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rucelab\Dropbox\Mito-Network\PNAS_Reviewer_Comments\"/>
    </mc:Choice>
  </mc:AlternateContent>
  <bookViews>
    <workbookView xWindow="0" yWindow="1200" windowWidth="9570" windowHeight="6630" tabRatio="812" activeTab="2"/>
  </bookViews>
  <sheets>
    <sheet name="Datset S1 legend" sheetId="6" r:id="rId1"/>
    <sheet name="Dataset S1 Full Dataset" sheetId="1" r:id="rId2"/>
    <sheet name="Dataset S1 nonredundant" sheetId="2" r:id="rId3"/>
  </sheets>
  <externalReferences>
    <externalReference r:id="rId4"/>
  </externalReferences>
  <definedNames>
    <definedName name="_xlnm._FilterDatabase" localSheetId="1" hidden="1">'Dataset S1 Full Dataset'!$A$1:$AF$8468</definedName>
    <definedName name="_xlnm._FilterDatabase" localSheetId="2" hidden="1">'Dataset S1 nonredundant'!$A$1:$AF$2428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2" i="1"/>
  <c r="L6439" i="1" l="1"/>
  <c r="L6438" i="1"/>
  <c r="L6437" i="1"/>
  <c r="L6430" i="1"/>
  <c r="L6428" i="1"/>
  <c r="L6421" i="1"/>
  <c r="L6420" i="1"/>
  <c r="L6417" i="1"/>
  <c r="L6414" i="1"/>
  <c r="L6409" i="1"/>
  <c r="L6390" i="1"/>
  <c r="L6391" i="1"/>
  <c r="L6387" i="1"/>
  <c r="L6384" i="1"/>
  <c r="L6379" i="1"/>
  <c r="L6380" i="1"/>
  <c r="L6372" i="1"/>
  <c r="L6368" i="1"/>
  <c r="L6366" i="1"/>
  <c r="L6364" i="1"/>
  <c r="L6361" i="1"/>
  <c r="L6357" i="1"/>
  <c r="L6346" i="1"/>
  <c r="L6323" i="1"/>
  <c r="L6267" i="1"/>
  <c r="L6264" i="1"/>
  <c r="L6205" i="1"/>
  <c r="L5581" i="1"/>
  <c r="L5492" i="1"/>
  <c r="L5267" i="1"/>
  <c r="L4470" i="1"/>
  <c r="L4298" i="1"/>
  <c r="L4086" i="1"/>
  <c r="L4041" i="1"/>
  <c r="L4019" i="1"/>
  <c r="L3984" i="1"/>
  <c r="L3969" i="1"/>
  <c r="L3949" i="1"/>
  <c r="L3948" i="1"/>
  <c r="L3943" i="1"/>
  <c r="L3942" i="1"/>
  <c r="L3941" i="1"/>
  <c r="L3939" i="1"/>
  <c r="L3934" i="1"/>
  <c r="L3907" i="1"/>
  <c r="L3894" i="1"/>
  <c r="L3890" i="1"/>
  <c r="L3882" i="1"/>
  <c r="L3860" i="1"/>
  <c r="L3849" i="1"/>
  <c r="L3842" i="1"/>
  <c r="L3838" i="1"/>
  <c r="L3837" i="1"/>
  <c r="L3830" i="1"/>
  <c r="L3829" i="1"/>
  <c r="L3828" i="1"/>
  <c r="L3827" i="1"/>
  <c r="L3826" i="1"/>
  <c r="L3824" i="1"/>
  <c r="L3822" i="1"/>
  <c r="L3820" i="1"/>
  <c r="L3819" i="1"/>
  <c r="L3817" i="1"/>
  <c r="L3814" i="1"/>
  <c r="L3802" i="1"/>
  <c r="L3797" i="1"/>
  <c r="L3798" i="1"/>
  <c r="L3795" i="1"/>
  <c r="L3793" i="1"/>
  <c r="L3791" i="1"/>
  <c r="L3790" i="1"/>
  <c r="L3788" i="1"/>
  <c r="L3786" i="1"/>
  <c r="L3787" i="1"/>
  <c r="L3785" i="1"/>
  <c r="L3784" i="1"/>
  <c r="L3783" i="1"/>
  <c r="L3782" i="1"/>
  <c r="L3781" i="1"/>
  <c r="L3777" i="1"/>
  <c r="L3773" i="1"/>
  <c r="L3770" i="1"/>
  <c r="L3769" i="1"/>
  <c r="L3767" i="1"/>
  <c r="L3768" i="1"/>
  <c r="L3761" i="1"/>
  <c r="L3758" i="1"/>
  <c r="L3751" i="1"/>
  <c r="L3748" i="1"/>
  <c r="L3749" i="1"/>
  <c r="L3745" i="1"/>
  <c r="L3742" i="1"/>
  <c r="L3739" i="1"/>
  <c r="L3737" i="1"/>
  <c r="L3736" i="1"/>
  <c r="L3734" i="1"/>
  <c r="L3735" i="1"/>
  <c r="L3721" i="1"/>
  <c r="L3722" i="1"/>
  <c r="L3714" i="1"/>
  <c r="L3708" i="1"/>
  <c r="L3709" i="1"/>
  <c r="L3697" i="1"/>
  <c r="L3698" i="1"/>
  <c r="L3680" i="1"/>
  <c r="L3677" i="1"/>
  <c r="L3673" i="1"/>
  <c r="L3655" i="1"/>
  <c r="L3644" i="1"/>
  <c r="L3645" i="1"/>
  <c r="L3632" i="1"/>
  <c r="L3550" i="1"/>
  <c r="L3546" i="1"/>
  <c r="L3543" i="1"/>
  <c r="L3528" i="1"/>
  <c r="L3518" i="1"/>
  <c r="L3506" i="1"/>
  <c r="L3441" i="1"/>
  <c r="L3432" i="1"/>
  <c r="L3411" i="1"/>
  <c r="L3375" i="1"/>
  <c r="L3365" i="1"/>
  <c r="L3366" i="1"/>
  <c r="L3367" i="1"/>
  <c r="L3332" i="1"/>
  <c r="L3333" i="1"/>
  <c r="L3320" i="1"/>
  <c r="L3312" i="1"/>
  <c r="L3296" i="1"/>
  <c r="L3266" i="1"/>
  <c r="L3251" i="1"/>
  <c r="L3217" i="1"/>
  <c r="L3187" i="1"/>
  <c r="L3164" i="1"/>
  <c r="L3140" i="1"/>
  <c r="L3123" i="1"/>
  <c r="L3124" i="1"/>
  <c r="L3108" i="1"/>
  <c r="L3084" i="1"/>
  <c r="L2992" i="1"/>
  <c r="L2979" i="1"/>
  <c r="L2961" i="1"/>
  <c r="L2962" i="1"/>
  <c r="L2963" i="1"/>
  <c r="L2908" i="1"/>
  <c r="L2909" i="1"/>
  <c r="L2835" i="1"/>
  <c r="L2800" i="1"/>
  <c r="L2769" i="1"/>
  <c r="L2727" i="1"/>
  <c r="L2728" i="1"/>
  <c r="L2729" i="1"/>
  <c r="L2730" i="1"/>
  <c r="L2634" i="1"/>
  <c r="L2635" i="1"/>
  <c r="L2599" i="1"/>
  <c r="L2505" i="1"/>
  <c r="L2506" i="1"/>
  <c r="L2507" i="1"/>
  <c r="L2468" i="1"/>
  <c r="L2469" i="1"/>
  <c r="L2412" i="1"/>
  <c r="L2413" i="1"/>
  <c r="L2414" i="1"/>
  <c r="L2415" i="1"/>
  <c r="L2416" i="1"/>
  <c r="L2355" i="1"/>
  <c r="L2356" i="1"/>
  <c r="L2305" i="1"/>
  <c r="L2306" i="1"/>
  <c r="L2263" i="1"/>
  <c r="L2264" i="1"/>
  <c r="L2265" i="1"/>
  <c r="L2201" i="1"/>
  <c r="L2202" i="1"/>
  <c r="L2203" i="1"/>
  <c r="L2158" i="1"/>
  <c r="L2159" i="1"/>
  <c r="L2160" i="1"/>
  <c r="L2161" i="1"/>
  <c r="L2162" i="1"/>
  <c r="L2079" i="1"/>
  <c r="L2080" i="1"/>
  <c r="L2081" i="1"/>
  <c r="L2082" i="1"/>
  <c r="L2083" i="1"/>
  <c r="L2084" i="1"/>
  <c r="L2021" i="1"/>
  <c r="L2022" i="1"/>
  <c r="L2023" i="1"/>
  <c r="L1970" i="1"/>
  <c r="L1922" i="1"/>
  <c r="L1923" i="1"/>
  <c r="L1866" i="1"/>
  <c r="L1867" i="1"/>
  <c r="L1868" i="1"/>
  <c r="L1797" i="1"/>
  <c r="L1798" i="1"/>
  <c r="L1799" i="1"/>
  <c r="L1730" i="1"/>
  <c r="L1731" i="1"/>
  <c r="L1676" i="1"/>
  <c r="L1677" i="1"/>
  <c r="L1678" i="1"/>
  <c r="L1679" i="1"/>
  <c r="L1613" i="1"/>
  <c r="L1614" i="1"/>
  <c r="L1615" i="1"/>
  <c r="L1553" i="1"/>
  <c r="L1554" i="1"/>
  <c r="L1555" i="1"/>
  <c r="L1425" i="1"/>
  <c r="L1426" i="1"/>
  <c r="L1427" i="1"/>
  <c r="L1428" i="1"/>
  <c r="L1429" i="1"/>
  <c r="L1430" i="1"/>
  <c r="L1431" i="1"/>
  <c r="L1357" i="1"/>
  <c r="L1358" i="1"/>
  <c r="L1359" i="1"/>
  <c r="L1360" i="1"/>
  <c r="L1361" i="1"/>
  <c r="L1288" i="1"/>
  <c r="L1289" i="1"/>
  <c r="L1290" i="1"/>
  <c r="L1291" i="1"/>
  <c r="L1292" i="1"/>
  <c r="L1205" i="1"/>
  <c r="L1206" i="1"/>
  <c r="L1207" i="1"/>
  <c r="L1141" i="1"/>
  <c r="L1142" i="1"/>
  <c r="L1143" i="1"/>
  <c r="L1075" i="1"/>
  <c r="L1076" i="1"/>
  <c r="L1077" i="1"/>
  <c r="L1002" i="1"/>
  <c r="L1003" i="1"/>
  <c r="L1004" i="1"/>
  <c r="L1005" i="1"/>
  <c r="L1006" i="1"/>
  <c r="L927" i="1"/>
  <c r="L861" i="1"/>
  <c r="L862" i="1"/>
  <c r="L863" i="1"/>
  <c r="L864" i="1"/>
  <c r="L865" i="1"/>
  <c r="L866" i="1"/>
  <c r="L867" i="1"/>
  <c r="L868" i="1"/>
  <c r="L795" i="1"/>
  <c r="L796" i="1"/>
  <c r="L797" i="1"/>
  <c r="L798" i="1"/>
  <c r="L799" i="1"/>
  <c r="L800" i="1"/>
  <c r="L720" i="1"/>
  <c r="L721" i="1"/>
  <c r="L722" i="1"/>
  <c r="L723" i="1"/>
  <c r="L724" i="1"/>
  <c r="L725" i="1"/>
  <c r="L726" i="1"/>
  <c r="L727" i="1"/>
  <c r="L728" i="1"/>
  <c r="L729" i="1"/>
  <c r="L668" i="1"/>
  <c r="L669" i="1"/>
  <c r="L670" i="1"/>
  <c r="L671" i="1"/>
  <c r="L672" i="1"/>
  <c r="L673" i="1"/>
  <c r="L674" i="1"/>
  <c r="L675" i="1"/>
  <c r="L676" i="1"/>
  <c r="L677" i="1"/>
  <c r="L607" i="1"/>
  <c r="L608" i="1"/>
  <c r="L609" i="1"/>
  <c r="L610" i="1"/>
  <c r="L611" i="1"/>
  <c r="L612" i="1"/>
  <c r="L613" i="1"/>
  <c r="L614" i="1"/>
  <c r="L615" i="1"/>
  <c r="L616" i="1"/>
  <c r="L617" i="1"/>
  <c r="L532" i="1"/>
  <c r="L533" i="1"/>
  <c r="L534" i="1"/>
  <c r="L535" i="1"/>
  <c r="L536" i="1"/>
  <c r="L537" i="1"/>
  <c r="L538" i="1"/>
  <c r="L539" i="1"/>
  <c r="L540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353" i="1"/>
  <c r="L354" i="1"/>
  <c r="L355" i="1"/>
  <c r="L356" i="1"/>
  <c r="L357" i="1"/>
  <c r="L358" i="1"/>
  <c r="L359" i="1"/>
  <c r="L360" i="1"/>
  <c r="L361" i="1"/>
  <c r="L362" i="1"/>
  <c r="L363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3" i="1"/>
  <c r="L3314" i="1"/>
  <c r="L3315" i="1"/>
  <c r="L3316" i="1"/>
  <c r="L3317" i="1"/>
  <c r="L3318" i="1"/>
  <c r="L3319" i="1"/>
  <c r="L3321" i="1"/>
  <c r="L3322" i="1"/>
  <c r="L3323" i="1"/>
  <c r="L3324" i="1"/>
  <c r="L3325" i="1"/>
  <c r="L3326" i="1"/>
  <c r="L3327" i="1"/>
  <c r="L3328" i="1"/>
  <c r="L3329" i="1"/>
  <c r="L3330" i="1"/>
  <c r="L3331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8" i="1"/>
  <c r="L3369" i="1"/>
  <c r="L3370" i="1"/>
  <c r="L3371" i="1"/>
  <c r="L3372" i="1"/>
  <c r="L3373" i="1"/>
  <c r="L3374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3" i="1"/>
  <c r="L3434" i="1"/>
  <c r="L3435" i="1"/>
  <c r="L3436" i="1"/>
  <c r="L3437" i="1"/>
  <c r="L3438" i="1"/>
  <c r="L3439" i="1"/>
  <c r="L3440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7" i="1"/>
  <c r="L3508" i="1"/>
  <c r="L3509" i="1"/>
  <c r="L3510" i="1"/>
  <c r="L3511" i="1"/>
  <c r="L3512" i="1"/>
  <c r="L3513" i="1"/>
  <c r="L3514" i="1"/>
  <c r="L3515" i="1"/>
  <c r="L3516" i="1"/>
  <c r="L3517" i="1"/>
  <c r="L3519" i="1"/>
  <c r="L3520" i="1"/>
  <c r="L3521" i="1"/>
  <c r="L3522" i="1"/>
  <c r="L3523" i="1"/>
  <c r="L3524" i="1"/>
  <c r="L3525" i="1"/>
  <c r="L3526" i="1"/>
  <c r="L3527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4" i="1"/>
  <c r="L3545" i="1"/>
  <c r="L3547" i="1"/>
  <c r="L3548" i="1"/>
  <c r="L3549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3" i="1"/>
  <c r="L3634" i="1"/>
  <c r="L3635" i="1"/>
  <c r="L3636" i="1"/>
  <c r="L3637" i="1"/>
  <c r="L3638" i="1"/>
  <c r="L3639" i="1"/>
  <c r="L3640" i="1"/>
  <c r="L3641" i="1"/>
  <c r="L3642" i="1"/>
  <c r="L3643" i="1"/>
  <c r="L3646" i="1"/>
  <c r="L3647" i="1"/>
  <c r="L3648" i="1"/>
  <c r="L3649" i="1"/>
  <c r="L3650" i="1"/>
  <c r="L3651" i="1"/>
  <c r="L3652" i="1"/>
  <c r="L3653" i="1"/>
  <c r="L3654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4" i="1"/>
  <c r="L3675" i="1"/>
  <c r="L3676" i="1"/>
  <c r="L3678" i="1"/>
  <c r="L3679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9" i="1"/>
  <c r="L3700" i="1"/>
  <c r="L3701" i="1"/>
  <c r="L3702" i="1"/>
  <c r="L3703" i="1"/>
  <c r="L3704" i="1"/>
  <c r="L3705" i="1"/>
  <c r="L3706" i="1"/>
  <c r="L3707" i="1"/>
  <c r="L3710" i="1"/>
  <c r="L3711" i="1"/>
  <c r="L3712" i="1"/>
  <c r="L3713" i="1"/>
  <c r="L3715" i="1"/>
  <c r="L3716" i="1"/>
  <c r="L3717" i="1"/>
  <c r="L3718" i="1"/>
  <c r="L3719" i="1"/>
  <c r="L3720" i="1"/>
  <c r="L3723" i="1"/>
  <c r="L3724" i="1"/>
  <c r="L3725" i="1"/>
  <c r="L3726" i="1"/>
  <c r="L3727" i="1"/>
  <c r="L3728" i="1"/>
  <c r="L3729" i="1"/>
  <c r="L3730" i="1"/>
  <c r="L3731" i="1"/>
  <c r="L3732" i="1"/>
  <c r="L3733" i="1"/>
  <c r="L3738" i="1"/>
  <c r="L3740" i="1"/>
  <c r="L3741" i="1"/>
  <c r="L3743" i="1"/>
  <c r="L3744" i="1"/>
  <c r="L3746" i="1"/>
  <c r="L3747" i="1"/>
  <c r="L3750" i="1"/>
  <c r="L3752" i="1"/>
  <c r="L3753" i="1"/>
  <c r="L3754" i="1"/>
  <c r="L3755" i="1"/>
  <c r="L3756" i="1"/>
  <c r="L3757" i="1"/>
  <c r="L3759" i="1"/>
  <c r="L3760" i="1"/>
  <c r="L3762" i="1"/>
  <c r="L3763" i="1"/>
  <c r="L3764" i="1"/>
  <c r="L3765" i="1"/>
  <c r="L3766" i="1"/>
  <c r="L3771" i="1"/>
  <c r="L3772" i="1"/>
  <c r="L3774" i="1"/>
  <c r="L3775" i="1"/>
  <c r="L3776" i="1"/>
  <c r="L3778" i="1"/>
  <c r="L3779" i="1"/>
  <c r="L3780" i="1"/>
  <c r="L3789" i="1"/>
  <c r="L3792" i="1"/>
  <c r="L3794" i="1"/>
  <c r="L3796" i="1"/>
  <c r="L3799" i="1"/>
  <c r="L3800" i="1"/>
  <c r="L3801" i="1"/>
  <c r="L3803" i="1"/>
  <c r="L3804" i="1"/>
  <c r="L3805" i="1"/>
  <c r="L3806" i="1"/>
  <c r="L3807" i="1"/>
  <c r="L3808" i="1"/>
  <c r="L3809" i="1"/>
  <c r="L3810" i="1"/>
  <c r="L3811" i="1"/>
  <c r="L3812" i="1"/>
  <c r="L3813" i="1"/>
  <c r="L3815" i="1"/>
  <c r="L3816" i="1"/>
  <c r="L3818" i="1"/>
  <c r="L3821" i="1"/>
  <c r="L3823" i="1"/>
  <c r="L3825" i="1"/>
  <c r="L3831" i="1"/>
  <c r="L3832" i="1"/>
  <c r="L3833" i="1"/>
  <c r="L3834" i="1"/>
  <c r="L3835" i="1"/>
  <c r="L3836" i="1"/>
  <c r="L3839" i="1"/>
  <c r="L3840" i="1"/>
  <c r="L3841" i="1"/>
  <c r="L3843" i="1"/>
  <c r="L3844" i="1"/>
  <c r="L3845" i="1"/>
  <c r="L3846" i="1"/>
  <c r="L3847" i="1"/>
  <c r="L3848" i="1"/>
  <c r="L3850" i="1"/>
  <c r="L3851" i="1"/>
  <c r="L3852" i="1"/>
  <c r="L3853" i="1"/>
  <c r="L3854" i="1"/>
  <c r="L3855" i="1"/>
  <c r="L3856" i="1"/>
  <c r="L3857" i="1"/>
  <c r="L3858" i="1"/>
  <c r="L3859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3" i="1"/>
  <c r="L3884" i="1"/>
  <c r="L3885" i="1"/>
  <c r="L3886" i="1"/>
  <c r="L3887" i="1"/>
  <c r="L3888" i="1"/>
  <c r="L3889" i="1"/>
  <c r="L3891" i="1"/>
  <c r="L3892" i="1"/>
  <c r="L3893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5" i="1"/>
  <c r="L3936" i="1"/>
  <c r="L3937" i="1"/>
  <c r="L3938" i="1"/>
  <c r="L3940" i="1"/>
  <c r="L3944" i="1"/>
  <c r="L3945" i="1"/>
  <c r="L3946" i="1"/>
  <c r="L3947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5" i="1"/>
  <c r="L6266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7" i="1"/>
  <c r="L6348" i="1"/>
  <c r="L6349" i="1"/>
  <c r="L6350" i="1"/>
  <c r="L6351" i="1"/>
  <c r="L6352" i="1"/>
  <c r="L6353" i="1"/>
  <c r="L6354" i="1"/>
  <c r="L6355" i="1"/>
  <c r="L6356" i="1"/>
  <c r="L6358" i="1"/>
  <c r="L6359" i="1"/>
  <c r="L6360" i="1"/>
  <c r="L6362" i="1"/>
  <c r="L6363" i="1"/>
  <c r="L6365" i="1"/>
  <c r="L6367" i="1"/>
  <c r="L6369" i="1"/>
  <c r="L6370" i="1"/>
  <c r="L6371" i="1"/>
  <c r="L6373" i="1"/>
  <c r="L6374" i="1"/>
  <c r="L6375" i="1"/>
  <c r="L6376" i="1"/>
  <c r="L6377" i="1"/>
  <c r="L6378" i="1"/>
  <c r="L6381" i="1"/>
  <c r="L6382" i="1"/>
  <c r="L6383" i="1"/>
  <c r="L6385" i="1"/>
  <c r="L6386" i="1"/>
  <c r="L6388" i="1"/>
  <c r="L6389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10" i="1"/>
  <c r="L6411" i="1"/>
  <c r="L6412" i="1"/>
  <c r="L6413" i="1"/>
  <c r="L6415" i="1"/>
  <c r="L6416" i="1"/>
  <c r="L6418" i="1"/>
  <c r="L6419" i="1"/>
  <c r="L6422" i="1"/>
  <c r="L6423" i="1"/>
  <c r="L6424" i="1"/>
  <c r="L6425" i="1"/>
  <c r="L6426" i="1"/>
  <c r="L6427" i="1"/>
  <c r="L6429" i="1"/>
  <c r="L6431" i="1"/>
  <c r="L6432" i="1"/>
  <c r="L6433" i="1"/>
  <c r="L6434" i="1"/>
  <c r="L6435" i="1"/>
  <c r="L6436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6440" i="1"/>
  <c r="B8134" i="1"/>
  <c r="B7955" i="1"/>
  <c r="B4410" i="1"/>
  <c r="B2800" i="1"/>
  <c r="B7495" i="1"/>
  <c r="B3439" i="1"/>
  <c r="B7225" i="1"/>
  <c r="B8286" i="1"/>
  <c r="B2409" i="1"/>
  <c r="B4080" i="1"/>
  <c r="B6126" i="1"/>
  <c r="B996" i="1"/>
  <c r="B6148" i="1"/>
  <c r="B6575" i="1"/>
  <c r="B677" i="1"/>
  <c r="B1292" i="1"/>
  <c r="B3083" i="1"/>
  <c r="B857" i="1"/>
  <c r="B418" i="1"/>
  <c r="B5935" i="1"/>
  <c r="B6671" i="1"/>
  <c r="B103" i="1"/>
  <c r="B7576" i="1"/>
  <c r="B6143" i="1"/>
  <c r="B851" i="1"/>
  <c r="B6084" i="1"/>
  <c r="B2350" i="1"/>
  <c r="B866" i="1"/>
  <c r="B7668" i="1"/>
  <c r="B7670" i="1"/>
  <c r="B6155" i="1"/>
  <c r="B4879" i="1"/>
  <c r="B8246" i="1"/>
  <c r="B8380" i="1"/>
  <c r="B4468" i="1"/>
  <c r="B4242" i="1"/>
  <c r="B3872" i="1"/>
  <c r="B6980" i="1"/>
  <c r="B6018" i="1"/>
  <c r="B5990" i="1"/>
  <c r="B4180" i="1"/>
  <c r="B4764" i="1"/>
  <c r="B5357" i="1"/>
  <c r="B523" i="1"/>
  <c r="B7408" i="1"/>
  <c r="B2597" i="1"/>
  <c r="B3333" i="1"/>
  <c r="B2256" i="1"/>
  <c r="B1967" i="1"/>
  <c r="B7623" i="1"/>
  <c r="B3058" i="1"/>
  <c r="B6914" i="1"/>
  <c r="B5774" i="1"/>
  <c r="B7896" i="1"/>
  <c r="B7173" i="1"/>
  <c r="B7752" i="1"/>
  <c r="B7395" i="1"/>
  <c r="B2501" i="1"/>
  <c r="B4531" i="1"/>
  <c r="B8045" i="1"/>
  <c r="B69" i="1"/>
  <c r="B2681" i="1"/>
  <c r="B3275" i="1"/>
  <c r="B7521" i="1"/>
  <c r="B7160" i="1"/>
  <c r="B6001" i="1"/>
  <c r="B7391" i="1"/>
  <c r="B5594" i="1"/>
  <c r="B5482" i="1"/>
  <c r="B6943" i="1"/>
  <c r="B6857" i="1"/>
  <c r="B4660" i="1"/>
  <c r="B5011" i="1"/>
  <c r="B2872" i="1"/>
  <c r="B4955" i="1"/>
  <c r="B1407" i="1"/>
  <c r="B8296" i="1"/>
  <c r="B4872" i="1"/>
  <c r="B1194" i="1"/>
  <c r="B22" i="1"/>
  <c r="B7520" i="1"/>
  <c r="B5047" i="1"/>
  <c r="B1602" i="1"/>
  <c r="B4438" i="1"/>
  <c r="B5352" i="1"/>
  <c r="B4413" i="1"/>
  <c r="B345" i="1"/>
  <c r="B2415" i="1"/>
  <c r="B717" i="1"/>
  <c r="B124" i="1"/>
  <c r="B7062" i="1"/>
  <c r="B6602" i="1"/>
  <c r="B665" i="1"/>
  <c r="B7140" i="1"/>
  <c r="B1275" i="1"/>
  <c r="B420" i="1"/>
  <c r="B4761" i="1"/>
  <c r="B2596" i="1"/>
  <c r="B5842" i="1"/>
  <c r="B2149" i="1"/>
  <c r="B4568" i="1"/>
  <c r="B404" i="1"/>
  <c r="B7999" i="1"/>
  <c r="B4040" i="1"/>
  <c r="B6793" i="1"/>
  <c r="B5488" i="1"/>
  <c r="B312" i="1"/>
  <c r="B5669" i="1"/>
  <c r="B1955" i="1"/>
  <c r="B520" i="1"/>
  <c r="B2934" i="1"/>
  <c r="B1484" i="1"/>
  <c r="B4727" i="1"/>
  <c r="B4204" i="1"/>
  <c r="B5883" i="1"/>
  <c r="B4926" i="1"/>
  <c r="B1845" i="1"/>
  <c r="B5422" i="1"/>
  <c r="B458" i="1"/>
  <c r="B716" i="1"/>
  <c r="B247" i="1"/>
  <c r="B7171" i="1"/>
  <c r="B1200" i="1"/>
  <c r="B1406" i="1"/>
  <c r="B6669" i="1"/>
  <c r="B4605" i="1"/>
  <c r="B313" i="1"/>
  <c r="B1410" i="1"/>
  <c r="B6003" i="1"/>
  <c r="B391" i="1"/>
  <c r="B121" i="1"/>
  <c r="B7176" i="1"/>
  <c r="B7772" i="1"/>
  <c r="B7321" i="1"/>
  <c r="B7137" i="1"/>
  <c r="B2722" i="1"/>
  <c r="B7511" i="1"/>
  <c r="B4309" i="1"/>
  <c r="B6646" i="1"/>
  <c r="B406" i="1"/>
  <c r="B3945" i="1"/>
  <c r="B5464" i="1"/>
  <c r="B6769" i="1"/>
  <c r="B615" i="1"/>
  <c r="B6637" i="1"/>
  <c r="B6892" i="1"/>
  <c r="B7836" i="1"/>
  <c r="B7601" i="1"/>
  <c r="B5167" i="1"/>
  <c r="B7815" i="1"/>
  <c r="B5761" i="1"/>
  <c r="B7207" i="1"/>
  <c r="B2154" i="1"/>
  <c r="B335" i="1"/>
  <c r="B6127" i="1"/>
  <c r="B8083" i="1"/>
  <c r="B5099" i="1"/>
  <c r="B5550" i="1"/>
  <c r="B3735" i="1"/>
  <c r="B1785" i="1"/>
  <c r="B232" i="1"/>
  <c r="B5974" i="1"/>
  <c r="B5882" i="1"/>
  <c r="B6099" i="1"/>
  <c r="B3853" i="1"/>
  <c r="B7555" i="1"/>
  <c r="B8064" i="1"/>
  <c r="B2140" i="1"/>
  <c r="B2416" i="1"/>
  <c r="B1188" i="1"/>
  <c r="B2768" i="1"/>
  <c r="B1860" i="1"/>
  <c r="B2465" i="1"/>
  <c r="B6652" i="1"/>
  <c r="B8130" i="1"/>
  <c r="B348" i="1"/>
  <c r="B3232" i="1"/>
  <c r="B2076" i="1"/>
  <c r="B3309" i="1"/>
  <c r="B5697" i="1"/>
  <c r="B7611" i="1"/>
  <c r="B3265" i="1"/>
  <c r="B5134" i="1"/>
  <c r="B3947" i="1"/>
  <c r="B151" i="1"/>
  <c r="B2686" i="1"/>
  <c r="B8333" i="1"/>
  <c r="B920" i="1"/>
  <c r="B5642" i="1"/>
  <c r="B1790" i="1"/>
  <c r="B1052" i="1"/>
  <c r="B4377" i="1"/>
  <c r="B7073" i="1"/>
  <c r="B6879" i="1"/>
  <c r="B6069" i="1"/>
  <c r="B8124" i="1"/>
  <c r="B3410" i="1"/>
  <c r="B5051" i="1"/>
  <c r="B8339" i="1"/>
  <c r="B3375" i="1"/>
  <c r="B2153" i="1"/>
  <c r="B5809" i="1"/>
  <c r="B6830" i="1"/>
  <c r="B3351" i="1"/>
  <c r="B5693" i="1"/>
  <c r="B8018" i="1"/>
  <c r="B4003" i="1"/>
  <c r="B6950" i="1"/>
  <c r="B7091" i="1"/>
  <c r="B1286" i="1"/>
  <c r="B2545" i="1"/>
  <c r="B6663" i="1"/>
  <c r="B350" i="1"/>
  <c r="B3385" i="1"/>
  <c r="B6796" i="1"/>
  <c r="B7758" i="1"/>
  <c r="B1424" i="1"/>
  <c r="B4004" i="1"/>
  <c r="B5290" i="1"/>
  <c r="B6741" i="1"/>
  <c r="B3967" i="1"/>
  <c r="B6716" i="1"/>
  <c r="B4893" i="1"/>
  <c r="B5760" i="1"/>
  <c r="B6942" i="1"/>
  <c r="B5220" i="1"/>
  <c r="B2353" i="1"/>
  <c r="B3955" i="1"/>
  <c r="B6627" i="1"/>
  <c r="B127" i="1"/>
  <c r="B4263" i="1"/>
  <c r="B5667" i="1"/>
  <c r="B125" i="1"/>
  <c r="B4507" i="1"/>
  <c r="B4107" i="1"/>
  <c r="B5095" i="1"/>
  <c r="B6333" i="1"/>
  <c r="B5265" i="1"/>
  <c r="B97" i="1"/>
  <c r="B3078" i="1"/>
  <c r="B6649" i="1"/>
  <c r="B4556" i="1"/>
  <c r="B991" i="1"/>
  <c r="B6214" i="1"/>
  <c r="B2552" i="1"/>
  <c r="B1140" i="1"/>
  <c r="B6622" i="1"/>
  <c r="B1279" i="1"/>
  <c r="B2405" i="1"/>
  <c r="B2765" i="1"/>
  <c r="B5362" i="1"/>
  <c r="B6559" i="1"/>
  <c r="B4663" i="1"/>
  <c r="B4223" i="1"/>
  <c r="B4264" i="1"/>
  <c r="B6222" i="1"/>
  <c r="B7821" i="1"/>
  <c r="B6544" i="1"/>
  <c r="B234" i="1"/>
  <c r="B2543" i="1"/>
  <c r="B2906" i="1"/>
  <c r="B5961" i="1"/>
  <c r="B6538" i="1"/>
  <c r="B1600" i="1"/>
  <c r="B2764" i="1"/>
  <c r="B2016" i="1"/>
  <c r="B26" i="1"/>
  <c r="B5745" i="1"/>
  <c r="B6208" i="1"/>
  <c r="B123" i="1"/>
  <c r="B5137" i="1"/>
  <c r="B1348" i="1"/>
  <c r="B5486" i="1"/>
  <c r="B4232" i="1"/>
  <c r="B5010" i="1"/>
  <c r="B4780" i="1"/>
  <c r="B1285" i="1"/>
  <c r="B2550" i="1"/>
  <c r="B6993" i="1"/>
  <c r="B1916" i="1"/>
  <c r="B855" i="1"/>
  <c r="B3103" i="1"/>
  <c r="B714" i="1"/>
  <c r="B799" i="1"/>
  <c r="B8385" i="1"/>
  <c r="B5543" i="1"/>
  <c r="B8368" i="1"/>
  <c r="B7754" i="1"/>
  <c r="B7360" i="1"/>
  <c r="B8151" i="1"/>
  <c r="B4117" i="1"/>
  <c r="B5291" i="1"/>
  <c r="B7856" i="1"/>
  <c r="B8065" i="1"/>
  <c r="B6203" i="1"/>
  <c r="B8093" i="1"/>
  <c r="B6175" i="1"/>
  <c r="B6268" i="1"/>
  <c r="B148" i="1"/>
  <c r="B1719" i="1"/>
  <c r="B913" i="1"/>
  <c r="B6370" i="1"/>
  <c r="B7113" i="1"/>
  <c r="B7827" i="1"/>
  <c r="B6640" i="1"/>
  <c r="B8347" i="1"/>
  <c r="B8240" i="1"/>
  <c r="B8307" i="1"/>
  <c r="B7098" i="1"/>
  <c r="B3440" i="1"/>
  <c r="B8433" i="1"/>
  <c r="B7248" i="1"/>
  <c r="B6676" i="1"/>
  <c r="B4882" i="1"/>
  <c r="B8010" i="1"/>
  <c r="B7776" i="1"/>
  <c r="B3764" i="1"/>
  <c r="B5972" i="1"/>
  <c r="B4443" i="1"/>
  <c r="B4083" i="1"/>
  <c r="B5712" i="1"/>
  <c r="B7485" i="1"/>
  <c r="B8423" i="1"/>
  <c r="B3720" i="1"/>
  <c r="B4028" i="1"/>
  <c r="B1780" i="1"/>
  <c r="B185" i="1"/>
  <c r="B5902" i="1"/>
  <c r="B4222" i="1"/>
  <c r="B8374" i="1"/>
  <c r="B7210" i="1"/>
  <c r="B6388" i="1"/>
  <c r="B8332" i="1"/>
  <c r="B8040" i="1"/>
  <c r="B5129" i="1"/>
  <c r="B3755" i="1"/>
  <c r="B6904" i="1"/>
  <c r="B6968" i="1"/>
  <c r="B8187" i="1"/>
  <c r="B6266" i="1"/>
  <c r="B5052" i="1"/>
  <c r="B3626" i="1"/>
  <c r="B3528" i="1"/>
  <c r="B5949" i="1"/>
  <c r="B4469" i="1"/>
  <c r="B5229" i="1"/>
  <c r="B4639" i="1"/>
  <c r="B4051" i="1"/>
  <c r="B4694" i="1"/>
  <c r="B719" i="1"/>
  <c r="B6190" i="1"/>
  <c r="B6070" i="1"/>
  <c r="B4020" i="1"/>
  <c r="B2761" i="1"/>
  <c r="B5617" i="1"/>
  <c r="B5476" i="1"/>
  <c r="B7287" i="1"/>
  <c r="B5746" i="1"/>
  <c r="B6567" i="1"/>
  <c r="B5454" i="1"/>
  <c r="B2723" i="1"/>
  <c r="B5775" i="1"/>
  <c r="B5223" i="1"/>
  <c r="B603" i="1"/>
  <c r="B4662" i="1"/>
  <c r="B5230" i="1"/>
  <c r="B2541" i="1"/>
  <c r="B5348" i="1"/>
  <c r="B1491" i="1"/>
  <c r="B5918" i="1"/>
  <c r="B1423" i="1"/>
  <c r="B5544" i="1"/>
  <c r="B7602" i="1"/>
  <c r="B8327" i="1"/>
  <c r="B3978" i="1"/>
  <c r="B6111" i="1"/>
  <c r="B7829" i="1"/>
  <c r="B6272" i="1"/>
  <c r="B8415" i="1"/>
  <c r="B8464" i="1"/>
  <c r="B8450" i="1"/>
  <c r="B5542" i="1"/>
  <c r="B6020" i="1"/>
  <c r="B4793" i="1"/>
  <c r="B5796" i="1"/>
  <c r="B6279" i="1"/>
  <c r="B1203" i="1"/>
  <c r="B4091" i="1"/>
  <c r="B4061" i="1"/>
  <c r="B923" i="1"/>
  <c r="B6048" i="1"/>
  <c r="B7717" i="1"/>
  <c r="B5700" i="1"/>
  <c r="B7384" i="1"/>
  <c r="B8039" i="1"/>
  <c r="B4371" i="1"/>
  <c r="B6803" i="1"/>
  <c r="B6883" i="1"/>
  <c r="B8298" i="1"/>
  <c r="B4100" i="1"/>
  <c r="B7793" i="1"/>
  <c r="B5636" i="1"/>
  <c r="B6753" i="1"/>
  <c r="B7417" i="1"/>
  <c r="B3578" i="1"/>
  <c r="B7432" i="1"/>
  <c r="B4332" i="1"/>
  <c r="B5653" i="1"/>
  <c r="B4825" i="1"/>
  <c r="B5256" i="1"/>
  <c r="B8328" i="1"/>
  <c r="B3959" i="1"/>
  <c r="B4335" i="1"/>
  <c r="B4970" i="1"/>
  <c r="B227" i="1"/>
  <c r="B6032" i="1"/>
  <c r="B5324" i="1"/>
  <c r="B7203" i="1"/>
  <c r="B2411" i="1"/>
  <c r="B6941" i="1"/>
  <c r="B3247" i="1"/>
  <c r="B5637" i="1"/>
  <c r="B7665" i="1"/>
  <c r="B7058" i="1"/>
  <c r="B3350" i="1"/>
  <c r="B909" i="1"/>
  <c r="B7378" i="1"/>
  <c r="B7029" i="1"/>
  <c r="B6031" i="1"/>
  <c r="B5987" i="1"/>
  <c r="B456" i="1"/>
  <c r="B8444" i="1"/>
  <c r="B5549" i="1"/>
  <c r="B7415" i="1"/>
  <c r="B6812" i="1"/>
  <c r="B6983" i="1"/>
  <c r="B5738" i="1"/>
  <c r="B334" i="1"/>
  <c r="B4691" i="1"/>
  <c r="B8118" i="1"/>
  <c r="B7617" i="1"/>
  <c r="B5555" i="1"/>
  <c r="B6948" i="1"/>
  <c r="B5763" i="1"/>
  <c r="B77" i="1"/>
  <c r="B344" i="1"/>
  <c r="B6708" i="1"/>
  <c r="B984" i="1"/>
  <c r="B4877" i="1"/>
  <c r="B4311" i="1"/>
  <c r="B2006" i="1"/>
  <c r="B6890" i="1"/>
  <c r="B5788" i="1"/>
  <c r="B4106" i="1"/>
  <c r="B7725" i="1"/>
  <c r="B6638" i="1"/>
  <c r="B8209" i="1"/>
  <c r="B4436" i="1"/>
  <c r="B6245" i="1"/>
  <c r="B7723" i="1"/>
  <c r="B6085" i="1"/>
  <c r="B4967" i="1"/>
  <c r="B7462" i="1"/>
  <c r="B5382" i="1"/>
  <c r="B223" i="1"/>
  <c r="B5326" i="1"/>
  <c r="B7132" i="1"/>
  <c r="B3367" i="1"/>
  <c r="B7116" i="1"/>
  <c r="B5040" i="1"/>
  <c r="B8467" i="1"/>
  <c r="B5718" i="1"/>
  <c r="B839" i="1"/>
  <c r="B2414" i="1"/>
  <c r="B5218" i="1"/>
  <c r="B4876" i="1"/>
  <c r="B4486" i="1"/>
  <c r="B786" i="1"/>
  <c r="B6182" i="1"/>
  <c r="B7052" i="1"/>
  <c r="B8413" i="1"/>
  <c r="B5737" i="1"/>
  <c r="B526" i="1"/>
  <c r="B7241" i="1"/>
  <c r="B7544" i="1"/>
  <c r="B224" i="1"/>
  <c r="B7626" i="1"/>
  <c r="B4705" i="1"/>
  <c r="B4219" i="1"/>
  <c r="B4670" i="1"/>
  <c r="B6677" i="1"/>
  <c r="B7644" i="1"/>
  <c r="B1607" i="1"/>
  <c r="B7032" i="1"/>
  <c r="B4378" i="1"/>
  <c r="B7266" i="1"/>
  <c r="B7044" i="1"/>
  <c r="B7051" i="1"/>
  <c r="B4488" i="1"/>
  <c r="B8098" i="1"/>
  <c r="B8206" i="1"/>
  <c r="B1550" i="1"/>
  <c r="B1136" i="1"/>
  <c r="B4334" i="1"/>
  <c r="B3081" i="1"/>
  <c r="B5451" i="1"/>
  <c r="B713" i="1"/>
  <c r="B4465" i="1"/>
  <c r="B4854" i="1"/>
  <c r="B5217" i="1"/>
  <c r="B395" i="1"/>
  <c r="B4487" i="1"/>
  <c r="B7641" i="1"/>
  <c r="B4794" i="1"/>
  <c r="B7141" i="1"/>
  <c r="B8102" i="1"/>
  <c r="B1265" i="1"/>
  <c r="B6878" i="1"/>
  <c r="B847" i="1"/>
  <c r="B5094" i="1"/>
  <c r="B660" i="1"/>
  <c r="B179" i="1"/>
  <c r="B7637" i="1"/>
  <c r="B5177" i="1"/>
  <c r="B7130" i="1"/>
  <c r="B599" i="1"/>
  <c r="B21" i="1"/>
  <c r="B4464" i="1"/>
  <c r="B8315" i="1"/>
  <c r="B5931" i="1"/>
  <c r="B343" i="1"/>
  <c r="B4244" i="1"/>
  <c r="B8162" i="1"/>
  <c r="B6882" i="1"/>
  <c r="B6642" i="1"/>
  <c r="B6056" i="1"/>
  <c r="B1202" i="1"/>
  <c r="B1781" i="1"/>
  <c r="B8237" i="1"/>
  <c r="B5480" i="1"/>
  <c r="B2302" i="1"/>
  <c r="B4247" i="1"/>
  <c r="B5316" i="1"/>
  <c r="B4491" i="1"/>
  <c r="B1599" i="1"/>
  <c r="B4489" i="1"/>
  <c r="B7849" i="1"/>
  <c r="B5136" i="1"/>
  <c r="B2730" i="1"/>
  <c r="B1121" i="1"/>
  <c r="B1335" i="1"/>
  <c r="B7155" i="1"/>
  <c r="B1001" i="1"/>
  <c r="B4729" i="1"/>
  <c r="B4198" i="1"/>
  <c r="B297" i="1"/>
  <c r="B6115" i="1"/>
  <c r="B3982" i="1"/>
  <c r="B791" i="1"/>
  <c r="B4458" i="1"/>
  <c r="B4533" i="1"/>
  <c r="B8027" i="1"/>
  <c r="B8245" i="1"/>
  <c r="B7810" i="1"/>
  <c r="B7768" i="1"/>
  <c r="B3792" i="1"/>
  <c r="B7633" i="1"/>
  <c r="B8383" i="1"/>
  <c r="B3579" i="1"/>
  <c r="B6633" i="1"/>
  <c r="B6263" i="1"/>
  <c r="B8367" i="1"/>
  <c r="B7133" i="1"/>
  <c r="B7679" i="1"/>
  <c r="B4506" i="1"/>
  <c r="B7012" i="1"/>
  <c r="B3459" i="1"/>
  <c r="B1788" i="1"/>
  <c r="B6454" i="1"/>
  <c r="B8382" i="1"/>
  <c r="B6707" i="1"/>
  <c r="B531" i="1"/>
  <c r="B7017" i="1"/>
  <c r="B7060" i="1"/>
  <c r="B6844" i="1"/>
  <c r="B5825" i="1"/>
  <c r="B7581" i="1"/>
  <c r="B5915" i="1"/>
  <c r="B6732" i="1"/>
  <c r="B914" i="1"/>
  <c r="B7788" i="1"/>
  <c r="B6632" i="1"/>
  <c r="B5556" i="1"/>
  <c r="B4928" i="1"/>
  <c r="B7259" i="1"/>
  <c r="B5762" i="1"/>
  <c r="B3137" i="1"/>
  <c r="B7455" i="1"/>
  <c r="B4734" i="1"/>
  <c r="B5356" i="1"/>
  <c r="B2976" i="1"/>
  <c r="B7677" i="1"/>
  <c r="B5840" i="1"/>
  <c r="B5696" i="1"/>
  <c r="B7383" i="1"/>
  <c r="B6238" i="1"/>
  <c r="B8311" i="1"/>
  <c r="B6947" i="1"/>
  <c r="B5639" i="1"/>
  <c r="B7281" i="1"/>
  <c r="B4036" i="1"/>
  <c r="B3523" i="1"/>
  <c r="B8387" i="1"/>
  <c r="B6167" i="1"/>
  <c r="B2989" i="1"/>
  <c r="B2975" i="1"/>
  <c r="B8161" i="1"/>
  <c r="B1910" i="1"/>
  <c r="B5475" i="1"/>
  <c r="B1480" i="1"/>
  <c r="B6856" i="1"/>
  <c r="B5950" i="1"/>
  <c r="B8302" i="1"/>
  <c r="B4104" i="1"/>
  <c r="B8008" i="1"/>
  <c r="B6739" i="1"/>
  <c r="B6382" i="1"/>
  <c r="B4777" i="1"/>
  <c r="B3057" i="1"/>
  <c r="B5822" i="1"/>
  <c r="B4998" i="1"/>
  <c r="B7377" i="1"/>
  <c r="B5793" i="1"/>
  <c r="B1495" i="1"/>
  <c r="B5255" i="1"/>
  <c r="B4851" i="1"/>
  <c r="B5447" i="1"/>
  <c r="B5552" i="1"/>
  <c r="B1670" i="1"/>
  <c r="B4103" i="1"/>
  <c r="B7667" i="1"/>
  <c r="B1496" i="1"/>
  <c r="B8211" i="1"/>
  <c r="B1672" i="1"/>
  <c r="B3060" i="1"/>
  <c r="B5351" i="1"/>
  <c r="B6903" i="1"/>
  <c r="B2468" i="1"/>
  <c r="B5386" i="1"/>
  <c r="B3318" i="1"/>
  <c r="B5635" i="1"/>
  <c r="B1493" i="1"/>
  <c r="B6823" i="1"/>
  <c r="B6645" i="1"/>
  <c r="B4017" i="1"/>
  <c r="B1415" i="1"/>
  <c r="B2599" i="1"/>
  <c r="B6318" i="1"/>
  <c r="B4602" i="1"/>
  <c r="B1488" i="1"/>
  <c r="B6034" i="1"/>
  <c r="B1962" i="1"/>
  <c r="B1546" i="1"/>
  <c r="B2019" i="1"/>
  <c r="B4930" i="1"/>
  <c r="B5977" i="1"/>
  <c r="B246" i="1"/>
  <c r="B5179" i="1"/>
  <c r="B5091" i="1"/>
  <c r="B6610" i="1"/>
  <c r="B1206" i="1"/>
  <c r="B1346" i="1"/>
  <c r="B6697" i="1"/>
  <c r="B4333" i="1"/>
  <c r="B1859" i="1"/>
  <c r="B5009" i="1"/>
  <c r="B466" i="1"/>
  <c r="B6636" i="1"/>
  <c r="B4037" i="1"/>
  <c r="B6880" i="1"/>
  <c r="B1347" i="1"/>
  <c r="B7652" i="1"/>
  <c r="B8032" i="1"/>
  <c r="B1548" i="1"/>
  <c r="B1356" i="1"/>
  <c r="B1865" i="1"/>
  <c r="B4974" i="1"/>
  <c r="B5612" i="1"/>
  <c r="B5436" i="1"/>
  <c r="B4889" i="1"/>
  <c r="B5295" i="1"/>
  <c r="B2299" i="1"/>
  <c r="B4357" i="1"/>
  <c r="B1492" i="1"/>
  <c r="B4367" i="1"/>
  <c r="B7010" i="1"/>
  <c r="B188" i="1"/>
  <c r="B1729" i="1"/>
  <c r="B852" i="1"/>
  <c r="B5744" i="1"/>
  <c r="B4613" i="1"/>
  <c r="B4668" i="1"/>
  <c r="B5429" i="1"/>
  <c r="B2148" i="1"/>
  <c r="B338" i="1"/>
  <c r="B4633" i="1"/>
  <c r="B230" i="1"/>
  <c r="B838" i="1"/>
  <c r="B1345" i="1"/>
  <c r="B6024" i="1"/>
  <c r="B6326" i="1"/>
  <c r="B3590" i="1"/>
  <c r="B4637" i="1"/>
  <c r="B5463" i="1"/>
  <c r="B8119" i="1"/>
  <c r="B7575" i="1"/>
  <c r="B1789" i="1"/>
  <c r="B5293" i="1"/>
  <c r="B7318" i="1"/>
  <c r="B7554" i="1"/>
  <c r="B6951" i="1"/>
  <c r="B5841" i="1"/>
  <c r="B3527" i="1"/>
  <c r="B924" i="1"/>
  <c r="B7845" i="1"/>
  <c r="B6916" i="1"/>
  <c r="B3465" i="1"/>
  <c r="B7074" i="1"/>
  <c r="B2458" i="1"/>
  <c r="B3438" i="1"/>
  <c r="B7885" i="1"/>
  <c r="B5721" i="1"/>
  <c r="B7526" i="1"/>
  <c r="B7978" i="1"/>
  <c r="B8004" i="1"/>
  <c r="B2936" i="1"/>
  <c r="B6334" i="1"/>
  <c r="B7221" i="1"/>
  <c r="B5895" i="1"/>
  <c r="B1067" i="1"/>
  <c r="B2633" i="1"/>
  <c r="B464" i="1"/>
  <c r="B4738" i="1"/>
  <c r="B3663" i="1"/>
  <c r="B3723" i="1"/>
  <c r="B7505" i="1"/>
  <c r="B6035" i="1"/>
  <c r="B5973" i="1"/>
  <c r="B1847" i="1"/>
  <c r="B7744" i="1"/>
  <c r="B6377" i="1"/>
  <c r="B2349" i="1"/>
  <c r="B2594" i="1"/>
  <c r="B7421" i="1"/>
  <c r="B5380" i="1"/>
  <c r="B7839" i="1"/>
  <c r="B1334" i="1"/>
  <c r="B5860" i="1"/>
  <c r="B7550" i="1"/>
  <c r="B5090" i="1"/>
  <c r="B7077" i="1"/>
  <c r="B5719" i="1"/>
  <c r="B2303" i="1"/>
  <c r="B4124" i="1"/>
  <c r="B6766" i="1"/>
  <c r="B3534" i="1"/>
  <c r="B7354" i="1"/>
  <c r="B5508" i="1"/>
  <c r="B7109" i="1"/>
  <c r="B6584" i="1"/>
  <c r="B4079" i="1"/>
  <c r="B1419" i="1"/>
  <c r="B6730" i="1"/>
  <c r="B2631" i="1"/>
  <c r="B6240" i="1"/>
  <c r="B4535" i="1"/>
  <c r="B6044" i="1"/>
  <c r="B2502" i="1"/>
  <c r="B8135" i="1"/>
  <c r="B1191" i="1"/>
  <c r="B6074" i="1"/>
  <c r="B1852" i="1"/>
  <c r="B4206" i="1"/>
  <c r="B985" i="1"/>
  <c r="B990" i="1"/>
  <c r="B3431" i="1"/>
  <c r="B4887" i="1"/>
  <c r="B6188" i="1"/>
  <c r="B4599" i="1"/>
  <c r="B5644" i="1"/>
  <c r="B2351" i="1"/>
  <c r="B7175" i="1"/>
  <c r="B7110" i="1"/>
  <c r="B793" i="1"/>
  <c r="B4416" i="1"/>
  <c r="B2356" i="1"/>
  <c r="B840" i="1"/>
  <c r="B1543" i="1"/>
  <c r="B989" i="1"/>
  <c r="B5553" i="1"/>
  <c r="B15" i="1"/>
  <c r="B4924" i="1"/>
  <c r="B5465" i="1"/>
  <c r="B5459" i="1"/>
  <c r="B4875" i="1"/>
  <c r="B5251" i="1"/>
  <c r="B1487" i="1"/>
  <c r="B181" i="1"/>
  <c r="B6932" i="1"/>
  <c r="B2354" i="1"/>
  <c r="B6045" i="1"/>
  <c r="B7880" i="1"/>
  <c r="B6819" i="1"/>
  <c r="B6350" i="1"/>
  <c r="B483" i="1"/>
  <c r="B3505" i="1"/>
  <c r="B6383" i="1"/>
  <c r="B2023" i="1"/>
  <c r="B3082" i="1"/>
  <c r="B1355" i="1"/>
  <c r="B4561" i="1"/>
  <c r="B7504" i="1"/>
  <c r="B3972" i="1"/>
  <c r="B7340" i="1"/>
  <c r="B5679" i="1"/>
  <c r="B6699" i="1"/>
  <c r="B5221" i="1"/>
  <c r="B6147" i="1"/>
  <c r="B5934" i="1"/>
  <c r="B6845" i="1"/>
  <c r="B1862" i="1"/>
  <c r="B3790" i="1"/>
  <c r="B8046" i="1"/>
  <c r="B6724" i="1"/>
  <c r="B3791" i="1"/>
  <c r="B6002" i="1"/>
  <c r="B6123" i="1"/>
  <c r="B5541" i="1"/>
  <c r="B3310" i="1"/>
  <c r="B2939" i="1"/>
  <c r="B5521" i="1"/>
  <c r="B6804" i="1"/>
  <c r="B7647" i="1"/>
  <c r="B3162" i="1"/>
  <c r="B6966" i="1"/>
  <c r="B8375" i="1"/>
  <c r="B410" i="1"/>
  <c r="B7694" i="1"/>
  <c r="B4125" i="1"/>
  <c r="B4701" i="1"/>
  <c r="B666" i="1"/>
  <c r="B5381" i="1"/>
  <c r="B1193" i="1"/>
  <c r="B6815" i="1"/>
  <c r="B6392" i="1"/>
  <c r="B7016" i="1"/>
  <c r="B1187" i="1"/>
  <c r="B4421" i="1"/>
  <c r="B4880" i="1"/>
  <c r="B7823" i="1"/>
  <c r="B4316" i="1"/>
  <c r="B7267" i="1"/>
  <c r="B1272" i="1"/>
  <c r="B5827" i="1"/>
  <c r="B1673" i="1"/>
  <c r="B2015" i="1"/>
  <c r="B7268" i="1"/>
  <c r="B4354" i="1"/>
  <c r="B6343" i="1"/>
  <c r="B4534" i="1"/>
  <c r="B5253" i="1"/>
  <c r="B4179" i="1"/>
  <c r="B4792" i="1"/>
  <c r="B8284" i="1"/>
  <c r="B5651" i="1"/>
  <c r="B102" i="1"/>
  <c r="B3277" i="1"/>
  <c r="B2012" i="1"/>
  <c r="B6591" i="1"/>
  <c r="B7238" i="1"/>
  <c r="B6740" i="1"/>
  <c r="B5002" i="1"/>
  <c r="B5984" i="1"/>
  <c r="B2352" i="1"/>
  <c r="B340" i="1"/>
  <c r="B6560" i="1"/>
  <c r="B7426" i="1"/>
  <c r="B4542" i="1"/>
  <c r="B5845" i="1"/>
  <c r="B4560" i="1"/>
  <c r="B5460" i="1"/>
  <c r="B2630" i="1"/>
  <c r="B2157" i="1"/>
  <c r="B5346" i="1"/>
  <c r="B5325" i="1"/>
  <c r="B7339" i="1"/>
  <c r="B358" i="1"/>
  <c r="B1728" i="1"/>
  <c r="B7094" i="1"/>
  <c r="B781" i="1"/>
  <c r="B5183" i="1"/>
  <c r="B6842" i="1"/>
  <c r="B2721" i="1"/>
  <c r="B4614" i="1"/>
  <c r="B4609" i="1"/>
  <c r="B8234" i="1"/>
  <c r="B1921" i="1"/>
  <c r="B1138" i="1"/>
  <c r="B4789" i="1"/>
  <c r="B598" i="1"/>
  <c r="B4760" i="1"/>
  <c r="B5520" i="1"/>
  <c r="B5489" i="1"/>
  <c r="B3467" i="1"/>
  <c r="B2830" i="1"/>
  <c r="B4353" i="1"/>
  <c r="B1199" i="1"/>
  <c r="B1069" i="1"/>
  <c r="B2250" i="1"/>
  <c r="B1915" i="1"/>
  <c r="B363" i="1"/>
  <c r="B4168" i="1"/>
  <c r="B1196" i="1"/>
  <c r="B3248" i="1"/>
  <c r="B2832" i="1"/>
  <c r="B2873" i="1"/>
  <c r="B5959" i="1"/>
  <c r="B5647" i="1"/>
  <c r="B1791" i="1"/>
  <c r="B785" i="1"/>
  <c r="B8309" i="1"/>
  <c r="B3311" i="1"/>
  <c r="B8207" i="1"/>
  <c r="B7899" i="1"/>
  <c r="B6316" i="1"/>
  <c r="B7063" i="1"/>
  <c r="B6322" i="1"/>
  <c r="B8405" i="1"/>
  <c r="B6004" i="1"/>
  <c r="B4058" i="1"/>
  <c r="B6628" i="1"/>
  <c r="B6000" i="1"/>
  <c r="B7745" i="1"/>
  <c r="B7188" i="1"/>
  <c r="B4077" i="1"/>
  <c r="B8416" i="1"/>
  <c r="B7804" i="1"/>
  <c r="B4075" i="1"/>
  <c r="B6592" i="1"/>
  <c r="B6258" i="1"/>
  <c r="B6841" i="1"/>
  <c r="B5360" i="1"/>
  <c r="B5507" i="1"/>
  <c r="B8137" i="1"/>
  <c r="B7285" i="1"/>
  <c r="B8391" i="1"/>
  <c r="B6928" i="1"/>
  <c r="B7771" i="1"/>
  <c r="B7418" i="1"/>
  <c r="B4314" i="1"/>
  <c r="B5955" i="1"/>
  <c r="B7988" i="1"/>
  <c r="B4181" i="1"/>
  <c r="B90" i="1"/>
  <c r="B8164" i="1"/>
  <c r="B7247" i="1"/>
  <c r="B915" i="1"/>
  <c r="B5958" i="1"/>
  <c r="B44" i="1"/>
  <c r="B286" i="1"/>
  <c r="B2684" i="1"/>
  <c r="B790" i="1"/>
  <c r="B6537" i="1"/>
  <c r="B7942" i="1"/>
  <c r="B3420" i="1"/>
  <c r="B6378" i="1"/>
  <c r="B7877" i="1"/>
  <c r="B7681" i="1"/>
  <c r="B4096" i="1"/>
  <c r="B5668" i="1"/>
  <c r="B3018" i="1"/>
  <c r="B8123" i="1"/>
  <c r="B8363" i="1"/>
  <c r="B7553" i="1"/>
  <c r="B5178" i="1"/>
  <c r="B4409" i="1"/>
  <c r="B7695" i="1"/>
  <c r="B8409" i="1"/>
  <c r="B1858" i="1"/>
  <c r="B6402" i="1"/>
  <c r="B5862" i="1"/>
  <c r="B5824" i="1"/>
  <c r="B5143" i="1"/>
  <c r="B4250" i="1"/>
  <c r="B3105" i="1"/>
  <c r="B7775" i="1"/>
  <c r="B6172" i="1"/>
  <c r="B7364" i="1"/>
  <c r="B7509" i="1"/>
  <c r="B7848" i="1"/>
  <c r="B2958" i="1"/>
  <c r="B5897" i="1"/>
  <c r="B7496" i="1"/>
  <c r="B6399" i="1"/>
  <c r="B6728" i="1"/>
  <c r="B8081" i="1"/>
  <c r="B5055" i="1"/>
  <c r="B7163" i="1"/>
  <c r="B5579" i="1"/>
  <c r="B4786" i="1"/>
  <c r="B6086" i="1"/>
  <c r="B8270" i="1"/>
  <c r="B7078" i="1"/>
  <c r="B519" i="1"/>
  <c r="B7807" i="1"/>
  <c r="B4891" i="1"/>
  <c r="B8160" i="1"/>
  <c r="B4243" i="1"/>
  <c r="B8019" i="1"/>
  <c r="B7347" i="1"/>
  <c r="B361" i="1"/>
  <c r="B5878" i="1"/>
  <c r="B7680" i="1"/>
  <c r="B1552" i="1"/>
  <c r="B4494" i="1"/>
  <c r="B6246" i="1"/>
  <c r="B4559" i="1"/>
  <c r="B6603" i="1"/>
  <c r="B4923" i="1"/>
  <c r="B2554" i="1"/>
  <c r="B4736" i="1"/>
  <c r="B2632" i="1"/>
  <c r="B1851" i="1"/>
  <c r="B1120" i="1"/>
  <c r="B7008" i="1"/>
  <c r="B8079" i="1"/>
  <c r="B3201" i="1"/>
  <c r="B977" i="1"/>
  <c r="B7332" i="1"/>
  <c r="B2249" i="1"/>
  <c r="B7165" i="1"/>
  <c r="B792" i="1"/>
  <c r="B4969" i="1"/>
  <c r="B6389" i="1"/>
  <c r="B1289" i="1"/>
  <c r="B7693" i="1"/>
  <c r="B4509" i="1"/>
  <c r="B7430" i="1"/>
  <c r="B7551" i="1"/>
  <c r="B5786" i="1"/>
  <c r="B5318" i="1"/>
  <c r="B4093" i="1"/>
  <c r="B7450" i="1"/>
  <c r="B5567" i="1"/>
  <c r="B516" i="1"/>
  <c r="B6568" i="1"/>
  <c r="B6700" i="1"/>
  <c r="B3392" i="1"/>
  <c r="B7178" i="1"/>
  <c r="B396" i="1"/>
  <c r="B6433" i="1"/>
  <c r="B5347" i="1"/>
  <c r="B8220" i="1"/>
  <c r="B1129" i="1"/>
  <c r="B4444" i="1"/>
  <c r="B6612" i="1"/>
  <c r="B4175" i="1"/>
  <c r="B7465" i="1"/>
  <c r="B5058" i="1"/>
  <c r="B3139" i="1"/>
  <c r="B7242" i="1"/>
  <c r="B5491" i="1"/>
  <c r="B3062" i="1"/>
  <c r="B5003" i="1"/>
  <c r="B7015" i="1"/>
  <c r="B4700" i="1"/>
  <c r="B2831" i="1"/>
  <c r="B7386" i="1"/>
  <c r="B7478" i="1"/>
  <c r="B7147" i="1"/>
  <c r="B4975" i="1"/>
  <c r="B4759" i="1"/>
  <c r="B6838" i="1"/>
  <c r="B5947" i="1"/>
  <c r="B7428" i="1"/>
  <c r="B530" i="1"/>
  <c r="B2905" i="1"/>
  <c r="B1786" i="1"/>
  <c r="B8126" i="1"/>
  <c r="B177" i="1"/>
  <c r="B359" i="1"/>
  <c r="B4979" i="1"/>
  <c r="B4829" i="1"/>
  <c r="B6552" i="1"/>
  <c r="B6726" i="1"/>
  <c r="B4819" i="1"/>
  <c r="B7361" i="1"/>
  <c r="B6818" i="1"/>
  <c r="B7371" i="1"/>
  <c r="B1784" i="1"/>
  <c r="B4758" i="1"/>
  <c r="B245" i="1"/>
  <c r="B4133" i="1"/>
  <c r="B6232" i="1"/>
  <c r="B7096" i="1"/>
  <c r="B4925" i="1"/>
  <c r="B1497" i="1"/>
  <c r="B4437" i="1"/>
  <c r="B2151" i="1"/>
  <c r="B7394" i="1"/>
  <c r="B5986" i="1"/>
  <c r="B4762" i="1"/>
  <c r="B4282" i="1"/>
  <c r="B4634" i="1"/>
  <c r="B6881" i="1"/>
  <c r="B7071" i="1"/>
  <c r="B4329" i="1"/>
  <c r="B661" i="1"/>
  <c r="B5795" i="1"/>
  <c r="B4608" i="1"/>
  <c r="B4541" i="1"/>
  <c r="B593" i="1"/>
  <c r="B4963" i="1"/>
  <c r="B988" i="1"/>
  <c r="B709" i="1"/>
  <c r="B5349" i="1"/>
  <c r="B5670" i="1"/>
  <c r="B186" i="1"/>
  <c r="B423" i="1"/>
  <c r="B6695" i="1"/>
  <c r="B2009" i="1"/>
  <c r="B4277" i="1"/>
  <c r="B6682" i="1"/>
  <c r="B82" i="1"/>
  <c r="B4355" i="1"/>
  <c r="B8392" i="1"/>
  <c r="B8420" i="1"/>
  <c r="B8421" i="1"/>
  <c r="B8326" i="1"/>
  <c r="B7258" i="1"/>
  <c r="B7049" i="1"/>
  <c r="B6373" i="1"/>
  <c r="B8451" i="1"/>
  <c r="B4126" i="1"/>
  <c r="B7840" i="1"/>
  <c r="B6314" i="1"/>
  <c r="B3646" i="1"/>
  <c r="B7853" i="1"/>
  <c r="B6005" i="1"/>
  <c r="B8155" i="1"/>
  <c r="B6259" i="1"/>
  <c r="B4418" i="1"/>
  <c r="B8419" i="1"/>
  <c r="B7818" i="1"/>
  <c r="B6356" i="1"/>
  <c r="B3907" i="1"/>
  <c r="B6765" i="1"/>
  <c r="B2403" i="1"/>
  <c r="B7201" i="1"/>
  <c r="B3504" i="1"/>
  <c r="B5384" i="1"/>
  <c r="B5252" i="1"/>
  <c r="B4191" i="1"/>
  <c r="B6319" i="1"/>
  <c r="B5823" i="1"/>
  <c r="B7363" i="1"/>
  <c r="B7308" i="1"/>
  <c r="B5539" i="1"/>
  <c r="B7996" i="1"/>
  <c r="B6079" i="1"/>
  <c r="B7991" i="1"/>
  <c r="B8031" i="1"/>
  <c r="B6183" i="1"/>
  <c r="B6480" i="1"/>
  <c r="B7858" i="1"/>
  <c r="B8127" i="1"/>
  <c r="B6308" i="1"/>
  <c r="B3776" i="1"/>
  <c r="B5975" i="1"/>
  <c r="B4733" i="1"/>
  <c r="B314" i="1"/>
  <c r="B7798" i="1"/>
  <c r="B7920" i="1"/>
  <c r="B7143" i="1"/>
  <c r="B8212" i="1"/>
  <c r="B7860" i="1"/>
  <c r="B5638" i="1"/>
  <c r="B6401" i="1"/>
  <c r="B7574" i="1"/>
  <c r="B4306" i="1"/>
  <c r="B8114" i="1"/>
  <c r="B3138" i="1"/>
  <c r="B4922" i="1"/>
  <c r="B6243" i="1"/>
  <c r="B2195" i="1"/>
  <c r="B6737" i="1"/>
  <c r="B2147" i="1"/>
  <c r="B6355" i="1"/>
  <c r="B5421" i="1"/>
  <c r="B7161" i="1"/>
  <c r="B7157" i="1"/>
  <c r="B8191" i="1"/>
  <c r="B7483" i="1"/>
  <c r="B7148" i="1"/>
  <c r="B7306" i="1"/>
  <c r="B4888" i="1"/>
  <c r="B7592" i="1"/>
  <c r="B6317" i="1"/>
  <c r="B5857" i="1"/>
  <c r="B973" i="1"/>
  <c r="B2142" i="1"/>
  <c r="B1720" i="1"/>
  <c r="B7382" i="1"/>
  <c r="B2460" i="1"/>
  <c r="B4958" i="1"/>
  <c r="B482" i="1"/>
  <c r="B5515" i="1"/>
  <c r="B4205" i="1"/>
  <c r="B7634" i="1"/>
  <c r="B3503" i="1"/>
  <c r="B7064" i="1"/>
  <c r="B6910" i="1"/>
  <c r="B1490" i="1"/>
  <c r="B5264" i="1"/>
  <c r="B7435" i="1"/>
  <c r="B5478" i="1"/>
  <c r="B8360" i="1"/>
  <c r="B6764" i="1"/>
  <c r="B5881" i="1"/>
  <c r="B2829" i="1"/>
  <c r="B4607" i="1"/>
  <c r="B317" i="1"/>
  <c r="B5522" i="1"/>
  <c r="B2254" i="1"/>
  <c r="B6582" i="1"/>
  <c r="B6912" i="1"/>
  <c r="B5354" i="1"/>
  <c r="B2635" i="1"/>
  <c r="B7117" i="1"/>
  <c r="B4281" i="1"/>
  <c r="B4388" i="1"/>
  <c r="B2073" i="1"/>
  <c r="B4784" i="1"/>
  <c r="B848" i="1"/>
  <c r="B7131" i="1"/>
  <c r="B6982" i="1"/>
  <c r="B5517" i="1"/>
  <c r="B5358" i="1"/>
  <c r="B4966" i="1"/>
  <c r="B4229" i="1"/>
  <c r="B4176" i="1"/>
  <c r="B7362" i="1"/>
  <c r="B5138" i="1"/>
  <c r="B5437" i="1"/>
  <c r="B7200" i="1"/>
  <c r="B5554" i="1"/>
  <c r="B4420" i="1"/>
  <c r="B5914" i="1"/>
  <c r="B7014" i="1"/>
  <c r="B4572" i="1"/>
  <c r="B4973" i="1"/>
  <c r="B4074" i="1"/>
  <c r="B6723" i="1"/>
  <c r="B1207" i="1"/>
  <c r="B779" i="1"/>
  <c r="B5671" i="1"/>
  <c r="B1287" i="1"/>
  <c r="B4981" i="1"/>
  <c r="B5300" i="1"/>
  <c r="B71" i="1"/>
  <c r="B392" i="1"/>
  <c r="B399" i="1"/>
  <c r="B2248" i="1"/>
  <c r="B7625" i="1"/>
  <c r="B7714" i="1"/>
  <c r="B7030" i="1"/>
  <c r="B2874" i="1"/>
  <c r="B201" i="1"/>
  <c r="B5980" i="1"/>
  <c r="B7888" i="1"/>
  <c r="B5599" i="1"/>
  <c r="B6174" i="1"/>
  <c r="B6287" i="1"/>
  <c r="B7127" i="1"/>
  <c r="B5792" i="1"/>
  <c r="B4102" i="1"/>
  <c r="B3543" i="1"/>
  <c r="B7449" i="1"/>
  <c r="B7066" i="1"/>
  <c r="B3912" i="1"/>
  <c r="B7381" i="1"/>
  <c r="B7524" i="1"/>
  <c r="B3486" i="1"/>
  <c r="B8175" i="1"/>
  <c r="B1190" i="1"/>
  <c r="B5790" i="1"/>
  <c r="B1354" i="1"/>
  <c r="B2932" i="1"/>
  <c r="B3036" i="1"/>
  <c r="B5450" i="1"/>
  <c r="B92" i="1"/>
  <c r="B91" i="1"/>
  <c r="B42" i="1"/>
  <c r="B1606" i="1"/>
  <c r="B1260" i="1"/>
  <c r="B1970" i="1"/>
  <c r="B524" i="1"/>
  <c r="B23" i="1"/>
  <c r="B4330" i="1"/>
  <c r="B2339" i="1"/>
  <c r="B403" i="1"/>
  <c r="B787" i="1"/>
  <c r="B4218" i="1"/>
  <c r="B48" i="1"/>
  <c r="B3061" i="1"/>
  <c r="B3877" i="1"/>
  <c r="B7092" i="1"/>
  <c r="B75" i="1"/>
  <c r="B594" i="1"/>
  <c r="B5228" i="1"/>
  <c r="B4203" i="1"/>
  <c r="B7796" i="1"/>
  <c r="B6902" i="1"/>
  <c r="B6752" i="1"/>
  <c r="B6843" i="1"/>
  <c r="B5646" i="1"/>
  <c r="B5575" i="1"/>
  <c r="B5433" i="1"/>
  <c r="B7380" i="1"/>
  <c r="B7883" i="1"/>
  <c r="B7816" i="1"/>
  <c r="B3535" i="1"/>
  <c r="B8446" i="1"/>
  <c r="B6348" i="1"/>
  <c r="B3399" i="1"/>
  <c r="B5794" i="1"/>
  <c r="B7987" i="1"/>
  <c r="B7898" i="1"/>
  <c r="B5008" i="1"/>
  <c r="B3824" i="1"/>
  <c r="B3650" i="1"/>
  <c r="B8197" i="1"/>
  <c r="B6124" i="1"/>
  <c r="B3775" i="1"/>
  <c r="B6854" i="1"/>
  <c r="B6617" i="1"/>
  <c r="B8238" i="1"/>
  <c r="B3702" i="1"/>
  <c r="B7852" i="1"/>
  <c r="B8431" i="1"/>
  <c r="B6405" i="1"/>
  <c r="B4140" i="1"/>
  <c r="B1923" i="1"/>
  <c r="B7794" i="1"/>
  <c r="B6344" i="1"/>
  <c r="B7342" i="1"/>
  <c r="B7262" i="1"/>
  <c r="B3654" i="1"/>
  <c r="B8021" i="1"/>
  <c r="B6171" i="1"/>
  <c r="B3464" i="1"/>
  <c r="B5328" i="1"/>
  <c r="B3487" i="1"/>
  <c r="B6673" i="1"/>
  <c r="B3979" i="1"/>
  <c r="B7585" i="1"/>
  <c r="B8117" i="1"/>
  <c r="B7164" i="1"/>
  <c r="B6011" i="1"/>
  <c r="B8435" i="1"/>
  <c r="B5899" i="1"/>
  <c r="B3468" i="1"/>
  <c r="B3517" i="1"/>
  <c r="B5676" i="1"/>
  <c r="B6327" i="1"/>
  <c r="B7650" i="1"/>
  <c r="B7705" i="1"/>
  <c r="B6250" i="1"/>
  <c r="B6352" i="1"/>
  <c r="B7463" i="1"/>
  <c r="B3537" i="1"/>
  <c r="B6949" i="1"/>
  <c r="B1201" i="1"/>
  <c r="B837" i="1"/>
  <c r="B6105" i="1"/>
  <c r="B2938" i="1"/>
  <c r="B4493" i="1"/>
  <c r="B774" i="1"/>
  <c r="B3184" i="1"/>
  <c r="B1920" i="1"/>
  <c r="B1674" i="1"/>
  <c r="B522" i="1"/>
  <c r="B6925" i="1"/>
  <c r="B150" i="1"/>
  <c r="B5083" i="1"/>
  <c r="B8244" i="1"/>
  <c r="B6067" i="1"/>
  <c r="B4505" i="1"/>
  <c r="B1597" i="1"/>
  <c r="B2720" i="1"/>
  <c r="B3014" i="1"/>
  <c r="B2719" i="1"/>
  <c r="B5377" i="1"/>
  <c r="B6025" i="1"/>
  <c r="B5574" i="1"/>
  <c r="B2726" i="1"/>
  <c r="B7803" i="1"/>
  <c r="B6415" i="1"/>
  <c r="B5880" i="1"/>
  <c r="B8334" i="1"/>
  <c r="B7528" i="1"/>
  <c r="B6396" i="1"/>
  <c r="B7658" i="1"/>
  <c r="B6359" i="1"/>
  <c r="B8439" i="1"/>
  <c r="B6107" i="1"/>
  <c r="B7897" i="1"/>
  <c r="B6297" i="1"/>
  <c r="B3687" i="1"/>
  <c r="B8463" i="1"/>
  <c r="B7887" i="1"/>
  <c r="B6033" i="1"/>
  <c r="B7895" i="1"/>
  <c r="B6236" i="1"/>
  <c r="B6814" i="1"/>
  <c r="B7722" i="1"/>
  <c r="B3691" i="1"/>
  <c r="B7239" i="1"/>
  <c r="B3016" i="1"/>
  <c r="B5623" i="1"/>
  <c r="B95" i="1"/>
  <c r="B360" i="1"/>
  <c r="B5261" i="1"/>
  <c r="B5232" i="1"/>
  <c r="B5259" i="1"/>
  <c r="B5231" i="1"/>
  <c r="B5680" i="1"/>
  <c r="B3694" i="1"/>
  <c r="B4972" i="1"/>
  <c r="B5176" i="1"/>
  <c r="B6273" i="1"/>
  <c r="B4661" i="1"/>
  <c r="B293" i="1"/>
  <c r="B7901" i="1"/>
  <c r="B7087" i="1"/>
  <c r="B7582" i="1"/>
  <c r="B5593" i="1"/>
  <c r="B7370" i="1"/>
  <c r="B6283" i="1"/>
  <c r="B4980" i="1"/>
  <c r="B7146" i="1"/>
  <c r="B6994" i="1"/>
  <c r="B7631" i="1"/>
  <c r="B3536" i="1"/>
  <c r="B2828" i="1"/>
  <c r="B3262" i="1"/>
  <c r="B7076" i="1"/>
  <c r="B5514" i="1"/>
  <c r="B5739" i="1"/>
  <c r="B1274" i="1"/>
  <c r="B6121" i="1"/>
  <c r="B8364" i="1"/>
  <c r="B6635" i="1"/>
  <c r="B4510" i="1"/>
  <c r="B6300" i="1"/>
  <c r="B6659" i="1"/>
  <c r="B3107" i="1"/>
  <c r="B4666" i="1"/>
  <c r="B1267" i="1"/>
  <c r="B3136" i="1"/>
  <c r="B5698" i="1"/>
  <c r="B4492" i="1"/>
  <c r="B4000" i="1"/>
  <c r="B8317" i="1"/>
  <c r="B8407" i="1"/>
  <c r="B3278" i="1"/>
  <c r="B481" i="1"/>
  <c r="B7322" i="1"/>
  <c r="B6302" i="1"/>
  <c r="B3161" i="1"/>
  <c r="B5681" i="1"/>
  <c r="B5894" i="1"/>
  <c r="B3621" i="1"/>
  <c r="B6140" i="1"/>
  <c r="B5979" i="1"/>
  <c r="B3263" i="1"/>
  <c r="B5901" i="1"/>
  <c r="B4573" i="1"/>
  <c r="B3233" i="1"/>
  <c r="B4895" i="1"/>
  <c r="B6068" i="1"/>
  <c r="B6759" i="1"/>
  <c r="B5087" i="1"/>
  <c r="B8210" i="1"/>
  <c r="B3584" i="1"/>
  <c r="B5673" i="1"/>
  <c r="B7047" i="1"/>
  <c r="B1489" i="1"/>
  <c r="B5981" i="1"/>
  <c r="B2553" i="1"/>
  <c r="B5839" i="1"/>
  <c r="B5490" i="1"/>
  <c r="B2340" i="1"/>
  <c r="B6683" i="1"/>
  <c r="B5458" i="1"/>
  <c r="B3564" i="1"/>
  <c r="B2598" i="1"/>
  <c r="B7398" i="1"/>
  <c r="B4978" i="1"/>
  <c r="B1919" i="1"/>
  <c r="B4120" i="1"/>
  <c r="B2499" i="1"/>
  <c r="B1133" i="1"/>
  <c r="B5600" i="1"/>
  <c r="B8070" i="1"/>
  <c r="B2725" i="1"/>
  <c r="B7610" i="1"/>
  <c r="B120" i="1"/>
  <c r="B7659" i="1"/>
  <c r="B2141" i="1"/>
  <c r="B1615" i="1"/>
  <c r="B4024" i="1"/>
  <c r="B5007" i="1"/>
  <c r="B4659" i="1"/>
  <c r="B4018" i="1"/>
  <c r="B1715" i="1"/>
  <c r="B919" i="1"/>
  <c r="B1066" i="1"/>
  <c r="B5772" i="1"/>
  <c r="B5093" i="1"/>
  <c r="B7154" i="1"/>
  <c r="B5577" i="1"/>
  <c r="B982" i="1"/>
  <c r="B856" i="1"/>
  <c r="B7749" i="1"/>
  <c r="B1863" i="1"/>
  <c r="B3163" i="1"/>
  <c r="B4373" i="1"/>
  <c r="B1601" i="1"/>
  <c r="B1142" i="1"/>
  <c r="B2156" i="1"/>
  <c r="B715" i="1"/>
  <c r="B4227" i="1"/>
  <c r="B1283" i="1"/>
  <c r="B3964" i="1"/>
  <c r="B7261" i="1"/>
  <c r="B1605" i="1"/>
  <c r="B5395" i="1"/>
  <c r="B7434" i="1"/>
  <c r="B1006" i="1"/>
  <c r="B1727" i="1"/>
  <c r="B1422" i="1"/>
  <c r="B1137" i="1"/>
  <c r="B6709" i="1"/>
  <c r="B1675" i="1"/>
  <c r="B455" i="1"/>
  <c r="B5645" i="1"/>
  <c r="B2139" i="1"/>
  <c r="B3104" i="1"/>
  <c r="B6855" i="1"/>
  <c r="B5551" i="1"/>
  <c r="B4328" i="1"/>
  <c r="B4442" i="1"/>
  <c r="B2258" i="1"/>
  <c r="B2162" i="1"/>
  <c r="B1793" i="1"/>
  <c r="B2960" i="1"/>
  <c r="B3217" i="1"/>
  <c r="B1494" i="1"/>
  <c r="B2262" i="1"/>
  <c r="B3609" i="1"/>
  <c r="B3038" i="1"/>
  <c r="B784" i="1"/>
  <c r="B667" i="1"/>
  <c r="B2685" i="1"/>
  <c r="B6230" i="1"/>
  <c r="B6037" i="1"/>
  <c r="B2072" i="1"/>
  <c r="B5619" i="1"/>
  <c r="B5904" i="1"/>
  <c r="B2408" i="1"/>
  <c r="B81" i="1"/>
  <c r="B4785" i="1"/>
  <c r="B529" i="1"/>
  <c r="B4788" i="1"/>
  <c r="B6672" i="1"/>
  <c r="B1545" i="1"/>
  <c r="B1280" i="1"/>
  <c r="B1603" i="1"/>
  <c r="B2407" i="1"/>
  <c r="B4892" i="1"/>
  <c r="B5548" i="1"/>
  <c r="B5485" i="1"/>
  <c r="B7474" i="1"/>
  <c r="B6226" i="1"/>
  <c r="B1204" i="1"/>
  <c r="B5210" i="1"/>
  <c r="B4370" i="1"/>
  <c r="B6197" i="1"/>
  <c r="B7222" i="1"/>
  <c r="B2991" i="1"/>
  <c r="B7802" i="1"/>
  <c r="B729" i="1"/>
  <c r="B8205" i="1"/>
  <c r="B7494" i="1"/>
  <c r="B2342" i="1"/>
  <c r="B5643" i="1"/>
  <c r="B6816" i="1"/>
  <c r="B5512" i="1"/>
  <c r="B6767" i="1"/>
  <c r="B7359" i="1"/>
  <c r="B5545" i="1"/>
  <c r="B4073" i="1"/>
  <c r="B3160" i="1"/>
  <c r="B4631" i="1"/>
  <c r="B8422" i="1"/>
  <c r="B2146" i="1"/>
  <c r="B4850" i="1"/>
  <c r="B4190" i="1"/>
  <c r="B2763" i="1"/>
  <c r="B2145" i="1"/>
  <c r="B4779" i="1"/>
  <c r="B5213" i="1"/>
  <c r="B6531" i="1"/>
  <c r="B7199" i="1"/>
  <c r="B6137" i="1"/>
  <c r="B6771" i="1"/>
  <c r="B1678" i="1"/>
  <c r="B7863" i="1"/>
  <c r="B6578" i="1"/>
  <c r="B4215" i="1"/>
  <c r="B3956" i="1"/>
  <c r="B6725" i="1"/>
  <c r="B5049" i="1"/>
  <c r="B3873" i="1"/>
  <c r="B6778" i="1"/>
  <c r="B4078" i="1"/>
  <c r="B7129" i="1"/>
  <c r="B7708" i="1"/>
  <c r="B7503" i="1"/>
  <c r="B1666" i="1"/>
  <c r="B7335" i="1"/>
  <c r="B6833" i="1"/>
  <c r="B6078" i="1"/>
  <c r="B7584" i="1"/>
  <c r="B4654" i="1"/>
  <c r="B7013" i="1"/>
  <c r="B6787" i="1"/>
  <c r="B4141" i="1"/>
  <c r="B5640" i="1"/>
  <c r="B4739" i="1"/>
  <c r="B5900" i="1"/>
  <c r="B7372" i="1"/>
  <c r="B3135" i="1"/>
  <c r="B8406" i="1"/>
  <c r="B3485" i="1"/>
  <c r="B2345" i="1"/>
  <c r="B3618" i="1"/>
  <c r="B287" i="1"/>
  <c r="B3249" i="1"/>
  <c r="B2503" i="1"/>
  <c r="B6624" i="1"/>
  <c r="B4148" i="1"/>
  <c r="B1135" i="1"/>
  <c r="B921" i="1"/>
  <c r="B226" i="1"/>
  <c r="B6929" i="1"/>
  <c r="B7031" i="1"/>
  <c r="B4693" i="1"/>
  <c r="B5595" i="1"/>
  <c r="B783" i="1"/>
  <c r="B612" i="1"/>
  <c r="B1344" i="1"/>
  <c r="B6295" i="1"/>
  <c r="B229" i="1"/>
  <c r="B7416" i="1"/>
  <c r="B1063" i="1"/>
  <c r="B4246" i="1"/>
  <c r="B41" i="1"/>
  <c r="B540" i="1"/>
  <c r="B459" i="1"/>
  <c r="B1278" i="1"/>
  <c r="B463" i="1"/>
  <c r="B6204" i="1"/>
  <c r="B2500" i="1"/>
  <c r="B2797" i="1"/>
  <c r="B5453" i="1"/>
  <c r="B1857" i="1"/>
  <c r="B5598" i="1"/>
  <c r="B1856" i="1"/>
  <c r="B394" i="1"/>
  <c r="B6221" i="1"/>
  <c r="B6231" i="1"/>
  <c r="B6136" i="1"/>
  <c r="B4927" i="1"/>
  <c r="B8088" i="1"/>
  <c r="B4130" i="1"/>
  <c r="B8343" i="1"/>
  <c r="B8404" i="1"/>
  <c r="B3682" i="1"/>
  <c r="B8395" i="1"/>
  <c r="B6651" i="1"/>
  <c r="B7710" i="1"/>
  <c r="B6141" i="1"/>
  <c r="B7919" i="1"/>
  <c r="B8366" i="1"/>
  <c r="B7529" i="1"/>
  <c r="B8089" i="1"/>
  <c r="B5262" i="1"/>
  <c r="B7604" i="1"/>
  <c r="B7801" i="1"/>
  <c r="B7295" i="1"/>
  <c r="B2833" i="1"/>
  <c r="B7753" i="1"/>
  <c r="B6340" i="1"/>
  <c r="B7662" i="1"/>
  <c r="B3510" i="1"/>
  <c r="B8310" i="1"/>
  <c r="B5906" i="1"/>
  <c r="B6021" i="1"/>
  <c r="B5799" i="1"/>
  <c r="B7835" i="1"/>
  <c r="B3559" i="1"/>
  <c r="B5811" i="1"/>
  <c r="B6332" i="1"/>
  <c r="B5125" i="1"/>
  <c r="B2078" i="1"/>
  <c r="B5168" i="1"/>
  <c r="B7834" i="1"/>
  <c r="B3594" i="1"/>
  <c r="B6735" i="1"/>
  <c r="B7636" i="1"/>
  <c r="B5226" i="1"/>
  <c r="B3246" i="1"/>
  <c r="B7750" i="1"/>
  <c r="B7702" i="1"/>
  <c r="B7525" i="1"/>
  <c r="B4698" i="1"/>
  <c r="B6913" i="1"/>
  <c r="B4885" i="1"/>
  <c r="B3230" i="1"/>
  <c r="B7506" i="1"/>
  <c r="B6158" i="1"/>
  <c r="B5998" i="1"/>
  <c r="B5997" i="1"/>
  <c r="B7197" i="1"/>
  <c r="B5124" i="1"/>
  <c r="B3343" i="1"/>
  <c r="B600" i="1"/>
  <c r="B5182" i="1"/>
  <c r="B6076" i="1"/>
  <c r="B4921" i="1"/>
  <c r="B5420" i="1"/>
  <c r="B7427" i="1"/>
  <c r="B5946" i="1"/>
  <c r="B5419" i="1"/>
  <c r="B7473" i="1"/>
  <c r="B6831" i="1"/>
  <c r="B4956" i="1"/>
  <c r="B4635" i="1"/>
  <c r="B4369" i="1"/>
  <c r="B4791" i="1"/>
  <c r="B5717" i="1"/>
  <c r="B7379" i="1"/>
  <c r="B6198" i="1"/>
  <c r="B5014" i="1"/>
  <c r="B2304" i="1"/>
  <c r="B3203" i="1"/>
  <c r="B2834" i="1"/>
  <c r="B2200" i="1"/>
  <c r="B8199" i="1"/>
  <c r="B4884" i="1"/>
  <c r="B4853" i="1"/>
  <c r="B2341" i="1"/>
  <c r="B7523" i="1"/>
  <c r="B5430" i="1"/>
  <c r="B8305" i="1"/>
  <c r="B6014" i="1"/>
  <c r="B7481" i="1"/>
  <c r="B7198" i="1"/>
  <c r="B3202" i="1"/>
  <c r="B4514" i="1"/>
  <c r="B7409" i="1"/>
  <c r="B2074" i="1"/>
  <c r="B5518" i="1"/>
  <c r="B7533" i="1"/>
  <c r="B3059" i="1"/>
  <c r="B1959" i="1"/>
  <c r="B4855" i="1"/>
  <c r="B8221" i="1"/>
  <c r="B7552" i="1"/>
  <c r="B8150" i="1"/>
  <c r="B5602" i="1"/>
  <c r="B2957" i="1"/>
  <c r="B5789" i="1"/>
  <c r="B5050" i="1"/>
  <c r="B6170" i="1"/>
  <c r="B5898" i="1"/>
  <c r="B4778" i="1"/>
  <c r="B7223" i="1"/>
  <c r="B997" i="1"/>
  <c r="B4852" i="1"/>
  <c r="B2461" i="1"/>
  <c r="B3186" i="1"/>
  <c r="B6235" i="1"/>
  <c r="B8359" i="1"/>
  <c r="B7480" i="1"/>
  <c r="B5054" i="1"/>
  <c r="B4828" i="1"/>
  <c r="B7177" i="1"/>
  <c r="B6339" i="1"/>
  <c r="B80" i="1"/>
  <c r="B1269" i="1"/>
  <c r="B1268" i="1"/>
  <c r="B1725" i="1"/>
  <c r="B5383" i="1"/>
  <c r="B7224" i="1"/>
  <c r="B7043" i="1"/>
  <c r="B5184" i="1"/>
  <c r="B7284" i="1"/>
  <c r="B912" i="1"/>
  <c r="B5044" i="1"/>
  <c r="B5893" i="1"/>
  <c r="B1596" i="1"/>
  <c r="B595" i="1"/>
  <c r="B2070" i="1"/>
  <c r="B4832" i="1"/>
  <c r="B182" i="1"/>
  <c r="B5211" i="1"/>
  <c r="B8192" i="1"/>
  <c r="B994" i="1"/>
  <c r="B1483" i="1"/>
  <c r="B2247" i="1"/>
  <c r="B8059" i="1"/>
  <c r="B1198" i="1"/>
  <c r="B402" i="1"/>
  <c r="B2682" i="1"/>
  <c r="B6019" i="1"/>
  <c r="B5694" i="1"/>
  <c r="B7208" i="1"/>
  <c r="B5315" i="1"/>
  <c r="B5516" i="1"/>
  <c r="B1197" i="1"/>
  <c r="B1122" i="1"/>
  <c r="B5227" i="1"/>
  <c r="B5166" i="1"/>
  <c r="B2017" i="1"/>
  <c r="B5797" i="1"/>
  <c r="B4962" i="1"/>
  <c r="B8165" i="1"/>
  <c r="B1918" i="1"/>
  <c r="B7346" i="1"/>
  <c r="B1482" i="1"/>
  <c r="B1271" i="1"/>
  <c r="B5576" i="1"/>
  <c r="B5215" i="1"/>
  <c r="B5808" i="1"/>
  <c r="B7093" i="1"/>
  <c r="B5434" i="1"/>
  <c r="B4132" i="1"/>
  <c r="B1966" i="1"/>
  <c r="B5096" i="1"/>
  <c r="B6046" i="1"/>
  <c r="B337" i="1"/>
  <c r="B2406" i="1"/>
  <c r="B291" i="1"/>
  <c r="B5743" i="1"/>
  <c r="B5573" i="1"/>
  <c r="B5053" i="1"/>
  <c r="B1418" i="1"/>
  <c r="B7431" i="1"/>
  <c r="B5597" i="1"/>
  <c r="B1073" i="1"/>
  <c r="B1350" i="1"/>
  <c r="B8283" i="1"/>
  <c r="B8233" i="1"/>
  <c r="B336" i="1"/>
  <c r="B1726" i="1"/>
  <c r="B8251" i="1"/>
  <c r="B3015" i="1"/>
  <c r="B5121" i="1"/>
  <c r="B2013" i="1"/>
  <c r="B7513" i="1"/>
  <c r="B8261" i="1"/>
  <c r="B7136" i="1"/>
  <c r="B7045" i="1"/>
  <c r="B5929" i="1"/>
  <c r="B8295" i="1"/>
  <c r="B7638" i="1"/>
  <c r="B8365" i="1"/>
  <c r="B7789" i="1"/>
  <c r="B2467" i="1"/>
  <c r="B8116" i="1"/>
  <c r="B7245" i="1"/>
  <c r="B5446" i="1"/>
  <c r="B7448" i="1"/>
  <c r="B7808" i="1"/>
  <c r="B976" i="1"/>
  <c r="B7209" i="1"/>
  <c r="B6573" i="1"/>
  <c r="B3563" i="1"/>
  <c r="B7441" i="1"/>
  <c r="B6194" i="1"/>
  <c r="B7257" i="1"/>
  <c r="B8190" i="1"/>
  <c r="B7059" i="1"/>
  <c r="B7128" i="1"/>
  <c r="B7310" i="1"/>
  <c r="B2152" i="1"/>
  <c r="B3276" i="1"/>
  <c r="B2549" i="1"/>
  <c r="B8216" i="1"/>
  <c r="B2259" i="1"/>
  <c r="B8060" i="1"/>
  <c r="B5249" i="1"/>
  <c r="B1351" i="1"/>
  <c r="B7244" i="1"/>
  <c r="B7174" i="1"/>
  <c r="B1413" i="1"/>
  <c r="B460" i="1"/>
  <c r="B2796" i="1"/>
  <c r="B6307" i="1"/>
  <c r="B1960" i="1"/>
  <c r="B4352" i="1"/>
  <c r="B1853" i="1"/>
  <c r="B89" i="1"/>
  <c r="B4406" i="1"/>
  <c r="B7560" i="1"/>
  <c r="B6938" i="1"/>
  <c r="B6786" i="1"/>
  <c r="B8092" i="1"/>
  <c r="B1343" i="1"/>
  <c r="B4999" i="1"/>
  <c r="B5126" i="1"/>
  <c r="B40" i="1"/>
  <c r="B2150" i="1"/>
  <c r="B5432" i="1"/>
  <c r="B2296" i="1"/>
  <c r="B4417" i="1"/>
  <c r="B6212" i="1"/>
  <c r="B5675" i="1"/>
  <c r="B843" i="1"/>
  <c r="B5547" i="1"/>
  <c r="B4466" i="1"/>
  <c r="B1417" i="1"/>
  <c r="B5487" i="1"/>
  <c r="B4831" i="1"/>
  <c r="B4066" i="1"/>
  <c r="B8441" i="1"/>
  <c r="B8204" i="1"/>
  <c r="B7721" i="1"/>
  <c r="B2990" i="1"/>
  <c r="B8397" i="1"/>
  <c r="B7333" i="1"/>
  <c r="B8198" i="1"/>
  <c r="B6098" i="1"/>
  <c r="B8073" i="1"/>
  <c r="B7837" i="1"/>
  <c r="B7811" i="1"/>
  <c r="B5224" i="1"/>
  <c r="B6023" i="1"/>
  <c r="B7809" i="1"/>
  <c r="B7762" i="1"/>
  <c r="B7889" i="1"/>
  <c r="B4390" i="1"/>
  <c r="B8001" i="1"/>
  <c r="B5481" i="1"/>
  <c r="B6265" i="1"/>
  <c r="B7508" i="1"/>
  <c r="B3409" i="1"/>
  <c r="B7760" i="1"/>
  <c r="B7527" i="1"/>
  <c r="B2301" i="1"/>
  <c r="B7407" i="1"/>
  <c r="B5930" i="1"/>
  <c r="B8304" i="1"/>
  <c r="B3610" i="1"/>
  <c r="B6296" i="1"/>
  <c r="B3975" i="1"/>
  <c r="B3639" i="1"/>
  <c r="B3477" i="1"/>
  <c r="B3713" i="1"/>
  <c r="B8301" i="1"/>
  <c r="B4350" i="1"/>
  <c r="B5956" i="1"/>
  <c r="B3986" i="1"/>
  <c r="B6736" i="1"/>
  <c r="B7286" i="1"/>
  <c r="B1051" i="1"/>
  <c r="B7621" i="1"/>
  <c r="B7568" i="1"/>
  <c r="B6581" i="1"/>
  <c r="B7313" i="1"/>
  <c r="B2988" i="1"/>
  <c r="B7709" i="1"/>
  <c r="B4266" i="1"/>
  <c r="B2909" i="1"/>
  <c r="B5863" i="1"/>
  <c r="B8185" i="1"/>
  <c r="B5572" i="1"/>
  <c r="B6186" i="1"/>
  <c r="B5713" i="1"/>
  <c r="B6353" i="1"/>
  <c r="B2931" i="1"/>
  <c r="B5978" i="1"/>
  <c r="B3019" i="1"/>
  <c r="B3882" i="1"/>
  <c r="B6038" i="1"/>
  <c r="B4297" i="1"/>
  <c r="B7345" i="1"/>
  <c r="B1958" i="1"/>
  <c r="B6587" i="1"/>
  <c r="B3106" i="1"/>
  <c r="B4612" i="1"/>
  <c r="B2297" i="1"/>
  <c r="B6282" i="1"/>
  <c r="B4562" i="1"/>
  <c r="B5759" i="1"/>
  <c r="B7661" i="1"/>
  <c r="B4856" i="1"/>
  <c r="B5758" i="1"/>
  <c r="B1665" i="1"/>
  <c r="B6154" i="1"/>
  <c r="B5957" i="1"/>
  <c r="B4285" i="1"/>
  <c r="B907" i="1"/>
  <c r="B5376" i="1"/>
  <c r="B3727" i="1"/>
  <c r="B7452" i="1"/>
  <c r="B2253" i="1"/>
  <c r="B5355" i="1"/>
  <c r="B5000" i="1"/>
  <c r="B4957" i="1"/>
  <c r="B5313" i="1"/>
  <c r="B2155" i="1"/>
  <c r="B2978" i="1"/>
  <c r="B5292" i="1"/>
  <c r="B1551" i="1"/>
  <c r="B5908" i="1"/>
  <c r="B6142" i="1"/>
  <c r="B5479" i="1"/>
  <c r="B7512" i="1"/>
  <c r="B6012" i="1"/>
  <c r="B7882" i="1"/>
  <c r="B6817" i="1"/>
  <c r="B8454" i="1"/>
  <c r="B8313" i="1"/>
  <c r="B8434" i="1"/>
  <c r="B6057" i="1"/>
  <c r="B4095" i="1"/>
  <c r="B7507" i="1"/>
  <c r="B7715" i="1"/>
  <c r="B7830" i="1"/>
  <c r="B7704" i="1"/>
  <c r="B7767" i="1"/>
  <c r="B7875" i="1"/>
  <c r="B5483" i="1"/>
  <c r="B6138" i="1"/>
  <c r="B7871" i="1"/>
  <c r="B2469" i="1"/>
  <c r="B7619" i="1"/>
  <c r="B7475" i="1"/>
  <c r="B6320" i="1"/>
  <c r="B6411" i="1"/>
  <c r="B7653" i="1"/>
  <c r="B3627" i="1"/>
  <c r="B6510" i="1"/>
  <c r="B7632" i="1"/>
  <c r="B8243" i="1"/>
  <c r="B7790" i="1"/>
  <c r="B6525" i="1"/>
  <c r="B6036" i="1"/>
  <c r="B6621" i="1"/>
  <c r="B5457" i="1"/>
  <c r="B8178" i="1"/>
  <c r="B5622" i="1"/>
  <c r="B2904" i="1"/>
  <c r="B5604" i="1"/>
  <c r="B5988" i="1"/>
  <c r="B7958" i="1"/>
  <c r="B7397" i="1"/>
  <c r="B6342" i="1"/>
  <c r="B7894" i="1"/>
  <c r="B5260" i="1"/>
  <c r="B7072" i="1"/>
  <c r="B7618" i="1"/>
  <c r="B8403" i="1"/>
  <c r="B7260" i="1"/>
  <c r="B5991" i="1"/>
  <c r="B7464" i="1"/>
  <c r="B7269" i="1"/>
  <c r="B7851" i="1"/>
  <c r="B7603" i="1"/>
  <c r="B1608" i="1"/>
  <c r="B4530" i="1"/>
  <c r="B8154" i="1"/>
  <c r="B6601" i="1"/>
  <c r="B7728" i="1"/>
  <c r="B3968" i="1"/>
  <c r="B4249" i="1"/>
  <c r="B7884" i="1"/>
  <c r="B4783" i="1"/>
  <c r="B7864" i="1"/>
  <c r="B4039" i="1"/>
  <c r="B3185" i="1"/>
  <c r="B6961" i="1"/>
  <c r="B5715" i="1"/>
  <c r="B5601" i="1"/>
  <c r="B6303" i="1"/>
  <c r="B8055" i="1"/>
  <c r="B6189" i="1"/>
  <c r="B8442" i="1"/>
  <c r="B94" i="1"/>
  <c r="B6703" i="1"/>
  <c r="B6747" i="1"/>
  <c r="B5989" i="1"/>
  <c r="B3216" i="1"/>
  <c r="B5181" i="1"/>
  <c r="B4737" i="1"/>
  <c r="B4318" i="1"/>
  <c r="B7314" i="1"/>
  <c r="B6593" i="1"/>
  <c r="B8338" i="1"/>
  <c r="B2077" i="1"/>
  <c r="B4002" i="1"/>
  <c r="B1263" i="1"/>
  <c r="B6202" i="1"/>
  <c r="B7557" i="1"/>
  <c r="B5971" i="1"/>
  <c r="B2075" i="1"/>
  <c r="B8131" i="1"/>
  <c r="B8358" i="1"/>
  <c r="B6984" i="1"/>
  <c r="B7027" i="1"/>
  <c r="B5819" i="1"/>
  <c r="B7562" i="1"/>
  <c r="B5699" i="1"/>
  <c r="B7387" i="1"/>
  <c r="B7296" i="1"/>
  <c r="B6970" i="1"/>
  <c r="B8224" i="1"/>
  <c r="B5392" i="1"/>
  <c r="B6125" i="1"/>
  <c r="B5624" i="1"/>
  <c r="B8186" i="1"/>
  <c r="B7050" i="1"/>
  <c r="B7294" i="1"/>
  <c r="B5877" i="1"/>
  <c r="B5248" i="1"/>
  <c r="B2198" i="1"/>
  <c r="B7497" i="1"/>
  <c r="B7355" i="1"/>
  <c r="B7586" i="1"/>
  <c r="B1783" i="1"/>
  <c r="B7502" i="1"/>
  <c r="B8250" i="1"/>
  <c r="B3937" i="1"/>
  <c r="B6840" i="1"/>
  <c r="B5417" i="1"/>
  <c r="B6161" i="1"/>
  <c r="B4192" i="1"/>
  <c r="B2551" i="1"/>
  <c r="B5702" i="1"/>
  <c r="B1059" i="1"/>
  <c r="B4782" i="1"/>
  <c r="B2143" i="1"/>
  <c r="B4964" i="1"/>
  <c r="B1849" i="1"/>
  <c r="B6292" i="1"/>
  <c r="B5928" i="1"/>
  <c r="B7766" i="1"/>
  <c r="B1124" i="1"/>
  <c r="B5039" i="1"/>
  <c r="B5916" i="1"/>
  <c r="B5519" i="1"/>
  <c r="B8163" i="1"/>
  <c r="B2907" i="1"/>
  <c r="B1062" i="1"/>
  <c r="B7376" i="1"/>
  <c r="B974" i="1"/>
  <c r="B5327" i="1"/>
  <c r="B6930" i="1"/>
  <c r="B6858" i="1"/>
  <c r="B3488" i="1"/>
  <c r="B5263" i="1"/>
  <c r="B3384" i="1"/>
  <c r="B3448" i="1"/>
  <c r="B3102" i="1"/>
  <c r="B8292" i="1"/>
  <c r="B342" i="1"/>
  <c r="B5431" i="1"/>
  <c r="B4261" i="1"/>
  <c r="B1277" i="1"/>
  <c r="B231" i="1"/>
  <c r="B4632" i="1"/>
  <c r="B1671" i="1"/>
  <c r="B5747" i="1"/>
  <c r="B7338" i="1"/>
  <c r="B7317" i="1"/>
  <c r="B5180" i="1"/>
  <c r="B5353" i="1"/>
  <c r="B1964" i="1"/>
  <c r="B5385" i="1"/>
  <c r="B2798" i="1"/>
  <c r="B7309" i="1"/>
  <c r="B4968" i="1"/>
  <c r="B199" i="1"/>
  <c r="B846" i="1"/>
  <c r="B7510" i="1"/>
  <c r="B7419" i="1"/>
  <c r="B7089" i="1"/>
  <c r="B5701" i="1"/>
  <c r="B2010" i="1"/>
  <c r="B5423" i="1"/>
  <c r="B4657" i="1"/>
  <c r="B3686" i="1"/>
  <c r="B5641" i="1"/>
  <c r="B7331" i="1"/>
  <c r="B1055" i="1"/>
  <c r="B5456" i="1"/>
  <c r="B7341" i="1"/>
  <c r="B7283" i="1"/>
  <c r="B5677" i="1"/>
  <c r="B7484" i="1"/>
  <c r="B5919" i="1"/>
  <c r="B1965" i="1"/>
  <c r="B5233" i="1"/>
  <c r="B5674" i="1"/>
  <c r="B4606" i="1"/>
  <c r="B5135" i="1"/>
  <c r="B5933" i="1"/>
  <c r="B5322" i="1"/>
  <c r="B4310" i="1"/>
  <c r="B7115" i="1"/>
  <c r="B771" i="1"/>
  <c r="B5580" i="1"/>
  <c r="B5097" i="1"/>
  <c r="B2496" i="1"/>
  <c r="B2260" i="1"/>
  <c r="B4368" i="1"/>
  <c r="B4765" i="1"/>
  <c r="B4571" i="1"/>
  <c r="B1054" i="1"/>
  <c r="B1353" i="1"/>
  <c r="B7472" i="1"/>
  <c r="B6043" i="1"/>
  <c r="B7172" i="1"/>
  <c r="B980" i="1"/>
  <c r="B2547" i="1"/>
  <c r="B2466" i="1"/>
  <c r="B1969" i="1"/>
  <c r="B2410" i="1"/>
  <c r="B1132" i="1"/>
  <c r="B2346" i="1"/>
  <c r="B6146" i="1"/>
  <c r="B2959" i="1"/>
  <c r="B5378" i="1"/>
  <c r="B52" i="1"/>
  <c r="B1909" i="1"/>
  <c r="B2261" i="1"/>
  <c r="B5791" i="1"/>
  <c r="B4162" i="1"/>
  <c r="B5393" i="1"/>
  <c r="B5907" i="1"/>
  <c r="B1844" i="1"/>
  <c r="B6748" i="1"/>
  <c r="B6866" i="1"/>
  <c r="B3234" i="1"/>
  <c r="B2498" i="1"/>
  <c r="B2593" i="1"/>
  <c r="B7114" i="1"/>
  <c r="B1912" i="1"/>
  <c r="B5323" i="1"/>
  <c r="B5222" i="1"/>
  <c r="B5379" i="1"/>
  <c r="B6674" i="1"/>
  <c r="B1917" i="1"/>
  <c r="B1850" i="1"/>
  <c r="B5649" i="1"/>
  <c r="B6670" i="1"/>
  <c r="B93" i="1"/>
  <c r="B2795" i="1"/>
  <c r="B858" i="1"/>
  <c r="B2402" i="1"/>
  <c r="B2398" i="1"/>
  <c r="B4883" i="1"/>
  <c r="B7048" i="1"/>
  <c r="B5509" i="1"/>
  <c r="B5798" i="1"/>
  <c r="B1195" i="1"/>
  <c r="B5776" i="1"/>
  <c r="B5523" i="1"/>
  <c r="B780" i="1"/>
  <c r="B1723" i="1"/>
  <c r="B4308" i="1"/>
  <c r="B1961" i="1"/>
  <c r="B2724" i="1"/>
  <c r="B773" i="1"/>
  <c r="B4570" i="1"/>
  <c r="B6868" i="1"/>
  <c r="B5568" i="1"/>
  <c r="B4755" i="1"/>
  <c r="B5596" i="1"/>
  <c r="B4690" i="1"/>
  <c r="B1000" i="1"/>
  <c r="B1722" i="1"/>
  <c r="B1416" i="1"/>
  <c r="B4415" i="1"/>
  <c r="B5742" i="1"/>
  <c r="B2933" i="1"/>
  <c r="B2014" i="1"/>
  <c r="B5214" i="1"/>
  <c r="B1412" i="1"/>
  <c r="B7440" i="1"/>
  <c r="B5288" i="1"/>
  <c r="B5086" i="1"/>
  <c r="B76" i="1"/>
  <c r="B4576" i="1"/>
  <c r="B7724" i="1"/>
  <c r="B8362" i="1"/>
  <c r="B3938" i="1"/>
  <c r="B7739" i="1"/>
  <c r="B8223" i="1"/>
  <c r="B6779" i="1"/>
  <c r="B7591" i="1"/>
  <c r="B8112" i="1"/>
  <c r="B3599" i="1"/>
  <c r="B7159" i="1"/>
  <c r="B3841" i="1"/>
  <c r="B7697" i="1"/>
  <c r="B7842" i="1"/>
  <c r="B6564" i="1"/>
  <c r="B7559" i="1"/>
  <c r="B5985" i="1"/>
  <c r="B7765" i="1"/>
  <c r="B7142" i="1"/>
  <c r="B5132" i="1"/>
  <c r="B3264" i="1"/>
  <c r="B6249" i="1"/>
  <c r="B3787" i="1"/>
  <c r="B5879" i="1"/>
  <c r="B927" i="1"/>
  <c r="B4008" i="1"/>
  <c r="B5932" i="1"/>
  <c r="B3183" i="1"/>
  <c r="B3845" i="1"/>
  <c r="B7158" i="1"/>
  <c r="B6119" i="1"/>
  <c r="B7855" i="1"/>
  <c r="B6187" i="1"/>
  <c r="B5846" i="1"/>
  <c r="B5120" i="1"/>
  <c r="B1128" i="1"/>
  <c r="B3374" i="1"/>
  <c r="B5854" i="1"/>
  <c r="B7846" i="1"/>
  <c r="B5861" i="1"/>
  <c r="B6675" i="1"/>
  <c r="B8254" i="1"/>
  <c r="B7716" i="1"/>
  <c r="B1486" i="1"/>
  <c r="B2401" i="1"/>
  <c r="B7735" i="1"/>
  <c r="B7493" i="1"/>
  <c r="B5613" i="1"/>
  <c r="B7522" i="1"/>
  <c r="B5571" i="1"/>
  <c r="B5570" i="1"/>
  <c r="B5101" i="1"/>
  <c r="B6199" i="1"/>
  <c r="B4461" i="1"/>
  <c r="B4665" i="1"/>
  <c r="B2464" i="1"/>
  <c r="B7358" i="1"/>
  <c r="B5920" i="1"/>
  <c r="B7112" i="1"/>
  <c r="B8437" i="1"/>
  <c r="B6558" i="1"/>
  <c r="B7456" i="1"/>
  <c r="B1259" i="1"/>
  <c r="B7086" i="1"/>
  <c r="B8351" i="1"/>
  <c r="B2400" i="1"/>
  <c r="B5428" i="1"/>
  <c r="B2766" i="1"/>
  <c r="B7392" i="1"/>
  <c r="B8232" i="1"/>
  <c r="B1792" i="1"/>
  <c r="B8222" i="1"/>
  <c r="B6689" i="1"/>
  <c r="B8386" i="1"/>
  <c r="B3231" i="1"/>
  <c r="B6926" i="1"/>
  <c r="B7779" i="1"/>
  <c r="B5773" i="1"/>
  <c r="B5614" i="1"/>
  <c r="B2008" i="1"/>
  <c r="B1717" i="1"/>
  <c r="B6522" i="1"/>
  <c r="B5131" i="1"/>
  <c r="B8377" i="1"/>
  <c r="B6397" i="1"/>
  <c r="B5461" i="1"/>
  <c r="B7097" i="1"/>
  <c r="B5361" i="1"/>
  <c r="B1074" i="1"/>
  <c r="B5785" i="1"/>
  <c r="B7664" i="1"/>
  <c r="B5172" i="1"/>
  <c r="B2338" i="1"/>
  <c r="B5876" i="1"/>
  <c r="B5821" i="1"/>
  <c r="B7406" i="1"/>
  <c r="B5084" i="1"/>
  <c r="B8115" i="1"/>
  <c r="B5843" i="1"/>
  <c r="B3649" i="1"/>
  <c r="B979" i="1"/>
  <c r="B5171" i="1"/>
  <c r="B2762" i="1"/>
  <c r="B3383" i="1"/>
  <c r="B5427" i="1"/>
  <c r="B7608" i="1"/>
  <c r="B5858" i="1"/>
  <c r="B2399" i="1"/>
  <c r="B2871" i="1"/>
  <c r="B2007" i="1"/>
  <c r="B3101" i="1"/>
  <c r="B1119" i="1"/>
  <c r="B3455" i="1"/>
  <c r="B8016" i="1"/>
  <c r="B5122" i="1"/>
  <c r="B2629" i="1"/>
  <c r="B7482" i="1"/>
  <c r="B2071" i="1"/>
  <c r="B6251" i="1"/>
  <c r="B6071" i="1"/>
  <c r="B1968" i="1"/>
  <c r="B999" i="1"/>
  <c r="B4248" i="1"/>
  <c r="B2977" i="1"/>
  <c r="B2875" i="1"/>
  <c r="B7453" i="1"/>
  <c r="B4435" i="1"/>
  <c r="B7561" i="1"/>
  <c r="B5777" i="1"/>
  <c r="B7312" i="1"/>
  <c r="B5511" i="1"/>
  <c r="B2956" i="1"/>
  <c r="B5266" i="1"/>
  <c r="B7442" i="1"/>
  <c r="B5390" i="1"/>
  <c r="B5603" i="1"/>
  <c r="B6969" i="1"/>
  <c r="B7542" i="1"/>
  <c r="B5650" i="1"/>
  <c r="B5855" i="1"/>
  <c r="B5704" i="1"/>
  <c r="B7461" i="1"/>
  <c r="B4375" i="1"/>
  <c r="B8236" i="1"/>
  <c r="B1352" i="1"/>
  <c r="B2255" i="1"/>
  <c r="B3554" i="1"/>
  <c r="B2542" i="1"/>
  <c r="B5810" i="1"/>
  <c r="B5388" i="1"/>
  <c r="B5387" i="1"/>
  <c r="B6280" i="1"/>
  <c r="B1861" i="1"/>
  <c r="B1284" i="1"/>
  <c r="B5350" i="1"/>
  <c r="B918" i="1"/>
  <c r="B486" i="1"/>
  <c r="B800" i="1"/>
  <c r="B7396" i="1"/>
  <c r="B5648" i="1"/>
  <c r="B1541" i="1"/>
  <c r="B78" i="1"/>
  <c r="B4878" i="1"/>
  <c r="B51" i="1"/>
  <c r="B4567" i="1"/>
  <c r="B5056" i="1"/>
  <c r="B4407" i="1"/>
  <c r="B4881" i="1"/>
  <c r="B7090" i="1"/>
  <c r="B778" i="1"/>
  <c r="B528" i="1"/>
  <c r="B777" i="1"/>
  <c r="B5216" i="1"/>
  <c r="B926" i="1"/>
  <c r="B517" i="1"/>
  <c r="B4830" i="1"/>
  <c r="B4408" i="1"/>
  <c r="B5170" i="1"/>
  <c r="B1123" i="1"/>
  <c r="B1339" i="1"/>
  <c r="B663" i="1"/>
  <c r="B5875" i="1"/>
  <c r="B6471" i="1"/>
  <c r="B1544" i="1"/>
  <c r="B6795" i="1"/>
  <c r="B987" i="1"/>
  <c r="B1914" i="1"/>
  <c r="B294" i="1"/>
  <c r="B5254" i="1"/>
  <c r="B398" i="1"/>
  <c r="B1264" i="1"/>
  <c r="B6824" i="1"/>
  <c r="B8173" i="1"/>
  <c r="B7563" i="1"/>
  <c r="B5484" i="1"/>
  <c r="B2199" i="1"/>
  <c r="B2004" i="1"/>
  <c r="B2767" i="1"/>
  <c r="B911" i="1"/>
  <c r="B1716" i="1"/>
  <c r="B4116" i="1"/>
  <c r="B5615" i="1"/>
  <c r="B4231" i="1"/>
  <c r="B7324" i="1"/>
  <c r="B187" i="1"/>
  <c r="B7684" i="1"/>
  <c r="B592" i="1"/>
  <c r="B3373" i="1"/>
  <c r="B2138" i="1"/>
  <c r="B5173" i="1"/>
  <c r="B2257" i="1"/>
  <c r="B527" i="1"/>
  <c r="B2497" i="1"/>
  <c r="B4174" i="1"/>
  <c r="B6839" i="1"/>
  <c r="B1782" i="1"/>
  <c r="B5740" i="1"/>
  <c r="B1266" i="1"/>
  <c r="B1431" i="1"/>
  <c r="B1290" i="1"/>
  <c r="B2507" i="1"/>
  <c r="B6097" i="1"/>
  <c r="B7666" i="1"/>
  <c r="B2463" i="1"/>
  <c r="B411" i="1"/>
  <c r="B147" i="1"/>
  <c r="B1061" i="1"/>
  <c r="B1721" i="1"/>
  <c r="B5145" i="1"/>
  <c r="B4295" i="1"/>
  <c r="B6690" i="1"/>
  <c r="B596" i="1"/>
  <c r="B4565" i="1"/>
  <c r="B6777" i="1"/>
  <c r="B5004" i="1"/>
  <c r="B782" i="1"/>
  <c r="B96" i="1"/>
  <c r="B775" i="1"/>
  <c r="B868" i="1"/>
  <c r="B4358" i="1"/>
  <c r="B4954" i="1"/>
  <c r="B2687" i="1"/>
  <c r="B1604" i="1"/>
  <c r="B47" i="1"/>
  <c r="B1337" i="1"/>
  <c r="B6211" i="1"/>
  <c r="B5418" i="1"/>
  <c r="B1718" i="1"/>
  <c r="B339" i="1"/>
  <c r="B1262" i="1"/>
  <c r="B1595" i="1"/>
  <c r="B614" i="1"/>
  <c r="B845" i="1"/>
  <c r="B998" i="1"/>
  <c r="B860" i="1"/>
  <c r="B1420" i="1"/>
  <c r="B613" i="1"/>
  <c r="B5012" i="1"/>
  <c r="B995" i="1"/>
  <c r="B452" i="1"/>
  <c r="B7580" i="1"/>
  <c r="B3761" i="1"/>
  <c r="B454" i="1"/>
  <c r="B5250" i="1"/>
  <c r="B910" i="1"/>
  <c r="B3940" i="1"/>
  <c r="B4412" i="1"/>
  <c r="B3976" i="1"/>
  <c r="B202" i="1"/>
  <c r="B7915" i="1"/>
  <c r="B6060" i="1"/>
  <c r="B8213" i="1"/>
  <c r="B8352" i="1"/>
  <c r="B6131" i="1"/>
  <c r="B6026" i="1"/>
  <c r="B7344" i="1"/>
  <c r="B4460" i="1"/>
  <c r="B6606" i="1"/>
  <c r="B453" i="1"/>
  <c r="B7467" i="1"/>
  <c r="B6075" i="1"/>
  <c r="B4084" i="1"/>
  <c r="B7669" i="1"/>
  <c r="B6173" i="1"/>
  <c r="B8012" i="1"/>
  <c r="B4262" i="1"/>
  <c r="B6080" i="1"/>
  <c r="B8432" i="1"/>
  <c r="B8129" i="1"/>
  <c r="B7498" i="1"/>
  <c r="B5015" i="1"/>
  <c r="B1796" i="1"/>
  <c r="B5510" i="1"/>
  <c r="B7624" i="1"/>
  <c r="B8369" i="1"/>
  <c r="B6813" i="1"/>
  <c r="B7734" i="1"/>
  <c r="B8418" i="1"/>
  <c r="B6664" i="1"/>
  <c r="B5394" i="1"/>
  <c r="B7869" i="1"/>
  <c r="B6665" i="1"/>
  <c r="B3980" i="1"/>
  <c r="B5319" i="1"/>
  <c r="B539" i="1"/>
  <c r="B2347" i="1"/>
  <c r="B7660" i="1"/>
  <c r="B152" i="1"/>
  <c r="B6288" i="1"/>
  <c r="B844" i="1"/>
  <c r="B6696" i="1"/>
  <c r="B6618" i="1"/>
  <c r="B4050" i="1"/>
  <c r="B122" i="1"/>
  <c r="B4511" i="1"/>
  <c r="B6891" i="1"/>
  <c r="B6911" i="1"/>
  <c r="B6588" i="1"/>
  <c r="B126" i="1"/>
  <c r="B6362" i="1"/>
  <c r="B5448" i="1"/>
  <c r="B7912" i="1"/>
  <c r="B6634" i="1"/>
  <c r="B6595" i="1"/>
  <c r="B5569" i="1"/>
  <c r="B727" i="1"/>
  <c r="B8318" i="1"/>
  <c r="B7799" i="1"/>
  <c r="B4169" i="1"/>
  <c r="B2069" i="1"/>
  <c r="B6545" i="1"/>
  <c r="B8120" i="1"/>
  <c r="B8054" i="1"/>
  <c r="B4178" i="1"/>
  <c r="B5297" i="1"/>
  <c r="B6059" i="1"/>
  <c r="B4293" i="1"/>
  <c r="B6239" i="1"/>
  <c r="B7307" i="1"/>
  <c r="B3037" i="1"/>
  <c r="B5398" i="1"/>
  <c r="B1070" i="1"/>
  <c r="B4331" i="1"/>
  <c r="B7385" i="1"/>
  <c r="B4826" i="1"/>
  <c r="B4512" i="1"/>
  <c r="B6106" i="1"/>
  <c r="B8174" i="1"/>
  <c r="B7857" i="1"/>
  <c r="B515" i="1"/>
  <c r="B3502" i="1"/>
  <c r="B295" i="1"/>
  <c r="B5452" i="1"/>
  <c r="B4513" i="1"/>
  <c r="B6905" i="1"/>
  <c r="B7095" i="1"/>
  <c r="B3762" i="1"/>
  <c r="B8447" i="1"/>
  <c r="B7556" i="1"/>
  <c r="B1855" i="1"/>
  <c r="B7649" i="1"/>
  <c r="B8428" i="1"/>
  <c r="B788" i="1"/>
  <c r="B6906" i="1"/>
  <c r="B6729" i="1"/>
  <c r="B2020" i="1"/>
  <c r="B601" i="1"/>
  <c r="B3974" i="1"/>
  <c r="B4611" i="1"/>
  <c r="B20" i="1"/>
  <c r="B4462" i="1"/>
  <c r="B6959" i="1"/>
  <c r="B7757" i="1"/>
  <c r="B1139" i="1"/>
  <c r="B4890" i="1"/>
  <c r="B8177" i="1"/>
  <c r="B6244" i="1"/>
  <c r="B5085" i="1"/>
  <c r="B5100" i="1"/>
  <c r="B5140" i="1"/>
  <c r="B6964" i="1"/>
  <c r="B6865" i="1"/>
  <c r="B1409" i="1"/>
  <c r="B5618" i="1"/>
  <c r="B4574" i="1"/>
  <c r="B4692" i="1"/>
  <c r="B7454" i="1"/>
  <c r="B4961" i="1"/>
  <c r="B5592" i="1"/>
  <c r="B6952" i="1"/>
  <c r="B5389" i="1"/>
  <c r="B5174" i="1"/>
  <c r="B5435" i="1"/>
  <c r="B7145" i="1"/>
  <c r="B6738" i="1"/>
  <c r="B7420" i="1"/>
  <c r="B4757" i="1"/>
  <c r="B4467" i="1"/>
  <c r="B6201" i="1"/>
  <c r="B8170" i="1"/>
  <c r="B7590" i="1"/>
  <c r="B5540" i="1"/>
  <c r="B7635" i="1"/>
  <c r="B710" i="1"/>
  <c r="B859" i="1"/>
  <c r="B4393" i="1"/>
  <c r="B3080" i="1"/>
  <c r="B5006" i="1"/>
  <c r="B7337" i="1"/>
  <c r="B2005" i="1"/>
  <c r="B4818" i="1"/>
  <c r="B4317" i="1"/>
  <c r="B5013" i="1"/>
  <c r="B8053" i="1"/>
  <c r="B5092" i="1"/>
  <c r="B6852" i="1"/>
  <c r="B1848" i="1"/>
  <c r="B7240" i="1"/>
  <c r="B6727" i="1"/>
  <c r="B5130" i="1"/>
  <c r="B8285" i="1"/>
  <c r="B1485" i="1"/>
  <c r="B4445" i="1"/>
  <c r="B7311" i="1"/>
  <c r="B6760" i="1"/>
  <c r="B5714" i="1"/>
  <c r="B4327" i="1"/>
  <c r="B8017" i="1"/>
  <c r="B6758" i="1"/>
  <c r="B6915" i="1"/>
  <c r="B4569" i="1"/>
  <c r="B4697" i="1"/>
  <c r="B8110" i="1"/>
  <c r="B5722" i="1"/>
  <c r="B5296" i="1"/>
  <c r="B7075" i="1"/>
  <c r="B462" i="1"/>
  <c r="B8044" i="1"/>
  <c r="B6541" i="1"/>
  <c r="B6120" i="1"/>
  <c r="B4563" i="1"/>
  <c r="B6571" i="1"/>
  <c r="B7246" i="1"/>
  <c r="B659" i="1"/>
  <c r="B8303" i="1"/>
  <c r="B922" i="1"/>
  <c r="B8033" i="1"/>
  <c r="B7088" i="1"/>
  <c r="B469" i="1"/>
  <c r="B6176" i="1"/>
  <c r="B7336" i="1"/>
  <c r="B1724" i="1"/>
  <c r="B485" i="1"/>
  <c r="B4790" i="1"/>
  <c r="B5449" i="1"/>
  <c r="B5057" i="1"/>
  <c r="B6625" i="1"/>
  <c r="B4543" i="1"/>
  <c r="B4929" i="1"/>
  <c r="B4296" i="1"/>
  <c r="B1134" i="1"/>
  <c r="B8184" i="1"/>
  <c r="B7028" i="1"/>
  <c r="B2404" i="1"/>
  <c r="B4702" i="1"/>
  <c r="B6967" i="1"/>
  <c r="B4241" i="1"/>
  <c r="B145" i="1"/>
  <c r="B5089" i="1"/>
  <c r="B4732" i="1"/>
  <c r="B7011" i="1"/>
  <c r="B143" i="1"/>
  <c r="B5088" i="1"/>
  <c r="B5042" i="1"/>
  <c r="B4245" i="1"/>
  <c r="B2144" i="1"/>
  <c r="B5856" i="1"/>
  <c r="B7320" i="1"/>
  <c r="B5620" i="1"/>
  <c r="B4372" i="1"/>
  <c r="B4664" i="1"/>
  <c r="B4822" i="1"/>
  <c r="B6698" i="1"/>
  <c r="B7479" i="1"/>
  <c r="B6869" i="1"/>
  <c r="B842" i="1"/>
  <c r="B5424" i="1"/>
  <c r="B4392" i="1"/>
  <c r="B457" i="1"/>
  <c r="B4389" i="1"/>
  <c r="B480" i="1"/>
  <c r="B5045" i="1"/>
  <c r="B341" i="1"/>
  <c r="B6615" i="1"/>
  <c r="B100" i="1"/>
  <c r="B4313" i="1"/>
  <c r="B4439" i="1"/>
  <c r="B4658" i="1"/>
  <c r="B6768" i="1"/>
  <c r="B8136" i="1"/>
  <c r="B2504" i="1"/>
  <c r="B7135" i="1"/>
  <c r="B6960" i="1"/>
  <c r="B4735" i="1"/>
  <c r="B6770" i="1"/>
  <c r="B5976" i="1"/>
  <c r="B4532" i="1"/>
  <c r="B5209" i="1"/>
  <c r="B1414" i="1"/>
  <c r="B461" i="1"/>
  <c r="B8109" i="1"/>
  <c r="B1130" i="1"/>
  <c r="B46" i="1"/>
  <c r="B916" i="1"/>
  <c r="B2197" i="1"/>
  <c r="B1481" i="1"/>
  <c r="B8013" i="1"/>
  <c r="B6550" i="1"/>
  <c r="B4131" i="1"/>
  <c r="B6853" i="1"/>
  <c r="B465" i="1"/>
  <c r="B5716" i="1"/>
  <c r="B1131" i="1"/>
  <c r="B401" i="1"/>
  <c r="B1957" i="1"/>
  <c r="B5001" i="1"/>
  <c r="B1956" i="1"/>
  <c r="B1349" i="1"/>
  <c r="B5287" i="1"/>
  <c r="B149" i="1"/>
  <c r="B390" i="1"/>
  <c r="B993" i="1"/>
  <c r="B5692" i="1"/>
  <c r="B25" i="1"/>
  <c r="B362" i="1"/>
  <c r="B5212" i="1"/>
  <c r="B8252" i="1"/>
  <c r="B591" i="1"/>
  <c r="B1911" i="1"/>
  <c r="B243" i="1"/>
  <c r="B917" i="1"/>
  <c r="B7595" i="1"/>
  <c r="B421" i="1"/>
  <c r="B4601" i="1"/>
  <c r="B4787" i="1"/>
  <c r="B184" i="1"/>
  <c r="B3992" i="1"/>
  <c r="B1056" i="1"/>
  <c r="B74" i="1"/>
  <c r="B776" i="1"/>
  <c r="B7065" i="1"/>
  <c r="B6022" i="1"/>
  <c r="B484" i="1"/>
  <c r="B4092" i="1"/>
  <c r="B3017" i="1"/>
  <c r="B233" i="1"/>
  <c r="B7433" i="1"/>
  <c r="B1065" i="1"/>
  <c r="B1922" i="1"/>
  <c r="B468" i="1"/>
  <c r="B4484" i="1"/>
  <c r="B975" i="1"/>
  <c r="B978" i="1"/>
  <c r="B4859" i="1"/>
  <c r="B4508" i="1"/>
  <c r="B5169" i="1"/>
  <c r="B467" i="1"/>
  <c r="B616" i="1"/>
  <c r="B7187" i="1"/>
  <c r="B5787" i="1"/>
  <c r="B119" i="1"/>
  <c r="B6965" i="1"/>
  <c r="B5948" i="1"/>
  <c r="B2548" i="1"/>
  <c r="B3056" i="1"/>
  <c r="B5820" i="1"/>
  <c r="B1342" i="1"/>
  <c r="B1679" i="1"/>
  <c r="B8132" i="1"/>
  <c r="B7099" i="1"/>
  <c r="B8128" i="1"/>
  <c r="B7596" i="1"/>
  <c r="B1963" i="1"/>
  <c r="B6731" i="1"/>
  <c r="B5462" i="1"/>
  <c r="B4441" i="1"/>
  <c r="B6104" i="1"/>
  <c r="B4731" i="1"/>
  <c r="B4057" i="1"/>
  <c r="B4391" i="1"/>
  <c r="B8077" i="1"/>
  <c r="B5672" i="1"/>
  <c r="B2305" i="1"/>
  <c r="B4820" i="1"/>
  <c r="B5426" i="1"/>
  <c r="B4411" i="1"/>
  <c r="B4216" i="1"/>
  <c r="B2595" i="1"/>
  <c r="B6658" i="1"/>
  <c r="B5046" i="1"/>
  <c r="B1189" i="1"/>
  <c r="B1795" i="1"/>
  <c r="B4960" i="1"/>
  <c r="B4056" i="1"/>
  <c r="B5321" i="1"/>
  <c r="B4776" i="1"/>
  <c r="B38" i="1"/>
  <c r="B850" i="1"/>
  <c r="B4817" i="1"/>
  <c r="B101" i="1"/>
  <c r="B610" i="1"/>
  <c r="B5041" i="1"/>
  <c r="B1261" i="1"/>
  <c r="B7814" i="1"/>
  <c r="B4115" i="1"/>
  <c r="B6927" i="1"/>
  <c r="B4278" i="1"/>
  <c r="B5391" i="1"/>
  <c r="B4931" i="1"/>
  <c r="B5208" i="1"/>
  <c r="B316" i="1"/>
  <c r="B288" i="1"/>
  <c r="B2546" i="1"/>
  <c r="B4604" i="1"/>
  <c r="B7543" i="1"/>
  <c r="B867" i="1"/>
  <c r="B1408" i="1"/>
  <c r="B4824" i="1"/>
  <c r="B5043" i="1"/>
  <c r="B6931" i="1"/>
  <c r="B4703" i="1"/>
  <c r="B6679" i="1"/>
  <c r="B5397" i="1"/>
  <c r="B7820" i="1"/>
  <c r="B794" i="1"/>
  <c r="B4490" i="1"/>
  <c r="B50" i="1"/>
  <c r="B5578" i="1"/>
  <c r="B5477" i="1"/>
  <c r="B7343" i="1"/>
  <c r="B222" i="1"/>
  <c r="B1549" i="1"/>
  <c r="B513" i="1"/>
  <c r="B1668" i="1"/>
  <c r="B4167" i="1"/>
  <c r="B8290" i="1"/>
  <c r="B1273" i="1"/>
  <c r="B352" i="1"/>
  <c r="B7144" i="1"/>
  <c r="B2544" i="1"/>
  <c r="B7009" i="1"/>
  <c r="B606" i="1"/>
  <c r="B525" i="1"/>
  <c r="B4932" i="1"/>
  <c r="B5298" i="1"/>
  <c r="B4640" i="1"/>
  <c r="B5970" i="1"/>
  <c r="B422" i="1"/>
  <c r="B1071" i="1"/>
  <c r="B4085" i="1"/>
  <c r="B7227" i="1"/>
  <c r="B5257" i="1"/>
  <c r="B6867" i="1"/>
  <c r="B4005" i="1"/>
  <c r="B4575" i="1"/>
  <c r="B7228" i="1"/>
  <c r="B4336" i="1"/>
  <c r="B1141" i="1"/>
  <c r="B4959" i="1"/>
  <c r="B1126" i="1"/>
  <c r="B6539" i="1"/>
  <c r="B4279" i="1"/>
  <c r="B8344" i="1"/>
  <c r="B8269" i="1"/>
  <c r="B79" i="1"/>
  <c r="B1610" i="1"/>
  <c r="B662" i="1"/>
  <c r="B597" i="1"/>
  <c r="B4094" i="1"/>
  <c r="B2306" i="1"/>
  <c r="B142" i="1"/>
  <c r="B290" i="1"/>
  <c r="B45" i="1"/>
  <c r="B19" i="1"/>
  <c r="B6502" i="1"/>
  <c r="B144" i="1"/>
  <c r="B4012" i="1"/>
  <c r="B1291" i="1"/>
  <c r="B3957" i="1"/>
  <c r="B7534" i="1"/>
  <c r="B7305" i="1"/>
  <c r="B3925" i="1"/>
  <c r="B5720" i="1"/>
  <c r="B1779" i="1"/>
  <c r="B8144" i="1"/>
  <c r="B4726" i="1"/>
  <c r="B296" i="1"/>
  <c r="B8082" i="1"/>
  <c r="B5917" i="1"/>
  <c r="B4315" i="1"/>
  <c r="B8287" i="1"/>
  <c r="B4283" i="1"/>
  <c r="B4265" i="1"/>
  <c r="B772" i="1"/>
  <c r="B4027" i="1"/>
  <c r="B5234" i="1"/>
  <c r="B6195" i="1"/>
  <c r="B4405" i="1"/>
  <c r="B8321" i="1"/>
  <c r="B5513" i="1"/>
  <c r="B5666" i="1"/>
  <c r="B1794" i="1"/>
  <c r="B4379" i="1"/>
  <c r="B7654" i="1"/>
  <c r="B3983" i="1"/>
  <c r="B986" i="1"/>
  <c r="B5616" i="1"/>
  <c r="B6822" i="1"/>
  <c r="B2935" i="1"/>
  <c r="B5859" i="1"/>
  <c r="B7597" i="1"/>
  <c r="B6535" i="1"/>
  <c r="B17" i="1"/>
  <c r="B178" i="1"/>
  <c r="B6650" i="1"/>
  <c r="B2011" i="1"/>
  <c r="B8111" i="1"/>
  <c r="B4971" i="1"/>
  <c r="B146" i="1"/>
  <c r="B4101" i="1"/>
  <c r="B4217" i="1"/>
  <c r="B1612" i="1"/>
  <c r="B8014" i="1"/>
  <c r="B6110" i="1"/>
  <c r="B7226" i="1"/>
  <c r="B244" i="1"/>
  <c r="B2300" i="1"/>
  <c r="B5289" i="1"/>
  <c r="B228" i="1"/>
  <c r="B6049" i="1"/>
  <c r="B981" i="1"/>
  <c r="B5005" i="1"/>
  <c r="B3035" i="1"/>
  <c r="B285" i="1"/>
  <c r="B4356" i="1"/>
  <c r="B4977" i="1"/>
  <c r="B4326" i="1"/>
  <c r="B4149" i="1"/>
  <c r="B235" i="1"/>
  <c r="B4689" i="1"/>
  <c r="B3638" i="1"/>
  <c r="B1547" i="1"/>
  <c r="B1664" i="1"/>
  <c r="B514" i="1"/>
  <c r="B7118" i="1"/>
  <c r="B1333" i="1"/>
  <c r="B5905" i="1"/>
  <c r="B4038" i="1"/>
  <c r="B4280" i="1"/>
  <c r="B141" i="1"/>
  <c r="B5621" i="1"/>
  <c r="B4182" i="1"/>
  <c r="B183" i="1"/>
  <c r="B5258" i="1"/>
  <c r="B6159" i="1"/>
  <c r="B1854" i="1"/>
  <c r="B3466" i="1"/>
  <c r="B4696" i="1"/>
  <c r="B2348" i="1"/>
  <c r="B98" i="1"/>
  <c r="B5903" i="1"/>
  <c r="B349" i="1"/>
  <c r="B4105" i="1"/>
  <c r="B7696" i="1"/>
  <c r="B347" i="1"/>
  <c r="B5225" i="1"/>
  <c r="B7256" i="1"/>
  <c r="B5141" i="1"/>
  <c r="B6953" i="1"/>
  <c r="B1479" i="1"/>
  <c r="B7609" i="1"/>
  <c r="B4536" i="1"/>
  <c r="B3319" i="1"/>
  <c r="B7061" i="1"/>
  <c r="B7711" i="1"/>
  <c r="B7323" i="1"/>
  <c r="B4026" i="1"/>
  <c r="B4540" i="1"/>
  <c r="B4667" i="1"/>
  <c r="B248" i="1"/>
  <c r="B8267" i="1"/>
  <c r="B7466" i="1"/>
  <c r="B4221" i="1"/>
  <c r="B7678" i="1"/>
  <c r="B6229" i="1"/>
  <c r="B4228" i="1"/>
  <c r="B4292" i="1"/>
  <c r="B6619" i="1"/>
  <c r="B6160" i="1"/>
  <c r="B6714" i="1"/>
  <c r="B6293" i="1"/>
  <c r="B3664" i="1"/>
  <c r="B4159" i="1"/>
  <c r="B2937" i="1"/>
  <c r="B6013" i="1"/>
  <c r="B6557" i="1"/>
  <c r="B6130" i="1"/>
  <c r="B602" i="1"/>
  <c r="B6992" i="1"/>
  <c r="B664" i="1"/>
  <c r="B8076" i="1"/>
  <c r="B5425" i="1"/>
  <c r="B7719" i="1"/>
  <c r="B8069" i="1"/>
  <c r="B4161" i="1"/>
  <c r="B6213" i="1"/>
  <c r="B8203" i="1"/>
  <c r="B4483" i="1"/>
  <c r="B3672" i="1"/>
  <c r="B7451" i="1"/>
  <c r="B7648" i="1"/>
  <c r="B854" i="1"/>
  <c r="B5741" i="1"/>
  <c r="B7567" i="1"/>
  <c r="B3229" i="1"/>
  <c r="B3961" i="1"/>
  <c r="B5455" i="1"/>
  <c r="B5703" i="1"/>
  <c r="B3993" i="1"/>
  <c r="B6614" i="1"/>
  <c r="B6629" i="1"/>
  <c r="B6985" i="1"/>
  <c r="B1846" i="1"/>
  <c r="B2246" i="1"/>
  <c r="B7046" i="1"/>
  <c r="B4795" i="1"/>
  <c r="B2556" i="1"/>
  <c r="B5098" i="1"/>
  <c r="B6299" i="1"/>
  <c r="B3852" i="1"/>
  <c r="B6047" i="1"/>
  <c r="B7583" i="1"/>
  <c r="B5474" i="1"/>
  <c r="B4641" i="1"/>
  <c r="B4537" i="1"/>
  <c r="B8171" i="1"/>
  <c r="B6262" i="1"/>
  <c r="B789" i="1"/>
  <c r="B7134" i="1"/>
  <c r="B6958" i="1"/>
  <c r="B6421" i="1"/>
  <c r="B6963" i="1"/>
  <c r="B4610" i="1"/>
  <c r="B8176" i="1"/>
  <c r="B6077" i="1"/>
  <c r="B6613" i="1"/>
  <c r="B4177" i="1"/>
  <c r="B5864" i="1"/>
  <c r="B5826" i="1"/>
  <c r="B8230" i="1"/>
  <c r="B7202" i="1"/>
  <c r="B1341" i="1"/>
  <c r="B2343" i="1"/>
  <c r="B7620" i="1"/>
  <c r="B5299" i="1"/>
  <c r="B4538" i="1"/>
  <c r="B6112" i="1"/>
  <c r="B5999" i="1"/>
  <c r="B4874" i="1"/>
  <c r="B8047" i="1"/>
  <c r="B346" i="1"/>
  <c r="B4558" i="1"/>
  <c r="B4275" i="1"/>
  <c r="B6715" i="1"/>
  <c r="B7243" i="1"/>
  <c r="B1338" i="1"/>
  <c r="B1332" i="1"/>
  <c r="B6241" i="1"/>
  <c r="B7535" i="1"/>
  <c r="B2203" i="1"/>
  <c r="B4858" i="1"/>
  <c r="B6611" i="1"/>
  <c r="B4873" i="1"/>
  <c r="B3973" i="1"/>
  <c r="B5139" i="1"/>
  <c r="B4067" i="1"/>
  <c r="B7319" i="1"/>
  <c r="B4827" i="1"/>
  <c r="B289" i="1"/>
  <c r="B7079" i="1"/>
  <c r="B5142" i="1"/>
  <c r="B8143" i="1"/>
  <c r="B6811" i="1"/>
  <c r="B6321" i="1"/>
  <c r="B4025" i="1"/>
  <c r="B5317" i="1"/>
  <c r="B5123" i="1"/>
  <c r="B49" i="1"/>
  <c r="B3991" i="1"/>
  <c r="B4965" i="1"/>
  <c r="B3516" i="1"/>
  <c r="B2974" i="1"/>
  <c r="B8072" i="1"/>
  <c r="B4485" i="1"/>
  <c r="B4440" i="1"/>
  <c r="B6940" i="1"/>
  <c r="B6139" i="1"/>
  <c r="B1064" i="1"/>
  <c r="B4669" i="1"/>
  <c r="B405" i="1"/>
  <c r="B5678" i="1"/>
  <c r="B6526" i="1"/>
  <c r="B7469" i="1"/>
  <c r="B7334" i="1"/>
  <c r="B4656" i="1"/>
  <c r="B7847" i="1"/>
  <c r="B4699" i="1"/>
  <c r="B8168" i="1"/>
  <c r="B4119" i="1"/>
  <c r="B7156" i="1"/>
  <c r="B5695" i="1"/>
  <c r="B6893" i="1"/>
  <c r="B5294" i="1"/>
  <c r="B5219" i="1"/>
  <c r="B4886" i="1"/>
  <c r="B1143" i="1"/>
  <c r="B4857" i="1"/>
  <c r="B3250" i="1"/>
  <c r="B4756" i="1"/>
  <c r="B8142" i="1"/>
  <c r="B1058" i="1"/>
  <c r="B1542" i="1"/>
  <c r="B1411" i="1"/>
  <c r="B1609" i="1"/>
  <c r="B7429" i="1"/>
  <c r="B7357" i="1"/>
  <c r="B6371" i="1"/>
  <c r="B5506" i="1"/>
  <c r="B4821" i="1"/>
  <c r="B4294" i="1"/>
  <c r="B393" i="1"/>
  <c r="B225" i="1"/>
  <c r="B605" i="1"/>
  <c r="B4160" i="1"/>
  <c r="B4636" i="1"/>
  <c r="B2344" i="1"/>
  <c r="B1421" i="1"/>
  <c r="B7162" i="1"/>
  <c r="B400" i="1"/>
  <c r="B5652" i="1"/>
  <c r="B140" i="1"/>
  <c r="B4463" i="1"/>
  <c r="B6794" i="1"/>
  <c r="B397" i="1"/>
  <c r="B4564" i="1"/>
  <c r="B590" i="1"/>
  <c r="B711" i="1"/>
  <c r="B1125" i="1"/>
  <c r="B849" i="1"/>
  <c r="B315" i="1"/>
  <c r="B4976" i="1"/>
  <c r="B4276" i="1"/>
  <c r="B5314" i="1"/>
  <c r="B4118" i="1"/>
  <c r="B992" i="1"/>
  <c r="B5896" i="1"/>
  <c r="B5691" i="1"/>
  <c r="B5757" i="1"/>
  <c r="B7393" i="1"/>
  <c r="B712" i="1"/>
  <c r="B1282" i="1"/>
  <c r="B604" i="1"/>
  <c r="B1068" i="1"/>
  <c r="B5127" i="1"/>
  <c r="B8101" i="1"/>
  <c r="B4848" i="1"/>
  <c r="B70" i="1"/>
  <c r="B200" i="1"/>
  <c r="B1192" i="1"/>
  <c r="B43" i="1"/>
  <c r="B841" i="1"/>
  <c r="B518" i="1"/>
  <c r="B1598" i="1"/>
  <c r="B4728" i="1"/>
  <c r="B6717" i="1"/>
  <c r="B73" i="1"/>
  <c r="B676" i="1"/>
  <c r="B1281" i="1"/>
  <c r="B1669" i="1"/>
  <c r="B4166" i="1"/>
  <c r="B4730" i="1"/>
  <c r="B4414" i="1"/>
  <c r="B409" i="1"/>
  <c r="B2196" i="1"/>
  <c r="B1270" i="1"/>
  <c r="B4129" i="1"/>
  <c r="B4849" i="1"/>
  <c r="B408" i="1"/>
  <c r="B72" i="1"/>
  <c r="B407" i="1"/>
  <c r="B39" i="1"/>
  <c r="B4307" i="1"/>
  <c r="B925" i="1"/>
  <c r="B5048" i="1"/>
  <c r="B351" i="1"/>
  <c r="B6971" i="1"/>
  <c r="B6149" i="1"/>
  <c r="B4539" i="1"/>
  <c r="B3079" i="1"/>
  <c r="B7468" i="1"/>
  <c r="B3905" i="1"/>
  <c r="B4139" i="1"/>
  <c r="B4214" i="1"/>
  <c r="B8453" i="1"/>
  <c r="B5175" i="1"/>
  <c r="B1913" i="1"/>
  <c r="B2245" i="1"/>
  <c r="B6114" i="1"/>
  <c r="B8099" i="1"/>
  <c r="B5844" i="1"/>
  <c r="B8180" i="1"/>
  <c r="B5416" i="1"/>
  <c r="B1787" i="1"/>
  <c r="B2298" i="1"/>
  <c r="B2683" i="1"/>
  <c r="B4459" i="1"/>
  <c r="B1005" i="1"/>
  <c r="B7356" i="1"/>
  <c r="B6066" i="1"/>
  <c r="B180" i="1"/>
  <c r="B1118" i="1"/>
  <c r="B16" i="1"/>
  <c r="B4557" i="1"/>
  <c r="B6220" i="1"/>
  <c r="B2462" i="1"/>
  <c r="B1057" i="1"/>
  <c r="B6328" i="1"/>
  <c r="B4997" i="1"/>
  <c r="B5945" i="1"/>
  <c r="B4638" i="1"/>
  <c r="B4823" i="1"/>
  <c r="B5396" i="1"/>
  <c r="B4457" i="1"/>
  <c r="B4655" i="1"/>
  <c r="B4600" i="1"/>
  <c r="B3707" i="1"/>
  <c r="B5128" i="1"/>
  <c r="B1053" i="1"/>
  <c r="B6722" i="1"/>
  <c r="B5546" i="1"/>
  <c r="B4284" i="1"/>
  <c r="B2459" i="1"/>
  <c r="B18" i="1"/>
  <c r="B2252" i="1"/>
  <c r="B4374" i="1"/>
  <c r="B24" i="1"/>
  <c r="B521" i="1"/>
  <c r="B3676" i="1"/>
  <c r="B1868" i="1"/>
  <c r="B7797" i="1"/>
  <c r="B7282" i="1"/>
  <c r="B1127" i="1"/>
  <c r="B4796" i="1"/>
  <c r="B4704" i="1"/>
  <c r="B4894" i="1"/>
  <c r="B6901" i="1"/>
  <c r="B617" i="1"/>
  <c r="B4419" i="1"/>
  <c r="B99" i="1"/>
  <c r="B6832" i="1"/>
  <c r="B118" i="1"/>
  <c r="B5133" i="1"/>
  <c r="B4781" i="1"/>
  <c r="B4230" i="1"/>
  <c r="B6981" i="1"/>
  <c r="B1340" i="1"/>
  <c r="B6939" i="1"/>
  <c r="B4312" i="1"/>
  <c r="B718" i="1"/>
  <c r="B4220" i="1"/>
  <c r="B5320" i="1"/>
  <c r="B7111" i="1"/>
  <c r="B2018" i="1"/>
  <c r="B5359" i="1"/>
  <c r="B1611" i="1"/>
  <c r="B4763" i="1"/>
  <c r="B2251" i="1"/>
  <c r="B6991" i="1"/>
  <c r="B6073" i="1"/>
  <c r="B292" i="1"/>
  <c r="B728" i="1"/>
  <c r="B908" i="1"/>
  <c r="B1060" i="1"/>
  <c r="B6058" i="1"/>
  <c r="B6678" i="1"/>
  <c r="B1072" i="1"/>
  <c r="B5960" i="1"/>
  <c r="B4376" i="1"/>
  <c r="B2555" i="1"/>
  <c r="B611" i="1"/>
  <c r="B5144" i="1"/>
  <c r="B4695" i="1"/>
  <c r="B4603" i="1"/>
  <c r="B1864" i="1"/>
  <c r="B2799" i="1"/>
  <c r="B7206" i="1"/>
  <c r="B1667" i="1"/>
  <c r="B1336" i="1"/>
  <c r="B983" i="1"/>
  <c r="B1276" i="1"/>
  <c r="B4566" i="1"/>
  <c r="B853" i="1"/>
  <c r="B4351" i="1"/>
  <c r="B419" i="1"/>
  <c r="B139" i="1"/>
  <c r="B3726" i="1"/>
  <c r="B6166" i="1"/>
  <c r="B8452" i="1"/>
  <c r="B3849" i="1"/>
  <c r="B7934" i="1"/>
  <c r="B8271" i="1"/>
  <c r="B6654" i="1"/>
  <c r="B7628" i="1"/>
  <c r="B8398" i="1"/>
  <c r="B8393" i="1"/>
  <c r="B8218" i="1"/>
  <c r="B8097" i="1"/>
  <c r="B4023" i="1"/>
  <c r="B8424" i="1"/>
  <c r="B1100" i="1"/>
  <c r="B5198" i="1"/>
  <c r="B6113" i="1"/>
  <c r="B7487" i="1"/>
  <c r="B3174" i="1"/>
  <c r="B7150" i="1"/>
  <c r="B6424" i="1"/>
  <c r="B7459" i="1"/>
  <c r="B8091" i="1"/>
  <c r="B6168" i="1"/>
  <c r="B6304" i="1"/>
  <c r="B5273" i="1"/>
  <c r="B7598" i="1"/>
  <c r="B7413" i="1"/>
  <c r="B7651" i="1"/>
  <c r="B2759" i="1"/>
  <c r="B3198" i="1"/>
  <c r="B1233" i="1"/>
  <c r="B7572" i="1"/>
  <c r="B4121" i="1"/>
  <c r="B7447" i="1"/>
  <c r="B8340" i="1"/>
  <c r="B6395" i="1"/>
  <c r="B7844" i="1"/>
  <c r="B6734" i="1"/>
  <c r="B4423" i="1"/>
  <c r="B8370" i="1"/>
  <c r="B4676" i="1"/>
  <c r="B5753" i="1"/>
  <c r="B8455" i="1"/>
  <c r="B6616" i="1"/>
  <c r="B3370" i="1"/>
  <c r="B8445" i="1"/>
  <c r="B7102" i="1"/>
  <c r="B7264" i="1"/>
  <c r="B7968" i="1"/>
  <c r="B3901" i="1"/>
  <c r="B6492" i="1"/>
  <c r="B7541" i="1"/>
  <c r="B3834" i="1"/>
  <c r="B6516" i="1"/>
  <c r="B7123" i="1"/>
  <c r="B2055" i="1"/>
  <c r="B3362" i="1"/>
  <c r="B6705" i="1"/>
  <c r="B3371" i="1"/>
  <c r="B7414" i="1"/>
  <c r="B7537" i="1"/>
  <c r="B2286" i="1"/>
  <c r="B7627" i="1"/>
  <c r="B5752" i="1"/>
  <c r="B6181" i="1"/>
  <c r="B3788" i="1"/>
  <c r="B6590" i="1"/>
  <c r="B7352" i="1"/>
  <c r="B4863" i="1"/>
  <c r="B3499" i="1"/>
  <c r="B6118" i="1"/>
  <c r="B5872" i="1"/>
  <c r="B5608" i="1"/>
  <c r="B7325" i="1"/>
  <c r="B884" i="1"/>
  <c r="B115" i="1"/>
  <c r="B4325" i="1"/>
  <c r="B6443" i="1"/>
  <c r="B7518" i="1"/>
  <c r="B2992" i="1"/>
  <c r="B7938" i="1"/>
  <c r="B6534" i="1"/>
  <c r="B4591" i="1"/>
  <c r="B8247" i="1"/>
  <c r="B3382" i="1"/>
  <c r="B7730" i="1"/>
  <c r="B3571" i="1"/>
  <c r="B6294" i="1"/>
  <c r="B4212" i="1"/>
  <c r="B4256" i="1"/>
  <c r="B5733" i="1"/>
  <c r="B7843" i="1"/>
  <c r="B6227" i="1"/>
  <c r="B6508" i="1"/>
  <c r="B7514" i="1"/>
  <c r="B6015" i="1"/>
  <c r="B8396" i="1"/>
  <c r="B5063" i="1"/>
  <c r="B4905" i="1"/>
  <c r="B7841" i="1"/>
  <c r="B6536" i="1"/>
  <c r="B6484" i="1"/>
  <c r="B5067" i="1"/>
  <c r="B2355" i="1"/>
  <c r="B4618" i="1"/>
  <c r="B7404" i="1"/>
  <c r="B6093" i="1"/>
  <c r="B3391" i="1"/>
  <c r="B6315" i="1"/>
  <c r="B6488" i="1"/>
  <c r="B3801" i="1"/>
  <c r="B5023" i="1"/>
  <c r="B7540" i="1"/>
  <c r="B4797" i="1"/>
  <c r="B8414" i="1"/>
  <c r="B5923" i="1"/>
  <c r="B5951" i="1"/>
  <c r="B3173" i="1"/>
  <c r="B828" i="1"/>
  <c r="B6257" i="1"/>
  <c r="B4949" i="1"/>
  <c r="B1763" i="1"/>
  <c r="B5873" i="1"/>
  <c r="B6329" i="1"/>
  <c r="B7446" i="1"/>
  <c r="B6889" i="1"/>
  <c r="B3379" i="1"/>
  <c r="B1501" i="1"/>
  <c r="B4144" i="1"/>
  <c r="B7536" i="1"/>
  <c r="B4713" i="1"/>
  <c r="B4722" i="1"/>
  <c r="B237" i="1"/>
  <c r="B5332" i="1"/>
  <c r="B970" i="1"/>
  <c r="B6216" i="1"/>
  <c r="B2056" i="1"/>
  <c r="B5807" i="1"/>
  <c r="B6089" i="1"/>
  <c r="B7640" i="1"/>
  <c r="B4015" i="1"/>
  <c r="B2925" i="1"/>
  <c r="B7538" i="1"/>
  <c r="B1035" i="1"/>
  <c r="B4014" i="1"/>
  <c r="B8436" i="1"/>
  <c r="B7026" i="1"/>
  <c r="B5470" i="1"/>
  <c r="B4550" i="1"/>
  <c r="B5199" i="1"/>
  <c r="B5016" i="1"/>
  <c r="B5161" i="1"/>
  <c r="B6417" i="1"/>
  <c r="B6006" i="1"/>
  <c r="B3143" i="1"/>
  <c r="B5938" i="1"/>
  <c r="B373" i="1"/>
  <c r="B7168" i="1"/>
  <c r="B802" i="1"/>
  <c r="B5201" i="1"/>
  <c r="B548" i="1"/>
  <c r="B5665" i="1"/>
  <c r="B7068" i="1"/>
  <c r="B1012" i="1"/>
  <c r="B1374" i="1"/>
  <c r="B2213" i="1"/>
  <c r="B1111" i="1"/>
  <c r="B61" i="1"/>
  <c r="B7276" i="1"/>
  <c r="B4324" i="1"/>
  <c r="B1392" i="1"/>
  <c r="B7265" i="1"/>
  <c r="B7967" i="1"/>
  <c r="B3114" i="1"/>
  <c r="B3785" i="1"/>
  <c r="B5036" i="1"/>
  <c r="B4035" i="1"/>
  <c r="B2442" i="1"/>
  <c r="B6420" i="1"/>
  <c r="B6088" i="1"/>
  <c r="B1452" i="1"/>
  <c r="B4706" i="1"/>
  <c r="B5330" i="1"/>
  <c r="B8258" i="1"/>
  <c r="B5709" i="1"/>
  <c r="B2732" i="1"/>
  <c r="B357" i="1"/>
  <c r="B5835" i="1"/>
  <c r="B6478" i="1"/>
  <c r="B6873" i="1"/>
  <c r="B6398" i="1"/>
  <c r="B7001" i="1"/>
  <c r="B5466" i="1"/>
  <c r="B3518" i="1"/>
  <c r="B7519" i="1"/>
  <c r="B8314" i="1"/>
  <c r="B2129" i="1"/>
  <c r="B3679" i="1"/>
  <c r="B272" i="1"/>
  <c r="B576" i="1"/>
  <c r="B826" i="1"/>
  <c r="B6092" i="1"/>
  <c r="B3320" i="1"/>
  <c r="B2080" i="1"/>
  <c r="B536" i="1"/>
  <c r="B738" i="1"/>
  <c r="B2310" i="1"/>
  <c r="B8461" i="1"/>
  <c r="B3880" i="1"/>
  <c r="B5589" i="1"/>
  <c r="B6472" i="1"/>
  <c r="B5308" i="1"/>
  <c r="B265" i="1"/>
  <c r="B2062" i="1"/>
  <c r="B195" i="1"/>
  <c r="B2237" i="1"/>
  <c r="B750" i="1"/>
  <c r="B624" i="1"/>
  <c r="B4201" i="1"/>
  <c r="B2160" i="1"/>
  <c r="B2636" i="1"/>
  <c r="B4585" i="1"/>
  <c r="B84" i="1"/>
  <c r="B1654" i="1"/>
  <c r="B1186" i="1"/>
  <c r="B3769" i="1"/>
  <c r="B5688" i="1"/>
  <c r="B6919" i="1"/>
  <c r="B8239" i="1"/>
  <c r="B7499" i="1"/>
  <c r="B449" i="1"/>
  <c r="B737" i="1"/>
  <c r="B749" i="1"/>
  <c r="B266" i="1"/>
  <c r="B545" i="1"/>
  <c r="B1526" i="1"/>
  <c r="B6976" i="1"/>
  <c r="B4901" i="1"/>
  <c r="B5473" i="1"/>
  <c r="B3495" i="1"/>
  <c r="B4916" i="1"/>
  <c r="B7997" i="1"/>
  <c r="B1429" i="1"/>
  <c r="B2625" i="1"/>
  <c r="B7275" i="1"/>
  <c r="B808" i="1"/>
  <c r="B7672" i="1"/>
  <c r="B4475" i="1"/>
  <c r="B1979" i="1"/>
  <c r="B1594" i="1"/>
  <c r="B6918" i="1"/>
  <c r="B2621" i="1"/>
  <c r="B7299" i="1"/>
  <c r="B3323" i="1"/>
  <c r="B4935" i="1"/>
  <c r="B1577" i="1"/>
  <c r="B6594" i="1"/>
  <c r="B6132" i="1"/>
  <c r="B6806" i="1"/>
  <c r="B364" i="1"/>
  <c r="B5538" i="1"/>
  <c r="B695" i="1"/>
  <c r="B7170" i="1"/>
  <c r="B6996" i="1"/>
  <c r="B4363" i="1"/>
  <c r="B4915" i="1"/>
  <c r="B1087" i="1"/>
  <c r="B1013" i="1"/>
  <c r="B4524" i="1"/>
  <c r="B768" i="1"/>
  <c r="B3926" i="1"/>
  <c r="B5375" i="1"/>
  <c r="B6761" i="1"/>
  <c r="B4113" i="1"/>
  <c r="B1170" i="1"/>
  <c r="B805" i="1"/>
  <c r="B644" i="1"/>
  <c r="B3802" i="1"/>
  <c r="B370" i="1"/>
  <c r="B4643" i="1"/>
  <c r="B7727" i="1"/>
  <c r="B4029" i="1"/>
  <c r="B4291" i="1"/>
  <c r="B7217" i="1"/>
  <c r="B7327" i="1"/>
  <c r="B4869" i="1"/>
  <c r="B6528" i="1"/>
  <c r="B5241" i="1"/>
  <c r="B3875" i="1"/>
  <c r="B1007" i="1"/>
  <c r="B903" i="1"/>
  <c r="B2634" i="1"/>
  <c r="B5662" i="1"/>
  <c r="B1301" i="1"/>
  <c r="B4302" i="1"/>
  <c r="B197" i="1"/>
  <c r="B4991" i="1"/>
  <c r="B742" i="1"/>
  <c r="B4202" i="1"/>
  <c r="B4426" i="1"/>
  <c r="B3475" i="1"/>
  <c r="B940" i="1"/>
  <c r="B2489" i="1"/>
  <c r="B1619" i="1"/>
  <c r="B83" i="1"/>
  <c r="B4225" i="1"/>
  <c r="B959" i="1"/>
  <c r="B6620" i="1"/>
  <c r="B1008" i="1"/>
  <c r="B1214" i="1"/>
  <c r="B4843" i="1"/>
  <c r="B6987" i="1"/>
  <c r="B871" i="1"/>
  <c r="B256" i="1"/>
  <c r="B569" i="1"/>
  <c r="B4687" i="1"/>
  <c r="B214" i="1"/>
  <c r="B1451" i="1"/>
  <c r="B14" i="1"/>
  <c r="B5235" i="1"/>
  <c r="B763" i="1"/>
  <c r="B4432" i="1"/>
  <c r="B1475" i="1"/>
  <c r="B5030" i="1"/>
  <c r="B1037" i="1"/>
  <c r="B255" i="1"/>
  <c r="B1050" i="1"/>
  <c r="B577" i="1"/>
  <c r="B1884" i="1"/>
  <c r="B3164" i="1"/>
  <c r="B322" i="1"/>
  <c r="B169" i="1"/>
  <c r="B4994" i="1"/>
  <c r="B1703" i="1"/>
  <c r="B3876" i="1"/>
  <c r="B441" i="1"/>
  <c r="B1211" i="1"/>
  <c r="B570" i="1"/>
  <c r="B886" i="1"/>
  <c r="B684" i="1"/>
  <c r="B1373" i="1"/>
  <c r="B1890" i="1"/>
  <c r="B555" i="1"/>
  <c r="B730" i="1"/>
  <c r="B4348" i="1"/>
  <c r="B3705" i="1"/>
  <c r="B2491" i="1"/>
  <c r="B1031" i="1"/>
  <c r="B1474" i="1"/>
  <c r="B4137" i="1"/>
  <c r="B3715" i="1"/>
  <c r="B5118" i="1"/>
  <c r="B2961" i="1"/>
  <c r="B4189" i="1"/>
  <c r="B4685" i="1"/>
  <c r="B7402" i="1"/>
  <c r="B2970" i="1"/>
  <c r="B872" i="1"/>
  <c r="B795" i="1"/>
  <c r="B4516" i="1"/>
  <c r="B1432" i="1"/>
  <c r="B6820" i="1"/>
  <c r="B6469" i="1"/>
  <c r="B7304" i="1"/>
  <c r="B7756" i="1"/>
  <c r="B1448" i="1"/>
  <c r="B4034" i="1"/>
  <c r="B6380" i="1"/>
  <c r="B4046" i="1"/>
  <c r="B1764" i="1"/>
  <c r="B3644" i="1"/>
  <c r="B7945" i="1"/>
  <c r="B425" i="1"/>
  <c r="B253" i="1"/>
  <c r="B7698" i="1"/>
  <c r="B4944" i="1"/>
  <c r="B5082" i="1"/>
  <c r="B6357" i="1"/>
  <c r="B6390" i="1"/>
  <c r="B6597" i="1"/>
  <c r="B4404" i="1"/>
  <c r="B428" i="1"/>
  <c r="B6784" i="1"/>
  <c r="B6368" i="1"/>
  <c r="B134" i="1"/>
  <c r="B3574" i="1"/>
  <c r="B6387" i="1"/>
  <c r="B4551" i="1"/>
  <c r="B5408" i="1"/>
  <c r="B5278" i="1"/>
  <c r="B5344" i="1"/>
  <c r="B6864" i="1"/>
  <c r="B6751" i="1"/>
  <c r="B173" i="1"/>
  <c r="B4016" i="1"/>
  <c r="B2822" i="1"/>
  <c r="B724" i="1"/>
  <c r="B4590" i="1"/>
  <c r="B3844" i="1"/>
  <c r="B887" i="1"/>
  <c r="B3645" i="1"/>
  <c r="B1319" i="1"/>
  <c r="B4403" i="1"/>
  <c r="B2290" i="1"/>
  <c r="B7549" i="1"/>
  <c r="B3673" i="1"/>
  <c r="B2886" i="1"/>
  <c r="B2713" i="1"/>
  <c r="B5236" i="1"/>
  <c r="B479" i="1"/>
  <c r="B949" i="1"/>
  <c r="B382" i="1"/>
  <c r="B5587" i="1"/>
  <c r="B587" i="1"/>
  <c r="B276" i="1"/>
  <c r="B1837" i="1"/>
  <c r="B269" i="1"/>
  <c r="B1832" i="1"/>
  <c r="B4386" i="1"/>
  <c r="B6501" i="1"/>
  <c r="B1236" i="1"/>
  <c r="B5411" i="1"/>
  <c r="B571" i="1"/>
  <c r="B1743" i="1"/>
  <c r="B510" i="1"/>
  <c r="B1331" i="1"/>
  <c r="B4071" i="1"/>
  <c r="B6207" i="1"/>
  <c r="B7082" i="1"/>
  <c r="B448" i="1"/>
  <c r="B5912" i="1"/>
  <c r="B1169" i="1"/>
  <c r="B2058" i="1"/>
  <c r="B4304" i="1"/>
  <c r="B958" i="1"/>
  <c r="B764" i="1"/>
  <c r="B171" i="1"/>
  <c r="B7573" i="1"/>
  <c r="B3759" i="1"/>
  <c r="B8440" i="1"/>
  <c r="B7998" i="1"/>
  <c r="B8335" i="1"/>
  <c r="B5467" i="1"/>
  <c r="B3960" i="1"/>
  <c r="B8457" i="1"/>
  <c r="B7918" i="1"/>
  <c r="B6248" i="1"/>
  <c r="B7914" i="1"/>
  <c r="B3690" i="1"/>
  <c r="B6605" i="1"/>
  <c r="B6532" i="1"/>
  <c r="B6566" i="1"/>
  <c r="B4097" i="1"/>
  <c r="B5157" i="1"/>
  <c r="B7234" i="1"/>
  <c r="B8049" i="1"/>
  <c r="B8390" i="1"/>
  <c r="B8308" i="1"/>
  <c r="B7939" i="1"/>
  <c r="B7866" i="1"/>
  <c r="B5062" i="1"/>
  <c r="B6462" i="1"/>
  <c r="B7040" i="1"/>
  <c r="B5892" i="1"/>
  <c r="B3623" i="1"/>
  <c r="B7838" i="1"/>
  <c r="B1983" i="1"/>
  <c r="B6276" i="1"/>
  <c r="B7900" i="1"/>
  <c r="B5607" i="1"/>
  <c r="B3643" i="1"/>
  <c r="B6995" i="1"/>
  <c r="B7795" i="1"/>
  <c r="B2243" i="1"/>
  <c r="B7253" i="1"/>
  <c r="B5817" i="1"/>
  <c r="B6422" i="1"/>
  <c r="B7193" i="1"/>
  <c r="B2753" i="1"/>
  <c r="B4953" i="1"/>
  <c r="B8354" i="1"/>
  <c r="B7516" i="1"/>
  <c r="B3000" i="1"/>
  <c r="B7692" i="1"/>
  <c r="B8288" i="1"/>
  <c r="B8323" i="1"/>
  <c r="B7443" i="1"/>
  <c r="B7329" i="1"/>
  <c r="B8293" i="1"/>
  <c r="B5276" i="1"/>
  <c r="B7935" i="1"/>
  <c r="B5564" i="1"/>
  <c r="B7214" i="1"/>
  <c r="B5707" i="1"/>
  <c r="B8166" i="1"/>
  <c r="B7706" i="1"/>
  <c r="B7251" i="1"/>
  <c r="B5590" i="1"/>
  <c r="B7530" i="1"/>
  <c r="B4163" i="1"/>
  <c r="B7368" i="1"/>
  <c r="B3891" i="1"/>
  <c r="B7255" i="1"/>
  <c r="B8282" i="1"/>
  <c r="B7982" i="1"/>
  <c r="B7328" i="1"/>
  <c r="B413" i="1"/>
  <c r="B6261" i="1"/>
  <c r="B5813" i="1"/>
  <c r="B6385" i="1"/>
  <c r="B4992" i="1"/>
  <c r="B5812" i="1"/>
  <c r="B1217" i="1"/>
  <c r="B6179" i="1"/>
  <c r="B7002" i="1"/>
  <c r="B5723" i="1"/>
  <c r="B4867" i="1"/>
  <c r="B7925" i="1"/>
  <c r="B5755" i="1"/>
  <c r="B5282" i="1"/>
  <c r="B4682" i="1"/>
  <c r="B5368" i="1"/>
  <c r="B5073" i="1"/>
  <c r="B2609" i="1"/>
  <c r="B4710" i="1"/>
  <c r="B6742" i="1"/>
  <c r="B6486" i="1"/>
  <c r="B5444" i="1"/>
  <c r="B6050" i="1"/>
  <c r="B7366" i="1"/>
  <c r="B7870" i="1"/>
  <c r="B7720" i="1"/>
  <c r="B6445" i="1"/>
  <c r="B7297" i="1"/>
  <c r="B4474" i="1"/>
  <c r="B3837" i="1"/>
  <c r="B7023" i="1"/>
  <c r="B3665" i="1"/>
  <c r="B3798" i="1"/>
  <c r="B7642" i="1"/>
  <c r="B7778" i="1"/>
  <c r="B3560" i="1"/>
  <c r="B6955" i="1"/>
  <c r="B159" i="1"/>
  <c r="B3827" i="1"/>
  <c r="B5627" i="1"/>
  <c r="B7033" i="1"/>
  <c r="B3922" i="1"/>
  <c r="B4807" i="1"/>
  <c r="B5926" i="1"/>
  <c r="B1445" i="1"/>
  <c r="B2085" i="1"/>
  <c r="B8235" i="1"/>
  <c r="B4809" i="1"/>
  <c r="B8225" i="1"/>
  <c r="B308" i="1"/>
  <c r="B5402" i="1"/>
  <c r="B4430" i="1"/>
  <c r="B5441" i="1"/>
  <c r="B703" i="1"/>
  <c r="B2676" i="1"/>
  <c r="B1652" i="1"/>
  <c r="B5751" i="1"/>
  <c r="B4595" i="1"/>
  <c r="B6134" i="1"/>
  <c r="B5329" i="1"/>
  <c r="B8217" i="1"/>
  <c r="B7400" i="1"/>
  <c r="B3432" i="1"/>
  <c r="B3243" i="1"/>
  <c r="B3356" i="1"/>
  <c r="B1393" i="1"/>
  <c r="B4072" i="1"/>
  <c r="B812" i="1"/>
  <c r="B5982" i="1"/>
  <c r="B447" i="1"/>
  <c r="B2675" i="1"/>
  <c r="B8219" i="1"/>
  <c r="B7517" i="1"/>
  <c r="B5710" i="1"/>
  <c r="B6040" i="1"/>
  <c r="B5160" i="1"/>
  <c r="B4382" i="1"/>
  <c r="B3156" i="1"/>
  <c r="B1329" i="1"/>
  <c r="B2034" i="1"/>
  <c r="B957" i="1"/>
  <c r="B3777" i="1"/>
  <c r="B7780" i="1"/>
  <c r="B5020" i="1"/>
  <c r="B3904" i="1"/>
  <c r="B3879" i="1"/>
  <c r="B748" i="1"/>
  <c r="B950" i="1"/>
  <c r="B8156" i="1"/>
  <c r="B3708" i="1"/>
  <c r="B4234" i="1"/>
  <c r="B6780" i="1"/>
  <c r="B5237" i="1"/>
  <c r="B4544" i="1"/>
  <c r="B8195" i="1"/>
  <c r="B8242" i="1"/>
  <c r="B1702" i="1"/>
  <c r="B270" i="1"/>
  <c r="B318" i="1"/>
  <c r="B7036" i="1"/>
  <c r="B566" i="1"/>
  <c r="B875" i="1"/>
  <c r="B7070" i="1"/>
  <c r="B6556" i="1"/>
  <c r="B6512" i="1"/>
  <c r="B2774" i="1"/>
  <c r="B4387" i="1"/>
  <c r="B5064" i="1"/>
  <c r="B4446" i="1"/>
  <c r="B5021" i="1"/>
  <c r="B1761" i="1"/>
  <c r="B3797" i="1"/>
  <c r="B7084" i="1"/>
  <c r="B7908" i="1"/>
  <c r="B3712" i="1"/>
  <c r="B4528" i="1"/>
  <c r="B281" i="1"/>
  <c r="B5654" i="1"/>
  <c r="B6312" i="1"/>
  <c r="B4366" i="1"/>
  <c r="B2423" i="1"/>
  <c r="B646" i="1"/>
  <c r="B1439" i="1"/>
  <c r="B1510" i="1"/>
  <c r="B430" i="1"/>
  <c r="B4399" i="1"/>
  <c r="B892" i="1"/>
  <c r="B656" i="1"/>
  <c r="B5731" i="1"/>
  <c r="B5333" i="1"/>
  <c r="B4260" i="1"/>
  <c r="B1971" i="1"/>
  <c r="B4384" i="1"/>
  <c r="B5038" i="1"/>
  <c r="B5061" i="1"/>
  <c r="B4274" i="1"/>
  <c r="B6775" i="1"/>
  <c r="B1379" i="1"/>
  <c r="B2027" i="1"/>
  <c r="B6482" i="1"/>
  <c r="B4769" i="1"/>
  <c r="B1010" i="1"/>
  <c r="B506" i="1"/>
  <c r="B626" i="1"/>
  <c r="B4108" i="1"/>
  <c r="B1882" i="1"/>
  <c r="B210" i="1"/>
  <c r="B3886" i="1"/>
  <c r="B3011" i="1"/>
  <c r="B4548" i="1"/>
  <c r="B1151" i="1"/>
  <c r="B5342" i="1"/>
  <c r="B4290" i="1"/>
  <c r="B3868" i="1"/>
  <c r="B2331" i="1"/>
  <c r="B5150" i="1"/>
  <c r="B494" i="1"/>
  <c r="B6479" i="1"/>
  <c r="B7941" i="1"/>
  <c r="B6507" i="1"/>
  <c r="B5070" i="1"/>
  <c r="B759" i="1"/>
  <c r="B5106" i="1"/>
  <c r="B4481" i="1"/>
  <c r="B6721" i="1"/>
  <c r="B332" i="1"/>
  <c r="B8149" i="1"/>
  <c r="B732" i="1"/>
  <c r="B5940" i="1"/>
  <c r="B4946" i="1"/>
  <c r="B1442" i="1"/>
  <c r="B323" i="1"/>
  <c r="B8468" i="1"/>
  <c r="B824" i="1"/>
  <c r="B891" i="1"/>
  <c r="B6921" i="1"/>
  <c r="B3913" i="1"/>
  <c r="B4400" i="1"/>
  <c r="B4985" i="1"/>
  <c r="B5953" i="1"/>
  <c r="B6711" i="1"/>
  <c r="B36" i="1"/>
  <c r="B380" i="1"/>
  <c r="B955" i="1"/>
  <c r="B1769" i="1"/>
  <c r="B3700" i="1"/>
  <c r="B3989" i="1"/>
  <c r="B1039" i="1"/>
  <c r="B4952" i="1"/>
  <c r="B1105" i="1"/>
  <c r="B1730" i="1"/>
  <c r="B6666" i="1"/>
  <c r="B8231" i="1"/>
  <c r="B8189" i="1"/>
  <c r="B6540" i="1"/>
  <c r="B7532" i="1"/>
  <c r="B3954" i="1"/>
  <c r="B7500" i="1"/>
  <c r="B8002" i="1"/>
  <c r="B2099" i="1"/>
  <c r="B4069" i="1"/>
  <c r="B3941" i="1"/>
  <c r="B8259" i="1"/>
  <c r="B7639" i="1"/>
  <c r="B7770" i="1"/>
  <c r="B8273" i="1"/>
  <c r="B3903" i="1"/>
  <c r="B4454" i="1"/>
  <c r="B6972" i="1"/>
  <c r="B5305" i="1"/>
  <c r="B4808" i="1"/>
  <c r="B5816" i="1"/>
  <c r="B6687" i="1"/>
  <c r="B561" i="1"/>
  <c r="B8372" i="1"/>
  <c r="B7671" i="1"/>
  <c r="B8429" i="1"/>
  <c r="B4945" i="1"/>
  <c r="B8265" i="1"/>
  <c r="B6289" i="1"/>
  <c r="B8139" i="1"/>
  <c r="B3889" i="1"/>
  <c r="B3965" i="1"/>
  <c r="B2047" i="1"/>
  <c r="B7547" i="1"/>
  <c r="B3090" i="1"/>
  <c r="B6441" i="1"/>
  <c r="B6519" i="1"/>
  <c r="B427" i="1"/>
  <c r="B5937" i="1"/>
  <c r="B2973" i="1"/>
  <c r="B6457" i="1"/>
  <c r="B4866" i="1"/>
  <c r="B7683" i="1"/>
  <c r="B7872" i="1"/>
  <c r="B7194" i="1"/>
  <c r="B6514" i="1"/>
  <c r="B7954" i="1"/>
  <c r="B7890" i="1"/>
  <c r="B8048" i="1"/>
  <c r="B4455" i="1"/>
  <c r="B7263" i="1"/>
  <c r="B609" i="1"/>
  <c r="B1212" i="1"/>
  <c r="B7686" i="1"/>
  <c r="B6549" i="1"/>
  <c r="B7298" i="1"/>
  <c r="B473" i="1"/>
  <c r="B7180" i="1"/>
  <c r="B8085" i="1"/>
  <c r="B7913" i="1"/>
  <c r="B8036" i="1"/>
  <c r="B6301" i="1"/>
  <c r="B4063" i="1"/>
  <c r="B3892" i="1"/>
  <c r="B1388" i="1"/>
  <c r="B1944" i="1"/>
  <c r="B6496" i="1"/>
  <c r="B6042" i="1"/>
  <c r="B8272" i="1"/>
  <c r="B3328" i="1"/>
  <c r="B6064" i="1"/>
  <c r="B1077" i="1"/>
  <c r="B7712" i="1"/>
  <c r="B356" i="1"/>
  <c r="B3166" i="1"/>
  <c r="B2428" i="1"/>
  <c r="B5683" i="1"/>
  <c r="B4714" i="1"/>
  <c r="B3931" i="1"/>
  <c r="B5027" i="1"/>
  <c r="B6461" i="1"/>
  <c r="B2738" i="1"/>
  <c r="B6946" i="1"/>
  <c r="B4394" i="1"/>
  <c r="B4359" i="1"/>
  <c r="B7944" i="1"/>
  <c r="B1446" i="1"/>
  <c r="B5500" i="1"/>
  <c r="B4913" i="1"/>
  <c r="B8355" i="1"/>
  <c r="B1778" i="1"/>
  <c r="B3998" i="1"/>
  <c r="B6797" i="1"/>
  <c r="B2452" i="1"/>
  <c r="B2488" i="1"/>
  <c r="B3179" i="1"/>
  <c r="B5939" i="1"/>
  <c r="B4032" i="1"/>
  <c r="B3781" i="1"/>
  <c r="B261" i="1"/>
  <c r="B1637" i="1"/>
  <c r="B5279" i="1"/>
  <c r="B1296" i="1"/>
  <c r="B7646" i="1"/>
  <c r="B6331" i="1"/>
  <c r="B8145" i="1"/>
  <c r="B4615" i="1"/>
  <c r="B6063" i="1"/>
  <c r="B4273" i="1"/>
  <c r="B5369" i="1"/>
  <c r="B7960" i="1"/>
  <c r="B932" i="1"/>
  <c r="B3359" i="1"/>
  <c r="B4521" i="1"/>
  <c r="B3223" i="1"/>
  <c r="B4397" i="1"/>
  <c r="B5771" i="1"/>
  <c r="B6515" i="1"/>
  <c r="B5033" i="1"/>
  <c r="B5494" i="1"/>
  <c r="B7926" i="1"/>
  <c r="B8103" i="1"/>
  <c r="B1804" i="1"/>
  <c r="B1707" i="1"/>
  <c r="B558" i="1"/>
  <c r="B3034" i="1"/>
  <c r="B2809" i="1"/>
  <c r="B3739" i="1"/>
  <c r="B7984" i="1"/>
  <c r="B1361" i="1"/>
  <c r="B2582" i="1"/>
  <c r="B5244" i="1"/>
  <c r="B3600" i="1"/>
  <c r="B6404" i="1"/>
  <c r="B2824" i="1"/>
  <c r="B1797" i="1"/>
  <c r="B5832" i="1"/>
  <c r="B6527" i="1"/>
  <c r="B3550" i="1"/>
  <c r="B4013" i="1"/>
  <c r="B4319" i="1"/>
  <c r="B6755" i="1"/>
  <c r="B6460" i="1"/>
  <c r="B6962" i="1"/>
  <c r="B5065" i="1"/>
  <c r="B4629" i="1"/>
  <c r="B4753" i="1"/>
  <c r="B3826" i="1"/>
  <c r="B1428" i="1"/>
  <c r="B7782" i="1"/>
  <c r="B7410" i="1"/>
  <c r="B4479" i="1"/>
  <c r="B6494" i="1"/>
  <c r="B2289" i="1"/>
  <c r="B4135" i="1"/>
  <c r="B7250" i="1"/>
  <c r="B4619" i="1"/>
  <c r="B242" i="1"/>
  <c r="B4478" i="1"/>
  <c r="B354" i="1"/>
  <c r="B2079" i="1"/>
  <c r="B3698" i="1"/>
  <c r="B7183" i="1"/>
  <c r="B4842" i="1"/>
  <c r="B3300" i="1"/>
  <c r="B3506" i="1"/>
  <c r="B4196" i="1"/>
  <c r="B4252" i="1"/>
  <c r="B5304" i="1"/>
  <c r="B6655" i="1"/>
  <c r="B2412" i="1"/>
  <c r="B64" i="1"/>
  <c r="B2238" i="1"/>
  <c r="B379" i="1"/>
  <c r="B3108" i="1"/>
  <c r="B8300" i="1"/>
  <c r="B640" i="1"/>
  <c r="B7910" i="1"/>
  <c r="B5656" i="1"/>
  <c r="B1685" i="1"/>
  <c r="B60" i="1"/>
  <c r="B4746" i="1"/>
  <c r="B5151" i="1"/>
  <c r="B6313" i="1"/>
  <c r="B1732" i="1"/>
  <c r="B4286" i="1"/>
  <c r="B3962" i="1"/>
  <c r="B6570" i="1"/>
  <c r="B6749" i="1"/>
  <c r="B3292" i="1"/>
  <c r="B5581" i="1"/>
  <c r="B6162" i="1"/>
  <c r="B5022" i="1"/>
  <c r="B5836" i="1"/>
  <c r="B4870" i="1"/>
  <c r="B4448" i="1"/>
  <c r="B2161" i="1"/>
  <c r="B1733" i="1"/>
  <c r="B4322" i="1"/>
  <c r="B2" i="1"/>
  <c r="B4431" i="1"/>
  <c r="B2671" i="1"/>
  <c r="B1219" i="1"/>
  <c r="B1823" i="1"/>
  <c r="B4188" i="1"/>
  <c r="B4865" i="1"/>
  <c r="B7970" i="1"/>
  <c r="B1165" i="1"/>
  <c r="B1706" i="1"/>
  <c r="B2482" i="1"/>
  <c r="B131" i="1"/>
  <c r="B4154" i="1"/>
  <c r="B7100" i="1"/>
  <c r="B4289" i="1"/>
  <c r="B578" i="1"/>
  <c r="B4800" i="1"/>
  <c r="B1032" i="1"/>
  <c r="B5831" i="1"/>
  <c r="B274" i="1"/>
  <c r="B2427" i="1"/>
  <c r="B1168" i="1"/>
  <c r="B1809" i="1"/>
  <c r="B2317" i="1"/>
  <c r="B6800" i="1"/>
  <c r="B107" i="1"/>
  <c r="B5274" i="1"/>
  <c r="B1229" i="1"/>
  <c r="B6511" i="1"/>
  <c r="B3949" i="1"/>
  <c r="B6335" i="1"/>
  <c r="B2692" i="1"/>
  <c r="B4346" i="1"/>
  <c r="B5535" i="1"/>
  <c r="B1147" i="1"/>
  <c r="B6920" i="1"/>
  <c r="B4501" i="1"/>
  <c r="B7182" i="1"/>
  <c r="B3115" i="1"/>
  <c r="B7185" i="1"/>
  <c r="B5850" i="1"/>
  <c r="B6623" i="1"/>
  <c r="B86" i="1"/>
  <c r="B5117" i="1"/>
  <c r="B5366" i="1"/>
  <c r="B2531" i="1"/>
  <c r="B451" i="1"/>
  <c r="B7867" i="1"/>
  <c r="B6808" i="1"/>
  <c r="B4081" i="1"/>
  <c r="B6495" i="1"/>
  <c r="B4339" i="1"/>
  <c r="B1985" i="1"/>
  <c r="B7687" i="1"/>
  <c r="B3860" i="1"/>
  <c r="B2182" i="1"/>
  <c r="B7832" i="1"/>
  <c r="B5026" i="1"/>
  <c r="B4186" i="1"/>
  <c r="B5307" i="1"/>
  <c r="B811" i="1"/>
  <c r="B4498" i="1"/>
  <c r="B5562" i="1"/>
  <c r="B416" i="1"/>
  <c r="B1380" i="1"/>
  <c r="B1323" i="1"/>
  <c r="B7964" i="1"/>
  <c r="B4617" i="1"/>
  <c r="B672" i="1"/>
  <c r="B4253" i="1"/>
  <c r="B3830" i="1"/>
  <c r="B4323" i="1"/>
  <c r="B6504" i="1"/>
  <c r="B5779" i="1"/>
  <c r="B2421" i="1"/>
  <c r="B906" i="1"/>
  <c r="B5239" i="1"/>
  <c r="B5110" i="1"/>
  <c r="B4626" i="1"/>
  <c r="B5781" i="1"/>
  <c r="B4172" i="1"/>
  <c r="B4123" i="1"/>
  <c r="B7570" i="1"/>
  <c r="B2913" i="1"/>
  <c r="B1148" i="1"/>
  <c r="B1097" i="1"/>
  <c r="B4715" i="1"/>
  <c r="B1582" i="1"/>
  <c r="B5943" i="1"/>
  <c r="B5371" i="1"/>
  <c r="B934" i="1"/>
  <c r="B1509" i="1"/>
  <c r="B8084" i="1"/>
  <c r="B554" i="1"/>
  <c r="B6608" i="1"/>
  <c r="B12" i="1"/>
  <c r="B4082" i="1"/>
  <c r="B5630" i="1"/>
  <c r="B1472" i="1"/>
  <c r="B682" i="1"/>
  <c r="B239" i="1"/>
  <c r="B196" i="1"/>
  <c r="B1830" i="1"/>
  <c r="B5685" i="1"/>
  <c r="B1750" i="1"/>
  <c r="B6757" i="1"/>
  <c r="B7571" i="1"/>
  <c r="B4652" i="1"/>
  <c r="B31" i="1"/>
  <c r="B1302" i="1"/>
  <c r="B5756" i="1"/>
  <c r="B1576" i="1"/>
  <c r="B3928" i="1"/>
  <c r="B59" i="1"/>
  <c r="B944" i="1"/>
  <c r="B5271" i="1"/>
  <c r="B5527" i="1"/>
  <c r="B6599" i="1"/>
  <c r="B4712" i="1"/>
  <c r="B1372" i="1"/>
  <c r="B4210" i="1"/>
  <c r="B3054" i="1"/>
  <c r="B5769" i="1"/>
  <c r="B6547" i="1"/>
  <c r="B3918" i="1"/>
  <c r="B4586" i="1"/>
  <c r="B4982" i="1"/>
  <c r="B163" i="1"/>
  <c r="B4001" i="1"/>
  <c r="B4238" i="1"/>
  <c r="B2908" i="1"/>
  <c r="B501" i="1"/>
  <c r="B300" i="1"/>
  <c r="B2808" i="1"/>
  <c r="B6467" i="1"/>
  <c r="B6346" i="1"/>
  <c r="B6410" i="1"/>
  <c r="B4076" i="1"/>
  <c r="B8294" i="1"/>
  <c r="B1745" i="1"/>
  <c r="B1240" i="1"/>
  <c r="B3514" i="1"/>
  <c r="B2033" i="1"/>
  <c r="B162" i="1"/>
  <c r="B5472" i="1"/>
  <c r="B3335" i="1"/>
  <c r="B7952" i="1"/>
  <c r="B562" i="1"/>
  <c r="B5343" i="1"/>
  <c r="B3197" i="1"/>
  <c r="B8022" i="1"/>
  <c r="B324" i="1"/>
  <c r="B7932" i="1"/>
  <c r="B4900" i="1"/>
  <c r="B6473" i="1"/>
  <c r="B623" i="1"/>
  <c r="B1878" i="1"/>
  <c r="B3878" i="1"/>
  <c r="B4804" i="1"/>
  <c r="B2563" i="1"/>
  <c r="B2966" i="1"/>
  <c r="B7806" i="1"/>
  <c r="B3743" i="1"/>
  <c r="B1395" i="1"/>
  <c r="B3865" i="1"/>
  <c r="B1622" i="1"/>
  <c r="B5190" i="1"/>
  <c r="B765" i="1"/>
  <c r="B4136" i="1"/>
  <c r="B3996" i="1"/>
  <c r="B3909" i="1"/>
  <c r="B7976" i="1"/>
  <c r="B6653" i="1"/>
  <c r="B4053" i="1"/>
  <c r="B5585" i="1"/>
  <c r="B6596" i="1"/>
  <c r="B3924" i="1"/>
  <c r="B5105" i="1"/>
  <c r="B541" i="1"/>
  <c r="B3995" i="1"/>
  <c r="B355" i="1"/>
  <c r="B414" i="1"/>
  <c r="B2201" i="1"/>
  <c r="B1984" i="1"/>
  <c r="B3284" i="1"/>
  <c r="B6027" i="1"/>
  <c r="B882" i="1"/>
  <c r="B883" i="1"/>
  <c r="B2883" i="1"/>
  <c r="B1218" i="1"/>
  <c r="B6323" i="1"/>
  <c r="B5336" i="1"/>
  <c r="B698" i="1"/>
  <c r="B673" i="1"/>
  <c r="B4988" i="1"/>
  <c r="B3930" i="1"/>
  <c r="B4902" i="1"/>
  <c r="B6361" i="1"/>
  <c r="B6456" i="1"/>
  <c r="B3856" i="1"/>
  <c r="B1300" i="1"/>
  <c r="B3910" i="1"/>
  <c r="B7966" i="1"/>
  <c r="B3863" i="1"/>
  <c r="B3932" i="1"/>
  <c r="B1304" i="1"/>
  <c r="B3953" i="1"/>
  <c r="B6685" i="1"/>
  <c r="B472" i="1"/>
  <c r="B1455" i="1"/>
  <c r="B553" i="1"/>
  <c r="B1444" i="1"/>
  <c r="B5492" i="1"/>
  <c r="B2698" i="1"/>
  <c r="B376" i="1"/>
  <c r="B686" i="1"/>
  <c r="B368" i="1"/>
  <c r="B1376" i="1"/>
  <c r="B3923" i="1"/>
  <c r="B4939" i="1"/>
  <c r="B6200" i="1"/>
  <c r="B367" i="1"/>
  <c r="B6630" i="1"/>
  <c r="B193" i="1"/>
  <c r="B1216" i="1"/>
  <c r="B3881" i="1"/>
  <c r="B6579" i="1"/>
  <c r="B2057" i="1"/>
  <c r="B681" i="1"/>
  <c r="B2105" i="1"/>
  <c r="B1630" i="1"/>
  <c r="B1881" i="1"/>
  <c r="B1567" i="1"/>
  <c r="B1019" i="1"/>
  <c r="B2038" i="1"/>
  <c r="B625" i="1"/>
  <c r="B1018" i="1"/>
  <c r="B810" i="1"/>
  <c r="B1691" i="1"/>
  <c r="B7492" i="1"/>
  <c r="B6470" i="1"/>
  <c r="B3575" i="1"/>
  <c r="B7930" i="1"/>
  <c r="B5196" i="1"/>
  <c r="B7732" i="1"/>
  <c r="B7657" i="1"/>
  <c r="B8430" i="1"/>
  <c r="B7969" i="1"/>
  <c r="B7822" i="1"/>
  <c r="B8458" i="1"/>
  <c r="B6439" i="1"/>
  <c r="B7800" i="1"/>
  <c r="B5195" i="1"/>
  <c r="B7874" i="1"/>
  <c r="B5560" i="1"/>
  <c r="B7850" i="1"/>
  <c r="B5802" i="1"/>
  <c r="B3461" i="1"/>
  <c r="B7785" i="1"/>
  <c r="B8408" i="1"/>
  <c r="B6438" i="1"/>
  <c r="B3589" i="1"/>
  <c r="B6449" i="1"/>
  <c r="B2435" i="1"/>
  <c r="B8071" i="1"/>
  <c r="B3898" i="1"/>
  <c r="B7861" i="1"/>
  <c r="B7219" i="1"/>
  <c r="B7545" i="1"/>
  <c r="B5724" i="1"/>
  <c r="B4677" i="1"/>
  <c r="B2126" i="1"/>
  <c r="B8349" i="1"/>
  <c r="B6643" i="1"/>
  <c r="B2914" i="1"/>
  <c r="B5867" i="1"/>
  <c r="B7703" i="1"/>
  <c r="B6924" i="1"/>
  <c r="B5625" i="1"/>
  <c r="B7007" i="1"/>
  <c r="B8056" i="1"/>
  <c r="B4224" i="1"/>
  <c r="B4060" i="1"/>
  <c r="B5372" i="1"/>
  <c r="B6256" i="1"/>
  <c r="B5725" i="1"/>
  <c r="B7019" i="1"/>
  <c r="B7249" i="1"/>
  <c r="B6862" i="1"/>
  <c r="B7218" i="1"/>
  <c r="B6423" i="1"/>
  <c r="B6065" i="1"/>
  <c r="B3770" i="1"/>
  <c r="B7458" i="1"/>
  <c r="B6286" i="1"/>
  <c r="B6863" i="1"/>
  <c r="B2267" i="1"/>
  <c r="B3847" i="1"/>
  <c r="B5284" i="1"/>
  <c r="B5944" i="1"/>
  <c r="B502" i="1"/>
  <c r="B2620" i="1"/>
  <c r="B507" i="1"/>
  <c r="B6458" i="1"/>
  <c r="B4269" i="1"/>
  <c r="B3363" i="1"/>
  <c r="B819" i="1"/>
  <c r="B4452" i="1"/>
  <c r="B4395" i="1"/>
  <c r="B3680" i="1"/>
  <c r="B4299" i="1"/>
  <c r="B2572" i="1"/>
  <c r="B4770" i="1"/>
  <c r="B8183" i="1"/>
  <c r="B5029" i="1"/>
  <c r="B6497" i="1"/>
  <c r="B7764" i="1"/>
  <c r="B190" i="1"/>
  <c r="B4422" i="1"/>
  <c r="B2737" i="1"/>
  <c r="B3148" i="1"/>
  <c r="B4434" i="1"/>
  <c r="B3312" i="1"/>
  <c r="B3394" i="1"/>
  <c r="B3981" i="1"/>
  <c r="B3721" i="1"/>
  <c r="B2264" i="1"/>
  <c r="B3244" i="1"/>
  <c r="B6935" i="1"/>
  <c r="B1587" i="1"/>
  <c r="B1934" i="1"/>
  <c r="B1358" i="1"/>
  <c r="B6459" i="1"/>
  <c r="B1092" i="1"/>
  <c r="B7057" i="1"/>
  <c r="B817" i="1"/>
  <c r="B6934" i="1"/>
  <c r="B3885" i="1"/>
  <c r="B809" i="1"/>
  <c r="B3736" i="1"/>
  <c r="B6453" i="1"/>
  <c r="B5684" i="1"/>
  <c r="B3745" i="1"/>
  <c r="B1033" i="1"/>
  <c r="B7252" i="1"/>
  <c r="B4948" i="1"/>
  <c r="B1688" i="1"/>
  <c r="B8138" i="1"/>
  <c r="B3951" i="1"/>
  <c r="B4193" i="1"/>
  <c r="B3071" i="1"/>
  <c r="B8459" i="1"/>
  <c r="B7946" i="1"/>
  <c r="B305" i="1"/>
  <c r="B6744" i="1"/>
  <c r="B3772" i="1"/>
  <c r="B4021" i="1"/>
  <c r="B1080" i="1"/>
  <c r="B353" i="1"/>
  <c r="B6468" i="1"/>
  <c r="B5734" i="1"/>
  <c r="B5658" i="1"/>
  <c r="B4684" i="1"/>
  <c r="B6446" i="1"/>
  <c r="B8279" i="1"/>
  <c r="B238" i="1"/>
  <c r="B1933" i="1"/>
  <c r="B4993" i="1"/>
  <c r="B4257" i="1"/>
  <c r="B2102" i="1"/>
  <c r="B5583" i="1"/>
  <c r="B5782" i="1"/>
  <c r="B5267" i="1"/>
  <c r="B415" i="1"/>
  <c r="B3326" i="1"/>
  <c r="B5409" i="1"/>
  <c r="B63" i="1"/>
  <c r="B1986" i="1"/>
  <c r="B7215" i="1"/>
  <c r="B5708" i="1"/>
  <c r="B2606" i="1"/>
  <c r="B1697" i="1"/>
  <c r="B7003" i="1"/>
  <c r="B4578" i="1"/>
  <c r="B1950" i="1"/>
  <c r="B797" i="1"/>
  <c r="B5499" i="1"/>
  <c r="B4270" i="1"/>
  <c r="B6750" i="1"/>
  <c r="B3227" i="1"/>
  <c r="B4897" i="1"/>
  <c r="B4288" i="1"/>
  <c r="B3315" i="1"/>
  <c r="B5407" i="1"/>
  <c r="B4271" i="1"/>
  <c r="B6580" i="1"/>
  <c r="B3939" i="1"/>
  <c r="B6209" i="1"/>
  <c r="B5503" i="1"/>
  <c r="B7120" i="1"/>
  <c r="B6713" i="1"/>
  <c r="B6029" i="1"/>
  <c r="B7186" i="1"/>
  <c r="B4385" i="1"/>
  <c r="B6228" i="1"/>
  <c r="B3301" i="1"/>
  <c r="B2537" i="1"/>
  <c r="B135" i="1"/>
  <c r="B3567" i="1"/>
  <c r="B8030" i="1"/>
  <c r="B4349" i="1"/>
  <c r="B2169" i="1"/>
  <c r="B1303" i="1"/>
  <c r="B5884" i="1"/>
  <c r="B1708" i="1"/>
  <c r="B4065" i="1"/>
  <c r="B2850" i="1"/>
  <c r="B5992" i="1"/>
  <c r="B3684" i="1"/>
  <c r="B6466" i="1"/>
  <c r="B161" i="1"/>
  <c r="B6435" i="1"/>
  <c r="B2771" i="1"/>
  <c r="B689" i="1"/>
  <c r="B7085" i="1"/>
  <c r="B58" i="1"/>
  <c r="B236" i="1"/>
  <c r="B128" i="1"/>
  <c r="B2835" i="1"/>
  <c r="B5406" i="1"/>
  <c r="B4496" i="1"/>
  <c r="B2429" i="1"/>
  <c r="B4681" i="1"/>
  <c r="B4477" i="1"/>
  <c r="B5886" i="1"/>
  <c r="B302" i="1"/>
  <c r="B8179" i="1"/>
  <c r="B3256" i="1"/>
  <c r="B4549" i="1"/>
  <c r="B5204" i="1"/>
  <c r="B5102" i="1"/>
  <c r="B864" i="1"/>
  <c r="B6491" i="1"/>
  <c r="B5443" i="1"/>
  <c r="B744" i="1"/>
  <c r="B2980" i="1"/>
  <c r="B1230" i="1"/>
  <c r="B5306" i="1"/>
  <c r="B2095" i="1"/>
  <c r="B1533" i="1"/>
  <c r="B2944" i="1"/>
  <c r="B4648" i="1"/>
  <c r="B5661" i="1"/>
  <c r="B1616" i="1"/>
  <c r="B5586" i="1"/>
  <c r="B2664" i="1"/>
  <c r="B4476" i="1"/>
  <c r="B4236" i="1"/>
  <c r="B5924" i="1"/>
  <c r="B3483" i="1"/>
  <c r="B132" i="1"/>
  <c r="B1511" i="1"/>
  <c r="B57" i="1"/>
  <c r="B5561" i="1"/>
  <c r="B1110" i="1"/>
  <c r="B3658" i="1"/>
  <c r="B4433" i="1"/>
  <c r="B3977" i="1"/>
  <c r="B564" i="1"/>
  <c r="B1466" i="1"/>
  <c r="B4582" i="1"/>
  <c r="B796" i="1"/>
  <c r="B6477" i="1"/>
  <c r="B3757" i="1"/>
  <c r="B4767" i="1"/>
  <c r="B6799" i="1"/>
  <c r="B557" i="1"/>
  <c r="B1298" i="1"/>
  <c r="B1901" i="1"/>
  <c r="B4087" i="1"/>
  <c r="B3171" i="1"/>
  <c r="B952" i="1"/>
  <c r="B928" i="1"/>
  <c r="B6394" i="1"/>
  <c r="B1154" i="1"/>
  <c r="B1687" i="1"/>
  <c r="B7707" i="1"/>
  <c r="B740" i="1"/>
  <c r="B1516" i="1"/>
  <c r="B5495" i="1"/>
  <c r="B3870" i="1"/>
  <c r="B739" i="1"/>
  <c r="B3839" i="1"/>
  <c r="B3935" i="1"/>
  <c r="B1751" i="1"/>
  <c r="B130" i="1"/>
  <c r="B4428" i="1"/>
  <c r="B6483" i="1"/>
  <c r="B6772" i="1"/>
  <c r="B417" i="1"/>
  <c r="B881" i="1"/>
  <c r="B6521" i="1"/>
  <c r="B192" i="1"/>
  <c r="B3835" i="1"/>
  <c r="B4019" i="1"/>
  <c r="B5152" i="1"/>
  <c r="B366" i="1"/>
  <c r="B1629" i="1"/>
  <c r="B8106" i="1"/>
  <c r="B3884" i="1"/>
  <c r="B7917" i="1"/>
  <c r="B6219" i="1"/>
  <c r="B6660" i="1"/>
  <c r="B6277" i="1"/>
  <c r="B5345" i="1"/>
  <c r="B8336" i="1"/>
  <c r="B8113" i="1"/>
  <c r="B4009" i="1"/>
  <c r="B3963" i="1"/>
  <c r="B5735" i="1"/>
  <c r="B7784" i="1"/>
  <c r="B8158" i="1"/>
  <c r="B6450" i="1"/>
  <c r="B7928" i="1"/>
  <c r="B7365" i="1"/>
  <c r="B7166" i="1"/>
  <c r="B8276" i="1"/>
  <c r="B3381" i="1"/>
  <c r="B6210" i="1"/>
  <c r="B7911" i="1"/>
  <c r="B3944" i="1"/>
  <c r="B7673" i="1"/>
  <c r="B8066" i="1"/>
  <c r="B5909" i="1"/>
  <c r="B8096" i="1"/>
  <c r="B7831" i="1"/>
  <c r="B8006" i="1"/>
  <c r="B8357" i="1"/>
  <c r="B3539" i="1"/>
  <c r="B7773" i="1"/>
  <c r="B6574" i="1"/>
  <c r="B4987" i="1"/>
  <c r="B8147" i="1"/>
  <c r="B7878" i="1"/>
  <c r="B7039" i="1"/>
  <c r="B2158" i="1"/>
  <c r="B8371" i="1"/>
  <c r="B8299" i="1"/>
  <c r="B8466" i="1"/>
  <c r="B8353" i="1"/>
  <c r="B8462" i="1"/>
  <c r="B8412" i="1"/>
  <c r="B5865" i="1"/>
  <c r="B7558" i="1"/>
  <c r="B3927" i="1"/>
  <c r="B1465" i="1"/>
  <c r="B189" i="1"/>
  <c r="B3662" i="1"/>
  <c r="B7957" i="1"/>
  <c r="B6533" i="1"/>
  <c r="B8152" i="1"/>
  <c r="B3548" i="1"/>
  <c r="B7769" i="1"/>
  <c r="B6354" i="1"/>
  <c r="B549" i="1"/>
  <c r="B7501" i="1"/>
  <c r="B3697" i="1"/>
  <c r="B7736" i="1"/>
  <c r="B8023" i="1"/>
  <c r="B1677" i="1"/>
  <c r="B8214" i="1"/>
  <c r="B7682" i="1"/>
  <c r="B7548" i="1"/>
  <c r="B7699" i="1"/>
  <c r="B7437" i="1"/>
  <c r="B1205" i="1"/>
  <c r="B6278" i="1"/>
  <c r="B8087" i="1"/>
  <c r="B7303" i="1"/>
  <c r="B7674" i="1"/>
  <c r="B6850" i="1"/>
  <c r="B6177" i="1"/>
  <c r="B4062" i="1"/>
  <c r="B6530" i="1"/>
  <c r="B5706" i="1"/>
  <c r="B4837" i="1"/>
  <c r="B6009" i="1"/>
  <c r="B8167" i="1"/>
  <c r="B7593" i="1"/>
  <c r="B7742" i="1"/>
  <c r="B8342" i="1"/>
  <c r="B7700" i="1"/>
  <c r="B565" i="1"/>
  <c r="B7916" i="1"/>
  <c r="B5609" i="1"/>
  <c r="B6825" i="1"/>
  <c r="B4155" i="1"/>
  <c r="B7566" i="1"/>
  <c r="B6859" i="1"/>
  <c r="B2814" i="1"/>
  <c r="B2173" i="1"/>
  <c r="B6836" i="1"/>
  <c r="B6117" i="1"/>
  <c r="B4142" i="1"/>
  <c r="B3994" i="1"/>
  <c r="B7817" i="1"/>
  <c r="B3501" i="1"/>
  <c r="B477" i="1"/>
  <c r="B2292" i="1"/>
  <c r="B4048" i="1"/>
  <c r="B5686" i="1"/>
  <c r="B3366" i="1"/>
  <c r="B7824" i="1"/>
  <c r="B4361" i="1"/>
  <c r="B5969" i="1"/>
  <c r="B4068" i="1"/>
  <c r="B5111" i="1"/>
  <c r="B4942" i="1"/>
  <c r="B4803" i="1"/>
  <c r="B4920" i="1"/>
  <c r="B7300" i="1"/>
  <c r="B6607" i="1"/>
  <c r="B7373" i="1"/>
  <c r="B5074" i="1"/>
  <c r="B7690" i="1"/>
  <c r="B7922" i="1"/>
  <c r="B8121" i="1"/>
  <c r="B6087" i="1"/>
  <c r="B7615" i="1"/>
  <c r="B1464" i="1"/>
  <c r="B7943" i="1"/>
  <c r="B5034" i="1"/>
  <c r="B6908" i="1"/>
  <c r="B4810" i="1"/>
  <c r="B5890" i="1"/>
  <c r="B4383" i="1"/>
  <c r="B6116" i="1"/>
  <c r="B4933" i="1"/>
  <c r="B5922" i="1"/>
  <c r="B4649" i="1"/>
  <c r="B6542" i="1"/>
  <c r="B5502" i="1"/>
  <c r="B6860" i="1"/>
  <c r="B385" i="1"/>
  <c r="B7828" i="1"/>
  <c r="B137" i="1"/>
  <c r="B4678" i="1"/>
  <c r="B5874" i="1"/>
  <c r="B6693" i="1"/>
  <c r="B4153" i="1"/>
  <c r="B1553" i="1"/>
  <c r="B7315" i="1"/>
  <c r="B5158" i="1"/>
  <c r="B6072" i="1"/>
  <c r="B6500" i="1"/>
  <c r="B6284" i="1"/>
  <c r="B8193" i="1"/>
  <c r="B4184" i="1"/>
  <c r="B4943" i="1"/>
  <c r="B3" i="1"/>
  <c r="B3900" i="1"/>
  <c r="B105" i="1"/>
  <c r="B6475" i="1"/>
  <c r="B8376" i="1"/>
  <c r="B6712" i="1"/>
  <c r="B537" i="1"/>
  <c r="B1642" i="1"/>
  <c r="B1463" i="1"/>
  <c r="B6091" i="1"/>
  <c r="B478" i="1"/>
  <c r="B7104" i="1"/>
  <c r="B2387" i="1"/>
  <c r="B7950" i="1"/>
  <c r="B7106" i="1"/>
  <c r="B4011" i="1"/>
  <c r="B6798" i="1"/>
  <c r="B7616" i="1"/>
  <c r="B4006" i="1"/>
  <c r="B1221" i="1"/>
  <c r="B4337" i="1"/>
  <c r="B1293" i="1"/>
  <c r="B3296" i="1"/>
  <c r="B5404" i="1"/>
  <c r="B7190" i="1"/>
  <c r="B8320" i="1"/>
  <c r="B7909" i="1"/>
  <c r="B6083" i="1"/>
  <c r="B8153" i="1"/>
  <c r="B4022" i="1"/>
  <c r="B6563" i="1"/>
  <c r="B8041" i="1"/>
  <c r="B6576" i="1"/>
  <c r="B8384" i="1"/>
  <c r="B5405" i="1"/>
  <c r="B6369" i="1"/>
  <c r="B8263" i="1"/>
  <c r="B8256" i="1"/>
  <c r="B8427" i="1"/>
  <c r="B7826" i="1"/>
  <c r="B7879" i="1"/>
  <c r="B6255" i="1"/>
  <c r="B3828" i="1"/>
  <c r="B6157" i="1"/>
  <c r="B4768" i="1"/>
  <c r="B7569" i="1"/>
  <c r="B8410" i="1"/>
  <c r="B112" i="1"/>
  <c r="B8068" i="1"/>
  <c r="B6196" i="1"/>
  <c r="B8400" i="1"/>
  <c r="B8146" i="1"/>
  <c r="B1426" i="1"/>
  <c r="B2455" i="1"/>
  <c r="B7774" i="1"/>
  <c r="B6506" i="1"/>
  <c r="B7763" i="1"/>
  <c r="B5632" i="1"/>
  <c r="B7232" i="1"/>
  <c r="B4134" i="1"/>
  <c r="B7645" i="1"/>
  <c r="B8133" i="1"/>
  <c r="B6152" i="1"/>
  <c r="B5104" i="1"/>
  <c r="B7054" i="1"/>
  <c r="B3443" i="1"/>
  <c r="B6807" i="1"/>
  <c r="B4054" i="1"/>
  <c r="B8324" i="1"/>
  <c r="B8268" i="1"/>
  <c r="B2234" i="1"/>
  <c r="B1867" i="1"/>
  <c r="B7006" i="1"/>
  <c r="B7755" i="1"/>
  <c r="B6007" i="1"/>
  <c r="B7055" i="1"/>
  <c r="B5582" i="1"/>
  <c r="B7962" i="1"/>
  <c r="B4070" i="1"/>
  <c r="B7034" i="1"/>
  <c r="B1571" i="1"/>
  <c r="B6365" i="1"/>
  <c r="B7471" i="1"/>
  <c r="B4059" i="1"/>
  <c r="B5768" i="1"/>
  <c r="B3833" i="1"/>
  <c r="B7738" i="1"/>
  <c r="B6762" i="1"/>
  <c r="B5804" i="1"/>
  <c r="B8229" i="1"/>
  <c r="B4515" i="1"/>
  <c r="B5963" i="1"/>
  <c r="B5501" i="1"/>
  <c r="B8350" i="1"/>
  <c r="B6253" i="1"/>
  <c r="B7401" i="1"/>
  <c r="B5565" i="1"/>
  <c r="B5925" i="1"/>
  <c r="B4030" i="1"/>
  <c r="B4303" i="1"/>
  <c r="B6572" i="1"/>
  <c r="B6351" i="1"/>
  <c r="B3293" i="1"/>
  <c r="B6100" i="1"/>
  <c r="B1987" i="1"/>
  <c r="B3677" i="1"/>
  <c r="B4798" i="1"/>
  <c r="B5995" i="1"/>
  <c r="B8291" i="1"/>
  <c r="B649" i="1"/>
  <c r="B4723" i="1"/>
  <c r="B4752" i="1"/>
  <c r="B8025" i="1"/>
  <c r="B3140" i="1"/>
  <c r="B6790" i="1"/>
  <c r="B7688" i="1"/>
  <c r="B5659" i="1"/>
  <c r="B6639" i="1"/>
  <c r="B8051" i="1"/>
  <c r="B6849" i="1"/>
  <c r="B4799" i="1"/>
  <c r="B7189" i="1"/>
  <c r="B5194" i="1"/>
  <c r="B6851" i="1"/>
  <c r="B7272" i="1"/>
  <c r="B8140" i="1"/>
  <c r="B946" i="1"/>
  <c r="B7980" i="1"/>
  <c r="B5164" i="1"/>
  <c r="B4838" i="1"/>
  <c r="B1747" i="1"/>
  <c r="B6782" i="1"/>
  <c r="B7859" i="1"/>
  <c r="B8443" i="1"/>
  <c r="B7931" i="1"/>
  <c r="B8122" i="1"/>
  <c r="B6465" i="1"/>
  <c r="B7607" i="1"/>
  <c r="B8325" i="1"/>
  <c r="B7903" i="1"/>
  <c r="B8248" i="1"/>
  <c r="B8169" i="1"/>
  <c r="B7905" i="1"/>
  <c r="B9" i="1"/>
  <c r="B3867" i="1"/>
  <c r="B4772" i="1"/>
  <c r="B7949" i="1"/>
  <c r="B6656" i="1"/>
  <c r="B7825" i="1"/>
  <c r="B7731" i="1"/>
  <c r="B1425" i="1"/>
  <c r="B7531" i="1"/>
  <c r="B299" i="1"/>
  <c r="B6184" i="1"/>
  <c r="B4860" i="1"/>
  <c r="B6039" i="1"/>
  <c r="B6437" i="1"/>
  <c r="B3158" i="1"/>
  <c r="B6783" i="1"/>
  <c r="B4298" i="1"/>
  <c r="B5496" i="1"/>
  <c r="B7713" i="1"/>
  <c r="B7230" i="1"/>
  <c r="B7655" i="1"/>
  <c r="B7138" i="1"/>
  <c r="B8411" i="1"/>
  <c r="B3866" i="1"/>
  <c r="B6101" i="1"/>
  <c r="B7701" i="1"/>
  <c r="B5113" i="1"/>
  <c r="B7399" i="1"/>
  <c r="B7748" i="1"/>
  <c r="B5655" i="1"/>
  <c r="B6944" i="1"/>
  <c r="B4138" i="1"/>
  <c r="B6681" i="1"/>
  <c r="B7038" i="1"/>
  <c r="B6156" i="1"/>
  <c r="B3985" i="1"/>
  <c r="B6626" i="1"/>
  <c r="B6426" i="1"/>
  <c r="B7600" i="1"/>
  <c r="B6436" i="1"/>
  <c r="B6577" i="1"/>
  <c r="B6520" i="1"/>
  <c r="B7489" i="1"/>
  <c r="B6264" i="1"/>
  <c r="B5410" i="1"/>
  <c r="B6644" i="1"/>
  <c r="B2128" i="1"/>
  <c r="B4345" i="1"/>
  <c r="B5705" i="1"/>
  <c r="B929" i="1"/>
  <c r="B6055" i="1"/>
  <c r="B3971" i="1"/>
  <c r="B4914" i="1"/>
  <c r="B6874" i="1"/>
  <c r="B4718" i="1"/>
  <c r="B6872" i="1"/>
  <c r="B4471" i="1"/>
  <c r="B6311" i="1"/>
  <c r="B3496" i="1"/>
  <c r="B7107" i="1"/>
  <c r="B7326" i="1"/>
  <c r="B7389" i="1"/>
  <c r="B8322" i="1"/>
  <c r="B3732" i="1"/>
  <c r="B563" i="1"/>
  <c r="B6957" i="1"/>
  <c r="B3823" i="1"/>
  <c r="B6569" i="1"/>
  <c r="B7196" i="1"/>
  <c r="B2084" i="1"/>
  <c r="B8020" i="1"/>
  <c r="B4089" i="1"/>
  <c r="B7367" i="1"/>
  <c r="B4840" i="1"/>
  <c r="B8249" i="1"/>
  <c r="B6102" i="1"/>
  <c r="B7718" i="1"/>
  <c r="B7891" i="1"/>
  <c r="B2916" i="1"/>
  <c r="B1320" i="1"/>
  <c r="B8425" i="1"/>
  <c r="B7936" i="1"/>
  <c r="B6861" i="1"/>
  <c r="B8037" i="1"/>
  <c r="B6802" i="1"/>
  <c r="B3032" i="1"/>
  <c r="B7924" i="1"/>
  <c r="B4598" i="1"/>
  <c r="B5634" i="1"/>
  <c r="B4233" i="1"/>
  <c r="B5563" i="1"/>
  <c r="B6829" i="1"/>
  <c r="B7041" i="1"/>
  <c r="B8257" i="1"/>
  <c r="B7216" i="1"/>
  <c r="B6193" i="1"/>
  <c r="B7599" i="1"/>
  <c r="B4128" i="1"/>
  <c r="B8074" i="1"/>
  <c r="B6684" i="1"/>
  <c r="B6476" i="1"/>
  <c r="B7423" i="1"/>
  <c r="B7643" i="1"/>
  <c r="B8075" i="1"/>
  <c r="B3460" i="1"/>
  <c r="B3916" i="1"/>
  <c r="B1244" i="1"/>
  <c r="B1458" i="1"/>
  <c r="B5532" i="1"/>
  <c r="B495" i="1"/>
  <c r="B4033" i="1"/>
  <c r="B5728" i="1"/>
  <c r="B241" i="1"/>
  <c r="B8228" i="1"/>
  <c r="B7292" i="1"/>
  <c r="B7124" i="1"/>
  <c r="B7125" i="1"/>
  <c r="B1705" i="1"/>
  <c r="B6129" i="1"/>
  <c r="B3966" i="1"/>
  <c r="B7587" i="1"/>
  <c r="B7236" i="1"/>
  <c r="B6054" i="1"/>
  <c r="B4750" i="1"/>
  <c r="B5754" i="1"/>
  <c r="B439" i="1"/>
  <c r="B5072" i="1"/>
  <c r="B3365" i="1"/>
  <c r="B6234" i="1"/>
  <c r="B1775" i="1"/>
  <c r="B5968" i="1"/>
  <c r="B3902" i="1"/>
  <c r="B5732" i="1"/>
  <c r="B697" i="1"/>
  <c r="B7353" i="1"/>
  <c r="B7375" i="1"/>
  <c r="B6523" i="1"/>
  <c r="B7235" i="1"/>
  <c r="B4747" i="1"/>
  <c r="B5031" i="1"/>
  <c r="B7786" i="1"/>
  <c r="B5440" i="1"/>
  <c r="B5911" i="1"/>
  <c r="B3817" i="1"/>
  <c r="B7316" i="1"/>
  <c r="B3342" i="1"/>
  <c r="B6979" i="1"/>
  <c r="B8100" i="1"/>
  <c r="B6680" i="1"/>
  <c r="B745" i="1"/>
  <c r="B4211" i="1"/>
  <c r="B5498" i="1"/>
  <c r="B5107" i="1"/>
  <c r="B5736" i="1"/>
  <c r="B755" i="1"/>
  <c r="B6810" i="1"/>
  <c r="B1397" i="1"/>
  <c r="B6746" i="1"/>
  <c r="B7403" i="1"/>
  <c r="B5631" i="1"/>
  <c r="B30" i="1"/>
  <c r="B7933" i="1"/>
  <c r="B1325" i="1"/>
  <c r="B3794" i="1"/>
  <c r="B7947" i="1"/>
  <c r="B6847" i="1"/>
  <c r="B4200" i="1"/>
  <c r="B6888" i="1"/>
  <c r="B1898" i="1"/>
  <c r="B7000" i="1"/>
  <c r="B3714" i="1"/>
  <c r="B7979" i="1"/>
  <c r="B5077" i="1"/>
  <c r="B4237" i="1"/>
  <c r="B6505" i="1"/>
  <c r="B3430" i="1"/>
  <c r="B4239" i="1"/>
  <c r="B6977" i="1"/>
  <c r="B4841" i="1"/>
  <c r="B5309" i="1"/>
  <c r="B3906" i="1"/>
  <c r="B7069" i="1"/>
  <c r="B7460" i="1"/>
  <c r="B4836" i="1"/>
  <c r="B7791" i="1"/>
  <c r="B5885" i="1"/>
  <c r="B5270" i="1"/>
  <c r="B6933" i="1"/>
  <c r="B4258" i="1"/>
  <c r="B1866" i="1"/>
  <c r="B7685" i="1"/>
  <c r="B4064" i="1"/>
  <c r="B4583" i="1"/>
  <c r="B4497" i="1"/>
  <c r="B3804" i="1"/>
  <c r="B7993" i="1"/>
  <c r="B1523" i="1"/>
  <c r="B5505" i="1"/>
  <c r="B7169" i="1"/>
  <c r="B4251" i="1"/>
  <c r="B6233" i="1"/>
  <c r="B5871" i="1"/>
  <c r="B4152" i="1"/>
  <c r="B733" i="1"/>
  <c r="B1299" i="1"/>
  <c r="B1591" i="1"/>
  <c r="B8241" i="1"/>
  <c r="B4342" i="1"/>
  <c r="B7630" i="1"/>
  <c r="B8026" i="1"/>
  <c r="B7629" i="1"/>
  <c r="B6837" i="1"/>
  <c r="B7729" i="1"/>
  <c r="B7167" i="1"/>
  <c r="B5690" i="1"/>
  <c r="B4711" i="1"/>
  <c r="B4185" i="1"/>
  <c r="B6896" i="1"/>
  <c r="B4482" i="1"/>
  <c r="B7929" i="1"/>
  <c r="B4519" i="1"/>
  <c r="B6434" i="1"/>
  <c r="B333" i="1"/>
  <c r="B2794" i="1"/>
  <c r="B4593" i="1"/>
  <c r="B4187" i="1"/>
  <c r="B5370" i="1"/>
  <c r="B620" i="1"/>
  <c r="B4744" i="1"/>
  <c r="B6785" i="1"/>
  <c r="B7390" i="1"/>
  <c r="B4839" i="1"/>
  <c r="B6900" i="1"/>
  <c r="B5060" i="1"/>
  <c r="B104" i="1"/>
  <c r="B4592" i="1"/>
  <c r="B6719" i="1"/>
  <c r="B5629" i="1"/>
  <c r="B629" i="1"/>
  <c r="B7963" i="1"/>
  <c r="B6801" i="1"/>
  <c r="B6989" i="1"/>
  <c r="B4523" i="1"/>
  <c r="B2670" i="1"/>
  <c r="B3408" i="1"/>
  <c r="B4547" i="1"/>
  <c r="B4709" i="1"/>
  <c r="B1117" i="1"/>
  <c r="B6895" i="1"/>
  <c r="B861" i="1"/>
  <c r="B5983" i="1"/>
  <c r="B4580" i="1"/>
  <c r="B4145" i="1"/>
  <c r="B8024" i="1"/>
  <c r="B5566" i="1"/>
  <c r="B5280" i="1"/>
  <c r="B1774" i="1"/>
  <c r="B6551" i="1"/>
  <c r="B5766" i="1"/>
  <c r="B5115" i="1"/>
  <c r="B4343" i="1"/>
  <c r="B4630" i="1"/>
  <c r="B7614" i="1"/>
  <c r="B2337" i="1"/>
  <c r="B4950" i="1"/>
  <c r="B6897" i="1"/>
  <c r="B8058" i="1"/>
  <c r="B6909" i="1"/>
  <c r="B111" i="1"/>
  <c r="B6151" i="1"/>
  <c r="B6973" i="1"/>
  <c r="B4527" i="1"/>
  <c r="B3861" i="1"/>
  <c r="B6827" i="1"/>
  <c r="B6887" i="1"/>
  <c r="B7105" i="1"/>
  <c r="B969" i="1"/>
  <c r="B6489" i="1"/>
  <c r="B6546" i="1"/>
  <c r="B8104" i="1"/>
  <c r="B1906" i="1"/>
  <c r="B2517" i="1"/>
  <c r="B6826" i="1"/>
  <c r="B4365" i="1"/>
  <c r="B5784" i="1"/>
  <c r="B6169" i="1"/>
  <c r="B1502" i="1"/>
  <c r="B5966" i="1"/>
  <c r="B5801" i="1"/>
  <c r="B1649" i="1"/>
  <c r="B7005" i="1"/>
  <c r="B6886" i="1"/>
  <c r="B2484" i="1"/>
  <c r="B4724" i="1"/>
  <c r="B4090" i="1"/>
  <c r="B6848" i="1"/>
  <c r="B5838" i="1"/>
  <c r="B5341" i="1"/>
  <c r="B6554" i="1"/>
  <c r="B5469" i="1"/>
  <c r="B6704" i="1"/>
  <c r="B7291" i="1"/>
  <c r="B4517" i="1"/>
  <c r="B194" i="1"/>
  <c r="B956" i="1"/>
  <c r="B4099" i="1"/>
  <c r="B4815" i="1"/>
  <c r="B8095" i="1"/>
  <c r="B5080" i="1"/>
  <c r="B475" i="1"/>
  <c r="B7488" i="1"/>
  <c r="B8029" i="1"/>
  <c r="B8253" i="1"/>
  <c r="B3349" i="1"/>
  <c r="B7004" i="1"/>
  <c r="B4504" i="1"/>
  <c r="B4545" i="1"/>
  <c r="B7374" i="1"/>
  <c r="B155" i="1"/>
  <c r="B6668" i="1"/>
  <c r="B2288" i="1"/>
  <c r="B670" i="1"/>
  <c r="B6609" i="1"/>
  <c r="B209" i="1"/>
  <c r="B4047" i="1"/>
  <c r="B5071" i="1"/>
  <c r="B1676" i="1"/>
  <c r="B7233" i="1"/>
  <c r="B3811" i="1"/>
  <c r="B8460" i="1"/>
  <c r="B6427" i="1"/>
  <c r="B3950" i="1"/>
  <c r="B3858" i="1"/>
  <c r="B4240" i="1"/>
  <c r="B6641" i="1"/>
  <c r="B6432" i="1"/>
  <c r="B4847" i="1"/>
  <c r="B5205" i="1"/>
  <c r="B6589" i="1"/>
  <c r="B1998" i="1"/>
  <c r="B65" i="1"/>
  <c r="B5243" i="1"/>
  <c r="B88" i="1"/>
  <c r="B5109" i="1"/>
  <c r="B5286" i="1"/>
  <c r="B4429" i="1"/>
  <c r="B4456" i="1"/>
  <c r="B5442" i="1"/>
  <c r="B6763" i="1"/>
  <c r="B7205" i="1"/>
  <c r="B496" i="1"/>
  <c r="B7994" i="1"/>
  <c r="B5116" i="1"/>
  <c r="B1814" i="1"/>
  <c r="B5338" i="1"/>
  <c r="B7151" i="1"/>
  <c r="B836" i="1"/>
  <c r="B7388" i="1"/>
  <c r="B2031" i="1"/>
  <c r="B8125" i="1"/>
  <c r="B1288" i="1"/>
  <c r="B5240" i="1"/>
  <c r="B260" i="1"/>
  <c r="B6667" i="1"/>
  <c r="B968" i="1"/>
  <c r="B1699" i="1"/>
  <c r="B6999" i="1"/>
  <c r="B4941" i="1"/>
  <c r="B6792" i="1"/>
  <c r="B10" i="1"/>
  <c r="B5833" i="1"/>
  <c r="B7937" i="1"/>
  <c r="B4597" i="1"/>
  <c r="B5081" i="1"/>
  <c r="B8011" i="1"/>
  <c r="B7192" i="1"/>
  <c r="B7184" i="1"/>
  <c r="B4908" i="1"/>
  <c r="B5025" i="1"/>
  <c r="B5272" i="1"/>
  <c r="B4625" i="1"/>
  <c r="B7271" i="1"/>
  <c r="B5059" i="1"/>
  <c r="B708" i="1"/>
  <c r="B534" i="1"/>
  <c r="B4748" i="1"/>
  <c r="B4864" i="1"/>
  <c r="B5778" i="1"/>
  <c r="B1390" i="1"/>
  <c r="B2295" i="1"/>
  <c r="B8035" i="1"/>
  <c r="B8456" i="1"/>
  <c r="B4495" i="1"/>
  <c r="B4010" i="1"/>
  <c r="B5468" i="1"/>
  <c r="B2083" i="1"/>
  <c r="B4518" i="1"/>
  <c r="B7422" i="1"/>
  <c r="B798" i="1"/>
  <c r="B770" i="1"/>
  <c r="B4044" i="1"/>
  <c r="B6720" i="1"/>
  <c r="B8182" i="1"/>
  <c r="B941" i="1"/>
  <c r="B688" i="1"/>
  <c r="B5727" i="1"/>
  <c r="B4951" i="1"/>
  <c r="B5853" i="1"/>
  <c r="B4398" i="1"/>
  <c r="B637" i="1"/>
  <c r="B7053" i="1"/>
  <c r="B8108" i="1"/>
  <c r="B6884" i="1"/>
  <c r="B3067" i="1"/>
  <c r="B7578" i="1"/>
  <c r="B4896" i="1"/>
  <c r="B7231" i="1"/>
  <c r="B6718" i="1"/>
  <c r="B2963" i="1"/>
  <c r="B4165" i="1"/>
  <c r="B1396" i="1"/>
  <c r="B4402" i="1"/>
  <c r="B4717" i="1"/>
  <c r="B4502" i="1"/>
  <c r="B4628" i="1"/>
  <c r="B6988" i="1"/>
  <c r="B5889" i="1"/>
  <c r="B500" i="1"/>
  <c r="B4909" i="1"/>
  <c r="B7477" i="1"/>
  <c r="B7274" i="1"/>
  <c r="B1387" i="1"/>
  <c r="B6954" i="1"/>
  <c r="B4906" i="1"/>
  <c r="B263" i="1"/>
  <c r="B4199" i="1"/>
  <c r="B4616" i="1"/>
  <c r="B34" i="1"/>
  <c r="B4642" i="1"/>
  <c r="B168" i="1"/>
  <c r="B4553" i="1"/>
  <c r="B1104" i="1"/>
  <c r="B820" i="1"/>
  <c r="B5066" i="1"/>
  <c r="B4588" i="1"/>
  <c r="B5664" i="1"/>
  <c r="B4594" i="1"/>
  <c r="B5533" i="1"/>
  <c r="B5247" i="1"/>
  <c r="B7204" i="1"/>
  <c r="B4364" i="1"/>
  <c r="B7035" i="1"/>
  <c r="B4653" i="1"/>
  <c r="B7081" i="1"/>
  <c r="B4554" i="1"/>
  <c r="B262" i="1"/>
  <c r="B4816" i="1"/>
  <c r="B5818" i="1"/>
  <c r="B7024" i="1"/>
  <c r="B5112" i="1"/>
  <c r="B6206" i="1"/>
  <c r="B6631" i="1"/>
  <c r="B4098" i="1"/>
  <c r="B1242" i="1"/>
  <c r="B1251" i="1"/>
  <c r="B4207" i="1"/>
  <c r="B4621" i="1"/>
  <c r="B160" i="1"/>
  <c r="B6096" i="1"/>
  <c r="B7589" i="1"/>
  <c r="B6095" i="1"/>
  <c r="B1076" i="1"/>
  <c r="B113" i="1"/>
  <c r="B4716" i="1"/>
  <c r="B1902" i="1"/>
  <c r="B801" i="1"/>
  <c r="B6898" i="1"/>
  <c r="B899" i="1"/>
  <c r="B2239" i="1"/>
  <c r="B4344" i="1"/>
  <c r="B3859" i="1"/>
  <c r="B876" i="1"/>
  <c r="B556" i="1"/>
  <c r="B1835" i="1"/>
  <c r="B8061" i="1"/>
  <c r="B2674" i="1"/>
  <c r="B170" i="1"/>
  <c r="B895" i="1"/>
  <c r="B6876" i="1"/>
  <c r="B574" i="1"/>
  <c r="B375" i="1"/>
  <c r="B2962" i="1"/>
  <c r="B8063" i="1"/>
  <c r="B1079" i="1"/>
  <c r="B4754" i="1"/>
  <c r="B2492" i="1"/>
  <c r="B6274" i="1"/>
  <c r="B5888" i="1"/>
  <c r="B4449" i="1"/>
  <c r="B321" i="1"/>
  <c r="B4899" i="1"/>
  <c r="B1091" i="1"/>
  <c r="B7067" i="1"/>
  <c r="B638" i="1"/>
  <c r="B741" i="1"/>
  <c r="B4812" i="1"/>
  <c r="B8042" i="1"/>
  <c r="B4226" i="1"/>
  <c r="B1241" i="1"/>
  <c r="B4213" i="1"/>
  <c r="B5748" i="1"/>
  <c r="B4910" i="1"/>
  <c r="B283" i="1"/>
  <c r="B762" i="1"/>
  <c r="B1430" i="1"/>
  <c r="B4235" i="1"/>
  <c r="B5079" i="1"/>
  <c r="B1632" i="1"/>
  <c r="B5493" i="1"/>
  <c r="B6464" i="1"/>
  <c r="B6657" i="1"/>
  <c r="B4197" i="1"/>
  <c r="B5202" i="1"/>
  <c r="B5367" i="1"/>
  <c r="B205" i="1"/>
  <c r="B4725" i="1"/>
  <c r="B1113" i="1"/>
  <c r="B2519" i="1"/>
  <c r="B6661" i="1"/>
  <c r="B6583" i="1"/>
  <c r="B4707" i="1"/>
  <c r="B653" i="1"/>
  <c r="B306" i="1"/>
  <c r="B4503" i="1"/>
  <c r="B821" i="1"/>
  <c r="B5017" i="1"/>
  <c r="B4907" i="1"/>
  <c r="B4742" i="1"/>
  <c r="B5165" i="1"/>
  <c r="B6937" i="1"/>
  <c r="B1391" i="1"/>
  <c r="B198" i="1"/>
  <c r="B279" i="1"/>
  <c r="B3748" i="1"/>
  <c r="B683" i="1"/>
  <c r="B1250" i="1"/>
  <c r="B756" i="1"/>
  <c r="B4301" i="1"/>
  <c r="B6448" i="1"/>
  <c r="B8086" i="1"/>
  <c r="B6917" i="1"/>
  <c r="B1831" i="1"/>
  <c r="B66" i="1"/>
  <c r="B389" i="1"/>
  <c r="B282" i="1"/>
  <c r="B1183" i="1"/>
  <c r="B5154" i="1"/>
  <c r="B3969" i="1"/>
  <c r="B5197" i="1"/>
  <c r="B6781" i="1"/>
  <c r="B3722" i="1"/>
  <c r="B707" i="1"/>
  <c r="B4672" i="1"/>
  <c r="B1437" i="1"/>
  <c r="B5891" i="1"/>
  <c r="B6372" i="1"/>
  <c r="B5189" i="1"/>
  <c r="B116" i="1"/>
  <c r="B7056" i="1"/>
  <c r="B1328" i="1"/>
  <c r="B174" i="1"/>
  <c r="B6706" i="1"/>
  <c r="B1427" i="1"/>
  <c r="B2900" i="1"/>
  <c r="B37" i="1"/>
  <c r="B327" i="1"/>
  <c r="B3773" i="1"/>
  <c r="B4049" i="1"/>
  <c r="B692" i="1"/>
  <c r="B669" i="1"/>
  <c r="B633" i="1"/>
  <c r="B384" i="1"/>
  <c r="B5414" i="1"/>
  <c r="B4650" i="1"/>
  <c r="B133" i="1"/>
  <c r="B8266" i="1"/>
  <c r="B1454" i="1"/>
  <c r="B6598" i="1"/>
  <c r="B11" i="1"/>
  <c r="B1046" i="1"/>
  <c r="B3874" i="1"/>
  <c r="B6493" i="1"/>
  <c r="B309" i="1"/>
  <c r="B331" i="1"/>
  <c r="B278" i="1"/>
  <c r="B4579" i="1"/>
  <c r="B117" i="1"/>
  <c r="B643" i="1"/>
  <c r="B3737" i="1"/>
  <c r="B277" i="1"/>
  <c r="B705" i="1"/>
  <c r="B280" i="1"/>
  <c r="B6997" i="1"/>
  <c r="B589" i="1"/>
  <c r="B3988" i="1"/>
  <c r="B3984" i="1"/>
  <c r="B8341" i="1"/>
  <c r="B7906" i="1"/>
  <c r="B7743" i="1"/>
  <c r="B8449" i="1"/>
  <c r="B7278" i="1"/>
  <c r="B85" i="1"/>
  <c r="B6165" i="1"/>
  <c r="B2413" i="1"/>
  <c r="B6400" i="1"/>
  <c r="B7812" i="1"/>
  <c r="B6062" i="1"/>
  <c r="B6271" i="1"/>
  <c r="B8194" i="1"/>
  <c r="B7663" i="1"/>
  <c r="B7565" i="1"/>
  <c r="B7436" i="1"/>
  <c r="B5312" i="1"/>
  <c r="B588" i="1"/>
  <c r="B3855" i="1"/>
  <c r="B8208" i="1"/>
  <c r="B7546" i="1"/>
  <c r="B3821" i="1"/>
  <c r="B8465" i="1"/>
  <c r="B8052" i="1"/>
  <c r="B7139" i="1"/>
  <c r="B7886" i="1"/>
  <c r="B8007" i="1"/>
  <c r="B3825" i="1"/>
  <c r="B5993" i="1"/>
  <c r="B8274" i="1"/>
  <c r="B5069" i="1"/>
  <c r="B7726" i="1"/>
  <c r="B5399" i="1"/>
  <c r="B8202" i="1"/>
  <c r="B8379" i="1"/>
  <c r="B1614" i="1"/>
  <c r="B8264" i="1"/>
  <c r="B6701" i="1"/>
  <c r="B7412" i="1"/>
  <c r="B412" i="1"/>
  <c r="B3128" i="1"/>
  <c r="B1636" i="1"/>
  <c r="B6986" i="1"/>
  <c r="B6899" i="1"/>
  <c r="B2453" i="1"/>
  <c r="B8067" i="1"/>
  <c r="B3987" i="1"/>
  <c r="B7108" i="1"/>
  <c r="B2860" i="1"/>
  <c r="B8329" i="1"/>
  <c r="B6562" i="1"/>
  <c r="B5851" i="1"/>
  <c r="B7622" i="1"/>
  <c r="B8297" i="1"/>
  <c r="B6330" i="1"/>
  <c r="B8388" i="1"/>
  <c r="B4719" i="1"/>
  <c r="B5363" i="1"/>
  <c r="B7425" i="1"/>
  <c r="B5200" i="1"/>
  <c r="B7195" i="1"/>
  <c r="B5504" i="1"/>
  <c r="B7330" i="1"/>
  <c r="B7439" i="1"/>
  <c r="B2202" i="1"/>
  <c r="B3936" i="1"/>
  <c r="B8281" i="1"/>
  <c r="B6485" i="1"/>
  <c r="B6180" i="1"/>
  <c r="B3831" i="1"/>
  <c r="B6776" i="1"/>
  <c r="B7819" i="1"/>
  <c r="B7290" i="1"/>
  <c r="B6133" i="1"/>
  <c r="B552" i="1"/>
  <c r="B5277" i="1"/>
  <c r="B4940" i="1"/>
  <c r="B7042" i="1"/>
  <c r="B2529" i="1"/>
  <c r="B5869" i="1"/>
  <c r="B5852" i="1"/>
  <c r="B1578" i="1"/>
  <c r="B1841" i="1"/>
  <c r="B7191" i="1"/>
  <c r="B443" i="1"/>
  <c r="B6978" i="1"/>
  <c r="B1508" i="1"/>
  <c r="B8289" i="1"/>
  <c r="B2137" i="1"/>
  <c r="B7972" i="1"/>
  <c r="B2211" i="1"/>
  <c r="B6474" i="1"/>
  <c r="B5311" i="1"/>
  <c r="B6509" i="1"/>
  <c r="B7971" i="1"/>
  <c r="B6789" i="1"/>
  <c r="B3341" i="1"/>
  <c r="B7348" i="1"/>
  <c r="B8078" i="1"/>
  <c r="B1681" i="1"/>
  <c r="B3606" i="1"/>
  <c r="B4447" i="1"/>
  <c r="B6821" i="1"/>
  <c r="B5374" i="1"/>
  <c r="B4208" i="1"/>
  <c r="B7301" i="1"/>
  <c r="B7783" i="1"/>
  <c r="B4589" i="1"/>
  <c r="B3551" i="1"/>
  <c r="B894" i="1"/>
  <c r="B6702" i="1"/>
  <c r="B6431" i="1"/>
  <c r="B6990" i="1"/>
  <c r="B512" i="1"/>
  <c r="B2132" i="1"/>
  <c r="B7613" i="1"/>
  <c r="B8448" i="1"/>
  <c r="B6756" i="1"/>
  <c r="B5591" i="1"/>
  <c r="B8009" i="1"/>
  <c r="B7254" i="1"/>
  <c r="B8378" i="1"/>
  <c r="B4989" i="1"/>
  <c r="B5942" i="1"/>
  <c r="B8038" i="1"/>
  <c r="B6503" i="1"/>
  <c r="B4708" i="1"/>
  <c r="B3795" i="1"/>
  <c r="B4813" i="1"/>
  <c r="B1246" i="1"/>
  <c r="B6846" i="1"/>
  <c r="B4" i="1"/>
  <c r="B6291" i="1"/>
  <c r="B8172" i="1"/>
  <c r="B6419" i="1"/>
  <c r="B4627" i="1"/>
  <c r="B7279" i="1"/>
  <c r="B4194" i="1"/>
  <c r="B4936" i="1"/>
  <c r="B627" i="1"/>
  <c r="B1942" i="1"/>
  <c r="B2389" i="1"/>
  <c r="B6773" i="1"/>
  <c r="B7083" i="1"/>
  <c r="B832" i="1"/>
  <c r="B4146" i="1"/>
  <c r="B3237" i="1"/>
  <c r="B4347" i="1"/>
  <c r="B5331" i="1"/>
  <c r="B3692" i="1"/>
  <c r="B6122" i="1"/>
  <c r="B8215" i="1"/>
  <c r="B8090" i="1"/>
  <c r="B1294" i="1"/>
  <c r="B6788" i="1"/>
  <c r="B5765" i="1"/>
  <c r="B863" i="1"/>
  <c r="B5032" i="1"/>
  <c r="B1932" i="1"/>
  <c r="B5412" i="1"/>
  <c r="B937" i="1"/>
  <c r="B5415" i="1"/>
  <c r="B5559" i="1"/>
  <c r="B658" i="1"/>
  <c r="B7293" i="1"/>
  <c r="B6381" i="1"/>
  <c r="B5075" i="1"/>
  <c r="B5800" i="1"/>
  <c r="B7927" i="1"/>
  <c r="B3799" i="1"/>
  <c r="B5400" i="1"/>
  <c r="B4587" i="1"/>
  <c r="B437" i="1"/>
  <c r="B7675" i="1"/>
  <c r="B215" i="1"/>
  <c r="B8141" i="1"/>
  <c r="B5285" i="1"/>
  <c r="B5337" i="1"/>
  <c r="B5967" i="1"/>
  <c r="B2653" i="1"/>
  <c r="B4917" i="1"/>
  <c r="B5803" i="1"/>
  <c r="B2701" i="1"/>
  <c r="B4522" i="1"/>
  <c r="B1040" i="1"/>
  <c r="B6647" i="1"/>
  <c r="B1023" i="1"/>
  <c r="B1155" i="1"/>
  <c r="B7606" i="1"/>
  <c r="B5558" i="1"/>
  <c r="B5526" i="1"/>
  <c r="B434" i="1"/>
  <c r="B1172" i="1"/>
  <c r="B7411" i="1"/>
  <c r="B4802" i="1"/>
  <c r="B1613" i="1"/>
  <c r="B6688" i="1"/>
  <c r="B6974" i="1"/>
  <c r="B1456" i="1"/>
  <c r="B8057" i="1"/>
  <c r="B7349" i="1"/>
  <c r="B5657" i="1"/>
  <c r="B1316" i="1"/>
  <c r="B5303" i="1"/>
  <c r="B4525" i="1"/>
  <c r="B3001" i="1"/>
  <c r="B7213" i="1"/>
  <c r="B4620" i="1"/>
  <c r="B4911" i="1"/>
  <c r="B1106" i="1"/>
  <c r="B7025" i="1"/>
  <c r="B5536" i="1"/>
  <c r="B7369" i="1"/>
  <c r="B5663" i="1"/>
  <c r="B586" i="1"/>
  <c r="B5103" i="1"/>
  <c r="B4995" i="1"/>
  <c r="B5834" i="1"/>
  <c r="B2191" i="1"/>
  <c r="B7103" i="1"/>
  <c r="B273" i="1"/>
  <c r="B4480" i="1"/>
  <c r="B1903" i="1"/>
  <c r="B5078" i="1"/>
  <c r="B8262" i="1"/>
  <c r="B2843" i="1"/>
  <c r="B1644" i="1"/>
  <c r="B7277" i="1"/>
  <c r="B5750" i="1"/>
  <c r="B7018" i="1"/>
  <c r="B706" i="1"/>
  <c r="B4647" i="1"/>
  <c r="B3934" i="1"/>
  <c r="B7211" i="1"/>
  <c r="B4749" i="1"/>
  <c r="B3072" i="1"/>
  <c r="B6805" i="1"/>
  <c r="B5018" i="1"/>
  <c r="B572" i="1"/>
  <c r="B4425" i="1"/>
  <c r="B693" i="1"/>
  <c r="B7605" i="1"/>
  <c r="B1041" i="1"/>
  <c r="B3088" i="1"/>
  <c r="B5530" i="1"/>
  <c r="B2369" i="1"/>
  <c r="B4529" i="1"/>
  <c r="B4846" i="1"/>
  <c r="B1564" i="1"/>
  <c r="B535" i="1"/>
  <c r="B5246" i="1"/>
  <c r="B5445" i="1"/>
  <c r="B4947" i="1"/>
  <c r="B1457" i="1"/>
  <c r="B4396" i="1"/>
  <c r="B4552" i="1"/>
  <c r="B3943" i="1"/>
  <c r="B1650" i="1"/>
  <c r="B3678" i="1"/>
  <c r="B54" i="1"/>
  <c r="B1075" i="1"/>
  <c r="B4577" i="1"/>
  <c r="B5149" i="1"/>
  <c r="B1836" i="1"/>
  <c r="B947" i="1"/>
  <c r="B383" i="1"/>
  <c r="B4679" i="1"/>
  <c r="B1834" i="1"/>
  <c r="B3593" i="1"/>
  <c r="B822" i="1"/>
  <c r="B5162" i="1"/>
  <c r="B4766" i="1"/>
  <c r="B8346" i="1"/>
  <c r="B4720" i="1"/>
  <c r="B5689" i="1"/>
  <c r="B4622" i="1"/>
  <c r="B4861" i="1"/>
  <c r="B4520" i="1"/>
  <c r="B1108" i="1"/>
  <c r="B5364" i="1"/>
  <c r="B4751" i="1"/>
  <c r="B1515" i="1"/>
  <c r="B7280" i="1"/>
  <c r="B6692" i="1"/>
  <c r="B5413" i="1"/>
  <c r="B219" i="1"/>
  <c r="B1514" i="1"/>
  <c r="B32" i="1"/>
  <c r="B5153" i="1"/>
  <c r="B1633" i="1"/>
  <c r="B4499" i="1"/>
  <c r="B4912" i="1"/>
  <c r="B378" i="1"/>
  <c r="B4555" i="1"/>
  <c r="B966" i="1"/>
  <c r="B6875" i="1"/>
  <c r="B7940" i="1"/>
  <c r="B766" i="1"/>
  <c r="B4156" i="1"/>
  <c r="B544" i="1"/>
  <c r="B5301" i="1"/>
  <c r="B216" i="1"/>
  <c r="B4773" i="1"/>
  <c r="B4381" i="1"/>
  <c r="B487" i="1"/>
  <c r="B890" i="1"/>
  <c r="B442" i="1"/>
  <c r="B5035" i="1"/>
  <c r="B8196" i="1"/>
  <c r="B3771" i="1"/>
  <c r="B6267" i="1"/>
  <c r="B259" i="1"/>
  <c r="B1470" i="1"/>
  <c r="B2186" i="1"/>
  <c r="B1436" i="1"/>
  <c r="B217" i="1"/>
  <c r="B4983" i="1"/>
  <c r="B757" i="1"/>
  <c r="B704" i="1"/>
  <c r="B6384" i="1"/>
  <c r="B865" i="1"/>
  <c r="B2390" i="1"/>
  <c r="B4341" i="1"/>
  <c r="B275" i="1"/>
  <c r="B6391" i="1"/>
  <c r="B7854" i="1"/>
  <c r="B700" i="1"/>
  <c r="B701" i="1"/>
  <c r="B4157" i="1"/>
  <c r="B1028" i="1"/>
  <c r="B284" i="1"/>
  <c r="B888" i="1"/>
  <c r="B4871" i="1"/>
  <c r="B3871" i="1"/>
  <c r="B3887" i="1"/>
  <c r="B2271" i="1"/>
  <c r="B1540" i="1"/>
  <c r="B3084" i="1"/>
  <c r="B68" i="1"/>
  <c r="B175" i="1"/>
  <c r="B618" i="1"/>
  <c r="B893" i="1"/>
  <c r="B220" i="1"/>
  <c r="B6791" i="1"/>
  <c r="B1144" i="1"/>
  <c r="B114" i="1"/>
  <c r="B961" i="1"/>
  <c r="B3942" i="1"/>
  <c r="B508" i="1"/>
  <c r="B3719" i="1"/>
  <c r="B504" i="1"/>
  <c r="B825" i="1"/>
  <c r="B1182" i="1"/>
  <c r="B582" i="1"/>
  <c r="B8319" i="1"/>
  <c r="B3850" i="1"/>
  <c r="B3751" i="1"/>
  <c r="B2643" i="1"/>
  <c r="B4937" i="1"/>
  <c r="B3829" i="1"/>
  <c r="B3952" i="1"/>
  <c r="B6498" i="1"/>
  <c r="B7273" i="1"/>
  <c r="B6548" i="1"/>
  <c r="B6662" i="1"/>
  <c r="B7881" i="1"/>
  <c r="B5994" i="1"/>
  <c r="B3768" i="1"/>
  <c r="B7921" i="1"/>
  <c r="B8148" i="1"/>
  <c r="B5870" i="1"/>
  <c r="B6444" i="1"/>
  <c r="B8080" i="1"/>
  <c r="B6349" i="1"/>
  <c r="B7865" i="1"/>
  <c r="B3893" i="1"/>
  <c r="B6325" i="1"/>
  <c r="B7904" i="1"/>
  <c r="B8181" i="1"/>
  <c r="B3840" i="1"/>
  <c r="B7153" i="1"/>
  <c r="B7986" i="1"/>
  <c r="B4255" i="1"/>
  <c r="B4209" i="1"/>
  <c r="B7020" i="1"/>
  <c r="B7656" i="1"/>
  <c r="B433" i="1"/>
  <c r="B6163" i="1"/>
  <c r="B6051" i="1"/>
  <c r="B28" i="1"/>
  <c r="B7740" i="1"/>
  <c r="B7985" i="1"/>
  <c r="B5936" i="1"/>
  <c r="B5191" i="1"/>
  <c r="B7876" i="1"/>
  <c r="B6164" i="1"/>
  <c r="B7741" i="1"/>
  <c r="B679" i="1"/>
  <c r="B6885" i="1"/>
  <c r="B8028" i="1"/>
  <c r="B7689" i="1"/>
  <c r="B7594" i="1"/>
  <c r="B2854" i="1"/>
  <c r="B4151" i="1"/>
  <c r="B7212" i="1"/>
  <c r="B5964" i="1"/>
  <c r="B5529" i="1"/>
  <c r="B8000" i="1"/>
  <c r="B726" i="1"/>
  <c r="B6414" i="1"/>
  <c r="B6513" i="1"/>
  <c r="B1897" i="1"/>
  <c r="B8157" i="1"/>
  <c r="B4088" i="1"/>
  <c r="B4170" i="1"/>
  <c r="B3689" i="1"/>
  <c r="B6403" i="1"/>
  <c r="B5537" i="1"/>
  <c r="B6225" i="1"/>
  <c r="B3933" i="1"/>
  <c r="B8275" i="1"/>
  <c r="B7424" i="1"/>
  <c r="B7868" i="1"/>
  <c r="B7805" i="1"/>
  <c r="B8337" i="1"/>
  <c r="B8094" i="1"/>
  <c r="B7351" i="1"/>
  <c r="B5962" i="1"/>
  <c r="B8356" i="1"/>
  <c r="B3339" i="1"/>
  <c r="B7445" i="1"/>
  <c r="B7444" i="1"/>
  <c r="B7733" i="1"/>
  <c r="B8426" i="1"/>
  <c r="B7181" i="1"/>
  <c r="B6543" i="1"/>
  <c r="B5146" i="1"/>
  <c r="B7777" i="1"/>
  <c r="B7676" i="1"/>
  <c r="B7486" i="1"/>
  <c r="B1179" i="1"/>
  <c r="B936" i="1"/>
  <c r="B7350" i="1"/>
  <c r="B8278" i="1"/>
  <c r="B8260" i="1"/>
  <c r="B5525" i="1"/>
  <c r="B5660" i="1"/>
  <c r="B6835" i="1"/>
  <c r="B7893" i="1"/>
  <c r="B5524" i="1"/>
  <c r="B6871" i="1"/>
  <c r="B6998" i="1"/>
  <c r="B7302" i="1"/>
  <c r="B6416" i="1"/>
  <c r="B3699" i="1"/>
  <c r="B3147" i="1"/>
  <c r="B3693" i="1"/>
  <c r="B3581" i="1"/>
  <c r="B5815" i="1"/>
  <c r="B8277" i="1"/>
  <c r="B470" i="1"/>
  <c r="B3332" i="1"/>
  <c r="B7787" i="1"/>
  <c r="B5921" i="1"/>
  <c r="B4041" i="1"/>
  <c r="B6834" i="1"/>
  <c r="B7974" i="1"/>
  <c r="B4473" i="1"/>
  <c r="B7080" i="1"/>
  <c r="B7995" i="1"/>
  <c r="B4320" i="1"/>
  <c r="B4675" i="1"/>
  <c r="B5186" i="1"/>
  <c r="B7229" i="1"/>
  <c r="B930" i="1"/>
  <c r="B1522" i="1"/>
  <c r="B3894" i="1"/>
  <c r="B7577" i="1"/>
  <c r="B6691" i="1"/>
  <c r="B4673" i="1"/>
  <c r="B3254" i="1"/>
  <c r="B5148" i="1"/>
  <c r="B426" i="1"/>
  <c r="B6135" i="1"/>
  <c r="B5965" i="1"/>
  <c r="B4360" i="1"/>
  <c r="B5828" i="1"/>
  <c r="B5626" i="1"/>
  <c r="B4111" i="1"/>
  <c r="B153" i="1"/>
  <c r="B7270" i="1"/>
  <c r="B5847" i="1"/>
  <c r="B3990" i="1"/>
  <c r="B4171" i="1"/>
  <c r="B5927" i="1"/>
  <c r="B7119" i="1"/>
  <c r="B4500" i="1"/>
  <c r="B8200" i="1"/>
  <c r="B6694" i="1"/>
  <c r="B7579" i="1"/>
  <c r="B1228" i="1"/>
  <c r="B6270" i="1"/>
  <c r="B2159" i="1"/>
  <c r="B3251" i="1"/>
  <c r="B3669" i="1"/>
  <c r="B7476" i="1"/>
  <c r="B3999" i="1"/>
  <c r="B6455" i="1"/>
  <c r="B8105" i="1"/>
  <c r="B7612" i="1"/>
  <c r="B6487" i="1"/>
  <c r="B4596" i="1"/>
  <c r="B2263" i="1"/>
  <c r="B4986" i="1"/>
  <c r="B5147" i="1"/>
  <c r="B668" i="1"/>
  <c r="B2114" i="1"/>
  <c r="B6565" i="1"/>
  <c r="B3848" i="1"/>
  <c r="B5531" i="1"/>
  <c r="B1222" i="1"/>
  <c r="B1559" i="1"/>
  <c r="B55" i="1"/>
  <c r="B1215" i="1"/>
  <c r="B8188" i="1"/>
  <c r="B1094" i="1"/>
  <c r="B2456" i="1"/>
  <c r="B4300" i="1"/>
  <c r="B767" i="1"/>
  <c r="B1976" i="1"/>
  <c r="B4938" i="1"/>
  <c r="B2210" i="1"/>
  <c r="B5" i="1"/>
  <c r="B675" i="1"/>
  <c r="B1208" i="1"/>
  <c r="B5687" i="1"/>
  <c r="B4259" i="1"/>
  <c r="B5726" i="1"/>
  <c r="B833" i="1"/>
  <c r="B1022" i="1"/>
  <c r="B5941" i="1"/>
  <c r="B1359" i="1"/>
  <c r="B5334" i="1"/>
  <c r="B4898" i="1"/>
  <c r="B5365" i="1"/>
  <c r="B249" i="1"/>
  <c r="B1776" i="1"/>
  <c r="B5024" i="1"/>
  <c r="B5188" i="1"/>
  <c r="B7948" i="1"/>
  <c r="B5913" i="1"/>
  <c r="B4919" i="1"/>
  <c r="B7438" i="1"/>
  <c r="B5119" i="1"/>
  <c r="B6518" i="1"/>
  <c r="B7959" i="1"/>
  <c r="B3597" i="1"/>
  <c r="B6499" i="1"/>
  <c r="B3040" i="1"/>
  <c r="B310" i="1"/>
  <c r="B935" i="1"/>
  <c r="B6337" i="1"/>
  <c r="B27" i="1"/>
  <c r="B6828" i="1"/>
  <c r="B5910" i="1"/>
  <c r="B5866" i="1"/>
  <c r="B7152" i="1"/>
  <c r="B6205" i="1"/>
  <c r="B1027" i="1"/>
  <c r="B5238" i="1"/>
  <c r="B2219" i="1"/>
  <c r="B499" i="1"/>
  <c r="B1021" i="1"/>
  <c r="B5403" i="1"/>
  <c r="B1084" i="1"/>
  <c r="B6870" i="1"/>
  <c r="B446" i="1"/>
  <c r="B725" i="1"/>
  <c r="B8227" i="1"/>
  <c r="B1090" i="1"/>
  <c r="B158" i="1"/>
  <c r="B4990" i="1"/>
  <c r="B7101" i="1"/>
  <c r="B1813" i="1"/>
  <c r="B2626" i="1"/>
  <c r="B2812" i="1"/>
  <c r="B203" i="1"/>
  <c r="B5606" i="1"/>
  <c r="B1799" i="1"/>
  <c r="B1093" i="1"/>
  <c r="B2283" i="1"/>
  <c r="B4173" i="1"/>
  <c r="B1096" i="1"/>
  <c r="B498" i="1"/>
  <c r="B619" i="1"/>
  <c r="B7037" i="1"/>
  <c r="B3883" i="1"/>
  <c r="B5711" i="1"/>
  <c r="B702" i="1"/>
  <c r="B6386" i="1"/>
  <c r="B2082" i="1"/>
  <c r="B4321" i="1"/>
  <c r="B2729" i="1"/>
  <c r="B3675" i="1"/>
  <c r="B4801" i="1"/>
  <c r="B7021" i="1"/>
  <c r="B8402" i="1"/>
  <c r="B2270" i="1"/>
  <c r="B6710" i="1"/>
  <c r="B1249" i="1"/>
  <c r="B4380" i="1"/>
  <c r="B4833" i="1"/>
  <c r="B4645" i="1"/>
  <c r="B6452" i="1"/>
  <c r="B6407" i="1"/>
  <c r="B758" i="1"/>
  <c r="B873" i="1"/>
  <c r="B8389" i="1"/>
  <c r="B4805" i="1"/>
  <c r="B7961" i="1"/>
  <c r="B1369" i="1"/>
  <c r="B3869" i="1"/>
  <c r="B7965" i="1"/>
  <c r="B5207" i="1"/>
  <c r="B550" i="1"/>
  <c r="B4984" i="1"/>
  <c r="B5206" i="1"/>
  <c r="B2514" i="1"/>
  <c r="B374" i="1"/>
  <c r="B1569" i="1"/>
  <c r="B7981" i="1"/>
  <c r="B6743" i="1"/>
  <c r="B6877" i="1"/>
  <c r="B7992" i="1"/>
  <c r="B6490" i="1"/>
  <c r="B371" i="1"/>
  <c r="B5497" i="1"/>
  <c r="B533" i="1"/>
  <c r="B3897" i="1"/>
  <c r="B4150" i="1"/>
  <c r="B1752" i="1"/>
  <c r="B5605" i="1"/>
  <c r="B8312" i="1"/>
  <c r="B8034" i="1"/>
  <c r="B436" i="1"/>
  <c r="B8" i="1"/>
  <c r="B628" i="1"/>
  <c r="B2728" i="1"/>
  <c r="B4775" i="1"/>
  <c r="B1538" i="1"/>
  <c r="B1839" i="1"/>
  <c r="B330" i="1"/>
  <c r="B6517" i="1"/>
  <c r="B5269" i="1"/>
  <c r="B5633" i="1"/>
  <c r="B5019" i="1"/>
  <c r="B827" i="1"/>
  <c r="B4904" i="1"/>
  <c r="B29" i="1"/>
  <c r="B1931" i="1"/>
  <c r="B1447" i="1"/>
  <c r="B307" i="1"/>
  <c r="B328" i="1"/>
  <c r="B1710" i="1"/>
  <c r="B5108" i="1"/>
  <c r="B3862" i="1"/>
  <c r="B3782" i="1"/>
  <c r="B3843" i="1"/>
  <c r="B4472" i="1"/>
  <c r="B5203" i="1"/>
  <c r="B4164" i="1"/>
  <c r="B208" i="1"/>
  <c r="B4546" i="1"/>
  <c r="B743" i="1"/>
  <c r="B6016" i="1"/>
  <c r="B1800" i="1"/>
  <c r="B4903" i="1"/>
  <c r="B56" i="1"/>
  <c r="B5163" i="1"/>
  <c r="B7953" i="1"/>
  <c r="B4740" i="1"/>
  <c r="B1213" i="1"/>
  <c r="B4721" i="1"/>
  <c r="B2362" i="1"/>
  <c r="B5439" i="1"/>
  <c r="B1450" i="1"/>
  <c r="B4045" i="1"/>
  <c r="B551" i="1"/>
  <c r="B5780" i="1"/>
  <c r="B1871" i="1"/>
  <c r="B7289" i="1"/>
  <c r="B254" i="1"/>
  <c r="B4158" i="1"/>
  <c r="B538" i="1"/>
  <c r="B4624" i="1"/>
  <c r="B878" i="1"/>
  <c r="B386" i="1"/>
  <c r="B2663" i="1"/>
  <c r="B1462" i="1"/>
  <c r="B1570" i="1"/>
  <c r="B271" i="1"/>
  <c r="B3655" i="1"/>
  <c r="B7833" i="1"/>
  <c r="B6481" i="1"/>
  <c r="B721" i="1"/>
  <c r="B6366" i="1"/>
  <c r="B6524" i="1"/>
  <c r="B879" i="1"/>
  <c r="B6923" i="1"/>
  <c r="B1527" i="1"/>
  <c r="B4183" i="1"/>
  <c r="B1231" i="1"/>
  <c r="B1247" i="1"/>
  <c r="B176" i="1"/>
  <c r="B897" i="1"/>
  <c r="B6604" i="1"/>
  <c r="B257" i="1"/>
  <c r="B264" i="1"/>
  <c r="B943" i="1"/>
  <c r="B823" i="1"/>
  <c r="B1874" i="1"/>
  <c r="B4122" i="1"/>
  <c r="B5302" i="1"/>
  <c r="B4450" i="1"/>
  <c r="B546" i="1"/>
  <c r="B1149" i="1"/>
  <c r="B1731" i="1"/>
  <c r="B7973" i="1"/>
  <c r="B444" i="1"/>
  <c r="B3908" i="1"/>
  <c r="B4526" i="1"/>
  <c r="B877" i="1"/>
  <c r="B1880" i="1"/>
  <c r="B106" i="1"/>
  <c r="B1017" i="1"/>
  <c r="B5584" i="1"/>
  <c r="B7405" i="1"/>
  <c r="B5281" i="1"/>
  <c r="B387" i="1"/>
  <c r="B6" i="1"/>
  <c r="B5471" i="1"/>
  <c r="B6306" i="1"/>
  <c r="B8015" i="1"/>
  <c r="B6374" i="1"/>
  <c r="B6585" i="1"/>
  <c r="B3778" i="1"/>
  <c r="B3919" i="1"/>
  <c r="B6936" i="1"/>
  <c r="B8331" i="1"/>
  <c r="B6956" i="1"/>
  <c r="B7539" i="1"/>
  <c r="B8316" i="1"/>
  <c r="B3920" i="1"/>
  <c r="B8394" i="1"/>
  <c r="B2856" i="1"/>
  <c r="B4110" i="1"/>
  <c r="B4996" i="1"/>
  <c r="B3774" i="1"/>
  <c r="B53" i="1"/>
  <c r="B1178" i="1"/>
  <c r="B3888" i="1"/>
  <c r="B7588" i="1"/>
  <c r="B3716" i="1"/>
  <c r="B6061" i="1"/>
  <c r="B6082" i="1"/>
  <c r="B3780" i="1"/>
  <c r="B2265" i="1"/>
  <c r="B7813" i="1"/>
  <c r="B3784" i="1"/>
  <c r="B7956" i="1"/>
  <c r="B6451" i="1"/>
  <c r="B3767" i="1"/>
  <c r="B3851" i="1"/>
  <c r="B4688" i="1"/>
  <c r="B3701" i="1"/>
  <c r="B3846" i="1"/>
  <c r="B5767" i="1"/>
  <c r="B2368" i="1"/>
  <c r="B5068" i="1"/>
  <c r="B8107" i="1"/>
  <c r="B8330" i="1"/>
  <c r="B7761" i="1"/>
  <c r="B4338" i="1"/>
  <c r="B6191" i="1"/>
  <c r="B4680" i="1"/>
  <c r="B2616" i="1"/>
  <c r="B5611" i="1"/>
  <c r="B7902" i="1"/>
  <c r="B8050" i="1"/>
  <c r="B4671" i="1"/>
  <c r="B5829" i="1"/>
  <c r="B8201" i="1"/>
  <c r="B4868" i="1"/>
  <c r="B7751" i="1"/>
  <c r="B5830" i="1"/>
  <c r="B4835" i="1"/>
  <c r="B8401" i="1"/>
  <c r="B6413" i="1"/>
  <c r="B6150" i="1"/>
  <c r="B7490" i="1"/>
  <c r="B4934" i="1"/>
  <c r="B2053" i="1"/>
  <c r="B6053" i="1"/>
  <c r="B3635" i="1"/>
  <c r="B2733" i="1"/>
  <c r="B5954" i="1"/>
  <c r="B2311" i="1"/>
  <c r="B6393" i="1"/>
  <c r="B3704" i="1"/>
  <c r="B5814" i="1"/>
  <c r="B7121" i="1"/>
  <c r="B5749" i="1"/>
  <c r="B1621" i="1"/>
  <c r="B4086" i="1"/>
  <c r="B2209" i="1"/>
  <c r="B6463" i="1"/>
  <c r="B251" i="1"/>
  <c r="B3189" i="1"/>
  <c r="B4268" i="1"/>
  <c r="B5159" i="1"/>
  <c r="B1145" i="1"/>
  <c r="B3793" i="1"/>
  <c r="B5185" i="1"/>
  <c r="B7515" i="1"/>
  <c r="B7149" i="1"/>
  <c r="B6081" i="1"/>
  <c r="B5114" i="1"/>
  <c r="B1557" i="1"/>
  <c r="B6442" i="1"/>
  <c r="B3854" i="1"/>
  <c r="B6733" i="1"/>
  <c r="B1943" i="1"/>
  <c r="B8361" i="1"/>
  <c r="B7220" i="1"/>
  <c r="B8159" i="1"/>
  <c r="B3921" i="1"/>
  <c r="B3890" i="1"/>
  <c r="B6894" i="1"/>
  <c r="B7288" i="1"/>
  <c r="B4147" i="1"/>
  <c r="B6379" i="1"/>
  <c r="B4674" i="1"/>
  <c r="B746" i="1"/>
  <c r="B211" i="1"/>
  <c r="B3068" i="1"/>
  <c r="B326" i="1"/>
  <c r="B252" i="1"/>
  <c r="B4427" i="1"/>
  <c r="B4127" i="1"/>
  <c r="B5557" i="1"/>
  <c r="B4424" i="1"/>
  <c r="B6686" i="1"/>
  <c r="B319" i="1"/>
  <c r="B2361" i="1"/>
  <c r="B4771" i="1"/>
  <c r="B8062" i="1"/>
  <c r="B5588" i="1"/>
  <c r="B6418" i="1"/>
  <c r="B3709" i="1"/>
  <c r="B951" i="1"/>
  <c r="B6945" i="1"/>
  <c r="B6774" i="1"/>
  <c r="B2054" i="1"/>
  <c r="B2021" i="1"/>
  <c r="B6586" i="1"/>
  <c r="B369" i="1"/>
  <c r="B5534" i="1"/>
  <c r="B1322" i="1"/>
  <c r="B4844" i="1"/>
  <c r="B3997" i="1"/>
  <c r="B3911" i="1"/>
  <c r="B4646" i="1"/>
  <c r="B4806" i="1"/>
  <c r="B6754" i="1"/>
  <c r="B7564" i="1"/>
  <c r="B7179" i="1"/>
  <c r="B7951" i="1"/>
  <c r="B1554" i="1"/>
  <c r="B2562" i="1"/>
  <c r="B8226" i="1"/>
  <c r="B7491" i="1"/>
  <c r="B5373" i="1"/>
  <c r="B5037" i="1"/>
  <c r="B580" i="1"/>
  <c r="B3842" i="1"/>
  <c r="B6922" i="1"/>
  <c r="B6648" i="1"/>
  <c r="B4845" i="1"/>
  <c r="B3896" i="1"/>
  <c r="B213" i="1"/>
  <c r="B2039" i="1"/>
  <c r="B1532" i="1"/>
  <c r="B753" i="1"/>
  <c r="B6745" i="1"/>
  <c r="B3754" i="1"/>
  <c r="B1004" i="1"/>
  <c r="B6429" i="1"/>
  <c r="B4007" i="1"/>
  <c r="B5187" i="1"/>
  <c r="B7989" i="1"/>
  <c r="B1471" i="1"/>
  <c r="B5242" i="1"/>
  <c r="B3899" i="1"/>
  <c r="B4745" i="1"/>
  <c r="B4862" i="1"/>
  <c r="B4195" i="1"/>
  <c r="B1167" i="1"/>
  <c r="B5339" i="1"/>
  <c r="B6529" i="1"/>
  <c r="B1327" i="1"/>
  <c r="B8005" i="1"/>
  <c r="B1698" i="1"/>
  <c r="B33" i="1"/>
  <c r="B1002" i="1"/>
  <c r="B4254" i="1"/>
  <c r="B4451" i="1"/>
  <c r="B720" i="1"/>
  <c r="B1362" i="1"/>
  <c r="B1877" i="1"/>
  <c r="B304" i="1"/>
  <c r="B6017" i="1"/>
  <c r="B5193" i="1"/>
  <c r="B559" i="1"/>
  <c r="B6409" i="1"/>
  <c r="B953" i="1"/>
  <c r="B1766" i="1"/>
  <c r="B687" i="1"/>
  <c r="B4834" i="1"/>
  <c r="B5849" i="1"/>
  <c r="B207" i="1"/>
  <c r="B7022" i="1"/>
  <c r="B818" i="1"/>
  <c r="B634" i="1"/>
  <c r="B1746" i="1"/>
  <c r="B4584" i="1"/>
  <c r="B754" i="1"/>
  <c r="B6010" i="1"/>
  <c r="B67" i="1"/>
  <c r="B204" i="1"/>
  <c r="B636" i="1"/>
  <c r="B3546" i="1"/>
  <c r="B4623" i="1"/>
  <c r="B862" i="1"/>
  <c r="B62" i="1"/>
  <c r="B440" i="1"/>
  <c r="B639" i="1"/>
  <c r="B3473" i="1"/>
  <c r="B4811" i="1"/>
  <c r="B4814" i="1"/>
  <c r="B3864" i="1"/>
  <c r="B7977" i="1"/>
  <c r="B1166" i="1"/>
  <c r="B5805" i="1"/>
  <c r="B4109" i="1"/>
  <c r="B752" i="1"/>
  <c r="B694" i="1"/>
  <c r="B1238" i="1"/>
  <c r="B1239" i="1"/>
  <c r="B136" i="1"/>
  <c r="B303" i="1"/>
  <c r="B488" i="1"/>
  <c r="B2130" i="1"/>
  <c r="B3619" i="1"/>
  <c r="B4112" i="1"/>
  <c r="B212" i="1"/>
  <c r="B568" i="1"/>
  <c r="B3742" i="1"/>
  <c r="B4774" i="1"/>
  <c r="B329" i="1"/>
  <c r="B1102" i="1"/>
  <c r="B4651" i="1"/>
  <c r="B7990" i="1"/>
  <c r="B635" i="1"/>
  <c r="B5806" i="1"/>
  <c r="B4401" i="1"/>
  <c r="B2172" i="1"/>
  <c r="B258" i="1"/>
  <c r="B699" i="1"/>
  <c r="B381" i="1"/>
  <c r="B221" i="1"/>
  <c r="B3718" i="1"/>
  <c r="B1520" i="1"/>
  <c r="B1519" i="1"/>
  <c r="B3418" i="1"/>
  <c r="B3717" i="1"/>
  <c r="B1518" i="1"/>
  <c r="B1517" i="1"/>
  <c r="B3417" i="1"/>
  <c r="B1929" i="1"/>
  <c r="B1365" i="1"/>
  <c r="B3044" i="1"/>
  <c r="B2309" i="1"/>
  <c r="B2168" i="1"/>
  <c r="B655" i="1"/>
  <c r="B1928" i="1"/>
  <c r="B1364" i="1"/>
  <c r="B3043" i="1"/>
  <c r="B2308" i="1"/>
  <c r="B2167" i="1"/>
  <c r="B654" i="1"/>
  <c r="B3236" i="1"/>
  <c r="B3235" i="1"/>
  <c r="B3241" i="1"/>
  <c r="B3240" i="1"/>
  <c r="B493" i="1"/>
  <c r="B2218" i="1"/>
  <c r="B492" i="1"/>
  <c r="B2217" i="1"/>
  <c r="B2319" i="1"/>
  <c r="B3566" i="1"/>
  <c r="B2108" i="1"/>
  <c r="B6218" i="1"/>
  <c r="B2570" i="1"/>
  <c r="B1082" i="1"/>
  <c r="B3725" i="1"/>
  <c r="B736" i="1"/>
  <c r="B2318" i="1"/>
  <c r="B3565" i="1"/>
  <c r="B2107" i="1"/>
  <c r="B6217" i="1"/>
  <c r="B2569" i="1"/>
  <c r="B1081" i="1"/>
  <c r="B3724" i="1"/>
  <c r="B735" i="1"/>
  <c r="B2688" i="1"/>
  <c r="B2801" i="1"/>
  <c r="B3585" i="1"/>
  <c r="B2557" i="1"/>
  <c r="B3809" i="1"/>
  <c r="B2365" i="1"/>
  <c r="B1873" i="1"/>
  <c r="B1626" i="1"/>
  <c r="B3130" i="1"/>
  <c r="B2314" i="1"/>
  <c r="B3282" i="1"/>
  <c r="B4470" i="1"/>
  <c r="B1870" i="1"/>
  <c r="B1737" i="1"/>
  <c r="B6008" i="1"/>
  <c r="B6260" i="1"/>
  <c r="B3424" i="1"/>
  <c r="B3542" i="1"/>
  <c r="B3557" i="1"/>
  <c r="B3730" i="1"/>
  <c r="B3729" i="1"/>
  <c r="B3653" i="1"/>
  <c r="B3177" i="1"/>
  <c r="B3549" i="1"/>
  <c r="B5868" i="1"/>
  <c r="B645" i="1"/>
  <c r="B2751" i="1"/>
  <c r="B723" i="1"/>
  <c r="B166" i="1"/>
  <c r="B1009" i="1"/>
  <c r="B1525" i="1"/>
  <c r="B1468" i="1"/>
  <c r="B2646" i="1"/>
  <c r="B1370" i="1"/>
  <c r="B2091" i="1"/>
  <c r="B2471" i="1"/>
  <c r="B1581" i="1"/>
  <c r="B3629" i="1"/>
  <c r="B6298" i="1"/>
  <c r="B2821" i="1"/>
  <c r="B2205" i="1"/>
  <c r="B3352" i="1"/>
  <c r="B3695" i="1"/>
  <c r="B3832" i="1"/>
  <c r="B3180" i="1"/>
  <c r="B3210" i="1"/>
  <c r="B3306" i="1"/>
  <c r="B3657" i="1"/>
  <c r="B3039" i="1"/>
  <c r="B6254" i="1"/>
  <c r="B3290" i="1"/>
  <c r="B3428" i="1"/>
  <c r="B3364" i="1"/>
  <c r="B2680" i="1"/>
  <c r="B2678" i="1"/>
  <c r="B3121" i="1"/>
  <c r="B3613" i="1"/>
  <c r="B3498" i="1"/>
  <c r="B3423" i="1"/>
  <c r="B3426" i="1"/>
  <c r="B3285" i="1"/>
  <c r="B3255" i="1"/>
  <c r="B3406" i="1"/>
  <c r="B3401" i="1"/>
  <c r="B3219" i="1"/>
  <c r="B3796" i="1"/>
  <c r="B3404" i="1"/>
  <c r="B2528" i="1"/>
  <c r="B3270" i="1"/>
  <c r="B3753" i="1"/>
  <c r="B3583" i="1"/>
  <c r="B2207" i="1"/>
  <c r="B2842" i="1"/>
  <c r="B2706" i="1"/>
  <c r="B3281" i="1"/>
  <c r="B3167" i="1"/>
  <c r="B3547" i="1"/>
  <c r="B3376" i="1"/>
  <c r="B3025" i="1"/>
  <c r="B1754" i="1"/>
  <c r="B2378" i="1"/>
  <c r="B3586" i="1"/>
  <c r="B1157" i="1"/>
  <c r="B2043" i="1"/>
  <c r="B2372" i="1"/>
  <c r="B1993" i="1"/>
  <c r="B6360" i="1"/>
  <c r="B2229" i="1"/>
  <c r="B3224" i="1"/>
  <c r="B2782" i="1"/>
  <c r="B1992" i="1"/>
  <c r="B2279" i="1"/>
  <c r="B2745" i="1"/>
  <c r="B3111" i="1"/>
  <c r="B3008" i="1"/>
  <c r="B2744" i="1"/>
  <c r="B2705" i="1"/>
  <c r="B2743" i="1"/>
  <c r="B2179" i="1"/>
  <c r="B2573" i="1"/>
  <c r="B1224" i="1"/>
  <c r="B2437" i="1"/>
  <c r="B2618" i="1"/>
  <c r="B3021" i="1"/>
  <c r="B3208" i="1"/>
  <c r="B3353" i="1"/>
  <c r="B3207" i="1"/>
  <c r="B6338" i="1"/>
  <c r="B2113" i="1"/>
  <c r="B2278" i="1"/>
  <c r="B1159" i="1"/>
  <c r="B1991" i="1"/>
  <c r="B2527" i="1"/>
  <c r="B3298" i="1"/>
  <c r="B8280" i="1"/>
  <c r="B3507" i="1"/>
  <c r="B3065" i="1"/>
  <c r="B2559" i="1"/>
  <c r="B8306" i="1"/>
  <c r="B2440" i="1"/>
  <c r="B1382" i="1"/>
  <c r="B2704" i="1"/>
  <c r="B2781" i="1"/>
  <c r="B3360" i="1"/>
  <c r="B3611" i="1"/>
  <c r="B3369" i="1"/>
  <c r="B3253" i="1"/>
  <c r="B2941" i="1"/>
  <c r="B3470" i="1"/>
  <c r="B2694" i="1"/>
  <c r="B3113" i="1"/>
  <c r="B3603" i="1"/>
  <c r="B2837" i="1"/>
  <c r="B3482" i="1"/>
  <c r="B2851" i="1"/>
  <c r="B1973" i="1"/>
  <c r="B3808" i="1"/>
  <c r="B3633" i="1"/>
  <c r="B3812" i="1"/>
  <c r="B3803" i="1"/>
  <c r="B3195" i="1"/>
  <c r="B3097" i="1"/>
  <c r="B4644" i="1"/>
  <c r="B6128" i="1"/>
  <c r="B2388" i="1"/>
  <c r="B2750" i="1"/>
  <c r="B2380" i="1"/>
  <c r="B2662" i="1"/>
  <c r="B3273" i="1"/>
  <c r="B3620" i="1"/>
  <c r="B3456" i="1"/>
  <c r="B3532" i="1"/>
  <c r="B2968" i="1"/>
  <c r="B3489" i="1"/>
  <c r="B3512" i="1"/>
  <c r="B2847" i="1"/>
  <c r="B2449" i="1"/>
  <c r="B7457" i="1"/>
  <c r="B2611" i="1"/>
  <c r="B2103" i="1"/>
  <c r="B6028" i="1"/>
  <c r="B3022" i="1"/>
  <c r="B3746" i="1"/>
  <c r="B880" i="1"/>
  <c r="B491" i="1"/>
  <c r="B2230" i="1"/>
  <c r="B3006" i="1"/>
  <c r="B1825" i="1"/>
  <c r="B651" i="1"/>
  <c r="B2183" i="1"/>
  <c r="B632" i="1"/>
  <c r="B954" i="1"/>
  <c r="B2448" i="1"/>
  <c r="B3478" i="1"/>
  <c r="B2367" i="1"/>
  <c r="B3258" i="1"/>
  <c r="B1568" i="1"/>
  <c r="B1760" i="1"/>
  <c r="B2445" i="1"/>
  <c r="B2307" i="1"/>
  <c r="B3089" i="1"/>
  <c r="B2641" i="1"/>
  <c r="B2679" i="1"/>
  <c r="B2176" i="1"/>
  <c r="B2623" i="1"/>
  <c r="B3004" i="1"/>
  <c r="B2921" i="1"/>
  <c r="B2749" i="1"/>
  <c r="B2711" i="1"/>
  <c r="B2580" i="1"/>
  <c r="B1739" i="1"/>
  <c r="B3338" i="1"/>
  <c r="B3007" i="1"/>
  <c r="B2579" i="1"/>
  <c r="B1620" i="1"/>
  <c r="B2216" i="1"/>
  <c r="B2097" i="1"/>
  <c r="B2645" i="1"/>
  <c r="B2212" i="1"/>
  <c r="B622" i="1"/>
  <c r="B2092" i="1"/>
  <c r="B2133" i="1"/>
  <c r="B2045" i="1"/>
  <c r="B2322" i="1"/>
  <c r="B2785" i="1"/>
  <c r="B2819" i="1"/>
  <c r="B685" i="1"/>
  <c r="B2112" i="1"/>
  <c r="B3003" i="1"/>
  <c r="B2377" i="1"/>
  <c r="B2602" i="1"/>
  <c r="B2360" i="1"/>
  <c r="B5628" i="1"/>
  <c r="B2029" i="1"/>
  <c r="B2111" i="1"/>
  <c r="B2946" i="1"/>
  <c r="B1888" i="1"/>
  <c r="B3484" i="1"/>
  <c r="B2578" i="1"/>
  <c r="B1443" i="1"/>
  <c r="B2604" i="1"/>
  <c r="B4267" i="1"/>
  <c r="B1952" i="1"/>
  <c r="B138" i="1"/>
  <c r="B2035" i="1"/>
  <c r="B1941" i="1"/>
  <c r="B2918" i="1"/>
  <c r="B1015" i="1"/>
  <c r="B2691" i="1"/>
  <c r="B2881" i="1"/>
  <c r="B2789" i="1"/>
  <c r="B2313" i="1"/>
  <c r="B1892" i="1"/>
  <c r="B3192" i="1"/>
  <c r="B3098" i="1"/>
  <c r="B2566" i="1"/>
  <c r="B2924" i="1"/>
  <c r="B2064" i="1"/>
  <c r="B962" i="1"/>
  <c r="B1641" i="1"/>
  <c r="B1384" i="1"/>
  <c r="B1469" i="1"/>
  <c r="B1386" i="1"/>
  <c r="B2236" i="1"/>
  <c r="B1682" i="1"/>
  <c r="B3749" i="1"/>
  <c r="B815" i="1"/>
  <c r="B1646" i="1"/>
  <c r="B2571" i="1"/>
  <c r="B1826" i="1"/>
  <c r="B1461" i="1"/>
  <c r="B1762" i="1"/>
  <c r="B2381" i="1"/>
  <c r="B2046" i="1"/>
  <c r="B1704" i="1"/>
  <c r="B2430" i="1"/>
  <c r="B1524" i="1"/>
  <c r="B1896" i="1"/>
  <c r="B2839" i="1"/>
  <c r="B1838" i="1"/>
  <c r="B1164" i="1"/>
  <c r="B1043" i="1"/>
  <c r="B1404" i="1"/>
  <c r="B1295" i="1"/>
  <c r="B2603" i="1"/>
  <c r="B2028" i="1"/>
  <c r="B1563" i="1"/>
  <c r="B1441" i="1"/>
  <c r="B1978" i="1"/>
  <c r="B2487" i="1"/>
  <c r="B2995" i="1"/>
  <c r="B834" i="1"/>
  <c r="B1686" i="1"/>
  <c r="B945" i="1"/>
  <c r="B1085" i="1"/>
  <c r="B1574" i="1"/>
  <c r="B35" i="1"/>
  <c r="B2849" i="1"/>
  <c r="B1530" i="1"/>
  <c r="B972" i="1"/>
  <c r="B2523" i="1"/>
  <c r="B3612" i="1"/>
  <c r="B3756" i="1"/>
  <c r="B3344" i="1"/>
  <c r="B6345" i="1"/>
  <c r="B6310" i="1"/>
  <c r="B3562" i="1"/>
  <c r="B3656" i="1"/>
  <c r="B3462" i="1"/>
  <c r="B3457" i="1"/>
  <c r="B3624" i="1"/>
  <c r="B6145" i="1"/>
  <c r="B6224" i="1"/>
  <c r="B6406" i="1"/>
  <c r="B2516" i="1"/>
  <c r="B3696" i="1"/>
  <c r="B6367" i="1"/>
  <c r="B7746" i="1"/>
  <c r="B3119" i="1"/>
  <c r="B3970" i="1"/>
  <c r="B2524" i="1"/>
  <c r="B3117" i="1"/>
  <c r="B2275" i="1"/>
  <c r="B3520" i="1"/>
  <c r="B2981" i="1"/>
  <c r="B3286" i="1"/>
  <c r="B2081" i="1"/>
  <c r="B3305" i="1"/>
  <c r="B1803" i="1"/>
  <c r="B3123" i="1"/>
  <c r="B7781" i="1"/>
  <c r="B3085" i="1"/>
  <c r="B3433" i="1"/>
  <c r="B3479" i="1"/>
  <c r="B1357" i="1"/>
  <c r="B6144" i="1"/>
  <c r="B3405" i="1"/>
  <c r="B3631" i="1"/>
  <c r="B3010" i="1"/>
  <c r="B489" i="1"/>
  <c r="B3355" i="1"/>
  <c r="B109" i="1"/>
  <c r="B3336" i="1"/>
  <c r="B3398" i="1"/>
  <c r="B1234" i="1"/>
  <c r="B3541" i="1"/>
  <c r="B3540" i="1"/>
  <c r="B3291" i="1"/>
  <c r="B6090" i="1"/>
  <c r="B1645" i="1"/>
  <c r="B1798" i="1"/>
  <c r="B573" i="1"/>
  <c r="B3570" i="1"/>
  <c r="B3030" i="1"/>
  <c r="B1573" i="1"/>
  <c r="B3122" i="1"/>
  <c r="B2716" i="1"/>
  <c r="B2885" i="1"/>
  <c r="B1801" i="1"/>
  <c r="B1435" i="1"/>
  <c r="B2930" i="1"/>
  <c r="B2756" i="1"/>
  <c r="B2393" i="1"/>
  <c r="B1656" i="1"/>
  <c r="B2391" i="1"/>
  <c r="B647" i="1"/>
  <c r="B7975" i="1"/>
  <c r="B1889" i="1"/>
  <c r="B3434" i="1"/>
  <c r="B2717" i="1"/>
  <c r="B3683" i="1"/>
  <c r="B3568" i="1"/>
  <c r="B2999" i="1"/>
  <c r="B2779" i="1"/>
  <c r="B3152" i="1"/>
  <c r="B2987" i="1"/>
  <c r="B3533" i="1"/>
  <c r="B3637" i="1"/>
  <c r="B2565" i="1"/>
  <c r="B2735" i="1"/>
  <c r="B4143" i="1"/>
  <c r="B3150" i="1"/>
  <c r="B1879" i="1"/>
  <c r="B2972" i="1"/>
  <c r="B5283" i="1"/>
  <c r="B3411" i="1"/>
  <c r="B2700" i="1"/>
  <c r="B2434" i="1"/>
  <c r="B3783" i="1"/>
  <c r="B3213" i="1"/>
  <c r="B1756" i="1"/>
  <c r="B3027" i="1"/>
  <c r="B2748" i="1"/>
  <c r="B2892" i="1"/>
  <c r="B2180" i="1"/>
  <c r="B690" i="1"/>
  <c r="B3170" i="1"/>
  <c r="B2117" i="1"/>
  <c r="B2971" i="1"/>
  <c r="B3895" i="1"/>
  <c r="B8345" i="1"/>
  <c r="B2901" i="1"/>
  <c r="B1810" i="1"/>
  <c r="B108" i="1"/>
  <c r="B2624" i="1"/>
  <c r="B3157" i="1"/>
  <c r="B2240" i="1"/>
  <c r="B2826" i="1"/>
  <c r="B1738" i="1"/>
  <c r="B2192" i="1"/>
  <c r="B377" i="1"/>
  <c r="B1948" i="1"/>
  <c r="B2332" i="1"/>
  <c r="B2422" i="1"/>
  <c r="B2474" i="1"/>
  <c r="B3458" i="1"/>
  <c r="B2775" i="1"/>
  <c r="B2840" i="1"/>
  <c r="B1389" i="1"/>
  <c r="B3632" i="1"/>
  <c r="B2998" i="1"/>
  <c r="B2845" i="1"/>
  <c r="B1107" i="1"/>
  <c r="B2862" i="1"/>
  <c r="B1521" i="1"/>
  <c r="B3094" i="1"/>
  <c r="B1628" i="1"/>
  <c r="B1150" i="1"/>
  <c r="B2220" i="1"/>
  <c r="B3209" i="1"/>
  <c r="B1503" i="1"/>
  <c r="B3572" i="1"/>
  <c r="B1109" i="1"/>
  <c r="B445" i="1"/>
  <c r="B1980" i="1"/>
  <c r="B2450" i="1"/>
  <c r="B3154" i="1"/>
  <c r="B2844" i="1"/>
  <c r="B2903" i="1"/>
  <c r="B2666" i="1"/>
  <c r="B2532" i="1"/>
  <c r="B547" i="1"/>
  <c r="B2601" i="1"/>
  <c r="B2510" i="1"/>
  <c r="B939" i="1"/>
  <c r="B1808" i="1"/>
  <c r="B1086" i="1"/>
  <c r="B2472" i="1"/>
  <c r="B3002" i="1"/>
  <c r="B3153" i="1"/>
  <c r="B3239" i="1"/>
  <c r="B2122" i="1"/>
  <c r="B2436" i="1"/>
  <c r="B2868" i="1"/>
  <c r="B1757" i="1"/>
  <c r="B1112" i="1"/>
  <c r="B3744" i="1"/>
  <c r="B2477" i="1"/>
  <c r="B3681" i="1"/>
  <c r="B2444" i="1"/>
  <c r="B2120" i="1"/>
  <c r="B503" i="1"/>
  <c r="B1949" i="1"/>
  <c r="B2476" i="1"/>
  <c r="B2333" i="1"/>
  <c r="B2823" i="1"/>
  <c r="B2693" i="1"/>
  <c r="B6364" i="1"/>
  <c r="B1311" i="1"/>
  <c r="B1477" i="1"/>
  <c r="B1528" i="1"/>
  <c r="B2000" i="1"/>
  <c r="B1807" i="1"/>
  <c r="B2776" i="1"/>
  <c r="B3340" i="1"/>
  <c r="B3441" i="1"/>
  <c r="B3120" i="1"/>
  <c r="B2104" i="1"/>
  <c r="B1647" i="1"/>
  <c r="B2650" i="1"/>
  <c r="B191" i="1"/>
  <c r="B1232" i="1"/>
  <c r="B1951" i="1"/>
  <c r="B1692" i="1"/>
  <c r="B1812" i="1"/>
  <c r="B3519" i="1"/>
  <c r="B2266" i="1"/>
  <c r="B3524" i="1"/>
  <c r="B2534" i="1"/>
  <c r="B3252" i="1"/>
  <c r="B3220" i="1"/>
  <c r="B3066" i="1"/>
  <c r="B3480" i="1"/>
  <c r="B2805" i="1"/>
  <c r="B2357" i="1"/>
  <c r="B2718" i="1"/>
  <c r="B2810" i="1"/>
  <c r="B1953" i="1"/>
  <c r="B2003" i="1"/>
  <c r="B3267" i="1"/>
  <c r="B3334" i="1"/>
  <c r="B1712" i="1"/>
  <c r="B2287" i="1"/>
  <c r="B1044" i="1"/>
  <c r="B1537" i="1"/>
  <c r="B1954" i="1"/>
  <c r="B1400" i="1"/>
  <c r="B3368" i="1"/>
  <c r="B2494" i="1"/>
  <c r="B3063" i="1"/>
  <c r="B3012" i="1"/>
  <c r="B2495" i="1"/>
  <c r="B829" i="1"/>
  <c r="B583" i="1"/>
  <c r="B3221" i="1"/>
  <c r="B5401" i="1"/>
  <c r="B3651" i="1"/>
  <c r="B3740" i="1"/>
  <c r="B3112" i="1"/>
  <c r="B1875" i="1"/>
  <c r="B1977" i="1"/>
  <c r="B2273" i="1"/>
  <c r="B7737" i="1"/>
  <c r="B157" i="1"/>
  <c r="B3297" i="1"/>
  <c r="B3515" i="1"/>
  <c r="B6185" i="1"/>
  <c r="B3598" i="1"/>
  <c r="B7892" i="1"/>
  <c r="B6375" i="1"/>
  <c r="B3422" i="1"/>
  <c r="B2508" i="1"/>
  <c r="B3731" i="1"/>
  <c r="B1974" i="1"/>
  <c r="B2394" i="1"/>
  <c r="B6305" i="1"/>
  <c r="B3604" i="1"/>
  <c r="B3838" i="1"/>
  <c r="B6290" i="1"/>
  <c r="B476" i="1"/>
  <c r="B2316" i="1"/>
  <c r="B2051" i="1"/>
  <c r="B2786" i="1"/>
  <c r="B2747" i="1"/>
  <c r="B1996" i="1"/>
  <c r="B2669" i="1"/>
  <c r="B2920" i="1"/>
  <c r="B3544" i="1"/>
  <c r="B3346" i="1"/>
  <c r="B3041" i="1"/>
  <c r="B3274" i="1"/>
  <c r="B1556" i="1"/>
  <c r="B1905" i="1"/>
  <c r="B2127" i="1"/>
  <c r="B2233" i="1"/>
  <c r="B2060" i="1"/>
  <c r="B1473" i="1"/>
  <c r="B2949" i="1"/>
  <c r="B2118" i="1"/>
  <c r="B1624" i="1"/>
  <c r="B1982" i="1"/>
  <c r="B2096" i="1"/>
  <c r="B2425" i="1"/>
  <c r="B1580" i="1"/>
  <c r="B2025" i="1"/>
  <c r="B1947" i="1"/>
  <c r="B1872" i="1"/>
  <c r="B1635" i="1"/>
  <c r="B2651" i="1"/>
  <c r="B2359" i="1"/>
  <c r="B2166" i="1"/>
  <c r="B2858" i="1"/>
  <c r="B2106" i="1"/>
  <c r="B1048" i="1"/>
  <c r="B1256" i="1"/>
  <c r="B3049" i="1"/>
  <c r="B3640" i="1"/>
  <c r="B3588" i="1"/>
  <c r="B2654" i="1"/>
  <c r="B2178" i="1"/>
  <c r="B2228" i="1"/>
  <c r="B2024" i="1"/>
  <c r="B6247" i="1"/>
  <c r="B3045" i="1"/>
  <c r="B3615" i="1"/>
  <c r="B804" i="1"/>
  <c r="B165" i="1"/>
  <c r="B3321" i="1"/>
  <c r="B2802" i="1"/>
  <c r="B1617" i="1"/>
  <c r="B1684" i="1"/>
  <c r="B1227" i="1"/>
  <c r="B3734" i="1"/>
  <c r="B2696" i="1"/>
  <c r="B2036" i="1"/>
  <c r="B2272" i="1"/>
  <c r="B2090" i="1"/>
  <c r="B803" i="1"/>
  <c r="B1504" i="1"/>
  <c r="B3403" i="1"/>
  <c r="B2804" i="1"/>
  <c r="B6281" i="1"/>
  <c r="B2505" i="1"/>
  <c r="B6341" i="1"/>
  <c r="B3661" i="1"/>
  <c r="B2329" i="1"/>
  <c r="B3666" i="1"/>
  <c r="B2163" i="1"/>
  <c r="B3165" i="1"/>
  <c r="B2454" i="1"/>
  <c r="B3215" i="1"/>
  <c r="B2788" i="1"/>
  <c r="B3199" i="1"/>
  <c r="B2898" i="1"/>
  <c r="B3602" i="1"/>
  <c r="B3531" i="1"/>
  <c r="B3703" i="1"/>
  <c r="B2065" i="1"/>
  <c r="B3354" i="1"/>
  <c r="B3402" i="1"/>
  <c r="B3389" i="1"/>
  <c r="B3509" i="1"/>
  <c r="B2878" i="1"/>
  <c r="B2712" i="1"/>
  <c r="B3361" i="1"/>
  <c r="B3421" i="1"/>
  <c r="B3636" i="1"/>
  <c r="B3608" i="1"/>
  <c r="B3429" i="1"/>
  <c r="B3601" i="1"/>
  <c r="B3372" i="1"/>
  <c r="B6309" i="1"/>
  <c r="B3556" i="1"/>
  <c r="B3287" i="1"/>
  <c r="B3175" i="1"/>
  <c r="B2894" i="1"/>
  <c r="B3553" i="1"/>
  <c r="B3118" i="1"/>
  <c r="B3555" i="1"/>
  <c r="B2030" i="1"/>
  <c r="B2583" i="1"/>
  <c r="B3348" i="1"/>
  <c r="B2773" i="1"/>
  <c r="B3591" i="1"/>
  <c r="B2227" i="1"/>
  <c r="B3126" i="1"/>
  <c r="B1025" i="1"/>
  <c r="B2325" i="1"/>
  <c r="B2742" i="1"/>
  <c r="B1887" i="1"/>
  <c r="B3481" i="1"/>
  <c r="B5335" i="1"/>
  <c r="B671" i="1"/>
  <c r="B1696" i="1"/>
  <c r="B2371" i="1"/>
  <c r="B608" i="1"/>
  <c r="B2890" i="1"/>
  <c r="B2996" i="1"/>
  <c r="B2577" i="1"/>
  <c r="B2984" i="1"/>
  <c r="B2615" i="1"/>
  <c r="B2226" i="1"/>
  <c r="B1821" i="1"/>
  <c r="B2889" i="1"/>
  <c r="B1297" i="1"/>
  <c r="B3552" i="1"/>
  <c r="B2863" i="1"/>
  <c r="B2376" i="1"/>
  <c r="B1817" i="1"/>
  <c r="B110" i="1"/>
  <c r="B3259" i="1"/>
  <c r="B3304" i="1"/>
  <c r="B3393" i="1"/>
  <c r="B3490" i="1"/>
  <c r="B3314" i="1"/>
  <c r="B2642" i="1"/>
  <c r="B2758" i="1"/>
  <c r="B2917" i="1"/>
  <c r="B2576" i="1"/>
  <c r="B1765" i="1"/>
  <c r="B1225" i="1"/>
  <c r="B1383" i="1"/>
  <c r="B6108" i="1"/>
  <c r="B2473" i="1"/>
  <c r="B3268" i="1"/>
  <c r="B250" i="1"/>
  <c r="B2677" i="1"/>
  <c r="B2637" i="1"/>
  <c r="B3125" i="1"/>
  <c r="B2836" i="1"/>
  <c r="B5837" i="1"/>
  <c r="B1820" i="1"/>
  <c r="B1886" i="1"/>
  <c r="B1806" i="1"/>
  <c r="B3048" i="1"/>
  <c r="B3127" i="1"/>
  <c r="B3580" i="1"/>
  <c r="B2879" i="1"/>
  <c r="B7470" i="1"/>
  <c r="B1972" i="1"/>
  <c r="B3387" i="1"/>
  <c r="B6447" i="1"/>
  <c r="B3144" i="1"/>
  <c r="B3596" i="1"/>
  <c r="B3324" i="1"/>
  <c r="B3807" i="1"/>
  <c r="B3668" i="1"/>
  <c r="B3818" i="1"/>
  <c r="B3810" i="1"/>
  <c r="B3652" i="1"/>
  <c r="B3413" i="1"/>
  <c r="B3028" i="1"/>
  <c r="B1098" i="1"/>
  <c r="B1689" i="1"/>
  <c r="B5528" i="1"/>
  <c r="B579" i="1"/>
  <c r="B2232" i="1"/>
  <c r="B2661" i="1"/>
  <c r="B2947" i="1"/>
  <c r="B722" i="1"/>
  <c r="B3358" i="1"/>
  <c r="B2584" i="1"/>
  <c r="B3347" i="1"/>
  <c r="B2897" i="1"/>
  <c r="B3110" i="1"/>
  <c r="B3146" i="1"/>
  <c r="B2188" i="1"/>
  <c r="B3545" i="1"/>
  <c r="B2513" i="1"/>
  <c r="B2174" i="1"/>
  <c r="B474" i="1"/>
  <c r="B2734" i="1"/>
  <c r="B2164" i="1"/>
  <c r="B3738" i="1"/>
  <c r="B2815" i="1"/>
  <c r="B5155" i="1"/>
  <c r="B2098" i="1"/>
  <c r="B2649" i="1"/>
  <c r="B2480" i="1"/>
  <c r="B2052" i="1"/>
  <c r="B1828" i="1"/>
  <c r="B948" i="1"/>
  <c r="B1115" i="1"/>
  <c r="B1883" i="1"/>
  <c r="B3427" i="1"/>
  <c r="B3582" i="1"/>
  <c r="B1020" i="1"/>
  <c r="B2447" i="1"/>
  <c r="B2665" i="1"/>
  <c r="B3272" i="1"/>
  <c r="B6975" i="1"/>
  <c r="B1683" i="1"/>
  <c r="B2965" i="1"/>
  <c r="B1816" i="1"/>
  <c r="B2640" i="1"/>
  <c r="B2086" i="1"/>
  <c r="B904" i="1"/>
  <c r="B2424" i="1"/>
  <c r="B1695" i="1"/>
  <c r="B1223" i="1"/>
  <c r="B3116" i="1"/>
  <c r="B3029" i="1"/>
  <c r="B2538" i="1"/>
  <c r="B2116" i="1"/>
  <c r="B2784" i="1"/>
  <c r="B2481" i="1"/>
  <c r="B2710" i="1"/>
  <c r="B3074" i="1"/>
  <c r="B2919" i="1"/>
  <c r="B1560" i="1"/>
  <c r="B3378" i="1"/>
  <c r="B2426" i="1"/>
  <c r="B2589" i="1"/>
  <c r="B1375" i="1"/>
  <c r="B2791" i="1"/>
  <c r="B2752" i="1"/>
  <c r="B2893" i="1"/>
  <c r="B2739" i="1"/>
  <c r="B2115" i="1"/>
  <c r="B2783" i="1"/>
  <c r="B1153" i="1"/>
  <c r="B2986" i="1"/>
  <c r="B3109" i="1"/>
  <c r="B3133" i="1"/>
  <c r="B2225" i="1"/>
  <c r="B2657" i="1"/>
  <c r="B2731" i="1"/>
  <c r="B2994" i="1"/>
  <c r="B3206" i="1"/>
  <c r="B3073" i="1"/>
  <c r="B2614" i="1"/>
  <c r="B2575" i="1"/>
  <c r="B1158" i="1"/>
  <c r="B1651" i="1"/>
  <c r="B1876" i="1"/>
  <c r="B2512" i="1"/>
  <c r="B2165" i="1"/>
  <c r="B2433" i="1"/>
  <c r="B1245" i="1"/>
  <c r="B1936" i="1"/>
  <c r="B1394" i="1"/>
  <c r="B2515" i="1"/>
  <c r="B1529" i="1"/>
  <c r="B1805" i="1"/>
  <c r="B2124" i="1"/>
  <c r="B1930" i="1"/>
  <c r="B2284" i="1"/>
  <c r="B3046" i="1"/>
  <c r="B1869" i="1"/>
  <c r="B1891" i="1"/>
  <c r="B3047" i="1"/>
  <c r="B2294" i="1"/>
  <c r="B2490" i="1"/>
  <c r="B1313" i="1"/>
  <c r="B2564" i="1"/>
  <c r="B2392" i="1"/>
  <c r="B1640" i="1"/>
  <c r="B1162" i="1"/>
  <c r="B1894" i="1"/>
  <c r="B2561" i="1"/>
  <c r="B1385" i="1"/>
  <c r="B2652" i="1"/>
  <c r="B2320" i="1"/>
  <c r="B1940" i="1"/>
  <c r="B1161" i="1"/>
  <c r="B1099" i="1"/>
  <c r="B960" i="1"/>
  <c r="B1314" i="1"/>
  <c r="B1160" i="1"/>
  <c r="B1536" i="1"/>
  <c r="B2714" i="1"/>
  <c r="B3076" i="1"/>
  <c r="B691" i="1"/>
  <c r="B2511" i="1"/>
  <c r="B1318" i="1"/>
  <c r="B1908" i="1"/>
  <c r="B1476" i="1"/>
  <c r="B2358" i="1"/>
  <c r="B1507" i="1"/>
  <c r="B1237" i="1"/>
  <c r="B1742" i="1"/>
  <c r="B1833" i="1"/>
  <c r="B1367" i="1"/>
  <c r="B1938" i="1"/>
  <c r="B734" i="1"/>
  <c r="B2948" i="1"/>
  <c r="B240" i="1"/>
  <c r="B1811" i="1"/>
  <c r="B1399" i="1"/>
  <c r="B3052" i="1"/>
  <c r="B2792" i="1"/>
  <c r="B3289" i="1"/>
  <c r="B3238" i="1"/>
  <c r="B2639" i="1"/>
  <c r="B3446" i="1"/>
  <c r="B3211" i="1"/>
  <c r="B3390" i="1"/>
  <c r="B3142" i="1"/>
  <c r="B3400" i="1"/>
  <c r="B2870" i="1"/>
  <c r="B3491" i="1"/>
  <c r="B3269" i="1"/>
  <c r="B3322" i="1"/>
  <c r="B3196" i="1"/>
  <c r="B3388" i="1"/>
  <c r="B3449" i="1"/>
  <c r="B3395" i="1"/>
  <c r="B3538" i="1"/>
  <c r="B3218" i="1"/>
  <c r="B3474" i="1"/>
  <c r="B3407" i="1"/>
  <c r="B3500" i="1"/>
  <c r="B3452" i="1"/>
  <c r="B3607" i="1"/>
  <c r="B2375" i="1"/>
  <c r="B2574" i="1"/>
  <c r="B2323" i="1"/>
  <c r="B2109" i="1"/>
  <c r="B2177" i="1"/>
  <c r="B2613" i="1"/>
  <c r="B3337" i="1"/>
  <c r="B3451" i="1"/>
  <c r="B3508" i="1"/>
  <c r="B1819" i="1"/>
  <c r="B3024" i="1"/>
  <c r="B2439" i="1"/>
  <c r="B2374" i="1"/>
  <c r="B2780" i="1"/>
  <c r="B2852" i="1"/>
  <c r="B2373" i="1"/>
  <c r="B2110" i="1"/>
  <c r="B2526" i="1"/>
  <c r="B2656" i="1"/>
  <c r="B2184" i="1"/>
  <c r="B3327" i="1"/>
  <c r="B2044" i="1"/>
  <c r="B2888" i="1"/>
  <c r="B2438" i="1"/>
  <c r="B3205" i="1"/>
  <c r="B3299" i="1"/>
  <c r="B1990" i="1"/>
  <c r="B2741" i="1"/>
  <c r="B1818" i="1"/>
  <c r="B731" i="1"/>
  <c r="B2877" i="1"/>
  <c r="B2825" i="1"/>
  <c r="B3948" i="1"/>
  <c r="B3469" i="1"/>
  <c r="B8255" i="1"/>
  <c r="B1627" i="1"/>
  <c r="B3815" i="1"/>
  <c r="B2969" i="1"/>
  <c r="B2328" i="1"/>
  <c r="B3800" i="1"/>
  <c r="B3806" i="1"/>
  <c r="B3816" i="1"/>
  <c r="B3813" i="1"/>
  <c r="B2608" i="1"/>
  <c r="B4052" i="1"/>
  <c r="B3096" i="1"/>
  <c r="B1822" i="1"/>
  <c r="B2089" i="1"/>
  <c r="B2699" i="1"/>
  <c r="B2813" i="1"/>
  <c r="B3288" i="1"/>
  <c r="B3194" i="1"/>
  <c r="B1306" i="1"/>
  <c r="B3222" i="1"/>
  <c r="B3765" i="1"/>
  <c r="B1315" i="1"/>
  <c r="B1827" i="1"/>
  <c r="B2896" i="1"/>
  <c r="B1995" i="1"/>
  <c r="B2327" i="1"/>
  <c r="B2382" i="1"/>
  <c r="B3595" i="1"/>
  <c r="B3415" i="1"/>
  <c r="B3191" i="1"/>
  <c r="B3020" i="1"/>
  <c r="B1589" i="1"/>
  <c r="B2655" i="1"/>
  <c r="B2061" i="1"/>
  <c r="B1506" i="1"/>
  <c r="B1975" i="1"/>
  <c r="B2709" i="1"/>
  <c r="B2379" i="1"/>
  <c r="B2660" i="1"/>
  <c r="B2708" i="1"/>
  <c r="B3377" i="1"/>
  <c r="B2364" i="1"/>
  <c r="B2131" i="1"/>
  <c r="B2807" i="1"/>
  <c r="B7" i="1"/>
  <c r="B1152" i="1"/>
  <c r="B2324" i="1"/>
  <c r="B3051" i="1"/>
  <c r="B3050" i="1"/>
  <c r="B2983" i="1"/>
  <c r="B2887" i="1"/>
  <c r="B2703" i="1"/>
  <c r="B3242" i="1"/>
  <c r="B2838" i="1"/>
  <c r="B680" i="1"/>
  <c r="B1363" i="1"/>
  <c r="B2787" i="1"/>
  <c r="B2001" i="1"/>
  <c r="B2942" i="1"/>
  <c r="B2520" i="1"/>
  <c r="B2135" i="1"/>
  <c r="B1310" i="1"/>
  <c r="B1226" i="1"/>
  <c r="B1309" i="1"/>
  <c r="B2385" i="1"/>
  <c r="B2736" i="1"/>
  <c r="B3380" i="1"/>
  <c r="B885" i="1"/>
  <c r="B1767" i="1"/>
  <c r="B1639" i="1"/>
  <c r="B1584" i="1"/>
  <c r="B1535" i="1"/>
  <c r="B1036" i="1"/>
  <c r="B2432" i="1"/>
  <c r="B1403" i="1"/>
  <c r="B1011" i="1"/>
  <c r="B1741" i="1"/>
  <c r="B1368" i="1"/>
  <c r="B1802" i="1"/>
  <c r="B2088" i="1"/>
  <c r="B2170" i="1"/>
  <c r="B806" i="1"/>
  <c r="B1103" i="1"/>
  <c r="B2622" i="1"/>
  <c r="B2778" i="1"/>
  <c r="B3172" i="1"/>
  <c r="B1713" i="1"/>
  <c r="B1885" i="1"/>
  <c r="B2884" i="1"/>
  <c r="B2187" i="1"/>
  <c r="B2087" i="1"/>
  <c r="B3450" i="1"/>
  <c r="B3647" i="1"/>
  <c r="B3710" i="1"/>
  <c r="B5268" i="1"/>
  <c r="B3670" i="1"/>
  <c r="B3214" i="1"/>
  <c r="B8373" i="1"/>
  <c r="B6555" i="1"/>
  <c r="B3169" i="1"/>
  <c r="B8399" i="1"/>
  <c r="B3497" i="1"/>
  <c r="B8417" i="1"/>
  <c r="B3914" i="1"/>
  <c r="B3915" i="1"/>
  <c r="B7122" i="1"/>
  <c r="B5887" i="1"/>
  <c r="B6336" i="1"/>
  <c r="B2820" i="1"/>
  <c r="B7907" i="1"/>
  <c r="B3463" i="1"/>
  <c r="B6252" i="1"/>
  <c r="B2915" i="1"/>
  <c r="B5192" i="1"/>
  <c r="B365" i="1"/>
  <c r="B4362" i="1"/>
  <c r="B2312" i="1"/>
  <c r="B3026" i="1"/>
  <c r="B497" i="1"/>
  <c r="B3628" i="1"/>
  <c r="B3530" i="1"/>
  <c r="B3412" i="1"/>
  <c r="B3279" i="1"/>
  <c r="B6412" i="1"/>
  <c r="B2770" i="1"/>
  <c r="B6285" i="1"/>
  <c r="B3758" i="1"/>
  <c r="B1171" i="1"/>
  <c r="B3522" i="1"/>
  <c r="B6178" i="1"/>
  <c r="B3688" i="1"/>
  <c r="B1220" i="1"/>
  <c r="B607" i="1"/>
  <c r="B2396" i="1"/>
  <c r="B3521" i="1"/>
  <c r="B3414" i="1"/>
  <c r="B4453" i="1"/>
  <c r="B325" i="1"/>
  <c r="B3526" i="1"/>
  <c r="B3325" i="1"/>
  <c r="B2902" i="1"/>
  <c r="B5730" i="1"/>
  <c r="B5952" i="1"/>
  <c r="B2943" i="1"/>
  <c r="B5729" i="1"/>
  <c r="B4340" i="1"/>
  <c r="B3151" i="1"/>
  <c r="B543" i="1"/>
  <c r="B3023" i="1"/>
  <c r="B1927" i="1"/>
  <c r="B2063" i="1"/>
  <c r="B3200" i="1"/>
  <c r="B3308" i="1"/>
  <c r="B3445" i="1"/>
  <c r="B8003" i="1"/>
  <c r="B2853" i="1"/>
  <c r="B2695" i="1"/>
  <c r="B2769" i="1"/>
  <c r="B2506" i="1"/>
  <c r="B3605" i="1"/>
  <c r="B2522" i="1"/>
  <c r="B6600" i="1"/>
  <c r="B4031" i="1"/>
  <c r="B2221" i="1"/>
  <c r="B1842" i="1"/>
  <c r="B3178" i="1"/>
  <c r="B2485" i="1"/>
  <c r="B3444" i="1"/>
  <c r="B471" i="1"/>
  <c r="B3095" i="1"/>
  <c r="B2912" i="1"/>
  <c r="B6237" i="1"/>
  <c r="B1625" i="1"/>
  <c r="B2697" i="1"/>
  <c r="B3617" i="1"/>
  <c r="B2581" i="1"/>
  <c r="B3513" i="1"/>
  <c r="B2285" i="1"/>
  <c r="B3225" i="1"/>
  <c r="B2326" i="1"/>
  <c r="B2818" i="1"/>
  <c r="B696" i="1"/>
  <c r="B3416" i="1"/>
  <c r="B3053" i="1"/>
  <c r="B3442" i="1"/>
  <c r="B3667" i="1"/>
  <c r="B2041" i="1"/>
  <c r="B2478" i="1"/>
  <c r="B3131" i="1"/>
  <c r="B2922" i="1"/>
  <c r="B2214" i="1"/>
  <c r="B3075" i="1"/>
  <c r="B2953" i="1"/>
  <c r="B2276" i="1"/>
  <c r="B3212" i="1"/>
  <c r="B1777" i="1"/>
  <c r="B2268" i="1"/>
  <c r="B1593" i="1"/>
  <c r="B1907" i="1"/>
  <c r="B1324" i="1"/>
  <c r="B1561" i="1"/>
  <c r="B3145" i="1"/>
  <c r="B3471" i="1"/>
  <c r="B1321" i="1"/>
  <c r="B1308" i="1"/>
  <c r="B3149" i="1"/>
  <c r="B902" i="1"/>
  <c r="B1326" i="1"/>
  <c r="B2242" i="1"/>
  <c r="B2475" i="1"/>
  <c r="B3283" i="1"/>
  <c r="B1749" i="1"/>
  <c r="B813" i="1"/>
  <c r="B13" i="1"/>
  <c r="B1307" i="1"/>
  <c r="B2479" i="1"/>
  <c r="B3092" i="1"/>
  <c r="B769" i="1"/>
  <c r="B2605" i="1"/>
  <c r="B1755" i="1"/>
  <c r="B2951" i="1"/>
  <c r="B1317" i="1"/>
  <c r="B2644" i="1"/>
  <c r="B3525" i="1"/>
  <c r="B2244" i="1"/>
  <c r="B2855" i="1"/>
  <c r="B2911" i="1"/>
  <c r="B2101" i="1"/>
  <c r="B1156" i="1"/>
  <c r="B2982" i="1"/>
  <c r="B3329" i="1"/>
  <c r="B2208" i="1"/>
  <c r="B2610" i="1"/>
  <c r="B1937" i="1"/>
  <c r="B3747" i="1"/>
  <c r="B3741" i="1"/>
  <c r="B2215" i="1"/>
  <c r="B1939" i="1"/>
  <c r="B3733" i="1"/>
  <c r="B2282" i="1"/>
  <c r="B2530" i="1"/>
  <c r="B2420" i="1"/>
  <c r="B1534" i="1"/>
  <c r="B1583" i="1"/>
  <c r="B1655" i="1"/>
  <c r="B1753" i="1"/>
  <c r="B2607" i="1"/>
  <c r="B1449" i="1"/>
  <c r="B2443" i="1"/>
  <c r="B1590" i="1"/>
  <c r="B2673" i="1"/>
  <c r="B2882" i="1"/>
  <c r="B674" i="1"/>
  <c r="B172" i="1"/>
  <c r="B1690" i="1"/>
  <c r="B2967" i="1"/>
  <c r="B2899" i="1"/>
  <c r="B3070" i="1"/>
  <c r="B2567" i="1"/>
  <c r="B2431" i="1"/>
  <c r="B7862" i="1"/>
  <c r="B3634" i="1"/>
  <c r="B3587" i="1"/>
  <c r="B3577" i="1"/>
  <c r="B8438" i="1"/>
  <c r="B3659" i="1"/>
  <c r="B8043" i="1"/>
  <c r="B3711" i="1"/>
  <c r="B3397" i="1"/>
  <c r="B6223" i="1"/>
  <c r="B5340" i="1"/>
  <c r="B4287" i="1"/>
  <c r="B3630" i="1"/>
  <c r="B6052" i="1"/>
  <c r="B3472" i="1"/>
  <c r="B3316" i="1"/>
  <c r="B3622" i="1"/>
  <c r="B3064" i="1"/>
  <c r="B2876" i="1"/>
  <c r="B3261" i="1"/>
  <c r="B4272" i="1"/>
  <c r="B1575" i="1"/>
  <c r="B5028" i="1"/>
  <c r="B6041" i="1"/>
  <c r="B6215" i="1"/>
  <c r="B2707" i="1"/>
  <c r="B3226" i="1"/>
  <c r="B3492" i="1"/>
  <c r="B2366" i="1"/>
  <c r="B1210" i="1"/>
  <c r="B3330" i="1"/>
  <c r="B648" i="1"/>
  <c r="B3307" i="1"/>
  <c r="B3077" i="1"/>
  <c r="B2727" i="1"/>
  <c r="B6376" i="1"/>
  <c r="B3641" i="1"/>
  <c r="B3946" i="1"/>
  <c r="B3155" i="1"/>
  <c r="B129" i="1"/>
  <c r="B3187" i="1"/>
  <c r="B2068" i="1"/>
  <c r="B1748" i="1"/>
  <c r="B3302" i="1"/>
  <c r="B1711" i="1"/>
  <c r="B1253" i="1"/>
  <c r="B2746" i="1"/>
  <c r="B2231" i="1"/>
  <c r="B7237" i="1"/>
  <c r="B1946" i="1"/>
  <c r="B3453" i="1"/>
  <c r="B2848" i="1"/>
  <c r="B3779" i="1"/>
  <c r="B2811" i="1"/>
  <c r="B2395" i="1"/>
  <c r="B1558" i="1"/>
  <c r="B2841" i="1"/>
  <c r="B2648" i="1"/>
  <c r="B3271" i="1"/>
  <c r="B1815" i="1"/>
  <c r="B3257" i="1"/>
  <c r="B1585" i="1"/>
  <c r="B2627" i="1"/>
  <c r="B2269" i="1"/>
  <c r="B2772" i="1"/>
  <c r="B3204" i="1"/>
  <c r="B2803" i="1"/>
  <c r="B2647" i="1"/>
  <c r="B6153" i="1"/>
  <c r="B2457" i="1"/>
  <c r="B2521" i="1"/>
  <c r="B2171" i="1"/>
  <c r="B2224" i="1"/>
  <c r="B2193" i="1"/>
  <c r="B581" i="1"/>
  <c r="B2125" i="1"/>
  <c r="B2659" i="1"/>
  <c r="B3763" i="1"/>
  <c r="B2397" i="1"/>
  <c r="B2446" i="1"/>
  <c r="B2235" i="1"/>
  <c r="B2100" i="1"/>
  <c r="B1513" i="1"/>
  <c r="B2690" i="1"/>
  <c r="B2793" i="1"/>
  <c r="B1740" i="1"/>
  <c r="B1893" i="1"/>
  <c r="B1405" i="1"/>
  <c r="B3760" i="1"/>
  <c r="B3752" i="1"/>
  <c r="B1735" i="1"/>
  <c r="B1433" i="1"/>
  <c r="B1770" i="1"/>
  <c r="B1999" i="1"/>
  <c r="B1773" i="1"/>
  <c r="B3193" i="1"/>
  <c r="B3093" i="1"/>
  <c r="B2587" i="1"/>
  <c r="B1181" i="1"/>
  <c r="B1460" i="1"/>
  <c r="B1459" i="1"/>
  <c r="B1248" i="1"/>
  <c r="B1904" i="1"/>
  <c r="B2533" i="1"/>
  <c r="B1771" i="1"/>
  <c r="B2315" i="1"/>
  <c r="B2846" i="1"/>
  <c r="B505" i="1"/>
  <c r="B7923" i="1"/>
  <c r="B6094" i="1"/>
  <c r="B438" i="1"/>
  <c r="B5996" i="1"/>
  <c r="B3425" i="1"/>
  <c r="B3494" i="1"/>
  <c r="B4743" i="1"/>
  <c r="B206" i="1"/>
  <c r="B3009" i="1"/>
  <c r="B1659" i="1"/>
  <c r="B650" i="1"/>
  <c r="B567" i="1"/>
  <c r="B3454" i="1"/>
  <c r="B2539" i="1"/>
  <c r="B3159" i="1"/>
  <c r="B3245" i="1"/>
  <c r="B2134" i="1"/>
  <c r="B1994" i="1"/>
  <c r="B3313" i="1"/>
  <c r="B2190" i="1"/>
  <c r="B2927" i="1"/>
  <c r="B2384" i="1"/>
  <c r="B2667" i="1"/>
  <c r="B2910" i="1"/>
  <c r="B3005" i="1"/>
  <c r="B1378" i="1"/>
  <c r="B2715" i="1"/>
  <c r="B3176" i="1"/>
  <c r="B2588" i="1"/>
  <c r="B761" i="1"/>
  <c r="B2806" i="1"/>
  <c r="B2864" i="1"/>
  <c r="B831" i="1"/>
  <c r="B2560" i="1"/>
  <c r="B2206" i="1"/>
  <c r="B901" i="1"/>
  <c r="B816" i="1"/>
  <c r="B630" i="1"/>
  <c r="B751" i="1"/>
  <c r="B3917" i="1"/>
  <c r="B1235" i="1"/>
  <c r="B1381" i="1"/>
  <c r="B1734" i="1"/>
  <c r="B2335" i="1"/>
  <c r="B760" i="1"/>
  <c r="B1176" i="1"/>
  <c r="B900" i="1"/>
  <c r="B2668" i="1"/>
  <c r="B1662" i="1"/>
  <c r="B1758" i="1"/>
  <c r="B1114" i="1"/>
  <c r="B652" i="1"/>
  <c r="B965" i="1"/>
  <c r="B3750" i="1"/>
  <c r="B3728" i="1"/>
  <c r="B6192" i="1"/>
  <c r="B7126" i="1"/>
  <c r="B6358" i="1"/>
  <c r="B6408" i="1"/>
  <c r="B3674" i="1"/>
  <c r="B631" i="1"/>
  <c r="B3786" i="1"/>
  <c r="B2954" i="1"/>
  <c r="B6275" i="1"/>
  <c r="B3789" i="1"/>
  <c r="B6363" i="1"/>
  <c r="B5310" i="1"/>
  <c r="B3576" i="1"/>
  <c r="B2689" i="1"/>
  <c r="B3386" i="1"/>
  <c r="B3561" i="1"/>
  <c r="B3436" i="1"/>
  <c r="B3766" i="1"/>
  <c r="B6324" i="1"/>
  <c r="B3558" i="1"/>
  <c r="B6347" i="1"/>
  <c r="B7792" i="1"/>
  <c r="B2754" i="1"/>
  <c r="B3168" i="1"/>
  <c r="B3447" i="1"/>
  <c r="B3396" i="1"/>
  <c r="B6030" i="1"/>
  <c r="B7691" i="1"/>
  <c r="B3616" i="1"/>
  <c r="B2059" i="1"/>
  <c r="B3857" i="1"/>
  <c r="B6428" i="1"/>
  <c r="B2740" i="1"/>
  <c r="B6809" i="1"/>
  <c r="B2895" i="1"/>
  <c r="B1209" i="1"/>
  <c r="B320" i="1"/>
  <c r="B1003" i="1"/>
  <c r="B2979" i="1"/>
  <c r="B6242" i="1"/>
  <c r="B898" i="1"/>
  <c r="B2094" i="1"/>
  <c r="B2525" i="1"/>
  <c r="B1174" i="1"/>
  <c r="B164" i="1"/>
  <c r="B2757" i="1"/>
  <c r="B3435" i="1"/>
  <c r="B3648" i="1"/>
  <c r="B3573" i="1"/>
  <c r="B1089" i="1"/>
  <c r="B6907" i="1"/>
  <c r="B6103" i="1"/>
  <c r="B1709" i="1"/>
  <c r="B1434" i="1"/>
  <c r="B1661" i="1"/>
  <c r="B2293" i="1"/>
  <c r="B2861" i="1"/>
  <c r="B218" i="1"/>
  <c r="B3660" i="1"/>
  <c r="B3087" i="1"/>
  <c r="B4741" i="1"/>
  <c r="B3042" i="1"/>
  <c r="B7747" i="1"/>
  <c r="B5610" i="1"/>
  <c r="B3124" i="1"/>
  <c r="B2321" i="1"/>
  <c r="B2816" i="1"/>
  <c r="B3592" i="1"/>
  <c r="B560" i="1"/>
  <c r="B372" i="1"/>
  <c r="B1305" i="1"/>
  <c r="B2964" i="1"/>
  <c r="B6269" i="1"/>
  <c r="B2612" i="1"/>
  <c r="B1095" i="1"/>
  <c r="B2042" i="1"/>
  <c r="B1638" i="1"/>
  <c r="B298" i="1"/>
  <c r="B2585" i="1"/>
  <c r="B1824" i="1"/>
  <c r="B2451" i="1"/>
  <c r="B1657" i="1"/>
  <c r="B2586" i="1"/>
  <c r="B301" i="1"/>
  <c r="B5848" i="1"/>
  <c r="B3493" i="1"/>
  <c r="B2945" i="1"/>
  <c r="B1988" i="1"/>
  <c r="B3331" i="1"/>
  <c r="B2189" i="1"/>
  <c r="B1042" i="1"/>
  <c r="B2330" i="1"/>
  <c r="B156" i="1"/>
  <c r="B1083" i="1"/>
  <c r="B5076" i="1"/>
  <c r="B2600" i="1"/>
  <c r="B1895" i="1"/>
  <c r="B3091" i="1"/>
  <c r="B2558" i="1"/>
  <c r="B6440" i="1"/>
  <c r="B6430" i="1"/>
  <c r="B1648" i="1"/>
  <c r="B2049" i="1"/>
  <c r="B1512" i="1"/>
  <c r="B2658" i="1"/>
  <c r="B1653" i="1"/>
  <c r="B2891" i="1"/>
  <c r="B942" i="1"/>
  <c r="B2037" i="1"/>
  <c r="B2955" i="1"/>
  <c r="B3317" i="1"/>
  <c r="B1680" i="1"/>
  <c r="B2940" i="1"/>
  <c r="B2493" i="1"/>
  <c r="B2590" i="1"/>
  <c r="B3099" i="1"/>
  <c r="B2291" i="1"/>
  <c r="B2869" i="1"/>
  <c r="B3437" i="1"/>
  <c r="B3033" i="1"/>
  <c r="B3929" i="1"/>
  <c r="B87" i="1"/>
  <c r="B3836" i="1"/>
  <c r="B1588" i="1"/>
  <c r="B2790" i="1"/>
  <c r="B2040" i="1"/>
  <c r="B1759" i="1"/>
  <c r="B5764" i="1"/>
  <c r="B2026" i="1"/>
  <c r="B2638" i="1"/>
  <c r="B1371" i="1"/>
  <c r="B938" i="1"/>
  <c r="B1631" i="1"/>
  <c r="B1078" i="1"/>
  <c r="B2334" i="1"/>
  <c r="B1935" i="1"/>
  <c r="B1744" i="1"/>
  <c r="B2204" i="1"/>
  <c r="B2136" i="1"/>
  <c r="B3141" i="1"/>
  <c r="B3013" i="1"/>
  <c r="B2867" i="1"/>
  <c r="B2185" i="1"/>
  <c r="B2050" i="1"/>
  <c r="B2628" i="1"/>
  <c r="B2568" i="1"/>
  <c r="B2119" i="1"/>
  <c r="B2281" i="1"/>
  <c r="B870" i="1"/>
  <c r="B931" i="1"/>
  <c r="B3069" i="1"/>
  <c r="B964" i="1"/>
  <c r="B2777" i="1"/>
  <c r="B2022" i="1"/>
  <c r="B963" i="1"/>
  <c r="B2241" i="1"/>
  <c r="B1440" i="1"/>
  <c r="B2336" i="1"/>
  <c r="B3476" i="1"/>
  <c r="B1714" i="1"/>
  <c r="B1175" i="1"/>
  <c r="B1586" i="1"/>
  <c r="B1566" i="1"/>
  <c r="B1843" i="1"/>
  <c r="B1177" i="1"/>
  <c r="B641" i="1"/>
  <c r="B3820" i="1"/>
  <c r="B1366" i="1"/>
  <c r="B3345" i="1"/>
  <c r="B2509" i="1"/>
  <c r="B267" i="1"/>
  <c r="B154" i="1"/>
  <c r="B678" i="1"/>
  <c r="B1146" i="1"/>
  <c r="B1398" i="1"/>
  <c r="B6561" i="1"/>
  <c r="B3958" i="1"/>
  <c r="B2997" i="1"/>
  <c r="B3129" i="1"/>
  <c r="B3419" i="1"/>
  <c r="B3357" i="1"/>
  <c r="B2518" i="1"/>
  <c r="B8348" i="1"/>
  <c r="B532" i="1"/>
  <c r="B3511" i="1"/>
  <c r="B2417" i="1"/>
  <c r="B2274" i="1"/>
  <c r="B268" i="1"/>
  <c r="B1498" i="1"/>
  <c r="B1014" i="1"/>
  <c r="B874" i="1"/>
  <c r="B2194" i="1"/>
  <c r="B3190" i="1"/>
  <c r="B4918" i="1"/>
  <c r="B1505" i="1"/>
  <c r="B807" i="1"/>
  <c r="B432" i="1"/>
  <c r="B869" i="1"/>
  <c r="B1663" i="1"/>
  <c r="B7983" i="1"/>
  <c r="B3181" i="1"/>
  <c r="B3182" i="1"/>
  <c r="B1045" i="1"/>
  <c r="B4581" i="1"/>
  <c r="B2985" i="1"/>
  <c r="B1924" i="1"/>
  <c r="B2486" i="1"/>
  <c r="B3303" i="1"/>
  <c r="B2383" i="1"/>
  <c r="B2817" i="1"/>
  <c r="B2866" i="1"/>
  <c r="B2755" i="1"/>
  <c r="B2470" i="1"/>
  <c r="B2950" i="1"/>
  <c r="B2928" i="1"/>
  <c r="B2865" i="1"/>
  <c r="B3260" i="1"/>
  <c r="B1572" i="1"/>
  <c r="B2857" i="1"/>
  <c r="B1185" i="1"/>
  <c r="B1047" i="1"/>
  <c r="B1467" i="1"/>
  <c r="B1034" i="1"/>
  <c r="B509" i="1"/>
  <c r="B2032" i="1"/>
  <c r="B1555" i="1"/>
  <c r="B1049" i="1"/>
  <c r="B1330" i="1"/>
  <c r="B1184" i="1"/>
  <c r="B2419" i="1"/>
  <c r="B1592" i="1"/>
  <c r="B2002" i="1"/>
  <c r="B1658" i="1"/>
  <c r="B1438" i="1"/>
  <c r="B1173" i="1"/>
  <c r="B835" i="1"/>
  <c r="B967" i="1"/>
  <c r="B585" i="1"/>
  <c r="B747" i="1"/>
  <c r="B1312" i="1"/>
  <c r="B2617" i="1"/>
  <c r="B1660" i="1"/>
  <c r="B1252" i="1"/>
  <c r="B575" i="1"/>
  <c r="B1693" i="1"/>
  <c r="B2702" i="1"/>
  <c r="B2535" i="1"/>
  <c r="B1163" i="1"/>
  <c r="B1701" i="1"/>
  <c r="B2066" i="1"/>
  <c r="B642" i="1"/>
  <c r="B1257" i="1"/>
  <c r="B450" i="1"/>
  <c r="B1562" i="1"/>
  <c r="B1579" i="1"/>
  <c r="B621" i="1"/>
  <c r="B490" i="1"/>
  <c r="B1478" i="1"/>
  <c r="B4114" i="1"/>
  <c r="B3671" i="1"/>
  <c r="B3266" i="1"/>
  <c r="B7873" i="1"/>
  <c r="B3134" i="1"/>
  <c r="B6553" i="1"/>
  <c r="B3706" i="1"/>
  <c r="B2827" i="1"/>
  <c r="B1840" i="1"/>
  <c r="B4042" i="1"/>
  <c r="B5770" i="1"/>
  <c r="B4683" i="1"/>
  <c r="B3100" i="1"/>
  <c r="B3614" i="1"/>
  <c r="B311" i="1"/>
  <c r="B5275" i="1"/>
  <c r="B5682" i="1"/>
  <c r="B3529" i="1"/>
  <c r="B3569" i="1"/>
  <c r="B6109" i="1"/>
  <c r="B3294" i="1"/>
  <c r="B2923" i="1"/>
  <c r="B3642" i="1"/>
  <c r="B1899" i="1"/>
  <c r="B3055" i="1"/>
  <c r="B8381" i="1"/>
  <c r="B5783" i="1"/>
  <c r="B1500" i="1"/>
  <c r="B1565" i="1"/>
  <c r="B2672" i="1"/>
  <c r="B424" i="1"/>
  <c r="B889" i="1"/>
  <c r="B2277" i="1"/>
  <c r="B4686" i="1"/>
  <c r="B1255" i="1"/>
  <c r="B814" i="1"/>
  <c r="B435" i="1"/>
  <c r="B2123" i="1"/>
  <c r="B3295" i="1"/>
  <c r="B1038" i="1"/>
  <c r="B2859" i="1"/>
  <c r="B2929" i="1"/>
  <c r="B3132" i="1"/>
  <c r="B429" i="1"/>
  <c r="B542" i="1"/>
  <c r="B5245" i="1"/>
  <c r="B4043" i="1"/>
  <c r="B2540" i="1"/>
  <c r="B4305" i="1"/>
  <c r="B3280" i="1"/>
  <c r="B3188" i="1"/>
  <c r="B3086" i="1"/>
  <c r="B2993" i="1"/>
  <c r="B2223" i="1"/>
  <c r="B3685" i="1"/>
  <c r="B167" i="1"/>
  <c r="B5156" i="1"/>
  <c r="B1024" i="1"/>
  <c r="B2370" i="1"/>
  <c r="B1989" i="1"/>
  <c r="B3625" i="1"/>
  <c r="B7759" i="1"/>
  <c r="B2181" i="1"/>
  <c r="B1945" i="1"/>
  <c r="B1623" i="1"/>
  <c r="B2093" i="1"/>
  <c r="B1360" i="1"/>
  <c r="B1694" i="1"/>
  <c r="B1402" i="1"/>
  <c r="B1539" i="1"/>
  <c r="B1499" i="1"/>
  <c r="B1531" i="1"/>
  <c r="B1088" i="1"/>
  <c r="B2418" i="1"/>
  <c r="B1900" i="1"/>
  <c r="B1981" i="1"/>
  <c r="B1997" i="1"/>
  <c r="B1016" i="1"/>
  <c r="B511" i="1"/>
  <c r="B6425" i="1"/>
  <c r="B3805" i="1"/>
  <c r="B1026" i="1"/>
  <c r="B2280" i="1"/>
  <c r="B2441" i="1"/>
  <c r="B2926" i="1"/>
  <c r="B2048" i="1"/>
  <c r="B2592" i="1"/>
  <c r="B2760" i="1"/>
  <c r="B584" i="1"/>
  <c r="B971" i="1"/>
  <c r="B2121" i="1"/>
  <c r="B2483" i="1"/>
  <c r="B5438" i="1"/>
  <c r="B1926" i="1"/>
  <c r="B1925" i="1"/>
  <c r="B1101" i="1"/>
  <c r="B1618" i="1"/>
  <c r="B3228" i="1"/>
  <c r="B2222" i="1"/>
  <c r="B3031" i="1"/>
  <c r="B2952" i="1"/>
  <c r="B2619" i="1"/>
  <c r="B2386" i="1"/>
  <c r="B1258" i="1"/>
  <c r="B1643" i="1"/>
  <c r="B2536" i="1"/>
  <c r="B1116" i="1"/>
  <c r="B388" i="1"/>
  <c r="B1243" i="1"/>
  <c r="B1254" i="1"/>
  <c r="B896" i="1"/>
  <c r="B1180" i="1"/>
  <c r="B1768" i="1"/>
  <c r="B1772" i="1"/>
  <c r="B2067" i="1"/>
  <c r="B4055" i="1"/>
  <c r="B2175" i="1"/>
  <c r="B431" i="1"/>
  <c r="B1401" i="1"/>
  <c r="B1030" i="1"/>
  <c r="B1029" i="1"/>
  <c r="B905" i="1"/>
  <c r="B1700" i="1"/>
  <c r="B1453" i="1"/>
  <c r="B830" i="1"/>
  <c r="B657" i="1"/>
  <c r="B3819" i="1"/>
  <c r="B3822" i="1"/>
  <c r="B3814" i="1"/>
  <c r="B1634" i="1"/>
  <c r="B2363" i="1"/>
  <c r="B1377" i="1"/>
  <c r="B1736" i="1"/>
  <c r="B2591" i="1"/>
  <c r="B2880" i="1"/>
  <c r="B933" i="1"/>
  <c r="B1829" i="1"/>
</calcChain>
</file>

<file path=xl/sharedStrings.xml><?xml version="1.0" encoding="utf-8"?>
<sst xmlns="http://schemas.openxmlformats.org/spreadsheetml/2006/main" count="127244" uniqueCount="7923">
  <si>
    <t>ms2.scan</t>
  </si>
  <si>
    <t>ms2.query.mass</t>
  </si>
  <si>
    <t>ms2.prec.mass</t>
  </si>
  <si>
    <t>ms2.prec.z</t>
  </si>
  <si>
    <t>ms2.mass1</t>
  </si>
  <si>
    <t>ms2.mass2</t>
  </si>
  <si>
    <t>ms3.mass1</t>
  </si>
  <si>
    <t>ms3.mass2</t>
  </si>
  <si>
    <t>relationship.error</t>
  </si>
  <si>
    <t>ms3.pep1</t>
  </si>
  <si>
    <t>ms3.pep2</t>
  </si>
  <si>
    <t>ms3.fdr1</t>
  </si>
  <si>
    <t>ms3.fdr2</t>
  </si>
  <si>
    <t>ms3.pep1.plain</t>
  </si>
  <si>
    <t>ms3.pep2.plain</t>
  </si>
  <si>
    <t>ms3.scan1</t>
  </si>
  <si>
    <t>ms3.scan2</t>
  </si>
  <si>
    <t>ms3.prot1</t>
  </si>
  <si>
    <t>ms3.prot2</t>
  </si>
  <si>
    <t>ms3.descr1</t>
  </si>
  <si>
    <t>ms3.descr2</t>
  </si>
  <si>
    <t>mod_pos1</t>
  </si>
  <si>
    <t>X.times_in_prot1</t>
  </si>
  <si>
    <t>mod_pos2</t>
  </si>
  <si>
    <t>X.times_in_prot2</t>
  </si>
  <si>
    <t>File.name</t>
  </si>
  <si>
    <t>ms3.expect1</t>
  </si>
  <si>
    <t>ms3.expect2</t>
  </si>
  <si>
    <t>Organ</t>
  </si>
  <si>
    <t>K[325.13]FVR</t>
  </si>
  <si>
    <t>TDEK[325.13]VER</t>
  </si>
  <si>
    <t>KFVR</t>
  </si>
  <si>
    <t>TDEKVER</t>
  </si>
  <si>
    <t>sp|Q91VS7|MGST1_MOUSE</t>
  </si>
  <si>
    <t>Microsomal glutathione S-transferase 1 OS=Mus musculus GN=Mgst1 PE=1 SV=3</t>
  </si>
  <si>
    <t>NA</t>
  </si>
  <si>
    <t>052513_Omouse_liver_F2.pep.xml.react2.xls</t>
  </si>
  <si>
    <t>AQYQDK[325.13]LAR</t>
  </si>
  <si>
    <t>AQYQDKLAR</t>
  </si>
  <si>
    <t>sp|Q925I1|ATAD3_MOUSE</t>
  </si>
  <si>
    <t>ATPase family AAA domain-containing protein 3 OS=Mus musculus GN=Atad3 PE=1 SV=1</t>
  </si>
  <si>
    <t>QYSAGK[325.13]AA</t>
  </si>
  <si>
    <t>TVDSK[325.13]SLFHYR</t>
  </si>
  <si>
    <t>QYSAGKAA</t>
  </si>
  <si>
    <t>TVDSKSLFHYR</t>
  </si>
  <si>
    <t>sp|Q8C196|CPSM_MOUSE</t>
  </si>
  <si>
    <t>Carbamoyl-phosphate synthase [ammonia], mitochondrial OS=Mus musculus GN=Cps1 PE=1 SV=2</t>
  </si>
  <si>
    <t>EAGGRGDASGLK[325.13]R</t>
  </si>
  <si>
    <t>NSERK[325.13]TPEGR</t>
  </si>
  <si>
    <t>EAGGRGDASGLKR</t>
  </si>
  <si>
    <t>NSERKTPEGR</t>
  </si>
  <si>
    <t>sp|Q9CZW5|TOM70_MOUSE</t>
  </si>
  <si>
    <t>Mitochondrial import receptor subunit TOM70 OS=Mus musculus GN=Tomm70 PE=1 SV=2</t>
  </si>
  <si>
    <t>052513_Omouse_liver_F3.pep.xml.react2.xls</t>
  </si>
  <si>
    <t>FVVEK[325.13]AEQQKK</t>
  </si>
  <si>
    <t>FVVEKAEQQKK</t>
  </si>
  <si>
    <t>sp|P67778|PHB_MOUSE</t>
  </si>
  <si>
    <t>Prohibitin OS=Mus musculus GN=Phb PE=1 SV=1</t>
  </si>
  <si>
    <t>AQFLVEK[325.13]AKQEQR</t>
  </si>
  <si>
    <t>AQFLVEKAKQEQR</t>
  </si>
  <si>
    <t>sp|O35129|PHB2_MOUSE</t>
  </si>
  <si>
    <t>Prohibitin-2 OS=Mus musculus GN=Phb2 PE=1 SV=1</t>
  </si>
  <si>
    <t>AQFLVEKAK[325.13]QEQR</t>
  </si>
  <si>
    <t>K[325.13]GQDKESPK</t>
  </si>
  <si>
    <t>KGQDKESPK</t>
  </si>
  <si>
    <t>rev_sp|Q9DCI9|RM32_MOUSE</t>
  </si>
  <si>
    <t>39S ribosomal protein L32, mitochondrial OS=Mus musculus GN=Mrpl32 PE=1 SV=1</t>
  </si>
  <si>
    <t>052513_Ymouse_liver_F2.pep.xml.react2.xls</t>
  </si>
  <si>
    <t>AMK[325.13]QVAGTMK</t>
  </si>
  <si>
    <t>SDGK[325.13]ISEQSDAK</t>
  </si>
  <si>
    <t>AMKQVAGTMK</t>
  </si>
  <si>
    <t>SDGKISEQSDAK</t>
  </si>
  <si>
    <t>sp|Q03265|ATPA_MOUSE</t>
  </si>
  <si>
    <t>ATP synthase subunit alpha, mitochondrial OS=Mus musculus GN=Atp5a1 PE=1 SV=1</t>
  </si>
  <si>
    <t>K[325.13]WMK</t>
  </si>
  <si>
    <t>ELGK[325.13]NSEAR</t>
  </si>
  <si>
    <t>KWMK</t>
  </si>
  <si>
    <t>ELGKNSEAR</t>
  </si>
  <si>
    <t>sp|Q3UJU9|RMD3_MOUSE</t>
  </si>
  <si>
    <t>Regulator of microtubule dynamics protein 3 OS=Mus musculus GN=Rmdn3 PE=1 SV=2</t>
  </si>
  <si>
    <t>TVEGALK[325.13]ER</t>
  </si>
  <si>
    <t>K[325.13]SAQWR</t>
  </si>
  <si>
    <t>TVEGALKER</t>
  </si>
  <si>
    <t>KSAQWR</t>
  </si>
  <si>
    <t>sp|Q8CAQ8|MIC60_MOUSE</t>
  </si>
  <si>
    <t>MICOS complex subunit Mic60 OS=Mus musculus GN=Immt PE=1 SV=1</t>
  </si>
  <si>
    <t>SK[325.13]IQK</t>
  </si>
  <si>
    <t>IGEK[325.13]YVDMSAK</t>
  </si>
  <si>
    <t>SKIQK</t>
  </si>
  <si>
    <t>IGEKYVDMSAK</t>
  </si>
  <si>
    <t>sp|Q9DB20|ATPO_MOUSE</t>
  </si>
  <si>
    <t>ATP synthase subunit O, mitochondrial OS=Mus musculus GN=Atp5o PE=1 SV=1</t>
  </si>
  <si>
    <t>FVVEK[325.13]AEQQK</t>
  </si>
  <si>
    <t>AAQNISK[325.13]TIATSQNR</t>
  </si>
  <si>
    <t>FVVEKAEQQK</t>
  </si>
  <si>
    <t>AAQNISKTIATSQNR</t>
  </si>
  <si>
    <t>AAEEVK[325.13]R</t>
  </si>
  <si>
    <t>AK[325.13]WDSWNK</t>
  </si>
  <si>
    <t>AAEEVKR</t>
  </si>
  <si>
    <t>AKWDSWNK</t>
  </si>
  <si>
    <t>sp|P31786|ACBP_MOUSE</t>
  </si>
  <si>
    <t>Acyl-CoA-binding protein OS=Mus musculus GN=Dbi PE=1 SV=2</t>
  </si>
  <si>
    <t>IQK[325.13]LSK</t>
  </si>
  <si>
    <t>IQKLSK</t>
  </si>
  <si>
    <t>LLVK[325.13]R</t>
  </si>
  <si>
    <t>VFGK[325.13]GNPTK</t>
  </si>
  <si>
    <t>LLVKR</t>
  </si>
  <si>
    <t>VFGKGNPTK</t>
  </si>
  <si>
    <t>K[325.13]LVR</t>
  </si>
  <si>
    <t>K[325.13]LC[160.03]ELYAK</t>
  </si>
  <si>
    <t>KLVR</t>
  </si>
  <si>
    <t>KLCELYAK</t>
  </si>
  <si>
    <t>sp|Q8BW75|AOFB_MOUSE +1</t>
  </si>
  <si>
    <t>Amine oxidase [flavin-containing] B OS=Mus musculus GN=Maob PE=1 SV=4</t>
  </si>
  <si>
    <t>LSK[325.13]AMR</t>
  </si>
  <si>
    <t>LSKAMR</t>
  </si>
  <si>
    <t>GSIGTK[325.13]FSDR</t>
  </si>
  <si>
    <t>FMK[325.13]PGGENSR</t>
  </si>
  <si>
    <t>GSIGTKFSDR</t>
  </si>
  <si>
    <t>FMKPGGENSR</t>
  </si>
  <si>
    <t>sp|P32020|NLTP_MOUSE</t>
  </si>
  <si>
    <t>Non-specific lipid-transfer protein OS=Mus musculus GN=Scp2 PE=1 SV=3</t>
  </si>
  <si>
    <t>K[325.13]AEAQIAAK</t>
  </si>
  <si>
    <t>K[325.13]QWLQEVK</t>
  </si>
  <si>
    <t>KAEAQIAAK</t>
  </si>
  <si>
    <t>KQWLQEVK</t>
  </si>
  <si>
    <t>sp|P05202|AATM_MOUSE</t>
  </si>
  <si>
    <t>Aspartate aminotransferase, mitochondrial OS=Mus musculus GN=Got2 PE=1 SV=1</t>
  </si>
  <si>
    <t>DK[325.13]GTMLGK</t>
  </si>
  <si>
    <t>DKGTMLGK</t>
  </si>
  <si>
    <t>VFANPEDC[160.03]AGFGK[325.13]GENAK</t>
  </si>
  <si>
    <t>VFANPEDCAGFGKGENAK</t>
  </si>
  <si>
    <t>LPK[325.13]IQDR</t>
  </si>
  <si>
    <t>YIK[325.13]ETYMR</t>
  </si>
  <si>
    <t>LPKIQDR</t>
  </si>
  <si>
    <t>YIKETYMR</t>
  </si>
  <si>
    <t>sp|Q9R0H0|ACOX1_MOUSE</t>
  </si>
  <si>
    <t>Peroxisomal acyl-coenzyme A oxidase 1 OS=Mus musculus GN=Acox1 PE=1 SV=5</t>
  </si>
  <si>
    <t>TEQGPQVDETQFK[325.13]K</t>
  </si>
  <si>
    <t>ILGYIK[325.13]SGQQEGAK</t>
  </si>
  <si>
    <t>TEQGPQVDETQFKK</t>
  </si>
  <si>
    <t>ILGYIKSGQQEGAK</t>
  </si>
  <si>
    <t>sp|P47738|ALDH2_MOUSE</t>
  </si>
  <si>
    <t>Aldehyde dehydrogenase, mitochondrial OS=Mus musculus GN=Aldh2 PE=1 SV=1</t>
  </si>
  <si>
    <t>GWYQYDK[325.13]PLGR</t>
  </si>
  <si>
    <t>K[325.13]QYPGR</t>
  </si>
  <si>
    <t>GWYQYDKPLGR</t>
  </si>
  <si>
    <t>KQYPGR</t>
  </si>
  <si>
    <t>sp|Q9DBM2|ECHP_MOUSE</t>
  </si>
  <si>
    <t>Peroxisomal bifunctional enzyme OS=Mus musculus GN=Ehhadh PE=1 SV=4</t>
  </si>
  <si>
    <t>DAQLFIQK[325.13]K</t>
  </si>
  <si>
    <t>QWK[325.13]EQR</t>
  </si>
  <si>
    <t>DAQLFIQKK</t>
  </si>
  <si>
    <t>QWKEQR</t>
  </si>
  <si>
    <t>sp|P24270|CATA_MOUSE</t>
  </si>
  <si>
    <t>Catalase OS=Mus musculus GN=Cat PE=1 SV=4</t>
  </si>
  <si>
    <t>GQK[325.13]VLDSGAPIK</t>
  </si>
  <si>
    <t>GQKVLDSGAPIK</t>
  </si>
  <si>
    <t>sp|P56480|ATPB_MOUSE</t>
  </si>
  <si>
    <t>ATP synthase subunit beta, mitochondrial OS=Mus musculus GN=Atp5b PE=1 SV=2</t>
  </si>
  <si>
    <t>FGQK[325.13]TGK</t>
  </si>
  <si>
    <t>FGQKTGK</t>
  </si>
  <si>
    <t>AQFLVEK[325.13]AK</t>
  </si>
  <si>
    <t>AQFLVEKAK</t>
  </si>
  <si>
    <t>DVK[325.13]VFGK</t>
  </si>
  <si>
    <t>DVKVFGK</t>
  </si>
  <si>
    <t>ITNK[325.13]VFANPEDC[160.03]AGFGK</t>
  </si>
  <si>
    <t>ITNKVFANPEDCAGFGK</t>
  </si>
  <si>
    <t>VFADK[325.13]LPK</t>
  </si>
  <si>
    <t>VFADKLPK</t>
  </si>
  <si>
    <t>AVK[325.13]NFTDVHPDYGAR</t>
  </si>
  <si>
    <t>AVKNFTDVHPDYGAR</t>
  </si>
  <si>
    <t>TSPK[325.13]SVK</t>
  </si>
  <si>
    <t>K[325.13]LFPDDPYK</t>
  </si>
  <si>
    <t>TSPKSVK</t>
  </si>
  <si>
    <t>KLFPDDPYK</t>
  </si>
  <si>
    <t>sp|Q9CR62|M2OM_MOUSE</t>
  </si>
  <si>
    <t>sp|O09131|GSTO1_MOUSE</t>
  </si>
  <si>
    <t>Mitochondrial 2-oxoglutarate/malate carrier protein OS=Mus musculus GN=Slc25a11 PE=1 SV=3</t>
  </si>
  <si>
    <t>Glutathione S-transferase omega-1 OS=Mus musculus GN=Gsto1 PE=1 SV=2</t>
  </si>
  <si>
    <t>WLRVSSEQRHLLSDFDQSSLYYQM[147.04]GQK[325.13]PPQLR</t>
  </si>
  <si>
    <t>WLRVSSEQRHLLSDFDQSSLYYQMGQKPPQLR</t>
  </si>
  <si>
    <t>rev_sp|Q8VCM5|MUL1_MOUSE</t>
  </si>
  <si>
    <t>Mitochondrial ubiquitin ligase activator of NFKB 1 OS=Mus musculus GN=Mul1 PE=1 SV=2</t>
  </si>
  <si>
    <t>IANAK[325.13]AR</t>
  </si>
  <si>
    <t>ALQYAFFAEK[325.13]SANK</t>
  </si>
  <si>
    <t>IANAKAR</t>
  </si>
  <si>
    <t>ALQYAFFAEKSANK</t>
  </si>
  <si>
    <t>GPIGSK[325.13]TR</t>
  </si>
  <si>
    <t>VGLK[325.13]APGIIPR</t>
  </si>
  <si>
    <t>GPIGSKTR</t>
  </si>
  <si>
    <t>VGLKAPGIIPR</t>
  </si>
  <si>
    <t>MLTK[325.13]IIR</t>
  </si>
  <si>
    <t>MLTKIIR</t>
  </si>
  <si>
    <t>LK[325.13]LYLPK</t>
  </si>
  <si>
    <t>LEGDNIQDK[325.13]NK</t>
  </si>
  <si>
    <t>LKLYLPK</t>
  </si>
  <si>
    <t>LEGDNIQDKNK</t>
  </si>
  <si>
    <t>sp|Q78PY7|SND1_MOUSE</t>
  </si>
  <si>
    <t>Staphylococcal nuclease domain-containing protein 1 OS=Mus musculus GN=Snd1 PE=1 SV=1</t>
  </si>
  <si>
    <t>AGK[325.13]GEVTFEDVK</t>
  </si>
  <si>
    <t>TGK[325.13]VSAIDFR</t>
  </si>
  <si>
    <t>AGKGEVTFEDVK</t>
  </si>
  <si>
    <t>TGKVSAIDFR</t>
  </si>
  <si>
    <t>sp|Q9QXX4|CMC2_MOUSE</t>
  </si>
  <si>
    <t>Calcium-binding mitochondrial carrier protein Aralar2 OS=Mus musculus GN=Slc25a13 PE=1 SV=1</t>
  </si>
  <si>
    <t>K[325.13]ELSEPSSTR</t>
  </si>
  <si>
    <t>IGSSMK[325.13]SVGEVMAIGR</t>
  </si>
  <si>
    <t>KELSEPSSTR</t>
  </si>
  <si>
    <t>IGSSMKSVGEVMAIGR</t>
  </si>
  <si>
    <t>IITSTLEK[325.13]EASK</t>
  </si>
  <si>
    <t>IITSTLEKEASK</t>
  </si>
  <si>
    <t>K[325.13]LALK</t>
  </si>
  <si>
    <t>YNALK[325.13]IPVPEDK</t>
  </si>
  <si>
    <t>KLALK</t>
  </si>
  <si>
    <t>YNALKIPVPEDK</t>
  </si>
  <si>
    <t>sp|Q9DCX2|ATP5H_MOUSE</t>
  </si>
  <si>
    <t>ATP synthase subunit d, mitochondrial OS=Mus musculus GN=Atp5h PE=1 SV=3</t>
  </si>
  <si>
    <t>AMQNVLSGK[325.13]A</t>
  </si>
  <si>
    <t>AVGAK[325.13]LGLR</t>
  </si>
  <si>
    <t>AMQNVLSGKA</t>
  </si>
  <si>
    <t>AVGAKLGLR</t>
  </si>
  <si>
    <t>sp|Q9CQ75|NDUA2_MOUSE</t>
  </si>
  <si>
    <t>NADH dehydrogenase [ubiquinone] 1 alpha subcomplex subunit 2 OS=Mus musculus GN=Ndufa2 PE=1 SV=3</t>
  </si>
  <si>
    <t>TAEALDK[325.13]DGWLHTGDIGK</t>
  </si>
  <si>
    <t>GEGEVC[160.03]VK[325.13]GANVFK</t>
  </si>
  <si>
    <t>TAEALDKDGWLHTGDIGK</t>
  </si>
  <si>
    <t>GEGEVCVKGANVFK</t>
  </si>
  <si>
    <t>sp|P41216|ACSL1_MOUSE</t>
  </si>
  <si>
    <t>Long-chain-fatty-acid--CoA ligase 1 OS=Mus musculus GN=Acsl1 PE=1 SV=2</t>
  </si>
  <si>
    <t>LPMNK[325.13]EWPANLDLK</t>
  </si>
  <si>
    <t>LPMNKEWPANLDLK</t>
  </si>
  <si>
    <t>SLGMIFEK[325.13]R</t>
  </si>
  <si>
    <t>VYK[325.13]QSDLDTLAK</t>
  </si>
  <si>
    <t>SLGMIFEKR</t>
  </si>
  <si>
    <t>VYKQSDLDTLAK</t>
  </si>
  <si>
    <t>sp|P11725|OTC_MOUSE</t>
  </si>
  <si>
    <t>Ornithine carbamoyltransferase, mitochondrial OS=Mus musculus GN=Otc PE=1 SV=1</t>
  </si>
  <si>
    <t>YAQVK[325.13]PDGTYVKPLSNK</t>
  </si>
  <si>
    <t>GLETTATYDPK[325.13]TQEFILNSPTVTSIK</t>
  </si>
  <si>
    <t>YAQVKPDGTYVKPLSNK</t>
  </si>
  <si>
    <t>GLETTATYDPKTQEFILNSPTVTSIK</t>
  </si>
  <si>
    <t>K[325.13]IGGIFAFK</t>
  </si>
  <si>
    <t>LQNLQLQPGK[325.13]AK</t>
  </si>
  <si>
    <t>KIGGIFAFK</t>
  </si>
  <si>
    <t>LQNLQLQPGKAK</t>
  </si>
  <si>
    <t>AK[325.13]LLLEGVENK</t>
  </si>
  <si>
    <t>K[325.13]PNQPYEWISYK</t>
  </si>
  <si>
    <t>AKLLLEGVENK</t>
  </si>
  <si>
    <t>KPNQPYEWISYK</t>
  </si>
  <si>
    <t>YQVDPDAC[160.03]FSAK[325.13]VNNSSLIGLGYTQTLKPGIK</t>
  </si>
  <si>
    <t>IK[325.13]TGYK</t>
  </si>
  <si>
    <t>YQVDPDACFSAKVNNSSLIGLGYTQTLKPGIK</t>
  </si>
  <si>
    <t>IKTGYK</t>
  </si>
  <si>
    <t>sp|Q60932|VDAC1_MOUSE</t>
  </si>
  <si>
    <t>Voltage-dependent anion-selective channel protein 1 OS=Mus musculus GN=Vdac1 PE=1 SV=3</t>
  </si>
  <si>
    <t>K[325.13]C[160.03]GVEIISLK</t>
  </si>
  <si>
    <t>KCGVEIISLK</t>
  </si>
  <si>
    <t>VSDLAGLDVGWK[325.13]VR</t>
  </si>
  <si>
    <t>K[325.13]GQGLTGPSLPPGTPTR</t>
  </si>
  <si>
    <t>VSDLAGLDVGWKVR</t>
  </si>
  <si>
    <t>KGQGLTGPSLPPGTPTR</t>
  </si>
  <si>
    <t>VGIPVVAVESDPK[325.13]QLDTAK</t>
  </si>
  <si>
    <t>VGIPVVAVESDPKQLDTAK</t>
  </si>
  <si>
    <t>LASLSEK[325.13]PPAIDWAYYR</t>
  </si>
  <si>
    <t>LASLSEKPPAIDWAYYR</t>
  </si>
  <si>
    <t>QEVK[170.11]DQK[325.13]K</t>
  </si>
  <si>
    <t>IAGNMGLAMK[325.13]LQNLQLQPGK</t>
  </si>
  <si>
    <t>QEVKDQKK</t>
  </si>
  <si>
    <t>IAGNMGLAMKLQNLQLQPGK</t>
  </si>
  <si>
    <t>rev_sp|P80313|TCPH_MOUSE</t>
  </si>
  <si>
    <t>T-complex protein 1 subunit eta OS=Mus musculus GN=Cct7 PE=1 SV=1</t>
  </si>
  <si>
    <t>DGQK[325.13]LTLPK</t>
  </si>
  <si>
    <t>AIK[325.13]LAANDFFR</t>
  </si>
  <si>
    <t>DGQKLTLPK</t>
  </si>
  <si>
    <t>AIKLAANDFFR</t>
  </si>
  <si>
    <t>sp|Q9D6M3|GHC1_MOUSE</t>
  </si>
  <si>
    <t>Mitochondrial glutamate carrier 1 OS=Mus musculus GN=Slc25a22 PE=1 SV=1</t>
  </si>
  <si>
    <t>DSK[325.13]LPFTAMGVSSVIHPK</t>
  </si>
  <si>
    <t>K[325.13]EGGGGITC[160.03]VLQDGR</t>
  </si>
  <si>
    <t>DSKLPFTAMGVSSVIHPK</t>
  </si>
  <si>
    <t>KEGGGGITCVLQDGR</t>
  </si>
  <si>
    <t>sp|P36552|HEM6_MOUSE</t>
  </si>
  <si>
    <t>Oxygen-dependent coproporphyrinogen-III oxidase, mitochondrial OS=Mus musculus GN=Cpox PE=1 SV=2</t>
  </si>
  <si>
    <t>VALTK[325.13]R</t>
  </si>
  <si>
    <t>ADPAELK[325.13]AIFLK</t>
  </si>
  <si>
    <t>VALTKR</t>
  </si>
  <si>
    <t>ADPAELKAIFLK</t>
  </si>
  <si>
    <t>LK[325.13]DGR</t>
  </si>
  <si>
    <t>GNMGK[325.13]ILPQYLSNWTMEK</t>
  </si>
  <si>
    <t>LKDGR</t>
  </si>
  <si>
    <t>GNMGKILPQYLSNWTMEK</t>
  </si>
  <si>
    <t>sp|Q9Z0X1|AIFM1_MOUSE</t>
  </si>
  <si>
    <t>Apoptosis-inducing factor 1, mitochondrial OS=Mus musculus GN=Aifm1 PE=1 SV=1</t>
  </si>
  <si>
    <t>FPNQNQTK[325.13]NC[160.03]WQNYLDFHR</t>
  </si>
  <si>
    <t>IAEGTFPGK[325.13]I</t>
  </si>
  <si>
    <t>FPNQNQTKNCWQNYLDFHR</t>
  </si>
  <si>
    <t>IAEGTFPGKI</t>
  </si>
  <si>
    <t>sp|P56391|CX6B1_MOUSE</t>
  </si>
  <si>
    <t>Cytochrome c oxidase subunit 6B1 OS=Mus musculus GN=Cox6b1 PE=1 SV=2</t>
  </si>
  <si>
    <t>DIVLRPEMSK[325.13]NMEK</t>
  </si>
  <si>
    <t>K[325.13]ILVPALMVTAEK</t>
  </si>
  <si>
    <t>DIVLRPEMSKNMEK</t>
  </si>
  <si>
    <t>KILVPALMVTAEK</t>
  </si>
  <si>
    <t>sp|P34914|HYES_MOUSE</t>
  </si>
  <si>
    <t>Bifunctional epoxide hydrolase 2 OS=Mus musculus GN=Ephx2 PE=1 SV=2</t>
  </si>
  <si>
    <t>FGTK[325.13]FGLDLK</t>
  </si>
  <si>
    <t>AANEAGYFNEEMAPIEVK[325.13]TK</t>
  </si>
  <si>
    <t>FGTKFGLDLK</t>
  </si>
  <si>
    <t>AANEAGYFNEEMAPIEVKTK</t>
  </si>
  <si>
    <t>sp|Q8BWT1|THIM_MOUSE</t>
  </si>
  <si>
    <t>3-ketoacyl-CoA thiolase, mitochondrial OS=Mus musculus GN=Acaa2 PE=1 SV=3</t>
  </si>
  <si>
    <t>ALEK[325.13]ISR</t>
  </si>
  <si>
    <t>ELWFSDDPNVTK[325.13]TLQFR</t>
  </si>
  <si>
    <t>ALEKISR</t>
  </si>
  <si>
    <t>ELWFSDDPNVTKTLQFR</t>
  </si>
  <si>
    <t>GTK[325.13]FGLFTPGSR</t>
  </si>
  <si>
    <t>GTKFGLFTPGSR</t>
  </si>
  <si>
    <t>TFEESFQK[325.13]ALR</t>
  </si>
  <si>
    <t>TFEESFQKALR</t>
  </si>
  <si>
    <t>NWK[325.13]WSC[160.03]K</t>
  </si>
  <si>
    <t>AVASLNTPFMPPDPDVSPMK[325.13]VIR</t>
  </si>
  <si>
    <t>NWKWSCK</t>
  </si>
  <si>
    <t>AVASLNTPFMPPDPDVSPMKVIR</t>
  </si>
  <si>
    <t>EPMQTGIK[325.13]AVDSLVPIGR</t>
  </si>
  <si>
    <t>EPMQTGIKAVDSLVPIGR</t>
  </si>
  <si>
    <t>VK[325.13]DATR</t>
  </si>
  <si>
    <t>IAK[325.13]AFAISGPFNVQFLVK</t>
  </si>
  <si>
    <t>VKDATR</t>
  </si>
  <si>
    <t>IAKAFAISGPFNVQFLVK</t>
  </si>
  <si>
    <t>K[325.13]LSC[160.03]LQR</t>
  </si>
  <si>
    <t>VLPSITTEILK[325.13]SVVAR</t>
  </si>
  <si>
    <t>KLSCLQR</t>
  </si>
  <si>
    <t>VLPSITTEILKSVVAR</t>
  </si>
  <si>
    <t>rev_sp|Q9CRA7|ATP5S_MOUSE</t>
  </si>
  <si>
    <t>ATP synthase subunit s, mitochondrial OS=Mus musculus GN=Atp5s PE=1 SV=1</t>
  </si>
  <si>
    <t>K[325.13]ISSPTGSK</t>
  </si>
  <si>
    <t>KISSPTGSK</t>
  </si>
  <si>
    <t>EPLFGISTGNIITGLAAGAK[325.13]SYK</t>
  </si>
  <si>
    <t>EPLFGISTGNIITGLAAGAKSYK</t>
  </si>
  <si>
    <t>TMDEM[147.04]GQEIPSDAPWK[325.13]APLAEEWDYMTMK</t>
  </si>
  <si>
    <t>TMDEMGQEIPSDAPWKAPLAEEWDYMTMK</t>
  </si>
  <si>
    <t>sp|Q8BW75|AOFB_MOUSE</t>
  </si>
  <si>
    <t>AK[325.13]WDAWNALGSLPK</t>
  </si>
  <si>
    <t>ASQQDFENALNQVK[325.13]LLK</t>
  </si>
  <si>
    <t>AKWDAWNALGSLPK</t>
  </si>
  <si>
    <t>ASQQDFENALNQVKLLK</t>
  </si>
  <si>
    <t>sp|Q9WUR2|ECI2_MOUSE</t>
  </si>
  <si>
    <t>Enoyl-CoA delta isomerase 2, mitochondrial OS=Mus musculus GN=Eci2 PE=1 SV=2</t>
  </si>
  <si>
    <t>TMDEMGQEIPSDAPWK[325.13]APLAEEWDYMTMK</t>
  </si>
  <si>
    <t>K[325.13]EPLETLK</t>
  </si>
  <si>
    <t>LC[160.03]DPSVK[325.13]SIYQSSPLFGMYFSVEK</t>
  </si>
  <si>
    <t>KEPLETLK</t>
  </si>
  <si>
    <t>LCDPSVKSIYQSSPLFGMYFSVEK</t>
  </si>
  <si>
    <t>sp|Q922Q1|MARC2_MOUSE</t>
  </si>
  <si>
    <t>Mitochondrial amidoxime reducing component 2 OS=Mus musculus GN=Marc2 PE=1 SV=1</t>
  </si>
  <si>
    <t>TK[325.13]LPWDAVGR</t>
  </si>
  <si>
    <t>DASPGSPLEK[325.13]LVSSVSDLPK</t>
  </si>
  <si>
    <t>TKLPWDAVGR</t>
  </si>
  <si>
    <t>DASPGSPLEKLVSSVSDLPK</t>
  </si>
  <si>
    <t>sp|P54869|HMCS2_MOUSE</t>
  </si>
  <si>
    <t>Hydroxymethylglutaryl-CoA synthase, mitochondrial OS=Mus musculus GN=Hmgcs2 PE=1 SV=2</t>
  </si>
  <si>
    <t>NAFGAPLTK[325.13]LQNIQFK</t>
  </si>
  <si>
    <t>QNK[325.13]GISAFLVPMPTPGLTLGK</t>
  </si>
  <si>
    <t>NAFGAPLTKLQNIQFK</t>
  </si>
  <si>
    <t>QNKGISAFLVPMPTPGLTLGK</t>
  </si>
  <si>
    <t>sp|Q07417|ACADS_MOUSE</t>
  </si>
  <si>
    <t>Short-chain specific acyl-CoA dehydrogenase, mitochondrial OS=Mus musculus GN=Acads PE=1 SV=2</t>
  </si>
  <si>
    <t>ADC[160.03]TITMADSDLLALMTGK[325.13]MNPQSAFFQGK</t>
  </si>
  <si>
    <t>ADCTITMADSDLLALMTGKMNPQSAFFQGK</t>
  </si>
  <si>
    <t>AK[325.13]QEQR</t>
  </si>
  <si>
    <t>AAIISAEGDSK[325.13]AAELIANSLATAGDGLIELR</t>
  </si>
  <si>
    <t>AKQEQR</t>
  </si>
  <si>
    <t>AAIISAEGDSKAAELIANSLATAGDGLIELR</t>
  </si>
  <si>
    <t>VGQLLK[325.13]DPK</t>
  </si>
  <si>
    <t>GEVPC[160.03]TVTTASPLDDAVLSELK[325.13]TVLK</t>
  </si>
  <si>
    <t>VGQLLKDPK</t>
  </si>
  <si>
    <t>GEVPCTVTTASPLDDAVLSELKTVLK</t>
  </si>
  <si>
    <t>LQSLLK[325.13]GQK</t>
  </si>
  <si>
    <t>YLAPTILTDVDPNSK[325.13]VM[147.04]QEEIFGPILPIVSVK</t>
  </si>
  <si>
    <t>LQSLLKGQK</t>
  </si>
  <si>
    <t>YLAPTILTDVDPNSKVMQEEIFGPILPIVSVK</t>
  </si>
  <si>
    <t>sp|P47740|AL3A2_MOUSE</t>
  </si>
  <si>
    <t>Fatty aldehyde dehydrogenase OS=Mus musculus GN=Aldh3a2 PE=1 SV=2</t>
  </si>
  <si>
    <t>SK[325.13]AEELGLPILGVLR</t>
  </si>
  <si>
    <t>LK[325.13]PEQLGDISVGNVLEPGAGAVMAR</t>
  </si>
  <si>
    <t>SKAEELGLPILGVLR</t>
  </si>
  <si>
    <t>LKPEQLGDISVGNVLEPGAGAVMAR</t>
  </si>
  <si>
    <t>sp|Q921H8|THIKA_MOUSE +1</t>
  </si>
  <si>
    <t>sp|Q921H8|THIKA_MOUSE</t>
  </si>
  <si>
    <t>3-ketoacyl-CoA thiolase A, peroxisomal OS=Mus musculus GN=Acaa1a PE=1 SV=1</t>
  </si>
  <si>
    <t>LK[325.13]PEQLGDISVGNVLQPGAGAIMAR</t>
  </si>
  <si>
    <t>LKPEQLGDISVGNVLQPGAGAIMAR</t>
  </si>
  <si>
    <t>sp|Q8VCH0|THIKB_MOUSE +1</t>
  </si>
  <si>
    <t>sp|Q8VCH0|THIKB_MOUSE</t>
  </si>
  <si>
    <t>3-ketoacyl-CoA thiolase B, peroxisomal OS=Mus musculus GN=Acaa1b PE=1 SV=1</t>
  </si>
  <si>
    <t>YLAPTILTDVDPNSK[325.13]VMQEEIFGPILPIVSVK</t>
  </si>
  <si>
    <t>GENAK[325.13]K</t>
  </si>
  <si>
    <t>GENAKK</t>
  </si>
  <si>
    <t>052513_Ymouse_liver_F3.pep.xml.react2.xls</t>
  </si>
  <si>
    <t>AAK[325.13]AAR</t>
  </si>
  <si>
    <t>AAKAAR</t>
  </si>
  <si>
    <t>sp|Q925I1|ATAD3_MOUSE +1</t>
  </si>
  <si>
    <t>LK[325.13]AAEHR</t>
  </si>
  <si>
    <t>LKAAEHR</t>
  </si>
  <si>
    <t>K[325.13]NAK</t>
  </si>
  <si>
    <t>IK[325.13]SAYK</t>
  </si>
  <si>
    <t>KNAK</t>
  </si>
  <si>
    <t>IKSAYK</t>
  </si>
  <si>
    <t>sp|Q60930|VDAC2_MOUSE</t>
  </si>
  <si>
    <t>Voltage-dependent anion-selective channel protein 2 OS=Mus musculus GN=Vdac2 PE=1 SV=2</t>
  </si>
  <si>
    <t>NK[325.13]NVK</t>
  </si>
  <si>
    <t>LTK[325.13]EER</t>
  </si>
  <si>
    <t>NKNVK</t>
  </si>
  <si>
    <t>LTKEER</t>
  </si>
  <si>
    <t>LK[325.13]QAR</t>
  </si>
  <si>
    <t>LKQAR</t>
  </si>
  <si>
    <t>sp|Q9CRB9|MIC19_MOUSE</t>
  </si>
  <si>
    <t>MICOS complex subunit Mic19 OS=Mus musculus GN=Chchd3 PE=1 SV=1</t>
  </si>
  <si>
    <t>EASK[325.13]SGQASAKPNLR</t>
  </si>
  <si>
    <t>EASKSGQASAKPNLR</t>
  </si>
  <si>
    <t>K[325.13]NNIHC[160.03]NTIAPNAGSR</t>
  </si>
  <si>
    <t>K[325.13]QNYGR</t>
  </si>
  <si>
    <t>KNNIHCNTIAPNAGSR</t>
  </si>
  <si>
    <t>KQNYGR</t>
  </si>
  <si>
    <t>sp|P51660|DHB4_MOUSE</t>
  </si>
  <si>
    <t>Peroxisomal multifunctional enzyme type 2 OS=Mus musculus GN=Hsd17b4 PE=1 SV=3</t>
  </si>
  <si>
    <t>VGHPK[325.13]ER</t>
  </si>
  <si>
    <t>DTHPK[325.13]FPAGGK</t>
  </si>
  <si>
    <t>VGHPKER</t>
  </si>
  <si>
    <t>DTHPKFPAGGK</t>
  </si>
  <si>
    <t>sp|Q9DCN2|NB5R3_MOUSE</t>
  </si>
  <si>
    <t>NADH-cytochrome b5 reductase 3 OS=Mus musculus GN=Cyb5r3 PE=1 SV=3</t>
  </si>
  <si>
    <t>TMVVHEK[325.13]QDDLGK</t>
  </si>
  <si>
    <t>GGNEESTK[325.13]TGNAGSR</t>
  </si>
  <si>
    <t>TMVVHEKQDDLGK</t>
  </si>
  <si>
    <t>GGNEESTKTGNAGSR</t>
  </si>
  <si>
    <t>sp|P08228|SODC_MOUSE</t>
  </si>
  <si>
    <t>Superoxide dismutase [Cu-Zn] OS=Mus musculus GN=Sod1 PE=1 SV=2</t>
  </si>
  <si>
    <t>K[325.13]PGMTR</t>
  </si>
  <si>
    <t>KPGMTR</t>
  </si>
  <si>
    <t>sp|P08249|MDHM_MOUSE</t>
  </si>
  <si>
    <t>Malate dehydrogenase, mitochondrial OS=Mus musculus GN=Mdh2 PE=1 SV=3</t>
  </si>
  <si>
    <t>SDDNEK[325.13]ALK</t>
  </si>
  <si>
    <t>LIHPK[325.13]SGR</t>
  </si>
  <si>
    <t>SDDNEKALK</t>
  </si>
  <si>
    <t>LIHPKSGR</t>
  </si>
  <si>
    <t>sp|Q9WTP6|KAD2_MOUSE</t>
  </si>
  <si>
    <t>Adenylate kinase 2, mitochondrial OS=Mus musculus GN=Ak2 PE=1 SV=5</t>
  </si>
  <si>
    <t>K[325.13]QDAFYK</t>
  </si>
  <si>
    <t>AK[325.13]HLAR</t>
  </si>
  <si>
    <t>KQDAFYK</t>
  </si>
  <si>
    <t>AKHLAR</t>
  </si>
  <si>
    <t>SATMVK[325.13]K</t>
  </si>
  <si>
    <t>HLK[325.13]PLQSK</t>
  </si>
  <si>
    <t>SATMVKK</t>
  </si>
  <si>
    <t>HLKPLQSK</t>
  </si>
  <si>
    <t>FQEGAGK[325.13]R</t>
  </si>
  <si>
    <t>LHQK[325.13]LLER</t>
  </si>
  <si>
    <t>FQEGAGKR</t>
  </si>
  <si>
    <t>LHQKLLER</t>
  </si>
  <si>
    <t>sp|Q9DC50|OCTC_MOUSE</t>
  </si>
  <si>
    <t>Peroxisomal carnitine O-octanoyltransferase OS=Mus musculus GN=Crot PE=1 SV=1</t>
  </si>
  <si>
    <t>K[325.13]IITSTLEK</t>
  </si>
  <si>
    <t>KIITSTLEK</t>
  </si>
  <si>
    <t>HFK[325.13]R</t>
  </si>
  <si>
    <t>HFKR</t>
  </si>
  <si>
    <t>DVLK[325.13]VQEQELK</t>
  </si>
  <si>
    <t>DVLKVQEQELK</t>
  </si>
  <si>
    <t>LGK[325.13]EAGLKPFEQVK</t>
  </si>
  <si>
    <t>NK[325.13]DINK</t>
  </si>
  <si>
    <t>LGKEAGLKPFEQVK</t>
  </si>
  <si>
    <t>NKDINK</t>
  </si>
  <si>
    <t>AVLLGPPGAGK[325.13]GTQAPK</t>
  </si>
  <si>
    <t>AVLLGPPGAGKGTQAPK</t>
  </si>
  <si>
    <t>SALEHSVQC[160.03]AVDVK[325.13]R</t>
  </si>
  <si>
    <t>SALEHSVQCAVDVKR</t>
  </si>
  <si>
    <t>EIGTHK[325.13]PLPGITVGDIGPK</t>
  </si>
  <si>
    <t>EIGTHKPLPGITVGDIGPK</t>
  </si>
  <si>
    <t>LFAEAVQK[325.13]SR</t>
  </si>
  <si>
    <t>LFAEAVQKSR</t>
  </si>
  <si>
    <t>TFYTK[325.13]VLNEEER</t>
  </si>
  <si>
    <t>TFYTKVLNEEER</t>
  </si>
  <si>
    <t>IQALLDK[325.13]YNAEKPK</t>
  </si>
  <si>
    <t>IQALLDKYNAEKPK</t>
  </si>
  <si>
    <t>ANVAKPGLVDDFEK[325.13]K</t>
  </si>
  <si>
    <t>ANVAKPGLVDDFEKK</t>
  </si>
  <si>
    <t>LNEYK[325.13]R</t>
  </si>
  <si>
    <t>LMSLGK[325.13]AYGIESHVLSPAETK</t>
  </si>
  <si>
    <t>LNEYKR</t>
  </si>
  <si>
    <t>LMSLGKAYGIESHVLSPAETK</t>
  </si>
  <si>
    <t>sp|Q99LB7|SARDH_MOUSE</t>
  </si>
  <si>
    <t>Sarcosine dehydrogenase, mitochondrial OS=Mus musculus GN=Sardh PE=1 SV=1</t>
  </si>
  <si>
    <t>NK[325.13]QK[170.11]M[147.04]R</t>
  </si>
  <si>
    <t>KEPLETLK[325.13]SYR</t>
  </si>
  <si>
    <t>NKQKMR</t>
  </si>
  <si>
    <t>KEPLETLKSYR</t>
  </si>
  <si>
    <t>rev_sp|Q3ULF4|SPG7_MOUSE</t>
  </si>
  <si>
    <t>Paraplegin OS=Mus musculus GN=Spg7 PE=1 SV=1</t>
  </si>
  <si>
    <t>LQK[325.13]YYR</t>
  </si>
  <si>
    <t>WSIDLQK[325.13]R</t>
  </si>
  <si>
    <t>LQKYYR</t>
  </si>
  <si>
    <t>WSIDLQKR</t>
  </si>
  <si>
    <t>sp|Q3UV70|PDP1_MOUSE</t>
  </si>
  <si>
    <t>[Pyruvate dehydrogenase [acetyl-transferring]]-phosphatase 1, mitochondrial OS=Mus musculus GN=Pdp1 PE=1 SV=1</t>
  </si>
  <si>
    <t>052513_Ymouse_liver_F4.pep.xml.react2.xls</t>
  </si>
  <si>
    <t>ETHHIK[325.13]QR</t>
  </si>
  <si>
    <t>ETHHIKQR</t>
  </si>
  <si>
    <t>LK[325.13]EQEVR</t>
  </si>
  <si>
    <t>ARPEPNPVIEGDLKPAK[325.13]HGTR</t>
  </si>
  <si>
    <t>LKEQEVR</t>
  </si>
  <si>
    <t>ARPEPNPVIEGDLKPAKHGTR</t>
  </si>
  <si>
    <t>sp|Q9CQH3|NDUB5_MOUSE</t>
  </si>
  <si>
    <t>sp|Q9DCJ5|NDUA8_MOUSE</t>
  </si>
  <si>
    <t>NADH dehydrogenase [ubiquinone] 1 beta subcomplex subunit 5, mitochondrial OS=Mus musculus GN=Ndufb5 PE=1 SV=1</t>
  </si>
  <si>
    <t>NADH dehydrogenase [ubiquinone] 1 alpha subcomplex subunit 8 OS=Mus musculus GN=Ndufa8 PE=1 SV=3</t>
  </si>
  <si>
    <t>ARPEPNPVIEGDLK[325.13]PAKHGTR</t>
  </si>
  <si>
    <t>LSDIPEGK[325.13]NMAFK</t>
  </si>
  <si>
    <t>TK[325.13]KEIDQEAAVEVSQLR</t>
  </si>
  <si>
    <t>LSDIPEGKNMAFK</t>
  </si>
  <si>
    <t>TKKEIDQEAAVEVSQLR</t>
  </si>
  <si>
    <t>sp|Q9CR68|UCRI_MOUSE</t>
  </si>
  <si>
    <t>Cytochrome b-c1 complex subunit Rieske, mitochondrial OS=Mus musculus GN=Uqcrfs1 PE=1 SV=1</t>
  </si>
  <si>
    <t>VSQEHPVVLTK[325.13]FVEGAR</t>
  </si>
  <si>
    <t>EVEMDAVGK[325.13]EGR</t>
  </si>
  <si>
    <t>VSQEHPVVLTKFVEGAR</t>
  </si>
  <si>
    <t>EVEMDAVGKEGR</t>
  </si>
  <si>
    <t>KLEEEGEQFVK[325.13]K</t>
  </si>
  <si>
    <t>KLEEEGEQFVKK</t>
  </si>
  <si>
    <t>NVVSGK[325.13]TSAC[160.03]FEPSLDYMVTK</t>
  </si>
  <si>
    <t>NVVSGKTSACFEPSLDYMVTK</t>
  </si>
  <si>
    <t>DFLAGGIAAAVSK[325.13]TAVAPIER</t>
  </si>
  <si>
    <t>YFPTQALNFAFK[325.13]DK</t>
  </si>
  <si>
    <t>DFLAGGIAAAVSKTAVAPIER</t>
  </si>
  <si>
    <t>YFPTQALNFAFKDK</t>
  </si>
  <si>
    <t>sp|P48962|ADT1_MOUSE</t>
  </si>
  <si>
    <t>sp|P48962|ADT1_MOUSE +2</t>
  </si>
  <si>
    <t>ADP/ATP translocase 1 OS=Mus musculus GN=Slc25a4 PE=1 SV=4</t>
  </si>
  <si>
    <t>VAK[325.13]SAR</t>
  </si>
  <si>
    <t>AHLMK[325.13]KPR</t>
  </si>
  <si>
    <t>VAKSAR</t>
  </si>
  <si>
    <t>AHLMKKPR</t>
  </si>
  <si>
    <t>sp|Q91WN4|KMO_MOUSE</t>
  </si>
  <si>
    <t>Kynurenine 3-monooxygenase OS=Mus musculus GN=Kmo PE=1 SV=1</t>
  </si>
  <si>
    <t>052513_Ymouse_liver_F5.pep.xml.react2.xls</t>
  </si>
  <si>
    <t>AHLMKK[325.13]PR</t>
  </si>
  <si>
    <t>VHFGHK[325.13]LSK</t>
  </si>
  <si>
    <t>VHFGHKLSK</t>
  </si>
  <si>
    <t>052713_Ymouse_liver_F2_4hr.pep.xml.react2.xls</t>
  </si>
  <si>
    <t>K[325.13]AVK</t>
  </si>
  <si>
    <t>DPASDQMK[325.13]QWK</t>
  </si>
  <si>
    <t>KAVK</t>
  </si>
  <si>
    <t>DPASDQMKQWK</t>
  </si>
  <si>
    <t>sp|P24270|CATA_MOUSE +1</t>
  </si>
  <si>
    <t>K[325.13]MNLGVGAYR</t>
  </si>
  <si>
    <t>KMNLGVGAYR</t>
  </si>
  <si>
    <t>AGAEVK[325.13]SR</t>
  </si>
  <si>
    <t>GNMVK[325.13]LNDGSQITFEK</t>
  </si>
  <si>
    <t>AGAEVKSR</t>
  </si>
  <si>
    <t>GNMVKLNDGSQITFEK</t>
  </si>
  <si>
    <t>TEDGK[325.13]IYQR</t>
  </si>
  <si>
    <t>AFGGQSLK[325.13]FGK</t>
  </si>
  <si>
    <t>TEDGKIYQR</t>
  </si>
  <si>
    <t>AFGGQSLKFGK</t>
  </si>
  <si>
    <t>sp|Q8K2B3|SDHA_MOUSE</t>
  </si>
  <si>
    <t>Succinate dehydrogenase [ubiquinone] flavoprotein subunit, mitochondrial OS=Mus musculus GN=Sdha PE=1 SV=1</t>
  </si>
  <si>
    <t>SK[325.13]EFAQVIK</t>
  </si>
  <si>
    <t>IK[325.13]AAMPR</t>
  </si>
  <si>
    <t>SKEFAQVIK</t>
  </si>
  <si>
    <t>IKAAMPR</t>
  </si>
  <si>
    <t>sp|P97807|FUMH_MOUSE</t>
  </si>
  <si>
    <t>Fumarate hydratase, mitochondrial OS=Mus musculus GN=Fh PE=1 SV=3</t>
  </si>
  <si>
    <t>M[147.04]LTK[325.13]IIR</t>
  </si>
  <si>
    <t>FALGQNHKAMK[325.13]PYGTTGSTFFIAMPDKMK[170.11]</t>
  </si>
  <si>
    <t>FALGQNHKAMKPYGTTGSTFFIAMPDKMK</t>
  </si>
  <si>
    <t>rev_sp|Q91VA0|ACSM1_MOUSE</t>
  </si>
  <si>
    <t>Acyl-coenzyme A synthetase ACSM1, mitochondrial OS=Mus musculus GN=Acsm1 PE=1 SV=1</t>
  </si>
  <si>
    <t>VVAVDC[160.03]GIK[325.13]NNVIR</t>
  </si>
  <si>
    <t>VVAVDCGIKNNVIR</t>
  </si>
  <si>
    <t>MVQK[325.13]SLAR</t>
  </si>
  <si>
    <t>FNNVEAGK[325.13]YTVGLGQTR</t>
  </si>
  <si>
    <t>MVQKSLAR</t>
  </si>
  <si>
    <t>FNNVEAGKYTVGLGQTR</t>
  </si>
  <si>
    <t>SYK[325.13]MSMANR</t>
  </si>
  <si>
    <t>SYKMSMANR</t>
  </si>
  <si>
    <t>AIK[325.13]SRDDPHLEGIIYTK[170.11]</t>
  </si>
  <si>
    <t>AIKSRDDPHLEGIIYTK</t>
  </si>
  <si>
    <t>rev_sp|P56395|CYB5_MOUSE</t>
  </si>
  <si>
    <t>Cytochrome b5 OS=Mus musculus GN=Cyb5a PE=1 SV=2</t>
  </si>
  <si>
    <t>DNLLK[170.11]TSASHHPGK[325.13]PLSGMK[170.11]ILDVGC[160.03]GGGLLTEPLGR</t>
  </si>
  <si>
    <t>DNLLKTSASHHPGKPLSGMKILDVGCGGGLLTEPLGR</t>
  </si>
  <si>
    <t>sp|Q8BMS4|COQ3_MOUSE</t>
  </si>
  <si>
    <t>Ubiquinone biosynthesis O-methyltransferase, mitochondrial OS=Mus musculus GN=Coq3 PE=1 SV=1</t>
  </si>
  <si>
    <t>LK[325.13]KEGPDF</t>
  </si>
  <si>
    <t>NNPEPWNK[325.13]LGPNEQYK</t>
  </si>
  <si>
    <t>LKKEGPDF</t>
  </si>
  <si>
    <t>NNPEPWNKLGPNEQYK</t>
  </si>
  <si>
    <t>sp|Q62425|NDUA4_MOUSE</t>
  </si>
  <si>
    <t>Cytochrome c oxidase subunit NDUFA4 OS=Mus musculus GN=Ndufa4 PE=1 SV=2</t>
  </si>
  <si>
    <t>GK[325.13]GTFTSGLK</t>
  </si>
  <si>
    <t>GGVK[325.13]IVFSPEEAK</t>
  </si>
  <si>
    <t>GKGTFTSGLK</t>
  </si>
  <si>
    <t>GGVKIVFSPEEAK</t>
  </si>
  <si>
    <t>sp|Q9Z2I9|SUCB1_MOUSE</t>
  </si>
  <si>
    <t>Succinyl-CoA ligase [ADP-forming] subunit beta, mitochondrial OS=Mus musculus GN=Sucla2 PE=1 SV=2</t>
  </si>
  <si>
    <t>K[325.13]AGIFQSAK</t>
  </si>
  <si>
    <t>NYDSMK[325.13]DFEEMR</t>
  </si>
  <si>
    <t>KAGIFQSAK</t>
  </si>
  <si>
    <t>NYDSMKDFEEMR</t>
  </si>
  <si>
    <t>sp|Q9CPQ1|COX6C_MOUSE</t>
  </si>
  <si>
    <t>Cytochrome c oxidase subunit 6C OS=Mus musculus GN=Cox6c PE=1 SV=3</t>
  </si>
  <si>
    <t>DGLTDVYNK[325.13]IHMGNC[160.03]AENTAK</t>
  </si>
  <si>
    <t>K[325.13]MNISR</t>
  </si>
  <si>
    <t>DGLTDVYNKIHMGNCAENTAK</t>
  </si>
  <si>
    <t>KMNISR</t>
  </si>
  <si>
    <t>sp|Q8QZT1|THIL_MOUSE</t>
  </si>
  <si>
    <t>Acetyl-CoA acetyltransferase, mitochondrial OS=Mus musculus GN=Acat1 PE=1 SV=1</t>
  </si>
  <si>
    <t>GVLK[325.13]EYGVK</t>
  </si>
  <si>
    <t>AMLSTGFK[325.13]IPQK</t>
  </si>
  <si>
    <t>GVLKEYGVK</t>
  </si>
  <si>
    <t>AMLSTGFKIPQK</t>
  </si>
  <si>
    <t>LVSSVSDLPK[325.13]R</t>
  </si>
  <si>
    <t>LVSSVSDLPKR</t>
  </si>
  <si>
    <t>DELGLNK[325.13]YMESDGIK</t>
  </si>
  <si>
    <t>DELGLNKYMESDGIK</t>
  </si>
  <si>
    <t>K[325.13]EGPDF</t>
  </si>
  <si>
    <t>FYSVNVDYSK[325.13]LK</t>
  </si>
  <si>
    <t>KEGPDF</t>
  </si>
  <si>
    <t>FYSVNVDYSKLK</t>
  </si>
  <si>
    <t>GQK[325.13]VLDSGAPIKIPVGPETLGR</t>
  </si>
  <si>
    <t>GQKVLDSGAPIKIPVGPETLGR</t>
  </si>
  <si>
    <t>K[325.13]LEEEGEQFVK</t>
  </si>
  <si>
    <t>KLEEEGEQFVK</t>
  </si>
  <si>
    <t>ALLK[325.13]ASLDMFNQK</t>
  </si>
  <si>
    <t>ALLKASLDMFNQK</t>
  </si>
  <si>
    <t>ELEDFK[325.13]LQHGSILGFPK</t>
  </si>
  <si>
    <t>INPK[325.13]NYTDNELEK</t>
  </si>
  <si>
    <t>ELEDFKLQHGSILGFPK</t>
  </si>
  <si>
    <t>INPKNYTDNELEK</t>
  </si>
  <si>
    <t>sp|P26443|DHE3_MOUSE</t>
  </si>
  <si>
    <t>Glutamate dehydrogenase 1, mitochondrial OS=Mus musculus GN=Glud1 PE=1 SV=1</t>
  </si>
  <si>
    <t>K[325.13]FSDIQIR</t>
  </si>
  <si>
    <t>LNLK[325.13]TPVPSDIAISR</t>
  </si>
  <si>
    <t>KFSDIQIR</t>
  </si>
  <si>
    <t>LNLKTPVPSDIAISR</t>
  </si>
  <si>
    <t>sp|Q922D8|C1TC_MOUSE</t>
  </si>
  <si>
    <t>C-1-tetrahydrofolate synthase, cytoplasmic OS=Mus musculus GN=Mthfd1 PE=1 SV=4</t>
  </si>
  <si>
    <t>GSVLPNSDK[325.13]K</t>
  </si>
  <si>
    <t>GSVLPNSDKK</t>
  </si>
  <si>
    <t>AMTAK[325.13]GGDVSVC[160.03]EWYR</t>
  </si>
  <si>
    <t>AMTAKGGDVSVCEWYR</t>
  </si>
  <si>
    <t>FGYEEMDNGYLK[325.13]MDNYR</t>
  </si>
  <si>
    <t>FGYEEMDNGYLKMDNYR</t>
  </si>
  <si>
    <t>IK[325.13]NYK</t>
  </si>
  <si>
    <t>IKNYK</t>
  </si>
  <si>
    <t>TQLVSNLK[325.13]K</t>
  </si>
  <si>
    <t>YYDPK[325.13]TC[160.03]GFDFSGALEDISK</t>
  </si>
  <si>
    <t>TQLVSNLKK</t>
  </si>
  <si>
    <t>YYDPKTCGFDFSGALEDISK</t>
  </si>
  <si>
    <t>ELDSITPDITPGWK[325.13]GMSISDLAGK</t>
  </si>
  <si>
    <t>ELDSITPDITPGWKGMSISDLAGK</t>
  </si>
  <si>
    <t>ALASLMTYK[325.13]C[160.03]AVVDVPFGGAK</t>
  </si>
  <si>
    <t>ALASLMTYKCAVVDVPFGGAK</t>
  </si>
  <si>
    <t>FGLYLPLFK[325.13]PSASTSK</t>
  </si>
  <si>
    <t>FGLYLPLFKPSASTSK</t>
  </si>
  <si>
    <t>VNNSSLIGLGYTQTLK[325.13]PGIK</t>
  </si>
  <si>
    <t>VNNSSLIGLGYTQTLKPGIK</t>
  </si>
  <si>
    <t>K[325.13]VQGGALEESQLVAGVAFK[170.11]K[170.11]</t>
  </si>
  <si>
    <t>C[160.03]ETIM[147.04]WK[325.13]M[147.04]ALFRR</t>
  </si>
  <si>
    <t>KVQGGALEESQLVAGVAFKK</t>
  </si>
  <si>
    <t>CETIMWKMALFRR</t>
  </si>
  <si>
    <t>sp|P80313|TCPH_MOUSE</t>
  </si>
  <si>
    <t>rev_sp|Q80X85|RT07_MOUSE</t>
  </si>
  <si>
    <t>28S ribosomal protein S7, mitochondrial OS=Mus musculus GN=Mrps7 PE=1 SV=1</t>
  </si>
  <si>
    <t>DPSGGPVSLDFVK[325.13]NGEYALER</t>
  </si>
  <si>
    <t>LK[325.13]TSVPFLGR</t>
  </si>
  <si>
    <t>DPSGGPVSLDFVKNGEYALER</t>
  </si>
  <si>
    <t>LKTSVPFLGR</t>
  </si>
  <si>
    <t>TMDEMGQEIPSDAPWK[325.13]APLAEEWDYMTM[147.04]K</t>
  </si>
  <si>
    <t>AGIPK[325.13]EEVK</t>
  </si>
  <si>
    <t>TPIGSFLGSLASQPATK[325.13]LGTAAIQGAIEK</t>
  </si>
  <si>
    <t>AGIPKEEVK</t>
  </si>
  <si>
    <t>TPIGSFLGSLASQPATKLGTAAIQGAIEK</t>
  </si>
  <si>
    <t>FK[325.13]SPSVAVAQPK</t>
  </si>
  <si>
    <t>YLGLYNDPNSNPK[325.13]IVQLLAGVADQTK</t>
  </si>
  <si>
    <t>FKSPSVAVAQPK</t>
  </si>
  <si>
    <t>YLGLYNDPNSNPKIVQLLAGVADQTK</t>
  </si>
  <si>
    <t>sp|Q8BH59|CMC1_MOUSE</t>
  </si>
  <si>
    <t>Calcium-binding mitochondrial carrier protein Aralar1 OS=Mus musculus GN=Slc25a12 PE=1 SV=1</t>
  </si>
  <si>
    <t>TSAC[160.03]FEPSLDYMVTK[325.13]IPR</t>
  </si>
  <si>
    <t>SSALASK[325.13]ATGYPLAFIAAK</t>
  </si>
  <si>
    <t>TSACFEPSLDYMVTKIPR</t>
  </si>
  <si>
    <t>SSALASKATGYPLAFIAAK</t>
  </si>
  <si>
    <t>SAYALGGLGSGIC[160.03]PNK[325.13]ETLIDLGTK</t>
  </si>
  <si>
    <t>LNEINEK[325.13]IAPSFAVESMEDALK</t>
  </si>
  <si>
    <t>SAYALGGLGSGICPNKETLIDLGTK</t>
  </si>
  <si>
    <t>LNEINEKIAPSFAVESMEDALK</t>
  </si>
  <si>
    <t>IHFK[325.13]PELPPERNQLIQRLPM[147.04]GAVIK[170.11]</t>
  </si>
  <si>
    <t>IHFKPELPPERNQLIQRLPMGAVIK</t>
  </si>
  <si>
    <t>sp|Q64133|AOFA_MOUSE</t>
  </si>
  <si>
    <t>Amine oxidase [flavin-containing] A OS=Mus musculus GN=Maoa PE=1 SV=3</t>
  </si>
  <si>
    <t>IALGIPLPEIK[325.13]NVVSGK</t>
  </si>
  <si>
    <t>IALGIPLPEIKNVVSGK</t>
  </si>
  <si>
    <t>052713_Ymouse_liver_F3_4hr.pep.xml.react2.xls</t>
  </si>
  <si>
    <t>K[325.13]ESEHQR</t>
  </si>
  <si>
    <t>KESEHQR</t>
  </si>
  <si>
    <t>K[325.13]HGGPADEER</t>
  </si>
  <si>
    <t>KHGGPADEER</t>
  </si>
  <si>
    <t>GAGDRPSPK[325.13]DK</t>
  </si>
  <si>
    <t>GAGDRPSPKDK</t>
  </si>
  <si>
    <t>K[325.13]IIQSAK</t>
  </si>
  <si>
    <t>TGSFK[325.13]HLTVK</t>
  </si>
  <si>
    <t>KIIQSAK</t>
  </si>
  <si>
    <t>TGSFKHLTVK</t>
  </si>
  <si>
    <t>sp|Q9CPQ8|ATP5L_MOUSE</t>
  </si>
  <si>
    <t>ATP synthase subunit g, mitochondrial OS=Mus musculus GN=Atp5l PE=1 SV=1</t>
  </si>
  <si>
    <t>K[325.13]SPLNK</t>
  </si>
  <si>
    <t>KSPLNK</t>
  </si>
  <si>
    <t>052713_Ymouse_liver_F4_4hr.pep.xml.react2.xls</t>
  </si>
  <si>
    <t>GK[325.13]SGK[170.11]PGGDVR</t>
  </si>
  <si>
    <t>K[325.13]RSM[147.04]LSEK[170.11]</t>
  </si>
  <si>
    <t>GKSGKPGGDVR</t>
  </si>
  <si>
    <t>KRSMLSEK</t>
  </si>
  <si>
    <t>sp|Q9D0K2|SCOT1_MOUSE</t>
  </si>
  <si>
    <t>rev_sp|Q61586|GPAT1_MOUSE</t>
  </si>
  <si>
    <t>Succinyl-CoA:3-ketoacid coenzyme A transferase 1, mitochondrial OS=Mus musculus GN=Oxct1 PE=1 SV=1</t>
  </si>
  <si>
    <t>Glycerol-3-phosphate acyltransferase 1, mitochondrial OS=Mus musculus GN=Gpam PE=1 SV=2</t>
  </si>
  <si>
    <t>053013_Ymouse_brain_F2.pep.xml.react2.xls</t>
  </si>
  <si>
    <t>K[325.13]GEDFVK</t>
  </si>
  <si>
    <t>IQEAGTEVVK[325.13]AK</t>
  </si>
  <si>
    <t>KGEDFVK</t>
  </si>
  <si>
    <t>IQEAGTEVVKAK</t>
  </si>
  <si>
    <t>LK[325.13]AEK</t>
  </si>
  <si>
    <t>EK[325.13]ADWSSLSR</t>
  </si>
  <si>
    <t>LKAEK</t>
  </si>
  <si>
    <t>EKADWSSLSR</t>
  </si>
  <si>
    <t>sp|Q9JHI5|IVD_MOUSE +1</t>
  </si>
  <si>
    <t>sp|P19783|COX41_MOUSE</t>
  </si>
  <si>
    <t>Isovaleryl-CoA dehydrogenase, mitochondrial OS=Mus musculus GN=Ivd PE=1 SV=1</t>
  </si>
  <si>
    <t>Cytochrome c oxidase subunit 4 isoform 1, mitochondrial OS=Mus musculus GN=Cox4i1 PE=1 SV=2</t>
  </si>
  <si>
    <t>VK[325.13]LVHC[160.03]K[170.11]</t>
  </si>
  <si>
    <t>K[325.13]IYSTLAGTR</t>
  </si>
  <si>
    <t>VKLVHCK</t>
  </si>
  <si>
    <t>KIYSTLAGTR</t>
  </si>
  <si>
    <t>sp|Q91ZA3|PCCA_MOUSE</t>
  </si>
  <si>
    <t>Propionyl-CoA carboxylase alpha chain, mitochondrial OS=Mus musculus GN=Pcca PE=1 SV=2</t>
  </si>
  <si>
    <t>QIK[325.13]R</t>
  </si>
  <si>
    <t>LPLLSK[325.13]DNR</t>
  </si>
  <si>
    <t>QIKR</t>
  </si>
  <si>
    <t>LPLLSKDNR</t>
  </si>
  <si>
    <t>sp|Q9D0K2|SCOT1_MOUSE +3</t>
  </si>
  <si>
    <t>sp|P30275|KCRU_MOUSE</t>
  </si>
  <si>
    <t>Creatine kinase U-type, mitochondrial OS=Mus musculus GN=Ckmt1 PE=1 SV=1</t>
  </si>
  <si>
    <t>VTPK[325.13]EWR</t>
  </si>
  <si>
    <t>VTPKEWR</t>
  </si>
  <si>
    <t>sp|P56393|COX7B_MOUSE</t>
  </si>
  <si>
    <t>Cytochrome c oxidase subunit 7B, mitochondrial OS=Mus musculus GN=Cox7b PE=3 SV=1</t>
  </si>
  <si>
    <t>LTFDSSFSPNTGK[325.13]K</t>
  </si>
  <si>
    <t>LTFDSSFSPNTGKK</t>
  </si>
  <si>
    <t>DEK[325.13]VQLYR</t>
  </si>
  <si>
    <t>DEKVQLYR</t>
  </si>
  <si>
    <t>VDFSK[325.13]VPK</t>
  </si>
  <si>
    <t>LK[325.13]TVFQK</t>
  </si>
  <si>
    <t>VDFSKVPK</t>
  </si>
  <si>
    <t>LKTVFQK</t>
  </si>
  <si>
    <t>VISMEK[325.13]GGNMK</t>
  </si>
  <si>
    <t>VISMEKGGNMK</t>
  </si>
  <si>
    <t>sp|P30275|KCRU_MOUSE +1</t>
  </si>
  <si>
    <t>TVDGPSGK[325.13]LWR</t>
  </si>
  <si>
    <t>GAAQNIIPASTGAAK[325.13]AVGK</t>
  </si>
  <si>
    <t>TVDGPSGKLWR</t>
  </si>
  <si>
    <t>GAAQNIIPASTGAAKAVGK</t>
  </si>
  <si>
    <t>sp|P16858|G3P_MOUSE</t>
  </si>
  <si>
    <t>Glyceraldehyde-3-phosphate dehydrogenase OS=Mus musculus GN=Gapdh PE=1 SV=2</t>
  </si>
  <si>
    <t>LSK[325.13]EAK</t>
  </si>
  <si>
    <t>MAIQTQQSK[325.13]FVNWQVDGEYR</t>
  </si>
  <si>
    <t>LSKEAK</t>
  </si>
  <si>
    <t>MAIQTQQSKFVNWQVDGEYR</t>
  </si>
  <si>
    <t>sp|Q9D173|TOM7_MOUSE</t>
  </si>
  <si>
    <t>sp|Q9QYA2|TOM40_MOUSE</t>
  </si>
  <si>
    <t>Mitochondrial import receptor subunit TOM7 homolog OS=Mus musculus GN=Tomm7 PE=3 SV=1</t>
  </si>
  <si>
    <t>Mitochondrial import receptor subunit TOM40 homolog OS=Mus musculus GN=Tomm40 PE=1 SV=3</t>
  </si>
  <si>
    <t>LGPNEQYK[325.13]FYSVNVDYSK</t>
  </si>
  <si>
    <t>K[325.13]NNPEPWNK</t>
  </si>
  <si>
    <t>LGPNEQYKFYSVNVDYSK</t>
  </si>
  <si>
    <t>KNNPEPWNK</t>
  </si>
  <si>
    <t>AAAFEQLQK[325.13]WK</t>
  </si>
  <si>
    <t>EVAQDC[160.03]TK[325.13]AVELNPK</t>
  </si>
  <si>
    <t>AAAFEQLQKWK</t>
  </si>
  <si>
    <t>EVAQDCTKAVELNPK</t>
  </si>
  <si>
    <t>LAADVGK[325.13]GSSQR</t>
  </si>
  <si>
    <t>K[325.13]GADIMYTGTLDC[160.03]WR</t>
  </si>
  <si>
    <t>LAADVGKGSSQR</t>
  </si>
  <si>
    <t>KGADIMYTGTLDCWR</t>
  </si>
  <si>
    <t>NYK[325.13]TAPFDSR</t>
  </si>
  <si>
    <t>NYKTAPFDSR</t>
  </si>
  <si>
    <t>K[325.13]ELNK</t>
  </si>
  <si>
    <t>GK[325.13]ISVNDFIIK</t>
  </si>
  <si>
    <t>KELNK</t>
  </si>
  <si>
    <t>GKISVNDFIIK</t>
  </si>
  <si>
    <t>sp|Q8BMF4|ODP2_MOUSE +1</t>
  </si>
  <si>
    <t>sp|Q8BMF4|ODP2_MOUSE</t>
  </si>
  <si>
    <t>Dihydrolipoyllysine-residue acetyltransferase component of pyruvate dehydrogenase complex, mitochondrial OS=Mus musculus GN=Dlat PE=1 SV=2</t>
  </si>
  <si>
    <t>NVNAGGHK[325.13]LGLGLEFQA</t>
  </si>
  <si>
    <t>NVNAGGHKLGLGLEFQA</t>
  </si>
  <si>
    <t>K[170.11]THASVIK[325.13]DGK</t>
  </si>
  <si>
    <t>KTHASVIKDGK</t>
  </si>
  <si>
    <t>rev_sp|Q8C3X4|GUF1_MOUSE</t>
  </si>
  <si>
    <t>Translation factor Guf1, mitochondrial OS=Mus musculus GN=Guf1 PE=1 SV=1</t>
  </si>
  <si>
    <t>ADLIAYLK[325.13]K</t>
  </si>
  <si>
    <t>K[325.13]TGQAAGFSYTDANK</t>
  </si>
  <si>
    <t>ADLIAYLKK</t>
  </si>
  <si>
    <t>KTGQAAGFSYTDANK</t>
  </si>
  <si>
    <t>sp|P62897|CYC_MOUSE</t>
  </si>
  <si>
    <t>Cytochrome c, somatic OS=Mus musculus GN=Cycs PE=1 SV=2</t>
  </si>
  <si>
    <t>LKK[325.13]EGPDF</t>
  </si>
  <si>
    <t>VIQK[325.13]LR</t>
  </si>
  <si>
    <t>NWASGQDLQAK[325.13]LQLR</t>
  </si>
  <si>
    <t>VIQKLR</t>
  </si>
  <si>
    <t>NWASGQDLQAKLQLR</t>
  </si>
  <si>
    <t>sp|Q9Z1P6|NDUA7_MOUSE</t>
  </si>
  <si>
    <t>NADH dehydrogenase [ubiquinone] 1 alpha subcomplex subunit 7 OS=Mus musculus GN=Ndufa7 PE=1 SV=3</t>
  </si>
  <si>
    <t>NILIDFTK[325.13]K</t>
  </si>
  <si>
    <t>GQISEPLK[325.13]TR</t>
  </si>
  <si>
    <t>NILIDFTKK</t>
  </si>
  <si>
    <t>GQISEPLKTR</t>
  </si>
  <si>
    <t>sp|P17710|HXK1_MOUSE</t>
  </si>
  <si>
    <t>Hexokinase-1 OS=Mus musculus GN=Hk1 PE=1 SV=3</t>
  </si>
  <si>
    <t>GPIK[325.13]TK</t>
  </si>
  <si>
    <t>VLDSGAPIK[325.13]IPVGPETLGR</t>
  </si>
  <si>
    <t>GPIKTK</t>
  </si>
  <si>
    <t>VLDSGAPIKIPVGPETLGR</t>
  </si>
  <si>
    <t>LK[325.13]ASYR</t>
  </si>
  <si>
    <t>LTLDTIFVPNTGK[325.13]K</t>
  </si>
  <si>
    <t>LKASYR</t>
  </si>
  <si>
    <t>LTLDTIFVPNTGKK</t>
  </si>
  <si>
    <t>sp|Q60931|VDAC3_MOUSE</t>
  </si>
  <si>
    <t>Voltage-dependent anion-selective channel protein 3 OS=Mus musculus GN=Vdac3 PE=1 SV=1</t>
  </si>
  <si>
    <t>AAK[325.13]DVFNK</t>
  </si>
  <si>
    <t>NFNAGGHK[325.13]VGLGFELEA</t>
  </si>
  <si>
    <t>AAKDVFNK</t>
  </si>
  <si>
    <t>NFNAGGHKVGLGFELEA</t>
  </si>
  <si>
    <t>GLK[325.13]EVEK</t>
  </si>
  <si>
    <t>VVVDALSGLK[325.13]GDLAGR</t>
  </si>
  <si>
    <t>GLKEVEK</t>
  </si>
  <si>
    <t>VVVDALSGLKGDLAGR</t>
  </si>
  <si>
    <t>DWVAMQTK[325.13]R</t>
  </si>
  <si>
    <t>MLDMK[325.13]ANPIQGFSAK</t>
  </si>
  <si>
    <t>DWVAMQTKR</t>
  </si>
  <si>
    <t>MLDMKANPIQGFSAK</t>
  </si>
  <si>
    <t>EVEK[325.13]LIQER</t>
  </si>
  <si>
    <t>EVEKLIQER</t>
  </si>
  <si>
    <t>IPK[325.13]EQGFLSFWR</t>
  </si>
  <si>
    <t>IPKEQGFLSFWR</t>
  </si>
  <si>
    <t>SIPDGSEK[325.13]GDFIALDLGGSSFR</t>
  </si>
  <si>
    <t>SIPDGSEKGDFIALDLGGSSFR</t>
  </si>
  <si>
    <t>GATPYGGVK[325.13]LEDLIVK</t>
  </si>
  <si>
    <t>GATPYGGVKLEDLIVK</t>
  </si>
  <si>
    <t>VK[325.13]TPWELK</t>
  </si>
  <si>
    <t>K[325.13]YPYWPHQPIENL</t>
  </si>
  <si>
    <t>VKTPWELK</t>
  </si>
  <si>
    <t>KYPYWPHQPIENL</t>
  </si>
  <si>
    <t>sp|P03930|ATP8_MOUSE</t>
  </si>
  <si>
    <t>ATP synthase protein 8 OS=Mus musculus GN=Mtatp8 PE=1 SV=1</t>
  </si>
  <si>
    <t>DEGANAFFK[325.13]GAWSNVLR</t>
  </si>
  <si>
    <t>K[325.13]IAK</t>
  </si>
  <si>
    <t>DEGANAFFKGAWSNVLR</t>
  </si>
  <si>
    <t>KIAK</t>
  </si>
  <si>
    <t>sp|P48962|ADT1_MOUSE +8</t>
  </si>
  <si>
    <t>LSK[325.13]QALMEVK</t>
  </si>
  <si>
    <t>ELSPK[325.13]C[160.03]TVSFLLSEDGSGK</t>
  </si>
  <si>
    <t>LSKQALMEVK</t>
  </si>
  <si>
    <t>ELSPKCTVSFLLSEDGSGK</t>
  </si>
  <si>
    <t>QIFLGGVDK[325.13]R</t>
  </si>
  <si>
    <t>QIFLGGVDKR</t>
  </si>
  <si>
    <t>sp|P51881|ADT2_MOUSE +2</t>
  </si>
  <si>
    <t>sp|P51881|ADT2_MOUSE</t>
  </si>
  <si>
    <t>ADP/ATP translocase 2 OS=Mus musculus GN=Slc25a5 PE=1 SV=3</t>
  </si>
  <si>
    <t>YK[325.13]QIFLGGVDR</t>
  </si>
  <si>
    <t>YKQIFLGGVDR</t>
  </si>
  <si>
    <t>LSEM[147.04]TEAEQQQLIDDHFLFDK[325.13]PVSPLLTAAGMAR</t>
  </si>
  <si>
    <t>LSEMTEAEQQQLIDDHFLFDKPVSPLLTAAGMAR</t>
  </si>
  <si>
    <t>LSEMTEAEQQQLIDDHFLFDK[325.13]PVSPLLTAAGMAR</t>
  </si>
  <si>
    <t>SPSVAVAQPK[325.13]AAAAAQ</t>
  </si>
  <si>
    <t>SPSVAVAQPKAAAAAQ</t>
  </si>
  <si>
    <t>AMK[325.13]QVAGTM[147.04]K</t>
  </si>
  <si>
    <t>053013_Ymouse_brain_F2_4hr.pep.xml.react2.xls</t>
  </si>
  <si>
    <t>AM[147.04]K[325.13]QVAGTMK</t>
  </si>
  <si>
    <t>ADK[325.13]LAEEHGS</t>
  </si>
  <si>
    <t>ADKLAEEHGS</t>
  </si>
  <si>
    <t>GSK[325.13]EEQR</t>
  </si>
  <si>
    <t>ALK[325.13]YVR</t>
  </si>
  <si>
    <t>GSKEEQR</t>
  </si>
  <si>
    <t>ALKYVR</t>
  </si>
  <si>
    <t>sp|Q9CQ92|FIS1_MOUSE</t>
  </si>
  <si>
    <t>Mitochondrial fission 1 protein OS=Mus musculus GN=Fis1 PE=1 SV=1</t>
  </si>
  <si>
    <t>TEEMK[325.13]WR</t>
  </si>
  <si>
    <t>EAQQMYGGK[325.13]EAR</t>
  </si>
  <si>
    <t>TEEMKWR</t>
  </si>
  <si>
    <t>EAQQMYGGKEAR</t>
  </si>
  <si>
    <t>sp|Q8BWM0|PGES2_MOUSE</t>
  </si>
  <si>
    <t>Prostaglandin E synthase 2 OS=Mus musculus GN=Ptges2 PE=1 SV=3</t>
  </si>
  <si>
    <t>IFK[325.13]SDGLK</t>
  </si>
  <si>
    <t>IFKSDGLK</t>
  </si>
  <si>
    <t>ANVK[325.13]IFK</t>
  </si>
  <si>
    <t>K[325.13]LSSAMSAAK</t>
  </si>
  <si>
    <t>ANVKIFK</t>
  </si>
  <si>
    <t>KLSSAMSAAK</t>
  </si>
  <si>
    <t>sp|P14152|MDHC_MOUSE</t>
  </si>
  <si>
    <t>Malate dehydrogenase, cytoplasmic OS=Mus musculus GN=Mdh1 PE=1 SV=3</t>
  </si>
  <si>
    <t>VGDK[325.13]IATR</t>
  </si>
  <si>
    <t>K[325.13]AYGLALAK</t>
  </si>
  <si>
    <t>VGDKIATR</t>
  </si>
  <si>
    <t>KAYGLALAK</t>
  </si>
  <si>
    <t>sp|P40142|TKT_MOUSE</t>
  </si>
  <si>
    <t>Transketolase OS=Mus musculus GN=Tkt PE=1 SV=1</t>
  </si>
  <si>
    <t>GSTK[325.13]WVHQAC[160.03]LQR</t>
  </si>
  <si>
    <t>K[325.13]ILNYPEQEEA</t>
  </si>
  <si>
    <t>GSTKWVHQACLQR</t>
  </si>
  <si>
    <t>KILNYPEQEEA</t>
  </si>
  <si>
    <t>sp|Q3KNM2|MARH5_MOUSE</t>
  </si>
  <si>
    <t>E3 ubiquitin-protein ligase MARCH5 OS=Mus musculus GN=March5 PE=1 SV=1</t>
  </si>
  <si>
    <t>QIIK[325.13]LNR</t>
  </si>
  <si>
    <t>QIIKLNR</t>
  </si>
  <si>
    <t>sp|Q6PCP5|MFF_MOUSE</t>
  </si>
  <si>
    <t>Mitochondrial fission factor OS=Mus musculus GN=Mff PE=1 SV=1</t>
  </si>
  <si>
    <t>TVC[160.03]GVVSK[325.13]R</t>
  </si>
  <si>
    <t>TVCGVVSKR</t>
  </si>
  <si>
    <t>VPTDK[325.13]YYGAQTVR</t>
  </si>
  <si>
    <t>STMNFK[325.13]IGGATER</t>
  </si>
  <si>
    <t>VPTDKYYGAQTVR</t>
  </si>
  <si>
    <t>STMNFKIGGATER</t>
  </si>
  <si>
    <t>IGK[325.13]FPFAANSR</t>
  </si>
  <si>
    <t>AK[325.13]TNADTDGMVK</t>
  </si>
  <si>
    <t>IGKFPFAANSR</t>
  </si>
  <si>
    <t>AKTNADTDGMVK</t>
  </si>
  <si>
    <t>sp|O08749|DLDH_MOUSE</t>
  </si>
  <si>
    <t>Dihydrolipoyl dehydrogenase, mitochondrial OS=Mus musculus GN=Dld PE=1 SV=2</t>
  </si>
  <si>
    <t>QVAGTMK[325.13]LELAQYR</t>
  </si>
  <si>
    <t>QVAGTMKLELAQYR</t>
  </si>
  <si>
    <t>EDGLK[325.13]YYR</t>
  </si>
  <si>
    <t>MELK[325.13]ADQLYK</t>
  </si>
  <si>
    <t>EDGLKYYR</t>
  </si>
  <si>
    <t>MELKADQLYK</t>
  </si>
  <si>
    <t>sp|P35486|ODPA_MOUSE</t>
  </si>
  <si>
    <t>sp|P35486|ODPA_MOUSE +1</t>
  </si>
  <si>
    <t>Pyruvate dehydrogenase E1 component subunit alpha, somatic form, mitochondrial OS=Mus musculus GN=Pdha1 PE=1 SV=1</t>
  </si>
  <si>
    <t>SK[325.13]ELMK</t>
  </si>
  <si>
    <t>NK[325.13]LILIAR</t>
  </si>
  <si>
    <t>SKELMK</t>
  </si>
  <si>
    <t>NKLILIAR</t>
  </si>
  <si>
    <t>sp|P61922|GABT_MOUSE</t>
  </si>
  <si>
    <t>4-aminobutyrate aminotransferase, mitochondrial OS=Mus musculus GN=Abat PE=1 SV=1</t>
  </si>
  <si>
    <t>GLK[325.13]LTFDSSFSPNTGK</t>
  </si>
  <si>
    <t>GLKLTFDSSFSPNTGK</t>
  </si>
  <si>
    <t>GK[325.13]PLFVR</t>
  </si>
  <si>
    <t>GKPLFVR</t>
  </si>
  <si>
    <t>ILAK[325.13]EGVAAFYK</t>
  </si>
  <si>
    <t>K[325.13]TGQYSGMLDC[160.03]AR</t>
  </si>
  <si>
    <t>ILAKEGVAAFYK</t>
  </si>
  <si>
    <t>KTGQYSGMLDCAR</t>
  </si>
  <si>
    <t>sp|A2ASZ8|SCMC2_MOUSE</t>
  </si>
  <si>
    <t>Calcium-binding mitochondrial carrier protein SCaMC-2 OS=Mus musculus GN=Slc25a25 PE=1 SV=1</t>
  </si>
  <si>
    <t>AVGK[325.13]VIPELNGK</t>
  </si>
  <si>
    <t>AVGKVIPELNGK</t>
  </si>
  <si>
    <t>FNLETEWK[325.13]NNYPR</t>
  </si>
  <si>
    <t>ESVEQQADSFK[325.13]ATR</t>
  </si>
  <si>
    <t>FNLETEWKNNYPR</t>
  </si>
  <si>
    <t>ESVEQQADSFKATR</t>
  </si>
  <si>
    <t>sp|P58281|OPA1_MOUSE</t>
  </si>
  <si>
    <t>Dynamin-like 120 kDa protein, mitochondrial OS=Mus musculus GN=Opa1 PE=1 SV=1</t>
  </si>
  <si>
    <t>DYK[325.13]DLEK[170.11]</t>
  </si>
  <si>
    <t>FK[325.13]LYDR</t>
  </si>
  <si>
    <t>DYKDLEK</t>
  </si>
  <si>
    <t>FKLYDR</t>
  </si>
  <si>
    <t>sp|Q9CQF4|CF203_MOUSE</t>
  </si>
  <si>
    <t>rev_sp|Q8BGD8|COA6_MOUSE</t>
  </si>
  <si>
    <t>Uncharacterized protein C6orf203 homolog OS=Mus musculus PE=1 SV=1</t>
  </si>
  <si>
    <t>Cytochrome c oxidase assembly factor 6 homolog OS=Mus musculus GN=Coa6 PE=1 SV=1</t>
  </si>
  <si>
    <t>MLEGK[325.13]GK</t>
  </si>
  <si>
    <t>MLEGKGK</t>
  </si>
  <si>
    <t>GFK[325.13]ATDC[160.03]VGHDVATLLR</t>
  </si>
  <si>
    <t>VVDEYSLNSGK[325.13]QR</t>
  </si>
  <si>
    <t>GFKATDCVGHDVATLLR</t>
  </si>
  <si>
    <t>VVDEYSLNSGKQR</t>
  </si>
  <si>
    <t>ISK[325.13]GANPVEIR</t>
  </si>
  <si>
    <t>ALK[325.13]IPAMTIAK</t>
  </si>
  <si>
    <t>ISKGANPVEIR</t>
  </si>
  <si>
    <t>ALKIPAMTIAK</t>
  </si>
  <si>
    <t>sp|P63038|CH60_MOUSE</t>
  </si>
  <si>
    <t>60 kDa heat shock protein, mitochondrial OS=Mus musculus GN=Hspd1 PE=1 SV=1</t>
  </si>
  <si>
    <t>FFK[325.13]FSR</t>
  </si>
  <si>
    <t>VGAFTVVC[160.03]K[325.13]DAEEAK</t>
  </si>
  <si>
    <t>FFKFSR</t>
  </si>
  <si>
    <t>VGAFTVVCKDAEEAK</t>
  </si>
  <si>
    <t>YTALVDQEEK[325.13]EDVK</t>
  </si>
  <si>
    <t>WTK[325.13]IYLPHSLPQQ</t>
  </si>
  <si>
    <t>YTALVDQEEKEDVK</t>
  </si>
  <si>
    <t>WTKIYLPHSLPQQ</t>
  </si>
  <si>
    <t>YAFGQEK[325.13]TVSLNNLSADEVTR</t>
  </si>
  <si>
    <t>YAFGQEKTVSLNNLSADEVTR</t>
  </si>
  <si>
    <t>FDDPKFEVIDK[325.13]PQS</t>
  </si>
  <si>
    <t>FDDPKFEVIDKPQS</t>
  </si>
  <si>
    <t>sp|P97450|ATP5J_MOUSE</t>
  </si>
  <si>
    <t>ATP synthase-coupling factor 6, mitochondrial OS=Mus musculus GN=Atp5j PE=1 SV=1</t>
  </si>
  <si>
    <t>VDK[325.13]K</t>
  </si>
  <si>
    <t>DVFTK[325.13]GYGFGLIK</t>
  </si>
  <si>
    <t>VDKK</t>
  </si>
  <si>
    <t>DVFTKGYGFGLIK</t>
  </si>
  <si>
    <t>sp|Q91Z53|GRHPR_MOUSE +1</t>
  </si>
  <si>
    <t>Glyoxylate reductase/hydroxypyruvate reductase OS=Mus musculus GN=Grhpr PE=1 SV=1</t>
  </si>
  <si>
    <t>LAADVGK[325.13]AGAER</t>
  </si>
  <si>
    <t>IPK[325.13]EQGVLSFWR</t>
  </si>
  <si>
    <t>LAADVGKAGAER</t>
  </si>
  <si>
    <t>IPKEQGVLSFWR</t>
  </si>
  <si>
    <t>VVDALGNAIDGK[325.13]GPIGSK</t>
  </si>
  <si>
    <t>VVDALGNAIDGKGPIGSK</t>
  </si>
  <si>
    <t>ELNK[325.13]MLEGK</t>
  </si>
  <si>
    <t>ELNKMLEGK</t>
  </si>
  <si>
    <t>TDRPLPENPYHSRARPEPNPVIEGDLK[325.13]PAK</t>
  </si>
  <si>
    <t>TDRPLPENPYHSRARPEPNPVIEGDLKPAK</t>
  </si>
  <si>
    <t>LK[325.13]QMYGK</t>
  </si>
  <si>
    <t>GEMDTFPTFK[325.13]FDDPKFEVIDKPQS</t>
  </si>
  <si>
    <t>LKQMYGK</t>
  </si>
  <si>
    <t>GEMDTFPTFKFDDPKFEVIDKPQS</t>
  </si>
  <si>
    <t>FDDPK[325.13]FEVIDKPQS</t>
  </si>
  <si>
    <t>DYPLPDVAHVTMLSASQK[325.13]ALK</t>
  </si>
  <si>
    <t>DYPLPDVAHVTMLSASQKALK</t>
  </si>
  <si>
    <t>K[325.13]GLEK</t>
  </si>
  <si>
    <t>GYLGPEQLPDC[160.03]LK[325.13]GC[160.03]DVVVIPAGVPR</t>
  </si>
  <si>
    <t>KGLEK</t>
  </si>
  <si>
    <t>GYLGPEQLPDCLKGCDVVVIPAGVPR</t>
  </si>
  <si>
    <t>TAMDNSEIAGEK[325.13]K</t>
  </si>
  <si>
    <t>TAMDNSEIAGEKK</t>
  </si>
  <si>
    <t>AIITK[325.13]SFAR</t>
  </si>
  <si>
    <t>K[325.13]QGLLPLTFADPSDYNK</t>
  </si>
  <si>
    <t>AIITKSFAR</t>
  </si>
  <si>
    <t>KQGLLPLTFADPSDYNK</t>
  </si>
  <si>
    <t>sp|Q99KI0|ACON_MOUSE</t>
  </si>
  <si>
    <t>Aconitate hydratase, mitochondrial OS=Mus musculus GN=Aco2 PE=1 SV=1</t>
  </si>
  <si>
    <t>DK[325.13]WSNFDPTGLER</t>
  </si>
  <si>
    <t>DKWSNFDPTGLER</t>
  </si>
  <si>
    <t>GPDWILGEMK[325.13]TSGLR</t>
  </si>
  <si>
    <t>APK[325.13]VVAAC[160.03]AMPVMK</t>
  </si>
  <si>
    <t>GPDWILGEMKTSGLR</t>
  </si>
  <si>
    <t>APKVVAACAMPVMK</t>
  </si>
  <si>
    <t>sp|Q91YT0|NDUV1_MOUSE</t>
  </si>
  <si>
    <t>sp|Q91VD9|NDUS1_MOUSE</t>
  </si>
  <si>
    <t>NADH dehydrogenase [ubiquinone] flavoprotein 1, mitochondrial OS=Mus musculus GN=Ndufv1 PE=1 SV=1</t>
  </si>
  <si>
    <t>NADH-ubiquinone oxidoreductase 75 kDa subunit, mitochondrial OS=Mus musculus GN=Ndufs1 PE=1 SV=2</t>
  </si>
  <si>
    <t>IEAIVK[325.13]NYPEGHQAAAVLPVLDLAQR</t>
  </si>
  <si>
    <t>DTPENNPDTPFDFTPENYK[325.13]R</t>
  </si>
  <si>
    <t>IEAIVKNYPEGHQAAAVLPVLDLAQR</t>
  </si>
  <si>
    <t>DTPENNPDTPFDFTPENYKR</t>
  </si>
  <si>
    <t>sp|Q9D6J6|NDUV2_MOUSE</t>
  </si>
  <si>
    <t>NADH dehydrogenase [ubiquinone] flavoprotein 2, mitochondrial OS=Mus musculus GN=Ndufv2 PE=1 SV=2</t>
  </si>
  <si>
    <t>K[325.13]LDQVEK</t>
  </si>
  <si>
    <t>EK[325.13]FSPLTANLMNLLAENGR</t>
  </si>
  <si>
    <t>KLDQVEK</t>
  </si>
  <si>
    <t>EKFSPLTANLMNLLAENGR</t>
  </si>
  <si>
    <t>SLNDITK[325.13]R</t>
  </si>
  <si>
    <t>SLNDITKR</t>
  </si>
  <si>
    <t>VYK[325.13]SLC[160.03]PVSWVSAWDDR</t>
  </si>
  <si>
    <t>VYKSLCPVSWVSAWDDR</t>
  </si>
  <si>
    <t>NLGIGK[325.13]ITPFEEK</t>
  </si>
  <si>
    <t>TIIPLISQC[160.03]TPK[325.13]VDFPQDQLATLTGR</t>
  </si>
  <si>
    <t>NLGIGKITPFEEK</t>
  </si>
  <si>
    <t>TIIPLISQCTPKVDFPQDQLATLTGR</t>
  </si>
  <si>
    <t>AEAADLM[147.04]SLKPK[325.13]LDELGVPLYAVVK</t>
  </si>
  <si>
    <t>VNPLSVLEAVK[325.13]K</t>
  </si>
  <si>
    <t>AEAADLMSLKPKLDELGVPLYAVVK</t>
  </si>
  <si>
    <t>VNPLSVLEAVKK</t>
  </si>
  <si>
    <t>sp|Q9CYH2|F213A_MOUSE</t>
  </si>
  <si>
    <t>Redox-regulatory protein FAM213A OS=Mus musculus GN=Fam213a PE=1 SV=2</t>
  </si>
  <si>
    <t>AEAADLMSLKPK[325.13]LDELGVPLYAVVK</t>
  </si>
  <si>
    <t>ESSPSGSK[325.13]SQR</t>
  </si>
  <si>
    <t>ESSPSGSKSQR</t>
  </si>
  <si>
    <t>053013_Ymouse_brain_F3.pep.xml.react2.xls</t>
  </si>
  <si>
    <t>K[325.13]VSDKEK</t>
  </si>
  <si>
    <t>ATDHGSESDK[325.13]HYR</t>
  </si>
  <si>
    <t>KVSDKEK</t>
  </si>
  <si>
    <t>ATDHGSESDKHYR</t>
  </si>
  <si>
    <t>AEQQK[325.13]K</t>
  </si>
  <si>
    <t>AEQQKK</t>
  </si>
  <si>
    <t>K[325.13]VSDK</t>
  </si>
  <si>
    <t>KVSDK</t>
  </si>
  <si>
    <t>sp|P58281|OPA1_MOUSE +1</t>
  </si>
  <si>
    <t>MKESSPSGSK[325.13]SQR</t>
  </si>
  <si>
    <t>MKESSPSGSKSQR</t>
  </si>
  <si>
    <t>FNDGTDEK[325.13]KK</t>
  </si>
  <si>
    <t>FNDGTDEKKK</t>
  </si>
  <si>
    <t>K[325.13]PGM[147.04]TR</t>
  </si>
  <si>
    <t>KWSSEK[325.13]R</t>
  </si>
  <si>
    <t>DPAAAPATGNK[325.13]K</t>
  </si>
  <si>
    <t>KWSSEKR</t>
  </si>
  <si>
    <t>DPAAAPATGNKK</t>
  </si>
  <si>
    <t>sp|Q60597|ODO1_MOUSE</t>
  </si>
  <si>
    <t>2-oxoglutarate dehydrogenase, mitochondrial OS=Mus musculus GN=Ogdh PE=1 SV=3</t>
  </si>
  <si>
    <t>K[325.13]HGVYNPNK</t>
  </si>
  <si>
    <t>KHGVYNPNK</t>
  </si>
  <si>
    <t>EGK[325.13]YTPPPHHSGR</t>
  </si>
  <si>
    <t>EK[325.13]LMK</t>
  </si>
  <si>
    <t>EGKYTPPPHHSGR</t>
  </si>
  <si>
    <t>EKLMK</t>
  </si>
  <si>
    <t>sp|Q99LY9|NDUS5_MOUSE</t>
  </si>
  <si>
    <t>NADH dehydrogenase [ubiquinone] iron-sulfur protein 5 OS=Mus musculus GN=Ndufs5 PE=1 SV=3</t>
  </si>
  <si>
    <t>GGNMK[325.13]R</t>
  </si>
  <si>
    <t>GGNMKR</t>
  </si>
  <si>
    <t>K[325.13]ESGHSLK</t>
  </si>
  <si>
    <t>AK[325.13]GHSLSDGLDEVQK</t>
  </si>
  <si>
    <t>KESGHSLK</t>
  </si>
  <si>
    <t>AKGHSLSDGLDEVQK</t>
  </si>
  <si>
    <t>sp|Q8BGH2|SAM50_MOUSE</t>
  </si>
  <si>
    <t>sp|O88441|MTX2_MOUSE</t>
  </si>
  <si>
    <t>Sorting and assembly machinery component 50 homolog OS=Mus musculus GN=Samm50 PE=1 SV=1</t>
  </si>
  <si>
    <t>Metaxin-2 OS=Mus musculus GN=Mtx2 PE=1 SV=1</t>
  </si>
  <si>
    <t>LDELK[325.13]R</t>
  </si>
  <si>
    <t>ALK[325.13]GPAPAHGHH</t>
  </si>
  <si>
    <t>LDELKR</t>
  </si>
  <si>
    <t>ALKGPAPAHGHH</t>
  </si>
  <si>
    <t>sp|P81117|NUCB2_MOUSE +1</t>
  </si>
  <si>
    <t>sp|P56379|68MP_MOUSE</t>
  </si>
  <si>
    <t>Nucleobindin-2 OS=Mus musculus GN=Nucb2 PE=1 SV=2</t>
  </si>
  <si>
    <t>6.8 kDa mitochondrial proteolipid OS=Mus musculus GN=Mp68 PE=1 SV=1</t>
  </si>
  <si>
    <t>VNK[325.13]EVER</t>
  </si>
  <si>
    <t>VLK[325.13]EFHGAK</t>
  </si>
  <si>
    <t>VNKEVER</t>
  </si>
  <si>
    <t>VLKEFHGAK</t>
  </si>
  <si>
    <t>sp|Q9D172|ES1_MOUSE</t>
  </si>
  <si>
    <t>ES1 protein homolog, mitochondrial OS=Mus musculus GN=D10Jhu81e PE=1 SV=1</t>
  </si>
  <si>
    <t>VHTTK[325.13]R</t>
  </si>
  <si>
    <t>VHTTKR</t>
  </si>
  <si>
    <t>YVDMSAK[325.13]SK</t>
  </si>
  <si>
    <t>HVVK[325.13]SISVQQEK</t>
  </si>
  <si>
    <t>YVDMSAKSK</t>
  </si>
  <si>
    <t>HVVKSISVQQEK</t>
  </si>
  <si>
    <t>sp|Q9CQQ7|AT5F1_MOUSE</t>
  </si>
  <si>
    <t>ATP synthase F(0) complex subunit B1, mitochondrial OS=Mus musculus GN=Atp5f1 PE=1 SV=1</t>
  </si>
  <si>
    <t>TMK[325.13]HTTDLDASK</t>
  </si>
  <si>
    <t>IPPPLVHSK[325.13]H</t>
  </si>
  <si>
    <t>TMKHTTDLDASK</t>
  </si>
  <si>
    <t>IPPPLVHSKH</t>
  </si>
  <si>
    <t>IM[147.04]HQTVK[325.13]ELSPK</t>
  </si>
  <si>
    <t>IMHQTVKELSPK</t>
  </si>
  <si>
    <t>K[325.13]LVLQK</t>
  </si>
  <si>
    <t>LEKENK[325.13]ELR</t>
  </si>
  <si>
    <t>KLVLQK</t>
  </si>
  <si>
    <t>LEKENKELR</t>
  </si>
  <si>
    <t>IMHQTVK[325.13]ELSPK</t>
  </si>
  <si>
    <t>KQDAFYK[325.13]EQLAR</t>
  </si>
  <si>
    <t>IQEK[325.13]NAELYK</t>
  </si>
  <si>
    <t>KQDAFYKEQLAR</t>
  </si>
  <si>
    <t>IQEKNAELYK</t>
  </si>
  <si>
    <t>sp|Q91VN4|MIC25_MOUSE</t>
  </si>
  <si>
    <t>MICOS complex subunit Mic25 OS=Mus musculus GN=Chchd6 PE=1 SV=2</t>
  </si>
  <si>
    <t>IIC[160.03]QGFTGK[325.13]QGTFHSQQALEYGTK</t>
  </si>
  <si>
    <t>LVGGTTPGK[325.13]GGQK</t>
  </si>
  <si>
    <t>IICQGFTGKQGTFHSQQALEYGTK</t>
  </si>
  <si>
    <t>LVGGTTPGKGGQK</t>
  </si>
  <si>
    <t>sp|Q9WUM5|SUCA_MOUSE</t>
  </si>
  <si>
    <t>Succinyl-CoA ligase [ADP/GDP-forming] subunit alpha, mitochondrial OS=Mus musculus GN=Suclg1 PE=1 SV=4</t>
  </si>
  <si>
    <t>KAEAQIAAK[325.13]NLDK</t>
  </si>
  <si>
    <t>KAEAQIAAKNLDK</t>
  </si>
  <si>
    <t>LRPK[325.13]FALAQAQK</t>
  </si>
  <si>
    <t>K[325.13]FPR</t>
  </si>
  <si>
    <t>LRPKFALAQAQK</t>
  </si>
  <si>
    <t>KFPR</t>
  </si>
  <si>
    <t>sp|Q9CZW5|TOM70_MOUSE +2</t>
  </si>
  <si>
    <t>K[325.13]DIEVTKEEFAQSAIR</t>
  </si>
  <si>
    <t>KDIEVTKEEFAQSAIR</t>
  </si>
  <si>
    <t>AK[325.13]VAMSHFEPSEYIR</t>
  </si>
  <si>
    <t>SDFDPGQDTYQHPPK[325.13]DSSGQR</t>
  </si>
  <si>
    <t>AKVAMSHFEPSEYIR</t>
  </si>
  <si>
    <t>SDFDPGQDTYQHPPKDSSGQR</t>
  </si>
  <si>
    <t>HIVK[325.13]EFK</t>
  </si>
  <si>
    <t>ETGVDLTK[325.13]DNMALQR</t>
  </si>
  <si>
    <t>HIVKEFK</t>
  </si>
  <si>
    <t>ETGVDLTKDNMALQR</t>
  </si>
  <si>
    <t>sp|P38647|GRP75_MOUSE</t>
  </si>
  <si>
    <t>Stress-70 protein, mitochondrial OS=Mus musculus GN=Hspa9 PE=1 SV=3</t>
  </si>
  <si>
    <t>VK[325.13]LLLQVQHASK</t>
  </si>
  <si>
    <t>VKLLLQVQHASK</t>
  </si>
  <si>
    <t>sp|P48962|ADT1_MOUSE +1</t>
  </si>
  <si>
    <t>DDNGK[325.13]PYVLPSVR</t>
  </si>
  <si>
    <t>DDNGKPYVLPSVR</t>
  </si>
  <si>
    <t>LFVDK[325.13]IR</t>
  </si>
  <si>
    <t>LFVDKIR</t>
  </si>
  <si>
    <t>QITADK[325.13]QYK[170.11]GIIDC[160.03]VVR</t>
  </si>
  <si>
    <t>QITADKQYKGIIDCVVR</t>
  </si>
  <si>
    <t>ALTGGIAHLFK[325.13]QNK</t>
  </si>
  <si>
    <t>ALTGGIAHLFKQNK</t>
  </si>
  <si>
    <t>TKK[325.13]EIDQEAAVEVSQLR</t>
  </si>
  <si>
    <t>K[325.13]YVSGDVGITSR</t>
  </si>
  <si>
    <t>DK[325.13]LLMIPDSK</t>
  </si>
  <si>
    <t>KYVSGDVGITSR</t>
  </si>
  <si>
    <t>DKLLMIPDSK</t>
  </si>
  <si>
    <t>rev_sp|O08528|HXK2_MOUSE</t>
  </si>
  <si>
    <t>rev_sp|P35486|ODPA_MOUSE</t>
  </si>
  <si>
    <t>Hexokinase-2 OS=Mus musculus GN=Hk2 PE=1 SV=1</t>
  </si>
  <si>
    <t>AGVHIK[325.13]LPLLSK</t>
  </si>
  <si>
    <t>VISM[147.04]EK[325.13]GGNM[147.04]K</t>
  </si>
  <si>
    <t>AGVHIKLPLLSK</t>
  </si>
  <si>
    <t>VISM[147.04]EK[325.13]GGNMK</t>
  </si>
  <si>
    <t>IK[325.13]TFK</t>
  </si>
  <si>
    <t>ALGFPLERPK[325.13]SMSTDGLMK</t>
  </si>
  <si>
    <t>IKTFK</t>
  </si>
  <si>
    <t>ALGFPLERPKSMSTDGLMK</t>
  </si>
  <si>
    <t>sp|Q9CZU6|CISY_MOUSE</t>
  </si>
  <si>
    <t>Citrate synthase, mitochondrial OS=Mus musculus GN=Cs PE=1 SV=1</t>
  </si>
  <si>
    <t>VISMEK[325.13]GGNM[147.04]K</t>
  </si>
  <si>
    <t>DNRFPK[325.13]ILENLR</t>
  </si>
  <si>
    <t>DNRFPKILENLR</t>
  </si>
  <si>
    <t>K[325.13]VQAAQSEAK</t>
  </si>
  <si>
    <t>TSSVTLQTITAQNAAVQAVK[325.13]AHSNILK</t>
  </si>
  <si>
    <t>KVQAAQSEAK</t>
  </si>
  <si>
    <t>TSSVTLQTITAQNAAVQAVKAHSNILK</t>
  </si>
  <si>
    <t>FGK[325.13]HGGTIPVVPTAEFQDR</t>
  </si>
  <si>
    <t>FGKHGGTIPVVPTAEFQDR</t>
  </si>
  <si>
    <t>FPK[325.13]ILENLR</t>
  </si>
  <si>
    <t>FPKILENLR</t>
  </si>
  <si>
    <t>VNVPVIGGHAGK[325.13]TIIPLISQC[160.03]TPK</t>
  </si>
  <si>
    <t>VNVPVIGGHAGKTIIPLISQCTPK</t>
  </si>
  <si>
    <t>TREGNDLYHEMIESGVINLK[325.13]DATSK</t>
  </si>
  <si>
    <t>TREGNDLYHEMIESGVINLKDATSK</t>
  </si>
  <si>
    <t>K[325.13]NLESR</t>
  </si>
  <si>
    <t>GVEVDPSLIK[325.13]DTWHQVYR</t>
  </si>
  <si>
    <t>KNLESR</t>
  </si>
  <si>
    <t>GVEVDPSLIKDTWHQVYR</t>
  </si>
  <si>
    <t>VELVPPTPAEIPTAIQSVK[325.13]K</t>
  </si>
  <si>
    <t>VELVPPTPAEIPTAIQSVKK</t>
  </si>
  <si>
    <t>RPFTQNLGLEELGIELDPK[325.13]GR</t>
  </si>
  <si>
    <t>LNTK[325.13]VTGATK</t>
  </si>
  <si>
    <t>RPFTQNLGLEELGIELDPKGR</t>
  </si>
  <si>
    <t>LNTKVTGATK</t>
  </si>
  <si>
    <t>KYNALK[325.13]IPVPEDK</t>
  </si>
  <si>
    <t>KYNALKIPVPEDK</t>
  </si>
  <si>
    <t>EGNDLYHEMIESGVINLK[325.13]DATSK</t>
  </si>
  <si>
    <t>EGNDLYHEMIESGVINLKDATSK</t>
  </si>
  <si>
    <t>VK[325.13]SLNDITK</t>
  </si>
  <si>
    <t>VGQLLKDPK[325.13]VSLAVLNPYIK</t>
  </si>
  <si>
    <t>VKSLNDITK</t>
  </si>
  <si>
    <t>VGQLLKDPKVSLAVLNPYIK</t>
  </si>
  <si>
    <t>053013_Ymouse_brain_F3_4hr.pep.xml.react2.xls</t>
  </si>
  <si>
    <t>K[325.13]GSK</t>
  </si>
  <si>
    <t>K[325.13]K[170.11]TK</t>
  </si>
  <si>
    <t>KGSK</t>
  </si>
  <si>
    <t>KKTK</t>
  </si>
  <si>
    <t>sp|Q9QZM2|DPOG2_MOUSE +5</t>
  </si>
  <si>
    <t>rev_sp|Q9CZ83|RM55_MOUSE</t>
  </si>
  <si>
    <t>DNA polymerase subunit gamma-2, mitochondrial OS=Mus musculus GN=Polg2 PE=1 SV=2</t>
  </si>
  <si>
    <t>39S ribosomal protein L55, mitochondrial OS=Mus musculus GN=Mrpl55 PE=1 SV=1</t>
  </si>
  <si>
    <t>K[325.13]TGAAPAK</t>
  </si>
  <si>
    <t>AK[325.13]PAETPAPAHK</t>
  </si>
  <si>
    <t>KTGAAPAK</t>
  </si>
  <si>
    <t>AKPAETPAPAHK</t>
  </si>
  <si>
    <t>sp|Q9D2G2|ODO2_MOUSE</t>
  </si>
  <si>
    <t>Dihydrolipoyllysine-residue succinyltransferase component of 2-oxoglutarate dehydrogenase complex, mitochondrial OS=Mus musculus GN=Dlst PE=1 SV=1</t>
  </si>
  <si>
    <t>NK[325.13]AK</t>
  </si>
  <si>
    <t>NKAK</t>
  </si>
  <si>
    <t>sp|Q8BWF0|SSDH_MOUSE +3</t>
  </si>
  <si>
    <t>Succinate-semialdehyde dehydrogenase, mitochondrial OS=Mus musculus GN=Aldh5a1 PE=1 SV=1</t>
  </si>
  <si>
    <t>GVTEAHVDQK[325.13]NK</t>
  </si>
  <si>
    <t>ALGAK[325.13]HC[160.03]VK</t>
  </si>
  <si>
    <t>GVTEAHVDQKNK</t>
  </si>
  <si>
    <t>ALGAKHCVK</t>
  </si>
  <si>
    <t>FVNDK[325.13]SR</t>
  </si>
  <si>
    <t>FVNDKSR</t>
  </si>
  <si>
    <t>sp|Q5U458|DJC11_MOUSE</t>
  </si>
  <si>
    <t>DnaJ homolog subfamily C member 11 OS=Mus musculus GN=Dnajc11 PE=1 SV=2</t>
  </si>
  <si>
    <t>AK[325.13]ADR</t>
  </si>
  <si>
    <t>HK[325.13]NEMLR</t>
  </si>
  <si>
    <t>AKADR</t>
  </si>
  <si>
    <t>HKNEMLR</t>
  </si>
  <si>
    <t>NAK[325.13]IK</t>
  </si>
  <si>
    <t>TGYK[325.13]R</t>
  </si>
  <si>
    <t>NAKIK</t>
  </si>
  <si>
    <t>TGYKR</t>
  </si>
  <si>
    <t>AK[325.13]EELEK</t>
  </si>
  <si>
    <t>HK[325.13]LEEK</t>
  </si>
  <si>
    <t>AKEELEK</t>
  </si>
  <si>
    <t>HKLEEK</t>
  </si>
  <si>
    <t>K[325.13]YIPGTK</t>
  </si>
  <si>
    <t>K[325.13]KGER</t>
  </si>
  <si>
    <t>KYIPGTK</t>
  </si>
  <si>
    <t>KKGER</t>
  </si>
  <si>
    <t>sp|P62897|CYC_MOUSE +1</t>
  </si>
  <si>
    <t>LLGK[325.13]ENAK</t>
  </si>
  <si>
    <t>AHEK[325.13]LDNKK</t>
  </si>
  <si>
    <t>LLGKENAK</t>
  </si>
  <si>
    <t>AHEKLDNKK</t>
  </si>
  <si>
    <t>K[325.13]IFVQK</t>
  </si>
  <si>
    <t>KIFVQK</t>
  </si>
  <si>
    <t>K[325.13]LAEC[160.03]IR</t>
  </si>
  <si>
    <t>KLAECIR</t>
  </si>
  <si>
    <t>ILGHK[325.13]STDR</t>
  </si>
  <si>
    <t>ILGHKSTDR</t>
  </si>
  <si>
    <t>sp|Q06185|ATP5I_MOUSE +1</t>
  </si>
  <si>
    <t>ATP synthase subunit e, mitochondrial OS=Mus musculus GN=Atp5i PE=1 SV=2</t>
  </si>
  <si>
    <t>C[160.03]LK[325.13]EGK</t>
  </si>
  <si>
    <t>VK[325.13]TDRPLPENPYHSR</t>
  </si>
  <si>
    <t>CLKEGK</t>
  </si>
  <si>
    <t>VKTDRPLPENPYHSR</t>
  </si>
  <si>
    <t>IAAEEK[325.13]K</t>
  </si>
  <si>
    <t>RLDELK[325.13]R</t>
  </si>
  <si>
    <t>IAAEEKK</t>
  </si>
  <si>
    <t>RLDELKR</t>
  </si>
  <si>
    <t>sp|Q06185|ATP5I_MOUSE</t>
  </si>
  <si>
    <t>AK[325.13]ADRENADIIR</t>
  </si>
  <si>
    <t>AKADRENADIIR</t>
  </si>
  <si>
    <t>TM[147.04]K[325.13]HTTDLDASK</t>
  </si>
  <si>
    <t>NTGK[325.13]SIANK</t>
  </si>
  <si>
    <t>SNVTAVHK[325.13]ANIMR</t>
  </si>
  <si>
    <t>NTGKSIANK</t>
  </si>
  <si>
    <t>SNVTAVHKANIMR</t>
  </si>
  <si>
    <t>sp|P70404|IDHG1_MOUSE</t>
  </si>
  <si>
    <t>sp|Q9D6R2|IDH3A_MOUSE</t>
  </si>
  <si>
    <t>Isocitrate dehydrogenase [NAD] subunit gamma 1, mitochondrial OS=Mus musculus GN=Idh3g PE=1 SV=1</t>
  </si>
  <si>
    <t>Isocitrate dehydrogenase [NAD] subunit alpha, mitochondrial OS=Mus musculus GN=Idh3a PE=1 SV=1</t>
  </si>
  <si>
    <t>YSSVYGASVSDEDLK[325.13]R</t>
  </si>
  <si>
    <t>YSSVYGASVSDEDLKR</t>
  </si>
  <si>
    <t>LK[325.13]GALR</t>
  </si>
  <si>
    <t>VPK[325.13]PGPR</t>
  </si>
  <si>
    <t>LKGALR</t>
  </si>
  <si>
    <t>VPKPGPR</t>
  </si>
  <si>
    <t>K[325.13]EHPDR</t>
  </si>
  <si>
    <t>KEHPDR</t>
  </si>
  <si>
    <t>GAAVIK[325.13]AR</t>
  </si>
  <si>
    <t>GAAVIKAR</t>
  </si>
  <si>
    <t>GYLSK[325.13]VR</t>
  </si>
  <si>
    <t>TK[325.13]FEQHTVR</t>
  </si>
  <si>
    <t>GYLSKVR</t>
  </si>
  <si>
    <t>TKFEQHTVR</t>
  </si>
  <si>
    <t>sp|Q80U63|MFN2_MOUSE</t>
  </si>
  <si>
    <t>Mitofusin-2 OS=Mus musculus GN=Mfn2 PE=1 SV=3</t>
  </si>
  <si>
    <t>EAGGAFGK[325.13]R</t>
  </si>
  <si>
    <t>EK[325.13]AEEDRYFR</t>
  </si>
  <si>
    <t>EAGGAFGKR</t>
  </si>
  <si>
    <t>EKAEEDRYFR</t>
  </si>
  <si>
    <t>sp|O35143|ATIF1_MOUSE</t>
  </si>
  <si>
    <t>ATPase inhibitor, mitochondrial OS=Mus musculus GN=Atpif1 PE=1 SV=2</t>
  </si>
  <si>
    <t>FGK[325.13]GGQAHR</t>
  </si>
  <si>
    <t>YAPVAK[325.13]DLASR</t>
  </si>
  <si>
    <t>FGKGGQAHR</t>
  </si>
  <si>
    <t>YAPVAKDLASR</t>
  </si>
  <si>
    <t>AK[325.13]HPDAK</t>
  </si>
  <si>
    <t>K[325.13]IAALWR</t>
  </si>
  <si>
    <t>AKHPDAK</t>
  </si>
  <si>
    <t>KIAALWR</t>
  </si>
  <si>
    <t>sp|P40630|TFAM_MOUSE</t>
  </si>
  <si>
    <t>Transcription factor A, mitochondrial OS=Mus musculus GN=Tfam PE=1 SV=2</t>
  </si>
  <si>
    <t>IHETNLK[325.13]K</t>
  </si>
  <si>
    <t>IHETNLKK</t>
  </si>
  <si>
    <t>EVGK[325.13]DVSDEK</t>
  </si>
  <si>
    <t>HLPK[325.13]DPMFK</t>
  </si>
  <si>
    <t>EVGKDVSDEK</t>
  </si>
  <si>
    <t>HLPKDPMFK</t>
  </si>
  <si>
    <t>DTK[325.13]NVPFK</t>
  </si>
  <si>
    <t>DTKNVPFK</t>
  </si>
  <si>
    <t>GWLK[325.13]SNVNDGVAQSTR</t>
  </si>
  <si>
    <t>TATPQQAQEVHEK[325.13]LR</t>
  </si>
  <si>
    <t>GWLKSNVNDGVAQSTR</t>
  </si>
  <si>
    <t>TATPQQAQEVHEKLR</t>
  </si>
  <si>
    <t>sp|P17751|TPIS_MOUSE</t>
  </si>
  <si>
    <t>Triosephosphate isomerase OS=Mus musculus GN=Tpi1 PE=1 SV=4</t>
  </si>
  <si>
    <t>LLLQVQHASK[325.13]QISAEK</t>
  </si>
  <si>
    <t>LLLQVQHASKQISAEK</t>
  </si>
  <si>
    <t>K[325.13]GER</t>
  </si>
  <si>
    <t>MIFAGIK[325.13]K</t>
  </si>
  <si>
    <t>KGER</t>
  </si>
  <si>
    <t>MIFAGIKK</t>
  </si>
  <si>
    <t>EKEK[325.13]ADWSSLSR</t>
  </si>
  <si>
    <t>EKEKADWSSLSR</t>
  </si>
  <si>
    <t>FHK[325.13]TLR</t>
  </si>
  <si>
    <t>FHKTLR</t>
  </si>
  <si>
    <t>LILK[325.13]NENVDR</t>
  </si>
  <si>
    <t>FHINQPALK[325.13]QR</t>
  </si>
  <si>
    <t>LILKNENVDR</t>
  </si>
  <si>
    <t>FHINQPALKQR</t>
  </si>
  <si>
    <t>sp|Q9D5T0|ATAD1_MOUSE</t>
  </si>
  <si>
    <t>ATPase family AAA domain-containing protein 1 OS=Mus musculus GN=Atad1 PE=1 SV=1</t>
  </si>
  <si>
    <t>FTTSDVAAIETDK[325.13]EGVQNAK</t>
  </si>
  <si>
    <t>FTTSDVAAIETDKEGVQNAK</t>
  </si>
  <si>
    <t>GK[325.13]FTTSDVAAIETDKEGVQNAK</t>
  </si>
  <si>
    <t>TTVGVDGSLYK[325.13]MHPQYSR</t>
  </si>
  <si>
    <t>GKFTTSDVAAIETDKEGVQNAK</t>
  </si>
  <si>
    <t>TTVGVDGSLYKMHPQYSR</t>
  </si>
  <si>
    <t>AGAHLK[325.13]GGAK</t>
  </si>
  <si>
    <t>YDNSLK[325.13]IVSNASC[160.03]TTNC[160.03]LAPLAK</t>
  </si>
  <si>
    <t>AGAHLKGGAK</t>
  </si>
  <si>
    <t>YDNSLKIVSNASCTTNCLAPLAK</t>
  </si>
  <si>
    <t>QISAEK[325.13]QYK[170.11]GIIDC[160.03]VVR</t>
  </si>
  <si>
    <t>QISAEKQYKGIIDCVVR</t>
  </si>
  <si>
    <t>VQAAQSEAK[325.13]VVSQYHELVVQAR</t>
  </si>
  <si>
    <t>VQAAQSEAKVVSQYHELVVQAR</t>
  </si>
  <si>
    <t>QISAEK[170.11]QYK[325.13]GIIDC[160.03]VVR</t>
  </si>
  <si>
    <t>K[325.13]PVHPNDHVNK</t>
  </si>
  <si>
    <t>AAAEVNQEYGLDPK[325.13]IASAIMK</t>
  </si>
  <si>
    <t>KPVHPNDHVNK</t>
  </si>
  <si>
    <t>AAAEVNQEYGLDPKIASAIMK</t>
  </si>
  <si>
    <t>YK[325.13]NREPLMPSPQFIK</t>
  </si>
  <si>
    <t>YKNREPLMPSPQFIK</t>
  </si>
  <si>
    <t>K[325.13]QLYNIYAK</t>
  </si>
  <si>
    <t>KQLYNIYAK</t>
  </si>
  <si>
    <t>sp|O88696|CLPP_MOUSE</t>
  </si>
  <si>
    <t>ATP-dependent Clp protease proteolytic subunit, mitochondrial OS=Mus musculus GN=Clpp PE=1 SV=1</t>
  </si>
  <si>
    <t>NILEK[325.13]HSLDASQGTATGPR</t>
  </si>
  <si>
    <t>GIFTK[325.13]EDALK</t>
  </si>
  <si>
    <t>NILEKHSLDASQGTATGPR</t>
  </si>
  <si>
    <t>GIFTKEDALK</t>
  </si>
  <si>
    <t>sp|Q8BKZ9|ODPX_MOUSE</t>
  </si>
  <si>
    <t>Pyruvate dehydrogenase protein X component, mitochondrial OS=Mus musculus GN=Pdhx PE=1 SV=1</t>
  </si>
  <si>
    <t>GFEEIIK[325.13]K</t>
  </si>
  <si>
    <t>GFEEIIKK</t>
  </si>
  <si>
    <t>LHNMIVDLDNVVK[325.13]K</t>
  </si>
  <si>
    <t>LHNMIVDLDNVVKK</t>
  </si>
  <si>
    <t>ADEMYDK[325.13]C[160.03]IDLEPDNATTYVHK</t>
  </si>
  <si>
    <t>ADEMYDKCIDLEPDNATTYVHK</t>
  </si>
  <si>
    <t>FYSVNVDYSKLK[325.13]K</t>
  </si>
  <si>
    <t>FYSVNVDYSKLKK</t>
  </si>
  <si>
    <t>FYSVNVDYSK[325.13]LKK</t>
  </si>
  <si>
    <t>K[325.13]EIDQEAAVEVSQLRDPQHDLDR</t>
  </si>
  <si>
    <t>KEIDQEAAVEVSQLRDPQHDLDR</t>
  </si>
  <si>
    <t>K[325.13]TYAEILEPFHPVR</t>
  </si>
  <si>
    <t>LHPEDFPEK[325.13]EK</t>
  </si>
  <si>
    <t>KTYAEILEPFHPVR</t>
  </si>
  <si>
    <t>LHPEDFPEKEK</t>
  </si>
  <si>
    <t>sp|Q9CQ54|NDUC2_MOUSE</t>
  </si>
  <si>
    <t>NADH dehydrogenase [ubiquinone] 1 subunit C2 OS=Mus musculus GN=Ndufc2 PE=1 SV=1</t>
  </si>
  <si>
    <t>WSFMNK[325.13]PSDGRPK</t>
  </si>
  <si>
    <t>WSFMNKPSDGRPK</t>
  </si>
  <si>
    <t>AIGNALK[325.13]SWNETFHAR</t>
  </si>
  <si>
    <t>AIGNALKSWNETFHAR</t>
  </si>
  <si>
    <t>DHDMFGYIK[325.13]LHPEDFPEK</t>
  </si>
  <si>
    <t>DHDMFGYIKLHPEDFPEK</t>
  </si>
  <si>
    <t>NATK[325.13]PSPASK</t>
  </si>
  <si>
    <t>EAVQLLEDYK[325.13]HGTLRPGVTNEQLWSAQK</t>
  </si>
  <si>
    <t>NATKPSPASK</t>
  </si>
  <si>
    <t>EAVQLLEDYKHGTLRPGVTNEQLWSAQK</t>
  </si>
  <si>
    <t>sp|Q925N0|SFXN5_MOUSE</t>
  </si>
  <si>
    <t>Sideroflexin-5 OS=Mus musculus GN=Sfxn5 PE=1 SV=2</t>
  </si>
  <si>
    <t>IHPVDK[325.13]LTIQGLK</t>
  </si>
  <si>
    <t>DFAPGKPLK[325.13]C[160.03]VIK</t>
  </si>
  <si>
    <t>IHPVDKLTIQGLK</t>
  </si>
  <si>
    <t>DFAPGKPLKCVIK</t>
  </si>
  <si>
    <t>MK[325.13]TIIEDAK</t>
  </si>
  <si>
    <t>MKTIIEDAK</t>
  </si>
  <si>
    <t>SLTK[325.13]DLGGNAK</t>
  </si>
  <si>
    <t>GPLK[325.13]TPIAAGHPSMNLLLR</t>
  </si>
  <si>
    <t>SLTKDLGGNAK</t>
  </si>
  <si>
    <t>GPLKTPIAAGHPSMNLLLR</t>
  </si>
  <si>
    <t>AK[325.13]VAM[147.04]SHFEPSEYIR</t>
  </si>
  <si>
    <t>YDLLEK[325.13]NINIVR</t>
  </si>
  <si>
    <t>YDLLEKNINIVR</t>
  </si>
  <si>
    <t>HSIGDTK[325.13]VPFC[160.03]LQSC[160.03]VKPLK</t>
  </si>
  <si>
    <t>FITALK[325.13]STGLR</t>
  </si>
  <si>
    <t>HSIGDTKVPFCLQSCVKPLK</t>
  </si>
  <si>
    <t>FITALKSTGLR</t>
  </si>
  <si>
    <t>sp|D3Z7P3|GLSK_MOUSE</t>
  </si>
  <si>
    <t>Glutaminase kidney isoform, mitochondrial OS=Mus musculus GN=Gls PE=1 SV=1</t>
  </si>
  <si>
    <t>K[325.13]AHPNLPILIR</t>
  </si>
  <si>
    <t>KAHPNLPILIR</t>
  </si>
  <si>
    <t>ATVK[325.13]M[147.04]LPSYVR</t>
  </si>
  <si>
    <t>ATVKMLPSYVR</t>
  </si>
  <si>
    <t>KYGLK[325.13]PPTL</t>
  </si>
  <si>
    <t>GNMEK[325.13]AIDMFNK</t>
  </si>
  <si>
    <t>KYGLKPPTL</t>
  </si>
  <si>
    <t>GNMEKAIDMFNK</t>
  </si>
  <si>
    <t>ITGK[325.13]NQVTATK</t>
  </si>
  <si>
    <t>FQTK[325.13]IPNIYAIGDVVAGPM[147.04]LAHK</t>
  </si>
  <si>
    <t>ITGKNQVTATK</t>
  </si>
  <si>
    <t>FQTKIPNIYAIGDVVAGPMLAHK</t>
  </si>
  <si>
    <t>K[325.13]GLEKNLGIGK</t>
  </si>
  <si>
    <t>KGLEKNLGIGK</t>
  </si>
  <si>
    <t>M[147.04]KESSPSGSK[325.13]SQR</t>
  </si>
  <si>
    <t>053013_Ymouse_brain_F4.pep.xml.react2.xls</t>
  </si>
  <si>
    <t>RLK[325.13]QAR</t>
  </si>
  <si>
    <t>RLKQAR</t>
  </si>
  <si>
    <t>KTPAVK[325.13]AT</t>
  </si>
  <si>
    <t>KTPAVKAT</t>
  </si>
  <si>
    <t>sp|Q78IK2|USMG5_MOUSE</t>
  </si>
  <si>
    <t>Up-regulated during skeletal muscle growth protein 5 OS=Mus musculus GN=Usmg5 PE=1 SV=1</t>
  </si>
  <si>
    <t>LQK[325.13]R</t>
  </si>
  <si>
    <t>K[325.13]GTVLVWQK</t>
  </si>
  <si>
    <t>LQKR</t>
  </si>
  <si>
    <t>KGTVLVWQK</t>
  </si>
  <si>
    <t>sp|P30275|KCRU_MOUSE +3</t>
  </si>
  <si>
    <t>sp|Q9CY52|THG1_MOUSE</t>
  </si>
  <si>
    <t>Probable tRNA(His) guanylyltransferase OS=Mus musculus GN=Thg1l PE=1 SV=1</t>
  </si>
  <si>
    <t>K[325.13]YTEQITNEK</t>
  </si>
  <si>
    <t>HFPK[325.13]HAAYR</t>
  </si>
  <si>
    <t>KYTEQITNEK</t>
  </si>
  <si>
    <t>HFPKHAAYR</t>
  </si>
  <si>
    <t>sp|Q9CPP6|NDUA5_MOUSE</t>
  </si>
  <si>
    <t>NADH dehydrogenase [ubiquinone] 1 alpha subcomplex subunit 5 OS=Mus musculus GN=Ndufa5 PE=1 SV=3</t>
  </si>
  <si>
    <t>AVGEK[325.13]EVR</t>
  </si>
  <si>
    <t>FIHVSHLNASM[147.04]K[325.13]SSSK</t>
  </si>
  <si>
    <t>AVGEKEVR</t>
  </si>
  <si>
    <t>FIHVSHLNASMKSSSK</t>
  </si>
  <si>
    <t>sp|Q9DC69|NDUA9_MOUSE</t>
  </si>
  <si>
    <t>NADH dehydrogenase [ubiquinone] 1 alpha subcomplex subunit 9, mitochondrial OS=Mus musculus GN=Ndufa9 PE=1 SV=2</t>
  </si>
  <si>
    <t>RFHK[325.13]TLR</t>
  </si>
  <si>
    <t>RFHKTLR</t>
  </si>
  <si>
    <t>DFLAGGVAAAISK[325.13]TAVAPIER</t>
  </si>
  <si>
    <t>DFLAGGVAAAISKTAVAPIER</t>
  </si>
  <si>
    <t>053013_Ymouse_brain_F4_4hr.pep.xml.react2.xls</t>
  </si>
  <si>
    <t>IAK[325.13]TAHK</t>
  </si>
  <si>
    <t>IAKTAHK</t>
  </si>
  <si>
    <t>AAAHHYGAQC[160.03]DK[325.13]TNK</t>
  </si>
  <si>
    <t>AAAHHYGAQCDKTNK</t>
  </si>
  <si>
    <t>K[325.13]TPAVK</t>
  </si>
  <si>
    <t>KTPAVK</t>
  </si>
  <si>
    <t>KGEDFVK[325.13]NM[147.04]K</t>
  </si>
  <si>
    <t>KGEDFVKNMK</t>
  </si>
  <si>
    <t>SVEIDNK[325.13]NK</t>
  </si>
  <si>
    <t>HILK[325.13]THAK</t>
  </si>
  <si>
    <t>SVEIDNKNK</t>
  </si>
  <si>
    <t>HILKTHAK</t>
  </si>
  <si>
    <t>sp|O88967|YMEL1_MOUSE</t>
  </si>
  <si>
    <t>ATP-dependent zinc metalloprotease YME1L1 OS=Mus musculus GN=Yme1l1 PE=1 SV=1</t>
  </si>
  <si>
    <t>KGEDFVK[325.13]NMK</t>
  </si>
  <si>
    <t>AIK[325.13]YR</t>
  </si>
  <si>
    <t>KDAHSTLLSK[325.13]K</t>
  </si>
  <si>
    <t>AIKYR</t>
  </si>
  <si>
    <t>KDAHSTLLSKK</t>
  </si>
  <si>
    <t>sp|O55125|NIPS1_MOUSE</t>
  </si>
  <si>
    <t>Protein NipSnap homolog 1 OS=Mus musculus GN=Nipsnap1 PE=1 SV=1</t>
  </si>
  <si>
    <t>MYFLWTALFWGGVM[147.04]IYFVFK[325.13]SSGR</t>
  </si>
  <si>
    <t>MYFLWTALFWGGVMIYFVFKSSGR</t>
  </si>
  <si>
    <t>sp|Q8JZQ2|AFG32_MOUSE</t>
  </si>
  <si>
    <t>AFG3-like protein 2 OS=Mus musculus GN=Afg3l2 PE=1 SV=1</t>
  </si>
  <si>
    <t>053013_Ymouse_heart_F1.pep.xml.react2.xls</t>
  </si>
  <si>
    <t>053013_Ymouse_heart_F2.pep.xml.react2.xls</t>
  </si>
  <si>
    <t>053013_Ymouse_heart_F2_4hr.pep.xml.react2.xls</t>
  </si>
  <si>
    <t>K[325.13]GVTYEELR</t>
  </si>
  <si>
    <t>YEPIPFSASM[147.04]NESTPTGITDHIAQGPEPNLEESPK[325.13]R</t>
  </si>
  <si>
    <t>KGVTYEELR</t>
  </si>
  <si>
    <t>YEPIPFSASMNESTPTGITDHIAQGPEPNLEESPKR</t>
  </si>
  <si>
    <t>sp|Q9CRD0|OCAD1_MOUSE</t>
  </si>
  <si>
    <t>OCIA domain-containing protein 1 OS=Mus musculus GN=Ociad1 PE=1 SV=1</t>
  </si>
  <si>
    <t>AM[147.04]QNVLSGK[325.13]A</t>
  </si>
  <si>
    <t>AK[325.13]SR</t>
  </si>
  <si>
    <t>AKSR</t>
  </si>
  <si>
    <t>053013_Ymouse_heart_F3.pep.xml.react2.xls</t>
  </si>
  <si>
    <t>SSSK[325.13]SLR</t>
  </si>
  <si>
    <t>SKAVGEK[325.13]EVR</t>
  </si>
  <si>
    <t>SSSKSLR</t>
  </si>
  <si>
    <t>SKAVGEKEVR</t>
  </si>
  <si>
    <t>LDELK[325.13]RIER</t>
  </si>
  <si>
    <t>IAAEEK[325.13]KR</t>
  </si>
  <si>
    <t>LDELKRIER</t>
  </si>
  <si>
    <t>IAAEEKKR</t>
  </si>
  <si>
    <t>WELSK[325.13]DQPYL</t>
  </si>
  <si>
    <t>KAVTPAPPM[147.04]K[325.13]R</t>
  </si>
  <si>
    <t>WELSKDQPYL</t>
  </si>
  <si>
    <t>KAVTPAPPMKR</t>
  </si>
  <si>
    <t>KAVTPAPPMK[325.13]R</t>
  </si>
  <si>
    <t>053013_Ymouse_heart_F3_4hr.pep.xml.react2.xls</t>
  </si>
  <si>
    <t>VSK[325.13]KE</t>
  </si>
  <si>
    <t>TSGSSIK[325.13]IVK</t>
  </si>
  <si>
    <t>VSKKE</t>
  </si>
  <si>
    <t>TSGSSIKIVK</t>
  </si>
  <si>
    <t>sp|P56382|ATP5E_MOUSE</t>
  </si>
  <si>
    <t>ATP synthase subunit epsilon, mitochondrial OS=Mus musculus GN=Atp5e PE=1 SV=2</t>
  </si>
  <si>
    <t>IAAEEKK[325.13]R</t>
  </si>
  <si>
    <t>K[325.13]YH</t>
  </si>
  <si>
    <t>KYH</t>
  </si>
  <si>
    <t>sp|P56135|ATPK_MOUSE</t>
  </si>
  <si>
    <t>ATP synthase subunit f, mitochondrial OS=Mus musculus GN=Atp5j2 PE=1 SV=3</t>
  </si>
  <si>
    <t>053013_Ymouse_heart_F4.pep.xml.react2.xls</t>
  </si>
  <si>
    <t>VAEELALEQAKK[325.13]ESEHQR</t>
  </si>
  <si>
    <t>VAEELALEQAKKESEHQR</t>
  </si>
  <si>
    <t>FIHVSHLNASMK[325.13]SSSK</t>
  </si>
  <si>
    <t>VAEELALEQAK[325.13]KESEHQR</t>
  </si>
  <si>
    <t>053013_Ymouse_heart_F5.pep.xml.react2.xls</t>
  </si>
  <si>
    <t>WSSEK[325.13]R</t>
  </si>
  <si>
    <t>WSSEKR</t>
  </si>
  <si>
    <t>060213_Ymouse_brain_F2_4hr.pep.xml.react2.xls</t>
  </si>
  <si>
    <t>MTILPPVDK[325.13]LK</t>
  </si>
  <si>
    <t>EMK[325.13]NGLSR</t>
  </si>
  <si>
    <t>MTILPPVDKLK</t>
  </si>
  <si>
    <t>EMKNGLSR</t>
  </si>
  <si>
    <t>sp|Q8BGT5|ALAT2_MOUSE</t>
  </si>
  <si>
    <t>Alanine aminotransferase 2 OS=Mus musculus GN=Gpt2 PE=1 SV=1</t>
  </si>
  <si>
    <t>ILK[325.13]ER</t>
  </si>
  <si>
    <t>ELESK[170.11]LK[325.13]ER</t>
  </si>
  <si>
    <t>ILKER</t>
  </si>
  <si>
    <t>ELESKLKER</t>
  </si>
  <si>
    <t>rev_sp|Q3TVW5|TCHP_MOUSE +1</t>
  </si>
  <si>
    <t>sp|Q5SWU9|ACACA_MOUSE</t>
  </si>
  <si>
    <t>Trichoplein keratin filament-binding protein OS=Mus musculus GN=Tchp PE=1 SV=2</t>
  </si>
  <si>
    <t>Acetyl-CoA carboxylase 1 OS=Mus musculus GN=Acaca PE=1 SV=1</t>
  </si>
  <si>
    <t>LLAK[325.13]K</t>
  </si>
  <si>
    <t>LLAKK</t>
  </si>
  <si>
    <t>K[325.13]ETNSR</t>
  </si>
  <si>
    <t>ATVK[325.13]MLPSYVR</t>
  </si>
  <si>
    <t>KETNSR</t>
  </si>
  <si>
    <t>YLK[325.13]MTQR</t>
  </si>
  <si>
    <t>EAELSK[325.13]GESVC[160.03]LDR</t>
  </si>
  <si>
    <t>YLKMTQR</t>
  </si>
  <si>
    <t>EAELSKGESVCLDR</t>
  </si>
  <si>
    <t>sp|Q9WV98|TIM9_MOUSE</t>
  </si>
  <si>
    <t>sp|P62073|TIM10_MOUSE</t>
  </si>
  <si>
    <t>Mitochondrial import inner membrane translocase subunit Tim9 OS=Mus musculus GN=Timm9 PE=1 SV=1</t>
  </si>
  <si>
    <t>Mitochondrial import inner membrane translocase subunit Tim10 OS=Mus musculus GN=Timm10 PE=1 SV=1</t>
  </si>
  <si>
    <t>FYAK[325.13]ENR</t>
  </si>
  <si>
    <t>TK[325.13]AMVNLQIQK</t>
  </si>
  <si>
    <t>FYAKENR</t>
  </si>
  <si>
    <t>TKAMVNLQIQK</t>
  </si>
  <si>
    <t>sp|Q91WS0|CISD1_MOUSE</t>
  </si>
  <si>
    <t>CDGSH iron-sulfur domain-containing protein 1 OS=Mus musculus GN=Cisd1 PE=1 SV=1</t>
  </si>
  <si>
    <t>K[325.13]FYAK</t>
  </si>
  <si>
    <t>KFYAK</t>
  </si>
  <si>
    <t>DAEEAK[325.13]R</t>
  </si>
  <si>
    <t>LTK[325.13]EFSVYMTK</t>
  </si>
  <si>
    <t>DAEEAKR</t>
  </si>
  <si>
    <t>LTKEFSVYMTK</t>
  </si>
  <si>
    <t>YFK[325.13]AGK</t>
  </si>
  <si>
    <t>YVK[325.13]ALFR</t>
  </si>
  <si>
    <t>YFKAGK</t>
  </si>
  <si>
    <t>YVKALFR</t>
  </si>
  <si>
    <t>IK[325.13]GILYR</t>
  </si>
  <si>
    <t>IKGILYR</t>
  </si>
  <si>
    <t>sp|Q91VR2|ATPG_MOUSE</t>
  </si>
  <si>
    <t>ATP synthase subunit gamma, mitochondrial OS=Mus musculus GN=Atp5c1 PE=1 SV=1</t>
  </si>
  <si>
    <t>TYGDK[325.13]AFEVAK</t>
  </si>
  <si>
    <t>TYGDKAFEVAK</t>
  </si>
  <si>
    <t>sp|Q64521|GPDM_MOUSE</t>
  </si>
  <si>
    <t>Glycerol-3-phosphate dehydrogenase, mitochondrial OS=Mus musculus GN=Gpd2 PE=1 SV=2</t>
  </si>
  <si>
    <t>IYK[325.13]SDGIK</t>
  </si>
  <si>
    <t>EFK[325.13]GLGDC[160.03]LVK</t>
  </si>
  <si>
    <t>IYKSDGIK</t>
  </si>
  <si>
    <t>EFKGLGDCLVK</t>
  </si>
  <si>
    <t>K[325.13]LLK[170.11]ELR</t>
  </si>
  <si>
    <t>KLLKELR</t>
  </si>
  <si>
    <t>sp|Q80VP5|CL065_MOUSE</t>
  </si>
  <si>
    <t>Probable peptide chain release factor C12orf65 homolog, mitochondrial OS=Mus musculus PE=1 SV=1</t>
  </si>
  <si>
    <t>SIAK[325.13]EGFEK</t>
  </si>
  <si>
    <t>SIAKEGFEK</t>
  </si>
  <si>
    <t>EGFEK[325.13]ISK</t>
  </si>
  <si>
    <t>EGFEKISK</t>
  </si>
  <si>
    <t>AQDEGHLSDIVPFK[170.11]VPGK[325.13]DTVTK</t>
  </si>
  <si>
    <t>AQDEGHLSDIVPFKVPGKDTVTK</t>
  </si>
  <si>
    <t>sp|Q99JY0|ECHB_MOUSE</t>
  </si>
  <si>
    <t>Trifunctional enzyme subunit beta, mitochondrial OS=Mus musculus GN=Hadhb PE=1 SV=1</t>
  </si>
  <si>
    <t>YK[325.13]LDC[160.03]R</t>
  </si>
  <si>
    <t>YKLDCR</t>
  </si>
  <si>
    <t>EK[325.13]WHLSGYK</t>
  </si>
  <si>
    <t>EKWHLSGYK</t>
  </si>
  <si>
    <t>rev_sp|Q91YJ5|IF2M_MOUSE</t>
  </si>
  <si>
    <t>Translation initiation factor IF-2, mitochondrial OS=Mus musculus GN=Mtif2 PE=1 SV=2</t>
  </si>
  <si>
    <t>YEYHPVC[160.03]ADLQTK[325.13]ILQC[160.03]YR</t>
  </si>
  <si>
    <t>QSMLEK[325.13]GG</t>
  </si>
  <si>
    <t>YEYHPVCADLQTKILQCYR</t>
  </si>
  <si>
    <t>QSMLEKGG</t>
  </si>
  <si>
    <t>VIPELNGK[325.13]LTGMAFR</t>
  </si>
  <si>
    <t>VIPELNGKLTGMAFR</t>
  </si>
  <si>
    <t>IIQSAK[325.13]TGSFK</t>
  </si>
  <si>
    <t>IIQSAKTGSFK</t>
  </si>
  <si>
    <t>IPVPEDK[325.13]YTALVDQEEKEDVK</t>
  </si>
  <si>
    <t>IPVPEDKYTALVDQEEKEDVK</t>
  </si>
  <si>
    <t>MK[325.13]ELQQ</t>
  </si>
  <si>
    <t>MKELQQ</t>
  </si>
  <si>
    <t>ANVK[325.13]GYLGPEQLPDC[160.03]LK</t>
  </si>
  <si>
    <t>ANTFVAELK[325.13]GLDPAR</t>
  </si>
  <si>
    <t>ANVKGYLGPEQLPDCLK</t>
  </si>
  <si>
    <t>ANTFVAELKGLDPAR</t>
  </si>
  <si>
    <t>VGNGFEEGTTQGPLINEK[325.13]AVEK</t>
  </si>
  <si>
    <t>WLPAPATFPVYDPASGAK[325.13]LGTVADC[160.03]GVPEAR</t>
  </si>
  <si>
    <t>VGNGFEEGTTQGPLINEKAVEK</t>
  </si>
  <si>
    <t>WLPAPATFPVYDPASGAKLGTVADCGVPEAR</t>
  </si>
  <si>
    <t>sp|Q8BWF0|SSDH_MOUSE</t>
  </si>
  <si>
    <t>DDLAK[325.13]IITAESGKPLK</t>
  </si>
  <si>
    <t>DDLAKIITAESGKPLK</t>
  </si>
  <si>
    <t>060213_Ymouse_brain_F3_4hr.pep.xml.react2.xls</t>
  </si>
  <si>
    <t>IK[325.13]TGYKR</t>
  </si>
  <si>
    <t>IKTGYKR</t>
  </si>
  <si>
    <t>SGK[325.13]PGGDVR</t>
  </si>
  <si>
    <t>GNAHK[325.13]IMEK</t>
  </si>
  <si>
    <t>SGKPGGDVR</t>
  </si>
  <si>
    <t>GNAHKIMEK</t>
  </si>
  <si>
    <t>K[325.13]LSAR</t>
  </si>
  <si>
    <t>YANNDK[325.13]LSK</t>
  </si>
  <si>
    <t>KLSAR</t>
  </si>
  <si>
    <t>YANNDKLSK</t>
  </si>
  <si>
    <t>sp|Q8K1M6|DNM1L_MOUSE</t>
  </si>
  <si>
    <t>sp|Q9D1B9|RM28_MOUSE</t>
  </si>
  <si>
    <t>Dynamin-1-like protein OS=Mus musculus GN=Dnm1l PE=1 SV=2</t>
  </si>
  <si>
    <t>39S ribosomal protein L28, mitochondrial OS=Mus musculus GN=Mrpl28 PE=1 SV=3</t>
  </si>
  <si>
    <t>VVVTMEHSAK[325.13]GNAHK</t>
  </si>
  <si>
    <t>VVVTMEHSAKGNAHK</t>
  </si>
  <si>
    <t>KK[325.13]GER</t>
  </si>
  <si>
    <t>FNC[160.03]EK[325.13]YGHGDSC[160.03]YK</t>
  </si>
  <si>
    <t>EK[325.13]DPEGC[160.03]YR</t>
  </si>
  <si>
    <t>FNCEKYGHGDSCYK</t>
  </si>
  <si>
    <t>EKDPEGCYR</t>
  </si>
  <si>
    <t>sp|Q921H9|COA7_MOUSE</t>
  </si>
  <si>
    <t>Cytochrome c oxidase assembly factor 7 OS=Mus musculus GN=Coa7 PE=1 SV=1</t>
  </si>
  <si>
    <t>LAK[325.13]LHK</t>
  </si>
  <si>
    <t>K[325.13]IC[160.03]ELYAK</t>
  </si>
  <si>
    <t>LAKLHK</t>
  </si>
  <si>
    <t>KICELYAK</t>
  </si>
  <si>
    <t>sp|Q64133|AOFA_MOUSE +1</t>
  </si>
  <si>
    <t>K[325.13]HNNC[160.03]MASHLTPAVYAR</t>
  </si>
  <si>
    <t>KHNNCMASHLTPAVYAR</t>
  </si>
  <si>
    <t>GK[325.13]PDVVVKEDEEYKR</t>
  </si>
  <si>
    <t>GKPDVVVKEDEEYKR</t>
  </si>
  <si>
    <t>EIEK[325.13]R</t>
  </si>
  <si>
    <t>TFDSAVAK[325.13]ALEHHR</t>
  </si>
  <si>
    <t>EIEKR</t>
  </si>
  <si>
    <t>TFDSAVAKALEHHR</t>
  </si>
  <si>
    <t>rev_sp|Q9CYK1|SYWM_MOUSE</t>
  </si>
  <si>
    <t>Tryptophan--tRNA ligase, mitochondrial OS=Mus musculus GN=Wars2 PE=1 SV=2</t>
  </si>
  <si>
    <t>RVDFSK[325.13]VPK</t>
  </si>
  <si>
    <t>RVDFSKVPK</t>
  </si>
  <si>
    <t>LSSQQFHEAASK[325.13]AESTIKPR</t>
  </si>
  <si>
    <t>LSSQQFHEAASKAESTIKPR</t>
  </si>
  <si>
    <t>DVPNWK[325.13]VGESVFHTTR</t>
  </si>
  <si>
    <t>K[325.13]EC[160.03]K</t>
  </si>
  <si>
    <t>DVPNWKVGESVFHTTR</t>
  </si>
  <si>
    <t>KECK</t>
  </si>
  <si>
    <t>sp|Q9ERS2|NDUAD_MOUSE</t>
  </si>
  <si>
    <t>NADH dehydrogenase [ubiquinone] 1 alpha subcomplex subunit 13 OS=Mus musculus GN=Ndufa13 PE=1 SV=3</t>
  </si>
  <si>
    <t>LPLLSK[325.13]DNRFPK</t>
  </si>
  <si>
    <t>LPLLSKDNRFPK</t>
  </si>
  <si>
    <t>AQQALVQK[325.13]R</t>
  </si>
  <si>
    <t>AQQALVQKR</t>
  </si>
  <si>
    <t>HNEETGDNVGPLIIK[325.13]K</t>
  </si>
  <si>
    <t>K[325.13]FPFC[160.03]DGAHIK</t>
  </si>
  <si>
    <t>HNEETGDNVGPLIIKK</t>
  </si>
  <si>
    <t>KFPFCDGAHIK</t>
  </si>
  <si>
    <t>IK[325.13]QAILHPDTNEK</t>
  </si>
  <si>
    <t>IKQAILHPDTNEK</t>
  </si>
  <si>
    <t>GM[147.04]SISDLAGK[325.13]LSTDDLNSLIAHAHR</t>
  </si>
  <si>
    <t>GMSISDLAGKLSTDDLNSLIAHAHR</t>
  </si>
  <si>
    <t>NYSSAPGIAGSDVKSLHSVINPPVAK[325.13]IR</t>
  </si>
  <si>
    <t>NYSSAPGIAGSDVKSLHSVINPPVAKIR</t>
  </si>
  <si>
    <t>sp|Q8R2Q4|RRF2M_MOUSE</t>
  </si>
  <si>
    <t>Ribosome-releasing factor 2, mitochondrial OS=Mus musculus GN=Gfm2 PE=1 SV=2</t>
  </si>
  <si>
    <t>060213_Ymouse_brain_F4_4hr.pep.xml.react2.xls</t>
  </si>
  <si>
    <t>HKLEEK[325.13]R</t>
  </si>
  <si>
    <t>HKLEEKR</t>
  </si>
  <si>
    <t>060213_Ymouse_heart_F2_4hr.pep.xml.react2.xls</t>
  </si>
  <si>
    <t>060213_Ymouse_heart_F3_4h.pep.xml.react2.xls</t>
  </si>
  <si>
    <t>K[325.13]ESR</t>
  </si>
  <si>
    <t>ADAGFK[325.13]VDK[170.11]</t>
  </si>
  <si>
    <t>KESR</t>
  </si>
  <si>
    <t>ADAGFKVDK</t>
  </si>
  <si>
    <t>rev_sp|P63038|CH60_MOUSE</t>
  </si>
  <si>
    <t>K[325.13]TLTEETRQHQAR</t>
  </si>
  <si>
    <t>KTLTEETRQHQAR</t>
  </si>
  <si>
    <t>DPDQGPMLRGK[325.13]GENVQAK[170.11]</t>
  </si>
  <si>
    <t>GIATNDVGIQK[325.13]DGAPK</t>
  </si>
  <si>
    <t>DPDQGPMLRGKGENVQAK</t>
  </si>
  <si>
    <t>GIATNDVGIQKDGAPK</t>
  </si>
  <si>
    <t>rev_sp|Q61576|FKB10_MOUSE</t>
  </si>
  <si>
    <t>sp|Q921G7|ETFD_MOUSE</t>
  </si>
  <si>
    <t>Peptidyl-prolyl cis-trans isomerase FKBP10 OS=Mus musculus GN=Fkbp10 PE=1 SV=2</t>
  </si>
  <si>
    <t>Electron transfer flavoprotein-ubiquinone oxidoreductase, mitochondrial OS=Mus musculus GN=Etfdh PE=1 SV=1</t>
  </si>
  <si>
    <t>TGNK[325.13]VHAIR</t>
  </si>
  <si>
    <t>NIDVLK[325.13]ATAEEISSK</t>
  </si>
  <si>
    <t>TGNKVHAIR</t>
  </si>
  <si>
    <t>NIDVLKATAEEISSK</t>
  </si>
  <si>
    <t>sp|Q9CQ62|DECR_MOUSE</t>
  </si>
  <si>
    <t>2,4-dienoyl-CoA reductase, mitochondrial OS=Mus musculus GN=Decr1 PE=1 SV=1</t>
  </si>
  <si>
    <t>071213_MouseMito_O_Brain_F2.pep.xml.react2.xls</t>
  </si>
  <si>
    <t>YEPIPFSASMNESTPTGITDHIAQGPEPNLEESPK[325.13]R</t>
  </si>
  <si>
    <t>071213_MouseMito_O_Brain_F3.pep.xml.react2.xls</t>
  </si>
  <si>
    <t>071213_MouseMito_O_Brain_F5.pep.xml.react2.xls</t>
  </si>
  <si>
    <t>071213_MouseMito_Y_leg_F2.pep.xml.react2.xls</t>
  </si>
  <si>
    <t>071213_MouseMito_Y_leg_F4.pep.xml.react2.xls</t>
  </si>
  <si>
    <t>071213_MouseMito_Y_leg_F5.pep.xml.react2.xls</t>
  </si>
  <si>
    <t>K[325.13]GEK</t>
  </si>
  <si>
    <t>K[325.13]DIK</t>
  </si>
  <si>
    <t>KGEK</t>
  </si>
  <si>
    <t>KDIK</t>
  </si>
  <si>
    <t>sp|Q99KI0|ACON_MOUSE +2</t>
  </si>
  <si>
    <t>071416_MitoBDP_4753_F10_2hr_1.pep.xml.react2.xls</t>
  </si>
  <si>
    <t>AAK[325.13]K</t>
  </si>
  <si>
    <t>FVSGK[325.13]K</t>
  </si>
  <si>
    <t>AAKK</t>
  </si>
  <si>
    <t>FVSGKK</t>
  </si>
  <si>
    <t>sp|Q9DB77|QCR2_MOUSE +4</t>
  </si>
  <si>
    <t>sp|Q9DB77|QCR2_MOUSE</t>
  </si>
  <si>
    <t>Cytochrome b-c1 complex subunit 2, mitochondrial OS=Mus musculus GN=Uqcrc2 PE=1 SV=1</t>
  </si>
  <si>
    <t>DQK[325.13]AR</t>
  </si>
  <si>
    <t>LGGSEK[325.13]AR</t>
  </si>
  <si>
    <t>DQKAR</t>
  </si>
  <si>
    <t>LGGSEKAR</t>
  </si>
  <si>
    <t>sp|Q3ULD5|MCCB_MOUSE</t>
  </si>
  <si>
    <t>Methylcrotonoyl-CoA carboxylase beta chain, mitochondrial OS=Mus musculus GN=Mccc2 PE=1 SV=1</t>
  </si>
  <si>
    <t>FNDGTDEKK[325.13]K</t>
  </si>
  <si>
    <t>TK[325.13]AEK</t>
  </si>
  <si>
    <t>K[325.13]TFGK</t>
  </si>
  <si>
    <t>TKAEK</t>
  </si>
  <si>
    <t>KTFGK</t>
  </si>
  <si>
    <t>sp|P45952|ACADM_MOUSE</t>
  </si>
  <si>
    <t>Medium-chain specific acyl-CoA dehydrogenase, mitochondrial OS=Mus musculus GN=Acadm PE=1 SV=1</t>
  </si>
  <si>
    <t>K[325.13]VSAK</t>
  </si>
  <si>
    <t>AK[325.13]TLGQR</t>
  </si>
  <si>
    <t>KVSAK</t>
  </si>
  <si>
    <t>AKTLGQR</t>
  </si>
  <si>
    <t>sp|Q8BMS1|ECHA_MOUSE</t>
  </si>
  <si>
    <t>Trifunctional enzyme subunit alpha, mitochondrial OS=Mus musculus GN=Hadha PE=1 SV=1</t>
  </si>
  <si>
    <t>ITTTK[325.13]K</t>
  </si>
  <si>
    <t>ITTTKK</t>
  </si>
  <si>
    <t>LK[325.13]AC[160.03]QQR</t>
  </si>
  <si>
    <t>VTK[325.13]AYQDR</t>
  </si>
  <si>
    <t>LKACQQR</t>
  </si>
  <si>
    <t>VTKAYQDR</t>
  </si>
  <si>
    <t>sp|Q9DCS9|NDUBA_MOUSE</t>
  </si>
  <si>
    <t>NADH dehydrogenase [ubiquinone] 1 beta subcomplex subunit 10 OS=Mus musculus GN=Ndufb10 PE=1 SV=3</t>
  </si>
  <si>
    <t>K[325.13]LVK</t>
  </si>
  <si>
    <t>LK[325.13]EK</t>
  </si>
  <si>
    <t>KLVK</t>
  </si>
  <si>
    <t>LKEK</t>
  </si>
  <si>
    <t>sp|Q9DCW4|ETFB_MOUSE +3</t>
  </si>
  <si>
    <t>Electron transfer flavoprotein subunit beta OS=Mus musculus GN=Etfb PE=1 SV=3</t>
  </si>
  <si>
    <t>QAALK[325.13]LGDIHHR</t>
  </si>
  <si>
    <t>QAALKLGDIHHR</t>
  </si>
  <si>
    <t>sp|Q9CZX2|CEP89_MOUSE</t>
  </si>
  <si>
    <t>Centrosomal protein of 89 kDa OS=Mus musculus GN=Cep89 PE=1 SV=1</t>
  </si>
  <si>
    <t>K[170.11]SANVEAVDVAK[325.13]R</t>
  </si>
  <si>
    <t>KSANVEAVDVAKR</t>
  </si>
  <si>
    <t>sp|Q91W43|GCSP_MOUSE</t>
  </si>
  <si>
    <t>Glycine dehydrogenase (decarboxylating), mitochondrial OS=Mus musculus GN=Gldc PE=1 SV=1</t>
  </si>
  <si>
    <t>IATK[325.13]DR</t>
  </si>
  <si>
    <t>IATKDR</t>
  </si>
  <si>
    <t>ITK[325.13]SM[147.04]K</t>
  </si>
  <si>
    <t>SIK[325.13]NIQK</t>
  </si>
  <si>
    <t>ITKSMK</t>
  </si>
  <si>
    <t>SIKNIQK</t>
  </si>
  <si>
    <t>IIK[325.13]EK</t>
  </si>
  <si>
    <t>IIKEK</t>
  </si>
  <si>
    <t>sp|Q9D0R2|SYTC_MOUSE</t>
  </si>
  <si>
    <t>Threonine--tRNA ligase, cytoplasmic OS=Mus musculus GN=Tars PE=1 SV=2</t>
  </si>
  <si>
    <t>EGDVVK[325.13]R</t>
  </si>
  <si>
    <t>EGDVVKR</t>
  </si>
  <si>
    <t>AAK[325.13]AVK</t>
  </si>
  <si>
    <t>K[325.13]LGEAAVR</t>
  </si>
  <si>
    <t>AAKAVK</t>
  </si>
  <si>
    <t>KLGEAAVR</t>
  </si>
  <si>
    <t>sp|Q99MR8|MCCA_MOUSE</t>
  </si>
  <si>
    <t>Methylcrotonoyl-CoA carboxylase subunit alpha, mitochondrial OS=Mus musculus GN=Mccc1 PE=1 SV=2</t>
  </si>
  <si>
    <t>K[325.13]DYGR</t>
  </si>
  <si>
    <t>IQAIAK[325.13]K</t>
  </si>
  <si>
    <t>KDYGR</t>
  </si>
  <si>
    <t>IQAIAKK</t>
  </si>
  <si>
    <t>sp|Q80XN0|BDH_MOUSE</t>
  </si>
  <si>
    <t>D-beta-hydroxybutyrate dehydrogenase, mitochondrial OS=Mus musculus GN=Bdh1 PE=1 SV=2</t>
  </si>
  <si>
    <t>SGK[325.13]VMR</t>
  </si>
  <si>
    <t>K[325.13]IITSR</t>
  </si>
  <si>
    <t>SGKVMR</t>
  </si>
  <si>
    <t>KIITSR</t>
  </si>
  <si>
    <t>sp|Q99NB1|ACS2L_MOUSE</t>
  </si>
  <si>
    <t>Acetyl-coenzyme A synthetase 2-like, mitochondrial OS=Mus musculus GN=Acss1 PE=1 SV=1</t>
  </si>
  <si>
    <t>K[325.13]IQQLK</t>
  </si>
  <si>
    <t>LQK[325.13]QIER</t>
  </si>
  <si>
    <t>KIQQLK</t>
  </si>
  <si>
    <t>LQKQIER</t>
  </si>
  <si>
    <t>LIK[325.13]GEK</t>
  </si>
  <si>
    <t>AWK[325.13]ADR</t>
  </si>
  <si>
    <t>LIKGEK</t>
  </si>
  <si>
    <t>AWKADR</t>
  </si>
  <si>
    <t>K[325.13]YFDEK</t>
  </si>
  <si>
    <t>KYFDEK</t>
  </si>
  <si>
    <t>K[325.13]GEDFVKNM[147.04]K</t>
  </si>
  <si>
    <t>SK[325.13]NR</t>
  </si>
  <si>
    <t>SKNR</t>
  </si>
  <si>
    <t>AK[325.13]AGAGSATLSM[147.04]AYAGAR</t>
  </si>
  <si>
    <t>AKAGAGSATLSMAYAGAR</t>
  </si>
  <si>
    <t>K[325.13]IEVVK</t>
  </si>
  <si>
    <t>KIEVVK</t>
  </si>
  <si>
    <t>sp|Q9DCW4|ETFB_MOUSE</t>
  </si>
  <si>
    <t>ASIK[325.13]KGEDFVK</t>
  </si>
  <si>
    <t>ASIKKGEDFVK</t>
  </si>
  <si>
    <t>LIK[325.13]EIK</t>
  </si>
  <si>
    <t>LTEAKPVDK[325.13]VK</t>
  </si>
  <si>
    <t>LIKEIK</t>
  </si>
  <si>
    <t>LTEAKPVDKVK</t>
  </si>
  <si>
    <t>sp|Q9DB15|RM12_MOUSE</t>
  </si>
  <si>
    <t>39S ribosomal protein L12, mitochondrial OS=Mus musculus GN=Mrpl12 PE=1 SV=2</t>
  </si>
  <si>
    <t>LLTGK[325.13]R</t>
  </si>
  <si>
    <t>TTGK[325.13]LIAQGR</t>
  </si>
  <si>
    <t>LLTGKR</t>
  </si>
  <si>
    <t>TTGKLIAQGR</t>
  </si>
  <si>
    <t>sp|Q9CQR4|ACO13_MOUSE</t>
  </si>
  <si>
    <t>Acyl-coenzyme A thioesterase 13 OS=Mus musculus GN=Acot13 PE=1 SV=1</t>
  </si>
  <si>
    <t>SK[325.13]APFR</t>
  </si>
  <si>
    <t>YEAK[325.13]QLR</t>
  </si>
  <si>
    <t>SKAPFR</t>
  </si>
  <si>
    <t>YEAKQLR</t>
  </si>
  <si>
    <t>sp|Q8BIJ6|SYIM_MOUSE</t>
  </si>
  <si>
    <t>Isoleucine--tRNA ligase, mitochondrial OS=Mus musculus GN=Iars2 PE=1 SV=1</t>
  </si>
  <si>
    <t>EK[325.13]KLDQVEK</t>
  </si>
  <si>
    <t>EKKLDQVEK</t>
  </si>
  <si>
    <t>NK[325.13]FGAPQK</t>
  </si>
  <si>
    <t>INSPNSK[325.13]VNTLNK</t>
  </si>
  <si>
    <t>NKFGAPQK</t>
  </si>
  <si>
    <t>INSPNSKVNTLNK</t>
  </si>
  <si>
    <t>TVEEK[325.13]VKK</t>
  </si>
  <si>
    <t>GFYIYQEGSK[325.13]NK</t>
  </si>
  <si>
    <t>TVEEKVKK</t>
  </si>
  <si>
    <t>GFYIYQEGSKNK</t>
  </si>
  <si>
    <t>K[325.13]ALTSFER</t>
  </si>
  <si>
    <t>KALTSFER</t>
  </si>
  <si>
    <t>TVEEK[325.13]VK</t>
  </si>
  <si>
    <t>KQTK[325.13]GLYPAPLK</t>
  </si>
  <si>
    <t>TVEEKVK</t>
  </si>
  <si>
    <t>KQTKGLYPAPLK</t>
  </si>
  <si>
    <t>K[325.13]M[147.04]NISR</t>
  </si>
  <si>
    <t>VLK[325.13]YAGLK</t>
  </si>
  <si>
    <t>VLKYAGLK</t>
  </si>
  <si>
    <t>K[325.13]FVSGK</t>
  </si>
  <si>
    <t>GGLGLAGAK[325.13]AK</t>
  </si>
  <si>
    <t>KFVSGK</t>
  </si>
  <si>
    <t>GGLGLAGAKAK</t>
  </si>
  <si>
    <t>VSKK[325.13]E</t>
  </si>
  <si>
    <t>GK[325.13]TYLR</t>
  </si>
  <si>
    <t>C[160.03]PK[325.13]VIGVK</t>
  </si>
  <si>
    <t>GKTYLR</t>
  </si>
  <si>
    <t>CPKVIGVK</t>
  </si>
  <si>
    <t>NAVEETVEK[325.13]IK[170.11]K</t>
  </si>
  <si>
    <t>IM[147.04]NVIGEPIDERGPIK[325.13]TK</t>
  </si>
  <si>
    <t>NAVEETVEKIKK</t>
  </si>
  <si>
    <t>IMNVIGEPIDERGPIKTK</t>
  </si>
  <si>
    <t>rev_sp|Q811U4|MFN1_MOUSE</t>
  </si>
  <si>
    <t>Mitofusin-1 OS=Mus musculus GN=Mfn1 PE=1 SV=3</t>
  </si>
  <si>
    <t>K[325.13]M[147.04]WK</t>
  </si>
  <si>
    <t>LVFTPK[325.13]DGSSAK</t>
  </si>
  <si>
    <t>KMWK</t>
  </si>
  <si>
    <t>LVFTPKDGSSAK</t>
  </si>
  <si>
    <t>sp|P54071|IDHP_MOUSE</t>
  </si>
  <si>
    <t>Isocitrate dehydrogenase [NADP], mitochondrial OS=Mus musculus GN=Idh2 PE=1 SV=3</t>
  </si>
  <si>
    <t>K[325.13]QQNVDR</t>
  </si>
  <si>
    <t>VNC[160.03]LAPGLIK[325.13]TR</t>
  </si>
  <si>
    <t>KQQNVDR</t>
  </si>
  <si>
    <t>VNCLAPGLIKTR</t>
  </si>
  <si>
    <t>sp|Q99LB2|DHRS4_MOUSE</t>
  </si>
  <si>
    <t>Dehydrogenase/reductase SDR family member 4 OS=Mus musculus GN=Dhrs4 PE=1 SV=3</t>
  </si>
  <si>
    <t>TK[325.13]EQLAALR</t>
  </si>
  <si>
    <t>TKEQLAALR</t>
  </si>
  <si>
    <t>ANAEK[325.13]TSGSSIK</t>
  </si>
  <si>
    <t>GYLDKLEPSK[325.13]ITK</t>
  </si>
  <si>
    <t>ANAEKTSGSSIK</t>
  </si>
  <si>
    <t>GYLDKLEPSKITK</t>
  </si>
  <si>
    <t>YVK[325.13]EQ</t>
  </si>
  <si>
    <t>RVAQDWLK[325.13]EAR</t>
  </si>
  <si>
    <t>YVKEQ</t>
  </si>
  <si>
    <t>RVAQDWLKEAR</t>
  </si>
  <si>
    <t>sp|Q7TNS2|MIC10_MOUSE</t>
  </si>
  <si>
    <t>MICOS complex subunit Mic10 OS=Mus musculus GN=Minos1 PE=1 SV=1</t>
  </si>
  <si>
    <t>GK[325.13]ELTGLGNALK</t>
  </si>
  <si>
    <t>TPIKDAATGAVK[325.13]EK</t>
  </si>
  <si>
    <t>GKELTGLGNALK</t>
  </si>
  <si>
    <t>TPIKDAATGAVKEK</t>
  </si>
  <si>
    <t>sp|P50544|ACADV_MOUSE</t>
  </si>
  <si>
    <t>Very long-chain specific acyl-CoA dehydrogenase, mitochondrial OS=Mus musculus GN=Acadvl PE=1 SV=3</t>
  </si>
  <si>
    <t>IVK[325.13]VSK</t>
  </si>
  <si>
    <t>IVKVSK</t>
  </si>
  <si>
    <t>C[160.03]LK[325.13]VAR</t>
  </si>
  <si>
    <t>K[325.13]GSILVAGK</t>
  </si>
  <si>
    <t>CLKVAR</t>
  </si>
  <si>
    <t>KGSILVAGK</t>
  </si>
  <si>
    <t>sp|Q8BKF1|RPOM_MOUSE</t>
  </si>
  <si>
    <t>sp|Q91YJ5|IF2M_MOUSE</t>
  </si>
  <si>
    <t>DNA-directed RNA polymerase, mitochondrial OS=Mus musculus GN=Polrmt PE=1 SV=1</t>
  </si>
  <si>
    <t>LTK[325.13]SDRPELTGAK</t>
  </si>
  <si>
    <t>LGGEVSC[160.03]LVAGTK[325.13]C[160.03]DK</t>
  </si>
  <si>
    <t>LTKSDRPELTGAK</t>
  </si>
  <si>
    <t>LGGEVSCLVAGTKCDK</t>
  </si>
  <si>
    <t>sp|Q99LC5|ETFA_MOUSE</t>
  </si>
  <si>
    <t>Electron transfer flavoprotein subunit alpha, mitochondrial OS=Mus musculus GN=Etfa PE=1 SV=2</t>
  </si>
  <si>
    <t>EFSVYM[147.04]TK[325.13]DGR</t>
  </si>
  <si>
    <t>DAEEAK[325.13]RVESQLK</t>
  </si>
  <si>
    <t>EFSVYMTKDGR</t>
  </si>
  <si>
    <t>DAEEAKRVESQLK</t>
  </si>
  <si>
    <t>VVDALGNAIDGKGPIGSK[325.13]TR</t>
  </si>
  <si>
    <t>VVDALGNAIDGKGPIGSKTR</t>
  </si>
  <si>
    <t>K[325.13]TDQFLR</t>
  </si>
  <si>
    <t>LVQLGQAEK[325.13]R</t>
  </si>
  <si>
    <t>KTDQFLR</t>
  </si>
  <si>
    <t>LVQLGQAEKR</t>
  </si>
  <si>
    <t>sp|Q8K1Z0|COQ9_MOUSE</t>
  </si>
  <si>
    <t>Ubiquinone biosynthesis protein COQ9, mitochondrial OS=Mus musculus GN=Coq9 PE=1 SV=1</t>
  </si>
  <si>
    <t>LLK[170.11]YM[147.04]K[325.13]HTVVVYC[160.03]DR</t>
  </si>
  <si>
    <t>LLKYMKHTVVVYCDR</t>
  </si>
  <si>
    <t>sp|Q8BHC4|DCAKD_MOUSE</t>
  </si>
  <si>
    <t>Dephospho-CoA kinase domain-containing protein OS=Mus musculus GN=Dcakd PE=1 SV=1</t>
  </si>
  <si>
    <t>K[325.13]KM[147.04]K</t>
  </si>
  <si>
    <t>K[325.13]LEKELR</t>
  </si>
  <si>
    <t>KKMK</t>
  </si>
  <si>
    <t>KLEKELR</t>
  </si>
  <si>
    <t>rev_sp|Q8K449|ABCA9_MOUSE</t>
  </si>
  <si>
    <t>rev_sp|Q5IRJ6|ZNT9_MOUSE</t>
  </si>
  <si>
    <t>ATP-binding cassette sub-family A member 9 OS=Mus musculus GN=Abca9 PE=1 SV=2</t>
  </si>
  <si>
    <t>Zinc transporter 9 OS=Mus musculus GN=Slc30a9 PE=1 SV=2</t>
  </si>
  <si>
    <t>IQEYEK[325.13]QLEK</t>
  </si>
  <si>
    <t>THINYGVK[325.13]GDVAVIR</t>
  </si>
  <si>
    <t>IQEYEKQLEK</t>
  </si>
  <si>
    <t>THINYGVKGDVAVIR</t>
  </si>
  <si>
    <t>TK[325.13]EILLK</t>
  </si>
  <si>
    <t>TKEILLK</t>
  </si>
  <si>
    <t>K[325.13]MWK</t>
  </si>
  <si>
    <t>NTILK[325.13]AYDGR</t>
  </si>
  <si>
    <t>NTILKAYDGR</t>
  </si>
  <si>
    <t>ANVAK[325.13]PGLVDDFEKK</t>
  </si>
  <si>
    <t>VEEFK[325.13]LK</t>
  </si>
  <si>
    <t>VEEFKLK</t>
  </si>
  <si>
    <t>sp|P54071|IDHP_MOUSE +1</t>
  </si>
  <si>
    <t>LK[325.13]GR</t>
  </si>
  <si>
    <t>AFC[160.03]AGGDIK[325.13]ALSEAK</t>
  </si>
  <si>
    <t>LKGR</t>
  </si>
  <si>
    <t>AFCAGGDIKALSEAK</t>
  </si>
  <si>
    <t>sp|Q8QZS1|HIBCH_MOUSE</t>
  </si>
  <si>
    <t>3-hydroxyisobutyryl-CoA hydrolase, mitochondrial OS=Mus musculus GN=Hibch PE=1 SV=1</t>
  </si>
  <si>
    <t>K[325.13]HNM[147.04]HKMAEANR</t>
  </si>
  <si>
    <t>FMVK[325.13]MVERLNQTMSSM[147.04]</t>
  </si>
  <si>
    <t>KHNMHKMAEANR</t>
  </si>
  <si>
    <t>FMVKMVERLNQTMSSM</t>
  </si>
  <si>
    <t>sp|Q80X85|RT07_MOUSE</t>
  </si>
  <si>
    <t>rev_sp|Q9CQR4|ACO13_MOUSE</t>
  </si>
  <si>
    <t>EGK[325.13]QFSSAEEAALKEPIIK</t>
  </si>
  <si>
    <t>EGKQFSSAEEAALKEPIIK</t>
  </si>
  <si>
    <t>VIK[325.13]GPK</t>
  </si>
  <si>
    <t>K[325.13]QSNMSLVVSTNEMK</t>
  </si>
  <si>
    <t>VIKGPK</t>
  </si>
  <si>
    <t>KQSNMSLVVSTNEMK</t>
  </si>
  <si>
    <t>sp|Q9JJN4|SCO2A_MOUSE</t>
  </si>
  <si>
    <t>rev_sp|Q5SYL3|K0100_MOUSE</t>
  </si>
  <si>
    <t>Succinyl-CoA:3-ketoacid coenzyme A transferase 2A, mitochondrial OS=Mus musculus GN=Oxct2a PE=2 SV=2</t>
  </si>
  <si>
    <t>Protein KIAA0100 OS=Mus musculus GN=Kiaa0100 PE=1 SV=1</t>
  </si>
  <si>
    <t>K[325.13]TKGS</t>
  </si>
  <si>
    <t>FNIIQPGPIK[325.13]TK</t>
  </si>
  <si>
    <t>KTKGS</t>
  </si>
  <si>
    <t>FNIIQPGPIKTK</t>
  </si>
  <si>
    <t>DTNSK[325.13]K</t>
  </si>
  <si>
    <t>M[147.04]NLGVGAYRDDNGK[325.13]PYVLPSVR</t>
  </si>
  <si>
    <t>DTNSKK</t>
  </si>
  <si>
    <t>MNLGVGAYRDDNGKPYVLPSVR</t>
  </si>
  <si>
    <t>GK[325.13]LDGNQDLIR</t>
  </si>
  <si>
    <t>IKVEK[325.13]PVVEM[147.04]DGDEM[147.04]TR</t>
  </si>
  <si>
    <t>GKLDGNQDLIR</t>
  </si>
  <si>
    <t>IKVEKPVVEMDGDEMTR</t>
  </si>
  <si>
    <t>AK[325.13]NTVIATGGYGR</t>
  </si>
  <si>
    <t>AC[160.03]ALSIAESC[160.03]RPGDK[325.13]VPSIK</t>
  </si>
  <si>
    <t>AKNTVIATGGYGR</t>
  </si>
  <si>
    <t>ACALSIAESCRPGDKVPSIK</t>
  </si>
  <si>
    <t>FSK[325.13]ILENLR</t>
  </si>
  <si>
    <t>FSKILENLR</t>
  </si>
  <si>
    <t>sp|Q6P8J7|KCRS_MOUSE +3</t>
  </si>
  <si>
    <t>sp|Q6P8J7|KCRS_MOUSE</t>
  </si>
  <si>
    <t>Creatine kinase S-type, mitochondrial OS=Mus musculus GN=Ckmt2 PE=1 SV=1</t>
  </si>
  <si>
    <t>K[325.13]IYSTLAGNR</t>
  </si>
  <si>
    <t>K[325.13]DVEVTKEEFALAAQK</t>
  </si>
  <si>
    <t>KIYSTLAGNR</t>
  </si>
  <si>
    <t>KDVEVTKEEFALAAQK</t>
  </si>
  <si>
    <t>VVQDLC[160.03]K[325.13]VAGVAK</t>
  </si>
  <si>
    <t>SDRPELTGAK[325.13]VVVSGGR</t>
  </si>
  <si>
    <t>VVQDLCKVAGVAK</t>
  </si>
  <si>
    <t>SDRPELTGAKVVVSGGR</t>
  </si>
  <si>
    <t>K[325.13]GIVNEQFLLQR</t>
  </si>
  <si>
    <t>KGIVNEQFLLQR</t>
  </si>
  <si>
    <t>LSK[325.13]DPR</t>
  </si>
  <si>
    <t>LSKDPR</t>
  </si>
  <si>
    <t>K[325.13]LM[147.04]EVK</t>
  </si>
  <si>
    <t>IQGVSK[325.13]RHQLSK[170.11]</t>
  </si>
  <si>
    <t>KLMEVK</t>
  </si>
  <si>
    <t>IQGVSKRHQLSK</t>
  </si>
  <si>
    <t>rev_sp|C4P6S0|SHTAP_MOUSE</t>
  </si>
  <si>
    <t>Sperm head and tail associated protein OS=Mus musculus GN=Nsun4 PE=1 SV=1</t>
  </si>
  <si>
    <t>EIASVVK[325.13]K</t>
  </si>
  <si>
    <t>EIASVVKK</t>
  </si>
  <si>
    <t>NQVTATK[325.13]ADGSTQVIDTK</t>
  </si>
  <si>
    <t>NQVTATKADGSTQVIDTK</t>
  </si>
  <si>
    <t>GLK[325.13]EVER</t>
  </si>
  <si>
    <t>GLKEVER</t>
  </si>
  <si>
    <t>EADLAAQAEAAK[325.13]K[170.11]</t>
  </si>
  <si>
    <t>EADLAAQAEAAKK</t>
  </si>
  <si>
    <t>sp|Q9CQF0|RM11_MOUSE</t>
  </si>
  <si>
    <t>39S ribosomal protein L11, mitochondrial OS=Mus musculus GN=Mrpl11 PE=1 SV=1</t>
  </si>
  <si>
    <t>IAAGEK[325.13]IPLSQEEIPLQGHAFEAR</t>
  </si>
  <si>
    <t>IAAGEKIPLSQEEIPLQGHAFEAR</t>
  </si>
  <si>
    <t>ISQLYGDLK[325.13]HLK</t>
  </si>
  <si>
    <t>ANAGEESVM[147.04]NLDK[325.13]LR</t>
  </si>
  <si>
    <t>ISQLYGDLKHLK</t>
  </si>
  <si>
    <t>ANAGEESVMNLDKLR</t>
  </si>
  <si>
    <t>IGLFVK[325.13]AGSR</t>
  </si>
  <si>
    <t>IGLFVKAGSR</t>
  </si>
  <si>
    <t>FNPETDFLTGK[325.13]DGKK</t>
  </si>
  <si>
    <t>C[160.03]K[325.13]SQFTITPGSEQIR</t>
  </si>
  <si>
    <t>FNPETDFLTGKDGKK</t>
  </si>
  <si>
    <t>CKSQFTITPGSEQIR</t>
  </si>
  <si>
    <t>SAAVAK[325.13]QALAHGLK</t>
  </si>
  <si>
    <t>FNPETDFLTGK[325.13]DGK</t>
  </si>
  <si>
    <t>SAAVAKQALAHGLK</t>
  </si>
  <si>
    <t>FNPETDFLTGKDGK</t>
  </si>
  <si>
    <t>FK[325.13]LEAPDADELPR</t>
  </si>
  <si>
    <t>FKLEAPDADELPR</t>
  </si>
  <si>
    <t>STVAQLVK[325.13]R</t>
  </si>
  <si>
    <t>STVAQLVKR</t>
  </si>
  <si>
    <t>GKK[325.13]C[160.03]GVEIISLK</t>
  </si>
  <si>
    <t>GKKCGVEIISLK</t>
  </si>
  <si>
    <t>TPRVK[325.13]AGFLNWLNLWK</t>
  </si>
  <si>
    <t>TPRVKAGFLNWLNLWK</t>
  </si>
  <si>
    <t>sp|Q8VCE1|DJC28_MOUSE</t>
  </si>
  <si>
    <t>DnaJ homolog subfamily C member 28 OS=Mus musculus GN=Dnajc28 PE=1 SV=2</t>
  </si>
  <si>
    <t>K[325.13]LER</t>
  </si>
  <si>
    <t>GQDIK[325.13]VPPPLPQFGR</t>
  </si>
  <si>
    <t>KLER</t>
  </si>
  <si>
    <t>GQDIKVPPPLPQFGR</t>
  </si>
  <si>
    <t>sp|Q6P8J7|KCRS_MOUSE +4</t>
  </si>
  <si>
    <t>IGEK[325.13]YVDM[147.04]SAK</t>
  </si>
  <si>
    <t>FLEGK[170.11]IK[325.13]PHLM[147.04]SQEVPEDWDKQPVK</t>
  </si>
  <si>
    <t>FLEGKIKPHLMSQEVPEDWDKQPVK</t>
  </si>
  <si>
    <t>sp|P09103|PDIA1_MOUSE</t>
  </si>
  <si>
    <t>Protein disulfide-isomerase OS=Mus musculus GN=P4hb PE=1 SV=2</t>
  </si>
  <si>
    <t>FASEITPITISVK[325.13]GKPDVVVKEDEEYK</t>
  </si>
  <si>
    <t>FASEITPITISVKGKPDVVVKEDEEYK</t>
  </si>
  <si>
    <t>EGNDLYHEM[147.04]IESGVINLK[325.13]DATSK</t>
  </si>
  <si>
    <t>GIKK[325.13]PFTEVIR</t>
  </si>
  <si>
    <t>VM[147.04]K[325.13]HPTDLDASK</t>
  </si>
  <si>
    <t>GIKKPFTEVIR</t>
  </si>
  <si>
    <t>VMKHPTDLDASK</t>
  </si>
  <si>
    <t>ENDAPILK[325.13]DESAGIALIC[160.03]AQPPNIIASFNK</t>
  </si>
  <si>
    <t>ENDAPILKDESAGIALICAQPPNIIASFNK</t>
  </si>
  <si>
    <t>rev_sp|Q8BMF4|ODP2_MOUSE</t>
  </si>
  <si>
    <t>LAEK[325.13]EKVDLLFLGK</t>
  </si>
  <si>
    <t>LAEKEKVDLLFLGK</t>
  </si>
  <si>
    <t>LYAPDK[325.13]YTVPMFGMK[170.11]</t>
  </si>
  <si>
    <t>LYAPDKYTVPMFGMK</t>
  </si>
  <si>
    <t>rev_sp|Q8R2L5|RT18C_MOUSE</t>
  </si>
  <si>
    <t>28S ribosomal protein S18c, mitochondrial OS=Mus musculus GN=Mrps18c PE=1 SV=1</t>
  </si>
  <si>
    <t>IGEEIVITAHILK[325.13]QGK</t>
  </si>
  <si>
    <t>IGEEIVITAHILKQGK</t>
  </si>
  <si>
    <t>M[147.04]VTPLIK[325.13]NFF</t>
  </si>
  <si>
    <t>MVTPLIKNFF</t>
  </si>
  <si>
    <t>sp|Q8BHF7|PGPS1_MOUSE</t>
  </si>
  <si>
    <t>CDP-diacylglycerol--glycerol-3-phosphate 3-phosphatidyltransferase, mitochondrial OS=Mus musculus GN=Pgs1 PE=1 SV=1</t>
  </si>
  <si>
    <t>K[325.13]FKLEAPDADELPR</t>
  </si>
  <si>
    <t>KFKLEAPDADELPR</t>
  </si>
  <si>
    <t>AYLMTEGSDEK[325.13]KSVK</t>
  </si>
  <si>
    <t>AYLMTEGSDEKKSVK</t>
  </si>
  <si>
    <t>sp|Q811U4|MFN1_MOUSE</t>
  </si>
  <si>
    <t>IVPNILLEQGK[325.13]AK</t>
  </si>
  <si>
    <t>ALGFPLERPK[325.13]SM[147.04]STDGLM[147.04]K</t>
  </si>
  <si>
    <t>IVPNILLEQGKAK</t>
  </si>
  <si>
    <t>RM[147.04]ELK[325.13]ADQLYK</t>
  </si>
  <si>
    <t>M[147.04]VNSNLASVEELK[325.13]EIDVEVR</t>
  </si>
  <si>
    <t>RMELKADQLYK</t>
  </si>
  <si>
    <t>MVNSNLASVEELKEIDVEVR</t>
  </si>
  <si>
    <t>HTISK[325.13]FLQENLAPK</t>
  </si>
  <si>
    <t>GQREAAK[325.13]IHNHM[147.04]PEM[147.04]QK</t>
  </si>
  <si>
    <t>HTISKFLQENLAPK</t>
  </si>
  <si>
    <t>GQREAAKIHNHMPEMQK</t>
  </si>
  <si>
    <t>sp|Q9JHI5|IVD_MOUSE</t>
  </si>
  <si>
    <t>sp|Q8BGA9|OXA1L_MOUSE</t>
  </si>
  <si>
    <t>Mitochondrial inner membrane protein OXA1L OS=Mus musculus GN=Oxa1l PE=1 SV=1</t>
  </si>
  <si>
    <t>LNM[147.04]QK[325.13]SM[147.04]QNHAAVFR</t>
  </si>
  <si>
    <t>M[147.04]QTYEVDLNK[325.13]C[160.03]GPM[147.04]VLDALIK</t>
  </si>
  <si>
    <t>LNMQKSMQNHAAVFR</t>
  </si>
  <si>
    <t>MQTYEVDLNKCGPMVLDALIK</t>
  </si>
  <si>
    <t>sp|Q9CQA3|SDHB_MOUSE</t>
  </si>
  <si>
    <t>Succinate dehydrogenase [ubiquinone] iron-sulfur subunit, mitochondrial OS=Mus musculus GN=Sdhb PE=1 SV=1</t>
  </si>
  <si>
    <t>GK[325.13]ITSLAQLNAANHDAAIFPGGFGAAK</t>
  </si>
  <si>
    <t>GVEVTVGHEQEEGGK[325.13]WPYAGTAEAIK</t>
  </si>
  <si>
    <t>GKITSLAQLNAANHDAAIFPGGFGAAK</t>
  </si>
  <si>
    <t>GVEVTVGHEQEEGGKWPYAGTAEAIK</t>
  </si>
  <si>
    <t>AK[325.13]DINQEVYNFLATAGAK</t>
  </si>
  <si>
    <t>VAVPSTIHC[160.03]DHLIEAQVGGEK[325.13]DLRR</t>
  </si>
  <si>
    <t>AKDINQEVYNFLATAGAK</t>
  </si>
  <si>
    <t>VAVPSTIHCDHLIEAQVGGEKDLRR</t>
  </si>
  <si>
    <t>K[325.13]NGGLGHM[147.04]NITLLSDITK</t>
  </si>
  <si>
    <t>KNGGLGHMNITLLSDITK</t>
  </si>
  <si>
    <t>sp|P20108|PRDX3_MOUSE</t>
  </si>
  <si>
    <t>Thioredoxin-dependent peroxide reductase, mitochondrial OS=Mus musculus GN=Prdx3 PE=1 SV=1</t>
  </si>
  <si>
    <t>IMNVIGEPIDERGPIK[325.13]TK</t>
  </si>
  <si>
    <t>LTK[325.13]EFSVYM[147.04]TK</t>
  </si>
  <si>
    <t>DVFLPK[325.13]PSWGNHTPIFR</t>
  </si>
  <si>
    <t>DVFLPKPSWGNHTPIFR</t>
  </si>
  <si>
    <t>LLLEGVENK[325.13]LTPC[160.03]LK</t>
  </si>
  <si>
    <t>LLLEGVENKLTPCLK</t>
  </si>
  <si>
    <t>GK[325.13]KC[160.03]GVEIISLK</t>
  </si>
  <si>
    <t>K[325.13]NGGLGHMNITLLSDITK</t>
  </si>
  <si>
    <t>QLRDVTAELSASPK[325.13]R</t>
  </si>
  <si>
    <t>QLRDVTAELSASPKR</t>
  </si>
  <si>
    <t>rev_sp|Q61733|RT31_MOUSE</t>
  </si>
  <si>
    <t>28S ribosomal protein S31, mitochondrial OS=Mus musculus GN=Mrps31 PE=1 SV=1</t>
  </si>
  <si>
    <t>KAYGLALAK[325.13]LGHASDR</t>
  </si>
  <si>
    <t>KAYGLALAKLGHASDR</t>
  </si>
  <si>
    <t>EFFEIM[147.04]PSYAK[325.13]NIVVGFAR</t>
  </si>
  <si>
    <t>SVTNEDVTQEQLGGAK[325.13]THTTVSGVAHR</t>
  </si>
  <si>
    <t>EFFEIMPSYAKNIVVGFAR</t>
  </si>
  <si>
    <t>SVTNEDVTQEQLGGAKTHTTVSGVAHR</t>
  </si>
  <si>
    <t>sp|Q99MN9|PCCB_MOUSE</t>
  </si>
  <si>
    <t>Propionyl-CoA carboxylase beta chain, mitochondrial OS=Mus musculus GN=Pccb PE=1 SV=2</t>
  </si>
  <si>
    <t>AM[147.04]K[325.13]QVAGTM[147.04]K</t>
  </si>
  <si>
    <t>FLSQPFQVAEVFTGHM[147.04]GK[325.13]LVPLK</t>
  </si>
  <si>
    <t>FLSQPFQVAEVFTGHMGKLVPLK</t>
  </si>
  <si>
    <t>KLDQVEK[325.13]ELLR</t>
  </si>
  <si>
    <t>TVLK[325.13]SFLSPNQILK</t>
  </si>
  <si>
    <t>KLDQVEKELLR</t>
  </si>
  <si>
    <t>TVLKSFLSPNQILK</t>
  </si>
  <si>
    <t>IWNSSLQSNK[325.13]EPVGILTSNHR</t>
  </si>
  <si>
    <t>IWNSSLQSNKEPVGILTSNHR</t>
  </si>
  <si>
    <t>sp|P47934|CACP_MOUSE</t>
  </si>
  <si>
    <t>Carnitine O-acetyltransferase OS=Mus musculus GN=Crat PE=1 SV=3</t>
  </si>
  <si>
    <t>YGSK[325.13]K</t>
  </si>
  <si>
    <t>DLGLAQDSATSTK[325.13]TPILLGSLAHQIYR</t>
  </si>
  <si>
    <t>YGSKK</t>
  </si>
  <si>
    <t>DLGLAQDSATSTKTPILLGSLAHQIYR</t>
  </si>
  <si>
    <t>rev_sp|Q8K1J6|TRNT1_MOUSE</t>
  </si>
  <si>
    <t>sp|Q99L13|3HIDH_MOUSE</t>
  </si>
  <si>
    <t>CCA tRNA nucleotidyltransferase 1, mitochondrial OS=Mus musculus GN=Trnt1 PE=1 SV=1</t>
  </si>
  <si>
    <t>3-hydroxyisobutyrate dehydrogenase, mitochondrial OS=Mus musculus GN=Hibadh PE=1 SV=1</t>
  </si>
  <si>
    <t>FEK[325.13]EM[147.04]IDR</t>
  </si>
  <si>
    <t>K[325.13]VTKEEWDIIEGLIR</t>
  </si>
  <si>
    <t>FEKEMIDR</t>
  </si>
  <si>
    <t>KVTKEEWDIIEGLIR</t>
  </si>
  <si>
    <t>VSLAVLNPYIK[325.13]R</t>
  </si>
  <si>
    <t>VSLAVLNPYIKR</t>
  </si>
  <si>
    <t>VIGM[147.04]HYFSPVDK[325.13]M[147.04]QLLEIITTDK</t>
  </si>
  <si>
    <t>VIGMHYFSPVDKMQLLEIITTDK</t>
  </si>
  <si>
    <t>HSFC[160.03]EVLK[325.13]DAK</t>
  </si>
  <si>
    <t>DDGAAILVAVSNM[147.04]VQK[325.13]IR</t>
  </si>
  <si>
    <t>HSFCEVLKDAK</t>
  </si>
  <si>
    <t>DDGAAILVAVSNMVQKIR</t>
  </si>
  <si>
    <t>GLNDK[325.13]VK</t>
  </si>
  <si>
    <t>GLNDKVK</t>
  </si>
  <si>
    <t>LIDDM[147.04]VAQVLK[325.13]SSGGFVWAC[160.03]K</t>
  </si>
  <si>
    <t>VC[160.03]VQTVESGAM[147.04]TK[325.13]DLAGC[160.03]IHGLSNVK</t>
  </si>
  <si>
    <t>LIDDMVAQVLKSSGGFVWACK</t>
  </si>
  <si>
    <t>VCVQTVESGAMTKDLAGCIHGLSNVK</t>
  </si>
  <si>
    <t>FQTK[325.13]IPNIYAIGDVVAGPMLAHK</t>
  </si>
  <si>
    <t>QVAGTM[147.04]K[325.13]LELAQYR</t>
  </si>
  <si>
    <t>EKK[325.13]LDQVEK</t>
  </si>
  <si>
    <t>AK[325.13]FWVKELR</t>
  </si>
  <si>
    <t>AKFWVKELR</t>
  </si>
  <si>
    <t>sp|P35290|RAB24_MOUSE</t>
  </si>
  <si>
    <t>Ras-related protein Rab-24 OS=Mus musculus GN=Rab24 PE=1 SV=2</t>
  </si>
  <si>
    <t>VIGM[147.04]HYFSPVDK[325.13]MQLLEIITTDK</t>
  </si>
  <si>
    <t>LELAK[325.13]FLQDTIEEMALK[170.11]</t>
  </si>
  <si>
    <t>LELAKFLQDTIEEMALK</t>
  </si>
  <si>
    <t>sp|Q9Z2I0|LETM1_MOUSE</t>
  </si>
  <si>
    <t>LETM1 and EF-hand domain-containing protein 1, mitochondrial OS=Mus musculus GN=Letm1 PE=1 SV=1</t>
  </si>
  <si>
    <t>GFQQILAGEYDHLPEQAFYM[147.04]VGPIEEAVAKADK[325.13]LAEEHGS</t>
  </si>
  <si>
    <t>GFQQILAGEYDHLPEQAFYMVGPIEEAVAKADKLAEEHGS</t>
  </si>
  <si>
    <t>DDGAAILVAVSNMVQK[325.13]IR</t>
  </si>
  <si>
    <t>NDANPETHAFVTSPEIVTALAIAGTLK[325.13]FNPETDFLTGK</t>
  </si>
  <si>
    <t>NDANPETHAFVTSPEIVTALAIAGTLKFNPETDFLTGK</t>
  </si>
  <si>
    <t>071416_MitoBDP_4753_F10_4hr_1.pep.xml.react2.xls</t>
  </si>
  <si>
    <t>KGK[325.13]AK[170.11]</t>
  </si>
  <si>
    <t>KGKAK</t>
  </si>
  <si>
    <t>sp|Q8K0D5|EFGM_MOUSE</t>
  </si>
  <si>
    <t>Elongation factor G, mitochondrial OS=Mus musculus GN=Gfm1 PE=1 SV=1</t>
  </si>
  <si>
    <t>M[147.04]LEGK[325.13]GK</t>
  </si>
  <si>
    <t>ILK[325.13]TR</t>
  </si>
  <si>
    <t>ILKTR</t>
  </si>
  <si>
    <t>SGK[325.13]VM[147.04]R</t>
  </si>
  <si>
    <t>K[325.13]TGQLVSR</t>
  </si>
  <si>
    <t>GTTLSGGQK[325.13]QR</t>
  </si>
  <si>
    <t>KTGQLVSR</t>
  </si>
  <si>
    <t>GTTLSGGQKQR</t>
  </si>
  <si>
    <t>sp|Q9CXJ4|ABCB8_MOUSE</t>
  </si>
  <si>
    <t>ATP-binding cassette sub-family B member 8, mitochondrial OS=Mus musculus GN=Abcb8 PE=1 SV=1</t>
  </si>
  <si>
    <t>FNDGTDEK[325.13]K</t>
  </si>
  <si>
    <t>FNDGTDEKK</t>
  </si>
  <si>
    <t>LAKEEEPK[325.13]K</t>
  </si>
  <si>
    <t>LAKEEEPKK</t>
  </si>
  <si>
    <t>sp|Q78IK4|MIC27_MOUSE</t>
  </si>
  <si>
    <t>MICOS complex subunit Mic27 OS=Mus musculus GN=Apool PE=1 SV=1</t>
  </si>
  <si>
    <t>MHDIK[325.13]K[170.11]</t>
  </si>
  <si>
    <t>HVVK[325.13]SISVQQEKETIAK</t>
  </si>
  <si>
    <t>MHDIKK</t>
  </si>
  <si>
    <t>HVVKSISVQQEKETIAK</t>
  </si>
  <si>
    <t>FK[325.13]TGHPK</t>
  </si>
  <si>
    <t>FKTGHPK</t>
  </si>
  <si>
    <t>rev_sp|Q9D1B9|RM28_MOUSE</t>
  </si>
  <si>
    <t>K[325.13]NPPK</t>
  </si>
  <si>
    <t>KNPPK</t>
  </si>
  <si>
    <t>VTK[325.13]DGVTVAK</t>
  </si>
  <si>
    <t>SIDLKDK[325.13]YK</t>
  </si>
  <si>
    <t>VTKDGVTVAK</t>
  </si>
  <si>
    <t>SIDLKDKYK</t>
  </si>
  <si>
    <t>IPK[325.13]LSK</t>
  </si>
  <si>
    <t>IPKLSK</t>
  </si>
  <si>
    <t>sp|Q6P8J7|KCRS_MOUSE +1</t>
  </si>
  <si>
    <t>ELNFWAK[325.13]R</t>
  </si>
  <si>
    <t>ELNFWAKR</t>
  </si>
  <si>
    <t>sp|Q60649|CLPB_MOUSE</t>
  </si>
  <si>
    <t>Caseinolytic peptidase B protein homolog OS=Mus musculus GN=Clpb PE=1 SV=1</t>
  </si>
  <si>
    <t>K[325.13]SVTEGSSKK</t>
  </si>
  <si>
    <t>KSVTEGSSKK</t>
  </si>
  <si>
    <t>sp|Q9JHS4|CLPX_MOUSE</t>
  </si>
  <si>
    <t>ATP-dependent Clp protease ATP-binding subunit clpX-like, mitochondrial OS=Mus musculus GN=Clpx PE=1 SV=2</t>
  </si>
  <si>
    <t>IK[325.13]AAM[147.04]PR</t>
  </si>
  <si>
    <t>K[325.13]IQR</t>
  </si>
  <si>
    <t>GVQK[325.13]ILQDYK</t>
  </si>
  <si>
    <t>KIQR</t>
  </si>
  <si>
    <t>GVQKILQDYK</t>
  </si>
  <si>
    <t>sp|P56480|ATPB_MOUSE +4</t>
  </si>
  <si>
    <t>GK[325.13]PDVVVKEDEEYK</t>
  </si>
  <si>
    <t>GKPDVVVKEDEEYK</t>
  </si>
  <si>
    <t>LVPLK[325.13]ETIK</t>
  </si>
  <si>
    <t>LVPLKETIK</t>
  </si>
  <si>
    <t>GHLK[325.13]YGVK</t>
  </si>
  <si>
    <t>GHLKYGVK</t>
  </si>
  <si>
    <t>rev_sp|Q99LP6|GRPE1_MOUSE</t>
  </si>
  <si>
    <t>GrpE protein homolog 1, mitochondrial OS=Mus musculus GN=Grpel1 PE=1 SV=1</t>
  </si>
  <si>
    <t>K[325.13]IPSLK</t>
  </si>
  <si>
    <t>VDC[160.03]AVLDC[160.03]EDGVAENK[325.13]KNEAR</t>
  </si>
  <si>
    <t>KIPSLK</t>
  </si>
  <si>
    <t>VDCAVLDCEDGVAENKKNEAR</t>
  </si>
  <si>
    <t>sp|Q8R4N0|CLYBL_MOUSE</t>
  </si>
  <si>
    <t>Citrate lyase subunit beta-like protein, mitochondrial OS=Mus musculus GN=Clybl PE=1 SV=2</t>
  </si>
  <si>
    <t>AEPDVK[325.13]K</t>
  </si>
  <si>
    <t>K[325.13]TTGLVGLAVC[160.03]DTPHER</t>
  </si>
  <si>
    <t>AEPDVKK</t>
  </si>
  <si>
    <t>KTTGLVGLAVCDTPHER</t>
  </si>
  <si>
    <t>DFAPGK[325.13]PLK</t>
  </si>
  <si>
    <t>DFAPGKPLK</t>
  </si>
  <si>
    <t>GRPNDQVDQDEPTLVK[325.13]K[170.11]</t>
  </si>
  <si>
    <t>GRPNDQVDQDEPTLVKK</t>
  </si>
  <si>
    <t>rev_sp|Q9DCL4|MET15_MOUSE</t>
  </si>
  <si>
    <t>Probable methyltransferase-like protein 15 OS=Mus musculus GN=Mettl15 PE=1 SV=2</t>
  </si>
  <si>
    <t>VFVK[325.13]AGDR</t>
  </si>
  <si>
    <t>K[325.13]VFFSEGAQANR</t>
  </si>
  <si>
    <t>VFVKAGDR</t>
  </si>
  <si>
    <t>KVFFSEGAQANR</t>
  </si>
  <si>
    <t>M[147.04]WK[325.13]SPNGTIR</t>
  </si>
  <si>
    <t>MWKSPNGTIR</t>
  </si>
  <si>
    <t>LRK[325.13]PK</t>
  </si>
  <si>
    <t>LRKPK</t>
  </si>
  <si>
    <t>rev_sp|Q8CC88|VWA8_MOUSE</t>
  </si>
  <si>
    <t>von Willebrand factor A domain-containing protein 8 OS=Mus musculus GN=Vwa8 PE=1 SV=2</t>
  </si>
  <si>
    <t>VK[325.13]DFHLK[170.11]FLEQYS</t>
  </si>
  <si>
    <t>VKDFHLKFLEQYS</t>
  </si>
  <si>
    <t>EPLQKFPDDVNPVTK[325.13]EK</t>
  </si>
  <si>
    <t>EPLQKFPDDVNPVTKEK</t>
  </si>
  <si>
    <t>sp|Q8BTE0|SDHF4_MOUSE</t>
  </si>
  <si>
    <t>Succinate dehydrogenase assembly factor 4, mitochondrial OS=Mus musculus GN=Sdhaf4 PE=3 SV=2</t>
  </si>
  <si>
    <t>NTSELLFK[325.13]K</t>
  </si>
  <si>
    <t>VC[160.03]EITHESPSVK[325.13]SLR</t>
  </si>
  <si>
    <t>NTSELLFKK</t>
  </si>
  <si>
    <t>VCEITHESPSVKSLR</t>
  </si>
  <si>
    <t>sp|Q8VE38|OXND1_MOUSE</t>
  </si>
  <si>
    <t>Oxidoreductase NAD-binding domain-containing protein 1 OS=Mus musculus GN=Oxnad1 PE=1 SV=2</t>
  </si>
  <si>
    <t>GGK[325.13]IGLFGGAGVGK</t>
  </si>
  <si>
    <t>GGKIGLFGGAGVGK</t>
  </si>
  <si>
    <t>K[325.13]GQYIFK</t>
  </si>
  <si>
    <t>KGQYIFK</t>
  </si>
  <si>
    <t>sp|Q9DCM2|GSTK1_MOUSE</t>
  </si>
  <si>
    <t>Glutathione S-transferase kappa 1 OS=Mus musculus GN=Gstk1 PE=1 SV=3</t>
  </si>
  <si>
    <t>TSIAIDTIINQK[325.13]R</t>
  </si>
  <si>
    <t>TSIAIDTIINQKR</t>
  </si>
  <si>
    <t>MWK[325.13]SPNGTIR</t>
  </si>
  <si>
    <t>K[325.13]C[160.03]VPPHYKEAELSK</t>
  </si>
  <si>
    <t>KCVPPHYKEAELSK</t>
  </si>
  <si>
    <t>DNGK[325.13]HALIIYDDLSK</t>
  </si>
  <si>
    <t>DNGKHALIIYDDLSK</t>
  </si>
  <si>
    <t>YATALYSAASK[325.13]EK</t>
  </si>
  <si>
    <t>YATALYSAASKEK</t>
  </si>
  <si>
    <t>IPVPEDKYTALVDQEEK[325.13]EDVK</t>
  </si>
  <si>
    <t>MNLGVGAYRDDNGK[325.13]PYVLPSVR</t>
  </si>
  <si>
    <t>VLAK[325.13]LAEK</t>
  </si>
  <si>
    <t>KLVK[325.13]EIIAVSC[160.03]GPSQC[160.03]QETIR</t>
  </si>
  <si>
    <t>VLAKLAEK</t>
  </si>
  <si>
    <t>KLVKEIIAVSCGPSQCQETIR</t>
  </si>
  <si>
    <t>LSDIPEGK[325.13]NM[147.04]AFK</t>
  </si>
  <si>
    <t>IKVEK[325.13]PVVEMDGDEMTR</t>
  </si>
  <si>
    <t>LK[325.13]TR</t>
  </si>
  <si>
    <t>NILIDFTK[325.13]R</t>
  </si>
  <si>
    <t>LKTR</t>
  </si>
  <si>
    <t>NILIDFTKR</t>
  </si>
  <si>
    <t>sp|O08528|HXK2_MOUSE</t>
  </si>
  <si>
    <t>AK[325.13]NLR</t>
  </si>
  <si>
    <t>K[325.13]WLPELVDR</t>
  </si>
  <si>
    <t>AKNLR</t>
  </si>
  <si>
    <t>KWLPELVDR</t>
  </si>
  <si>
    <t>sp|Q9EQ20|MMSA_MOUSE</t>
  </si>
  <si>
    <t>Methylmalonate-semialdehyde dehydrogenase [acylating], mitochondrial OS=Mus musculus GN=Aldh6a1 PE=1 SV=1</t>
  </si>
  <si>
    <t>VTK[325.13]VK</t>
  </si>
  <si>
    <t>VTKVK</t>
  </si>
  <si>
    <t>LPVYNK[325.13]SAWR</t>
  </si>
  <si>
    <t>LPVYNKSAWR</t>
  </si>
  <si>
    <t>sp|Q9JK42|PDK2_MOUSE</t>
  </si>
  <si>
    <t>[Pyruvate dehydrogenase (acetyl-transferring)] kinase isozyme 2, mitochondrial OS=Mus musculus GN=Pdk2 PE=1 SV=2</t>
  </si>
  <si>
    <t>HTLSYVDIK[325.13]TGK</t>
  </si>
  <si>
    <t>ANAGEESVMNLDK[325.13]LR</t>
  </si>
  <si>
    <t>HTLSYVDIKTGK</t>
  </si>
  <si>
    <t>LSLLSK[325.13]FR</t>
  </si>
  <si>
    <t>LSLLSKFR</t>
  </si>
  <si>
    <t>LITSDK[325.13]K</t>
  </si>
  <si>
    <t>LSEIVTLAK[325.13]EAHVDVK</t>
  </si>
  <si>
    <t>LITSDKK</t>
  </si>
  <si>
    <t>LSEIVTLAKEAHVDVK</t>
  </si>
  <si>
    <t>SGK[325.13]FTQQDIDEAK</t>
  </si>
  <si>
    <t>YLGIGK[325.13]STHGLAILGPENSK</t>
  </si>
  <si>
    <t>SGKFTQQDIDEAK</t>
  </si>
  <si>
    <t>YLGIGKSTHGLAILGPENSK</t>
  </si>
  <si>
    <t>sp|Q8K411|PREP_MOUSE</t>
  </si>
  <si>
    <t>Presequence protease, mitochondrial OS=Mus musculus GN=Pitrm1 PE=1 SV=1</t>
  </si>
  <si>
    <t>EYFEK[325.13]VHQ</t>
  </si>
  <si>
    <t>EYFEKVHQ</t>
  </si>
  <si>
    <t>VK[325.13]SLNDITKR</t>
  </si>
  <si>
    <t>VKSLNDITKR</t>
  </si>
  <si>
    <t>VLK[325.13]YAGLKK</t>
  </si>
  <si>
    <t>GSVK[170.11]MLSSPK[325.13]LLGLPK</t>
  </si>
  <si>
    <t>VLKYAGLKK</t>
  </si>
  <si>
    <t>GSVKMLSSPKLLGLPK</t>
  </si>
  <si>
    <t>rev_sp|P47934|CACP_MOUSE</t>
  </si>
  <si>
    <t>STK[170.11]DTTIIELLQMK[325.13]DVPSFYHMGIVK</t>
  </si>
  <si>
    <t>STKDTTIIELLQMKDVPSFYHMGIVK</t>
  </si>
  <si>
    <t>rev_sp|Q8BMS1|ECHA_MOUSE</t>
  </si>
  <si>
    <t>DYPLPDVAHVTM[147.04]LSASQKALK[325.13]EK</t>
  </si>
  <si>
    <t>DYPLPDVAHVTMLSASQKALKEK</t>
  </si>
  <si>
    <t>AGTFK[325.13]LVFTPK</t>
  </si>
  <si>
    <t>AGTFKLVFTPK</t>
  </si>
  <si>
    <t>EFSVYMTK[325.13]DGR</t>
  </si>
  <si>
    <t>ALSK[325.13]DLPK</t>
  </si>
  <si>
    <t>MVLAAAGGVEHQQLLDLAQK[325.13]HLSSVSR</t>
  </si>
  <si>
    <t>ALSKDLPK</t>
  </si>
  <si>
    <t>MVLAAAGGVEHQQLLDLAQKHLSSVSR</t>
  </si>
  <si>
    <t>sp|Q9CZ13|QCR1_MOUSE</t>
  </si>
  <si>
    <t>Cytochrome b-c1 complex subunit 1, mitochondrial OS=Mus musculus GN=Uqcrc1 PE=1 SV=2</t>
  </si>
  <si>
    <t>VAEAASEPEK[325.13]IISK[170.11]</t>
  </si>
  <si>
    <t>VAEAASEPEKIISK</t>
  </si>
  <si>
    <t>rev_sp|Q9JHS4|CLPX_MOUSE</t>
  </si>
  <si>
    <t>FSTEQLPK[325.13]FK</t>
  </si>
  <si>
    <t>FSTEQLPKFK</t>
  </si>
  <si>
    <t>LAEKEK[325.13]VDLLFLGK</t>
  </si>
  <si>
    <t>VSK[325.13]PSTRPK</t>
  </si>
  <si>
    <t>VSKPSTRPK</t>
  </si>
  <si>
    <t>rev_sp|Q9CR62|M2OM_MOUSE</t>
  </si>
  <si>
    <t>YQTALLYVESSEK[325.13]R</t>
  </si>
  <si>
    <t>YQTALLYVESSEKR</t>
  </si>
  <si>
    <t>rev_sp|Q9CPY0|MRM2_MOUSE</t>
  </si>
  <si>
    <t>rRNA methyltransferase 2, mitochondrial OS=Mus musculus GN=Mrm2 PE=1 SV=1</t>
  </si>
  <si>
    <t>LVK[325.13]AFQFVETHGEVC[160.03]PANWTPESPTIKPSPTASK</t>
  </si>
  <si>
    <t>LVKAFQFVETHGEVCPANWTPESPTIKPSPTASK</t>
  </si>
  <si>
    <t>KLAAEK[325.13]GIDLTQVK</t>
  </si>
  <si>
    <t>DIDSFVPSK[325.13]AAPAAAAAMAPPGPR</t>
  </si>
  <si>
    <t>KLAAEKGIDLTQVK</t>
  </si>
  <si>
    <t>DIDSFVPSKAAPAAAAAMAPPGPR</t>
  </si>
  <si>
    <t>VK[325.13]TVK</t>
  </si>
  <si>
    <t>VKTVK</t>
  </si>
  <si>
    <t>rev_sp|Q9DCJ5|NDUA8_MOUSE</t>
  </si>
  <si>
    <t>EK[325.13]PAR</t>
  </si>
  <si>
    <t>NPFGNVGLLMGEAGK[325.13]QLR</t>
  </si>
  <si>
    <t>EKPAR</t>
  </si>
  <si>
    <t>NPFGNVGLLMGEAGKQLR</t>
  </si>
  <si>
    <t>K[325.13]YNALKIPVPEDK</t>
  </si>
  <si>
    <t>TLLK[325.13]DTTVTGLGR</t>
  </si>
  <si>
    <t>EVESVTPEHC[160.03]IFASNTSALPINQIAAVSK[325.13]RPEK</t>
  </si>
  <si>
    <t>TLLKDTTVTGLGR</t>
  </si>
  <si>
    <t>EVESVTPEHCIFASNTSALPINQIAAVSKRPEK</t>
  </si>
  <si>
    <t>GK[325.13]M[147.04]ELQETIK</t>
  </si>
  <si>
    <t>MLKWK[325.13]PWEPLVEEPPANQWK</t>
  </si>
  <si>
    <t>GKMELQETIK</t>
  </si>
  <si>
    <t>MLKWKPWEPLVEEPPANQWK</t>
  </si>
  <si>
    <t>sp|Q9CQZ5|NDUA6_MOUSE</t>
  </si>
  <si>
    <t>NADH dehydrogenase [ubiquinone] 1 alpha subcomplex subunit 6 OS=Mus musculus GN=Ndufa6 PE=1 SV=1</t>
  </si>
  <si>
    <t>LNMQK[325.13]SM[147.04]QNHAAVFR</t>
  </si>
  <si>
    <t>GEM[147.04]DTFPTFK[325.13]FDDPKFEVIDKPQS</t>
  </si>
  <si>
    <t>K[325.13]PLLVHVYGAYGM[147.04]DLKMNFRPEKR</t>
  </si>
  <si>
    <t>KPLLVHVYGAYGMDLKMNFRPEKR</t>
  </si>
  <si>
    <t>sp|Q8C167|PPCEL_MOUSE</t>
  </si>
  <si>
    <t>Prolyl endopeptidase-like OS=Mus musculus GN=Prepl PE=1 SV=1</t>
  </si>
  <si>
    <t>LNVK[325.13]PLAR</t>
  </si>
  <si>
    <t>SKEAWDAGK[325.13]FASEITPITISVK</t>
  </si>
  <si>
    <t>LNVKPLAR</t>
  </si>
  <si>
    <t>SKEAWDAGKFASEITPITISVK</t>
  </si>
  <si>
    <t>VGSVLQEGC[160.03]EK[325.13]ISQLYGDLK</t>
  </si>
  <si>
    <t>VGSVLQEGCEKISQLYGDLK</t>
  </si>
  <si>
    <t>AFQFVETHGEVC[160.03]PANWTPESPTIKPSPTASK[325.13]EYFEK</t>
  </si>
  <si>
    <t>AFQFVETHGEVCPANWTPESPTIKPSPTASKEYFEK</t>
  </si>
  <si>
    <t>IGHGYK[325.13]YAIGSLNEGR</t>
  </si>
  <si>
    <t>IGTIYEGASNIQLNTIAK[325.13]HIDAEY</t>
  </si>
  <si>
    <t>IGHGYKYAIGSLNEGR</t>
  </si>
  <si>
    <t>IGTIYEGASNIQLNTIAKHIDAEY</t>
  </si>
  <si>
    <t>sp|Q9DBL1|ACDSB_MOUSE</t>
  </si>
  <si>
    <t>Short/branched chain specific acyl-CoA dehydrogenase, mitochondrial OS=Mus musculus GN=Acadsb PE=1 SV=1</t>
  </si>
  <si>
    <t>KGLEK[325.13]NLGIGK</t>
  </si>
  <si>
    <t>EGVVEC[160.03]SFVQSK[325.13]ETEC[160.03]TYFSTPLLLGK</t>
  </si>
  <si>
    <t>EGVVECSFVQSKETECTYFSTPLLLGK</t>
  </si>
  <si>
    <t>M[147.04]QTYEVDLNK[325.13]C[160.03]GPMVLDALIK</t>
  </si>
  <si>
    <t>LNM[147.04]QK[325.13]SMQNHAAVFR</t>
  </si>
  <si>
    <t>LKPAFIK[325.13]PYGTVTAANSSFLTDGASAMLIM[147.04]SEDR</t>
  </si>
  <si>
    <t>LKPAFIKPYGTVTAANSSFLTDGASAMLIMSEDR</t>
  </si>
  <si>
    <t>DIFQEIFDK[325.13]HYK</t>
  </si>
  <si>
    <t>DIFQEIFDKHYK</t>
  </si>
  <si>
    <t>MVVGAFPM[147.04]AK[325.13]LFYLGIR</t>
  </si>
  <si>
    <t>MVVGAFPMAKLFYLGIR</t>
  </si>
  <si>
    <t>sp|Q505D7|OPA3_MOUSE</t>
  </si>
  <si>
    <t>Optic atrophy 3 protein homolog OS=Mus musculus GN=Opa3 PE=1 SV=1</t>
  </si>
  <si>
    <t>GQQQVFK[325.13]GLNDK</t>
  </si>
  <si>
    <t>IPFLLSGTSYK[325.13]DLMPHDLAR</t>
  </si>
  <si>
    <t>GQQQVFKGLNDK</t>
  </si>
  <si>
    <t>IPFLLSGTSYKDLMPHDLAR</t>
  </si>
  <si>
    <t>LIDDHFLFDK[325.13]PVSPLLTC[160.03]AGMAR</t>
  </si>
  <si>
    <t>LIDDHFLFDKPVSPLLTCAGMAR</t>
  </si>
  <si>
    <t>DINK[325.13]AILDDLLK</t>
  </si>
  <si>
    <t>DINKAILDDLLK</t>
  </si>
  <si>
    <t>QTMQVDEHARPQTTLEQLQK[325.13]LPSVFK</t>
  </si>
  <si>
    <t>QTMQVDEHARPQTTLEQLQKLPSVFK</t>
  </si>
  <si>
    <t>WSFM[147.04]NK[325.13]PSDGRPK</t>
  </si>
  <si>
    <t>LK[325.13]PPFPADVGVFGC[160.03]PTTVANVETVAVSPTIC[160.03]R</t>
  </si>
  <si>
    <t>LKPPFPADVGVFGCPTTVANVETVAVSPTICR</t>
  </si>
  <si>
    <t>GKELTGLGNALK[325.13]NPFGNVGLLM[147.04]GEAGK</t>
  </si>
  <si>
    <t>GKELTGLGNALKNPFGNVGLLMGEAGK</t>
  </si>
  <si>
    <t>EFFEIMPSYAK[325.13]NIVVGFAR</t>
  </si>
  <si>
    <t>FVAFYTK[325.13]SDEVIAVASMNYDPIVSK</t>
  </si>
  <si>
    <t>FVAFYTKSDEVIAVASMNYDPIVSK</t>
  </si>
  <si>
    <t>sp|Q3TY86|AIFM3_MOUSE</t>
  </si>
  <si>
    <t>Apoptosis-inducing factor 3 OS=Mus musculus GN=Aifm3 PE=1 SV=1</t>
  </si>
  <si>
    <t>GPLK[325.13]TPIAAGHPSM[147.04]NLLLR</t>
  </si>
  <si>
    <t>LNMDEFVAEIVLDVSSLEK[325.13]TSSSFR</t>
  </si>
  <si>
    <t>LNMDEFVAEIVLDVSSLEKTSSSFR</t>
  </si>
  <si>
    <t>rev_sp|Q9DBM2|ECHP_MOUSE</t>
  </si>
  <si>
    <t>QNK[325.13]GISAFLVPM[147.04]PTPGLTLGKK</t>
  </si>
  <si>
    <t>QNKGISAFLVPMPTPGLTLGKK</t>
  </si>
  <si>
    <t>LTEDPGK[325.13]HASTVRLEC[160.03]PIGFNGC[160.03]AK</t>
  </si>
  <si>
    <t>LTEDPGKHASTVRLECPIGFNGCAK</t>
  </si>
  <si>
    <t>rev_sp|Q9DCL9|PUR6_MOUSE</t>
  </si>
  <si>
    <t>Multifunctional protein ADE2 OS=Mus musculus GN=Paics PE=1 SV=4</t>
  </si>
  <si>
    <t>TKTENPLVLIDEVDK[325.13]IGR</t>
  </si>
  <si>
    <t>TKTENPLVLIDEVDKIGR</t>
  </si>
  <si>
    <t>sp|Q8CGK3|LONM_MOUSE</t>
  </si>
  <si>
    <t>Lon protease homolog, mitochondrial OS=Mus musculus GN=Lonp1 PE=1 SV=2</t>
  </si>
  <si>
    <t>FLSQPFQVAEVFTGHMGK[325.13]LVPLK</t>
  </si>
  <si>
    <t>YVNK[325.13]KEQESEVDM[147.04]K</t>
  </si>
  <si>
    <t>AEPDVK[325.13]KLEALLQGGEVEEVILQAEK</t>
  </si>
  <si>
    <t>YVNKKEQESEVDMK</t>
  </si>
  <si>
    <t>AEPDVKKLEALLQGGEVEEVILQAEK</t>
  </si>
  <si>
    <t>sp|Q8K3J1|NDUS8_MOUSE</t>
  </si>
  <si>
    <t>NADH dehydrogenase [ubiquinone] iron-sulfur protein 8, mitochondrial OS=Mus musculus GN=Ndufs8 PE=1 SV=1</t>
  </si>
  <si>
    <t>MMIWSPLEGLK[325.13]VEMLKK</t>
  </si>
  <si>
    <t>MMIWSPLEGLKVEMLKK</t>
  </si>
  <si>
    <t>rev_sp|P56135|ATPK_MOUSE</t>
  </si>
  <si>
    <t>K[325.13]LAAFWLVK</t>
  </si>
  <si>
    <t>AK[325.13]GYPAHTEEDKQIQTEAAQLLTGL</t>
  </si>
  <si>
    <t>KLAAFWLVK</t>
  </si>
  <si>
    <t>AKGYPAHTEEDKQIQTEAAQLLTGL</t>
  </si>
  <si>
    <t>sp|Q9DCV4|RMD1_MOUSE</t>
  </si>
  <si>
    <t>Regulator of microtubule dynamics protein 1 OS=Mus musculus GN=Rmdn1 PE=1 SV=2</t>
  </si>
  <si>
    <t>TVLIM[147.04]ELINNVAK[325.13]AHGGYSVFAGVGER</t>
  </si>
  <si>
    <t>TVLIMELINNVAKAHGGYSVFAGVGER</t>
  </si>
  <si>
    <t>INTLQAIWMM[147.04]DPK[170.11]DISEFQHEEFYRYIAQAYDK[325.13]PR</t>
  </si>
  <si>
    <t>INTLQAIWMMDPKDISEFQHEEFYRYIAQAYDKPR</t>
  </si>
  <si>
    <t>sp|Q9CQN1|TRAP1_MOUSE</t>
  </si>
  <si>
    <t>Heat shock protein 75 kDa, mitochondrial OS=Mus musculus GN=Trap1 PE=1 SV=1</t>
  </si>
  <si>
    <t>GLK[325.13]SGENFK</t>
  </si>
  <si>
    <t>TIVAINK[325.13]DPEAPIFQVADYGIVADLFK</t>
  </si>
  <si>
    <t>GLKSGENFK</t>
  </si>
  <si>
    <t>TIVAINKDPEAPIFQVADYGIVADLFK</t>
  </si>
  <si>
    <t>071416_MitoBDP_4753_F11_14_2hr_1.pep.xml.react2.xls</t>
  </si>
  <si>
    <t>SGK[170.11]TK[325.13]R</t>
  </si>
  <si>
    <t>K[325.13]K[170.11]QENQANK</t>
  </si>
  <si>
    <t>SGKTKR</t>
  </si>
  <si>
    <t>KKQENQANK</t>
  </si>
  <si>
    <t>rev_sp|Q9CQ62|DECR_MOUSE</t>
  </si>
  <si>
    <t>sp|P59041|DJC30_MOUSE</t>
  </si>
  <si>
    <t>DnaJ homolog subfamily C member 30 OS=Mus musculus GN=Dnajc30 PE=1 SV=1</t>
  </si>
  <si>
    <t>K[325.13]EGDGK</t>
  </si>
  <si>
    <t>GK[325.13]SGKPGGDVR</t>
  </si>
  <si>
    <t>KEGDGK</t>
  </si>
  <si>
    <t>LDK[325.13]EK</t>
  </si>
  <si>
    <t>HGNMIK[325.13]GK[170.11]</t>
  </si>
  <si>
    <t>LDKEK</t>
  </si>
  <si>
    <t>HGNMIKGK</t>
  </si>
  <si>
    <t>sp|Q9DBC0|SELO_MOUSE</t>
  </si>
  <si>
    <t>rev_sp|Q8CFV9|RIFK_MOUSE</t>
  </si>
  <si>
    <t>Selenoprotein O OS=Mus musculus GN=Selo PE=1 SV=4</t>
  </si>
  <si>
    <t>Riboflavin kinase OS=Mus musculus GN=Rfk PE=1 SV=2</t>
  </si>
  <si>
    <t>IK[325.13]ENEAR</t>
  </si>
  <si>
    <t>K[325.13]LEKVEAK[170.11]</t>
  </si>
  <si>
    <t>IKENEAR</t>
  </si>
  <si>
    <t>KLEKVEAK</t>
  </si>
  <si>
    <t>rev_sp|Q9CXD6|MCUR1_MOUSE</t>
  </si>
  <si>
    <t>rev_sp|P97432|NBR1_MOUSE</t>
  </si>
  <si>
    <t>Mitochondrial calcium uniporter regulator 1 OS=Mus musculus GN=Mcur1 PE=1 SV=1</t>
  </si>
  <si>
    <t>Next to BRCA1 gene 1 protein OS=Mus musculus GN=Nbr1 PE=1 SV=1</t>
  </si>
  <si>
    <t>K[325.13]SGK</t>
  </si>
  <si>
    <t>HK[325.13]VLK</t>
  </si>
  <si>
    <t>KSGK</t>
  </si>
  <si>
    <t>HKVLK</t>
  </si>
  <si>
    <t>sp|Q8BMS1|ECHA_MOUSE +5</t>
  </si>
  <si>
    <t>sp|Q8BMS1|ECHA_MOUSE +1</t>
  </si>
  <si>
    <t>AK[325.13]GR</t>
  </si>
  <si>
    <t>AKGR</t>
  </si>
  <si>
    <t>K[325.13]VGK</t>
  </si>
  <si>
    <t>KVGK</t>
  </si>
  <si>
    <t>sp|Q9D1R9|RL34_MOUSE</t>
  </si>
  <si>
    <t>60S ribosomal protein L34 OS=Mus musculus GN=Rpl34 PE=1 SV=2</t>
  </si>
  <si>
    <t>AK[325.13]YR</t>
  </si>
  <si>
    <t>K[325.13]FVSGKK</t>
  </si>
  <si>
    <t>AKYR</t>
  </si>
  <si>
    <t>KFVSGKK</t>
  </si>
  <si>
    <t>sp|Q9DB77|QCR2_MOUSE +1</t>
  </si>
  <si>
    <t>IATK[325.13]DRK</t>
  </si>
  <si>
    <t>IATKDRK</t>
  </si>
  <si>
    <t>AAK[325.13]IAK</t>
  </si>
  <si>
    <t>TAHK[325.13]NGSTLK</t>
  </si>
  <si>
    <t>AAKIAK</t>
  </si>
  <si>
    <t>TAHKNGSTLK</t>
  </si>
  <si>
    <t>GNIETNHNLPPSHK[325.13]SR</t>
  </si>
  <si>
    <t>GNIETNHNLPPSHKSR</t>
  </si>
  <si>
    <t>K[325.13]QLR</t>
  </si>
  <si>
    <t>K[325.13]QKPVLQK</t>
  </si>
  <si>
    <t>KQLR</t>
  </si>
  <si>
    <t>KQKPVLQK</t>
  </si>
  <si>
    <t>rev_sp|P30275|KCRU_MOUSE +2</t>
  </si>
  <si>
    <t>SHSLAK[325.13]K</t>
  </si>
  <si>
    <t>SHSLAKK</t>
  </si>
  <si>
    <t>NK[325.13]AKR</t>
  </si>
  <si>
    <t>K[325.13]FEENIK[170.11]VR</t>
  </si>
  <si>
    <t>NKAKR</t>
  </si>
  <si>
    <t>KFEENIKVR</t>
  </si>
  <si>
    <t>rev_sp|Q99N87|RT05_MOUSE</t>
  </si>
  <si>
    <t>rev_sp|Q9DA03|LYRM7_MOUSE</t>
  </si>
  <si>
    <t>28S ribosomal protein S5, mitochondrial OS=Mus musculus GN=Mrps5 PE=1 SV=1</t>
  </si>
  <si>
    <t>Complex III assembly factor LYRM7 OS=Mus musculus GN=Lyrm7 PE=3 SV=2</t>
  </si>
  <si>
    <t>EYK[325.13]SKR</t>
  </si>
  <si>
    <t>EYKSKR</t>
  </si>
  <si>
    <t>LHK[325.13]AYK</t>
  </si>
  <si>
    <t>LHKAYK</t>
  </si>
  <si>
    <t>IREYK[325.13]SK</t>
  </si>
  <si>
    <t>IREYKSK</t>
  </si>
  <si>
    <t>K[325.13]ENLSYLEK</t>
  </si>
  <si>
    <t>KENLSYLEK</t>
  </si>
  <si>
    <t>TK[325.13]WIPLVNGR</t>
  </si>
  <si>
    <t>TKWIPLVNGR</t>
  </si>
  <si>
    <t>sp|Q8JZN7|MIRO2_MOUSE</t>
  </si>
  <si>
    <t>Mitochondrial Rho GTPase 2 OS=Mus musculus GN=Rhot2 PE=1 SV=1</t>
  </si>
  <si>
    <t>YVDM[147.04]SAK[325.13]SK</t>
  </si>
  <si>
    <t>DC[160.03]K[325.13]VNKEVER</t>
  </si>
  <si>
    <t>DCKVNKEVER</t>
  </si>
  <si>
    <t>EK[325.13]ELHPK</t>
  </si>
  <si>
    <t>EKELHPK</t>
  </si>
  <si>
    <t>sp|Q8BK30|NDUV3_MOUSE</t>
  </si>
  <si>
    <t>NADH dehydrogenase [ubiquinone] flavoprotein 3, mitochondrial OS=Mus musculus GN=Ndufv3 PE=1 SV=1</t>
  </si>
  <si>
    <t>IPK[325.13]LSKDPR</t>
  </si>
  <si>
    <t>IPKLSKDPR</t>
  </si>
  <si>
    <t>K[325.13]NKFGAPQK</t>
  </si>
  <si>
    <t>KNKFGAPQK</t>
  </si>
  <si>
    <t>K[325.13]GEKNTIVTSYNR</t>
  </si>
  <si>
    <t>KGEKNTIVTSYNR</t>
  </si>
  <si>
    <t>VALK[325.13]GNIETNHNLPPSHK</t>
  </si>
  <si>
    <t>VALKGNIETNHNLPPSHK</t>
  </si>
  <si>
    <t>AKPVWYAGRDPAAAPATGNK[325.13]K</t>
  </si>
  <si>
    <t>AKPVWYAGRDPAAAPATGNKK</t>
  </si>
  <si>
    <t>VMK[325.13]HPTDLDASK</t>
  </si>
  <si>
    <t>VDEYDYSK[325.13]PIQGQQK</t>
  </si>
  <si>
    <t>VDEYDYSKPIQGQQK</t>
  </si>
  <si>
    <t>KATADNLIK[325.13]QR</t>
  </si>
  <si>
    <t>KATADNLIKQR</t>
  </si>
  <si>
    <t>sp|P42125|ECI1_MOUSE</t>
  </si>
  <si>
    <t>Enoyl-CoA delta isomerase 1, mitochondrial OS=Mus musculus GN=Eci1 PE=1 SV=2</t>
  </si>
  <si>
    <t>K[325.13]TFLPK</t>
  </si>
  <si>
    <t>KQC[160.03]VDHYNEIK[325.13]R</t>
  </si>
  <si>
    <t>KTFLPK</t>
  </si>
  <si>
    <t>KQCVDHYNEIKR</t>
  </si>
  <si>
    <t>sp|Q99LC3|NDUAA_MOUSE</t>
  </si>
  <si>
    <t>NADH dehydrogenase [ubiquinone] 1 alpha subcomplex subunit 10, mitochondrial OS=Mus musculus GN=Ndufa10 PE=1 SV=1</t>
  </si>
  <si>
    <t>NTHQEEVK[325.13]MEC[160.03]ILKEPAASVLTVK[170.11]</t>
  </si>
  <si>
    <t>NTHQEEVKMECILKEPAASVLTVK</t>
  </si>
  <si>
    <t>RGDWYK[325.13]TK</t>
  </si>
  <si>
    <t>RGDWYKTK</t>
  </si>
  <si>
    <t>ALAK[325.13]DK</t>
  </si>
  <si>
    <t>RTQPPPK[325.13]LPVGPSHK</t>
  </si>
  <si>
    <t>ALAKDK</t>
  </si>
  <si>
    <t>RTQPPPKLPVGPSHK</t>
  </si>
  <si>
    <t>sp|Q9CQE1|NPS3B_MOUSE</t>
  </si>
  <si>
    <t>Protein NipSnap homolog 3B OS=Mus musculus GN=Nipsnap3b PE=1 SV=1</t>
  </si>
  <si>
    <t>K[325.13]ALEK</t>
  </si>
  <si>
    <t>LLIGADGHK[325.13]SGVR</t>
  </si>
  <si>
    <t>KALEK</t>
  </si>
  <si>
    <t>LLIGADGHKSGVR</t>
  </si>
  <si>
    <t>sp|Q8R1S0|COQ6_MOUSE +2</t>
  </si>
  <si>
    <t>sp|Q8R1S0|COQ6_MOUSE</t>
  </si>
  <si>
    <t>Ubiquinone biosynthesis monooxygenase COQ6, mitochondrial OS=Mus musculus GN=Coq6 PE=1 SV=3</t>
  </si>
  <si>
    <t>HLPK[325.13]DPM[147.04]FK</t>
  </si>
  <si>
    <t>EVGK[325.13]DVSDEKLR</t>
  </si>
  <si>
    <t>EVGKDVSDEKLR</t>
  </si>
  <si>
    <t>LITK[325.13]QTGEK</t>
  </si>
  <si>
    <t>GKGTFTSGLK[325.13]GGVK</t>
  </si>
  <si>
    <t>LITKQTGEK</t>
  </si>
  <si>
    <t>GKGTFTSGLKGGVK</t>
  </si>
  <si>
    <t>K[170.11]EK[325.13]GK</t>
  </si>
  <si>
    <t>YGDK[325.13]R</t>
  </si>
  <si>
    <t>KEKGK</t>
  </si>
  <si>
    <t>YGDKR</t>
  </si>
  <si>
    <t>rev_sp|P62264|RS14_MOUSE</t>
  </si>
  <si>
    <t>sp|Q9D051|ODPB_MOUSE</t>
  </si>
  <si>
    <t>40S ribosomal protein S14 OS=Mus musculus GN=Rps14 PE=1 SV=3</t>
  </si>
  <si>
    <t>Pyruvate dehydrogenase E1 component subunit beta, mitochondrial OS=Mus musculus GN=Pdhb PE=1 SV=1</t>
  </si>
  <si>
    <t>HK[325.13]QFWR</t>
  </si>
  <si>
    <t>HKQFWR</t>
  </si>
  <si>
    <t>K[325.13]GAEGR</t>
  </si>
  <si>
    <t>KGAEGR</t>
  </si>
  <si>
    <t>rev_sp|P32020|NLTP_MOUSE</t>
  </si>
  <si>
    <t>ATADNLIK[325.13]QR</t>
  </si>
  <si>
    <t>ATADNLIKQR</t>
  </si>
  <si>
    <t>K[325.13]ATADNLIK</t>
  </si>
  <si>
    <t>KATADNLIK</t>
  </si>
  <si>
    <t>M[147.04]IFAGIK[325.13]K</t>
  </si>
  <si>
    <t>LSSALK[325.13]AGVTAAK</t>
  </si>
  <si>
    <t>QK[325.13]LIHGGNEETLR</t>
  </si>
  <si>
    <t>LSSALKAGVTAAK</t>
  </si>
  <si>
    <t>QKLIHGGNEETLR</t>
  </si>
  <si>
    <t>sp|P52825|CPT2_MOUSE</t>
  </si>
  <si>
    <t>Carnitine O-palmitoyltransferase 2, mitochondrial OS=Mus musculus GN=Cpt2 PE=1 SV=2</t>
  </si>
  <si>
    <t>K[325.13]YLSK</t>
  </si>
  <si>
    <t>KYLSK</t>
  </si>
  <si>
    <t>K[325.13]QDAFYKEQLAR</t>
  </si>
  <si>
    <t>HIVK[325.13]EFKR</t>
  </si>
  <si>
    <t>HIVKEFKR</t>
  </si>
  <si>
    <t>K[325.13]TKVGSPPLEK</t>
  </si>
  <si>
    <t>KTKVGSPPLEK</t>
  </si>
  <si>
    <t>TGK[325.13]GGR</t>
  </si>
  <si>
    <t>TGKGGR</t>
  </si>
  <si>
    <t>IITEK[325.13]GVFDVDKK</t>
  </si>
  <si>
    <t>IITEKGVFDVDKK</t>
  </si>
  <si>
    <t>RAVLYVPGNDEK[325.13]K</t>
  </si>
  <si>
    <t>RAVLYVPGNDEKK</t>
  </si>
  <si>
    <t>WDYDKNEWK[325.13]K</t>
  </si>
  <si>
    <t>WDYDKNEWKK</t>
  </si>
  <si>
    <t>LEEK[325.13]R</t>
  </si>
  <si>
    <t>LEEKR</t>
  </si>
  <si>
    <t>VSPPK[325.13]R</t>
  </si>
  <si>
    <t>IIAC[160.03]DGGGGALGHPK[325.13]VYINLDKETK</t>
  </si>
  <si>
    <t>VSPPKR</t>
  </si>
  <si>
    <t>IIACDGGGGALGHPKVYINLDKETK</t>
  </si>
  <si>
    <t>sp|Q91WD5|NDUS2_MOUSE</t>
  </si>
  <si>
    <t>sp|P52503|NDUS6_MOUSE</t>
  </si>
  <si>
    <t>NADH dehydrogenase [ubiquinone] iron-sulfur protein 2, mitochondrial OS=Mus musculus GN=Ndufs2 PE=1 SV=1</t>
  </si>
  <si>
    <t>NADH dehydrogenase [ubiquinone] iron-sulfur protein 6, mitochondrial OS=Mus musculus GN=Ndufs6 PE=1 SV=2</t>
  </si>
  <si>
    <t>VAVPSTIHC[160.03]DHLIEAQVGGEK[325.13]DLR</t>
  </si>
  <si>
    <t>VAVPSTIHCDHLIEAQVGGEKDLR</t>
  </si>
  <si>
    <t>K[325.13]HNNC[160.03]MAEC[160.03]LTPTIYAK</t>
  </si>
  <si>
    <t>KHNNCMAECLTPTIYAK</t>
  </si>
  <si>
    <t>GDASK[325.13]EDIDTAMK</t>
  </si>
  <si>
    <t>HPVSC[160.03]K[325.13]DTPGFIVNR</t>
  </si>
  <si>
    <t>GDASKEDIDTAMK</t>
  </si>
  <si>
    <t>HPVSCKDTPGFIVNR</t>
  </si>
  <si>
    <t>sp|Q61425|HCDH_MOUSE</t>
  </si>
  <si>
    <t>Hydroxyacyl-coenzyme A dehydrogenase, mitochondrial OS=Mus musculus GN=Hadh PE=1 SV=2</t>
  </si>
  <si>
    <t>KVQAAQSEAK[325.13]VVSQYHELVVQAR</t>
  </si>
  <si>
    <t>KVQAAQSEAKVVSQYHELVVQAR</t>
  </si>
  <si>
    <t>TK[325.13]VGSPPLEK</t>
  </si>
  <si>
    <t>TKVGSPPLEK</t>
  </si>
  <si>
    <t>EIASVVKK[325.13]K</t>
  </si>
  <si>
    <t>EIASVVKKK</t>
  </si>
  <si>
    <t>WDYDK[325.13]NEWKK</t>
  </si>
  <si>
    <t>AAAEVNQEYGLDPK[325.13]IASAIM[147.04]K</t>
  </si>
  <si>
    <t>TFK[325.13]QQHGK</t>
  </si>
  <si>
    <t>ALGFPLERPK[325.13]SMSTDGLM[147.04]K</t>
  </si>
  <si>
    <t>TFKQQHGK</t>
  </si>
  <si>
    <t>HAHGDQYK[325.13]ATDFVVDR</t>
  </si>
  <si>
    <t>HAHGDQYKATDFVVDR</t>
  </si>
  <si>
    <t>sp|P51881|ADT2_MOUSE +1</t>
  </si>
  <si>
    <t>IKNYK[325.13]TAPFDSR</t>
  </si>
  <si>
    <t>IKNYKTAPFDSR</t>
  </si>
  <si>
    <t>AK[325.13]TNADTDGM[147.04]VK</t>
  </si>
  <si>
    <t>RK[325.13]AVDEAADALLK</t>
  </si>
  <si>
    <t>RKAVDEAADALLK</t>
  </si>
  <si>
    <t>TDFDKNK[325.13]IWYEHR</t>
  </si>
  <si>
    <t>TDFDKNKIWYEHR</t>
  </si>
  <si>
    <t>SKSDPIM[147.04]LLK[325.13]DR</t>
  </si>
  <si>
    <t>SKSDPIMLLKDR</t>
  </si>
  <si>
    <t>TDFDK[325.13]NKIWYEHR</t>
  </si>
  <si>
    <t>TREGNDLYHEM[147.04]IESGVINLK[325.13]DATSK</t>
  </si>
  <si>
    <t>DIK[325.13]KGEK</t>
  </si>
  <si>
    <t>C[160.03]TTDHISAAGPWLK[325.13]FR</t>
  </si>
  <si>
    <t>DIKKGEK</t>
  </si>
  <si>
    <t>CTTDHISAAGPWLKFR</t>
  </si>
  <si>
    <t>GM[147.04]K[325.13]GLVYETSVLDPDEGIR</t>
  </si>
  <si>
    <t>GMKGLVYETSVLDPDEGIR</t>
  </si>
  <si>
    <t>K[325.13]LVKEIIAVSC[160.03]GPSQC[160.03]QETIR</t>
  </si>
  <si>
    <t>DK[325.13]DSIR</t>
  </si>
  <si>
    <t>K[325.13]AVQHSNVVINLIGR</t>
  </si>
  <si>
    <t>DKDSIR</t>
  </si>
  <si>
    <t>KAVQHSNVVINLIGR</t>
  </si>
  <si>
    <t>GTK[325.13]NRPGNALEK</t>
  </si>
  <si>
    <t>M[147.04]VLAAAGGVEHQQLLDLAQK[325.13]HLSSVSR</t>
  </si>
  <si>
    <t>GTKNRPGNALEK</t>
  </si>
  <si>
    <t>K[325.13]ADK</t>
  </si>
  <si>
    <t>KADK</t>
  </si>
  <si>
    <t>sp|Q8R2Q4|RRF2M_MOUSE +2</t>
  </si>
  <si>
    <t>GYSIPEC[160.03]QK[325.13]MLPK</t>
  </si>
  <si>
    <t>GYSIPECQKMLPK</t>
  </si>
  <si>
    <t>MC[160.03]LVEIEK[325.13]APK</t>
  </si>
  <si>
    <t>MCLVEIEKAPK</t>
  </si>
  <si>
    <t>DPFK[170.11]LAEDSDK[170.11]MK[325.13]PR</t>
  </si>
  <si>
    <t>DPFKLAEDSDKMKPR</t>
  </si>
  <si>
    <t>sp|Q91WU5|AS3MT_MOUSE</t>
  </si>
  <si>
    <t>Arsenite methyltransferase OS=Mus musculus GN=As3mt PE=1 SV=2</t>
  </si>
  <si>
    <t>TGK[325.13]VTLEYRPVIDK</t>
  </si>
  <si>
    <t>TGKVTLEYRPVIDK</t>
  </si>
  <si>
    <t>NM[147.04]AFK[325.13]WR</t>
  </si>
  <si>
    <t>NMAFKWR</t>
  </si>
  <si>
    <t>RMELK[325.13]ADQLYK</t>
  </si>
  <si>
    <t>SKSDPIMLLK[325.13]DR</t>
  </si>
  <si>
    <t>VGAFTVVC[160.03]K[325.13]DAEEAKR</t>
  </si>
  <si>
    <t>VGAFTVVCKDAEEAKR</t>
  </si>
  <si>
    <t>SQLK[325.13]IDK</t>
  </si>
  <si>
    <t>M[147.04]GK[325.13]ITSEELHYFVQNHFTSAR</t>
  </si>
  <si>
    <t>SQLKIDK</t>
  </si>
  <si>
    <t>MGKITSEELHYFVQNHFTSAR</t>
  </si>
  <si>
    <t>LQEGDK[325.13]ILSVNGQDLKNLLHQDAVDLFR</t>
  </si>
  <si>
    <t>LQEGDKILSVNGQDLKNLLHQDAVDLFR</t>
  </si>
  <si>
    <t>sp|Q9D6K5|SYJ2B_MOUSE</t>
  </si>
  <si>
    <t>Synaptojanin-2-binding protein OS=Mus musculus GN=Synj2bp PE=1 SV=1</t>
  </si>
  <si>
    <t>TSK[325.13]DTTASAVAVGLR</t>
  </si>
  <si>
    <t>EQPHC[160.03]IDLSKLK[325.13]TDEMWVAKPPLIR</t>
  </si>
  <si>
    <t>TSKDTTASAVAVGLR</t>
  </si>
  <si>
    <t>EQPHCIDLSKLKTDEMWVAKPPLIR</t>
  </si>
  <si>
    <t>rev_sp|Q9R0X4|ACOT9_MOUSE +1</t>
  </si>
  <si>
    <t>Acyl-coenzyme A thioesterase 9, mitochondrial OS=Mus musculus GN=Acot9 PE=1 SV=1</t>
  </si>
  <si>
    <t>KYESAYGTQFTPC[160.03]QLLLDHANNSSK[325.13]K</t>
  </si>
  <si>
    <t>KYESAYGTQFTPCQLLLDHANNSSKK</t>
  </si>
  <si>
    <t>K[325.13]WPLYLSTK</t>
  </si>
  <si>
    <t>KWPLYLSTK</t>
  </si>
  <si>
    <t>GGTHK[325.13]R</t>
  </si>
  <si>
    <t>GGTHKR</t>
  </si>
  <si>
    <t>rev_sp|P62245|RS15A_MOUSE</t>
  </si>
  <si>
    <t>40S ribosomal protein S15a OS=Mus musculus GN=Rps15a PE=1 SV=2</t>
  </si>
  <si>
    <t>DQTNDQVTIDSALATQK[325.13]YSVAVK</t>
  </si>
  <si>
    <t>DQTNDQVTIDSALATQKYSVAVK</t>
  </si>
  <si>
    <t>VDEYDYSKPIQGQQK[325.13]KPFGEHWR</t>
  </si>
  <si>
    <t>VTLEYRPVIDK[325.13]TLNEADC[160.03]ATVPPAIR</t>
  </si>
  <si>
    <t>VDEYDYSKPIQGQQKKPFGEHWR</t>
  </si>
  <si>
    <t>VTLEYRPVIDKTLNEADCATVPPAIR</t>
  </si>
  <si>
    <t>ITHTGQVYDEK[325.13]DYRR</t>
  </si>
  <si>
    <t>NEK[325.13]GLLTYTSWEDALSR</t>
  </si>
  <si>
    <t>ITHTGQVYDEKDYRR</t>
  </si>
  <si>
    <t>NEKGLLTYTSWEDALSR</t>
  </si>
  <si>
    <t>AQFEGIVTDLIK[325.13]R</t>
  </si>
  <si>
    <t>AQFEGIVTDLIKR</t>
  </si>
  <si>
    <t>MPEK[170.11]MFLK[325.13]MADAFPQLIGYPGVINPGK</t>
  </si>
  <si>
    <t>MPEKMFLKMADAFPQLIGYPGVINPGK</t>
  </si>
  <si>
    <t>rev_sp|P03888|NU1M_MOUSE</t>
  </si>
  <si>
    <t>NADH-ubiquinone oxidoreductase chain 1 OS=Mus musculus GN=Mtnd1 PE=1 SV=3</t>
  </si>
  <si>
    <t>K[325.13]HNFTPLAR</t>
  </si>
  <si>
    <t>LPMGMTAENLAAK[325.13]YNISR</t>
  </si>
  <si>
    <t>KHNFTPLAR</t>
  </si>
  <si>
    <t>LPMGMTAENLAAKYNISR</t>
  </si>
  <si>
    <t>LRK[325.13]DGGQYALVAAC[160.03]AAGGQGHAMIVEAYPK</t>
  </si>
  <si>
    <t>LRKDGGQYALVAACAAGGQGHAMIVEAYPK</t>
  </si>
  <si>
    <t>YDHLGDSPK[325.13]ILQDIASGR</t>
  </si>
  <si>
    <t>YDHLGDSPKILQDIASGR</t>
  </si>
  <si>
    <t>VK[325.13]GK</t>
  </si>
  <si>
    <t>GHLDNISNNLLIGAINIENGK[325.13]ANSVR</t>
  </si>
  <si>
    <t>VKGK</t>
  </si>
  <si>
    <t>GHLDNISNNLLIGAINIENGKANSVR</t>
  </si>
  <si>
    <t>LNTK[325.13]VTGATKK</t>
  </si>
  <si>
    <t>LNTKVTGATKK</t>
  </si>
  <si>
    <t>GPDWILGEM[147.04]K[325.13]TSGLR</t>
  </si>
  <si>
    <t>AHGSVVK[325.13]SEDYAFPTYADRR</t>
  </si>
  <si>
    <t>AHGSVVKSEDYAFPTYADRR</t>
  </si>
  <si>
    <t>THSDQFLVSFK[325.13]DVGR</t>
  </si>
  <si>
    <t>THSDQFLVSFKDVGR</t>
  </si>
  <si>
    <t>GQDIK[325.13]VPPPLPQFGRK</t>
  </si>
  <si>
    <t>GQDIKVPPPLPQFGRK</t>
  </si>
  <si>
    <t>IAKDEGANAFFK[325.13]GAWSNVLR</t>
  </si>
  <si>
    <t>IAKDEGANAFFKGAWSNVLR</t>
  </si>
  <si>
    <t>GYLDK[325.13]LEPSK</t>
  </si>
  <si>
    <t>GYLDKLEPSK</t>
  </si>
  <si>
    <t>SFGGVTHGLPEK[325.13]K</t>
  </si>
  <si>
    <t>FFEEVNDPAK[325.13]NDALEKVEDDTLQGLK</t>
  </si>
  <si>
    <t>SFGGVTHGLPEKK</t>
  </si>
  <si>
    <t>FFEEVNDPAKNDALEKVEDDTLQGLK</t>
  </si>
  <si>
    <t>RPFTQNLGLEELGIELDPK[325.13]GRIPVNNR</t>
  </si>
  <si>
    <t>RPFTQNLGLEELGIELDPKGRIPVNNR</t>
  </si>
  <si>
    <t>SK[325.13]RDQLESLM[147.04]FPC[160.03]HSK[170.11]</t>
  </si>
  <si>
    <t>IPAMTVASSSFSRAGGC[160.03]EWGAEK[325.13]R</t>
  </si>
  <si>
    <t>SKRDQLESLMFPCHSK</t>
  </si>
  <si>
    <t>IPAMTVASSSFSRAGGCEWGAEKR</t>
  </si>
  <si>
    <t>rev_sp|P08680|HEM0_MOUSE</t>
  </si>
  <si>
    <t>rev_sp|P99029|PRDX5_MOUSE</t>
  </si>
  <si>
    <t>5-aminolevulinate synthase, erythroid-specific, mitochondrial OS=Mus musculus GN=Alas2 PE=1 SV=3</t>
  </si>
  <si>
    <t>Peroxiredoxin-5, mitochondrial OS=Mus musculus GN=Prdx5 PE=1 SV=2</t>
  </si>
  <si>
    <t>K[325.13]PLLVHVYGAYGMDLKM[147.04]NFRPEKR</t>
  </si>
  <si>
    <t>HK[325.13]VLKEVESVTPEHC[160.03]IFASNTSALPINQIAAVSK</t>
  </si>
  <si>
    <t>HKVLKEVESVTPEHCIFASNTSALPINQIAAVSK</t>
  </si>
  <si>
    <t>TDFDK[325.13]NK</t>
  </si>
  <si>
    <t>FKDIFQEIFDK[325.13]HYK</t>
  </si>
  <si>
    <t>TDFDKNK</t>
  </si>
  <si>
    <t>FKDIFQEIFDKHYK</t>
  </si>
  <si>
    <t>FKLNTK[325.13]VTGATK</t>
  </si>
  <si>
    <t>FKLNTKVTGATK</t>
  </si>
  <si>
    <t>NRPGNALEK[325.13]EVESIGAHLNAYSTR</t>
  </si>
  <si>
    <t>NRPGNALEKEVESIGAHLNAYSTR</t>
  </si>
  <si>
    <t>NKDINK[325.13]AILDDLLK</t>
  </si>
  <si>
    <t>NKDINKAILDDLLK</t>
  </si>
  <si>
    <t>ANIM[147.04]K[325.13]LGDGLFLQC[160.03]C[160.03]R</t>
  </si>
  <si>
    <t>ANIMKLGDGLFLQCCR</t>
  </si>
  <si>
    <t>EHQK[325.13]GRPTSTNPIASIFAWTR</t>
  </si>
  <si>
    <t>EHQKGRPTSTNPIASIFAWTR</t>
  </si>
  <si>
    <t>ESAAADK[325.13]RPTVRPR</t>
  </si>
  <si>
    <t>SDVTHK[325.13]QLSAFGEYVAEILPK</t>
  </si>
  <si>
    <t>ESAAADKRPTVRPR</t>
  </si>
  <si>
    <t>SDVTHKQLSAFGEYVAEILPK</t>
  </si>
  <si>
    <t>sp|Q9DCT2|NDUS3_MOUSE</t>
  </si>
  <si>
    <t>NADH dehydrogenase [ubiquinone] iron-sulfur protein 3, mitochondrial OS=Mus musculus GN=Ndufs3 PE=1 SV=2</t>
  </si>
  <si>
    <t>FEK[325.13]EM[147.04]IDRIPC[160.03]GR</t>
  </si>
  <si>
    <t>FEKEMIDRIPCGR</t>
  </si>
  <si>
    <t>FLSQPFQVAEVFTGHM[147.04]GK[325.13]LVPLKETIK</t>
  </si>
  <si>
    <t>FLSQPFQVAEVFTGHMGKLVPLKETIK</t>
  </si>
  <si>
    <t>SVM[147.04]LK[325.13]K</t>
  </si>
  <si>
    <t>HNLK[325.13]LGFMSAFVK</t>
  </si>
  <si>
    <t>SVMLKK</t>
  </si>
  <si>
    <t>HNLKLGFMSAFVK</t>
  </si>
  <si>
    <t>sp|Q9D799|FMT_MOUSE</t>
  </si>
  <si>
    <t>Methionyl-tRNA formyltransferase, mitochondrial OS=Mus musculus GN=Mtfmt PE=2 SV=3</t>
  </si>
  <si>
    <t>DHC[160.03]VAHK[325.13]LFK</t>
  </si>
  <si>
    <t>SVYSIIYPISFIM[147.04]SSTK[325.13]GEQR</t>
  </si>
  <si>
    <t>DHCVAHKLFK</t>
  </si>
  <si>
    <t>SVYSIIYPISFIMSSTKGEQR</t>
  </si>
  <si>
    <t>sp|P99028|QCR6_MOUSE</t>
  </si>
  <si>
    <t>rev_sp|Q8R0F8|FAHD1_MOUSE</t>
  </si>
  <si>
    <t>Cytochrome b-c1 complex subunit 6, mitochondrial OS=Mus musculus GN=Uqcrh PE=1 SV=2</t>
  </si>
  <si>
    <t>Acylpyruvase FAHD1, mitochondrial OS=Mus musculus GN=Fahd1 PE=1 SV=2</t>
  </si>
  <si>
    <t>VC[160.03]VQTVESGAMTK[325.13]DLAGC[160.03]IHGLSNVK</t>
  </si>
  <si>
    <t>QITADK[170.11]QYK[325.13]GIIDC[160.03]VVR</t>
  </si>
  <si>
    <t>K[325.13]LTGASLKQPALR</t>
  </si>
  <si>
    <t>KLTGASLKQPALR</t>
  </si>
  <si>
    <t>rev_sp|Q9CWX4|RUSD4_MOUSE</t>
  </si>
  <si>
    <t>RNA pseudouridylate synthase domain-containing protein 4 OS=Mus musculus GN=Rpusd4 PE=2 SV=1</t>
  </si>
  <si>
    <t>ITK[325.13]FENAFLSHVISQHQSLLGNIR</t>
  </si>
  <si>
    <t>ITKFENAFLSHVISQHQSLLGNIR</t>
  </si>
  <si>
    <t>LREELK[325.13]PVALAR</t>
  </si>
  <si>
    <t>GIK[325.13]LSFM[147.04]PFFLK</t>
  </si>
  <si>
    <t>LREELKPVALAR</t>
  </si>
  <si>
    <t>GIKLSFMPFFLK</t>
  </si>
  <si>
    <t>sp|P53395|ODB2_MOUSE</t>
  </si>
  <si>
    <t>Lipoamide acyltransferase component of branched-chain alpha-keto acid dehydrogenase complex, mitochondrial OS=Mus musculus GN=Dbt PE=1 SV=2</t>
  </si>
  <si>
    <t>TLDILK[325.13]HFPK</t>
  </si>
  <si>
    <t>WK[325.13]PWEPLVEEPPANQWK</t>
  </si>
  <si>
    <t>TLDILKHFPK</t>
  </si>
  <si>
    <t>WKPWEPLVEEPPANQWK</t>
  </si>
  <si>
    <t>SALRDEK[325.13]GALFR</t>
  </si>
  <si>
    <t>GPGIGLLGISK[325.13]GGELGLAM[147.04]ASFLK</t>
  </si>
  <si>
    <t>SALRDEKGALFR</t>
  </si>
  <si>
    <t>GPGIGLLGISKGGELGLAMASFLK</t>
  </si>
  <si>
    <t>sp|Q9QYR9|ACOT2_MOUSE</t>
  </si>
  <si>
    <t>Acyl-coenzyme A thioesterase 2, mitochondrial OS=Mus musculus GN=Acot2 PE=1 SV=2</t>
  </si>
  <si>
    <t>FLSQPFQVAEVFTGHMGK[325.13]LVPLKETIK</t>
  </si>
  <si>
    <t>SGENFK[325.13]LLYDLADQLHAAVGASR</t>
  </si>
  <si>
    <t>SGENFKLLYDLADQLHAAVGASR</t>
  </si>
  <si>
    <t>LVAQLYK[325.13]IVPNILLEQGK</t>
  </si>
  <si>
    <t>LVAQLYKIVPNILLEQGK</t>
  </si>
  <si>
    <t>EK[325.13]LILPHVDVQLK</t>
  </si>
  <si>
    <t>LNEHFLNTTDFLDTIK[325.13]SNLDR</t>
  </si>
  <si>
    <t>EKLILPHVDVQLK</t>
  </si>
  <si>
    <t>LNEHFLNTTDFLDTIKSNLDR</t>
  </si>
  <si>
    <t>SM[147.04]TC[160.03]PSTGLEEDVLFHIGK[325.13]VASSVPVENFTIHGGLSR</t>
  </si>
  <si>
    <t>SMTCPSTGLEEDVLFHIGKVASSVPVENFTIHGGLSR</t>
  </si>
  <si>
    <t>TPFGAYGGLLK[325.13]DFSATDLTEFAAR</t>
  </si>
  <si>
    <t>QTM[147.04]QVDEHARPQTTLEQLQK[325.13]LPSVFK</t>
  </si>
  <si>
    <t>TPFGAYGGLLKDFSATDLTEFAAR</t>
  </si>
  <si>
    <t>GFQQILAGEYDHLPEQAFYM[147.04]VGPIEEAVAK[325.13]ADKLAEEHGS</t>
  </si>
  <si>
    <t>TVEEKVK[325.13]K</t>
  </si>
  <si>
    <t>ILQEGVDPKK[325.13]LDALTTGFGFPVGAATLADEVGVDVAQHVAEDLGK</t>
  </si>
  <si>
    <t>ILQEGVDPKKLDALTTGFGFPVGAATLADEVGVDVAQHVAEDLGK</t>
  </si>
  <si>
    <t>071416_MitoBDP_4753_F11_14_4hr_1.pep.xml.react2.xls</t>
  </si>
  <si>
    <t>M[147.04]NRK[325.13]IMSLSNK</t>
  </si>
  <si>
    <t>MNRKIMSLSNK</t>
  </si>
  <si>
    <t>sp|Q6ZQJ5|DNA2_MOUSE</t>
  </si>
  <si>
    <t>DNA replication ATP-dependent helicase/nuclease DNA2 OS=Mus musculus GN=Dna2 PE=1 SV=2</t>
  </si>
  <si>
    <t>RFNDGTDEK[325.13]K</t>
  </si>
  <si>
    <t>RFNDGTDEKK</t>
  </si>
  <si>
    <t>K[325.13]AIQR</t>
  </si>
  <si>
    <t>KAIQR</t>
  </si>
  <si>
    <t>IK[325.13]VK</t>
  </si>
  <si>
    <t>IKVK</t>
  </si>
  <si>
    <t>sp|Q9EQ20|MMSA_MOUSE +4</t>
  </si>
  <si>
    <t>QIPTEVK[325.13]SK[170.11]</t>
  </si>
  <si>
    <t>QIPTEVKSK</t>
  </si>
  <si>
    <t>sp|Q9D6K8|FUND2_MOUSE</t>
  </si>
  <si>
    <t>FUN14 domain-containing protein 2 OS=Mus musculus GN=Fundc2 PE=1 SV=1</t>
  </si>
  <si>
    <t>DK[325.13]DSIRK</t>
  </si>
  <si>
    <t>AIAQASK[325.13]EAGVER</t>
  </si>
  <si>
    <t>DKDSIRK</t>
  </si>
  <si>
    <t>AIAQASKEAGVER</t>
  </si>
  <si>
    <t>LDGK[325.13]NVK</t>
  </si>
  <si>
    <t>LDGKNVK</t>
  </si>
  <si>
    <t>sp|Q9CYG7|TOM34_MOUSE</t>
  </si>
  <si>
    <t>Mitochondrial import receptor subunit TOM34 OS=Mus musculus GN=Tomm34 PE=1 SV=1</t>
  </si>
  <si>
    <t>LK[325.13]EAVAEHTK</t>
  </si>
  <si>
    <t>LKEAVAEHTK</t>
  </si>
  <si>
    <t>SNVTAVHK[325.13]ANIM[147.04]R</t>
  </si>
  <si>
    <t>IPKLSK[325.13]DPR</t>
  </si>
  <si>
    <t>LIK[325.13]GEKYEK</t>
  </si>
  <si>
    <t>LIKGEKYEK</t>
  </si>
  <si>
    <t>DKYK[325.13]NIGAK</t>
  </si>
  <si>
    <t>DAKVK[325.13]M[147.04]GGTVR</t>
  </si>
  <si>
    <t>DKYKNIGAK</t>
  </si>
  <si>
    <t>DAKVKMGGTVR</t>
  </si>
  <si>
    <t>K[325.13]THLTELQR</t>
  </si>
  <si>
    <t>KTHLTELQR</t>
  </si>
  <si>
    <t>LIKEGDVVK[325.13]R</t>
  </si>
  <si>
    <t>LIKEGDVVKR</t>
  </si>
  <si>
    <t>SAK[325.13]EK</t>
  </si>
  <si>
    <t>ELHPK[325.13]TQSVLKEPEPTDTTTYK</t>
  </si>
  <si>
    <t>SAKEK</t>
  </si>
  <si>
    <t>ELHPKTQSVLKEPEPTDTTTYK</t>
  </si>
  <si>
    <t>TK[170.11]K[325.13]GK[170.11]</t>
  </si>
  <si>
    <t>TKKGK</t>
  </si>
  <si>
    <t>FVC[160.03]EAILK[170.11]VYEEGFVK[325.13]PLTTSSNK</t>
  </si>
  <si>
    <t>FVCEAILKVYEEGFVKPLTTSSNK</t>
  </si>
  <si>
    <t>sp|Q9WU22|PTN4_MOUSE</t>
  </si>
  <si>
    <t>Tyrosine-protein phosphatase non-receptor type 4 OS=Mus musculus GN=Ptpn4 PE=1 SV=2</t>
  </si>
  <si>
    <t>M[147.04]GK[170.11]AK[325.13]GFFLR</t>
  </si>
  <si>
    <t>MGKAKGFFLR</t>
  </si>
  <si>
    <t>sp|Q8R361|RFIP5_MOUSE</t>
  </si>
  <si>
    <t>Rab11 family-interacting protein 5 OS=Mus musculus GN=Rab11fip5 PE=1 SV=2</t>
  </si>
  <si>
    <t>M[147.04]GHAGAIIAGGK[325.13]GGAK</t>
  </si>
  <si>
    <t>MGHAGAIIAGGKGGAK</t>
  </si>
  <si>
    <t>VLAK[325.13]LAEKEK</t>
  </si>
  <si>
    <t>VLAKLAEKEK</t>
  </si>
  <si>
    <t>ETGVDLTK[325.13]DNM[147.04]ALQR</t>
  </si>
  <si>
    <t>NLSTFAVDGK[325.13]DC[160.03]K</t>
  </si>
  <si>
    <t>NLSTFAVDGKDCK</t>
  </si>
  <si>
    <t>LFK[325.13]NLK</t>
  </si>
  <si>
    <t>EHC[160.03]EQLEK[325.13]C[160.03]VK</t>
  </si>
  <si>
    <t>LFKNLK</t>
  </si>
  <si>
    <t>EHCEQLEKCVK</t>
  </si>
  <si>
    <t>ARPEPNPVIEGDLK[325.13]PAK</t>
  </si>
  <si>
    <t>ARPEPNPVIEGDLKPAK</t>
  </si>
  <si>
    <t>K[325.13]HNNC[160.03]M[147.04]AEC[160.03]LTPTIYAK</t>
  </si>
  <si>
    <t>TLGKHPVSC[160.03]K[325.13]DTPGFIVNR</t>
  </si>
  <si>
    <t>TLGKHPVSCKDTPGFIVNR</t>
  </si>
  <si>
    <t>AGAGAVVPK[325.13]LSHLPR</t>
  </si>
  <si>
    <t>AGAGAVVPKLSHLPR</t>
  </si>
  <si>
    <t>sp|Q9DC70|NDUS7_MOUSE</t>
  </si>
  <si>
    <t>NADH dehydrogenase [ubiquinone] iron-sulfur protein 7, mitochondrial OS=Mus musculus GN=Ndufs7 PE=1 SV=1</t>
  </si>
  <si>
    <t>SDFDPGQDTYQHPPK[325.13]DSSGQRVDVSPTSQR</t>
  </si>
  <si>
    <t>SDFDPGQDTYQHPPKDSSGQRVDVSPTSQR</t>
  </si>
  <si>
    <t>GKC[160.03]TTDHISAAGPWLK[325.13]FR</t>
  </si>
  <si>
    <t>GKCTTDHISAAGPWLKFR</t>
  </si>
  <si>
    <t>VVVTM[147.04]EHSAK[325.13]GNAHK</t>
  </si>
  <si>
    <t>YGDLANWM[147.04]IPGK[325.13]M[147.04]VK</t>
  </si>
  <si>
    <t>YGDLANWMIPGKMVK</t>
  </si>
  <si>
    <t>AK[325.13]KEC[160.03]K</t>
  </si>
  <si>
    <t>AKKECK</t>
  </si>
  <si>
    <t>TGEGFYK[325.13]YK</t>
  </si>
  <si>
    <t>TGEGFYKYK</t>
  </si>
  <si>
    <t>SLIAK[325.13]AVDHATNR</t>
  </si>
  <si>
    <t>SLIAKAVDHATNR</t>
  </si>
  <si>
    <t>K[325.13]MDESEANEAPAGEAAAREWEVVSVAEYHR</t>
  </si>
  <si>
    <t>KMDESEANEAPAGEAAAREWEVVSVAEYHR</t>
  </si>
  <si>
    <t>sp|Q4KMM3|OXR1_MOUSE</t>
  </si>
  <si>
    <t>Oxidation resistance protein 1 OS=Mus musculus GN=Oxr1 PE=1 SV=3</t>
  </si>
  <si>
    <t>K[325.13]IPWTAAASELR</t>
  </si>
  <si>
    <t>AK[325.13]ALHGAQTSDEER</t>
  </si>
  <si>
    <t>KIPWTAAASELR</t>
  </si>
  <si>
    <t>AKALHGAQTSDEER</t>
  </si>
  <si>
    <t>sp|Q9D8T7|SLIRP_MOUSE</t>
  </si>
  <si>
    <t>SRA stem-loop-interacting RNA-binding protein, mitochondrial OS=Mus musculus GN=Slirp PE=1 SV=2</t>
  </si>
  <si>
    <t>HIQDEK[325.13]LVRYFLDK</t>
  </si>
  <si>
    <t>HIQDEKLVRYFLDK</t>
  </si>
  <si>
    <t>sp|O55028|BCKD_MOUSE</t>
  </si>
  <si>
    <t>[3-methyl-2-oxobutanoate dehydrogenase [lipoamide]] kinase, mitochondrial OS=Mus musculus GN=Bckdk PE=1 SV=1</t>
  </si>
  <si>
    <t>K[325.13]FIWTNHK</t>
  </si>
  <si>
    <t>IGTLVGEDK[325.13]YGNK</t>
  </si>
  <si>
    <t>KFIWTNHK</t>
  </si>
  <si>
    <t>IGTLVGEDKYGNK</t>
  </si>
  <si>
    <t>sp|Q7TMF3|NDUAC_MOUSE</t>
  </si>
  <si>
    <t>NADH dehydrogenase [ubiquinone] 1 alpha subcomplex subunit 12 OS=Mus musculus GN=Ndufa12 PE=1 SV=2</t>
  </si>
  <si>
    <t>KNNPEPWNK[325.13]LGPNEQYK</t>
  </si>
  <si>
    <t>KNNPEPWNKLGPNEQYK</t>
  </si>
  <si>
    <t>K[325.13]TFDLYANVRPC[160.03]VSIEGYK</t>
  </si>
  <si>
    <t>KTFDLYANVRPCVSIEGYK</t>
  </si>
  <si>
    <t>ELK[325.13]DYLINWEADVIAQYDEVTHVR</t>
  </si>
  <si>
    <t>ELKDYLINWEADVIAQYDEVTHVR</t>
  </si>
  <si>
    <t>VPQSTK[325.13]AEMDAAVESC[160.03]KR</t>
  </si>
  <si>
    <t>SDK[325.13]WIDIHNPATNEVVGR</t>
  </si>
  <si>
    <t>VPQSTKAEMDAAVESCKR</t>
  </si>
  <si>
    <t>SDKWIDIHNPATNEVVGR</t>
  </si>
  <si>
    <t>KHTLSYVDIK[325.13]TGK</t>
  </si>
  <si>
    <t>KHTLSYVDIKTGK</t>
  </si>
  <si>
    <t>LGGEVSC[160.03]LVAGTK[325.13]C[160.03]DKVVQDLC[160.03]K</t>
  </si>
  <si>
    <t>LGGEVSCLVAGTKCDKVVQDLCK</t>
  </si>
  <si>
    <t>K[325.13]LDQVEKELLR</t>
  </si>
  <si>
    <t>K[325.13]WQAQDLATPQAFAR</t>
  </si>
  <si>
    <t>SK[325.13]EPNPGHLAIAQC[160.03]EAR</t>
  </si>
  <si>
    <t>KWQAQDLATPQAFAR</t>
  </si>
  <si>
    <t>SKEPNPGHLAIAQCEAR</t>
  </si>
  <si>
    <t>sp|Q8K2C6|SIR5_MOUSE</t>
  </si>
  <si>
    <t>NAD-dependent protein deacylase sirtuin-5, mitochondrial OS=Mus musculus GN=Sirt5 PE=1 SV=1</t>
  </si>
  <si>
    <t>K[325.13]AAR</t>
  </si>
  <si>
    <t>KAAR</t>
  </si>
  <si>
    <t>sp|O70571|PDK4_MOUSE +2</t>
  </si>
  <si>
    <t>[Pyruvate dehydrogenase (acetyl-transferring)] kinase isozyme 4, mitochondrial OS=Mus musculus GN=Pdk4 PE=1 SV=1</t>
  </si>
  <si>
    <t>LEAPDADELPRSDFDPGQDTYQHPPK[325.13]DSSGQR</t>
  </si>
  <si>
    <t>LEAPDADELPRSDFDPGQDTYQHPPKDSSGQR</t>
  </si>
  <si>
    <t>M[147.04]C[160.03]LVEIEK[325.13]APK</t>
  </si>
  <si>
    <t>GK[325.13]QTMQVDEHARPQTTLEQLQK</t>
  </si>
  <si>
    <t>GKQTMQVDEHARPQTTLEQLQK</t>
  </si>
  <si>
    <t>K[325.13]GDEC[160.03]ELLGHNK</t>
  </si>
  <si>
    <t>TVVTGIEMFHK[325.13]SLER</t>
  </si>
  <si>
    <t>KGDECELLGHNK</t>
  </si>
  <si>
    <t>TVVTGIEMFHKSLER</t>
  </si>
  <si>
    <t>sp|Q8BFR5|EFTU_MOUSE</t>
  </si>
  <si>
    <t>Elongation factor Tu, mitochondrial OS=Mus musculus GN=Tufm PE=1 SV=1</t>
  </si>
  <si>
    <t>IFGQANTSLK[325.13]R</t>
  </si>
  <si>
    <t>LIFHK[325.13]IQSSLGGK</t>
  </si>
  <si>
    <t>IFGQANTSLKR</t>
  </si>
  <si>
    <t>LIFHKIQSSLGGK</t>
  </si>
  <si>
    <t>AEK[325.13]R</t>
  </si>
  <si>
    <t>AEKR</t>
  </si>
  <si>
    <t>sp|Q3UMR5|MCU_MOUSE</t>
  </si>
  <si>
    <t>Calcium uniporter protein, mitochondrial OS=Mus musculus GN=Mcu PE=1 SV=2</t>
  </si>
  <si>
    <t>LPM[147.04]GMTAENLAAK[325.13]YNISR</t>
  </si>
  <si>
    <t>K[325.13]SLTKEK</t>
  </si>
  <si>
    <t>KSLTKEK</t>
  </si>
  <si>
    <t>LRK[325.13]DGGQYALVAAC[160.03]AAGGQGHAM[147.04]IVEAYPK</t>
  </si>
  <si>
    <t>NK[325.13]IWYEHR</t>
  </si>
  <si>
    <t>NKIWYEHR</t>
  </si>
  <si>
    <t>AGIATHFVDSEK[325.13]LR</t>
  </si>
  <si>
    <t>SPSAEDVAGVLESYHAK[325.13]SK</t>
  </si>
  <si>
    <t>AGIATHFVDSEKLR</t>
  </si>
  <si>
    <t>SPSAEDVAGVLESYHAKSK</t>
  </si>
  <si>
    <t>NMAFK[325.13]WR</t>
  </si>
  <si>
    <t>MGK[325.13]ITSEELHYFVQNHFTSAR</t>
  </si>
  <si>
    <t>GANVFK[325.13]GYLKDPAR</t>
  </si>
  <si>
    <t>GANVFKGYLKDPAR</t>
  </si>
  <si>
    <t>GKPDVVVK[325.13]EDEEYKR</t>
  </si>
  <si>
    <t>LVPGWTK[325.13]PITIGR</t>
  </si>
  <si>
    <t>LVPGWTKPITIGR</t>
  </si>
  <si>
    <t>VPASK[325.13]AFTGFIVEADTPGIHIGKK</t>
  </si>
  <si>
    <t>VPASKAFTGFIVEADTPGIHIGKK</t>
  </si>
  <si>
    <t>GELLEAIK[325.13]R</t>
  </si>
  <si>
    <t>DFGSFEK[325.13]FKEK</t>
  </si>
  <si>
    <t>GELLEAIKR</t>
  </si>
  <si>
    <t>DFGSFEKFKEK</t>
  </si>
  <si>
    <t>sp|P09671|SODM_MOUSE</t>
  </si>
  <si>
    <t>Superoxide dismutase [Mn], mitochondrial OS=Mus musculus GN=Sod2 PE=1 SV=3</t>
  </si>
  <si>
    <t>KM[147.04]PGGPLTSPLC[160.03]ELEMK[325.13]HLGSPITTVPK</t>
  </si>
  <si>
    <t>KMPGGPLTSPLCELEMKHLGSPITTVPK</t>
  </si>
  <si>
    <t>sp|P48967|MPIP3_MOUSE</t>
  </si>
  <si>
    <t>M-phase inducer phosphatase 3 OS=Mus musculus GN=Cdc25c PE=2 SV=2</t>
  </si>
  <si>
    <t>K[325.13]DVIVDLLC[160.03]YRQWGHNELDEPFFTNPVMYK[170.11]</t>
  </si>
  <si>
    <t>KDVIVDLLCYRQWGHNELDEPFFTNPVMYK</t>
  </si>
  <si>
    <t>sp|A2ATU0|DHTK1_MOUSE</t>
  </si>
  <si>
    <t>Probable 2-oxoglutarate dehydrogenase E1 component DHKTD1, mitochondrial OS=Mus musculus GN=Dhtkd1 PE=1 SV=1</t>
  </si>
  <si>
    <t>DYPLPDVAHVTM[147.04]LSASQK[325.13]ALK</t>
  </si>
  <si>
    <t>SDPIMLLK[325.13]DR</t>
  </si>
  <si>
    <t>SDPIMLLKDR</t>
  </si>
  <si>
    <t>FGGGSVELLK[325.13]QMVSK</t>
  </si>
  <si>
    <t>FGGGSVELLKQMVSK</t>
  </si>
  <si>
    <t>SVMTK[325.13]WLAIPDHSR</t>
  </si>
  <si>
    <t>VGVVDEVVPEDQVHSK[325.13]AR</t>
  </si>
  <si>
    <t>SVMTKWLAIPDHSR</t>
  </si>
  <si>
    <t>VGVVDEVVPEDQVHSKAR</t>
  </si>
  <si>
    <t>K[325.13]KYPYWPHQPIENL</t>
  </si>
  <si>
    <t>KKYPYWPHQPIENL</t>
  </si>
  <si>
    <t>C[160.03]LAWVYLMRQVK[325.13]DPDGDYVEGK[170.11]</t>
  </si>
  <si>
    <t>CLAWVYLMRQVKDPDGDYVEGK</t>
  </si>
  <si>
    <t>rev_sp|O35857|TIM44_MOUSE</t>
  </si>
  <si>
    <t>Mitochondrial import inner membrane translocase subunit TIM44 OS=Mus musculus GN=Timm44 PE=1 SV=2</t>
  </si>
  <si>
    <t>SAQLGFK[325.13]TVC[160.03]IEK</t>
  </si>
  <si>
    <t>SAQLGFKTVCIEK</t>
  </si>
  <si>
    <t>NK[325.13]MTPSGYTLDQC[160.03]IQTGVDNPGHPFIK</t>
  </si>
  <si>
    <t>NK[325.13]M[147.04]TPSGYTLDQC[160.03]IQTGVDNPGHPFIK</t>
  </si>
  <si>
    <t>NKMTPSGYTLDQCIQTGVDNPGHPFIK</t>
  </si>
  <si>
    <t>LNRPLTLSEK[325.13]IVYGHLDDPANQEIER</t>
  </si>
  <si>
    <t>LNRPLTLSEKIVYGHLDDPANQEIER</t>
  </si>
  <si>
    <t>IK[325.13]FPNFR</t>
  </si>
  <si>
    <t>FYAVQK[325.13]LAR</t>
  </si>
  <si>
    <t>IKFPNFR</t>
  </si>
  <si>
    <t>FYAVQKLAR</t>
  </si>
  <si>
    <t>sp|Q8R404|MIC13_MOUSE</t>
  </si>
  <si>
    <t>MICOS complex subunit MIC13 OS=Mus musculus GN=Mic13 PE=1 SV=1</t>
  </si>
  <si>
    <t>MVNSNLASVEELK[325.13]EIDVEVRK</t>
  </si>
  <si>
    <t>MVNSNLASVEELKEIDVEVRK</t>
  </si>
  <si>
    <t>DK[325.13]ELASDLK[170.11]LPR</t>
  </si>
  <si>
    <t>EYGVK[325.13]VLGTSVESIMATEDRQLFSDK[170.11]</t>
  </si>
  <si>
    <t>DKELASDLKLPR</t>
  </si>
  <si>
    <t>EYGVKVLGTSVESIMATEDRQLFSDK</t>
  </si>
  <si>
    <t>rev_sp|Q8JZQ2|AFG32_MOUSE</t>
  </si>
  <si>
    <t>TFQYIVSGIMK[325.13]SIDIAHTNLK[170.11]PGK[170.11]</t>
  </si>
  <si>
    <t>TFQYIVSGIMKSIDIAHTNLKPGK</t>
  </si>
  <si>
    <t>sp|Q9JHE3|ASAH2_MOUSE</t>
  </si>
  <si>
    <t>Neutral ceramidase OS=Mus musculus GN=Asah2 PE=1 SV=1</t>
  </si>
  <si>
    <t>IPFLLSGTSYK[325.13]DLM[147.04]PHDLAR</t>
  </si>
  <si>
    <t>LLSLSETIK[325.13]DLDPALSALDESSPLAK[170.11]</t>
  </si>
  <si>
    <t>LLSLSETIKDLDPALSALDESSPLAK</t>
  </si>
  <si>
    <t>rev_sp|P58281|OPA1_MOUSE</t>
  </si>
  <si>
    <t>RAK[325.13]DINQEVYNFLATAGAK</t>
  </si>
  <si>
    <t>RAKDINQEVYNFLATAGAK</t>
  </si>
  <si>
    <t>NILGGTVFREPIIC[160.03]K[325.13]NIPR</t>
  </si>
  <si>
    <t>NILGGTVFREPIICKNIPR</t>
  </si>
  <si>
    <t>HKVLK[325.13]EVESVTPEHC[160.03]IFASNTSALPINQIAAVSK</t>
  </si>
  <si>
    <t>IPEQSVLLLHAC[160.03]AHNPTGVDPRPEQWK[325.13]EIASVVK</t>
  </si>
  <si>
    <t>IPEQSVLLLHACAHNPTGVDPRPEQWKEIASVVK</t>
  </si>
  <si>
    <t>K[170.11]LLDEK[325.13]EQNEHVEPPK</t>
  </si>
  <si>
    <t>KLLDEKEQNEHVEPPK</t>
  </si>
  <si>
    <t>ASAELALGENNEVLK[325.13]SGR</t>
  </si>
  <si>
    <t>ASAELALGENNEVLKSGR</t>
  </si>
  <si>
    <t>EGSSHNWQHITDQIGMFC[160.03]FTGLK[325.13]PEQVER</t>
  </si>
  <si>
    <t>EGSSHNWQHITDQIGMFCFTGLKPEQVER</t>
  </si>
  <si>
    <t>EAK[325.13]QR</t>
  </si>
  <si>
    <t>RLC[160.03]LPDFDK[325.13]QELLEC[160.03]IR</t>
  </si>
  <si>
    <t>EAKQR</t>
  </si>
  <si>
    <t>RLCLPDFDKQELLECIR</t>
  </si>
  <si>
    <t>sp|O35855|BCAT2_MOUSE</t>
  </si>
  <si>
    <t>Branched-chain-amino-acid aminotransferase, mitochondrial OS=Mus musculus GN=Bcat2 PE=1 SV=2</t>
  </si>
  <si>
    <t>M[147.04]LK[325.13]WKPWEPLVEEPPANQWK</t>
  </si>
  <si>
    <t>FLSQPFQVAEVFTGHM[147.04]GKLVPLK[325.13]ETIK</t>
  </si>
  <si>
    <t>GATPYGGVK[325.13]LEDLIVKDGLTDVYNK</t>
  </si>
  <si>
    <t>GATPYGGVKLEDLIVKDGLTDVYNK</t>
  </si>
  <si>
    <t>ELEQIFC[160.03]QFDSK[325.13]LEAADEGSGDM[147.04]K</t>
  </si>
  <si>
    <t>ELEQIFCQFDSKLEAADEGSGDMK</t>
  </si>
  <si>
    <t>LDPTGRFEK[325.13]EM[147.04]IDR</t>
  </si>
  <si>
    <t>LDPTGRFEKEMIDR</t>
  </si>
  <si>
    <t>SLHMYLEK[325.13]LK</t>
  </si>
  <si>
    <t>EADIQNFTSFISK[325.13]DSIQK</t>
  </si>
  <si>
    <t>SLHMYLEKLK</t>
  </si>
  <si>
    <t>EADIQNFTSFISKDSIQK</t>
  </si>
  <si>
    <t>K[325.13]AVTPAPPM[147.04]KR</t>
  </si>
  <si>
    <t>ELEQIFC[160.03]QFDSK[325.13]LEAADEGSGDMK</t>
  </si>
  <si>
    <t>YTQLEM[147.04]VIPGK[325.13]GSRC[160.03]HDAAFK</t>
  </si>
  <si>
    <t>YTQLEMVIPGKGSRCHDAAFK</t>
  </si>
  <si>
    <t>rev_sp|P35487|ODPAT_MOUSE</t>
  </si>
  <si>
    <t>Pyruvate dehydrogenase E1 component subunit alpha, testis-specific form, mitochondrial OS=Mus musculus GN=Pdha2 PE=1 SV=1</t>
  </si>
  <si>
    <t>ANIMK[325.13]LGDGLFLQC[160.03]C[160.03]R</t>
  </si>
  <si>
    <t>VVGYFVSGC[160.03]DPTIMGIGPVPAINGALK[325.13]K</t>
  </si>
  <si>
    <t>VVGYFVSGCDPTIMGIGPVPAINGALKK</t>
  </si>
  <si>
    <t>REVENVAITALEGLK[325.13]GDLAGR</t>
  </si>
  <si>
    <t>REVENVAITALEGLKGDLAGR</t>
  </si>
  <si>
    <t>SFLSPNQILK[325.13]LEIK</t>
  </si>
  <si>
    <t>SFLSPNQILKLEIK</t>
  </si>
  <si>
    <t>EGSSHNWQHITDQIGM[147.04]FC[160.03]FTGLK[325.13]PEQVER</t>
  </si>
  <si>
    <t>TK[325.13]QFAPIHAEAPEFIEM[147.04]SVEQEILVTGIK</t>
  </si>
  <si>
    <t>TKQFAPIHAEAPEFIEMSVEQEILVTGIK</t>
  </si>
  <si>
    <t>M[147.04]KIWSSEHVFGHPWDTVIK[325.13]AAM[147.04]R</t>
  </si>
  <si>
    <t>MKIWSSEHVFGHPWDTVIKAAMR</t>
  </si>
  <si>
    <t>sp|Q8VE85|PLD3A_MOUSE</t>
  </si>
  <si>
    <t>PRELI domain containing protein 3A OS=Mus musculus GN=Prelid3a PE=1 SV=1</t>
  </si>
  <si>
    <t>NLEVAK[325.13]VTAGELGGNHLAFR</t>
  </si>
  <si>
    <t>EQDVQSTFQEM[147.04]EK[325.13]HLGPVNFLVNAAGINR</t>
  </si>
  <si>
    <t>NLEVAKVTAGELGGNHLAFR</t>
  </si>
  <si>
    <t>EQDVQSTFQEMEKHLGPVNFLVNAAGINR</t>
  </si>
  <si>
    <t>sp|Q91VT4|CBR4_MOUSE</t>
  </si>
  <si>
    <t>Carbonyl reductase family member 4 OS=Mus musculus GN=Cbr4 PE=1 SV=2</t>
  </si>
  <si>
    <t>SRQNK[325.13]GISAFLVPM[147.04]PTPGLTLGK</t>
  </si>
  <si>
    <t>IPSSISLVC[160.03]IPK[325.13]C[160.03]FSSMGSYPK</t>
  </si>
  <si>
    <t>SRQNKGISAFLVPMPTPGLTLGK</t>
  </si>
  <si>
    <t>IPSSISLVCIPKCFSSMGSYPK</t>
  </si>
  <si>
    <t>MGHAGAIIAGGK[325.13]GGAK</t>
  </si>
  <si>
    <t>SFQGPVLIGSAQGGVNIEDVAAENPEAIVK[325.13]EPIDIVEGIKK</t>
  </si>
  <si>
    <t>SFQGPVLIGSAQGGVNIEDVAAENPEAIVKEPIDIVEGIKK</t>
  </si>
  <si>
    <t>LIDDMVAQVLK[325.13]SSGGFVWAC[160.03]K</t>
  </si>
  <si>
    <t>C[160.03]DVRDPDMVHNTVLELIK[325.13]VAGHPDVVINNAAGNFISPSER</t>
  </si>
  <si>
    <t>CDVRDPDMVHNTVLELIKVAGHPDVVINNAAGNFISPSER</t>
  </si>
  <si>
    <t>GLYPAPLK[325.13]IIDAVK</t>
  </si>
  <si>
    <t>AGLEQGSDAGYLAESQK[325.13]FGELALTK</t>
  </si>
  <si>
    <t>GLYPAPLKIIDAVK</t>
  </si>
  <si>
    <t>AGLEQGSDAGYLAESQKFGELALTK</t>
  </si>
  <si>
    <t>LIDDHFLFDK[325.13]PVSPLLTC[160.03]AGM[147.04]AR</t>
  </si>
  <si>
    <t>DFAPGK[325.13]PLKC[160.03]VIK</t>
  </si>
  <si>
    <t>LQLLEPFDKWDGK[325.13]DLEDLQILIK</t>
  </si>
  <si>
    <t>LQLLEPFDKWDGKDLEDLQILIK</t>
  </si>
  <si>
    <t>QLIK[325.13]AQK</t>
  </si>
  <si>
    <t>QLIKAQK</t>
  </si>
  <si>
    <t>NDLLTRLDALGAEQHLTVDAK[325.13]VYAYGLALK</t>
  </si>
  <si>
    <t>NDLLTRLDALGAEQHLTVDAKVYAYGLALK</t>
  </si>
  <si>
    <t>sp|Q9JKX6|NUDT5_MOUSE</t>
  </si>
  <si>
    <t>ADP-sugar pyrophosphatase OS=Mus musculus GN=Nudt5 PE=1 SV=1</t>
  </si>
  <si>
    <t>GK[325.13]SGEIEPVSVK</t>
  </si>
  <si>
    <t>GKSGEIEPVSVK</t>
  </si>
  <si>
    <t>sp|Q64433|CH10_MOUSE</t>
  </si>
  <si>
    <t>10 kDa heat shock protein, mitochondrial OS=Mus musculus GN=Hspe1 PE=1 SV=2</t>
  </si>
  <si>
    <t>071416_MitoBDP_4753_F6_7_2hr_1.pep.xml.react2.xls</t>
  </si>
  <si>
    <t>ANLEK[325.13]AQSELSGAADEAAR</t>
  </si>
  <si>
    <t>ANLEKAQSELSGAADEAAR</t>
  </si>
  <si>
    <t>sp|Q9D3D9|ATPD_MOUSE</t>
  </si>
  <si>
    <t>ATP synthase subunit delta, mitochondrial OS=Mus musculus GN=Atp5d PE=1 SV=1</t>
  </si>
  <si>
    <t>SNPDPK[325.13]VPASK</t>
  </si>
  <si>
    <t>MTEQPMM[147.04]C[160.03]AYC[160.03]VTEPSAGSDVAAIK[325.13]TK</t>
  </si>
  <si>
    <t>SNPDPKVPASK</t>
  </si>
  <si>
    <t>MTEQPMMCAYCVTEPSAGSDVAAIKTK</t>
  </si>
  <si>
    <t>MTEQPMMC[160.03]AYC[160.03]VTEPSAGSDVAAIK[325.13]TK</t>
  </si>
  <si>
    <t>LASSLTTK[325.13]GASSFK</t>
  </si>
  <si>
    <t>WLSSEIEETKPAK[325.13]TVNY</t>
  </si>
  <si>
    <t>LASSLTTKGASSFK</t>
  </si>
  <si>
    <t>WLSSEIEETKPAKTVNY</t>
  </si>
  <si>
    <t>SAAETVTK[325.13]GGIM[147.04]LPEK</t>
  </si>
  <si>
    <t>SQGK[325.13]VLQATVVAVGSGGK</t>
  </si>
  <si>
    <t>SAAETVTKGGIMLPEK</t>
  </si>
  <si>
    <t>SQGKVLQATVVAVGSGGK</t>
  </si>
  <si>
    <t>ELEQFTK[325.13]VTK</t>
  </si>
  <si>
    <t>GGDPTK[325.13]EPEPVVHYDI</t>
  </si>
  <si>
    <t>ELEQFTKVTK</t>
  </si>
  <si>
    <t>GGDPTKEPEPVVHYDI</t>
  </si>
  <si>
    <t>sp|Q9D6J5|NDUB8_MOUSE</t>
  </si>
  <si>
    <t>NADH dehydrogenase [ubiquinone] 1 beta subcomplex subunit 8, mitochondrial OS=Mus musculus GN=Ndufb8 PE=1 SV=1</t>
  </si>
  <si>
    <t>GILLYGTK[325.13]AQR</t>
  </si>
  <si>
    <t>EATQAVLDK[325.13]PETLSSDASTR</t>
  </si>
  <si>
    <t>GILLYGTKAQR</t>
  </si>
  <si>
    <t>EATQAVLDKPETLSSDASTR</t>
  </si>
  <si>
    <t>DSTQTPAIAPQSQPAATDSSVSVQK[325.13]LSFK</t>
  </si>
  <si>
    <t>DSTQTPAIAPQSQPAATDSSVSVQKLSFK</t>
  </si>
  <si>
    <t>EK[325.13]ITAFVVER</t>
  </si>
  <si>
    <t>EKITAFVVER</t>
  </si>
  <si>
    <t>VGDK[325.13]VLLPEYGGTK</t>
  </si>
  <si>
    <t>SAAETVTK[325.13]GGIMLPEK</t>
  </si>
  <si>
    <t>VGDKVLLPEYGGTK</t>
  </si>
  <si>
    <t>AGEQGPK[325.13]K</t>
  </si>
  <si>
    <t>AGEQGPKK</t>
  </si>
  <si>
    <t>rev_sp|Q9D7N3|RT09_MOUSE</t>
  </si>
  <si>
    <t>28S ribosomal protein S9, mitochondrial OS=Mus musculus GN=Mrps9 PE=1 SV=3</t>
  </si>
  <si>
    <t>GANQWIK[325.13]FK</t>
  </si>
  <si>
    <t>K[325.13]AVLASMDNENMHTPDIGGQGTTSQAIQDIIR</t>
  </si>
  <si>
    <t>GANQWIKFK</t>
  </si>
  <si>
    <t>KAVLASMDNENMHTPDIGGQGTTSQAIQDIIR</t>
  </si>
  <si>
    <t>EC[160.03]SEVQPK[325.13]LWAR</t>
  </si>
  <si>
    <t>ECSEVQPKLWAR</t>
  </si>
  <si>
    <t>ENLK[325.13]EIAR</t>
  </si>
  <si>
    <t>TITSQWK[325.13]EEDATLSSPAVVMPTMGR</t>
  </si>
  <si>
    <t>ENLKEIAR</t>
  </si>
  <si>
    <t>TITSQWKEEDATLSSPAVVMPTMGR</t>
  </si>
  <si>
    <t>K[325.13]IVDEAVK</t>
  </si>
  <si>
    <t>TDTK[325.13]VPMGSLDIPLEQEMAK</t>
  </si>
  <si>
    <t>KIVDEAVK</t>
  </si>
  <si>
    <t>TDTKVPMGSLDIPLEQEMAK</t>
  </si>
  <si>
    <t>ALASLM[147.04]TYK[325.13]C[160.03]AVVDVPFGGAK</t>
  </si>
  <si>
    <t>YQQLIK[325.13]ENLK</t>
  </si>
  <si>
    <t>YQQLIKENLK</t>
  </si>
  <si>
    <t>TIAPC[160.03]QK[325.13]AMQDAEVSK</t>
  </si>
  <si>
    <t>TIAPCQKAMQDAEVSK</t>
  </si>
  <si>
    <t>K[325.13]AAIISAEGDSK</t>
  </si>
  <si>
    <t>IVQAEGEAEAAK[325.13]MLGEALSK</t>
  </si>
  <si>
    <t>KAAIISAEGDSK</t>
  </si>
  <si>
    <t>IVQAEGEAEAAKMLGEALSK</t>
  </si>
  <si>
    <t>TPIK[325.13]DAATGAVK</t>
  </si>
  <si>
    <t>ASNTSEVYFDGVK[325.13]VPSENVLGEVGDGFK</t>
  </si>
  <si>
    <t>TPIKDAATGAVK</t>
  </si>
  <si>
    <t>ASNTSEVYFDGVKVPSENVLGEVGDGFK</t>
  </si>
  <si>
    <t>EK[325.13]YLPR</t>
  </si>
  <si>
    <t>EKYLPR</t>
  </si>
  <si>
    <t>SSAIPSPC[160.03]GK[325.13]YYTLNGSK</t>
  </si>
  <si>
    <t>SSAIPSPCGKYYTLNGSK</t>
  </si>
  <si>
    <t>ETEC[160.03]TYFSTPLLLGK[325.13]K</t>
  </si>
  <si>
    <t>ETECTYFSTPLLLGKK</t>
  </si>
  <si>
    <t>TVFLVAEDK[325.13]WLLVENETNQK</t>
  </si>
  <si>
    <t>TVFLVAEDKWLLVENETNQK</t>
  </si>
  <si>
    <t>sp|Q8CC88|VWA8_MOUSE</t>
  </si>
  <si>
    <t>LVEDLK[325.13]TR</t>
  </si>
  <si>
    <t>LVEDLKTR</t>
  </si>
  <si>
    <t>GTVTGQVQGPEEK[325.13]VDAM[147.04]K[170.11]</t>
  </si>
  <si>
    <t>GTVTGQVQGPEEKVDAMK</t>
  </si>
  <si>
    <t>sp|P56375|ACYP2_MOUSE</t>
  </si>
  <si>
    <t>Acylphosphatase-2 OS=Mus musculus GN=Acyp2 PE=1 SV=2</t>
  </si>
  <si>
    <t>FVDLYGAQK[325.13]VVDR</t>
  </si>
  <si>
    <t>FVDLYGAQKVVDR</t>
  </si>
  <si>
    <t>GMK[325.13]GLVYETSVLDPDEGIR</t>
  </si>
  <si>
    <t>VTLVSAAPEK[325.13]LIC[160.03]EMK</t>
  </si>
  <si>
    <t>VTLVSAAPEK[325.13]LIC[160.03]EM[147.04]K</t>
  </si>
  <si>
    <t>VTLVSAAPEKLICEMK</t>
  </si>
  <si>
    <t>VVLDDK[325.13]DYFLFR</t>
  </si>
  <si>
    <t>VVLDDKDYFLFR</t>
  </si>
  <si>
    <t>LLLK[325.13]YGDAWVK</t>
  </si>
  <si>
    <t>IAK[325.13]YAVPDQILVVK</t>
  </si>
  <si>
    <t>LLLKYGDAWVK</t>
  </si>
  <si>
    <t>IAKYAVPDQILVVK</t>
  </si>
  <si>
    <t>GLEK[325.13]NLGIGK</t>
  </si>
  <si>
    <t>GLEKNLGIGK</t>
  </si>
  <si>
    <t>ITPFEEK[325.13]MIAEAIPELK</t>
  </si>
  <si>
    <t>ITPFEEKMIAEAIPELK</t>
  </si>
  <si>
    <t>SLEAEK[325.13]EAVAEAVR</t>
  </si>
  <si>
    <t>K[325.13]QLTPLYPQETQLEEQLYQQALR</t>
  </si>
  <si>
    <t>SLEAEKEAVAEAVR</t>
  </si>
  <si>
    <t>KQLTPLYPQETQLEEQLYQQALR</t>
  </si>
  <si>
    <t>sp|Q9JJL8|SYSM_MOUSE</t>
  </si>
  <si>
    <t>Serine--tRNA ligase, mitochondrial OS=Mus musculus GN=Sars2 PE=1 SV=2</t>
  </si>
  <si>
    <t>VVAAC[160.03]AMPVMK[325.13]GWNILTNSEK</t>
  </si>
  <si>
    <t>VVAACAMPVMKGWNILTNSEK</t>
  </si>
  <si>
    <t>TIDWVSFVEVM[147.04]PQNQK[325.13]AIGNALK</t>
  </si>
  <si>
    <t>TIDWVSFVEVMPQNQKAIGNALK</t>
  </si>
  <si>
    <t>DNISDENMVVNELK[325.13]LSVATK</t>
  </si>
  <si>
    <t>DNISDENMVVNELKLSVATK</t>
  </si>
  <si>
    <t>ELTGLGNALK[325.13]NPFGNVGLLM[147.04]GEAGK</t>
  </si>
  <si>
    <t>ELTGLGNALKNPFGNVGLLMGEAGK</t>
  </si>
  <si>
    <t>NAK[325.13]EK</t>
  </si>
  <si>
    <t>ISALQSAGVVVSMSPAQLGTTIYK[325.13]EFEK</t>
  </si>
  <si>
    <t>NAKEK</t>
  </si>
  <si>
    <t>ISALQSAGVVVSMSPAQLGTTIYKEFEK</t>
  </si>
  <si>
    <t>rev_sp|Q9WU22|PTN4_MOUSE</t>
  </si>
  <si>
    <t>LTGSLSGWTSPK[325.13]DVILK</t>
  </si>
  <si>
    <t>LTGSLSGWTSPKDVILK</t>
  </si>
  <si>
    <t>GMSLNLEPDNVGVVVFGNDK[325.13]LIK</t>
  </si>
  <si>
    <t>GMSLNLEPDNVGVVVFGNDKLIK</t>
  </si>
  <si>
    <t>TIDWVSFVEVMPQNQK[325.13]AIGNALK</t>
  </si>
  <si>
    <t>ITPFEEK[325.13]M[147.04]IAEAIPELK</t>
  </si>
  <si>
    <t>DSIFSNLIGQLDYK[325.13]GFEK</t>
  </si>
  <si>
    <t>DSIFSNLIGQLDYKGFEK</t>
  </si>
  <si>
    <t>SLEVNLRHVIMK[325.13]LGENEDVLDQSQK[170.11]</t>
  </si>
  <si>
    <t>SLEVNLRHVIMKLGENEDVLDQSQK</t>
  </si>
  <si>
    <t>rev_sp|Q9CZX2|CEP89_MOUSE</t>
  </si>
  <si>
    <t>TAFGK[325.13]PLVEQGTILADIAR</t>
  </si>
  <si>
    <t>TAFGKPLVEQGTILADIAR</t>
  </si>
  <si>
    <t>sp|Q8K370|ACD10_MOUSE</t>
  </si>
  <si>
    <t>Acyl-CoA dehydrogenase family member 10 OS=Mus musculus GN=Acad10 PE=1 SV=1</t>
  </si>
  <si>
    <t>SISVQQEK[325.13]ETIAK</t>
  </si>
  <si>
    <t>SISVQQEKETIAK</t>
  </si>
  <si>
    <t>ALK[325.13]DLK</t>
  </si>
  <si>
    <t>IK[325.13]VGDPAEDFGTFFSAVIDAK</t>
  </si>
  <si>
    <t>ALKDLK</t>
  </si>
  <si>
    <t>IKVGDPAEDFGTFFSAVIDAK</t>
  </si>
  <si>
    <t>sp|Q8CHT0|AL4A1_MOUSE</t>
  </si>
  <si>
    <t>Delta-1-pyrroline-5-carboxylate dehydrogenase, mitochondrial OS=Mus musculus GN=Aldh4a1 PE=1 SV=3</t>
  </si>
  <si>
    <t>TVFQK[325.13]ENGTITAANASTLNDGAAALVLMTAEAAQR</t>
  </si>
  <si>
    <t>TVFQKENGTITAANASTLNDGAAALVLMTAEAAQR</t>
  </si>
  <si>
    <t>QNK[325.13]GISAFLVPM[147.04]PTPGLTLGK</t>
  </si>
  <si>
    <t>ENLLGEPGMGFK[325.13]IAMQTLDM[147.04]GR</t>
  </si>
  <si>
    <t>ENLLGEPGMGFKIAMQTLDMGR</t>
  </si>
  <si>
    <t>TNIPK[325.13]DVVDYIIFGTVIQEVK</t>
  </si>
  <si>
    <t>TNIPKDVVDYIIFGTVIQEVK</t>
  </si>
  <si>
    <t>C[160.03]IEDLK[325.13]LLAK</t>
  </si>
  <si>
    <t>CIEDLKLLAK</t>
  </si>
  <si>
    <t>LEIK[325.13]TDPSIMGGMIVR</t>
  </si>
  <si>
    <t>LEIKTDPSIMGGMIVR</t>
  </si>
  <si>
    <t>ILQSSSEVGYDAMLGDFVNMVEK[325.13]GIIDPTK</t>
  </si>
  <si>
    <t>ILQSSSEVGYDAMLGDFVNMVEKGIIDPTK</t>
  </si>
  <si>
    <t>071416_MitoBDP_4753_F6_7_4hr_1.pep.xml.react2.xls</t>
  </si>
  <si>
    <t>LGSK[325.13]DVVIK</t>
  </si>
  <si>
    <t>SSDEAYAIAK[325.13]K</t>
  </si>
  <si>
    <t>LGSKDVVIK</t>
  </si>
  <si>
    <t>SSDEAYAIAKK</t>
  </si>
  <si>
    <t>SSEFYK[325.13]VTTEEYQK</t>
  </si>
  <si>
    <t>SSEFYKVTTEEYQK</t>
  </si>
  <si>
    <t>MTEQPM[147.04]MC[160.03]AYC[160.03]VTEPSAGSDVAAIK[325.13]TK</t>
  </si>
  <si>
    <t>LVEVIK[325.13]TPMTSQK</t>
  </si>
  <si>
    <t>LVEVIKTPMTSQK</t>
  </si>
  <si>
    <t>YSVAVK[325.13]C[160.03]ATITPDEAR</t>
  </si>
  <si>
    <t>YSVAVKCATITPDEAR</t>
  </si>
  <si>
    <t>YQK[325.13]TFTVIEK</t>
  </si>
  <si>
    <t>YQKTFTVIEK</t>
  </si>
  <si>
    <t>sp|O35459|ECH1_MOUSE</t>
  </si>
  <si>
    <t>Delta(3,5)-Delta(2,4)-dienoyl-CoA isomerase, mitochondrial OS=Mus musculus GN=Ech1 PE=1 SV=1</t>
  </si>
  <si>
    <t>GGIMLPEK[325.13]SQGK</t>
  </si>
  <si>
    <t>GGIMLPEKSQGK</t>
  </si>
  <si>
    <t>VK[325.13]ELYSLNEK</t>
  </si>
  <si>
    <t>TDTK[325.13]LNFNLEK</t>
  </si>
  <si>
    <t>VKELYSLNEK</t>
  </si>
  <si>
    <t>TDTKLNFNLEK</t>
  </si>
  <si>
    <t>sp|Q9CXD6|MCUR1_MOUSE</t>
  </si>
  <si>
    <t>EYTAAVEAK[325.13]QVAQQEAQR</t>
  </si>
  <si>
    <t>EFTEAVEAK[325.13]QVAQQEAER</t>
  </si>
  <si>
    <t>EYTAAVEAKQVAQQEAQR</t>
  </si>
  <si>
    <t>EFTEAVEAKQVAQQEAER</t>
  </si>
  <si>
    <t>ELVEC[160.03]FQK[325.13]ISK</t>
  </si>
  <si>
    <t>ELVECFQKISK</t>
  </si>
  <si>
    <t>VSGVEC[160.03]MIVANDATVK[325.13]GGTYYPVTVK</t>
  </si>
  <si>
    <t>VSGVECMIVANDATVKGGTYYPVTVK</t>
  </si>
  <si>
    <t>K[325.13]FYQ</t>
  </si>
  <si>
    <t>KFYQ</t>
  </si>
  <si>
    <t>IK[325.13]EMMK</t>
  </si>
  <si>
    <t>IKEMMK</t>
  </si>
  <si>
    <t>sp|Q9DA03|LYRM7_MOUSE</t>
  </si>
  <si>
    <t>AK[325.13]AGAGSATLSMAYAGAR</t>
  </si>
  <si>
    <t>AYK[325.13]EVK</t>
  </si>
  <si>
    <t>AYKEVK</t>
  </si>
  <si>
    <t>IEVVK[325.13]AGDLGVDLTSK</t>
  </si>
  <si>
    <t>IEVVKAGDLGVDLTSK</t>
  </si>
  <si>
    <t>ISEQSDAK[325.13]LK</t>
  </si>
  <si>
    <t>ISEQSDAKLK</t>
  </si>
  <si>
    <t>K[325.13]QTK</t>
  </si>
  <si>
    <t>KQTK</t>
  </si>
  <si>
    <t>DGSVAIASK[325.13]PR</t>
  </si>
  <si>
    <t>AGGAGVPAFYTSTGYGTLVQEGGSPIK[325.13]YNK</t>
  </si>
  <si>
    <t>DGSVAIASKPR</t>
  </si>
  <si>
    <t>AGGAGVPAFYTSTGYGTLVQEGGSPIKYNK</t>
  </si>
  <si>
    <t>MIAEAIPELK[325.13]ASIK</t>
  </si>
  <si>
    <t>MIAEAIPELKASIK</t>
  </si>
  <si>
    <t>LENDK[325.13]SIR</t>
  </si>
  <si>
    <t>LENDKSIR</t>
  </si>
  <si>
    <t>GTSFEAAATSGGSASSEK[325.13]APSSSSVGISEWLDQK</t>
  </si>
  <si>
    <t>GTSFEAAATSGGSASSEKAPSSSSVGISEWLDQK</t>
  </si>
  <si>
    <t>IPAMTIAK[325.13]NAGVEGSLIVEK</t>
  </si>
  <si>
    <t>IPAMTIAKNAGVEGSLIVEK</t>
  </si>
  <si>
    <t>IVFSPEEAK[325.13]AVSSQMIGQK</t>
  </si>
  <si>
    <t>IVFSPEEAKAVSSQMIGQK</t>
  </si>
  <si>
    <t>AANEAGYFNEEM[147.04]APIEVK[325.13]TK</t>
  </si>
  <si>
    <t>TPMTSQK[325.13]TFESLVDFC[160.03]K</t>
  </si>
  <si>
    <t>TPMTSQKTFESLVDFCK</t>
  </si>
  <si>
    <t>SMSTDGLMK[325.13]FVDSK</t>
  </si>
  <si>
    <t>SMSTDGLMKFVDSK</t>
  </si>
  <si>
    <t>FAQTLEK[325.13]VC[160.03]VQTVESGAMTK</t>
  </si>
  <si>
    <t>FAQTLEKVCVQTVESGAMTK</t>
  </si>
  <si>
    <t>ESVNSIQK[325.13]SIFTVC[160.03]LDK</t>
  </si>
  <si>
    <t>ESVNSIQKSIFTVCLDK</t>
  </si>
  <si>
    <t>ALVSGK[325.13]AAESSAMAATEK</t>
  </si>
  <si>
    <t>ALVSGKAAESSAMAATEK</t>
  </si>
  <si>
    <t>TFIDQGK[325.13]LIPDDVMTR</t>
  </si>
  <si>
    <t>LK[325.13]AYEAQTEPVLQYYQK</t>
  </si>
  <si>
    <t>TFIDQGKLIPDDVMTR</t>
  </si>
  <si>
    <t>LKAYEAQTEPVLQYYQK</t>
  </si>
  <si>
    <t>sp|Q9WTP7|KAD3_MOUSE</t>
  </si>
  <si>
    <t>GTP:AMP phosphotransferase AK3, mitochondrial OS=Mus musculus GN=Ak3 PE=1 SV=3</t>
  </si>
  <si>
    <t>ANVAK[325.13]PGLVDDFEK</t>
  </si>
  <si>
    <t>ANVAKPGLVDDFEK</t>
  </si>
  <si>
    <t>MVNSNLASVEELK[325.13]EIDVEVR</t>
  </si>
  <si>
    <t>VVAAC[160.03]AMPVM[147.04]K[325.13]GWNILTNSEK</t>
  </si>
  <si>
    <t>IMEK[325.13]C[160.03]TLPLTGK</t>
  </si>
  <si>
    <t>YGDLANWMIPGK[325.13]MVK</t>
  </si>
  <si>
    <t>IMEKCTLPLTGK</t>
  </si>
  <si>
    <t>TLAFASVDLTNK[325.13]TTGK</t>
  </si>
  <si>
    <t>TLAFASVDLTNKTTGK</t>
  </si>
  <si>
    <t>FK[325.13]TIEEVVGR</t>
  </si>
  <si>
    <t>GYFIQPTVFGDVK[325.13]DGMTIAK</t>
  </si>
  <si>
    <t>FKTIEEVVGR</t>
  </si>
  <si>
    <t>GYFIQPTVFGDVKDGMTIAK</t>
  </si>
  <si>
    <t>K[325.13]AVDEAADALLK</t>
  </si>
  <si>
    <t>KAVDEAADALLK</t>
  </si>
  <si>
    <t>K[325.13]GM[147.04]NTLVGYDLVPEPK</t>
  </si>
  <si>
    <t>WVTYFNK[325.13]PDIDAWELR</t>
  </si>
  <si>
    <t>KGMNTLVGYDLVPEPK</t>
  </si>
  <si>
    <t>WVTYFNKPDIDAWELR</t>
  </si>
  <si>
    <t>sp|P12787|COX5A_MOUSE</t>
  </si>
  <si>
    <t>Cytochrome c oxidase subunit 5A, mitochondrial OS=Mus musculus GN=Cox5a PE=1 SV=2</t>
  </si>
  <si>
    <t>FK[325.13]LAM[147.04]KASTC[160.03]LGLVK</t>
  </si>
  <si>
    <t>FKLAMKASTCLGLVK</t>
  </si>
  <si>
    <t>rev_sp|Q71RI9|KAT3_MOUSE</t>
  </si>
  <si>
    <t>Kynurenine--oxoglutarate transaminase 3 OS=Mus musculus GN=Kyat3 PE=1 SV=1</t>
  </si>
  <si>
    <t>LPM[147.04]GM[147.04]TAENLAAK[325.13]YNISR</t>
  </si>
  <si>
    <t>AGLSLK[325.13]DM[147.04]DLIDVNEAFAPQFLSVQK</t>
  </si>
  <si>
    <t>AGLSLKDMDLIDVNEAFAPQFLSVQK</t>
  </si>
  <si>
    <t>EK[325.13]MNR</t>
  </si>
  <si>
    <t>ASAFALQEQPVVNAVIDDATK[325.13]EVVYR</t>
  </si>
  <si>
    <t>EKMNR</t>
  </si>
  <si>
    <t>ASAFALQEQPVVNAVIDDATKEVVYR</t>
  </si>
  <si>
    <t>ALAM[147.04]GYK[325.13]PK</t>
  </si>
  <si>
    <t>ALAMGYKPK</t>
  </si>
  <si>
    <t>K[325.13]GMNTLVGYDLVPEPK</t>
  </si>
  <si>
    <t>NLMK[325.13]HGYPLILYDVFPDVC[160.03]K</t>
  </si>
  <si>
    <t>NLM[147.04]K[325.13]HGYPLILYDVFPDVC[160.03]K</t>
  </si>
  <si>
    <t>NLMKHGYPLILYDVFPDVCK</t>
  </si>
  <si>
    <t>YYK[325.13]LSEMTEQDQQR</t>
  </si>
  <si>
    <t>EVENVAITALEGLK[325.13]GDLAGR</t>
  </si>
  <si>
    <t>YYKLSEMTEQDQQR</t>
  </si>
  <si>
    <t>EVENVAITALEGLKGDLAGR</t>
  </si>
  <si>
    <t>SSDEAYAIAK[325.13]KLGSK</t>
  </si>
  <si>
    <t>SSDEAYAIAKKLGSK</t>
  </si>
  <si>
    <t>AGLSLK[325.13]DMDLIDVNEAFAPQFLSVQK</t>
  </si>
  <si>
    <t>KIDETNLK[325.13]EDVGVLLK[170.11]</t>
  </si>
  <si>
    <t>KIDETNLKEDVGVLLK</t>
  </si>
  <si>
    <t>rev_sp|Q91V92|ACLY_MOUSE</t>
  </si>
  <si>
    <t>ATP-citrate synthase OS=Mus musculus GN=Acly PE=1 SV=1</t>
  </si>
  <si>
    <t>MQTYEVDLNK[325.13]C[160.03]GPM[147.04]VLDALIK</t>
  </si>
  <si>
    <t>DM[147.04]DLIDVNEAFAPQFLSVQK[325.13]ALDLDPSK</t>
  </si>
  <si>
    <t>DMDLIDVNEAFAPQFLSVQKALDLDPSK</t>
  </si>
  <si>
    <t>ENLLGEPGM[147.04]GFK[325.13]IAMQTLDM[147.04]GR</t>
  </si>
  <si>
    <t>LQLLEPFDK[325.13]WDGKDLEDLQILIK</t>
  </si>
  <si>
    <t>TVGM[147.04]VAGDEESYEVFADLFDPVIK[325.13]LR</t>
  </si>
  <si>
    <t>TVGMVAGDEESYEVFADLFDPVIKLR</t>
  </si>
  <si>
    <t>VAVLGASGGIGQPLSLLLK[325.13]NSPLVSR</t>
  </si>
  <si>
    <t>VAVLGASGGIGQPLSLLLKNSPLVSR</t>
  </si>
  <si>
    <t>DMDLIDVNEAFAPQFLSVQK[325.13]ALDLDPSK</t>
  </si>
  <si>
    <t>ISAQDAK[325.13]QAGLVSK</t>
  </si>
  <si>
    <t>IFPVEK[325.13]LVEEAIQC[160.03]AEK</t>
  </si>
  <si>
    <t>ISAQDAKQAGLVSK</t>
  </si>
  <si>
    <t>IFPVEKLVEEAIQCAEK</t>
  </si>
  <si>
    <t>sp|Q8BH95|ECHM_MOUSE</t>
  </si>
  <si>
    <t>Enoyl-CoA hydratase, mitochondrial OS=Mus musculus GN=Echs1 PE=1 SV=1</t>
  </si>
  <si>
    <t>TVGMVAGDEESYEVFADLFDPVIK[325.13]LR</t>
  </si>
  <si>
    <t>ATAEEISSK[325.13]TGNK</t>
  </si>
  <si>
    <t>VAFITGGGTGLGK[325.13]AMTTFLSTLGAQC[160.03]VIASR</t>
  </si>
  <si>
    <t>ATAEEISSKTGNK</t>
  </si>
  <si>
    <t>VAFITGGGTGLGKAMTTFLSTLGAQCVIASR</t>
  </si>
  <si>
    <t>LEIK[325.13]TDPSIMGGM[147.04]IVR</t>
  </si>
  <si>
    <t>ISEQSDAK[325.13]LKEIVTNFLAGFEP</t>
  </si>
  <si>
    <t>ISEQSDAKLKEIVTNFLAGFEP</t>
  </si>
  <si>
    <t>RAQEETLK[325.13]HR</t>
  </si>
  <si>
    <t>RAQEETLKHR</t>
  </si>
  <si>
    <t>sp|Q3TVW5|TCHP_MOUSE</t>
  </si>
  <si>
    <t>071416_MitoBDP_4753_F8_2hr_1.pep.xml.react2.xls</t>
  </si>
  <si>
    <t>K[325.13]AM[147.04]AEELAK</t>
  </si>
  <si>
    <t>KAMAEELAK</t>
  </si>
  <si>
    <t>sp|Q91YM4|TBRG4_MOUSE</t>
  </si>
  <si>
    <t>Protein TBRG4 OS=Mus musculus GN=Tbrg4 PE=1 SV=1</t>
  </si>
  <si>
    <t>MVAAAK[325.13]YAR</t>
  </si>
  <si>
    <t>MVAAAKYAR</t>
  </si>
  <si>
    <t>MM[147.04]LDLNK[325.13]AK[170.11]</t>
  </si>
  <si>
    <t>MMLDLNKAK</t>
  </si>
  <si>
    <t>TAM[147.04]DNSEIAGEK[325.13]K</t>
  </si>
  <si>
    <t>DK[325.13]QLNEK</t>
  </si>
  <si>
    <t>ETAK[325.13]GLAVK</t>
  </si>
  <si>
    <t>DKQLNEK</t>
  </si>
  <si>
    <t>ETAKGLAVK</t>
  </si>
  <si>
    <t>sp|Q922B1|MACD1_MOUSE</t>
  </si>
  <si>
    <t>O-acetyl-ADP-ribose deacetylase MACROD1 OS=Mus musculus GN=Macrod1 PE=1 SV=2</t>
  </si>
  <si>
    <t>FSQIC[160.03]AK[325.13]AVR</t>
  </si>
  <si>
    <t>FSQICAKAVR</t>
  </si>
  <si>
    <t>M[147.04]K[325.13]TIIEDAK</t>
  </si>
  <si>
    <t>SGSSYSK[325.13]TLTLER</t>
  </si>
  <si>
    <t>SGSSYSKTLTLER</t>
  </si>
  <si>
    <t>TSEAIK[325.13]K</t>
  </si>
  <si>
    <t>K[325.13]LGELTGTVK</t>
  </si>
  <si>
    <t>TSEAIKK</t>
  </si>
  <si>
    <t>KLGELTGTVK</t>
  </si>
  <si>
    <t>sp|O35857|TIM44_MOUSE</t>
  </si>
  <si>
    <t>AVIAPSGVEK[325.13]K</t>
  </si>
  <si>
    <t>FYDDPK[325.13]SNDGNSYR</t>
  </si>
  <si>
    <t>AVIAPSGVEKK</t>
  </si>
  <si>
    <t>FYDDPKSNDGNSYR</t>
  </si>
  <si>
    <t>sp|O09111|NDUBB_MOUSE</t>
  </si>
  <si>
    <t>NADH dehydrogenase [ubiquinone] 1 beta subcomplex subunit 11, mitochondrial OS=Mus musculus GN=Ndufb11 PE=1 SV=2</t>
  </si>
  <si>
    <t>ILAEGGGAK[325.13]FK</t>
  </si>
  <si>
    <t>K[325.13]YEEIDNAPEER</t>
  </si>
  <si>
    <t>ILAEGGGAKFK</t>
  </si>
  <si>
    <t>KYEEIDNAPEER</t>
  </si>
  <si>
    <t>GTFTSGLK[325.13]GGVK</t>
  </si>
  <si>
    <t>GTFTSGLKGGVK</t>
  </si>
  <si>
    <t>M[147.04]FEK[325.13]LEK</t>
  </si>
  <si>
    <t>MFEKLEK</t>
  </si>
  <si>
    <t>TQSVLK[325.13]EPEPTDTTTYK</t>
  </si>
  <si>
    <t>TQSVLKEPEPTDTTTYK</t>
  </si>
  <si>
    <t>ISK[325.13]DSDC[160.03]R</t>
  </si>
  <si>
    <t>ISKDSDCR</t>
  </si>
  <si>
    <t>AVSSQM[147.04]IGQK[325.13]LITK</t>
  </si>
  <si>
    <t>AVSSQMIGQKLITK</t>
  </si>
  <si>
    <t>AM[147.04]TAK[325.13]GGDVSVC[160.03]EWYR</t>
  </si>
  <si>
    <t>GLK[325.13]LSGGEK</t>
  </si>
  <si>
    <t>VAIVGGSGSGK[325.13]STIVR</t>
  </si>
  <si>
    <t>GLKLSGGEK</t>
  </si>
  <si>
    <t>VAIVGGSGSGKSTIVR</t>
  </si>
  <si>
    <t>sp|Q61102|ABCB7_MOUSE +1</t>
  </si>
  <si>
    <t>sp|Q61102|ABCB7_MOUSE</t>
  </si>
  <si>
    <t>ATP-binding cassette sub-family B member 7, mitochondrial OS=Mus musculus GN=Abcb7 PE=1 SV=3</t>
  </si>
  <si>
    <t>AVLIDK[325.13]DQTPK</t>
  </si>
  <si>
    <t>GAGGK[325.13]AFC[160.03]AGGDIK</t>
  </si>
  <si>
    <t>AVLIDKDQTPK</t>
  </si>
  <si>
    <t>GAGGKAFCAGGDIK</t>
  </si>
  <si>
    <t>SMK[325.13]M[147.04]VAAAK</t>
  </si>
  <si>
    <t>SMKMVAAAK</t>
  </si>
  <si>
    <t>DLDQK[325.13]WQLQLLGK[170.11]</t>
  </si>
  <si>
    <t>DLDQKWQLQLLGK</t>
  </si>
  <si>
    <t>rev_sp|Q9CZW5|TOM70_MOUSE</t>
  </si>
  <si>
    <t>WGIK[325.13]AFHEVK</t>
  </si>
  <si>
    <t>WGIKAFHEVK</t>
  </si>
  <si>
    <t>LK[325.13]QM[147.04]YGK</t>
  </si>
  <si>
    <t>SLTTM[147.04]K[325.13]VK</t>
  </si>
  <si>
    <t>SLTTMKVK</t>
  </si>
  <si>
    <t>ENLK[325.13]TGTEVGDVAK</t>
  </si>
  <si>
    <t>AVILGPPGSGK[325.13]GTVC[160.03]ER</t>
  </si>
  <si>
    <t>ENLKTGTEVGDVAK</t>
  </si>
  <si>
    <t>AVILGPPGSGKGTVCER</t>
  </si>
  <si>
    <t>sp|Q9WUR9|KAD4_MOUSE</t>
  </si>
  <si>
    <t>Adenylate kinase 4, mitochondrial OS=Mus musculus GN=Ak4 PE=1 SV=1</t>
  </si>
  <si>
    <t>ALC[160.03]TGEK[325.13]GFGYK</t>
  </si>
  <si>
    <t>ADVVPK[325.13]TAENFR</t>
  </si>
  <si>
    <t>ALCTGEKGFGYK</t>
  </si>
  <si>
    <t>ADVVPKTAENFR</t>
  </si>
  <si>
    <t>sp|Q99KR7|PPIF_MOUSE</t>
  </si>
  <si>
    <t>Peptidyl-prolyl cis-trans isomerase F, mitochondrial OS=Mus musculus GN=Ppif PE=1 SV=1</t>
  </si>
  <si>
    <t>GYLK[325.13]DPAR</t>
  </si>
  <si>
    <t>GYLKDPAR</t>
  </si>
  <si>
    <t>AVSSQMIGQK[325.13]LITK</t>
  </si>
  <si>
    <t>VLQATVVAVGSGGKGK[325.13]SGEIEPVSVK</t>
  </si>
  <si>
    <t>VLQATVVAVGSGGKGKSGEIEPVSVK</t>
  </si>
  <si>
    <t>GGIM[147.04]LPEK[325.13]SQGK</t>
  </si>
  <si>
    <t>LVK[325.13]YR</t>
  </si>
  <si>
    <t>EGENYQQNC[160.03]AK[325.13]ELEQFTK</t>
  </si>
  <si>
    <t>LVKYR</t>
  </si>
  <si>
    <t>EGENYQQNCAKELEQFTK</t>
  </si>
  <si>
    <t>VVDLLAPYAK[325.13]GGK</t>
  </si>
  <si>
    <t>VVDLLAPYAKGGK</t>
  </si>
  <si>
    <t>ALK[325.13]IPAM[147.04]TIAK</t>
  </si>
  <si>
    <t>K[325.13]AFGSEVSAR</t>
  </si>
  <si>
    <t>KAFGSEVSAR</t>
  </si>
  <si>
    <t>rev_sp|Q8BUE4|AIFM2_MOUSE</t>
  </si>
  <si>
    <t>Apoptosis-inducing factor 2 OS=Mus musculus GN=Aifm2 PE=1 SV=1</t>
  </si>
  <si>
    <t>K[325.13]GADIM[147.04]YTGTLDC[160.03]WR</t>
  </si>
  <si>
    <t>SVQAAMEK[325.13]R</t>
  </si>
  <si>
    <t>K[325.13]MMADEALDSGLVSR</t>
  </si>
  <si>
    <t>SVQAAMEKR</t>
  </si>
  <si>
    <t>KMMADEALDSGLVSR</t>
  </si>
  <si>
    <t>K[325.13]TQVLQPEEK</t>
  </si>
  <si>
    <t>GK[325.13]GLGYAQYLPK</t>
  </si>
  <si>
    <t>KTQVLQPEEK</t>
  </si>
  <si>
    <t>GKGLGYAQYLPK</t>
  </si>
  <si>
    <t>NDIEK[325.13]AK</t>
  </si>
  <si>
    <t>NTWAK[325.13]AYNNLIK</t>
  </si>
  <si>
    <t>NDIEKAK</t>
  </si>
  <si>
    <t>NTWAKAYNNLIK</t>
  </si>
  <si>
    <t>EK[325.13]GSTASQVLQR</t>
  </si>
  <si>
    <t>MYK[325.13]EEGLNAFYK</t>
  </si>
  <si>
    <t>EKGSTASQVLQR</t>
  </si>
  <si>
    <t>MYKEEGLNAFYK</t>
  </si>
  <si>
    <t>sp|Q8VEM8|MPCP_MOUSE</t>
  </si>
  <si>
    <t>Phosphate carrier protein, mitochondrial OS=Mus musculus GN=Slc25a3 PE=1 SV=1</t>
  </si>
  <si>
    <t>VLC[160.03]M[147.04]DAK[325.13]INFDSNSAYR</t>
  </si>
  <si>
    <t>VLCMDAKINFDSNSAYR</t>
  </si>
  <si>
    <t>K[325.13]TEVLC[160.03]K</t>
  </si>
  <si>
    <t>YLSAQK[325.13]PLLNDSQFR</t>
  </si>
  <si>
    <t>KTEVLCK</t>
  </si>
  <si>
    <t>YLSAQKPLLNDSQFR</t>
  </si>
  <si>
    <t>K[325.13]LVESLPQEIK</t>
  </si>
  <si>
    <t>KLVESLPQEIK</t>
  </si>
  <si>
    <t>TK[325.13]AQNLWEYK</t>
  </si>
  <si>
    <t>TSGTVPQPQLLNSK[325.13]EK</t>
  </si>
  <si>
    <t>TKAQNLWEYK</t>
  </si>
  <si>
    <t>TSGTVPQPQLLNSKEK</t>
  </si>
  <si>
    <t>sp|Q8VDC0|SYLM_MOUSE</t>
  </si>
  <si>
    <t>Probable leucine--tRNA ligase, mitochondrial OS=Mus musculus GN=Lars2 PE=1 SV=1</t>
  </si>
  <si>
    <t>SLTTMK[325.13]VK</t>
  </si>
  <si>
    <t>K[325.13]EKELWR</t>
  </si>
  <si>
    <t>IAQHHK[325.13]SFDPVLDK</t>
  </si>
  <si>
    <t>KEKELWR</t>
  </si>
  <si>
    <t>IAQHHKSFDPVLDK</t>
  </si>
  <si>
    <t>rev_sp|Q64441|CP24A_MOUSE</t>
  </si>
  <si>
    <t>1,25-dihydroxyvitamin D(3) 24-hydroxylase, mitochondrial OS=Mus musculus GN=Cyp24a1 PE=2 SV=1</t>
  </si>
  <si>
    <t>K[325.13]EFELSK</t>
  </si>
  <si>
    <t>K[325.13]YLLQEQLK</t>
  </si>
  <si>
    <t>KEFELSK</t>
  </si>
  <si>
    <t>KYLLQEQLK</t>
  </si>
  <si>
    <t>IGFAEK[325.13]VAAK</t>
  </si>
  <si>
    <t>IGFAEKVAAK</t>
  </si>
  <si>
    <t>DAATGAVK[325.13]EK</t>
  </si>
  <si>
    <t>DAATGAVKEK</t>
  </si>
  <si>
    <t>ALMGLYNGQVLC[160.03]K[325.13]K</t>
  </si>
  <si>
    <t>ALMGLYNGQVLCKK</t>
  </si>
  <si>
    <t>LK[325.13]VGLQVVAVK</t>
  </si>
  <si>
    <t>LKVGLQVVAVK</t>
  </si>
  <si>
    <t>EGMTAFVEK[325.13]R</t>
  </si>
  <si>
    <t>AFAAGADIK[325.13]EMQNR</t>
  </si>
  <si>
    <t>EGMTAFVEKR</t>
  </si>
  <si>
    <t>AFAAGADIKEMQNR</t>
  </si>
  <si>
    <t>MFEK[325.13]LEK</t>
  </si>
  <si>
    <t>K[325.13]AQDEGHLSDIVPFK</t>
  </si>
  <si>
    <t>KAQDEGHLSDIVPFK</t>
  </si>
  <si>
    <t>ALAMGYK[325.13]PK</t>
  </si>
  <si>
    <t>LDQVEK[325.13]ELLR</t>
  </si>
  <si>
    <t>LDQVEKELLR</t>
  </si>
  <si>
    <t>LVK[325.13]EIIAVSC[160.03]GPSQC[160.03]QETIR</t>
  </si>
  <si>
    <t>LVKEIIAVSCGPSQCQETIR</t>
  </si>
  <si>
    <t>ASPEGAK[325.13]DLLVK[170.11]</t>
  </si>
  <si>
    <t>K[325.13]SDLLGEDVSRR</t>
  </si>
  <si>
    <t>ASPEGAKDLLVK</t>
  </si>
  <si>
    <t>KSDLLGEDVSRR</t>
  </si>
  <si>
    <t>rev_sp|Q9CWG8|NDUF7_MOUSE</t>
  </si>
  <si>
    <t>rev_sp|A2AS89|SPEB_MOUSE</t>
  </si>
  <si>
    <t>NADH dehydrogenase [ubiquinone] complex I, assembly factor 7 OS=Mus musculus GN=Ndufaf7 PE=1 SV=4</t>
  </si>
  <si>
    <t>Agmatinase, mitochondrial OS=Mus musculus GN=Agmat PE=1 SV=1</t>
  </si>
  <si>
    <t>NVKVGEK[325.13]PTQK[170.11]</t>
  </si>
  <si>
    <t>AK[170.11]EQK[325.13]DAQLEK[170.11]</t>
  </si>
  <si>
    <t>NVKVGEKPTQK</t>
  </si>
  <si>
    <t>AKEQKDAQLEK</t>
  </si>
  <si>
    <t>rev_sp|Q9Z2I8|SUCB2_MOUSE</t>
  </si>
  <si>
    <t>sp|Q8C163|EXOG_MOUSE</t>
  </si>
  <si>
    <t>Succinyl-CoA ligase [GDP-forming] subunit beta, mitochondrial OS=Mus musculus GN=Suclg2 PE=1 SV=3</t>
  </si>
  <si>
    <t>Nuclease EXOG, mitochondrial OS=Mus musculus GN=Exog PE=1 SV=1</t>
  </si>
  <si>
    <t>FAQTLEK[325.13]VC[160.03]VQTVESGAM[147.04]TK</t>
  </si>
  <si>
    <t>K[325.13]DIDSFVPSK</t>
  </si>
  <si>
    <t>GIDLTQVK[325.13]GTGPEGR</t>
  </si>
  <si>
    <t>KDIDSFVPSK</t>
  </si>
  <si>
    <t>GIDLTQVKGTGPEGR</t>
  </si>
  <si>
    <t>EPIIC[160.03]K[325.13]NIPR</t>
  </si>
  <si>
    <t>EPIICKNIPR</t>
  </si>
  <si>
    <t>C[160.03]IGK[325.13]DAPSALKK</t>
  </si>
  <si>
    <t>CIGKDAPSALKK</t>
  </si>
  <si>
    <t>sp|Q922E6|FAKD2_MOUSE</t>
  </si>
  <si>
    <t>FAST kinase domain-containing protein 2, mitochondrial OS=Mus musculus GN=Fastkd2 PE=2 SV=2</t>
  </si>
  <si>
    <t>VFVSPLAK[325.13]K</t>
  </si>
  <si>
    <t>LAAEK[325.13]GIDLTQVK</t>
  </si>
  <si>
    <t>VFVSPLAKK</t>
  </si>
  <si>
    <t>LAAEKGIDLTQVK</t>
  </si>
  <si>
    <t>M[147.04]IAEAIPELK[325.13]ASIK</t>
  </si>
  <si>
    <t>VMQLEK[325.13]HRGPLSASAESR</t>
  </si>
  <si>
    <t>VMQLEKHRGPLSASAESR</t>
  </si>
  <si>
    <t>sp|Q9D7N3|RT09_MOUSE</t>
  </si>
  <si>
    <t>K[325.13]AQAQPIM[147.04]</t>
  </si>
  <si>
    <t>KAQAQPIM</t>
  </si>
  <si>
    <t>DATSK[325.13]VALVYGQM[147.04]NEPPGAR</t>
  </si>
  <si>
    <t>DATSKVALVYGQMNEPPGAR</t>
  </si>
  <si>
    <t>K[325.13]YNALK</t>
  </si>
  <si>
    <t>KYNALK</t>
  </si>
  <si>
    <t>FGELALTK[325.13]ESK</t>
  </si>
  <si>
    <t>FGELALTKESK</t>
  </si>
  <si>
    <t>SK[325.13]SDPIMLLK</t>
  </si>
  <si>
    <t>FAHYLEK[325.13]TFK</t>
  </si>
  <si>
    <t>SKSDPIMLLK</t>
  </si>
  <si>
    <t>FAHYLEKTFK</t>
  </si>
  <si>
    <t>sp|Q33DR2|DPS1_MOUSE</t>
  </si>
  <si>
    <t>Decaprenyl-diphosphate synthase subunit 1 OS=Mus musculus GN=Pdss1 PE=1 SV=1</t>
  </si>
  <si>
    <t>K[325.13]FTENPK</t>
  </si>
  <si>
    <t>TFESLVDFC[160.03]K[325.13]TLGK</t>
  </si>
  <si>
    <t>KFTENPK</t>
  </si>
  <si>
    <t>TFESLVDFCKTLGK</t>
  </si>
  <si>
    <t>K[325.13]ILIK</t>
  </si>
  <si>
    <t>TPM[147.04]TSQK[325.13]TFESLVDFC[160.03]K</t>
  </si>
  <si>
    <t>KILIK</t>
  </si>
  <si>
    <t>K[325.13]AQAQPIM</t>
  </si>
  <si>
    <t>SVK[325.13]ETSLNTEPDQK</t>
  </si>
  <si>
    <t>SVKETSLNTEPDQK</t>
  </si>
  <si>
    <t>rev_sp|Q60575|KIF1B_MOUSE</t>
  </si>
  <si>
    <t>Kinesin-like protein KIF1B OS=Mus musculus GN=Kif1b PE=1 SV=2</t>
  </si>
  <si>
    <t>IVK[325.13]DSLSDEVVR</t>
  </si>
  <si>
    <t>QQPQPFVQSMLPQK[325.13]PHFGAVEETFR</t>
  </si>
  <si>
    <t>IVKDSLSDEVVR</t>
  </si>
  <si>
    <t>QQPQPFVQSMLPQKPHFGAVEETFR</t>
  </si>
  <si>
    <t>sp|Q2TPA8|HSDL2_MOUSE</t>
  </si>
  <si>
    <t>Hydroxysteroid dehydrogenase-like protein 2 OS=Mus musculus GN=Hsdl2 PE=1 SV=1</t>
  </si>
  <si>
    <t>K[325.13]IIEIGIKQDENAPK</t>
  </si>
  <si>
    <t>KIIEIGIKQDENAPK</t>
  </si>
  <si>
    <t>K[325.13]M[147.04]GLVDQLVEPLGPGIK</t>
  </si>
  <si>
    <t>KMGLVDQLVEPLGPGIK</t>
  </si>
  <si>
    <t>APK[325.13]VVAAC[160.03]AM[147.04]PVMK</t>
  </si>
  <si>
    <t>APK[325.13]VVAAC[160.03]AMPVM[147.04]K</t>
  </si>
  <si>
    <t>VLK[325.13]EVESVTPEHC[160.03]IFASNTSALPINQIAAVSK</t>
  </si>
  <si>
    <t>VLKEVESVTPEHCIFASNTSALPINQIAAVSK</t>
  </si>
  <si>
    <t>NK[325.13]SLNSEMDNILANLR</t>
  </si>
  <si>
    <t>NKSLNSEMDNILANLR</t>
  </si>
  <si>
    <t>DGLTDVYNK[325.13]IHM[147.04]GNC[160.03]AENTAK</t>
  </si>
  <si>
    <t>K[325.13]MGLVDQLVEPLGPGIK</t>
  </si>
  <si>
    <t>EK[325.13]TVPNVDDPFK[170.11]QLPER</t>
  </si>
  <si>
    <t>EKTVPNVDDPFKQLPER</t>
  </si>
  <si>
    <t>rev_sp|Q8BTE0|SDHF4_MOUSE</t>
  </si>
  <si>
    <t>EK[325.13]FSPLTANLM[147.04]NLLAENGR</t>
  </si>
  <si>
    <t>FASEITPITISVK[325.13]GKPDVVVK</t>
  </si>
  <si>
    <t>FASEITPITISVKGKPDVVVK</t>
  </si>
  <si>
    <t>K[325.13]YLEKPITM[147.04]LL</t>
  </si>
  <si>
    <t>KYLEKPITMLL</t>
  </si>
  <si>
    <t>VVAAC[160.03]AM[147.04]PVMK[325.13]GWNILTNSEK</t>
  </si>
  <si>
    <t>VLVAQHDAYK[325.13]GLLPEELTPLILETQK</t>
  </si>
  <si>
    <t>VLVAQHDAYKGLLPEELTPLILETQK</t>
  </si>
  <si>
    <t>TK[325.13]GAFSR</t>
  </si>
  <si>
    <t>VAFITGGGTGLGK[325.13]AM[147.04]TTFLSTLGAQC[160.03]VIASR</t>
  </si>
  <si>
    <t>TKGAFSR</t>
  </si>
  <si>
    <t>K[325.13]M[147.04]L</t>
  </si>
  <si>
    <t>ISALQSAGVVVSM[147.04]SPAQLGTTIYK[325.13]EFEKR</t>
  </si>
  <si>
    <t>KML</t>
  </si>
  <si>
    <t>ISALQSAGVVVSMSPAQLGTTIYKEFEKR</t>
  </si>
  <si>
    <t>K[325.13]NIPLGR</t>
  </si>
  <si>
    <t>GSIINISSIIGK[325.13]VGNIGQTNYASSK</t>
  </si>
  <si>
    <t>KNIPLGR</t>
  </si>
  <si>
    <t>GSIINISSIIGKVGNIGQTNYASSK</t>
  </si>
  <si>
    <t>sp|P50171|DHB8_MOUSE</t>
  </si>
  <si>
    <t>Estradiol 17-beta-dehydrogenase 8 OS=Mus musculus GN=Hsd17b8 PE=1 SV=2</t>
  </si>
  <si>
    <t>ETAIELGYLTAEQFDEWVKPK[325.13]DM[147.04]LGPK</t>
  </si>
  <si>
    <t>ETAIELGYLTAEQFDEWVKPKDMLGPK</t>
  </si>
  <si>
    <t>VPGFDRVLEK[325.13]VTLVSAAPEK[170.11]</t>
  </si>
  <si>
    <t>VPGFDRVLEKVTLVSAAPEK</t>
  </si>
  <si>
    <t>VLPSIVNEVLK[325.13]SVVAK</t>
  </si>
  <si>
    <t>VLPSIVNEVLKSVVAK</t>
  </si>
  <si>
    <t>ELSPK[325.13]C[160.03]TVSFLLSEDGSGK[170.11]GAALITAVGVR</t>
  </si>
  <si>
    <t>ELSPKCTVSFLLSEDGSGKGAALITAVGVR</t>
  </si>
  <si>
    <t>071416_MitoBDP_4753_F8_4hr_1.pep.xml.react2.xls</t>
  </si>
  <si>
    <t>EETTETK[325.13]AEK</t>
  </si>
  <si>
    <t>EETTETKAEK</t>
  </si>
  <si>
    <t>rev_sp|Q7TNU7|LETM2_MOUSE</t>
  </si>
  <si>
    <t>LETM1 domain-containing protein LETM2, mitochondrial OS=Mus musculus GN=Letm2 PE=1 SV=1</t>
  </si>
  <si>
    <t>M[147.04]VAAAK[325.13]YAR</t>
  </si>
  <si>
    <t>EYK[325.13]SK</t>
  </si>
  <si>
    <t>K[325.13]NIQDSVPK[170.11]</t>
  </si>
  <si>
    <t>EYKSK</t>
  </si>
  <si>
    <t>KNIQDSVPK</t>
  </si>
  <si>
    <t>M[147.04]AQSFM[147.04]FGK[325.13]SK</t>
  </si>
  <si>
    <t>MAQSFMFGKSK</t>
  </si>
  <si>
    <t>rev_sp|O88845|AKA10_MOUSE</t>
  </si>
  <si>
    <t>A-kinase anchor protein 10, mitochondrial OS=Mus musculus GN=Akap10 PE=1 SV=3</t>
  </si>
  <si>
    <t>AAASTDYYK[325.13]R</t>
  </si>
  <si>
    <t>AAASTDYYKR</t>
  </si>
  <si>
    <t>ESAMK[325.13]K</t>
  </si>
  <si>
    <t>ESAMKK</t>
  </si>
  <si>
    <t>rev_sp|P38647|GRP75_MOUSE</t>
  </si>
  <si>
    <t>TVEEK[325.13]LER</t>
  </si>
  <si>
    <t>TVEEKLER</t>
  </si>
  <si>
    <t>NASQK[325.13]DIK</t>
  </si>
  <si>
    <t>K[325.13]AYYQLAK</t>
  </si>
  <si>
    <t>NASQKDIK</t>
  </si>
  <si>
    <t>KAYYQLAK</t>
  </si>
  <si>
    <t>sp|Q99M87|DNJA3_MOUSE</t>
  </si>
  <si>
    <t>DnaJ homolog subfamily A member 3, mitochondrial OS=Mus musculus GN=Dnaja3 PE=1 SV=1</t>
  </si>
  <si>
    <t>DSK[325.13]LPVAQSQK</t>
  </si>
  <si>
    <t>IK[325.13]QFFASFDK</t>
  </si>
  <si>
    <t>DSKLPVAQSQK</t>
  </si>
  <si>
    <t>IKQFFASFDK</t>
  </si>
  <si>
    <t>rev_sp|Q9Z2I0|LETM1_MOUSE</t>
  </si>
  <si>
    <t>FYEMKVK[325.13]K</t>
  </si>
  <si>
    <t>FYEMKVKK</t>
  </si>
  <si>
    <t>rev_sp|Q922Q1|MARC2_MOUSE</t>
  </si>
  <si>
    <t>EVEEK[325.13]IK</t>
  </si>
  <si>
    <t>EVEEKIK</t>
  </si>
  <si>
    <t>K[325.13]M[147.04]RQGK[170.11]</t>
  </si>
  <si>
    <t>KMRQGK</t>
  </si>
  <si>
    <t>rev_sp|Q9JJG9|NOA1_MOUSE</t>
  </si>
  <si>
    <t>Nitric oxide-associated protein 1 OS=Mus musculus GN=Noa1 PE=1 SV=1</t>
  </si>
  <si>
    <t>STM[147.04]NFK[325.13]IGGATER</t>
  </si>
  <si>
    <t>GK[325.13]PDVVVK</t>
  </si>
  <si>
    <t>GKPDVVVK</t>
  </si>
  <si>
    <t>K[325.13]MM[147.04]ADEALDSGLVSR</t>
  </si>
  <si>
    <t>K[325.13]M[147.04]MADEALDSGLVSR</t>
  </si>
  <si>
    <t>EEEK[325.13]SLSEKK</t>
  </si>
  <si>
    <t>EEEKSLSEKK</t>
  </si>
  <si>
    <t>rev_sp|Q61102|ABCB7_MOUSE</t>
  </si>
  <si>
    <t>M[147.04]NPK[170.11]ALTK[325.13]K</t>
  </si>
  <si>
    <t>MNPKALTKK</t>
  </si>
  <si>
    <t>rev_sp|Q99JY0|ECHB_MOUSE</t>
  </si>
  <si>
    <t>M[147.04]YK[325.13]EEGLNAFYK</t>
  </si>
  <si>
    <t>SMK[325.13]MVAAAK</t>
  </si>
  <si>
    <t>GMPGFSTSK[325.13]K</t>
  </si>
  <si>
    <t>AQEIDQTNDFK[325.13]NLR</t>
  </si>
  <si>
    <t>GMPGFSTSKK</t>
  </si>
  <si>
    <t>AQEIDQTNDFKNLR</t>
  </si>
  <si>
    <t>ASIGATSNK[325.13]DTQDILYAR</t>
  </si>
  <si>
    <t>ASIGATSNKDTQDILYAR</t>
  </si>
  <si>
    <t>K[325.13]VGC[160.03]K[170.11]GIVFPK</t>
  </si>
  <si>
    <t>KVGCKGIVFPK</t>
  </si>
  <si>
    <t>sp|Q8VCW8|ACSF2_MOUSE</t>
  </si>
  <si>
    <t>Acyl-CoA synthetase family member 2, mitochondrial OS=Mus musculus GN=Acsf2 PE=1 SV=1</t>
  </si>
  <si>
    <t>K[325.13]QWDAESLSRK</t>
  </si>
  <si>
    <t>KQWDAESLSRK</t>
  </si>
  <si>
    <t>rev_sp|Q78J03|MSRB2_MOUSE</t>
  </si>
  <si>
    <t>Methionine-R-sulfoxide reductase B2, mitochondrial OS=Mus musculus GN=Msrb2 PE=1 SV=1</t>
  </si>
  <si>
    <t>RK[325.13]ILQDPK</t>
  </si>
  <si>
    <t>LEIK[325.13]TDPSIM[147.04]GGM[147.04]IVR</t>
  </si>
  <si>
    <t>RKILQDPK</t>
  </si>
  <si>
    <t>DLISK[325.13]YQK</t>
  </si>
  <si>
    <t>DLISKYQK</t>
  </si>
  <si>
    <t>VK[325.13]VFSVR</t>
  </si>
  <si>
    <t>TIYAGNALC[160.03]TVK[325.13]C[160.03]DEK</t>
  </si>
  <si>
    <t>VKVFSVR</t>
  </si>
  <si>
    <t>TIYAGNALCTVKCDEK</t>
  </si>
  <si>
    <t>LK[325.13]AELDAM[147.04]DLHR</t>
  </si>
  <si>
    <t>LKAELDAMDLHR</t>
  </si>
  <si>
    <t>rev_sp|O88986|KBL_MOUSE</t>
  </si>
  <si>
    <t>2-amino-3-ketobutyrate coenzyme A ligase, mitochondrial OS=Mus musculus GN=Gcat PE=1 SV=2</t>
  </si>
  <si>
    <t>K[325.13]TFPTVNPSTGEVIC[160.03]QVAEGNKEDVDK</t>
  </si>
  <si>
    <t>KTFPTVNPSTGEVICQVAEGNKEDVDK</t>
  </si>
  <si>
    <t>APK[325.13]VVAAC[160.03]AM[147.04]PVM[147.04]K</t>
  </si>
  <si>
    <t>K[325.13]GTDIMYTGTLDC[160.03]WR</t>
  </si>
  <si>
    <t>KGTDIMYTGTLDCWR</t>
  </si>
  <si>
    <t>LK[325.13]IK[170.11]QEQLM[147.04]NK</t>
  </si>
  <si>
    <t>QDPLQVRVK[325.13]AVLK</t>
  </si>
  <si>
    <t>LKIKQEQLMNK</t>
  </si>
  <si>
    <t>QDPLQVRVKAVLK</t>
  </si>
  <si>
    <t>sp|Q9DC71|RT15_MOUSE</t>
  </si>
  <si>
    <t>sp|Q5IRJ6|ZNT9_MOUSE</t>
  </si>
  <si>
    <t>28S ribosomal protein S15, mitochondrial OS=Mus musculus GN=Mrps15 PE=1 SV=2</t>
  </si>
  <si>
    <t>SGK[325.13]GPILMELQTYR</t>
  </si>
  <si>
    <t>SGKGPILMELQTYR</t>
  </si>
  <si>
    <t>DK[325.13]GDAGVK</t>
  </si>
  <si>
    <t>K[325.13]MWDDLPEVVR</t>
  </si>
  <si>
    <t>DKGDAGVK</t>
  </si>
  <si>
    <t>KMWDDLPEVVR</t>
  </si>
  <si>
    <t>ELNK[325.13]M[147.04]LEGK</t>
  </si>
  <si>
    <t>IK[325.13]NPFNTRMLFANSLDLIK</t>
  </si>
  <si>
    <t>IKNPFNTRMLFANSLDLIK</t>
  </si>
  <si>
    <t>rev_sp|A6H611|MIPEP_MOUSE</t>
  </si>
  <si>
    <t>Mitochondrial intermediate peptidase OS=Mus musculus GN=Mipep PE=1 SV=1</t>
  </si>
  <si>
    <t>IASVIVVENLTPK[325.13]SAYSR</t>
  </si>
  <si>
    <t>IASVIVVENLTPKSAYSR</t>
  </si>
  <si>
    <t>rev_sp|Q8QZT1|THIL_MOUSE</t>
  </si>
  <si>
    <t>MPETK[325.13]TIFK</t>
  </si>
  <si>
    <t>LALNC[160.03]VGGK[325.13]SSTELLR</t>
  </si>
  <si>
    <t>MPETKTIFK</t>
  </si>
  <si>
    <t>LALNCVGGKSSTELLR</t>
  </si>
  <si>
    <t>sp|Q9DCS3|MECR_MOUSE</t>
  </si>
  <si>
    <t>Trans-2-enoyl-CoA reductase, mitochondrial OS=Mus musculus GN=Mecr PE=1 SV=2</t>
  </si>
  <si>
    <t>SK[325.13]SDPIM[147.04]LLK</t>
  </si>
  <si>
    <t>VAPK[325.13]VK</t>
  </si>
  <si>
    <t>YPVEIRK[325.13]YEYDPSFAIR</t>
  </si>
  <si>
    <t>VAPKVK</t>
  </si>
  <si>
    <t>YPVEIRKYEYDPSFAIR</t>
  </si>
  <si>
    <t>sp|Q3UHB1|NT5D3_MOUSE</t>
  </si>
  <si>
    <t>5'-nucleotidase domain-containing protein 3 OS=Mus musculus GN=Nt5dc3 PE=1 SV=1</t>
  </si>
  <si>
    <t>VIGVK[325.13]LTGSLSGWTSPK</t>
  </si>
  <si>
    <t>VIGVKLTGSLSGWTSPK</t>
  </si>
  <si>
    <t>FVPK[325.13]SVTIWYNFINGR</t>
  </si>
  <si>
    <t>FVPKSVTIWYNFINGR</t>
  </si>
  <si>
    <t>rev_sp|Q9D8Y1|T126A_MOUSE</t>
  </si>
  <si>
    <t>Transmembrane protein 126A OS=Mus musculus GN=Tmem126a PE=1 SV=1</t>
  </si>
  <si>
    <t>SIEPYLK[325.13]K</t>
  </si>
  <si>
    <t>LAK[325.13]LQDPFSVYR</t>
  </si>
  <si>
    <t>SIEPYLKK</t>
  </si>
  <si>
    <t>LAKLQDPFSVYR</t>
  </si>
  <si>
    <t>VEAQVYILSK[325.13]EEGGR</t>
  </si>
  <si>
    <t>DGNK[325.13]TIGTGLVTDVPAMTEEDKNIK</t>
  </si>
  <si>
    <t>VEAQVYILSKEEGGR</t>
  </si>
  <si>
    <t>DGNKTIGTGLVTDVPAMTEEDKNIK</t>
  </si>
  <si>
    <t>VQK[325.13]SPVFR</t>
  </si>
  <si>
    <t>AQGLYETINVTIPAGIQTDQK[325.13]IR</t>
  </si>
  <si>
    <t>VQKSPVFR</t>
  </si>
  <si>
    <t>AQGLYETINVTIPAGIQTDQKIR</t>
  </si>
  <si>
    <t>EFNGLGDC[160.03]LTK[325.13]IFK</t>
  </si>
  <si>
    <t>EFNGLGDCLTKIFK</t>
  </si>
  <si>
    <t>LPAK[325.13]PEVSSDEDVQYR</t>
  </si>
  <si>
    <t>LPAKPEVSSDEDVQYR</t>
  </si>
  <si>
    <t>SK[325.13]IPAVPTK[170.11]AWSHK[170.11]</t>
  </si>
  <si>
    <t>DVASAK[325.13]ALYEYLTAKNLK</t>
  </si>
  <si>
    <t>SKIPAVPTKAWSHK</t>
  </si>
  <si>
    <t>DVASAKALYEYLTAKNLK</t>
  </si>
  <si>
    <t>sp|Q3U2A8|SYVM_MOUSE</t>
  </si>
  <si>
    <t>sp|Q6PB66|LPPRC_MOUSE</t>
  </si>
  <si>
    <t>Valine--tRNA ligase, mitochondrial OS=Mus musculus GN=Vars2 PE=1 SV=2</t>
  </si>
  <si>
    <t>Leucine-rich PPR motif-containing protein, mitochondrial OS=Mus musculus GN=Lrpprc PE=1 SV=2</t>
  </si>
  <si>
    <t>VMFK[325.13]VPGFDR</t>
  </si>
  <si>
    <t>VLEK[325.13]VTLVSAAPEK</t>
  </si>
  <si>
    <t>VMFKVPGFDR</t>
  </si>
  <si>
    <t>VLEKVTLVSAAPEK</t>
  </si>
  <si>
    <t>LM[147.04]NESLM[147.04]LVTALNPHIGYDK[325.13]AAK</t>
  </si>
  <si>
    <t>LMNESLMLVTALNPHIGYDKAAK</t>
  </si>
  <si>
    <t>VVAAC[160.03]AM[147.04]PVM[147.04]K[325.13]GWNILTNSEK</t>
  </si>
  <si>
    <t>FAYDGLK[325.13]R</t>
  </si>
  <si>
    <t>FAYDGLKR</t>
  </si>
  <si>
    <t>GEM[147.04]DTFPTFKFDDPK[325.13]FEVIDKPQS</t>
  </si>
  <si>
    <t>VM[147.04]GLGLSPEEK[325.13]QR</t>
  </si>
  <si>
    <t>VMGLGLSPEEKQR</t>
  </si>
  <si>
    <t>LC[160.03]LPDFDK[325.13]QELLEC[160.03]IR</t>
  </si>
  <si>
    <t>LCLPDFDKQELLECIR</t>
  </si>
  <si>
    <t>MVTTFK[170.11]GIK[325.13]SVTELNGDTITNTMTLGDIVYK[170.11]</t>
  </si>
  <si>
    <t>MVTTFKGIKSVTELNGDTITNTMTLGDIVYK</t>
  </si>
  <si>
    <t>sp|P12710|FABPL_MOUSE</t>
  </si>
  <si>
    <t>Fatty acid-binding protein, liver OS=Mus musculus GN=Fabp1 PE=1 SV=2</t>
  </si>
  <si>
    <t>SAGVKVETTEDLVAK[325.13]LK</t>
  </si>
  <si>
    <t>SAGVKVETTEDLVAKLK</t>
  </si>
  <si>
    <t>LSEVVGSGK[325.13]DGR</t>
  </si>
  <si>
    <t>ILK[325.13]EDILSFLEK</t>
  </si>
  <si>
    <t>LSEVVGSGKDGR</t>
  </si>
  <si>
    <t>ILKEDILSFLEK</t>
  </si>
  <si>
    <t>GQK[325.13]TLATPAVR</t>
  </si>
  <si>
    <t>GQKTLATPAVR</t>
  </si>
  <si>
    <t>LC[160.03]VFMGK[325.13]TDPQAPR</t>
  </si>
  <si>
    <t>LCVFMGKTDPQAPR</t>
  </si>
  <si>
    <t>AILDDLLK[325.13]LGK</t>
  </si>
  <si>
    <t>EAGLK[325.13]PFEQVK</t>
  </si>
  <si>
    <t>AILDDLLKLGK</t>
  </si>
  <si>
    <t>EAGLKPFEQVK</t>
  </si>
  <si>
    <t>GM[147.04]SLNLEPDNVGVVVFGNDK[325.13]LIK</t>
  </si>
  <si>
    <t>VLEDNSVPQVK[325.13]DIIFAVK</t>
  </si>
  <si>
    <t>VLEDNSVPQVKDIIFAVK</t>
  </si>
  <si>
    <t>M[147.04]PK[325.13]VQQTVQDLFGR</t>
  </si>
  <si>
    <t>MPKVQQTVQDLFGR</t>
  </si>
  <si>
    <t>ISALQSAGVVVSM[147.04]SPAQLGTTIYKEFEK[325.13]R</t>
  </si>
  <si>
    <t>AGIPK[325.13]EEVKEVYM[147.04]GNVIQGGEGQAPTR</t>
  </si>
  <si>
    <t>AGIPKEEVKEVYMGNVIQGGEGQAPTR</t>
  </si>
  <si>
    <t>VK[170.11]VFETDNNIVVYK[325.13]GE</t>
  </si>
  <si>
    <t>VKVFETDNNIVVYKGE</t>
  </si>
  <si>
    <t>sp|Q9R1Z7|PTPS_MOUSE</t>
  </si>
  <si>
    <t>6-pyruvoyl tetrahydrobiopterin synthase OS=Mus musculus GN=Pts PE=1 SV=2</t>
  </si>
  <si>
    <t>MPK[325.13]VQQTVQDLFGR</t>
  </si>
  <si>
    <t>ENLLGEPGM[147.04]GFK[325.13]IAM[147.04]QTLDMGR</t>
  </si>
  <si>
    <t>DEK[325.13]GALFR</t>
  </si>
  <si>
    <t>DEKGALFR</t>
  </si>
  <si>
    <t>071416_MitoBDP_4753_F9_2hr_1.pep.xml.react2.xls</t>
  </si>
  <si>
    <t>K[325.13]VDPR</t>
  </si>
  <si>
    <t>K[325.13]ESHEK[170.11]R</t>
  </si>
  <si>
    <t>KVDPR</t>
  </si>
  <si>
    <t>KESHEKR</t>
  </si>
  <si>
    <t>sp|Q9Z2Q5|RM40_MOUSE</t>
  </si>
  <si>
    <t>39S ribosomal protein L40, mitochondrial OS=Mus musculus GN=Mrpl40 PE=1 SV=2</t>
  </si>
  <si>
    <t>SM[147.04]K[325.13]M[147.04]VAAAK</t>
  </si>
  <si>
    <t>ITK[325.13]SMK</t>
  </si>
  <si>
    <t>SM[147.04]K[325.13]MVAAAK</t>
  </si>
  <si>
    <t>LGK[325.13]TAAFK</t>
  </si>
  <si>
    <t>TAK[325.13]QSAESVSK</t>
  </si>
  <si>
    <t>LGKTAAFK</t>
  </si>
  <si>
    <t>TAKQSAESVSK</t>
  </si>
  <si>
    <t>QLEEK[325.13]DR</t>
  </si>
  <si>
    <t>QLEEKDR</t>
  </si>
  <si>
    <t>NIQK[325.13]ITK</t>
  </si>
  <si>
    <t>NIQKITK</t>
  </si>
  <si>
    <t>ELK[325.13]EFM[147.04]R</t>
  </si>
  <si>
    <t>IQGK[325.13]M[147.04]LEFFEAPSSLVR</t>
  </si>
  <si>
    <t>ELKEFMR</t>
  </si>
  <si>
    <t>IQGKMLEFFEAPSSLVR</t>
  </si>
  <si>
    <t>rev_sp|Q8BHF7|PGPS1_MOUSE</t>
  </si>
  <si>
    <t>K[325.13]TLTEETR</t>
  </si>
  <si>
    <t>KTLTEETR</t>
  </si>
  <si>
    <t>C[160.03]DEK[325.13]VK</t>
  </si>
  <si>
    <t>CDEKVK</t>
  </si>
  <si>
    <t>TVK[325.13]VK</t>
  </si>
  <si>
    <t>TVKVK</t>
  </si>
  <si>
    <t>SK[325.13]GGK</t>
  </si>
  <si>
    <t>SKGGK</t>
  </si>
  <si>
    <t>YK[325.13]NIGAK</t>
  </si>
  <si>
    <t>YKNIGAK</t>
  </si>
  <si>
    <t>NYDSM[147.04]K[325.13]DFEEM[147.04]R</t>
  </si>
  <si>
    <t>TK[325.13]IK</t>
  </si>
  <si>
    <t>TKIK</t>
  </si>
  <si>
    <t>ITDSYK[325.13]QYDFGK</t>
  </si>
  <si>
    <t>ITDSYKQYDFGK</t>
  </si>
  <si>
    <t>YLVK[325.13]AFR</t>
  </si>
  <si>
    <t>VTSEK[325.13]LC[160.03]R</t>
  </si>
  <si>
    <t>YLVKAFR</t>
  </si>
  <si>
    <t>VTSEKLCR</t>
  </si>
  <si>
    <t>sp|Q9CR13|CG055_MOUSE</t>
  </si>
  <si>
    <t>UPF0562 protein C7orf55 homolog OS=Mus musculus PE=1 SV=1</t>
  </si>
  <si>
    <t>LK[325.13]DLLR</t>
  </si>
  <si>
    <t>LKDLLR</t>
  </si>
  <si>
    <t>sp|Q60575|KIF1B_MOUSE</t>
  </si>
  <si>
    <t>SGK[325.13]IK</t>
  </si>
  <si>
    <t>LTFDTTFSPNTGK[325.13]K</t>
  </si>
  <si>
    <t>SGKIK</t>
  </si>
  <si>
    <t>LTFDTTFSPNTGKK</t>
  </si>
  <si>
    <t>sp|Q60930|VDAC2_MOUSE +2</t>
  </si>
  <si>
    <t>QK[325.13]IIR</t>
  </si>
  <si>
    <t>QKIIR</t>
  </si>
  <si>
    <t>LEPSK[325.13]ITK</t>
  </si>
  <si>
    <t>K[325.13]IYSTLAGNRK</t>
  </si>
  <si>
    <t>LEPSKITK</t>
  </si>
  <si>
    <t>KIYSTLAGNRK</t>
  </si>
  <si>
    <t>IK[325.13]KFAIYR</t>
  </si>
  <si>
    <t>IKKFAIYR</t>
  </si>
  <si>
    <t>EHDDIFDK[170.11]LK[325.13]EAVK[170.11]</t>
  </si>
  <si>
    <t>EHDDIFDKLKEAVK</t>
  </si>
  <si>
    <t>NYDSM[147.04]K[325.13]DFEEMR</t>
  </si>
  <si>
    <t>DALK[325.13]TEFK</t>
  </si>
  <si>
    <t>DALKTEFK</t>
  </si>
  <si>
    <t>FDAK[325.13]C[160.03]RPQGK</t>
  </si>
  <si>
    <t>FDAKCRPQGK</t>
  </si>
  <si>
    <t>rev_sp|Q8VCL2|SCO2_MOUSE</t>
  </si>
  <si>
    <t>Protein SCO2 homolog, mitochondrial OS=Mus musculus GN=Sco2 PE=1 SV=1</t>
  </si>
  <si>
    <t>GK[325.13]MELQETIK</t>
  </si>
  <si>
    <t>DTVTK[325.13]DNGIRPSSLEQM[147.04]AK</t>
  </si>
  <si>
    <t>DTVTKDNGIRPSSLEQMAK</t>
  </si>
  <si>
    <t>K[325.13]LGSK</t>
  </si>
  <si>
    <t>IVFSPEEAK[325.13]AVSSQM[147.04]IGQK</t>
  </si>
  <si>
    <t>KLGSK</t>
  </si>
  <si>
    <t>IPVDK[325.13]LPR</t>
  </si>
  <si>
    <t>SPIC[160.03]PALAGK[325.13]GAPEPETQDAR</t>
  </si>
  <si>
    <t>IPVDKLPR</t>
  </si>
  <si>
    <t>SPICPALAGKGAPEPETQDAR</t>
  </si>
  <si>
    <t>GK[325.13]LTAR</t>
  </si>
  <si>
    <t>C[160.03]ADFGMAADK[325.13]NKFPGDSVVTGR</t>
  </si>
  <si>
    <t>GKLTAR</t>
  </si>
  <si>
    <t>CADFGMAADKNKFPGDSVVTGR</t>
  </si>
  <si>
    <t>YTALVDQEEK[325.13]EDVKSC[160.03]AEFVSGSQLR</t>
  </si>
  <si>
    <t>YTALVDQEEKEDVKSCAEFVSGSQLR</t>
  </si>
  <si>
    <t>SLTK[325.13]KPLK[170.11]</t>
  </si>
  <si>
    <t>SLTKKPLK</t>
  </si>
  <si>
    <t>rev_sp|Q9CQF4|CF203_MOUSE</t>
  </si>
  <si>
    <t>DTVTK[325.13]DNGIRPSSLEQMAK</t>
  </si>
  <si>
    <t>EDWK[325.13]IIR</t>
  </si>
  <si>
    <t>AQQTK[325.13]VAVTPPGLAR</t>
  </si>
  <si>
    <t>EDWKIIR</t>
  </si>
  <si>
    <t>AQQTKVAVTPPGLAR</t>
  </si>
  <si>
    <t>K[325.13]DGGQYALVAAC[160.03]AAGGQGHAM[147.04]IVEAYPK</t>
  </si>
  <si>
    <t>KDGGQYALVAACAAGGQGHAMIVEAYPK</t>
  </si>
  <si>
    <t>TGLSPLK[325.13]FK</t>
  </si>
  <si>
    <t>LELVAGK[325.13]TYR</t>
  </si>
  <si>
    <t>TGLSPLKFK</t>
  </si>
  <si>
    <t>LELVAGKTYR</t>
  </si>
  <si>
    <t>sp|B1AR13|CISD3_MOUSE</t>
  </si>
  <si>
    <t>CDGSH iron-sulfur domain-containing protein 3, mitochondrial OS=Mus musculus GN=Cisd3 PE=1 SV=1</t>
  </si>
  <si>
    <t>LC[160.03]TSATESEVTRGK[325.13]NILR</t>
  </si>
  <si>
    <t>LCTSATESEVTRGKNILR</t>
  </si>
  <si>
    <t>AYNNLIK[325.13]DK</t>
  </si>
  <si>
    <t>VPGPK[325.13]QDSVVNFLK</t>
  </si>
  <si>
    <t>AYNNLIKDK</t>
  </si>
  <si>
    <t>VPGPKQDSVVNFLK</t>
  </si>
  <si>
    <t>AANEAGYFNEEM[147.04]APIEVK[325.13]TKK</t>
  </si>
  <si>
    <t>AANEAGYFNEEMAPIEVKTKK</t>
  </si>
  <si>
    <t>AFQFVETHGEVC[160.03]PANWTPESPTIK[325.13]PSPTASK</t>
  </si>
  <si>
    <t>AFQFVETHGEVCPANWTPESPTIKPSPTASK</t>
  </si>
  <si>
    <t>K[325.13]GNVVGETLAATLELLVSK</t>
  </si>
  <si>
    <t>KGNVVGETLAATLELLVSK</t>
  </si>
  <si>
    <t>rev_sp|Q9CZU4|ERAL1_MOUSE</t>
  </si>
  <si>
    <t>GTPase Era, mitochondrial OS=Mus musculus GN=Eral1 PE=2 SV=1</t>
  </si>
  <si>
    <t>DPVPALPVK[325.13]VEPRQEPK[170.11]</t>
  </si>
  <si>
    <t>DPVPALPVKVEPRQEPK</t>
  </si>
  <si>
    <t>sp|Q9D1H6|NDUF4_MOUSE</t>
  </si>
  <si>
    <t>NADH dehydrogenase [ubiquinone] 1 alpha subcomplex assembly factor 4 OS=Mus musculus GN=Ndufaf4 PE=1 SV=1</t>
  </si>
  <si>
    <t>K[325.13]PGPRHQTSDLKSWTSR</t>
  </si>
  <si>
    <t>KPGPRHQTSDLKSWTSR</t>
  </si>
  <si>
    <t>sp|Q8K2F3|DEPP_MOUSE</t>
  </si>
  <si>
    <t>Protein DEPP OS=Mus musculus GN=Depp PE=2 SV=1</t>
  </si>
  <si>
    <t>EIMEHIK[170.11]K[325.13]ILGK</t>
  </si>
  <si>
    <t>EIMEHIKKILGK</t>
  </si>
  <si>
    <t>sp|Q9D125|RT25_MOUSE</t>
  </si>
  <si>
    <t>28S ribosomal protein S25, mitochondrial OS=Mus musculus GN=Mrps25 PE=1 SV=1</t>
  </si>
  <si>
    <t>VEFDTFGELK[325.13]VPTDKYYGAQTVR</t>
  </si>
  <si>
    <t>VEFDTFGELKVPTDKYYGAQTVR</t>
  </si>
  <si>
    <t>LPSVFK[325.13]K</t>
  </si>
  <si>
    <t>LPSVFKK</t>
  </si>
  <si>
    <t>K[325.13]DGGQYALVAAC[160.03]AAGGQGHAMIVEAYPK</t>
  </si>
  <si>
    <t>VEFDTFGELKVPTDK[325.13]YYGAQTVR</t>
  </si>
  <si>
    <t>ASFGATVFAVVGFAM[147.04]YRALLK[325.13]QR</t>
  </si>
  <si>
    <t>ASFGATVFAVVGFAMYRALLKQR</t>
  </si>
  <si>
    <t>sp|Q8BG51|MIRO1_MOUSE</t>
  </si>
  <si>
    <t>Mitochondrial Rho GTPase 1 OS=Mus musculus GN=Rhot1 PE=1 SV=1</t>
  </si>
  <si>
    <t>YEFEQGLSEK[325.13]LSEQELEFR</t>
  </si>
  <si>
    <t>YEFEQGLSEKLSEQELEFR</t>
  </si>
  <si>
    <t>QK[325.13]LFQADNDLPVHLK</t>
  </si>
  <si>
    <t>VGK[325.13]QIEK[170.11]VFDIPSEEC[160.03]IK</t>
  </si>
  <si>
    <t>QKLFQADNDLPVHLK</t>
  </si>
  <si>
    <t>VGKQIEKVFDIPSEECIK</t>
  </si>
  <si>
    <t>sp|P56392|CX7A1_MOUSE</t>
  </si>
  <si>
    <t>sp|Q8C3X4|GUF1_MOUSE</t>
  </si>
  <si>
    <t>Cytochrome c oxidase subunit 7A1, mitochondrial OS=Mus musculus GN=Cox7a1 PE=1 SV=1</t>
  </si>
  <si>
    <t>DFGSFEK[325.13]FK</t>
  </si>
  <si>
    <t>DFGSFEKFK</t>
  </si>
  <si>
    <t>K[325.13]YESAYGTQFTPC[160.03]QLLLDHANNSSK</t>
  </si>
  <si>
    <t>KYESAYGTQFTPCQLLLDHANNSSK</t>
  </si>
  <si>
    <t>GK[325.13]FTTSDVAAIETDK[170.11]EGVQNAK[170.11]</t>
  </si>
  <si>
    <t>VKPDK[325.13]SGVVTDGVK</t>
  </si>
  <si>
    <t>LNVAPVSDIIEIK[325.13]SPDTFVR</t>
  </si>
  <si>
    <t>VKPDKSGVVTDGVK</t>
  </si>
  <si>
    <t>LNVAPVSDIIEIKSPDTFVR</t>
  </si>
  <si>
    <t>IGIEIIK[325.13]R</t>
  </si>
  <si>
    <t>IGIEIIKR</t>
  </si>
  <si>
    <t>GLWK[325.13]K</t>
  </si>
  <si>
    <t>VFLLGEEVAQYDGAYK[325.13]VSR</t>
  </si>
  <si>
    <t>GLWKK</t>
  </si>
  <si>
    <t>VFLLGEEVAQYDGAYKVSR</t>
  </si>
  <si>
    <t>QLK[325.13]PPAELYPEDINTFK</t>
  </si>
  <si>
    <t>QLKPPAELYPEDINTFK</t>
  </si>
  <si>
    <t>EPM[147.04]QTGIK[325.13]AVDSLVPIGR</t>
  </si>
  <si>
    <t>K[325.13]FLPLFDR</t>
  </si>
  <si>
    <t>KFLPLFDR</t>
  </si>
  <si>
    <t>VLLPEYGGTK[325.13]VVLDDKDYFLFR</t>
  </si>
  <si>
    <t>VLLPEYGGTKVVLDDKDYFLFR</t>
  </si>
  <si>
    <t>ADAAWMKQVIEEQLQLEK[325.13]AR</t>
  </si>
  <si>
    <t>ADAAWMKQVIEEQLQLEKAR</t>
  </si>
  <si>
    <t>LSLDK[325.13]VFR</t>
  </si>
  <si>
    <t>LSLDKVFR</t>
  </si>
  <si>
    <t>sp|Q99JB2|STML2_MOUSE</t>
  </si>
  <si>
    <t>Stomatin-like protein 2, mitochondrial OS=Mus musculus GN=Stoml2 PE=1 SV=1</t>
  </si>
  <si>
    <t>GGAK[325.13]EK</t>
  </si>
  <si>
    <t>GGAKEK</t>
  </si>
  <si>
    <t>GFQQILAGEYDHLPEQAFYM[147.04]VGPIEEAVAK[325.13]ADK</t>
  </si>
  <si>
    <t>GFQQILAGEYDHLPEQAFYMVGPIEEAVAKADK</t>
  </si>
  <si>
    <t>LLM[147.04]DDLK[325.13]VLQPTIFPVVPR</t>
  </si>
  <si>
    <t>LLMDDLKVLQPTIFPVVPR</t>
  </si>
  <si>
    <t>SIVEPAM[147.04]WYPTGVLSK[170.11]RK[325.13]PVEK</t>
  </si>
  <si>
    <t>SIVEPAMWYPTGVLSKRKPVEK</t>
  </si>
  <si>
    <t>rev_sp|Q8C015|PAK7_MOUSE</t>
  </si>
  <si>
    <t>Serine/threonine-protein kinase PAK 7 OS=Mus musculus GN=Pak7 PE=1 SV=1</t>
  </si>
  <si>
    <t>GLGTGGGTIFAVK[325.13]GQFADPPLM[147.04]PKLVPQFFK[170.11]</t>
  </si>
  <si>
    <t>GLGTGGGTIFAVKGQFADPPLMPKLVPQFFK</t>
  </si>
  <si>
    <t>K[170.11]LTASIK[325.13]EGPDVM[147.04]GGPIAWEGC[160.03]DK</t>
  </si>
  <si>
    <t>KLTASIKEGPDVMGGPIAWEGCDK</t>
  </si>
  <si>
    <t>rev_sp|Q8BVU5|NUDT9_MOUSE</t>
  </si>
  <si>
    <t>ADP-ribose pyrophosphatase, mitochondrial OS=Mus musculus GN=Nudt9 PE=1 SV=1</t>
  </si>
  <si>
    <t>IGLFGGAGVGK[325.13]TVLIM[147.04]ELINNVAK</t>
  </si>
  <si>
    <t>IGLFGGAGVGKTVLIMELINNVAK</t>
  </si>
  <si>
    <t>071416_MitoBDP_4753_F9_4hr_1.pep.xml.react2.xls</t>
  </si>
  <si>
    <t>ELK[325.13]PAR</t>
  </si>
  <si>
    <t>ELKPAR</t>
  </si>
  <si>
    <t>EEEDAARK[325.13]K</t>
  </si>
  <si>
    <t>EEEDAARKK</t>
  </si>
  <si>
    <t>sp|A2AUU0|METL8_MOUSE</t>
  </si>
  <si>
    <t>Methyltransferase-like protein 8 OS=Mus musculus GN=Mettl8 PE=1 SV=2</t>
  </si>
  <si>
    <t>AK[325.13]EQER</t>
  </si>
  <si>
    <t>AKEQER</t>
  </si>
  <si>
    <t>rev_sp|Q9CZD5|IF3M_MOUSE</t>
  </si>
  <si>
    <t>Translation initiation factor IF-3, mitochondrial OS=Mus musculus GN=Mtif3 PE=1 SV=1</t>
  </si>
  <si>
    <t>AAAAK[325.13]K</t>
  </si>
  <si>
    <t>AAAAKK</t>
  </si>
  <si>
    <t>HSIDK[325.13]VTSR</t>
  </si>
  <si>
    <t>HSIDKVTSR</t>
  </si>
  <si>
    <t>LAEK[325.13]EK</t>
  </si>
  <si>
    <t>LAEKEK</t>
  </si>
  <si>
    <t>K[325.13]M[147.04]LK</t>
  </si>
  <si>
    <t>KMLK</t>
  </si>
  <si>
    <t>K[325.13]ASR</t>
  </si>
  <si>
    <t>KASR</t>
  </si>
  <si>
    <t>sp|Q99P21|MUTYH_MOUSE</t>
  </si>
  <si>
    <t>Adenine DNA glycosylase OS=Mus musculus GN=Mutyh PE=2 SV=2</t>
  </si>
  <si>
    <t>K[170.11]DLTK[325.13]K</t>
  </si>
  <si>
    <t>KDLTKK</t>
  </si>
  <si>
    <t>rev_sp|Q4KMM3|OXR1_MOUSE</t>
  </si>
  <si>
    <t>K[325.13]VLER</t>
  </si>
  <si>
    <t>TVKK[325.13]DFDR</t>
  </si>
  <si>
    <t>KVLER</t>
  </si>
  <si>
    <t>TVKKDFDR</t>
  </si>
  <si>
    <t>rev_sp|Q3UFY8|MRRP1_MOUSE</t>
  </si>
  <si>
    <t>rev_sp|Q66JT7|COQ2_MOUSE</t>
  </si>
  <si>
    <t>Mitochondrial ribonuclease P protein 1 OS=Mus musculus GN=Trmt10c PE=1 SV=2</t>
  </si>
  <si>
    <t>4-hydroxybenzoate polyprenyltransferase, mitochondrial OS=Mus musculus GN=Coq2 PE=2 SV=2</t>
  </si>
  <si>
    <t>LYK[325.13]VPDGKPENK[170.11]</t>
  </si>
  <si>
    <t>LYKVPDGKPENK</t>
  </si>
  <si>
    <t>sp|Q91VM9|IPYR2_MOUSE</t>
  </si>
  <si>
    <t>Inorganic pyrophosphatase 2, mitochondrial OS=Mus musculus GN=Ppa2 PE=1 SV=1</t>
  </si>
  <si>
    <t>LSK[325.13]AM[147.04]R</t>
  </si>
  <si>
    <t>VAEELALEQAK[325.13]K</t>
  </si>
  <si>
    <t>VAEELALEQAKK</t>
  </si>
  <si>
    <t>ASIK[325.13]ETLR</t>
  </si>
  <si>
    <t>ASIKETLR</t>
  </si>
  <si>
    <t>sp|Q9QZ82|CP11A_MOUSE</t>
  </si>
  <si>
    <t>Cholesterol side-chain cleavage enzyme, mitochondrial OS=Mus musculus GN=Cyp11a1 PE=1 SV=1</t>
  </si>
  <si>
    <t>IIK[325.13]K</t>
  </si>
  <si>
    <t>IIKK</t>
  </si>
  <si>
    <t>sp|Q8CGK3|LONM_MOUSE +12</t>
  </si>
  <si>
    <t>ALDEATK[325.13]YALDR</t>
  </si>
  <si>
    <t>ALDEATKYALDR</t>
  </si>
  <si>
    <t>YTAC[160.03]K[325.13]K</t>
  </si>
  <si>
    <t>YTACKK</t>
  </si>
  <si>
    <t>MMLDLNK[325.13]AK</t>
  </si>
  <si>
    <t>GGGGK[325.13]GMR</t>
  </si>
  <si>
    <t>K[325.13]SFNDDAMLIEK</t>
  </si>
  <si>
    <t>GGGGKGMR</t>
  </si>
  <si>
    <t>KSFNDDAMLIEK</t>
  </si>
  <si>
    <t>LLNK[325.13]AIK</t>
  </si>
  <si>
    <t>FK[325.13]ASGVEGADVVK</t>
  </si>
  <si>
    <t>LLNKAIK</t>
  </si>
  <si>
    <t>FKASGVEGADVVK</t>
  </si>
  <si>
    <t>K[325.13]IEVVK[170.11]</t>
  </si>
  <si>
    <t>YVELK[325.13]K</t>
  </si>
  <si>
    <t>YVELKK</t>
  </si>
  <si>
    <t>RLK[325.13]GVVDK</t>
  </si>
  <si>
    <t>RLKGVVDK</t>
  </si>
  <si>
    <t>sp|Q8R4U6|TOP1M_MOUSE</t>
  </si>
  <si>
    <t>DNA topoisomerase I, mitochondrial OS=Mus musculus GN=Top1mt PE=2 SV=1</t>
  </si>
  <si>
    <t>GLELQTQQSK[325.13]HQDASC[160.03]LPALK</t>
  </si>
  <si>
    <t>GLELQTQQSKHQDASCLPALK</t>
  </si>
  <si>
    <t>FLEGK[325.13]R</t>
  </si>
  <si>
    <t>AVEDK[325.13]NIGPLVK</t>
  </si>
  <si>
    <t>FLEGKR</t>
  </si>
  <si>
    <t>AVEDKNIGPLVK</t>
  </si>
  <si>
    <t>GLK[325.13]TLLK</t>
  </si>
  <si>
    <t>GLKTLLK</t>
  </si>
  <si>
    <t>K[325.13]AEEAK</t>
  </si>
  <si>
    <t>KAEEAK</t>
  </si>
  <si>
    <t>rev_sp|P47968|RPIA_MOUSE</t>
  </si>
  <si>
    <t>Ribose-5-phosphate isomerase OS=Mus musculus GN=Rpia PE=1 SV=2</t>
  </si>
  <si>
    <t>EAVK[170.11]EESIK[325.13]R</t>
  </si>
  <si>
    <t>ISSVSEVMK[325.13]DSKLPVAQSQK</t>
  </si>
  <si>
    <t>EAVKEESIKR</t>
  </si>
  <si>
    <t>ISSVSEVMKDSKLPVAQSQK</t>
  </si>
  <si>
    <t>K[325.13]STSFGPMGK</t>
  </si>
  <si>
    <t>KSTSFGPMGK</t>
  </si>
  <si>
    <t>rev_sp|Q9JHI5|IVD_MOUSE</t>
  </si>
  <si>
    <t>NYDSMK[325.13]DFEEM[147.04]R</t>
  </si>
  <si>
    <t>LQK[325.13]YLVLK</t>
  </si>
  <si>
    <t>EFQDK[325.13]TAPR</t>
  </si>
  <si>
    <t>LQKYLVLK</t>
  </si>
  <si>
    <t>EFQDKTAPR</t>
  </si>
  <si>
    <t>sp|Q924X2|CPT1B_MOUSE</t>
  </si>
  <si>
    <t>Carnitine O-palmitoyltransferase 1, muscle isoform OS=Mus musculus GN=Cpt1b PE=1 SV=1</t>
  </si>
  <si>
    <t>ASQTMAK[325.13]C[160.03]VK</t>
  </si>
  <si>
    <t>VYINLDKETK[325.13]TGTC[160.03]GYC[160.03]GLQFK</t>
  </si>
  <si>
    <t>ASQTMAKCVK</t>
  </si>
  <si>
    <t>VYINLDKETKTGTCGYCGLQFK</t>
  </si>
  <si>
    <t>AK[325.13]SLR</t>
  </si>
  <si>
    <t>IAEYAFK[325.13]LAQESGR</t>
  </si>
  <si>
    <t>AKSLR</t>
  </si>
  <si>
    <t>IAEYAFKLAQESGR</t>
  </si>
  <si>
    <t>IITK[325.13]AK</t>
  </si>
  <si>
    <t>IITKAK</t>
  </si>
  <si>
    <t>C[160.03]ADFGMAADKNK[325.13]FPGDSVVTGR</t>
  </si>
  <si>
    <t>TWK[325.13]ALQGFK</t>
  </si>
  <si>
    <t>IGSNYSVK[325.13]TVEK</t>
  </si>
  <si>
    <t>TWKALQGFK</t>
  </si>
  <si>
    <t>IGSNYSVKTVEK</t>
  </si>
  <si>
    <t>sp|Q9R112|SQRD_MOUSE</t>
  </si>
  <si>
    <t>Sulfide:quinone oxidoreductase, mitochondrial OS=Mus musculus GN=Sqrdl PE=1 SV=3</t>
  </si>
  <si>
    <t>M[147.04]NVLADALK[325.13]SINNAEK[170.11]R</t>
  </si>
  <si>
    <t>MNVLADALKSINNAEKR</t>
  </si>
  <si>
    <t>sp|P62245|RS15A_MOUSE</t>
  </si>
  <si>
    <t>K[325.13]ALEAISR</t>
  </si>
  <si>
    <t>GIVFPK[325.13]QFK</t>
  </si>
  <si>
    <t>KALEAISR</t>
  </si>
  <si>
    <t>GIVFPKQFK</t>
  </si>
  <si>
    <t>K[325.13]YDR</t>
  </si>
  <si>
    <t>KYDR</t>
  </si>
  <si>
    <t>sp|Q99NB1|ACS2L_MOUSE +1</t>
  </si>
  <si>
    <t>MAK[325.13]ESLLFEGR</t>
  </si>
  <si>
    <t>MAKESLLFEGR</t>
  </si>
  <si>
    <t>YGDLANWM[147.04]IPGK[325.13]MVK</t>
  </si>
  <si>
    <t>EMYAPDLVDK[325.13]NQLESGFAEK[170.11]</t>
  </si>
  <si>
    <t>EMYAPDLVDKNQLESGFAEK</t>
  </si>
  <si>
    <t>rev_sp|Q9CXJ1|SYEM_MOUSE</t>
  </si>
  <si>
    <t>Probable glutamate--tRNA ligase, mitochondrial OS=Mus musculus GN=Ears2 PE=1 SV=1</t>
  </si>
  <si>
    <t>K[325.13]ELM[147.04]K</t>
  </si>
  <si>
    <t>GK[325.13]GLLNAIVIR</t>
  </si>
  <si>
    <t>KELMK</t>
  </si>
  <si>
    <t>GKGLLNAIVIR</t>
  </si>
  <si>
    <t>sp|P29758|OAT_MOUSE +1</t>
  </si>
  <si>
    <t>sp|P29758|OAT_MOUSE</t>
  </si>
  <si>
    <t>Ornithine aminotransferase, mitochondrial OS=Mus musculus GN=Oat PE=1 SV=1</t>
  </si>
  <si>
    <t>YGDLANWMIPGK[325.13]M[147.04]VK</t>
  </si>
  <si>
    <t>K[325.13]PELVR</t>
  </si>
  <si>
    <t>KPELVR</t>
  </si>
  <si>
    <t>TPWELK[325.13]WTK</t>
  </si>
  <si>
    <t>TPWELKWTK</t>
  </si>
  <si>
    <t>ASRALTDK[325.13]VTDLLGGLFSK[170.11]</t>
  </si>
  <si>
    <t>ASRALTDKVTDLLGGLFSK</t>
  </si>
  <si>
    <t>LPWAVAGRSK[325.13]EK</t>
  </si>
  <si>
    <t>K[325.13]VLDNGEEKLAK</t>
  </si>
  <si>
    <t>LPWAVAGRSKEK</t>
  </si>
  <si>
    <t>KVLDNGEEKLAK</t>
  </si>
  <si>
    <t>sp|Q8R127|SCPDL_MOUSE</t>
  </si>
  <si>
    <t>rev_sp|Q9CYG7|TOM34_MOUSE</t>
  </si>
  <si>
    <t>Saccharopine dehydrogenase-like oxidoreductase OS=Mus musculus GN=Sccpdh PE=1 SV=1</t>
  </si>
  <si>
    <t>FSSVLWEEK[325.13]AR</t>
  </si>
  <si>
    <t>FSSVLWEEKAR</t>
  </si>
  <si>
    <t>QASGGPVDIGPEYQQDLDRELYK[325.13]LK</t>
  </si>
  <si>
    <t>QASGGPVDIGPEYQQDLDRELYKLK</t>
  </si>
  <si>
    <t>LILNRYK[325.13]MGVEPNM[147.04]IGEK[170.11]</t>
  </si>
  <si>
    <t>LILNRYKMGVEPNMIGEK</t>
  </si>
  <si>
    <t>rev_sp|Q91YP2|NEUL_MOUSE</t>
  </si>
  <si>
    <t>Neurolysin, mitochondrial OS=Mus musculus GN=Nln PE=1 SV=1</t>
  </si>
  <si>
    <t>K[325.13]DGTVTAGNASGVSDGAGAVIIASEDAVKK</t>
  </si>
  <si>
    <t>KDGTVTAGNASGVSDGAGAVIIASEDAVKK</t>
  </si>
  <si>
    <t>MC[160.03]LVEIEKAPK[325.13]VVAAC[160.03]AM[147.04]PVM[147.04]K</t>
  </si>
  <si>
    <t>MCLVEIEKAPKVVAACAMPVMK</t>
  </si>
  <si>
    <t>FILDGWHEM[147.04]EPENPLFQPSPSM[147.04]NNLVAQK[325.13]K</t>
  </si>
  <si>
    <t>FILDGWHEMEPENPLFQPSPSMNNLVAQKK</t>
  </si>
  <si>
    <t>SGLK[325.13]K</t>
  </si>
  <si>
    <t>DIFNK[325.13]GFGFGLVK</t>
  </si>
  <si>
    <t>SGLKK</t>
  </si>
  <si>
    <t>DIFNKGFGFGLVK</t>
  </si>
  <si>
    <t>rev_sp|Q9Z2I9|SUCB1_MOUSE</t>
  </si>
  <si>
    <t>DAATGAVKEK[325.13]ITAFVVER</t>
  </si>
  <si>
    <t>DAATGAVKEKITAFVVER</t>
  </si>
  <si>
    <t>YIPGTKM[147.04]IFAGIK[325.13]K[170.11]</t>
  </si>
  <si>
    <t>YIPGTKMIFAGIKK</t>
  </si>
  <si>
    <t>IAQAQGLK[325.13]DGYR</t>
  </si>
  <si>
    <t>ISQAEEDDQQLLGHLLLVAK[325.13]K</t>
  </si>
  <si>
    <t>IAQAQGLKDGYR</t>
  </si>
  <si>
    <t>ISQAEEDDQQLLGHLLLVAKK</t>
  </si>
  <si>
    <t>sp|Q9D0S9|HINT2_MOUSE</t>
  </si>
  <si>
    <t>Histidine triad nucleotide-binding protein 2, mitochondrial OS=Mus musculus GN=Hint2 PE=1 SV=1</t>
  </si>
  <si>
    <t>AEAQIAAK[325.13]NLDKEYLPIGGLAEFC[160.03]K</t>
  </si>
  <si>
    <t>AEAQIAAKNLDKEYLPIGGLAEFCK</t>
  </si>
  <si>
    <t>LC[160.03]DHYAWDSGVMLQAWPTVDSQFLQK[325.13]PDMVQMAVLINNK[170.11]</t>
  </si>
  <si>
    <t>LCDHYAWDSGVMLQAWPTVDSQFLQKPDMVQMAVLINNK</t>
  </si>
  <si>
    <t>LILNRYK[325.13]MGVEPNMIGEK[170.11]</t>
  </si>
  <si>
    <t>LK[325.13]PAFIKPYGTVTAANSSFLTDGASAMLIM[147.04]SEDR</t>
  </si>
  <si>
    <t>LSDLYQSM[147.04]K[325.13]GGEPFKPHVGK</t>
  </si>
  <si>
    <t>LSDLYQSMKGGEPFKPHVGK</t>
  </si>
  <si>
    <t>rev_sp|Q9DB73|NB5R1_MOUSE</t>
  </si>
  <si>
    <t>NADH-cytochrome b5 reductase 1 OS=Mus musculus GN=Cyb5r1 PE=1 SV=1</t>
  </si>
  <si>
    <t>M[147.04]C[160.03]LVEIEKAPK[325.13]VVAAC[160.03]AM[147.04]PVMK</t>
  </si>
  <si>
    <t>AQK[325.13]AAPGGASPTIFSR</t>
  </si>
  <si>
    <t>AQKAAPGGASPTIFSR</t>
  </si>
  <si>
    <t>M[147.04]C[160.03]LVEIEKAPK[325.13]VVAAC[160.03]AMPVM[147.04]K</t>
  </si>
  <si>
    <t>GASIVEDKLVEDLK[325.13]TR</t>
  </si>
  <si>
    <t>GASIVEDKLVEDLKTR</t>
  </si>
  <si>
    <t>TFPTPIAK[325.13]PPVFTGK</t>
  </si>
  <si>
    <t>TFPTPIAKPPVFTGK</t>
  </si>
  <si>
    <t>ADLLEAQALK[325.13]LVEGPHVR</t>
  </si>
  <si>
    <t>YYLEETGPNSISYLGSK[325.13]NIK</t>
  </si>
  <si>
    <t>ADLLEAQALKLVEGPHVR</t>
  </si>
  <si>
    <t>YYLEETGPNSISYLGSKNIK</t>
  </si>
  <si>
    <t>sp|Q99J39|DCMC_MOUSE</t>
  </si>
  <si>
    <t>Malonyl-CoA decarboxylase, mitochondrial OS=Mus musculus GN=Mlycd PE=1 SV=1</t>
  </si>
  <si>
    <t>IAK[325.13]DEGANAFFK</t>
  </si>
  <si>
    <t>IAKDEGANAFFK</t>
  </si>
  <si>
    <t>EC[160.03]K[325.13]IEFDDFEEC[160.03]LLR</t>
  </si>
  <si>
    <t>ECKIEFDDFEECLLR</t>
  </si>
  <si>
    <t>M[147.04]C[160.03]LVEIEKAPK[325.13]VVAAC[160.03]AMPVMK</t>
  </si>
  <si>
    <t>DHC[160.03]DPK[325.13]VLC[160.03]IINPGNPTGQVQSRK[170.11]</t>
  </si>
  <si>
    <t>DHCDPKVLCIINPGNPTGQVQSRK</t>
  </si>
  <si>
    <t>VNLAELFK[325.13]GK</t>
  </si>
  <si>
    <t>K[325.13]GVLFGVPGAFTPGC[160.03]SK</t>
  </si>
  <si>
    <t>VNLAELFKGK</t>
  </si>
  <si>
    <t>KGVLFGVPGAFTPGCSK</t>
  </si>
  <si>
    <t>sp|P99029|PRDX5_MOUSE</t>
  </si>
  <si>
    <t>TGVK[325.13]DLTAVSNNAGVDNFGLGLLLR</t>
  </si>
  <si>
    <t>AGGAGVPAFYTSTGYGTLVQEGGSPIK[325.13]YNKDGSVAIASKPR</t>
  </si>
  <si>
    <t>TGVKDLTAVSNNAGVDNFGLGLLLR</t>
  </si>
  <si>
    <t>AGGAGVPAFYTSTGYGTLVQEGGSPIKYNKDGSVAIASKPR</t>
  </si>
  <si>
    <t>TSSGTPSGSGQGQEAHVLGRLDMM[147.04]LDQLDK[325.13]QQLSYSSAQER</t>
  </si>
  <si>
    <t>TSSGTPSGSGQGQEAHVLGRLDMMLDQLDKQQLSYSSAQER</t>
  </si>
  <si>
    <t>rev_sp|Q3URS9|CCD51_MOUSE</t>
  </si>
  <si>
    <t>Coiled-coil domain-containing protein 51 OS=Mus musculus GN=Ccdc51 PE=1 SV=1</t>
  </si>
  <si>
    <t>071816_MitoBDP_E28_F10_2hr_1.pep.xml.react2.xls</t>
  </si>
  <si>
    <t>ALLNNSHYYHM[147.04]AHGK[325.13]DFASR</t>
  </si>
  <si>
    <t>ALLNNSHYYHMAHGKDFASR</t>
  </si>
  <si>
    <t>ALLNNSHYYHMAHGK[325.13]DFASR</t>
  </si>
  <si>
    <t>071816_MitoBDP_E28_F11_14_2hr_1.pep.xml.react2.xls</t>
  </si>
  <si>
    <t>LWK[325.13]HIK</t>
  </si>
  <si>
    <t>HK[325.13]YENKE</t>
  </si>
  <si>
    <t>LWKHIK</t>
  </si>
  <si>
    <t>HKYENKE</t>
  </si>
  <si>
    <t>sp|Q8R1I1|QCR9_MOUSE</t>
  </si>
  <si>
    <t>Cytochrome b-c1 complex subunit 9 OS=Mus musculus GN=Uqcr10 PE=1 SV=1</t>
  </si>
  <si>
    <t>GLNDK[325.13]VKK</t>
  </si>
  <si>
    <t>GLNDKVKK</t>
  </si>
  <si>
    <t>K[325.13]YTEQITNEKLDMVK</t>
  </si>
  <si>
    <t>KYTEQITNEKLDMVK</t>
  </si>
  <si>
    <t>LIQEGK[325.13]LDRK</t>
  </si>
  <si>
    <t>LIQEGKLDRK</t>
  </si>
  <si>
    <t>sp|Q9CQC7|NDUB4_MOUSE</t>
  </si>
  <si>
    <t>NADH dehydrogenase [ubiquinone] 1 beta subcomplex subunit 4 OS=Mus musculus GN=Ndufb4 PE=1 SV=3</t>
  </si>
  <si>
    <t>FKAK[325.13]HPDAK</t>
  </si>
  <si>
    <t>FKAKHPDAK</t>
  </si>
  <si>
    <t>KTK[325.13]VGSPPLEK</t>
  </si>
  <si>
    <t>IKTFK[325.13]QQHGK</t>
  </si>
  <si>
    <t>IKTFKQQHGK</t>
  </si>
  <si>
    <t>DHDM[147.04]FGYIK[325.13]LHPEDFPEK</t>
  </si>
  <si>
    <t>HK[325.13]DAFLKK</t>
  </si>
  <si>
    <t>HNLK[325.13]LGFM[147.04]SAFVK</t>
  </si>
  <si>
    <t>HKDAFLKK</t>
  </si>
  <si>
    <t>HKDAFLK[325.13]K</t>
  </si>
  <si>
    <t>LGWVRPDLGQLSK[325.13]VTK</t>
  </si>
  <si>
    <t>LGWVRPDLGQLSKVTK</t>
  </si>
  <si>
    <t>FHFPGPC[160.03]GK[325.13]TLPEALAPHETER</t>
  </si>
  <si>
    <t>FHFPGPCGKTLPEALAPHETER</t>
  </si>
  <si>
    <t>LSFK[325.13]LSSALK</t>
  </si>
  <si>
    <t>LSFKLSSALK</t>
  </si>
  <si>
    <t>K[325.13]FGKHGGTIPVVPTAEFQDR</t>
  </si>
  <si>
    <t>KFGKHGGTIPVVPTAEFQDR</t>
  </si>
  <si>
    <t>K[325.13]HIFK</t>
  </si>
  <si>
    <t>LAQGEYIAPEK[325.13]IENIYLR</t>
  </si>
  <si>
    <t>KHIFK</t>
  </si>
  <si>
    <t>LAQGEYIAPEKIENIYLR</t>
  </si>
  <si>
    <t>sp|P41216|ACSL1_MOUSE +1</t>
  </si>
  <si>
    <t>VIIVVK[325.13]DGPGFYTTR</t>
  </si>
  <si>
    <t>VIIVVKDGPGFYTTR</t>
  </si>
  <si>
    <t>QTMQVDEHARPQTTLEQLQK[325.13]LPSVFKK</t>
  </si>
  <si>
    <t>QTMQVDEHARPQTTLEQLQKLPSVFKK</t>
  </si>
  <si>
    <t>ISVREPMQTGIK[325.13]AVDSLVPIGR</t>
  </si>
  <si>
    <t>ISVREPMQTGIKAVDSLVPIGR</t>
  </si>
  <si>
    <t>071816_MitoBDP_E28_F6_7_2hr_1.pep.xml.react2.xls</t>
  </si>
  <si>
    <t>RVGLK[325.13]APGIIPR</t>
  </si>
  <si>
    <t>RVGLKAPGIIPR</t>
  </si>
  <si>
    <t>K[325.13]EIDQEAAVEVSQLR</t>
  </si>
  <si>
    <t>KEIDQEAAVEVSQLR</t>
  </si>
  <si>
    <t>DLAVENPIK[325.13]YQGLGR</t>
  </si>
  <si>
    <t>DLAVENPIKYQGLGR</t>
  </si>
  <si>
    <t>sp|Q9CZP5|BCS1_MOUSE</t>
  </si>
  <si>
    <t>Mitochondrial chaperone BCS1 OS=Mus musculus GN=Bcs1l PE=1 SV=1</t>
  </si>
  <si>
    <t>071816_MitoBDP_E28_F8_2hr_1.pep.xml.react2.xls</t>
  </si>
  <si>
    <t>071816_MitoBDP_E28_F9_2hr_1.pep.xml.react2.xls</t>
  </si>
  <si>
    <t>YDDPEVQKDTK[325.13]NVPFK</t>
  </si>
  <si>
    <t>YDDPEVQKDTKNVPFK</t>
  </si>
  <si>
    <t>071916_MitoBDP_E28_F10_4hr_1.pep.xml.react2.xls</t>
  </si>
  <si>
    <t>ASIKK[325.13]GEDFVK</t>
  </si>
  <si>
    <t>K[325.13]EAELR</t>
  </si>
  <si>
    <t>KEAELR</t>
  </si>
  <si>
    <t>EITSAIK[325.13]R</t>
  </si>
  <si>
    <t>VNK[325.13]FMER</t>
  </si>
  <si>
    <t>EITSAIKR</t>
  </si>
  <si>
    <t>VNKFMER</t>
  </si>
  <si>
    <t>sp|P16332|MUTA_MOUSE</t>
  </si>
  <si>
    <t>Methylmalonyl-CoA mutase, mitochondrial OS=Mus musculus GN=Mut PE=1 SV=2</t>
  </si>
  <si>
    <t>GYLDK[325.13]LEPSKITK</t>
  </si>
  <si>
    <t>sp|P00015|CYC2_MOUSE +1</t>
  </si>
  <si>
    <t>Cytochrome c, testis-specific OS=Mus musculus GN=Cyct PE=1 SV=3</t>
  </si>
  <si>
    <t>QK[325.13]DIFAMDDKSENEPIENEAAR</t>
  </si>
  <si>
    <t>QKDIFAMDDKSENEPIENEAAR</t>
  </si>
  <si>
    <t>sp|Q9Z2I8|SUCB2_MOUSE</t>
  </si>
  <si>
    <t>IK[325.13]VEKPVVEMDGDEMTR</t>
  </si>
  <si>
    <t>FNPETDFLTGKDGK[325.13]K</t>
  </si>
  <si>
    <t>DYPLPDVAHVTMLSASQK[325.13]ALKEK</t>
  </si>
  <si>
    <t>FFQPVLK[325.13]PMLPPDAFQGK</t>
  </si>
  <si>
    <t>FFQPVLKPMLPPDAFQGK</t>
  </si>
  <si>
    <t>071916_MitoBDP_E28_F11_14_4hr_1.pep.xml.react2.xls</t>
  </si>
  <si>
    <t>HYK[325.13]APR</t>
  </si>
  <si>
    <t>HYKAPR</t>
  </si>
  <si>
    <t>KTK[325.13]GS</t>
  </si>
  <si>
    <t>K[325.13]YTEQITNEKLDM[147.04]VK</t>
  </si>
  <si>
    <t>GK[325.13]LLPR</t>
  </si>
  <si>
    <t>GKLLPR</t>
  </si>
  <si>
    <t>MM[147.04]LDLNK[325.13]AK</t>
  </si>
  <si>
    <t>K[325.13]PFGEHWR</t>
  </si>
  <si>
    <t>K[325.13]HTLSYVDIK</t>
  </si>
  <si>
    <t>KPFGEHWR</t>
  </si>
  <si>
    <t>KHTLSYVDIK</t>
  </si>
  <si>
    <t>K[325.13]HGIR</t>
  </si>
  <si>
    <t>KHGIR</t>
  </si>
  <si>
    <t>GK[325.13]C[160.03]TTDHISAAGPWLK</t>
  </si>
  <si>
    <t>GKCTTDHISAAGPWLK</t>
  </si>
  <si>
    <t>GGQK[325.13]HLGLPVFNTVK</t>
  </si>
  <si>
    <t>GGQKHLGLPVFNTVK</t>
  </si>
  <si>
    <t>HKK[325.13]GIVNEQFLLQR</t>
  </si>
  <si>
    <t>HKKGIVNEQFLLQR</t>
  </si>
  <si>
    <t>FVK[325.13]GDARPAEIDSLWEISK</t>
  </si>
  <si>
    <t>LIEFYK[325.13]HESC[160.03]GQC[160.03]TPC[160.03]R</t>
  </si>
  <si>
    <t>FVKGDARPAEIDSLWEISK</t>
  </si>
  <si>
    <t>LIEFYKHESCGQCTPCR</t>
  </si>
  <si>
    <t>K[325.13]FAIYR</t>
  </si>
  <si>
    <t>VSK[325.13]IYPLPHMYVIK</t>
  </si>
  <si>
    <t>KFAIYR</t>
  </si>
  <si>
    <t>VSKIYPLPHMYVIK</t>
  </si>
  <si>
    <t>HALIIYDDLSK[325.13]QAVAYR</t>
  </si>
  <si>
    <t>HALIIYDDLSKQAVAYR</t>
  </si>
  <si>
    <t>GIK[325.13]LSFMPFFLK</t>
  </si>
  <si>
    <t>071916_MitoBDP_E28_F6_7_4hr_1.pep.xml.react2.xls</t>
  </si>
  <si>
    <t>071916_MitoBDP_E28_F9_4hr_1.pep.xml.react2.xls</t>
  </si>
  <si>
    <t>YHGQLTK[325.13]EAAM[147.04]GQGFDR</t>
  </si>
  <si>
    <t>YHGQLTKEAAMGQGFDR</t>
  </si>
  <si>
    <t>LLAK[325.13]R</t>
  </si>
  <si>
    <t>AK[325.13]VNTIPGFDGVVK</t>
  </si>
  <si>
    <t>LLAKR</t>
  </si>
  <si>
    <t>AKVNTIPGFDGVVK</t>
  </si>
  <si>
    <t>SEEQLK[325.13]EEGIEFK</t>
  </si>
  <si>
    <t>SEEQLKEEGIEFK</t>
  </si>
  <si>
    <t>08012016_DKS_Mito_E29_2hr_F10_1.pep.xml.react2.xls</t>
  </si>
  <si>
    <t>VSAK[325.13]QSK</t>
  </si>
  <si>
    <t>VSAKQSK</t>
  </si>
  <si>
    <t>IK[325.13]VEKPVVEM[147.04]DGDEM[147.04]TR</t>
  </si>
  <si>
    <t>YFDLGLPNRDQTNDQVTIDSALATQK[325.13]YSVAVK</t>
  </si>
  <si>
    <t>YFDLGLPNRDQTNDQVTIDSALATQKYSVAVK</t>
  </si>
  <si>
    <t>IK[325.13]VEKPVVEM[147.04]DGDEMTR</t>
  </si>
  <si>
    <t>IK[325.13]VEKPVVEMDGDEM[147.04]TR</t>
  </si>
  <si>
    <t>LNMQK[325.13]SMQNHAAVFR</t>
  </si>
  <si>
    <t>MQTYEVDLNK[325.13]C[160.03]GPMVLDALIK</t>
  </si>
  <si>
    <t>VPSENVLGEVGDGFK[325.13]VAVNILNNGR</t>
  </si>
  <si>
    <t>VPSENVLGEVGDGFKVAVNILNNGR</t>
  </si>
  <si>
    <t>08012016_DKS_Mito_E29_2hr_F11-14_1.pep.xml.react2.xls</t>
  </si>
  <si>
    <t>RIDAQHK[325.13]R</t>
  </si>
  <si>
    <t>RIDAQHKR</t>
  </si>
  <si>
    <t>EDYK[325.13]VRVDEYDYSKPIQGQQK</t>
  </si>
  <si>
    <t>EDYKVRVDEYDYSKPIQGQQK</t>
  </si>
  <si>
    <t>FK[325.13]AKHPDAK</t>
  </si>
  <si>
    <t>YADHPPAVWVHNK[325.13]C[160.03]TLDSEVALR</t>
  </si>
  <si>
    <t>YADHPPAVWVHNKCTLDSEVALR</t>
  </si>
  <si>
    <t>DK[325.13]YKQIFLGGVDR</t>
  </si>
  <si>
    <t>DKYKQIFLGGVDR</t>
  </si>
  <si>
    <t>K[325.13]LYC[160.03]IYVAIGQK</t>
  </si>
  <si>
    <t>KLYCIYVAIGQK</t>
  </si>
  <si>
    <t>DVVIK[325.13]AQVLAGGR</t>
  </si>
  <si>
    <t>DVVIKAQVLAGGR</t>
  </si>
  <si>
    <t>IK[325.13]APGFAHLAGLDK</t>
  </si>
  <si>
    <t>IKAPGFAHLAGLDK</t>
  </si>
  <si>
    <t>ALVAVK[325.13]R</t>
  </si>
  <si>
    <t>VIDFAVK[325.13]IR</t>
  </si>
  <si>
    <t>ALVAVKR</t>
  </si>
  <si>
    <t>VIDFAVKIR</t>
  </si>
  <si>
    <t>LFVALQGC[160.03]M[147.04]DK[325.13]GKELTGLGNALK</t>
  </si>
  <si>
    <t>LFVALQGCMDKGKELTGLGNALK</t>
  </si>
  <si>
    <t>MELK[325.13]NQSR</t>
  </si>
  <si>
    <t>MELKNQSR</t>
  </si>
  <si>
    <t>NPPK[325.13]M[147.04]LFLLGADGGC[160.03]ITR</t>
  </si>
  <si>
    <t>QDLPK[325.13]DC[160.03]FIVYQGHHGDVGAPMADVILPGAAYTEK</t>
  </si>
  <si>
    <t>NPPKMLFLLGADGGCITR</t>
  </si>
  <si>
    <t>QDLPKDCFIVYQGHHGDVGAPMADVILPGAAYTEK</t>
  </si>
  <si>
    <t>LILPHVDVQLK[325.13]YFDLGLPNR</t>
  </si>
  <si>
    <t>LILPHVDVQLKYFDLGLPNR</t>
  </si>
  <si>
    <t>LLMDDLK[325.13]VLQPTIFPVVPR</t>
  </si>
  <si>
    <t>FGLDLK[325.13]LEDTLWAGLTDQHVK</t>
  </si>
  <si>
    <t>K[325.13]DGTVTAGNASGVSDGAGAVIIASEDAVK</t>
  </si>
  <si>
    <t>FGLDLKLEDTLWAGLTDQHVK</t>
  </si>
  <si>
    <t>KDGTVTAGNASGVSDGAGAVIIASEDAVK</t>
  </si>
  <si>
    <t>ETAIELGYLTAEQFDEWVKPK[325.13]DMLGPK</t>
  </si>
  <si>
    <t>08012016_DKS_Mito_E29_2hr_F67_1.pep.xml.react2.xls</t>
  </si>
  <si>
    <t>VRVDEYDYSK[325.13]PIQGQQK</t>
  </si>
  <si>
    <t>VRVDEYDYSKPIQGQQK</t>
  </si>
  <si>
    <t>GDASK[325.13]EDIDTAM[147.04]K</t>
  </si>
  <si>
    <t>M[147.04]TEQPMMC[160.03]AYC[160.03]VTEPSAGSDVAAIK[325.13]TK</t>
  </si>
  <si>
    <t>QMYGK[325.13]GEMDTFPTFK</t>
  </si>
  <si>
    <t>QMYGKGEMDTFPTFK</t>
  </si>
  <si>
    <t>LPMGM[147.04]TAENLAAK[325.13]YNISR</t>
  </si>
  <si>
    <t>LEIK[325.13]TDPSIM[147.04]GGMIVR</t>
  </si>
  <si>
    <t>K[325.13]EGDGKGK</t>
  </si>
  <si>
    <t>KEGDGKGK</t>
  </si>
  <si>
    <t>08012016_DKS_Mito_E29_2hr_F8_1.pep.xml.react2.xls</t>
  </si>
  <si>
    <t>ITK[325.13]HFELK</t>
  </si>
  <si>
    <t>AVIM[147.04]GAPGSGK[325.13]GTVSSR</t>
  </si>
  <si>
    <t>ITKHFELK</t>
  </si>
  <si>
    <t>AVIMGAPGSGKGTVSSR</t>
  </si>
  <si>
    <t>M[147.04]VNSNLASVEELK[325.13]EIDVEVRK</t>
  </si>
  <si>
    <t>DAFLK[325.13]K</t>
  </si>
  <si>
    <t>DAFLKK</t>
  </si>
  <si>
    <t>08012016_DKS_Mito_E29_2hr_F9_1.pep.xml.react2.xls</t>
  </si>
  <si>
    <t>K[325.13]TLAKPNM[147.04]K</t>
  </si>
  <si>
    <t>KTLAKPNMK</t>
  </si>
  <si>
    <t>K[325.13]VTAVHK</t>
  </si>
  <si>
    <t>KVTAVHK</t>
  </si>
  <si>
    <t>INDAM[147.04]NM[147.04]GHTAK[325.13]QVK</t>
  </si>
  <si>
    <t>INDAMNMGHTAKQVK</t>
  </si>
  <si>
    <t>SAKEK[325.13]ELHPK</t>
  </si>
  <si>
    <t>SAKEKELHPK</t>
  </si>
  <si>
    <t>GYSIPEC[160.03]QK[325.13]M[147.04]LPK</t>
  </si>
  <si>
    <t>ADQLYK[325.13]QK</t>
  </si>
  <si>
    <t>ADQLYKQK</t>
  </si>
  <si>
    <t>HK[325.13]DIDILIVR</t>
  </si>
  <si>
    <t>HKDIDILIVR</t>
  </si>
  <si>
    <t>LIK[325.13]EGDVVKR</t>
  </si>
  <si>
    <t>SLHM[147.04]YLEK[325.13]LK</t>
  </si>
  <si>
    <t>08022016_DKS_Mito_E29_4hr_F10_1.pep.xml.react2.xls</t>
  </si>
  <si>
    <t>AHGSVVK[325.13]SEDYAFPTYADR</t>
  </si>
  <si>
    <t>AHGSVVKSEDYAFPTYADR</t>
  </si>
  <si>
    <t>08022016_DKS_Mito_E29_4hr_F11-14_1.pep.xml.react2.xls</t>
  </si>
  <si>
    <t>AANEAGYFNEEM[147.04]APIEVKTK[325.13]K</t>
  </si>
  <si>
    <t>EANLAAAFGK[325.13]PINF</t>
  </si>
  <si>
    <t>EANLAAAFGKPINF</t>
  </si>
  <si>
    <t>K[325.13]TDPR</t>
  </si>
  <si>
    <t>KTDPR</t>
  </si>
  <si>
    <t>08022016_DKS_Mito_E29_4hr_F67_1.pep.xml.react2.xls</t>
  </si>
  <si>
    <t>NLDK[325.13]EYLPIGGLAEFC[160.03]K</t>
  </si>
  <si>
    <t>NLDKEYLPIGGLAEFCK</t>
  </si>
  <si>
    <t>DLVK[325.13]DDIK</t>
  </si>
  <si>
    <t>GIQEIADSVK[325.13]VLSK</t>
  </si>
  <si>
    <t>DLVKDDIK</t>
  </si>
  <si>
    <t>GIQEIADSVKVLSK</t>
  </si>
  <si>
    <t>VEFDTFGELK[325.13]VPTDK</t>
  </si>
  <si>
    <t>VEFDTFGELKVPTDK</t>
  </si>
  <si>
    <t>SAVLEDDK[325.13]LLVYYYDDVR</t>
  </si>
  <si>
    <t>SAVLEDDKLLVYYYDDVR</t>
  </si>
  <si>
    <t>08022016_DKS_Mito_E29_4hr_F8_1.pep.xml.react2.xls</t>
  </si>
  <si>
    <t>08022016_DKS_Mito_E29_4hr_F9_1.pep.xml.react2.xls</t>
  </si>
  <si>
    <t>YLSK[325.13]TGR</t>
  </si>
  <si>
    <t>YLSKTGR</t>
  </si>
  <si>
    <t>08172016_DKS_Mito_3706_2hr_F10_1.pep.xml.react2.xls</t>
  </si>
  <si>
    <t>DALKTEFK[325.13]ANAEK</t>
  </si>
  <si>
    <t>DALKTEFKANAEK</t>
  </si>
  <si>
    <t>C[160.03]DK[325.13]VVQDLC[160.03]K</t>
  </si>
  <si>
    <t>VAGVAK[325.13]VLVAQHDAYK</t>
  </si>
  <si>
    <t>CDKVVQDLCK</t>
  </si>
  <si>
    <t>VAGVAKVLVAQHDAYK</t>
  </si>
  <si>
    <t>VK[325.13]PDKSGVVTDGVK</t>
  </si>
  <si>
    <t>DYPLPDVAHVTM[147.04]LSASQK[325.13]ALKEK</t>
  </si>
  <si>
    <t>IIWQFIK[325.13]EK</t>
  </si>
  <si>
    <t>IIWQFIKEK</t>
  </si>
  <si>
    <t>SIDLK[325.13]DKYK</t>
  </si>
  <si>
    <t>NIGAK[325.13]LVQDVANNTNEEAGDGTTTATVLAR</t>
  </si>
  <si>
    <t>NIGAKLVQDVANNTNEEAGDGTTTATVLAR</t>
  </si>
  <si>
    <t>IIENLHDVAYK[325.13]NALANPLYC[160.03]PDYR</t>
  </si>
  <si>
    <t>IIENLHDVAYKNALANPLYCPDYR</t>
  </si>
  <si>
    <t>IDK[325.13]AVAFQNSQTR</t>
  </si>
  <si>
    <t>IDKAVAFQNSQTR</t>
  </si>
  <si>
    <t>M[147.04]GLVDQLVEPLGPGIK[325.13]SPEER</t>
  </si>
  <si>
    <t>MGLVDQLVEPLGPGIKSPEER</t>
  </si>
  <si>
    <t>APSSSSVGISEWLDQK[325.13]LTK</t>
  </si>
  <si>
    <t>APSSSSVGISEWLDQKLTK</t>
  </si>
  <si>
    <t>LK[325.13]PAFIKPYGTVTAANSSFLTDGASAMLIMSEDR</t>
  </si>
  <si>
    <t>ELSLDDFK[325.13]GK</t>
  </si>
  <si>
    <t>GLFIIDPNGVVK[325.13]HLSVNDLPVGR</t>
  </si>
  <si>
    <t>ELSLDDFKGK</t>
  </si>
  <si>
    <t>GLFIIDPNGVVKHLSVNDLPVGR</t>
  </si>
  <si>
    <t>MPIPVIQAFGILK[325.13]R</t>
  </si>
  <si>
    <t>MPIPVIQAFGILKR</t>
  </si>
  <si>
    <t>ILEVVK[325.13]DK</t>
  </si>
  <si>
    <t>AGPHK[325.13]EIYPYVIQELRPTLNELGISTPEELGLDKV</t>
  </si>
  <si>
    <t>ILEVVKDK</t>
  </si>
  <si>
    <t>AGPHKEIYPYVIQELRPTLNELGISTPEELGLDKV</t>
  </si>
  <si>
    <t>08172016_DKS_Mito_3706_2hr_F11-14_1.pep.xml.react2.xls</t>
  </si>
  <si>
    <t>IQK[325.13]KGDPHEM[147.04]K</t>
  </si>
  <si>
    <t>IQKKGDPHEMK</t>
  </si>
  <si>
    <t>HVLHVQLNRPEK[325.13]R</t>
  </si>
  <si>
    <t>HVLHVQLNRPEKR</t>
  </si>
  <si>
    <t>ADIKAPEDK[325.13]K</t>
  </si>
  <si>
    <t>K[325.13]HLIIGVSSDR</t>
  </si>
  <si>
    <t>ADIKAPEDKK</t>
  </si>
  <si>
    <t>KHLIIGVSSDR</t>
  </si>
  <si>
    <t>AK[325.13]PVWYAGRDPAAAPATGNK</t>
  </si>
  <si>
    <t>AKPVWYAGRDPAAAPATGNK</t>
  </si>
  <si>
    <t>K[325.13]HIYIDK</t>
  </si>
  <si>
    <t>NTK[325.13]IIC[160.03]QGFTGK</t>
  </si>
  <si>
    <t>KHIYIDK</t>
  </si>
  <si>
    <t>NTKIICQGFTGK</t>
  </si>
  <si>
    <t>TLGK[325.13]HPVSC[160.03]KDTPGFIVNR</t>
  </si>
  <si>
    <t>KK[325.13]AYAEFYR</t>
  </si>
  <si>
    <t>KKAYAEFYR</t>
  </si>
  <si>
    <t>DHDM[147.04]FGYIK[325.13]LHPEDFPEKEK</t>
  </si>
  <si>
    <t>DHDMFGYIKLHPEDFPEKEK</t>
  </si>
  <si>
    <t>HHAAYVNNLNATEEK[325.13]YHEALAK</t>
  </si>
  <si>
    <t>HHAAYVNNLNATEEKYHEALAK</t>
  </si>
  <si>
    <t>DHDMFGYIK[325.13]LHPEDFPEKEK</t>
  </si>
  <si>
    <t>SVM[147.04]TK[325.13]WLAIPDHSR</t>
  </si>
  <si>
    <t>KHNLK[325.13]LGFMSAFVK</t>
  </si>
  <si>
    <t>KHNLKLGFMSAFVK</t>
  </si>
  <si>
    <t>HSAVK[325.13]ALTGGIAHLFK</t>
  </si>
  <si>
    <t>HSAVKALTGGIAHLFK</t>
  </si>
  <si>
    <t>HK[325.13]DAFLK</t>
  </si>
  <si>
    <t>HKDAFLK</t>
  </si>
  <si>
    <t>VLLPGLQK[325.13]LHDALSAK</t>
  </si>
  <si>
    <t>VLLPGLQKLHDALSAK</t>
  </si>
  <si>
    <t>FEK[325.13]EMIDR</t>
  </si>
  <si>
    <t>LDPTGRFEK[325.13]EMIDR</t>
  </si>
  <si>
    <t>DLAGC[160.03]IHGLSNVK[325.13]LNEHFLNTTDFLDTIK</t>
  </si>
  <si>
    <t>DLAGCIHGLSNVKLNEHFLNTTDFLDTIK</t>
  </si>
  <si>
    <t>08172016_DKS_Mito_3706_2hr_F67_1.pep.xml.react2.xls</t>
  </si>
  <si>
    <t>DATSK[325.13]VALVYGQMNEPPGAR</t>
  </si>
  <si>
    <t>LTELLK[325.13]QGQYSPMAIEEQVAVIYAGVR</t>
  </si>
  <si>
    <t>LTELLKQGQYSPMAIEEQVAVIYAGVR</t>
  </si>
  <si>
    <t>08172016_DKS_Mito_3706_2hr_F8_1.pep.xml.react2.xls</t>
  </si>
  <si>
    <t>SVQAAM[147.04]EK[325.13]R</t>
  </si>
  <si>
    <t>K[325.13]M[147.04]M[147.04]ADEALDSGLVSR</t>
  </si>
  <si>
    <t>LK[325.13]EVGR</t>
  </si>
  <si>
    <t>SAGVK[325.13]VETTEDLVAK</t>
  </si>
  <si>
    <t>LKEVGR</t>
  </si>
  <si>
    <t>SAGVKVETTEDLVAK</t>
  </si>
  <si>
    <t>IEAAC[160.03]FATIK[325.13]DGK</t>
  </si>
  <si>
    <t>IEAACFATIKDGK</t>
  </si>
  <si>
    <t>YTALVDQEEKEDVK[325.13]SC[160.03]AEFVSGSQLR</t>
  </si>
  <si>
    <t>IAK[325.13]TLEDFDLGTTEK</t>
  </si>
  <si>
    <t>IAKTLEDFDLGTTEK</t>
  </si>
  <si>
    <t>TQGHSAPQGK[325.13]FGWRK</t>
  </si>
  <si>
    <t>TQGHSAPQGKFGWRK</t>
  </si>
  <si>
    <t>rev_sp|Q99N95|RM03_MOUSE</t>
  </si>
  <si>
    <t>39S ribosomal protein L3, mitochondrial OS=Mus musculus GN=Mrpl3 PE=1 SV=1</t>
  </si>
  <si>
    <t>FK[325.13]DIFQEIFDK</t>
  </si>
  <si>
    <t>FKDIFQEIFDK</t>
  </si>
  <si>
    <t>K[325.13]AGLSLK</t>
  </si>
  <si>
    <t>KAGLSLK</t>
  </si>
  <si>
    <t>08172016_DKS_Mito_3706_2hr_F9_1.pep.xml.react2.xls</t>
  </si>
  <si>
    <t>YSYLK[325.13]PR</t>
  </si>
  <si>
    <t>YSYLKPR</t>
  </si>
  <si>
    <t>QTGK[325.13]TSIAIDTIINQK</t>
  </si>
  <si>
    <t>QTGKTSIAIDTIINQK</t>
  </si>
  <si>
    <t>YQEIAK[325.13]R</t>
  </si>
  <si>
    <t>YQEIAKR</t>
  </si>
  <si>
    <t>TAM[147.04]K[325.13]YNLGLDLR</t>
  </si>
  <si>
    <t>ISGASEK[325.13]DIVHSGLAYTM[147.04]ER</t>
  </si>
  <si>
    <t>TAMKYNLGLDLR</t>
  </si>
  <si>
    <t>ISGASEKDIVHSGLAYTMER</t>
  </si>
  <si>
    <t>IEIK[325.13]LSDIPEGK</t>
  </si>
  <si>
    <t>IEIKLSDIPEGK</t>
  </si>
  <si>
    <t>ELAK[325.13]EVEK</t>
  </si>
  <si>
    <t>ELAKEVEK</t>
  </si>
  <si>
    <t>08182016_DKS_Mito_3706_4hr_F10_1.pep.xml.react2.xls</t>
  </si>
  <si>
    <t>K[325.13]IGDFR</t>
  </si>
  <si>
    <t>KIGDFR</t>
  </si>
  <si>
    <t>FLK[325.13]TLR</t>
  </si>
  <si>
    <t>SDTDAFK[325.13]R</t>
  </si>
  <si>
    <t>FLKTLR</t>
  </si>
  <si>
    <t>SDTDAFKR</t>
  </si>
  <si>
    <t>ETIAK[325.13]C[160.03]IEDLK</t>
  </si>
  <si>
    <t>ETIAKCIEDLK</t>
  </si>
  <si>
    <t>GASSFK[325.13]ITR</t>
  </si>
  <si>
    <t>GASSFKITR</t>
  </si>
  <si>
    <t>AVATLQGEGLSVTGIVC[160.03]HVGK[325.13]AEDR</t>
  </si>
  <si>
    <t>AVATLQGEGLSVTGIVCHVGKAEDR</t>
  </si>
  <si>
    <t>ALDLDPSK[325.13]TNVSGGAIALGHPLGGSGSR</t>
  </si>
  <si>
    <t>ALDLDPSKTNVSGGAIALGHPLGGSGSR</t>
  </si>
  <si>
    <t>LK[325.13]LPAVVTADLR</t>
  </si>
  <si>
    <t>LKLPAVVTADLR</t>
  </si>
  <si>
    <t>GDGPWYQFPTPEK[325.13]EFIDHSPK</t>
  </si>
  <si>
    <t>GDGPWYQFPTPEKEFIDHSPK</t>
  </si>
  <si>
    <t>VPK[325.13]ENVLIGEGAGFK</t>
  </si>
  <si>
    <t>VPASK[325.13]AFTGFIVEADTPGIHIGK</t>
  </si>
  <si>
    <t>VPKENVLIGEGAGFK</t>
  </si>
  <si>
    <t>VPASKAFTGFIVEADTPGIHIGK</t>
  </si>
  <si>
    <t>DKYK[325.13]QIFLGGVDR</t>
  </si>
  <si>
    <t>GLC[160.03]GAIHSSVAK[325.13]QM[147.04]K</t>
  </si>
  <si>
    <t>SLQDIIAILGM[147.04]DELSEEDK[325.13]LTVSR</t>
  </si>
  <si>
    <t>GLCGAIHSSVAKQMK</t>
  </si>
  <si>
    <t>SLQDIIAILGMDELSEEDKLTVSR</t>
  </si>
  <si>
    <t>TIEYLEEVAVNFAK[325.13]GLADRK</t>
  </si>
  <si>
    <t>TIEYLEEVAVNFAKGLADRK</t>
  </si>
  <si>
    <t>08182016_DKS_Mito_3706_4hr_F11-14_1.pep.xml.react2.xls</t>
  </si>
  <si>
    <t>HTK[325.13]HLGN</t>
  </si>
  <si>
    <t>HTKHLGN</t>
  </si>
  <si>
    <t>AAAHHYGAQC[160.03]DK[325.13]TNKEFM[147.04]LC[160.03]R</t>
  </si>
  <si>
    <t>AAAHHYGAQCDKTNKEFMLCR</t>
  </si>
  <si>
    <t>TK[325.13]EQLAALRK</t>
  </si>
  <si>
    <t>TKEQLAALRK</t>
  </si>
  <si>
    <t>ANFK[325.13]DH</t>
  </si>
  <si>
    <t>K[325.13]GKNSSVGLIQLNRPK</t>
  </si>
  <si>
    <t>ANFKDH</t>
  </si>
  <si>
    <t>KGKNSSVGLIQLNRPK</t>
  </si>
  <si>
    <t>KGEK[325.13]NTIVTSYNR</t>
  </si>
  <si>
    <t>WDPDKTGDK[325.13]PR</t>
  </si>
  <si>
    <t>WDPDKTGDKPR</t>
  </si>
  <si>
    <t>LHDALSAK[325.13]SK</t>
  </si>
  <si>
    <t>EFAQVIK[325.13]IGR</t>
  </si>
  <si>
    <t>LHDALSAKSK</t>
  </si>
  <si>
    <t>EFAQVIKIGR</t>
  </si>
  <si>
    <t>DFGSFEKFK[325.13]EK</t>
  </si>
  <si>
    <t>AQDEGHLSDIVPFKVPGK[325.13]DTVTK</t>
  </si>
  <si>
    <t>EQHK[325.13]LFPPSADYPDLR</t>
  </si>
  <si>
    <t>EQHK[325.13]LFPPSADYPDLRK</t>
  </si>
  <si>
    <t>EQHKLFPPSADYPDLR</t>
  </si>
  <si>
    <t>EQHKLFPPSADYPDLRK</t>
  </si>
  <si>
    <t>K[325.13]HNLKLGFMSAFVK</t>
  </si>
  <si>
    <t>EFALK[325.13]HLPK</t>
  </si>
  <si>
    <t>DPM[147.04]FK[325.13]LVAQLYK</t>
  </si>
  <si>
    <t>EFALKHLPK</t>
  </si>
  <si>
    <t>DPMFKLVAQLYK</t>
  </si>
  <si>
    <t>08182016_DKS_Mito_3706_4hr_F67_1.pep.xml.react2.xls</t>
  </si>
  <si>
    <t>AVAQGNLSSADVQAAK[325.13]NK</t>
  </si>
  <si>
    <t>AVAQGNLSSADVQAAKNK</t>
  </si>
  <si>
    <t>VLQATVVAVGSGGK[325.13]GK</t>
  </si>
  <si>
    <t>VLQATVVAVGSGGKGK</t>
  </si>
  <si>
    <t>GGTYYPVTVK[325.13]K</t>
  </si>
  <si>
    <t>GGTYYPVTVKK</t>
  </si>
  <si>
    <t>ESK[325.13]ALMGLYNGQVLC[160.03]K</t>
  </si>
  <si>
    <t>ESKALMGLYNGQVLCK</t>
  </si>
  <si>
    <t>QATK[325.13]DAGQISGLNVLR</t>
  </si>
  <si>
    <t>VINEPTAAALAYGLDK[325.13]SEDK</t>
  </si>
  <si>
    <t>QATKDAGQISGLNVLR</t>
  </si>
  <si>
    <t>VINEPTAAALAYGLDKSEDK</t>
  </si>
  <si>
    <t>AVVVSGAGK[325.13]M[147.04]FTSGIDLMDMASELMQPSGDDAAR</t>
  </si>
  <si>
    <t>AVVVSGAGKMFTSGIDLMDMASELMQPSGDDAAR</t>
  </si>
  <si>
    <t>08182016_DKS_Mito_3706_4hr_F8_1.pep.xml.react2.xls</t>
  </si>
  <si>
    <t>K[325.13]DESQEGK</t>
  </si>
  <si>
    <t>KDESQEGK</t>
  </si>
  <si>
    <t>K[325.13]ILGYIK</t>
  </si>
  <si>
    <t>SGQQEGAK[325.13]LLC[160.03]GGGAAADR</t>
  </si>
  <si>
    <t>KILGYIK</t>
  </si>
  <si>
    <t>SGQQEGAKLLCGGGAAADR</t>
  </si>
  <si>
    <t>GIEAVGGK[325.13]LSVTATR</t>
  </si>
  <si>
    <t>GIEAVGGKLSVTATR</t>
  </si>
  <si>
    <t>VETTEDLVAK[325.13]LK</t>
  </si>
  <si>
    <t>VETTEDLVAKLK</t>
  </si>
  <si>
    <t>08182016_DKS_Mito_3706_4hr_F9_1.pep.xml.react2.xls</t>
  </si>
  <si>
    <t>QM[147.04]K[325.13]NEVAALTAAGK</t>
  </si>
  <si>
    <t>QMKNEVAALTAAGK</t>
  </si>
  <si>
    <t>SGEIEPVSVK[325.13]VGDK</t>
  </si>
  <si>
    <t>SGEIEPVSVKVGDK</t>
  </si>
  <si>
    <t>GYGFGLIK[325.13]LDLK</t>
  </si>
  <si>
    <t>GYGFGLIKLDLK</t>
  </si>
  <si>
    <t>VTK[325.13]EEWDIIEGLIR</t>
  </si>
  <si>
    <t>VTKEEWDIIEGLIR</t>
  </si>
  <si>
    <t>LK[325.13]QLAAEQGK</t>
  </si>
  <si>
    <t>VC[160.03]LVEK[325.13]AAQIGAHTLSGAC[160.03]LDPAAFK</t>
  </si>
  <si>
    <t>LKQLAAEQGK</t>
  </si>
  <si>
    <t>VCLVEKAAQIGAHTLSGACLDPAAFK</t>
  </si>
  <si>
    <t>absolute.relationship.error</t>
  </si>
  <si>
    <t>prot1-prot2</t>
  </si>
  <si>
    <t>xlinked_pep_small_large</t>
  </si>
  <si>
    <t>Heart</t>
  </si>
  <si>
    <t>sp|Q9DC69|NDUA9_MOUSE_sp|P12787|COX5A_MOUSE</t>
  </si>
  <si>
    <t>AVGEK[325.13]EVR_K[325.13]GM[147.04]NTLVGYDLVPEPK</t>
  </si>
  <si>
    <t>sp|Q9CQ75|NDUA2_MOUSE_sp|Q9CQ75|NDUA2_MOUSE</t>
  </si>
  <si>
    <t>AVGAK[325.13]LGLR_AMQNVLSGK[325.13]A</t>
  </si>
  <si>
    <t>sp|Q9CQ62|DECR_MOUSE_sp|Q9CQ62|DECR_MOUSE</t>
  </si>
  <si>
    <t>TGNK[325.13]VHAIR_NIDVLK[325.13]ATAEEISSK</t>
  </si>
  <si>
    <t>sp|Q99KI0|ACON_MOUSE_sp|Q99KI0|ACON_MOUSE</t>
  </si>
  <si>
    <t>SAAVAK[325.13]QALAHGLK_FNPETDFLTGK[325.13]DGK</t>
  </si>
  <si>
    <t>sp|Q925I1|ATAD3_MOUSE +1_sp|Q925I1|ATAD3_MOUSE +1</t>
  </si>
  <si>
    <t>AAK[325.13]AAR_AAK[325.13]AAR</t>
  </si>
  <si>
    <t>Brain</t>
  </si>
  <si>
    <t>sp|P58281|OPA1_MOUSE_sp|P58281|OPA1_MOUSE</t>
  </si>
  <si>
    <t>K[325.13]LVLQK_LEKENK[325.13]ELR</t>
  </si>
  <si>
    <t>sp|P56382|ATP5E_MOUSE_sp|Q03265|ATPA_MOUSE</t>
  </si>
  <si>
    <t>ANAEK[325.13]TSGSSIK_GYLDKLEPSK[325.13]ITK</t>
  </si>
  <si>
    <t>sp|P54071|IDHP_MOUSE_sp|P54071|IDHP_MOUSE</t>
  </si>
  <si>
    <t>EK[325.13]LILPHVDVQLK_LNEHFLNTTDFLDTIK[325.13]SNLDR</t>
  </si>
  <si>
    <t>sp|O08749|DLDH_MOUSE_sp|O08749|DLDH_MOUSE</t>
  </si>
  <si>
    <t>AK[325.13]TNADTDGM[147.04]VK_ALTGGIAHLFK[325.13]QNK</t>
  </si>
  <si>
    <t>sp|P08249|MDHM_MOUSE_sp|P08249|MDHM_MOUSE</t>
  </si>
  <si>
    <t>K[325.13]PGMTR_K[325.13]PGM[147.04]TR</t>
  </si>
  <si>
    <t>sp|Q9DCX2|ATP5H_MOUSE_sp|Q9DCX2|ATP5H_MOUSE</t>
  </si>
  <si>
    <t>K[325.13]LALK_YTALVDQEEK[325.13]EDVK</t>
  </si>
  <si>
    <t>sp|P56391|CX6B1_MOUSE_sp|Q62425|NDUA4_MOUSE</t>
  </si>
  <si>
    <t>IK[325.13]NYK_FYSVNVDYSK[325.13]LK</t>
  </si>
  <si>
    <t>sp|P97450|ATP5J_MOUSE_sp|P97450|ATP5J_MOUSE</t>
  </si>
  <si>
    <t>EYK[325.13]SK_LFVDK[325.13]IR</t>
  </si>
  <si>
    <t>sp|Q9DCX2|ATP5H_MOUSE_sp|Q9CQQ7|AT5F1_MOUSE</t>
  </si>
  <si>
    <t>K[325.13]LALK_AYK[325.13]EVK</t>
  </si>
  <si>
    <t>sp|Q9DCW4|ETFB_MOUSE_sp|Q9DCW4|ETFB_MOUSE</t>
  </si>
  <si>
    <t>K[325.13]IEVVK_LAEK[325.13]EKVDLLFLGK</t>
  </si>
  <si>
    <t>sp|Q9CPQ1|COX6C_MOUSE_sp|Q9CPQ1|COX6C_MOUSE</t>
  </si>
  <si>
    <t>K[325.13]AGIFQSAK_NYDSMK[325.13]DFEEMR</t>
  </si>
  <si>
    <t>sp|Q8QZT1|THIL_MOUSE_sp|Q8QZT1|THIL_MOUSE</t>
  </si>
  <si>
    <t>RVDFSK[325.13]VPK_GATPYGGVK[325.13]LEDLIVK</t>
  </si>
  <si>
    <t>sp|Q8CAQ8|MIC60_MOUSE_sp|Q8CAQ8|MIC60_MOUSE</t>
  </si>
  <si>
    <t>HKLEEK[325.13]R_TFDSAVAK[325.13]ALEHHR</t>
  </si>
  <si>
    <t>sp|Q8BMS1|ECHA_MOUSE_sp|Q8BMS1|ECHA_MOUSE</t>
  </si>
  <si>
    <t>K[325.13]ALTSFER_TLLK[325.13]DTTVTGLGR</t>
  </si>
  <si>
    <t>sp|P97807|FUMH_MOUSE_sp|P97807|FUMH_MOUSE</t>
  </si>
  <si>
    <t>IK[325.13]AAM[147.04]PR_IK[325.13]AAM[147.04]PR</t>
  </si>
  <si>
    <t>sp|P56480|ATPB_MOUSE_sp|Q03265|ATPA_MOUSE</t>
  </si>
  <si>
    <t>GVQK[325.13]ILQDYK_GYLDKLEPSK[325.13]ITK</t>
  </si>
  <si>
    <t>sp|P56480|ATPB_MOUSE_sp|Q9CQQ7|AT5F1_MOUSE</t>
  </si>
  <si>
    <t>GPIK[325.13]TK_HVVK[325.13]SISVQQEK</t>
  </si>
  <si>
    <t>ADK[325.13]LAEEHGS_SDGK[325.13]ISEQSDAK</t>
  </si>
  <si>
    <t>K[325.13]LALK_IPVPEDKYTALVDQEEK[325.13]EDVK</t>
  </si>
  <si>
    <t>sp|Q91VD9|NDUS1_MOUSE_sp|Q91VD9|NDUS1_MOUSE</t>
  </si>
  <si>
    <t>HSFC[160.03]EVLK[325.13]DAK_DDGAAILVAVSNM[147.04]VQK[325.13]IR</t>
  </si>
  <si>
    <t>sp|P48962|ADT1_MOUSE_sp|P48962|ADT1_MOUSE</t>
  </si>
  <si>
    <t>LAADVGK[325.13]GSSQR_LLLQVQHASK[325.13]QISAEK</t>
  </si>
  <si>
    <t>sp|P38647|GRP75_MOUSE_sp|P38647|GRP75_MOUSE</t>
  </si>
  <si>
    <t>HIVK[325.13]EFK_AQFEGIVTDLIK[325.13]R</t>
  </si>
  <si>
    <t>K[325.13]GEDFVK_IQEAGTEVVK[325.13]AK</t>
  </si>
  <si>
    <t>GPIK[325.13]TK_HVVK[325.13]SISVQQEKETIAK</t>
  </si>
  <si>
    <t>K[325.13]M[147.04]WK_LVFTPK[325.13]DGSSAK</t>
  </si>
  <si>
    <t>sp|Q9D0K2|SCOT1_MOUSE_sp|Q9D0K2|SCOT1_MOUSE</t>
  </si>
  <si>
    <t>SGK[325.13]PGGDVR_IITEK[325.13]GVFDVDKK</t>
  </si>
  <si>
    <t>sp|Q6P8J7|KCRS_MOUSE +3_sp|Q6P8J7|KCRS_MOUSE</t>
  </si>
  <si>
    <t>LQK[325.13]R_LSK[325.13]DPR</t>
  </si>
  <si>
    <t>sp|Q9D2G2|ODO2_MOUSE_sp|Q9D2G2|ODO2_MOUSE</t>
  </si>
  <si>
    <t>K[325.13]TGAAPAK_AK[325.13]PAETPAPAHK</t>
  </si>
  <si>
    <t>sp|Q9D172|ES1_MOUSE_sp|Q9D172|ES1_MOUSE</t>
  </si>
  <si>
    <t>VNK[325.13]EVER_VLK[325.13]EFHGAK</t>
  </si>
  <si>
    <t>sp|Q99NB1|ACS2L_MOUSE_sp|Q99NB1|ACS2L_MOUSE</t>
  </si>
  <si>
    <t>SGK[325.13]VMR_K[325.13]IITSR</t>
  </si>
  <si>
    <t>sp|Q99KI0|ACON_MOUSE +2_sp|Q99KI0|ACON_MOUSE</t>
  </si>
  <si>
    <t>K[325.13]YLSK_SAAVAK[325.13]QALAHGLK</t>
  </si>
  <si>
    <t>K[325.13]NKFGAPQK_INSPNSK[325.13]VNTLNK</t>
  </si>
  <si>
    <t>sp|Q61425|HCDH_MOUSE_sp|Q61425|HCDH_MOUSE</t>
  </si>
  <si>
    <t>TGEGFYK[325.13]YK_GDASK[325.13]EDIDTAMK</t>
  </si>
  <si>
    <t>sp|Q03265|ATPA_MOUSE_sp|Q03265|ATPA_MOUSE</t>
  </si>
  <si>
    <t>FNDGTDEKK[325.13]K_SDGK[325.13]ISEQSDAK</t>
  </si>
  <si>
    <t>sp|P99028|QCR6_MOUSE_sp|P99028|QCR6_MOUSE</t>
  </si>
  <si>
    <t>DHC[160.03]VAHK[325.13]LFK_EHC[160.03]EQLEK[325.13]C[160.03]VK</t>
  </si>
  <si>
    <t>IK[325.13]AAMPR_SK[325.13]EFAQVIK</t>
  </si>
  <si>
    <t>sp|P52825|CPT2_MOUSE_sp|P52825|CPT2_MOUSE</t>
  </si>
  <si>
    <t>LSFK[325.13]LSSALK_QK[325.13]LIHGGNEETLR</t>
  </si>
  <si>
    <t>sp|P50544|ACADV_MOUSE_sp|P50544|ACADV_MOUSE</t>
  </si>
  <si>
    <t>TPIKDAATGAVK[325.13]EK_K[325.13]GIVNEQFLLQR</t>
  </si>
  <si>
    <t>FEK[325.13]EM[147.04]IDR_K[325.13]VTKEEWDIIEGLIR</t>
  </si>
  <si>
    <t>sp|Q9CPQ8|ATP5L_MOUSE_sp|Q9CPQ8|ATP5L_MOUSE</t>
  </si>
  <si>
    <t>K[325.13]IIQSAK_TGSFK[325.13]HLTVK</t>
  </si>
  <si>
    <t>sp|Q9CPQ1|COX6C_MOUSE_sp|Q6P8J7|KCRS_MOUSE</t>
  </si>
  <si>
    <t>K[325.13]AGIFQSAK_FSK[325.13]ILENLR</t>
  </si>
  <si>
    <t>TVEEK[325.13]VK_KQTK[325.13]GLYPAPLK</t>
  </si>
  <si>
    <t>TVEEK[325.13]VK_GQQQVFK[325.13]GLNDK</t>
  </si>
  <si>
    <t>sp|P05202|AATM_MOUSE_sp|P05202|AATM_MOUSE</t>
  </si>
  <si>
    <t>DAEEAK[325.13]R_LTK[325.13]EFSVYM[147.04]TK</t>
  </si>
  <si>
    <t>sp|O35143|ATIF1_MOUSE_sp|Q03265|ATPA_MOUSE</t>
  </si>
  <si>
    <t>TK[325.13]EQLAALR_GYLDK[325.13]LEPSK</t>
  </si>
  <si>
    <t>TDFDK[325.13]NK_LVPGWTK[325.13]PITIGR</t>
  </si>
  <si>
    <t>IK[325.13]NYK_LK[325.13]KEGPDF</t>
  </si>
  <si>
    <t>sp|Q9DB15|RM12_MOUSE_sp|Q9DB15|RM12_MOUSE</t>
  </si>
  <si>
    <t>LIK[325.13]EIK_K[325.13]LVESLPQEIK</t>
  </si>
  <si>
    <t>GILLYGTK[325.13]AQR_SSAIPSPC[160.03]GK[325.13]YYTLNGSK</t>
  </si>
  <si>
    <t>K[325.13]LALK_KYNALK[325.13]IPVPEDK</t>
  </si>
  <si>
    <t>LQK[325.13]R_GLK[325.13]EVER</t>
  </si>
  <si>
    <t>sp|P47738|ALDH2_MOUSE_sp|P47738|ALDH2_MOUSE</t>
  </si>
  <si>
    <t>AK[325.13]SR_ILGYIK[325.13]SGQQEGAK</t>
  </si>
  <si>
    <t>sp|Q6P8J7|KCRS_MOUSE +3_sp|Q9D0K2|SCOT1_MOUSE +3</t>
  </si>
  <si>
    <t>QIK[325.13]R_LQK[325.13]R</t>
  </si>
  <si>
    <t>sp|Q9DB20|ATPO_MOUSE_sp|P56480|ATPB_MOUSE</t>
  </si>
  <si>
    <t>IGEK[325.13]YVDM[147.04]SAK_GQK[325.13]VLDSGAPIKIPVGPETLGR</t>
  </si>
  <si>
    <t>AWK[325.13]ADR_LIK[325.13]GEKYEK</t>
  </si>
  <si>
    <t>sp|Q9CXJ4|ABCB8_MOUSE_sp|Q9CXJ4|ABCB8_MOUSE</t>
  </si>
  <si>
    <t>K[325.13]TGQLVSR_GTTLSGGQK[325.13]QR</t>
  </si>
  <si>
    <t>sp|Q9CRB9|MIC19_MOUSE_sp|Q9CRB9|MIC19_MOUSE</t>
  </si>
  <si>
    <t>LK[325.13]QAR_LK[325.13]QAR</t>
  </si>
  <si>
    <t>AK[325.13]HLAR_K[325.13]QDAFYK</t>
  </si>
  <si>
    <t>sp|Q99MN9|PCCB_MOUSE_sp|Q99MN9|PCCB_MOUSE</t>
  </si>
  <si>
    <t>GK[325.13]LTAR_RIDAQHK[325.13]R</t>
  </si>
  <si>
    <t>AIITK[325.13]SFAR_DFAPGKPLK[325.13]C[160.03]VIK</t>
  </si>
  <si>
    <t>K[325.13]SAQWR_TVEGALK[325.13]ER</t>
  </si>
  <si>
    <t>sp|Q80XN0|BDH_MOUSE_sp|Q80XN0|BDH_MOUSE</t>
  </si>
  <si>
    <t>K[325.13]DYGR_K[325.13]YFDEK</t>
  </si>
  <si>
    <t>sp|P97450|ATP5J_MOUSE_sp|Q9DCX2|ATP5H_MOUSE</t>
  </si>
  <si>
    <t>EYK[325.13]SKR_ANVAK[325.13]PGLVDDFEK</t>
  </si>
  <si>
    <t>ADK[325.13]LAEEHGS_AM[147.04]K[325.13]QVAGTM[147.04]K</t>
  </si>
  <si>
    <t>K[325.13]PGM[147.04]TR_K[325.13]PGM[147.04]TR</t>
  </si>
  <si>
    <t>sp|Q8K2B3|SDHA_MOUSE_sp|Q8K2B3|SDHA_MOUSE</t>
  </si>
  <si>
    <t>TEDGK[325.13]IYQR_AFGGQSLK[325.13]FGK</t>
  </si>
  <si>
    <t>sp|Q6P8J7|KCRS_MOUSE_sp|Q6P8J7|KCRS_MOUSE +1</t>
  </si>
  <si>
    <t>FSK[325.13]ILENLR_VISMEK[325.13]GGNM[147.04]K</t>
  </si>
  <si>
    <t>sp|P03930|ATP8_MOUSE_sp|Q03265|ATPA_MOUSE</t>
  </si>
  <si>
    <t>SLTTM[147.04]K[325.13]VK_GYLDK[325.13]LEPSK</t>
  </si>
  <si>
    <t>Liver</t>
  </si>
  <si>
    <t>sp|Q8C196|CPSM_MOUSE_sp|Q8C196|CPSM_MOUSE</t>
  </si>
  <si>
    <t>VFGK[325.13]GNPTK_VVAVDC[160.03]GIK[325.13]NNVIR</t>
  </si>
  <si>
    <t>sp|Q9WTP7|KAD3_MOUSE_sp|Q9WTP7|KAD3_MOUSE</t>
  </si>
  <si>
    <t>ITK[325.13]HFELK_AVIM[147.04]GAPGSGK[325.13]GTVSSR</t>
  </si>
  <si>
    <t>YLSK[325.13]TGR_SAAVAK[325.13]QALAHGLK</t>
  </si>
  <si>
    <t>sp|Q91YT0|NDUV1_MOUSE_sp|Q9D6J6|NDUV2_MOUSE</t>
  </si>
  <si>
    <t>LK[325.13]GALR_VPK[325.13]PGPR</t>
  </si>
  <si>
    <t>sp|Q91VD9|NDUS1_MOUSE_sp|Q91YT0|NDUV1_MOUSE</t>
  </si>
  <si>
    <t>APK[325.13]VVAAC[160.03]AMPVMK_GPDWILGEM[147.04]K[325.13]TSGLR</t>
  </si>
  <si>
    <t>LK[325.13]TVFQK_GATPYGGVK[325.13]LEDLIVK</t>
  </si>
  <si>
    <t>K[325.13]ALTSFER_GQQQVFK[325.13]GLNDK</t>
  </si>
  <si>
    <t>GYLDK[325.13]LEPSK_SDGK[325.13]ISEQSDAK</t>
  </si>
  <si>
    <t>sp|P41216|ACSL1_MOUSE_sp|P41216|ACSL1_MOUSE</t>
  </si>
  <si>
    <t>NK[325.13]DINK_LGK[325.13]EAGLKPFEQVK</t>
  </si>
  <si>
    <t>FFK[325.13]FSR_VGAFTVVC[160.03]K[325.13]DAEEAK</t>
  </si>
  <si>
    <t>sp|P03930|ATP8_MOUSE_sp|Q9DCX2|ATP5H_MOUSE</t>
  </si>
  <si>
    <t>VK[325.13]TPWELK_IQEYEK[325.13]QLEK</t>
  </si>
  <si>
    <t>sp|P03930|ATP8_MOUSE_sp|P03930|ATP8_MOUSE</t>
  </si>
  <si>
    <t>VK[325.13]TPWELK_WTK[325.13]IYLPHSLPQQ</t>
  </si>
  <si>
    <t>VK[325.13]SLNDITKR_GQK[325.13]VLDSGAPIKIPVGPETLGR</t>
  </si>
  <si>
    <t>SDGK[325.13]ISEQSDAK_QVAGTMK[325.13]LELAQYR</t>
  </si>
  <si>
    <t>ESVEQQADSFK[325.13]ATR_FNLETEWK[325.13]NNYPR</t>
  </si>
  <si>
    <t>LAADVGK[325.13]GSSQR_DEGANAFFK[325.13]GAWSNVLR</t>
  </si>
  <si>
    <t>sp|P30275|KCRU_MOUSE +1_sp|P30275|KCRU_MOUSE</t>
  </si>
  <si>
    <t>VISMEK[325.13]GGNM[147.04]K_AGVHIK[325.13]LPLLSK</t>
  </si>
  <si>
    <t>sp|P03930|ATP8_MOUSE_sp|Q8BMS1|ECHA_MOUSE</t>
  </si>
  <si>
    <t>VK[325.13]TPWELK_THINYGVK[325.13]GDVAVIR</t>
  </si>
  <si>
    <t>VK[325.13]TPWELK_TIDWVSFVEVMPQNQK[325.13]AIGNALK</t>
  </si>
  <si>
    <t>sp|Q91VD9|NDUS1_MOUSE_sp|Q9CQ75|NDUA2_MOUSE</t>
  </si>
  <si>
    <t>K[325.13]NPPK_AVGAK[325.13]LGLR</t>
  </si>
  <si>
    <t>sp|Q9DB77|QCR2_MOUSE +1_sp|Q9DB77|QCR2_MOUSE</t>
  </si>
  <si>
    <t>AK[325.13]YR_K[325.13]FVSGK</t>
  </si>
  <si>
    <t>sp|Q6P8J7|KCRS_MOUSE +3_sp|Q6P8J7|KCRS_MOUSE +3</t>
  </si>
  <si>
    <t>LQK[325.13]R_LQK[325.13]R</t>
  </si>
  <si>
    <t>sp|Q9DCM2|GSTK1_MOUSE_sp|Q9DCM2|GSTK1_MOUSE</t>
  </si>
  <si>
    <t>K[325.13]GQYIFK_K[325.13]GQYIFK</t>
  </si>
  <si>
    <t>sp|Q9DB20|ATPO_MOUSE_sp|Q9DB20|ATPO_MOUSE</t>
  </si>
  <si>
    <t>KLDQVEK[325.13]ELLR_TVLK[325.13]SFLSPNQILK</t>
  </si>
  <si>
    <t>VGQLLK[325.13]DPK_GQK[325.13]VLDSGAPIK</t>
  </si>
  <si>
    <t>LSK[325.13]AM[147.04]R_IGEK[325.13]YVDM[147.04]SAK</t>
  </si>
  <si>
    <t>GPIGSK[325.13]TR_RVGLK[325.13]APGIIPR</t>
  </si>
  <si>
    <t>EK[325.13]YLPR_GILLYGTK[325.13]AQR</t>
  </si>
  <si>
    <t>ILGYIK[325.13]SGQQEGAK_TEQGPQVDETQFK[325.13]K</t>
  </si>
  <si>
    <t>LIFHK[325.13]IQSSLGGK_LLM[147.04]DDLK[325.13]VLQPTIFPVVPR</t>
  </si>
  <si>
    <t>sp|O35129|PHB2_MOUSE_sp|P67778|PHB_MOUSE</t>
  </si>
  <si>
    <t>AQFLVEK[325.13]AK_FVVEK[325.13]AEQQK</t>
  </si>
  <si>
    <t>sp|Q91VR2|ATPG_MOUSE_sp|P56480|ATPB_MOUSE</t>
  </si>
  <si>
    <t>SMK[325.13]M[147.04]VAAAK_GVQK[325.13]ILQDYK</t>
  </si>
  <si>
    <t>sp|Q60931|VDAC3_MOUSE_sp|Q60931|VDAC3_MOUSE</t>
  </si>
  <si>
    <t>AAK[325.13]DVFNK_NFNAGGHK[325.13]VGLGFELEA</t>
  </si>
  <si>
    <t>AMK[325.13]QVAGTM[147.04]K_SDGK[325.13]ISEQSDAK</t>
  </si>
  <si>
    <t>sp|P63038|CH60_MOUSE_sp|P63038|CH60_MOUSE</t>
  </si>
  <si>
    <t>ALK[325.13]IPAM[147.04]TIAK_ISK[325.13]GANPVEIR</t>
  </si>
  <si>
    <t>sp|Q9DB77|QCR2_MOUSE_sp|Q9CZ13|QCR1_MOUSE</t>
  </si>
  <si>
    <t>VAPK[325.13]VK_ALSK[325.13]DLPK</t>
  </si>
  <si>
    <t>sp|Q9Z2I9|SUCB1_MOUSE_sp|Q9Z2I9|SUCB1_MOUSE</t>
  </si>
  <si>
    <t>LITSDK[325.13]K_AVSSQMIGQK[325.13]LITK</t>
  </si>
  <si>
    <t>sp|P62897|CYC_MOUSE_sp|P62897|CYC_MOUSE +1</t>
  </si>
  <si>
    <t>K[325.13]GER_K[325.13]YIPGTK</t>
  </si>
  <si>
    <t>K[325.13]FYQ_FVDLYGAQK[325.13]VVDR</t>
  </si>
  <si>
    <t>sp|Q8BH59|CMC1_MOUSE_sp|Q8BH59|CMC1_MOUSE</t>
  </si>
  <si>
    <t>VHTTK[325.13]R_K[325.13]IYSTLAGTR</t>
  </si>
  <si>
    <t>SIK[325.13]NIQK_IGLFGGAGVGK[325.13]TVLIM[147.04]ELINNVAK</t>
  </si>
  <si>
    <t>sp|Q9CQC7|NDUB4_MOUSE_sp|P99028|QCR6_MOUSE</t>
  </si>
  <si>
    <t>LIQEGK[325.13]LDRK_DHC[160.03]VAHK[325.13]LFK</t>
  </si>
  <si>
    <t>TK[325.13]GAFSR_ATAEEISSK[325.13]TGNK</t>
  </si>
  <si>
    <t>SGK[325.13]VM[147.04]R_K[325.13]IITSR</t>
  </si>
  <si>
    <t>K[325.13]HGIR_IHPVDK[325.13]LTIQGLK</t>
  </si>
  <si>
    <t>VDFSK[325.13]VPK_GATPYGGVK[325.13]LEDLIVKDGLTDVYNK</t>
  </si>
  <si>
    <t>LK[325.13]TVFQK_RVDFSK[325.13]VPK</t>
  </si>
  <si>
    <t>AFGGQSLK[325.13]FGK_YAPVAK[325.13]DLASR</t>
  </si>
  <si>
    <t>MFEK[325.13]LEK_MFEK[325.13]LEK</t>
  </si>
  <si>
    <t>GLYPAPLK[325.13]IIDAVK_FVDLYGAQK[325.13]VVDR</t>
  </si>
  <si>
    <t>sp|Q6P8J7|KCRS_MOUSE_sp|Q6P8J7|KCRS_MOUSE</t>
  </si>
  <si>
    <t>GLK[325.13]EVER_VM[147.04]K[325.13]HPTDLDASK</t>
  </si>
  <si>
    <t>TGEGFYK[325.13]YK_GDASK[325.13]EDIDTAM[147.04]K</t>
  </si>
  <si>
    <t>sp|Q03265|ATPA_MOUSE_sp|P56480|ATPB_MOUSE</t>
  </si>
  <si>
    <t>STVAQLVK[325.13]R_VVDLLAPYAK[325.13]GGK</t>
  </si>
  <si>
    <t>GILLYGTK[325.13]AQR_EATQAVLDK[325.13]PETLSSDASTR</t>
  </si>
  <si>
    <t>sp|Q9DBM2|ECHP_MOUSE_sp|Q9DBM2|ECHP_MOUSE</t>
  </si>
  <si>
    <t>LQK[325.13]YYR_ETHHIK[325.13]QR</t>
  </si>
  <si>
    <t>VGQLLK[325.13]DPK_KLDQVEK[325.13]ELLR</t>
  </si>
  <si>
    <t>sp|Q60932|VDAC1_MOUSE_sp|Q60932|VDAC1_MOUSE</t>
  </si>
  <si>
    <t>IK[325.13]TGYK_YQVDPDAC[160.03]FSAK[325.13]VNNSSLIGLGYTQTLKPGIK</t>
  </si>
  <si>
    <t>sp|P47934|CACP_MOUSE_sp|P47934|CACP_MOUSE</t>
  </si>
  <si>
    <t>AYNNLIK[325.13]DK_VPGPK[325.13]QDSVVNFLK</t>
  </si>
  <si>
    <t>sp|P42125|ECI1_MOUSE_sp|P42125|ECI1_MOUSE</t>
  </si>
  <si>
    <t>ATADNLIK[325.13]QR_KATADNLIK[325.13]QR</t>
  </si>
  <si>
    <t>sp|P34914|HYES_MOUSE_sp|P34914|HYES_MOUSE</t>
  </si>
  <si>
    <t>K[325.13]ILVPALMVTAEK_DIVLRPEMSK[325.13]NMEK</t>
  </si>
  <si>
    <t>sp|P17710|HXK1_MOUSE_sp|P17710|HXK1_MOUSE</t>
  </si>
  <si>
    <t>RFHK[325.13]TLR_FTTSDVAAIETDK[325.13]EGVQNAK</t>
  </si>
  <si>
    <t>TVC[160.03]GVVSK[325.13]R_IMHQTVK[325.13]ELSPK</t>
  </si>
  <si>
    <t>SLNDITK[325.13]R_GQK[325.13]VLDSGAPIK</t>
  </si>
  <si>
    <t>sp|Q8R1S0|COQ6_MOUSE +2_sp|Q8R1S0|COQ6_MOUSE</t>
  </si>
  <si>
    <t>K[325.13]ALEK_LLIGADGHK[325.13]SGVR</t>
  </si>
  <si>
    <t>sp|P45952|ACADM_MOUSE_sp|P45952|ACADM_MOUSE</t>
  </si>
  <si>
    <t>TK[325.13]AEK_SNPDPK[325.13]VPASK</t>
  </si>
  <si>
    <t>K[325.13]PGMTR_IQEAGTEVVK[325.13]AK</t>
  </si>
  <si>
    <t>sp|Q60597|ODO1_MOUSE_sp|Q60597|ODO1_MOUSE</t>
  </si>
  <si>
    <t>ILK[325.13]TR_KWSSEK[325.13]R</t>
  </si>
  <si>
    <t>sp|Q6P8J7|KCRS_MOUSE +4_sp|Q6P8J7|KCRS_MOUSE +1</t>
  </si>
  <si>
    <t>K[325.13]LER_GGNMK[325.13]R</t>
  </si>
  <si>
    <t>sp|Q9DB77|QCR2_MOUSE +4_sp|Q9DB77|QCR2_MOUSE</t>
  </si>
  <si>
    <t>AAK[325.13]K_GGLGLAGAK[325.13]AK</t>
  </si>
  <si>
    <t>VK[325.13]SLNDITKR_GQK[325.13]VLDSGAPIK</t>
  </si>
  <si>
    <t>K[325.13]YLSK_FK[325.13]LEAPDADELPR</t>
  </si>
  <si>
    <t>YDLLEK[325.13]NINIVR_AK[325.13]VAM[147.04]SHFEPSEYIR</t>
  </si>
  <si>
    <t>sp|Q91VR2|ATPG_MOUSE_sp|Q91VR2|ATPG_MOUSE</t>
  </si>
  <si>
    <t>ITK[325.13]SM[147.04]K_SIK[325.13]NIQK</t>
  </si>
  <si>
    <t>K[325.13]ALTSFER_TVEEK[325.13]VKK</t>
  </si>
  <si>
    <t>AMK[325.13]QVAGTMK_SDGK[325.13]ISEQSDAK</t>
  </si>
  <si>
    <t>K[325.13]ATADNLIK_EADIQNFTSFISK[325.13]DSIQK</t>
  </si>
  <si>
    <t>K[325.13]PGMTR_K[325.13]PGMTR</t>
  </si>
  <si>
    <t>sp|O35143|ATIF1_MOUSE_sp|O35143|ATIF1_MOUSE</t>
  </si>
  <si>
    <t>K[325.13]IQQLK_LQK[325.13]QIER</t>
  </si>
  <si>
    <t>FGELALTK[325.13]ESK_FVDLYGAQK[325.13]VVDR</t>
  </si>
  <si>
    <t>FNDGTDEK[325.13]K_SDGK[325.13]ISEQSDAK</t>
  </si>
  <si>
    <t>sp|Q9D6R2|IDH3A_MOUSE_sp|Q9D6R2|IDH3A_MOUSE</t>
  </si>
  <si>
    <t>SLTK[325.13]DLGGNAK_GPLK[325.13]TPIAAGHPSM[147.04]NLLLR</t>
  </si>
  <si>
    <t>LGSK[325.13]DVVIK_SSDEAYAIAK[325.13]K</t>
  </si>
  <si>
    <t>GK[325.13]TYLR_AIITK[325.13]SFAR</t>
  </si>
  <si>
    <t>sp|Q9DCX2|ATP5H_MOUSE_sp|Q03265|ATPA_MOUSE</t>
  </si>
  <si>
    <t>K[325.13]LALK_FNDGTDEKK[325.13]K</t>
  </si>
  <si>
    <t>LITK[325.13]QTGEK_GGVK[325.13]IVFSPEEAK</t>
  </si>
  <si>
    <t>EFSVYM[147.04]TK[325.13]DGR_DVFLPK[325.13]PSWGNHTPIFR</t>
  </si>
  <si>
    <t>EK[325.13]KLDQVEK_GQK[325.13]VLDSGAPIK</t>
  </si>
  <si>
    <t>sp|Q9DB20|ATPO_MOUSE_sp|Q9CQQ7|AT5F1_MOUSE</t>
  </si>
  <si>
    <t>YVDM[147.04]SAK[325.13]SK_HVVK[325.13]SISVQQEK</t>
  </si>
  <si>
    <t>sp|Q91VS7|MGST1_MOUSE_sp|Q91VS7|MGST1_MOUSE</t>
  </si>
  <si>
    <t>K[325.13]FVR_ITNK[325.13]VFANPEDC[160.03]AGFGK</t>
  </si>
  <si>
    <t>K[325.13]M[147.04]NISR_VLK[325.13]YAGLK</t>
  </si>
  <si>
    <t>sp|Q8BW75|AOFB_MOUSE +1_sp|Q8BW75|AOFB_MOUSE +1</t>
  </si>
  <si>
    <t>K[325.13]LVR_K[325.13]LC[160.03]ELYAK</t>
  </si>
  <si>
    <t>GPIGSK[325.13]TR_DNGK[325.13]HALIIYDDLSK</t>
  </si>
  <si>
    <t>IK[325.13]AAM[147.04]PR_SK[325.13]EFAQVIK</t>
  </si>
  <si>
    <t>AK[325.13]LLLEGVENK_GKK[325.13]C[160.03]GVEIISLK</t>
  </si>
  <si>
    <t>sp|P54071|IDHP_MOUSE_sp|P54071|IDHP_MOUSE +1</t>
  </si>
  <si>
    <t>K[325.13]MWK_VEEFK[325.13]LK</t>
  </si>
  <si>
    <t>K[325.13]TFGK_ALDEATK[325.13]YALDR</t>
  </si>
  <si>
    <t>LQK[325.13]R_IPK[325.13]LSKDPR</t>
  </si>
  <si>
    <t>K[325.13]LALK_LASLSEK[325.13]PPAIDWAYYR</t>
  </si>
  <si>
    <t>LQK[325.13]R_IPK[325.13]LSK</t>
  </si>
  <si>
    <t>AK[325.13]GR_K[325.13]DYGR</t>
  </si>
  <si>
    <t>sp|Q99KI0|ACON_MOUSE +2_sp|Q99KI0|ACON_MOUSE +2</t>
  </si>
  <si>
    <t>K[325.13]GEK_K[325.13]DIK</t>
  </si>
  <si>
    <t>sp|Q9QXX4|CMC2_MOUSE_sp|Q9QXX4|CMC2_MOUSE</t>
  </si>
  <si>
    <t>K[325.13]IYSTLAGNR_K[325.13]DVEVTKEEFALAAQK</t>
  </si>
  <si>
    <t>HKDAFLK[325.13]K_HNLK[325.13]LGFM[147.04]SAFVK</t>
  </si>
  <si>
    <t>GK[325.13]TYLR_C[160.03]PK[325.13]VIGVK</t>
  </si>
  <si>
    <t>sp|Q91YT0|NDUV1_MOUSE_sp|Q91YT0|NDUV1_MOUSE</t>
  </si>
  <si>
    <t>FVK[325.13]GDARPAEIDSLWEISK_LIEFYK[325.13]HESC[160.03]GQC[160.03]TPC[160.03]R</t>
  </si>
  <si>
    <t>LK[325.13]TVFQK_VDFSK[325.13]VPK</t>
  </si>
  <si>
    <t>NK[325.13]FGAPQK_INSPNSK[325.13]VNTLNK</t>
  </si>
  <si>
    <t>sp|Q8BMS1|ECHA_MOUSE_sp|Q99JY0|ECHB_MOUSE</t>
  </si>
  <si>
    <t>IATK[325.13]DR_AK[325.13]TLGQR</t>
  </si>
  <si>
    <t>TSGSSIK[325.13]IVK_GYLDK[325.13]LEPSK</t>
  </si>
  <si>
    <t>IIWQFIK[325.13]EK_YSVAVK[325.13]C[160.03]ATITPDEAR</t>
  </si>
  <si>
    <t>K[325.13]AEAQIAAK_K[325.13]QWLQEVK</t>
  </si>
  <si>
    <t>sp|Q8BH95|ECHM_MOUSE_sp|Q8BH95|ECHM_MOUSE</t>
  </si>
  <si>
    <t>EGMTAFVEK[325.13]R_AFAAGADIK[325.13]EMQNR</t>
  </si>
  <si>
    <t>sp|Q9CZ13|QCR1_MOUSE_sp|Q9CZ13|QCR1_MOUSE</t>
  </si>
  <si>
    <t>ALSK[325.13]DLPK_NRPGNALEK[325.13]EVESIGAHLNAYSTR</t>
  </si>
  <si>
    <t>sp|P56480|ATPB_MOUSE_sp|P56480|ATPB_MOUSE</t>
  </si>
  <si>
    <t>ITTTK[325.13]K_VLDSGAPIK[325.13]IPVGPETLGR</t>
  </si>
  <si>
    <t>sp|Q99LC3|NDUAA_MOUSE_sp|Q9CQZ5|NDUA6_MOUSE</t>
  </si>
  <si>
    <t>K[325.13]TFLPK_GK[325.13]MELQETIK</t>
  </si>
  <si>
    <t>IHETNLK[325.13]K_AIITK[325.13]SFAR</t>
  </si>
  <si>
    <t>FNDGTDEK[325.13]K_VGLK[325.13]APGIIPR</t>
  </si>
  <si>
    <t>IFK[325.13]SDGLK_LAADVGK[325.13]GSSQR</t>
  </si>
  <si>
    <t>ANTFVAELK[325.13]GLDPAR_ANVK[325.13]GYLGPEQLPDC[160.03]LK</t>
  </si>
  <si>
    <t>sp|Q9DB77|QCR2_MOUSE_sp|Q9DB77|QCR2_MOUSE</t>
  </si>
  <si>
    <t>GGLGLAGAK[325.13]AK_IGLFVK[325.13]AGSR</t>
  </si>
  <si>
    <t>sp|Q9CR68|UCRI_MOUSE_sp|Q9CR68|UCRI_MOUSE</t>
  </si>
  <si>
    <t>LSDIPEGK[325.13]NMAFK_K[325.13]EIDQEAAVEVSQLRDPQHDLDR</t>
  </si>
  <si>
    <t>AMQNVLSGK[325.13]A_K[325.13]AHPNLPILIR</t>
  </si>
  <si>
    <t>SAAVAK[325.13]QALAHGLK_FK[325.13]LEAPDADELPR</t>
  </si>
  <si>
    <t>SIK[325.13]NIQK_SMK[325.13]MVAAAK</t>
  </si>
  <si>
    <t>VDFSK[325.13]VPK_GK[325.13]PDVVVKEDEEYK</t>
  </si>
  <si>
    <t>sp|Q8K1Z0|COQ9_MOUSE_sp|Q8K1Z0|COQ9_MOUSE</t>
  </si>
  <si>
    <t>K[325.13]TDQFLR_LVQLGQAEK[325.13]R</t>
  </si>
  <si>
    <t>K[325.13]DYGR_IQAIAK[325.13]K</t>
  </si>
  <si>
    <t>AMK[325.13]QVAGTMK_FNDGTDEK[325.13]KK</t>
  </si>
  <si>
    <t>IKNYK[325.13]TAPFDSR_FYSVNVDYSK[325.13]LKK</t>
  </si>
  <si>
    <t>GK[325.13]ELTGLGNALK_K[325.13]GIVNEQFLLQR</t>
  </si>
  <si>
    <t>sp|P40630|TFAM_MOUSE_sp|P40630|TFAM_MOUSE</t>
  </si>
  <si>
    <t>AK[325.13]HPDAK_K[325.13]IAALWR</t>
  </si>
  <si>
    <t>HIVK[325.13]EFKR_ETGVDLTK[325.13]DNMALQR</t>
  </si>
  <si>
    <t>K[325.13]PGM[147.04]TR_IQEAGTEVVK[325.13]AK</t>
  </si>
  <si>
    <t>sp|Q8BMS1|ECHA_MOUSE_sp|P03930|ATP8_MOUSE</t>
  </si>
  <si>
    <t>M[147.04]FEK[325.13]LEK_VK[325.13]TPWELK</t>
  </si>
  <si>
    <t>K[325.13]LGSK_IVFSPEEAK[325.13]AVSSQM[147.04]IGQK</t>
  </si>
  <si>
    <t>sp|Q91WN4|KMO_MOUSE_sp|Q91WN4|KMO_MOUSE</t>
  </si>
  <si>
    <t>VAK[325.13]SAR_VHFGHK[325.13]LSK</t>
  </si>
  <si>
    <t>K[325.13]FVR_VFANPEDC[160.03]AGFGK[325.13]GENAK</t>
  </si>
  <si>
    <t>SIK[325.13]NIQK_SM[147.04]K[325.13]M[147.04]VAAAK</t>
  </si>
  <si>
    <t>sp|Q9DCW4|ETFB_MOUSE +3_sp|Q9DCW4|ETFB_MOUSE</t>
  </si>
  <si>
    <t>K[325.13]LVK_K[325.13]IEVVK</t>
  </si>
  <si>
    <t>K[325.13]LALK_YNALK[325.13]IPVPEDK</t>
  </si>
  <si>
    <t>sp|Q8R4N0|CLYBL_MOUSE_sp|Q8R4N0|CLYBL_MOUSE</t>
  </si>
  <si>
    <t>K[325.13]IPSLK_RAVLYVPGNDEK[325.13]K</t>
  </si>
  <si>
    <t>sp|P54071|IDHP_MOUSE +1_sp|P54071|IDHP_MOUSE</t>
  </si>
  <si>
    <t>VEEFK[325.13]LK_NTILK[325.13]AYDGR</t>
  </si>
  <si>
    <t>SGK[325.13]PGGDVR_GNAHK[325.13]IMEK</t>
  </si>
  <si>
    <t>sp|Q9CQQ7|AT5F1_MOUSE_sp|Q8BG51|MIRO1_MOUSE</t>
  </si>
  <si>
    <t>AYK[325.13]EVK_HSIDK[325.13]VTSR</t>
  </si>
  <si>
    <t>sp|Q6P8J7|KCRS_MOUSE +4_sp|Q6P8J7|KCRS_MOUSE</t>
  </si>
  <si>
    <t>K[325.13]LER_IPK[325.13]LSKDPR</t>
  </si>
  <si>
    <t>sp|P35486|ODPA_MOUSE_sp|P35486|ODPA_MOUSE +1</t>
  </si>
  <si>
    <t>QK[325.13]IIR_MELK[325.13]ADQLYK</t>
  </si>
  <si>
    <t>GK[325.13]GTFTSGLK_GK[325.13]GTFTSGLK</t>
  </si>
  <si>
    <t>sp|Q9WUM5|SUCA_MOUSE_sp|Q9WUM5|SUCA_MOUSE</t>
  </si>
  <si>
    <t>LVGGTTPGK[325.13]GGQK_IIC[160.03]QGFTGK[325.13]QGTFHSQQALEYGTK</t>
  </si>
  <si>
    <t>sp|Q99JY0|ECHB_MOUSE_sp|Q99JY0|ECHB_MOUSE</t>
  </si>
  <si>
    <t>AK[325.13]TLGQR_LSLLSK[325.13]FR</t>
  </si>
  <si>
    <t>sp|Q91VR2|ATPG_MOUSE_sp|Q03265|ATPA_MOUSE</t>
  </si>
  <si>
    <t>IK[325.13]GILYR_GYLDKLEPSK[325.13]ITK</t>
  </si>
  <si>
    <t>FNDGTDEK[325.13]KK_SDGK[325.13]ISEQSDAK</t>
  </si>
  <si>
    <t>AMK[325.13]QVAGTM[147.04]K_FNDGTDEK[325.13]KK</t>
  </si>
  <si>
    <t>sp|P56382|ATP5E_MOUSE_sp|Q91VR2|ATPG_MOUSE</t>
  </si>
  <si>
    <t>VSK[325.13]KE_IK[325.13]GILYR</t>
  </si>
  <si>
    <t>K[325.13]WPLYLSTK_GK[325.13]LDGNQDLIR</t>
  </si>
  <si>
    <t>TK[325.13]AEK_K[325.13]TFGK</t>
  </si>
  <si>
    <t>LGK[325.13]EAGLKPFEQVK_NKDINK[325.13]AILDDLLK</t>
  </si>
  <si>
    <t>IQEAGTEVVK[325.13]AK_VNVPVIGGHAGK[325.13]TIIPLISQC[160.03]TPK</t>
  </si>
  <si>
    <t>sp|O35459|ECH1_MOUSE_sp|O35459|ECH1_MOUSE</t>
  </si>
  <si>
    <t>SVQAAM[147.04]EK[325.13]R_HVLHVQLNRPEK[325.13]R</t>
  </si>
  <si>
    <t>IGEK[325.13]YVDMSAK_GQK[325.13]VLDSGAPIKIPVGPETLGR</t>
  </si>
  <si>
    <t>sp|Q99LC5|ETFA_MOUSE_sp|Q99LC5|ETFA_MOUSE</t>
  </si>
  <si>
    <t>LTK[325.13]SDRPELTGAK_SGENFK[325.13]LLYDLADQLHAAVGASR</t>
  </si>
  <si>
    <t>sp|Q91VR2|ATPG_MOUSE_sp|P56382|ATP5E_MOUSE</t>
  </si>
  <si>
    <t>MVAAAK[325.13]YAR_TSGSSIK[325.13]IVK</t>
  </si>
  <si>
    <t>K[325.13]ELSEPSSTR_LPMNK[325.13]EWPANLDLK</t>
  </si>
  <si>
    <t>SDGK[325.13]ISEQSDAK_QVAGTM[147.04]K[325.13]LELAQYR</t>
  </si>
  <si>
    <t>sp|Q6P8J7|KCRS_MOUSE +3_sp|Q6P8J7|KCRS_MOUSE +4</t>
  </si>
  <si>
    <t>LQK[325.13]R_K[325.13]LER</t>
  </si>
  <si>
    <t>DTNSK[325.13]K_MNLGVGAYRDDNGK[325.13]PYVLPSVR</t>
  </si>
  <si>
    <t>sp|Q922Q1|MARC2_MOUSE_sp|Q922Q1|MARC2_MOUSE</t>
  </si>
  <si>
    <t>K[325.13]EPLETLK_LC[160.03]DPSVK[325.13]SIYQSSPLFGMYFSVEK</t>
  </si>
  <si>
    <t>sp|Q9DCW4|ETFB_MOUSE_sp|Q03265|ATPA_MOUSE</t>
  </si>
  <si>
    <t>ALVAVK[325.13]R_STVAQLVK[325.13]R</t>
  </si>
  <si>
    <t>IQK[325.13]LSK_IGEK[325.13]YVDM[147.04]SAK</t>
  </si>
  <si>
    <t>YDLLEK[325.13]NINIVR_AK[325.13]VAMSHFEPSEYIR</t>
  </si>
  <si>
    <t>STVAQLVK[325.13]R_VGLK[325.13]APGIIPR</t>
  </si>
  <si>
    <t>ISQLYGDLK[325.13]HLK_ANAGEESVM[147.04]NLDK[325.13]LR</t>
  </si>
  <si>
    <t>IGSSMK[325.13]SVGEVMAIGR_LPMNK[325.13]EWPANLDLK</t>
  </si>
  <si>
    <t>IK[325.13]AAMPR_IK[325.13]AAM[147.04]PR</t>
  </si>
  <si>
    <t>sp|P56382|ATP5E_MOUSE_sp|P56382|ATP5E_MOUSE</t>
  </si>
  <si>
    <t>FSQIC[160.03]AK[325.13]AVR_ANAEK[325.13]TSGSSIK</t>
  </si>
  <si>
    <t>sp|P56391|CX6B1_MOUSE_sp|P56391|CX6B1_MOUSE</t>
  </si>
  <si>
    <t>IAEGTFPGK[325.13]I_FPNQNQTK[325.13]NC[160.03]WQNYLDFHR</t>
  </si>
  <si>
    <t>K[325.13]M[147.04]WK_NTILK[325.13]AYDGR</t>
  </si>
  <si>
    <t>sp|Q9DCW4|ETFB_MOUSE +3_sp|Q9DCW4|ETFB_MOUSE +3</t>
  </si>
  <si>
    <t>K[325.13]LVK_LK[325.13]EK</t>
  </si>
  <si>
    <t>AK[325.13]YR_K[325.13]FVSGKK</t>
  </si>
  <si>
    <t>TVK[325.13]VK_VGQLLK[325.13]DPK</t>
  </si>
  <si>
    <t>GK[325.13]PLFVR_NMAFK[325.13]WR</t>
  </si>
  <si>
    <t>VGQLLK[325.13]DPK_TVLK[325.13]SFLSPNQILK</t>
  </si>
  <si>
    <t>DAFLK[325.13]K_HNLK[325.13]LGFMSAFVK</t>
  </si>
  <si>
    <t>KTK[325.13]GS_TK[325.13]GAFSR</t>
  </si>
  <si>
    <t>K[325.13]TFLPK_GK[325.13]M[147.04]ELQETIK</t>
  </si>
  <si>
    <t>sp|Q99KR7|PPIF_MOUSE_sp|Q99KR7|PPIF_MOUSE</t>
  </si>
  <si>
    <t>ALC[160.03]TGEK[325.13]GFGYK_ADVVPK[325.13]TAENFR</t>
  </si>
  <si>
    <t>K[325.13]HGIR_AIITK[325.13]SFAR</t>
  </si>
  <si>
    <t>IK[325.13]GILYR_QM[147.04]K[325.13]NEVAALTAAGK</t>
  </si>
  <si>
    <t>sp|Q8BWT1|THIM_MOUSE_sp|Q8BWT1|THIM_MOUSE</t>
  </si>
  <si>
    <t>K[325.13]HNFTPLAR_LPMGMTAENLAAK[325.13]YNISR</t>
  </si>
  <si>
    <t>GLYPAPLK[325.13]IIDAVK_AGLEQGSDAGYLAESQK[325.13]FGELALTK</t>
  </si>
  <si>
    <t>AM[147.04]K[325.13]QVAGTM[147.04]K_SDGK[325.13]ISEQSDAK</t>
  </si>
  <si>
    <t>STVAQLVK[325.13]R_GVQK[325.13]ILQDYK</t>
  </si>
  <si>
    <t>IAK[325.13]TAHK_K[325.13]PVHPNDHVNK</t>
  </si>
  <si>
    <t>K[325.13]MWK_NTILK[325.13]AYDGR</t>
  </si>
  <si>
    <t>sp|Q99JY0|ECHB_MOUSE_sp|Q8BMS1|ECHA_MOUSE</t>
  </si>
  <si>
    <t>ALAMGYK[325.13]PK_TLLK[325.13]DTTVTGLGR</t>
  </si>
  <si>
    <t>GYLDK[325.13]LEPSK_GVQK[325.13]ILQDYK</t>
  </si>
  <si>
    <t>K[325.13]GLEK_IQEAGTEVVK[325.13]AK</t>
  </si>
  <si>
    <t>K[325.13]ILIK_TFESLVDFC[160.03]K[325.13]TLGK</t>
  </si>
  <si>
    <t>sp|Q8BMF4|ODP2_MOUSE +1_sp|Q8BMF4|ODP2_MOUSE</t>
  </si>
  <si>
    <t>K[325.13]ELNK_GK[325.13]ISVNDFIIK</t>
  </si>
  <si>
    <t>K[325.13]HIYIDK_NTK[325.13]IIC[160.03]QGFTGK</t>
  </si>
  <si>
    <t>KYNALK[325.13]IPVPEDK_LASLSEK[325.13]PPAIDWAYYR</t>
  </si>
  <si>
    <t>HK[325.13]DAFLKK_HNLK[325.13]LGFMSAFVK</t>
  </si>
  <si>
    <t>AM[147.04]K[325.13]QVAGTMK_SDGK[325.13]ISEQSDAK</t>
  </si>
  <si>
    <t>sp|Q91YT0|NDUV1_MOUSE_sp|Q91VD9|NDUS1_MOUSE</t>
  </si>
  <si>
    <t>APK[325.13]VVAAC[160.03]AMPVMK_GPDWILGEMK[325.13]TSGLR</t>
  </si>
  <si>
    <t>NYK[325.13]TAPFDSR_FYSVNVDYSK[325.13]LKK</t>
  </si>
  <si>
    <t>DALK[325.13]TEFK_FSQIC[160.03]AK[325.13]AVR</t>
  </si>
  <si>
    <t>GK[325.13]ELTGLGNALK_TPIKDAATGAVK[325.13]EK</t>
  </si>
  <si>
    <t>AK[325.13]LLLEGVENK_K[325.13]PNQPYEWISYK</t>
  </si>
  <si>
    <t>SLTTMK[325.13]VK_TPWELK[325.13]WTK</t>
  </si>
  <si>
    <t>GK[325.13]TYLR_DFAPGK[325.13]PLK</t>
  </si>
  <si>
    <t>AWK[325.13]ADR_AWK[325.13]ADR</t>
  </si>
  <si>
    <t>sp|Q99KI0|ACON_MOUSE +2_sp|Q03265|ATPA_MOUSE</t>
  </si>
  <si>
    <t>K[325.13]YLSK_SDGK[325.13]ISEQSDAK</t>
  </si>
  <si>
    <t>IK[325.13]TGYK_GLK[325.13]LTFDSSFSPNTGK</t>
  </si>
  <si>
    <t>AAK[325.13]K_FVSGK[325.13]K</t>
  </si>
  <si>
    <t>SK[325.13]IQK_IGEK[325.13]YVDM[147.04]SAK</t>
  </si>
  <si>
    <t>KWSSEK[325.13]R_DPAAAPATGNK[325.13]K</t>
  </si>
  <si>
    <t>EK[325.13]ITAFVVER_EATQAVLDK[325.13]PETLSSDASTR</t>
  </si>
  <si>
    <t>LSK[325.13]AMR_IGEK[325.13]YVDMSAK</t>
  </si>
  <si>
    <t>LQK[325.13]R_IPKLSK[325.13]DPR</t>
  </si>
  <si>
    <t>YVDM[147.04]SAK[325.13]SK_HVVK[325.13]SISVQQEKETIAK</t>
  </si>
  <si>
    <t>KHTLSYVDIK[325.13]TGK_ANAGEESVMNLDK[325.13]LR</t>
  </si>
  <si>
    <t>GLNDK[325.13]VKK_K[325.13]ALTSFER</t>
  </si>
  <si>
    <t>IATK[325.13]DR_VSAK[325.13]QSK</t>
  </si>
  <si>
    <t>IK[325.13]AAMPR_IK[325.13]AAMPR</t>
  </si>
  <si>
    <t>GK[325.13]LDGNQDLIR_TDFDK[325.13]NKIWYEHR</t>
  </si>
  <si>
    <t>sp|P53395|ODB2_MOUSE_sp|P53395|ODB2_MOUSE</t>
  </si>
  <si>
    <t>GQK[325.13]TLATPAVR_ILK[325.13]EDILSFLEK</t>
  </si>
  <si>
    <t>K[325.13]GEDFVK_M[147.04]IAEAIPELK[325.13]ASIK</t>
  </si>
  <si>
    <t>LTK[325.13]EFSVYMTK_DAEEAK[325.13]RVESQLK</t>
  </si>
  <si>
    <t>AK[325.13]DINQEVYNFLATAGAK_VAVPSTIHC[160.03]DHLIEAQVGGEK[325.13]DLR</t>
  </si>
  <si>
    <t>SLTTMK[325.13]VK_GYLDK[325.13]LEPSK</t>
  </si>
  <si>
    <t>sp|Q8CGK3|LONM_MOUSE_sp|Q8CGK3|LONM_MOUSE</t>
  </si>
  <si>
    <t>EVEEK[325.13]IK_K[325.13]YLLQEQLK</t>
  </si>
  <si>
    <t>IVK[325.13]VSK_ANAEK[325.13]TSGSSIK</t>
  </si>
  <si>
    <t>SK[325.13]IQK_SFLSPNQILK[325.13]LEIK</t>
  </si>
  <si>
    <t>sp|P16332|MUTA_MOUSE_sp|P16332|MUTA_MOUSE</t>
  </si>
  <si>
    <t>EITSAIK[325.13]R_VNK[325.13]FMER</t>
  </si>
  <si>
    <t>YNALK[325.13]IPVPEDK_LASLSEK[325.13]PPAIDWAYYR</t>
  </si>
  <si>
    <t>SQLK[325.13]IDK_SQLK[325.13]IDK</t>
  </si>
  <si>
    <t>VGQLLK[325.13]DPK_GQK[325.13]VLDSGAPIKIPVGPETLGR</t>
  </si>
  <si>
    <t>LDQVEK[325.13]ELLR_TVLK[325.13]SFLSPNQILK</t>
  </si>
  <si>
    <t>K[325.13]LDQVEK_SLNDITK[325.13]R</t>
  </si>
  <si>
    <t>sp|Q9D6M3|GHC1_MOUSE_sp|Q9D6M3|GHC1_MOUSE</t>
  </si>
  <si>
    <t>DGQK[325.13]LTLPK_AIK[325.13]LAANDFFR</t>
  </si>
  <si>
    <t>sp|Q925I1|ATAD3_MOUSE_sp|Q925I1|ATAD3_MOUSE</t>
  </si>
  <si>
    <t>AQYQDK[325.13]LAR_AQYQDK[325.13]LAR</t>
  </si>
  <si>
    <t>K[325.13]FVR_K[325.13]FVR</t>
  </si>
  <si>
    <t>GQDIK[325.13]VPPPLPQFGR_GQDIK[325.13]VPPPLPQFGR</t>
  </si>
  <si>
    <t>sp|P51881|ADT2_MOUSE_sp|P51881|ADT2_MOUSE +1</t>
  </si>
  <si>
    <t>LAADVGK[325.13]AGAER_VK[325.13]LLLQVQHASK</t>
  </si>
  <si>
    <t>AQFLVEK[325.13]AK_FVVEK[325.13]AEQQKK</t>
  </si>
  <si>
    <t>AK[325.13]TNADTDGMVK_ALTGGIAHLFK[325.13]QNK</t>
  </si>
  <si>
    <t>VK[325.13]DATR_IAK[325.13]AFAISGPFNVQFLVK</t>
  </si>
  <si>
    <t>TDFDK[325.13]NK_FKDIFQEIFDK[325.13]HYK</t>
  </si>
  <si>
    <t>sp|P56382|ATP5E_MOUSE_sp|P03930|ATP8_MOUSE</t>
  </si>
  <si>
    <t>VSK[325.13]KE_VK[325.13]TPWELK</t>
  </si>
  <si>
    <t>sp|Q9DCJ5|NDUA8_MOUSE_sp|Q9DCJ5|NDUA8_MOUSE</t>
  </si>
  <si>
    <t>C[160.03]LK[325.13]EGK_VK[325.13]TDRPLPENPYHSR</t>
  </si>
  <si>
    <t>K[325.13]ELNK_M[147.04]LEGK[325.13]GK</t>
  </si>
  <si>
    <t>EGDVVK[325.13]R_VGLK[325.13]APGIIPR</t>
  </si>
  <si>
    <t>K[325.13]LALK_YTALVDQEEK[325.13]EDVKSC[160.03]AEFVSGSQLR</t>
  </si>
  <si>
    <t>sp|Q9DC69|NDUA9_MOUSE_sp|Q9DC69|NDUA9_MOUSE</t>
  </si>
  <si>
    <t>SSSK[325.13]SLR_AVGEK[325.13]EVR</t>
  </si>
  <si>
    <t>sp|P62897|CYC_MOUSE_sp|P62897|CYC_MOUSE</t>
  </si>
  <si>
    <t>K[325.13]GER_ADLIAYLK[325.13]K</t>
  </si>
  <si>
    <t>sp|Q60932|VDAC1_MOUSE_sp|Q60930|VDAC2_MOUSE</t>
  </si>
  <si>
    <t>K[325.13]NAK_IK[325.13]SAYK</t>
  </si>
  <si>
    <t>sp|Q9CQQ7|AT5F1_MOUSE_sp|Q03265|ATPA_MOUSE</t>
  </si>
  <si>
    <t>AYK[325.13]EVK_VVDALGNAIDGK[325.13]GPIGSK</t>
  </si>
  <si>
    <t>LITK[325.13]QTGEK_LITK[325.13]QTGEK</t>
  </si>
  <si>
    <t>sp|Q9WUR2|ECI2_MOUSE_sp|Q9WUR2|ECI2_MOUSE</t>
  </si>
  <si>
    <t>AK[325.13]WDAWNALGSLPK_ASQQDFENALNQVK[325.13]LLK</t>
  </si>
  <si>
    <t>VK[325.13]SLNDITKR_VSLAVLNPYIK[325.13]R</t>
  </si>
  <si>
    <t>K[325.13]QDAFYKEQLAR_K[325.13]QDAFYKEQLAR</t>
  </si>
  <si>
    <t>AYK[325.13]EVK_STVAQLVK[325.13]R</t>
  </si>
  <si>
    <t>FGK[325.13]GGQAHR_YAPVAK[325.13]DLASR</t>
  </si>
  <si>
    <t>ISQLYGDLK[325.13]HLK_KHTLSYVDIK[325.13]TGK</t>
  </si>
  <si>
    <t>VGLK[325.13]APGIIPR_GYLDK[325.13]LEPSK</t>
  </si>
  <si>
    <t>FLK[325.13]TLR_SDTDAFK[325.13]R</t>
  </si>
  <si>
    <t>FNPETDFLTGK[325.13]DGK_K[325.13]FKLEAPDADELPR</t>
  </si>
  <si>
    <t>HIVK[325.13]EFK_ETGVDLTK[325.13]DNMALQR</t>
  </si>
  <si>
    <t>sp|P35486|ODPA_MOUSE +1_sp|P35486|ODPA_MOUSE</t>
  </si>
  <si>
    <t>RMELK[325.13]ADQLYK_SKSDPIM[147.04]LLK[325.13]DR</t>
  </si>
  <si>
    <t>GK[325.13]FTTSDVAAIETDKEGVQNAK_GK[325.13]FTTSDVAAIETDKEGVQNAK</t>
  </si>
  <si>
    <t>sp|P03930|ATP8_MOUSE_sp|P97450|ATP5J_MOUSE</t>
  </si>
  <si>
    <t>WTK[325.13]IYLPHSLPQQ_FDDPK[325.13]FEVIDKPQS</t>
  </si>
  <si>
    <t>VEEFK[325.13]LK_YSVAVK[325.13]C[160.03]ATITPDEAR</t>
  </si>
  <si>
    <t>FGELALTK[325.13]ESK_GLYPAPLK[325.13]IIDAVK</t>
  </si>
  <si>
    <t>GPIK[325.13]TK_GPIGSK[325.13]TR</t>
  </si>
  <si>
    <t>ASIK[325.13]KGEDFVK_IQEAGTEVVK[325.13]AK</t>
  </si>
  <si>
    <t>sp|Q99MR8|MCCA_MOUSE_sp|Q99MR8|MCCA_MOUSE</t>
  </si>
  <si>
    <t>AAK[325.13]AVK_K[325.13]LGEAAVR</t>
  </si>
  <si>
    <t>AIITK[325.13]SFAR_K[325.13]QGLLPLTFADPSDYNK</t>
  </si>
  <si>
    <t>sp|P67778|PHB_MOUSE_sp|O35129|PHB2_MOUSE</t>
  </si>
  <si>
    <t>FVVEK[325.13]AEQQKK_AQFLVEK[325.13]AKQEQR</t>
  </si>
  <si>
    <t>IVK[325.13]VSK_FSQIC[160.03]AK[325.13]AVR</t>
  </si>
  <si>
    <t>RM[147.04]ELK[325.13]ADQLYK_SKSDPIM[147.04]LLK[325.13]DR</t>
  </si>
  <si>
    <t>LSK[325.13]QALMEVK_ELSPK[325.13]C[160.03]TVSFLLSEDGSGK</t>
  </si>
  <si>
    <t>DTNSK[325.13]K_M[147.04]NLGVGAYRDDNGK[325.13]PYVLPSVR</t>
  </si>
  <si>
    <t>FFK[325.13]FSR_EIASVVK[325.13]K</t>
  </si>
  <si>
    <t>K[325.13]QWLQEVK_KAEAQIAAK[325.13]NLDK</t>
  </si>
  <si>
    <t>sp|O35143|ATIF1_MOUSE_sp|P56480|ATPB_MOUSE</t>
  </si>
  <si>
    <t>TK[325.13]EQLAALR_ADK[325.13]LAEEHGS</t>
  </si>
  <si>
    <t>LVPLK[325.13]ETIK_VVDLLAPYAK[325.13]GGK</t>
  </si>
  <si>
    <t>K[325.13]EGDGK_GK[325.13]SGKPGGDVR</t>
  </si>
  <si>
    <t>sp|Q9CQQ7|AT5F1_MOUSE_sp|Q9DB20|ATPO_MOUSE</t>
  </si>
  <si>
    <t>LLAK[325.13]K_IGEK[325.13]YVDMSAK</t>
  </si>
  <si>
    <t>K[325.13]NAK_IK[325.13]TGYKR</t>
  </si>
  <si>
    <t>LLVK[325.13]R_VFGK[325.13]GNPTK</t>
  </si>
  <si>
    <t>ELK[325.13]PAR_SM[147.04]K[325.13]M[147.04]VAAAK</t>
  </si>
  <si>
    <t>IANAK[325.13]AR_ALQYAFFAEK[325.13]SANK</t>
  </si>
  <si>
    <t>sp|Q9CQQ7|AT5F1_MOUSE_sp|P56480|ATPB_MOUSE</t>
  </si>
  <si>
    <t>LLAK[325.13]K_GQK[325.13]VLDSGAPIKIPVGPETLGR</t>
  </si>
  <si>
    <t>VK[325.13]SLNDITKR_VGQLLKDPK[325.13]VSLAVLNPYIK</t>
  </si>
  <si>
    <t>sp|Q91YT0|NDUV1_MOUSE_sp|Q8BK30|NDUV3_MOUSE</t>
  </si>
  <si>
    <t>LK[325.13]GALR_EK[325.13]ELHPK</t>
  </si>
  <si>
    <t>IK[325.13]GILYR_THSDQFLVSFK[325.13]DVGR</t>
  </si>
  <si>
    <t>sp|Q8BMS1|ECHA_MOUSE +5_sp|Q8BMS1|ECHA_MOUSE</t>
  </si>
  <si>
    <t>K[325.13]SGK_TLLK[325.13]DTTVTGLGR</t>
  </si>
  <si>
    <t>IPK[325.13]LSK_FSK[325.13]ILENLR</t>
  </si>
  <si>
    <t>VGLK[325.13]APGIIPR_VVDALGNAIDGK[325.13]GPIGSK</t>
  </si>
  <si>
    <t>IVK[325.13]VSK_IK[325.13]GILYR</t>
  </si>
  <si>
    <t>sp|P48962|ADT1_MOUSE_sp|P48962|ADT1_MOUSE +1</t>
  </si>
  <si>
    <t>HK[325.13]QFWR_VK[325.13]LLLQVQHASK</t>
  </si>
  <si>
    <t>GEGEVC[160.03]VK[325.13]GANVFK_TAEALDK[325.13]DGWLHTGDIGK</t>
  </si>
  <si>
    <t>ITGK[325.13]NQVTATK_FQTK[325.13]IPNIYAIGDVVAGPM[147.04]LAHK</t>
  </si>
  <si>
    <t>LSDIPEGK[325.13]NMAFK_TK[325.13]KEIDQEAAVEVSQLR</t>
  </si>
  <si>
    <t>sp|Q8BKF1|RPOM_MOUSE_sp|Q91YJ5|IF2M_MOUSE</t>
  </si>
  <si>
    <t>C[160.03]LK[325.13]VAR_K[325.13]GSILVAGK</t>
  </si>
  <si>
    <t>TDFDK[325.13]NK_K[325.13]WPLYLSTK</t>
  </si>
  <si>
    <t>K[325.13]TFGK_MTEQPMMC[160.03]AYC[160.03]VTEPSAGSDVAAIK[325.13]TK</t>
  </si>
  <si>
    <t>sp|Q9CQQ7|AT5F1_MOUSE_sp|Q9DCX2|ATP5H_MOUSE</t>
  </si>
  <si>
    <t>AYK[325.13]EVK_LASLSEK[325.13]PPAIDWAYYR</t>
  </si>
  <si>
    <t>K[325.13]AGIFQSAK_NYDSMK[325.13]DFEEM[147.04]R</t>
  </si>
  <si>
    <t>sp|Q91WS0|CISD1_MOUSE_sp|Q91WS0|CISD1_MOUSE</t>
  </si>
  <si>
    <t>K[325.13]FYAK_TK[325.13]AMVNLQIQK</t>
  </si>
  <si>
    <t>IK[325.13]GILYR_GYLDK[325.13]LEPSK</t>
  </si>
  <si>
    <t>GATPYGGVK[325.13]LEDLIVK_GATPYGGVK[325.13]LEDLIVK</t>
  </si>
  <si>
    <t>IATK[325.13]DR_K[325.13]ALTSFER</t>
  </si>
  <si>
    <t>sp|Q03265|ATPA_MOUSE_sp|Q91VR2|ATPG_MOUSE</t>
  </si>
  <si>
    <t>GYLDK[325.13]LEPSK_THSDQFLVSFK[325.13]DVGR</t>
  </si>
  <si>
    <t>sp|Q03265|ATPA_MOUSE_sp|P56382|ATP5E_MOUSE</t>
  </si>
  <si>
    <t>GYLDK[325.13]LEPSK_ANAEK[325.13]TSGSSIK</t>
  </si>
  <si>
    <t>sp|P67778|PHB_MOUSE_sp|P67778|PHB_MOUSE</t>
  </si>
  <si>
    <t>FVVEK[325.13]AEQQKK_FVVEK[325.13]AEQQKK</t>
  </si>
  <si>
    <t>ADK[325.13]LAEEHGS_AMK[325.13]QVAGTMK</t>
  </si>
  <si>
    <t>EK[325.13]ITAFVVER_GK[325.13]ELTGLGNALK</t>
  </si>
  <si>
    <t>AILDDLLK[325.13]LGK_EAGLK[325.13]PFEQVK</t>
  </si>
  <si>
    <t>EFSVYMTK[325.13]DGR_DVFLPK[325.13]PSWGNHTPIFR</t>
  </si>
  <si>
    <t>sp|O35857|TIM44_MOUSE_sp|O35857|TIM44_MOUSE</t>
  </si>
  <si>
    <t>TSEAIK[325.13]K_K[325.13]LGELTGTVK</t>
  </si>
  <si>
    <t>IMEK[325.13]C[160.03]TLPLTGK_YGDLANWMIPGK[325.13]MVK</t>
  </si>
  <si>
    <t>IK[325.13]GILYR_TSGSSIK[325.13]IVK</t>
  </si>
  <si>
    <t>K[325.13]FVR_GENAK[325.13]K</t>
  </si>
  <si>
    <t>IATK[325.13]DR_MMLDLNK[325.13]AK</t>
  </si>
  <si>
    <t>TDFDK[325.13]NK_GK[325.13]LDGNQDLIR</t>
  </si>
  <si>
    <t>AK[325.13]QEQR_K[325.13]AAIISAEGDSK</t>
  </si>
  <si>
    <t>LK[325.13]GALR_RGDWYK[325.13]TK</t>
  </si>
  <si>
    <t>sp|Q9CZU6|CISY_MOUSE_sp|Q9CZU6|CISY_MOUSE</t>
  </si>
  <si>
    <t>IK[325.13]TFK_IVPNILLEQGK[325.13]AK</t>
  </si>
  <si>
    <t>K[325.13]IPSLK_ASIGATSNK[325.13]DTQDILYAR</t>
  </si>
  <si>
    <t>K[325.13]TKGS_FNIIQPGPIK[325.13]TK</t>
  </si>
  <si>
    <t>AK[325.13]SR_AK[325.13]SR</t>
  </si>
  <si>
    <t>LLVK[325.13]R_DVK[325.13]VFGK</t>
  </si>
  <si>
    <t>K[325.13]GER_MIFAGIK[325.13]K</t>
  </si>
  <si>
    <t>sp|Q9WUM5|SUCA_MOUSE_sp|Q9Z2I9|SUCB1_MOUSE</t>
  </si>
  <si>
    <t>GGAK[325.13]EK_GK[325.13]GTFTSGLK</t>
  </si>
  <si>
    <t>LVPLK[325.13]ETIK_ITK[325.13]FENAFLSHVISQHQSLLGNIR</t>
  </si>
  <si>
    <t>LITK[325.13]QTGEK_GKGTFTSGLK[325.13]GGVK</t>
  </si>
  <si>
    <t>MVAAAK[325.13]YAR_ANAEK[325.13]TSGSSIK</t>
  </si>
  <si>
    <t>IATK[325.13]DRK_K[325.13]M[147.04]GLVDQLVEPLGPGIK</t>
  </si>
  <si>
    <t>FSK[325.13]ILENLR_GQDIK[325.13]VPPPLPQFGRK</t>
  </si>
  <si>
    <t>sp|P70404|IDHG1_MOUSE_sp|Q9D6R2|IDH3A_MOUSE</t>
  </si>
  <si>
    <t>NTGK[325.13]SIANK_SNVTAVHK[325.13]ANIMR</t>
  </si>
  <si>
    <t>LSSALK[325.13]AGVTAAK_QK[325.13]LIHGGNEETLR</t>
  </si>
  <si>
    <t>sp|Q9Z0X1|AIFM1_MOUSE_sp|Q9Z0X1|AIFM1_MOUSE</t>
  </si>
  <si>
    <t>ALEK[325.13]ISR_ELWFSDDPNVTK[325.13]TLQFR</t>
  </si>
  <si>
    <t>sp|P30275|KCRU_MOUSE_sp|P30275|KCRU_MOUSE</t>
  </si>
  <si>
    <t>IPPPLVHSK[325.13]H_FPK[325.13]ILENLR</t>
  </si>
  <si>
    <t>sp|P56480|ATPB_MOUSE_sp|P97450|ATP5J_MOUSE</t>
  </si>
  <si>
    <t>LVPLK[325.13]ETIK_GEM[147.04]DTFPTFKFDDPK[325.13]FEVIDKPQS</t>
  </si>
  <si>
    <t>GLK[325.13]EVER_VISMEK[325.13]GGNMK</t>
  </si>
  <si>
    <t>SIAK[325.13]EGFEK_ISK[325.13]GANPVEIR</t>
  </si>
  <si>
    <t>sp|P48962|ADT1_MOUSE_sp|P48962|ADT1_MOUSE +2</t>
  </si>
  <si>
    <t>YK[325.13]QIFLGGVDR_YFPTQALNFAFK[325.13]DK</t>
  </si>
  <si>
    <t>DINK[325.13]AILDDLLK_LGK[325.13]EAGLKPFEQVK</t>
  </si>
  <si>
    <t>ALGAK[325.13]HC[160.03]VK_GVTEAHVDQK[325.13]NK</t>
  </si>
  <si>
    <t>sp|Q9CQ75|NDUA2_MOUSE_sp|Q9DB77|QCR2_MOUSE</t>
  </si>
  <si>
    <t>AVGAK[325.13]LGLR_GGLGLAGAK[325.13]AK</t>
  </si>
  <si>
    <t>AVGAK[325.13]LGLR_K[325.13]AHPNLPILIR</t>
  </si>
  <si>
    <t>AK[325.13]EELEK_M[147.04]K[325.13]TIIEDAK</t>
  </si>
  <si>
    <t>VLDSGAPIK[325.13]IPVGPETLGR_HVVK[325.13]SISVQQEKETIAK</t>
  </si>
  <si>
    <t>K[325.13]WPLYLSTK_TDFDKNK[325.13]IWYEHR</t>
  </si>
  <si>
    <t>sp|P08228|SODC_MOUSE_sp|P08228|SODC_MOUSE</t>
  </si>
  <si>
    <t>GGNEESTK[325.13]TGNAGSR_TMVVHEK[325.13]QDDLGK</t>
  </si>
  <si>
    <t>sp|Q07417|ACADS_MOUSE_sp|Q07417|ACADS_MOUSE</t>
  </si>
  <si>
    <t>NAFGAPLTK[325.13]LQNIQFK_QNK[325.13]GISAFLVPMPTPGLTLGK</t>
  </si>
  <si>
    <t>sp|Q9CZW5|TOM70_MOUSE_sp|Q9CZW5|TOM70_MOUSE +2</t>
  </si>
  <si>
    <t>K[325.13]FPR_LRPK[325.13]FALAQAQK</t>
  </si>
  <si>
    <t>K[325.13]VSAK_AK[325.13]TLGQR</t>
  </si>
  <si>
    <t>sp|Q8BIJ6|SYIM_MOUSE_sp|Q8BIJ6|SYIM_MOUSE</t>
  </si>
  <si>
    <t>SK[325.13]APFR_YEAK[325.13]QLR</t>
  </si>
  <si>
    <t>GENAK[325.13]K_TDEK[325.13]VER</t>
  </si>
  <si>
    <t>FLEGK[325.13]R_AVEDK[325.13]NIGPLVK</t>
  </si>
  <si>
    <t>sp|Q60575|KIF1B_MOUSE_sp|Q9DB77|QCR2_MOUSE</t>
  </si>
  <si>
    <t>LK[325.13]DLLR_LASSLTTK[325.13]GASSFK</t>
  </si>
  <si>
    <t>EVEK[325.13]LIQER_VVVDALSGLK[325.13]GDLAGR</t>
  </si>
  <si>
    <t>LK[325.13]QAR_K[325.13]ESEHQR</t>
  </si>
  <si>
    <t>K[325.13]PGM[147.04]TR_K[325.13]GEDFVK</t>
  </si>
  <si>
    <t>Leg</t>
  </si>
  <si>
    <t>sp|P56135|ATPK_MOUSE_sp|P56379|68MP_MOUSE</t>
  </si>
  <si>
    <t>K[325.13]YH_ALK[325.13]GPAPAHGHH</t>
  </si>
  <si>
    <t>K[325.13]FVR_TDEK[325.13]VER</t>
  </si>
  <si>
    <t>K[325.13]GEK_C[160.03]TTDHISAAGPWLK[325.13]FR</t>
  </si>
  <si>
    <t>ITK[325.13]SMK_SIK[325.13]NIQK</t>
  </si>
  <si>
    <t>sp|Q64433|CH10_MOUSE_sp|Q64433|CH10_MOUSE</t>
  </si>
  <si>
    <t>GK[325.13]SGEIEPVSVK_GK[325.13]SGEIEPVSVK</t>
  </si>
  <si>
    <t>GPIGSK[325.13]TR_VGLK[325.13]APGIIPR</t>
  </si>
  <si>
    <t>SIAK[325.13]EGFEK_ALK[325.13]IPAMTIAK</t>
  </si>
  <si>
    <t>HVVK[325.13]SISVQQEK_VLDSGAPIK[325.13]IPVGPETLGR</t>
  </si>
  <si>
    <t>RFNDGTDEK[325.13]K_SDGK[325.13]ISEQSDAK</t>
  </si>
  <si>
    <t>K[325.13]PVHPNDHVNK_AAAEVNQEYGLDPK[325.13]IASAIMK</t>
  </si>
  <si>
    <t>VISMEK[325.13]GGNMK_AGVHIK[325.13]LPLLSK</t>
  </si>
  <si>
    <t>sp|Q3UJU9|RMD3_MOUSE_sp|Q3UJU9|RMD3_MOUSE</t>
  </si>
  <si>
    <t>K[325.13]WMK_ELGK[325.13]NSEAR</t>
  </si>
  <si>
    <t>K[325.13]LER_GQDIK[325.13]VPPPLPQFGR</t>
  </si>
  <si>
    <t>sp|Q8R1I1|QCR9_MOUSE_sp|Q8R1I1|QCR9_MOUSE</t>
  </si>
  <si>
    <t>LWK[325.13]HIK_HK[325.13]YENKE</t>
  </si>
  <si>
    <t>sp|Q03265|ATPA_MOUSE_sp|Q9DB20|ATPO_MOUSE</t>
  </si>
  <si>
    <t>VGLK[325.13]APGIIPR_VSLAVLNPYIK[325.13]R</t>
  </si>
  <si>
    <t>VAK[325.13]SAR_AHLMKK[325.13]PR</t>
  </si>
  <si>
    <t>LNMQK[325.13]SM[147.04]QNHAAVFR_VGSVLQEGC[160.03]EK[325.13]ISQLYGDLK</t>
  </si>
  <si>
    <t>VSKK[325.13]E_IK[325.13]GILYR</t>
  </si>
  <si>
    <t>LAADVGK[325.13]GSSQR_VK[325.13]LLLQVQHASK</t>
  </si>
  <si>
    <t>NILIDFTK[325.13]K_GQISEPLK[325.13]TR</t>
  </si>
  <si>
    <t>LK[325.13]QAR_K[325.13]QDAFYK</t>
  </si>
  <si>
    <t>sp|Q8BMF4|ODP2_MOUSE_sp|Q8BMF4|ODP2_MOUSE</t>
  </si>
  <si>
    <t>MLEGK[325.13]GK_GK[325.13]ISVNDFIIK</t>
  </si>
  <si>
    <t>sp|P19783|COX41_MOUSE_sp|P19783|COX41_MOUSE</t>
  </si>
  <si>
    <t>EKEK[325.13]ADWSSLSR_DYPLPDVAHVTMLSASQK[325.13]ALK</t>
  </si>
  <si>
    <t>VSKK[325.13]E_TSGSSIK[325.13]IVK</t>
  </si>
  <si>
    <t>sp|Q3ULD5|MCCB_MOUSE_sp|Q3ULD5|MCCB_MOUSE</t>
  </si>
  <si>
    <t>DQK[325.13]AR_LGGSEK[325.13]AR</t>
  </si>
  <si>
    <t>sp|P62897|CYC_MOUSE_sp|Q6P8J7|KCRS_MOUSE</t>
  </si>
  <si>
    <t>K[325.13]GER_FSK[325.13]ILENLR</t>
  </si>
  <si>
    <t>VFVSPLAK[325.13]K_GIDLTQVK[325.13]GTGPEGR</t>
  </si>
  <si>
    <t>ILK[325.13]TR_K[325.13]QKPVLQK</t>
  </si>
  <si>
    <t>sp|Q9CYG7|TOM34_MOUSE_sp|Q8BMS1|ECHA_MOUSE</t>
  </si>
  <si>
    <t>LDGK[325.13]NVK_TVEEK[325.13]VKK</t>
  </si>
  <si>
    <t>AK[325.13]YR_IGLFVK[325.13]AGSR</t>
  </si>
  <si>
    <t>IATK[325.13]DRK_K[325.13]ALTSFER</t>
  </si>
  <si>
    <t>INSPNSK[325.13]VNTLNK_THINYGVK[325.13]GDVAVIR</t>
  </si>
  <si>
    <t>YK[325.13]NIGAK_ISK[325.13]GANPVEIR</t>
  </si>
  <si>
    <t>ADK[325.13]LAEEHGS_VGLK[325.13]APGIIPR</t>
  </si>
  <si>
    <t>sp|P56393|COX7B_MOUSE_sp|Q9CPQ1|COX6C_MOUSE</t>
  </si>
  <si>
    <t>VTPK[325.13]EWR_K[325.13]AGIFQSAK</t>
  </si>
  <si>
    <t>YQK[325.13]TFTVIEK_ELVEC[160.03]FQK[325.13]ISK</t>
  </si>
  <si>
    <t>sp|Q99LB2|DHRS4_MOUSE_sp|Q99LB2|DHRS4_MOUSE</t>
  </si>
  <si>
    <t>K[325.13]QQNVDR_VNC[160.03]LAPGLIK[325.13]TR</t>
  </si>
  <si>
    <t>K[325.13]PGM[147.04]TR_AK[325.13]AGAGSATLSM[147.04]AYAGAR</t>
  </si>
  <si>
    <t>FHK[325.13]TLR_FTTSDVAAIETDK[325.13]EGVQNAK</t>
  </si>
  <si>
    <t>K[325.13]LALK_SDGK[325.13]ISEQSDAK</t>
  </si>
  <si>
    <t>LSK[325.13]DPR_FSK[325.13]ILENLR</t>
  </si>
  <si>
    <t>FSK[325.13]ILENLR_GQDIK[325.13]VPPPLPQFGR</t>
  </si>
  <si>
    <t>HLPK[325.13]DPM[147.04]FK_LVAQLYK[325.13]IVPNILLEQGK</t>
  </si>
  <si>
    <t>IPK[325.13]LSK_VISMEK[325.13]GGNM[147.04]K</t>
  </si>
  <si>
    <t>LITK[325.13]QTGEK_GTFTSGLK[325.13]GGVK</t>
  </si>
  <si>
    <t>YNALK[325.13]IPVPEDK_ANVAKPGLVDDFEK[325.13]K</t>
  </si>
  <si>
    <t>IHPVDK[325.13]LTIQGLK_DFAPGKPLK[325.13]C[160.03]VIK</t>
  </si>
  <si>
    <t>FSK[325.13]ILENLR_VISMEK[325.13]GGNMK</t>
  </si>
  <si>
    <t>FVVEK[325.13]AEQQK_FVVEK[325.13]AEQQKK</t>
  </si>
  <si>
    <t>sp|P56480|ATPB_MOUSE_sp|Q9DB20|ATPO_MOUSE</t>
  </si>
  <si>
    <t>GQK[325.13]VLDSGAPIK_IGEK[325.13]YVDM[147.04]SAK</t>
  </si>
  <si>
    <t>LAADVGK[325.13]GSSQR_IAKDEGANAFFK[325.13]GAWSNVLR</t>
  </si>
  <si>
    <t>GK[325.13]LDGNQDLIR_EPIIC[160.03]K[325.13]NIPR</t>
  </si>
  <si>
    <t>LK[325.13]GALR_TK[325.13]EILLK</t>
  </si>
  <si>
    <t>FVVEK[325.13]AEQQKK_AAQNISK[325.13]TIATSQNR</t>
  </si>
  <si>
    <t>AK[325.13]TLGQR_IPFLLSGTSYK[325.13]DLM[147.04]PHDLAR</t>
  </si>
  <si>
    <t>sp|Q06185|ATP5I_MOUSE_sp|Q06185|ATP5I_MOUSE</t>
  </si>
  <si>
    <t>IAAEEK[325.13]K_RLDELK[325.13]R</t>
  </si>
  <si>
    <t>K[325.13]QYPGR_EASK[325.13]SGQASAKPNLR</t>
  </si>
  <si>
    <t>sp|P70404|IDHG1_MOUSE_sp|P70404|IDHG1_MOUSE</t>
  </si>
  <si>
    <t>NTGK[325.13]SIANK_VALK[325.13]GNIETNHNLPPSHK</t>
  </si>
  <si>
    <t>sp|Q8CGK3|LONM_MOUSE +12_sp|Q8CGK3|LONM_MOUSE</t>
  </si>
  <si>
    <t>IIK[325.13]K_K[325.13]YLLQEQLK</t>
  </si>
  <si>
    <t>DTNSK[325.13]K_TQLVSNLK[325.13]K</t>
  </si>
  <si>
    <t>ILK[325.13]TR_WSSEK[325.13]R</t>
  </si>
  <si>
    <t>K[325.13]GEK_GKC[160.03]TTDHISAAGPWLK[325.13]FR</t>
  </si>
  <si>
    <t>sp|Q9CQQ7|AT5F1_MOUSE_sp|P97450|ATP5J_MOUSE</t>
  </si>
  <si>
    <t>LHK[325.13]AYK_LK[325.13]QMYGK</t>
  </si>
  <si>
    <t>AVGAK[325.13]LGLR_AM[147.04]QNVLSGK[325.13]A</t>
  </si>
  <si>
    <t>K[325.13]AGIFQSAK_NYDSM[147.04]K[325.13]DFEEMR</t>
  </si>
  <si>
    <t>sp|Q9CPP6|NDUA5_MOUSE_sp|Q9CPP6|NDUA5_MOUSE</t>
  </si>
  <si>
    <t>HFPK[325.13]HAAYR_K[325.13]YTEQITNEK</t>
  </si>
  <si>
    <t>K[325.13]YLSK_SDFDPGQDTYQHPPK[325.13]DSSGQR</t>
  </si>
  <si>
    <t>LK[325.13]GALR_TQSVLK[325.13]EPEPTDTTTYK</t>
  </si>
  <si>
    <t>K[325.13]PGMTR_K[325.13]HGVYNPNK</t>
  </si>
  <si>
    <t>FFK[325.13]FSR_VGAFTVVC[160.03]K[325.13]DAEEAKR</t>
  </si>
  <si>
    <t>sp|P00015|CYC2_MOUSE +1_sp|P00015|CYC2_MOUSE +1</t>
  </si>
  <si>
    <t>K[325.13]YIPGTK_MIFAGIK[325.13]K</t>
  </si>
  <si>
    <t>LAADVGK[325.13]GSSQR_K[325.13]GADIM[147.04]YTGTLDC[160.03]WR</t>
  </si>
  <si>
    <t>FFK[325.13]FSR_EIASVVKK[325.13]K</t>
  </si>
  <si>
    <t>RLK[325.13]QAR_K[325.13]ESEHQR</t>
  </si>
  <si>
    <t>LSDIPEGK[325.13]NMAFK_TKK[325.13]EIDQEAAVEVSQLR</t>
  </si>
  <si>
    <t>AQQALVQK[325.13]R_GYLDK[325.13]LEPSK</t>
  </si>
  <si>
    <t>K[325.13]ALTSFER_GFYIYQEGSK[325.13]NK</t>
  </si>
  <si>
    <t>VFVSPLAK[325.13]K_LAAEK[325.13]GIDLTQVK</t>
  </si>
  <si>
    <t>IVK[325.13]VSK_GYLDK[325.13]LEPSK</t>
  </si>
  <si>
    <t>IGK[325.13]FPFAANSR_AK[325.13]TNADTDGMVK</t>
  </si>
  <si>
    <t>sp|Q9WTP6|KAD2_MOUSE_sp|Q9WTP6|KAD2_MOUSE</t>
  </si>
  <si>
    <t>LIHPK[325.13]SGR_SDDNEK[325.13]ALK</t>
  </si>
  <si>
    <t>sp|Q9DB20|ATPO_MOUSE_sp|Q6P8J7|KCRS_MOUSE</t>
  </si>
  <si>
    <t>VGQLLK[325.13]DPK_GQDIK[325.13]VPPPLPQFGRK</t>
  </si>
  <si>
    <t>K[325.13]LALK_AQQALVQK[325.13]R</t>
  </si>
  <si>
    <t>AGTFK[325.13]LVFTPK_LVFTPK[325.13]DGSSAK</t>
  </si>
  <si>
    <t>EGDVVK[325.13]R_GPIGSK[325.13]TR</t>
  </si>
  <si>
    <t>EGFEK[325.13]ISK_IGIEIIK[325.13]R</t>
  </si>
  <si>
    <t>SGK[325.13]PGGDVR_YGDLANWMIPGK[325.13]MVK</t>
  </si>
  <si>
    <t>GK[325.13]PLFVR_NM[147.04]AFK[325.13]WR</t>
  </si>
  <si>
    <t>sp|Q9DCJ5|NDUA8_MOUSE_sp|P56480|ATPB_MOUSE</t>
  </si>
  <si>
    <t>VTK[325.13]VK_GQK[325.13]VLDSGAPIKIPVGPETLGR</t>
  </si>
  <si>
    <t>LQK[325.13]R_FSK[325.13]ILENLR</t>
  </si>
  <si>
    <t>sp|Q9DCS9|NDUBA_MOUSE_sp|Q9D6J5|NDUB8_MOUSE</t>
  </si>
  <si>
    <t>ELEQFTK[325.13]VTK_GGDPTK[325.13]EPEPVVHYDI</t>
  </si>
  <si>
    <t>sp|Q9DCS9|NDUBA_MOUSE_sp|Q9DCS9|NDUBA_MOUSE</t>
  </si>
  <si>
    <t>LK[325.13]AC[160.03]QQR_VTK[325.13]AYQDR</t>
  </si>
  <si>
    <t>DK[325.13]DSIR_K[325.13]AVQHSNVVINLIGR</t>
  </si>
  <si>
    <t>LSK[325.13]AM[147.04]R_HVVK[325.13]SISVQQEK</t>
  </si>
  <si>
    <t>K[325.13]AGIFQSAK_NYDSM[147.04]K[325.13]DFEEM[147.04]R</t>
  </si>
  <si>
    <t>ISQLYGDLK[325.13]HLK_ANAGEESVMNLDK[325.13]LR</t>
  </si>
  <si>
    <t>K[325.13]ALTSFER_K[325.13]M[147.04]GLVDQLVEPLGPGIK</t>
  </si>
  <si>
    <t>VGLK[325.13]APGIIPR_ISVREPMQTGIK[325.13]AVDSLVPIGR</t>
  </si>
  <si>
    <t>VVDLLAPYAK[325.13]GGK_GQK[325.13]VLDSGAPIKIPVGPETLGR</t>
  </si>
  <si>
    <t>VSK[325.13]KE_TSGSSIK[325.13]IVK</t>
  </si>
  <si>
    <t>K[325.13]FKLEAPDADELPR_C[160.03]K[325.13]SQFTITPGSEQIR</t>
  </si>
  <si>
    <t>HLPK[325.13]DPMFK_GYSIPEC[160.03]QK[325.13]MLPK</t>
  </si>
  <si>
    <t>LITSDK[325.13]K_AVSSQM[147.04]IGQK[325.13]LITK</t>
  </si>
  <si>
    <t>SLTTMK[325.13]VK_MFEK[325.13]LEK</t>
  </si>
  <si>
    <t>IK[325.13]TGYK_LTFDSSFSPNTGK[325.13]K</t>
  </si>
  <si>
    <t>ADK[325.13]LAEEHGS_AM[147.04]K[325.13]QVAGTMK</t>
  </si>
  <si>
    <t>NTWAK[325.13]AYNNLIK_VPGPK[325.13]QDSVVNFLK</t>
  </si>
  <si>
    <t>SIK[325.13]NIQK_SMK[325.13]M[147.04]VAAAK</t>
  </si>
  <si>
    <t>TFEESFQK[325.13]ALR_LPMNK[325.13]EWPANLDLK</t>
  </si>
  <si>
    <t>NIQK[325.13]ITK_SM[147.04]K[325.13]MVAAAK</t>
  </si>
  <si>
    <t>GLNDK[325.13]VK_GFYIYQEGSK[325.13]NK</t>
  </si>
  <si>
    <t>K[325.13]SAQWR_ELDSITPDITPGWK[325.13]GMSISDLAGK</t>
  </si>
  <si>
    <t>IPK[325.13]LSKDPR_VISMEK[325.13]GGNM[147.04]K</t>
  </si>
  <si>
    <t>LK[325.13]AAEHR_LK[325.13]AAEHR</t>
  </si>
  <si>
    <t>sp|P16858|G3P_MOUSE_sp|P16858|G3P_MOUSE</t>
  </si>
  <si>
    <t>TVDGPSGK[325.13]LWR_GAAQNIIPASTGAAK[325.13]AVGK</t>
  </si>
  <si>
    <t>IK[325.13]NYK_AMTAK[325.13]GGDVSVC[160.03]EWYR</t>
  </si>
  <si>
    <t>ITTTK[325.13]K_VVDALGNAIDGK[325.13]GPIGSK</t>
  </si>
  <si>
    <t>AVGEK[325.13]EVR_FIHVSHLNASMK[325.13]SSSK</t>
  </si>
  <si>
    <t>K[325.13]FVSGK_GGLGLAGAK[325.13]AK</t>
  </si>
  <si>
    <t>SQLK[325.13]IDK_MGK[325.13]ITSEELHYFVQNHFTSAR</t>
  </si>
  <si>
    <t>FSK[325.13]ILENLR_FSK[325.13]ILENLR</t>
  </si>
  <si>
    <t>STM[147.04]NFK[325.13]IGGATER_VPTDK[325.13]YYGAQTVR</t>
  </si>
  <si>
    <t>ALK[325.13]IPAMTIAK_ISK[325.13]GANPVEIR</t>
  </si>
  <si>
    <t>GK[325.13]LDGNQDLIR_TDFDKNK[325.13]IWYEHR</t>
  </si>
  <si>
    <t>sp|P48962|ADT1_MOUSE +1_sp|P48962|ADT1_MOUSE</t>
  </si>
  <si>
    <t>VK[325.13]LLLQVQHASK_IAKDEGANAFFK[325.13]GAWSNVLR</t>
  </si>
  <si>
    <t>LAADVGK[325.13]GSSQR_IPK[325.13]EQGFLSFWR</t>
  </si>
  <si>
    <t>IM[147.04]NVIGEPIDERGPIK[325.13]TK_EGNDLYHEMIESGVINLK[325.13]DATSK</t>
  </si>
  <si>
    <t>sp|Q9Z1P6|NDUA7_MOUSE_sp|Q9DCT2|NDUS3_MOUSE</t>
  </si>
  <si>
    <t>KAVTPAPPMK[325.13]R_SDVTHK[325.13]QLSAFGEYVAEILPK</t>
  </si>
  <si>
    <t>K[325.13]IEVVK_LAEKEK[325.13]VDLLFLGK</t>
  </si>
  <si>
    <t>IQK[325.13]LSK_IGEK[325.13]YVDMSAK</t>
  </si>
  <si>
    <t>VGQLLK[325.13]DPK_VSLAVLNPYIK[325.13]R</t>
  </si>
  <si>
    <t>INSPNSK[325.13]VNTLNK_TSK[325.13]DTTASAVAVGLR</t>
  </si>
  <si>
    <t>GLK[325.13]EVER_FSK[325.13]ILENLR</t>
  </si>
  <si>
    <t>sp|P24270|CATA_MOUSE_sp|P24270|CATA_MOUSE</t>
  </si>
  <si>
    <t>DAQLFIQK[325.13]K_AVK[325.13]NFTDVHPDYGAR</t>
  </si>
  <si>
    <t>K[325.13]HGGPADEER_GGNEESTK[325.13]TGNAGSR</t>
  </si>
  <si>
    <t>K[325.13]MNISR_VLK[325.13]YAGLKK</t>
  </si>
  <si>
    <t>K[325.13]IEVVK_LAEK[325.13]EK</t>
  </si>
  <si>
    <t>TLLK[325.13]DTTVTGLGR_DTVTK[325.13]DNGIRPSSLEQM[147.04]AK</t>
  </si>
  <si>
    <t>GLNDK[325.13]VK_TVEEK[325.13]VK</t>
  </si>
  <si>
    <t>LLNK[325.13]AIK_FK[325.13]ASGVEGADVVK</t>
  </si>
  <si>
    <t>NAK[325.13]IK_TGYK[325.13]R</t>
  </si>
  <si>
    <t>sp|Q8BMS1|ECHA_MOUSE +5_sp|Q8BMS1|ECHA_MOUSE +1</t>
  </si>
  <si>
    <t>K[325.13]SGK_HK[325.13]VLK</t>
  </si>
  <si>
    <t>SK[325.13]IQK_LSK[325.13]AMR</t>
  </si>
  <si>
    <t>GENAK[325.13]K_GENAK[325.13]K</t>
  </si>
  <si>
    <t>K[325.13]DIK_K[325.13]GEKNTIVTSYNR</t>
  </si>
  <si>
    <t>sp|Q3UMR5|MCU_MOUSE_sp|P54071|IDHP_MOUSE</t>
  </si>
  <si>
    <t>AEK[325.13]R_EK[325.13]LILPHVDVQLK</t>
  </si>
  <si>
    <t>LSK[325.13]AMR_VLDSGAPIK[325.13]IPVGPETLGR</t>
  </si>
  <si>
    <t>AEQQK[325.13]K_AK[325.13]QEQR</t>
  </si>
  <si>
    <t>sp|Q9Z1P6|NDUA7_MOUSE_sp|Q9Z1P6|NDUA7_MOUSE</t>
  </si>
  <si>
    <t>VIQK[325.13]LR_NWASGQDLQAK[325.13]LQLR</t>
  </si>
  <si>
    <t>AAAHHYGAQC[160.03]DK[325.13]TNK_VK[325.13]TDRPLPENPYHSR</t>
  </si>
  <si>
    <t>HKDAFLK[325.13]K_KHNLK[325.13]LGFMSAFVK</t>
  </si>
  <si>
    <t>VK[325.13]VFSVR_VAGVAK[325.13]VLVAQHDAYK</t>
  </si>
  <si>
    <t>MFEK[325.13]LEK_VK[325.13]TPWELK</t>
  </si>
  <si>
    <t>IAAEEK[325.13]K_YSYLK[325.13]PR</t>
  </si>
  <si>
    <t>STVAQLVK[325.13]R_STVAQLVK[325.13]R</t>
  </si>
  <si>
    <t>GGK[325.13]IGLFGGAGVGK_VLDSGAPIK[325.13]IPVGPETLGR</t>
  </si>
  <si>
    <t>IK[325.13]NYK_FYSVNVDYSK[325.13]LKK</t>
  </si>
  <si>
    <t>GK[325.13]GTFTSGLK_GTFTSGLK[325.13]GGVK</t>
  </si>
  <si>
    <t>sp|Q9CR13|CG055_MOUSE_sp|Q9CR13|CG055_MOUSE</t>
  </si>
  <si>
    <t>YLVK[325.13]AFR_VTSEK[325.13]LC[160.03]R</t>
  </si>
  <si>
    <t>IKNYK[325.13]TAPFDSR_FYSVNVDYSKLK[325.13]K</t>
  </si>
  <si>
    <t>sp|P30275|KCRU_MOUSE_sp|P30275|KCRU_MOUSE +1</t>
  </si>
  <si>
    <t>sp|P08249|MDHM_MOUSE_sp|P05202|AATM_MOUSE</t>
  </si>
  <si>
    <t>K[325.13]GEDFVK_FFK[325.13]FSR</t>
  </si>
  <si>
    <t>SHSLAK[325.13]K_AK[325.13]TLGQR</t>
  </si>
  <si>
    <t>sp|Q91VR2|ATPG_MOUSE_sp|Q9QZ82|CP11A_MOUSE</t>
  </si>
  <si>
    <t>SIK[325.13]NIQK_ASIK[325.13]ETLR</t>
  </si>
  <si>
    <t>GGIMLPEK[325.13]SQGK_GGIM[147.04]LPEK[325.13]SQGK</t>
  </si>
  <si>
    <t>sp|Q62425|NDUA4_MOUSE_sp|Q62425|NDUA4_MOUSE</t>
  </si>
  <si>
    <t>LK[325.13]KEGPDF_LGPNEQYK[325.13]FYSVNVDYSK</t>
  </si>
  <si>
    <t>GPIK[325.13]TK_VLDSGAPIK[325.13]IPVGPETLGR</t>
  </si>
  <si>
    <t>TSGSSIK[325.13]IVK_FSQIC[160.03]AK[325.13]AVR</t>
  </si>
  <si>
    <t>VALTK[325.13]R_ADPAELK[325.13]AIFLK</t>
  </si>
  <si>
    <t>TVEGALK[325.13]ER_RK[325.13]AVDEAADALLK</t>
  </si>
  <si>
    <t>K[325.13]NAK_IK[325.13]TGYK</t>
  </si>
  <si>
    <t>sp|Q99LB7|SARDH_MOUSE_sp|Q99LB7|SARDH_MOUSE</t>
  </si>
  <si>
    <t>LNEYK[325.13]R_LMSLGK[325.13]AYGIESHVLSPAETK</t>
  </si>
  <si>
    <t>sp|P47740|AL3A2_MOUSE_sp|P47740|AL3A2_MOUSE</t>
  </si>
  <si>
    <t>HFK[325.13]R_LQSLLK[325.13]GQK</t>
  </si>
  <si>
    <t>EK[325.13]PAR_GK[325.13]ELTGLGNALK</t>
  </si>
  <si>
    <t>ALVAVK[325.13]R_VETTEDLVAK[325.13]LK</t>
  </si>
  <si>
    <t>AK[325.13]VAM[147.04]SHFEPSEYIR_SDFDPGQDTYQHPPK[325.13]DSSGQR</t>
  </si>
  <si>
    <t>sp|Q91WD5|NDUS2_MOUSE_sp|P54071|IDHP_MOUSE</t>
  </si>
  <si>
    <t>IK[325.13]APGFAHLAGLDK_TDFDK[325.13]NKIWYEHR</t>
  </si>
  <si>
    <t>AMK[325.13]QVAGTM[147.04]K_FNDGTDEKK[325.13]K</t>
  </si>
  <si>
    <t>GK[325.13]LDGNQDLIR_FKDIFQEIFDK[325.13]HYK</t>
  </si>
  <si>
    <t>K[325.13]EAELR_IFGQANTSLK[325.13]R</t>
  </si>
  <si>
    <t>sp|Q3U2A8|SYVM_MOUSE_sp|Q6PB66|LPPRC_MOUSE</t>
  </si>
  <si>
    <t>SK[325.13]IPAVPTK[170.11]AWSHK[170.11]_DVASAK[325.13]ALYEYLTAKNLK</t>
  </si>
  <si>
    <t>FGQK[325.13]TGK_GWYQYDK[325.13]PLGR</t>
  </si>
  <si>
    <t>YVDMSAK[325.13]SK_HVVK[325.13]SISVQQEK</t>
  </si>
  <si>
    <t>VGQLLK[325.13]DPK_LDQVEK[325.13]ELLR</t>
  </si>
  <si>
    <t>AMQNVLSGK[325.13]A_YAFGQEK[325.13]TVSLNNLSADEVTR</t>
  </si>
  <si>
    <t>VVQDLC[160.03]K[325.13]VAGVAK_SDRPELTGAK[325.13]VVVSGGR</t>
  </si>
  <si>
    <t>FYAK[325.13]ENR_TK[325.13]AMVNLQIQK</t>
  </si>
  <si>
    <t>K[325.13]ELSEPSSTR_IGSSMK[325.13]SVGEVMAIGR</t>
  </si>
  <si>
    <t>TFEESFQK[325.13]ALR_IGSSMK[325.13]SVGEVMAIGR</t>
  </si>
  <si>
    <t>K[325.13]IYSTLAGTR_K[325.13]DIEVTKEEFAQSAIR</t>
  </si>
  <si>
    <t>GPIK[325.13]TK_GGK[325.13]IGLFGGAGVGK</t>
  </si>
  <si>
    <t>LVPLK[325.13]ETIK_GYLDKLEPSK[325.13]ITK</t>
  </si>
  <si>
    <t>sp|P54869|HMCS2_MOUSE_sp|P54869|HMCS2_MOUSE</t>
  </si>
  <si>
    <t>MVQK[325.13]SLAR_ALLK[325.13]ASLDMFNQK</t>
  </si>
  <si>
    <t>sp|P08249|MDHM_MOUSE_sp|Q99KI0|ACON_MOUSE</t>
  </si>
  <si>
    <t>IQEAGTEVVK[325.13]AK_DFAPGKPLK[325.13]C[160.03]VIK</t>
  </si>
  <si>
    <t>sp|O35129|PHB2_MOUSE_sp|O35129|PHB2_MOUSE</t>
  </si>
  <si>
    <t>AQFLVEK[325.13]AK_AAQNISK[325.13]TIATSQNR</t>
  </si>
  <si>
    <t>HK[325.13]LEEK_AK[325.13]EELEK</t>
  </si>
  <si>
    <t>sp|P99029|PRDX5_MOUSE_sp|P99029|PRDX5_MOUSE</t>
  </si>
  <si>
    <t>VNLAELFK[325.13]GK_K[325.13]GVLFGVPGAFTPGC[160.03]SK</t>
  </si>
  <si>
    <t>QWK[325.13]EQR_DAQLFIQK[325.13]K</t>
  </si>
  <si>
    <t>K[325.13]QTK_TVEEK[325.13]VK</t>
  </si>
  <si>
    <t>K[325.13]FVSGKK_GGLGLAGAK[325.13]AK</t>
  </si>
  <si>
    <t>TVEEK[325.13]VK_K[325.13]ALTSFER</t>
  </si>
  <si>
    <t>SGK[325.13]PGGDVR_YGDLANWMIPGK[325.13]M[147.04]VK</t>
  </si>
  <si>
    <t>WSSEK[325.13]R_K[325.13]THLTELQR</t>
  </si>
  <si>
    <t>sp|Q99LC5|ETFA_MOUSE_sp|Q9DCW4|ETFB_MOUSE</t>
  </si>
  <si>
    <t>C[160.03]DEK[325.13]VK_VLAK[325.13]LAEKEK</t>
  </si>
  <si>
    <t>FYSVNVDYSK[325.13]LKK_KNNPEPWNK[325.13]LGPNEQYK</t>
  </si>
  <si>
    <t>GK[325.13]LLPR_LGGSEK[325.13]AR</t>
  </si>
  <si>
    <t>sp|P97450|ATP5J_MOUSE_sp|Q9CQQ7|AT5F1_MOUSE</t>
  </si>
  <si>
    <t>LFVDK[325.13]IR_HVVK[325.13]SISVQQEK</t>
  </si>
  <si>
    <t>FFK[325.13]FSR_FFK[325.13]FSR</t>
  </si>
  <si>
    <t>ISK[325.13]DSDC[160.03]R_YQK[325.13]TFTVIEK</t>
  </si>
  <si>
    <t>MWK[325.13]SPNGTIR_HAHGDQYK[325.13]ATDFVVDR</t>
  </si>
  <si>
    <t>VAK[325.13]SAR_AHLMK[325.13]KPR</t>
  </si>
  <si>
    <t>SMK[325.13]MVAAAK_GVQK[325.13]ILQDYK</t>
  </si>
  <si>
    <t>sp|Q8QZS1|HIBCH_MOUSE_sp|Q8QZS1|HIBCH_MOUSE</t>
  </si>
  <si>
    <t>AVLIDK[325.13]DQTPK_GAGGK[325.13]AFC[160.03]AGGDIK</t>
  </si>
  <si>
    <t>sp|Q64521|GPDM_MOUSE_sp|Q64521|GPDM_MOUSE</t>
  </si>
  <si>
    <t>TYGDK[325.13]AFEVAK_TYGDK[325.13]AFEVAK</t>
  </si>
  <si>
    <t>ADK[325.13]LAEEHGS_AMK[325.13]QVAGTM[147.04]K</t>
  </si>
  <si>
    <t>IPPPLVHSK[325.13]H_TMK[325.13]HTTDLDASK</t>
  </si>
  <si>
    <t>VISM[147.04]EK[325.13]GGNMK_AGVHIK[325.13]LPLLSK</t>
  </si>
  <si>
    <t>sp|P51881|ADT2_MOUSE_sp|P51881|ADT2_MOUSE</t>
  </si>
  <si>
    <t>IYK[325.13]SDGIK_EFK[325.13]GLGDC[160.03]LVK</t>
  </si>
  <si>
    <t>sp|P03930|ATP8_MOUSE_sp|Q9CQQ7|AT5F1_MOUSE</t>
  </si>
  <si>
    <t>VK[325.13]TPWELK_AQQALVQK[325.13]R</t>
  </si>
  <si>
    <t>LVFTPK[325.13]DGSSAK_HAHGDQYK[325.13]ATDFVVDR</t>
  </si>
  <si>
    <t>TQLVSNLK[325.13]K_YYDPK[325.13]TC[160.03]GFDFSGALEDISK</t>
  </si>
  <si>
    <t>sp|Q9JHI5|IVD_MOUSE +1_sp|P19783|COX41_MOUSE</t>
  </si>
  <si>
    <t>LK[325.13]AEK_EK[325.13]ADWSSLSR</t>
  </si>
  <si>
    <t>LIHPK[325.13]SGR_AVLLGPPGAGK[325.13]GTQAPK</t>
  </si>
  <si>
    <t>AK[325.13]EELEK_VQAAQSEAK[325.13]VVSQYHELVVQAR</t>
  </si>
  <si>
    <t>VFVSPLAK[325.13]K_K[325.13]DIDSFVPSK</t>
  </si>
  <si>
    <t>IK[325.13]TGYK_NVNAGGHK[325.13]LGLGLEFQA</t>
  </si>
  <si>
    <t>KWSSEK[325.13]R_AKPVWYAGRDPAAAPATGNK[325.13]K</t>
  </si>
  <si>
    <t>LSSALK[325.13]AGVTAAK_DSTQTPAIAPQSQPAATDSSVSVQK[325.13]LSFK</t>
  </si>
  <si>
    <t>HK[325.13]QFWR_LAADVGK[325.13]GSSQR</t>
  </si>
  <si>
    <t>FFK[325.13]FSR_DVFLPK[325.13]PSWGNHTPIFR</t>
  </si>
  <si>
    <t>FK[325.13]TIEEVVGR_GYFIQPTVFGDVK[325.13]DGMTIAK</t>
  </si>
  <si>
    <t>AM[147.04]K[325.13]QVAGTM[147.04]K_VGLK[325.13]APGIIPR</t>
  </si>
  <si>
    <t>sp|Q9JK42|PDK2_MOUSE_sp|Q9JK42|PDK2_MOUSE</t>
  </si>
  <si>
    <t>LPVYNK[325.13]SAWR_LPVYNK[325.13]SAWR</t>
  </si>
  <si>
    <t>FAYDGLK[325.13]R_NEK[325.13]GLLTYTSWEDALSR</t>
  </si>
  <si>
    <t>AK[325.13]LLLEGVENK_GK[325.13]KC[160.03]GVEIISLK</t>
  </si>
  <si>
    <t>sp|P08249|MDHM_MOUSE_sp|P56480|ATPB_MOUSE</t>
  </si>
  <si>
    <t>K[325.13]GEDFVK_GQK[325.13]VLDSGAPIKIPVGPETLGR</t>
  </si>
  <si>
    <t>AGTFK[325.13]LVFTPK_LVPGWTK[325.13]PITIGR</t>
  </si>
  <si>
    <t>sp|P48962|ADT1_MOUSE_sp|P48962|ADT1_MOUSE +8</t>
  </si>
  <si>
    <t>K[325.13]IAK_DEGANAFFK[325.13]GAWSNVLR</t>
  </si>
  <si>
    <t>sp|Q9CQ92|FIS1_MOUSE_sp|Q9CQ92|FIS1_MOUSE</t>
  </si>
  <si>
    <t>ALK[325.13]YVR_GSK[325.13]EEQR</t>
  </si>
  <si>
    <t>HIVK[325.13]EFKR_ETGVDLTK[325.13]DNM[147.04]ALQR</t>
  </si>
  <si>
    <t>GGNMK[325.13]R_IPPPLVHSK[325.13]H</t>
  </si>
  <si>
    <t>K[325.13]LALK_AIGNALK[325.13]SWNETFHAR</t>
  </si>
  <si>
    <t>SK[325.13]IQK_IGEK[325.13]YVDMSAK</t>
  </si>
  <si>
    <t>LK[325.13]GR_AFC[160.03]AGGDIK[325.13]ALSEAK</t>
  </si>
  <si>
    <t>K[325.13]GER_M[147.04]IFAGIK[325.13]K</t>
  </si>
  <si>
    <t>sp|Q9DCN2|NB5R3_MOUSE_sp|Q9DCN2|NB5R3_MOUSE</t>
  </si>
  <si>
    <t>VGHPK[325.13]ER_DTHPK[325.13]FPAGGK</t>
  </si>
  <si>
    <t>FGTK[325.13]FGLDLK_AANEAGYFNEEMAPIEVK[325.13]TK</t>
  </si>
  <si>
    <t>sp|Q8BW75|AOFB_MOUSE_sp|Q8BW75|AOFB_MOUSE</t>
  </si>
  <si>
    <t>NK[325.13]NVK_LTK[325.13]EER</t>
  </si>
  <si>
    <t>LLVK[325.13]R_DK[325.13]GTMLGK</t>
  </si>
  <si>
    <t>K[325.13]IEVVK_VLAK[325.13]LAEKEK</t>
  </si>
  <si>
    <t>LTEAKPVDK[325.13]VK_K[325.13]LVESLPQEIK</t>
  </si>
  <si>
    <t>HKDAFLK[325.13]K_HNLK[325.13]LGFMSAFVK</t>
  </si>
  <si>
    <t>K[325.13]ESEHQR_K[325.13]ESEHQR</t>
  </si>
  <si>
    <t>sp|Q9CQA3|SDHB_MOUSE_sp|Q9CQA3|SDHB_MOUSE</t>
  </si>
  <si>
    <t>K[325.13]FAIYR_WDPDKTGDK[325.13]PR</t>
  </si>
  <si>
    <t>AK[325.13]TLGQR_IATK[325.13]DRK</t>
  </si>
  <si>
    <t>ALAM[147.04]GYK[325.13]PK_K[325.13]TLAKPNM[147.04]K</t>
  </si>
  <si>
    <t>TVEEK[325.13]VK_GFYIYQEGSK[325.13]NK</t>
  </si>
  <si>
    <t>DLISK[325.13]YQK_YQK[325.13]TFTVIEK</t>
  </si>
  <si>
    <t>sp|Q7TMF3|NDUAC_MOUSE_sp|Q7TMF3|NDUAC_MOUSE</t>
  </si>
  <si>
    <t>K[325.13]FIWTNHK_IGTLVGEDK[325.13]YGNK</t>
  </si>
  <si>
    <t>SNVTAVHK[325.13]ANIMR_K[325.13]TFDLYANVRPC[160.03]VSIEGYK</t>
  </si>
  <si>
    <t>K[325.13]FLPLFDR_VGDK[325.13]VLLPEYGGTK</t>
  </si>
  <si>
    <t>sp|Q03265|ATPA_MOUSE_sp|Q99KI0|ACON_MOUSE</t>
  </si>
  <si>
    <t>VGLK[325.13]APGIIPR_YDLLEK[325.13]NINIVR</t>
  </si>
  <si>
    <t>K[325.13]EGDGK_YGDLANWMIPGK[325.13]MVK</t>
  </si>
  <si>
    <t>sp|Q922B1|MACD1_MOUSE_sp|Q922B1|MACD1_MOUSE</t>
  </si>
  <si>
    <t>DK[325.13]QLNEK_ETAK[325.13]GLAVK</t>
  </si>
  <si>
    <t>DNGK[325.13]HALIIYDDLSK_VVDALGNAIDGKGPIGSK[325.13]TR</t>
  </si>
  <si>
    <t>FVVEK[325.13]AEQQK_FVVEK[325.13]AEQQK</t>
  </si>
  <si>
    <t>ADK[325.13]LAEEHGS_GYLDK[325.13]LEPSK</t>
  </si>
  <si>
    <t>DEK[325.13]VQLYR_EK[325.13]ADWSSLSR</t>
  </si>
  <si>
    <t>ILGHK[325.13]STDR_AK[325.13]TNADTDGMVK</t>
  </si>
  <si>
    <t>sp|Q6PCP5|MFF_MOUSE_sp|Q6PCP5|MFF_MOUSE</t>
  </si>
  <si>
    <t>QIIK[325.13]LNR_QIIK[325.13]LNR</t>
  </si>
  <si>
    <t>SIK[325.13]NIQK_SM[147.04]K[325.13]MVAAAK</t>
  </si>
  <si>
    <t>LVFTPK[325.13]DGSSAK_FKDIFQEIFDK[325.13]HYK</t>
  </si>
  <si>
    <t>sp|P61922|GABT_MOUSE_sp|P61922|GABT_MOUSE</t>
  </si>
  <si>
    <t>SK[325.13]ELMK_NK[325.13]LILIAR</t>
  </si>
  <si>
    <t>sp|Q7TNS2|MIC10_MOUSE_sp|Q8CAQ8|MIC60_MOUSE</t>
  </si>
  <si>
    <t>YVK[325.13]EQ_RVAQDWLK[325.13]EAR</t>
  </si>
  <si>
    <t>sp|Q9EQ20|MMSA_MOUSE +4_sp|Q9EQ20|MMSA_MOUSE</t>
  </si>
  <si>
    <t>IK[325.13]VK_AK[325.13]NLR</t>
  </si>
  <si>
    <t>EYK[325.13]SK_LK[325.13]QMYGK</t>
  </si>
  <si>
    <t>LNM[147.04]QK[325.13]SM[147.04]QNHAAVFR_VGSVLQEGC[160.03]EK[325.13]ISQLYGDLK</t>
  </si>
  <si>
    <t>LKK[325.13]EGPDF_LKK[325.13]EGPDF</t>
  </si>
  <si>
    <t>SDGK[325.13]ISEQSDAK_GYLDKLEPSK[325.13]ITK</t>
  </si>
  <si>
    <t>FFK[325.13]FSR_EFSVYM[147.04]TK[325.13]DGR</t>
  </si>
  <si>
    <t>LVPLK[325.13]ETIK_DATSK[325.13]VALVYGQM[147.04]NEPPGAR</t>
  </si>
  <si>
    <t>RLK[325.13]QAR_VAEELALEQAK[325.13]KESEHQR</t>
  </si>
  <si>
    <t>sp|Q9CQH3|NDUB5_MOUSE_sp|Q9DCJ5|NDUA8_MOUSE</t>
  </si>
  <si>
    <t>LK[325.13]EQEVR_ARPEPNPVIEGDLKPAK[325.13]HGTR</t>
  </si>
  <si>
    <t>sp|Q925I1|ATAD3_MOUSE +1_sp|Q925I1|ATAD3_MOUSE</t>
  </si>
  <si>
    <t>AAK[325.13]AAR_GAGDRPSPK[325.13]DK</t>
  </si>
  <si>
    <t>AK[325.13]EELEK_HKLEEK[325.13]R</t>
  </si>
  <si>
    <t>GLNDK[325.13]VK_K[325.13]ALTSFER</t>
  </si>
  <si>
    <t>sp|Q80U63|MFN2_MOUSE_sp|Q80U63|MFN2_MOUSE</t>
  </si>
  <si>
    <t>GYLSK[325.13]VR_TK[325.13]FEQHTVR</t>
  </si>
  <si>
    <t>GQK[325.13]VLDSGAPIK_IGEK[325.13]YVDMSAK</t>
  </si>
  <si>
    <t>sp|P51660|DHB4_MOUSE_sp|P51660|DHB4_MOUSE</t>
  </si>
  <si>
    <t>K[325.13]QNYGR_K[325.13]NNIHC[160.03]NTIAPNAGSR</t>
  </si>
  <si>
    <t>VISM[147.04]EK[325.13]GGNM[147.04]K_AGVHIK[325.13]LPLLSK</t>
  </si>
  <si>
    <t>sp|P62897|CYC_MOUSE +1_sp|P62897|CYC_MOUSE</t>
  </si>
  <si>
    <t>K[325.13]KGER_K[325.13]YIPGTK</t>
  </si>
  <si>
    <t>KK[325.13]GER_K[325.13]IFVQK</t>
  </si>
  <si>
    <t>sp|Q9CQR4|ACO13_MOUSE_sp|Q9CQR4|ACO13_MOUSE</t>
  </si>
  <si>
    <t>VMFK[325.13]VPGFDR_VLEK[325.13]VTLVSAAPEK</t>
  </si>
  <si>
    <t>sp|Q9D051|ODPB_MOUSE_sp|P35486|ODPA_MOUSE</t>
  </si>
  <si>
    <t>YGDK[325.13]R_SGK[325.13]GPILMELQTYR</t>
  </si>
  <si>
    <t>K[325.13]GLEK_NLGIGK[325.13]ITPFEEK</t>
  </si>
  <si>
    <t>GPIK[325.13]TK_TREGNDLYHEMIESGVINLK[325.13]DATSK</t>
  </si>
  <si>
    <t>YFPTQALNFAFK[325.13]DK_DFLAGGIAAAVSK[325.13]TAVAPIER</t>
  </si>
  <si>
    <t>sp|Q9D0K2|SCOT1_MOUSE +3_sp|P30275|KCRU_MOUSE</t>
  </si>
  <si>
    <t>QIK[325.13]R_LPLLSK[325.13]DNR</t>
  </si>
  <si>
    <t>K[325.13]LALK_ISEQSDAK[325.13]LK</t>
  </si>
  <si>
    <t>AM[147.04]K[325.13]QVAGTM[147.04]K_FNDGTDEKK[325.13]K</t>
  </si>
  <si>
    <t>GPIGSK[325.13]TR_QTGK[325.13]TSIAIDTIINQK</t>
  </si>
  <si>
    <t>K[325.13]M[147.04]WK_HAHGDQYK[325.13]ATDFVVDR</t>
  </si>
  <si>
    <t>sp|O88696|CLPP_MOUSE_sp|O88696|CLPP_MOUSE</t>
  </si>
  <si>
    <t>K[325.13]QLYNIYAK_K[325.13]QLYNIYAK</t>
  </si>
  <si>
    <t>sp|Q9QYR9|ACOT2_MOUSE_sp|Q9QYR9|ACOT2_MOUSE</t>
  </si>
  <si>
    <t>SALRDEK[325.13]GALFR_GPGIGLLGISK[325.13]GGELGLAM[147.04]ASFLK</t>
  </si>
  <si>
    <t>NLGIGK[325.13]ITPFEEK_TIIPLISQC[160.03]TPK[325.13]VDFPQDQLATLTGR</t>
  </si>
  <si>
    <t>AM[147.04]K[325.13]QVAGTMK_FNDGTDEK[325.13]KK</t>
  </si>
  <si>
    <t>MFEK[325.13]LEK_FVDLYGAQK[325.13]VVDR</t>
  </si>
  <si>
    <t>AK[325.13]SLR_IAEYAFK[325.13]LAQESGR</t>
  </si>
  <si>
    <t>sp|Q91ZA3|PCCA_MOUSE_sp|Q91ZA3|PCCA_MOUSE</t>
  </si>
  <si>
    <t>LLAK[325.13]R_AK[325.13]VNTIPGFDGVVK</t>
  </si>
  <si>
    <t>GK[325.13]GTFTSGLK_LITK[325.13]QTGEK</t>
  </si>
  <si>
    <t>VLK[325.13]EFHGAK_GVTEAHVDQK[325.13]NK</t>
  </si>
  <si>
    <t>K[325.13]TLTEETR_AQYQDK[325.13]LAR</t>
  </si>
  <si>
    <t>M[147.04]VAAAK[325.13]YAR_ANAEK[325.13]TSGSSIK</t>
  </si>
  <si>
    <t>K[325.13]MNISR_VLK[325.13]YAGLK</t>
  </si>
  <si>
    <t>TVEGALK[325.13]ER_TVEGALK[325.13]ER</t>
  </si>
  <si>
    <t>sp|Q8BWM0|PGES2_MOUSE_sp|Q8BWM0|PGES2_MOUSE</t>
  </si>
  <si>
    <t>TEEMK[325.13]WR_EAQQMYGGK[325.13]EAR</t>
  </si>
  <si>
    <t>NK[325.13]FGAPQK_TSK[325.13]DTTASAVAVGLR</t>
  </si>
  <si>
    <t>NTILK[325.13]AYDGR_HAHGDQYK[325.13]ATDFVVDR</t>
  </si>
  <si>
    <t>K[325.13]ATADNLIK_KATADNLIK[325.13]QR</t>
  </si>
  <si>
    <t>K[325.13]PGMTR_AK[325.13]AGAGSATLSM[147.04]AYAGAR</t>
  </si>
  <si>
    <t>IQEAGTEVVK[325.13]AK_ANVK[325.13]GYLGPEQLPDC[160.03]LK</t>
  </si>
  <si>
    <t>K[325.13]GEDFVK_MIAEAIPELK[325.13]ASIK</t>
  </si>
  <si>
    <t>ETEC[160.03]TYFSTPLLLGK[325.13]K_GYLGPEQLPDC[160.03]LK[325.13]GC[160.03]DVVVIPAGVPR</t>
  </si>
  <si>
    <t>sp|O88967|YMEL1_MOUSE_sp|O88967|YMEL1_MOUSE</t>
  </si>
  <si>
    <t>HILK[325.13]THAK_SVEIDNK[325.13]NK</t>
  </si>
  <si>
    <t>IK[325.13]NYK_AM[147.04]TAK[325.13]GGDVSVC[160.03]EWYR</t>
  </si>
  <si>
    <t>sp|Q9CZW5|TOM70_MOUSE_sp|Q9CZW5|TOM70_MOUSE</t>
  </si>
  <si>
    <t>LLGK[325.13]ENAK_AHEK[325.13]LDNKK</t>
  </si>
  <si>
    <t>LLAK[325.13]K_GQK[325.13]VLDSGAPIK</t>
  </si>
  <si>
    <t>sp|Q8BWF0|SSDH_MOUSE +3_sp|Q60932|VDAC1_MOUSE</t>
  </si>
  <si>
    <t>NK[325.13]AK_IK[325.13]TGYK</t>
  </si>
  <si>
    <t>SLNDITK[325.13]R_EKK[325.13]LDQVEK</t>
  </si>
  <si>
    <t>AIITK[325.13]SFAR_GK[325.13]C[160.03]TTDHISAAGPWLK</t>
  </si>
  <si>
    <t>SIK[325.13]NIQK_GGK[325.13]IGLFGGAGVGK</t>
  </si>
  <si>
    <t>K[325.13]NNPEPWNK_K[325.13]NNPEPWNK</t>
  </si>
  <si>
    <t>FYSVNVDYSK[325.13]LKK_NNPEPWNK[325.13]LGPNEQYK</t>
  </si>
  <si>
    <t>STVAQLVK[325.13]R_DNGK[325.13]HALIIYDDLSK</t>
  </si>
  <si>
    <t>K[325.13]M[147.04]WK_AGTFK[325.13]LVFTPK</t>
  </si>
  <si>
    <t>IITSTLEK[325.13]EASK_GWYQYDK[325.13]PLGR</t>
  </si>
  <si>
    <t>VSDLAGLDVGWK[325.13]VR_VGIPVVAVESDPK[325.13]QLDTAK</t>
  </si>
  <si>
    <t>YFK[325.13]AGK_YVK[325.13]ALFR</t>
  </si>
  <si>
    <t>GK[325.13]PDVVVK_VDFSK[325.13]VPK</t>
  </si>
  <si>
    <t>AK[325.13]EELEK_MK[325.13]TIIEDAK</t>
  </si>
  <si>
    <t>sp|Q78PY7|SND1_MOUSE_sp|Q78PY7|SND1_MOUSE</t>
  </si>
  <si>
    <t>LK[325.13]LYLPK_LEGDNIQDK[325.13]NK</t>
  </si>
  <si>
    <t>sp|P56379|68MP_MOUSE_sp|P56379|68MP_MOUSE</t>
  </si>
  <si>
    <t>ALK[325.13]GPAPAHGHH_ALK[325.13]GPAPAHGHH</t>
  </si>
  <si>
    <t>K[325.13]IAALWR_FSTEQLPK[325.13]FK</t>
  </si>
  <si>
    <t>sp|P09671|SODM_MOUSE_sp|P09671|SODM_MOUSE</t>
  </si>
  <si>
    <t>GELLEAIK[325.13]R_DFGSFEK[325.13]FKEK</t>
  </si>
  <si>
    <t>sp|P14152|MDHC_MOUSE_sp|P14152|MDHC_MOUSE</t>
  </si>
  <si>
    <t>GAAVIK[325.13]AR_K[325.13]LSSAMSAAK</t>
  </si>
  <si>
    <t>AK[325.13]ADR_HK[325.13]NEMLR</t>
  </si>
  <si>
    <t>sp|P56480|ATPB_MOUSE +4_sp|P56480|ATPB_MOUSE</t>
  </si>
  <si>
    <t>K[325.13]IQR_LVPLK[325.13]ETIK</t>
  </si>
  <si>
    <t>GLNDK[325.13]VK_INSPNSK[325.13]VNTLNK</t>
  </si>
  <si>
    <t>MWK[325.13]SPNGTIR_LVFTPK[325.13]DGSSAK</t>
  </si>
  <si>
    <t>HSAVK[325.13]ALTGGIAHLFK_NQVTATK[325.13]ADGSTQVIDTK</t>
  </si>
  <si>
    <t>ADLIAYLK[325.13]K_K[325.13]TGQAAGFSYTDANK</t>
  </si>
  <si>
    <t>sp|P05202|AATM_MOUSE_sp|P08249|MDHM_MOUSE</t>
  </si>
  <si>
    <t>FFK[325.13]FSR_IQEAGTEVVK[325.13]AK</t>
  </si>
  <si>
    <t>AVGEK[325.13]EVR_FIHVSHLNASM[147.04]K[325.13]SSSK</t>
  </si>
  <si>
    <t>AM[147.04]QNVLSGK[325.13]A_K[325.13]AHPNLPILIR</t>
  </si>
  <si>
    <t>VDFSK[325.13]VPK_GK[325.13]PDVVVKEDEEYKR</t>
  </si>
  <si>
    <t>VK[325.13]DATR_EVEMDAVGK[325.13]EGR</t>
  </si>
  <si>
    <t>K[325.13]C[160.03]GVEIISLK_LLLEGVENK[325.13]LTPC[160.03]LK</t>
  </si>
  <si>
    <t>AVK[325.13]NFTDVHPDYGAR_SALEHSVQC[160.03]AVDVK[325.13]R</t>
  </si>
  <si>
    <t>VIPELNGK[325.13]LTGMAFR_GAAQNIIPASTGAAK[325.13]AVGK</t>
  </si>
  <si>
    <t>VK[325.13]TPWELK_K[325.13]YPYWPHQPIENL</t>
  </si>
  <si>
    <t>C[160.03]LK[325.13]EGK_AAAHHYGAQC[160.03]DK[325.13]TNK</t>
  </si>
  <si>
    <t>AYK[325.13]EVK_LVPLK[325.13]ETIK</t>
  </si>
  <si>
    <t>STVAQLVK[325.13]R_TSIAIDTIINQK[325.13]R</t>
  </si>
  <si>
    <t>MLTK[325.13]IIR_VFGK[325.13]GNPTK</t>
  </si>
  <si>
    <t>GLK[325.13]EVEK_IPPPLVHSK[325.13]H</t>
  </si>
  <si>
    <t>LVPGWTK[325.13]PITIGR_TDFDKNK[325.13]IWYEHR</t>
  </si>
  <si>
    <t>sp|Q9DC50|OCTC_MOUSE_sp|Q9DC50|OCTC_MOUSE</t>
  </si>
  <si>
    <t>FQEGAGK[325.13]R_LHQK[325.13]LLER</t>
  </si>
  <si>
    <t>GLNDK[325.13]VK_TLLK[325.13]DTTVTGLGR</t>
  </si>
  <si>
    <t>VLK[325.13]EFHGAK_DC[160.03]K[325.13]VNKEVER</t>
  </si>
  <si>
    <t>sp|Q9D799|FMT_MOUSE_sp|Q9D2G2|ODO2_MOUSE</t>
  </si>
  <si>
    <t>SVM[147.04]LK[325.13]K_HNLK[325.13]LGFMSAFVK</t>
  </si>
  <si>
    <t>K[325.13]QYPGR_GWYQYDK[325.13]PLGR</t>
  </si>
  <si>
    <t>sp|Q78IK2|USMG5_MOUSE_sp|P56379|68MP_MOUSE</t>
  </si>
  <si>
    <t>KTPAVK[325.13]AT_ALK[325.13]GPAPAHGHH</t>
  </si>
  <si>
    <t>K[325.13]EGPDF_FYSVNVDYSK[325.13]LK</t>
  </si>
  <si>
    <t>IAAEEKK[325.13]R_LDELK[325.13]RIER</t>
  </si>
  <si>
    <t>FVVEK[325.13]AEQQKK_AQFLVEKAK[325.13]QEQR</t>
  </si>
  <si>
    <t>K[325.13]VSDKEK_ATDHGSESDK[325.13]HYR</t>
  </si>
  <si>
    <t>sp|P32020|NLTP_MOUSE_sp|P32020|NLTP_MOUSE</t>
  </si>
  <si>
    <t>K[325.13]IGGIFAFK_LQNLQLQPGK[325.13]AK</t>
  </si>
  <si>
    <t>DK[325.13]GTMLGK_MLTK[325.13]IIR</t>
  </si>
  <si>
    <t>M[147.04]LEGK[325.13]GK_GK[325.13]ISVNDFIIK</t>
  </si>
  <si>
    <t>LLVK[325.13]R_VVAVDC[160.03]GIK[325.13]NNVIR</t>
  </si>
  <si>
    <t>SGK[325.13]PGGDVR_YGDLANWM[147.04]IPGK[325.13]M[147.04]VK</t>
  </si>
  <si>
    <t>sp|P31786|ACBP_MOUSE_sp|P31786|ACBP_MOUSE</t>
  </si>
  <si>
    <t>AAEEVK[325.13]R_AK[325.13]WDSWNK</t>
  </si>
  <si>
    <t>LLVK[325.13]R_DELGLNK[325.13]YMESDGIK</t>
  </si>
  <si>
    <t>GSVLPNSDK[325.13]K_IAGNMGLAMK[325.13]LQNLQLQPGK</t>
  </si>
  <si>
    <t>GQQQVFK[325.13]GLNDK_TLLK[325.13]DTTVTGLGR</t>
  </si>
  <si>
    <t>sp|Q9EQ20|MMSA_MOUSE_sp|Q9EQ20|MMSA_MOUSE</t>
  </si>
  <si>
    <t>VPQSTK[325.13]AEMDAAVESC[160.03]KR_SDK[325.13]WIDIHNPATNEVVGR</t>
  </si>
  <si>
    <t>GLEK[325.13]NLGIGK_TIIPLISQC[160.03]TPK[325.13]VDFPQDQLATLTGR</t>
  </si>
  <si>
    <t>sp|Q9R0H0|ACOX1_MOUSE_sp|Q9R0H0|ACOX1_MOUSE</t>
  </si>
  <si>
    <t>VFADK[325.13]LPK_YIK[325.13]ETYMR</t>
  </si>
  <si>
    <t>SLTK[325.13]DLGGNAK_GPLK[325.13]TPIAAGHPSMNLLLR</t>
  </si>
  <si>
    <t>sp|Q9CRB9|MIC19_MOUSE_sp|Q91VN4|MIC25_MOUSE</t>
  </si>
  <si>
    <t>IQEK[325.13]NAELYK_KQDAFYK[325.13]EQLAR</t>
  </si>
  <si>
    <t>K[325.13]DIDSFVPSK_GIDLTQVK[325.13]GTGPEGR</t>
  </si>
  <si>
    <t>AK[325.13]VAMSHFEPSEYIR_SDFDPGQDTYQHPPK[325.13]DSSGQR</t>
  </si>
  <si>
    <t>VSK[325.13]KE_GYLDK[325.13]LEPSK</t>
  </si>
  <si>
    <t>LNTK[325.13]VTGATK_RPFTQNLGLEELGIELDPK[325.13]GR</t>
  </si>
  <si>
    <t>EGFEK[325.13]ISK_ALK[325.13]IPAM[147.04]TIAK</t>
  </si>
  <si>
    <t>IAEGTFPGK[325.13]I_AMTAK[325.13]GGDVSVC[160.03]EWYR</t>
  </si>
  <si>
    <t>K[325.13]IQR_GVQK[325.13]ILQDYK</t>
  </si>
  <si>
    <t>KAVTPAPPM[147.04]K[325.13]R_WELSK[325.13]DQPYL</t>
  </si>
  <si>
    <t>sp|P24270|CATA_MOUSE +1_sp|P24270|CATA_MOUSE</t>
  </si>
  <si>
    <t>K[325.13]AVK_DPASDQMK[325.13]QWK</t>
  </si>
  <si>
    <t>GLK[325.13]SGENFK_TIVAINK[325.13]DPEAPIFQVADYGIVADLFK</t>
  </si>
  <si>
    <t>sp|Q60597|ODO1_MOUSE_sp|Q9D2G2|ODO2_MOUSE</t>
  </si>
  <si>
    <t>ILK[325.13]TR_K[325.13]TGAAPAK</t>
  </si>
  <si>
    <t>GK[325.13]GTFTSGLK_GGVK[325.13]IVFSPEEAK</t>
  </si>
  <si>
    <t>TGK[325.13]VSAIDFR_AGK[325.13]GEVTFEDVK</t>
  </si>
  <si>
    <t>NSERK[325.13]TPEGR_EAGGRGDASGLK[325.13]R</t>
  </si>
  <si>
    <t>TVEEK[325.13]VKK_GFYIYQEGSK[325.13]NK</t>
  </si>
  <si>
    <t>DEK[325.13]VQLYR_DEK[325.13]VQLYR</t>
  </si>
  <si>
    <t>VVDEYSLNSGK[325.13]QR_GFK[325.13]ATDC[160.03]VGHDVATLLR</t>
  </si>
  <si>
    <t>ANVK[325.13]IFK_K[325.13]LSSAMSAAK</t>
  </si>
  <si>
    <t>IGK[325.13]FPFAANSR_AK[325.13]TNADTDGM[147.04]VK</t>
  </si>
  <si>
    <t>AYK[325.13]EVK_QASGGPVDIGPEYQQDLDRELYK[325.13]LK</t>
  </si>
  <si>
    <t>IQAIAK[325.13]K_K[325.13]YFDEK</t>
  </si>
  <si>
    <t>SQLK[325.13]IDK_M[147.04]GK[325.13]ITSEELHYFVQNHFTSAR</t>
  </si>
  <si>
    <t>AK[325.13]NLR_K[325.13]WLPELVDR</t>
  </si>
  <si>
    <t>sp|Q9DCX2|ATP5H_MOUSE_sp|P97450|ATP5J_MOUSE</t>
  </si>
  <si>
    <t>K[325.13]YNALK_GEMDTFPTFK[325.13]FDDPKFEVIDKPQS</t>
  </si>
  <si>
    <t>SMSTDGLMK[325.13]FVDSK_GYSIPEC[160.03]QK[325.13]MLPK</t>
  </si>
  <si>
    <t>sp|Q99NB1|ACS2L_MOUSE +1_sp|Q99NB1|ACS2L_MOUSE</t>
  </si>
  <si>
    <t>K[325.13]YDR_LLLK[325.13]YGDAWVK</t>
  </si>
  <si>
    <t>K[325.13]YLSK_VIGVK[325.13]LTGSLSGWTSPK</t>
  </si>
  <si>
    <t>AIITK[325.13]SFAR_YDLLEK[325.13]NINIVR</t>
  </si>
  <si>
    <t>HK[325.13]LEEK_TFDSAVAK[325.13]ALEHHR</t>
  </si>
  <si>
    <t>LPSVFK[325.13]K_FGTK[325.13]FGLDLK</t>
  </si>
  <si>
    <t>LKK[325.13]EGPDF_LGPNEQYK[325.13]FYSVNVDYSK</t>
  </si>
  <si>
    <t>VLDSGAPIK[325.13]IPVGPETLGR_IM[147.04]NVIGEPIDERGPIK[325.13]TK</t>
  </si>
  <si>
    <t>IQEAGTEVVK[325.13]AK_ITPFEEK[325.13]MIAEAIPELK</t>
  </si>
  <si>
    <t>M[147.04]C[160.03]LVEIEK[325.13]APK_GPDWILGEM[147.04]K[325.13]TSGLR</t>
  </si>
  <si>
    <t>LK[325.13]QMYGK_ANVAK[325.13]PGLVDDFEK</t>
  </si>
  <si>
    <t>sp|P58281|OPA1_MOUSE_sp|P58281|OPA1_MOUSE +1</t>
  </si>
  <si>
    <t>K[325.13]VSDK_ATDHGSESDK[325.13]HYR</t>
  </si>
  <si>
    <t>LAADVGK[325.13]GSSQR_K[325.13]GADIMYTGTLDC[160.03]WR</t>
  </si>
  <si>
    <t>HIVK[325.13]EFK_DTK[325.13]NVPFK</t>
  </si>
  <si>
    <t>IPPPLVHSK[325.13]H_DNRFPK[325.13]ILENLR</t>
  </si>
  <si>
    <t>LSK[325.13]QALMEVK_IMHQTVK[325.13]ELSPK</t>
  </si>
  <si>
    <t>sp|P08249|MDHM_MOUSE_sp|Q8BMS1|ECHA_MOUSE</t>
  </si>
  <si>
    <t>K[325.13]GEDFVK_TLLK[325.13]DTTVTGLGR</t>
  </si>
  <si>
    <t>DAQLFIQK[325.13]K_TFYTK[325.13]VLNEEER</t>
  </si>
  <si>
    <t>K[325.13]TFGK_SNPDPK[325.13]VPASK</t>
  </si>
  <si>
    <t>LK[325.13]QAR_MKESSPSGSK[325.13]SQR</t>
  </si>
  <si>
    <t>YVDMSAK[325.13]SK_HVVK[325.13]SISVQQEKETIAK</t>
  </si>
  <si>
    <t>VGQLLK[325.13]DPK_GEVPC[160.03]TVTTASPLDDAVLSELK[325.13]TVLK</t>
  </si>
  <si>
    <t>sp|Q91Z53|GRHPR_MOUSE +1_sp|Q60932|VDAC1_MOUSE</t>
  </si>
  <si>
    <t>VDK[325.13]K_DVFTK[325.13]GYGFGLIK</t>
  </si>
  <si>
    <t>SQLK[325.13]IDK_GASSFK[325.13]ITR</t>
  </si>
  <si>
    <t>KLDQVEK[325.13]ELLR_VGQLLKDPK[325.13]VSLAVLNPYIK</t>
  </si>
  <si>
    <t>sp|Q99LC3|NDUAA_MOUSE_sp|Q99LC3|NDUAA_MOUSE</t>
  </si>
  <si>
    <t>K[325.13]TFLPK_KQC[160.03]VDHYNEIK[325.13]R</t>
  </si>
  <si>
    <t>AIITK[325.13]SFAR_IHPVDK[325.13]LTIQGLK</t>
  </si>
  <si>
    <t>STVAQLVK[325.13]R_ITK[325.13]FENAFLSHVISQHQSLLGNIR</t>
  </si>
  <si>
    <t>ISEQSDAK[325.13]LK_GYLDKLEPSK[325.13]ITK</t>
  </si>
  <si>
    <t>GVQK[325.13]ILQDYK_VVDLLAPYAK[325.13]GGK</t>
  </si>
  <si>
    <t>EK[325.13]ITAFVVER_K[325.13]GIVNEQFLLQR</t>
  </si>
  <si>
    <t>SDPIMLLK[325.13]DR_RMELK[325.13]ADQLYK</t>
  </si>
  <si>
    <t>SSSK[325.13]SLR_SKAVGEK[325.13]EVR</t>
  </si>
  <si>
    <t>LK[325.13]QAR_VAEELALEQAK[325.13]KESEHQR</t>
  </si>
  <si>
    <t>DWVAMQTK[325.13]R_MLDMK[325.13]ANPIQGFSAK</t>
  </si>
  <si>
    <t>sp|O88441|MTX2_MOUSE_sp|Q8BGH2|SAM50_MOUSE</t>
  </si>
  <si>
    <t>K[325.13]ESGHSLK_AK[325.13]GHSLSDGLDEVQK</t>
  </si>
  <si>
    <t>K[325.13]KGER_K[325.13]IFVQK</t>
  </si>
  <si>
    <t>K[325.13]IITSTLEK_GWYQYDK[325.13]PLGR</t>
  </si>
  <si>
    <t>sp|Q8R404|MIC13_MOUSE_sp|Q8CAQ8|MIC60_MOUSE</t>
  </si>
  <si>
    <t>IK[325.13]FPNFR_FYAVQK[325.13]LAR</t>
  </si>
  <si>
    <t>TVEGALK[325.13]ER_TAM[147.04]DNSEIAGEK[325.13]K</t>
  </si>
  <si>
    <t>HLPK[325.13]DPM[147.04]FK_EVGK[325.13]DVSDEKLR</t>
  </si>
  <si>
    <t>sp|O55125|NIPS1_MOUSE_sp|O55125|NIPS1_MOUSE</t>
  </si>
  <si>
    <t>AIK[325.13]YR_KDAHSTLLSK[325.13]K</t>
  </si>
  <si>
    <t>GPIK[325.13]TK_TREGNDLYHEM[147.04]IESGVINLK[325.13]DATSK</t>
  </si>
  <si>
    <t>sp|P56382|ATP5E_MOUSE_sp|Q9D3D9|ATPD_MOUSE</t>
  </si>
  <si>
    <t>TSGSSIK[325.13]IVK_ANLEK[325.13]AQSELSGAADEAAR</t>
  </si>
  <si>
    <t>SAAVAK[325.13]QALAHGLK_FNPETDFLTGK[325.13]DGKK</t>
  </si>
  <si>
    <t>VTK[325.13]DGVTVAK_LK[325.13]VGLQVVAVK</t>
  </si>
  <si>
    <t>GK[325.13]LDGNQDLIR_FAQTLEK[325.13]VC[160.03]VQTVESGAMTK</t>
  </si>
  <si>
    <t>IPPPLVHSK[325.13]H_TM[147.04]K[325.13]HTTDLDASK</t>
  </si>
  <si>
    <t>GLK[325.13]EVEK_TMK[325.13]HTTDLDASK</t>
  </si>
  <si>
    <t>SLNDITK[325.13]R_GQK[325.13]VLDSGAPIKIPVGPETLGR</t>
  </si>
  <si>
    <t>sp|P11725|OTC_MOUSE_sp|P11725|OTC_MOUSE</t>
  </si>
  <si>
    <t>SLGMIFEK[325.13]R_VYK[325.13]QSDLDTLAK</t>
  </si>
  <si>
    <t>WSSEK[325.13]R_DPAAAPATGNK[325.13]K</t>
  </si>
  <si>
    <t>sp|P30275|KCRU_MOUSE +3_sp|P30275|KCRU_MOUSE</t>
  </si>
  <si>
    <t>LQK[325.13]R_IPPPLVHSK[325.13]H</t>
  </si>
  <si>
    <t>ALVAVK[325.13]R_VLAK[325.13]LAEK</t>
  </si>
  <si>
    <t>sp|Q9CPQ1|COX6C_MOUSE_sp|P19783|COX41_MOUSE</t>
  </si>
  <si>
    <t>K[325.13]AGIFQSAK_WDYDK[325.13]NEWKK</t>
  </si>
  <si>
    <t>K[325.13]WPLYLSTK_NTILK[325.13]AYDGR</t>
  </si>
  <si>
    <t>GFEEIIK[325.13]K_LRPK[325.13]FALAQAQK</t>
  </si>
  <si>
    <t>LLGK[325.13]ENAK_YK[325.13]NREPLMPSPQFIK</t>
  </si>
  <si>
    <t>MVAAAK[325.13]YAR_GYLDK[325.13]LEPSK</t>
  </si>
  <si>
    <t>TFYTK[325.13]VLNEEER_IQALLDK[325.13]YNAEKPK</t>
  </si>
  <si>
    <t>DIK[325.13]KGEK_C[160.03]TTDHISAAGPWLK[325.13]FR</t>
  </si>
  <si>
    <t>sp|P81117|NUCB2_MOUSE +1_sp|P56379|68MP_MOUSE</t>
  </si>
  <si>
    <t>LDELK[325.13]R_ALK[325.13]GPAPAHGHH</t>
  </si>
  <si>
    <t>SATMVK[325.13]K_HLK[325.13]PLQSK</t>
  </si>
  <si>
    <t>K[325.13]LGSK_IVFSPEEAK[325.13]AVSSQMIGQK</t>
  </si>
  <si>
    <t>GQQQVFK[325.13]GLNDK_GFYIYQEGSK[325.13]NK</t>
  </si>
  <si>
    <t>STVAQLVK[325.13]R_GYLDK[325.13]LEPSK</t>
  </si>
  <si>
    <t>IGK[325.13]FPFAANSR_ALTGGIAHLFK[325.13]QNK</t>
  </si>
  <si>
    <t>NLGIGK[325.13]ITPFEEK_ANTFVAELK[325.13]GLDPAR</t>
  </si>
  <si>
    <t>sp|Q8CAQ8|MIC60_MOUSE_sp|Q9CRB9|MIC19_MOUSE</t>
  </si>
  <si>
    <t>AK[325.13]HLAR_DVLK[325.13]VQEQELK</t>
  </si>
  <si>
    <t>LK[325.13]QMYGK_ANVAK[325.13]PGLVDDFEKK</t>
  </si>
  <si>
    <t>K[325.13]IGGIFAFK_K[325.13]LEEEGEQFVK</t>
  </si>
  <si>
    <t>K[325.13]ISSPTGSK_VLPSITTEILK[325.13]SVVAR</t>
  </si>
  <si>
    <t>VK[325.13]SLNDITK_VGQLLKDPK[325.13]VSLAVLNPYIK</t>
  </si>
  <si>
    <t>VK[325.13]TPWELK_GYLDK[325.13]LEPSK</t>
  </si>
  <si>
    <t>ELK[325.13]PAR_ANAEK[325.13]TSGSSIK</t>
  </si>
  <si>
    <t>NWK[325.13]WSC[160.03]K_AVASLNTPFMPPDPDVSPMK[325.13]VIR</t>
  </si>
  <si>
    <t>NDIEK[325.13]AK_VPGPK[325.13]QDSVVNFLK</t>
  </si>
  <si>
    <t>GGNMK[325.13]R_GLK[325.13]EVEK</t>
  </si>
  <si>
    <t>LK[325.13]ASYR_LTLDTIFVPNTGK[325.13]K</t>
  </si>
  <si>
    <t>VGQLLKDPK[325.13]VSLAVLNPYIK_GQK[325.13]VLDSGAPIKIPVGPETLGR</t>
  </si>
  <si>
    <t>QLEEK[325.13]DR_K[325.13]QDAFYKEQLAR</t>
  </si>
  <si>
    <t>GK[325.13]LDGNQDLIR_LVPGWTK[325.13]PITIGR</t>
  </si>
  <si>
    <t>IQEYEK[325.13]QLEK_K[325.13]YPYWPHQPIENL</t>
  </si>
  <si>
    <t>VVVTM[147.04]EHSAK[325.13]GNAHK_YGDLANWM[147.04]IPGK[325.13]M[147.04]VK</t>
  </si>
  <si>
    <t>EVGK[325.13]DVSDEK_HLPK[325.13]DPMFK</t>
  </si>
  <si>
    <t>K[325.13]ESEHQR_ESSPSGSK[325.13]SQR</t>
  </si>
  <si>
    <t>K[325.13]TPAVK_ALK[325.13]GPAPAHGHH</t>
  </si>
  <si>
    <t>sp|Q64133|AOFA_MOUSE_sp|Q64133|AOFA_MOUSE +1</t>
  </si>
  <si>
    <t>LAK[325.13]LHK_K[325.13]IC[160.03]ELYAK</t>
  </si>
  <si>
    <t>sp|Q60932|VDAC1_MOUSE_sp|P17710|HXK1_MOUSE</t>
  </si>
  <si>
    <t>FHK[325.13]TLR_LTFDSSFSPNTGK[325.13]K</t>
  </si>
  <si>
    <t>NAFGAPLTK[325.13]LQNIQFK_NAFGAPLTK[325.13]LQNIQFK</t>
  </si>
  <si>
    <t>IGFAEK[325.13]VAAK_SK[325.13]EFAQVIK</t>
  </si>
  <si>
    <t>sp|P51881|ADT2_MOUSE +2_sp|P51881|ADT2_MOUSE</t>
  </si>
  <si>
    <t>YFPTQALNFAFK[325.13]DK_DFLAGGVAAAISK[325.13]TAVAPIER</t>
  </si>
  <si>
    <t>sp|P20108|PRDX3_MOUSE_sp|P20108|PRDX3_MOUSE</t>
  </si>
  <si>
    <t>EYFEK[325.13]VHQ_K[325.13]NGGLGHM[147.04]NITLLSDITK</t>
  </si>
  <si>
    <t>TVC[160.03]GVVSK[325.13]R_IM[147.04]HQTVK[325.13]ELSPK</t>
  </si>
  <si>
    <t>K[325.13]HGVYNPNK_KGEDFVK[325.13]NM[147.04]K</t>
  </si>
  <si>
    <t>K[325.13]AEAQIAAK_K[325.13]MNLGVGAYR</t>
  </si>
  <si>
    <t>GK[325.13]PLFVR_LSDIPEGK[325.13]NMAFK</t>
  </si>
  <si>
    <t>QYSAGK[325.13]AA_TVDSK[325.13]SLFHYR</t>
  </si>
  <si>
    <t>AHGSVVK[325.13]SEDYAFPTYADRR_DYPLPDVAHVTMLSASQK[325.13]ALK</t>
  </si>
  <si>
    <t>VK[325.13]SLNDITK_VSLAVLNPYIK[325.13]R</t>
  </si>
  <si>
    <t>K[325.13]IITSR_LLLK[325.13]YGDAWVK</t>
  </si>
  <si>
    <t>M[147.04]VAAAK[325.13]YAR_GYLDK[325.13]LEPSK</t>
  </si>
  <si>
    <t>FGK[325.13]GGQAHR_VDEYDYSK[325.13]PIQGQQK</t>
  </si>
  <si>
    <t>STVAQLVK[325.13]R_VVDALGNAIDGK[325.13]GPIGSK</t>
  </si>
  <si>
    <t>GYLDK[325.13]LEPSK_VSLAVLNPYIK[325.13]R</t>
  </si>
  <si>
    <t>sp|Q8BMS1|ECHA_MOUSE_sp|Q9Z2I9|SUCB1_MOUSE</t>
  </si>
  <si>
    <t>GLYPAPLK[325.13]IIDAVK_SSDEAYAIAK[325.13]KLGSK</t>
  </si>
  <si>
    <t>sp|Q9D5T0|ATAD1_MOUSE_sp|Q9D5T0|ATAD1_MOUSE</t>
  </si>
  <si>
    <t>LILK[325.13]NENVDR_FHINQPALK[325.13]QR</t>
  </si>
  <si>
    <t>K[325.13]ESEHQR_YSSVYGASVSDEDLK[325.13]R</t>
  </si>
  <si>
    <t>K[325.13]ESEHQR_MKESSPSGSK[325.13]SQR</t>
  </si>
  <si>
    <t>RLK[325.13]QAR_VAEELALEQAKK[325.13]ESEHQR</t>
  </si>
  <si>
    <t>sp|Q03265|ATPA_MOUSE_sp|Q9DCX2|ATP5H_MOUSE</t>
  </si>
  <si>
    <t>VVDALGNAIDGK[325.13]GPIGSK_LASLSEK[325.13]PPAIDWAYYR</t>
  </si>
  <si>
    <t>FVVEK[325.13]AEQQK_AAQNISK[325.13]TIATSQNR</t>
  </si>
  <si>
    <t>IK[325.13]TFK_ALGFPLERPK[325.13]SMSTDGLMK</t>
  </si>
  <si>
    <t>GLNDK[325.13]VK_TVEEK[325.13]VKK</t>
  </si>
  <si>
    <t>GVLK[325.13]EYGVK_AMLSTGFK[325.13]IPQK</t>
  </si>
  <si>
    <t>K[325.13]SPLNK_EIGTHK[325.13]PLPGITVGDIGPK</t>
  </si>
  <si>
    <t>sp|P56393|COX7B_MOUSE_sp|P19783|COX41_MOUSE</t>
  </si>
  <si>
    <t>VTPK[325.13]EWR_WDYDKNEWK[325.13]K</t>
  </si>
  <si>
    <t>VK[325.13]TPWELK_FDDPKFEVIDK[325.13]PQS</t>
  </si>
  <si>
    <t>AGTFK[325.13]LVFTPK_HAHGDQYK[325.13]ATDFVVDR</t>
  </si>
  <si>
    <t>WSFMNK[325.13]PSDGRPK_GPDWILGEM[147.04]K[325.13]TSGLR</t>
  </si>
  <si>
    <t>FYAVQK[325.13]LAR_FYAVQK[325.13]LAR</t>
  </si>
  <si>
    <t>LAADVGK[325.13]AGAER_IPK[325.13]EQGVLSFWR</t>
  </si>
  <si>
    <t>K[325.13]C[160.03]GVEIISLK_AK[325.13]LLLEGVENK</t>
  </si>
  <si>
    <t>LPLLSK[325.13]DNR_VISMEK[325.13]GGNMK</t>
  </si>
  <si>
    <t>DEK[325.13]VQLYR_EKEK[325.13]ADWSSLSR</t>
  </si>
  <si>
    <t>TVC[160.03]GVVSK[325.13]R_LSK[325.13]QALMEVK</t>
  </si>
  <si>
    <t>K[325.13]HGVYNPNK_KGEDFVK[325.13]NMK</t>
  </si>
  <si>
    <t>SGK[325.13]PGGDVR_VVVTMEHSAK[325.13]GNAHK</t>
  </si>
  <si>
    <t>LKK[325.13]EGPDF_NNPEPWNK[325.13]LGPNEQYK</t>
  </si>
  <si>
    <t>NYK[325.13]TAPFDSR_FYSVNVDYSK[325.13]LK</t>
  </si>
  <si>
    <t>K[325.13]QYPGR_IITSTLEK[325.13]EASK</t>
  </si>
  <si>
    <t>EDGLK[325.13]YYR_MELK[325.13]ADQLYK</t>
  </si>
  <si>
    <t>SLNDITK[325.13]R_VGQLLKDPK[325.13]VSLAVLNPYIK</t>
  </si>
  <si>
    <t>SLNDITK[325.13]R_EK[325.13]KLDQVEK</t>
  </si>
  <si>
    <t>FGK[325.13]GGQAHR_VRVDEYDYSK[325.13]PIQGQQK</t>
  </si>
  <si>
    <t>K[325.13]VQAAQSEAK_TSSVTLQTITAQNAAVQAVK[325.13]AHSNILK</t>
  </si>
  <si>
    <t>K[325.13]IAALWR_FK[325.13]AKHPDAK</t>
  </si>
  <si>
    <t>SLTTMK[325.13]VK_K[325.13]YPYWPHQPIENL</t>
  </si>
  <si>
    <t>K[325.13]AQAQPIM_GQK[325.13]VLDSGAPIKIPVGPETLGR</t>
  </si>
  <si>
    <t>VGLK[325.13]APGIIPR_EPMQTGIK[325.13]AVDSLVPIGR</t>
  </si>
  <si>
    <t>sp|P36552|HEM6_MOUSE_sp|P36552|HEM6_MOUSE</t>
  </si>
  <si>
    <t>GTK[325.13]FGLFTPGSR_GTK[325.13]FGLFTPGSR</t>
  </si>
  <si>
    <t>K[325.13]AEAQIAAK_M[147.04]NLGVGAYRDDNGK[325.13]PYVLPSVR</t>
  </si>
  <si>
    <t>K[325.13]QWLQEVK_AEAQIAAK[325.13]NLDKEYLPIGGLAEFC[160.03]K</t>
  </si>
  <si>
    <t>LVPLK[325.13]ETIK_LVPLK[325.13]ETIK</t>
  </si>
  <si>
    <t>sp|P26443|DHE3_MOUSE_sp|P26443|DHE3_MOUSE</t>
  </si>
  <si>
    <t>LVEDLK[325.13]TR_ALASLM[147.04]TYK[325.13]C[160.03]AVVDVPFGGAK</t>
  </si>
  <si>
    <t>TGEGFYK[325.13]YK_HPVSC[160.03]K[325.13]DTPGFIVNR</t>
  </si>
  <si>
    <t>DNGK[325.13]HALIIYDDLSK_VVDALGNAIDGK[325.13]GPIGSK</t>
  </si>
  <si>
    <t>SIAK[325.13]EGFEK_ALK[325.13]IPAM[147.04]TIAK</t>
  </si>
  <si>
    <t>sp|P40142|TKT_MOUSE_sp|P40142|TKT_MOUSE</t>
  </si>
  <si>
    <t>K[325.13]EHPDR_K[325.13]AYGLALAK</t>
  </si>
  <si>
    <t>FK[325.13]SPSVAVAQPK_YLGLYNDPNSNPK[325.13]IVQLLAGVADQTK</t>
  </si>
  <si>
    <t>K[325.13]MNISR_DGLTDVYNK[325.13]IHMGNC[160.03]AENTAK</t>
  </si>
  <si>
    <t>LK[325.13]TVFQK_GK[325.13]PDVVVKEDEEYKR</t>
  </si>
  <si>
    <t>sp|Q8BFR5|EFTU_MOUSE_sp|Q8BFR5|EFTU_MOUSE</t>
  </si>
  <si>
    <t>ILAEGGGAK[325.13]FK_K[325.13]YEEIDNAPEER</t>
  </si>
  <si>
    <t>VGDK[325.13]VLLPEYGGTK_SAAETVTK[325.13]GGIMLPEK</t>
  </si>
  <si>
    <t>GPIGSK[325.13]TR_EPM[147.04]QTGIK[325.13]AVDSLVPIGR</t>
  </si>
  <si>
    <t>VGLK[325.13]APGIIPR_TSIAIDTIINQK[325.13]R</t>
  </si>
  <si>
    <t>K[325.13]ISSPTGSK_VLPSIVNEVLK[325.13]SVVAK</t>
  </si>
  <si>
    <t>LLAK[325.13]K_TVLK[325.13]SFLSPNQILK</t>
  </si>
  <si>
    <t>GPIK[325.13]TK_GQK[325.13]VLDSGAPIK</t>
  </si>
  <si>
    <t>SKAVGEK[325.13]EVR_FIHVSHLNASM[147.04]K[325.13]SSSK</t>
  </si>
  <si>
    <t>GKK[325.13]C[160.03]GVEIISLK_LLLEGVENK[325.13]LTPC[160.03]LK</t>
  </si>
  <si>
    <t>TFYTK[325.13]VLNEEER_AVK[325.13]NFTDVHPDYGAR</t>
  </si>
  <si>
    <t>HLK[325.13]PLQSK_EIGTHK[325.13]PLPGITVGDIGPK</t>
  </si>
  <si>
    <t>sp|Q99LY9|NDUS5_MOUSE_sp|Q99LY9|NDUS5_MOUSE</t>
  </si>
  <si>
    <t>EK[325.13]LMK_EGK[325.13]YTPPPHHSGR</t>
  </si>
  <si>
    <t>sp|Q9ERS2|NDUAD_MOUSE_sp|Q99LY9|NDUS5_MOUSE</t>
  </si>
  <si>
    <t>K[325.13]EC[160.03]K_DVPNWK[325.13]VGESVFHTTR</t>
  </si>
  <si>
    <t>SKAVGEK[325.13]EVR_FIHVSHLNASMK[325.13]SSSK</t>
  </si>
  <si>
    <t>LNM[147.04]QK[325.13]SMQNHAAVFR_VGSVLQEGC[160.03]EK[325.13]ISQLYGDLK</t>
  </si>
  <si>
    <t>sp|Q03265|ATPA_MOUSE_sp|Q9DCW4|ETFB_MOUSE</t>
  </si>
  <si>
    <t>VGLK[325.13]APGIIPR_LK[325.13]LPAVVTADLR</t>
  </si>
  <si>
    <t>SVMTK[325.13]WLAIPDHSR_VGVVDEVVPEDQVHSK[325.13]AR</t>
  </si>
  <si>
    <t>LAADVGK[325.13]AGAER_K[325.13]GTDIMYTGTLDC[160.03]WR</t>
  </si>
  <si>
    <t>SAAVAK[325.13]QALAHGLK_C[160.03]K[325.13]SQFTITPGSEQIR</t>
  </si>
  <si>
    <t>K[325.13]IITSTLEK_EASK[325.13]SGQASAKPNLR</t>
  </si>
  <si>
    <t>VK[325.13]SLNDITK_GQK[325.13]VLDSGAPIK</t>
  </si>
  <si>
    <t>sp|Q8JZQ2|AFG32_MOUSE_sp|Q8JZQ2|AFG32_MOUSE</t>
  </si>
  <si>
    <t>K[325.13]TQVLQPEEK_GK[325.13]GLGYAQYLPK</t>
  </si>
  <si>
    <t>FGGGSVELLK[325.13]QMVSK_LPAK[325.13]PEVSSDEDVQYR</t>
  </si>
  <si>
    <t>sp|Q61102|ABCB7_MOUSE +1_sp|Q61102|ABCB7_MOUSE</t>
  </si>
  <si>
    <t>GLK[325.13]LSGGEK_VAIVGGSGSGK[325.13]STIVR</t>
  </si>
  <si>
    <t>VGDK[325.13]IATR_K[325.13]AYGLALAK</t>
  </si>
  <si>
    <t>MAK[325.13]ESLLFEGR_GK[325.13]FTTSDVAAIETDKEGVQNAK</t>
  </si>
  <si>
    <t>sp|P19783|COX41_MOUSE_sp|P56393|COX7B_MOUSE</t>
  </si>
  <si>
    <t>VTPK[325.13]EWR_DWVAMQTK[325.13]R</t>
  </si>
  <si>
    <t>FEK[325.13]EM[147.04]IDRIPC[160.03]GR_K[325.13]VTKEEWDIIEGLIR</t>
  </si>
  <si>
    <t>LITSDK[325.13]K_LSEIVTLAK[325.13]EAHVDVK</t>
  </si>
  <si>
    <t>sp|Q9DB20|ATPO_MOUSE_sp|Q03265|ATPA_MOUSE</t>
  </si>
  <si>
    <t>VGQLLK[325.13]DPK_VGLK[325.13]APGIIPR</t>
  </si>
  <si>
    <t>GLK[325.13]SGENFK_SDRPELTGAK[325.13]VVVSGGR</t>
  </si>
  <si>
    <t>sp|Q8K2C6|SIR5_MOUSE_sp|Q8K2C6|SIR5_MOUSE</t>
  </si>
  <si>
    <t>IPVDK[325.13]LPR_SPIC[160.03]PALAGK[325.13]GAPEPETQDAR</t>
  </si>
  <si>
    <t>GQK[325.13]VLDSGAPIK_VSLAVLNPYIK[325.13]R</t>
  </si>
  <si>
    <t>GASSFK[325.13]ITR_IGLFVK[325.13]AGSR</t>
  </si>
  <si>
    <t>LIDDMVAQVLK[325.13]SSGGFVWAC[160.03]K_VC[160.03]VQTVESGAM[147.04]TK[325.13]DLAGC[160.03]IHGLSNVK</t>
  </si>
  <si>
    <t>sp|Q9CQ54|NDUC2_MOUSE_sp|Q9CQ54|NDUC2_MOUSE</t>
  </si>
  <si>
    <t>LHPEDFPEK[325.13]EK_K[325.13]TYAEILEPFHPVR</t>
  </si>
  <si>
    <t>IFGQANTSLK[325.13]R_LIFHK[325.13]IQSSLGGK</t>
  </si>
  <si>
    <t>GLK[325.13]EVEK_VVVDALSGLK[325.13]GDLAGR</t>
  </si>
  <si>
    <t>KAVTPAPPMK[325.13]R_WELSK[325.13]DQPYL</t>
  </si>
  <si>
    <t>K[325.13]QDAFYK_SSEFYK[325.13]VTTEEYQK</t>
  </si>
  <si>
    <t>IGIEIIK[325.13]R_ALK[325.13]IPAM[147.04]TIAK</t>
  </si>
  <si>
    <t>ADK[325.13]LAEEHGS_GGK[325.13]IGLFGGAGVGK</t>
  </si>
  <si>
    <t>LK[325.13]KEGPDF_NNPEPWNK[325.13]LGPNEQYK</t>
  </si>
  <si>
    <t>sp|Q9DCJ5|NDUA8_MOUSE_sp|Q9CQH3|NDUB5_MOUSE</t>
  </si>
  <si>
    <t>LTK[325.13]SDRPELTGAK_LGGEVSC[160.03]LVAGTK[325.13]C[160.03]DK</t>
  </si>
  <si>
    <t>HK[325.13]NEMLR_AK[325.13]ADRENADIIR</t>
  </si>
  <si>
    <t>ISQLYGDLK[325.13]HLK_TGK[325.13]VTLEYRPVIDK</t>
  </si>
  <si>
    <t>EVEMDAVGK[325.13]EGR_VSQEHPVVLTK[325.13]FVEGAR</t>
  </si>
  <si>
    <t>K[325.13]HGVYNPNK_GYLGPEQLPDC[160.03]LK[325.13]GC[160.03]DVVVIPAGVPR</t>
  </si>
  <si>
    <t>GSIGTK[325.13]FSDR_FMK[325.13]PGGENSR</t>
  </si>
  <si>
    <t>K[325.13]DESQEGK_SIEPYLK[325.13]K</t>
  </si>
  <si>
    <t>VK[325.13]VFSVR_TIYAGNALC[160.03]TVK[325.13]C[160.03]DEK</t>
  </si>
  <si>
    <t>EGFEK[325.13]ISK_ALK[325.13]IPAMTIAK</t>
  </si>
  <si>
    <t>sp|Q8BGH2|SAM50_MOUSE_sp|Q8BGH2|SAM50_MOUSE</t>
  </si>
  <si>
    <t>K[325.13]ESGHSLK_K[325.13]LAEC[160.03]IR</t>
  </si>
  <si>
    <t>sp|D3Z7P3|GLSK_MOUSE_sp|D3Z7P3|GLSK_MOUSE</t>
  </si>
  <si>
    <t>FITALK[325.13]STGLR_HSIGDTK[325.13]VPFC[160.03]LQSC[160.03]VKPLK</t>
  </si>
  <si>
    <t>EAGGAFGK[325.13]R_EK[325.13]AEEDRYFR</t>
  </si>
  <si>
    <t>YATALYSAASK[325.13]EK_GQK[325.13]VLDSGAPIKIPVGPETLGR</t>
  </si>
  <si>
    <t>VGLK[325.13]APGIIPR_SDGK[325.13]ISEQSDAK</t>
  </si>
  <si>
    <t>ALTGGIAHLFK[325.13]QNK_NQVTATK[325.13]ADGSTQVIDTK</t>
  </si>
  <si>
    <t>TVEGALK[325.13]ER_K[325.13]AVDEAADALLK</t>
  </si>
  <si>
    <t>K[325.13]NGGLGHM[147.04]NITLLSDITK_K[325.13]NGGLGHM[147.04]NITLLSDITK</t>
  </si>
  <si>
    <t>ELNK[325.13]MLEGK_GK[325.13]ISVNDFIIK</t>
  </si>
  <si>
    <t>K[325.13]LER_FSK[325.13]ILENLR</t>
  </si>
  <si>
    <t>GENAK[325.13]K_ITNK[325.13]VFANPEDC[160.03]AGFGK</t>
  </si>
  <si>
    <t>VGLK[325.13]APGIIPR_VVDALGNAIDGKGPIGSK[325.13]TR</t>
  </si>
  <si>
    <t>EK[325.13]ADWSSLSR_DYPLPDVAHVTM[147.04]LSASQK[325.13]ALK</t>
  </si>
  <si>
    <t>EK[325.13]PAR_EK[325.13]ITAFVVER</t>
  </si>
  <si>
    <t>FNDGTDEKK[325.13]K_TSIAIDTIINQK[325.13]R</t>
  </si>
  <si>
    <t>sp|Q9R112|SQRD_MOUSE_sp|Q9R112|SQRD_MOUSE</t>
  </si>
  <si>
    <t>TWK[325.13]ALQGFK_IGSNYSVK[325.13]TVEK</t>
  </si>
  <si>
    <t>sp|Q9CQ54|NDUC2_MOUSE_sp|Q9CQH3|NDUB5_MOUSE</t>
  </si>
  <si>
    <t>LK[325.13]EQEVR_DHDMFGYIK[325.13]LHPEDFPEK</t>
  </si>
  <si>
    <t>HSFC[160.03]EVLK[325.13]DAK_DDGAAILVAVSNMVQK[325.13]IR</t>
  </si>
  <si>
    <t>K[325.13]IYSTLAGTR_K[325.13]IYSTLAGTR</t>
  </si>
  <si>
    <t>K[325.13]NNPEPWNK_LGPNEQYK[325.13]FYSVNVDYSK</t>
  </si>
  <si>
    <t>sp|Q62425|NDUA4_MOUSE_sp|P56391|CX6B1_MOUSE</t>
  </si>
  <si>
    <t>K[325.13]GEDFVK_AK[325.13]AGAGSATLSM[147.04]AYAGAR</t>
  </si>
  <si>
    <t>GATPYGGVK[325.13]LEDLIVK_GK[325.13]PDVVVKEDEEYKR</t>
  </si>
  <si>
    <t>sp|Q91YT0|NDUV1_MOUSE_sp|Q9WU22|PTN4_MOUSE</t>
  </si>
  <si>
    <t>LK[325.13]GALR_FVC[160.03]EAILK[170.11]VYEEGFVK[325.13]PLTTSSNK</t>
  </si>
  <si>
    <t>SGK[325.13]VM[147.04]R_LLLK[325.13]YGDAWVK</t>
  </si>
  <si>
    <t>EDWK[325.13]IIR_AQQTK[325.13]VAVTPPGLAR</t>
  </si>
  <si>
    <t>ATAEEISSK[325.13]TGNK_FNIIQPGPIK[325.13]TK</t>
  </si>
  <si>
    <t>AK[325.13]EELEK_LHNMIVDLDNVVK[325.13]K</t>
  </si>
  <si>
    <t>FGK[325.13]HGGTIPVVPTAEFQDR_FGK[325.13]HGGTIPVVPTAEFQDR</t>
  </si>
  <si>
    <t>GQISEPLK[325.13]TR_SIPDGSEK[325.13]GDFIALDLGGSSFR</t>
  </si>
  <si>
    <t>K[325.13]GEDFVK_VNVPVIGGHAGK[325.13]TIIPLISQC[160.03]TPK</t>
  </si>
  <si>
    <t>AYK[325.13]EVK_LK[325.13]QMYGK</t>
  </si>
  <si>
    <t>GGTYYPVTVK[325.13]K_GGTYYPVTVK[325.13]K</t>
  </si>
  <si>
    <t>sp|Q9JJN4|SCO2A_MOUSE_sp|Q8BGT5|ALAT2_MOUSE</t>
  </si>
  <si>
    <t>VIK[325.13]GPK_VK[325.13]DFHLK[170.11]FLEQYS</t>
  </si>
  <si>
    <t>HTK[325.13]HLGN_TTGK[325.13]LIAQGR</t>
  </si>
  <si>
    <t>SGK[325.13]VMR_LLLK[325.13]YGDAWVK</t>
  </si>
  <si>
    <t>GTK[325.13]FGLFTPGSR_DSK[325.13]LPFTAMGVSSVIHPK</t>
  </si>
  <si>
    <t>DK[325.13]GTMLGK_EPLFGISTGNIITGLAAGAK[325.13]SYK</t>
  </si>
  <si>
    <t>LFAEAVQK[325.13]SR_TVDSK[325.13]SLFHYR</t>
  </si>
  <si>
    <t>LK[325.13]DGR_GNMGK[325.13]ILPQYLSNWTMEK</t>
  </si>
  <si>
    <t>sp|Q9CXD6|MCUR1_MOUSE_sp|Q9CXD6|MCUR1_MOUSE</t>
  </si>
  <si>
    <t>VK[325.13]ELYSLNEK_TDTK[325.13]LNFNLEK</t>
  </si>
  <si>
    <t>STVAQLVK[325.13]R_ISEQSDAK[325.13]LK</t>
  </si>
  <si>
    <t>FSK[325.13]ILENLR_VISM[147.04]EK[325.13]GGNM[147.04]K</t>
  </si>
  <si>
    <t>GPIK[325.13]TK_EGNDLYHEMIESGVINLK[325.13]DATSK</t>
  </si>
  <si>
    <t>DK[325.13]GTMLGK_M[147.04]LTK[325.13]IIR</t>
  </si>
  <si>
    <t>ALSK[325.13]DLPK_M[147.04]VLAAAGGVEHQQLLDLAQK[325.13]HLSSVSR</t>
  </si>
  <si>
    <t>AK[325.13]TNADTDGM[147.04]VK_ALLNNSHYYHM[147.04]AHGK[325.13]DFASR</t>
  </si>
  <si>
    <t>sp|Q921G7|ETFD_MOUSE_sp|Q921G7|ETFD_MOUSE</t>
  </si>
  <si>
    <t>LK[325.13]QLAAEQGK_VC[160.03]LVEK[325.13]AAQIGAHTLSGAC[160.03]LDPAAFK</t>
  </si>
  <si>
    <t>AAAFEQLQK[325.13]WK_EVAQDC[160.03]TK[325.13]AVELNPK</t>
  </si>
  <si>
    <t>K[325.13]ESEHQR_M[147.04]KESSPSGSK[325.13]SQR</t>
  </si>
  <si>
    <t>sp|Q8BMS1|ECHA_MOUSE_sp|Q9DCX2|ATP5H_MOUSE</t>
  </si>
  <si>
    <t>M[147.04]FEK[325.13]LEK_IQEYEK[325.13]QLEK</t>
  </si>
  <si>
    <t>TLLK[325.13]DTTVTGLGR_TLLK[325.13]DTTVTGLGR</t>
  </si>
  <si>
    <t>TPIK[325.13]DAATGAVK_ASNTSEVYFDGVK[325.13]VPSENVLGEVGDGFK</t>
  </si>
  <si>
    <t>IQK[325.13]LSK_YVDMSAK[325.13]SK</t>
  </si>
  <si>
    <t>TVEEK[325.13]VK_K[325.13]M[147.04]GLVDQLVEPLGPGIK</t>
  </si>
  <si>
    <t>GPIK[325.13]TK_GQK[325.13]VLDSGAPIKIPVGPETLGR</t>
  </si>
  <si>
    <t>AK[325.13]QEQR_EFTEAVEAK[325.13]QVAQQEAER</t>
  </si>
  <si>
    <t>AQQALVQK[325.13]R_AIGNALK[325.13]SWNETFHAR</t>
  </si>
  <si>
    <t>VISMEK[325.13]GGNMK_LPLLSK[325.13]DNRFPK</t>
  </si>
  <si>
    <t>NLGIGK[325.13]ITPFEEK_GQK[325.13]VLDSGAPIKIPVGPETLGR</t>
  </si>
  <si>
    <t>ADK[325.13]LAEEHGS_FLSQPFQVAEVFTGHM[147.04]GK[325.13]LVPLK</t>
  </si>
  <si>
    <t>K[325.13]EGGGGITC[160.03]VLQDGR_DSK[325.13]LPFTAMGVSSVIHPK</t>
  </si>
  <si>
    <t>sp|Q9DCT2|NDUS3_MOUSE_sp|Q9DCT2|NDUS3_MOUSE</t>
  </si>
  <si>
    <t>ESAAADK[325.13]RPTVRPR_SDVTHK[325.13]QLSAFGEYVAEILPK</t>
  </si>
  <si>
    <t>K[325.13]ETNSR_ATVK[325.13]MLPSYVR</t>
  </si>
  <si>
    <t>ANIM[147.04]K[325.13]LGDGLFLQC[160.03]C[160.03]R_GPLK[325.13]TPIAAGHPSM[147.04]NLLLR</t>
  </si>
  <si>
    <t>ANVAKPGLVDDFEK[325.13]K_LASLSEK[325.13]PPAIDWAYYR</t>
  </si>
  <si>
    <t>sp|Q921H9|COA7_MOUSE_sp|Q921H9|COA7_MOUSE</t>
  </si>
  <si>
    <t>EK[325.13]DPEGC[160.03]YR_FNC[160.03]EK[325.13]YGHGDSC[160.03]YK</t>
  </si>
  <si>
    <t>LAADVGK[325.13]GSSQR_LAADVGK[325.13]GSSQR</t>
  </si>
  <si>
    <t>sp|O35129|PHB2_MOUSE_sp|Q9QXX4|CMC2_MOUSE</t>
  </si>
  <si>
    <t>K[325.13]ISSPTGSK_FGLYLPLFK[325.13]PSASTSK</t>
  </si>
  <si>
    <t>KAEAQIAAK[325.13]NLDK_DDNGK[325.13]PYVLPSVR</t>
  </si>
  <si>
    <t>GDASK[325.13]EDIDTAMK_TLGK[325.13]HPVSC[160.03]KDTPGFIVNR</t>
  </si>
  <si>
    <t>FDDPK[325.13]FEVIDKPQS_QMYGK[325.13]GEMDTFPTFK</t>
  </si>
  <si>
    <t>TVDGPSGK[325.13]LWR_AVGK[325.13]VIPELNGK</t>
  </si>
  <si>
    <t>AM[147.04]QNVLSGK[325.13]A_YAFGQEK[325.13]TVSLNNLSADEVTR</t>
  </si>
  <si>
    <t>TK[325.13]LPWDAVGR_DASPGSPLEK[325.13]LVSSVSDLPK</t>
  </si>
  <si>
    <t>VGLK[325.13]APGIIPR_GQK[325.13]VLDSGAPIKIPVGPETLGR</t>
  </si>
  <si>
    <t>YAQVK[325.13]PDGTYVKPLSNK_GLETTATYDPK[325.13]TQEFILNSPTVTSIK</t>
  </si>
  <si>
    <t>sp|Q99M87|DNJA3_MOUSE_sp|Q99M87|DNJA3_MOUSE</t>
  </si>
  <si>
    <t>NASQK[325.13]DIK_K[325.13]AYYQLAK</t>
  </si>
  <si>
    <t>LK[325.13]QAR_VAEELALEQAK[325.13]K</t>
  </si>
  <si>
    <t>sp|Q60931|VDAC3_MOUSE_sp|Q60932|VDAC1_MOUSE</t>
  </si>
  <si>
    <t>YK[325.13]LDC[160.03]R_VNNSSLIGLGYTQTLK[325.13]PGIK</t>
  </si>
  <si>
    <t>SLNDITK[325.13]R_EK[325.13]FSPLTANLM[147.04]NLLAENGR</t>
  </si>
  <si>
    <t>sp|Q9CQ54|NDUC2_MOUSE_sp|Q9DCJ5|NDUA8_MOUSE</t>
  </si>
  <si>
    <t>DHDMFGYIK[325.13]LHPEDFPEK_ARPEPNPVIEGDLKPAK[325.13]HGTR</t>
  </si>
  <si>
    <t>QIFLGGVDK[325.13]R_YFPTQALNFAFK[325.13]DK</t>
  </si>
  <si>
    <t>QSMLEK[325.13]GG_YEYHPVC[160.03]ADLQTK[325.13]ILQC[160.03]YR</t>
  </si>
  <si>
    <t>ANVAK[325.13]PGLVDDFEK_LASLSEK[325.13]PPAIDWAYYR</t>
  </si>
  <si>
    <t>GLK[325.13]EVER_TVGMVAGDEESYEVFADLFDPVIK[325.13]LR</t>
  </si>
  <si>
    <t>VLDSGAPIK[325.13]IPVGPETLGR_IMNVIGEPIDERGPIK[325.13]TK</t>
  </si>
  <si>
    <t>VSDLAGLDVGWK[325.13]VR_K[325.13]GQGLTGPSLPPGTPTR</t>
  </si>
  <si>
    <t>MK[325.13]TIIEDAK_LHNMIVDLDNVVK[325.13]K</t>
  </si>
  <si>
    <t>GQK[325.13]VLDSGAPIK_VGQLLKDPK[325.13]VSLAVLNPYIK</t>
  </si>
  <si>
    <t>GLK[325.13]EVEK_K[325.13]HNNC[160.03]MASHLTPAVYAR</t>
  </si>
  <si>
    <t>GQISEPLK[325.13]TR_GFK[325.13]ATDC[160.03]VGHDVATLLR</t>
  </si>
  <si>
    <t>IAAEEK[325.13]KR_LDELK[325.13]RIER</t>
  </si>
  <si>
    <t>LPK[325.13]IQDR_YIK[325.13]ETYMR</t>
  </si>
  <si>
    <t>KWSSEK[325.13]R_K[325.13]THLTELQR</t>
  </si>
  <si>
    <t>GYLDK[325.13]LEPSK_ITK[325.13]FENAFLSHVISQHQSLLGNIR</t>
  </si>
  <si>
    <t>sp|Q91VN4|MIC25_MOUSE_sp|Q91VN4|MIC25_MOUSE</t>
  </si>
  <si>
    <t>IQEK[325.13]NAELYK_LSSQQFHEAASK[325.13]AESTIKPR</t>
  </si>
  <si>
    <t>IIQSAK[325.13]TGSFK_VELVPPTPAEIPTAIQSVK[325.13]K</t>
  </si>
  <si>
    <t>MVQK[325.13]SLAR_FNNVEAGK[325.13]YTVGLGQTR</t>
  </si>
  <si>
    <t>WSFMNK[325.13]PSDGRPK_GPDWILGEMK[325.13]TSGLR</t>
  </si>
  <si>
    <t>VLAK[325.13]LAEK_KLVK[325.13]EIIAVSC[160.03]GPSQC[160.03]QETIR</t>
  </si>
  <si>
    <t>LK[325.13]EQEVR_ARPEPNPVIEGDLK[325.13]PAKHGTR</t>
  </si>
  <si>
    <t>FYSVNVDYSKLK[325.13]K_NNPEPWNK[325.13]LGPNEQYK</t>
  </si>
  <si>
    <t>sp|A2ASZ8|SCMC2_MOUSE_sp|A2ASZ8|SCMC2_MOUSE</t>
  </si>
  <si>
    <t>ILAK[325.13]EGVAAFYK_K[325.13]TGQYSGMLDC[160.03]AR</t>
  </si>
  <si>
    <t>sp|Q5U458|DJC11_MOUSE_sp|Q5U458|DJC11_MOUSE</t>
  </si>
  <si>
    <t>FVNDK[325.13]SR_FVNDK[325.13]SR</t>
  </si>
  <si>
    <t>sp|Q99KI0|ACON_MOUSE_sp|Q03265|ATPA_MOUSE</t>
  </si>
  <si>
    <t>AIITK[325.13]SFAR_ISEQSDAK[325.13]LK</t>
  </si>
  <si>
    <t>VGLK[325.13]APGIIPR_FNDGTDEK[325.13]KK</t>
  </si>
  <si>
    <t>VLDSGAPIK[325.13]IPVGPETLGR_VLDSGAPIK[325.13]IPVGPETLGR</t>
  </si>
  <si>
    <t>sp|Q9D1R9|RL34_MOUSE_sp|P08249|MDHM_MOUSE</t>
  </si>
  <si>
    <t>K[325.13]VGK_K[325.13]PGMTR</t>
  </si>
  <si>
    <t>GWYQYDK[325.13]PLGR_VGIPVVAVESDPK[325.13]QLDTAK</t>
  </si>
  <si>
    <t>GK[325.13]ISVNDFIIK_K[325.13]YLEKPITM[147.04]LL</t>
  </si>
  <si>
    <t>STMNFK[325.13]IGGATER_VPTDK[325.13]YYGAQTVR</t>
  </si>
  <si>
    <t>NTILK[325.13]AYDGR_FKDIFQEIFDK[325.13]HYK</t>
  </si>
  <si>
    <t>K[325.13]QWLQEVK_ASAELALGENNEVLK[325.13]SGR</t>
  </si>
  <si>
    <t>APK[325.13]VVAAC[160.03]AM[147.04]PVM[147.04]K_GPDWILGEM[147.04]K[325.13]TSGLR</t>
  </si>
  <si>
    <t>K[325.13]FPFC[160.03]DGAHIK_HNEETGDNVGPLIIK[325.13]K</t>
  </si>
  <si>
    <t>TGK[325.13]VTLEYRPVIDK_ANAGEESVMNLDK[325.13]LR</t>
  </si>
  <si>
    <t>TGSFK[325.13]HLTVK_VELVPPTPAEIPTAIQSVK[325.13]K</t>
  </si>
  <si>
    <t>LRPK[325.13]FALAQAQK_ADEMYDK[325.13]C[160.03]IDLEPDNATTYVHK</t>
  </si>
  <si>
    <t>sp|Q921H8|THIKA_MOUSE +1_sp|Q921H8|THIKA_MOUSE</t>
  </si>
  <si>
    <t>SK[325.13]AEELGLPILGVLR_LK[325.13]PEQLGDISVGNVLEPGAGAVMAR</t>
  </si>
  <si>
    <t>VGLK[325.13]APGIIPR_GGK[325.13]IGLFGGAGVGK</t>
  </si>
  <si>
    <t>AHGSVVK[325.13]SEDYAFPTYADR_DYPLPDVAHVTM[147.04]LSASQK[325.13]ALK</t>
  </si>
  <si>
    <t>DFGSFEK[325.13]FKEK_HHAAYVNNLNATEEK[325.13]YHEALAK</t>
  </si>
  <si>
    <t>AGAEVK[325.13]SR_GNMVK[325.13]LNDGSQITFEK</t>
  </si>
  <si>
    <t>sp|Q9WV98|TIM9_MOUSE_sp|P62073|TIM10_MOUSE</t>
  </si>
  <si>
    <t>YLK[325.13]MTQR_EAELSK[325.13]GESVC[160.03]LDR</t>
  </si>
  <si>
    <t>DAEEAK[325.13]R_LTK[325.13]EFSVYMTK</t>
  </si>
  <si>
    <t>ITPFEEK[325.13]M[147.04]IAEAIPELK_VNVPVIGGHAGK[325.13]TIIPLISQC[160.03]TPK</t>
  </si>
  <si>
    <t>sp|Q9DBL1|ACDSB_MOUSE_sp|Q9DBL1|ACDSB_MOUSE</t>
  </si>
  <si>
    <t>IGHGYK[325.13]YAIGSLNEGR_IGTIYEGASNIQLNTIAK[325.13]HIDAEY</t>
  </si>
  <si>
    <t>AGAHLK[325.13]GGAK_YDNSLK[325.13]IVSNASC[160.03]TTNC[160.03]LAPLAK</t>
  </si>
  <si>
    <t>IAEGTFPGK[325.13]I_VYK[325.13]SLC[160.03]PVSWVSAWDDR</t>
  </si>
  <si>
    <t>K[325.13]GLEK_GYLGPEQLPDC[160.03]LK[325.13]GC[160.03]DVVVIPAGVPR</t>
  </si>
  <si>
    <t>K[325.13]FTENPK_TFESLVDFC[160.03]K[325.13]TLGK</t>
  </si>
  <si>
    <t>YLSK[325.13]TGR_LTGSLSGWTSPK[325.13]DVILK</t>
  </si>
  <si>
    <t>ALAM[147.04]GYK[325.13]PK_TLLK[325.13]DTTVTGLGR</t>
  </si>
  <si>
    <t>FGK[325.13]GGQAHR_EDYK[325.13]VRVDEYDYSKPIQGQQK</t>
  </si>
  <si>
    <t>YVDM[147.04]SAK[325.13]SK_VLDSGAPIK[325.13]IPVGPETLGR</t>
  </si>
  <si>
    <t>AYK[325.13]EVK_SDGK[325.13]ISEQSDAK</t>
  </si>
  <si>
    <t>K[325.13]NLESR_GVEVDPSLIK[325.13]DTWHQVYR</t>
  </si>
  <si>
    <t>sp|Q8K2B3|SDHA_MOUSE_sp|Q9CQA3|SDHB_MOUSE</t>
  </si>
  <si>
    <t>LNM[147.04]QK[325.13]SM[147.04]QNHAAVFR_M[147.04]QTYEVDLNK[325.13]C[160.03]GPMVLDALIK</t>
  </si>
  <si>
    <t>FGELALTK[325.13]ESK_TLLK[325.13]DTTVTGLGR</t>
  </si>
  <si>
    <t>sp|Q8VCH0|THIKB_MOUSE +1_sp|Q8VCH0|THIKB_MOUSE</t>
  </si>
  <si>
    <t>SK[325.13]AEELGLPILGVLR_LK[325.13]PEQLGDISVGNVLQPGAGAIMAR</t>
  </si>
  <si>
    <t>TAMDNSEIAGEK[325.13]K_TSSVTLQTITAQNAAVQAVK[325.13]AHSNILK</t>
  </si>
  <si>
    <t>sp|P17751|TPIS_MOUSE_sp|P17751|TPIS_MOUSE</t>
  </si>
  <si>
    <t>GWLK[325.13]SNVNDGVAQSTR_TATPQQAQEVHEK[325.13]LR</t>
  </si>
  <si>
    <t>K[325.13]GLEK_ANVK[325.13]GYLGPEQLPDC[160.03]LK</t>
  </si>
  <si>
    <t>AQYQDK[325.13]LAR_K[325.13]TLTEETRQHQAR</t>
  </si>
  <si>
    <t>ATVK[325.13]M[147.04]LPSYVR_GFK[325.13]ATDC[160.03]VGHDVATLLR</t>
  </si>
  <si>
    <t>AK[325.13]EELEK_GM[147.04]SISDLAGK[325.13]LSTDDLNSLIAHAHR</t>
  </si>
  <si>
    <t>INPK[325.13]NYTDNELEK_ALASLM[147.04]TYK[325.13]C[160.03]AVVDVPFGGAK</t>
  </si>
  <si>
    <t>GK[325.13]SGEIEPVSVK_VLQATVVAVGSGGKGK[325.13]SGEIEPVSVK</t>
  </si>
  <si>
    <t>DAQLFIQK[325.13]K_IQALLDK[325.13]YNAEKPK</t>
  </si>
  <si>
    <t>K[325.13]AQAQPIM[147.04]_GQK[325.13]VLDSGAPIKIPVGPETLGR</t>
  </si>
  <si>
    <t>ANVK[325.13]GYLGPEQLPDC[160.03]LK_VAVLGASGGIGQPLSLLLK[325.13]NSPLVSR</t>
  </si>
  <si>
    <t>sp|Q8VDC0|SYLM_MOUSE_sp|Q8VDC0|SYLM_MOUSE</t>
  </si>
  <si>
    <t>TK[325.13]AQNLWEYK_TSGTVPQPQLLNSK[325.13]EK</t>
  </si>
  <si>
    <t>LVPGWTK[325.13]PITIGR_FAQTLEK[325.13]VC[160.03]VQTVESGAMTK</t>
  </si>
  <si>
    <t>TK[325.13]LPWDAVGR_LVSSVSDLPK[325.13]R</t>
  </si>
  <si>
    <t>STVAQLVK[325.13]R_SDGK[325.13]ISEQSDAK</t>
  </si>
  <si>
    <t>ALSK[325.13]DLPK_MVLAAAGGVEHQQLLDLAQK[325.13]HLSSVSR</t>
  </si>
  <si>
    <t>sp|Q9CYH2|F213A_MOUSE_sp|Q9CYH2|F213A_MOUSE</t>
  </si>
  <si>
    <t>VNPLSVLEAVK[325.13]K_AEAADLM[147.04]SLKPK[325.13]LDELGVPLYAVVK</t>
  </si>
  <si>
    <t>TAMDNSEIAGEK[325.13]K_ELDSITPDITPGWK[325.13]GMSISDLAGK</t>
  </si>
  <si>
    <t>TLLK[325.13]DTTVTGLGR_DTVTK[325.13]DNGIRPSSLEQMAK</t>
  </si>
  <si>
    <t>LVPGWTK[325.13]PITIGR_VC[160.03]VQTVESGAMTK[325.13]DLAGC[160.03]IHGLSNVK</t>
  </si>
  <si>
    <t>sp|P62073|TIM10_MOUSE_sp|Q03265|ATPA_MOUSE</t>
  </si>
  <si>
    <t>K[325.13]C[160.03]VPPHYKEAELSK_VVDALGNAIDGK[325.13]GPIGSK</t>
  </si>
  <si>
    <t>VGLK[325.13]APGIIPR_EPM[147.04]QTGIK[325.13]AVDSLVPIGR</t>
  </si>
  <si>
    <t>GLK[325.13]EVER_TVGM[147.04]VAGDEESYEVFADLFDPVIK[325.13]LR</t>
  </si>
  <si>
    <t>GLNDK[325.13]VK_K[325.13]MGLVDQLVEPLGPGIK</t>
  </si>
  <si>
    <t>K[325.13]TEVLC[160.03]K_YLSAQK[325.13]PLLNDSQFR</t>
  </si>
  <si>
    <t>sp|Q8BKZ9|ODPX_MOUSE_sp|Q8BKZ9|ODPX_MOUSE</t>
  </si>
  <si>
    <t>GIFTK[325.13]EDALK_NILEK[325.13]HSLDASQGTATGPR</t>
  </si>
  <si>
    <t>IATK[325.13]DR_K[325.13]MGLVDQLVEPLGPGIK</t>
  </si>
  <si>
    <t>TLLK[325.13]DTTVTGLGR_DSIFSNLIGQLDYK[325.13]GFEK</t>
  </si>
  <si>
    <t>KYGLK[325.13]PPTL_GNMEK[325.13]AIDMFNK</t>
  </si>
  <si>
    <t>INPK[325.13]NYTDNELEK_ALASLMTYK[325.13]C[160.03]AVVDVPFGGAK</t>
  </si>
  <si>
    <t>sp|P03930|ATP8_MOUSE_sp|Q9D3D9|ATPD_MOUSE</t>
  </si>
  <si>
    <t>VK[325.13]TPWELK_ANLEK[325.13]AQSELSGAADEAAR</t>
  </si>
  <si>
    <t>TTVGVDGSLYK[325.13]MHPQYSR_GK[325.13]FTTSDVAAIETDKEGVQNAK</t>
  </si>
  <si>
    <t>KLEEEGEQFVK[325.13]K_IAGNMGLAMK[325.13]LQNLQLQPGK</t>
  </si>
  <si>
    <t>LREELK[325.13]PVALAR_GIK[325.13]LSFMPFFLK</t>
  </si>
  <si>
    <t>sp|Q03265|ATPA_MOUSE_sp|P62073|TIM10_MOUSE</t>
  </si>
  <si>
    <t>GPIGSK[325.13]TR_K[325.13]C[160.03]VPPHYKEAELSK</t>
  </si>
  <si>
    <t>MLTK[325.13]IIR_SYK[325.13]MSMANR</t>
  </si>
  <si>
    <t>sp|Q8BGT5|ALAT2_MOUSE_sp|P17710|HXK1_MOUSE</t>
  </si>
  <si>
    <t>EMK[325.13]NGLSR_MTILPPVDK[325.13]LK</t>
  </si>
  <si>
    <t>AVGAK[325.13]LGLR_YAFGQEK[325.13]TVSLNNLSADEVTR</t>
  </si>
  <si>
    <t>VNPLSVLEAVK[325.13]K_AEAADLMSLKPK[325.13]LDELGVPLYAVVK</t>
  </si>
  <si>
    <t>TIYAGNALC[160.03]TVK[325.13]C[160.03]DEK_LNVAPVSDIIEIK[325.13]SPDTFVR</t>
  </si>
  <si>
    <t>FVDLYGAQK[325.13]VVDR_K[325.13]YESAYGTQFTPC[160.03]QLLLDHANNSSK</t>
  </si>
  <si>
    <t>GLEK[325.13]NLGIGK_ETEC[160.03]TYFSTPLLLGK[325.13]K</t>
  </si>
  <si>
    <t>sp|Q9DCW4|ETFB_MOUSE_sp|Q9DB77|QCR2_MOUSE</t>
  </si>
  <si>
    <t>K[325.13]IEVVK[170.11]_LASSLTTK[325.13]GASSFK</t>
  </si>
  <si>
    <t>GLEK[325.13]NLGIGK_EGVVEC[160.03]SFVQSK[325.13]ETEC[160.03]TYFSTPLLLGK</t>
  </si>
  <si>
    <t>SSAIPSPC[160.03]GK[325.13]YYTLNGSK_ASNTSEVYFDGVK[325.13]VPSENVLGEVGDGFK</t>
  </si>
  <si>
    <t>sp|Q925N0|SFXN5_MOUSE_sp|Q925N0|SFXN5_MOUSE</t>
  </si>
  <si>
    <t>NATK[325.13]PSPASK_EAVQLLEDYK[325.13]HGTLRPGVTNEQLWSAQK</t>
  </si>
  <si>
    <t>AIITK[325.13]SFAR_GHLDNISNNLLIGAINIENGK[325.13]ANSVR</t>
  </si>
  <si>
    <t>IQEAGTEVVK[325.13]AK_GYLGPEQLPDC[160.03]LK[325.13]GC[160.03]DVVVIPAGVPR</t>
  </si>
  <si>
    <t>VGLK[325.13]APGIIPR_GM[147.04]SLNLEPDNVGVVVFGNDK[325.13]LIK</t>
  </si>
  <si>
    <t>sp|Q9DC71|RT15_MOUSE_sp|Q5IRJ6|ZNT9_MOUSE</t>
  </si>
  <si>
    <t>LK[325.13]IK[170.11]QEQLM[147.04]NK_QDPLQVRVK[325.13]AVLK</t>
  </si>
  <si>
    <t>FYSVNVDYSK[325.13]LK_NNPEPWNK[325.13]LGPNEQYK</t>
  </si>
  <si>
    <t>STMNFK[325.13]IGGATER_VEFDTFGELK[325.13]VPTDK</t>
  </si>
  <si>
    <t>STVAQLVK[325.13]R_GQK[325.13]VLDSGAPIKIPVGPETLGR</t>
  </si>
  <si>
    <t>sp|Q3KNM2|MARH5_MOUSE_sp|Q3KNM2|MARH5_MOUSE</t>
  </si>
  <si>
    <t>K[325.13]ILNYPEQEEA_GSTK[325.13]WVHQAC[160.03]LQR</t>
  </si>
  <si>
    <t>QNK[325.13]GISAFLVPM[147.04]PTPGLTLGK_ENLLGEPGM[147.04]GFK[325.13]IAMQTLDM[147.04]GR</t>
  </si>
  <si>
    <t>MK[325.13]ELQQ_K[325.13]QGLLPLTFADPSDYNK</t>
  </si>
  <si>
    <t>sp|P58281|OPA1_MOUSE_sp|Q9CQR4|ACO13_MOUSE</t>
  </si>
  <si>
    <t>LLTGK[325.13]R_TTGK[325.13]LIAQGR</t>
  </si>
  <si>
    <t>EK[325.13]MNR_ASAFALQEQPVVNAVIDDATK[325.13]EVVYR</t>
  </si>
  <si>
    <t>sp|P35486|ODPA_MOUSE_sp|Q33DR2|DPS1_MOUSE</t>
  </si>
  <si>
    <t>SK[325.13]SDPIM[147.04]LLK_FAHYLEK[325.13]TFK</t>
  </si>
  <si>
    <t>AGIPK[325.13]EEVK_TPIGSFLGSLASQPATK[325.13]LGTAAIQGAIEK</t>
  </si>
  <si>
    <t>SAQLGFK[325.13]TVC[160.03]IEK_ALTGGIAHLFK[325.13]QNK</t>
  </si>
  <si>
    <t>TLLK[325.13]DTTVTGLGR_K[325.13]DGGQYALVAAC[160.03]AAGGQGHAM[147.04]IVEAYPK</t>
  </si>
  <si>
    <t>LVPLK[325.13]ETIK_ADK[325.13]LAEEHGS</t>
  </si>
  <si>
    <t>sp|Q9DCX2|ATP5H_MOUSE_sp|P03930|ATP8_MOUSE</t>
  </si>
  <si>
    <t>WTK[325.13]IYLPHSLPQQ_IPVPEDK[325.13]YTALVDQEEKEDVK</t>
  </si>
  <si>
    <t>sp|Q9DCW4|ETFB_MOUSE_sp|Q99LC5|ETFA_MOUSE</t>
  </si>
  <si>
    <t>VKPDK[325.13]SGVVTDGVK_LNVAPVSDIIEIK[325.13]SPDTFVR</t>
  </si>
  <si>
    <t>sp|P56391|CX6B1_MOUSE_sp|Q9Z0X1|AIFM1_MOUSE</t>
  </si>
  <si>
    <t>IK[325.13]NYK_ELWFSDDPNVTK[325.13]TLQFR</t>
  </si>
  <si>
    <t>sp|Q8BK30|NDUV3_MOUSE_sp|Q8BK30|NDUV3_MOUSE</t>
  </si>
  <si>
    <t>EK[325.13]ELHPK_TQSVLK[325.13]EPEPTDTTTYK</t>
  </si>
  <si>
    <t>SSALASK[325.13]ATGYPLAFIAAK_TSAC[160.03]FEPSLDYMVTK[325.13]IPR</t>
  </si>
  <si>
    <t>TFESLVDFC[160.03]K[325.13]TLGK_HPVSC[160.03]K[325.13]DTPGFIVNR</t>
  </si>
  <si>
    <t>DKYK[325.13]QIFLGGVDR_DFLAGGIAAAVSK[325.13]TAVAPIER</t>
  </si>
  <si>
    <t>SPSVAVAQPK[325.13]AAAAAQ_YLGLYNDPNSNPK[325.13]IVQLLAGVADQTK</t>
  </si>
  <si>
    <t>INPK[325.13]NYTDNELEK_ELEDFK[325.13]LQHGSILGFPK</t>
  </si>
  <si>
    <t>sp|Q9CQE1|NPS3B_MOUSE_sp|Q9Z1P6|NDUA7_MOUSE</t>
  </si>
  <si>
    <t>ALAK[325.13]DK_RTQPPPK[325.13]LPVGPSHK</t>
  </si>
  <si>
    <t>LSDIPEGK[325.13]NM[147.04]AFK_K[325.13]EIDQEAAVEVSQLRDPQHDLDR</t>
  </si>
  <si>
    <t>VK[325.13]LLLQVQHASK_DEGANAFFK[325.13]GAWSNVLR</t>
  </si>
  <si>
    <t>TLLK[325.13]DTTVTGLGR_LRK[325.13]DGGQYALVAAC[160.03]AAGGQGHAMIVEAYPK</t>
  </si>
  <si>
    <t>sp|Q9D0R2|SYTC_MOUSE_sp|Q60597|ODO1_MOUSE</t>
  </si>
  <si>
    <t>IIK[325.13]EK_DPAAAPATGNK[325.13]K</t>
  </si>
  <si>
    <t>GLK[325.13]SGENFK_GTSFEAAATSGGSASSEK[325.13]APSSSSVGISEWLDQK</t>
  </si>
  <si>
    <t>GLK[325.13]EVER_EVENVAITALEGLK[325.13]GDLAGR</t>
  </si>
  <si>
    <t>VNNSSLIGLGYTQTLK[325.13]PGIK_VNNSSLIGLGYTQTLK[325.13]PGIK</t>
  </si>
  <si>
    <t>sp|Q80VP5|CL065_MOUSE_sp|P40630|TFAM_MOUSE</t>
  </si>
  <si>
    <t>K[325.13]IAALWR_K[325.13]LLK[170.11]ELR</t>
  </si>
  <si>
    <t>RM[147.04]ELK[325.13]ADQLYK_M[147.04]VNSNLASVEELK[325.13]EIDVEVR</t>
  </si>
  <si>
    <t>VK[325.13]LLLQVQHASK_DFLAGGIAAAVSK[325.13]TAVAPIER</t>
  </si>
  <si>
    <t>ANTFVAELK[325.13]GLDPAR_ITPFEEK[325.13]M[147.04]IAEAIPELK</t>
  </si>
  <si>
    <t>NAK[325.13]IK_YQVDPDAC[160.03]FSAK[325.13]VNNSSLIGLGYTQTLKPGIK</t>
  </si>
  <si>
    <t>K[325.13]GIVNEQFLLQR_ELTGLGNALK[325.13]NPFGNVGLLM[147.04]GEAGK</t>
  </si>
  <si>
    <t>TLLK[325.13]DTTVTGLGR_K[325.13]DGGQYALVAAC[160.03]AAGGQGHAMIVEAYPK</t>
  </si>
  <si>
    <t>SAAETVTK[325.13]GGIMLPEK_SQGK[325.13]VLQATVVAVGSGGK</t>
  </si>
  <si>
    <t>K[325.13]GLEKNLGIGK_TIIPLISQC[160.03]TPK[325.13]VDFPQDQLATLTGR</t>
  </si>
  <si>
    <t>sp|Q03265|ATPA_MOUSE_sp|P97450|ATP5J_MOUSE</t>
  </si>
  <si>
    <t>GYLDKLEPSK[325.13]ITK_FDDPKFEVIDK[325.13]PQS</t>
  </si>
  <si>
    <t>LQSLLK[325.13]GQK_YLAPTILTDVDPNSK[325.13]VMQEEIFGPILPIVSVK</t>
  </si>
  <si>
    <t>IALGIPLPEIK[325.13]NVVSGK_SSALASK[325.13]ATGYPLAFIAAK</t>
  </si>
  <si>
    <t>ENLK[325.13]EIAR_TITSQWK[325.13]EEDATLSSPAVVMPTMGR</t>
  </si>
  <si>
    <t>sp|Q03265|ATPA_MOUSE_sp|Q811U4|MFN1_MOUSE</t>
  </si>
  <si>
    <t>GPIGSK[325.13]TR_AYLMTEGSDEK[325.13]KSVK</t>
  </si>
  <si>
    <t>SK[325.13]SDPIMLLK_FAHYLEK[325.13]TFK</t>
  </si>
  <si>
    <t>sp|Q91ZA3|PCCA_MOUSE_sp|Q8BH59|CMC1_MOUSE</t>
  </si>
  <si>
    <t>VK[325.13]LVHC[160.03]K[170.11]_K[325.13]IYSTLAGTR</t>
  </si>
  <si>
    <t>DHDM[147.04]FGYIK[325.13]LHPEDFPEK_ARPEPNPVIEGDLKPAK[325.13]HGTR</t>
  </si>
  <si>
    <t>sp|P05202|AATM_MOUSE_sp|Q8C167|PPCEL_MOUSE</t>
  </si>
  <si>
    <t>DDNGK[325.13]PYVLPSVR_K[325.13]PLLVHVYGAYGM[147.04]DLKMNFRPEKR</t>
  </si>
  <si>
    <t>AM[147.04]K[325.13]QVAGTMK_GFQQILAGEYDHLPEQAFYM[147.04]VGPIEEAVAK[325.13]ADK</t>
  </si>
  <si>
    <t>EK[325.13]KLDQVEK_GQK[325.13]VLDSGAPIKIPVGPETLGR</t>
  </si>
  <si>
    <t>VISMEK[325.13]GGNMK_LSEMTEAEQQQLIDDHFLFDK[325.13]PVSPLLTAAGMAR</t>
  </si>
  <si>
    <t>sp|Q91W43|GCSP_MOUSE_sp|P56480|ATPB_MOUSE</t>
  </si>
  <si>
    <t>K[170.11]SANVEAVDVAK[325.13]R_VLDSGAPIK[325.13]IPVGPETLGR</t>
  </si>
  <si>
    <t>EYFEK[325.13]VHQ_LVK[325.13]AFQFVETHGEVC[160.03]PANWTPESPTIKPSPTASK</t>
  </si>
  <si>
    <t>sp|Q811U4|MFN1_MOUSE_sp|Q03265|ATPA_MOUSE</t>
  </si>
  <si>
    <t>AYLMTEGSDEK[325.13]KSVK_VVDALGNAIDGKGPIGSK[325.13]TR</t>
  </si>
  <si>
    <t>LQSLLK[325.13]GQK_YLAPTILTDVDPNSK[325.13]VM[147.04]QEEIFGPILPIVSVK</t>
  </si>
  <si>
    <t>sp|P97450|ATP5J_MOUSE_sp|Q78IK4|MIC27_MOUSE</t>
  </si>
  <si>
    <t>LFVDK[325.13]IR_LAKEEEPK[325.13]K</t>
  </si>
  <si>
    <t>K[170.11]SANVEAVDVAK[325.13]R_GQK[325.13]VLDSGAPIKIPVGPETLGR</t>
  </si>
  <si>
    <t>sp|Q03265|ATPA_MOUSE_sp|Q9QXX4|CMC2_MOUSE</t>
  </si>
  <si>
    <t>LEPSK[325.13]ITK_K[325.13]IYSTLAGNRK</t>
  </si>
  <si>
    <t>IVPNILLEQGK[325.13]AK_GMK[325.13]GLVYETSVLDPDEGIR</t>
  </si>
  <si>
    <t>NK[325.13]MTPSGYTLDQC[160.03]IQTGVDNPGHPFIK_NK[325.13]M[147.04]TPSGYTLDQC[160.03]IQTGVDNPGHPFIK</t>
  </si>
  <si>
    <t>sp|Q91ZA3|PCCA_MOUSE_sp|Q9QXX4|CMC2_MOUSE</t>
  </si>
  <si>
    <t>VK[325.13]LVHC[160.03]K[170.11]_K[325.13]IYSTLAGNR</t>
  </si>
  <si>
    <t>FVDLYGAQK[325.13]VVDR_ESK[325.13]ALMGLYNGQVLC[160.03]K</t>
  </si>
  <si>
    <t>sp|Q9DCX2|ATP5H_MOUSE_sp|Q9D7N3|RT09_MOUSE</t>
  </si>
  <si>
    <t>K[325.13]LALK_VMQLEK[325.13]HRGPLSASAESR</t>
  </si>
  <si>
    <t>sp|P97450|ATP5J_MOUSE_sp|Q9D6K8|FUND2_MOUSE</t>
  </si>
  <si>
    <t>IREYK[325.13]SK_QIPTEVK[325.13]SK[170.11]</t>
  </si>
  <si>
    <t>sp|Q9CRD0|OCAD1_MOUSE_sp|Q9CRD0|OCAD1_MOUSE</t>
  </si>
  <si>
    <t>K[325.13]GVTYEELR_YEPIPFSASMNESTPTGITDHIAQGPEPNLEESPK[325.13]R</t>
  </si>
  <si>
    <t>KLDQVEK[325.13]ELLR_GEVPC[160.03]TVTTASPLDDAVLSELK[325.13]TVLK</t>
  </si>
  <si>
    <t>sp|P30275|KCRU_MOUSE +3_sp|Q9CY52|THG1_MOUSE</t>
  </si>
  <si>
    <t>LQK[325.13]R_K[325.13]GTVLVWQK</t>
  </si>
  <si>
    <t>LVPGWTK[325.13]PITIGR_FAQTLEK[325.13]VC[160.03]VQTVESGAM[147.04]TK</t>
  </si>
  <si>
    <t>sp|Q03265|ATPA_MOUSE_sp|Q6ZQJ5|DNA2_MOUSE</t>
  </si>
  <si>
    <t>SDGK[325.13]ISEQSDAK_M[147.04]NRK[325.13]IMSLSNK</t>
  </si>
  <si>
    <t>sp|Q8BH59|CMC1_MOUSE_sp|Q91ZA3|PCCA_MOUSE</t>
  </si>
  <si>
    <t>VK[325.13]LVHC[160.03]K[170.11]_K[325.13]DIEVTKEEFAQSAIR</t>
  </si>
  <si>
    <t>sp|Q9D6R2|IDH3A_MOUSE_sp|P70404|IDHG1_MOUSE</t>
  </si>
  <si>
    <t>SLTK[325.13]DLGGNAK_ANIM[147.04]K[325.13]LGDGLFLQC[160.03]C[160.03]R</t>
  </si>
  <si>
    <t>K[325.13]GVTYEELR_YEPIPFSASM[147.04]NESTPTGITDHIAQGPEPNLEESPK[325.13]R</t>
  </si>
  <si>
    <t>sp|P56480|ATPB_MOUSE_sp|Q91W43|GCSP_MOUSE</t>
  </si>
  <si>
    <t>GPIK[325.13]TK_K[170.11]SANVEAVDVAK[325.13]R</t>
  </si>
  <si>
    <t>sp|P03930|ATP8_MOUSE_sp|Q922E6|FAKD2_MOUSE</t>
  </si>
  <si>
    <t>VK[325.13]TPWELK_C[160.03]IGK[325.13]DAPSALKK</t>
  </si>
  <si>
    <t>sp|Q9CQQ7|AT5F1_MOUSE_sp|Q91W43|GCSP_MOUSE</t>
  </si>
  <si>
    <t>HVVK[325.13]SISVQQEK_K[170.11]SANVEAVDVAK[325.13]R</t>
  </si>
  <si>
    <t>sp|Q8K1M6|DNM1L_MOUSE_sp|Q9D1B9|RM28_MOUSE</t>
  </si>
  <si>
    <t>K[325.13]LSAR_YANNDK[325.13]LSK</t>
  </si>
  <si>
    <t>SIAK[325.13]EGFEK_NIGAK[325.13]LVQDVANNTNEEAGDGTTTATVLAR</t>
  </si>
  <si>
    <t>DK[325.13]WSNFDPTGLER_DK[325.13]WSNFDPTGLER</t>
  </si>
  <si>
    <t>sp|P38647|GRP75_MOUSE_sp|P52825|CPT2_MOUSE</t>
  </si>
  <si>
    <t>HIVK[325.13]EFKR_YHGQLTK[325.13]EAAM[147.04]GQGFDR</t>
  </si>
  <si>
    <t>SFGGVTHGLPEK[325.13]K_FFEEVNDPAK[325.13]NDALEKVEDDTLQGLK</t>
  </si>
  <si>
    <t>VVLDDK[325.13]DYFLFR_SAAETVTK[325.13]GGIMLPEK</t>
  </si>
  <si>
    <t>sp|Q8BW75|AOFB_MOUSE +1_sp|Q8BW75|AOFB_MOUSE</t>
  </si>
  <si>
    <t>K[325.13]LC[160.03]ELYAK_TMDEMGQEIPSDAPWK[325.13]APLAEEWDYMTM[147.04]K</t>
  </si>
  <si>
    <t>K[325.13]NGGLGHMNITLLSDITK_K[325.13]NGGLGHM[147.04]NITLLSDITK</t>
  </si>
  <si>
    <t>sp|P56480|ATPB_MOUSE_sp|Q8CGK3|LONM_MOUSE</t>
  </si>
  <si>
    <t>VLDSGAPIK[325.13]IPVGPETLGR_TKTENPLVLIDEVDK[325.13]IGR</t>
  </si>
  <si>
    <t>GK[325.13]LTAR_C[160.03]ADFGMAADKNK[325.13]FPGDSVVTGR</t>
  </si>
  <si>
    <t>sp|Q2TPA8|HSDL2_MOUSE_sp|Q2TPA8|HSDL2_MOUSE</t>
  </si>
  <si>
    <t>IVK[325.13]DSLSDEVVR_QQPQPFVQSMLPQK[325.13]PHFGAVEETFR</t>
  </si>
  <si>
    <t>VSLAVLNPYIK[325.13]R_GQK[325.13]VLDSGAPIKIPVGPETLGR</t>
  </si>
  <si>
    <t>GK[325.13]LTAR_C[160.03]ADFGMAADK[325.13]NKFPGDSVVTGR</t>
  </si>
  <si>
    <t>TVEEK[325.13]VK_VIGM[147.04]HYFSPVDK[325.13]MQLLEIITTDK</t>
  </si>
  <si>
    <t>AM[147.04]K[325.13]QVAGTM[147.04]K_FLSQPFQVAEVFTGHM[147.04]GK[325.13]LVPLK</t>
  </si>
  <si>
    <t>EYFEK[325.13]VHQ_K[325.13]NGGLGHMNITLLSDITK</t>
  </si>
  <si>
    <t>sp|Q60649|CLPB_MOUSE_sp|Q60649|CLPB_MOUSE</t>
  </si>
  <si>
    <t>ELNFWAK[325.13]R_ELNFWAK[325.13]R</t>
  </si>
  <si>
    <t>sp|P62897|CYC_MOUSE +1_sp|Q99JY0|ECHB_MOUSE</t>
  </si>
  <si>
    <t>K[325.13]YIPGTK_AQDEGHLSDIVPFK[170.11]VPGK[325.13]DTVTK</t>
  </si>
  <si>
    <t>sp|Q6P8J7|KCRS_MOUSE_sp|P40142|TKT_MOUSE</t>
  </si>
  <si>
    <t>FSK[325.13]ILENLR_KAYGLALAK[325.13]LGHASDR</t>
  </si>
  <si>
    <t>sp|P47740|AL3A2_MOUSE_sp|Q64133|AOFA_MOUSE</t>
  </si>
  <si>
    <t>LQSLLK[325.13]GQK_IHFK[325.13]PELPPERNQLIQRLPM[147.04]GAVIK[170.11]</t>
  </si>
  <si>
    <t>sp|P62897|CYC_MOUSE +1_sp|Q9DCX2|ATP5H_MOUSE</t>
  </si>
  <si>
    <t>YIPGTKM[147.04]IFAGIK[325.13]K[170.11]_IPVPEDK[325.13]YTALVDQEEKEDVK</t>
  </si>
  <si>
    <t>K[325.13]LC[160.03]ELYAK_TMDEMGQEIPSDAPWK[325.13]APLAEEWDYMTMK</t>
  </si>
  <si>
    <t>K[325.13]HNFTPLAR_DM[147.04]DLIDVNEAFAPQFLSVQK[325.13]ALDLDPSK</t>
  </si>
  <si>
    <t>sp|Q9DB77|QCR2_MOUSE_sp|P58281|OPA1_MOUSE</t>
  </si>
  <si>
    <t>SQLK[325.13]IDK_EHDDIFDK[170.11]LK[325.13]EAVK[170.11]</t>
  </si>
  <si>
    <t>sp|P48962|ADT1_MOUSE_sp|P51881|ADT2_MOUSE</t>
  </si>
  <si>
    <t>LAADVGK[325.13]GSSQR_QITADK[325.13]QYK[170.11]GIIDC[160.03]VVR</t>
  </si>
  <si>
    <t>GM[147.04]K[325.13]GLVYETSVLDPDEGIR_ALGFPLERPK[325.13]SM[147.04]STDGLM[147.04]K</t>
  </si>
  <si>
    <t>sp|Q9DCX2|ATP5H_MOUSE_sp|A2ATU0|DHTK1_MOUSE</t>
  </si>
  <si>
    <t>K[325.13]LALK_K[325.13]DVIVDLLC[160.03]YRQWGHNELDEPFFTNPVMYK[170.11]</t>
  </si>
  <si>
    <t>sp|Q9CR62|M2OM_MOUSE_sp|O09131|GSTO1_MOUSE</t>
  </si>
  <si>
    <t>TSPK[325.13]SVK_K[325.13]LFPDDPYK</t>
  </si>
  <si>
    <t>LAADVGK[325.13]GSSQR_QISAEK[170.11]QYK[325.13]GIIDC[160.03]VVR</t>
  </si>
  <si>
    <t>LAADVGK[325.13]AGAER_QITADK[325.13]QYK[170.11]GIIDC[160.03]VVR</t>
  </si>
  <si>
    <t>LAADVGK[325.13]GSSQR_QISAEK[325.13]QYK[170.11]GIIDC[160.03]VVR</t>
  </si>
  <si>
    <t>IPK[325.13]EQGFLSFWR_QITADK[325.13]QYK[170.11]GIIDC[160.03]VVR</t>
  </si>
  <si>
    <t>LPM[147.04]GMTAENLAAK[325.13]YNISR_AGLSLK[325.13]DM[147.04]DLIDVNEAFAPQFLSVQK</t>
  </si>
  <si>
    <t>sp|P48962|ADT1_MOUSE_sp|Q9CZ13|QCR1_MOUSE</t>
  </si>
  <si>
    <t>LAADVGK[325.13]GSSQR_LC[160.03]TSATESEVTRGK[325.13]NILR</t>
  </si>
  <si>
    <t>sp|Q03265|ATPA_MOUSE_sp|Q9CQN1|TRAP1_MOUSE</t>
  </si>
  <si>
    <t>AM[147.04]K[325.13]QVAGTM[147.04]K_INTLQAIWMM[147.04]DPK[170.11]DISEFQHEEFYRYIAQAYDK[325.13]PR</t>
  </si>
  <si>
    <t>sp|P05202|AATM_MOUSE_sp|Q8R2Q4|RRF2M_MOUSE</t>
  </si>
  <si>
    <t>K[325.13]QWLQEVK_NYSSAPGIAGSDVKSLHSVINPPVAK[325.13]IR</t>
  </si>
  <si>
    <t>sp|Q8R2Q4|RRF2M_MOUSE_sp|P05202|AATM_MOUSE</t>
  </si>
  <si>
    <t>DDNGK[325.13]PYVLPSVR_NYSSAPGIAGSDVKSLHSVINPPVAK[325.13]IR</t>
  </si>
  <si>
    <t>sp|P08249|MDHM_MOUSE_sp|Q8CC88|VWA8_MOUSE</t>
  </si>
  <si>
    <t>NLGIGK[325.13]ITPFEEK_TVFLVAEDK[325.13]WLLVENETNQK</t>
  </si>
  <si>
    <t>K[325.13]NGGLGHMNITLLSDITK_AFQFVETHGEVC[160.03]PANWTPESPTIK[325.13]PSPTASK</t>
  </si>
  <si>
    <t>sp|Q03265|ATPA_MOUSE_sp|Q91W43|GCSP_MOUSE</t>
  </si>
  <si>
    <t>EGDVVK[325.13]R_K[170.11]SANVEAVDVAK[325.13]R</t>
  </si>
  <si>
    <t>sp|Q8CAQ8|MIC60_MOUSE_sp|Q8K2F3|DEPP_MOUSE</t>
  </si>
  <si>
    <t>K[325.13]VQAAQSEAK_K[325.13]PGPRHQTSDLKSWTSR</t>
  </si>
  <si>
    <t>sp|Q8JZQ2|AFG32_MOUSE_sp|Q9CR68|UCRI_MOUSE</t>
  </si>
  <si>
    <t>LSDIPEGK[325.13]NMAFK_MYFLWTALFWGGVM[147.04]IYFVFK[325.13]SSGR</t>
  </si>
  <si>
    <t>sp|Q9DB20|ATPO_MOUSE_sp|Q91W43|GCSP_MOUSE</t>
  </si>
  <si>
    <t>YVDMSAK[325.13]SK_K[170.11]SANVEAVDVAK[325.13]R</t>
  </si>
  <si>
    <t>FGTK[325.13]FGLDLK_QTMQVDEHARPQTTLEQLQK[325.13]LPSVFK</t>
  </si>
  <si>
    <t>sp|Q99JY0|ECHB_MOUSE_sp|Q9DCX2|ATP5H_MOUSE</t>
  </si>
  <si>
    <t>K[325.13]AQDEGHLSDIVPFK_K[325.13]YPYWPHQPIENL</t>
  </si>
  <si>
    <t>FGTK[325.13]FGLDLK_QTMQVDEHARPQTTLEQLQK[325.13]LPSVFKK</t>
  </si>
  <si>
    <t>sp|Q8BGT5|ALAT2_MOUSE_sp|Q6P8J7|KCRS_MOUSE</t>
  </si>
  <si>
    <t>GIKK[325.13]PFTEVIR_VM[147.04]K[325.13]HPTDLDASK</t>
  </si>
  <si>
    <t>LK[325.13]TSVPFLGR_DPSGGPVSLDFVK[325.13]NGEYALER</t>
  </si>
  <si>
    <t>sp|Q8K2B3|SDHA_MOUSE_sp|Q8R361|RFIP5_MOUSE</t>
  </si>
  <si>
    <t>FGK[325.13]GGQAHR_M[147.04]GK[170.11]AK[325.13]GFFLR</t>
  </si>
  <si>
    <t>sp|P54071|IDHP_MOUSE_sp|Q9JHS4|CLPX_MOUSE</t>
  </si>
  <si>
    <t>K[325.13]M[147.04]WK_K[325.13]SVTEGSSKK</t>
  </si>
  <si>
    <t>DVFLPK[325.13]PSWGNHTPIFR_EGSSHNWQHITDQIGM[147.04]FC[160.03]FTGLK[325.13]PEQVER</t>
  </si>
  <si>
    <t>TGNK[325.13]VHAIR_C[160.03]DVRDPDMVHNTVLELIK[325.13]VAGHPDVVINNAAGNFISPSER</t>
  </si>
  <si>
    <t>K[170.11]SANVEAVDVAK[325.13]R_IMNVIGEPIDERGPIK[325.13]TK</t>
  </si>
  <si>
    <t>AAK[325.13]IAK_TAHK[325.13]NGSTLK</t>
  </si>
  <si>
    <t>K[325.13]IEVVK_LK[325.13]LPAVVTADLR</t>
  </si>
  <si>
    <t>VGDK[325.13]VLLPEYGGTK_SAAETVTK[325.13]GGIM[147.04]LPEK</t>
  </si>
  <si>
    <t>sp|Q3TVW5|TCHP_MOUSE_sp|Q6P8J7|KCRS_MOUSE</t>
  </si>
  <si>
    <t>RAQEETLK[325.13]HR_GQDIK[325.13]VPPPLPQFGR</t>
  </si>
  <si>
    <t>sp|Q9CZU6|CISY_MOUSE_sp|Q9DCW4|ETFB_MOUSE</t>
  </si>
  <si>
    <t>IK[325.13]TFK_SAGVKVETTEDLVAK[325.13]LK</t>
  </si>
  <si>
    <t>sp|Q9DCX2|ATP5H_MOUSE_sp|P09103|PDIA1_MOUSE</t>
  </si>
  <si>
    <t>K[325.13]LALK_FLEGK[170.11]IK[325.13]PHLM[147.04]SQEVPEDWDKQPVK</t>
  </si>
  <si>
    <t>sp|P56392|CX7A1_MOUSE_sp|Q8C3X4|GUF1_MOUSE</t>
  </si>
  <si>
    <t>QK[325.13]LFQADNDLPVHLK_VGK[325.13]QIEK[170.11]VFDIPSEEC[160.03]IK</t>
  </si>
  <si>
    <t>LAADVGK[325.13]GSSQR_EFNGLGDC[160.03]LTK[325.13]IFK</t>
  </si>
  <si>
    <t>EFFEIMPSYAK[325.13]NIVVGFAR_SVTNEDVTQEQLGGAK[325.13]THTTVSGVAHR</t>
  </si>
  <si>
    <t>K[325.13]LDQVEK_EK[325.13]FSPLTANLM[147.04]NLLAENGR</t>
  </si>
  <si>
    <t>EFSVYM[147.04]TK[325.13]DGR_DAEEAK[325.13]RVESQLK</t>
  </si>
  <si>
    <t>sp|Q9D1R9|RL34_MOUSE_sp|Q99KI0|ACON_MOUSE</t>
  </si>
  <si>
    <t>K[325.13]VGK_GHLDNISNNLLIGAINIENGK[325.13]ANSVR</t>
  </si>
  <si>
    <t>K[325.13]LDQVEK_EK[325.13]FSPLTANLMNLLAENGR</t>
  </si>
  <si>
    <t>VK[325.13]GK_GHLDNISNNLLIGAINIENGK[325.13]ANSVR</t>
  </si>
  <si>
    <t>TLLK[325.13]DTTVTGLGR_HKVLK[325.13]EVESVTPEHC[160.03]IFASNTSALPINQIAAVSK</t>
  </si>
  <si>
    <t>sp|P35290|RAB24_MOUSE_sp|Q6P8J7|KCRS_MOUSE</t>
  </si>
  <si>
    <t>AK[325.13]FWVKELR_GQDIK[325.13]VPPPLPQFGR</t>
  </si>
  <si>
    <t>LK[325.13]QMYGK_GEMDTFPTFK[325.13]FDDPKFEVIDKPQS</t>
  </si>
  <si>
    <t>GK[325.13]KC[160.03]GVEIISLK_LLLEGVENK[325.13]LTPC[160.03]LK</t>
  </si>
  <si>
    <t>NIDVLK[325.13]ATAEEISSK_C[160.03]DVRDPDMVHNTVLELIK[325.13]VAGHPDVVINNAAGNFISPSER</t>
  </si>
  <si>
    <t>sp|Q9R1Z7|PTPS_MOUSE_sp|P20108|PRDX3_MOUSE</t>
  </si>
  <si>
    <t>VK[170.11]VFETDNNIVVYK[325.13]GE_K[325.13]NGGLGHMNITLLSDITK</t>
  </si>
  <si>
    <t>sp|Q9D6J6|NDUV2_MOUSE_sp|Q9D6J6|NDUV2_MOUSE</t>
  </si>
  <si>
    <t>DTPENNPDTPFDFTPENYK[325.13]R_IEAIVK[325.13]NYPEGHQAAAVLPVLDLAQR</t>
  </si>
  <si>
    <t>IK[325.13]TFK_ALGFPLERPK[325.13]SM[147.04]STDGLM[147.04]K</t>
  </si>
  <si>
    <t>IQEAGTEVVK[325.13]AK_NLGIGK[325.13]ITPFEEK</t>
  </si>
  <si>
    <t>LVPLK[325.13]ETIK_TVLIM[147.04]ELINNVAK[325.13]AHGGYSVFAGVGER</t>
  </si>
  <si>
    <t>NAFGAPLTK[325.13]LQNIQFK_ENLLGEPGM[147.04]GFK[325.13]IAM[147.04]QTLDMGR</t>
  </si>
  <si>
    <t>K[325.13]FLPLFDR_SAAETVTK[325.13]GGIMLPEK</t>
  </si>
  <si>
    <t>EVEMDAVGK[325.13]EGR_IAK[325.13]AFAISGPFNVQFLVK</t>
  </si>
  <si>
    <t>C[160.03]TTDHISAAGPWLK[325.13]FR_GHLDNISNNLLIGAINIENGK[325.13]ANSVR</t>
  </si>
  <si>
    <t>sp|O35143|ATIF1_MOUSE_sp|Q8C167|PPCEL_MOUSE</t>
  </si>
  <si>
    <t>LQK[325.13]QIER_LK[325.13]EAVAEHTK</t>
  </si>
  <si>
    <t>sp|Q8BWF0|SSDH_MOUSE_sp|Q8BWF0|SSDH_MOUSE</t>
  </si>
  <si>
    <t>VGNGFEEGTTQGPLINEK[325.13]AVEK_WLPAPATFPVYDPASGAK[325.13]LGTVADC[160.03]GVPEAR</t>
  </si>
  <si>
    <t>KWSSEK[325.13]R_ELEQIFC[160.03]QFDSK[325.13]LEAADEGSGDMK</t>
  </si>
  <si>
    <t>TSK[325.13]DTTASAVAVGLR_KYESAYGTQFTPC[160.03]QLLLDHANNSSK[325.13]K</t>
  </si>
  <si>
    <t>SMSTDGLMK[325.13]FVDSK_GMK[325.13]GLVYETSVLDPDEGIR</t>
  </si>
  <si>
    <t>SSDEAYAIAK[325.13]K_IVFSPEEAK[325.13]AVSSQMIGQK</t>
  </si>
  <si>
    <t>GK[325.13]PDVVVKEDEEYK_GATPYGGVK[325.13]LEDLIVK</t>
  </si>
  <si>
    <t>TDFDKNK[325.13]IWYEHR_LIDDM[147.04]VAQVLK[325.13]SSGGFVWAC[160.03]K</t>
  </si>
  <si>
    <t>VTLVSAAPEK[325.13]LIC[160.03]EMK_VTLVSAAPEK[325.13]LIC[160.03]EM[147.04]K</t>
  </si>
  <si>
    <t>FNDGTDEK[325.13]K_AM[147.04]K[325.13]QVAGTMK</t>
  </si>
  <si>
    <t>IPK[325.13]LSK_GQDIK[325.13]VPPPLPQFGR</t>
  </si>
  <si>
    <t>IKTFK[325.13]QQHGK_GMK[325.13]GLVYETSVLDPDEGIR</t>
  </si>
  <si>
    <t>K[325.13]AAIISAEGDSK_IVQAEGEAEAAK[325.13]MLGEALSK</t>
  </si>
  <si>
    <t>K[325.13]ILIK_TPM[147.04]TSQK[325.13]TFESLVDFC[160.03]K</t>
  </si>
  <si>
    <t>TDFDKNK[325.13]IWYEHR_VC[160.03]VQTVESGAM[147.04]TK[325.13]DLAGC[160.03]IHGLSNVK</t>
  </si>
  <si>
    <t>EVEEK[325.13]IK_K[325.13]EFELSK</t>
  </si>
  <si>
    <t>AK[325.13]TNADTDGMVK_ALLNNSHYYHMAHGK[325.13]DFASR</t>
  </si>
  <si>
    <t>sp|Q921G7|ETFD_MOUSE_sp|Q8BHC4|DCAKD_MOUSE</t>
  </si>
  <si>
    <t>GIATNDVGIQK[325.13]DGAPK_LLK[170.11]YM[147.04]K[325.13]HTVVVYC[160.03]DR</t>
  </si>
  <si>
    <t>LNM[147.04]QK[325.13]SMQNHAAVFR_MQTYEVDLNK[325.13]C[160.03]GPM[147.04]VLDALIK</t>
  </si>
  <si>
    <t>QNK[325.13]GISAFLVPM[147.04]PTPGLTLGK_ENLLGEPGMGFK[325.13]IAMQTLDM[147.04]GR</t>
  </si>
  <si>
    <t>TFK[325.13]QQHGK_IVPNILLEQGK[325.13]AK</t>
  </si>
  <si>
    <t>IK[325.13]TFK_GM[147.04]K[325.13]GLVYETSVLDPDEGIR</t>
  </si>
  <si>
    <t>SLTTM[147.04]K[325.13]VK_AQQALVQK[325.13]R</t>
  </si>
  <si>
    <t>VIDFAVK[325.13]IR_VKPDK[325.13]SGVVTDGVK</t>
  </si>
  <si>
    <t>sp|Q91YM4|TBRG4_MOUSE_sp|Q03265|ATPA_MOUSE</t>
  </si>
  <si>
    <t>K[325.13]AM[147.04]AEELAK_AM[147.04]K[325.13]QVAGTMK</t>
  </si>
  <si>
    <t>EYTAAVEAK[325.13]QVAQQEAQR_EFTEAVEAK[325.13]QVAQQEAER</t>
  </si>
  <si>
    <t>K[325.13]IEVVK_LVK[325.13]EIIAVSC[160.03]GPSQC[160.03]QETIR</t>
  </si>
  <si>
    <t>HTLSYVDIK[325.13]TGK_ISQLYGDLK[325.13]HLK</t>
  </si>
  <si>
    <t>AQFEGIVTDLIK[325.13]R_TIAPC[160.03]QK[325.13]AMQDAEVSK</t>
  </si>
  <si>
    <t>sp|Q8K411|PREP_MOUSE_sp|Q8K411|PREP_MOUSE</t>
  </si>
  <si>
    <t>SGK[325.13]FTQQDIDEAK_GLELQTQQSK[325.13]HQDASC[160.03]LPALK</t>
  </si>
  <si>
    <t>IK[325.13]TFK_GMK[325.13]GLVYETSVLDPDEGIR</t>
  </si>
  <si>
    <t>WSFM[147.04]NK[325.13]PSDGRPK_GPDWILGEMK[325.13]TSGLR</t>
  </si>
  <si>
    <t>sp|Q8BMS1|ECHA_MOUSE_sp|Q91VM9|IPYR2_MOUSE</t>
  </si>
  <si>
    <t>NK[325.13]FGAPQK_LYK[325.13]VPDGKPENK[170.11]</t>
  </si>
  <si>
    <t>TTGK[325.13]LIAQGR_IGEEIVITAHILK[325.13]QGK</t>
  </si>
  <si>
    <t>AK[325.13]QEQR_AAIISAEGDSK[325.13]AAELIANSLATAGDGLIELR</t>
  </si>
  <si>
    <t>sp|P08249|MDHM_MOUSE_sp|P47934|CACP_MOUSE</t>
  </si>
  <si>
    <t>GLEK[325.13]NLGIGK_ESVNSIQK[325.13]SIFTVC[160.03]LDK</t>
  </si>
  <si>
    <t>AM[147.04]K[325.13]QVAGTMK_FNDGTDEKK[325.13]K</t>
  </si>
  <si>
    <t>GDASK[325.13]EDIDTAMK_LVEVIK[325.13]TPMTSQK</t>
  </si>
  <si>
    <t>sp|P35486|ODPA_MOUSE_sp|P35486|ODPA_MOUSE</t>
  </si>
  <si>
    <t>AAASTDYYK[325.13]R_AAASTDYYK[325.13]R</t>
  </si>
  <si>
    <t>MC[160.03]LVEIEK[325.13]APK_VVAAC[160.03]AMPVMK[325.13]GWNILTNSEK</t>
  </si>
  <si>
    <t>FK[325.13]LEAPDADELPR_FNPETDFLTGKDGK[325.13]K</t>
  </si>
  <si>
    <t>EK[325.13]ADWSSLSR_DYPLPDVAHVTMLSASQK[325.13]ALKEK</t>
  </si>
  <si>
    <t>sp|P12787|COX5A_MOUSE_sp|P12787|COX5A_MOUSE</t>
  </si>
  <si>
    <t>K[325.13]GMNTLVGYDLVPEPK_WVTYFNK[325.13]PDIDAWELR</t>
  </si>
  <si>
    <t>sp|P56375|ACYP2_MOUSE_sp|P50544|ACADV_MOUSE</t>
  </si>
  <si>
    <t>GTVTGQVQGPEEK[325.13]VDAM[147.04]K[170.11]_ASNTSEVYFDGVK[325.13]VPSENVLGEVGDGFK</t>
  </si>
  <si>
    <t>GQQQVFK[325.13]GLNDK_K[325.13]MGLVDQLVEPLGPGIK</t>
  </si>
  <si>
    <t>LK[325.13]QM[147.04]YGK_ANVAK[325.13]PGLVDDFEK</t>
  </si>
  <si>
    <t>K[325.13]EGDGKGK_SGK[325.13]PGGDVR</t>
  </si>
  <si>
    <t>SLNDITK[325.13]R_EK[325.13]FSPLTANLMNLLAENGR</t>
  </si>
  <si>
    <t>VGDK[325.13]VLLPEYGGTK_VVLDDK[325.13]DYFLFR</t>
  </si>
  <si>
    <t>VTLVSAAPEK[325.13]LIC[160.03]EMK_VTLVSAAPEK[325.13]LIC[160.03]EMK</t>
  </si>
  <si>
    <t>AK[325.13]VAM[147.04]SHFEPSEYIR_AK[325.13]DINQEVYNFLATAGAK</t>
  </si>
  <si>
    <t>sp|Q9WUR9|KAD4_MOUSE_sp|Q9WUR9|KAD4_MOUSE</t>
  </si>
  <si>
    <t>ENLK[325.13]TGTEVGDVAK_AVILGPPGSGK[325.13]GTVC[160.03]ER</t>
  </si>
  <si>
    <t>sp|P40630|TFAM_MOUSE_sp|Q8BHF7|PGPS1_MOUSE</t>
  </si>
  <si>
    <t>K[325.13]IAALWR_M[147.04]VTPLIK[325.13]NFF</t>
  </si>
  <si>
    <t>RVDFSK[325.13]VPK_GATPYGGVK[325.13]LEDLIVKDGLTDVYNK</t>
  </si>
  <si>
    <t>IK[325.13]TFK_ALGFPLERPK[325.13]SMSTDGLM[147.04]K</t>
  </si>
  <si>
    <t>HYK[325.13]APR_M[147.04]VLAAAGGVEHQQLLDLAQK[325.13]HLSSVSR</t>
  </si>
  <si>
    <t>VMK[325.13]HPTDLDASK_TVGM[147.04]VAGDEESYEVFADLFDPVIK[325.13]LR</t>
  </si>
  <si>
    <t>GK[325.13]LDGNQDLIR_DLAGC[160.03]IHGLSNVK[325.13]LNEHFLNTTDFLDTIK</t>
  </si>
  <si>
    <t>EVENVAITALEGLK[325.13]GDLAGR_K[325.13]HNNC[160.03]M[147.04]AEC[160.03]LTPTIYAK</t>
  </si>
  <si>
    <t>MC[160.03]LVEIEK[325.13]APK_WSFM[147.04]NK[325.13]PSDGRPK</t>
  </si>
  <si>
    <t>GLK[325.13]TLLK_INSPNSK[325.13]VNTLNK</t>
  </si>
  <si>
    <t>GPDWILGEMK[325.13]TSGLR_M[147.04]C[160.03]LVEIEKAPK[325.13]VVAAC[160.03]AMPVM[147.04]K</t>
  </si>
  <si>
    <t>GPIGSK[325.13]TR_FNDGTDEK[325.13]K</t>
  </si>
  <si>
    <t>IGLFVK[325.13]AGSR_LASSLTTK[325.13]GASSFK</t>
  </si>
  <si>
    <t>LTGSLSGWTSPK[325.13]DVILK_RAK[325.13]DINQEVYNFLATAGAK</t>
  </si>
  <si>
    <t>HFPK[325.13]HAAYR_K[325.13]YTEQITNEKLDM[147.04]VK</t>
  </si>
  <si>
    <t>sp|Q9DCX2|ATP5H_MOUSE_sp|P08249|MDHM_MOUSE</t>
  </si>
  <si>
    <t>K[325.13]LALK_K[325.13]GEDFVK</t>
  </si>
  <si>
    <t>GLK[325.13]EVER_REVENVAITALEGLK[325.13]GDLAGR</t>
  </si>
  <si>
    <t>TFIDQGK[325.13]LIPDDVMTR_LK[325.13]AYEAQTEPVLQYYQK</t>
  </si>
  <si>
    <t>VNC[160.03]LAPGLIK[325.13]TR_FSSVLWEEK[325.13]AR</t>
  </si>
  <si>
    <t>NTGK[325.13]SIANK_GNIETNHNLPPSHK[325.13]SR</t>
  </si>
  <si>
    <t>FVSGK[325.13]K_GGLGLAGAK[325.13]AK</t>
  </si>
  <si>
    <t>LSDIPEGK[325.13]NMAFK_K[325.13]EIDQEAAVEVSQLR</t>
  </si>
  <si>
    <t>VTK[325.13]DGVTVAK_SIDLKDK[325.13]YK</t>
  </si>
  <si>
    <t>AK[325.13]VAM[147.04]SHFEPSEYIR_SDFDPGQDTYQHPPK[325.13]DSSGQRVDVSPTSQR</t>
  </si>
  <si>
    <t>LREELK[325.13]PVALAR_GIK[325.13]LSFM[147.04]PFFLK</t>
  </si>
  <si>
    <t>LNVK[325.13]PLAR_SKEAWDAGK[325.13]FASEITPITISVK</t>
  </si>
  <si>
    <t>FFK[325.13]FSR_EFSVYMTK[325.13]DGR</t>
  </si>
  <si>
    <t>ANIM[147.04]K[325.13]LGDGLFLQC[160.03]C[160.03]R_GPLK[325.13]TPIAAGHPSMNLLLR</t>
  </si>
  <si>
    <t>EPIIC[160.03]K[325.13]NIPR_YSVAVK[325.13]C[160.03]ATITPDEAR</t>
  </si>
  <si>
    <t>NTILK[325.13]AYDGR_LVPGWTK[325.13]PITIGR</t>
  </si>
  <si>
    <t>LIK[325.13]GEK_AWK[325.13]ADR</t>
  </si>
  <si>
    <t>SAAETVTK[325.13]GGIM[147.04]LPEK_SQGK[325.13]VLQATVVAVGSGGK</t>
  </si>
  <si>
    <t>K[325.13]AEAQIAAK_DDNGK[325.13]PYVLPSVR</t>
  </si>
  <si>
    <t>HIVK[325.13]EFKR_AQFEGIVTDLIK[325.13]R</t>
  </si>
  <si>
    <t>K[325.13]NPPK_YAFGQEK[325.13]TVSLNNLSADEVTR</t>
  </si>
  <si>
    <t>GGIMLPEK[325.13]SQGK_SQGK[325.13]VLQATVVAVGSGGK</t>
  </si>
  <si>
    <t>MFEK[325.13]LEK_TLLK[325.13]DTTVTGLGR</t>
  </si>
  <si>
    <t>GPIGSK[325.13]TR_LIKEGDVVK[325.13]R</t>
  </si>
  <si>
    <t>RMELK[325.13]ADQLYK_MVNSNLASVEELK[325.13]EIDVEVRK</t>
  </si>
  <si>
    <t>K[325.13]PGMTR_ANVK[325.13]GYLGPEQLPDC[160.03]LK</t>
  </si>
  <si>
    <t>YVELK[325.13]K_AVGAK[325.13]LGLR</t>
  </si>
  <si>
    <t>VAGVAK[325.13]VLVAQHDAYK_LGGEVSC[160.03]LVAGTK[325.13]C[160.03]DK</t>
  </si>
  <si>
    <t>sp|Q6P8J7|KCRS_MOUSE +1_sp|Q6P8J7|KCRS_MOUSE</t>
  </si>
  <si>
    <t>VISMEK[325.13]GGNMK_LIDDHFLFDK[325.13]PVSPLLTC[160.03]AGMAR</t>
  </si>
  <si>
    <t>K[325.13]FLPLFDR_SAAETVTK[325.13]GGIM[147.04]LPEK</t>
  </si>
  <si>
    <t>LHDALSAK[325.13]SK_EFAQVIK[325.13]IGR</t>
  </si>
  <si>
    <t>K[325.13]GLEK_EGVVEC[160.03]SFVQSK[325.13]ETEC[160.03]TYFSTPLLLGK</t>
  </si>
  <si>
    <t>K[325.13]AEAQIAAK_NLDK[325.13]EYLPIGGLAEFC[160.03]K</t>
  </si>
  <si>
    <t>APK[325.13]VVAAC[160.03]AMPVM[147.04]K_GPDWILGEMK[325.13]TSGLR</t>
  </si>
  <si>
    <t>SK[325.13]APFR_ITDSYK[325.13]QYDFGK</t>
  </si>
  <si>
    <t>K[325.13]IVDEAVK_TDTK[325.13]VPMGSLDIPLEQEMAK</t>
  </si>
  <si>
    <t>AK[325.13]NTVIATGGYGR_AC[160.03]ALSIAESC[160.03]RPGDK[325.13]VPSIK</t>
  </si>
  <si>
    <t>RAK[325.13]DINQEVYNFLATAGAK_VAVPSTIHC[160.03]DHLIEAQVGGEK[325.13]DLR</t>
  </si>
  <si>
    <t>sp|Q03265|ATPA_MOUSE_sp|Q9CQQ7|AT5F1_MOUSE</t>
  </si>
  <si>
    <t>GPIGSK[325.13]TR_HVVK[325.13]SISVQQEK</t>
  </si>
  <si>
    <t>VK[325.13]TPWELK_K[325.13]KYPYWPHQPIENL</t>
  </si>
  <si>
    <t>K[325.13]LER_GQDIK[325.13]VPPPLPQFGRK</t>
  </si>
  <si>
    <t>sp|Q99KI0|ACON_MOUSE_sp|P54071|IDHP_MOUSE</t>
  </si>
  <si>
    <t>AIITK[325.13]SFAR_LVPGWTK[325.13]PITIGR</t>
  </si>
  <si>
    <t>ADIKAPEDK[325.13]K_K[325.13]HLIIGVSSDR</t>
  </si>
  <si>
    <t>K[325.13]PFGEHWR_K[325.13]HTLSYVDIK</t>
  </si>
  <si>
    <t>K[325.13]WPLYLSTK_LVPGWTK[325.13]PITIGR</t>
  </si>
  <si>
    <t>ADK[325.13]LAEEHGS_QVAGTM[147.04]K[325.13]LELAQYR</t>
  </si>
  <si>
    <t>DAATGAVK[325.13]EK_K[325.13]GIVNEQFLLQR</t>
  </si>
  <si>
    <t>sp|Q8BMS1|ECHA_MOUSE +1_sp|Q8BMS1|ECHA_MOUSE</t>
  </si>
  <si>
    <t>HK[325.13]VLK_FGGGSVELLK[325.13]QMVSK</t>
  </si>
  <si>
    <t>NAK[325.13]IK_LTFDSSFSPNTGK[325.13]K</t>
  </si>
  <si>
    <t>FDDPK[325.13]FEVIDKPQS_IPVPEDK[325.13]YTALVDQEEKEDVK</t>
  </si>
  <si>
    <t>NDIEK[325.13]AK_NTWAK[325.13]AYNNLIK</t>
  </si>
  <si>
    <t>SVQAAMEK[325.13]R_K[325.13]MMADEALDSGLVSR</t>
  </si>
  <si>
    <t>TK[325.13]IK_AM[147.04]TAK[325.13]GGDVSVC[160.03]EWYR</t>
  </si>
  <si>
    <t>HYK[325.13]APR_GTK[325.13]NRPGNALEK</t>
  </si>
  <si>
    <t>sp|Q99JY0|ECHB_MOUSE_sp|Q9CPQ8|ATP5L_MOUSE</t>
  </si>
  <si>
    <t>AK[325.13]TLGQR_IIQSAK[325.13]TGSFK</t>
  </si>
  <si>
    <t>AK[325.13]LLLEGVENK_LGK[325.13]EAGLKPFEQVK</t>
  </si>
  <si>
    <t>GGIM[147.04]LPEK[325.13]SQGK_SQGK[325.13]VLQATVVAVGSGGK</t>
  </si>
  <si>
    <t>SK[325.13]GGK_IVK[325.13]DSLSDEVVR</t>
  </si>
  <si>
    <t>ELK[325.13]PAR_GYLDK[325.13]LEPSK</t>
  </si>
  <si>
    <t>sp|Q9DC69|NDUA9_MOUSE_sp|Q91VD9|NDUS1_MOUSE</t>
  </si>
  <si>
    <t>AIAQASK[325.13]EAGVER_NEK[325.13]GLLTYTSWEDALSR</t>
  </si>
  <si>
    <t>sp|P05202|AATM_MOUSE_sp|Q8VE85|PLD3A_MOUSE</t>
  </si>
  <si>
    <t>M[147.04]NLGVGAYRDDNGK[325.13]PYVLPSVR_M[147.04]KIWSSEHVFGHPWDTVIK[325.13]AAM[147.04]R</t>
  </si>
  <si>
    <t>K[325.13]GEDFVK_K[325.13]HGVYNPNK</t>
  </si>
  <si>
    <t>IK[325.13]GILYR_LEPSK[325.13]ITK</t>
  </si>
  <si>
    <t>ITTTK[325.13]K_AYK[325.13]EVK</t>
  </si>
  <si>
    <t>GGLGLAGAK[325.13]AK_IIENLHDVAYK[325.13]NALANPLYC[160.03]PDYR</t>
  </si>
  <si>
    <t>LGGEVSC[160.03]LVAGTK[325.13]C[160.03]DK_VLVAQHDAYK[325.13]GLLPEELTPLILETQK</t>
  </si>
  <si>
    <t>K[325.13]VSAK_THINYGVK[325.13]GDVAVIR</t>
  </si>
  <si>
    <t>NNPEPWNK[325.13]LGPNEQYK_LGPNEQYK[325.13]FYSVNVDYSK</t>
  </si>
  <si>
    <t>GK[325.13]LDGNQDLIR_FAQTLEK[325.13]VC[160.03]VQTVESGAM[147.04]TK</t>
  </si>
  <si>
    <t>WTK[325.13]IYLPHSLPQQ_FDDPKFEVIDK[325.13]PQS</t>
  </si>
  <si>
    <t>M[147.04]WK[325.13]SPNGTIR_LVFTPK[325.13]DGSSAK</t>
  </si>
  <si>
    <t>SVQAAMEK[325.13]R_K[325.13]MM[147.04]ADEALDSGLVSR</t>
  </si>
  <si>
    <t>sp|P29758|OAT_MOUSE +1_sp|P29758|OAT_MOUSE</t>
  </si>
  <si>
    <t>K[325.13]ELM[147.04]K_GK[325.13]GLLNAIVIR</t>
  </si>
  <si>
    <t>K[325.13]QTK_GLYPAPLK[325.13]IIDAVK</t>
  </si>
  <si>
    <t>LTK[325.13]SDRPELTGAK_LGGEVSC[160.03]LVAGTK[325.13]C[160.03]DKVVQDLC[160.03]K</t>
  </si>
  <si>
    <t>sp|Q99KI0|ACON_MOUSE +2_sp|P08249|MDHM_MOUSE</t>
  </si>
  <si>
    <t>K[325.13]YLSK_K[325.13]GEDFVK</t>
  </si>
  <si>
    <t>K[325.13]GIVNEQFLLQR_K[325.13]GIVNEQFLLQR</t>
  </si>
  <si>
    <t>ASIKK[325.13]GEDFVK_IQEAGTEVVK[325.13]AK</t>
  </si>
  <si>
    <t>sp|P08249|MDHM_MOUSE_sp|Q9CQQ7|AT5F1_MOUSE</t>
  </si>
  <si>
    <t>K[325.13]GEDFVK_HVVK[325.13]SISVQQEK</t>
  </si>
  <si>
    <t>sp|Q9JHI5|IVD_MOUSE_sp|Q9JHI5|IVD_MOUSE</t>
  </si>
  <si>
    <t>GMPGFSTSK[325.13]K_AQEIDQTNDFK[325.13]NLR</t>
  </si>
  <si>
    <t>IPK[325.13]LSK_VISMEK[325.13]GGNMK</t>
  </si>
  <si>
    <t>AK[325.13]HLAR_AK[325.13]HLAR</t>
  </si>
  <si>
    <t>GDASK[325.13]EDIDTAM[147.04]K_TLGKHPVSC[160.03]K[325.13]DTPGFIVNR</t>
  </si>
  <si>
    <t>STVAQLVK[325.13]R_LVPLK[325.13]ETIK</t>
  </si>
  <si>
    <t>LTK[325.13]EFSVYM[147.04]TK_DAEEAK[325.13]RVESQLK</t>
  </si>
  <si>
    <t>APK[325.13]VVAAC[160.03]AM[147.04]PVM[147.04]K_GPDWILGEMK[325.13]TSGLR</t>
  </si>
  <si>
    <t>GPIGSK[325.13]TR_VLDSGAPIK[325.13]IPVGPETLGR</t>
  </si>
  <si>
    <t>IQEAGTEVVK[325.13]AK_AK[325.13]VAMSHFEPSEYIR</t>
  </si>
  <si>
    <t>sp|Q60930|VDAC2_MOUSE +2_sp|Q60930|VDAC2_MOUSE</t>
  </si>
  <si>
    <t>SGK[325.13]IK_LTFDTTFSPNTGK[325.13]K</t>
  </si>
  <si>
    <t>K[325.13]IGDFR_AGAEVK[325.13]SR</t>
  </si>
  <si>
    <t>EFALK[325.13]HLPK_DPM[147.04]FK[325.13]LVAQLYK</t>
  </si>
  <si>
    <t>sp|Q9DCX2|ATP5H_MOUSE_sp|Q8BMS1|ECHA_MOUSE</t>
  </si>
  <si>
    <t>IQEYEK[325.13]QLEK_THINYGVK[325.13]GDVAVIR</t>
  </si>
  <si>
    <t>K[325.13]GIVNEQFLLQR_EATQAVLDK[325.13]PETLSSDASTR</t>
  </si>
  <si>
    <t>sp|Q9D6J5|NDUB8_MOUSE_sp|Q99LC3|NDUAA_MOUSE</t>
  </si>
  <si>
    <t>AAAAK[325.13]K_FYDDPK[325.13]SNDGNSYR</t>
  </si>
  <si>
    <t>FGELALTK[325.13]ESK_INSPNSK[325.13]VNTLNK</t>
  </si>
  <si>
    <t>K[325.13]QDAFYK_KQDAFYK[325.13]EQLAR</t>
  </si>
  <si>
    <t>MC[160.03]LVEIEK[325.13]APK_GPDWILGEM[147.04]K[325.13]TSGLR</t>
  </si>
  <si>
    <t>sp|Q9DC69|NDUA9_MOUSE_sp|Q9DC70|NDUS7_MOUSE</t>
  </si>
  <si>
    <t>DK[325.13]DSIRK_AGAGAVVPK[325.13]LSHLPR</t>
  </si>
  <si>
    <t>GLK[325.13]EVER_VISM[147.04]EK[325.13]GGNM[147.04]K</t>
  </si>
  <si>
    <t>sp|Q99P21|MUTYH_MOUSE_sp|P47738|ALDH2_MOUSE</t>
  </si>
  <si>
    <t>K[325.13]ASR_ILGYIK[325.13]SGQQEGAK</t>
  </si>
  <si>
    <t>FEK[325.13]EMIDR_K[325.13]VTKEEWDIIEGLIR</t>
  </si>
  <si>
    <t>sp|Q9CPP6|NDUA5_MOUSE_sp|Q9DCT2|NDUS3_MOUSE</t>
  </si>
  <si>
    <t>K[325.13]YTEQITNEK_SDVTHK[325.13]QLSAFGEYVAEILPK</t>
  </si>
  <si>
    <t>STVAQLVK[325.13]R_FNDGTDEK[325.13]K</t>
  </si>
  <si>
    <t>K[325.13]YNALK_LASLSEK[325.13]PPAIDWAYYR</t>
  </si>
  <si>
    <t>IPVPEDK[325.13]YTALVDQEEKEDVK_GEMDTFPTFK[325.13]FDDPKFEVIDKPQS</t>
  </si>
  <si>
    <t>HLPK[325.13]DPMFK_EVGK[325.13]DVSDEKLR</t>
  </si>
  <si>
    <t>MK[325.13]ELQQ_SDFDPGQDTYQHPPK[325.13]DSSGQR</t>
  </si>
  <si>
    <t>ADK[325.13]LAEEHGS_QVAGTMK[325.13]LELAQYR</t>
  </si>
  <si>
    <t>KATADNLIK[325.13]QR_KATADNLIK[325.13]QR</t>
  </si>
  <si>
    <t>K[325.13]GLEK_GPIK[325.13]TK</t>
  </si>
  <si>
    <t>EAGGAFGK[325.13]R_TK[325.13]EQLAALR</t>
  </si>
  <si>
    <t>GGNMK[325.13]R_EVENVAITALEGLK[325.13]GDLAGR</t>
  </si>
  <si>
    <t>sp|Q9D173|TOM7_MOUSE_sp|O35855|BCAT2_MOUSE</t>
  </si>
  <si>
    <t>EAK[325.13]QR_LC[160.03]LPDFDK[325.13]QELLEC[160.03]IR</t>
  </si>
  <si>
    <t>LTGSLSGWTSPK[325.13]DVILK_AK[325.13]DINQEVYNFLATAGAK</t>
  </si>
  <si>
    <t>GPIGSK[325.13]TR_FNDGTDEKK[325.13]K</t>
  </si>
  <si>
    <t>FGK[325.13]HGGTIPVVPTAEFQDR_K[325.13]FGKHGGTIPVVPTAEFQDR</t>
  </si>
  <si>
    <t>GELLEAIK[325.13]R_DFGSFEK[325.13]FK</t>
  </si>
  <si>
    <t>ELVEC[160.03]FQK[325.13]ISK_ELVEC[160.03]FQK[325.13]ISK</t>
  </si>
  <si>
    <t>LVPLK[325.13]ETIK_SDGK[325.13]ISEQSDAK</t>
  </si>
  <si>
    <t>K[325.13]GEDFVK_NLGIGK[325.13]ITPFEEK</t>
  </si>
  <si>
    <t>VK[325.13]VFSVR_SDRPELTGAK[325.13]VVVSGGR</t>
  </si>
  <si>
    <t>AK[325.13]TNADTDGMVK_HSAVK[325.13]ALTGGIAHLFK</t>
  </si>
  <si>
    <t>TK[325.13]VGSPPLEK_THINYGVK[325.13]GDVAVIR</t>
  </si>
  <si>
    <t>EKEK[325.13]ADWSSLSR_DYPLPDVAHVTM[147.04]LSASQK[325.13]ALK</t>
  </si>
  <si>
    <t>K[325.13]MWK_AGTFK[325.13]LVFTPK</t>
  </si>
  <si>
    <t>SLTTMK[325.13]VK_ANLEK[325.13]AQSELSGAADEAAR</t>
  </si>
  <si>
    <t>SLNDITK[325.13]R_K[325.13]LDQVEKELLR</t>
  </si>
  <si>
    <t>VGQLLK[325.13]DPK_YATALYSAASK[325.13]EK</t>
  </si>
  <si>
    <t>ADQLYK[325.13]QK_SKSDPIM[147.04]LLK[325.13]DR</t>
  </si>
  <si>
    <t>LSK[325.13]AM[147.04]R_IGEK[325.13]YVDMSAK</t>
  </si>
  <si>
    <t>LHK[325.13]AYK_FDDPK[325.13]FEVIDKPQS</t>
  </si>
  <si>
    <t>sp|Q8K0D5|EFGM_MOUSE_sp|Q60932|VDAC1_MOUSE</t>
  </si>
  <si>
    <t>KGK[325.13]AK[170.11]_TGYK[325.13]R</t>
  </si>
  <si>
    <t>LQK[325.13]QIER_LVPLK[325.13]ETIK</t>
  </si>
  <si>
    <t>VGQLLK[325.13]DPK_SFLSPNQILK[325.13]LEIK</t>
  </si>
  <si>
    <t>sp|Q9CPP6|NDUA5_MOUSE_sp|Q99LC3|NDUAA_MOUSE</t>
  </si>
  <si>
    <t>HFPK[325.13]HAAYR_IQK[325.13]KGDPHEM[147.04]K</t>
  </si>
  <si>
    <t>FK[325.13]LEAPDADELPR_SDFDPGQDTYQHPPK[325.13]DSSGQR</t>
  </si>
  <si>
    <t>sp|P41216|ACSL1_MOUSE +1_sp|P41216|ACSL1_MOUSE</t>
  </si>
  <si>
    <t>K[325.13]HIFK_LAQGEYIAPEK[325.13]IENIYLR</t>
  </si>
  <si>
    <t>KGLEK[325.13]NLGIGK_TIIPLISQC[160.03]TPK[325.13]VDFPQDQLATLTGR</t>
  </si>
  <si>
    <t>SVQAAMEK[325.13]R_HVLHVQLNRPEK[325.13]R</t>
  </si>
  <si>
    <t>K[325.13]WPLYLSTK_NK[325.13]IWYEHR</t>
  </si>
  <si>
    <t>GLK[325.13]EVER_K[325.13]HNNC[160.03]M[147.04]AEC[160.03]LTPTIYAK</t>
  </si>
  <si>
    <t>LK[325.13]EVGR_SAGVK[325.13]VETTEDLVAK</t>
  </si>
  <si>
    <t>IGEK[325.13]YVDMSAK_SFLSPNQILK[325.13]LEIK</t>
  </si>
  <si>
    <t>GK[325.13]GTFTSGLK_VLC[160.03]M[147.04]DAK[325.13]INFDSNSAYR</t>
  </si>
  <si>
    <t>TVEGALK[325.13]ER_TAMDNSEIAGEK[325.13]K</t>
  </si>
  <si>
    <t>AQQALVQK[325.13]R_ISEQSDAK[325.13]LK</t>
  </si>
  <si>
    <t>GPDWILGEM[147.04]K[325.13]TSGLR_MC[160.03]LVEIEKAPK[325.13]VVAAC[160.03]AM[147.04]PVM[147.04]K</t>
  </si>
  <si>
    <t>sp|P52503|NDUS6_MOUSE_sp|Q91VD9|NDUS1_MOUSE</t>
  </si>
  <si>
    <t>ITHTGQVYDEK[325.13]DYRR_NEK[325.13]GLLTYTSWEDALSR</t>
  </si>
  <si>
    <t>GGLGLAGAK[325.13]AK_LASSLTTK[325.13]GASSFK</t>
  </si>
  <si>
    <t>KLDQVEK[325.13]ELLR_YATALYSAASK[325.13]EK</t>
  </si>
  <si>
    <t>GK[325.13]LDGNQDLIR_NILGGTVFREPIIC[160.03]K[325.13]NIPR</t>
  </si>
  <si>
    <t>SVQAAM[147.04]EK[325.13]R_K[325.13]M[147.04]M[147.04]ADEALDSGLVSR</t>
  </si>
  <si>
    <t>DK[325.13]GDAGVK_K[325.13]MWDDLPEVVR</t>
  </si>
  <si>
    <t>GDASK[325.13]EDIDTAMK_HPVSC[160.03]K[325.13]DTPGFIVNR</t>
  </si>
  <si>
    <t>LIK[325.13]EIK_LTEAKPVDK[325.13]VK</t>
  </si>
  <si>
    <t>GLK[325.13]EVER_YYK[325.13]LSEMTEQDQQR</t>
  </si>
  <si>
    <t>GTK[325.13]NRPGNALEK_M[147.04]VLAAAGGVEHQQLLDLAQK[325.13]HLSSVSR</t>
  </si>
  <si>
    <t>LK[325.13]TVFQK_GATPYGGVK[325.13]LEDLIVKDGLTDVYNK</t>
  </si>
  <si>
    <t>SDGK[325.13]ISEQSDAK_DFAPGKPLK[325.13]C[160.03]VIK</t>
  </si>
  <si>
    <t>WTK[325.13]IYLPHSLPQQ_YTALVDQEEK[325.13]EDVK</t>
  </si>
  <si>
    <t>GPIK[325.13]TK_ITTTK[325.13]K</t>
  </si>
  <si>
    <t>EK[325.13]PAR_EATQAVLDK[325.13]PETLSSDASTR</t>
  </si>
  <si>
    <t>HK[325.13]DAFLKK_HNLK[325.13]LGFM[147.04]SAFVK</t>
  </si>
  <si>
    <t>RMELK[325.13]ADQLYK_M[147.04]VNSNLASVEELK[325.13]EIDVEVR</t>
  </si>
  <si>
    <t>RMELK[325.13]ADQLYK_SKSDPIMLLK[325.13]DR</t>
  </si>
  <si>
    <t>GPDWILGEMK[325.13]TSGLR_M[147.04]C[160.03]LVEIEKAPK[325.13]VVAAC[160.03]AM[147.04]PVMK</t>
  </si>
  <si>
    <t>GFYIYQEGSK[325.13]NK_K[325.13]MGLVDQLVEPLGPGIK</t>
  </si>
  <si>
    <t>K[325.13]WPLYLSTK_EPIIC[160.03]K[325.13]NIPR</t>
  </si>
  <si>
    <t>YTAC[160.03]K[325.13]K_GELLEAIK[325.13]R</t>
  </si>
  <si>
    <t>K[325.13]DIDSFVPSK_LAAEK[325.13]GIDLTQVK</t>
  </si>
  <si>
    <t>LIK[325.13]EGDVVKR_VLDSGAPIK[325.13]IPVGPETLGR</t>
  </si>
  <si>
    <t>K[325.13]AEAQIAAK_MNLGVGAYRDDNGK[325.13]PYVLPSVR</t>
  </si>
  <si>
    <t>TLLK[325.13]DTTVTGLGR_LRK[325.13]DGGQYALVAAC[160.03]AAGGQGHAM[147.04]IVEAYPK</t>
  </si>
  <si>
    <t>K[325.13]AAIISAEGDSK_FVVEK[325.13]AEQQK</t>
  </si>
  <si>
    <t>LVEDLK[325.13]TR_INPK[325.13]NYTDNELEK</t>
  </si>
  <si>
    <t>SLNDITK[325.13]R_VSLAVLNPYIK[325.13]R</t>
  </si>
  <si>
    <t>LVPLK[325.13]ETIK_FDDPK[325.13]FEVIDKPQS</t>
  </si>
  <si>
    <t>K[325.13]IEVVK_VLAK[325.13]LAEK</t>
  </si>
  <si>
    <t>K[325.13]QWLQEVK_K[325.13]PLLVHVYGAYGMDLKM[147.04]NFRPEKR</t>
  </si>
  <si>
    <t>GLK[325.13]EVER_VMK[325.13]HPTDLDASK</t>
  </si>
  <si>
    <t>ILK[325.13]TR_AKPVWYAGRDPAAAPATGNK[325.13]K</t>
  </si>
  <si>
    <t>IKTFK[325.13]QQHGK_IVPNILLEQGK[325.13]AK</t>
  </si>
  <si>
    <t>TDFDKNK[325.13]IWYEHR_LIDDMVAQVLK[325.13]SSGGFVWAC[160.03]K</t>
  </si>
  <si>
    <t>sp|P56480|ATPB_MOUSE_sp|Q9CZX2|CEP89_MOUSE</t>
  </si>
  <si>
    <t>GPIK[325.13]TK_QAALK[325.13]LGDIHHR</t>
  </si>
  <si>
    <t>LK[325.13]LPAVVTADLR_VKPDK[325.13]SGVVTDGVK</t>
  </si>
  <si>
    <t>HLPK[325.13]DPM[147.04]FK_GYSIPEC[160.03]QK[325.13]M[147.04]LPK</t>
  </si>
  <si>
    <t>IKNYK[325.13]TAPFDSR_FYSVNVDYSK[325.13]LK</t>
  </si>
  <si>
    <t>AGTFK[325.13]LVFTPK_NILGGTVFREPIIC[160.03]K[325.13]NIPR</t>
  </si>
  <si>
    <t>ANTFVAELK[325.13]GLDPAR_IWNSSLQSNK[325.13]EPVGILTSNHR</t>
  </si>
  <si>
    <t>K[325.13]NNPEPWNK_AMTAK[325.13]GGDVSVC[160.03]EWYR</t>
  </si>
  <si>
    <t>LGGSEK[325.13]AR_EGK[325.13]QFSSAEEAALKEPIIK</t>
  </si>
  <si>
    <t>sp|P35486|ODPA_MOUSE_sp|Q9D051|ODPB_MOUSE</t>
  </si>
  <si>
    <t>GANQWIK[325.13]FK_VLEDNSVPQVK[325.13]DIIFAVK</t>
  </si>
  <si>
    <t>K[325.13]QTK_AGLEQGSDAGYLAESQK[325.13]FGELALTK</t>
  </si>
  <si>
    <t>SK[325.13]NR_K[325.13]GVTYEELR</t>
  </si>
  <si>
    <t>K[325.13]DIK_C[160.03]TTDHISAAGPWLK[325.13]FR</t>
  </si>
  <si>
    <t>KTK[325.13]VGSPPLEK_THINYGVK[325.13]GDVAVIR</t>
  </si>
  <si>
    <t>VGLK[325.13]APGIIPR_VGLK[325.13]APGIIPR</t>
  </si>
  <si>
    <t>AK[325.13]TNADTDGM[147.04]VK_ALLNNSHYYHMAHGK[325.13]DFASR</t>
  </si>
  <si>
    <t>HAHGDQYK[325.13]ATDFVVDR_DQTNDQVTIDSALATQK[325.13]YSVAVK</t>
  </si>
  <si>
    <t>AAASTDYYK[325.13]R_SGK[325.13]GPILMELQTYR</t>
  </si>
  <si>
    <t>GK[325.13]TYLR_DFAPGKPLK[325.13]C[160.03]VIK</t>
  </si>
  <si>
    <t>sp|Q9CQQ7|AT5F1_MOUSE_sp|Q9CQQ7|AT5F1_MOUSE</t>
  </si>
  <si>
    <t>AYK[325.13]EVK_AQQALVQK[325.13]R</t>
  </si>
  <si>
    <t>LFVDK[325.13]IR_HVVK[325.13]SISVQQEKETIAK</t>
  </si>
  <si>
    <t>IIWQFIK[325.13]EK_IK[325.13]VEKPVVEM[147.04]DGDEM[147.04]TR</t>
  </si>
  <si>
    <t>ALGAK[325.13]HC[160.03]VK_GVEVTVGHEQEEGGK[325.13]WPYAGTAEAIK</t>
  </si>
  <si>
    <t>GDASK[325.13]EDIDTAMK_TLGKHPVSC[160.03]K[325.13]DTPGFIVNR</t>
  </si>
  <si>
    <t>AK[325.13]TLGQR_IPFLLSGTSYK[325.13]DLMPHDLAR</t>
  </si>
  <si>
    <t>sp|Q9D0K2|SCOT1_MOUSE +3_sp|Q6P8J7|KCRS_MOUSE</t>
  </si>
  <si>
    <t>QIK[325.13]R_FSK[325.13]ILENLR</t>
  </si>
  <si>
    <t>AAK[325.13]AVK_IAAGEK[325.13]IPLSQEEIPLQGHAFEAR</t>
  </si>
  <si>
    <t>IQEAGTEVVK[325.13]AK_ITPFEEK[325.13]M[147.04]IAEAIPELK</t>
  </si>
  <si>
    <t>TFK[325.13]QQHGK_GM[147.04]K[325.13]GLVYETSVLDPDEGIR</t>
  </si>
  <si>
    <t>NIQK[325.13]ITK_M[147.04]VAAAK[325.13]YAR</t>
  </si>
  <si>
    <t>LVPLK[325.13]ETIK_GQK[325.13]VLDSGAPIKIPVGPETLGR</t>
  </si>
  <si>
    <t>HTLSYVDIK[325.13]TGK_ANAGEESVMNLDK[325.13]LR</t>
  </si>
  <si>
    <t>GGIMLPEK[325.13]SQGK_SAAETVTK[325.13]GGIMLPEK</t>
  </si>
  <si>
    <t>C[160.03]DEK[325.13]VK_VLAK[325.13]LAEK</t>
  </si>
  <si>
    <t>LSLLSK[325.13]FR_GQQQVFK[325.13]GLNDK</t>
  </si>
  <si>
    <t>GLK[325.13]EVER_K[325.13]HNNC[160.03]MAEC[160.03]LTPTIYAK</t>
  </si>
  <si>
    <t>EYK[325.13]SK_LK[325.13]QM[147.04]YGK</t>
  </si>
  <si>
    <t>sp|Q9D051|ODPB_MOUSE_sp|Q9D051|ODPB_MOUSE</t>
  </si>
  <si>
    <t>GLWK[325.13]K_VFLLGEEVAQYDGAYK[325.13]VSR</t>
  </si>
  <si>
    <t>AIITK[325.13]SFAR_SDFDPGQDTYQHPPK[325.13]DSSGQR</t>
  </si>
  <si>
    <t>LKK[325.13]EGPDF_K[325.13]NNPEPWNK</t>
  </si>
  <si>
    <t>K[325.13]TFGK_VPASK[325.13]AFTGFIVEADTPGIHIGKK</t>
  </si>
  <si>
    <t>VLDSGAPIK[325.13]IPVGPETLGR_GMSLNLEPDNVGVVVFGNDK[325.13]LIK</t>
  </si>
  <si>
    <t>K[325.13]YNALK_GEM[147.04]DTFPTFK[325.13]FDDPKFEVIDKPQS</t>
  </si>
  <si>
    <t>INSPNSK[325.13]VNTLNK_ALMGLYNGQVLC[160.03]K[325.13]K</t>
  </si>
  <si>
    <t>LEEK[325.13]R_TFDSAVAK[325.13]ALEHHR</t>
  </si>
  <si>
    <t>TVEEK[325.13]VK_VIGM[147.04]HYFSPVDK[325.13]M[147.04]QLLEIITTDK</t>
  </si>
  <si>
    <t>AK[325.13]HLAR_K[325.13]QDAFYKEQLAR</t>
  </si>
  <si>
    <t>YYK[325.13]LSEMTEQDQQR_EVENVAITALEGLK[325.13]GDLAGR</t>
  </si>
  <si>
    <t>STVAQLVK[325.13]R_GGK[325.13]IGLFGGAGVGK</t>
  </si>
  <si>
    <t>SK[325.13]SDPIM[147.04]LLK_RM[147.04]ELK[325.13]ADQLYK</t>
  </si>
  <si>
    <t>LK[325.13]TVFQK_GK[325.13]PDVVVKEDEEYK</t>
  </si>
  <si>
    <t>LK[325.13]QMYGK_GEM[147.04]DTFPTFK[325.13]FDDPKFEVIDKPQS</t>
  </si>
  <si>
    <t>GPIK[325.13]TK_EGNDLYHEM[147.04]IESGVINLK[325.13]DATSK</t>
  </si>
  <si>
    <t>SFGGVTHGLPEK[325.13]K_SLIAK[325.13]AVDHATNR</t>
  </si>
  <si>
    <t>K[325.13]GEDFVK_ITPFEEK[325.13]M[147.04]IAEAIPELK</t>
  </si>
  <si>
    <t>GK[325.13]PDVVVK_LK[325.13]TVFQK</t>
  </si>
  <si>
    <t>SIEPYLK[325.13]K_LAK[325.13]LQDPFSVYR</t>
  </si>
  <si>
    <t>LVFTPK[325.13]DGSSAK_DQTNDQVTIDSALATQK[325.13]YSVAVK</t>
  </si>
  <si>
    <t>SGK[325.13]PGGDVR_YGDLANWM[147.04]IPGK[325.13]MVK</t>
  </si>
  <si>
    <t>GK[325.13]GTFTSGLK_DVVIK[325.13]AQVLAGGR</t>
  </si>
  <si>
    <t>sp|Q9DCJ5|NDUA8_MOUSE_sp|Q9CQ54|NDUC2_MOUSE</t>
  </si>
  <si>
    <t>ARPEPNPVIEGDLKPAK[325.13]HGTR_DHDMFGYIK[325.13]LHPEDFPEKEK</t>
  </si>
  <si>
    <t>AIITK[325.13]SFAR_AIITK[325.13]SFAR</t>
  </si>
  <si>
    <t>TFK[325.13]QQHGK_ALGFPLERPK[325.13]SMSTDGLM[147.04]K</t>
  </si>
  <si>
    <t>sp|Q99JB2|STML2_MOUSE_sp|Q99JB2|STML2_MOUSE</t>
  </si>
  <si>
    <t>LSLDK[325.13]VFR_LSLDK[325.13]VFR</t>
  </si>
  <si>
    <t>LTK[325.13]EFSVYM[147.04]TK_DVFLPK[325.13]PSWGNHTPIFR</t>
  </si>
  <si>
    <t>LNTK[325.13]VTGATK_RPFTQNLGLEELGIELDPK[325.13]GRIPVNNR</t>
  </si>
  <si>
    <t>LK[325.13]QM[147.04]YGK_GEM[147.04]DTFPTFK[325.13]FDDPKFEVIDKPQS</t>
  </si>
  <si>
    <t>EGFEK[325.13]ISK_IPAMTIAK[325.13]NAGVEGSLIVEK</t>
  </si>
  <si>
    <t>LHK[325.13]AYK_GEMDTFPTFK[325.13]FDDPKFEVIDKPQS</t>
  </si>
  <si>
    <t>sp|O70571|PDK4_MOUSE +2_sp|Q9CQ54|NDUC2_MOUSE</t>
  </si>
  <si>
    <t>K[325.13]AAR_K[325.13]TYAEILEPFHPVR</t>
  </si>
  <si>
    <t>sp|Q9D8T7|SLIRP_MOUSE_sp|Q9D8T7|SLIRP_MOUSE</t>
  </si>
  <si>
    <t>K[325.13]IPWTAAASELR_AK[325.13]ALHGAQTSDEER</t>
  </si>
  <si>
    <t>LK[325.13]TVFQK_LNVK[325.13]PLAR</t>
  </si>
  <si>
    <t>GDASK[325.13]EDIDTAM[147.04]K_HPVSC[160.03]K[325.13]DTPGFIVNR</t>
  </si>
  <si>
    <t>EGDVVK[325.13]R_VVDALGNAIDGK[325.13]GPIGSK</t>
  </si>
  <si>
    <t>sp|Q9CPP6|NDUA5_MOUSE_sp|Q9CQZ5|NDUA6_MOUSE</t>
  </si>
  <si>
    <t>K[325.13]M[147.04]LK_GK[325.13]MELQETIK</t>
  </si>
  <si>
    <t>GK[325.13]LDGNQDLIR_IKVEK[325.13]PVVEMDGDEMTR</t>
  </si>
  <si>
    <t>SLTK[325.13]DLGGNAK_HK[325.13]DIDILIVR</t>
  </si>
  <si>
    <t>EC[160.03]SEVQPK[325.13]LWAR_YAFGQEK[325.13]TVSLNNLSADEVTR</t>
  </si>
  <si>
    <t>LNMQK[325.13]SMQNHAAVFR_VGSVLQEGC[160.03]EK[325.13]ISQLYGDLK</t>
  </si>
  <si>
    <t>K[325.13]YNALKIPVPEDK_LASLSEK[325.13]PPAIDWAYYR</t>
  </si>
  <si>
    <t>VK[325.13]SLNDITK_GQK[325.13]VLDSGAPIKIPVGPETLGR</t>
  </si>
  <si>
    <t>NTGK[325.13]SIANK_SNVTAVHK[325.13]ANIM[147.04]R</t>
  </si>
  <si>
    <t>IGEK[325.13]YVDM[147.04]SAK_SFLSPNQILK[325.13]LEIK</t>
  </si>
  <si>
    <t>MC[160.03]LVEIEK[325.13]APK_WSFMNK[325.13]PSDGRPK</t>
  </si>
  <si>
    <t>K[325.13]THLTELQR_AK[325.13]PVWYAGRDPAAAPATGNK</t>
  </si>
  <si>
    <t>IGIEIIK[325.13]R_ALK[325.13]IPAMTIAK</t>
  </si>
  <si>
    <t>LVFTPK[325.13]DGSSAK_DIFQEIFDK[325.13]HYK</t>
  </si>
  <si>
    <t>SK[325.13]EFAQVIK_ETAIELGYLTAEQFDEWVKPK[325.13]DM[147.04]LGPK</t>
  </si>
  <si>
    <t>sp|Q9CPQ8|ATP5L_MOUSE_sp|Q99JY0|ECHB_MOUSE</t>
  </si>
  <si>
    <t>VELVPPTPAEIPTAIQSVK[325.13]K_IPFLLSGTSYK[325.13]DLM[147.04]PHDLAR</t>
  </si>
  <si>
    <t>EGDVVK[325.13]R_VVDALGNAIDGKGPIGSK[325.13]TR</t>
  </si>
  <si>
    <t>LHK[325.13]AYK_LK[325.13]QM[147.04]YGK</t>
  </si>
  <si>
    <t>K[325.13]YLSK_AK[325.13]VAM[147.04]SHFEPSEYIR</t>
  </si>
  <si>
    <t>AIITK[325.13]SFAR_SAAVAK[325.13]QALAHGLK</t>
  </si>
  <si>
    <t>FGK[325.13]GGQAHR_VDEYDYSKPIQGQQK[325.13]KPFGEHWR</t>
  </si>
  <si>
    <t>YAPVAK[325.13]DLASR_VDEYDYSK[325.13]PIQGQQK</t>
  </si>
  <si>
    <t>LPM[147.04]GMTAENLAAK[325.13]YNISR_AGLSLK[325.13]DMDLIDVNEAFAPQFLSVQK</t>
  </si>
  <si>
    <t>NIQK[325.13]ITK_SM[147.04]K[325.13]M[147.04]VAAAK</t>
  </si>
  <si>
    <t>SLHM[147.04]YLEK[325.13]LK_EADIQNFTSFISK[325.13]DSIQK</t>
  </si>
  <si>
    <t>ISK[325.13]DSDC[160.03]R_ELVEC[160.03]FQK[325.13]ISK</t>
  </si>
  <si>
    <t>HSFC[160.03]EVLK[325.13]DAK_YDHLGDSPK[325.13]ILQDIASGR</t>
  </si>
  <si>
    <t>IAK[325.13]DEGANAFFK_IPK[325.13]EQGFLSFWR</t>
  </si>
  <si>
    <t>SDGK[325.13]ISEQSDAK_SDGK[325.13]ISEQSDAK</t>
  </si>
  <si>
    <t>TSGSSIK[325.13]IVK_DALKTEFK[325.13]ANAEK</t>
  </si>
  <si>
    <t>AQFEGIVTDLIK[325.13]R_M[147.04]PK[325.13]VQQTVQDLFGR</t>
  </si>
  <si>
    <t>SVQAAMEK[325.13]R_K[325.13]M[147.04]MADEALDSGLVSR</t>
  </si>
  <si>
    <t>K[325.13]VSAK_K[325.13]YPYWPHQPIENL</t>
  </si>
  <si>
    <t>LNTK[325.13]VTGATKK_RPFTQNLGLEELGIELDPK[325.13]GR</t>
  </si>
  <si>
    <t>EQHK[325.13]LFPPSADYPDLR_EQHK[325.13]LFPPSADYPDLR</t>
  </si>
  <si>
    <t>ETEC[160.03]TYFSTPLLLGK[325.13]K_ANVK[325.13]GYLGPEQLPDC[160.03]LK</t>
  </si>
  <si>
    <t>IVK[325.13]VSK_THSDQFLVSFK[325.13]DVGR</t>
  </si>
  <si>
    <t>IPK[325.13]LSK_VISM[147.04]EK[325.13]GGNM[147.04]K</t>
  </si>
  <si>
    <t>LASSLTTK[325.13]GASSFK_AVAQGNLSSADVQAAK[325.13]NK</t>
  </si>
  <si>
    <t>AIITK[325.13]SFAR_GK[325.13]LDGNQDLIR</t>
  </si>
  <si>
    <t>sp|Q8VEM8|MPCP_MOUSE_sp|Q8VEM8|MPCP_MOUSE</t>
  </si>
  <si>
    <t>EK[325.13]GSTASQVLQR_MYK[325.13]EEGLNAFYK</t>
  </si>
  <si>
    <t>STM[147.04]NFK[325.13]IGGATER_VEFDTFGELKVPTDK[325.13]YYGAQTVR</t>
  </si>
  <si>
    <t>GK[325.13]LDGNQDLIR_IKVEK[325.13]PVVEM[147.04]DGDEM[147.04]TR</t>
  </si>
  <si>
    <t>YTAC[160.03]K[325.13]K_DFGSFEK[325.13]FK</t>
  </si>
  <si>
    <t>K[325.13]LDQVEK_YATALYSAASK[325.13]EK</t>
  </si>
  <si>
    <t>LTGSLSGWTSPK[325.13]DVILK_SDFDPGQDTYQHPPK[325.13]DSSGQR</t>
  </si>
  <si>
    <t>EPMQTGIK[325.13]AVDSLVPIGR_VVDALGNAIDGKGPIGSK[325.13]TR</t>
  </si>
  <si>
    <t>EK[325.13]ITAFVVER_HKK[325.13]GIVNEQFLLQR</t>
  </si>
  <si>
    <t>K[325.13]WPLYLSTK_NILGGTVFREPIIC[160.03]K[325.13]NIPR</t>
  </si>
  <si>
    <t>ALVAVK[325.13]R_VIDFAVK[325.13]IR</t>
  </si>
  <si>
    <t>TFK[325.13]QQHGK_ALGFPLERPK[325.13]SM[147.04]STDGLM[147.04]K</t>
  </si>
  <si>
    <t>DFAPGKPLK[325.13]C[160.03]VIK_LQLLEPFDKWDGK[325.13]DLEDLQILIK</t>
  </si>
  <si>
    <t>IMNVIGEPIDERGPIK[325.13]TK_GQK[325.13]VLDSGAPIKIPVGPETLGR</t>
  </si>
  <si>
    <t>LPSVFK[325.13]K_LPM[147.04]GMTAENLAAK[325.13]YNISR</t>
  </si>
  <si>
    <t>VGLK[325.13]APGIIPR_HALIIYDDLSK[325.13]QAVAYR</t>
  </si>
  <si>
    <t>EHQK[325.13]GRPTSTNPIASIFAWTR_VC[160.03]VQTVESGAMTK[325.13]DLAGC[160.03]IHGLSNVK</t>
  </si>
  <si>
    <t>KATADNLIK[325.13]QR_EADIQNFTSFISK[325.13]DSIQK</t>
  </si>
  <si>
    <t>M[147.04]IAEAIPELK[325.13]ASIK_VNVPVIGGHAGK[325.13]TIIPLISQC[160.03]TPK</t>
  </si>
  <si>
    <t>sp|Q8VCW8|ACSF2_MOUSE_sp|Q8VCW8|ACSF2_MOUSE</t>
  </si>
  <si>
    <t>K[325.13]ALEAISR_GIVFPK[325.13]QFK</t>
  </si>
  <si>
    <t>VM[147.04]K[325.13]HPTDLDASK_TVGM[147.04]VAGDEESYEVFADLFDPVIK[325.13]LR</t>
  </si>
  <si>
    <t>K[325.13]FKLEAPDADELPR_NDANPETHAFVTSPEIVTALAIAGTLK[325.13]FNPETDFLTGK</t>
  </si>
  <si>
    <t>IITK[325.13]AK_IAEYAFK[325.13]LAQESGR</t>
  </si>
  <si>
    <t>sp|Q9CQH3|NDUB5_MOUSE_sp|Q9CQH3|NDUB5_MOUSE</t>
  </si>
  <si>
    <t>LK[325.13]EQEVR_GDGPWYQFPTPEK[325.13]EFIDHSPK</t>
  </si>
  <si>
    <t>C[160.03]DK[325.13]VVQDLC[160.03]K_VAGVAK[325.13]VLVAQHDAYK</t>
  </si>
  <si>
    <t>VFVSPLAK[325.13]K_VFVSPLAK[325.13]K</t>
  </si>
  <si>
    <t>NTILK[325.13]AYDGR_TDFDKNK[325.13]IWYEHR</t>
  </si>
  <si>
    <t>ITTTK[325.13]K_VVDLLAPYAK[325.13]GGK</t>
  </si>
  <si>
    <t>LVQLGQAEK[325.13]R_INDAM[147.04]NM[147.04]GHTAK[325.13]QVK</t>
  </si>
  <si>
    <t>sp|Q9JHI5|IVD_MOUSE_sp|Q8BGA9|OXA1L_MOUSE</t>
  </si>
  <si>
    <t>HTISK[325.13]FLQENLAPK_GQREAAK[325.13]IHNHM[147.04]PEM[147.04]QK</t>
  </si>
  <si>
    <t>NYK[325.13]TAPFDSR_FYSVNVDYSKLK[325.13]K</t>
  </si>
  <si>
    <t>EK[325.13]GSTASQVLQR_M[147.04]YK[325.13]EEGLNAFYK</t>
  </si>
  <si>
    <t>K[325.13]DIK_VAVPSTIHC[160.03]DHLIEAQVGGEK[325.13]DLR</t>
  </si>
  <si>
    <t>KLDQVEK[325.13]ELLR_SFLSPNQILK[325.13]LEIK</t>
  </si>
  <si>
    <t>SDRPELTGAK[325.13]VVVSGGR_SGENFK[325.13]LLYDLADQLHAAVGASR</t>
  </si>
  <si>
    <t>IPK[325.13]LSKDPR_VISM[147.04]EK[325.13]GGNM[147.04]K</t>
  </si>
  <si>
    <t>VGLK[325.13]APGIIPR_QTGK[325.13]TSIAIDTIINQK</t>
  </si>
  <si>
    <t>ADK[325.13]LAEEHGS_GQK[325.13]VLDSGAPIKIPVGPETLGR</t>
  </si>
  <si>
    <t>FNPETDFLTGK[325.13]DGKK_C[160.03]K[325.13]SQFTITPGSEQIR</t>
  </si>
  <si>
    <t>AAQNISK[325.13]TIATSQNR_AAQNISK[325.13]TIATSQNR</t>
  </si>
  <si>
    <t>sp|P56480|ATPB_MOUSE_sp|Q9DCX2|ATP5H_MOUSE</t>
  </si>
  <si>
    <t>LVPLK[325.13]ETIK_LASLSEK[325.13]PPAIDWAYYR</t>
  </si>
  <si>
    <t>SNVTAVHK[325.13]ANIM[147.04]R_K[325.13]TFDLYANVRPC[160.03]VSIEGYK</t>
  </si>
  <si>
    <t>FGTK[325.13]FGLDLK_AANEAGYFNEEM[147.04]APIEVK[325.13]TK</t>
  </si>
  <si>
    <t>sp|P08249|MDHM_MOUSE_sp|Q8VCW8|ACSF2_MOUSE</t>
  </si>
  <si>
    <t>K[325.13]GEDFVK_K[325.13]VGC[160.03]K[170.11]GIVFPK</t>
  </si>
  <si>
    <t>LLLK[325.13]YGDAWVK_IAK[325.13]YAVPDQILVVK</t>
  </si>
  <si>
    <t>K[325.13]EFELSK_K[325.13]YLLQEQLK</t>
  </si>
  <si>
    <t>LPSVFK[325.13]K_LPMGMTAENLAAK[325.13]YNISR</t>
  </si>
  <si>
    <t>GK[325.13]ELTGLGNALK_DAATGAVKEK[325.13]ITAFVVER</t>
  </si>
  <si>
    <t>sp|Q922D8|C1TC_MOUSE_sp|Q922D8|C1TC_MOUSE</t>
  </si>
  <si>
    <t>K[325.13]FSDIQIR_LNLK[325.13]TPVPSDIAISR</t>
  </si>
  <si>
    <t>EGDVVK[325.13]R_VGQLLKDPK[325.13]VSLAVLNPYIK</t>
  </si>
  <si>
    <t>M[147.04]WK[325.13]SPNGTIR_HAHGDQYK[325.13]ATDFVVDR</t>
  </si>
  <si>
    <t>AGIATHFVDSEK[325.13]LR_SPSAEDVAGVLESYHAK[325.13]SK</t>
  </si>
  <si>
    <t>sp|Q99LC3|NDUAA_MOUSE_sp|Q9CPP6|NDUA5_MOUSE</t>
  </si>
  <si>
    <t>K[325.13]TFLPK_M[147.04]LK[325.13]WKPWEPLVEEPPANQWK</t>
  </si>
  <si>
    <t>K[325.13]YLSK_YDLLEK[325.13]NINIVR</t>
  </si>
  <si>
    <t>SIK[325.13]NIQK_GVQK[325.13]ILQDYK</t>
  </si>
  <si>
    <t>K[325.13]IQQLK_LVPLK[325.13]ETIK</t>
  </si>
  <si>
    <t>sp|Q91WD5|NDUS2_MOUSE_sp|P52503|NDUS6_MOUSE</t>
  </si>
  <si>
    <t>VSPPK[325.13]R_IIAC[160.03]DGGGGALGHPK[325.13]VYINLDKETK</t>
  </si>
  <si>
    <t>sp|B1AR13|CISD3_MOUSE_sp|B1AR13|CISD3_MOUSE</t>
  </si>
  <si>
    <t>TGLSPLK[325.13]FK_LELVAGK[325.13]TYR</t>
  </si>
  <si>
    <t>LDPTGRFEK[325.13]EMIDR_K[325.13]VTKEEWDIIEGLIR</t>
  </si>
  <si>
    <t>DLVK[325.13]DDIK_GIQEIADSVK[325.13]VLSK</t>
  </si>
  <si>
    <t>GFYIYQEGSK[325.13]NK_K[325.13]M[147.04]GLVDQLVEPLGPGIK</t>
  </si>
  <si>
    <t>K[325.13]WPLYLSTK_FAQTLEK[325.13]VC[160.03]VQTVESGAMTK</t>
  </si>
  <si>
    <t>SDGK[325.13]ISEQSDAK_ITK[325.13]FENAFLSHVISQHQSLLGNIR</t>
  </si>
  <si>
    <t>FVDLYGAQK[325.13]VVDR_AGLEQGSDAGYLAESQK[325.13]FGELALTK</t>
  </si>
  <si>
    <t>sp|Q9CRB9|MIC19_MOUSE_sp|Q8CAQ8|MIC60_MOUSE</t>
  </si>
  <si>
    <t>K[325.13]QDAFYK_YEFEQGLSEK[325.13]LSEQELEFR</t>
  </si>
  <si>
    <t>sp|Q8K370|ACD10_MOUSE_sp|Q8K370|ACD10_MOUSE</t>
  </si>
  <si>
    <t>MELK[325.13]NQSR_TAFGK[325.13]PLVEQGTILADIAR</t>
  </si>
  <si>
    <t>LK[325.13]KEGPDF_FYSVNVDYSK[325.13]LKK</t>
  </si>
  <si>
    <t>SLTK[325.13]DLGGNAK_ANIMK[325.13]LGDGLFLQC[160.03]C[160.03]R</t>
  </si>
  <si>
    <t>GPIGSK[325.13]TR_ISEQSDAK[325.13]LK</t>
  </si>
  <si>
    <t>ASIK[325.13]KGEDFVK_ITPFEEK[325.13]MIAEAIPELK</t>
  </si>
  <si>
    <t>VVDALGNAIDGK[325.13]GPIGSK_VLDSGAPIK[325.13]IPVGPETLGR</t>
  </si>
  <si>
    <t>K[325.13]HNFTPLAR_LPM[147.04]GMTAENLAAK[325.13]YNISR</t>
  </si>
  <si>
    <t>LVEDLK[325.13]TR_ALASLMTYK[325.13]C[160.03]AVVDVPFGGAK</t>
  </si>
  <si>
    <t>LQNLQLQPGK[325.13]AK_ADC[160.03]TITMADSDLLALMTGK[325.13]MNPQSAFFQGK</t>
  </si>
  <si>
    <t>GK[325.13]SGEIEPVSVK_VLQATVVAVGSGGK[325.13]GK</t>
  </si>
  <si>
    <t>EFSVYMTK[325.13]DGR_DAEEAK[325.13]RVESQLK</t>
  </si>
  <si>
    <t>TK[325.13]GAFSR_FFQPVLK[325.13]PMLPPDAFQGK</t>
  </si>
  <si>
    <t>K[325.13]AGLSLK_ALDLDPSK[325.13]TNVSGGAIALGHPLGGSGSR</t>
  </si>
  <si>
    <t>GPIGSK[325.13]TR_LIK[325.13]EGDVVKR</t>
  </si>
  <si>
    <t>SK[325.13]EFAQVIK_VLLPGLQK[325.13]LHDALSAK</t>
  </si>
  <si>
    <t>K[325.13]VTAVHK_SLTK[325.13]DLGGNAK</t>
  </si>
  <si>
    <t>K[325.13]IEVVK_K[325.13]LVKEIIAVSC[160.03]GPSQC[160.03]QETIR</t>
  </si>
  <si>
    <t>GPDWILGEM[147.04]K[325.13]TSGLR_VVAAC[160.03]AM[147.04]PVMK[325.13]GWNILTNSEK</t>
  </si>
  <si>
    <t>LK[325.13]GALR_ELHPK[325.13]TQSVLKEPEPTDTTTYK</t>
  </si>
  <si>
    <t>GK[325.13]LDGNQDLIR_EHQK[325.13]GRPTSTNPIASIFAWTR</t>
  </si>
  <si>
    <t>GK[325.13]ITSLAQLNAANHDAAIFPGGFGAAK_GVEVTVGHEQEEGGK[325.13]WPYAGTAEAIK</t>
  </si>
  <si>
    <t>GK[325.13]GTFTSGLK_AVSSQMIGQK[325.13]LITK</t>
  </si>
  <si>
    <t>FGTK[325.13]FGLDLK_GK[325.13]QTMQVDEHARPQTTLEQLQK</t>
  </si>
  <si>
    <t>ALGFPLERPK[325.13]SMSTDGLMK_GM[147.04]K[325.13]GLVYETSVLDPDEGIR</t>
  </si>
  <si>
    <t>LVPGWTK[325.13]PITIGR_NILGGTVFREPIIC[160.03]K[325.13]NIPR</t>
  </si>
  <si>
    <t>sp|Q91YT0|NDUV1_MOUSE_sp|Q8QZT1|THIL_MOUSE</t>
  </si>
  <si>
    <t>GPDWILGEMK[325.13]TSGLR_DGLTDVYNK[325.13]IHM[147.04]GNC[160.03]AENTAK</t>
  </si>
  <si>
    <t>NAFGAPLTK[325.13]LQNIQFK_QNK[325.13]GISAFLVPM[147.04]PTPGLTLGKK</t>
  </si>
  <si>
    <t>K[325.13]PGMTR_GYLGPEQLPDC[160.03]LK[325.13]GC[160.03]DVVVIPAGVPR</t>
  </si>
  <si>
    <t>VDFSK[325.13]VPK_FASEITPITISVK[325.13]GKPDVVVK</t>
  </si>
  <si>
    <t>LGGSEK[325.13]AR_VSGVEC[160.03]MIVANDATVK[325.13]GGTYYPVTVK</t>
  </si>
  <si>
    <t>YVDMSAK[325.13]SK_VLDSGAPIK[325.13]IPVGPETLGR</t>
  </si>
  <si>
    <t>HK[325.13]DAFLK_KHNLK[325.13]LGFMSAFVK</t>
  </si>
  <si>
    <t>STVAQLVK[325.13]R_VVDALGNAIDGKGPIGSK[325.13]TR</t>
  </si>
  <si>
    <t>DK[325.13]DSIRK_AIAQASK[325.13]EAGVER</t>
  </si>
  <si>
    <t>GDASK[325.13]EDIDTAMK_TFESLVDFC[160.03]K[325.13]TLGK</t>
  </si>
  <si>
    <t>ANTFVAELK[325.13]GLDPAR_TIIPLISQC[160.03]TPK[325.13]VDFPQDQLATLTGR</t>
  </si>
  <si>
    <t>FNDGTDEK[325.13]K_AM[147.04]K[325.13]QVAGTM[147.04]K</t>
  </si>
  <si>
    <t>sp|O08528|HXK2_MOUSE_sp|O08528|HXK2_MOUSE</t>
  </si>
  <si>
    <t>LK[325.13]TR_NILIDFTK[325.13]R</t>
  </si>
  <si>
    <t>ISEQSDAK[325.13]LK_LASLSEK[325.13]PPAIDWAYYR</t>
  </si>
  <si>
    <t>sp|O09111|NDUBB_MOUSE_sp|Q99LC3|NDUAA_MOUSE</t>
  </si>
  <si>
    <t>AVIAPSGVEK[325.13]K_FYDDPK[325.13]SNDGNSYR</t>
  </si>
  <si>
    <t>IM[147.04]NVIGEPIDERGPIK[325.13]TK_EGNDLYHEM[147.04]IESGVINLK[325.13]DATSK</t>
  </si>
  <si>
    <t>IAK[325.13]YAVPDQILVVK_DNISDENMVVNELK[325.13]LSVATK</t>
  </si>
  <si>
    <t>MFEK[325.13]LEK_IQEYEK[325.13]QLEK</t>
  </si>
  <si>
    <t>sp|Q60930|VDAC2_MOUSE_sp|Q60932|VDAC1_MOUSE</t>
  </si>
  <si>
    <t>IK[325.13]SAYK_GYGFGLIK[325.13]LDLK</t>
  </si>
  <si>
    <t>MC[160.03]LVEIEK[325.13]APK_GPDWILGEMK[325.13]TSGLR</t>
  </si>
  <si>
    <t>EK[325.13]ADWSSLSR_DYPLPDVAHVTMLSASQK[325.13]ALK</t>
  </si>
  <si>
    <t>LGK[325.13]TAAFK_TAK[325.13]QSAESVSK</t>
  </si>
  <si>
    <t>IVPNILLEQGK[325.13]AK_ALGFPLERPK[325.13]SM[147.04]STDGLM[147.04]K</t>
  </si>
  <si>
    <t>ANVAKPGLVDDFEK[325.13]K_GEMDTFPTFK[325.13]FDDPKFEVIDKPQS</t>
  </si>
  <si>
    <t>LSLLSK[325.13]FR_MM[147.04]LDLNK[325.13]AK</t>
  </si>
  <si>
    <t>IATK[325.13]DRK_MM[147.04]LDLNK[325.13]AK</t>
  </si>
  <si>
    <t>HK[325.13]VLK_EVESVTPEHC[160.03]IFASNTSALPINQIAAVSK[325.13]RPEK</t>
  </si>
  <si>
    <t>LNM[147.04]QK[325.13]SMQNHAAVFR_M[147.04]QTYEVDLNK[325.13]C[160.03]GPMVLDALIK</t>
  </si>
  <si>
    <t>VGLK[325.13]APGIIPR_GYLDKLEPSK[325.13]ITK</t>
  </si>
  <si>
    <t>EK[325.13]ITAFVVER_LFVALQGC[160.03]M[147.04]DK[325.13]GKELTGLGNALK</t>
  </si>
  <si>
    <t>AM[147.04]K[325.13]QVAGTM[147.04]K_FLSQPFQVAEVFTGHMGK[325.13]LVPLK</t>
  </si>
  <si>
    <t>STVAQLVK[325.13]R_VSLAVLNPYIK[325.13]R</t>
  </si>
  <si>
    <t>ITGK[325.13]NQVTATK_FQTK[325.13]IPNIYAIGDVVAGPMLAHK</t>
  </si>
  <si>
    <t>FAYDGLK[325.13]R_AQQTK[325.13]VAVTPPGLAR</t>
  </si>
  <si>
    <t>K[325.13]AGLSLK_TPFGAYGGLLK[325.13]DFSATDLTEFAAR</t>
  </si>
  <si>
    <t>IMNVIGEPIDERGPIK[325.13]TK_TREGNDLYHEMIESGVINLK[325.13]DATSK</t>
  </si>
  <si>
    <t>STM[147.04]NFK[325.13]IGGATER_VEFDTFGELK[325.13]VPTDKYYGAQTVR</t>
  </si>
  <si>
    <t>SK[325.13]EFAQVIK_ETAIELGYLTAEQFDEWVKPK[325.13]DMLGPK</t>
  </si>
  <si>
    <t>SDGK[325.13]ISEQSDAK_FLSQPFQVAEVFTGHMGK[325.13]LVPLKETIK</t>
  </si>
  <si>
    <t>IKVEK[325.13]PVVEMDGDEMTR_DQTNDQVTIDSALATQK[325.13]YSVAVK</t>
  </si>
  <si>
    <t>GK[325.13]ELTGLGNALK_EATQAVLDK[325.13]PETLSSDASTR</t>
  </si>
  <si>
    <t>AHGSVVK[325.13]SEDYAFPTYADR_DYPLPDVAHVTMLSASQK[325.13]ALK</t>
  </si>
  <si>
    <t>VTK[325.13]DGVTVAK_ILQSSSEVGYDAMLGDFVNMVEK[325.13]GIIDPTK</t>
  </si>
  <si>
    <t>YDLLEK[325.13]NINIVR_SDFDPGQDTYQHPPK[325.13]DSSGQR</t>
  </si>
  <si>
    <t>SNPDPK[325.13]VPASK_MTEQPMMC[160.03]AYC[160.03]VTEPSAGSDVAAIK[325.13]TK</t>
  </si>
  <si>
    <t>ALAM[147.04]GYK[325.13]PK_K[325.13]DGGQYALVAAC[160.03]AAGGQGHAMIVEAYPK</t>
  </si>
  <si>
    <t>EPLFGISTGNIITGLAAGAK[325.13]SYK_NVVSGK[325.13]TSAC[160.03]FEPSLDYMVTK</t>
  </si>
  <si>
    <t>MK[325.13]ELQQ_LQLLEPFDK[325.13]WDGKDLEDLQILIK</t>
  </si>
  <si>
    <t>EIGTHK[325.13]PLPGITVGDIGPK_FGYEEMDNGYLK[325.13]MDNYR</t>
  </si>
  <si>
    <t>IVPNILLEQGK[325.13]AK_ALGFPLERPK[325.13]SMSTDGLM[147.04]K</t>
  </si>
  <si>
    <t>EANLAAAFGK[325.13]PINF_ALTGGIAHLFK[325.13]QNK</t>
  </si>
  <si>
    <t>APK[325.13]VVAAC[160.03]AMPVMK_WSFMNK[325.13]PSDGRPK</t>
  </si>
  <si>
    <t>K[325.13]LC[160.03]ELYAK_TMDEM[147.04]GQEIPSDAPWK[325.13]APLAEEWDYMTMK</t>
  </si>
  <si>
    <t>sp|Q924X2|CPT1B_MOUSE_sp|Q924X2|CPT1B_MOUSE</t>
  </si>
  <si>
    <t>LQK[325.13]YLVLK_EFQDK[325.13]TAPR</t>
  </si>
  <si>
    <t>sp|P97450|ATP5J_MOUSE_sp|Q03265|ATPA_MOUSE</t>
  </si>
  <si>
    <t>FDDPK[325.13]FEVIDKPQS_ITK[325.13]FENAFLSHVISQHQSLLGNIR</t>
  </si>
  <si>
    <t>IM[147.04]NVIGEPIDERGPIK[325.13]TK_GQK[325.13]VLDSGAPIKIPVGPETLGR</t>
  </si>
  <si>
    <t>AM[147.04]K[325.13]QVAGTM[147.04]K_GFQQILAGEYDHLPEQAFYM[147.04]VGPIEEAVAK[325.13]ADK</t>
  </si>
  <si>
    <t>IVPNILLEQGK[325.13]AK_ALGFPLERPK[325.13]SMSTDGLMK</t>
  </si>
  <si>
    <t>FGK[325.13]GGQAHR_TEDGK[325.13]IYQR</t>
  </si>
  <si>
    <t>IVPNILLEQGK[325.13]AK_GM[147.04]K[325.13]GLVYETSVLDPDEGIR</t>
  </si>
  <si>
    <t>AK[325.13]DINQEVYNFLATAGAK_SDFDPGQDTYQHPPK[325.13]DSSGQR</t>
  </si>
  <si>
    <t>FNPETDFLTGK[325.13]DGK_VAVPSTIHC[160.03]DHLIEAQVGGEK[325.13]DLRR</t>
  </si>
  <si>
    <t>GYSIPEC[160.03]QK[325.13]M[147.04]LPK_LVAQLYK[325.13]IVPNILLEQGK</t>
  </si>
  <si>
    <t>DEK[325.13]VQLYR_DYPLPDVAHVTMLSASQK[325.13]ALK</t>
  </si>
  <si>
    <t>K[325.13]TFGK_MTEQPMM[147.04]C[160.03]AYC[160.03]VTEPSAGSDVAAIK[325.13]TK</t>
  </si>
  <si>
    <t>NAFGAPLTK[325.13]LQNIQFK_ENLLGEPGM[147.04]GFK[325.13]IAMQTLDM[147.04]GR</t>
  </si>
  <si>
    <t>FSK[325.13]ILENLR_TVGM[147.04]VAGDEESYEVFADLFDPVIK[325.13]LR</t>
  </si>
  <si>
    <t>TVEGALK[325.13]ER_ELDSITPDITPGWK[325.13]GMSISDLAGK</t>
  </si>
  <si>
    <t>K[325.13]LVR_TMDEMGQEIPSDAPWK[325.13]APLAEEWDYMTMK</t>
  </si>
  <si>
    <t>VGLK[325.13]APGIIPR_VLDSGAPIK[325.13]IPVGPETLGR</t>
  </si>
  <si>
    <t>VK[325.13]TPWELK_TIDWVSFVEVM[147.04]PQNQK[325.13]AIGNALK</t>
  </si>
  <si>
    <t>sp|Q9D173|TOM7_MOUSE_sp|Q9QYA2|TOM40_MOUSE</t>
  </si>
  <si>
    <t>LSK[325.13]EAK_MAIQTQQSK[325.13]FVNWQVDGEYR</t>
  </si>
  <si>
    <t>K[325.13]FLPLFDR_SGEIEPVSVK[325.13]VGDK</t>
  </si>
  <si>
    <t>LENDK[325.13]SIR_EADIQNFTSFISK[325.13]DSIQK</t>
  </si>
  <si>
    <t>EYFEK[325.13]VHQ_AFQFVETHGEVC[160.03]PANWTPESPTIK[325.13]PSPTASK</t>
  </si>
  <si>
    <t>RPFTQNLGLEELGIELDPK[325.13]GR_FQTK[325.13]IPNIYAIGDVVAGPM[147.04]LAHK</t>
  </si>
  <si>
    <t>DVPNWK[325.13]VGESVFHTTR_EC[160.03]K[325.13]IEFDDFEEC[160.03]LLR</t>
  </si>
  <si>
    <t>MIAEAIPELK[325.13]ASIK_EGVVEC[160.03]SFVQSK[325.13]ETEC[160.03]TYFSTPLLLGK</t>
  </si>
  <si>
    <t>TLAFASVDLTNK[325.13]TTGK_VTLVSAAPEK[325.13]LIC[160.03]EMK</t>
  </si>
  <si>
    <t>VGLK[325.13]APGIIPR_LIK[325.13]EGDVVKR</t>
  </si>
  <si>
    <t>K[325.13]HGVYNPNK_EGVVEC[160.03]SFVQSK[325.13]ETEC[160.03]TYFSTPLLLGK</t>
  </si>
  <si>
    <t>VVQDLC[160.03]K[325.13]VAGVAK_GTSFEAAATSGGSASSEK[325.13]APSSSSVGISEWLDQK</t>
  </si>
  <si>
    <t>DALKTEFK[325.13]ANAEK_ANLEK[325.13]AQSELSGAADEAAR</t>
  </si>
  <si>
    <t>TQLVSNLK[325.13]K_EGSSHNWQHITDQIGMFC[160.03]FTGLK[325.13]PEQVER</t>
  </si>
  <si>
    <t>FGTK[325.13]FGLDLK_K[325.13]DGTVTAGNASGVSDGAGAVIIASEDAVKK</t>
  </si>
  <si>
    <t>FNDGTDEK[325.13]KK_K[325.13]C[160.03]VPPHYKEAELSK</t>
  </si>
  <si>
    <t>sp|O08528|HXK2_MOUSE_sp|A2AUU0|METL8_MOUSE</t>
  </si>
  <si>
    <t>K[325.13]AIQR_EEEDAARK[325.13]K</t>
  </si>
  <si>
    <t>GQDIK[325.13]VPPPLPQFGR_TVGM[147.04]VAGDEESYEVFADLFDPVIK[325.13]LR</t>
  </si>
  <si>
    <t>VISMEK[325.13]GGNMK_LSEM[147.04]TEAEQQQLIDDHFLFDK[325.13]PVSPLLTAAGMAR</t>
  </si>
  <si>
    <t>GGIM[147.04]LPEK[325.13]SQGK_GGIM[147.04]LPEK[325.13]SQGK</t>
  </si>
  <si>
    <t>YQQLIK[325.13]ENLK_TITSQWK[325.13]EEDATLSSPAVVMPTMGR</t>
  </si>
  <si>
    <t>sp|Q9CQ75|NDUA2_MOUSE_sp|Q91VD9|NDUS1_MOUSE</t>
  </si>
  <si>
    <t>K[325.13]AHPNLPILIR_DDGAAILVAVSNM[147.04]VQK[325.13]IR</t>
  </si>
  <si>
    <t>NNPEPWNK[325.13]LGPNEQYK_KNNPEPWNK[325.13]LGPNEQYK</t>
  </si>
  <si>
    <t>DVFLPK[325.13]PSWGNHTPIFR_YYDPK[325.13]TC[160.03]GFDFSGALEDISK</t>
  </si>
  <si>
    <t>TAFGK[325.13]PLVEQGTILADIAR_TAFGK[325.13]PLVEQGTILADIAR</t>
  </si>
  <si>
    <t>K[325.13]QDAFYKEQLAR_YEFEQGLSEK[325.13]LSEQELEFR</t>
  </si>
  <si>
    <t>AK[325.13]DINQEVYNFLATAGAK_VAVPSTIHC[160.03]DHLIEAQVGGEK[325.13]DLRR</t>
  </si>
  <si>
    <t>LLLQVQHASK[325.13]QISAEK_DFLAGGIAAAVSK[325.13]TAVAPIER</t>
  </si>
  <si>
    <t>AK[325.13]AGAGSATLSMAYAGAR_ANVK[325.13]GYLGPEQLPDC[160.03]LK</t>
  </si>
  <si>
    <t>IREYK[325.13]SK_LAKEEEPK[325.13]K</t>
  </si>
  <si>
    <t>EK[325.13]ADWSSLSR_DYPLPDVAHVTM[147.04]LSASQKALK[325.13]EK</t>
  </si>
  <si>
    <t>LNEINEK[325.13]IAPSFAVESMEDALK_SAYALGGLGSGIC[160.03]PNK[325.13]ETLIDLGTK</t>
  </si>
  <si>
    <t>SDGK[325.13]ISEQSDAK_FLSQPFQVAEVFTGHM[147.04]GK[325.13]LVPLK</t>
  </si>
  <si>
    <t>LEIK[325.13]TDPSIMGGM[147.04]IVR_GEVPC[160.03]TVTTASPLDDAVLSELK[325.13]TVLK</t>
  </si>
  <si>
    <t>K[325.13]IPSLK_VDC[160.03]AVLDC[160.03]EDGVAENK[325.13]KNEAR</t>
  </si>
  <si>
    <t>K[325.13]AAIISAEGDSK_EFTEAVEAK[325.13]QVAQQEAER</t>
  </si>
  <si>
    <t>FGTK[325.13]FGLDLK_AANEAGYFNEEM[147.04]APIEVKTK[325.13]K</t>
  </si>
  <si>
    <t>LIDDM[147.04]VAQVLK[325.13]SSGGFVWAC[160.03]K_VC[160.03]VQTVESGAM[147.04]TK[325.13]DLAGC[160.03]IHGLSNVK</t>
  </si>
  <si>
    <t>TVEGALK[325.13]ER_VQAAQSEAK[325.13]VVSQYHELVVQAR</t>
  </si>
  <si>
    <t>KGLEK[325.13]NLGIGK_EGVVEC[160.03]SFVQSK[325.13]ETEC[160.03]TYFSTPLLLGK</t>
  </si>
  <si>
    <t>VVDALGNAIDGK[325.13]GPIGSK_GQK[325.13]VLDSGAPIKIPVGPETLGR</t>
  </si>
  <si>
    <t>SLHMYLEK[325.13]LK_EADIQNFTSFISK[325.13]DSIQK</t>
  </si>
  <si>
    <t>AK[325.13]TLGQR_LK[325.13]PAFIKPYGTVTAANSSFLTDGASAMLIMSEDR</t>
  </si>
  <si>
    <t>KQTK[325.13]GLYPAPLK_AGLEQGSDAGYLAESQK[325.13]FGELALTK</t>
  </si>
  <si>
    <t>IQEAGTEVVK[325.13]AK_VAVLGASGGIGQPLSLLLK[325.13]NSPLVSR</t>
  </si>
  <si>
    <t>VIDFAVK[325.13]IR_VK[325.13]PDKSGVVTDGVK</t>
  </si>
  <si>
    <t>VISM[147.04]EK[325.13]GGNM[147.04]K_LIDDHFLFDK[325.13]PVSPLLTC[160.03]AGM[147.04]AR</t>
  </si>
  <si>
    <t>LILPHVDVQLK[325.13]YFDLGLPNR_DQTNDQVTIDSALATQK[325.13]YSVAVK</t>
  </si>
  <si>
    <t>AMK[325.13]QVAGTMK_LTELLK[325.13]QGQYSPMAIEEQVAVIYAGVR</t>
  </si>
  <si>
    <t>AMK[325.13]QVAGTMK_AMK[325.13]QVAGTMK</t>
  </si>
  <si>
    <t>K[325.13]GIVNEQFLLQR_GKELTGLGNALK[325.13]NPFGNVGLLM[147.04]GEAGK</t>
  </si>
  <si>
    <t>SDGK[325.13]ISEQSDAK_FLSQPFQVAEVFTGHMGK[325.13]LVPLK</t>
  </si>
  <si>
    <t>TEQGPQVDETQFK[325.13]K_K[325.13]TFPTVNPSTGEVIC[160.03]QVAEGNKEDVDK</t>
  </si>
  <si>
    <t>QVAGTM[147.04]K[325.13]LELAQYR_FLSQPFQVAEVFTGHM[147.04]GK[325.13]LVPLK</t>
  </si>
  <si>
    <t>VISM[147.04]EK[325.13]GGNM[147.04]K_LIDDHFLFDK[325.13]PVSPLLTC[160.03]AGMAR</t>
  </si>
  <si>
    <t>K[325.13]TDPR_LVAQLYK[325.13]IVPNILLEQGK</t>
  </si>
  <si>
    <t>IK[325.13]QAILHPDTNEK_EAVQLLEDYK[325.13]HGTLRPGVTNEQLWSAQK</t>
  </si>
  <si>
    <t>EYK[325.13]SK_QIPTEVK[325.13]SK[170.11]</t>
  </si>
  <si>
    <t>LIDDM[147.04]VAQVLK[325.13]SSGGFVWAC[160.03]K_VC[160.03]VQTVESGAMTK[325.13]DLAGC[160.03]IHGLSNVK</t>
  </si>
  <si>
    <t>sp|Q03265|ATPA_MOUSE_sp|Q78IK4|MIC27_MOUSE</t>
  </si>
  <si>
    <t>GPIGSK[325.13]TR_LAKEEEPK[325.13]K</t>
  </si>
  <si>
    <t>sp|Q9CQQ7|AT5F1_MOUSE_sp|Q9D6K8|FUND2_MOUSE</t>
  </si>
  <si>
    <t>LLAK[325.13]K_QIPTEVK[325.13]SK[170.11]</t>
  </si>
  <si>
    <t>EYK[325.13]SKR_QIPTEVK[325.13]SK[170.11]</t>
  </si>
  <si>
    <t>ELSLDDFK[325.13]GK_GLFIIDPNGVVK[325.13]HLSVNDLPVGR</t>
  </si>
  <si>
    <t>sp|P48962|ADT1_MOUSE_sp|Q9Z2I0|LETM1_MOUSE</t>
  </si>
  <si>
    <t>IPK[325.13]EQGFLSFWR_LELAK[325.13]FLQDTIEEMALK[170.11]</t>
  </si>
  <si>
    <t>sp|Q9CQQ7|AT5F1_MOUSE_sp|Q8VCE1|DJC28_MOUSE</t>
  </si>
  <si>
    <t>HVVK[325.13]SISVQQEK_TPRVK[325.13]AGFLNWLNLWK</t>
  </si>
  <si>
    <t>sp|Q9CQQ7|AT5F1_MOUSE_sp|Q922Q1|MARC2_MOUSE</t>
  </si>
  <si>
    <t>LLAK[325.13]K_K[325.13]EPLETLK</t>
  </si>
  <si>
    <t>EYK[325.13]SKR_LAKEEEPK[325.13]K</t>
  </si>
  <si>
    <t>sp|P19783|COX41_MOUSE_sp|Q8BTE0|SDHF4_MOUSE</t>
  </si>
  <si>
    <t>EK[325.13]ADWSSLSR_EPLQKFPDDVNPVTK[325.13]EK</t>
  </si>
  <si>
    <t>sp|Q9CQQ7|AT5F1_MOUSE_sp|Q78IK4|MIC27_MOUSE</t>
  </si>
  <si>
    <t>LLAK[325.13]K_LAKEEEPK[325.13]K</t>
  </si>
  <si>
    <t>VVDALGNAIDGK[325.13]GPIGSK_QTGK[325.13]TSIAIDTIINQK</t>
  </si>
  <si>
    <t>SVM[147.04]TK[325.13]WLAIPDHSR_VGVVDEVVPEDQVHSK[325.13]AR</t>
  </si>
  <si>
    <t>FNDGTDEK[325.13]K_K[325.13]LYC[160.03]IYVAIGQK</t>
  </si>
  <si>
    <t>sp|Q99JY0|ECHB_MOUSE_sp|Q03265|ATPA_MOUSE</t>
  </si>
  <si>
    <t>MM[147.04]LDLNK[325.13]AK[170.11]_SDGK[325.13]ISEQSDAK</t>
  </si>
  <si>
    <t>sp|Q9CPQ1|COX6C_MOUSE_sp|Q8VDC0|SYLM_MOUSE</t>
  </si>
  <si>
    <t>K[325.13]AGIFQSAK_LC[160.03]DHYAWDSGVMLQAWPTVDSQFLQK[325.13]PDMVQMAVLINNK[170.11]</t>
  </si>
  <si>
    <t>HLPK[325.13]DPMFK_LVAQLYK[325.13]IVPNILLEQGK</t>
  </si>
  <si>
    <t>sp|Q9DB77|QCR2_MOUSE_sp|Q3UHB1|NT5D3_MOUSE</t>
  </si>
  <si>
    <t>VAPK[325.13]VK_YPVEIRK[325.13]YEYDPSFAIR</t>
  </si>
  <si>
    <t>sp|Q9JJL8|SYSM_MOUSE_sp|Q9JJL8|SYSM_MOUSE</t>
  </si>
  <si>
    <t>SLEAEK[325.13]EAVAEAVR_K[325.13]QLTPLYPQETQLEEQLYQQALR</t>
  </si>
  <si>
    <t>DDLAK[325.13]IITAESGKPLK_WLPAPATFPVYDPASGAK[325.13]LGTVADC[160.03]GVPEAR</t>
  </si>
  <si>
    <t>NAFGAPLTK[325.13]LQNIQFK_QNK[325.13]GISAFLVPM[147.04]PTPGLTLGK</t>
  </si>
  <si>
    <t>sp|P48962|ADT1_MOUSE_sp|O35857|TIM44_MOUSE</t>
  </si>
  <si>
    <t>LAADVGK[325.13]GSSQR_ASRALTDK[325.13]VTDLLGGLFSK[170.11]</t>
  </si>
  <si>
    <t>sp|Q9CQF0|RM11_MOUSE_sp|P56480|ATPB_MOUSE</t>
  </si>
  <si>
    <t>EADLAAQAEAAK[325.13]K[170.11]_GQK[325.13]VLDSGAPIKIPVGPETLGR</t>
  </si>
  <si>
    <t>sp|Q8QZT1|THIL_MOUSE_sp|Q9D6K5|SYJ2B_MOUSE</t>
  </si>
  <si>
    <t>LK[325.13]TVFQK_LQEGDK[325.13]ILSVNGQDLKNLLHQDAVDLFR</t>
  </si>
  <si>
    <t>GMK[325.13]GLVYETSVLDPDEGIR_ALGFPLERPK[325.13]SMSTDGLM[147.04]K</t>
  </si>
  <si>
    <t>sp|P56480|ATPB_MOUSE_sp|Q8BGT5|ALAT2_MOUSE</t>
  </si>
  <si>
    <t>GQK[325.13]VLDSGAPIKIPVGPETLGR_DHC[160.03]DPK[325.13]VLC[160.03]IINPGNPTGQVQSRK[170.11]</t>
  </si>
  <si>
    <t>IPK[325.13]EQGFLSFWR_QISAEK[325.13]QYK[170.11]GIIDC[160.03]VVR</t>
  </si>
  <si>
    <t>sp|P51881|ADT2_MOUSE +1_sp|P51881|ADT2_MOUSE</t>
  </si>
  <si>
    <t>VK[325.13]LLLQVQHASK_QITADK[325.13]QYK[170.11]GIIDC[160.03]VVR</t>
  </si>
  <si>
    <t>sp|Q9CR68|UCRI_MOUSE_sp|Q8JZQ2|AFG32_MOUSE</t>
  </si>
  <si>
    <t>LSDIPEGK[325.13]NM[147.04]AFK_MYFLWTALFWGGVM[147.04]IYFVFK[325.13]SSGR</t>
  </si>
  <si>
    <t>sp|Q07417|ACADS_MOUSE_sp|P40630|TFAM_MOUSE</t>
  </si>
  <si>
    <t>SRQNK[325.13]GISAFLVPM[147.04]PTPGLTLGK_IPSSISLVC[160.03]IPK[325.13]C[160.03]FSSMGSYPK</t>
  </si>
  <si>
    <t>K[325.13]NGGLGHMNITLLSDITK_K[325.13]NGGLGHMNITLLSDITK</t>
  </si>
  <si>
    <t>sp|P67778|PHB_MOUSE_sp|Q8BMS4|COQ3_MOUSE</t>
  </si>
  <si>
    <t>FVVEK[325.13]AEQQK_DNLLK[170.11]TSASHHPGK[325.13]PLSGMK[170.11]ILDVGC[160.03]GGGLLTEPLGR</t>
  </si>
  <si>
    <t>sp|Q9DB77|QCR2_MOUSE_sp|P17710|HXK1_MOUSE</t>
  </si>
  <si>
    <t>LASSLTTK[325.13]GASSFK_GK[325.13]FTTSDVAAIETDK[170.11]EGVQNAK[170.11]</t>
  </si>
  <si>
    <t>sp|Q9CZU6|CISY_MOUSE_sp|Q9D125|RT25_MOUSE</t>
  </si>
  <si>
    <t>IK[325.13]TFK_EIMEHIK[170.11]K[325.13]ILGK</t>
  </si>
  <si>
    <t>MFEK[325.13]LEK_K[325.13]AQDEGHLSDIVPFK</t>
  </si>
  <si>
    <t>GATPYGGVK[325.13]LEDLIVK_TVFQK[325.13]ENGTITAANASTLNDGAAALVLMTAEAAQR</t>
  </si>
  <si>
    <t>sp|Q3TVW5|TCHP_MOUSE_sp|P54071|IDHP_MOUSE</t>
  </si>
  <si>
    <t>ADAAWMKQVIEEQLQLEK[325.13]AR_VC[160.03]VQTVESGAM[147.04]TK[325.13]DLAGC[160.03]IHGLSNVK</t>
  </si>
  <si>
    <t>sp|Q91W43|GCSP_MOUSE_sp|Q9CQQ7|AT5F1_MOUSE</t>
  </si>
  <si>
    <t>K[170.11]SANVEAVDVAK[325.13]R_HVVK[325.13]SISVQQEKETIAK</t>
  </si>
  <si>
    <t>QLIK[325.13]AQK_C[160.03]DVRDPDMVHNTVLELIK[325.13]VAGHPDVVINNAAGNFISPSER</t>
  </si>
  <si>
    <t>sp|Q9CQ62|DECR_MOUSE_sp|P17710|HXK1_MOUSE</t>
  </si>
  <si>
    <t>FNIIQPGPIK[325.13]TK_ELSPK[325.13]C[160.03]TVSFLLSEDGSGK[170.11]GAALITAVGVR</t>
  </si>
  <si>
    <t>sp|Q8R2Q4|RRF2M_MOUSE +2_sp|Q99KI0|ACON_MOUSE</t>
  </si>
  <si>
    <t>K[325.13]ADK_C[160.03]TTDHISAAGPWLK[325.13]FR</t>
  </si>
  <si>
    <t>THINYGVK[325.13]GDVAVIR_M[147.04]GLVDQLVEPLGPGIK[325.13]SPEER</t>
  </si>
  <si>
    <t>K[325.13]GEDFVKNM[147.04]K_IQEAGTEVVK[325.13]AK</t>
  </si>
  <si>
    <t>sp|Q9DCV4|RMD1_MOUSE_sp|Q9DCV4|RMD1_MOUSE</t>
  </si>
  <si>
    <t>K[325.13]LAAFWLVK_AK[325.13]GYPAHTEEDKQIQTEAAQLLTGL</t>
  </si>
  <si>
    <t>FK[325.13]LEAPDADELPR_FK[325.13]LEAPDADELPR</t>
  </si>
  <si>
    <t>K[325.13]NGGLGHMNITLLSDITK_AFQFVETHGEVC[160.03]PANWTPESPTIKPSPTASK[325.13]EYFEK</t>
  </si>
  <si>
    <t>K[325.13]HNFTPLAR_VVGYFVSGC[160.03]DPTIMGIGPVPAINGALK[325.13]K</t>
  </si>
  <si>
    <t>VK[325.13]LLLQVQHASK_K[325.13]GADIM[147.04]YTGTLDC[160.03]WR</t>
  </si>
  <si>
    <t>GPDWILGEMK[325.13]TSGLR_VVAAC[160.03]AMPVM[147.04]K[325.13]GWNILTNSEK</t>
  </si>
  <si>
    <t>VGQLLK[325.13]DPK_LEIK[325.13]TDPSIMGGM[147.04]IVR</t>
  </si>
  <si>
    <t>sp|Q8R4U6|TOP1M_MOUSE_sp|Q9QXX4|CMC2_MOUSE</t>
  </si>
  <si>
    <t>RLK[325.13]GVVDK_K[325.13]IYSTLAGNRK</t>
  </si>
  <si>
    <t>ALAM[147.04]GYK[325.13]PK_DSIFSNLIGQLDYK[325.13]GFEK</t>
  </si>
  <si>
    <t>TGEGFYK[325.13]YK_FILDGWHEM[147.04]EPENPLFQPSPSM[147.04]NNLVAQK[325.13]K</t>
  </si>
  <si>
    <t>VLAK[325.13]LAEK_IEVVK[325.13]AGDLGVDLTSK</t>
  </si>
  <si>
    <t>M[147.04]VAAAK[325.13]YAR_TSGSSIK[325.13]IVK</t>
  </si>
  <si>
    <t>AM[147.04]K[325.13]QVAGTMK_FLSQPFQVAEVFTGHMGK[325.13]LVPLK</t>
  </si>
  <si>
    <t>sp|Q9Z2I0|LETM1_MOUSE_sp|Q9DB77|QCR2_MOUSE</t>
  </si>
  <si>
    <t>K[325.13]SLTKEK_M[147.04]GK[325.13]ITSEELHYFVQNHFTSAR</t>
  </si>
  <si>
    <t>HVLHVQLNRPEK[325.13]R_K[325.13]M[147.04]MADEALDSGLVSR</t>
  </si>
  <si>
    <t>M[147.04]C[160.03]LVEIEK[325.13]APK_WSFMNK[325.13]PSDGRPK</t>
  </si>
  <si>
    <t>RM[147.04]ELK[325.13]ADQLYK_MVNSNLASVEELK[325.13]EIDVEVR</t>
  </si>
  <si>
    <t>SVQAAM[147.04]EK[325.13]R_K[325.13]MMADEALDSGLVSR</t>
  </si>
  <si>
    <t>C[160.03]IEDLK[325.13]LLAK_GEVPC[160.03]TVTTASPLDDAVLSELK[325.13]TVLK</t>
  </si>
  <si>
    <t>GK[325.13]SGEIEPVSVK_SQGK[325.13]VLQATVVAVGSGGK</t>
  </si>
  <si>
    <t>SDRPELTGAK[325.13]VVVSGGR_TIYAGNALC[160.03]TVK[325.13]C[160.03]DEK</t>
  </si>
  <si>
    <t>sp|P47934|CACP_MOUSE_sp|P08249|MDHM_MOUSE</t>
  </si>
  <si>
    <t>IWNSSLQSNK[325.13]EPVGILTSNHR_TIIPLISQC[160.03]TPK[325.13]VDFPQDQLATLTGR</t>
  </si>
  <si>
    <t>K[325.13]SAQWR_VQAAQSEAK[325.13]VVSQYHELVVQAR</t>
  </si>
  <si>
    <t>sp|Q9DB77|QCR2_MOUSE_sp|Q9DC69|NDUA9_MOUSE</t>
  </si>
  <si>
    <t>LASSLTTK[325.13]GASSFK_WLSSEIEETKPAK[325.13]TVNY</t>
  </si>
  <si>
    <t>VLDSGAPIK[325.13]IPVGPETLGR_DATSK[325.13]VALVYGQMNEPPGAR</t>
  </si>
  <si>
    <t>sp|Q91VD9|NDUS1_MOUSE_sp|P52503|NDUS6_MOUSE</t>
  </si>
  <si>
    <t>ASQTMAK[325.13]C[160.03]VK_VYINLDKETK[325.13]TGTC[160.03]GYC[160.03]GLQFK</t>
  </si>
  <si>
    <t>sp|P08249|MDHM_MOUSE_sp|Q03265|ATPA_MOUSE</t>
  </si>
  <si>
    <t>K[325.13]GEDFVK_SDGK[325.13]ISEQSDAK</t>
  </si>
  <si>
    <t>IPK[325.13]LSK_VISM[147.04]EK[325.13]GGNMK</t>
  </si>
  <si>
    <t>IFGQANTSLK[325.13]R_LLM[147.04]DDLK[325.13]VLQPTIFPVVPR</t>
  </si>
  <si>
    <t>AM[147.04]K[325.13]QVAGTM[147.04]K_DNGK[325.13]HALIIYDDLSK</t>
  </si>
  <si>
    <t>YYK[325.13]LSEMTEQDQQR_YYK[325.13]LSEMTEQDQQR</t>
  </si>
  <si>
    <t>GDASK[325.13]EDIDTAMK_TPMTSQK[325.13]TFESLVDFC[160.03]K</t>
  </si>
  <si>
    <t>IK[325.13]NYK_NNPEPWNK[325.13]LGPNEQYK</t>
  </si>
  <si>
    <t>K[325.13]ATADNLIK_ATADNLIK[325.13]QR</t>
  </si>
  <si>
    <t>LASSLTTK[325.13]GASSFK_IDK[325.13]AVAFQNSQTR</t>
  </si>
  <si>
    <t>ALGAK[325.13]HC[160.03]VK_NLSTFAVDGK[325.13]DC[160.03]K</t>
  </si>
  <si>
    <t>TK[325.13]EQLAALRK_EK[325.13]AEEDRYFR</t>
  </si>
  <si>
    <t>LQK[325.13]R_LIDDHFLFDK[325.13]PVSPLLTC[160.03]AGMAR</t>
  </si>
  <si>
    <t>VK[325.13]VFSVR_VK[325.13]VFSVR</t>
  </si>
  <si>
    <t>LVPGWTK[325.13]PITIGR_LIDDM[147.04]VAQVLK[325.13]SSGGFVWAC[160.03]K</t>
  </si>
  <si>
    <t>SDGK[325.13]ISEQSDAK_ISEQSDAK[325.13]LKEIVTNFLAGFEP</t>
  </si>
  <si>
    <t>LASSLTTK[325.13]GASSFK_GIEAVGGK[325.13]LSVTATR</t>
  </si>
  <si>
    <t>sp|Q9CZP5|BCS1_MOUSE_sp|Q9CZP5|BCS1_MOUSE</t>
  </si>
  <si>
    <t>DLAVENPIK[325.13]YQGLGR_DLAVENPIK[325.13]YQGLGR</t>
  </si>
  <si>
    <t>IK[325.13]VEKPVVEMDGDEM[147.04]TR_YFDLGLPNRDQTNDQVTIDSALATQK[325.13]YSVAVK</t>
  </si>
  <si>
    <t>TVEEK[325.13]VKK_VIGM[147.04]HYFSPVDK[325.13]MQLLEIITTDK</t>
  </si>
  <si>
    <t>ASAELALGENNEVLK[325.13]SGR_IPEQSVLLLHAC[160.03]AHNPTGVDPRPEQWK[325.13]EIASVVK</t>
  </si>
  <si>
    <t>sp|P56480|ATPB_MOUSE_sp|Q99KI0|ACON_MOUSE</t>
  </si>
  <si>
    <t>GPIK[325.13]TK_DFAPGKPLK[325.13]C[160.03]VIK</t>
  </si>
  <si>
    <t>ETIAK[325.13]C[160.03]IEDLK_HVVK[325.13]SISVQQEK</t>
  </si>
  <si>
    <t>SDGK[325.13]ISEQSDAK_AIGNALK[325.13]SWNETFHAR</t>
  </si>
  <si>
    <t>ADK[325.13]LAEEHGS_FLSQPFQVAEVFTGHM[147.04]GK[325.13]LVPLKETIK</t>
  </si>
  <si>
    <t>TDFDK[325.13]NKIWYEHR_VC[160.03]VQTVESGAM[147.04]TK[325.13]DLAGC[160.03]IHGLSNVK</t>
  </si>
  <si>
    <t>GPIK[325.13]TK_GPIK[325.13]TK</t>
  </si>
  <si>
    <t>EK[325.13]KLDQVEK_EK[325.13]FSPLTANLM[147.04]NLLAENGR</t>
  </si>
  <si>
    <t>VFVK[325.13]AGDR_K[325.13]VFFSEGAQANR</t>
  </si>
  <si>
    <t>YQK[325.13]TFTVIEK_YQK[325.13]TFTVIEK</t>
  </si>
  <si>
    <t>EK[325.13]YLPR_SSAIPSPC[160.03]GK[325.13]YYTLNGSK</t>
  </si>
  <si>
    <t>GLK[325.13]EVER_VISMEK[325.13]GGNM[147.04]K</t>
  </si>
  <si>
    <t>SK[325.13]EPNPGHLAIAQC[160.03]EAR_FHFPGPC[160.03]GK[325.13]TLPEALAPHETER</t>
  </si>
  <si>
    <t>K[325.13]YNALK_IPVPEDK[325.13]YTALVDQEEKEDVK</t>
  </si>
  <si>
    <t>sp|Q9D0S9|HINT2_MOUSE_sp|Q9D0S9|HINT2_MOUSE</t>
  </si>
  <si>
    <t>AQK[325.13]AAPGGASPTIFSR_ISQAEEDDQQLLGHLLLVAK[325.13]K</t>
  </si>
  <si>
    <t>K[325.13]M[147.04]LK_GK[325.13]M[147.04]ELQETIK</t>
  </si>
  <si>
    <t>sp|Q9DCS3|MECR_MOUSE_sp|Q9DCS3|MECR_MOUSE</t>
  </si>
  <si>
    <t>MPETK[325.13]TIFK_LALNC[160.03]VGGK[325.13]SSTELLR</t>
  </si>
  <si>
    <t>LGWVRPDLGQLSK[325.13]VTK_VK[325.13]TDRPLPENPYHSR</t>
  </si>
  <si>
    <t>sp|P97450|ATP5J_MOUSE_sp|P56480|ATPB_MOUSE</t>
  </si>
  <si>
    <t>LK[325.13]QMYGK_LVPLK[325.13]ETIK</t>
  </si>
  <si>
    <t>GNIETNHNLPPSHK[325.13]SR_K[325.13]TFDLYANVRPC[160.03]VSIEGYK</t>
  </si>
  <si>
    <t>sp|Q9CQQ7|AT5F1_MOUSE_sp|P03930|ATP8_MOUSE</t>
  </si>
  <si>
    <t>AQQALVQK[325.13]R_WTK[325.13]IYLPHSLPQQ</t>
  </si>
  <si>
    <t>TDFDK[325.13]NK_FK[325.13]DIFQEIFDK</t>
  </si>
  <si>
    <t>VSKK[325.13]E_GYLDK[325.13]LEPSK</t>
  </si>
  <si>
    <t>LSDIPEGK[325.13]NM[147.04]AFK_TK[325.13]KEIDQEAAVEVSQLR</t>
  </si>
  <si>
    <t>KQTK[325.13]GLYPAPLK_ILQEGVDPKK[325.13]LDALTTGFGFPVGAATLADEVGVDVAQHVAEDLGK</t>
  </si>
  <si>
    <t>sp|Q91VT4|CBR4_MOUSE_sp|Q91VT4|CBR4_MOUSE</t>
  </si>
  <si>
    <t>NLEVAK[325.13]VTAGELGGNHLAFR_EQDVQSTFQEM[147.04]EK[325.13]HLGPVNFLVNAAGINR</t>
  </si>
  <si>
    <t>sp|Q9DCJ5|NDUA8_MOUSE_sp|Q9DB20|ATPO_MOUSE</t>
  </si>
  <si>
    <t>VTK[325.13]VK_VGQLLK[325.13]DPK</t>
  </si>
  <si>
    <t>HFPK[325.13]HAAYR_K[325.13]YTEQITNEKLDMVK</t>
  </si>
  <si>
    <t>VEAQVYILSK[325.13]EEGGR_DGNK[325.13]TIGTGLVTDVPAMTEEDKNIK</t>
  </si>
  <si>
    <t>M[147.04]GK[325.13]ITSEELHYFVQNHFTSAR_IIENLHDVAYK[325.13]NALANPLYC[160.03]PDYR</t>
  </si>
  <si>
    <t>GYLK[325.13]DPAR_GEGEVC[160.03]VK[325.13]GANVFK</t>
  </si>
  <si>
    <t>EKK[325.13]LDQVEK_GQK[325.13]VLDSGAPIKIPVGPETLGR</t>
  </si>
  <si>
    <t>RVGLK[325.13]APGIIPR_VVDALGNAIDGK[325.13]GPIGSK</t>
  </si>
  <si>
    <t>NNPEPWNK[325.13]LGPNEQYK_NNPEPWNK[325.13]LGPNEQYK</t>
  </si>
  <si>
    <t>VM[147.04]K[325.13]HPTDLDASK_TVGMVAGDEESYEVFADLFDPVIK[325.13]LR</t>
  </si>
  <si>
    <t>NTILK[325.13]AYDGR_FK[325.13]DIFQEIFDK</t>
  </si>
  <si>
    <t>EAK[325.13]QR_RLC[160.03]LPDFDK[325.13]QELLEC[160.03]IR</t>
  </si>
  <si>
    <t>VDEYDYSKPIQGQQK[325.13]KPFGEHWR_VTLEYRPVIDK[325.13]TLNEADC[160.03]ATVPPAIR</t>
  </si>
  <si>
    <t>K[325.13]AGIFQSAK_KK[325.13]AYAEFYR</t>
  </si>
  <si>
    <t>K[325.13]GDEC[160.03]ELLGHNK_TVVTGIEMFHK[325.13]SLER</t>
  </si>
  <si>
    <t>MELK[325.13]ADQLYK_MVNSNLASVEELK[325.13]EIDVEVR</t>
  </si>
  <si>
    <t>SKSDPIMLLK[325.13]DR_MVNSNLASVEELK[325.13]EIDVEVRK</t>
  </si>
  <si>
    <t>K[325.13]AVTPAPPM[147.04]KR_SDVTHK[325.13]QLSAFGEYVAEILPK</t>
  </si>
  <si>
    <t>sp|Q8BWT1|THIM_MOUSE_sp|Q9Z1P6|NDUA7_MOUSE</t>
  </si>
  <si>
    <t>TK[170.11]K[325.13]GK[170.11]_RTQPPPK[325.13]LPVGPSHK</t>
  </si>
  <si>
    <t>AEPDVK[325.13]K_K[325.13]TTGLVGLAVC[160.03]DTPHER</t>
  </si>
  <si>
    <t>SAAVAK[325.13]QALAHGLK_KGEK[325.13]NTIVTSYNR</t>
  </si>
  <si>
    <t>NYK[325.13]TAPFDSR_VYK[325.13]SLC[160.03]PVSWVSAWDDR</t>
  </si>
  <si>
    <t>sp|Q9DB77|QCR2_MOUSE_sp|P05202|AATM_MOUSE</t>
  </si>
  <si>
    <t>SQLK[325.13]IDK_VGAFTVVC[160.03]K[325.13]DAEEAKR</t>
  </si>
  <si>
    <t>K[325.13]QQNVDR_AVATLQGEGLSVTGIVC[160.03]HVGK[325.13]AEDR</t>
  </si>
  <si>
    <t>VTK[325.13]DGVTVAK_NIGAK[325.13]LVQDVANNTNEEAGDGTTTATVLAR</t>
  </si>
  <si>
    <t>DGSVAIASK[325.13]PR_AGGAGVPAFYTSTGYGTLVQEGGSPIK[325.13]YNK</t>
  </si>
  <si>
    <t>AIAQASK[325.13]EAGVER_K[325.13]AVQHSNVVINLIGR</t>
  </si>
  <si>
    <t>K[325.13]QDAFYK_QLEEK[325.13]DR</t>
  </si>
  <si>
    <t>LVPLK[325.13]ETIK_GEM[147.04]DTFPTFK[325.13]FDDPKFEVIDKPQS</t>
  </si>
  <si>
    <t>AK[325.13]TLGQR_K[325.13]ALTSFER</t>
  </si>
  <si>
    <t>GK[325.13]LDGNQDLIR_IK[325.13]VEKPVVEMDGDEMTR</t>
  </si>
  <si>
    <t>K[325.13]GEDFVK_VAVLGASGGIGQPLSLLLK[325.13]NSPLVSR</t>
  </si>
  <si>
    <t>AMTAK[325.13]GGDVSVC[160.03]EWYR_NNPEPWNK[325.13]LGPNEQYK</t>
  </si>
  <si>
    <t>EPIIC[160.03]K[325.13]NIPR_FAQTLEK[325.13]VC[160.03]VQTVESGAMTK</t>
  </si>
  <si>
    <t>EKK[325.13]LDQVEK_EK[325.13]FSPLTANLMNLLAENGR</t>
  </si>
  <si>
    <t>sp|Q9Z2I9|SUCB1_MOUSE_sp|Q9WUM5|SUCA_MOUSE</t>
  </si>
  <si>
    <t>GK[325.13]GTFTSGLK_M[147.04]GHAGAIIAGGK[325.13]GGAK</t>
  </si>
  <si>
    <t>VQK[325.13]SPVFR_AQGLYETINVTIPAGIQTDQK[325.13]IR</t>
  </si>
  <si>
    <t>EQHK[325.13]LFPPSADYPDLR_EQHK[325.13]LFPPSADYPDLRK</t>
  </si>
  <si>
    <t>LDPTGRFEK[325.13]EM[147.04]IDR_K[325.13]VTKEEWDIIEGLIR</t>
  </si>
  <si>
    <t>K[325.13]FAIYR_VSK[325.13]IYPLPHMYVIK</t>
  </si>
  <si>
    <t>GGGGK[325.13]GMR_K[325.13]SFNDDAMLIEK</t>
  </si>
  <si>
    <t>WSFM[147.04]NK[325.13]PSDGRPK_GPDWILGEM[147.04]K[325.13]TSGLR</t>
  </si>
  <si>
    <t>AK[325.13]VAMSHFEPSEYIR_LNRPLTLSEK[325.13]IVYGHLDDPANQEIER</t>
  </si>
  <si>
    <t>EFSVYMTK[325.13]DGR_YYDPK[325.13]TC[160.03]GFDFSGALEDISK</t>
  </si>
  <si>
    <t>TVEEK[325.13]VK_NK[325.13]SLNSEMDNILANLR</t>
  </si>
  <si>
    <t>APK[325.13]VVAAC[160.03]AM[147.04]PVMK_GPDWILGEMK[325.13]TSGLR</t>
  </si>
  <si>
    <t>GQQQVFK[325.13]GLNDK_IPFLLSGTSYK[325.13]DLMPHDLAR</t>
  </si>
  <si>
    <t>sp|P56480|ATPB_MOUSE_sp|Q9D1H6|NDUF4_MOUSE</t>
  </si>
  <si>
    <t>GPIK[325.13]TK_DPVPALPVK[325.13]VEPRQEPK[170.11]</t>
  </si>
  <si>
    <t>LFK[325.13]NLK_EHC[160.03]EQLEK[325.13]C[160.03]VK</t>
  </si>
  <si>
    <t>LK[325.13]EQEVR_ARPEPNPVIEGDLK[325.13]PAK</t>
  </si>
  <si>
    <t>sp|Q8VE38|OXND1_MOUSE_sp|Q8VE38|OXND1_MOUSE</t>
  </si>
  <si>
    <t>NTSELLFK[325.13]K_VC[160.03]EITHESPSVK[325.13]SLR</t>
  </si>
  <si>
    <t>GGIM[147.04]LPEK[325.13]SQGK_VLLPEYGGTK[325.13]VVLDDKDYFLFR</t>
  </si>
  <si>
    <t>ARPEPNPVIEGDLKPAK[325.13]HGTR_DHDM[147.04]FGYIK[325.13]LHPEDFPEKEK</t>
  </si>
  <si>
    <t>ADK[325.13]LAEEHGS_FLSQPFQVAEVFTGHMGK[325.13]LVPLK</t>
  </si>
  <si>
    <t>sp|Q9CQH3|NDUB5_MOUSE_sp|Q9CQ54|NDUC2_MOUSE</t>
  </si>
  <si>
    <t>LK[325.13]EQEVR_DHDM[147.04]FGYIK[325.13]LHPEDFPEK</t>
  </si>
  <si>
    <t>SDRPELTGAK[325.13]VVVSGGR_APSSSSVGISEWLDQK[325.13]LTK</t>
  </si>
  <si>
    <t>AK[325.13]ADRENADIIR_AK[325.13]ADRENADIIR</t>
  </si>
  <si>
    <t>ALGFPLERPK[325.13]SMSTDGLMK_ALGFPLERPK[325.13]SMSTDGLMK</t>
  </si>
  <si>
    <t>GPIGSK[325.13]TR_SDGK[325.13]ISEQSDAK</t>
  </si>
  <si>
    <t>K[325.13]KYPYWPHQPIENL_AGLEQGSDAGYLAESQK[325.13]FGELALTK</t>
  </si>
  <si>
    <t>K[325.13]TFGK_MTEQPM[147.04]MC[160.03]AYC[160.03]VTEPSAGSDVAAIK[325.13]TK</t>
  </si>
  <si>
    <t>ADK[325.13]LAEEHGS_FLSQPFQVAEVFTGHM[147.04]GKLVPLK[325.13]ETIK</t>
  </si>
  <si>
    <t>YQEIAK[325.13]R_NWASGQDLQAK[325.13]LQLR</t>
  </si>
  <si>
    <t>TSGSSIK[325.13]IVK_GYLDKLEPSK[325.13]ITK</t>
  </si>
  <si>
    <t>HIVK[325.13]EFKR_YDDPEVQKDTK[325.13]NVPFK</t>
  </si>
  <si>
    <t>AK[325.13]VAMSHFEPSEYIR_SDFDPGQDTYQHPPK[325.13]DSSGQRVDVSPTSQR</t>
  </si>
  <si>
    <t>VPK[325.13]ENVLIGEGAGFK_VPASK[325.13]AFTGFIVEADTPGIHIGK</t>
  </si>
  <si>
    <t>RM[147.04]ELK[325.13]ADQLYK_M[147.04]VNSNLASVEELK[325.13]EIDVEVRK</t>
  </si>
  <si>
    <t>GLEK[325.13]NLGIGK_ITPFEEK[325.13]MIAEAIPELK</t>
  </si>
  <si>
    <t>SAAVAK[325.13]QALAHGLK_SDFDPGQDTYQHPPK[325.13]DSSGQR</t>
  </si>
  <si>
    <t>ANAEK[325.13]TSGSSIK_GYLDK[325.13]LEPSKITK</t>
  </si>
  <si>
    <t>LK[325.13]KEGPDF_KNNPEPWNK[325.13]LGPNEQYK</t>
  </si>
  <si>
    <t>FNDGTDEK[325.13]K_DNGK[325.13]HALIIYDDLSK</t>
  </si>
  <si>
    <t>AIITK[325.13]SFAR_VGLK[325.13]APGIIPR</t>
  </si>
  <si>
    <t>LNMQK[325.13]SM[147.04]QNHAAVFR_M[147.04]QTYEVDLNK[325.13]C[160.03]GPM[147.04]VLDALIK</t>
  </si>
  <si>
    <t>LNMQK[325.13]SM[147.04]QNHAAVFR_MQTYEVDLNK[325.13]C[160.03]GPMVLDALIK</t>
  </si>
  <si>
    <t>K[325.13]GADIMYTGTLDC[160.03]WR_LLLQVQHASK[325.13]QISAEK</t>
  </si>
  <si>
    <t>K[325.13]IAALWR_FKAK[325.13]HPDAK</t>
  </si>
  <si>
    <t>GANVFK[325.13]GYLKDPAR_TAEALDK[325.13]DGWLHTGDIGK</t>
  </si>
  <si>
    <t>K[325.13]PELVR_NLGIGK[325.13]ITPFEEK</t>
  </si>
  <si>
    <t>sp|P58281|OPA1_MOUSE_sp|Q8CAQ8|MIC60_MOUSE</t>
  </si>
  <si>
    <t>EAVK[170.11]EESIK[325.13]R_ISSVSEVMK[325.13]DSKLPVAQSQK</t>
  </si>
  <si>
    <t>K[325.13]QDAFYK_K[325.13]QDAFYK</t>
  </si>
  <si>
    <t>VGLK[325.13]APGIIPR_GVQK[325.13]ILQDYK</t>
  </si>
  <si>
    <t>K[325.13]PVHPNDHVNK_AAAEVNQEYGLDPK[325.13]IASAIM[147.04]K</t>
  </si>
  <si>
    <t>HIVK[325.13]EFK_ETGVDLTK[325.13]DNM[147.04]ALQR</t>
  </si>
  <si>
    <t>M[147.04]C[160.03]LVEIEK[325.13]APK_GPDWILGEMK[325.13]TSGLR</t>
  </si>
  <si>
    <t>TLLK[325.13]DTTVTGLGR_EVESVTPEHC[160.03]IFASNTSALPINQIAAVSK[325.13]RPEK</t>
  </si>
  <si>
    <t>sp|O09111|NDUBB_MOUSE_sp|Q9DCS9|NDUBA_MOUSE</t>
  </si>
  <si>
    <t>LVK[325.13]YR_EGENYQQNC[160.03]AK[325.13]ELEQFTK</t>
  </si>
  <si>
    <t>NLGIGK[325.13]ITPFEEK_EGVVEC[160.03]SFVQSK[325.13]ETEC[160.03]TYFSTPLLLGK</t>
  </si>
  <si>
    <t>LVPLK[325.13]ETIK_GEMDTFPTFK[325.13]FDDPKFEVIDKPQS</t>
  </si>
  <si>
    <t>FKLNTK[325.13]VTGATK_RPFTQNLGLEELGIELDPK[325.13]GR</t>
  </si>
  <si>
    <t>SAKEK[325.13]ELHPK_TQSVLK[325.13]EPEPTDTTTYK</t>
  </si>
  <si>
    <t>K[325.13]TKVGSPPLEK_THINYGVK[325.13]GDVAVIR</t>
  </si>
  <si>
    <t>AK[325.13]EELEK_KVQAAQSEAK[325.13]VVSQYHELVVQAR</t>
  </si>
  <si>
    <t>GATPYGGVK[325.13]LEDLIVK_DGLTDVYNK[325.13]IHMGNC[160.03]AENTAK</t>
  </si>
  <si>
    <t>VLK[325.13]EFHGAK_NLSTFAVDGK[325.13]DC[160.03]K</t>
  </si>
  <si>
    <t>K[325.13]TKGS_VTK[325.13]EEWDIIEGLIR</t>
  </si>
  <si>
    <t>RAK[325.13]DINQEVYNFLATAGAK_SDFDPGQDTYQHPPK[325.13]DSSGQR</t>
  </si>
  <si>
    <t>SLTK[325.13]DLGGNAK_IEAAC[160.03]FATIK[325.13]DGK</t>
  </si>
  <si>
    <t>SHSLAK[325.13]K_AQDEGHLSDIVPFKVPGK[325.13]DTVTK</t>
  </si>
  <si>
    <t>LKK[325.13]EGPDF_KNNPEPWNK[325.13]LGPNEQYK</t>
  </si>
  <si>
    <t>IAK[325.13]TAHK_LM[147.04]NESLM[147.04]LVTALNPHIGYDK[325.13]AAK</t>
  </si>
  <si>
    <t>EPIIC[160.03]K[325.13]NIPR_FAQTLEK[325.13]VC[160.03]VQTVESGAM[147.04]TK</t>
  </si>
  <si>
    <t>IK[325.13]FPNFR_QLK[325.13]PPAELYPEDINTFK</t>
  </si>
  <si>
    <t>LK[325.13]QM[147.04]YGK_GEMDTFPTFK[325.13]FDDPKFEVIDKPQS</t>
  </si>
  <si>
    <t>sp|Q99KI0|ACON_MOUSE_sp|P97807|FUMH_MOUSE</t>
  </si>
  <si>
    <t>AIITK[325.13]SFAR_MPIPVIQAFGILK[325.13]R</t>
  </si>
  <si>
    <t>VM[147.04]GLGLSPEEK[325.13]QR_ELWFSDDPNVTK[325.13]TLQFR</t>
  </si>
  <si>
    <t>GATPYGGVK[325.13]LEDLIVK_FASEITPITISVK[325.13]GKPDVVVKEDEEYK</t>
  </si>
  <si>
    <t>IAK[325.13]TLEDFDLGTTEK_VDC[160.03]AVLDC[160.03]EDGVAENK[325.13]KNEAR</t>
  </si>
  <si>
    <t>LPSVFK[325.13]K_LPM[147.04]GM[147.04]TAENLAAK[325.13]YNISR</t>
  </si>
  <si>
    <t>ILK[325.13]TR_SM[147.04]TC[160.03]PSTGLEEDVLFHIGK[325.13]VASSVPVENFTIHGGLSR</t>
  </si>
  <si>
    <t>WSSEK[325.13]R_AKPVWYAGRDPAAAPATGNK[325.13]K</t>
  </si>
  <si>
    <t>ATADNLIK[325.13]QR_EADIQNFTSFISK[325.13]DSIQK</t>
  </si>
  <si>
    <t>AK[325.13]VAMSHFEPSEYIR_LEAPDADELPRSDFDPGQDTYQHPPK[325.13]DSSGQR</t>
  </si>
  <si>
    <t>GPDWILGEM[147.04]K[325.13]TSGLR_VVAAC[160.03]AM[147.04]PVM[147.04]K[325.13]GWNILTNSEK</t>
  </si>
  <si>
    <t>EFFEIM[147.04]PSYAK[325.13]NIVVGFAR_SVTNEDVTQEQLGGAK[325.13]THTTVSGVAHR</t>
  </si>
  <si>
    <t>VC[160.03]EITHESPSVK[325.13]SLR_YADHPPAVWVHNK[325.13]C[160.03]TLDSEVALR</t>
  </si>
  <si>
    <t>K[325.13]HNFTPLAR_LPM[147.04]GM[147.04]TAENLAAK[325.13]YNISR</t>
  </si>
  <si>
    <t>NK[325.13]FGAPQK_KYESAYGTQFTPC[160.03]QLLLDHANNSSK[325.13]K</t>
  </si>
  <si>
    <t>IAQAQGLK[325.13]DGYR_ISQAEEDDQQLLGHLLLVAK[325.13]K</t>
  </si>
  <si>
    <t>IGK[325.13]FPFAANSR_SEEQLK[325.13]EEGIEFK</t>
  </si>
  <si>
    <t>GMK[325.13]GLVYETSVLDPDEGIR_ALGFPLERPK[325.13]SM[147.04]STDGLM[147.04]K</t>
  </si>
  <si>
    <t>TLLK[325.13]DTTVTGLGR_VLK[325.13]EVESVTPEHC[160.03]IFASNTSALPINQIAAVSK</t>
  </si>
  <si>
    <t>GEGEVC[160.03]VK[325.13]GANVFK_SAVLEDDK[325.13]LLVYYYDDVR</t>
  </si>
  <si>
    <t>IQEAGTEVVK[325.13]AK_K[325.13]FKLEAPDADELPR</t>
  </si>
  <si>
    <t>GATPYGGVK[325.13]LEDLIVK_TPIGSFLGSLASQPATK[325.13]LGTAAIQGAIEK</t>
  </si>
  <si>
    <t>EHQK[325.13]GRPTSTNPIASIFAWTR_VC[160.03]VQTVESGAM[147.04]TK[325.13]DLAGC[160.03]IHGLSNVK</t>
  </si>
  <si>
    <t>ELNK[325.13]M[147.04]LEGK_GK[325.13]ISVNDFIIK</t>
  </si>
  <si>
    <t>TFPTPIAK[325.13]PPVFTGK_TFPTPIAK[325.13]PPVFTGK</t>
  </si>
  <si>
    <t>sp|P56391|CX6B1_MOUSE_sp|Q8VDC0|SYLM_MOUSE</t>
  </si>
  <si>
    <t>IK[325.13]NYK_LC[160.03]DHYAWDSGVMLQAWPTVDSQFLQK[325.13]PDMVQMAVLINNK[170.11]</t>
  </si>
  <si>
    <t>FGK[325.13]GGQAHR_VTLEYRPVIDK[325.13]TLNEADC[160.03]ATVPPAIR</t>
  </si>
  <si>
    <t>IM[147.04]NVIGEPIDERGPIK[325.13]TK_TREGNDLYHEMIESGVINLK[325.13]DATSK</t>
  </si>
  <si>
    <t>TLLK[325.13]DTTVTGLGR_HK[325.13]VLKEVESVTPEHC[160.03]IFASNTSALPINQIAAVSK</t>
  </si>
  <si>
    <t>LSLLSK[325.13]FR_IPFLLSGTSYK[325.13]DLM[147.04]PHDLAR</t>
  </si>
  <si>
    <t>ELEDFK[325.13]LQHGSILGFPK_ALASLM[147.04]TYK[325.13]C[160.03]AVVDVPFGGAK</t>
  </si>
  <si>
    <t>SIDLK[325.13]DKYK_NIGAK[325.13]LVQDVANNTNEEAGDGTTTATVLAR</t>
  </si>
  <si>
    <t>sp|Q99KI0|ACON_MOUSE_sp|P56480|ATPB_MOUSE</t>
  </si>
  <si>
    <t>AK[325.13]DINQEVYNFLATAGAK_GQK[325.13]VLDSGAPIKIPVGPETLGR</t>
  </si>
  <si>
    <t>K[325.13]WQAQDLATPQAFAR_SK[325.13]EPNPGHLAIAQC[160.03]EAR</t>
  </si>
  <si>
    <t>ANIMK[325.13]LGDGLFLQC[160.03]C[160.03]R_GPLK[325.13]TPIAAGHPSM[147.04]NLLLR</t>
  </si>
  <si>
    <t>AQFEGIVTDLIK[325.13]R_MPK[325.13]VQQTVQDLFGR</t>
  </si>
  <si>
    <t>GK[325.13]PLFVR_IEIK[325.13]LSDIPEGK</t>
  </si>
  <si>
    <t>FGLDLK[325.13]LEDTLWAGLTDQHVK_K[325.13]DGTVTAGNASGVSDGAGAVIIASEDAVK</t>
  </si>
  <si>
    <t>K[325.13]GIVNEQFLLQR_VPSENVLGEVGDGFK[325.13]VAVNILNNGR</t>
  </si>
  <si>
    <t>RMELK[325.13]ADQLYK_M[147.04]VNSNLASVEELK[325.13]EIDVEVRK</t>
  </si>
  <si>
    <t>ALGFPLERPK[325.13]SMSTDGLM[147.04]K_ALGFPLERPK[325.13]SMSTDGLM[147.04]K</t>
  </si>
  <si>
    <t>GPIGSK[325.13]TR_EPMQTGIK[325.13]AVDSLVPIGR</t>
  </si>
  <si>
    <t>VLDSGAPIK[325.13]IPVGPETLGR_GM[147.04]SLNLEPDNVGVVVFGNDK[325.13]LIK</t>
  </si>
  <si>
    <t>DEK[325.13]GALFR_GPGIGLLGISK[325.13]GGELGLAM[147.04]ASFLK</t>
  </si>
  <si>
    <t>ALGFPLERPK[325.13]SM[147.04]STDGLM[147.04]K_ALGFPLERPK[325.13]SM[147.04]STDGLM[147.04]K</t>
  </si>
  <si>
    <t>APK[325.13]VVAAC[160.03]AMPVM[147.04]K_GPDWILGEM[147.04]K[325.13]TSGLR</t>
  </si>
  <si>
    <t>DFGSFEKFK[325.13]EK_HHAAYVNNLNATEEK[325.13]YHEALAK</t>
  </si>
  <si>
    <t>K[325.13]GM[147.04]NTLVGYDLVPEPK_WVTYFNK[325.13]PDIDAWELR</t>
  </si>
  <si>
    <t>GASIVEDKLVEDLK[325.13]TR_ALASLM[147.04]TYK[325.13]C[160.03]AVVDVPFGGAK</t>
  </si>
  <si>
    <t>IDK[325.13]AVAFQNSQTR_IIENLHDVAYK[325.13]NALANPLYC[160.03]PDYR</t>
  </si>
  <si>
    <t>VDFSK[325.13]VPK_FASEITPITISVK[325.13]GKPDVVVKEDEEYK</t>
  </si>
  <si>
    <t>EK[325.13]ADWSSLSR_DYPLPDVAHVTM[147.04]LSASQK[325.13]ALKEK</t>
  </si>
  <si>
    <t>LNM[147.04]QK[325.13]SM[147.04]QNHAAVFR_M[147.04]QTYEVDLNK[325.13]C[160.03]GPM[147.04]VLDALIK</t>
  </si>
  <si>
    <t>sp|Q99J39|DCMC_MOUSE_sp|Q99J39|DCMC_MOUSE</t>
  </si>
  <si>
    <t>ADLLEAQALK[325.13]LVEGPHVR_YYLEETGPNSISYLGSK[325.13]NIK</t>
  </si>
  <si>
    <t>TDFDKNK[325.13]IWYEHR_VC[160.03]VQTVESGAMTK[325.13]DLAGC[160.03]IHGLSNVK</t>
  </si>
  <si>
    <t>GPDWILGEMK[325.13]TSGLR_VVAAC[160.03]AM[147.04]PVMK[325.13]GWNILTNSEK</t>
  </si>
  <si>
    <t>GLC[160.03]GAIHSSVAK[325.13]QM[147.04]K_SLQDIIAILGM[147.04]DELSEEDK[325.13]LTVSR</t>
  </si>
  <si>
    <t>AHGSVVK[325.13]SEDYAFPTYADRR_DYPLPDVAHVTM[147.04]LSASQK[325.13]ALK</t>
  </si>
  <si>
    <t>K[325.13]QWLQEVK_IPEQSVLLLHAC[160.03]AHNPTGVDPRPEQWK[325.13]EIASVVK</t>
  </si>
  <si>
    <t>LALNC[160.03]VGGK[325.13]SSTELLR_LALNC[160.03]VGGK[325.13]SSTELLR</t>
  </si>
  <si>
    <t>ANIMK[325.13]LGDGLFLQC[160.03]C[160.03]R_GPLK[325.13]TPIAAGHPSMNLLLR</t>
  </si>
  <si>
    <t>GPDWILGEMK[325.13]TSGLR_MC[160.03]LVEIEKAPK[325.13]VVAAC[160.03]AM[147.04]PVM[147.04]K</t>
  </si>
  <si>
    <t>IMNVIGEPIDERGPIK[325.13]TK_EGNDLYHEMIESGVINLK[325.13]DATSK</t>
  </si>
  <si>
    <t>GATPYGGVK[325.13]LEDLIVK_GATPYGGVK[325.13]LEDLIVKDGLTDVYNK</t>
  </si>
  <si>
    <t>SNPDPK[325.13]VPASK_M[147.04]TEQPMMC[160.03]AYC[160.03]VTEPSAGSDVAAIK[325.13]TK</t>
  </si>
  <si>
    <t>TLDILK[325.13]HFPK_WK[325.13]PWEPLVEEPPANQWK</t>
  </si>
  <si>
    <t>HK[325.13]DAFLK_K[325.13]HNLKLGFMSAFVK</t>
  </si>
  <si>
    <t>KNNPEPWNK[325.13]LGPNEQYK_LGPNEQYK[325.13]FYSVNVDYSK</t>
  </si>
  <si>
    <t>LSDIPEGK[325.13]NM[147.04]AFK_TKK[325.13]EIDQEAAVEVSQLR</t>
  </si>
  <si>
    <t>LPM[147.04]GM[147.04]TAENLAAK[325.13]YNISR_DM[147.04]DLIDVNEAFAPQFLSVQK[325.13]ALDLDPSK</t>
  </si>
  <si>
    <t>EK[325.13]PAR_NPFGNVGLLMGEAGK[325.13]QLR</t>
  </si>
  <si>
    <t>IHPVDK[325.13]LTIQGLK_K[325.13]QGLLPLTFADPSDYNK</t>
  </si>
  <si>
    <t>GYLDKLEPSK[325.13]ITK_THSDQFLVSFK[325.13]DVGR</t>
  </si>
  <si>
    <t>ADK[325.13]LAEEHGS_FLSQPFQVAEVFTGHMGK[325.13]LVPLKETIK</t>
  </si>
  <si>
    <t>ISEQSDAK[325.13]LK_GYLDK[325.13]LEPSK</t>
  </si>
  <si>
    <t>ITPFEEK[325.13]M[147.04]IAEAIPELK_TIIPLISQC[160.03]TPK[325.13]VDFPQDQLATLTGR</t>
  </si>
  <si>
    <t>NIQK[325.13]ITK_MVAAAK[325.13]YAR</t>
  </si>
  <si>
    <t>K[325.13]AVDEAADALLK_ELDSITPDITPGWK[325.13]GMSISDLAGK</t>
  </si>
  <si>
    <t>EK[325.13]FSPLTANLM[147.04]NLLAENGR_VGQLLKDPK[325.13]VSLAVLNPYIK</t>
  </si>
  <si>
    <t>HVVK[325.13]SISVQQEK_TK[325.13]QFAPIHAEAPEFIEM[147.04]SVEQEILVTGIK</t>
  </si>
  <si>
    <t>SDGK[325.13]ISEQSDAK_FLSQPFQVAEVFTGHM[147.04]GK[325.13]LVPLKETIK</t>
  </si>
  <si>
    <t>LEIK[325.13]TDPSIM[147.04]GGMIVR_GEVPC[160.03]TVTTASPLDDAVLSELK[325.13]TVLK</t>
  </si>
  <si>
    <t>FYSVNVDYSK[325.13]LKK_FYSVNVDYSK[325.13]LKK</t>
  </si>
  <si>
    <t>GQK[325.13]VLDSGAPIKIPVGPETLGR_IGLFGGAGVGK[325.13]TVLIM[147.04]ELINNVAK</t>
  </si>
  <si>
    <t>K[325.13]FGKHGGTIPVVPTAEFQDR_K[325.13]FGKHGGTIPVVPTAEFQDR</t>
  </si>
  <si>
    <t>VK[325.13]SLNDITK_EK[325.13]FSPLTANLMNLLAENGR</t>
  </si>
  <si>
    <t>IK[325.13]VEKPVVEM[147.04]DGDEMTR_YFDLGLPNRDQTNDQVTIDSALATQK[325.13]YSVAVK</t>
  </si>
  <si>
    <t>TPIKDAATGAVK[325.13]EK_VPSENVLGEVGDGFK[325.13]VAVNILNNGR</t>
  </si>
  <si>
    <t>AM[147.04]K[325.13]QVAGTM[147.04]K_GFQQILAGEYDHLPEQAFYM[147.04]VGPIEEAVAK[325.13]ADKLAEEHGS</t>
  </si>
  <si>
    <t>GLK[325.13]SGENFK_GLK[325.13]SGENFK</t>
  </si>
  <si>
    <t>K[325.13]ILGYIK_SGQQEGAK[325.13]LLC[160.03]GGGAAADR</t>
  </si>
  <si>
    <t>GYSIPEC[160.03]QK[325.13]MLPK_LVAQLYK[325.13]IVPNILLEQGK</t>
  </si>
  <si>
    <t>LPM[147.04]GM[147.04]TAENLAAK[325.13]YNISR_AGLSLK[325.13]DM[147.04]DLIDVNEAFAPQFLSVQK</t>
  </si>
  <si>
    <t>K[325.13]M[147.04]L_ISALQSAGVVVSM[147.04]SPAQLGTTIYKEFEK[325.13]R</t>
  </si>
  <si>
    <t>ANAEK[325.13]TSGSSIK_ANAEK[325.13]TSGSSIK</t>
  </si>
  <si>
    <t>LPM[147.04]GM[147.04]TAENLAAK[325.13]YNISR_AGLSLK[325.13]DMDLIDVNEAFAPQFLSVQK</t>
  </si>
  <si>
    <t>FGTK[325.13]FGLDLK_AANEAGYFNEEM[147.04]APIEVK[325.13]TKK</t>
  </si>
  <si>
    <t>ISAQDAK[325.13]QAGLVSK_IFPVEK[325.13]LVEEAIQC[160.03]AEK</t>
  </si>
  <si>
    <t>TDFDK[325.13]NKIWYEHR_FKDIFQEIFDK[325.13]HYK</t>
  </si>
  <si>
    <t>YSVAVK[325.13]C[160.03]ATITPDEAR_NILGGTVFREPIIC[160.03]K[325.13]NIPR</t>
  </si>
  <si>
    <t>TK[325.13]GAFSR_VAFITGGGTGLGK[325.13]AM[147.04]TTFLSTLGAQC[160.03]VIASR</t>
  </si>
  <si>
    <t>VSAK[325.13]QSK_TIEYLEEVAVNFAK[325.13]GLADRK</t>
  </si>
  <si>
    <t>sp|Q9Z1P6|NDUA7_MOUSE_sp|Q9CPP6|NDUA5_MOUSE</t>
  </si>
  <si>
    <t>ALVSGK[325.13]AAESSAMAATEK_WK[325.13]PWEPLVEEPPANQWK</t>
  </si>
  <si>
    <t>sp|Q9Z2I8|SUCB2_MOUSE_sp|Q9WUM5|SUCA_MOUSE</t>
  </si>
  <si>
    <t>QK[325.13]DIFAMDDKSENEPIENEAAR_IIC[160.03]QGFTGK[325.13]QGTFHSQQALEYGTK</t>
  </si>
  <si>
    <t>sp|Q91VT4|CBR4_MOUSE_sp|P50171|DHB8_MOUSE</t>
  </si>
  <si>
    <t>K[325.13]NIPLGR_GSIINISSIIGK[325.13]VGNIGQTNYASSK</t>
  </si>
  <si>
    <t>LTK[325.13]SDRPELTGAK_GTSFEAAATSGGSASSEK[325.13]APSSSSVGISEWLDQK</t>
  </si>
  <si>
    <t>sp|Q8CHT0|AL4A1_MOUSE_sp|Q8CHT0|AL4A1_MOUSE</t>
  </si>
  <si>
    <t>ALK[325.13]DLK_IK[325.13]VGDPAEDFGTFFSAVIDAK</t>
  </si>
  <si>
    <t>sp|Q9DA03|LYRM7_MOUSE_sp|Q9DB77|QCR2_MOUSE</t>
  </si>
  <si>
    <t>IK[325.13]EMMK_LASSLTTK[325.13]GASSFK</t>
  </si>
  <si>
    <t>IFGQANTSLK[325.13]R_LLMDDLK[325.13]VLQPTIFPVVPR</t>
  </si>
  <si>
    <t>sp|Q99LY9|NDUS5_MOUSE_sp|Q9CQQ7|AT5F1_MOUSE</t>
  </si>
  <si>
    <t>MHDIK[325.13]K[170.11]_HVVK[325.13]SISVQQEKETIAK</t>
  </si>
  <si>
    <t>VVDLLAPYAK[325.13]GGK_VLDSGAPIK[325.13]IPVGPETLGR</t>
  </si>
  <si>
    <t>LPMGM[147.04]TAENLAAK[325.13]YNISR_DM[147.04]DLIDVNEAFAPQFLSVQK[325.13]ALDLDPSK</t>
  </si>
  <si>
    <t>TAM[147.04]K[325.13]YNLGLDLR_ISGASEK[325.13]DIVHSGLAYTM[147.04]ER</t>
  </si>
  <si>
    <t>SFLSPNQILK[325.13]LEIK_GQK[325.13]VLDSGAPIKIPVGPETLGR</t>
  </si>
  <si>
    <t>ALGFPLERPK[325.13]SMSTDGLM[147.04]K_ALGFPLERPK[325.13]SM[147.04]STDGLM[147.04]K</t>
  </si>
  <si>
    <t>VK[325.13]TDRPLPENPYHSR_AAAHHYGAQC[160.03]DK[325.13]TNKEFM[147.04]LC[160.03]R</t>
  </si>
  <si>
    <t>SVQAAMEK[325.13]R_AVVVSGAGK[325.13]M[147.04]FTSGIDLMDMASELMQPSGDDAAR</t>
  </si>
  <si>
    <t>AMK[325.13]QVAGTM[147.04]K_GFQQILAGEYDHLPEQAFYM[147.04]VGPIEEAVAK[325.13]ADKLAEEHGS</t>
  </si>
  <si>
    <t>SAAVAK[325.13]QALAHGLK_LTGSLSGWTSPK[325.13]DVILK</t>
  </si>
  <si>
    <t>GGAK[325.13]EK_ISALQSAGVVVSM[147.04]SPAQLGTTIYK[325.13]EFEKR</t>
  </si>
  <si>
    <t>K[325.13]YNALKIPVPEDK_GEM[147.04]DTFPTFK[325.13]FDDPKFEVIDKPQS</t>
  </si>
  <si>
    <t>AK[325.13]TLGQR_LKPAFIK[325.13]PYGTVTAANSSFLTDGASAMLIM[147.04]SEDR</t>
  </si>
  <si>
    <t>SISVQQEK[325.13]ETIAK_GEVPC[160.03]TVTTASPLDDAVLSELK[325.13]TVLK</t>
  </si>
  <si>
    <t>sp|Q8K3J1|NDUS8_MOUSE_sp|Q9CPP6|NDUA5_MOUSE</t>
  </si>
  <si>
    <t>YVNK[325.13]KEQESEVDM[147.04]K_AEPDVK[325.13]KLEALLQGGEVEEVILQAEK</t>
  </si>
  <si>
    <t>sp|Q8BMS1|ECHA_MOUSE_sp|P12710|FABPL_MOUSE</t>
  </si>
  <si>
    <t>TLLK[325.13]DTTVTGLGR_MVTTFK[170.11]GIK[325.13]SVTELNGDTITNTMTLGDIVYK[170.11]</t>
  </si>
  <si>
    <t>SDGK[325.13]ISEQSDAK_FLSQPFQVAEVFTGHM[147.04]GKLVPLK[325.13]ETIK</t>
  </si>
  <si>
    <t>KLAAEK[325.13]GIDLTQVK_DIDSFVPSK[325.13]AAPAAAAAMAPPGPR</t>
  </si>
  <si>
    <t>WSFM[147.04]NK[325.13]PSDGRPK_LK[325.13]PPFPADVGVFGC[160.03]PTTVANVETVAVSPTIC[160.03]R</t>
  </si>
  <si>
    <t>LIDDM[147.04]VAQVLK[325.13]SSGGFVWAC[160.03]K_EHQK[325.13]GRPTSTNPIASIFAWTR</t>
  </si>
  <si>
    <t>sp|O35143|ATIF1_MOUSE_sp|Q9CQA3|SDHB_MOUSE</t>
  </si>
  <si>
    <t>K[325.13]IQQLK_IK[325.13]KFAIYR</t>
  </si>
  <si>
    <t>SFLSPNQILK[325.13]LEIK_GEVPC[160.03]TVTTASPLDDAVLSELK[325.13]TVLK</t>
  </si>
  <si>
    <t>VVDLLAPYAK[325.13]GGK_FLSQPFQVAEVFTGHM[147.04]GK[325.13]LVPLK</t>
  </si>
  <si>
    <t>LEIK[325.13]TDPSIM[147.04]GGM[147.04]IVR_GEVPC[160.03]TVTTASPLDDAVLSELK[325.13]TVLK</t>
  </si>
  <si>
    <t>MC[160.03]LVEIEK[325.13]APK_VVAAC[160.03]AMPVM[147.04]K[325.13]GWNILTNSEK</t>
  </si>
  <si>
    <t>GATPYGGVK[325.13]LEDLIVK_LQEGDK[325.13]ILSVNGQDLKNLLHQDAVDLFR</t>
  </si>
  <si>
    <t>sp|P08249|MDHM_MOUSE_sp|Q8BG51|MIRO1_MOUSE</t>
  </si>
  <si>
    <t>IQEAGTEVVK[325.13]AK_ASFGATVFAVVGFAM[147.04]YRALLK[325.13]QR</t>
  </si>
  <si>
    <t>sp|Q8BMS1|ECHA_MOUSE_sp|Q9CQR4|ACO13_MOUSE</t>
  </si>
  <si>
    <t>INSPNSK[325.13]VNTLNK_VPGFDRVLEK[325.13]VTLVSAAPEK[170.11]</t>
  </si>
  <si>
    <t>sp|P56480|ATPB_MOUSE_sp|Q9JKX6|NUDT5_MOUSE</t>
  </si>
  <si>
    <t>VLDSGAPIK[325.13]IPVGPETLGR_NDLLTRLDALGAEQHLTVDAK[325.13]VYAYGLALK</t>
  </si>
  <si>
    <t>GQK[325.13]VLDSGAPIK_K[170.11]SANVEAVDVAK[325.13]R</t>
  </si>
  <si>
    <t>sp|Q99KI0|ACON_MOUSE +2_sp|Q9JHE3|ASAH2_MOUSE</t>
  </si>
  <si>
    <t>VK[325.13]GK_TFQYIVSGIMK[325.13]SIDIAHTNLK[170.11]PGK[170.11]</t>
  </si>
  <si>
    <t>MNLGVGAYRDDNGK[325.13]PYVLPSVR_NYSSAPGIAGSDVKSLHSVINPPVAK[325.13]IR</t>
  </si>
  <si>
    <t>MGHAGAIIAGGK[325.13]GGAK_SFQGPVLIGSAQGGVNIEDVAAENPEAIVK[325.13]EPIDIVEGIKK</t>
  </si>
  <si>
    <t>NPPK[325.13]M[147.04]LFLLGADGGC[160.03]ITR_QDLPK[325.13]DC[160.03]FIVYQGHHGDVGAPMADVILPGAAYTEK</t>
  </si>
  <si>
    <t>sp|P97450|ATP5J_MOUSE_sp|Q8K1M6|DNM1L_MOUSE</t>
  </si>
  <si>
    <t>EYK[325.13]SK_K[325.13]NIQDSVPK[170.11]</t>
  </si>
  <si>
    <t>sp|P56480|ATPB_MOUSE_sp|Q9DCJ5|NDUA8_MOUSE</t>
  </si>
  <si>
    <t>GPIK[325.13]TK_TDRPLPENPYHSRARPEPNPVIEGDLK[325.13]PAK</t>
  </si>
  <si>
    <t>ANVAK[325.13]PGLVDDFEKK_LASLSEK[325.13]PPAIDWAYYR</t>
  </si>
  <si>
    <t>SNPDPK[325.13]VPASK_MTEQPMM[147.04]C[160.03]AYC[160.03]VTEPSAGSDVAAIK[325.13]TK</t>
  </si>
  <si>
    <t>sp|Q9DBM2|ECHP_MOUSE_sp|Q3UV70|PDP1_MOUSE</t>
  </si>
  <si>
    <t>LQK[325.13]YYR_WSIDLQK[325.13]R</t>
  </si>
  <si>
    <t>sp|Q91VD9|NDUS1_MOUSE_sp|Q505D7|OPA3_MOUSE</t>
  </si>
  <si>
    <t>HSFC[160.03]EVLK[325.13]DAK_MVVGAFPM[147.04]AK[325.13]LFYLGIR</t>
  </si>
  <si>
    <t>sp|Q9DCX2|ATP5H_MOUSE_sp|P48967|MPIP3_MOUSE</t>
  </si>
  <si>
    <t>ANVAKPGLVDDFEK[325.13]K_KM[147.04]PGGPLTSPLC[160.03]ELEMK[325.13]HLGSPITTVPK</t>
  </si>
  <si>
    <t>VGLK[325.13]APGIIPR_TREGNDLYHEMIESGVINLK[325.13]DATSK</t>
  </si>
  <si>
    <t>VVDALGNAIDGK[325.13]GPIGSK_EPMQTGIK[325.13]AVDSLVPIGR</t>
  </si>
  <si>
    <t>sp|Q99KI0|ACON_MOUSE_sp|Q4KMM3|OXR1_MOUSE</t>
  </si>
  <si>
    <t>AK[325.13]VAMSHFEPSEYIR_K[325.13]MDESEANEAPAGEAAAREWEVVSVAEYHR</t>
  </si>
  <si>
    <t>SDGK[325.13]ISEQSDAK_GFQQILAGEYDHLPEQAFYM[147.04]VGPIEEAVAKADK[325.13]LAEEHGS</t>
  </si>
  <si>
    <t>KWSSEK[325.13]R_ELEQIFC[160.03]QFDSK[325.13]LEAADEGSGDM[147.04]K</t>
  </si>
  <si>
    <t>K[325.13]GEDFVK_AK[325.13]DINQEVYNFLATAGAK</t>
  </si>
  <si>
    <t>LNMQK[325.13]SM[147.04]QNHAAVFR_M[147.04]QTYEVDLNK[325.13]C[160.03]GPMVLDALIK</t>
  </si>
  <si>
    <t>sp|Q99LY9|NDUS5_MOUSE_sp|Q9ERS2|NDUAD_MOUSE</t>
  </si>
  <si>
    <t>AK[325.13]KEC[160.03]K_DVPNWK[325.13]VGESVFHTTR</t>
  </si>
  <si>
    <t>AAAEVNQEYGLDPK[325.13]IASAIM[147.04]K_LM[147.04]NESLM[147.04]LVTALNPHIGYDK[325.13]AAK</t>
  </si>
  <si>
    <t>GQK[325.13]VLDSGAPIKIPVGPETLGR_GQK[325.13]VLDSGAPIKIPVGPETLGR</t>
  </si>
  <si>
    <t>INSPNSK[325.13]VNTLNK_TNIPK[325.13]DVVDYIIFGTVIQEVK</t>
  </si>
  <si>
    <t>SAK[325.13]EK_ELHPK[325.13]TQSVLKEPEPTDTTTYK</t>
  </si>
  <si>
    <t>VGSVLQEGC[160.03]EK[325.13]ISQLYGDLK_MQTYEVDLNK[325.13]C[160.03]GPM[147.04]VLDALIK</t>
  </si>
  <si>
    <t>VDFSK[325.13]VPK_TPIGSFLGSLASQPATK[325.13]LGTAAIQGAIEK</t>
  </si>
  <si>
    <t>GATPYGGVK[325.13]LEDLIVK_FASEITPITISVK[325.13]GKPDVVVK</t>
  </si>
  <si>
    <t>AM[147.04]K[325.13]QVAGTM[147.04]K_GFQQILAGEYDHLPEQAFYM[147.04]VGPIEEAVAKADK[325.13]LAEEHGS</t>
  </si>
  <si>
    <t>sp|Q07417|ACADS_MOUSE_sp|Q3TY86|AIFM3_MOUSE</t>
  </si>
  <si>
    <t>NAFGAPLTK[325.13]LQNIQFK_FVAFYTK[325.13]SDEVIAVASMNYDPIVSK</t>
  </si>
  <si>
    <t>VGLK[325.13]APGIIPR_DNGK[325.13]HALIIYDDLSK</t>
  </si>
  <si>
    <t>K[325.13]YPYWPHQPIENL_AGLEQGSDAGYLAESQK[325.13]FGELALTK</t>
  </si>
  <si>
    <t>GPDWILGEMK[325.13]TSGLR_M[147.04]C[160.03]LVEIEKAPK[325.13]VVAAC[160.03]AMPVMK</t>
  </si>
  <si>
    <t>YDLLEK[325.13]NINIVR_AK[325.13]DINQEVYNFLATAGAK</t>
  </si>
  <si>
    <t>ITPFEEK[325.13]MIAEAIPELK_TIIPLISQC[160.03]TPK[325.13]VDFPQDQLATLTGR</t>
  </si>
  <si>
    <t>sp|Q99L13|3HIDH_MOUSE_sp|Q99L13|3HIDH_MOUSE</t>
  </si>
  <si>
    <t>ELAK[325.13]EVEK_DLGLAQDSATSTK[325.13]TPILLGSLAHQIYR</t>
  </si>
  <si>
    <t>sp|P08249|MDHM_MOUSE_sp|Q9DCX2|ATP5H_MOUSE</t>
  </si>
  <si>
    <t>K[325.13]GEDFVK_LASLSEK[325.13]PPAIDWAYYR</t>
  </si>
  <si>
    <t>FVDLYGAQK[325.13]VVDR_FVDLYGAQK[325.13]VVDR</t>
  </si>
  <si>
    <t>LSEVVGSGK[325.13]DGR_ILK[325.13]EDILSFLEK</t>
  </si>
  <si>
    <t>LEIK[325.13]TDPSIMGGMIVR_GEVPC[160.03]TVTTASPLDDAVLSELK[325.13]TVLK</t>
  </si>
  <si>
    <t>LPM[147.04]GM[147.04]TAENLAAK[325.13]YNISR_DMDLIDVNEAFAPQFLSVQK[325.13]ALDLDPSK</t>
  </si>
  <si>
    <t>GGQK[325.13]HLGLPVFNTVK_IIC[160.03]QGFTGK[325.13]QGTFHSQQALEYGTK</t>
  </si>
  <si>
    <t>VIIVVK[325.13]DGPGFYTTR_KYESAYGTQFTPC[160.03]QLLLDHANNSSK[325.13]K</t>
  </si>
  <si>
    <t>SGK[325.13]FTQQDIDEAK_YLGIGK[325.13]STHGLAILGPENSK</t>
  </si>
  <si>
    <t>sp|Q8R4N0|CLYBL_MOUSE_sp|Q8JZN7|MIRO2_MOUSE</t>
  </si>
  <si>
    <t>K[325.13]IPSLK_TK[325.13]WIPLVNGR</t>
  </si>
  <si>
    <t>AK[325.13]AGAGSATLSMAYAGAR_VAVLGASGGIGQPLSLLLK[325.13]NSPLVSR</t>
  </si>
  <si>
    <t>sp|Q99KI0|ACON_MOUSE +2_sp|Q91WU5|AS3MT_MOUSE</t>
  </si>
  <si>
    <t>K[325.13]DIK_DPFK[170.11]LAEDSDK[170.11]MK[325.13]PR</t>
  </si>
  <si>
    <t>EK[325.13]YLPR_ASNTSEVYFDGVK[325.13]VPSENVLGEVGDGFK</t>
  </si>
  <si>
    <t>LK[325.13]TVFQK_TPIGSFLGSLASQPATK[325.13]LGTAAIQGAIEK</t>
  </si>
  <si>
    <t>QTGK[325.13]TSIAIDTIINQK_EPMQTGIK[325.13]AVDSLVPIGR</t>
  </si>
  <si>
    <t>GKPDVVVK[325.13]EDEEYKR_SKEAWDAGK[325.13]FASEITPITISVK</t>
  </si>
  <si>
    <t>AM[147.04]K[325.13]QVAGTMK_GFQQILAGEYDHLPEQAFYM[147.04]VGPIEEAVAKADK[325.13]LAEEHGS</t>
  </si>
  <si>
    <t>LIDDHFLFDK[325.13]PVSPLLTC[160.03]AGM[147.04]AR_LIDDHFLFDK[325.13]PVSPLLTC[160.03]AGM[147.04]AR</t>
  </si>
  <si>
    <t>RMELK[325.13]ADQLYK_MVNSNLASVEELK[325.13]EIDVEVR</t>
  </si>
  <si>
    <t>TPIGSFLGSLASQPATK[325.13]LGTAAIQGAIEK_AGIPK[325.13]EEVKEVYM[147.04]GNVIQGGEGQAPTR</t>
  </si>
  <si>
    <t>SHSLAK[325.13]K_SHSLAK[325.13]K</t>
  </si>
  <si>
    <t>IQEYEK[325.13]QLEK_YTALVDQEEKEDVK[325.13]SC[160.03]AEFVSGSQLR</t>
  </si>
  <si>
    <t>sp|P35486|ODPA_MOUSE_sp|P70404|IDHG1_MOUSE</t>
  </si>
  <si>
    <t>GANQWIK[325.13]FK_K[325.13]AVLASMDNENMHTPDIGGQGTTSQAIQDIIR</t>
  </si>
  <si>
    <t>HK[325.13]QFWR_DK[325.13]YKQIFLGGVDR</t>
  </si>
  <si>
    <t>GK[325.13]LDGNQDLIR_VC[160.03]VQTVESGAM[147.04]TK[325.13]DLAGC[160.03]IHGLSNVK</t>
  </si>
  <si>
    <t>ANFK[325.13]DH_K[325.13]GKNSSVGLIQLNRPK</t>
  </si>
  <si>
    <t>GLNDK[325.13]VK_VIGM[147.04]HYFSPVDK[325.13]M[147.04]QLLEIITTDK</t>
  </si>
  <si>
    <t>APK[325.13]VVAAC[160.03]AM[147.04]PVMK_GPDWILGEM[147.04]K[325.13]TSGLR</t>
  </si>
  <si>
    <t>DFAPGK[325.13]PLKC[160.03]VIK_LQLLEPFDKWDGK[325.13]DLEDLQILIK</t>
  </si>
  <si>
    <t>K[325.13]M[147.04]GLVDQLVEPLGPGIK_VIGM[147.04]HYFSPVDK[325.13]M[147.04]QLLEIITTDK</t>
  </si>
  <si>
    <t>SDGK[325.13]ISEQSDAK_EPMQTGIK[325.13]AVDSLVPIGR</t>
  </si>
  <si>
    <t>ATAEEISSK[325.13]TGNK_VAFITGGGTGLGK[325.13]AMTTFLSTLGAQC[160.03]VIASR</t>
  </si>
  <si>
    <t>TVEEKVK[325.13]K_ILQEGVDPKK[325.13]LDALTTGFGFPVGAATLADEVGVDVAQHVAEDLGK</t>
  </si>
  <si>
    <t>AK[325.13]TNADTDGMVK_ALLNNSHYYHM[147.04]AHGK[325.13]DFASR</t>
  </si>
  <si>
    <t>VGSVLQEGC[160.03]EK[325.13]ISQLYGDLK_M[147.04]QTYEVDLNK[325.13]C[160.03]GPM[147.04]VLDALIK</t>
  </si>
  <si>
    <t>LC[160.03]VFMGK[325.13]TDPQAPR_TAFGK[325.13]PLVEQGTILADIAR</t>
  </si>
  <si>
    <t>KAVTPAPPM[147.04]K[325.13]R_SDVTHK[325.13]QLSAFGEYVAEILPK</t>
  </si>
  <si>
    <t>DEGANAFFK[325.13]GAWSNVLR_DFLAGGIAAAVSK[325.13]TAVAPIER</t>
  </si>
  <si>
    <t>SIDLKDK[325.13]YK_NIGAK[325.13]LVQDVANNTNEEAGDGTTTATVLAR</t>
  </si>
  <si>
    <t>ILEVVK[325.13]DK_AGPHK[325.13]EIYPYVIQELRPTLNELGISTPEELGLDKV</t>
  </si>
  <si>
    <t>GATPYGGVK[325.13]LEDLIVKDGLTDVYNK_GATPYGGVK[325.13]LEDLIVKDGLTDVYNK</t>
  </si>
  <si>
    <t>NLMK[325.13]HGYPLILYDVFPDVC[160.03]K_NLM[147.04]K[325.13]HGYPLILYDVFPDVC[160.03]K</t>
  </si>
  <si>
    <t>AMK[325.13]QVAGTM[147.04]K_FLSQPFQVAEVFTGHM[147.04]GK[325.13]LVPLK</t>
  </si>
  <si>
    <t>QATK[325.13]DAGQISGLNVLR_VINEPTAAALAYGLDK[325.13]SEDK</t>
  </si>
  <si>
    <t>TGVK[325.13]DLTAVSNNAGVDNFGLGLLLR_AGGAGVPAFYTSTGYGTLVQEGGSPIK[325.13]YNKDGSVAIASKPR</t>
  </si>
  <si>
    <t>sp|Q9CQZ5|NDUA6_MOUSE_sp|Q9CPP6|NDUA5_MOUSE</t>
  </si>
  <si>
    <t>GK[325.13]M[147.04]ELQETIK_MLKWK[325.13]PWEPLVEEPPANQWK</t>
  </si>
  <si>
    <t>DIDSFVPSK[325.13]AAPAAAAAMAPPGPR_DIDSFVPSK[325.13]AAPAAAAAMAPPGPR</t>
  </si>
  <si>
    <t>IK[325.13]VEKPVVEM[147.04]DGDEM[147.04]TR_YFDLGLPNRDQTNDQVTIDSALATQK[325.13]YSVAVK</t>
  </si>
  <si>
    <t>VLDSGAPIK[325.13]IPVGPETLGR_TK[325.13]QFAPIHAEAPEFIEM[147.04]SVEQEILVTGIK</t>
  </si>
  <si>
    <t>LDQVEK[325.13]ELLR_GEVPC[160.03]TVTTASPLDDAVLSELK[325.13]TVLK</t>
  </si>
  <si>
    <t>AK[325.13]TLGQR_LK[325.13]PAFIKPYGTVTAANSSFLTDGASAMLIM[147.04]SEDR</t>
  </si>
  <si>
    <t>TPFGAYGGLLK[325.13]DFSATDLTEFAAR_QTM[147.04]QVDEHARPQTTLEQLQK[325.13]LPSVFK</t>
  </si>
  <si>
    <t>SDGK[325.13]ISEQSDAK_GFQQILAGEYDHLPEQAFYM[147.04]VGPIEEAVAK[325.13]ADKLAEEHGS</t>
  </si>
  <si>
    <t>VISMEK[325.13]GGNM[147.04]K_LIDDHFLFDK[325.13]PVSPLLTC[160.03]AGM[147.04]AR</t>
  </si>
  <si>
    <t>LIDDMVAQVLK[325.13]SSGGFVWAC[160.03]K_VC[160.03]VQTVESGAMTK[325.13]DLAGC[160.03]IHGLSNVK</t>
  </si>
  <si>
    <t>K[325.13]M[147.04]L_ISALQSAGVVVSM[147.04]SPAQLGTTIYK[325.13]EFEKR</t>
  </si>
  <si>
    <t>sp|Q9CR68|UCRI_MOUSE_sp|P62245|RS15A_MOUSE</t>
  </si>
  <si>
    <t>LSDIPEGK[325.13]NMAFK_M[147.04]NVLADALK[325.13]SINNAEK[170.11]R</t>
  </si>
  <si>
    <t>VDFSK[325.13]VPK_TVFQK[325.13]ENGTITAANASTLNDGAAALVLMTAEAAQR</t>
  </si>
  <si>
    <t>IPK[325.13]EQGFLSFWR_QITADK[170.11]QYK[325.13]GIIDC[160.03]VVR</t>
  </si>
  <si>
    <t>GPDWILGEM[147.04]K[325.13]TSGLR_LK[325.13]PPFPADVGVFGC[160.03]PTTVANVETVAVSPTIC[160.03]R</t>
  </si>
  <si>
    <t>Explanation of Table S1 columns</t>
  </si>
  <si>
    <t>raw LC-MS file containing identifying spectra</t>
  </si>
  <si>
    <t>Organ type</t>
  </si>
  <si>
    <t>PIR relationship mass (mass peptide 1 + mass peptide 2 + mass reporter)</t>
  </si>
  <si>
    <t>Precursor ion charge</t>
  </si>
  <si>
    <t>Experimentally measured mass of cross-linked peptide</t>
  </si>
  <si>
    <t>Experimentally measured mass of peptide 1 from MS2 scan</t>
  </si>
  <si>
    <t>Experimentally measured mass of peptide 2 from MS2 scan</t>
  </si>
  <si>
    <t>Theoretical mass of peptide 1</t>
  </si>
  <si>
    <t>Theoretical mass of peptide 2</t>
  </si>
  <si>
    <t>mass error between PIR mass relationship and experimental precursor mass</t>
  </si>
  <si>
    <t>Peptide 1 sequence. Numbers in brackets in the peptide sequences represent mass modifications to the preceding residue as follows: [325.13] = cross-linked Lys, [170.11] = acetylated Lys, [160.03] = carbamidomethyl Cys, [147.04] = oxidized Met</t>
  </si>
  <si>
    <t>Peptide 2 sequence. Numbers in brackets in the peptide sequences represent mass modifications to the preceding residue as follows: [325.13] = cross-linked Lys, [170.11] = acetylated Lys, [160.03] = carbamidomethyl Cys, [147.04] = oxidized Met</t>
  </si>
  <si>
    <t>measured FDR for peptide 1</t>
  </si>
  <si>
    <t>measured FDR for peptide 2</t>
  </si>
  <si>
    <t>Peptide 1 sequence</t>
  </si>
  <si>
    <t>Peptide 2 sequence</t>
  </si>
  <si>
    <t>MS2 scan number with PIR mass relationship</t>
  </si>
  <si>
    <t>MS3 scan number identifying peptide 1</t>
  </si>
  <si>
    <t>MS3 scan number identifying peptide 2</t>
  </si>
  <si>
    <t xml:space="preserve">UniProt protein accession and ID for peptide 1.  rev_sp indicates a match to a reverse protein sequence (decoy).  The "+ #" indicates how many additional proteins in the databse contain the peptide sequence. </t>
  </si>
  <si>
    <t xml:space="preserve">UniProt protein accession and ID for peptide 2.  rev_sp indicates a match to a reverse protein sequence (decoy).  The "+ #" indicates how many additional proteins in the databse contain the peptide sequence. </t>
  </si>
  <si>
    <t>Description for protein 1</t>
  </si>
  <si>
    <t>Description for protein 2</t>
  </si>
  <si>
    <t>Cross-linked amino acid residue number for peptide 1</t>
  </si>
  <si>
    <t>Cross-linked amino acid residue number for peptide 2</t>
  </si>
  <si>
    <t>Number of times the peptide sequence occurs in protein 1</t>
  </si>
  <si>
    <t>Number of times the peptide sequence occurs in protein 2</t>
  </si>
  <si>
    <t>Expectation score (e-value) for peptide 1</t>
  </si>
  <si>
    <t>Expectation score (e-value) for peptide 2</t>
  </si>
  <si>
    <t>Combined protein 1-protein 2 accession</t>
  </si>
  <si>
    <t>Combined cross-linked peptide sequence with smaller mass peptide first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</si>
</sst>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2" fillId="5" borderId="1" applyNumberFormat="0" applyFont="0" applyAlignment="0" applyProtection="0"/>
  </cellStyleXfs>
  <cellXfs count="9">
    <xf numFmtId="0" fontId="0" fillId="0" borderId="0" xfId="0"/>
    <xf numFmtId="11" fontId="0" fillId="0" borderId="0" xfId="0" applyNumberFormat="1"/>
    <xf numFmtId="0" fontId="1" fillId="0" borderId="0" xfId="0" applyFont="1"/>
    <xf numFmtId="0" fontId="3" fillId="2" borderId="0" xfId="1"/>
    <xf numFmtId="0" fontId="5" fillId="4" borderId="0" xfId="3"/>
    <xf numFmtId="0" fontId="4" fillId="3" borderId="0" xfId="2"/>
    <xf numFmtId="0" fontId="4" fillId="5" borderId="1" xfId="4" applyFont="1"/>
    <xf numFmtId="0" fontId="5" fillId="4" borderId="1" xfId="3" applyBorder="1"/>
    <xf numFmtId="0" fontId="6" fillId="0" borderId="0" xfId="0" applyFont="1"/>
  </cellXfs>
  <cellStyles count="5">
    <cellStyle name="Bad" xfId="2" builtinId="27"/>
    <cellStyle name="Good" xfId="1" builtinId="26"/>
    <cellStyle name="Neutral" xfId="3" builtinId="28"/>
    <cellStyle name="Normal" xfId="0" builtinId="0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vin/Dropbox/Mito-Network/WorkingData/MitoAtlas_08312016_MitoCarta-A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ined_React220160831173316"/>
      <sheetName val="SpectraST"/>
      <sheetName val="Files"/>
      <sheetName val="Unique Proteins"/>
      <sheetName val="Unique PPIs"/>
      <sheetName val="PPIHeatmap"/>
      <sheetName val="Unique PepPep"/>
      <sheetName val="Unique SiteSite"/>
      <sheetName val="CytoScapeSites"/>
      <sheetName val="Sheet2"/>
      <sheetName val="SitesHeatmap"/>
    </sheetNames>
    <sheetDataSet>
      <sheetData sheetId="0"/>
      <sheetData sheetId="1"/>
      <sheetData sheetId="2">
        <row r="2">
          <cell r="A2" t="str">
            <v>052513_Omouse_liver_F2.pep.xml.react2.xls</v>
          </cell>
          <cell r="B2" t="str">
            <v>Liver</v>
          </cell>
        </row>
        <row r="3">
          <cell r="A3" t="str">
            <v>052513_Omouse_liver_F3.pep.xml.react2.xls</v>
          </cell>
          <cell r="B3" t="str">
            <v>Liver</v>
          </cell>
        </row>
        <row r="4">
          <cell r="A4" t="str">
            <v>052513_Ymouse_liver_F2.pep.xml.react2.xls</v>
          </cell>
          <cell r="B4" t="str">
            <v>Liver</v>
          </cell>
        </row>
        <row r="5">
          <cell r="A5" t="str">
            <v>052513_Ymouse_liver_F3.pep.xml.react2.xls</v>
          </cell>
          <cell r="B5" t="str">
            <v>Liver</v>
          </cell>
        </row>
        <row r="6">
          <cell r="A6" t="str">
            <v>052513_Ymouse_liver_F4.pep.xml.react2.xls</v>
          </cell>
          <cell r="B6" t="str">
            <v>Liver</v>
          </cell>
        </row>
        <row r="7">
          <cell r="A7" t="str">
            <v>052513_Ymouse_liver_F5.pep.xml.react2.xls</v>
          </cell>
          <cell r="B7" t="str">
            <v>Liver</v>
          </cell>
        </row>
        <row r="8">
          <cell r="A8" t="str">
            <v>052713_Ymouse_liver_F2_4hr.pep.xml.react2.xls</v>
          </cell>
          <cell r="B8" t="str">
            <v>Liver</v>
          </cell>
        </row>
        <row r="9">
          <cell r="A9" t="str">
            <v>052713_Ymouse_liver_F3_4hr.pep.xml.react2.xls</v>
          </cell>
          <cell r="B9" t="str">
            <v>Liver</v>
          </cell>
        </row>
        <row r="10">
          <cell r="A10" t="str">
            <v>052713_Ymouse_liver_F4_4hr.pep.xml.react2.xls</v>
          </cell>
          <cell r="B10" t="str">
            <v>Liver</v>
          </cell>
        </row>
        <row r="11">
          <cell r="A11" t="str">
            <v>053013_Ymouse_brain_F2.pep.xml.react2.xls</v>
          </cell>
          <cell r="B11" t="str">
            <v>Brain</v>
          </cell>
        </row>
        <row r="12">
          <cell r="A12" t="str">
            <v>053013_Ymouse_brain_F2_4hr.pep.xml.react2.xls</v>
          </cell>
          <cell r="B12" t="str">
            <v>Brain</v>
          </cell>
        </row>
        <row r="13">
          <cell r="A13" t="str">
            <v>053013_Ymouse_brain_F3.pep.xml.react2.xls</v>
          </cell>
          <cell r="B13" t="str">
            <v>Brain</v>
          </cell>
        </row>
        <row r="14">
          <cell r="A14" t="str">
            <v>053013_Ymouse_brain_F3_4hr.pep.xml.react2.xls</v>
          </cell>
          <cell r="B14" t="str">
            <v>Brain</v>
          </cell>
        </row>
        <row r="15">
          <cell r="A15" t="str">
            <v>053013_Ymouse_brain_F4.pep.xml.react2.xls</v>
          </cell>
          <cell r="B15" t="str">
            <v>Brain</v>
          </cell>
        </row>
        <row r="16">
          <cell r="A16" t="str">
            <v>053013_Ymouse_brain_F4_4hr.pep.xml.react2.xls</v>
          </cell>
          <cell r="B16" t="str">
            <v>Brain</v>
          </cell>
        </row>
        <row r="17">
          <cell r="A17" t="str">
            <v>053013_Ymouse_heart_F1.pep.xml.react2.xls</v>
          </cell>
          <cell r="B17" t="str">
            <v>Heart</v>
          </cell>
        </row>
        <row r="18">
          <cell r="A18" t="str">
            <v>053013_Ymouse_heart_F2.pep.xml.react2.xls</v>
          </cell>
          <cell r="B18" t="str">
            <v>Heart</v>
          </cell>
        </row>
        <row r="19">
          <cell r="A19" t="str">
            <v>053013_Ymouse_heart_F2_4hr.pep.xml.react2.xls</v>
          </cell>
          <cell r="B19" t="str">
            <v>Heart</v>
          </cell>
        </row>
        <row r="20">
          <cell r="A20" t="str">
            <v>053013_Ymouse_heart_F3.pep.xml.react2.xls</v>
          </cell>
          <cell r="B20" t="str">
            <v>Heart</v>
          </cell>
        </row>
        <row r="21">
          <cell r="A21" t="str">
            <v>053013_Ymouse_heart_F3_4hr.pep.xml.react2.xls</v>
          </cell>
          <cell r="B21" t="str">
            <v>Heart</v>
          </cell>
        </row>
        <row r="22">
          <cell r="A22" t="str">
            <v>053013_Ymouse_heart_F4.pep.xml.react2.xls</v>
          </cell>
          <cell r="B22" t="str">
            <v>Heart</v>
          </cell>
        </row>
        <row r="23">
          <cell r="A23" t="str">
            <v>053013_Ymouse_heart_F5.pep.xml.react2.xls</v>
          </cell>
          <cell r="B23" t="str">
            <v>Heart</v>
          </cell>
        </row>
        <row r="24">
          <cell r="A24" t="str">
            <v>060213_Ymouse_brain_F2_4hr.pep.xml.react2.xls</v>
          </cell>
          <cell r="B24" t="str">
            <v>Brain</v>
          </cell>
        </row>
        <row r="25">
          <cell r="A25" t="str">
            <v>060213_Ymouse_brain_F3_4hr.pep.xml.react2.xls</v>
          </cell>
          <cell r="B25" t="str">
            <v>Brain</v>
          </cell>
        </row>
        <row r="26">
          <cell r="A26" t="str">
            <v>060213_Ymouse_brain_F4_4hr.pep.xml.react2.xls</v>
          </cell>
          <cell r="B26" t="str">
            <v>Brain</v>
          </cell>
        </row>
        <row r="27">
          <cell r="A27" t="str">
            <v>060213_Ymouse_heart_F2_4hr.pep.xml.react2.xls</v>
          </cell>
          <cell r="B27" t="str">
            <v>Brain</v>
          </cell>
        </row>
        <row r="28">
          <cell r="A28" t="str">
            <v>060213_Ymouse_heart_F3_4h.pep.xml.react2.xls</v>
          </cell>
          <cell r="B28" t="str">
            <v>Heart</v>
          </cell>
        </row>
        <row r="29">
          <cell r="A29" t="str">
            <v>071213_MouseMito_O_Brain_F2.pep.xml.react2.xls</v>
          </cell>
          <cell r="B29" t="str">
            <v>Brain</v>
          </cell>
        </row>
        <row r="30">
          <cell r="A30" t="str">
            <v>071213_MouseMito_O_Brain_F3.pep.xml.react2.xls</v>
          </cell>
          <cell r="B30" t="str">
            <v>Brain</v>
          </cell>
        </row>
        <row r="31">
          <cell r="A31" t="str">
            <v>071213_MouseMito_O_Brain_F5.pep.xml.react2.xls</v>
          </cell>
          <cell r="B31" t="str">
            <v>Brain</v>
          </cell>
        </row>
        <row r="32">
          <cell r="A32" t="str">
            <v>071213_MouseMito_Y_leg_F2.pep.xml.react2.xls</v>
          </cell>
          <cell r="B32" t="str">
            <v>Leg</v>
          </cell>
        </row>
        <row r="33">
          <cell r="A33" t="str">
            <v>071213_MouseMito_Y_leg_F4.pep.xml.react2.xls</v>
          </cell>
          <cell r="B33" t="str">
            <v>Leg</v>
          </cell>
        </row>
        <row r="34">
          <cell r="A34" t="str">
            <v>071213_MouseMito_Y_leg_F5.pep.xml.react2.xls</v>
          </cell>
          <cell r="B34" t="str">
            <v>Leg</v>
          </cell>
        </row>
        <row r="35">
          <cell r="A35" t="str">
            <v>071416_MitoBDP_4753_F10_2hr_1.pep.xml.react2.xls</v>
          </cell>
          <cell r="B35" t="str">
            <v>Heart</v>
          </cell>
        </row>
        <row r="36">
          <cell r="A36" t="str">
            <v>071416_MitoBDP_4753_F10_4hr_1.pep.xml.react2.xls</v>
          </cell>
          <cell r="B36" t="str">
            <v>Heart</v>
          </cell>
        </row>
        <row r="37">
          <cell r="A37" t="str">
            <v>071416_MitoBDP_4753_F11_14_2hr_1.pep.xml.react2.xls</v>
          </cell>
          <cell r="B37" t="str">
            <v>Heart</v>
          </cell>
        </row>
        <row r="38">
          <cell r="A38" t="str">
            <v>071416_MitoBDP_4753_F11_14_4hr_1.pep.xml.react2.xls</v>
          </cell>
          <cell r="B38" t="str">
            <v>Heart</v>
          </cell>
        </row>
        <row r="39">
          <cell r="A39" t="str">
            <v>071416_MitoBDP_4753_F6_7_2hr_1.pep.xml.react2.xls</v>
          </cell>
          <cell r="B39" t="str">
            <v>Heart</v>
          </cell>
        </row>
        <row r="40">
          <cell r="A40" t="str">
            <v>071416_MitoBDP_4753_F6_7_4hr_1.pep.xml.react2.xls</v>
          </cell>
          <cell r="B40" t="str">
            <v>Heart</v>
          </cell>
        </row>
        <row r="41">
          <cell r="A41" t="str">
            <v>071416_MitoBDP_4753_F8_2hr_1.pep.xml.react2.xls</v>
          </cell>
          <cell r="B41" t="str">
            <v>Heart</v>
          </cell>
        </row>
        <row r="42">
          <cell r="A42" t="str">
            <v>071416_MitoBDP_4753_F8_4hr_1.pep.xml.react2.xls</v>
          </cell>
          <cell r="B42" t="str">
            <v>Heart</v>
          </cell>
        </row>
        <row r="43">
          <cell r="A43" t="str">
            <v>071416_MitoBDP_4753_F9_2hr_1.pep.xml.react2.xls</v>
          </cell>
          <cell r="B43" t="str">
            <v>Heart</v>
          </cell>
        </row>
        <row r="44">
          <cell r="A44" t="str">
            <v>071416_MitoBDP_4753_F9_4hr_1.pep.xml.react2.xls</v>
          </cell>
          <cell r="B44" t="str">
            <v>Heart</v>
          </cell>
        </row>
        <row r="45">
          <cell r="A45" t="str">
            <v>071816_MitoBDP_E28_F10_2hr_1.pep.xml.react2.xls</v>
          </cell>
          <cell r="B45" t="str">
            <v>Heart</v>
          </cell>
        </row>
        <row r="46">
          <cell r="A46" t="str">
            <v>071816_MitoBDP_E28_F11_14_2hr_1.pep.xml.react2.xls</v>
          </cell>
          <cell r="B46" t="str">
            <v>Heart</v>
          </cell>
        </row>
        <row r="47">
          <cell r="A47" t="str">
            <v>071816_MitoBDP_E28_F6_7_2hr_1.pep.xml.react2.xls</v>
          </cell>
          <cell r="B47" t="str">
            <v>Heart</v>
          </cell>
        </row>
        <row r="48">
          <cell r="A48" t="str">
            <v>071816_MitoBDP_E28_F8_2hr_1.pep.xml.react2.xls</v>
          </cell>
          <cell r="B48" t="str">
            <v>Heart</v>
          </cell>
        </row>
        <row r="49">
          <cell r="A49" t="str">
            <v>071816_MitoBDP_E28_F9_2hr_1.pep.xml.react2.xls</v>
          </cell>
          <cell r="B49" t="str">
            <v>Heart</v>
          </cell>
        </row>
        <row r="50">
          <cell r="A50" t="str">
            <v>071916_MitoBDP_E28_F10_4hr_1.pep.xml.react2.xls</v>
          </cell>
          <cell r="B50" t="str">
            <v>Heart</v>
          </cell>
        </row>
        <row r="51">
          <cell r="A51" t="str">
            <v>071916_MitoBDP_E28_F11_14_4hr_1.pep.xml.react2.xls</v>
          </cell>
          <cell r="B51" t="str">
            <v>Heart</v>
          </cell>
        </row>
        <row r="52">
          <cell r="A52" t="str">
            <v>071916_MitoBDP_E28_F6_7_4hr_1.pep.xml.react2.xls</v>
          </cell>
          <cell r="B52" t="str">
            <v>Heart</v>
          </cell>
        </row>
        <row r="53">
          <cell r="A53" t="str">
            <v>071916_MitoBDP_E28_F9_4hr_1.pep.xml.react2.xls</v>
          </cell>
          <cell r="B53" t="str">
            <v>Heart</v>
          </cell>
        </row>
        <row r="54">
          <cell r="A54" t="str">
            <v>08012016_DKS_Mito_E29_2hr_F10_1.pep.xml.react2.xls</v>
          </cell>
          <cell r="B54" t="str">
            <v>Heart</v>
          </cell>
        </row>
        <row r="55">
          <cell r="A55" t="str">
            <v>08012016_DKS_Mito_E29_2hr_F11-14_1.pep.xml.react2.xls</v>
          </cell>
          <cell r="B55" t="str">
            <v>Heart</v>
          </cell>
        </row>
        <row r="56">
          <cell r="A56" t="str">
            <v>08012016_DKS_Mito_E29_2hr_F67_1.pep.xml.react2.xls</v>
          </cell>
          <cell r="B56" t="str">
            <v>Heart</v>
          </cell>
        </row>
        <row r="57">
          <cell r="A57" t="str">
            <v>08012016_DKS_Mito_E29_2hr_F8_1.pep.xml.react2.xls</v>
          </cell>
          <cell r="B57" t="str">
            <v>Heart</v>
          </cell>
        </row>
        <row r="58">
          <cell r="A58" t="str">
            <v>08012016_DKS_Mito_E29_2hr_F9_1.pep.xml.react2.xls</v>
          </cell>
          <cell r="B58" t="str">
            <v>Heart</v>
          </cell>
        </row>
        <row r="59">
          <cell r="A59" t="str">
            <v>08022016_DKS_Mito_E29_4hr_F10_1.pep.xml.react2.xls</v>
          </cell>
          <cell r="B59" t="str">
            <v>Heart</v>
          </cell>
        </row>
        <row r="60">
          <cell r="A60" t="str">
            <v>08022016_DKS_Mito_E29_4hr_F11-14_1.pep.xml.react2.xls</v>
          </cell>
          <cell r="B60" t="str">
            <v>Heart</v>
          </cell>
        </row>
        <row r="61">
          <cell r="A61" t="str">
            <v>08022016_DKS_Mito_E29_4hr_F67_1.pep.xml.react2.xls</v>
          </cell>
          <cell r="B61" t="str">
            <v>Heart</v>
          </cell>
        </row>
        <row r="62">
          <cell r="A62" t="str">
            <v>08022016_DKS_Mito_E29_4hr_F8_1.pep.xml.react2.xls</v>
          </cell>
          <cell r="B62" t="str">
            <v>Heart</v>
          </cell>
        </row>
        <row r="63">
          <cell r="A63" t="str">
            <v>08022016_DKS_Mito_E29_4hr_F9_1.pep.xml.react2.xls</v>
          </cell>
          <cell r="B63" t="str">
            <v>Heart</v>
          </cell>
        </row>
        <row r="64">
          <cell r="A64" t="str">
            <v>08172016_DKS_Mito_3706_2hr_F10_1.pep.xml.react2.xls</v>
          </cell>
          <cell r="B64" t="str">
            <v>Heart</v>
          </cell>
        </row>
        <row r="65">
          <cell r="A65" t="str">
            <v>08172016_DKS_Mito_3706_2hr_F11-14_1.pep.xml.react2.xls</v>
          </cell>
          <cell r="B65" t="str">
            <v>Heart</v>
          </cell>
        </row>
        <row r="66">
          <cell r="A66" t="str">
            <v>08172016_DKS_Mito_3706_2hr_F67_1.pep.xml.react2.xls</v>
          </cell>
          <cell r="B66" t="str">
            <v>Heart</v>
          </cell>
        </row>
        <row r="67">
          <cell r="A67" t="str">
            <v>08172016_DKS_Mito_3706_2hr_F8_1.pep.xml.react2.xls</v>
          </cell>
          <cell r="B67" t="str">
            <v>Heart</v>
          </cell>
        </row>
        <row r="68">
          <cell r="A68" t="str">
            <v>08172016_DKS_Mito_3706_2hr_F9_1.pep.xml.react2.xls</v>
          </cell>
          <cell r="B68" t="str">
            <v>Heart</v>
          </cell>
        </row>
        <row r="69">
          <cell r="A69" t="str">
            <v>08182016_DKS_Mito_3706_4hr_F10_1.pep.xml.react2.xls</v>
          </cell>
          <cell r="B69" t="str">
            <v>Heart</v>
          </cell>
        </row>
        <row r="70">
          <cell r="A70" t="str">
            <v>08182016_DKS_Mito_3706_4hr_F11-14_1.pep.xml.react2.xls</v>
          </cell>
          <cell r="B70" t="str">
            <v>Heart</v>
          </cell>
        </row>
        <row r="71">
          <cell r="A71" t="str">
            <v>08182016_DKS_Mito_3706_4hr_F67_1.pep.xml.react2.xls</v>
          </cell>
          <cell r="B71" t="str">
            <v>Heart</v>
          </cell>
        </row>
        <row r="72">
          <cell r="A72" t="str">
            <v>08182016_DKS_Mito_3706_4hr_F8_1.pep.xml.react2.xls</v>
          </cell>
          <cell r="B72" t="str">
            <v>Heart</v>
          </cell>
        </row>
        <row r="73">
          <cell r="A73" t="str">
            <v>08182016_DKS_Mito_3706_4hr_F9_1.pep.xml.react2.xls</v>
          </cell>
          <cell r="B73" t="str">
            <v>Heart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/>
  </sheetViews>
  <sheetFormatPr defaultRowHeight="15" x14ac:dyDescent="0.25"/>
  <cols>
    <col min="1" max="1" width="33.28515625" bestFit="1" customWidth="1"/>
    <col min="2" max="2" width="63.85546875" customWidth="1"/>
  </cols>
  <sheetData>
    <row r="1" spans="1:2" ht="15.75" x14ac:dyDescent="0.25">
      <c r="A1" s="2" t="s">
        <v>7891</v>
      </c>
    </row>
    <row r="2" spans="1:2" ht="15.75" x14ac:dyDescent="0.25">
      <c r="A2" s="2" t="s">
        <v>25</v>
      </c>
      <c r="B2" t="s">
        <v>7892</v>
      </c>
    </row>
    <row r="3" spans="1:2" ht="15.75" x14ac:dyDescent="0.25">
      <c r="A3" s="2" t="s">
        <v>28</v>
      </c>
      <c r="B3" t="s">
        <v>7893</v>
      </c>
    </row>
    <row r="4" spans="1:2" ht="15.75" x14ac:dyDescent="0.25">
      <c r="A4" s="2" t="s">
        <v>0</v>
      </c>
      <c r="B4" t="s">
        <v>7908</v>
      </c>
    </row>
    <row r="5" spans="1:2" ht="15.75" x14ac:dyDescent="0.25">
      <c r="A5" s="2" t="s">
        <v>1</v>
      </c>
      <c r="B5" t="s">
        <v>7894</v>
      </c>
    </row>
    <row r="6" spans="1:2" ht="15.75" x14ac:dyDescent="0.25">
      <c r="A6" s="2" t="s">
        <v>2</v>
      </c>
      <c r="B6" t="s">
        <v>7896</v>
      </c>
    </row>
    <row r="7" spans="1:2" ht="15.75" x14ac:dyDescent="0.25">
      <c r="A7" s="2" t="s">
        <v>3</v>
      </c>
      <c r="B7" t="s">
        <v>7895</v>
      </c>
    </row>
    <row r="8" spans="1:2" ht="15.75" x14ac:dyDescent="0.25">
      <c r="A8" s="2" t="s">
        <v>4</v>
      </c>
      <c r="B8" t="s">
        <v>7897</v>
      </c>
    </row>
    <row r="9" spans="1:2" ht="15.75" x14ac:dyDescent="0.25">
      <c r="A9" s="2" t="s">
        <v>5</v>
      </c>
      <c r="B9" t="s">
        <v>7898</v>
      </c>
    </row>
    <row r="10" spans="1:2" ht="15.75" x14ac:dyDescent="0.25">
      <c r="A10" s="2" t="s">
        <v>6</v>
      </c>
      <c r="B10" t="s">
        <v>7899</v>
      </c>
    </row>
    <row r="11" spans="1:2" ht="15.75" x14ac:dyDescent="0.25">
      <c r="A11" s="2" t="s">
        <v>7</v>
      </c>
      <c r="B11" t="s">
        <v>7900</v>
      </c>
    </row>
    <row r="12" spans="1:2" ht="15.75" x14ac:dyDescent="0.25">
      <c r="A12" s="2" t="s">
        <v>8</v>
      </c>
      <c r="B12" t="s">
        <v>7901</v>
      </c>
    </row>
    <row r="13" spans="1:2" ht="15.75" x14ac:dyDescent="0.25">
      <c r="A13" s="2" t="s">
        <v>4898</v>
      </c>
      <c r="B13" t="s">
        <v>7901</v>
      </c>
    </row>
    <row r="14" spans="1:2" ht="15.75" x14ac:dyDescent="0.25">
      <c r="A14" s="2" t="s">
        <v>9</v>
      </c>
      <c r="B14" t="s">
        <v>7902</v>
      </c>
    </row>
    <row r="15" spans="1:2" ht="15.75" x14ac:dyDescent="0.25">
      <c r="A15" s="2" t="s">
        <v>10</v>
      </c>
      <c r="B15" t="s">
        <v>7903</v>
      </c>
    </row>
    <row r="16" spans="1:2" ht="15.75" x14ac:dyDescent="0.25">
      <c r="A16" s="2" t="s">
        <v>11</v>
      </c>
      <c r="B16" t="s">
        <v>7904</v>
      </c>
    </row>
    <row r="17" spans="1:2" ht="15.75" x14ac:dyDescent="0.25">
      <c r="A17" s="2" t="s">
        <v>12</v>
      </c>
      <c r="B17" t="s">
        <v>7905</v>
      </c>
    </row>
    <row r="18" spans="1:2" ht="15.75" x14ac:dyDescent="0.25">
      <c r="A18" s="2" t="s">
        <v>13</v>
      </c>
      <c r="B18" t="s">
        <v>7906</v>
      </c>
    </row>
    <row r="19" spans="1:2" ht="15.75" x14ac:dyDescent="0.25">
      <c r="A19" s="2" t="s">
        <v>14</v>
      </c>
      <c r="B19" t="s">
        <v>7907</v>
      </c>
    </row>
    <row r="20" spans="1:2" ht="15.75" x14ac:dyDescent="0.25">
      <c r="A20" s="2" t="s">
        <v>15</v>
      </c>
      <c r="B20" t="s">
        <v>7909</v>
      </c>
    </row>
    <row r="21" spans="1:2" ht="15.75" x14ac:dyDescent="0.25">
      <c r="A21" s="2" t="s">
        <v>16</v>
      </c>
      <c r="B21" t="s">
        <v>7910</v>
      </c>
    </row>
    <row r="22" spans="1:2" ht="15.75" x14ac:dyDescent="0.25">
      <c r="A22" s="2" t="s">
        <v>17</v>
      </c>
      <c r="B22" t="s">
        <v>7911</v>
      </c>
    </row>
    <row r="23" spans="1:2" ht="15.75" x14ac:dyDescent="0.25">
      <c r="A23" s="2" t="s">
        <v>18</v>
      </c>
      <c r="B23" t="s">
        <v>7912</v>
      </c>
    </row>
    <row r="24" spans="1:2" ht="15.75" x14ac:dyDescent="0.25">
      <c r="A24" s="2" t="s">
        <v>19</v>
      </c>
      <c r="B24" t="s">
        <v>7913</v>
      </c>
    </row>
    <row r="25" spans="1:2" ht="15.75" x14ac:dyDescent="0.25">
      <c r="A25" s="2" t="s">
        <v>20</v>
      </c>
      <c r="B25" t="s">
        <v>7914</v>
      </c>
    </row>
    <row r="26" spans="1:2" ht="15.75" x14ac:dyDescent="0.25">
      <c r="A26" s="2" t="s">
        <v>21</v>
      </c>
      <c r="B26" t="s">
        <v>7915</v>
      </c>
    </row>
    <row r="27" spans="1:2" ht="15.75" x14ac:dyDescent="0.25">
      <c r="A27" s="2" t="s">
        <v>22</v>
      </c>
      <c r="B27" t="s">
        <v>7917</v>
      </c>
    </row>
    <row r="28" spans="1:2" ht="15.75" x14ac:dyDescent="0.25">
      <c r="A28" s="2" t="s">
        <v>23</v>
      </c>
      <c r="B28" t="s">
        <v>7916</v>
      </c>
    </row>
    <row r="29" spans="1:2" ht="15.75" x14ac:dyDescent="0.25">
      <c r="A29" s="2" t="s">
        <v>24</v>
      </c>
      <c r="B29" t="s">
        <v>7918</v>
      </c>
    </row>
    <row r="30" spans="1:2" ht="15.75" x14ac:dyDescent="0.25">
      <c r="A30" s="2" t="s">
        <v>26</v>
      </c>
      <c r="B30" t="s">
        <v>7919</v>
      </c>
    </row>
    <row r="31" spans="1:2" ht="15.75" x14ac:dyDescent="0.25">
      <c r="A31" s="2" t="s">
        <v>27</v>
      </c>
      <c r="B31" t="s">
        <v>7920</v>
      </c>
    </row>
    <row r="32" spans="1:2" ht="15.75" x14ac:dyDescent="0.25">
      <c r="A32" s="2" t="s">
        <v>4899</v>
      </c>
      <c r="B32" t="s">
        <v>7921</v>
      </c>
    </row>
    <row r="33" spans="1:2" ht="15.75" x14ac:dyDescent="0.25">
      <c r="A33" s="2" t="s">
        <v>4900</v>
      </c>
      <c r="B33" t="s">
        <v>7922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468"/>
  <sheetViews>
    <sheetView topLeftCell="V1" workbookViewId="0">
      <pane ySplit="1" topLeftCell="A2" activePane="bottomLeft" state="frozen"/>
      <selection activeCell="E1" sqref="E1"/>
      <selection pane="bottomLeft" activeCell="V1" sqref="V1"/>
    </sheetView>
  </sheetViews>
  <sheetFormatPr defaultRowHeight="15" x14ac:dyDescent="0.25"/>
  <cols>
    <col min="1" max="1" width="54.5703125" bestFit="1" customWidth="1"/>
    <col min="2" max="2" width="7" bestFit="1" customWidth="1"/>
    <col min="3" max="3" width="9.7109375" bestFit="1" customWidth="1"/>
    <col min="4" max="5" width="16.28515625" customWidth="1"/>
    <col min="6" max="6" width="11.140625" bestFit="1" customWidth="1"/>
    <col min="7" max="10" width="12" bestFit="1" customWidth="1"/>
    <col min="11" max="11" width="18.5703125" bestFit="1" customWidth="1"/>
    <col min="12" max="14" width="16.28515625" customWidth="1"/>
    <col min="15" max="16" width="11" bestFit="1" customWidth="1"/>
    <col min="17" max="18" width="16.28515625" customWidth="1"/>
    <col min="19" max="20" width="10.85546875" bestFit="1" customWidth="1"/>
    <col min="21" max="21" width="31.5703125" bestFit="1" customWidth="1"/>
    <col min="22" max="27" width="16.28515625" customWidth="1"/>
    <col min="28" max="28" width="5.42578125" bestFit="1" customWidth="1"/>
    <col min="29" max="30" width="13.140625" bestFit="1" customWidth="1"/>
    <col min="31" max="31" width="61.140625" bestFit="1" customWidth="1"/>
  </cols>
  <sheetData>
    <row r="1" spans="1:32" s="2" customFormat="1" ht="15.75" x14ac:dyDescent="0.25">
      <c r="A1" s="2" t="s">
        <v>25</v>
      </c>
      <c r="B1" s="2" t="s">
        <v>28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4898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26</v>
      </c>
      <c r="AD1" s="2" t="s">
        <v>27</v>
      </c>
      <c r="AE1" s="2" t="s">
        <v>4899</v>
      </c>
      <c r="AF1" s="2" t="s">
        <v>4900</v>
      </c>
    </row>
    <row r="2" spans="1:32" x14ac:dyDescent="0.25">
      <c r="A2" t="s">
        <v>3850</v>
      </c>
      <c r="B2" t="str">
        <f>VLOOKUP(A2,[1]Files!$A$2:$B$73,2,FALSE)</f>
        <v>Heart</v>
      </c>
      <c r="C2">
        <v>10413</v>
      </c>
      <c r="D2">
        <v>3807.8699280000001</v>
      </c>
      <c r="E2">
        <v>3807.8869079999999</v>
      </c>
      <c r="F2">
        <v>4</v>
      </c>
      <c r="G2">
        <v>1083.5189680000001</v>
      </c>
      <c r="H2">
        <v>1972.9458950000001</v>
      </c>
      <c r="I2">
        <v>1083.5196530000001</v>
      </c>
      <c r="J2">
        <v>1972.9451790000001</v>
      </c>
      <c r="K2">
        <v>0</v>
      </c>
      <c r="L2">
        <f t="shared" ref="L2:L65" si="0">ABS(K2)</f>
        <v>0</v>
      </c>
      <c r="M2" t="s">
        <v>1494</v>
      </c>
      <c r="N2" t="s">
        <v>3517</v>
      </c>
      <c r="O2">
        <v>0</v>
      </c>
      <c r="P2">
        <v>0</v>
      </c>
      <c r="Q2" t="s">
        <v>1496</v>
      </c>
      <c r="R2" t="s">
        <v>3519</v>
      </c>
      <c r="S2">
        <v>10416</v>
      </c>
      <c r="T2">
        <v>10415</v>
      </c>
      <c r="U2" t="s">
        <v>1498</v>
      </c>
      <c r="V2" t="s">
        <v>3521</v>
      </c>
      <c r="W2" t="s">
        <v>1499</v>
      </c>
      <c r="X2" t="s">
        <v>3522</v>
      </c>
      <c r="Y2">
        <v>189</v>
      </c>
      <c r="Z2">
        <v>1</v>
      </c>
      <c r="AA2">
        <v>68</v>
      </c>
      <c r="AB2">
        <v>1</v>
      </c>
      <c r="AC2" t="s">
        <v>35</v>
      </c>
      <c r="AD2" t="s">
        <v>35</v>
      </c>
      <c r="AE2" t="str">
        <f>U2&amp;"_"&amp;V2</f>
        <v>sp|Q9DC69|NDUA9_MOUSE_sp|P12787|COX5A_MOUSE</v>
      </c>
      <c r="AF2" t="str">
        <f>IF(I2&lt;J2,M2&amp;"_"&amp;N2,N2&amp;"_"&amp;M2)</f>
        <v>AVGEK[325.13]EVR_K[325.13]GM[147.04]NTLVGYDLVPEPK</v>
      </c>
    </row>
    <row r="3" spans="1:32" x14ac:dyDescent="0.25">
      <c r="A3" t="s">
        <v>3426</v>
      </c>
      <c r="B3" t="str">
        <f>VLOOKUP(A3,[1]Files!$A$2:$B$73,2,FALSE)</f>
        <v>Heart</v>
      </c>
      <c r="C3">
        <v>10400</v>
      </c>
      <c r="D3">
        <v>3046.5579910000001</v>
      </c>
      <c r="E3">
        <v>3046.5673280000001</v>
      </c>
      <c r="F3">
        <v>4</v>
      </c>
      <c r="G3">
        <v>1080.5925769999999</v>
      </c>
      <c r="H3">
        <v>1214.56035</v>
      </c>
      <c r="I3">
        <v>1080.592758</v>
      </c>
      <c r="J3">
        <v>1214.5601369999999</v>
      </c>
      <c r="K3">
        <v>0</v>
      </c>
      <c r="L3">
        <f t="shared" si="0"/>
        <v>0</v>
      </c>
      <c r="M3" t="s">
        <v>219</v>
      </c>
      <c r="N3" t="s">
        <v>218</v>
      </c>
      <c r="O3">
        <v>0</v>
      </c>
      <c r="P3">
        <v>0</v>
      </c>
      <c r="Q3" t="s">
        <v>221</v>
      </c>
      <c r="R3" t="s">
        <v>220</v>
      </c>
      <c r="S3">
        <v>10403</v>
      </c>
      <c r="T3">
        <v>10404</v>
      </c>
      <c r="U3" t="s">
        <v>222</v>
      </c>
      <c r="V3" t="s">
        <v>222</v>
      </c>
      <c r="W3" t="s">
        <v>223</v>
      </c>
      <c r="X3" t="s">
        <v>223</v>
      </c>
      <c r="Y3">
        <v>13</v>
      </c>
      <c r="Z3">
        <v>1</v>
      </c>
      <c r="AA3">
        <v>98</v>
      </c>
      <c r="AB3">
        <v>1</v>
      </c>
      <c r="AC3" t="s">
        <v>35</v>
      </c>
      <c r="AD3" t="s">
        <v>35</v>
      </c>
      <c r="AE3" t="str">
        <f t="shared" ref="AE3:AE66" si="1">U3&amp;"_"&amp;V3</f>
        <v>sp|Q9CQ75|NDUA2_MOUSE_sp|Q9CQ75|NDUA2_MOUSE</v>
      </c>
      <c r="AF3" t="str">
        <f t="shared" ref="AF3:AF66" si="2">IF(I3&lt;J3,M3&amp;"_"&amp;N3,N3&amp;"_"&amp;M3)</f>
        <v>AVGAK[325.13]LGLR_AMQNVLSGK[325.13]A</v>
      </c>
    </row>
    <row r="4" spans="1:32" x14ac:dyDescent="0.25">
      <c r="A4" t="s">
        <v>2554</v>
      </c>
      <c r="B4" t="str">
        <f>VLOOKUP(A4,[1]Files!$A$2:$B$73,2,FALSE)</f>
        <v>Heart</v>
      </c>
      <c r="C4">
        <v>7391</v>
      </c>
      <c r="D4">
        <v>3756.8992720000001</v>
      </c>
      <c r="E4">
        <v>3756.8956969999999</v>
      </c>
      <c r="F4">
        <v>4</v>
      </c>
      <c r="G4">
        <v>1191.6008019999999</v>
      </c>
      <c r="H4">
        <v>1813.893405</v>
      </c>
      <c r="I4">
        <v>1191.5996339999999</v>
      </c>
      <c r="J4">
        <v>1813.8945389999999</v>
      </c>
      <c r="K4">
        <v>0</v>
      </c>
      <c r="L4">
        <f t="shared" si="0"/>
        <v>0</v>
      </c>
      <c r="M4" t="s">
        <v>1758</v>
      </c>
      <c r="N4" t="s">
        <v>1759</v>
      </c>
      <c r="O4">
        <v>0</v>
      </c>
      <c r="P4">
        <v>0</v>
      </c>
      <c r="Q4" t="s">
        <v>1760</v>
      </c>
      <c r="R4" t="s">
        <v>1761</v>
      </c>
      <c r="S4">
        <v>7394</v>
      </c>
      <c r="T4">
        <v>7395</v>
      </c>
      <c r="U4" t="s">
        <v>1762</v>
      </c>
      <c r="V4" t="s">
        <v>1762</v>
      </c>
      <c r="W4" t="s">
        <v>1763</v>
      </c>
      <c r="X4" t="s">
        <v>1763</v>
      </c>
      <c r="Y4">
        <v>110</v>
      </c>
      <c r="Z4">
        <v>1</v>
      </c>
      <c r="AA4">
        <v>97</v>
      </c>
      <c r="AB4">
        <v>1</v>
      </c>
      <c r="AC4" t="s">
        <v>35</v>
      </c>
      <c r="AD4" t="s">
        <v>35</v>
      </c>
      <c r="AE4" t="str">
        <f t="shared" si="1"/>
        <v>sp|Q9CQ62|DECR_MOUSE_sp|Q9CQ62|DECR_MOUSE</v>
      </c>
      <c r="AF4" t="str">
        <f t="shared" si="2"/>
        <v>TGNK[325.13]VHAIR_NIDVLK[325.13]ATAEEISSK</v>
      </c>
    </row>
    <row r="5" spans="1:32" x14ac:dyDescent="0.25">
      <c r="A5" t="s">
        <v>2249</v>
      </c>
      <c r="B5" t="str">
        <f>VLOOKUP(A5,[1]Files!$A$2:$B$73,2,FALSE)</f>
        <v>Heart</v>
      </c>
      <c r="C5">
        <v>10946</v>
      </c>
      <c r="D5">
        <v>4077.0153610000002</v>
      </c>
      <c r="E5">
        <v>4078.0129310000002</v>
      </c>
      <c r="F5">
        <v>5</v>
      </c>
      <c r="G5">
        <v>1560.826022</v>
      </c>
      <c r="H5">
        <v>1764.7842740000001</v>
      </c>
      <c r="I5">
        <v>1560.8260049999999</v>
      </c>
      <c r="J5">
        <v>1764.7842599999999</v>
      </c>
      <c r="K5">
        <v>0</v>
      </c>
      <c r="L5">
        <f t="shared" si="0"/>
        <v>0</v>
      </c>
      <c r="M5" t="s">
        <v>2092</v>
      </c>
      <c r="N5" t="s">
        <v>2093</v>
      </c>
      <c r="O5">
        <v>0</v>
      </c>
      <c r="P5">
        <v>0</v>
      </c>
      <c r="Q5" t="s">
        <v>2094</v>
      </c>
      <c r="R5" t="s">
        <v>2095</v>
      </c>
      <c r="S5">
        <v>10949</v>
      </c>
      <c r="T5">
        <v>10950</v>
      </c>
      <c r="U5" t="s">
        <v>1038</v>
      </c>
      <c r="V5" t="s">
        <v>1038</v>
      </c>
      <c r="W5" t="s">
        <v>1039</v>
      </c>
      <c r="X5" t="s">
        <v>1039</v>
      </c>
      <c r="Y5">
        <v>401</v>
      </c>
      <c r="Z5">
        <v>1</v>
      </c>
      <c r="AA5">
        <v>517</v>
      </c>
      <c r="AB5">
        <v>1</v>
      </c>
      <c r="AC5" t="s">
        <v>35</v>
      </c>
      <c r="AD5" t="s">
        <v>35</v>
      </c>
      <c r="AE5" t="str">
        <f t="shared" si="1"/>
        <v>sp|Q99KI0|ACON_MOUSE_sp|Q99KI0|ACON_MOUSE</v>
      </c>
      <c r="AF5" t="str">
        <f t="shared" si="2"/>
        <v>SAAVAK[325.13]QALAHGLK_FNPETDFLTGK[325.13]DGK</v>
      </c>
    </row>
    <row r="6" spans="1:32" x14ac:dyDescent="0.25">
      <c r="A6" t="s">
        <v>2249</v>
      </c>
      <c r="B6" t="str">
        <f>VLOOKUP(A6,[1]Files!$A$2:$B$73,2,FALSE)</f>
        <v>Heart</v>
      </c>
      <c r="C6">
        <v>2606</v>
      </c>
      <c r="D6">
        <v>2318.180061</v>
      </c>
      <c r="E6">
        <v>2318.180609</v>
      </c>
      <c r="F6">
        <v>4</v>
      </c>
      <c r="G6">
        <v>783.38749800000005</v>
      </c>
      <c r="H6">
        <v>783.38749800000005</v>
      </c>
      <c r="I6">
        <v>783.38751600000001</v>
      </c>
      <c r="J6">
        <v>783.38751600000001</v>
      </c>
      <c r="K6">
        <v>0</v>
      </c>
      <c r="L6">
        <f t="shared" si="0"/>
        <v>0</v>
      </c>
      <c r="M6" t="s">
        <v>400</v>
      </c>
      <c r="N6" t="s">
        <v>400</v>
      </c>
      <c r="O6">
        <v>0</v>
      </c>
      <c r="P6">
        <v>0</v>
      </c>
      <c r="Q6" t="s">
        <v>401</v>
      </c>
      <c r="R6" t="s">
        <v>401</v>
      </c>
      <c r="S6">
        <v>2610</v>
      </c>
      <c r="T6">
        <v>2609</v>
      </c>
      <c r="U6" t="s">
        <v>402</v>
      </c>
      <c r="V6" t="s">
        <v>402</v>
      </c>
      <c r="W6" t="s">
        <v>40</v>
      </c>
      <c r="X6" t="s">
        <v>40</v>
      </c>
      <c r="Y6">
        <v>59</v>
      </c>
      <c r="Z6">
        <v>1</v>
      </c>
      <c r="AA6">
        <v>59</v>
      </c>
      <c r="AB6">
        <v>1</v>
      </c>
      <c r="AC6" t="s">
        <v>35</v>
      </c>
      <c r="AD6" t="s">
        <v>35</v>
      </c>
      <c r="AE6" t="str">
        <f t="shared" si="1"/>
        <v>sp|Q925I1|ATAD3_MOUSE +1_sp|Q925I1|ATAD3_MOUSE +1</v>
      </c>
      <c r="AF6" t="str">
        <f t="shared" si="2"/>
        <v>AAK[325.13]AAR_AAK[325.13]AAR</v>
      </c>
    </row>
    <row r="7" spans="1:32" x14ac:dyDescent="0.25">
      <c r="A7" t="s">
        <v>1077</v>
      </c>
      <c r="B7" t="str">
        <f>VLOOKUP(A7,[1]Files!$A$2:$B$73,2,FALSE)</f>
        <v>Brain</v>
      </c>
      <c r="C7">
        <v>5991</v>
      </c>
      <c r="D7">
        <v>3030.605951</v>
      </c>
      <c r="E7">
        <v>3030.6159120000002</v>
      </c>
      <c r="F7">
        <v>4</v>
      </c>
      <c r="G7">
        <v>924.52879499999995</v>
      </c>
      <c r="H7">
        <v>1354.672092</v>
      </c>
      <c r="I7">
        <v>924.52803200000005</v>
      </c>
      <c r="J7">
        <v>1354.672859</v>
      </c>
      <c r="K7">
        <v>0</v>
      </c>
      <c r="L7">
        <f t="shared" si="0"/>
        <v>0</v>
      </c>
      <c r="M7" t="s">
        <v>1144</v>
      </c>
      <c r="N7" t="s">
        <v>1145</v>
      </c>
      <c r="O7">
        <v>0</v>
      </c>
      <c r="P7">
        <v>0</v>
      </c>
      <c r="Q7" t="s">
        <v>1146</v>
      </c>
      <c r="R7" t="s">
        <v>1147</v>
      </c>
      <c r="S7">
        <v>5994</v>
      </c>
      <c r="T7">
        <v>5995</v>
      </c>
      <c r="U7" t="s">
        <v>969</v>
      </c>
      <c r="V7" t="s">
        <v>969</v>
      </c>
      <c r="W7" t="s">
        <v>970</v>
      </c>
      <c r="X7" t="s">
        <v>970</v>
      </c>
      <c r="Y7">
        <v>245</v>
      </c>
      <c r="Z7">
        <v>1</v>
      </c>
      <c r="AA7">
        <v>241</v>
      </c>
      <c r="AB7">
        <v>1</v>
      </c>
      <c r="AC7" t="s">
        <v>35</v>
      </c>
      <c r="AD7" t="s">
        <v>35</v>
      </c>
      <c r="AE7" t="str">
        <f t="shared" si="1"/>
        <v>sp|P58281|OPA1_MOUSE_sp|P58281|OPA1_MOUSE</v>
      </c>
      <c r="AF7" t="str">
        <f t="shared" si="2"/>
        <v>K[325.13]LVLQK_LEKENK[325.13]ELR</v>
      </c>
    </row>
    <row r="8" spans="1:32" x14ac:dyDescent="0.25">
      <c r="A8" t="s">
        <v>2249</v>
      </c>
      <c r="B8" t="str">
        <f>VLOOKUP(A8,[1]Files!$A$2:$B$73,2,FALSE)</f>
        <v>Heart</v>
      </c>
      <c r="C8">
        <v>8058</v>
      </c>
      <c r="D8">
        <v>3827.9139209999998</v>
      </c>
      <c r="E8">
        <v>3828.9080119999999</v>
      </c>
      <c r="F8">
        <v>5</v>
      </c>
      <c r="G8">
        <v>1388.6405970000001</v>
      </c>
      <c r="H8">
        <v>1687.868258</v>
      </c>
      <c r="I8">
        <v>1388.6419530000001</v>
      </c>
      <c r="J8">
        <v>1687.866867</v>
      </c>
      <c r="K8">
        <v>0</v>
      </c>
      <c r="L8">
        <f t="shared" si="0"/>
        <v>0</v>
      </c>
      <c r="M8" t="s">
        <v>1941</v>
      </c>
      <c r="N8" t="s">
        <v>1942</v>
      </c>
      <c r="O8">
        <v>0</v>
      </c>
      <c r="P8">
        <v>0</v>
      </c>
      <c r="Q8" t="s">
        <v>1943</v>
      </c>
      <c r="R8" t="s">
        <v>1944</v>
      </c>
      <c r="S8">
        <v>8061</v>
      </c>
      <c r="T8">
        <v>8062</v>
      </c>
      <c r="U8" t="s">
        <v>1561</v>
      </c>
      <c r="V8" t="s">
        <v>72</v>
      </c>
      <c r="W8" t="s">
        <v>1562</v>
      </c>
      <c r="X8" t="s">
        <v>73</v>
      </c>
      <c r="Y8">
        <v>37</v>
      </c>
      <c r="Z8">
        <v>1</v>
      </c>
      <c r="AA8">
        <v>503</v>
      </c>
      <c r="AB8">
        <v>1</v>
      </c>
      <c r="AC8" t="s">
        <v>35</v>
      </c>
      <c r="AD8" t="s">
        <v>35</v>
      </c>
      <c r="AE8" t="str">
        <f t="shared" si="1"/>
        <v>sp|P56382|ATP5E_MOUSE_sp|Q03265|ATPA_MOUSE</v>
      </c>
      <c r="AF8" t="str">
        <f t="shared" si="2"/>
        <v>ANAEK[325.13]TSGSSIK_GYLDKLEPSK[325.13]ITK</v>
      </c>
    </row>
    <row r="9" spans="1:32" x14ac:dyDescent="0.25">
      <c r="A9" t="s">
        <v>2964</v>
      </c>
      <c r="B9" t="str">
        <f>VLOOKUP(A9,[1]Files!$A$2:$B$73,2,FALSE)</f>
        <v>Heart</v>
      </c>
      <c r="C9">
        <v>17979</v>
      </c>
      <c r="D9">
        <v>5181.6332810000004</v>
      </c>
      <c r="E9">
        <v>5182.634513</v>
      </c>
      <c r="F9">
        <v>5</v>
      </c>
      <c r="G9">
        <v>1727.942233</v>
      </c>
      <c r="H9">
        <v>2702.2859830000002</v>
      </c>
      <c r="I9">
        <v>1727.945786</v>
      </c>
      <c r="J9">
        <v>2702.282389</v>
      </c>
      <c r="K9">
        <v>0</v>
      </c>
      <c r="L9">
        <f t="shared" si="0"/>
        <v>0</v>
      </c>
      <c r="M9" t="s">
        <v>2951</v>
      </c>
      <c r="N9" t="s">
        <v>2952</v>
      </c>
      <c r="O9">
        <v>0</v>
      </c>
      <c r="P9">
        <v>0</v>
      </c>
      <c r="Q9" t="s">
        <v>2953</v>
      </c>
      <c r="R9" t="s">
        <v>2954</v>
      </c>
      <c r="S9">
        <v>17982</v>
      </c>
      <c r="T9">
        <v>17983</v>
      </c>
      <c r="U9" t="s">
        <v>1931</v>
      </c>
      <c r="V9" t="s">
        <v>1931</v>
      </c>
      <c r="W9" t="s">
        <v>1932</v>
      </c>
      <c r="X9" t="s">
        <v>1932</v>
      </c>
      <c r="Y9">
        <v>69</v>
      </c>
      <c r="Z9">
        <v>1</v>
      </c>
      <c r="AA9">
        <v>442</v>
      </c>
      <c r="AB9">
        <v>1</v>
      </c>
      <c r="AC9" t="s">
        <v>35</v>
      </c>
      <c r="AD9" t="s">
        <v>35</v>
      </c>
      <c r="AE9" t="str">
        <f t="shared" si="1"/>
        <v>sp|P54071|IDHP_MOUSE_sp|P54071|IDHP_MOUSE</v>
      </c>
      <c r="AF9" t="str">
        <f t="shared" si="2"/>
        <v>EK[325.13]LILPHVDVQLK_LNEHFLNTTDFLDTIK[325.13]SNLDR</v>
      </c>
    </row>
    <row r="10" spans="1:32" x14ac:dyDescent="0.25">
      <c r="A10" t="s">
        <v>2964</v>
      </c>
      <c r="B10" t="str">
        <f>VLOOKUP(A10,[1]Files!$A$2:$B$73,2,FALSE)</f>
        <v>Heart</v>
      </c>
      <c r="C10">
        <v>9398</v>
      </c>
      <c r="D10">
        <v>3907.9084269999998</v>
      </c>
      <c r="E10">
        <v>3908.890617</v>
      </c>
      <c r="F10">
        <v>5</v>
      </c>
      <c r="G10">
        <v>1462.6242400000001</v>
      </c>
      <c r="H10">
        <v>1693.8791229999999</v>
      </c>
      <c r="I10">
        <v>1462.6245730000001</v>
      </c>
      <c r="J10">
        <v>1693.8787689999999</v>
      </c>
      <c r="K10">
        <v>0</v>
      </c>
      <c r="L10">
        <f t="shared" si="0"/>
        <v>0</v>
      </c>
      <c r="M10" t="s">
        <v>2762</v>
      </c>
      <c r="N10" t="s">
        <v>1189</v>
      </c>
      <c r="O10">
        <v>0</v>
      </c>
      <c r="P10">
        <v>0</v>
      </c>
      <c r="Q10" t="s">
        <v>935</v>
      </c>
      <c r="R10" t="s">
        <v>1190</v>
      </c>
      <c r="S10">
        <v>9401</v>
      </c>
      <c r="T10">
        <v>9402</v>
      </c>
      <c r="U10" t="s">
        <v>936</v>
      </c>
      <c r="V10" t="s">
        <v>936</v>
      </c>
      <c r="W10" t="s">
        <v>937</v>
      </c>
      <c r="X10" t="s">
        <v>937</v>
      </c>
      <c r="Y10">
        <v>430</v>
      </c>
      <c r="Z10">
        <v>1</v>
      </c>
      <c r="AA10">
        <v>143</v>
      </c>
      <c r="AB10">
        <v>1</v>
      </c>
      <c r="AC10" t="s">
        <v>35</v>
      </c>
      <c r="AD10" t="s">
        <v>35</v>
      </c>
      <c r="AE10" t="str">
        <f t="shared" si="1"/>
        <v>sp|O08749|DLDH_MOUSE_sp|O08749|DLDH_MOUSE</v>
      </c>
      <c r="AF10" t="str">
        <f t="shared" si="2"/>
        <v>AK[325.13]TNADTDGM[147.04]VK_ALTGGIAHLFK[325.13]QNK</v>
      </c>
    </row>
    <row r="11" spans="1:32" x14ac:dyDescent="0.25">
      <c r="A11" t="s">
        <v>2964</v>
      </c>
      <c r="B11" t="str">
        <f>VLOOKUP(A11,[1]Files!$A$2:$B$73,2,FALSE)</f>
        <v>Heart</v>
      </c>
      <c r="C11">
        <v>3878</v>
      </c>
      <c r="D11">
        <v>2538.202828</v>
      </c>
      <c r="E11">
        <v>2538.206244</v>
      </c>
      <c r="F11">
        <v>4</v>
      </c>
      <c r="G11">
        <v>885.40141400000005</v>
      </c>
      <c r="H11">
        <v>901.39634799999999</v>
      </c>
      <c r="I11">
        <v>885.40145199999995</v>
      </c>
      <c r="J11">
        <v>901.39635199999998</v>
      </c>
      <c r="K11">
        <v>0</v>
      </c>
      <c r="L11">
        <f t="shared" si="0"/>
        <v>0</v>
      </c>
      <c r="M11" t="s">
        <v>439</v>
      </c>
      <c r="N11" t="s">
        <v>1091</v>
      </c>
      <c r="O11">
        <v>0</v>
      </c>
      <c r="P11">
        <v>8.2357999999999997E-3</v>
      </c>
      <c r="Q11" t="s">
        <v>440</v>
      </c>
      <c r="R11" t="s">
        <v>440</v>
      </c>
      <c r="S11">
        <v>3881</v>
      </c>
      <c r="T11">
        <v>3882</v>
      </c>
      <c r="U11" t="s">
        <v>441</v>
      </c>
      <c r="V11" t="s">
        <v>441</v>
      </c>
      <c r="W11" t="s">
        <v>442</v>
      </c>
      <c r="X11" t="s">
        <v>442</v>
      </c>
      <c r="Y11">
        <v>105</v>
      </c>
      <c r="Z11">
        <v>1</v>
      </c>
      <c r="AA11">
        <v>105</v>
      </c>
      <c r="AB11">
        <v>1</v>
      </c>
      <c r="AC11" t="s">
        <v>35</v>
      </c>
      <c r="AD11" t="s">
        <v>35</v>
      </c>
      <c r="AE11" t="str">
        <f t="shared" si="1"/>
        <v>sp|P08249|MDHM_MOUSE_sp|P08249|MDHM_MOUSE</v>
      </c>
      <c r="AF11" t="str">
        <f t="shared" si="2"/>
        <v>K[325.13]PGMTR_K[325.13]PGM[147.04]TR</v>
      </c>
    </row>
    <row r="12" spans="1:32" x14ac:dyDescent="0.25">
      <c r="A12" t="s">
        <v>3850</v>
      </c>
      <c r="B12" t="str">
        <f>VLOOKUP(A12,[1]Files!$A$2:$B$73,2,FALSE)</f>
        <v>Heart</v>
      </c>
      <c r="C12">
        <v>8523</v>
      </c>
      <c r="D12">
        <v>3382.6853580000002</v>
      </c>
      <c r="E12">
        <v>3382.6852469999999</v>
      </c>
      <c r="F12">
        <v>4</v>
      </c>
      <c r="G12">
        <v>768.43803500000001</v>
      </c>
      <c r="H12">
        <v>1862.8422579999999</v>
      </c>
      <c r="I12">
        <v>768.43815500000005</v>
      </c>
      <c r="J12">
        <v>1862.842169</v>
      </c>
      <c r="K12">
        <v>0</v>
      </c>
      <c r="L12">
        <f t="shared" si="0"/>
        <v>0</v>
      </c>
      <c r="M12" t="s">
        <v>212</v>
      </c>
      <c r="N12" t="s">
        <v>995</v>
      </c>
      <c r="O12">
        <v>9.5025000000000005E-3</v>
      </c>
      <c r="P12">
        <v>0</v>
      </c>
      <c r="Q12" t="s">
        <v>214</v>
      </c>
      <c r="R12" t="s">
        <v>997</v>
      </c>
      <c r="S12">
        <v>8524</v>
      </c>
      <c r="T12">
        <v>8527</v>
      </c>
      <c r="U12" t="s">
        <v>216</v>
      </c>
      <c r="V12" t="s">
        <v>216</v>
      </c>
      <c r="W12" t="s">
        <v>217</v>
      </c>
      <c r="X12" t="s">
        <v>217</v>
      </c>
      <c r="Y12">
        <v>5</v>
      </c>
      <c r="Z12">
        <v>1</v>
      </c>
      <c r="AA12">
        <v>95</v>
      </c>
      <c r="AB12">
        <v>1</v>
      </c>
      <c r="AC12" t="s">
        <v>35</v>
      </c>
      <c r="AD12" t="s">
        <v>35</v>
      </c>
      <c r="AE12" t="str">
        <f t="shared" si="1"/>
        <v>sp|Q9DCX2|ATP5H_MOUSE_sp|Q9DCX2|ATP5H_MOUSE</v>
      </c>
      <c r="AF12" t="str">
        <f t="shared" si="2"/>
        <v>K[325.13]LALK_YTALVDQEEK[325.13]EDVK</v>
      </c>
    </row>
    <row r="13" spans="1:32" x14ac:dyDescent="0.25">
      <c r="A13" t="s">
        <v>886</v>
      </c>
      <c r="B13" t="str">
        <f>VLOOKUP(A13,[1]Files!$A$2:$B$73,2,FALSE)</f>
        <v>Brain</v>
      </c>
      <c r="C13">
        <v>10866</v>
      </c>
      <c r="D13">
        <v>3271.6111390000001</v>
      </c>
      <c r="E13">
        <v>3271.6227469999999</v>
      </c>
      <c r="F13">
        <v>4</v>
      </c>
      <c r="G13">
        <v>861.42375300000003</v>
      </c>
      <c r="H13">
        <v>1658.7823209999999</v>
      </c>
      <c r="I13">
        <v>861.42323299999998</v>
      </c>
      <c r="J13">
        <v>1658.7828030000001</v>
      </c>
      <c r="K13">
        <v>0</v>
      </c>
      <c r="L13">
        <f t="shared" si="0"/>
        <v>0</v>
      </c>
      <c r="M13" t="s">
        <v>653</v>
      </c>
      <c r="N13" t="s">
        <v>626</v>
      </c>
      <c r="O13">
        <v>2.4570000000000002E-2</v>
      </c>
      <c r="P13">
        <v>0</v>
      </c>
      <c r="Q13" t="s">
        <v>654</v>
      </c>
      <c r="R13" t="s">
        <v>628</v>
      </c>
      <c r="S13">
        <v>10867</v>
      </c>
      <c r="T13">
        <v>10870</v>
      </c>
      <c r="U13" t="s">
        <v>298</v>
      </c>
      <c r="V13" t="s">
        <v>597</v>
      </c>
      <c r="W13" t="s">
        <v>299</v>
      </c>
      <c r="X13" t="s">
        <v>598</v>
      </c>
      <c r="Y13">
        <v>10</v>
      </c>
      <c r="Z13">
        <v>1</v>
      </c>
      <c r="AA13">
        <v>74</v>
      </c>
      <c r="AB13">
        <v>1</v>
      </c>
      <c r="AC13" t="s">
        <v>35</v>
      </c>
      <c r="AD13" t="s">
        <v>35</v>
      </c>
      <c r="AE13" t="str">
        <f t="shared" si="1"/>
        <v>sp|P56391|CX6B1_MOUSE_sp|Q62425|NDUA4_MOUSE</v>
      </c>
      <c r="AF13" t="str">
        <f t="shared" si="2"/>
        <v>IK[325.13]NYK_FYSVNVDYSK[325.13]LK</v>
      </c>
    </row>
    <row r="14" spans="1:32" x14ac:dyDescent="0.25">
      <c r="A14" t="s">
        <v>4240</v>
      </c>
      <c r="B14" t="str">
        <f>VLOOKUP(A14,[1]Files!$A$2:$B$73,2,FALSE)</f>
        <v>Heart</v>
      </c>
      <c r="C14">
        <v>8440</v>
      </c>
      <c r="D14">
        <v>2688.3468710000002</v>
      </c>
      <c r="E14">
        <v>2688.3390559999998</v>
      </c>
      <c r="F14">
        <v>4</v>
      </c>
      <c r="G14">
        <v>850.37120200000004</v>
      </c>
      <c r="H14">
        <v>1086.570604</v>
      </c>
      <c r="I14">
        <v>850.37086299999999</v>
      </c>
      <c r="J14">
        <v>1086.57096</v>
      </c>
      <c r="K14">
        <v>0</v>
      </c>
      <c r="L14">
        <f t="shared" si="0"/>
        <v>0</v>
      </c>
      <c r="M14" t="s">
        <v>3856</v>
      </c>
      <c r="N14" t="s">
        <v>1185</v>
      </c>
      <c r="O14">
        <v>3.7571E-2</v>
      </c>
      <c r="P14">
        <v>0</v>
      </c>
      <c r="Q14" t="s">
        <v>3858</v>
      </c>
      <c r="R14" t="s">
        <v>1186</v>
      </c>
      <c r="S14">
        <v>8443</v>
      </c>
      <c r="T14">
        <v>8444</v>
      </c>
      <c r="U14" t="s">
        <v>1003</v>
      </c>
      <c r="V14" t="s">
        <v>1003</v>
      </c>
      <c r="W14" t="s">
        <v>1004</v>
      </c>
      <c r="X14" t="s">
        <v>1004</v>
      </c>
      <c r="Y14">
        <v>51</v>
      </c>
      <c r="Z14">
        <v>1</v>
      </c>
      <c r="AA14">
        <v>46</v>
      </c>
      <c r="AB14">
        <v>1</v>
      </c>
      <c r="AC14" t="s">
        <v>35</v>
      </c>
      <c r="AD14" t="s">
        <v>35</v>
      </c>
      <c r="AE14" t="str">
        <f t="shared" si="1"/>
        <v>sp|P97450|ATP5J_MOUSE_sp|P97450|ATP5J_MOUSE</v>
      </c>
      <c r="AF14" t="str">
        <f t="shared" si="2"/>
        <v>EYK[325.13]SK_LFVDK[325.13]IR</v>
      </c>
    </row>
    <row r="15" spans="1:32" x14ac:dyDescent="0.25">
      <c r="A15" t="s">
        <v>4785</v>
      </c>
      <c r="B15" t="str">
        <f>VLOOKUP(A15,[1]Files!$A$2:$B$73,2,FALSE)</f>
        <v>Heart</v>
      </c>
      <c r="C15">
        <v>4032</v>
      </c>
      <c r="D15">
        <v>2453.2875439999998</v>
      </c>
      <c r="E15">
        <v>2453.2853449999998</v>
      </c>
      <c r="F15">
        <v>4</v>
      </c>
      <c r="G15">
        <v>768.43827999999996</v>
      </c>
      <c r="H15">
        <v>933.44420000000002</v>
      </c>
      <c r="I15">
        <v>768.43815500000005</v>
      </c>
      <c r="J15">
        <v>933.44436199999996</v>
      </c>
      <c r="K15">
        <v>0</v>
      </c>
      <c r="L15">
        <f t="shared" si="0"/>
        <v>0</v>
      </c>
      <c r="M15" t="s">
        <v>212</v>
      </c>
      <c r="N15" t="s">
        <v>3463</v>
      </c>
      <c r="O15" t="s">
        <v>35</v>
      </c>
      <c r="P15" t="s">
        <v>35</v>
      </c>
      <c r="Q15" t="s">
        <v>214</v>
      </c>
      <c r="R15" t="s">
        <v>3464</v>
      </c>
      <c r="S15">
        <v>4035</v>
      </c>
      <c r="T15">
        <v>4036</v>
      </c>
      <c r="U15" t="s">
        <v>216</v>
      </c>
      <c r="V15" t="s">
        <v>1136</v>
      </c>
      <c r="W15" t="s">
        <v>217</v>
      </c>
      <c r="X15" t="s">
        <v>1137</v>
      </c>
      <c r="Y15">
        <v>5</v>
      </c>
      <c r="Z15">
        <v>1</v>
      </c>
      <c r="AA15">
        <v>191</v>
      </c>
      <c r="AB15">
        <v>1</v>
      </c>
      <c r="AC15">
        <v>9.4299999999999995E-2</v>
      </c>
      <c r="AD15">
        <v>2.0500000000000001E-2</v>
      </c>
      <c r="AE15" t="str">
        <f t="shared" si="1"/>
        <v>sp|Q9DCX2|ATP5H_MOUSE_sp|Q9CQQ7|AT5F1_MOUSE</v>
      </c>
      <c r="AF15" t="str">
        <f t="shared" si="2"/>
        <v>K[325.13]LALK_AYK[325.13]EVK</v>
      </c>
    </row>
    <row r="16" spans="1:32" x14ac:dyDescent="0.25">
      <c r="A16" t="s">
        <v>4462</v>
      </c>
      <c r="B16" t="str">
        <f>VLOOKUP(A16,[1]Files!$A$2:$B$73,2,FALSE)</f>
        <v>Heart</v>
      </c>
      <c r="C16">
        <v>7748</v>
      </c>
      <c r="D16">
        <v>3461.873102</v>
      </c>
      <c r="E16">
        <v>3461.8790949999998</v>
      </c>
      <c r="F16">
        <v>4</v>
      </c>
      <c r="G16">
        <v>911.49662899999998</v>
      </c>
      <c r="H16">
        <v>1798.9714080000001</v>
      </c>
      <c r="I16">
        <v>911.496398</v>
      </c>
      <c r="J16">
        <v>1798.971667</v>
      </c>
      <c r="K16">
        <v>0</v>
      </c>
      <c r="L16">
        <f t="shared" si="0"/>
        <v>0</v>
      </c>
      <c r="M16" t="s">
        <v>1870</v>
      </c>
      <c r="N16" t="s">
        <v>2126</v>
      </c>
      <c r="O16" t="s">
        <v>35</v>
      </c>
      <c r="P16" t="s">
        <v>35</v>
      </c>
      <c r="Q16" t="s">
        <v>1871</v>
      </c>
      <c r="R16" t="s">
        <v>2127</v>
      </c>
      <c r="S16">
        <v>7749</v>
      </c>
      <c r="T16">
        <v>7752</v>
      </c>
      <c r="U16" t="s">
        <v>1872</v>
      </c>
      <c r="V16" t="s">
        <v>1872</v>
      </c>
      <c r="W16" t="s">
        <v>1816</v>
      </c>
      <c r="X16" t="s">
        <v>1816</v>
      </c>
      <c r="Y16">
        <v>205</v>
      </c>
      <c r="Z16">
        <v>1</v>
      </c>
      <c r="AA16">
        <v>114</v>
      </c>
      <c r="AB16">
        <v>1</v>
      </c>
      <c r="AC16">
        <v>8.7600000000000004E-4</v>
      </c>
      <c r="AD16" s="1">
        <v>1.9800000000000001E-6</v>
      </c>
      <c r="AE16" t="str">
        <f t="shared" si="1"/>
        <v>sp|Q9DCW4|ETFB_MOUSE_sp|Q9DCW4|ETFB_MOUSE</v>
      </c>
      <c r="AF16" t="str">
        <f t="shared" si="2"/>
        <v>K[325.13]IEVVK_LAEK[325.13]EKVDLLFLGK</v>
      </c>
    </row>
    <row r="17" spans="1:32" x14ac:dyDescent="0.25">
      <c r="A17" t="s">
        <v>4520</v>
      </c>
      <c r="B17" t="str">
        <f>VLOOKUP(A17,[1]Files!$A$2:$B$73,2,FALSE)</f>
        <v>Heart</v>
      </c>
      <c r="C17">
        <v>6717</v>
      </c>
      <c r="D17">
        <v>3657.642511</v>
      </c>
      <c r="E17">
        <v>3657.6137140000001</v>
      </c>
      <c r="F17">
        <v>4</v>
      </c>
      <c r="G17">
        <v>1145.5726790000001</v>
      </c>
      <c r="H17">
        <v>1760.664767</v>
      </c>
      <c r="I17">
        <v>1145.571688</v>
      </c>
      <c r="J17">
        <v>1760.6658010000001</v>
      </c>
      <c r="K17">
        <v>0</v>
      </c>
      <c r="L17">
        <f t="shared" si="0"/>
        <v>0</v>
      </c>
      <c r="M17" t="s">
        <v>605</v>
      </c>
      <c r="N17" t="s">
        <v>606</v>
      </c>
      <c r="O17" t="s">
        <v>35</v>
      </c>
      <c r="P17" t="s">
        <v>35</v>
      </c>
      <c r="Q17" t="s">
        <v>607</v>
      </c>
      <c r="R17" t="s">
        <v>608</v>
      </c>
      <c r="S17">
        <v>6720</v>
      </c>
      <c r="T17">
        <v>6719</v>
      </c>
      <c r="U17" t="s">
        <v>609</v>
      </c>
      <c r="V17" t="s">
        <v>609</v>
      </c>
      <c r="W17" t="s">
        <v>610</v>
      </c>
      <c r="X17" t="s">
        <v>610</v>
      </c>
      <c r="Y17">
        <v>68</v>
      </c>
      <c r="Z17">
        <v>1</v>
      </c>
      <c r="AA17">
        <v>61</v>
      </c>
      <c r="AB17">
        <v>1</v>
      </c>
      <c r="AC17" s="1">
        <v>3.3099999999999998E-5</v>
      </c>
      <c r="AD17" s="1">
        <v>2.9700000000000001E-8</v>
      </c>
      <c r="AE17" t="str">
        <f t="shared" si="1"/>
        <v>sp|Q9CPQ1|COX6C_MOUSE_sp|Q9CPQ1|COX6C_MOUSE</v>
      </c>
      <c r="AF17" t="str">
        <f t="shared" si="2"/>
        <v>K[325.13]AGIFQSAK_NYDSMK[325.13]DFEEMR</v>
      </c>
    </row>
    <row r="18" spans="1:32" x14ac:dyDescent="0.25">
      <c r="A18" t="s">
        <v>4462</v>
      </c>
      <c r="B18" t="str">
        <f>VLOOKUP(A18,[1]Files!$A$2:$B$73,2,FALSE)</f>
        <v>Heart</v>
      </c>
      <c r="C18">
        <v>7032</v>
      </c>
      <c r="D18">
        <v>4077.0153610000002</v>
      </c>
      <c r="E18">
        <v>4078.0156780000002</v>
      </c>
      <c r="F18">
        <v>5</v>
      </c>
      <c r="G18">
        <v>1560.826877</v>
      </c>
      <c r="H18">
        <v>1764.78342</v>
      </c>
      <c r="I18">
        <v>1560.8260049999999</v>
      </c>
      <c r="J18">
        <v>1764.7842599999999</v>
      </c>
      <c r="K18">
        <v>0</v>
      </c>
      <c r="L18">
        <f t="shared" si="0"/>
        <v>0</v>
      </c>
      <c r="M18" t="s">
        <v>2092</v>
      </c>
      <c r="N18" t="s">
        <v>2093</v>
      </c>
      <c r="O18" t="s">
        <v>35</v>
      </c>
      <c r="P18" t="s">
        <v>35</v>
      </c>
      <c r="Q18" t="s">
        <v>2094</v>
      </c>
      <c r="R18" t="s">
        <v>2095</v>
      </c>
      <c r="S18">
        <v>7033</v>
      </c>
      <c r="T18">
        <v>7034</v>
      </c>
      <c r="U18" t="s">
        <v>1038</v>
      </c>
      <c r="V18" t="s">
        <v>1038</v>
      </c>
      <c r="W18" t="s">
        <v>1039</v>
      </c>
      <c r="X18" t="s">
        <v>1039</v>
      </c>
      <c r="Y18">
        <v>401</v>
      </c>
      <c r="Z18">
        <v>1</v>
      </c>
      <c r="AA18">
        <v>517</v>
      </c>
      <c r="AB18">
        <v>1</v>
      </c>
      <c r="AC18" s="1">
        <v>9.7000000000000003E-6</v>
      </c>
      <c r="AD18">
        <v>2.4499999999999999E-4</v>
      </c>
      <c r="AE18" t="str">
        <f t="shared" si="1"/>
        <v>sp|Q99KI0|ACON_MOUSE_sp|Q99KI0|ACON_MOUSE</v>
      </c>
      <c r="AF18" t="str">
        <f t="shared" si="2"/>
        <v>SAAVAK[325.13]QALAHGLK_FNPETDFLTGK[325.13]DGK</v>
      </c>
    </row>
    <row r="19" spans="1:32" x14ac:dyDescent="0.25">
      <c r="A19" t="s">
        <v>4523</v>
      </c>
      <c r="B19" t="str">
        <f>VLOOKUP(A19,[1]Files!$A$2:$B$73,2,FALSE)</f>
        <v>Heart</v>
      </c>
      <c r="C19">
        <v>3200</v>
      </c>
      <c r="D19">
        <v>2318.180061</v>
      </c>
      <c r="E19">
        <v>2318.1740169999998</v>
      </c>
      <c r="F19">
        <v>4</v>
      </c>
      <c r="G19">
        <v>783.38749800000005</v>
      </c>
      <c r="H19">
        <v>783.38749800000005</v>
      </c>
      <c r="I19">
        <v>783.38751600000001</v>
      </c>
      <c r="J19">
        <v>783.38751600000001</v>
      </c>
      <c r="K19">
        <v>0</v>
      </c>
      <c r="L19">
        <f t="shared" si="0"/>
        <v>0</v>
      </c>
      <c r="M19" t="s">
        <v>400</v>
      </c>
      <c r="N19" t="s">
        <v>400</v>
      </c>
      <c r="O19" t="s">
        <v>35</v>
      </c>
      <c r="P19" t="s">
        <v>35</v>
      </c>
      <c r="Q19" t="s">
        <v>401</v>
      </c>
      <c r="R19" t="s">
        <v>401</v>
      </c>
      <c r="S19">
        <v>3204</v>
      </c>
      <c r="T19">
        <v>3203</v>
      </c>
      <c r="U19" t="s">
        <v>402</v>
      </c>
      <c r="V19" t="s">
        <v>402</v>
      </c>
      <c r="W19" t="s">
        <v>40</v>
      </c>
      <c r="X19" t="s">
        <v>40</v>
      </c>
      <c r="Y19">
        <v>59</v>
      </c>
      <c r="Z19">
        <v>1</v>
      </c>
      <c r="AA19">
        <v>59</v>
      </c>
      <c r="AB19">
        <v>1</v>
      </c>
      <c r="AC19">
        <v>1.2800000000000001E-3</v>
      </c>
      <c r="AD19">
        <v>2.8400000000000001E-3</v>
      </c>
      <c r="AE19" t="str">
        <f t="shared" si="1"/>
        <v>sp|Q925I1|ATAD3_MOUSE +1_sp|Q925I1|ATAD3_MOUSE +1</v>
      </c>
      <c r="AF19" t="str">
        <f t="shared" si="2"/>
        <v>AAK[325.13]AAR_AAK[325.13]AAR</v>
      </c>
    </row>
    <row r="20" spans="1:32" x14ac:dyDescent="0.25">
      <c r="A20" t="s">
        <v>4544</v>
      </c>
      <c r="B20" t="str">
        <f>VLOOKUP(A20,[1]Files!$A$2:$B$73,2,FALSE)</f>
        <v>Heart</v>
      </c>
      <c r="C20">
        <v>13427</v>
      </c>
      <c r="D20">
        <v>3879.0127980000002</v>
      </c>
      <c r="E20">
        <v>3880.0035929999999</v>
      </c>
      <c r="F20">
        <v>5</v>
      </c>
      <c r="G20">
        <v>1271.6510949999999</v>
      </c>
      <c r="H20">
        <v>1855.956637</v>
      </c>
      <c r="I20">
        <v>1271.651001</v>
      </c>
      <c r="J20">
        <v>1855.956745</v>
      </c>
      <c r="K20">
        <v>0</v>
      </c>
      <c r="L20">
        <f t="shared" si="0"/>
        <v>0</v>
      </c>
      <c r="M20" t="s">
        <v>1712</v>
      </c>
      <c r="N20" t="s">
        <v>856</v>
      </c>
      <c r="O20" t="s">
        <v>35</v>
      </c>
      <c r="P20" t="s">
        <v>35</v>
      </c>
      <c r="Q20" t="s">
        <v>1713</v>
      </c>
      <c r="R20" t="s">
        <v>857</v>
      </c>
      <c r="S20">
        <v>13428</v>
      </c>
      <c r="T20">
        <v>13431</v>
      </c>
      <c r="U20" t="s">
        <v>615</v>
      </c>
      <c r="V20" t="s">
        <v>615</v>
      </c>
      <c r="W20" t="s">
        <v>616</v>
      </c>
      <c r="X20" t="s">
        <v>616</v>
      </c>
      <c r="Y20">
        <v>260</v>
      </c>
      <c r="Z20">
        <v>1</v>
      </c>
      <c r="AA20">
        <v>171</v>
      </c>
      <c r="AB20">
        <v>1</v>
      </c>
      <c r="AC20">
        <v>2.9199999999999999E-3</v>
      </c>
      <c r="AD20" s="1">
        <v>1.2899999999999999E-6</v>
      </c>
      <c r="AE20" t="str">
        <f t="shared" si="1"/>
        <v>sp|Q8QZT1|THIL_MOUSE_sp|Q8QZT1|THIL_MOUSE</v>
      </c>
      <c r="AF20" t="str">
        <f t="shared" si="2"/>
        <v>RVDFSK[325.13]VPK_GATPYGGVK[325.13]LEDLIVK</v>
      </c>
    </row>
    <row r="21" spans="1:32" x14ac:dyDescent="0.25">
      <c r="A21" t="s">
        <v>4830</v>
      </c>
      <c r="B21" t="str">
        <f>VLOOKUP(A21,[1]Files!$A$2:$B$73,2,FALSE)</f>
        <v>Heart</v>
      </c>
      <c r="C21">
        <v>7309</v>
      </c>
      <c r="D21">
        <v>3664.805644</v>
      </c>
      <c r="E21">
        <v>3664.803872</v>
      </c>
      <c r="F21">
        <v>6</v>
      </c>
      <c r="G21">
        <v>1135.5628389999999</v>
      </c>
      <c r="H21">
        <v>1777.8377410000001</v>
      </c>
      <c r="I21">
        <v>1135.5621860000001</v>
      </c>
      <c r="J21">
        <v>1777.8383610000001</v>
      </c>
      <c r="K21">
        <v>0</v>
      </c>
      <c r="L21">
        <f t="shared" si="0"/>
        <v>0</v>
      </c>
      <c r="M21" t="s">
        <v>1739</v>
      </c>
      <c r="N21" t="s">
        <v>1707</v>
      </c>
      <c r="O21" t="s">
        <v>35</v>
      </c>
      <c r="P21" t="s">
        <v>35</v>
      </c>
      <c r="Q21" t="s">
        <v>1740</v>
      </c>
      <c r="R21" t="s">
        <v>1709</v>
      </c>
      <c r="S21">
        <v>7310</v>
      </c>
      <c r="T21">
        <v>7311</v>
      </c>
      <c r="U21" t="s">
        <v>84</v>
      </c>
      <c r="V21" t="s">
        <v>84</v>
      </c>
      <c r="W21" t="s">
        <v>85</v>
      </c>
      <c r="X21" t="s">
        <v>85</v>
      </c>
      <c r="Y21">
        <v>441</v>
      </c>
      <c r="Z21">
        <v>1</v>
      </c>
      <c r="AA21">
        <v>450</v>
      </c>
      <c r="AB21">
        <v>1</v>
      </c>
      <c r="AC21">
        <v>1.4999999999999999E-2</v>
      </c>
      <c r="AD21" s="1">
        <v>6.7800000000000003E-6</v>
      </c>
      <c r="AE21" t="str">
        <f t="shared" si="1"/>
        <v>sp|Q8CAQ8|MIC60_MOUSE_sp|Q8CAQ8|MIC60_MOUSE</v>
      </c>
      <c r="AF21" t="str">
        <f t="shared" si="2"/>
        <v>HKLEEK[325.13]R_TFDSAVAK[325.13]ALEHHR</v>
      </c>
    </row>
    <row r="22" spans="1:32" x14ac:dyDescent="0.25">
      <c r="A22" t="s">
        <v>4885</v>
      </c>
      <c r="B22" t="str">
        <f>VLOOKUP(A22,[1]Files!$A$2:$B$73,2,FALSE)</f>
        <v>Heart</v>
      </c>
      <c r="C22">
        <v>10054</v>
      </c>
      <c r="D22">
        <v>3469.7763</v>
      </c>
      <c r="E22">
        <v>3469.7797300000002</v>
      </c>
      <c r="F22">
        <v>4</v>
      </c>
      <c r="G22">
        <v>1147.5516829999999</v>
      </c>
      <c r="H22">
        <v>1570.8195519999999</v>
      </c>
      <c r="I22">
        <v>1147.5509529999999</v>
      </c>
      <c r="J22">
        <v>1570.8202510000001</v>
      </c>
      <c r="K22">
        <v>0</v>
      </c>
      <c r="L22">
        <f t="shared" si="0"/>
        <v>0</v>
      </c>
      <c r="M22" t="s">
        <v>1903</v>
      </c>
      <c r="N22" t="s">
        <v>2451</v>
      </c>
      <c r="O22" t="s">
        <v>35</v>
      </c>
      <c r="P22" t="s">
        <v>35</v>
      </c>
      <c r="Q22" t="s">
        <v>1904</v>
      </c>
      <c r="R22" t="s">
        <v>2453</v>
      </c>
      <c r="S22">
        <v>10057</v>
      </c>
      <c r="T22">
        <v>10056</v>
      </c>
      <c r="U22" t="s">
        <v>1801</v>
      </c>
      <c r="V22" t="s">
        <v>1801</v>
      </c>
      <c r="W22" t="s">
        <v>1802</v>
      </c>
      <c r="X22" t="s">
        <v>1802</v>
      </c>
      <c r="Y22">
        <v>415</v>
      </c>
      <c r="Z22">
        <v>1</v>
      </c>
      <c r="AA22">
        <v>390</v>
      </c>
      <c r="AB22">
        <v>1</v>
      </c>
      <c r="AC22">
        <v>2.7999999999999998E-4</v>
      </c>
      <c r="AD22" s="1">
        <v>4.5200000000000002E-7</v>
      </c>
      <c r="AE22" t="str">
        <f t="shared" si="1"/>
        <v>sp|Q8BMS1|ECHA_MOUSE_sp|Q8BMS1|ECHA_MOUSE</v>
      </c>
      <c r="AF22" t="str">
        <f t="shared" si="2"/>
        <v>K[325.13]ALTSFER_TLLK[325.13]DTTVTGLGR</v>
      </c>
    </row>
    <row r="23" spans="1:32" x14ac:dyDescent="0.25">
      <c r="A23" t="s">
        <v>4689</v>
      </c>
      <c r="B23" t="str">
        <f>VLOOKUP(A23,[1]Files!$A$2:$B$73,2,FALSE)</f>
        <v>Heart</v>
      </c>
      <c r="C23">
        <v>3823</v>
      </c>
      <c r="D23">
        <v>2748.3761060000002</v>
      </c>
      <c r="E23">
        <v>2748.3854430000001</v>
      </c>
      <c r="F23">
        <v>4</v>
      </c>
      <c r="G23">
        <v>998.48552099999995</v>
      </c>
      <c r="H23">
        <v>998.48552099999995</v>
      </c>
      <c r="I23">
        <v>998.485501</v>
      </c>
      <c r="J23">
        <v>998.485501</v>
      </c>
      <c r="K23">
        <v>0</v>
      </c>
      <c r="L23">
        <f t="shared" si="0"/>
        <v>0</v>
      </c>
      <c r="M23" t="s">
        <v>2294</v>
      </c>
      <c r="N23" t="s">
        <v>2294</v>
      </c>
      <c r="O23" t="s">
        <v>35</v>
      </c>
      <c r="P23" t="s">
        <v>35</v>
      </c>
      <c r="Q23" t="s">
        <v>569</v>
      </c>
      <c r="R23" t="s">
        <v>569</v>
      </c>
      <c r="S23">
        <v>3827</v>
      </c>
      <c r="T23">
        <v>3826</v>
      </c>
      <c r="U23" t="s">
        <v>570</v>
      </c>
      <c r="V23" t="s">
        <v>570</v>
      </c>
      <c r="W23" t="s">
        <v>571</v>
      </c>
      <c r="X23" t="s">
        <v>571</v>
      </c>
      <c r="Y23">
        <v>260</v>
      </c>
      <c r="Z23">
        <v>1</v>
      </c>
      <c r="AA23">
        <v>260</v>
      </c>
      <c r="AB23">
        <v>1</v>
      </c>
      <c r="AC23">
        <v>7.7399999999999995E-4</v>
      </c>
      <c r="AD23">
        <v>3.81E-3</v>
      </c>
      <c r="AE23" t="str">
        <f t="shared" si="1"/>
        <v>sp|P97807|FUMH_MOUSE_sp|P97807|FUMH_MOUSE</v>
      </c>
      <c r="AF23" t="str">
        <f t="shared" si="2"/>
        <v>IK[325.13]AAM[147.04]PR_IK[325.13]AAM[147.04]PR</v>
      </c>
    </row>
    <row r="24" spans="1:32" x14ac:dyDescent="0.25">
      <c r="A24" t="s">
        <v>4462</v>
      </c>
      <c r="B24" t="str">
        <f>VLOOKUP(A24,[1]Files!$A$2:$B$73,2,FALSE)</f>
        <v>Heart</v>
      </c>
      <c r="C24">
        <v>6954</v>
      </c>
      <c r="D24">
        <v>3826.9702699999998</v>
      </c>
      <c r="E24">
        <v>3826.9728449999998</v>
      </c>
      <c r="F24">
        <v>4</v>
      </c>
      <c r="G24">
        <v>1387.6987779999999</v>
      </c>
      <c r="H24">
        <v>1687.8664269999999</v>
      </c>
      <c r="I24">
        <v>1387.698345</v>
      </c>
      <c r="J24">
        <v>1687.866867</v>
      </c>
      <c r="K24">
        <v>0</v>
      </c>
      <c r="L24">
        <f t="shared" si="0"/>
        <v>0</v>
      </c>
      <c r="M24" t="s">
        <v>2296</v>
      </c>
      <c r="N24" t="s">
        <v>1942</v>
      </c>
      <c r="O24" t="s">
        <v>35</v>
      </c>
      <c r="P24" t="s">
        <v>35</v>
      </c>
      <c r="Q24" t="s">
        <v>2298</v>
      </c>
      <c r="R24" t="s">
        <v>1944</v>
      </c>
      <c r="S24">
        <v>6957</v>
      </c>
      <c r="T24">
        <v>6958</v>
      </c>
      <c r="U24" t="s">
        <v>158</v>
      </c>
      <c r="V24" t="s">
        <v>72</v>
      </c>
      <c r="W24" t="s">
        <v>159</v>
      </c>
      <c r="X24" t="s">
        <v>73</v>
      </c>
      <c r="Y24">
        <v>426</v>
      </c>
      <c r="Z24">
        <v>1</v>
      </c>
      <c r="AA24">
        <v>503</v>
      </c>
      <c r="AB24">
        <v>1</v>
      </c>
      <c r="AC24" s="1">
        <v>8.8400000000000001E-6</v>
      </c>
      <c r="AD24">
        <v>3.9899999999999998E-2</v>
      </c>
      <c r="AE24" t="str">
        <f t="shared" si="1"/>
        <v>sp|P56480|ATPB_MOUSE_sp|Q03265|ATPA_MOUSE</v>
      </c>
      <c r="AF24" t="str">
        <f t="shared" si="2"/>
        <v>GVQK[325.13]ILQDYK_GYLDKLEPSK[325.13]ITK</v>
      </c>
    </row>
    <row r="25" spans="1:32" x14ac:dyDescent="0.25">
      <c r="A25" t="s">
        <v>4544</v>
      </c>
      <c r="B25" t="str">
        <f>VLOOKUP(A25,[1]Files!$A$2:$B$73,2,FALSE)</f>
        <v>Heart</v>
      </c>
      <c r="C25">
        <v>6176</v>
      </c>
      <c r="D25">
        <v>3168.6489200000001</v>
      </c>
      <c r="E25">
        <v>3168.651359</v>
      </c>
      <c r="F25">
        <v>5</v>
      </c>
      <c r="G25">
        <v>839.43834100000004</v>
      </c>
      <c r="H25">
        <v>1577.8055139999999</v>
      </c>
      <c r="I25">
        <v>839.43888300000003</v>
      </c>
      <c r="J25">
        <v>1577.804936</v>
      </c>
      <c r="K25">
        <v>0</v>
      </c>
      <c r="L25">
        <f t="shared" si="0"/>
        <v>0</v>
      </c>
      <c r="M25" t="s">
        <v>828</v>
      </c>
      <c r="N25" t="s">
        <v>1133</v>
      </c>
      <c r="O25" t="s">
        <v>35</v>
      </c>
      <c r="P25" t="s">
        <v>35</v>
      </c>
      <c r="Q25" t="s">
        <v>830</v>
      </c>
      <c r="R25" t="s">
        <v>1135</v>
      </c>
      <c r="S25">
        <v>6179</v>
      </c>
      <c r="T25">
        <v>6178</v>
      </c>
      <c r="U25" t="s">
        <v>158</v>
      </c>
      <c r="V25" t="s">
        <v>1136</v>
      </c>
      <c r="W25" t="s">
        <v>159</v>
      </c>
      <c r="X25" t="s">
        <v>1137</v>
      </c>
      <c r="Y25">
        <v>159</v>
      </c>
      <c r="Z25">
        <v>1</v>
      </c>
      <c r="AA25">
        <v>225</v>
      </c>
      <c r="AB25">
        <v>1</v>
      </c>
      <c r="AC25">
        <v>3.4500000000000003E-2</v>
      </c>
      <c r="AD25" s="1">
        <v>5.0600000000000003E-8</v>
      </c>
      <c r="AE25" t="str">
        <f t="shared" si="1"/>
        <v>sp|P56480|ATPB_MOUSE_sp|Q9CQQ7|AT5F1_MOUSE</v>
      </c>
      <c r="AF25" t="str">
        <f t="shared" si="2"/>
        <v>GPIK[325.13]TK_HVVK[325.13]SISVQQEK</v>
      </c>
    </row>
    <row r="26" spans="1:32" x14ac:dyDescent="0.25">
      <c r="A26" t="s">
        <v>4874</v>
      </c>
      <c r="B26" t="str">
        <f>VLOOKUP(A26,[1]Files!$A$2:$B$73,2,FALSE)</f>
        <v>Heart</v>
      </c>
      <c r="C26">
        <v>5430</v>
      </c>
      <c r="D26">
        <v>3464.552545</v>
      </c>
      <c r="E26">
        <v>3464.556341</v>
      </c>
      <c r="F26">
        <v>4</v>
      </c>
      <c r="G26">
        <v>1252.520677</v>
      </c>
      <c r="H26">
        <v>1460.6268030000001</v>
      </c>
      <c r="I26">
        <v>1252.520775</v>
      </c>
      <c r="J26">
        <v>1460.626696</v>
      </c>
      <c r="K26">
        <v>0</v>
      </c>
      <c r="L26">
        <f t="shared" si="0"/>
        <v>0</v>
      </c>
      <c r="M26" t="s">
        <v>888</v>
      </c>
      <c r="N26" t="s">
        <v>69</v>
      </c>
      <c r="O26" t="s">
        <v>35</v>
      </c>
      <c r="P26" t="s">
        <v>35</v>
      </c>
      <c r="Q26" t="s">
        <v>889</v>
      </c>
      <c r="R26" t="s">
        <v>71</v>
      </c>
      <c r="S26">
        <v>5431</v>
      </c>
      <c r="T26">
        <v>5434</v>
      </c>
      <c r="U26" t="s">
        <v>158</v>
      </c>
      <c r="V26" t="s">
        <v>72</v>
      </c>
      <c r="W26" t="s">
        <v>159</v>
      </c>
      <c r="X26" t="s">
        <v>73</v>
      </c>
      <c r="Y26">
        <v>522</v>
      </c>
      <c r="Z26">
        <v>1</v>
      </c>
      <c r="AA26">
        <v>531</v>
      </c>
      <c r="AB26">
        <v>1</v>
      </c>
      <c r="AC26" s="1">
        <v>4.7200000000000002E-5</v>
      </c>
      <c r="AD26" s="1">
        <v>1.72E-6</v>
      </c>
      <c r="AE26" t="str">
        <f t="shared" si="1"/>
        <v>sp|P56480|ATPB_MOUSE_sp|Q03265|ATPA_MOUSE</v>
      </c>
      <c r="AF26" t="str">
        <f t="shared" si="2"/>
        <v>ADK[325.13]LAEEHGS_SDGK[325.13]ISEQSDAK</v>
      </c>
    </row>
    <row r="27" spans="1:32" x14ac:dyDescent="0.25">
      <c r="A27" t="s">
        <v>2249</v>
      </c>
      <c r="B27" t="str">
        <f>VLOOKUP(A27,[1]Files!$A$2:$B$73,2,FALSE)</f>
        <v>Heart</v>
      </c>
      <c r="C27">
        <v>10030</v>
      </c>
      <c r="D27">
        <v>4161.1078289999996</v>
      </c>
      <c r="E27">
        <v>4161.1019210000004</v>
      </c>
      <c r="F27">
        <v>5</v>
      </c>
      <c r="G27">
        <v>768.43827999999996</v>
      </c>
      <c r="H27">
        <v>2641.2644850000001</v>
      </c>
      <c r="I27">
        <v>768.43815500000005</v>
      </c>
      <c r="J27">
        <v>2641.264674</v>
      </c>
      <c r="K27" s="1">
        <v>-1E-4</v>
      </c>
      <c r="L27">
        <f t="shared" si="0"/>
        <v>1E-4</v>
      </c>
      <c r="M27" t="s">
        <v>212</v>
      </c>
      <c r="N27" t="s">
        <v>2361</v>
      </c>
      <c r="O27">
        <v>0</v>
      </c>
      <c r="P27">
        <v>0</v>
      </c>
      <c r="Q27" t="s">
        <v>214</v>
      </c>
      <c r="R27" t="s">
        <v>1659</v>
      </c>
      <c r="S27">
        <v>10033</v>
      </c>
      <c r="T27">
        <v>10034</v>
      </c>
      <c r="U27" t="s">
        <v>216</v>
      </c>
      <c r="V27" t="s">
        <v>216</v>
      </c>
      <c r="W27" t="s">
        <v>217</v>
      </c>
      <c r="X27" t="s">
        <v>217</v>
      </c>
      <c r="Y27">
        <v>5</v>
      </c>
      <c r="Z27">
        <v>1</v>
      </c>
      <c r="AA27">
        <v>95</v>
      </c>
      <c r="AB27">
        <v>1</v>
      </c>
      <c r="AC27" t="s">
        <v>35</v>
      </c>
      <c r="AD27" t="s">
        <v>35</v>
      </c>
      <c r="AE27" t="str">
        <f t="shared" si="1"/>
        <v>sp|Q9DCX2|ATP5H_MOUSE_sp|Q9DCX2|ATP5H_MOUSE</v>
      </c>
      <c r="AF27" t="str">
        <f t="shared" si="2"/>
        <v>K[325.13]LALK_IPVPEDKYTALVDQEEK[325.13]EDVK</v>
      </c>
    </row>
    <row r="28" spans="1:32" x14ac:dyDescent="0.25">
      <c r="A28" t="s">
        <v>2249</v>
      </c>
      <c r="B28" t="str">
        <f>VLOOKUP(A28,[1]Files!$A$2:$B$73,2,FALSE)</f>
        <v>Heart</v>
      </c>
      <c r="C28">
        <v>14793</v>
      </c>
      <c r="D28">
        <v>4393.1391400000002</v>
      </c>
      <c r="E28">
        <v>4393.1408000000001</v>
      </c>
      <c r="F28">
        <v>5</v>
      </c>
      <c r="G28">
        <v>1529.6829560000001</v>
      </c>
      <c r="H28">
        <v>2112.0511200000001</v>
      </c>
      <c r="I28">
        <v>1529.6820439999999</v>
      </c>
      <c r="J28">
        <v>2112.0521039999999</v>
      </c>
      <c r="K28" s="1">
        <v>-1E-4</v>
      </c>
      <c r="L28">
        <f t="shared" si="0"/>
        <v>1E-4</v>
      </c>
      <c r="M28" t="s">
        <v>2222</v>
      </c>
      <c r="N28" t="s">
        <v>2223</v>
      </c>
      <c r="O28">
        <v>0</v>
      </c>
      <c r="P28">
        <v>0</v>
      </c>
      <c r="Q28" t="s">
        <v>2224</v>
      </c>
      <c r="R28" t="s">
        <v>2225</v>
      </c>
      <c r="S28">
        <v>14796</v>
      </c>
      <c r="T28">
        <v>14797</v>
      </c>
      <c r="U28" t="s">
        <v>1047</v>
      </c>
      <c r="V28" t="s">
        <v>1047</v>
      </c>
      <c r="W28" t="s">
        <v>1049</v>
      </c>
      <c r="X28" t="s">
        <v>1049</v>
      </c>
      <c r="Y28">
        <v>467</v>
      </c>
      <c r="Z28">
        <v>1</v>
      </c>
      <c r="AA28">
        <v>499</v>
      </c>
      <c r="AB28">
        <v>1</v>
      </c>
      <c r="AC28" t="s">
        <v>35</v>
      </c>
      <c r="AD28" t="s">
        <v>35</v>
      </c>
      <c r="AE28" t="str">
        <f t="shared" si="1"/>
        <v>sp|Q91VD9|NDUS1_MOUSE_sp|Q91VD9|NDUS1_MOUSE</v>
      </c>
      <c r="AF28" t="str">
        <f t="shared" si="2"/>
        <v>HSFC[160.03]EVLK[325.13]DAK_DDGAAILVAVSNM[147.04]VQK[325.13]IR</v>
      </c>
    </row>
    <row r="29" spans="1:32" x14ac:dyDescent="0.25">
      <c r="A29" t="s">
        <v>2249</v>
      </c>
      <c r="B29" t="str">
        <f>VLOOKUP(A29,[1]Files!$A$2:$B$73,2,FALSE)</f>
        <v>Heart</v>
      </c>
      <c r="C29">
        <v>7869</v>
      </c>
      <c r="D29">
        <v>4125.1163880000004</v>
      </c>
      <c r="E29">
        <v>4126.1159120000002</v>
      </c>
      <c r="F29">
        <v>4</v>
      </c>
      <c r="G29">
        <v>1384.658494</v>
      </c>
      <c r="H29">
        <v>1989.052829</v>
      </c>
      <c r="I29">
        <v>1384.658271</v>
      </c>
      <c r="J29">
        <v>1989.053105</v>
      </c>
      <c r="K29" s="1">
        <v>-1E-4</v>
      </c>
      <c r="L29">
        <f t="shared" si="0"/>
        <v>1E-4</v>
      </c>
      <c r="M29" t="s">
        <v>790</v>
      </c>
      <c r="N29" t="s">
        <v>1364</v>
      </c>
      <c r="O29">
        <v>0</v>
      </c>
      <c r="P29">
        <v>0</v>
      </c>
      <c r="Q29" t="s">
        <v>792</v>
      </c>
      <c r="R29" t="s">
        <v>1365</v>
      </c>
      <c r="S29">
        <v>7872</v>
      </c>
      <c r="T29">
        <v>7873</v>
      </c>
      <c r="U29" t="s">
        <v>535</v>
      </c>
      <c r="V29" t="s">
        <v>535</v>
      </c>
      <c r="W29" t="s">
        <v>537</v>
      </c>
      <c r="X29" t="s">
        <v>537</v>
      </c>
      <c r="Y29">
        <v>147</v>
      </c>
      <c r="Z29">
        <v>1</v>
      </c>
      <c r="AA29">
        <v>43</v>
      </c>
      <c r="AB29">
        <v>1</v>
      </c>
      <c r="AC29" t="s">
        <v>35</v>
      </c>
      <c r="AD29" t="s">
        <v>35</v>
      </c>
      <c r="AE29" t="str">
        <f t="shared" si="1"/>
        <v>sp|P48962|ADT1_MOUSE_sp|P48962|ADT1_MOUSE</v>
      </c>
      <c r="AF29" t="str">
        <f t="shared" si="2"/>
        <v>LAADVGK[325.13]GSSQR_LLLQVQHASK[325.13]QISAEK</v>
      </c>
    </row>
    <row r="30" spans="1:32" x14ac:dyDescent="0.25">
      <c r="A30" t="s">
        <v>2964</v>
      </c>
      <c r="B30" t="str">
        <f>VLOOKUP(A30,[1]Files!$A$2:$B$73,2,FALSE)</f>
        <v>Heart</v>
      </c>
      <c r="C30">
        <v>13193</v>
      </c>
      <c r="D30">
        <v>3533.8226869999999</v>
      </c>
      <c r="E30">
        <v>3533.8222099999998</v>
      </c>
      <c r="F30">
        <v>4</v>
      </c>
      <c r="G30">
        <v>1096.555955</v>
      </c>
      <c r="H30">
        <v>1685.8616669999999</v>
      </c>
      <c r="I30">
        <v>1096.55531</v>
      </c>
      <c r="J30">
        <v>1685.862451</v>
      </c>
      <c r="K30" s="1">
        <v>-1E-4</v>
      </c>
      <c r="L30">
        <f t="shared" si="0"/>
        <v>1E-4</v>
      </c>
      <c r="M30" t="s">
        <v>1174</v>
      </c>
      <c r="N30" t="s">
        <v>2836</v>
      </c>
      <c r="O30">
        <v>0</v>
      </c>
      <c r="P30">
        <v>0</v>
      </c>
      <c r="Q30" t="s">
        <v>1176</v>
      </c>
      <c r="R30" t="s">
        <v>2837</v>
      </c>
      <c r="S30">
        <v>13196</v>
      </c>
      <c r="T30">
        <v>13197</v>
      </c>
      <c r="U30" t="s">
        <v>1178</v>
      </c>
      <c r="V30" t="s">
        <v>1178</v>
      </c>
      <c r="W30" t="s">
        <v>1179</v>
      </c>
      <c r="X30" t="s">
        <v>1179</v>
      </c>
      <c r="Y30">
        <v>288</v>
      </c>
      <c r="Z30">
        <v>1</v>
      </c>
      <c r="AA30">
        <v>360</v>
      </c>
      <c r="AB30">
        <v>1</v>
      </c>
      <c r="AC30" t="s">
        <v>35</v>
      </c>
      <c r="AD30" t="s">
        <v>35</v>
      </c>
      <c r="AE30" t="str">
        <f t="shared" si="1"/>
        <v>sp|P38647|GRP75_MOUSE_sp|P38647|GRP75_MOUSE</v>
      </c>
      <c r="AF30" t="str">
        <f t="shared" si="2"/>
        <v>HIVK[325.13]EFK_AQFEGIVTDLIK[325.13]R</v>
      </c>
    </row>
    <row r="31" spans="1:32" x14ac:dyDescent="0.25">
      <c r="A31" t="s">
        <v>3850</v>
      </c>
      <c r="B31" t="str">
        <f>VLOOKUP(A31,[1]Files!$A$2:$B$73,2,FALSE)</f>
        <v>Heart</v>
      </c>
      <c r="C31">
        <v>8187</v>
      </c>
      <c r="D31">
        <v>3238.6066219999998</v>
      </c>
      <c r="E31">
        <v>3238.6022400000002</v>
      </c>
      <c r="F31">
        <v>4</v>
      </c>
      <c r="G31">
        <v>1018.461107</v>
      </c>
      <c r="H31">
        <v>1468.7404509999999</v>
      </c>
      <c r="I31">
        <v>1018.460741</v>
      </c>
      <c r="J31">
        <v>1468.7409379999999</v>
      </c>
      <c r="K31" s="1">
        <v>-1E-4</v>
      </c>
      <c r="L31">
        <f t="shared" si="0"/>
        <v>1E-4</v>
      </c>
      <c r="M31" t="s">
        <v>728</v>
      </c>
      <c r="N31" t="s">
        <v>729</v>
      </c>
      <c r="O31">
        <v>0</v>
      </c>
      <c r="P31">
        <v>0</v>
      </c>
      <c r="Q31" t="s">
        <v>730</v>
      </c>
      <c r="R31" t="s">
        <v>731</v>
      </c>
      <c r="S31">
        <v>8188</v>
      </c>
      <c r="T31">
        <v>8189</v>
      </c>
      <c r="U31" t="s">
        <v>441</v>
      </c>
      <c r="V31" t="s">
        <v>441</v>
      </c>
      <c r="W31" t="s">
        <v>442</v>
      </c>
      <c r="X31" t="s">
        <v>442</v>
      </c>
      <c r="Y31">
        <v>329</v>
      </c>
      <c r="Z31">
        <v>1</v>
      </c>
      <c r="AA31">
        <v>239</v>
      </c>
      <c r="AB31">
        <v>1</v>
      </c>
      <c r="AC31" t="s">
        <v>35</v>
      </c>
      <c r="AD31" t="s">
        <v>35</v>
      </c>
      <c r="AE31" t="str">
        <f t="shared" si="1"/>
        <v>sp|P08249|MDHM_MOUSE_sp|P08249|MDHM_MOUSE</v>
      </c>
      <c r="AF31" t="str">
        <f t="shared" si="2"/>
        <v>K[325.13]GEDFVK_IQEAGTEVVK[325.13]AK</v>
      </c>
    </row>
    <row r="32" spans="1:32" x14ac:dyDescent="0.25">
      <c r="A32" t="s">
        <v>2554</v>
      </c>
      <c r="B32" t="str">
        <f>VLOOKUP(A32,[1]Files!$A$2:$B$73,2,FALSE)</f>
        <v>Heart</v>
      </c>
      <c r="C32">
        <v>4489</v>
      </c>
      <c r="D32">
        <v>3710.9552410000001</v>
      </c>
      <c r="E32">
        <v>3710.9533000000001</v>
      </c>
      <c r="F32">
        <v>5</v>
      </c>
      <c r="G32">
        <v>839.43937800000003</v>
      </c>
      <c r="H32">
        <v>2120.1107980000002</v>
      </c>
      <c r="I32">
        <v>839.43888300000003</v>
      </c>
      <c r="J32">
        <v>2120.1113479999999</v>
      </c>
      <c r="K32" s="1">
        <v>-1E-4</v>
      </c>
      <c r="L32">
        <f t="shared" si="0"/>
        <v>1E-4</v>
      </c>
      <c r="M32" t="s">
        <v>828</v>
      </c>
      <c r="N32" t="s">
        <v>2271</v>
      </c>
      <c r="O32">
        <v>9.4162E-4</v>
      </c>
      <c r="P32">
        <v>0</v>
      </c>
      <c r="Q32" t="s">
        <v>830</v>
      </c>
      <c r="R32" t="s">
        <v>2273</v>
      </c>
      <c r="S32">
        <v>4492</v>
      </c>
      <c r="T32">
        <v>4491</v>
      </c>
      <c r="U32" t="s">
        <v>158</v>
      </c>
      <c r="V32" t="s">
        <v>1136</v>
      </c>
      <c r="W32" t="s">
        <v>159</v>
      </c>
      <c r="X32" t="s">
        <v>1137</v>
      </c>
      <c r="Y32">
        <v>159</v>
      </c>
      <c r="Z32">
        <v>1</v>
      </c>
      <c r="AA32">
        <v>225</v>
      </c>
      <c r="AB32">
        <v>1</v>
      </c>
      <c r="AC32" t="s">
        <v>35</v>
      </c>
      <c r="AD32" t="s">
        <v>35</v>
      </c>
      <c r="AE32" t="str">
        <f t="shared" si="1"/>
        <v>sp|P56480|ATPB_MOUSE_sp|Q9CQQ7|AT5F1_MOUSE</v>
      </c>
      <c r="AF32" t="str">
        <f t="shared" si="2"/>
        <v>GPIK[325.13]TK_HVVK[325.13]SISVQQEKETIAK</v>
      </c>
    </row>
    <row r="33" spans="1:32" x14ac:dyDescent="0.25">
      <c r="A33" t="s">
        <v>1776</v>
      </c>
      <c r="B33" t="str">
        <f>VLOOKUP(A33,[1]Files!$A$2:$B$73,2,FALSE)</f>
        <v>Heart</v>
      </c>
      <c r="C33">
        <v>5037</v>
      </c>
      <c r="D33">
        <v>3001.4563539999999</v>
      </c>
      <c r="E33">
        <v>3002.4564879999998</v>
      </c>
      <c r="F33">
        <v>4</v>
      </c>
      <c r="G33">
        <v>804.34794799999997</v>
      </c>
      <c r="H33">
        <v>1445.703342</v>
      </c>
      <c r="I33">
        <v>804.34761000000003</v>
      </c>
      <c r="J33">
        <v>1445.7038250000001</v>
      </c>
      <c r="K33" s="1">
        <v>-1E-4</v>
      </c>
      <c r="L33">
        <f t="shared" si="0"/>
        <v>1E-4</v>
      </c>
      <c r="M33" t="s">
        <v>1927</v>
      </c>
      <c r="N33" t="s">
        <v>1928</v>
      </c>
      <c r="O33">
        <v>4.8875999999999998E-3</v>
      </c>
      <c r="P33">
        <v>0</v>
      </c>
      <c r="Q33" t="s">
        <v>1929</v>
      </c>
      <c r="R33" t="s">
        <v>1930</v>
      </c>
      <c r="S33">
        <v>5040</v>
      </c>
      <c r="T33">
        <v>5041</v>
      </c>
      <c r="U33" t="s">
        <v>1931</v>
      </c>
      <c r="V33" t="s">
        <v>1931</v>
      </c>
      <c r="W33" t="s">
        <v>1932</v>
      </c>
      <c r="X33" t="s">
        <v>1932</v>
      </c>
      <c r="Y33">
        <v>130</v>
      </c>
      <c r="Z33">
        <v>1</v>
      </c>
      <c r="AA33">
        <v>199</v>
      </c>
      <c r="AB33">
        <v>1</v>
      </c>
      <c r="AC33" t="s">
        <v>35</v>
      </c>
      <c r="AD33" t="s">
        <v>35</v>
      </c>
      <c r="AE33" t="str">
        <f t="shared" si="1"/>
        <v>sp|P54071|IDHP_MOUSE_sp|P54071|IDHP_MOUSE</v>
      </c>
      <c r="AF33" t="str">
        <f t="shared" si="2"/>
        <v>K[325.13]M[147.04]WK_LVFTPK[325.13]DGSSAK</v>
      </c>
    </row>
    <row r="34" spans="1:32" x14ac:dyDescent="0.25">
      <c r="A34" t="s">
        <v>2964</v>
      </c>
      <c r="B34" t="str">
        <f>VLOOKUP(A34,[1]Files!$A$2:$B$73,2,FALSE)</f>
        <v>Heart</v>
      </c>
      <c r="C34">
        <v>8070</v>
      </c>
      <c r="D34">
        <v>3507.7554260000002</v>
      </c>
      <c r="E34">
        <v>3507.7536070000001</v>
      </c>
      <c r="F34">
        <v>4</v>
      </c>
      <c r="G34">
        <v>1068.483324</v>
      </c>
      <c r="H34">
        <v>1687.8670380000001</v>
      </c>
      <c r="I34">
        <v>1068.4836009999999</v>
      </c>
      <c r="J34">
        <v>1687.866867</v>
      </c>
      <c r="K34" s="1">
        <v>-1E-4</v>
      </c>
      <c r="L34">
        <f t="shared" si="0"/>
        <v>1E-4</v>
      </c>
      <c r="M34" t="s">
        <v>1676</v>
      </c>
      <c r="N34" t="s">
        <v>2720</v>
      </c>
      <c r="O34">
        <v>5.9334000000000001E-3</v>
      </c>
      <c r="P34">
        <v>0</v>
      </c>
      <c r="Q34" t="s">
        <v>1678</v>
      </c>
      <c r="R34" t="s">
        <v>2721</v>
      </c>
      <c r="S34">
        <v>8073</v>
      </c>
      <c r="T34">
        <v>8074</v>
      </c>
      <c r="U34" t="s">
        <v>723</v>
      </c>
      <c r="V34" t="s">
        <v>723</v>
      </c>
      <c r="W34" t="s">
        <v>725</v>
      </c>
      <c r="X34" t="s">
        <v>725</v>
      </c>
      <c r="Y34">
        <v>296</v>
      </c>
      <c r="Z34">
        <v>1</v>
      </c>
      <c r="AA34">
        <v>473</v>
      </c>
      <c r="AB34">
        <v>1</v>
      </c>
      <c r="AC34" t="s">
        <v>35</v>
      </c>
      <c r="AD34" t="s">
        <v>35</v>
      </c>
      <c r="AE34" t="str">
        <f t="shared" si="1"/>
        <v>sp|Q9D0K2|SCOT1_MOUSE_sp|Q9D0K2|SCOT1_MOUSE</v>
      </c>
      <c r="AF34" t="str">
        <f t="shared" si="2"/>
        <v>SGK[325.13]PGGDVR_IITEK[325.13]GVFDVDKK</v>
      </c>
    </row>
    <row r="35" spans="1:32" x14ac:dyDescent="0.25">
      <c r="A35" t="s">
        <v>1673</v>
      </c>
      <c r="B35" t="str">
        <f>VLOOKUP(A35,[1]Files!$A$2:$B$73,2,FALSE)</f>
        <v>Brain</v>
      </c>
      <c r="C35">
        <v>5536</v>
      </c>
      <c r="D35">
        <v>2109.0774609999999</v>
      </c>
      <c r="E35">
        <v>2109.088812</v>
      </c>
      <c r="F35">
        <v>4</v>
      </c>
      <c r="G35">
        <v>615.28691200000003</v>
      </c>
      <c r="H35">
        <v>742.38548400000002</v>
      </c>
      <c r="I35">
        <v>615.28640499999995</v>
      </c>
      <c r="J35">
        <v>742.38611900000001</v>
      </c>
      <c r="K35" s="1">
        <v>-1E-4</v>
      </c>
      <c r="L35">
        <f t="shared" si="0"/>
        <v>1E-4</v>
      </c>
      <c r="M35" t="s">
        <v>1243</v>
      </c>
      <c r="N35" t="s">
        <v>1244</v>
      </c>
      <c r="O35">
        <v>6.8761999999999998E-3</v>
      </c>
      <c r="P35">
        <v>2.4844999999999999E-2</v>
      </c>
      <c r="Q35" t="s">
        <v>1245</v>
      </c>
      <c r="R35" t="s">
        <v>1246</v>
      </c>
      <c r="S35">
        <v>5537</v>
      </c>
      <c r="T35">
        <v>5540</v>
      </c>
      <c r="U35" t="s">
        <v>1247</v>
      </c>
      <c r="V35" t="s">
        <v>1248</v>
      </c>
      <c r="W35" t="s">
        <v>1249</v>
      </c>
      <c r="X35" t="s">
        <v>1250</v>
      </c>
      <c r="Y35">
        <v>259</v>
      </c>
      <c r="Z35">
        <v>1</v>
      </c>
      <c r="AA35">
        <v>1</v>
      </c>
      <c r="AB35">
        <v>1</v>
      </c>
      <c r="AC35" t="s">
        <v>35</v>
      </c>
      <c r="AD35" t="s">
        <v>35</v>
      </c>
      <c r="AE35" t="str">
        <f t="shared" si="1"/>
        <v>sp|Q9QZM2|DPOG2_MOUSE +5_rev_sp|Q9CZ83|RM55_MOUSE</v>
      </c>
      <c r="AF35" t="str">
        <f t="shared" si="2"/>
        <v>K[325.13]GSK_K[325.13]K[170.11]TK</v>
      </c>
    </row>
    <row r="36" spans="1:32" x14ac:dyDescent="0.25">
      <c r="A36" t="s">
        <v>4048</v>
      </c>
      <c r="B36" t="str">
        <f>VLOOKUP(A36,[1]Files!$A$2:$B$73,2,FALSE)</f>
        <v>Heart</v>
      </c>
      <c r="C36">
        <v>3665</v>
      </c>
      <c r="D36">
        <v>2728.3376400000002</v>
      </c>
      <c r="E36">
        <v>2728.3419859999999</v>
      </c>
      <c r="F36">
        <v>4</v>
      </c>
      <c r="G36">
        <v>785.35618699999998</v>
      </c>
      <c r="H36">
        <v>1191.576388</v>
      </c>
      <c r="I36">
        <v>785.355547</v>
      </c>
      <c r="J36">
        <v>1191.5771669999999</v>
      </c>
      <c r="K36" s="1">
        <v>-1E-4</v>
      </c>
      <c r="L36">
        <f t="shared" si="0"/>
        <v>1E-4</v>
      </c>
      <c r="M36" t="s">
        <v>3385</v>
      </c>
      <c r="N36" t="s">
        <v>599</v>
      </c>
      <c r="O36">
        <v>9.0270999999999997E-3</v>
      </c>
      <c r="P36">
        <v>0</v>
      </c>
      <c r="Q36" t="s">
        <v>3387</v>
      </c>
      <c r="R36" t="s">
        <v>601</v>
      </c>
      <c r="S36">
        <v>3668</v>
      </c>
      <c r="T36">
        <v>3669</v>
      </c>
      <c r="U36" t="s">
        <v>3389</v>
      </c>
      <c r="V36" t="s">
        <v>603</v>
      </c>
      <c r="W36" t="s">
        <v>3011</v>
      </c>
      <c r="X36" t="s">
        <v>604</v>
      </c>
      <c r="Y36">
        <v>579</v>
      </c>
      <c r="Z36">
        <v>1</v>
      </c>
      <c r="AA36">
        <v>108</v>
      </c>
      <c r="AB36">
        <v>1</v>
      </c>
      <c r="AC36" t="s">
        <v>35</v>
      </c>
      <c r="AD36" t="s">
        <v>35</v>
      </c>
      <c r="AE36" t="str">
        <f t="shared" si="1"/>
        <v>rev_sp|Q9WU22|PTN4_MOUSE_sp|Q9Z2I9|SUCB1_MOUSE</v>
      </c>
      <c r="AF36" t="str">
        <f t="shared" si="2"/>
        <v>NAK[325.13]EK_GK[325.13]GTFTSGLK</v>
      </c>
    </row>
    <row r="37" spans="1:32" x14ac:dyDescent="0.25">
      <c r="A37" t="s">
        <v>2964</v>
      </c>
      <c r="B37" t="str">
        <f>VLOOKUP(A37,[1]Files!$A$2:$B$73,2,FALSE)</f>
        <v>Heart</v>
      </c>
      <c r="C37">
        <v>4296</v>
      </c>
      <c r="D37">
        <v>2403.2215040000001</v>
      </c>
      <c r="E37">
        <v>2403.2221129999998</v>
      </c>
      <c r="F37">
        <v>4</v>
      </c>
      <c r="G37">
        <v>740.38194399999998</v>
      </c>
      <c r="H37">
        <v>911.43449499999997</v>
      </c>
      <c r="I37">
        <v>740.38170200000002</v>
      </c>
      <c r="J37">
        <v>911.43485999999996</v>
      </c>
      <c r="K37" s="1">
        <v>-1E-4</v>
      </c>
      <c r="L37">
        <f t="shared" si="0"/>
        <v>1E-4</v>
      </c>
      <c r="M37" t="s">
        <v>1481</v>
      </c>
      <c r="N37" t="s">
        <v>2062</v>
      </c>
      <c r="O37">
        <v>3.2934999999999999E-2</v>
      </c>
      <c r="P37">
        <v>2.0753000000000001E-2</v>
      </c>
      <c r="Q37" t="s">
        <v>1483</v>
      </c>
      <c r="R37" t="s">
        <v>2063</v>
      </c>
      <c r="S37">
        <v>4299</v>
      </c>
      <c r="T37">
        <v>4300</v>
      </c>
      <c r="U37" t="s">
        <v>2049</v>
      </c>
      <c r="V37" t="s">
        <v>2050</v>
      </c>
      <c r="W37" t="s">
        <v>2051</v>
      </c>
      <c r="X37" t="s">
        <v>2051</v>
      </c>
      <c r="Y37">
        <v>353</v>
      </c>
      <c r="Z37">
        <v>1</v>
      </c>
      <c r="AA37">
        <v>338</v>
      </c>
      <c r="AB37">
        <v>1</v>
      </c>
      <c r="AC37" t="s">
        <v>35</v>
      </c>
      <c r="AD37" t="s">
        <v>35</v>
      </c>
      <c r="AE37" t="str">
        <f t="shared" si="1"/>
        <v>sp|Q6P8J7|KCRS_MOUSE +3_sp|Q6P8J7|KCRS_MOUSE</v>
      </c>
      <c r="AF37" t="str">
        <f t="shared" si="2"/>
        <v>LQK[325.13]R_LSK[325.13]DPR</v>
      </c>
    </row>
    <row r="38" spans="1:32" x14ac:dyDescent="0.25">
      <c r="A38" t="s">
        <v>4523</v>
      </c>
      <c r="B38" t="str">
        <f>VLOOKUP(A38,[1]Files!$A$2:$B$73,2,FALSE)</f>
        <v>Heart</v>
      </c>
      <c r="C38">
        <v>12653</v>
      </c>
      <c r="D38">
        <v>3461.8729800000001</v>
      </c>
      <c r="E38">
        <v>3461.8705500000001</v>
      </c>
      <c r="F38">
        <v>4</v>
      </c>
      <c r="G38">
        <v>911.49699499999997</v>
      </c>
      <c r="H38">
        <v>1798.97092</v>
      </c>
      <c r="I38">
        <v>911.496398</v>
      </c>
      <c r="J38">
        <v>1798.971667</v>
      </c>
      <c r="K38" s="1">
        <v>-1E-4</v>
      </c>
      <c r="L38">
        <f t="shared" si="0"/>
        <v>1E-4</v>
      </c>
      <c r="M38" t="s">
        <v>1870</v>
      </c>
      <c r="N38" t="s">
        <v>2126</v>
      </c>
      <c r="O38" t="s">
        <v>35</v>
      </c>
      <c r="P38" t="s">
        <v>35</v>
      </c>
      <c r="Q38" t="s">
        <v>1871</v>
      </c>
      <c r="R38" t="s">
        <v>2127</v>
      </c>
      <c r="S38">
        <v>12654</v>
      </c>
      <c r="T38">
        <v>12657</v>
      </c>
      <c r="U38" t="s">
        <v>1872</v>
      </c>
      <c r="V38" t="s">
        <v>1872</v>
      </c>
      <c r="W38" t="s">
        <v>1816</v>
      </c>
      <c r="X38" t="s">
        <v>1816</v>
      </c>
      <c r="Y38">
        <v>205</v>
      </c>
      <c r="Z38">
        <v>1</v>
      </c>
      <c r="AA38">
        <v>114</v>
      </c>
      <c r="AB38">
        <v>1</v>
      </c>
      <c r="AC38">
        <v>6.0000000000000001E-3</v>
      </c>
      <c r="AD38" s="1">
        <v>2.2799999999999999E-5</v>
      </c>
      <c r="AE38" t="str">
        <f t="shared" si="1"/>
        <v>sp|Q9DCW4|ETFB_MOUSE_sp|Q9DCW4|ETFB_MOUSE</v>
      </c>
      <c r="AF38" t="str">
        <f t="shared" si="2"/>
        <v>K[325.13]IEVVK_LAEK[325.13]EKVDLLFLGK</v>
      </c>
    </row>
    <row r="39" spans="1:32" x14ac:dyDescent="0.25">
      <c r="A39" t="s">
        <v>4466</v>
      </c>
      <c r="B39" t="str">
        <f>VLOOKUP(A39,[1]Files!$A$2:$B$73,2,FALSE)</f>
        <v>Heart</v>
      </c>
      <c r="C39">
        <v>2913</v>
      </c>
      <c r="D39">
        <v>3104.5599299999999</v>
      </c>
      <c r="E39">
        <v>3104.5595149999999</v>
      </c>
      <c r="F39">
        <v>4</v>
      </c>
      <c r="G39">
        <v>939.46751500000005</v>
      </c>
      <c r="H39">
        <v>1413.6873499999999</v>
      </c>
      <c r="I39">
        <v>939.46615999999995</v>
      </c>
      <c r="J39">
        <v>1413.6888429999999</v>
      </c>
      <c r="K39" s="1">
        <v>-1E-4</v>
      </c>
      <c r="L39">
        <f t="shared" si="0"/>
        <v>1E-4</v>
      </c>
      <c r="M39" t="s">
        <v>1251</v>
      </c>
      <c r="N39" t="s">
        <v>1252</v>
      </c>
      <c r="O39" t="s">
        <v>35</v>
      </c>
      <c r="P39" t="s">
        <v>35</v>
      </c>
      <c r="Q39" t="s">
        <v>1253</v>
      </c>
      <c r="R39" t="s">
        <v>1254</v>
      </c>
      <c r="S39">
        <v>2916</v>
      </c>
      <c r="T39">
        <v>2915</v>
      </c>
      <c r="U39" t="s">
        <v>1255</v>
      </c>
      <c r="V39" t="s">
        <v>1255</v>
      </c>
      <c r="W39" t="s">
        <v>1256</v>
      </c>
      <c r="X39" t="s">
        <v>1256</v>
      </c>
      <c r="Y39">
        <v>146</v>
      </c>
      <c r="Z39">
        <v>1</v>
      </c>
      <c r="AA39">
        <v>155</v>
      </c>
      <c r="AB39">
        <v>1</v>
      </c>
      <c r="AC39">
        <v>1.2899999999999999E-3</v>
      </c>
      <c r="AD39">
        <v>1.07E-3</v>
      </c>
      <c r="AE39" t="str">
        <f t="shared" si="1"/>
        <v>sp|Q9D2G2|ODO2_MOUSE_sp|Q9D2G2|ODO2_MOUSE</v>
      </c>
      <c r="AF39" t="str">
        <f t="shared" si="2"/>
        <v>K[325.13]TGAAPAK_AK[325.13]PAETPAPAHK</v>
      </c>
    </row>
    <row r="40" spans="1:32" x14ac:dyDescent="0.25">
      <c r="A40" t="s">
        <v>4644</v>
      </c>
      <c r="B40" t="str">
        <f>VLOOKUP(A40,[1]Files!$A$2:$B$73,2,FALSE)</f>
        <v>Heart</v>
      </c>
      <c r="C40">
        <v>4293</v>
      </c>
      <c r="D40">
        <v>3045.5228069999998</v>
      </c>
      <c r="E40">
        <v>3045.514349</v>
      </c>
      <c r="F40">
        <v>4</v>
      </c>
      <c r="G40">
        <v>1069.5036339999999</v>
      </c>
      <c r="H40">
        <v>1224.614108</v>
      </c>
      <c r="I40">
        <v>1069.5040019999999</v>
      </c>
      <c r="J40">
        <v>1224.613887</v>
      </c>
      <c r="K40" s="1">
        <v>-1E-4</v>
      </c>
      <c r="L40">
        <f t="shared" si="0"/>
        <v>1E-4</v>
      </c>
      <c r="M40" t="s">
        <v>1124</v>
      </c>
      <c r="N40" t="s">
        <v>1125</v>
      </c>
      <c r="O40" t="s">
        <v>35</v>
      </c>
      <c r="P40" t="s">
        <v>35</v>
      </c>
      <c r="Q40" t="s">
        <v>1126</v>
      </c>
      <c r="R40" t="s">
        <v>1127</v>
      </c>
      <c r="S40">
        <v>4294</v>
      </c>
      <c r="T40">
        <v>4295</v>
      </c>
      <c r="U40" t="s">
        <v>1128</v>
      </c>
      <c r="V40" t="s">
        <v>1128</v>
      </c>
      <c r="W40" t="s">
        <v>1129</v>
      </c>
      <c r="X40" t="s">
        <v>1129</v>
      </c>
      <c r="Y40">
        <v>155</v>
      </c>
      <c r="Z40">
        <v>1</v>
      </c>
      <c r="AA40">
        <v>162</v>
      </c>
      <c r="AB40">
        <v>1</v>
      </c>
      <c r="AC40">
        <v>7.1700000000000002E-3</v>
      </c>
      <c r="AD40">
        <v>1.92E-4</v>
      </c>
      <c r="AE40" t="str">
        <f t="shared" si="1"/>
        <v>sp|Q9D172|ES1_MOUSE_sp|Q9D172|ES1_MOUSE</v>
      </c>
      <c r="AF40" t="str">
        <f t="shared" si="2"/>
        <v>VNK[325.13]EVER_VLK[325.13]EFHGAK</v>
      </c>
    </row>
    <row r="41" spans="1:32" x14ac:dyDescent="0.25">
      <c r="A41" t="s">
        <v>4668</v>
      </c>
      <c r="B41" t="str">
        <f>VLOOKUP(A41,[1]Files!$A$2:$B$73,2,FALSE)</f>
        <v>Heart</v>
      </c>
      <c r="C41">
        <v>4880</v>
      </c>
      <c r="D41">
        <v>2538.2933429999998</v>
      </c>
      <c r="E41">
        <v>2538.2914489999998</v>
      </c>
      <c r="F41">
        <v>4</v>
      </c>
      <c r="G41">
        <v>873.40068199999996</v>
      </c>
      <c r="H41">
        <v>913.48759600000005</v>
      </c>
      <c r="I41">
        <v>873.40145199999995</v>
      </c>
      <c r="J41">
        <v>913.486896</v>
      </c>
      <c r="K41" s="1">
        <v>-1E-4</v>
      </c>
      <c r="L41">
        <f t="shared" si="0"/>
        <v>1E-4</v>
      </c>
      <c r="M41" t="s">
        <v>1849</v>
      </c>
      <c r="N41" t="s">
        <v>1850</v>
      </c>
      <c r="O41" t="s">
        <v>35</v>
      </c>
      <c r="P41" t="s">
        <v>35</v>
      </c>
      <c r="Q41" t="s">
        <v>1851</v>
      </c>
      <c r="R41" t="s">
        <v>1852</v>
      </c>
      <c r="S41">
        <v>4883</v>
      </c>
      <c r="T41">
        <v>4884</v>
      </c>
      <c r="U41" t="s">
        <v>1853</v>
      </c>
      <c r="V41" t="s">
        <v>1853</v>
      </c>
      <c r="W41" t="s">
        <v>1854</v>
      </c>
      <c r="X41" t="s">
        <v>1854</v>
      </c>
      <c r="Y41">
        <v>635</v>
      </c>
      <c r="Z41">
        <v>1</v>
      </c>
      <c r="AA41">
        <v>643</v>
      </c>
      <c r="AB41">
        <v>1</v>
      </c>
      <c r="AC41">
        <v>2.1000000000000001E-2</v>
      </c>
      <c r="AD41">
        <v>8.3300000000000006E-3</v>
      </c>
      <c r="AE41" t="str">
        <f t="shared" si="1"/>
        <v>sp|Q99NB1|ACS2L_MOUSE_sp|Q99NB1|ACS2L_MOUSE</v>
      </c>
      <c r="AF41" t="str">
        <f t="shared" si="2"/>
        <v>SGK[325.13]VMR_K[325.13]IITSR</v>
      </c>
    </row>
    <row r="42" spans="1:32" x14ac:dyDescent="0.25">
      <c r="A42" t="s">
        <v>4689</v>
      </c>
      <c r="B42" t="str">
        <f>VLOOKUP(A42,[1]Files!$A$2:$B$73,2,FALSE)</f>
        <v>Heart</v>
      </c>
      <c r="C42">
        <v>5589</v>
      </c>
      <c r="D42">
        <v>3146.6433040000002</v>
      </c>
      <c r="E42">
        <v>3146.644828</v>
      </c>
      <c r="F42">
        <v>5</v>
      </c>
      <c r="G42">
        <v>834.41197299999999</v>
      </c>
      <c r="H42">
        <v>1560.826266</v>
      </c>
      <c r="I42">
        <v>834.41233399999999</v>
      </c>
      <c r="J42">
        <v>1560.8260049999999</v>
      </c>
      <c r="K42" s="1">
        <v>-1E-4</v>
      </c>
      <c r="L42">
        <f t="shared" si="0"/>
        <v>1E-4</v>
      </c>
      <c r="M42" t="s">
        <v>2711</v>
      </c>
      <c r="N42" t="s">
        <v>2092</v>
      </c>
      <c r="O42" t="s">
        <v>35</v>
      </c>
      <c r="P42" t="s">
        <v>35</v>
      </c>
      <c r="Q42" t="s">
        <v>2712</v>
      </c>
      <c r="R42" t="s">
        <v>2094</v>
      </c>
      <c r="S42">
        <v>5590</v>
      </c>
      <c r="T42">
        <v>5591</v>
      </c>
      <c r="U42" t="s">
        <v>1775</v>
      </c>
      <c r="V42" t="s">
        <v>1038</v>
      </c>
      <c r="W42" t="s">
        <v>1039</v>
      </c>
      <c r="X42" t="s">
        <v>1039</v>
      </c>
      <c r="Y42">
        <v>305</v>
      </c>
      <c r="Z42">
        <v>1</v>
      </c>
      <c r="AA42">
        <v>401</v>
      </c>
      <c r="AB42">
        <v>1</v>
      </c>
      <c r="AC42">
        <v>5.3199999999999997E-2</v>
      </c>
      <c r="AD42" s="1">
        <v>6.1199999999999997E-5</v>
      </c>
      <c r="AE42" t="str">
        <f t="shared" si="1"/>
        <v>sp|Q99KI0|ACON_MOUSE +2_sp|Q99KI0|ACON_MOUSE</v>
      </c>
      <c r="AF42" t="str">
        <f t="shared" si="2"/>
        <v>K[325.13]YLSK_SAAVAK[325.13]QALAHGLK</v>
      </c>
    </row>
    <row r="43" spans="1:32" x14ac:dyDescent="0.25">
      <c r="A43" t="s">
        <v>4466</v>
      </c>
      <c r="B43" t="str">
        <f>VLOOKUP(A43,[1]Files!$A$2:$B$73,2,FALSE)</f>
        <v>Heart</v>
      </c>
      <c r="C43">
        <v>4119</v>
      </c>
      <c r="D43">
        <v>3589.8197570000002</v>
      </c>
      <c r="E43">
        <v>3590.8165949999998</v>
      </c>
      <c r="F43">
        <v>4</v>
      </c>
      <c r="G43">
        <v>1213.609788</v>
      </c>
      <c r="H43">
        <v>1624.8049040000001</v>
      </c>
      <c r="I43">
        <v>1213.609136</v>
      </c>
      <c r="J43">
        <v>1624.805664</v>
      </c>
      <c r="K43" s="1">
        <v>-1E-4</v>
      </c>
      <c r="L43">
        <f t="shared" si="0"/>
        <v>1E-4</v>
      </c>
      <c r="M43" t="s">
        <v>2642</v>
      </c>
      <c r="N43" t="s">
        <v>1896</v>
      </c>
      <c r="O43" t="s">
        <v>35</v>
      </c>
      <c r="P43" t="s">
        <v>35</v>
      </c>
      <c r="Q43" t="s">
        <v>2643</v>
      </c>
      <c r="R43" t="s">
        <v>1898</v>
      </c>
      <c r="S43">
        <v>4122</v>
      </c>
      <c r="T43">
        <v>4121</v>
      </c>
      <c r="U43" t="s">
        <v>1801</v>
      </c>
      <c r="V43" t="s">
        <v>1801</v>
      </c>
      <c r="W43" t="s">
        <v>1802</v>
      </c>
      <c r="X43" t="s">
        <v>1802</v>
      </c>
      <c r="Y43">
        <v>351</v>
      </c>
      <c r="Z43">
        <v>1</v>
      </c>
      <c r="AA43">
        <v>60</v>
      </c>
      <c r="AB43">
        <v>1</v>
      </c>
      <c r="AC43">
        <v>1.3100000000000001E-2</v>
      </c>
      <c r="AD43">
        <v>4.57E-4</v>
      </c>
      <c r="AE43" t="str">
        <f t="shared" si="1"/>
        <v>sp|Q8BMS1|ECHA_MOUSE_sp|Q8BMS1|ECHA_MOUSE</v>
      </c>
      <c r="AF43" t="str">
        <f t="shared" si="2"/>
        <v>K[325.13]NKFGAPQK_INSPNSK[325.13]VNTLNK</v>
      </c>
    </row>
    <row r="44" spans="1:32" x14ac:dyDescent="0.25">
      <c r="A44" t="s">
        <v>4761</v>
      </c>
      <c r="B44" t="str">
        <f>VLOOKUP(A44,[1]Files!$A$2:$B$73,2,FALSE)</f>
        <v>Heart</v>
      </c>
      <c r="C44">
        <v>4873</v>
      </c>
      <c r="D44">
        <v>3616.622417</v>
      </c>
      <c r="E44">
        <v>3616.6210380000002</v>
      </c>
      <c r="F44">
        <v>4</v>
      </c>
      <c r="G44">
        <v>1288.560275</v>
      </c>
      <c r="H44">
        <v>1576.6570770000001</v>
      </c>
      <c r="I44">
        <v>1288.561183</v>
      </c>
      <c r="J44">
        <v>1576.6562819999999</v>
      </c>
      <c r="K44" s="1">
        <v>-1E-4</v>
      </c>
      <c r="L44">
        <f t="shared" si="0"/>
        <v>1E-4</v>
      </c>
      <c r="M44" t="s">
        <v>3045</v>
      </c>
      <c r="N44" t="s">
        <v>2740</v>
      </c>
      <c r="O44" t="s">
        <v>35</v>
      </c>
      <c r="P44" t="s">
        <v>35</v>
      </c>
      <c r="Q44" t="s">
        <v>3046</v>
      </c>
      <c r="R44" t="s">
        <v>2742</v>
      </c>
      <c r="S44">
        <v>4874</v>
      </c>
      <c r="T44">
        <v>4877</v>
      </c>
      <c r="U44" t="s">
        <v>2744</v>
      </c>
      <c r="V44" t="s">
        <v>2744</v>
      </c>
      <c r="W44" t="s">
        <v>2745</v>
      </c>
      <c r="X44" t="s">
        <v>2745</v>
      </c>
      <c r="Y44">
        <v>312</v>
      </c>
      <c r="Z44">
        <v>1</v>
      </c>
      <c r="AA44">
        <v>241</v>
      </c>
      <c r="AB44">
        <v>1</v>
      </c>
      <c r="AC44">
        <v>5.4100000000000002E-2</v>
      </c>
      <c r="AD44" s="1">
        <v>8.3600000000000002E-7</v>
      </c>
      <c r="AE44" t="str">
        <f t="shared" si="1"/>
        <v>sp|Q61425|HCDH_MOUSE_sp|Q61425|HCDH_MOUSE</v>
      </c>
      <c r="AF44" t="str">
        <f t="shared" si="2"/>
        <v>TGEGFYK[325.13]YK_GDASK[325.13]EDIDTAMK</v>
      </c>
    </row>
    <row r="45" spans="1:32" x14ac:dyDescent="0.25">
      <c r="A45" t="s">
        <v>4523</v>
      </c>
      <c r="B45" t="str">
        <f>VLOOKUP(A45,[1]Files!$A$2:$B$73,2,FALSE)</f>
        <v>Heart</v>
      </c>
      <c r="C45">
        <v>4528</v>
      </c>
      <c r="D45">
        <v>3589.6365300000002</v>
      </c>
      <c r="E45">
        <v>3589.6427669999998</v>
      </c>
      <c r="F45">
        <v>4</v>
      </c>
      <c r="G45">
        <v>1377.605638</v>
      </c>
      <c r="H45">
        <v>1460.6258270000001</v>
      </c>
      <c r="I45">
        <v>1377.6048390000001</v>
      </c>
      <c r="J45">
        <v>1460.626696</v>
      </c>
      <c r="K45" s="1">
        <v>-1E-4</v>
      </c>
      <c r="L45">
        <f t="shared" si="0"/>
        <v>1E-4</v>
      </c>
      <c r="M45" t="s">
        <v>1790</v>
      </c>
      <c r="N45" t="s">
        <v>69</v>
      </c>
      <c r="O45" t="s">
        <v>35</v>
      </c>
      <c r="P45" t="s">
        <v>35</v>
      </c>
      <c r="Q45" t="s">
        <v>1090</v>
      </c>
      <c r="R45" t="s">
        <v>71</v>
      </c>
      <c r="S45">
        <v>4531</v>
      </c>
      <c r="T45">
        <v>4532</v>
      </c>
      <c r="U45" t="s">
        <v>72</v>
      </c>
      <c r="V45" t="s">
        <v>72</v>
      </c>
      <c r="W45" t="s">
        <v>73</v>
      </c>
      <c r="X45" t="s">
        <v>73</v>
      </c>
      <c r="Y45">
        <v>240</v>
      </c>
      <c r="Z45">
        <v>1</v>
      </c>
      <c r="AA45">
        <v>531</v>
      </c>
      <c r="AB45">
        <v>1</v>
      </c>
      <c r="AC45">
        <v>6.77E-3</v>
      </c>
      <c r="AD45" s="1">
        <v>6.3799999999999999E-6</v>
      </c>
      <c r="AE45" t="str">
        <f t="shared" si="1"/>
        <v>sp|Q03265|ATPA_MOUSE_sp|Q03265|ATPA_MOUSE</v>
      </c>
      <c r="AF45" t="str">
        <f t="shared" si="2"/>
        <v>FNDGTDEKK[325.13]K_SDGK[325.13]ISEQSDAK</v>
      </c>
    </row>
    <row r="46" spans="1:32" x14ac:dyDescent="0.25">
      <c r="A46" t="s">
        <v>4544</v>
      </c>
      <c r="B46" t="str">
        <f>VLOOKUP(A46,[1]Files!$A$2:$B$73,2,FALSE)</f>
        <v>Heart</v>
      </c>
      <c r="C46">
        <v>7116</v>
      </c>
      <c r="D46">
        <v>3857.7632859999999</v>
      </c>
      <c r="E46">
        <v>3857.7637110000001</v>
      </c>
      <c r="F46">
        <v>6</v>
      </c>
      <c r="G46">
        <v>1450.6664760000001</v>
      </c>
      <c r="H46">
        <v>1655.6917450000001</v>
      </c>
      <c r="I46">
        <v>1450.666334</v>
      </c>
      <c r="J46">
        <v>1655.691957</v>
      </c>
      <c r="K46" s="1">
        <v>-1E-4</v>
      </c>
      <c r="L46">
        <f t="shared" si="0"/>
        <v>1E-4</v>
      </c>
      <c r="M46" t="s">
        <v>2914</v>
      </c>
      <c r="N46" t="s">
        <v>3024</v>
      </c>
      <c r="O46" t="s">
        <v>35</v>
      </c>
      <c r="P46" t="s">
        <v>35</v>
      </c>
      <c r="Q46" t="s">
        <v>2916</v>
      </c>
      <c r="R46" t="s">
        <v>3026</v>
      </c>
      <c r="S46">
        <v>7119</v>
      </c>
      <c r="T46">
        <v>7118</v>
      </c>
      <c r="U46" t="s">
        <v>2918</v>
      </c>
      <c r="V46" t="s">
        <v>2918</v>
      </c>
      <c r="W46" t="s">
        <v>2920</v>
      </c>
      <c r="X46" t="s">
        <v>2920</v>
      </c>
      <c r="Y46">
        <v>83</v>
      </c>
      <c r="Z46">
        <v>1</v>
      </c>
      <c r="AA46">
        <v>40</v>
      </c>
      <c r="AB46">
        <v>1</v>
      </c>
      <c r="AC46">
        <v>6.0700000000000001E-4</v>
      </c>
      <c r="AD46" s="1">
        <v>9.9500000000000006E-5</v>
      </c>
      <c r="AE46" t="str">
        <f t="shared" si="1"/>
        <v>sp|P99028|QCR6_MOUSE_sp|P99028|QCR6_MOUSE</v>
      </c>
      <c r="AF46" t="str">
        <f t="shared" si="2"/>
        <v>DHC[160.03]VAHK[325.13]LFK_EHC[160.03]EQLEK[325.13]C[160.03]VK</v>
      </c>
    </row>
    <row r="47" spans="1:32" x14ac:dyDescent="0.25">
      <c r="A47" t="s">
        <v>4576</v>
      </c>
      <c r="B47" t="str">
        <f>VLOOKUP(A47,[1]Files!$A$2:$B$73,2,FALSE)</f>
        <v>Heart</v>
      </c>
      <c r="C47">
        <v>9249</v>
      </c>
      <c r="D47">
        <v>2979.5196470000001</v>
      </c>
      <c r="E47">
        <v>2979.5214289999999</v>
      </c>
      <c r="F47">
        <v>4</v>
      </c>
      <c r="G47">
        <v>982.490587</v>
      </c>
      <c r="H47">
        <v>1245.623996</v>
      </c>
      <c r="I47">
        <v>982.49060099999997</v>
      </c>
      <c r="J47">
        <v>1245.624118</v>
      </c>
      <c r="K47" s="1">
        <v>-1E-4</v>
      </c>
      <c r="L47">
        <f t="shared" si="0"/>
        <v>1E-4</v>
      </c>
      <c r="M47" t="s">
        <v>567</v>
      </c>
      <c r="N47" t="s">
        <v>566</v>
      </c>
      <c r="O47" t="s">
        <v>35</v>
      </c>
      <c r="P47" t="s">
        <v>35</v>
      </c>
      <c r="Q47" t="s">
        <v>569</v>
      </c>
      <c r="R47" t="s">
        <v>568</v>
      </c>
      <c r="S47">
        <v>9252</v>
      </c>
      <c r="T47">
        <v>9253</v>
      </c>
      <c r="U47" t="s">
        <v>570</v>
      </c>
      <c r="V47" t="s">
        <v>570</v>
      </c>
      <c r="W47" t="s">
        <v>571</v>
      </c>
      <c r="X47" t="s">
        <v>571</v>
      </c>
      <c r="Y47">
        <v>260</v>
      </c>
      <c r="Z47">
        <v>1</v>
      </c>
      <c r="AA47">
        <v>220</v>
      </c>
      <c r="AB47">
        <v>1</v>
      </c>
      <c r="AC47" s="1">
        <v>4.3900000000000003E-5</v>
      </c>
      <c r="AD47" s="1">
        <v>6.2999999999999998E-6</v>
      </c>
      <c r="AE47" t="str">
        <f t="shared" si="1"/>
        <v>sp|P97807|FUMH_MOUSE_sp|P97807|FUMH_MOUSE</v>
      </c>
      <c r="AF47" t="str">
        <f t="shared" si="2"/>
        <v>IK[325.13]AAMPR_SK[325.13]EFAQVIK</v>
      </c>
    </row>
    <row r="48" spans="1:32" x14ac:dyDescent="0.25">
      <c r="A48" t="s">
        <v>4689</v>
      </c>
      <c r="B48" t="str">
        <f>VLOOKUP(A48,[1]Files!$A$2:$B$73,2,FALSE)</f>
        <v>Heart</v>
      </c>
      <c r="C48">
        <v>3046</v>
      </c>
      <c r="D48">
        <v>2748.3759839999998</v>
      </c>
      <c r="E48">
        <v>2749.3788509999999</v>
      </c>
      <c r="F48">
        <v>4</v>
      </c>
      <c r="G48">
        <v>998.48545999999999</v>
      </c>
      <c r="H48">
        <v>998.48545999999999</v>
      </c>
      <c r="I48">
        <v>998.485501</v>
      </c>
      <c r="J48">
        <v>998.485501</v>
      </c>
      <c r="K48" s="1">
        <v>-1E-4</v>
      </c>
      <c r="L48">
        <f t="shared" si="0"/>
        <v>1E-4</v>
      </c>
      <c r="M48" t="s">
        <v>2294</v>
      </c>
      <c r="N48" t="s">
        <v>2294</v>
      </c>
      <c r="O48" t="s">
        <v>35</v>
      </c>
      <c r="P48" t="s">
        <v>35</v>
      </c>
      <c r="Q48" t="s">
        <v>569</v>
      </c>
      <c r="R48" t="s">
        <v>569</v>
      </c>
      <c r="S48">
        <v>3050</v>
      </c>
      <c r="T48">
        <v>3049</v>
      </c>
      <c r="U48" t="s">
        <v>570</v>
      </c>
      <c r="V48" t="s">
        <v>570</v>
      </c>
      <c r="W48" t="s">
        <v>571</v>
      </c>
      <c r="X48" t="s">
        <v>571</v>
      </c>
      <c r="Y48">
        <v>260</v>
      </c>
      <c r="Z48">
        <v>1</v>
      </c>
      <c r="AA48">
        <v>260</v>
      </c>
      <c r="AB48">
        <v>1</v>
      </c>
      <c r="AC48">
        <v>5.6499999999999996E-3</v>
      </c>
      <c r="AD48">
        <v>1.5900000000000001E-3</v>
      </c>
      <c r="AE48" t="str">
        <f t="shared" si="1"/>
        <v>sp|P97807|FUMH_MOUSE_sp|P97807|FUMH_MOUSE</v>
      </c>
      <c r="AF48" t="str">
        <f t="shared" si="2"/>
        <v>IK[325.13]AAM[147.04]PR_IK[325.13]AAM[147.04]PR</v>
      </c>
    </row>
    <row r="49" spans="1:32" x14ac:dyDescent="0.25">
      <c r="A49" t="s">
        <v>4466</v>
      </c>
      <c r="B49" t="str">
        <f>VLOOKUP(A49,[1]Files!$A$2:$B$73,2,FALSE)</f>
        <v>Heart</v>
      </c>
      <c r="C49">
        <v>6947</v>
      </c>
      <c r="D49">
        <v>3731.9191219999998</v>
      </c>
      <c r="E49">
        <v>3732.9164959999998</v>
      </c>
      <c r="F49">
        <v>5</v>
      </c>
      <c r="G49">
        <v>1289.6852280000001</v>
      </c>
      <c r="H49">
        <v>1690.8288299999999</v>
      </c>
      <c r="I49">
        <v>1289.6867179999999</v>
      </c>
      <c r="J49">
        <v>1690.827462</v>
      </c>
      <c r="K49" s="1">
        <v>-1E-4</v>
      </c>
      <c r="L49">
        <f t="shared" si="0"/>
        <v>1E-4</v>
      </c>
      <c r="M49" t="s">
        <v>4495</v>
      </c>
      <c r="N49" t="s">
        <v>2706</v>
      </c>
      <c r="O49" t="s">
        <v>35</v>
      </c>
      <c r="P49" t="s">
        <v>35</v>
      </c>
      <c r="Q49" t="s">
        <v>4496</v>
      </c>
      <c r="R49" t="s">
        <v>2708</v>
      </c>
      <c r="S49">
        <v>6950</v>
      </c>
      <c r="T49">
        <v>6951</v>
      </c>
      <c r="U49" t="s">
        <v>2709</v>
      </c>
      <c r="V49" t="s">
        <v>2709</v>
      </c>
      <c r="W49" t="s">
        <v>2710</v>
      </c>
      <c r="X49" t="s">
        <v>2710</v>
      </c>
      <c r="Y49">
        <v>418</v>
      </c>
      <c r="Z49">
        <v>1</v>
      </c>
      <c r="AA49">
        <v>305</v>
      </c>
      <c r="AB49">
        <v>1</v>
      </c>
      <c r="AC49">
        <v>3.7599999999999998E-4</v>
      </c>
      <c r="AD49">
        <v>3.4000000000000002E-4</v>
      </c>
      <c r="AE49" t="str">
        <f t="shared" si="1"/>
        <v>sp|P52825|CPT2_MOUSE_sp|P52825|CPT2_MOUSE</v>
      </c>
      <c r="AF49" t="str">
        <f t="shared" si="2"/>
        <v>LSFK[325.13]LSSALK_QK[325.13]LIHGGNEETLR</v>
      </c>
    </row>
    <row r="50" spans="1:32" x14ac:dyDescent="0.25">
      <c r="A50" t="s">
        <v>4523</v>
      </c>
      <c r="B50" t="str">
        <f>VLOOKUP(A50,[1]Files!$A$2:$B$73,2,FALSE)</f>
        <v>Heart</v>
      </c>
      <c r="C50">
        <v>10262</v>
      </c>
      <c r="D50">
        <v>4017.0879930000001</v>
      </c>
      <c r="E50">
        <v>4018.0794599999999</v>
      </c>
      <c r="F50">
        <v>5</v>
      </c>
      <c r="G50">
        <v>1624.8299280000001</v>
      </c>
      <c r="H50">
        <v>1640.8530000000001</v>
      </c>
      <c r="I50">
        <v>1624.8308159999999</v>
      </c>
      <c r="J50">
        <v>1640.85222</v>
      </c>
      <c r="K50" s="1">
        <v>-1E-4</v>
      </c>
      <c r="L50">
        <f t="shared" si="0"/>
        <v>1E-4</v>
      </c>
      <c r="M50" t="s">
        <v>1952</v>
      </c>
      <c r="N50" t="s">
        <v>2060</v>
      </c>
      <c r="O50" t="s">
        <v>35</v>
      </c>
      <c r="P50" t="s">
        <v>35</v>
      </c>
      <c r="Q50" t="s">
        <v>1954</v>
      </c>
      <c r="R50" t="s">
        <v>2061</v>
      </c>
      <c r="S50">
        <v>10263</v>
      </c>
      <c r="T50">
        <v>10264</v>
      </c>
      <c r="U50" t="s">
        <v>1955</v>
      </c>
      <c r="V50" t="s">
        <v>1955</v>
      </c>
      <c r="W50" t="s">
        <v>1956</v>
      </c>
      <c r="X50" t="s">
        <v>1956</v>
      </c>
      <c r="Y50">
        <v>277</v>
      </c>
      <c r="Z50">
        <v>1</v>
      </c>
      <c r="AA50">
        <v>557</v>
      </c>
      <c r="AB50">
        <v>1</v>
      </c>
      <c r="AC50">
        <v>1.35E-4</v>
      </c>
      <c r="AD50" s="1">
        <v>4.7400000000000001E-8</v>
      </c>
      <c r="AE50" t="str">
        <f t="shared" si="1"/>
        <v>sp|P50544|ACADV_MOUSE_sp|P50544|ACADV_MOUSE</v>
      </c>
      <c r="AF50" t="str">
        <f t="shared" si="2"/>
        <v>TPIKDAATGAVK[325.13]EK_K[325.13]GIVNEQFLLQR</v>
      </c>
    </row>
    <row r="51" spans="1:32" x14ac:dyDescent="0.25">
      <c r="A51" t="s">
        <v>4585</v>
      </c>
      <c r="B51" t="str">
        <f>VLOOKUP(A51,[1]Files!$A$2:$B$73,2,FALSE)</f>
        <v>Heart</v>
      </c>
      <c r="C51">
        <v>4519</v>
      </c>
      <c r="D51">
        <v>3238.606683</v>
      </c>
      <c r="E51">
        <v>3238.6115169999998</v>
      </c>
      <c r="F51">
        <v>4</v>
      </c>
      <c r="G51">
        <v>1018.462144</v>
      </c>
      <c r="H51">
        <v>1468.739474</v>
      </c>
      <c r="I51">
        <v>1018.460741</v>
      </c>
      <c r="J51">
        <v>1468.7409379999999</v>
      </c>
      <c r="K51" s="1">
        <v>-1E-4</v>
      </c>
      <c r="L51">
        <f t="shared" si="0"/>
        <v>1E-4</v>
      </c>
      <c r="M51" t="s">
        <v>728</v>
      </c>
      <c r="N51" t="s">
        <v>729</v>
      </c>
      <c r="O51" t="s">
        <v>35</v>
      </c>
      <c r="P51" t="s">
        <v>35</v>
      </c>
      <c r="Q51" t="s">
        <v>730</v>
      </c>
      <c r="R51" t="s">
        <v>731</v>
      </c>
      <c r="S51">
        <v>4520</v>
      </c>
      <c r="T51">
        <v>4521</v>
      </c>
      <c r="U51" t="s">
        <v>441</v>
      </c>
      <c r="V51" t="s">
        <v>441</v>
      </c>
      <c r="W51" t="s">
        <v>442</v>
      </c>
      <c r="X51" t="s">
        <v>442</v>
      </c>
      <c r="Y51">
        <v>329</v>
      </c>
      <c r="Z51">
        <v>1</v>
      </c>
      <c r="AA51">
        <v>239</v>
      </c>
      <c r="AB51">
        <v>1</v>
      </c>
      <c r="AC51">
        <v>2.05E-4</v>
      </c>
      <c r="AD51">
        <v>3.4900000000000003E-4</v>
      </c>
      <c r="AE51" t="str">
        <f t="shared" si="1"/>
        <v>sp|P08249|MDHM_MOUSE_sp|P08249|MDHM_MOUSE</v>
      </c>
      <c r="AF51" t="str">
        <f t="shared" si="2"/>
        <v>K[325.13]GEDFVK_IQEAGTEVVK[325.13]AK</v>
      </c>
    </row>
    <row r="52" spans="1:32" x14ac:dyDescent="0.25">
      <c r="A52" t="s">
        <v>4597</v>
      </c>
      <c r="B52" t="str">
        <f>VLOOKUP(A52,[1]Files!$A$2:$B$73,2,FALSE)</f>
        <v>Heart</v>
      </c>
      <c r="C52">
        <v>4620</v>
      </c>
      <c r="D52">
        <v>3238.6066219999998</v>
      </c>
      <c r="E52">
        <v>3239.6063899999999</v>
      </c>
      <c r="F52">
        <v>4</v>
      </c>
      <c r="G52">
        <v>1018.462327</v>
      </c>
      <c r="H52">
        <v>1468.7392299999999</v>
      </c>
      <c r="I52">
        <v>1018.460741</v>
      </c>
      <c r="J52">
        <v>1468.7409379999999</v>
      </c>
      <c r="K52" s="1">
        <v>-1E-4</v>
      </c>
      <c r="L52">
        <f t="shared" si="0"/>
        <v>1E-4</v>
      </c>
      <c r="M52" t="s">
        <v>728</v>
      </c>
      <c r="N52" t="s">
        <v>729</v>
      </c>
      <c r="O52" t="s">
        <v>35</v>
      </c>
      <c r="P52" t="s">
        <v>35</v>
      </c>
      <c r="Q52" t="s">
        <v>730</v>
      </c>
      <c r="R52" t="s">
        <v>731</v>
      </c>
      <c r="S52">
        <v>4621</v>
      </c>
      <c r="T52">
        <v>4622</v>
      </c>
      <c r="U52" t="s">
        <v>441</v>
      </c>
      <c r="V52" t="s">
        <v>441</v>
      </c>
      <c r="W52" t="s">
        <v>442</v>
      </c>
      <c r="X52" t="s">
        <v>442</v>
      </c>
      <c r="Y52">
        <v>329</v>
      </c>
      <c r="Z52">
        <v>1</v>
      </c>
      <c r="AA52">
        <v>239</v>
      </c>
      <c r="AB52">
        <v>1</v>
      </c>
      <c r="AC52">
        <v>1.65E-3</v>
      </c>
      <c r="AD52">
        <v>8.0400000000000003E-3</v>
      </c>
      <c r="AE52" t="str">
        <f t="shared" si="1"/>
        <v>sp|P08249|MDHM_MOUSE_sp|P08249|MDHM_MOUSE</v>
      </c>
      <c r="AF52" t="str">
        <f t="shared" si="2"/>
        <v>K[325.13]GEDFVK_IQEAGTEVVK[325.13]AK</v>
      </c>
    </row>
    <row r="53" spans="1:32" x14ac:dyDescent="0.25">
      <c r="A53" t="s">
        <v>1776</v>
      </c>
      <c r="B53" t="str">
        <f>VLOOKUP(A53,[1]Files!$A$2:$B$73,2,FALSE)</f>
        <v>Heart</v>
      </c>
      <c r="C53">
        <v>8433</v>
      </c>
      <c r="D53">
        <v>4055.9860640000002</v>
      </c>
      <c r="E53">
        <v>4055.9847329999998</v>
      </c>
      <c r="F53">
        <v>5</v>
      </c>
      <c r="G53">
        <v>1279.539035</v>
      </c>
      <c r="H53">
        <v>2025.0419649999999</v>
      </c>
      <c r="I53">
        <v>1279.539053</v>
      </c>
      <c r="J53">
        <v>2025.041872</v>
      </c>
      <c r="K53" s="1">
        <v>1E-4</v>
      </c>
      <c r="L53">
        <f t="shared" si="0"/>
        <v>1E-4</v>
      </c>
      <c r="M53" t="s">
        <v>2214</v>
      </c>
      <c r="N53" t="s">
        <v>2215</v>
      </c>
      <c r="O53">
        <v>0</v>
      </c>
      <c r="P53">
        <v>0</v>
      </c>
      <c r="Q53" t="s">
        <v>2216</v>
      </c>
      <c r="R53" t="s">
        <v>2217</v>
      </c>
      <c r="S53">
        <v>8436</v>
      </c>
      <c r="T53">
        <v>8437</v>
      </c>
      <c r="U53" t="s">
        <v>1762</v>
      </c>
      <c r="V53" t="s">
        <v>1762</v>
      </c>
      <c r="W53" t="s">
        <v>1763</v>
      </c>
      <c r="X53" t="s">
        <v>1763</v>
      </c>
      <c r="Y53">
        <v>260</v>
      </c>
      <c r="Z53">
        <v>1</v>
      </c>
      <c r="AA53">
        <v>316</v>
      </c>
      <c r="AB53">
        <v>1</v>
      </c>
      <c r="AC53" t="s">
        <v>35</v>
      </c>
      <c r="AD53" t="s">
        <v>35</v>
      </c>
      <c r="AE53" t="str">
        <f t="shared" si="1"/>
        <v>sp|Q9CQ62|DECR_MOUSE_sp|Q9CQ62|DECR_MOUSE</v>
      </c>
      <c r="AF53" t="str">
        <f t="shared" si="2"/>
        <v>FEK[325.13]EM[147.04]IDR_K[325.13]VTKEEWDIIEGLIR</v>
      </c>
    </row>
    <row r="54" spans="1:32" x14ac:dyDescent="0.25">
      <c r="A54" t="s">
        <v>2554</v>
      </c>
      <c r="B54" t="str">
        <f>VLOOKUP(A54,[1]Files!$A$2:$B$73,2,FALSE)</f>
        <v>Heart</v>
      </c>
      <c r="C54">
        <v>5032</v>
      </c>
      <c r="D54">
        <v>3048.5955140000001</v>
      </c>
      <c r="E54">
        <v>3048.5949150000001</v>
      </c>
      <c r="F54">
        <v>4</v>
      </c>
      <c r="G54">
        <v>983.529222</v>
      </c>
      <c r="H54">
        <v>1313.6612270000001</v>
      </c>
      <c r="I54">
        <v>983.52876100000003</v>
      </c>
      <c r="J54">
        <v>1313.661566</v>
      </c>
      <c r="K54" s="1">
        <v>1E-4</v>
      </c>
      <c r="L54">
        <f t="shared" si="0"/>
        <v>1E-4</v>
      </c>
      <c r="M54" t="s">
        <v>710</v>
      </c>
      <c r="N54" t="s">
        <v>711</v>
      </c>
      <c r="O54">
        <v>0</v>
      </c>
      <c r="P54">
        <v>0</v>
      </c>
      <c r="Q54" t="s">
        <v>712</v>
      </c>
      <c r="R54" t="s">
        <v>713</v>
      </c>
      <c r="S54">
        <v>5035</v>
      </c>
      <c r="T54">
        <v>5036</v>
      </c>
      <c r="U54" t="s">
        <v>714</v>
      </c>
      <c r="V54" t="s">
        <v>714</v>
      </c>
      <c r="W54" t="s">
        <v>715</v>
      </c>
      <c r="X54" t="s">
        <v>715</v>
      </c>
      <c r="Y54">
        <v>55</v>
      </c>
      <c r="Z54">
        <v>1</v>
      </c>
      <c r="AA54">
        <v>66</v>
      </c>
      <c r="AB54">
        <v>1</v>
      </c>
      <c r="AC54" t="s">
        <v>35</v>
      </c>
      <c r="AD54" t="s">
        <v>35</v>
      </c>
      <c r="AE54" t="str">
        <f t="shared" si="1"/>
        <v>sp|Q9CPQ8|ATP5L_MOUSE_sp|Q9CPQ8|ATP5L_MOUSE</v>
      </c>
      <c r="AF54" t="str">
        <f t="shared" si="2"/>
        <v>K[325.13]IIQSAK_TGSFK[325.13]HLTVK</v>
      </c>
    </row>
    <row r="55" spans="1:32" x14ac:dyDescent="0.25">
      <c r="A55" t="s">
        <v>2249</v>
      </c>
      <c r="B55" t="str">
        <f>VLOOKUP(A55,[1]Files!$A$2:$B$73,2,FALSE)</f>
        <v>Heart</v>
      </c>
      <c r="C55">
        <v>11176</v>
      </c>
      <c r="D55">
        <v>3212.6540610000002</v>
      </c>
      <c r="E55">
        <v>3213.6478940000002</v>
      </c>
      <c r="F55">
        <v>4</v>
      </c>
      <c r="G55">
        <v>1145.5720690000001</v>
      </c>
      <c r="H55">
        <v>1315.676927</v>
      </c>
      <c r="I55">
        <v>1145.571688</v>
      </c>
      <c r="J55">
        <v>1315.677216</v>
      </c>
      <c r="K55" s="1">
        <v>1E-4</v>
      </c>
      <c r="L55">
        <f t="shared" si="0"/>
        <v>1E-4</v>
      </c>
      <c r="M55" t="s">
        <v>605</v>
      </c>
      <c r="N55" t="s">
        <v>2047</v>
      </c>
      <c r="O55">
        <v>0</v>
      </c>
      <c r="P55">
        <v>0</v>
      </c>
      <c r="Q55" t="s">
        <v>607</v>
      </c>
      <c r="R55" t="s">
        <v>2048</v>
      </c>
      <c r="S55">
        <v>11179</v>
      </c>
      <c r="T55">
        <v>11180</v>
      </c>
      <c r="U55" t="s">
        <v>609</v>
      </c>
      <c r="V55" t="s">
        <v>2050</v>
      </c>
      <c r="W55" t="s">
        <v>610</v>
      </c>
      <c r="X55" t="s">
        <v>2051</v>
      </c>
      <c r="Y55">
        <v>68</v>
      </c>
      <c r="Z55">
        <v>1</v>
      </c>
      <c r="AA55">
        <v>344</v>
      </c>
      <c r="AB55">
        <v>1</v>
      </c>
      <c r="AC55" t="s">
        <v>35</v>
      </c>
      <c r="AD55" t="s">
        <v>35</v>
      </c>
      <c r="AE55" t="str">
        <f t="shared" si="1"/>
        <v>sp|Q9CPQ1|COX6C_MOUSE_sp|Q6P8J7|KCRS_MOUSE</v>
      </c>
      <c r="AF55" t="str">
        <f t="shared" si="2"/>
        <v>K[325.13]AGIFQSAK_FSK[325.13]ILENLR</v>
      </c>
    </row>
    <row r="56" spans="1:32" x14ac:dyDescent="0.25">
      <c r="A56" t="s">
        <v>2249</v>
      </c>
      <c r="B56" t="str">
        <f>VLOOKUP(A56,[1]Files!$A$2:$B$73,2,FALSE)</f>
        <v>Heart</v>
      </c>
      <c r="C56">
        <v>6970</v>
      </c>
      <c r="D56">
        <v>3319.737482</v>
      </c>
      <c r="E56">
        <v>3319.7490760000001</v>
      </c>
      <c r="F56">
        <v>5</v>
      </c>
      <c r="G56">
        <v>1028.502489</v>
      </c>
      <c r="H56">
        <v>1539.8299280000001</v>
      </c>
      <c r="I56">
        <v>1028.5026049999999</v>
      </c>
      <c r="J56">
        <v>1539.829694</v>
      </c>
      <c r="K56" s="1">
        <v>1E-4</v>
      </c>
      <c r="L56">
        <f t="shared" si="0"/>
        <v>1E-4</v>
      </c>
      <c r="M56" t="s">
        <v>1905</v>
      </c>
      <c r="N56" t="s">
        <v>1906</v>
      </c>
      <c r="O56">
        <v>0</v>
      </c>
      <c r="P56">
        <v>0</v>
      </c>
      <c r="Q56" t="s">
        <v>1907</v>
      </c>
      <c r="R56" t="s">
        <v>1908</v>
      </c>
      <c r="S56">
        <v>6973</v>
      </c>
      <c r="T56">
        <v>6974</v>
      </c>
      <c r="U56" t="s">
        <v>1801</v>
      </c>
      <c r="V56" t="s">
        <v>1801</v>
      </c>
      <c r="W56" t="s">
        <v>1802</v>
      </c>
      <c r="X56" t="s">
        <v>1802</v>
      </c>
      <c r="Y56">
        <v>289</v>
      </c>
      <c r="Z56">
        <v>1</v>
      </c>
      <c r="AA56">
        <v>295</v>
      </c>
      <c r="AB56">
        <v>1</v>
      </c>
      <c r="AC56" t="s">
        <v>35</v>
      </c>
      <c r="AD56" t="s">
        <v>35</v>
      </c>
      <c r="AE56" t="str">
        <f t="shared" si="1"/>
        <v>sp|Q8BMS1|ECHA_MOUSE_sp|Q8BMS1|ECHA_MOUSE</v>
      </c>
      <c r="AF56" t="str">
        <f t="shared" si="2"/>
        <v>TVEEK[325.13]VK_KQTK[325.13]GLYPAPLK</v>
      </c>
    </row>
    <row r="57" spans="1:32" x14ac:dyDescent="0.25">
      <c r="A57" t="s">
        <v>3578</v>
      </c>
      <c r="B57" t="str">
        <f>VLOOKUP(A57,[1]Files!$A$2:$B$73,2,FALSE)</f>
        <v>Heart</v>
      </c>
      <c r="C57">
        <v>4714</v>
      </c>
      <c r="D57">
        <v>3337.650079</v>
      </c>
      <c r="E57">
        <v>3337.6527769999998</v>
      </c>
      <c r="F57">
        <v>4</v>
      </c>
      <c r="G57">
        <v>1028.5029770000001</v>
      </c>
      <c r="H57">
        <v>1557.7420380000001</v>
      </c>
      <c r="I57">
        <v>1028.5026049999999</v>
      </c>
      <c r="J57">
        <v>1557.7423349999999</v>
      </c>
      <c r="K57" s="1">
        <v>1E-4</v>
      </c>
      <c r="L57">
        <f t="shared" si="0"/>
        <v>1E-4</v>
      </c>
      <c r="M57" t="s">
        <v>1905</v>
      </c>
      <c r="N57" t="s">
        <v>2494</v>
      </c>
      <c r="O57">
        <v>0</v>
      </c>
      <c r="P57">
        <v>0</v>
      </c>
      <c r="Q57" t="s">
        <v>1907</v>
      </c>
      <c r="R57" t="s">
        <v>2496</v>
      </c>
      <c r="S57">
        <v>4717</v>
      </c>
      <c r="T57">
        <v>4718</v>
      </c>
      <c r="U57" t="s">
        <v>1801</v>
      </c>
      <c r="V57" t="s">
        <v>1801</v>
      </c>
      <c r="W57" t="s">
        <v>1802</v>
      </c>
      <c r="X57" t="s">
        <v>1802</v>
      </c>
      <c r="Y57">
        <v>289</v>
      </c>
      <c r="Z57">
        <v>1</v>
      </c>
      <c r="AA57">
        <v>406</v>
      </c>
      <c r="AB57">
        <v>1</v>
      </c>
      <c r="AC57" t="s">
        <v>35</v>
      </c>
      <c r="AD57" t="s">
        <v>35</v>
      </c>
      <c r="AE57" t="str">
        <f t="shared" si="1"/>
        <v>sp|Q8BMS1|ECHA_MOUSE_sp|Q8BMS1|ECHA_MOUSE</v>
      </c>
      <c r="AF57" t="str">
        <f t="shared" si="2"/>
        <v>TVEEK[325.13]VK_GQQQVFK[325.13]GLNDK</v>
      </c>
    </row>
    <row r="58" spans="1:32" x14ac:dyDescent="0.25">
      <c r="A58" t="s">
        <v>3578</v>
      </c>
      <c r="B58" t="str">
        <f>VLOOKUP(A58,[1]Files!$A$2:$B$73,2,FALSE)</f>
        <v>Heart</v>
      </c>
      <c r="C58">
        <v>5487</v>
      </c>
      <c r="D58">
        <v>3238.6068049999999</v>
      </c>
      <c r="E58">
        <v>3239.5922300000002</v>
      </c>
      <c r="F58">
        <v>4</v>
      </c>
      <c r="G58">
        <v>1018.4619</v>
      </c>
      <c r="H58">
        <v>1468.7398410000001</v>
      </c>
      <c r="I58">
        <v>1018.460741</v>
      </c>
      <c r="J58">
        <v>1468.7409379999999</v>
      </c>
      <c r="K58" s="1">
        <v>1E-4</v>
      </c>
      <c r="L58">
        <f t="shared" si="0"/>
        <v>1E-4</v>
      </c>
      <c r="M58" t="s">
        <v>728</v>
      </c>
      <c r="N58" t="s">
        <v>729</v>
      </c>
      <c r="O58">
        <v>0</v>
      </c>
      <c r="P58">
        <v>0</v>
      </c>
      <c r="Q58" t="s">
        <v>730</v>
      </c>
      <c r="R58" t="s">
        <v>731</v>
      </c>
      <c r="S58">
        <v>5490</v>
      </c>
      <c r="T58">
        <v>5489</v>
      </c>
      <c r="U58" t="s">
        <v>441</v>
      </c>
      <c r="V58" t="s">
        <v>441</v>
      </c>
      <c r="W58" t="s">
        <v>442</v>
      </c>
      <c r="X58" t="s">
        <v>442</v>
      </c>
      <c r="Y58">
        <v>329</v>
      </c>
      <c r="Z58">
        <v>1</v>
      </c>
      <c r="AA58">
        <v>239</v>
      </c>
      <c r="AB58">
        <v>1</v>
      </c>
      <c r="AC58" t="s">
        <v>35</v>
      </c>
      <c r="AD58" t="s">
        <v>35</v>
      </c>
      <c r="AE58" t="str">
        <f t="shared" si="1"/>
        <v>sp|P08249|MDHM_MOUSE_sp|P08249|MDHM_MOUSE</v>
      </c>
      <c r="AF58" t="str">
        <f t="shared" si="2"/>
        <v>K[325.13]GEDFVK_IQEAGTEVVK[325.13]AK</v>
      </c>
    </row>
    <row r="59" spans="1:32" x14ac:dyDescent="0.25">
      <c r="A59" t="s">
        <v>3850</v>
      </c>
      <c r="B59" t="str">
        <f>VLOOKUP(A59,[1]Files!$A$2:$B$73,2,FALSE)</f>
        <v>Heart</v>
      </c>
      <c r="C59">
        <v>8149</v>
      </c>
      <c r="D59">
        <v>3324.553034</v>
      </c>
      <c r="E59">
        <v>3324.5446219999999</v>
      </c>
      <c r="F59">
        <v>4</v>
      </c>
      <c r="G59">
        <v>1014.425706</v>
      </c>
      <c r="H59">
        <v>1558.722262</v>
      </c>
      <c r="I59">
        <v>1014.425418</v>
      </c>
      <c r="J59">
        <v>1558.722497</v>
      </c>
      <c r="K59" s="1">
        <v>1E-4</v>
      </c>
      <c r="L59">
        <f t="shared" si="0"/>
        <v>1E-4</v>
      </c>
      <c r="M59" t="s">
        <v>1612</v>
      </c>
      <c r="N59" t="s">
        <v>2176</v>
      </c>
      <c r="O59">
        <v>0</v>
      </c>
      <c r="P59">
        <v>0</v>
      </c>
      <c r="Q59" t="s">
        <v>1614</v>
      </c>
      <c r="R59" t="s">
        <v>1615</v>
      </c>
      <c r="S59">
        <v>8152</v>
      </c>
      <c r="T59">
        <v>8151</v>
      </c>
      <c r="U59" t="s">
        <v>126</v>
      </c>
      <c r="V59" t="s">
        <v>126</v>
      </c>
      <c r="W59" t="s">
        <v>127</v>
      </c>
      <c r="X59" t="s">
        <v>127</v>
      </c>
      <c r="Y59">
        <v>302</v>
      </c>
      <c r="Z59">
        <v>1</v>
      </c>
      <c r="AA59">
        <v>396</v>
      </c>
      <c r="AB59">
        <v>1</v>
      </c>
      <c r="AC59" t="s">
        <v>35</v>
      </c>
      <c r="AD59" t="s">
        <v>35</v>
      </c>
      <c r="AE59" t="str">
        <f t="shared" si="1"/>
        <v>sp|P05202|AATM_MOUSE_sp|P05202|AATM_MOUSE</v>
      </c>
      <c r="AF59" t="str">
        <f t="shared" si="2"/>
        <v>DAEEAK[325.13]R_LTK[325.13]EFSVYM[147.04]TK</v>
      </c>
    </row>
    <row r="60" spans="1:32" x14ac:dyDescent="0.25">
      <c r="A60" t="s">
        <v>3850</v>
      </c>
      <c r="B60" t="str">
        <f>VLOOKUP(A60,[1]Files!$A$2:$B$73,2,FALSE)</f>
        <v>Heart</v>
      </c>
      <c r="C60">
        <v>10928</v>
      </c>
      <c r="D60">
        <v>3322.6755450000001</v>
      </c>
      <c r="E60">
        <v>3322.6622980000002</v>
      </c>
      <c r="F60">
        <v>4</v>
      </c>
      <c r="G60">
        <v>1225.628465</v>
      </c>
      <c r="H60">
        <v>1345.6420149999999</v>
      </c>
      <c r="I60">
        <v>1225.6302659999999</v>
      </c>
      <c r="J60">
        <v>1345.6401619999999</v>
      </c>
      <c r="K60" s="1">
        <v>1E-4</v>
      </c>
      <c r="L60">
        <f t="shared" si="0"/>
        <v>1E-4</v>
      </c>
      <c r="M60" t="s">
        <v>1939</v>
      </c>
      <c r="N60" t="s">
        <v>2865</v>
      </c>
      <c r="O60">
        <v>0</v>
      </c>
      <c r="P60">
        <v>0</v>
      </c>
      <c r="Q60" t="s">
        <v>1940</v>
      </c>
      <c r="R60" t="s">
        <v>2866</v>
      </c>
      <c r="S60">
        <v>10931</v>
      </c>
      <c r="T60">
        <v>10932</v>
      </c>
      <c r="U60" t="s">
        <v>1338</v>
      </c>
      <c r="V60" t="s">
        <v>72</v>
      </c>
      <c r="W60" t="s">
        <v>1339</v>
      </c>
      <c r="X60" t="s">
        <v>73</v>
      </c>
      <c r="Y60">
        <v>64</v>
      </c>
      <c r="Z60">
        <v>1</v>
      </c>
      <c r="AA60">
        <v>498</v>
      </c>
      <c r="AB60">
        <v>1</v>
      </c>
      <c r="AC60" t="s">
        <v>35</v>
      </c>
      <c r="AD60" t="s">
        <v>35</v>
      </c>
      <c r="AE60" t="str">
        <f t="shared" si="1"/>
        <v>sp|O35143|ATIF1_MOUSE_sp|Q03265|ATPA_MOUSE</v>
      </c>
      <c r="AF60" t="str">
        <f t="shared" si="2"/>
        <v>TK[325.13]EQLAALR_GYLDK[325.13]LEPSK</v>
      </c>
    </row>
    <row r="61" spans="1:32" x14ac:dyDescent="0.25">
      <c r="A61" t="s">
        <v>4240</v>
      </c>
      <c r="B61" t="str">
        <f>VLOOKUP(A61,[1]Files!$A$2:$B$73,2,FALSE)</f>
        <v>Heart</v>
      </c>
      <c r="C61">
        <v>11561</v>
      </c>
      <c r="D61">
        <v>3448.7338199999999</v>
      </c>
      <c r="E61">
        <v>3448.7372489999998</v>
      </c>
      <c r="F61">
        <v>4</v>
      </c>
      <c r="G61">
        <v>1063.4457259999999</v>
      </c>
      <c r="H61">
        <v>1633.8830290000001</v>
      </c>
      <c r="I61">
        <v>1063.445819</v>
      </c>
      <c r="J61">
        <v>1633.8827920000001</v>
      </c>
      <c r="K61" s="1">
        <v>1E-4</v>
      </c>
      <c r="L61">
        <f t="shared" si="0"/>
        <v>1E-4</v>
      </c>
      <c r="M61" t="s">
        <v>2884</v>
      </c>
      <c r="N61" t="s">
        <v>3128</v>
      </c>
      <c r="O61">
        <v>0</v>
      </c>
      <c r="P61">
        <v>7.0784999999999997E-3</v>
      </c>
      <c r="Q61" t="s">
        <v>2886</v>
      </c>
      <c r="R61" t="s">
        <v>3129</v>
      </c>
      <c r="S61">
        <v>11564</v>
      </c>
      <c r="T61">
        <v>11563</v>
      </c>
      <c r="U61" t="s">
        <v>1931</v>
      </c>
      <c r="V61" t="s">
        <v>1931</v>
      </c>
      <c r="W61" t="s">
        <v>1932</v>
      </c>
      <c r="X61" t="s">
        <v>1932</v>
      </c>
      <c r="Y61">
        <v>280</v>
      </c>
      <c r="Z61">
        <v>1</v>
      </c>
      <c r="AA61">
        <v>166</v>
      </c>
      <c r="AB61">
        <v>1</v>
      </c>
      <c r="AC61" t="s">
        <v>35</v>
      </c>
      <c r="AD61" t="s">
        <v>35</v>
      </c>
      <c r="AE61" t="str">
        <f t="shared" si="1"/>
        <v>sp|P54071|IDHP_MOUSE_sp|P54071|IDHP_MOUSE</v>
      </c>
      <c r="AF61" t="str">
        <f t="shared" si="2"/>
        <v>TDFDK[325.13]NK_LVPGWTK[325.13]PITIGR</v>
      </c>
    </row>
    <row r="62" spans="1:32" x14ac:dyDescent="0.25">
      <c r="A62" t="s">
        <v>1776</v>
      </c>
      <c r="B62" t="str">
        <f>VLOOKUP(A62,[1]Files!$A$2:$B$73,2,FALSE)</f>
        <v>Heart</v>
      </c>
      <c r="C62">
        <v>4233</v>
      </c>
      <c r="D62">
        <v>2742.3575519999999</v>
      </c>
      <c r="E62">
        <v>2742.3578550000002</v>
      </c>
      <c r="F62">
        <v>4</v>
      </c>
      <c r="G62">
        <v>861.42399699999999</v>
      </c>
      <c r="H62">
        <v>1129.5284899999999</v>
      </c>
      <c r="I62">
        <v>861.42323299999998</v>
      </c>
      <c r="J62">
        <v>1129.5291549999999</v>
      </c>
      <c r="K62" s="1">
        <v>1E-4</v>
      </c>
      <c r="L62">
        <f t="shared" si="0"/>
        <v>1E-4</v>
      </c>
      <c r="M62" t="s">
        <v>653</v>
      </c>
      <c r="N62" t="s">
        <v>593</v>
      </c>
      <c r="O62">
        <v>1.1012999999999999E-3</v>
      </c>
      <c r="P62">
        <v>0</v>
      </c>
      <c r="Q62" t="s">
        <v>654</v>
      </c>
      <c r="R62" t="s">
        <v>595</v>
      </c>
      <c r="S62">
        <v>4236</v>
      </c>
      <c r="T62">
        <v>4237</v>
      </c>
      <c r="U62" t="s">
        <v>298</v>
      </c>
      <c r="V62" t="s">
        <v>597</v>
      </c>
      <c r="W62" t="s">
        <v>299</v>
      </c>
      <c r="X62" t="s">
        <v>598</v>
      </c>
      <c r="Y62">
        <v>10</v>
      </c>
      <c r="Z62">
        <v>1</v>
      </c>
      <c r="AA62">
        <v>76</v>
      </c>
      <c r="AB62">
        <v>1</v>
      </c>
      <c r="AC62" t="s">
        <v>35</v>
      </c>
      <c r="AD62" t="s">
        <v>35</v>
      </c>
      <c r="AE62" t="str">
        <f t="shared" si="1"/>
        <v>sp|P56391|CX6B1_MOUSE_sp|Q62425|NDUA4_MOUSE</v>
      </c>
      <c r="AF62" t="str">
        <f t="shared" si="2"/>
        <v>IK[325.13]NYK_LK[325.13]KEGPDF</v>
      </c>
    </row>
    <row r="63" spans="1:32" x14ac:dyDescent="0.25">
      <c r="A63" t="s">
        <v>3578</v>
      </c>
      <c r="B63" t="str">
        <f>VLOOKUP(A63,[1]Files!$A$2:$B$73,2,FALSE)</f>
        <v>Heart</v>
      </c>
      <c r="C63">
        <v>6280</v>
      </c>
      <c r="D63">
        <v>3170.7148990000001</v>
      </c>
      <c r="E63">
        <v>3170.7135680000001</v>
      </c>
      <c r="F63">
        <v>4</v>
      </c>
      <c r="G63">
        <v>939.52849000000003</v>
      </c>
      <c r="H63">
        <v>1479.781344</v>
      </c>
      <c r="I63">
        <v>939.52769799999999</v>
      </c>
      <c r="J63">
        <v>1479.7820750000001</v>
      </c>
      <c r="K63" s="1">
        <v>1E-4</v>
      </c>
      <c r="L63">
        <f t="shared" si="0"/>
        <v>1E-4</v>
      </c>
      <c r="M63" t="s">
        <v>1875</v>
      </c>
      <c r="N63" t="s">
        <v>3700</v>
      </c>
      <c r="O63">
        <v>1.1737E-3</v>
      </c>
      <c r="P63">
        <v>0</v>
      </c>
      <c r="Q63" t="s">
        <v>1877</v>
      </c>
      <c r="R63" t="s">
        <v>3701</v>
      </c>
      <c r="S63">
        <v>6283</v>
      </c>
      <c r="T63">
        <v>6282</v>
      </c>
      <c r="U63" t="s">
        <v>1879</v>
      </c>
      <c r="V63" t="s">
        <v>1879</v>
      </c>
      <c r="W63" t="s">
        <v>1880</v>
      </c>
      <c r="X63" t="s">
        <v>1880</v>
      </c>
      <c r="Y63">
        <v>150</v>
      </c>
      <c r="Z63">
        <v>1</v>
      </c>
      <c r="AA63">
        <v>166</v>
      </c>
      <c r="AB63">
        <v>1</v>
      </c>
      <c r="AC63" t="s">
        <v>35</v>
      </c>
      <c r="AD63" t="s">
        <v>35</v>
      </c>
      <c r="AE63" t="str">
        <f t="shared" si="1"/>
        <v>sp|Q9DB15|RM12_MOUSE_sp|Q9DB15|RM12_MOUSE</v>
      </c>
      <c r="AF63" t="str">
        <f t="shared" si="2"/>
        <v>LIK[325.13]EIK_K[325.13]LVESLPQEIK</v>
      </c>
    </row>
    <row r="64" spans="1:32" x14ac:dyDescent="0.25">
      <c r="A64" t="s">
        <v>3850</v>
      </c>
      <c r="B64" t="str">
        <f>VLOOKUP(A64,[1]Files!$A$2:$B$73,2,FALSE)</f>
        <v>Heart</v>
      </c>
      <c r="C64">
        <v>11342</v>
      </c>
      <c r="D64">
        <v>4293.108698</v>
      </c>
      <c r="E64">
        <v>4294.0895440000004</v>
      </c>
      <c r="F64">
        <v>4</v>
      </c>
      <c r="G64">
        <v>1415.7423570000001</v>
      </c>
      <c r="H64">
        <v>2125.961276</v>
      </c>
      <c r="I64">
        <v>1415.7408789999999</v>
      </c>
      <c r="J64">
        <v>2125.9626349999999</v>
      </c>
      <c r="K64" s="1">
        <v>1E-4</v>
      </c>
      <c r="L64">
        <f t="shared" si="0"/>
        <v>1E-4</v>
      </c>
      <c r="M64" t="s">
        <v>3298</v>
      </c>
      <c r="N64" t="s">
        <v>3342</v>
      </c>
      <c r="O64">
        <v>2.5173000000000001E-3</v>
      </c>
      <c r="P64">
        <v>1.4113999999999999E-3</v>
      </c>
      <c r="Q64" t="s">
        <v>3300</v>
      </c>
      <c r="R64" t="s">
        <v>3343</v>
      </c>
      <c r="S64">
        <v>11345</v>
      </c>
      <c r="T64">
        <v>11346</v>
      </c>
      <c r="U64" t="s">
        <v>1955</v>
      </c>
      <c r="V64" t="s">
        <v>1955</v>
      </c>
      <c r="W64" t="s">
        <v>1956</v>
      </c>
      <c r="X64" t="s">
        <v>1956</v>
      </c>
      <c r="Y64">
        <v>196</v>
      </c>
      <c r="Z64">
        <v>1</v>
      </c>
      <c r="AA64">
        <v>240</v>
      </c>
      <c r="AB64">
        <v>1</v>
      </c>
      <c r="AC64" t="s">
        <v>35</v>
      </c>
      <c r="AD64" t="s">
        <v>35</v>
      </c>
      <c r="AE64" t="str">
        <f t="shared" si="1"/>
        <v>sp|P50544|ACADV_MOUSE_sp|P50544|ACADV_MOUSE</v>
      </c>
      <c r="AF64" t="str">
        <f t="shared" si="2"/>
        <v>GILLYGTK[325.13]AQR_SSAIPSPC[160.03]GK[325.13]YYTLNGSK</v>
      </c>
    </row>
    <row r="65" spans="1:32" x14ac:dyDescent="0.25">
      <c r="A65" t="s">
        <v>2964</v>
      </c>
      <c r="B65" t="str">
        <f>VLOOKUP(A65,[1]Files!$A$2:$B$73,2,FALSE)</f>
        <v>Heart</v>
      </c>
      <c r="C65">
        <v>9933</v>
      </c>
      <c r="D65">
        <v>3230.7261290000001</v>
      </c>
      <c r="E65">
        <v>3230.7320479999998</v>
      </c>
      <c r="F65">
        <v>5</v>
      </c>
      <c r="G65">
        <v>768.43827999999996</v>
      </c>
      <c r="H65">
        <v>1710.882785</v>
      </c>
      <c r="I65">
        <v>768.43815500000005</v>
      </c>
      <c r="J65">
        <v>1710.882852</v>
      </c>
      <c r="K65" s="1">
        <v>1E-4</v>
      </c>
      <c r="L65">
        <f t="shared" si="0"/>
        <v>1E-4</v>
      </c>
      <c r="M65" t="s">
        <v>212</v>
      </c>
      <c r="N65" t="s">
        <v>1234</v>
      </c>
      <c r="O65">
        <v>6.3176999999999999E-3</v>
      </c>
      <c r="P65">
        <v>0</v>
      </c>
      <c r="Q65" t="s">
        <v>214</v>
      </c>
      <c r="R65" t="s">
        <v>1235</v>
      </c>
      <c r="S65">
        <v>9934</v>
      </c>
      <c r="T65">
        <v>9937</v>
      </c>
      <c r="U65" t="s">
        <v>216</v>
      </c>
      <c r="V65" t="s">
        <v>216</v>
      </c>
      <c r="W65" t="s">
        <v>217</v>
      </c>
      <c r="X65" t="s">
        <v>217</v>
      </c>
      <c r="Y65">
        <v>5</v>
      </c>
      <c r="Z65">
        <v>1</v>
      </c>
      <c r="AA65">
        <v>78</v>
      </c>
      <c r="AB65">
        <v>1</v>
      </c>
      <c r="AC65" t="s">
        <v>35</v>
      </c>
      <c r="AD65" t="s">
        <v>35</v>
      </c>
      <c r="AE65" t="str">
        <f t="shared" si="1"/>
        <v>sp|Q9DCX2|ATP5H_MOUSE_sp|Q9DCX2|ATP5H_MOUSE</v>
      </c>
      <c r="AF65" t="str">
        <f t="shared" si="2"/>
        <v>K[325.13]LALK_KYNALK[325.13]IPVPEDK</v>
      </c>
    </row>
    <row r="66" spans="1:32" x14ac:dyDescent="0.25">
      <c r="A66" t="s">
        <v>2964</v>
      </c>
      <c r="B66" t="str">
        <f>VLOOKUP(A66,[1]Files!$A$2:$B$73,2,FALSE)</f>
        <v>Heart</v>
      </c>
      <c r="C66">
        <v>5215</v>
      </c>
      <c r="D66">
        <v>2518.2851030000002</v>
      </c>
      <c r="E66">
        <v>2518.284369</v>
      </c>
      <c r="F66">
        <v>4</v>
      </c>
      <c r="G66">
        <v>740.38218800000004</v>
      </c>
      <c r="H66">
        <v>1026.49785</v>
      </c>
      <c r="I66">
        <v>740.38170200000002</v>
      </c>
      <c r="J66">
        <v>1026.4981889999999</v>
      </c>
      <c r="K66" s="1">
        <v>1E-4</v>
      </c>
      <c r="L66">
        <f t="shared" ref="L66:L129" si="3">ABS(K66)</f>
        <v>1E-4</v>
      </c>
      <c r="M66" t="s">
        <v>1481</v>
      </c>
      <c r="N66" t="s">
        <v>2074</v>
      </c>
      <c r="O66">
        <v>2.7778000000000001E-2</v>
      </c>
      <c r="P66">
        <v>5.4945000000000005E-4</v>
      </c>
      <c r="Q66" t="s">
        <v>1483</v>
      </c>
      <c r="R66" t="s">
        <v>2075</v>
      </c>
      <c r="S66">
        <v>5218</v>
      </c>
      <c r="T66">
        <v>5219</v>
      </c>
      <c r="U66" t="s">
        <v>2049</v>
      </c>
      <c r="V66" t="s">
        <v>2050</v>
      </c>
      <c r="W66" t="s">
        <v>2051</v>
      </c>
      <c r="X66" t="s">
        <v>2051</v>
      </c>
      <c r="Y66">
        <v>353</v>
      </c>
      <c r="Z66">
        <v>1</v>
      </c>
      <c r="AA66">
        <v>292</v>
      </c>
      <c r="AB66">
        <v>1</v>
      </c>
      <c r="AC66" t="s">
        <v>35</v>
      </c>
      <c r="AD66" t="s">
        <v>35</v>
      </c>
      <c r="AE66" t="str">
        <f t="shared" si="1"/>
        <v>sp|Q6P8J7|KCRS_MOUSE +3_sp|Q6P8J7|KCRS_MOUSE</v>
      </c>
      <c r="AF66" t="str">
        <f t="shared" si="2"/>
        <v>LQK[325.13]R_GLK[325.13]EVER</v>
      </c>
    </row>
    <row r="67" spans="1:32" x14ac:dyDescent="0.25">
      <c r="A67" t="s">
        <v>1776</v>
      </c>
      <c r="B67" t="str">
        <f>VLOOKUP(A67,[1]Files!$A$2:$B$73,2,FALSE)</f>
        <v>Heart</v>
      </c>
      <c r="C67">
        <v>4332</v>
      </c>
      <c r="D67">
        <v>3096.5551089999999</v>
      </c>
      <c r="E67">
        <v>3096.5602469999999</v>
      </c>
      <c r="F67">
        <v>4</v>
      </c>
      <c r="G67">
        <v>657.30864099999997</v>
      </c>
      <c r="H67">
        <v>1687.8414029999999</v>
      </c>
      <c r="I67">
        <v>657.30820300000005</v>
      </c>
      <c r="J67">
        <v>1687.841715</v>
      </c>
      <c r="K67" s="1">
        <v>1E-4</v>
      </c>
      <c r="L67">
        <f t="shared" si="3"/>
        <v>1E-4</v>
      </c>
      <c r="M67" t="s">
        <v>1540</v>
      </c>
      <c r="N67" t="s">
        <v>139</v>
      </c>
      <c r="O67">
        <v>4.1314999999999998E-2</v>
      </c>
      <c r="P67">
        <v>0</v>
      </c>
      <c r="Q67" t="s">
        <v>1541</v>
      </c>
      <c r="R67" t="s">
        <v>141</v>
      </c>
      <c r="S67">
        <v>4333</v>
      </c>
      <c r="T67">
        <v>4336</v>
      </c>
      <c r="U67" t="s">
        <v>142</v>
      </c>
      <c r="V67" t="s">
        <v>142</v>
      </c>
      <c r="W67" t="s">
        <v>143</v>
      </c>
      <c r="X67" t="s">
        <v>143</v>
      </c>
      <c r="Y67">
        <v>346</v>
      </c>
      <c r="Z67">
        <v>1</v>
      </c>
      <c r="AA67">
        <v>377</v>
      </c>
      <c r="AB67">
        <v>1</v>
      </c>
      <c r="AC67" t="s">
        <v>35</v>
      </c>
      <c r="AD67" t="s">
        <v>35</v>
      </c>
      <c r="AE67" t="str">
        <f t="shared" ref="AE67:AE130" si="4">U67&amp;"_"&amp;V67</f>
        <v>sp|P47738|ALDH2_MOUSE_sp|P47738|ALDH2_MOUSE</v>
      </c>
      <c r="AF67" t="str">
        <f t="shared" ref="AF67:AF130" si="5">IF(I67&lt;J67,M67&amp;"_"&amp;N67,N67&amp;"_"&amp;M67)</f>
        <v>AK[325.13]SR_ILGYIK[325.13]SGQQEGAK</v>
      </c>
    </row>
    <row r="68" spans="1:32" x14ac:dyDescent="0.25">
      <c r="A68" t="s">
        <v>2554</v>
      </c>
      <c r="B68" t="str">
        <f>VLOOKUP(A68,[1]Files!$A$2:$B$73,2,FALSE)</f>
        <v>Heart</v>
      </c>
      <c r="C68">
        <v>3398</v>
      </c>
      <c r="D68">
        <v>2232.1685870000001</v>
      </c>
      <c r="E68">
        <v>2232.1662040000001</v>
      </c>
      <c r="F68">
        <v>4</v>
      </c>
      <c r="G68">
        <v>740.38176099999998</v>
      </c>
      <c r="H68">
        <v>740.38176099999998</v>
      </c>
      <c r="I68">
        <v>740.38170200000002</v>
      </c>
      <c r="J68">
        <v>740.38170200000002</v>
      </c>
      <c r="K68" s="1">
        <v>1E-4</v>
      </c>
      <c r="L68">
        <f t="shared" si="3"/>
        <v>1E-4</v>
      </c>
      <c r="M68" t="s">
        <v>1481</v>
      </c>
      <c r="N68" t="s">
        <v>746</v>
      </c>
      <c r="O68">
        <v>4.7849999999999997E-2</v>
      </c>
      <c r="P68">
        <v>2.1248E-2</v>
      </c>
      <c r="Q68" t="s">
        <v>1483</v>
      </c>
      <c r="R68" t="s">
        <v>748</v>
      </c>
      <c r="S68">
        <v>3401</v>
      </c>
      <c r="T68">
        <v>3402</v>
      </c>
      <c r="U68" t="s">
        <v>2049</v>
      </c>
      <c r="V68" t="s">
        <v>750</v>
      </c>
      <c r="W68" t="s">
        <v>2051</v>
      </c>
      <c r="X68" t="s">
        <v>725</v>
      </c>
      <c r="Y68">
        <v>353</v>
      </c>
      <c r="Z68">
        <v>1</v>
      </c>
      <c r="AA68">
        <v>109</v>
      </c>
      <c r="AB68">
        <v>1</v>
      </c>
      <c r="AC68" t="s">
        <v>35</v>
      </c>
      <c r="AD68" t="s">
        <v>35</v>
      </c>
      <c r="AE68" t="str">
        <f t="shared" si="4"/>
        <v>sp|Q6P8J7|KCRS_MOUSE +3_sp|Q9D0K2|SCOT1_MOUSE +3</v>
      </c>
      <c r="AF68" t="str">
        <f t="shared" si="5"/>
        <v>QIK[325.13]R_LQK[325.13]R</v>
      </c>
    </row>
    <row r="69" spans="1:32" x14ac:dyDescent="0.25">
      <c r="A69" t="s">
        <v>4885</v>
      </c>
      <c r="B69" t="str">
        <f>VLOOKUP(A69,[1]Files!$A$2:$B$73,2,FALSE)</f>
        <v>Heart</v>
      </c>
      <c r="C69">
        <v>10970</v>
      </c>
      <c r="D69">
        <v>4632.345636</v>
      </c>
      <c r="E69">
        <v>4632.3461219999999</v>
      </c>
      <c r="F69">
        <v>5</v>
      </c>
      <c r="G69">
        <v>1452.6450669999999</v>
      </c>
      <c r="H69">
        <v>2428.295505</v>
      </c>
      <c r="I69">
        <v>1452.6442460000001</v>
      </c>
      <c r="J69">
        <v>2428.2961890000001</v>
      </c>
      <c r="K69" s="1">
        <v>1E-4</v>
      </c>
      <c r="L69">
        <f t="shared" si="3"/>
        <v>1E-4</v>
      </c>
      <c r="M69" t="s">
        <v>2111</v>
      </c>
      <c r="N69" t="s">
        <v>629</v>
      </c>
      <c r="O69" t="s">
        <v>35</v>
      </c>
      <c r="P69" t="s">
        <v>35</v>
      </c>
      <c r="Q69" t="s">
        <v>89</v>
      </c>
      <c r="R69" t="s">
        <v>630</v>
      </c>
      <c r="S69">
        <v>10973</v>
      </c>
      <c r="T69">
        <v>10972</v>
      </c>
      <c r="U69" t="s">
        <v>90</v>
      </c>
      <c r="V69" t="s">
        <v>158</v>
      </c>
      <c r="W69" t="s">
        <v>91</v>
      </c>
      <c r="X69" t="s">
        <v>159</v>
      </c>
      <c r="Y69">
        <v>192</v>
      </c>
      <c r="Z69">
        <v>1</v>
      </c>
      <c r="AA69">
        <v>124</v>
      </c>
      <c r="AB69">
        <v>1</v>
      </c>
      <c r="AC69" s="1">
        <v>6.7599999999999997E-6</v>
      </c>
      <c r="AD69">
        <v>7.1599999999999995E-4</v>
      </c>
      <c r="AE69" t="str">
        <f t="shared" si="4"/>
        <v>sp|Q9DB20|ATPO_MOUSE_sp|P56480|ATPB_MOUSE</v>
      </c>
      <c r="AF69" t="str">
        <f t="shared" si="5"/>
        <v>IGEK[325.13]YVDM[147.04]SAK_GQK[325.13]VLDSGAPIKIPVGPETLGR</v>
      </c>
    </row>
    <row r="70" spans="1:32" x14ac:dyDescent="0.25">
      <c r="A70" t="s">
        <v>4466</v>
      </c>
      <c r="B70" t="str">
        <f>VLOOKUP(A70,[1]Files!$A$2:$B$73,2,FALSE)</f>
        <v>Heart</v>
      </c>
      <c r="C70">
        <v>4180</v>
      </c>
      <c r="D70">
        <v>2997.4907170000001</v>
      </c>
      <c r="E70">
        <v>2997.487494</v>
      </c>
      <c r="F70">
        <v>4</v>
      </c>
      <c r="G70">
        <v>942.41990799999996</v>
      </c>
      <c r="H70">
        <v>1303.6657439999999</v>
      </c>
      <c r="I70">
        <v>942.41954399999997</v>
      </c>
      <c r="J70">
        <v>1303.665982</v>
      </c>
      <c r="K70" s="1">
        <v>1E-4</v>
      </c>
      <c r="L70">
        <f t="shared" si="3"/>
        <v>1E-4</v>
      </c>
      <c r="M70" t="s">
        <v>1860</v>
      </c>
      <c r="N70" t="s">
        <v>2992</v>
      </c>
      <c r="O70" t="s">
        <v>35</v>
      </c>
      <c r="P70" t="s">
        <v>35</v>
      </c>
      <c r="Q70" t="s">
        <v>1862</v>
      </c>
      <c r="R70" t="s">
        <v>2993</v>
      </c>
      <c r="S70">
        <v>4183</v>
      </c>
      <c r="T70">
        <v>4182</v>
      </c>
      <c r="U70" t="s">
        <v>723</v>
      </c>
      <c r="V70" t="s">
        <v>723</v>
      </c>
      <c r="W70" t="s">
        <v>725</v>
      </c>
      <c r="X70" t="s">
        <v>725</v>
      </c>
      <c r="Y70">
        <v>214</v>
      </c>
      <c r="Z70">
        <v>1</v>
      </c>
      <c r="AA70">
        <v>271</v>
      </c>
      <c r="AB70">
        <v>1</v>
      </c>
      <c r="AC70">
        <v>5.5500000000000001E-2</v>
      </c>
      <c r="AD70">
        <v>1.0999999999999999E-2</v>
      </c>
      <c r="AE70" t="str">
        <f t="shared" si="4"/>
        <v>sp|Q9D0K2|SCOT1_MOUSE_sp|Q9D0K2|SCOT1_MOUSE</v>
      </c>
      <c r="AF70" t="str">
        <f t="shared" si="5"/>
        <v>AWK[325.13]ADR_LIK[325.13]GEKYEK</v>
      </c>
    </row>
    <row r="71" spans="1:32" x14ac:dyDescent="0.25">
      <c r="A71" t="s">
        <v>4692</v>
      </c>
      <c r="B71" t="str">
        <f>VLOOKUP(A71,[1]Files!$A$2:$B$73,2,FALSE)</f>
        <v>Heart</v>
      </c>
      <c r="C71">
        <v>3350</v>
      </c>
      <c r="D71">
        <v>3164.5884809999998</v>
      </c>
      <c r="E71">
        <v>3164.5873470000001</v>
      </c>
      <c r="F71">
        <v>4</v>
      </c>
      <c r="G71">
        <v>1084.5509979999999</v>
      </c>
      <c r="H71">
        <v>1328.632419</v>
      </c>
      <c r="I71">
        <v>1084.551287</v>
      </c>
      <c r="J71">
        <v>1328.632057</v>
      </c>
      <c r="K71" s="1">
        <v>1E-4</v>
      </c>
      <c r="L71">
        <f t="shared" si="3"/>
        <v>1E-4</v>
      </c>
      <c r="M71" t="s">
        <v>2258</v>
      </c>
      <c r="N71" t="s">
        <v>2259</v>
      </c>
      <c r="O71" t="s">
        <v>35</v>
      </c>
      <c r="P71" t="s">
        <v>35</v>
      </c>
      <c r="Q71" t="s">
        <v>2260</v>
      </c>
      <c r="R71" t="s">
        <v>2261</v>
      </c>
      <c r="S71">
        <v>3353</v>
      </c>
      <c r="T71">
        <v>3352</v>
      </c>
      <c r="U71" t="s">
        <v>2262</v>
      </c>
      <c r="V71" t="s">
        <v>2262</v>
      </c>
      <c r="W71" t="s">
        <v>2263</v>
      </c>
      <c r="X71" t="s">
        <v>2263</v>
      </c>
      <c r="Y71">
        <v>229</v>
      </c>
      <c r="Z71">
        <v>1</v>
      </c>
      <c r="AA71">
        <v>599</v>
      </c>
      <c r="AB71">
        <v>1</v>
      </c>
      <c r="AC71">
        <v>1.2300000000000001E-4</v>
      </c>
      <c r="AD71">
        <v>8.2799999999999996E-4</v>
      </c>
      <c r="AE71" t="str">
        <f t="shared" si="4"/>
        <v>sp|Q9CXJ4|ABCB8_MOUSE_sp|Q9CXJ4|ABCB8_MOUSE</v>
      </c>
      <c r="AF71" t="str">
        <f t="shared" si="5"/>
        <v>K[325.13]TGQLVSR_GTTLSGGQK[325.13]QR</v>
      </c>
    </row>
    <row r="72" spans="1:32" x14ac:dyDescent="0.25">
      <c r="A72" t="s">
        <v>4466</v>
      </c>
      <c r="B72" t="str">
        <f>VLOOKUP(A72,[1]Files!$A$2:$B$73,2,FALSE)</f>
        <v>Heart</v>
      </c>
      <c r="C72">
        <v>3119</v>
      </c>
      <c r="D72">
        <v>2374.2428060000002</v>
      </c>
      <c r="E72">
        <v>2374.2345639999999</v>
      </c>
      <c r="F72">
        <v>4</v>
      </c>
      <c r="G72">
        <v>811.41886999999997</v>
      </c>
      <c r="H72">
        <v>811.41886999999997</v>
      </c>
      <c r="I72">
        <v>811.41881599999999</v>
      </c>
      <c r="J72">
        <v>811.41881599999999</v>
      </c>
      <c r="K72" s="1">
        <v>1E-4</v>
      </c>
      <c r="L72">
        <f t="shared" si="3"/>
        <v>1E-4</v>
      </c>
      <c r="M72" t="s">
        <v>415</v>
      </c>
      <c r="N72" t="s">
        <v>415</v>
      </c>
      <c r="O72" t="s">
        <v>35</v>
      </c>
      <c r="P72" t="s">
        <v>35</v>
      </c>
      <c r="Q72" t="s">
        <v>416</v>
      </c>
      <c r="R72" t="s">
        <v>416</v>
      </c>
      <c r="S72">
        <v>3123</v>
      </c>
      <c r="T72">
        <v>3122</v>
      </c>
      <c r="U72" t="s">
        <v>417</v>
      </c>
      <c r="V72" t="s">
        <v>417</v>
      </c>
      <c r="W72" t="s">
        <v>418</v>
      </c>
      <c r="X72" t="s">
        <v>418</v>
      </c>
      <c r="Y72">
        <v>86</v>
      </c>
      <c r="Z72">
        <v>1</v>
      </c>
      <c r="AA72">
        <v>86</v>
      </c>
      <c r="AB72">
        <v>1</v>
      </c>
      <c r="AC72">
        <v>7.1599999999999997E-2</v>
      </c>
      <c r="AD72">
        <v>2.9399999999999999E-2</v>
      </c>
      <c r="AE72" t="str">
        <f t="shared" si="4"/>
        <v>sp|Q9CRB9|MIC19_MOUSE_sp|Q9CRB9|MIC19_MOUSE</v>
      </c>
      <c r="AF72" t="str">
        <f t="shared" si="5"/>
        <v>LK[325.13]QAR_LK[325.13]QAR</v>
      </c>
    </row>
    <row r="73" spans="1:32" x14ac:dyDescent="0.25">
      <c r="A73" t="s">
        <v>4466</v>
      </c>
      <c r="B73" t="str">
        <f>VLOOKUP(A73,[1]Files!$A$2:$B$73,2,FALSE)</f>
        <v>Heart</v>
      </c>
      <c r="C73">
        <v>3964</v>
      </c>
      <c r="D73">
        <v>2738.348763</v>
      </c>
      <c r="E73">
        <v>2738.3490660000002</v>
      </c>
      <c r="F73">
        <v>4</v>
      </c>
      <c r="G73">
        <v>891.45622400000002</v>
      </c>
      <c r="H73">
        <v>1095.487474</v>
      </c>
      <c r="I73">
        <v>891.45626400000003</v>
      </c>
      <c r="J73">
        <v>1095.48729</v>
      </c>
      <c r="K73" s="1">
        <v>1E-4</v>
      </c>
      <c r="L73">
        <f t="shared" si="3"/>
        <v>1E-4</v>
      </c>
      <c r="M73" t="s">
        <v>450</v>
      </c>
      <c r="N73" t="s">
        <v>449</v>
      </c>
      <c r="O73" t="s">
        <v>35</v>
      </c>
      <c r="P73" t="s">
        <v>35</v>
      </c>
      <c r="Q73" t="s">
        <v>452</v>
      </c>
      <c r="R73" t="s">
        <v>451</v>
      </c>
      <c r="S73">
        <v>3967</v>
      </c>
      <c r="T73">
        <v>3966</v>
      </c>
      <c r="U73" t="s">
        <v>417</v>
      </c>
      <c r="V73" t="s">
        <v>417</v>
      </c>
      <c r="W73" t="s">
        <v>418</v>
      </c>
      <c r="X73" t="s">
        <v>418</v>
      </c>
      <c r="Y73">
        <v>121</v>
      </c>
      <c r="Z73">
        <v>1</v>
      </c>
      <c r="AA73">
        <v>136</v>
      </c>
      <c r="AB73">
        <v>1</v>
      </c>
      <c r="AC73">
        <v>5.1400000000000001E-2</v>
      </c>
      <c r="AD73">
        <v>6.9300000000000004E-4</v>
      </c>
      <c r="AE73" t="str">
        <f t="shared" si="4"/>
        <v>sp|Q9CRB9|MIC19_MOUSE_sp|Q9CRB9|MIC19_MOUSE</v>
      </c>
      <c r="AF73" t="str">
        <f t="shared" si="5"/>
        <v>AK[325.13]HLAR_K[325.13]QDAFYK</v>
      </c>
    </row>
    <row r="74" spans="1:32" x14ac:dyDescent="0.25">
      <c r="A74" t="s">
        <v>4544</v>
      </c>
      <c r="B74" t="str">
        <f>VLOOKUP(A74,[1]Files!$A$2:$B$73,2,FALSE)</f>
        <v>Heart</v>
      </c>
      <c r="C74">
        <v>5688</v>
      </c>
      <c r="D74">
        <v>2738.348763</v>
      </c>
      <c r="E74">
        <v>2738.3314879999998</v>
      </c>
      <c r="F74">
        <v>4</v>
      </c>
      <c r="G74">
        <v>891.45634600000005</v>
      </c>
      <c r="H74">
        <v>1095.4873520000001</v>
      </c>
      <c r="I74">
        <v>891.45626400000003</v>
      </c>
      <c r="J74">
        <v>1095.48729</v>
      </c>
      <c r="K74" s="1">
        <v>1E-4</v>
      </c>
      <c r="L74">
        <f t="shared" si="3"/>
        <v>1E-4</v>
      </c>
      <c r="M74" t="s">
        <v>450</v>
      </c>
      <c r="N74" t="s">
        <v>449</v>
      </c>
      <c r="O74" t="s">
        <v>35</v>
      </c>
      <c r="P74" t="s">
        <v>35</v>
      </c>
      <c r="Q74" t="s">
        <v>452</v>
      </c>
      <c r="R74" t="s">
        <v>451</v>
      </c>
      <c r="S74">
        <v>5691</v>
      </c>
      <c r="T74">
        <v>5690</v>
      </c>
      <c r="U74" t="s">
        <v>417</v>
      </c>
      <c r="V74" t="s">
        <v>417</v>
      </c>
      <c r="W74" t="s">
        <v>418</v>
      </c>
      <c r="X74" t="s">
        <v>418</v>
      </c>
      <c r="Y74">
        <v>121</v>
      </c>
      <c r="Z74">
        <v>1</v>
      </c>
      <c r="AA74">
        <v>136</v>
      </c>
      <c r="AB74">
        <v>1</v>
      </c>
      <c r="AC74">
        <v>2.2499999999999999E-2</v>
      </c>
      <c r="AD74">
        <v>1.4799999999999999E-4</v>
      </c>
      <c r="AE74" t="str">
        <f t="shared" si="4"/>
        <v>sp|Q9CRB9|MIC19_MOUSE_sp|Q9CRB9|MIC19_MOUSE</v>
      </c>
      <c r="AF74" t="str">
        <f t="shared" si="5"/>
        <v>AK[325.13]HLAR_K[325.13]QDAFYK</v>
      </c>
    </row>
    <row r="75" spans="1:32" x14ac:dyDescent="0.25">
      <c r="A75" t="s">
        <v>4689</v>
      </c>
      <c r="B75" t="str">
        <f>VLOOKUP(A75,[1]Files!$A$2:$B$73,2,FALSE)</f>
        <v>Heart</v>
      </c>
      <c r="C75">
        <v>2430</v>
      </c>
      <c r="D75">
        <v>2374.2428060000002</v>
      </c>
      <c r="E75">
        <v>2374.2453059999998</v>
      </c>
      <c r="F75">
        <v>4</v>
      </c>
      <c r="G75">
        <v>811.41886999999997</v>
      </c>
      <c r="H75">
        <v>811.41886999999997</v>
      </c>
      <c r="I75">
        <v>811.41881599999999</v>
      </c>
      <c r="J75">
        <v>811.41881599999999</v>
      </c>
      <c r="K75" s="1">
        <v>1E-4</v>
      </c>
      <c r="L75">
        <f t="shared" si="3"/>
        <v>1E-4</v>
      </c>
      <c r="M75" t="s">
        <v>415</v>
      </c>
      <c r="N75" t="s">
        <v>415</v>
      </c>
      <c r="O75" t="s">
        <v>35</v>
      </c>
      <c r="P75" t="s">
        <v>35</v>
      </c>
      <c r="Q75" t="s">
        <v>416</v>
      </c>
      <c r="R75" t="s">
        <v>416</v>
      </c>
      <c r="S75">
        <v>2434</v>
      </c>
      <c r="T75">
        <v>2433</v>
      </c>
      <c r="U75" t="s">
        <v>417</v>
      </c>
      <c r="V75" t="s">
        <v>417</v>
      </c>
      <c r="W75" t="s">
        <v>418</v>
      </c>
      <c r="X75" t="s">
        <v>418</v>
      </c>
      <c r="Y75">
        <v>86</v>
      </c>
      <c r="Z75">
        <v>1</v>
      </c>
      <c r="AA75">
        <v>86</v>
      </c>
      <c r="AB75">
        <v>1</v>
      </c>
      <c r="AC75">
        <v>3.61E-2</v>
      </c>
      <c r="AD75">
        <v>2.47E-2</v>
      </c>
      <c r="AE75" t="str">
        <f t="shared" si="4"/>
        <v>sp|Q9CRB9|MIC19_MOUSE_sp|Q9CRB9|MIC19_MOUSE</v>
      </c>
      <c r="AF75" t="str">
        <f t="shared" si="5"/>
        <v>LK[325.13]QAR_LK[325.13]QAR</v>
      </c>
    </row>
    <row r="76" spans="1:32" x14ac:dyDescent="0.25">
      <c r="A76" t="s">
        <v>4597</v>
      </c>
      <c r="B76" t="str">
        <f>VLOOKUP(A76,[1]Files!$A$2:$B$73,2,FALSE)</f>
        <v>Heart</v>
      </c>
      <c r="C76">
        <v>2690</v>
      </c>
      <c r="D76">
        <v>2812.4403630000002</v>
      </c>
      <c r="E76">
        <v>2812.4425580000002</v>
      </c>
      <c r="F76">
        <v>5</v>
      </c>
      <c r="G76">
        <v>841.429124</v>
      </c>
      <c r="H76">
        <v>1219.606174</v>
      </c>
      <c r="I76">
        <v>841.42938100000003</v>
      </c>
      <c r="J76">
        <v>1219.6057820000001</v>
      </c>
      <c r="K76" s="1">
        <v>1E-4</v>
      </c>
      <c r="L76">
        <f t="shared" si="3"/>
        <v>1E-4</v>
      </c>
      <c r="M76" t="s">
        <v>4127</v>
      </c>
      <c r="N76" t="s">
        <v>4598</v>
      </c>
      <c r="O76" t="s">
        <v>35</v>
      </c>
      <c r="P76" t="s">
        <v>35</v>
      </c>
      <c r="Q76" t="s">
        <v>4129</v>
      </c>
      <c r="R76" t="s">
        <v>4599</v>
      </c>
      <c r="S76">
        <v>2693</v>
      </c>
      <c r="T76">
        <v>2694</v>
      </c>
      <c r="U76" t="s">
        <v>2193</v>
      </c>
      <c r="V76" t="s">
        <v>2193</v>
      </c>
      <c r="W76" t="s">
        <v>2194</v>
      </c>
      <c r="X76" t="s">
        <v>2194</v>
      </c>
      <c r="Y76">
        <v>65</v>
      </c>
      <c r="Z76">
        <v>1</v>
      </c>
      <c r="AA76">
        <v>62</v>
      </c>
      <c r="AB76">
        <v>1</v>
      </c>
      <c r="AC76">
        <v>4.4600000000000001E-2</v>
      </c>
      <c r="AD76">
        <v>5.7700000000000004E-4</v>
      </c>
      <c r="AE76" t="str">
        <f t="shared" si="4"/>
        <v>sp|Q99MN9|PCCB_MOUSE_sp|Q99MN9|PCCB_MOUSE</v>
      </c>
      <c r="AF76" t="str">
        <f t="shared" si="5"/>
        <v>GK[325.13]LTAR_RIDAQHK[325.13]R</v>
      </c>
    </row>
    <row r="77" spans="1:32" x14ac:dyDescent="0.25">
      <c r="A77" t="s">
        <v>4830</v>
      </c>
      <c r="B77" t="str">
        <f>VLOOKUP(A77,[1]Files!$A$2:$B$73,2,FALSE)</f>
        <v>Heart</v>
      </c>
      <c r="C77">
        <v>10878</v>
      </c>
      <c r="D77">
        <v>3622.8892150000001</v>
      </c>
      <c r="E77">
        <v>3622.9096129999998</v>
      </c>
      <c r="F77">
        <v>4</v>
      </c>
      <c r="G77">
        <v>1202.6290759999999</v>
      </c>
      <c r="H77">
        <v>1668.8550749999999</v>
      </c>
      <c r="I77">
        <v>1202.629537</v>
      </c>
      <c r="J77">
        <v>1668.854529</v>
      </c>
      <c r="K77" s="1">
        <v>1E-4</v>
      </c>
      <c r="L77">
        <f t="shared" si="3"/>
        <v>1E-4</v>
      </c>
      <c r="M77" t="s">
        <v>1034</v>
      </c>
      <c r="N77" t="s">
        <v>1441</v>
      </c>
      <c r="O77" t="s">
        <v>35</v>
      </c>
      <c r="P77" t="s">
        <v>35</v>
      </c>
      <c r="Q77" t="s">
        <v>1036</v>
      </c>
      <c r="R77" t="s">
        <v>1443</v>
      </c>
      <c r="S77">
        <v>10881</v>
      </c>
      <c r="T77">
        <v>10882</v>
      </c>
      <c r="U77" t="s">
        <v>1038</v>
      </c>
      <c r="V77" t="s">
        <v>1038</v>
      </c>
      <c r="W77" t="s">
        <v>1039</v>
      </c>
      <c r="X77" t="s">
        <v>1039</v>
      </c>
      <c r="Y77">
        <v>689</v>
      </c>
      <c r="Z77">
        <v>1</v>
      </c>
      <c r="AA77">
        <v>739</v>
      </c>
      <c r="AB77">
        <v>1</v>
      </c>
      <c r="AC77">
        <v>2.04E-4</v>
      </c>
      <c r="AD77">
        <v>6.5600000000000006E-2</v>
      </c>
      <c r="AE77" t="str">
        <f t="shared" si="4"/>
        <v>sp|Q99KI0|ACON_MOUSE_sp|Q99KI0|ACON_MOUSE</v>
      </c>
      <c r="AF77" t="str">
        <f t="shared" si="5"/>
        <v>AIITK[325.13]SFAR_DFAPGKPLK[325.13]C[160.03]VIK</v>
      </c>
    </row>
    <row r="78" spans="1:32" x14ac:dyDescent="0.25">
      <c r="A78" t="s">
        <v>4585</v>
      </c>
      <c r="B78" t="str">
        <f>VLOOKUP(A78,[1]Files!$A$2:$B$73,2,FALSE)</f>
        <v>Heart</v>
      </c>
      <c r="C78">
        <v>4746</v>
      </c>
      <c r="D78">
        <v>2921.4342729999998</v>
      </c>
      <c r="E78">
        <v>2921.45307</v>
      </c>
      <c r="F78">
        <v>4</v>
      </c>
      <c r="G78">
        <v>971.44713000000002</v>
      </c>
      <c r="H78">
        <v>1198.5820779999999</v>
      </c>
      <c r="I78">
        <v>971.44609400000002</v>
      </c>
      <c r="J78">
        <v>1198.582981</v>
      </c>
      <c r="K78" s="1">
        <v>1E-4</v>
      </c>
      <c r="L78">
        <f t="shared" si="3"/>
        <v>1E-4</v>
      </c>
      <c r="M78" t="s">
        <v>81</v>
      </c>
      <c r="N78" t="s">
        <v>80</v>
      </c>
      <c r="O78" t="s">
        <v>35</v>
      </c>
      <c r="P78" t="s">
        <v>35</v>
      </c>
      <c r="Q78" t="s">
        <v>83</v>
      </c>
      <c r="R78" t="s">
        <v>82</v>
      </c>
      <c r="S78">
        <v>4749</v>
      </c>
      <c r="T78">
        <v>4750</v>
      </c>
      <c r="U78" t="s">
        <v>84</v>
      </c>
      <c r="V78" t="s">
        <v>84</v>
      </c>
      <c r="W78" t="s">
        <v>85</v>
      </c>
      <c r="X78" t="s">
        <v>85</v>
      </c>
      <c r="Y78">
        <v>269</v>
      </c>
      <c r="Z78">
        <v>1</v>
      </c>
      <c r="AA78">
        <v>281</v>
      </c>
      <c r="AB78">
        <v>1</v>
      </c>
      <c r="AC78">
        <v>2.5000000000000001E-2</v>
      </c>
      <c r="AD78" s="1">
        <v>8.4499999999999994E-5</v>
      </c>
      <c r="AE78" t="str">
        <f t="shared" si="4"/>
        <v>sp|Q8CAQ8|MIC60_MOUSE_sp|Q8CAQ8|MIC60_MOUSE</v>
      </c>
      <c r="AF78" t="str">
        <f t="shared" si="5"/>
        <v>K[325.13]SAQWR_TVEGALK[325.13]ER</v>
      </c>
    </row>
    <row r="79" spans="1:32" x14ac:dyDescent="0.25">
      <c r="A79" t="s">
        <v>4523</v>
      </c>
      <c r="B79" t="str">
        <f>VLOOKUP(A79,[1]Files!$A$2:$B$73,2,FALSE)</f>
        <v>Heart</v>
      </c>
      <c r="C79">
        <v>6539</v>
      </c>
      <c r="D79">
        <v>2611.1901320000002</v>
      </c>
      <c r="E79">
        <v>2611.1832939999999</v>
      </c>
      <c r="F79">
        <v>4</v>
      </c>
      <c r="G79">
        <v>834.35154899999998</v>
      </c>
      <c r="H79">
        <v>1025.4335189999999</v>
      </c>
      <c r="I79">
        <v>834.35079599999995</v>
      </c>
      <c r="J79">
        <v>1025.4341919999999</v>
      </c>
      <c r="K79" s="1">
        <v>1E-4</v>
      </c>
      <c r="L79">
        <f t="shared" si="3"/>
        <v>1E-4</v>
      </c>
      <c r="M79" t="s">
        <v>1843</v>
      </c>
      <c r="N79" t="s">
        <v>1863</v>
      </c>
      <c r="O79" t="s">
        <v>35</v>
      </c>
      <c r="P79" t="s">
        <v>35</v>
      </c>
      <c r="Q79" t="s">
        <v>1845</v>
      </c>
      <c r="R79" t="s">
        <v>1864</v>
      </c>
      <c r="S79">
        <v>6542</v>
      </c>
      <c r="T79">
        <v>6543</v>
      </c>
      <c r="U79" t="s">
        <v>1847</v>
      </c>
      <c r="V79" t="s">
        <v>1847</v>
      </c>
      <c r="W79" t="s">
        <v>1848</v>
      </c>
      <c r="X79" t="s">
        <v>1848</v>
      </c>
      <c r="Y79">
        <v>270</v>
      </c>
      <c r="Z79">
        <v>1</v>
      </c>
      <c r="AA79">
        <v>275</v>
      </c>
      <c r="AB79">
        <v>1</v>
      </c>
      <c r="AC79">
        <v>7.7200000000000005E-2</v>
      </c>
      <c r="AD79">
        <v>3.3599999999999998E-4</v>
      </c>
      <c r="AE79" t="str">
        <f t="shared" si="4"/>
        <v>sp|Q80XN0|BDH_MOUSE_sp|Q80XN0|BDH_MOUSE</v>
      </c>
      <c r="AF79" t="str">
        <f t="shared" si="5"/>
        <v>K[325.13]DYGR_K[325.13]YFDEK</v>
      </c>
    </row>
    <row r="80" spans="1:32" x14ac:dyDescent="0.25">
      <c r="A80" t="s">
        <v>4652</v>
      </c>
      <c r="B80" t="str">
        <f>VLOOKUP(A80,[1]Files!$A$2:$B$73,2,FALSE)</f>
        <v>Heart</v>
      </c>
      <c r="C80">
        <v>4695</v>
      </c>
      <c r="D80">
        <v>3456.6872360000002</v>
      </c>
      <c r="E80">
        <v>3456.6913509999999</v>
      </c>
      <c r="F80">
        <v>4</v>
      </c>
      <c r="G80">
        <v>1006.4737270000001</v>
      </c>
      <c r="H80">
        <v>1698.808444</v>
      </c>
      <c r="I80">
        <v>1006.471974</v>
      </c>
      <c r="J80">
        <v>1698.8100810000001</v>
      </c>
      <c r="K80" s="1">
        <v>1E-4</v>
      </c>
      <c r="L80">
        <f t="shared" si="3"/>
        <v>1E-4</v>
      </c>
      <c r="M80" t="s">
        <v>2621</v>
      </c>
      <c r="N80" t="s">
        <v>3502</v>
      </c>
      <c r="O80" t="s">
        <v>35</v>
      </c>
      <c r="P80" t="s">
        <v>35</v>
      </c>
      <c r="Q80" t="s">
        <v>2622</v>
      </c>
      <c r="R80" t="s">
        <v>3503</v>
      </c>
      <c r="S80">
        <v>4698</v>
      </c>
      <c r="T80">
        <v>4697</v>
      </c>
      <c r="U80" t="s">
        <v>1003</v>
      </c>
      <c r="V80" t="s">
        <v>216</v>
      </c>
      <c r="W80" t="s">
        <v>1004</v>
      </c>
      <c r="X80" t="s">
        <v>217</v>
      </c>
      <c r="Y80">
        <v>51</v>
      </c>
      <c r="Z80">
        <v>1</v>
      </c>
      <c r="AA80">
        <v>63</v>
      </c>
      <c r="AB80">
        <v>1</v>
      </c>
      <c r="AC80">
        <v>7.9399999999999998E-2</v>
      </c>
      <c r="AD80">
        <v>1.0699999999999999E-2</v>
      </c>
      <c r="AE80" t="str">
        <f t="shared" si="4"/>
        <v>sp|P97450|ATP5J_MOUSE_sp|Q9DCX2|ATP5H_MOUSE</v>
      </c>
      <c r="AF80" t="str">
        <f t="shared" si="5"/>
        <v>EYK[325.13]SKR_ANVAK[325.13]PGLVDDFEK</v>
      </c>
    </row>
    <row r="81" spans="1:32" x14ac:dyDescent="0.25">
      <c r="A81" t="s">
        <v>4671</v>
      </c>
      <c r="B81" t="str">
        <f>VLOOKUP(A81,[1]Files!$A$2:$B$73,2,FALSE)</f>
        <v>Heart</v>
      </c>
      <c r="C81">
        <v>3739</v>
      </c>
      <c r="D81">
        <v>3296.500008</v>
      </c>
      <c r="E81">
        <v>3297.5001889999999</v>
      </c>
      <c r="F81">
        <v>4</v>
      </c>
      <c r="G81">
        <v>1252.521776</v>
      </c>
      <c r="H81">
        <v>1292.573167</v>
      </c>
      <c r="I81">
        <v>1252.520775</v>
      </c>
      <c r="J81">
        <v>1292.5740430000001</v>
      </c>
      <c r="K81" s="1">
        <v>1E-4</v>
      </c>
      <c r="L81">
        <f t="shared" si="3"/>
        <v>1E-4</v>
      </c>
      <c r="M81" t="s">
        <v>888</v>
      </c>
      <c r="N81" t="s">
        <v>2195</v>
      </c>
      <c r="O81" t="s">
        <v>35</v>
      </c>
      <c r="P81" t="s">
        <v>35</v>
      </c>
      <c r="Q81" t="s">
        <v>889</v>
      </c>
      <c r="R81" t="s">
        <v>70</v>
      </c>
      <c r="S81">
        <v>3742</v>
      </c>
      <c r="T81">
        <v>3743</v>
      </c>
      <c r="U81" t="s">
        <v>158</v>
      </c>
      <c r="V81" t="s">
        <v>72</v>
      </c>
      <c r="W81" t="s">
        <v>159</v>
      </c>
      <c r="X81" t="s">
        <v>73</v>
      </c>
      <c r="Y81">
        <v>522</v>
      </c>
      <c r="Z81">
        <v>1</v>
      </c>
      <c r="AA81">
        <v>427</v>
      </c>
      <c r="AB81">
        <v>1</v>
      </c>
      <c r="AC81" s="1">
        <v>5.0799999999999996E-6</v>
      </c>
      <c r="AD81" s="1">
        <v>1.7399999999999999E-5</v>
      </c>
      <c r="AE81" t="str">
        <f t="shared" si="4"/>
        <v>sp|P56480|ATPB_MOUSE_sp|Q03265|ATPA_MOUSE</v>
      </c>
      <c r="AF81" t="str">
        <f t="shared" si="5"/>
        <v>ADK[325.13]LAEEHGS_AM[147.04]K[325.13]QVAGTM[147.04]K</v>
      </c>
    </row>
    <row r="82" spans="1:32" x14ac:dyDescent="0.25">
      <c r="A82" t="s">
        <v>4725</v>
      </c>
      <c r="B82" t="str">
        <f>VLOOKUP(A82,[1]Files!$A$2:$B$73,2,FALSE)</f>
        <v>Heart</v>
      </c>
      <c r="C82">
        <v>2521</v>
      </c>
      <c r="D82">
        <v>2554.1978840000002</v>
      </c>
      <c r="E82">
        <v>2554.2064879999998</v>
      </c>
      <c r="F82">
        <v>4</v>
      </c>
      <c r="G82">
        <v>901.39640999999995</v>
      </c>
      <c r="H82">
        <v>901.39640999999995</v>
      </c>
      <c r="I82">
        <v>901.39635199999998</v>
      </c>
      <c r="J82">
        <v>901.39635199999998</v>
      </c>
      <c r="K82" s="1">
        <v>1E-4</v>
      </c>
      <c r="L82">
        <f t="shared" si="3"/>
        <v>1E-4</v>
      </c>
      <c r="M82" t="s">
        <v>1091</v>
      </c>
      <c r="N82" t="s">
        <v>1091</v>
      </c>
      <c r="O82" t="s">
        <v>35</v>
      </c>
      <c r="P82" t="s">
        <v>35</v>
      </c>
      <c r="Q82" t="s">
        <v>440</v>
      </c>
      <c r="R82" t="s">
        <v>440</v>
      </c>
      <c r="S82">
        <v>2525</v>
      </c>
      <c r="T82">
        <v>2524</v>
      </c>
      <c r="U82" t="s">
        <v>441</v>
      </c>
      <c r="V82" t="s">
        <v>441</v>
      </c>
      <c r="W82" t="s">
        <v>442</v>
      </c>
      <c r="X82" t="s">
        <v>442</v>
      </c>
      <c r="Y82">
        <v>105</v>
      </c>
      <c r="Z82">
        <v>1</v>
      </c>
      <c r="AA82">
        <v>105</v>
      </c>
      <c r="AB82">
        <v>1</v>
      </c>
      <c r="AC82">
        <v>5.1299999999999998E-2</v>
      </c>
      <c r="AD82">
        <v>8.1500000000000003E-2</v>
      </c>
      <c r="AE82" t="str">
        <f t="shared" si="4"/>
        <v>sp|P08249|MDHM_MOUSE_sp|P08249|MDHM_MOUSE</v>
      </c>
      <c r="AF82" t="str">
        <f t="shared" si="5"/>
        <v>K[325.13]PGM[147.04]TR_K[325.13]PGM[147.04]TR</v>
      </c>
    </row>
    <row r="83" spans="1:32" x14ac:dyDescent="0.25">
      <c r="A83" t="s">
        <v>4240</v>
      </c>
      <c r="B83" t="str">
        <f>VLOOKUP(A83,[1]Files!$A$2:$B$73,2,FALSE)</f>
        <v>Heart</v>
      </c>
      <c r="C83">
        <v>8712</v>
      </c>
      <c r="D83">
        <v>3392.6345289999999</v>
      </c>
      <c r="E83">
        <v>3392.632513</v>
      </c>
      <c r="F83">
        <v>4</v>
      </c>
      <c r="G83">
        <v>1305.584642</v>
      </c>
      <c r="H83">
        <v>1335.6448230000001</v>
      </c>
      <c r="I83">
        <v>1305.583709</v>
      </c>
      <c r="J83">
        <v>1335.6459159999999</v>
      </c>
      <c r="K83" s="1">
        <v>-2.0000000000000001E-4</v>
      </c>
      <c r="L83">
        <f t="shared" si="3"/>
        <v>2.0000000000000001E-4</v>
      </c>
      <c r="M83" t="s">
        <v>560</v>
      </c>
      <c r="N83" t="s">
        <v>561</v>
      </c>
      <c r="O83">
        <v>0</v>
      </c>
      <c r="P83">
        <v>0</v>
      </c>
      <c r="Q83" t="s">
        <v>562</v>
      </c>
      <c r="R83" t="s">
        <v>563</v>
      </c>
      <c r="S83">
        <v>8715</v>
      </c>
      <c r="T83">
        <v>8716</v>
      </c>
      <c r="U83" t="s">
        <v>564</v>
      </c>
      <c r="V83" t="s">
        <v>564</v>
      </c>
      <c r="W83" t="s">
        <v>565</v>
      </c>
      <c r="X83" t="s">
        <v>565</v>
      </c>
      <c r="Y83">
        <v>167</v>
      </c>
      <c r="Z83">
        <v>1</v>
      </c>
      <c r="AA83">
        <v>179</v>
      </c>
      <c r="AB83">
        <v>1</v>
      </c>
      <c r="AC83" t="s">
        <v>35</v>
      </c>
      <c r="AD83" t="s">
        <v>35</v>
      </c>
      <c r="AE83" t="str">
        <f t="shared" si="4"/>
        <v>sp|Q8K2B3|SDHA_MOUSE_sp|Q8K2B3|SDHA_MOUSE</v>
      </c>
      <c r="AF83" t="str">
        <f t="shared" si="5"/>
        <v>TEDGK[325.13]IYQR_AFGGQSLK[325.13]FGK</v>
      </c>
    </row>
    <row r="84" spans="1:32" x14ac:dyDescent="0.25">
      <c r="A84" t="s">
        <v>4240</v>
      </c>
      <c r="B84" t="str">
        <f>VLOOKUP(A84,[1]Files!$A$2:$B$73,2,FALSE)</f>
        <v>Heart</v>
      </c>
      <c r="C84">
        <v>10410</v>
      </c>
      <c r="D84">
        <v>3472.70379</v>
      </c>
      <c r="E84">
        <v>3472.6998960000001</v>
      </c>
      <c r="F84">
        <v>4</v>
      </c>
      <c r="G84">
        <v>1315.676927</v>
      </c>
      <c r="H84">
        <v>1405.621799</v>
      </c>
      <c r="I84">
        <v>1315.677216</v>
      </c>
      <c r="J84">
        <v>1405.6217369999999</v>
      </c>
      <c r="K84" s="1">
        <v>-2.0000000000000001E-4</v>
      </c>
      <c r="L84">
        <f t="shared" si="3"/>
        <v>2.0000000000000001E-4</v>
      </c>
      <c r="M84" t="s">
        <v>2047</v>
      </c>
      <c r="N84" t="s">
        <v>1209</v>
      </c>
      <c r="O84">
        <v>0</v>
      </c>
      <c r="P84">
        <v>0</v>
      </c>
      <c r="Q84" t="s">
        <v>2048</v>
      </c>
      <c r="R84" t="s">
        <v>766</v>
      </c>
      <c r="S84">
        <v>10413</v>
      </c>
      <c r="T84">
        <v>10414</v>
      </c>
      <c r="U84" t="s">
        <v>2050</v>
      </c>
      <c r="V84" t="s">
        <v>2285</v>
      </c>
      <c r="W84" t="s">
        <v>2051</v>
      </c>
      <c r="X84" t="s">
        <v>2051</v>
      </c>
      <c r="Y84">
        <v>344</v>
      </c>
      <c r="Z84">
        <v>1</v>
      </c>
      <c r="AA84">
        <v>276</v>
      </c>
      <c r="AB84">
        <v>1</v>
      </c>
      <c r="AC84" t="s">
        <v>35</v>
      </c>
      <c r="AD84" t="s">
        <v>35</v>
      </c>
      <c r="AE84" t="str">
        <f t="shared" si="4"/>
        <v>sp|Q6P8J7|KCRS_MOUSE_sp|Q6P8J7|KCRS_MOUSE +1</v>
      </c>
      <c r="AF84" t="str">
        <f t="shared" si="5"/>
        <v>FSK[325.13]ILENLR_VISMEK[325.13]GGNM[147.04]K</v>
      </c>
    </row>
    <row r="85" spans="1:32" x14ac:dyDescent="0.25">
      <c r="A85" t="s">
        <v>2554</v>
      </c>
      <c r="B85" t="str">
        <f>VLOOKUP(A85,[1]Files!$A$2:$B$73,2,FALSE)</f>
        <v>Heart</v>
      </c>
      <c r="C85">
        <v>10610</v>
      </c>
      <c r="D85">
        <v>5181.6330369999996</v>
      </c>
      <c r="E85">
        <v>5182.6332929999999</v>
      </c>
      <c r="F85">
        <v>5</v>
      </c>
      <c r="G85">
        <v>1727.94443</v>
      </c>
      <c r="H85">
        <v>2702.2835420000001</v>
      </c>
      <c r="I85">
        <v>1727.945786</v>
      </c>
      <c r="J85">
        <v>2702.282389</v>
      </c>
      <c r="K85" s="1">
        <v>-2.0000000000000001E-4</v>
      </c>
      <c r="L85">
        <f t="shared" si="3"/>
        <v>2.0000000000000001E-4</v>
      </c>
      <c r="M85" t="s">
        <v>2951</v>
      </c>
      <c r="N85" t="s">
        <v>2952</v>
      </c>
      <c r="O85">
        <v>0</v>
      </c>
      <c r="P85">
        <v>0</v>
      </c>
      <c r="Q85" t="s">
        <v>2953</v>
      </c>
      <c r="R85" t="s">
        <v>2954</v>
      </c>
      <c r="S85">
        <v>10613</v>
      </c>
      <c r="T85">
        <v>10614</v>
      </c>
      <c r="U85" t="s">
        <v>1931</v>
      </c>
      <c r="V85" t="s">
        <v>1931</v>
      </c>
      <c r="W85" t="s">
        <v>1932</v>
      </c>
      <c r="X85" t="s">
        <v>1932</v>
      </c>
      <c r="Y85">
        <v>69</v>
      </c>
      <c r="Z85">
        <v>1</v>
      </c>
      <c r="AA85">
        <v>442</v>
      </c>
      <c r="AB85">
        <v>1</v>
      </c>
      <c r="AC85" t="s">
        <v>35</v>
      </c>
      <c r="AD85" t="s">
        <v>35</v>
      </c>
      <c r="AE85" t="str">
        <f t="shared" si="4"/>
        <v>sp|P54071|IDHP_MOUSE_sp|P54071|IDHP_MOUSE</v>
      </c>
      <c r="AF85" t="str">
        <f t="shared" si="5"/>
        <v>EK[325.13]LILPHVDVQLK_LNEHFLNTTDFLDTIK[325.13]SNLDR</v>
      </c>
    </row>
    <row r="86" spans="1:32" x14ac:dyDescent="0.25">
      <c r="A86" t="s">
        <v>3850</v>
      </c>
      <c r="B86" t="str">
        <f>VLOOKUP(A86,[1]Files!$A$2:$B$73,2,FALSE)</f>
        <v>Heart</v>
      </c>
      <c r="C86">
        <v>9640</v>
      </c>
      <c r="D86">
        <v>3216.5931949999999</v>
      </c>
      <c r="E86">
        <v>3216.5990660000002</v>
      </c>
      <c r="F86">
        <v>4</v>
      </c>
      <c r="G86">
        <v>1119.548143</v>
      </c>
      <c r="H86">
        <v>1345.639987</v>
      </c>
      <c r="I86">
        <v>1119.5481609999999</v>
      </c>
      <c r="J86">
        <v>1345.6401619999999</v>
      </c>
      <c r="K86" s="1">
        <v>-2.0000000000000001E-4</v>
      </c>
      <c r="L86">
        <f t="shared" si="3"/>
        <v>2.0000000000000001E-4</v>
      </c>
      <c r="M86" t="s">
        <v>3644</v>
      </c>
      <c r="N86" t="s">
        <v>2865</v>
      </c>
      <c r="O86">
        <v>2.5173000000000001E-3</v>
      </c>
      <c r="P86">
        <v>0</v>
      </c>
      <c r="Q86" t="s">
        <v>3645</v>
      </c>
      <c r="R86" t="s">
        <v>2866</v>
      </c>
      <c r="S86">
        <v>9643</v>
      </c>
      <c r="T86">
        <v>9644</v>
      </c>
      <c r="U86" t="s">
        <v>862</v>
      </c>
      <c r="V86" t="s">
        <v>72</v>
      </c>
      <c r="W86" t="s">
        <v>863</v>
      </c>
      <c r="X86" t="s">
        <v>73</v>
      </c>
      <c r="Y86">
        <v>46</v>
      </c>
      <c r="Z86">
        <v>1</v>
      </c>
      <c r="AA86">
        <v>498</v>
      </c>
      <c r="AB86">
        <v>1</v>
      </c>
      <c r="AC86" t="s">
        <v>35</v>
      </c>
      <c r="AD86" t="s">
        <v>35</v>
      </c>
      <c r="AE86" t="str">
        <f t="shared" si="4"/>
        <v>sp|P03930|ATP8_MOUSE_sp|Q03265|ATPA_MOUSE</v>
      </c>
      <c r="AF86" t="str">
        <f t="shared" si="5"/>
        <v>SLTTM[147.04]K[325.13]VK_GYLDK[325.13]LEPSK</v>
      </c>
    </row>
    <row r="87" spans="1:32" x14ac:dyDescent="0.25">
      <c r="A87" t="s">
        <v>548</v>
      </c>
      <c r="B87" t="str">
        <f>VLOOKUP(A87,[1]Files!$A$2:$B$73,2,FALSE)</f>
        <v>Liver</v>
      </c>
      <c r="C87">
        <v>11084</v>
      </c>
      <c r="D87">
        <v>3647.843805</v>
      </c>
      <c r="E87">
        <v>3649.8476009999999</v>
      </c>
      <c r="F87">
        <v>4</v>
      </c>
      <c r="G87">
        <v>1143.5579090000001</v>
      </c>
      <c r="H87">
        <v>1752.8808320000001</v>
      </c>
      <c r="I87">
        <v>1143.5560379999999</v>
      </c>
      <c r="J87">
        <v>1752.882869</v>
      </c>
      <c r="K87" s="1">
        <v>-2.0000000000000001E-4</v>
      </c>
      <c r="L87">
        <f t="shared" si="3"/>
        <v>2.0000000000000001E-4</v>
      </c>
      <c r="M87" t="s">
        <v>105</v>
      </c>
      <c r="N87" t="s">
        <v>577</v>
      </c>
      <c r="O87">
        <v>4.7244000000000001E-3</v>
      </c>
      <c r="P87">
        <v>0</v>
      </c>
      <c r="Q87" t="s">
        <v>107</v>
      </c>
      <c r="R87" t="s">
        <v>578</v>
      </c>
      <c r="S87">
        <v>11087</v>
      </c>
      <c r="T87">
        <v>11088</v>
      </c>
      <c r="U87" t="s">
        <v>45</v>
      </c>
      <c r="V87" t="s">
        <v>45</v>
      </c>
      <c r="W87" t="s">
        <v>46</v>
      </c>
      <c r="X87" t="s">
        <v>46</v>
      </c>
      <c r="Y87">
        <v>214</v>
      </c>
      <c r="Z87">
        <v>1</v>
      </c>
      <c r="AA87">
        <v>228</v>
      </c>
      <c r="AB87">
        <v>1</v>
      </c>
      <c r="AC87" t="s">
        <v>35</v>
      </c>
      <c r="AD87" t="s">
        <v>35</v>
      </c>
      <c r="AE87" t="str">
        <f t="shared" si="4"/>
        <v>sp|Q8C196|CPSM_MOUSE_sp|Q8C196|CPSM_MOUSE</v>
      </c>
      <c r="AF87" t="str">
        <f t="shared" si="5"/>
        <v>VFGK[325.13]GNPTK_VVAVDC[160.03]GIK[325.13]NNVIR</v>
      </c>
    </row>
    <row r="88" spans="1:32" x14ac:dyDescent="0.25">
      <c r="A88" t="s">
        <v>2964</v>
      </c>
      <c r="B88" t="str">
        <f>VLOOKUP(A88,[1]Files!$A$2:$B$73,2,FALSE)</f>
        <v>Heart</v>
      </c>
      <c r="C88">
        <v>9917</v>
      </c>
      <c r="D88">
        <v>3230.7258240000001</v>
      </c>
      <c r="E88">
        <v>3231.7267510000001</v>
      </c>
      <c r="F88">
        <v>4</v>
      </c>
      <c r="G88">
        <v>768.43846299999996</v>
      </c>
      <c r="H88">
        <v>1710.8822970000001</v>
      </c>
      <c r="I88">
        <v>768.43815500000005</v>
      </c>
      <c r="J88">
        <v>1710.882852</v>
      </c>
      <c r="K88" s="1">
        <v>-2.0000000000000001E-4</v>
      </c>
      <c r="L88">
        <f t="shared" si="3"/>
        <v>2.0000000000000001E-4</v>
      </c>
      <c r="M88" t="s">
        <v>212</v>
      </c>
      <c r="N88" t="s">
        <v>1234</v>
      </c>
      <c r="O88">
        <v>1.1377999999999999E-2</v>
      </c>
      <c r="P88">
        <v>0</v>
      </c>
      <c r="Q88" t="s">
        <v>214</v>
      </c>
      <c r="R88" t="s">
        <v>1235</v>
      </c>
      <c r="S88">
        <v>9918</v>
      </c>
      <c r="T88">
        <v>9921</v>
      </c>
      <c r="U88" t="s">
        <v>216</v>
      </c>
      <c r="V88" t="s">
        <v>216</v>
      </c>
      <c r="W88" t="s">
        <v>217</v>
      </c>
      <c r="X88" t="s">
        <v>217</v>
      </c>
      <c r="Y88">
        <v>5</v>
      </c>
      <c r="Z88">
        <v>1</v>
      </c>
      <c r="AA88">
        <v>78</v>
      </c>
      <c r="AB88">
        <v>1</v>
      </c>
      <c r="AC88" t="s">
        <v>35</v>
      </c>
      <c r="AD88" t="s">
        <v>35</v>
      </c>
      <c r="AE88" t="str">
        <f t="shared" si="4"/>
        <v>sp|Q9DCX2|ATP5H_MOUSE_sp|Q9DCX2|ATP5H_MOUSE</v>
      </c>
      <c r="AF88" t="str">
        <f t="shared" si="5"/>
        <v>K[325.13]LALK_KYNALK[325.13]IPVPEDK</v>
      </c>
    </row>
    <row r="89" spans="1:32" x14ac:dyDescent="0.25">
      <c r="A89" t="s">
        <v>4644</v>
      </c>
      <c r="B89" t="str">
        <f>VLOOKUP(A89,[1]Files!$A$2:$B$73,2,FALSE)</f>
        <v>Heart</v>
      </c>
      <c r="C89">
        <v>5325</v>
      </c>
      <c r="D89">
        <v>3749.8754680000002</v>
      </c>
      <c r="E89">
        <v>3749.8717569999999</v>
      </c>
      <c r="F89">
        <v>5</v>
      </c>
      <c r="G89">
        <v>1211.6199670000001</v>
      </c>
      <c r="H89">
        <v>1786.8504359999999</v>
      </c>
      <c r="I89">
        <v>1211.6186379999999</v>
      </c>
      <c r="J89">
        <v>1786.851948</v>
      </c>
      <c r="K89" s="1">
        <v>-2.0000000000000001E-4</v>
      </c>
      <c r="L89">
        <f t="shared" si="3"/>
        <v>2.0000000000000001E-4</v>
      </c>
      <c r="M89" t="s">
        <v>4645</v>
      </c>
      <c r="N89" t="s">
        <v>4646</v>
      </c>
      <c r="O89" t="s">
        <v>35</v>
      </c>
      <c r="P89" t="s">
        <v>35</v>
      </c>
      <c r="Q89" t="s">
        <v>4647</v>
      </c>
      <c r="R89" t="s">
        <v>4648</v>
      </c>
      <c r="S89">
        <v>5328</v>
      </c>
      <c r="T89">
        <v>5327</v>
      </c>
      <c r="U89" t="s">
        <v>3500</v>
      </c>
      <c r="V89" t="s">
        <v>3500</v>
      </c>
      <c r="W89" t="s">
        <v>3501</v>
      </c>
      <c r="X89" t="s">
        <v>3501</v>
      </c>
      <c r="Y89">
        <v>29</v>
      </c>
      <c r="Z89">
        <v>1</v>
      </c>
      <c r="AA89">
        <v>20</v>
      </c>
      <c r="AB89">
        <v>1</v>
      </c>
      <c r="AC89">
        <v>0.02</v>
      </c>
      <c r="AD89">
        <v>1.03E-4</v>
      </c>
      <c r="AE89" t="str">
        <f t="shared" si="4"/>
        <v>sp|Q9WTP7|KAD3_MOUSE_sp|Q9WTP7|KAD3_MOUSE</v>
      </c>
      <c r="AF89" t="str">
        <f t="shared" si="5"/>
        <v>ITK[325.13]HFELK_AVIM[147.04]GAPGSGK[325.13]GTVSSR</v>
      </c>
    </row>
    <row r="90" spans="1:32" x14ac:dyDescent="0.25">
      <c r="A90" t="s">
        <v>4761</v>
      </c>
      <c r="B90" t="str">
        <f>VLOOKUP(A90,[1]Files!$A$2:$B$73,2,FALSE)</f>
        <v>Heart</v>
      </c>
      <c r="C90">
        <v>5968</v>
      </c>
      <c r="D90">
        <v>3046.5577469999998</v>
      </c>
      <c r="E90">
        <v>3046.5595149999999</v>
      </c>
      <c r="F90">
        <v>4</v>
      </c>
      <c r="G90">
        <v>1080.594286</v>
      </c>
      <c r="H90">
        <v>1214.558397</v>
      </c>
      <c r="I90">
        <v>1080.592758</v>
      </c>
      <c r="J90">
        <v>1214.5601369999999</v>
      </c>
      <c r="K90" s="1">
        <v>-2.0000000000000001E-4</v>
      </c>
      <c r="L90">
        <f t="shared" si="3"/>
        <v>2.0000000000000001E-4</v>
      </c>
      <c r="M90" t="s">
        <v>219</v>
      </c>
      <c r="N90" t="s">
        <v>218</v>
      </c>
      <c r="O90" t="s">
        <v>35</v>
      </c>
      <c r="P90" t="s">
        <v>35</v>
      </c>
      <c r="Q90" t="s">
        <v>221</v>
      </c>
      <c r="R90" t="s">
        <v>220</v>
      </c>
      <c r="S90">
        <v>5971</v>
      </c>
      <c r="T90">
        <v>5972</v>
      </c>
      <c r="U90" t="s">
        <v>222</v>
      </c>
      <c r="V90" t="s">
        <v>222</v>
      </c>
      <c r="W90" t="s">
        <v>223</v>
      </c>
      <c r="X90" t="s">
        <v>223</v>
      </c>
      <c r="Y90">
        <v>13</v>
      </c>
      <c r="Z90">
        <v>1</v>
      </c>
      <c r="AA90">
        <v>98</v>
      </c>
      <c r="AB90">
        <v>1</v>
      </c>
      <c r="AC90">
        <v>7.54E-4</v>
      </c>
      <c r="AD90">
        <v>2.0999999999999999E-3</v>
      </c>
      <c r="AE90" t="str">
        <f t="shared" si="4"/>
        <v>sp|Q9CQ75|NDUA2_MOUSE_sp|Q9CQ75|NDUA2_MOUSE</v>
      </c>
      <c r="AF90" t="str">
        <f t="shared" si="5"/>
        <v>AVGAK[325.13]LGLR_AMQNVLSGK[325.13]A</v>
      </c>
    </row>
    <row r="91" spans="1:32" x14ac:dyDescent="0.25">
      <c r="A91" t="s">
        <v>4689</v>
      </c>
      <c r="B91" t="str">
        <f>VLOOKUP(A91,[1]Files!$A$2:$B$73,2,FALSE)</f>
        <v>Heart</v>
      </c>
      <c r="C91">
        <v>5612</v>
      </c>
      <c r="D91">
        <v>3146.6431819999998</v>
      </c>
      <c r="E91">
        <v>3146.6559510000002</v>
      </c>
      <c r="F91">
        <v>4</v>
      </c>
      <c r="G91">
        <v>834.41270599999996</v>
      </c>
      <c r="H91">
        <v>1560.8254119999999</v>
      </c>
      <c r="I91">
        <v>834.41233399999999</v>
      </c>
      <c r="J91">
        <v>1560.8260049999999</v>
      </c>
      <c r="K91" s="1">
        <v>-2.0000000000000001E-4</v>
      </c>
      <c r="L91">
        <f t="shared" si="3"/>
        <v>2.0000000000000001E-4</v>
      </c>
      <c r="M91" t="s">
        <v>2711</v>
      </c>
      <c r="N91" t="s">
        <v>2092</v>
      </c>
      <c r="O91" t="s">
        <v>35</v>
      </c>
      <c r="P91" t="s">
        <v>35</v>
      </c>
      <c r="Q91" t="s">
        <v>2712</v>
      </c>
      <c r="R91" t="s">
        <v>2094</v>
      </c>
      <c r="S91">
        <v>5613</v>
      </c>
      <c r="T91">
        <v>5616</v>
      </c>
      <c r="U91" t="s">
        <v>1775</v>
      </c>
      <c r="V91" t="s">
        <v>1038</v>
      </c>
      <c r="W91" t="s">
        <v>1039</v>
      </c>
      <c r="X91" t="s">
        <v>1039</v>
      </c>
      <c r="Y91">
        <v>305</v>
      </c>
      <c r="Z91">
        <v>1</v>
      </c>
      <c r="AA91">
        <v>401</v>
      </c>
      <c r="AB91">
        <v>1</v>
      </c>
      <c r="AC91">
        <v>1.2E-2</v>
      </c>
      <c r="AD91" s="1">
        <v>2.0800000000000001E-5</v>
      </c>
      <c r="AE91" t="str">
        <f t="shared" si="4"/>
        <v>sp|Q99KI0|ACON_MOUSE +2_sp|Q99KI0|ACON_MOUSE</v>
      </c>
      <c r="AF91" t="str">
        <f t="shared" si="5"/>
        <v>K[325.13]YLSK_SAAVAK[325.13]QALAHGLK</v>
      </c>
    </row>
    <row r="92" spans="1:32" x14ac:dyDescent="0.25">
      <c r="A92" t="s">
        <v>4689</v>
      </c>
      <c r="B92" t="str">
        <f>VLOOKUP(A92,[1]Files!$A$2:$B$73,2,FALSE)</f>
        <v>Heart</v>
      </c>
      <c r="C92">
        <v>5649</v>
      </c>
      <c r="D92">
        <v>3332.7184999999999</v>
      </c>
      <c r="E92">
        <v>3332.7265069999999</v>
      </c>
      <c r="F92">
        <v>4</v>
      </c>
      <c r="G92">
        <v>1020.487291</v>
      </c>
      <c r="H92">
        <v>1560.8261440000001</v>
      </c>
      <c r="I92">
        <v>1020.487624</v>
      </c>
      <c r="J92">
        <v>1560.8260049999999</v>
      </c>
      <c r="K92" s="1">
        <v>-2.0000000000000001E-4</v>
      </c>
      <c r="L92">
        <f t="shared" si="3"/>
        <v>2.0000000000000001E-4</v>
      </c>
      <c r="M92" t="s">
        <v>4690</v>
      </c>
      <c r="N92" t="s">
        <v>2092</v>
      </c>
      <c r="O92" t="s">
        <v>35</v>
      </c>
      <c r="P92" t="s">
        <v>35</v>
      </c>
      <c r="Q92" t="s">
        <v>4691</v>
      </c>
      <c r="R92" t="s">
        <v>2094</v>
      </c>
      <c r="S92">
        <v>5652</v>
      </c>
      <c r="T92">
        <v>5653</v>
      </c>
      <c r="U92" t="s">
        <v>1038</v>
      </c>
      <c r="V92" t="s">
        <v>1038</v>
      </c>
      <c r="W92" t="s">
        <v>1039</v>
      </c>
      <c r="X92" t="s">
        <v>1039</v>
      </c>
      <c r="Y92">
        <v>309</v>
      </c>
      <c r="Z92">
        <v>1</v>
      </c>
      <c r="AA92">
        <v>401</v>
      </c>
      <c r="AB92">
        <v>1</v>
      </c>
      <c r="AC92">
        <v>1.0300000000000001E-3</v>
      </c>
      <c r="AD92" s="1">
        <v>4.6E-5</v>
      </c>
      <c r="AE92" t="str">
        <f t="shared" si="4"/>
        <v>sp|Q99KI0|ACON_MOUSE_sp|Q99KI0|ACON_MOUSE</v>
      </c>
      <c r="AF92" t="str">
        <f t="shared" si="5"/>
        <v>YLSK[325.13]TGR_SAAVAK[325.13]QALAHGLK</v>
      </c>
    </row>
    <row r="93" spans="1:32" x14ac:dyDescent="0.25">
      <c r="A93" t="s">
        <v>4597</v>
      </c>
      <c r="B93" t="str">
        <f>VLOOKUP(A93,[1]Files!$A$2:$B$73,2,FALSE)</f>
        <v>Heart</v>
      </c>
      <c r="C93">
        <v>3980</v>
      </c>
      <c r="D93">
        <v>2551.357857</v>
      </c>
      <c r="E93">
        <v>2551.3583429999999</v>
      </c>
      <c r="F93">
        <v>4</v>
      </c>
      <c r="G93">
        <v>853.46617300000003</v>
      </c>
      <c r="H93">
        <v>946.48661900000002</v>
      </c>
      <c r="I93">
        <v>853.46576600000003</v>
      </c>
      <c r="J93">
        <v>946.48722999999995</v>
      </c>
      <c r="K93" s="1">
        <v>-2.0000000000000001E-4</v>
      </c>
      <c r="L93">
        <f t="shared" si="3"/>
        <v>2.0000000000000001E-4</v>
      </c>
      <c r="M93" t="s">
        <v>1320</v>
      </c>
      <c r="N93" t="s">
        <v>1321</v>
      </c>
      <c r="O93" t="s">
        <v>35</v>
      </c>
      <c r="P93" t="s">
        <v>35</v>
      </c>
      <c r="Q93" t="s">
        <v>1322</v>
      </c>
      <c r="R93" t="s">
        <v>1323</v>
      </c>
      <c r="S93">
        <v>3983</v>
      </c>
      <c r="T93">
        <v>3984</v>
      </c>
      <c r="U93" t="s">
        <v>1046</v>
      </c>
      <c r="V93" t="s">
        <v>1054</v>
      </c>
      <c r="W93" t="s">
        <v>1048</v>
      </c>
      <c r="X93" t="s">
        <v>1055</v>
      </c>
      <c r="Y93">
        <v>54</v>
      </c>
      <c r="Z93">
        <v>1</v>
      </c>
      <c r="AA93">
        <v>214</v>
      </c>
      <c r="AB93">
        <v>1</v>
      </c>
      <c r="AC93">
        <v>5.1999999999999998E-3</v>
      </c>
      <c r="AD93">
        <v>2.3400000000000001E-3</v>
      </c>
      <c r="AE93" t="str">
        <f t="shared" si="4"/>
        <v>sp|Q91YT0|NDUV1_MOUSE_sp|Q9D6J6|NDUV2_MOUSE</v>
      </c>
      <c r="AF93" t="str">
        <f t="shared" si="5"/>
        <v>LK[325.13]GALR_VPK[325.13]PGPR</v>
      </c>
    </row>
    <row r="94" spans="1:32" x14ac:dyDescent="0.25">
      <c r="A94" t="s">
        <v>4597</v>
      </c>
      <c r="B94" t="str">
        <f>VLOOKUP(A94,[1]Files!$A$2:$B$73,2,FALSE)</f>
        <v>Heart</v>
      </c>
      <c r="C94">
        <v>8546</v>
      </c>
      <c r="D94">
        <v>4292.0809879999997</v>
      </c>
      <c r="E94">
        <v>4292.1071220000003</v>
      </c>
      <c r="F94">
        <v>4</v>
      </c>
      <c r="G94">
        <v>1668.7971660000001</v>
      </c>
      <c r="H94">
        <v>1871.878757</v>
      </c>
      <c r="I94">
        <v>1668.8037549999999</v>
      </c>
      <c r="J94">
        <v>1871.872349</v>
      </c>
      <c r="K94" s="1">
        <v>-2.0000000000000001E-4</v>
      </c>
      <c r="L94">
        <f t="shared" si="3"/>
        <v>2.0000000000000001E-4</v>
      </c>
      <c r="M94" t="s">
        <v>1043</v>
      </c>
      <c r="N94" t="s">
        <v>2856</v>
      </c>
      <c r="O94" t="s">
        <v>35</v>
      </c>
      <c r="P94" t="s">
        <v>35</v>
      </c>
      <c r="Q94" t="s">
        <v>1045</v>
      </c>
      <c r="R94" t="s">
        <v>1044</v>
      </c>
      <c r="S94">
        <v>8549</v>
      </c>
      <c r="T94">
        <v>8550</v>
      </c>
      <c r="U94" t="s">
        <v>1047</v>
      </c>
      <c r="V94" t="s">
        <v>1046</v>
      </c>
      <c r="W94" t="s">
        <v>1049</v>
      </c>
      <c r="X94" t="s">
        <v>1048</v>
      </c>
      <c r="Y94">
        <v>87</v>
      </c>
      <c r="Z94">
        <v>1</v>
      </c>
      <c r="AA94">
        <v>81</v>
      </c>
      <c r="AB94">
        <v>1</v>
      </c>
      <c r="AC94">
        <v>2.0299999999999999E-2</v>
      </c>
      <c r="AD94">
        <v>7.2300000000000001E-4</v>
      </c>
      <c r="AE94" t="str">
        <f t="shared" si="4"/>
        <v>sp|Q91VD9|NDUS1_MOUSE_sp|Q91YT0|NDUV1_MOUSE</v>
      </c>
      <c r="AF94" t="str">
        <f t="shared" si="5"/>
        <v>APK[325.13]VVAAC[160.03]AMPVMK_GPDWILGEM[147.04]K[325.13]TSGLR</v>
      </c>
    </row>
    <row r="95" spans="1:32" x14ac:dyDescent="0.25">
      <c r="A95" t="s">
        <v>4671</v>
      </c>
      <c r="B95" t="str">
        <f>VLOOKUP(A95,[1]Files!$A$2:$B$73,2,FALSE)</f>
        <v>Heart</v>
      </c>
      <c r="C95">
        <v>11229</v>
      </c>
      <c r="D95">
        <v>3666.9216860000001</v>
      </c>
      <c r="E95">
        <v>3666.9301209999999</v>
      </c>
      <c r="F95">
        <v>4</v>
      </c>
      <c r="G95">
        <v>1059.5619369999999</v>
      </c>
      <c r="H95">
        <v>1855.954684</v>
      </c>
      <c r="I95">
        <v>1059.5600609999999</v>
      </c>
      <c r="J95">
        <v>1855.956745</v>
      </c>
      <c r="K95" s="1">
        <v>-2.0000000000000001E-4</v>
      </c>
      <c r="L95">
        <f t="shared" si="3"/>
        <v>2.0000000000000001E-4</v>
      </c>
      <c r="M95" t="s">
        <v>762</v>
      </c>
      <c r="N95" t="s">
        <v>856</v>
      </c>
      <c r="O95" t="s">
        <v>35</v>
      </c>
      <c r="P95" t="s">
        <v>35</v>
      </c>
      <c r="Q95" t="s">
        <v>764</v>
      </c>
      <c r="R95" t="s">
        <v>857</v>
      </c>
      <c r="S95">
        <v>11232</v>
      </c>
      <c r="T95">
        <v>11233</v>
      </c>
      <c r="U95" t="s">
        <v>615</v>
      </c>
      <c r="V95" t="s">
        <v>615</v>
      </c>
      <c r="W95" t="s">
        <v>616</v>
      </c>
      <c r="X95" t="s">
        <v>616</v>
      </c>
      <c r="Y95">
        <v>265</v>
      </c>
      <c r="Z95">
        <v>1</v>
      </c>
      <c r="AA95">
        <v>171</v>
      </c>
      <c r="AB95">
        <v>1</v>
      </c>
      <c r="AC95">
        <v>6.9000000000000006E-2</v>
      </c>
      <c r="AD95">
        <v>8.9300000000000002E-4</v>
      </c>
      <c r="AE95" t="str">
        <f t="shared" si="4"/>
        <v>sp|Q8QZT1|THIL_MOUSE_sp|Q8QZT1|THIL_MOUSE</v>
      </c>
      <c r="AF95" t="str">
        <f t="shared" si="5"/>
        <v>LK[325.13]TVFQK_GATPYGGVK[325.13]LEDLIVK</v>
      </c>
    </row>
    <row r="96" spans="1:32" x14ac:dyDescent="0.25">
      <c r="A96" t="s">
        <v>4576</v>
      </c>
      <c r="B96" t="str">
        <f>VLOOKUP(A96,[1]Files!$A$2:$B$73,2,FALSE)</f>
        <v>Heart</v>
      </c>
      <c r="C96">
        <v>9680</v>
      </c>
      <c r="D96">
        <v>3456.698175</v>
      </c>
      <c r="E96">
        <v>3456.7011170000001</v>
      </c>
      <c r="F96">
        <v>4</v>
      </c>
      <c r="G96">
        <v>1147.5509509999999</v>
      </c>
      <c r="H96">
        <v>1557.74216</v>
      </c>
      <c r="I96">
        <v>1147.5509529999999</v>
      </c>
      <c r="J96">
        <v>1557.7423349999999</v>
      </c>
      <c r="K96" s="1">
        <v>-2.0000000000000001E-4</v>
      </c>
      <c r="L96">
        <f t="shared" si="3"/>
        <v>2.0000000000000001E-4</v>
      </c>
      <c r="M96" t="s">
        <v>1903</v>
      </c>
      <c r="N96" t="s">
        <v>2494</v>
      </c>
      <c r="O96" t="s">
        <v>35</v>
      </c>
      <c r="P96" t="s">
        <v>35</v>
      </c>
      <c r="Q96" t="s">
        <v>1904</v>
      </c>
      <c r="R96" t="s">
        <v>2496</v>
      </c>
      <c r="S96">
        <v>9683</v>
      </c>
      <c r="T96">
        <v>9682</v>
      </c>
      <c r="U96" t="s">
        <v>1801</v>
      </c>
      <c r="V96" t="s">
        <v>1801</v>
      </c>
      <c r="W96" t="s">
        <v>1802</v>
      </c>
      <c r="X96" t="s">
        <v>1802</v>
      </c>
      <c r="Y96">
        <v>415</v>
      </c>
      <c r="Z96">
        <v>1</v>
      </c>
      <c r="AA96">
        <v>406</v>
      </c>
      <c r="AB96">
        <v>1</v>
      </c>
      <c r="AC96">
        <v>1.02E-4</v>
      </c>
      <c r="AD96" s="1">
        <v>3.76E-6</v>
      </c>
      <c r="AE96" t="str">
        <f t="shared" si="4"/>
        <v>sp|Q8BMS1|ECHA_MOUSE_sp|Q8BMS1|ECHA_MOUSE</v>
      </c>
      <c r="AF96" t="str">
        <f t="shared" si="5"/>
        <v>K[325.13]ALTSFER_GQQQVFK[325.13]GLNDK</v>
      </c>
    </row>
    <row r="97" spans="1:32" x14ac:dyDescent="0.25">
      <c r="A97" t="s">
        <v>4874</v>
      </c>
      <c r="B97" t="str">
        <f>VLOOKUP(A97,[1]Files!$A$2:$B$73,2,FALSE)</f>
        <v>Heart</v>
      </c>
      <c r="C97">
        <v>8515</v>
      </c>
      <c r="D97">
        <v>3557.6716860000001</v>
      </c>
      <c r="E97">
        <v>3557.6911070000001</v>
      </c>
      <c r="F97">
        <v>4</v>
      </c>
      <c r="G97">
        <v>1345.6394519999999</v>
      </c>
      <c r="H97">
        <v>1460.62717</v>
      </c>
      <c r="I97">
        <v>1345.6401619999999</v>
      </c>
      <c r="J97">
        <v>1460.626696</v>
      </c>
      <c r="K97" s="1">
        <v>-2.0000000000000001E-4</v>
      </c>
      <c r="L97">
        <f t="shared" si="3"/>
        <v>2.0000000000000001E-4</v>
      </c>
      <c r="M97" t="s">
        <v>2865</v>
      </c>
      <c r="N97" t="s">
        <v>69</v>
      </c>
      <c r="O97" t="s">
        <v>35</v>
      </c>
      <c r="P97" t="s">
        <v>35</v>
      </c>
      <c r="Q97" t="s">
        <v>2866</v>
      </c>
      <c r="R97" t="s">
        <v>71</v>
      </c>
      <c r="S97">
        <v>8518</v>
      </c>
      <c r="T97">
        <v>8519</v>
      </c>
      <c r="U97" t="s">
        <v>72</v>
      </c>
      <c r="V97" t="s">
        <v>72</v>
      </c>
      <c r="W97" t="s">
        <v>73</v>
      </c>
      <c r="X97" t="s">
        <v>73</v>
      </c>
      <c r="Y97">
        <v>498</v>
      </c>
      <c r="Z97">
        <v>1</v>
      </c>
      <c r="AA97">
        <v>531</v>
      </c>
      <c r="AB97">
        <v>1</v>
      </c>
      <c r="AC97">
        <v>2.52E-2</v>
      </c>
      <c r="AD97" s="1">
        <v>2.37E-5</v>
      </c>
      <c r="AE97" t="str">
        <f t="shared" si="4"/>
        <v>sp|Q03265|ATPA_MOUSE_sp|Q03265|ATPA_MOUSE</v>
      </c>
      <c r="AF97" t="str">
        <f t="shared" si="5"/>
        <v>GYLDK[325.13]LEPSK_SDGK[325.13]ISEQSDAK</v>
      </c>
    </row>
    <row r="98" spans="1:32" x14ac:dyDescent="0.25">
      <c r="A98" t="s">
        <v>4519</v>
      </c>
      <c r="B98" t="str">
        <f>VLOOKUP(A98,[1]Files!$A$2:$B$73,2,FALSE)</f>
        <v>Heart</v>
      </c>
      <c r="C98">
        <v>3640</v>
      </c>
      <c r="D98">
        <v>3296.4996420000002</v>
      </c>
      <c r="E98">
        <v>3296.4865169999998</v>
      </c>
      <c r="F98">
        <v>4</v>
      </c>
      <c r="G98">
        <v>1252.520677</v>
      </c>
      <c r="H98">
        <v>1292.5739000000001</v>
      </c>
      <c r="I98">
        <v>1252.520775</v>
      </c>
      <c r="J98">
        <v>1292.5740430000001</v>
      </c>
      <c r="K98" s="1">
        <v>-2.0000000000000001E-4</v>
      </c>
      <c r="L98">
        <f t="shared" si="3"/>
        <v>2.0000000000000001E-4</v>
      </c>
      <c r="M98" t="s">
        <v>888</v>
      </c>
      <c r="N98" t="s">
        <v>2195</v>
      </c>
      <c r="O98" t="s">
        <v>35</v>
      </c>
      <c r="P98" t="s">
        <v>35</v>
      </c>
      <c r="Q98" t="s">
        <v>889</v>
      </c>
      <c r="R98" t="s">
        <v>70</v>
      </c>
      <c r="S98">
        <v>3643</v>
      </c>
      <c r="T98">
        <v>3644</v>
      </c>
      <c r="U98" t="s">
        <v>158</v>
      </c>
      <c r="V98" t="s">
        <v>72</v>
      </c>
      <c r="W98" t="s">
        <v>159</v>
      </c>
      <c r="X98" t="s">
        <v>73</v>
      </c>
      <c r="Y98">
        <v>522</v>
      </c>
      <c r="Z98">
        <v>1</v>
      </c>
      <c r="AA98">
        <v>427</v>
      </c>
      <c r="AB98">
        <v>1</v>
      </c>
      <c r="AC98">
        <v>7.4299999999999995E-4</v>
      </c>
      <c r="AD98">
        <v>6.6500000000000001E-4</v>
      </c>
      <c r="AE98" t="str">
        <f t="shared" si="4"/>
        <v>sp|P56480|ATPB_MOUSE_sp|Q03265|ATPA_MOUSE</v>
      </c>
      <c r="AF98" t="str">
        <f t="shared" si="5"/>
        <v>ADK[325.13]LAEEHGS_AM[147.04]K[325.13]QVAGTM[147.04]K</v>
      </c>
    </row>
    <row r="99" spans="1:32" x14ac:dyDescent="0.25">
      <c r="A99" t="s">
        <v>4462</v>
      </c>
      <c r="B99" t="str">
        <f>VLOOKUP(A99,[1]Files!$A$2:$B$73,2,FALSE)</f>
        <v>Heart</v>
      </c>
      <c r="C99">
        <v>6293</v>
      </c>
      <c r="D99">
        <v>4017.0878710000002</v>
      </c>
      <c r="E99">
        <v>4018.0870890000001</v>
      </c>
      <c r="F99">
        <v>5</v>
      </c>
      <c r="G99">
        <v>1624.8311490000001</v>
      </c>
      <c r="H99">
        <v>1640.8516569999999</v>
      </c>
      <c r="I99">
        <v>1624.8308159999999</v>
      </c>
      <c r="J99">
        <v>1640.85222</v>
      </c>
      <c r="K99" s="1">
        <v>-2.0000000000000001E-4</v>
      </c>
      <c r="L99">
        <f t="shared" si="3"/>
        <v>2.0000000000000001E-4</v>
      </c>
      <c r="M99" t="s">
        <v>1952</v>
      </c>
      <c r="N99" t="s">
        <v>2060</v>
      </c>
      <c r="O99" t="s">
        <v>35</v>
      </c>
      <c r="P99" t="s">
        <v>35</v>
      </c>
      <c r="Q99" t="s">
        <v>1954</v>
      </c>
      <c r="R99" t="s">
        <v>2061</v>
      </c>
      <c r="S99">
        <v>6294</v>
      </c>
      <c r="T99">
        <v>6295</v>
      </c>
      <c r="U99" t="s">
        <v>1955</v>
      </c>
      <c r="V99" t="s">
        <v>1955</v>
      </c>
      <c r="W99" t="s">
        <v>1956</v>
      </c>
      <c r="X99" t="s">
        <v>1956</v>
      </c>
      <c r="Y99">
        <v>277</v>
      </c>
      <c r="Z99">
        <v>1</v>
      </c>
      <c r="AA99">
        <v>557</v>
      </c>
      <c r="AB99">
        <v>1</v>
      </c>
      <c r="AC99" s="1">
        <v>6.1799999999999998E-5</v>
      </c>
      <c r="AD99" s="1">
        <v>2.0199999999999999E-8</v>
      </c>
      <c r="AE99" t="str">
        <f t="shared" si="4"/>
        <v>sp|P50544|ACADV_MOUSE_sp|P50544|ACADV_MOUSE</v>
      </c>
      <c r="AF99" t="str">
        <f t="shared" si="5"/>
        <v>TPIKDAATGAVK[325.13]EK_K[325.13]GIVNEQFLLQR</v>
      </c>
    </row>
    <row r="100" spans="1:32" x14ac:dyDescent="0.25">
      <c r="A100" t="s">
        <v>4544</v>
      </c>
      <c r="B100" t="str">
        <f>VLOOKUP(A100,[1]Files!$A$2:$B$73,2,FALSE)</f>
        <v>Heart</v>
      </c>
      <c r="C100">
        <v>8330</v>
      </c>
      <c r="D100">
        <v>3418.744013</v>
      </c>
      <c r="E100">
        <v>3418.7377379999998</v>
      </c>
      <c r="F100">
        <v>4</v>
      </c>
      <c r="G100">
        <v>927.43028400000003</v>
      </c>
      <c r="H100">
        <v>1739.908664</v>
      </c>
      <c r="I100">
        <v>927.42977499999995</v>
      </c>
      <c r="J100">
        <v>1739.9094009999999</v>
      </c>
      <c r="K100" s="1">
        <v>-2.0000000000000001E-4</v>
      </c>
      <c r="L100">
        <f t="shared" si="3"/>
        <v>2.0000000000000001E-4</v>
      </c>
      <c r="M100" t="s">
        <v>470</v>
      </c>
      <c r="N100" t="s">
        <v>469</v>
      </c>
      <c r="O100" t="s">
        <v>35</v>
      </c>
      <c r="P100" t="s">
        <v>35</v>
      </c>
      <c r="Q100" t="s">
        <v>472</v>
      </c>
      <c r="R100" t="s">
        <v>471</v>
      </c>
      <c r="S100">
        <v>8331</v>
      </c>
      <c r="T100">
        <v>8332</v>
      </c>
      <c r="U100" t="s">
        <v>228</v>
      </c>
      <c r="V100" t="s">
        <v>228</v>
      </c>
      <c r="W100" t="s">
        <v>229</v>
      </c>
      <c r="X100" t="s">
        <v>229</v>
      </c>
      <c r="Y100">
        <v>629</v>
      </c>
      <c r="Z100">
        <v>1</v>
      </c>
      <c r="AA100">
        <v>644</v>
      </c>
      <c r="AB100">
        <v>1</v>
      </c>
      <c r="AC100">
        <v>1.6500000000000001E-2</v>
      </c>
      <c r="AD100" s="1">
        <v>1.88E-5</v>
      </c>
      <c r="AE100" t="str">
        <f t="shared" si="4"/>
        <v>sp|P41216|ACSL1_MOUSE_sp|P41216|ACSL1_MOUSE</v>
      </c>
      <c r="AF100" t="str">
        <f t="shared" si="5"/>
        <v>NK[325.13]DINK_LGK[325.13]EAGLKPFEQVK</v>
      </c>
    </row>
    <row r="101" spans="1:32" x14ac:dyDescent="0.25">
      <c r="A101" t="s">
        <v>4523</v>
      </c>
      <c r="B101" t="str">
        <f>VLOOKUP(A101,[1]Files!$A$2:$B$73,2,FALSE)</f>
        <v>Heart</v>
      </c>
      <c r="C101">
        <v>12348</v>
      </c>
      <c r="D101">
        <v>3598.7109919999998</v>
      </c>
      <c r="E101">
        <v>3599.709906</v>
      </c>
      <c r="F101">
        <v>4</v>
      </c>
      <c r="G101">
        <v>1027.4773419999999</v>
      </c>
      <c r="H101">
        <v>1819.8285860000001</v>
      </c>
      <c r="I101">
        <v>1027.4763310000001</v>
      </c>
      <c r="J101">
        <v>1819.8298299999999</v>
      </c>
      <c r="K101" s="1">
        <v>-2.0000000000000001E-4</v>
      </c>
      <c r="L101">
        <f t="shared" si="3"/>
        <v>2.0000000000000001E-4</v>
      </c>
      <c r="M101" t="s">
        <v>991</v>
      </c>
      <c r="N101" t="s">
        <v>992</v>
      </c>
      <c r="O101" t="s">
        <v>35</v>
      </c>
      <c r="P101" t="s">
        <v>35</v>
      </c>
      <c r="Q101" t="s">
        <v>993</v>
      </c>
      <c r="R101" t="s">
        <v>994</v>
      </c>
      <c r="S101">
        <v>12351</v>
      </c>
      <c r="T101">
        <v>12352</v>
      </c>
      <c r="U101" t="s">
        <v>126</v>
      </c>
      <c r="V101" t="s">
        <v>126</v>
      </c>
      <c r="W101" t="s">
        <v>127</v>
      </c>
      <c r="X101" t="s">
        <v>127</v>
      </c>
      <c r="Y101">
        <v>150</v>
      </c>
      <c r="Z101">
        <v>1</v>
      </c>
      <c r="AA101">
        <v>296</v>
      </c>
      <c r="AB101">
        <v>1</v>
      </c>
      <c r="AC101">
        <v>3.5199999999999999E-4</v>
      </c>
      <c r="AD101">
        <v>2.04E-4</v>
      </c>
      <c r="AE101" t="str">
        <f t="shared" si="4"/>
        <v>sp|P05202|AATM_MOUSE_sp|P05202|AATM_MOUSE</v>
      </c>
      <c r="AF101" t="str">
        <f t="shared" si="5"/>
        <v>FFK[325.13]FSR_VGAFTVVC[160.03]K[325.13]DAEEAK</v>
      </c>
    </row>
    <row r="102" spans="1:32" x14ac:dyDescent="0.25">
      <c r="A102" t="s">
        <v>4765</v>
      </c>
      <c r="B102" t="str">
        <f>VLOOKUP(A102,[1]Files!$A$2:$B$73,2,FALSE)</f>
        <v>Heart</v>
      </c>
      <c r="C102">
        <v>5681</v>
      </c>
      <c r="D102">
        <v>3451.7219319999999</v>
      </c>
      <c r="E102">
        <v>3451.7318780000001</v>
      </c>
      <c r="F102">
        <v>4</v>
      </c>
      <c r="G102">
        <v>1196.6105210000001</v>
      </c>
      <c r="H102">
        <v>1503.7063459999999</v>
      </c>
      <c r="I102">
        <v>1196.607739</v>
      </c>
      <c r="J102">
        <v>1503.709304</v>
      </c>
      <c r="K102" s="1">
        <v>-2.0000000000000001E-4</v>
      </c>
      <c r="L102">
        <f t="shared" si="3"/>
        <v>2.0000000000000001E-4</v>
      </c>
      <c r="M102" t="s">
        <v>858</v>
      </c>
      <c r="N102" t="s">
        <v>1996</v>
      </c>
      <c r="O102" t="s">
        <v>35</v>
      </c>
      <c r="P102" t="s">
        <v>35</v>
      </c>
      <c r="Q102" t="s">
        <v>860</v>
      </c>
      <c r="R102" t="s">
        <v>1998</v>
      </c>
      <c r="S102">
        <v>5684</v>
      </c>
      <c r="T102">
        <v>5685</v>
      </c>
      <c r="U102" t="s">
        <v>862</v>
      </c>
      <c r="V102" t="s">
        <v>216</v>
      </c>
      <c r="W102" t="s">
        <v>863</v>
      </c>
      <c r="X102" t="s">
        <v>217</v>
      </c>
      <c r="Y102">
        <v>48</v>
      </c>
      <c r="Z102">
        <v>1</v>
      </c>
      <c r="AA102">
        <v>117</v>
      </c>
      <c r="AB102">
        <v>1</v>
      </c>
      <c r="AC102">
        <v>4.3900000000000002E-2</v>
      </c>
      <c r="AD102">
        <v>2.7799999999999999E-3</v>
      </c>
      <c r="AE102" t="str">
        <f t="shared" si="4"/>
        <v>sp|P03930|ATP8_MOUSE_sp|Q9DCX2|ATP5H_MOUSE</v>
      </c>
      <c r="AF102" t="str">
        <f t="shared" si="5"/>
        <v>VK[325.13]TPWELK_IQEYEK[325.13]QLEK</v>
      </c>
    </row>
    <row r="103" spans="1:32" x14ac:dyDescent="0.25">
      <c r="A103" t="s">
        <v>4885</v>
      </c>
      <c r="B103" t="str">
        <f>VLOOKUP(A103,[1]Files!$A$2:$B$73,2,FALSE)</f>
        <v>Heart</v>
      </c>
      <c r="C103">
        <v>12587</v>
      </c>
      <c r="D103">
        <v>3754.9066710000002</v>
      </c>
      <c r="E103">
        <v>3754.9186460000001</v>
      </c>
      <c r="F103">
        <v>4</v>
      </c>
      <c r="G103">
        <v>1196.6057599999999</v>
      </c>
      <c r="H103">
        <v>1806.8958459999999</v>
      </c>
      <c r="I103">
        <v>1196.607739</v>
      </c>
      <c r="J103">
        <v>1806.8940849999999</v>
      </c>
      <c r="K103" s="1">
        <v>-2.0000000000000001E-4</v>
      </c>
      <c r="L103">
        <f t="shared" si="3"/>
        <v>2.0000000000000001E-4</v>
      </c>
      <c r="M103" t="s">
        <v>858</v>
      </c>
      <c r="N103" t="s">
        <v>996</v>
      </c>
      <c r="O103" t="s">
        <v>35</v>
      </c>
      <c r="P103" t="s">
        <v>35</v>
      </c>
      <c r="Q103" t="s">
        <v>860</v>
      </c>
      <c r="R103" t="s">
        <v>998</v>
      </c>
      <c r="S103">
        <v>12590</v>
      </c>
      <c r="T103">
        <v>12591</v>
      </c>
      <c r="U103" t="s">
        <v>862</v>
      </c>
      <c r="V103" t="s">
        <v>862</v>
      </c>
      <c r="W103" t="s">
        <v>863</v>
      </c>
      <c r="X103" t="s">
        <v>863</v>
      </c>
      <c r="Y103">
        <v>48</v>
      </c>
      <c r="Z103">
        <v>1</v>
      </c>
      <c r="AA103">
        <v>57</v>
      </c>
      <c r="AB103">
        <v>1</v>
      </c>
      <c r="AC103">
        <v>1.5800000000000002E-2</v>
      </c>
      <c r="AD103" s="1">
        <v>5.0300000000000003E-5</v>
      </c>
      <c r="AE103" t="str">
        <f t="shared" si="4"/>
        <v>sp|P03930|ATP8_MOUSE_sp|P03930|ATP8_MOUSE</v>
      </c>
      <c r="AF103" t="str">
        <f t="shared" si="5"/>
        <v>VK[325.13]TPWELK_WTK[325.13]IYLPHSLPQQ</v>
      </c>
    </row>
    <row r="104" spans="1:32" x14ac:dyDescent="0.25">
      <c r="A104" t="s">
        <v>2964</v>
      </c>
      <c r="B104" t="str">
        <f>VLOOKUP(A104,[1]Files!$A$2:$B$73,2,FALSE)</f>
        <v>Heart</v>
      </c>
      <c r="C104">
        <v>11864</v>
      </c>
      <c r="D104">
        <v>4549.4216109999998</v>
      </c>
      <c r="E104">
        <v>4549.4164350000001</v>
      </c>
      <c r="F104">
        <v>5</v>
      </c>
      <c r="G104">
        <v>1369.720065</v>
      </c>
      <c r="H104">
        <v>2428.2964809999999</v>
      </c>
      <c r="I104">
        <v>1369.720143</v>
      </c>
      <c r="J104">
        <v>2428.2961890000001</v>
      </c>
      <c r="K104" s="1">
        <v>2.0000000000000001E-4</v>
      </c>
      <c r="L104">
        <f t="shared" si="3"/>
        <v>2.0000000000000001E-4</v>
      </c>
      <c r="M104" t="s">
        <v>2403</v>
      </c>
      <c r="N104" t="s">
        <v>629</v>
      </c>
      <c r="O104">
        <v>0</v>
      </c>
      <c r="P104">
        <v>0</v>
      </c>
      <c r="Q104" t="s">
        <v>2404</v>
      </c>
      <c r="R104" t="s">
        <v>630</v>
      </c>
      <c r="S104">
        <v>11867</v>
      </c>
      <c r="T104">
        <v>11868</v>
      </c>
      <c r="U104" t="s">
        <v>90</v>
      </c>
      <c r="V104" t="s">
        <v>158</v>
      </c>
      <c r="W104" t="s">
        <v>91</v>
      </c>
      <c r="X104" t="s">
        <v>159</v>
      </c>
      <c r="Y104">
        <v>90</v>
      </c>
      <c r="Z104">
        <v>1</v>
      </c>
      <c r="AA104">
        <v>124</v>
      </c>
      <c r="AB104">
        <v>1</v>
      </c>
      <c r="AC104" t="s">
        <v>35</v>
      </c>
      <c r="AD104" t="s">
        <v>35</v>
      </c>
      <c r="AE104" t="str">
        <f t="shared" si="4"/>
        <v>sp|Q9DB20|ATPO_MOUSE_sp|P56480|ATPB_MOUSE</v>
      </c>
      <c r="AF104" t="str">
        <f t="shared" si="5"/>
        <v>VK[325.13]SLNDITKR_GQK[325.13]VLDSGAPIKIPVGPETLGR</v>
      </c>
    </row>
    <row r="105" spans="1:32" x14ac:dyDescent="0.25">
      <c r="A105" t="s">
        <v>3426</v>
      </c>
      <c r="B105" t="str">
        <f>VLOOKUP(A105,[1]Files!$A$2:$B$73,2,FALSE)</f>
        <v>Heart</v>
      </c>
      <c r="C105">
        <v>10297</v>
      </c>
      <c r="D105">
        <v>3046.558113</v>
      </c>
      <c r="E105">
        <v>3046.561224</v>
      </c>
      <c r="F105">
        <v>4</v>
      </c>
      <c r="G105">
        <v>1080.5920880000001</v>
      </c>
      <c r="H105">
        <v>1214.56096</v>
      </c>
      <c r="I105">
        <v>1080.592758</v>
      </c>
      <c r="J105">
        <v>1214.5601369999999</v>
      </c>
      <c r="K105" s="1">
        <v>2.0000000000000001E-4</v>
      </c>
      <c r="L105">
        <f t="shared" si="3"/>
        <v>2.0000000000000001E-4</v>
      </c>
      <c r="M105" t="s">
        <v>219</v>
      </c>
      <c r="N105" t="s">
        <v>218</v>
      </c>
      <c r="O105">
        <v>0</v>
      </c>
      <c r="P105">
        <v>0</v>
      </c>
      <c r="Q105" t="s">
        <v>221</v>
      </c>
      <c r="R105" t="s">
        <v>220</v>
      </c>
      <c r="S105">
        <v>10300</v>
      </c>
      <c r="T105">
        <v>10299</v>
      </c>
      <c r="U105" t="s">
        <v>222</v>
      </c>
      <c r="V105" t="s">
        <v>222</v>
      </c>
      <c r="W105" t="s">
        <v>223</v>
      </c>
      <c r="X105" t="s">
        <v>223</v>
      </c>
      <c r="Y105">
        <v>13</v>
      </c>
      <c r="Z105">
        <v>1</v>
      </c>
      <c r="AA105">
        <v>98</v>
      </c>
      <c r="AB105">
        <v>1</v>
      </c>
      <c r="AC105" t="s">
        <v>35</v>
      </c>
      <c r="AD105" t="s">
        <v>35</v>
      </c>
      <c r="AE105" t="str">
        <f t="shared" si="4"/>
        <v>sp|Q9CQ75|NDUA2_MOUSE_sp|Q9CQ75|NDUA2_MOUSE</v>
      </c>
      <c r="AF105" t="str">
        <f t="shared" si="5"/>
        <v>AVGAK[325.13]LGLR_AMQNVLSGK[325.13]A</v>
      </c>
    </row>
    <row r="106" spans="1:32" x14ac:dyDescent="0.25">
      <c r="A106" t="s">
        <v>2249</v>
      </c>
      <c r="B106" t="str">
        <f>VLOOKUP(A106,[1]Files!$A$2:$B$73,2,FALSE)</f>
        <v>Heart</v>
      </c>
      <c r="C106">
        <v>3841</v>
      </c>
      <c r="D106">
        <v>3589.6368210000001</v>
      </c>
      <c r="E106">
        <v>3589.6322690000002</v>
      </c>
      <c r="F106">
        <v>4</v>
      </c>
      <c r="G106">
        <v>1377.6051970000001</v>
      </c>
      <c r="H106">
        <v>1460.626559</v>
      </c>
      <c r="I106">
        <v>1377.6048390000001</v>
      </c>
      <c r="J106">
        <v>1460.626696</v>
      </c>
      <c r="K106" s="1">
        <v>2.0000000000000001E-4</v>
      </c>
      <c r="L106">
        <f t="shared" si="3"/>
        <v>2.0000000000000001E-4</v>
      </c>
      <c r="M106" t="s">
        <v>1790</v>
      </c>
      <c r="N106" t="s">
        <v>69</v>
      </c>
      <c r="O106">
        <v>0</v>
      </c>
      <c r="P106">
        <v>0</v>
      </c>
      <c r="Q106" t="s">
        <v>1090</v>
      </c>
      <c r="R106" t="s">
        <v>71</v>
      </c>
      <c r="S106">
        <v>3844</v>
      </c>
      <c r="T106">
        <v>3845</v>
      </c>
      <c r="U106" t="s">
        <v>72</v>
      </c>
      <c r="V106" t="s">
        <v>72</v>
      </c>
      <c r="W106" t="s">
        <v>73</v>
      </c>
      <c r="X106" t="s">
        <v>73</v>
      </c>
      <c r="Y106">
        <v>240</v>
      </c>
      <c r="Z106">
        <v>1</v>
      </c>
      <c r="AA106">
        <v>531</v>
      </c>
      <c r="AB106">
        <v>1</v>
      </c>
      <c r="AC106" t="s">
        <v>35</v>
      </c>
      <c r="AD106" t="s">
        <v>35</v>
      </c>
      <c r="AE106" t="str">
        <f t="shared" si="4"/>
        <v>sp|Q03265|ATPA_MOUSE_sp|Q03265|ATPA_MOUSE</v>
      </c>
      <c r="AF106" t="str">
        <f t="shared" si="5"/>
        <v>FNDGTDEKK[325.13]K_SDGK[325.13]ISEQSDAK</v>
      </c>
    </row>
    <row r="107" spans="1:32" x14ac:dyDescent="0.25">
      <c r="A107" t="s">
        <v>3850</v>
      </c>
      <c r="B107" t="str">
        <f>VLOOKUP(A107,[1]Files!$A$2:$B$73,2,FALSE)</f>
        <v>Heart</v>
      </c>
      <c r="C107">
        <v>9982</v>
      </c>
      <c r="D107">
        <v>4015.9144839999999</v>
      </c>
      <c r="E107">
        <v>4015.9262140000001</v>
      </c>
      <c r="F107">
        <v>4</v>
      </c>
      <c r="G107">
        <v>1460.6287090000001</v>
      </c>
      <c r="H107">
        <v>1803.8807099999999</v>
      </c>
      <c r="I107">
        <v>1460.626696</v>
      </c>
      <c r="J107">
        <v>1803.8825340000001</v>
      </c>
      <c r="K107" s="1">
        <v>2.0000000000000001E-4</v>
      </c>
      <c r="L107">
        <f t="shared" si="3"/>
        <v>2.0000000000000001E-4</v>
      </c>
      <c r="M107" t="s">
        <v>69</v>
      </c>
      <c r="N107" t="s">
        <v>938</v>
      </c>
      <c r="O107">
        <v>0</v>
      </c>
      <c r="P107">
        <v>0</v>
      </c>
      <c r="Q107" t="s">
        <v>71</v>
      </c>
      <c r="R107" t="s">
        <v>939</v>
      </c>
      <c r="S107">
        <v>9985</v>
      </c>
      <c r="T107">
        <v>9986</v>
      </c>
      <c r="U107" t="s">
        <v>72</v>
      </c>
      <c r="V107" t="s">
        <v>72</v>
      </c>
      <c r="W107" t="s">
        <v>73</v>
      </c>
      <c r="X107" t="s">
        <v>73</v>
      </c>
      <c r="Y107">
        <v>531</v>
      </c>
      <c r="Z107">
        <v>1</v>
      </c>
      <c r="AA107">
        <v>434</v>
      </c>
      <c r="AB107">
        <v>1</v>
      </c>
      <c r="AC107" t="s">
        <v>35</v>
      </c>
      <c r="AD107" t="s">
        <v>35</v>
      </c>
      <c r="AE107" t="str">
        <f t="shared" si="4"/>
        <v>sp|Q03265|ATPA_MOUSE_sp|Q03265|ATPA_MOUSE</v>
      </c>
      <c r="AF107" t="str">
        <f t="shared" si="5"/>
        <v>SDGK[325.13]ISEQSDAK_QVAGTMK[325.13]LELAQYR</v>
      </c>
    </row>
    <row r="108" spans="1:32" x14ac:dyDescent="0.25">
      <c r="A108" t="s">
        <v>1576</v>
      </c>
      <c r="B108" t="str">
        <f>VLOOKUP(A108,[1]Files!$A$2:$B$73,2,FALSE)</f>
        <v>Brain</v>
      </c>
      <c r="C108">
        <v>12474</v>
      </c>
      <c r="D108">
        <v>4450.045024</v>
      </c>
      <c r="E108">
        <v>4451.0519469999999</v>
      </c>
      <c r="F108">
        <v>4</v>
      </c>
      <c r="G108">
        <v>1906.8501920000001</v>
      </c>
      <c r="H108">
        <v>1791.789767</v>
      </c>
      <c r="I108">
        <v>1906.8485909999999</v>
      </c>
      <c r="J108">
        <v>1791.7911360000001</v>
      </c>
      <c r="K108" s="1">
        <v>2.0000000000000001E-4</v>
      </c>
      <c r="L108">
        <f t="shared" si="3"/>
        <v>2.0000000000000001E-4</v>
      </c>
      <c r="M108" t="s">
        <v>965</v>
      </c>
      <c r="N108" t="s">
        <v>966</v>
      </c>
      <c r="O108">
        <v>0</v>
      </c>
      <c r="P108">
        <v>0</v>
      </c>
      <c r="Q108" t="s">
        <v>967</v>
      </c>
      <c r="R108" t="s">
        <v>968</v>
      </c>
      <c r="S108">
        <v>12477</v>
      </c>
      <c r="T108">
        <v>12478</v>
      </c>
      <c r="U108" t="s">
        <v>969</v>
      </c>
      <c r="V108" t="s">
        <v>969</v>
      </c>
      <c r="W108" t="s">
        <v>970</v>
      </c>
      <c r="X108" t="s">
        <v>970</v>
      </c>
      <c r="Y108">
        <v>579</v>
      </c>
      <c r="Z108">
        <v>1</v>
      </c>
      <c r="AA108">
        <v>568</v>
      </c>
      <c r="AB108">
        <v>1</v>
      </c>
      <c r="AC108" t="s">
        <v>35</v>
      </c>
      <c r="AD108" t="s">
        <v>35</v>
      </c>
      <c r="AE108" t="str">
        <f t="shared" si="4"/>
        <v>sp|P58281|OPA1_MOUSE_sp|P58281|OPA1_MOUSE</v>
      </c>
      <c r="AF108" t="str">
        <f t="shared" si="5"/>
        <v>ESVEQQADSFK[325.13]ATR_FNLETEWK[325.13]NNYPR</v>
      </c>
    </row>
    <row r="109" spans="1:32" x14ac:dyDescent="0.25">
      <c r="A109" t="s">
        <v>1576</v>
      </c>
      <c r="B109" t="str">
        <f>VLOOKUP(A109,[1]Files!$A$2:$B$73,2,FALSE)</f>
        <v>Brain</v>
      </c>
      <c r="C109">
        <v>14854</v>
      </c>
      <c r="D109">
        <v>4214.0128720000002</v>
      </c>
      <c r="E109">
        <v>4214.034369</v>
      </c>
      <c r="F109">
        <v>4</v>
      </c>
      <c r="G109">
        <v>1384.660936</v>
      </c>
      <c r="H109">
        <v>2077.946872</v>
      </c>
      <c r="I109">
        <v>1384.658271</v>
      </c>
      <c r="J109">
        <v>2077.949368</v>
      </c>
      <c r="K109" s="1">
        <v>2.0000000000000001E-4</v>
      </c>
      <c r="L109">
        <f t="shared" si="3"/>
        <v>2.0000000000000001E-4</v>
      </c>
      <c r="M109" t="s">
        <v>790</v>
      </c>
      <c r="N109" t="s">
        <v>864</v>
      </c>
      <c r="O109">
        <v>0</v>
      </c>
      <c r="P109">
        <v>0</v>
      </c>
      <c r="Q109" t="s">
        <v>792</v>
      </c>
      <c r="R109" t="s">
        <v>866</v>
      </c>
      <c r="S109">
        <v>14857</v>
      </c>
      <c r="T109">
        <v>14858</v>
      </c>
      <c r="U109" t="s">
        <v>535</v>
      </c>
      <c r="V109" t="s">
        <v>535</v>
      </c>
      <c r="W109" t="s">
        <v>537</v>
      </c>
      <c r="X109" t="s">
        <v>537</v>
      </c>
      <c r="Y109">
        <v>147</v>
      </c>
      <c r="Z109">
        <v>1</v>
      </c>
      <c r="AA109">
        <v>272</v>
      </c>
      <c r="AB109">
        <v>1</v>
      </c>
      <c r="AC109" t="s">
        <v>35</v>
      </c>
      <c r="AD109" t="s">
        <v>35</v>
      </c>
      <c r="AE109" t="str">
        <f t="shared" si="4"/>
        <v>sp|P48962|ADT1_MOUSE_sp|P48962|ADT1_MOUSE</v>
      </c>
      <c r="AF109" t="str">
        <f t="shared" si="5"/>
        <v>LAADVGK[325.13]GSSQR_DEGANAFFK[325.13]GAWSNVLR</v>
      </c>
    </row>
    <row r="110" spans="1:32" x14ac:dyDescent="0.25">
      <c r="A110" t="s">
        <v>1242</v>
      </c>
      <c r="B110" t="str">
        <f>VLOOKUP(A110,[1]Files!$A$2:$B$73,2,FALSE)</f>
        <v>Brain</v>
      </c>
      <c r="C110">
        <v>13769</v>
      </c>
      <c r="D110">
        <v>3628.866876</v>
      </c>
      <c r="E110">
        <v>3628.8815370000002</v>
      </c>
      <c r="F110">
        <v>4</v>
      </c>
      <c r="G110">
        <v>1405.6226059999999</v>
      </c>
      <c r="H110">
        <v>1471.8392060000001</v>
      </c>
      <c r="I110">
        <v>1405.6217369999999</v>
      </c>
      <c r="J110">
        <v>1471.8398649999999</v>
      </c>
      <c r="K110" s="1">
        <v>2.0000000000000001E-4</v>
      </c>
      <c r="L110">
        <f t="shared" si="3"/>
        <v>2.0000000000000001E-4</v>
      </c>
      <c r="M110" t="s">
        <v>1209</v>
      </c>
      <c r="N110" t="s">
        <v>1199</v>
      </c>
      <c r="O110">
        <v>0</v>
      </c>
      <c r="P110">
        <v>0</v>
      </c>
      <c r="Q110" t="s">
        <v>766</v>
      </c>
      <c r="R110" t="s">
        <v>1201</v>
      </c>
      <c r="S110">
        <v>13772</v>
      </c>
      <c r="T110">
        <v>13773</v>
      </c>
      <c r="U110" t="s">
        <v>767</v>
      </c>
      <c r="V110" t="s">
        <v>751</v>
      </c>
      <c r="W110" t="s">
        <v>752</v>
      </c>
      <c r="X110" t="s">
        <v>752</v>
      </c>
      <c r="Y110">
        <v>276</v>
      </c>
      <c r="Z110">
        <v>1</v>
      </c>
      <c r="AA110">
        <v>332</v>
      </c>
      <c r="AB110">
        <v>1</v>
      </c>
      <c r="AC110" t="s">
        <v>35</v>
      </c>
      <c r="AD110" t="s">
        <v>35</v>
      </c>
      <c r="AE110" t="str">
        <f t="shared" si="4"/>
        <v>sp|P30275|KCRU_MOUSE +1_sp|P30275|KCRU_MOUSE</v>
      </c>
      <c r="AF110" t="str">
        <f t="shared" si="5"/>
        <v>VISMEK[325.13]GGNM[147.04]K_AGVHIK[325.13]LPLLSK</v>
      </c>
    </row>
    <row r="111" spans="1:32" x14ac:dyDescent="0.25">
      <c r="A111" t="s">
        <v>2964</v>
      </c>
      <c r="B111" t="str">
        <f>VLOOKUP(A111,[1]Files!$A$2:$B$73,2,FALSE)</f>
        <v>Heart</v>
      </c>
      <c r="C111">
        <v>11317</v>
      </c>
      <c r="D111">
        <v>3785.9452449999999</v>
      </c>
      <c r="E111">
        <v>3785.9430600000001</v>
      </c>
      <c r="F111">
        <v>4</v>
      </c>
      <c r="G111">
        <v>1196.6080790000001</v>
      </c>
      <c r="H111">
        <v>1837.9321010000001</v>
      </c>
      <c r="I111">
        <v>1196.607739</v>
      </c>
      <c r="J111">
        <v>1837.9322609999999</v>
      </c>
      <c r="K111" s="1">
        <v>2.0000000000000001E-4</v>
      </c>
      <c r="L111">
        <f t="shared" si="3"/>
        <v>2.0000000000000001E-4</v>
      </c>
      <c r="M111" t="s">
        <v>858</v>
      </c>
      <c r="N111" t="s">
        <v>1997</v>
      </c>
      <c r="O111">
        <v>5.4945000000000005E-4</v>
      </c>
      <c r="P111">
        <v>0</v>
      </c>
      <c r="Q111" t="s">
        <v>860</v>
      </c>
      <c r="R111" t="s">
        <v>1999</v>
      </c>
      <c r="S111">
        <v>11320</v>
      </c>
      <c r="T111">
        <v>11321</v>
      </c>
      <c r="U111" t="s">
        <v>862</v>
      </c>
      <c r="V111" t="s">
        <v>1801</v>
      </c>
      <c r="W111" t="s">
        <v>863</v>
      </c>
      <c r="X111" t="s">
        <v>1802</v>
      </c>
      <c r="Y111">
        <v>48</v>
      </c>
      <c r="Z111">
        <v>1</v>
      </c>
      <c r="AA111">
        <v>46</v>
      </c>
      <c r="AB111">
        <v>1</v>
      </c>
      <c r="AC111" t="s">
        <v>35</v>
      </c>
      <c r="AD111" t="s">
        <v>35</v>
      </c>
      <c r="AE111" t="str">
        <f t="shared" si="4"/>
        <v>sp|P03930|ATP8_MOUSE_sp|Q8BMS1|ECHA_MOUSE</v>
      </c>
      <c r="AF111" t="str">
        <f t="shared" si="5"/>
        <v>VK[325.13]TPWELK_THINYGVK[325.13]GDVAVIR</v>
      </c>
    </row>
    <row r="112" spans="1:32" x14ac:dyDescent="0.25">
      <c r="A112" t="s">
        <v>3274</v>
      </c>
      <c r="B112" t="str">
        <f>VLOOKUP(A112,[1]Files!$A$2:$B$73,2,FALSE)</f>
        <v>Heart</v>
      </c>
      <c r="C112">
        <v>9811</v>
      </c>
      <c r="D112">
        <v>4732.3922670000002</v>
      </c>
      <c r="E112">
        <v>4733.3854430000001</v>
      </c>
      <c r="F112">
        <v>4</v>
      </c>
      <c r="G112">
        <v>1196.6067370000001</v>
      </c>
      <c r="H112">
        <v>2784.3804660000001</v>
      </c>
      <c r="I112">
        <v>1196.607739</v>
      </c>
      <c r="J112">
        <v>2784.3792669999998</v>
      </c>
      <c r="K112" s="1">
        <v>2.0000000000000001E-4</v>
      </c>
      <c r="L112">
        <f t="shared" si="3"/>
        <v>2.0000000000000001E-4</v>
      </c>
      <c r="M112" t="s">
        <v>858</v>
      </c>
      <c r="N112" t="s">
        <v>3394</v>
      </c>
      <c r="O112">
        <v>1.8587E-3</v>
      </c>
      <c r="P112">
        <v>7.2859999999999999E-3</v>
      </c>
      <c r="Q112" t="s">
        <v>860</v>
      </c>
      <c r="R112" t="s">
        <v>3380</v>
      </c>
      <c r="S112">
        <v>9812</v>
      </c>
      <c r="T112">
        <v>9815</v>
      </c>
      <c r="U112" t="s">
        <v>862</v>
      </c>
      <c r="V112" t="s">
        <v>216</v>
      </c>
      <c r="W112" t="s">
        <v>863</v>
      </c>
      <c r="X112" t="s">
        <v>217</v>
      </c>
      <c r="Y112">
        <v>48</v>
      </c>
      <c r="Z112">
        <v>1</v>
      </c>
      <c r="AA112">
        <v>25</v>
      </c>
      <c r="AB112">
        <v>1</v>
      </c>
      <c r="AC112" t="s">
        <v>35</v>
      </c>
      <c r="AD112" t="s">
        <v>35</v>
      </c>
      <c r="AE112" t="str">
        <f t="shared" si="4"/>
        <v>sp|P03930|ATP8_MOUSE_sp|Q9DCX2|ATP5H_MOUSE</v>
      </c>
      <c r="AF112" t="str">
        <f t="shared" si="5"/>
        <v>VK[325.13]TPWELK_TIDWVSFVEVMPQNQK[325.13]AIGNALK</v>
      </c>
    </row>
    <row r="113" spans="1:32" x14ac:dyDescent="0.25">
      <c r="A113" t="s">
        <v>2964</v>
      </c>
      <c r="B113" t="str">
        <f>VLOOKUP(A113,[1]Files!$A$2:$B$73,2,FALSE)</f>
        <v>Heart</v>
      </c>
      <c r="C113">
        <v>6878</v>
      </c>
      <c r="D113">
        <v>2611.379402</v>
      </c>
      <c r="E113">
        <v>2611.3815370000002</v>
      </c>
      <c r="F113">
        <v>4</v>
      </c>
      <c r="G113">
        <v>779.38188300000002</v>
      </c>
      <c r="H113">
        <v>1080.5924540000001</v>
      </c>
      <c r="I113">
        <v>779.38136799999995</v>
      </c>
      <c r="J113">
        <v>1080.592758</v>
      </c>
      <c r="K113" s="1">
        <v>2.0000000000000001E-4</v>
      </c>
      <c r="L113">
        <f t="shared" si="3"/>
        <v>2.0000000000000001E-4</v>
      </c>
      <c r="M113" t="s">
        <v>2277</v>
      </c>
      <c r="N113" t="s">
        <v>219</v>
      </c>
      <c r="O113">
        <v>2.8598999999999999E-3</v>
      </c>
      <c r="P113">
        <v>0</v>
      </c>
      <c r="Q113" t="s">
        <v>2278</v>
      </c>
      <c r="R113" t="s">
        <v>221</v>
      </c>
      <c r="S113">
        <v>6881</v>
      </c>
      <c r="T113">
        <v>6882</v>
      </c>
      <c r="U113" t="s">
        <v>1047</v>
      </c>
      <c r="V113" t="s">
        <v>222</v>
      </c>
      <c r="W113" t="s">
        <v>1049</v>
      </c>
      <c r="X113" t="s">
        <v>223</v>
      </c>
      <c r="Y113">
        <v>539</v>
      </c>
      <c r="Z113">
        <v>1</v>
      </c>
      <c r="AA113">
        <v>13</v>
      </c>
      <c r="AB113">
        <v>1</v>
      </c>
      <c r="AC113" t="s">
        <v>35</v>
      </c>
      <c r="AD113" t="s">
        <v>35</v>
      </c>
      <c r="AE113" t="str">
        <f t="shared" si="4"/>
        <v>sp|Q91VD9|NDUS1_MOUSE_sp|Q9CQ75|NDUA2_MOUSE</v>
      </c>
      <c r="AF113" t="str">
        <f t="shared" si="5"/>
        <v>K[325.13]NPPK_AVGAK[325.13]LGLR</v>
      </c>
    </row>
    <row r="114" spans="1:32" x14ac:dyDescent="0.25">
      <c r="A114" t="s">
        <v>2554</v>
      </c>
      <c r="B114" t="str">
        <f>VLOOKUP(A114,[1]Files!$A$2:$B$73,2,FALSE)</f>
        <v>Heart</v>
      </c>
      <c r="C114">
        <v>3084</v>
      </c>
      <c r="D114">
        <v>2554.1980060000001</v>
      </c>
      <c r="E114">
        <v>2554.1972099999998</v>
      </c>
      <c r="F114">
        <v>4</v>
      </c>
      <c r="G114">
        <v>901.39647100000002</v>
      </c>
      <c r="H114">
        <v>901.39647100000002</v>
      </c>
      <c r="I114">
        <v>901.39635199999998</v>
      </c>
      <c r="J114">
        <v>901.39635199999998</v>
      </c>
      <c r="K114" s="1">
        <v>2.0000000000000001E-4</v>
      </c>
      <c r="L114">
        <f t="shared" si="3"/>
        <v>2.0000000000000001E-4</v>
      </c>
      <c r="M114" t="s">
        <v>1091</v>
      </c>
      <c r="N114" t="s">
        <v>1091</v>
      </c>
      <c r="O114">
        <v>1.0226000000000001E-2</v>
      </c>
      <c r="P114">
        <v>1.5100000000000001E-2</v>
      </c>
      <c r="Q114" t="s">
        <v>440</v>
      </c>
      <c r="R114" t="s">
        <v>440</v>
      </c>
      <c r="S114">
        <v>3088</v>
      </c>
      <c r="T114">
        <v>3087</v>
      </c>
      <c r="U114" t="s">
        <v>441</v>
      </c>
      <c r="V114" t="s">
        <v>441</v>
      </c>
      <c r="W114" t="s">
        <v>442</v>
      </c>
      <c r="X114" t="s">
        <v>442</v>
      </c>
      <c r="Y114">
        <v>105</v>
      </c>
      <c r="Z114">
        <v>1</v>
      </c>
      <c r="AA114">
        <v>105</v>
      </c>
      <c r="AB114">
        <v>1</v>
      </c>
      <c r="AC114" t="s">
        <v>35</v>
      </c>
      <c r="AD114" t="s">
        <v>35</v>
      </c>
      <c r="AE114" t="str">
        <f t="shared" si="4"/>
        <v>sp|P08249|MDHM_MOUSE_sp|P08249|MDHM_MOUSE</v>
      </c>
      <c r="AF114" t="str">
        <f t="shared" si="5"/>
        <v>K[325.13]PGM[147.04]TR_K[325.13]PGM[147.04]TR</v>
      </c>
    </row>
    <row r="115" spans="1:32" x14ac:dyDescent="0.25">
      <c r="A115" t="s">
        <v>4240</v>
      </c>
      <c r="B115" t="str">
        <f>VLOOKUP(A115,[1]Files!$A$2:$B$73,2,FALSE)</f>
        <v>Heart</v>
      </c>
      <c r="C115">
        <v>14008</v>
      </c>
      <c r="D115">
        <v>3117.584711</v>
      </c>
      <c r="E115">
        <v>3117.5846620000002</v>
      </c>
      <c r="F115">
        <v>4</v>
      </c>
      <c r="G115">
        <v>728.37046999999995</v>
      </c>
      <c r="H115">
        <v>1637.809176</v>
      </c>
      <c r="I115">
        <v>728.37046899999996</v>
      </c>
      <c r="J115">
        <v>1637.8089580000001</v>
      </c>
      <c r="K115" s="1">
        <v>2.0000000000000001E-4</v>
      </c>
      <c r="L115">
        <f t="shared" si="3"/>
        <v>2.0000000000000001E-4</v>
      </c>
      <c r="M115" t="s">
        <v>4403</v>
      </c>
      <c r="N115" t="s">
        <v>4404</v>
      </c>
      <c r="O115">
        <v>3.6306999999999999E-2</v>
      </c>
      <c r="P115">
        <v>0</v>
      </c>
      <c r="Q115" t="s">
        <v>4405</v>
      </c>
      <c r="R115" t="s">
        <v>4406</v>
      </c>
      <c r="S115">
        <v>14011</v>
      </c>
      <c r="T115">
        <v>14012</v>
      </c>
      <c r="U115" t="s">
        <v>4407</v>
      </c>
      <c r="V115" t="s">
        <v>409</v>
      </c>
      <c r="W115" t="s">
        <v>604</v>
      </c>
      <c r="X115" t="s">
        <v>410</v>
      </c>
      <c r="Y115">
        <v>375</v>
      </c>
      <c r="Z115">
        <v>1</v>
      </c>
      <c r="AA115">
        <v>32</v>
      </c>
      <c r="AB115">
        <v>1</v>
      </c>
      <c r="AC115" t="s">
        <v>35</v>
      </c>
      <c r="AD115" t="s">
        <v>35</v>
      </c>
      <c r="AE115" t="str">
        <f t="shared" si="4"/>
        <v>rev_sp|Q9Z2I9|SUCB1_MOUSE_sp|Q60930|VDAC2_MOUSE</v>
      </c>
      <c r="AF115" t="str">
        <f t="shared" si="5"/>
        <v>SGLK[325.13]K_DIFNK[325.13]GFGFGLVK</v>
      </c>
    </row>
    <row r="116" spans="1:32" x14ac:dyDescent="0.25">
      <c r="A116" t="s">
        <v>2964</v>
      </c>
      <c r="B116" t="str">
        <f>VLOOKUP(A116,[1]Files!$A$2:$B$73,2,FALSE)</f>
        <v>Heart</v>
      </c>
      <c r="C116">
        <v>4740</v>
      </c>
      <c r="D116">
        <v>2346.1679770000001</v>
      </c>
      <c r="E116">
        <v>2346.1674250000001</v>
      </c>
      <c r="F116">
        <v>4</v>
      </c>
      <c r="G116">
        <v>733.33964700000001</v>
      </c>
      <c r="H116">
        <v>861.42326500000001</v>
      </c>
      <c r="I116">
        <v>733.33950300000004</v>
      </c>
      <c r="J116">
        <v>861.42323299999998</v>
      </c>
      <c r="K116" s="1">
        <v>2.0000000000000001E-4</v>
      </c>
      <c r="L116">
        <f t="shared" si="3"/>
        <v>2.0000000000000001E-4</v>
      </c>
      <c r="M116" t="s">
        <v>2593</v>
      </c>
      <c r="N116" t="s">
        <v>1912</v>
      </c>
      <c r="O116">
        <v>3.8529000000000001E-2</v>
      </c>
      <c r="P116">
        <v>0</v>
      </c>
      <c r="Q116" t="s">
        <v>2595</v>
      </c>
      <c r="R116" t="s">
        <v>1914</v>
      </c>
      <c r="S116">
        <v>4743</v>
      </c>
      <c r="T116">
        <v>4744</v>
      </c>
      <c r="U116" t="s">
        <v>2597</v>
      </c>
      <c r="V116" t="s">
        <v>1782</v>
      </c>
      <c r="W116" t="s">
        <v>1783</v>
      </c>
      <c r="X116" t="s">
        <v>1783</v>
      </c>
      <c r="Y116">
        <v>252</v>
      </c>
      <c r="Z116">
        <v>1</v>
      </c>
      <c r="AA116">
        <v>430</v>
      </c>
      <c r="AB116">
        <v>1</v>
      </c>
      <c r="AC116" t="s">
        <v>35</v>
      </c>
      <c r="AD116" t="s">
        <v>35</v>
      </c>
      <c r="AE116" t="str">
        <f t="shared" si="4"/>
        <v>sp|Q9DB77|QCR2_MOUSE +1_sp|Q9DB77|QCR2_MOUSE</v>
      </c>
      <c r="AF116" t="str">
        <f t="shared" si="5"/>
        <v>AK[325.13]YR_K[325.13]FVSGK</v>
      </c>
    </row>
    <row r="117" spans="1:32" x14ac:dyDescent="0.25">
      <c r="A117" t="s">
        <v>2964</v>
      </c>
      <c r="B117" t="str">
        <f>VLOOKUP(A117,[1]Files!$A$2:$B$73,2,FALSE)</f>
        <v>Heart</v>
      </c>
      <c r="C117">
        <v>3647</v>
      </c>
      <c r="D117">
        <v>2232.168709</v>
      </c>
      <c r="E117">
        <v>2233.1696219999999</v>
      </c>
      <c r="F117">
        <v>4</v>
      </c>
      <c r="G117">
        <v>740.38182200000006</v>
      </c>
      <c r="H117">
        <v>740.38182200000006</v>
      </c>
      <c r="I117">
        <v>740.38170200000002</v>
      </c>
      <c r="J117">
        <v>740.38170200000002</v>
      </c>
      <c r="K117" s="1">
        <v>2.0000000000000001E-4</v>
      </c>
      <c r="L117">
        <f t="shared" si="3"/>
        <v>2.0000000000000001E-4</v>
      </c>
      <c r="M117" t="s">
        <v>1481</v>
      </c>
      <c r="N117" t="s">
        <v>1481</v>
      </c>
      <c r="O117">
        <v>4.5858999999999997E-2</v>
      </c>
      <c r="P117">
        <v>2.7778000000000001E-2</v>
      </c>
      <c r="Q117" t="s">
        <v>1483</v>
      </c>
      <c r="R117" t="s">
        <v>1483</v>
      </c>
      <c r="S117">
        <v>3651</v>
      </c>
      <c r="T117">
        <v>3650</v>
      </c>
      <c r="U117" t="s">
        <v>2049</v>
      </c>
      <c r="V117" t="s">
        <v>2049</v>
      </c>
      <c r="W117" t="s">
        <v>2051</v>
      </c>
      <c r="X117" t="s">
        <v>2051</v>
      </c>
      <c r="Y117">
        <v>353</v>
      </c>
      <c r="Z117">
        <v>1</v>
      </c>
      <c r="AA117">
        <v>353</v>
      </c>
      <c r="AB117">
        <v>1</v>
      </c>
      <c r="AC117" t="s">
        <v>35</v>
      </c>
      <c r="AD117" t="s">
        <v>35</v>
      </c>
      <c r="AE117" t="str">
        <f t="shared" si="4"/>
        <v>sp|Q6P8J7|KCRS_MOUSE +3_sp|Q6P8J7|KCRS_MOUSE +3</v>
      </c>
      <c r="AF117" t="str">
        <f t="shared" si="5"/>
        <v>LQK[325.13]R_LQK[325.13]R</v>
      </c>
    </row>
    <row r="118" spans="1:32" x14ac:dyDescent="0.25">
      <c r="A118" t="s">
        <v>4462</v>
      </c>
      <c r="B118" t="str">
        <f>VLOOKUP(A118,[1]Files!$A$2:$B$73,2,FALSE)</f>
        <v>Heart</v>
      </c>
      <c r="C118">
        <v>6279</v>
      </c>
      <c r="D118">
        <v>2910.4627759999998</v>
      </c>
      <c r="E118">
        <v>2910.460638</v>
      </c>
      <c r="F118">
        <v>4</v>
      </c>
      <c r="G118">
        <v>1079.5288559999999</v>
      </c>
      <c r="H118">
        <v>1079.5288559999999</v>
      </c>
      <c r="I118">
        <v>1079.528761</v>
      </c>
      <c r="J118">
        <v>1079.528761</v>
      </c>
      <c r="K118" s="1">
        <v>2.0000000000000001E-4</v>
      </c>
      <c r="L118">
        <f t="shared" si="3"/>
        <v>2.0000000000000001E-4</v>
      </c>
      <c r="M118" t="s">
        <v>2348</v>
      </c>
      <c r="N118" t="s">
        <v>2348</v>
      </c>
      <c r="O118" t="s">
        <v>35</v>
      </c>
      <c r="P118" t="s">
        <v>35</v>
      </c>
      <c r="Q118" t="s">
        <v>2349</v>
      </c>
      <c r="R118" t="s">
        <v>2349</v>
      </c>
      <c r="S118">
        <v>6283</v>
      </c>
      <c r="T118">
        <v>6282</v>
      </c>
      <c r="U118" t="s">
        <v>2350</v>
      </c>
      <c r="V118" t="s">
        <v>2350</v>
      </c>
      <c r="W118" t="s">
        <v>2351</v>
      </c>
      <c r="X118" t="s">
        <v>2351</v>
      </c>
      <c r="Y118">
        <v>62</v>
      </c>
      <c r="Z118">
        <v>1</v>
      </c>
      <c r="AA118">
        <v>62</v>
      </c>
      <c r="AB118">
        <v>1</v>
      </c>
      <c r="AC118" s="1">
        <v>2.5199999999999999E-5</v>
      </c>
      <c r="AD118" s="1">
        <v>2.9100000000000001E-6</v>
      </c>
      <c r="AE118" t="str">
        <f t="shared" si="4"/>
        <v>sp|Q9DCM2|GSTK1_MOUSE_sp|Q9DCM2|GSTK1_MOUSE</v>
      </c>
      <c r="AF118" t="str">
        <f t="shared" si="5"/>
        <v>K[325.13]GQYIFK_K[325.13]GQYIFK</v>
      </c>
    </row>
    <row r="119" spans="1:32" x14ac:dyDescent="0.25">
      <c r="A119" t="s">
        <v>4523</v>
      </c>
      <c r="B119" t="str">
        <f>VLOOKUP(A119,[1]Files!$A$2:$B$73,2,FALSE)</f>
        <v>Heart</v>
      </c>
      <c r="C119">
        <v>14868</v>
      </c>
      <c r="D119">
        <v>4102.2026169999999</v>
      </c>
      <c r="E119">
        <v>4103.1935949999997</v>
      </c>
      <c r="F119">
        <v>5</v>
      </c>
      <c r="G119">
        <v>1566.8251680000001</v>
      </c>
      <c r="H119">
        <v>1783.9723839999999</v>
      </c>
      <c r="I119">
        <v>1566.825337</v>
      </c>
      <c r="J119">
        <v>1783.9720010000001</v>
      </c>
      <c r="K119" s="1">
        <v>2.0000000000000001E-4</v>
      </c>
      <c r="L119">
        <f t="shared" si="3"/>
        <v>2.0000000000000001E-4</v>
      </c>
      <c r="M119" t="s">
        <v>2198</v>
      </c>
      <c r="N119" t="s">
        <v>2199</v>
      </c>
      <c r="O119" t="s">
        <v>35</v>
      </c>
      <c r="P119" t="s">
        <v>35</v>
      </c>
      <c r="Q119" t="s">
        <v>2200</v>
      </c>
      <c r="R119" t="s">
        <v>2201</v>
      </c>
      <c r="S119">
        <v>14871</v>
      </c>
      <c r="T119">
        <v>14872</v>
      </c>
      <c r="U119" t="s">
        <v>90</v>
      </c>
      <c r="V119" t="s">
        <v>90</v>
      </c>
      <c r="W119" t="s">
        <v>91</v>
      </c>
      <c r="X119" t="s">
        <v>91</v>
      </c>
      <c r="Y119">
        <v>60</v>
      </c>
      <c r="Z119">
        <v>1</v>
      </c>
      <c r="AA119">
        <v>162</v>
      </c>
      <c r="AB119">
        <v>1</v>
      </c>
      <c r="AC119" s="1">
        <v>5.4200000000000003E-5</v>
      </c>
      <c r="AD119">
        <v>4.2700000000000002E-4</v>
      </c>
      <c r="AE119" t="str">
        <f t="shared" si="4"/>
        <v>sp|Q9DB20|ATPO_MOUSE_sp|Q9DB20|ATPO_MOUSE</v>
      </c>
      <c r="AF119" t="str">
        <f t="shared" si="5"/>
        <v>KLDQVEK[325.13]ELLR_TVLK[325.13]SFLSPNQILK</v>
      </c>
    </row>
    <row r="120" spans="1:32" x14ac:dyDescent="0.25">
      <c r="A120" t="s">
        <v>4671</v>
      </c>
      <c r="B120" t="str">
        <f>VLOOKUP(A120,[1]Files!$A$2:$B$73,2,FALSE)</f>
        <v>Heart</v>
      </c>
      <c r="C120">
        <v>6889</v>
      </c>
      <c r="D120">
        <v>3353.7542530000001</v>
      </c>
      <c r="E120">
        <v>3353.7540949999998</v>
      </c>
      <c r="F120">
        <v>4</v>
      </c>
      <c r="G120">
        <v>1193.6302209999999</v>
      </c>
      <c r="H120">
        <v>1408.718967</v>
      </c>
      <c r="I120">
        <v>1193.629203</v>
      </c>
      <c r="J120">
        <v>1408.7198089999999</v>
      </c>
      <c r="K120" s="1">
        <v>2.0000000000000001E-4</v>
      </c>
      <c r="L120">
        <f t="shared" si="3"/>
        <v>2.0000000000000001E-4</v>
      </c>
      <c r="M120" t="s">
        <v>374</v>
      </c>
      <c r="N120" t="s">
        <v>156</v>
      </c>
      <c r="O120" t="s">
        <v>35</v>
      </c>
      <c r="P120" t="s">
        <v>35</v>
      </c>
      <c r="Q120" t="s">
        <v>376</v>
      </c>
      <c r="R120" t="s">
        <v>157</v>
      </c>
      <c r="S120">
        <v>6892</v>
      </c>
      <c r="T120">
        <v>6893</v>
      </c>
      <c r="U120" t="s">
        <v>90</v>
      </c>
      <c r="V120" t="s">
        <v>158</v>
      </c>
      <c r="W120" t="s">
        <v>91</v>
      </c>
      <c r="X120" t="s">
        <v>159</v>
      </c>
      <c r="Y120">
        <v>70</v>
      </c>
      <c r="Z120">
        <v>1</v>
      </c>
      <c r="AA120">
        <v>124</v>
      </c>
      <c r="AB120">
        <v>1</v>
      </c>
      <c r="AC120">
        <v>1.36E-4</v>
      </c>
      <c r="AD120" s="1">
        <v>1.61E-7</v>
      </c>
      <c r="AE120" t="str">
        <f t="shared" si="4"/>
        <v>sp|Q9DB20|ATPO_MOUSE_sp|P56480|ATPB_MOUSE</v>
      </c>
      <c r="AF120" t="str">
        <f t="shared" si="5"/>
        <v>VGQLLK[325.13]DPK_GQK[325.13]VLDSGAPIK</v>
      </c>
    </row>
    <row r="121" spans="1:32" x14ac:dyDescent="0.25">
      <c r="A121" t="s">
        <v>4885</v>
      </c>
      <c r="B121" t="str">
        <f>VLOOKUP(A121,[1]Files!$A$2:$B$73,2,FALSE)</f>
        <v>Heart</v>
      </c>
      <c r="C121">
        <v>5725</v>
      </c>
      <c r="D121">
        <v>3121.4771810000002</v>
      </c>
      <c r="E121">
        <v>3121.477484</v>
      </c>
      <c r="F121">
        <v>4</v>
      </c>
      <c r="G121">
        <v>917.42765999999995</v>
      </c>
      <c r="H121">
        <v>1452.644456</v>
      </c>
      <c r="I121">
        <v>917.42765199999997</v>
      </c>
      <c r="J121">
        <v>1452.6442460000001</v>
      </c>
      <c r="K121" s="1">
        <v>2.0000000000000001E-4</v>
      </c>
      <c r="L121">
        <f t="shared" si="3"/>
        <v>2.0000000000000001E-4</v>
      </c>
      <c r="M121" t="s">
        <v>4278</v>
      </c>
      <c r="N121" t="s">
        <v>2111</v>
      </c>
      <c r="O121" t="s">
        <v>35</v>
      </c>
      <c r="P121" t="s">
        <v>35</v>
      </c>
      <c r="Q121" t="s">
        <v>115</v>
      </c>
      <c r="R121" t="s">
        <v>89</v>
      </c>
      <c r="S121">
        <v>5728</v>
      </c>
      <c r="T121">
        <v>5729</v>
      </c>
      <c r="U121" t="s">
        <v>90</v>
      </c>
      <c r="V121" t="s">
        <v>90</v>
      </c>
      <c r="W121" t="s">
        <v>91</v>
      </c>
      <c r="X121" t="s">
        <v>91</v>
      </c>
      <c r="Y121">
        <v>207</v>
      </c>
      <c r="Z121">
        <v>1</v>
      </c>
      <c r="AA121">
        <v>192</v>
      </c>
      <c r="AB121">
        <v>1</v>
      </c>
      <c r="AC121">
        <v>1.34E-2</v>
      </c>
      <c r="AD121">
        <v>1.64E-3</v>
      </c>
      <c r="AE121" t="str">
        <f t="shared" si="4"/>
        <v>sp|Q9DB20|ATPO_MOUSE_sp|Q9DB20|ATPO_MOUSE</v>
      </c>
      <c r="AF121" t="str">
        <f t="shared" si="5"/>
        <v>LSK[325.13]AM[147.04]R_IGEK[325.13]YVDM[147.04]SAK</v>
      </c>
    </row>
    <row r="122" spans="1:32" x14ac:dyDescent="0.25">
      <c r="A122" t="s">
        <v>4575</v>
      </c>
      <c r="B122" t="str">
        <f>VLOOKUP(A122,[1]Files!$A$2:$B$73,2,FALSE)</f>
        <v>Heart</v>
      </c>
      <c r="C122">
        <v>9055</v>
      </c>
      <c r="D122">
        <v>3235.7501160000002</v>
      </c>
      <c r="E122">
        <v>3235.7503579999998</v>
      </c>
      <c r="F122">
        <v>5</v>
      </c>
      <c r="G122">
        <v>1011.4975449999999</v>
      </c>
      <c r="H122">
        <v>1472.847507</v>
      </c>
      <c r="I122">
        <v>1011.498523</v>
      </c>
      <c r="J122">
        <v>1472.8463469999999</v>
      </c>
      <c r="K122" s="1">
        <v>2.0000000000000001E-4</v>
      </c>
      <c r="L122">
        <f t="shared" si="3"/>
        <v>2.0000000000000001E-4</v>
      </c>
      <c r="M122" t="s">
        <v>188</v>
      </c>
      <c r="N122" t="s">
        <v>4511</v>
      </c>
      <c r="O122" t="s">
        <v>35</v>
      </c>
      <c r="P122" t="s">
        <v>35</v>
      </c>
      <c r="Q122" t="s">
        <v>190</v>
      </c>
      <c r="R122" t="s">
        <v>4512</v>
      </c>
      <c r="S122">
        <v>9058</v>
      </c>
      <c r="T122">
        <v>9059</v>
      </c>
      <c r="U122" t="s">
        <v>72</v>
      </c>
      <c r="V122" t="s">
        <v>72</v>
      </c>
      <c r="W122" t="s">
        <v>73</v>
      </c>
      <c r="X122" t="s">
        <v>73</v>
      </c>
      <c r="Y122">
        <v>167</v>
      </c>
      <c r="Z122">
        <v>1</v>
      </c>
      <c r="AA122">
        <v>175</v>
      </c>
      <c r="AB122">
        <v>1</v>
      </c>
      <c r="AC122">
        <v>1.4400000000000001E-3</v>
      </c>
      <c r="AD122">
        <v>3.6200000000000002E-4</v>
      </c>
      <c r="AE122" t="str">
        <f t="shared" si="4"/>
        <v>sp|Q03265|ATPA_MOUSE_sp|Q03265|ATPA_MOUSE</v>
      </c>
      <c r="AF122" t="str">
        <f t="shared" si="5"/>
        <v>GPIGSK[325.13]TR_RVGLK[325.13]APGIIPR</v>
      </c>
    </row>
    <row r="123" spans="1:32" x14ac:dyDescent="0.25">
      <c r="A123" t="s">
        <v>4874</v>
      </c>
      <c r="B123" t="str">
        <f>VLOOKUP(A123,[1]Files!$A$2:$B$73,2,FALSE)</f>
        <v>Heart</v>
      </c>
      <c r="C123">
        <v>5300</v>
      </c>
      <c r="D123">
        <v>3296.5001299999999</v>
      </c>
      <c r="E123">
        <v>3296.5038509999999</v>
      </c>
      <c r="F123">
        <v>4</v>
      </c>
      <c r="G123">
        <v>1252.5214100000001</v>
      </c>
      <c r="H123">
        <v>1292.573656</v>
      </c>
      <c r="I123">
        <v>1252.520775</v>
      </c>
      <c r="J123">
        <v>1292.5740430000001</v>
      </c>
      <c r="K123" s="1">
        <v>2.0000000000000001E-4</v>
      </c>
      <c r="L123">
        <f t="shared" si="3"/>
        <v>2.0000000000000001E-4</v>
      </c>
      <c r="M123" t="s">
        <v>888</v>
      </c>
      <c r="N123" t="s">
        <v>2195</v>
      </c>
      <c r="O123" t="s">
        <v>35</v>
      </c>
      <c r="P123" t="s">
        <v>35</v>
      </c>
      <c r="Q123" t="s">
        <v>889</v>
      </c>
      <c r="R123" t="s">
        <v>70</v>
      </c>
      <c r="S123">
        <v>5301</v>
      </c>
      <c r="T123">
        <v>5304</v>
      </c>
      <c r="U123" t="s">
        <v>158</v>
      </c>
      <c r="V123" t="s">
        <v>72</v>
      </c>
      <c r="W123" t="s">
        <v>159</v>
      </c>
      <c r="X123" t="s">
        <v>73</v>
      </c>
      <c r="Y123">
        <v>522</v>
      </c>
      <c r="Z123">
        <v>1</v>
      </c>
      <c r="AA123">
        <v>427</v>
      </c>
      <c r="AB123">
        <v>1</v>
      </c>
      <c r="AC123">
        <v>1.0399999999999999E-4</v>
      </c>
      <c r="AD123">
        <v>3.79E-4</v>
      </c>
      <c r="AE123" t="str">
        <f t="shared" si="4"/>
        <v>sp|P56480|ATPB_MOUSE_sp|Q03265|ATPA_MOUSE</v>
      </c>
      <c r="AF123" t="str">
        <f t="shared" si="5"/>
        <v>ADK[325.13]LAEEHGS_AM[147.04]K[325.13]QVAGTM[147.04]K</v>
      </c>
    </row>
    <row r="124" spans="1:32" x14ac:dyDescent="0.25">
      <c r="A124" t="s">
        <v>4885</v>
      </c>
      <c r="B124" t="str">
        <f>VLOOKUP(A124,[1]Files!$A$2:$B$73,2,FALSE)</f>
        <v>Heart</v>
      </c>
      <c r="C124">
        <v>9322</v>
      </c>
      <c r="D124">
        <v>3168.6279239999999</v>
      </c>
      <c r="E124">
        <v>3168.6217710000001</v>
      </c>
      <c r="F124">
        <v>4</v>
      </c>
      <c r="G124">
        <v>1001.482164</v>
      </c>
      <c r="H124">
        <v>1415.740695</v>
      </c>
      <c r="I124">
        <v>1001.48181</v>
      </c>
      <c r="J124">
        <v>1415.7408789999999</v>
      </c>
      <c r="K124" s="1">
        <v>2.0000000000000001E-4</v>
      </c>
      <c r="L124">
        <f t="shared" si="3"/>
        <v>2.0000000000000001E-4</v>
      </c>
      <c r="M124" t="s">
        <v>3340</v>
      </c>
      <c r="N124" t="s">
        <v>3298</v>
      </c>
      <c r="O124" t="s">
        <v>35</v>
      </c>
      <c r="P124" t="s">
        <v>35</v>
      </c>
      <c r="Q124" t="s">
        <v>3341</v>
      </c>
      <c r="R124" t="s">
        <v>3300</v>
      </c>
      <c r="S124">
        <v>9325</v>
      </c>
      <c r="T124">
        <v>9324</v>
      </c>
      <c r="U124" t="s">
        <v>1955</v>
      </c>
      <c r="V124" t="s">
        <v>1955</v>
      </c>
      <c r="W124" t="s">
        <v>1956</v>
      </c>
      <c r="X124" t="s">
        <v>1956</v>
      </c>
      <c r="Y124">
        <v>201</v>
      </c>
      <c r="Z124">
        <v>1</v>
      </c>
      <c r="AA124">
        <v>196</v>
      </c>
      <c r="AB124">
        <v>1</v>
      </c>
      <c r="AC124">
        <v>7.7700000000000005E-2</v>
      </c>
      <c r="AD124" s="1">
        <v>1.9899999999999999E-5</v>
      </c>
      <c r="AE124" t="str">
        <f t="shared" si="4"/>
        <v>sp|P50544|ACADV_MOUSE_sp|P50544|ACADV_MOUSE</v>
      </c>
      <c r="AF124" t="str">
        <f t="shared" si="5"/>
        <v>EK[325.13]YLPR_GILLYGTK[325.13]AQR</v>
      </c>
    </row>
    <row r="125" spans="1:32" x14ac:dyDescent="0.25">
      <c r="A125" t="s">
        <v>4874</v>
      </c>
      <c r="B125" t="str">
        <f>VLOOKUP(A125,[1]Files!$A$2:$B$73,2,FALSE)</f>
        <v>Heart</v>
      </c>
      <c r="C125">
        <v>8657</v>
      </c>
      <c r="D125">
        <v>4270.0741520000001</v>
      </c>
      <c r="E125">
        <v>4270.0773369999997</v>
      </c>
      <c r="F125">
        <v>4</v>
      </c>
      <c r="G125">
        <v>1687.8420880000001</v>
      </c>
      <c r="H125">
        <v>1830.8269989999999</v>
      </c>
      <c r="I125">
        <v>1687.841715</v>
      </c>
      <c r="J125">
        <v>1830.8271870000001</v>
      </c>
      <c r="K125" s="1">
        <v>2.0000000000000001E-4</v>
      </c>
      <c r="L125">
        <f t="shared" si="3"/>
        <v>2.0000000000000001E-4</v>
      </c>
      <c r="M125" t="s">
        <v>139</v>
      </c>
      <c r="N125" t="s">
        <v>138</v>
      </c>
      <c r="O125" t="s">
        <v>35</v>
      </c>
      <c r="P125" t="s">
        <v>35</v>
      </c>
      <c r="Q125" t="s">
        <v>141</v>
      </c>
      <c r="R125" t="s">
        <v>140</v>
      </c>
      <c r="S125">
        <v>8660</v>
      </c>
      <c r="T125">
        <v>8659</v>
      </c>
      <c r="U125" t="s">
        <v>142</v>
      </c>
      <c r="V125" t="s">
        <v>142</v>
      </c>
      <c r="W125" t="s">
        <v>143</v>
      </c>
      <c r="X125" t="s">
        <v>143</v>
      </c>
      <c r="Y125">
        <v>377</v>
      </c>
      <c r="Z125">
        <v>1</v>
      </c>
      <c r="AA125">
        <v>370</v>
      </c>
      <c r="AB125">
        <v>1</v>
      </c>
      <c r="AC125" s="1">
        <v>1.48E-6</v>
      </c>
      <c r="AD125" s="1">
        <v>3.6300000000000001E-5</v>
      </c>
      <c r="AE125" t="str">
        <f t="shared" si="4"/>
        <v>sp|P47738|ALDH2_MOUSE_sp|P47738|ALDH2_MOUSE</v>
      </c>
      <c r="AF125" t="str">
        <f t="shared" si="5"/>
        <v>ILGYIK[325.13]SGQQEGAK_TEQGPQVDETQFK[325.13]K</v>
      </c>
    </row>
    <row r="126" spans="1:32" x14ac:dyDescent="0.25">
      <c r="A126" t="s">
        <v>4544</v>
      </c>
      <c r="B126" t="str">
        <f>VLOOKUP(A126,[1]Files!$A$2:$B$73,2,FALSE)</f>
        <v>Heart</v>
      </c>
      <c r="C126">
        <v>17293</v>
      </c>
      <c r="D126">
        <v>4781.5541789999997</v>
      </c>
      <c r="E126">
        <v>4782.5463179999997</v>
      </c>
      <c r="F126">
        <v>5</v>
      </c>
      <c r="G126">
        <v>1623.862887</v>
      </c>
      <c r="H126">
        <v>2406.2862270000001</v>
      </c>
      <c r="I126">
        <v>1623.862057</v>
      </c>
      <c r="J126">
        <v>2406.2868549999998</v>
      </c>
      <c r="K126" s="1">
        <v>2.0000000000000001E-4</v>
      </c>
      <c r="L126">
        <f t="shared" si="3"/>
        <v>2.0000000000000001E-4</v>
      </c>
      <c r="M126" t="s">
        <v>3106</v>
      </c>
      <c r="N126" t="s">
        <v>4226</v>
      </c>
      <c r="O126" t="s">
        <v>35</v>
      </c>
      <c r="P126" t="s">
        <v>35</v>
      </c>
      <c r="Q126" t="s">
        <v>3108</v>
      </c>
      <c r="R126" t="s">
        <v>4227</v>
      </c>
      <c r="S126">
        <v>17296</v>
      </c>
      <c r="T126">
        <v>17297</v>
      </c>
      <c r="U126" t="s">
        <v>228</v>
      </c>
      <c r="V126" t="s">
        <v>228</v>
      </c>
      <c r="W126" t="s">
        <v>229</v>
      </c>
      <c r="X126" t="s">
        <v>229</v>
      </c>
      <c r="Y126">
        <v>420</v>
      </c>
      <c r="Z126">
        <v>1</v>
      </c>
      <c r="AA126">
        <v>357</v>
      </c>
      <c r="AB126">
        <v>1</v>
      </c>
      <c r="AC126" s="1">
        <v>4.2599999999999999E-5</v>
      </c>
      <c r="AD126">
        <v>1.9400000000000001E-2</v>
      </c>
      <c r="AE126" t="str">
        <f t="shared" si="4"/>
        <v>sp|P41216|ACSL1_MOUSE_sp|P41216|ACSL1_MOUSE</v>
      </c>
      <c r="AF126" t="str">
        <f t="shared" si="5"/>
        <v>LIFHK[325.13]IQSSLGGK_LLM[147.04]DDLK[325.13]VLQPTIFPVVPR</v>
      </c>
    </row>
    <row r="127" spans="1:32" x14ac:dyDescent="0.25">
      <c r="A127" t="s">
        <v>4874</v>
      </c>
      <c r="B127" t="str">
        <f>VLOOKUP(A127,[1]Files!$A$2:$B$73,2,FALSE)</f>
        <v>Heart</v>
      </c>
      <c r="C127">
        <v>8923</v>
      </c>
      <c r="D127">
        <v>3382.7120909999999</v>
      </c>
      <c r="E127">
        <v>3382.713812</v>
      </c>
      <c r="F127">
        <v>4</v>
      </c>
      <c r="G127">
        <v>1229.629686</v>
      </c>
      <c r="H127">
        <v>1401.6773410000001</v>
      </c>
      <c r="I127">
        <v>1229.629203</v>
      </c>
      <c r="J127">
        <v>1401.67761</v>
      </c>
      <c r="K127" s="1">
        <v>2.0000000000000001E-4</v>
      </c>
      <c r="L127">
        <f t="shared" si="3"/>
        <v>2.0000000000000001E-4</v>
      </c>
      <c r="M127" t="s">
        <v>162</v>
      </c>
      <c r="N127" t="s">
        <v>92</v>
      </c>
      <c r="O127" t="s">
        <v>35</v>
      </c>
      <c r="P127" t="s">
        <v>35</v>
      </c>
      <c r="Q127" t="s">
        <v>163</v>
      </c>
      <c r="R127" t="s">
        <v>94</v>
      </c>
      <c r="S127">
        <v>8926</v>
      </c>
      <c r="T127">
        <v>8927</v>
      </c>
      <c r="U127" t="s">
        <v>60</v>
      </c>
      <c r="V127" t="s">
        <v>56</v>
      </c>
      <c r="W127" t="s">
        <v>61</v>
      </c>
      <c r="X127" t="s">
        <v>57</v>
      </c>
      <c r="Y127">
        <v>216</v>
      </c>
      <c r="Z127">
        <v>1</v>
      </c>
      <c r="AA127">
        <v>202</v>
      </c>
      <c r="AB127">
        <v>1</v>
      </c>
      <c r="AC127" s="1">
        <v>1.1600000000000001E-5</v>
      </c>
      <c r="AD127" s="1">
        <v>8.5899999999999995E-7</v>
      </c>
      <c r="AE127" t="str">
        <f t="shared" si="4"/>
        <v>sp|O35129|PHB2_MOUSE_sp|P67778|PHB_MOUSE</v>
      </c>
      <c r="AF127" t="str">
        <f t="shared" si="5"/>
        <v>AQFLVEK[325.13]AK_FVVEK[325.13]AEQQK</v>
      </c>
    </row>
    <row r="128" spans="1:32" x14ac:dyDescent="0.25">
      <c r="A128" t="s">
        <v>3578</v>
      </c>
      <c r="B128" t="str">
        <f>VLOOKUP(A128,[1]Files!$A$2:$B$73,2,FALSE)</f>
        <v>Heart</v>
      </c>
      <c r="C128">
        <v>5451</v>
      </c>
      <c r="D128">
        <v>3287.6237120000001</v>
      </c>
      <c r="E128">
        <v>3287.6391050000002</v>
      </c>
      <c r="F128">
        <v>4</v>
      </c>
      <c r="G128">
        <v>1148.519945</v>
      </c>
      <c r="H128">
        <v>1387.698703</v>
      </c>
      <c r="I128">
        <v>1148.5205659999999</v>
      </c>
      <c r="J128">
        <v>1387.698345</v>
      </c>
      <c r="K128" s="1">
        <v>-2.9999999999999997E-4</v>
      </c>
      <c r="L128">
        <f t="shared" si="3"/>
        <v>2.9999999999999997E-4</v>
      </c>
      <c r="M128" t="s">
        <v>3636</v>
      </c>
      <c r="N128" t="s">
        <v>2296</v>
      </c>
      <c r="O128">
        <v>0</v>
      </c>
      <c r="P128">
        <v>0</v>
      </c>
      <c r="Q128" t="s">
        <v>3637</v>
      </c>
      <c r="R128" t="s">
        <v>2298</v>
      </c>
      <c r="S128">
        <v>5454</v>
      </c>
      <c r="T128">
        <v>5455</v>
      </c>
      <c r="U128" t="s">
        <v>1622</v>
      </c>
      <c r="V128" t="s">
        <v>158</v>
      </c>
      <c r="W128" t="s">
        <v>1623</v>
      </c>
      <c r="X128" t="s">
        <v>159</v>
      </c>
      <c r="Y128">
        <v>49</v>
      </c>
      <c r="Z128">
        <v>1</v>
      </c>
      <c r="AA128">
        <v>426</v>
      </c>
      <c r="AB128">
        <v>1</v>
      </c>
      <c r="AC128" t="s">
        <v>35</v>
      </c>
      <c r="AD128" t="s">
        <v>35</v>
      </c>
      <c r="AE128" t="str">
        <f t="shared" si="4"/>
        <v>sp|Q91VR2|ATPG_MOUSE_sp|P56480|ATPB_MOUSE</v>
      </c>
      <c r="AF128" t="str">
        <f t="shared" si="5"/>
        <v>SMK[325.13]M[147.04]VAAAK_GVQK[325.13]ILQDYK</v>
      </c>
    </row>
    <row r="129" spans="1:32" x14ac:dyDescent="0.25">
      <c r="A129" t="s">
        <v>727</v>
      </c>
      <c r="B129" t="str">
        <f>VLOOKUP(A129,[1]Files!$A$2:$B$73,2,FALSE)</f>
        <v>Brain</v>
      </c>
      <c r="C129">
        <v>8076</v>
      </c>
      <c r="D129">
        <v>3795.820001</v>
      </c>
      <c r="E129">
        <v>3797.8336850000001</v>
      </c>
      <c r="F129">
        <v>4</v>
      </c>
      <c r="G129">
        <v>1088.5167710000001</v>
      </c>
      <c r="H129">
        <v>1955.8981659999999</v>
      </c>
      <c r="I129">
        <v>1088.513839</v>
      </c>
      <c r="J129">
        <v>1955.901355</v>
      </c>
      <c r="K129" s="1">
        <v>-2.9999999999999997E-4</v>
      </c>
      <c r="L129">
        <f t="shared" si="3"/>
        <v>2.9999999999999997E-4</v>
      </c>
      <c r="M129" t="s">
        <v>838</v>
      </c>
      <c r="N129" t="s">
        <v>839</v>
      </c>
      <c r="O129">
        <v>0</v>
      </c>
      <c r="P129">
        <v>0</v>
      </c>
      <c r="Q129" t="s">
        <v>840</v>
      </c>
      <c r="R129" t="s">
        <v>841</v>
      </c>
      <c r="S129">
        <v>8077</v>
      </c>
      <c r="T129">
        <v>8080</v>
      </c>
      <c r="U129" t="s">
        <v>836</v>
      </c>
      <c r="V129" t="s">
        <v>836</v>
      </c>
      <c r="W129" t="s">
        <v>837</v>
      </c>
      <c r="X129" t="s">
        <v>837</v>
      </c>
      <c r="Y129">
        <v>15</v>
      </c>
      <c r="Z129">
        <v>1</v>
      </c>
      <c r="AA129">
        <v>274</v>
      </c>
      <c r="AB129">
        <v>1</v>
      </c>
      <c r="AC129" t="s">
        <v>35</v>
      </c>
      <c r="AD129" t="s">
        <v>35</v>
      </c>
      <c r="AE129" t="str">
        <f t="shared" si="4"/>
        <v>sp|Q60931|VDAC3_MOUSE_sp|Q60931|VDAC3_MOUSE</v>
      </c>
      <c r="AF129" t="str">
        <f t="shared" si="5"/>
        <v>AAK[325.13]DVFNK_NFNAGGHK[325.13]VGLGFELEA</v>
      </c>
    </row>
    <row r="130" spans="1:32" x14ac:dyDescent="0.25">
      <c r="A130" t="s">
        <v>3578</v>
      </c>
      <c r="B130" t="str">
        <f>VLOOKUP(A130,[1]Files!$A$2:$B$73,2,FALSE)</f>
        <v>Heart</v>
      </c>
      <c r="C130">
        <v>3421</v>
      </c>
      <c r="D130">
        <v>3488.610651</v>
      </c>
      <c r="E130">
        <v>3488.6098080000002</v>
      </c>
      <c r="F130">
        <v>4</v>
      </c>
      <c r="G130">
        <v>1276.578661</v>
      </c>
      <c r="H130">
        <v>1460.626925</v>
      </c>
      <c r="I130">
        <v>1276.5791429999999</v>
      </c>
      <c r="J130">
        <v>1460.626696</v>
      </c>
      <c r="K130" s="1">
        <v>-2.9999999999999997E-4</v>
      </c>
      <c r="L130">
        <f t="shared" ref="L130:L193" si="6">ABS(K130)</f>
        <v>2.9999999999999997E-4</v>
      </c>
      <c r="M130" t="s">
        <v>885</v>
      </c>
      <c r="N130" t="s">
        <v>69</v>
      </c>
      <c r="O130">
        <v>0</v>
      </c>
      <c r="P130">
        <v>0</v>
      </c>
      <c r="Q130" t="s">
        <v>70</v>
      </c>
      <c r="R130" t="s">
        <v>71</v>
      </c>
      <c r="S130">
        <v>3424</v>
      </c>
      <c r="T130">
        <v>3425</v>
      </c>
      <c r="U130" t="s">
        <v>72</v>
      </c>
      <c r="V130" t="s">
        <v>72</v>
      </c>
      <c r="W130" t="s">
        <v>73</v>
      </c>
      <c r="X130" t="s">
        <v>73</v>
      </c>
      <c r="Y130">
        <v>427</v>
      </c>
      <c r="Z130">
        <v>1</v>
      </c>
      <c r="AA130">
        <v>531</v>
      </c>
      <c r="AB130">
        <v>1</v>
      </c>
      <c r="AC130" t="s">
        <v>35</v>
      </c>
      <c r="AD130" t="s">
        <v>35</v>
      </c>
      <c r="AE130" t="str">
        <f t="shared" si="4"/>
        <v>sp|Q03265|ATPA_MOUSE_sp|Q03265|ATPA_MOUSE</v>
      </c>
      <c r="AF130" t="str">
        <f t="shared" si="5"/>
        <v>AMK[325.13]QVAGTM[147.04]K_SDGK[325.13]ISEQSDAK</v>
      </c>
    </row>
    <row r="131" spans="1:32" x14ac:dyDescent="0.25">
      <c r="A131" t="s">
        <v>3850</v>
      </c>
      <c r="B131" t="str">
        <f>VLOOKUP(A131,[1]Files!$A$2:$B$73,2,FALSE)</f>
        <v>Heart</v>
      </c>
      <c r="C131">
        <v>10269</v>
      </c>
      <c r="D131">
        <v>3499.8415610000002</v>
      </c>
      <c r="E131">
        <v>3499.8405210000001</v>
      </c>
      <c r="F131">
        <v>4</v>
      </c>
      <c r="G131">
        <v>1368.7308820000001</v>
      </c>
      <c r="H131">
        <v>1379.705614</v>
      </c>
      <c r="I131">
        <v>1368.7322730000001</v>
      </c>
      <c r="J131">
        <v>1379.704493</v>
      </c>
      <c r="K131" s="1">
        <v>-2.9999999999999997E-4</v>
      </c>
      <c r="L131">
        <f t="shared" si="6"/>
        <v>2.9999999999999997E-4</v>
      </c>
      <c r="M131" t="s">
        <v>3670</v>
      </c>
      <c r="N131" t="s">
        <v>985</v>
      </c>
      <c r="O131">
        <v>0</v>
      </c>
      <c r="P131">
        <v>0</v>
      </c>
      <c r="Q131" t="s">
        <v>988</v>
      </c>
      <c r="R131" t="s">
        <v>987</v>
      </c>
      <c r="S131">
        <v>10272</v>
      </c>
      <c r="T131">
        <v>10273</v>
      </c>
      <c r="U131" t="s">
        <v>989</v>
      </c>
      <c r="V131" t="s">
        <v>989</v>
      </c>
      <c r="W131" t="s">
        <v>990</v>
      </c>
      <c r="X131" t="s">
        <v>990</v>
      </c>
      <c r="Y131">
        <v>473</v>
      </c>
      <c r="Z131">
        <v>1</v>
      </c>
      <c r="AA131">
        <v>133</v>
      </c>
      <c r="AB131">
        <v>1</v>
      </c>
      <c r="AC131" t="s">
        <v>35</v>
      </c>
      <c r="AD131" t="s">
        <v>35</v>
      </c>
      <c r="AE131" t="str">
        <f t="shared" ref="AE131:AE194" si="7">U131&amp;"_"&amp;V131</f>
        <v>sp|P63038|CH60_MOUSE_sp|P63038|CH60_MOUSE</v>
      </c>
      <c r="AF131" t="str">
        <f t="shared" ref="AF131:AF194" si="8">IF(I131&lt;J131,M131&amp;"_"&amp;N131,N131&amp;"_"&amp;M131)</f>
        <v>ALK[325.13]IPAM[147.04]TIAK_ISK[325.13]GANPVEIR</v>
      </c>
    </row>
    <row r="132" spans="1:32" x14ac:dyDescent="0.25">
      <c r="A132" t="s">
        <v>3578</v>
      </c>
      <c r="B132" t="str">
        <f>VLOOKUP(A132,[1]Files!$A$2:$B$73,2,FALSE)</f>
        <v>Heart</v>
      </c>
      <c r="C132">
        <v>4762</v>
      </c>
      <c r="D132">
        <v>3238.6064390000001</v>
      </c>
      <c r="E132">
        <v>3238.6149350000001</v>
      </c>
      <c r="F132">
        <v>4</v>
      </c>
      <c r="G132">
        <v>1018.4616559999999</v>
      </c>
      <c r="H132">
        <v>1468.739718</v>
      </c>
      <c r="I132">
        <v>1018.460741</v>
      </c>
      <c r="J132">
        <v>1468.7409379999999</v>
      </c>
      <c r="K132" s="1">
        <v>-2.9999999999999997E-4</v>
      </c>
      <c r="L132">
        <f t="shared" si="6"/>
        <v>2.9999999999999997E-4</v>
      </c>
      <c r="M132" t="s">
        <v>728</v>
      </c>
      <c r="N132" t="s">
        <v>729</v>
      </c>
      <c r="O132">
        <v>0</v>
      </c>
      <c r="P132">
        <v>0</v>
      </c>
      <c r="Q132" t="s">
        <v>730</v>
      </c>
      <c r="R132" t="s">
        <v>731</v>
      </c>
      <c r="S132">
        <v>4765</v>
      </c>
      <c r="T132">
        <v>4766</v>
      </c>
      <c r="U132" t="s">
        <v>441</v>
      </c>
      <c r="V132" t="s">
        <v>441</v>
      </c>
      <c r="W132" t="s">
        <v>442</v>
      </c>
      <c r="X132" t="s">
        <v>442</v>
      </c>
      <c r="Y132">
        <v>329</v>
      </c>
      <c r="Z132">
        <v>1</v>
      </c>
      <c r="AA132">
        <v>239</v>
      </c>
      <c r="AB132">
        <v>1</v>
      </c>
      <c r="AC132" t="s">
        <v>35</v>
      </c>
      <c r="AD132" t="s">
        <v>35</v>
      </c>
      <c r="AE132" t="str">
        <f t="shared" si="7"/>
        <v>sp|P08249|MDHM_MOUSE_sp|P08249|MDHM_MOUSE</v>
      </c>
      <c r="AF132" t="str">
        <f t="shared" si="8"/>
        <v>K[325.13]GEDFVK_IQEAGTEVVK[325.13]AK</v>
      </c>
    </row>
    <row r="133" spans="1:32" x14ac:dyDescent="0.25">
      <c r="A133" t="s">
        <v>2964</v>
      </c>
      <c r="B133" t="str">
        <f>VLOOKUP(A133,[1]Files!$A$2:$B$73,2,FALSE)</f>
        <v>Heart</v>
      </c>
      <c r="C133">
        <v>4008</v>
      </c>
      <c r="D133">
        <v>2554.1975179999999</v>
      </c>
      <c r="E133">
        <v>2554.1984309999998</v>
      </c>
      <c r="F133">
        <v>4</v>
      </c>
      <c r="G133">
        <v>901.39622599999996</v>
      </c>
      <c r="H133">
        <v>901.39622599999996</v>
      </c>
      <c r="I133">
        <v>901.39635199999998</v>
      </c>
      <c r="J133">
        <v>901.39635199999998</v>
      </c>
      <c r="K133" s="1">
        <v>-2.9999999999999997E-4</v>
      </c>
      <c r="L133">
        <f t="shared" si="6"/>
        <v>2.9999999999999997E-4</v>
      </c>
      <c r="M133" t="s">
        <v>1091</v>
      </c>
      <c r="N133" t="s">
        <v>1091</v>
      </c>
      <c r="O133">
        <v>1.0252000000000001E-2</v>
      </c>
      <c r="P133">
        <v>0</v>
      </c>
      <c r="Q133" t="s">
        <v>440</v>
      </c>
      <c r="R133" t="s">
        <v>440</v>
      </c>
      <c r="S133">
        <v>4012</v>
      </c>
      <c r="T133">
        <v>4011</v>
      </c>
      <c r="U133" t="s">
        <v>441</v>
      </c>
      <c r="V133" t="s">
        <v>441</v>
      </c>
      <c r="W133" t="s">
        <v>442</v>
      </c>
      <c r="X133" t="s">
        <v>442</v>
      </c>
      <c r="Y133">
        <v>105</v>
      </c>
      <c r="Z133">
        <v>1</v>
      </c>
      <c r="AA133">
        <v>105</v>
      </c>
      <c r="AB133">
        <v>1</v>
      </c>
      <c r="AC133" t="s">
        <v>35</v>
      </c>
      <c r="AD133" t="s">
        <v>35</v>
      </c>
      <c r="AE133" t="str">
        <f t="shared" si="7"/>
        <v>sp|P08249|MDHM_MOUSE_sp|P08249|MDHM_MOUSE</v>
      </c>
      <c r="AF133" t="str">
        <f t="shared" si="8"/>
        <v>K[325.13]PGM[147.04]TR_K[325.13]PGM[147.04]TR</v>
      </c>
    </row>
    <row r="134" spans="1:32" x14ac:dyDescent="0.25">
      <c r="A134" t="s">
        <v>4240</v>
      </c>
      <c r="B134" t="str">
        <f>VLOOKUP(A134,[1]Files!$A$2:$B$73,2,FALSE)</f>
        <v>Heart</v>
      </c>
      <c r="C134">
        <v>6592</v>
      </c>
      <c r="D134">
        <v>2656.4142529999999</v>
      </c>
      <c r="E134">
        <v>2656.415716</v>
      </c>
      <c r="F134">
        <v>4</v>
      </c>
      <c r="G134">
        <v>837.45982500000002</v>
      </c>
      <c r="H134">
        <v>1067.549364</v>
      </c>
      <c r="I134">
        <v>837.45961799999998</v>
      </c>
      <c r="J134">
        <v>1067.54989</v>
      </c>
      <c r="K134" s="1">
        <v>-2.9999999999999997E-4</v>
      </c>
      <c r="L134">
        <f t="shared" si="6"/>
        <v>2.9999999999999997E-4</v>
      </c>
      <c r="M134" t="s">
        <v>3964</v>
      </c>
      <c r="N134" t="s">
        <v>2418</v>
      </c>
      <c r="O134">
        <v>1.1861999999999999E-2</v>
      </c>
      <c r="P134">
        <v>0</v>
      </c>
      <c r="Q134" t="s">
        <v>3966</v>
      </c>
      <c r="R134" t="s">
        <v>2420</v>
      </c>
      <c r="S134">
        <v>6595</v>
      </c>
      <c r="T134">
        <v>6596</v>
      </c>
      <c r="U134" t="s">
        <v>1782</v>
      </c>
      <c r="V134" t="s">
        <v>2422</v>
      </c>
      <c r="W134" t="s">
        <v>1783</v>
      </c>
      <c r="X134" t="s">
        <v>2423</v>
      </c>
      <c r="Y134">
        <v>21</v>
      </c>
      <c r="Z134">
        <v>1</v>
      </c>
      <c r="AA134">
        <v>138</v>
      </c>
      <c r="AB134">
        <v>1</v>
      </c>
      <c r="AC134" t="s">
        <v>35</v>
      </c>
      <c r="AD134" t="s">
        <v>35</v>
      </c>
      <c r="AE134" t="str">
        <f t="shared" si="7"/>
        <v>sp|Q9DB77|QCR2_MOUSE_sp|Q9CZ13|QCR1_MOUSE</v>
      </c>
      <c r="AF134" t="str">
        <f t="shared" si="8"/>
        <v>VAPK[325.13]VK_ALSK[325.13]DLPK</v>
      </c>
    </row>
    <row r="135" spans="1:32" x14ac:dyDescent="0.25">
      <c r="A135" t="s">
        <v>3578</v>
      </c>
      <c r="B135" t="str">
        <f>VLOOKUP(A135,[1]Files!$A$2:$B$73,2,FALSE)</f>
        <v>Heart</v>
      </c>
      <c r="C135">
        <v>5824</v>
      </c>
      <c r="D135">
        <v>3451.7938779999999</v>
      </c>
      <c r="E135">
        <v>3452.7941340000002</v>
      </c>
      <c r="F135">
        <v>4</v>
      </c>
      <c r="G135">
        <v>1000.507982</v>
      </c>
      <c r="H135">
        <v>1699.8808320000001</v>
      </c>
      <c r="I135">
        <v>1000.507691</v>
      </c>
      <c r="J135">
        <v>1699.8814709999999</v>
      </c>
      <c r="K135" s="1">
        <v>-2.9999999999999997E-4</v>
      </c>
      <c r="L135">
        <f t="shared" si="6"/>
        <v>2.9999999999999997E-4</v>
      </c>
      <c r="M135" t="s">
        <v>2391</v>
      </c>
      <c r="N135" t="s">
        <v>3660</v>
      </c>
      <c r="O135">
        <v>1.3207999999999999E-2</v>
      </c>
      <c r="P135">
        <v>0</v>
      </c>
      <c r="Q135" t="s">
        <v>2393</v>
      </c>
      <c r="R135" t="s">
        <v>3623</v>
      </c>
      <c r="S135">
        <v>5825</v>
      </c>
      <c r="T135">
        <v>5828</v>
      </c>
      <c r="U135" t="s">
        <v>603</v>
      </c>
      <c r="V135" t="s">
        <v>603</v>
      </c>
      <c r="W135" t="s">
        <v>604</v>
      </c>
      <c r="X135" t="s">
        <v>604</v>
      </c>
      <c r="Y135">
        <v>368</v>
      </c>
      <c r="Z135">
        <v>1</v>
      </c>
      <c r="AA135">
        <v>139</v>
      </c>
      <c r="AB135">
        <v>1</v>
      </c>
      <c r="AC135" t="s">
        <v>35</v>
      </c>
      <c r="AD135" t="s">
        <v>35</v>
      </c>
      <c r="AE135" t="str">
        <f t="shared" si="7"/>
        <v>sp|Q9Z2I9|SUCB1_MOUSE_sp|Q9Z2I9|SUCB1_MOUSE</v>
      </c>
      <c r="AF135" t="str">
        <f t="shared" si="8"/>
        <v>LITSDK[325.13]K_AVSSQMIGQK[325.13]LITK</v>
      </c>
    </row>
    <row r="136" spans="1:32" x14ac:dyDescent="0.25">
      <c r="A136" t="s">
        <v>1776</v>
      </c>
      <c r="B136" t="str">
        <f>VLOOKUP(A136,[1]Files!$A$2:$B$73,2,FALSE)</f>
        <v>Heart</v>
      </c>
      <c r="C136">
        <v>3514</v>
      </c>
      <c r="D136">
        <v>2439.2100770000002</v>
      </c>
      <c r="E136">
        <v>2439.2116150000002</v>
      </c>
      <c r="F136">
        <v>4</v>
      </c>
      <c r="G136">
        <v>685.30351399999995</v>
      </c>
      <c r="H136">
        <v>1002.501498</v>
      </c>
      <c r="I136">
        <v>685.30311800000004</v>
      </c>
      <c r="J136">
        <v>1002.502212</v>
      </c>
      <c r="K136" s="1">
        <v>-2.9999999999999997E-4</v>
      </c>
      <c r="L136">
        <f t="shared" si="6"/>
        <v>2.9999999999999997E-4</v>
      </c>
      <c r="M136" t="s">
        <v>1366</v>
      </c>
      <c r="N136" t="s">
        <v>1281</v>
      </c>
      <c r="O136">
        <v>1.4545000000000001E-2</v>
      </c>
      <c r="P136">
        <v>1.1012999999999999E-3</v>
      </c>
      <c r="Q136" t="s">
        <v>1368</v>
      </c>
      <c r="R136" t="s">
        <v>1283</v>
      </c>
      <c r="S136">
        <v>3515</v>
      </c>
      <c r="T136">
        <v>3518</v>
      </c>
      <c r="U136" t="s">
        <v>813</v>
      </c>
      <c r="V136" t="s">
        <v>1285</v>
      </c>
      <c r="W136" t="s">
        <v>814</v>
      </c>
      <c r="X136" t="s">
        <v>814</v>
      </c>
      <c r="Y136">
        <v>89</v>
      </c>
      <c r="Z136">
        <v>1</v>
      </c>
      <c r="AA136">
        <v>74</v>
      </c>
      <c r="AB136">
        <v>1</v>
      </c>
      <c r="AC136" t="s">
        <v>35</v>
      </c>
      <c r="AD136" t="s">
        <v>35</v>
      </c>
      <c r="AE136" t="str">
        <f t="shared" si="7"/>
        <v>sp|P62897|CYC_MOUSE_sp|P62897|CYC_MOUSE +1</v>
      </c>
      <c r="AF136" t="str">
        <f t="shared" si="8"/>
        <v>K[325.13]GER_K[325.13]YIPGTK</v>
      </c>
    </row>
    <row r="137" spans="1:32" x14ac:dyDescent="0.25">
      <c r="A137" t="s">
        <v>3426</v>
      </c>
      <c r="B137" t="str">
        <f>VLOOKUP(A137,[1]Files!$A$2:$B$73,2,FALSE)</f>
        <v>Heart</v>
      </c>
      <c r="C137">
        <v>11222</v>
      </c>
      <c r="D137">
        <v>3238.5642029999999</v>
      </c>
      <c r="E137">
        <v>3238.573187</v>
      </c>
      <c r="F137">
        <v>4</v>
      </c>
      <c r="G137">
        <v>781.32908799999996</v>
      </c>
      <c r="H137">
        <v>1705.83005</v>
      </c>
      <c r="I137">
        <v>781.32826999999997</v>
      </c>
      <c r="J137">
        <v>1705.83115</v>
      </c>
      <c r="K137" s="1">
        <v>-2.9999999999999997E-4</v>
      </c>
      <c r="L137">
        <f t="shared" si="6"/>
        <v>2.9999999999999997E-4</v>
      </c>
      <c r="M137" t="s">
        <v>3457</v>
      </c>
      <c r="N137" t="s">
        <v>3355</v>
      </c>
      <c r="O137">
        <v>2.0629999999999999E-2</v>
      </c>
      <c r="P137">
        <v>0</v>
      </c>
      <c r="Q137" t="s">
        <v>3458</v>
      </c>
      <c r="R137" t="s">
        <v>3356</v>
      </c>
      <c r="S137">
        <v>11223</v>
      </c>
      <c r="T137">
        <v>11226</v>
      </c>
      <c r="U137" t="s">
        <v>1801</v>
      </c>
      <c r="V137" t="s">
        <v>1801</v>
      </c>
      <c r="W137" t="s">
        <v>1802</v>
      </c>
      <c r="X137" t="s">
        <v>1802</v>
      </c>
      <c r="Y137">
        <v>760</v>
      </c>
      <c r="Z137">
        <v>1</v>
      </c>
      <c r="AA137">
        <v>728</v>
      </c>
      <c r="AB137">
        <v>1</v>
      </c>
      <c r="AC137" t="s">
        <v>35</v>
      </c>
      <c r="AD137" t="s">
        <v>35</v>
      </c>
      <c r="AE137" t="str">
        <f t="shared" si="7"/>
        <v>sp|Q8BMS1|ECHA_MOUSE_sp|Q8BMS1|ECHA_MOUSE</v>
      </c>
      <c r="AF137" t="str">
        <f t="shared" si="8"/>
        <v>K[325.13]FYQ_FVDLYGAQK[325.13]VVDR</v>
      </c>
    </row>
    <row r="138" spans="1:32" x14ac:dyDescent="0.25">
      <c r="A138" t="s">
        <v>1673</v>
      </c>
      <c r="B138" t="str">
        <f>VLOOKUP(A138,[1]Files!$A$2:$B$73,2,FALSE)</f>
        <v>Brain</v>
      </c>
      <c r="C138">
        <v>8421</v>
      </c>
      <c r="D138">
        <v>2994.5230040000001</v>
      </c>
      <c r="E138">
        <v>2994.5404720000001</v>
      </c>
      <c r="F138">
        <v>4</v>
      </c>
      <c r="G138">
        <v>937.46244999999999</v>
      </c>
      <c r="H138">
        <v>1305.6554900000001</v>
      </c>
      <c r="I138">
        <v>937.46174399999995</v>
      </c>
      <c r="J138">
        <v>1305.6564800000001</v>
      </c>
      <c r="K138" s="1">
        <v>-2.9999999999999997E-4</v>
      </c>
      <c r="L138">
        <f t="shared" si="6"/>
        <v>2.9999999999999997E-4</v>
      </c>
      <c r="M138" t="s">
        <v>1130</v>
      </c>
      <c r="N138" t="s">
        <v>741</v>
      </c>
      <c r="O138">
        <v>2.2341E-2</v>
      </c>
      <c r="P138">
        <v>0</v>
      </c>
      <c r="Q138" t="s">
        <v>1131</v>
      </c>
      <c r="R138" t="s">
        <v>743</v>
      </c>
      <c r="S138">
        <v>8424</v>
      </c>
      <c r="T138">
        <v>8425</v>
      </c>
      <c r="U138" t="s">
        <v>687</v>
      </c>
      <c r="V138" t="s">
        <v>687</v>
      </c>
      <c r="W138" t="s">
        <v>688</v>
      </c>
      <c r="X138" t="s">
        <v>688</v>
      </c>
      <c r="Y138">
        <v>9</v>
      </c>
      <c r="Z138">
        <v>1</v>
      </c>
      <c r="AA138">
        <v>234</v>
      </c>
      <c r="AB138">
        <v>1</v>
      </c>
      <c r="AC138" t="s">
        <v>35</v>
      </c>
      <c r="AD138" t="s">
        <v>35</v>
      </c>
      <c r="AE138" t="str">
        <f t="shared" si="7"/>
        <v>sp|Q8BH59|CMC1_MOUSE_sp|Q8BH59|CMC1_MOUSE</v>
      </c>
      <c r="AF138" t="str">
        <f t="shared" si="8"/>
        <v>VHTTK[325.13]R_K[325.13]IYSTLAGTR</v>
      </c>
    </row>
    <row r="139" spans="1:32" x14ac:dyDescent="0.25">
      <c r="A139" t="s">
        <v>4240</v>
      </c>
      <c r="B139" t="str">
        <f>VLOOKUP(A139,[1]Files!$A$2:$B$73,2,FALSE)</f>
        <v>Heart</v>
      </c>
      <c r="C139">
        <v>18802</v>
      </c>
      <c r="D139">
        <v>4404.3433169999998</v>
      </c>
      <c r="E139">
        <v>4404.3878839999998</v>
      </c>
      <c r="F139">
        <v>4</v>
      </c>
      <c r="G139">
        <v>1026.535081</v>
      </c>
      <c r="H139">
        <v>2626.4031709999999</v>
      </c>
      <c r="I139">
        <v>1026.534574</v>
      </c>
      <c r="J139">
        <v>2626.4040100000002</v>
      </c>
      <c r="K139" s="1">
        <v>-2.9999999999999997E-4</v>
      </c>
      <c r="L139">
        <f t="shared" si="6"/>
        <v>2.9999999999999997E-4</v>
      </c>
      <c r="M139" t="s">
        <v>1828</v>
      </c>
      <c r="N139" t="s">
        <v>4238</v>
      </c>
      <c r="O139">
        <v>4.3005000000000002E-2</v>
      </c>
      <c r="P139">
        <v>8.1709999999999994E-3</v>
      </c>
      <c r="Q139" t="s">
        <v>1830</v>
      </c>
      <c r="R139" t="s">
        <v>4239</v>
      </c>
      <c r="S139">
        <v>18803</v>
      </c>
      <c r="T139">
        <v>18806</v>
      </c>
      <c r="U139" t="s">
        <v>1622</v>
      </c>
      <c r="V139" t="s">
        <v>158</v>
      </c>
      <c r="W139" t="s">
        <v>1623</v>
      </c>
      <c r="X139" t="s">
        <v>159</v>
      </c>
      <c r="Y139">
        <v>39</v>
      </c>
      <c r="Z139">
        <v>1</v>
      </c>
      <c r="AA139">
        <v>212</v>
      </c>
      <c r="AB139">
        <v>1</v>
      </c>
      <c r="AC139" t="s">
        <v>35</v>
      </c>
      <c r="AD139" t="s">
        <v>35</v>
      </c>
      <c r="AE139" t="str">
        <f t="shared" si="7"/>
        <v>sp|Q91VR2|ATPG_MOUSE_sp|P56480|ATPB_MOUSE</v>
      </c>
      <c r="AF139" t="str">
        <f t="shared" si="8"/>
        <v>SIK[325.13]NIQK_IGLFGGAGVGK[325.13]TVLIM[147.04]ELINNVAK</v>
      </c>
    </row>
    <row r="140" spans="1:32" x14ac:dyDescent="0.25">
      <c r="A140" t="s">
        <v>4466</v>
      </c>
      <c r="B140" t="str">
        <f>VLOOKUP(A140,[1]Files!$A$2:$B$73,2,FALSE)</f>
        <v>Heart</v>
      </c>
      <c r="C140">
        <v>4986</v>
      </c>
      <c r="D140">
        <v>3597.806865</v>
      </c>
      <c r="E140">
        <v>3598.8011999999999</v>
      </c>
      <c r="F140">
        <v>5</v>
      </c>
      <c r="G140">
        <v>1395.7352020000001</v>
      </c>
      <c r="H140">
        <v>1450.666598</v>
      </c>
      <c r="I140">
        <v>1395.7357930000001</v>
      </c>
      <c r="J140">
        <v>1450.666334</v>
      </c>
      <c r="K140" s="1">
        <v>-2.9999999999999997E-4</v>
      </c>
      <c r="L140">
        <f t="shared" si="6"/>
        <v>2.9999999999999997E-4</v>
      </c>
      <c r="M140" t="s">
        <v>4477</v>
      </c>
      <c r="N140" t="s">
        <v>2914</v>
      </c>
      <c r="O140" t="s">
        <v>35</v>
      </c>
      <c r="P140" t="s">
        <v>35</v>
      </c>
      <c r="Q140" t="s">
        <v>4478</v>
      </c>
      <c r="R140" t="s">
        <v>2916</v>
      </c>
      <c r="S140">
        <v>4989</v>
      </c>
      <c r="T140">
        <v>4988</v>
      </c>
      <c r="U140" t="s">
        <v>4479</v>
      </c>
      <c r="V140" t="s">
        <v>2918</v>
      </c>
      <c r="W140" t="s">
        <v>4480</v>
      </c>
      <c r="X140" t="s">
        <v>2920</v>
      </c>
      <c r="Y140">
        <v>120</v>
      </c>
      <c r="Z140">
        <v>1</v>
      </c>
      <c r="AA140">
        <v>83</v>
      </c>
      <c r="AB140">
        <v>1</v>
      </c>
      <c r="AC140">
        <v>3.6200000000000002E-4</v>
      </c>
      <c r="AD140" s="1">
        <v>2.94E-5</v>
      </c>
      <c r="AE140" t="str">
        <f t="shared" si="7"/>
        <v>sp|Q9CQC7|NDUB4_MOUSE_sp|P99028|QCR6_MOUSE</v>
      </c>
      <c r="AF140" t="str">
        <f t="shared" si="8"/>
        <v>LIQEGK[325.13]LDRK_DHC[160.03]VAHK[325.13]LFK</v>
      </c>
    </row>
    <row r="141" spans="1:32" x14ac:dyDescent="0.25">
      <c r="A141" t="s">
        <v>4520</v>
      </c>
      <c r="B141" t="str">
        <f>VLOOKUP(A141,[1]Files!$A$2:$B$73,2,FALSE)</f>
        <v>Heart</v>
      </c>
      <c r="C141">
        <v>4121</v>
      </c>
      <c r="D141">
        <v>3245.550714</v>
      </c>
      <c r="E141">
        <v>3245.5390069999999</v>
      </c>
      <c r="F141">
        <v>4</v>
      </c>
      <c r="G141">
        <v>962.44536000000005</v>
      </c>
      <c r="H141">
        <v>1531.70029</v>
      </c>
      <c r="I141">
        <v>962.44575899999995</v>
      </c>
      <c r="J141">
        <v>1531.700196</v>
      </c>
      <c r="K141" s="1">
        <v>-2.9999999999999997E-4</v>
      </c>
      <c r="L141">
        <f t="shared" si="6"/>
        <v>2.9999999999999997E-4</v>
      </c>
      <c r="M141" t="s">
        <v>3829</v>
      </c>
      <c r="N141" t="s">
        <v>3568</v>
      </c>
      <c r="O141" t="s">
        <v>35</v>
      </c>
      <c r="P141" t="s">
        <v>35</v>
      </c>
      <c r="Q141" t="s">
        <v>3831</v>
      </c>
      <c r="R141" t="s">
        <v>3570</v>
      </c>
      <c r="S141">
        <v>4124</v>
      </c>
      <c r="T141">
        <v>4123</v>
      </c>
      <c r="U141" t="s">
        <v>1762</v>
      </c>
      <c r="V141" t="s">
        <v>1762</v>
      </c>
      <c r="W141" t="s">
        <v>1763</v>
      </c>
      <c r="X141" t="s">
        <v>1763</v>
      </c>
      <c r="Y141">
        <v>246</v>
      </c>
      <c r="Z141">
        <v>1</v>
      </c>
      <c r="AA141">
        <v>106</v>
      </c>
      <c r="AB141">
        <v>1</v>
      </c>
      <c r="AC141">
        <v>8.4700000000000001E-3</v>
      </c>
      <c r="AD141" s="1">
        <v>5.5600000000000001E-6</v>
      </c>
      <c r="AE141" t="str">
        <f t="shared" si="7"/>
        <v>sp|Q9CQ62|DECR_MOUSE_sp|Q9CQ62|DECR_MOUSE</v>
      </c>
      <c r="AF141" t="str">
        <f t="shared" si="8"/>
        <v>TK[325.13]GAFSR_ATAEEISSK[325.13]TGNK</v>
      </c>
    </row>
    <row r="142" spans="1:32" x14ac:dyDescent="0.25">
      <c r="A142" t="s">
        <v>4523</v>
      </c>
      <c r="B142" t="str">
        <f>VLOOKUP(A142,[1]Files!$A$2:$B$73,2,FALSE)</f>
        <v>Heart</v>
      </c>
      <c r="C142">
        <v>5487</v>
      </c>
      <c r="D142">
        <v>2554.2880329999998</v>
      </c>
      <c r="E142">
        <v>2554.2929130000002</v>
      </c>
      <c r="F142">
        <v>4</v>
      </c>
      <c r="G142">
        <v>889.39561600000002</v>
      </c>
      <c r="H142">
        <v>913.48735199999999</v>
      </c>
      <c r="I142">
        <v>889.39635199999998</v>
      </c>
      <c r="J142">
        <v>913.486896</v>
      </c>
      <c r="K142" s="1">
        <v>-2.9999999999999997E-4</v>
      </c>
      <c r="L142">
        <f t="shared" si="6"/>
        <v>2.9999999999999997E-4</v>
      </c>
      <c r="M142" t="s">
        <v>2257</v>
      </c>
      <c r="N142" t="s">
        <v>1850</v>
      </c>
      <c r="O142" t="s">
        <v>35</v>
      </c>
      <c r="P142" t="s">
        <v>35</v>
      </c>
      <c r="Q142" t="s">
        <v>1851</v>
      </c>
      <c r="R142" t="s">
        <v>1852</v>
      </c>
      <c r="S142">
        <v>5490</v>
      </c>
      <c r="T142">
        <v>5491</v>
      </c>
      <c r="U142" t="s">
        <v>1853</v>
      </c>
      <c r="V142" t="s">
        <v>1853</v>
      </c>
      <c r="W142" t="s">
        <v>1854</v>
      </c>
      <c r="X142" t="s">
        <v>1854</v>
      </c>
      <c r="Y142">
        <v>635</v>
      </c>
      <c r="Z142">
        <v>1</v>
      </c>
      <c r="AA142">
        <v>643</v>
      </c>
      <c r="AB142">
        <v>1</v>
      </c>
      <c r="AC142">
        <v>3.6600000000000001E-3</v>
      </c>
      <c r="AD142">
        <v>2.06E-2</v>
      </c>
      <c r="AE142" t="str">
        <f t="shared" si="7"/>
        <v>sp|Q99NB1|ACS2L_MOUSE_sp|Q99NB1|ACS2L_MOUSE</v>
      </c>
      <c r="AF142" t="str">
        <f t="shared" si="8"/>
        <v>SGK[325.13]VM[147.04]R_K[325.13]IITSR</v>
      </c>
    </row>
    <row r="143" spans="1:32" x14ac:dyDescent="0.25">
      <c r="A143" t="s">
        <v>4544</v>
      </c>
      <c r="B143" t="str">
        <f>VLOOKUP(A143,[1]Files!$A$2:$B$73,2,FALSE)</f>
        <v>Heart</v>
      </c>
      <c r="C143">
        <v>9236</v>
      </c>
      <c r="D143">
        <v>3215.7121520000001</v>
      </c>
      <c r="E143">
        <v>3216.7143000000001</v>
      </c>
      <c r="F143">
        <v>4</v>
      </c>
      <c r="G143">
        <v>806.40379499999995</v>
      </c>
      <c r="H143">
        <v>1657.9032930000001</v>
      </c>
      <c r="I143">
        <v>806.40350000000001</v>
      </c>
      <c r="J143">
        <v>1657.9039210000001</v>
      </c>
      <c r="K143" s="1">
        <v>-2.9999999999999997E-4</v>
      </c>
      <c r="L143">
        <f t="shared" si="6"/>
        <v>2.9999999999999997E-4</v>
      </c>
      <c r="M143" t="s">
        <v>4556</v>
      </c>
      <c r="N143" t="s">
        <v>1440</v>
      </c>
      <c r="O143" t="s">
        <v>35</v>
      </c>
      <c r="P143" t="s">
        <v>35</v>
      </c>
      <c r="Q143" t="s">
        <v>4557</v>
      </c>
      <c r="R143" t="s">
        <v>1442</v>
      </c>
      <c r="S143">
        <v>9239</v>
      </c>
      <c r="T143">
        <v>9240</v>
      </c>
      <c r="U143" t="s">
        <v>1038</v>
      </c>
      <c r="V143" t="s">
        <v>1038</v>
      </c>
      <c r="W143" t="s">
        <v>1039</v>
      </c>
      <c r="X143" t="s">
        <v>1039</v>
      </c>
      <c r="Y143">
        <v>652</v>
      </c>
      <c r="Z143">
        <v>1</v>
      </c>
      <c r="AA143">
        <v>723</v>
      </c>
      <c r="AB143">
        <v>1</v>
      </c>
      <c r="AC143">
        <v>3.56E-2</v>
      </c>
      <c r="AD143">
        <v>1.23E-3</v>
      </c>
      <c r="AE143" t="str">
        <f t="shared" si="7"/>
        <v>sp|Q99KI0|ACON_MOUSE_sp|Q99KI0|ACON_MOUSE</v>
      </c>
      <c r="AF143" t="str">
        <f t="shared" si="8"/>
        <v>K[325.13]HGIR_IHPVDK[325.13]LTIQGLK</v>
      </c>
    </row>
    <row r="144" spans="1:32" x14ac:dyDescent="0.25">
      <c r="A144" t="s">
        <v>4520</v>
      </c>
      <c r="B144" t="str">
        <f>VLOOKUP(A144,[1]Files!$A$2:$B$73,2,FALSE)</f>
        <v>Heart</v>
      </c>
      <c r="C144">
        <v>8880</v>
      </c>
      <c r="D144">
        <v>4728.3881170000004</v>
      </c>
      <c r="E144">
        <v>4729.3886640000001</v>
      </c>
      <c r="F144">
        <v>5</v>
      </c>
      <c r="G144">
        <v>1115.549364</v>
      </c>
      <c r="H144">
        <v>2861.4336880000001</v>
      </c>
      <c r="I144">
        <v>1115.54989</v>
      </c>
      <c r="J144">
        <v>2861.4334699999999</v>
      </c>
      <c r="K144" s="1">
        <v>-2.9999999999999997E-4</v>
      </c>
      <c r="L144">
        <f t="shared" si="6"/>
        <v>2.9999999999999997E-4</v>
      </c>
      <c r="M144" t="s">
        <v>761</v>
      </c>
      <c r="N144" t="s">
        <v>3210</v>
      </c>
      <c r="O144" t="s">
        <v>35</v>
      </c>
      <c r="P144" t="s">
        <v>35</v>
      </c>
      <c r="Q144" t="s">
        <v>763</v>
      </c>
      <c r="R144" t="s">
        <v>3211</v>
      </c>
      <c r="S144">
        <v>8883</v>
      </c>
      <c r="T144">
        <v>8882</v>
      </c>
      <c r="U144" t="s">
        <v>615</v>
      </c>
      <c r="V144" t="s">
        <v>615</v>
      </c>
      <c r="W144" t="s">
        <v>616</v>
      </c>
      <c r="X144" t="s">
        <v>616</v>
      </c>
      <c r="Y144">
        <v>260</v>
      </c>
      <c r="Z144">
        <v>1</v>
      </c>
      <c r="AA144">
        <v>171</v>
      </c>
      <c r="AB144">
        <v>1</v>
      </c>
      <c r="AC144">
        <v>7.6300000000000001E-4</v>
      </c>
      <c r="AD144">
        <v>4.9000000000000002E-2</v>
      </c>
      <c r="AE144" t="str">
        <f t="shared" si="7"/>
        <v>sp|Q8QZT1|THIL_MOUSE_sp|Q8QZT1|THIL_MOUSE</v>
      </c>
      <c r="AF144" t="str">
        <f t="shared" si="8"/>
        <v>VDFSK[325.13]VPK_GATPYGGVK[325.13]LEDLIVKDGLTDVYNK</v>
      </c>
    </row>
    <row r="145" spans="1:32" x14ac:dyDescent="0.25">
      <c r="A145" t="s">
        <v>4544</v>
      </c>
      <c r="B145" t="str">
        <f>VLOOKUP(A145,[1]Files!$A$2:$B$73,2,FALSE)</f>
        <v>Heart</v>
      </c>
      <c r="C145">
        <v>9357</v>
      </c>
      <c r="D145">
        <v>3082.6157779999999</v>
      </c>
      <c r="E145">
        <v>3082.6195739999998</v>
      </c>
      <c r="F145">
        <v>4</v>
      </c>
      <c r="G145">
        <v>1059.5612040000001</v>
      </c>
      <c r="H145">
        <v>1271.649508</v>
      </c>
      <c r="I145">
        <v>1059.5600609999999</v>
      </c>
      <c r="J145">
        <v>1271.651001</v>
      </c>
      <c r="K145" s="1">
        <v>-2.9999999999999997E-4</v>
      </c>
      <c r="L145">
        <f t="shared" si="6"/>
        <v>2.9999999999999997E-4</v>
      </c>
      <c r="M145" t="s">
        <v>762</v>
      </c>
      <c r="N145" t="s">
        <v>1712</v>
      </c>
      <c r="O145" t="s">
        <v>35</v>
      </c>
      <c r="P145" t="s">
        <v>35</v>
      </c>
      <c r="Q145" t="s">
        <v>764</v>
      </c>
      <c r="R145" t="s">
        <v>1713</v>
      </c>
      <c r="S145">
        <v>9360</v>
      </c>
      <c r="T145">
        <v>9359</v>
      </c>
      <c r="U145" t="s">
        <v>615</v>
      </c>
      <c r="V145" t="s">
        <v>615</v>
      </c>
      <c r="W145" t="s">
        <v>616</v>
      </c>
      <c r="X145" t="s">
        <v>616</v>
      </c>
      <c r="Y145">
        <v>265</v>
      </c>
      <c r="Z145">
        <v>1</v>
      </c>
      <c r="AA145">
        <v>260</v>
      </c>
      <c r="AB145">
        <v>1</v>
      </c>
      <c r="AC145">
        <v>1.7500000000000002E-2</v>
      </c>
      <c r="AD145">
        <v>7.7600000000000002E-2</v>
      </c>
      <c r="AE145" t="str">
        <f t="shared" si="7"/>
        <v>sp|Q8QZT1|THIL_MOUSE_sp|Q8QZT1|THIL_MOUSE</v>
      </c>
      <c r="AF145" t="str">
        <f t="shared" si="8"/>
        <v>LK[325.13]TVFQK_RVDFSK[325.13]VPK</v>
      </c>
    </row>
    <row r="146" spans="1:32" x14ac:dyDescent="0.25">
      <c r="A146" t="s">
        <v>4520</v>
      </c>
      <c r="B146" t="str">
        <f>VLOOKUP(A146,[1]Files!$A$2:$B$73,2,FALSE)</f>
        <v>Heart</v>
      </c>
      <c r="C146">
        <v>6342</v>
      </c>
      <c r="D146">
        <v>3473.7286450000001</v>
      </c>
      <c r="E146">
        <v>3473.7055110000001</v>
      </c>
      <c r="F146">
        <v>4</v>
      </c>
      <c r="G146">
        <v>1335.6451890000001</v>
      </c>
      <c r="H146">
        <v>1386.678392</v>
      </c>
      <c r="I146">
        <v>1335.6459159999999</v>
      </c>
      <c r="J146">
        <v>1386.677944</v>
      </c>
      <c r="K146" s="1">
        <v>-2.9999999999999997E-4</v>
      </c>
      <c r="L146">
        <f t="shared" si="6"/>
        <v>2.9999999999999997E-4</v>
      </c>
      <c r="M146" t="s">
        <v>561</v>
      </c>
      <c r="N146" t="s">
        <v>1341</v>
      </c>
      <c r="O146" t="s">
        <v>35</v>
      </c>
      <c r="P146" t="s">
        <v>35</v>
      </c>
      <c r="Q146" t="s">
        <v>563</v>
      </c>
      <c r="R146" t="s">
        <v>1343</v>
      </c>
      <c r="S146">
        <v>6345</v>
      </c>
      <c r="T146">
        <v>6346</v>
      </c>
      <c r="U146" t="s">
        <v>564</v>
      </c>
      <c r="V146" t="s">
        <v>564</v>
      </c>
      <c r="W146" t="s">
        <v>565</v>
      </c>
      <c r="X146" t="s">
        <v>565</v>
      </c>
      <c r="Y146">
        <v>179</v>
      </c>
      <c r="Z146">
        <v>1</v>
      </c>
      <c r="AA146">
        <v>335</v>
      </c>
      <c r="AB146">
        <v>1</v>
      </c>
      <c r="AC146">
        <v>1.2400000000000001E-4</v>
      </c>
      <c r="AD146">
        <v>1.76E-4</v>
      </c>
      <c r="AE146" t="str">
        <f t="shared" si="7"/>
        <v>sp|Q8K2B3|SDHA_MOUSE_sp|Q8K2B3|SDHA_MOUSE</v>
      </c>
      <c r="AF146" t="str">
        <f t="shared" si="8"/>
        <v>AFGGQSLK[325.13]FGK_YAPVAK[325.13]DLASR</v>
      </c>
    </row>
    <row r="147" spans="1:32" x14ac:dyDescent="0.25">
      <c r="A147" t="s">
        <v>4576</v>
      </c>
      <c r="B147" t="str">
        <f>VLOOKUP(A147,[1]Files!$A$2:$B$73,2,FALSE)</f>
        <v>Heart</v>
      </c>
      <c r="C147">
        <v>10489</v>
      </c>
      <c r="D147">
        <v>2992.426888</v>
      </c>
      <c r="E147">
        <v>2993.4154720000001</v>
      </c>
      <c r="F147">
        <v>4</v>
      </c>
      <c r="G147">
        <v>1120.5109110000001</v>
      </c>
      <c r="H147">
        <v>1120.5109110000001</v>
      </c>
      <c r="I147">
        <v>1120.511062</v>
      </c>
      <c r="J147">
        <v>1120.511062</v>
      </c>
      <c r="K147" s="1">
        <v>-2.9999999999999997E-4</v>
      </c>
      <c r="L147">
        <f t="shared" si="6"/>
        <v>2.9999999999999997E-4</v>
      </c>
      <c r="M147" t="s">
        <v>3731</v>
      </c>
      <c r="N147" t="s">
        <v>3731</v>
      </c>
      <c r="O147" t="s">
        <v>35</v>
      </c>
      <c r="P147" t="s">
        <v>35</v>
      </c>
      <c r="Q147" t="s">
        <v>3617</v>
      </c>
      <c r="R147" t="s">
        <v>3617</v>
      </c>
      <c r="S147">
        <v>10493</v>
      </c>
      <c r="T147">
        <v>10492</v>
      </c>
      <c r="U147" t="s">
        <v>1801</v>
      </c>
      <c r="V147" t="s">
        <v>1801</v>
      </c>
      <c r="W147" t="s">
        <v>1802</v>
      </c>
      <c r="X147" t="s">
        <v>1802</v>
      </c>
      <c r="Y147">
        <v>129</v>
      </c>
      <c r="Z147">
        <v>1</v>
      </c>
      <c r="AA147">
        <v>129</v>
      </c>
      <c r="AB147">
        <v>1</v>
      </c>
      <c r="AC147">
        <v>2.0600000000000002E-3</v>
      </c>
      <c r="AD147">
        <v>2.0999999999999999E-3</v>
      </c>
      <c r="AE147" t="str">
        <f t="shared" si="7"/>
        <v>sp|Q8BMS1|ECHA_MOUSE_sp|Q8BMS1|ECHA_MOUSE</v>
      </c>
      <c r="AF147" t="str">
        <f t="shared" si="8"/>
        <v>MFEK[325.13]LEK_MFEK[325.13]LEK</v>
      </c>
    </row>
    <row r="148" spans="1:32" x14ac:dyDescent="0.25">
      <c r="A148" t="s">
        <v>4859</v>
      </c>
      <c r="B148" t="str">
        <f>VLOOKUP(A148,[1]Files!$A$2:$B$73,2,FALSE)</f>
        <v>Heart</v>
      </c>
      <c r="C148">
        <v>15936</v>
      </c>
      <c r="D148">
        <v>4151.1649719999996</v>
      </c>
      <c r="E148">
        <v>4151.1579039999997</v>
      </c>
      <c r="F148">
        <v>4</v>
      </c>
      <c r="G148">
        <v>1693.9289269999999</v>
      </c>
      <c r="H148">
        <v>1705.83098</v>
      </c>
      <c r="I148">
        <v>1693.9290739999999</v>
      </c>
      <c r="J148">
        <v>1705.83115</v>
      </c>
      <c r="K148" s="1">
        <v>-2.9999999999999997E-4</v>
      </c>
      <c r="L148">
        <f t="shared" si="6"/>
        <v>2.9999999999999997E-4</v>
      </c>
      <c r="M148" t="s">
        <v>3256</v>
      </c>
      <c r="N148" t="s">
        <v>3355</v>
      </c>
      <c r="O148" t="s">
        <v>35</v>
      </c>
      <c r="P148" t="s">
        <v>35</v>
      </c>
      <c r="Q148" t="s">
        <v>3258</v>
      </c>
      <c r="R148" t="s">
        <v>3356</v>
      </c>
      <c r="S148">
        <v>15937</v>
      </c>
      <c r="T148">
        <v>15940</v>
      </c>
      <c r="U148" t="s">
        <v>1801</v>
      </c>
      <c r="V148" t="s">
        <v>1801</v>
      </c>
      <c r="W148" t="s">
        <v>1802</v>
      </c>
      <c r="X148" t="s">
        <v>1802</v>
      </c>
      <c r="Y148">
        <v>303</v>
      </c>
      <c r="Z148">
        <v>1</v>
      </c>
      <c r="AA148">
        <v>728</v>
      </c>
      <c r="AB148">
        <v>1</v>
      </c>
      <c r="AC148" s="1">
        <v>2.16E-5</v>
      </c>
      <c r="AD148" s="1">
        <v>1.11E-7</v>
      </c>
      <c r="AE148" t="str">
        <f t="shared" si="7"/>
        <v>sp|Q8BMS1|ECHA_MOUSE_sp|Q8BMS1|ECHA_MOUSE</v>
      </c>
      <c r="AF148" t="str">
        <f t="shared" si="8"/>
        <v>GLYPAPLK[325.13]IIDAVK_FVDLYGAQK[325.13]VVDR</v>
      </c>
    </row>
    <row r="149" spans="1:32" x14ac:dyDescent="0.25">
      <c r="A149" t="s">
        <v>4544</v>
      </c>
      <c r="B149" t="str">
        <f>VLOOKUP(A149,[1]Files!$A$2:$B$73,2,FALSE)</f>
        <v>Heart</v>
      </c>
      <c r="C149">
        <v>6261</v>
      </c>
      <c r="D149">
        <v>3331.6061340000001</v>
      </c>
      <c r="E149">
        <v>3332.6090760000002</v>
      </c>
      <c r="F149">
        <v>4</v>
      </c>
      <c r="G149">
        <v>1026.4987040000001</v>
      </c>
      <c r="H149">
        <v>1553.7023650000001</v>
      </c>
      <c r="I149">
        <v>1026.4981889999999</v>
      </c>
      <c r="J149">
        <v>1553.703158</v>
      </c>
      <c r="K149" s="1">
        <v>-2.9999999999999997E-4</v>
      </c>
      <c r="L149">
        <f t="shared" si="6"/>
        <v>2.9999999999999997E-4</v>
      </c>
      <c r="M149" t="s">
        <v>2074</v>
      </c>
      <c r="N149" t="s">
        <v>2120</v>
      </c>
      <c r="O149" t="s">
        <v>35</v>
      </c>
      <c r="P149" t="s">
        <v>35</v>
      </c>
      <c r="Q149" t="s">
        <v>2075</v>
      </c>
      <c r="R149" t="s">
        <v>2122</v>
      </c>
      <c r="S149">
        <v>6264</v>
      </c>
      <c r="T149">
        <v>6263</v>
      </c>
      <c r="U149" t="s">
        <v>2050</v>
      </c>
      <c r="V149" t="s">
        <v>2050</v>
      </c>
      <c r="W149" t="s">
        <v>2051</v>
      </c>
      <c r="X149" t="s">
        <v>2051</v>
      </c>
      <c r="Y149">
        <v>292</v>
      </c>
      <c r="Z149">
        <v>1</v>
      </c>
      <c r="AA149">
        <v>140</v>
      </c>
      <c r="AB149">
        <v>1</v>
      </c>
      <c r="AC149">
        <v>6.6900000000000001E-2</v>
      </c>
      <c r="AD149" s="1">
        <v>3.4900000000000001E-5</v>
      </c>
      <c r="AE149" t="str">
        <f t="shared" si="7"/>
        <v>sp|Q6P8J7|KCRS_MOUSE_sp|Q6P8J7|KCRS_MOUSE</v>
      </c>
      <c r="AF149" t="str">
        <f t="shared" si="8"/>
        <v>GLK[325.13]EVER_VM[147.04]K[325.13]HPTDLDASK</v>
      </c>
    </row>
    <row r="150" spans="1:32" x14ac:dyDescent="0.25">
      <c r="A150" t="s">
        <v>4677</v>
      </c>
      <c r="B150" t="str">
        <f>VLOOKUP(A150,[1]Files!$A$2:$B$73,2,FALSE)</f>
        <v>Heart</v>
      </c>
      <c r="C150">
        <v>6133</v>
      </c>
      <c r="D150">
        <v>3632.6171199999999</v>
      </c>
      <c r="E150">
        <v>3632.6203059999998</v>
      </c>
      <c r="F150">
        <v>4</v>
      </c>
      <c r="G150">
        <v>1288.559618</v>
      </c>
      <c r="H150">
        <v>1592.6524380000001</v>
      </c>
      <c r="I150">
        <v>1288.561183</v>
      </c>
      <c r="J150">
        <v>1592.6511820000001</v>
      </c>
      <c r="K150" s="1">
        <v>-2.9999999999999997E-4</v>
      </c>
      <c r="L150">
        <f t="shared" si="6"/>
        <v>2.9999999999999997E-4</v>
      </c>
      <c r="M150" t="s">
        <v>3045</v>
      </c>
      <c r="N150" t="s">
        <v>4636</v>
      </c>
      <c r="O150" t="s">
        <v>35</v>
      </c>
      <c r="P150" t="s">
        <v>35</v>
      </c>
      <c r="Q150" t="s">
        <v>3046</v>
      </c>
      <c r="R150" t="s">
        <v>2742</v>
      </c>
      <c r="S150">
        <v>6136</v>
      </c>
      <c r="T150">
        <v>6137</v>
      </c>
      <c r="U150" t="s">
        <v>2744</v>
      </c>
      <c r="V150" t="s">
        <v>2744</v>
      </c>
      <c r="W150" t="s">
        <v>2745</v>
      </c>
      <c r="X150" t="s">
        <v>2745</v>
      </c>
      <c r="Y150">
        <v>312</v>
      </c>
      <c r="Z150">
        <v>1</v>
      </c>
      <c r="AA150">
        <v>241</v>
      </c>
      <c r="AB150">
        <v>1</v>
      </c>
      <c r="AC150">
        <v>4.4999999999999998E-2</v>
      </c>
      <c r="AD150" s="1">
        <v>1.1400000000000001E-6</v>
      </c>
      <c r="AE150" t="str">
        <f t="shared" si="7"/>
        <v>sp|Q61425|HCDH_MOUSE_sp|Q61425|HCDH_MOUSE</v>
      </c>
      <c r="AF150" t="str">
        <f t="shared" si="8"/>
        <v>TGEGFYK[325.13]YK_GDASK[325.13]EDIDTAM[147.04]K</v>
      </c>
    </row>
    <row r="151" spans="1:32" x14ac:dyDescent="0.25">
      <c r="A151" t="s">
        <v>4874</v>
      </c>
      <c r="B151" t="str">
        <f>VLOOKUP(A151,[1]Files!$A$2:$B$73,2,FALSE)</f>
        <v>Heart</v>
      </c>
      <c r="C151">
        <v>11336</v>
      </c>
      <c r="D151">
        <v>3475.8381899999999</v>
      </c>
      <c r="E151">
        <v>3475.8458919999998</v>
      </c>
      <c r="F151">
        <v>4</v>
      </c>
      <c r="G151">
        <v>1197.6367660000001</v>
      </c>
      <c r="H151">
        <v>1526.7963589999999</v>
      </c>
      <c r="I151">
        <v>1197.6353509999999</v>
      </c>
      <c r="J151">
        <v>1526.798059</v>
      </c>
      <c r="K151" s="1">
        <v>-2.9999999999999997E-4</v>
      </c>
      <c r="L151">
        <f t="shared" si="6"/>
        <v>2.9999999999999997E-4</v>
      </c>
      <c r="M151" t="s">
        <v>2098</v>
      </c>
      <c r="N151" t="s">
        <v>3668</v>
      </c>
      <c r="O151" t="s">
        <v>35</v>
      </c>
      <c r="P151" t="s">
        <v>35</v>
      </c>
      <c r="Q151" t="s">
        <v>2099</v>
      </c>
      <c r="R151" t="s">
        <v>3669</v>
      </c>
      <c r="S151">
        <v>11339</v>
      </c>
      <c r="T151">
        <v>11338</v>
      </c>
      <c r="U151" t="s">
        <v>72</v>
      </c>
      <c r="V151" t="s">
        <v>158</v>
      </c>
      <c r="W151" t="s">
        <v>73</v>
      </c>
      <c r="X151" t="s">
        <v>159</v>
      </c>
      <c r="Y151">
        <v>261</v>
      </c>
      <c r="Z151">
        <v>1</v>
      </c>
      <c r="AA151">
        <v>198</v>
      </c>
      <c r="AB151">
        <v>1</v>
      </c>
      <c r="AC151">
        <v>1.2200000000000001E-2</v>
      </c>
      <c r="AD151" s="1">
        <v>4.8799999999999999E-6</v>
      </c>
      <c r="AE151" t="str">
        <f t="shared" si="7"/>
        <v>sp|Q03265|ATPA_MOUSE_sp|P56480|ATPB_MOUSE</v>
      </c>
      <c r="AF151" t="str">
        <f t="shared" si="8"/>
        <v>STVAQLVK[325.13]R_VVDLLAPYAK[325.13]GGK</v>
      </c>
    </row>
    <row r="152" spans="1:32" x14ac:dyDescent="0.25">
      <c r="A152" t="s">
        <v>4575</v>
      </c>
      <c r="B152" t="str">
        <f>VLOOKUP(A152,[1]Files!$A$2:$B$73,2,FALSE)</f>
        <v>Heart</v>
      </c>
      <c r="C152">
        <v>11333</v>
      </c>
      <c r="D152">
        <v>4482.2221010000003</v>
      </c>
      <c r="E152">
        <v>4483.2096620000002</v>
      </c>
      <c r="F152">
        <v>4</v>
      </c>
      <c r="G152">
        <v>1415.742479</v>
      </c>
      <c r="H152">
        <v>2315.0745569999999</v>
      </c>
      <c r="I152">
        <v>1415.7408789999999</v>
      </c>
      <c r="J152">
        <v>2315.0764789999998</v>
      </c>
      <c r="K152" s="1">
        <v>-2.9999999999999997E-4</v>
      </c>
      <c r="L152">
        <f t="shared" si="6"/>
        <v>2.9999999999999997E-4</v>
      </c>
      <c r="M152" t="s">
        <v>3298</v>
      </c>
      <c r="N152" t="s">
        <v>3299</v>
      </c>
      <c r="O152" t="s">
        <v>35</v>
      </c>
      <c r="P152" t="s">
        <v>35</v>
      </c>
      <c r="Q152" t="s">
        <v>3300</v>
      </c>
      <c r="R152" t="s">
        <v>3301</v>
      </c>
      <c r="S152">
        <v>11336</v>
      </c>
      <c r="T152">
        <v>11335</v>
      </c>
      <c r="U152" t="s">
        <v>1955</v>
      </c>
      <c r="V152" t="s">
        <v>1955</v>
      </c>
      <c r="W152" t="s">
        <v>1956</v>
      </c>
      <c r="X152" t="s">
        <v>1956</v>
      </c>
      <c r="Y152">
        <v>196</v>
      </c>
      <c r="Z152">
        <v>1</v>
      </c>
      <c r="AA152">
        <v>52</v>
      </c>
      <c r="AB152">
        <v>1</v>
      </c>
      <c r="AC152">
        <v>2.64E-2</v>
      </c>
      <c r="AD152" s="1">
        <v>1.0499999999999999E-5</v>
      </c>
      <c r="AE152" t="str">
        <f t="shared" si="7"/>
        <v>sp|P50544|ACADV_MOUSE_sp|P50544|ACADV_MOUSE</v>
      </c>
      <c r="AF152" t="str">
        <f t="shared" si="8"/>
        <v>GILLYGTK[325.13]AQR_EATQAVLDK[325.13]PETLSSDASTR</v>
      </c>
    </row>
    <row r="153" spans="1:32" x14ac:dyDescent="0.25">
      <c r="A153" t="s">
        <v>2249</v>
      </c>
      <c r="B153" t="str">
        <f>VLOOKUP(A153,[1]Files!$A$2:$B$73,2,FALSE)</f>
        <v>Heart</v>
      </c>
      <c r="C153">
        <v>11920</v>
      </c>
      <c r="D153">
        <v>3461.8734679999998</v>
      </c>
      <c r="E153">
        <v>3461.8771419999998</v>
      </c>
      <c r="F153">
        <v>4</v>
      </c>
      <c r="G153">
        <v>911.49687300000005</v>
      </c>
      <c r="H153">
        <v>1798.97153</v>
      </c>
      <c r="I153">
        <v>911.496398</v>
      </c>
      <c r="J153">
        <v>1798.971667</v>
      </c>
      <c r="K153" s="1">
        <v>2.9999999999999997E-4</v>
      </c>
      <c r="L153">
        <f t="shared" si="6"/>
        <v>2.9999999999999997E-4</v>
      </c>
      <c r="M153" t="s">
        <v>1870</v>
      </c>
      <c r="N153" t="s">
        <v>2126</v>
      </c>
      <c r="O153">
        <v>0</v>
      </c>
      <c r="P153">
        <v>0</v>
      </c>
      <c r="Q153" t="s">
        <v>1871</v>
      </c>
      <c r="R153" t="s">
        <v>2127</v>
      </c>
      <c r="S153">
        <v>11923</v>
      </c>
      <c r="T153">
        <v>11924</v>
      </c>
      <c r="U153" t="s">
        <v>1872</v>
      </c>
      <c r="V153" t="s">
        <v>1872</v>
      </c>
      <c r="W153" t="s">
        <v>1816</v>
      </c>
      <c r="X153" t="s">
        <v>1816</v>
      </c>
      <c r="Y153">
        <v>205</v>
      </c>
      <c r="Z153">
        <v>1</v>
      </c>
      <c r="AA153">
        <v>114</v>
      </c>
      <c r="AB153">
        <v>1</v>
      </c>
      <c r="AC153" t="s">
        <v>35</v>
      </c>
      <c r="AD153" t="s">
        <v>35</v>
      </c>
      <c r="AE153" t="str">
        <f t="shared" si="7"/>
        <v>sp|Q9DCW4|ETFB_MOUSE_sp|Q9DCW4|ETFB_MOUSE</v>
      </c>
      <c r="AF153" t="str">
        <f t="shared" si="8"/>
        <v>K[325.13]IEVVK_LAEK[325.13]EKVDLLFLGK</v>
      </c>
    </row>
    <row r="154" spans="1:32" x14ac:dyDescent="0.25">
      <c r="A154" t="s">
        <v>544</v>
      </c>
      <c r="B154" t="str">
        <f>VLOOKUP(A154,[1]Files!$A$2:$B$73,2,FALSE)</f>
        <v>Liver</v>
      </c>
      <c r="C154">
        <v>4833</v>
      </c>
      <c r="D154">
        <v>3062.5035200000002</v>
      </c>
      <c r="E154">
        <v>3063.5155559999998</v>
      </c>
      <c r="F154">
        <v>5</v>
      </c>
      <c r="G154">
        <v>1244.59006</v>
      </c>
      <c r="H154">
        <v>1066.5083950000001</v>
      </c>
      <c r="I154">
        <v>1244.589798</v>
      </c>
      <c r="J154">
        <v>1066.50836</v>
      </c>
      <c r="K154" s="1">
        <v>2.9999999999999997E-4</v>
      </c>
      <c r="L154">
        <f t="shared" si="6"/>
        <v>2.9999999999999997E-4</v>
      </c>
      <c r="M154" t="s">
        <v>506</v>
      </c>
      <c r="N154" t="s">
        <v>499</v>
      </c>
      <c r="O154">
        <v>0</v>
      </c>
      <c r="P154">
        <v>0</v>
      </c>
      <c r="Q154" t="s">
        <v>507</v>
      </c>
      <c r="R154" t="s">
        <v>501</v>
      </c>
      <c r="S154">
        <v>4836</v>
      </c>
      <c r="T154">
        <v>4837</v>
      </c>
      <c r="U154" t="s">
        <v>148</v>
      </c>
      <c r="V154" t="s">
        <v>148</v>
      </c>
      <c r="W154" t="s">
        <v>149</v>
      </c>
      <c r="X154" t="s">
        <v>149</v>
      </c>
      <c r="Y154">
        <v>605</v>
      </c>
      <c r="Z154">
        <v>1</v>
      </c>
      <c r="AA154">
        <v>676</v>
      </c>
      <c r="AB154">
        <v>1</v>
      </c>
      <c r="AC154" t="s">
        <v>35</v>
      </c>
      <c r="AD154" t="s">
        <v>35</v>
      </c>
      <c r="AE154" t="str">
        <f t="shared" si="7"/>
        <v>sp|Q9DBM2|ECHP_MOUSE_sp|Q9DBM2|ECHP_MOUSE</v>
      </c>
      <c r="AF154" t="str">
        <f t="shared" si="8"/>
        <v>LQK[325.13]YYR_ETHHIK[325.13]QR</v>
      </c>
    </row>
    <row r="155" spans="1:32" x14ac:dyDescent="0.25">
      <c r="A155" t="s">
        <v>2964</v>
      </c>
      <c r="B155" t="str">
        <f>VLOOKUP(A155,[1]Files!$A$2:$B$73,2,FALSE)</f>
        <v>Heart</v>
      </c>
      <c r="C155">
        <v>10375</v>
      </c>
      <c r="D155">
        <v>3511.8599180000001</v>
      </c>
      <c r="E155">
        <v>3512.8549250000001</v>
      </c>
      <c r="F155">
        <v>4</v>
      </c>
      <c r="G155">
        <v>1193.6295640000001</v>
      </c>
      <c r="H155">
        <v>1566.82529</v>
      </c>
      <c r="I155">
        <v>1193.629203</v>
      </c>
      <c r="J155">
        <v>1566.825337</v>
      </c>
      <c r="K155" s="1">
        <v>2.9999999999999997E-4</v>
      </c>
      <c r="L155">
        <f t="shared" si="6"/>
        <v>2.9999999999999997E-4</v>
      </c>
      <c r="M155" t="s">
        <v>374</v>
      </c>
      <c r="N155" t="s">
        <v>2198</v>
      </c>
      <c r="O155">
        <v>0</v>
      </c>
      <c r="P155">
        <v>0</v>
      </c>
      <c r="Q155" t="s">
        <v>376</v>
      </c>
      <c r="R155" t="s">
        <v>2200</v>
      </c>
      <c r="S155">
        <v>10378</v>
      </c>
      <c r="T155">
        <v>10379</v>
      </c>
      <c r="U155" t="s">
        <v>90</v>
      </c>
      <c r="V155" t="s">
        <v>90</v>
      </c>
      <c r="W155" t="s">
        <v>91</v>
      </c>
      <c r="X155" t="s">
        <v>91</v>
      </c>
      <c r="Y155">
        <v>70</v>
      </c>
      <c r="Z155">
        <v>1</v>
      </c>
      <c r="AA155">
        <v>60</v>
      </c>
      <c r="AB155">
        <v>1</v>
      </c>
      <c r="AC155" t="s">
        <v>35</v>
      </c>
      <c r="AD155" t="s">
        <v>35</v>
      </c>
      <c r="AE155" t="str">
        <f t="shared" si="7"/>
        <v>sp|Q9DB20|ATPO_MOUSE_sp|Q9DB20|ATPO_MOUSE</v>
      </c>
      <c r="AF155" t="str">
        <f t="shared" si="8"/>
        <v>VGQLLK[325.13]DPK_KLDQVEK[325.13]ELLR</v>
      </c>
    </row>
    <row r="156" spans="1:32" x14ac:dyDescent="0.25">
      <c r="A156" t="s">
        <v>548</v>
      </c>
      <c r="B156" t="str">
        <f>VLOOKUP(A156,[1]Files!$A$2:$B$73,2,FALSE)</f>
        <v>Liver</v>
      </c>
      <c r="C156">
        <v>12260</v>
      </c>
      <c r="D156">
        <v>3657.6428770000002</v>
      </c>
      <c r="E156">
        <v>3657.6544859999999</v>
      </c>
      <c r="F156">
        <v>4</v>
      </c>
      <c r="G156">
        <v>1145.571825</v>
      </c>
      <c r="H156">
        <v>1760.665988</v>
      </c>
      <c r="I156">
        <v>1145.571688</v>
      </c>
      <c r="J156">
        <v>1760.6658010000001</v>
      </c>
      <c r="K156" s="1">
        <v>2.9999999999999997E-4</v>
      </c>
      <c r="L156">
        <f t="shared" si="6"/>
        <v>2.9999999999999997E-4</v>
      </c>
      <c r="M156" t="s">
        <v>605</v>
      </c>
      <c r="N156" t="s">
        <v>606</v>
      </c>
      <c r="O156">
        <v>0</v>
      </c>
      <c r="P156">
        <v>0</v>
      </c>
      <c r="Q156" t="s">
        <v>607</v>
      </c>
      <c r="R156" t="s">
        <v>608</v>
      </c>
      <c r="S156">
        <v>12263</v>
      </c>
      <c r="T156">
        <v>12264</v>
      </c>
      <c r="U156" t="s">
        <v>609</v>
      </c>
      <c r="V156" t="s">
        <v>609</v>
      </c>
      <c r="W156" t="s">
        <v>610</v>
      </c>
      <c r="X156" t="s">
        <v>610</v>
      </c>
      <c r="Y156">
        <v>68</v>
      </c>
      <c r="Z156">
        <v>1</v>
      </c>
      <c r="AA156">
        <v>61</v>
      </c>
      <c r="AB156">
        <v>1</v>
      </c>
      <c r="AC156" t="s">
        <v>35</v>
      </c>
      <c r="AD156" t="s">
        <v>35</v>
      </c>
      <c r="AE156" t="str">
        <f t="shared" si="7"/>
        <v>sp|Q9CPQ1|COX6C_MOUSE_sp|Q9CPQ1|COX6C_MOUSE</v>
      </c>
      <c r="AF156" t="str">
        <f t="shared" si="8"/>
        <v>K[325.13]AGIFQSAK_NYDSMK[325.13]DFEEMR</v>
      </c>
    </row>
    <row r="157" spans="1:32" x14ac:dyDescent="0.25">
      <c r="A157" t="s">
        <v>1530</v>
      </c>
      <c r="B157" t="str">
        <f>VLOOKUP(A157,[1]Files!$A$2:$B$73,2,FALSE)</f>
        <v>Heart</v>
      </c>
      <c r="C157">
        <v>9493</v>
      </c>
      <c r="D157">
        <v>5337.6580610000001</v>
      </c>
      <c r="E157">
        <v>5337.7132490000004</v>
      </c>
      <c r="F157">
        <v>5</v>
      </c>
      <c r="G157">
        <v>905.44914400000005</v>
      </c>
      <c r="H157">
        <v>3680.8038529999999</v>
      </c>
      <c r="I157">
        <v>905.44944799999996</v>
      </c>
      <c r="J157">
        <v>3680.8032280000002</v>
      </c>
      <c r="K157" s="1">
        <v>2.9999999999999997E-4</v>
      </c>
      <c r="L157">
        <f t="shared" si="6"/>
        <v>2.9999999999999997E-4</v>
      </c>
      <c r="M157" t="s">
        <v>251</v>
      </c>
      <c r="N157" t="s">
        <v>250</v>
      </c>
      <c r="O157">
        <v>0</v>
      </c>
      <c r="P157">
        <v>0</v>
      </c>
      <c r="Q157" t="s">
        <v>253</v>
      </c>
      <c r="R157" t="s">
        <v>252</v>
      </c>
      <c r="S157">
        <v>9494</v>
      </c>
      <c r="T157">
        <v>9497</v>
      </c>
      <c r="U157" t="s">
        <v>254</v>
      </c>
      <c r="V157" t="s">
        <v>254</v>
      </c>
      <c r="W157" t="s">
        <v>255</v>
      </c>
      <c r="X157" t="s">
        <v>255</v>
      </c>
      <c r="Y157">
        <v>128</v>
      </c>
      <c r="Z157">
        <v>1</v>
      </c>
      <c r="AA157">
        <v>249</v>
      </c>
      <c r="AB157">
        <v>1</v>
      </c>
      <c r="AC157" t="s">
        <v>35</v>
      </c>
      <c r="AD157" t="s">
        <v>35</v>
      </c>
      <c r="AE157" t="str">
        <f t="shared" si="7"/>
        <v>sp|Q60932|VDAC1_MOUSE_sp|Q60932|VDAC1_MOUSE</v>
      </c>
      <c r="AF157" t="str">
        <f t="shared" si="8"/>
        <v>IK[325.13]TGYK_YQVDPDAC[160.03]FSAK[325.13]VNNSSLIGLGYTQTLKPGIK</v>
      </c>
    </row>
    <row r="158" spans="1:32" x14ac:dyDescent="0.25">
      <c r="A158" t="s">
        <v>2249</v>
      </c>
      <c r="B158" t="str">
        <f>VLOOKUP(A158,[1]Files!$A$2:$B$73,2,FALSE)</f>
        <v>Heart</v>
      </c>
      <c r="C158">
        <v>9510</v>
      </c>
      <c r="D158">
        <v>4017.0884339999998</v>
      </c>
      <c r="E158">
        <v>4017.088812</v>
      </c>
      <c r="F158">
        <v>4</v>
      </c>
      <c r="G158">
        <v>1624.830295</v>
      </c>
      <c r="H158">
        <v>1640.853075</v>
      </c>
      <c r="I158">
        <v>1624.8308159999999</v>
      </c>
      <c r="J158">
        <v>1640.85222</v>
      </c>
      <c r="K158" s="1">
        <v>2.9999999999999997E-4</v>
      </c>
      <c r="L158">
        <f t="shared" si="6"/>
        <v>2.9999999999999997E-4</v>
      </c>
      <c r="M158" t="s">
        <v>1952</v>
      </c>
      <c r="N158" t="s">
        <v>2060</v>
      </c>
      <c r="O158">
        <v>0</v>
      </c>
      <c r="P158">
        <v>0</v>
      </c>
      <c r="Q158" t="s">
        <v>1954</v>
      </c>
      <c r="R158" t="s">
        <v>2061</v>
      </c>
      <c r="S158">
        <v>9513</v>
      </c>
      <c r="T158">
        <v>9514</v>
      </c>
      <c r="U158" t="s">
        <v>1955</v>
      </c>
      <c r="V158" t="s">
        <v>1955</v>
      </c>
      <c r="W158" t="s">
        <v>1956</v>
      </c>
      <c r="X158" t="s">
        <v>1956</v>
      </c>
      <c r="Y158">
        <v>277</v>
      </c>
      <c r="Z158">
        <v>1</v>
      </c>
      <c r="AA158">
        <v>557</v>
      </c>
      <c r="AB158">
        <v>1</v>
      </c>
      <c r="AC158" t="s">
        <v>35</v>
      </c>
      <c r="AD158" t="s">
        <v>35</v>
      </c>
      <c r="AE158" t="str">
        <f t="shared" si="7"/>
        <v>sp|P50544|ACADV_MOUSE_sp|P50544|ACADV_MOUSE</v>
      </c>
      <c r="AF158" t="str">
        <f t="shared" si="8"/>
        <v>TPIKDAATGAVK[325.13]EK_K[325.13]GIVNEQFLLQR</v>
      </c>
    </row>
    <row r="159" spans="1:32" x14ac:dyDescent="0.25">
      <c r="A159" t="s">
        <v>4048</v>
      </c>
      <c r="B159" t="str">
        <f>VLOOKUP(A159,[1]Files!$A$2:$B$73,2,FALSE)</f>
        <v>Heart</v>
      </c>
      <c r="C159">
        <v>6926</v>
      </c>
      <c r="D159">
        <v>3749.8977599999998</v>
      </c>
      <c r="E159">
        <v>3750.8720149999999</v>
      </c>
      <c r="F159">
        <v>4</v>
      </c>
      <c r="G159">
        <v>1274.6151600000001</v>
      </c>
      <c r="H159">
        <v>1723.877536</v>
      </c>
      <c r="I159">
        <v>1274.6142809999999</v>
      </c>
      <c r="J159">
        <v>1723.878101</v>
      </c>
      <c r="K159" s="1">
        <v>2.9999999999999997E-4</v>
      </c>
      <c r="L159">
        <f t="shared" si="6"/>
        <v>2.9999999999999997E-4</v>
      </c>
      <c r="M159" t="s">
        <v>4151</v>
      </c>
      <c r="N159" t="s">
        <v>4152</v>
      </c>
      <c r="O159">
        <v>0</v>
      </c>
      <c r="P159">
        <v>0</v>
      </c>
      <c r="Q159" t="s">
        <v>4153</v>
      </c>
      <c r="R159" t="s">
        <v>4154</v>
      </c>
      <c r="S159">
        <v>6929</v>
      </c>
      <c r="T159">
        <v>6930</v>
      </c>
      <c r="U159" t="s">
        <v>2204</v>
      </c>
      <c r="V159" t="s">
        <v>2204</v>
      </c>
      <c r="W159" t="s">
        <v>2205</v>
      </c>
      <c r="X159" t="s">
        <v>2205</v>
      </c>
      <c r="Y159">
        <v>268</v>
      </c>
      <c r="Z159">
        <v>1</v>
      </c>
      <c r="AA159">
        <v>186</v>
      </c>
      <c r="AB159">
        <v>1</v>
      </c>
      <c r="AC159" t="s">
        <v>35</v>
      </c>
      <c r="AD159" t="s">
        <v>35</v>
      </c>
      <c r="AE159" t="str">
        <f t="shared" si="7"/>
        <v>sp|P47934|CACP_MOUSE_sp|P47934|CACP_MOUSE</v>
      </c>
      <c r="AF159" t="str">
        <f t="shared" si="8"/>
        <v>AYNNLIK[325.13]DK_VPGPK[325.13]QDSVVNFLK</v>
      </c>
    </row>
    <row r="160" spans="1:32" x14ac:dyDescent="0.25">
      <c r="A160" t="s">
        <v>2964</v>
      </c>
      <c r="B160" t="str">
        <f>VLOOKUP(A160,[1]Files!$A$2:$B$73,2,FALSE)</f>
        <v>Heart</v>
      </c>
      <c r="C160">
        <v>7148</v>
      </c>
      <c r="D160">
        <v>3530.8154100000002</v>
      </c>
      <c r="E160">
        <v>3530.8041440000002</v>
      </c>
      <c r="F160">
        <v>4</v>
      </c>
      <c r="G160">
        <v>1325.657809</v>
      </c>
      <c r="H160">
        <v>1453.752536</v>
      </c>
      <c r="I160">
        <v>1325.657543</v>
      </c>
      <c r="J160">
        <v>1453.752506</v>
      </c>
      <c r="K160" s="1">
        <v>2.9999999999999997E-4</v>
      </c>
      <c r="L160">
        <f t="shared" si="6"/>
        <v>2.9999999999999997E-4</v>
      </c>
      <c r="M160" t="s">
        <v>2700</v>
      </c>
      <c r="N160" t="s">
        <v>2653</v>
      </c>
      <c r="O160">
        <v>0</v>
      </c>
      <c r="P160">
        <v>0</v>
      </c>
      <c r="Q160" t="s">
        <v>2701</v>
      </c>
      <c r="R160" t="s">
        <v>2654</v>
      </c>
      <c r="S160">
        <v>7149</v>
      </c>
      <c r="T160">
        <v>7152</v>
      </c>
      <c r="U160" t="s">
        <v>2655</v>
      </c>
      <c r="V160" t="s">
        <v>2655</v>
      </c>
      <c r="W160" t="s">
        <v>2656</v>
      </c>
      <c r="X160" t="s">
        <v>2656</v>
      </c>
      <c r="Y160">
        <v>255</v>
      </c>
      <c r="Z160">
        <v>1</v>
      </c>
      <c r="AA160">
        <v>255</v>
      </c>
      <c r="AB160">
        <v>1</v>
      </c>
      <c r="AC160" t="s">
        <v>35</v>
      </c>
      <c r="AD160" t="s">
        <v>35</v>
      </c>
      <c r="AE160" t="str">
        <f t="shared" si="7"/>
        <v>sp|P42125|ECI1_MOUSE_sp|P42125|ECI1_MOUSE</v>
      </c>
      <c r="AF160" t="str">
        <f t="shared" si="8"/>
        <v>ATADNLIK[325.13]QR_KATADNLIK[325.13]QR</v>
      </c>
    </row>
    <row r="161" spans="1:32" x14ac:dyDescent="0.25">
      <c r="A161" t="s">
        <v>3578</v>
      </c>
      <c r="B161" t="str">
        <f>VLOOKUP(A161,[1]Files!$A$2:$B$73,2,FALSE)</f>
        <v>Heart</v>
      </c>
      <c r="C161">
        <v>5593</v>
      </c>
      <c r="D161">
        <v>3238.6070500000001</v>
      </c>
      <c r="E161">
        <v>3239.6034599999998</v>
      </c>
      <c r="F161">
        <v>4</v>
      </c>
      <c r="G161">
        <v>1018.461046</v>
      </c>
      <c r="H161">
        <v>1468.740939</v>
      </c>
      <c r="I161">
        <v>1018.460741</v>
      </c>
      <c r="J161">
        <v>1468.7409379999999</v>
      </c>
      <c r="K161" s="1">
        <v>2.9999999999999997E-4</v>
      </c>
      <c r="L161">
        <f t="shared" si="6"/>
        <v>2.9999999999999997E-4</v>
      </c>
      <c r="M161" t="s">
        <v>728</v>
      </c>
      <c r="N161" t="s">
        <v>729</v>
      </c>
      <c r="O161">
        <v>0</v>
      </c>
      <c r="P161">
        <v>0</v>
      </c>
      <c r="Q161" t="s">
        <v>730</v>
      </c>
      <c r="R161" t="s">
        <v>731</v>
      </c>
      <c r="S161">
        <v>5594</v>
      </c>
      <c r="T161">
        <v>5597</v>
      </c>
      <c r="U161" t="s">
        <v>441</v>
      </c>
      <c r="V161" t="s">
        <v>441</v>
      </c>
      <c r="W161" t="s">
        <v>442</v>
      </c>
      <c r="X161" t="s">
        <v>442</v>
      </c>
      <c r="Y161">
        <v>329</v>
      </c>
      <c r="Z161">
        <v>1</v>
      </c>
      <c r="AA161">
        <v>239</v>
      </c>
      <c r="AB161">
        <v>1</v>
      </c>
      <c r="AC161" t="s">
        <v>35</v>
      </c>
      <c r="AD161" t="s">
        <v>35</v>
      </c>
      <c r="AE161" t="str">
        <f t="shared" si="7"/>
        <v>sp|P08249|MDHM_MOUSE_sp|P08249|MDHM_MOUSE</v>
      </c>
      <c r="AF161" t="str">
        <f t="shared" si="8"/>
        <v>K[325.13]GEDFVK_IQEAGTEVVK[325.13]AK</v>
      </c>
    </row>
    <row r="162" spans="1:32" x14ac:dyDescent="0.25">
      <c r="A162" t="s">
        <v>3850</v>
      </c>
      <c r="B162" t="str">
        <f>VLOOKUP(A162,[1]Files!$A$2:$B$73,2,FALSE)</f>
        <v>Heart</v>
      </c>
      <c r="C162">
        <v>7337</v>
      </c>
      <c r="D162">
        <v>3238.6070500000001</v>
      </c>
      <c r="E162">
        <v>3238.6059019999998</v>
      </c>
      <c r="F162">
        <v>4</v>
      </c>
      <c r="G162">
        <v>1018.4619</v>
      </c>
      <c r="H162">
        <v>1468.7400849999999</v>
      </c>
      <c r="I162">
        <v>1018.460741</v>
      </c>
      <c r="J162">
        <v>1468.7409379999999</v>
      </c>
      <c r="K162" s="1">
        <v>2.9999999999999997E-4</v>
      </c>
      <c r="L162">
        <f t="shared" si="6"/>
        <v>2.9999999999999997E-4</v>
      </c>
      <c r="M162" t="s">
        <v>728</v>
      </c>
      <c r="N162" t="s">
        <v>729</v>
      </c>
      <c r="O162">
        <v>0</v>
      </c>
      <c r="P162">
        <v>0</v>
      </c>
      <c r="Q162" t="s">
        <v>730</v>
      </c>
      <c r="R162" t="s">
        <v>731</v>
      </c>
      <c r="S162">
        <v>7340</v>
      </c>
      <c r="T162">
        <v>7341</v>
      </c>
      <c r="U162" t="s">
        <v>441</v>
      </c>
      <c r="V162" t="s">
        <v>441</v>
      </c>
      <c r="W162" t="s">
        <v>442</v>
      </c>
      <c r="X162" t="s">
        <v>442</v>
      </c>
      <c r="Y162">
        <v>329</v>
      </c>
      <c r="Z162">
        <v>1</v>
      </c>
      <c r="AA162">
        <v>239</v>
      </c>
      <c r="AB162">
        <v>1</v>
      </c>
      <c r="AC162" t="s">
        <v>35</v>
      </c>
      <c r="AD162" t="s">
        <v>35</v>
      </c>
      <c r="AE162" t="str">
        <f t="shared" si="7"/>
        <v>sp|P08249|MDHM_MOUSE_sp|P08249|MDHM_MOUSE</v>
      </c>
      <c r="AF162" t="str">
        <f t="shared" si="8"/>
        <v>K[325.13]GEDFVK_IQEAGTEVVK[325.13]AK</v>
      </c>
    </row>
    <row r="163" spans="1:32" x14ac:dyDescent="0.25">
      <c r="A163" t="s">
        <v>3850</v>
      </c>
      <c r="B163" t="str">
        <f>VLOOKUP(A163,[1]Files!$A$2:$B$73,2,FALSE)</f>
        <v>Heart</v>
      </c>
      <c r="C163">
        <v>7818</v>
      </c>
      <c r="D163">
        <v>3238.6070500000001</v>
      </c>
      <c r="E163">
        <v>3239.6107849999999</v>
      </c>
      <c r="F163">
        <v>4</v>
      </c>
      <c r="G163">
        <v>1018.462266</v>
      </c>
      <c r="H163">
        <v>1468.739718</v>
      </c>
      <c r="I163">
        <v>1018.460741</v>
      </c>
      <c r="J163">
        <v>1468.7409379999999</v>
      </c>
      <c r="K163" s="1">
        <v>2.9999999999999997E-4</v>
      </c>
      <c r="L163">
        <f t="shared" si="6"/>
        <v>2.9999999999999997E-4</v>
      </c>
      <c r="M163" t="s">
        <v>728</v>
      </c>
      <c r="N163" t="s">
        <v>729</v>
      </c>
      <c r="O163">
        <v>0</v>
      </c>
      <c r="P163">
        <v>0</v>
      </c>
      <c r="Q163" t="s">
        <v>730</v>
      </c>
      <c r="R163" t="s">
        <v>731</v>
      </c>
      <c r="S163">
        <v>7821</v>
      </c>
      <c r="T163">
        <v>7822</v>
      </c>
      <c r="U163" t="s">
        <v>441</v>
      </c>
      <c r="V163" t="s">
        <v>441</v>
      </c>
      <c r="W163" t="s">
        <v>442</v>
      </c>
      <c r="X163" t="s">
        <v>442</v>
      </c>
      <c r="Y163">
        <v>329</v>
      </c>
      <c r="Z163">
        <v>1</v>
      </c>
      <c r="AA163">
        <v>239</v>
      </c>
      <c r="AB163">
        <v>1</v>
      </c>
      <c r="AC163" t="s">
        <v>35</v>
      </c>
      <c r="AD163" t="s">
        <v>35</v>
      </c>
      <c r="AE163" t="str">
        <f t="shared" si="7"/>
        <v>sp|P08249|MDHM_MOUSE_sp|P08249|MDHM_MOUSE</v>
      </c>
      <c r="AF163" t="str">
        <f t="shared" si="8"/>
        <v>K[325.13]GEDFVK_IQEAGTEVVK[325.13]AK</v>
      </c>
    </row>
    <row r="164" spans="1:32" x14ac:dyDescent="0.25">
      <c r="A164" t="s">
        <v>548</v>
      </c>
      <c r="B164" t="str">
        <f>VLOOKUP(A164,[1]Files!$A$2:$B$73,2,FALSE)</f>
        <v>Liver</v>
      </c>
      <c r="C164">
        <v>14981</v>
      </c>
      <c r="D164">
        <v>4246.1764469999998</v>
      </c>
      <c r="E164">
        <v>4248.1945249999999</v>
      </c>
      <c r="F164">
        <v>4</v>
      </c>
      <c r="G164">
        <v>1885.8932830000001</v>
      </c>
      <c r="H164">
        <v>1608.878099</v>
      </c>
      <c r="I164">
        <v>1885.891384</v>
      </c>
      <c r="J164">
        <v>1608.8796809999999</v>
      </c>
      <c r="K164" s="1">
        <v>2.9999999999999997E-4</v>
      </c>
      <c r="L164">
        <f t="shared" si="6"/>
        <v>2.9999999999999997E-4</v>
      </c>
      <c r="M164" t="s">
        <v>300</v>
      </c>
      <c r="N164" t="s">
        <v>301</v>
      </c>
      <c r="O164">
        <v>0</v>
      </c>
      <c r="P164">
        <v>4.7244000000000001E-3</v>
      </c>
      <c r="Q164" t="s">
        <v>302</v>
      </c>
      <c r="R164" t="s">
        <v>303</v>
      </c>
      <c r="S164">
        <v>14984</v>
      </c>
      <c r="T164">
        <v>14985</v>
      </c>
      <c r="U164" t="s">
        <v>304</v>
      </c>
      <c r="V164" t="s">
        <v>304</v>
      </c>
      <c r="W164" t="s">
        <v>305</v>
      </c>
      <c r="X164" t="s">
        <v>305</v>
      </c>
      <c r="Y164">
        <v>504</v>
      </c>
      <c r="Z164">
        <v>1</v>
      </c>
      <c r="AA164">
        <v>482</v>
      </c>
      <c r="AB164">
        <v>1</v>
      </c>
      <c r="AC164" t="s">
        <v>35</v>
      </c>
      <c r="AD164" t="s">
        <v>35</v>
      </c>
      <c r="AE164" t="str">
        <f t="shared" si="7"/>
        <v>sp|P34914|HYES_MOUSE_sp|P34914|HYES_MOUSE</v>
      </c>
      <c r="AF164" t="str">
        <f t="shared" si="8"/>
        <v>K[325.13]ILVPALMVTAEK_DIVLRPEMSK[325.13]NMEK</v>
      </c>
    </row>
    <row r="165" spans="1:32" x14ac:dyDescent="0.25">
      <c r="A165" t="s">
        <v>1474</v>
      </c>
      <c r="B165" t="str">
        <f>VLOOKUP(A165,[1]Files!$A$2:$B$73,2,FALSE)</f>
        <v>Brain</v>
      </c>
      <c r="C165">
        <v>5854</v>
      </c>
      <c r="D165">
        <v>4225.0752979999997</v>
      </c>
      <c r="E165">
        <v>4227.0949629999996</v>
      </c>
      <c r="F165">
        <v>5</v>
      </c>
      <c r="G165">
        <v>2320.070651</v>
      </c>
      <c r="H165">
        <v>1153.5995820000001</v>
      </c>
      <c r="I165">
        <v>2320.0706650000002</v>
      </c>
      <c r="J165">
        <v>1153.59924</v>
      </c>
      <c r="K165" s="1">
        <v>2.9999999999999997E-4</v>
      </c>
      <c r="L165">
        <f t="shared" si="6"/>
        <v>2.9999999999999997E-4</v>
      </c>
      <c r="M165" t="s">
        <v>1380</v>
      </c>
      <c r="N165" t="s">
        <v>1500</v>
      </c>
      <c r="O165">
        <v>0</v>
      </c>
      <c r="P165">
        <v>6.6667000000000002E-3</v>
      </c>
      <c r="Q165" t="s">
        <v>1381</v>
      </c>
      <c r="R165" t="s">
        <v>1501</v>
      </c>
      <c r="S165">
        <v>5857</v>
      </c>
      <c r="T165">
        <v>5858</v>
      </c>
      <c r="U165" t="s">
        <v>826</v>
      </c>
      <c r="V165" t="s">
        <v>826</v>
      </c>
      <c r="W165" t="s">
        <v>827</v>
      </c>
      <c r="X165" t="s">
        <v>827</v>
      </c>
      <c r="Y165">
        <v>402</v>
      </c>
      <c r="Z165">
        <v>1</v>
      </c>
      <c r="AA165">
        <v>485</v>
      </c>
      <c r="AB165">
        <v>1</v>
      </c>
      <c r="AC165" t="s">
        <v>35</v>
      </c>
      <c r="AD165" t="s">
        <v>35</v>
      </c>
      <c r="AE165" t="str">
        <f t="shared" si="7"/>
        <v>sp|P17710|HXK1_MOUSE_sp|P17710|HXK1_MOUSE</v>
      </c>
      <c r="AF165" t="str">
        <f t="shared" si="8"/>
        <v>RFHK[325.13]TLR_FTTSDVAAIETDK[325.13]EGVQNAK</v>
      </c>
    </row>
    <row r="166" spans="1:32" x14ac:dyDescent="0.25">
      <c r="A166" t="s">
        <v>1738</v>
      </c>
      <c r="B166" t="str">
        <f>VLOOKUP(A166,[1]Files!$A$2:$B$73,2,FALSE)</f>
        <v>Brain</v>
      </c>
      <c r="C166">
        <v>8010</v>
      </c>
      <c r="D166">
        <v>3559.7839909999998</v>
      </c>
      <c r="E166">
        <v>3561.7990169999998</v>
      </c>
      <c r="F166">
        <v>4</v>
      </c>
      <c r="G166">
        <v>1201.5784160000001</v>
      </c>
      <c r="H166">
        <v>1606.8005089999999</v>
      </c>
      <c r="I166">
        <v>1201.5761219999999</v>
      </c>
      <c r="J166">
        <v>1606.8024929999999</v>
      </c>
      <c r="K166" s="1">
        <v>2.9999999999999997E-4</v>
      </c>
      <c r="L166">
        <f t="shared" si="6"/>
        <v>2.9999999999999997E-4</v>
      </c>
      <c r="M166" t="s">
        <v>926</v>
      </c>
      <c r="N166" t="s">
        <v>1148</v>
      </c>
      <c r="O166">
        <v>0</v>
      </c>
      <c r="P166">
        <v>1.0526000000000001E-2</v>
      </c>
      <c r="Q166" t="s">
        <v>927</v>
      </c>
      <c r="R166" t="s">
        <v>1143</v>
      </c>
      <c r="S166">
        <v>8013</v>
      </c>
      <c r="T166">
        <v>8014</v>
      </c>
      <c r="U166" t="s">
        <v>826</v>
      </c>
      <c r="V166" t="s">
        <v>826</v>
      </c>
      <c r="W166" t="s">
        <v>827</v>
      </c>
      <c r="X166" t="s">
        <v>827</v>
      </c>
      <c r="Y166">
        <v>884</v>
      </c>
      <c r="Z166">
        <v>1</v>
      </c>
      <c r="AA166">
        <v>936</v>
      </c>
      <c r="AB166">
        <v>1</v>
      </c>
      <c r="AC166" t="s">
        <v>35</v>
      </c>
      <c r="AD166" t="s">
        <v>35</v>
      </c>
      <c r="AE166" t="str">
        <f t="shared" si="7"/>
        <v>sp|P17710|HXK1_MOUSE_sp|P17710|HXK1_MOUSE</v>
      </c>
      <c r="AF166" t="str">
        <f t="shared" si="8"/>
        <v>TVC[160.03]GVVSK[325.13]R_IMHQTVK[325.13]ELSPK</v>
      </c>
    </row>
    <row r="167" spans="1:32" x14ac:dyDescent="0.25">
      <c r="A167" t="s">
        <v>67</v>
      </c>
      <c r="B167" t="str">
        <f>VLOOKUP(A167,[1]Files!$A$2:$B$73,2,FALSE)</f>
        <v>Liver</v>
      </c>
      <c r="C167">
        <v>8477</v>
      </c>
      <c r="D167">
        <v>5337.6580000000004</v>
      </c>
      <c r="E167">
        <v>5338.6385419999997</v>
      </c>
      <c r="F167">
        <v>5</v>
      </c>
      <c r="G167">
        <v>3680.8034859999998</v>
      </c>
      <c r="H167">
        <v>905.44944899999996</v>
      </c>
      <c r="I167">
        <v>3680.8032280000002</v>
      </c>
      <c r="J167">
        <v>905.44944799999996</v>
      </c>
      <c r="K167" s="1">
        <v>2.9999999999999997E-4</v>
      </c>
      <c r="L167">
        <f t="shared" si="6"/>
        <v>2.9999999999999997E-4</v>
      </c>
      <c r="M167" t="s">
        <v>250</v>
      </c>
      <c r="N167" t="s">
        <v>251</v>
      </c>
      <c r="O167">
        <v>0</v>
      </c>
      <c r="P167">
        <v>4.6074999999999998E-2</v>
      </c>
      <c r="Q167" t="s">
        <v>252</v>
      </c>
      <c r="R167" t="s">
        <v>253</v>
      </c>
      <c r="S167">
        <v>8480</v>
      </c>
      <c r="T167">
        <v>8479</v>
      </c>
      <c r="U167" t="s">
        <v>254</v>
      </c>
      <c r="V167" t="s">
        <v>254</v>
      </c>
      <c r="W167" t="s">
        <v>255</v>
      </c>
      <c r="X167" t="s">
        <v>255</v>
      </c>
      <c r="Y167">
        <v>249</v>
      </c>
      <c r="Z167">
        <v>1</v>
      </c>
      <c r="AA167">
        <v>128</v>
      </c>
      <c r="AB167">
        <v>1</v>
      </c>
      <c r="AC167" t="s">
        <v>35</v>
      </c>
      <c r="AD167" t="s">
        <v>35</v>
      </c>
      <c r="AE167" t="str">
        <f t="shared" si="7"/>
        <v>sp|Q60932|VDAC1_MOUSE_sp|Q60932|VDAC1_MOUSE</v>
      </c>
      <c r="AF167" t="str">
        <f t="shared" si="8"/>
        <v>IK[325.13]TGYK_YQVDPDAC[160.03]FSAK[325.13]VNNSSLIGLGYTQTLKPGIK</v>
      </c>
    </row>
    <row r="168" spans="1:32" x14ac:dyDescent="0.25">
      <c r="A168" t="s">
        <v>2964</v>
      </c>
      <c r="B168" t="str">
        <f>VLOOKUP(A168,[1]Files!$A$2:$B$73,2,FALSE)</f>
        <v>Heart</v>
      </c>
      <c r="C168">
        <v>7976</v>
      </c>
      <c r="D168">
        <v>3146.6436709999998</v>
      </c>
      <c r="E168">
        <v>3147.6456969999999</v>
      </c>
      <c r="F168">
        <v>4</v>
      </c>
      <c r="G168">
        <v>834.41258400000004</v>
      </c>
      <c r="H168">
        <v>1560.826022</v>
      </c>
      <c r="I168">
        <v>834.41233399999999</v>
      </c>
      <c r="J168">
        <v>1560.8260049999999</v>
      </c>
      <c r="K168" s="1">
        <v>2.9999999999999997E-4</v>
      </c>
      <c r="L168">
        <f t="shared" si="6"/>
        <v>2.9999999999999997E-4</v>
      </c>
      <c r="M168" t="s">
        <v>2711</v>
      </c>
      <c r="N168" t="s">
        <v>2092</v>
      </c>
      <c r="O168">
        <v>5.4945000000000005E-4</v>
      </c>
      <c r="P168">
        <v>0</v>
      </c>
      <c r="Q168" t="s">
        <v>2712</v>
      </c>
      <c r="R168" t="s">
        <v>2094</v>
      </c>
      <c r="S168">
        <v>7977</v>
      </c>
      <c r="T168">
        <v>7980</v>
      </c>
      <c r="U168" t="s">
        <v>1775</v>
      </c>
      <c r="V168" t="s">
        <v>1038</v>
      </c>
      <c r="W168" t="s">
        <v>1039</v>
      </c>
      <c r="X168" t="s">
        <v>1039</v>
      </c>
      <c r="Y168">
        <v>305</v>
      </c>
      <c r="Z168">
        <v>1</v>
      </c>
      <c r="AA168">
        <v>401</v>
      </c>
      <c r="AB168">
        <v>1</v>
      </c>
      <c r="AC168" t="s">
        <v>35</v>
      </c>
      <c r="AD168" t="s">
        <v>35</v>
      </c>
      <c r="AE168" t="str">
        <f t="shared" si="7"/>
        <v>sp|Q99KI0|ACON_MOUSE +2_sp|Q99KI0|ACON_MOUSE</v>
      </c>
      <c r="AF168" t="str">
        <f t="shared" si="8"/>
        <v>K[325.13]YLSK_SAAVAK[325.13]QALAHGLK</v>
      </c>
    </row>
    <row r="169" spans="1:32" x14ac:dyDescent="0.25">
      <c r="A169" t="s">
        <v>4240</v>
      </c>
      <c r="B169" t="str">
        <f>VLOOKUP(A169,[1]Files!$A$2:$B$73,2,FALSE)</f>
        <v>Heart</v>
      </c>
      <c r="C169">
        <v>8184</v>
      </c>
      <c r="D169">
        <v>3302.6818929999999</v>
      </c>
      <c r="E169">
        <v>3302.679388</v>
      </c>
      <c r="F169">
        <v>4</v>
      </c>
      <c r="G169">
        <v>1142.5572979999999</v>
      </c>
      <c r="H169">
        <v>1408.7195300000001</v>
      </c>
      <c r="I169">
        <v>1142.5567659999999</v>
      </c>
      <c r="J169">
        <v>1408.7198089999999</v>
      </c>
      <c r="K169" s="1">
        <v>2.9999999999999997E-4</v>
      </c>
      <c r="L169">
        <f t="shared" si="6"/>
        <v>2.9999999999999997E-4</v>
      </c>
      <c r="M169" t="s">
        <v>1060</v>
      </c>
      <c r="N169" t="s">
        <v>156</v>
      </c>
      <c r="O169">
        <v>7.9365000000000002E-4</v>
      </c>
      <c r="P169">
        <v>0</v>
      </c>
      <c r="Q169" t="s">
        <v>1061</v>
      </c>
      <c r="R169" t="s">
        <v>157</v>
      </c>
      <c r="S169">
        <v>8187</v>
      </c>
      <c r="T169">
        <v>8188</v>
      </c>
      <c r="U169" t="s">
        <v>90</v>
      </c>
      <c r="V169" t="s">
        <v>158</v>
      </c>
      <c r="W169" t="s">
        <v>91</v>
      </c>
      <c r="X169" t="s">
        <v>159</v>
      </c>
      <c r="Y169">
        <v>97</v>
      </c>
      <c r="Z169">
        <v>1</v>
      </c>
      <c r="AA169">
        <v>124</v>
      </c>
      <c r="AB169">
        <v>1</v>
      </c>
      <c r="AC169" t="s">
        <v>35</v>
      </c>
      <c r="AD169" t="s">
        <v>35</v>
      </c>
      <c r="AE169" t="str">
        <f t="shared" si="7"/>
        <v>sp|Q9DB20|ATPO_MOUSE_sp|P56480|ATPB_MOUSE</v>
      </c>
      <c r="AF169" t="str">
        <f t="shared" si="8"/>
        <v>SLNDITK[325.13]R_GQK[325.13]VLDSGAPIK</v>
      </c>
    </row>
    <row r="170" spans="1:32" x14ac:dyDescent="0.25">
      <c r="A170" t="s">
        <v>2964</v>
      </c>
      <c r="B170" t="str">
        <f>VLOOKUP(A170,[1]Files!$A$2:$B$73,2,FALSE)</f>
        <v>Heart</v>
      </c>
      <c r="C170">
        <v>6578</v>
      </c>
      <c r="D170">
        <v>3054.5811100000001</v>
      </c>
      <c r="E170">
        <v>3054.5833659999998</v>
      </c>
      <c r="F170">
        <v>5</v>
      </c>
      <c r="G170">
        <v>784.39677600000005</v>
      </c>
      <c r="H170">
        <v>1518.7792690000001</v>
      </c>
      <c r="I170">
        <v>784.39668400000005</v>
      </c>
      <c r="J170">
        <v>1518.779055</v>
      </c>
      <c r="K170" s="1">
        <v>2.9999999999999997E-4</v>
      </c>
      <c r="L170">
        <f t="shared" si="6"/>
        <v>2.9999999999999997E-4</v>
      </c>
      <c r="M170" t="s">
        <v>2673</v>
      </c>
      <c r="N170" t="s">
        <v>2674</v>
      </c>
      <c r="O170">
        <v>1.5275E-3</v>
      </c>
      <c r="P170">
        <v>0</v>
      </c>
      <c r="Q170" t="s">
        <v>2675</v>
      </c>
      <c r="R170" t="s">
        <v>2676</v>
      </c>
      <c r="S170">
        <v>6579</v>
      </c>
      <c r="T170">
        <v>6582</v>
      </c>
      <c r="U170" t="s">
        <v>2677</v>
      </c>
      <c r="V170" t="s">
        <v>2678</v>
      </c>
      <c r="W170" t="s">
        <v>2679</v>
      </c>
      <c r="X170" t="s">
        <v>2679</v>
      </c>
      <c r="Y170">
        <v>82</v>
      </c>
      <c r="Z170">
        <v>1</v>
      </c>
      <c r="AA170">
        <v>219</v>
      </c>
      <c r="AB170">
        <v>1</v>
      </c>
      <c r="AC170" t="s">
        <v>35</v>
      </c>
      <c r="AD170" t="s">
        <v>35</v>
      </c>
      <c r="AE170" t="str">
        <f t="shared" si="7"/>
        <v>sp|Q8R1S0|COQ6_MOUSE +2_sp|Q8R1S0|COQ6_MOUSE</v>
      </c>
      <c r="AF170" t="str">
        <f t="shared" si="8"/>
        <v>K[325.13]ALEK_LLIGADGHK[325.13]SGVR</v>
      </c>
    </row>
    <row r="171" spans="1:32" x14ac:dyDescent="0.25">
      <c r="A171" t="s">
        <v>4240</v>
      </c>
      <c r="B171" t="str">
        <f>VLOOKUP(A171,[1]Files!$A$2:$B$73,2,FALSE)</f>
        <v>Heart</v>
      </c>
      <c r="C171">
        <v>3876</v>
      </c>
      <c r="D171">
        <v>2859.3963560000002</v>
      </c>
      <c r="E171">
        <v>2861.3898370000002</v>
      </c>
      <c r="F171">
        <v>4</v>
      </c>
      <c r="G171">
        <v>772.36119199999996</v>
      </c>
      <c r="H171">
        <v>1335.630099</v>
      </c>
      <c r="I171">
        <v>772.36029799999994</v>
      </c>
      <c r="J171">
        <v>1335.63066</v>
      </c>
      <c r="K171" s="1">
        <v>2.9999999999999997E-4</v>
      </c>
      <c r="L171">
        <f t="shared" si="6"/>
        <v>2.9999999999999997E-4</v>
      </c>
      <c r="M171" t="s">
        <v>1791</v>
      </c>
      <c r="N171" t="s">
        <v>3279</v>
      </c>
      <c r="O171">
        <v>2.7797E-3</v>
      </c>
      <c r="P171">
        <v>0</v>
      </c>
      <c r="Q171" t="s">
        <v>1793</v>
      </c>
      <c r="R171" t="s">
        <v>3281</v>
      </c>
      <c r="S171">
        <v>3879</v>
      </c>
      <c r="T171">
        <v>3878</v>
      </c>
      <c r="U171" t="s">
        <v>1795</v>
      </c>
      <c r="V171" t="s">
        <v>1795</v>
      </c>
      <c r="W171" t="s">
        <v>1796</v>
      </c>
      <c r="X171" t="s">
        <v>1796</v>
      </c>
      <c r="Y171">
        <v>175</v>
      </c>
      <c r="Z171">
        <v>1</v>
      </c>
      <c r="AA171">
        <v>212</v>
      </c>
      <c r="AB171">
        <v>1</v>
      </c>
      <c r="AC171" t="s">
        <v>35</v>
      </c>
      <c r="AD171" t="s">
        <v>35</v>
      </c>
      <c r="AE171" t="str">
        <f t="shared" si="7"/>
        <v>sp|P45952|ACADM_MOUSE_sp|P45952|ACADM_MOUSE</v>
      </c>
      <c r="AF171" t="str">
        <f t="shared" si="8"/>
        <v>TK[325.13]AEK_SNPDPK[325.13]VPASK</v>
      </c>
    </row>
    <row r="172" spans="1:32" x14ac:dyDescent="0.25">
      <c r="A172" t="s">
        <v>886</v>
      </c>
      <c r="B172" t="str">
        <f>VLOOKUP(A172,[1]Files!$A$2:$B$73,2,FALSE)</f>
        <v>Brain</v>
      </c>
      <c r="C172">
        <v>7999</v>
      </c>
      <c r="D172">
        <v>3105.5477230000001</v>
      </c>
      <c r="E172">
        <v>3105.569281</v>
      </c>
      <c r="F172">
        <v>4</v>
      </c>
      <c r="G172">
        <v>885.40208600000005</v>
      </c>
      <c r="H172">
        <v>1468.740573</v>
      </c>
      <c r="I172">
        <v>885.40145199999995</v>
      </c>
      <c r="J172">
        <v>1468.7409379999999</v>
      </c>
      <c r="K172" s="1">
        <v>2.9999999999999997E-4</v>
      </c>
      <c r="L172">
        <f t="shared" si="6"/>
        <v>2.9999999999999997E-4</v>
      </c>
      <c r="M172" t="s">
        <v>439</v>
      </c>
      <c r="N172" t="s">
        <v>729</v>
      </c>
      <c r="O172">
        <v>2.8208999999999999E-3</v>
      </c>
      <c r="P172">
        <v>0</v>
      </c>
      <c r="Q172" t="s">
        <v>440</v>
      </c>
      <c r="R172" t="s">
        <v>731</v>
      </c>
      <c r="S172">
        <v>8000</v>
      </c>
      <c r="T172">
        <v>8003</v>
      </c>
      <c r="U172" t="s">
        <v>441</v>
      </c>
      <c r="V172" t="s">
        <v>441</v>
      </c>
      <c r="W172" t="s">
        <v>442</v>
      </c>
      <c r="X172" t="s">
        <v>442</v>
      </c>
      <c r="Y172">
        <v>105</v>
      </c>
      <c r="Z172">
        <v>1</v>
      </c>
      <c r="AA172">
        <v>239</v>
      </c>
      <c r="AB172">
        <v>1</v>
      </c>
      <c r="AC172" t="s">
        <v>35</v>
      </c>
      <c r="AD172" t="s">
        <v>35</v>
      </c>
      <c r="AE172" t="str">
        <f t="shared" si="7"/>
        <v>sp|P08249|MDHM_MOUSE_sp|P08249|MDHM_MOUSE</v>
      </c>
      <c r="AF172" t="str">
        <f t="shared" si="8"/>
        <v>K[325.13]PGMTR_IQEAGTEVVK[325.13]AK</v>
      </c>
    </row>
    <row r="173" spans="1:32" x14ac:dyDescent="0.25">
      <c r="A173" t="s">
        <v>4240</v>
      </c>
      <c r="B173" t="str">
        <f>VLOOKUP(A173,[1]Files!$A$2:$B$73,2,FALSE)</f>
        <v>Heart</v>
      </c>
      <c r="C173">
        <v>6237</v>
      </c>
      <c r="D173">
        <v>2453.2878500000002</v>
      </c>
      <c r="E173">
        <v>2453.2797300000002</v>
      </c>
      <c r="F173">
        <v>4</v>
      </c>
      <c r="G173">
        <v>768.43846299999996</v>
      </c>
      <c r="H173">
        <v>933.44432200000006</v>
      </c>
      <c r="I173">
        <v>768.43815500000005</v>
      </c>
      <c r="J173">
        <v>933.44436199999996</v>
      </c>
      <c r="K173" s="1">
        <v>2.9999999999999997E-4</v>
      </c>
      <c r="L173">
        <f t="shared" si="6"/>
        <v>2.9999999999999997E-4</v>
      </c>
      <c r="M173" t="s">
        <v>212</v>
      </c>
      <c r="N173" t="s">
        <v>3463</v>
      </c>
      <c r="O173">
        <v>8.1709999999999994E-3</v>
      </c>
      <c r="P173">
        <v>7.9365000000000002E-4</v>
      </c>
      <c r="Q173" t="s">
        <v>214</v>
      </c>
      <c r="R173" t="s">
        <v>3464</v>
      </c>
      <c r="S173">
        <v>6240</v>
      </c>
      <c r="T173">
        <v>6241</v>
      </c>
      <c r="U173" t="s">
        <v>216</v>
      </c>
      <c r="V173" t="s">
        <v>1136</v>
      </c>
      <c r="W173" t="s">
        <v>217</v>
      </c>
      <c r="X173" t="s">
        <v>1137</v>
      </c>
      <c r="Y173">
        <v>5</v>
      </c>
      <c r="Z173">
        <v>1</v>
      </c>
      <c r="AA173">
        <v>191</v>
      </c>
      <c r="AB173">
        <v>1</v>
      </c>
      <c r="AC173" t="s">
        <v>35</v>
      </c>
      <c r="AD173" t="s">
        <v>35</v>
      </c>
      <c r="AE173" t="str">
        <f t="shared" si="7"/>
        <v>sp|Q9DCX2|ATP5H_MOUSE_sp|Q9CQQ7|AT5F1_MOUSE</v>
      </c>
      <c r="AF173" t="str">
        <f t="shared" si="8"/>
        <v>K[325.13]LALK_AYK[325.13]EVK</v>
      </c>
    </row>
    <row r="174" spans="1:32" x14ac:dyDescent="0.25">
      <c r="A174" t="s">
        <v>2964</v>
      </c>
      <c r="B174" t="str">
        <f>VLOOKUP(A174,[1]Files!$A$2:$B$73,2,FALSE)</f>
        <v>Heart</v>
      </c>
      <c r="C174">
        <v>4610</v>
      </c>
      <c r="D174">
        <v>2694.3802430000001</v>
      </c>
      <c r="E174">
        <v>2694.3795089999999</v>
      </c>
      <c r="F174">
        <v>5</v>
      </c>
      <c r="G174">
        <v>826.45506399999999</v>
      </c>
      <c r="H174">
        <v>1116.5201139999999</v>
      </c>
      <c r="I174">
        <v>826.45486700000004</v>
      </c>
      <c r="J174">
        <v>1116.5199869999999</v>
      </c>
      <c r="K174" s="1">
        <v>2.9999999999999997E-4</v>
      </c>
      <c r="L174">
        <f t="shared" si="6"/>
        <v>2.9999999999999997E-4</v>
      </c>
      <c r="M174" t="s">
        <v>2255</v>
      </c>
      <c r="N174" t="s">
        <v>1092</v>
      </c>
      <c r="O174">
        <v>1.6244000000000001E-2</v>
      </c>
      <c r="P174">
        <v>1.5275E-3</v>
      </c>
      <c r="Q174" t="s">
        <v>2256</v>
      </c>
      <c r="R174" t="s">
        <v>1094</v>
      </c>
      <c r="S174">
        <v>4613</v>
      </c>
      <c r="T174">
        <v>4614</v>
      </c>
      <c r="U174" t="s">
        <v>1096</v>
      </c>
      <c r="V174" t="s">
        <v>1096</v>
      </c>
      <c r="W174" t="s">
        <v>1097</v>
      </c>
      <c r="X174" t="s">
        <v>1097</v>
      </c>
      <c r="Y174">
        <v>640</v>
      </c>
      <c r="Z174">
        <v>1</v>
      </c>
      <c r="AA174">
        <v>276</v>
      </c>
      <c r="AB174">
        <v>1</v>
      </c>
      <c r="AC174" t="s">
        <v>35</v>
      </c>
      <c r="AD174" t="s">
        <v>35</v>
      </c>
      <c r="AE174" t="str">
        <f t="shared" si="7"/>
        <v>sp|Q60597|ODO1_MOUSE_sp|Q60597|ODO1_MOUSE</v>
      </c>
      <c r="AF174" t="str">
        <f t="shared" si="8"/>
        <v>ILK[325.13]TR_KWSSEK[325.13]R</v>
      </c>
    </row>
    <row r="175" spans="1:32" x14ac:dyDescent="0.25">
      <c r="A175" t="s">
        <v>2554</v>
      </c>
      <c r="B175" t="str">
        <f>VLOOKUP(A175,[1]Files!$A$2:$B$73,2,FALSE)</f>
        <v>Heart</v>
      </c>
      <c r="C175">
        <v>3392</v>
      </c>
      <c r="D175">
        <v>2351.1364819999999</v>
      </c>
      <c r="E175">
        <v>2352.1366630000002</v>
      </c>
      <c r="F175">
        <v>4</v>
      </c>
      <c r="G175">
        <v>741.36601399999995</v>
      </c>
      <c r="H175">
        <v>858.36540400000001</v>
      </c>
      <c r="I175">
        <v>741.36571800000002</v>
      </c>
      <c r="J175">
        <v>858.36540000000002</v>
      </c>
      <c r="K175" s="1">
        <v>2.9999999999999997E-4</v>
      </c>
      <c r="L175">
        <f t="shared" si="6"/>
        <v>2.9999999999999997E-4</v>
      </c>
      <c r="M175" t="s">
        <v>2106</v>
      </c>
      <c r="N175" t="s">
        <v>1106</v>
      </c>
      <c r="O175">
        <v>2.6075999999999998E-2</v>
      </c>
      <c r="P175">
        <v>1.5100000000000001E-2</v>
      </c>
      <c r="Q175" t="s">
        <v>2108</v>
      </c>
      <c r="R175" t="s">
        <v>1107</v>
      </c>
      <c r="S175">
        <v>3395</v>
      </c>
      <c r="T175">
        <v>3396</v>
      </c>
      <c r="U175" t="s">
        <v>2110</v>
      </c>
      <c r="V175" t="s">
        <v>2285</v>
      </c>
      <c r="W175" t="s">
        <v>2051</v>
      </c>
      <c r="X175" t="s">
        <v>2051</v>
      </c>
      <c r="Y175">
        <v>400</v>
      </c>
      <c r="Z175">
        <v>1</v>
      </c>
      <c r="AA175">
        <v>281</v>
      </c>
      <c r="AB175">
        <v>1</v>
      </c>
      <c r="AC175" t="s">
        <v>35</v>
      </c>
      <c r="AD175" t="s">
        <v>35</v>
      </c>
      <c r="AE175" t="str">
        <f t="shared" si="7"/>
        <v>sp|Q6P8J7|KCRS_MOUSE +4_sp|Q6P8J7|KCRS_MOUSE +1</v>
      </c>
      <c r="AF175" t="str">
        <f t="shared" si="8"/>
        <v>K[325.13]LER_GGNMK[325.13]R</v>
      </c>
    </row>
    <row r="176" spans="1:32" x14ac:dyDescent="0.25">
      <c r="A176" t="s">
        <v>2249</v>
      </c>
      <c r="B176" t="str">
        <f>VLOOKUP(A176,[1]Files!$A$2:$B$73,2,FALSE)</f>
        <v>Heart</v>
      </c>
      <c r="C176">
        <v>5576</v>
      </c>
      <c r="D176">
        <v>2503.3107850000001</v>
      </c>
      <c r="E176">
        <v>2503.3092710000001</v>
      </c>
      <c r="F176">
        <v>4</v>
      </c>
      <c r="G176">
        <v>613.30735900000002</v>
      </c>
      <c r="H176">
        <v>1138.5983610000001</v>
      </c>
      <c r="I176">
        <v>613.30714</v>
      </c>
      <c r="J176">
        <v>1138.5982369999999</v>
      </c>
      <c r="K176" s="1">
        <v>2.9999999999999997E-4</v>
      </c>
      <c r="L176">
        <f t="shared" si="6"/>
        <v>2.9999999999999997E-4</v>
      </c>
      <c r="M176" t="s">
        <v>1777</v>
      </c>
      <c r="N176" t="s">
        <v>1913</v>
      </c>
      <c r="O176">
        <v>3.8136000000000003E-2</v>
      </c>
      <c r="P176">
        <v>0</v>
      </c>
      <c r="Q176" t="s">
        <v>1779</v>
      </c>
      <c r="R176" t="s">
        <v>1915</v>
      </c>
      <c r="S176">
        <v>5579</v>
      </c>
      <c r="T176">
        <v>5580</v>
      </c>
      <c r="U176" t="s">
        <v>1781</v>
      </c>
      <c r="V176" t="s">
        <v>1782</v>
      </c>
      <c r="W176" t="s">
        <v>1783</v>
      </c>
      <c r="X176" t="s">
        <v>1783</v>
      </c>
      <c r="Y176">
        <v>429</v>
      </c>
      <c r="Z176">
        <v>1</v>
      </c>
      <c r="AA176">
        <v>250</v>
      </c>
      <c r="AB176">
        <v>1</v>
      </c>
      <c r="AC176" t="s">
        <v>35</v>
      </c>
      <c r="AD176" t="s">
        <v>35</v>
      </c>
      <c r="AE176" t="str">
        <f t="shared" si="7"/>
        <v>sp|Q9DB77|QCR2_MOUSE +4_sp|Q9DB77|QCR2_MOUSE</v>
      </c>
      <c r="AF176" t="str">
        <f t="shared" si="8"/>
        <v>AAK[325.13]K_GGLGLAGAK[325.13]AK</v>
      </c>
    </row>
    <row r="177" spans="1:32" x14ac:dyDescent="0.25">
      <c r="A177" t="s">
        <v>4725</v>
      </c>
      <c r="B177" t="str">
        <f>VLOOKUP(A177,[1]Files!$A$2:$B$73,2,FALSE)</f>
        <v>Heart</v>
      </c>
      <c r="C177">
        <v>4868</v>
      </c>
      <c r="D177">
        <v>3529.8452699999998</v>
      </c>
      <c r="E177">
        <v>3529.8417420000001</v>
      </c>
      <c r="F177">
        <v>4</v>
      </c>
      <c r="G177">
        <v>1369.7205530000001</v>
      </c>
      <c r="H177">
        <v>1408.719652</v>
      </c>
      <c r="I177">
        <v>1369.720143</v>
      </c>
      <c r="J177">
        <v>1408.7198089999999</v>
      </c>
      <c r="K177" s="1">
        <v>2.9999999999999997E-4</v>
      </c>
      <c r="L177">
        <f t="shared" si="6"/>
        <v>2.9999999999999997E-4</v>
      </c>
      <c r="M177" t="s">
        <v>2403</v>
      </c>
      <c r="N177" t="s">
        <v>156</v>
      </c>
      <c r="O177" t="s">
        <v>35</v>
      </c>
      <c r="P177" t="s">
        <v>35</v>
      </c>
      <c r="Q177" t="s">
        <v>2404</v>
      </c>
      <c r="R177" t="s">
        <v>157</v>
      </c>
      <c r="S177">
        <v>4871</v>
      </c>
      <c r="T177">
        <v>4872</v>
      </c>
      <c r="U177" t="s">
        <v>90</v>
      </c>
      <c r="V177" t="s">
        <v>158</v>
      </c>
      <c r="W177" t="s">
        <v>91</v>
      </c>
      <c r="X177" t="s">
        <v>159</v>
      </c>
      <c r="Y177">
        <v>90</v>
      </c>
      <c r="Z177">
        <v>1</v>
      </c>
      <c r="AA177">
        <v>124</v>
      </c>
      <c r="AB177">
        <v>1</v>
      </c>
      <c r="AC177">
        <v>7.4700000000000001E-3</v>
      </c>
      <c r="AD177">
        <v>1.99E-3</v>
      </c>
      <c r="AE177" t="str">
        <f t="shared" si="7"/>
        <v>sp|Q9DB20|ATPO_MOUSE_sp|P56480|ATPB_MOUSE</v>
      </c>
      <c r="AF177" t="str">
        <f t="shared" si="8"/>
        <v>VK[325.13]SLNDITKR_GQK[325.13]VLDSGAPIK</v>
      </c>
    </row>
    <row r="178" spans="1:32" x14ac:dyDescent="0.25">
      <c r="A178" t="s">
        <v>4520</v>
      </c>
      <c r="B178" t="str">
        <f>VLOOKUP(A178,[1]Files!$A$2:$B$73,2,FALSE)</f>
        <v>Heart</v>
      </c>
      <c r="C178">
        <v>6586</v>
      </c>
      <c r="D178">
        <v>3282.612177</v>
      </c>
      <c r="E178">
        <v>3283.6151789999999</v>
      </c>
      <c r="F178">
        <v>4</v>
      </c>
      <c r="G178">
        <v>834.41295000000002</v>
      </c>
      <c r="H178">
        <v>1696.7941619999999</v>
      </c>
      <c r="I178">
        <v>834.41233399999999</v>
      </c>
      <c r="J178">
        <v>1696.794431</v>
      </c>
      <c r="K178" s="1">
        <v>2.9999999999999997E-4</v>
      </c>
      <c r="L178">
        <f t="shared" si="6"/>
        <v>2.9999999999999997E-4</v>
      </c>
      <c r="M178" t="s">
        <v>2711</v>
      </c>
      <c r="N178" t="s">
        <v>2096</v>
      </c>
      <c r="O178" t="s">
        <v>35</v>
      </c>
      <c r="P178" t="s">
        <v>35</v>
      </c>
      <c r="Q178" t="s">
        <v>2712</v>
      </c>
      <c r="R178" t="s">
        <v>2097</v>
      </c>
      <c r="S178">
        <v>6587</v>
      </c>
      <c r="T178">
        <v>6588</v>
      </c>
      <c r="U178" t="s">
        <v>1775</v>
      </c>
      <c r="V178" t="s">
        <v>1038</v>
      </c>
      <c r="W178" t="s">
        <v>1039</v>
      </c>
      <c r="X178" t="s">
        <v>1039</v>
      </c>
      <c r="Y178">
        <v>305</v>
      </c>
      <c r="Z178">
        <v>1</v>
      </c>
      <c r="AA178">
        <v>523</v>
      </c>
      <c r="AB178">
        <v>1</v>
      </c>
      <c r="AC178">
        <v>4.19E-2</v>
      </c>
      <c r="AD178" s="1">
        <v>2.12E-6</v>
      </c>
      <c r="AE178" t="str">
        <f t="shared" si="7"/>
        <v>sp|Q99KI0|ACON_MOUSE +2_sp|Q99KI0|ACON_MOUSE</v>
      </c>
      <c r="AF178" t="str">
        <f t="shared" si="8"/>
        <v>K[325.13]YLSK_FK[325.13]LEAPDADELPR</v>
      </c>
    </row>
    <row r="179" spans="1:32" x14ac:dyDescent="0.25">
      <c r="A179" t="s">
        <v>4830</v>
      </c>
      <c r="B179" t="str">
        <f>VLOOKUP(A179,[1]Files!$A$2:$B$73,2,FALSE)</f>
        <v>Heart</v>
      </c>
      <c r="C179">
        <v>7763</v>
      </c>
      <c r="D179">
        <v>3146.643732</v>
      </c>
      <c r="E179">
        <v>3146.6373960000001</v>
      </c>
      <c r="F179">
        <v>4</v>
      </c>
      <c r="G179">
        <v>834.41227900000001</v>
      </c>
      <c r="H179">
        <v>1560.826388</v>
      </c>
      <c r="I179">
        <v>834.41233399999999</v>
      </c>
      <c r="J179">
        <v>1560.8260049999999</v>
      </c>
      <c r="K179" s="1">
        <v>2.9999999999999997E-4</v>
      </c>
      <c r="L179">
        <f t="shared" si="6"/>
        <v>2.9999999999999997E-4</v>
      </c>
      <c r="M179" t="s">
        <v>2711</v>
      </c>
      <c r="N179" t="s">
        <v>2092</v>
      </c>
      <c r="O179" t="s">
        <v>35</v>
      </c>
      <c r="P179" t="s">
        <v>35</v>
      </c>
      <c r="Q179" t="s">
        <v>2712</v>
      </c>
      <c r="R179" t="s">
        <v>2094</v>
      </c>
      <c r="S179">
        <v>7764</v>
      </c>
      <c r="T179">
        <v>7767</v>
      </c>
      <c r="U179" t="s">
        <v>1775</v>
      </c>
      <c r="V179" t="s">
        <v>1038</v>
      </c>
      <c r="W179" t="s">
        <v>1039</v>
      </c>
      <c r="X179" t="s">
        <v>1039</v>
      </c>
      <c r="Y179">
        <v>305</v>
      </c>
      <c r="Z179">
        <v>1</v>
      </c>
      <c r="AA179">
        <v>401</v>
      </c>
      <c r="AB179">
        <v>1</v>
      </c>
      <c r="AC179">
        <v>9.1199999999999996E-3</v>
      </c>
      <c r="AD179" s="1">
        <v>1.28E-6</v>
      </c>
      <c r="AE179" t="str">
        <f t="shared" si="7"/>
        <v>sp|Q99KI0|ACON_MOUSE +2_sp|Q99KI0|ACON_MOUSE</v>
      </c>
      <c r="AF179" t="str">
        <f t="shared" si="8"/>
        <v>K[325.13]YLSK_SAAVAK[325.13]QALAHGLK</v>
      </c>
    </row>
    <row r="180" spans="1:32" x14ac:dyDescent="0.25">
      <c r="A180" t="s">
        <v>4462</v>
      </c>
      <c r="B180" t="str">
        <f>VLOOKUP(A180,[1]Files!$A$2:$B$73,2,FALSE)</f>
        <v>Heart</v>
      </c>
      <c r="C180">
        <v>7772</v>
      </c>
      <c r="D180">
        <v>4414.1615869999996</v>
      </c>
      <c r="E180">
        <v>4414.1640539999999</v>
      </c>
      <c r="F180">
        <v>5</v>
      </c>
      <c r="G180">
        <v>1685.863132</v>
      </c>
      <c r="H180">
        <v>1976.8933910000001</v>
      </c>
      <c r="I180">
        <v>1685.862451</v>
      </c>
      <c r="J180">
        <v>1976.893812</v>
      </c>
      <c r="K180" s="1">
        <v>2.9999999999999997E-4</v>
      </c>
      <c r="L180">
        <f t="shared" si="6"/>
        <v>2.9999999999999997E-4</v>
      </c>
      <c r="M180" t="s">
        <v>1451</v>
      </c>
      <c r="N180" t="s">
        <v>1450</v>
      </c>
      <c r="O180" t="s">
        <v>35</v>
      </c>
      <c r="P180" t="s">
        <v>35</v>
      </c>
      <c r="Q180" t="s">
        <v>1452</v>
      </c>
      <c r="R180" t="s">
        <v>1172</v>
      </c>
      <c r="S180">
        <v>7775</v>
      </c>
      <c r="T180">
        <v>7776</v>
      </c>
      <c r="U180" t="s">
        <v>1038</v>
      </c>
      <c r="V180" t="s">
        <v>1038</v>
      </c>
      <c r="W180" t="s">
        <v>1039</v>
      </c>
      <c r="X180" t="s">
        <v>1039</v>
      </c>
      <c r="Y180">
        <v>50</v>
      </c>
      <c r="Z180">
        <v>1</v>
      </c>
      <c r="AA180">
        <v>31</v>
      </c>
      <c r="AB180">
        <v>1</v>
      </c>
      <c r="AC180" s="1">
        <v>3.6600000000000001E-6</v>
      </c>
      <c r="AD180">
        <v>5.21E-2</v>
      </c>
      <c r="AE180" t="str">
        <f t="shared" si="7"/>
        <v>sp|Q99KI0|ACON_MOUSE_sp|Q99KI0|ACON_MOUSE</v>
      </c>
      <c r="AF180" t="str">
        <f t="shared" si="8"/>
        <v>YDLLEK[325.13]NINIVR_AK[325.13]VAM[147.04]SHFEPSEYIR</v>
      </c>
    </row>
    <row r="181" spans="1:32" x14ac:dyDescent="0.25">
      <c r="A181" t="s">
        <v>4785</v>
      </c>
      <c r="B181" t="str">
        <f>VLOOKUP(A181,[1]Files!$A$2:$B$73,2,FALSE)</f>
        <v>Heart</v>
      </c>
      <c r="C181">
        <v>3291</v>
      </c>
      <c r="D181">
        <v>2697.3720170000001</v>
      </c>
      <c r="E181">
        <v>2697.3441830000002</v>
      </c>
      <c r="F181">
        <v>4</v>
      </c>
      <c r="G181">
        <v>919.43358000000001</v>
      </c>
      <c r="H181">
        <v>1026.5333720000001</v>
      </c>
      <c r="I181">
        <v>919.43206799999996</v>
      </c>
      <c r="J181">
        <v>1026.534574</v>
      </c>
      <c r="K181" s="1">
        <v>2.9999999999999997E-4</v>
      </c>
      <c r="L181">
        <f t="shared" si="6"/>
        <v>2.9999999999999997E-4</v>
      </c>
      <c r="M181" t="s">
        <v>1827</v>
      </c>
      <c r="N181" t="s">
        <v>1828</v>
      </c>
      <c r="O181" t="s">
        <v>35</v>
      </c>
      <c r="P181" t="s">
        <v>35</v>
      </c>
      <c r="Q181" t="s">
        <v>1829</v>
      </c>
      <c r="R181" t="s">
        <v>1830</v>
      </c>
      <c r="S181">
        <v>3294</v>
      </c>
      <c r="T181">
        <v>3295</v>
      </c>
      <c r="U181" t="s">
        <v>1622</v>
      </c>
      <c r="V181" t="s">
        <v>1622</v>
      </c>
      <c r="W181" t="s">
        <v>1623</v>
      </c>
      <c r="X181" t="s">
        <v>1623</v>
      </c>
      <c r="Y181">
        <v>46</v>
      </c>
      <c r="Z181">
        <v>1</v>
      </c>
      <c r="AA181">
        <v>39</v>
      </c>
      <c r="AB181">
        <v>1</v>
      </c>
      <c r="AC181">
        <v>1.37E-2</v>
      </c>
      <c r="AD181">
        <v>8.7399999999999995E-3</v>
      </c>
      <c r="AE181" t="str">
        <f t="shared" si="7"/>
        <v>sp|Q91VR2|ATPG_MOUSE_sp|Q91VR2|ATPG_MOUSE</v>
      </c>
      <c r="AF181" t="str">
        <f t="shared" si="8"/>
        <v>ITK[325.13]SM[147.04]K_SIK[325.13]NIQK</v>
      </c>
    </row>
    <row r="182" spans="1:32" x14ac:dyDescent="0.25">
      <c r="A182" t="s">
        <v>4652</v>
      </c>
      <c r="B182" t="str">
        <f>VLOOKUP(A182,[1]Files!$A$2:$B$73,2,FALSE)</f>
        <v>Heart</v>
      </c>
      <c r="C182">
        <v>3894</v>
      </c>
      <c r="D182">
        <v>3055.5538409999999</v>
      </c>
      <c r="E182">
        <v>3056.5587829999999</v>
      </c>
      <c r="F182">
        <v>4</v>
      </c>
      <c r="G182">
        <v>1147.550706</v>
      </c>
      <c r="H182">
        <v>1156.59807</v>
      </c>
      <c r="I182">
        <v>1147.5509529999999</v>
      </c>
      <c r="J182">
        <v>1156.597569</v>
      </c>
      <c r="K182" s="1">
        <v>2.9999999999999997E-4</v>
      </c>
      <c r="L182">
        <f t="shared" si="6"/>
        <v>2.9999999999999997E-4</v>
      </c>
      <c r="M182" t="s">
        <v>1903</v>
      </c>
      <c r="N182" t="s">
        <v>1899</v>
      </c>
      <c r="O182" t="s">
        <v>35</v>
      </c>
      <c r="P182" t="s">
        <v>35</v>
      </c>
      <c r="Q182" t="s">
        <v>1904</v>
      </c>
      <c r="R182" t="s">
        <v>1901</v>
      </c>
      <c r="S182">
        <v>3897</v>
      </c>
      <c r="T182">
        <v>3898</v>
      </c>
      <c r="U182" t="s">
        <v>1801</v>
      </c>
      <c r="V182" t="s">
        <v>1801</v>
      </c>
      <c r="W182" t="s">
        <v>1802</v>
      </c>
      <c r="X182" t="s">
        <v>1802</v>
      </c>
      <c r="Y182">
        <v>415</v>
      </c>
      <c r="Z182">
        <v>1</v>
      </c>
      <c r="AA182">
        <v>289</v>
      </c>
      <c r="AB182">
        <v>1</v>
      </c>
      <c r="AC182" s="1">
        <v>1.01E-5</v>
      </c>
      <c r="AD182">
        <v>2.3699999999999999E-2</v>
      </c>
      <c r="AE182" t="str">
        <f t="shared" si="7"/>
        <v>sp|Q8BMS1|ECHA_MOUSE_sp|Q8BMS1|ECHA_MOUSE</v>
      </c>
      <c r="AF182" t="str">
        <f t="shared" si="8"/>
        <v>K[325.13]ALTSFER_TVEEK[325.13]VKK</v>
      </c>
    </row>
    <row r="183" spans="1:32" x14ac:dyDescent="0.25">
      <c r="A183" t="s">
        <v>4519</v>
      </c>
      <c r="B183" t="str">
        <f>VLOOKUP(A183,[1]Files!$A$2:$B$73,2,FALSE)</f>
        <v>Heart</v>
      </c>
      <c r="C183">
        <v>4089</v>
      </c>
      <c r="D183">
        <v>3472.6163409999999</v>
      </c>
      <c r="E183">
        <v>3473.6185970000001</v>
      </c>
      <c r="F183">
        <v>4</v>
      </c>
      <c r="G183">
        <v>1260.5845200000001</v>
      </c>
      <c r="H183">
        <v>1460.6267559999999</v>
      </c>
      <c r="I183">
        <v>1260.584243</v>
      </c>
      <c r="J183">
        <v>1460.626696</v>
      </c>
      <c r="K183" s="1">
        <v>2.9999999999999997E-4</v>
      </c>
      <c r="L183">
        <f t="shared" si="6"/>
        <v>2.9999999999999997E-4</v>
      </c>
      <c r="M183" t="s">
        <v>68</v>
      </c>
      <c r="N183" t="s">
        <v>69</v>
      </c>
      <c r="O183" t="s">
        <v>35</v>
      </c>
      <c r="P183" t="s">
        <v>35</v>
      </c>
      <c r="Q183" t="s">
        <v>70</v>
      </c>
      <c r="R183" t="s">
        <v>71</v>
      </c>
      <c r="S183">
        <v>4092</v>
      </c>
      <c r="T183">
        <v>4093</v>
      </c>
      <c r="U183" t="s">
        <v>72</v>
      </c>
      <c r="V183" t="s">
        <v>72</v>
      </c>
      <c r="W183" t="s">
        <v>73</v>
      </c>
      <c r="X183" t="s">
        <v>73</v>
      </c>
      <c r="Y183">
        <v>427</v>
      </c>
      <c r="Z183">
        <v>1</v>
      </c>
      <c r="AA183">
        <v>531</v>
      </c>
      <c r="AB183">
        <v>1</v>
      </c>
      <c r="AC183" s="1">
        <v>6.0900000000000001E-7</v>
      </c>
      <c r="AD183" s="1">
        <v>2.2799999999999999E-5</v>
      </c>
      <c r="AE183" t="str">
        <f t="shared" si="7"/>
        <v>sp|Q03265|ATPA_MOUSE_sp|Q03265|ATPA_MOUSE</v>
      </c>
      <c r="AF183" t="str">
        <f t="shared" si="8"/>
        <v>AMK[325.13]QVAGTMK_SDGK[325.13]ISEQSDAK</v>
      </c>
    </row>
    <row r="184" spans="1:32" x14ac:dyDescent="0.25">
      <c r="A184" t="s">
        <v>4544</v>
      </c>
      <c r="B184" t="str">
        <f>VLOOKUP(A184,[1]Files!$A$2:$B$73,2,FALSE)</f>
        <v>Heart</v>
      </c>
      <c r="C184">
        <v>5735</v>
      </c>
      <c r="D184">
        <v>2748.3763979999999</v>
      </c>
      <c r="E184">
        <v>2748.3729920000001</v>
      </c>
      <c r="F184">
        <v>4</v>
      </c>
      <c r="G184">
        <v>998.48729100000003</v>
      </c>
      <c r="H184">
        <v>998.48404200000004</v>
      </c>
      <c r="I184">
        <v>998.485501</v>
      </c>
      <c r="J184">
        <v>998.485501</v>
      </c>
      <c r="K184" s="1">
        <v>2.9999999999999997E-4</v>
      </c>
      <c r="L184">
        <f t="shared" si="6"/>
        <v>2.9999999999999997E-4</v>
      </c>
      <c r="M184" t="s">
        <v>2294</v>
      </c>
      <c r="N184" t="s">
        <v>2294</v>
      </c>
      <c r="O184" t="s">
        <v>35</v>
      </c>
      <c r="P184" t="s">
        <v>35</v>
      </c>
      <c r="Q184" t="s">
        <v>569</v>
      </c>
      <c r="R184" t="s">
        <v>569</v>
      </c>
      <c r="S184">
        <v>5739</v>
      </c>
      <c r="T184">
        <v>5736</v>
      </c>
      <c r="U184" t="s">
        <v>570</v>
      </c>
      <c r="V184" t="s">
        <v>570</v>
      </c>
      <c r="W184" t="s">
        <v>571</v>
      </c>
      <c r="X184" t="s">
        <v>571</v>
      </c>
      <c r="Y184">
        <v>260</v>
      </c>
      <c r="Z184">
        <v>1</v>
      </c>
      <c r="AA184">
        <v>260</v>
      </c>
      <c r="AB184">
        <v>1</v>
      </c>
      <c r="AC184">
        <v>1.4400000000000001E-3</v>
      </c>
      <c r="AD184">
        <v>1.0300000000000001E-3</v>
      </c>
      <c r="AE184" t="str">
        <f t="shared" si="7"/>
        <v>sp|P97807|FUMH_MOUSE_sp|P97807|FUMH_MOUSE</v>
      </c>
      <c r="AF184" t="str">
        <f t="shared" si="8"/>
        <v>IK[325.13]AAM[147.04]PR_IK[325.13]AAM[147.04]PR</v>
      </c>
    </row>
    <row r="185" spans="1:32" x14ac:dyDescent="0.25">
      <c r="A185" t="s">
        <v>4859</v>
      </c>
      <c r="B185" t="str">
        <f>VLOOKUP(A185,[1]Files!$A$2:$B$73,2,FALSE)</f>
        <v>Heart</v>
      </c>
      <c r="C185">
        <v>12622</v>
      </c>
      <c r="D185">
        <v>4188.0575500000004</v>
      </c>
      <c r="E185">
        <v>4189.0568300000004</v>
      </c>
      <c r="F185">
        <v>4</v>
      </c>
      <c r="G185">
        <v>1169.5935529999999</v>
      </c>
      <c r="H185">
        <v>2267.0589319999999</v>
      </c>
      <c r="I185">
        <v>1169.592817</v>
      </c>
      <c r="J185">
        <v>2267.0593720000002</v>
      </c>
      <c r="K185" s="1">
        <v>2.9999999999999997E-4</v>
      </c>
      <c r="L185">
        <f t="shared" si="6"/>
        <v>2.9999999999999997E-4</v>
      </c>
      <c r="M185" t="s">
        <v>2702</v>
      </c>
      <c r="N185" t="s">
        <v>3217</v>
      </c>
      <c r="O185" t="s">
        <v>35</v>
      </c>
      <c r="P185" t="s">
        <v>35</v>
      </c>
      <c r="Q185" t="s">
        <v>2703</v>
      </c>
      <c r="R185" t="s">
        <v>3219</v>
      </c>
      <c r="S185">
        <v>12625</v>
      </c>
      <c r="T185">
        <v>12626</v>
      </c>
      <c r="U185" t="s">
        <v>2655</v>
      </c>
      <c r="V185" t="s">
        <v>2655</v>
      </c>
      <c r="W185" t="s">
        <v>2656</v>
      </c>
      <c r="X185" t="s">
        <v>2656</v>
      </c>
      <c r="Y185">
        <v>247</v>
      </c>
      <c r="Z185">
        <v>1</v>
      </c>
      <c r="AA185">
        <v>270</v>
      </c>
      <c r="AB185">
        <v>1</v>
      </c>
      <c r="AC185">
        <v>3.0200000000000001E-3</v>
      </c>
      <c r="AD185">
        <v>1.4899999999999999E-4</v>
      </c>
      <c r="AE185" t="str">
        <f t="shared" si="7"/>
        <v>sp|P42125|ECI1_MOUSE_sp|P42125|ECI1_MOUSE</v>
      </c>
      <c r="AF185" t="str">
        <f t="shared" si="8"/>
        <v>K[325.13]ATADNLIK_EADIQNFTSFISK[325.13]DSIQK</v>
      </c>
    </row>
    <row r="186" spans="1:32" x14ac:dyDescent="0.25">
      <c r="A186" t="s">
        <v>4725</v>
      </c>
      <c r="B186" t="str">
        <f>VLOOKUP(A186,[1]Files!$A$2:$B$73,2,FALSE)</f>
        <v>Heart</v>
      </c>
      <c r="C186">
        <v>3259</v>
      </c>
      <c r="D186">
        <v>2522.2082599999999</v>
      </c>
      <c r="E186">
        <v>2522.2069759999999</v>
      </c>
      <c r="F186">
        <v>4</v>
      </c>
      <c r="G186">
        <v>885.40159800000004</v>
      </c>
      <c r="H186">
        <v>885.40159800000004</v>
      </c>
      <c r="I186">
        <v>885.40145199999995</v>
      </c>
      <c r="J186">
        <v>885.40145199999995</v>
      </c>
      <c r="K186" s="1">
        <v>2.9999999999999997E-4</v>
      </c>
      <c r="L186">
        <f t="shared" si="6"/>
        <v>2.9999999999999997E-4</v>
      </c>
      <c r="M186" t="s">
        <v>439</v>
      </c>
      <c r="N186" t="s">
        <v>439</v>
      </c>
      <c r="O186" t="s">
        <v>35</v>
      </c>
      <c r="P186" t="s">
        <v>35</v>
      </c>
      <c r="Q186" t="s">
        <v>440</v>
      </c>
      <c r="R186" t="s">
        <v>440</v>
      </c>
      <c r="S186">
        <v>3263</v>
      </c>
      <c r="T186">
        <v>3262</v>
      </c>
      <c r="U186" t="s">
        <v>441</v>
      </c>
      <c r="V186" t="s">
        <v>441</v>
      </c>
      <c r="W186" t="s">
        <v>442</v>
      </c>
      <c r="X186" t="s">
        <v>442</v>
      </c>
      <c r="Y186">
        <v>105</v>
      </c>
      <c r="Z186">
        <v>1</v>
      </c>
      <c r="AA186">
        <v>105</v>
      </c>
      <c r="AB186">
        <v>1</v>
      </c>
      <c r="AC186">
        <v>1.77E-2</v>
      </c>
      <c r="AD186">
        <v>4.0499999999999998E-3</v>
      </c>
      <c r="AE186" t="str">
        <f t="shared" si="7"/>
        <v>sp|P08249|MDHM_MOUSE_sp|P08249|MDHM_MOUSE</v>
      </c>
      <c r="AF186" t="str">
        <f t="shared" si="8"/>
        <v>K[325.13]PGMTR_K[325.13]PGMTR</v>
      </c>
    </row>
    <row r="187" spans="1:32" x14ac:dyDescent="0.25">
      <c r="A187" t="s">
        <v>4576</v>
      </c>
      <c r="B187" t="str">
        <f>VLOOKUP(A187,[1]Files!$A$2:$B$73,2,FALSE)</f>
        <v>Heart</v>
      </c>
      <c r="C187">
        <v>12178</v>
      </c>
      <c r="D187">
        <v>3598.7114809999998</v>
      </c>
      <c r="E187">
        <v>3598.7145439999999</v>
      </c>
      <c r="F187">
        <v>4</v>
      </c>
      <c r="G187">
        <v>1027.4777079999999</v>
      </c>
      <c r="H187">
        <v>1819.828708</v>
      </c>
      <c r="I187">
        <v>1027.4763310000001</v>
      </c>
      <c r="J187">
        <v>1819.8298299999999</v>
      </c>
      <c r="K187" s="1">
        <v>2.9999999999999997E-4</v>
      </c>
      <c r="L187">
        <f t="shared" si="6"/>
        <v>2.9999999999999997E-4</v>
      </c>
      <c r="M187" t="s">
        <v>991</v>
      </c>
      <c r="N187" t="s">
        <v>992</v>
      </c>
      <c r="O187" t="s">
        <v>35</v>
      </c>
      <c r="P187" t="s">
        <v>35</v>
      </c>
      <c r="Q187" t="s">
        <v>993</v>
      </c>
      <c r="R187" t="s">
        <v>994</v>
      </c>
      <c r="S187">
        <v>12181</v>
      </c>
      <c r="T187">
        <v>12180</v>
      </c>
      <c r="U187" t="s">
        <v>126</v>
      </c>
      <c r="V187" t="s">
        <v>126</v>
      </c>
      <c r="W187" t="s">
        <v>127</v>
      </c>
      <c r="X187" t="s">
        <v>127</v>
      </c>
      <c r="Y187">
        <v>150</v>
      </c>
      <c r="Z187">
        <v>1</v>
      </c>
      <c r="AA187">
        <v>296</v>
      </c>
      <c r="AB187">
        <v>1</v>
      </c>
      <c r="AC187">
        <v>1.26E-2</v>
      </c>
      <c r="AD187" s="1">
        <v>5.48E-6</v>
      </c>
      <c r="AE187" t="str">
        <f t="shared" si="7"/>
        <v>sp|P05202|AATM_MOUSE_sp|P05202|AATM_MOUSE</v>
      </c>
      <c r="AF187" t="str">
        <f t="shared" si="8"/>
        <v>FFK[325.13]FSR_VGAFTVVC[160.03]K[325.13]DAEEAK</v>
      </c>
    </row>
    <row r="188" spans="1:32" x14ac:dyDescent="0.25">
      <c r="A188" t="s">
        <v>4800</v>
      </c>
      <c r="B188" t="str">
        <f>VLOOKUP(A188,[1]Files!$A$2:$B$73,2,FALSE)</f>
        <v>Heart</v>
      </c>
      <c r="C188">
        <v>6172</v>
      </c>
      <c r="D188">
        <v>2815.490534</v>
      </c>
      <c r="E188">
        <v>2815.4923760000001</v>
      </c>
      <c r="F188">
        <v>4</v>
      </c>
      <c r="G188">
        <v>953.51933399999996</v>
      </c>
      <c r="H188">
        <v>1110.5661339999999</v>
      </c>
      <c r="I188">
        <v>953.51819599999999</v>
      </c>
      <c r="J188">
        <v>1110.5669370000001</v>
      </c>
      <c r="K188" s="1">
        <v>2.9999999999999997E-4</v>
      </c>
      <c r="L188">
        <f t="shared" si="6"/>
        <v>2.9999999999999997E-4</v>
      </c>
      <c r="M188" t="s">
        <v>1855</v>
      </c>
      <c r="N188" t="s">
        <v>1856</v>
      </c>
      <c r="O188" t="s">
        <v>35</v>
      </c>
      <c r="P188" t="s">
        <v>35</v>
      </c>
      <c r="Q188" t="s">
        <v>1857</v>
      </c>
      <c r="R188" t="s">
        <v>1858</v>
      </c>
      <c r="S188">
        <v>6173</v>
      </c>
      <c r="T188">
        <v>6176</v>
      </c>
      <c r="U188" t="s">
        <v>1338</v>
      </c>
      <c r="V188" t="s">
        <v>1338</v>
      </c>
      <c r="W188" t="s">
        <v>1339</v>
      </c>
      <c r="X188" t="s">
        <v>1339</v>
      </c>
      <c r="Y188">
        <v>98</v>
      </c>
      <c r="Z188">
        <v>1</v>
      </c>
      <c r="AA188">
        <v>90</v>
      </c>
      <c r="AB188">
        <v>1</v>
      </c>
      <c r="AC188">
        <v>4.8799999999999998E-3</v>
      </c>
      <c r="AD188">
        <v>6.1799999999999997E-3</v>
      </c>
      <c r="AE188" t="str">
        <f t="shared" si="7"/>
        <v>sp|O35143|ATIF1_MOUSE_sp|O35143|ATIF1_MOUSE</v>
      </c>
      <c r="AF188" t="str">
        <f t="shared" si="8"/>
        <v>K[325.13]IQQLK_LQK[325.13]QIER</v>
      </c>
    </row>
    <row r="189" spans="1:32" x14ac:dyDescent="0.25">
      <c r="A189" t="s">
        <v>3426</v>
      </c>
      <c r="B189" t="str">
        <f>VLOOKUP(A189,[1]Files!$A$2:$B$73,2,FALSE)</f>
        <v>Heart</v>
      </c>
      <c r="C189">
        <v>16325</v>
      </c>
      <c r="D189">
        <v>4151.1648500000001</v>
      </c>
      <c r="E189">
        <v>4151.1940370000002</v>
      </c>
      <c r="F189">
        <v>4</v>
      </c>
      <c r="G189">
        <v>1693.9343730000001</v>
      </c>
      <c r="H189">
        <v>1705.8254119999999</v>
      </c>
      <c r="I189">
        <v>1693.9290739999999</v>
      </c>
      <c r="J189">
        <v>1705.83115</v>
      </c>
      <c r="K189" s="1">
        <v>-4.0000000000000002E-4</v>
      </c>
      <c r="L189">
        <f t="shared" si="6"/>
        <v>4.0000000000000002E-4</v>
      </c>
      <c r="M189" t="s">
        <v>3256</v>
      </c>
      <c r="N189" t="s">
        <v>3355</v>
      </c>
      <c r="O189">
        <v>0</v>
      </c>
      <c r="P189">
        <v>0</v>
      </c>
      <c r="Q189" t="s">
        <v>3258</v>
      </c>
      <c r="R189" t="s">
        <v>3356</v>
      </c>
      <c r="S189">
        <v>16328</v>
      </c>
      <c r="T189">
        <v>16329</v>
      </c>
      <c r="U189" t="s">
        <v>1801</v>
      </c>
      <c r="V189" t="s">
        <v>1801</v>
      </c>
      <c r="W189" t="s">
        <v>1802</v>
      </c>
      <c r="X189" t="s">
        <v>1802</v>
      </c>
      <c r="Y189">
        <v>303</v>
      </c>
      <c r="Z189">
        <v>1</v>
      </c>
      <c r="AA189">
        <v>728</v>
      </c>
      <c r="AB189">
        <v>1</v>
      </c>
      <c r="AC189" t="s">
        <v>35</v>
      </c>
      <c r="AD189" t="s">
        <v>35</v>
      </c>
      <c r="AE189" t="str">
        <f t="shared" si="7"/>
        <v>sp|Q8BMS1|ECHA_MOUSE_sp|Q8BMS1|ECHA_MOUSE</v>
      </c>
      <c r="AF189" t="str">
        <f t="shared" si="8"/>
        <v>GLYPAPLK[325.13]IIDAVK_FVDLYGAQK[325.13]VVDR</v>
      </c>
    </row>
    <row r="190" spans="1:32" x14ac:dyDescent="0.25">
      <c r="A190" t="s">
        <v>3578</v>
      </c>
      <c r="B190" t="str">
        <f>VLOOKUP(A190,[1]Files!$A$2:$B$73,2,FALSE)</f>
        <v>Heart</v>
      </c>
      <c r="C190">
        <v>7573</v>
      </c>
      <c r="D190">
        <v>3875.928766</v>
      </c>
      <c r="E190">
        <v>3875.9267030000001</v>
      </c>
      <c r="F190">
        <v>4</v>
      </c>
      <c r="G190">
        <v>1418.6932850000001</v>
      </c>
      <c r="H190">
        <v>1705.8304169999999</v>
      </c>
      <c r="I190">
        <v>1418.6929259999999</v>
      </c>
      <c r="J190">
        <v>1705.83115</v>
      </c>
      <c r="K190" s="1">
        <v>-4.0000000000000002E-4</v>
      </c>
      <c r="L190">
        <f t="shared" si="6"/>
        <v>4.0000000000000002E-4</v>
      </c>
      <c r="M190" t="s">
        <v>3780</v>
      </c>
      <c r="N190" t="s">
        <v>3355</v>
      </c>
      <c r="O190">
        <v>0</v>
      </c>
      <c r="P190">
        <v>0</v>
      </c>
      <c r="Q190" t="s">
        <v>3781</v>
      </c>
      <c r="R190" t="s">
        <v>3356</v>
      </c>
      <c r="S190">
        <v>7576</v>
      </c>
      <c r="T190">
        <v>7577</v>
      </c>
      <c r="U190" t="s">
        <v>1801</v>
      </c>
      <c r="V190" t="s">
        <v>1801</v>
      </c>
      <c r="W190" t="s">
        <v>1802</v>
      </c>
      <c r="X190" t="s">
        <v>1802</v>
      </c>
      <c r="Y190">
        <v>334</v>
      </c>
      <c r="Z190">
        <v>1</v>
      </c>
      <c r="AA190">
        <v>728</v>
      </c>
      <c r="AB190">
        <v>1</v>
      </c>
      <c r="AC190" t="s">
        <v>35</v>
      </c>
      <c r="AD190" t="s">
        <v>35</v>
      </c>
      <c r="AE190" t="str">
        <f t="shared" si="7"/>
        <v>sp|Q8BMS1|ECHA_MOUSE_sp|Q8BMS1|ECHA_MOUSE</v>
      </c>
      <c r="AF190" t="str">
        <f t="shared" si="8"/>
        <v>FGELALTK[325.13]ESK_FVDLYGAQK[325.13]VVDR</v>
      </c>
    </row>
    <row r="191" spans="1:32" x14ac:dyDescent="0.25">
      <c r="A191" t="s">
        <v>1576</v>
      </c>
      <c r="B191" t="str">
        <f>VLOOKUP(A191,[1]Files!$A$2:$B$73,2,FALSE)</f>
        <v>Brain</v>
      </c>
      <c r="C191">
        <v>7245</v>
      </c>
      <c r="D191">
        <v>3488.610529</v>
      </c>
      <c r="E191">
        <v>3490.6227469999999</v>
      </c>
      <c r="F191">
        <v>4</v>
      </c>
      <c r="G191">
        <v>1460.626925</v>
      </c>
      <c r="H191">
        <v>1276.578538</v>
      </c>
      <c r="I191">
        <v>1460.626696</v>
      </c>
      <c r="J191">
        <v>1276.5791429999999</v>
      </c>
      <c r="K191" s="1">
        <v>-4.0000000000000002E-4</v>
      </c>
      <c r="L191">
        <f t="shared" si="6"/>
        <v>4.0000000000000002E-4</v>
      </c>
      <c r="M191" t="s">
        <v>69</v>
      </c>
      <c r="N191" t="s">
        <v>885</v>
      </c>
      <c r="O191">
        <v>0</v>
      </c>
      <c r="P191">
        <v>0</v>
      </c>
      <c r="Q191" t="s">
        <v>71</v>
      </c>
      <c r="R191" t="s">
        <v>70</v>
      </c>
      <c r="S191">
        <v>7246</v>
      </c>
      <c r="T191">
        <v>7249</v>
      </c>
      <c r="U191" t="s">
        <v>72</v>
      </c>
      <c r="V191" t="s">
        <v>72</v>
      </c>
      <c r="W191" t="s">
        <v>73</v>
      </c>
      <c r="X191" t="s">
        <v>73</v>
      </c>
      <c r="Y191">
        <v>531</v>
      </c>
      <c r="Z191">
        <v>1</v>
      </c>
      <c r="AA191">
        <v>427</v>
      </c>
      <c r="AB191">
        <v>1</v>
      </c>
      <c r="AC191" t="s">
        <v>35</v>
      </c>
      <c r="AD191" t="s">
        <v>35</v>
      </c>
      <c r="AE191" t="str">
        <f t="shared" si="7"/>
        <v>sp|Q03265|ATPA_MOUSE_sp|Q03265|ATPA_MOUSE</v>
      </c>
      <c r="AF191" t="str">
        <f t="shared" si="8"/>
        <v>AMK[325.13]QVAGTM[147.04]K_SDGK[325.13]ISEQSDAK</v>
      </c>
    </row>
    <row r="192" spans="1:32" x14ac:dyDescent="0.25">
      <c r="A192" t="s">
        <v>3578</v>
      </c>
      <c r="B192" t="str">
        <f>VLOOKUP(A192,[1]Files!$A$2:$B$73,2,FALSE)</f>
        <v>Heart</v>
      </c>
      <c r="C192">
        <v>3265</v>
      </c>
      <c r="D192">
        <v>3461.541193</v>
      </c>
      <c r="E192">
        <v>3461.5372980000002</v>
      </c>
      <c r="F192">
        <v>4</v>
      </c>
      <c r="G192">
        <v>1249.5096160000001</v>
      </c>
      <c r="H192">
        <v>1460.626512</v>
      </c>
      <c r="I192">
        <v>1249.5098760000001</v>
      </c>
      <c r="J192">
        <v>1460.626696</v>
      </c>
      <c r="K192" s="1">
        <v>-4.0000000000000002E-4</v>
      </c>
      <c r="L192">
        <f t="shared" si="6"/>
        <v>4.0000000000000002E-4</v>
      </c>
      <c r="M192" t="s">
        <v>2264</v>
      </c>
      <c r="N192" t="s">
        <v>69</v>
      </c>
      <c r="O192">
        <v>0</v>
      </c>
      <c r="P192">
        <v>0</v>
      </c>
      <c r="Q192" t="s">
        <v>2265</v>
      </c>
      <c r="R192" t="s">
        <v>71</v>
      </c>
      <c r="S192">
        <v>3268</v>
      </c>
      <c r="T192">
        <v>3269</v>
      </c>
      <c r="U192" t="s">
        <v>72</v>
      </c>
      <c r="V192" t="s">
        <v>72</v>
      </c>
      <c r="W192" t="s">
        <v>73</v>
      </c>
      <c r="X192" t="s">
        <v>73</v>
      </c>
      <c r="Y192">
        <v>239</v>
      </c>
      <c r="Z192">
        <v>1</v>
      </c>
      <c r="AA192">
        <v>531</v>
      </c>
      <c r="AB192">
        <v>1</v>
      </c>
      <c r="AC192" t="s">
        <v>35</v>
      </c>
      <c r="AD192" t="s">
        <v>35</v>
      </c>
      <c r="AE192" t="str">
        <f t="shared" si="7"/>
        <v>sp|Q03265|ATPA_MOUSE_sp|Q03265|ATPA_MOUSE</v>
      </c>
      <c r="AF192" t="str">
        <f t="shared" si="8"/>
        <v>FNDGTDEK[325.13]K_SDGK[325.13]ISEQSDAK</v>
      </c>
    </row>
    <row r="193" spans="1:32" x14ac:dyDescent="0.25">
      <c r="A193" t="s">
        <v>3850</v>
      </c>
      <c r="B193" t="str">
        <f>VLOOKUP(A193,[1]Files!$A$2:$B$73,2,FALSE)</f>
        <v>Heart</v>
      </c>
      <c r="C193">
        <v>4836</v>
      </c>
      <c r="D193">
        <v>3296.4994919999999</v>
      </c>
      <c r="E193">
        <v>3296.4989679999999</v>
      </c>
      <c r="F193">
        <v>4</v>
      </c>
      <c r="G193">
        <v>1252.5206020000001</v>
      </c>
      <c r="H193">
        <v>1292.5738249999999</v>
      </c>
      <c r="I193">
        <v>1252.520775</v>
      </c>
      <c r="J193">
        <v>1292.5740430000001</v>
      </c>
      <c r="K193" s="1">
        <v>-4.0000000000000002E-4</v>
      </c>
      <c r="L193">
        <f t="shared" si="6"/>
        <v>4.0000000000000002E-4</v>
      </c>
      <c r="M193" t="s">
        <v>888</v>
      </c>
      <c r="N193" t="s">
        <v>2195</v>
      </c>
      <c r="O193">
        <v>0</v>
      </c>
      <c r="P193">
        <v>0</v>
      </c>
      <c r="Q193" t="s">
        <v>889</v>
      </c>
      <c r="R193" t="s">
        <v>70</v>
      </c>
      <c r="S193">
        <v>4839</v>
      </c>
      <c r="T193">
        <v>4840</v>
      </c>
      <c r="U193" t="s">
        <v>158</v>
      </c>
      <c r="V193" t="s">
        <v>72</v>
      </c>
      <c r="W193" t="s">
        <v>159</v>
      </c>
      <c r="X193" t="s">
        <v>73</v>
      </c>
      <c r="Y193">
        <v>522</v>
      </c>
      <c r="Z193">
        <v>1</v>
      </c>
      <c r="AA193">
        <v>427</v>
      </c>
      <c r="AB193">
        <v>1</v>
      </c>
      <c r="AC193" t="s">
        <v>35</v>
      </c>
      <c r="AD193" t="s">
        <v>35</v>
      </c>
      <c r="AE193" t="str">
        <f t="shared" si="7"/>
        <v>sp|P56480|ATPB_MOUSE_sp|Q03265|ATPA_MOUSE</v>
      </c>
      <c r="AF193" t="str">
        <f t="shared" si="8"/>
        <v>ADK[325.13]LAEEHGS_AM[147.04]K[325.13]QVAGTM[147.04]K</v>
      </c>
    </row>
    <row r="194" spans="1:32" x14ac:dyDescent="0.25">
      <c r="A194" t="s">
        <v>2964</v>
      </c>
      <c r="B194" t="str">
        <f>VLOOKUP(A194,[1]Files!$A$2:$B$73,2,FALSE)</f>
        <v>Heart</v>
      </c>
      <c r="C194">
        <v>10777</v>
      </c>
      <c r="D194">
        <v>4249.1871140000003</v>
      </c>
      <c r="E194">
        <v>4249.1887740000002</v>
      </c>
      <c r="F194">
        <v>5</v>
      </c>
      <c r="G194">
        <v>1299.631883</v>
      </c>
      <c r="H194">
        <v>2198.1501659999999</v>
      </c>
      <c r="I194">
        <v>1299.63066</v>
      </c>
      <c r="J194">
        <v>2198.1517589999999</v>
      </c>
      <c r="K194" s="1">
        <v>-4.0000000000000002E-4</v>
      </c>
      <c r="L194">
        <f t="shared" ref="L194:L257" si="9">ABS(K194)</f>
        <v>4.0000000000000002E-4</v>
      </c>
      <c r="M194" t="s">
        <v>1446</v>
      </c>
      <c r="N194" t="s">
        <v>2514</v>
      </c>
      <c r="O194">
        <v>0</v>
      </c>
      <c r="P194">
        <v>3.5226E-2</v>
      </c>
      <c r="Q194" t="s">
        <v>1448</v>
      </c>
      <c r="R194" t="s">
        <v>1449</v>
      </c>
      <c r="S194">
        <v>10780</v>
      </c>
      <c r="T194">
        <v>10781</v>
      </c>
      <c r="U194" t="s">
        <v>1315</v>
      </c>
      <c r="V194" t="s">
        <v>1315</v>
      </c>
      <c r="W194" t="s">
        <v>1317</v>
      </c>
      <c r="X194" t="s">
        <v>1317</v>
      </c>
      <c r="Y194">
        <v>343</v>
      </c>
      <c r="Z194">
        <v>1</v>
      </c>
      <c r="AA194">
        <v>100</v>
      </c>
      <c r="AB194">
        <v>1</v>
      </c>
      <c r="AC194" t="s">
        <v>35</v>
      </c>
      <c r="AD194" t="s">
        <v>35</v>
      </c>
      <c r="AE194" t="str">
        <f t="shared" si="7"/>
        <v>sp|Q9D6R2|IDH3A_MOUSE_sp|Q9D6R2|IDH3A_MOUSE</v>
      </c>
      <c r="AF194" t="str">
        <f t="shared" si="8"/>
        <v>SLTK[325.13]DLGGNAK_GPLK[325.13]TPIAAGHPSM[147.04]NLLLR</v>
      </c>
    </row>
    <row r="195" spans="1:32" x14ac:dyDescent="0.25">
      <c r="A195" t="s">
        <v>4240</v>
      </c>
      <c r="B195" t="str">
        <f>VLOOKUP(A195,[1]Files!$A$2:$B$73,2,FALSE)</f>
        <v>Heart</v>
      </c>
      <c r="C195">
        <v>10574</v>
      </c>
      <c r="D195">
        <v>3282.6113829999999</v>
      </c>
      <c r="E195">
        <v>3283.6129820000001</v>
      </c>
      <c r="F195">
        <v>4</v>
      </c>
      <c r="G195">
        <v>834.41240100000005</v>
      </c>
      <c r="H195">
        <v>1696.7939180000001</v>
      </c>
      <c r="I195">
        <v>834.41233399999999</v>
      </c>
      <c r="J195">
        <v>1696.794431</v>
      </c>
      <c r="K195" s="1">
        <v>-4.0000000000000002E-4</v>
      </c>
      <c r="L195">
        <f t="shared" si="9"/>
        <v>4.0000000000000002E-4</v>
      </c>
      <c r="M195" t="s">
        <v>2711</v>
      </c>
      <c r="N195" t="s">
        <v>2096</v>
      </c>
      <c r="O195">
        <v>1.4576999999999999E-3</v>
      </c>
      <c r="P195">
        <v>0</v>
      </c>
      <c r="Q195" t="s">
        <v>2712</v>
      </c>
      <c r="R195" t="s">
        <v>2097</v>
      </c>
      <c r="S195">
        <v>10575</v>
      </c>
      <c r="T195">
        <v>10578</v>
      </c>
      <c r="U195" t="s">
        <v>1775</v>
      </c>
      <c r="V195" t="s">
        <v>1038</v>
      </c>
      <c r="W195" t="s">
        <v>1039</v>
      </c>
      <c r="X195" t="s">
        <v>1039</v>
      </c>
      <c r="Y195">
        <v>305</v>
      </c>
      <c r="Z195">
        <v>1</v>
      </c>
      <c r="AA195">
        <v>523</v>
      </c>
      <c r="AB195">
        <v>1</v>
      </c>
      <c r="AC195" t="s">
        <v>35</v>
      </c>
      <c r="AD195" t="s">
        <v>35</v>
      </c>
      <c r="AE195" t="str">
        <f t="shared" ref="AE195:AE258" si="10">U195&amp;"_"&amp;V195</f>
        <v>sp|Q99KI0|ACON_MOUSE +2_sp|Q99KI0|ACON_MOUSE</v>
      </c>
      <c r="AF195" t="str">
        <f t="shared" ref="AF195:AF258" si="11">IF(I195&lt;J195,M195&amp;"_"&amp;N195,N195&amp;"_"&amp;M195)</f>
        <v>K[325.13]YLSK_FK[325.13]LEAPDADELPR</v>
      </c>
    </row>
    <row r="196" spans="1:32" x14ac:dyDescent="0.25">
      <c r="A196" t="s">
        <v>3850</v>
      </c>
      <c r="B196" t="str">
        <f>VLOOKUP(A196,[1]Files!$A$2:$B$73,2,FALSE)</f>
        <v>Heart</v>
      </c>
      <c r="C196">
        <v>8434</v>
      </c>
      <c r="D196">
        <v>3284.648248</v>
      </c>
      <c r="E196">
        <v>3284.6464289999999</v>
      </c>
      <c r="F196">
        <v>4</v>
      </c>
      <c r="G196">
        <v>1154.617845</v>
      </c>
      <c r="H196">
        <v>1378.6253389999999</v>
      </c>
      <c r="I196">
        <v>1154.6183040000001</v>
      </c>
      <c r="J196">
        <v>1378.6252400000001</v>
      </c>
      <c r="K196" s="1">
        <v>-4.0000000000000002E-4</v>
      </c>
      <c r="L196">
        <f t="shared" si="9"/>
        <v>4.0000000000000002E-4</v>
      </c>
      <c r="M196" t="s">
        <v>3427</v>
      </c>
      <c r="N196" t="s">
        <v>3428</v>
      </c>
      <c r="O196">
        <v>1.9659E-3</v>
      </c>
      <c r="P196">
        <v>0</v>
      </c>
      <c r="Q196" t="s">
        <v>3429</v>
      </c>
      <c r="R196" t="s">
        <v>3430</v>
      </c>
      <c r="S196">
        <v>8437</v>
      </c>
      <c r="T196">
        <v>8438</v>
      </c>
      <c r="U196" t="s">
        <v>603</v>
      </c>
      <c r="V196" t="s">
        <v>603</v>
      </c>
      <c r="W196" t="s">
        <v>604</v>
      </c>
      <c r="X196" t="s">
        <v>604</v>
      </c>
      <c r="Y196">
        <v>93</v>
      </c>
      <c r="Z196">
        <v>1</v>
      </c>
      <c r="AA196">
        <v>88</v>
      </c>
      <c r="AB196">
        <v>1</v>
      </c>
      <c r="AC196" t="s">
        <v>35</v>
      </c>
      <c r="AD196" t="s">
        <v>35</v>
      </c>
      <c r="AE196" t="str">
        <f t="shared" si="10"/>
        <v>sp|Q9Z2I9|SUCB1_MOUSE_sp|Q9Z2I9|SUCB1_MOUSE</v>
      </c>
      <c r="AF196" t="str">
        <f t="shared" si="11"/>
        <v>LGSK[325.13]DVVIK_SSDEAYAIAK[325.13]K</v>
      </c>
    </row>
    <row r="197" spans="1:32" x14ac:dyDescent="0.25">
      <c r="A197" t="s">
        <v>4240</v>
      </c>
      <c r="B197" t="str">
        <f>VLOOKUP(A197,[1]Files!$A$2:$B$73,2,FALSE)</f>
        <v>Heart</v>
      </c>
      <c r="C197">
        <v>8928</v>
      </c>
      <c r="D197">
        <v>2887.4897540000002</v>
      </c>
      <c r="E197">
        <v>2887.487005</v>
      </c>
      <c r="F197">
        <v>4</v>
      </c>
      <c r="G197">
        <v>933.455736</v>
      </c>
      <c r="H197">
        <v>1202.6289529999999</v>
      </c>
      <c r="I197">
        <v>933.45559600000001</v>
      </c>
      <c r="J197">
        <v>1202.629537</v>
      </c>
      <c r="K197" s="1">
        <v>-4.0000000000000002E-4</v>
      </c>
      <c r="L197">
        <f t="shared" si="9"/>
        <v>4.0000000000000002E-4</v>
      </c>
      <c r="M197" t="s">
        <v>1917</v>
      </c>
      <c r="N197" t="s">
        <v>1034</v>
      </c>
      <c r="O197">
        <v>2.1383000000000001E-3</v>
      </c>
      <c r="P197">
        <v>0</v>
      </c>
      <c r="Q197" t="s">
        <v>1919</v>
      </c>
      <c r="R197" t="s">
        <v>1036</v>
      </c>
      <c r="S197">
        <v>8931</v>
      </c>
      <c r="T197">
        <v>8932</v>
      </c>
      <c r="U197" t="s">
        <v>1038</v>
      </c>
      <c r="V197" t="s">
        <v>1038</v>
      </c>
      <c r="W197" t="s">
        <v>1039</v>
      </c>
      <c r="X197" t="s">
        <v>1039</v>
      </c>
      <c r="Y197">
        <v>86</v>
      </c>
      <c r="Z197">
        <v>1</v>
      </c>
      <c r="AA197">
        <v>689</v>
      </c>
      <c r="AB197">
        <v>1</v>
      </c>
      <c r="AC197" t="s">
        <v>35</v>
      </c>
      <c r="AD197" t="s">
        <v>35</v>
      </c>
      <c r="AE197" t="str">
        <f t="shared" si="10"/>
        <v>sp|Q99KI0|ACON_MOUSE_sp|Q99KI0|ACON_MOUSE</v>
      </c>
      <c r="AF197" t="str">
        <f t="shared" si="11"/>
        <v>GK[325.13]TYLR_AIITK[325.13]SFAR</v>
      </c>
    </row>
    <row r="198" spans="1:32" x14ac:dyDescent="0.25">
      <c r="A198" t="s">
        <v>2964</v>
      </c>
      <c r="B198" t="str">
        <f>VLOOKUP(A198,[1]Files!$A$2:$B$73,2,FALSE)</f>
        <v>Heart</v>
      </c>
      <c r="C198">
        <v>5393</v>
      </c>
      <c r="D198">
        <v>2897.4476869999999</v>
      </c>
      <c r="E198">
        <v>2898.4464779999998</v>
      </c>
      <c r="F198">
        <v>4</v>
      </c>
      <c r="G198">
        <v>768.43791299999998</v>
      </c>
      <c r="H198">
        <v>1377.604709</v>
      </c>
      <c r="I198">
        <v>768.43815500000005</v>
      </c>
      <c r="J198">
        <v>1377.6048390000001</v>
      </c>
      <c r="K198" s="1">
        <v>-4.0000000000000002E-4</v>
      </c>
      <c r="L198">
        <f t="shared" si="9"/>
        <v>4.0000000000000002E-4</v>
      </c>
      <c r="M198" t="s">
        <v>212</v>
      </c>
      <c r="N198" t="s">
        <v>1790</v>
      </c>
      <c r="O198">
        <v>7.9260000000000008E-3</v>
      </c>
      <c r="P198">
        <v>9.8375000000000008E-3</v>
      </c>
      <c r="Q198" t="s">
        <v>214</v>
      </c>
      <c r="R198" t="s">
        <v>1090</v>
      </c>
      <c r="S198">
        <v>5394</v>
      </c>
      <c r="T198">
        <v>5397</v>
      </c>
      <c r="U198" t="s">
        <v>216</v>
      </c>
      <c r="V198" t="s">
        <v>72</v>
      </c>
      <c r="W198" t="s">
        <v>217</v>
      </c>
      <c r="X198" t="s">
        <v>73</v>
      </c>
      <c r="Y198">
        <v>5</v>
      </c>
      <c r="Z198">
        <v>1</v>
      </c>
      <c r="AA198">
        <v>240</v>
      </c>
      <c r="AB198">
        <v>1</v>
      </c>
      <c r="AC198" t="s">
        <v>35</v>
      </c>
      <c r="AD198" t="s">
        <v>35</v>
      </c>
      <c r="AE198" t="str">
        <f t="shared" si="10"/>
        <v>sp|Q9DCX2|ATP5H_MOUSE_sp|Q03265|ATPA_MOUSE</v>
      </c>
      <c r="AF198" t="str">
        <f t="shared" si="11"/>
        <v>K[325.13]LALK_FNDGTDEKK[325.13]K</v>
      </c>
    </row>
    <row r="199" spans="1:32" x14ac:dyDescent="0.25">
      <c r="A199" t="s">
        <v>4597</v>
      </c>
      <c r="B199" t="str">
        <f>VLOOKUP(A199,[1]Files!$A$2:$B$73,2,FALSE)</f>
        <v>Heart</v>
      </c>
      <c r="C199">
        <v>5959</v>
      </c>
      <c r="D199">
        <v>3521.7959529999998</v>
      </c>
      <c r="E199">
        <v>3521.7946219999999</v>
      </c>
      <c r="F199">
        <v>4</v>
      </c>
      <c r="G199">
        <v>1213.6204090000001</v>
      </c>
      <c r="H199">
        <v>1556.7704799999999</v>
      </c>
      <c r="I199">
        <v>1213.6190320000001</v>
      </c>
      <c r="J199">
        <v>1556.7722389999999</v>
      </c>
      <c r="K199" s="1">
        <v>-4.0000000000000002E-4</v>
      </c>
      <c r="L199">
        <f t="shared" si="9"/>
        <v>4.0000000000000002E-4</v>
      </c>
      <c r="M199" t="s">
        <v>2683</v>
      </c>
      <c r="N199" t="s">
        <v>600</v>
      </c>
      <c r="O199" t="s">
        <v>35</v>
      </c>
      <c r="P199" t="s">
        <v>35</v>
      </c>
      <c r="Q199" t="s">
        <v>2685</v>
      </c>
      <c r="R199" t="s">
        <v>602</v>
      </c>
      <c r="S199">
        <v>5962</v>
      </c>
      <c r="T199">
        <v>5963</v>
      </c>
      <c r="U199" t="s">
        <v>603</v>
      </c>
      <c r="V199" t="s">
        <v>603</v>
      </c>
      <c r="W199" t="s">
        <v>604</v>
      </c>
      <c r="X199" t="s">
        <v>604</v>
      </c>
      <c r="Y199">
        <v>143</v>
      </c>
      <c r="Z199">
        <v>1</v>
      </c>
      <c r="AA199">
        <v>120</v>
      </c>
      <c r="AB199">
        <v>1</v>
      </c>
      <c r="AC199">
        <v>1.0300000000000001E-3</v>
      </c>
      <c r="AD199" s="1">
        <v>4.0000000000000003E-5</v>
      </c>
      <c r="AE199" t="str">
        <f t="shared" si="10"/>
        <v>sp|Q9Z2I9|SUCB1_MOUSE_sp|Q9Z2I9|SUCB1_MOUSE</v>
      </c>
      <c r="AF199" t="str">
        <f t="shared" si="11"/>
        <v>LITK[325.13]QTGEK_GGVK[325.13]IVFSPEEAK</v>
      </c>
    </row>
    <row r="200" spans="1:32" x14ac:dyDescent="0.25">
      <c r="A200" t="s">
        <v>4466</v>
      </c>
      <c r="B200" t="str">
        <f>VLOOKUP(A200,[1]Files!$A$2:$B$73,2,FALSE)</f>
        <v>Heart</v>
      </c>
      <c r="C200">
        <v>4159</v>
      </c>
      <c r="D200">
        <v>3045.522563</v>
      </c>
      <c r="E200">
        <v>3045.5257489999999</v>
      </c>
      <c r="F200">
        <v>5</v>
      </c>
      <c r="G200">
        <v>1069.5038790000001</v>
      </c>
      <c r="H200">
        <v>1224.6136200000001</v>
      </c>
      <c r="I200">
        <v>1069.5040019999999</v>
      </c>
      <c r="J200">
        <v>1224.613887</v>
      </c>
      <c r="K200" s="1">
        <v>-4.0000000000000002E-4</v>
      </c>
      <c r="L200">
        <f t="shared" si="9"/>
        <v>4.0000000000000002E-4</v>
      </c>
      <c r="M200" t="s">
        <v>1124</v>
      </c>
      <c r="N200" t="s">
        <v>1125</v>
      </c>
      <c r="O200" t="s">
        <v>35</v>
      </c>
      <c r="P200" t="s">
        <v>35</v>
      </c>
      <c r="Q200" t="s">
        <v>1126</v>
      </c>
      <c r="R200" t="s">
        <v>1127</v>
      </c>
      <c r="S200">
        <v>4162</v>
      </c>
      <c r="T200">
        <v>4163</v>
      </c>
      <c r="U200" t="s">
        <v>1128</v>
      </c>
      <c r="V200" t="s">
        <v>1128</v>
      </c>
      <c r="W200" t="s">
        <v>1129</v>
      </c>
      <c r="X200" t="s">
        <v>1129</v>
      </c>
      <c r="Y200">
        <v>155</v>
      </c>
      <c r="Z200">
        <v>1</v>
      </c>
      <c r="AA200">
        <v>162</v>
      </c>
      <c r="AB200">
        <v>1</v>
      </c>
      <c r="AC200">
        <v>4.6899999999999997E-3</v>
      </c>
      <c r="AD200">
        <v>1.1900000000000001E-3</v>
      </c>
      <c r="AE200" t="str">
        <f t="shared" si="10"/>
        <v>sp|Q9D172|ES1_MOUSE_sp|Q9D172|ES1_MOUSE</v>
      </c>
      <c r="AF200" t="str">
        <f t="shared" si="11"/>
        <v>VNK[325.13]EVER_VLK[325.13]EFHGAK</v>
      </c>
    </row>
    <row r="201" spans="1:32" x14ac:dyDescent="0.25">
      <c r="A201" t="s">
        <v>4689</v>
      </c>
      <c r="B201" t="str">
        <f>VLOOKUP(A201,[1]Files!$A$2:$B$73,2,FALSE)</f>
        <v>Heart</v>
      </c>
      <c r="C201">
        <v>9919</v>
      </c>
      <c r="D201">
        <v>4503.1299849999996</v>
      </c>
      <c r="E201">
        <v>4503.1502609999998</v>
      </c>
      <c r="F201">
        <v>5</v>
      </c>
      <c r="G201">
        <v>1544.6398650000001</v>
      </c>
      <c r="H201">
        <v>2207.085055</v>
      </c>
      <c r="I201">
        <v>1544.645309</v>
      </c>
      <c r="J201">
        <v>2207.079988</v>
      </c>
      <c r="K201" s="1">
        <v>-4.0000000000000002E-4</v>
      </c>
      <c r="L201">
        <f t="shared" si="9"/>
        <v>4.0000000000000002E-4</v>
      </c>
      <c r="M201" t="s">
        <v>1972</v>
      </c>
      <c r="N201" t="s">
        <v>2177</v>
      </c>
      <c r="O201" t="s">
        <v>35</v>
      </c>
      <c r="P201" t="s">
        <v>35</v>
      </c>
      <c r="Q201" t="s">
        <v>1974</v>
      </c>
      <c r="R201" t="s">
        <v>2178</v>
      </c>
      <c r="S201">
        <v>9922</v>
      </c>
      <c r="T201">
        <v>9921</v>
      </c>
      <c r="U201" t="s">
        <v>126</v>
      </c>
      <c r="V201" t="s">
        <v>126</v>
      </c>
      <c r="W201" t="s">
        <v>127</v>
      </c>
      <c r="X201" t="s">
        <v>127</v>
      </c>
      <c r="Y201">
        <v>404</v>
      </c>
      <c r="Z201">
        <v>1</v>
      </c>
      <c r="AA201">
        <v>159</v>
      </c>
      <c r="AB201">
        <v>1</v>
      </c>
      <c r="AC201">
        <v>3.6700000000000003E-2</v>
      </c>
      <c r="AD201">
        <v>1.6000000000000001E-4</v>
      </c>
      <c r="AE201" t="str">
        <f t="shared" si="10"/>
        <v>sp|P05202|AATM_MOUSE_sp|P05202|AATM_MOUSE</v>
      </c>
      <c r="AF201" t="str">
        <f t="shared" si="11"/>
        <v>EFSVYM[147.04]TK[325.13]DGR_DVFLPK[325.13]PSWGNHTPIFR</v>
      </c>
    </row>
    <row r="202" spans="1:32" x14ac:dyDescent="0.25">
      <c r="A202" t="s">
        <v>4576</v>
      </c>
      <c r="B202" t="str">
        <f>VLOOKUP(A202,[1]Files!$A$2:$B$73,2,FALSE)</f>
        <v>Heart</v>
      </c>
      <c r="C202">
        <v>4745</v>
      </c>
      <c r="D202">
        <v>2750.3792659999999</v>
      </c>
      <c r="E202">
        <v>2750.3822690000002</v>
      </c>
      <c r="F202">
        <v>4</v>
      </c>
      <c r="G202">
        <v>785.35594300000002</v>
      </c>
      <c r="H202">
        <v>1213.618258</v>
      </c>
      <c r="I202">
        <v>785.355547</v>
      </c>
      <c r="J202">
        <v>1213.6190320000001</v>
      </c>
      <c r="K202" s="1">
        <v>-4.0000000000000002E-4</v>
      </c>
      <c r="L202">
        <f t="shared" si="9"/>
        <v>4.0000000000000002E-4</v>
      </c>
      <c r="M202" t="s">
        <v>3385</v>
      </c>
      <c r="N202" t="s">
        <v>2683</v>
      </c>
      <c r="O202" t="s">
        <v>35</v>
      </c>
      <c r="P202" t="s">
        <v>35</v>
      </c>
      <c r="Q202" t="s">
        <v>3387</v>
      </c>
      <c r="R202" t="s">
        <v>2685</v>
      </c>
      <c r="S202">
        <v>4748</v>
      </c>
      <c r="T202">
        <v>4749</v>
      </c>
      <c r="U202" t="s">
        <v>3389</v>
      </c>
      <c r="V202" t="s">
        <v>603</v>
      </c>
      <c r="W202" t="s">
        <v>3011</v>
      </c>
      <c r="X202" t="s">
        <v>604</v>
      </c>
      <c r="Y202">
        <v>579</v>
      </c>
      <c r="Z202">
        <v>1</v>
      </c>
      <c r="AA202">
        <v>143</v>
      </c>
      <c r="AB202">
        <v>1</v>
      </c>
      <c r="AC202">
        <v>4.6899999999999997E-2</v>
      </c>
      <c r="AD202" s="1">
        <v>2.23E-5</v>
      </c>
      <c r="AE202" t="str">
        <f t="shared" si="10"/>
        <v>rev_sp|Q9WU22|PTN4_MOUSE_sp|Q9Z2I9|SUCB1_MOUSE</v>
      </c>
      <c r="AF202" t="str">
        <f t="shared" si="11"/>
        <v>NAK[325.13]EK_LITK[325.13]QTGEK</v>
      </c>
    </row>
    <row r="203" spans="1:32" x14ac:dyDescent="0.25">
      <c r="A203" t="s">
        <v>2249</v>
      </c>
      <c r="B203" t="str">
        <f>VLOOKUP(A203,[1]Files!$A$2:$B$73,2,FALSE)</f>
        <v>Heart</v>
      </c>
      <c r="C203">
        <v>9401</v>
      </c>
      <c r="D203">
        <v>2910.4630200000001</v>
      </c>
      <c r="E203">
        <v>2911.4657649999999</v>
      </c>
      <c r="F203">
        <v>4</v>
      </c>
      <c r="G203">
        <v>1079.5289780000001</v>
      </c>
      <c r="H203">
        <v>1079.5289780000001</v>
      </c>
      <c r="I203">
        <v>1079.528761</v>
      </c>
      <c r="J203">
        <v>1079.528761</v>
      </c>
      <c r="K203" s="1">
        <v>4.0000000000000002E-4</v>
      </c>
      <c r="L203">
        <f t="shared" si="9"/>
        <v>4.0000000000000002E-4</v>
      </c>
      <c r="M203" t="s">
        <v>2348</v>
      </c>
      <c r="N203" t="s">
        <v>2348</v>
      </c>
      <c r="O203">
        <v>0</v>
      </c>
      <c r="P203">
        <v>0</v>
      </c>
      <c r="Q203" t="s">
        <v>2349</v>
      </c>
      <c r="R203" t="s">
        <v>2349</v>
      </c>
      <c r="S203">
        <v>9405</v>
      </c>
      <c r="T203">
        <v>9404</v>
      </c>
      <c r="U203" t="s">
        <v>2350</v>
      </c>
      <c r="V203" t="s">
        <v>2350</v>
      </c>
      <c r="W203" t="s">
        <v>2351</v>
      </c>
      <c r="X203" t="s">
        <v>2351</v>
      </c>
      <c r="Y203">
        <v>62</v>
      </c>
      <c r="Z203">
        <v>1</v>
      </c>
      <c r="AA203">
        <v>62</v>
      </c>
      <c r="AB203">
        <v>1</v>
      </c>
      <c r="AC203" t="s">
        <v>35</v>
      </c>
      <c r="AD203" t="s">
        <v>35</v>
      </c>
      <c r="AE203" t="str">
        <f t="shared" si="10"/>
        <v>sp|Q9DCM2|GSTK1_MOUSE_sp|Q9DCM2|GSTK1_MOUSE</v>
      </c>
      <c r="AF203" t="str">
        <f t="shared" si="11"/>
        <v>K[325.13]GQYIFK_K[325.13]GQYIFK</v>
      </c>
    </row>
    <row r="204" spans="1:32" x14ac:dyDescent="0.25">
      <c r="A204" t="s">
        <v>1776</v>
      </c>
      <c r="B204" t="str">
        <f>VLOOKUP(A204,[1]Files!$A$2:$B$73,2,FALSE)</f>
        <v>Heart</v>
      </c>
      <c r="C204">
        <v>4316</v>
      </c>
      <c r="D204">
        <v>3472.7763749999999</v>
      </c>
      <c r="E204">
        <v>3473.7787530000001</v>
      </c>
      <c r="F204">
        <v>4</v>
      </c>
      <c r="G204">
        <v>1312.6510479999999</v>
      </c>
      <c r="H204">
        <v>1408.720262</v>
      </c>
      <c r="I204">
        <v>1312.651061</v>
      </c>
      <c r="J204">
        <v>1408.7198089999999</v>
      </c>
      <c r="K204" s="1">
        <v>4.0000000000000002E-4</v>
      </c>
      <c r="L204">
        <f t="shared" si="9"/>
        <v>4.0000000000000002E-4</v>
      </c>
      <c r="M204" t="s">
        <v>1893</v>
      </c>
      <c r="N204" t="s">
        <v>156</v>
      </c>
      <c r="O204">
        <v>0</v>
      </c>
      <c r="P204">
        <v>0</v>
      </c>
      <c r="Q204" t="s">
        <v>1894</v>
      </c>
      <c r="R204" t="s">
        <v>157</v>
      </c>
      <c r="S204">
        <v>4319</v>
      </c>
      <c r="T204">
        <v>4320</v>
      </c>
      <c r="U204" t="s">
        <v>90</v>
      </c>
      <c r="V204" t="s">
        <v>158</v>
      </c>
      <c r="W204" t="s">
        <v>91</v>
      </c>
      <c r="X204" t="s">
        <v>159</v>
      </c>
      <c r="Y204">
        <v>53</v>
      </c>
      <c r="Z204">
        <v>1</v>
      </c>
      <c r="AA204">
        <v>124</v>
      </c>
      <c r="AB204">
        <v>1</v>
      </c>
      <c r="AC204" t="s">
        <v>35</v>
      </c>
      <c r="AD204" t="s">
        <v>35</v>
      </c>
      <c r="AE204" t="str">
        <f t="shared" si="10"/>
        <v>sp|Q9DB20|ATPO_MOUSE_sp|P56480|ATPB_MOUSE</v>
      </c>
      <c r="AF204" t="str">
        <f t="shared" si="11"/>
        <v>EK[325.13]KLDQVEK_GQK[325.13]VLDSGAPIK</v>
      </c>
    </row>
    <row r="205" spans="1:32" x14ac:dyDescent="0.25">
      <c r="A205" t="s">
        <v>2964</v>
      </c>
      <c r="B205" t="str">
        <f>VLOOKUP(A205,[1]Files!$A$2:$B$73,2,FALSE)</f>
        <v>Heart</v>
      </c>
      <c r="C205">
        <v>5622</v>
      </c>
      <c r="D205">
        <v>3569.7385800000002</v>
      </c>
      <c r="E205">
        <v>3569.7318780000001</v>
      </c>
      <c r="F205">
        <v>4</v>
      </c>
      <c r="G205">
        <v>1240.5286120000001</v>
      </c>
      <c r="H205">
        <v>1577.8049040000001</v>
      </c>
      <c r="I205">
        <v>1240.5281540000001</v>
      </c>
      <c r="J205">
        <v>1577.804936</v>
      </c>
      <c r="K205" s="1">
        <v>4.0000000000000002E-4</v>
      </c>
      <c r="L205">
        <f t="shared" si="9"/>
        <v>4.0000000000000002E-4</v>
      </c>
      <c r="M205" t="s">
        <v>2633</v>
      </c>
      <c r="N205" t="s">
        <v>1133</v>
      </c>
      <c r="O205">
        <v>0</v>
      </c>
      <c r="P205">
        <v>0</v>
      </c>
      <c r="Q205" t="s">
        <v>1134</v>
      </c>
      <c r="R205" t="s">
        <v>1135</v>
      </c>
      <c r="S205">
        <v>5625</v>
      </c>
      <c r="T205">
        <v>5626</v>
      </c>
      <c r="U205" t="s">
        <v>90</v>
      </c>
      <c r="V205" t="s">
        <v>1136</v>
      </c>
      <c r="W205" t="s">
        <v>91</v>
      </c>
      <c r="X205" t="s">
        <v>1137</v>
      </c>
      <c r="Y205">
        <v>199</v>
      </c>
      <c r="Z205">
        <v>1</v>
      </c>
      <c r="AA205">
        <v>225</v>
      </c>
      <c r="AB205">
        <v>1</v>
      </c>
      <c r="AC205" t="s">
        <v>35</v>
      </c>
      <c r="AD205" t="s">
        <v>35</v>
      </c>
      <c r="AE205" t="str">
        <f t="shared" si="10"/>
        <v>sp|Q9DB20|ATPO_MOUSE_sp|Q9CQQ7|AT5F1_MOUSE</v>
      </c>
      <c r="AF205" t="str">
        <f t="shared" si="11"/>
        <v>YVDM[147.04]SAK[325.13]SK_HVVK[325.13]SISVQQEK</v>
      </c>
    </row>
    <row r="206" spans="1:32" x14ac:dyDescent="0.25">
      <c r="A206" t="s">
        <v>718</v>
      </c>
      <c r="B206" t="str">
        <f>VLOOKUP(A206,[1]Files!$A$2:$B$73,2,FALSE)</f>
        <v>Liver</v>
      </c>
      <c r="C206">
        <v>10131</v>
      </c>
      <c r="D206">
        <v>3560.7072079999998</v>
      </c>
      <c r="E206">
        <v>3561.7453059999998</v>
      </c>
      <c r="F206">
        <v>4</v>
      </c>
      <c r="G206">
        <v>745.37724400000002</v>
      </c>
      <c r="H206">
        <v>2063.9248990000001</v>
      </c>
      <c r="I206">
        <v>745.37588900000003</v>
      </c>
      <c r="J206">
        <v>2063.9258559999998</v>
      </c>
      <c r="K206" s="1">
        <v>4.0000000000000002E-4</v>
      </c>
      <c r="L206">
        <f t="shared" si="9"/>
        <v>4.0000000000000002E-4</v>
      </c>
      <c r="M206" t="s">
        <v>29</v>
      </c>
      <c r="N206" t="s">
        <v>166</v>
      </c>
      <c r="O206">
        <v>0</v>
      </c>
      <c r="P206">
        <v>0</v>
      </c>
      <c r="Q206" t="s">
        <v>31</v>
      </c>
      <c r="R206" t="s">
        <v>167</v>
      </c>
      <c r="S206">
        <v>10132</v>
      </c>
      <c r="T206">
        <v>10135</v>
      </c>
      <c r="U206" t="s">
        <v>33</v>
      </c>
      <c r="V206" t="s">
        <v>33</v>
      </c>
      <c r="W206" t="s">
        <v>34</v>
      </c>
      <c r="X206" t="s">
        <v>34</v>
      </c>
      <c r="Y206">
        <v>61</v>
      </c>
      <c r="Z206">
        <v>1</v>
      </c>
      <c r="AA206">
        <v>42</v>
      </c>
      <c r="AB206">
        <v>1</v>
      </c>
      <c r="AC206" t="s">
        <v>35</v>
      </c>
      <c r="AD206" t="s">
        <v>35</v>
      </c>
      <c r="AE206" t="str">
        <f t="shared" si="10"/>
        <v>sp|Q91VS7|MGST1_MOUSE_sp|Q91VS7|MGST1_MOUSE</v>
      </c>
      <c r="AF206" t="str">
        <f t="shared" si="11"/>
        <v>K[325.13]FVR_ITNK[325.13]VFANPEDC[160.03]AGFGK</v>
      </c>
    </row>
    <row r="207" spans="1:32" x14ac:dyDescent="0.25">
      <c r="A207" t="s">
        <v>1776</v>
      </c>
      <c r="B207" t="str">
        <f>VLOOKUP(A207,[1]Files!$A$2:$B$73,2,FALSE)</f>
        <v>Heart</v>
      </c>
      <c r="C207">
        <v>4541</v>
      </c>
      <c r="D207">
        <v>2799.4303060000002</v>
      </c>
      <c r="E207">
        <v>2800.4332939999999</v>
      </c>
      <c r="F207">
        <v>4</v>
      </c>
      <c r="G207">
        <v>960.43364099999997</v>
      </c>
      <c r="H207">
        <v>1087.5916</v>
      </c>
      <c r="I207">
        <v>960.43346499999996</v>
      </c>
      <c r="J207">
        <v>1087.591361</v>
      </c>
      <c r="K207" s="1">
        <v>4.0000000000000002E-4</v>
      </c>
      <c r="L207">
        <f t="shared" si="9"/>
        <v>4.0000000000000002E-4</v>
      </c>
      <c r="M207" t="s">
        <v>1909</v>
      </c>
      <c r="N207" t="s">
        <v>1910</v>
      </c>
      <c r="O207">
        <v>0</v>
      </c>
      <c r="P207">
        <v>0</v>
      </c>
      <c r="Q207" t="s">
        <v>614</v>
      </c>
      <c r="R207" t="s">
        <v>1911</v>
      </c>
      <c r="S207">
        <v>4544</v>
      </c>
      <c r="T207">
        <v>4545</v>
      </c>
      <c r="U207" t="s">
        <v>615</v>
      </c>
      <c r="V207" t="s">
        <v>615</v>
      </c>
      <c r="W207" t="s">
        <v>616</v>
      </c>
      <c r="X207" t="s">
        <v>616</v>
      </c>
      <c r="Y207">
        <v>200</v>
      </c>
      <c r="Z207">
        <v>1</v>
      </c>
      <c r="AA207">
        <v>335</v>
      </c>
      <c r="AB207">
        <v>1</v>
      </c>
      <c r="AC207" t="s">
        <v>35</v>
      </c>
      <c r="AD207" t="s">
        <v>35</v>
      </c>
      <c r="AE207" t="str">
        <f t="shared" si="10"/>
        <v>sp|Q8QZT1|THIL_MOUSE_sp|Q8QZT1|THIL_MOUSE</v>
      </c>
      <c r="AF207" t="str">
        <f t="shared" si="11"/>
        <v>K[325.13]M[147.04]NISR_VLK[325.13]YAGLK</v>
      </c>
    </row>
    <row r="208" spans="1:32" x14ac:dyDescent="0.25">
      <c r="A208" t="s">
        <v>2249</v>
      </c>
      <c r="B208" t="str">
        <f>VLOOKUP(A208,[1]Files!$A$2:$B$73,2,FALSE)</f>
        <v>Heart</v>
      </c>
      <c r="C208">
        <v>7209</v>
      </c>
      <c r="D208">
        <v>2683.3717729999998</v>
      </c>
      <c r="E208">
        <v>2683.3651789999999</v>
      </c>
      <c r="F208">
        <v>4</v>
      </c>
      <c r="G208">
        <v>711.39183200000002</v>
      </c>
      <c r="H208">
        <v>1220.5748759999999</v>
      </c>
      <c r="I208">
        <v>711.39153899999997</v>
      </c>
      <c r="J208">
        <v>1220.5747249999999</v>
      </c>
      <c r="K208" s="1">
        <v>4.0000000000000002E-4</v>
      </c>
      <c r="L208">
        <f t="shared" si="9"/>
        <v>4.0000000000000002E-4</v>
      </c>
      <c r="M208" t="s">
        <v>108</v>
      </c>
      <c r="N208" t="s">
        <v>109</v>
      </c>
      <c r="O208">
        <v>0</v>
      </c>
      <c r="P208">
        <v>0</v>
      </c>
      <c r="Q208" t="s">
        <v>110</v>
      </c>
      <c r="R208" t="s">
        <v>111</v>
      </c>
      <c r="S208">
        <v>7210</v>
      </c>
      <c r="T208">
        <v>7213</v>
      </c>
      <c r="U208" t="s">
        <v>112</v>
      </c>
      <c r="V208" t="s">
        <v>112</v>
      </c>
      <c r="W208" t="s">
        <v>113</v>
      </c>
      <c r="X208" t="s">
        <v>113</v>
      </c>
      <c r="Y208">
        <v>351</v>
      </c>
      <c r="Z208">
        <v>1</v>
      </c>
      <c r="AA208">
        <v>363</v>
      </c>
      <c r="AB208">
        <v>1</v>
      </c>
      <c r="AC208" t="s">
        <v>35</v>
      </c>
      <c r="AD208" t="s">
        <v>35</v>
      </c>
      <c r="AE208" t="str">
        <f t="shared" si="10"/>
        <v>sp|Q8BW75|AOFB_MOUSE +1_sp|Q8BW75|AOFB_MOUSE +1</v>
      </c>
      <c r="AF208" t="str">
        <f t="shared" si="11"/>
        <v>K[325.13]LVR_K[325.13]LC[160.03]ELYAK</v>
      </c>
    </row>
    <row r="209" spans="1:32" x14ac:dyDescent="0.25">
      <c r="A209" t="s">
        <v>2964</v>
      </c>
      <c r="B209" t="str">
        <f>VLOOKUP(A209,[1]Files!$A$2:$B$73,2,FALSE)</f>
        <v>Heart</v>
      </c>
      <c r="C209">
        <v>10272</v>
      </c>
      <c r="D209">
        <v>3660.8097469999998</v>
      </c>
      <c r="E209">
        <v>3660.8062049999999</v>
      </c>
      <c r="F209">
        <v>5</v>
      </c>
      <c r="G209">
        <v>1011.496995</v>
      </c>
      <c r="H209">
        <v>1897.9076869999999</v>
      </c>
      <c r="I209">
        <v>1011.498523</v>
      </c>
      <c r="J209">
        <v>1897.9057720000001</v>
      </c>
      <c r="K209" s="1">
        <v>4.0000000000000002E-4</v>
      </c>
      <c r="L209">
        <f t="shared" si="9"/>
        <v>4.0000000000000002E-4</v>
      </c>
      <c r="M209" t="s">
        <v>188</v>
      </c>
      <c r="N209" t="s">
        <v>2357</v>
      </c>
      <c r="O209">
        <v>0</v>
      </c>
      <c r="P209">
        <v>0</v>
      </c>
      <c r="Q209" t="s">
        <v>190</v>
      </c>
      <c r="R209" t="s">
        <v>2358</v>
      </c>
      <c r="S209">
        <v>10275</v>
      </c>
      <c r="T209">
        <v>10276</v>
      </c>
      <c r="U209" t="s">
        <v>72</v>
      </c>
      <c r="V209" t="s">
        <v>72</v>
      </c>
      <c r="W209" t="s">
        <v>73</v>
      </c>
      <c r="X209" t="s">
        <v>73</v>
      </c>
      <c r="Y209">
        <v>167</v>
      </c>
      <c r="Z209">
        <v>1</v>
      </c>
      <c r="AA209">
        <v>305</v>
      </c>
      <c r="AB209">
        <v>1</v>
      </c>
      <c r="AC209" t="s">
        <v>35</v>
      </c>
      <c r="AD209" t="s">
        <v>35</v>
      </c>
      <c r="AE209" t="str">
        <f t="shared" si="10"/>
        <v>sp|Q03265|ATPA_MOUSE_sp|Q03265|ATPA_MOUSE</v>
      </c>
      <c r="AF209" t="str">
        <f t="shared" si="11"/>
        <v>GPIGSK[325.13]TR_DNGK[325.13]HALIIYDDLSK</v>
      </c>
    </row>
    <row r="210" spans="1:32" x14ac:dyDescent="0.25">
      <c r="A210" t="s">
        <v>4048</v>
      </c>
      <c r="B210" t="str">
        <f>VLOOKUP(A210,[1]Files!$A$2:$B$73,2,FALSE)</f>
        <v>Heart</v>
      </c>
      <c r="C210">
        <v>4674</v>
      </c>
      <c r="D210">
        <v>2995.5151310000001</v>
      </c>
      <c r="E210">
        <v>2996.5138609999999</v>
      </c>
      <c r="F210">
        <v>4</v>
      </c>
      <c r="G210">
        <v>998.48465299999998</v>
      </c>
      <c r="H210">
        <v>1245.625413</v>
      </c>
      <c r="I210">
        <v>998.485501</v>
      </c>
      <c r="J210">
        <v>1245.624118</v>
      </c>
      <c r="K210" s="1">
        <v>4.0000000000000002E-4</v>
      </c>
      <c r="L210">
        <f t="shared" si="9"/>
        <v>4.0000000000000002E-4</v>
      </c>
      <c r="M210" t="s">
        <v>2294</v>
      </c>
      <c r="N210" t="s">
        <v>566</v>
      </c>
      <c r="O210">
        <v>0</v>
      </c>
      <c r="P210">
        <v>0</v>
      </c>
      <c r="Q210" t="s">
        <v>569</v>
      </c>
      <c r="R210" t="s">
        <v>568</v>
      </c>
      <c r="S210">
        <v>4677</v>
      </c>
      <c r="T210">
        <v>4678</v>
      </c>
      <c r="U210" t="s">
        <v>570</v>
      </c>
      <c r="V210" t="s">
        <v>570</v>
      </c>
      <c r="W210" t="s">
        <v>571</v>
      </c>
      <c r="X210" t="s">
        <v>571</v>
      </c>
      <c r="Y210">
        <v>260</v>
      </c>
      <c r="Z210">
        <v>1</v>
      </c>
      <c r="AA210">
        <v>220</v>
      </c>
      <c r="AB210">
        <v>1</v>
      </c>
      <c r="AC210" t="s">
        <v>35</v>
      </c>
      <c r="AD210" t="s">
        <v>35</v>
      </c>
      <c r="AE210" t="str">
        <f t="shared" si="10"/>
        <v>sp|P97807|FUMH_MOUSE_sp|P97807|FUMH_MOUSE</v>
      </c>
      <c r="AF210" t="str">
        <f t="shared" si="11"/>
        <v>IK[325.13]AAM[147.04]PR_SK[325.13]EFAQVIK</v>
      </c>
    </row>
    <row r="211" spans="1:32" x14ac:dyDescent="0.25">
      <c r="A211" t="s">
        <v>1776</v>
      </c>
      <c r="B211" t="str">
        <f>VLOOKUP(A211,[1]Files!$A$2:$B$73,2,FALSE)</f>
        <v>Heart</v>
      </c>
      <c r="C211">
        <v>6712</v>
      </c>
      <c r="D211">
        <v>3688.942391</v>
      </c>
      <c r="E211">
        <v>3688.9413509999999</v>
      </c>
      <c r="F211">
        <v>4</v>
      </c>
      <c r="G211">
        <v>1409.741014</v>
      </c>
      <c r="H211">
        <v>1527.7963119999999</v>
      </c>
      <c r="I211">
        <v>1409.7402099999999</v>
      </c>
      <c r="J211">
        <v>1527.796679</v>
      </c>
      <c r="K211" s="1">
        <v>4.0000000000000002E-4</v>
      </c>
      <c r="L211">
        <f t="shared" si="9"/>
        <v>4.0000000000000002E-4</v>
      </c>
      <c r="M211" t="s">
        <v>246</v>
      </c>
      <c r="N211" t="s">
        <v>2100</v>
      </c>
      <c r="O211">
        <v>0</v>
      </c>
      <c r="P211">
        <v>0</v>
      </c>
      <c r="Q211" t="s">
        <v>248</v>
      </c>
      <c r="R211" t="s">
        <v>2101</v>
      </c>
      <c r="S211">
        <v>6715</v>
      </c>
      <c r="T211">
        <v>6716</v>
      </c>
      <c r="U211" t="s">
        <v>228</v>
      </c>
      <c r="V211" t="s">
        <v>228</v>
      </c>
      <c r="W211" t="s">
        <v>229</v>
      </c>
      <c r="X211" t="s">
        <v>229</v>
      </c>
      <c r="Y211">
        <v>208</v>
      </c>
      <c r="Z211">
        <v>1</v>
      </c>
      <c r="AA211">
        <v>241</v>
      </c>
      <c r="AB211">
        <v>1</v>
      </c>
      <c r="AC211" t="s">
        <v>35</v>
      </c>
      <c r="AD211" t="s">
        <v>35</v>
      </c>
      <c r="AE211" t="str">
        <f t="shared" si="10"/>
        <v>sp|P41216|ACSL1_MOUSE_sp|P41216|ACSL1_MOUSE</v>
      </c>
      <c r="AF211" t="str">
        <f t="shared" si="11"/>
        <v>AK[325.13]LLLEGVENK_GKK[325.13]C[160.03]GVEIISLK</v>
      </c>
    </row>
    <row r="212" spans="1:32" x14ac:dyDescent="0.25">
      <c r="A212" t="s">
        <v>1776</v>
      </c>
      <c r="B212" t="str">
        <f>VLOOKUP(A212,[1]Files!$A$2:$B$73,2,FALSE)</f>
        <v>Heart</v>
      </c>
      <c r="C212">
        <v>3367</v>
      </c>
      <c r="D212">
        <v>2697.3721390000001</v>
      </c>
      <c r="E212">
        <v>2697.3827569999999</v>
      </c>
      <c r="F212">
        <v>4</v>
      </c>
      <c r="G212">
        <v>919.43113900000003</v>
      </c>
      <c r="H212">
        <v>1026.535936</v>
      </c>
      <c r="I212">
        <v>919.43206799999996</v>
      </c>
      <c r="J212">
        <v>1026.534574</v>
      </c>
      <c r="K212" s="1">
        <v>4.0000000000000002E-4</v>
      </c>
      <c r="L212">
        <f t="shared" si="9"/>
        <v>4.0000000000000002E-4</v>
      </c>
      <c r="M212" t="s">
        <v>1827</v>
      </c>
      <c r="N212" t="s">
        <v>1828</v>
      </c>
      <c r="O212">
        <v>2.0181999999999999E-3</v>
      </c>
      <c r="P212">
        <v>0</v>
      </c>
      <c r="Q212" t="s">
        <v>1829</v>
      </c>
      <c r="R212" t="s">
        <v>1830</v>
      </c>
      <c r="S212">
        <v>3370</v>
      </c>
      <c r="T212">
        <v>3371</v>
      </c>
      <c r="U212" t="s">
        <v>1622</v>
      </c>
      <c r="V212" t="s">
        <v>1622</v>
      </c>
      <c r="W212" t="s">
        <v>1623</v>
      </c>
      <c r="X212" t="s">
        <v>1623</v>
      </c>
      <c r="Y212">
        <v>46</v>
      </c>
      <c r="Z212">
        <v>1</v>
      </c>
      <c r="AA212">
        <v>39</v>
      </c>
      <c r="AB212">
        <v>1</v>
      </c>
      <c r="AC212" t="s">
        <v>35</v>
      </c>
      <c r="AD212" t="s">
        <v>35</v>
      </c>
      <c r="AE212" t="str">
        <f t="shared" si="10"/>
        <v>sp|Q91VR2|ATPG_MOUSE_sp|Q91VR2|ATPG_MOUSE</v>
      </c>
      <c r="AF212" t="str">
        <f t="shared" si="11"/>
        <v>ITK[325.13]SM[147.04]K_SIK[325.13]NIQK</v>
      </c>
    </row>
    <row r="213" spans="1:32" x14ac:dyDescent="0.25">
      <c r="A213" t="s">
        <v>1776</v>
      </c>
      <c r="B213" t="str">
        <f>VLOOKUP(A213,[1]Files!$A$2:$B$73,2,FALSE)</f>
        <v>Heart</v>
      </c>
      <c r="C213">
        <v>5429</v>
      </c>
      <c r="D213">
        <v>2628.297188</v>
      </c>
      <c r="E213">
        <v>2628.2965760000002</v>
      </c>
      <c r="F213">
        <v>4</v>
      </c>
      <c r="G213">
        <v>788.35313599999995</v>
      </c>
      <c r="H213">
        <v>1088.538988</v>
      </c>
      <c r="I213">
        <v>788.35271</v>
      </c>
      <c r="J213">
        <v>1088.5389909999999</v>
      </c>
      <c r="K213" s="1">
        <v>4.0000000000000002E-4</v>
      </c>
      <c r="L213">
        <f t="shared" si="9"/>
        <v>4.0000000000000002E-4</v>
      </c>
      <c r="M213" t="s">
        <v>2002</v>
      </c>
      <c r="N213" t="s">
        <v>2006</v>
      </c>
      <c r="O213">
        <v>2.0181999999999999E-3</v>
      </c>
      <c r="P213">
        <v>0</v>
      </c>
      <c r="Q213" t="s">
        <v>1929</v>
      </c>
      <c r="R213" t="s">
        <v>2007</v>
      </c>
      <c r="S213">
        <v>5432</v>
      </c>
      <c r="T213">
        <v>5433</v>
      </c>
      <c r="U213" t="s">
        <v>1931</v>
      </c>
      <c r="V213" t="s">
        <v>2008</v>
      </c>
      <c r="W213" t="s">
        <v>1932</v>
      </c>
      <c r="X213" t="s">
        <v>1932</v>
      </c>
      <c r="Y213">
        <v>130</v>
      </c>
      <c r="Z213">
        <v>1</v>
      </c>
      <c r="AA213">
        <v>127</v>
      </c>
      <c r="AB213">
        <v>1</v>
      </c>
      <c r="AC213" t="s">
        <v>35</v>
      </c>
      <c r="AD213" t="s">
        <v>35</v>
      </c>
      <c r="AE213" t="str">
        <f t="shared" si="10"/>
        <v>sp|P54071|IDHP_MOUSE_sp|P54071|IDHP_MOUSE +1</v>
      </c>
      <c r="AF213" t="str">
        <f t="shared" si="11"/>
        <v>K[325.13]MWK_VEEFK[325.13]LK</v>
      </c>
    </row>
    <row r="214" spans="1:32" x14ac:dyDescent="0.25">
      <c r="A214" t="s">
        <v>4240</v>
      </c>
      <c r="B214" t="str">
        <f>VLOOKUP(A214,[1]Files!$A$2:$B$73,2,FALSE)</f>
        <v>Heart</v>
      </c>
      <c r="C214">
        <v>8502</v>
      </c>
      <c r="D214">
        <v>3089.5019470000002</v>
      </c>
      <c r="E214">
        <v>3090.4975030000001</v>
      </c>
      <c r="F214">
        <v>4</v>
      </c>
      <c r="G214">
        <v>776.37083600000005</v>
      </c>
      <c r="H214">
        <v>1561.7260470000001</v>
      </c>
      <c r="I214">
        <v>776.37046899999996</v>
      </c>
      <c r="J214">
        <v>1561.726017</v>
      </c>
      <c r="K214" s="1">
        <v>4.0000000000000002E-4</v>
      </c>
      <c r="L214">
        <f t="shared" si="9"/>
        <v>4.0000000000000002E-4</v>
      </c>
      <c r="M214" t="s">
        <v>1792</v>
      </c>
      <c r="N214" t="s">
        <v>4288</v>
      </c>
      <c r="O214">
        <v>2.7797E-3</v>
      </c>
      <c r="P214">
        <v>0</v>
      </c>
      <c r="Q214" t="s">
        <v>1794</v>
      </c>
      <c r="R214" t="s">
        <v>4289</v>
      </c>
      <c r="S214">
        <v>8505</v>
      </c>
      <c r="T214">
        <v>8506</v>
      </c>
      <c r="U214" t="s">
        <v>1795</v>
      </c>
      <c r="V214" t="s">
        <v>1795</v>
      </c>
      <c r="W214" t="s">
        <v>1796</v>
      </c>
      <c r="X214" t="s">
        <v>1796</v>
      </c>
      <c r="Y214">
        <v>307</v>
      </c>
      <c r="Z214">
        <v>1</v>
      </c>
      <c r="AA214">
        <v>301</v>
      </c>
      <c r="AB214">
        <v>1</v>
      </c>
      <c r="AC214" t="s">
        <v>35</v>
      </c>
      <c r="AD214" t="s">
        <v>35</v>
      </c>
      <c r="AE214" t="str">
        <f t="shared" si="10"/>
        <v>sp|P45952|ACADM_MOUSE_sp|P45952|ACADM_MOUSE</v>
      </c>
      <c r="AF214" t="str">
        <f t="shared" si="11"/>
        <v>K[325.13]TFGK_ALDEATK[325.13]YALDR</v>
      </c>
    </row>
    <row r="215" spans="1:32" x14ac:dyDescent="0.25">
      <c r="A215" t="s">
        <v>2554</v>
      </c>
      <c r="B215" t="str">
        <f>VLOOKUP(A215,[1]Files!$A$2:$B$73,2,FALSE)</f>
        <v>Heart</v>
      </c>
      <c r="C215">
        <v>6640</v>
      </c>
      <c r="D215">
        <v>3230.7264949999999</v>
      </c>
      <c r="E215">
        <v>3230.7277279999998</v>
      </c>
      <c r="F215">
        <v>4</v>
      </c>
      <c r="G215">
        <v>768.43876799999998</v>
      </c>
      <c r="H215">
        <v>1710.8826630000001</v>
      </c>
      <c r="I215">
        <v>768.43815500000005</v>
      </c>
      <c r="J215">
        <v>1710.882852</v>
      </c>
      <c r="K215" s="1">
        <v>4.0000000000000002E-4</v>
      </c>
      <c r="L215">
        <f t="shared" si="9"/>
        <v>4.0000000000000002E-4</v>
      </c>
      <c r="M215" t="s">
        <v>212</v>
      </c>
      <c r="N215" t="s">
        <v>1234</v>
      </c>
      <c r="O215">
        <v>1.4234999999999999E-2</v>
      </c>
      <c r="P215">
        <v>0</v>
      </c>
      <c r="Q215" t="s">
        <v>214</v>
      </c>
      <c r="R215" t="s">
        <v>1235</v>
      </c>
      <c r="S215">
        <v>6641</v>
      </c>
      <c r="T215">
        <v>6644</v>
      </c>
      <c r="U215" t="s">
        <v>216</v>
      </c>
      <c r="V215" t="s">
        <v>216</v>
      </c>
      <c r="W215" t="s">
        <v>217</v>
      </c>
      <c r="X215" t="s">
        <v>217</v>
      </c>
      <c r="Y215">
        <v>5</v>
      </c>
      <c r="Z215">
        <v>1</v>
      </c>
      <c r="AA215">
        <v>78</v>
      </c>
      <c r="AB215">
        <v>1</v>
      </c>
      <c r="AC215" t="s">
        <v>35</v>
      </c>
      <c r="AD215" t="s">
        <v>35</v>
      </c>
      <c r="AE215" t="str">
        <f t="shared" si="10"/>
        <v>sp|Q9DCX2|ATP5H_MOUSE_sp|Q9DCX2|ATP5H_MOUSE</v>
      </c>
      <c r="AF215" t="str">
        <f t="shared" si="11"/>
        <v>K[325.13]LALK_KYNALK[325.13]IPVPEDK</v>
      </c>
    </row>
    <row r="216" spans="1:32" x14ac:dyDescent="0.25">
      <c r="A216" t="s">
        <v>2554</v>
      </c>
      <c r="B216" t="str">
        <f>VLOOKUP(A216,[1]Files!$A$2:$B$73,2,FALSE)</f>
        <v>Heart</v>
      </c>
      <c r="C216">
        <v>4209</v>
      </c>
      <c r="D216">
        <v>2741.4538510000002</v>
      </c>
      <c r="E216">
        <v>2741.4510420000001</v>
      </c>
      <c r="F216">
        <v>5</v>
      </c>
      <c r="G216">
        <v>740.38170000000002</v>
      </c>
      <c r="H216">
        <v>1249.667087</v>
      </c>
      <c r="I216">
        <v>740.38170200000002</v>
      </c>
      <c r="J216">
        <v>1249.666651</v>
      </c>
      <c r="K216" s="1">
        <v>4.0000000000000002E-4</v>
      </c>
      <c r="L216">
        <f t="shared" si="9"/>
        <v>4.0000000000000002E-4</v>
      </c>
      <c r="M216" t="s">
        <v>1481</v>
      </c>
      <c r="N216" t="s">
        <v>2640</v>
      </c>
      <c r="O216">
        <v>2.7202E-2</v>
      </c>
      <c r="P216">
        <v>1.0226000000000001E-2</v>
      </c>
      <c r="Q216" t="s">
        <v>1483</v>
      </c>
      <c r="R216" t="s">
        <v>2641</v>
      </c>
      <c r="S216">
        <v>4212</v>
      </c>
      <c r="T216">
        <v>4211</v>
      </c>
      <c r="U216" t="s">
        <v>2049</v>
      </c>
      <c r="V216" t="s">
        <v>2050</v>
      </c>
      <c r="W216" t="s">
        <v>2051</v>
      </c>
      <c r="X216" t="s">
        <v>2051</v>
      </c>
      <c r="Y216">
        <v>353</v>
      </c>
      <c r="Z216">
        <v>1</v>
      </c>
      <c r="AA216">
        <v>335</v>
      </c>
      <c r="AB216">
        <v>1</v>
      </c>
      <c r="AC216" t="s">
        <v>35</v>
      </c>
      <c r="AD216" t="s">
        <v>35</v>
      </c>
      <c r="AE216" t="str">
        <f t="shared" si="10"/>
        <v>sp|Q6P8J7|KCRS_MOUSE +3_sp|Q6P8J7|KCRS_MOUSE</v>
      </c>
      <c r="AF216" t="str">
        <f t="shared" si="11"/>
        <v>LQK[325.13]R_IPK[325.13]LSKDPR</v>
      </c>
    </row>
    <row r="217" spans="1:32" x14ac:dyDescent="0.25">
      <c r="A217" t="s">
        <v>2554</v>
      </c>
      <c r="B217" t="str">
        <f>VLOOKUP(A217,[1]Files!$A$2:$B$73,2,FALSE)</f>
        <v>Heart</v>
      </c>
      <c r="C217">
        <v>3972</v>
      </c>
      <c r="D217">
        <v>2346.1681600000002</v>
      </c>
      <c r="E217">
        <v>2346.1666930000001</v>
      </c>
      <c r="F217">
        <v>4</v>
      </c>
      <c r="G217">
        <v>733.33983000000001</v>
      </c>
      <c r="H217">
        <v>861.42326500000001</v>
      </c>
      <c r="I217">
        <v>733.33950300000004</v>
      </c>
      <c r="J217">
        <v>861.42323299999998</v>
      </c>
      <c r="K217" s="1">
        <v>4.0000000000000002E-4</v>
      </c>
      <c r="L217">
        <f t="shared" si="9"/>
        <v>4.0000000000000002E-4</v>
      </c>
      <c r="M217" t="s">
        <v>2593</v>
      </c>
      <c r="N217" t="s">
        <v>1912</v>
      </c>
      <c r="O217">
        <v>2.9014000000000002E-2</v>
      </c>
      <c r="P217">
        <v>0</v>
      </c>
      <c r="Q217" t="s">
        <v>2595</v>
      </c>
      <c r="R217" t="s">
        <v>1914</v>
      </c>
      <c r="S217">
        <v>3975</v>
      </c>
      <c r="T217">
        <v>3976</v>
      </c>
      <c r="U217" t="s">
        <v>2597</v>
      </c>
      <c r="V217" t="s">
        <v>1782</v>
      </c>
      <c r="W217" t="s">
        <v>1783</v>
      </c>
      <c r="X217" t="s">
        <v>1783</v>
      </c>
      <c r="Y217">
        <v>252</v>
      </c>
      <c r="Z217">
        <v>1</v>
      </c>
      <c r="AA217">
        <v>430</v>
      </c>
      <c r="AB217">
        <v>1</v>
      </c>
      <c r="AC217" t="s">
        <v>35</v>
      </c>
      <c r="AD217" t="s">
        <v>35</v>
      </c>
      <c r="AE217" t="str">
        <f t="shared" si="10"/>
        <v>sp|Q9DB77|QCR2_MOUSE +1_sp|Q9DB77|QCR2_MOUSE</v>
      </c>
      <c r="AF217" t="str">
        <f t="shared" si="11"/>
        <v>AK[325.13]YR_K[325.13]FVSGK</v>
      </c>
    </row>
    <row r="218" spans="1:32" x14ac:dyDescent="0.25">
      <c r="A218" t="s">
        <v>548</v>
      </c>
      <c r="B218" t="str">
        <f>VLOOKUP(A218,[1]Files!$A$2:$B$73,2,FALSE)</f>
        <v>Liver</v>
      </c>
      <c r="C218">
        <v>14289</v>
      </c>
      <c r="D218">
        <v>3695.8913510000002</v>
      </c>
      <c r="E218">
        <v>3696.8959410000002</v>
      </c>
      <c r="F218">
        <v>4</v>
      </c>
      <c r="G218">
        <v>768.43882900000006</v>
      </c>
      <c r="H218">
        <v>2176.047458</v>
      </c>
      <c r="I218">
        <v>768.43815500000005</v>
      </c>
      <c r="J218">
        <v>2176.047685</v>
      </c>
      <c r="K218" s="1">
        <v>4.0000000000000002E-4</v>
      </c>
      <c r="L218">
        <f t="shared" si="9"/>
        <v>4.0000000000000002E-4</v>
      </c>
      <c r="M218" t="s">
        <v>212</v>
      </c>
      <c r="N218" t="s">
        <v>264</v>
      </c>
      <c r="O218">
        <v>2.9162E-2</v>
      </c>
      <c r="P218">
        <v>0</v>
      </c>
      <c r="Q218" t="s">
        <v>214</v>
      </c>
      <c r="R218" t="s">
        <v>265</v>
      </c>
      <c r="S218">
        <v>14290</v>
      </c>
      <c r="T218">
        <v>14293</v>
      </c>
      <c r="U218" t="s">
        <v>216</v>
      </c>
      <c r="V218" t="s">
        <v>216</v>
      </c>
      <c r="W218" t="s">
        <v>217</v>
      </c>
      <c r="X218" t="s">
        <v>217</v>
      </c>
      <c r="Y218">
        <v>5</v>
      </c>
      <c r="Z218">
        <v>1</v>
      </c>
      <c r="AA218">
        <v>48</v>
      </c>
      <c r="AB218">
        <v>1</v>
      </c>
      <c r="AC218" t="s">
        <v>35</v>
      </c>
      <c r="AD218" t="s">
        <v>35</v>
      </c>
      <c r="AE218" t="str">
        <f t="shared" si="10"/>
        <v>sp|Q9DCX2|ATP5H_MOUSE_sp|Q9DCX2|ATP5H_MOUSE</v>
      </c>
      <c r="AF218" t="str">
        <f t="shared" si="11"/>
        <v>K[325.13]LALK_LASLSEK[325.13]PPAIDWAYYR</v>
      </c>
    </row>
    <row r="219" spans="1:32" x14ac:dyDescent="0.25">
      <c r="A219" t="s">
        <v>2554</v>
      </c>
      <c r="B219" t="str">
        <f>VLOOKUP(A219,[1]Files!$A$2:$B$73,2,FALSE)</f>
        <v>Heart</v>
      </c>
      <c r="C219">
        <v>4533</v>
      </c>
      <c r="D219">
        <v>2373.2730179999999</v>
      </c>
      <c r="E219">
        <v>2373.2733819999999</v>
      </c>
      <c r="F219">
        <v>4</v>
      </c>
      <c r="G219">
        <v>740.38200500000005</v>
      </c>
      <c r="H219">
        <v>881.48594800000001</v>
      </c>
      <c r="I219">
        <v>740.38170200000002</v>
      </c>
      <c r="J219">
        <v>881.48583299999996</v>
      </c>
      <c r="K219" s="1">
        <v>4.0000000000000002E-4</v>
      </c>
      <c r="L219">
        <f t="shared" si="9"/>
        <v>4.0000000000000002E-4</v>
      </c>
      <c r="M219" t="s">
        <v>1481</v>
      </c>
      <c r="N219" t="s">
        <v>2283</v>
      </c>
      <c r="O219">
        <v>3.007E-2</v>
      </c>
      <c r="P219">
        <v>1.1586000000000001E-2</v>
      </c>
      <c r="Q219" t="s">
        <v>1483</v>
      </c>
      <c r="R219" t="s">
        <v>2284</v>
      </c>
      <c r="S219">
        <v>4536</v>
      </c>
      <c r="T219">
        <v>4537</v>
      </c>
      <c r="U219" t="s">
        <v>2049</v>
      </c>
      <c r="V219" t="s">
        <v>2050</v>
      </c>
      <c r="W219" t="s">
        <v>2051</v>
      </c>
      <c r="X219" t="s">
        <v>2051</v>
      </c>
      <c r="Y219">
        <v>353</v>
      </c>
      <c r="Z219">
        <v>1</v>
      </c>
      <c r="AA219">
        <v>335</v>
      </c>
      <c r="AB219">
        <v>1</v>
      </c>
      <c r="AC219" t="s">
        <v>35</v>
      </c>
      <c r="AD219" t="s">
        <v>35</v>
      </c>
      <c r="AE219" t="str">
        <f t="shared" si="10"/>
        <v>sp|Q6P8J7|KCRS_MOUSE +3_sp|Q6P8J7|KCRS_MOUSE</v>
      </c>
      <c r="AF219" t="str">
        <f t="shared" si="11"/>
        <v>LQK[325.13]R_IPK[325.13]LSK</v>
      </c>
    </row>
    <row r="220" spans="1:32" x14ac:dyDescent="0.25">
      <c r="A220" t="s">
        <v>2554</v>
      </c>
      <c r="B220" t="str">
        <f>VLOOKUP(A220,[1]Files!$A$2:$B$73,2,FALSE)</f>
        <v>Heart</v>
      </c>
      <c r="C220">
        <v>3210</v>
      </c>
      <c r="D220">
        <v>2213.0539020000001</v>
      </c>
      <c r="E220">
        <v>2213.0502379999998</v>
      </c>
      <c r="F220">
        <v>4</v>
      </c>
      <c r="G220">
        <v>627.29789900000003</v>
      </c>
      <c r="H220">
        <v>834.35093800000004</v>
      </c>
      <c r="I220">
        <v>627.29763800000001</v>
      </c>
      <c r="J220">
        <v>834.35079599999995</v>
      </c>
      <c r="K220" s="1">
        <v>4.0000000000000002E-4</v>
      </c>
      <c r="L220">
        <f t="shared" si="9"/>
        <v>4.0000000000000002E-4</v>
      </c>
      <c r="M220" t="s">
        <v>2587</v>
      </c>
      <c r="N220" t="s">
        <v>1843</v>
      </c>
      <c r="O220">
        <v>3.236E-2</v>
      </c>
      <c r="P220">
        <v>1.8779000000000001E-3</v>
      </c>
      <c r="Q220" t="s">
        <v>2588</v>
      </c>
      <c r="R220" t="s">
        <v>1845</v>
      </c>
      <c r="S220">
        <v>3213</v>
      </c>
      <c r="T220">
        <v>3214</v>
      </c>
      <c r="U220" t="s">
        <v>1847</v>
      </c>
      <c r="V220" t="s">
        <v>1847</v>
      </c>
      <c r="W220" t="s">
        <v>1848</v>
      </c>
      <c r="X220" t="s">
        <v>1848</v>
      </c>
      <c r="Y220">
        <v>187</v>
      </c>
      <c r="Z220">
        <v>1</v>
      </c>
      <c r="AA220">
        <v>270</v>
      </c>
      <c r="AB220">
        <v>1</v>
      </c>
      <c r="AC220" t="s">
        <v>35</v>
      </c>
      <c r="AD220" t="s">
        <v>35</v>
      </c>
      <c r="AE220" t="str">
        <f t="shared" si="10"/>
        <v>sp|Q80XN0|BDH_MOUSE_sp|Q80XN0|BDH_MOUSE</v>
      </c>
      <c r="AF220" t="str">
        <f t="shared" si="11"/>
        <v>AK[325.13]GR_K[325.13]DYGR</v>
      </c>
    </row>
    <row r="221" spans="1:32" x14ac:dyDescent="0.25">
      <c r="A221" t="s">
        <v>1776</v>
      </c>
      <c r="B221" t="str">
        <f>VLOOKUP(A221,[1]Files!$A$2:$B$73,2,FALSE)</f>
        <v>Heart</v>
      </c>
      <c r="C221">
        <v>2485</v>
      </c>
      <c r="D221">
        <v>2108.0463329999998</v>
      </c>
      <c r="E221">
        <v>2108.0409599999998</v>
      </c>
      <c r="F221">
        <v>4</v>
      </c>
      <c r="G221">
        <v>657.29710499999999</v>
      </c>
      <c r="H221">
        <v>699.34416299999998</v>
      </c>
      <c r="I221">
        <v>657.29696999999999</v>
      </c>
      <c r="J221">
        <v>699.34392000000003</v>
      </c>
      <c r="K221" s="1">
        <v>4.0000000000000002E-4</v>
      </c>
      <c r="L221">
        <f t="shared" si="9"/>
        <v>4.0000000000000002E-4</v>
      </c>
      <c r="M221" t="s">
        <v>1771</v>
      </c>
      <c r="N221" t="s">
        <v>1772</v>
      </c>
      <c r="O221">
        <v>3.6112999999999999E-2</v>
      </c>
      <c r="P221">
        <v>1.108E-2</v>
      </c>
      <c r="Q221" t="s">
        <v>1773</v>
      </c>
      <c r="R221" t="s">
        <v>1774</v>
      </c>
      <c r="S221">
        <v>2486</v>
      </c>
      <c r="T221">
        <v>2489</v>
      </c>
      <c r="U221" t="s">
        <v>1775</v>
      </c>
      <c r="V221" t="s">
        <v>1775</v>
      </c>
      <c r="W221" t="s">
        <v>1039</v>
      </c>
      <c r="X221" t="s">
        <v>1039</v>
      </c>
      <c r="Y221">
        <v>462</v>
      </c>
      <c r="Z221">
        <v>1</v>
      </c>
      <c r="AA221">
        <v>458</v>
      </c>
      <c r="AB221">
        <v>1</v>
      </c>
      <c r="AC221" t="s">
        <v>35</v>
      </c>
      <c r="AD221" t="s">
        <v>35</v>
      </c>
      <c r="AE221" t="str">
        <f t="shared" si="10"/>
        <v>sp|Q99KI0|ACON_MOUSE +2_sp|Q99KI0|ACON_MOUSE +2</v>
      </c>
      <c r="AF221" t="str">
        <f t="shared" si="11"/>
        <v>K[325.13]GEK_K[325.13]DIK</v>
      </c>
    </row>
    <row r="222" spans="1:32" x14ac:dyDescent="0.25">
      <c r="A222" t="s">
        <v>4523</v>
      </c>
      <c r="B222" t="str">
        <f>VLOOKUP(A222,[1]Files!$A$2:$B$73,2,FALSE)</f>
        <v>Heart</v>
      </c>
      <c r="C222">
        <v>10186</v>
      </c>
      <c r="D222">
        <v>4072.0466860000001</v>
      </c>
      <c r="E222">
        <v>4073.0377870000002</v>
      </c>
      <c r="F222">
        <v>4</v>
      </c>
      <c r="G222">
        <v>1318.6539780000001</v>
      </c>
      <c r="H222">
        <v>2001.9876429999999</v>
      </c>
      <c r="I222">
        <v>1318.6517289999999</v>
      </c>
      <c r="J222">
        <v>2001.9895019999999</v>
      </c>
      <c r="K222" s="1">
        <v>4.0000000000000002E-4</v>
      </c>
      <c r="L222">
        <f t="shared" si="9"/>
        <v>4.0000000000000002E-4</v>
      </c>
      <c r="M222" t="s">
        <v>2052</v>
      </c>
      <c r="N222" t="s">
        <v>2053</v>
      </c>
      <c r="O222" t="s">
        <v>35</v>
      </c>
      <c r="P222" t="s">
        <v>35</v>
      </c>
      <c r="Q222" t="s">
        <v>2054</v>
      </c>
      <c r="R222" t="s">
        <v>2055</v>
      </c>
      <c r="S222">
        <v>10189</v>
      </c>
      <c r="T222">
        <v>10188</v>
      </c>
      <c r="U222" t="s">
        <v>204</v>
      </c>
      <c r="V222" t="s">
        <v>204</v>
      </c>
      <c r="W222" t="s">
        <v>205</v>
      </c>
      <c r="X222" t="s">
        <v>205</v>
      </c>
      <c r="Y222">
        <v>235</v>
      </c>
      <c r="Z222">
        <v>1</v>
      </c>
      <c r="AA222">
        <v>245</v>
      </c>
      <c r="AB222">
        <v>1</v>
      </c>
      <c r="AC222">
        <v>3.13E-3</v>
      </c>
      <c r="AD222" s="1">
        <v>9.7699999999999995E-8</v>
      </c>
      <c r="AE222" t="str">
        <f t="shared" si="10"/>
        <v>sp|Q9QXX4|CMC2_MOUSE_sp|Q9QXX4|CMC2_MOUSE</v>
      </c>
      <c r="AF222" t="str">
        <f t="shared" si="11"/>
        <v>K[325.13]IYSTLAGNR_K[325.13]DVEVTKEEFALAAQK</v>
      </c>
    </row>
    <row r="223" spans="1:32" x14ac:dyDescent="0.25">
      <c r="A223" t="s">
        <v>4830</v>
      </c>
      <c r="B223" t="str">
        <f>VLOOKUP(A223,[1]Files!$A$2:$B$73,2,FALSE)</f>
        <v>Heart</v>
      </c>
      <c r="C223">
        <v>9952</v>
      </c>
      <c r="D223">
        <v>3511.86004</v>
      </c>
      <c r="E223">
        <v>3511.8615169999998</v>
      </c>
      <c r="F223">
        <v>4</v>
      </c>
      <c r="G223">
        <v>1193.6294419999999</v>
      </c>
      <c r="H223">
        <v>1566.8255340000001</v>
      </c>
      <c r="I223">
        <v>1193.629203</v>
      </c>
      <c r="J223">
        <v>1566.825337</v>
      </c>
      <c r="K223" s="1">
        <v>4.0000000000000002E-4</v>
      </c>
      <c r="L223">
        <f t="shared" si="9"/>
        <v>4.0000000000000002E-4</v>
      </c>
      <c r="M223" t="s">
        <v>374</v>
      </c>
      <c r="N223" t="s">
        <v>2198</v>
      </c>
      <c r="O223" t="s">
        <v>35</v>
      </c>
      <c r="P223" t="s">
        <v>35</v>
      </c>
      <c r="Q223" t="s">
        <v>376</v>
      </c>
      <c r="R223" t="s">
        <v>2200</v>
      </c>
      <c r="S223">
        <v>9955</v>
      </c>
      <c r="T223">
        <v>9954</v>
      </c>
      <c r="U223" t="s">
        <v>90</v>
      </c>
      <c r="V223" t="s">
        <v>90</v>
      </c>
      <c r="W223" t="s">
        <v>91</v>
      </c>
      <c r="X223" t="s">
        <v>91</v>
      </c>
      <c r="Y223">
        <v>70</v>
      </c>
      <c r="Z223">
        <v>1</v>
      </c>
      <c r="AA223">
        <v>60</v>
      </c>
      <c r="AB223">
        <v>1</v>
      </c>
      <c r="AC223">
        <v>5.0600000000000005E-4</v>
      </c>
      <c r="AD223" s="1">
        <v>6.9700000000000002E-6</v>
      </c>
      <c r="AE223" t="str">
        <f t="shared" si="10"/>
        <v>sp|Q9DB20|ATPO_MOUSE_sp|Q9DB20|ATPO_MOUSE</v>
      </c>
      <c r="AF223" t="str">
        <f t="shared" si="11"/>
        <v>VGQLLK[325.13]DPK_KLDQVEK[325.13]ELLR</v>
      </c>
    </row>
    <row r="224" spans="1:32" x14ac:dyDescent="0.25">
      <c r="A224" t="s">
        <v>4830</v>
      </c>
      <c r="B224" t="str">
        <f>VLOOKUP(A224,[1]Files!$A$2:$B$73,2,FALSE)</f>
        <v>Heart</v>
      </c>
      <c r="C224">
        <v>9381</v>
      </c>
      <c r="D224">
        <v>3637.8428760000002</v>
      </c>
      <c r="E224">
        <v>3637.8380790000001</v>
      </c>
      <c r="F224">
        <v>4</v>
      </c>
      <c r="G224">
        <v>1182.6030000000001</v>
      </c>
      <c r="H224">
        <v>1703.8348109999999</v>
      </c>
      <c r="I224">
        <v>1182.603323</v>
      </c>
      <c r="J224">
        <v>1703.8341129999999</v>
      </c>
      <c r="K224" s="1">
        <v>4.0000000000000002E-4</v>
      </c>
      <c r="L224">
        <f t="shared" si="9"/>
        <v>4.0000000000000002E-4</v>
      </c>
      <c r="M224" t="s">
        <v>4490</v>
      </c>
      <c r="N224" t="s">
        <v>4488</v>
      </c>
      <c r="O224" t="s">
        <v>35</v>
      </c>
      <c r="P224" t="s">
        <v>35</v>
      </c>
      <c r="Q224" t="s">
        <v>4489</v>
      </c>
      <c r="R224" t="s">
        <v>2911</v>
      </c>
      <c r="S224">
        <v>9384</v>
      </c>
      <c r="T224">
        <v>9385</v>
      </c>
      <c r="U224" t="s">
        <v>1255</v>
      </c>
      <c r="V224" t="s">
        <v>1255</v>
      </c>
      <c r="W224" t="s">
        <v>1256</v>
      </c>
      <c r="X224" t="s">
        <v>1256</v>
      </c>
      <c r="Y224">
        <v>273</v>
      </c>
      <c r="Z224">
        <v>1</v>
      </c>
      <c r="AA224">
        <v>278</v>
      </c>
      <c r="AB224">
        <v>1</v>
      </c>
      <c r="AC224">
        <v>3.1399999999999997E-2</v>
      </c>
      <c r="AD224" s="1">
        <v>1.7799999999999999E-5</v>
      </c>
      <c r="AE224" t="str">
        <f t="shared" si="10"/>
        <v>sp|Q9D2G2|ODO2_MOUSE_sp|Q9D2G2|ODO2_MOUSE</v>
      </c>
      <c r="AF224" t="str">
        <f t="shared" si="11"/>
        <v>HKDAFLK[325.13]K_HNLK[325.13]LGFM[147.04]SAFVK</v>
      </c>
    </row>
    <row r="225" spans="1:32" x14ac:dyDescent="0.25">
      <c r="A225" t="s">
        <v>4466</v>
      </c>
      <c r="B225" t="str">
        <f>VLOOKUP(A225,[1]Files!$A$2:$B$73,2,FALSE)</f>
        <v>Heart</v>
      </c>
      <c r="C225">
        <v>5407</v>
      </c>
      <c r="D225">
        <v>3146.6437930000002</v>
      </c>
      <c r="E225">
        <v>3147.6447199999998</v>
      </c>
      <c r="F225">
        <v>4</v>
      </c>
      <c r="G225">
        <v>834.41221800000005</v>
      </c>
      <c r="H225">
        <v>1560.8265100000001</v>
      </c>
      <c r="I225">
        <v>834.41233399999999</v>
      </c>
      <c r="J225">
        <v>1560.8260049999999</v>
      </c>
      <c r="K225" s="1">
        <v>4.0000000000000002E-4</v>
      </c>
      <c r="L225">
        <f t="shared" si="9"/>
        <v>4.0000000000000002E-4</v>
      </c>
      <c r="M225" t="s">
        <v>2711</v>
      </c>
      <c r="N225" t="s">
        <v>2092</v>
      </c>
      <c r="O225" t="s">
        <v>35</v>
      </c>
      <c r="P225" t="s">
        <v>35</v>
      </c>
      <c r="Q225" t="s">
        <v>2712</v>
      </c>
      <c r="R225" t="s">
        <v>2094</v>
      </c>
      <c r="S225">
        <v>5408</v>
      </c>
      <c r="T225">
        <v>5411</v>
      </c>
      <c r="U225" t="s">
        <v>1775</v>
      </c>
      <c r="V225" t="s">
        <v>1038</v>
      </c>
      <c r="W225" t="s">
        <v>1039</v>
      </c>
      <c r="X225" t="s">
        <v>1039</v>
      </c>
      <c r="Y225">
        <v>305</v>
      </c>
      <c r="Z225">
        <v>1</v>
      </c>
      <c r="AA225">
        <v>401</v>
      </c>
      <c r="AB225">
        <v>1</v>
      </c>
      <c r="AC225">
        <v>1.7000000000000001E-2</v>
      </c>
      <c r="AD225" s="1">
        <v>1.4500000000000001E-6</v>
      </c>
      <c r="AE225" t="str">
        <f t="shared" si="10"/>
        <v>sp|Q99KI0|ACON_MOUSE +2_sp|Q99KI0|ACON_MOUSE</v>
      </c>
      <c r="AF225" t="str">
        <f t="shared" si="11"/>
        <v>K[325.13]YLSK_SAAVAK[325.13]QALAHGLK</v>
      </c>
    </row>
    <row r="226" spans="1:32" x14ac:dyDescent="0.25">
      <c r="A226" t="s">
        <v>4668</v>
      </c>
      <c r="B226" t="str">
        <f>VLOOKUP(A226,[1]Files!$A$2:$B$73,2,FALSE)</f>
        <v>Heart</v>
      </c>
      <c r="C226">
        <v>6694</v>
      </c>
      <c r="D226">
        <v>2781.4197469999999</v>
      </c>
      <c r="E226">
        <v>2781.4162040000001</v>
      </c>
      <c r="F226">
        <v>4</v>
      </c>
      <c r="G226">
        <v>933.45628499999998</v>
      </c>
      <c r="H226">
        <v>1096.558397</v>
      </c>
      <c r="I226">
        <v>933.45559600000001</v>
      </c>
      <c r="J226">
        <v>1096.558681</v>
      </c>
      <c r="K226" s="1">
        <v>4.0000000000000002E-4</v>
      </c>
      <c r="L226">
        <f t="shared" si="9"/>
        <v>4.0000000000000002E-4</v>
      </c>
      <c r="M226" t="s">
        <v>1917</v>
      </c>
      <c r="N226" t="s">
        <v>1918</v>
      </c>
      <c r="O226" t="s">
        <v>35</v>
      </c>
      <c r="P226" t="s">
        <v>35</v>
      </c>
      <c r="Q226" t="s">
        <v>1919</v>
      </c>
      <c r="R226" t="s">
        <v>1920</v>
      </c>
      <c r="S226">
        <v>6697</v>
      </c>
      <c r="T226">
        <v>6696</v>
      </c>
      <c r="U226" t="s">
        <v>1038</v>
      </c>
      <c r="V226" t="s">
        <v>1038</v>
      </c>
      <c r="W226" t="s">
        <v>1039</v>
      </c>
      <c r="X226" t="s">
        <v>1039</v>
      </c>
      <c r="Y226">
        <v>86</v>
      </c>
      <c r="Z226">
        <v>1</v>
      </c>
      <c r="AA226">
        <v>228</v>
      </c>
      <c r="AB226">
        <v>1</v>
      </c>
      <c r="AC226">
        <v>9.1600000000000001E-2</v>
      </c>
      <c r="AD226">
        <v>3.1800000000000001E-3</v>
      </c>
      <c r="AE226" t="str">
        <f t="shared" si="10"/>
        <v>sp|Q99KI0|ACON_MOUSE_sp|Q99KI0|ACON_MOUSE</v>
      </c>
      <c r="AF226" t="str">
        <f t="shared" si="11"/>
        <v>GK[325.13]TYLR_C[160.03]PK[325.13]VIGVK</v>
      </c>
    </row>
    <row r="227" spans="1:32" x14ac:dyDescent="0.25">
      <c r="A227" t="s">
        <v>4830</v>
      </c>
      <c r="B227" t="str">
        <f>VLOOKUP(A227,[1]Files!$A$2:$B$73,2,FALSE)</f>
        <v>Heart</v>
      </c>
      <c r="C227">
        <v>12090</v>
      </c>
      <c r="D227">
        <v>5489.5468549999996</v>
      </c>
      <c r="E227">
        <v>5490.5368099999996</v>
      </c>
      <c r="F227">
        <v>4</v>
      </c>
      <c r="G227">
        <v>2357.1526819999999</v>
      </c>
      <c r="H227">
        <v>2380.9891080000002</v>
      </c>
      <c r="I227">
        <v>2357.153941</v>
      </c>
      <c r="J227">
        <v>2380.9874869999999</v>
      </c>
      <c r="K227" s="1">
        <v>4.0000000000000002E-4</v>
      </c>
      <c r="L227">
        <f t="shared" si="9"/>
        <v>4.0000000000000002E-4</v>
      </c>
      <c r="M227" t="s">
        <v>4564</v>
      </c>
      <c r="N227" t="s">
        <v>4565</v>
      </c>
      <c r="O227" t="s">
        <v>35</v>
      </c>
      <c r="P227" t="s">
        <v>35</v>
      </c>
      <c r="Q227" t="s">
        <v>4566</v>
      </c>
      <c r="R227" t="s">
        <v>4567</v>
      </c>
      <c r="S227">
        <v>12091</v>
      </c>
      <c r="T227">
        <v>12094</v>
      </c>
      <c r="U227" t="s">
        <v>1046</v>
      </c>
      <c r="V227" t="s">
        <v>1046</v>
      </c>
      <c r="W227" t="s">
        <v>1048</v>
      </c>
      <c r="X227" t="s">
        <v>1048</v>
      </c>
      <c r="Y227">
        <v>401</v>
      </c>
      <c r="Z227">
        <v>1</v>
      </c>
      <c r="AA227">
        <v>375</v>
      </c>
      <c r="AB227">
        <v>1</v>
      </c>
      <c r="AC227" s="1">
        <v>2.1600000000000002E-8</v>
      </c>
      <c r="AD227" s="1">
        <v>3.2099999999999998E-7</v>
      </c>
      <c r="AE227" t="str">
        <f t="shared" si="10"/>
        <v>sp|Q91YT0|NDUV1_MOUSE_sp|Q91YT0|NDUV1_MOUSE</v>
      </c>
      <c r="AF227" t="str">
        <f t="shared" si="11"/>
        <v>FVK[325.13]GDARPAEIDSLWEISK_LIEFYK[325.13]HESC[160.03]GQC[160.03]TPC[160.03]R</v>
      </c>
    </row>
    <row r="228" spans="1:32" x14ac:dyDescent="0.25">
      <c r="A228" t="s">
        <v>4520</v>
      </c>
      <c r="B228" t="str">
        <f>VLOOKUP(A228,[1]Files!$A$2:$B$73,2,FALSE)</f>
        <v>Heart</v>
      </c>
      <c r="C228">
        <v>6078</v>
      </c>
      <c r="D228">
        <v>2926.5154360000001</v>
      </c>
      <c r="E228">
        <v>2926.516302</v>
      </c>
      <c r="F228">
        <v>4</v>
      </c>
      <c r="G228">
        <v>1059.559618</v>
      </c>
      <c r="H228">
        <v>1115.5507540000001</v>
      </c>
      <c r="I228">
        <v>1059.5600609999999</v>
      </c>
      <c r="J228">
        <v>1115.54989</v>
      </c>
      <c r="K228" s="1">
        <v>4.0000000000000002E-4</v>
      </c>
      <c r="L228">
        <f t="shared" si="9"/>
        <v>4.0000000000000002E-4</v>
      </c>
      <c r="M228" t="s">
        <v>762</v>
      </c>
      <c r="N228" t="s">
        <v>761</v>
      </c>
      <c r="O228" t="s">
        <v>35</v>
      </c>
      <c r="P228" t="s">
        <v>35</v>
      </c>
      <c r="Q228" t="s">
        <v>764</v>
      </c>
      <c r="R228" t="s">
        <v>763</v>
      </c>
      <c r="S228">
        <v>6081</v>
      </c>
      <c r="T228">
        <v>6082</v>
      </c>
      <c r="U228" t="s">
        <v>615</v>
      </c>
      <c r="V228" t="s">
        <v>615</v>
      </c>
      <c r="W228" t="s">
        <v>616</v>
      </c>
      <c r="X228" t="s">
        <v>616</v>
      </c>
      <c r="Y228">
        <v>265</v>
      </c>
      <c r="Z228">
        <v>1</v>
      </c>
      <c r="AA228">
        <v>260</v>
      </c>
      <c r="AB228">
        <v>1</v>
      </c>
      <c r="AC228">
        <v>1.2800000000000001E-2</v>
      </c>
      <c r="AD228" s="1">
        <v>4.9400000000000001E-5</v>
      </c>
      <c r="AE228" t="str">
        <f t="shared" si="10"/>
        <v>sp|Q8QZT1|THIL_MOUSE_sp|Q8QZT1|THIL_MOUSE</v>
      </c>
      <c r="AF228" t="str">
        <f t="shared" si="11"/>
        <v>LK[325.13]TVFQK_VDFSK[325.13]VPK</v>
      </c>
    </row>
    <row r="229" spans="1:32" x14ac:dyDescent="0.25">
      <c r="A229" t="s">
        <v>4668</v>
      </c>
      <c r="B229" t="str">
        <f>VLOOKUP(A229,[1]Files!$A$2:$B$73,2,FALSE)</f>
        <v>Heart</v>
      </c>
      <c r="C229">
        <v>5865</v>
      </c>
      <c r="D229">
        <v>3461.7252749999998</v>
      </c>
      <c r="E229">
        <v>3461.7367610000001</v>
      </c>
      <c r="F229">
        <v>4</v>
      </c>
      <c r="G229">
        <v>1085.5144519999999</v>
      </c>
      <c r="H229">
        <v>1624.805758</v>
      </c>
      <c r="I229">
        <v>1085.514173</v>
      </c>
      <c r="J229">
        <v>1624.805664</v>
      </c>
      <c r="K229" s="1">
        <v>4.0000000000000002E-4</v>
      </c>
      <c r="L229">
        <f t="shared" si="9"/>
        <v>4.0000000000000002E-4</v>
      </c>
      <c r="M229" t="s">
        <v>1895</v>
      </c>
      <c r="N229" t="s">
        <v>1896</v>
      </c>
      <c r="O229" t="s">
        <v>35</v>
      </c>
      <c r="P229" t="s">
        <v>35</v>
      </c>
      <c r="Q229" t="s">
        <v>1897</v>
      </c>
      <c r="R229" t="s">
        <v>1898</v>
      </c>
      <c r="S229">
        <v>5868</v>
      </c>
      <c r="T229">
        <v>5869</v>
      </c>
      <c r="U229" t="s">
        <v>1801</v>
      </c>
      <c r="V229" t="s">
        <v>1801</v>
      </c>
      <c r="W229" t="s">
        <v>1802</v>
      </c>
      <c r="X229" t="s">
        <v>1802</v>
      </c>
      <c r="Y229">
        <v>353</v>
      </c>
      <c r="Z229">
        <v>1</v>
      </c>
      <c r="AA229">
        <v>60</v>
      </c>
      <c r="AB229">
        <v>1</v>
      </c>
      <c r="AC229">
        <v>6.7299999999999999E-3</v>
      </c>
      <c r="AD229">
        <v>1.04E-2</v>
      </c>
      <c r="AE229" t="str">
        <f t="shared" si="10"/>
        <v>sp|Q8BMS1|ECHA_MOUSE_sp|Q8BMS1|ECHA_MOUSE</v>
      </c>
      <c r="AF229" t="str">
        <f t="shared" si="11"/>
        <v>NK[325.13]FGAPQK_INSPNSK[325.13]VNTLNK</v>
      </c>
    </row>
    <row r="230" spans="1:32" x14ac:dyDescent="0.25">
      <c r="A230" t="s">
        <v>4800</v>
      </c>
      <c r="B230" t="str">
        <f>VLOOKUP(A230,[1]Files!$A$2:$B$73,2,FALSE)</f>
        <v>Heart</v>
      </c>
      <c r="C230">
        <v>4978</v>
      </c>
      <c r="D230">
        <v>2620.3282549999999</v>
      </c>
      <c r="E230">
        <v>2620.3324640000001</v>
      </c>
      <c r="F230">
        <v>4</v>
      </c>
      <c r="G230">
        <v>899.43516699999998</v>
      </c>
      <c r="H230">
        <v>969.488023</v>
      </c>
      <c r="I230">
        <v>899.43485999999996</v>
      </c>
      <c r="J230">
        <v>969.48795800000005</v>
      </c>
      <c r="K230" s="1">
        <v>4.0000000000000002E-4</v>
      </c>
      <c r="L230">
        <f t="shared" si="9"/>
        <v>4.0000000000000002E-4</v>
      </c>
      <c r="M230" t="s">
        <v>1825</v>
      </c>
      <c r="N230" t="s">
        <v>1798</v>
      </c>
      <c r="O230" t="s">
        <v>35</v>
      </c>
      <c r="P230" t="s">
        <v>35</v>
      </c>
      <c r="Q230" t="s">
        <v>1826</v>
      </c>
      <c r="R230" t="s">
        <v>1800</v>
      </c>
      <c r="S230">
        <v>4981</v>
      </c>
      <c r="T230">
        <v>4982</v>
      </c>
      <c r="U230" t="s">
        <v>1801</v>
      </c>
      <c r="V230" t="s">
        <v>1642</v>
      </c>
      <c r="W230" t="s">
        <v>1802</v>
      </c>
      <c r="X230" t="s">
        <v>1643</v>
      </c>
      <c r="Y230">
        <v>163</v>
      </c>
      <c r="Z230">
        <v>1</v>
      </c>
      <c r="AA230">
        <v>191</v>
      </c>
      <c r="AB230">
        <v>1</v>
      </c>
      <c r="AC230">
        <v>1.9699999999999999E-2</v>
      </c>
      <c r="AD230">
        <v>2.3999999999999998E-3</v>
      </c>
      <c r="AE230" t="str">
        <f t="shared" si="10"/>
        <v>sp|Q8BMS1|ECHA_MOUSE_sp|Q99JY0|ECHB_MOUSE</v>
      </c>
      <c r="AF230" t="str">
        <f t="shared" si="11"/>
        <v>IATK[325.13]DR_AK[325.13]TLGQR</v>
      </c>
    </row>
    <row r="231" spans="1:32" x14ac:dyDescent="0.25">
      <c r="A231" t="s">
        <v>4597</v>
      </c>
      <c r="B231" t="str">
        <f>VLOOKUP(A231,[1]Files!$A$2:$B$73,2,FALSE)</f>
        <v>Heart</v>
      </c>
      <c r="C231">
        <v>6199</v>
      </c>
      <c r="D231">
        <v>3312.6803060000002</v>
      </c>
      <c r="E231">
        <v>3312.686224</v>
      </c>
      <c r="F231">
        <v>4</v>
      </c>
      <c r="G231">
        <v>1215.633104</v>
      </c>
      <c r="H231">
        <v>1345.642137</v>
      </c>
      <c r="I231">
        <v>1215.6346820000001</v>
      </c>
      <c r="J231">
        <v>1345.6401619999999</v>
      </c>
      <c r="K231" s="1">
        <v>4.0000000000000002E-4</v>
      </c>
      <c r="L231">
        <f t="shared" si="9"/>
        <v>4.0000000000000002E-4</v>
      </c>
      <c r="M231" t="s">
        <v>1558</v>
      </c>
      <c r="N231" t="s">
        <v>2865</v>
      </c>
      <c r="O231" t="s">
        <v>35</v>
      </c>
      <c r="P231" t="s">
        <v>35</v>
      </c>
      <c r="Q231" t="s">
        <v>1560</v>
      </c>
      <c r="R231" t="s">
        <v>2866</v>
      </c>
      <c r="S231">
        <v>6202</v>
      </c>
      <c r="T231">
        <v>6203</v>
      </c>
      <c r="U231" t="s">
        <v>1561</v>
      </c>
      <c r="V231" t="s">
        <v>72</v>
      </c>
      <c r="W231" t="s">
        <v>1562</v>
      </c>
      <c r="X231" t="s">
        <v>73</v>
      </c>
      <c r="Y231">
        <v>44</v>
      </c>
      <c r="Z231">
        <v>1</v>
      </c>
      <c r="AA231">
        <v>498</v>
      </c>
      <c r="AB231">
        <v>1</v>
      </c>
      <c r="AC231">
        <v>9.8899999999999995E-3</v>
      </c>
      <c r="AD231" s="1">
        <v>4.6799999999999999E-5</v>
      </c>
      <c r="AE231" t="str">
        <f t="shared" si="10"/>
        <v>sp|P56382|ATP5E_MOUSE_sp|Q03265|ATPA_MOUSE</v>
      </c>
      <c r="AF231" t="str">
        <f t="shared" si="11"/>
        <v>TSGSSIK[325.13]IVK_GYLDK[325.13]LEPSK</v>
      </c>
    </row>
    <row r="232" spans="1:32" x14ac:dyDescent="0.25">
      <c r="A232" t="s">
        <v>4874</v>
      </c>
      <c r="B232" t="str">
        <f>VLOOKUP(A232,[1]Files!$A$2:$B$73,2,FALSE)</f>
        <v>Heart</v>
      </c>
      <c r="C232">
        <v>12446</v>
      </c>
      <c r="D232">
        <v>4129.054376</v>
      </c>
      <c r="E232">
        <v>4130.0563410000004</v>
      </c>
      <c r="F232">
        <v>4</v>
      </c>
      <c r="G232">
        <v>1400.7353989999999</v>
      </c>
      <c r="H232">
        <v>1976.9139130000001</v>
      </c>
      <c r="I232">
        <v>1400.7340019999999</v>
      </c>
      <c r="J232">
        <v>1976.914957</v>
      </c>
      <c r="K232" s="1">
        <v>4.0000000000000002E-4</v>
      </c>
      <c r="L232">
        <f t="shared" si="9"/>
        <v>4.0000000000000002E-4</v>
      </c>
      <c r="M232" t="s">
        <v>4701</v>
      </c>
      <c r="N232" t="s">
        <v>3436</v>
      </c>
      <c r="O232" t="s">
        <v>35</v>
      </c>
      <c r="P232" t="s">
        <v>35</v>
      </c>
      <c r="Q232" t="s">
        <v>4702</v>
      </c>
      <c r="R232" t="s">
        <v>3437</v>
      </c>
      <c r="S232">
        <v>12447</v>
      </c>
      <c r="T232">
        <v>12450</v>
      </c>
      <c r="U232" t="s">
        <v>1931</v>
      </c>
      <c r="V232" t="s">
        <v>1931</v>
      </c>
      <c r="W232" t="s">
        <v>1932</v>
      </c>
      <c r="X232" t="s">
        <v>1932</v>
      </c>
      <c r="Y232">
        <v>67</v>
      </c>
      <c r="Z232">
        <v>1</v>
      </c>
      <c r="AA232">
        <v>112</v>
      </c>
      <c r="AB232">
        <v>1</v>
      </c>
      <c r="AC232">
        <v>1.6999999999999999E-3</v>
      </c>
      <c r="AD232">
        <v>1.3599999999999999E-2</v>
      </c>
      <c r="AE232" t="str">
        <f t="shared" si="10"/>
        <v>sp|P54071|IDHP_MOUSE_sp|P54071|IDHP_MOUSE</v>
      </c>
      <c r="AF232" t="str">
        <f t="shared" si="11"/>
        <v>IIWQFIK[325.13]EK_YSVAVK[325.13]C[160.03]ATITPDEAR</v>
      </c>
    </row>
    <row r="233" spans="1:32" x14ac:dyDescent="0.25">
      <c r="A233" t="s">
        <v>4544</v>
      </c>
      <c r="B233" t="str">
        <f>VLOOKUP(A233,[1]Files!$A$2:$B$73,2,FALSE)</f>
        <v>Heart</v>
      </c>
      <c r="C233">
        <v>5323</v>
      </c>
      <c r="D233">
        <v>2522.2083819999998</v>
      </c>
      <c r="E233">
        <v>2522.201849</v>
      </c>
      <c r="F233">
        <v>4</v>
      </c>
      <c r="G233">
        <v>885.401659</v>
      </c>
      <c r="H233">
        <v>885.401659</v>
      </c>
      <c r="I233">
        <v>885.40145199999995</v>
      </c>
      <c r="J233">
        <v>885.40145199999995</v>
      </c>
      <c r="K233" s="1">
        <v>4.0000000000000002E-4</v>
      </c>
      <c r="L233">
        <f t="shared" si="9"/>
        <v>4.0000000000000002E-4</v>
      </c>
      <c r="M233" t="s">
        <v>439</v>
      </c>
      <c r="N233" t="s">
        <v>439</v>
      </c>
      <c r="O233" t="s">
        <v>35</v>
      </c>
      <c r="P233" t="s">
        <v>35</v>
      </c>
      <c r="Q233" t="s">
        <v>440</v>
      </c>
      <c r="R233" t="s">
        <v>440</v>
      </c>
      <c r="S233">
        <v>5327</v>
      </c>
      <c r="T233">
        <v>5326</v>
      </c>
      <c r="U233" t="s">
        <v>441</v>
      </c>
      <c r="V233" t="s">
        <v>441</v>
      </c>
      <c r="W233" t="s">
        <v>442</v>
      </c>
      <c r="X233" t="s">
        <v>442</v>
      </c>
      <c r="Y233">
        <v>105</v>
      </c>
      <c r="Z233">
        <v>1</v>
      </c>
      <c r="AA233">
        <v>105</v>
      </c>
      <c r="AB233">
        <v>1</v>
      </c>
      <c r="AC233">
        <v>1.99E-3</v>
      </c>
      <c r="AD233">
        <v>1.11E-2</v>
      </c>
      <c r="AE233" t="str">
        <f t="shared" si="10"/>
        <v>sp|P08249|MDHM_MOUSE_sp|P08249|MDHM_MOUSE</v>
      </c>
      <c r="AF233" t="str">
        <f t="shared" si="11"/>
        <v>K[325.13]PGMTR_K[325.13]PGMTR</v>
      </c>
    </row>
    <row r="234" spans="1:32" x14ac:dyDescent="0.25">
      <c r="A234" t="s">
        <v>4874</v>
      </c>
      <c r="B234" t="str">
        <f>VLOOKUP(A234,[1]Files!$A$2:$B$73,2,FALSE)</f>
        <v>Heart</v>
      </c>
      <c r="C234">
        <v>7015</v>
      </c>
      <c r="D234">
        <v>3238.607172</v>
      </c>
      <c r="E234">
        <v>3238.6054130000002</v>
      </c>
      <c r="F234">
        <v>4</v>
      </c>
      <c r="G234">
        <v>1018.462877</v>
      </c>
      <c r="H234">
        <v>1468.7392299999999</v>
      </c>
      <c r="I234">
        <v>1018.460741</v>
      </c>
      <c r="J234">
        <v>1468.7409379999999</v>
      </c>
      <c r="K234" s="1">
        <v>4.0000000000000002E-4</v>
      </c>
      <c r="L234">
        <f t="shared" si="9"/>
        <v>4.0000000000000002E-4</v>
      </c>
      <c r="M234" t="s">
        <v>728</v>
      </c>
      <c r="N234" t="s">
        <v>729</v>
      </c>
      <c r="O234" t="s">
        <v>35</v>
      </c>
      <c r="P234" t="s">
        <v>35</v>
      </c>
      <c r="Q234" t="s">
        <v>730</v>
      </c>
      <c r="R234" t="s">
        <v>731</v>
      </c>
      <c r="S234">
        <v>7016</v>
      </c>
      <c r="T234">
        <v>7019</v>
      </c>
      <c r="U234" t="s">
        <v>441</v>
      </c>
      <c r="V234" t="s">
        <v>441</v>
      </c>
      <c r="W234" t="s">
        <v>442</v>
      </c>
      <c r="X234" t="s">
        <v>442</v>
      </c>
      <c r="Y234">
        <v>329</v>
      </c>
      <c r="Z234">
        <v>1</v>
      </c>
      <c r="AA234">
        <v>239</v>
      </c>
      <c r="AB234">
        <v>1</v>
      </c>
      <c r="AC234">
        <v>4.0700000000000003E-4</v>
      </c>
      <c r="AD234" s="1">
        <v>1.52E-5</v>
      </c>
      <c r="AE234" t="str">
        <f t="shared" si="10"/>
        <v>sp|P08249|MDHM_MOUSE_sp|P08249|MDHM_MOUSE</v>
      </c>
      <c r="AF234" t="str">
        <f t="shared" si="11"/>
        <v>K[325.13]GEDFVK_IQEAGTEVVK[325.13]AK</v>
      </c>
    </row>
    <row r="235" spans="1:32" x14ac:dyDescent="0.25">
      <c r="A235" t="s">
        <v>4520</v>
      </c>
      <c r="B235" t="str">
        <f>VLOOKUP(A235,[1]Files!$A$2:$B$73,2,FALSE)</f>
        <v>Heart</v>
      </c>
      <c r="C235">
        <v>5289</v>
      </c>
      <c r="D235">
        <v>3131.5965649999998</v>
      </c>
      <c r="E235">
        <v>3131.6015069999999</v>
      </c>
      <c r="F235">
        <v>4</v>
      </c>
      <c r="G235">
        <v>1125.5664529999999</v>
      </c>
      <c r="H235">
        <v>1254.625047</v>
      </c>
      <c r="I235">
        <v>1125.566603</v>
      </c>
      <c r="J235">
        <v>1254.624452</v>
      </c>
      <c r="K235" s="1">
        <v>4.0000000000000002E-4</v>
      </c>
      <c r="L235">
        <f t="shared" si="9"/>
        <v>4.0000000000000002E-4</v>
      </c>
      <c r="M235" t="s">
        <v>122</v>
      </c>
      <c r="N235" t="s">
        <v>123</v>
      </c>
      <c r="O235" t="s">
        <v>35</v>
      </c>
      <c r="P235" t="s">
        <v>35</v>
      </c>
      <c r="Q235" t="s">
        <v>124</v>
      </c>
      <c r="R235" t="s">
        <v>125</v>
      </c>
      <c r="S235">
        <v>5292</v>
      </c>
      <c r="T235">
        <v>5293</v>
      </c>
      <c r="U235" t="s">
        <v>126</v>
      </c>
      <c r="V235" t="s">
        <v>126</v>
      </c>
      <c r="W235" t="s">
        <v>127</v>
      </c>
      <c r="X235" t="s">
        <v>127</v>
      </c>
      <c r="Y235">
        <v>82</v>
      </c>
      <c r="Z235">
        <v>1</v>
      </c>
      <c r="AA235">
        <v>338</v>
      </c>
      <c r="AB235">
        <v>1</v>
      </c>
      <c r="AC235" s="1">
        <v>1.9199999999999998E-6</v>
      </c>
      <c r="AD235">
        <v>1.2800000000000001E-3</v>
      </c>
      <c r="AE235" t="str">
        <f t="shared" si="10"/>
        <v>sp|P05202|AATM_MOUSE_sp|P05202|AATM_MOUSE</v>
      </c>
      <c r="AF235" t="str">
        <f t="shared" si="11"/>
        <v>K[325.13]AEAQIAAK_K[325.13]QWLQEVK</v>
      </c>
    </row>
    <row r="236" spans="1:32" x14ac:dyDescent="0.25">
      <c r="A236" t="s">
        <v>3578</v>
      </c>
      <c r="B236" t="str">
        <f>VLOOKUP(A236,[1]Files!$A$2:$B$73,2,FALSE)</f>
        <v>Heart</v>
      </c>
      <c r="C236">
        <v>5457</v>
      </c>
      <c r="D236">
        <v>3353.7535480000001</v>
      </c>
      <c r="E236">
        <v>3353.7543390000001</v>
      </c>
      <c r="F236">
        <v>4</v>
      </c>
      <c r="G236">
        <v>1193.629686</v>
      </c>
      <c r="H236">
        <v>1408.718797</v>
      </c>
      <c r="I236">
        <v>1193.629203</v>
      </c>
      <c r="J236">
        <v>1408.7198089999999</v>
      </c>
      <c r="K236" s="1">
        <v>-5.0000000000000001E-4</v>
      </c>
      <c r="L236">
        <f t="shared" si="9"/>
        <v>5.0000000000000001E-4</v>
      </c>
      <c r="M236" t="s">
        <v>374</v>
      </c>
      <c r="N236" t="s">
        <v>156</v>
      </c>
      <c r="O236">
        <v>0</v>
      </c>
      <c r="P236">
        <v>0</v>
      </c>
      <c r="Q236" t="s">
        <v>376</v>
      </c>
      <c r="R236" t="s">
        <v>157</v>
      </c>
      <c r="S236">
        <v>5460</v>
      </c>
      <c r="T236">
        <v>5461</v>
      </c>
      <c r="U236" t="s">
        <v>90</v>
      </c>
      <c r="V236" t="s">
        <v>158</v>
      </c>
      <c r="W236" t="s">
        <v>91</v>
      </c>
      <c r="X236" t="s">
        <v>159</v>
      </c>
      <c r="Y236">
        <v>70</v>
      </c>
      <c r="Z236">
        <v>1</v>
      </c>
      <c r="AA236">
        <v>124</v>
      </c>
      <c r="AB236">
        <v>1</v>
      </c>
      <c r="AC236" t="s">
        <v>35</v>
      </c>
      <c r="AD236" t="s">
        <v>35</v>
      </c>
      <c r="AE236" t="str">
        <f t="shared" si="10"/>
        <v>sp|Q9DB20|ATPO_MOUSE_sp|P56480|ATPB_MOUSE</v>
      </c>
      <c r="AF236" t="str">
        <f t="shared" si="11"/>
        <v>VGQLLK[325.13]DPK_GQK[325.13]VLDSGAPIK</v>
      </c>
    </row>
    <row r="237" spans="1:32" x14ac:dyDescent="0.25">
      <c r="A237" t="s">
        <v>4240</v>
      </c>
      <c r="B237" t="str">
        <f>VLOOKUP(A237,[1]Files!$A$2:$B$73,2,FALSE)</f>
        <v>Heart</v>
      </c>
      <c r="C237">
        <v>12453</v>
      </c>
      <c r="D237">
        <v>4414.1608690000003</v>
      </c>
      <c r="E237">
        <v>4414.1979289999999</v>
      </c>
      <c r="F237">
        <v>5</v>
      </c>
      <c r="G237">
        <v>1685.8614230000001</v>
      </c>
      <c r="H237">
        <v>1976.894382</v>
      </c>
      <c r="I237">
        <v>1685.862451</v>
      </c>
      <c r="J237">
        <v>1976.893812</v>
      </c>
      <c r="K237" s="1">
        <v>-5.0000000000000001E-4</v>
      </c>
      <c r="L237">
        <f t="shared" si="9"/>
        <v>5.0000000000000001E-4</v>
      </c>
      <c r="M237" t="s">
        <v>1451</v>
      </c>
      <c r="N237" t="s">
        <v>1450</v>
      </c>
      <c r="O237">
        <v>0</v>
      </c>
      <c r="P237">
        <v>0</v>
      </c>
      <c r="Q237" t="s">
        <v>1452</v>
      </c>
      <c r="R237" t="s">
        <v>1172</v>
      </c>
      <c r="S237">
        <v>12454</v>
      </c>
      <c r="T237">
        <v>12457</v>
      </c>
      <c r="U237" t="s">
        <v>1038</v>
      </c>
      <c r="V237" t="s">
        <v>1038</v>
      </c>
      <c r="W237" t="s">
        <v>1039</v>
      </c>
      <c r="X237" t="s">
        <v>1039</v>
      </c>
      <c r="Y237">
        <v>50</v>
      </c>
      <c r="Z237">
        <v>1</v>
      </c>
      <c r="AA237">
        <v>31</v>
      </c>
      <c r="AB237">
        <v>1</v>
      </c>
      <c r="AC237" t="s">
        <v>35</v>
      </c>
      <c r="AD237" t="s">
        <v>35</v>
      </c>
      <c r="AE237" t="str">
        <f t="shared" si="10"/>
        <v>sp|Q99KI0|ACON_MOUSE_sp|Q99KI0|ACON_MOUSE</v>
      </c>
      <c r="AF237" t="str">
        <f t="shared" si="11"/>
        <v>YDLLEK[325.13]NINIVR_AK[325.13]VAM[147.04]SHFEPSEYIR</v>
      </c>
    </row>
    <row r="238" spans="1:32" x14ac:dyDescent="0.25">
      <c r="A238" t="s">
        <v>3578</v>
      </c>
      <c r="B238" t="str">
        <f>VLOOKUP(A238,[1]Files!$A$2:$B$73,2,FALSE)</f>
        <v>Heart</v>
      </c>
      <c r="C238">
        <v>6495</v>
      </c>
      <c r="D238">
        <v>3832.7853329999998</v>
      </c>
      <c r="E238">
        <v>3833.7829040000001</v>
      </c>
      <c r="F238">
        <v>4</v>
      </c>
      <c r="G238">
        <v>1363.6062480000001</v>
      </c>
      <c r="H238">
        <v>1717.7740200000001</v>
      </c>
      <c r="I238">
        <v>1363.607816</v>
      </c>
      <c r="J238">
        <v>1717.772984</v>
      </c>
      <c r="K238" s="1">
        <v>-5.0000000000000001E-4</v>
      </c>
      <c r="L238">
        <f t="shared" si="9"/>
        <v>5.0000000000000001E-4</v>
      </c>
      <c r="M238" t="s">
        <v>3727</v>
      </c>
      <c r="N238" t="s">
        <v>3728</v>
      </c>
      <c r="O238">
        <v>0</v>
      </c>
      <c r="P238">
        <v>0</v>
      </c>
      <c r="Q238" t="s">
        <v>3729</v>
      </c>
      <c r="R238" t="s">
        <v>3730</v>
      </c>
      <c r="S238">
        <v>6498</v>
      </c>
      <c r="T238">
        <v>6499</v>
      </c>
      <c r="U238" t="s">
        <v>3565</v>
      </c>
      <c r="V238" t="s">
        <v>3565</v>
      </c>
      <c r="W238" t="s">
        <v>3566</v>
      </c>
      <c r="X238" t="s">
        <v>3566</v>
      </c>
      <c r="Y238">
        <v>282</v>
      </c>
      <c r="Z238">
        <v>1</v>
      </c>
      <c r="AA238">
        <v>101</v>
      </c>
      <c r="AB238">
        <v>1</v>
      </c>
      <c r="AC238" t="s">
        <v>35</v>
      </c>
      <c r="AD238" t="s">
        <v>35</v>
      </c>
      <c r="AE238" t="str">
        <f t="shared" si="10"/>
        <v>sp|Q8BH95|ECHM_MOUSE_sp|Q8BH95|ECHM_MOUSE</v>
      </c>
      <c r="AF238" t="str">
        <f t="shared" si="11"/>
        <v>EGMTAFVEK[325.13]R_AFAAGADIK[325.13]EMQNR</v>
      </c>
    </row>
    <row r="239" spans="1:32" x14ac:dyDescent="0.25">
      <c r="A239" t="s">
        <v>3850</v>
      </c>
      <c r="B239" t="str">
        <f>VLOOKUP(A239,[1]Files!$A$2:$B$73,2,FALSE)</f>
        <v>Heart</v>
      </c>
      <c r="C239">
        <v>8455</v>
      </c>
      <c r="D239">
        <v>3238.6061949999998</v>
      </c>
      <c r="E239">
        <v>3239.6083429999999</v>
      </c>
      <c r="F239">
        <v>4</v>
      </c>
      <c r="G239">
        <v>1018.4619</v>
      </c>
      <c r="H239">
        <v>1468.7392299999999</v>
      </c>
      <c r="I239">
        <v>1018.460741</v>
      </c>
      <c r="J239">
        <v>1468.7409379999999</v>
      </c>
      <c r="K239" s="1">
        <v>-5.0000000000000001E-4</v>
      </c>
      <c r="L239">
        <f t="shared" si="9"/>
        <v>5.0000000000000001E-4</v>
      </c>
      <c r="M239" t="s">
        <v>728</v>
      </c>
      <c r="N239" t="s">
        <v>729</v>
      </c>
      <c r="O239">
        <v>0</v>
      </c>
      <c r="P239">
        <v>0</v>
      </c>
      <c r="Q239" t="s">
        <v>730</v>
      </c>
      <c r="R239" t="s">
        <v>731</v>
      </c>
      <c r="S239">
        <v>8456</v>
      </c>
      <c r="T239">
        <v>8457</v>
      </c>
      <c r="U239" t="s">
        <v>441</v>
      </c>
      <c r="V239" t="s">
        <v>441</v>
      </c>
      <c r="W239" t="s">
        <v>442</v>
      </c>
      <c r="X239" t="s">
        <v>442</v>
      </c>
      <c r="Y239">
        <v>329</v>
      </c>
      <c r="Z239">
        <v>1</v>
      </c>
      <c r="AA239">
        <v>239</v>
      </c>
      <c r="AB239">
        <v>1</v>
      </c>
      <c r="AC239" t="s">
        <v>35</v>
      </c>
      <c r="AD239" t="s">
        <v>35</v>
      </c>
      <c r="AE239" t="str">
        <f t="shared" si="10"/>
        <v>sp|P08249|MDHM_MOUSE_sp|P08249|MDHM_MOUSE</v>
      </c>
      <c r="AF239" t="str">
        <f t="shared" si="11"/>
        <v>K[325.13]GEDFVK_IQEAGTEVVK[325.13]AK</v>
      </c>
    </row>
    <row r="240" spans="1:32" x14ac:dyDescent="0.25">
      <c r="A240" t="s">
        <v>1242</v>
      </c>
      <c r="B240" t="str">
        <f>VLOOKUP(A240,[1]Files!$A$2:$B$73,2,FALSE)</f>
        <v>Brain</v>
      </c>
      <c r="C240">
        <v>5583</v>
      </c>
      <c r="D240">
        <v>2109.0770950000001</v>
      </c>
      <c r="E240">
        <v>2110.0746519999998</v>
      </c>
      <c r="F240">
        <v>4</v>
      </c>
      <c r="G240">
        <v>615.28727900000001</v>
      </c>
      <c r="H240">
        <v>742.38475200000005</v>
      </c>
      <c r="I240">
        <v>615.28640499999995</v>
      </c>
      <c r="J240">
        <v>742.38611900000001</v>
      </c>
      <c r="K240" s="1">
        <v>-5.0000000000000001E-4</v>
      </c>
      <c r="L240">
        <f t="shared" si="9"/>
        <v>5.0000000000000001E-4</v>
      </c>
      <c r="M240" t="s">
        <v>1243</v>
      </c>
      <c r="N240" t="s">
        <v>1244</v>
      </c>
      <c r="O240">
        <v>1.9762999999999998E-3</v>
      </c>
      <c r="P240">
        <v>2.5707000000000001E-2</v>
      </c>
      <c r="Q240" t="s">
        <v>1245</v>
      </c>
      <c r="R240" t="s">
        <v>1246</v>
      </c>
      <c r="S240">
        <v>5584</v>
      </c>
      <c r="T240">
        <v>5587</v>
      </c>
      <c r="U240" t="s">
        <v>1247</v>
      </c>
      <c r="V240" t="s">
        <v>1248</v>
      </c>
      <c r="W240" t="s">
        <v>1249</v>
      </c>
      <c r="X240" t="s">
        <v>1250</v>
      </c>
      <c r="Y240">
        <v>259</v>
      </c>
      <c r="Z240">
        <v>1</v>
      </c>
      <c r="AA240">
        <v>1</v>
      </c>
      <c r="AB240">
        <v>1</v>
      </c>
      <c r="AC240" t="s">
        <v>35</v>
      </c>
      <c r="AD240" t="s">
        <v>35</v>
      </c>
      <c r="AE240" t="str">
        <f t="shared" si="10"/>
        <v>sp|Q9QZM2|DPOG2_MOUSE +5_rev_sp|Q9CZ83|RM55_MOUSE</v>
      </c>
      <c r="AF240" t="str">
        <f t="shared" si="11"/>
        <v>K[325.13]GSK_K[325.13]K[170.11]TK</v>
      </c>
    </row>
    <row r="241" spans="1:32" x14ac:dyDescent="0.25">
      <c r="A241" t="s">
        <v>2964</v>
      </c>
      <c r="B241" t="str">
        <f>VLOOKUP(A241,[1]Files!$A$2:$B$73,2,FALSE)</f>
        <v>Heart</v>
      </c>
      <c r="C241">
        <v>13954</v>
      </c>
      <c r="D241">
        <v>4641.3128459999998</v>
      </c>
      <c r="E241">
        <v>4641.3256149999997</v>
      </c>
      <c r="F241">
        <v>5</v>
      </c>
      <c r="G241">
        <v>1067.548509</v>
      </c>
      <c r="H241">
        <v>2822.359273</v>
      </c>
      <c r="I241">
        <v>1067.54989</v>
      </c>
      <c r="J241">
        <v>2822.3583480000002</v>
      </c>
      <c r="K241" s="1">
        <v>-5.0000000000000001E-4</v>
      </c>
      <c r="L241">
        <f t="shared" si="9"/>
        <v>5.0000000000000001E-4</v>
      </c>
      <c r="M241" t="s">
        <v>2418</v>
      </c>
      <c r="N241" t="s">
        <v>2890</v>
      </c>
      <c r="O241">
        <v>2.2197000000000001E-2</v>
      </c>
      <c r="P241">
        <v>0</v>
      </c>
      <c r="Q241" t="s">
        <v>2420</v>
      </c>
      <c r="R241" t="s">
        <v>2891</v>
      </c>
      <c r="S241">
        <v>13955</v>
      </c>
      <c r="T241">
        <v>13958</v>
      </c>
      <c r="U241" t="s">
        <v>2422</v>
      </c>
      <c r="V241" t="s">
        <v>2422</v>
      </c>
      <c r="W241" t="s">
        <v>2423</v>
      </c>
      <c r="X241" t="s">
        <v>2423</v>
      </c>
      <c r="Y241">
        <v>138</v>
      </c>
      <c r="Z241">
        <v>1</v>
      </c>
      <c r="AA241">
        <v>111</v>
      </c>
      <c r="AB241">
        <v>1</v>
      </c>
      <c r="AC241" t="s">
        <v>35</v>
      </c>
      <c r="AD241" t="s">
        <v>35</v>
      </c>
      <c r="AE241" t="str">
        <f t="shared" si="10"/>
        <v>sp|Q9CZ13|QCR1_MOUSE_sp|Q9CZ13|QCR1_MOUSE</v>
      </c>
      <c r="AF241" t="str">
        <f t="shared" si="11"/>
        <v>ALSK[325.13]DLPK_NRPGNALEK[325.13]EVESIGAHLNAYSTR</v>
      </c>
    </row>
    <row r="242" spans="1:32" x14ac:dyDescent="0.25">
      <c r="A242" t="s">
        <v>3850</v>
      </c>
      <c r="B242" t="str">
        <f>VLOOKUP(A242,[1]Files!$A$2:$B$73,2,FALSE)</f>
        <v>Heart</v>
      </c>
      <c r="C242">
        <v>11814</v>
      </c>
      <c r="D242">
        <v>3753.9857729999999</v>
      </c>
      <c r="E242">
        <v>3753.9848080000002</v>
      </c>
      <c r="F242">
        <v>4</v>
      </c>
      <c r="G242">
        <v>887.46000800000002</v>
      </c>
      <c r="H242">
        <v>2115.1206999999999</v>
      </c>
      <c r="I242">
        <v>887.46001200000001</v>
      </c>
      <c r="J242">
        <v>2115.121185</v>
      </c>
      <c r="K242" s="1">
        <v>-5.0000000000000001E-4</v>
      </c>
      <c r="L242">
        <f t="shared" si="9"/>
        <v>5.0000000000000001E-4</v>
      </c>
      <c r="M242" t="s">
        <v>1803</v>
      </c>
      <c r="N242" t="s">
        <v>829</v>
      </c>
      <c r="O242">
        <v>3.5453999999999999E-2</v>
      </c>
      <c r="P242">
        <v>0</v>
      </c>
      <c r="Q242" t="s">
        <v>1804</v>
      </c>
      <c r="R242" t="s">
        <v>831</v>
      </c>
      <c r="S242">
        <v>11815</v>
      </c>
      <c r="T242">
        <v>11818</v>
      </c>
      <c r="U242" t="s">
        <v>158</v>
      </c>
      <c r="V242" t="s">
        <v>158</v>
      </c>
      <c r="W242" t="s">
        <v>159</v>
      </c>
      <c r="X242" t="s">
        <v>159</v>
      </c>
      <c r="Y242">
        <v>350</v>
      </c>
      <c r="Z242">
        <v>1</v>
      </c>
      <c r="AA242">
        <v>133</v>
      </c>
      <c r="AB242">
        <v>1</v>
      </c>
      <c r="AC242" t="s">
        <v>35</v>
      </c>
      <c r="AD242" t="s">
        <v>35</v>
      </c>
      <c r="AE242" t="str">
        <f t="shared" si="10"/>
        <v>sp|P56480|ATPB_MOUSE_sp|P56480|ATPB_MOUSE</v>
      </c>
      <c r="AF242" t="str">
        <f t="shared" si="11"/>
        <v>ITTTK[325.13]K_VLDSGAPIK[325.13]IPVGPETLGR</v>
      </c>
    </row>
    <row r="243" spans="1:32" x14ac:dyDescent="0.25">
      <c r="A243" t="s">
        <v>4544</v>
      </c>
      <c r="B243" t="str">
        <f>VLOOKUP(A243,[1]Files!$A$2:$B$73,2,FALSE)</f>
        <v>Heart</v>
      </c>
      <c r="C243">
        <v>6088</v>
      </c>
      <c r="D243">
        <v>3045.522469</v>
      </c>
      <c r="E243">
        <v>3045.5126399999999</v>
      </c>
      <c r="F243">
        <v>4</v>
      </c>
      <c r="G243">
        <v>1069.5037090000001</v>
      </c>
      <c r="H243">
        <v>1224.613695</v>
      </c>
      <c r="I243">
        <v>1069.5040019999999</v>
      </c>
      <c r="J243">
        <v>1224.613887</v>
      </c>
      <c r="K243" s="1">
        <v>-5.0000000000000001E-4</v>
      </c>
      <c r="L243">
        <f t="shared" si="9"/>
        <v>5.0000000000000001E-4</v>
      </c>
      <c r="M243" t="s">
        <v>1124</v>
      </c>
      <c r="N243" t="s">
        <v>1125</v>
      </c>
      <c r="O243" t="s">
        <v>35</v>
      </c>
      <c r="P243" t="s">
        <v>35</v>
      </c>
      <c r="Q243" t="s">
        <v>1126</v>
      </c>
      <c r="R243" t="s">
        <v>1127</v>
      </c>
      <c r="S243">
        <v>6091</v>
      </c>
      <c r="T243">
        <v>6092</v>
      </c>
      <c r="U243" t="s">
        <v>1128</v>
      </c>
      <c r="V243" t="s">
        <v>1128</v>
      </c>
      <c r="W243" t="s">
        <v>1129</v>
      </c>
      <c r="X243" t="s">
        <v>1129</v>
      </c>
      <c r="Y243">
        <v>155</v>
      </c>
      <c r="Z243">
        <v>1</v>
      </c>
      <c r="AA243">
        <v>162</v>
      </c>
      <c r="AB243">
        <v>1</v>
      </c>
      <c r="AC243">
        <v>4.0899999999999999E-2</v>
      </c>
      <c r="AD243" s="1">
        <v>9.7600000000000001E-5</v>
      </c>
      <c r="AE243" t="str">
        <f t="shared" si="10"/>
        <v>sp|Q9D172|ES1_MOUSE_sp|Q9D172|ES1_MOUSE</v>
      </c>
      <c r="AF243" t="str">
        <f t="shared" si="11"/>
        <v>VNK[325.13]EVER_VLK[325.13]EFHGAK</v>
      </c>
    </row>
    <row r="244" spans="1:32" x14ac:dyDescent="0.25">
      <c r="A244" t="s">
        <v>4520</v>
      </c>
      <c r="B244" t="str">
        <f>VLOOKUP(A244,[1]Files!$A$2:$B$73,2,FALSE)</f>
        <v>Heart</v>
      </c>
      <c r="C244">
        <v>6144</v>
      </c>
      <c r="D244">
        <v>3053.5447939999999</v>
      </c>
      <c r="E244">
        <v>3053.548773</v>
      </c>
      <c r="F244">
        <v>4</v>
      </c>
      <c r="G244">
        <v>929.48558200000002</v>
      </c>
      <c r="H244">
        <v>1372.654147</v>
      </c>
      <c r="I244">
        <v>929.48583299999996</v>
      </c>
      <c r="J244">
        <v>1372.654432</v>
      </c>
      <c r="K244" s="1">
        <v>-5.0000000000000001E-4</v>
      </c>
      <c r="L244">
        <f t="shared" si="9"/>
        <v>5.0000000000000001E-4</v>
      </c>
      <c r="M244" t="s">
        <v>2657</v>
      </c>
      <c r="N244" t="s">
        <v>4117</v>
      </c>
      <c r="O244" t="s">
        <v>35</v>
      </c>
      <c r="P244" t="s">
        <v>35</v>
      </c>
      <c r="Q244" t="s">
        <v>2659</v>
      </c>
      <c r="R244" t="s">
        <v>2457</v>
      </c>
      <c r="S244">
        <v>6147</v>
      </c>
      <c r="T244">
        <v>6146</v>
      </c>
      <c r="U244" t="s">
        <v>2661</v>
      </c>
      <c r="V244" t="s">
        <v>2459</v>
      </c>
      <c r="W244" t="s">
        <v>2662</v>
      </c>
      <c r="X244" t="s">
        <v>2460</v>
      </c>
      <c r="Y244">
        <v>243</v>
      </c>
      <c r="Z244">
        <v>1</v>
      </c>
      <c r="AA244">
        <v>90</v>
      </c>
      <c r="AB244">
        <v>1</v>
      </c>
      <c r="AC244">
        <v>2.47E-3</v>
      </c>
      <c r="AD244" s="1">
        <v>4.7500000000000003E-5</v>
      </c>
      <c r="AE244" t="str">
        <f t="shared" si="10"/>
        <v>sp|Q99LC3|NDUAA_MOUSE_sp|Q9CQZ5|NDUA6_MOUSE</v>
      </c>
      <c r="AF244" t="str">
        <f t="shared" si="11"/>
        <v>K[325.13]TFLPK_GK[325.13]MELQETIK</v>
      </c>
    </row>
    <row r="245" spans="1:32" x14ac:dyDescent="0.25">
      <c r="A245" t="s">
        <v>4725</v>
      </c>
      <c r="B245" t="str">
        <f>VLOOKUP(A245,[1]Files!$A$2:$B$73,2,FALSE)</f>
        <v>Heart</v>
      </c>
      <c r="C245">
        <v>4497</v>
      </c>
      <c r="D245">
        <v>3132.6272520000002</v>
      </c>
      <c r="E245">
        <v>3132.6259209999998</v>
      </c>
      <c r="F245">
        <v>4</v>
      </c>
      <c r="G245">
        <v>1178.5921350000001</v>
      </c>
      <c r="H245">
        <v>1202.630052</v>
      </c>
      <c r="I245">
        <v>1178.5931519999999</v>
      </c>
      <c r="J245">
        <v>1202.629537</v>
      </c>
      <c r="K245" s="1">
        <v>-5.0000000000000001E-4</v>
      </c>
      <c r="L245">
        <f t="shared" si="9"/>
        <v>5.0000000000000001E-4</v>
      </c>
      <c r="M245" t="s">
        <v>1350</v>
      </c>
      <c r="N245" t="s">
        <v>1034</v>
      </c>
      <c r="O245" t="s">
        <v>35</v>
      </c>
      <c r="P245" t="s">
        <v>35</v>
      </c>
      <c r="Q245" t="s">
        <v>1351</v>
      </c>
      <c r="R245" t="s">
        <v>1036</v>
      </c>
      <c r="S245">
        <v>4498</v>
      </c>
      <c r="T245">
        <v>4501</v>
      </c>
      <c r="U245" t="s">
        <v>1038</v>
      </c>
      <c r="V245" t="s">
        <v>1038</v>
      </c>
      <c r="W245" t="s">
        <v>1039</v>
      </c>
      <c r="X245" t="s">
        <v>1039</v>
      </c>
      <c r="Y245">
        <v>700</v>
      </c>
      <c r="Z245">
        <v>1</v>
      </c>
      <c r="AA245">
        <v>689</v>
      </c>
      <c r="AB245">
        <v>1</v>
      </c>
      <c r="AC245">
        <v>1.8400000000000001E-3</v>
      </c>
      <c r="AD245" s="1">
        <v>1.0499999999999999E-5</v>
      </c>
      <c r="AE245" t="str">
        <f t="shared" si="10"/>
        <v>sp|Q99KI0|ACON_MOUSE_sp|Q99KI0|ACON_MOUSE</v>
      </c>
      <c r="AF245" t="str">
        <f t="shared" si="11"/>
        <v>IHETNLK[325.13]K_AIITK[325.13]SFAR</v>
      </c>
    </row>
    <row r="246" spans="1:32" x14ac:dyDescent="0.25">
      <c r="A246" t="s">
        <v>4800</v>
      </c>
      <c r="B246" t="str">
        <f>VLOOKUP(A246,[1]Files!$A$2:$B$73,2,FALSE)</f>
        <v>Heart</v>
      </c>
      <c r="C246">
        <v>9279</v>
      </c>
      <c r="D246">
        <v>3317.6597230000002</v>
      </c>
      <c r="E246">
        <v>3317.6535090000002</v>
      </c>
      <c r="F246">
        <v>4</v>
      </c>
      <c r="G246">
        <v>1249.509006</v>
      </c>
      <c r="H246">
        <v>1316.7456529999999</v>
      </c>
      <c r="I246">
        <v>1249.5098760000001</v>
      </c>
      <c r="J246">
        <v>1316.745236</v>
      </c>
      <c r="K246" s="1">
        <v>-5.0000000000000001E-4</v>
      </c>
      <c r="L246">
        <f t="shared" si="9"/>
        <v>5.0000000000000001E-4</v>
      </c>
      <c r="M246" t="s">
        <v>2264</v>
      </c>
      <c r="N246" t="s">
        <v>189</v>
      </c>
      <c r="O246" t="s">
        <v>35</v>
      </c>
      <c r="P246" t="s">
        <v>35</v>
      </c>
      <c r="Q246" t="s">
        <v>2265</v>
      </c>
      <c r="R246" t="s">
        <v>191</v>
      </c>
      <c r="S246">
        <v>9280</v>
      </c>
      <c r="T246">
        <v>9283</v>
      </c>
      <c r="U246" t="s">
        <v>72</v>
      </c>
      <c r="V246" t="s">
        <v>72</v>
      </c>
      <c r="W246" t="s">
        <v>73</v>
      </c>
      <c r="X246" t="s">
        <v>73</v>
      </c>
      <c r="Y246">
        <v>239</v>
      </c>
      <c r="Z246">
        <v>1</v>
      </c>
      <c r="AA246">
        <v>175</v>
      </c>
      <c r="AB246">
        <v>1</v>
      </c>
      <c r="AC246">
        <v>9.6200000000000001E-3</v>
      </c>
      <c r="AD246" s="1">
        <v>3.3800000000000002E-5</v>
      </c>
      <c r="AE246" t="str">
        <f t="shared" si="10"/>
        <v>sp|Q03265|ATPA_MOUSE_sp|Q03265|ATPA_MOUSE</v>
      </c>
      <c r="AF246" t="str">
        <f t="shared" si="11"/>
        <v>FNDGTDEK[325.13]K_VGLK[325.13]APGIIPR</v>
      </c>
    </row>
    <row r="247" spans="1:32" x14ac:dyDescent="0.25">
      <c r="A247" t="s">
        <v>4885</v>
      </c>
      <c r="B247" t="str">
        <f>VLOOKUP(A247,[1]Files!$A$2:$B$73,2,FALSE)</f>
        <v>Heart</v>
      </c>
      <c r="C247">
        <v>6993</v>
      </c>
      <c r="D247">
        <v>3239.6127259999998</v>
      </c>
      <c r="E247">
        <v>3239.6210380000002</v>
      </c>
      <c r="F247">
        <v>4</v>
      </c>
      <c r="G247">
        <v>1103.5508279999999</v>
      </c>
      <c r="H247">
        <v>1384.656833</v>
      </c>
      <c r="I247">
        <v>1103.54989</v>
      </c>
      <c r="J247">
        <v>1384.658271</v>
      </c>
      <c r="K247" s="1">
        <v>-5.0000000000000001E-4</v>
      </c>
      <c r="L247">
        <f t="shared" si="9"/>
        <v>5.0000000000000001E-4</v>
      </c>
      <c r="M247" t="s">
        <v>902</v>
      </c>
      <c r="N247" t="s">
        <v>790</v>
      </c>
      <c r="O247" t="s">
        <v>35</v>
      </c>
      <c r="P247" t="s">
        <v>35</v>
      </c>
      <c r="Q247" t="s">
        <v>903</v>
      </c>
      <c r="R247" t="s">
        <v>792</v>
      </c>
      <c r="S247">
        <v>6996</v>
      </c>
      <c r="T247">
        <v>6995</v>
      </c>
      <c r="U247" t="s">
        <v>535</v>
      </c>
      <c r="V247" t="s">
        <v>535</v>
      </c>
      <c r="W247" t="s">
        <v>537</v>
      </c>
      <c r="X247" t="s">
        <v>537</v>
      </c>
      <c r="Y247">
        <v>166</v>
      </c>
      <c r="Z247">
        <v>1</v>
      </c>
      <c r="AA247">
        <v>147</v>
      </c>
      <c r="AB247">
        <v>1</v>
      </c>
      <c r="AC247">
        <v>4.8500000000000001E-2</v>
      </c>
      <c r="AD247" s="1">
        <v>7.8800000000000004E-5</v>
      </c>
      <c r="AE247" t="str">
        <f t="shared" si="10"/>
        <v>sp|P48962|ADT1_MOUSE_sp|P48962|ADT1_MOUSE</v>
      </c>
      <c r="AF247" t="str">
        <f t="shared" si="11"/>
        <v>IFK[325.13]SDGLK_LAADVGK[325.13]GSSQR</v>
      </c>
    </row>
    <row r="248" spans="1:32" x14ac:dyDescent="0.25">
      <c r="A248" t="s">
        <v>4510</v>
      </c>
      <c r="B248" t="str">
        <f>VLOOKUP(A248,[1]Files!$A$2:$B$73,2,FALSE)</f>
        <v>Heart</v>
      </c>
      <c r="C248">
        <v>8820</v>
      </c>
      <c r="D248">
        <v>4647.2983949999998</v>
      </c>
      <c r="E248">
        <v>4647.2877870000002</v>
      </c>
      <c r="F248">
        <v>4</v>
      </c>
      <c r="G248">
        <v>1797.888109</v>
      </c>
      <c r="H248">
        <v>2098.0052209999999</v>
      </c>
      <c r="I248">
        <v>1797.8897280000001</v>
      </c>
      <c r="J248">
        <v>2098.0041059999999</v>
      </c>
      <c r="K248" s="1">
        <v>-5.0000000000000001E-4</v>
      </c>
      <c r="L248">
        <f t="shared" si="9"/>
        <v>5.0000000000000001E-4</v>
      </c>
      <c r="M248" t="s">
        <v>1663</v>
      </c>
      <c r="N248" t="s">
        <v>1662</v>
      </c>
      <c r="O248" t="s">
        <v>35</v>
      </c>
      <c r="P248" t="s">
        <v>35</v>
      </c>
      <c r="Q248" t="s">
        <v>1665</v>
      </c>
      <c r="R248" t="s">
        <v>1664</v>
      </c>
      <c r="S248">
        <v>8823</v>
      </c>
      <c r="T248">
        <v>8822</v>
      </c>
      <c r="U248" t="s">
        <v>441</v>
      </c>
      <c r="V248" t="s">
        <v>441</v>
      </c>
      <c r="W248" t="s">
        <v>442</v>
      </c>
      <c r="X248" t="s">
        <v>442</v>
      </c>
      <c r="Y248">
        <v>185</v>
      </c>
      <c r="Z248">
        <v>1</v>
      </c>
      <c r="AA248">
        <v>78</v>
      </c>
      <c r="AB248">
        <v>1</v>
      </c>
      <c r="AC248">
        <v>5.3899999999999998E-4</v>
      </c>
      <c r="AD248" s="1">
        <v>5.3199999999999999E-6</v>
      </c>
      <c r="AE248" t="str">
        <f t="shared" si="10"/>
        <v>sp|P08249|MDHM_MOUSE_sp|P08249|MDHM_MOUSE</v>
      </c>
      <c r="AF248" t="str">
        <f t="shared" si="11"/>
        <v>ANTFVAELK[325.13]GLDPAR_ANVK[325.13]GYLGPEQLPDC[160.03]LK</v>
      </c>
    </row>
    <row r="249" spans="1:32" x14ac:dyDescent="0.25">
      <c r="A249" t="s">
        <v>2249</v>
      </c>
      <c r="B249" t="str">
        <f>VLOOKUP(A249,[1]Files!$A$2:$B$73,2,FALSE)</f>
        <v>Heart</v>
      </c>
      <c r="C249">
        <v>10665</v>
      </c>
      <c r="D249">
        <v>3133.6598450000001</v>
      </c>
      <c r="E249">
        <v>3133.6552179999999</v>
      </c>
      <c r="F249">
        <v>4</v>
      </c>
      <c r="G249">
        <v>1138.5978729999999</v>
      </c>
      <c r="H249">
        <v>1243.6569079999999</v>
      </c>
      <c r="I249">
        <v>1138.5982369999999</v>
      </c>
      <c r="J249">
        <v>1243.656086</v>
      </c>
      <c r="K249" s="1">
        <v>5.0000000000000001E-4</v>
      </c>
      <c r="L249">
        <f t="shared" si="9"/>
        <v>5.0000000000000001E-4</v>
      </c>
      <c r="M249" t="s">
        <v>1913</v>
      </c>
      <c r="N249" t="s">
        <v>2086</v>
      </c>
      <c r="O249">
        <v>0</v>
      </c>
      <c r="P249">
        <v>0</v>
      </c>
      <c r="Q249" t="s">
        <v>1915</v>
      </c>
      <c r="R249" t="s">
        <v>2087</v>
      </c>
      <c r="S249">
        <v>10668</v>
      </c>
      <c r="T249">
        <v>10669</v>
      </c>
      <c r="U249" t="s">
        <v>1782</v>
      </c>
      <c r="V249" t="s">
        <v>1782</v>
      </c>
      <c r="W249" t="s">
        <v>1783</v>
      </c>
      <c r="X249" t="s">
        <v>1783</v>
      </c>
      <c r="Y249">
        <v>250</v>
      </c>
      <c r="Z249">
        <v>1</v>
      </c>
      <c r="AA249">
        <v>66</v>
      </c>
      <c r="AB249">
        <v>1</v>
      </c>
      <c r="AC249" t="s">
        <v>35</v>
      </c>
      <c r="AD249" t="s">
        <v>35</v>
      </c>
      <c r="AE249" t="str">
        <f t="shared" si="10"/>
        <v>sp|Q9DB77|QCR2_MOUSE_sp|Q9DB77|QCR2_MOUSE</v>
      </c>
      <c r="AF249" t="str">
        <f t="shared" si="11"/>
        <v>GGLGLAGAK[325.13]AK_IGLFVK[325.13]AGSR</v>
      </c>
    </row>
    <row r="250" spans="1:32" x14ac:dyDescent="0.25">
      <c r="A250" t="s">
        <v>1242</v>
      </c>
      <c r="B250" t="str">
        <f>VLOOKUP(A250,[1]Files!$A$2:$B$73,2,FALSE)</f>
        <v>Brain</v>
      </c>
      <c r="C250">
        <v>13249</v>
      </c>
      <c r="D250">
        <v>5284.5297039999996</v>
      </c>
      <c r="E250">
        <v>5286.5627359999999</v>
      </c>
      <c r="F250">
        <v>5</v>
      </c>
      <c r="G250">
        <v>2887.3604319999999</v>
      </c>
      <c r="H250">
        <v>1645.7642069999999</v>
      </c>
      <c r="I250">
        <v>2887.3584080000001</v>
      </c>
      <c r="J250">
        <v>1645.7657730000001</v>
      </c>
      <c r="K250" s="1">
        <v>5.0000000000000001E-4</v>
      </c>
      <c r="L250">
        <f t="shared" si="9"/>
        <v>5.0000000000000001E-4</v>
      </c>
      <c r="M250" t="s">
        <v>1420</v>
      </c>
      <c r="N250" t="s">
        <v>517</v>
      </c>
      <c r="O250">
        <v>0</v>
      </c>
      <c r="P250">
        <v>0</v>
      </c>
      <c r="Q250" t="s">
        <v>1421</v>
      </c>
      <c r="R250" t="s">
        <v>519</v>
      </c>
      <c r="S250">
        <v>13252</v>
      </c>
      <c r="T250">
        <v>13253</v>
      </c>
      <c r="U250" t="s">
        <v>521</v>
      </c>
      <c r="V250" t="s">
        <v>521</v>
      </c>
      <c r="W250" t="s">
        <v>522</v>
      </c>
      <c r="X250" t="s">
        <v>522</v>
      </c>
      <c r="Y250">
        <v>182</v>
      </c>
      <c r="Z250">
        <v>1</v>
      </c>
      <c r="AA250">
        <v>163</v>
      </c>
      <c r="AB250">
        <v>1</v>
      </c>
      <c r="AC250" t="s">
        <v>35</v>
      </c>
      <c r="AD250" t="s">
        <v>35</v>
      </c>
      <c r="AE250" t="str">
        <f t="shared" si="10"/>
        <v>sp|Q9CR68|UCRI_MOUSE_sp|Q9CR68|UCRI_MOUSE</v>
      </c>
      <c r="AF250" t="str">
        <f t="shared" si="11"/>
        <v>LSDIPEGK[325.13]NMAFK_K[325.13]EIDQEAAVEVSQLRDPQHDLDR</v>
      </c>
    </row>
    <row r="251" spans="1:32" x14ac:dyDescent="0.25">
      <c r="A251" t="s">
        <v>1776</v>
      </c>
      <c r="B251" t="str">
        <f>VLOOKUP(A251,[1]Files!$A$2:$B$73,2,FALSE)</f>
        <v>Heart</v>
      </c>
      <c r="C251">
        <v>7222</v>
      </c>
      <c r="D251">
        <v>3433.7854550000002</v>
      </c>
      <c r="E251">
        <v>3434.7826599999999</v>
      </c>
      <c r="F251">
        <v>4</v>
      </c>
      <c r="G251">
        <v>1214.561449</v>
      </c>
      <c r="H251">
        <v>1467.8189420000001</v>
      </c>
      <c r="I251">
        <v>1214.5601369999999</v>
      </c>
      <c r="J251">
        <v>1467.819798</v>
      </c>
      <c r="K251" s="1">
        <v>5.0000000000000001E-4</v>
      </c>
      <c r="L251">
        <f t="shared" si="9"/>
        <v>5.0000000000000001E-4</v>
      </c>
      <c r="M251" t="s">
        <v>218</v>
      </c>
      <c r="N251" t="s">
        <v>1459</v>
      </c>
      <c r="O251">
        <v>0</v>
      </c>
      <c r="P251">
        <v>0</v>
      </c>
      <c r="Q251" t="s">
        <v>220</v>
      </c>
      <c r="R251" t="s">
        <v>1460</v>
      </c>
      <c r="S251">
        <v>7223</v>
      </c>
      <c r="T251">
        <v>7226</v>
      </c>
      <c r="U251" t="s">
        <v>222</v>
      </c>
      <c r="V251" t="s">
        <v>222</v>
      </c>
      <c r="W251" t="s">
        <v>223</v>
      </c>
      <c r="X251" t="s">
        <v>223</v>
      </c>
      <c r="Y251">
        <v>98</v>
      </c>
      <c r="Z251">
        <v>1</v>
      </c>
      <c r="AA251">
        <v>46</v>
      </c>
      <c r="AB251">
        <v>1</v>
      </c>
      <c r="AC251" t="s">
        <v>35</v>
      </c>
      <c r="AD251" t="s">
        <v>35</v>
      </c>
      <c r="AE251" t="str">
        <f t="shared" si="10"/>
        <v>sp|Q9CQ75|NDUA2_MOUSE_sp|Q9CQ75|NDUA2_MOUSE</v>
      </c>
      <c r="AF251" t="str">
        <f t="shared" si="11"/>
        <v>AMQNVLSGK[325.13]A_K[325.13]AHPNLPILIR</v>
      </c>
    </row>
    <row r="252" spans="1:32" x14ac:dyDescent="0.25">
      <c r="A252" t="s">
        <v>1776</v>
      </c>
      <c r="B252" t="str">
        <f>VLOOKUP(A252,[1]Files!$A$2:$B$73,2,FALSE)</f>
        <v>Heart</v>
      </c>
      <c r="C252">
        <v>6617</v>
      </c>
      <c r="D252">
        <v>4009.0259809999998</v>
      </c>
      <c r="E252">
        <v>4009.0333919999998</v>
      </c>
      <c r="F252">
        <v>4</v>
      </c>
      <c r="G252">
        <v>1560.8259</v>
      </c>
      <c r="H252">
        <v>1696.795016</v>
      </c>
      <c r="I252">
        <v>1560.8260049999999</v>
      </c>
      <c r="J252">
        <v>1696.794431</v>
      </c>
      <c r="K252" s="1">
        <v>5.0000000000000001E-4</v>
      </c>
      <c r="L252">
        <f t="shared" si="9"/>
        <v>5.0000000000000001E-4</v>
      </c>
      <c r="M252" t="s">
        <v>2092</v>
      </c>
      <c r="N252" t="s">
        <v>2096</v>
      </c>
      <c r="O252">
        <v>0</v>
      </c>
      <c r="P252">
        <v>0</v>
      </c>
      <c r="Q252" t="s">
        <v>2094</v>
      </c>
      <c r="R252" t="s">
        <v>2097</v>
      </c>
      <c r="S252">
        <v>6620</v>
      </c>
      <c r="T252">
        <v>6621</v>
      </c>
      <c r="U252" t="s">
        <v>1038</v>
      </c>
      <c r="V252" t="s">
        <v>1038</v>
      </c>
      <c r="W252" t="s">
        <v>1039</v>
      </c>
      <c r="X252" t="s">
        <v>1039</v>
      </c>
      <c r="Y252">
        <v>401</v>
      </c>
      <c r="Z252">
        <v>1</v>
      </c>
      <c r="AA252">
        <v>523</v>
      </c>
      <c r="AB252">
        <v>1</v>
      </c>
      <c r="AC252" t="s">
        <v>35</v>
      </c>
      <c r="AD252" t="s">
        <v>35</v>
      </c>
      <c r="AE252" t="str">
        <f t="shared" si="10"/>
        <v>sp|Q99KI0|ACON_MOUSE_sp|Q99KI0|ACON_MOUSE</v>
      </c>
      <c r="AF252" t="str">
        <f t="shared" si="11"/>
        <v>SAAVAK[325.13]QALAHGLK_FK[325.13]LEAPDADELPR</v>
      </c>
    </row>
    <row r="253" spans="1:32" x14ac:dyDescent="0.25">
      <c r="A253" t="s">
        <v>4240</v>
      </c>
      <c r="B253" t="str">
        <f>VLOOKUP(A253,[1]Files!$A$2:$B$73,2,FALSE)</f>
        <v>Heart</v>
      </c>
      <c r="C253">
        <v>6816</v>
      </c>
      <c r="D253">
        <v>2910.4658279999999</v>
      </c>
      <c r="E253">
        <v>2911.4567320000001</v>
      </c>
      <c r="F253">
        <v>4</v>
      </c>
      <c r="G253">
        <v>1026.5345930000001</v>
      </c>
      <c r="H253">
        <v>1132.5261700000001</v>
      </c>
      <c r="I253">
        <v>1026.534574</v>
      </c>
      <c r="J253">
        <v>1132.525666</v>
      </c>
      <c r="K253" s="1">
        <v>5.0000000000000001E-4</v>
      </c>
      <c r="L253">
        <f t="shared" si="9"/>
        <v>5.0000000000000001E-4</v>
      </c>
      <c r="M253" t="s">
        <v>1828</v>
      </c>
      <c r="N253" t="s">
        <v>3903</v>
      </c>
      <c r="O253">
        <v>0</v>
      </c>
      <c r="P253">
        <v>0</v>
      </c>
      <c r="Q253" t="s">
        <v>1830</v>
      </c>
      <c r="R253" t="s">
        <v>3637</v>
      </c>
      <c r="S253">
        <v>6819</v>
      </c>
      <c r="T253">
        <v>6820</v>
      </c>
      <c r="U253" t="s">
        <v>1622</v>
      </c>
      <c r="V253" t="s">
        <v>1622</v>
      </c>
      <c r="W253" t="s">
        <v>1623</v>
      </c>
      <c r="X253" t="s">
        <v>1623</v>
      </c>
      <c r="Y253">
        <v>39</v>
      </c>
      <c r="Z253">
        <v>1</v>
      </c>
      <c r="AA253">
        <v>49</v>
      </c>
      <c r="AB253">
        <v>1</v>
      </c>
      <c r="AC253" t="s">
        <v>35</v>
      </c>
      <c r="AD253" t="s">
        <v>35</v>
      </c>
      <c r="AE253" t="str">
        <f t="shared" si="10"/>
        <v>sp|Q91VR2|ATPG_MOUSE_sp|Q91VR2|ATPG_MOUSE</v>
      </c>
      <c r="AF253" t="str">
        <f t="shared" si="11"/>
        <v>SIK[325.13]NIQK_SMK[325.13]MVAAAK</v>
      </c>
    </row>
    <row r="254" spans="1:32" x14ac:dyDescent="0.25">
      <c r="A254" t="s">
        <v>2249</v>
      </c>
      <c r="B254" t="str">
        <f>VLOOKUP(A254,[1]Files!$A$2:$B$73,2,FALSE)</f>
        <v>Heart</v>
      </c>
      <c r="C254">
        <v>6671</v>
      </c>
      <c r="D254">
        <v>2611.3796459999999</v>
      </c>
      <c r="E254">
        <v>2611.378119</v>
      </c>
      <c r="F254">
        <v>4</v>
      </c>
      <c r="G254">
        <v>779.38200500000005</v>
      </c>
      <c r="H254">
        <v>1080.5925769999999</v>
      </c>
      <c r="I254">
        <v>779.38136799999995</v>
      </c>
      <c r="J254">
        <v>1080.592758</v>
      </c>
      <c r="K254" s="1">
        <v>5.0000000000000001E-4</v>
      </c>
      <c r="L254">
        <f t="shared" si="9"/>
        <v>5.0000000000000001E-4</v>
      </c>
      <c r="M254" t="s">
        <v>2277</v>
      </c>
      <c r="N254" t="s">
        <v>219</v>
      </c>
      <c r="O254">
        <v>0</v>
      </c>
      <c r="P254">
        <v>0</v>
      </c>
      <c r="Q254" t="s">
        <v>2278</v>
      </c>
      <c r="R254" t="s">
        <v>221</v>
      </c>
      <c r="S254">
        <v>6674</v>
      </c>
      <c r="T254">
        <v>6675</v>
      </c>
      <c r="U254" t="s">
        <v>1047</v>
      </c>
      <c r="V254" t="s">
        <v>222</v>
      </c>
      <c r="W254" t="s">
        <v>1049</v>
      </c>
      <c r="X254" t="s">
        <v>223</v>
      </c>
      <c r="Y254">
        <v>539</v>
      </c>
      <c r="Z254">
        <v>1</v>
      </c>
      <c r="AA254">
        <v>13</v>
      </c>
      <c r="AB254">
        <v>1</v>
      </c>
      <c r="AC254" t="s">
        <v>35</v>
      </c>
      <c r="AD254" t="s">
        <v>35</v>
      </c>
      <c r="AE254" t="str">
        <f t="shared" si="10"/>
        <v>sp|Q91VD9|NDUS1_MOUSE_sp|Q9CQ75|NDUA2_MOUSE</v>
      </c>
      <c r="AF254" t="str">
        <f t="shared" si="11"/>
        <v>K[325.13]NPPK_AVGAK[325.13]LGLR</v>
      </c>
    </row>
    <row r="255" spans="1:32" x14ac:dyDescent="0.25">
      <c r="A255" t="s">
        <v>4240</v>
      </c>
      <c r="B255" t="str">
        <f>VLOOKUP(A255,[1]Files!$A$2:$B$73,2,FALSE)</f>
        <v>Heart</v>
      </c>
      <c r="C255">
        <v>8238</v>
      </c>
      <c r="D255">
        <v>3697.8078409999998</v>
      </c>
      <c r="E255">
        <v>3697.8005290000001</v>
      </c>
      <c r="F255">
        <v>5</v>
      </c>
      <c r="G255">
        <v>1115.5501429999999</v>
      </c>
      <c r="H255">
        <v>1830.852633</v>
      </c>
      <c r="I255">
        <v>1115.54989</v>
      </c>
      <c r="J255">
        <v>1830.852339</v>
      </c>
      <c r="K255" s="1">
        <v>5.0000000000000001E-4</v>
      </c>
      <c r="L255">
        <f t="shared" si="9"/>
        <v>5.0000000000000001E-4</v>
      </c>
      <c r="M255" t="s">
        <v>761</v>
      </c>
      <c r="N255" t="s">
        <v>2300</v>
      </c>
      <c r="O255">
        <v>0</v>
      </c>
      <c r="P255">
        <v>0</v>
      </c>
      <c r="Q255" t="s">
        <v>763</v>
      </c>
      <c r="R255" t="s">
        <v>2301</v>
      </c>
      <c r="S255">
        <v>8241</v>
      </c>
      <c r="T255">
        <v>8242</v>
      </c>
      <c r="U255" t="s">
        <v>615</v>
      </c>
      <c r="V255" t="s">
        <v>615</v>
      </c>
      <c r="W255" t="s">
        <v>616</v>
      </c>
      <c r="X255" t="s">
        <v>616</v>
      </c>
      <c r="Y255">
        <v>260</v>
      </c>
      <c r="Z255">
        <v>1</v>
      </c>
      <c r="AA255">
        <v>242</v>
      </c>
      <c r="AB255">
        <v>1</v>
      </c>
      <c r="AC255" t="s">
        <v>35</v>
      </c>
      <c r="AD255" t="s">
        <v>35</v>
      </c>
      <c r="AE255" t="str">
        <f t="shared" si="10"/>
        <v>sp|Q8QZT1|THIL_MOUSE_sp|Q8QZT1|THIL_MOUSE</v>
      </c>
      <c r="AF255" t="str">
        <f t="shared" si="11"/>
        <v>VDFSK[325.13]VPK_GK[325.13]PDVVVKEDEEYK</v>
      </c>
    </row>
    <row r="256" spans="1:32" x14ac:dyDescent="0.25">
      <c r="A256" t="s">
        <v>4240</v>
      </c>
      <c r="B256" t="str">
        <f>VLOOKUP(A256,[1]Files!$A$2:$B$73,2,FALSE)</f>
        <v>Heart</v>
      </c>
      <c r="C256">
        <v>8548</v>
      </c>
      <c r="D256">
        <v>3192.6242000000002</v>
      </c>
      <c r="E256">
        <v>3192.6210380000002</v>
      </c>
      <c r="F256">
        <v>4</v>
      </c>
      <c r="G256">
        <v>1103.5251940000001</v>
      </c>
      <c r="H256">
        <v>1337.6939420000001</v>
      </c>
      <c r="I256">
        <v>1103.5247380000001</v>
      </c>
      <c r="J256">
        <v>1337.693929</v>
      </c>
      <c r="K256" s="1">
        <v>5.0000000000000001E-4</v>
      </c>
      <c r="L256">
        <f t="shared" si="9"/>
        <v>5.0000000000000001E-4</v>
      </c>
      <c r="M256" t="s">
        <v>1978</v>
      </c>
      <c r="N256" t="s">
        <v>1979</v>
      </c>
      <c r="O256">
        <v>0</v>
      </c>
      <c r="P256">
        <v>0</v>
      </c>
      <c r="Q256" t="s">
        <v>1980</v>
      </c>
      <c r="R256" t="s">
        <v>1981</v>
      </c>
      <c r="S256">
        <v>8551</v>
      </c>
      <c r="T256">
        <v>8552</v>
      </c>
      <c r="U256" t="s">
        <v>1982</v>
      </c>
      <c r="V256" t="s">
        <v>1982</v>
      </c>
      <c r="W256" t="s">
        <v>1983</v>
      </c>
      <c r="X256" t="s">
        <v>1983</v>
      </c>
      <c r="Y256">
        <v>172</v>
      </c>
      <c r="Z256">
        <v>1</v>
      </c>
      <c r="AA256">
        <v>170</v>
      </c>
      <c r="AB256">
        <v>1</v>
      </c>
      <c r="AC256" t="s">
        <v>35</v>
      </c>
      <c r="AD256" t="s">
        <v>35</v>
      </c>
      <c r="AE256" t="str">
        <f t="shared" si="10"/>
        <v>sp|Q8K1Z0|COQ9_MOUSE_sp|Q8K1Z0|COQ9_MOUSE</v>
      </c>
      <c r="AF256" t="str">
        <f t="shared" si="11"/>
        <v>K[325.13]TDQFLR_LVQLGQAEK[325.13]R</v>
      </c>
    </row>
    <row r="257" spans="1:32" x14ac:dyDescent="0.25">
      <c r="A257" t="s">
        <v>2249</v>
      </c>
      <c r="B257" t="str">
        <f>VLOOKUP(A257,[1]Files!$A$2:$B$73,2,FALSE)</f>
        <v>Heart</v>
      </c>
      <c r="C257">
        <v>5196</v>
      </c>
      <c r="D257">
        <v>2553.2902300000001</v>
      </c>
      <c r="E257">
        <v>2553.3007259999999</v>
      </c>
      <c r="F257">
        <v>4</v>
      </c>
      <c r="G257">
        <v>834.35112100000003</v>
      </c>
      <c r="H257">
        <v>967.53404399999999</v>
      </c>
      <c r="I257">
        <v>834.35079599999995</v>
      </c>
      <c r="J257">
        <v>967.53384600000004</v>
      </c>
      <c r="K257" s="1">
        <v>5.0000000000000001E-4</v>
      </c>
      <c r="L257">
        <f t="shared" si="9"/>
        <v>5.0000000000000001E-4</v>
      </c>
      <c r="M257" t="s">
        <v>1843</v>
      </c>
      <c r="N257" t="s">
        <v>1844</v>
      </c>
      <c r="O257">
        <v>0</v>
      </c>
      <c r="P257">
        <v>0</v>
      </c>
      <c r="Q257" t="s">
        <v>1845</v>
      </c>
      <c r="R257" t="s">
        <v>1846</v>
      </c>
      <c r="S257">
        <v>5197</v>
      </c>
      <c r="T257">
        <v>5200</v>
      </c>
      <c r="U257" t="s">
        <v>1847</v>
      </c>
      <c r="V257" t="s">
        <v>1847</v>
      </c>
      <c r="W257" t="s">
        <v>1848</v>
      </c>
      <c r="X257" t="s">
        <v>1848</v>
      </c>
      <c r="Y257">
        <v>270</v>
      </c>
      <c r="Z257">
        <v>1</v>
      </c>
      <c r="AA257">
        <v>258</v>
      </c>
      <c r="AB257">
        <v>1</v>
      </c>
      <c r="AC257" t="s">
        <v>35</v>
      </c>
      <c r="AD257" t="s">
        <v>35</v>
      </c>
      <c r="AE257" t="str">
        <f t="shared" si="10"/>
        <v>sp|Q80XN0|BDH_MOUSE_sp|Q80XN0|BDH_MOUSE</v>
      </c>
      <c r="AF257" t="str">
        <f t="shared" si="11"/>
        <v>K[325.13]DYGR_IQAIAK[325.13]K</v>
      </c>
    </row>
    <row r="258" spans="1:32" x14ac:dyDescent="0.25">
      <c r="A258" t="s">
        <v>1776</v>
      </c>
      <c r="B258" t="str">
        <f>VLOOKUP(A258,[1]Files!$A$2:$B$73,2,FALSE)</f>
        <v>Heart</v>
      </c>
      <c r="C258">
        <v>2773</v>
      </c>
      <c r="D258">
        <v>3589.6370649999999</v>
      </c>
      <c r="E258">
        <v>3589.6259209999998</v>
      </c>
      <c r="F258">
        <v>4</v>
      </c>
      <c r="G258">
        <v>1377.6051970000001</v>
      </c>
      <c r="H258">
        <v>1460.6268030000001</v>
      </c>
      <c r="I258">
        <v>1377.6048390000001</v>
      </c>
      <c r="J258">
        <v>1460.626696</v>
      </c>
      <c r="K258" s="1">
        <v>5.0000000000000001E-4</v>
      </c>
      <c r="L258">
        <f t="shared" ref="L258:L321" si="12">ABS(K258)</f>
        <v>5.0000000000000001E-4</v>
      </c>
      <c r="M258" t="s">
        <v>1790</v>
      </c>
      <c r="N258" t="s">
        <v>69</v>
      </c>
      <c r="O258">
        <v>0</v>
      </c>
      <c r="P258">
        <v>0</v>
      </c>
      <c r="Q258" t="s">
        <v>1090</v>
      </c>
      <c r="R258" t="s">
        <v>71</v>
      </c>
      <c r="S258">
        <v>2776</v>
      </c>
      <c r="T258">
        <v>2777</v>
      </c>
      <c r="U258" t="s">
        <v>72</v>
      </c>
      <c r="V258" t="s">
        <v>72</v>
      </c>
      <c r="W258" t="s">
        <v>73</v>
      </c>
      <c r="X258" t="s">
        <v>73</v>
      </c>
      <c r="Y258">
        <v>240</v>
      </c>
      <c r="Z258">
        <v>1</v>
      </c>
      <c r="AA258">
        <v>531</v>
      </c>
      <c r="AB258">
        <v>1</v>
      </c>
      <c r="AC258" t="s">
        <v>35</v>
      </c>
      <c r="AD258" t="s">
        <v>35</v>
      </c>
      <c r="AE258" t="str">
        <f t="shared" si="10"/>
        <v>sp|Q03265|ATPA_MOUSE_sp|Q03265|ATPA_MOUSE</v>
      </c>
      <c r="AF258" t="str">
        <f t="shared" si="11"/>
        <v>FNDGTDEKK[325.13]K_SDGK[325.13]ISEQSDAK</v>
      </c>
    </row>
    <row r="259" spans="1:32" x14ac:dyDescent="0.25">
      <c r="A259" t="s">
        <v>2554</v>
      </c>
      <c r="B259" t="str">
        <f>VLOOKUP(A259,[1]Files!$A$2:$B$73,2,FALSE)</f>
        <v>Heart</v>
      </c>
      <c r="C259">
        <v>4043</v>
      </c>
      <c r="D259">
        <v>3389.5946119999999</v>
      </c>
      <c r="E259">
        <v>3389.6002870000002</v>
      </c>
      <c r="F259">
        <v>4</v>
      </c>
      <c r="G259">
        <v>1260.584642</v>
      </c>
      <c r="H259">
        <v>1377.604906</v>
      </c>
      <c r="I259">
        <v>1260.584243</v>
      </c>
      <c r="J259">
        <v>1377.6048390000001</v>
      </c>
      <c r="K259" s="1">
        <v>5.0000000000000001E-4</v>
      </c>
      <c r="L259">
        <f t="shared" si="12"/>
        <v>5.0000000000000001E-4</v>
      </c>
      <c r="M259" t="s">
        <v>68</v>
      </c>
      <c r="N259" t="s">
        <v>1089</v>
      </c>
      <c r="O259">
        <v>0</v>
      </c>
      <c r="P259">
        <v>0</v>
      </c>
      <c r="Q259" t="s">
        <v>70</v>
      </c>
      <c r="R259" t="s">
        <v>1090</v>
      </c>
      <c r="S259">
        <v>4046</v>
      </c>
      <c r="T259">
        <v>4047</v>
      </c>
      <c r="U259" t="s">
        <v>72</v>
      </c>
      <c r="V259" t="s">
        <v>72</v>
      </c>
      <c r="W259" t="s">
        <v>73</v>
      </c>
      <c r="X259" t="s">
        <v>73</v>
      </c>
      <c r="Y259">
        <v>427</v>
      </c>
      <c r="Z259">
        <v>1</v>
      </c>
      <c r="AA259">
        <v>239</v>
      </c>
      <c r="AB259">
        <v>1</v>
      </c>
      <c r="AC259" t="s">
        <v>35</v>
      </c>
      <c r="AD259" t="s">
        <v>35</v>
      </c>
      <c r="AE259" t="str">
        <f t="shared" ref="AE259:AE322" si="13">U259&amp;"_"&amp;V259</f>
        <v>sp|Q03265|ATPA_MOUSE_sp|Q03265|ATPA_MOUSE</v>
      </c>
      <c r="AF259" t="str">
        <f t="shared" ref="AF259:AF322" si="14">IF(I259&lt;J259,M259&amp;"_"&amp;N259,N259&amp;"_"&amp;M259)</f>
        <v>AMK[325.13]QVAGTMK_FNDGTDEK[325.13]KK</v>
      </c>
    </row>
    <row r="260" spans="1:32" x14ac:dyDescent="0.25">
      <c r="A260" t="s">
        <v>2964</v>
      </c>
      <c r="B260" t="str">
        <f>VLOOKUP(A260,[1]Files!$A$2:$B$73,2,FALSE)</f>
        <v>Heart</v>
      </c>
      <c r="C260">
        <v>9474</v>
      </c>
      <c r="D260">
        <v>4174.0726119999999</v>
      </c>
      <c r="E260">
        <v>4175.0724550000004</v>
      </c>
      <c r="F260">
        <v>4</v>
      </c>
      <c r="G260">
        <v>1635.7895229999999</v>
      </c>
      <c r="H260">
        <v>1786.8780240000001</v>
      </c>
      <c r="I260">
        <v>1635.7892859999999</v>
      </c>
      <c r="J260">
        <v>1786.8777660000001</v>
      </c>
      <c r="K260" s="1">
        <v>5.0000000000000001E-4</v>
      </c>
      <c r="L260">
        <f t="shared" si="12"/>
        <v>5.0000000000000001E-4</v>
      </c>
      <c r="M260" t="s">
        <v>2760</v>
      </c>
      <c r="N260" t="s">
        <v>1419</v>
      </c>
      <c r="O260">
        <v>0</v>
      </c>
      <c r="P260">
        <v>0</v>
      </c>
      <c r="Q260" t="s">
        <v>2761</v>
      </c>
      <c r="R260" t="s">
        <v>1418</v>
      </c>
      <c r="S260">
        <v>9477</v>
      </c>
      <c r="T260">
        <v>9478</v>
      </c>
      <c r="U260" t="s">
        <v>298</v>
      </c>
      <c r="V260" t="s">
        <v>597</v>
      </c>
      <c r="W260" t="s">
        <v>299</v>
      </c>
      <c r="X260" t="s">
        <v>598</v>
      </c>
      <c r="Y260">
        <v>13</v>
      </c>
      <c r="Z260">
        <v>1</v>
      </c>
      <c r="AA260">
        <v>74</v>
      </c>
      <c r="AB260">
        <v>1</v>
      </c>
      <c r="AC260" t="s">
        <v>35</v>
      </c>
      <c r="AD260" t="s">
        <v>35</v>
      </c>
      <c r="AE260" t="str">
        <f t="shared" si="13"/>
        <v>sp|P56391|CX6B1_MOUSE_sp|Q62425|NDUA4_MOUSE</v>
      </c>
      <c r="AF260" t="str">
        <f t="shared" si="14"/>
        <v>IKNYK[325.13]TAPFDSR_FYSVNVDYSK[325.13]LKK</v>
      </c>
    </row>
    <row r="261" spans="1:32" x14ac:dyDescent="0.25">
      <c r="A261" t="s">
        <v>3850</v>
      </c>
      <c r="B261" t="str">
        <f>VLOOKUP(A261,[1]Files!$A$2:$B$73,2,FALSE)</f>
        <v>Heart</v>
      </c>
      <c r="C261">
        <v>13043</v>
      </c>
      <c r="D261">
        <v>3788.977594</v>
      </c>
      <c r="E261">
        <v>3788.970648</v>
      </c>
      <c r="F261">
        <v>4</v>
      </c>
      <c r="G261">
        <v>1396.7266099999999</v>
      </c>
      <c r="H261">
        <v>1640.84592</v>
      </c>
      <c r="I261">
        <v>1396.7198089999999</v>
      </c>
      <c r="J261">
        <v>1640.85222</v>
      </c>
      <c r="K261" s="1">
        <v>5.0000000000000001E-4</v>
      </c>
      <c r="L261">
        <f t="shared" si="12"/>
        <v>5.0000000000000001E-4</v>
      </c>
      <c r="M261" t="s">
        <v>1951</v>
      </c>
      <c r="N261" t="s">
        <v>2060</v>
      </c>
      <c r="O261">
        <v>0</v>
      </c>
      <c r="P261">
        <v>0</v>
      </c>
      <c r="Q261" t="s">
        <v>1953</v>
      </c>
      <c r="R261" t="s">
        <v>2061</v>
      </c>
      <c r="S261">
        <v>13046</v>
      </c>
      <c r="T261">
        <v>13047</v>
      </c>
      <c r="U261" t="s">
        <v>1955</v>
      </c>
      <c r="V261" t="s">
        <v>1955</v>
      </c>
      <c r="W261" t="s">
        <v>1956</v>
      </c>
      <c r="X261" t="s">
        <v>1956</v>
      </c>
      <c r="Y261">
        <v>483</v>
      </c>
      <c r="Z261">
        <v>1</v>
      </c>
      <c r="AA261">
        <v>557</v>
      </c>
      <c r="AB261">
        <v>1</v>
      </c>
      <c r="AC261" t="s">
        <v>35</v>
      </c>
      <c r="AD261" t="s">
        <v>35</v>
      </c>
      <c r="AE261" t="str">
        <f t="shared" si="13"/>
        <v>sp|P50544|ACADV_MOUSE_sp|P50544|ACADV_MOUSE</v>
      </c>
      <c r="AF261" t="str">
        <f t="shared" si="14"/>
        <v>GK[325.13]ELTGLGNALK_K[325.13]GIVNEQFLLQR</v>
      </c>
    </row>
    <row r="262" spans="1:32" x14ac:dyDescent="0.25">
      <c r="A262" t="s">
        <v>2964</v>
      </c>
      <c r="B262" t="str">
        <f>VLOOKUP(A262,[1]Files!$A$2:$B$73,2,FALSE)</f>
        <v>Heart</v>
      </c>
      <c r="C262">
        <v>7432</v>
      </c>
      <c r="D262">
        <v>2767.4120419999999</v>
      </c>
      <c r="E262">
        <v>2768.4096129999998</v>
      </c>
      <c r="F262">
        <v>4</v>
      </c>
      <c r="G262">
        <v>962.44572600000004</v>
      </c>
      <c r="H262">
        <v>1053.561252</v>
      </c>
      <c r="I262">
        <v>962.44575899999995</v>
      </c>
      <c r="J262">
        <v>1053.560729</v>
      </c>
      <c r="K262" s="1">
        <v>5.0000000000000001E-4</v>
      </c>
      <c r="L262">
        <f t="shared" si="12"/>
        <v>5.0000000000000001E-4</v>
      </c>
      <c r="M262" t="s">
        <v>1344</v>
      </c>
      <c r="N262" t="s">
        <v>1345</v>
      </c>
      <c r="O262">
        <v>0</v>
      </c>
      <c r="P262">
        <v>0</v>
      </c>
      <c r="Q262" t="s">
        <v>1346</v>
      </c>
      <c r="R262" t="s">
        <v>1347</v>
      </c>
      <c r="S262">
        <v>7435</v>
      </c>
      <c r="T262">
        <v>7436</v>
      </c>
      <c r="U262" t="s">
        <v>1348</v>
      </c>
      <c r="V262" t="s">
        <v>1348</v>
      </c>
      <c r="W262" t="s">
        <v>1349</v>
      </c>
      <c r="X262" t="s">
        <v>1349</v>
      </c>
      <c r="Y262">
        <v>70</v>
      </c>
      <c r="Z262">
        <v>1</v>
      </c>
      <c r="AA262">
        <v>82</v>
      </c>
      <c r="AB262">
        <v>1</v>
      </c>
      <c r="AC262" t="s">
        <v>35</v>
      </c>
      <c r="AD262" t="s">
        <v>35</v>
      </c>
      <c r="AE262" t="str">
        <f t="shared" si="13"/>
        <v>sp|P40630|TFAM_MOUSE_sp|P40630|TFAM_MOUSE</v>
      </c>
      <c r="AF262" t="str">
        <f t="shared" si="14"/>
        <v>AK[325.13]HPDAK_K[325.13]IAALWR</v>
      </c>
    </row>
    <row r="263" spans="1:32" x14ac:dyDescent="0.25">
      <c r="A263" t="s">
        <v>2964</v>
      </c>
      <c r="B263" t="str">
        <f>VLOOKUP(A263,[1]Files!$A$2:$B$73,2,FALSE)</f>
        <v>Heart</v>
      </c>
      <c r="C263">
        <v>8165</v>
      </c>
      <c r="D263">
        <v>3890.930034</v>
      </c>
      <c r="E263">
        <v>3891.9261999999999</v>
      </c>
      <c r="F263">
        <v>5</v>
      </c>
      <c r="G263">
        <v>1252.6562220000001</v>
      </c>
      <c r="H263">
        <v>1886.868747</v>
      </c>
      <c r="I263">
        <v>1252.6564209999999</v>
      </c>
      <c r="J263">
        <v>1886.8680059999999</v>
      </c>
      <c r="K263" s="1">
        <v>5.0000000000000001E-4</v>
      </c>
      <c r="L263">
        <f t="shared" si="12"/>
        <v>5.0000000000000001E-4</v>
      </c>
      <c r="M263" t="s">
        <v>2714</v>
      </c>
      <c r="N263" t="s">
        <v>1175</v>
      </c>
      <c r="O263">
        <v>0</v>
      </c>
      <c r="P263">
        <v>0</v>
      </c>
      <c r="Q263" t="s">
        <v>2715</v>
      </c>
      <c r="R263" t="s">
        <v>1177</v>
      </c>
      <c r="S263">
        <v>8168</v>
      </c>
      <c r="T263">
        <v>8169</v>
      </c>
      <c r="U263" t="s">
        <v>1178</v>
      </c>
      <c r="V263" t="s">
        <v>1178</v>
      </c>
      <c r="W263" t="s">
        <v>1179</v>
      </c>
      <c r="X263" t="s">
        <v>1179</v>
      </c>
      <c r="Y263">
        <v>288</v>
      </c>
      <c r="Z263">
        <v>1</v>
      </c>
      <c r="AA263">
        <v>300</v>
      </c>
      <c r="AB263">
        <v>1</v>
      </c>
      <c r="AC263" t="s">
        <v>35</v>
      </c>
      <c r="AD263" t="s">
        <v>35</v>
      </c>
      <c r="AE263" t="str">
        <f t="shared" si="13"/>
        <v>sp|P38647|GRP75_MOUSE_sp|P38647|GRP75_MOUSE</v>
      </c>
      <c r="AF263" t="str">
        <f t="shared" si="14"/>
        <v>HIVK[325.13]EFKR_ETGVDLTK[325.13]DNMALQR</v>
      </c>
    </row>
    <row r="264" spans="1:32" x14ac:dyDescent="0.25">
      <c r="A264" t="s">
        <v>2249</v>
      </c>
      <c r="B264" t="str">
        <f>VLOOKUP(A264,[1]Files!$A$2:$B$73,2,FALSE)</f>
        <v>Heart</v>
      </c>
      <c r="C264">
        <v>5188</v>
      </c>
      <c r="D264">
        <v>3121.5429020000001</v>
      </c>
      <c r="E264">
        <v>3121.541937</v>
      </c>
      <c r="F264">
        <v>4</v>
      </c>
      <c r="G264">
        <v>901.39689799999996</v>
      </c>
      <c r="H264">
        <v>1468.740939</v>
      </c>
      <c r="I264">
        <v>901.39635199999998</v>
      </c>
      <c r="J264">
        <v>1468.7409379999999</v>
      </c>
      <c r="K264" s="1">
        <v>5.0000000000000001E-4</v>
      </c>
      <c r="L264">
        <f t="shared" si="12"/>
        <v>5.0000000000000001E-4</v>
      </c>
      <c r="M264" t="s">
        <v>1091</v>
      </c>
      <c r="N264" t="s">
        <v>729</v>
      </c>
      <c r="O264">
        <v>0</v>
      </c>
      <c r="P264">
        <v>0</v>
      </c>
      <c r="Q264" t="s">
        <v>440</v>
      </c>
      <c r="R264" t="s">
        <v>731</v>
      </c>
      <c r="S264">
        <v>5191</v>
      </c>
      <c r="T264">
        <v>5192</v>
      </c>
      <c r="U264" t="s">
        <v>441</v>
      </c>
      <c r="V264" t="s">
        <v>441</v>
      </c>
      <c r="W264" t="s">
        <v>442</v>
      </c>
      <c r="X264" t="s">
        <v>442</v>
      </c>
      <c r="Y264">
        <v>105</v>
      </c>
      <c r="Z264">
        <v>1</v>
      </c>
      <c r="AA264">
        <v>239</v>
      </c>
      <c r="AB264">
        <v>1</v>
      </c>
      <c r="AC264" t="s">
        <v>35</v>
      </c>
      <c r="AD264" t="s">
        <v>35</v>
      </c>
      <c r="AE264" t="str">
        <f t="shared" si="13"/>
        <v>sp|P08249|MDHM_MOUSE_sp|P08249|MDHM_MOUSE</v>
      </c>
      <c r="AF264" t="str">
        <f t="shared" si="14"/>
        <v>K[325.13]PGM[147.04]TR_IQEAGTEVVK[325.13]AK</v>
      </c>
    </row>
    <row r="265" spans="1:32" x14ac:dyDescent="0.25">
      <c r="A265" t="s">
        <v>4240</v>
      </c>
      <c r="B265" t="str">
        <f>VLOOKUP(A265,[1]Files!$A$2:$B$73,2,FALSE)</f>
        <v>Heart</v>
      </c>
      <c r="C265">
        <v>10621</v>
      </c>
      <c r="D265">
        <v>3084.5192200000001</v>
      </c>
      <c r="E265">
        <v>3084.518255</v>
      </c>
      <c r="F265">
        <v>4</v>
      </c>
      <c r="G265">
        <v>1136.507494</v>
      </c>
      <c r="H265">
        <v>1196.6066619999999</v>
      </c>
      <c r="I265">
        <v>1136.505962</v>
      </c>
      <c r="J265">
        <v>1196.607739</v>
      </c>
      <c r="K265" s="1">
        <v>5.0000000000000001E-4</v>
      </c>
      <c r="L265">
        <f t="shared" si="12"/>
        <v>5.0000000000000001E-4</v>
      </c>
      <c r="M265" t="s">
        <v>3616</v>
      </c>
      <c r="N265" t="s">
        <v>858</v>
      </c>
      <c r="O265">
        <v>0</v>
      </c>
      <c r="P265">
        <v>1.4576999999999999E-3</v>
      </c>
      <c r="Q265" t="s">
        <v>3617</v>
      </c>
      <c r="R265" t="s">
        <v>860</v>
      </c>
      <c r="S265">
        <v>10624</v>
      </c>
      <c r="T265">
        <v>10625</v>
      </c>
      <c r="U265" t="s">
        <v>1801</v>
      </c>
      <c r="V265" t="s">
        <v>862</v>
      </c>
      <c r="W265" t="s">
        <v>1802</v>
      </c>
      <c r="X265" t="s">
        <v>863</v>
      </c>
      <c r="Y265">
        <v>129</v>
      </c>
      <c r="Z265">
        <v>1</v>
      </c>
      <c r="AA265">
        <v>48</v>
      </c>
      <c r="AB265">
        <v>1</v>
      </c>
      <c r="AC265" t="s">
        <v>35</v>
      </c>
      <c r="AD265" t="s">
        <v>35</v>
      </c>
      <c r="AE265" t="str">
        <f t="shared" si="13"/>
        <v>sp|Q8BMS1|ECHA_MOUSE_sp|P03930|ATP8_MOUSE</v>
      </c>
      <c r="AF265" t="str">
        <f t="shared" si="14"/>
        <v>M[147.04]FEK[325.13]LEK_VK[325.13]TPWELK</v>
      </c>
    </row>
    <row r="266" spans="1:32" x14ac:dyDescent="0.25">
      <c r="A266" t="s">
        <v>4240</v>
      </c>
      <c r="B266" t="str">
        <f>VLOOKUP(A266,[1]Files!$A$2:$B$73,2,FALSE)</f>
        <v>Heart</v>
      </c>
      <c r="C266">
        <v>10209</v>
      </c>
      <c r="D266">
        <v>3740.8645569999999</v>
      </c>
      <c r="E266">
        <v>3741.8556579999999</v>
      </c>
      <c r="F266">
        <v>4</v>
      </c>
      <c r="G266">
        <v>728.37077499999998</v>
      </c>
      <c r="H266">
        <v>2261.0887170000001</v>
      </c>
      <c r="I266">
        <v>728.37046899999996</v>
      </c>
      <c r="J266">
        <v>2261.0885490000001</v>
      </c>
      <c r="K266" s="1">
        <v>5.0000000000000001E-4</v>
      </c>
      <c r="L266">
        <f t="shared" si="12"/>
        <v>5.0000000000000001E-4</v>
      </c>
      <c r="M266" t="s">
        <v>4120</v>
      </c>
      <c r="N266" t="s">
        <v>4121</v>
      </c>
      <c r="O266">
        <v>0</v>
      </c>
      <c r="P266">
        <v>1.3667E-2</v>
      </c>
      <c r="Q266" t="s">
        <v>4122</v>
      </c>
      <c r="R266" t="s">
        <v>3484</v>
      </c>
      <c r="S266">
        <v>10210</v>
      </c>
      <c r="T266">
        <v>10211</v>
      </c>
      <c r="U266" t="s">
        <v>603</v>
      </c>
      <c r="V266" t="s">
        <v>603</v>
      </c>
      <c r="W266" t="s">
        <v>604</v>
      </c>
      <c r="X266" t="s">
        <v>604</v>
      </c>
      <c r="Y266">
        <v>89</v>
      </c>
      <c r="Z266">
        <v>1</v>
      </c>
      <c r="AA266">
        <v>129</v>
      </c>
      <c r="AB266">
        <v>1</v>
      </c>
      <c r="AC266" t="s">
        <v>35</v>
      </c>
      <c r="AD266" t="s">
        <v>35</v>
      </c>
      <c r="AE266" t="str">
        <f t="shared" si="13"/>
        <v>sp|Q9Z2I9|SUCB1_MOUSE_sp|Q9Z2I9|SUCB1_MOUSE</v>
      </c>
      <c r="AF266" t="str">
        <f t="shared" si="14"/>
        <v>K[325.13]LGSK_IVFSPEEAK[325.13]AVSSQM[147.04]IGQK</v>
      </c>
    </row>
    <row r="267" spans="1:32" x14ac:dyDescent="0.25">
      <c r="A267" t="s">
        <v>544</v>
      </c>
      <c r="B267" t="str">
        <f>VLOOKUP(A267,[1]Files!$A$2:$B$73,2,FALSE)</f>
        <v>Liver</v>
      </c>
      <c r="C267">
        <v>4881</v>
      </c>
      <c r="D267">
        <v>2827.444391</v>
      </c>
      <c r="E267">
        <v>2828.448187</v>
      </c>
      <c r="F267">
        <v>4</v>
      </c>
      <c r="G267">
        <v>827.41447600000004</v>
      </c>
      <c r="H267">
        <v>1248.6248499999999</v>
      </c>
      <c r="I267">
        <v>827.41373099999998</v>
      </c>
      <c r="J267">
        <v>1248.625121</v>
      </c>
      <c r="K267" s="1">
        <v>5.0000000000000001E-4</v>
      </c>
      <c r="L267">
        <f t="shared" si="12"/>
        <v>5.0000000000000001E-4</v>
      </c>
      <c r="M267" t="s">
        <v>538</v>
      </c>
      <c r="N267" t="s">
        <v>546</v>
      </c>
      <c r="O267">
        <v>0</v>
      </c>
      <c r="P267">
        <v>2.7778000000000001E-2</v>
      </c>
      <c r="Q267" t="s">
        <v>540</v>
      </c>
      <c r="R267" t="s">
        <v>547</v>
      </c>
      <c r="S267">
        <v>4884</v>
      </c>
      <c r="T267">
        <v>4885</v>
      </c>
      <c r="U267" t="s">
        <v>542</v>
      </c>
      <c r="V267" t="s">
        <v>542</v>
      </c>
      <c r="W267" t="s">
        <v>543</v>
      </c>
      <c r="X267" t="s">
        <v>543</v>
      </c>
      <c r="Y267">
        <v>47</v>
      </c>
      <c r="Z267">
        <v>1</v>
      </c>
      <c r="AA267">
        <v>135</v>
      </c>
      <c r="AB267">
        <v>1</v>
      </c>
      <c r="AC267" t="s">
        <v>35</v>
      </c>
      <c r="AD267" t="s">
        <v>35</v>
      </c>
      <c r="AE267" t="str">
        <f t="shared" si="13"/>
        <v>sp|Q91WN4|KMO_MOUSE_sp|Q91WN4|KMO_MOUSE</v>
      </c>
      <c r="AF267" t="str">
        <f t="shared" si="14"/>
        <v>VAK[325.13]SAR_VHFGHK[325.13]LSK</v>
      </c>
    </row>
    <row r="268" spans="1:32" x14ac:dyDescent="0.25">
      <c r="A268" t="s">
        <v>505</v>
      </c>
      <c r="B268" t="str">
        <f>VLOOKUP(A268,[1]Files!$A$2:$B$73,2,FALSE)</f>
        <v>Liver</v>
      </c>
      <c r="C268">
        <v>5618</v>
      </c>
      <c r="D268">
        <v>3603.6767519999999</v>
      </c>
      <c r="E268">
        <v>3605.6835380000002</v>
      </c>
      <c r="F268">
        <v>4</v>
      </c>
      <c r="G268">
        <v>2106.8951139999999</v>
      </c>
      <c r="H268">
        <v>745.37657300000001</v>
      </c>
      <c r="I268">
        <v>2106.8952840000002</v>
      </c>
      <c r="J268">
        <v>745.37588900000003</v>
      </c>
      <c r="K268" s="1">
        <v>5.0000000000000001E-4</v>
      </c>
      <c r="L268">
        <f t="shared" si="12"/>
        <v>5.0000000000000001E-4</v>
      </c>
      <c r="M268" t="s">
        <v>130</v>
      </c>
      <c r="N268" t="s">
        <v>29</v>
      </c>
      <c r="O268">
        <v>0</v>
      </c>
      <c r="P268">
        <v>4.1667000000000003E-2</v>
      </c>
      <c r="Q268" t="s">
        <v>131</v>
      </c>
      <c r="R268" t="s">
        <v>31</v>
      </c>
      <c r="S268">
        <v>5621</v>
      </c>
      <c r="T268">
        <v>5620</v>
      </c>
      <c r="U268" t="s">
        <v>33</v>
      </c>
      <c r="V268" t="s">
        <v>33</v>
      </c>
      <c r="W268" t="s">
        <v>34</v>
      </c>
      <c r="X268" t="s">
        <v>34</v>
      </c>
      <c r="Y268">
        <v>55</v>
      </c>
      <c r="Z268">
        <v>1</v>
      </c>
      <c r="AA268">
        <v>61</v>
      </c>
      <c r="AB268">
        <v>1</v>
      </c>
      <c r="AC268" t="s">
        <v>35</v>
      </c>
      <c r="AD268" t="s">
        <v>35</v>
      </c>
      <c r="AE268" t="str">
        <f t="shared" si="13"/>
        <v>sp|Q91VS7|MGST1_MOUSE_sp|Q91VS7|MGST1_MOUSE</v>
      </c>
      <c r="AF268" t="str">
        <f t="shared" si="14"/>
        <v>K[325.13]FVR_VFANPEDC[160.03]AGFGK[325.13]GENAK</v>
      </c>
    </row>
    <row r="269" spans="1:32" x14ac:dyDescent="0.25">
      <c r="A269" t="s">
        <v>4240</v>
      </c>
      <c r="B269" t="str">
        <f>VLOOKUP(A269,[1]Files!$A$2:$B$73,2,FALSE)</f>
        <v>Heart</v>
      </c>
      <c r="C269">
        <v>5415</v>
      </c>
      <c r="D269">
        <v>2942.4556210000001</v>
      </c>
      <c r="E269">
        <v>2942.4591730000002</v>
      </c>
      <c r="F269">
        <v>4</v>
      </c>
      <c r="G269">
        <v>1026.535081</v>
      </c>
      <c r="H269">
        <v>1164.5154749999999</v>
      </c>
      <c r="I269">
        <v>1026.534574</v>
      </c>
      <c r="J269">
        <v>1164.5154660000001</v>
      </c>
      <c r="K269" s="1">
        <v>5.0000000000000001E-4</v>
      </c>
      <c r="L269">
        <f t="shared" si="12"/>
        <v>5.0000000000000001E-4</v>
      </c>
      <c r="M269" t="s">
        <v>1828</v>
      </c>
      <c r="N269" t="s">
        <v>4055</v>
      </c>
      <c r="O269">
        <v>7.9365000000000002E-4</v>
      </c>
      <c r="P269">
        <v>0</v>
      </c>
      <c r="Q269" t="s">
        <v>1830</v>
      </c>
      <c r="R269" t="s">
        <v>3637</v>
      </c>
      <c r="S269">
        <v>5418</v>
      </c>
      <c r="T269">
        <v>5419</v>
      </c>
      <c r="U269" t="s">
        <v>1622</v>
      </c>
      <c r="V269" t="s">
        <v>1622</v>
      </c>
      <c r="W269" t="s">
        <v>1623</v>
      </c>
      <c r="X269" t="s">
        <v>1623</v>
      </c>
      <c r="Y269">
        <v>39</v>
      </c>
      <c r="Z269">
        <v>1</v>
      </c>
      <c r="AA269">
        <v>49</v>
      </c>
      <c r="AB269">
        <v>1</v>
      </c>
      <c r="AC269" t="s">
        <v>35</v>
      </c>
      <c r="AD269" t="s">
        <v>35</v>
      </c>
      <c r="AE269" t="str">
        <f t="shared" si="13"/>
        <v>sp|Q91VR2|ATPG_MOUSE_sp|Q91VR2|ATPG_MOUSE</v>
      </c>
      <c r="AF269" t="str">
        <f t="shared" si="14"/>
        <v>SIK[325.13]NIQK_SM[147.04]K[325.13]M[147.04]VAAAK</v>
      </c>
    </row>
    <row r="270" spans="1:32" x14ac:dyDescent="0.25">
      <c r="A270" t="s">
        <v>4048</v>
      </c>
      <c r="B270" t="str">
        <f>VLOOKUP(A270,[1]Files!$A$2:$B$73,2,FALSE)</f>
        <v>Heart</v>
      </c>
      <c r="C270">
        <v>5719</v>
      </c>
      <c r="D270">
        <v>3053.5457839999999</v>
      </c>
      <c r="E270">
        <v>3054.5451109999999</v>
      </c>
      <c r="F270">
        <v>4</v>
      </c>
      <c r="G270">
        <v>929.48625300000003</v>
      </c>
      <c r="H270">
        <v>1372.654466</v>
      </c>
      <c r="I270">
        <v>929.48583299999996</v>
      </c>
      <c r="J270">
        <v>1372.654432</v>
      </c>
      <c r="K270" s="1">
        <v>5.0000000000000001E-4</v>
      </c>
      <c r="L270">
        <f t="shared" si="12"/>
        <v>5.0000000000000001E-4</v>
      </c>
      <c r="M270" t="s">
        <v>2657</v>
      </c>
      <c r="N270" t="s">
        <v>4117</v>
      </c>
      <c r="O270">
        <v>2.4009999999999999E-3</v>
      </c>
      <c r="P270">
        <v>0</v>
      </c>
      <c r="Q270" t="s">
        <v>2659</v>
      </c>
      <c r="R270" t="s">
        <v>2457</v>
      </c>
      <c r="S270">
        <v>5722</v>
      </c>
      <c r="T270">
        <v>5723</v>
      </c>
      <c r="U270" t="s">
        <v>2661</v>
      </c>
      <c r="V270" t="s">
        <v>2459</v>
      </c>
      <c r="W270" t="s">
        <v>2662</v>
      </c>
      <c r="X270" t="s">
        <v>2460</v>
      </c>
      <c r="Y270">
        <v>243</v>
      </c>
      <c r="Z270">
        <v>1</v>
      </c>
      <c r="AA270">
        <v>90</v>
      </c>
      <c r="AB270">
        <v>1</v>
      </c>
      <c r="AC270" t="s">
        <v>35</v>
      </c>
      <c r="AD270" t="s">
        <v>35</v>
      </c>
      <c r="AE270" t="str">
        <f t="shared" si="13"/>
        <v>sp|Q99LC3|NDUAA_MOUSE_sp|Q9CQZ5|NDUA6_MOUSE</v>
      </c>
      <c r="AF270" t="str">
        <f t="shared" si="14"/>
        <v>K[325.13]TFLPK_GK[325.13]MELQETIK</v>
      </c>
    </row>
    <row r="271" spans="1:32" x14ac:dyDescent="0.25">
      <c r="A271" t="s">
        <v>2249</v>
      </c>
      <c r="B271" t="str">
        <f>VLOOKUP(A271,[1]Files!$A$2:$B$73,2,FALSE)</f>
        <v>Heart</v>
      </c>
      <c r="C271">
        <v>6218</v>
      </c>
      <c r="D271">
        <v>2346.2873610000001</v>
      </c>
      <c r="E271">
        <v>2346.2872980000002</v>
      </c>
      <c r="F271">
        <v>4</v>
      </c>
      <c r="G271">
        <v>683.38578900000005</v>
      </c>
      <c r="H271">
        <v>911.49650699999995</v>
      </c>
      <c r="I271">
        <v>683.38539100000003</v>
      </c>
      <c r="J271">
        <v>911.496398</v>
      </c>
      <c r="K271" s="1">
        <v>5.0000000000000001E-4</v>
      </c>
      <c r="L271">
        <f t="shared" si="12"/>
        <v>5.0000000000000001E-4</v>
      </c>
      <c r="M271" t="s">
        <v>1811</v>
      </c>
      <c r="N271" t="s">
        <v>1870</v>
      </c>
      <c r="O271">
        <v>2.5460999999999999E-3</v>
      </c>
      <c r="P271">
        <v>0</v>
      </c>
      <c r="Q271" t="s">
        <v>1813</v>
      </c>
      <c r="R271" t="s">
        <v>1871</v>
      </c>
      <c r="S271">
        <v>6219</v>
      </c>
      <c r="T271">
        <v>6222</v>
      </c>
      <c r="U271" t="s">
        <v>1815</v>
      </c>
      <c r="V271" t="s">
        <v>1872</v>
      </c>
      <c r="W271" t="s">
        <v>1816</v>
      </c>
      <c r="X271" t="s">
        <v>1816</v>
      </c>
      <c r="Y271">
        <v>56</v>
      </c>
      <c r="Z271">
        <v>1</v>
      </c>
      <c r="AA271">
        <v>205</v>
      </c>
      <c r="AB271">
        <v>1</v>
      </c>
      <c r="AC271" t="s">
        <v>35</v>
      </c>
      <c r="AD271" t="s">
        <v>35</v>
      </c>
      <c r="AE271" t="str">
        <f t="shared" si="13"/>
        <v>sp|Q9DCW4|ETFB_MOUSE +3_sp|Q9DCW4|ETFB_MOUSE</v>
      </c>
      <c r="AF271" t="str">
        <f t="shared" si="14"/>
        <v>K[325.13]LVK_K[325.13]IEVVK</v>
      </c>
    </row>
    <row r="272" spans="1:32" x14ac:dyDescent="0.25">
      <c r="A272" t="s">
        <v>4240</v>
      </c>
      <c r="B272" t="str">
        <f>VLOOKUP(A272,[1]Files!$A$2:$B$73,2,FALSE)</f>
        <v>Heart</v>
      </c>
      <c r="C272">
        <v>10978</v>
      </c>
      <c r="D272">
        <v>3102.6316470000002</v>
      </c>
      <c r="E272">
        <v>3102.62763</v>
      </c>
      <c r="F272">
        <v>4</v>
      </c>
      <c r="G272">
        <v>768.43852400000003</v>
      </c>
      <c r="H272">
        <v>1582.7880580000001</v>
      </c>
      <c r="I272">
        <v>768.43815500000005</v>
      </c>
      <c r="J272">
        <v>1582.787889</v>
      </c>
      <c r="K272" s="1">
        <v>5.0000000000000001E-4</v>
      </c>
      <c r="L272">
        <f t="shared" si="12"/>
        <v>5.0000000000000001E-4</v>
      </c>
      <c r="M272" t="s">
        <v>212</v>
      </c>
      <c r="N272" t="s">
        <v>213</v>
      </c>
      <c r="O272">
        <v>3.3806999999999999E-3</v>
      </c>
      <c r="P272">
        <v>0</v>
      </c>
      <c r="Q272" t="s">
        <v>214</v>
      </c>
      <c r="R272" t="s">
        <v>215</v>
      </c>
      <c r="S272">
        <v>10979</v>
      </c>
      <c r="T272">
        <v>10982</v>
      </c>
      <c r="U272" t="s">
        <v>216</v>
      </c>
      <c r="V272" t="s">
        <v>216</v>
      </c>
      <c r="W272" t="s">
        <v>217</v>
      </c>
      <c r="X272" t="s">
        <v>217</v>
      </c>
      <c r="Y272">
        <v>5</v>
      </c>
      <c r="Z272">
        <v>1</v>
      </c>
      <c r="AA272">
        <v>78</v>
      </c>
      <c r="AB272">
        <v>1</v>
      </c>
      <c r="AC272" t="s">
        <v>35</v>
      </c>
      <c r="AD272" t="s">
        <v>35</v>
      </c>
      <c r="AE272" t="str">
        <f t="shared" si="13"/>
        <v>sp|Q9DCX2|ATP5H_MOUSE_sp|Q9DCX2|ATP5H_MOUSE</v>
      </c>
      <c r="AF272" t="str">
        <f t="shared" si="14"/>
        <v>K[325.13]LALK_YNALK[325.13]IPVPEDK</v>
      </c>
    </row>
    <row r="273" spans="1:32" x14ac:dyDescent="0.25">
      <c r="A273" t="s">
        <v>2554</v>
      </c>
      <c r="B273" t="str">
        <f>VLOOKUP(A273,[1]Files!$A$2:$B$73,2,FALSE)</f>
        <v>Heart</v>
      </c>
      <c r="C273">
        <v>5833</v>
      </c>
      <c r="D273">
        <v>3317.7334529999998</v>
      </c>
      <c r="E273">
        <v>3318.7340760000002</v>
      </c>
      <c r="F273">
        <v>4</v>
      </c>
      <c r="G273">
        <v>881.48625300000003</v>
      </c>
      <c r="H273">
        <v>1684.8421350000001</v>
      </c>
      <c r="I273">
        <v>881.48583299999996</v>
      </c>
      <c r="J273">
        <v>1684.8420490000001</v>
      </c>
      <c r="K273" s="1">
        <v>5.0000000000000001E-4</v>
      </c>
      <c r="L273">
        <f t="shared" si="12"/>
        <v>5.0000000000000001E-4</v>
      </c>
      <c r="M273" t="s">
        <v>2308</v>
      </c>
      <c r="N273" t="s">
        <v>2722</v>
      </c>
      <c r="O273">
        <v>4.0388000000000004E-3</v>
      </c>
      <c r="P273">
        <v>0</v>
      </c>
      <c r="Q273" t="s">
        <v>2310</v>
      </c>
      <c r="R273" t="s">
        <v>2723</v>
      </c>
      <c r="S273">
        <v>5834</v>
      </c>
      <c r="T273">
        <v>5837</v>
      </c>
      <c r="U273" t="s">
        <v>2312</v>
      </c>
      <c r="V273" t="s">
        <v>2312</v>
      </c>
      <c r="W273" t="s">
        <v>2313</v>
      </c>
      <c r="X273" t="s">
        <v>2313</v>
      </c>
      <c r="Y273">
        <v>59</v>
      </c>
      <c r="Z273">
        <v>1</v>
      </c>
      <c r="AA273">
        <v>55</v>
      </c>
      <c r="AB273">
        <v>1</v>
      </c>
      <c r="AC273" t="s">
        <v>35</v>
      </c>
      <c r="AD273" t="s">
        <v>35</v>
      </c>
      <c r="AE273" t="str">
        <f t="shared" si="13"/>
        <v>sp|Q8R4N0|CLYBL_MOUSE_sp|Q8R4N0|CLYBL_MOUSE</v>
      </c>
      <c r="AF273" t="str">
        <f t="shared" si="14"/>
        <v>K[325.13]IPSLK_RAVLYVPGNDEK[325.13]K</v>
      </c>
    </row>
    <row r="274" spans="1:32" x14ac:dyDescent="0.25">
      <c r="A274" t="s">
        <v>3850</v>
      </c>
      <c r="B274" t="str">
        <f>VLOOKUP(A274,[1]Files!$A$2:$B$73,2,FALSE)</f>
        <v>Heart</v>
      </c>
      <c r="C274">
        <v>10088</v>
      </c>
      <c r="D274">
        <v>3186.591242</v>
      </c>
      <c r="E274">
        <v>3186.5917420000001</v>
      </c>
      <c r="F274">
        <v>4</v>
      </c>
      <c r="G274">
        <v>1088.539354</v>
      </c>
      <c r="H274">
        <v>1346.646823</v>
      </c>
      <c r="I274">
        <v>1088.5389909999999</v>
      </c>
      <c r="J274">
        <v>1346.6466439999999</v>
      </c>
      <c r="K274" s="1">
        <v>5.0000000000000001E-4</v>
      </c>
      <c r="L274">
        <f t="shared" si="12"/>
        <v>5.0000000000000001E-4</v>
      </c>
      <c r="M274" t="s">
        <v>2006</v>
      </c>
      <c r="N274" t="s">
        <v>2003</v>
      </c>
      <c r="O274">
        <v>4.1840999999999996E-3</v>
      </c>
      <c r="P274">
        <v>0</v>
      </c>
      <c r="Q274" t="s">
        <v>2007</v>
      </c>
      <c r="R274" t="s">
        <v>2004</v>
      </c>
      <c r="S274">
        <v>10091</v>
      </c>
      <c r="T274">
        <v>10092</v>
      </c>
      <c r="U274" t="s">
        <v>2008</v>
      </c>
      <c r="V274" t="s">
        <v>1931</v>
      </c>
      <c r="W274" t="s">
        <v>1932</v>
      </c>
      <c r="X274" t="s">
        <v>1932</v>
      </c>
      <c r="Y274">
        <v>127</v>
      </c>
      <c r="Z274">
        <v>1</v>
      </c>
      <c r="AA274">
        <v>256</v>
      </c>
      <c r="AB274">
        <v>1</v>
      </c>
      <c r="AC274" t="s">
        <v>35</v>
      </c>
      <c r="AD274" t="s">
        <v>35</v>
      </c>
      <c r="AE274" t="str">
        <f t="shared" si="13"/>
        <v>sp|P54071|IDHP_MOUSE +1_sp|P54071|IDHP_MOUSE</v>
      </c>
      <c r="AF274" t="str">
        <f t="shared" si="14"/>
        <v>VEEFK[325.13]LK_NTILK[325.13]AYDGR</v>
      </c>
    </row>
    <row r="275" spans="1:32" x14ac:dyDescent="0.25">
      <c r="A275" t="s">
        <v>2554</v>
      </c>
      <c r="B275" t="str">
        <f>VLOOKUP(A275,[1]Files!$A$2:$B$73,2,FALSE)</f>
        <v>Heart</v>
      </c>
      <c r="C275">
        <v>3687</v>
      </c>
      <c r="D275">
        <v>3043.4496399999998</v>
      </c>
      <c r="E275">
        <v>3043.4484309999998</v>
      </c>
      <c r="F275">
        <v>4</v>
      </c>
      <c r="G275">
        <v>1068.4838119999999</v>
      </c>
      <c r="H275">
        <v>1223.560763</v>
      </c>
      <c r="I275">
        <v>1068.4836009999999</v>
      </c>
      <c r="J275">
        <v>1223.560471</v>
      </c>
      <c r="K275" s="1">
        <v>5.0000000000000001E-4</v>
      </c>
      <c r="L275">
        <f t="shared" si="12"/>
        <v>5.0000000000000001E-4</v>
      </c>
      <c r="M275" t="s">
        <v>1676</v>
      </c>
      <c r="N275" t="s">
        <v>1677</v>
      </c>
      <c r="O275">
        <v>4.7467999999999998E-3</v>
      </c>
      <c r="P275">
        <v>9.4162E-4</v>
      </c>
      <c r="Q275" t="s">
        <v>1678</v>
      </c>
      <c r="R275" t="s">
        <v>1679</v>
      </c>
      <c r="S275">
        <v>3690</v>
      </c>
      <c r="T275">
        <v>3691</v>
      </c>
      <c r="U275" t="s">
        <v>723</v>
      </c>
      <c r="V275" t="s">
        <v>723</v>
      </c>
      <c r="W275" t="s">
        <v>725</v>
      </c>
      <c r="X275" t="s">
        <v>725</v>
      </c>
      <c r="Y275">
        <v>296</v>
      </c>
      <c r="Z275">
        <v>1</v>
      </c>
      <c r="AA275">
        <v>451</v>
      </c>
      <c r="AB275">
        <v>1</v>
      </c>
      <c r="AC275" t="s">
        <v>35</v>
      </c>
      <c r="AD275" t="s">
        <v>35</v>
      </c>
      <c r="AE275" t="str">
        <f t="shared" si="13"/>
        <v>sp|Q9D0K2|SCOT1_MOUSE_sp|Q9D0K2|SCOT1_MOUSE</v>
      </c>
      <c r="AF275" t="str">
        <f t="shared" si="14"/>
        <v>SGK[325.13]PGGDVR_GNAHK[325.13]IMEK</v>
      </c>
    </row>
    <row r="276" spans="1:32" x14ac:dyDescent="0.25">
      <c r="A276" t="s">
        <v>4240</v>
      </c>
      <c r="B276" t="str">
        <f>VLOOKUP(A276,[1]Files!$A$2:$B$73,2,FALSE)</f>
        <v>Heart</v>
      </c>
      <c r="C276">
        <v>5509</v>
      </c>
      <c r="D276">
        <v>2923.4390199999998</v>
      </c>
      <c r="E276">
        <v>2923.493109</v>
      </c>
      <c r="F276">
        <v>4</v>
      </c>
      <c r="G276">
        <v>933.44365100000005</v>
      </c>
      <c r="H276">
        <v>1238.5903040000001</v>
      </c>
      <c r="I276">
        <v>933.44436199999996</v>
      </c>
      <c r="J276">
        <v>1238.589129</v>
      </c>
      <c r="K276" s="1">
        <v>5.0000000000000001E-4</v>
      </c>
      <c r="L276">
        <f t="shared" si="12"/>
        <v>5.0000000000000001E-4</v>
      </c>
      <c r="M276" t="s">
        <v>3463</v>
      </c>
      <c r="N276" t="s">
        <v>4253</v>
      </c>
      <c r="O276">
        <v>5.8365999999999999E-3</v>
      </c>
      <c r="P276">
        <v>0</v>
      </c>
      <c r="Q276" t="s">
        <v>3464</v>
      </c>
      <c r="R276" t="s">
        <v>4254</v>
      </c>
      <c r="S276">
        <v>5512</v>
      </c>
      <c r="T276">
        <v>5513</v>
      </c>
      <c r="U276" t="s">
        <v>1136</v>
      </c>
      <c r="V276" t="s">
        <v>4183</v>
      </c>
      <c r="W276" t="s">
        <v>1137</v>
      </c>
      <c r="X276" t="s">
        <v>4184</v>
      </c>
      <c r="Y276">
        <v>191</v>
      </c>
      <c r="Z276">
        <v>1</v>
      </c>
      <c r="AA276">
        <v>105</v>
      </c>
      <c r="AB276">
        <v>1</v>
      </c>
      <c r="AC276" t="s">
        <v>35</v>
      </c>
      <c r="AD276" t="s">
        <v>35</v>
      </c>
      <c r="AE276" t="str">
        <f t="shared" si="13"/>
        <v>sp|Q9CQQ7|AT5F1_MOUSE_sp|Q8BG51|MIRO1_MOUSE</v>
      </c>
      <c r="AF276" t="str">
        <f t="shared" si="14"/>
        <v>AYK[325.13]EVK_HSIDK[325.13]VTSR</v>
      </c>
    </row>
    <row r="277" spans="1:32" x14ac:dyDescent="0.25">
      <c r="A277" t="s">
        <v>2964</v>
      </c>
      <c r="B277" t="str">
        <f>VLOOKUP(A277,[1]Files!$A$2:$B$73,2,FALSE)</f>
        <v>Heart</v>
      </c>
      <c r="C277">
        <v>3418</v>
      </c>
      <c r="D277">
        <v>2554.1982499999999</v>
      </c>
      <c r="E277">
        <v>2554.1964779999998</v>
      </c>
      <c r="F277">
        <v>4</v>
      </c>
      <c r="G277">
        <v>901.39659300000005</v>
      </c>
      <c r="H277">
        <v>901.39659300000005</v>
      </c>
      <c r="I277">
        <v>901.39635199999998</v>
      </c>
      <c r="J277">
        <v>901.39635199999998</v>
      </c>
      <c r="K277" s="1">
        <v>5.0000000000000001E-4</v>
      </c>
      <c r="L277">
        <f t="shared" si="12"/>
        <v>5.0000000000000001E-4</v>
      </c>
      <c r="M277" t="s">
        <v>1091</v>
      </c>
      <c r="N277" t="s">
        <v>1091</v>
      </c>
      <c r="O277">
        <v>5.9334000000000001E-3</v>
      </c>
      <c r="P277">
        <v>0</v>
      </c>
      <c r="Q277" t="s">
        <v>440</v>
      </c>
      <c r="R277" t="s">
        <v>440</v>
      </c>
      <c r="S277">
        <v>3422</v>
      </c>
      <c r="T277">
        <v>3421</v>
      </c>
      <c r="U277" t="s">
        <v>441</v>
      </c>
      <c r="V277" t="s">
        <v>441</v>
      </c>
      <c r="W277" t="s">
        <v>442</v>
      </c>
      <c r="X277" t="s">
        <v>442</v>
      </c>
      <c r="Y277">
        <v>105</v>
      </c>
      <c r="Z277">
        <v>1</v>
      </c>
      <c r="AA277">
        <v>105</v>
      </c>
      <c r="AB277">
        <v>1</v>
      </c>
      <c r="AC277" t="s">
        <v>35</v>
      </c>
      <c r="AD277" t="s">
        <v>35</v>
      </c>
      <c r="AE277" t="str">
        <f t="shared" si="13"/>
        <v>sp|P08249|MDHM_MOUSE_sp|P08249|MDHM_MOUSE</v>
      </c>
      <c r="AF277" t="str">
        <f t="shared" si="14"/>
        <v>K[325.13]PGM[147.04]TR_K[325.13]PGM[147.04]TR</v>
      </c>
    </row>
    <row r="278" spans="1:32" x14ac:dyDescent="0.25">
      <c r="A278" t="s">
        <v>2964</v>
      </c>
      <c r="B278" t="str">
        <f>VLOOKUP(A278,[1]Files!$A$2:$B$73,2,FALSE)</f>
        <v>Heart</v>
      </c>
      <c r="C278">
        <v>3732</v>
      </c>
      <c r="D278">
        <v>2554.1982499999999</v>
      </c>
      <c r="E278">
        <v>2554.196966</v>
      </c>
      <c r="F278">
        <v>4</v>
      </c>
      <c r="G278">
        <v>901.39659300000005</v>
      </c>
      <c r="H278">
        <v>901.39659300000005</v>
      </c>
      <c r="I278">
        <v>901.39635199999998</v>
      </c>
      <c r="J278">
        <v>901.39635199999998</v>
      </c>
      <c r="K278" s="1">
        <v>5.0000000000000001E-4</v>
      </c>
      <c r="L278">
        <f t="shared" si="12"/>
        <v>5.0000000000000001E-4</v>
      </c>
      <c r="M278" t="s">
        <v>1091</v>
      </c>
      <c r="N278" t="s">
        <v>1091</v>
      </c>
      <c r="O278">
        <v>1.0574999999999999E-2</v>
      </c>
      <c r="P278">
        <v>8.2357999999999997E-3</v>
      </c>
      <c r="Q278" t="s">
        <v>440</v>
      </c>
      <c r="R278" t="s">
        <v>440</v>
      </c>
      <c r="S278">
        <v>3736</v>
      </c>
      <c r="T278">
        <v>3735</v>
      </c>
      <c r="U278" t="s">
        <v>441</v>
      </c>
      <c r="V278" t="s">
        <v>441</v>
      </c>
      <c r="W278" t="s">
        <v>442</v>
      </c>
      <c r="X278" t="s">
        <v>442</v>
      </c>
      <c r="Y278">
        <v>105</v>
      </c>
      <c r="Z278">
        <v>1</v>
      </c>
      <c r="AA278">
        <v>105</v>
      </c>
      <c r="AB278">
        <v>1</v>
      </c>
      <c r="AC278" t="s">
        <v>35</v>
      </c>
      <c r="AD278" t="s">
        <v>35</v>
      </c>
      <c r="AE278" t="str">
        <f t="shared" si="13"/>
        <v>sp|P08249|MDHM_MOUSE_sp|P08249|MDHM_MOUSE</v>
      </c>
      <c r="AF278" t="str">
        <f t="shared" si="14"/>
        <v>K[325.13]PGM[147.04]TR_K[325.13]PGM[147.04]TR</v>
      </c>
    </row>
    <row r="279" spans="1:32" x14ac:dyDescent="0.25">
      <c r="A279" t="s">
        <v>2964</v>
      </c>
      <c r="B279" t="str">
        <f>VLOOKUP(A279,[1]Files!$A$2:$B$73,2,FALSE)</f>
        <v>Heart</v>
      </c>
      <c r="C279">
        <v>5377</v>
      </c>
      <c r="D279">
        <v>2742.4379210000002</v>
      </c>
      <c r="E279">
        <v>2742.4440840000002</v>
      </c>
      <c r="F279">
        <v>5</v>
      </c>
      <c r="G279">
        <v>741.36577</v>
      </c>
      <c r="H279">
        <v>1249.667087</v>
      </c>
      <c r="I279">
        <v>741.36571800000002</v>
      </c>
      <c r="J279">
        <v>1249.666651</v>
      </c>
      <c r="K279" s="1">
        <v>5.0000000000000001E-4</v>
      </c>
      <c r="L279">
        <f t="shared" si="12"/>
        <v>5.0000000000000001E-4</v>
      </c>
      <c r="M279" t="s">
        <v>2106</v>
      </c>
      <c r="N279" t="s">
        <v>2640</v>
      </c>
      <c r="O279">
        <v>1.9859999999999999E-2</v>
      </c>
      <c r="P279">
        <v>0</v>
      </c>
      <c r="Q279" t="s">
        <v>2108</v>
      </c>
      <c r="R279" t="s">
        <v>2641</v>
      </c>
      <c r="S279">
        <v>5380</v>
      </c>
      <c r="T279">
        <v>5381</v>
      </c>
      <c r="U279" t="s">
        <v>2110</v>
      </c>
      <c r="V279" t="s">
        <v>2050</v>
      </c>
      <c r="W279" t="s">
        <v>2051</v>
      </c>
      <c r="X279" t="s">
        <v>2051</v>
      </c>
      <c r="Y279">
        <v>400</v>
      </c>
      <c r="Z279">
        <v>1</v>
      </c>
      <c r="AA279">
        <v>335</v>
      </c>
      <c r="AB279">
        <v>1</v>
      </c>
      <c r="AC279" t="s">
        <v>35</v>
      </c>
      <c r="AD279" t="s">
        <v>35</v>
      </c>
      <c r="AE279" t="str">
        <f t="shared" si="13"/>
        <v>sp|Q6P8J7|KCRS_MOUSE +4_sp|Q6P8J7|KCRS_MOUSE</v>
      </c>
      <c r="AF279" t="str">
        <f t="shared" si="14"/>
        <v>K[325.13]LER_IPK[325.13]LSKDPR</v>
      </c>
    </row>
    <row r="280" spans="1:32" x14ac:dyDescent="0.25">
      <c r="A280" t="s">
        <v>2964</v>
      </c>
      <c r="B280" t="str">
        <f>VLOOKUP(A280,[1]Files!$A$2:$B$73,2,FALSE)</f>
        <v>Heart</v>
      </c>
      <c r="C280">
        <v>3255</v>
      </c>
      <c r="D280">
        <v>2213.0539629999998</v>
      </c>
      <c r="E280">
        <v>2213.0573180000001</v>
      </c>
      <c r="F280">
        <v>4</v>
      </c>
      <c r="G280">
        <v>627.29789900000003</v>
      </c>
      <c r="H280">
        <v>834.350999</v>
      </c>
      <c r="I280">
        <v>627.29763800000001</v>
      </c>
      <c r="J280">
        <v>834.35079599999995</v>
      </c>
      <c r="K280" s="1">
        <v>5.0000000000000001E-4</v>
      </c>
      <c r="L280">
        <f t="shared" si="12"/>
        <v>5.0000000000000001E-4</v>
      </c>
      <c r="M280" t="s">
        <v>2587</v>
      </c>
      <c r="N280" t="s">
        <v>1843</v>
      </c>
      <c r="O280">
        <v>2.3238000000000002E-2</v>
      </c>
      <c r="P280">
        <v>0</v>
      </c>
      <c r="Q280" t="s">
        <v>2588</v>
      </c>
      <c r="R280" t="s">
        <v>1845</v>
      </c>
      <c r="S280">
        <v>3258</v>
      </c>
      <c r="T280">
        <v>3259</v>
      </c>
      <c r="U280" t="s">
        <v>1847</v>
      </c>
      <c r="V280" t="s">
        <v>1847</v>
      </c>
      <c r="W280" t="s">
        <v>1848</v>
      </c>
      <c r="X280" t="s">
        <v>1848</v>
      </c>
      <c r="Y280">
        <v>187</v>
      </c>
      <c r="Z280">
        <v>1</v>
      </c>
      <c r="AA280">
        <v>270</v>
      </c>
      <c r="AB280">
        <v>1</v>
      </c>
      <c r="AC280" t="s">
        <v>35</v>
      </c>
      <c r="AD280" t="s">
        <v>35</v>
      </c>
      <c r="AE280" t="str">
        <f t="shared" si="13"/>
        <v>sp|Q80XN0|BDH_MOUSE_sp|Q80XN0|BDH_MOUSE</v>
      </c>
      <c r="AF280" t="str">
        <f t="shared" si="14"/>
        <v>AK[325.13]GR_K[325.13]DYGR</v>
      </c>
    </row>
    <row r="281" spans="1:32" x14ac:dyDescent="0.25">
      <c r="A281" t="s">
        <v>4048</v>
      </c>
      <c r="B281" t="str">
        <f>VLOOKUP(A281,[1]Files!$A$2:$B$73,2,FALSE)</f>
        <v>Heart</v>
      </c>
      <c r="C281">
        <v>5388</v>
      </c>
      <c r="D281">
        <v>3039.5414369999999</v>
      </c>
      <c r="E281">
        <v>3040.541937</v>
      </c>
      <c r="F281">
        <v>4</v>
      </c>
      <c r="G281">
        <v>853.46635600000002</v>
      </c>
      <c r="H281">
        <v>1434.670016</v>
      </c>
      <c r="I281">
        <v>853.46576600000003</v>
      </c>
      <c r="J281">
        <v>1434.6700820000001</v>
      </c>
      <c r="K281" s="1">
        <v>5.0000000000000001E-4</v>
      </c>
      <c r="L281">
        <f t="shared" si="12"/>
        <v>5.0000000000000001E-4</v>
      </c>
      <c r="M281" t="s">
        <v>4100</v>
      </c>
      <c r="N281" t="s">
        <v>941</v>
      </c>
      <c r="O281">
        <v>2.4801E-2</v>
      </c>
      <c r="P281">
        <v>0</v>
      </c>
      <c r="Q281" t="s">
        <v>4101</v>
      </c>
      <c r="R281" t="s">
        <v>943</v>
      </c>
      <c r="S281">
        <v>5389</v>
      </c>
      <c r="T281">
        <v>5392</v>
      </c>
      <c r="U281" t="s">
        <v>944</v>
      </c>
      <c r="V281" t="s">
        <v>945</v>
      </c>
      <c r="W281" t="s">
        <v>946</v>
      </c>
      <c r="X281" t="s">
        <v>946</v>
      </c>
      <c r="Y281">
        <v>85</v>
      </c>
      <c r="Z281">
        <v>1</v>
      </c>
      <c r="AA281">
        <v>77</v>
      </c>
      <c r="AB281">
        <v>1</v>
      </c>
      <c r="AC281" t="s">
        <v>35</v>
      </c>
      <c r="AD281" t="s">
        <v>35</v>
      </c>
      <c r="AE281" t="str">
        <f t="shared" si="13"/>
        <v>sp|P35486|ODPA_MOUSE_sp|P35486|ODPA_MOUSE +1</v>
      </c>
      <c r="AF281" t="str">
        <f t="shared" si="14"/>
        <v>QK[325.13]IIR_MELK[325.13]ADQLYK</v>
      </c>
    </row>
    <row r="282" spans="1:32" x14ac:dyDescent="0.25">
      <c r="A282" t="s">
        <v>2964</v>
      </c>
      <c r="B282" t="str">
        <f>VLOOKUP(A282,[1]Files!$A$2:$B$73,2,FALSE)</f>
        <v>Heart</v>
      </c>
      <c r="C282">
        <v>5190</v>
      </c>
      <c r="D282">
        <v>2741.4539119999999</v>
      </c>
      <c r="E282">
        <v>2741.4603940000002</v>
      </c>
      <c r="F282">
        <v>4</v>
      </c>
      <c r="G282">
        <v>740.382249</v>
      </c>
      <c r="H282">
        <v>1249.666598</v>
      </c>
      <c r="I282">
        <v>740.38170200000002</v>
      </c>
      <c r="J282">
        <v>1249.666651</v>
      </c>
      <c r="K282" s="1">
        <v>5.0000000000000001E-4</v>
      </c>
      <c r="L282">
        <f t="shared" si="12"/>
        <v>5.0000000000000001E-4</v>
      </c>
      <c r="M282" t="s">
        <v>1481</v>
      </c>
      <c r="N282" t="s">
        <v>2640</v>
      </c>
      <c r="O282">
        <v>2.7778000000000001E-2</v>
      </c>
      <c r="P282">
        <v>2.4169E-2</v>
      </c>
      <c r="Q282" t="s">
        <v>1483</v>
      </c>
      <c r="R282" t="s">
        <v>2641</v>
      </c>
      <c r="S282">
        <v>5193</v>
      </c>
      <c r="T282">
        <v>5194</v>
      </c>
      <c r="U282" t="s">
        <v>2049</v>
      </c>
      <c r="V282" t="s">
        <v>2050</v>
      </c>
      <c r="W282" t="s">
        <v>2051</v>
      </c>
      <c r="X282" t="s">
        <v>2051</v>
      </c>
      <c r="Y282">
        <v>353</v>
      </c>
      <c r="Z282">
        <v>1</v>
      </c>
      <c r="AA282">
        <v>335</v>
      </c>
      <c r="AB282">
        <v>1</v>
      </c>
      <c r="AC282" t="s">
        <v>35</v>
      </c>
      <c r="AD282" t="s">
        <v>35</v>
      </c>
      <c r="AE282" t="str">
        <f t="shared" si="13"/>
        <v>sp|Q6P8J7|KCRS_MOUSE +3_sp|Q6P8J7|KCRS_MOUSE</v>
      </c>
      <c r="AF282" t="str">
        <f t="shared" si="14"/>
        <v>LQK[325.13]R_IPK[325.13]LSKDPR</v>
      </c>
    </row>
    <row r="283" spans="1:32" x14ac:dyDescent="0.25">
      <c r="A283" t="s">
        <v>2964</v>
      </c>
      <c r="B283" t="str">
        <f>VLOOKUP(A283,[1]Files!$A$2:$B$73,2,FALSE)</f>
        <v>Heart</v>
      </c>
      <c r="C283">
        <v>5890</v>
      </c>
      <c r="D283">
        <v>3710.9558040000002</v>
      </c>
      <c r="E283">
        <v>3710.9459900000002</v>
      </c>
      <c r="F283">
        <v>4</v>
      </c>
      <c r="G283">
        <v>839.43882900000006</v>
      </c>
      <c r="H283">
        <v>2120.111911</v>
      </c>
      <c r="I283">
        <v>839.43888300000003</v>
      </c>
      <c r="J283">
        <v>2120.1113479999999</v>
      </c>
      <c r="K283" s="1">
        <v>5.0000000000000001E-4</v>
      </c>
      <c r="L283">
        <f t="shared" si="12"/>
        <v>5.0000000000000001E-4</v>
      </c>
      <c r="M283" t="s">
        <v>828</v>
      </c>
      <c r="N283" t="s">
        <v>2271</v>
      </c>
      <c r="O283">
        <v>3.8529000000000001E-2</v>
      </c>
      <c r="P283">
        <v>0</v>
      </c>
      <c r="Q283" t="s">
        <v>830</v>
      </c>
      <c r="R283" t="s">
        <v>2273</v>
      </c>
      <c r="S283">
        <v>5891</v>
      </c>
      <c r="T283">
        <v>5894</v>
      </c>
      <c r="U283" t="s">
        <v>158</v>
      </c>
      <c r="V283" t="s">
        <v>1136</v>
      </c>
      <c r="W283" t="s">
        <v>159</v>
      </c>
      <c r="X283" t="s">
        <v>1137</v>
      </c>
      <c r="Y283">
        <v>159</v>
      </c>
      <c r="Z283">
        <v>1</v>
      </c>
      <c r="AA283">
        <v>225</v>
      </c>
      <c r="AB283">
        <v>1</v>
      </c>
      <c r="AC283" t="s">
        <v>35</v>
      </c>
      <c r="AD283" t="s">
        <v>35</v>
      </c>
      <c r="AE283" t="str">
        <f t="shared" si="13"/>
        <v>sp|P56480|ATPB_MOUSE_sp|Q9CQQ7|AT5F1_MOUSE</v>
      </c>
      <c r="AF283" t="str">
        <f t="shared" si="14"/>
        <v>GPIK[325.13]TK_HVVK[325.13]SISVQQEKETIAK</v>
      </c>
    </row>
    <row r="284" spans="1:32" x14ac:dyDescent="0.25">
      <c r="A284" t="s">
        <v>2554</v>
      </c>
      <c r="B284" t="str">
        <f>VLOOKUP(A284,[1]Files!$A$2:$B$73,2,FALSE)</f>
        <v>Heart</v>
      </c>
      <c r="C284">
        <v>3521</v>
      </c>
      <c r="D284">
        <v>2656.437555</v>
      </c>
      <c r="E284">
        <v>2657.4388960000001</v>
      </c>
      <c r="F284">
        <v>5</v>
      </c>
      <c r="G284">
        <v>740.38151700000003</v>
      </c>
      <c r="H284">
        <v>1164.650973</v>
      </c>
      <c r="I284">
        <v>740.38170200000002</v>
      </c>
      <c r="J284">
        <v>1164.650273</v>
      </c>
      <c r="K284" s="1">
        <v>5.0000000000000001E-4</v>
      </c>
      <c r="L284">
        <f t="shared" si="12"/>
        <v>5.0000000000000001E-4</v>
      </c>
      <c r="M284" t="s">
        <v>2606</v>
      </c>
      <c r="N284" t="s">
        <v>2607</v>
      </c>
      <c r="O284">
        <v>4.8308999999999998E-2</v>
      </c>
      <c r="P284">
        <v>0</v>
      </c>
      <c r="Q284" t="s">
        <v>2608</v>
      </c>
      <c r="R284" t="s">
        <v>2609</v>
      </c>
      <c r="S284">
        <v>3524</v>
      </c>
      <c r="T284">
        <v>3525</v>
      </c>
      <c r="U284" t="s">
        <v>2610</v>
      </c>
      <c r="V284" t="s">
        <v>1096</v>
      </c>
      <c r="W284" t="s">
        <v>752</v>
      </c>
      <c r="X284" t="s">
        <v>1097</v>
      </c>
      <c r="Y284">
        <v>66</v>
      </c>
      <c r="Z284">
        <v>1</v>
      </c>
      <c r="AA284">
        <v>532</v>
      </c>
      <c r="AB284">
        <v>1</v>
      </c>
      <c r="AC284" t="s">
        <v>35</v>
      </c>
      <c r="AD284" t="s">
        <v>35</v>
      </c>
      <c r="AE284" t="str">
        <f t="shared" si="13"/>
        <v>rev_sp|P30275|KCRU_MOUSE +2_sp|Q60597|ODO1_MOUSE</v>
      </c>
      <c r="AF284" t="str">
        <f t="shared" si="14"/>
        <v>K[325.13]QLR_K[325.13]QKPVLQK</v>
      </c>
    </row>
    <row r="285" spans="1:32" x14ac:dyDescent="0.25">
      <c r="A285" t="s">
        <v>4520</v>
      </c>
      <c r="B285" t="str">
        <f>VLOOKUP(A285,[1]Files!$A$2:$B$73,2,FALSE)</f>
        <v>Heart</v>
      </c>
      <c r="C285">
        <v>5540</v>
      </c>
      <c r="D285">
        <v>3134.5599440000001</v>
      </c>
      <c r="E285">
        <v>3134.5709900000002</v>
      </c>
      <c r="F285">
        <v>4</v>
      </c>
      <c r="G285">
        <v>1191.57744</v>
      </c>
      <c r="H285">
        <v>1191.57744</v>
      </c>
      <c r="I285">
        <v>1191.5771669999999</v>
      </c>
      <c r="J285">
        <v>1191.5771669999999</v>
      </c>
      <c r="K285" s="1">
        <v>5.0000000000000001E-4</v>
      </c>
      <c r="L285">
        <f t="shared" si="12"/>
        <v>5.0000000000000001E-4</v>
      </c>
      <c r="M285" t="s">
        <v>599</v>
      </c>
      <c r="N285" t="s">
        <v>599</v>
      </c>
      <c r="O285" t="s">
        <v>35</v>
      </c>
      <c r="P285" t="s">
        <v>35</v>
      </c>
      <c r="Q285" t="s">
        <v>601</v>
      </c>
      <c r="R285" t="s">
        <v>601</v>
      </c>
      <c r="S285">
        <v>5544</v>
      </c>
      <c r="T285">
        <v>5543</v>
      </c>
      <c r="U285" t="s">
        <v>603</v>
      </c>
      <c r="V285" t="s">
        <v>603</v>
      </c>
      <c r="W285" t="s">
        <v>604</v>
      </c>
      <c r="X285" t="s">
        <v>604</v>
      </c>
      <c r="Y285">
        <v>108</v>
      </c>
      <c r="Z285">
        <v>1</v>
      </c>
      <c r="AA285">
        <v>108</v>
      </c>
      <c r="AB285">
        <v>1</v>
      </c>
      <c r="AC285" s="1">
        <v>5.4599999999999999E-5</v>
      </c>
      <c r="AD285" s="1">
        <v>2.19E-5</v>
      </c>
      <c r="AE285" t="str">
        <f t="shared" si="13"/>
        <v>sp|Q9Z2I9|SUCB1_MOUSE_sp|Q9Z2I9|SUCB1_MOUSE</v>
      </c>
      <c r="AF285" t="str">
        <f t="shared" si="14"/>
        <v>GK[325.13]GTFTSGLK_GK[325.13]GTFTSGLK</v>
      </c>
    </row>
    <row r="286" spans="1:32" x14ac:dyDescent="0.25">
      <c r="A286" t="s">
        <v>4761</v>
      </c>
      <c r="B286" t="str">
        <f>VLOOKUP(A286,[1]Files!$A$2:$B$73,2,FALSE)</f>
        <v>Heart</v>
      </c>
      <c r="C286">
        <v>4841</v>
      </c>
      <c r="D286">
        <v>3284.6491030000002</v>
      </c>
      <c r="E286">
        <v>3284.65888</v>
      </c>
      <c r="F286">
        <v>4</v>
      </c>
      <c r="G286">
        <v>1154.6201639999999</v>
      </c>
      <c r="H286">
        <v>1378.6238739999999</v>
      </c>
      <c r="I286">
        <v>1154.6183040000001</v>
      </c>
      <c r="J286">
        <v>1378.6252400000001</v>
      </c>
      <c r="K286" s="1">
        <v>5.0000000000000001E-4</v>
      </c>
      <c r="L286">
        <f t="shared" si="12"/>
        <v>5.0000000000000001E-4</v>
      </c>
      <c r="M286" t="s">
        <v>3427</v>
      </c>
      <c r="N286" t="s">
        <v>3428</v>
      </c>
      <c r="O286" t="s">
        <v>35</v>
      </c>
      <c r="P286" t="s">
        <v>35</v>
      </c>
      <c r="Q286" t="s">
        <v>3429</v>
      </c>
      <c r="R286" t="s">
        <v>3430</v>
      </c>
      <c r="S286">
        <v>4844</v>
      </c>
      <c r="T286">
        <v>4843</v>
      </c>
      <c r="U286" t="s">
        <v>603</v>
      </c>
      <c r="V286" t="s">
        <v>603</v>
      </c>
      <c r="W286" t="s">
        <v>604</v>
      </c>
      <c r="X286" t="s">
        <v>604</v>
      </c>
      <c r="Y286">
        <v>93</v>
      </c>
      <c r="Z286">
        <v>1</v>
      </c>
      <c r="AA286">
        <v>88</v>
      </c>
      <c r="AB286">
        <v>1</v>
      </c>
      <c r="AC286">
        <v>8.5400000000000004E-2</v>
      </c>
      <c r="AD286" s="1">
        <v>3.8999999999999999E-5</v>
      </c>
      <c r="AE286" t="str">
        <f t="shared" si="13"/>
        <v>sp|Q9Z2I9|SUCB1_MOUSE_sp|Q9Z2I9|SUCB1_MOUSE</v>
      </c>
      <c r="AF286" t="str">
        <f t="shared" si="14"/>
        <v>LGSK[325.13]DVVIK_SSDEAYAIAK[325.13]K</v>
      </c>
    </row>
    <row r="287" spans="1:32" x14ac:dyDescent="0.25">
      <c r="A287" t="s">
        <v>4668</v>
      </c>
      <c r="B287" t="str">
        <f>VLOOKUP(A287,[1]Files!$A$2:$B$73,2,FALSE)</f>
        <v>Heart</v>
      </c>
      <c r="C287">
        <v>7706</v>
      </c>
      <c r="D287">
        <v>5042.4546920000003</v>
      </c>
      <c r="E287">
        <v>5042.4654460000002</v>
      </c>
      <c r="F287">
        <v>5</v>
      </c>
      <c r="G287">
        <v>1395.698656</v>
      </c>
      <c r="H287">
        <v>2895.3509720000002</v>
      </c>
      <c r="I287">
        <v>1395.6994079999999</v>
      </c>
      <c r="J287">
        <v>2895.3497579999998</v>
      </c>
      <c r="K287" s="1">
        <v>5.0000000000000001E-4</v>
      </c>
      <c r="L287">
        <f t="shared" si="12"/>
        <v>5.0000000000000001E-4</v>
      </c>
      <c r="M287" t="s">
        <v>1156</v>
      </c>
      <c r="N287" t="s">
        <v>1155</v>
      </c>
      <c r="O287" t="s">
        <v>35</v>
      </c>
      <c r="P287" t="s">
        <v>35</v>
      </c>
      <c r="Q287" t="s">
        <v>1158</v>
      </c>
      <c r="R287" t="s">
        <v>1157</v>
      </c>
      <c r="S287">
        <v>7709</v>
      </c>
      <c r="T287">
        <v>7710</v>
      </c>
      <c r="U287" t="s">
        <v>1159</v>
      </c>
      <c r="V287" t="s">
        <v>1159</v>
      </c>
      <c r="W287" t="s">
        <v>1160</v>
      </c>
      <c r="X287" t="s">
        <v>1160</v>
      </c>
      <c r="Y287">
        <v>90</v>
      </c>
      <c r="Z287">
        <v>1</v>
      </c>
      <c r="AA287">
        <v>66</v>
      </c>
      <c r="AB287">
        <v>1</v>
      </c>
      <c r="AC287">
        <v>1.15E-2</v>
      </c>
      <c r="AD287">
        <v>1.1599999999999999E-2</v>
      </c>
      <c r="AE287" t="str">
        <f t="shared" si="13"/>
        <v>sp|Q9WUM5|SUCA_MOUSE_sp|Q9WUM5|SUCA_MOUSE</v>
      </c>
      <c r="AF287" t="str">
        <f t="shared" si="14"/>
        <v>LVGGTTPGK[325.13]GGQK_IIC[160.03]QGFTGK[325.13]QGTFHSQQALEYGTK</v>
      </c>
    </row>
    <row r="288" spans="1:32" x14ac:dyDescent="0.25">
      <c r="A288" t="s">
        <v>4523</v>
      </c>
      <c r="B288" t="str">
        <f>VLOOKUP(A288,[1]Files!$A$2:$B$73,2,FALSE)</f>
        <v>Heart</v>
      </c>
      <c r="C288">
        <v>11775</v>
      </c>
      <c r="D288">
        <v>2880.5172809999999</v>
      </c>
      <c r="E288">
        <v>2880.514349</v>
      </c>
      <c r="F288">
        <v>4</v>
      </c>
      <c r="G288">
        <v>969.488878</v>
      </c>
      <c r="H288">
        <v>1159.6233380000001</v>
      </c>
      <c r="I288">
        <v>969.48795800000005</v>
      </c>
      <c r="J288">
        <v>1159.623724</v>
      </c>
      <c r="K288" s="1">
        <v>5.0000000000000001E-4</v>
      </c>
      <c r="L288">
        <f t="shared" si="12"/>
        <v>5.0000000000000001E-4</v>
      </c>
      <c r="M288" t="s">
        <v>1798</v>
      </c>
      <c r="N288" t="s">
        <v>2389</v>
      </c>
      <c r="O288" t="s">
        <v>35</v>
      </c>
      <c r="P288" t="s">
        <v>35</v>
      </c>
      <c r="Q288" t="s">
        <v>1800</v>
      </c>
      <c r="R288" t="s">
        <v>2390</v>
      </c>
      <c r="S288">
        <v>11778</v>
      </c>
      <c r="T288">
        <v>11779</v>
      </c>
      <c r="U288" t="s">
        <v>1642</v>
      </c>
      <c r="V288" t="s">
        <v>1642</v>
      </c>
      <c r="W288" t="s">
        <v>1643</v>
      </c>
      <c r="X288" t="s">
        <v>1643</v>
      </c>
      <c r="Y288">
        <v>191</v>
      </c>
      <c r="Z288">
        <v>1</v>
      </c>
      <c r="AA288">
        <v>202</v>
      </c>
      <c r="AB288">
        <v>1</v>
      </c>
      <c r="AC288">
        <v>5.8900000000000003E-3</v>
      </c>
      <c r="AD288">
        <v>4.8999999999999998E-4</v>
      </c>
      <c r="AE288" t="str">
        <f t="shared" si="13"/>
        <v>sp|Q99JY0|ECHB_MOUSE_sp|Q99JY0|ECHB_MOUSE</v>
      </c>
      <c r="AF288" t="str">
        <f t="shared" si="14"/>
        <v>AK[325.13]TLGQR_LSLLSK[325.13]FR</v>
      </c>
    </row>
    <row r="289" spans="1:32" x14ac:dyDescent="0.25">
      <c r="A289" t="s">
        <v>4466</v>
      </c>
      <c r="B289" t="str">
        <f>VLOOKUP(A289,[1]Files!$A$2:$B$73,2,FALSE)</f>
        <v>Heart</v>
      </c>
      <c r="C289">
        <v>7198</v>
      </c>
      <c r="D289">
        <v>3497.8484440000002</v>
      </c>
      <c r="E289">
        <v>3497.8529720000001</v>
      </c>
      <c r="F289">
        <v>4</v>
      </c>
      <c r="G289">
        <v>1058.576585</v>
      </c>
      <c r="H289">
        <v>1687.866794</v>
      </c>
      <c r="I289">
        <v>1058.576045</v>
      </c>
      <c r="J289">
        <v>1687.866867</v>
      </c>
      <c r="K289" s="1">
        <v>5.0000000000000001E-4</v>
      </c>
      <c r="L289">
        <f t="shared" si="12"/>
        <v>5.0000000000000001E-4</v>
      </c>
      <c r="M289" t="s">
        <v>1620</v>
      </c>
      <c r="N289" t="s">
        <v>1942</v>
      </c>
      <c r="O289" t="s">
        <v>35</v>
      </c>
      <c r="P289" t="s">
        <v>35</v>
      </c>
      <c r="Q289" t="s">
        <v>1621</v>
      </c>
      <c r="R289" t="s">
        <v>1944</v>
      </c>
      <c r="S289">
        <v>7201</v>
      </c>
      <c r="T289">
        <v>7200</v>
      </c>
      <c r="U289" t="s">
        <v>1622</v>
      </c>
      <c r="V289" t="s">
        <v>72</v>
      </c>
      <c r="W289" t="s">
        <v>1623</v>
      </c>
      <c r="X289" t="s">
        <v>73</v>
      </c>
      <c r="Y289">
        <v>138</v>
      </c>
      <c r="Z289">
        <v>1</v>
      </c>
      <c r="AA289">
        <v>503</v>
      </c>
      <c r="AB289">
        <v>1</v>
      </c>
      <c r="AC289">
        <v>2.2200000000000002E-3</v>
      </c>
      <c r="AD289">
        <v>2.1800000000000001E-4</v>
      </c>
      <c r="AE289" t="str">
        <f t="shared" si="13"/>
        <v>sp|Q91VR2|ATPG_MOUSE_sp|Q03265|ATPA_MOUSE</v>
      </c>
      <c r="AF289" t="str">
        <f t="shared" si="14"/>
        <v>IK[325.13]GILYR_GYLDKLEPSK[325.13]ITK</v>
      </c>
    </row>
    <row r="290" spans="1:32" x14ac:dyDescent="0.25">
      <c r="A290" t="s">
        <v>4523</v>
      </c>
      <c r="B290" t="str">
        <f>VLOOKUP(A290,[1]Files!$A$2:$B$73,2,FALSE)</f>
        <v>Heart</v>
      </c>
      <c r="C290">
        <v>4607</v>
      </c>
      <c r="D290">
        <v>3589.6370649999999</v>
      </c>
      <c r="E290">
        <v>3589.6149350000001</v>
      </c>
      <c r="F290">
        <v>4</v>
      </c>
      <c r="G290">
        <v>1377.604709</v>
      </c>
      <c r="H290">
        <v>1460.6272919999999</v>
      </c>
      <c r="I290">
        <v>1377.6048390000001</v>
      </c>
      <c r="J290">
        <v>1460.626696</v>
      </c>
      <c r="K290" s="1">
        <v>5.0000000000000001E-4</v>
      </c>
      <c r="L290">
        <f t="shared" si="12"/>
        <v>5.0000000000000001E-4</v>
      </c>
      <c r="M290" t="s">
        <v>1089</v>
      </c>
      <c r="N290" t="s">
        <v>69</v>
      </c>
      <c r="O290" t="s">
        <v>35</v>
      </c>
      <c r="P290" t="s">
        <v>35</v>
      </c>
      <c r="Q290" t="s">
        <v>1090</v>
      </c>
      <c r="R290" t="s">
        <v>71</v>
      </c>
      <c r="S290">
        <v>4608</v>
      </c>
      <c r="T290">
        <v>4611</v>
      </c>
      <c r="U290" t="s">
        <v>72</v>
      </c>
      <c r="V290" t="s">
        <v>72</v>
      </c>
      <c r="W290" t="s">
        <v>73</v>
      </c>
      <c r="X290" t="s">
        <v>73</v>
      </c>
      <c r="Y290">
        <v>239</v>
      </c>
      <c r="Z290">
        <v>1</v>
      </c>
      <c r="AA290">
        <v>531</v>
      </c>
      <c r="AB290">
        <v>1</v>
      </c>
      <c r="AC290">
        <v>4.3999999999999997E-2</v>
      </c>
      <c r="AD290" s="1">
        <v>4.8500000000000002E-7</v>
      </c>
      <c r="AE290" t="str">
        <f t="shared" si="13"/>
        <v>sp|Q03265|ATPA_MOUSE_sp|Q03265|ATPA_MOUSE</v>
      </c>
      <c r="AF290" t="str">
        <f t="shared" si="14"/>
        <v>FNDGTDEK[325.13]KK_SDGK[325.13]ISEQSDAK</v>
      </c>
    </row>
    <row r="291" spans="1:32" x14ac:dyDescent="0.25">
      <c r="A291" t="s">
        <v>4652</v>
      </c>
      <c r="B291" t="str">
        <f>VLOOKUP(A291,[1]Files!$A$2:$B$73,2,FALSE)</f>
        <v>Heart</v>
      </c>
      <c r="C291">
        <v>2789</v>
      </c>
      <c r="D291">
        <v>3405.5895329999998</v>
      </c>
      <c r="E291">
        <v>3406.5902769999998</v>
      </c>
      <c r="F291">
        <v>4</v>
      </c>
      <c r="G291">
        <v>1276.5798809999999</v>
      </c>
      <c r="H291">
        <v>1377.604587</v>
      </c>
      <c r="I291">
        <v>1276.5791429999999</v>
      </c>
      <c r="J291">
        <v>1377.6048390000001</v>
      </c>
      <c r="K291" s="1">
        <v>5.0000000000000001E-4</v>
      </c>
      <c r="L291">
        <f t="shared" si="12"/>
        <v>5.0000000000000001E-4</v>
      </c>
      <c r="M291" t="s">
        <v>885</v>
      </c>
      <c r="N291" t="s">
        <v>1089</v>
      </c>
      <c r="O291" t="s">
        <v>35</v>
      </c>
      <c r="P291" t="s">
        <v>35</v>
      </c>
      <c r="Q291" t="s">
        <v>70</v>
      </c>
      <c r="R291" t="s">
        <v>1090</v>
      </c>
      <c r="S291">
        <v>2792</v>
      </c>
      <c r="T291">
        <v>2791</v>
      </c>
      <c r="U291" t="s">
        <v>72</v>
      </c>
      <c r="V291" t="s">
        <v>72</v>
      </c>
      <c r="W291" t="s">
        <v>73</v>
      </c>
      <c r="X291" t="s">
        <v>73</v>
      </c>
      <c r="Y291">
        <v>427</v>
      </c>
      <c r="Z291">
        <v>1</v>
      </c>
      <c r="AA291">
        <v>239</v>
      </c>
      <c r="AB291">
        <v>1</v>
      </c>
      <c r="AC291">
        <v>4.2700000000000002E-4</v>
      </c>
      <c r="AD291">
        <v>5.64E-3</v>
      </c>
      <c r="AE291" t="str">
        <f t="shared" si="13"/>
        <v>sp|Q03265|ATPA_MOUSE_sp|Q03265|ATPA_MOUSE</v>
      </c>
      <c r="AF291" t="str">
        <f t="shared" si="14"/>
        <v>AMK[325.13]QVAGTM[147.04]K_FNDGTDEK[325.13]KK</v>
      </c>
    </row>
    <row r="292" spans="1:32" x14ac:dyDescent="0.25">
      <c r="A292" t="s">
        <v>4462</v>
      </c>
      <c r="B292" t="str">
        <f>VLOOKUP(A292,[1]Files!$A$2:$B$73,2,FALSE)</f>
        <v>Heart</v>
      </c>
      <c r="C292">
        <v>5169</v>
      </c>
      <c r="D292">
        <v>2596.3575380000002</v>
      </c>
      <c r="E292">
        <v>2596.3573670000001</v>
      </c>
      <c r="F292">
        <v>4</v>
      </c>
      <c r="G292">
        <v>786.37620700000002</v>
      </c>
      <c r="H292">
        <v>1058.576266</v>
      </c>
      <c r="I292">
        <v>786.37594799999999</v>
      </c>
      <c r="J292">
        <v>1058.576045</v>
      </c>
      <c r="K292" s="1">
        <v>5.0000000000000001E-4</v>
      </c>
      <c r="L292">
        <f t="shared" si="12"/>
        <v>5.0000000000000001E-4</v>
      </c>
      <c r="M292" t="s">
        <v>1557</v>
      </c>
      <c r="N292" t="s">
        <v>1620</v>
      </c>
      <c r="O292" t="s">
        <v>35</v>
      </c>
      <c r="P292" t="s">
        <v>35</v>
      </c>
      <c r="Q292" t="s">
        <v>1559</v>
      </c>
      <c r="R292" t="s">
        <v>1621</v>
      </c>
      <c r="S292">
        <v>5172</v>
      </c>
      <c r="T292">
        <v>5173</v>
      </c>
      <c r="U292" t="s">
        <v>1561</v>
      </c>
      <c r="V292" t="s">
        <v>1622</v>
      </c>
      <c r="W292" t="s">
        <v>1562</v>
      </c>
      <c r="X292" t="s">
        <v>1623</v>
      </c>
      <c r="Y292">
        <v>50</v>
      </c>
      <c r="Z292">
        <v>1</v>
      </c>
      <c r="AA292">
        <v>138</v>
      </c>
      <c r="AB292">
        <v>1</v>
      </c>
      <c r="AC292">
        <v>3.3099999999999997E-2</v>
      </c>
      <c r="AD292">
        <v>5.5400000000000002E-4</v>
      </c>
      <c r="AE292" t="str">
        <f t="shared" si="13"/>
        <v>sp|P56382|ATP5E_MOUSE_sp|Q91VR2|ATPG_MOUSE</v>
      </c>
      <c r="AF292" t="str">
        <f t="shared" si="14"/>
        <v>VSK[325.13]KE_IK[325.13]GILYR</v>
      </c>
    </row>
    <row r="293" spans="1:32" x14ac:dyDescent="0.25">
      <c r="A293" t="s">
        <v>4671</v>
      </c>
      <c r="B293" t="str">
        <f>VLOOKUP(A293,[1]Files!$A$2:$B$73,2,FALSE)</f>
        <v>Heart</v>
      </c>
      <c r="C293">
        <v>10109</v>
      </c>
      <c r="D293">
        <v>3507.771295</v>
      </c>
      <c r="E293">
        <v>3507.7802179999999</v>
      </c>
      <c r="F293">
        <v>4</v>
      </c>
      <c r="G293">
        <v>1331.67534</v>
      </c>
      <c r="H293">
        <v>1424.6908900000001</v>
      </c>
      <c r="I293">
        <v>1331.6761530000001</v>
      </c>
      <c r="J293">
        <v>1424.6895709999999</v>
      </c>
      <c r="K293" s="1">
        <v>5.0000000000000001E-4</v>
      </c>
      <c r="L293">
        <f t="shared" si="12"/>
        <v>5.0000000000000001E-4</v>
      </c>
      <c r="M293" t="s">
        <v>2820</v>
      </c>
      <c r="N293" t="s">
        <v>2039</v>
      </c>
      <c r="O293" t="s">
        <v>35</v>
      </c>
      <c r="P293" t="s">
        <v>35</v>
      </c>
      <c r="Q293" t="s">
        <v>2821</v>
      </c>
      <c r="R293" t="s">
        <v>2041</v>
      </c>
      <c r="S293">
        <v>10112</v>
      </c>
      <c r="T293">
        <v>10113</v>
      </c>
      <c r="U293" t="s">
        <v>1931</v>
      </c>
      <c r="V293" t="s">
        <v>1931</v>
      </c>
      <c r="W293" t="s">
        <v>1932</v>
      </c>
      <c r="X293" t="s">
        <v>1932</v>
      </c>
      <c r="Y293">
        <v>243</v>
      </c>
      <c r="Z293">
        <v>1</v>
      </c>
      <c r="AA293">
        <v>384</v>
      </c>
      <c r="AB293">
        <v>1</v>
      </c>
      <c r="AC293">
        <v>1.5399999999999999E-3</v>
      </c>
      <c r="AD293" s="1">
        <v>1.9999999999999999E-7</v>
      </c>
      <c r="AE293" t="str">
        <f t="shared" si="13"/>
        <v>sp|P54071|IDHP_MOUSE_sp|P54071|IDHP_MOUSE</v>
      </c>
      <c r="AF293" t="str">
        <f t="shared" si="14"/>
        <v>K[325.13]WPLYLSTK_GK[325.13]LDGNQDLIR</v>
      </c>
    </row>
    <row r="294" spans="1:32" x14ac:dyDescent="0.25">
      <c r="A294" t="s">
        <v>4585</v>
      </c>
      <c r="B294" t="str">
        <f>VLOOKUP(A294,[1]Files!$A$2:$B$73,2,FALSE)</f>
        <v>Heart</v>
      </c>
      <c r="C294">
        <v>2799</v>
      </c>
      <c r="D294">
        <v>2300.13636</v>
      </c>
      <c r="E294">
        <v>2300.140081</v>
      </c>
      <c r="F294">
        <v>4</v>
      </c>
      <c r="G294">
        <v>772.36052099999995</v>
      </c>
      <c r="H294">
        <v>776.37077499999998</v>
      </c>
      <c r="I294">
        <v>772.36029799999994</v>
      </c>
      <c r="J294">
        <v>776.37046899999996</v>
      </c>
      <c r="K294" s="1">
        <v>5.0000000000000001E-4</v>
      </c>
      <c r="L294">
        <f t="shared" si="12"/>
        <v>5.0000000000000001E-4</v>
      </c>
      <c r="M294" t="s">
        <v>1791</v>
      </c>
      <c r="N294" t="s">
        <v>1792</v>
      </c>
      <c r="O294" t="s">
        <v>35</v>
      </c>
      <c r="P294" t="s">
        <v>35</v>
      </c>
      <c r="Q294" t="s">
        <v>1793</v>
      </c>
      <c r="R294" t="s">
        <v>1794</v>
      </c>
      <c r="S294">
        <v>2802</v>
      </c>
      <c r="T294">
        <v>2803</v>
      </c>
      <c r="U294" t="s">
        <v>1795</v>
      </c>
      <c r="V294" t="s">
        <v>1795</v>
      </c>
      <c r="W294" t="s">
        <v>1796</v>
      </c>
      <c r="X294" t="s">
        <v>1796</v>
      </c>
      <c r="Y294">
        <v>175</v>
      </c>
      <c r="Z294">
        <v>1</v>
      </c>
      <c r="AA294">
        <v>307</v>
      </c>
      <c r="AB294">
        <v>1</v>
      </c>
      <c r="AC294">
        <v>5.9299999999999999E-2</v>
      </c>
      <c r="AD294">
        <v>1.37E-2</v>
      </c>
      <c r="AE294" t="str">
        <f t="shared" si="13"/>
        <v>sp|P45952|ACADM_MOUSE_sp|P45952|ACADM_MOUSE</v>
      </c>
      <c r="AF294" t="str">
        <f t="shared" si="14"/>
        <v>TK[325.13]AEK_K[325.13]TFGK</v>
      </c>
    </row>
    <row r="295" spans="1:32" x14ac:dyDescent="0.25">
      <c r="A295" t="s">
        <v>4544</v>
      </c>
      <c r="B295" t="str">
        <f>VLOOKUP(A295,[1]Files!$A$2:$B$73,2,FALSE)</f>
        <v>Heart</v>
      </c>
      <c r="C295">
        <v>14253</v>
      </c>
      <c r="D295">
        <v>4300.2669480000004</v>
      </c>
      <c r="E295">
        <v>4300.2638610000004</v>
      </c>
      <c r="F295">
        <v>4</v>
      </c>
      <c r="G295">
        <v>1739.90903</v>
      </c>
      <c r="H295">
        <v>1808.952853</v>
      </c>
      <c r="I295">
        <v>1739.9094009999999</v>
      </c>
      <c r="J295">
        <v>1808.951994</v>
      </c>
      <c r="K295" s="1">
        <v>5.0000000000000001E-4</v>
      </c>
      <c r="L295">
        <f t="shared" si="12"/>
        <v>5.0000000000000001E-4</v>
      </c>
      <c r="M295" t="s">
        <v>469</v>
      </c>
      <c r="N295" t="s">
        <v>2892</v>
      </c>
      <c r="O295" t="s">
        <v>35</v>
      </c>
      <c r="P295" t="s">
        <v>35</v>
      </c>
      <c r="Q295" t="s">
        <v>471</v>
      </c>
      <c r="R295" t="s">
        <v>2893</v>
      </c>
      <c r="S295">
        <v>14256</v>
      </c>
      <c r="T295">
        <v>14255</v>
      </c>
      <c r="U295" t="s">
        <v>228</v>
      </c>
      <c r="V295" t="s">
        <v>228</v>
      </c>
      <c r="W295" t="s">
        <v>229</v>
      </c>
      <c r="X295" t="s">
        <v>229</v>
      </c>
      <c r="Y295">
        <v>644</v>
      </c>
      <c r="Z295">
        <v>1</v>
      </c>
      <c r="AA295">
        <v>633</v>
      </c>
      <c r="AB295">
        <v>1</v>
      </c>
      <c r="AC295" s="1">
        <v>9.7000000000000003E-7</v>
      </c>
      <c r="AD295">
        <v>6.2700000000000004E-3</v>
      </c>
      <c r="AE295" t="str">
        <f t="shared" si="13"/>
        <v>sp|P41216|ACSL1_MOUSE_sp|P41216|ACSL1_MOUSE</v>
      </c>
      <c r="AF295" t="str">
        <f t="shared" si="14"/>
        <v>LGK[325.13]EAGLKPFEQVK_NKDINK[325.13]AILDDLLK</v>
      </c>
    </row>
    <row r="296" spans="1:32" x14ac:dyDescent="0.25">
      <c r="A296" t="s">
        <v>4520</v>
      </c>
      <c r="B296" t="str">
        <f>VLOOKUP(A296,[1]Files!$A$2:$B$73,2,FALSE)</f>
        <v>Heart</v>
      </c>
      <c r="C296">
        <v>7775</v>
      </c>
      <c r="D296">
        <v>4915.5831850000004</v>
      </c>
      <c r="E296">
        <v>4915.5864789999996</v>
      </c>
      <c r="F296">
        <v>5</v>
      </c>
      <c r="G296">
        <v>1468.740526</v>
      </c>
      <c r="H296">
        <v>2695.437594</v>
      </c>
      <c r="I296">
        <v>1468.7409379999999</v>
      </c>
      <c r="J296">
        <v>2695.4367219999999</v>
      </c>
      <c r="K296" s="1">
        <v>5.0000000000000001E-4</v>
      </c>
      <c r="L296">
        <f t="shared" si="12"/>
        <v>5.0000000000000001E-4</v>
      </c>
      <c r="M296" t="s">
        <v>729</v>
      </c>
      <c r="N296" t="s">
        <v>1220</v>
      </c>
      <c r="O296" t="s">
        <v>35</v>
      </c>
      <c r="P296" t="s">
        <v>35</v>
      </c>
      <c r="Q296" t="s">
        <v>731</v>
      </c>
      <c r="R296" t="s">
        <v>1221</v>
      </c>
      <c r="S296">
        <v>7778</v>
      </c>
      <c r="T296">
        <v>7777</v>
      </c>
      <c r="U296" t="s">
        <v>441</v>
      </c>
      <c r="V296" t="s">
        <v>441</v>
      </c>
      <c r="W296" t="s">
        <v>442</v>
      </c>
      <c r="X296" t="s">
        <v>442</v>
      </c>
      <c r="Y296">
        <v>239</v>
      </c>
      <c r="Z296">
        <v>1</v>
      </c>
      <c r="AA296">
        <v>203</v>
      </c>
      <c r="AB296">
        <v>1</v>
      </c>
      <c r="AC296">
        <v>1.6100000000000001E-3</v>
      </c>
      <c r="AD296" s="1">
        <v>2.1500000000000001E-5</v>
      </c>
      <c r="AE296" t="str">
        <f t="shared" si="13"/>
        <v>sp|P08249|MDHM_MOUSE_sp|P08249|MDHM_MOUSE</v>
      </c>
      <c r="AF296" t="str">
        <f t="shared" si="14"/>
        <v>IQEAGTEVVK[325.13]AK_VNVPVIGGHAGK[325.13]TIIPLISQC[160.03]TPK</v>
      </c>
    </row>
    <row r="297" spans="1:32" x14ac:dyDescent="0.25">
      <c r="A297" t="s">
        <v>4830</v>
      </c>
      <c r="B297" t="str">
        <f>VLOOKUP(A297,[1]Files!$A$2:$B$73,2,FALSE)</f>
        <v>Heart</v>
      </c>
      <c r="C297">
        <v>5248</v>
      </c>
      <c r="D297">
        <v>3804.915704</v>
      </c>
      <c r="E297">
        <v>3805.9120539999999</v>
      </c>
      <c r="F297">
        <v>4</v>
      </c>
      <c r="G297">
        <v>1231.5500959999999</v>
      </c>
      <c r="H297">
        <v>1821.960544</v>
      </c>
      <c r="I297">
        <v>1231.5502859999999</v>
      </c>
      <c r="J297">
        <v>1821.9598140000001</v>
      </c>
      <c r="K297" s="1">
        <v>5.0000000000000001E-4</v>
      </c>
      <c r="L297">
        <f t="shared" si="12"/>
        <v>5.0000000000000001E-4</v>
      </c>
      <c r="M297" t="s">
        <v>4766</v>
      </c>
      <c r="N297" t="s">
        <v>4728</v>
      </c>
      <c r="O297" t="s">
        <v>35</v>
      </c>
      <c r="P297" t="s">
        <v>35</v>
      </c>
      <c r="Q297" t="s">
        <v>3678</v>
      </c>
      <c r="R297" t="s">
        <v>4729</v>
      </c>
      <c r="S297">
        <v>5251</v>
      </c>
      <c r="T297">
        <v>5250</v>
      </c>
      <c r="U297" t="s">
        <v>3440</v>
      </c>
      <c r="V297" t="s">
        <v>3440</v>
      </c>
      <c r="W297" t="s">
        <v>3441</v>
      </c>
      <c r="X297" t="s">
        <v>3441</v>
      </c>
      <c r="Y297">
        <v>316</v>
      </c>
      <c r="Z297">
        <v>1</v>
      </c>
      <c r="AA297">
        <v>76</v>
      </c>
      <c r="AB297">
        <v>1</v>
      </c>
      <c r="AC297">
        <v>6.9699999999999998E-2</v>
      </c>
      <c r="AD297">
        <v>4.9199999999999999E-3</v>
      </c>
      <c r="AE297" t="str">
        <f t="shared" si="13"/>
        <v>sp|O35459|ECH1_MOUSE_sp|O35459|ECH1_MOUSE</v>
      </c>
      <c r="AF297" t="str">
        <f t="shared" si="14"/>
        <v>SVQAAM[147.04]EK[325.13]R_HVLHVQLNRPEK[325.13]R</v>
      </c>
    </row>
    <row r="298" spans="1:32" x14ac:dyDescent="0.25">
      <c r="A298" t="s">
        <v>548</v>
      </c>
      <c r="B298" t="str">
        <f>VLOOKUP(A298,[1]Files!$A$2:$B$73,2,FALSE)</f>
        <v>Liver</v>
      </c>
      <c r="C298">
        <v>13530</v>
      </c>
      <c r="D298">
        <v>4616.3500309999999</v>
      </c>
      <c r="E298">
        <v>4617.381523</v>
      </c>
      <c r="F298">
        <v>5</v>
      </c>
      <c r="G298">
        <v>1436.649705</v>
      </c>
      <c r="H298">
        <v>2428.2952599999999</v>
      </c>
      <c r="I298">
        <v>1436.6493459999999</v>
      </c>
      <c r="J298">
        <v>2428.2961890000001</v>
      </c>
      <c r="K298" s="1">
        <v>-5.9999999999999995E-4</v>
      </c>
      <c r="L298">
        <f t="shared" si="12"/>
        <v>5.9999999999999995E-4</v>
      </c>
      <c r="M298" t="s">
        <v>87</v>
      </c>
      <c r="N298" t="s">
        <v>629</v>
      </c>
      <c r="O298">
        <v>0</v>
      </c>
      <c r="P298">
        <v>0</v>
      </c>
      <c r="Q298" t="s">
        <v>89</v>
      </c>
      <c r="R298" t="s">
        <v>630</v>
      </c>
      <c r="S298">
        <v>13533</v>
      </c>
      <c r="T298">
        <v>13534</v>
      </c>
      <c r="U298" t="s">
        <v>90</v>
      </c>
      <c r="V298" t="s">
        <v>158</v>
      </c>
      <c r="W298" t="s">
        <v>91</v>
      </c>
      <c r="X298" t="s">
        <v>159</v>
      </c>
      <c r="Y298">
        <v>192</v>
      </c>
      <c r="Z298">
        <v>1</v>
      </c>
      <c r="AA298">
        <v>124</v>
      </c>
      <c r="AB298">
        <v>1</v>
      </c>
      <c r="AC298" t="s">
        <v>35</v>
      </c>
      <c r="AD298" t="s">
        <v>35</v>
      </c>
      <c r="AE298" t="str">
        <f t="shared" si="13"/>
        <v>sp|Q9DB20|ATPO_MOUSE_sp|P56480|ATPB_MOUSE</v>
      </c>
      <c r="AF298" t="str">
        <f t="shared" si="14"/>
        <v>IGEK[325.13]YVDMSAK_GQK[325.13]VLDSGAPIKIPVGPETLGR</v>
      </c>
    </row>
    <row r="299" spans="1:32" x14ac:dyDescent="0.25">
      <c r="A299" t="s">
        <v>2964</v>
      </c>
      <c r="B299" t="str">
        <f>VLOOKUP(A299,[1]Files!$A$2:$B$73,2,FALSE)</f>
        <v>Heart</v>
      </c>
      <c r="C299">
        <v>16997</v>
      </c>
      <c r="D299">
        <v>5034.5026660000003</v>
      </c>
      <c r="E299">
        <v>5034.4884700000002</v>
      </c>
      <c r="F299">
        <v>4</v>
      </c>
      <c r="G299">
        <v>1611.809176</v>
      </c>
      <c r="H299">
        <v>2671.2884250000002</v>
      </c>
      <c r="I299">
        <v>1611.8104149999999</v>
      </c>
      <c r="J299">
        <v>2671.2878089999999</v>
      </c>
      <c r="K299" s="1">
        <v>-5.9999999999999995E-4</v>
      </c>
      <c r="L299">
        <f t="shared" si="12"/>
        <v>5.9999999999999995E-4</v>
      </c>
      <c r="M299" t="s">
        <v>1966</v>
      </c>
      <c r="N299" t="s">
        <v>2947</v>
      </c>
      <c r="O299">
        <v>0</v>
      </c>
      <c r="P299">
        <v>0</v>
      </c>
      <c r="Q299" t="s">
        <v>1968</v>
      </c>
      <c r="R299" t="s">
        <v>2948</v>
      </c>
      <c r="S299">
        <v>17000</v>
      </c>
      <c r="T299">
        <v>17001</v>
      </c>
      <c r="U299" t="s">
        <v>1970</v>
      </c>
      <c r="V299" t="s">
        <v>1970</v>
      </c>
      <c r="W299" t="s">
        <v>1971</v>
      </c>
      <c r="X299" t="s">
        <v>1971</v>
      </c>
      <c r="Y299">
        <v>206</v>
      </c>
      <c r="Z299">
        <v>1</v>
      </c>
      <c r="AA299">
        <v>232</v>
      </c>
      <c r="AB299">
        <v>1</v>
      </c>
      <c r="AC299" t="s">
        <v>35</v>
      </c>
      <c r="AD299" t="s">
        <v>35</v>
      </c>
      <c r="AE299" t="str">
        <f t="shared" si="13"/>
        <v>sp|Q99LC5|ETFA_MOUSE_sp|Q99LC5|ETFA_MOUSE</v>
      </c>
      <c r="AF299" t="str">
        <f t="shared" si="14"/>
        <v>LTK[325.13]SDRPELTGAK_SGENFK[325.13]LLYDLADQLHAAVGASR</v>
      </c>
    </row>
    <row r="300" spans="1:32" x14ac:dyDescent="0.25">
      <c r="A300" t="s">
        <v>3850</v>
      </c>
      <c r="B300" t="str">
        <f>VLOOKUP(A300,[1]Files!$A$2:$B$73,2,FALSE)</f>
        <v>Heart</v>
      </c>
      <c r="C300">
        <v>7758</v>
      </c>
      <c r="D300">
        <v>3143.5988849999999</v>
      </c>
      <c r="E300">
        <v>3143.5954040000001</v>
      </c>
      <c r="F300">
        <v>4</v>
      </c>
      <c r="G300">
        <v>1176.559984</v>
      </c>
      <c r="H300">
        <v>1215.633836</v>
      </c>
      <c r="I300">
        <v>1176.559743</v>
      </c>
      <c r="J300">
        <v>1215.6346820000001</v>
      </c>
      <c r="K300" s="1">
        <v>-5.9999999999999995E-4</v>
      </c>
      <c r="L300">
        <f t="shared" si="12"/>
        <v>5.9999999999999995E-4</v>
      </c>
      <c r="M300" t="s">
        <v>3583</v>
      </c>
      <c r="N300" t="s">
        <v>1558</v>
      </c>
      <c r="O300">
        <v>0</v>
      </c>
      <c r="P300">
        <v>0</v>
      </c>
      <c r="Q300" t="s">
        <v>3584</v>
      </c>
      <c r="R300" t="s">
        <v>1560</v>
      </c>
      <c r="S300">
        <v>7761</v>
      </c>
      <c r="T300">
        <v>7762</v>
      </c>
      <c r="U300" t="s">
        <v>1622</v>
      </c>
      <c r="V300" t="s">
        <v>1561</v>
      </c>
      <c r="W300" t="s">
        <v>1623</v>
      </c>
      <c r="X300" t="s">
        <v>1562</v>
      </c>
      <c r="Y300">
        <v>55</v>
      </c>
      <c r="Z300">
        <v>1</v>
      </c>
      <c r="AA300">
        <v>44</v>
      </c>
      <c r="AB300">
        <v>1</v>
      </c>
      <c r="AC300" t="s">
        <v>35</v>
      </c>
      <c r="AD300" t="s">
        <v>35</v>
      </c>
      <c r="AE300" t="str">
        <f t="shared" si="13"/>
        <v>sp|Q91VR2|ATPG_MOUSE_sp|P56382|ATP5E_MOUSE</v>
      </c>
      <c r="AF300" t="str">
        <f t="shared" si="14"/>
        <v>MVAAAK[325.13]YAR_TSGSSIK[325.13]IVK</v>
      </c>
    </row>
    <row r="301" spans="1:32" x14ac:dyDescent="0.25">
      <c r="A301" t="s">
        <v>548</v>
      </c>
      <c r="B301" t="str">
        <f>VLOOKUP(A301,[1]Files!$A$2:$B$73,2,FALSE)</f>
        <v>Liver</v>
      </c>
      <c r="C301">
        <v>12893</v>
      </c>
      <c r="D301">
        <v>3945.9122860000002</v>
      </c>
      <c r="E301">
        <v>3946.9144959999999</v>
      </c>
      <c r="F301">
        <v>4</v>
      </c>
      <c r="G301">
        <v>1329.6067370000001</v>
      </c>
      <c r="H301">
        <v>1864.9004849999999</v>
      </c>
      <c r="I301">
        <v>1329.6048390000001</v>
      </c>
      <c r="J301">
        <v>1864.9029350000001</v>
      </c>
      <c r="K301" s="1">
        <v>-5.9999999999999995E-4</v>
      </c>
      <c r="L301">
        <f t="shared" si="12"/>
        <v>5.9999999999999995E-4</v>
      </c>
      <c r="M301" t="s">
        <v>206</v>
      </c>
      <c r="N301" t="s">
        <v>230</v>
      </c>
      <c r="O301">
        <v>0</v>
      </c>
      <c r="P301">
        <v>0</v>
      </c>
      <c r="Q301" t="s">
        <v>208</v>
      </c>
      <c r="R301" t="s">
        <v>231</v>
      </c>
      <c r="S301">
        <v>12896</v>
      </c>
      <c r="T301">
        <v>12897</v>
      </c>
      <c r="U301" t="s">
        <v>45</v>
      </c>
      <c r="V301" t="s">
        <v>45</v>
      </c>
      <c r="W301" t="s">
        <v>46</v>
      </c>
      <c r="X301" t="s">
        <v>46</v>
      </c>
      <c r="Y301">
        <v>841</v>
      </c>
      <c r="Z301">
        <v>1</v>
      </c>
      <c r="AA301">
        <v>831</v>
      </c>
      <c r="AB301">
        <v>1</v>
      </c>
      <c r="AC301" t="s">
        <v>35</v>
      </c>
      <c r="AD301" t="s">
        <v>35</v>
      </c>
      <c r="AE301" t="str">
        <f t="shared" si="13"/>
        <v>sp|Q8C196|CPSM_MOUSE_sp|Q8C196|CPSM_MOUSE</v>
      </c>
      <c r="AF301" t="str">
        <f t="shared" si="14"/>
        <v>K[325.13]ELSEPSSTR_LPMNK[325.13]EWPANLDLK</v>
      </c>
    </row>
    <row r="302" spans="1:32" x14ac:dyDescent="0.25">
      <c r="A302" t="s">
        <v>3578</v>
      </c>
      <c r="B302" t="str">
        <f>VLOOKUP(A302,[1]Files!$A$2:$B$73,2,FALSE)</f>
        <v>Heart</v>
      </c>
      <c r="C302">
        <v>5311</v>
      </c>
      <c r="D302">
        <v>4031.9086240000001</v>
      </c>
      <c r="E302">
        <v>4032.906927</v>
      </c>
      <c r="F302">
        <v>4</v>
      </c>
      <c r="G302">
        <v>1460.627367</v>
      </c>
      <c r="H302">
        <v>1819.8761930000001</v>
      </c>
      <c r="I302">
        <v>1460.626696</v>
      </c>
      <c r="J302">
        <v>1819.877434</v>
      </c>
      <c r="K302" s="1">
        <v>-5.9999999999999995E-4</v>
      </c>
      <c r="L302">
        <f t="shared" si="12"/>
        <v>5.9999999999999995E-4</v>
      </c>
      <c r="M302" t="s">
        <v>69</v>
      </c>
      <c r="N302" t="s">
        <v>2233</v>
      </c>
      <c r="O302">
        <v>0</v>
      </c>
      <c r="P302">
        <v>0</v>
      </c>
      <c r="Q302" t="s">
        <v>71</v>
      </c>
      <c r="R302" t="s">
        <v>939</v>
      </c>
      <c r="S302">
        <v>5314</v>
      </c>
      <c r="T302">
        <v>5315</v>
      </c>
      <c r="U302" t="s">
        <v>72</v>
      </c>
      <c r="V302" t="s">
        <v>72</v>
      </c>
      <c r="W302" t="s">
        <v>73</v>
      </c>
      <c r="X302" t="s">
        <v>73</v>
      </c>
      <c r="Y302">
        <v>531</v>
      </c>
      <c r="Z302">
        <v>1</v>
      </c>
      <c r="AA302">
        <v>434</v>
      </c>
      <c r="AB302">
        <v>1</v>
      </c>
      <c r="AC302" t="s">
        <v>35</v>
      </c>
      <c r="AD302" t="s">
        <v>35</v>
      </c>
      <c r="AE302" t="str">
        <f t="shared" si="13"/>
        <v>sp|Q03265|ATPA_MOUSE_sp|Q03265|ATPA_MOUSE</v>
      </c>
      <c r="AF302" t="str">
        <f t="shared" si="14"/>
        <v>SDGK[325.13]ISEQSDAK_QVAGTM[147.04]K[325.13]LELAQYR</v>
      </c>
    </row>
    <row r="303" spans="1:32" x14ac:dyDescent="0.25">
      <c r="A303" t="s">
        <v>1776</v>
      </c>
      <c r="B303" t="str">
        <f>VLOOKUP(A303,[1]Files!$A$2:$B$73,2,FALSE)</f>
        <v>Heart</v>
      </c>
      <c r="C303">
        <v>3504</v>
      </c>
      <c r="D303">
        <v>3121.5417419999999</v>
      </c>
      <c r="E303">
        <v>3121.5360780000001</v>
      </c>
      <c r="F303">
        <v>4</v>
      </c>
      <c r="G303">
        <v>901.39671499999997</v>
      </c>
      <c r="H303">
        <v>1468.739963</v>
      </c>
      <c r="I303">
        <v>901.39635199999998</v>
      </c>
      <c r="J303">
        <v>1468.7409379999999</v>
      </c>
      <c r="K303" s="1">
        <v>-5.9999999999999995E-4</v>
      </c>
      <c r="L303">
        <f t="shared" si="12"/>
        <v>5.9999999999999995E-4</v>
      </c>
      <c r="M303" t="s">
        <v>1091</v>
      </c>
      <c r="N303" t="s">
        <v>729</v>
      </c>
      <c r="O303">
        <v>0</v>
      </c>
      <c r="P303">
        <v>0</v>
      </c>
      <c r="Q303" t="s">
        <v>440</v>
      </c>
      <c r="R303" t="s">
        <v>731</v>
      </c>
      <c r="S303">
        <v>3507</v>
      </c>
      <c r="T303">
        <v>3508</v>
      </c>
      <c r="U303" t="s">
        <v>441</v>
      </c>
      <c r="V303" t="s">
        <v>441</v>
      </c>
      <c r="W303" t="s">
        <v>442</v>
      </c>
      <c r="X303" t="s">
        <v>442</v>
      </c>
      <c r="Y303">
        <v>105</v>
      </c>
      <c r="Z303">
        <v>1</v>
      </c>
      <c r="AA303">
        <v>239</v>
      </c>
      <c r="AB303">
        <v>1</v>
      </c>
      <c r="AC303" t="s">
        <v>35</v>
      </c>
      <c r="AD303" t="s">
        <v>35</v>
      </c>
      <c r="AE303" t="str">
        <f t="shared" si="13"/>
        <v>sp|P08249|MDHM_MOUSE_sp|P08249|MDHM_MOUSE</v>
      </c>
      <c r="AF303" t="str">
        <f t="shared" si="14"/>
        <v>K[325.13]PGM[147.04]TR_IQEAGTEVVK[325.13]AK</v>
      </c>
    </row>
    <row r="304" spans="1:32" x14ac:dyDescent="0.25">
      <c r="A304" t="s">
        <v>1776</v>
      </c>
      <c r="B304" t="str">
        <f>VLOOKUP(A304,[1]Files!$A$2:$B$73,2,FALSE)</f>
        <v>Heart</v>
      </c>
      <c r="C304">
        <v>4944</v>
      </c>
      <c r="D304">
        <v>3001.4558659999998</v>
      </c>
      <c r="E304">
        <v>3001.468206</v>
      </c>
      <c r="F304">
        <v>4</v>
      </c>
      <c r="G304">
        <v>804.34807000000001</v>
      </c>
      <c r="H304">
        <v>1445.7027310000001</v>
      </c>
      <c r="I304">
        <v>804.34761000000003</v>
      </c>
      <c r="J304">
        <v>1445.7038250000001</v>
      </c>
      <c r="K304" s="1">
        <v>-5.9999999999999995E-4</v>
      </c>
      <c r="L304">
        <f t="shared" si="12"/>
        <v>5.9999999999999995E-4</v>
      </c>
      <c r="M304" t="s">
        <v>1927</v>
      </c>
      <c r="N304" t="s">
        <v>1928</v>
      </c>
      <c r="O304">
        <v>2.0181999999999999E-3</v>
      </c>
      <c r="P304">
        <v>0</v>
      </c>
      <c r="Q304" t="s">
        <v>1929</v>
      </c>
      <c r="R304" t="s">
        <v>1930</v>
      </c>
      <c r="S304">
        <v>4947</v>
      </c>
      <c r="T304">
        <v>4948</v>
      </c>
      <c r="U304" t="s">
        <v>1931</v>
      </c>
      <c r="V304" t="s">
        <v>1931</v>
      </c>
      <c r="W304" t="s">
        <v>1932</v>
      </c>
      <c r="X304" t="s">
        <v>1932</v>
      </c>
      <c r="Y304">
        <v>130</v>
      </c>
      <c r="Z304">
        <v>1</v>
      </c>
      <c r="AA304">
        <v>199</v>
      </c>
      <c r="AB304">
        <v>1</v>
      </c>
      <c r="AC304" t="s">
        <v>35</v>
      </c>
      <c r="AD304" t="s">
        <v>35</v>
      </c>
      <c r="AE304" t="str">
        <f t="shared" si="13"/>
        <v>sp|P54071|IDHP_MOUSE_sp|P54071|IDHP_MOUSE</v>
      </c>
      <c r="AF304" t="str">
        <f t="shared" si="14"/>
        <v>K[325.13]M[147.04]WK_LVFTPK[325.13]DGSSAK</v>
      </c>
    </row>
    <row r="305" spans="1:32" x14ac:dyDescent="0.25">
      <c r="A305" t="s">
        <v>3578</v>
      </c>
      <c r="B305" t="str">
        <f>VLOOKUP(A305,[1]Files!$A$2:$B$73,2,FALSE)</f>
        <v>Heart</v>
      </c>
      <c r="C305">
        <v>6706</v>
      </c>
      <c r="D305">
        <v>3102.6305480000001</v>
      </c>
      <c r="E305">
        <v>3102.6366630000002</v>
      </c>
      <c r="F305">
        <v>4</v>
      </c>
      <c r="G305">
        <v>768.43827999999996</v>
      </c>
      <c r="H305">
        <v>1582.787204</v>
      </c>
      <c r="I305">
        <v>768.43815500000005</v>
      </c>
      <c r="J305">
        <v>1582.787889</v>
      </c>
      <c r="K305" s="1">
        <v>-5.9999999999999995E-4</v>
      </c>
      <c r="L305">
        <f t="shared" si="12"/>
        <v>5.9999999999999995E-4</v>
      </c>
      <c r="M305" t="s">
        <v>212</v>
      </c>
      <c r="N305" t="s">
        <v>213</v>
      </c>
      <c r="O305">
        <v>4.3290000000000004E-3</v>
      </c>
      <c r="P305">
        <v>0</v>
      </c>
      <c r="Q305" t="s">
        <v>214</v>
      </c>
      <c r="R305" t="s">
        <v>215</v>
      </c>
      <c r="S305">
        <v>6709</v>
      </c>
      <c r="T305">
        <v>6710</v>
      </c>
      <c r="U305" t="s">
        <v>216</v>
      </c>
      <c r="V305" t="s">
        <v>216</v>
      </c>
      <c r="W305" t="s">
        <v>217</v>
      </c>
      <c r="X305" t="s">
        <v>217</v>
      </c>
      <c r="Y305">
        <v>5</v>
      </c>
      <c r="Z305">
        <v>1</v>
      </c>
      <c r="AA305">
        <v>78</v>
      </c>
      <c r="AB305">
        <v>1</v>
      </c>
      <c r="AC305" t="s">
        <v>35</v>
      </c>
      <c r="AD305" t="s">
        <v>35</v>
      </c>
      <c r="AE305" t="str">
        <f t="shared" si="13"/>
        <v>sp|Q9DCX2|ATP5H_MOUSE_sp|Q9DCX2|ATP5H_MOUSE</v>
      </c>
      <c r="AF305" t="str">
        <f t="shared" si="14"/>
        <v>K[325.13]LALK_YNALK[325.13]IPVPEDK</v>
      </c>
    </row>
    <row r="306" spans="1:32" x14ac:dyDescent="0.25">
      <c r="A306" t="s">
        <v>2964</v>
      </c>
      <c r="B306" t="str">
        <f>VLOOKUP(A306,[1]Files!$A$2:$B$73,2,FALSE)</f>
        <v>Heart</v>
      </c>
      <c r="C306">
        <v>5516</v>
      </c>
      <c r="D306">
        <v>2997.4899839999998</v>
      </c>
      <c r="E306">
        <v>2997.4896910000002</v>
      </c>
      <c r="F306">
        <v>4</v>
      </c>
      <c r="G306">
        <v>942.41978600000004</v>
      </c>
      <c r="H306">
        <v>1303.665133</v>
      </c>
      <c r="I306">
        <v>942.41954399999997</v>
      </c>
      <c r="J306">
        <v>1303.665982</v>
      </c>
      <c r="K306" s="1">
        <v>-5.9999999999999995E-4</v>
      </c>
      <c r="L306">
        <f t="shared" si="12"/>
        <v>5.9999999999999995E-4</v>
      </c>
      <c r="M306" t="s">
        <v>1860</v>
      </c>
      <c r="N306" t="s">
        <v>2992</v>
      </c>
      <c r="O306">
        <v>5.0761000000000001E-3</v>
      </c>
      <c r="P306">
        <v>0</v>
      </c>
      <c r="Q306" t="s">
        <v>1862</v>
      </c>
      <c r="R306" t="s">
        <v>2993</v>
      </c>
      <c r="S306">
        <v>5519</v>
      </c>
      <c r="T306">
        <v>5520</v>
      </c>
      <c r="U306" t="s">
        <v>723</v>
      </c>
      <c r="V306" t="s">
        <v>723</v>
      </c>
      <c r="W306" t="s">
        <v>725</v>
      </c>
      <c r="X306" t="s">
        <v>725</v>
      </c>
      <c r="Y306">
        <v>214</v>
      </c>
      <c r="Z306">
        <v>1</v>
      </c>
      <c r="AA306">
        <v>271</v>
      </c>
      <c r="AB306">
        <v>1</v>
      </c>
      <c r="AC306" t="s">
        <v>35</v>
      </c>
      <c r="AD306" t="s">
        <v>35</v>
      </c>
      <c r="AE306" t="str">
        <f t="shared" si="13"/>
        <v>sp|Q9D0K2|SCOT1_MOUSE_sp|Q9D0K2|SCOT1_MOUSE</v>
      </c>
      <c r="AF306" t="str">
        <f t="shared" si="14"/>
        <v>AWK[325.13]ADR_LIK[325.13]GEKYEK</v>
      </c>
    </row>
    <row r="307" spans="1:32" x14ac:dyDescent="0.25">
      <c r="A307" t="s">
        <v>2249</v>
      </c>
      <c r="B307" t="str">
        <f>VLOOKUP(A307,[1]Files!$A$2:$B$73,2,FALSE)</f>
        <v>Heart</v>
      </c>
      <c r="C307">
        <v>7764</v>
      </c>
      <c r="D307">
        <v>3001.4558659999998</v>
      </c>
      <c r="E307">
        <v>3002.4584410000002</v>
      </c>
      <c r="F307">
        <v>4</v>
      </c>
      <c r="G307">
        <v>804.34794799999997</v>
      </c>
      <c r="H307">
        <v>1445.702853</v>
      </c>
      <c r="I307">
        <v>804.34761000000003</v>
      </c>
      <c r="J307">
        <v>1445.7038250000001</v>
      </c>
      <c r="K307" s="1">
        <v>-5.9999999999999995E-4</v>
      </c>
      <c r="L307">
        <f t="shared" si="12"/>
        <v>5.9999999999999995E-4</v>
      </c>
      <c r="M307" t="s">
        <v>1927</v>
      </c>
      <c r="N307" t="s">
        <v>1928</v>
      </c>
      <c r="O307">
        <v>7.9220000000000002E-3</v>
      </c>
      <c r="P307">
        <v>0</v>
      </c>
      <c r="Q307" t="s">
        <v>1929</v>
      </c>
      <c r="R307" t="s">
        <v>1930</v>
      </c>
      <c r="S307">
        <v>7765</v>
      </c>
      <c r="T307">
        <v>7768</v>
      </c>
      <c r="U307" t="s">
        <v>1931</v>
      </c>
      <c r="V307" t="s">
        <v>1931</v>
      </c>
      <c r="W307" t="s">
        <v>1932</v>
      </c>
      <c r="X307" t="s">
        <v>1932</v>
      </c>
      <c r="Y307">
        <v>130</v>
      </c>
      <c r="Z307">
        <v>1</v>
      </c>
      <c r="AA307">
        <v>199</v>
      </c>
      <c r="AB307">
        <v>1</v>
      </c>
      <c r="AC307" t="s">
        <v>35</v>
      </c>
      <c r="AD307" t="s">
        <v>35</v>
      </c>
      <c r="AE307" t="str">
        <f t="shared" si="13"/>
        <v>sp|P54071|IDHP_MOUSE_sp|P54071|IDHP_MOUSE</v>
      </c>
      <c r="AF307" t="str">
        <f t="shared" si="14"/>
        <v>K[325.13]M[147.04]WK_LVFTPK[325.13]DGSSAK</v>
      </c>
    </row>
    <row r="308" spans="1:32" x14ac:dyDescent="0.25">
      <c r="A308" t="s">
        <v>4048</v>
      </c>
      <c r="B308" t="str">
        <f>VLOOKUP(A308,[1]Files!$A$2:$B$73,2,FALSE)</f>
        <v>Heart</v>
      </c>
      <c r="C308">
        <v>6757</v>
      </c>
      <c r="D308">
        <v>3448.7330870000001</v>
      </c>
      <c r="E308">
        <v>3448.7604430000001</v>
      </c>
      <c r="F308">
        <v>4</v>
      </c>
      <c r="G308">
        <v>1063.4462140000001</v>
      </c>
      <c r="H308">
        <v>1633.8818080000001</v>
      </c>
      <c r="I308">
        <v>1063.445819</v>
      </c>
      <c r="J308">
        <v>1633.8827920000001</v>
      </c>
      <c r="K308" s="1">
        <v>-5.9999999999999995E-4</v>
      </c>
      <c r="L308">
        <f t="shared" si="12"/>
        <v>5.9999999999999995E-4</v>
      </c>
      <c r="M308" t="s">
        <v>2884</v>
      </c>
      <c r="N308" t="s">
        <v>3128</v>
      </c>
      <c r="O308">
        <v>8.2644999999999993E-3</v>
      </c>
      <c r="P308">
        <v>8.2644999999999993E-3</v>
      </c>
      <c r="Q308" t="s">
        <v>2886</v>
      </c>
      <c r="R308" t="s">
        <v>3129</v>
      </c>
      <c r="S308">
        <v>6758</v>
      </c>
      <c r="T308">
        <v>6759</v>
      </c>
      <c r="U308" t="s">
        <v>1931</v>
      </c>
      <c r="V308" t="s">
        <v>1931</v>
      </c>
      <c r="W308" t="s">
        <v>1932</v>
      </c>
      <c r="X308" t="s">
        <v>1932</v>
      </c>
      <c r="Y308">
        <v>280</v>
      </c>
      <c r="Z308">
        <v>1</v>
      </c>
      <c r="AA308">
        <v>166</v>
      </c>
      <c r="AB308">
        <v>1</v>
      </c>
      <c r="AC308" t="s">
        <v>35</v>
      </c>
      <c r="AD308" t="s">
        <v>35</v>
      </c>
      <c r="AE308" t="str">
        <f t="shared" si="13"/>
        <v>sp|P54071|IDHP_MOUSE_sp|P54071|IDHP_MOUSE</v>
      </c>
      <c r="AF308" t="str">
        <f t="shared" si="14"/>
        <v>TDFDK[325.13]NK_LVPGWTK[325.13]PITIGR</v>
      </c>
    </row>
    <row r="309" spans="1:32" x14ac:dyDescent="0.25">
      <c r="A309" t="s">
        <v>2964</v>
      </c>
      <c r="B309" t="str">
        <f>VLOOKUP(A309,[1]Files!$A$2:$B$73,2,FALSE)</f>
        <v>Heart</v>
      </c>
      <c r="C309">
        <v>3774</v>
      </c>
      <c r="D309">
        <v>2233.151863</v>
      </c>
      <c r="E309">
        <v>2233.1574150000001</v>
      </c>
      <c r="F309">
        <v>4</v>
      </c>
      <c r="G309">
        <v>740.38170000000002</v>
      </c>
      <c r="H309">
        <v>741.36509799999999</v>
      </c>
      <c r="I309">
        <v>740.38170200000002</v>
      </c>
      <c r="J309">
        <v>741.36571800000002</v>
      </c>
      <c r="K309" s="1">
        <v>-5.9999999999999995E-4</v>
      </c>
      <c r="L309">
        <f t="shared" si="12"/>
        <v>5.9999999999999995E-4</v>
      </c>
      <c r="M309" t="s">
        <v>1481</v>
      </c>
      <c r="N309" t="s">
        <v>2106</v>
      </c>
      <c r="O309">
        <v>2.6532E-2</v>
      </c>
      <c r="P309">
        <v>4.7003000000000003E-2</v>
      </c>
      <c r="Q309" t="s">
        <v>1483</v>
      </c>
      <c r="R309" t="s">
        <v>2108</v>
      </c>
      <c r="S309">
        <v>3777</v>
      </c>
      <c r="T309">
        <v>3778</v>
      </c>
      <c r="U309" t="s">
        <v>2049</v>
      </c>
      <c r="V309" t="s">
        <v>2110</v>
      </c>
      <c r="W309" t="s">
        <v>2051</v>
      </c>
      <c r="X309" t="s">
        <v>2051</v>
      </c>
      <c r="Y309">
        <v>353</v>
      </c>
      <c r="Z309">
        <v>1</v>
      </c>
      <c r="AA309">
        <v>400</v>
      </c>
      <c r="AB309">
        <v>1</v>
      </c>
      <c r="AC309" t="s">
        <v>35</v>
      </c>
      <c r="AD309" t="s">
        <v>35</v>
      </c>
      <c r="AE309" t="str">
        <f t="shared" si="13"/>
        <v>sp|Q6P8J7|KCRS_MOUSE +3_sp|Q6P8J7|KCRS_MOUSE +4</v>
      </c>
      <c r="AF309" t="str">
        <f t="shared" si="14"/>
        <v>LQK[325.13]R_K[325.13]LER</v>
      </c>
    </row>
    <row r="310" spans="1:32" x14ac:dyDescent="0.25">
      <c r="A310" t="s">
        <v>2249</v>
      </c>
      <c r="B310" t="str">
        <f>VLOOKUP(A310,[1]Files!$A$2:$B$73,2,FALSE)</f>
        <v>Heart</v>
      </c>
      <c r="C310">
        <v>10126</v>
      </c>
      <c r="D310">
        <v>4257.0464279999997</v>
      </c>
      <c r="E310">
        <v>4257.0476600000002</v>
      </c>
      <c r="F310">
        <v>5</v>
      </c>
      <c r="G310">
        <v>888.383104</v>
      </c>
      <c r="H310">
        <v>2617.2582590000002</v>
      </c>
      <c r="I310">
        <v>888.38248999999996</v>
      </c>
      <c r="J310">
        <v>2617.2594859999999</v>
      </c>
      <c r="K310" s="1">
        <v>-5.9999999999999995E-4</v>
      </c>
      <c r="L310">
        <f t="shared" si="12"/>
        <v>5.9999999999999995E-4</v>
      </c>
      <c r="M310" t="s">
        <v>2035</v>
      </c>
      <c r="N310" t="s">
        <v>2362</v>
      </c>
      <c r="O310">
        <v>3.4758999999999998E-2</v>
      </c>
      <c r="P310">
        <v>0</v>
      </c>
      <c r="Q310" t="s">
        <v>2037</v>
      </c>
      <c r="R310" t="s">
        <v>2038</v>
      </c>
      <c r="S310">
        <v>10127</v>
      </c>
      <c r="T310">
        <v>10128</v>
      </c>
      <c r="U310" t="s">
        <v>126</v>
      </c>
      <c r="V310" t="s">
        <v>126</v>
      </c>
      <c r="W310" t="s">
        <v>127</v>
      </c>
      <c r="X310" t="s">
        <v>127</v>
      </c>
      <c r="Y310">
        <v>58</v>
      </c>
      <c r="Z310">
        <v>1</v>
      </c>
      <c r="AA310">
        <v>73</v>
      </c>
      <c r="AB310">
        <v>1</v>
      </c>
      <c r="AC310" t="s">
        <v>35</v>
      </c>
      <c r="AD310" t="s">
        <v>35</v>
      </c>
      <c r="AE310" t="str">
        <f t="shared" si="13"/>
        <v>sp|P05202|AATM_MOUSE_sp|P05202|AATM_MOUSE</v>
      </c>
      <c r="AF310" t="str">
        <f t="shared" si="14"/>
        <v>DTNSK[325.13]K_MNLGVGAYRDDNGK[325.13]PYVLPSVR</v>
      </c>
    </row>
    <row r="311" spans="1:32" x14ac:dyDescent="0.25">
      <c r="A311" t="s">
        <v>67</v>
      </c>
      <c r="B311" t="str">
        <f>VLOOKUP(A311,[1]Files!$A$2:$B$73,2,FALSE)</f>
        <v>Liver</v>
      </c>
      <c r="C311">
        <v>10384</v>
      </c>
      <c r="D311">
        <v>4883.3629700000001</v>
      </c>
      <c r="E311">
        <v>4884.3747009999997</v>
      </c>
      <c r="F311">
        <v>4</v>
      </c>
      <c r="G311">
        <v>1153.586229</v>
      </c>
      <c r="H311">
        <v>2978.3716760000002</v>
      </c>
      <c r="I311">
        <v>1153.586669</v>
      </c>
      <c r="J311">
        <v>2978.3717980000001</v>
      </c>
      <c r="K311" s="1">
        <v>-5.9999999999999995E-4</v>
      </c>
      <c r="L311">
        <f t="shared" si="12"/>
        <v>5.9999999999999995E-4</v>
      </c>
      <c r="M311" t="s">
        <v>350</v>
      </c>
      <c r="N311" t="s">
        <v>351</v>
      </c>
      <c r="O311">
        <v>4.6074999999999998E-2</v>
      </c>
      <c r="P311">
        <v>0</v>
      </c>
      <c r="Q311" t="s">
        <v>352</v>
      </c>
      <c r="R311" t="s">
        <v>353</v>
      </c>
      <c r="S311">
        <v>10387</v>
      </c>
      <c r="T311">
        <v>10386</v>
      </c>
      <c r="U311" t="s">
        <v>354</v>
      </c>
      <c r="V311" t="s">
        <v>354</v>
      </c>
      <c r="W311" t="s">
        <v>355</v>
      </c>
      <c r="X311" t="s">
        <v>355</v>
      </c>
      <c r="Y311">
        <v>289</v>
      </c>
      <c r="Z311">
        <v>1</v>
      </c>
      <c r="AA311">
        <v>306</v>
      </c>
      <c r="AB311">
        <v>1</v>
      </c>
      <c r="AC311" t="s">
        <v>35</v>
      </c>
      <c r="AD311" t="s">
        <v>35</v>
      </c>
      <c r="AE311" t="str">
        <f t="shared" si="13"/>
        <v>sp|Q922Q1|MARC2_MOUSE_sp|Q922Q1|MARC2_MOUSE</v>
      </c>
      <c r="AF311" t="str">
        <f t="shared" si="14"/>
        <v>K[325.13]EPLETLK_LC[160.03]DPSVK[325.13]SIYQSSPLFGMYFSVEK</v>
      </c>
    </row>
    <row r="312" spans="1:32" x14ac:dyDescent="0.25">
      <c r="A312" t="s">
        <v>4885</v>
      </c>
      <c r="B312" t="str">
        <f>VLOOKUP(A312,[1]Files!$A$2:$B$73,2,FALSE)</f>
        <v>Heart</v>
      </c>
      <c r="C312">
        <v>8387</v>
      </c>
      <c r="D312">
        <v>2901.5740300000002</v>
      </c>
      <c r="E312">
        <v>2902.5736750000001</v>
      </c>
      <c r="F312">
        <v>4</v>
      </c>
      <c r="G312">
        <v>952.53520300000002</v>
      </c>
      <c r="H312">
        <v>1197.633761</v>
      </c>
      <c r="I312">
        <v>952.53417999999999</v>
      </c>
      <c r="J312">
        <v>1197.6353509999999</v>
      </c>
      <c r="K312" s="1">
        <v>-5.9999999999999995E-4</v>
      </c>
      <c r="L312">
        <f t="shared" si="12"/>
        <v>5.9999999999999995E-4</v>
      </c>
      <c r="M312" t="s">
        <v>4613</v>
      </c>
      <c r="N312" t="s">
        <v>2098</v>
      </c>
      <c r="O312" t="s">
        <v>35</v>
      </c>
      <c r="P312" t="s">
        <v>35</v>
      </c>
      <c r="Q312" t="s">
        <v>4615</v>
      </c>
      <c r="R312" t="s">
        <v>2099</v>
      </c>
      <c r="S312">
        <v>8390</v>
      </c>
      <c r="T312">
        <v>8391</v>
      </c>
      <c r="U312" t="s">
        <v>1872</v>
      </c>
      <c r="V312" t="s">
        <v>72</v>
      </c>
      <c r="W312" t="s">
        <v>1816</v>
      </c>
      <c r="X312" t="s">
        <v>73</v>
      </c>
      <c r="Y312">
        <v>11</v>
      </c>
      <c r="Z312">
        <v>1</v>
      </c>
      <c r="AA312">
        <v>261</v>
      </c>
      <c r="AB312">
        <v>1</v>
      </c>
      <c r="AC312">
        <v>9.92E-3</v>
      </c>
      <c r="AD312">
        <v>3.9300000000000003E-3</v>
      </c>
      <c r="AE312" t="str">
        <f t="shared" si="13"/>
        <v>sp|Q9DCW4|ETFB_MOUSE_sp|Q03265|ATPA_MOUSE</v>
      </c>
      <c r="AF312" t="str">
        <f t="shared" si="14"/>
        <v>ALVAVK[325.13]R_STVAQLVK[325.13]R</v>
      </c>
    </row>
    <row r="313" spans="1:32" x14ac:dyDescent="0.25">
      <c r="A313" t="s">
        <v>4885</v>
      </c>
      <c r="B313" t="str">
        <f>VLOOKUP(A313,[1]Files!$A$2:$B$73,2,FALSE)</f>
        <v>Heart</v>
      </c>
      <c r="C313">
        <v>6531</v>
      </c>
      <c r="D313">
        <v>3116.5403379999998</v>
      </c>
      <c r="E313">
        <v>3117.5358329999999</v>
      </c>
      <c r="F313">
        <v>4</v>
      </c>
      <c r="G313">
        <v>912.49101399999995</v>
      </c>
      <c r="H313">
        <v>1452.6442589999999</v>
      </c>
      <c r="I313">
        <v>912.49164699999994</v>
      </c>
      <c r="J313">
        <v>1452.6442460000001</v>
      </c>
      <c r="K313" s="1">
        <v>-5.9999999999999995E-4</v>
      </c>
      <c r="L313">
        <f t="shared" si="12"/>
        <v>5.9999999999999995E-4</v>
      </c>
      <c r="M313" t="s">
        <v>102</v>
      </c>
      <c r="N313" t="s">
        <v>2111</v>
      </c>
      <c r="O313" t="s">
        <v>35</v>
      </c>
      <c r="P313" t="s">
        <v>35</v>
      </c>
      <c r="Q313" t="s">
        <v>103</v>
      </c>
      <c r="R313" t="s">
        <v>89</v>
      </c>
      <c r="S313">
        <v>6534</v>
      </c>
      <c r="T313">
        <v>6535</v>
      </c>
      <c r="U313" t="s">
        <v>90</v>
      </c>
      <c r="V313" t="s">
        <v>90</v>
      </c>
      <c r="W313" t="s">
        <v>91</v>
      </c>
      <c r="X313" t="s">
        <v>91</v>
      </c>
      <c r="Y313">
        <v>204</v>
      </c>
      <c r="Z313">
        <v>1</v>
      </c>
      <c r="AA313">
        <v>192</v>
      </c>
      <c r="AB313">
        <v>1</v>
      </c>
      <c r="AC313">
        <v>4.1399999999999999E-2</v>
      </c>
      <c r="AD313">
        <v>8.61E-4</v>
      </c>
      <c r="AE313" t="str">
        <f t="shared" si="13"/>
        <v>sp|Q9DB20|ATPO_MOUSE_sp|Q9DB20|ATPO_MOUSE</v>
      </c>
      <c r="AF313" t="str">
        <f t="shared" si="14"/>
        <v>IQK[325.13]LSK_IGEK[325.13]YVDM[147.04]SAK</v>
      </c>
    </row>
    <row r="314" spans="1:32" x14ac:dyDescent="0.25">
      <c r="A314" t="s">
        <v>4692</v>
      </c>
      <c r="B314" t="str">
        <f>VLOOKUP(A314,[1]Files!$A$2:$B$73,2,FALSE)</f>
        <v>Heart</v>
      </c>
      <c r="C314">
        <v>7166</v>
      </c>
      <c r="D314">
        <v>4398.1658260000004</v>
      </c>
      <c r="E314">
        <v>4398.2135680000001</v>
      </c>
      <c r="F314">
        <v>4</v>
      </c>
      <c r="G314">
        <v>1685.8623520000001</v>
      </c>
      <c r="H314">
        <v>1960.89841</v>
      </c>
      <c r="I314">
        <v>1685.862451</v>
      </c>
      <c r="J314">
        <v>1960.8989120000001</v>
      </c>
      <c r="K314" s="1">
        <v>-5.9999999999999995E-4</v>
      </c>
      <c r="L314">
        <f t="shared" si="12"/>
        <v>5.9999999999999995E-4</v>
      </c>
      <c r="M314" t="s">
        <v>1451</v>
      </c>
      <c r="N314" t="s">
        <v>1170</v>
      </c>
      <c r="O314" t="s">
        <v>35</v>
      </c>
      <c r="P314" t="s">
        <v>35</v>
      </c>
      <c r="Q314" t="s">
        <v>1452</v>
      </c>
      <c r="R314" t="s">
        <v>1172</v>
      </c>
      <c r="S314">
        <v>7169</v>
      </c>
      <c r="T314">
        <v>7168</v>
      </c>
      <c r="U314" t="s">
        <v>1038</v>
      </c>
      <c r="V314" t="s">
        <v>1038</v>
      </c>
      <c r="W314" t="s">
        <v>1039</v>
      </c>
      <c r="X314" t="s">
        <v>1039</v>
      </c>
      <c r="Y314">
        <v>50</v>
      </c>
      <c r="Z314">
        <v>1</v>
      </c>
      <c r="AA314">
        <v>31</v>
      </c>
      <c r="AB314">
        <v>1</v>
      </c>
      <c r="AC314" s="1">
        <v>8.8999999999999995E-5</v>
      </c>
      <c r="AD314" s="1">
        <v>8.4799999999999994E-11</v>
      </c>
      <c r="AE314" t="str">
        <f t="shared" si="13"/>
        <v>sp|Q99KI0|ACON_MOUSE_sp|Q99KI0|ACON_MOUSE</v>
      </c>
      <c r="AF314" t="str">
        <f t="shared" si="14"/>
        <v>YDLLEK[325.13]NINIVR_AK[325.13]VAMSHFEPSEYIR</v>
      </c>
    </row>
    <row r="315" spans="1:32" x14ac:dyDescent="0.25">
      <c r="A315" t="s">
        <v>4466</v>
      </c>
      <c r="B315" t="str">
        <f>VLOOKUP(A315,[1]Files!$A$2:$B$73,2,FALSE)</f>
        <v>Heart</v>
      </c>
      <c r="C315">
        <v>4777</v>
      </c>
      <c r="D315">
        <v>3054.5801940000001</v>
      </c>
      <c r="E315">
        <v>3055.5836850000001</v>
      </c>
      <c r="F315">
        <v>4</v>
      </c>
      <c r="G315">
        <v>784.39671499999997</v>
      </c>
      <c r="H315">
        <v>1518.778415</v>
      </c>
      <c r="I315">
        <v>784.39668400000005</v>
      </c>
      <c r="J315">
        <v>1518.779055</v>
      </c>
      <c r="K315" s="1">
        <v>-5.9999999999999995E-4</v>
      </c>
      <c r="L315">
        <f t="shared" si="12"/>
        <v>5.9999999999999995E-4</v>
      </c>
      <c r="M315" t="s">
        <v>2673</v>
      </c>
      <c r="N315" t="s">
        <v>2674</v>
      </c>
      <c r="O315" t="s">
        <v>35</v>
      </c>
      <c r="P315" t="s">
        <v>35</v>
      </c>
      <c r="Q315" t="s">
        <v>2675</v>
      </c>
      <c r="R315" t="s">
        <v>2676</v>
      </c>
      <c r="S315">
        <v>4778</v>
      </c>
      <c r="T315">
        <v>4779</v>
      </c>
      <c r="U315" t="s">
        <v>2677</v>
      </c>
      <c r="V315" t="s">
        <v>2678</v>
      </c>
      <c r="W315" t="s">
        <v>2679</v>
      </c>
      <c r="X315" t="s">
        <v>2679</v>
      </c>
      <c r="Y315">
        <v>82</v>
      </c>
      <c r="Z315">
        <v>1</v>
      </c>
      <c r="AA315">
        <v>219</v>
      </c>
      <c r="AB315">
        <v>1</v>
      </c>
      <c r="AC315">
        <v>5.5300000000000002E-2</v>
      </c>
      <c r="AD315">
        <v>1.2300000000000001E-4</v>
      </c>
      <c r="AE315" t="str">
        <f t="shared" si="13"/>
        <v>sp|Q8R1S0|COQ6_MOUSE +2_sp|Q8R1S0|COQ6_MOUSE</v>
      </c>
      <c r="AF315" t="str">
        <f t="shared" si="14"/>
        <v>K[325.13]ALEK_LLIGADGHK[325.13]SGVR</v>
      </c>
    </row>
    <row r="316" spans="1:32" x14ac:dyDescent="0.25">
      <c r="A316" t="s">
        <v>4523</v>
      </c>
      <c r="B316" t="str">
        <f>VLOOKUP(A316,[1]Files!$A$2:$B$73,2,FALSE)</f>
        <v>Heart</v>
      </c>
      <c r="C316">
        <v>11829</v>
      </c>
      <c r="D316">
        <v>3265.785042</v>
      </c>
      <c r="E316">
        <v>3265.7858329999999</v>
      </c>
      <c r="F316">
        <v>4</v>
      </c>
      <c r="G316">
        <v>1197.6366439999999</v>
      </c>
      <c r="H316">
        <v>1316.7433329999999</v>
      </c>
      <c r="I316">
        <v>1197.6353509999999</v>
      </c>
      <c r="J316">
        <v>1316.745236</v>
      </c>
      <c r="K316" s="1">
        <v>-5.9999999999999995E-4</v>
      </c>
      <c r="L316">
        <f t="shared" si="12"/>
        <v>5.9999999999999995E-4</v>
      </c>
      <c r="M316" t="s">
        <v>2098</v>
      </c>
      <c r="N316" t="s">
        <v>189</v>
      </c>
      <c r="O316" t="s">
        <v>35</v>
      </c>
      <c r="P316" t="s">
        <v>35</v>
      </c>
      <c r="Q316" t="s">
        <v>2099</v>
      </c>
      <c r="R316" t="s">
        <v>191</v>
      </c>
      <c r="S316">
        <v>11832</v>
      </c>
      <c r="T316">
        <v>11833</v>
      </c>
      <c r="U316" t="s">
        <v>72</v>
      </c>
      <c r="V316" t="s">
        <v>72</v>
      </c>
      <c r="W316" t="s">
        <v>73</v>
      </c>
      <c r="X316" t="s">
        <v>73</v>
      </c>
      <c r="Y316">
        <v>261</v>
      </c>
      <c r="Z316">
        <v>1</v>
      </c>
      <c r="AA316">
        <v>175</v>
      </c>
      <c r="AB316">
        <v>1</v>
      </c>
      <c r="AC316">
        <v>1.24E-2</v>
      </c>
      <c r="AD316">
        <v>2.65E-3</v>
      </c>
      <c r="AE316" t="str">
        <f t="shared" si="13"/>
        <v>sp|Q03265|ATPA_MOUSE_sp|Q03265|ATPA_MOUSE</v>
      </c>
      <c r="AF316" t="str">
        <f t="shared" si="14"/>
        <v>STVAQLVK[325.13]R_VGLK[325.13]APGIIPR</v>
      </c>
    </row>
    <row r="317" spans="1:32" x14ac:dyDescent="0.25">
      <c r="A317" t="s">
        <v>4692</v>
      </c>
      <c r="B317" t="str">
        <f>VLOOKUP(A317,[1]Files!$A$2:$B$73,2,FALSE)</f>
        <v>Heart</v>
      </c>
      <c r="C317">
        <v>5561</v>
      </c>
      <c r="D317">
        <v>4017.087505</v>
      </c>
      <c r="E317">
        <v>4019.098442</v>
      </c>
      <c r="F317">
        <v>5</v>
      </c>
      <c r="G317">
        <v>1624.830539</v>
      </c>
      <c r="H317">
        <v>1640.851901</v>
      </c>
      <c r="I317">
        <v>1624.8308159999999</v>
      </c>
      <c r="J317">
        <v>1640.85222</v>
      </c>
      <c r="K317" s="1">
        <v>-5.9999999999999995E-4</v>
      </c>
      <c r="L317">
        <f t="shared" si="12"/>
        <v>5.9999999999999995E-4</v>
      </c>
      <c r="M317" t="s">
        <v>1952</v>
      </c>
      <c r="N317" t="s">
        <v>2060</v>
      </c>
      <c r="O317" t="s">
        <v>35</v>
      </c>
      <c r="P317" t="s">
        <v>35</v>
      </c>
      <c r="Q317" t="s">
        <v>1954</v>
      </c>
      <c r="R317" t="s">
        <v>2061</v>
      </c>
      <c r="S317">
        <v>5564</v>
      </c>
      <c r="T317">
        <v>5563</v>
      </c>
      <c r="U317" t="s">
        <v>1955</v>
      </c>
      <c r="V317" t="s">
        <v>1955</v>
      </c>
      <c r="W317" t="s">
        <v>1956</v>
      </c>
      <c r="X317" t="s">
        <v>1956</v>
      </c>
      <c r="Y317">
        <v>277</v>
      </c>
      <c r="Z317">
        <v>1</v>
      </c>
      <c r="AA317">
        <v>557</v>
      </c>
      <c r="AB317">
        <v>1</v>
      </c>
      <c r="AC317">
        <v>1.2300000000000001E-4</v>
      </c>
      <c r="AD317" s="1">
        <v>2.8699999999999999E-8</v>
      </c>
      <c r="AE317" t="str">
        <f t="shared" si="13"/>
        <v>sp|P50544|ACADV_MOUSE_sp|P50544|ACADV_MOUSE</v>
      </c>
      <c r="AF317" t="str">
        <f t="shared" si="14"/>
        <v>TPIKDAATGAVK[325.13]EK_K[325.13]GIVNEQFLLQR</v>
      </c>
    </row>
    <row r="318" spans="1:32" x14ac:dyDescent="0.25">
      <c r="A318" t="s">
        <v>4048</v>
      </c>
      <c r="B318" t="str">
        <f>VLOOKUP(A318,[1]Files!$A$2:$B$73,2,FALSE)</f>
        <v>Heart</v>
      </c>
      <c r="C318">
        <v>5703</v>
      </c>
      <c r="D318">
        <v>2910.4631899999999</v>
      </c>
      <c r="E318">
        <v>2910.4601499999999</v>
      </c>
      <c r="F318">
        <v>4</v>
      </c>
      <c r="G318">
        <v>1079.5295880000001</v>
      </c>
      <c r="H318">
        <v>1079.5285369999999</v>
      </c>
      <c r="I318">
        <v>1079.528761</v>
      </c>
      <c r="J318">
        <v>1079.528761</v>
      </c>
      <c r="K318" s="1">
        <v>5.9999999999999995E-4</v>
      </c>
      <c r="L318">
        <f t="shared" si="12"/>
        <v>5.9999999999999995E-4</v>
      </c>
      <c r="M318" t="s">
        <v>2348</v>
      </c>
      <c r="N318" t="s">
        <v>2348</v>
      </c>
      <c r="O318">
        <v>0</v>
      </c>
      <c r="P318">
        <v>0</v>
      </c>
      <c r="Q318" t="s">
        <v>2349</v>
      </c>
      <c r="R318" t="s">
        <v>2349</v>
      </c>
      <c r="S318">
        <v>5707</v>
      </c>
      <c r="T318">
        <v>5706</v>
      </c>
      <c r="U318" t="s">
        <v>2350</v>
      </c>
      <c r="V318" t="s">
        <v>2350</v>
      </c>
      <c r="W318" t="s">
        <v>2351</v>
      </c>
      <c r="X318" t="s">
        <v>2351</v>
      </c>
      <c r="Y318">
        <v>62</v>
      </c>
      <c r="Z318">
        <v>1</v>
      </c>
      <c r="AA318">
        <v>62</v>
      </c>
      <c r="AB318">
        <v>1</v>
      </c>
      <c r="AC318" t="s">
        <v>35</v>
      </c>
      <c r="AD318" t="s">
        <v>35</v>
      </c>
      <c r="AE318" t="str">
        <f t="shared" si="13"/>
        <v>sp|Q9DCM2|GSTK1_MOUSE_sp|Q9DCM2|GSTK1_MOUSE</v>
      </c>
      <c r="AF318" t="str">
        <f t="shared" si="14"/>
        <v>K[325.13]GQYIFK_K[325.13]GQYIFK</v>
      </c>
    </row>
    <row r="319" spans="1:32" x14ac:dyDescent="0.25">
      <c r="A319" t="s">
        <v>1776</v>
      </c>
      <c r="B319" t="str">
        <f>VLOOKUP(A319,[1]Files!$A$2:$B$73,2,FALSE)</f>
        <v>Heart</v>
      </c>
      <c r="C319">
        <v>6403</v>
      </c>
      <c r="D319">
        <v>4221.0727340000003</v>
      </c>
      <c r="E319">
        <v>4221.0698769999999</v>
      </c>
      <c r="F319">
        <v>5</v>
      </c>
      <c r="G319">
        <v>1610.830661</v>
      </c>
      <c r="H319">
        <v>1858.837008</v>
      </c>
      <c r="I319">
        <v>1610.830422</v>
      </c>
      <c r="J319">
        <v>1858.836691</v>
      </c>
      <c r="K319" s="1">
        <v>5.9999999999999995E-4</v>
      </c>
      <c r="L319">
        <f t="shared" si="12"/>
        <v>5.9999999999999995E-4</v>
      </c>
      <c r="M319" t="s">
        <v>2082</v>
      </c>
      <c r="N319" t="s">
        <v>2083</v>
      </c>
      <c r="O319">
        <v>0</v>
      </c>
      <c r="P319">
        <v>0</v>
      </c>
      <c r="Q319" t="s">
        <v>2084</v>
      </c>
      <c r="R319" t="s">
        <v>2085</v>
      </c>
      <c r="S319">
        <v>6406</v>
      </c>
      <c r="T319">
        <v>6407</v>
      </c>
      <c r="U319" t="s">
        <v>564</v>
      </c>
      <c r="V319" t="s">
        <v>564</v>
      </c>
      <c r="W319" t="s">
        <v>565</v>
      </c>
      <c r="X319" t="s">
        <v>565</v>
      </c>
      <c r="Y319">
        <v>547</v>
      </c>
      <c r="Z319">
        <v>1</v>
      </c>
      <c r="AA319">
        <v>498</v>
      </c>
      <c r="AB319">
        <v>1</v>
      </c>
      <c r="AC319" t="s">
        <v>35</v>
      </c>
      <c r="AD319" t="s">
        <v>35</v>
      </c>
      <c r="AE319" t="str">
        <f t="shared" si="13"/>
        <v>sp|Q8K2B3|SDHA_MOUSE_sp|Q8K2B3|SDHA_MOUSE</v>
      </c>
      <c r="AF319" t="str">
        <f t="shared" si="14"/>
        <v>ISQLYGDLK[325.13]HLK_ANAGEESVM[147.04]NLDK[325.13]LR</v>
      </c>
    </row>
    <row r="320" spans="1:32" x14ac:dyDescent="0.25">
      <c r="A320" t="s">
        <v>548</v>
      </c>
      <c r="B320" t="str">
        <f>VLOOKUP(A320,[1]Files!$A$2:$B$73,2,FALSE)</f>
        <v>Liver</v>
      </c>
      <c r="C320">
        <v>15591</v>
      </c>
      <c r="D320">
        <v>4434.1738079999996</v>
      </c>
      <c r="E320">
        <v>4436.1925719999999</v>
      </c>
      <c r="F320">
        <v>4</v>
      </c>
      <c r="G320">
        <v>1864.9026819999999</v>
      </c>
      <c r="H320">
        <v>1817.8660609999999</v>
      </c>
      <c r="I320">
        <v>1864.9029350000001</v>
      </c>
      <c r="J320">
        <v>1817.8651689999999</v>
      </c>
      <c r="K320" s="1">
        <v>5.9999999999999995E-4</v>
      </c>
      <c r="L320">
        <f t="shared" si="12"/>
        <v>5.9999999999999995E-4</v>
      </c>
      <c r="M320" t="s">
        <v>230</v>
      </c>
      <c r="N320" t="s">
        <v>207</v>
      </c>
      <c r="O320">
        <v>0</v>
      </c>
      <c r="P320">
        <v>0</v>
      </c>
      <c r="Q320" t="s">
        <v>231</v>
      </c>
      <c r="R320" t="s">
        <v>209</v>
      </c>
      <c r="S320">
        <v>15594</v>
      </c>
      <c r="T320">
        <v>15593</v>
      </c>
      <c r="U320" t="s">
        <v>45</v>
      </c>
      <c r="V320" t="s">
        <v>45</v>
      </c>
      <c r="W320" t="s">
        <v>46</v>
      </c>
      <c r="X320" t="s">
        <v>46</v>
      </c>
      <c r="Y320">
        <v>831</v>
      </c>
      <c r="Z320">
        <v>1</v>
      </c>
      <c r="AA320">
        <v>793</v>
      </c>
      <c r="AB320">
        <v>1</v>
      </c>
      <c r="AC320" t="s">
        <v>35</v>
      </c>
      <c r="AD320" t="s">
        <v>35</v>
      </c>
      <c r="AE320" t="str">
        <f t="shared" si="13"/>
        <v>sp|Q8C196|CPSM_MOUSE_sp|Q8C196|CPSM_MOUSE</v>
      </c>
      <c r="AF320" t="str">
        <f t="shared" si="14"/>
        <v>IGSSMK[325.13]SVGEVMAIGR_LPMNK[325.13]EWPANLDLK</v>
      </c>
    </row>
    <row r="321" spans="1:32" x14ac:dyDescent="0.25">
      <c r="A321" t="s">
        <v>2964</v>
      </c>
      <c r="B321" t="str">
        <f>VLOOKUP(A321,[1]Files!$A$2:$B$73,2,FALSE)</f>
        <v>Heart</v>
      </c>
      <c r="C321">
        <v>6225</v>
      </c>
      <c r="D321">
        <v>2732.3817220000001</v>
      </c>
      <c r="E321">
        <v>2732.3815370000002</v>
      </c>
      <c r="F321">
        <v>4</v>
      </c>
      <c r="G321">
        <v>982.49022100000002</v>
      </c>
      <c r="H321">
        <v>998.48643600000003</v>
      </c>
      <c r="I321">
        <v>982.49060099999997</v>
      </c>
      <c r="J321">
        <v>998.485501</v>
      </c>
      <c r="K321" s="1">
        <v>5.9999999999999995E-4</v>
      </c>
      <c r="L321">
        <f t="shared" si="12"/>
        <v>5.9999999999999995E-4</v>
      </c>
      <c r="M321" t="s">
        <v>567</v>
      </c>
      <c r="N321" t="s">
        <v>2294</v>
      </c>
      <c r="O321">
        <v>0</v>
      </c>
      <c r="P321">
        <v>0</v>
      </c>
      <c r="Q321" t="s">
        <v>569</v>
      </c>
      <c r="R321" t="s">
        <v>569</v>
      </c>
      <c r="S321">
        <v>6228</v>
      </c>
      <c r="T321">
        <v>6229</v>
      </c>
      <c r="U321" t="s">
        <v>570</v>
      </c>
      <c r="V321" t="s">
        <v>570</v>
      </c>
      <c r="W321" t="s">
        <v>571</v>
      </c>
      <c r="X321" t="s">
        <v>571</v>
      </c>
      <c r="Y321">
        <v>260</v>
      </c>
      <c r="Z321">
        <v>1</v>
      </c>
      <c r="AA321">
        <v>260</v>
      </c>
      <c r="AB321">
        <v>1</v>
      </c>
      <c r="AC321" t="s">
        <v>35</v>
      </c>
      <c r="AD321" t="s">
        <v>35</v>
      </c>
      <c r="AE321" t="str">
        <f t="shared" si="13"/>
        <v>sp|P97807|FUMH_MOUSE_sp|P97807|FUMH_MOUSE</v>
      </c>
      <c r="AF321" t="str">
        <f t="shared" si="14"/>
        <v>IK[325.13]AAMPR_IK[325.13]AAM[147.04]PR</v>
      </c>
    </row>
    <row r="322" spans="1:32" x14ac:dyDescent="0.25">
      <c r="A322" t="s">
        <v>4240</v>
      </c>
      <c r="B322" t="str">
        <f>VLOOKUP(A322,[1]Files!$A$2:$B$73,2,FALSE)</f>
        <v>Heart</v>
      </c>
      <c r="C322">
        <v>8194</v>
      </c>
      <c r="D322">
        <v>2995.5153140000002</v>
      </c>
      <c r="E322">
        <v>2995.517523</v>
      </c>
      <c r="F322">
        <v>4</v>
      </c>
      <c r="G322">
        <v>998.48495800000001</v>
      </c>
      <c r="H322">
        <v>1245.6252910000001</v>
      </c>
      <c r="I322">
        <v>998.485501</v>
      </c>
      <c r="J322">
        <v>1245.624118</v>
      </c>
      <c r="K322" s="1">
        <v>5.9999999999999995E-4</v>
      </c>
      <c r="L322">
        <f t="shared" ref="L322:L385" si="15">ABS(K322)</f>
        <v>5.9999999999999995E-4</v>
      </c>
      <c r="M322" t="s">
        <v>2294</v>
      </c>
      <c r="N322" t="s">
        <v>566</v>
      </c>
      <c r="O322">
        <v>0</v>
      </c>
      <c r="P322">
        <v>0</v>
      </c>
      <c r="Q322" t="s">
        <v>569</v>
      </c>
      <c r="R322" t="s">
        <v>568</v>
      </c>
      <c r="S322">
        <v>8197</v>
      </c>
      <c r="T322">
        <v>8198</v>
      </c>
      <c r="U322" t="s">
        <v>570</v>
      </c>
      <c r="V322" t="s">
        <v>570</v>
      </c>
      <c r="W322" t="s">
        <v>571</v>
      </c>
      <c r="X322" t="s">
        <v>571</v>
      </c>
      <c r="Y322">
        <v>260</v>
      </c>
      <c r="Z322">
        <v>1</v>
      </c>
      <c r="AA322">
        <v>220</v>
      </c>
      <c r="AB322">
        <v>1</v>
      </c>
      <c r="AC322" t="s">
        <v>35</v>
      </c>
      <c r="AD322" t="s">
        <v>35</v>
      </c>
      <c r="AE322" t="str">
        <f t="shared" si="13"/>
        <v>sp|P97807|FUMH_MOUSE_sp|P97807|FUMH_MOUSE</v>
      </c>
      <c r="AF322" t="str">
        <f t="shared" si="14"/>
        <v>IK[325.13]AAM[147.04]PR_SK[325.13]EFAQVIK</v>
      </c>
    </row>
    <row r="323" spans="1:32" x14ac:dyDescent="0.25">
      <c r="A323" t="s">
        <v>4048</v>
      </c>
      <c r="B323" t="str">
        <f>VLOOKUP(A323,[1]Files!$A$2:$B$73,2,FALSE)</f>
        <v>Heart</v>
      </c>
      <c r="C323">
        <v>4043</v>
      </c>
      <c r="D323">
        <v>3515.7030580000001</v>
      </c>
      <c r="E323">
        <v>3515.7128349999998</v>
      </c>
      <c r="F323">
        <v>4</v>
      </c>
      <c r="G323">
        <v>1375.6545880000001</v>
      </c>
      <c r="H323">
        <v>1388.643405</v>
      </c>
      <c r="I323">
        <v>1375.6554349999999</v>
      </c>
      <c r="J323">
        <v>1388.6419530000001</v>
      </c>
      <c r="K323" s="1">
        <v>5.9999999999999995E-4</v>
      </c>
      <c r="L323">
        <f t="shared" si="15"/>
        <v>5.9999999999999995E-4</v>
      </c>
      <c r="M323" t="s">
        <v>3594</v>
      </c>
      <c r="N323" t="s">
        <v>1941</v>
      </c>
      <c r="O323">
        <v>0</v>
      </c>
      <c r="P323">
        <v>0</v>
      </c>
      <c r="Q323" t="s">
        <v>3595</v>
      </c>
      <c r="R323" t="s">
        <v>1943</v>
      </c>
      <c r="S323">
        <v>4046</v>
      </c>
      <c r="T323">
        <v>4045</v>
      </c>
      <c r="U323" t="s">
        <v>1561</v>
      </c>
      <c r="V323" t="s">
        <v>1561</v>
      </c>
      <c r="W323" t="s">
        <v>1562</v>
      </c>
      <c r="X323" t="s">
        <v>1562</v>
      </c>
      <c r="Y323">
        <v>21</v>
      </c>
      <c r="Z323">
        <v>1</v>
      </c>
      <c r="AA323">
        <v>37</v>
      </c>
      <c r="AB323">
        <v>1</v>
      </c>
      <c r="AC323" t="s">
        <v>35</v>
      </c>
      <c r="AD323" t="s">
        <v>35</v>
      </c>
      <c r="AE323" t="str">
        <f t="shared" ref="AE323:AE386" si="16">U323&amp;"_"&amp;V323</f>
        <v>sp|P56382|ATP5E_MOUSE_sp|P56382|ATP5E_MOUSE</v>
      </c>
      <c r="AF323" t="str">
        <f t="shared" ref="AF323:AF386" si="17">IF(I323&lt;J323,M323&amp;"_"&amp;N323,N323&amp;"_"&amp;M323)</f>
        <v>FSQIC[160.03]AK[325.13]AVR_ANAEK[325.13]TSGSSIK</v>
      </c>
    </row>
    <row r="324" spans="1:32" x14ac:dyDescent="0.25">
      <c r="A324" t="s">
        <v>3850</v>
      </c>
      <c r="B324" t="str">
        <f>VLOOKUP(A324,[1]Files!$A$2:$B$73,2,FALSE)</f>
        <v>Heart</v>
      </c>
      <c r="C324">
        <v>6982</v>
      </c>
      <c r="D324">
        <v>3238.6073550000001</v>
      </c>
      <c r="E324">
        <v>3238.60932</v>
      </c>
      <c r="F324">
        <v>4</v>
      </c>
      <c r="G324">
        <v>1018.462205</v>
      </c>
      <c r="H324">
        <v>1468.7400849999999</v>
      </c>
      <c r="I324">
        <v>1018.460741</v>
      </c>
      <c r="J324">
        <v>1468.7409379999999</v>
      </c>
      <c r="K324" s="1">
        <v>5.9999999999999995E-4</v>
      </c>
      <c r="L324">
        <f t="shared" si="15"/>
        <v>5.9999999999999995E-4</v>
      </c>
      <c r="M324" t="s">
        <v>728</v>
      </c>
      <c r="N324" t="s">
        <v>729</v>
      </c>
      <c r="O324">
        <v>0</v>
      </c>
      <c r="P324">
        <v>0</v>
      </c>
      <c r="Q324" t="s">
        <v>730</v>
      </c>
      <c r="R324" t="s">
        <v>731</v>
      </c>
      <c r="S324">
        <v>6985</v>
      </c>
      <c r="T324">
        <v>6986</v>
      </c>
      <c r="U324" t="s">
        <v>441</v>
      </c>
      <c r="V324" t="s">
        <v>441</v>
      </c>
      <c r="W324" t="s">
        <v>442</v>
      </c>
      <c r="X324" t="s">
        <v>442</v>
      </c>
      <c r="Y324">
        <v>329</v>
      </c>
      <c r="Z324">
        <v>1</v>
      </c>
      <c r="AA324">
        <v>239</v>
      </c>
      <c r="AB324">
        <v>1</v>
      </c>
      <c r="AC324" t="s">
        <v>35</v>
      </c>
      <c r="AD324" t="s">
        <v>35</v>
      </c>
      <c r="AE324" t="str">
        <f t="shared" si="16"/>
        <v>sp|P08249|MDHM_MOUSE_sp|P08249|MDHM_MOUSE</v>
      </c>
      <c r="AF324" t="str">
        <f t="shared" si="17"/>
        <v>K[325.13]GEDFVK_IQEAGTEVVK[325.13]AK</v>
      </c>
    </row>
    <row r="325" spans="1:32" x14ac:dyDescent="0.25">
      <c r="A325" t="s">
        <v>886</v>
      </c>
      <c r="B325" t="str">
        <f>VLOOKUP(A325,[1]Files!$A$2:$B$73,2,FALSE)</f>
        <v>Brain</v>
      </c>
      <c r="C325">
        <v>14380</v>
      </c>
      <c r="D325">
        <v>4686.1702210000003</v>
      </c>
      <c r="E325">
        <v>4687.1691339999998</v>
      </c>
      <c r="F325">
        <v>4</v>
      </c>
      <c r="G325">
        <v>2706.1648890000001</v>
      </c>
      <c r="H325">
        <v>1228.600267</v>
      </c>
      <c r="I325">
        <v>2706.1669830000001</v>
      </c>
      <c r="J325">
        <v>1228.597569</v>
      </c>
      <c r="K325" s="1">
        <v>5.9999999999999995E-4</v>
      </c>
      <c r="L325">
        <f t="shared" si="15"/>
        <v>5.9999999999999995E-4</v>
      </c>
      <c r="M325" t="s">
        <v>294</v>
      </c>
      <c r="N325" t="s">
        <v>295</v>
      </c>
      <c r="O325">
        <v>0</v>
      </c>
      <c r="P325">
        <v>1.2853E-2</v>
      </c>
      <c r="Q325" t="s">
        <v>296</v>
      </c>
      <c r="R325" t="s">
        <v>297</v>
      </c>
      <c r="S325">
        <v>14383</v>
      </c>
      <c r="T325">
        <v>14382</v>
      </c>
      <c r="U325" t="s">
        <v>298</v>
      </c>
      <c r="V325" t="s">
        <v>298</v>
      </c>
      <c r="W325" t="s">
        <v>299</v>
      </c>
      <c r="X325" t="s">
        <v>299</v>
      </c>
      <c r="Y325">
        <v>28</v>
      </c>
      <c r="Z325">
        <v>1</v>
      </c>
      <c r="AA325">
        <v>85</v>
      </c>
      <c r="AB325">
        <v>1</v>
      </c>
      <c r="AC325" t="s">
        <v>35</v>
      </c>
      <c r="AD325" t="s">
        <v>35</v>
      </c>
      <c r="AE325" t="str">
        <f t="shared" si="16"/>
        <v>sp|P56391|CX6B1_MOUSE_sp|P56391|CX6B1_MOUSE</v>
      </c>
      <c r="AF325" t="str">
        <f t="shared" si="17"/>
        <v>IAEGTFPGK[325.13]I_FPNQNQTK[325.13]NC[160.03]WQNYLDFHR</v>
      </c>
    </row>
    <row r="326" spans="1:32" x14ac:dyDescent="0.25">
      <c r="A326" t="s">
        <v>1776</v>
      </c>
      <c r="B326" t="str">
        <f>VLOOKUP(A326,[1]Files!$A$2:$B$73,2,FALSE)</f>
        <v>Heart</v>
      </c>
      <c r="C326">
        <v>6686</v>
      </c>
      <c r="D326">
        <v>4221.0728090000002</v>
      </c>
      <c r="E326">
        <v>4223.0905210000001</v>
      </c>
      <c r="F326">
        <v>4</v>
      </c>
      <c r="G326">
        <v>1610.8322009999999</v>
      </c>
      <c r="H326">
        <v>1858.835544</v>
      </c>
      <c r="I326">
        <v>1610.830422</v>
      </c>
      <c r="J326">
        <v>1858.836691</v>
      </c>
      <c r="K326" s="1">
        <v>5.9999999999999995E-4</v>
      </c>
      <c r="L326">
        <f t="shared" si="15"/>
        <v>5.9999999999999995E-4</v>
      </c>
      <c r="M326" t="s">
        <v>2082</v>
      </c>
      <c r="N326" t="s">
        <v>2083</v>
      </c>
      <c r="O326">
        <v>1.1012999999999999E-3</v>
      </c>
      <c r="P326">
        <v>0</v>
      </c>
      <c r="Q326" t="s">
        <v>2084</v>
      </c>
      <c r="R326" t="s">
        <v>2085</v>
      </c>
      <c r="S326">
        <v>6689</v>
      </c>
      <c r="T326">
        <v>6688</v>
      </c>
      <c r="U326" t="s">
        <v>564</v>
      </c>
      <c r="V326" t="s">
        <v>564</v>
      </c>
      <c r="W326" t="s">
        <v>565</v>
      </c>
      <c r="X326" t="s">
        <v>565</v>
      </c>
      <c r="Y326">
        <v>547</v>
      </c>
      <c r="Z326">
        <v>1</v>
      </c>
      <c r="AA326">
        <v>498</v>
      </c>
      <c r="AB326">
        <v>1</v>
      </c>
      <c r="AC326" t="s">
        <v>35</v>
      </c>
      <c r="AD326" t="s">
        <v>35</v>
      </c>
      <c r="AE326" t="str">
        <f t="shared" si="16"/>
        <v>sp|Q8K2B3|SDHA_MOUSE_sp|Q8K2B3|SDHA_MOUSE</v>
      </c>
      <c r="AF326" t="str">
        <f t="shared" si="17"/>
        <v>ISQLYGDLK[325.13]HLK_ANAGEESVM[147.04]NLDK[325.13]LR</v>
      </c>
    </row>
    <row r="327" spans="1:32" x14ac:dyDescent="0.25">
      <c r="A327" t="s">
        <v>2964</v>
      </c>
      <c r="B327" t="str">
        <f>VLOOKUP(A327,[1]Files!$A$2:$B$73,2,FALSE)</f>
        <v>Heart</v>
      </c>
      <c r="C327">
        <v>4274</v>
      </c>
      <c r="D327">
        <v>2538.203438</v>
      </c>
      <c r="E327">
        <v>2538.1989189999999</v>
      </c>
      <c r="F327">
        <v>4</v>
      </c>
      <c r="G327">
        <v>885.40171999999995</v>
      </c>
      <c r="H327">
        <v>901.39665400000001</v>
      </c>
      <c r="I327">
        <v>885.40145199999995</v>
      </c>
      <c r="J327">
        <v>901.39635199999998</v>
      </c>
      <c r="K327" s="1">
        <v>5.9999999999999995E-4</v>
      </c>
      <c r="L327">
        <f t="shared" si="15"/>
        <v>5.9999999999999995E-4</v>
      </c>
      <c r="M327" t="s">
        <v>439</v>
      </c>
      <c r="N327" t="s">
        <v>1091</v>
      </c>
      <c r="O327">
        <v>1.5275E-3</v>
      </c>
      <c r="P327">
        <v>7.1748999999999997E-3</v>
      </c>
      <c r="Q327" t="s">
        <v>440</v>
      </c>
      <c r="R327" t="s">
        <v>440</v>
      </c>
      <c r="S327">
        <v>4277</v>
      </c>
      <c r="T327">
        <v>4278</v>
      </c>
      <c r="U327" t="s">
        <v>441</v>
      </c>
      <c r="V327" t="s">
        <v>441</v>
      </c>
      <c r="W327" t="s">
        <v>442</v>
      </c>
      <c r="X327" t="s">
        <v>442</v>
      </c>
      <c r="Y327">
        <v>105</v>
      </c>
      <c r="Z327">
        <v>1</v>
      </c>
      <c r="AA327">
        <v>105</v>
      </c>
      <c r="AB327">
        <v>1</v>
      </c>
      <c r="AC327" t="s">
        <v>35</v>
      </c>
      <c r="AD327" t="s">
        <v>35</v>
      </c>
      <c r="AE327" t="str">
        <f t="shared" si="16"/>
        <v>sp|P08249|MDHM_MOUSE_sp|P08249|MDHM_MOUSE</v>
      </c>
      <c r="AF327" t="str">
        <f t="shared" si="17"/>
        <v>K[325.13]PGMTR_K[325.13]PGM[147.04]TR</v>
      </c>
    </row>
    <row r="328" spans="1:32" x14ac:dyDescent="0.25">
      <c r="A328" t="s">
        <v>2249</v>
      </c>
      <c r="B328" t="str">
        <f>VLOOKUP(A328,[1]Files!$A$2:$B$73,2,FALSE)</f>
        <v>Heart</v>
      </c>
      <c r="C328">
        <v>7738</v>
      </c>
      <c r="D328">
        <v>2902.3998959999999</v>
      </c>
      <c r="E328">
        <v>2902.4010680000001</v>
      </c>
      <c r="F328">
        <v>4</v>
      </c>
      <c r="G328">
        <v>804.34813099999997</v>
      </c>
      <c r="H328">
        <v>1346.6467009999999</v>
      </c>
      <c r="I328">
        <v>804.34761000000003</v>
      </c>
      <c r="J328">
        <v>1346.6466439999999</v>
      </c>
      <c r="K328" s="1">
        <v>5.9999999999999995E-4</v>
      </c>
      <c r="L328">
        <f t="shared" si="15"/>
        <v>5.9999999999999995E-4</v>
      </c>
      <c r="M328" t="s">
        <v>1927</v>
      </c>
      <c r="N328" t="s">
        <v>2003</v>
      </c>
      <c r="O328">
        <v>1.9120000000000001E-3</v>
      </c>
      <c r="P328">
        <v>0</v>
      </c>
      <c r="Q328" t="s">
        <v>1929</v>
      </c>
      <c r="R328" t="s">
        <v>2004</v>
      </c>
      <c r="S328">
        <v>7741</v>
      </c>
      <c r="T328">
        <v>7742</v>
      </c>
      <c r="U328" t="s">
        <v>1931</v>
      </c>
      <c r="V328" t="s">
        <v>1931</v>
      </c>
      <c r="W328" t="s">
        <v>1932</v>
      </c>
      <c r="X328" t="s">
        <v>1932</v>
      </c>
      <c r="Y328">
        <v>130</v>
      </c>
      <c r="Z328">
        <v>1</v>
      </c>
      <c r="AA328">
        <v>256</v>
      </c>
      <c r="AB328">
        <v>1</v>
      </c>
      <c r="AC328" t="s">
        <v>35</v>
      </c>
      <c r="AD328" t="s">
        <v>35</v>
      </c>
      <c r="AE328" t="str">
        <f t="shared" si="16"/>
        <v>sp|P54071|IDHP_MOUSE_sp|P54071|IDHP_MOUSE</v>
      </c>
      <c r="AF328" t="str">
        <f t="shared" si="17"/>
        <v>K[325.13]M[147.04]WK_NTILK[325.13]AYDGR</v>
      </c>
    </row>
    <row r="329" spans="1:32" x14ac:dyDescent="0.25">
      <c r="A329" t="s">
        <v>1776</v>
      </c>
      <c r="B329" t="str">
        <f>VLOOKUP(A329,[1]Files!$A$2:$B$73,2,FALSE)</f>
        <v>Heart</v>
      </c>
      <c r="C329">
        <v>3030</v>
      </c>
      <c r="D329">
        <v>2148.1505820000002</v>
      </c>
      <c r="E329">
        <v>2149.1496029999998</v>
      </c>
      <c r="F329">
        <v>4</v>
      </c>
      <c r="G329">
        <v>683.38585</v>
      </c>
      <c r="H329">
        <v>713.35966599999995</v>
      </c>
      <c r="I329">
        <v>683.38539100000003</v>
      </c>
      <c r="J329">
        <v>713.35956999999996</v>
      </c>
      <c r="K329" s="1">
        <v>5.9999999999999995E-4</v>
      </c>
      <c r="L329">
        <f t="shared" si="15"/>
        <v>5.9999999999999995E-4</v>
      </c>
      <c r="M329" t="s">
        <v>1811</v>
      </c>
      <c r="N329" t="s">
        <v>1812</v>
      </c>
      <c r="O329">
        <v>7.5973000000000004E-3</v>
      </c>
      <c r="P329">
        <v>4.5339999999999998E-2</v>
      </c>
      <c r="Q329" t="s">
        <v>1813</v>
      </c>
      <c r="R329" t="s">
        <v>1814</v>
      </c>
      <c r="S329">
        <v>3033</v>
      </c>
      <c r="T329">
        <v>3034</v>
      </c>
      <c r="U329" t="s">
        <v>1815</v>
      </c>
      <c r="V329" t="s">
        <v>1815</v>
      </c>
      <c r="W329" t="s">
        <v>1816</v>
      </c>
      <c r="X329" t="s">
        <v>1816</v>
      </c>
      <c r="Y329">
        <v>56</v>
      </c>
      <c r="Z329">
        <v>1</v>
      </c>
      <c r="AA329">
        <v>53</v>
      </c>
      <c r="AB329">
        <v>1</v>
      </c>
      <c r="AC329" t="s">
        <v>35</v>
      </c>
      <c r="AD329" t="s">
        <v>35</v>
      </c>
      <c r="AE329" t="str">
        <f t="shared" si="16"/>
        <v>sp|Q9DCW4|ETFB_MOUSE +3_sp|Q9DCW4|ETFB_MOUSE +3</v>
      </c>
      <c r="AF329" t="str">
        <f t="shared" si="17"/>
        <v>K[325.13]LVK_LK[325.13]EK</v>
      </c>
    </row>
    <row r="330" spans="1:32" x14ac:dyDescent="0.25">
      <c r="A330" t="s">
        <v>2249</v>
      </c>
      <c r="B330" t="str">
        <f>VLOOKUP(A330,[1]Files!$A$2:$B$73,2,FALSE)</f>
        <v>Heart</v>
      </c>
      <c r="C330">
        <v>7986</v>
      </c>
      <c r="D330">
        <v>3001.4571470000001</v>
      </c>
      <c r="E330">
        <v>3001.4489189999999</v>
      </c>
      <c r="F330">
        <v>4</v>
      </c>
      <c r="G330">
        <v>804.34800900000005</v>
      </c>
      <c r="H330">
        <v>1445.704074</v>
      </c>
      <c r="I330">
        <v>804.34761000000003</v>
      </c>
      <c r="J330">
        <v>1445.7038250000001</v>
      </c>
      <c r="K330" s="1">
        <v>5.9999999999999995E-4</v>
      </c>
      <c r="L330">
        <f t="shared" si="15"/>
        <v>5.9999999999999995E-4</v>
      </c>
      <c r="M330" t="s">
        <v>1927</v>
      </c>
      <c r="N330" t="s">
        <v>1928</v>
      </c>
      <c r="O330">
        <v>1.6820999999999999E-2</v>
      </c>
      <c r="P330">
        <v>0</v>
      </c>
      <c r="Q330" t="s">
        <v>1929</v>
      </c>
      <c r="R330" t="s">
        <v>1930</v>
      </c>
      <c r="S330">
        <v>7987</v>
      </c>
      <c r="T330">
        <v>7990</v>
      </c>
      <c r="U330" t="s">
        <v>1931</v>
      </c>
      <c r="V330" t="s">
        <v>1931</v>
      </c>
      <c r="W330" t="s">
        <v>1932</v>
      </c>
      <c r="X330" t="s">
        <v>1932</v>
      </c>
      <c r="Y330">
        <v>130</v>
      </c>
      <c r="Z330">
        <v>1</v>
      </c>
      <c r="AA330">
        <v>199</v>
      </c>
      <c r="AB330">
        <v>1</v>
      </c>
      <c r="AC330" t="s">
        <v>35</v>
      </c>
      <c r="AD330" t="s">
        <v>35</v>
      </c>
      <c r="AE330" t="str">
        <f t="shared" si="16"/>
        <v>sp|P54071|IDHP_MOUSE_sp|P54071|IDHP_MOUSE</v>
      </c>
      <c r="AF330" t="str">
        <f t="shared" si="17"/>
        <v>K[325.13]M[147.04]WK_LVFTPK[325.13]DGSSAK</v>
      </c>
    </row>
    <row r="331" spans="1:32" x14ac:dyDescent="0.25">
      <c r="A331" t="s">
        <v>2964</v>
      </c>
      <c r="B331" t="str">
        <f>VLOOKUP(A331,[1]Files!$A$2:$B$73,2,FALSE)</f>
        <v>Heart</v>
      </c>
      <c r="C331">
        <v>3746</v>
      </c>
      <c r="D331">
        <v>2474.2633740000001</v>
      </c>
      <c r="E331">
        <v>2474.2626399999999</v>
      </c>
      <c r="F331">
        <v>4</v>
      </c>
      <c r="G331">
        <v>733.33964700000001</v>
      </c>
      <c r="H331">
        <v>989.51866299999995</v>
      </c>
      <c r="I331">
        <v>733.33950300000004</v>
      </c>
      <c r="J331">
        <v>989.51819599999999</v>
      </c>
      <c r="K331" s="1">
        <v>5.9999999999999995E-4</v>
      </c>
      <c r="L331">
        <f t="shared" si="15"/>
        <v>5.9999999999999995E-4</v>
      </c>
      <c r="M331" t="s">
        <v>2593</v>
      </c>
      <c r="N331" t="s">
        <v>2594</v>
      </c>
      <c r="O331">
        <v>2.0753000000000001E-2</v>
      </c>
      <c r="P331">
        <v>5.0761000000000001E-3</v>
      </c>
      <c r="Q331" t="s">
        <v>2595</v>
      </c>
      <c r="R331" t="s">
        <v>2596</v>
      </c>
      <c r="S331">
        <v>3747</v>
      </c>
      <c r="T331">
        <v>3750</v>
      </c>
      <c r="U331" t="s">
        <v>2597</v>
      </c>
      <c r="V331" t="s">
        <v>1782</v>
      </c>
      <c r="W331" t="s">
        <v>1783</v>
      </c>
      <c r="X331" t="s">
        <v>1783</v>
      </c>
      <c r="Y331">
        <v>252</v>
      </c>
      <c r="Z331">
        <v>1</v>
      </c>
      <c r="AA331">
        <v>430</v>
      </c>
      <c r="AB331">
        <v>1</v>
      </c>
      <c r="AC331" t="s">
        <v>35</v>
      </c>
      <c r="AD331" t="s">
        <v>35</v>
      </c>
      <c r="AE331" t="str">
        <f t="shared" si="16"/>
        <v>sp|Q9DB77|QCR2_MOUSE +1_sp|Q9DB77|QCR2_MOUSE</v>
      </c>
      <c r="AF331" t="str">
        <f t="shared" si="17"/>
        <v>AK[325.13]YR_K[325.13]FVSGKK</v>
      </c>
    </row>
    <row r="332" spans="1:32" x14ac:dyDescent="0.25">
      <c r="A332" t="s">
        <v>4048</v>
      </c>
      <c r="B332" t="str">
        <f>VLOOKUP(A332,[1]Files!$A$2:$B$73,2,FALSE)</f>
        <v>Heart</v>
      </c>
      <c r="C332">
        <v>4193</v>
      </c>
      <c r="D332">
        <v>2715.4523250000002</v>
      </c>
      <c r="E332">
        <v>2715.45307</v>
      </c>
      <c r="F332">
        <v>4</v>
      </c>
      <c r="G332">
        <v>770.41764999999998</v>
      </c>
      <c r="H332">
        <v>1193.6296110000001</v>
      </c>
      <c r="I332">
        <v>770.417419</v>
      </c>
      <c r="J332">
        <v>1193.629203</v>
      </c>
      <c r="K332" s="1">
        <v>5.9999999999999995E-4</v>
      </c>
      <c r="L332">
        <f t="shared" si="15"/>
        <v>5.9999999999999995E-4</v>
      </c>
      <c r="M332" t="s">
        <v>4075</v>
      </c>
      <c r="N332" t="s">
        <v>374</v>
      </c>
      <c r="O332">
        <v>2.4801E-2</v>
      </c>
      <c r="P332">
        <v>0</v>
      </c>
      <c r="Q332" t="s">
        <v>4076</v>
      </c>
      <c r="R332" t="s">
        <v>376</v>
      </c>
      <c r="S332">
        <v>4196</v>
      </c>
      <c r="T332">
        <v>4197</v>
      </c>
      <c r="U332" t="s">
        <v>90</v>
      </c>
      <c r="V332" t="s">
        <v>90</v>
      </c>
      <c r="W332" t="s">
        <v>91</v>
      </c>
      <c r="X332" t="s">
        <v>91</v>
      </c>
      <c r="Y332">
        <v>88</v>
      </c>
      <c r="Z332">
        <v>1</v>
      </c>
      <c r="AA332">
        <v>70</v>
      </c>
      <c r="AB332">
        <v>1</v>
      </c>
      <c r="AC332" t="s">
        <v>35</v>
      </c>
      <c r="AD332" t="s">
        <v>35</v>
      </c>
      <c r="AE332" t="str">
        <f t="shared" si="16"/>
        <v>sp|Q9DB20|ATPO_MOUSE_sp|Q9DB20|ATPO_MOUSE</v>
      </c>
      <c r="AF332" t="str">
        <f t="shared" si="17"/>
        <v>TVK[325.13]VK_VGQLLK[325.13]DPK</v>
      </c>
    </row>
    <row r="333" spans="1:32" x14ac:dyDescent="0.25">
      <c r="A333" t="s">
        <v>2964</v>
      </c>
      <c r="B333" t="str">
        <f>VLOOKUP(A333,[1]Files!$A$2:$B$73,2,FALSE)</f>
        <v>Heart</v>
      </c>
      <c r="C333">
        <v>12039</v>
      </c>
      <c r="D333">
        <v>2912.4471509999998</v>
      </c>
      <c r="E333">
        <v>2913.446234</v>
      </c>
      <c r="F333">
        <v>4</v>
      </c>
      <c r="G333">
        <v>1012.534959</v>
      </c>
      <c r="H333">
        <v>1148.5071270000001</v>
      </c>
      <c r="I333">
        <v>1012.53418</v>
      </c>
      <c r="J333">
        <v>1148.507314</v>
      </c>
      <c r="K333" s="1">
        <v>5.9999999999999995E-4</v>
      </c>
      <c r="L333">
        <f t="shared" si="15"/>
        <v>5.9999999999999995E-4</v>
      </c>
      <c r="M333" t="s">
        <v>955</v>
      </c>
      <c r="N333" t="s">
        <v>3123</v>
      </c>
      <c r="O333">
        <v>4.3432999999999999E-2</v>
      </c>
      <c r="P333">
        <v>5.4945000000000005E-4</v>
      </c>
      <c r="Q333" t="s">
        <v>956</v>
      </c>
      <c r="R333" t="s">
        <v>2799</v>
      </c>
      <c r="S333">
        <v>12042</v>
      </c>
      <c r="T333">
        <v>12043</v>
      </c>
      <c r="U333" t="s">
        <v>521</v>
      </c>
      <c r="V333" t="s">
        <v>521</v>
      </c>
      <c r="W333" t="s">
        <v>522</v>
      </c>
      <c r="X333" t="s">
        <v>522</v>
      </c>
      <c r="Y333">
        <v>172</v>
      </c>
      <c r="Z333">
        <v>1</v>
      </c>
      <c r="AA333">
        <v>168</v>
      </c>
      <c r="AB333">
        <v>1</v>
      </c>
      <c r="AC333" t="s">
        <v>35</v>
      </c>
      <c r="AD333" t="s">
        <v>35</v>
      </c>
      <c r="AE333" t="str">
        <f t="shared" si="16"/>
        <v>sp|Q9CR68|UCRI_MOUSE_sp|Q9CR68|UCRI_MOUSE</v>
      </c>
      <c r="AF333" t="str">
        <f t="shared" si="17"/>
        <v>GK[325.13]PLFVR_NMAFK[325.13]WR</v>
      </c>
    </row>
    <row r="334" spans="1:32" x14ac:dyDescent="0.25">
      <c r="A334" t="s">
        <v>4830</v>
      </c>
      <c r="B334" t="str">
        <f>VLOOKUP(A334,[1]Files!$A$2:$B$73,2,FALSE)</f>
        <v>Heart</v>
      </c>
      <c r="C334">
        <v>11202</v>
      </c>
      <c r="D334">
        <v>4549.4219629999998</v>
      </c>
      <c r="E334">
        <v>4549.4237450000001</v>
      </c>
      <c r="F334">
        <v>6</v>
      </c>
      <c r="G334">
        <v>1369.7205530000001</v>
      </c>
      <c r="H334">
        <v>2428.2963450000002</v>
      </c>
      <c r="I334">
        <v>1369.720143</v>
      </c>
      <c r="J334">
        <v>2428.2961890000001</v>
      </c>
      <c r="K334" s="1">
        <v>5.9999999999999995E-4</v>
      </c>
      <c r="L334">
        <f t="shared" si="15"/>
        <v>5.9999999999999995E-4</v>
      </c>
      <c r="M334" t="s">
        <v>2403</v>
      </c>
      <c r="N334" t="s">
        <v>629</v>
      </c>
      <c r="O334" t="s">
        <v>35</v>
      </c>
      <c r="P334" t="s">
        <v>35</v>
      </c>
      <c r="Q334" t="s">
        <v>2404</v>
      </c>
      <c r="R334" t="s">
        <v>630</v>
      </c>
      <c r="S334">
        <v>11203</v>
      </c>
      <c r="T334">
        <v>11204</v>
      </c>
      <c r="U334" t="s">
        <v>90</v>
      </c>
      <c r="V334" t="s">
        <v>158</v>
      </c>
      <c r="W334" t="s">
        <v>91</v>
      </c>
      <c r="X334" t="s">
        <v>159</v>
      </c>
      <c r="Y334">
        <v>90</v>
      </c>
      <c r="Z334">
        <v>1</v>
      </c>
      <c r="AA334">
        <v>124</v>
      </c>
      <c r="AB334">
        <v>1</v>
      </c>
      <c r="AC334">
        <v>4.1399999999999996E-3</v>
      </c>
      <c r="AD334" s="1">
        <v>4.0500000000000002E-5</v>
      </c>
      <c r="AE334" t="str">
        <f t="shared" si="16"/>
        <v>sp|Q9DB20|ATPO_MOUSE_sp|P56480|ATPB_MOUSE</v>
      </c>
      <c r="AF334" t="str">
        <f t="shared" si="17"/>
        <v>VK[325.13]SLNDITKR_GQK[325.13]VLDSGAPIKIPVGPETLGR</v>
      </c>
    </row>
    <row r="335" spans="1:32" x14ac:dyDescent="0.25">
      <c r="A335" t="s">
        <v>4874</v>
      </c>
      <c r="B335" t="str">
        <f>VLOOKUP(A335,[1]Files!$A$2:$B$73,2,FALSE)</f>
        <v>Heart</v>
      </c>
      <c r="C335">
        <v>13116</v>
      </c>
      <c r="D335">
        <v>3729.006891</v>
      </c>
      <c r="E335">
        <v>3729.0128840000002</v>
      </c>
      <c r="F335">
        <v>4</v>
      </c>
      <c r="G335">
        <v>1193.631273</v>
      </c>
      <c r="H335">
        <v>1783.9705530000001</v>
      </c>
      <c r="I335">
        <v>1193.629203</v>
      </c>
      <c r="J335">
        <v>1783.9720010000001</v>
      </c>
      <c r="K335" s="1">
        <v>5.9999999999999995E-4</v>
      </c>
      <c r="L335">
        <f t="shared" si="15"/>
        <v>5.9999999999999995E-4</v>
      </c>
      <c r="M335" t="s">
        <v>374</v>
      </c>
      <c r="N335" t="s">
        <v>2199</v>
      </c>
      <c r="O335" t="s">
        <v>35</v>
      </c>
      <c r="P335" t="s">
        <v>35</v>
      </c>
      <c r="Q335" t="s">
        <v>376</v>
      </c>
      <c r="R335" t="s">
        <v>2201</v>
      </c>
      <c r="S335">
        <v>13119</v>
      </c>
      <c r="T335">
        <v>13120</v>
      </c>
      <c r="U335" t="s">
        <v>90</v>
      </c>
      <c r="V335" t="s">
        <v>90</v>
      </c>
      <c r="W335" t="s">
        <v>91</v>
      </c>
      <c r="X335" t="s">
        <v>91</v>
      </c>
      <c r="Y335">
        <v>70</v>
      </c>
      <c r="Z335">
        <v>1</v>
      </c>
      <c r="AA335">
        <v>162</v>
      </c>
      <c r="AB335">
        <v>1</v>
      </c>
      <c r="AC335">
        <v>1.13E-4</v>
      </c>
      <c r="AD335">
        <v>3.2200000000000002E-4</v>
      </c>
      <c r="AE335" t="str">
        <f t="shared" si="16"/>
        <v>sp|Q9DB20|ATPO_MOUSE_sp|Q9DB20|ATPO_MOUSE</v>
      </c>
      <c r="AF335" t="str">
        <f t="shared" si="17"/>
        <v>VGQLLK[325.13]DPK_TVLK[325.13]SFLSPNQILK</v>
      </c>
    </row>
    <row r="336" spans="1:32" x14ac:dyDescent="0.25">
      <c r="A336" t="s">
        <v>4644</v>
      </c>
      <c r="B336" t="str">
        <f>VLOOKUP(A336,[1]Files!$A$2:$B$73,2,FALSE)</f>
        <v>Heart</v>
      </c>
      <c r="C336">
        <v>8741</v>
      </c>
      <c r="D336">
        <v>3356.6943299999998</v>
      </c>
      <c r="E336">
        <v>3356.7008719999999</v>
      </c>
      <c r="F336">
        <v>4</v>
      </c>
      <c r="G336">
        <v>917.45018100000004</v>
      </c>
      <c r="H336">
        <v>1687.839084</v>
      </c>
      <c r="I336">
        <v>917.44944799999996</v>
      </c>
      <c r="J336">
        <v>1687.839213</v>
      </c>
      <c r="K336" s="1">
        <v>5.9999999999999995E-4</v>
      </c>
      <c r="L336">
        <f t="shared" si="15"/>
        <v>5.9999999999999995E-4</v>
      </c>
      <c r="M336" t="s">
        <v>4650</v>
      </c>
      <c r="N336" t="s">
        <v>2909</v>
      </c>
      <c r="O336" t="s">
        <v>35</v>
      </c>
      <c r="P336" t="s">
        <v>35</v>
      </c>
      <c r="Q336" t="s">
        <v>4651</v>
      </c>
      <c r="R336" t="s">
        <v>2911</v>
      </c>
      <c r="S336">
        <v>8742</v>
      </c>
      <c r="T336">
        <v>8745</v>
      </c>
      <c r="U336" t="s">
        <v>1255</v>
      </c>
      <c r="V336" t="s">
        <v>1255</v>
      </c>
      <c r="W336" t="s">
        <v>1256</v>
      </c>
      <c r="X336" t="s">
        <v>1256</v>
      </c>
      <c r="Y336">
        <v>273</v>
      </c>
      <c r="Z336">
        <v>1</v>
      </c>
      <c r="AA336">
        <v>278</v>
      </c>
      <c r="AB336">
        <v>1</v>
      </c>
      <c r="AC336">
        <v>6.0299999999999999E-2</v>
      </c>
      <c r="AD336">
        <v>2.9799999999999998E-4</v>
      </c>
      <c r="AE336" t="str">
        <f t="shared" si="16"/>
        <v>sp|Q9D2G2|ODO2_MOUSE_sp|Q9D2G2|ODO2_MOUSE</v>
      </c>
      <c r="AF336" t="str">
        <f t="shared" si="17"/>
        <v>DAFLK[325.13]K_HNLK[325.13]LGFMSAFVK</v>
      </c>
    </row>
    <row r="337" spans="1:32" x14ac:dyDescent="0.25">
      <c r="A337" t="s">
        <v>4652</v>
      </c>
      <c r="B337" t="str">
        <f>VLOOKUP(A337,[1]Files!$A$2:$B$73,2,FALSE)</f>
        <v>Heart</v>
      </c>
      <c r="C337">
        <v>2858</v>
      </c>
      <c r="D337">
        <v>2430.185555</v>
      </c>
      <c r="E337">
        <v>2431.187445</v>
      </c>
      <c r="F337">
        <v>4</v>
      </c>
      <c r="G337">
        <v>716.33458099999996</v>
      </c>
      <c r="H337">
        <v>962.44590900000003</v>
      </c>
      <c r="I337">
        <v>716.33408299999996</v>
      </c>
      <c r="J337">
        <v>962.44575899999995</v>
      </c>
      <c r="K337" s="1">
        <v>5.9999999999999995E-4</v>
      </c>
      <c r="L337">
        <f t="shared" si="15"/>
        <v>5.9999999999999995E-4</v>
      </c>
      <c r="M337" t="s">
        <v>4547</v>
      </c>
      <c r="N337" t="s">
        <v>3829</v>
      </c>
      <c r="O337" t="s">
        <v>35</v>
      </c>
      <c r="P337" t="s">
        <v>35</v>
      </c>
      <c r="Q337" t="s">
        <v>2033</v>
      </c>
      <c r="R337" t="s">
        <v>3831</v>
      </c>
      <c r="S337">
        <v>2861</v>
      </c>
      <c r="T337">
        <v>2862</v>
      </c>
      <c r="U337" t="s">
        <v>1762</v>
      </c>
      <c r="V337" t="s">
        <v>1762</v>
      </c>
      <c r="W337" t="s">
        <v>1763</v>
      </c>
      <c r="X337" t="s">
        <v>1763</v>
      </c>
      <c r="Y337">
        <v>333</v>
      </c>
      <c r="Z337">
        <v>1</v>
      </c>
      <c r="AA337">
        <v>246</v>
      </c>
      <c r="AB337">
        <v>1</v>
      </c>
      <c r="AC337">
        <v>4.1300000000000001E-4</v>
      </c>
      <c r="AD337">
        <v>2.6800000000000001E-2</v>
      </c>
      <c r="AE337" t="str">
        <f t="shared" si="16"/>
        <v>sp|Q9CQ62|DECR_MOUSE_sp|Q9CQ62|DECR_MOUSE</v>
      </c>
      <c r="AF337" t="str">
        <f t="shared" si="17"/>
        <v>KTK[325.13]GS_TK[325.13]GAFSR</v>
      </c>
    </row>
    <row r="338" spans="1:32" x14ac:dyDescent="0.25">
      <c r="A338" t="s">
        <v>4800</v>
      </c>
      <c r="B338" t="str">
        <f>VLOOKUP(A338,[1]Files!$A$2:$B$73,2,FALSE)</f>
        <v>Heart</v>
      </c>
      <c r="C338">
        <v>5178</v>
      </c>
      <c r="D338">
        <v>2554.2888870000002</v>
      </c>
      <c r="E338">
        <v>2555.2916930000001</v>
      </c>
      <c r="F338">
        <v>4</v>
      </c>
      <c r="G338">
        <v>889.39659300000005</v>
      </c>
      <c r="H338">
        <v>913.48722999999995</v>
      </c>
      <c r="I338">
        <v>889.39635199999998</v>
      </c>
      <c r="J338">
        <v>913.486896</v>
      </c>
      <c r="K338" s="1">
        <v>5.9999999999999995E-4</v>
      </c>
      <c r="L338">
        <f t="shared" si="15"/>
        <v>5.9999999999999995E-4</v>
      </c>
      <c r="M338" t="s">
        <v>2257</v>
      </c>
      <c r="N338" t="s">
        <v>1850</v>
      </c>
      <c r="O338" t="s">
        <v>35</v>
      </c>
      <c r="P338" t="s">
        <v>35</v>
      </c>
      <c r="Q338" t="s">
        <v>1851</v>
      </c>
      <c r="R338" t="s">
        <v>1852</v>
      </c>
      <c r="S338">
        <v>5181</v>
      </c>
      <c r="T338">
        <v>5182</v>
      </c>
      <c r="U338" t="s">
        <v>1853</v>
      </c>
      <c r="V338" t="s">
        <v>1853</v>
      </c>
      <c r="W338" t="s">
        <v>1854</v>
      </c>
      <c r="X338" t="s">
        <v>1854</v>
      </c>
      <c r="Y338">
        <v>635</v>
      </c>
      <c r="Z338">
        <v>1</v>
      </c>
      <c r="AA338">
        <v>643</v>
      </c>
      <c r="AB338">
        <v>1</v>
      </c>
      <c r="AC338">
        <v>1.43E-2</v>
      </c>
      <c r="AD338">
        <v>1.15E-2</v>
      </c>
      <c r="AE338" t="str">
        <f t="shared" si="16"/>
        <v>sp|Q99NB1|ACS2L_MOUSE_sp|Q99NB1|ACS2L_MOUSE</v>
      </c>
      <c r="AF338" t="str">
        <f t="shared" si="17"/>
        <v>SGK[325.13]VM[147.04]R_K[325.13]IITSR</v>
      </c>
    </row>
    <row r="339" spans="1:32" x14ac:dyDescent="0.25">
      <c r="A339" t="s">
        <v>4576</v>
      </c>
      <c r="B339" t="str">
        <f>VLOOKUP(A339,[1]Files!$A$2:$B$73,2,FALSE)</f>
        <v>Heart</v>
      </c>
      <c r="C339">
        <v>9011</v>
      </c>
      <c r="D339">
        <v>3069.5408259999999</v>
      </c>
      <c r="E339">
        <v>3069.5277769999998</v>
      </c>
      <c r="F339">
        <v>4</v>
      </c>
      <c r="G339">
        <v>929.48625300000003</v>
      </c>
      <c r="H339">
        <v>1388.649508</v>
      </c>
      <c r="I339">
        <v>929.48583299999996</v>
      </c>
      <c r="J339">
        <v>1388.649332</v>
      </c>
      <c r="K339" s="1">
        <v>5.9999999999999995E-4</v>
      </c>
      <c r="L339">
        <f t="shared" si="15"/>
        <v>5.9999999999999995E-4</v>
      </c>
      <c r="M339" t="s">
        <v>2657</v>
      </c>
      <c r="N339" t="s">
        <v>2455</v>
      </c>
      <c r="O339" t="s">
        <v>35</v>
      </c>
      <c r="P339" t="s">
        <v>35</v>
      </c>
      <c r="Q339" t="s">
        <v>2659</v>
      </c>
      <c r="R339" t="s">
        <v>2457</v>
      </c>
      <c r="S339">
        <v>9012</v>
      </c>
      <c r="T339">
        <v>9015</v>
      </c>
      <c r="U339" t="s">
        <v>2661</v>
      </c>
      <c r="V339" t="s">
        <v>2459</v>
      </c>
      <c r="W339" t="s">
        <v>2662</v>
      </c>
      <c r="X339" t="s">
        <v>2460</v>
      </c>
      <c r="Y339">
        <v>243</v>
      </c>
      <c r="Z339">
        <v>1</v>
      </c>
      <c r="AA339">
        <v>90</v>
      </c>
      <c r="AB339">
        <v>1</v>
      </c>
      <c r="AC339">
        <v>5.67E-2</v>
      </c>
      <c r="AD339" s="1">
        <v>7.5000000000000002E-6</v>
      </c>
      <c r="AE339" t="str">
        <f t="shared" si="16"/>
        <v>sp|Q99LC3|NDUAA_MOUSE_sp|Q9CQZ5|NDUA6_MOUSE</v>
      </c>
      <c r="AF339" t="str">
        <f t="shared" si="17"/>
        <v>K[325.13]TFLPK_GK[325.13]M[147.04]ELQETIK</v>
      </c>
    </row>
    <row r="340" spans="1:32" x14ac:dyDescent="0.25">
      <c r="A340" t="s">
        <v>4765</v>
      </c>
      <c r="B340" t="str">
        <f>VLOOKUP(A340,[1]Files!$A$2:$B$73,2,FALSE)</f>
        <v>Heart</v>
      </c>
      <c r="C340">
        <v>5358</v>
      </c>
      <c r="D340">
        <v>3820.8082829999998</v>
      </c>
      <c r="E340">
        <v>3820.7870539999999</v>
      </c>
      <c r="F340">
        <v>4</v>
      </c>
      <c r="G340">
        <v>1526.6722139999999</v>
      </c>
      <c r="H340">
        <v>1542.731004</v>
      </c>
      <c r="I340">
        <v>1526.6711439999999</v>
      </c>
      <c r="J340">
        <v>1542.731436</v>
      </c>
      <c r="K340" s="1">
        <v>5.9999999999999995E-4</v>
      </c>
      <c r="L340">
        <f t="shared" si="15"/>
        <v>5.9999999999999995E-4</v>
      </c>
      <c r="M340" t="s">
        <v>3652</v>
      </c>
      <c r="N340" t="s">
        <v>3653</v>
      </c>
      <c r="O340" t="s">
        <v>35</v>
      </c>
      <c r="P340" t="s">
        <v>35</v>
      </c>
      <c r="Q340" t="s">
        <v>3654</v>
      </c>
      <c r="R340" t="s">
        <v>3655</v>
      </c>
      <c r="S340">
        <v>5361</v>
      </c>
      <c r="T340">
        <v>5362</v>
      </c>
      <c r="U340" t="s">
        <v>3656</v>
      </c>
      <c r="V340" t="s">
        <v>3656</v>
      </c>
      <c r="W340" t="s">
        <v>3657</v>
      </c>
      <c r="X340" t="s">
        <v>3657</v>
      </c>
      <c r="Y340">
        <v>85</v>
      </c>
      <c r="Z340">
        <v>1</v>
      </c>
      <c r="AA340">
        <v>72</v>
      </c>
      <c r="AB340">
        <v>1</v>
      </c>
      <c r="AC340" s="1">
        <v>1.5400000000000001E-6</v>
      </c>
      <c r="AD340">
        <v>1.5200000000000001E-3</v>
      </c>
      <c r="AE340" t="str">
        <f t="shared" si="16"/>
        <v>sp|Q99KR7|PPIF_MOUSE_sp|Q99KR7|PPIF_MOUSE</v>
      </c>
      <c r="AF340" t="str">
        <f t="shared" si="17"/>
        <v>ALC[160.03]TGEK[325.13]GFGYK_ADVVPK[325.13]TAENFR</v>
      </c>
    </row>
    <row r="341" spans="1:32" x14ac:dyDescent="0.25">
      <c r="A341" t="s">
        <v>4544</v>
      </c>
      <c r="B341" t="str">
        <f>VLOOKUP(A341,[1]Files!$A$2:$B$73,2,FALSE)</f>
        <v>Heart</v>
      </c>
      <c r="C341">
        <v>8446</v>
      </c>
      <c r="D341">
        <v>3146.644037</v>
      </c>
      <c r="E341">
        <v>3146.640081</v>
      </c>
      <c r="F341">
        <v>4</v>
      </c>
      <c r="G341">
        <v>834.41270599999996</v>
      </c>
      <c r="H341">
        <v>1560.826266</v>
      </c>
      <c r="I341">
        <v>834.41233399999999</v>
      </c>
      <c r="J341">
        <v>1560.8260049999999</v>
      </c>
      <c r="K341" s="1">
        <v>5.9999999999999995E-4</v>
      </c>
      <c r="L341">
        <f t="shared" si="15"/>
        <v>5.9999999999999995E-4</v>
      </c>
      <c r="M341" t="s">
        <v>2711</v>
      </c>
      <c r="N341" t="s">
        <v>2092</v>
      </c>
      <c r="O341" t="s">
        <v>35</v>
      </c>
      <c r="P341" t="s">
        <v>35</v>
      </c>
      <c r="Q341" t="s">
        <v>2712</v>
      </c>
      <c r="R341" t="s">
        <v>2094</v>
      </c>
      <c r="S341">
        <v>8447</v>
      </c>
      <c r="T341">
        <v>8450</v>
      </c>
      <c r="U341" t="s">
        <v>1775</v>
      </c>
      <c r="V341" t="s">
        <v>1038</v>
      </c>
      <c r="W341" t="s">
        <v>1039</v>
      </c>
      <c r="X341" t="s">
        <v>1039</v>
      </c>
      <c r="Y341">
        <v>305</v>
      </c>
      <c r="Z341">
        <v>1</v>
      </c>
      <c r="AA341">
        <v>401</v>
      </c>
      <c r="AB341">
        <v>1</v>
      </c>
      <c r="AC341">
        <v>1.7600000000000001E-2</v>
      </c>
      <c r="AD341" s="1">
        <v>1.6500000000000001E-6</v>
      </c>
      <c r="AE341" t="str">
        <f t="shared" si="16"/>
        <v>sp|Q99KI0|ACON_MOUSE +2_sp|Q99KI0|ACON_MOUSE</v>
      </c>
      <c r="AF341" t="str">
        <f t="shared" si="17"/>
        <v>K[325.13]YLSK_SAAVAK[325.13]QALAHGLK</v>
      </c>
    </row>
    <row r="342" spans="1:32" x14ac:dyDescent="0.25">
      <c r="A342" t="s">
        <v>4597</v>
      </c>
      <c r="B342" t="str">
        <f>VLOOKUP(A342,[1]Files!$A$2:$B$73,2,FALSE)</f>
        <v>Heart</v>
      </c>
      <c r="C342">
        <v>6393</v>
      </c>
      <c r="D342">
        <v>3282.6124209999998</v>
      </c>
      <c r="E342">
        <v>3283.6171319999999</v>
      </c>
      <c r="F342">
        <v>4</v>
      </c>
      <c r="G342">
        <v>834.412462</v>
      </c>
      <c r="H342">
        <v>1696.7948940000001</v>
      </c>
      <c r="I342">
        <v>834.41233399999999</v>
      </c>
      <c r="J342">
        <v>1696.794431</v>
      </c>
      <c r="K342" s="1">
        <v>5.9999999999999995E-4</v>
      </c>
      <c r="L342">
        <f t="shared" si="15"/>
        <v>5.9999999999999995E-4</v>
      </c>
      <c r="M342" t="s">
        <v>2711</v>
      </c>
      <c r="N342" t="s">
        <v>2096</v>
      </c>
      <c r="O342" t="s">
        <v>35</v>
      </c>
      <c r="P342" t="s">
        <v>35</v>
      </c>
      <c r="Q342" t="s">
        <v>2712</v>
      </c>
      <c r="R342" t="s">
        <v>2097</v>
      </c>
      <c r="S342">
        <v>6394</v>
      </c>
      <c r="T342">
        <v>6397</v>
      </c>
      <c r="U342" t="s">
        <v>1775</v>
      </c>
      <c r="V342" t="s">
        <v>1038</v>
      </c>
      <c r="W342" t="s">
        <v>1039</v>
      </c>
      <c r="X342" t="s">
        <v>1039</v>
      </c>
      <c r="Y342">
        <v>305</v>
      </c>
      <c r="Z342">
        <v>1</v>
      </c>
      <c r="AA342">
        <v>523</v>
      </c>
      <c r="AB342">
        <v>1</v>
      </c>
      <c r="AC342">
        <v>3.39E-2</v>
      </c>
      <c r="AD342" s="1">
        <v>1.2300000000000001E-6</v>
      </c>
      <c r="AE342" t="str">
        <f t="shared" si="16"/>
        <v>sp|Q99KI0|ACON_MOUSE +2_sp|Q99KI0|ACON_MOUSE</v>
      </c>
      <c r="AF342" t="str">
        <f t="shared" si="17"/>
        <v>K[325.13]YLSK_FK[325.13]LEAPDADELPR</v>
      </c>
    </row>
    <row r="343" spans="1:32" x14ac:dyDescent="0.25">
      <c r="A343" t="s">
        <v>4830</v>
      </c>
      <c r="B343" t="str">
        <f>VLOOKUP(A343,[1]Files!$A$2:$B$73,2,FALSE)</f>
        <v>Heart</v>
      </c>
      <c r="C343">
        <v>7135</v>
      </c>
      <c r="D343">
        <v>2760.4386669999999</v>
      </c>
      <c r="E343">
        <v>2761.4413509999999</v>
      </c>
      <c r="F343">
        <v>4</v>
      </c>
      <c r="G343">
        <v>806.40342899999996</v>
      </c>
      <c r="H343">
        <v>1202.6301739999999</v>
      </c>
      <c r="I343">
        <v>806.40350000000001</v>
      </c>
      <c r="J343">
        <v>1202.629537</v>
      </c>
      <c r="K343" s="1">
        <v>5.9999999999999995E-4</v>
      </c>
      <c r="L343">
        <f t="shared" si="15"/>
        <v>5.9999999999999995E-4</v>
      </c>
      <c r="M343" t="s">
        <v>4556</v>
      </c>
      <c r="N343" t="s">
        <v>1034</v>
      </c>
      <c r="O343" t="s">
        <v>35</v>
      </c>
      <c r="P343" t="s">
        <v>35</v>
      </c>
      <c r="Q343" t="s">
        <v>4557</v>
      </c>
      <c r="R343" t="s">
        <v>1036</v>
      </c>
      <c r="S343">
        <v>7138</v>
      </c>
      <c r="T343">
        <v>7139</v>
      </c>
      <c r="U343" t="s">
        <v>1038</v>
      </c>
      <c r="V343" t="s">
        <v>1038</v>
      </c>
      <c r="W343" t="s">
        <v>1039</v>
      </c>
      <c r="X343" t="s">
        <v>1039</v>
      </c>
      <c r="Y343">
        <v>652</v>
      </c>
      <c r="Z343">
        <v>1</v>
      </c>
      <c r="AA343">
        <v>689</v>
      </c>
      <c r="AB343">
        <v>1</v>
      </c>
      <c r="AC343">
        <v>3.56E-2</v>
      </c>
      <c r="AD343">
        <v>7.9799999999999999E-4</v>
      </c>
      <c r="AE343" t="str">
        <f t="shared" si="16"/>
        <v>sp|Q99KI0|ACON_MOUSE_sp|Q99KI0|ACON_MOUSE</v>
      </c>
      <c r="AF343" t="str">
        <f t="shared" si="17"/>
        <v>K[325.13]HGIR_AIITK[325.13]SFAR</v>
      </c>
    </row>
    <row r="344" spans="1:32" x14ac:dyDescent="0.25">
      <c r="A344" t="s">
        <v>4830</v>
      </c>
      <c r="B344" t="str">
        <f>VLOOKUP(A344,[1]Files!$A$2:$B$73,2,FALSE)</f>
        <v>Heart</v>
      </c>
      <c r="C344">
        <v>10640</v>
      </c>
      <c r="D344">
        <v>3497.8485660000001</v>
      </c>
      <c r="E344">
        <v>3497.8529720000001</v>
      </c>
      <c r="F344">
        <v>4</v>
      </c>
      <c r="G344">
        <v>1058.5764630000001</v>
      </c>
      <c r="H344">
        <v>1687.8670380000001</v>
      </c>
      <c r="I344">
        <v>1058.576045</v>
      </c>
      <c r="J344">
        <v>1687.866867</v>
      </c>
      <c r="K344" s="1">
        <v>5.9999999999999995E-4</v>
      </c>
      <c r="L344">
        <f t="shared" si="15"/>
        <v>5.9999999999999995E-4</v>
      </c>
      <c r="M344" t="s">
        <v>1620</v>
      </c>
      <c r="N344" t="s">
        <v>1942</v>
      </c>
      <c r="O344" t="s">
        <v>35</v>
      </c>
      <c r="P344" t="s">
        <v>35</v>
      </c>
      <c r="Q344" t="s">
        <v>1621</v>
      </c>
      <c r="R344" t="s">
        <v>1944</v>
      </c>
      <c r="S344">
        <v>10643</v>
      </c>
      <c r="T344">
        <v>10642</v>
      </c>
      <c r="U344" t="s">
        <v>1622</v>
      </c>
      <c r="V344" t="s">
        <v>72</v>
      </c>
      <c r="W344" t="s">
        <v>1623</v>
      </c>
      <c r="X344" t="s">
        <v>73</v>
      </c>
      <c r="Y344">
        <v>138</v>
      </c>
      <c r="Z344">
        <v>1</v>
      </c>
      <c r="AA344">
        <v>503</v>
      </c>
      <c r="AB344">
        <v>1</v>
      </c>
      <c r="AC344">
        <v>1.65E-3</v>
      </c>
      <c r="AD344">
        <v>2.5799999999999998E-4</v>
      </c>
      <c r="AE344" t="str">
        <f t="shared" si="16"/>
        <v>sp|Q91VR2|ATPG_MOUSE_sp|Q03265|ATPA_MOUSE</v>
      </c>
      <c r="AF344" t="str">
        <f t="shared" si="17"/>
        <v>IK[325.13]GILYR_GYLDKLEPSK[325.13]ITK</v>
      </c>
    </row>
    <row r="345" spans="1:32" x14ac:dyDescent="0.25">
      <c r="A345" t="s">
        <v>4885</v>
      </c>
      <c r="B345" t="str">
        <f>VLOOKUP(A345,[1]Files!$A$2:$B$73,2,FALSE)</f>
        <v>Heart</v>
      </c>
      <c r="C345">
        <v>9531</v>
      </c>
      <c r="D345">
        <v>3453.7642150000001</v>
      </c>
      <c r="E345">
        <v>3454.7660580000002</v>
      </c>
      <c r="F345">
        <v>4</v>
      </c>
      <c r="G345">
        <v>1058.576585</v>
      </c>
      <c r="H345">
        <v>1643.782565</v>
      </c>
      <c r="I345">
        <v>1058.576045</v>
      </c>
      <c r="J345">
        <v>1643.782471</v>
      </c>
      <c r="K345" s="1">
        <v>5.9999999999999995E-4</v>
      </c>
      <c r="L345">
        <f t="shared" si="15"/>
        <v>5.9999999999999995E-4</v>
      </c>
      <c r="M345" t="s">
        <v>1620</v>
      </c>
      <c r="N345" t="s">
        <v>4886</v>
      </c>
      <c r="O345" t="s">
        <v>35</v>
      </c>
      <c r="P345" t="s">
        <v>35</v>
      </c>
      <c r="Q345" t="s">
        <v>1621</v>
      </c>
      <c r="R345" t="s">
        <v>4887</v>
      </c>
      <c r="S345">
        <v>9534</v>
      </c>
      <c r="T345">
        <v>9535</v>
      </c>
      <c r="U345" t="s">
        <v>1622</v>
      </c>
      <c r="V345" t="s">
        <v>1622</v>
      </c>
      <c r="W345" t="s">
        <v>1623</v>
      </c>
      <c r="X345" t="s">
        <v>1623</v>
      </c>
      <c r="Y345">
        <v>138</v>
      </c>
      <c r="Z345">
        <v>1</v>
      </c>
      <c r="AA345">
        <v>115</v>
      </c>
      <c r="AB345">
        <v>1</v>
      </c>
      <c r="AC345">
        <v>1.09E-3</v>
      </c>
      <c r="AD345">
        <v>1.3600000000000001E-3</v>
      </c>
      <c r="AE345" t="str">
        <f t="shared" si="16"/>
        <v>sp|Q91VR2|ATPG_MOUSE_sp|Q91VR2|ATPG_MOUSE</v>
      </c>
      <c r="AF345" t="str">
        <f t="shared" si="17"/>
        <v>IK[325.13]GILYR_QM[147.04]K[325.13]NEVAALTAAGK</v>
      </c>
    </row>
    <row r="346" spans="1:32" x14ac:dyDescent="0.25">
      <c r="A346" t="s">
        <v>4466</v>
      </c>
      <c r="B346" t="str">
        <f>VLOOKUP(A346,[1]Files!$A$2:$B$73,2,FALSE)</f>
        <v>Heart</v>
      </c>
      <c r="C346">
        <v>7788</v>
      </c>
      <c r="D346">
        <v>4207.0658979999998</v>
      </c>
      <c r="E346">
        <v>4208.0611490000001</v>
      </c>
      <c r="F346">
        <v>5</v>
      </c>
      <c r="G346">
        <v>1279.630954</v>
      </c>
      <c r="H346">
        <v>2176.02988</v>
      </c>
      <c r="I346">
        <v>1279.630934</v>
      </c>
      <c r="J346">
        <v>2176.0292749999999</v>
      </c>
      <c r="K346" s="1">
        <v>5.9999999999999995E-4</v>
      </c>
      <c r="L346">
        <f t="shared" si="15"/>
        <v>5.9999999999999995E-4</v>
      </c>
      <c r="M346" t="s">
        <v>2842</v>
      </c>
      <c r="N346" t="s">
        <v>2843</v>
      </c>
      <c r="O346" t="s">
        <v>35</v>
      </c>
      <c r="P346" t="s">
        <v>35</v>
      </c>
      <c r="Q346" t="s">
        <v>2844</v>
      </c>
      <c r="R346" t="s">
        <v>2845</v>
      </c>
      <c r="S346">
        <v>7789</v>
      </c>
      <c r="T346">
        <v>7792</v>
      </c>
      <c r="U346" t="s">
        <v>310</v>
      </c>
      <c r="V346" t="s">
        <v>310</v>
      </c>
      <c r="W346" t="s">
        <v>311</v>
      </c>
      <c r="X346" t="s">
        <v>311</v>
      </c>
      <c r="Y346">
        <v>270</v>
      </c>
      <c r="Z346">
        <v>1</v>
      </c>
      <c r="AA346">
        <v>171</v>
      </c>
      <c r="AB346">
        <v>1</v>
      </c>
      <c r="AC346" s="1">
        <v>4.2400000000000001E-5</v>
      </c>
      <c r="AD346" s="1">
        <v>2.88E-6</v>
      </c>
      <c r="AE346" t="str">
        <f t="shared" si="16"/>
        <v>sp|Q8BWT1|THIM_MOUSE_sp|Q8BWT1|THIM_MOUSE</v>
      </c>
      <c r="AF346" t="str">
        <f t="shared" si="17"/>
        <v>K[325.13]HNFTPLAR_LPMGMTAENLAAK[325.13]YNISR</v>
      </c>
    </row>
    <row r="347" spans="1:32" x14ac:dyDescent="0.25">
      <c r="A347" t="s">
        <v>4510</v>
      </c>
      <c r="B347" t="str">
        <f>VLOOKUP(A347,[1]Files!$A$2:$B$73,2,FALSE)</f>
        <v>Heart</v>
      </c>
      <c r="C347">
        <v>10104</v>
      </c>
      <c r="D347">
        <v>5224.6535450000001</v>
      </c>
      <c r="E347">
        <v>5224.6956710000004</v>
      </c>
      <c r="F347">
        <v>5</v>
      </c>
      <c r="G347">
        <v>1693.926608</v>
      </c>
      <c r="H347">
        <v>2779.321872</v>
      </c>
      <c r="I347">
        <v>1693.9290739999999</v>
      </c>
      <c r="J347">
        <v>2779.3188340000002</v>
      </c>
      <c r="K347" s="1">
        <v>5.9999999999999995E-4</v>
      </c>
      <c r="L347">
        <f t="shared" si="15"/>
        <v>5.9999999999999995E-4</v>
      </c>
      <c r="M347" t="s">
        <v>3256</v>
      </c>
      <c r="N347" t="s">
        <v>3257</v>
      </c>
      <c r="O347" t="s">
        <v>35</v>
      </c>
      <c r="P347" t="s">
        <v>35</v>
      </c>
      <c r="Q347" t="s">
        <v>3258</v>
      </c>
      <c r="R347" t="s">
        <v>3259</v>
      </c>
      <c r="S347">
        <v>10107</v>
      </c>
      <c r="T347">
        <v>10108</v>
      </c>
      <c r="U347" t="s">
        <v>1801</v>
      </c>
      <c r="V347" t="s">
        <v>1801</v>
      </c>
      <c r="W347" t="s">
        <v>1802</v>
      </c>
      <c r="X347" t="s">
        <v>1802</v>
      </c>
      <c r="Y347">
        <v>303</v>
      </c>
      <c r="Z347">
        <v>1</v>
      </c>
      <c r="AA347">
        <v>326</v>
      </c>
      <c r="AB347">
        <v>1</v>
      </c>
      <c r="AC347">
        <v>4.2999999999999999E-4</v>
      </c>
      <c r="AD347" s="1">
        <v>7.3599999999999997E-8</v>
      </c>
      <c r="AE347" t="str">
        <f t="shared" si="16"/>
        <v>sp|Q8BMS1|ECHA_MOUSE_sp|Q8BMS1|ECHA_MOUSE</v>
      </c>
      <c r="AF347" t="str">
        <f t="shared" si="17"/>
        <v>GLYPAPLK[325.13]IIDAVK_AGLEQGSDAGYLAESQK[325.13]FGELALTK</v>
      </c>
    </row>
    <row r="348" spans="1:32" x14ac:dyDescent="0.25">
      <c r="A348" t="s">
        <v>4874</v>
      </c>
      <c r="B348" t="str">
        <f>VLOOKUP(A348,[1]Files!$A$2:$B$73,2,FALSE)</f>
        <v>Heart</v>
      </c>
      <c r="C348">
        <v>11806</v>
      </c>
      <c r="D348">
        <v>3875.9297419999998</v>
      </c>
      <c r="E348">
        <v>3875.955755</v>
      </c>
      <c r="F348">
        <v>4</v>
      </c>
      <c r="G348">
        <v>1418.6930400000001</v>
      </c>
      <c r="H348">
        <v>1705.831637</v>
      </c>
      <c r="I348">
        <v>1418.6929259999999</v>
      </c>
      <c r="J348">
        <v>1705.83115</v>
      </c>
      <c r="K348" s="1">
        <v>5.9999999999999995E-4</v>
      </c>
      <c r="L348">
        <f t="shared" si="15"/>
        <v>5.9999999999999995E-4</v>
      </c>
      <c r="M348" t="s">
        <v>3780</v>
      </c>
      <c r="N348" t="s">
        <v>3355</v>
      </c>
      <c r="O348" t="s">
        <v>35</v>
      </c>
      <c r="P348" t="s">
        <v>35</v>
      </c>
      <c r="Q348" t="s">
        <v>3781</v>
      </c>
      <c r="R348" t="s">
        <v>3356</v>
      </c>
      <c r="S348">
        <v>11809</v>
      </c>
      <c r="T348">
        <v>11810</v>
      </c>
      <c r="U348" t="s">
        <v>1801</v>
      </c>
      <c r="V348" t="s">
        <v>1801</v>
      </c>
      <c r="W348" t="s">
        <v>1802</v>
      </c>
      <c r="X348" t="s">
        <v>1802</v>
      </c>
      <c r="Y348">
        <v>334</v>
      </c>
      <c r="Z348">
        <v>1</v>
      </c>
      <c r="AA348">
        <v>728</v>
      </c>
      <c r="AB348">
        <v>1</v>
      </c>
      <c r="AC348" s="1">
        <v>6.6600000000000001E-8</v>
      </c>
      <c r="AD348" s="1">
        <v>1.6400000000000001E-7</v>
      </c>
      <c r="AE348" t="str">
        <f t="shared" si="16"/>
        <v>sp|Q8BMS1|ECHA_MOUSE_sp|Q8BMS1|ECHA_MOUSE</v>
      </c>
      <c r="AF348" t="str">
        <f t="shared" si="17"/>
        <v>FGELALTK[325.13]ESK_FVDLYGAQK[325.13]VVDR</v>
      </c>
    </row>
    <row r="349" spans="1:32" x14ac:dyDescent="0.25">
      <c r="A349" t="s">
        <v>4519</v>
      </c>
      <c r="B349" t="str">
        <f>VLOOKUP(A349,[1]Files!$A$2:$B$73,2,FALSE)</f>
        <v>Heart</v>
      </c>
      <c r="C349">
        <v>3497</v>
      </c>
      <c r="D349">
        <v>3504.6064529999999</v>
      </c>
      <c r="E349">
        <v>3505.603216</v>
      </c>
      <c r="F349">
        <v>4</v>
      </c>
      <c r="G349">
        <v>1292.5735340000001</v>
      </c>
      <c r="H349">
        <v>1460.627855</v>
      </c>
      <c r="I349">
        <v>1292.5740430000001</v>
      </c>
      <c r="J349">
        <v>1460.626696</v>
      </c>
      <c r="K349" s="1">
        <v>5.9999999999999995E-4</v>
      </c>
      <c r="L349">
        <f t="shared" si="15"/>
        <v>5.9999999999999995E-4</v>
      </c>
      <c r="M349" t="s">
        <v>2195</v>
      </c>
      <c r="N349" t="s">
        <v>69</v>
      </c>
      <c r="O349" t="s">
        <v>35</v>
      </c>
      <c r="P349" t="s">
        <v>35</v>
      </c>
      <c r="Q349" t="s">
        <v>70</v>
      </c>
      <c r="R349" t="s">
        <v>71</v>
      </c>
      <c r="S349">
        <v>3500</v>
      </c>
      <c r="T349">
        <v>3501</v>
      </c>
      <c r="U349" t="s">
        <v>72</v>
      </c>
      <c r="V349" t="s">
        <v>72</v>
      </c>
      <c r="W349" t="s">
        <v>73</v>
      </c>
      <c r="X349" t="s">
        <v>73</v>
      </c>
      <c r="Y349">
        <v>427</v>
      </c>
      <c r="Z349">
        <v>1</v>
      </c>
      <c r="AA349">
        <v>531</v>
      </c>
      <c r="AB349">
        <v>1</v>
      </c>
      <c r="AC349" s="1">
        <v>3.1399999999999998E-7</v>
      </c>
      <c r="AD349" s="1">
        <v>2.2400000000000002E-6</v>
      </c>
      <c r="AE349" t="str">
        <f t="shared" si="16"/>
        <v>sp|Q03265|ATPA_MOUSE_sp|Q03265|ATPA_MOUSE</v>
      </c>
      <c r="AF349" t="str">
        <f t="shared" si="17"/>
        <v>AM[147.04]K[325.13]QVAGTM[147.04]K_SDGK[325.13]ISEQSDAK</v>
      </c>
    </row>
    <row r="350" spans="1:32" x14ac:dyDescent="0.25">
      <c r="A350" t="s">
        <v>4874</v>
      </c>
      <c r="B350" t="str">
        <f>VLOOKUP(A350,[1]Files!$A$2:$B$73,2,FALSE)</f>
        <v>Heart</v>
      </c>
      <c r="C350">
        <v>9880</v>
      </c>
      <c r="D350">
        <v>3336.739388</v>
      </c>
      <c r="E350">
        <v>3336.7492120000002</v>
      </c>
      <c r="F350">
        <v>4</v>
      </c>
      <c r="G350">
        <v>1197.6357889999999</v>
      </c>
      <c r="H350">
        <v>1387.6985340000001</v>
      </c>
      <c r="I350">
        <v>1197.6353509999999</v>
      </c>
      <c r="J350">
        <v>1387.698345</v>
      </c>
      <c r="K350" s="1">
        <v>5.9999999999999995E-4</v>
      </c>
      <c r="L350">
        <f t="shared" si="15"/>
        <v>5.9999999999999995E-4</v>
      </c>
      <c r="M350" t="s">
        <v>2098</v>
      </c>
      <c r="N350" t="s">
        <v>2296</v>
      </c>
      <c r="O350" t="s">
        <v>35</v>
      </c>
      <c r="P350" t="s">
        <v>35</v>
      </c>
      <c r="Q350" t="s">
        <v>2099</v>
      </c>
      <c r="R350" t="s">
        <v>2298</v>
      </c>
      <c r="S350">
        <v>9883</v>
      </c>
      <c r="T350">
        <v>9884</v>
      </c>
      <c r="U350" t="s">
        <v>72</v>
      </c>
      <c r="V350" t="s">
        <v>158</v>
      </c>
      <c r="W350" t="s">
        <v>73</v>
      </c>
      <c r="X350" t="s">
        <v>159</v>
      </c>
      <c r="Y350">
        <v>261</v>
      </c>
      <c r="Z350">
        <v>1</v>
      </c>
      <c r="AA350">
        <v>426</v>
      </c>
      <c r="AB350">
        <v>1</v>
      </c>
      <c r="AC350">
        <v>6.1199999999999997E-2</v>
      </c>
      <c r="AD350" s="1">
        <v>1.63E-5</v>
      </c>
      <c r="AE350" t="str">
        <f t="shared" si="16"/>
        <v>sp|Q03265|ATPA_MOUSE_sp|P56480|ATPB_MOUSE</v>
      </c>
      <c r="AF350" t="str">
        <f t="shared" si="17"/>
        <v>STVAQLVK[325.13]R_GVQK[325.13]ILQDYK</v>
      </c>
    </row>
    <row r="351" spans="1:32" x14ac:dyDescent="0.25">
      <c r="A351" t="s">
        <v>4466</v>
      </c>
      <c r="B351" t="str">
        <f>VLOOKUP(A351,[1]Files!$A$2:$B$73,2,FALSE)</f>
        <v>Heart</v>
      </c>
      <c r="C351">
        <v>2499</v>
      </c>
      <c r="D351">
        <v>3196.6093080000001</v>
      </c>
      <c r="E351">
        <v>3196.602484</v>
      </c>
      <c r="F351">
        <v>4</v>
      </c>
      <c r="G351">
        <v>964.49846000000002</v>
      </c>
      <c r="H351">
        <v>1480.7057830000001</v>
      </c>
      <c r="I351">
        <v>964.497795</v>
      </c>
      <c r="J351">
        <v>1480.70589</v>
      </c>
      <c r="K351" s="1">
        <v>5.9999999999999995E-4</v>
      </c>
      <c r="L351">
        <f t="shared" si="15"/>
        <v>5.9999999999999995E-4</v>
      </c>
      <c r="M351" t="s">
        <v>1505</v>
      </c>
      <c r="N351" t="s">
        <v>1395</v>
      </c>
      <c r="O351" t="s">
        <v>35</v>
      </c>
      <c r="P351" t="s">
        <v>35</v>
      </c>
      <c r="Q351" t="s">
        <v>1506</v>
      </c>
      <c r="R351" t="s">
        <v>1397</v>
      </c>
      <c r="S351">
        <v>2500</v>
      </c>
      <c r="T351">
        <v>2503</v>
      </c>
      <c r="U351" t="s">
        <v>570</v>
      </c>
      <c r="V351" t="s">
        <v>570</v>
      </c>
      <c r="W351" t="s">
        <v>571</v>
      </c>
      <c r="X351" t="s">
        <v>571</v>
      </c>
      <c r="Y351">
        <v>470</v>
      </c>
      <c r="Z351">
        <v>1</v>
      </c>
      <c r="AA351">
        <v>170</v>
      </c>
      <c r="AB351">
        <v>1</v>
      </c>
      <c r="AC351">
        <v>1.1299999999999999E-2</v>
      </c>
      <c r="AD351" s="1">
        <v>7.4599999999999997E-5</v>
      </c>
      <c r="AE351" t="str">
        <f t="shared" si="16"/>
        <v>sp|P97807|FUMH_MOUSE_sp|P97807|FUMH_MOUSE</v>
      </c>
      <c r="AF351" t="str">
        <f t="shared" si="17"/>
        <v>IAK[325.13]TAHK_K[325.13]PVHPNDHVNK</v>
      </c>
    </row>
    <row r="352" spans="1:32" x14ac:dyDescent="0.25">
      <c r="A352" t="s">
        <v>4523</v>
      </c>
      <c r="B352" t="str">
        <f>VLOOKUP(A352,[1]Files!$A$2:$B$73,2,FALSE)</f>
        <v>Heart</v>
      </c>
      <c r="C352">
        <v>9391</v>
      </c>
      <c r="D352">
        <v>2886.4050229999998</v>
      </c>
      <c r="E352">
        <v>2886.3944759999999</v>
      </c>
      <c r="F352">
        <v>4</v>
      </c>
      <c r="G352">
        <v>788.35215900000003</v>
      </c>
      <c r="H352">
        <v>1346.6478</v>
      </c>
      <c r="I352">
        <v>788.35271</v>
      </c>
      <c r="J352">
        <v>1346.6466439999999</v>
      </c>
      <c r="K352" s="1">
        <v>5.9999999999999995E-4</v>
      </c>
      <c r="L352">
        <f t="shared" si="15"/>
        <v>5.9999999999999995E-4</v>
      </c>
      <c r="M352" t="s">
        <v>2002</v>
      </c>
      <c r="N352" t="s">
        <v>2003</v>
      </c>
      <c r="O352" t="s">
        <v>35</v>
      </c>
      <c r="P352" t="s">
        <v>35</v>
      </c>
      <c r="Q352" t="s">
        <v>1929</v>
      </c>
      <c r="R352" t="s">
        <v>2004</v>
      </c>
      <c r="S352">
        <v>9394</v>
      </c>
      <c r="T352">
        <v>9395</v>
      </c>
      <c r="U352" t="s">
        <v>1931</v>
      </c>
      <c r="V352" t="s">
        <v>1931</v>
      </c>
      <c r="W352" t="s">
        <v>1932</v>
      </c>
      <c r="X352" t="s">
        <v>1932</v>
      </c>
      <c r="Y352">
        <v>130</v>
      </c>
      <c r="Z352">
        <v>1</v>
      </c>
      <c r="AA352">
        <v>256</v>
      </c>
      <c r="AB352">
        <v>1</v>
      </c>
      <c r="AC352">
        <v>4.7100000000000003E-2</v>
      </c>
      <c r="AD352" s="1">
        <v>2.1799999999999999E-6</v>
      </c>
      <c r="AE352" t="str">
        <f t="shared" si="16"/>
        <v>sp|P54071|IDHP_MOUSE_sp|P54071|IDHP_MOUSE</v>
      </c>
      <c r="AF352" t="str">
        <f t="shared" si="17"/>
        <v>K[325.13]MWK_NTILK[325.13]AYDGR</v>
      </c>
    </row>
    <row r="353" spans="1:32" x14ac:dyDescent="0.25">
      <c r="A353" t="s">
        <v>3578</v>
      </c>
      <c r="B353" t="str">
        <f>VLOOKUP(A353,[1]Files!$A$2:$B$73,2,FALSE)</f>
        <v>Heart</v>
      </c>
      <c r="C353">
        <v>6632</v>
      </c>
      <c r="D353">
        <v>3496.7938779999999</v>
      </c>
      <c r="E353">
        <v>3497.796331</v>
      </c>
      <c r="F353">
        <v>4</v>
      </c>
      <c r="G353">
        <v>1174.5707259999999</v>
      </c>
      <c r="H353">
        <v>1570.818088</v>
      </c>
      <c r="I353">
        <v>1174.5692449999999</v>
      </c>
      <c r="J353">
        <v>1570.8202510000001</v>
      </c>
      <c r="K353" s="1">
        <v>-6.9999999999999999E-4</v>
      </c>
      <c r="L353">
        <f t="shared" si="15"/>
        <v>6.9999999999999999E-4</v>
      </c>
      <c r="M353" t="s">
        <v>3734</v>
      </c>
      <c r="N353" t="s">
        <v>2451</v>
      </c>
      <c r="O353">
        <v>0</v>
      </c>
      <c r="P353">
        <v>0</v>
      </c>
      <c r="Q353" t="s">
        <v>3535</v>
      </c>
      <c r="R353" t="s">
        <v>2453</v>
      </c>
      <c r="S353">
        <v>6635</v>
      </c>
      <c r="T353">
        <v>6636</v>
      </c>
      <c r="U353" t="s">
        <v>1642</v>
      </c>
      <c r="V353" t="s">
        <v>1801</v>
      </c>
      <c r="W353" t="s">
        <v>1643</v>
      </c>
      <c r="X353" t="s">
        <v>1802</v>
      </c>
      <c r="Y353">
        <v>333</v>
      </c>
      <c r="Z353">
        <v>1</v>
      </c>
      <c r="AA353">
        <v>390</v>
      </c>
      <c r="AB353">
        <v>1</v>
      </c>
      <c r="AC353" t="s">
        <v>35</v>
      </c>
      <c r="AD353" t="s">
        <v>35</v>
      </c>
      <c r="AE353" t="str">
        <f t="shared" si="16"/>
        <v>sp|Q99JY0|ECHB_MOUSE_sp|Q8BMS1|ECHA_MOUSE</v>
      </c>
      <c r="AF353" t="str">
        <f t="shared" si="17"/>
        <v>ALAMGYK[325.13]PK_TLLK[325.13]DTTVTGLGR</v>
      </c>
    </row>
    <row r="354" spans="1:32" x14ac:dyDescent="0.25">
      <c r="A354" t="s">
        <v>3850</v>
      </c>
      <c r="B354" t="str">
        <f>VLOOKUP(A354,[1]Files!$A$2:$B$73,2,FALSE)</f>
        <v>Heart</v>
      </c>
      <c r="C354">
        <v>11769</v>
      </c>
      <c r="D354">
        <v>3484.7428530000002</v>
      </c>
      <c r="E354">
        <v>3484.73432</v>
      </c>
      <c r="F354">
        <v>4</v>
      </c>
      <c r="G354">
        <v>1345.638156</v>
      </c>
      <c r="H354">
        <v>1387.6996320000001</v>
      </c>
      <c r="I354">
        <v>1345.6401619999999</v>
      </c>
      <c r="J354">
        <v>1387.698345</v>
      </c>
      <c r="K354" s="1">
        <v>-6.9999999999999999E-4</v>
      </c>
      <c r="L354">
        <f t="shared" si="15"/>
        <v>6.9999999999999999E-4</v>
      </c>
      <c r="M354" t="s">
        <v>2865</v>
      </c>
      <c r="N354" t="s">
        <v>2296</v>
      </c>
      <c r="O354">
        <v>0</v>
      </c>
      <c r="P354">
        <v>0</v>
      </c>
      <c r="Q354" t="s">
        <v>2866</v>
      </c>
      <c r="R354" t="s">
        <v>2298</v>
      </c>
      <c r="S354">
        <v>11772</v>
      </c>
      <c r="T354">
        <v>11773</v>
      </c>
      <c r="U354" t="s">
        <v>72</v>
      </c>
      <c r="V354" t="s">
        <v>158</v>
      </c>
      <c r="W354" t="s">
        <v>73</v>
      </c>
      <c r="X354" t="s">
        <v>159</v>
      </c>
      <c r="Y354">
        <v>498</v>
      </c>
      <c r="Z354">
        <v>1</v>
      </c>
      <c r="AA354">
        <v>426</v>
      </c>
      <c r="AB354">
        <v>1</v>
      </c>
      <c r="AC354" t="s">
        <v>35</v>
      </c>
      <c r="AD354" t="s">
        <v>35</v>
      </c>
      <c r="AE354" t="str">
        <f t="shared" si="16"/>
        <v>sp|Q03265|ATPA_MOUSE_sp|P56480|ATPB_MOUSE</v>
      </c>
      <c r="AF354" t="str">
        <f t="shared" si="17"/>
        <v>GYLDK[325.13]LEPSK_GVQK[325.13]ILQDYK</v>
      </c>
    </row>
    <row r="355" spans="1:32" x14ac:dyDescent="0.25">
      <c r="A355" t="s">
        <v>3850</v>
      </c>
      <c r="B355" t="str">
        <f>VLOOKUP(A355,[1]Files!$A$2:$B$73,2,FALSE)</f>
        <v>Heart</v>
      </c>
      <c r="C355">
        <v>5933</v>
      </c>
      <c r="D355">
        <v>2990.5263610000002</v>
      </c>
      <c r="E355">
        <v>2991.5285090000002</v>
      </c>
      <c r="F355">
        <v>4</v>
      </c>
      <c r="G355">
        <v>770.381212</v>
      </c>
      <c r="H355">
        <v>1468.7400849999999</v>
      </c>
      <c r="I355">
        <v>770.381034</v>
      </c>
      <c r="J355">
        <v>1468.7409379999999</v>
      </c>
      <c r="K355" s="1">
        <v>-6.9999999999999999E-4</v>
      </c>
      <c r="L355">
        <f t="shared" si="15"/>
        <v>6.9999999999999999E-4</v>
      </c>
      <c r="M355" t="s">
        <v>1028</v>
      </c>
      <c r="N355" t="s">
        <v>729</v>
      </c>
      <c r="O355">
        <v>1.9659E-3</v>
      </c>
      <c r="P355">
        <v>0</v>
      </c>
      <c r="Q355" t="s">
        <v>1030</v>
      </c>
      <c r="R355" t="s">
        <v>731</v>
      </c>
      <c r="S355">
        <v>5934</v>
      </c>
      <c r="T355">
        <v>5937</v>
      </c>
      <c r="U355" t="s">
        <v>441</v>
      </c>
      <c r="V355" t="s">
        <v>441</v>
      </c>
      <c r="W355" t="s">
        <v>442</v>
      </c>
      <c r="X355" t="s">
        <v>442</v>
      </c>
      <c r="Y355">
        <v>297</v>
      </c>
      <c r="Z355">
        <v>1</v>
      </c>
      <c r="AA355">
        <v>239</v>
      </c>
      <c r="AB355">
        <v>1</v>
      </c>
      <c r="AC355" t="s">
        <v>35</v>
      </c>
      <c r="AD355" t="s">
        <v>35</v>
      </c>
      <c r="AE355" t="str">
        <f t="shared" si="16"/>
        <v>sp|P08249|MDHM_MOUSE_sp|P08249|MDHM_MOUSE</v>
      </c>
      <c r="AF355" t="str">
        <f t="shared" si="17"/>
        <v>K[325.13]GLEK_IQEAGTEVVK[325.13]AK</v>
      </c>
    </row>
    <row r="356" spans="1:32" x14ac:dyDescent="0.25">
      <c r="A356" t="s">
        <v>3850</v>
      </c>
      <c r="B356" t="str">
        <f>VLOOKUP(A356,[1]Files!$A$2:$B$73,2,FALSE)</f>
        <v>Heart</v>
      </c>
      <c r="C356">
        <v>14129</v>
      </c>
      <c r="D356">
        <v>3402.7448060000002</v>
      </c>
      <c r="E356">
        <v>3403.7514099999999</v>
      </c>
      <c r="F356">
        <v>4</v>
      </c>
      <c r="G356">
        <v>810.48515499999996</v>
      </c>
      <c r="H356">
        <v>1840.854587</v>
      </c>
      <c r="I356">
        <v>810.48510499999998</v>
      </c>
      <c r="J356">
        <v>1840.855317</v>
      </c>
      <c r="K356" s="1">
        <v>-6.9999999999999999E-4</v>
      </c>
      <c r="L356">
        <f t="shared" si="15"/>
        <v>6.9999999999999999E-4</v>
      </c>
      <c r="M356" t="s">
        <v>3792</v>
      </c>
      <c r="N356" t="s">
        <v>3789</v>
      </c>
      <c r="O356">
        <v>5.8961999999999999E-3</v>
      </c>
      <c r="P356">
        <v>0</v>
      </c>
      <c r="Q356" t="s">
        <v>3794</v>
      </c>
      <c r="R356" t="s">
        <v>3791</v>
      </c>
      <c r="S356">
        <v>14130</v>
      </c>
      <c r="T356">
        <v>14133</v>
      </c>
      <c r="U356" t="s">
        <v>2744</v>
      </c>
      <c r="V356" t="s">
        <v>2744</v>
      </c>
      <c r="W356" t="s">
        <v>2745</v>
      </c>
      <c r="X356" t="s">
        <v>2745</v>
      </c>
      <c r="Y356">
        <v>24</v>
      </c>
      <c r="Z356">
        <v>1</v>
      </c>
      <c r="AA356">
        <v>202</v>
      </c>
      <c r="AB356">
        <v>1</v>
      </c>
      <c r="AC356" t="s">
        <v>35</v>
      </c>
      <c r="AD356" t="s">
        <v>35</v>
      </c>
      <c r="AE356" t="str">
        <f t="shared" si="16"/>
        <v>sp|Q61425|HCDH_MOUSE_sp|Q61425|HCDH_MOUSE</v>
      </c>
      <c r="AF356" t="str">
        <f t="shared" si="17"/>
        <v>K[325.13]ILIK_TFESLVDFC[160.03]K[325.13]TLGK</v>
      </c>
    </row>
    <row r="357" spans="1:32" x14ac:dyDescent="0.25">
      <c r="A357" t="s">
        <v>4240</v>
      </c>
      <c r="B357" t="str">
        <f>VLOOKUP(A357,[1]Files!$A$2:$B$73,2,FALSE)</f>
        <v>Heart</v>
      </c>
      <c r="C357">
        <v>11174</v>
      </c>
      <c r="D357">
        <v>3008.5521789999998</v>
      </c>
      <c r="E357">
        <v>3008.553167</v>
      </c>
      <c r="F357">
        <v>4</v>
      </c>
      <c r="G357">
        <v>827.40275699999995</v>
      </c>
      <c r="H357">
        <v>1429.744357</v>
      </c>
      <c r="I357">
        <v>827.40249700000004</v>
      </c>
      <c r="J357">
        <v>1429.7452949999999</v>
      </c>
      <c r="K357" s="1">
        <v>-6.9999999999999999E-4</v>
      </c>
      <c r="L357">
        <f t="shared" si="15"/>
        <v>6.9999999999999999E-4</v>
      </c>
      <c r="M357" t="s">
        <v>796</v>
      </c>
      <c r="N357" t="s">
        <v>797</v>
      </c>
      <c r="O357">
        <v>1.2352999999999999E-2</v>
      </c>
      <c r="P357">
        <v>0</v>
      </c>
      <c r="Q357" t="s">
        <v>798</v>
      </c>
      <c r="R357" t="s">
        <v>799</v>
      </c>
      <c r="S357">
        <v>11175</v>
      </c>
      <c r="T357">
        <v>11178</v>
      </c>
      <c r="U357" t="s">
        <v>800</v>
      </c>
      <c r="V357" t="s">
        <v>801</v>
      </c>
      <c r="W357" t="s">
        <v>802</v>
      </c>
      <c r="X357" t="s">
        <v>802</v>
      </c>
      <c r="Y357">
        <v>457</v>
      </c>
      <c r="Z357">
        <v>1</v>
      </c>
      <c r="AA357">
        <v>468</v>
      </c>
      <c r="AB357">
        <v>1</v>
      </c>
      <c r="AC357" t="s">
        <v>35</v>
      </c>
      <c r="AD357" t="s">
        <v>35</v>
      </c>
      <c r="AE357" t="str">
        <f t="shared" si="16"/>
        <v>sp|Q8BMF4|ODP2_MOUSE +1_sp|Q8BMF4|ODP2_MOUSE</v>
      </c>
      <c r="AF357" t="str">
        <f t="shared" si="17"/>
        <v>K[325.13]ELNK_GK[325.13]ISVNDFIIK</v>
      </c>
    </row>
    <row r="358" spans="1:32" x14ac:dyDescent="0.25">
      <c r="A358" t="s">
        <v>4765</v>
      </c>
      <c r="B358" t="str">
        <f>VLOOKUP(A358,[1]Files!$A$2:$B$73,2,FALSE)</f>
        <v>Heart</v>
      </c>
      <c r="C358">
        <v>4899</v>
      </c>
      <c r="D358">
        <v>3284.6478820000002</v>
      </c>
      <c r="E358">
        <v>3284.6447199999998</v>
      </c>
      <c r="F358">
        <v>4</v>
      </c>
      <c r="G358">
        <v>1154.6177230000001</v>
      </c>
      <c r="H358">
        <v>1378.625094</v>
      </c>
      <c r="I358">
        <v>1154.6183040000001</v>
      </c>
      <c r="J358">
        <v>1378.6252400000001</v>
      </c>
      <c r="K358" s="1">
        <v>-6.9999999999999999E-4</v>
      </c>
      <c r="L358">
        <f t="shared" si="15"/>
        <v>6.9999999999999999E-4</v>
      </c>
      <c r="M358" t="s">
        <v>3427</v>
      </c>
      <c r="N358" t="s">
        <v>3428</v>
      </c>
      <c r="O358" t="s">
        <v>35</v>
      </c>
      <c r="P358" t="s">
        <v>35</v>
      </c>
      <c r="Q358" t="s">
        <v>3429</v>
      </c>
      <c r="R358" t="s">
        <v>3430</v>
      </c>
      <c r="S358">
        <v>4902</v>
      </c>
      <c r="T358">
        <v>4901</v>
      </c>
      <c r="U358" t="s">
        <v>603</v>
      </c>
      <c r="V358" t="s">
        <v>603</v>
      </c>
      <c r="W358" t="s">
        <v>604</v>
      </c>
      <c r="X358" t="s">
        <v>604</v>
      </c>
      <c r="Y358">
        <v>93</v>
      </c>
      <c r="Z358">
        <v>1</v>
      </c>
      <c r="AA358">
        <v>88</v>
      </c>
      <c r="AB358">
        <v>1</v>
      </c>
      <c r="AC358">
        <v>5.4800000000000001E-2</v>
      </c>
      <c r="AD358" s="1">
        <v>1.6200000000000001E-5</v>
      </c>
      <c r="AE358" t="str">
        <f t="shared" si="16"/>
        <v>sp|Q9Z2I9|SUCB1_MOUSE_sp|Q9Z2I9|SUCB1_MOUSE</v>
      </c>
      <c r="AF358" t="str">
        <f t="shared" si="17"/>
        <v>LGSK[325.13]DVVIK_SSDEAYAIAK[325.13]K</v>
      </c>
    </row>
    <row r="359" spans="1:32" x14ac:dyDescent="0.25">
      <c r="A359" t="s">
        <v>4725</v>
      </c>
      <c r="B359" t="str">
        <f>VLOOKUP(A359,[1]Files!$A$2:$B$73,2,FALSE)</f>
        <v>Heart</v>
      </c>
      <c r="C359">
        <v>4862</v>
      </c>
      <c r="D359">
        <v>3426.6945129999999</v>
      </c>
      <c r="E359">
        <v>3427.6945249999999</v>
      </c>
      <c r="F359">
        <v>4</v>
      </c>
      <c r="G359">
        <v>1112.5516829999999</v>
      </c>
      <c r="H359">
        <v>1562.7377650000001</v>
      </c>
      <c r="I359">
        <v>1112.5502240000001</v>
      </c>
      <c r="J359">
        <v>1562.7398929999999</v>
      </c>
      <c r="K359" s="1">
        <v>-6.9999999999999999E-4</v>
      </c>
      <c r="L359">
        <f t="shared" si="15"/>
        <v>6.9999999999999999E-4</v>
      </c>
      <c r="M359" t="s">
        <v>4736</v>
      </c>
      <c r="N359" t="s">
        <v>4737</v>
      </c>
      <c r="O359" t="s">
        <v>35</v>
      </c>
      <c r="P359" t="s">
        <v>35</v>
      </c>
      <c r="Q359" t="s">
        <v>4738</v>
      </c>
      <c r="R359" t="s">
        <v>4739</v>
      </c>
      <c r="S359">
        <v>4863</v>
      </c>
      <c r="T359">
        <v>4864</v>
      </c>
      <c r="U359" t="s">
        <v>1159</v>
      </c>
      <c r="V359" t="s">
        <v>1159</v>
      </c>
      <c r="W359" t="s">
        <v>1160</v>
      </c>
      <c r="X359" t="s">
        <v>1160</v>
      </c>
      <c r="Y359">
        <v>48</v>
      </c>
      <c r="Z359">
        <v>1</v>
      </c>
      <c r="AA359">
        <v>57</v>
      </c>
      <c r="AB359">
        <v>1</v>
      </c>
      <c r="AC359">
        <v>3.8699999999999998E-2</v>
      </c>
      <c r="AD359" s="1">
        <v>3.0300000000000001E-5</v>
      </c>
      <c r="AE359" t="str">
        <f t="shared" si="16"/>
        <v>sp|Q9WUM5|SUCA_MOUSE_sp|Q9WUM5|SUCA_MOUSE</v>
      </c>
      <c r="AF359" t="str">
        <f t="shared" si="17"/>
        <v>K[325.13]HIYIDK_NTK[325.13]IIC[160.03]QGFTGK</v>
      </c>
    </row>
    <row r="360" spans="1:32" x14ac:dyDescent="0.25">
      <c r="A360" t="s">
        <v>4671</v>
      </c>
      <c r="B360" t="str">
        <f>VLOOKUP(A360,[1]Files!$A$2:$B$73,2,FALSE)</f>
        <v>Heart</v>
      </c>
      <c r="C360">
        <v>11187</v>
      </c>
      <c r="D360">
        <v>4638.3349410000001</v>
      </c>
      <c r="E360">
        <v>4639.336174</v>
      </c>
      <c r="F360">
        <v>5</v>
      </c>
      <c r="G360">
        <v>1710.8782679999999</v>
      </c>
      <c r="H360">
        <v>2176.0516080000002</v>
      </c>
      <c r="I360">
        <v>1710.882852</v>
      </c>
      <c r="J360">
        <v>2176.047685</v>
      </c>
      <c r="K360" s="1">
        <v>-6.9999999999999999E-4</v>
      </c>
      <c r="L360">
        <f t="shared" si="15"/>
        <v>6.9999999999999999E-4</v>
      </c>
      <c r="M360" t="s">
        <v>1234</v>
      </c>
      <c r="N360" t="s">
        <v>264</v>
      </c>
      <c r="O360" t="s">
        <v>35</v>
      </c>
      <c r="P360" t="s">
        <v>35</v>
      </c>
      <c r="Q360" t="s">
        <v>1235</v>
      </c>
      <c r="R360" t="s">
        <v>265</v>
      </c>
      <c r="S360">
        <v>11190</v>
      </c>
      <c r="T360">
        <v>11191</v>
      </c>
      <c r="U360" t="s">
        <v>216</v>
      </c>
      <c r="V360" t="s">
        <v>216</v>
      </c>
      <c r="W360" t="s">
        <v>217</v>
      </c>
      <c r="X360" t="s">
        <v>217</v>
      </c>
      <c r="Y360">
        <v>78</v>
      </c>
      <c r="Z360">
        <v>1</v>
      </c>
      <c r="AA360">
        <v>48</v>
      </c>
      <c r="AB360">
        <v>1</v>
      </c>
      <c r="AC360">
        <v>1.3500000000000001E-3</v>
      </c>
      <c r="AD360" s="1">
        <v>4.07E-5</v>
      </c>
      <c r="AE360" t="str">
        <f t="shared" si="16"/>
        <v>sp|Q9DCX2|ATP5H_MOUSE_sp|Q9DCX2|ATP5H_MOUSE</v>
      </c>
      <c r="AF360" t="str">
        <f t="shared" si="17"/>
        <v>KYNALK[325.13]IPVPEDK_LASLSEK[325.13]PPAIDWAYYR</v>
      </c>
    </row>
    <row r="361" spans="1:32" x14ac:dyDescent="0.25">
      <c r="A361" t="s">
        <v>4725</v>
      </c>
      <c r="B361" t="str">
        <f>VLOOKUP(A361,[1]Files!$A$2:$B$73,2,FALSE)</f>
        <v>Heart</v>
      </c>
      <c r="C361">
        <v>7274</v>
      </c>
      <c r="D361">
        <v>3621.846857</v>
      </c>
      <c r="E361">
        <v>3621.8734800000002</v>
      </c>
      <c r="F361">
        <v>4</v>
      </c>
      <c r="G361">
        <v>1182.602586</v>
      </c>
      <c r="H361">
        <v>1687.8392060000001</v>
      </c>
      <c r="I361">
        <v>1182.603323</v>
      </c>
      <c r="J361">
        <v>1687.839213</v>
      </c>
      <c r="K361" s="1">
        <v>-6.9999999999999999E-4</v>
      </c>
      <c r="L361">
        <f t="shared" si="15"/>
        <v>6.9999999999999999E-4</v>
      </c>
      <c r="M361" t="s">
        <v>4487</v>
      </c>
      <c r="N361" t="s">
        <v>2909</v>
      </c>
      <c r="O361" t="s">
        <v>35</v>
      </c>
      <c r="P361" t="s">
        <v>35</v>
      </c>
      <c r="Q361" t="s">
        <v>4489</v>
      </c>
      <c r="R361" t="s">
        <v>2911</v>
      </c>
      <c r="S361">
        <v>7277</v>
      </c>
      <c r="T361">
        <v>7276</v>
      </c>
      <c r="U361" t="s">
        <v>1255</v>
      </c>
      <c r="V361" t="s">
        <v>1255</v>
      </c>
      <c r="W361" t="s">
        <v>1256</v>
      </c>
      <c r="X361" t="s">
        <v>1256</v>
      </c>
      <c r="Y361">
        <v>268</v>
      </c>
      <c r="Z361">
        <v>1</v>
      </c>
      <c r="AA361">
        <v>278</v>
      </c>
      <c r="AB361">
        <v>1</v>
      </c>
      <c r="AC361">
        <v>1.6E-2</v>
      </c>
      <c r="AD361" s="1">
        <v>4.7199999999999999E-8</v>
      </c>
      <c r="AE361" t="str">
        <f t="shared" si="16"/>
        <v>sp|Q9D2G2|ODO2_MOUSE_sp|Q9D2G2|ODO2_MOUSE</v>
      </c>
      <c r="AF361" t="str">
        <f t="shared" si="17"/>
        <v>HK[325.13]DAFLKK_HNLK[325.13]LGFMSAFVK</v>
      </c>
    </row>
    <row r="362" spans="1:32" x14ac:dyDescent="0.25">
      <c r="A362" t="s">
        <v>4544</v>
      </c>
      <c r="B362" t="str">
        <f>VLOOKUP(A362,[1]Files!$A$2:$B$73,2,FALSE)</f>
        <v>Heart</v>
      </c>
      <c r="C362">
        <v>6153</v>
      </c>
      <c r="D362">
        <v>3589.8191940000002</v>
      </c>
      <c r="E362">
        <v>3589.823234</v>
      </c>
      <c r="F362">
        <v>5</v>
      </c>
      <c r="G362">
        <v>1213.6078829999999</v>
      </c>
      <c r="H362">
        <v>1624.806247</v>
      </c>
      <c r="I362">
        <v>1213.609136</v>
      </c>
      <c r="J362">
        <v>1624.805664</v>
      </c>
      <c r="K362" s="1">
        <v>-6.9999999999999999E-4</v>
      </c>
      <c r="L362">
        <f t="shared" si="15"/>
        <v>6.9999999999999999E-4</v>
      </c>
      <c r="M362" t="s">
        <v>2642</v>
      </c>
      <c r="N362" t="s">
        <v>1896</v>
      </c>
      <c r="O362" t="s">
        <v>35</v>
      </c>
      <c r="P362" t="s">
        <v>35</v>
      </c>
      <c r="Q362" t="s">
        <v>2643</v>
      </c>
      <c r="R362" t="s">
        <v>1898</v>
      </c>
      <c r="S362">
        <v>6156</v>
      </c>
      <c r="T362">
        <v>6157</v>
      </c>
      <c r="U362" t="s">
        <v>1801</v>
      </c>
      <c r="V362" t="s">
        <v>1801</v>
      </c>
      <c r="W362" t="s">
        <v>1802</v>
      </c>
      <c r="X362" t="s">
        <v>1802</v>
      </c>
      <c r="Y362">
        <v>351</v>
      </c>
      <c r="Z362">
        <v>1</v>
      </c>
      <c r="AA362">
        <v>60</v>
      </c>
      <c r="AB362">
        <v>1</v>
      </c>
      <c r="AC362">
        <v>1.72E-3</v>
      </c>
      <c r="AD362" s="1">
        <v>4.1900000000000002E-5</v>
      </c>
      <c r="AE362" t="str">
        <f t="shared" si="16"/>
        <v>sp|Q8BMS1|ECHA_MOUSE_sp|Q8BMS1|ECHA_MOUSE</v>
      </c>
      <c r="AF362" t="str">
        <f t="shared" si="17"/>
        <v>K[325.13]NKFGAPQK_INSPNSK[325.13]VNTLNK</v>
      </c>
    </row>
    <row r="363" spans="1:32" x14ac:dyDescent="0.25">
      <c r="A363" t="s">
        <v>4765</v>
      </c>
      <c r="B363" t="str">
        <f>VLOOKUP(A363,[1]Files!$A$2:$B$73,2,FALSE)</f>
        <v>Heart</v>
      </c>
      <c r="C363">
        <v>3289</v>
      </c>
      <c r="D363">
        <v>3488.6102369999999</v>
      </c>
      <c r="E363">
        <v>3488.608831</v>
      </c>
      <c r="F363">
        <v>4</v>
      </c>
      <c r="G363">
        <v>1276.5782939999999</v>
      </c>
      <c r="H363">
        <v>1460.626878</v>
      </c>
      <c r="I363">
        <v>1276.5791429999999</v>
      </c>
      <c r="J363">
        <v>1460.626696</v>
      </c>
      <c r="K363" s="1">
        <v>-6.9999999999999999E-4</v>
      </c>
      <c r="L363">
        <f t="shared" si="15"/>
        <v>6.9999999999999999E-4</v>
      </c>
      <c r="M363" t="s">
        <v>887</v>
      </c>
      <c r="N363" t="s">
        <v>69</v>
      </c>
      <c r="O363" t="s">
        <v>35</v>
      </c>
      <c r="P363" t="s">
        <v>35</v>
      </c>
      <c r="Q363" t="s">
        <v>70</v>
      </c>
      <c r="R363" t="s">
        <v>71</v>
      </c>
      <c r="S363">
        <v>3292</v>
      </c>
      <c r="T363">
        <v>3293</v>
      </c>
      <c r="U363" t="s">
        <v>72</v>
      </c>
      <c r="V363" t="s">
        <v>72</v>
      </c>
      <c r="W363" t="s">
        <v>73</v>
      </c>
      <c r="X363" t="s">
        <v>73</v>
      </c>
      <c r="Y363">
        <v>427</v>
      </c>
      <c r="Z363">
        <v>1</v>
      </c>
      <c r="AA363">
        <v>531</v>
      </c>
      <c r="AB363">
        <v>1</v>
      </c>
      <c r="AC363" s="1">
        <v>4.1499999999999999E-5</v>
      </c>
      <c r="AD363">
        <v>6.4199999999999999E-4</v>
      </c>
      <c r="AE363" t="str">
        <f t="shared" si="16"/>
        <v>sp|Q03265|ATPA_MOUSE_sp|Q03265|ATPA_MOUSE</v>
      </c>
      <c r="AF363" t="str">
        <f t="shared" si="17"/>
        <v>AM[147.04]K[325.13]QVAGTMK_SDGK[325.13]ISEQSDAK</v>
      </c>
    </row>
    <row r="364" spans="1:32" x14ac:dyDescent="0.25">
      <c r="A364" t="s">
        <v>4240</v>
      </c>
      <c r="B364" t="str">
        <f>VLOOKUP(A364,[1]Files!$A$2:$B$73,2,FALSE)</f>
        <v>Heart</v>
      </c>
      <c r="C364">
        <v>9671</v>
      </c>
      <c r="D364">
        <v>3053.5460750000002</v>
      </c>
      <c r="E364">
        <v>3053.529974</v>
      </c>
      <c r="F364">
        <v>4</v>
      </c>
      <c r="G364">
        <v>929.48600899999997</v>
      </c>
      <c r="H364">
        <v>1372.655002</v>
      </c>
      <c r="I364">
        <v>929.48583299999996</v>
      </c>
      <c r="J364">
        <v>1372.654432</v>
      </c>
      <c r="K364" s="1">
        <v>6.9999999999999999E-4</v>
      </c>
      <c r="L364">
        <f t="shared" si="15"/>
        <v>6.9999999999999999E-4</v>
      </c>
      <c r="M364" t="s">
        <v>2657</v>
      </c>
      <c r="N364" t="s">
        <v>4117</v>
      </c>
      <c r="O364">
        <v>0</v>
      </c>
      <c r="P364">
        <v>0</v>
      </c>
      <c r="Q364" t="s">
        <v>2659</v>
      </c>
      <c r="R364" t="s">
        <v>2457</v>
      </c>
      <c r="S364">
        <v>9674</v>
      </c>
      <c r="T364">
        <v>9675</v>
      </c>
      <c r="U364" t="s">
        <v>2661</v>
      </c>
      <c r="V364" t="s">
        <v>2459</v>
      </c>
      <c r="W364" t="s">
        <v>2662</v>
      </c>
      <c r="X364" t="s">
        <v>2460</v>
      </c>
      <c r="Y364">
        <v>243</v>
      </c>
      <c r="Z364">
        <v>1</v>
      </c>
      <c r="AA364">
        <v>90</v>
      </c>
      <c r="AB364">
        <v>1</v>
      </c>
      <c r="AC364" t="s">
        <v>35</v>
      </c>
      <c r="AD364" t="s">
        <v>35</v>
      </c>
      <c r="AE364" t="str">
        <f t="shared" si="16"/>
        <v>sp|Q99LC3|NDUAA_MOUSE_sp|Q9CQZ5|NDUA6_MOUSE</v>
      </c>
      <c r="AF364" t="str">
        <f t="shared" si="17"/>
        <v>K[325.13]TFLPK_GK[325.13]MELQETIK</v>
      </c>
    </row>
    <row r="365" spans="1:32" x14ac:dyDescent="0.25">
      <c r="A365" t="s">
        <v>886</v>
      </c>
      <c r="B365" t="str">
        <f>VLOOKUP(A365,[1]Files!$A$2:$B$73,2,FALSE)</f>
        <v>Brain</v>
      </c>
      <c r="C365">
        <v>15373</v>
      </c>
      <c r="D365">
        <v>4276.0870160000004</v>
      </c>
      <c r="E365">
        <v>4276.1027279999998</v>
      </c>
      <c r="F365">
        <v>4</v>
      </c>
      <c r="G365">
        <v>1855.878512</v>
      </c>
      <c r="H365">
        <v>1668.803439</v>
      </c>
      <c r="I365">
        <v>1855.8774490000001</v>
      </c>
      <c r="J365">
        <v>1668.8037549999999</v>
      </c>
      <c r="K365" s="1">
        <v>6.9999999999999999E-4</v>
      </c>
      <c r="L365">
        <f t="shared" si="15"/>
        <v>6.9999999999999999E-4</v>
      </c>
      <c r="M365" t="s">
        <v>1042</v>
      </c>
      <c r="N365" t="s">
        <v>1043</v>
      </c>
      <c r="O365">
        <v>0</v>
      </c>
      <c r="P365">
        <v>0</v>
      </c>
      <c r="Q365" t="s">
        <v>1044</v>
      </c>
      <c r="R365" t="s">
        <v>1045</v>
      </c>
      <c r="S365">
        <v>15376</v>
      </c>
      <c r="T365">
        <v>15377</v>
      </c>
      <c r="U365" t="s">
        <v>1046</v>
      </c>
      <c r="V365" t="s">
        <v>1047</v>
      </c>
      <c r="W365" t="s">
        <v>1048</v>
      </c>
      <c r="X365" t="s">
        <v>1049</v>
      </c>
      <c r="Y365">
        <v>81</v>
      </c>
      <c r="Z365">
        <v>1</v>
      </c>
      <c r="AA365">
        <v>87</v>
      </c>
      <c r="AB365">
        <v>1</v>
      </c>
      <c r="AC365" t="s">
        <v>35</v>
      </c>
      <c r="AD365" t="s">
        <v>35</v>
      </c>
      <c r="AE365" t="str">
        <f t="shared" si="16"/>
        <v>sp|Q91YT0|NDUV1_MOUSE_sp|Q91VD9|NDUS1_MOUSE</v>
      </c>
      <c r="AF365" t="str">
        <f t="shared" si="17"/>
        <v>APK[325.13]VVAAC[160.03]AMPVMK_GPDWILGEMK[325.13]TSGLR</v>
      </c>
    </row>
    <row r="366" spans="1:32" x14ac:dyDescent="0.25">
      <c r="A366" t="s">
        <v>3578</v>
      </c>
      <c r="B366" t="str">
        <f>VLOOKUP(A366,[1]Files!$A$2:$B$73,2,FALSE)</f>
        <v>Heart</v>
      </c>
      <c r="C366">
        <v>3116</v>
      </c>
      <c r="D366">
        <v>3504.6064999999999</v>
      </c>
      <c r="E366">
        <v>3504.6054130000002</v>
      </c>
      <c r="F366">
        <v>4</v>
      </c>
      <c r="G366">
        <v>1292.57512</v>
      </c>
      <c r="H366">
        <v>1460.626315</v>
      </c>
      <c r="I366">
        <v>1292.5740430000001</v>
      </c>
      <c r="J366">
        <v>1460.626696</v>
      </c>
      <c r="K366" s="1">
        <v>6.9999999999999999E-4</v>
      </c>
      <c r="L366">
        <f t="shared" si="15"/>
        <v>6.9999999999999999E-4</v>
      </c>
      <c r="M366" t="s">
        <v>2195</v>
      </c>
      <c r="N366" t="s">
        <v>69</v>
      </c>
      <c r="O366">
        <v>0</v>
      </c>
      <c r="P366">
        <v>0</v>
      </c>
      <c r="Q366" t="s">
        <v>70</v>
      </c>
      <c r="R366" t="s">
        <v>71</v>
      </c>
      <c r="S366">
        <v>3119</v>
      </c>
      <c r="T366">
        <v>3120</v>
      </c>
      <c r="U366" t="s">
        <v>72</v>
      </c>
      <c r="V366" t="s">
        <v>72</v>
      </c>
      <c r="W366" t="s">
        <v>73</v>
      </c>
      <c r="X366" t="s">
        <v>73</v>
      </c>
      <c r="Y366">
        <v>427</v>
      </c>
      <c r="Z366">
        <v>1</v>
      </c>
      <c r="AA366">
        <v>531</v>
      </c>
      <c r="AB366">
        <v>1</v>
      </c>
      <c r="AC366" t="s">
        <v>35</v>
      </c>
      <c r="AD366" t="s">
        <v>35</v>
      </c>
      <c r="AE366" t="str">
        <f t="shared" si="16"/>
        <v>sp|Q03265|ATPA_MOUSE_sp|Q03265|ATPA_MOUSE</v>
      </c>
      <c r="AF366" t="str">
        <f t="shared" si="17"/>
        <v>AM[147.04]K[325.13]QVAGTM[147.04]K_SDGK[325.13]ISEQSDAK</v>
      </c>
    </row>
    <row r="367" spans="1:32" x14ac:dyDescent="0.25">
      <c r="A367" t="s">
        <v>3850</v>
      </c>
      <c r="B367" t="str">
        <f>VLOOKUP(A367,[1]Files!$A$2:$B$73,2,FALSE)</f>
        <v>Heart</v>
      </c>
      <c r="C367">
        <v>4909</v>
      </c>
      <c r="D367">
        <v>3488.6116270000002</v>
      </c>
      <c r="E367">
        <v>3488.6083429999999</v>
      </c>
      <c r="F367">
        <v>4</v>
      </c>
      <c r="G367">
        <v>1276.579074</v>
      </c>
      <c r="H367">
        <v>1460.627489</v>
      </c>
      <c r="I367">
        <v>1276.5791429999999</v>
      </c>
      <c r="J367">
        <v>1460.626696</v>
      </c>
      <c r="K367" s="1">
        <v>6.9999999999999999E-4</v>
      </c>
      <c r="L367">
        <f t="shared" si="15"/>
        <v>6.9999999999999999E-4</v>
      </c>
      <c r="M367" t="s">
        <v>887</v>
      </c>
      <c r="N367" t="s">
        <v>69</v>
      </c>
      <c r="O367">
        <v>0</v>
      </c>
      <c r="P367">
        <v>0</v>
      </c>
      <c r="Q367" t="s">
        <v>70</v>
      </c>
      <c r="R367" t="s">
        <v>71</v>
      </c>
      <c r="S367">
        <v>4912</v>
      </c>
      <c r="T367">
        <v>4913</v>
      </c>
      <c r="U367" t="s">
        <v>72</v>
      </c>
      <c r="V367" t="s">
        <v>72</v>
      </c>
      <c r="W367" t="s">
        <v>73</v>
      </c>
      <c r="X367" t="s">
        <v>73</v>
      </c>
      <c r="Y367">
        <v>427</v>
      </c>
      <c r="Z367">
        <v>1</v>
      </c>
      <c r="AA367">
        <v>531</v>
      </c>
      <c r="AB367">
        <v>1</v>
      </c>
      <c r="AC367" t="s">
        <v>35</v>
      </c>
      <c r="AD367" t="s">
        <v>35</v>
      </c>
      <c r="AE367" t="str">
        <f t="shared" si="16"/>
        <v>sp|Q03265|ATPA_MOUSE_sp|Q03265|ATPA_MOUSE</v>
      </c>
      <c r="AF367" t="str">
        <f t="shared" si="17"/>
        <v>AM[147.04]K[325.13]QVAGTMK_SDGK[325.13]ISEQSDAK</v>
      </c>
    </row>
    <row r="368" spans="1:32" x14ac:dyDescent="0.25">
      <c r="A368" t="s">
        <v>3850</v>
      </c>
      <c r="B368" t="str">
        <f>VLOOKUP(A368,[1]Files!$A$2:$B$73,2,FALSE)</f>
        <v>Heart</v>
      </c>
      <c r="C368">
        <v>5083</v>
      </c>
      <c r="D368">
        <v>3488.6116270000002</v>
      </c>
      <c r="E368">
        <v>3488.6085870000002</v>
      </c>
      <c r="F368">
        <v>4</v>
      </c>
      <c r="G368">
        <v>1276.57944</v>
      </c>
      <c r="H368">
        <v>1460.6271220000001</v>
      </c>
      <c r="I368">
        <v>1276.5791429999999</v>
      </c>
      <c r="J368">
        <v>1460.626696</v>
      </c>
      <c r="K368" s="1">
        <v>6.9999999999999999E-4</v>
      </c>
      <c r="L368">
        <f t="shared" si="15"/>
        <v>6.9999999999999999E-4</v>
      </c>
      <c r="M368" t="s">
        <v>887</v>
      </c>
      <c r="N368" t="s">
        <v>69</v>
      </c>
      <c r="O368">
        <v>0</v>
      </c>
      <c r="P368">
        <v>0</v>
      </c>
      <c r="Q368" t="s">
        <v>70</v>
      </c>
      <c r="R368" t="s">
        <v>71</v>
      </c>
      <c r="S368">
        <v>5086</v>
      </c>
      <c r="T368">
        <v>5087</v>
      </c>
      <c r="U368" t="s">
        <v>72</v>
      </c>
      <c r="V368" t="s">
        <v>72</v>
      </c>
      <c r="W368" t="s">
        <v>73</v>
      </c>
      <c r="X368" t="s">
        <v>73</v>
      </c>
      <c r="Y368">
        <v>427</v>
      </c>
      <c r="Z368">
        <v>1</v>
      </c>
      <c r="AA368">
        <v>531</v>
      </c>
      <c r="AB368">
        <v>1</v>
      </c>
      <c r="AC368" t="s">
        <v>35</v>
      </c>
      <c r="AD368" t="s">
        <v>35</v>
      </c>
      <c r="AE368" t="str">
        <f t="shared" si="16"/>
        <v>sp|Q03265|ATPA_MOUSE_sp|Q03265|ATPA_MOUSE</v>
      </c>
      <c r="AF368" t="str">
        <f t="shared" si="17"/>
        <v>AM[147.04]K[325.13]QVAGTMK_SDGK[325.13]ISEQSDAK</v>
      </c>
    </row>
    <row r="369" spans="1:32" x14ac:dyDescent="0.25">
      <c r="A369" t="s">
        <v>1776</v>
      </c>
      <c r="B369" t="str">
        <f>VLOOKUP(A369,[1]Files!$A$2:$B$73,2,FALSE)</f>
        <v>Heart</v>
      </c>
      <c r="C369">
        <v>5921</v>
      </c>
      <c r="D369">
        <v>3932.893779</v>
      </c>
      <c r="E369">
        <v>3932.902153</v>
      </c>
      <c r="F369">
        <v>5</v>
      </c>
      <c r="G369">
        <v>1394.6105680000001</v>
      </c>
      <c r="H369">
        <v>1786.878146</v>
      </c>
      <c r="I369">
        <v>1394.6102579999999</v>
      </c>
      <c r="J369">
        <v>1786.8777660000001</v>
      </c>
      <c r="K369" s="1">
        <v>6.9999999999999999E-4</v>
      </c>
      <c r="L369">
        <f t="shared" si="15"/>
        <v>6.9999999999999999E-4</v>
      </c>
      <c r="M369" t="s">
        <v>794</v>
      </c>
      <c r="N369" t="s">
        <v>1419</v>
      </c>
      <c r="O369">
        <v>0</v>
      </c>
      <c r="P369">
        <v>0</v>
      </c>
      <c r="Q369" t="s">
        <v>795</v>
      </c>
      <c r="R369" t="s">
        <v>1418</v>
      </c>
      <c r="S369">
        <v>5922</v>
      </c>
      <c r="T369">
        <v>5925</v>
      </c>
      <c r="U369" t="s">
        <v>298</v>
      </c>
      <c r="V369" t="s">
        <v>597</v>
      </c>
      <c r="W369" t="s">
        <v>299</v>
      </c>
      <c r="X369" t="s">
        <v>598</v>
      </c>
      <c r="Y369">
        <v>13</v>
      </c>
      <c r="Z369">
        <v>1</v>
      </c>
      <c r="AA369">
        <v>74</v>
      </c>
      <c r="AB369">
        <v>1</v>
      </c>
      <c r="AC369" t="s">
        <v>35</v>
      </c>
      <c r="AD369" t="s">
        <v>35</v>
      </c>
      <c r="AE369" t="str">
        <f t="shared" si="16"/>
        <v>sp|P56391|CX6B1_MOUSE_sp|Q62425|NDUA4_MOUSE</v>
      </c>
      <c r="AF369" t="str">
        <f t="shared" si="17"/>
        <v>NYK[325.13]TAPFDSR_FYSVNVDYSK[325.13]LKK</v>
      </c>
    </row>
    <row r="370" spans="1:32" x14ac:dyDescent="0.25">
      <c r="A370" t="s">
        <v>4240</v>
      </c>
      <c r="B370" t="str">
        <f>VLOOKUP(A370,[1]Files!$A$2:$B$73,2,FALSE)</f>
        <v>Heart</v>
      </c>
      <c r="C370">
        <v>9280</v>
      </c>
      <c r="D370">
        <v>3274.6009600000002</v>
      </c>
      <c r="E370">
        <v>3275.6017510000001</v>
      </c>
      <c r="F370">
        <v>4</v>
      </c>
      <c r="G370">
        <v>1147.5406969999999</v>
      </c>
      <c r="H370">
        <v>1375.655199</v>
      </c>
      <c r="I370">
        <v>1147.5397190000001</v>
      </c>
      <c r="J370">
        <v>1375.6554349999999</v>
      </c>
      <c r="K370" s="1">
        <v>6.9999999999999999E-4</v>
      </c>
      <c r="L370">
        <f t="shared" si="15"/>
        <v>6.9999999999999999E-4</v>
      </c>
      <c r="M370" t="s">
        <v>4111</v>
      </c>
      <c r="N370" t="s">
        <v>3594</v>
      </c>
      <c r="O370">
        <v>0</v>
      </c>
      <c r="P370">
        <v>0</v>
      </c>
      <c r="Q370" t="s">
        <v>4112</v>
      </c>
      <c r="R370" t="s">
        <v>3595</v>
      </c>
      <c r="S370">
        <v>9283</v>
      </c>
      <c r="T370">
        <v>9284</v>
      </c>
      <c r="U370" t="s">
        <v>1561</v>
      </c>
      <c r="V370" t="s">
        <v>1561</v>
      </c>
      <c r="W370" t="s">
        <v>1562</v>
      </c>
      <c r="X370" t="s">
        <v>1562</v>
      </c>
      <c r="Y370">
        <v>28</v>
      </c>
      <c r="Z370">
        <v>1</v>
      </c>
      <c r="AA370">
        <v>21</v>
      </c>
      <c r="AB370">
        <v>1</v>
      </c>
      <c r="AC370" t="s">
        <v>35</v>
      </c>
      <c r="AD370" t="s">
        <v>35</v>
      </c>
      <c r="AE370" t="str">
        <f t="shared" si="16"/>
        <v>sp|P56382|ATP5E_MOUSE_sp|P56382|ATP5E_MOUSE</v>
      </c>
      <c r="AF370" t="str">
        <f t="shared" si="17"/>
        <v>DALK[325.13]TEFK_FSQIC[160.03]AK[325.13]AVR</v>
      </c>
    </row>
    <row r="371" spans="1:32" x14ac:dyDescent="0.25">
      <c r="A371" t="s">
        <v>2249</v>
      </c>
      <c r="B371" t="str">
        <f>VLOOKUP(A371,[1]Files!$A$2:$B$73,2,FALSE)</f>
        <v>Heart</v>
      </c>
      <c r="C371">
        <v>8219</v>
      </c>
      <c r="D371">
        <v>3772.9564009999999</v>
      </c>
      <c r="E371">
        <v>3773.9556189999998</v>
      </c>
      <c r="F371">
        <v>5</v>
      </c>
      <c r="G371">
        <v>1396.7198209999999</v>
      </c>
      <c r="H371">
        <v>1624.8315150000001</v>
      </c>
      <c r="I371">
        <v>1396.7198089999999</v>
      </c>
      <c r="J371">
        <v>1624.8308159999999</v>
      </c>
      <c r="K371" s="1">
        <v>6.9999999999999999E-4</v>
      </c>
      <c r="L371">
        <f t="shared" si="15"/>
        <v>6.9999999999999999E-4</v>
      </c>
      <c r="M371" t="s">
        <v>1951</v>
      </c>
      <c r="N371" t="s">
        <v>1952</v>
      </c>
      <c r="O371">
        <v>0</v>
      </c>
      <c r="P371">
        <v>0</v>
      </c>
      <c r="Q371" t="s">
        <v>1953</v>
      </c>
      <c r="R371" t="s">
        <v>1954</v>
      </c>
      <c r="S371">
        <v>8222</v>
      </c>
      <c r="T371">
        <v>8223</v>
      </c>
      <c r="U371" t="s">
        <v>1955</v>
      </c>
      <c r="V371" t="s">
        <v>1955</v>
      </c>
      <c r="W371" t="s">
        <v>1956</v>
      </c>
      <c r="X371" t="s">
        <v>1956</v>
      </c>
      <c r="Y371">
        <v>483</v>
      </c>
      <c r="Z371">
        <v>1</v>
      </c>
      <c r="AA371">
        <v>277</v>
      </c>
      <c r="AB371">
        <v>1</v>
      </c>
      <c r="AC371" t="s">
        <v>35</v>
      </c>
      <c r="AD371" t="s">
        <v>35</v>
      </c>
      <c r="AE371" t="str">
        <f t="shared" si="16"/>
        <v>sp|P50544|ACADV_MOUSE_sp|P50544|ACADV_MOUSE</v>
      </c>
      <c r="AF371" t="str">
        <f t="shared" si="17"/>
        <v>GK[325.13]ELTGLGNALK_TPIKDAATGAVK[325.13]EK</v>
      </c>
    </row>
    <row r="372" spans="1:32" x14ac:dyDescent="0.25">
      <c r="A372" t="s">
        <v>548</v>
      </c>
      <c r="B372" t="str">
        <f>VLOOKUP(A372,[1]Files!$A$2:$B$73,2,FALSE)</f>
        <v>Liver</v>
      </c>
      <c r="C372">
        <v>13866</v>
      </c>
      <c r="D372">
        <v>3909.950617</v>
      </c>
      <c r="E372">
        <v>3910.9457459999999</v>
      </c>
      <c r="F372">
        <v>4</v>
      </c>
      <c r="G372">
        <v>1748.8051479999999</v>
      </c>
      <c r="H372">
        <v>1409.7404039999999</v>
      </c>
      <c r="I372">
        <v>1748.804601</v>
      </c>
      <c r="J372">
        <v>1409.7402099999999</v>
      </c>
      <c r="K372" s="1">
        <v>6.9999999999999999E-4</v>
      </c>
      <c r="L372">
        <f t="shared" si="15"/>
        <v>6.9999999999999999E-4</v>
      </c>
      <c r="M372" t="s">
        <v>247</v>
      </c>
      <c r="N372" t="s">
        <v>246</v>
      </c>
      <c r="O372">
        <v>0</v>
      </c>
      <c r="P372">
        <v>0</v>
      </c>
      <c r="Q372" t="s">
        <v>249</v>
      </c>
      <c r="R372" t="s">
        <v>248</v>
      </c>
      <c r="S372">
        <v>13869</v>
      </c>
      <c r="T372">
        <v>13870</v>
      </c>
      <c r="U372" t="s">
        <v>228</v>
      </c>
      <c r="V372" t="s">
        <v>228</v>
      </c>
      <c r="W372" t="s">
        <v>229</v>
      </c>
      <c r="X372" t="s">
        <v>229</v>
      </c>
      <c r="Y372">
        <v>114</v>
      </c>
      <c r="Z372">
        <v>1</v>
      </c>
      <c r="AA372">
        <v>208</v>
      </c>
      <c r="AB372">
        <v>1</v>
      </c>
      <c r="AC372" t="s">
        <v>35</v>
      </c>
      <c r="AD372" t="s">
        <v>35</v>
      </c>
      <c r="AE372" t="str">
        <f t="shared" si="16"/>
        <v>sp|P41216|ACSL1_MOUSE_sp|P41216|ACSL1_MOUSE</v>
      </c>
      <c r="AF372" t="str">
        <f t="shared" si="17"/>
        <v>AK[325.13]LLLEGVENK_K[325.13]PNQPYEWISYK</v>
      </c>
    </row>
    <row r="373" spans="1:32" x14ac:dyDescent="0.25">
      <c r="A373" t="s">
        <v>4240</v>
      </c>
      <c r="B373" t="str">
        <f>VLOOKUP(A373,[1]Files!$A$2:$B$73,2,FALSE)</f>
        <v>Heart</v>
      </c>
      <c r="C373">
        <v>11821</v>
      </c>
      <c r="D373">
        <v>3239.6252989999998</v>
      </c>
      <c r="E373">
        <v>3239.6178650000002</v>
      </c>
      <c r="F373">
        <v>4</v>
      </c>
      <c r="G373">
        <v>1103.554613</v>
      </c>
      <c r="H373">
        <v>1384.665622</v>
      </c>
      <c r="I373">
        <v>1103.553261</v>
      </c>
      <c r="J373">
        <v>1384.6663169999999</v>
      </c>
      <c r="K373" s="1">
        <v>6.9999999999999999E-4</v>
      </c>
      <c r="L373">
        <f t="shared" si="15"/>
        <v>6.9999999999999999E-4</v>
      </c>
      <c r="M373" t="s">
        <v>3708</v>
      </c>
      <c r="N373" t="s">
        <v>4378</v>
      </c>
      <c r="O373">
        <v>0</v>
      </c>
      <c r="P373">
        <v>0</v>
      </c>
      <c r="Q373" t="s">
        <v>3645</v>
      </c>
      <c r="R373" t="s">
        <v>4379</v>
      </c>
      <c r="S373">
        <v>11824</v>
      </c>
      <c r="T373">
        <v>11825</v>
      </c>
      <c r="U373" t="s">
        <v>862</v>
      </c>
      <c r="V373" t="s">
        <v>862</v>
      </c>
      <c r="W373" t="s">
        <v>863</v>
      </c>
      <c r="X373" t="s">
        <v>863</v>
      </c>
      <c r="Y373">
        <v>46</v>
      </c>
      <c r="Z373">
        <v>1</v>
      </c>
      <c r="AA373">
        <v>54</v>
      </c>
      <c r="AB373">
        <v>1</v>
      </c>
      <c r="AC373" t="s">
        <v>35</v>
      </c>
      <c r="AD373" t="s">
        <v>35</v>
      </c>
      <c r="AE373" t="str">
        <f t="shared" si="16"/>
        <v>sp|P03930|ATP8_MOUSE_sp|P03930|ATP8_MOUSE</v>
      </c>
      <c r="AF373" t="str">
        <f t="shared" si="17"/>
        <v>SLTTMK[325.13]VK_TPWELK[325.13]WTK</v>
      </c>
    </row>
    <row r="374" spans="1:32" x14ac:dyDescent="0.25">
      <c r="A374" t="s">
        <v>2249</v>
      </c>
      <c r="B374" t="str">
        <f>VLOOKUP(A374,[1]Files!$A$2:$B$73,2,FALSE)</f>
        <v>Heart</v>
      </c>
      <c r="C374">
        <v>8394</v>
      </c>
      <c r="D374">
        <v>2853.4377519999998</v>
      </c>
      <c r="E374">
        <v>2853.4337829999999</v>
      </c>
      <c r="F374">
        <v>4</v>
      </c>
      <c r="G374">
        <v>933.455736</v>
      </c>
      <c r="H374">
        <v>1168.5769519999999</v>
      </c>
      <c r="I374">
        <v>933.45559600000001</v>
      </c>
      <c r="J374">
        <v>1168.5764389999999</v>
      </c>
      <c r="K374" s="1">
        <v>6.9999999999999999E-4</v>
      </c>
      <c r="L374">
        <f t="shared" si="15"/>
        <v>6.9999999999999999E-4</v>
      </c>
      <c r="M374" t="s">
        <v>1917</v>
      </c>
      <c r="N374" t="s">
        <v>2318</v>
      </c>
      <c r="O374">
        <v>0</v>
      </c>
      <c r="P374">
        <v>1.2788000000000001E-3</v>
      </c>
      <c r="Q374" t="s">
        <v>1919</v>
      </c>
      <c r="R374" t="s">
        <v>2319</v>
      </c>
      <c r="S374">
        <v>8397</v>
      </c>
      <c r="T374">
        <v>8398</v>
      </c>
      <c r="U374" t="s">
        <v>1038</v>
      </c>
      <c r="V374" t="s">
        <v>1038</v>
      </c>
      <c r="W374" t="s">
        <v>1039</v>
      </c>
      <c r="X374" t="s">
        <v>1039</v>
      </c>
      <c r="Y374">
        <v>86</v>
      </c>
      <c r="Z374">
        <v>1</v>
      </c>
      <c r="AA374">
        <v>736</v>
      </c>
      <c r="AB374">
        <v>1</v>
      </c>
      <c r="AC374" t="s">
        <v>35</v>
      </c>
      <c r="AD374" t="s">
        <v>35</v>
      </c>
      <c r="AE374" t="str">
        <f t="shared" si="16"/>
        <v>sp|Q99KI0|ACON_MOUSE_sp|Q99KI0|ACON_MOUSE</v>
      </c>
      <c r="AF374" t="str">
        <f t="shared" si="17"/>
        <v>GK[325.13]TYLR_DFAPGK[325.13]PLK</v>
      </c>
    </row>
    <row r="375" spans="1:32" x14ac:dyDescent="0.25">
      <c r="A375" t="s">
        <v>2964</v>
      </c>
      <c r="B375" t="str">
        <f>VLOOKUP(A375,[1]Files!$A$2:$B$73,2,FALSE)</f>
        <v>Heart</v>
      </c>
      <c r="C375">
        <v>6444</v>
      </c>
      <c r="D375">
        <v>2636.2448810000001</v>
      </c>
      <c r="E375">
        <v>2636.2448180000001</v>
      </c>
      <c r="F375">
        <v>4</v>
      </c>
      <c r="G375">
        <v>942.41990799999996</v>
      </c>
      <c r="H375">
        <v>942.41990799999996</v>
      </c>
      <c r="I375">
        <v>942.41954399999997</v>
      </c>
      <c r="J375">
        <v>942.41954399999997</v>
      </c>
      <c r="K375" s="1">
        <v>6.9999999999999999E-4</v>
      </c>
      <c r="L375">
        <f t="shared" si="15"/>
        <v>6.9999999999999999E-4</v>
      </c>
      <c r="M375" t="s">
        <v>1860</v>
      </c>
      <c r="N375" t="s">
        <v>1860</v>
      </c>
      <c r="O375">
        <v>5.4945000000000005E-4</v>
      </c>
      <c r="P375">
        <v>0</v>
      </c>
      <c r="Q375" t="s">
        <v>1862</v>
      </c>
      <c r="R375" t="s">
        <v>1862</v>
      </c>
      <c r="S375">
        <v>6448</v>
      </c>
      <c r="T375">
        <v>6447</v>
      </c>
      <c r="U375" t="s">
        <v>723</v>
      </c>
      <c r="V375" t="s">
        <v>723</v>
      </c>
      <c r="W375" t="s">
        <v>725</v>
      </c>
      <c r="X375" t="s">
        <v>725</v>
      </c>
      <c r="Y375">
        <v>214</v>
      </c>
      <c r="Z375">
        <v>1</v>
      </c>
      <c r="AA375">
        <v>214</v>
      </c>
      <c r="AB375">
        <v>1</v>
      </c>
      <c r="AC375" t="s">
        <v>35</v>
      </c>
      <c r="AD375" t="s">
        <v>35</v>
      </c>
      <c r="AE375" t="str">
        <f t="shared" si="16"/>
        <v>sp|Q9D0K2|SCOT1_MOUSE_sp|Q9D0K2|SCOT1_MOUSE</v>
      </c>
      <c r="AF375" t="str">
        <f t="shared" si="17"/>
        <v>AWK[325.13]ADR_AWK[325.13]ADR</v>
      </c>
    </row>
    <row r="376" spans="1:32" x14ac:dyDescent="0.25">
      <c r="A376" t="s">
        <v>3850</v>
      </c>
      <c r="B376" t="str">
        <f>VLOOKUP(A376,[1]Files!$A$2:$B$73,2,FALSE)</f>
        <v>Heart</v>
      </c>
      <c r="C376">
        <v>5106</v>
      </c>
      <c r="D376">
        <v>3046.4448179999999</v>
      </c>
      <c r="E376">
        <v>3047.4433039999999</v>
      </c>
      <c r="F376">
        <v>4</v>
      </c>
      <c r="G376">
        <v>834.41258400000004</v>
      </c>
      <c r="H376">
        <v>1460.62717</v>
      </c>
      <c r="I376">
        <v>834.41233399999999</v>
      </c>
      <c r="J376">
        <v>1460.626696</v>
      </c>
      <c r="K376" s="1">
        <v>6.9999999999999999E-4</v>
      </c>
      <c r="L376">
        <f t="shared" si="15"/>
        <v>6.9999999999999999E-4</v>
      </c>
      <c r="M376" t="s">
        <v>2711</v>
      </c>
      <c r="N376" t="s">
        <v>69</v>
      </c>
      <c r="O376">
        <v>1.4113999999999999E-3</v>
      </c>
      <c r="P376">
        <v>0</v>
      </c>
      <c r="Q376" t="s">
        <v>2712</v>
      </c>
      <c r="R376" t="s">
        <v>71</v>
      </c>
      <c r="S376">
        <v>5107</v>
      </c>
      <c r="T376">
        <v>5108</v>
      </c>
      <c r="U376" t="s">
        <v>1775</v>
      </c>
      <c r="V376" t="s">
        <v>72</v>
      </c>
      <c r="W376" t="s">
        <v>1039</v>
      </c>
      <c r="X376" t="s">
        <v>73</v>
      </c>
      <c r="Y376">
        <v>305</v>
      </c>
      <c r="Z376">
        <v>1</v>
      </c>
      <c r="AA376">
        <v>531</v>
      </c>
      <c r="AB376">
        <v>1</v>
      </c>
      <c r="AC376" t="s">
        <v>35</v>
      </c>
      <c r="AD376" t="s">
        <v>35</v>
      </c>
      <c r="AE376" t="str">
        <f t="shared" si="16"/>
        <v>sp|Q99KI0|ACON_MOUSE +2_sp|Q03265|ATPA_MOUSE</v>
      </c>
      <c r="AF376" t="str">
        <f t="shared" si="17"/>
        <v>K[325.13]YLSK_SDGK[325.13]ISEQSDAK</v>
      </c>
    </row>
    <row r="377" spans="1:32" x14ac:dyDescent="0.25">
      <c r="A377" t="s">
        <v>1576</v>
      </c>
      <c r="B377" t="str">
        <f>VLOOKUP(A377,[1]Files!$A$2:$B$73,2,FALSE)</f>
        <v>Brain</v>
      </c>
      <c r="C377">
        <v>12067</v>
      </c>
      <c r="D377">
        <v>3551.750055</v>
      </c>
      <c r="E377">
        <v>3552.7599540000001</v>
      </c>
      <c r="F377">
        <v>4</v>
      </c>
      <c r="G377">
        <v>905.45073100000002</v>
      </c>
      <c r="H377">
        <v>1894.8942589999999</v>
      </c>
      <c r="I377">
        <v>905.44944799999996</v>
      </c>
      <c r="J377">
        <v>1894.894873</v>
      </c>
      <c r="K377" s="1">
        <v>6.9999999999999999E-4</v>
      </c>
      <c r="L377">
        <f t="shared" si="15"/>
        <v>6.9999999999999999E-4</v>
      </c>
      <c r="M377" t="s">
        <v>251</v>
      </c>
      <c r="N377" t="s">
        <v>953</v>
      </c>
      <c r="O377">
        <v>4.0267999999999997E-3</v>
      </c>
      <c r="P377">
        <v>0</v>
      </c>
      <c r="Q377" t="s">
        <v>253</v>
      </c>
      <c r="R377" t="s">
        <v>954</v>
      </c>
      <c r="S377">
        <v>12070</v>
      </c>
      <c r="T377">
        <v>12071</v>
      </c>
      <c r="U377" t="s">
        <v>254</v>
      </c>
      <c r="V377" t="s">
        <v>254</v>
      </c>
      <c r="W377" t="s">
        <v>255</v>
      </c>
      <c r="X377" t="s">
        <v>255</v>
      </c>
      <c r="Y377">
        <v>128</v>
      </c>
      <c r="Z377">
        <v>1</v>
      </c>
      <c r="AA377">
        <v>109</v>
      </c>
      <c r="AB377">
        <v>1</v>
      </c>
      <c r="AC377" t="s">
        <v>35</v>
      </c>
      <c r="AD377" t="s">
        <v>35</v>
      </c>
      <c r="AE377" t="str">
        <f t="shared" si="16"/>
        <v>sp|Q60932|VDAC1_MOUSE_sp|Q60932|VDAC1_MOUSE</v>
      </c>
      <c r="AF377" t="str">
        <f t="shared" si="17"/>
        <v>IK[325.13]TGYK_GLK[325.13]LTFDSSFSPNTGK</v>
      </c>
    </row>
    <row r="378" spans="1:32" x14ac:dyDescent="0.25">
      <c r="A378" t="s">
        <v>2554</v>
      </c>
      <c r="B378" t="str">
        <f>VLOOKUP(A378,[1]Files!$A$2:$B$73,2,FALSE)</f>
        <v>Heart</v>
      </c>
      <c r="C378">
        <v>4391</v>
      </c>
      <c r="D378">
        <v>3331.6071109999998</v>
      </c>
      <c r="E378">
        <v>3331.6078550000002</v>
      </c>
      <c r="F378">
        <v>4</v>
      </c>
      <c r="G378">
        <v>1026.498949</v>
      </c>
      <c r="H378">
        <v>1553.7030970000001</v>
      </c>
      <c r="I378">
        <v>1026.4981889999999</v>
      </c>
      <c r="J378">
        <v>1553.703158</v>
      </c>
      <c r="K378" s="1">
        <v>6.9999999999999999E-4</v>
      </c>
      <c r="L378">
        <f t="shared" si="15"/>
        <v>6.9999999999999999E-4</v>
      </c>
      <c r="M378" t="s">
        <v>2074</v>
      </c>
      <c r="N378" t="s">
        <v>2120</v>
      </c>
      <c r="O378">
        <v>4.0388000000000004E-3</v>
      </c>
      <c r="P378">
        <v>0</v>
      </c>
      <c r="Q378" t="s">
        <v>2075</v>
      </c>
      <c r="R378" t="s">
        <v>2122</v>
      </c>
      <c r="S378">
        <v>4394</v>
      </c>
      <c r="T378">
        <v>4395</v>
      </c>
      <c r="U378" t="s">
        <v>2050</v>
      </c>
      <c r="V378" t="s">
        <v>2050</v>
      </c>
      <c r="W378" t="s">
        <v>2051</v>
      </c>
      <c r="X378" t="s">
        <v>2051</v>
      </c>
      <c r="Y378">
        <v>292</v>
      </c>
      <c r="Z378">
        <v>1</v>
      </c>
      <c r="AA378">
        <v>140</v>
      </c>
      <c r="AB378">
        <v>1</v>
      </c>
      <c r="AC378" t="s">
        <v>35</v>
      </c>
      <c r="AD378" t="s">
        <v>35</v>
      </c>
      <c r="AE378" t="str">
        <f t="shared" si="16"/>
        <v>sp|Q6P8J7|KCRS_MOUSE_sp|Q6P8J7|KCRS_MOUSE</v>
      </c>
      <c r="AF378" t="str">
        <f t="shared" si="17"/>
        <v>GLK[325.13]EVER_VM[147.04]K[325.13]HPTDLDASK</v>
      </c>
    </row>
    <row r="379" spans="1:32" x14ac:dyDescent="0.25">
      <c r="A379" t="s">
        <v>3850</v>
      </c>
      <c r="B379" t="str">
        <f>VLOOKUP(A379,[1]Files!$A$2:$B$73,2,FALSE)</f>
        <v>Heart</v>
      </c>
      <c r="C379">
        <v>11235</v>
      </c>
      <c r="D379">
        <v>3008.5535829999999</v>
      </c>
      <c r="E379">
        <v>3008.5517030000001</v>
      </c>
      <c r="F379">
        <v>4</v>
      </c>
      <c r="G379">
        <v>827.40281800000002</v>
      </c>
      <c r="H379">
        <v>1429.7456999999999</v>
      </c>
      <c r="I379">
        <v>827.40249700000004</v>
      </c>
      <c r="J379">
        <v>1429.7452949999999</v>
      </c>
      <c r="K379" s="1">
        <v>6.9999999999999999E-4</v>
      </c>
      <c r="L379">
        <f t="shared" si="15"/>
        <v>6.9999999999999999E-4</v>
      </c>
      <c r="M379" t="s">
        <v>796</v>
      </c>
      <c r="N379" t="s">
        <v>797</v>
      </c>
      <c r="O379">
        <v>4.1840999999999996E-3</v>
      </c>
      <c r="P379">
        <v>0</v>
      </c>
      <c r="Q379" t="s">
        <v>798</v>
      </c>
      <c r="R379" t="s">
        <v>799</v>
      </c>
      <c r="S379">
        <v>11238</v>
      </c>
      <c r="T379">
        <v>11239</v>
      </c>
      <c r="U379" t="s">
        <v>800</v>
      </c>
      <c r="V379" t="s">
        <v>801</v>
      </c>
      <c r="W379" t="s">
        <v>802</v>
      </c>
      <c r="X379" t="s">
        <v>802</v>
      </c>
      <c r="Y379">
        <v>457</v>
      </c>
      <c r="Z379">
        <v>1</v>
      </c>
      <c r="AA379">
        <v>468</v>
      </c>
      <c r="AB379">
        <v>1</v>
      </c>
      <c r="AC379" t="s">
        <v>35</v>
      </c>
      <c r="AD379" t="s">
        <v>35</v>
      </c>
      <c r="AE379" t="str">
        <f t="shared" si="16"/>
        <v>sp|Q8BMF4|ODP2_MOUSE +1_sp|Q8BMF4|ODP2_MOUSE</v>
      </c>
      <c r="AF379" t="str">
        <f t="shared" si="17"/>
        <v>K[325.13]ELNK_GK[325.13]ISVNDFIIK</v>
      </c>
    </row>
    <row r="380" spans="1:32" x14ac:dyDescent="0.25">
      <c r="A380" t="s">
        <v>4048</v>
      </c>
      <c r="B380" t="str">
        <f>VLOOKUP(A380,[1]Files!$A$2:$B$73,2,FALSE)</f>
        <v>Heart</v>
      </c>
      <c r="C380">
        <v>3636</v>
      </c>
      <c r="D380">
        <v>3245.5516910000001</v>
      </c>
      <c r="E380">
        <v>3245.5473080000002</v>
      </c>
      <c r="F380">
        <v>4</v>
      </c>
      <c r="G380">
        <v>962.445604</v>
      </c>
      <c r="H380">
        <v>1531.701022</v>
      </c>
      <c r="I380">
        <v>962.44575899999995</v>
      </c>
      <c r="J380">
        <v>1531.700196</v>
      </c>
      <c r="K380" s="1">
        <v>6.9999999999999999E-4</v>
      </c>
      <c r="L380">
        <f t="shared" si="15"/>
        <v>6.9999999999999999E-4</v>
      </c>
      <c r="M380" t="s">
        <v>3829</v>
      </c>
      <c r="N380" t="s">
        <v>3568</v>
      </c>
      <c r="O380">
        <v>4.3430999999999999E-3</v>
      </c>
      <c r="P380">
        <v>0</v>
      </c>
      <c r="Q380" t="s">
        <v>3831</v>
      </c>
      <c r="R380" t="s">
        <v>3570</v>
      </c>
      <c r="S380">
        <v>3637</v>
      </c>
      <c r="T380">
        <v>3640</v>
      </c>
      <c r="U380" t="s">
        <v>1762</v>
      </c>
      <c r="V380" t="s">
        <v>1762</v>
      </c>
      <c r="W380" t="s">
        <v>1763</v>
      </c>
      <c r="X380" t="s">
        <v>1763</v>
      </c>
      <c r="Y380">
        <v>246</v>
      </c>
      <c r="Z380">
        <v>1</v>
      </c>
      <c r="AA380">
        <v>106</v>
      </c>
      <c r="AB380">
        <v>1</v>
      </c>
      <c r="AC380" t="s">
        <v>35</v>
      </c>
      <c r="AD380" t="s">
        <v>35</v>
      </c>
      <c r="AE380" t="str">
        <f t="shared" si="16"/>
        <v>sp|Q9CQ62|DECR_MOUSE_sp|Q9CQ62|DECR_MOUSE</v>
      </c>
      <c r="AF380" t="str">
        <f t="shared" si="17"/>
        <v>TK[325.13]GAFSR_ATAEEISSK[325.13]TGNK</v>
      </c>
    </row>
    <row r="381" spans="1:32" x14ac:dyDescent="0.25">
      <c r="A381" t="s">
        <v>1776</v>
      </c>
      <c r="B381" t="str">
        <f>VLOOKUP(A381,[1]Files!$A$2:$B$73,2,FALSE)</f>
        <v>Heart</v>
      </c>
      <c r="C381">
        <v>2602</v>
      </c>
      <c r="D381">
        <v>2226.1361160000001</v>
      </c>
      <c r="E381">
        <v>2226.1349540000001</v>
      </c>
      <c r="F381">
        <v>4</v>
      </c>
      <c r="G381">
        <v>613.30729799999995</v>
      </c>
      <c r="H381">
        <v>861.42375300000003</v>
      </c>
      <c r="I381">
        <v>613.30714</v>
      </c>
      <c r="J381">
        <v>861.42323299999998</v>
      </c>
      <c r="K381" s="1">
        <v>6.9999999999999999E-4</v>
      </c>
      <c r="L381">
        <f t="shared" si="15"/>
        <v>6.9999999999999999E-4</v>
      </c>
      <c r="M381" t="s">
        <v>1777</v>
      </c>
      <c r="N381" t="s">
        <v>1778</v>
      </c>
      <c r="O381">
        <v>7.5973000000000004E-3</v>
      </c>
      <c r="P381">
        <v>1.1012999999999999E-3</v>
      </c>
      <c r="Q381" t="s">
        <v>1779</v>
      </c>
      <c r="R381" t="s">
        <v>1780</v>
      </c>
      <c r="S381">
        <v>2605</v>
      </c>
      <c r="T381">
        <v>2606</v>
      </c>
      <c r="U381" t="s">
        <v>1781</v>
      </c>
      <c r="V381" t="s">
        <v>1782</v>
      </c>
      <c r="W381" t="s">
        <v>1783</v>
      </c>
      <c r="X381" t="s">
        <v>1783</v>
      </c>
      <c r="Y381">
        <v>429</v>
      </c>
      <c r="Z381">
        <v>1</v>
      </c>
      <c r="AA381">
        <v>435</v>
      </c>
      <c r="AB381">
        <v>1</v>
      </c>
      <c r="AC381" t="s">
        <v>35</v>
      </c>
      <c r="AD381" t="s">
        <v>35</v>
      </c>
      <c r="AE381" t="str">
        <f t="shared" si="16"/>
        <v>sp|Q9DB77|QCR2_MOUSE +4_sp|Q9DB77|QCR2_MOUSE</v>
      </c>
      <c r="AF381" t="str">
        <f t="shared" si="17"/>
        <v>AAK[325.13]K_FVSGK[325.13]K</v>
      </c>
    </row>
    <row r="382" spans="1:32" x14ac:dyDescent="0.25">
      <c r="A382" t="s">
        <v>4240</v>
      </c>
      <c r="B382" t="str">
        <f>VLOOKUP(A382,[1]Files!$A$2:$B$73,2,FALSE)</f>
        <v>Heart</v>
      </c>
      <c r="C382">
        <v>5548</v>
      </c>
      <c r="D382">
        <v>3003.4576360000001</v>
      </c>
      <c r="E382">
        <v>3003.4540459999998</v>
      </c>
      <c r="F382">
        <v>4</v>
      </c>
      <c r="G382">
        <v>799.40794500000004</v>
      </c>
      <c r="H382">
        <v>1452.644626</v>
      </c>
      <c r="I382">
        <v>799.40758300000005</v>
      </c>
      <c r="J382">
        <v>1452.6442460000001</v>
      </c>
      <c r="K382" s="1">
        <v>6.9999999999999999E-4</v>
      </c>
      <c r="L382">
        <f t="shared" si="15"/>
        <v>6.9999999999999999E-4</v>
      </c>
      <c r="M382" t="s">
        <v>86</v>
      </c>
      <c r="N382" t="s">
        <v>2111</v>
      </c>
      <c r="O382">
        <v>7.6335999999999999E-3</v>
      </c>
      <c r="P382">
        <v>0</v>
      </c>
      <c r="Q382" t="s">
        <v>88</v>
      </c>
      <c r="R382" t="s">
        <v>89</v>
      </c>
      <c r="S382">
        <v>5549</v>
      </c>
      <c r="T382">
        <v>5552</v>
      </c>
      <c r="U382" t="s">
        <v>90</v>
      </c>
      <c r="V382" t="s">
        <v>90</v>
      </c>
      <c r="W382" t="s">
        <v>91</v>
      </c>
      <c r="X382" t="s">
        <v>91</v>
      </c>
      <c r="Y382">
        <v>201</v>
      </c>
      <c r="Z382">
        <v>1</v>
      </c>
      <c r="AA382">
        <v>192</v>
      </c>
      <c r="AB382">
        <v>1</v>
      </c>
      <c r="AC382" t="s">
        <v>35</v>
      </c>
      <c r="AD382" t="s">
        <v>35</v>
      </c>
      <c r="AE382" t="str">
        <f t="shared" si="16"/>
        <v>sp|Q9DB20|ATPO_MOUSE_sp|Q9DB20|ATPO_MOUSE</v>
      </c>
      <c r="AF382" t="str">
        <f t="shared" si="17"/>
        <v>SK[325.13]IQK_IGEK[325.13]YVDM[147.04]SAK</v>
      </c>
    </row>
    <row r="383" spans="1:32" x14ac:dyDescent="0.25">
      <c r="A383" t="s">
        <v>2554</v>
      </c>
      <c r="B383" t="str">
        <f>VLOOKUP(A383,[1]Files!$A$2:$B$73,2,FALSE)</f>
        <v>Heart</v>
      </c>
      <c r="C383">
        <v>4914</v>
      </c>
      <c r="D383">
        <v>3054.5814759999998</v>
      </c>
      <c r="E383">
        <v>3054.585638</v>
      </c>
      <c r="F383">
        <v>4</v>
      </c>
      <c r="G383">
        <v>784.39689799999996</v>
      </c>
      <c r="H383">
        <v>1518.779513</v>
      </c>
      <c r="I383">
        <v>784.39668400000005</v>
      </c>
      <c r="J383">
        <v>1518.779055</v>
      </c>
      <c r="K383" s="1">
        <v>6.9999999999999999E-4</v>
      </c>
      <c r="L383">
        <f t="shared" si="15"/>
        <v>6.9999999999999999E-4</v>
      </c>
      <c r="M383" t="s">
        <v>2673</v>
      </c>
      <c r="N383" t="s">
        <v>2674</v>
      </c>
      <c r="O383">
        <v>1.0226000000000001E-2</v>
      </c>
      <c r="P383">
        <v>0</v>
      </c>
      <c r="Q383" t="s">
        <v>2675</v>
      </c>
      <c r="R383" t="s">
        <v>2676</v>
      </c>
      <c r="S383">
        <v>4915</v>
      </c>
      <c r="T383">
        <v>4918</v>
      </c>
      <c r="U383" t="s">
        <v>2677</v>
      </c>
      <c r="V383" t="s">
        <v>2678</v>
      </c>
      <c r="W383" t="s">
        <v>2679</v>
      </c>
      <c r="X383" t="s">
        <v>2679</v>
      </c>
      <c r="Y383">
        <v>82</v>
      </c>
      <c r="Z383">
        <v>1</v>
      </c>
      <c r="AA383">
        <v>219</v>
      </c>
      <c r="AB383">
        <v>1</v>
      </c>
      <c r="AC383" t="s">
        <v>35</v>
      </c>
      <c r="AD383" t="s">
        <v>35</v>
      </c>
      <c r="AE383" t="str">
        <f t="shared" si="16"/>
        <v>sp|Q8R1S0|COQ6_MOUSE +2_sp|Q8R1S0|COQ6_MOUSE</v>
      </c>
      <c r="AF383" t="str">
        <f t="shared" si="17"/>
        <v>K[325.13]ALEK_LLIGADGHK[325.13]SGVR</v>
      </c>
    </row>
    <row r="384" spans="1:32" x14ac:dyDescent="0.25">
      <c r="A384" t="s">
        <v>2964</v>
      </c>
      <c r="B384" t="str">
        <f>VLOOKUP(A384,[1]Files!$A$2:$B$73,2,FALSE)</f>
        <v>Heart</v>
      </c>
      <c r="C384">
        <v>4077</v>
      </c>
      <c r="D384">
        <v>3204.5516910000001</v>
      </c>
      <c r="E384">
        <v>3204.5434019999998</v>
      </c>
      <c r="F384">
        <v>4</v>
      </c>
      <c r="G384">
        <v>1116.5188459999999</v>
      </c>
      <c r="H384">
        <v>1336.62778</v>
      </c>
      <c r="I384">
        <v>1116.5199869999999</v>
      </c>
      <c r="J384">
        <v>1336.6259090000001</v>
      </c>
      <c r="K384" s="1">
        <v>6.9999999999999999E-4</v>
      </c>
      <c r="L384">
        <f t="shared" si="15"/>
        <v>6.9999999999999999E-4</v>
      </c>
      <c r="M384" t="s">
        <v>1092</v>
      </c>
      <c r="N384" t="s">
        <v>1093</v>
      </c>
      <c r="O384">
        <v>1.2381E-2</v>
      </c>
      <c r="P384">
        <v>0</v>
      </c>
      <c r="Q384" t="s">
        <v>1094</v>
      </c>
      <c r="R384" t="s">
        <v>1095</v>
      </c>
      <c r="S384">
        <v>4080</v>
      </c>
      <c r="T384">
        <v>4081</v>
      </c>
      <c r="U384" t="s">
        <v>1096</v>
      </c>
      <c r="V384" t="s">
        <v>1096</v>
      </c>
      <c r="W384" t="s">
        <v>1097</v>
      </c>
      <c r="X384" t="s">
        <v>1097</v>
      </c>
      <c r="Y384">
        <v>276</v>
      </c>
      <c r="Z384">
        <v>1</v>
      </c>
      <c r="AA384">
        <v>999</v>
      </c>
      <c r="AB384">
        <v>1</v>
      </c>
      <c r="AC384" t="s">
        <v>35</v>
      </c>
      <c r="AD384" t="s">
        <v>35</v>
      </c>
      <c r="AE384" t="str">
        <f t="shared" si="16"/>
        <v>sp|Q60597|ODO1_MOUSE_sp|Q60597|ODO1_MOUSE</v>
      </c>
      <c r="AF384" t="str">
        <f t="shared" si="17"/>
        <v>KWSSEK[325.13]R_DPAAAPATGNK[325.13]K</v>
      </c>
    </row>
    <row r="385" spans="1:32" x14ac:dyDescent="0.25">
      <c r="A385" t="s">
        <v>3426</v>
      </c>
      <c r="B385" t="str">
        <f>VLOOKUP(A385,[1]Files!$A$2:$B$73,2,FALSE)</f>
        <v>Heart</v>
      </c>
      <c r="C385">
        <v>11263</v>
      </c>
      <c r="D385">
        <v>4454.1805969999996</v>
      </c>
      <c r="E385">
        <v>4454.1603450000002</v>
      </c>
      <c r="F385">
        <v>4</v>
      </c>
      <c r="G385">
        <v>1387.699022</v>
      </c>
      <c r="H385">
        <v>2315.0765099999999</v>
      </c>
      <c r="I385">
        <v>1387.698345</v>
      </c>
      <c r="J385">
        <v>2315.0764789999998</v>
      </c>
      <c r="K385" s="1">
        <v>6.9999999999999999E-4</v>
      </c>
      <c r="L385">
        <f t="shared" si="15"/>
        <v>6.9999999999999999E-4</v>
      </c>
      <c r="M385" t="s">
        <v>3304</v>
      </c>
      <c r="N385" t="s">
        <v>3299</v>
      </c>
      <c r="O385">
        <v>2.3681000000000001E-2</v>
      </c>
      <c r="P385">
        <v>0</v>
      </c>
      <c r="Q385" t="s">
        <v>3305</v>
      </c>
      <c r="R385" t="s">
        <v>3301</v>
      </c>
      <c r="S385">
        <v>11266</v>
      </c>
      <c r="T385">
        <v>11267</v>
      </c>
      <c r="U385" t="s">
        <v>1955</v>
      </c>
      <c r="V385" t="s">
        <v>1955</v>
      </c>
      <c r="W385" t="s">
        <v>1956</v>
      </c>
      <c r="X385" t="s">
        <v>1956</v>
      </c>
      <c r="Y385">
        <v>279</v>
      </c>
      <c r="Z385">
        <v>1</v>
      </c>
      <c r="AA385">
        <v>52</v>
      </c>
      <c r="AB385">
        <v>1</v>
      </c>
      <c r="AC385" t="s">
        <v>35</v>
      </c>
      <c r="AD385" t="s">
        <v>35</v>
      </c>
      <c r="AE385" t="str">
        <f t="shared" si="16"/>
        <v>sp|P50544|ACADV_MOUSE_sp|P50544|ACADV_MOUSE</v>
      </c>
      <c r="AF385" t="str">
        <f t="shared" si="17"/>
        <v>EK[325.13]ITAFVVER_EATQAVLDK[325.13]PETLSSDASTR</v>
      </c>
    </row>
    <row r="386" spans="1:32" x14ac:dyDescent="0.25">
      <c r="A386" t="s">
        <v>2249</v>
      </c>
      <c r="B386" t="str">
        <f>VLOOKUP(A386,[1]Files!$A$2:$B$73,2,FALSE)</f>
        <v>Heart</v>
      </c>
      <c r="C386">
        <v>6542</v>
      </c>
      <c r="D386">
        <v>3096.555719</v>
      </c>
      <c r="E386">
        <v>3097.5538999999999</v>
      </c>
      <c r="F386">
        <v>4</v>
      </c>
      <c r="G386">
        <v>657.30888500000003</v>
      </c>
      <c r="H386">
        <v>1687.8417690000001</v>
      </c>
      <c r="I386">
        <v>657.30820300000005</v>
      </c>
      <c r="J386">
        <v>1687.841715</v>
      </c>
      <c r="K386" s="1">
        <v>6.9999999999999999E-4</v>
      </c>
      <c r="L386">
        <f t="shared" ref="L386:L449" si="18">ABS(K386)</f>
        <v>6.9999999999999999E-4</v>
      </c>
      <c r="M386" t="s">
        <v>1540</v>
      </c>
      <c r="N386" t="s">
        <v>139</v>
      </c>
      <c r="O386">
        <v>2.4499E-2</v>
      </c>
      <c r="P386">
        <v>0</v>
      </c>
      <c r="Q386" t="s">
        <v>1541</v>
      </c>
      <c r="R386" t="s">
        <v>141</v>
      </c>
      <c r="S386">
        <v>6545</v>
      </c>
      <c r="T386">
        <v>6546</v>
      </c>
      <c r="U386" t="s">
        <v>142</v>
      </c>
      <c r="V386" t="s">
        <v>142</v>
      </c>
      <c r="W386" t="s">
        <v>143</v>
      </c>
      <c r="X386" t="s">
        <v>143</v>
      </c>
      <c r="Y386">
        <v>346</v>
      </c>
      <c r="Z386">
        <v>1</v>
      </c>
      <c r="AA386">
        <v>377</v>
      </c>
      <c r="AB386">
        <v>1</v>
      </c>
      <c r="AC386" t="s">
        <v>35</v>
      </c>
      <c r="AD386" t="s">
        <v>35</v>
      </c>
      <c r="AE386" t="str">
        <f t="shared" si="16"/>
        <v>sp|P47738|ALDH2_MOUSE_sp|P47738|ALDH2_MOUSE</v>
      </c>
      <c r="AF386" t="str">
        <f t="shared" si="17"/>
        <v>AK[325.13]SR_ILGYIK[325.13]SGQQEGAK</v>
      </c>
    </row>
    <row r="387" spans="1:32" x14ac:dyDescent="0.25">
      <c r="A387" t="s">
        <v>2249</v>
      </c>
      <c r="B387" t="str">
        <f>VLOOKUP(A387,[1]Files!$A$2:$B$73,2,FALSE)</f>
        <v>Heart</v>
      </c>
      <c r="C387">
        <v>3140</v>
      </c>
      <c r="D387">
        <v>2108.0466390000001</v>
      </c>
      <c r="E387">
        <v>2108.0477959999998</v>
      </c>
      <c r="F387">
        <v>4</v>
      </c>
      <c r="G387">
        <v>657.29741000000001</v>
      </c>
      <c r="H387">
        <v>699.34416299999998</v>
      </c>
      <c r="I387">
        <v>657.29696999999999</v>
      </c>
      <c r="J387">
        <v>699.34392000000003</v>
      </c>
      <c r="K387" s="1">
        <v>6.9999999999999999E-4</v>
      </c>
      <c r="L387">
        <f t="shared" si="18"/>
        <v>6.9999999999999999E-4</v>
      </c>
      <c r="M387" t="s">
        <v>1771</v>
      </c>
      <c r="N387" t="s">
        <v>1772</v>
      </c>
      <c r="O387">
        <v>2.9908000000000001E-2</v>
      </c>
      <c r="P387">
        <v>1.6820999999999999E-2</v>
      </c>
      <c r="Q387" t="s">
        <v>1773</v>
      </c>
      <c r="R387" t="s">
        <v>1774</v>
      </c>
      <c r="S387">
        <v>3141</v>
      </c>
      <c r="T387">
        <v>3144</v>
      </c>
      <c r="U387" t="s">
        <v>1775</v>
      </c>
      <c r="V387" t="s">
        <v>1775</v>
      </c>
      <c r="W387" t="s">
        <v>1039</v>
      </c>
      <c r="X387" t="s">
        <v>1039</v>
      </c>
      <c r="Y387">
        <v>462</v>
      </c>
      <c r="Z387">
        <v>1</v>
      </c>
      <c r="AA387">
        <v>458</v>
      </c>
      <c r="AB387">
        <v>1</v>
      </c>
      <c r="AC387" t="s">
        <v>35</v>
      </c>
      <c r="AD387" t="s">
        <v>35</v>
      </c>
      <c r="AE387" t="str">
        <f t="shared" ref="AE387:AE450" si="19">U387&amp;"_"&amp;V387</f>
        <v>sp|Q99KI0|ACON_MOUSE +2_sp|Q99KI0|ACON_MOUSE +2</v>
      </c>
      <c r="AF387" t="str">
        <f t="shared" ref="AF387:AF450" si="20">IF(I387&lt;J387,M387&amp;"_"&amp;N387,N387&amp;"_"&amp;M387)</f>
        <v>K[325.13]GEK_K[325.13]DIK</v>
      </c>
    </row>
    <row r="388" spans="1:32" x14ac:dyDescent="0.25">
      <c r="A388" t="s">
        <v>67</v>
      </c>
      <c r="B388" t="str">
        <f>VLOOKUP(A388,[1]Files!$A$2:$B$73,2,FALSE)</f>
        <v>Liver</v>
      </c>
      <c r="C388">
        <v>6321</v>
      </c>
      <c r="D388">
        <v>3089.4878480000002</v>
      </c>
      <c r="E388">
        <v>3090.4960380000002</v>
      </c>
      <c r="F388">
        <v>4</v>
      </c>
      <c r="G388">
        <v>901.43303100000003</v>
      </c>
      <c r="H388">
        <v>1436.6497529999999</v>
      </c>
      <c r="I388">
        <v>901.43275200000005</v>
      </c>
      <c r="J388">
        <v>1436.6493459999999</v>
      </c>
      <c r="K388" s="1">
        <v>6.9999999999999999E-4</v>
      </c>
      <c r="L388">
        <f t="shared" si="18"/>
        <v>6.9999999999999999E-4</v>
      </c>
      <c r="M388" t="s">
        <v>114</v>
      </c>
      <c r="N388" t="s">
        <v>87</v>
      </c>
      <c r="O388">
        <v>3.0476E-2</v>
      </c>
      <c r="P388">
        <v>0</v>
      </c>
      <c r="Q388" t="s">
        <v>115</v>
      </c>
      <c r="R388" t="s">
        <v>89</v>
      </c>
      <c r="S388">
        <v>6324</v>
      </c>
      <c r="T388">
        <v>6325</v>
      </c>
      <c r="U388" t="s">
        <v>90</v>
      </c>
      <c r="V388" t="s">
        <v>90</v>
      </c>
      <c r="W388" t="s">
        <v>91</v>
      </c>
      <c r="X388" t="s">
        <v>91</v>
      </c>
      <c r="Y388">
        <v>207</v>
      </c>
      <c r="Z388">
        <v>1</v>
      </c>
      <c r="AA388">
        <v>192</v>
      </c>
      <c r="AB388">
        <v>1</v>
      </c>
      <c r="AC388" t="s">
        <v>35</v>
      </c>
      <c r="AD388" t="s">
        <v>35</v>
      </c>
      <c r="AE388" t="str">
        <f t="shared" si="19"/>
        <v>sp|Q9DB20|ATPO_MOUSE_sp|Q9DB20|ATPO_MOUSE</v>
      </c>
      <c r="AF388" t="str">
        <f t="shared" si="20"/>
        <v>LSK[325.13]AMR_IGEK[325.13]YVDMSAK</v>
      </c>
    </row>
    <row r="389" spans="1:32" x14ac:dyDescent="0.25">
      <c r="A389" t="s">
        <v>2964</v>
      </c>
      <c r="B389" t="str">
        <f>VLOOKUP(A389,[1]Files!$A$2:$B$73,2,FALSE)</f>
        <v>Heart</v>
      </c>
      <c r="C389">
        <v>5196</v>
      </c>
      <c r="D389">
        <v>2741.4540959999999</v>
      </c>
      <c r="E389">
        <v>2742.457206</v>
      </c>
      <c r="F389">
        <v>5</v>
      </c>
      <c r="G389">
        <v>740.38218800000004</v>
      </c>
      <c r="H389">
        <v>1249.6668420000001</v>
      </c>
      <c r="I389">
        <v>740.38170200000002</v>
      </c>
      <c r="J389">
        <v>1249.666651</v>
      </c>
      <c r="K389" s="1">
        <v>6.9999999999999999E-4</v>
      </c>
      <c r="L389">
        <f t="shared" si="18"/>
        <v>6.9999999999999999E-4</v>
      </c>
      <c r="M389" t="s">
        <v>1481</v>
      </c>
      <c r="N389" t="s">
        <v>2991</v>
      </c>
      <c r="O389">
        <v>3.2934999999999999E-2</v>
      </c>
      <c r="P389">
        <v>1.5275E-3</v>
      </c>
      <c r="Q389" t="s">
        <v>1483</v>
      </c>
      <c r="R389" t="s">
        <v>2641</v>
      </c>
      <c r="S389">
        <v>5199</v>
      </c>
      <c r="T389">
        <v>5200</v>
      </c>
      <c r="U389" t="s">
        <v>2049</v>
      </c>
      <c r="V389" t="s">
        <v>2050</v>
      </c>
      <c r="W389" t="s">
        <v>2051</v>
      </c>
      <c r="X389" t="s">
        <v>2051</v>
      </c>
      <c r="Y389">
        <v>353</v>
      </c>
      <c r="Z389">
        <v>1</v>
      </c>
      <c r="AA389">
        <v>338</v>
      </c>
      <c r="AB389">
        <v>1</v>
      </c>
      <c r="AC389" t="s">
        <v>35</v>
      </c>
      <c r="AD389" t="s">
        <v>35</v>
      </c>
      <c r="AE389" t="str">
        <f t="shared" si="19"/>
        <v>sp|Q6P8J7|KCRS_MOUSE +3_sp|Q6P8J7|KCRS_MOUSE</v>
      </c>
      <c r="AF389" t="str">
        <f t="shared" si="20"/>
        <v>LQK[325.13]R_IPKLSK[325.13]DPR</v>
      </c>
    </row>
    <row r="390" spans="1:32" x14ac:dyDescent="0.25">
      <c r="A390" t="s">
        <v>4544</v>
      </c>
      <c r="B390" t="str">
        <f>VLOOKUP(A390,[1]Files!$A$2:$B$73,2,FALSE)</f>
        <v>Heart</v>
      </c>
      <c r="C390">
        <v>6252</v>
      </c>
      <c r="D390">
        <v>4112.0452679999999</v>
      </c>
      <c r="E390">
        <v>4113.0477209999999</v>
      </c>
      <c r="F390">
        <v>5</v>
      </c>
      <c r="G390">
        <v>1240.5292219999999</v>
      </c>
      <c r="H390">
        <v>2120.1109809999998</v>
      </c>
      <c r="I390">
        <v>1240.5281540000001</v>
      </c>
      <c r="J390">
        <v>2120.1113479999999</v>
      </c>
      <c r="K390" s="1">
        <v>6.9999999999999999E-4</v>
      </c>
      <c r="L390">
        <f t="shared" si="18"/>
        <v>6.9999999999999999E-4</v>
      </c>
      <c r="M390" t="s">
        <v>2633</v>
      </c>
      <c r="N390" t="s">
        <v>2271</v>
      </c>
      <c r="O390" t="s">
        <v>35</v>
      </c>
      <c r="P390" t="s">
        <v>35</v>
      </c>
      <c r="Q390" t="s">
        <v>1134</v>
      </c>
      <c r="R390" t="s">
        <v>2273</v>
      </c>
      <c r="S390">
        <v>6255</v>
      </c>
      <c r="T390">
        <v>6254</v>
      </c>
      <c r="U390" t="s">
        <v>90</v>
      </c>
      <c r="V390" t="s">
        <v>1136</v>
      </c>
      <c r="W390" t="s">
        <v>91</v>
      </c>
      <c r="X390" t="s">
        <v>1137</v>
      </c>
      <c r="Y390">
        <v>199</v>
      </c>
      <c r="Z390">
        <v>1</v>
      </c>
      <c r="AA390">
        <v>225</v>
      </c>
      <c r="AB390">
        <v>1</v>
      </c>
      <c r="AC390">
        <v>1.66E-3</v>
      </c>
      <c r="AD390">
        <v>1.04E-2</v>
      </c>
      <c r="AE390" t="str">
        <f t="shared" si="19"/>
        <v>sp|Q9DB20|ATPO_MOUSE_sp|Q9CQQ7|AT5F1_MOUSE</v>
      </c>
      <c r="AF390" t="str">
        <f t="shared" si="20"/>
        <v>YVDM[147.04]SAK[325.13]SK_HVVK[325.13]SISVQQEKETIAK</v>
      </c>
    </row>
    <row r="391" spans="1:32" x14ac:dyDescent="0.25">
      <c r="A391" t="s">
        <v>4885</v>
      </c>
      <c r="B391" t="str">
        <f>VLOOKUP(A391,[1]Files!$A$2:$B$73,2,FALSE)</f>
        <v>Heart</v>
      </c>
      <c r="C391">
        <v>6311</v>
      </c>
      <c r="D391">
        <v>3116.54162</v>
      </c>
      <c r="E391">
        <v>3116.534369</v>
      </c>
      <c r="F391">
        <v>4</v>
      </c>
      <c r="G391">
        <v>912.49168499999996</v>
      </c>
      <c r="H391">
        <v>1452.6448700000001</v>
      </c>
      <c r="I391">
        <v>912.49164699999994</v>
      </c>
      <c r="J391">
        <v>1452.6442460000001</v>
      </c>
      <c r="K391" s="1">
        <v>6.9999999999999999E-4</v>
      </c>
      <c r="L391">
        <f t="shared" si="18"/>
        <v>6.9999999999999999E-4</v>
      </c>
      <c r="M391" t="s">
        <v>102</v>
      </c>
      <c r="N391" t="s">
        <v>2111</v>
      </c>
      <c r="O391" t="s">
        <v>35</v>
      </c>
      <c r="P391" t="s">
        <v>35</v>
      </c>
      <c r="Q391" t="s">
        <v>103</v>
      </c>
      <c r="R391" t="s">
        <v>89</v>
      </c>
      <c r="S391">
        <v>6314</v>
      </c>
      <c r="T391">
        <v>6315</v>
      </c>
      <c r="U391" t="s">
        <v>90</v>
      </c>
      <c r="V391" t="s">
        <v>90</v>
      </c>
      <c r="W391" t="s">
        <v>91</v>
      </c>
      <c r="X391" t="s">
        <v>91</v>
      </c>
      <c r="Y391">
        <v>204</v>
      </c>
      <c r="Z391">
        <v>1</v>
      </c>
      <c r="AA391">
        <v>192</v>
      </c>
      <c r="AB391">
        <v>1</v>
      </c>
      <c r="AC391">
        <v>4.3900000000000002E-2</v>
      </c>
      <c r="AD391">
        <v>5.0799999999999999E-4</v>
      </c>
      <c r="AE391" t="str">
        <f t="shared" si="19"/>
        <v>sp|Q9DB20|ATPO_MOUSE_sp|Q9DB20|ATPO_MOUSE</v>
      </c>
      <c r="AF391" t="str">
        <f t="shared" si="20"/>
        <v>IQK[325.13]LSK_IGEK[325.13]YVDM[147.04]SAK</v>
      </c>
    </row>
    <row r="392" spans="1:32" x14ac:dyDescent="0.25">
      <c r="A392" t="s">
        <v>4692</v>
      </c>
      <c r="B392" t="str">
        <f>VLOOKUP(A392,[1]Files!$A$2:$B$73,2,FALSE)</f>
        <v>Heart</v>
      </c>
      <c r="C392">
        <v>3244</v>
      </c>
      <c r="D392">
        <v>2554.2890090000001</v>
      </c>
      <c r="E392">
        <v>2555.2892510000001</v>
      </c>
      <c r="F392">
        <v>4</v>
      </c>
      <c r="G392">
        <v>889.39628700000003</v>
      </c>
      <c r="H392">
        <v>913.48765700000001</v>
      </c>
      <c r="I392">
        <v>889.39635199999998</v>
      </c>
      <c r="J392">
        <v>913.486896</v>
      </c>
      <c r="K392" s="1">
        <v>6.9999999999999999E-4</v>
      </c>
      <c r="L392">
        <f t="shared" si="18"/>
        <v>6.9999999999999999E-4</v>
      </c>
      <c r="M392" t="s">
        <v>2257</v>
      </c>
      <c r="N392" t="s">
        <v>1850</v>
      </c>
      <c r="O392" t="s">
        <v>35</v>
      </c>
      <c r="P392" t="s">
        <v>35</v>
      </c>
      <c r="Q392" t="s">
        <v>1851</v>
      </c>
      <c r="R392" t="s">
        <v>1852</v>
      </c>
      <c r="S392">
        <v>3247</v>
      </c>
      <c r="T392">
        <v>3248</v>
      </c>
      <c r="U392" t="s">
        <v>1853</v>
      </c>
      <c r="V392" t="s">
        <v>1853</v>
      </c>
      <c r="W392" t="s">
        <v>1854</v>
      </c>
      <c r="X392" t="s">
        <v>1854</v>
      </c>
      <c r="Y392">
        <v>635</v>
      </c>
      <c r="Z392">
        <v>1</v>
      </c>
      <c r="AA392">
        <v>643</v>
      </c>
      <c r="AB392">
        <v>1</v>
      </c>
      <c r="AC392">
        <v>2.1299999999999999E-2</v>
      </c>
      <c r="AD392">
        <v>2.1499999999999998E-2</v>
      </c>
      <c r="AE392" t="str">
        <f t="shared" si="19"/>
        <v>sp|Q99NB1|ACS2L_MOUSE_sp|Q99NB1|ACS2L_MOUSE</v>
      </c>
      <c r="AF392" t="str">
        <f t="shared" si="20"/>
        <v>SGK[325.13]VM[147.04]R_K[325.13]IITSR</v>
      </c>
    </row>
    <row r="393" spans="1:32" x14ac:dyDescent="0.25">
      <c r="A393" t="s">
        <v>4466</v>
      </c>
      <c r="B393" t="str">
        <f>VLOOKUP(A393,[1]Files!$A$2:$B$73,2,FALSE)</f>
        <v>Heart</v>
      </c>
      <c r="C393">
        <v>5421</v>
      </c>
      <c r="D393">
        <v>3146.6440980000002</v>
      </c>
      <c r="E393">
        <v>3147.6381759999999</v>
      </c>
      <c r="F393">
        <v>5</v>
      </c>
      <c r="G393">
        <v>834.41240100000005</v>
      </c>
      <c r="H393">
        <v>1560.8266329999999</v>
      </c>
      <c r="I393">
        <v>834.41233399999999</v>
      </c>
      <c r="J393">
        <v>1560.8260049999999</v>
      </c>
      <c r="K393" s="1">
        <v>6.9999999999999999E-4</v>
      </c>
      <c r="L393">
        <f t="shared" si="18"/>
        <v>6.9999999999999999E-4</v>
      </c>
      <c r="M393" t="s">
        <v>2711</v>
      </c>
      <c r="N393" t="s">
        <v>2092</v>
      </c>
      <c r="O393" t="s">
        <v>35</v>
      </c>
      <c r="P393" t="s">
        <v>35</v>
      </c>
      <c r="Q393" t="s">
        <v>2712</v>
      </c>
      <c r="R393" t="s">
        <v>2094</v>
      </c>
      <c r="S393">
        <v>5422</v>
      </c>
      <c r="T393">
        <v>5425</v>
      </c>
      <c r="U393" t="s">
        <v>1775</v>
      </c>
      <c r="V393" t="s">
        <v>1038</v>
      </c>
      <c r="W393" t="s">
        <v>1039</v>
      </c>
      <c r="X393" t="s">
        <v>1039</v>
      </c>
      <c r="Y393">
        <v>305</v>
      </c>
      <c r="Z393">
        <v>1</v>
      </c>
      <c r="AA393">
        <v>401</v>
      </c>
      <c r="AB393">
        <v>1</v>
      </c>
      <c r="AC393">
        <v>2.1899999999999999E-2</v>
      </c>
      <c r="AD393" s="1">
        <v>9.8299999999999995E-7</v>
      </c>
      <c r="AE393" t="str">
        <f t="shared" si="19"/>
        <v>sp|Q99KI0|ACON_MOUSE +2_sp|Q99KI0|ACON_MOUSE</v>
      </c>
      <c r="AF393" t="str">
        <f t="shared" si="20"/>
        <v>K[325.13]YLSK_SAAVAK[325.13]QALAHGLK</v>
      </c>
    </row>
    <row r="394" spans="1:32" x14ac:dyDescent="0.25">
      <c r="A394" t="s">
        <v>4668</v>
      </c>
      <c r="B394" t="str">
        <f>VLOOKUP(A394,[1]Files!$A$2:$B$73,2,FALSE)</f>
        <v>Heart</v>
      </c>
      <c r="C394">
        <v>2013</v>
      </c>
      <c r="D394">
        <v>2318.1807939999999</v>
      </c>
      <c r="E394">
        <v>2318.1842710000001</v>
      </c>
      <c r="F394">
        <v>4</v>
      </c>
      <c r="G394">
        <v>783.38786500000003</v>
      </c>
      <c r="H394">
        <v>783.38786500000003</v>
      </c>
      <c r="I394">
        <v>783.38751600000001</v>
      </c>
      <c r="J394">
        <v>783.38751600000001</v>
      </c>
      <c r="K394" s="1">
        <v>6.9999999999999999E-4</v>
      </c>
      <c r="L394">
        <f t="shared" si="18"/>
        <v>6.9999999999999999E-4</v>
      </c>
      <c r="M394" t="s">
        <v>400</v>
      </c>
      <c r="N394" t="s">
        <v>400</v>
      </c>
      <c r="O394" t="s">
        <v>35</v>
      </c>
      <c r="P394" t="s">
        <v>35</v>
      </c>
      <c r="Q394" t="s">
        <v>401</v>
      </c>
      <c r="R394" t="s">
        <v>401</v>
      </c>
      <c r="S394">
        <v>2017</v>
      </c>
      <c r="T394">
        <v>2016</v>
      </c>
      <c r="U394" t="s">
        <v>402</v>
      </c>
      <c r="V394" t="s">
        <v>402</v>
      </c>
      <c r="W394" t="s">
        <v>40</v>
      </c>
      <c r="X394" t="s">
        <v>40</v>
      </c>
      <c r="Y394">
        <v>59</v>
      </c>
      <c r="Z394">
        <v>1</v>
      </c>
      <c r="AA394">
        <v>59</v>
      </c>
      <c r="AB394">
        <v>1</v>
      </c>
      <c r="AC394">
        <v>5.2300000000000003E-4</v>
      </c>
      <c r="AD394">
        <v>4.5399999999999998E-4</v>
      </c>
      <c r="AE394" t="str">
        <f t="shared" si="19"/>
        <v>sp|Q925I1|ATAD3_MOUSE +1_sp|Q925I1|ATAD3_MOUSE +1</v>
      </c>
      <c r="AF394" t="str">
        <f t="shared" si="20"/>
        <v>AAK[325.13]AAR_AAK[325.13]AAR</v>
      </c>
    </row>
    <row r="395" spans="1:32" x14ac:dyDescent="0.25">
      <c r="A395" t="s">
        <v>4830</v>
      </c>
      <c r="B395" t="str">
        <f>VLOOKUP(A395,[1]Files!$A$2:$B$73,2,FALSE)</f>
        <v>Heart</v>
      </c>
      <c r="C395">
        <v>8189</v>
      </c>
      <c r="D395">
        <v>3317.7336369999998</v>
      </c>
      <c r="E395">
        <v>3318.7335870000002</v>
      </c>
      <c r="F395">
        <v>4</v>
      </c>
      <c r="G395">
        <v>881.48582599999997</v>
      </c>
      <c r="H395">
        <v>1684.842746</v>
      </c>
      <c r="I395">
        <v>881.48583299999996</v>
      </c>
      <c r="J395">
        <v>1684.8420490000001</v>
      </c>
      <c r="K395" s="1">
        <v>6.9999999999999999E-4</v>
      </c>
      <c r="L395">
        <f t="shared" si="18"/>
        <v>6.9999999999999999E-4</v>
      </c>
      <c r="M395" t="s">
        <v>2308</v>
      </c>
      <c r="N395" t="s">
        <v>2722</v>
      </c>
      <c r="O395" t="s">
        <v>35</v>
      </c>
      <c r="P395" t="s">
        <v>35</v>
      </c>
      <c r="Q395" t="s">
        <v>2310</v>
      </c>
      <c r="R395" t="s">
        <v>2723</v>
      </c>
      <c r="S395">
        <v>8190</v>
      </c>
      <c r="T395">
        <v>8193</v>
      </c>
      <c r="U395" t="s">
        <v>2312</v>
      </c>
      <c r="V395" t="s">
        <v>2312</v>
      </c>
      <c r="W395" t="s">
        <v>2313</v>
      </c>
      <c r="X395" t="s">
        <v>2313</v>
      </c>
      <c r="Y395">
        <v>59</v>
      </c>
      <c r="Z395">
        <v>1</v>
      </c>
      <c r="AA395">
        <v>55</v>
      </c>
      <c r="AB395">
        <v>1</v>
      </c>
      <c r="AC395">
        <v>3.7699999999999997E-2</v>
      </c>
      <c r="AD395">
        <v>3.0800000000000001E-4</v>
      </c>
      <c r="AE395" t="str">
        <f t="shared" si="19"/>
        <v>sp|Q8R4N0|CLYBL_MOUSE_sp|Q8R4N0|CLYBL_MOUSE</v>
      </c>
      <c r="AF395" t="str">
        <f t="shared" si="20"/>
        <v>K[325.13]IPSLK_RAVLYVPGNDEK[325.13]K</v>
      </c>
    </row>
    <row r="396" spans="1:32" x14ac:dyDescent="0.25">
      <c r="A396" t="s">
        <v>4725</v>
      </c>
      <c r="B396" t="str">
        <f>VLOOKUP(A396,[1]Files!$A$2:$B$73,2,FALSE)</f>
        <v>Heart</v>
      </c>
      <c r="C396">
        <v>5998</v>
      </c>
      <c r="D396">
        <v>4280.1099649999996</v>
      </c>
      <c r="E396">
        <v>4281.0885680000001</v>
      </c>
      <c r="F396">
        <v>4</v>
      </c>
      <c r="G396">
        <v>1685.862155</v>
      </c>
      <c r="H396">
        <v>1842.842746</v>
      </c>
      <c r="I396">
        <v>1685.862451</v>
      </c>
      <c r="J396">
        <v>1842.8417910000001</v>
      </c>
      <c r="K396" s="1">
        <v>6.9999999999999999E-4</v>
      </c>
      <c r="L396">
        <f t="shared" si="18"/>
        <v>6.9999999999999999E-4</v>
      </c>
      <c r="M396" t="s">
        <v>3079</v>
      </c>
      <c r="N396" t="s">
        <v>2387</v>
      </c>
      <c r="O396" t="s">
        <v>35</v>
      </c>
      <c r="P396" t="s">
        <v>35</v>
      </c>
      <c r="Q396" t="s">
        <v>3080</v>
      </c>
      <c r="R396" t="s">
        <v>2085</v>
      </c>
      <c r="S396">
        <v>6001</v>
      </c>
      <c r="T396">
        <v>6000</v>
      </c>
      <c r="U396" t="s">
        <v>564</v>
      </c>
      <c r="V396" t="s">
        <v>564</v>
      </c>
      <c r="W396" t="s">
        <v>565</v>
      </c>
      <c r="X396" t="s">
        <v>565</v>
      </c>
      <c r="Y396">
        <v>633</v>
      </c>
      <c r="Z396">
        <v>1</v>
      </c>
      <c r="AA396">
        <v>498</v>
      </c>
      <c r="AB396">
        <v>1</v>
      </c>
      <c r="AC396" s="1">
        <v>1.88E-5</v>
      </c>
      <c r="AD396">
        <v>3.8699999999999998E-2</v>
      </c>
      <c r="AE396" t="str">
        <f t="shared" si="19"/>
        <v>sp|Q8K2B3|SDHA_MOUSE_sp|Q8K2B3|SDHA_MOUSE</v>
      </c>
      <c r="AF396" t="str">
        <f t="shared" si="20"/>
        <v>KHTLSYVDIK[325.13]TGK_ANAGEESVMNLDK[325.13]LR</v>
      </c>
    </row>
    <row r="397" spans="1:32" x14ac:dyDescent="0.25">
      <c r="A397" t="s">
        <v>4466</v>
      </c>
      <c r="B397" t="str">
        <f>VLOOKUP(A397,[1]Files!$A$2:$B$73,2,FALSE)</f>
        <v>Heart</v>
      </c>
      <c r="C397">
        <v>4947</v>
      </c>
      <c r="D397">
        <v>2996.5284499999998</v>
      </c>
      <c r="E397">
        <v>2997.5265559999998</v>
      </c>
      <c r="F397">
        <v>4</v>
      </c>
      <c r="G397">
        <v>1097.5719469999999</v>
      </c>
      <c r="H397">
        <v>1147.5514390000001</v>
      </c>
      <c r="I397">
        <v>1097.571688</v>
      </c>
      <c r="J397">
        <v>1147.5509529999999</v>
      </c>
      <c r="K397" s="1">
        <v>6.9999999999999999E-4</v>
      </c>
      <c r="L397">
        <f t="shared" si="18"/>
        <v>6.9999999999999999E-4</v>
      </c>
      <c r="M397" t="s">
        <v>4473</v>
      </c>
      <c r="N397" t="s">
        <v>1903</v>
      </c>
      <c r="O397" t="s">
        <v>35</v>
      </c>
      <c r="P397" t="s">
        <v>35</v>
      </c>
      <c r="Q397" t="s">
        <v>4474</v>
      </c>
      <c r="R397" t="s">
        <v>1904</v>
      </c>
      <c r="S397">
        <v>4950</v>
      </c>
      <c r="T397">
        <v>4951</v>
      </c>
      <c r="U397" t="s">
        <v>1801</v>
      </c>
      <c r="V397" t="s">
        <v>1801</v>
      </c>
      <c r="W397" t="s">
        <v>1802</v>
      </c>
      <c r="X397" t="s">
        <v>1802</v>
      </c>
      <c r="Y397">
        <v>411</v>
      </c>
      <c r="Z397">
        <v>1</v>
      </c>
      <c r="AA397">
        <v>415</v>
      </c>
      <c r="AB397">
        <v>1</v>
      </c>
      <c r="AC397">
        <v>1.3599999999999999E-2</v>
      </c>
      <c r="AD397" s="1">
        <v>3.9900000000000001E-5</v>
      </c>
      <c r="AE397" t="str">
        <f t="shared" si="19"/>
        <v>sp|Q8BMS1|ECHA_MOUSE_sp|Q8BMS1|ECHA_MOUSE</v>
      </c>
      <c r="AF397" t="str">
        <f t="shared" si="20"/>
        <v>GLNDK[325.13]VKK_K[325.13]ALTSFER</v>
      </c>
    </row>
    <row r="398" spans="1:32" x14ac:dyDescent="0.25">
      <c r="A398" t="s">
        <v>4585</v>
      </c>
      <c r="B398" t="str">
        <f>VLOOKUP(A398,[1]Files!$A$2:$B$73,2,FALSE)</f>
        <v>Heart</v>
      </c>
      <c r="C398">
        <v>2491</v>
      </c>
      <c r="D398">
        <v>2594.3017049999999</v>
      </c>
      <c r="E398">
        <v>2594.3038999999999</v>
      </c>
      <c r="F398">
        <v>4</v>
      </c>
      <c r="G398">
        <v>899.43498399999999</v>
      </c>
      <c r="H398">
        <v>943.46165599999995</v>
      </c>
      <c r="I398">
        <v>899.43485999999996</v>
      </c>
      <c r="J398">
        <v>943.46107500000005</v>
      </c>
      <c r="K398" s="1">
        <v>6.9999999999999999E-4</v>
      </c>
      <c r="L398">
        <f t="shared" si="18"/>
        <v>6.9999999999999999E-4</v>
      </c>
      <c r="M398" t="s">
        <v>1825</v>
      </c>
      <c r="N398" t="s">
        <v>4586</v>
      </c>
      <c r="O398" t="s">
        <v>35</v>
      </c>
      <c r="P398" t="s">
        <v>35</v>
      </c>
      <c r="Q398" t="s">
        <v>1826</v>
      </c>
      <c r="R398" t="s">
        <v>4587</v>
      </c>
      <c r="S398">
        <v>2494</v>
      </c>
      <c r="T398">
        <v>2495</v>
      </c>
      <c r="U398" t="s">
        <v>1801</v>
      </c>
      <c r="V398" t="s">
        <v>1801</v>
      </c>
      <c r="W398" t="s">
        <v>1802</v>
      </c>
      <c r="X398" t="s">
        <v>1802</v>
      </c>
      <c r="Y398">
        <v>163</v>
      </c>
      <c r="Z398">
        <v>1</v>
      </c>
      <c r="AA398">
        <v>259</v>
      </c>
      <c r="AB398">
        <v>1</v>
      </c>
      <c r="AC398">
        <v>1.2200000000000001E-2</v>
      </c>
      <c r="AD398">
        <v>3.5500000000000002E-3</v>
      </c>
      <c r="AE398" t="str">
        <f t="shared" si="19"/>
        <v>sp|Q8BMS1|ECHA_MOUSE_sp|Q8BMS1|ECHA_MOUSE</v>
      </c>
      <c r="AF398" t="str">
        <f t="shared" si="20"/>
        <v>IATK[325.13]DR_VSAK[325.13]QSK</v>
      </c>
    </row>
    <row r="399" spans="1:32" x14ac:dyDescent="0.25">
      <c r="A399" t="s">
        <v>4692</v>
      </c>
      <c r="B399" t="str">
        <f>VLOOKUP(A399,[1]Files!$A$2:$B$73,2,FALSE)</f>
        <v>Heart</v>
      </c>
      <c r="C399">
        <v>2794</v>
      </c>
      <c r="D399">
        <v>3589.6372620000002</v>
      </c>
      <c r="E399">
        <v>3590.6308039999999</v>
      </c>
      <c r="F399">
        <v>4</v>
      </c>
      <c r="G399">
        <v>1377.604051</v>
      </c>
      <c r="H399">
        <v>1460.628146</v>
      </c>
      <c r="I399">
        <v>1377.6048390000001</v>
      </c>
      <c r="J399">
        <v>1460.626696</v>
      </c>
      <c r="K399" s="1">
        <v>6.9999999999999999E-4</v>
      </c>
      <c r="L399">
        <f t="shared" si="18"/>
        <v>6.9999999999999999E-4</v>
      </c>
      <c r="M399" t="s">
        <v>1790</v>
      </c>
      <c r="N399" t="s">
        <v>69</v>
      </c>
      <c r="O399" t="s">
        <v>35</v>
      </c>
      <c r="P399" t="s">
        <v>35</v>
      </c>
      <c r="Q399" t="s">
        <v>1090</v>
      </c>
      <c r="R399" t="s">
        <v>71</v>
      </c>
      <c r="S399">
        <v>2797</v>
      </c>
      <c r="T399">
        <v>2798</v>
      </c>
      <c r="U399" t="s">
        <v>72</v>
      </c>
      <c r="V399" t="s">
        <v>72</v>
      </c>
      <c r="W399" t="s">
        <v>73</v>
      </c>
      <c r="X399" t="s">
        <v>73</v>
      </c>
      <c r="Y399">
        <v>240</v>
      </c>
      <c r="Z399">
        <v>1</v>
      </c>
      <c r="AA399">
        <v>531</v>
      </c>
      <c r="AB399">
        <v>1</v>
      </c>
      <c r="AC399">
        <v>8.9300000000000004E-3</v>
      </c>
      <c r="AD399" s="1">
        <v>1.33E-6</v>
      </c>
      <c r="AE399" t="str">
        <f t="shared" si="19"/>
        <v>sp|Q03265|ATPA_MOUSE_sp|Q03265|ATPA_MOUSE</v>
      </c>
      <c r="AF399" t="str">
        <f t="shared" si="20"/>
        <v>FNDGTDEKK[325.13]K_SDGK[325.13]ISEQSDAK</v>
      </c>
    </row>
    <row r="400" spans="1:32" x14ac:dyDescent="0.25">
      <c r="A400" t="s">
        <v>4466</v>
      </c>
      <c r="B400" t="str">
        <f>VLOOKUP(A400,[1]Files!$A$2:$B$73,2,FALSE)</f>
        <v>Heart</v>
      </c>
      <c r="C400">
        <v>5070</v>
      </c>
      <c r="D400">
        <v>2716.3869709999999</v>
      </c>
      <c r="E400">
        <v>2716.39057</v>
      </c>
      <c r="F400">
        <v>4</v>
      </c>
      <c r="G400">
        <v>982.49095299999999</v>
      </c>
      <c r="H400">
        <v>982.49095299999999</v>
      </c>
      <c r="I400">
        <v>982.49060099999997</v>
      </c>
      <c r="J400">
        <v>982.49060099999997</v>
      </c>
      <c r="K400" s="1">
        <v>6.9999999999999999E-4</v>
      </c>
      <c r="L400">
        <f t="shared" si="18"/>
        <v>6.9999999999999999E-4</v>
      </c>
      <c r="M400" t="s">
        <v>567</v>
      </c>
      <c r="N400" t="s">
        <v>567</v>
      </c>
      <c r="O400" t="s">
        <v>35</v>
      </c>
      <c r="P400" t="s">
        <v>35</v>
      </c>
      <c r="Q400" t="s">
        <v>569</v>
      </c>
      <c r="R400" t="s">
        <v>569</v>
      </c>
      <c r="S400">
        <v>5074</v>
      </c>
      <c r="T400">
        <v>5073</v>
      </c>
      <c r="U400" t="s">
        <v>570</v>
      </c>
      <c r="V400" t="s">
        <v>570</v>
      </c>
      <c r="W400" t="s">
        <v>571</v>
      </c>
      <c r="X400" t="s">
        <v>571</v>
      </c>
      <c r="Y400">
        <v>260</v>
      </c>
      <c r="Z400">
        <v>1</v>
      </c>
      <c r="AA400">
        <v>260</v>
      </c>
      <c r="AB400">
        <v>1</v>
      </c>
      <c r="AC400">
        <v>1.8500000000000001E-3</v>
      </c>
      <c r="AD400">
        <v>9.0700000000000004E-4</v>
      </c>
      <c r="AE400" t="str">
        <f t="shared" si="19"/>
        <v>sp|P97807|FUMH_MOUSE_sp|P97807|FUMH_MOUSE</v>
      </c>
      <c r="AF400" t="str">
        <f t="shared" si="20"/>
        <v>IK[325.13]AAMPR_IK[325.13]AAMPR</v>
      </c>
    </row>
    <row r="401" spans="1:32" x14ac:dyDescent="0.25">
      <c r="A401" t="s">
        <v>4544</v>
      </c>
      <c r="B401" t="str">
        <f>VLOOKUP(A401,[1]Files!$A$2:$B$73,2,FALSE)</f>
        <v>Heart</v>
      </c>
      <c r="C401">
        <v>6594</v>
      </c>
      <c r="D401">
        <v>2732.381844</v>
      </c>
      <c r="E401">
        <v>2732.3751889999999</v>
      </c>
      <c r="F401">
        <v>4</v>
      </c>
      <c r="G401">
        <v>982.49119700000006</v>
      </c>
      <c r="H401">
        <v>998.48558200000002</v>
      </c>
      <c r="I401">
        <v>982.49060099999997</v>
      </c>
      <c r="J401">
        <v>998.485501</v>
      </c>
      <c r="K401" s="1">
        <v>6.9999999999999999E-4</v>
      </c>
      <c r="L401">
        <f t="shared" si="18"/>
        <v>6.9999999999999999E-4</v>
      </c>
      <c r="M401" t="s">
        <v>567</v>
      </c>
      <c r="N401" t="s">
        <v>2294</v>
      </c>
      <c r="O401" t="s">
        <v>35</v>
      </c>
      <c r="P401" t="s">
        <v>35</v>
      </c>
      <c r="Q401" t="s">
        <v>569</v>
      </c>
      <c r="R401" t="s">
        <v>569</v>
      </c>
      <c r="S401">
        <v>6597</v>
      </c>
      <c r="T401">
        <v>6598</v>
      </c>
      <c r="U401" t="s">
        <v>570</v>
      </c>
      <c r="V401" t="s">
        <v>570</v>
      </c>
      <c r="W401" t="s">
        <v>571</v>
      </c>
      <c r="X401" t="s">
        <v>571</v>
      </c>
      <c r="Y401">
        <v>260</v>
      </c>
      <c r="Z401">
        <v>1</v>
      </c>
      <c r="AA401">
        <v>260</v>
      </c>
      <c r="AB401">
        <v>1</v>
      </c>
      <c r="AC401">
        <v>2.5500000000000002E-4</v>
      </c>
      <c r="AD401">
        <v>1.1199999999999999E-3</v>
      </c>
      <c r="AE401" t="str">
        <f t="shared" si="19"/>
        <v>sp|P97807|FUMH_MOUSE_sp|P97807|FUMH_MOUSE</v>
      </c>
      <c r="AF401" t="str">
        <f t="shared" si="20"/>
        <v>IK[325.13]AAMPR_IK[325.13]AAM[147.04]PR</v>
      </c>
    </row>
    <row r="402" spans="1:32" x14ac:dyDescent="0.25">
      <c r="A402" t="s">
        <v>4652</v>
      </c>
      <c r="B402" t="str">
        <f>VLOOKUP(A402,[1]Files!$A$2:$B$73,2,FALSE)</f>
        <v>Heart</v>
      </c>
      <c r="C402">
        <v>3692</v>
      </c>
      <c r="D402">
        <v>2732.381844</v>
      </c>
      <c r="E402">
        <v>2732.3861750000001</v>
      </c>
      <c r="F402">
        <v>4</v>
      </c>
      <c r="G402">
        <v>982.49107500000002</v>
      </c>
      <c r="H402">
        <v>998.48570400000006</v>
      </c>
      <c r="I402">
        <v>982.49060099999997</v>
      </c>
      <c r="J402">
        <v>998.485501</v>
      </c>
      <c r="K402" s="1">
        <v>6.9999999999999999E-4</v>
      </c>
      <c r="L402">
        <f t="shared" si="18"/>
        <v>6.9999999999999999E-4</v>
      </c>
      <c r="M402" t="s">
        <v>567</v>
      </c>
      <c r="N402" t="s">
        <v>2294</v>
      </c>
      <c r="O402" t="s">
        <v>35</v>
      </c>
      <c r="P402" t="s">
        <v>35</v>
      </c>
      <c r="Q402" t="s">
        <v>569</v>
      </c>
      <c r="R402" t="s">
        <v>569</v>
      </c>
      <c r="S402">
        <v>3695</v>
      </c>
      <c r="T402">
        <v>3696</v>
      </c>
      <c r="U402" t="s">
        <v>570</v>
      </c>
      <c r="V402" t="s">
        <v>570</v>
      </c>
      <c r="W402" t="s">
        <v>571</v>
      </c>
      <c r="X402" t="s">
        <v>571</v>
      </c>
      <c r="Y402">
        <v>260</v>
      </c>
      <c r="Z402">
        <v>1</v>
      </c>
      <c r="AA402">
        <v>260</v>
      </c>
      <c r="AB402">
        <v>1</v>
      </c>
      <c r="AC402">
        <v>1.1999999999999999E-3</v>
      </c>
      <c r="AD402">
        <v>9.859999999999999E-4</v>
      </c>
      <c r="AE402" t="str">
        <f t="shared" si="19"/>
        <v>sp|P97807|FUMH_MOUSE_sp|P97807|FUMH_MOUSE</v>
      </c>
      <c r="AF402" t="str">
        <f t="shared" si="20"/>
        <v>IK[325.13]AAMPR_IK[325.13]AAM[147.04]PR</v>
      </c>
    </row>
    <row r="403" spans="1:32" x14ac:dyDescent="0.25">
      <c r="A403" t="s">
        <v>4689</v>
      </c>
      <c r="B403" t="str">
        <f>VLOOKUP(A403,[1]Files!$A$2:$B$73,2,FALSE)</f>
        <v>Heart</v>
      </c>
      <c r="C403">
        <v>3483</v>
      </c>
      <c r="D403">
        <v>2748.3767170000001</v>
      </c>
      <c r="E403">
        <v>2748.39057</v>
      </c>
      <c r="F403">
        <v>4</v>
      </c>
      <c r="G403">
        <v>998.48582599999997</v>
      </c>
      <c r="H403">
        <v>998.48582599999997</v>
      </c>
      <c r="I403">
        <v>998.485501</v>
      </c>
      <c r="J403">
        <v>998.485501</v>
      </c>
      <c r="K403" s="1">
        <v>6.9999999999999999E-4</v>
      </c>
      <c r="L403">
        <f t="shared" si="18"/>
        <v>6.9999999999999999E-4</v>
      </c>
      <c r="M403" t="s">
        <v>2294</v>
      </c>
      <c r="N403" t="s">
        <v>2294</v>
      </c>
      <c r="O403" t="s">
        <v>35</v>
      </c>
      <c r="P403" t="s">
        <v>35</v>
      </c>
      <c r="Q403" t="s">
        <v>569</v>
      </c>
      <c r="R403" t="s">
        <v>569</v>
      </c>
      <c r="S403">
        <v>3487</v>
      </c>
      <c r="T403">
        <v>3486</v>
      </c>
      <c r="U403" t="s">
        <v>570</v>
      </c>
      <c r="V403" t="s">
        <v>570</v>
      </c>
      <c r="W403" t="s">
        <v>571</v>
      </c>
      <c r="X403" t="s">
        <v>571</v>
      </c>
      <c r="Y403">
        <v>260</v>
      </c>
      <c r="Z403">
        <v>1</v>
      </c>
      <c r="AA403">
        <v>260</v>
      </c>
      <c r="AB403">
        <v>1</v>
      </c>
      <c r="AC403">
        <v>1.1000000000000001E-3</v>
      </c>
      <c r="AD403">
        <v>7.4700000000000001E-3</v>
      </c>
      <c r="AE403" t="str">
        <f t="shared" si="19"/>
        <v>sp|P97807|FUMH_MOUSE_sp|P97807|FUMH_MOUSE</v>
      </c>
      <c r="AF403" t="str">
        <f t="shared" si="20"/>
        <v>IK[325.13]AAM[147.04]PR_IK[325.13]AAM[147.04]PR</v>
      </c>
    </row>
    <row r="404" spans="1:32" x14ac:dyDescent="0.25">
      <c r="A404" t="s">
        <v>4885</v>
      </c>
      <c r="B404" t="str">
        <f>VLOOKUP(A404,[1]Files!$A$2:$B$73,2,FALSE)</f>
        <v>Heart</v>
      </c>
      <c r="C404">
        <v>8688</v>
      </c>
      <c r="D404">
        <v>3274.6008849999998</v>
      </c>
      <c r="E404">
        <v>3274.6007749999999</v>
      </c>
      <c r="F404">
        <v>4</v>
      </c>
      <c r="G404">
        <v>1147.5406969999999</v>
      </c>
      <c r="H404">
        <v>1375.6551239999999</v>
      </c>
      <c r="I404">
        <v>1147.5397190000001</v>
      </c>
      <c r="J404">
        <v>1375.6554349999999</v>
      </c>
      <c r="K404" s="1">
        <v>6.9999999999999999E-4</v>
      </c>
      <c r="L404">
        <f t="shared" si="18"/>
        <v>6.9999999999999999E-4</v>
      </c>
      <c r="M404" t="s">
        <v>4111</v>
      </c>
      <c r="N404" t="s">
        <v>3594</v>
      </c>
      <c r="O404" t="s">
        <v>35</v>
      </c>
      <c r="P404" t="s">
        <v>35</v>
      </c>
      <c r="Q404" t="s">
        <v>4112</v>
      </c>
      <c r="R404" t="s">
        <v>3595</v>
      </c>
      <c r="S404">
        <v>8691</v>
      </c>
      <c r="T404">
        <v>8690</v>
      </c>
      <c r="U404" t="s">
        <v>1561</v>
      </c>
      <c r="V404" t="s">
        <v>1561</v>
      </c>
      <c r="W404" t="s">
        <v>1562</v>
      </c>
      <c r="X404" t="s">
        <v>1562</v>
      </c>
      <c r="Y404">
        <v>28</v>
      </c>
      <c r="Z404">
        <v>1</v>
      </c>
      <c r="AA404">
        <v>21</v>
      </c>
      <c r="AB404">
        <v>1</v>
      </c>
      <c r="AC404">
        <v>3.0899999999999998E-4</v>
      </c>
      <c r="AD404" s="1">
        <v>5.6500000000000001E-6</v>
      </c>
      <c r="AE404" t="str">
        <f t="shared" si="19"/>
        <v>sp|P56382|ATP5E_MOUSE_sp|P56382|ATP5E_MOUSE</v>
      </c>
      <c r="AF404" t="str">
        <f t="shared" si="20"/>
        <v>DALK[325.13]TEFK_FSQIC[160.03]AK[325.13]AVR</v>
      </c>
    </row>
    <row r="405" spans="1:32" x14ac:dyDescent="0.25">
      <c r="A405" t="s">
        <v>4466</v>
      </c>
      <c r="B405" t="str">
        <f>VLOOKUP(A405,[1]Files!$A$2:$B$73,2,FALSE)</f>
        <v>Heart</v>
      </c>
      <c r="C405">
        <v>6429</v>
      </c>
      <c r="D405">
        <v>4123.9704389999997</v>
      </c>
      <c r="E405">
        <v>4124.9703289999998</v>
      </c>
      <c r="F405">
        <v>5</v>
      </c>
      <c r="G405">
        <v>1424.689059</v>
      </c>
      <c r="H405">
        <v>1947.876315</v>
      </c>
      <c r="I405">
        <v>1424.6895709999999</v>
      </c>
      <c r="J405">
        <v>1947.8751400000001</v>
      </c>
      <c r="K405" s="1">
        <v>6.9999999999999999E-4</v>
      </c>
      <c r="L405">
        <f t="shared" si="18"/>
        <v>6.9999999999999999E-4</v>
      </c>
      <c r="M405" t="s">
        <v>2039</v>
      </c>
      <c r="N405" t="s">
        <v>2769</v>
      </c>
      <c r="O405" t="s">
        <v>35</v>
      </c>
      <c r="P405" t="s">
        <v>35</v>
      </c>
      <c r="Q405" t="s">
        <v>2041</v>
      </c>
      <c r="R405" t="s">
        <v>2766</v>
      </c>
      <c r="S405">
        <v>6430</v>
      </c>
      <c r="T405">
        <v>6431</v>
      </c>
      <c r="U405" t="s">
        <v>1931</v>
      </c>
      <c r="V405" t="s">
        <v>1931</v>
      </c>
      <c r="W405" t="s">
        <v>1932</v>
      </c>
      <c r="X405" t="s">
        <v>1932</v>
      </c>
      <c r="Y405">
        <v>384</v>
      </c>
      <c r="Z405">
        <v>1</v>
      </c>
      <c r="AA405">
        <v>280</v>
      </c>
      <c r="AB405">
        <v>1</v>
      </c>
      <c r="AC405">
        <v>3.6999999999999999E-4</v>
      </c>
      <c r="AD405" s="1">
        <v>8.0499999999999992E-6</v>
      </c>
      <c r="AE405" t="str">
        <f t="shared" si="19"/>
        <v>sp|P54071|IDHP_MOUSE_sp|P54071|IDHP_MOUSE</v>
      </c>
      <c r="AF405" t="str">
        <f t="shared" si="20"/>
        <v>GK[325.13]LDGNQDLIR_TDFDK[325.13]NKIWYEHR</v>
      </c>
    </row>
    <row r="406" spans="1:32" x14ac:dyDescent="0.25">
      <c r="A406" t="s">
        <v>4874</v>
      </c>
      <c r="B406" t="str">
        <f>VLOOKUP(A406,[1]Files!$A$2:$B$73,2,FALSE)</f>
        <v>Heart</v>
      </c>
      <c r="C406">
        <v>15051</v>
      </c>
      <c r="D406">
        <v>3732.9655090000001</v>
      </c>
      <c r="E406">
        <v>3732.9901789999999</v>
      </c>
      <c r="F406">
        <v>4</v>
      </c>
      <c r="G406">
        <v>1337.6948709999999</v>
      </c>
      <c r="H406">
        <v>1643.865573</v>
      </c>
      <c r="I406">
        <v>1337.693929</v>
      </c>
      <c r="J406">
        <v>1643.8658049999999</v>
      </c>
      <c r="K406" s="1">
        <v>6.9999999999999999E-4</v>
      </c>
      <c r="L406">
        <f t="shared" si="18"/>
        <v>6.9999999999999999E-4</v>
      </c>
      <c r="M406" t="s">
        <v>4024</v>
      </c>
      <c r="N406" t="s">
        <v>4021</v>
      </c>
      <c r="O406" t="s">
        <v>35</v>
      </c>
      <c r="P406" t="s">
        <v>35</v>
      </c>
      <c r="Q406" t="s">
        <v>4025</v>
      </c>
      <c r="R406" t="s">
        <v>4023</v>
      </c>
      <c r="S406">
        <v>15054</v>
      </c>
      <c r="T406">
        <v>15053</v>
      </c>
      <c r="U406" t="s">
        <v>2934</v>
      </c>
      <c r="V406" t="s">
        <v>2934</v>
      </c>
      <c r="W406" t="s">
        <v>2935</v>
      </c>
      <c r="X406" t="s">
        <v>2935</v>
      </c>
      <c r="Y406">
        <v>170</v>
      </c>
      <c r="Z406">
        <v>1</v>
      </c>
      <c r="AA406">
        <v>202</v>
      </c>
      <c r="AB406">
        <v>1</v>
      </c>
      <c r="AC406" s="1">
        <v>2.0099999999999998E-6</v>
      </c>
      <c r="AD406" s="1">
        <v>7.37E-7</v>
      </c>
      <c r="AE406" t="str">
        <f t="shared" si="19"/>
        <v>sp|P53395|ODB2_MOUSE_sp|P53395|ODB2_MOUSE</v>
      </c>
      <c r="AF406" t="str">
        <f t="shared" si="20"/>
        <v>GQK[325.13]TLATPAVR_ILK[325.13]EDILSFLEK</v>
      </c>
    </row>
    <row r="407" spans="1:32" x14ac:dyDescent="0.25">
      <c r="A407" t="s">
        <v>4466</v>
      </c>
      <c r="B407" t="str">
        <f>VLOOKUP(A407,[1]Files!$A$2:$B$73,2,FALSE)</f>
        <v>Heart</v>
      </c>
      <c r="C407">
        <v>3017</v>
      </c>
      <c r="D407">
        <v>2554.1984940000002</v>
      </c>
      <c r="E407">
        <v>2554.1933039999999</v>
      </c>
      <c r="F407">
        <v>4</v>
      </c>
      <c r="G407">
        <v>901.39671499999997</v>
      </c>
      <c r="H407">
        <v>901.39671499999997</v>
      </c>
      <c r="I407">
        <v>901.39635199999998</v>
      </c>
      <c r="J407">
        <v>901.39635199999998</v>
      </c>
      <c r="K407" s="1">
        <v>6.9999999999999999E-4</v>
      </c>
      <c r="L407">
        <f t="shared" si="18"/>
        <v>6.9999999999999999E-4</v>
      </c>
      <c r="M407" t="s">
        <v>1091</v>
      </c>
      <c r="N407" t="s">
        <v>1091</v>
      </c>
      <c r="O407" t="s">
        <v>35</v>
      </c>
      <c r="P407" t="s">
        <v>35</v>
      </c>
      <c r="Q407" t="s">
        <v>440</v>
      </c>
      <c r="R407" t="s">
        <v>440</v>
      </c>
      <c r="S407">
        <v>3021</v>
      </c>
      <c r="T407">
        <v>3020</v>
      </c>
      <c r="U407" t="s">
        <v>441</v>
      </c>
      <c r="V407" t="s">
        <v>441</v>
      </c>
      <c r="W407" t="s">
        <v>442</v>
      </c>
      <c r="X407" t="s">
        <v>442</v>
      </c>
      <c r="Y407">
        <v>105</v>
      </c>
      <c r="Z407">
        <v>1</v>
      </c>
      <c r="AA407">
        <v>105</v>
      </c>
      <c r="AB407">
        <v>1</v>
      </c>
      <c r="AC407">
        <v>6.4899999999999999E-2</v>
      </c>
      <c r="AD407">
        <v>1.0999999999999999E-2</v>
      </c>
      <c r="AE407" t="str">
        <f t="shared" si="19"/>
        <v>sp|P08249|MDHM_MOUSE_sp|P08249|MDHM_MOUSE</v>
      </c>
      <c r="AF407" t="str">
        <f t="shared" si="20"/>
        <v>K[325.13]PGM[147.04]TR_K[325.13]PGM[147.04]TR</v>
      </c>
    </row>
    <row r="408" spans="1:32" x14ac:dyDescent="0.25">
      <c r="A408" t="s">
        <v>4466</v>
      </c>
      <c r="B408" t="str">
        <f>VLOOKUP(A408,[1]Files!$A$2:$B$73,2,FALSE)</f>
        <v>Heart</v>
      </c>
      <c r="C408">
        <v>3187</v>
      </c>
      <c r="D408">
        <v>2554.1984940000002</v>
      </c>
      <c r="E408">
        <v>2554.1945249999999</v>
      </c>
      <c r="F408">
        <v>4</v>
      </c>
      <c r="G408">
        <v>901.39671499999997</v>
      </c>
      <c r="H408">
        <v>901.39671499999997</v>
      </c>
      <c r="I408">
        <v>901.39635199999998</v>
      </c>
      <c r="J408">
        <v>901.39635199999998</v>
      </c>
      <c r="K408" s="1">
        <v>6.9999999999999999E-4</v>
      </c>
      <c r="L408">
        <f t="shared" si="18"/>
        <v>6.9999999999999999E-4</v>
      </c>
      <c r="M408" t="s">
        <v>1091</v>
      </c>
      <c r="N408" t="s">
        <v>1091</v>
      </c>
      <c r="O408" t="s">
        <v>35</v>
      </c>
      <c r="P408" t="s">
        <v>35</v>
      </c>
      <c r="Q408" t="s">
        <v>440</v>
      </c>
      <c r="R408" t="s">
        <v>440</v>
      </c>
      <c r="S408">
        <v>3191</v>
      </c>
      <c r="T408">
        <v>3190</v>
      </c>
      <c r="U408" t="s">
        <v>441</v>
      </c>
      <c r="V408" t="s">
        <v>441</v>
      </c>
      <c r="W408" t="s">
        <v>442</v>
      </c>
      <c r="X408" t="s">
        <v>442</v>
      </c>
      <c r="Y408">
        <v>105</v>
      </c>
      <c r="Z408">
        <v>1</v>
      </c>
      <c r="AA408">
        <v>105</v>
      </c>
      <c r="AB408">
        <v>1</v>
      </c>
      <c r="AC408">
        <v>1.23E-2</v>
      </c>
      <c r="AD408">
        <v>1.2500000000000001E-2</v>
      </c>
      <c r="AE408" t="str">
        <f t="shared" si="19"/>
        <v>sp|P08249|MDHM_MOUSE_sp|P08249|MDHM_MOUSE</v>
      </c>
      <c r="AF408" t="str">
        <f t="shared" si="20"/>
        <v>K[325.13]PGM[147.04]TR_K[325.13]PGM[147.04]TR</v>
      </c>
    </row>
    <row r="409" spans="1:32" x14ac:dyDescent="0.25">
      <c r="A409" t="s">
        <v>4466</v>
      </c>
      <c r="B409" t="str">
        <f>VLOOKUP(A409,[1]Files!$A$2:$B$73,2,FALSE)</f>
        <v>Heart</v>
      </c>
      <c r="C409">
        <v>3760</v>
      </c>
      <c r="D409">
        <v>2522.2086260000001</v>
      </c>
      <c r="E409">
        <v>2522.2047790000001</v>
      </c>
      <c r="F409">
        <v>4</v>
      </c>
      <c r="G409">
        <v>885.40178100000003</v>
      </c>
      <c r="H409">
        <v>885.40178100000003</v>
      </c>
      <c r="I409">
        <v>885.40145199999995</v>
      </c>
      <c r="J409">
        <v>885.40145199999995</v>
      </c>
      <c r="K409" s="1">
        <v>6.9999999999999999E-4</v>
      </c>
      <c r="L409">
        <f t="shared" si="18"/>
        <v>6.9999999999999999E-4</v>
      </c>
      <c r="M409" t="s">
        <v>439</v>
      </c>
      <c r="N409" t="s">
        <v>439</v>
      </c>
      <c r="O409" t="s">
        <v>35</v>
      </c>
      <c r="P409" t="s">
        <v>35</v>
      </c>
      <c r="Q409" t="s">
        <v>440</v>
      </c>
      <c r="R409" t="s">
        <v>440</v>
      </c>
      <c r="S409">
        <v>3764</v>
      </c>
      <c r="T409">
        <v>3763</v>
      </c>
      <c r="U409" t="s">
        <v>441</v>
      </c>
      <c r="V409" t="s">
        <v>441</v>
      </c>
      <c r="W409" t="s">
        <v>442</v>
      </c>
      <c r="X409" t="s">
        <v>442</v>
      </c>
      <c r="Y409">
        <v>105</v>
      </c>
      <c r="Z409">
        <v>1</v>
      </c>
      <c r="AA409">
        <v>105</v>
      </c>
      <c r="AB409">
        <v>1</v>
      </c>
      <c r="AC409">
        <v>3.3700000000000001E-2</v>
      </c>
      <c r="AD409">
        <v>4.5399999999999998E-3</v>
      </c>
      <c r="AE409" t="str">
        <f t="shared" si="19"/>
        <v>sp|P08249|MDHM_MOUSE_sp|P08249|MDHM_MOUSE</v>
      </c>
      <c r="AF409" t="str">
        <f t="shared" si="20"/>
        <v>K[325.13]PGMTR_K[325.13]PGMTR</v>
      </c>
    </row>
    <row r="410" spans="1:32" x14ac:dyDescent="0.25">
      <c r="A410" t="s">
        <v>4765</v>
      </c>
      <c r="B410" t="str">
        <f>VLOOKUP(A410,[1]Files!$A$2:$B$73,2,FALSE)</f>
        <v>Heart</v>
      </c>
      <c r="C410">
        <v>6657</v>
      </c>
      <c r="D410">
        <v>3495.7523740000001</v>
      </c>
      <c r="E410">
        <v>3496.7509209999998</v>
      </c>
      <c r="F410">
        <v>4</v>
      </c>
      <c r="G410">
        <v>1018.461351</v>
      </c>
      <c r="H410">
        <v>1725.885959</v>
      </c>
      <c r="I410">
        <v>1018.460741</v>
      </c>
      <c r="J410">
        <v>1725.8858729999999</v>
      </c>
      <c r="K410" s="1">
        <v>6.9999999999999999E-4</v>
      </c>
      <c r="L410">
        <f t="shared" si="18"/>
        <v>6.9999999999999999E-4</v>
      </c>
      <c r="M410" t="s">
        <v>728</v>
      </c>
      <c r="N410" t="s">
        <v>3770</v>
      </c>
      <c r="O410" t="s">
        <v>35</v>
      </c>
      <c r="P410" t="s">
        <v>35</v>
      </c>
      <c r="Q410" t="s">
        <v>730</v>
      </c>
      <c r="R410" t="s">
        <v>3476</v>
      </c>
      <c r="S410">
        <v>6658</v>
      </c>
      <c r="T410">
        <v>6659</v>
      </c>
      <c r="U410" t="s">
        <v>441</v>
      </c>
      <c r="V410" t="s">
        <v>441</v>
      </c>
      <c r="W410" t="s">
        <v>442</v>
      </c>
      <c r="X410" t="s">
        <v>442</v>
      </c>
      <c r="Y410">
        <v>329</v>
      </c>
      <c r="Z410">
        <v>1</v>
      </c>
      <c r="AA410">
        <v>324</v>
      </c>
      <c r="AB410">
        <v>1</v>
      </c>
      <c r="AC410">
        <v>5.9100000000000005E-4</v>
      </c>
      <c r="AD410" s="1">
        <v>6.0399999999999998E-6</v>
      </c>
      <c r="AE410" t="str">
        <f t="shared" si="19"/>
        <v>sp|P08249|MDHM_MOUSE_sp|P08249|MDHM_MOUSE</v>
      </c>
      <c r="AF410" t="str">
        <f t="shared" si="20"/>
        <v>K[325.13]GEDFVK_M[147.04]IAEAIPELK[325.13]ASIK</v>
      </c>
    </row>
    <row r="411" spans="1:32" x14ac:dyDescent="0.25">
      <c r="A411" t="s">
        <v>4576</v>
      </c>
      <c r="B411" t="str">
        <f>VLOOKUP(A411,[1]Files!$A$2:$B$73,2,FALSE)</f>
        <v>Heart</v>
      </c>
      <c r="C411">
        <v>10517</v>
      </c>
      <c r="D411">
        <v>3992.939386</v>
      </c>
      <c r="E411">
        <v>3992.9367120000002</v>
      </c>
      <c r="F411">
        <v>4</v>
      </c>
      <c r="G411">
        <v>1542.727586</v>
      </c>
      <c r="H411">
        <v>1698.8067349999999</v>
      </c>
      <c r="I411">
        <v>1542.7275970000001</v>
      </c>
      <c r="J411">
        <v>1698.8060579999999</v>
      </c>
      <c r="K411" s="1">
        <v>6.9999999999999999E-4</v>
      </c>
      <c r="L411">
        <f t="shared" si="18"/>
        <v>6.9999999999999999E-4</v>
      </c>
      <c r="M411" t="s">
        <v>1613</v>
      </c>
      <c r="N411" t="s">
        <v>1973</v>
      </c>
      <c r="O411" t="s">
        <v>35</v>
      </c>
      <c r="P411" t="s">
        <v>35</v>
      </c>
      <c r="Q411" t="s">
        <v>1615</v>
      </c>
      <c r="R411" t="s">
        <v>1975</v>
      </c>
      <c r="S411">
        <v>10520</v>
      </c>
      <c r="T411">
        <v>10521</v>
      </c>
      <c r="U411" t="s">
        <v>126</v>
      </c>
      <c r="V411" t="s">
        <v>126</v>
      </c>
      <c r="W411" t="s">
        <v>127</v>
      </c>
      <c r="X411" t="s">
        <v>127</v>
      </c>
      <c r="Y411">
        <v>396</v>
      </c>
      <c r="Z411">
        <v>1</v>
      </c>
      <c r="AA411">
        <v>302</v>
      </c>
      <c r="AB411">
        <v>1</v>
      </c>
      <c r="AC411">
        <v>1.09E-3</v>
      </c>
      <c r="AD411">
        <v>2.1000000000000001E-4</v>
      </c>
      <c r="AE411" t="str">
        <f t="shared" si="19"/>
        <v>sp|P05202|AATM_MOUSE_sp|P05202|AATM_MOUSE</v>
      </c>
      <c r="AF411" t="str">
        <f t="shared" si="20"/>
        <v>LTK[325.13]EFSVYMTK_DAEEAK[325.13]RVESQLK</v>
      </c>
    </row>
    <row r="412" spans="1:32" x14ac:dyDescent="0.25">
      <c r="A412" t="s">
        <v>2554</v>
      </c>
      <c r="B412" t="str">
        <f>VLOOKUP(A412,[1]Files!$A$2:$B$73,2,FALSE)</f>
        <v>Heart</v>
      </c>
      <c r="C412">
        <v>9102</v>
      </c>
      <c r="D412">
        <v>5740.8133209999996</v>
      </c>
      <c r="E412">
        <v>5741.8054590000002</v>
      </c>
      <c r="F412">
        <v>6</v>
      </c>
      <c r="G412">
        <v>2149.0279260000002</v>
      </c>
      <c r="H412">
        <v>2840.38033</v>
      </c>
      <c r="I412">
        <v>2149.0327630000002</v>
      </c>
      <c r="J412">
        <v>2840.376307</v>
      </c>
      <c r="K412" s="1">
        <v>-8.0000000000000004E-4</v>
      </c>
      <c r="L412">
        <f t="shared" si="18"/>
        <v>8.0000000000000004E-4</v>
      </c>
      <c r="M412" t="s">
        <v>2167</v>
      </c>
      <c r="N412" t="s">
        <v>2736</v>
      </c>
      <c r="O412">
        <v>0</v>
      </c>
      <c r="P412">
        <v>0</v>
      </c>
      <c r="Q412" t="s">
        <v>2169</v>
      </c>
      <c r="R412" t="s">
        <v>2737</v>
      </c>
      <c r="S412">
        <v>9103</v>
      </c>
      <c r="T412">
        <v>9106</v>
      </c>
      <c r="U412" t="s">
        <v>1038</v>
      </c>
      <c r="V412" t="s">
        <v>1038</v>
      </c>
      <c r="W412" t="s">
        <v>1039</v>
      </c>
      <c r="X412" t="s">
        <v>1039</v>
      </c>
      <c r="Y412">
        <v>144</v>
      </c>
      <c r="Z412">
        <v>1</v>
      </c>
      <c r="AA412">
        <v>138</v>
      </c>
      <c r="AB412">
        <v>1</v>
      </c>
      <c r="AC412" t="s">
        <v>35</v>
      </c>
      <c r="AD412" t="s">
        <v>35</v>
      </c>
      <c r="AE412" t="str">
        <f t="shared" si="19"/>
        <v>sp|Q99KI0|ACON_MOUSE_sp|Q99KI0|ACON_MOUSE</v>
      </c>
      <c r="AF412" t="str">
        <f t="shared" si="20"/>
        <v>AK[325.13]DINQEVYNFLATAGAK_VAVPSTIHC[160.03]DHLIEAQVGGEK[325.13]DLR</v>
      </c>
    </row>
    <row r="413" spans="1:32" x14ac:dyDescent="0.25">
      <c r="A413" t="s">
        <v>4048</v>
      </c>
      <c r="B413" t="str">
        <f>VLOOKUP(A413,[1]Files!$A$2:$B$73,2,FALSE)</f>
        <v>Heart</v>
      </c>
      <c r="C413">
        <v>7606</v>
      </c>
      <c r="D413">
        <v>4398.1655819999996</v>
      </c>
      <c r="E413">
        <v>4398.1630779999996</v>
      </c>
      <c r="F413">
        <v>5</v>
      </c>
      <c r="G413">
        <v>1685.859056</v>
      </c>
      <c r="H413">
        <v>1960.901462</v>
      </c>
      <c r="I413">
        <v>1685.862451</v>
      </c>
      <c r="J413">
        <v>1960.8989120000001</v>
      </c>
      <c r="K413" s="1">
        <v>-8.0000000000000004E-4</v>
      </c>
      <c r="L413">
        <f t="shared" si="18"/>
        <v>8.0000000000000004E-4</v>
      </c>
      <c r="M413" t="s">
        <v>1451</v>
      </c>
      <c r="N413" t="s">
        <v>1170</v>
      </c>
      <c r="O413">
        <v>0</v>
      </c>
      <c r="P413">
        <v>0</v>
      </c>
      <c r="Q413" t="s">
        <v>1452</v>
      </c>
      <c r="R413" t="s">
        <v>1172</v>
      </c>
      <c r="S413">
        <v>7609</v>
      </c>
      <c r="T413">
        <v>7610</v>
      </c>
      <c r="U413" t="s">
        <v>1038</v>
      </c>
      <c r="V413" t="s">
        <v>1038</v>
      </c>
      <c r="W413" t="s">
        <v>1039</v>
      </c>
      <c r="X413" t="s">
        <v>1039</v>
      </c>
      <c r="Y413">
        <v>50</v>
      </c>
      <c r="Z413">
        <v>1</v>
      </c>
      <c r="AA413">
        <v>31</v>
      </c>
      <c r="AB413">
        <v>1</v>
      </c>
      <c r="AC413" t="s">
        <v>35</v>
      </c>
      <c r="AD413" t="s">
        <v>35</v>
      </c>
      <c r="AE413" t="str">
        <f t="shared" si="19"/>
        <v>sp|Q99KI0|ACON_MOUSE_sp|Q99KI0|ACON_MOUSE</v>
      </c>
      <c r="AF413" t="str">
        <f t="shared" si="20"/>
        <v>YDLLEK[325.13]NINIVR_AK[325.13]VAMSHFEPSEYIR</v>
      </c>
    </row>
    <row r="414" spans="1:32" x14ac:dyDescent="0.25">
      <c r="A414" t="s">
        <v>3850</v>
      </c>
      <c r="B414" t="str">
        <f>VLOOKUP(A414,[1]Files!$A$2:$B$73,2,FALSE)</f>
        <v>Heart</v>
      </c>
      <c r="C414">
        <v>5916</v>
      </c>
      <c r="D414">
        <v>3472.6151669999999</v>
      </c>
      <c r="E414">
        <v>3472.612494</v>
      </c>
      <c r="F414">
        <v>4</v>
      </c>
      <c r="G414">
        <v>1260.583421</v>
      </c>
      <c r="H414">
        <v>1460.626681</v>
      </c>
      <c r="I414">
        <v>1260.584243</v>
      </c>
      <c r="J414">
        <v>1460.626696</v>
      </c>
      <c r="K414" s="1">
        <v>-8.0000000000000004E-4</v>
      </c>
      <c r="L414">
        <f t="shared" si="18"/>
        <v>8.0000000000000004E-4</v>
      </c>
      <c r="M414" t="s">
        <v>68</v>
      </c>
      <c r="N414" t="s">
        <v>69</v>
      </c>
      <c r="O414">
        <v>0</v>
      </c>
      <c r="P414">
        <v>0</v>
      </c>
      <c r="Q414" t="s">
        <v>70</v>
      </c>
      <c r="R414" t="s">
        <v>71</v>
      </c>
      <c r="S414">
        <v>5919</v>
      </c>
      <c r="T414">
        <v>5920</v>
      </c>
      <c r="U414" t="s">
        <v>72</v>
      </c>
      <c r="V414" t="s">
        <v>72</v>
      </c>
      <c r="W414" t="s">
        <v>73</v>
      </c>
      <c r="X414" t="s">
        <v>73</v>
      </c>
      <c r="Y414">
        <v>427</v>
      </c>
      <c r="Z414">
        <v>1</v>
      </c>
      <c r="AA414">
        <v>531</v>
      </c>
      <c r="AB414">
        <v>1</v>
      </c>
      <c r="AC414" t="s">
        <v>35</v>
      </c>
      <c r="AD414" t="s">
        <v>35</v>
      </c>
      <c r="AE414" t="str">
        <f t="shared" si="19"/>
        <v>sp|Q03265|ATPA_MOUSE_sp|Q03265|ATPA_MOUSE</v>
      </c>
      <c r="AF414" t="str">
        <f t="shared" si="20"/>
        <v>AMK[325.13]QVAGTMK_SDGK[325.13]ISEQSDAK</v>
      </c>
    </row>
    <row r="415" spans="1:32" x14ac:dyDescent="0.25">
      <c r="A415" t="s">
        <v>3578</v>
      </c>
      <c r="B415" t="str">
        <f>VLOOKUP(A415,[1]Files!$A$2:$B$73,2,FALSE)</f>
        <v>Heart</v>
      </c>
      <c r="C415">
        <v>6331</v>
      </c>
      <c r="D415">
        <v>3200.5976639999999</v>
      </c>
      <c r="E415">
        <v>3201.5922300000002</v>
      </c>
      <c r="F415">
        <v>4</v>
      </c>
      <c r="G415">
        <v>1103.552293</v>
      </c>
      <c r="H415">
        <v>1345.640306</v>
      </c>
      <c r="I415">
        <v>1103.553261</v>
      </c>
      <c r="J415">
        <v>1345.6401619999999</v>
      </c>
      <c r="K415" s="1">
        <v>-8.0000000000000004E-4</v>
      </c>
      <c r="L415">
        <f t="shared" si="18"/>
        <v>8.0000000000000004E-4</v>
      </c>
      <c r="M415" t="s">
        <v>3708</v>
      </c>
      <c r="N415" t="s">
        <v>2865</v>
      </c>
      <c r="O415">
        <v>0</v>
      </c>
      <c r="P415">
        <v>0</v>
      </c>
      <c r="Q415" t="s">
        <v>3645</v>
      </c>
      <c r="R415" t="s">
        <v>2866</v>
      </c>
      <c r="S415">
        <v>6334</v>
      </c>
      <c r="T415">
        <v>6335</v>
      </c>
      <c r="U415" t="s">
        <v>862</v>
      </c>
      <c r="V415" t="s">
        <v>72</v>
      </c>
      <c r="W415" t="s">
        <v>863</v>
      </c>
      <c r="X415" t="s">
        <v>73</v>
      </c>
      <c r="Y415">
        <v>46</v>
      </c>
      <c r="Z415">
        <v>1</v>
      </c>
      <c r="AA415">
        <v>498</v>
      </c>
      <c r="AB415">
        <v>1</v>
      </c>
      <c r="AC415" t="s">
        <v>35</v>
      </c>
      <c r="AD415" t="s">
        <v>35</v>
      </c>
      <c r="AE415" t="str">
        <f t="shared" si="19"/>
        <v>sp|P03930|ATP8_MOUSE_sp|Q03265|ATPA_MOUSE</v>
      </c>
      <c r="AF415" t="str">
        <f t="shared" si="20"/>
        <v>SLTTMK[325.13]VK_GYLDK[325.13]LEPSK</v>
      </c>
    </row>
    <row r="416" spans="1:32" x14ac:dyDescent="0.25">
      <c r="A416" t="s">
        <v>3850</v>
      </c>
      <c r="B416" t="str">
        <f>VLOOKUP(A416,[1]Files!$A$2:$B$73,2,FALSE)</f>
        <v>Heart</v>
      </c>
      <c r="C416">
        <v>9222</v>
      </c>
      <c r="D416">
        <v>3180.625665</v>
      </c>
      <c r="E416">
        <v>3180.6298280000001</v>
      </c>
      <c r="F416">
        <v>4</v>
      </c>
      <c r="G416">
        <v>1070.5135969999999</v>
      </c>
      <c r="H416">
        <v>1358.7070040000001</v>
      </c>
      <c r="I416">
        <v>1070.5131699999999</v>
      </c>
      <c r="J416">
        <v>1358.7081820000001</v>
      </c>
      <c r="K416" s="1">
        <v>-8.0000000000000004E-4</v>
      </c>
      <c r="L416">
        <f t="shared" si="18"/>
        <v>8.0000000000000004E-4</v>
      </c>
      <c r="M416" t="s">
        <v>3885</v>
      </c>
      <c r="N416" t="s">
        <v>3716</v>
      </c>
      <c r="O416">
        <v>4.1840999999999996E-3</v>
      </c>
      <c r="P416">
        <v>0</v>
      </c>
      <c r="Q416" t="s">
        <v>3886</v>
      </c>
      <c r="R416" t="s">
        <v>3718</v>
      </c>
      <c r="S416">
        <v>9223</v>
      </c>
      <c r="T416">
        <v>9226</v>
      </c>
      <c r="U416" t="s">
        <v>2526</v>
      </c>
      <c r="V416" t="s">
        <v>2526</v>
      </c>
      <c r="W416" t="s">
        <v>2527</v>
      </c>
      <c r="X416" t="s">
        <v>2527</v>
      </c>
      <c r="Y416">
        <v>375</v>
      </c>
      <c r="Z416">
        <v>1</v>
      </c>
      <c r="AA416">
        <v>382</v>
      </c>
      <c r="AB416">
        <v>1</v>
      </c>
      <c r="AC416" t="s">
        <v>35</v>
      </c>
      <c r="AD416" t="s">
        <v>35</v>
      </c>
      <c r="AE416" t="str">
        <f t="shared" si="19"/>
        <v>sp|Q8CGK3|LONM_MOUSE_sp|Q8CGK3|LONM_MOUSE</v>
      </c>
      <c r="AF416" t="str">
        <f t="shared" si="20"/>
        <v>EVEEK[325.13]IK_K[325.13]YLLQEQLK</v>
      </c>
    </row>
    <row r="417" spans="1:32" x14ac:dyDescent="0.25">
      <c r="A417" t="s">
        <v>3578</v>
      </c>
      <c r="B417" t="str">
        <f>VLOOKUP(A417,[1]Files!$A$2:$B$73,2,FALSE)</f>
        <v>Heart</v>
      </c>
      <c r="C417">
        <v>3319</v>
      </c>
      <c r="D417">
        <v>3009.5320980000001</v>
      </c>
      <c r="E417">
        <v>3010.5341239999998</v>
      </c>
      <c r="F417">
        <v>4</v>
      </c>
      <c r="G417">
        <v>869.48619199999996</v>
      </c>
      <c r="H417">
        <v>1388.640842</v>
      </c>
      <c r="I417">
        <v>869.48583299999996</v>
      </c>
      <c r="J417">
        <v>1388.6419530000001</v>
      </c>
      <c r="K417" s="1">
        <v>-8.0000000000000004E-4</v>
      </c>
      <c r="L417">
        <f t="shared" si="18"/>
        <v>8.0000000000000004E-4</v>
      </c>
      <c r="M417" t="s">
        <v>1957</v>
      </c>
      <c r="N417" t="s">
        <v>1941</v>
      </c>
      <c r="O417">
        <v>5.1440000000000001E-3</v>
      </c>
      <c r="P417">
        <v>0</v>
      </c>
      <c r="Q417" t="s">
        <v>1958</v>
      </c>
      <c r="R417" t="s">
        <v>1943</v>
      </c>
      <c r="S417">
        <v>3322</v>
      </c>
      <c r="T417">
        <v>3323</v>
      </c>
      <c r="U417" t="s">
        <v>1561</v>
      </c>
      <c r="V417" t="s">
        <v>1561</v>
      </c>
      <c r="W417" t="s">
        <v>1562</v>
      </c>
      <c r="X417" t="s">
        <v>1562</v>
      </c>
      <c r="Y417">
        <v>47</v>
      </c>
      <c r="Z417">
        <v>1</v>
      </c>
      <c r="AA417">
        <v>37</v>
      </c>
      <c r="AB417">
        <v>1</v>
      </c>
      <c r="AC417" t="s">
        <v>35</v>
      </c>
      <c r="AD417" t="s">
        <v>35</v>
      </c>
      <c r="AE417" t="str">
        <f t="shared" si="19"/>
        <v>sp|P56382|ATP5E_MOUSE_sp|P56382|ATP5E_MOUSE</v>
      </c>
      <c r="AF417" t="str">
        <f t="shared" si="20"/>
        <v>IVK[325.13]VSK_ANAEK[325.13]TSGSSIK</v>
      </c>
    </row>
    <row r="418" spans="1:32" x14ac:dyDescent="0.25">
      <c r="A418" t="s">
        <v>4885</v>
      </c>
      <c r="B418" t="str">
        <f>VLOOKUP(A418,[1]Files!$A$2:$B$73,2,FALSE)</f>
        <v>Heart</v>
      </c>
      <c r="C418">
        <v>12904</v>
      </c>
      <c r="D418">
        <v>3376.7944280000002</v>
      </c>
      <c r="E418">
        <v>3376.8009699999998</v>
      </c>
      <c r="F418">
        <v>4</v>
      </c>
      <c r="G418">
        <v>799.40794500000004</v>
      </c>
      <c r="H418">
        <v>1825.9814180000001</v>
      </c>
      <c r="I418">
        <v>799.40758300000005</v>
      </c>
      <c r="J418">
        <v>1825.9825659999999</v>
      </c>
      <c r="K418" s="1">
        <v>-8.0000000000000004E-4</v>
      </c>
      <c r="L418">
        <f t="shared" si="18"/>
        <v>8.0000000000000004E-4</v>
      </c>
      <c r="M418" t="s">
        <v>86</v>
      </c>
      <c r="N418" t="s">
        <v>3231</v>
      </c>
      <c r="O418" t="s">
        <v>35</v>
      </c>
      <c r="P418" t="s">
        <v>35</v>
      </c>
      <c r="Q418" t="s">
        <v>88</v>
      </c>
      <c r="R418" t="s">
        <v>3232</v>
      </c>
      <c r="S418">
        <v>12905</v>
      </c>
      <c r="T418">
        <v>12908</v>
      </c>
      <c r="U418" t="s">
        <v>90</v>
      </c>
      <c r="V418" t="s">
        <v>90</v>
      </c>
      <c r="W418" t="s">
        <v>91</v>
      </c>
      <c r="X418" t="s">
        <v>91</v>
      </c>
      <c r="Y418">
        <v>201</v>
      </c>
      <c r="Z418">
        <v>1</v>
      </c>
      <c r="AA418">
        <v>172</v>
      </c>
      <c r="AB418">
        <v>1</v>
      </c>
      <c r="AC418">
        <v>5.7700000000000001E-2</v>
      </c>
      <c r="AD418">
        <v>1.6799999999999999E-2</v>
      </c>
      <c r="AE418" t="str">
        <f t="shared" si="19"/>
        <v>sp|Q9DB20|ATPO_MOUSE_sp|Q9DB20|ATPO_MOUSE</v>
      </c>
      <c r="AF418" t="str">
        <f t="shared" si="20"/>
        <v>SK[325.13]IQK_SFLSPNQILK[325.13]LEIK</v>
      </c>
    </row>
    <row r="419" spans="1:32" x14ac:dyDescent="0.25">
      <c r="A419" t="s">
        <v>4462</v>
      </c>
      <c r="B419" t="str">
        <f>VLOOKUP(A419,[1]Files!$A$2:$B$73,2,FALSE)</f>
        <v>Heart</v>
      </c>
      <c r="C419">
        <v>2617</v>
      </c>
      <c r="D419">
        <v>2318.1793290000001</v>
      </c>
      <c r="E419">
        <v>2319.1798760000001</v>
      </c>
      <c r="F419">
        <v>4</v>
      </c>
      <c r="G419">
        <v>783.38713199999995</v>
      </c>
      <c r="H419">
        <v>783.38713199999995</v>
      </c>
      <c r="I419">
        <v>783.38751600000001</v>
      </c>
      <c r="J419">
        <v>783.38751600000001</v>
      </c>
      <c r="K419" s="1">
        <v>-8.0000000000000004E-4</v>
      </c>
      <c r="L419">
        <f t="shared" si="18"/>
        <v>8.0000000000000004E-4</v>
      </c>
      <c r="M419" t="s">
        <v>400</v>
      </c>
      <c r="N419" t="s">
        <v>400</v>
      </c>
      <c r="O419" t="s">
        <v>35</v>
      </c>
      <c r="P419" t="s">
        <v>35</v>
      </c>
      <c r="Q419" t="s">
        <v>401</v>
      </c>
      <c r="R419" t="s">
        <v>401</v>
      </c>
      <c r="S419">
        <v>2621</v>
      </c>
      <c r="T419">
        <v>2620</v>
      </c>
      <c r="U419" t="s">
        <v>402</v>
      </c>
      <c r="V419" t="s">
        <v>402</v>
      </c>
      <c r="W419" t="s">
        <v>40</v>
      </c>
      <c r="X419" t="s">
        <v>40</v>
      </c>
      <c r="Y419">
        <v>59</v>
      </c>
      <c r="Z419">
        <v>1</v>
      </c>
      <c r="AA419">
        <v>59</v>
      </c>
      <c r="AB419">
        <v>1</v>
      </c>
      <c r="AC419">
        <v>2.6900000000000001E-3</v>
      </c>
      <c r="AD419">
        <v>8.4800000000000001E-4</v>
      </c>
      <c r="AE419" t="str">
        <f t="shared" si="19"/>
        <v>sp|Q925I1|ATAD3_MOUSE +1_sp|Q925I1|ATAD3_MOUSE +1</v>
      </c>
      <c r="AF419" t="str">
        <f t="shared" si="20"/>
        <v>AAK[325.13]AAR_AAK[325.13]AAR</v>
      </c>
    </row>
    <row r="420" spans="1:32" x14ac:dyDescent="0.25">
      <c r="A420" t="s">
        <v>4885</v>
      </c>
      <c r="B420" t="str">
        <f>VLOOKUP(A420,[1]Files!$A$2:$B$73,2,FALSE)</f>
        <v>Heart</v>
      </c>
      <c r="C420">
        <v>8908</v>
      </c>
      <c r="D420">
        <v>2926.5141680000002</v>
      </c>
      <c r="E420">
        <v>2926.515081</v>
      </c>
      <c r="F420">
        <v>4</v>
      </c>
      <c r="G420">
        <v>1059.559129</v>
      </c>
      <c r="H420">
        <v>1115.549974</v>
      </c>
      <c r="I420">
        <v>1059.5600609999999</v>
      </c>
      <c r="J420">
        <v>1115.54989</v>
      </c>
      <c r="K420" s="1">
        <v>-8.0000000000000004E-4</v>
      </c>
      <c r="L420">
        <f t="shared" si="18"/>
        <v>8.0000000000000004E-4</v>
      </c>
      <c r="M420" t="s">
        <v>762</v>
      </c>
      <c r="N420" t="s">
        <v>761</v>
      </c>
      <c r="O420" t="s">
        <v>35</v>
      </c>
      <c r="P420" t="s">
        <v>35</v>
      </c>
      <c r="Q420" t="s">
        <v>764</v>
      </c>
      <c r="R420" t="s">
        <v>763</v>
      </c>
      <c r="S420">
        <v>8911</v>
      </c>
      <c r="T420">
        <v>8912</v>
      </c>
      <c r="U420" t="s">
        <v>615</v>
      </c>
      <c r="V420" t="s">
        <v>615</v>
      </c>
      <c r="W420" t="s">
        <v>616</v>
      </c>
      <c r="X420" t="s">
        <v>616</v>
      </c>
      <c r="Y420">
        <v>265</v>
      </c>
      <c r="Z420">
        <v>1</v>
      </c>
      <c r="AA420">
        <v>260</v>
      </c>
      <c r="AB420">
        <v>1</v>
      </c>
      <c r="AC420">
        <v>9.7400000000000004E-3</v>
      </c>
      <c r="AD420">
        <v>4.6799999999999999E-4</v>
      </c>
      <c r="AE420" t="str">
        <f t="shared" si="19"/>
        <v>sp|Q8QZT1|THIL_MOUSE_sp|Q8QZT1|THIL_MOUSE</v>
      </c>
      <c r="AF420" t="str">
        <f t="shared" si="20"/>
        <v>LK[325.13]TVFQK_VDFSK[325.13]VPK</v>
      </c>
    </row>
    <row r="421" spans="1:32" x14ac:dyDescent="0.25">
      <c r="A421" t="s">
        <v>4544</v>
      </c>
      <c r="B421" t="str">
        <f>VLOOKUP(A421,[1]Files!$A$2:$B$73,2,FALSE)</f>
        <v>Heart</v>
      </c>
      <c r="C421">
        <v>5907</v>
      </c>
      <c r="D421">
        <v>2748.3752519999998</v>
      </c>
      <c r="E421">
        <v>2748.3832459999999</v>
      </c>
      <c r="F421">
        <v>4</v>
      </c>
      <c r="G421">
        <v>998.485094</v>
      </c>
      <c r="H421">
        <v>998.485094</v>
      </c>
      <c r="I421">
        <v>998.485501</v>
      </c>
      <c r="J421">
        <v>998.485501</v>
      </c>
      <c r="K421" s="1">
        <v>-8.0000000000000004E-4</v>
      </c>
      <c r="L421">
        <f t="shared" si="18"/>
        <v>8.0000000000000004E-4</v>
      </c>
      <c r="M421" t="s">
        <v>2294</v>
      </c>
      <c r="N421" t="s">
        <v>2294</v>
      </c>
      <c r="O421" t="s">
        <v>35</v>
      </c>
      <c r="P421" t="s">
        <v>35</v>
      </c>
      <c r="Q421" t="s">
        <v>569</v>
      </c>
      <c r="R421" t="s">
        <v>569</v>
      </c>
      <c r="S421">
        <v>5911</v>
      </c>
      <c r="T421">
        <v>5910</v>
      </c>
      <c r="U421" t="s">
        <v>570</v>
      </c>
      <c r="V421" t="s">
        <v>570</v>
      </c>
      <c r="W421" t="s">
        <v>571</v>
      </c>
      <c r="X421" t="s">
        <v>571</v>
      </c>
      <c r="Y421">
        <v>260</v>
      </c>
      <c r="Z421">
        <v>1</v>
      </c>
      <c r="AA421">
        <v>260</v>
      </c>
      <c r="AB421">
        <v>1</v>
      </c>
      <c r="AC421">
        <v>4.0499999999999998E-4</v>
      </c>
      <c r="AD421">
        <v>1.7100000000000001E-4</v>
      </c>
      <c r="AE421" t="str">
        <f t="shared" si="19"/>
        <v>sp|P97807|FUMH_MOUSE_sp|P97807|FUMH_MOUSE</v>
      </c>
      <c r="AF421" t="str">
        <f t="shared" si="20"/>
        <v>IK[325.13]AAM[147.04]PR_IK[325.13]AAM[147.04]PR</v>
      </c>
    </row>
    <row r="422" spans="1:32" x14ac:dyDescent="0.25">
      <c r="A422" t="s">
        <v>4523</v>
      </c>
      <c r="B422" t="str">
        <f>VLOOKUP(A422,[1]Files!$A$2:$B$73,2,FALSE)</f>
        <v>Heart</v>
      </c>
      <c r="C422">
        <v>8695</v>
      </c>
      <c r="D422">
        <v>2984.4727859999998</v>
      </c>
      <c r="E422">
        <v>2985.4767510000001</v>
      </c>
      <c r="F422">
        <v>4</v>
      </c>
      <c r="G422">
        <v>1113.567552</v>
      </c>
      <c r="H422">
        <v>1119.5001689999999</v>
      </c>
      <c r="I422">
        <v>1113.566603</v>
      </c>
      <c r="J422">
        <v>1119.501894</v>
      </c>
      <c r="K422" s="1">
        <v>-8.0000000000000004E-4</v>
      </c>
      <c r="L422">
        <f t="shared" si="18"/>
        <v>8.0000000000000004E-4</v>
      </c>
      <c r="M422" t="s">
        <v>4527</v>
      </c>
      <c r="N422" t="s">
        <v>4528</v>
      </c>
      <c r="O422" t="s">
        <v>35</v>
      </c>
      <c r="P422" t="s">
        <v>35</v>
      </c>
      <c r="Q422" t="s">
        <v>4529</v>
      </c>
      <c r="R422" t="s">
        <v>4530</v>
      </c>
      <c r="S422">
        <v>8698</v>
      </c>
      <c r="T422">
        <v>8699</v>
      </c>
      <c r="U422" t="s">
        <v>4531</v>
      </c>
      <c r="V422" t="s">
        <v>4531</v>
      </c>
      <c r="W422" t="s">
        <v>4532</v>
      </c>
      <c r="X422" t="s">
        <v>4532</v>
      </c>
      <c r="Y422">
        <v>600</v>
      </c>
      <c r="Z422">
        <v>1</v>
      </c>
      <c r="AA422">
        <v>604</v>
      </c>
      <c r="AB422">
        <v>1</v>
      </c>
      <c r="AC422">
        <v>6.4199999999999993E-2</v>
      </c>
      <c r="AD422">
        <v>3.4099999999999998E-3</v>
      </c>
      <c r="AE422" t="str">
        <f t="shared" si="19"/>
        <v>sp|P16332|MUTA_MOUSE_sp|P16332|MUTA_MOUSE</v>
      </c>
      <c r="AF422" t="str">
        <f t="shared" si="20"/>
        <v>EITSAIK[325.13]R_VNK[325.13]FMER</v>
      </c>
    </row>
    <row r="423" spans="1:32" x14ac:dyDescent="0.25">
      <c r="A423" t="s">
        <v>4725</v>
      </c>
      <c r="B423" t="str">
        <f>VLOOKUP(A423,[1]Files!$A$2:$B$73,2,FALSE)</f>
        <v>Heart</v>
      </c>
      <c r="C423">
        <v>2905</v>
      </c>
      <c r="D423">
        <v>2538.2020339999999</v>
      </c>
      <c r="E423">
        <v>2538.202581</v>
      </c>
      <c r="F423">
        <v>4</v>
      </c>
      <c r="G423">
        <v>885.40178100000003</v>
      </c>
      <c r="H423">
        <v>901.39518899999996</v>
      </c>
      <c r="I423">
        <v>885.40145199999995</v>
      </c>
      <c r="J423">
        <v>901.39635199999998</v>
      </c>
      <c r="K423" s="1">
        <v>-8.0000000000000004E-4</v>
      </c>
      <c r="L423">
        <f t="shared" si="18"/>
        <v>8.0000000000000004E-4</v>
      </c>
      <c r="M423" t="s">
        <v>439</v>
      </c>
      <c r="N423" t="s">
        <v>1091</v>
      </c>
      <c r="O423" t="s">
        <v>35</v>
      </c>
      <c r="P423" t="s">
        <v>35</v>
      </c>
      <c r="Q423" t="s">
        <v>440</v>
      </c>
      <c r="R423" t="s">
        <v>440</v>
      </c>
      <c r="S423">
        <v>2908</v>
      </c>
      <c r="T423">
        <v>2909</v>
      </c>
      <c r="U423" t="s">
        <v>441</v>
      </c>
      <c r="V423" t="s">
        <v>441</v>
      </c>
      <c r="W423" t="s">
        <v>442</v>
      </c>
      <c r="X423" t="s">
        <v>442</v>
      </c>
      <c r="Y423">
        <v>105</v>
      </c>
      <c r="Z423">
        <v>1</v>
      </c>
      <c r="AA423">
        <v>105</v>
      </c>
      <c r="AB423">
        <v>1</v>
      </c>
      <c r="AC423">
        <v>7.0099999999999997E-3</v>
      </c>
      <c r="AD423">
        <v>5.6500000000000002E-2</v>
      </c>
      <c r="AE423" t="str">
        <f t="shared" si="19"/>
        <v>sp|P08249|MDHM_MOUSE_sp|P08249|MDHM_MOUSE</v>
      </c>
      <c r="AF423" t="str">
        <f t="shared" si="20"/>
        <v>K[325.13]PGMTR_K[325.13]PGM[147.04]TR</v>
      </c>
    </row>
    <row r="424" spans="1:32" x14ac:dyDescent="0.25">
      <c r="A424" t="s">
        <v>67</v>
      </c>
      <c r="B424" t="str">
        <f>VLOOKUP(A424,[1]Files!$A$2:$B$73,2,FALSE)</f>
        <v>Liver</v>
      </c>
      <c r="C424">
        <v>9344</v>
      </c>
      <c r="D424">
        <v>4510.2414349999999</v>
      </c>
      <c r="E424">
        <v>4511.2523719999999</v>
      </c>
      <c r="F424">
        <v>5</v>
      </c>
      <c r="G424">
        <v>2176.0442840000001</v>
      </c>
      <c r="H424">
        <v>1582.792087</v>
      </c>
      <c r="I424">
        <v>2176.047685</v>
      </c>
      <c r="J424">
        <v>1582.787889</v>
      </c>
      <c r="K424" s="1">
        <v>8.0000000000000004E-4</v>
      </c>
      <c r="L424">
        <f t="shared" si="18"/>
        <v>8.0000000000000004E-4</v>
      </c>
      <c r="M424" t="s">
        <v>264</v>
      </c>
      <c r="N424" t="s">
        <v>213</v>
      </c>
      <c r="O424">
        <v>0</v>
      </c>
      <c r="P424">
        <v>0</v>
      </c>
      <c r="Q424" t="s">
        <v>265</v>
      </c>
      <c r="R424" t="s">
        <v>215</v>
      </c>
      <c r="S424">
        <v>9345</v>
      </c>
      <c r="T424">
        <v>9348</v>
      </c>
      <c r="U424" t="s">
        <v>216</v>
      </c>
      <c r="V424" t="s">
        <v>216</v>
      </c>
      <c r="W424" t="s">
        <v>217</v>
      </c>
      <c r="X424" t="s">
        <v>217</v>
      </c>
      <c r="Y424">
        <v>48</v>
      </c>
      <c r="Z424">
        <v>1</v>
      </c>
      <c r="AA424">
        <v>78</v>
      </c>
      <c r="AB424">
        <v>1</v>
      </c>
      <c r="AC424" t="s">
        <v>35</v>
      </c>
      <c r="AD424" t="s">
        <v>35</v>
      </c>
      <c r="AE424" t="str">
        <f t="shared" si="19"/>
        <v>sp|Q9DCX2|ATP5H_MOUSE_sp|Q9DCX2|ATP5H_MOUSE</v>
      </c>
      <c r="AF424" t="str">
        <f t="shared" si="20"/>
        <v>YNALK[325.13]IPVPEDK_LASLSEK[325.13]PPAIDWAYYR</v>
      </c>
    </row>
    <row r="425" spans="1:32" x14ac:dyDescent="0.25">
      <c r="A425" t="s">
        <v>4240</v>
      </c>
      <c r="B425" t="str">
        <f>VLOOKUP(A425,[1]Files!$A$2:$B$73,2,FALSE)</f>
        <v>Heart</v>
      </c>
      <c r="C425">
        <v>6830</v>
      </c>
      <c r="D425">
        <v>2806.4430480000001</v>
      </c>
      <c r="E425">
        <v>2807.4396419999998</v>
      </c>
      <c r="F425">
        <v>4</v>
      </c>
      <c r="G425">
        <v>1027.5190150000001</v>
      </c>
      <c r="H425">
        <v>1027.5189680000001</v>
      </c>
      <c r="I425">
        <v>1027.5185899999999</v>
      </c>
      <c r="J425">
        <v>1027.5185899999999</v>
      </c>
      <c r="K425" s="1">
        <v>8.0000000000000004E-4</v>
      </c>
      <c r="L425">
        <f t="shared" si="18"/>
        <v>8.0000000000000004E-4</v>
      </c>
      <c r="M425" t="s">
        <v>2804</v>
      </c>
      <c r="N425" t="s">
        <v>2804</v>
      </c>
      <c r="O425">
        <v>0</v>
      </c>
      <c r="P425">
        <v>0</v>
      </c>
      <c r="Q425" t="s">
        <v>2806</v>
      </c>
      <c r="R425" t="s">
        <v>2806</v>
      </c>
      <c r="S425">
        <v>6834</v>
      </c>
      <c r="T425">
        <v>6833</v>
      </c>
      <c r="U425" t="s">
        <v>1782</v>
      </c>
      <c r="V425" t="s">
        <v>1782</v>
      </c>
      <c r="W425" t="s">
        <v>1783</v>
      </c>
      <c r="X425" t="s">
        <v>1783</v>
      </c>
      <c r="Y425">
        <v>159</v>
      </c>
      <c r="Z425">
        <v>1</v>
      </c>
      <c r="AA425">
        <v>159</v>
      </c>
      <c r="AB425">
        <v>1</v>
      </c>
      <c r="AC425" t="s">
        <v>35</v>
      </c>
      <c r="AD425" t="s">
        <v>35</v>
      </c>
      <c r="AE425" t="str">
        <f t="shared" si="19"/>
        <v>sp|Q9DB77|QCR2_MOUSE_sp|Q9DB77|QCR2_MOUSE</v>
      </c>
      <c r="AF425" t="str">
        <f t="shared" si="20"/>
        <v>SQLK[325.13]IDK_SQLK[325.13]IDK</v>
      </c>
    </row>
    <row r="426" spans="1:32" x14ac:dyDescent="0.25">
      <c r="A426" t="s">
        <v>2249</v>
      </c>
      <c r="B426" t="str">
        <f>VLOOKUP(A426,[1]Files!$A$2:$B$73,2,FALSE)</f>
        <v>Heart</v>
      </c>
      <c r="C426">
        <v>12076</v>
      </c>
      <c r="D426">
        <v>4373.331279</v>
      </c>
      <c r="E426">
        <v>4373.3272619999998</v>
      </c>
      <c r="F426">
        <v>5</v>
      </c>
      <c r="G426">
        <v>1193.6282679999999</v>
      </c>
      <c r="H426">
        <v>2428.2979460000001</v>
      </c>
      <c r="I426">
        <v>1193.629203</v>
      </c>
      <c r="J426">
        <v>2428.2961890000001</v>
      </c>
      <c r="K426" s="1">
        <v>8.0000000000000004E-4</v>
      </c>
      <c r="L426">
        <f t="shared" si="18"/>
        <v>8.0000000000000004E-4</v>
      </c>
      <c r="M426" t="s">
        <v>374</v>
      </c>
      <c r="N426" t="s">
        <v>629</v>
      </c>
      <c r="O426">
        <v>0</v>
      </c>
      <c r="P426">
        <v>0</v>
      </c>
      <c r="Q426" t="s">
        <v>376</v>
      </c>
      <c r="R426" t="s">
        <v>630</v>
      </c>
      <c r="S426">
        <v>12079</v>
      </c>
      <c r="T426">
        <v>12080</v>
      </c>
      <c r="U426" t="s">
        <v>90</v>
      </c>
      <c r="V426" t="s">
        <v>158</v>
      </c>
      <c r="W426" t="s">
        <v>91</v>
      </c>
      <c r="X426" t="s">
        <v>159</v>
      </c>
      <c r="Y426">
        <v>70</v>
      </c>
      <c r="Z426">
        <v>1</v>
      </c>
      <c r="AA426">
        <v>124</v>
      </c>
      <c r="AB426">
        <v>1</v>
      </c>
      <c r="AC426" t="s">
        <v>35</v>
      </c>
      <c r="AD426" t="s">
        <v>35</v>
      </c>
      <c r="AE426" t="str">
        <f t="shared" si="19"/>
        <v>sp|Q9DB20|ATPO_MOUSE_sp|P56480|ATPB_MOUSE</v>
      </c>
      <c r="AF426" t="str">
        <f t="shared" si="20"/>
        <v>VGQLLK[325.13]DPK_GQK[325.13]VLDSGAPIKIPVGPETLGR</v>
      </c>
    </row>
    <row r="427" spans="1:32" x14ac:dyDescent="0.25">
      <c r="A427" t="s">
        <v>3850</v>
      </c>
      <c r="B427" t="str">
        <f>VLOOKUP(A427,[1]Files!$A$2:$B$73,2,FALSE)</f>
        <v>Heart</v>
      </c>
      <c r="C427">
        <v>15499</v>
      </c>
      <c r="D427">
        <v>3974.108209</v>
      </c>
      <c r="E427">
        <v>3974.1364189999999</v>
      </c>
      <c r="F427">
        <v>4</v>
      </c>
      <c r="G427">
        <v>1438.7330790000001</v>
      </c>
      <c r="H427">
        <v>1783.970065</v>
      </c>
      <c r="I427">
        <v>1438.730374</v>
      </c>
      <c r="J427">
        <v>1783.9720010000001</v>
      </c>
      <c r="K427" s="1">
        <v>8.0000000000000004E-4</v>
      </c>
      <c r="L427">
        <f t="shared" si="18"/>
        <v>8.0000000000000004E-4</v>
      </c>
      <c r="M427" t="s">
        <v>3735</v>
      </c>
      <c r="N427" t="s">
        <v>2199</v>
      </c>
      <c r="O427">
        <v>0</v>
      </c>
      <c r="P427">
        <v>0</v>
      </c>
      <c r="Q427" t="s">
        <v>3736</v>
      </c>
      <c r="R427" t="s">
        <v>2201</v>
      </c>
      <c r="S427">
        <v>15502</v>
      </c>
      <c r="T427">
        <v>15503</v>
      </c>
      <c r="U427" t="s">
        <v>90</v>
      </c>
      <c r="V427" t="s">
        <v>90</v>
      </c>
      <c r="W427" t="s">
        <v>91</v>
      </c>
      <c r="X427" t="s">
        <v>91</v>
      </c>
      <c r="Y427">
        <v>60</v>
      </c>
      <c r="Z427">
        <v>1</v>
      </c>
      <c r="AA427">
        <v>162</v>
      </c>
      <c r="AB427">
        <v>1</v>
      </c>
      <c r="AC427" t="s">
        <v>35</v>
      </c>
      <c r="AD427" t="s">
        <v>35</v>
      </c>
      <c r="AE427" t="str">
        <f t="shared" si="19"/>
        <v>sp|Q9DB20|ATPO_MOUSE_sp|Q9DB20|ATPO_MOUSE</v>
      </c>
      <c r="AF427" t="str">
        <f t="shared" si="20"/>
        <v>LDQVEK[325.13]ELLR_TVLK[325.13]SFLSPNQILK</v>
      </c>
    </row>
    <row r="428" spans="1:32" x14ac:dyDescent="0.25">
      <c r="A428" t="s">
        <v>4240</v>
      </c>
      <c r="B428" t="str">
        <f>VLOOKUP(A428,[1]Files!$A$2:$B$73,2,FALSE)</f>
        <v>Heart</v>
      </c>
      <c r="C428">
        <v>6637</v>
      </c>
      <c r="D428">
        <v>2949.4761290000001</v>
      </c>
      <c r="E428">
        <v>2949.4740660000002</v>
      </c>
      <c r="F428">
        <v>4</v>
      </c>
      <c r="G428">
        <v>1055.513888</v>
      </c>
      <c r="H428">
        <v>1142.557176</v>
      </c>
      <c r="I428">
        <v>1055.513504</v>
      </c>
      <c r="J428">
        <v>1142.5567659999999</v>
      </c>
      <c r="K428" s="1">
        <v>8.0000000000000004E-4</v>
      </c>
      <c r="L428">
        <f t="shared" si="18"/>
        <v>8.0000000000000004E-4</v>
      </c>
      <c r="M428" t="s">
        <v>1056</v>
      </c>
      <c r="N428" t="s">
        <v>1060</v>
      </c>
      <c r="O428">
        <v>0</v>
      </c>
      <c r="P428">
        <v>0</v>
      </c>
      <c r="Q428" t="s">
        <v>1058</v>
      </c>
      <c r="R428" t="s">
        <v>1061</v>
      </c>
      <c r="S428">
        <v>6640</v>
      </c>
      <c r="T428">
        <v>6641</v>
      </c>
      <c r="U428" t="s">
        <v>90</v>
      </c>
      <c r="V428" t="s">
        <v>90</v>
      </c>
      <c r="W428" t="s">
        <v>91</v>
      </c>
      <c r="X428" t="s">
        <v>91</v>
      </c>
      <c r="Y428">
        <v>54</v>
      </c>
      <c r="Z428">
        <v>1</v>
      </c>
      <c r="AA428">
        <v>97</v>
      </c>
      <c r="AB428">
        <v>1</v>
      </c>
      <c r="AC428" t="s">
        <v>35</v>
      </c>
      <c r="AD428" t="s">
        <v>35</v>
      </c>
      <c r="AE428" t="str">
        <f t="shared" si="19"/>
        <v>sp|Q9DB20|ATPO_MOUSE_sp|Q9DB20|ATPO_MOUSE</v>
      </c>
      <c r="AF428" t="str">
        <f t="shared" si="20"/>
        <v>K[325.13]LDQVEK_SLNDITK[325.13]R</v>
      </c>
    </row>
    <row r="429" spans="1:32" x14ac:dyDescent="0.25">
      <c r="A429" t="s">
        <v>67</v>
      </c>
      <c r="B429" t="str">
        <f>VLOOKUP(A429,[1]Files!$A$2:$B$73,2,FALSE)</f>
        <v>Liver</v>
      </c>
      <c r="C429">
        <v>8787</v>
      </c>
      <c r="D429">
        <v>3408.7395569999999</v>
      </c>
      <c r="E429">
        <v>3409.7367610000001</v>
      </c>
      <c r="F429">
        <v>4</v>
      </c>
      <c r="G429">
        <v>1195.6093000000001</v>
      </c>
      <c r="H429">
        <v>1461.7251920000001</v>
      </c>
      <c r="I429">
        <v>1195.6084679999999</v>
      </c>
      <c r="J429">
        <v>1461.7252289999999</v>
      </c>
      <c r="K429" s="1">
        <v>8.0000000000000004E-4</v>
      </c>
      <c r="L429">
        <f t="shared" si="18"/>
        <v>8.0000000000000004E-4</v>
      </c>
      <c r="M429" t="s">
        <v>272</v>
      </c>
      <c r="N429" t="s">
        <v>273</v>
      </c>
      <c r="O429">
        <v>0</v>
      </c>
      <c r="P429">
        <v>0</v>
      </c>
      <c r="Q429" t="s">
        <v>274</v>
      </c>
      <c r="R429" t="s">
        <v>275</v>
      </c>
      <c r="S429">
        <v>8790</v>
      </c>
      <c r="T429">
        <v>8789</v>
      </c>
      <c r="U429" t="s">
        <v>276</v>
      </c>
      <c r="V429" t="s">
        <v>276</v>
      </c>
      <c r="W429" t="s">
        <v>277</v>
      </c>
      <c r="X429" t="s">
        <v>277</v>
      </c>
      <c r="Y429">
        <v>100</v>
      </c>
      <c r="Z429">
        <v>1</v>
      </c>
      <c r="AA429">
        <v>83</v>
      </c>
      <c r="AB429">
        <v>1</v>
      </c>
      <c r="AC429" t="s">
        <v>35</v>
      </c>
      <c r="AD429" t="s">
        <v>35</v>
      </c>
      <c r="AE429" t="str">
        <f t="shared" si="19"/>
        <v>sp|Q9D6M3|GHC1_MOUSE_sp|Q9D6M3|GHC1_MOUSE</v>
      </c>
      <c r="AF429" t="str">
        <f t="shared" si="20"/>
        <v>DGQK[325.13]LTLPK_AIK[325.13]LAANDFFR</v>
      </c>
    </row>
    <row r="430" spans="1:32" x14ac:dyDescent="0.25">
      <c r="A430" t="s">
        <v>4048</v>
      </c>
      <c r="B430" t="str">
        <f>VLOOKUP(A430,[1]Files!$A$2:$B$73,2,FALSE)</f>
        <v>Heart</v>
      </c>
      <c r="C430">
        <v>5225</v>
      </c>
      <c r="D430">
        <v>3069.5410710000001</v>
      </c>
      <c r="E430">
        <v>3069.5272880000002</v>
      </c>
      <c r="F430">
        <v>4</v>
      </c>
      <c r="G430">
        <v>929.486131</v>
      </c>
      <c r="H430">
        <v>1388.6498750000001</v>
      </c>
      <c r="I430">
        <v>929.48583299999996</v>
      </c>
      <c r="J430">
        <v>1388.649332</v>
      </c>
      <c r="K430" s="1">
        <v>8.0000000000000004E-4</v>
      </c>
      <c r="L430">
        <f t="shared" si="18"/>
        <v>8.0000000000000004E-4</v>
      </c>
      <c r="M430" t="s">
        <v>2657</v>
      </c>
      <c r="N430" t="s">
        <v>2455</v>
      </c>
      <c r="O430">
        <v>0</v>
      </c>
      <c r="P430">
        <v>0</v>
      </c>
      <c r="Q430" t="s">
        <v>2659</v>
      </c>
      <c r="R430" t="s">
        <v>2457</v>
      </c>
      <c r="S430">
        <v>5228</v>
      </c>
      <c r="T430">
        <v>5229</v>
      </c>
      <c r="U430" t="s">
        <v>2661</v>
      </c>
      <c r="V430" t="s">
        <v>2459</v>
      </c>
      <c r="W430" t="s">
        <v>2662</v>
      </c>
      <c r="X430" t="s">
        <v>2460</v>
      </c>
      <c r="Y430">
        <v>243</v>
      </c>
      <c r="Z430">
        <v>1</v>
      </c>
      <c r="AA430">
        <v>90</v>
      </c>
      <c r="AB430">
        <v>1</v>
      </c>
      <c r="AC430" t="s">
        <v>35</v>
      </c>
      <c r="AD430" t="s">
        <v>35</v>
      </c>
      <c r="AE430" t="str">
        <f t="shared" si="19"/>
        <v>sp|Q99LC3|NDUAA_MOUSE_sp|Q9CQZ5|NDUA6_MOUSE</v>
      </c>
      <c r="AF430" t="str">
        <f t="shared" si="20"/>
        <v>K[325.13]TFLPK_GK[325.13]M[147.04]ELQETIK</v>
      </c>
    </row>
    <row r="431" spans="1:32" x14ac:dyDescent="0.25">
      <c r="A431" t="s">
        <v>67</v>
      </c>
      <c r="B431" t="str">
        <f>VLOOKUP(A431,[1]Files!$A$2:$B$73,2,FALSE)</f>
        <v>Liver</v>
      </c>
      <c r="C431">
        <v>6010</v>
      </c>
      <c r="D431">
        <v>3328.6154590000001</v>
      </c>
      <c r="E431">
        <v>3329.618109</v>
      </c>
      <c r="F431">
        <v>4</v>
      </c>
      <c r="G431">
        <v>1288.6051970000001</v>
      </c>
      <c r="H431">
        <v>1288.6051970000001</v>
      </c>
      <c r="I431">
        <v>1288.604779</v>
      </c>
      <c r="J431">
        <v>1288.604779</v>
      </c>
      <c r="K431" s="1">
        <v>8.0000000000000004E-4</v>
      </c>
      <c r="L431">
        <f t="shared" si="18"/>
        <v>8.0000000000000004E-4</v>
      </c>
      <c r="M431" t="s">
        <v>37</v>
      </c>
      <c r="N431" t="s">
        <v>37</v>
      </c>
      <c r="O431">
        <v>0</v>
      </c>
      <c r="P431">
        <v>0</v>
      </c>
      <c r="Q431" t="s">
        <v>38</v>
      </c>
      <c r="R431" t="s">
        <v>38</v>
      </c>
      <c r="S431">
        <v>6014</v>
      </c>
      <c r="T431">
        <v>6013</v>
      </c>
      <c r="U431" t="s">
        <v>39</v>
      </c>
      <c r="V431" t="s">
        <v>39</v>
      </c>
      <c r="W431" t="s">
        <v>40</v>
      </c>
      <c r="X431" t="s">
        <v>40</v>
      </c>
      <c r="Y431">
        <v>134</v>
      </c>
      <c r="Z431">
        <v>1</v>
      </c>
      <c r="AA431">
        <v>134</v>
      </c>
      <c r="AB431">
        <v>1</v>
      </c>
      <c r="AC431" t="s">
        <v>35</v>
      </c>
      <c r="AD431" t="s">
        <v>35</v>
      </c>
      <c r="AE431" t="str">
        <f t="shared" si="19"/>
        <v>sp|Q925I1|ATAD3_MOUSE_sp|Q925I1|ATAD3_MOUSE</v>
      </c>
      <c r="AF431" t="str">
        <f t="shared" si="20"/>
        <v>AQYQDK[325.13]LAR_AQYQDK[325.13]LAR</v>
      </c>
    </row>
    <row r="432" spans="1:32" x14ac:dyDescent="0.25">
      <c r="A432" t="s">
        <v>505</v>
      </c>
      <c r="B432" t="str">
        <f>VLOOKUP(A432,[1]Files!$A$2:$B$73,2,FALSE)</f>
        <v>Liver</v>
      </c>
      <c r="C432">
        <v>4972</v>
      </c>
      <c r="D432">
        <v>2242.1576009999999</v>
      </c>
      <c r="E432">
        <v>2242.1598570000001</v>
      </c>
      <c r="F432">
        <v>4</v>
      </c>
      <c r="G432">
        <v>745.37626799999998</v>
      </c>
      <c r="H432">
        <v>745.37626799999998</v>
      </c>
      <c r="I432">
        <v>745.37588900000003</v>
      </c>
      <c r="J432">
        <v>745.37588900000003</v>
      </c>
      <c r="K432" s="1">
        <v>8.0000000000000004E-4</v>
      </c>
      <c r="L432">
        <f t="shared" si="18"/>
        <v>8.0000000000000004E-4</v>
      </c>
      <c r="M432" t="s">
        <v>29</v>
      </c>
      <c r="N432" t="s">
        <v>29</v>
      </c>
      <c r="O432">
        <v>0</v>
      </c>
      <c r="P432">
        <v>0</v>
      </c>
      <c r="Q432" t="s">
        <v>31</v>
      </c>
      <c r="R432" t="s">
        <v>31</v>
      </c>
      <c r="S432">
        <v>4976</v>
      </c>
      <c r="T432">
        <v>4975</v>
      </c>
      <c r="U432" t="s">
        <v>33</v>
      </c>
      <c r="V432" t="s">
        <v>33</v>
      </c>
      <c r="W432" t="s">
        <v>34</v>
      </c>
      <c r="X432" t="s">
        <v>34</v>
      </c>
      <c r="Y432">
        <v>61</v>
      </c>
      <c r="Z432">
        <v>1</v>
      </c>
      <c r="AA432">
        <v>61</v>
      </c>
      <c r="AB432">
        <v>1</v>
      </c>
      <c r="AC432" t="s">
        <v>35</v>
      </c>
      <c r="AD432" t="s">
        <v>35</v>
      </c>
      <c r="AE432" t="str">
        <f t="shared" si="19"/>
        <v>sp|Q91VS7|MGST1_MOUSE_sp|Q91VS7|MGST1_MOUSE</v>
      </c>
      <c r="AF432" t="str">
        <f t="shared" si="20"/>
        <v>K[325.13]FVR_K[325.13]FVR</v>
      </c>
    </row>
    <row r="433" spans="1:32" x14ac:dyDescent="0.25">
      <c r="A433" t="s">
        <v>2249</v>
      </c>
      <c r="B433" t="str">
        <f>VLOOKUP(A433,[1]Files!$A$2:$B$73,2,FALSE)</f>
        <v>Heart</v>
      </c>
      <c r="C433">
        <v>14914</v>
      </c>
      <c r="D433">
        <v>4441.290019</v>
      </c>
      <c r="E433">
        <v>4442.2824149999997</v>
      </c>
      <c r="F433">
        <v>4</v>
      </c>
      <c r="G433">
        <v>1844.9424770000001</v>
      </c>
      <c r="H433">
        <v>1844.9424770000001</v>
      </c>
      <c r="I433">
        <v>1844.942098</v>
      </c>
      <c r="J433">
        <v>1844.942098</v>
      </c>
      <c r="K433" s="1">
        <v>8.0000000000000004E-4</v>
      </c>
      <c r="L433">
        <f t="shared" si="18"/>
        <v>8.0000000000000004E-4</v>
      </c>
      <c r="M433" t="s">
        <v>2107</v>
      </c>
      <c r="N433" t="s">
        <v>2107</v>
      </c>
      <c r="O433">
        <v>0</v>
      </c>
      <c r="P433">
        <v>0</v>
      </c>
      <c r="Q433" t="s">
        <v>2109</v>
      </c>
      <c r="R433" t="s">
        <v>2109</v>
      </c>
      <c r="S433">
        <v>14918</v>
      </c>
      <c r="T433">
        <v>14917</v>
      </c>
      <c r="U433" t="s">
        <v>2050</v>
      </c>
      <c r="V433" t="s">
        <v>2050</v>
      </c>
      <c r="W433" t="s">
        <v>2051</v>
      </c>
      <c r="X433" t="s">
        <v>2051</v>
      </c>
      <c r="Y433">
        <v>408</v>
      </c>
      <c r="Z433">
        <v>1</v>
      </c>
      <c r="AA433">
        <v>408</v>
      </c>
      <c r="AB433">
        <v>1</v>
      </c>
      <c r="AC433" t="s">
        <v>35</v>
      </c>
      <c r="AD433" t="s">
        <v>35</v>
      </c>
      <c r="AE433" t="str">
        <f t="shared" si="19"/>
        <v>sp|Q6P8J7|KCRS_MOUSE_sp|Q6P8J7|KCRS_MOUSE</v>
      </c>
      <c r="AF433" t="str">
        <f t="shared" si="20"/>
        <v>GQDIK[325.13]VPPPLPQFGR_GQDIK[325.13]VPPPLPQFGR</v>
      </c>
    </row>
    <row r="434" spans="1:32" x14ac:dyDescent="0.25">
      <c r="A434" t="s">
        <v>2554</v>
      </c>
      <c r="B434" t="str">
        <f>VLOOKUP(A434,[1]Files!$A$2:$B$73,2,FALSE)</f>
        <v>Heart</v>
      </c>
      <c r="C434">
        <v>6284</v>
      </c>
      <c r="D434">
        <v>3664.9254700000001</v>
      </c>
      <c r="E434">
        <v>3664.9288999999999</v>
      </c>
      <c r="F434">
        <v>4</v>
      </c>
      <c r="G434">
        <v>1353.6536120000001</v>
      </c>
      <c r="H434">
        <v>1559.866794</v>
      </c>
      <c r="I434">
        <v>1353.652458</v>
      </c>
      <c r="J434">
        <v>1559.8671420000001</v>
      </c>
      <c r="K434" s="1">
        <v>8.0000000000000004E-4</v>
      </c>
      <c r="L434">
        <f t="shared" si="18"/>
        <v>8.0000000000000004E-4</v>
      </c>
      <c r="M434" t="s">
        <v>1011</v>
      </c>
      <c r="N434" t="s">
        <v>1180</v>
      </c>
      <c r="O434">
        <v>0</v>
      </c>
      <c r="P434">
        <v>0</v>
      </c>
      <c r="Q434" t="s">
        <v>1013</v>
      </c>
      <c r="R434" t="s">
        <v>1181</v>
      </c>
      <c r="S434">
        <v>6287</v>
      </c>
      <c r="T434">
        <v>6288</v>
      </c>
      <c r="U434" t="s">
        <v>876</v>
      </c>
      <c r="V434" t="s">
        <v>2759</v>
      </c>
      <c r="W434" t="s">
        <v>877</v>
      </c>
      <c r="X434" t="s">
        <v>877</v>
      </c>
      <c r="Y434">
        <v>147</v>
      </c>
      <c r="Z434">
        <v>1</v>
      </c>
      <c r="AA434">
        <v>33</v>
      </c>
      <c r="AB434">
        <v>1</v>
      </c>
      <c r="AC434" t="s">
        <v>35</v>
      </c>
      <c r="AD434" t="s">
        <v>35</v>
      </c>
      <c r="AE434" t="str">
        <f t="shared" si="19"/>
        <v>sp|P51881|ADT2_MOUSE_sp|P51881|ADT2_MOUSE +1</v>
      </c>
      <c r="AF434" t="str">
        <f t="shared" si="20"/>
        <v>LAADVGK[325.13]AGAER_VK[325.13]LLLQVQHASK</v>
      </c>
    </row>
    <row r="435" spans="1:32" x14ac:dyDescent="0.25">
      <c r="A435" t="s">
        <v>67</v>
      </c>
      <c r="B435" t="str">
        <f>VLOOKUP(A435,[1]Files!$A$2:$B$73,2,FALSE)</f>
        <v>Liver</v>
      </c>
      <c r="C435">
        <v>9071</v>
      </c>
      <c r="D435">
        <v>4246.1769350000004</v>
      </c>
      <c r="E435">
        <v>4248.1891539999997</v>
      </c>
      <c r="F435">
        <v>4</v>
      </c>
      <c r="G435">
        <v>1885.8904749999999</v>
      </c>
      <c r="H435">
        <v>1608.8813950000001</v>
      </c>
      <c r="I435">
        <v>1885.891384</v>
      </c>
      <c r="J435">
        <v>1608.8796809999999</v>
      </c>
      <c r="K435" s="1">
        <v>8.0000000000000004E-4</v>
      </c>
      <c r="L435">
        <f t="shared" si="18"/>
        <v>8.0000000000000004E-4</v>
      </c>
      <c r="M435" t="s">
        <v>300</v>
      </c>
      <c r="N435" t="s">
        <v>301</v>
      </c>
      <c r="O435">
        <v>0</v>
      </c>
      <c r="P435">
        <v>0</v>
      </c>
      <c r="Q435" t="s">
        <v>302</v>
      </c>
      <c r="R435" t="s">
        <v>303</v>
      </c>
      <c r="S435">
        <v>9074</v>
      </c>
      <c r="T435">
        <v>9075</v>
      </c>
      <c r="U435" t="s">
        <v>304</v>
      </c>
      <c r="V435" t="s">
        <v>304</v>
      </c>
      <c r="W435" t="s">
        <v>305</v>
      </c>
      <c r="X435" t="s">
        <v>305</v>
      </c>
      <c r="Y435">
        <v>504</v>
      </c>
      <c r="Z435">
        <v>1</v>
      </c>
      <c r="AA435">
        <v>482</v>
      </c>
      <c r="AB435">
        <v>1</v>
      </c>
      <c r="AC435" t="s">
        <v>35</v>
      </c>
      <c r="AD435" t="s">
        <v>35</v>
      </c>
      <c r="AE435" t="str">
        <f t="shared" si="19"/>
        <v>sp|P34914|HYES_MOUSE_sp|P34914|HYES_MOUSE</v>
      </c>
      <c r="AF435" t="str">
        <f t="shared" si="20"/>
        <v>K[325.13]ILVPALMVTAEK_DIVLRPEMSK[325.13]NMEK</v>
      </c>
    </row>
    <row r="436" spans="1:32" x14ac:dyDescent="0.25">
      <c r="A436" t="s">
        <v>2249</v>
      </c>
      <c r="B436" t="str">
        <f>VLOOKUP(A436,[1]Files!$A$2:$B$73,2,FALSE)</f>
        <v>Heart</v>
      </c>
      <c r="C436">
        <v>8064</v>
      </c>
      <c r="D436">
        <v>3510.8076719999999</v>
      </c>
      <c r="E436">
        <v>3510.8051209999999</v>
      </c>
      <c r="F436">
        <v>4</v>
      </c>
      <c r="G436">
        <v>1229.6299300000001</v>
      </c>
      <c r="H436">
        <v>1529.7726769999999</v>
      </c>
      <c r="I436">
        <v>1229.629203</v>
      </c>
      <c r="J436">
        <v>1529.772573</v>
      </c>
      <c r="K436" s="1">
        <v>8.0000000000000004E-4</v>
      </c>
      <c r="L436">
        <f t="shared" si="18"/>
        <v>8.0000000000000004E-4</v>
      </c>
      <c r="M436" t="s">
        <v>162</v>
      </c>
      <c r="N436" t="s">
        <v>54</v>
      </c>
      <c r="O436">
        <v>0</v>
      </c>
      <c r="P436">
        <v>0</v>
      </c>
      <c r="Q436" t="s">
        <v>163</v>
      </c>
      <c r="R436" t="s">
        <v>55</v>
      </c>
      <c r="S436">
        <v>8067</v>
      </c>
      <c r="T436">
        <v>8068</v>
      </c>
      <c r="U436" t="s">
        <v>60</v>
      </c>
      <c r="V436" t="s">
        <v>56</v>
      </c>
      <c r="W436" t="s">
        <v>61</v>
      </c>
      <c r="X436" t="s">
        <v>57</v>
      </c>
      <c r="Y436">
        <v>216</v>
      </c>
      <c r="Z436">
        <v>1</v>
      </c>
      <c r="AA436">
        <v>202</v>
      </c>
      <c r="AB436">
        <v>1</v>
      </c>
      <c r="AC436" t="s">
        <v>35</v>
      </c>
      <c r="AD436" t="s">
        <v>35</v>
      </c>
      <c r="AE436" t="str">
        <f t="shared" si="19"/>
        <v>sp|O35129|PHB2_MOUSE_sp|P67778|PHB_MOUSE</v>
      </c>
      <c r="AF436" t="str">
        <f t="shared" si="20"/>
        <v>AQFLVEK[325.13]AK_FVVEK[325.13]AEQQKK</v>
      </c>
    </row>
    <row r="437" spans="1:32" x14ac:dyDescent="0.25">
      <c r="A437" t="s">
        <v>2554</v>
      </c>
      <c r="B437" t="str">
        <f>VLOOKUP(A437,[1]Files!$A$2:$B$73,2,FALSE)</f>
        <v>Heart</v>
      </c>
      <c r="C437">
        <v>6681</v>
      </c>
      <c r="D437">
        <v>3891.9142870000001</v>
      </c>
      <c r="E437">
        <v>3891.9127870000002</v>
      </c>
      <c r="F437">
        <v>4</v>
      </c>
      <c r="G437">
        <v>1446.630099</v>
      </c>
      <c r="H437">
        <v>1693.8791229999999</v>
      </c>
      <c r="I437">
        <v>1446.6296729999999</v>
      </c>
      <c r="J437">
        <v>1693.8787689999999</v>
      </c>
      <c r="K437" s="1">
        <v>8.0000000000000004E-4</v>
      </c>
      <c r="L437">
        <f t="shared" si="18"/>
        <v>8.0000000000000004E-4</v>
      </c>
      <c r="M437" t="s">
        <v>933</v>
      </c>
      <c r="N437" t="s">
        <v>1189</v>
      </c>
      <c r="O437">
        <v>0</v>
      </c>
      <c r="P437">
        <v>0</v>
      </c>
      <c r="Q437" t="s">
        <v>935</v>
      </c>
      <c r="R437" t="s">
        <v>1190</v>
      </c>
      <c r="S437">
        <v>6684</v>
      </c>
      <c r="T437">
        <v>6685</v>
      </c>
      <c r="U437" t="s">
        <v>936</v>
      </c>
      <c r="V437" t="s">
        <v>936</v>
      </c>
      <c r="W437" t="s">
        <v>937</v>
      </c>
      <c r="X437" t="s">
        <v>937</v>
      </c>
      <c r="Y437">
        <v>430</v>
      </c>
      <c r="Z437">
        <v>1</v>
      </c>
      <c r="AA437">
        <v>143</v>
      </c>
      <c r="AB437">
        <v>1</v>
      </c>
      <c r="AC437" t="s">
        <v>35</v>
      </c>
      <c r="AD437" t="s">
        <v>35</v>
      </c>
      <c r="AE437" t="str">
        <f t="shared" si="19"/>
        <v>sp|O08749|DLDH_MOUSE_sp|O08749|DLDH_MOUSE</v>
      </c>
      <c r="AF437" t="str">
        <f t="shared" si="20"/>
        <v>AK[325.13]TNADTDGMVK_ALTGGIAHLFK[325.13]QNK</v>
      </c>
    </row>
    <row r="438" spans="1:32" x14ac:dyDescent="0.25">
      <c r="A438" t="s">
        <v>718</v>
      </c>
      <c r="B438" t="str">
        <f>VLOOKUP(A438,[1]Files!$A$2:$B$73,2,FALSE)</f>
        <v>Liver</v>
      </c>
      <c r="C438">
        <v>13180</v>
      </c>
      <c r="D438">
        <v>3782.9713069999998</v>
      </c>
      <c r="E438">
        <v>3782.9721129999998</v>
      </c>
      <c r="F438">
        <v>4</v>
      </c>
      <c r="G438">
        <v>885.42112899999995</v>
      </c>
      <c r="H438">
        <v>2146.1451139999999</v>
      </c>
      <c r="I438">
        <v>885.41921000000002</v>
      </c>
      <c r="J438">
        <v>2146.1462769999998</v>
      </c>
      <c r="K438" s="1">
        <v>8.0000000000000004E-4</v>
      </c>
      <c r="L438">
        <f t="shared" si="18"/>
        <v>8.0000000000000004E-4</v>
      </c>
      <c r="M438" t="s">
        <v>326</v>
      </c>
      <c r="N438" t="s">
        <v>327</v>
      </c>
      <c r="O438">
        <v>0</v>
      </c>
      <c r="P438">
        <v>2.4389999999999998E-2</v>
      </c>
      <c r="Q438" t="s">
        <v>328</v>
      </c>
      <c r="R438" t="s">
        <v>329</v>
      </c>
      <c r="S438">
        <v>13183</v>
      </c>
      <c r="T438">
        <v>13184</v>
      </c>
      <c r="U438" t="s">
        <v>45</v>
      </c>
      <c r="V438" t="s">
        <v>45</v>
      </c>
      <c r="W438" t="s">
        <v>46</v>
      </c>
      <c r="X438" t="s">
        <v>46</v>
      </c>
      <c r="Y438">
        <v>1224</v>
      </c>
      <c r="Z438">
        <v>1</v>
      </c>
      <c r="AA438">
        <v>1232</v>
      </c>
      <c r="AB438">
        <v>1</v>
      </c>
      <c r="AC438" t="s">
        <v>35</v>
      </c>
      <c r="AD438" t="s">
        <v>35</v>
      </c>
      <c r="AE438" t="str">
        <f t="shared" si="19"/>
        <v>sp|Q8C196|CPSM_MOUSE_sp|Q8C196|CPSM_MOUSE</v>
      </c>
      <c r="AF438" t="str">
        <f t="shared" si="20"/>
        <v>VK[325.13]DATR_IAK[325.13]AFAISGPFNVQFLVK</v>
      </c>
    </row>
    <row r="439" spans="1:32" x14ac:dyDescent="0.25">
      <c r="A439" t="s">
        <v>2964</v>
      </c>
      <c r="B439" t="str">
        <f>VLOOKUP(A439,[1]Files!$A$2:$B$73,2,FALSE)</f>
        <v>Heart</v>
      </c>
      <c r="C439">
        <v>13740</v>
      </c>
      <c r="D439">
        <v>3868.8302549999999</v>
      </c>
      <c r="E439">
        <v>3869.8195719999999</v>
      </c>
      <c r="F439">
        <v>5</v>
      </c>
      <c r="G439">
        <v>1063.446825</v>
      </c>
      <c r="H439">
        <v>2053.9783659999998</v>
      </c>
      <c r="I439">
        <v>1063.445819</v>
      </c>
      <c r="J439">
        <v>2053.9785430000002</v>
      </c>
      <c r="K439" s="1">
        <v>8.0000000000000004E-4</v>
      </c>
      <c r="L439">
        <f t="shared" si="18"/>
        <v>8.0000000000000004E-4</v>
      </c>
      <c r="M439" t="s">
        <v>2884</v>
      </c>
      <c r="N439" t="s">
        <v>2885</v>
      </c>
      <c r="O439">
        <v>0</v>
      </c>
      <c r="P439">
        <v>2.7778000000000001E-2</v>
      </c>
      <c r="Q439" t="s">
        <v>2886</v>
      </c>
      <c r="R439" t="s">
        <v>2887</v>
      </c>
      <c r="S439">
        <v>13743</v>
      </c>
      <c r="T439">
        <v>13744</v>
      </c>
      <c r="U439" t="s">
        <v>1931</v>
      </c>
      <c r="V439" t="s">
        <v>1931</v>
      </c>
      <c r="W439" t="s">
        <v>1932</v>
      </c>
      <c r="X439" t="s">
        <v>1932</v>
      </c>
      <c r="Y439">
        <v>280</v>
      </c>
      <c r="Z439">
        <v>1</v>
      </c>
      <c r="AA439">
        <v>272</v>
      </c>
      <c r="AB439">
        <v>1</v>
      </c>
      <c r="AC439" t="s">
        <v>35</v>
      </c>
      <c r="AD439" t="s">
        <v>35</v>
      </c>
      <c r="AE439" t="str">
        <f t="shared" si="19"/>
        <v>sp|P54071|IDHP_MOUSE_sp|P54071|IDHP_MOUSE</v>
      </c>
      <c r="AF439" t="str">
        <f t="shared" si="20"/>
        <v>TDFDK[325.13]NK_FKDIFQEIFDK[325.13]HYK</v>
      </c>
    </row>
    <row r="440" spans="1:32" x14ac:dyDescent="0.25">
      <c r="A440" t="s">
        <v>1776</v>
      </c>
      <c r="B440" t="str">
        <f>VLOOKUP(A440,[1]Files!$A$2:$B$73,2,FALSE)</f>
        <v>Heart</v>
      </c>
      <c r="C440">
        <v>4206</v>
      </c>
      <c r="D440">
        <v>2921.4349440000001</v>
      </c>
      <c r="E440">
        <v>2921.4357359999999</v>
      </c>
      <c r="F440">
        <v>4</v>
      </c>
      <c r="G440">
        <v>971.44621400000005</v>
      </c>
      <c r="H440">
        <v>1198.5836650000001</v>
      </c>
      <c r="I440">
        <v>971.44609400000002</v>
      </c>
      <c r="J440">
        <v>1198.582981</v>
      </c>
      <c r="K440" s="1">
        <v>8.0000000000000004E-4</v>
      </c>
      <c r="L440">
        <f t="shared" si="18"/>
        <v>8.0000000000000004E-4</v>
      </c>
      <c r="M440" t="s">
        <v>81</v>
      </c>
      <c r="N440" t="s">
        <v>80</v>
      </c>
      <c r="O440">
        <v>1.1012999999999999E-3</v>
      </c>
      <c r="P440">
        <v>0</v>
      </c>
      <c r="Q440" t="s">
        <v>83</v>
      </c>
      <c r="R440" t="s">
        <v>82</v>
      </c>
      <c r="S440">
        <v>4209</v>
      </c>
      <c r="T440">
        <v>4210</v>
      </c>
      <c r="U440" t="s">
        <v>84</v>
      </c>
      <c r="V440" t="s">
        <v>84</v>
      </c>
      <c r="W440" t="s">
        <v>85</v>
      </c>
      <c r="X440" t="s">
        <v>85</v>
      </c>
      <c r="Y440">
        <v>269</v>
      </c>
      <c r="Z440">
        <v>1</v>
      </c>
      <c r="AA440">
        <v>281</v>
      </c>
      <c r="AB440">
        <v>1</v>
      </c>
      <c r="AC440" t="s">
        <v>35</v>
      </c>
      <c r="AD440" t="s">
        <v>35</v>
      </c>
      <c r="AE440" t="str">
        <f t="shared" si="19"/>
        <v>sp|Q8CAQ8|MIC60_MOUSE_sp|Q8CAQ8|MIC60_MOUSE</v>
      </c>
      <c r="AF440" t="str">
        <f t="shared" si="20"/>
        <v>K[325.13]SAQWR_TVEGALK[325.13]ER</v>
      </c>
    </row>
    <row r="441" spans="1:32" x14ac:dyDescent="0.25">
      <c r="A441" t="s">
        <v>4240</v>
      </c>
      <c r="B441" t="str">
        <f>VLOOKUP(A441,[1]Files!$A$2:$B$73,2,FALSE)</f>
        <v>Heart</v>
      </c>
      <c r="C441">
        <v>8099</v>
      </c>
      <c r="D441">
        <v>2734.3895200000002</v>
      </c>
      <c r="E441">
        <v>2734.3944759999999</v>
      </c>
      <c r="F441">
        <v>4</v>
      </c>
      <c r="G441">
        <v>786.37620700000002</v>
      </c>
      <c r="H441">
        <v>1196.6082489999999</v>
      </c>
      <c r="I441">
        <v>786.37594799999999</v>
      </c>
      <c r="J441">
        <v>1196.607739</v>
      </c>
      <c r="K441" s="1">
        <v>8.0000000000000004E-4</v>
      </c>
      <c r="L441">
        <f t="shared" si="18"/>
        <v>8.0000000000000004E-4</v>
      </c>
      <c r="M441" t="s">
        <v>1557</v>
      </c>
      <c r="N441" t="s">
        <v>858</v>
      </c>
      <c r="O441">
        <v>2.1383000000000001E-3</v>
      </c>
      <c r="P441">
        <v>0</v>
      </c>
      <c r="Q441" t="s">
        <v>1559</v>
      </c>
      <c r="R441" t="s">
        <v>860</v>
      </c>
      <c r="S441">
        <v>8102</v>
      </c>
      <c r="T441">
        <v>8103</v>
      </c>
      <c r="U441" t="s">
        <v>1561</v>
      </c>
      <c r="V441" t="s">
        <v>862</v>
      </c>
      <c r="W441" t="s">
        <v>1562</v>
      </c>
      <c r="X441" t="s">
        <v>863</v>
      </c>
      <c r="Y441">
        <v>50</v>
      </c>
      <c r="Z441">
        <v>1</v>
      </c>
      <c r="AA441">
        <v>48</v>
      </c>
      <c r="AB441">
        <v>1</v>
      </c>
      <c r="AC441" t="s">
        <v>35</v>
      </c>
      <c r="AD441" t="s">
        <v>35</v>
      </c>
      <c r="AE441" t="str">
        <f t="shared" si="19"/>
        <v>sp|P56382|ATP5E_MOUSE_sp|P03930|ATP8_MOUSE</v>
      </c>
      <c r="AF441" t="str">
        <f t="shared" si="20"/>
        <v>VSK[325.13]KE_VK[325.13]TPWELK</v>
      </c>
    </row>
    <row r="442" spans="1:32" x14ac:dyDescent="0.25">
      <c r="A442" t="s">
        <v>2554</v>
      </c>
      <c r="B442" t="str">
        <f>VLOOKUP(A442,[1]Files!$A$2:$B$73,2,FALSE)</f>
        <v>Heart</v>
      </c>
      <c r="C442">
        <v>4114</v>
      </c>
      <c r="D442">
        <v>3686.782878</v>
      </c>
      <c r="E442">
        <v>3686.776969</v>
      </c>
      <c r="F442">
        <v>5</v>
      </c>
      <c r="G442">
        <v>930.41233999999997</v>
      </c>
      <c r="H442">
        <v>2004.9654740000001</v>
      </c>
      <c r="I442">
        <v>930.41168200000004</v>
      </c>
      <c r="J442">
        <v>2004.9653519999999</v>
      </c>
      <c r="K442" s="1">
        <v>8.0000000000000004E-4</v>
      </c>
      <c r="L442">
        <f t="shared" si="18"/>
        <v>8.0000000000000004E-4</v>
      </c>
      <c r="M442" t="s">
        <v>1298</v>
      </c>
      <c r="N442" t="s">
        <v>1299</v>
      </c>
      <c r="O442">
        <v>4.0388000000000004E-3</v>
      </c>
      <c r="P442">
        <v>0</v>
      </c>
      <c r="Q442" t="s">
        <v>1300</v>
      </c>
      <c r="R442" t="s">
        <v>1301</v>
      </c>
      <c r="S442">
        <v>4117</v>
      </c>
      <c r="T442">
        <v>4118</v>
      </c>
      <c r="U442" t="s">
        <v>513</v>
      </c>
      <c r="V442" t="s">
        <v>513</v>
      </c>
      <c r="W442" t="s">
        <v>515</v>
      </c>
      <c r="X442" t="s">
        <v>515</v>
      </c>
      <c r="Y442">
        <v>58</v>
      </c>
      <c r="Z442">
        <v>1</v>
      </c>
      <c r="AA442">
        <v>132</v>
      </c>
      <c r="AB442">
        <v>1</v>
      </c>
      <c r="AC442" t="s">
        <v>35</v>
      </c>
      <c r="AD442" t="s">
        <v>35</v>
      </c>
      <c r="AE442" t="str">
        <f t="shared" si="19"/>
        <v>sp|Q9DCJ5|NDUA8_MOUSE_sp|Q9DCJ5|NDUA8_MOUSE</v>
      </c>
      <c r="AF442" t="str">
        <f t="shared" si="20"/>
        <v>C[160.03]LK[325.13]EGK_VK[325.13]TDRPLPENPYHSR</v>
      </c>
    </row>
    <row r="443" spans="1:32" x14ac:dyDescent="0.25">
      <c r="A443" t="s">
        <v>2554</v>
      </c>
      <c r="B443" t="str">
        <f>VLOOKUP(A443,[1]Files!$A$2:$B$73,2,FALSE)</f>
        <v>Heart</v>
      </c>
      <c r="C443">
        <v>8232</v>
      </c>
      <c r="D443">
        <v>3879.0136050000001</v>
      </c>
      <c r="E443">
        <v>3878.9962829999999</v>
      </c>
      <c r="F443">
        <v>4</v>
      </c>
      <c r="G443">
        <v>1271.651781</v>
      </c>
      <c r="H443">
        <v>1855.9567589999999</v>
      </c>
      <c r="I443">
        <v>1271.651001</v>
      </c>
      <c r="J443">
        <v>1855.956745</v>
      </c>
      <c r="K443" s="1">
        <v>8.0000000000000004E-4</v>
      </c>
      <c r="L443">
        <f t="shared" si="18"/>
        <v>8.0000000000000004E-4</v>
      </c>
      <c r="M443" t="s">
        <v>1712</v>
      </c>
      <c r="N443" t="s">
        <v>856</v>
      </c>
      <c r="O443">
        <v>4.0388000000000004E-3</v>
      </c>
      <c r="P443">
        <v>0</v>
      </c>
      <c r="Q443" t="s">
        <v>1713</v>
      </c>
      <c r="R443" t="s">
        <v>857</v>
      </c>
      <c r="S443">
        <v>8235</v>
      </c>
      <c r="T443">
        <v>8236</v>
      </c>
      <c r="U443" t="s">
        <v>615</v>
      </c>
      <c r="V443" t="s">
        <v>615</v>
      </c>
      <c r="W443" t="s">
        <v>616</v>
      </c>
      <c r="X443" t="s">
        <v>616</v>
      </c>
      <c r="Y443">
        <v>260</v>
      </c>
      <c r="Z443">
        <v>1</v>
      </c>
      <c r="AA443">
        <v>171</v>
      </c>
      <c r="AB443">
        <v>1</v>
      </c>
      <c r="AC443" t="s">
        <v>35</v>
      </c>
      <c r="AD443" t="s">
        <v>35</v>
      </c>
      <c r="AE443" t="str">
        <f t="shared" si="19"/>
        <v>sp|Q8QZT1|THIL_MOUSE_sp|Q8QZT1|THIL_MOUSE</v>
      </c>
      <c r="AF443" t="str">
        <f t="shared" si="20"/>
        <v>RVDFSK[325.13]VPK_GATPYGGVK[325.13]LEDLIVK</v>
      </c>
    </row>
    <row r="444" spans="1:32" x14ac:dyDescent="0.25">
      <c r="A444" t="s">
        <v>2249</v>
      </c>
      <c r="B444" t="str">
        <f>VLOOKUP(A444,[1]Files!$A$2:$B$73,2,FALSE)</f>
        <v>Heart</v>
      </c>
      <c r="C444">
        <v>4049</v>
      </c>
      <c r="D444">
        <v>2553.246224</v>
      </c>
      <c r="E444">
        <v>2554.2482359999999</v>
      </c>
      <c r="F444">
        <v>4</v>
      </c>
      <c r="G444">
        <v>827.40275699999995</v>
      </c>
      <c r="H444">
        <v>974.438402</v>
      </c>
      <c r="I444">
        <v>827.40249700000004</v>
      </c>
      <c r="J444">
        <v>974.43788199999995</v>
      </c>
      <c r="K444" s="1">
        <v>8.0000000000000004E-4</v>
      </c>
      <c r="L444">
        <f t="shared" si="18"/>
        <v>8.0000000000000004E-4</v>
      </c>
      <c r="M444" t="s">
        <v>796</v>
      </c>
      <c r="N444" t="s">
        <v>2254</v>
      </c>
      <c r="O444">
        <v>5.5316999999999996E-3</v>
      </c>
      <c r="P444">
        <v>0</v>
      </c>
      <c r="Q444" t="s">
        <v>798</v>
      </c>
      <c r="R444" t="s">
        <v>980</v>
      </c>
      <c r="S444">
        <v>4050</v>
      </c>
      <c r="T444">
        <v>4053</v>
      </c>
      <c r="U444" t="s">
        <v>800</v>
      </c>
      <c r="V444" t="s">
        <v>801</v>
      </c>
      <c r="W444" t="s">
        <v>802</v>
      </c>
      <c r="X444" t="s">
        <v>802</v>
      </c>
      <c r="Y444">
        <v>457</v>
      </c>
      <c r="Z444">
        <v>1</v>
      </c>
      <c r="AA444">
        <v>466</v>
      </c>
      <c r="AB444">
        <v>1</v>
      </c>
      <c r="AC444" t="s">
        <v>35</v>
      </c>
      <c r="AD444" t="s">
        <v>35</v>
      </c>
      <c r="AE444" t="str">
        <f t="shared" si="19"/>
        <v>sp|Q8BMF4|ODP2_MOUSE +1_sp|Q8BMF4|ODP2_MOUSE</v>
      </c>
      <c r="AF444" t="str">
        <f t="shared" si="20"/>
        <v>K[325.13]ELNK_M[147.04]LEGK[325.13]GK</v>
      </c>
    </row>
    <row r="445" spans="1:32" x14ac:dyDescent="0.25">
      <c r="A445" t="s">
        <v>1576</v>
      </c>
      <c r="B445" t="str">
        <f>VLOOKUP(A445,[1]Files!$A$2:$B$73,2,FALSE)</f>
        <v>Brain</v>
      </c>
      <c r="C445">
        <v>10893</v>
      </c>
      <c r="D445">
        <v>3271.6118710000001</v>
      </c>
      <c r="E445">
        <v>3271.6229920000001</v>
      </c>
      <c r="F445">
        <v>4</v>
      </c>
      <c r="G445">
        <v>861.42350899999997</v>
      </c>
      <c r="H445">
        <v>1658.7832980000001</v>
      </c>
      <c r="I445">
        <v>861.42323299999998</v>
      </c>
      <c r="J445">
        <v>1658.7828030000001</v>
      </c>
      <c r="K445" s="1">
        <v>8.0000000000000004E-4</v>
      </c>
      <c r="L445">
        <f t="shared" si="18"/>
        <v>8.0000000000000004E-4</v>
      </c>
      <c r="M445" t="s">
        <v>653</v>
      </c>
      <c r="N445" t="s">
        <v>626</v>
      </c>
      <c r="O445">
        <v>6.3531999999999998E-3</v>
      </c>
      <c r="P445">
        <v>0</v>
      </c>
      <c r="Q445" t="s">
        <v>654</v>
      </c>
      <c r="R445" t="s">
        <v>628</v>
      </c>
      <c r="S445">
        <v>10896</v>
      </c>
      <c r="T445">
        <v>10897</v>
      </c>
      <c r="U445" t="s">
        <v>298</v>
      </c>
      <c r="V445" t="s">
        <v>597</v>
      </c>
      <c r="W445" t="s">
        <v>299</v>
      </c>
      <c r="X445" t="s">
        <v>598</v>
      </c>
      <c r="Y445">
        <v>10</v>
      </c>
      <c r="Z445">
        <v>1</v>
      </c>
      <c r="AA445">
        <v>74</v>
      </c>
      <c r="AB445">
        <v>1</v>
      </c>
      <c r="AC445" t="s">
        <v>35</v>
      </c>
      <c r="AD445" t="s">
        <v>35</v>
      </c>
      <c r="AE445" t="str">
        <f t="shared" si="19"/>
        <v>sp|P56391|CX6B1_MOUSE_sp|Q62425|NDUA4_MOUSE</v>
      </c>
      <c r="AF445" t="str">
        <f t="shared" si="20"/>
        <v>IK[325.13]NYK_FYSVNVDYSK[325.13]LK</v>
      </c>
    </row>
    <row r="446" spans="1:32" x14ac:dyDescent="0.25">
      <c r="A446" t="s">
        <v>2249</v>
      </c>
      <c r="B446" t="str">
        <f>VLOOKUP(A446,[1]Files!$A$2:$B$73,2,FALSE)</f>
        <v>Heart</v>
      </c>
      <c r="C446">
        <v>9553</v>
      </c>
      <c r="D446">
        <v>3066.6180359999998</v>
      </c>
      <c r="E446">
        <v>3067.6171319999999</v>
      </c>
      <c r="F446">
        <v>4</v>
      </c>
      <c r="G446">
        <v>998.46702700000003</v>
      </c>
      <c r="H446">
        <v>1316.745944</v>
      </c>
      <c r="I446">
        <v>998.46688900000004</v>
      </c>
      <c r="J446">
        <v>1316.745236</v>
      </c>
      <c r="K446" s="1">
        <v>8.0000000000000004E-4</v>
      </c>
      <c r="L446">
        <f t="shared" si="18"/>
        <v>8.0000000000000004E-4</v>
      </c>
      <c r="M446" t="s">
        <v>1835</v>
      </c>
      <c r="N446" t="s">
        <v>189</v>
      </c>
      <c r="O446">
        <v>1.1323E-2</v>
      </c>
      <c r="P446">
        <v>0</v>
      </c>
      <c r="Q446" t="s">
        <v>1836</v>
      </c>
      <c r="R446" t="s">
        <v>191</v>
      </c>
      <c r="S446">
        <v>9554</v>
      </c>
      <c r="T446">
        <v>9557</v>
      </c>
      <c r="U446" t="s">
        <v>72</v>
      </c>
      <c r="V446" t="s">
        <v>72</v>
      </c>
      <c r="W446" t="s">
        <v>73</v>
      </c>
      <c r="X446" t="s">
        <v>73</v>
      </c>
      <c r="Y446">
        <v>132</v>
      </c>
      <c r="Z446">
        <v>1</v>
      </c>
      <c r="AA446">
        <v>175</v>
      </c>
      <c r="AB446">
        <v>1</v>
      </c>
      <c r="AC446" t="s">
        <v>35</v>
      </c>
      <c r="AD446" t="s">
        <v>35</v>
      </c>
      <c r="AE446" t="str">
        <f t="shared" si="19"/>
        <v>sp|Q03265|ATPA_MOUSE_sp|Q03265|ATPA_MOUSE</v>
      </c>
      <c r="AF446" t="str">
        <f t="shared" si="20"/>
        <v>EGDVVK[325.13]R_VGLK[325.13]APGIIPR</v>
      </c>
    </row>
    <row r="447" spans="1:32" x14ac:dyDescent="0.25">
      <c r="A447" t="s">
        <v>4048</v>
      </c>
      <c r="B447" t="str">
        <f>VLOOKUP(A447,[1]Files!$A$2:$B$73,2,FALSE)</f>
        <v>Heart</v>
      </c>
      <c r="C447">
        <v>6327</v>
      </c>
      <c r="D447">
        <v>4704.294672</v>
      </c>
      <c r="E447">
        <v>4704.281927</v>
      </c>
      <c r="F447">
        <v>4</v>
      </c>
      <c r="G447">
        <v>768.43809699999997</v>
      </c>
      <c r="H447">
        <v>3184.4515099999999</v>
      </c>
      <c r="I447">
        <v>768.43815500000005</v>
      </c>
      <c r="J447">
        <v>3184.4506540000002</v>
      </c>
      <c r="K447" s="1">
        <v>8.0000000000000004E-4</v>
      </c>
      <c r="L447">
        <f t="shared" si="18"/>
        <v>8.0000000000000004E-4</v>
      </c>
      <c r="M447" t="s">
        <v>212</v>
      </c>
      <c r="N447" t="s">
        <v>4131</v>
      </c>
      <c r="O447">
        <v>1.5696999999999999E-2</v>
      </c>
      <c r="P447">
        <v>0</v>
      </c>
      <c r="Q447" t="s">
        <v>214</v>
      </c>
      <c r="R447" t="s">
        <v>4132</v>
      </c>
      <c r="S447">
        <v>6328</v>
      </c>
      <c r="T447">
        <v>6331</v>
      </c>
      <c r="U447" t="s">
        <v>216</v>
      </c>
      <c r="V447" t="s">
        <v>216</v>
      </c>
      <c r="W447" t="s">
        <v>217</v>
      </c>
      <c r="X447" t="s">
        <v>217</v>
      </c>
      <c r="Y447">
        <v>5</v>
      </c>
      <c r="Z447">
        <v>1</v>
      </c>
      <c r="AA447">
        <v>95</v>
      </c>
      <c r="AB447">
        <v>1</v>
      </c>
      <c r="AC447" t="s">
        <v>35</v>
      </c>
      <c r="AD447" t="s">
        <v>35</v>
      </c>
      <c r="AE447" t="str">
        <f t="shared" si="19"/>
        <v>sp|Q9DCX2|ATP5H_MOUSE_sp|Q9DCX2|ATP5H_MOUSE</v>
      </c>
      <c r="AF447" t="str">
        <f t="shared" si="20"/>
        <v>K[325.13]LALK_YTALVDQEEK[325.13]EDVKSC[160.03]AEFVSGSQLR</v>
      </c>
    </row>
    <row r="448" spans="1:32" x14ac:dyDescent="0.25">
      <c r="A448" t="s">
        <v>4240</v>
      </c>
      <c r="B448" t="str">
        <f>VLOOKUP(A448,[1]Files!$A$2:$B$73,2,FALSE)</f>
        <v>Heart</v>
      </c>
      <c r="C448">
        <v>4774</v>
      </c>
      <c r="D448">
        <v>2795.3767779999998</v>
      </c>
      <c r="E448">
        <v>2795.3786070000001</v>
      </c>
      <c r="F448">
        <v>4</v>
      </c>
      <c r="G448">
        <v>960.45152399999995</v>
      </c>
      <c r="H448">
        <v>1083.5201890000001</v>
      </c>
      <c r="I448">
        <v>960.45123899999999</v>
      </c>
      <c r="J448">
        <v>1083.5196530000001</v>
      </c>
      <c r="K448" s="1">
        <v>8.0000000000000004E-4</v>
      </c>
      <c r="L448">
        <f t="shared" si="18"/>
        <v>8.0000000000000004E-4</v>
      </c>
      <c r="M448" t="s">
        <v>1543</v>
      </c>
      <c r="N448" t="s">
        <v>1494</v>
      </c>
      <c r="O448">
        <v>2.0341000000000001E-2</v>
      </c>
      <c r="P448">
        <v>0</v>
      </c>
      <c r="Q448" t="s">
        <v>1545</v>
      </c>
      <c r="R448" t="s">
        <v>1496</v>
      </c>
      <c r="S448">
        <v>4777</v>
      </c>
      <c r="T448">
        <v>4778</v>
      </c>
      <c r="U448" t="s">
        <v>1498</v>
      </c>
      <c r="V448" t="s">
        <v>1498</v>
      </c>
      <c r="W448" t="s">
        <v>1499</v>
      </c>
      <c r="X448" t="s">
        <v>1499</v>
      </c>
      <c r="Y448">
        <v>179</v>
      </c>
      <c r="Z448">
        <v>1</v>
      </c>
      <c r="AA448">
        <v>189</v>
      </c>
      <c r="AB448">
        <v>1</v>
      </c>
      <c r="AC448" t="s">
        <v>35</v>
      </c>
      <c r="AD448" t="s">
        <v>35</v>
      </c>
      <c r="AE448" t="str">
        <f t="shared" si="19"/>
        <v>sp|Q9DC69|NDUA9_MOUSE_sp|Q9DC69|NDUA9_MOUSE</v>
      </c>
      <c r="AF448" t="str">
        <f t="shared" si="20"/>
        <v>SSSK[325.13]SLR_AVGEK[325.13]EVR</v>
      </c>
    </row>
    <row r="449" spans="1:32" x14ac:dyDescent="0.25">
      <c r="A449" t="s">
        <v>4240</v>
      </c>
      <c r="B449" t="str">
        <f>VLOOKUP(A449,[1]Files!$A$2:$B$73,2,FALSE)</f>
        <v>Heart</v>
      </c>
      <c r="C449">
        <v>10278</v>
      </c>
      <c r="D449">
        <v>2667.3586369999998</v>
      </c>
      <c r="E449">
        <v>2668.3615169999998</v>
      </c>
      <c r="F449">
        <v>4</v>
      </c>
      <c r="G449">
        <v>685.30333099999996</v>
      </c>
      <c r="H449">
        <v>1230.6502410000001</v>
      </c>
      <c r="I449">
        <v>685.30311800000004</v>
      </c>
      <c r="J449">
        <v>1230.649604</v>
      </c>
      <c r="K449" s="1">
        <v>8.0000000000000004E-4</v>
      </c>
      <c r="L449">
        <f t="shared" si="18"/>
        <v>8.0000000000000004E-4</v>
      </c>
      <c r="M449" t="s">
        <v>1366</v>
      </c>
      <c r="N449" t="s">
        <v>809</v>
      </c>
      <c r="O449">
        <v>2.3408000000000002E-2</v>
      </c>
      <c r="P449">
        <v>0</v>
      </c>
      <c r="Q449" t="s">
        <v>1368</v>
      </c>
      <c r="R449" t="s">
        <v>811</v>
      </c>
      <c r="S449">
        <v>10281</v>
      </c>
      <c r="T449">
        <v>10282</v>
      </c>
      <c r="U449" t="s">
        <v>813</v>
      </c>
      <c r="V449" t="s">
        <v>813</v>
      </c>
      <c r="W449" t="s">
        <v>814</v>
      </c>
      <c r="X449" t="s">
        <v>814</v>
      </c>
      <c r="Y449">
        <v>89</v>
      </c>
      <c r="Z449">
        <v>1</v>
      </c>
      <c r="AA449">
        <v>100</v>
      </c>
      <c r="AB449">
        <v>1</v>
      </c>
      <c r="AC449" t="s">
        <v>35</v>
      </c>
      <c r="AD449" t="s">
        <v>35</v>
      </c>
      <c r="AE449" t="str">
        <f t="shared" si="19"/>
        <v>sp|P62897|CYC_MOUSE_sp|P62897|CYC_MOUSE</v>
      </c>
      <c r="AF449" t="str">
        <f t="shared" si="20"/>
        <v>K[325.13]GER_ADLIAYLK[325.13]K</v>
      </c>
    </row>
    <row r="450" spans="1:32" x14ac:dyDescent="0.25">
      <c r="A450" t="s">
        <v>399</v>
      </c>
      <c r="B450" t="str">
        <f>VLOOKUP(A450,[1]Files!$A$2:$B$73,2,FALSE)</f>
        <v>Liver</v>
      </c>
      <c r="C450">
        <v>4502</v>
      </c>
      <c r="D450">
        <v>2313.1682209999999</v>
      </c>
      <c r="E450">
        <v>2314.1684019999998</v>
      </c>
      <c r="F450">
        <v>4</v>
      </c>
      <c r="G450">
        <v>656.31358499999999</v>
      </c>
      <c r="H450">
        <v>905.44957099999999</v>
      </c>
      <c r="I450">
        <v>656.31295399999999</v>
      </c>
      <c r="J450">
        <v>905.44944799999996</v>
      </c>
      <c r="K450" s="1">
        <v>8.0000000000000004E-4</v>
      </c>
      <c r="L450">
        <f t="shared" ref="L450:L513" si="21">ABS(K450)</f>
        <v>8.0000000000000004E-4</v>
      </c>
      <c r="M450" t="s">
        <v>405</v>
      </c>
      <c r="N450" t="s">
        <v>406</v>
      </c>
      <c r="O450">
        <v>3.2847000000000001E-2</v>
      </c>
      <c r="P450">
        <v>2.7778000000000001E-2</v>
      </c>
      <c r="Q450" t="s">
        <v>407</v>
      </c>
      <c r="R450" t="s">
        <v>408</v>
      </c>
      <c r="S450">
        <v>4503</v>
      </c>
      <c r="T450">
        <v>4506</v>
      </c>
      <c r="U450" t="s">
        <v>254</v>
      </c>
      <c r="V450" t="s">
        <v>409</v>
      </c>
      <c r="W450" t="s">
        <v>255</v>
      </c>
      <c r="X450" t="s">
        <v>410</v>
      </c>
      <c r="Y450">
        <v>123</v>
      </c>
      <c r="Z450">
        <v>1</v>
      </c>
      <c r="AA450">
        <v>127</v>
      </c>
      <c r="AB450">
        <v>1</v>
      </c>
      <c r="AC450" t="s">
        <v>35</v>
      </c>
      <c r="AD450" t="s">
        <v>35</v>
      </c>
      <c r="AE450" t="str">
        <f t="shared" si="19"/>
        <v>sp|Q60932|VDAC1_MOUSE_sp|Q60930|VDAC2_MOUSE</v>
      </c>
      <c r="AF450" t="str">
        <f t="shared" si="20"/>
        <v>K[325.13]NAK_IK[325.13]SAYK</v>
      </c>
    </row>
    <row r="451" spans="1:32" x14ac:dyDescent="0.25">
      <c r="A451" t="s">
        <v>3850</v>
      </c>
      <c r="B451" t="str">
        <f>VLOOKUP(A451,[1]Files!$A$2:$B$73,2,FALSE)</f>
        <v>Heart</v>
      </c>
      <c r="C451">
        <v>9550</v>
      </c>
      <c r="D451">
        <v>3591.8138979999999</v>
      </c>
      <c r="E451">
        <v>3592.8080500000001</v>
      </c>
      <c r="F451">
        <v>4</v>
      </c>
      <c r="G451">
        <v>933.44438300000002</v>
      </c>
      <c r="H451">
        <v>1906.9644499999999</v>
      </c>
      <c r="I451">
        <v>933.44436199999996</v>
      </c>
      <c r="J451">
        <v>1906.9636210000001</v>
      </c>
      <c r="K451" s="1">
        <v>8.0000000000000004E-4</v>
      </c>
      <c r="L451">
        <f t="shared" si="21"/>
        <v>8.0000000000000004E-4</v>
      </c>
      <c r="M451" t="s">
        <v>3463</v>
      </c>
      <c r="N451" t="s">
        <v>1015</v>
      </c>
      <c r="O451">
        <v>4.0701000000000001E-2</v>
      </c>
      <c r="P451">
        <v>0</v>
      </c>
      <c r="Q451" t="s">
        <v>3464</v>
      </c>
      <c r="R451" t="s">
        <v>1016</v>
      </c>
      <c r="S451">
        <v>9551</v>
      </c>
      <c r="T451">
        <v>9554</v>
      </c>
      <c r="U451" t="s">
        <v>1136</v>
      </c>
      <c r="V451" t="s">
        <v>72</v>
      </c>
      <c r="W451" t="s">
        <v>1137</v>
      </c>
      <c r="X451" t="s">
        <v>73</v>
      </c>
      <c r="Y451">
        <v>191</v>
      </c>
      <c r="Z451">
        <v>1</v>
      </c>
      <c r="AA451">
        <v>161</v>
      </c>
      <c r="AB451">
        <v>1</v>
      </c>
      <c r="AC451" t="s">
        <v>35</v>
      </c>
      <c r="AD451" t="s">
        <v>35</v>
      </c>
      <c r="AE451" t="str">
        <f t="shared" ref="AE451:AE514" si="22">U451&amp;"_"&amp;V451</f>
        <v>sp|Q9CQQ7|AT5F1_MOUSE_sp|Q03265|ATPA_MOUSE</v>
      </c>
      <c r="AF451" t="str">
        <f t="shared" ref="AF451:AF514" si="23">IF(I451&lt;J451,M451&amp;"_"&amp;N451,N451&amp;"_"&amp;M451)</f>
        <v>AYK[325.13]EVK_VVDALGNAIDGK[325.13]GPIGSK</v>
      </c>
    </row>
    <row r="452" spans="1:32" x14ac:dyDescent="0.25">
      <c r="A452" t="s">
        <v>4576</v>
      </c>
      <c r="B452" t="str">
        <f>VLOOKUP(A452,[1]Files!$A$2:$B$73,2,FALSE)</f>
        <v>Heart</v>
      </c>
      <c r="C452">
        <v>7779</v>
      </c>
      <c r="D452">
        <v>3178.6439289999998</v>
      </c>
      <c r="E452">
        <v>3178.6391050000002</v>
      </c>
      <c r="F452">
        <v>4</v>
      </c>
      <c r="G452">
        <v>1213.619432</v>
      </c>
      <c r="H452">
        <v>1213.619432</v>
      </c>
      <c r="I452">
        <v>1213.6190320000001</v>
      </c>
      <c r="J452">
        <v>1213.6190320000001</v>
      </c>
      <c r="K452" s="1">
        <v>8.0000000000000004E-4</v>
      </c>
      <c r="L452">
        <f t="shared" si="21"/>
        <v>8.0000000000000004E-4</v>
      </c>
      <c r="M452" t="s">
        <v>2683</v>
      </c>
      <c r="N452" t="s">
        <v>2683</v>
      </c>
      <c r="O452" t="s">
        <v>35</v>
      </c>
      <c r="P452" t="s">
        <v>35</v>
      </c>
      <c r="Q452" t="s">
        <v>2685</v>
      </c>
      <c r="R452" t="s">
        <v>2685</v>
      </c>
      <c r="S452">
        <v>7783</v>
      </c>
      <c r="T452">
        <v>7782</v>
      </c>
      <c r="U452" t="s">
        <v>603</v>
      </c>
      <c r="V452" t="s">
        <v>603</v>
      </c>
      <c r="W452" t="s">
        <v>604</v>
      </c>
      <c r="X452" t="s">
        <v>604</v>
      </c>
      <c r="Y452">
        <v>143</v>
      </c>
      <c r="Z452">
        <v>1</v>
      </c>
      <c r="AA452">
        <v>143</v>
      </c>
      <c r="AB452">
        <v>1</v>
      </c>
      <c r="AC452">
        <v>6.5600000000000001E-4</v>
      </c>
      <c r="AD452">
        <v>2.9299999999999999E-3</v>
      </c>
      <c r="AE452" t="str">
        <f t="shared" si="22"/>
        <v>sp|Q9Z2I9|SUCB1_MOUSE_sp|Q9Z2I9|SUCB1_MOUSE</v>
      </c>
      <c r="AF452" t="str">
        <f t="shared" si="23"/>
        <v>LITK[325.13]QTGEK_LITK[325.13]QTGEK</v>
      </c>
    </row>
    <row r="453" spans="1:32" x14ac:dyDescent="0.25">
      <c r="A453" t="s">
        <v>4575</v>
      </c>
      <c r="B453" t="str">
        <f>VLOOKUP(A453,[1]Files!$A$2:$B$73,2,FALSE)</f>
        <v>Heart</v>
      </c>
      <c r="C453">
        <v>16717</v>
      </c>
      <c r="D453">
        <v>4646.3123109999997</v>
      </c>
      <c r="E453">
        <v>4647.3136649999997</v>
      </c>
      <c r="F453">
        <v>4</v>
      </c>
      <c r="G453">
        <v>1752.85222</v>
      </c>
      <c r="H453">
        <v>2142.055026</v>
      </c>
      <c r="I453">
        <v>1752.847135</v>
      </c>
      <c r="J453">
        <v>2142.0593130000002</v>
      </c>
      <c r="K453" s="1">
        <v>8.0000000000000004E-4</v>
      </c>
      <c r="L453">
        <f t="shared" si="21"/>
        <v>8.0000000000000004E-4</v>
      </c>
      <c r="M453" t="s">
        <v>343</v>
      </c>
      <c r="N453" t="s">
        <v>344</v>
      </c>
      <c r="O453" t="s">
        <v>35</v>
      </c>
      <c r="P453" t="s">
        <v>35</v>
      </c>
      <c r="Q453" t="s">
        <v>345</v>
      </c>
      <c r="R453" t="s">
        <v>346</v>
      </c>
      <c r="S453">
        <v>16720</v>
      </c>
      <c r="T453">
        <v>16719</v>
      </c>
      <c r="U453" t="s">
        <v>347</v>
      </c>
      <c r="V453" t="s">
        <v>347</v>
      </c>
      <c r="W453" t="s">
        <v>348</v>
      </c>
      <c r="X453" t="s">
        <v>348</v>
      </c>
      <c r="Y453">
        <v>90</v>
      </c>
      <c r="Z453">
        <v>1</v>
      </c>
      <c r="AA453">
        <v>49</v>
      </c>
      <c r="AB453">
        <v>1</v>
      </c>
      <c r="AC453">
        <v>2.34E-4</v>
      </c>
      <c r="AD453" s="1">
        <v>6.9199999999999998E-6</v>
      </c>
      <c r="AE453" t="str">
        <f t="shared" si="22"/>
        <v>sp|Q9WUR2|ECI2_MOUSE_sp|Q9WUR2|ECI2_MOUSE</v>
      </c>
      <c r="AF453" t="str">
        <f t="shared" si="23"/>
        <v>AK[325.13]WDAWNALGSLPK_ASQQDFENALNQVK[325.13]LLK</v>
      </c>
    </row>
    <row r="454" spans="1:32" x14ac:dyDescent="0.25">
      <c r="A454" t="s">
        <v>4576</v>
      </c>
      <c r="B454" t="str">
        <f>VLOOKUP(A454,[1]Files!$A$2:$B$73,2,FALSE)</f>
        <v>Heart</v>
      </c>
      <c r="C454">
        <v>7448</v>
      </c>
      <c r="D454">
        <v>2806.4430480000001</v>
      </c>
      <c r="E454">
        <v>2806.4396419999998</v>
      </c>
      <c r="F454">
        <v>4</v>
      </c>
      <c r="G454">
        <v>1027.5195779999999</v>
      </c>
      <c r="H454">
        <v>1027.518405</v>
      </c>
      <c r="I454">
        <v>1027.5185899999999</v>
      </c>
      <c r="J454">
        <v>1027.5185899999999</v>
      </c>
      <c r="K454" s="1">
        <v>8.0000000000000004E-4</v>
      </c>
      <c r="L454">
        <f t="shared" si="21"/>
        <v>8.0000000000000004E-4</v>
      </c>
      <c r="M454" t="s">
        <v>2804</v>
      </c>
      <c r="N454" t="s">
        <v>2804</v>
      </c>
      <c r="O454" t="s">
        <v>35</v>
      </c>
      <c r="P454" t="s">
        <v>35</v>
      </c>
      <c r="Q454" t="s">
        <v>2806</v>
      </c>
      <c r="R454" t="s">
        <v>2806</v>
      </c>
      <c r="S454">
        <v>7452</v>
      </c>
      <c r="T454">
        <v>7449</v>
      </c>
      <c r="U454" t="s">
        <v>1782</v>
      </c>
      <c r="V454" t="s">
        <v>1782</v>
      </c>
      <c r="W454" t="s">
        <v>1783</v>
      </c>
      <c r="X454" t="s">
        <v>1783</v>
      </c>
      <c r="Y454">
        <v>159</v>
      </c>
      <c r="Z454">
        <v>1</v>
      </c>
      <c r="AA454">
        <v>159</v>
      </c>
      <c r="AB454">
        <v>1</v>
      </c>
      <c r="AC454">
        <v>1.2899999999999999E-3</v>
      </c>
      <c r="AD454">
        <v>1.58E-3</v>
      </c>
      <c r="AE454" t="str">
        <f t="shared" si="22"/>
        <v>sp|Q9DB77|QCR2_MOUSE_sp|Q9DB77|QCR2_MOUSE</v>
      </c>
      <c r="AF454" t="str">
        <f t="shared" si="23"/>
        <v>SQLK[325.13]IDK_SQLK[325.13]IDK</v>
      </c>
    </row>
    <row r="455" spans="1:32" x14ac:dyDescent="0.25">
      <c r="A455" t="s">
        <v>4671</v>
      </c>
      <c r="B455" t="str">
        <f>VLOOKUP(A455,[1]Files!$A$2:$B$73,2,FALSE)</f>
        <v>Heart</v>
      </c>
      <c r="C455">
        <v>5247</v>
      </c>
      <c r="D455">
        <v>3116.5417419999999</v>
      </c>
      <c r="E455">
        <v>3117.530706</v>
      </c>
      <c r="F455">
        <v>4</v>
      </c>
      <c r="G455">
        <v>912.49193000000002</v>
      </c>
      <c r="H455">
        <v>1452.6447479999999</v>
      </c>
      <c r="I455">
        <v>912.49164699999994</v>
      </c>
      <c r="J455">
        <v>1452.6442460000001</v>
      </c>
      <c r="K455" s="1">
        <v>8.0000000000000004E-4</v>
      </c>
      <c r="L455">
        <f t="shared" si="21"/>
        <v>8.0000000000000004E-4</v>
      </c>
      <c r="M455" t="s">
        <v>102</v>
      </c>
      <c r="N455" t="s">
        <v>2111</v>
      </c>
      <c r="O455" t="s">
        <v>35</v>
      </c>
      <c r="P455" t="s">
        <v>35</v>
      </c>
      <c r="Q455" t="s">
        <v>103</v>
      </c>
      <c r="R455" t="s">
        <v>89</v>
      </c>
      <c r="S455">
        <v>5250</v>
      </c>
      <c r="T455">
        <v>5249</v>
      </c>
      <c r="U455" t="s">
        <v>90</v>
      </c>
      <c r="V455" t="s">
        <v>90</v>
      </c>
      <c r="W455" t="s">
        <v>91</v>
      </c>
      <c r="X455" t="s">
        <v>91</v>
      </c>
      <c r="Y455">
        <v>204</v>
      </c>
      <c r="Z455">
        <v>1</v>
      </c>
      <c r="AA455">
        <v>192</v>
      </c>
      <c r="AB455">
        <v>1</v>
      </c>
      <c r="AC455">
        <v>1.8599999999999998E-2</v>
      </c>
      <c r="AD455">
        <v>3.2300000000000002E-2</v>
      </c>
      <c r="AE455" t="str">
        <f t="shared" si="22"/>
        <v>sp|Q9DB20|ATPO_MOUSE_sp|Q9DB20|ATPO_MOUSE</v>
      </c>
      <c r="AF455" t="str">
        <f t="shared" si="23"/>
        <v>IQK[325.13]LSK_IGEK[325.13]YVDM[147.04]SAK</v>
      </c>
    </row>
    <row r="456" spans="1:32" x14ac:dyDescent="0.25">
      <c r="A456" t="s">
        <v>4830</v>
      </c>
      <c r="B456" t="str">
        <f>VLOOKUP(A456,[1]Files!$A$2:$B$73,2,FALSE)</f>
        <v>Heart</v>
      </c>
      <c r="C456">
        <v>11525</v>
      </c>
      <c r="D456">
        <v>3689.9822800000002</v>
      </c>
      <c r="E456">
        <v>3689.9807049999999</v>
      </c>
      <c r="F456">
        <v>5</v>
      </c>
      <c r="G456">
        <v>1369.7201869999999</v>
      </c>
      <c r="H456">
        <v>1568.8570279999999</v>
      </c>
      <c r="I456">
        <v>1369.720143</v>
      </c>
      <c r="J456">
        <v>1568.8562429999999</v>
      </c>
      <c r="K456" s="1">
        <v>8.0000000000000004E-4</v>
      </c>
      <c r="L456">
        <f t="shared" si="21"/>
        <v>8.0000000000000004E-4</v>
      </c>
      <c r="M456" t="s">
        <v>2403</v>
      </c>
      <c r="N456" t="s">
        <v>2218</v>
      </c>
      <c r="O456" t="s">
        <v>35</v>
      </c>
      <c r="P456" t="s">
        <v>35</v>
      </c>
      <c r="Q456" t="s">
        <v>2404</v>
      </c>
      <c r="R456" t="s">
        <v>2219</v>
      </c>
      <c r="S456">
        <v>11528</v>
      </c>
      <c r="T456">
        <v>11529</v>
      </c>
      <c r="U456" t="s">
        <v>90</v>
      </c>
      <c r="V456" t="s">
        <v>90</v>
      </c>
      <c r="W456" t="s">
        <v>91</v>
      </c>
      <c r="X456" t="s">
        <v>91</v>
      </c>
      <c r="Y456">
        <v>90</v>
      </c>
      <c r="Z456">
        <v>1</v>
      </c>
      <c r="AA456">
        <v>84</v>
      </c>
      <c r="AB456">
        <v>1</v>
      </c>
      <c r="AC456">
        <v>5.4599999999999996E-3</v>
      </c>
      <c r="AD456" s="1">
        <v>3.2200000000000001E-6</v>
      </c>
      <c r="AE456" t="str">
        <f t="shared" si="22"/>
        <v>sp|Q9DB20|ATPO_MOUSE_sp|Q9DB20|ATPO_MOUSE</v>
      </c>
      <c r="AF456" t="str">
        <f t="shared" si="23"/>
        <v>VK[325.13]SLNDITKR_VSLAVLNPYIK[325.13]R</v>
      </c>
    </row>
    <row r="457" spans="1:32" x14ac:dyDescent="0.25">
      <c r="A457" t="s">
        <v>4544</v>
      </c>
      <c r="B457" t="str">
        <f>VLOOKUP(A457,[1]Files!$A$2:$B$73,2,FALSE)</f>
        <v>Heart</v>
      </c>
      <c r="C457">
        <v>8657</v>
      </c>
      <c r="D457">
        <v>4137.0273239999997</v>
      </c>
      <c r="E457">
        <v>4138.029716</v>
      </c>
      <c r="F457">
        <v>5</v>
      </c>
      <c r="G457">
        <v>1692.81113</v>
      </c>
      <c r="H457">
        <v>1692.81113</v>
      </c>
      <c r="I457">
        <v>1692.810749</v>
      </c>
      <c r="J457">
        <v>1692.810749</v>
      </c>
      <c r="K457" s="1">
        <v>8.0000000000000004E-4</v>
      </c>
      <c r="L457">
        <f t="shared" si="21"/>
        <v>8.0000000000000004E-4</v>
      </c>
      <c r="M457" t="s">
        <v>2713</v>
      </c>
      <c r="N457" t="s">
        <v>2713</v>
      </c>
      <c r="O457" t="s">
        <v>35</v>
      </c>
      <c r="P457" t="s">
        <v>35</v>
      </c>
      <c r="Q457" t="s">
        <v>1151</v>
      </c>
      <c r="R457" t="s">
        <v>1151</v>
      </c>
      <c r="S457">
        <v>8661</v>
      </c>
      <c r="T457">
        <v>8658</v>
      </c>
      <c r="U457" t="s">
        <v>417</v>
      </c>
      <c r="V457" t="s">
        <v>417</v>
      </c>
      <c r="W457" t="s">
        <v>418</v>
      </c>
      <c r="X457" t="s">
        <v>418</v>
      </c>
      <c r="Y457">
        <v>136</v>
      </c>
      <c r="Z457">
        <v>1</v>
      </c>
      <c r="AA457">
        <v>136</v>
      </c>
      <c r="AB457">
        <v>1</v>
      </c>
      <c r="AC457" s="1">
        <v>9.1399999999999995E-7</v>
      </c>
      <c r="AD457" s="1">
        <v>2.92E-6</v>
      </c>
      <c r="AE457" t="str">
        <f t="shared" si="22"/>
        <v>sp|Q9CRB9|MIC19_MOUSE_sp|Q9CRB9|MIC19_MOUSE</v>
      </c>
      <c r="AF457" t="str">
        <f t="shared" si="23"/>
        <v>K[325.13]QDAFYKEQLAR_K[325.13]QDAFYKEQLAR</v>
      </c>
    </row>
    <row r="458" spans="1:32" x14ac:dyDescent="0.25">
      <c r="A458" t="s">
        <v>4885</v>
      </c>
      <c r="B458" t="str">
        <f>VLOOKUP(A458,[1]Files!$A$2:$B$73,2,FALSE)</f>
        <v>Heart</v>
      </c>
      <c r="C458">
        <v>7081</v>
      </c>
      <c r="D458">
        <v>2882.4855899999998</v>
      </c>
      <c r="E458">
        <v>2883.4806579999999</v>
      </c>
      <c r="F458">
        <v>4</v>
      </c>
      <c r="G458">
        <v>933.44383400000004</v>
      </c>
      <c r="H458">
        <v>1197.6366909999999</v>
      </c>
      <c r="I458">
        <v>933.44436199999996</v>
      </c>
      <c r="J458">
        <v>1197.6353509999999</v>
      </c>
      <c r="K458" s="1">
        <v>8.0000000000000004E-4</v>
      </c>
      <c r="L458">
        <f t="shared" si="21"/>
        <v>8.0000000000000004E-4</v>
      </c>
      <c r="M458" t="s">
        <v>3463</v>
      </c>
      <c r="N458" t="s">
        <v>2098</v>
      </c>
      <c r="O458" t="s">
        <v>35</v>
      </c>
      <c r="P458" t="s">
        <v>35</v>
      </c>
      <c r="Q458" t="s">
        <v>3464</v>
      </c>
      <c r="R458" t="s">
        <v>2099</v>
      </c>
      <c r="S458">
        <v>7084</v>
      </c>
      <c r="T458">
        <v>7085</v>
      </c>
      <c r="U458" t="s">
        <v>1136</v>
      </c>
      <c r="V458" t="s">
        <v>72</v>
      </c>
      <c r="W458" t="s">
        <v>1137</v>
      </c>
      <c r="X458" t="s">
        <v>73</v>
      </c>
      <c r="Y458">
        <v>191</v>
      </c>
      <c r="Z458">
        <v>1</v>
      </c>
      <c r="AA458">
        <v>261</v>
      </c>
      <c r="AB458">
        <v>1</v>
      </c>
      <c r="AC458">
        <v>5.9499999999999997E-2</v>
      </c>
      <c r="AD458">
        <v>7.8899999999999994E-3</v>
      </c>
      <c r="AE458" t="str">
        <f t="shared" si="22"/>
        <v>sp|Q9CQQ7|AT5F1_MOUSE_sp|Q03265|ATPA_MOUSE</v>
      </c>
      <c r="AF458" t="str">
        <f t="shared" si="23"/>
        <v>AYK[325.13]EVK_STVAQLVK[325.13]R</v>
      </c>
    </row>
    <row r="459" spans="1:32" x14ac:dyDescent="0.25">
      <c r="A459" t="s">
        <v>4668</v>
      </c>
      <c r="B459" t="str">
        <f>VLOOKUP(A459,[1]Files!$A$2:$B$73,2,FALSE)</f>
        <v>Heart</v>
      </c>
      <c r="C459">
        <v>3801</v>
      </c>
      <c r="D459">
        <v>2554.2890699999998</v>
      </c>
      <c r="E459">
        <v>2554.2982849999999</v>
      </c>
      <c r="F459">
        <v>4</v>
      </c>
      <c r="G459">
        <v>889.39653199999998</v>
      </c>
      <c r="H459">
        <v>913.48747400000002</v>
      </c>
      <c r="I459">
        <v>889.39635199999998</v>
      </c>
      <c r="J459">
        <v>913.486896</v>
      </c>
      <c r="K459" s="1">
        <v>8.0000000000000004E-4</v>
      </c>
      <c r="L459">
        <f t="shared" si="21"/>
        <v>8.0000000000000004E-4</v>
      </c>
      <c r="M459" t="s">
        <v>2257</v>
      </c>
      <c r="N459" t="s">
        <v>1850</v>
      </c>
      <c r="O459" t="s">
        <v>35</v>
      </c>
      <c r="P459" t="s">
        <v>35</v>
      </c>
      <c r="Q459" t="s">
        <v>1851</v>
      </c>
      <c r="R459" t="s">
        <v>1852</v>
      </c>
      <c r="S459">
        <v>3804</v>
      </c>
      <c r="T459">
        <v>3805</v>
      </c>
      <c r="U459" t="s">
        <v>1853</v>
      </c>
      <c r="V459" t="s">
        <v>1853</v>
      </c>
      <c r="W459" t="s">
        <v>1854</v>
      </c>
      <c r="X459" t="s">
        <v>1854</v>
      </c>
      <c r="Y459">
        <v>635</v>
      </c>
      <c r="Z459">
        <v>1</v>
      </c>
      <c r="AA459">
        <v>643</v>
      </c>
      <c r="AB459">
        <v>1</v>
      </c>
      <c r="AC459">
        <v>8.7300000000000003E-2</v>
      </c>
      <c r="AD459">
        <v>9.7300000000000008E-3</v>
      </c>
      <c r="AE459" t="str">
        <f t="shared" si="22"/>
        <v>sp|Q99NB1|ACS2L_MOUSE_sp|Q99NB1|ACS2L_MOUSE</v>
      </c>
      <c r="AF459" t="str">
        <f t="shared" si="23"/>
        <v>SGK[325.13]VM[147.04]R_K[325.13]IITSR</v>
      </c>
    </row>
    <row r="460" spans="1:32" x14ac:dyDescent="0.25">
      <c r="A460" t="s">
        <v>4644</v>
      </c>
      <c r="B460" t="str">
        <f>VLOOKUP(A460,[1]Files!$A$2:$B$73,2,FALSE)</f>
        <v>Heart</v>
      </c>
      <c r="C460">
        <v>5945</v>
      </c>
      <c r="D460">
        <v>3317.733698</v>
      </c>
      <c r="E460">
        <v>3317.7323670000001</v>
      </c>
      <c r="F460">
        <v>4</v>
      </c>
      <c r="G460">
        <v>881.486986</v>
      </c>
      <c r="H460">
        <v>1684.841647</v>
      </c>
      <c r="I460">
        <v>881.48583299999996</v>
      </c>
      <c r="J460">
        <v>1684.8420490000001</v>
      </c>
      <c r="K460" s="1">
        <v>8.0000000000000004E-4</v>
      </c>
      <c r="L460">
        <f t="shared" si="21"/>
        <v>8.0000000000000004E-4</v>
      </c>
      <c r="M460" t="s">
        <v>2308</v>
      </c>
      <c r="N460" t="s">
        <v>2722</v>
      </c>
      <c r="O460" t="s">
        <v>35</v>
      </c>
      <c r="P460" t="s">
        <v>35</v>
      </c>
      <c r="Q460" t="s">
        <v>2310</v>
      </c>
      <c r="R460" t="s">
        <v>2723</v>
      </c>
      <c r="S460">
        <v>5946</v>
      </c>
      <c r="T460">
        <v>5949</v>
      </c>
      <c r="U460" t="s">
        <v>2312</v>
      </c>
      <c r="V460" t="s">
        <v>2312</v>
      </c>
      <c r="W460" t="s">
        <v>2313</v>
      </c>
      <c r="X460" t="s">
        <v>2313</v>
      </c>
      <c r="Y460">
        <v>59</v>
      </c>
      <c r="Z460">
        <v>1</v>
      </c>
      <c r="AA460">
        <v>55</v>
      </c>
      <c r="AB460">
        <v>1</v>
      </c>
      <c r="AC460">
        <v>2.0899999999999998E-2</v>
      </c>
      <c r="AD460" s="1">
        <v>4.5800000000000002E-5</v>
      </c>
      <c r="AE460" t="str">
        <f t="shared" si="22"/>
        <v>sp|Q8R4N0|CLYBL_MOUSE_sp|Q8R4N0|CLYBL_MOUSE</v>
      </c>
      <c r="AF460" t="str">
        <f t="shared" si="23"/>
        <v>K[325.13]IPSLK_RAVLYVPGNDEK[325.13]K</v>
      </c>
    </row>
    <row r="461" spans="1:32" x14ac:dyDescent="0.25">
      <c r="A461" t="s">
        <v>4544</v>
      </c>
      <c r="B461" t="str">
        <f>VLOOKUP(A461,[1]Files!$A$2:$B$73,2,FALSE)</f>
        <v>Heart</v>
      </c>
      <c r="C461">
        <v>7237</v>
      </c>
      <c r="D461">
        <v>3291.6102839999999</v>
      </c>
      <c r="E461">
        <v>3291.6063899999999</v>
      </c>
      <c r="F461">
        <v>4</v>
      </c>
      <c r="G461">
        <v>1153.526828</v>
      </c>
      <c r="H461">
        <v>1386.678392</v>
      </c>
      <c r="I461">
        <v>1153.5264689999999</v>
      </c>
      <c r="J461">
        <v>1386.677944</v>
      </c>
      <c r="K461" s="1">
        <v>8.0000000000000004E-4</v>
      </c>
      <c r="L461">
        <f t="shared" si="21"/>
        <v>8.0000000000000004E-4</v>
      </c>
      <c r="M461" t="s">
        <v>1340</v>
      </c>
      <c r="N461" t="s">
        <v>1341</v>
      </c>
      <c r="O461" t="s">
        <v>35</v>
      </c>
      <c r="P461" t="s">
        <v>35</v>
      </c>
      <c r="Q461" t="s">
        <v>1342</v>
      </c>
      <c r="R461" t="s">
        <v>1343</v>
      </c>
      <c r="S461">
        <v>7238</v>
      </c>
      <c r="T461">
        <v>7241</v>
      </c>
      <c r="U461" t="s">
        <v>564</v>
      </c>
      <c r="V461" t="s">
        <v>564</v>
      </c>
      <c r="W461" t="s">
        <v>565</v>
      </c>
      <c r="X461" t="s">
        <v>565</v>
      </c>
      <c r="Y461">
        <v>182</v>
      </c>
      <c r="Z461">
        <v>1</v>
      </c>
      <c r="AA461">
        <v>335</v>
      </c>
      <c r="AB461">
        <v>1</v>
      </c>
      <c r="AC461">
        <v>2.2499999999999998E-3</v>
      </c>
      <c r="AD461">
        <v>1.1100000000000001E-3</v>
      </c>
      <c r="AE461" t="str">
        <f t="shared" si="22"/>
        <v>sp|Q8K2B3|SDHA_MOUSE_sp|Q8K2B3|SDHA_MOUSE</v>
      </c>
      <c r="AF461" t="str">
        <f t="shared" si="23"/>
        <v>FGK[325.13]GGQAHR_YAPVAK[325.13]DLASR</v>
      </c>
    </row>
    <row r="462" spans="1:32" x14ac:dyDescent="0.25">
      <c r="A462" t="s">
        <v>4544</v>
      </c>
      <c r="B462" t="str">
        <f>VLOOKUP(A462,[1]Files!$A$2:$B$73,2,FALSE)</f>
        <v>Heart</v>
      </c>
      <c r="C462">
        <v>10414</v>
      </c>
      <c r="D462">
        <v>4048.0987209999998</v>
      </c>
      <c r="E462">
        <v>4048.1022119999998</v>
      </c>
      <c r="F462">
        <v>6</v>
      </c>
      <c r="G462">
        <v>1610.830661</v>
      </c>
      <c r="H462">
        <v>1685.8629960000001</v>
      </c>
      <c r="I462">
        <v>1610.830422</v>
      </c>
      <c r="J462">
        <v>1685.862451</v>
      </c>
      <c r="K462" s="1">
        <v>8.0000000000000004E-4</v>
      </c>
      <c r="L462">
        <f t="shared" si="21"/>
        <v>8.0000000000000004E-4</v>
      </c>
      <c r="M462" t="s">
        <v>2082</v>
      </c>
      <c r="N462" t="s">
        <v>3079</v>
      </c>
      <c r="O462" t="s">
        <v>35</v>
      </c>
      <c r="P462" t="s">
        <v>35</v>
      </c>
      <c r="Q462" t="s">
        <v>2084</v>
      </c>
      <c r="R462" t="s">
        <v>3080</v>
      </c>
      <c r="S462">
        <v>10415</v>
      </c>
      <c r="T462">
        <v>10418</v>
      </c>
      <c r="U462" t="s">
        <v>564</v>
      </c>
      <c r="V462" t="s">
        <v>564</v>
      </c>
      <c r="W462" t="s">
        <v>565</v>
      </c>
      <c r="X462" t="s">
        <v>565</v>
      </c>
      <c r="Y462">
        <v>547</v>
      </c>
      <c r="Z462">
        <v>1</v>
      </c>
      <c r="AA462">
        <v>633</v>
      </c>
      <c r="AB462">
        <v>1</v>
      </c>
      <c r="AC462">
        <v>1.37E-2</v>
      </c>
      <c r="AD462">
        <v>1.0800000000000001E-2</v>
      </c>
      <c r="AE462" t="str">
        <f t="shared" si="22"/>
        <v>sp|Q8K2B3|SDHA_MOUSE_sp|Q8K2B3|SDHA_MOUSE</v>
      </c>
      <c r="AF462" t="str">
        <f t="shared" si="23"/>
        <v>ISQLYGDLK[325.13]HLK_KHTLSYVDIK[325.13]TGK</v>
      </c>
    </row>
    <row r="463" spans="1:32" x14ac:dyDescent="0.25">
      <c r="A463" t="s">
        <v>4668</v>
      </c>
      <c r="B463" t="str">
        <f>VLOOKUP(A463,[1]Files!$A$2:$B$73,2,FALSE)</f>
        <v>Heart</v>
      </c>
      <c r="C463">
        <v>3727</v>
      </c>
      <c r="D463">
        <v>2620.3286819999998</v>
      </c>
      <c r="E463">
        <v>2620.3339289999999</v>
      </c>
      <c r="F463">
        <v>4</v>
      </c>
      <c r="G463">
        <v>899.43498399999999</v>
      </c>
      <c r="H463">
        <v>969.48863400000005</v>
      </c>
      <c r="I463">
        <v>899.43485999999996</v>
      </c>
      <c r="J463">
        <v>969.48795800000005</v>
      </c>
      <c r="K463" s="1">
        <v>8.0000000000000004E-4</v>
      </c>
      <c r="L463">
        <f t="shared" si="21"/>
        <v>8.0000000000000004E-4</v>
      </c>
      <c r="M463" t="s">
        <v>1825</v>
      </c>
      <c r="N463" t="s">
        <v>1798</v>
      </c>
      <c r="O463" t="s">
        <v>35</v>
      </c>
      <c r="P463" t="s">
        <v>35</v>
      </c>
      <c r="Q463" t="s">
        <v>1826</v>
      </c>
      <c r="R463" t="s">
        <v>1800</v>
      </c>
      <c r="S463">
        <v>3730</v>
      </c>
      <c r="T463">
        <v>3731</v>
      </c>
      <c r="U463" t="s">
        <v>1801</v>
      </c>
      <c r="V463" t="s">
        <v>1642</v>
      </c>
      <c r="W463" t="s">
        <v>1802</v>
      </c>
      <c r="X463" t="s">
        <v>1643</v>
      </c>
      <c r="Y463">
        <v>163</v>
      </c>
      <c r="Z463">
        <v>1</v>
      </c>
      <c r="AA463">
        <v>191</v>
      </c>
      <c r="AB463">
        <v>1</v>
      </c>
      <c r="AC463">
        <v>1.8800000000000001E-2</v>
      </c>
      <c r="AD463">
        <v>5.2399999999999999E-3</v>
      </c>
      <c r="AE463" t="str">
        <f t="shared" si="22"/>
        <v>sp|Q8BMS1|ECHA_MOUSE_sp|Q99JY0|ECHB_MOUSE</v>
      </c>
      <c r="AF463" t="str">
        <f t="shared" si="23"/>
        <v>IATK[325.13]DR_AK[325.13]TLGQR</v>
      </c>
    </row>
    <row r="464" spans="1:32" x14ac:dyDescent="0.25">
      <c r="A464" t="s">
        <v>4785</v>
      </c>
      <c r="B464" t="str">
        <f>VLOOKUP(A464,[1]Files!$A$2:$B$73,2,FALSE)</f>
        <v>Heart</v>
      </c>
      <c r="C464">
        <v>6984</v>
      </c>
      <c r="D464">
        <v>3413.7912679999999</v>
      </c>
      <c r="E464">
        <v>3413.7980400000001</v>
      </c>
      <c r="F464">
        <v>4</v>
      </c>
      <c r="G464">
        <v>1316.7468730000001</v>
      </c>
      <c r="H464">
        <v>1345.6393290000001</v>
      </c>
      <c r="I464">
        <v>1316.745236</v>
      </c>
      <c r="J464">
        <v>1345.6401619999999</v>
      </c>
      <c r="K464" s="1">
        <v>8.0000000000000004E-4</v>
      </c>
      <c r="L464">
        <f t="shared" si="21"/>
        <v>8.0000000000000004E-4</v>
      </c>
      <c r="M464" t="s">
        <v>189</v>
      </c>
      <c r="N464" t="s">
        <v>2865</v>
      </c>
      <c r="O464" t="s">
        <v>35</v>
      </c>
      <c r="P464" t="s">
        <v>35</v>
      </c>
      <c r="Q464" t="s">
        <v>191</v>
      </c>
      <c r="R464" t="s">
        <v>2866</v>
      </c>
      <c r="S464">
        <v>6987</v>
      </c>
      <c r="T464">
        <v>6988</v>
      </c>
      <c r="U464" t="s">
        <v>72</v>
      </c>
      <c r="V464" t="s">
        <v>72</v>
      </c>
      <c r="W464" t="s">
        <v>73</v>
      </c>
      <c r="X464" t="s">
        <v>73</v>
      </c>
      <c r="Y464">
        <v>175</v>
      </c>
      <c r="Z464">
        <v>1</v>
      </c>
      <c r="AA464">
        <v>498</v>
      </c>
      <c r="AB464">
        <v>1</v>
      </c>
      <c r="AC464">
        <v>8.9099999999999997E-4</v>
      </c>
      <c r="AD464">
        <v>7.5199999999999996E-4</v>
      </c>
      <c r="AE464" t="str">
        <f t="shared" si="22"/>
        <v>sp|Q03265|ATPA_MOUSE_sp|Q03265|ATPA_MOUSE</v>
      </c>
      <c r="AF464" t="str">
        <f t="shared" si="23"/>
        <v>VGLK[325.13]APGIIPR_GYLDK[325.13]LEPSK</v>
      </c>
    </row>
    <row r="465" spans="1:32" x14ac:dyDescent="0.25">
      <c r="A465" t="s">
        <v>4544</v>
      </c>
      <c r="B465" t="str">
        <f>VLOOKUP(A465,[1]Files!$A$2:$B$73,2,FALSE)</f>
        <v>Heart</v>
      </c>
      <c r="C465">
        <v>6765</v>
      </c>
      <c r="D465">
        <v>2732.3819659999999</v>
      </c>
      <c r="E465">
        <v>2733.3778739999998</v>
      </c>
      <c r="F465">
        <v>4</v>
      </c>
      <c r="G465">
        <v>982.49199099999998</v>
      </c>
      <c r="H465">
        <v>998.48491000000001</v>
      </c>
      <c r="I465">
        <v>982.49060099999997</v>
      </c>
      <c r="J465">
        <v>998.485501</v>
      </c>
      <c r="K465" s="1">
        <v>8.0000000000000004E-4</v>
      </c>
      <c r="L465">
        <f t="shared" si="21"/>
        <v>8.0000000000000004E-4</v>
      </c>
      <c r="M465" t="s">
        <v>567</v>
      </c>
      <c r="N465" t="s">
        <v>2294</v>
      </c>
      <c r="O465" t="s">
        <v>35</v>
      </c>
      <c r="P465" t="s">
        <v>35</v>
      </c>
      <c r="Q465" t="s">
        <v>569</v>
      </c>
      <c r="R465" t="s">
        <v>569</v>
      </c>
      <c r="S465">
        <v>6768</v>
      </c>
      <c r="T465">
        <v>6769</v>
      </c>
      <c r="U465" t="s">
        <v>570</v>
      </c>
      <c r="V465" t="s">
        <v>570</v>
      </c>
      <c r="W465" t="s">
        <v>571</v>
      </c>
      <c r="X465" t="s">
        <v>571</v>
      </c>
      <c r="Y465">
        <v>260</v>
      </c>
      <c r="Z465">
        <v>1</v>
      </c>
      <c r="AA465">
        <v>260</v>
      </c>
      <c r="AB465">
        <v>1</v>
      </c>
      <c r="AC465">
        <v>3.6299999999999999E-4</v>
      </c>
      <c r="AD465">
        <v>6.77E-3</v>
      </c>
      <c r="AE465" t="str">
        <f t="shared" si="22"/>
        <v>sp|P97807|FUMH_MOUSE_sp|P97807|FUMH_MOUSE</v>
      </c>
      <c r="AF465" t="str">
        <f t="shared" si="23"/>
        <v>IK[325.13]AAMPR_IK[325.13]AAM[147.04]PR</v>
      </c>
    </row>
    <row r="466" spans="1:32" x14ac:dyDescent="0.25">
      <c r="A466" t="s">
        <v>4800</v>
      </c>
      <c r="B466" t="str">
        <f>VLOOKUP(A466,[1]Files!$A$2:$B$73,2,FALSE)</f>
        <v>Heart</v>
      </c>
      <c r="C466">
        <v>8471</v>
      </c>
      <c r="D466">
        <v>2860.407295</v>
      </c>
      <c r="E466">
        <v>2861.3947199999998</v>
      </c>
      <c r="F466">
        <v>4</v>
      </c>
      <c r="G466">
        <v>973.52281300000004</v>
      </c>
      <c r="H466">
        <v>1135.479417</v>
      </c>
      <c r="I466">
        <v>973.523281</v>
      </c>
      <c r="J466">
        <v>1135.4781820000001</v>
      </c>
      <c r="K466" s="1">
        <v>8.0000000000000004E-4</v>
      </c>
      <c r="L466">
        <f t="shared" si="21"/>
        <v>8.0000000000000004E-4</v>
      </c>
      <c r="M466" t="s">
        <v>4803</v>
      </c>
      <c r="N466" t="s">
        <v>4804</v>
      </c>
      <c r="O466" t="s">
        <v>35</v>
      </c>
      <c r="P466" t="s">
        <v>35</v>
      </c>
      <c r="Q466" t="s">
        <v>4805</v>
      </c>
      <c r="R466" t="s">
        <v>4806</v>
      </c>
      <c r="S466">
        <v>8474</v>
      </c>
      <c r="T466">
        <v>8475</v>
      </c>
      <c r="U466" t="s">
        <v>2709</v>
      </c>
      <c r="V466" t="s">
        <v>2709</v>
      </c>
      <c r="W466" t="s">
        <v>2710</v>
      </c>
      <c r="X466" t="s">
        <v>2710</v>
      </c>
      <c r="Y466">
        <v>164</v>
      </c>
      <c r="Z466">
        <v>1</v>
      </c>
      <c r="AA466">
        <v>189</v>
      </c>
      <c r="AB466">
        <v>1</v>
      </c>
      <c r="AC466">
        <v>2.2599999999999999E-2</v>
      </c>
      <c r="AD466">
        <v>7.1300000000000001E-3</v>
      </c>
      <c r="AE466" t="str">
        <f t="shared" si="22"/>
        <v>sp|P52825|CPT2_MOUSE_sp|P52825|CPT2_MOUSE</v>
      </c>
      <c r="AF466" t="str">
        <f t="shared" si="23"/>
        <v>FLK[325.13]TLR_SDTDAFK[325.13]R</v>
      </c>
    </row>
    <row r="467" spans="1:32" x14ac:dyDescent="0.25">
      <c r="A467" t="s">
        <v>4544</v>
      </c>
      <c r="B467" t="str">
        <f>VLOOKUP(A467,[1]Files!$A$2:$B$73,2,FALSE)</f>
        <v>Heart</v>
      </c>
      <c r="C467">
        <v>3611</v>
      </c>
      <c r="D467">
        <v>2554.1986160000001</v>
      </c>
      <c r="E467">
        <v>2555.1933039999999</v>
      </c>
      <c r="F467">
        <v>4</v>
      </c>
      <c r="G467">
        <v>901.39677600000005</v>
      </c>
      <c r="H467">
        <v>901.39677600000005</v>
      </c>
      <c r="I467">
        <v>901.39635199999998</v>
      </c>
      <c r="J467">
        <v>901.39635199999998</v>
      </c>
      <c r="K467" s="1">
        <v>8.0000000000000004E-4</v>
      </c>
      <c r="L467">
        <f t="shared" si="21"/>
        <v>8.0000000000000004E-4</v>
      </c>
      <c r="M467" t="s">
        <v>1091</v>
      </c>
      <c r="N467" t="s">
        <v>1091</v>
      </c>
      <c r="O467" t="s">
        <v>35</v>
      </c>
      <c r="P467" t="s">
        <v>35</v>
      </c>
      <c r="Q467" t="s">
        <v>440</v>
      </c>
      <c r="R467" t="s">
        <v>440</v>
      </c>
      <c r="S467">
        <v>3615</v>
      </c>
      <c r="T467">
        <v>3614</v>
      </c>
      <c r="U467" t="s">
        <v>441</v>
      </c>
      <c r="V467" t="s">
        <v>441</v>
      </c>
      <c r="W467" t="s">
        <v>442</v>
      </c>
      <c r="X467" t="s">
        <v>442</v>
      </c>
      <c r="Y467">
        <v>105</v>
      </c>
      <c r="Z467">
        <v>1</v>
      </c>
      <c r="AA467">
        <v>105</v>
      </c>
      <c r="AB467">
        <v>1</v>
      </c>
      <c r="AC467">
        <v>3.7400000000000003E-2</v>
      </c>
      <c r="AD467">
        <v>2.47E-2</v>
      </c>
      <c r="AE467" t="str">
        <f t="shared" si="22"/>
        <v>sp|P08249|MDHM_MOUSE_sp|P08249|MDHM_MOUSE</v>
      </c>
      <c r="AF467" t="str">
        <f t="shared" si="23"/>
        <v>K[325.13]PGM[147.04]TR_K[325.13]PGM[147.04]TR</v>
      </c>
    </row>
    <row r="468" spans="1:32" x14ac:dyDescent="0.25">
      <c r="A468" t="s">
        <v>4544</v>
      </c>
      <c r="B468" t="str">
        <f>VLOOKUP(A468,[1]Files!$A$2:$B$73,2,FALSE)</f>
        <v>Heart</v>
      </c>
      <c r="C468">
        <v>4589</v>
      </c>
      <c r="D468">
        <v>2538.2036210000001</v>
      </c>
      <c r="E468">
        <v>2539.2064879999998</v>
      </c>
      <c r="F468">
        <v>4</v>
      </c>
      <c r="G468">
        <v>885.40178100000003</v>
      </c>
      <c r="H468">
        <v>901.39677600000005</v>
      </c>
      <c r="I468">
        <v>885.40145199999995</v>
      </c>
      <c r="J468">
        <v>901.39635199999998</v>
      </c>
      <c r="K468" s="1">
        <v>8.0000000000000004E-4</v>
      </c>
      <c r="L468">
        <f t="shared" si="21"/>
        <v>8.0000000000000004E-4</v>
      </c>
      <c r="M468" t="s">
        <v>439</v>
      </c>
      <c r="N468" t="s">
        <v>1091</v>
      </c>
      <c r="O468" t="s">
        <v>35</v>
      </c>
      <c r="P468" t="s">
        <v>35</v>
      </c>
      <c r="Q468" t="s">
        <v>440</v>
      </c>
      <c r="R468" t="s">
        <v>440</v>
      </c>
      <c r="S468">
        <v>4592</v>
      </c>
      <c r="T468">
        <v>4593</v>
      </c>
      <c r="U468" t="s">
        <v>441</v>
      </c>
      <c r="V468" t="s">
        <v>441</v>
      </c>
      <c r="W468" t="s">
        <v>442</v>
      </c>
      <c r="X468" t="s">
        <v>442</v>
      </c>
      <c r="Y468">
        <v>105</v>
      </c>
      <c r="Z468">
        <v>1</v>
      </c>
      <c r="AA468">
        <v>105</v>
      </c>
      <c r="AB468">
        <v>1</v>
      </c>
      <c r="AC468">
        <v>1.3100000000000001E-2</v>
      </c>
      <c r="AD468">
        <v>3.2599999999999997E-2</v>
      </c>
      <c r="AE468" t="str">
        <f t="shared" si="22"/>
        <v>sp|P08249|MDHM_MOUSE_sp|P08249|MDHM_MOUSE</v>
      </c>
      <c r="AF468" t="str">
        <f t="shared" si="23"/>
        <v>K[325.13]PGMTR_K[325.13]PGM[147.04]TR</v>
      </c>
    </row>
    <row r="469" spans="1:32" x14ac:dyDescent="0.25">
      <c r="A469" t="s">
        <v>4544</v>
      </c>
      <c r="B469" t="str">
        <f>VLOOKUP(A469,[1]Files!$A$2:$B$73,2,FALSE)</f>
        <v>Heart</v>
      </c>
      <c r="C469">
        <v>10058</v>
      </c>
      <c r="D469">
        <v>3907.9091600000002</v>
      </c>
      <c r="E469">
        <v>3907.9033730000001</v>
      </c>
      <c r="F469">
        <v>5</v>
      </c>
      <c r="G469">
        <v>1462.6242400000001</v>
      </c>
      <c r="H469">
        <v>1693.8798549999999</v>
      </c>
      <c r="I469">
        <v>1462.6245730000001</v>
      </c>
      <c r="J469">
        <v>1693.8787689999999</v>
      </c>
      <c r="K469" s="1">
        <v>8.0000000000000004E-4</v>
      </c>
      <c r="L469">
        <f t="shared" si="21"/>
        <v>8.0000000000000004E-4</v>
      </c>
      <c r="M469" t="s">
        <v>2762</v>
      </c>
      <c r="N469" t="s">
        <v>1189</v>
      </c>
      <c r="O469" t="s">
        <v>35</v>
      </c>
      <c r="P469" t="s">
        <v>35</v>
      </c>
      <c r="Q469" t="s">
        <v>935</v>
      </c>
      <c r="R469" t="s">
        <v>1190</v>
      </c>
      <c r="S469">
        <v>10061</v>
      </c>
      <c r="T469">
        <v>10062</v>
      </c>
      <c r="U469" t="s">
        <v>936</v>
      </c>
      <c r="V469" t="s">
        <v>936</v>
      </c>
      <c r="W469" t="s">
        <v>937</v>
      </c>
      <c r="X469" t="s">
        <v>937</v>
      </c>
      <c r="Y469">
        <v>430</v>
      </c>
      <c r="Z469">
        <v>1</v>
      </c>
      <c r="AA469">
        <v>143</v>
      </c>
      <c r="AB469">
        <v>1</v>
      </c>
      <c r="AC469" s="1">
        <v>7.9300000000000003E-6</v>
      </c>
      <c r="AD469">
        <v>1.95E-4</v>
      </c>
      <c r="AE469" t="str">
        <f t="shared" si="22"/>
        <v>sp|O08749|DLDH_MOUSE_sp|O08749|DLDH_MOUSE</v>
      </c>
      <c r="AF469" t="str">
        <f t="shared" si="23"/>
        <v>AK[325.13]TNADTDGM[147.04]VK_ALTGGIAHLFK[325.13]QNK</v>
      </c>
    </row>
    <row r="470" spans="1:32" x14ac:dyDescent="0.25">
      <c r="A470" t="s">
        <v>2249</v>
      </c>
      <c r="B470" t="str">
        <f>VLOOKUP(A470,[1]Files!$A$2:$B$73,2,FALSE)</f>
        <v>Heart</v>
      </c>
      <c r="C470">
        <v>12436</v>
      </c>
      <c r="D470">
        <v>4341.0778140000002</v>
      </c>
      <c r="E470">
        <v>4341.0885680000001</v>
      </c>
      <c r="F470">
        <v>4</v>
      </c>
      <c r="G470">
        <v>1764.7838609999999</v>
      </c>
      <c r="H470">
        <v>1824.888888</v>
      </c>
      <c r="I470">
        <v>1764.7842599999999</v>
      </c>
      <c r="J470">
        <v>1824.889394</v>
      </c>
      <c r="K470" s="1">
        <v>-8.9999999999999998E-4</v>
      </c>
      <c r="L470">
        <f t="shared" si="21"/>
        <v>8.9999999999999998E-4</v>
      </c>
      <c r="M470" t="s">
        <v>2093</v>
      </c>
      <c r="N470" t="s">
        <v>2138</v>
      </c>
      <c r="O470">
        <v>0</v>
      </c>
      <c r="P470">
        <v>0</v>
      </c>
      <c r="Q470" t="s">
        <v>2095</v>
      </c>
      <c r="R470" t="s">
        <v>2139</v>
      </c>
      <c r="S470">
        <v>12439</v>
      </c>
      <c r="T470">
        <v>12440</v>
      </c>
      <c r="U470" t="s">
        <v>1038</v>
      </c>
      <c r="V470" t="s">
        <v>1038</v>
      </c>
      <c r="W470" t="s">
        <v>1039</v>
      </c>
      <c r="X470" t="s">
        <v>1039</v>
      </c>
      <c r="Y470">
        <v>517</v>
      </c>
      <c r="Z470">
        <v>1</v>
      </c>
      <c r="AA470">
        <v>521</v>
      </c>
      <c r="AB470">
        <v>1</v>
      </c>
      <c r="AC470" t="s">
        <v>35</v>
      </c>
      <c r="AD470" t="s">
        <v>35</v>
      </c>
      <c r="AE470" t="str">
        <f t="shared" si="22"/>
        <v>sp|Q99KI0|ACON_MOUSE_sp|Q99KI0|ACON_MOUSE</v>
      </c>
      <c r="AF470" t="str">
        <f t="shared" si="23"/>
        <v>FNPETDFLTGK[325.13]DGK_K[325.13]FKLEAPDADELPR</v>
      </c>
    </row>
    <row r="471" spans="1:32" x14ac:dyDescent="0.25">
      <c r="A471" t="s">
        <v>886</v>
      </c>
      <c r="B471" t="str">
        <f>VLOOKUP(A471,[1]Files!$A$2:$B$73,2,FALSE)</f>
        <v>Brain</v>
      </c>
      <c r="C471">
        <v>13123</v>
      </c>
      <c r="D471">
        <v>3795.819391</v>
      </c>
      <c r="E471">
        <v>3796.8361260000001</v>
      </c>
      <c r="F471">
        <v>4</v>
      </c>
      <c r="G471">
        <v>1088.5162829999999</v>
      </c>
      <c r="H471">
        <v>1955.898044</v>
      </c>
      <c r="I471">
        <v>1088.513839</v>
      </c>
      <c r="J471">
        <v>1955.901355</v>
      </c>
      <c r="K471" s="1">
        <v>-8.9999999999999998E-4</v>
      </c>
      <c r="L471">
        <f t="shared" si="21"/>
        <v>8.9999999999999998E-4</v>
      </c>
      <c r="M471" t="s">
        <v>838</v>
      </c>
      <c r="N471" t="s">
        <v>839</v>
      </c>
      <c r="O471">
        <v>0</v>
      </c>
      <c r="P471">
        <v>0</v>
      </c>
      <c r="Q471" t="s">
        <v>840</v>
      </c>
      <c r="R471" t="s">
        <v>841</v>
      </c>
      <c r="S471">
        <v>13124</v>
      </c>
      <c r="T471">
        <v>13127</v>
      </c>
      <c r="U471" t="s">
        <v>836</v>
      </c>
      <c r="V471" t="s">
        <v>836</v>
      </c>
      <c r="W471" t="s">
        <v>837</v>
      </c>
      <c r="X471" t="s">
        <v>837</v>
      </c>
      <c r="Y471">
        <v>15</v>
      </c>
      <c r="Z471">
        <v>1</v>
      </c>
      <c r="AA471">
        <v>274</v>
      </c>
      <c r="AB471">
        <v>1</v>
      </c>
      <c r="AC471" t="s">
        <v>35</v>
      </c>
      <c r="AD471" t="s">
        <v>35</v>
      </c>
      <c r="AE471" t="str">
        <f t="shared" si="22"/>
        <v>sp|Q60931|VDAC3_MOUSE_sp|Q60931|VDAC3_MOUSE</v>
      </c>
      <c r="AF471" t="str">
        <f t="shared" si="23"/>
        <v>AAK[325.13]DVFNK_NFNAGGHK[325.13]VGLGFELEA</v>
      </c>
    </row>
    <row r="472" spans="1:32" x14ac:dyDescent="0.25">
      <c r="A472" t="s">
        <v>3850</v>
      </c>
      <c r="B472" t="str">
        <f>VLOOKUP(A472,[1]Files!$A$2:$B$73,2,FALSE)</f>
        <v>Heart</v>
      </c>
      <c r="C472">
        <v>5193</v>
      </c>
      <c r="D472">
        <v>3296.4990039999998</v>
      </c>
      <c r="E472">
        <v>3296.4933529999998</v>
      </c>
      <c r="F472">
        <v>4</v>
      </c>
      <c r="G472">
        <v>1252.5202360000001</v>
      </c>
      <c r="H472">
        <v>1292.573703</v>
      </c>
      <c r="I472">
        <v>1252.520775</v>
      </c>
      <c r="J472">
        <v>1292.5740430000001</v>
      </c>
      <c r="K472" s="1">
        <v>-8.9999999999999998E-4</v>
      </c>
      <c r="L472">
        <f t="shared" si="21"/>
        <v>8.9999999999999998E-4</v>
      </c>
      <c r="M472" t="s">
        <v>888</v>
      </c>
      <c r="N472" t="s">
        <v>2195</v>
      </c>
      <c r="O472">
        <v>0</v>
      </c>
      <c r="P472">
        <v>0</v>
      </c>
      <c r="Q472" t="s">
        <v>889</v>
      </c>
      <c r="R472" t="s">
        <v>70</v>
      </c>
      <c r="S472">
        <v>5196</v>
      </c>
      <c r="T472">
        <v>5197</v>
      </c>
      <c r="U472" t="s">
        <v>158</v>
      </c>
      <c r="V472" t="s">
        <v>72</v>
      </c>
      <c r="W472" t="s">
        <v>159</v>
      </c>
      <c r="X472" t="s">
        <v>73</v>
      </c>
      <c r="Y472">
        <v>522</v>
      </c>
      <c r="Z472">
        <v>1</v>
      </c>
      <c r="AA472">
        <v>427</v>
      </c>
      <c r="AB472">
        <v>1</v>
      </c>
      <c r="AC472" t="s">
        <v>35</v>
      </c>
      <c r="AD472" t="s">
        <v>35</v>
      </c>
      <c r="AE472" t="str">
        <f t="shared" si="22"/>
        <v>sp|P56480|ATPB_MOUSE_sp|Q03265|ATPA_MOUSE</v>
      </c>
      <c r="AF472" t="str">
        <f t="shared" si="23"/>
        <v>ADK[325.13]LAEEHGS_AM[147.04]K[325.13]QVAGTM[147.04]K</v>
      </c>
    </row>
    <row r="473" spans="1:32" x14ac:dyDescent="0.25">
      <c r="A473" t="s">
        <v>3850</v>
      </c>
      <c r="B473" t="str">
        <f>VLOOKUP(A473,[1]Files!$A$2:$B$73,2,FALSE)</f>
        <v>Heart</v>
      </c>
      <c r="C473">
        <v>14642</v>
      </c>
      <c r="D473">
        <v>4214.0117739999996</v>
      </c>
      <c r="E473">
        <v>4215.0040950000002</v>
      </c>
      <c r="F473">
        <v>4</v>
      </c>
      <c r="G473">
        <v>1384.657884</v>
      </c>
      <c r="H473">
        <v>2077.9488249999999</v>
      </c>
      <c r="I473">
        <v>1384.658271</v>
      </c>
      <c r="J473">
        <v>2077.949368</v>
      </c>
      <c r="K473" s="1">
        <v>-8.9999999999999998E-4</v>
      </c>
      <c r="L473">
        <f t="shared" si="21"/>
        <v>8.9999999999999998E-4</v>
      </c>
      <c r="M473" t="s">
        <v>790</v>
      </c>
      <c r="N473" t="s">
        <v>864</v>
      </c>
      <c r="O473">
        <v>0</v>
      </c>
      <c r="P473">
        <v>0</v>
      </c>
      <c r="Q473" t="s">
        <v>792</v>
      </c>
      <c r="R473" t="s">
        <v>866</v>
      </c>
      <c r="S473">
        <v>14645</v>
      </c>
      <c r="T473">
        <v>14646</v>
      </c>
      <c r="U473" t="s">
        <v>535</v>
      </c>
      <c r="V473" t="s">
        <v>535</v>
      </c>
      <c r="W473" t="s">
        <v>537</v>
      </c>
      <c r="X473" t="s">
        <v>537</v>
      </c>
      <c r="Y473">
        <v>147</v>
      </c>
      <c r="Z473">
        <v>1</v>
      </c>
      <c r="AA473">
        <v>272</v>
      </c>
      <c r="AB473">
        <v>1</v>
      </c>
      <c r="AC473" t="s">
        <v>35</v>
      </c>
      <c r="AD473" t="s">
        <v>35</v>
      </c>
      <c r="AE473" t="str">
        <f t="shared" si="22"/>
        <v>sp|P48962|ADT1_MOUSE_sp|P48962|ADT1_MOUSE</v>
      </c>
      <c r="AF473" t="str">
        <f t="shared" si="23"/>
        <v>LAADVGK[325.13]GSSQR_DEGANAFFK[325.13]GAWSNVLR</v>
      </c>
    </row>
    <row r="474" spans="1:32" x14ac:dyDescent="0.25">
      <c r="A474" t="s">
        <v>1242</v>
      </c>
      <c r="B474" t="str">
        <f>VLOOKUP(A474,[1]Files!$A$2:$B$73,2,FALSE)</f>
        <v>Brain</v>
      </c>
      <c r="C474">
        <v>11457</v>
      </c>
      <c r="D474">
        <v>3734.827448</v>
      </c>
      <c r="E474">
        <v>3734.8434510000002</v>
      </c>
      <c r="F474">
        <v>4</v>
      </c>
      <c r="G474">
        <v>1096.5572979999999</v>
      </c>
      <c r="H474">
        <v>1886.8650849999999</v>
      </c>
      <c r="I474">
        <v>1096.55531</v>
      </c>
      <c r="J474">
        <v>1886.8680059999999</v>
      </c>
      <c r="K474" s="1">
        <v>-8.9999999999999998E-4</v>
      </c>
      <c r="L474">
        <f t="shared" si="21"/>
        <v>8.9999999999999998E-4</v>
      </c>
      <c r="M474" t="s">
        <v>1174</v>
      </c>
      <c r="N474" t="s">
        <v>1175</v>
      </c>
      <c r="O474">
        <v>0</v>
      </c>
      <c r="P474">
        <v>0</v>
      </c>
      <c r="Q474" t="s">
        <v>1176</v>
      </c>
      <c r="R474" t="s">
        <v>1177</v>
      </c>
      <c r="S474">
        <v>11460</v>
      </c>
      <c r="T474">
        <v>11461</v>
      </c>
      <c r="U474" t="s">
        <v>1178</v>
      </c>
      <c r="V474" t="s">
        <v>1178</v>
      </c>
      <c r="W474" t="s">
        <v>1179</v>
      </c>
      <c r="X474" t="s">
        <v>1179</v>
      </c>
      <c r="Y474">
        <v>288</v>
      </c>
      <c r="Z474">
        <v>1</v>
      </c>
      <c r="AA474">
        <v>300</v>
      </c>
      <c r="AB474">
        <v>1</v>
      </c>
      <c r="AC474" t="s">
        <v>35</v>
      </c>
      <c r="AD474" t="s">
        <v>35</v>
      </c>
      <c r="AE474" t="str">
        <f t="shared" si="22"/>
        <v>sp|P38647|GRP75_MOUSE_sp|P38647|GRP75_MOUSE</v>
      </c>
      <c r="AF474" t="str">
        <f t="shared" si="23"/>
        <v>HIVK[325.13]EFK_ETGVDLTK[325.13]DNMALQR</v>
      </c>
    </row>
    <row r="475" spans="1:32" x14ac:dyDescent="0.25">
      <c r="A475" t="s">
        <v>2964</v>
      </c>
      <c r="B475" t="str">
        <f>VLOOKUP(A475,[1]Files!$A$2:$B$73,2,FALSE)</f>
        <v>Heart</v>
      </c>
      <c r="C475">
        <v>10602</v>
      </c>
      <c r="D475">
        <v>3956.9676319999999</v>
      </c>
      <c r="E475">
        <v>3956.9728919999998</v>
      </c>
      <c r="F475">
        <v>5</v>
      </c>
      <c r="G475">
        <v>1590.7713349999999</v>
      </c>
      <c r="H475">
        <v>1614.791232</v>
      </c>
      <c r="I475">
        <v>1590.771193</v>
      </c>
      <c r="J475">
        <v>1614.7923069999999</v>
      </c>
      <c r="K475" s="1">
        <v>-8.9999999999999998E-4</v>
      </c>
      <c r="L475">
        <f t="shared" si="21"/>
        <v>8.9999999999999998E-4</v>
      </c>
      <c r="M475" t="s">
        <v>2800</v>
      </c>
      <c r="N475" t="s">
        <v>2767</v>
      </c>
      <c r="O475">
        <v>0</v>
      </c>
      <c r="P475">
        <v>0</v>
      </c>
      <c r="Q475" t="s">
        <v>2148</v>
      </c>
      <c r="R475" t="s">
        <v>2768</v>
      </c>
      <c r="S475">
        <v>10605</v>
      </c>
      <c r="T475">
        <v>10606</v>
      </c>
      <c r="U475" t="s">
        <v>945</v>
      </c>
      <c r="V475" t="s">
        <v>944</v>
      </c>
      <c r="W475" t="s">
        <v>946</v>
      </c>
      <c r="X475" t="s">
        <v>946</v>
      </c>
      <c r="Y475">
        <v>77</v>
      </c>
      <c r="Z475">
        <v>1</v>
      </c>
      <c r="AA475">
        <v>321</v>
      </c>
      <c r="AB475">
        <v>1</v>
      </c>
      <c r="AC475" t="s">
        <v>35</v>
      </c>
      <c r="AD475" t="s">
        <v>35</v>
      </c>
      <c r="AE475" t="str">
        <f t="shared" si="22"/>
        <v>sp|P35486|ODPA_MOUSE +1_sp|P35486|ODPA_MOUSE</v>
      </c>
      <c r="AF475" t="str">
        <f t="shared" si="23"/>
        <v>RMELK[325.13]ADQLYK_SKSDPIM[147.04]LLK[325.13]DR</v>
      </c>
    </row>
    <row r="476" spans="1:32" x14ac:dyDescent="0.25">
      <c r="A476" t="s">
        <v>1504</v>
      </c>
      <c r="B476" t="str">
        <f>VLOOKUP(A476,[1]Files!$A$2:$B$73,2,FALSE)</f>
        <v>Brain</v>
      </c>
      <c r="C476">
        <v>9580</v>
      </c>
      <c r="D476">
        <v>5761.7782999999999</v>
      </c>
      <c r="E476">
        <v>5762.7739650000003</v>
      </c>
      <c r="F476">
        <v>6</v>
      </c>
      <c r="G476">
        <v>2505.1866180000002</v>
      </c>
      <c r="H476">
        <v>2505.1866180000002</v>
      </c>
      <c r="I476">
        <v>2505.1870920000001</v>
      </c>
      <c r="J476">
        <v>2505.1870920000001</v>
      </c>
      <c r="K476" s="1">
        <v>-8.9999999999999998E-4</v>
      </c>
      <c r="L476">
        <f t="shared" si="21"/>
        <v>8.9999999999999998E-4</v>
      </c>
      <c r="M476" t="s">
        <v>1382</v>
      </c>
      <c r="N476" t="s">
        <v>1382</v>
      </c>
      <c r="O476">
        <v>0</v>
      </c>
      <c r="P476">
        <v>0</v>
      </c>
      <c r="Q476" t="s">
        <v>1384</v>
      </c>
      <c r="R476" t="s">
        <v>1384</v>
      </c>
      <c r="S476">
        <v>9584</v>
      </c>
      <c r="T476">
        <v>9583</v>
      </c>
      <c r="U476" t="s">
        <v>826</v>
      </c>
      <c r="V476" t="s">
        <v>826</v>
      </c>
      <c r="W476" t="s">
        <v>827</v>
      </c>
      <c r="X476" t="s">
        <v>827</v>
      </c>
      <c r="Y476">
        <v>389</v>
      </c>
      <c r="Z476">
        <v>1</v>
      </c>
      <c r="AA476">
        <v>389</v>
      </c>
      <c r="AB476">
        <v>1</v>
      </c>
      <c r="AC476" t="s">
        <v>35</v>
      </c>
      <c r="AD476" t="s">
        <v>35</v>
      </c>
      <c r="AE476" t="str">
        <f t="shared" si="22"/>
        <v>sp|P17710|HXK1_MOUSE_sp|P17710|HXK1_MOUSE</v>
      </c>
      <c r="AF476" t="str">
        <f t="shared" si="23"/>
        <v>GK[325.13]FTTSDVAAIETDKEGVQNAK_GK[325.13]FTTSDVAAIETDKEGVQNAK</v>
      </c>
    </row>
    <row r="477" spans="1:32" x14ac:dyDescent="0.25">
      <c r="A477" t="s">
        <v>3426</v>
      </c>
      <c r="B477" t="str">
        <f>VLOOKUP(A477,[1]Files!$A$2:$B$73,2,FALSE)</f>
        <v>Heart</v>
      </c>
      <c r="C477">
        <v>13138</v>
      </c>
      <c r="D477">
        <v>4419.1399950000005</v>
      </c>
      <c r="E477">
        <v>4419.1388610000004</v>
      </c>
      <c r="F477">
        <v>4</v>
      </c>
      <c r="G477">
        <v>1806.8924280000001</v>
      </c>
      <c r="H477">
        <v>1860.842502</v>
      </c>
      <c r="I477">
        <v>1806.8940849999999</v>
      </c>
      <c r="J477">
        <v>1860.8417750000001</v>
      </c>
      <c r="K477" s="1">
        <v>-8.9999999999999998E-4</v>
      </c>
      <c r="L477">
        <f t="shared" si="21"/>
        <v>8.9999999999999998E-4</v>
      </c>
      <c r="M477" t="s">
        <v>996</v>
      </c>
      <c r="N477" t="s">
        <v>1025</v>
      </c>
      <c r="O477">
        <v>0</v>
      </c>
      <c r="P477">
        <v>0</v>
      </c>
      <c r="Q477" t="s">
        <v>998</v>
      </c>
      <c r="R477" t="s">
        <v>1002</v>
      </c>
      <c r="S477">
        <v>13141</v>
      </c>
      <c r="T477">
        <v>13142</v>
      </c>
      <c r="U477" t="s">
        <v>862</v>
      </c>
      <c r="V477" t="s">
        <v>1003</v>
      </c>
      <c r="W477" t="s">
        <v>863</v>
      </c>
      <c r="X477" t="s">
        <v>1004</v>
      </c>
      <c r="Y477">
        <v>57</v>
      </c>
      <c r="Z477">
        <v>1</v>
      </c>
      <c r="AA477">
        <v>99</v>
      </c>
      <c r="AB477">
        <v>1</v>
      </c>
      <c r="AC477" t="s">
        <v>35</v>
      </c>
      <c r="AD477" t="s">
        <v>35</v>
      </c>
      <c r="AE477" t="str">
        <f t="shared" si="22"/>
        <v>sp|P03930|ATP8_MOUSE_sp|P97450|ATP5J_MOUSE</v>
      </c>
      <c r="AF477" t="str">
        <f t="shared" si="23"/>
        <v>WTK[325.13]IYLPHSLPQQ_FDDPK[325.13]FEVIDKPQS</v>
      </c>
    </row>
    <row r="478" spans="1:32" x14ac:dyDescent="0.25">
      <c r="A478" t="s">
        <v>3426</v>
      </c>
      <c r="B478" t="str">
        <f>VLOOKUP(A478,[1]Files!$A$2:$B$73,2,FALSE)</f>
        <v>Heart</v>
      </c>
      <c r="C478">
        <v>9653</v>
      </c>
      <c r="D478">
        <v>3816.8580870000001</v>
      </c>
      <c r="E478">
        <v>3817.8629820000001</v>
      </c>
      <c r="F478">
        <v>4</v>
      </c>
      <c r="G478">
        <v>1088.5391099999999</v>
      </c>
      <c r="H478">
        <v>1976.9139130000001</v>
      </c>
      <c r="I478">
        <v>1088.5389909999999</v>
      </c>
      <c r="J478">
        <v>1976.914957</v>
      </c>
      <c r="K478" s="1">
        <v>-8.9999999999999998E-4</v>
      </c>
      <c r="L478">
        <f t="shared" si="21"/>
        <v>8.9999999999999998E-4</v>
      </c>
      <c r="M478" t="s">
        <v>2006</v>
      </c>
      <c r="N478" t="s">
        <v>3436</v>
      </c>
      <c r="O478">
        <v>1.2375999999999999E-3</v>
      </c>
      <c r="P478">
        <v>0</v>
      </c>
      <c r="Q478" t="s">
        <v>2007</v>
      </c>
      <c r="R478" t="s">
        <v>3437</v>
      </c>
      <c r="S478">
        <v>9654</v>
      </c>
      <c r="T478">
        <v>9657</v>
      </c>
      <c r="U478" t="s">
        <v>2008</v>
      </c>
      <c r="V478" t="s">
        <v>1931</v>
      </c>
      <c r="W478" t="s">
        <v>1932</v>
      </c>
      <c r="X478" t="s">
        <v>1932</v>
      </c>
      <c r="Y478">
        <v>127</v>
      </c>
      <c r="Z478">
        <v>1</v>
      </c>
      <c r="AA478">
        <v>112</v>
      </c>
      <c r="AB478">
        <v>1</v>
      </c>
      <c r="AC478" t="s">
        <v>35</v>
      </c>
      <c r="AD478" t="s">
        <v>35</v>
      </c>
      <c r="AE478" t="str">
        <f t="shared" si="22"/>
        <v>sp|P54071|IDHP_MOUSE +1_sp|P54071|IDHP_MOUSE</v>
      </c>
      <c r="AF478" t="str">
        <f t="shared" si="23"/>
        <v>VEEFK[325.13]LK_YSVAVK[325.13]C[160.03]ATITPDEAR</v>
      </c>
    </row>
    <row r="479" spans="1:32" x14ac:dyDescent="0.25">
      <c r="A479" t="s">
        <v>4240</v>
      </c>
      <c r="B479" t="str">
        <f>VLOOKUP(A479,[1]Files!$A$2:$B$73,2,FALSE)</f>
        <v>Heart</v>
      </c>
      <c r="C479">
        <v>5614</v>
      </c>
      <c r="D479">
        <v>2728.336847</v>
      </c>
      <c r="E479">
        <v>2728.334906</v>
      </c>
      <c r="F479">
        <v>4</v>
      </c>
      <c r="G479">
        <v>785.35600399999998</v>
      </c>
      <c r="H479">
        <v>1191.5757779999999</v>
      </c>
      <c r="I479">
        <v>785.355547</v>
      </c>
      <c r="J479">
        <v>1191.5771669999999</v>
      </c>
      <c r="K479" s="1">
        <v>-8.9999999999999998E-4</v>
      </c>
      <c r="L479">
        <f t="shared" si="21"/>
        <v>8.9999999999999998E-4</v>
      </c>
      <c r="M479" t="s">
        <v>3385</v>
      </c>
      <c r="N479" t="s">
        <v>599</v>
      </c>
      <c r="O479">
        <v>9.3168000000000001E-3</v>
      </c>
      <c r="P479">
        <v>0</v>
      </c>
      <c r="Q479" t="s">
        <v>3387</v>
      </c>
      <c r="R479" t="s">
        <v>601</v>
      </c>
      <c r="S479">
        <v>5617</v>
      </c>
      <c r="T479">
        <v>5618</v>
      </c>
      <c r="U479" t="s">
        <v>3389</v>
      </c>
      <c r="V479" t="s">
        <v>603</v>
      </c>
      <c r="W479" t="s">
        <v>3011</v>
      </c>
      <c r="X479" t="s">
        <v>604</v>
      </c>
      <c r="Y479">
        <v>579</v>
      </c>
      <c r="Z479">
        <v>1</v>
      </c>
      <c r="AA479">
        <v>108</v>
      </c>
      <c r="AB479">
        <v>1</v>
      </c>
      <c r="AC479" t="s">
        <v>35</v>
      </c>
      <c r="AD479" t="s">
        <v>35</v>
      </c>
      <c r="AE479" t="str">
        <f t="shared" si="22"/>
        <v>rev_sp|Q9WU22|PTN4_MOUSE_sp|Q9Z2I9|SUCB1_MOUSE</v>
      </c>
      <c r="AF479" t="str">
        <f t="shared" si="23"/>
        <v>NAK[325.13]EK_GK[325.13]GTFTSGLK</v>
      </c>
    </row>
    <row r="480" spans="1:32" x14ac:dyDescent="0.25">
      <c r="A480" t="s">
        <v>4544</v>
      </c>
      <c r="B480" t="str">
        <f>VLOOKUP(A480,[1]Files!$A$2:$B$73,2,FALSE)</f>
        <v>Heart</v>
      </c>
      <c r="C480">
        <v>8536</v>
      </c>
      <c r="D480">
        <v>3146.642511</v>
      </c>
      <c r="E480">
        <v>3146.6395929999999</v>
      </c>
      <c r="F480">
        <v>4</v>
      </c>
      <c r="G480">
        <v>834.412645</v>
      </c>
      <c r="H480">
        <v>1560.824801</v>
      </c>
      <c r="I480">
        <v>834.41233399999999</v>
      </c>
      <c r="J480">
        <v>1560.8260049999999</v>
      </c>
      <c r="K480" s="1">
        <v>-8.9999999999999998E-4</v>
      </c>
      <c r="L480">
        <f t="shared" si="21"/>
        <v>8.9999999999999998E-4</v>
      </c>
      <c r="M480" t="s">
        <v>2711</v>
      </c>
      <c r="N480" t="s">
        <v>2092</v>
      </c>
      <c r="O480" t="s">
        <v>35</v>
      </c>
      <c r="P480" t="s">
        <v>35</v>
      </c>
      <c r="Q480" t="s">
        <v>2712</v>
      </c>
      <c r="R480" t="s">
        <v>2094</v>
      </c>
      <c r="S480">
        <v>8537</v>
      </c>
      <c r="T480">
        <v>8540</v>
      </c>
      <c r="U480" t="s">
        <v>1775</v>
      </c>
      <c r="V480" t="s">
        <v>1038</v>
      </c>
      <c r="W480" t="s">
        <v>1039</v>
      </c>
      <c r="X480" t="s">
        <v>1039</v>
      </c>
      <c r="Y480">
        <v>305</v>
      </c>
      <c r="Z480">
        <v>1</v>
      </c>
      <c r="AA480">
        <v>401</v>
      </c>
      <c r="AB480">
        <v>1</v>
      </c>
      <c r="AC480">
        <v>1.09E-2</v>
      </c>
      <c r="AD480" s="1">
        <v>6.5199999999999999E-5</v>
      </c>
      <c r="AE480" t="str">
        <f t="shared" si="22"/>
        <v>sp|Q99KI0|ACON_MOUSE +2_sp|Q99KI0|ACON_MOUSE</v>
      </c>
      <c r="AF480" t="str">
        <f t="shared" si="23"/>
        <v>K[325.13]YLSK_SAAVAK[325.13]QALAHGLK</v>
      </c>
    </row>
    <row r="481" spans="1:32" x14ac:dyDescent="0.25">
      <c r="A481" t="s">
        <v>4671</v>
      </c>
      <c r="B481" t="str">
        <f>VLOOKUP(A481,[1]Files!$A$2:$B$73,2,FALSE)</f>
        <v>Heart</v>
      </c>
      <c r="C481">
        <v>8275</v>
      </c>
      <c r="D481">
        <v>3282.610956</v>
      </c>
      <c r="E481">
        <v>3282.6083429999999</v>
      </c>
      <c r="F481">
        <v>4</v>
      </c>
      <c r="G481">
        <v>834.41368199999999</v>
      </c>
      <c r="H481">
        <v>1696.792209</v>
      </c>
      <c r="I481">
        <v>834.41233399999999</v>
      </c>
      <c r="J481">
        <v>1696.794431</v>
      </c>
      <c r="K481" s="1">
        <v>-8.9999999999999998E-4</v>
      </c>
      <c r="L481">
        <f t="shared" si="21"/>
        <v>8.9999999999999998E-4</v>
      </c>
      <c r="M481" t="s">
        <v>2711</v>
      </c>
      <c r="N481" t="s">
        <v>2096</v>
      </c>
      <c r="O481" t="s">
        <v>35</v>
      </c>
      <c r="P481" t="s">
        <v>35</v>
      </c>
      <c r="Q481" t="s">
        <v>2712</v>
      </c>
      <c r="R481" t="s">
        <v>2097</v>
      </c>
      <c r="S481">
        <v>8276</v>
      </c>
      <c r="T481">
        <v>8277</v>
      </c>
      <c r="U481" t="s">
        <v>1775</v>
      </c>
      <c r="V481" t="s">
        <v>1038</v>
      </c>
      <c r="W481" t="s">
        <v>1039</v>
      </c>
      <c r="X481" t="s">
        <v>1039</v>
      </c>
      <c r="Y481">
        <v>305</v>
      </c>
      <c r="Z481">
        <v>1</v>
      </c>
      <c r="AA481">
        <v>523</v>
      </c>
      <c r="AB481">
        <v>1</v>
      </c>
      <c r="AC481">
        <v>1.21E-2</v>
      </c>
      <c r="AD481" s="1">
        <v>2.79E-7</v>
      </c>
      <c r="AE481" t="str">
        <f t="shared" si="22"/>
        <v>sp|Q99KI0|ACON_MOUSE +2_sp|Q99KI0|ACON_MOUSE</v>
      </c>
      <c r="AF481" t="str">
        <f t="shared" si="23"/>
        <v>K[325.13]YLSK_FK[325.13]LEAPDADELPR</v>
      </c>
    </row>
    <row r="482" spans="1:32" x14ac:dyDescent="0.25">
      <c r="A482" t="s">
        <v>4692</v>
      </c>
      <c r="B482" t="str">
        <f>VLOOKUP(A482,[1]Files!$A$2:$B$73,2,FALSE)</f>
        <v>Heart</v>
      </c>
      <c r="C482">
        <v>6193</v>
      </c>
      <c r="D482">
        <v>4077.0143840000001</v>
      </c>
      <c r="E482">
        <v>4077.0292420000001</v>
      </c>
      <c r="F482">
        <v>4</v>
      </c>
      <c r="G482">
        <v>1560.8266329999999</v>
      </c>
      <c r="H482">
        <v>1764.7826869999999</v>
      </c>
      <c r="I482">
        <v>1560.8260049999999</v>
      </c>
      <c r="J482">
        <v>1764.7842599999999</v>
      </c>
      <c r="K482" s="1">
        <v>-8.9999999999999998E-4</v>
      </c>
      <c r="L482">
        <f t="shared" si="21"/>
        <v>8.9999999999999998E-4</v>
      </c>
      <c r="M482" t="s">
        <v>2092</v>
      </c>
      <c r="N482" t="s">
        <v>2093</v>
      </c>
      <c r="O482" t="s">
        <v>35</v>
      </c>
      <c r="P482" t="s">
        <v>35</v>
      </c>
      <c r="Q482" t="s">
        <v>2094</v>
      </c>
      <c r="R482" t="s">
        <v>2095</v>
      </c>
      <c r="S482">
        <v>6194</v>
      </c>
      <c r="T482">
        <v>6195</v>
      </c>
      <c r="U482" t="s">
        <v>1038</v>
      </c>
      <c r="V482" t="s">
        <v>1038</v>
      </c>
      <c r="W482" t="s">
        <v>1039</v>
      </c>
      <c r="X482" t="s">
        <v>1039</v>
      </c>
      <c r="Y482">
        <v>401</v>
      </c>
      <c r="Z482">
        <v>1</v>
      </c>
      <c r="AA482">
        <v>517</v>
      </c>
      <c r="AB482">
        <v>1</v>
      </c>
      <c r="AC482" s="1">
        <v>4.9000000000000002E-8</v>
      </c>
      <c r="AD482" s="1">
        <v>2.0000000000000002E-5</v>
      </c>
      <c r="AE482" t="str">
        <f t="shared" si="22"/>
        <v>sp|Q99KI0|ACON_MOUSE_sp|Q99KI0|ACON_MOUSE</v>
      </c>
      <c r="AF482" t="str">
        <f t="shared" si="23"/>
        <v>SAAVAK[325.13]QALAHGLK_FNPETDFLTGK[325.13]DGK</v>
      </c>
    </row>
    <row r="483" spans="1:32" x14ac:dyDescent="0.25">
      <c r="A483" t="s">
        <v>4765</v>
      </c>
      <c r="B483" t="str">
        <f>VLOOKUP(A483,[1]Files!$A$2:$B$73,2,FALSE)</f>
        <v>Heart</v>
      </c>
      <c r="C483">
        <v>8763</v>
      </c>
      <c r="D483">
        <v>3864.0261780000001</v>
      </c>
      <c r="E483">
        <v>3866.0368100000001</v>
      </c>
      <c r="F483">
        <v>4</v>
      </c>
      <c r="G483">
        <v>1418.6930400000001</v>
      </c>
      <c r="H483">
        <v>1693.928073</v>
      </c>
      <c r="I483">
        <v>1418.6929259999999</v>
      </c>
      <c r="J483">
        <v>1693.9290739999999</v>
      </c>
      <c r="K483" s="1">
        <v>-8.9999999999999998E-4</v>
      </c>
      <c r="L483">
        <f t="shared" si="21"/>
        <v>8.9999999999999998E-4</v>
      </c>
      <c r="M483" t="s">
        <v>3780</v>
      </c>
      <c r="N483" t="s">
        <v>3256</v>
      </c>
      <c r="O483" t="s">
        <v>35</v>
      </c>
      <c r="P483" t="s">
        <v>35</v>
      </c>
      <c r="Q483" t="s">
        <v>3781</v>
      </c>
      <c r="R483" t="s">
        <v>3258</v>
      </c>
      <c r="S483">
        <v>8766</v>
      </c>
      <c r="T483">
        <v>8765</v>
      </c>
      <c r="U483" t="s">
        <v>1801</v>
      </c>
      <c r="V483" t="s">
        <v>1801</v>
      </c>
      <c r="W483" t="s">
        <v>1802</v>
      </c>
      <c r="X483" t="s">
        <v>1802</v>
      </c>
      <c r="Y483">
        <v>334</v>
      </c>
      <c r="Z483">
        <v>1</v>
      </c>
      <c r="AA483">
        <v>303</v>
      </c>
      <c r="AB483">
        <v>1</v>
      </c>
      <c r="AC483" s="1">
        <v>4.4100000000000001E-6</v>
      </c>
      <c r="AD483" s="1">
        <v>6.0200000000000002E-7</v>
      </c>
      <c r="AE483" t="str">
        <f t="shared" si="22"/>
        <v>sp|Q8BMS1|ECHA_MOUSE_sp|Q8BMS1|ECHA_MOUSE</v>
      </c>
      <c r="AF483" t="str">
        <f t="shared" si="23"/>
        <v>FGELALTK[325.13]ESK_GLYPAPLK[325.13]IIDAVK</v>
      </c>
    </row>
    <row r="484" spans="1:32" x14ac:dyDescent="0.25">
      <c r="A484" t="s">
        <v>4544</v>
      </c>
      <c r="B484" t="str">
        <f>VLOOKUP(A484,[1]Files!$A$2:$B$73,2,FALSE)</f>
        <v>Heart</v>
      </c>
      <c r="C484">
        <v>5559</v>
      </c>
      <c r="D484">
        <v>2602.341547</v>
      </c>
      <c r="E484">
        <v>2602.3441830000002</v>
      </c>
      <c r="F484">
        <v>4</v>
      </c>
      <c r="G484">
        <v>839.439256</v>
      </c>
      <c r="H484">
        <v>1011.497226</v>
      </c>
      <c r="I484">
        <v>839.43888300000003</v>
      </c>
      <c r="J484">
        <v>1011.498523</v>
      </c>
      <c r="K484" s="1">
        <v>-8.9999999999999998E-4</v>
      </c>
      <c r="L484">
        <f t="shared" si="21"/>
        <v>8.9999999999999998E-4</v>
      </c>
      <c r="M484" t="s">
        <v>828</v>
      </c>
      <c r="N484" t="s">
        <v>188</v>
      </c>
      <c r="O484" t="s">
        <v>35</v>
      </c>
      <c r="P484" t="s">
        <v>35</v>
      </c>
      <c r="Q484" t="s">
        <v>830</v>
      </c>
      <c r="R484" t="s">
        <v>190</v>
      </c>
      <c r="S484">
        <v>5562</v>
      </c>
      <c r="T484">
        <v>5563</v>
      </c>
      <c r="U484" t="s">
        <v>158</v>
      </c>
      <c r="V484" t="s">
        <v>72</v>
      </c>
      <c r="W484" t="s">
        <v>159</v>
      </c>
      <c r="X484" t="s">
        <v>73</v>
      </c>
      <c r="Y484">
        <v>159</v>
      </c>
      <c r="Z484">
        <v>1</v>
      </c>
      <c r="AA484">
        <v>167</v>
      </c>
      <c r="AB484">
        <v>1</v>
      </c>
      <c r="AC484">
        <v>5.8999999999999997E-2</v>
      </c>
      <c r="AD484">
        <v>7.7099999999999998E-4</v>
      </c>
      <c r="AE484" t="str">
        <f t="shared" si="22"/>
        <v>sp|P56480|ATPB_MOUSE_sp|Q03265|ATPA_MOUSE</v>
      </c>
      <c r="AF484" t="str">
        <f t="shared" si="23"/>
        <v>GPIK[325.13]TK_GPIGSK[325.13]TR</v>
      </c>
    </row>
    <row r="485" spans="1:32" x14ac:dyDescent="0.25">
      <c r="A485" t="s">
        <v>4544</v>
      </c>
      <c r="B485" t="str">
        <f>VLOOKUP(A485,[1]Files!$A$2:$B$73,2,FALSE)</f>
        <v>Heart</v>
      </c>
      <c r="C485">
        <v>9994</v>
      </c>
      <c r="D485">
        <v>4174.0712219999996</v>
      </c>
      <c r="E485">
        <v>4174.061224</v>
      </c>
      <c r="F485">
        <v>4</v>
      </c>
      <c r="G485">
        <v>1635.7882549999999</v>
      </c>
      <c r="H485">
        <v>1786.8779019999999</v>
      </c>
      <c r="I485">
        <v>1635.7892859999999</v>
      </c>
      <c r="J485">
        <v>1786.8777660000001</v>
      </c>
      <c r="K485" s="1">
        <v>-8.9999999999999998E-4</v>
      </c>
      <c r="L485">
        <f t="shared" si="21"/>
        <v>8.9999999999999998E-4</v>
      </c>
      <c r="M485" t="s">
        <v>2760</v>
      </c>
      <c r="N485" t="s">
        <v>1419</v>
      </c>
      <c r="O485" t="s">
        <v>35</v>
      </c>
      <c r="P485" t="s">
        <v>35</v>
      </c>
      <c r="Q485" t="s">
        <v>2761</v>
      </c>
      <c r="R485" t="s">
        <v>1418</v>
      </c>
      <c r="S485">
        <v>9997</v>
      </c>
      <c r="T485">
        <v>9998</v>
      </c>
      <c r="U485" t="s">
        <v>298</v>
      </c>
      <c r="V485" t="s">
        <v>597</v>
      </c>
      <c r="W485" t="s">
        <v>299</v>
      </c>
      <c r="X485" t="s">
        <v>598</v>
      </c>
      <c r="Y485">
        <v>13</v>
      </c>
      <c r="Z485">
        <v>1</v>
      </c>
      <c r="AA485">
        <v>74</v>
      </c>
      <c r="AB485">
        <v>1</v>
      </c>
      <c r="AC485">
        <v>2.0400000000000001E-3</v>
      </c>
      <c r="AD485" s="1">
        <v>2.37E-5</v>
      </c>
      <c r="AE485" t="str">
        <f t="shared" si="22"/>
        <v>sp|P56391|CX6B1_MOUSE_sp|Q62425|NDUA4_MOUSE</v>
      </c>
      <c r="AF485" t="str">
        <f t="shared" si="23"/>
        <v>IKNYK[325.13]TAPFDSR_FYSVNVDYSK[325.13]LKK</v>
      </c>
    </row>
    <row r="486" spans="1:32" x14ac:dyDescent="0.25">
      <c r="A486" t="s">
        <v>4585</v>
      </c>
      <c r="B486" t="str">
        <f>VLOOKUP(A486,[1]Files!$A$2:$B$73,2,FALSE)</f>
        <v>Heart</v>
      </c>
      <c r="C486">
        <v>5150</v>
      </c>
      <c r="D486">
        <v>3637.8540589999998</v>
      </c>
      <c r="E486">
        <v>3637.852484</v>
      </c>
      <c r="F486">
        <v>4</v>
      </c>
      <c r="G486">
        <v>1417.709642</v>
      </c>
      <c r="H486">
        <v>1468.7393520000001</v>
      </c>
      <c r="I486">
        <v>1417.7089100000001</v>
      </c>
      <c r="J486">
        <v>1468.7409379999999</v>
      </c>
      <c r="K486" s="1">
        <v>-8.9999999999999998E-4</v>
      </c>
      <c r="L486">
        <f t="shared" si="21"/>
        <v>8.9999999999999998E-4</v>
      </c>
      <c r="M486" t="s">
        <v>1873</v>
      </c>
      <c r="N486" t="s">
        <v>729</v>
      </c>
      <c r="O486" t="s">
        <v>35</v>
      </c>
      <c r="P486" t="s">
        <v>35</v>
      </c>
      <c r="Q486" t="s">
        <v>1874</v>
      </c>
      <c r="R486" t="s">
        <v>731</v>
      </c>
      <c r="S486">
        <v>5153</v>
      </c>
      <c r="T486">
        <v>5154</v>
      </c>
      <c r="U486" t="s">
        <v>441</v>
      </c>
      <c r="V486" t="s">
        <v>441</v>
      </c>
      <c r="W486" t="s">
        <v>442</v>
      </c>
      <c r="X486" t="s">
        <v>442</v>
      </c>
      <c r="Y486">
        <v>328</v>
      </c>
      <c r="Z486">
        <v>1</v>
      </c>
      <c r="AA486">
        <v>239</v>
      </c>
      <c r="AB486">
        <v>1</v>
      </c>
      <c r="AC486">
        <v>2.9399999999999999E-3</v>
      </c>
      <c r="AD486">
        <v>8.9099999999999997E-4</v>
      </c>
      <c r="AE486" t="str">
        <f t="shared" si="22"/>
        <v>sp|P08249|MDHM_MOUSE_sp|P08249|MDHM_MOUSE</v>
      </c>
      <c r="AF486" t="str">
        <f t="shared" si="23"/>
        <v>ASIK[325.13]KGEDFVK_IQEAGTEVVK[325.13]AK</v>
      </c>
    </row>
    <row r="487" spans="1:32" x14ac:dyDescent="0.25">
      <c r="A487" t="s">
        <v>2554</v>
      </c>
      <c r="B487" t="str">
        <f>VLOOKUP(A487,[1]Files!$A$2:$B$73,2,FALSE)</f>
        <v>Heart</v>
      </c>
      <c r="C487">
        <v>4166</v>
      </c>
      <c r="D487">
        <v>3569.7390690000002</v>
      </c>
      <c r="E487">
        <v>3569.717474</v>
      </c>
      <c r="F487">
        <v>4</v>
      </c>
      <c r="G487">
        <v>1240.528734</v>
      </c>
      <c r="H487">
        <v>1577.8052700000001</v>
      </c>
      <c r="I487">
        <v>1240.5281540000001</v>
      </c>
      <c r="J487">
        <v>1577.804936</v>
      </c>
      <c r="K487" s="1">
        <v>8.9999999999999998E-4</v>
      </c>
      <c r="L487">
        <f t="shared" si="21"/>
        <v>8.9999999999999998E-4</v>
      </c>
      <c r="M487" t="s">
        <v>2633</v>
      </c>
      <c r="N487" t="s">
        <v>1133</v>
      </c>
      <c r="O487">
        <v>0</v>
      </c>
      <c r="P487">
        <v>0</v>
      </c>
      <c r="Q487" t="s">
        <v>1134</v>
      </c>
      <c r="R487" t="s">
        <v>1135</v>
      </c>
      <c r="S487">
        <v>4169</v>
      </c>
      <c r="T487">
        <v>4170</v>
      </c>
      <c r="U487" t="s">
        <v>90</v>
      </c>
      <c r="V487" t="s">
        <v>1136</v>
      </c>
      <c r="W487" t="s">
        <v>91</v>
      </c>
      <c r="X487" t="s">
        <v>1137</v>
      </c>
      <c r="Y487">
        <v>199</v>
      </c>
      <c r="Z487">
        <v>1</v>
      </c>
      <c r="AA487">
        <v>225</v>
      </c>
      <c r="AB487">
        <v>1</v>
      </c>
      <c r="AC487" t="s">
        <v>35</v>
      </c>
      <c r="AD487" t="s">
        <v>35</v>
      </c>
      <c r="AE487" t="str">
        <f t="shared" si="22"/>
        <v>sp|Q9DB20|ATPO_MOUSE_sp|Q9CQQ7|AT5F1_MOUSE</v>
      </c>
      <c r="AF487" t="str">
        <f t="shared" si="23"/>
        <v>YVDM[147.04]SAK[325.13]SK_HVVK[325.13]SISVQQEK</v>
      </c>
    </row>
    <row r="488" spans="1:32" x14ac:dyDescent="0.25">
      <c r="A488" t="s">
        <v>1776</v>
      </c>
      <c r="B488" t="str">
        <f>VLOOKUP(A488,[1]Files!$A$2:$B$73,2,FALSE)</f>
        <v>Heart</v>
      </c>
      <c r="C488">
        <v>3471</v>
      </c>
      <c r="D488">
        <v>2574.3485049999999</v>
      </c>
      <c r="E488">
        <v>2575.3488219999999</v>
      </c>
      <c r="F488">
        <v>4</v>
      </c>
      <c r="G488">
        <v>783.41307200000006</v>
      </c>
      <c r="H488">
        <v>1039.530368</v>
      </c>
      <c r="I488">
        <v>783.41266800000005</v>
      </c>
      <c r="J488">
        <v>1039.5298230000001</v>
      </c>
      <c r="K488" s="1">
        <v>8.9999999999999998E-4</v>
      </c>
      <c r="L488">
        <f t="shared" si="21"/>
        <v>8.9999999999999998E-4</v>
      </c>
      <c r="M488" t="s">
        <v>1837</v>
      </c>
      <c r="N488" t="s">
        <v>1838</v>
      </c>
      <c r="O488">
        <v>0</v>
      </c>
      <c r="P488">
        <v>0</v>
      </c>
      <c r="Q488" t="s">
        <v>1839</v>
      </c>
      <c r="R488" t="s">
        <v>1840</v>
      </c>
      <c r="S488">
        <v>3474</v>
      </c>
      <c r="T488">
        <v>3475</v>
      </c>
      <c r="U488" t="s">
        <v>1841</v>
      </c>
      <c r="V488" t="s">
        <v>1841</v>
      </c>
      <c r="W488" t="s">
        <v>1842</v>
      </c>
      <c r="X488" t="s">
        <v>1842</v>
      </c>
      <c r="Y488">
        <v>307</v>
      </c>
      <c r="Z488">
        <v>1</v>
      </c>
      <c r="AA488">
        <v>297</v>
      </c>
      <c r="AB488">
        <v>1</v>
      </c>
      <c r="AC488" t="s">
        <v>35</v>
      </c>
      <c r="AD488" t="s">
        <v>35</v>
      </c>
      <c r="AE488" t="str">
        <f t="shared" si="22"/>
        <v>sp|Q99MR8|MCCA_MOUSE_sp|Q99MR8|MCCA_MOUSE</v>
      </c>
      <c r="AF488" t="str">
        <f t="shared" si="23"/>
        <v>AAK[325.13]AVK_K[325.13]LGEAAVR</v>
      </c>
    </row>
    <row r="489" spans="1:32" x14ac:dyDescent="0.25">
      <c r="A489" t="s">
        <v>1576</v>
      </c>
      <c r="B489" t="str">
        <f>VLOOKUP(A489,[1]Files!$A$2:$B$73,2,FALSE)</f>
        <v>Brain</v>
      </c>
      <c r="C489">
        <v>15002</v>
      </c>
      <c r="D489">
        <v>4057.0515690000002</v>
      </c>
      <c r="E489">
        <v>4059.0729430000001</v>
      </c>
      <c r="F489">
        <v>4</v>
      </c>
      <c r="G489">
        <v>1202.6305400000001</v>
      </c>
      <c r="H489">
        <v>2103.0159640000002</v>
      </c>
      <c r="I489">
        <v>1202.629537</v>
      </c>
      <c r="J489">
        <v>2103.0160510000001</v>
      </c>
      <c r="K489" s="1">
        <v>8.9999999999999998E-4</v>
      </c>
      <c r="L489">
        <f t="shared" si="21"/>
        <v>8.9999999999999998E-4</v>
      </c>
      <c r="M489" t="s">
        <v>1034</v>
      </c>
      <c r="N489" t="s">
        <v>1035</v>
      </c>
      <c r="O489">
        <v>0</v>
      </c>
      <c r="P489">
        <v>0</v>
      </c>
      <c r="Q489" t="s">
        <v>1036</v>
      </c>
      <c r="R489" t="s">
        <v>1037</v>
      </c>
      <c r="S489">
        <v>15005</v>
      </c>
      <c r="T489">
        <v>15006</v>
      </c>
      <c r="U489" t="s">
        <v>1038</v>
      </c>
      <c r="V489" t="s">
        <v>1038</v>
      </c>
      <c r="W489" t="s">
        <v>1039</v>
      </c>
      <c r="X489" t="s">
        <v>1039</v>
      </c>
      <c r="Y489">
        <v>689</v>
      </c>
      <c r="Z489">
        <v>1</v>
      </c>
      <c r="AA489">
        <v>701</v>
      </c>
      <c r="AB489">
        <v>1</v>
      </c>
      <c r="AC489" t="s">
        <v>35</v>
      </c>
      <c r="AD489" t="s">
        <v>35</v>
      </c>
      <c r="AE489" t="str">
        <f t="shared" si="22"/>
        <v>sp|Q99KI0|ACON_MOUSE_sp|Q99KI0|ACON_MOUSE</v>
      </c>
      <c r="AF489" t="str">
        <f t="shared" si="23"/>
        <v>AIITK[325.13]SFAR_K[325.13]QGLLPLTFADPSDYNK</v>
      </c>
    </row>
    <row r="490" spans="1:32" x14ac:dyDescent="0.25">
      <c r="A490" t="s">
        <v>399</v>
      </c>
      <c r="B490" t="str">
        <f>VLOOKUP(A490,[1]Files!$A$2:$B$73,2,FALSE)</f>
        <v>Liver</v>
      </c>
      <c r="C490">
        <v>4138</v>
      </c>
      <c r="D490">
        <v>2318.1810380000002</v>
      </c>
      <c r="E490">
        <v>2318.1823180000001</v>
      </c>
      <c r="F490">
        <v>4</v>
      </c>
      <c r="G490">
        <v>783.38798699999995</v>
      </c>
      <c r="H490">
        <v>783.38798699999995</v>
      </c>
      <c r="I490">
        <v>783.38751600000001</v>
      </c>
      <c r="J490">
        <v>783.38751600000001</v>
      </c>
      <c r="K490" s="1">
        <v>8.9999999999999998E-4</v>
      </c>
      <c r="L490">
        <f t="shared" si="21"/>
        <v>8.9999999999999998E-4</v>
      </c>
      <c r="M490" t="s">
        <v>400</v>
      </c>
      <c r="N490" t="s">
        <v>400</v>
      </c>
      <c r="O490">
        <v>0</v>
      </c>
      <c r="P490">
        <v>0</v>
      </c>
      <c r="Q490" t="s">
        <v>401</v>
      </c>
      <c r="R490" t="s">
        <v>401</v>
      </c>
      <c r="S490">
        <v>4142</v>
      </c>
      <c r="T490">
        <v>4141</v>
      </c>
      <c r="U490" t="s">
        <v>402</v>
      </c>
      <c r="V490" t="s">
        <v>402</v>
      </c>
      <c r="W490" t="s">
        <v>40</v>
      </c>
      <c r="X490" t="s">
        <v>40</v>
      </c>
      <c r="Y490">
        <v>59</v>
      </c>
      <c r="Z490">
        <v>1</v>
      </c>
      <c r="AA490">
        <v>59</v>
      </c>
      <c r="AB490">
        <v>1</v>
      </c>
      <c r="AC490" t="s">
        <v>35</v>
      </c>
      <c r="AD490" t="s">
        <v>35</v>
      </c>
      <c r="AE490" t="str">
        <f t="shared" si="22"/>
        <v>sp|Q925I1|ATAD3_MOUSE +1_sp|Q925I1|ATAD3_MOUSE +1</v>
      </c>
      <c r="AF490" t="str">
        <f t="shared" si="23"/>
        <v>AAK[325.13]AAR_AAK[325.13]AAR</v>
      </c>
    </row>
    <row r="491" spans="1:32" x14ac:dyDescent="0.25">
      <c r="A491" t="s">
        <v>1673</v>
      </c>
      <c r="B491" t="str">
        <f>VLOOKUP(A491,[1]Files!$A$2:$B$73,2,FALSE)</f>
        <v>Brain</v>
      </c>
      <c r="C491">
        <v>11199</v>
      </c>
      <c r="D491">
        <v>3082.616998</v>
      </c>
      <c r="E491">
        <v>3082.6242120000002</v>
      </c>
      <c r="F491">
        <v>4</v>
      </c>
      <c r="G491">
        <v>1059.5616930000001</v>
      </c>
      <c r="H491">
        <v>1271.6502410000001</v>
      </c>
      <c r="I491">
        <v>1059.5600609999999</v>
      </c>
      <c r="J491">
        <v>1271.651001</v>
      </c>
      <c r="K491" s="1">
        <v>8.9999999999999998E-4</v>
      </c>
      <c r="L491">
        <f t="shared" si="21"/>
        <v>8.9999999999999998E-4</v>
      </c>
      <c r="M491" t="s">
        <v>762</v>
      </c>
      <c r="N491" t="s">
        <v>1712</v>
      </c>
      <c r="O491">
        <v>0</v>
      </c>
      <c r="P491">
        <v>0</v>
      </c>
      <c r="Q491" t="s">
        <v>764</v>
      </c>
      <c r="R491" t="s">
        <v>1713</v>
      </c>
      <c r="S491">
        <v>11202</v>
      </c>
      <c r="T491">
        <v>11203</v>
      </c>
      <c r="U491" t="s">
        <v>615</v>
      </c>
      <c r="V491" t="s">
        <v>615</v>
      </c>
      <c r="W491" t="s">
        <v>616</v>
      </c>
      <c r="X491" t="s">
        <v>616</v>
      </c>
      <c r="Y491">
        <v>265</v>
      </c>
      <c r="Z491">
        <v>1</v>
      </c>
      <c r="AA491">
        <v>260</v>
      </c>
      <c r="AB491">
        <v>1</v>
      </c>
      <c r="AC491" t="s">
        <v>35</v>
      </c>
      <c r="AD491" t="s">
        <v>35</v>
      </c>
      <c r="AE491" t="str">
        <f t="shared" si="22"/>
        <v>sp|Q8QZT1|THIL_MOUSE_sp|Q8QZT1|THIL_MOUSE</v>
      </c>
      <c r="AF491" t="str">
        <f t="shared" si="23"/>
        <v>LK[325.13]TVFQK_RVDFSK[325.13]VPK</v>
      </c>
    </row>
    <row r="492" spans="1:32" x14ac:dyDescent="0.25">
      <c r="A492" t="s">
        <v>1766</v>
      </c>
      <c r="B492" t="str">
        <f>VLOOKUP(A492,[1]Files!$A$2:$B$73,2,FALSE)</f>
        <v>Brain</v>
      </c>
      <c r="C492">
        <v>7733</v>
      </c>
      <c r="D492">
        <v>4052.0685840000001</v>
      </c>
      <c r="E492">
        <v>4053.0739189999999</v>
      </c>
      <c r="F492">
        <v>4</v>
      </c>
      <c r="G492">
        <v>1529.772555</v>
      </c>
      <c r="H492">
        <v>1770.8909639999999</v>
      </c>
      <c r="I492">
        <v>1529.772573</v>
      </c>
      <c r="J492">
        <v>1770.8900619999999</v>
      </c>
      <c r="K492" s="1">
        <v>8.9999999999999998E-4</v>
      </c>
      <c r="L492">
        <f t="shared" si="21"/>
        <v>8.9999999999999998E-4</v>
      </c>
      <c r="M492" t="s">
        <v>54</v>
      </c>
      <c r="N492" t="s">
        <v>58</v>
      </c>
      <c r="O492">
        <v>0</v>
      </c>
      <c r="P492">
        <v>0</v>
      </c>
      <c r="Q492" t="s">
        <v>55</v>
      </c>
      <c r="R492" t="s">
        <v>59</v>
      </c>
      <c r="S492">
        <v>7736</v>
      </c>
      <c r="T492">
        <v>7737</v>
      </c>
      <c r="U492" t="s">
        <v>56</v>
      </c>
      <c r="V492" t="s">
        <v>60</v>
      </c>
      <c r="W492" t="s">
        <v>57</v>
      </c>
      <c r="X492" t="s">
        <v>61</v>
      </c>
      <c r="Y492">
        <v>202</v>
      </c>
      <c r="Z492">
        <v>1</v>
      </c>
      <c r="AA492">
        <v>216</v>
      </c>
      <c r="AB492">
        <v>1</v>
      </c>
      <c r="AC492" t="s">
        <v>35</v>
      </c>
      <c r="AD492" t="s">
        <v>35</v>
      </c>
      <c r="AE492" t="str">
        <f t="shared" si="22"/>
        <v>sp|P67778|PHB_MOUSE_sp|O35129|PHB2_MOUSE</v>
      </c>
      <c r="AF492" t="str">
        <f t="shared" si="23"/>
        <v>FVVEK[325.13]AEQQKK_AQFLVEK[325.13]AKQEQR</v>
      </c>
    </row>
    <row r="493" spans="1:32" x14ac:dyDescent="0.25">
      <c r="A493" t="s">
        <v>1766</v>
      </c>
      <c r="B493" t="str">
        <f>VLOOKUP(A493,[1]Files!$A$2:$B$73,2,FALSE)</f>
        <v>Brain</v>
      </c>
      <c r="C493">
        <v>7733</v>
      </c>
      <c r="D493">
        <v>4052.0685840000001</v>
      </c>
      <c r="E493">
        <v>4053.0739189999999</v>
      </c>
      <c r="F493">
        <v>4</v>
      </c>
      <c r="G493">
        <v>1529.772555</v>
      </c>
      <c r="H493">
        <v>1770.8909639999999</v>
      </c>
      <c r="I493">
        <v>1529.772573</v>
      </c>
      <c r="J493">
        <v>1770.8900619999999</v>
      </c>
      <c r="K493" s="1">
        <v>8.9999999999999998E-4</v>
      </c>
      <c r="L493">
        <f t="shared" si="21"/>
        <v>8.9999999999999998E-4</v>
      </c>
      <c r="M493" t="s">
        <v>54</v>
      </c>
      <c r="N493" t="s">
        <v>58</v>
      </c>
      <c r="O493">
        <v>0</v>
      </c>
      <c r="P493">
        <v>0</v>
      </c>
      <c r="Q493" t="s">
        <v>55</v>
      </c>
      <c r="R493" t="s">
        <v>59</v>
      </c>
      <c r="S493">
        <v>7736</v>
      </c>
      <c r="T493">
        <v>7737</v>
      </c>
      <c r="U493" t="s">
        <v>56</v>
      </c>
      <c r="V493" t="s">
        <v>60</v>
      </c>
      <c r="W493" t="s">
        <v>57</v>
      </c>
      <c r="X493" t="s">
        <v>61</v>
      </c>
      <c r="Y493">
        <v>202</v>
      </c>
      <c r="Z493">
        <v>1</v>
      </c>
      <c r="AA493">
        <v>216</v>
      </c>
      <c r="AB493">
        <v>1</v>
      </c>
      <c r="AC493" t="s">
        <v>35</v>
      </c>
      <c r="AD493" t="s">
        <v>35</v>
      </c>
      <c r="AE493" t="str">
        <f t="shared" si="22"/>
        <v>sp|P67778|PHB_MOUSE_sp|O35129|PHB2_MOUSE</v>
      </c>
      <c r="AF493" t="str">
        <f t="shared" si="23"/>
        <v>FVVEK[325.13]AEQQKK_AQFLVEK[325.13]AKQEQR</v>
      </c>
    </row>
    <row r="494" spans="1:32" x14ac:dyDescent="0.25">
      <c r="A494" t="s">
        <v>4048</v>
      </c>
      <c r="B494" t="str">
        <f>VLOOKUP(A494,[1]Files!$A$2:$B$73,2,FALSE)</f>
        <v>Heart</v>
      </c>
      <c r="C494">
        <v>4387</v>
      </c>
      <c r="D494">
        <v>2996.547235</v>
      </c>
      <c r="E494">
        <v>2996.5502379999998</v>
      </c>
      <c r="F494">
        <v>4</v>
      </c>
      <c r="G494">
        <v>869.48655799999995</v>
      </c>
      <c r="H494">
        <v>1375.655612</v>
      </c>
      <c r="I494">
        <v>869.48583299999996</v>
      </c>
      <c r="J494">
        <v>1375.6554349999999</v>
      </c>
      <c r="K494" s="1">
        <v>8.9999999999999998E-4</v>
      </c>
      <c r="L494">
        <f t="shared" si="21"/>
        <v>8.9999999999999998E-4</v>
      </c>
      <c r="M494" t="s">
        <v>1957</v>
      </c>
      <c r="N494" t="s">
        <v>3594</v>
      </c>
      <c r="O494">
        <v>0</v>
      </c>
      <c r="P494">
        <v>0</v>
      </c>
      <c r="Q494" t="s">
        <v>1958</v>
      </c>
      <c r="R494" t="s">
        <v>3595</v>
      </c>
      <c r="S494">
        <v>4390</v>
      </c>
      <c r="T494">
        <v>4391</v>
      </c>
      <c r="U494" t="s">
        <v>1561</v>
      </c>
      <c r="V494" t="s">
        <v>1561</v>
      </c>
      <c r="W494" t="s">
        <v>1562</v>
      </c>
      <c r="X494" t="s">
        <v>1562</v>
      </c>
      <c r="Y494">
        <v>47</v>
      </c>
      <c r="Z494">
        <v>1</v>
      </c>
      <c r="AA494">
        <v>21</v>
      </c>
      <c r="AB494">
        <v>1</v>
      </c>
      <c r="AC494" t="s">
        <v>35</v>
      </c>
      <c r="AD494" t="s">
        <v>35</v>
      </c>
      <c r="AE494" t="str">
        <f t="shared" si="22"/>
        <v>sp|P56382|ATP5E_MOUSE_sp|P56382|ATP5E_MOUSE</v>
      </c>
      <c r="AF494" t="str">
        <f t="shared" si="23"/>
        <v>IVK[325.13]VSK_FSQIC[160.03]AK[325.13]AVR</v>
      </c>
    </row>
    <row r="495" spans="1:32" x14ac:dyDescent="0.25">
      <c r="A495" t="s">
        <v>2964</v>
      </c>
      <c r="B495" t="str">
        <f>VLOOKUP(A495,[1]Files!$A$2:$B$73,2,FALSE)</f>
        <v>Heart</v>
      </c>
      <c r="C495">
        <v>13980</v>
      </c>
      <c r="D495">
        <v>4300.2673139999997</v>
      </c>
      <c r="E495">
        <v>4300.2779460000002</v>
      </c>
      <c r="F495">
        <v>5</v>
      </c>
      <c r="G495">
        <v>1739.9098839999999</v>
      </c>
      <c r="H495">
        <v>1808.9523650000001</v>
      </c>
      <c r="I495">
        <v>1739.9094009999999</v>
      </c>
      <c r="J495">
        <v>1808.951994</v>
      </c>
      <c r="K495" s="1">
        <v>8.9999999999999998E-4</v>
      </c>
      <c r="L495">
        <f t="shared" si="21"/>
        <v>8.9999999999999998E-4</v>
      </c>
      <c r="M495" t="s">
        <v>469</v>
      </c>
      <c r="N495" t="s">
        <v>2892</v>
      </c>
      <c r="O495">
        <v>0</v>
      </c>
      <c r="P495">
        <v>0</v>
      </c>
      <c r="Q495" t="s">
        <v>471</v>
      </c>
      <c r="R495" t="s">
        <v>2893</v>
      </c>
      <c r="S495">
        <v>13983</v>
      </c>
      <c r="T495">
        <v>13984</v>
      </c>
      <c r="U495" t="s">
        <v>228</v>
      </c>
      <c r="V495" t="s">
        <v>228</v>
      </c>
      <c r="W495" t="s">
        <v>229</v>
      </c>
      <c r="X495" t="s">
        <v>229</v>
      </c>
      <c r="Y495">
        <v>644</v>
      </c>
      <c r="Z495">
        <v>1</v>
      </c>
      <c r="AA495">
        <v>633</v>
      </c>
      <c r="AB495">
        <v>1</v>
      </c>
      <c r="AC495" t="s">
        <v>35</v>
      </c>
      <c r="AD495" t="s">
        <v>35</v>
      </c>
      <c r="AE495" t="str">
        <f t="shared" si="22"/>
        <v>sp|P41216|ACSL1_MOUSE_sp|P41216|ACSL1_MOUSE</v>
      </c>
      <c r="AF495" t="str">
        <f t="shared" si="23"/>
        <v>LGK[325.13]EAGLKPFEQVK_NKDINK[325.13]AILDDLLK</v>
      </c>
    </row>
    <row r="496" spans="1:32" x14ac:dyDescent="0.25">
      <c r="A496" t="s">
        <v>2964</v>
      </c>
      <c r="B496" t="str">
        <f>VLOOKUP(A496,[1]Files!$A$2:$B$73,2,FALSE)</f>
        <v>Heart</v>
      </c>
      <c r="C496">
        <v>9709</v>
      </c>
      <c r="D496">
        <v>3972.964336</v>
      </c>
      <c r="E496">
        <v>3973.967521</v>
      </c>
      <c r="F496">
        <v>5</v>
      </c>
      <c r="G496">
        <v>1606.767306</v>
      </c>
      <c r="H496">
        <v>1614.7919649999999</v>
      </c>
      <c r="I496">
        <v>1606.766093</v>
      </c>
      <c r="J496">
        <v>1614.7923069999999</v>
      </c>
      <c r="K496" s="1">
        <v>8.9999999999999998E-4</v>
      </c>
      <c r="L496">
        <f t="shared" si="21"/>
        <v>8.9999999999999998E-4</v>
      </c>
      <c r="M496" t="s">
        <v>2146</v>
      </c>
      <c r="N496" t="s">
        <v>2767</v>
      </c>
      <c r="O496">
        <v>0</v>
      </c>
      <c r="P496">
        <v>0</v>
      </c>
      <c r="Q496" t="s">
        <v>2148</v>
      </c>
      <c r="R496" t="s">
        <v>2768</v>
      </c>
      <c r="S496">
        <v>9712</v>
      </c>
      <c r="T496">
        <v>9713</v>
      </c>
      <c r="U496" t="s">
        <v>945</v>
      </c>
      <c r="V496" t="s">
        <v>944</v>
      </c>
      <c r="W496" t="s">
        <v>946</v>
      </c>
      <c r="X496" t="s">
        <v>946</v>
      </c>
      <c r="Y496">
        <v>77</v>
      </c>
      <c r="Z496">
        <v>1</v>
      </c>
      <c r="AA496">
        <v>321</v>
      </c>
      <c r="AB496">
        <v>1</v>
      </c>
      <c r="AC496" t="s">
        <v>35</v>
      </c>
      <c r="AD496" t="s">
        <v>35</v>
      </c>
      <c r="AE496" t="str">
        <f t="shared" si="22"/>
        <v>sp|P35486|ODPA_MOUSE +1_sp|P35486|ODPA_MOUSE</v>
      </c>
      <c r="AF496" t="str">
        <f t="shared" si="23"/>
        <v>RM[147.04]ELK[325.13]ADQLYK_SKSDPIM[147.04]LLK[325.13]DR</v>
      </c>
    </row>
    <row r="497" spans="1:32" x14ac:dyDescent="0.25">
      <c r="A497" t="s">
        <v>886</v>
      </c>
      <c r="B497" t="str">
        <f>VLOOKUP(A497,[1]Files!$A$2:$B$73,2,FALSE)</f>
        <v>Brain</v>
      </c>
      <c r="C497">
        <v>15302</v>
      </c>
      <c r="D497">
        <v>4344.1223689999997</v>
      </c>
      <c r="E497">
        <v>4346.1461849999996</v>
      </c>
      <c r="F497">
        <v>4</v>
      </c>
      <c r="G497">
        <v>1342.683031</v>
      </c>
      <c r="H497">
        <v>2250.0342740000001</v>
      </c>
      <c r="I497">
        <v>1342.6802520000001</v>
      </c>
      <c r="J497">
        <v>2250.0361939999998</v>
      </c>
      <c r="K497" s="1">
        <v>8.9999999999999998E-4</v>
      </c>
      <c r="L497">
        <f t="shared" si="21"/>
        <v>8.9999999999999998E-4</v>
      </c>
      <c r="M497" t="s">
        <v>869</v>
      </c>
      <c r="N497" t="s">
        <v>870</v>
      </c>
      <c r="O497">
        <v>0</v>
      </c>
      <c r="P497">
        <v>0</v>
      </c>
      <c r="Q497" t="s">
        <v>871</v>
      </c>
      <c r="R497" t="s">
        <v>872</v>
      </c>
      <c r="S497">
        <v>15305</v>
      </c>
      <c r="T497">
        <v>15306</v>
      </c>
      <c r="U497" t="s">
        <v>826</v>
      </c>
      <c r="V497" t="s">
        <v>826</v>
      </c>
      <c r="W497" t="s">
        <v>827</v>
      </c>
      <c r="X497" t="s">
        <v>827</v>
      </c>
      <c r="Y497">
        <v>537</v>
      </c>
      <c r="Z497">
        <v>1</v>
      </c>
      <c r="AA497">
        <v>941</v>
      </c>
      <c r="AB497">
        <v>1</v>
      </c>
      <c r="AC497" t="s">
        <v>35</v>
      </c>
      <c r="AD497" t="s">
        <v>35</v>
      </c>
      <c r="AE497" t="str">
        <f t="shared" si="22"/>
        <v>sp|P17710|HXK1_MOUSE_sp|P17710|HXK1_MOUSE</v>
      </c>
      <c r="AF497" t="str">
        <f t="shared" si="23"/>
        <v>LSK[325.13]QALMEVK_ELSPK[325.13]C[160.03]TVSFLLSEDGSGK</v>
      </c>
    </row>
    <row r="498" spans="1:32" x14ac:dyDescent="0.25">
      <c r="A498" t="s">
        <v>2249</v>
      </c>
      <c r="B498" t="str">
        <f>VLOOKUP(A498,[1]Files!$A$2:$B$73,2,FALSE)</f>
        <v>Heart</v>
      </c>
      <c r="C498">
        <v>9277</v>
      </c>
      <c r="D498">
        <v>4273.0428879999999</v>
      </c>
      <c r="E498">
        <v>4274.0352700000003</v>
      </c>
      <c r="F498">
        <v>5</v>
      </c>
      <c r="G498">
        <v>888.38292100000001</v>
      </c>
      <c r="H498">
        <v>2633.2549020000001</v>
      </c>
      <c r="I498">
        <v>888.38248999999996</v>
      </c>
      <c r="J498">
        <v>2633.2543860000001</v>
      </c>
      <c r="K498" s="1">
        <v>8.9999999999999998E-4</v>
      </c>
      <c r="L498">
        <f t="shared" si="21"/>
        <v>8.9999999999999998E-4</v>
      </c>
      <c r="M498" t="s">
        <v>2035</v>
      </c>
      <c r="N498" t="s">
        <v>2036</v>
      </c>
      <c r="O498">
        <v>0</v>
      </c>
      <c r="P498">
        <v>0</v>
      </c>
      <c r="Q498" t="s">
        <v>2037</v>
      </c>
      <c r="R498" t="s">
        <v>2038</v>
      </c>
      <c r="S498">
        <v>9280</v>
      </c>
      <c r="T498">
        <v>9279</v>
      </c>
      <c r="U498" t="s">
        <v>126</v>
      </c>
      <c r="V498" t="s">
        <v>126</v>
      </c>
      <c r="W498" t="s">
        <v>127</v>
      </c>
      <c r="X498" t="s">
        <v>127</v>
      </c>
      <c r="Y498">
        <v>58</v>
      </c>
      <c r="Z498">
        <v>1</v>
      </c>
      <c r="AA498">
        <v>73</v>
      </c>
      <c r="AB498">
        <v>1</v>
      </c>
      <c r="AC498" t="s">
        <v>35</v>
      </c>
      <c r="AD498" t="s">
        <v>35</v>
      </c>
      <c r="AE498" t="str">
        <f t="shared" si="22"/>
        <v>sp|P05202|AATM_MOUSE_sp|P05202|AATM_MOUSE</v>
      </c>
      <c r="AF498" t="str">
        <f t="shared" si="23"/>
        <v>DTNSK[325.13]K_M[147.04]NLGVGAYRDDNGK[325.13]PYVLPSVR</v>
      </c>
    </row>
    <row r="499" spans="1:32" x14ac:dyDescent="0.25">
      <c r="A499" t="s">
        <v>2249</v>
      </c>
      <c r="B499" t="str">
        <f>VLOOKUP(A499,[1]Files!$A$2:$B$73,2,FALSE)</f>
        <v>Heart</v>
      </c>
      <c r="C499">
        <v>9768</v>
      </c>
      <c r="D499">
        <v>2848.4478089999998</v>
      </c>
      <c r="E499">
        <v>2848.4564879999998</v>
      </c>
      <c r="F499">
        <v>4</v>
      </c>
      <c r="G499">
        <v>1027.476244</v>
      </c>
      <c r="H499">
        <v>1069.566501</v>
      </c>
      <c r="I499">
        <v>1027.4763310000001</v>
      </c>
      <c r="J499">
        <v>1069.5655400000001</v>
      </c>
      <c r="K499" s="1">
        <v>8.9999999999999998E-4</v>
      </c>
      <c r="L499">
        <f t="shared" si="21"/>
        <v>8.9999999999999998E-4</v>
      </c>
      <c r="M499" t="s">
        <v>991</v>
      </c>
      <c r="N499" t="s">
        <v>2070</v>
      </c>
      <c r="O499">
        <v>0</v>
      </c>
      <c r="P499">
        <v>0</v>
      </c>
      <c r="Q499" t="s">
        <v>993</v>
      </c>
      <c r="R499" t="s">
        <v>2071</v>
      </c>
      <c r="S499">
        <v>9771</v>
      </c>
      <c r="T499">
        <v>9772</v>
      </c>
      <c r="U499" t="s">
        <v>126</v>
      </c>
      <c r="V499" t="s">
        <v>126</v>
      </c>
      <c r="W499" t="s">
        <v>127</v>
      </c>
      <c r="X499" t="s">
        <v>127</v>
      </c>
      <c r="Y499">
        <v>150</v>
      </c>
      <c r="Z499">
        <v>1</v>
      </c>
      <c r="AA499">
        <v>234</v>
      </c>
      <c r="AB499">
        <v>1</v>
      </c>
      <c r="AC499" t="s">
        <v>35</v>
      </c>
      <c r="AD499" t="s">
        <v>35</v>
      </c>
      <c r="AE499" t="str">
        <f t="shared" si="22"/>
        <v>sp|P05202|AATM_MOUSE_sp|P05202|AATM_MOUSE</v>
      </c>
      <c r="AF499" t="str">
        <f t="shared" si="23"/>
        <v>FFK[325.13]FSR_EIASVVK[325.13]K</v>
      </c>
    </row>
    <row r="500" spans="1:32" x14ac:dyDescent="0.25">
      <c r="A500" t="s">
        <v>2964</v>
      </c>
      <c r="B500" t="str">
        <f>VLOOKUP(A500,[1]Files!$A$2:$B$73,2,FALSE)</f>
        <v>Heart</v>
      </c>
      <c r="C500">
        <v>8312</v>
      </c>
      <c r="D500">
        <v>3601.8458799999999</v>
      </c>
      <c r="E500">
        <v>3601.8515069999999</v>
      </c>
      <c r="F500">
        <v>4</v>
      </c>
      <c r="G500">
        <v>1254.625047</v>
      </c>
      <c r="H500">
        <v>1595.8157679999999</v>
      </c>
      <c r="I500">
        <v>1254.624452</v>
      </c>
      <c r="J500">
        <v>1595.8154999999999</v>
      </c>
      <c r="K500" s="1">
        <v>8.9999999999999998E-4</v>
      </c>
      <c r="L500">
        <f t="shared" si="21"/>
        <v>8.9999999999999998E-4</v>
      </c>
      <c r="M500" t="s">
        <v>123</v>
      </c>
      <c r="N500" t="s">
        <v>1161</v>
      </c>
      <c r="O500">
        <v>0</v>
      </c>
      <c r="P500">
        <v>0</v>
      </c>
      <c r="Q500" t="s">
        <v>125</v>
      </c>
      <c r="R500" t="s">
        <v>1162</v>
      </c>
      <c r="S500">
        <v>8315</v>
      </c>
      <c r="T500">
        <v>8316</v>
      </c>
      <c r="U500" t="s">
        <v>126</v>
      </c>
      <c r="V500" t="s">
        <v>126</v>
      </c>
      <c r="W500" t="s">
        <v>127</v>
      </c>
      <c r="X500" t="s">
        <v>127</v>
      </c>
      <c r="Y500">
        <v>338</v>
      </c>
      <c r="Z500">
        <v>1</v>
      </c>
      <c r="AA500">
        <v>90</v>
      </c>
      <c r="AB500">
        <v>1</v>
      </c>
      <c r="AC500" t="s">
        <v>35</v>
      </c>
      <c r="AD500" t="s">
        <v>35</v>
      </c>
      <c r="AE500" t="str">
        <f t="shared" si="22"/>
        <v>sp|P05202|AATM_MOUSE_sp|P05202|AATM_MOUSE</v>
      </c>
      <c r="AF500" t="str">
        <f t="shared" si="23"/>
        <v>K[325.13]QWLQEVK_KAEAQIAAK[325.13]NLDK</v>
      </c>
    </row>
    <row r="501" spans="1:32" x14ac:dyDescent="0.25">
      <c r="A501" t="s">
        <v>3850</v>
      </c>
      <c r="B501" t="str">
        <f>VLOOKUP(A501,[1]Files!$A$2:$B$73,2,FALSE)</f>
        <v>Heart</v>
      </c>
      <c r="C501">
        <v>7765</v>
      </c>
      <c r="D501">
        <v>3229.5570149999999</v>
      </c>
      <c r="E501">
        <v>3229.5404720000001</v>
      </c>
      <c r="F501">
        <v>4</v>
      </c>
      <c r="G501">
        <v>1225.630662</v>
      </c>
      <c r="H501">
        <v>1252.521287</v>
      </c>
      <c r="I501">
        <v>1225.6302659999999</v>
      </c>
      <c r="J501">
        <v>1252.520775</v>
      </c>
      <c r="K501" s="1">
        <v>8.9999999999999998E-4</v>
      </c>
      <c r="L501">
        <f t="shared" si="21"/>
        <v>8.9999999999999998E-4</v>
      </c>
      <c r="M501" t="s">
        <v>1939</v>
      </c>
      <c r="N501" t="s">
        <v>888</v>
      </c>
      <c r="O501">
        <v>0</v>
      </c>
      <c r="P501">
        <v>0</v>
      </c>
      <c r="Q501" t="s">
        <v>1940</v>
      </c>
      <c r="R501" t="s">
        <v>889</v>
      </c>
      <c r="S501">
        <v>7768</v>
      </c>
      <c r="T501">
        <v>7769</v>
      </c>
      <c r="U501" t="s">
        <v>1338</v>
      </c>
      <c r="V501" t="s">
        <v>158</v>
      </c>
      <c r="W501" t="s">
        <v>1339</v>
      </c>
      <c r="X501" t="s">
        <v>159</v>
      </c>
      <c r="Y501">
        <v>64</v>
      </c>
      <c r="Z501">
        <v>1</v>
      </c>
      <c r="AA501">
        <v>522</v>
      </c>
      <c r="AB501">
        <v>1</v>
      </c>
      <c r="AC501" t="s">
        <v>35</v>
      </c>
      <c r="AD501" t="s">
        <v>35</v>
      </c>
      <c r="AE501" t="str">
        <f t="shared" si="22"/>
        <v>sp|O35143|ATIF1_MOUSE_sp|P56480|ATPB_MOUSE</v>
      </c>
      <c r="AF501" t="str">
        <f t="shared" si="23"/>
        <v>TK[325.13]EQLAALR_ADK[325.13]LAEEHGS</v>
      </c>
    </row>
    <row r="502" spans="1:32" x14ac:dyDescent="0.25">
      <c r="A502" t="s">
        <v>3578</v>
      </c>
      <c r="B502" t="str">
        <f>VLOOKUP(A502,[1]Files!$A$2:$B$73,2,FALSE)</f>
        <v>Heart</v>
      </c>
      <c r="C502">
        <v>7838</v>
      </c>
      <c r="D502">
        <v>3514.900615</v>
      </c>
      <c r="E502">
        <v>3514.903495</v>
      </c>
      <c r="F502">
        <v>5</v>
      </c>
      <c r="G502">
        <v>1236.696506</v>
      </c>
      <c r="H502">
        <v>1526.799045</v>
      </c>
      <c r="I502">
        <v>1236.6965540000001</v>
      </c>
      <c r="J502">
        <v>1526.798059</v>
      </c>
      <c r="K502" s="1">
        <v>8.9999999999999998E-4</v>
      </c>
      <c r="L502">
        <f t="shared" si="21"/>
        <v>8.9999999999999998E-4</v>
      </c>
      <c r="M502" t="s">
        <v>2302</v>
      </c>
      <c r="N502" t="s">
        <v>3668</v>
      </c>
      <c r="O502">
        <v>1.1737E-3</v>
      </c>
      <c r="P502">
        <v>0</v>
      </c>
      <c r="Q502" t="s">
        <v>2303</v>
      </c>
      <c r="R502" t="s">
        <v>3669</v>
      </c>
      <c r="S502">
        <v>7839</v>
      </c>
      <c r="T502">
        <v>7842</v>
      </c>
      <c r="U502" t="s">
        <v>158</v>
      </c>
      <c r="V502" t="s">
        <v>158</v>
      </c>
      <c r="W502" t="s">
        <v>159</v>
      </c>
      <c r="X502" t="s">
        <v>159</v>
      </c>
      <c r="Y502">
        <v>485</v>
      </c>
      <c r="Z502">
        <v>1</v>
      </c>
      <c r="AA502">
        <v>198</v>
      </c>
      <c r="AB502">
        <v>1</v>
      </c>
      <c r="AC502" t="s">
        <v>35</v>
      </c>
      <c r="AD502" t="s">
        <v>35</v>
      </c>
      <c r="AE502" t="str">
        <f t="shared" si="22"/>
        <v>sp|P56480|ATPB_MOUSE_sp|P56480|ATPB_MOUSE</v>
      </c>
      <c r="AF502" t="str">
        <f t="shared" si="23"/>
        <v>LVPLK[325.13]ETIK_VVDLLAPYAK[325.13]GGK</v>
      </c>
    </row>
    <row r="503" spans="1:32" x14ac:dyDescent="0.25">
      <c r="A503" t="s">
        <v>1576</v>
      </c>
      <c r="B503" t="str">
        <f>VLOOKUP(A503,[1]Files!$A$2:$B$73,2,FALSE)</f>
        <v>Brain</v>
      </c>
      <c r="C503">
        <v>9515</v>
      </c>
      <c r="D503">
        <v>3089.4880920000001</v>
      </c>
      <c r="E503">
        <v>3090.4984800000002</v>
      </c>
      <c r="F503">
        <v>4</v>
      </c>
      <c r="G503">
        <v>901.43364099999997</v>
      </c>
      <c r="H503">
        <v>1436.649386</v>
      </c>
      <c r="I503">
        <v>901.43275200000005</v>
      </c>
      <c r="J503">
        <v>1436.6493459999999</v>
      </c>
      <c r="K503" s="1">
        <v>8.9999999999999998E-4</v>
      </c>
      <c r="L503">
        <f t="shared" si="21"/>
        <v>8.9999999999999998E-4</v>
      </c>
      <c r="M503" t="s">
        <v>114</v>
      </c>
      <c r="N503" t="s">
        <v>87</v>
      </c>
      <c r="O503">
        <v>1.4859000000000001E-3</v>
      </c>
      <c r="P503">
        <v>0</v>
      </c>
      <c r="Q503" t="s">
        <v>115</v>
      </c>
      <c r="R503" t="s">
        <v>89</v>
      </c>
      <c r="S503">
        <v>9518</v>
      </c>
      <c r="T503">
        <v>9519</v>
      </c>
      <c r="U503" t="s">
        <v>90</v>
      </c>
      <c r="V503" t="s">
        <v>90</v>
      </c>
      <c r="W503" t="s">
        <v>91</v>
      </c>
      <c r="X503" t="s">
        <v>91</v>
      </c>
      <c r="Y503">
        <v>207</v>
      </c>
      <c r="Z503">
        <v>1</v>
      </c>
      <c r="AA503">
        <v>192</v>
      </c>
      <c r="AB503">
        <v>1</v>
      </c>
      <c r="AC503" t="s">
        <v>35</v>
      </c>
      <c r="AD503" t="s">
        <v>35</v>
      </c>
      <c r="AE503" t="str">
        <f t="shared" si="22"/>
        <v>sp|Q9DB20|ATPO_MOUSE_sp|Q9DB20|ATPO_MOUSE</v>
      </c>
      <c r="AF503" t="str">
        <f t="shared" si="23"/>
        <v>LSK[325.13]AMR_IGEK[325.13]YVDMSAK</v>
      </c>
    </row>
    <row r="504" spans="1:32" x14ac:dyDescent="0.25">
      <c r="A504" t="s">
        <v>2554</v>
      </c>
      <c r="B504" t="str">
        <f>VLOOKUP(A504,[1]Files!$A$2:$B$73,2,FALSE)</f>
        <v>Heart</v>
      </c>
      <c r="C504">
        <v>2706</v>
      </c>
      <c r="D504">
        <v>2834.351373</v>
      </c>
      <c r="E504">
        <v>2835.351799</v>
      </c>
      <c r="F504">
        <v>5</v>
      </c>
      <c r="G504">
        <v>829.34501799999998</v>
      </c>
      <c r="H504">
        <v>1253.6012909999999</v>
      </c>
      <c r="I504">
        <v>829.34537599999999</v>
      </c>
      <c r="J504">
        <v>1253.6000280000001</v>
      </c>
      <c r="K504" s="1">
        <v>8.9999999999999998E-4</v>
      </c>
      <c r="L504">
        <f t="shared" si="21"/>
        <v>8.9999999999999998E-4</v>
      </c>
      <c r="M504" t="s">
        <v>2562</v>
      </c>
      <c r="N504" t="s">
        <v>2563</v>
      </c>
      <c r="O504">
        <v>2.7498000000000002E-3</v>
      </c>
      <c r="P504">
        <v>0</v>
      </c>
      <c r="Q504" t="s">
        <v>2564</v>
      </c>
      <c r="R504" t="s">
        <v>721</v>
      </c>
      <c r="S504">
        <v>2709</v>
      </c>
      <c r="T504">
        <v>2710</v>
      </c>
      <c r="U504" t="s">
        <v>723</v>
      </c>
      <c r="V504" t="s">
        <v>723</v>
      </c>
      <c r="W504" t="s">
        <v>725</v>
      </c>
      <c r="X504" t="s">
        <v>725</v>
      </c>
      <c r="Y504">
        <v>286</v>
      </c>
      <c r="Z504">
        <v>1</v>
      </c>
      <c r="AA504">
        <v>293</v>
      </c>
      <c r="AB504">
        <v>1</v>
      </c>
      <c r="AC504" t="s">
        <v>35</v>
      </c>
      <c r="AD504" t="s">
        <v>35</v>
      </c>
      <c r="AE504" t="str">
        <f t="shared" si="22"/>
        <v>sp|Q9D0K2|SCOT1_MOUSE_sp|Q9D0K2|SCOT1_MOUSE</v>
      </c>
      <c r="AF504" t="str">
        <f t="shared" si="23"/>
        <v>K[325.13]EGDGK_GK[325.13]SGKPGGDVR</v>
      </c>
    </row>
    <row r="505" spans="1:32" x14ac:dyDescent="0.25">
      <c r="A505" t="s">
        <v>727</v>
      </c>
      <c r="B505" t="str">
        <f>VLOOKUP(A505,[1]Files!$A$2:$B$73,2,FALSE)</f>
        <v>Brain</v>
      </c>
      <c r="C505">
        <v>4898</v>
      </c>
      <c r="D505">
        <v>2522.2088699999999</v>
      </c>
      <c r="E505">
        <v>2524.2150329999999</v>
      </c>
      <c r="F505">
        <v>4</v>
      </c>
      <c r="G505">
        <v>885.40190299999995</v>
      </c>
      <c r="H505">
        <v>885.40190299999995</v>
      </c>
      <c r="I505">
        <v>885.40145199999995</v>
      </c>
      <c r="J505">
        <v>885.40145199999995</v>
      </c>
      <c r="K505" s="1">
        <v>8.9999999999999998E-4</v>
      </c>
      <c r="L505">
        <f t="shared" si="21"/>
        <v>8.9999999999999998E-4</v>
      </c>
      <c r="M505" t="s">
        <v>439</v>
      </c>
      <c r="N505" t="s">
        <v>439</v>
      </c>
      <c r="O505">
        <v>6.5358999999999999E-3</v>
      </c>
      <c r="P505">
        <v>2.3584999999999999E-3</v>
      </c>
      <c r="Q505" t="s">
        <v>440</v>
      </c>
      <c r="R505" t="s">
        <v>440</v>
      </c>
      <c r="S505">
        <v>4900</v>
      </c>
      <c r="T505">
        <v>4901</v>
      </c>
      <c r="U505" t="s">
        <v>441</v>
      </c>
      <c r="V505" t="s">
        <v>441</v>
      </c>
      <c r="W505" t="s">
        <v>442</v>
      </c>
      <c r="X505" t="s">
        <v>442</v>
      </c>
      <c r="Y505">
        <v>105</v>
      </c>
      <c r="Z505">
        <v>1</v>
      </c>
      <c r="AA505">
        <v>105</v>
      </c>
      <c r="AB505">
        <v>1</v>
      </c>
      <c r="AC505" t="s">
        <v>35</v>
      </c>
      <c r="AD505" t="s">
        <v>35</v>
      </c>
      <c r="AE505" t="str">
        <f t="shared" si="22"/>
        <v>sp|P08249|MDHM_MOUSE_sp|P08249|MDHM_MOUSE</v>
      </c>
      <c r="AF505" t="str">
        <f t="shared" si="23"/>
        <v>K[325.13]PGMTR_K[325.13]PGMTR</v>
      </c>
    </row>
    <row r="506" spans="1:32" x14ac:dyDescent="0.25">
      <c r="A506" t="s">
        <v>4048</v>
      </c>
      <c r="B506" t="str">
        <f>VLOOKUP(A506,[1]Files!$A$2:$B$73,2,FALSE)</f>
        <v>Heart</v>
      </c>
      <c r="C506">
        <v>4856</v>
      </c>
      <c r="D506">
        <v>2956.4934629999998</v>
      </c>
      <c r="E506">
        <v>2956.4879820000001</v>
      </c>
      <c r="F506">
        <v>4</v>
      </c>
      <c r="G506">
        <v>768.43852400000003</v>
      </c>
      <c r="H506">
        <v>1436.6498750000001</v>
      </c>
      <c r="I506">
        <v>768.43815500000005</v>
      </c>
      <c r="J506">
        <v>1436.6493459999999</v>
      </c>
      <c r="K506" s="1">
        <v>8.9999999999999998E-4</v>
      </c>
      <c r="L506">
        <f t="shared" si="21"/>
        <v>8.9999999999999998E-4</v>
      </c>
      <c r="M506" t="s">
        <v>1591</v>
      </c>
      <c r="N506" t="s">
        <v>87</v>
      </c>
      <c r="O506">
        <v>8.2644999999999993E-3</v>
      </c>
      <c r="P506">
        <v>0</v>
      </c>
      <c r="Q506" t="s">
        <v>1592</v>
      </c>
      <c r="R506" t="s">
        <v>89</v>
      </c>
      <c r="S506">
        <v>4859</v>
      </c>
      <c r="T506">
        <v>4860</v>
      </c>
      <c r="U506" t="s">
        <v>1136</v>
      </c>
      <c r="V506" t="s">
        <v>90</v>
      </c>
      <c r="W506" t="s">
        <v>1137</v>
      </c>
      <c r="X506" t="s">
        <v>91</v>
      </c>
      <c r="Y506">
        <v>248</v>
      </c>
      <c r="Z506">
        <v>1</v>
      </c>
      <c r="AA506">
        <v>192</v>
      </c>
      <c r="AB506">
        <v>1</v>
      </c>
      <c r="AC506" t="s">
        <v>35</v>
      </c>
      <c r="AD506" t="s">
        <v>35</v>
      </c>
      <c r="AE506" t="str">
        <f t="shared" si="22"/>
        <v>sp|Q9CQQ7|AT5F1_MOUSE_sp|Q9DB20|ATPO_MOUSE</v>
      </c>
      <c r="AF506" t="str">
        <f t="shared" si="23"/>
        <v>LLAK[325.13]K_IGEK[325.13]YVDMSAK</v>
      </c>
    </row>
    <row r="507" spans="1:32" x14ac:dyDescent="0.25">
      <c r="A507" t="s">
        <v>3578</v>
      </c>
      <c r="B507" t="str">
        <f>VLOOKUP(A507,[1]Files!$A$2:$B$73,2,FALSE)</f>
        <v>Heart</v>
      </c>
      <c r="C507">
        <v>7798</v>
      </c>
      <c r="D507">
        <v>3695.891779</v>
      </c>
      <c r="E507">
        <v>3696.8886170000001</v>
      </c>
      <c r="F507">
        <v>4</v>
      </c>
      <c r="G507">
        <v>768.43827999999996</v>
      </c>
      <c r="H507">
        <v>2176.0484339999998</v>
      </c>
      <c r="I507">
        <v>768.43815500000005</v>
      </c>
      <c r="J507">
        <v>2176.047685</v>
      </c>
      <c r="K507" s="1">
        <v>8.9999999999999998E-4</v>
      </c>
      <c r="L507">
        <f t="shared" si="21"/>
        <v>8.9999999999999998E-4</v>
      </c>
      <c r="M507" t="s">
        <v>212</v>
      </c>
      <c r="N507" t="s">
        <v>264</v>
      </c>
      <c r="O507">
        <v>8.7294E-3</v>
      </c>
      <c r="P507">
        <v>0</v>
      </c>
      <c r="Q507" t="s">
        <v>214</v>
      </c>
      <c r="R507" t="s">
        <v>265</v>
      </c>
      <c r="S507">
        <v>7799</v>
      </c>
      <c r="T507">
        <v>7802</v>
      </c>
      <c r="U507" t="s">
        <v>216</v>
      </c>
      <c r="V507" t="s">
        <v>216</v>
      </c>
      <c r="W507" t="s">
        <v>217</v>
      </c>
      <c r="X507" t="s">
        <v>217</v>
      </c>
      <c r="Y507">
        <v>5</v>
      </c>
      <c r="Z507">
        <v>1</v>
      </c>
      <c r="AA507">
        <v>48</v>
      </c>
      <c r="AB507">
        <v>1</v>
      </c>
      <c r="AC507" t="s">
        <v>35</v>
      </c>
      <c r="AD507" t="s">
        <v>35</v>
      </c>
      <c r="AE507" t="str">
        <f t="shared" si="22"/>
        <v>sp|Q9DCX2|ATP5H_MOUSE_sp|Q9DCX2|ATP5H_MOUSE</v>
      </c>
      <c r="AF507" t="str">
        <f t="shared" si="23"/>
        <v>K[325.13]LALK_LASLSEK[325.13]PPAIDWAYYR</v>
      </c>
    </row>
    <row r="508" spans="1:32" x14ac:dyDescent="0.25">
      <c r="A508" t="s">
        <v>2554</v>
      </c>
      <c r="B508" t="str">
        <f>VLOOKUP(A508,[1]Files!$A$2:$B$73,2,FALSE)</f>
        <v>Heart</v>
      </c>
      <c r="C508">
        <v>2907</v>
      </c>
      <c r="D508">
        <v>2469.2695250000002</v>
      </c>
      <c r="E508">
        <v>2469.2636170000001</v>
      </c>
      <c r="F508">
        <v>4</v>
      </c>
      <c r="G508">
        <v>656.31346299999996</v>
      </c>
      <c r="H508">
        <v>1061.5509979999999</v>
      </c>
      <c r="I508">
        <v>656.31295399999999</v>
      </c>
      <c r="J508">
        <v>1061.550559</v>
      </c>
      <c r="K508" s="1">
        <v>8.9999999999999998E-4</v>
      </c>
      <c r="L508">
        <f t="shared" si="21"/>
        <v>8.9999999999999998E-4</v>
      </c>
      <c r="M508" t="s">
        <v>405</v>
      </c>
      <c r="N508" t="s">
        <v>1674</v>
      </c>
      <c r="O508">
        <v>1.4644000000000001E-2</v>
      </c>
      <c r="P508">
        <v>2.7498000000000002E-3</v>
      </c>
      <c r="Q508" t="s">
        <v>407</v>
      </c>
      <c r="R508" t="s">
        <v>1675</v>
      </c>
      <c r="S508">
        <v>2908</v>
      </c>
      <c r="T508">
        <v>2909</v>
      </c>
      <c r="U508" t="s">
        <v>254</v>
      </c>
      <c r="V508" t="s">
        <v>254</v>
      </c>
      <c r="W508" t="s">
        <v>255</v>
      </c>
      <c r="X508" t="s">
        <v>255</v>
      </c>
      <c r="Y508">
        <v>123</v>
      </c>
      <c r="Z508">
        <v>1</v>
      </c>
      <c r="AA508">
        <v>128</v>
      </c>
      <c r="AB508">
        <v>1</v>
      </c>
      <c r="AC508" t="s">
        <v>35</v>
      </c>
      <c r="AD508" t="s">
        <v>35</v>
      </c>
      <c r="AE508" t="str">
        <f t="shared" si="22"/>
        <v>sp|Q60932|VDAC1_MOUSE_sp|Q60932|VDAC1_MOUSE</v>
      </c>
      <c r="AF508" t="str">
        <f t="shared" si="23"/>
        <v>K[325.13]NAK_IK[325.13]TGYKR</v>
      </c>
    </row>
    <row r="509" spans="1:32" x14ac:dyDescent="0.25">
      <c r="A509" t="s">
        <v>399</v>
      </c>
      <c r="B509" t="str">
        <f>VLOOKUP(A509,[1]Files!$A$2:$B$73,2,FALSE)</f>
        <v>Liver</v>
      </c>
      <c r="C509">
        <v>6269</v>
      </c>
      <c r="D509">
        <v>2719.4375690000002</v>
      </c>
      <c r="E509">
        <v>2720.4430600000001</v>
      </c>
      <c r="F509">
        <v>4</v>
      </c>
      <c r="G509">
        <v>824.47618199999999</v>
      </c>
      <c r="H509">
        <v>1143.5563219999999</v>
      </c>
      <c r="I509">
        <v>824.47560299999998</v>
      </c>
      <c r="J509">
        <v>1143.5560379999999</v>
      </c>
      <c r="K509" s="1">
        <v>8.9999999999999998E-4</v>
      </c>
      <c r="L509">
        <f t="shared" si="21"/>
        <v>8.9999999999999998E-4</v>
      </c>
      <c r="M509" t="s">
        <v>104</v>
      </c>
      <c r="N509" t="s">
        <v>105</v>
      </c>
      <c r="O509">
        <v>2.7778000000000001E-2</v>
      </c>
      <c r="P509">
        <v>0</v>
      </c>
      <c r="Q509" t="s">
        <v>106</v>
      </c>
      <c r="R509" t="s">
        <v>107</v>
      </c>
      <c r="S509">
        <v>6272</v>
      </c>
      <c r="T509">
        <v>6273</v>
      </c>
      <c r="U509" t="s">
        <v>45</v>
      </c>
      <c r="V509" t="s">
        <v>45</v>
      </c>
      <c r="W509" t="s">
        <v>46</v>
      </c>
      <c r="X509" t="s">
        <v>46</v>
      </c>
      <c r="Y509">
        <v>237</v>
      </c>
      <c r="Z509">
        <v>1</v>
      </c>
      <c r="AA509">
        <v>214</v>
      </c>
      <c r="AB509">
        <v>1</v>
      </c>
      <c r="AC509" t="s">
        <v>35</v>
      </c>
      <c r="AD509" t="s">
        <v>35</v>
      </c>
      <c r="AE509" t="str">
        <f t="shared" si="22"/>
        <v>sp|Q8C196|CPSM_MOUSE_sp|Q8C196|CPSM_MOUSE</v>
      </c>
      <c r="AF509" t="str">
        <f t="shared" si="23"/>
        <v>LLVK[325.13]R_VFGK[325.13]GNPTK</v>
      </c>
    </row>
    <row r="510" spans="1:32" x14ac:dyDescent="0.25">
      <c r="A510" t="s">
        <v>4240</v>
      </c>
      <c r="B510" t="str">
        <f>VLOOKUP(A510,[1]Files!$A$2:$B$73,2,FALSE)</f>
        <v>Heart</v>
      </c>
      <c r="C510">
        <v>5042</v>
      </c>
      <c r="D510">
        <v>2825.3770690000001</v>
      </c>
      <c r="E510">
        <v>2825.376898</v>
      </c>
      <c r="F510">
        <v>4</v>
      </c>
      <c r="G510">
        <v>909.45640700000001</v>
      </c>
      <c r="H510">
        <v>1164.5155970000001</v>
      </c>
      <c r="I510">
        <v>909.45559600000001</v>
      </c>
      <c r="J510">
        <v>1164.5154660000001</v>
      </c>
      <c r="K510" s="1">
        <v>8.9999999999999998E-4</v>
      </c>
      <c r="L510">
        <f t="shared" si="21"/>
        <v>8.9999999999999998E-4</v>
      </c>
      <c r="M510" t="s">
        <v>4241</v>
      </c>
      <c r="N510" t="s">
        <v>4055</v>
      </c>
      <c r="O510">
        <v>4.4900000000000002E-2</v>
      </c>
      <c r="P510">
        <v>0</v>
      </c>
      <c r="Q510" t="s">
        <v>4242</v>
      </c>
      <c r="R510" t="s">
        <v>3637</v>
      </c>
      <c r="S510">
        <v>5045</v>
      </c>
      <c r="T510">
        <v>5046</v>
      </c>
      <c r="U510" t="s">
        <v>1622</v>
      </c>
      <c r="V510" t="s">
        <v>1622</v>
      </c>
      <c r="W510" t="s">
        <v>1623</v>
      </c>
      <c r="X510" t="s">
        <v>1623</v>
      </c>
      <c r="Y510">
        <v>64</v>
      </c>
      <c r="Z510">
        <v>1</v>
      </c>
      <c r="AA510">
        <v>49</v>
      </c>
      <c r="AB510">
        <v>1</v>
      </c>
      <c r="AC510" t="s">
        <v>35</v>
      </c>
      <c r="AD510" t="s">
        <v>35</v>
      </c>
      <c r="AE510" t="str">
        <f t="shared" si="22"/>
        <v>sp|Q91VR2|ATPG_MOUSE_sp|Q91VR2|ATPG_MOUSE</v>
      </c>
      <c r="AF510" t="str">
        <f t="shared" si="23"/>
        <v>ELK[325.13]PAR_SM[147.04]K[325.13]M[147.04]VAAAK</v>
      </c>
    </row>
    <row r="511" spans="1:32" x14ac:dyDescent="0.25">
      <c r="A511" t="s">
        <v>67</v>
      </c>
      <c r="B511" t="str">
        <f>VLOOKUP(A511,[1]Files!$A$2:$B$73,2,FALSE)</f>
        <v>Liver</v>
      </c>
      <c r="C511">
        <v>7292</v>
      </c>
      <c r="D511">
        <v>3474.7250920000001</v>
      </c>
      <c r="E511">
        <v>3474.7204040000001</v>
      </c>
      <c r="F511">
        <v>4</v>
      </c>
      <c r="G511">
        <v>939.47776899999997</v>
      </c>
      <c r="H511">
        <v>1783.8422579999999</v>
      </c>
      <c r="I511">
        <v>939.477394</v>
      </c>
      <c r="J511">
        <v>1783.841715</v>
      </c>
      <c r="K511" s="1">
        <v>8.9999999999999998E-4</v>
      </c>
      <c r="L511">
        <f t="shared" si="21"/>
        <v>8.9999999999999998E-4</v>
      </c>
      <c r="M511" t="s">
        <v>184</v>
      </c>
      <c r="N511" t="s">
        <v>185</v>
      </c>
      <c r="O511">
        <v>4.6074999999999998E-2</v>
      </c>
      <c r="P511">
        <v>0</v>
      </c>
      <c r="Q511" t="s">
        <v>186</v>
      </c>
      <c r="R511" t="s">
        <v>187</v>
      </c>
      <c r="S511">
        <v>7295</v>
      </c>
      <c r="T511">
        <v>7296</v>
      </c>
      <c r="U511" t="s">
        <v>148</v>
      </c>
      <c r="V511" t="s">
        <v>148</v>
      </c>
      <c r="W511" t="s">
        <v>149</v>
      </c>
      <c r="X511" t="s">
        <v>149</v>
      </c>
      <c r="Y511">
        <v>115</v>
      </c>
      <c r="Z511">
        <v>1</v>
      </c>
      <c r="AA511">
        <v>274</v>
      </c>
      <c r="AB511">
        <v>1</v>
      </c>
      <c r="AC511" t="s">
        <v>35</v>
      </c>
      <c r="AD511" t="s">
        <v>35</v>
      </c>
      <c r="AE511" t="str">
        <f t="shared" si="22"/>
        <v>sp|Q9DBM2|ECHP_MOUSE_sp|Q9DBM2|ECHP_MOUSE</v>
      </c>
      <c r="AF511" t="str">
        <f t="shared" si="23"/>
        <v>IANAK[325.13]AR_ALQYAFFAEK[325.13]SANK</v>
      </c>
    </row>
    <row r="512" spans="1:32" x14ac:dyDescent="0.25">
      <c r="A512" t="s">
        <v>2554</v>
      </c>
      <c r="B512" t="str">
        <f>VLOOKUP(A512,[1]Files!$A$2:$B$73,2,FALSE)</f>
        <v>Heart</v>
      </c>
      <c r="C512">
        <v>7624</v>
      </c>
      <c r="D512">
        <v>3948.1403140000002</v>
      </c>
      <c r="E512">
        <v>3948.1471620000002</v>
      </c>
      <c r="F512">
        <v>4</v>
      </c>
      <c r="G512">
        <v>768.43852400000003</v>
      </c>
      <c r="H512">
        <v>2428.2967250000002</v>
      </c>
      <c r="I512">
        <v>768.43815500000005</v>
      </c>
      <c r="J512">
        <v>2428.2961890000001</v>
      </c>
      <c r="K512" s="1">
        <v>8.9999999999999998E-4</v>
      </c>
      <c r="L512">
        <f t="shared" si="21"/>
        <v>8.9999999999999998E-4</v>
      </c>
      <c r="M512" t="s">
        <v>1591</v>
      </c>
      <c r="N512" t="s">
        <v>629</v>
      </c>
      <c r="O512">
        <v>4.8883999999999997E-2</v>
      </c>
      <c r="P512">
        <v>0</v>
      </c>
      <c r="Q512" t="s">
        <v>1592</v>
      </c>
      <c r="R512" t="s">
        <v>630</v>
      </c>
      <c r="S512">
        <v>7625</v>
      </c>
      <c r="T512">
        <v>7628</v>
      </c>
      <c r="U512" t="s">
        <v>1136</v>
      </c>
      <c r="V512" t="s">
        <v>158</v>
      </c>
      <c r="W512" t="s">
        <v>1137</v>
      </c>
      <c r="X512" t="s">
        <v>159</v>
      </c>
      <c r="Y512">
        <v>248</v>
      </c>
      <c r="Z512">
        <v>1</v>
      </c>
      <c r="AA512">
        <v>124</v>
      </c>
      <c r="AB512">
        <v>1</v>
      </c>
      <c r="AC512" t="s">
        <v>35</v>
      </c>
      <c r="AD512" t="s">
        <v>35</v>
      </c>
      <c r="AE512" t="str">
        <f t="shared" si="22"/>
        <v>sp|Q9CQQ7|AT5F1_MOUSE_sp|P56480|ATPB_MOUSE</v>
      </c>
      <c r="AF512" t="str">
        <f t="shared" si="23"/>
        <v>LLAK[325.13]K_GQK[325.13]VLDSGAPIKIPVGPETLGR</v>
      </c>
    </row>
    <row r="513" spans="1:32" x14ac:dyDescent="0.25">
      <c r="A513" t="s">
        <v>4523</v>
      </c>
      <c r="B513" t="str">
        <f>VLOOKUP(A513,[1]Files!$A$2:$B$73,2,FALSE)</f>
        <v>Heart</v>
      </c>
      <c r="C513">
        <v>10156</v>
      </c>
      <c r="D513">
        <v>2910.4635090000002</v>
      </c>
      <c r="E513">
        <v>2910.4699150000001</v>
      </c>
      <c r="F513">
        <v>4</v>
      </c>
      <c r="G513">
        <v>1079.5292219999999</v>
      </c>
      <c r="H513">
        <v>1079.5292219999999</v>
      </c>
      <c r="I513">
        <v>1079.528761</v>
      </c>
      <c r="J513">
        <v>1079.528761</v>
      </c>
      <c r="K513" s="1">
        <v>8.9999999999999998E-4</v>
      </c>
      <c r="L513">
        <f t="shared" si="21"/>
        <v>8.9999999999999998E-4</v>
      </c>
      <c r="M513" t="s">
        <v>2348</v>
      </c>
      <c r="N513" t="s">
        <v>2348</v>
      </c>
      <c r="O513" t="s">
        <v>35</v>
      </c>
      <c r="P513" t="s">
        <v>35</v>
      </c>
      <c r="Q513" t="s">
        <v>2349</v>
      </c>
      <c r="R513" t="s">
        <v>2349</v>
      </c>
      <c r="S513">
        <v>10160</v>
      </c>
      <c r="T513">
        <v>10159</v>
      </c>
      <c r="U513" t="s">
        <v>2350</v>
      </c>
      <c r="V513" t="s">
        <v>2350</v>
      </c>
      <c r="W513" t="s">
        <v>2351</v>
      </c>
      <c r="X513" t="s">
        <v>2351</v>
      </c>
      <c r="Y513">
        <v>62</v>
      </c>
      <c r="Z513">
        <v>1</v>
      </c>
      <c r="AA513">
        <v>62</v>
      </c>
      <c r="AB513">
        <v>1</v>
      </c>
      <c r="AC513" s="1">
        <v>1.1399999999999999E-5</v>
      </c>
      <c r="AD513" s="1">
        <v>1.8899999999999999E-6</v>
      </c>
      <c r="AE513" t="str">
        <f t="shared" si="22"/>
        <v>sp|Q9DCM2|GSTK1_MOUSE_sp|Q9DCM2|GSTK1_MOUSE</v>
      </c>
      <c r="AF513" t="str">
        <f t="shared" si="23"/>
        <v>K[325.13]GQYIFK_K[325.13]GQYIFK</v>
      </c>
    </row>
    <row r="514" spans="1:32" x14ac:dyDescent="0.25">
      <c r="A514" t="s">
        <v>4520</v>
      </c>
      <c r="B514" t="str">
        <f>VLOOKUP(A514,[1]Files!$A$2:$B$73,2,FALSE)</f>
        <v>Heart</v>
      </c>
      <c r="C514">
        <v>4738</v>
      </c>
      <c r="D514">
        <v>2806.44317</v>
      </c>
      <c r="E514">
        <v>2806.440619</v>
      </c>
      <c r="F514">
        <v>4</v>
      </c>
      <c r="G514">
        <v>1027.5193340000001</v>
      </c>
      <c r="H514">
        <v>1027.518771</v>
      </c>
      <c r="I514">
        <v>1027.5185899999999</v>
      </c>
      <c r="J514">
        <v>1027.5185899999999</v>
      </c>
      <c r="K514" s="1">
        <v>8.9999999999999998E-4</v>
      </c>
      <c r="L514">
        <f t="shared" ref="L514:L577" si="24">ABS(K514)</f>
        <v>8.9999999999999998E-4</v>
      </c>
      <c r="M514" t="s">
        <v>2804</v>
      </c>
      <c r="N514" t="s">
        <v>2804</v>
      </c>
      <c r="O514" t="s">
        <v>35</v>
      </c>
      <c r="P514" t="s">
        <v>35</v>
      </c>
      <c r="Q514" t="s">
        <v>2806</v>
      </c>
      <c r="R514" t="s">
        <v>2806</v>
      </c>
      <c r="S514">
        <v>4742</v>
      </c>
      <c r="T514">
        <v>4739</v>
      </c>
      <c r="U514" t="s">
        <v>1782</v>
      </c>
      <c r="V514" t="s">
        <v>1782</v>
      </c>
      <c r="W514" t="s">
        <v>1783</v>
      </c>
      <c r="X514" t="s">
        <v>1783</v>
      </c>
      <c r="Y514">
        <v>159</v>
      </c>
      <c r="Z514">
        <v>1</v>
      </c>
      <c r="AA514">
        <v>159</v>
      </c>
      <c r="AB514">
        <v>1</v>
      </c>
      <c r="AC514">
        <v>4.6799999999999999E-4</v>
      </c>
      <c r="AD514">
        <v>4.5900000000000003E-3</v>
      </c>
      <c r="AE514" t="str">
        <f t="shared" si="22"/>
        <v>sp|Q9DB77|QCR2_MOUSE_sp|Q9DB77|QCR2_MOUSE</v>
      </c>
      <c r="AF514" t="str">
        <f t="shared" si="23"/>
        <v>SQLK[325.13]IDK_SQLK[325.13]IDK</v>
      </c>
    </row>
    <row r="515" spans="1:32" x14ac:dyDescent="0.25">
      <c r="A515" t="s">
        <v>4544</v>
      </c>
      <c r="B515" t="str">
        <f>VLOOKUP(A515,[1]Files!$A$2:$B$73,2,FALSE)</f>
        <v>Heart</v>
      </c>
      <c r="C515">
        <v>14271</v>
      </c>
      <c r="D515">
        <v>4512.4674619999996</v>
      </c>
      <c r="E515">
        <v>4512.4840759999997</v>
      </c>
      <c r="F515">
        <v>4</v>
      </c>
      <c r="G515">
        <v>1369.7205059999999</v>
      </c>
      <c r="H515">
        <v>2391.341891</v>
      </c>
      <c r="I515">
        <v>1369.720143</v>
      </c>
      <c r="J515">
        <v>2391.3413479999999</v>
      </c>
      <c r="K515" s="1">
        <v>8.9999999999999998E-4</v>
      </c>
      <c r="L515">
        <f t="shared" si="24"/>
        <v>8.9999999999999998E-4</v>
      </c>
      <c r="M515" t="s">
        <v>2403</v>
      </c>
      <c r="N515" t="s">
        <v>1239</v>
      </c>
      <c r="O515" t="s">
        <v>35</v>
      </c>
      <c r="P515" t="s">
        <v>35</v>
      </c>
      <c r="Q515" t="s">
        <v>2404</v>
      </c>
      <c r="R515" t="s">
        <v>1241</v>
      </c>
      <c r="S515">
        <v>14274</v>
      </c>
      <c r="T515">
        <v>14275</v>
      </c>
      <c r="U515" t="s">
        <v>90</v>
      </c>
      <c r="V515" t="s">
        <v>90</v>
      </c>
      <c r="W515" t="s">
        <v>91</v>
      </c>
      <c r="X515" t="s">
        <v>91</v>
      </c>
      <c r="Y515">
        <v>90</v>
      </c>
      <c r="Z515">
        <v>1</v>
      </c>
      <c r="AA515">
        <v>73</v>
      </c>
      <c r="AB515">
        <v>1</v>
      </c>
      <c r="AC515">
        <v>4.4400000000000004E-3</v>
      </c>
      <c r="AD515" s="1">
        <v>5.62E-8</v>
      </c>
      <c r="AE515" t="str">
        <f t="shared" ref="AE515:AE578" si="25">U515&amp;"_"&amp;V515</f>
        <v>sp|Q9DB20|ATPO_MOUSE_sp|Q9DB20|ATPO_MOUSE</v>
      </c>
      <c r="AF515" t="str">
        <f t="shared" ref="AF515:AF578" si="26">IF(I515&lt;J515,M515&amp;"_"&amp;N515,N515&amp;"_"&amp;M515)</f>
        <v>VK[325.13]SLNDITKR_VGQLLKDPK[325.13]VSLAVLNPYIK</v>
      </c>
    </row>
    <row r="516" spans="1:32" x14ac:dyDescent="0.25">
      <c r="A516" t="s">
        <v>4725</v>
      </c>
      <c r="B516" t="str">
        <f>VLOOKUP(A516,[1]Files!$A$2:$B$73,2,FALSE)</f>
        <v>Heart</v>
      </c>
      <c r="C516">
        <v>6098</v>
      </c>
      <c r="D516">
        <v>3511.860529</v>
      </c>
      <c r="E516">
        <v>3512.8634699999998</v>
      </c>
      <c r="F516">
        <v>4</v>
      </c>
      <c r="G516">
        <v>1193.631151</v>
      </c>
      <c r="H516">
        <v>1566.8243130000001</v>
      </c>
      <c r="I516">
        <v>1193.629203</v>
      </c>
      <c r="J516">
        <v>1566.825337</v>
      </c>
      <c r="K516" s="1">
        <v>8.9999999999999998E-4</v>
      </c>
      <c r="L516">
        <f t="shared" si="24"/>
        <v>8.9999999999999998E-4</v>
      </c>
      <c r="M516" t="s">
        <v>374</v>
      </c>
      <c r="N516" t="s">
        <v>2198</v>
      </c>
      <c r="O516" t="s">
        <v>35</v>
      </c>
      <c r="P516" t="s">
        <v>35</v>
      </c>
      <c r="Q516" t="s">
        <v>376</v>
      </c>
      <c r="R516" t="s">
        <v>2200</v>
      </c>
      <c r="S516">
        <v>6101</v>
      </c>
      <c r="T516">
        <v>6102</v>
      </c>
      <c r="U516" t="s">
        <v>90</v>
      </c>
      <c r="V516" t="s">
        <v>90</v>
      </c>
      <c r="W516" t="s">
        <v>91</v>
      </c>
      <c r="X516" t="s">
        <v>91</v>
      </c>
      <c r="Y516">
        <v>70</v>
      </c>
      <c r="Z516">
        <v>1</v>
      </c>
      <c r="AA516">
        <v>60</v>
      </c>
      <c r="AB516">
        <v>1</v>
      </c>
      <c r="AC516">
        <v>1.8600000000000001E-3</v>
      </c>
      <c r="AD516" s="1">
        <v>3.0700000000000001E-5</v>
      </c>
      <c r="AE516" t="str">
        <f t="shared" si="25"/>
        <v>sp|Q9DB20|ATPO_MOUSE_sp|Q9DB20|ATPO_MOUSE</v>
      </c>
      <c r="AF516" t="str">
        <f t="shared" si="26"/>
        <v>VGQLLK[325.13]DPK_KLDQVEK[325.13]ELLR</v>
      </c>
    </row>
    <row r="517" spans="1:32" x14ac:dyDescent="0.25">
      <c r="A517" t="s">
        <v>4585</v>
      </c>
      <c r="B517" t="str">
        <f>VLOOKUP(A517,[1]Files!$A$2:$B$73,2,FALSE)</f>
        <v>Heart</v>
      </c>
      <c r="C517">
        <v>3724</v>
      </c>
      <c r="D517">
        <v>2554.2892529999999</v>
      </c>
      <c r="E517">
        <v>2554.290716</v>
      </c>
      <c r="F517">
        <v>4</v>
      </c>
      <c r="G517">
        <v>889.39640999999995</v>
      </c>
      <c r="H517">
        <v>913.48777900000005</v>
      </c>
      <c r="I517">
        <v>889.39635199999998</v>
      </c>
      <c r="J517">
        <v>913.486896</v>
      </c>
      <c r="K517" s="1">
        <v>8.9999999999999998E-4</v>
      </c>
      <c r="L517">
        <f t="shared" si="24"/>
        <v>8.9999999999999998E-4</v>
      </c>
      <c r="M517" t="s">
        <v>2257</v>
      </c>
      <c r="N517" t="s">
        <v>1850</v>
      </c>
      <c r="O517" t="s">
        <v>35</v>
      </c>
      <c r="P517" t="s">
        <v>35</v>
      </c>
      <c r="Q517" t="s">
        <v>1851</v>
      </c>
      <c r="R517" t="s">
        <v>1852</v>
      </c>
      <c r="S517">
        <v>3727</v>
      </c>
      <c r="T517">
        <v>3728</v>
      </c>
      <c r="U517" t="s">
        <v>1853</v>
      </c>
      <c r="V517" t="s">
        <v>1853</v>
      </c>
      <c r="W517" t="s">
        <v>1854</v>
      </c>
      <c r="X517" t="s">
        <v>1854</v>
      </c>
      <c r="Y517">
        <v>635</v>
      </c>
      <c r="Z517">
        <v>1</v>
      </c>
      <c r="AA517">
        <v>643</v>
      </c>
      <c r="AB517">
        <v>1</v>
      </c>
      <c r="AC517">
        <v>5.4699999999999999E-2</v>
      </c>
      <c r="AD517">
        <v>1.03E-2</v>
      </c>
      <c r="AE517" t="str">
        <f t="shared" si="25"/>
        <v>sp|Q99NB1|ACS2L_MOUSE_sp|Q99NB1|ACS2L_MOUSE</v>
      </c>
      <c r="AF517" t="str">
        <f t="shared" si="26"/>
        <v>SGK[325.13]VM[147.04]R_K[325.13]IITSR</v>
      </c>
    </row>
    <row r="518" spans="1:32" x14ac:dyDescent="0.25">
      <c r="A518" t="s">
        <v>4466</v>
      </c>
      <c r="B518" t="str">
        <f>VLOOKUP(A518,[1]Files!$A$2:$B$73,2,FALSE)</f>
        <v>Heart</v>
      </c>
      <c r="C518">
        <v>4050</v>
      </c>
      <c r="D518">
        <v>2681.3855669999998</v>
      </c>
      <c r="E518">
        <v>2681.3759209999998</v>
      </c>
      <c r="F518">
        <v>4</v>
      </c>
      <c r="G518">
        <v>853.46653900000001</v>
      </c>
      <c r="H518">
        <v>1076.5139630000001</v>
      </c>
      <c r="I518">
        <v>853.46576600000003</v>
      </c>
      <c r="J518">
        <v>1076.513839</v>
      </c>
      <c r="K518" s="1">
        <v>8.9999999999999998E-4</v>
      </c>
      <c r="L518">
        <f t="shared" si="24"/>
        <v>8.9999999999999998E-4</v>
      </c>
      <c r="M518" t="s">
        <v>1320</v>
      </c>
      <c r="N518" t="s">
        <v>2636</v>
      </c>
      <c r="O518" t="s">
        <v>35</v>
      </c>
      <c r="P518" t="s">
        <v>35</v>
      </c>
      <c r="Q518" t="s">
        <v>1322</v>
      </c>
      <c r="R518" t="s">
        <v>2637</v>
      </c>
      <c r="S518">
        <v>4053</v>
      </c>
      <c r="T518">
        <v>4052</v>
      </c>
      <c r="U518" t="s">
        <v>1046</v>
      </c>
      <c r="V518" t="s">
        <v>2638</v>
      </c>
      <c r="W518" t="s">
        <v>1048</v>
      </c>
      <c r="X518" t="s">
        <v>2639</v>
      </c>
      <c r="Y518">
        <v>54</v>
      </c>
      <c r="Z518">
        <v>1</v>
      </c>
      <c r="AA518">
        <v>46</v>
      </c>
      <c r="AB518">
        <v>1</v>
      </c>
      <c r="AC518">
        <v>2.0199999999999999E-2</v>
      </c>
      <c r="AD518">
        <v>1.84E-2</v>
      </c>
      <c r="AE518" t="str">
        <f t="shared" si="25"/>
        <v>sp|Q91YT0|NDUV1_MOUSE_sp|Q8BK30|NDUV3_MOUSE</v>
      </c>
      <c r="AF518" t="str">
        <f t="shared" si="26"/>
        <v>LK[325.13]GALR_EK[325.13]ELHPK</v>
      </c>
    </row>
    <row r="519" spans="1:32" x14ac:dyDescent="0.25">
      <c r="A519" t="s">
        <v>4725</v>
      </c>
      <c r="B519" t="str">
        <f>VLOOKUP(A519,[1]Files!$A$2:$B$73,2,FALSE)</f>
        <v>Heart</v>
      </c>
      <c r="C519">
        <v>7466</v>
      </c>
      <c r="D519">
        <v>3741.8833559999998</v>
      </c>
      <c r="E519">
        <v>3741.885687</v>
      </c>
      <c r="F519">
        <v>4</v>
      </c>
      <c r="G519">
        <v>1058.5757309999999</v>
      </c>
      <c r="H519">
        <v>1931.90256</v>
      </c>
      <c r="I519">
        <v>1058.576045</v>
      </c>
      <c r="J519">
        <v>1931.901355</v>
      </c>
      <c r="K519" s="1">
        <v>8.9999999999999998E-4</v>
      </c>
      <c r="L519">
        <f t="shared" si="24"/>
        <v>8.9999999999999998E-4</v>
      </c>
      <c r="M519" t="s">
        <v>1620</v>
      </c>
      <c r="N519" t="s">
        <v>2859</v>
      </c>
      <c r="O519" t="s">
        <v>35</v>
      </c>
      <c r="P519" t="s">
        <v>35</v>
      </c>
      <c r="Q519" t="s">
        <v>1621</v>
      </c>
      <c r="R519" t="s">
        <v>2860</v>
      </c>
      <c r="S519">
        <v>7469</v>
      </c>
      <c r="T519">
        <v>7470</v>
      </c>
      <c r="U519" t="s">
        <v>1622</v>
      </c>
      <c r="V519" t="s">
        <v>1622</v>
      </c>
      <c r="W519" t="s">
        <v>1623</v>
      </c>
      <c r="X519" t="s">
        <v>1623</v>
      </c>
      <c r="Y519">
        <v>138</v>
      </c>
      <c r="Z519">
        <v>1</v>
      </c>
      <c r="AA519">
        <v>154</v>
      </c>
      <c r="AB519">
        <v>1</v>
      </c>
      <c r="AC519">
        <v>4.8500000000000001E-3</v>
      </c>
      <c r="AD519" s="1">
        <v>1.2900000000000001E-9</v>
      </c>
      <c r="AE519" t="str">
        <f t="shared" si="25"/>
        <v>sp|Q91VR2|ATPG_MOUSE_sp|Q91VR2|ATPG_MOUSE</v>
      </c>
      <c r="AF519" t="str">
        <f t="shared" si="26"/>
        <v>IK[325.13]GILYR_THSDQFLVSFK[325.13]DVGR</v>
      </c>
    </row>
    <row r="520" spans="1:32" x14ac:dyDescent="0.25">
      <c r="A520" t="s">
        <v>4885</v>
      </c>
      <c r="B520" t="str">
        <f>VLOOKUP(A520,[1]Files!$A$2:$B$73,2,FALSE)</f>
        <v>Heart</v>
      </c>
      <c r="C520">
        <v>7925</v>
      </c>
      <c r="D520">
        <v>2937.5126279999999</v>
      </c>
      <c r="E520">
        <v>2937.5165459999998</v>
      </c>
      <c r="F520">
        <v>4</v>
      </c>
      <c r="G520">
        <v>615.28679</v>
      </c>
      <c r="H520">
        <v>1570.8207729999999</v>
      </c>
      <c r="I520">
        <v>615.28640499999995</v>
      </c>
      <c r="J520">
        <v>1570.8202510000001</v>
      </c>
      <c r="K520" s="1">
        <v>8.9999999999999998E-4</v>
      </c>
      <c r="L520">
        <f t="shared" si="24"/>
        <v>8.9999999999999998E-4</v>
      </c>
      <c r="M520" t="s">
        <v>2581</v>
      </c>
      <c r="N520" t="s">
        <v>2451</v>
      </c>
      <c r="O520" t="s">
        <v>35</v>
      </c>
      <c r="P520" t="s">
        <v>35</v>
      </c>
      <c r="Q520" t="s">
        <v>2583</v>
      </c>
      <c r="R520" t="s">
        <v>2453</v>
      </c>
      <c r="S520">
        <v>7926</v>
      </c>
      <c r="T520">
        <v>7927</v>
      </c>
      <c r="U520" t="s">
        <v>2585</v>
      </c>
      <c r="V520" t="s">
        <v>1801</v>
      </c>
      <c r="W520" t="s">
        <v>1802</v>
      </c>
      <c r="X520" t="s">
        <v>1802</v>
      </c>
      <c r="Y520">
        <v>631</v>
      </c>
      <c r="Z520">
        <v>1</v>
      </c>
      <c r="AA520">
        <v>390</v>
      </c>
      <c r="AB520">
        <v>1</v>
      </c>
      <c r="AC520">
        <v>8.2799999999999999E-2</v>
      </c>
      <c r="AD520" s="1">
        <v>3.5399999999999999E-8</v>
      </c>
      <c r="AE520" t="str">
        <f t="shared" si="25"/>
        <v>sp|Q8BMS1|ECHA_MOUSE +5_sp|Q8BMS1|ECHA_MOUSE</v>
      </c>
      <c r="AF520" t="str">
        <f t="shared" si="26"/>
        <v>K[325.13]SGK_TLLK[325.13]DTTVTGLGR</v>
      </c>
    </row>
    <row r="521" spans="1:32" x14ac:dyDescent="0.25">
      <c r="A521" t="s">
        <v>4462</v>
      </c>
      <c r="B521" t="str">
        <f>VLOOKUP(A521,[1]Files!$A$2:$B$73,2,FALSE)</f>
        <v>Heart</v>
      </c>
      <c r="C521">
        <v>6933</v>
      </c>
      <c r="D521">
        <v>2948.5689640000001</v>
      </c>
      <c r="E521">
        <v>2948.5626889999999</v>
      </c>
      <c r="F521">
        <v>4</v>
      </c>
      <c r="G521">
        <v>881.48631399999999</v>
      </c>
      <c r="H521">
        <v>1315.6775849999999</v>
      </c>
      <c r="I521">
        <v>881.48583299999996</v>
      </c>
      <c r="J521">
        <v>1315.677216</v>
      </c>
      <c r="K521" s="1">
        <v>8.9999999999999998E-4</v>
      </c>
      <c r="L521">
        <f t="shared" si="24"/>
        <v>8.9999999999999998E-4</v>
      </c>
      <c r="M521" t="s">
        <v>2283</v>
      </c>
      <c r="N521" t="s">
        <v>2047</v>
      </c>
      <c r="O521" t="s">
        <v>35</v>
      </c>
      <c r="P521" t="s">
        <v>35</v>
      </c>
      <c r="Q521" t="s">
        <v>2284</v>
      </c>
      <c r="R521" t="s">
        <v>2048</v>
      </c>
      <c r="S521">
        <v>6936</v>
      </c>
      <c r="T521">
        <v>6937</v>
      </c>
      <c r="U521" t="s">
        <v>2050</v>
      </c>
      <c r="V521" t="s">
        <v>2050</v>
      </c>
      <c r="W521" t="s">
        <v>2051</v>
      </c>
      <c r="X521" t="s">
        <v>2051</v>
      </c>
      <c r="Y521">
        <v>335</v>
      </c>
      <c r="Z521">
        <v>1</v>
      </c>
      <c r="AA521">
        <v>344</v>
      </c>
      <c r="AB521">
        <v>1</v>
      </c>
      <c r="AC521">
        <v>7.1099999999999997E-2</v>
      </c>
      <c r="AD521" s="1">
        <v>4.8000000000000001E-5</v>
      </c>
      <c r="AE521" t="str">
        <f t="shared" si="25"/>
        <v>sp|Q6P8J7|KCRS_MOUSE_sp|Q6P8J7|KCRS_MOUSE</v>
      </c>
      <c r="AF521" t="str">
        <f t="shared" si="26"/>
        <v>IPK[325.13]LSK_FSK[325.13]ILENLR</v>
      </c>
    </row>
    <row r="522" spans="1:32" x14ac:dyDescent="0.25">
      <c r="A522" t="s">
        <v>4677</v>
      </c>
      <c r="B522" t="str">
        <f>VLOOKUP(A522,[1]Files!$A$2:$B$73,2,FALSE)</f>
        <v>Heart</v>
      </c>
      <c r="C522">
        <v>7134</v>
      </c>
      <c r="D522">
        <v>3235.7508349999998</v>
      </c>
      <c r="E522">
        <v>3236.7464519999999</v>
      </c>
      <c r="F522">
        <v>5</v>
      </c>
      <c r="G522">
        <v>1011.498752</v>
      </c>
      <c r="H522">
        <v>1472.8470179999999</v>
      </c>
      <c r="I522">
        <v>1011.498523</v>
      </c>
      <c r="J522">
        <v>1472.8463469999999</v>
      </c>
      <c r="K522" s="1">
        <v>8.9999999999999998E-4</v>
      </c>
      <c r="L522">
        <f t="shared" si="24"/>
        <v>8.9999999999999998E-4</v>
      </c>
      <c r="M522" t="s">
        <v>188</v>
      </c>
      <c r="N522" t="s">
        <v>4511</v>
      </c>
      <c r="O522" t="s">
        <v>35</v>
      </c>
      <c r="P522" t="s">
        <v>35</v>
      </c>
      <c r="Q522" t="s">
        <v>190</v>
      </c>
      <c r="R522" t="s">
        <v>4512</v>
      </c>
      <c r="S522">
        <v>7137</v>
      </c>
      <c r="T522">
        <v>7138</v>
      </c>
      <c r="U522" t="s">
        <v>72</v>
      </c>
      <c r="V522" t="s">
        <v>72</v>
      </c>
      <c r="W522" t="s">
        <v>73</v>
      </c>
      <c r="X522" t="s">
        <v>73</v>
      </c>
      <c r="Y522">
        <v>167</v>
      </c>
      <c r="Z522">
        <v>1</v>
      </c>
      <c r="AA522">
        <v>175</v>
      </c>
      <c r="AB522">
        <v>1</v>
      </c>
      <c r="AC522">
        <v>1.9900000000000001E-4</v>
      </c>
      <c r="AD522" s="1">
        <v>7.2299999999999996E-5</v>
      </c>
      <c r="AE522" t="str">
        <f t="shared" si="25"/>
        <v>sp|Q03265|ATPA_MOUSE_sp|Q03265|ATPA_MOUSE</v>
      </c>
      <c r="AF522" t="str">
        <f t="shared" si="26"/>
        <v>GPIGSK[325.13]TR_RVGLK[325.13]APGIIPR</v>
      </c>
    </row>
    <row r="523" spans="1:32" x14ac:dyDescent="0.25">
      <c r="A523" t="s">
        <v>4885</v>
      </c>
      <c r="B523" t="str">
        <f>VLOOKUP(A523,[1]Files!$A$2:$B$73,2,FALSE)</f>
        <v>Heart</v>
      </c>
      <c r="C523">
        <v>11718</v>
      </c>
      <c r="D523">
        <v>3975.1148010000002</v>
      </c>
      <c r="E523">
        <v>3975.1305600000001</v>
      </c>
      <c r="F523">
        <v>4</v>
      </c>
      <c r="G523">
        <v>1316.74431</v>
      </c>
      <c r="H523">
        <v>1906.965426</v>
      </c>
      <c r="I523">
        <v>1316.745236</v>
      </c>
      <c r="J523">
        <v>1906.9636210000001</v>
      </c>
      <c r="K523" s="1">
        <v>8.9999999999999998E-4</v>
      </c>
      <c r="L523">
        <f t="shared" si="24"/>
        <v>8.9999999999999998E-4</v>
      </c>
      <c r="M523" t="s">
        <v>189</v>
      </c>
      <c r="N523" t="s">
        <v>1015</v>
      </c>
      <c r="O523" t="s">
        <v>35</v>
      </c>
      <c r="P523" t="s">
        <v>35</v>
      </c>
      <c r="Q523" t="s">
        <v>191</v>
      </c>
      <c r="R523" t="s">
        <v>1016</v>
      </c>
      <c r="S523">
        <v>11721</v>
      </c>
      <c r="T523">
        <v>11720</v>
      </c>
      <c r="U523" t="s">
        <v>72</v>
      </c>
      <c r="V523" t="s">
        <v>72</v>
      </c>
      <c r="W523" t="s">
        <v>73</v>
      </c>
      <c r="X523" t="s">
        <v>73</v>
      </c>
      <c r="Y523">
        <v>175</v>
      </c>
      <c r="Z523">
        <v>1</v>
      </c>
      <c r="AA523">
        <v>161</v>
      </c>
      <c r="AB523">
        <v>1</v>
      </c>
      <c r="AC523" s="1">
        <v>1.5699999999999999E-5</v>
      </c>
      <c r="AD523" s="1">
        <v>2.48E-8</v>
      </c>
      <c r="AE523" t="str">
        <f t="shared" si="25"/>
        <v>sp|Q03265|ATPA_MOUSE_sp|Q03265|ATPA_MOUSE</v>
      </c>
      <c r="AF523" t="str">
        <f t="shared" si="26"/>
        <v>VGLK[325.13]APGIIPR_VVDALGNAIDGK[325.13]GPIGSK</v>
      </c>
    </row>
    <row r="524" spans="1:32" x14ac:dyDescent="0.25">
      <c r="A524" t="s">
        <v>4689</v>
      </c>
      <c r="B524" t="str">
        <f>VLOOKUP(A524,[1]Files!$A$2:$B$73,2,FALSE)</f>
        <v>Heart</v>
      </c>
      <c r="C524">
        <v>4010</v>
      </c>
      <c r="D524">
        <v>2748.3769609999999</v>
      </c>
      <c r="E524">
        <v>2748.3908139999999</v>
      </c>
      <c r="F524">
        <v>4</v>
      </c>
      <c r="G524">
        <v>998.48594800000001</v>
      </c>
      <c r="H524">
        <v>998.48594800000001</v>
      </c>
      <c r="I524">
        <v>998.485501</v>
      </c>
      <c r="J524">
        <v>998.485501</v>
      </c>
      <c r="K524" s="1">
        <v>8.9999999999999998E-4</v>
      </c>
      <c r="L524">
        <f t="shared" si="24"/>
        <v>8.9999999999999998E-4</v>
      </c>
      <c r="M524" t="s">
        <v>2294</v>
      </c>
      <c r="N524" t="s">
        <v>2294</v>
      </c>
      <c r="O524" t="s">
        <v>35</v>
      </c>
      <c r="P524" t="s">
        <v>35</v>
      </c>
      <c r="Q524" t="s">
        <v>569</v>
      </c>
      <c r="R524" t="s">
        <v>569</v>
      </c>
      <c r="S524">
        <v>4014</v>
      </c>
      <c r="T524">
        <v>4013</v>
      </c>
      <c r="U524" t="s">
        <v>570</v>
      </c>
      <c r="V524" t="s">
        <v>570</v>
      </c>
      <c r="W524" t="s">
        <v>571</v>
      </c>
      <c r="X524" t="s">
        <v>571</v>
      </c>
      <c r="Y524">
        <v>260</v>
      </c>
      <c r="Z524">
        <v>1</v>
      </c>
      <c r="AA524">
        <v>260</v>
      </c>
      <c r="AB524">
        <v>1</v>
      </c>
      <c r="AC524">
        <v>1.5900000000000001E-3</v>
      </c>
      <c r="AD524">
        <v>6.9499999999999998E-4</v>
      </c>
      <c r="AE524" t="str">
        <f t="shared" si="25"/>
        <v>sp|P97807|FUMH_MOUSE_sp|P97807|FUMH_MOUSE</v>
      </c>
      <c r="AF524" t="str">
        <f t="shared" si="26"/>
        <v>IK[325.13]AAM[147.04]PR_IK[325.13]AAM[147.04]PR</v>
      </c>
    </row>
    <row r="525" spans="1:32" x14ac:dyDescent="0.25">
      <c r="A525" t="s">
        <v>4523</v>
      </c>
      <c r="B525" t="str">
        <f>VLOOKUP(A525,[1]Files!$A$2:$B$73,2,FALSE)</f>
        <v>Heart</v>
      </c>
      <c r="C525">
        <v>8966</v>
      </c>
      <c r="D525">
        <v>2679.467842</v>
      </c>
      <c r="E525">
        <v>2679.4684510000002</v>
      </c>
      <c r="F525">
        <v>4</v>
      </c>
      <c r="G525">
        <v>869.48655799999995</v>
      </c>
      <c r="H525">
        <v>1058.576219</v>
      </c>
      <c r="I525">
        <v>869.48583299999996</v>
      </c>
      <c r="J525">
        <v>1058.576045</v>
      </c>
      <c r="K525" s="1">
        <v>8.9999999999999998E-4</v>
      </c>
      <c r="L525">
        <f t="shared" si="24"/>
        <v>8.9999999999999998E-4</v>
      </c>
      <c r="M525" t="s">
        <v>1957</v>
      </c>
      <c r="N525" t="s">
        <v>1620</v>
      </c>
      <c r="O525" t="s">
        <v>35</v>
      </c>
      <c r="P525" t="s">
        <v>35</v>
      </c>
      <c r="Q525" t="s">
        <v>1958</v>
      </c>
      <c r="R525" t="s">
        <v>1621</v>
      </c>
      <c r="S525">
        <v>8969</v>
      </c>
      <c r="T525">
        <v>8970</v>
      </c>
      <c r="U525" t="s">
        <v>1561</v>
      </c>
      <c r="V525" t="s">
        <v>1622</v>
      </c>
      <c r="W525" t="s">
        <v>1562</v>
      </c>
      <c r="X525" t="s">
        <v>1623</v>
      </c>
      <c r="Y525">
        <v>47</v>
      </c>
      <c r="Z525">
        <v>1</v>
      </c>
      <c r="AA525">
        <v>138</v>
      </c>
      <c r="AB525">
        <v>1</v>
      </c>
      <c r="AC525">
        <v>8.1399999999999997E-3</v>
      </c>
      <c r="AD525">
        <v>4.9799999999999996E-4</v>
      </c>
      <c r="AE525" t="str">
        <f t="shared" si="25"/>
        <v>sp|P56382|ATP5E_MOUSE_sp|Q91VR2|ATPG_MOUSE</v>
      </c>
      <c r="AF525" t="str">
        <f t="shared" si="26"/>
        <v>IVK[325.13]VSK_IK[325.13]GILYR</v>
      </c>
    </row>
    <row r="526" spans="1:32" x14ac:dyDescent="0.25">
      <c r="A526" t="s">
        <v>4830</v>
      </c>
      <c r="B526" t="str">
        <f>VLOOKUP(A526,[1]Files!$A$2:$B$73,2,FALSE)</f>
        <v>Heart</v>
      </c>
      <c r="C526">
        <v>9455</v>
      </c>
      <c r="D526">
        <v>3408.7773990000001</v>
      </c>
      <c r="E526">
        <v>3409.775091</v>
      </c>
      <c r="F526">
        <v>4</v>
      </c>
      <c r="G526">
        <v>1097.505296</v>
      </c>
      <c r="H526">
        <v>1559.8670380000001</v>
      </c>
      <c r="I526">
        <v>1097.504277</v>
      </c>
      <c r="J526">
        <v>1559.8671420000001</v>
      </c>
      <c r="K526" s="1">
        <v>8.9999999999999998E-4</v>
      </c>
      <c r="L526">
        <f t="shared" si="24"/>
        <v>8.9999999999999998E-4</v>
      </c>
      <c r="M526" t="s">
        <v>2695</v>
      </c>
      <c r="N526" t="s">
        <v>1180</v>
      </c>
      <c r="O526" t="s">
        <v>35</v>
      </c>
      <c r="P526" t="s">
        <v>35</v>
      </c>
      <c r="Q526" t="s">
        <v>2696</v>
      </c>
      <c r="R526" t="s">
        <v>1181</v>
      </c>
      <c r="S526">
        <v>9458</v>
      </c>
      <c r="T526">
        <v>9459</v>
      </c>
      <c r="U526" t="s">
        <v>535</v>
      </c>
      <c r="V526" t="s">
        <v>1182</v>
      </c>
      <c r="W526" t="s">
        <v>537</v>
      </c>
      <c r="X526" t="s">
        <v>537</v>
      </c>
      <c r="Y526">
        <v>107</v>
      </c>
      <c r="Z526">
        <v>1</v>
      </c>
      <c r="AA526">
        <v>33</v>
      </c>
      <c r="AB526">
        <v>1</v>
      </c>
      <c r="AC526">
        <v>2.7399999999999998E-3</v>
      </c>
      <c r="AD526" s="1">
        <v>1.39E-6</v>
      </c>
      <c r="AE526" t="str">
        <f t="shared" si="25"/>
        <v>sp|P48962|ADT1_MOUSE_sp|P48962|ADT1_MOUSE +1</v>
      </c>
      <c r="AF526" t="str">
        <f t="shared" si="26"/>
        <v>HK[325.13]QFWR_VK[325.13]LLLQVQHASK</v>
      </c>
    </row>
    <row r="527" spans="1:32" x14ac:dyDescent="0.25">
      <c r="A527" t="s">
        <v>4576</v>
      </c>
      <c r="B527" t="str">
        <f>VLOOKUP(A527,[1]Files!$A$2:$B$73,2,FALSE)</f>
        <v>Heart</v>
      </c>
      <c r="C527">
        <v>11885</v>
      </c>
      <c r="D527">
        <v>4564.1535450000001</v>
      </c>
      <c r="E527">
        <v>4564.1530210000001</v>
      </c>
      <c r="F527">
        <v>4</v>
      </c>
      <c r="G527">
        <v>1689.76694</v>
      </c>
      <c r="H527">
        <v>2122.9815400000002</v>
      </c>
      <c r="I527">
        <v>1689.766836</v>
      </c>
      <c r="J527">
        <v>2122.980728</v>
      </c>
      <c r="K527" s="1">
        <v>8.9999999999999998E-4</v>
      </c>
      <c r="L527">
        <f t="shared" si="24"/>
        <v>8.9999999999999998E-4</v>
      </c>
      <c r="M527" t="s">
        <v>225</v>
      </c>
      <c r="N527" t="s">
        <v>224</v>
      </c>
      <c r="O527" t="s">
        <v>35</v>
      </c>
      <c r="P527" t="s">
        <v>35</v>
      </c>
      <c r="Q527" t="s">
        <v>227</v>
      </c>
      <c r="R527" t="s">
        <v>226</v>
      </c>
      <c r="S527">
        <v>11886</v>
      </c>
      <c r="T527">
        <v>11887</v>
      </c>
      <c r="U527" t="s">
        <v>228</v>
      </c>
      <c r="V527" t="s">
        <v>228</v>
      </c>
      <c r="W527" t="s">
        <v>229</v>
      </c>
      <c r="X527" t="s">
        <v>229</v>
      </c>
      <c r="Y527">
        <v>512</v>
      </c>
      <c r="Z527">
        <v>1</v>
      </c>
      <c r="AA527">
        <v>533</v>
      </c>
      <c r="AB527">
        <v>1</v>
      </c>
      <c r="AC527">
        <v>3.8200000000000002E-4</v>
      </c>
      <c r="AD527" s="1">
        <v>1.1999999999999999E-6</v>
      </c>
      <c r="AE527" t="str">
        <f t="shared" si="25"/>
        <v>sp|P41216|ACSL1_MOUSE_sp|P41216|ACSL1_MOUSE</v>
      </c>
      <c r="AF527" t="str">
        <f t="shared" si="26"/>
        <v>GEGEVC[160.03]VK[325.13]GANVFK_TAEALDK[325.13]DGWLHTGDIGK</v>
      </c>
    </row>
    <row r="528" spans="1:32" x14ac:dyDescent="0.25">
      <c r="A528" t="s">
        <v>4585</v>
      </c>
      <c r="B528" t="str">
        <f>VLOOKUP(A528,[1]Files!$A$2:$B$73,2,FALSE)</f>
        <v>Heart</v>
      </c>
      <c r="C528">
        <v>3841</v>
      </c>
      <c r="D528">
        <v>3105.5483340000001</v>
      </c>
      <c r="E528">
        <v>3105.5558529999998</v>
      </c>
      <c r="F528">
        <v>4</v>
      </c>
      <c r="G528">
        <v>885.40159800000004</v>
      </c>
      <c r="H528">
        <v>1468.7416720000001</v>
      </c>
      <c r="I528">
        <v>885.40145199999995</v>
      </c>
      <c r="J528">
        <v>1468.7409379999999</v>
      </c>
      <c r="K528" s="1">
        <v>8.9999999999999998E-4</v>
      </c>
      <c r="L528">
        <f t="shared" si="24"/>
        <v>8.9999999999999998E-4</v>
      </c>
      <c r="M528" t="s">
        <v>439</v>
      </c>
      <c r="N528" t="s">
        <v>729</v>
      </c>
      <c r="O528" t="s">
        <v>35</v>
      </c>
      <c r="P528" t="s">
        <v>35</v>
      </c>
      <c r="Q528" t="s">
        <v>440</v>
      </c>
      <c r="R528" t="s">
        <v>731</v>
      </c>
      <c r="S528">
        <v>3844</v>
      </c>
      <c r="T528">
        <v>3843</v>
      </c>
      <c r="U528" t="s">
        <v>441</v>
      </c>
      <c r="V528" t="s">
        <v>441</v>
      </c>
      <c r="W528" t="s">
        <v>442</v>
      </c>
      <c r="X528" t="s">
        <v>442</v>
      </c>
      <c r="Y528">
        <v>105</v>
      </c>
      <c r="Z528">
        <v>1</v>
      </c>
      <c r="AA528">
        <v>239</v>
      </c>
      <c r="AB528">
        <v>1</v>
      </c>
      <c r="AC528">
        <v>2.7299999999999998E-3</v>
      </c>
      <c r="AD528" s="1">
        <v>5.77E-5</v>
      </c>
      <c r="AE528" t="str">
        <f t="shared" si="25"/>
        <v>sp|P08249|MDHM_MOUSE_sp|P08249|MDHM_MOUSE</v>
      </c>
      <c r="AF528" t="str">
        <f t="shared" si="26"/>
        <v>K[325.13]PGMTR_IQEAGTEVVK[325.13]AK</v>
      </c>
    </row>
    <row r="529" spans="1:32" x14ac:dyDescent="0.25">
      <c r="A529" t="s">
        <v>4671</v>
      </c>
      <c r="B529" t="str">
        <f>VLOOKUP(A529,[1]Files!$A$2:$B$73,2,FALSE)</f>
        <v>Heart</v>
      </c>
      <c r="C529">
        <v>3687</v>
      </c>
      <c r="D529">
        <v>2522.2088699999999</v>
      </c>
      <c r="E529">
        <v>2522.2167420000001</v>
      </c>
      <c r="F529">
        <v>4</v>
      </c>
      <c r="G529">
        <v>885.40190299999995</v>
      </c>
      <c r="H529">
        <v>885.40190299999995</v>
      </c>
      <c r="I529">
        <v>885.40145199999995</v>
      </c>
      <c r="J529">
        <v>885.40145199999995</v>
      </c>
      <c r="K529" s="1">
        <v>8.9999999999999998E-4</v>
      </c>
      <c r="L529">
        <f t="shared" si="24"/>
        <v>8.9999999999999998E-4</v>
      </c>
      <c r="M529" t="s">
        <v>439</v>
      </c>
      <c r="N529" t="s">
        <v>439</v>
      </c>
      <c r="O529" t="s">
        <v>35</v>
      </c>
      <c r="P529" t="s">
        <v>35</v>
      </c>
      <c r="Q529" t="s">
        <v>440</v>
      </c>
      <c r="R529" t="s">
        <v>440</v>
      </c>
      <c r="S529">
        <v>3691</v>
      </c>
      <c r="T529">
        <v>3690</v>
      </c>
      <c r="U529" t="s">
        <v>441</v>
      </c>
      <c r="V529" t="s">
        <v>441</v>
      </c>
      <c r="W529" t="s">
        <v>442</v>
      </c>
      <c r="X529" t="s">
        <v>442</v>
      </c>
      <c r="Y529">
        <v>105</v>
      </c>
      <c r="Z529">
        <v>1</v>
      </c>
      <c r="AA529">
        <v>105</v>
      </c>
      <c r="AB529">
        <v>1</v>
      </c>
      <c r="AC529">
        <v>1.32E-3</v>
      </c>
      <c r="AD529">
        <v>8.6300000000000005E-4</v>
      </c>
      <c r="AE529" t="str">
        <f t="shared" si="25"/>
        <v>sp|P08249|MDHM_MOUSE_sp|P08249|MDHM_MOUSE</v>
      </c>
      <c r="AF529" t="str">
        <f t="shared" si="26"/>
        <v>K[325.13]PGMTR_K[325.13]PGMTR</v>
      </c>
    </row>
    <row r="530" spans="1:32" x14ac:dyDescent="0.25">
      <c r="A530" t="s">
        <v>4725</v>
      </c>
      <c r="B530" t="str">
        <f>VLOOKUP(A530,[1]Files!$A$2:$B$73,2,FALSE)</f>
        <v>Heart</v>
      </c>
      <c r="C530">
        <v>4941</v>
      </c>
      <c r="D530">
        <v>3601.8458799999999</v>
      </c>
      <c r="E530">
        <v>3602.8417420000001</v>
      </c>
      <c r="F530">
        <v>4</v>
      </c>
      <c r="G530">
        <v>1254.6248029999999</v>
      </c>
      <c r="H530">
        <v>1595.816012</v>
      </c>
      <c r="I530">
        <v>1254.624452</v>
      </c>
      <c r="J530">
        <v>1595.8154999999999</v>
      </c>
      <c r="K530" s="1">
        <v>8.9999999999999998E-4</v>
      </c>
      <c r="L530">
        <f t="shared" si="24"/>
        <v>8.9999999999999998E-4</v>
      </c>
      <c r="M530" t="s">
        <v>123</v>
      </c>
      <c r="N530" t="s">
        <v>1161</v>
      </c>
      <c r="O530" t="s">
        <v>35</v>
      </c>
      <c r="P530" t="s">
        <v>35</v>
      </c>
      <c r="Q530" t="s">
        <v>125</v>
      </c>
      <c r="R530" t="s">
        <v>1162</v>
      </c>
      <c r="S530">
        <v>4944</v>
      </c>
      <c r="T530">
        <v>4943</v>
      </c>
      <c r="U530" t="s">
        <v>126</v>
      </c>
      <c r="V530" t="s">
        <v>126</v>
      </c>
      <c r="W530" t="s">
        <v>127</v>
      </c>
      <c r="X530" t="s">
        <v>127</v>
      </c>
      <c r="Y530">
        <v>338</v>
      </c>
      <c r="Z530">
        <v>1</v>
      </c>
      <c r="AA530">
        <v>90</v>
      </c>
      <c r="AB530">
        <v>1</v>
      </c>
      <c r="AC530" s="1">
        <v>4.1399999999999997E-5</v>
      </c>
      <c r="AD530" s="1">
        <v>8.1999999999999998E-7</v>
      </c>
      <c r="AE530" t="str">
        <f t="shared" si="25"/>
        <v>sp|P05202|AATM_MOUSE_sp|P05202|AATM_MOUSE</v>
      </c>
      <c r="AF530" t="str">
        <f t="shared" si="26"/>
        <v>K[325.13]QWLQEVK_KAEAQIAAK[325.13]NLDK</v>
      </c>
    </row>
    <row r="531" spans="1:32" x14ac:dyDescent="0.25">
      <c r="A531" t="s">
        <v>4800</v>
      </c>
      <c r="B531" t="str">
        <f>VLOOKUP(A531,[1]Files!$A$2:$B$73,2,FALSE)</f>
        <v>Heart</v>
      </c>
      <c r="C531">
        <v>13071</v>
      </c>
      <c r="D531">
        <v>4803.4624569999996</v>
      </c>
      <c r="E531">
        <v>4804.4552670000003</v>
      </c>
      <c r="F531">
        <v>4</v>
      </c>
      <c r="G531">
        <v>1356.687913</v>
      </c>
      <c r="H531">
        <v>2695.369479</v>
      </c>
      <c r="I531">
        <v>1356.6885090000001</v>
      </c>
      <c r="J531">
        <v>2695.3679590000002</v>
      </c>
      <c r="K531" s="1">
        <v>8.9999999999999998E-4</v>
      </c>
      <c r="L531">
        <f t="shared" si="24"/>
        <v>8.9999999999999998E-4</v>
      </c>
      <c r="M531" t="s">
        <v>1467</v>
      </c>
      <c r="N531" t="s">
        <v>1468</v>
      </c>
      <c r="O531" t="s">
        <v>35</v>
      </c>
      <c r="P531" t="s">
        <v>35</v>
      </c>
      <c r="Q531" t="s">
        <v>1469</v>
      </c>
      <c r="R531" t="s">
        <v>1470</v>
      </c>
      <c r="S531">
        <v>13072</v>
      </c>
      <c r="T531">
        <v>13075</v>
      </c>
      <c r="U531" t="s">
        <v>936</v>
      </c>
      <c r="V531" t="s">
        <v>936</v>
      </c>
      <c r="W531" t="s">
        <v>937</v>
      </c>
      <c r="X531" t="s">
        <v>937</v>
      </c>
      <c r="Y531">
        <v>159</v>
      </c>
      <c r="Z531">
        <v>1</v>
      </c>
      <c r="AA531">
        <v>346</v>
      </c>
      <c r="AB531">
        <v>1</v>
      </c>
      <c r="AC531">
        <v>2.1299999999999999E-3</v>
      </c>
      <c r="AD531" s="1">
        <v>3.3899999999999997E-5</v>
      </c>
      <c r="AE531" t="str">
        <f t="shared" si="25"/>
        <v>sp|O08749|DLDH_MOUSE_sp|O08749|DLDH_MOUSE</v>
      </c>
      <c r="AF531" t="str">
        <f t="shared" si="26"/>
        <v>ITGK[325.13]NQVTATK_FQTK[325.13]IPNIYAIGDVVAGPM[147.04]LAHK</v>
      </c>
    </row>
    <row r="532" spans="1:32" x14ac:dyDescent="0.25">
      <c r="A532" t="s">
        <v>505</v>
      </c>
      <c r="B532" t="str">
        <f>VLOOKUP(A532,[1]Files!$A$2:$B$73,2,FALSE)</f>
        <v>Liver</v>
      </c>
      <c r="C532">
        <v>6258</v>
      </c>
      <c r="D532">
        <v>4537.2345990000003</v>
      </c>
      <c r="E532">
        <v>4539.2604899999997</v>
      </c>
      <c r="F532">
        <v>5</v>
      </c>
      <c r="G532">
        <v>1645.7666959999999</v>
      </c>
      <c r="H532">
        <v>2140.0628390000002</v>
      </c>
      <c r="I532">
        <v>1645.7657730000001</v>
      </c>
      <c r="J532">
        <v>2140.0647920000001</v>
      </c>
      <c r="K532">
        <v>-1E-3</v>
      </c>
      <c r="L532">
        <f t="shared" si="24"/>
        <v>1E-3</v>
      </c>
      <c r="M532" t="s">
        <v>517</v>
      </c>
      <c r="N532" t="s">
        <v>518</v>
      </c>
      <c r="O532">
        <v>0</v>
      </c>
      <c r="P532">
        <v>0</v>
      </c>
      <c r="Q532" t="s">
        <v>519</v>
      </c>
      <c r="R532" t="s">
        <v>520</v>
      </c>
      <c r="S532">
        <v>6261</v>
      </c>
      <c r="T532">
        <v>6262</v>
      </c>
      <c r="U532" t="s">
        <v>521</v>
      </c>
      <c r="V532" t="s">
        <v>521</v>
      </c>
      <c r="W532" t="s">
        <v>522</v>
      </c>
      <c r="X532" t="s">
        <v>522</v>
      </c>
      <c r="Y532">
        <v>163</v>
      </c>
      <c r="Z532">
        <v>1</v>
      </c>
      <c r="AA532">
        <v>181</v>
      </c>
      <c r="AB532">
        <v>1</v>
      </c>
      <c r="AC532" t="s">
        <v>35</v>
      </c>
      <c r="AD532" t="s">
        <v>35</v>
      </c>
      <c r="AE532" t="str">
        <f t="shared" si="25"/>
        <v>sp|Q9CR68|UCRI_MOUSE_sp|Q9CR68|UCRI_MOUSE</v>
      </c>
      <c r="AF532" t="str">
        <f t="shared" si="26"/>
        <v>LSDIPEGK[325.13]NMAFK_TK[325.13]KEIDQEAAVEVSQLR</v>
      </c>
    </row>
    <row r="533" spans="1:32" x14ac:dyDescent="0.25">
      <c r="A533" t="s">
        <v>2249</v>
      </c>
      <c r="B533" t="str">
        <f>VLOOKUP(A533,[1]Files!$A$2:$B$73,2,FALSE)</f>
        <v>Heart</v>
      </c>
      <c r="C533">
        <v>8192</v>
      </c>
      <c r="D533">
        <v>2762.4448929999999</v>
      </c>
      <c r="E533">
        <v>2762.4455010000001</v>
      </c>
      <c r="F533">
        <v>4</v>
      </c>
      <c r="G533">
        <v>942.45701699999995</v>
      </c>
      <c r="H533">
        <v>1068.582811</v>
      </c>
      <c r="I533">
        <v>942.45930099999998</v>
      </c>
      <c r="J533">
        <v>1068.5815239999999</v>
      </c>
      <c r="K533">
        <v>-1E-3</v>
      </c>
      <c r="L533">
        <f t="shared" si="24"/>
        <v>1E-3</v>
      </c>
      <c r="M533" t="s">
        <v>1959</v>
      </c>
      <c r="N533" t="s">
        <v>1960</v>
      </c>
      <c r="O533">
        <v>0</v>
      </c>
      <c r="P533">
        <v>0</v>
      </c>
      <c r="Q533" t="s">
        <v>1961</v>
      </c>
      <c r="R533" t="s">
        <v>1962</v>
      </c>
      <c r="S533">
        <v>8195</v>
      </c>
      <c r="T533">
        <v>8196</v>
      </c>
      <c r="U533" t="s">
        <v>1963</v>
      </c>
      <c r="V533" t="s">
        <v>1964</v>
      </c>
      <c r="W533" t="s">
        <v>1965</v>
      </c>
      <c r="X533" t="s">
        <v>1649</v>
      </c>
      <c r="Y533">
        <v>738</v>
      </c>
      <c r="Z533">
        <v>1</v>
      </c>
      <c r="AA533">
        <v>383</v>
      </c>
      <c r="AB533">
        <v>1</v>
      </c>
      <c r="AC533" t="s">
        <v>35</v>
      </c>
      <c r="AD533" t="s">
        <v>35</v>
      </c>
      <c r="AE533" t="str">
        <f t="shared" si="25"/>
        <v>sp|Q8BKF1|RPOM_MOUSE_sp|Q91YJ5|IF2M_MOUSE</v>
      </c>
      <c r="AF533" t="str">
        <f t="shared" si="26"/>
        <v>C[160.03]LK[325.13]VAR_K[325.13]GSILVAGK</v>
      </c>
    </row>
    <row r="534" spans="1:32" x14ac:dyDescent="0.25">
      <c r="A534" t="s">
        <v>2964</v>
      </c>
      <c r="B534" t="str">
        <f>VLOOKUP(A534,[1]Files!$A$2:$B$73,2,FALSE)</f>
        <v>Heart</v>
      </c>
      <c r="C534">
        <v>9181</v>
      </c>
      <c r="D534">
        <v>3664.9236860000001</v>
      </c>
      <c r="E534">
        <v>3664.9178390000002</v>
      </c>
      <c r="F534">
        <v>5</v>
      </c>
      <c r="G534">
        <v>1353.652194</v>
      </c>
      <c r="H534">
        <v>1559.8664269999999</v>
      </c>
      <c r="I534">
        <v>1353.652458</v>
      </c>
      <c r="J534">
        <v>1559.8671420000001</v>
      </c>
      <c r="K534">
        <v>-1E-3</v>
      </c>
      <c r="L534">
        <f t="shared" si="24"/>
        <v>1E-3</v>
      </c>
      <c r="M534" t="s">
        <v>1011</v>
      </c>
      <c r="N534" t="s">
        <v>1180</v>
      </c>
      <c r="O534">
        <v>0</v>
      </c>
      <c r="P534">
        <v>0</v>
      </c>
      <c r="Q534" t="s">
        <v>1013</v>
      </c>
      <c r="R534" t="s">
        <v>1181</v>
      </c>
      <c r="S534">
        <v>9184</v>
      </c>
      <c r="T534">
        <v>9185</v>
      </c>
      <c r="U534" t="s">
        <v>876</v>
      </c>
      <c r="V534" t="s">
        <v>2759</v>
      </c>
      <c r="W534" t="s">
        <v>877</v>
      </c>
      <c r="X534" t="s">
        <v>877</v>
      </c>
      <c r="Y534">
        <v>147</v>
      </c>
      <c r="Z534">
        <v>1</v>
      </c>
      <c r="AA534">
        <v>33</v>
      </c>
      <c r="AB534">
        <v>1</v>
      </c>
      <c r="AC534" t="s">
        <v>35</v>
      </c>
      <c r="AD534" t="s">
        <v>35</v>
      </c>
      <c r="AE534" t="str">
        <f t="shared" si="25"/>
        <v>sp|P51881|ADT2_MOUSE_sp|P51881|ADT2_MOUSE +1</v>
      </c>
      <c r="AF534" t="str">
        <f t="shared" si="26"/>
        <v>LAADVGK[325.13]AGAER_VK[325.13]LLLQVQHASK</v>
      </c>
    </row>
    <row r="535" spans="1:32" x14ac:dyDescent="0.25">
      <c r="A535" t="s">
        <v>2554</v>
      </c>
      <c r="B535" t="str">
        <f>VLOOKUP(A535,[1]Files!$A$2:$B$73,2,FALSE)</f>
        <v>Heart</v>
      </c>
      <c r="C535">
        <v>5337</v>
      </c>
      <c r="D535">
        <v>3132.6267170000001</v>
      </c>
      <c r="E535">
        <v>3132.6354430000001</v>
      </c>
      <c r="F535">
        <v>4</v>
      </c>
      <c r="G535">
        <v>1178.5911120000001</v>
      </c>
      <c r="H535">
        <v>1202.6305400000001</v>
      </c>
      <c r="I535">
        <v>1178.5931519999999</v>
      </c>
      <c r="J535">
        <v>1202.629537</v>
      </c>
      <c r="K535">
        <v>-1E-3</v>
      </c>
      <c r="L535">
        <f t="shared" si="24"/>
        <v>1E-3</v>
      </c>
      <c r="M535" t="s">
        <v>1350</v>
      </c>
      <c r="N535" t="s">
        <v>1034</v>
      </c>
      <c r="O535">
        <v>9.4162E-4</v>
      </c>
      <c r="P535">
        <v>0</v>
      </c>
      <c r="Q535" t="s">
        <v>1351</v>
      </c>
      <c r="R535" t="s">
        <v>1036</v>
      </c>
      <c r="S535">
        <v>5340</v>
      </c>
      <c r="T535">
        <v>5341</v>
      </c>
      <c r="U535" t="s">
        <v>1038</v>
      </c>
      <c r="V535" t="s">
        <v>1038</v>
      </c>
      <c r="W535" t="s">
        <v>1039</v>
      </c>
      <c r="X535" t="s">
        <v>1039</v>
      </c>
      <c r="Y535">
        <v>700</v>
      </c>
      <c r="Z535">
        <v>1</v>
      </c>
      <c r="AA535">
        <v>689</v>
      </c>
      <c r="AB535">
        <v>1</v>
      </c>
      <c r="AC535" t="s">
        <v>35</v>
      </c>
      <c r="AD535" t="s">
        <v>35</v>
      </c>
      <c r="AE535" t="str">
        <f t="shared" si="25"/>
        <v>sp|Q99KI0|ACON_MOUSE_sp|Q99KI0|ACON_MOUSE</v>
      </c>
      <c r="AF535" t="str">
        <f t="shared" si="26"/>
        <v>IHETNLK[325.13]K_AIITK[325.13]SFAR</v>
      </c>
    </row>
    <row r="536" spans="1:32" x14ac:dyDescent="0.25">
      <c r="A536" t="s">
        <v>4240</v>
      </c>
      <c r="B536" t="str">
        <f>VLOOKUP(A536,[1]Files!$A$2:$B$73,2,FALSE)</f>
        <v>Heart</v>
      </c>
      <c r="C536">
        <v>10841</v>
      </c>
      <c r="D536">
        <v>3146.5260090000002</v>
      </c>
      <c r="E536">
        <v>3146.5258239999998</v>
      </c>
      <c r="F536">
        <v>4</v>
      </c>
      <c r="G536">
        <v>1063.4470690000001</v>
      </c>
      <c r="H536">
        <v>1331.673875</v>
      </c>
      <c r="I536">
        <v>1063.445819</v>
      </c>
      <c r="J536">
        <v>1331.6761530000001</v>
      </c>
      <c r="K536">
        <v>-1E-3</v>
      </c>
      <c r="L536">
        <f t="shared" si="24"/>
        <v>1E-3</v>
      </c>
      <c r="M536" t="s">
        <v>2884</v>
      </c>
      <c r="N536" t="s">
        <v>2820</v>
      </c>
      <c r="O536">
        <v>3.3806999999999999E-3</v>
      </c>
      <c r="P536">
        <v>1.4576999999999999E-3</v>
      </c>
      <c r="Q536" t="s">
        <v>2886</v>
      </c>
      <c r="R536" t="s">
        <v>2821</v>
      </c>
      <c r="S536">
        <v>10844</v>
      </c>
      <c r="T536">
        <v>10845</v>
      </c>
      <c r="U536" t="s">
        <v>1931</v>
      </c>
      <c r="V536" t="s">
        <v>1931</v>
      </c>
      <c r="W536" t="s">
        <v>1932</v>
      </c>
      <c r="X536" t="s">
        <v>1932</v>
      </c>
      <c r="Y536">
        <v>280</v>
      </c>
      <c r="Z536">
        <v>1</v>
      </c>
      <c r="AA536">
        <v>243</v>
      </c>
      <c r="AB536">
        <v>1</v>
      </c>
      <c r="AC536" t="s">
        <v>35</v>
      </c>
      <c r="AD536" t="s">
        <v>35</v>
      </c>
      <c r="AE536" t="str">
        <f t="shared" si="25"/>
        <v>sp|P54071|IDHP_MOUSE_sp|P54071|IDHP_MOUSE</v>
      </c>
      <c r="AF536" t="str">
        <f t="shared" si="26"/>
        <v>TDFDK[325.13]NK_K[325.13]WPLYLSTK</v>
      </c>
    </row>
    <row r="537" spans="1:32" x14ac:dyDescent="0.25">
      <c r="A537" t="s">
        <v>3426</v>
      </c>
      <c r="B537" t="str">
        <f>VLOOKUP(A537,[1]Files!$A$2:$B$73,2,FALSE)</f>
        <v>Heart</v>
      </c>
      <c r="C537">
        <v>10153</v>
      </c>
      <c r="D537">
        <v>4700.1276799999996</v>
      </c>
      <c r="E537">
        <v>4701.1320249999999</v>
      </c>
      <c r="F537">
        <v>4</v>
      </c>
      <c r="G537">
        <v>776.37095799999997</v>
      </c>
      <c r="H537">
        <v>3172.3516570000002</v>
      </c>
      <c r="I537">
        <v>776.37046899999996</v>
      </c>
      <c r="J537">
        <v>3172.35313</v>
      </c>
      <c r="K537">
        <v>-1E-3</v>
      </c>
      <c r="L537">
        <f t="shared" si="24"/>
        <v>1E-3</v>
      </c>
      <c r="M537" t="s">
        <v>1792</v>
      </c>
      <c r="N537" t="s">
        <v>3283</v>
      </c>
      <c r="O537">
        <v>3.5377E-3</v>
      </c>
      <c r="P537">
        <v>0</v>
      </c>
      <c r="Q537" t="s">
        <v>1794</v>
      </c>
      <c r="R537" t="s">
        <v>3282</v>
      </c>
      <c r="S537">
        <v>10154</v>
      </c>
      <c r="T537">
        <v>10155</v>
      </c>
      <c r="U537" t="s">
        <v>1795</v>
      </c>
      <c r="V537" t="s">
        <v>1795</v>
      </c>
      <c r="W537" t="s">
        <v>1796</v>
      </c>
      <c r="X537" t="s">
        <v>1796</v>
      </c>
      <c r="Y537">
        <v>307</v>
      </c>
      <c r="Z537">
        <v>1</v>
      </c>
      <c r="AA537">
        <v>173</v>
      </c>
      <c r="AB537">
        <v>1</v>
      </c>
      <c r="AC537" t="s">
        <v>35</v>
      </c>
      <c r="AD537" t="s">
        <v>35</v>
      </c>
      <c r="AE537" t="str">
        <f t="shared" si="25"/>
        <v>sp|P45952|ACADM_MOUSE_sp|P45952|ACADM_MOUSE</v>
      </c>
      <c r="AF537" t="str">
        <f t="shared" si="26"/>
        <v>K[325.13]TFGK_MTEQPMMC[160.03]AYC[160.03]VTEPSAGSDVAAIK[325.13]TK</v>
      </c>
    </row>
    <row r="538" spans="1:32" x14ac:dyDescent="0.25">
      <c r="A538" t="s">
        <v>2249</v>
      </c>
      <c r="B538" t="str">
        <f>VLOOKUP(A538,[1]Files!$A$2:$B$73,2,FALSE)</f>
        <v>Heart</v>
      </c>
      <c r="C538">
        <v>6623</v>
      </c>
      <c r="D538">
        <v>3096.5539490000001</v>
      </c>
      <c r="E538">
        <v>3097.5553650000002</v>
      </c>
      <c r="F538">
        <v>4</v>
      </c>
      <c r="G538">
        <v>657.30845799999997</v>
      </c>
      <c r="H538">
        <v>1687.840426</v>
      </c>
      <c r="I538">
        <v>657.30820300000005</v>
      </c>
      <c r="J538">
        <v>1687.841715</v>
      </c>
      <c r="K538">
        <v>-1E-3</v>
      </c>
      <c r="L538">
        <f t="shared" si="24"/>
        <v>1E-3</v>
      </c>
      <c r="M538" t="s">
        <v>1540</v>
      </c>
      <c r="N538" t="s">
        <v>139</v>
      </c>
      <c r="O538">
        <v>3.6188999999999999E-2</v>
      </c>
      <c r="P538">
        <v>0</v>
      </c>
      <c r="Q538" t="s">
        <v>1541</v>
      </c>
      <c r="R538" t="s">
        <v>141</v>
      </c>
      <c r="S538">
        <v>6624</v>
      </c>
      <c r="T538">
        <v>6627</v>
      </c>
      <c r="U538" t="s">
        <v>142</v>
      </c>
      <c r="V538" t="s">
        <v>142</v>
      </c>
      <c r="W538" t="s">
        <v>143</v>
      </c>
      <c r="X538" t="s">
        <v>143</v>
      </c>
      <c r="Y538">
        <v>346</v>
      </c>
      <c r="Z538">
        <v>1</v>
      </c>
      <c r="AA538">
        <v>377</v>
      </c>
      <c r="AB538">
        <v>1</v>
      </c>
      <c r="AC538" t="s">
        <v>35</v>
      </c>
      <c r="AD538" t="s">
        <v>35</v>
      </c>
      <c r="AE538" t="str">
        <f t="shared" si="25"/>
        <v>sp|P47738|ALDH2_MOUSE_sp|P47738|ALDH2_MOUSE</v>
      </c>
      <c r="AF538" t="str">
        <f t="shared" si="26"/>
        <v>AK[325.13]SR_ILGYIK[325.13]SGQQEGAK</v>
      </c>
    </row>
    <row r="539" spans="1:32" x14ac:dyDescent="0.25">
      <c r="A539" t="s">
        <v>4575</v>
      </c>
      <c r="B539" t="str">
        <f>VLOOKUP(A539,[1]Files!$A$2:$B$73,2,FALSE)</f>
        <v>Heart</v>
      </c>
      <c r="C539">
        <v>12059</v>
      </c>
      <c r="D539">
        <v>3860.8961119999999</v>
      </c>
      <c r="E539">
        <v>3860.899359</v>
      </c>
      <c r="F539">
        <v>4</v>
      </c>
      <c r="G539">
        <v>933.44456600000001</v>
      </c>
      <c r="H539">
        <v>2176.0464809999999</v>
      </c>
      <c r="I539">
        <v>933.44436199999996</v>
      </c>
      <c r="J539">
        <v>2176.047685</v>
      </c>
      <c r="K539">
        <v>-1E-3</v>
      </c>
      <c r="L539">
        <f t="shared" si="24"/>
        <v>1E-3</v>
      </c>
      <c r="M539" t="s">
        <v>3463</v>
      </c>
      <c r="N539" t="s">
        <v>264</v>
      </c>
      <c r="O539" t="s">
        <v>35</v>
      </c>
      <c r="P539" t="s">
        <v>35</v>
      </c>
      <c r="Q539" t="s">
        <v>3464</v>
      </c>
      <c r="R539" t="s">
        <v>265</v>
      </c>
      <c r="S539">
        <v>12062</v>
      </c>
      <c r="T539">
        <v>12061</v>
      </c>
      <c r="U539" t="s">
        <v>1136</v>
      </c>
      <c r="V539" t="s">
        <v>216</v>
      </c>
      <c r="W539" t="s">
        <v>1137</v>
      </c>
      <c r="X539" t="s">
        <v>217</v>
      </c>
      <c r="Y539">
        <v>191</v>
      </c>
      <c r="Z539">
        <v>1</v>
      </c>
      <c r="AA539">
        <v>48</v>
      </c>
      <c r="AB539">
        <v>1</v>
      </c>
      <c r="AC539">
        <v>5.8299999999999998E-2</v>
      </c>
      <c r="AD539" s="1">
        <v>1.77E-5</v>
      </c>
      <c r="AE539" t="str">
        <f t="shared" si="25"/>
        <v>sp|Q9CQQ7|AT5F1_MOUSE_sp|Q9DCX2|ATP5H_MOUSE</v>
      </c>
      <c r="AF539" t="str">
        <f t="shared" si="26"/>
        <v>AYK[325.13]EVK_LASLSEK[325.13]PPAIDWAYYR</v>
      </c>
    </row>
    <row r="540" spans="1:32" x14ac:dyDescent="0.25">
      <c r="A540" t="s">
        <v>4668</v>
      </c>
      <c r="B540" t="str">
        <f>VLOOKUP(A540,[1]Files!$A$2:$B$73,2,FALSE)</f>
        <v>Heart</v>
      </c>
      <c r="C540">
        <v>4801</v>
      </c>
      <c r="D540">
        <v>2554.2873610000001</v>
      </c>
      <c r="E540">
        <v>2554.313177</v>
      </c>
      <c r="F540">
        <v>4</v>
      </c>
      <c r="G540">
        <v>889.39592100000004</v>
      </c>
      <c r="H540">
        <v>913.48637499999995</v>
      </c>
      <c r="I540">
        <v>889.39635199999998</v>
      </c>
      <c r="J540">
        <v>913.486896</v>
      </c>
      <c r="K540">
        <v>-1E-3</v>
      </c>
      <c r="L540">
        <f t="shared" si="24"/>
        <v>1E-3</v>
      </c>
      <c r="M540" t="s">
        <v>2257</v>
      </c>
      <c r="N540" t="s">
        <v>1850</v>
      </c>
      <c r="O540" t="s">
        <v>35</v>
      </c>
      <c r="P540" t="s">
        <v>35</v>
      </c>
      <c r="Q540" t="s">
        <v>1851</v>
      </c>
      <c r="R540" t="s">
        <v>1852</v>
      </c>
      <c r="S540">
        <v>4804</v>
      </c>
      <c r="T540">
        <v>4805</v>
      </c>
      <c r="U540" t="s">
        <v>1853</v>
      </c>
      <c r="V540" t="s">
        <v>1853</v>
      </c>
      <c r="W540" t="s">
        <v>1854</v>
      </c>
      <c r="X540" t="s">
        <v>1854</v>
      </c>
      <c r="Y540">
        <v>635</v>
      </c>
      <c r="Z540">
        <v>1</v>
      </c>
      <c r="AA540">
        <v>643</v>
      </c>
      <c r="AB540">
        <v>1</v>
      </c>
      <c r="AC540">
        <v>1.24E-2</v>
      </c>
      <c r="AD540">
        <v>1.32E-2</v>
      </c>
      <c r="AE540" t="str">
        <f t="shared" si="25"/>
        <v>sp|Q99NB1|ACS2L_MOUSE_sp|Q99NB1|ACS2L_MOUSE</v>
      </c>
      <c r="AF540" t="str">
        <f t="shared" si="26"/>
        <v>SGK[325.13]VM[147.04]R_K[325.13]IITSR</v>
      </c>
    </row>
    <row r="541" spans="1:32" x14ac:dyDescent="0.25">
      <c r="A541" t="s">
        <v>3850</v>
      </c>
      <c r="B541" t="str">
        <f>VLOOKUP(A541,[1]Files!$A$2:$B$73,2,FALSE)</f>
        <v>Heart</v>
      </c>
      <c r="C541">
        <v>5956</v>
      </c>
      <c r="D541">
        <v>3178.6440980000002</v>
      </c>
      <c r="E541">
        <v>3178.6359309999998</v>
      </c>
      <c r="F541">
        <v>4</v>
      </c>
      <c r="G541">
        <v>1213.6197979999999</v>
      </c>
      <c r="H541">
        <v>1213.6192349999999</v>
      </c>
      <c r="I541">
        <v>1213.6190320000001</v>
      </c>
      <c r="J541">
        <v>1213.6190320000001</v>
      </c>
      <c r="K541">
        <v>1E-3</v>
      </c>
      <c r="L541">
        <f t="shared" si="24"/>
        <v>1E-3</v>
      </c>
      <c r="M541" t="s">
        <v>2683</v>
      </c>
      <c r="N541" t="s">
        <v>2683</v>
      </c>
      <c r="O541">
        <v>0</v>
      </c>
      <c r="P541">
        <v>0</v>
      </c>
      <c r="Q541" t="s">
        <v>2685</v>
      </c>
      <c r="R541" t="s">
        <v>2685</v>
      </c>
      <c r="S541">
        <v>5960</v>
      </c>
      <c r="T541">
        <v>5959</v>
      </c>
      <c r="U541" t="s">
        <v>603</v>
      </c>
      <c r="V541" t="s">
        <v>603</v>
      </c>
      <c r="W541" t="s">
        <v>604</v>
      </c>
      <c r="X541" t="s">
        <v>604</v>
      </c>
      <c r="Y541">
        <v>143</v>
      </c>
      <c r="Z541">
        <v>1</v>
      </c>
      <c r="AA541">
        <v>143</v>
      </c>
      <c r="AB541">
        <v>1</v>
      </c>
      <c r="AC541" t="s">
        <v>35</v>
      </c>
      <c r="AD541" t="s">
        <v>35</v>
      </c>
      <c r="AE541" t="str">
        <f t="shared" si="25"/>
        <v>sp|Q9Z2I9|SUCB1_MOUSE_sp|Q9Z2I9|SUCB1_MOUSE</v>
      </c>
      <c r="AF541" t="str">
        <f t="shared" si="26"/>
        <v>LITK[325.13]QTGEK_LITK[325.13]QTGEK</v>
      </c>
    </row>
    <row r="542" spans="1:32" x14ac:dyDescent="0.25">
      <c r="A542" t="s">
        <v>67</v>
      </c>
      <c r="B542" t="str">
        <f>VLOOKUP(A542,[1]Files!$A$2:$B$73,2,FALSE)</f>
        <v>Liver</v>
      </c>
      <c r="C542">
        <v>8781</v>
      </c>
      <c r="D542">
        <v>3408.7398010000002</v>
      </c>
      <c r="E542">
        <v>3410.743841</v>
      </c>
      <c r="F542">
        <v>4</v>
      </c>
      <c r="G542">
        <v>1195.6107649999999</v>
      </c>
      <c r="H542">
        <v>1461.7239709999999</v>
      </c>
      <c r="I542">
        <v>1195.6084679999999</v>
      </c>
      <c r="J542">
        <v>1461.7252289999999</v>
      </c>
      <c r="K542">
        <v>1E-3</v>
      </c>
      <c r="L542">
        <f t="shared" si="24"/>
        <v>1E-3</v>
      </c>
      <c r="M542" t="s">
        <v>272</v>
      </c>
      <c r="N542" t="s">
        <v>273</v>
      </c>
      <c r="O542">
        <v>0</v>
      </c>
      <c r="P542">
        <v>0</v>
      </c>
      <c r="Q542" t="s">
        <v>274</v>
      </c>
      <c r="R542" t="s">
        <v>275</v>
      </c>
      <c r="S542">
        <v>8784</v>
      </c>
      <c r="T542">
        <v>8785</v>
      </c>
      <c r="U542" t="s">
        <v>276</v>
      </c>
      <c r="V542" t="s">
        <v>276</v>
      </c>
      <c r="W542" t="s">
        <v>277</v>
      </c>
      <c r="X542" t="s">
        <v>277</v>
      </c>
      <c r="Y542">
        <v>100</v>
      </c>
      <c r="Z542">
        <v>1</v>
      </c>
      <c r="AA542">
        <v>83</v>
      </c>
      <c r="AB542">
        <v>1</v>
      </c>
      <c r="AC542" t="s">
        <v>35</v>
      </c>
      <c r="AD542" t="s">
        <v>35</v>
      </c>
      <c r="AE542" t="str">
        <f t="shared" si="25"/>
        <v>sp|Q9D6M3|GHC1_MOUSE_sp|Q9D6M3|GHC1_MOUSE</v>
      </c>
      <c r="AF542" t="str">
        <f t="shared" si="26"/>
        <v>DGQK[325.13]LTLPK_AIK[325.13]LAANDFFR</v>
      </c>
    </row>
    <row r="543" spans="1:32" x14ac:dyDescent="0.25">
      <c r="A543" t="s">
        <v>886</v>
      </c>
      <c r="B543" t="str">
        <f>VLOOKUP(A543,[1]Files!$A$2:$B$73,2,FALSE)</f>
        <v>Brain</v>
      </c>
      <c r="C543">
        <v>13960</v>
      </c>
      <c r="D543">
        <v>3408.7398010000002</v>
      </c>
      <c r="E543">
        <v>3409.7501889999999</v>
      </c>
      <c r="F543">
        <v>4</v>
      </c>
      <c r="G543">
        <v>1195.6103989999999</v>
      </c>
      <c r="H543">
        <v>1461.724338</v>
      </c>
      <c r="I543">
        <v>1195.6084679999999</v>
      </c>
      <c r="J543">
        <v>1461.7252289999999</v>
      </c>
      <c r="K543">
        <v>1E-3</v>
      </c>
      <c r="L543">
        <f t="shared" si="24"/>
        <v>1E-3</v>
      </c>
      <c r="M543" t="s">
        <v>272</v>
      </c>
      <c r="N543" t="s">
        <v>273</v>
      </c>
      <c r="O543">
        <v>0</v>
      </c>
      <c r="P543">
        <v>0</v>
      </c>
      <c r="Q543" t="s">
        <v>274</v>
      </c>
      <c r="R543" t="s">
        <v>275</v>
      </c>
      <c r="S543">
        <v>13963</v>
      </c>
      <c r="T543">
        <v>13964</v>
      </c>
      <c r="U543" t="s">
        <v>276</v>
      </c>
      <c r="V543" t="s">
        <v>276</v>
      </c>
      <c r="W543" t="s">
        <v>277</v>
      </c>
      <c r="X543" t="s">
        <v>277</v>
      </c>
      <c r="Y543">
        <v>100</v>
      </c>
      <c r="Z543">
        <v>1</v>
      </c>
      <c r="AA543">
        <v>83</v>
      </c>
      <c r="AB543">
        <v>1</v>
      </c>
      <c r="AC543" t="s">
        <v>35</v>
      </c>
      <c r="AD543" t="s">
        <v>35</v>
      </c>
      <c r="AE543" t="str">
        <f t="shared" si="25"/>
        <v>sp|Q9D6M3|GHC1_MOUSE_sp|Q9D6M3|GHC1_MOUSE</v>
      </c>
      <c r="AF543" t="str">
        <f t="shared" si="26"/>
        <v>DGQK[325.13]LTLPK_AIK[325.13]LAANDFFR</v>
      </c>
    </row>
    <row r="544" spans="1:32" x14ac:dyDescent="0.25">
      <c r="A544" t="s">
        <v>2554</v>
      </c>
      <c r="B544" t="str">
        <f>VLOOKUP(A544,[1]Files!$A$2:$B$73,2,FALSE)</f>
        <v>Heart</v>
      </c>
      <c r="C544">
        <v>4296</v>
      </c>
      <c r="D544">
        <v>3045.5239059999999</v>
      </c>
      <c r="E544">
        <v>3045.5147619999998</v>
      </c>
      <c r="F544">
        <v>5</v>
      </c>
      <c r="G544">
        <v>1069.503757</v>
      </c>
      <c r="H544">
        <v>1224.6150849999999</v>
      </c>
      <c r="I544">
        <v>1069.5040019999999</v>
      </c>
      <c r="J544">
        <v>1224.613887</v>
      </c>
      <c r="K544">
        <v>1E-3</v>
      </c>
      <c r="L544">
        <f t="shared" si="24"/>
        <v>1E-3</v>
      </c>
      <c r="M544" t="s">
        <v>1124</v>
      </c>
      <c r="N544" t="s">
        <v>1125</v>
      </c>
      <c r="O544">
        <v>0</v>
      </c>
      <c r="P544">
        <v>0</v>
      </c>
      <c r="Q544" t="s">
        <v>1126</v>
      </c>
      <c r="R544" t="s">
        <v>1127</v>
      </c>
      <c r="S544">
        <v>4299</v>
      </c>
      <c r="T544">
        <v>4300</v>
      </c>
      <c r="U544" t="s">
        <v>1128</v>
      </c>
      <c r="V544" t="s">
        <v>1128</v>
      </c>
      <c r="W544" t="s">
        <v>1129</v>
      </c>
      <c r="X544" t="s">
        <v>1129</v>
      </c>
      <c r="Y544">
        <v>155</v>
      </c>
      <c r="Z544">
        <v>1</v>
      </c>
      <c r="AA544">
        <v>162</v>
      </c>
      <c r="AB544">
        <v>1</v>
      </c>
      <c r="AC544" t="s">
        <v>35</v>
      </c>
      <c r="AD544" t="s">
        <v>35</v>
      </c>
      <c r="AE544" t="str">
        <f t="shared" si="25"/>
        <v>sp|Q9D172|ES1_MOUSE_sp|Q9D172|ES1_MOUSE</v>
      </c>
      <c r="AF544" t="str">
        <f t="shared" si="26"/>
        <v>VNK[325.13]EVER_VLK[325.13]EFHGAK</v>
      </c>
    </row>
    <row r="545" spans="1:32" x14ac:dyDescent="0.25">
      <c r="A545" t="s">
        <v>4240</v>
      </c>
      <c r="B545" t="str">
        <f>VLOOKUP(A545,[1]Files!$A$2:$B$73,2,FALSE)</f>
        <v>Heart</v>
      </c>
      <c r="C545">
        <v>10191</v>
      </c>
      <c r="D545">
        <v>3673.6384830000002</v>
      </c>
      <c r="E545">
        <v>3673.6442320000001</v>
      </c>
      <c r="F545">
        <v>4</v>
      </c>
      <c r="G545">
        <v>1145.5719469999999</v>
      </c>
      <c r="H545">
        <v>1776.6614709999999</v>
      </c>
      <c r="I545">
        <v>1145.571688</v>
      </c>
      <c r="J545">
        <v>1776.660701</v>
      </c>
      <c r="K545">
        <v>1E-3</v>
      </c>
      <c r="L545">
        <f t="shared" si="24"/>
        <v>1E-3</v>
      </c>
      <c r="M545" t="s">
        <v>605</v>
      </c>
      <c r="N545" t="s">
        <v>4327</v>
      </c>
      <c r="O545">
        <v>0</v>
      </c>
      <c r="P545">
        <v>0</v>
      </c>
      <c r="Q545" t="s">
        <v>607</v>
      </c>
      <c r="R545" t="s">
        <v>608</v>
      </c>
      <c r="S545">
        <v>10192</v>
      </c>
      <c r="T545">
        <v>10195</v>
      </c>
      <c r="U545" t="s">
        <v>609</v>
      </c>
      <c r="V545" t="s">
        <v>609</v>
      </c>
      <c r="W545" t="s">
        <v>610</v>
      </c>
      <c r="X545" t="s">
        <v>610</v>
      </c>
      <c r="Y545">
        <v>68</v>
      </c>
      <c r="Z545">
        <v>1</v>
      </c>
      <c r="AA545">
        <v>61</v>
      </c>
      <c r="AB545">
        <v>1</v>
      </c>
      <c r="AC545" t="s">
        <v>35</v>
      </c>
      <c r="AD545" t="s">
        <v>35</v>
      </c>
      <c r="AE545" t="str">
        <f t="shared" si="25"/>
        <v>sp|Q9CPQ1|COX6C_MOUSE_sp|Q9CPQ1|COX6C_MOUSE</v>
      </c>
      <c r="AF545" t="str">
        <f t="shared" si="26"/>
        <v>K[325.13]AGIFQSAK_NYDSMK[325.13]DFEEM[147.04]R</v>
      </c>
    </row>
    <row r="546" spans="1:32" x14ac:dyDescent="0.25">
      <c r="A546" t="s">
        <v>2249</v>
      </c>
      <c r="B546" t="str">
        <f>VLOOKUP(A546,[1]Files!$A$2:$B$73,2,FALSE)</f>
        <v>Heart</v>
      </c>
      <c r="C546">
        <v>4541</v>
      </c>
      <c r="D546">
        <v>2554.2893140000001</v>
      </c>
      <c r="E546">
        <v>2555.2904720000001</v>
      </c>
      <c r="F546">
        <v>4</v>
      </c>
      <c r="G546">
        <v>889.39677600000005</v>
      </c>
      <c r="H546">
        <v>913.48747400000002</v>
      </c>
      <c r="I546">
        <v>889.39635199999998</v>
      </c>
      <c r="J546">
        <v>913.486896</v>
      </c>
      <c r="K546">
        <v>1E-3</v>
      </c>
      <c r="L546">
        <f t="shared" si="24"/>
        <v>1E-3</v>
      </c>
      <c r="M546" t="s">
        <v>2257</v>
      </c>
      <c r="N546" t="s">
        <v>1850</v>
      </c>
      <c r="O546">
        <v>0</v>
      </c>
      <c r="P546">
        <v>0</v>
      </c>
      <c r="Q546" t="s">
        <v>1851</v>
      </c>
      <c r="R546" t="s">
        <v>1852</v>
      </c>
      <c r="S546">
        <v>4544</v>
      </c>
      <c r="T546">
        <v>4545</v>
      </c>
      <c r="U546" t="s">
        <v>1853</v>
      </c>
      <c r="V546" t="s">
        <v>1853</v>
      </c>
      <c r="W546" t="s">
        <v>1854</v>
      </c>
      <c r="X546" t="s">
        <v>1854</v>
      </c>
      <c r="Y546">
        <v>635</v>
      </c>
      <c r="Z546">
        <v>1</v>
      </c>
      <c r="AA546">
        <v>643</v>
      </c>
      <c r="AB546">
        <v>1</v>
      </c>
      <c r="AC546" t="s">
        <v>35</v>
      </c>
      <c r="AD546" t="s">
        <v>35</v>
      </c>
      <c r="AE546" t="str">
        <f t="shared" si="25"/>
        <v>sp|Q99NB1|ACS2L_MOUSE_sp|Q99NB1|ACS2L_MOUSE</v>
      </c>
      <c r="AF546" t="str">
        <f t="shared" si="26"/>
        <v>SGK[325.13]VM[147.04]R_K[325.13]IITSR</v>
      </c>
    </row>
    <row r="547" spans="1:32" x14ac:dyDescent="0.25">
      <c r="A547" t="s">
        <v>1576</v>
      </c>
      <c r="B547" t="str">
        <f>VLOOKUP(A547,[1]Files!$A$2:$B$73,2,FALSE)</f>
        <v>Brain</v>
      </c>
      <c r="C547">
        <v>10469</v>
      </c>
      <c r="D547">
        <v>3073.5626160000002</v>
      </c>
      <c r="E547">
        <v>3074.5753840000002</v>
      </c>
      <c r="F547">
        <v>4</v>
      </c>
      <c r="G547">
        <v>852.40306199999998</v>
      </c>
      <c r="H547">
        <v>1469.7544889999999</v>
      </c>
      <c r="I547">
        <v>852.40176899999994</v>
      </c>
      <c r="J547">
        <v>1469.7548139999999</v>
      </c>
      <c r="K547">
        <v>1E-3</v>
      </c>
      <c r="L547">
        <f t="shared" si="24"/>
        <v>1E-3</v>
      </c>
      <c r="M547" t="s">
        <v>1610</v>
      </c>
      <c r="N547" t="s">
        <v>1605</v>
      </c>
      <c r="O547">
        <v>0</v>
      </c>
      <c r="P547">
        <v>0</v>
      </c>
      <c r="Q547" t="s">
        <v>1611</v>
      </c>
      <c r="R547" t="s">
        <v>1607</v>
      </c>
      <c r="S547">
        <v>10472</v>
      </c>
      <c r="T547">
        <v>10473</v>
      </c>
      <c r="U547" t="s">
        <v>1608</v>
      </c>
      <c r="V547" t="s">
        <v>1608</v>
      </c>
      <c r="W547" t="s">
        <v>1609</v>
      </c>
      <c r="X547" t="s">
        <v>1609</v>
      </c>
      <c r="Y547">
        <v>33</v>
      </c>
      <c r="Z547">
        <v>1</v>
      </c>
      <c r="AA547">
        <v>42</v>
      </c>
      <c r="AB547">
        <v>1</v>
      </c>
      <c r="AC547" t="s">
        <v>35</v>
      </c>
      <c r="AD547" t="s">
        <v>35</v>
      </c>
      <c r="AE547" t="str">
        <f t="shared" si="25"/>
        <v>sp|Q91WS0|CISD1_MOUSE_sp|Q91WS0|CISD1_MOUSE</v>
      </c>
      <c r="AF547" t="str">
        <f t="shared" si="26"/>
        <v>K[325.13]FYAK_TK[325.13]AMVNLQIQK</v>
      </c>
    </row>
    <row r="548" spans="1:32" x14ac:dyDescent="0.25">
      <c r="A548" t="s">
        <v>4240</v>
      </c>
      <c r="B548" t="str">
        <f>VLOOKUP(A548,[1]Files!$A$2:$B$73,2,FALSE)</f>
        <v>Heart</v>
      </c>
      <c r="C548">
        <v>11754</v>
      </c>
      <c r="D548">
        <v>3155.6222469999998</v>
      </c>
      <c r="E548">
        <v>3155.6198180000001</v>
      </c>
      <c r="F548">
        <v>4</v>
      </c>
      <c r="G548">
        <v>1058.576266</v>
      </c>
      <c r="H548">
        <v>1345.6409160000001</v>
      </c>
      <c r="I548">
        <v>1058.576045</v>
      </c>
      <c r="J548">
        <v>1345.6401619999999</v>
      </c>
      <c r="K548">
        <v>1E-3</v>
      </c>
      <c r="L548">
        <f t="shared" si="24"/>
        <v>1E-3</v>
      </c>
      <c r="M548" t="s">
        <v>1620</v>
      </c>
      <c r="N548" t="s">
        <v>2865</v>
      </c>
      <c r="O548">
        <v>0</v>
      </c>
      <c r="P548">
        <v>0</v>
      </c>
      <c r="Q548" t="s">
        <v>1621</v>
      </c>
      <c r="R548" t="s">
        <v>2866</v>
      </c>
      <c r="S548">
        <v>11757</v>
      </c>
      <c r="T548">
        <v>11758</v>
      </c>
      <c r="U548" t="s">
        <v>1622</v>
      </c>
      <c r="V548" t="s">
        <v>72</v>
      </c>
      <c r="W548" t="s">
        <v>1623</v>
      </c>
      <c r="X548" t="s">
        <v>73</v>
      </c>
      <c r="Y548">
        <v>138</v>
      </c>
      <c r="Z548">
        <v>1</v>
      </c>
      <c r="AA548">
        <v>498</v>
      </c>
      <c r="AB548">
        <v>1</v>
      </c>
      <c r="AC548" t="s">
        <v>35</v>
      </c>
      <c r="AD548" t="s">
        <v>35</v>
      </c>
      <c r="AE548" t="str">
        <f t="shared" si="25"/>
        <v>sp|Q91VR2|ATPG_MOUSE_sp|Q03265|ATPA_MOUSE</v>
      </c>
      <c r="AF548" t="str">
        <f t="shared" si="26"/>
        <v>IK[325.13]GILYR_GYLDK[325.13]LEPSK</v>
      </c>
    </row>
    <row r="549" spans="1:32" x14ac:dyDescent="0.25">
      <c r="A549" t="s">
        <v>3426</v>
      </c>
      <c r="B549" t="str">
        <f>VLOOKUP(A549,[1]Files!$A$2:$B$73,2,FALSE)</f>
        <v>Heart</v>
      </c>
      <c r="C549">
        <v>15930</v>
      </c>
      <c r="D549">
        <v>4463.3195599999999</v>
      </c>
      <c r="E549">
        <v>4463.346869</v>
      </c>
      <c r="F549">
        <v>4</v>
      </c>
      <c r="G549">
        <v>1855.9572479999999</v>
      </c>
      <c r="H549">
        <v>1855.9572479999999</v>
      </c>
      <c r="I549">
        <v>1855.956745</v>
      </c>
      <c r="J549">
        <v>1855.956745</v>
      </c>
      <c r="K549">
        <v>1E-3</v>
      </c>
      <c r="L549">
        <f t="shared" si="24"/>
        <v>1E-3</v>
      </c>
      <c r="M549" t="s">
        <v>856</v>
      </c>
      <c r="N549" t="s">
        <v>856</v>
      </c>
      <c r="O549">
        <v>0</v>
      </c>
      <c r="P549">
        <v>0</v>
      </c>
      <c r="Q549" t="s">
        <v>857</v>
      </c>
      <c r="R549" t="s">
        <v>857</v>
      </c>
      <c r="S549">
        <v>15934</v>
      </c>
      <c r="T549">
        <v>15933</v>
      </c>
      <c r="U549" t="s">
        <v>615</v>
      </c>
      <c r="V549" t="s">
        <v>615</v>
      </c>
      <c r="W549" t="s">
        <v>616</v>
      </c>
      <c r="X549" t="s">
        <v>616</v>
      </c>
      <c r="Y549">
        <v>171</v>
      </c>
      <c r="Z549">
        <v>1</v>
      </c>
      <c r="AA549">
        <v>171</v>
      </c>
      <c r="AB549">
        <v>1</v>
      </c>
      <c r="AC549" t="s">
        <v>35</v>
      </c>
      <c r="AD549" t="s">
        <v>35</v>
      </c>
      <c r="AE549" t="str">
        <f t="shared" si="25"/>
        <v>sp|Q8QZT1|THIL_MOUSE_sp|Q8QZT1|THIL_MOUSE</v>
      </c>
      <c r="AF549" t="str">
        <f t="shared" si="26"/>
        <v>GATPYGGVK[325.13]LEDLIVK_GATPYGGVK[325.13]LEDLIVK</v>
      </c>
    </row>
    <row r="550" spans="1:32" x14ac:dyDescent="0.25">
      <c r="A550" t="s">
        <v>2249</v>
      </c>
      <c r="B550" t="str">
        <f>VLOOKUP(A550,[1]Files!$A$2:$B$73,2,FALSE)</f>
        <v>Heart</v>
      </c>
      <c r="C550">
        <v>8420</v>
      </c>
      <c r="D550">
        <v>3192.6247360000002</v>
      </c>
      <c r="E550">
        <v>3192.6225030000001</v>
      </c>
      <c r="F550">
        <v>4</v>
      </c>
      <c r="G550">
        <v>1103.5251189999999</v>
      </c>
      <c r="H550">
        <v>1337.6945519999999</v>
      </c>
      <c r="I550">
        <v>1103.5247380000001</v>
      </c>
      <c r="J550">
        <v>1337.693929</v>
      </c>
      <c r="K550">
        <v>1E-3</v>
      </c>
      <c r="L550">
        <f t="shared" si="24"/>
        <v>1E-3</v>
      </c>
      <c r="M550" t="s">
        <v>1978</v>
      </c>
      <c r="N550" t="s">
        <v>1979</v>
      </c>
      <c r="O550">
        <v>0</v>
      </c>
      <c r="P550">
        <v>0</v>
      </c>
      <c r="Q550" t="s">
        <v>1980</v>
      </c>
      <c r="R550" t="s">
        <v>1981</v>
      </c>
      <c r="S550">
        <v>8423</v>
      </c>
      <c r="T550">
        <v>8424</v>
      </c>
      <c r="U550" t="s">
        <v>1982</v>
      </c>
      <c r="V550" t="s">
        <v>1982</v>
      </c>
      <c r="W550" t="s">
        <v>1983</v>
      </c>
      <c r="X550" t="s">
        <v>1983</v>
      </c>
      <c r="Y550">
        <v>172</v>
      </c>
      <c r="Z550">
        <v>1</v>
      </c>
      <c r="AA550">
        <v>170</v>
      </c>
      <c r="AB550">
        <v>1</v>
      </c>
      <c r="AC550" t="s">
        <v>35</v>
      </c>
      <c r="AD550" t="s">
        <v>35</v>
      </c>
      <c r="AE550" t="str">
        <f t="shared" si="25"/>
        <v>sp|Q8K1Z0|COQ9_MOUSE_sp|Q8K1Z0|COQ9_MOUSE</v>
      </c>
      <c r="AF550" t="str">
        <f t="shared" si="26"/>
        <v>K[325.13]TDQFLR_LVQLGQAEK[325.13]R</v>
      </c>
    </row>
    <row r="551" spans="1:32" x14ac:dyDescent="0.25">
      <c r="A551" t="s">
        <v>2249</v>
      </c>
      <c r="B551" t="str">
        <f>VLOOKUP(A551,[1]Files!$A$2:$B$73,2,FALSE)</f>
        <v>Heart</v>
      </c>
      <c r="C551">
        <v>6742</v>
      </c>
      <c r="D551">
        <v>2798.391901</v>
      </c>
      <c r="E551">
        <v>2798.3927669999998</v>
      </c>
      <c r="F551">
        <v>4</v>
      </c>
      <c r="G551">
        <v>899.435472</v>
      </c>
      <c r="H551">
        <v>1147.5513639999999</v>
      </c>
      <c r="I551">
        <v>899.43485999999996</v>
      </c>
      <c r="J551">
        <v>1147.5509529999999</v>
      </c>
      <c r="K551">
        <v>1E-3</v>
      </c>
      <c r="L551">
        <f t="shared" si="24"/>
        <v>1E-3</v>
      </c>
      <c r="M551" t="s">
        <v>1825</v>
      </c>
      <c r="N551" t="s">
        <v>1903</v>
      </c>
      <c r="O551">
        <v>0</v>
      </c>
      <c r="P551">
        <v>0</v>
      </c>
      <c r="Q551" t="s">
        <v>1826</v>
      </c>
      <c r="R551" t="s">
        <v>1904</v>
      </c>
      <c r="S551">
        <v>6745</v>
      </c>
      <c r="T551">
        <v>6746</v>
      </c>
      <c r="U551" t="s">
        <v>1801</v>
      </c>
      <c r="V551" t="s">
        <v>1801</v>
      </c>
      <c r="W551" t="s">
        <v>1802</v>
      </c>
      <c r="X551" t="s">
        <v>1802</v>
      </c>
      <c r="Y551">
        <v>163</v>
      </c>
      <c r="Z551">
        <v>1</v>
      </c>
      <c r="AA551">
        <v>415</v>
      </c>
      <c r="AB551">
        <v>1</v>
      </c>
      <c r="AC551" t="s">
        <v>35</v>
      </c>
      <c r="AD551" t="s">
        <v>35</v>
      </c>
      <c r="AE551" t="str">
        <f t="shared" si="25"/>
        <v>sp|Q8BMS1|ECHA_MOUSE_sp|Q8BMS1|ECHA_MOUSE</v>
      </c>
      <c r="AF551" t="str">
        <f t="shared" si="26"/>
        <v>IATK[325.13]DR_K[325.13]ALTSFER</v>
      </c>
    </row>
    <row r="552" spans="1:32" x14ac:dyDescent="0.25">
      <c r="A552" t="s">
        <v>2554</v>
      </c>
      <c r="B552" t="str">
        <f>VLOOKUP(A552,[1]Files!$A$2:$B$73,2,FALSE)</f>
        <v>Heart</v>
      </c>
      <c r="C552">
        <v>8377</v>
      </c>
      <c r="D552">
        <v>4028.9475649999999</v>
      </c>
      <c r="E552">
        <v>4028.9664969999999</v>
      </c>
      <c r="F552">
        <v>4</v>
      </c>
      <c r="G552">
        <v>1345.6409160000001</v>
      </c>
      <c r="H552">
        <v>1931.901584</v>
      </c>
      <c r="I552">
        <v>1345.6401619999999</v>
      </c>
      <c r="J552">
        <v>1931.901355</v>
      </c>
      <c r="K552">
        <v>1E-3</v>
      </c>
      <c r="L552">
        <f t="shared" si="24"/>
        <v>1E-3</v>
      </c>
      <c r="M552" t="s">
        <v>2865</v>
      </c>
      <c r="N552" t="s">
        <v>2859</v>
      </c>
      <c r="O552">
        <v>0</v>
      </c>
      <c r="P552">
        <v>0</v>
      </c>
      <c r="Q552" t="s">
        <v>2866</v>
      </c>
      <c r="R552" t="s">
        <v>2860</v>
      </c>
      <c r="S552">
        <v>8380</v>
      </c>
      <c r="T552">
        <v>8381</v>
      </c>
      <c r="U552" t="s">
        <v>72</v>
      </c>
      <c r="V552" t="s">
        <v>1622</v>
      </c>
      <c r="W552" t="s">
        <v>73</v>
      </c>
      <c r="X552" t="s">
        <v>1623</v>
      </c>
      <c r="Y552">
        <v>498</v>
      </c>
      <c r="Z552">
        <v>1</v>
      </c>
      <c r="AA552">
        <v>154</v>
      </c>
      <c r="AB552">
        <v>1</v>
      </c>
      <c r="AC552" t="s">
        <v>35</v>
      </c>
      <c r="AD552" t="s">
        <v>35</v>
      </c>
      <c r="AE552" t="str">
        <f t="shared" si="25"/>
        <v>sp|Q03265|ATPA_MOUSE_sp|Q91VR2|ATPG_MOUSE</v>
      </c>
      <c r="AF552" t="str">
        <f t="shared" si="26"/>
        <v>GYLDK[325.13]LEPSK_THSDQFLVSFK[325.13]DVGR</v>
      </c>
    </row>
    <row r="553" spans="1:32" x14ac:dyDescent="0.25">
      <c r="A553" t="s">
        <v>3850</v>
      </c>
      <c r="B553" t="str">
        <f>VLOOKUP(A553,[1]Files!$A$2:$B$73,2,FALSE)</f>
        <v>Heart</v>
      </c>
      <c r="C553">
        <v>5178</v>
      </c>
      <c r="D553">
        <v>3488.6118710000001</v>
      </c>
      <c r="E553">
        <v>3489.5761170000001</v>
      </c>
      <c r="F553">
        <v>4</v>
      </c>
      <c r="G553">
        <v>1276.5795149999999</v>
      </c>
      <c r="H553">
        <v>1460.6272919999999</v>
      </c>
      <c r="I553">
        <v>1276.5791429999999</v>
      </c>
      <c r="J553">
        <v>1460.626696</v>
      </c>
      <c r="K553">
        <v>1E-3</v>
      </c>
      <c r="L553">
        <f t="shared" si="24"/>
        <v>1E-3</v>
      </c>
      <c r="M553" t="s">
        <v>887</v>
      </c>
      <c r="N553" t="s">
        <v>69</v>
      </c>
      <c r="O553">
        <v>0</v>
      </c>
      <c r="P553">
        <v>0</v>
      </c>
      <c r="Q553" t="s">
        <v>70</v>
      </c>
      <c r="R553" t="s">
        <v>71</v>
      </c>
      <c r="S553">
        <v>5181</v>
      </c>
      <c r="T553">
        <v>5182</v>
      </c>
      <c r="U553" t="s">
        <v>72</v>
      </c>
      <c r="V553" t="s">
        <v>72</v>
      </c>
      <c r="W553" t="s">
        <v>73</v>
      </c>
      <c r="X553" t="s">
        <v>73</v>
      </c>
      <c r="Y553">
        <v>427</v>
      </c>
      <c r="Z553">
        <v>1</v>
      </c>
      <c r="AA553">
        <v>531</v>
      </c>
      <c r="AB553">
        <v>1</v>
      </c>
      <c r="AC553" t="s">
        <v>35</v>
      </c>
      <c r="AD553" t="s">
        <v>35</v>
      </c>
      <c r="AE553" t="str">
        <f t="shared" si="25"/>
        <v>sp|Q03265|ATPA_MOUSE_sp|Q03265|ATPA_MOUSE</v>
      </c>
      <c r="AF553" t="str">
        <f t="shared" si="26"/>
        <v>AM[147.04]K[325.13]QVAGTMK_SDGK[325.13]ISEQSDAK</v>
      </c>
    </row>
    <row r="554" spans="1:32" x14ac:dyDescent="0.25">
      <c r="A554" t="s">
        <v>3850</v>
      </c>
      <c r="B554" t="str">
        <f>VLOOKUP(A554,[1]Files!$A$2:$B$73,2,FALSE)</f>
        <v>Heart</v>
      </c>
      <c r="C554">
        <v>8554</v>
      </c>
      <c r="D554">
        <v>3485.688165</v>
      </c>
      <c r="E554">
        <v>3485.686956</v>
      </c>
      <c r="F554">
        <v>4</v>
      </c>
      <c r="G554">
        <v>1345.6412829999999</v>
      </c>
      <c r="H554">
        <v>1388.6418180000001</v>
      </c>
      <c r="I554">
        <v>1345.6401619999999</v>
      </c>
      <c r="J554">
        <v>1388.6419530000001</v>
      </c>
      <c r="K554">
        <v>1E-3</v>
      </c>
      <c r="L554">
        <f t="shared" si="24"/>
        <v>1E-3</v>
      </c>
      <c r="M554" t="s">
        <v>2865</v>
      </c>
      <c r="N554" t="s">
        <v>1941</v>
      </c>
      <c r="O554">
        <v>0</v>
      </c>
      <c r="P554">
        <v>0</v>
      </c>
      <c r="Q554" t="s">
        <v>2866</v>
      </c>
      <c r="R554" t="s">
        <v>1943</v>
      </c>
      <c r="S554">
        <v>8557</v>
      </c>
      <c r="T554">
        <v>8558</v>
      </c>
      <c r="U554" t="s">
        <v>72</v>
      </c>
      <c r="V554" t="s">
        <v>1561</v>
      </c>
      <c r="W554" t="s">
        <v>73</v>
      </c>
      <c r="X554" t="s">
        <v>1562</v>
      </c>
      <c r="Y554">
        <v>498</v>
      </c>
      <c r="Z554">
        <v>1</v>
      </c>
      <c r="AA554">
        <v>37</v>
      </c>
      <c r="AB554">
        <v>1</v>
      </c>
      <c r="AC554" t="s">
        <v>35</v>
      </c>
      <c r="AD554" t="s">
        <v>35</v>
      </c>
      <c r="AE554" t="str">
        <f t="shared" si="25"/>
        <v>sp|Q03265|ATPA_MOUSE_sp|P56382|ATP5E_MOUSE</v>
      </c>
      <c r="AF554" t="str">
        <f t="shared" si="26"/>
        <v>GYLDK[325.13]LEPSK_ANAEK[325.13]TSGSSIK</v>
      </c>
    </row>
    <row r="555" spans="1:32" x14ac:dyDescent="0.25">
      <c r="A555" t="s">
        <v>4240</v>
      </c>
      <c r="B555" t="str">
        <f>VLOOKUP(A555,[1]Files!$A$2:$B$73,2,FALSE)</f>
        <v>Heart</v>
      </c>
      <c r="C555">
        <v>7837</v>
      </c>
      <c r="D555">
        <v>2995.51568</v>
      </c>
      <c r="E555">
        <v>2995.5158139999999</v>
      </c>
      <c r="F555">
        <v>4</v>
      </c>
      <c r="G555">
        <v>998.48568999999998</v>
      </c>
      <c r="H555">
        <v>1245.6249250000001</v>
      </c>
      <c r="I555">
        <v>998.485501</v>
      </c>
      <c r="J555">
        <v>1245.624118</v>
      </c>
      <c r="K555">
        <v>1E-3</v>
      </c>
      <c r="L555">
        <f t="shared" si="24"/>
        <v>1E-3</v>
      </c>
      <c r="M555" t="s">
        <v>2294</v>
      </c>
      <c r="N555" t="s">
        <v>566</v>
      </c>
      <c r="O555">
        <v>0</v>
      </c>
      <c r="P555">
        <v>0</v>
      </c>
      <c r="Q555" t="s">
        <v>569</v>
      </c>
      <c r="R555" t="s">
        <v>568</v>
      </c>
      <c r="S555">
        <v>7840</v>
      </c>
      <c r="T555">
        <v>7841</v>
      </c>
      <c r="U555" t="s">
        <v>570</v>
      </c>
      <c r="V555" t="s">
        <v>570</v>
      </c>
      <c r="W555" t="s">
        <v>571</v>
      </c>
      <c r="X555" t="s">
        <v>571</v>
      </c>
      <c r="Y555">
        <v>260</v>
      </c>
      <c r="Z555">
        <v>1</v>
      </c>
      <c r="AA555">
        <v>220</v>
      </c>
      <c r="AB555">
        <v>1</v>
      </c>
      <c r="AC555" t="s">
        <v>35</v>
      </c>
      <c r="AD555" t="s">
        <v>35</v>
      </c>
      <c r="AE555" t="str">
        <f t="shared" si="25"/>
        <v>sp|P97807|FUMH_MOUSE_sp|P97807|FUMH_MOUSE</v>
      </c>
      <c r="AF555" t="str">
        <f t="shared" si="26"/>
        <v>IK[325.13]AAM[147.04]PR_SK[325.13]EFAQVIK</v>
      </c>
    </row>
    <row r="556" spans="1:32" x14ac:dyDescent="0.25">
      <c r="A556" t="s">
        <v>2964</v>
      </c>
      <c r="B556" t="str">
        <f>VLOOKUP(A556,[1]Files!$A$2:$B$73,2,FALSE)</f>
        <v>Heart</v>
      </c>
      <c r="C556">
        <v>6659</v>
      </c>
      <c r="D556">
        <v>3810.951227</v>
      </c>
      <c r="E556">
        <v>3811.9433039999999</v>
      </c>
      <c r="F556">
        <v>4</v>
      </c>
      <c r="G556">
        <v>1529.773363</v>
      </c>
      <c r="H556">
        <v>1529.7728</v>
      </c>
      <c r="I556">
        <v>1529.772573</v>
      </c>
      <c r="J556">
        <v>1529.772573</v>
      </c>
      <c r="K556">
        <v>1E-3</v>
      </c>
      <c r="L556">
        <f t="shared" si="24"/>
        <v>1E-3</v>
      </c>
      <c r="M556" t="s">
        <v>54</v>
      </c>
      <c r="N556" t="s">
        <v>54</v>
      </c>
      <c r="O556">
        <v>0</v>
      </c>
      <c r="P556">
        <v>0</v>
      </c>
      <c r="Q556" t="s">
        <v>55</v>
      </c>
      <c r="R556" t="s">
        <v>55</v>
      </c>
      <c r="S556">
        <v>6663</v>
      </c>
      <c r="T556">
        <v>6662</v>
      </c>
      <c r="U556" t="s">
        <v>56</v>
      </c>
      <c r="V556" t="s">
        <v>56</v>
      </c>
      <c r="W556" t="s">
        <v>57</v>
      </c>
      <c r="X556" t="s">
        <v>57</v>
      </c>
      <c r="Y556">
        <v>202</v>
      </c>
      <c r="Z556">
        <v>1</v>
      </c>
      <c r="AA556">
        <v>202</v>
      </c>
      <c r="AB556">
        <v>1</v>
      </c>
      <c r="AC556" t="s">
        <v>35</v>
      </c>
      <c r="AD556" t="s">
        <v>35</v>
      </c>
      <c r="AE556" t="str">
        <f t="shared" si="25"/>
        <v>sp|P67778|PHB_MOUSE_sp|P67778|PHB_MOUSE</v>
      </c>
      <c r="AF556" t="str">
        <f t="shared" si="26"/>
        <v>FVVEK[325.13]AEQQKK_FVVEK[325.13]AEQQKK</v>
      </c>
    </row>
    <row r="557" spans="1:32" x14ac:dyDescent="0.25">
      <c r="A557" t="s">
        <v>3578</v>
      </c>
      <c r="B557" t="str">
        <f>VLOOKUP(A557,[1]Files!$A$2:$B$73,2,FALSE)</f>
        <v>Heart</v>
      </c>
      <c r="C557">
        <v>4185</v>
      </c>
      <c r="D557">
        <v>3264.5111160000001</v>
      </c>
      <c r="E557">
        <v>3264.514349</v>
      </c>
      <c r="F557">
        <v>4</v>
      </c>
      <c r="G557">
        <v>1252.521287</v>
      </c>
      <c r="H557">
        <v>1260.584764</v>
      </c>
      <c r="I557">
        <v>1252.520775</v>
      </c>
      <c r="J557">
        <v>1260.584243</v>
      </c>
      <c r="K557">
        <v>1E-3</v>
      </c>
      <c r="L557">
        <f t="shared" si="24"/>
        <v>1E-3</v>
      </c>
      <c r="M557" t="s">
        <v>888</v>
      </c>
      <c r="N557" t="s">
        <v>68</v>
      </c>
      <c r="O557">
        <v>0</v>
      </c>
      <c r="P557">
        <v>0</v>
      </c>
      <c r="Q557" t="s">
        <v>889</v>
      </c>
      <c r="R557" t="s">
        <v>70</v>
      </c>
      <c r="S557">
        <v>4188</v>
      </c>
      <c r="T557">
        <v>4189</v>
      </c>
      <c r="U557" t="s">
        <v>158</v>
      </c>
      <c r="V557" t="s">
        <v>72</v>
      </c>
      <c r="W557" t="s">
        <v>159</v>
      </c>
      <c r="X557" t="s">
        <v>73</v>
      </c>
      <c r="Y557">
        <v>522</v>
      </c>
      <c r="Z557">
        <v>1</v>
      </c>
      <c r="AA557">
        <v>427</v>
      </c>
      <c r="AB557">
        <v>1</v>
      </c>
      <c r="AC557" t="s">
        <v>35</v>
      </c>
      <c r="AD557" t="s">
        <v>35</v>
      </c>
      <c r="AE557" t="str">
        <f t="shared" si="25"/>
        <v>sp|P56480|ATPB_MOUSE_sp|Q03265|ATPA_MOUSE</v>
      </c>
      <c r="AF557" t="str">
        <f t="shared" si="26"/>
        <v>ADK[325.13]LAEEHGS_AMK[325.13]QVAGTMK</v>
      </c>
    </row>
    <row r="558" spans="1:32" x14ac:dyDescent="0.25">
      <c r="A558" t="s">
        <v>3850</v>
      </c>
      <c r="B558" t="str">
        <f>VLOOKUP(A558,[1]Files!$A$2:$B$73,2,FALSE)</f>
        <v>Heart</v>
      </c>
      <c r="C558">
        <v>12554</v>
      </c>
      <c r="D558">
        <v>3535.8242270000001</v>
      </c>
      <c r="E558">
        <v>3535.8361260000001</v>
      </c>
      <c r="F558">
        <v>4</v>
      </c>
      <c r="G558">
        <v>1387.697557</v>
      </c>
      <c r="H558">
        <v>1396.721605</v>
      </c>
      <c r="I558">
        <v>1387.698345</v>
      </c>
      <c r="J558">
        <v>1396.7198089999999</v>
      </c>
      <c r="K558">
        <v>1E-3</v>
      </c>
      <c r="L558">
        <f t="shared" si="24"/>
        <v>1E-3</v>
      </c>
      <c r="M558" t="s">
        <v>3304</v>
      </c>
      <c r="N558" t="s">
        <v>1951</v>
      </c>
      <c r="O558">
        <v>0</v>
      </c>
      <c r="P558">
        <v>0</v>
      </c>
      <c r="Q558" t="s">
        <v>3305</v>
      </c>
      <c r="R558" t="s">
        <v>1953</v>
      </c>
      <c r="S558">
        <v>12557</v>
      </c>
      <c r="T558">
        <v>12558</v>
      </c>
      <c r="U558" t="s">
        <v>1955</v>
      </c>
      <c r="V558" t="s">
        <v>1955</v>
      </c>
      <c r="W558" t="s">
        <v>1956</v>
      </c>
      <c r="X558" t="s">
        <v>1956</v>
      </c>
      <c r="Y558">
        <v>279</v>
      </c>
      <c r="Z558">
        <v>1</v>
      </c>
      <c r="AA558">
        <v>483</v>
      </c>
      <c r="AB558">
        <v>1</v>
      </c>
      <c r="AC558" t="s">
        <v>35</v>
      </c>
      <c r="AD558" t="s">
        <v>35</v>
      </c>
      <c r="AE558" t="str">
        <f t="shared" si="25"/>
        <v>sp|P50544|ACADV_MOUSE_sp|P50544|ACADV_MOUSE</v>
      </c>
      <c r="AF558" t="str">
        <f t="shared" si="26"/>
        <v>EK[325.13]ITAFVVER_GK[325.13]ELTGLGNALK</v>
      </c>
    </row>
    <row r="559" spans="1:32" x14ac:dyDescent="0.25">
      <c r="A559" t="s">
        <v>1776</v>
      </c>
      <c r="B559" t="str">
        <f>VLOOKUP(A559,[1]Files!$A$2:$B$73,2,FALSE)</f>
        <v>Heart</v>
      </c>
      <c r="C559">
        <v>4910</v>
      </c>
      <c r="D559">
        <v>4125.1174870000004</v>
      </c>
      <c r="E559">
        <v>4125.1232360000004</v>
      </c>
      <c r="F559">
        <v>4</v>
      </c>
      <c r="G559">
        <v>1384.658983</v>
      </c>
      <c r="H559">
        <v>1989.053439</v>
      </c>
      <c r="I559">
        <v>1384.658271</v>
      </c>
      <c r="J559">
        <v>1989.053105</v>
      </c>
      <c r="K559">
        <v>1E-3</v>
      </c>
      <c r="L559">
        <f t="shared" si="24"/>
        <v>1E-3</v>
      </c>
      <c r="M559" t="s">
        <v>790</v>
      </c>
      <c r="N559" t="s">
        <v>1364</v>
      </c>
      <c r="O559">
        <v>0</v>
      </c>
      <c r="P559">
        <v>0</v>
      </c>
      <c r="Q559" t="s">
        <v>792</v>
      </c>
      <c r="R559" t="s">
        <v>1365</v>
      </c>
      <c r="S559">
        <v>4913</v>
      </c>
      <c r="T559">
        <v>4914</v>
      </c>
      <c r="U559" t="s">
        <v>535</v>
      </c>
      <c r="V559" t="s">
        <v>535</v>
      </c>
      <c r="W559" t="s">
        <v>537</v>
      </c>
      <c r="X559" t="s">
        <v>537</v>
      </c>
      <c r="Y559">
        <v>147</v>
      </c>
      <c r="Z559">
        <v>1</v>
      </c>
      <c r="AA559">
        <v>43</v>
      </c>
      <c r="AB559">
        <v>1</v>
      </c>
      <c r="AC559" t="s">
        <v>35</v>
      </c>
      <c r="AD559" t="s">
        <v>35</v>
      </c>
      <c r="AE559" t="str">
        <f t="shared" si="25"/>
        <v>sp|P48962|ADT1_MOUSE_sp|P48962|ADT1_MOUSE</v>
      </c>
      <c r="AF559" t="str">
        <f t="shared" si="26"/>
        <v>LAADVGK[325.13]GSSQR_LLLQVQHASK[325.13]QISAEK</v>
      </c>
    </row>
    <row r="560" spans="1:32" x14ac:dyDescent="0.25">
      <c r="A560" t="s">
        <v>548</v>
      </c>
      <c r="B560" t="str">
        <f>VLOOKUP(A560,[1]Files!$A$2:$B$73,2,FALSE)</f>
        <v>Liver</v>
      </c>
      <c r="C560">
        <v>13878</v>
      </c>
      <c r="D560">
        <v>3909.9508609999998</v>
      </c>
      <c r="E560">
        <v>3909.9540459999998</v>
      </c>
      <c r="F560">
        <v>4</v>
      </c>
      <c r="G560">
        <v>1748.8041720000001</v>
      </c>
      <c r="H560">
        <v>1409.741624</v>
      </c>
      <c r="I560">
        <v>1748.804601</v>
      </c>
      <c r="J560">
        <v>1409.7402099999999</v>
      </c>
      <c r="K560">
        <v>1E-3</v>
      </c>
      <c r="L560">
        <f t="shared" si="24"/>
        <v>1E-3</v>
      </c>
      <c r="M560" t="s">
        <v>247</v>
      </c>
      <c r="N560" t="s">
        <v>246</v>
      </c>
      <c r="O560">
        <v>0</v>
      </c>
      <c r="P560">
        <v>0</v>
      </c>
      <c r="Q560" t="s">
        <v>249</v>
      </c>
      <c r="R560" t="s">
        <v>248</v>
      </c>
      <c r="S560">
        <v>13881</v>
      </c>
      <c r="T560">
        <v>13882</v>
      </c>
      <c r="U560" t="s">
        <v>228</v>
      </c>
      <c r="V560" t="s">
        <v>228</v>
      </c>
      <c r="W560" t="s">
        <v>229</v>
      </c>
      <c r="X560" t="s">
        <v>229</v>
      </c>
      <c r="Y560">
        <v>114</v>
      </c>
      <c r="Z560">
        <v>1</v>
      </c>
      <c r="AA560">
        <v>208</v>
      </c>
      <c r="AB560">
        <v>1</v>
      </c>
      <c r="AC560" t="s">
        <v>35</v>
      </c>
      <c r="AD560" t="s">
        <v>35</v>
      </c>
      <c r="AE560" t="str">
        <f t="shared" si="25"/>
        <v>sp|P41216|ACSL1_MOUSE_sp|P41216|ACSL1_MOUSE</v>
      </c>
      <c r="AF560" t="str">
        <f t="shared" si="26"/>
        <v>AK[325.13]LLLEGVENK_K[325.13]PNQPYEWISYK</v>
      </c>
    </row>
    <row r="561" spans="1:32" x14ac:dyDescent="0.25">
      <c r="A561" t="s">
        <v>3850</v>
      </c>
      <c r="B561" t="str">
        <f>VLOOKUP(A561,[1]Files!$A$2:$B$73,2,FALSE)</f>
        <v>Heart</v>
      </c>
      <c r="C561">
        <v>16243</v>
      </c>
      <c r="D561">
        <v>3587.880623</v>
      </c>
      <c r="E561">
        <v>3588.8798280000001</v>
      </c>
      <c r="F561">
        <v>4</v>
      </c>
      <c r="G561">
        <v>1394.766038</v>
      </c>
      <c r="H561">
        <v>1441.7095200000001</v>
      </c>
      <c r="I561">
        <v>1394.765697</v>
      </c>
      <c r="J561">
        <v>1441.7089100000001</v>
      </c>
      <c r="K561">
        <v>1E-3</v>
      </c>
      <c r="L561">
        <f t="shared" si="24"/>
        <v>1E-3</v>
      </c>
      <c r="M561" t="s">
        <v>4028</v>
      </c>
      <c r="N561" t="s">
        <v>4029</v>
      </c>
      <c r="O561">
        <v>0</v>
      </c>
      <c r="P561">
        <v>0</v>
      </c>
      <c r="Q561" t="s">
        <v>4030</v>
      </c>
      <c r="R561" t="s">
        <v>4031</v>
      </c>
      <c r="S561">
        <v>16246</v>
      </c>
      <c r="T561">
        <v>16247</v>
      </c>
      <c r="U561" t="s">
        <v>228</v>
      </c>
      <c r="V561" t="s">
        <v>228</v>
      </c>
      <c r="W561" t="s">
        <v>229</v>
      </c>
      <c r="X561" t="s">
        <v>229</v>
      </c>
      <c r="Y561">
        <v>641</v>
      </c>
      <c r="Z561">
        <v>1</v>
      </c>
      <c r="AA561">
        <v>649</v>
      </c>
      <c r="AB561">
        <v>1</v>
      </c>
      <c r="AC561" t="s">
        <v>35</v>
      </c>
      <c r="AD561" t="s">
        <v>35</v>
      </c>
      <c r="AE561" t="str">
        <f t="shared" si="25"/>
        <v>sp|P41216|ACSL1_MOUSE_sp|P41216|ACSL1_MOUSE</v>
      </c>
      <c r="AF561" t="str">
        <f t="shared" si="26"/>
        <v>AILDDLLK[325.13]LGK_EAGLK[325.13]PFEQVK</v>
      </c>
    </row>
    <row r="562" spans="1:32" x14ac:dyDescent="0.25">
      <c r="A562" t="s">
        <v>3850</v>
      </c>
      <c r="B562" t="str">
        <f>VLOOKUP(A562,[1]Files!$A$2:$B$73,2,FALSE)</f>
        <v>Heart</v>
      </c>
      <c r="C562">
        <v>7181</v>
      </c>
      <c r="D562">
        <v>3238.607782</v>
      </c>
      <c r="E562">
        <v>3238.6046809999998</v>
      </c>
      <c r="F562">
        <v>4</v>
      </c>
      <c r="G562">
        <v>1018.461534</v>
      </c>
      <c r="H562">
        <v>1468.7411830000001</v>
      </c>
      <c r="I562">
        <v>1018.460741</v>
      </c>
      <c r="J562">
        <v>1468.7409379999999</v>
      </c>
      <c r="K562">
        <v>1E-3</v>
      </c>
      <c r="L562">
        <f t="shared" si="24"/>
        <v>1E-3</v>
      </c>
      <c r="M562" t="s">
        <v>728</v>
      </c>
      <c r="N562" t="s">
        <v>729</v>
      </c>
      <c r="O562">
        <v>0</v>
      </c>
      <c r="P562">
        <v>0</v>
      </c>
      <c r="Q562" t="s">
        <v>730</v>
      </c>
      <c r="R562" t="s">
        <v>731</v>
      </c>
      <c r="S562">
        <v>7184</v>
      </c>
      <c r="T562">
        <v>7185</v>
      </c>
      <c r="U562" t="s">
        <v>441</v>
      </c>
      <c r="V562" t="s">
        <v>441</v>
      </c>
      <c r="W562" t="s">
        <v>442</v>
      </c>
      <c r="X562" t="s">
        <v>442</v>
      </c>
      <c r="Y562">
        <v>329</v>
      </c>
      <c r="Z562">
        <v>1</v>
      </c>
      <c r="AA562">
        <v>239</v>
      </c>
      <c r="AB562">
        <v>1</v>
      </c>
      <c r="AC562" t="s">
        <v>35</v>
      </c>
      <c r="AD562" t="s">
        <v>35</v>
      </c>
      <c r="AE562" t="str">
        <f t="shared" si="25"/>
        <v>sp|P08249|MDHM_MOUSE_sp|P08249|MDHM_MOUSE</v>
      </c>
      <c r="AF562" t="str">
        <f t="shared" si="26"/>
        <v>K[325.13]GEDFVK_IQEAGTEVVK[325.13]AK</v>
      </c>
    </row>
    <row r="563" spans="1:32" x14ac:dyDescent="0.25">
      <c r="A563" t="s">
        <v>2964</v>
      </c>
      <c r="B563" t="str">
        <f>VLOOKUP(A563,[1]Files!$A$2:$B$73,2,FALSE)</f>
        <v>Heart</v>
      </c>
      <c r="C563">
        <v>15020</v>
      </c>
      <c r="D563">
        <v>4487.1364549999998</v>
      </c>
      <c r="E563">
        <v>4487.1221230000001</v>
      </c>
      <c r="F563">
        <v>5</v>
      </c>
      <c r="G563">
        <v>1528.650973</v>
      </c>
      <c r="H563">
        <v>2207.0804170000001</v>
      </c>
      <c r="I563">
        <v>1528.6504090000001</v>
      </c>
      <c r="J563">
        <v>2207.079988</v>
      </c>
      <c r="K563">
        <v>1E-3</v>
      </c>
      <c r="L563">
        <f t="shared" si="24"/>
        <v>1E-3</v>
      </c>
      <c r="M563" t="s">
        <v>2417</v>
      </c>
      <c r="N563" t="s">
        <v>2177</v>
      </c>
      <c r="O563">
        <v>0</v>
      </c>
      <c r="P563">
        <v>0</v>
      </c>
      <c r="Q563" t="s">
        <v>1974</v>
      </c>
      <c r="R563" t="s">
        <v>2178</v>
      </c>
      <c r="S563">
        <v>15023</v>
      </c>
      <c r="T563">
        <v>15024</v>
      </c>
      <c r="U563" t="s">
        <v>126</v>
      </c>
      <c r="V563" t="s">
        <v>126</v>
      </c>
      <c r="W563" t="s">
        <v>127</v>
      </c>
      <c r="X563" t="s">
        <v>127</v>
      </c>
      <c r="Y563">
        <v>404</v>
      </c>
      <c r="Z563">
        <v>1</v>
      </c>
      <c r="AA563">
        <v>159</v>
      </c>
      <c r="AB563">
        <v>1</v>
      </c>
      <c r="AC563" t="s">
        <v>35</v>
      </c>
      <c r="AD563" t="s">
        <v>35</v>
      </c>
      <c r="AE563" t="str">
        <f t="shared" si="25"/>
        <v>sp|P05202|AATM_MOUSE_sp|P05202|AATM_MOUSE</v>
      </c>
      <c r="AF563" t="str">
        <f t="shared" si="26"/>
        <v>EFSVYMTK[325.13]DGR_DVFLPK[325.13]PSWGNHTPIFR</v>
      </c>
    </row>
    <row r="564" spans="1:32" x14ac:dyDescent="0.25">
      <c r="A564" t="s">
        <v>3578</v>
      </c>
      <c r="B564" t="str">
        <f>VLOOKUP(A564,[1]Files!$A$2:$B$73,2,FALSE)</f>
        <v>Heart</v>
      </c>
      <c r="C564">
        <v>4581</v>
      </c>
      <c r="D564">
        <v>2965.532831</v>
      </c>
      <c r="E564">
        <v>2966.534369</v>
      </c>
      <c r="F564">
        <v>4</v>
      </c>
      <c r="G564">
        <v>972.47728099999995</v>
      </c>
      <c r="H564">
        <v>1241.6504849999999</v>
      </c>
      <c r="I564">
        <v>972.47639100000004</v>
      </c>
      <c r="J564">
        <v>1241.6503319999999</v>
      </c>
      <c r="K564">
        <v>1E-3</v>
      </c>
      <c r="L564">
        <f t="shared" si="24"/>
        <v>1E-3</v>
      </c>
      <c r="M564" t="s">
        <v>3599</v>
      </c>
      <c r="N564" t="s">
        <v>3600</v>
      </c>
      <c r="O564">
        <v>0</v>
      </c>
      <c r="P564">
        <v>0</v>
      </c>
      <c r="Q564" t="s">
        <v>3601</v>
      </c>
      <c r="R564" t="s">
        <v>3602</v>
      </c>
      <c r="S564">
        <v>4584</v>
      </c>
      <c r="T564">
        <v>4585</v>
      </c>
      <c r="U564" t="s">
        <v>3603</v>
      </c>
      <c r="V564" t="s">
        <v>3603</v>
      </c>
      <c r="W564" t="s">
        <v>3160</v>
      </c>
      <c r="X564" t="s">
        <v>3160</v>
      </c>
      <c r="Y564">
        <v>119</v>
      </c>
      <c r="Z564">
        <v>1</v>
      </c>
      <c r="AA564">
        <v>121</v>
      </c>
      <c r="AB564">
        <v>1</v>
      </c>
      <c r="AC564" t="s">
        <v>35</v>
      </c>
      <c r="AD564" t="s">
        <v>35</v>
      </c>
      <c r="AE564" t="str">
        <f t="shared" si="25"/>
        <v>sp|O35857|TIM44_MOUSE_sp|O35857|TIM44_MOUSE</v>
      </c>
      <c r="AF564" t="str">
        <f t="shared" si="26"/>
        <v>TSEAIK[325.13]K_K[325.13]LGELTGTVK</v>
      </c>
    </row>
    <row r="565" spans="1:32" x14ac:dyDescent="0.25">
      <c r="A565" t="s">
        <v>3426</v>
      </c>
      <c r="B565" t="str">
        <f>VLOOKUP(A565,[1]Files!$A$2:$B$73,2,FALSE)</f>
        <v>Heart</v>
      </c>
      <c r="C565">
        <v>14099</v>
      </c>
      <c r="D565">
        <v>4257.0702449999999</v>
      </c>
      <c r="E565">
        <v>4258.0773369999997</v>
      </c>
      <c r="F565">
        <v>4</v>
      </c>
      <c r="G565">
        <v>1586.7700669999999</v>
      </c>
      <c r="H565">
        <v>1918.8951139999999</v>
      </c>
      <c r="I565">
        <v>1586.7684159999999</v>
      </c>
      <c r="J565">
        <v>1918.895741</v>
      </c>
      <c r="K565">
        <v>1E-3</v>
      </c>
      <c r="L565">
        <f t="shared" si="24"/>
        <v>1E-3</v>
      </c>
      <c r="M565" t="s">
        <v>3506</v>
      </c>
      <c r="N565" t="s">
        <v>3507</v>
      </c>
      <c r="O565">
        <v>0</v>
      </c>
      <c r="P565">
        <v>1.2375999999999999E-3</v>
      </c>
      <c r="Q565" t="s">
        <v>3508</v>
      </c>
      <c r="R565" t="s">
        <v>3042</v>
      </c>
      <c r="S565">
        <v>14102</v>
      </c>
      <c r="T565">
        <v>14103</v>
      </c>
      <c r="U565" t="s">
        <v>723</v>
      </c>
      <c r="V565" t="s">
        <v>723</v>
      </c>
      <c r="W565" t="s">
        <v>725</v>
      </c>
      <c r="X565" t="s">
        <v>725</v>
      </c>
      <c r="Y565">
        <v>455</v>
      </c>
      <c r="Z565">
        <v>1</v>
      </c>
      <c r="AA565">
        <v>418</v>
      </c>
      <c r="AB565">
        <v>1</v>
      </c>
      <c r="AC565" t="s">
        <v>35</v>
      </c>
      <c r="AD565" t="s">
        <v>35</v>
      </c>
      <c r="AE565" t="str">
        <f t="shared" si="25"/>
        <v>sp|Q9D0K2|SCOT1_MOUSE_sp|Q9D0K2|SCOT1_MOUSE</v>
      </c>
      <c r="AF565" t="str">
        <f t="shared" si="26"/>
        <v>IMEK[325.13]C[160.03]TLPLTGK_YGDLANWMIPGK[325.13]MVK</v>
      </c>
    </row>
    <row r="566" spans="1:32" x14ac:dyDescent="0.25">
      <c r="A566" t="s">
        <v>4048</v>
      </c>
      <c r="B566" t="str">
        <f>VLOOKUP(A566,[1]Files!$A$2:$B$73,2,FALSE)</f>
        <v>Heart</v>
      </c>
      <c r="C566">
        <v>5666</v>
      </c>
      <c r="D566">
        <v>3025.6168290000001</v>
      </c>
      <c r="E566">
        <v>3025.611273</v>
      </c>
      <c r="F566">
        <v>4</v>
      </c>
      <c r="G566">
        <v>1058.575609</v>
      </c>
      <c r="H566">
        <v>1215.636156</v>
      </c>
      <c r="I566">
        <v>1058.576045</v>
      </c>
      <c r="J566">
        <v>1215.6346820000001</v>
      </c>
      <c r="K566">
        <v>1E-3</v>
      </c>
      <c r="L566">
        <f t="shared" si="24"/>
        <v>1E-3</v>
      </c>
      <c r="M566" t="s">
        <v>1620</v>
      </c>
      <c r="N566" t="s">
        <v>1558</v>
      </c>
      <c r="O566">
        <v>0</v>
      </c>
      <c r="P566">
        <v>2.4009999999999999E-3</v>
      </c>
      <c r="Q566" t="s">
        <v>1621</v>
      </c>
      <c r="R566" t="s">
        <v>1560</v>
      </c>
      <c r="S566">
        <v>5669</v>
      </c>
      <c r="T566">
        <v>5670</v>
      </c>
      <c r="U566" t="s">
        <v>1622</v>
      </c>
      <c r="V566" t="s">
        <v>1561</v>
      </c>
      <c r="W566" t="s">
        <v>1623</v>
      </c>
      <c r="X566" t="s">
        <v>1562</v>
      </c>
      <c r="Y566">
        <v>138</v>
      </c>
      <c r="Z566">
        <v>1</v>
      </c>
      <c r="AA566">
        <v>44</v>
      </c>
      <c r="AB566">
        <v>1</v>
      </c>
      <c r="AC566" t="s">
        <v>35</v>
      </c>
      <c r="AD566" t="s">
        <v>35</v>
      </c>
      <c r="AE566" t="str">
        <f t="shared" si="25"/>
        <v>sp|Q91VR2|ATPG_MOUSE_sp|P56382|ATP5E_MOUSE</v>
      </c>
      <c r="AF566" t="str">
        <f t="shared" si="26"/>
        <v>IK[325.13]GILYR_TSGSSIK[325.13]IVK</v>
      </c>
    </row>
    <row r="567" spans="1:32" x14ac:dyDescent="0.25">
      <c r="A567" t="s">
        <v>718</v>
      </c>
      <c r="B567" t="str">
        <f>VLOOKUP(A567,[1]Files!$A$2:$B$73,2,FALSE)</f>
        <v>Liver</v>
      </c>
      <c r="C567">
        <v>6701</v>
      </c>
      <c r="D567">
        <v>2339.1589429999999</v>
      </c>
      <c r="E567">
        <v>2340.1691340000002</v>
      </c>
      <c r="F567">
        <v>4</v>
      </c>
      <c r="G567">
        <v>745.37626799999998</v>
      </c>
      <c r="H567">
        <v>842.377611</v>
      </c>
      <c r="I567">
        <v>745.37588900000003</v>
      </c>
      <c r="J567">
        <v>842.37701100000004</v>
      </c>
      <c r="K567">
        <v>1E-3</v>
      </c>
      <c r="L567">
        <f t="shared" si="24"/>
        <v>1E-3</v>
      </c>
      <c r="M567" t="s">
        <v>29</v>
      </c>
      <c r="N567" t="s">
        <v>397</v>
      </c>
      <c r="O567">
        <v>0</v>
      </c>
      <c r="P567">
        <v>2.4389999999999998E-2</v>
      </c>
      <c r="Q567" t="s">
        <v>31</v>
      </c>
      <c r="R567" t="s">
        <v>398</v>
      </c>
      <c r="S567">
        <v>6702</v>
      </c>
      <c r="T567">
        <v>6705</v>
      </c>
      <c r="U567" t="s">
        <v>33</v>
      </c>
      <c r="V567" t="s">
        <v>33</v>
      </c>
      <c r="W567" t="s">
        <v>34</v>
      </c>
      <c r="X567" t="s">
        <v>34</v>
      </c>
      <c r="Y567">
        <v>61</v>
      </c>
      <c r="Z567">
        <v>1</v>
      </c>
      <c r="AA567">
        <v>60</v>
      </c>
      <c r="AB567">
        <v>1</v>
      </c>
      <c r="AC567" t="s">
        <v>35</v>
      </c>
      <c r="AD567" t="s">
        <v>35</v>
      </c>
      <c r="AE567" t="str">
        <f t="shared" si="25"/>
        <v>sp|Q91VS7|MGST1_MOUSE_sp|Q91VS7|MGST1_MOUSE</v>
      </c>
      <c r="AF567" t="str">
        <f t="shared" si="26"/>
        <v>K[325.13]FVR_GENAK[325.13]K</v>
      </c>
    </row>
    <row r="568" spans="1:32" x14ac:dyDescent="0.25">
      <c r="A568" t="s">
        <v>1776</v>
      </c>
      <c r="B568" t="str">
        <f>VLOOKUP(A568,[1]Files!$A$2:$B$73,2,FALSE)</f>
        <v>Heart</v>
      </c>
      <c r="C568">
        <v>3213</v>
      </c>
      <c r="D568">
        <v>2620.3289260000001</v>
      </c>
      <c r="E568">
        <v>2621.328802</v>
      </c>
      <c r="F568">
        <v>4</v>
      </c>
      <c r="G568">
        <v>899.43553299999996</v>
      </c>
      <c r="H568">
        <v>969.48832800000002</v>
      </c>
      <c r="I568">
        <v>899.43485999999996</v>
      </c>
      <c r="J568">
        <v>969.48795800000005</v>
      </c>
      <c r="K568">
        <v>1E-3</v>
      </c>
      <c r="L568">
        <f t="shared" si="24"/>
        <v>1E-3</v>
      </c>
      <c r="M568" t="s">
        <v>1825</v>
      </c>
      <c r="N568" t="s">
        <v>1798</v>
      </c>
      <c r="O568">
        <v>1.1012999999999999E-3</v>
      </c>
      <c r="P568">
        <v>0</v>
      </c>
      <c r="Q568" t="s">
        <v>1826</v>
      </c>
      <c r="R568" t="s">
        <v>1800</v>
      </c>
      <c r="S568">
        <v>3216</v>
      </c>
      <c r="T568">
        <v>3217</v>
      </c>
      <c r="U568" t="s">
        <v>1801</v>
      </c>
      <c r="V568" t="s">
        <v>1642</v>
      </c>
      <c r="W568" t="s">
        <v>1802</v>
      </c>
      <c r="X568" t="s">
        <v>1643</v>
      </c>
      <c r="Y568">
        <v>163</v>
      </c>
      <c r="Z568">
        <v>1</v>
      </c>
      <c r="AA568">
        <v>191</v>
      </c>
      <c r="AB568">
        <v>1</v>
      </c>
      <c r="AC568" t="s">
        <v>35</v>
      </c>
      <c r="AD568" t="s">
        <v>35</v>
      </c>
      <c r="AE568" t="str">
        <f t="shared" si="25"/>
        <v>sp|Q8BMS1|ECHA_MOUSE_sp|Q99JY0|ECHB_MOUSE</v>
      </c>
      <c r="AF568" t="str">
        <f t="shared" si="26"/>
        <v>IATK[325.13]DR_AK[325.13]TLGQR</v>
      </c>
    </row>
    <row r="569" spans="1:32" x14ac:dyDescent="0.25">
      <c r="A569" t="s">
        <v>4240</v>
      </c>
      <c r="B569" t="str">
        <f>VLOOKUP(A569,[1]Files!$A$2:$B$73,2,FALSE)</f>
        <v>Heart</v>
      </c>
      <c r="C569">
        <v>8528</v>
      </c>
      <c r="D569">
        <v>2910.4299259999998</v>
      </c>
      <c r="E569">
        <v>2910.4301209999999</v>
      </c>
      <c r="F569">
        <v>4</v>
      </c>
      <c r="G569">
        <v>899.435655</v>
      </c>
      <c r="H569">
        <v>1259.5892060000001</v>
      </c>
      <c r="I569">
        <v>899.43485999999996</v>
      </c>
      <c r="J569">
        <v>1259.588994</v>
      </c>
      <c r="K569">
        <v>1E-3</v>
      </c>
      <c r="L569">
        <f t="shared" si="24"/>
        <v>1E-3</v>
      </c>
      <c r="M569" t="s">
        <v>1825</v>
      </c>
      <c r="N569" t="s">
        <v>4292</v>
      </c>
      <c r="O569">
        <v>1.4576999999999999E-3</v>
      </c>
      <c r="P569">
        <v>0</v>
      </c>
      <c r="Q569" t="s">
        <v>1826</v>
      </c>
      <c r="R569" t="s">
        <v>3586</v>
      </c>
      <c r="S569">
        <v>8531</v>
      </c>
      <c r="T569">
        <v>8532</v>
      </c>
      <c r="U569" t="s">
        <v>1801</v>
      </c>
      <c r="V569" t="s">
        <v>1642</v>
      </c>
      <c r="W569" t="s">
        <v>1802</v>
      </c>
      <c r="X569" t="s">
        <v>1643</v>
      </c>
      <c r="Y569">
        <v>163</v>
      </c>
      <c r="Z569">
        <v>1</v>
      </c>
      <c r="AA569">
        <v>189</v>
      </c>
      <c r="AB569">
        <v>1</v>
      </c>
      <c r="AC569" t="s">
        <v>35</v>
      </c>
      <c r="AD569" t="s">
        <v>35</v>
      </c>
      <c r="AE569" t="str">
        <f t="shared" si="25"/>
        <v>sp|Q8BMS1|ECHA_MOUSE_sp|Q99JY0|ECHB_MOUSE</v>
      </c>
      <c r="AF569" t="str">
        <f t="shared" si="26"/>
        <v>IATK[325.13]DR_MMLDLNK[325.13]AK</v>
      </c>
    </row>
    <row r="570" spans="1:32" x14ac:dyDescent="0.25">
      <c r="A570" t="s">
        <v>4240</v>
      </c>
      <c r="B570" t="str">
        <f>VLOOKUP(A570,[1]Files!$A$2:$B$73,2,FALSE)</f>
        <v>Heart</v>
      </c>
      <c r="C570">
        <v>8052</v>
      </c>
      <c r="D570">
        <v>3239.5414369999999</v>
      </c>
      <c r="E570">
        <v>3240.5324150000001</v>
      </c>
      <c r="F570">
        <v>4</v>
      </c>
      <c r="G570">
        <v>1063.446702</v>
      </c>
      <c r="H570">
        <v>1424.68967</v>
      </c>
      <c r="I570">
        <v>1063.445819</v>
      </c>
      <c r="J570">
        <v>1424.6895709999999</v>
      </c>
      <c r="K570">
        <v>1E-3</v>
      </c>
      <c r="L570">
        <f t="shared" si="24"/>
        <v>1E-3</v>
      </c>
      <c r="M570" t="s">
        <v>2884</v>
      </c>
      <c r="N570" t="s">
        <v>2039</v>
      </c>
      <c r="O570">
        <v>1.4576999999999999E-3</v>
      </c>
      <c r="P570">
        <v>0</v>
      </c>
      <c r="Q570" t="s">
        <v>2886</v>
      </c>
      <c r="R570" t="s">
        <v>2041</v>
      </c>
      <c r="S570">
        <v>8055</v>
      </c>
      <c r="T570">
        <v>8056</v>
      </c>
      <c r="U570" t="s">
        <v>1931</v>
      </c>
      <c r="V570" t="s">
        <v>1931</v>
      </c>
      <c r="W570" t="s">
        <v>1932</v>
      </c>
      <c r="X570" t="s">
        <v>1932</v>
      </c>
      <c r="Y570">
        <v>280</v>
      </c>
      <c r="Z570">
        <v>1</v>
      </c>
      <c r="AA570">
        <v>384</v>
      </c>
      <c r="AB570">
        <v>1</v>
      </c>
      <c r="AC570" t="s">
        <v>35</v>
      </c>
      <c r="AD570" t="s">
        <v>35</v>
      </c>
      <c r="AE570" t="str">
        <f t="shared" si="25"/>
        <v>sp|P54071|IDHP_MOUSE_sp|P54071|IDHP_MOUSE</v>
      </c>
      <c r="AF570" t="str">
        <f t="shared" si="26"/>
        <v>TDFDK[325.13]NK_GK[325.13]LDGNQDLIR</v>
      </c>
    </row>
    <row r="571" spans="1:32" x14ac:dyDescent="0.25">
      <c r="A571" t="s">
        <v>4240</v>
      </c>
      <c r="B571" t="str">
        <f>VLOOKUP(A571,[1]Files!$A$2:$B$73,2,FALSE)</f>
        <v>Heart</v>
      </c>
      <c r="C571">
        <v>5092</v>
      </c>
      <c r="D571">
        <v>3092.5093929999998</v>
      </c>
      <c r="E571">
        <v>3092.5114189999999</v>
      </c>
      <c r="F571">
        <v>4</v>
      </c>
      <c r="G571">
        <v>955.43626500000005</v>
      </c>
      <c r="H571">
        <v>1385.6680630000001</v>
      </c>
      <c r="I571">
        <v>955.435923</v>
      </c>
      <c r="J571">
        <v>1385.6674390000001</v>
      </c>
      <c r="K571">
        <v>1E-3</v>
      </c>
      <c r="L571">
        <f t="shared" si="24"/>
        <v>1E-3</v>
      </c>
      <c r="M571" t="s">
        <v>370</v>
      </c>
      <c r="N571" t="s">
        <v>3332</v>
      </c>
      <c r="O571">
        <v>1.4576999999999999E-3</v>
      </c>
      <c r="P571">
        <v>0</v>
      </c>
      <c r="Q571" t="s">
        <v>372</v>
      </c>
      <c r="R571" t="s">
        <v>3334</v>
      </c>
      <c r="S571">
        <v>5095</v>
      </c>
      <c r="T571">
        <v>5096</v>
      </c>
      <c r="U571" t="s">
        <v>60</v>
      </c>
      <c r="V571" t="s">
        <v>56</v>
      </c>
      <c r="W571" t="s">
        <v>61</v>
      </c>
      <c r="X571" t="s">
        <v>57</v>
      </c>
      <c r="Y571">
        <v>218</v>
      </c>
      <c r="Z571">
        <v>1</v>
      </c>
      <c r="AA571">
        <v>208</v>
      </c>
      <c r="AB571">
        <v>1</v>
      </c>
      <c r="AC571" t="s">
        <v>35</v>
      </c>
      <c r="AD571" t="s">
        <v>35</v>
      </c>
      <c r="AE571" t="str">
        <f t="shared" si="25"/>
        <v>sp|O35129|PHB2_MOUSE_sp|P67778|PHB_MOUSE</v>
      </c>
      <c r="AF571" t="str">
        <f t="shared" si="26"/>
        <v>AK[325.13]QEQR_K[325.13]AAIISAEGDSK</v>
      </c>
    </row>
    <row r="572" spans="1:32" x14ac:dyDescent="0.25">
      <c r="A572" t="s">
        <v>2554</v>
      </c>
      <c r="B572" t="str">
        <f>VLOOKUP(A572,[1]Files!$A$2:$B$73,2,FALSE)</f>
        <v>Heart</v>
      </c>
      <c r="C572">
        <v>5547</v>
      </c>
      <c r="D572">
        <v>3146.6444029999998</v>
      </c>
      <c r="E572">
        <v>3146.6442179999999</v>
      </c>
      <c r="F572">
        <v>5</v>
      </c>
      <c r="G572">
        <v>834.412462</v>
      </c>
      <c r="H572">
        <v>1560.826877</v>
      </c>
      <c r="I572">
        <v>834.41233399999999</v>
      </c>
      <c r="J572">
        <v>1560.8260049999999</v>
      </c>
      <c r="K572">
        <v>1E-3</v>
      </c>
      <c r="L572">
        <f t="shared" si="24"/>
        <v>1E-3</v>
      </c>
      <c r="M572" t="s">
        <v>2711</v>
      </c>
      <c r="N572" t="s">
        <v>2092</v>
      </c>
      <c r="O572">
        <v>2.7498000000000002E-3</v>
      </c>
      <c r="P572">
        <v>0</v>
      </c>
      <c r="Q572" t="s">
        <v>2712</v>
      </c>
      <c r="R572" t="s">
        <v>2094</v>
      </c>
      <c r="S572">
        <v>5548</v>
      </c>
      <c r="T572">
        <v>5551</v>
      </c>
      <c r="U572" t="s">
        <v>1775</v>
      </c>
      <c r="V572" t="s">
        <v>1038</v>
      </c>
      <c r="W572" t="s">
        <v>1039</v>
      </c>
      <c r="X572" t="s">
        <v>1039</v>
      </c>
      <c r="Y572">
        <v>305</v>
      </c>
      <c r="Z572">
        <v>1</v>
      </c>
      <c r="AA572">
        <v>401</v>
      </c>
      <c r="AB572">
        <v>1</v>
      </c>
      <c r="AC572" t="s">
        <v>35</v>
      </c>
      <c r="AD572" t="s">
        <v>35</v>
      </c>
      <c r="AE572" t="str">
        <f t="shared" si="25"/>
        <v>sp|Q99KI0|ACON_MOUSE +2_sp|Q99KI0|ACON_MOUSE</v>
      </c>
      <c r="AF572" t="str">
        <f t="shared" si="26"/>
        <v>K[325.13]YLSK_SAAVAK[325.13]QALAHGLK</v>
      </c>
    </row>
    <row r="573" spans="1:32" x14ac:dyDescent="0.25">
      <c r="A573" t="s">
        <v>1576</v>
      </c>
      <c r="B573" t="str">
        <f>VLOOKUP(A573,[1]Files!$A$2:$B$73,2,FALSE)</f>
        <v>Brain</v>
      </c>
      <c r="C573">
        <v>14353</v>
      </c>
      <c r="D573">
        <v>3754.9078920000002</v>
      </c>
      <c r="E573">
        <v>3754.923773</v>
      </c>
      <c r="F573">
        <v>4</v>
      </c>
      <c r="G573">
        <v>1196.6088119999999</v>
      </c>
      <c r="H573">
        <v>1806.8940150000001</v>
      </c>
      <c r="I573">
        <v>1196.607739</v>
      </c>
      <c r="J573">
        <v>1806.8940849999999</v>
      </c>
      <c r="K573">
        <v>1E-3</v>
      </c>
      <c r="L573">
        <f t="shared" si="24"/>
        <v>1E-3</v>
      </c>
      <c r="M573" t="s">
        <v>858</v>
      </c>
      <c r="N573" t="s">
        <v>996</v>
      </c>
      <c r="O573">
        <v>4.0267999999999997E-3</v>
      </c>
      <c r="P573">
        <v>0</v>
      </c>
      <c r="Q573" t="s">
        <v>860</v>
      </c>
      <c r="R573" t="s">
        <v>998</v>
      </c>
      <c r="S573">
        <v>14356</v>
      </c>
      <c r="T573">
        <v>14357</v>
      </c>
      <c r="U573" t="s">
        <v>862</v>
      </c>
      <c r="V573" t="s">
        <v>862</v>
      </c>
      <c r="W573" t="s">
        <v>863</v>
      </c>
      <c r="X573" t="s">
        <v>863</v>
      </c>
      <c r="Y573">
        <v>48</v>
      </c>
      <c r="Z573">
        <v>1</v>
      </c>
      <c r="AA573">
        <v>57</v>
      </c>
      <c r="AB573">
        <v>1</v>
      </c>
      <c r="AC573" t="s">
        <v>35</v>
      </c>
      <c r="AD573" t="s">
        <v>35</v>
      </c>
      <c r="AE573" t="str">
        <f t="shared" si="25"/>
        <v>sp|P03930|ATP8_MOUSE_sp|P03930|ATP8_MOUSE</v>
      </c>
      <c r="AF573" t="str">
        <f t="shared" si="26"/>
        <v>VK[325.13]TPWELK_WTK[325.13]IYLPHSLPQQ</v>
      </c>
    </row>
    <row r="574" spans="1:32" x14ac:dyDescent="0.25">
      <c r="A574" t="s">
        <v>2964</v>
      </c>
      <c r="B574" t="str">
        <f>VLOOKUP(A574,[1]Files!$A$2:$B$73,2,FALSE)</f>
        <v>Heart</v>
      </c>
      <c r="C574">
        <v>6461</v>
      </c>
      <c r="D574">
        <v>2854.4445740000001</v>
      </c>
      <c r="E574">
        <v>2854.4367120000002</v>
      </c>
      <c r="F574">
        <v>4</v>
      </c>
      <c r="G574">
        <v>853.46641699999998</v>
      </c>
      <c r="H574">
        <v>1249.5730920000001</v>
      </c>
      <c r="I574">
        <v>853.46576600000003</v>
      </c>
      <c r="J574">
        <v>1249.5727509999999</v>
      </c>
      <c r="K574">
        <v>1E-3</v>
      </c>
      <c r="L574">
        <f t="shared" si="24"/>
        <v>1E-3</v>
      </c>
      <c r="M574" t="s">
        <v>1320</v>
      </c>
      <c r="N574" t="s">
        <v>2665</v>
      </c>
      <c r="O574">
        <v>4.2614000000000003E-3</v>
      </c>
      <c r="P574">
        <v>0</v>
      </c>
      <c r="Q574" t="s">
        <v>1322</v>
      </c>
      <c r="R574" t="s">
        <v>2666</v>
      </c>
      <c r="S574">
        <v>6464</v>
      </c>
      <c r="T574">
        <v>6465</v>
      </c>
      <c r="U574" t="s">
        <v>1046</v>
      </c>
      <c r="V574" t="s">
        <v>1046</v>
      </c>
      <c r="W574" t="s">
        <v>1048</v>
      </c>
      <c r="X574" t="s">
        <v>1048</v>
      </c>
      <c r="Y574">
        <v>54</v>
      </c>
      <c r="Z574">
        <v>1</v>
      </c>
      <c r="AA574">
        <v>64</v>
      </c>
      <c r="AB574">
        <v>1</v>
      </c>
      <c r="AC574" t="s">
        <v>35</v>
      </c>
      <c r="AD574" t="s">
        <v>35</v>
      </c>
      <c r="AE574" t="str">
        <f t="shared" si="25"/>
        <v>sp|Q91YT0|NDUV1_MOUSE_sp|Q91YT0|NDUV1_MOUSE</v>
      </c>
      <c r="AF574" t="str">
        <f t="shared" si="26"/>
        <v>LK[325.13]GALR_RGDWYK[325.13]TK</v>
      </c>
    </row>
    <row r="575" spans="1:32" x14ac:dyDescent="0.25">
      <c r="A575" t="s">
        <v>399</v>
      </c>
      <c r="B575" t="str">
        <f>VLOOKUP(A575,[1]Files!$A$2:$B$73,2,FALSE)</f>
        <v>Liver</v>
      </c>
      <c r="C575">
        <v>4784</v>
      </c>
      <c r="D575">
        <v>2339.1589429999999</v>
      </c>
      <c r="E575">
        <v>2339.1608329999999</v>
      </c>
      <c r="F575">
        <v>4</v>
      </c>
      <c r="G575">
        <v>842.37742800000001</v>
      </c>
      <c r="H575">
        <v>745.37645099999997</v>
      </c>
      <c r="I575">
        <v>842.37701100000004</v>
      </c>
      <c r="J575">
        <v>745.37588900000003</v>
      </c>
      <c r="K575">
        <v>1E-3</v>
      </c>
      <c r="L575">
        <f t="shared" si="24"/>
        <v>1E-3</v>
      </c>
      <c r="M575" t="s">
        <v>397</v>
      </c>
      <c r="N575" t="s">
        <v>29</v>
      </c>
      <c r="O575">
        <v>4.7847000000000002E-3</v>
      </c>
      <c r="P575">
        <v>2.7778000000000001E-2</v>
      </c>
      <c r="Q575" t="s">
        <v>398</v>
      </c>
      <c r="R575" t="s">
        <v>31</v>
      </c>
      <c r="S575">
        <v>4787</v>
      </c>
      <c r="T575">
        <v>4788</v>
      </c>
      <c r="U575" t="s">
        <v>33</v>
      </c>
      <c r="V575" t="s">
        <v>33</v>
      </c>
      <c r="W575" t="s">
        <v>34</v>
      </c>
      <c r="X575" t="s">
        <v>34</v>
      </c>
      <c r="Y575">
        <v>60</v>
      </c>
      <c r="Z575">
        <v>1</v>
      </c>
      <c r="AA575">
        <v>61</v>
      </c>
      <c r="AB575">
        <v>1</v>
      </c>
      <c r="AC575" t="s">
        <v>35</v>
      </c>
      <c r="AD575" t="s">
        <v>35</v>
      </c>
      <c r="AE575" t="str">
        <f t="shared" si="25"/>
        <v>sp|Q91VS7|MGST1_MOUSE_sp|Q91VS7|MGST1_MOUSE</v>
      </c>
      <c r="AF575" t="str">
        <f t="shared" si="26"/>
        <v>K[325.13]FVR_GENAK[325.13]K</v>
      </c>
    </row>
    <row r="576" spans="1:32" x14ac:dyDescent="0.25">
      <c r="A576" t="s">
        <v>4240</v>
      </c>
      <c r="B576" t="str">
        <f>VLOOKUP(A576,[1]Files!$A$2:$B$73,2,FALSE)</f>
        <v>Heart</v>
      </c>
      <c r="C576">
        <v>10972</v>
      </c>
      <c r="D576">
        <v>3202.7321109999998</v>
      </c>
      <c r="E576">
        <v>3202.7275920000002</v>
      </c>
      <c r="F576">
        <v>5</v>
      </c>
      <c r="G576">
        <v>832.43388500000003</v>
      </c>
      <c r="H576">
        <v>1618.893161</v>
      </c>
      <c r="I576">
        <v>832.43306900000005</v>
      </c>
      <c r="J576">
        <v>1618.893022</v>
      </c>
      <c r="K576">
        <v>1E-3</v>
      </c>
      <c r="L576">
        <f t="shared" si="24"/>
        <v>1E-3</v>
      </c>
      <c r="M576" t="s">
        <v>1203</v>
      </c>
      <c r="N576" t="s">
        <v>2143</v>
      </c>
      <c r="O576">
        <v>5.2597E-3</v>
      </c>
      <c r="P576">
        <v>0</v>
      </c>
      <c r="Q576" t="s">
        <v>1205</v>
      </c>
      <c r="R576" t="s">
        <v>2145</v>
      </c>
      <c r="S576">
        <v>10975</v>
      </c>
      <c r="T576">
        <v>10976</v>
      </c>
      <c r="U576" t="s">
        <v>1207</v>
      </c>
      <c r="V576" t="s">
        <v>1207</v>
      </c>
      <c r="W576" t="s">
        <v>1208</v>
      </c>
      <c r="X576" t="s">
        <v>1208</v>
      </c>
      <c r="Y576">
        <v>49</v>
      </c>
      <c r="Z576">
        <v>1</v>
      </c>
      <c r="AA576">
        <v>393</v>
      </c>
      <c r="AB576">
        <v>1</v>
      </c>
      <c r="AC576" t="s">
        <v>35</v>
      </c>
      <c r="AD576" t="s">
        <v>35</v>
      </c>
      <c r="AE576" t="str">
        <f t="shared" si="25"/>
        <v>sp|Q9CZU6|CISY_MOUSE_sp|Q9CZU6|CISY_MOUSE</v>
      </c>
      <c r="AF576" t="str">
        <f t="shared" si="26"/>
        <v>IK[325.13]TFK_IVPNILLEQGK[325.13]AK</v>
      </c>
    </row>
    <row r="577" spans="1:32" x14ac:dyDescent="0.25">
      <c r="A577" t="s">
        <v>4240</v>
      </c>
      <c r="B577" t="str">
        <f>VLOOKUP(A577,[1]Files!$A$2:$B$73,2,FALSE)</f>
        <v>Heart</v>
      </c>
      <c r="C577">
        <v>8219</v>
      </c>
      <c r="D577">
        <v>3697.8082829999998</v>
      </c>
      <c r="E577">
        <v>3697.8097590000002</v>
      </c>
      <c r="F577">
        <v>4</v>
      </c>
      <c r="G577">
        <v>1115.550706</v>
      </c>
      <c r="H577">
        <v>1830.852511</v>
      </c>
      <c r="I577">
        <v>1115.54989</v>
      </c>
      <c r="J577">
        <v>1830.852339</v>
      </c>
      <c r="K577">
        <v>1E-3</v>
      </c>
      <c r="L577">
        <f t="shared" si="24"/>
        <v>1E-3</v>
      </c>
      <c r="M577" t="s">
        <v>761</v>
      </c>
      <c r="N577" t="s">
        <v>2300</v>
      </c>
      <c r="O577">
        <v>5.2597E-3</v>
      </c>
      <c r="P577">
        <v>0</v>
      </c>
      <c r="Q577" t="s">
        <v>763</v>
      </c>
      <c r="R577" t="s">
        <v>2301</v>
      </c>
      <c r="S577">
        <v>8220</v>
      </c>
      <c r="T577">
        <v>8223</v>
      </c>
      <c r="U577" t="s">
        <v>615</v>
      </c>
      <c r="V577" t="s">
        <v>615</v>
      </c>
      <c r="W577" t="s">
        <v>616</v>
      </c>
      <c r="X577" t="s">
        <v>616</v>
      </c>
      <c r="Y577">
        <v>260</v>
      </c>
      <c r="Z577">
        <v>1</v>
      </c>
      <c r="AA577">
        <v>242</v>
      </c>
      <c r="AB577">
        <v>1</v>
      </c>
      <c r="AC577" t="s">
        <v>35</v>
      </c>
      <c r="AD577" t="s">
        <v>35</v>
      </c>
      <c r="AE577" t="str">
        <f t="shared" si="25"/>
        <v>sp|Q8QZT1|THIL_MOUSE_sp|Q8QZT1|THIL_MOUSE</v>
      </c>
      <c r="AF577" t="str">
        <f t="shared" si="26"/>
        <v>VDFSK[325.13]VPK_GK[325.13]PDVVVKEDEEYK</v>
      </c>
    </row>
    <row r="578" spans="1:32" x14ac:dyDescent="0.25">
      <c r="A578" t="s">
        <v>3850</v>
      </c>
      <c r="B578" t="str">
        <f>VLOOKUP(A578,[1]Files!$A$2:$B$73,2,FALSE)</f>
        <v>Heart</v>
      </c>
      <c r="C578">
        <v>10143</v>
      </c>
      <c r="D578">
        <v>3752.8940980000002</v>
      </c>
      <c r="E578">
        <v>3753.8629820000001</v>
      </c>
      <c r="F578">
        <v>4</v>
      </c>
      <c r="G578">
        <v>881.48576500000001</v>
      </c>
      <c r="H578">
        <v>2120.0032679999999</v>
      </c>
      <c r="I578">
        <v>881.48583299999996</v>
      </c>
      <c r="J578">
        <v>2120.0021919999999</v>
      </c>
      <c r="K578">
        <v>1E-3</v>
      </c>
      <c r="L578">
        <f t="shared" ref="L578:L641" si="27">ABS(K578)</f>
        <v>1E-3</v>
      </c>
      <c r="M578" t="s">
        <v>2308</v>
      </c>
      <c r="N578" t="s">
        <v>3908</v>
      </c>
      <c r="O578">
        <v>6.4102999999999999E-3</v>
      </c>
      <c r="P578">
        <v>0</v>
      </c>
      <c r="Q578" t="s">
        <v>2310</v>
      </c>
      <c r="R578" t="s">
        <v>3909</v>
      </c>
      <c r="S578">
        <v>10144</v>
      </c>
      <c r="T578">
        <v>10147</v>
      </c>
      <c r="U578" t="s">
        <v>2312</v>
      </c>
      <c r="V578" t="s">
        <v>2312</v>
      </c>
      <c r="W578" t="s">
        <v>2313</v>
      </c>
      <c r="X578" t="s">
        <v>2313</v>
      </c>
      <c r="Y578">
        <v>59</v>
      </c>
      <c r="Z578">
        <v>1</v>
      </c>
      <c r="AA578">
        <v>215</v>
      </c>
      <c r="AB578">
        <v>1</v>
      </c>
      <c r="AC578" t="s">
        <v>35</v>
      </c>
      <c r="AD578" t="s">
        <v>35</v>
      </c>
      <c r="AE578" t="str">
        <f t="shared" si="25"/>
        <v>sp|Q8R4N0|CLYBL_MOUSE_sp|Q8R4N0|CLYBL_MOUSE</v>
      </c>
      <c r="AF578" t="str">
        <f t="shared" si="26"/>
        <v>K[325.13]IPSLK_ASIGATSNK[325.13]DTQDILYAR</v>
      </c>
    </row>
    <row r="579" spans="1:32" x14ac:dyDescent="0.25">
      <c r="A579" t="s">
        <v>1242</v>
      </c>
      <c r="B579" t="str">
        <f>VLOOKUP(A579,[1]Files!$A$2:$B$73,2,FALSE)</f>
        <v>Brain</v>
      </c>
      <c r="C579">
        <v>12057</v>
      </c>
      <c r="D579">
        <v>3230.7270450000001</v>
      </c>
      <c r="E579">
        <v>3231.7326109999999</v>
      </c>
      <c r="F579">
        <v>4</v>
      </c>
      <c r="G579">
        <v>768.43834100000004</v>
      </c>
      <c r="H579">
        <v>1710.8836389999999</v>
      </c>
      <c r="I579">
        <v>768.43815500000005</v>
      </c>
      <c r="J579">
        <v>1710.882852</v>
      </c>
      <c r="K579">
        <v>1E-3</v>
      </c>
      <c r="L579">
        <f t="shared" si="27"/>
        <v>1E-3</v>
      </c>
      <c r="M579" t="s">
        <v>212</v>
      </c>
      <c r="N579" t="s">
        <v>1234</v>
      </c>
      <c r="O579">
        <v>9.2937000000000002E-3</v>
      </c>
      <c r="P579">
        <v>0</v>
      </c>
      <c r="Q579" t="s">
        <v>214</v>
      </c>
      <c r="R579" t="s">
        <v>1235</v>
      </c>
      <c r="S579">
        <v>12060</v>
      </c>
      <c r="T579">
        <v>12061</v>
      </c>
      <c r="U579" t="s">
        <v>216</v>
      </c>
      <c r="V579" t="s">
        <v>216</v>
      </c>
      <c r="W579" t="s">
        <v>217</v>
      </c>
      <c r="X579" t="s">
        <v>217</v>
      </c>
      <c r="Y579">
        <v>5</v>
      </c>
      <c r="Z579">
        <v>1</v>
      </c>
      <c r="AA579">
        <v>78</v>
      </c>
      <c r="AB579">
        <v>1</v>
      </c>
      <c r="AC579" t="s">
        <v>35</v>
      </c>
      <c r="AD579" t="s">
        <v>35</v>
      </c>
      <c r="AE579" t="str">
        <f t="shared" ref="AE579:AE642" si="28">U579&amp;"_"&amp;V579</f>
        <v>sp|Q9DCX2|ATP5H_MOUSE_sp|Q9DCX2|ATP5H_MOUSE</v>
      </c>
      <c r="AF579" t="str">
        <f t="shared" ref="AF579:AF642" si="29">IF(I579&lt;J579,M579&amp;"_"&amp;N579,N579&amp;"_"&amp;M579)</f>
        <v>K[325.13]LALK_KYNALK[325.13]IPVPEDK</v>
      </c>
    </row>
    <row r="580" spans="1:32" x14ac:dyDescent="0.25">
      <c r="A580" t="s">
        <v>1776</v>
      </c>
      <c r="B580" t="str">
        <f>VLOOKUP(A580,[1]Files!$A$2:$B$73,2,FALSE)</f>
        <v>Heart</v>
      </c>
      <c r="C580">
        <v>5592</v>
      </c>
      <c r="D580">
        <v>3019.5698790000001</v>
      </c>
      <c r="E580">
        <v>3019.5863709999999</v>
      </c>
      <c r="F580">
        <v>4</v>
      </c>
      <c r="G580">
        <v>716.333665</v>
      </c>
      <c r="H580">
        <v>1551.8311490000001</v>
      </c>
      <c r="I580">
        <v>716.33408299999996</v>
      </c>
      <c r="J580">
        <v>1551.829694</v>
      </c>
      <c r="K580">
        <v>1E-3</v>
      </c>
      <c r="L580">
        <f t="shared" si="27"/>
        <v>1E-3</v>
      </c>
      <c r="M580" t="s">
        <v>2031</v>
      </c>
      <c r="N580" t="s">
        <v>2032</v>
      </c>
      <c r="O580">
        <v>9.4251000000000005E-3</v>
      </c>
      <c r="P580">
        <v>0</v>
      </c>
      <c r="Q580" t="s">
        <v>2033</v>
      </c>
      <c r="R580" t="s">
        <v>2034</v>
      </c>
      <c r="S580">
        <v>5593</v>
      </c>
      <c r="T580">
        <v>5596</v>
      </c>
      <c r="U580" t="s">
        <v>1762</v>
      </c>
      <c r="V580" t="s">
        <v>1762</v>
      </c>
      <c r="W580" t="s">
        <v>1763</v>
      </c>
      <c r="X580" t="s">
        <v>1763</v>
      </c>
      <c r="Y580">
        <v>331</v>
      </c>
      <c r="Z580">
        <v>1</v>
      </c>
      <c r="AA580">
        <v>244</v>
      </c>
      <c r="AB580">
        <v>1</v>
      </c>
      <c r="AC580" t="s">
        <v>35</v>
      </c>
      <c r="AD580" t="s">
        <v>35</v>
      </c>
      <c r="AE580" t="str">
        <f t="shared" si="28"/>
        <v>sp|Q9CQ62|DECR_MOUSE_sp|Q9CQ62|DECR_MOUSE</v>
      </c>
      <c r="AF580" t="str">
        <f t="shared" si="29"/>
        <v>K[325.13]TKGS_FNIIQPGPIK[325.13]TK</v>
      </c>
    </row>
    <row r="581" spans="1:32" x14ac:dyDescent="0.25">
      <c r="A581" t="s">
        <v>727</v>
      </c>
      <c r="B581" t="str">
        <f>VLOOKUP(A581,[1]Files!$A$2:$B$73,2,FALSE)</f>
        <v>Brain</v>
      </c>
      <c r="C581">
        <v>6804</v>
      </c>
      <c r="D581">
        <v>3271.6121159999998</v>
      </c>
      <c r="E581">
        <v>3271.6129820000001</v>
      </c>
      <c r="F581">
        <v>4</v>
      </c>
      <c r="G581">
        <v>861.42424200000005</v>
      </c>
      <c r="H581">
        <v>1658.782809</v>
      </c>
      <c r="I581">
        <v>861.42323299999998</v>
      </c>
      <c r="J581">
        <v>1658.7828030000001</v>
      </c>
      <c r="K581">
        <v>1E-3</v>
      </c>
      <c r="L581">
        <f t="shared" si="27"/>
        <v>1E-3</v>
      </c>
      <c r="M581" t="s">
        <v>653</v>
      </c>
      <c r="N581" t="s">
        <v>626</v>
      </c>
      <c r="O581">
        <v>1.0753E-2</v>
      </c>
      <c r="P581">
        <v>0</v>
      </c>
      <c r="Q581" t="s">
        <v>654</v>
      </c>
      <c r="R581" t="s">
        <v>628</v>
      </c>
      <c r="S581">
        <v>6805</v>
      </c>
      <c r="T581">
        <v>6808</v>
      </c>
      <c r="U581" t="s">
        <v>298</v>
      </c>
      <c r="V581" t="s">
        <v>597</v>
      </c>
      <c r="W581" t="s">
        <v>299</v>
      </c>
      <c r="X581" t="s">
        <v>598</v>
      </c>
      <c r="Y581">
        <v>10</v>
      </c>
      <c r="Z581">
        <v>1</v>
      </c>
      <c r="AA581">
        <v>74</v>
      </c>
      <c r="AB581">
        <v>1</v>
      </c>
      <c r="AC581" t="s">
        <v>35</v>
      </c>
      <c r="AD581" t="s">
        <v>35</v>
      </c>
      <c r="AE581" t="str">
        <f t="shared" si="28"/>
        <v>sp|P56391|CX6B1_MOUSE_sp|Q62425|NDUA4_MOUSE</v>
      </c>
      <c r="AF581" t="str">
        <f t="shared" si="29"/>
        <v>IK[325.13]NYK_FYSVNVDYSK[325.13]LK</v>
      </c>
    </row>
    <row r="582" spans="1:32" x14ac:dyDescent="0.25">
      <c r="A582" t="s">
        <v>2554</v>
      </c>
      <c r="B582" t="str">
        <f>VLOOKUP(A582,[1]Files!$A$2:$B$73,2,FALSE)</f>
        <v>Heart</v>
      </c>
      <c r="C582">
        <v>2584</v>
      </c>
      <c r="D582">
        <v>2066.022469</v>
      </c>
      <c r="E582">
        <v>2066.0255790000001</v>
      </c>
      <c r="F582">
        <v>4</v>
      </c>
      <c r="G582">
        <v>657.30870200000004</v>
      </c>
      <c r="H582">
        <v>657.30870200000004</v>
      </c>
      <c r="I582">
        <v>657.30820300000005</v>
      </c>
      <c r="J582">
        <v>657.30820300000005</v>
      </c>
      <c r="K582">
        <v>1E-3</v>
      </c>
      <c r="L582">
        <f t="shared" si="27"/>
        <v>1E-3</v>
      </c>
      <c r="M582" t="s">
        <v>1540</v>
      </c>
      <c r="N582" t="s">
        <v>1540</v>
      </c>
      <c r="O582">
        <v>1.5100000000000001E-2</v>
      </c>
      <c r="P582">
        <v>4.3901999999999997E-2</v>
      </c>
      <c r="Q582" t="s">
        <v>1541</v>
      </c>
      <c r="R582" t="s">
        <v>1541</v>
      </c>
      <c r="S582">
        <v>2588</v>
      </c>
      <c r="T582">
        <v>2585</v>
      </c>
      <c r="U582" t="s">
        <v>142</v>
      </c>
      <c r="V582" t="s">
        <v>142</v>
      </c>
      <c r="W582" t="s">
        <v>143</v>
      </c>
      <c r="X582" t="s">
        <v>143</v>
      </c>
      <c r="Y582">
        <v>346</v>
      </c>
      <c r="Z582">
        <v>1</v>
      </c>
      <c r="AA582">
        <v>346</v>
      </c>
      <c r="AB582">
        <v>1</v>
      </c>
      <c r="AC582" t="s">
        <v>35</v>
      </c>
      <c r="AD582" t="s">
        <v>35</v>
      </c>
      <c r="AE582" t="str">
        <f t="shared" si="28"/>
        <v>sp|P47738|ALDH2_MOUSE_sp|P47738|ALDH2_MOUSE</v>
      </c>
      <c r="AF582" t="str">
        <f t="shared" si="29"/>
        <v>AK[325.13]SR_AK[325.13]SR</v>
      </c>
    </row>
    <row r="583" spans="1:32" x14ac:dyDescent="0.25">
      <c r="A583" t="s">
        <v>1542</v>
      </c>
      <c r="B583" t="str">
        <f>VLOOKUP(A583,[1]Files!$A$2:$B$73,2,FALSE)</f>
        <v>Heart</v>
      </c>
      <c r="C583">
        <v>3937</v>
      </c>
      <c r="D583">
        <v>2066.022469</v>
      </c>
      <c r="E583">
        <v>2066.025091</v>
      </c>
      <c r="F583">
        <v>4</v>
      </c>
      <c r="G583">
        <v>657.30870200000004</v>
      </c>
      <c r="H583">
        <v>657.30870200000004</v>
      </c>
      <c r="I583">
        <v>657.30820300000005</v>
      </c>
      <c r="J583">
        <v>657.30820300000005</v>
      </c>
      <c r="K583">
        <v>1E-3</v>
      </c>
      <c r="L583">
        <f t="shared" si="27"/>
        <v>1E-3</v>
      </c>
      <c r="M583" t="s">
        <v>1540</v>
      </c>
      <c r="N583" t="s">
        <v>1540</v>
      </c>
      <c r="O583">
        <v>1.9231000000000002E-2</v>
      </c>
      <c r="P583">
        <v>4.6154000000000001E-2</v>
      </c>
      <c r="Q583" t="s">
        <v>1541</v>
      </c>
      <c r="R583" t="s">
        <v>1541</v>
      </c>
      <c r="S583">
        <v>3941</v>
      </c>
      <c r="T583">
        <v>3940</v>
      </c>
      <c r="U583" t="s">
        <v>142</v>
      </c>
      <c r="V583" t="s">
        <v>142</v>
      </c>
      <c r="W583" t="s">
        <v>143</v>
      </c>
      <c r="X583" t="s">
        <v>143</v>
      </c>
      <c r="Y583">
        <v>346</v>
      </c>
      <c r="Z583">
        <v>1</v>
      </c>
      <c r="AA583">
        <v>346</v>
      </c>
      <c r="AB583">
        <v>1</v>
      </c>
      <c r="AC583" t="s">
        <v>35</v>
      </c>
      <c r="AD583" t="s">
        <v>35</v>
      </c>
      <c r="AE583" t="str">
        <f t="shared" si="28"/>
        <v>sp|P47738|ALDH2_MOUSE_sp|P47738|ALDH2_MOUSE</v>
      </c>
      <c r="AF583" t="str">
        <f t="shared" si="29"/>
        <v>AK[325.13]SR_AK[325.13]SR</v>
      </c>
    </row>
    <row r="584" spans="1:32" x14ac:dyDescent="0.25">
      <c r="A584" t="s">
        <v>67</v>
      </c>
      <c r="B584" t="str">
        <f>VLOOKUP(A584,[1]Files!$A$2:$B$73,2,FALSE)</f>
        <v>Liver</v>
      </c>
      <c r="C584">
        <v>6913</v>
      </c>
      <c r="D584">
        <v>2564.3682330000001</v>
      </c>
      <c r="E584">
        <v>2564.3732359999999</v>
      </c>
      <c r="F584">
        <v>4</v>
      </c>
      <c r="G584">
        <v>824.47618199999999</v>
      </c>
      <c r="H584">
        <v>988.486986</v>
      </c>
      <c r="I584">
        <v>824.47560299999998</v>
      </c>
      <c r="J584">
        <v>988.48656100000005</v>
      </c>
      <c r="K584">
        <v>1E-3</v>
      </c>
      <c r="L584">
        <f t="shared" si="27"/>
        <v>1E-3</v>
      </c>
      <c r="M584" t="s">
        <v>104</v>
      </c>
      <c r="N584" t="s">
        <v>164</v>
      </c>
      <c r="O584">
        <v>2.2311999999999999E-2</v>
      </c>
      <c r="P584">
        <v>0</v>
      </c>
      <c r="Q584" t="s">
        <v>106</v>
      </c>
      <c r="R584" t="s">
        <v>165</v>
      </c>
      <c r="S584">
        <v>6916</v>
      </c>
      <c r="T584">
        <v>6917</v>
      </c>
      <c r="U584" t="s">
        <v>45</v>
      </c>
      <c r="V584" t="s">
        <v>45</v>
      </c>
      <c r="W584" t="s">
        <v>46</v>
      </c>
      <c r="X584" t="s">
        <v>46</v>
      </c>
      <c r="Y584">
        <v>237</v>
      </c>
      <c r="Z584">
        <v>1</v>
      </c>
      <c r="AA584">
        <v>210</v>
      </c>
      <c r="AB584">
        <v>1</v>
      </c>
      <c r="AC584" t="s">
        <v>35</v>
      </c>
      <c r="AD584" t="s">
        <v>35</v>
      </c>
      <c r="AE584" t="str">
        <f t="shared" si="28"/>
        <v>sp|Q8C196|CPSM_MOUSE_sp|Q8C196|CPSM_MOUSE</v>
      </c>
      <c r="AF584" t="str">
        <f t="shared" si="29"/>
        <v>LLVK[325.13]R_DVK[325.13]VFGK</v>
      </c>
    </row>
    <row r="585" spans="1:32" x14ac:dyDescent="0.25">
      <c r="A585" t="s">
        <v>399</v>
      </c>
      <c r="B585" t="str">
        <f>VLOOKUP(A585,[1]Files!$A$2:$B$73,2,FALSE)</f>
        <v>Liver</v>
      </c>
      <c r="C585">
        <v>5068</v>
      </c>
      <c r="D585">
        <v>2522.2089919999999</v>
      </c>
      <c r="E585">
        <v>2522.212591</v>
      </c>
      <c r="F585">
        <v>4</v>
      </c>
      <c r="G585">
        <v>885.40196400000002</v>
      </c>
      <c r="H585">
        <v>885.40196400000002</v>
      </c>
      <c r="I585">
        <v>885.40145199999995</v>
      </c>
      <c r="J585">
        <v>885.40145199999995</v>
      </c>
      <c r="K585">
        <v>1E-3</v>
      </c>
      <c r="L585">
        <f t="shared" si="27"/>
        <v>1E-3</v>
      </c>
      <c r="M585" t="s">
        <v>439</v>
      </c>
      <c r="N585" t="s">
        <v>439</v>
      </c>
      <c r="O585">
        <v>2.7778000000000001E-2</v>
      </c>
      <c r="P585">
        <v>0</v>
      </c>
      <c r="Q585" t="s">
        <v>440</v>
      </c>
      <c r="R585" t="s">
        <v>440</v>
      </c>
      <c r="S585">
        <v>5072</v>
      </c>
      <c r="T585">
        <v>5071</v>
      </c>
      <c r="U585" t="s">
        <v>441</v>
      </c>
      <c r="V585" t="s">
        <v>441</v>
      </c>
      <c r="W585" t="s">
        <v>442</v>
      </c>
      <c r="X585" t="s">
        <v>442</v>
      </c>
      <c r="Y585">
        <v>105</v>
      </c>
      <c r="Z585">
        <v>1</v>
      </c>
      <c r="AA585">
        <v>105</v>
      </c>
      <c r="AB585">
        <v>1</v>
      </c>
      <c r="AC585" t="s">
        <v>35</v>
      </c>
      <c r="AD585" t="s">
        <v>35</v>
      </c>
      <c r="AE585" t="str">
        <f t="shared" si="28"/>
        <v>sp|P08249|MDHM_MOUSE_sp|P08249|MDHM_MOUSE</v>
      </c>
      <c r="AF585" t="str">
        <f t="shared" si="29"/>
        <v>K[325.13]PGMTR_K[325.13]PGMTR</v>
      </c>
    </row>
    <row r="586" spans="1:32" x14ac:dyDescent="0.25">
      <c r="A586" t="s">
        <v>2554</v>
      </c>
      <c r="B586" t="str">
        <f>VLOOKUP(A586,[1]Files!$A$2:$B$73,2,FALSE)</f>
        <v>Heart</v>
      </c>
      <c r="C586">
        <v>5927</v>
      </c>
      <c r="D586">
        <v>2540.2776570000001</v>
      </c>
      <c r="E586">
        <v>2540.2765559999998</v>
      </c>
      <c r="F586">
        <v>4</v>
      </c>
      <c r="G586">
        <v>685.30369700000006</v>
      </c>
      <c r="H586">
        <v>1103.5688950000001</v>
      </c>
      <c r="I586">
        <v>685.30311800000004</v>
      </c>
      <c r="J586">
        <v>1103.5685169999999</v>
      </c>
      <c r="K586">
        <v>1E-3</v>
      </c>
      <c r="L586">
        <f t="shared" si="27"/>
        <v>1E-3</v>
      </c>
      <c r="M586" t="s">
        <v>1366</v>
      </c>
      <c r="N586" t="s">
        <v>1367</v>
      </c>
      <c r="O586">
        <v>2.8424000000000001E-2</v>
      </c>
      <c r="P586">
        <v>0</v>
      </c>
      <c r="Q586" t="s">
        <v>1368</v>
      </c>
      <c r="R586" t="s">
        <v>1369</v>
      </c>
      <c r="S586">
        <v>5928</v>
      </c>
      <c r="T586">
        <v>5931</v>
      </c>
      <c r="U586" t="s">
        <v>813</v>
      </c>
      <c r="V586" t="s">
        <v>1285</v>
      </c>
      <c r="W586" t="s">
        <v>814</v>
      </c>
      <c r="X586" t="s">
        <v>814</v>
      </c>
      <c r="Y586">
        <v>89</v>
      </c>
      <c r="Z586">
        <v>1</v>
      </c>
      <c r="AA586">
        <v>87</v>
      </c>
      <c r="AB586">
        <v>1</v>
      </c>
      <c r="AC586" t="s">
        <v>35</v>
      </c>
      <c r="AD586" t="s">
        <v>35</v>
      </c>
      <c r="AE586" t="str">
        <f t="shared" si="28"/>
        <v>sp|P62897|CYC_MOUSE_sp|P62897|CYC_MOUSE +1</v>
      </c>
      <c r="AF586" t="str">
        <f t="shared" si="29"/>
        <v>K[325.13]GER_MIFAGIK[325.13]K</v>
      </c>
    </row>
    <row r="587" spans="1:32" x14ac:dyDescent="0.25">
      <c r="A587" t="s">
        <v>4240</v>
      </c>
      <c r="B587" t="str">
        <f>VLOOKUP(A587,[1]Files!$A$2:$B$73,2,FALSE)</f>
        <v>Heart</v>
      </c>
      <c r="C587">
        <v>5525</v>
      </c>
      <c r="D587">
        <v>2728.3388</v>
      </c>
      <c r="E587">
        <v>2728.3417420000001</v>
      </c>
      <c r="F587">
        <v>4</v>
      </c>
      <c r="G587">
        <v>785.35588199999995</v>
      </c>
      <c r="H587">
        <v>1191.577853</v>
      </c>
      <c r="I587">
        <v>785.355547</v>
      </c>
      <c r="J587">
        <v>1191.5771669999999</v>
      </c>
      <c r="K587">
        <v>1E-3</v>
      </c>
      <c r="L587">
        <f t="shared" si="27"/>
        <v>1E-3</v>
      </c>
      <c r="M587" t="s">
        <v>4222</v>
      </c>
      <c r="N587" t="s">
        <v>599</v>
      </c>
      <c r="O587">
        <v>2.9645000000000001E-2</v>
      </c>
      <c r="P587">
        <v>0</v>
      </c>
      <c r="Q587" t="s">
        <v>4223</v>
      </c>
      <c r="R587" t="s">
        <v>601</v>
      </c>
      <c r="S587">
        <v>5526</v>
      </c>
      <c r="T587">
        <v>5529</v>
      </c>
      <c r="U587" t="s">
        <v>1159</v>
      </c>
      <c r="V587" t="s">
        <v>603</v>
      </c>
      <c r="W587" t="s">
        <v>1160</v>
      </c>
      <c r="X587" t="s">
        <v>604</v>
      </c>
      <c r="Y587">
        <v>312</v>
      </c>
      <c r="Z587">
        <v>1</v>
      </c>
      <c r="AA587">
        <v>108</v>
      </c>
      <c r="AB587">
        <v>1</v>
      </c>
      <c r="AC587" t="s">
        <v>35</v>
      </c>
      <c r="AD587" t="s">
        <v>35</v>
      </c>
      <c r="AE587" t="str">
        <f t="shared" si="28"/>
        <v>sp|Q9WUM5|SUCA_MOUSE_sp|Q9Z2I9|SUCB1_MOUSE</v>
      </c>
      <c r="AF587" t="str">
        <f t="shared" si="29"/>
        <v>GGAK[325.13]EK_GK[325.13]GTFTSGLK</v>
      </c>
    </row>
    <row r="588" spans="1:32" x14ac:dyDescent="0.25">
      <c r="A588" t="s">
        <v>2554</v>
      </c>
      <c r="B588" t="str">
        <f>VLOOKUP(A588,[1]Files!$A$2:$B$73,2,FALSE)</f>
        <v>Heart</v>
      </c>
      <c r="C588">
        <v>9600</v>
      </c>
      <c r="D588">
        <v>4936.6171199999999</v>
      </c>
      <c r="E588">
        <v>4936.6622230000003</v>
      </c>
      <c r="F588">
        <v>5</v>
      </c>
      <c r="G588">
        <v>1236.697801</v>
      </c>
      <c r="H588">
        <v>2948.514255</v>
      </c>
      <c r="I588">
        <v>1236.6965540000001</v>
      </c>
      <c r="J588">
        <v>2948.514455</v>
      </c>
      <c r="K588">
        <v>1E-3</v>
      </c>
      <c r="L588">
        <f t="shared" si="27"/>
        <v>1E-3</v>
      </c>
      <c r="M588" t="s">
        <v>2302</v>
      </c>
      <c r="N588" t="s">
        <v>2928</v>
      </c>
      <c r="O588">
        <v>3.5581000000000002E-2</v>
      </c>
      <c r="P588">
        <v>0</v>
      </c>
      <c r="Q588" t="s">
        <v>2303</v>
      </c>
      <c r="R588" t="s">
        <v>2929</v>
      </c>
      <c r="S588">
        <v>9601</v>
      </c>
      <c r="T588">
        <v>9602</v>
      </c>
      <c r="U588" t="s">
        <v>158</v>
      </c>
      <c r="V588" t="s">
        <v>72</v>
      </c>
      <c r="W588" t="s">
        <v>159</v>
      </c>
      <c r="X588" t="s">
        <v>73</v>
      </c>
      <c r="Y588">
        <v>485</v>
      </c>
      <c r="Z588">
        <v>1</v>
      </c>
      <c r="AA588">
        <v>506</v>
      </c>
      <c r="AB588">
        <v>1</v>
      </c>
      <c r="AC588" t="s">
        <v>35</v>
      </c>
      <c r="AD588" t="s">
        <v>35</v>
      </c>
      <c r="AE588" t="str">
        <f t="shared" si="28"/>
        <v>sp|P56480|ATPB_MOUSE_sp|Q03265|ATPA_MOUSE</v>
      </c>
      <c r="AF588" t="str">
        <f t="shared" si="29"/>
        <v>LVPLK[325.13]ETIK_ITK[325.13]FENAFLSHVISQHQSLLGNIR</v>
      </c>
    </row>
    <row r="589" spans="1:32" x14ac:dyDescent="0.25">
      <c r="A589" t="s">
        <v>2964</v>
      </c>
      <c r="B589" t="str">
        <f>VLOOKUP(A589,[1]Files!$A$2:$B$73,2,FALSE)</f>
        <v>Heart</v>
      </c>
      <c r="C589">
        <v>3061</v>
      </c>
      <c r="D589">
        <v>2554.198738</v>
      </c>
      <c r="E589">
        <v>2554.1957459999999</v>
      </c>
      <c r="F589">
        <v>4</v>
      </c>
      <c r="G589">
        <v>901.396837</v>
      </c>
      <c r="H589">
        <v>901.396837</v>
      </c>
      <c r="I589">
        <v>901.39635199999998</v>
      </c>
      <c r="J589">
        <v>901.39635199999998</v>
      </c>
      <c r="K589">
        <v>1E-3</v>
      </c>
      <c r="L589">
        <f t="shared" si="27"/>
        <v>1E-3</v>
      </c>
      <c r="M589" t="s">
        <v>1091</v>
      </c>
      <c r="N589" t="s">
        <v>1091</v>
      </c>
      <c r="O589">
        <v>4.5858999999999997E-2</v>
      </c>
      <c r="P589">
        <v>2.4342999999999999E-3</v>
      </c>
      <c r="Q589" t="s">
        <v>440</v>
      </c>
      <c r="R589" t="s">
        <v>440</v>
      </c>
      <c r="S589">
        <v>3065</v>
      </c>
      <c r="T589">
        <v>3064</v>
      </c>
      <c r="U589" t="s">
        <v>441</v>
      </c>
      <c r="V589" t="s">
        <v>441</v>
      </c>
      <c r="W589" t="s">
        <v>442</v>
      </c>
      <c r="X589" t="s">
        <v>442</v>
      </c>
      <c r="Y589">
        <v>105</v>
      </c>
      <c r="Z589">
        <v>1</v>
      </c>
      <c r="AA589">
        <v>105</v>
      </c>
      <c r="AB589">
        <v>1</v>
      </c>
      <c r="AC589" t="s">
        <v>35</v>
      </c>
      <c r="AD589" t="s">
        <v>35</v>
      </c>
      <c r="AE589" t="str">
        <f t="shared" si="28"/>
        <v>sp|P08249|MDHM_MOUSE_sp|P08249|MDHM_MOUSE</v>
      </c>
      <c r="AF589" t="str">
        <f t="shared" si="29"/>
        <v>K[325.13]PGM[147.04]TR_K[325.13]PGM[147.04]TR</v>
      </c>
    </row>
    <row r="590" spans="1:32" x14ac:dyDescent="0.25">
      <c r="A590" t="s">
        <v>4466</v>
      </c>
      <c r="B590" t="str">
        <f>VLOOKUP(A590,[1]Files!$A$2:$B$73,2,FALSE)</f>
        <v>Heart</v>
      </c>
      <c r="C590">
        <v>4863</v>
      </c>
      <c r="D590">
        <v>3497.8085270000001</v>
      </c>
      <c r="E590">
        <v>3498.8070739999998</v>
      </c>
      <c r="F590">
        <v>4</v>
      </c>
      <c r="G590">
        <v>1213.6199200000001</v>
      </c>
      <c r="H590">
        <v>1532.7835419999999</v>
      </c>
      <c r="I590">
        <v>1213.6190320000001</v>
      </c>
      <c r="J590">
        <v>1532.7834720000001</v>
      </c>
      <c r="K590">
        <v>1E-3</v>
      </c>
      <c r="L590">
        <f t="shared" si="27"/>
        <v>1E-3</v>
      </c>
      <c r="M590" t="s">
        <v>2683</v>
      </c>
      <c r="N590" t="s">
        <v>2684</v>
      </c>
      <c r="O590" t="s">
        <v>35</v>
      </c>
      <c r="P590" t="s">
        <v>35</v>
      </c>
      <c r="Q590" t="s">
        <v>2685</v>
      </c>
      <c r="R590" t="s">
        <v>2686</v>
      </c>
      <c r="S590">
        <v>4866</v>
      </c>
      <c r="T590">
        <v>4867</v>
      </c>
      <c r="U590" t="s">
        <v>603</v>
      </c>
      <c r="V590" t="s">
        <v>603</v>
      </c>
      <c r="W590" t="s">
        <v>604</v>
      </c>
      <c r="X590" t="s">
        <v>604</v>
      </c>
      <c r="Y590">
        <v>143</v>
      </c>
      <c r="Z590">
        <v>1</v>
      </c>
      <c r="AA590">
        <v>116</v>
      </c>
      <c r="AB590">
        <v>1</v>
      </c>
      <c r="AC590">
        <v>9.4700000000000003E-4</v>
      </c>
      <c r="AD590" s="1">
        <v>1.7799999999999999E-6</v>
      </c>
      <c r="AE590" t="str">
        <f t="shared" si="28"/>
        <v>sp|Q9Z2I9|SUCB1_MOUSE_sp|Q9Z2I9|SUCB1_MOUSE</v>
      </c>
      <c r="AF590" t="str">
        <f t="shared" si="29"/>
        <v>LITK[325.13]QTGEK_GKGTFTSGLK[325.13]GGVK</v>
      </c>
    </row>
    <row r="591" spans="1:32" x14ac:dyDescent="0.25">
      <c r="A591" t="s">
        <v>4544</v>
      </c>
      <c r="B591" t="str">
        <f>VLOOKUP(A591,[1]Files!$A$2:$B$73,2,FALSE)</f>
        <v>Heart</v>
      </c>
      <c r="C591">
        <v>6109</v>
      </c>
      <c r="D591">
        <v>3569.7391910000001</v>
      </c>
      <c r="E591">
        <v>3569.7501889999999</v>
      </c>
      <c r="F591">
        <v>4</v>
      </c>
      <c r="G591">
        <v>1240.5284899999999</v>
      </c>
      <c r="H591">
        <v>1577.805636</v>
      </c>
      <c r="I591">
        <v>1240.5281540000001</v>
      </c>
      <c r="J591">
        <v>1577.804936</v>
      </c>
      <c r="K591">
        <v>1E-3</v>
      </c>
      <c r="L591">
        <f t="shared" si="27"/>
        <v>1E-3</v>
      </c>
      <c r="M591" t="s">
        <v>2633</v>
      </c>
      <c r="N591" t="s">
        <v>1133</v>
      </c>
      <c r="O591" t="s">
        <v>35</v>
      </c>
      <c r="P591" t="s">
        <v>35</v>
      </c>
      <c r="Q591" t="s">
        <v>1134</v>
      </c>
      <c r="R591" t="s">
        <v>1135</v>
      </c>
      <c r="S591">
        <v>6112</v>
      </c>
      <c r="T591">
        <v>6111</v>
      </c>
      <c r="U591" t="s">
        <v>90</v>
      </c>
      <c r="V591" t="s">
        <v>1136</v>
      </c>
      <c r="W591" t="s">
        <v>91</v>
      </c>
      <c r="X591" t="s">
        <v>1137</v>
      </c>
      <c r="Y591">
        <v>199</v>
      </c>
      <c r="Z591">
        <v>1</v>
      </c>
      <c r="AA591">
        <v>225</v>
      </c>
      <c r="AB591">
        <v>1</v>
      </c>
      <c r="AC591" s="1">
        <v>7.0300000000000001E-5</v>
      </c>
      <c r="AD591" s="1">
        <v>3.7599999999999998E-7</v>
      </c>
      <c r="AE591" t="str">
        <f t="shared" si="28"/>
        <v>sp|Q9DB20|ATPO_MOUSE_sp|Q9CQQ7|AT5F1_MOUSE</v>
      </c>
      <c r="AF591" t="str">
        <f t="shared" si="29"/>
        <v>YVDM[147.04]SAK[325.13]SK_HVVK[325.13]SISVQQEK</v>
      </c>
    </row>
    <row r="592" spans="1:32" x14ac:dyDescent="0.25">
      <c r="A592" t="s">
        <v>4576</v>
      </c>
      <c r="B592" t="str">
        <f>VLOOKUP(A592,[1]Files!$A$2:$B$73,2,FALSE)</f>
        <v>Heart</v>
      </c>
      <c r="C592">
        <v>12051</v>
      </c>
      <c r="D592">
        <v>4632.3464910000002</v>
      </c>
      <c r="E592">
        <v>4632.3507749999999</v>
      </c>
      <c r="F592">
        <v>4</v>
      </c>
      <c r="G592">
        <v>1452.6451890000001</v>
      </c>
      <c r="H592">
        <v>2428.296237</v>
      </c>
      <c r="I592">
        <v>1452.6442460000001</v>
      </c>
      <c r="J592">
        <v>2428.2961890000001</v>
      </c>
      <c r="K592">
        <v>1E-3</v>
      </c>
      <c r="L592">
        <f t="shared" si="27"/>
        <v>1E-3</v>
      </c>
      <c r="M592" t="s">
        <v>2111</v>
      </c>
      <c r="N592" t="s">
        <v>629</v>
      </c>
      <c r="O592" t="s">
        <v>35</v>
      </c>
      <c r="P592" t="s">
        <v>35</v>
      </c>
      <c r="Q592" t="s">
        <v>89</v>
      </c>
      <c r="R592" t="s">
        <v>630</v>
      </c>
      <c r="S592">
        <v>12052</v>
      </c>
      <c r="T592">
        <v>12053</v>
      </c>
      <c r="U592" t="s">
        <v>90</v>
      </c>
      <c r="V592" t="s">
        <v>158</v>
      </c>
      <c r="W592" t="s">
        <v>91</v>
      </c>
      <c r="X592" t="s">
        <v>159</v>
      </c>
      <c r="Y592">
        <v>192</v>
      </c>
      <c r="Z592">
        <v>1</v>
      </c>
      <c r="AA592">
        <v>124</v>
      </c>
      <c r="AB592">
        <v>1</v>
      </c>
      <c r="AC592">
        <v>9.8400000000000007E-4</v>
      </c>
      <c r="AD592" s="1">
        <v>9.5399999999999994E-8</v>
      </c>
      <c r="AE592" t="str">
        <f t="shared" si="28"/>
        <v>sp|Q9DB20|ATPO_MOUSE_sp|P56480|ATPB_MOUSE</v>
      </c>
      <c r="AF592" t="str">
        <f t="shared" si="29"/>
        <v>IGEK[325.13]YVDM[147.04]SAK_GQK[325.13]VLDSGAPIKIPVGPETLGR</v>
      </c>
    </row>
    <row r="593" spans="1:32" x14ac:dyDescent="0.25">
      <c r="A593" t="s">
        <v>4725</v>
      </c>
      <c r="B593" t="str">
        <f>VLOOKUP(A593,[1]Files!$A$2:$B$73,2,FALSE)</f>
        <v>Heart</v>
      </c>
      <c r="C593">
        <v>3587</v>
      </c>
      <c r="D593">
        <v>3569.7391910000001</v>
      </c>
      <c r="E593">
        <v>3570.745062</v>
      </c>
      <c r="F593">
        <v>4</v>
      </c>
      <c r="G593">
        <v>1240.5292219999999</v>
      </c>
      <c r="H593">
        <v>1577.8049040000001</v>
      </c>
      <c r="I593">
        <v>1240.5281540000001</v>
      </c>
      <c r="J593">
        <v>1577.804936</v>
      </c>
      <c r="K593">
        <v>1E-3</v>
      </c>
      <c r="L593">
        <f t="shared" si="27"/>
        <v>1E-3</v>
      </c>
      <c r="M593" t="s">
        <v>2633</v>
      </c>
      <c r="N593" t="s">
        <v>1133</v>
      </c>
      <c r="O593" t="s">
        <v>35</v>
      </c>
      <c r="P593" t="s">
        <v>35</v>
      </c>
      <c r="Q593" t="s">
        <v>1134</v>
      </c>
      <c r="R593" t="s">
        <v>1135</v>
      </c>
      <c r="S593">
        <v>3590</v>
      </c>
      <c r="T593">
        <v>3589</v>
      </c>
      <c r="U593" t="s">
        <v>90</v>
      </c>
      <c r="V593" t="s">
        <v>1136</v>
      </c>
      <c r="W593" t="s">
        <v>91</v>
      </c>
      <c r="X593" t="s">
        <v>1137</v>
      </c>
      <c r="Y593">
        <v>199</v>
      </c>
      <c r="Z593">
        <v>1</v>
      </c>
      <c r="AA593">
        <v>225</v>
      </c>
      <c r="AB593">
        <v>1</v>
      </c>
      <c r="AC593">
        <v>2.5999999999999998E-4</v>
      </c>
      <c r="AD593" s="1">
        <v>4.7200000000000002E-5</v>
      </c>
      <c r="AE593" t="str">
        <f t="shared" si="28"/>
        <v>sp|Q9DB20|ATPO_MOUSE_sp|Q9CQQ7|AT5F1_MOUSE</v>
      </c>
      <c r="AF593" t="str">
        <f t="shared" si="29"/>
        <v>YVDM[147.04]SAK[325.13]SK_HVVK[325.13]SISVQQEK</v>
      </c>
    </row>
    <row r="594" spans="1:32" x14ac:dyDescent="0.25">
      <c r="A594" t="s">
        <v>4689</v>
      </c>
      <c r="B594" t="str">
        <f>VLOOKUP(A594,[1]Files!$A$2:$B$73,2,FALSE)</f>
        <v>Heart</v>
      </c>
      <c r="C594">
        <v>2319</v>
      </c>
      <c r="D594">
        <v>3104.5610900000001</v>
      </c>
      <c r="E594">
        <v>3104.561698</v>
      </c>
      <c r="F594">
        <v>5</v>
      </c>
      <c r="G594">
        <v>939.46635600000002</v>
      </c>
      <c r="H594">
        <v>1413.68967</v>
      </c>
      <c r="I594">
        <v>939.46615999999995</v>
      </c>
      <c r="J594">
        <v>1413.6888429999999</v>
      </c>
      <c r="K594">
        <v>1E-3</v>
      </c>
      <c r="L594">
        <f t="shared" si="27"/>
        <v>1E-3</v>
      </c>
      <c r="M594" t="s">
        <v>1251</v>
      </c>
      <c r="N594" t="s">
        <v>1252</v>
      </c>
      <c r="O594" t="s">
        <v>35</v>
      </c>
      <c r="P594" t="s">
        <v>35</v>
      </c>
      <c r="Q594" t="s">
        <v>1253</v>
      </c>
      <c r="R594" t="s">
        <v>1254</v>
      </c>
      <c r="S594">
        <v>2322</v>
      </c>
      <c r="T594">
        <v>2323</v>
      </c>
      <c r="U594" t="s">
        <v>1255</v>
      </c>
      <c r="V594" t="s">
        <v>1255</v>
      </c>
      <c r="W594" t="s">
        <v>1256</v>
      </c>
      <c r="X594" t="s">
        <v>1256</v>
      </c>
      <c r="Y594">
        <v>146</v>
      </c>
      <c r="Z594">
        <v>1</v>
      </c>
      <c r="AA594">
        <v>155</v>
      </c>
      <c r="AB594">
        <v>1</v>
      </c>
      <c r="AC594">
        <v>1.2899999999999999E-4</v>
      </c>
      <c r="AD594" s="1">
        <v>2.2900000000000001E-5</v>
      </c>
      <c r="AE594" t="str">
        <f t="shared" si="28"/>
        <v>sp|Q9D2G2|ODO2_MOUSE_sp|Q9D2G2|ODO2_MOUSE</v>
      </c>
      <c r="AF594" t="str">
        <f t="shared" si="29"/>
        <v>K[325.13]TGAAPAK_AK[325.13]PAETPAPAHK</v>
      </c>
    </row>
    <row r="595" spans="1:32" x14ac:dyDescent="0.25">
      <c r="A595" t="s">
        <v>4652</v>
      </c>
      <c r="B595" t="str">
        <f>VLOOKUP(A595,[1]Files!$A$2:$B$73,2,FALSE)</f>
        <v>Heart</v>
      </c>
      <c r="C595">
        <v>3995</v>
      </c>
      <c r="D595">
        <v>2636.2451249999999</v>
      </c>
      <c r="E595">
        <v>2636.2467710000001</v>
      </c>
      <c r="F595">
        <v>4</v>
      </c>
      <c r="G595">
        <v>942.42003</v>
      </c>
      <c r="H595">
        <v>942.42003</v>
      </c>
      <c r="I595">
        <v>942.41954399999997</v>
      </c>
      <c r="J595">
        <v>942.41954399999997</v>
      </c>
      <c r="K595">
        <v>1E-3</v>
      </c>
      <c r="L595">
        <f t="shared" si="27"/>
        <v>1E-3</v>
      </c>
      <c r="M595" t="s">
        <v>1860</v>
      </c>
      <c r="N595" t="s">
        <v>1860</v>
      </c>
      <c r="O595" t="s">
        <v>35</v>
      </c>
      <c r="P595" t="s">
        <v>35</v>
      </c>
      <c r="Q595" t="s">
        <v>1862</v>
      </c>
      <c r="R595" t="s">
        <v>1862</v>
      </c>
      <c r="S595">
        <v>3999</v>
      </c>
      <c r="T595">
        <v>3998</v>
      </c>
      <c r="U595" t="s">
        <v>723</v>
      </c>
      <c r="V595" t="s">
        <v>723</v>
      </c>
      <c r="W595" t="s">
        <v>725</v>
      </c>
      <c r="X595" t="s">
        <v>725</v>
      </c>
      <c r="Y595">
        <v>214</v>
      </c>
      <c r="Z595">
        <v>1</v>
      </c>
      <c r="AA595">
        <v>214</v>
      </c>
      <c r="AB595">
        <v>1</v>
      </c>
      <c r="AC595">
        <v>6.88E-2</v>
      </c>
      <c r="AD595">
        <v>4.5199999999999997E-2</v>
      </c>
      <c r="AE595" t="str">
        <f t="shared" si="28"/>
        <v>sp|Q9D0K2|SCOT1_MOUSE_sp|Q9D0K2|SCOT1_MOUSE</v>
      </c>
      <c r="AF595" t="str">
        <f t="shared" si="29"/>
        <v>AWK[325.13]ADR_AWK[325.13]ADR</v>
      </c>
    </row>
    <row r="596" spans="1:32" x14ac:dyDescent="0.25">
      <c r="A596" t="s">
        <v>4576</v>
      </c>
      <c r="B596" t="str">
        <f>VLOOKUP(A596,[1]Files!$A$2:$B$73,2,FALSE)</f>
        <v>Heart</v>
      </c>
      <c r="C596">
        <v>10056</v>
      </c>
      <c r="D596">
        <v>3673.6384830000002</v>
      </c>
      <c r="E596">
        <v>3674.6247010000002</v>
      </c>
      <c r="F596">
        <v>4</v>
      </c>
      <c r="G596">
        <v>1145.572557</v>
      </c>
      <c r="H596">
        <v>1776.6608610000001</v>
      </c>
      <c r="I596">
        <v>1145.571688</v>
      </c>
      <c r="J596">
        <v>1776.660701</v>
      </c>
      <c r="K596">
        <v>1E-3</v>
      </c>
      <c r="L596">
        <f t="shared" si="27"/>
        <v>1E-3</v>
      </c>
      <c r="M596" t="s">
        <v>605</v>
      </c>
      <c r="N596" t="s">
        <v>4327</v>
      </c>
      <c r="O596" t="s">
        <v>35</v>
      </c>
      <c r="P596" t="s">
        <v>35</v>
      </c>
      <c r="Q596" t="s">
        <v>607</v>
      </c>
      <c r="R596" t="s">
        <v>608</v>
      </c>
      <c r="S596">
        <v>10057</v>
      </c>
      <c r="T596">
        <v>10058</v>
      </c>
      <c r="U596" t="s">
        <v>609</v>
      </c>
      <c r="V596" t="s">
        <v>609</v>
      </c>
      <c r="W596" t="s">
        <v>610</v>
      </c>
      <c r="X596" t="s">
        <v>610</v>
      </c>
      <c r="Y596">
        <v>68</v>
      </c>
      <c r="Z596">
        <v>1</v>
      </c>
      <c r="AA596">
        <v>61</v>
      </c>
      <c r="AB596">
        <v>1</v>
      </c>
      <c r="AC596">
        <v>3.7399999999999998E-4</v>
      </c>
      <c r="AD596" s="1">
        <v>3.7400000000000002E-6</v>
      </c>
      <c r="AE596" t="str">
        <f t="shared" si="28"/>
        <v>sp|Q9CPQ1|COX6C_MOUSE_sp|Q9CPQ1|COX6C_MOUSE</v>
      </c>
      <c r="AF596" t="str">
        <f t="shared" si="29"/>
        <v>K[325.13]AGIFQSAK_NYDSMK[325.13]DFEEM[147.04]R</v>
      </c>
    </row>
    <row r="597" spans="1:32" x14ac:dyDescent="0.25">
      <c r="A597" t="s">
        <v>4523</v>
      </c>
      <c r="B597" t="str">
        <f>VLOOKUP(A597,[1]Files!$A$2:$B$73,2,FALSE)</f>
        <v>Heart</v>
      </c>
      <c r="C597">
        <v>6172</v>
      </c>
      <c r="D597">
        <v>2538.294441</v>
      </c>
      <c r="E597">
        <v>2538.2926689999999</v>
      </c>
      <c r="F597">
        <v>4</v>
      </c>
      <c r="G597">
        <v>873.40141400000005</v>
      </c>
      <c r="H597">
        <v>913.48796200000004</v>
      </c>
      <c r="I597">
        <v>873.40145199999995</v>
      </c>
      <c r="J597">
        <v>913.486896</v>
      </c>
      <c r="K597">
        <v>1E-3</v>
      </c>
      <c r="L597">
        <f t="shared" si="27"/>
        <v>1E-3</v>
      </c>
      <c r="M597" t="s">
        <v>1849</v>
      </c>
      <c r="N597" t="s">
        <v>1850</v>
      </c>
      <c r="O597" t="s">
        <v>35</v>
      </c>
      <c r="P597" t="s">
        <v>35</v>
      </c>
      <c r="Q597" t="s">
        <v>1851</v>
      </c>
      <c r="R597" t="s">
        <v>1852</v>
      </c>
      <c r="S597">
        <v>6175</v>
      </c>
      <c r="T597">
        <v>6176</v>
      </c>
      <c r="U597" t="s">
        <v>1853</v>
      </c>
      <c r="V597" t="s">
        <v>1853</v>
      </c>
      <c r="W597" t="s">
        <v>1854</v>
      </c>
      <c r="X597" t="s">
        <v>1854</v>
      </c>
      <c r="Y597">
        <v>635</v>
      </c>
      <c r="Z597">
        <v>1</v>
      </c>
      <c r="AA597">
        <v>643</v>
      </c>
      <c r="AB597">
        <v>1</v>
      </c>
      <c r="AC597">
        <v>1.2800000000000001E-2</v>
      </c>
      <c r="AD597">
        <v>1.1599999999999999E-2</v>
      </c>
      <c r="AE597" t="str">
        <f t="shared" si="28"/>
        <v>sp|Q99NB1|ACS2L_MOUSE_sp|Q99NB1|ACS2L_MOUSE</v>
      </c>
      <c r="AF597" t="str">
        <f t="shared" si="29"/>
        <v>SGK[325.13]VMR_K[325.13]IITSR</v>
      </c>
    </row>
    <row r="598" spans="1:32" x14ac:dyDescent="0.25">
      <c r="A598" t="s">
        <v>4765</v>
      </c>
      <c r="B598" t="str">
        <f>VLOOKUP(A598,[1]Files!$A$2:$B$73,2,FALSE)</f>
        <v>Heart</v>
      </c>
      <c r="C598">
        <v>3734</v>
      </c>
      <c r="D598">
        <v>3316.6077209999999</v>
      </c>
      <c r="E598">
        <v>3316.6046809999998</v>
      </c>
      <c r="F598">
        <v>4</v>
      </c>
      <c r="G598">
        <v>1176.5601529999999</v>
      </c>
      <c r="H598">
        <v>1388.642503</v>
      </c>
      <c r="I598">
        <v>1176.559743</v>
      </c>
      <c r="J598">
        <v>1388.6419530000001</v>
      </c>
      <c r="K598">
        <v>1E-3</v>
      </c>
      <c r="L598">
        <f t="shared" si="27"/>
        <v>1E-3</v>
      </c>
      <c r="M598" t="s">
        <v>3583</v>
      </c>
      <c r="N598" t="s">
        <v>1941</v>
      </c>
      <c r="O598" t="s">
        <v>35</v>
      </c>
      <c r="P598" t="s">
        <v>35</v>
      </c>
      <c r="Q598" t="s">
        <v>3584</v>
      </c>
      <c r="R598" t="s">
        <v>1943</v>
      </c>
      <c r="S598">
        <v>3737</v>
      </c>
      <c r="T598">
        <v>3738</v>
      </c>
      <c r="U598" t="s">
        <v>1622</v>
      </c>
      <c r="V598" t="s">
        <v>1561</v>
      </c>
      <c r="W598" t="s">
        <v>1623</v>
      </c>
      <c r="X598" t="s">
        <v>1562</v>
      </c>
      <c r="Y598">
        <v>55</v>
      </c>
      <c r="Z598">
        <v>1</v>
      </c>
      <c r="AA598">
        <v>37</v>
      </c>
      <c r="AB598">
        <v>1</v>
      </c>
      <c r="AC598" s="1">
        <v>5.7400000000000001E-6</v>
      </c>
      <c r="AD598" s="1">
        <v>1.28E-6</v>
      </c>
      <c r="AE598" t="str">
        <f t="shared" si="28"/>
        <v>sp|Q91VR2|ATPG_MOUSE_sp|P56382|ATP5E_MOUSE</v>
      </c>
      <c r="AF598" t="str">
        <f t="shared" si="29"/>
        <v>MVAAAK[325.13]YAR_ANAEK[325.13]TSGSSIK</v>
      </c>
    </row>
    <row r="599" spans="1:32" x14ac:dyDescent="0.25">
      <c r="A599" t="s">
        <v>4830</v>
      </c>
      <c r="B599" t="str">
        <f>VLOOKUP(A599,[1]Files!$A$2:$B$73,2,FALSE)</f>
        <v>Heart</v>
      </c>
      <c r="C599">
        <v>7315</v>
      </c>
      <c r="D599">
        <v>3664.8066210000002</v>
      </c>
      <c r="E599">
        <v>3664.8110270000002</v>
      </c>
      <c r="F599">
        <v>5</v>
      </c>
      <c r="G599">
        <v>1135.562717</v>
      </c>
      <c r="H599">
        <v>1777.8388399999999</v>
      </c>
      <c r="I599">
        <v>1135.5621860000001</v>
      </c>
      <c r="J599">
        <v>1777.8383610000001</v>
      </c>
      <c r="K599">
        <v>1E-3</v>
      </c>
      <c r="L599">
        <f t="shared" si="27"/>
        <v>1E-3</v>
      </c>
      <c r="M599" t="s">
        <v>1739</v>
      </c>
      <c r="N599" t="s">
        <v>1707</v>
      </c>
      <c r="O599" t="s">
        <v>35</v>
      </c>
      <c r="P599" t="s">
        <v>35</v>
      </c>
      <c r="Q599" t="s">
        <v>1740</v>
      </c>
      <c r="R599" t="s">
        <v>1709</v>
      </c>
      <c r="S599">
        <v>7318</v>
      </c>
      <c r="T599">
        <v>7319</v>
      </c>
      <c r="U599" t="s">
        <v>84</v>
      </c>
      <c r="V599" t="s">
        <v>84</v>
      </c>
      <c r="W599" t="s">
        <v>85</v>
      </c>
      <c r="X599" t="s">
        <v>85</v>
      </c>
      <c r="Y599">
        <v>441</v>
      </c>
      <c r="Z599">
        <v>1</v>
      </c>
      <c r="AA599">
        <v>450</v>
      </c>
      <c r="AB599">
        <v>1</v>
      </c>
      <c r="AC599">
        <v>2.1600000000000001E-2</v>
      </c>
      <c r="AD599" s="1">
        <v>1.8500000000000001E-6</v>
      </c>
      <c r="AE599" t="str">
        <f t="shared" si="28"/>
        <v>sp|Q8CAQ8|MIC60_MOUSE_sp|Q8CAQ8|MIC60_MOUSE</v>
      </c>
      <c r="AF599" t="str">
        <f t="shared" si="29"/>
        <v>HKLEEK[325.13]R_TFDSAVAK[325.13]ALEHHR</v>
      </c>
    </row>
    <row r="600" spans="1:32" x14ac:dyDescent="0.25">
      <c r="A600" t="s">
        <v>4652</v>
      </c>
      <c r="B600" t="str">
        <f>VLOOKUP(A600,[1]Files!$A$2:$B$73,2,FALSE)</f>
        <v>Heart</v>
      </c>
      <c r="C600">
        <v>6348</v>
      </c>
      <c r="D600">
        <v>3784.9752749999998</v>
      </c>
      <c r="E600">
        <v>3784.9889579999999</v>
      </c>
      <c r="F600">
        <v>4</v>
      </c>
      <c r="G600">
        <v>1027.5314189999999</v>
      </c>
      <c r="H600">
        <v>2006.0387909999999</v>
      </c>
      <c r="I600">
        <v>1027.5298230000001</v>
      </c>
      <c r="J600">
        <v>2006.0394140000001</v>
      </c>
      <c r="K600">
        <v>1E-3</v>
      </c>
      <c r="L600">
        <f t="shared" si="27"/>
        <v>1E-3</v>
      </c>
      <c r="M600" t="s">
        <v>2598</v>
      </c>
      <c r="N600" t="s">
        <v>3808</v>
      </c>
      <c r="O600" t="s">
        <v>35</v>
      </c>
      <c r="P600" t="s">
        <v>35</v>
      </c>
      <c r="Q600" t="s">
        <v>2599</v>
      </c>
      <c r="R600" t="s">
        <v>3809</v>
      </c>
      <c r="S600">
        <v>6351</v>
      </c>
      <c r="T600">
        <v>6352</v>
      </c>
      <c r="U600" t="s">
        <v>1801</v>
      </c>
      <c r="V600" t="s">
        <v>1801</v>
      </c>
      <c r="W600" t="s">
        <v>1802</v>
      </c>
      <c r="X600" t="s">
        <v>1802</v>
      </c>
      <c r="Y600">
        <v>163</v>
      </c>
      <c r="Z600">
        <v>1</v>
      </c>
      <c r="AA600">
        <v>214</v>
      </c>
      <c r="AB600">
        <v>1</v>
      </c>
      <c r="AC600">
        <v>1.2500000000000001E-2</v>
      </c>
      <c r="AD600" s="1">
        <v>2.2000000000000001E-7</v>
      </c>
      <c r="AE600" t="str">
        <f t="shared" si="28"/>
        <v>sp|Q8BMS1|ECHA_MOUSE_sp|Q8BMS1|ECHA_MOUSE</v>
      </c>
      <c r="AF600" t="str">
        <f t="shared" si="29"/>
        <v>IATK[325.13]DRK_K[325.13]M[147.04]GLVDQLVEPLGPGIK</v>
      </c>
    </row>
    <row r="601" spans="1:32" x14ac:dyDescent="0.25">
      <c r="A601" t="s">
        <v>4544</v>
      </c>
      <c r="B601" t="str">
        <f>VLOOKUP(A601,[1]Files!$A$2:$B$73,2,FALSE)</f>
        <v>Heart</v>
      </c>
      <c r="C601">
        <v>13547</v>
      </c>
      <c r="D601">
        <v>4040.1202939999998</v>
      </c>
      <c r="E601">
        <v>4041.1226729999998</v>
      </c>
      <c r="F601">
        <v>5</v>
      </c>
      <c r="G601">
        <v>1315.6782700000001</v>
      </c>
      <c r="H601">
        <v>1973.0369599999999</v>
      </c>
      <c r="I601">
        <v>1315.677216</v>
      </c>
      <c r="J601">
        <v>1973.037061</v>
      </c>
      <c r="K601">
        <v>1E-3</v>
      </c>
      <c r="L601">
        <f t="shared" si="27"/>
        <v>1E-3</v>
      </c>
      <c r="M601" t="s">
        <v>2047</v>
      </c>
      <c r="N601" t="s">
        <v>2861</v>
      </c>
      <c r="O601" t="s">
        <v>35</v>
      </c>
      <c r="P601" t="s">
        <v>35</v>
      </c>
      <c r="Q601" t="s">
        <v>2048</v>
      </c>
      <c r="R601" t="s">
        <v>2862</v>
      </c>
      <c r="S601">
        <v>13550</v>
      </c>
      <c r="T601">
        <v>13549</v>
      </c>
      <c r="U601" t="s">
        <v>2050</v>
      </c>
      <c r="V601" t="s">
        <v>2050</v>
      </c>
      <c r="W601" t="s">
        <v>2051</v>
      </c>
      <c r="X601" t="s">
        <v>2051</v>
      </c>
      <c r="Y601">
        <v>344</v>
      </c>
      <c r="Z601">
        <v>1</v>
      </c>
      <c r="AA601">
        <v>408</v>
      </c>
      <c r="AB601">
        <v>1</v>
      </c>
      <c r="AC601">
        <v>1.9099999999999999E-2</v>
      </c>
      <c r="AD601">
        <v>3.1600000000000003E-2</v>
      </c>
      <c r="AE601" t="str">
        <f t="shared" si="28"/>
        <v>sp|Q6P8J7|KCRS_MOUSE_sp|Q6P8J7|KCRS_MOUSE</v>
      </c>
      <c r="AF601" t="str">
        <f t="shared" si="29"/>
        <v>FSK[325.13]ILENLR_GQDIK[325.13]VPPPLPQFGRK</v>
      </c>
    </row>
    <row r="602" spans="1:32" x14ac:dyDescent="0.25">
      <c r="A602" t="s">
        <v>4510</v>
      </c>
      <c r="B602" t="str">
        <f>VLOOKUP(A602,[1]Files!$A$2:$B$73,2,FALSE)</f>
        <v>Heart</v>
      </c>
      <c r="C602">
        <v>5596</v>
      </c>
      <c r="D602">
        <v>3235.7509709999999</v>
      </c>
      <c r="E602">
        <v>3236.751945</v>
      </c>
      <c r="F602">
        <v>5</v>
      </c>
      <c r="G602">
        <v>1011.498765</v>
      </c>
      <c r="H602">
        <v>1472.8471400000001</v>
      </c>
      <c r="I602">
        <v>1011.498523</v>
      </c>
      <c r="J602">
        <v>1472.8463469999999</v>
      </c>
      <c r="K602">
        <v>1E-3</v>
      </c>
      <c r="L602">
        <f t="shared" si="27"/>
        <v>1E-3</v>
      </c>
      <c r="M602" t="s">
        <v>188</v>
      </c>
      <c r="N602" t="s">
        <v>4511</v>
      </c>
      <c r="O602" t="s">
        <v>35</v>
      </c>
      <c r="P602" t="s">
        <v>35</v>
      </c>
      <c r="Q602" t="s">
        <v>190</v>
      </c>
      <c r="R602" t="s">
        <v>4512</v>
      </c>
      <c r="S602">
        <v>5599</v>
      </c>
      <c r="T602">
        <v>5598</v>
      </c>
      <c r="U602" t="s">
        <v>72</v>
      </c>
      <c r="V602" t="s">
        <v>72</v>
      </c>
      <c r="W602" t="s">
        <v>73</v>
      </c>
      <c r="X602" t="s">
        <v>73</v>
      </c>
      <c r="Y602">
        <v>167</v>
      </c>
      <c r="Z602">
        <v>1</v>
      </c>
      <c r="AA602">
        <v>175</v>
      </c>
      <c r="AB602">
        <v>1</v>
      </c>
      <c r="AC602" s="1">
        <v>7.2299999999999996E-5</v>
      </c>
      <c r="AD602" s="1">
        <v>6.7600000000000003E-5</v>
      </c>
      <c r="AE602" t="str">
        <f t="shared" si="28"/>
        <v>sp|Q03265|ATPA_MOUSE_sp|Q03265|ATPA_MOUSE</v>
      </c>
      <c r="AF602" t="str">
        <f t="shared" si="29"/>
        <v>GPIGSK[325.13]TR_RVGLK[325.13]APGIIPR</v>
      </c>
    </row>
    <row r="603" spans="1:32" x14ac:dyDescent="0.25">
      <c r="A603" t="s">
        <v>4859</v>
      </c>
      <c r="B603" t="str">
        <f>VLOOKUP(A603,[1]Files!$A$2:$B$73,2,FALSE)</f>
        <v>Heart</v>
      </c>
      <c r="C603">
        <v>8355</v>
      </c>
      <c r="D603">
        <v>3235.7509709999999</v>
      </c>
      <c r="E603">
        <v>3235.7524939999998</v>
      </c>
      <c r="F603">
        <v>5</v>
      </c>
      <c r="G603">
        <v>1011.498643</v>
      </c>
      <c r="H603">
        <v>1472.847262</v>
      </c>
      <c r="I603">
        <v>1011.498523</v>
      </c>
      <c r="J603">
        <v>1472.8463469999999</v>
      </c>
      <c r="K603">
        <v>1E-3</v>
      </c>
      <c r="L603">
        <f t="shared" si="27"/>
        <v>1E-3</v>
      </c>
      <c r="M603" t="s">
        <v>188</v>
      </c>
      <c r="N603" t="s">
        <v>4511</v>
      </c>
      <c r="O603" t="s">
        <v>35</v>
      </c>
      <c r="P603" t="s">
        <v>35</v>
      </c>
      <c r="Q603" t="s">
        <v>190</v>
      </c>
      <c r="R603" t="s">
        <v>4512</v>
      </c>
      <c r="S603">
        <v>8358</v>
      </c>
      <c r="T603">
        <v>8357</v>
      </c>
      <c r="U603" t="s">
        <v>72</v>
      </c>
      <c r="V603" t="s">
        <v>72</v>
      </c>
      <c r="W603" t="s">
        <v>73</v>
      </c>
      <c r="X603" t="s">
        <v>73</v>
      </c>
      <c r="Y603">
        <v>167</v>
      </c>
      <c r="Z603">
        <v>1</v>
      </c>
      <c r="AA603">
        <v>175</v>
      </c>
      <c r="AB603">
        <v>1</v>
      </c>
      <c r="AC603">
        <v>1.81E-3</v>
      </c>
      <c r="AD603" s="1">
        <v>5.1799999999999999E-5</v>
      </c>
      <c r="AE603" t="str">
        <f t="shared" si="28"/>
        <v>sp|Q03265|ATPA_MOUSE_sp|Q03265|ATPA_MOUSE</v>
      </c>
      <c r="AF603" t="str">
        <f t="shared" si="29"/>
        <v>GPIGSK[325.13]TR_RVGLK[325.13]APGIIPR</v>
      </c>
    </row>
    <row r="604" spans="1:32" x14ac:dyDescent="0.25">
      <c r="A604" t="s">
        <v>4466</v>
      </c>
      <c r="B604" t="str">
        <f>VLOOKUP(A604,[1]Files!$A$2:$B$73,2,FALSE)</f>
        <v>Heart</v>
      </c>
      <c r="C604">
        <v>4399</v>
      </c>
      <c r="D604">
        <v>3516.746271</v>
      </c>
      <c r="E604">
        <v>3516.748724</v>
      </c>
      <c r="F604">
        <v>4</v>
      </c>
      <c r="G604">
        <v>1128.541307</v>
      </c>
      <c r="H604">
        <v>1636.7998990000001</v>
      </c>
      <c r="I604">
        <v>1128.5411160000001</v>
      </c>
      <c r="J604">
        <v>1636.799139</v>
      </c>
      <c r="K604">
        <v>1E-3</v>
      </c>
      <c r="L604">
        <f t="shared" si="27"/>
        <v>1E-3</v>
      </c>
      <c r="M604" t="s">
        <v>1310</v>
      </c>
      <c r="N604" t="s">
        <v>1311</v>
      </c>
      <c r="O604" t="s">
        <v>35</v>
      </c>
      <c r="P604" t="s">
        <v>35</v>
      </c>
      <c r="Q604" t="s">
        <v>1312</v>
      </c>
      <c r="R604" t="s">
        <v>1313</v>
      </c>
      <c r="S604">
        <v>4402</v>
      </c>
      <c r="T604">
        <v>4403</v>
      </c>
      <c r="U604" t="s">
        <v>1314</v>
      </c>
      <c r="V604" t="s">
        <v>1315</v>
      </c>
      <c r="W604" t="s">
        <v>1316</v>
      </c>
      <c r="X604" t="s">
        <v>1317</v>
      </c>
      <c r="Y604">
        <v>315</v>
      </c>
      <c r="Z604">
        <v>1</v>
      </c>
      <c r="AA604">
        <v>200</v>
      </c>
      <c r="AB604">
        <v>1</v>
      </c>
      <c r="AC604">
        <v>1.93E-4</v>
      </c>
      <c r="AD604" s="1">
        <v>4.7399999999999998E-7</v>
      </c>
      <c r="AE604" t="str">
        <f t="shared" si="28"/>
        <v>sp|P70404|IDHG1_MOUSE_sp|Q9D6R2|IDH3A_MOUSE</v>
      </c>
      <c r="AF604" t="str">
        <f t="shared" si="29"/>
        <v>NTGK[325.13]SIANK_SNVTAVHK[325.13]ANIMR</v>
      </c>
    </row>
    <row r="605" spans="1:32" x14ac:dyDescent="0.25">
      <c r="A605" t="s">
        <v>4466</v>
      </c>
      <c r="B605" t="str">
        <f>VLOOKUP(A605,[1]Files!$A$2:$B$73,2,FALSE)</f>
        <v>Heart</v>
      </c>
      <c r="C605">
        <v>5361</v>
      </c>
      <c r="D605">
        <v>3854.9845989999999</v>
      </c>
      <c r="E605">
        <v>3854.985588</v>
      </c>
      <c r="F605">
        <v>5</v>
      </c>
      <c r="G605">
        <v>1412.75217</v>
      </c>
      <c r="H605">
        <v>1690.8273650000001</v>
      </c>
      <c r="I605">
        <v>1412.751109</v>
      </c>
      <c r="J605">
        <v>1690.827462</v>
      </c>
      <c r="K605">
        <v>1E-3</v>
      </c>
      <c r="L605">
        <f t="shared" si="27"/>
        <v>1E-3</v>
      </c>
      <c r="M605" t="s">
        <v>2705</v>
      </c>
      <c r="N605" t="s">
        <v>2706</v>
      </c>
      <c r="O605" t="s">
        <v>35</v>
      </c>
      <c r="P605" t="s">
        <v>35</v>
      </c>
      <c r="Q605" t="s">
        <v>2707</v>
      </c>
      <c r="R605" t="s">
        <v>2708</v>
      </c>
      <c r="S605">
        <v>5364</v>
      </c>
      <c r="T605">
        <v>5363</v>
      </c>
      <c r="U605" t="s">
        <v>2709</v>
      </c>
      <c r="V605" t="s">
        <v>2709</v>
      </c>
      <c r="W605" t="s">
        <v>2710</v>
      </c>
      <c r="X605" t="s">
        <v>2710</v>
      </c>
      <c r="Y605">
        <v>424</v>
      </c>
      <c r="Z605">
        <v>1</v>
      </c>
      <c r="AA605">
        <v>305</v>
      </c>
      <c r="AB605">
        <v>1</v>
      </c>
      <c r="AC605" s="1">
        <v>2.37E-8</v>
      </c>
      <c r="AD605" s="1">
        <v>4.1999999999999998E-5</v>
      </c>
      <c r="AE605" t="str">
        <f t="shared" si="28"/>
        <v>sp|P52825|CPT2_MOUSE_sp|P52825|CPT2_MOUSE</v>
      </c>
      <c r="AF605" t="str">
        <f t="shared" si="29"/>
        <v>LSSALK[325.13]AGVTAAK_QK[325.13]LIHGGNEETLR</v>
      </c>
    </row>
    <row r="606" spans="1:32" x14ac:dyDescent="0.25">
      <c r="A606" t="s">
        <v>4523</v>
      </c>
      <c r="B606" t="str">
        <f>VLOOKUP(A606,[1]Files!$A$2:$B$73,2,FALSE)</f>
        <v>Heart</v>
      </c>
      <c r="C606">
        <v>8989</v>
      </c>
      <c r="D606">
        <v>3772.9567200000001</v>
      </c>
      <c r="E606">
        <v>3772.9452569999999</v>
      </c>
      <c r="F606">
        <v>4</v>
      </c>
      <c r="G606">
        <v>1396.7208720000001</v>
      </c>
      <c r="H606">
        <v>1624.8307830000001</v>
      </c>
      <c r="I606">
        <v>1396.7198089999999</v>
      </c>
      <c r="J606">
        <v>1624.8308159999999</v>
      </c>
      <c r="K606">
        <v>1E-3</v>
      </c>
      <c r="L606">
        <f t="shared" si="27"/>
        <v>1E-3</v>
      </c>
      <c r="M606" t="s">
        <v>1951</v>
      </c>
      <c r="N606" t="s">
        <v>1952</v>
      </c>
      <c r="O606" t="s">
        <v>35</v>
      </c>
      <c r="P606" t="s">
        <v>35</v>
      </c>
      <c r="Q606" t="s">
        <v>1953</v>
      </c>
      <c r="R606" t="s">
        <v>1954</v>
      </c>
      <c r="S606">
        <v>8992</v>
      </c>
      <c r="T606">
        <v>8991</v>
      </c>
      <c r="U606" t="s">
        <v>1955</v>
      </c>
      <c r="V606" t="s">
        <v>1955</v>
      </c>
      <c r="W606" t="s">
        <v>1956</v>
      </c>
      <c r="X606" t="s">
        <v>1956</v>
      </c>
      <c r="Y606">
        <v>483</v>
      </c>
      <c r="Z606">
        <v>1</v>
      </c>
      <c r="AA606">
        <v>277</v>
      </c>
      <c r="AB606">
        <v>1</v>
      </c>
      <c r="AC606" s="1">
        <v>6.2200000000000004E-7</v>
      </c>
      <c r="AD606">
        <v>2.7900000000000001E-4</v>
      </c>
      <c r="AE606" t="str">
        <f t="shared" si="28"/>
        <v>sp|P50544|ACADV_MOUSE_sp|P50544|ACADV_MOUSE</v>
      </c>
      <c r="AF606" t="str">
        <f t="shared" si="29"/>
        <v>GK[325.13]ELTGLGNALK_TPIKDAATGAVK[325.13]EK</v>
      </c>
    </row>
    <row r="607" spans="1:32" x14ac:dyDescent="0.25">
      <c r="A607" t="s">
        <v>886</v>
      </c>
      <c r="B607" t="str">
        <f>VLOOKUP(A607,[1]Files!$A$2:$B$73,2,FALSE)</f>
        <v>Brain</v>
      </c>
      <c r="C607">
        <v>14642</v>
      </c>
      <c r="D607">
        <v>4055.992792</v>
      </c>
      <c r="E607">
        <v>4057.015081</v>
      </c>
      <c r="F607">
        <v>4</v>
      </c>
      <c r="G607">
        <v>1012.52025</v>
      </c>
      <c r="H607">
        <v>2292.0674770000001</v>
      </c>
      <c r="I607">
        <v>1012.518924</v>
      </c>
      <c r="J607">
        <v>2292.0698769999999</v>
      </c>
      <c r="K607">
        <v>-1.1000000000000001E-3</v>
      </c>
      <c r="L607">
        <f t="shared" si="27"/>
        <v>1.1000000000000001E-3</v>
      </c>
      <c r="M607" t="s">
        <v>312</v>
      </c>
      <c r="N607" t="s">
        <v>313</v>
      </c>
      <c r="O607">
        <v>0</v>
      </c>
      <c r="P607">
        <v>0</v>
      </c>
      <c r="Q607" t="s">
        <v>314</v>
      </c>
      <c r="R607" t="s">
        <v>315</v>
      </c>
      <c r="S607">
        <v>14645</v>
      </c>
      <c r="T607">
        <v>14646</v>
      </c>
      <c r="U607" t="s">
        <v>292</v>
      </c>
      <c r="V607" t="s">
        <v>292</v>
      </c>
      <c r="W607" t="s">
        <v>293</v>
      </c>
      <c r="X607" t="s">
        <v>293</v>
      </c>
      <c r="Y607">
        <v>294</v>
      </c>
      <c r="Z607">
        <v>1</v>
      </c>
      <c r="AA607">
        <v>188</v>
      </c>
      <c r="AB607">
        <v>1</v>
      </c>
      <c r="AC607" t="s">
        <v>35</v>
      </c>
      <c r="AD607" t="s">
        <v>35</v>
      </c>
      <c r="AE607" t="str">
        <f t="shared" si="28"/>
        <v>sp|Q9Z0X1|AIFM1_MOUSE_sp|Q9Z0X1|AIFM1_MOUSE</v>
      </c>
      <c r="AF607" t="str">
        <f t="shared" si="29"/>
        <v>ALEK[325.13]ISR_ELWFSDDPNVTK[325.13]TLQFR</v>
      </c>
    </row>
    <row r="608" spans="1:32" x14ac:dyDescent="0.25">
      <c r="A608" t="s">
        <v>1242</v>
      </c>
      <c r="B608" t="str">
        <f>VLOOKUP(A608,[1]Files!$A$2:$B$73,2,FALSE)</f>
        <v>Brain</v>
      </c>
      <c r="C608">
        <v>14061</v>
      </c>
      <c r="D608">
        <v>3397.7846009999998</v>
      </c>
      <c r="E608">
        <v>3397.7912040000001</v>
      </c>
      <c r="F608">
        <v>4</v>
      </c>
      <c r="G608">
        <v>1325.697435</v>
      </c>
      <c r="H608">
        <v>1320.6821010000001</v>
      </c>
      <c r="I608">
        <v>1325.6979510000001</v>
      </c>
      <c r="J608">
        <v>1320.682636</v>
      </c>
      <c r="K608">
        <v>-1.1000000000000001E-3</v>
      </c>
      <c r="L608">
        <f t="shared" si="27"/>
        <v>1.1000000000000001E-3</v>
      </c>
      <c r="M608" t="s">
        <v>1218</v>
      </c>
      <c r="N608" t="s">
        <v>1139</v>
      </c>
      <c r="O608">
        <v>0</v>
      </c>
      <c r="P608">
        <v>0</v>
      </c>
      <c r="Q608" t="s">
        <v>1219</v>
      </c>
      <c r="R608" t="s">
        <v>1141</v>
      </c>
      <c r="S608">
        <v>14064</v>
      </c>
      <c r="T608">
        <v>14063</v>
      </c>
      <c r="U608" t="s">
        <v>751</v>
      </c>
      <c r="V608" t="s">
        <v>751</v>
      </c>
      <c r="W608" t="s">
        <v>752</v>
      </c>
      <c r="X608" t="s">
        <v>752</v>
      </c>
      <c r="Y608">
        <v>344</v>
      </c>
      <c r="Z608">
        <v>1</v>
      </c>
      <c r="AA608">
        <v>417</v>
      </c>
      <c r="AB608">
        <v>1</v>
      </c>
      <c r="AC608" t="s">
        <v>35</v>
      </c>
      <c r="AD608" t="s">
        <v>35</v>
      </c>
      <c r="AE608" t="str">
        <f t="shared" si="28"/>
        <v>sp|P30275|KCRU_MOUSE_sp|P30275|KCRU_MOUSE</v>
      </c>
      <c r="AF608" t="str">
        <f t="shared" si="29"/>
        <v>IPPPLVHSK[325.13]H_FPK[325.13]ILENLR</v>
      </c>
    </row>
    <row r="609" spans="1:32" x14ac:dyDescent="0.25">
      <c r="A609" t="s">
        <v>3850</v>
      </c>
      <c r="B609" t="str">
        <f>VLOOKUP(A609,[1]Files!$A$2:$B$73,2,FALSE)</f>
        <v>Heart</v>
      </c>
      <c r="C609">
        <v>14855</v>
      </c>
      <c r="D609">
        <v>5018.4485409999998</v>
      </c>
      <c r="E609">
        <v>5019.4399329999997</v>
      </c>
      <c r="F609">
        <v>5</v>
      </c>
      <c r="G609">
        <v>1236.7008530000001</v>
      </c>
      <c r="H609">
        <v>3030.3426239999999</v>
      </c>
      <c r="I609">
        <v>1236.6965540000001</v>
      </c>
      <c r="J609">
        <v>3030.3480709999999</v>
      </c>
      <c r="K609">
        <v>-1.1000000000000001E-3</v>
      </c>
      <c r="L609">
        <f t="shared" si="27"/>
        <v>1.1000000000000001E-3</v>
      </c>
      <c r="M609" t="s">
        <v>2302</v>
      </c>
      <c r="N609" t="s">
        <v>4009</v>
      </c>
      <c r="O609">
        <v>1.9659E-3</v>
      </c>
      <c r="P609">
        <v>2.5173000000000001E-3</v>
      </c>
      <c r="Q609" t="s">
        <v>2303</v>
      </c>
      <c r="R609" t="s">
        <v>1024</v>
      </c>
      <c r="S609">
        <v>14858</v>
      </c>
      <c r="T609">
        <v>14857</v>
      </c>
      <c r="U609" t="s">
        <v>158</v>
      </c>
      <c r="V609" t="s">
        <v>1003</v>
      </c>
      <c r="W609" t="s">
        <v>159</v>
      </c>
      <c r="X609" t="s">
        <v>1004</v>
      </c>
      <c r="Y609">
        <v>485</v>
      </c>
      <c r="Z609">
        <v>1</v>
      </c>
      <c r="AA609">
        <v>99</v>
      </c>
      <c r="AB609">
        <v>1</v>
      </c>
      <c r="AC609" t="s">
        <v>35</v>
      </c>
      <c r="AD609" t="s">
        <v>35</v>
      </c>
      <c r="AE609" t="str">
        <f t="shared" si="28"/>
        <v>sp|P56480|ATPB_MOUSE_sp|P97450|ATP5J_MOUSE</v>
      </c>
      <c r="AF609" t="str">
        <f t="shared" si="29"/>
        <v>LVPLK[325.13]ETIK_GEM[147.04]DTFPTFKFDDPK[325.13]FEVIDKPQS</v>
      </c>
    </row>
    <row r="610" spans="1:32" x14ac:dyDescent="0.25">
      <c r="A610" t="s">
        <v>4523</v>
      </c>
      <c r="B610" t="str">
        <f>VLOOKUP(A610,[1]Files!$A$2:$B$73,2,FALSE)</f>
        <v>Heart</v>
      </c>
      <c r="C610">
        <v>12315</v>
      </c>
      <c r="D610">
        <v>4632.3444149999996</v>
      </c>
      <c r="E610">
        <v>4633.3382490000004</v>
      </c>
      <c r="F610">
        <v>5</v>
      </c>
      <c r="G610">
        <v>1452.6448230000001</v>
      </c>
      <c r="H610">
        <v>2428.2945279999999</v>
      </c>
      <c r="I610">
        <v>1452.6442460000001</v>
      </c>
      <c r="J610">
        <v>2428.2961890000001</v>
      </c>
      <c r="K610">
        <v>-1.1000000000000001E-3</v>
      </c>
      <c r="L610">
        <f t="shared" si="27"/>
        <v>1.1000000000000001E-3</v>
      </c>
      <c r="M610" t="s">
        <v>2111</v>
      </c>
      <c r="N610" t="s">
        <v>629</v>
      </c>
      <c r="O610" t="s">
        <v>35</v>
      </c>
      <c r="P610" t="s">
        <v>35</v>
      </c>
      <c r="Q610" t="s">
        <v>89</v>
      </c>
      <c r="R610" t="s">
        <v>630</v>
      </c>
      <c r="S610">
        <v>12318</v>
      </c>
      <c r="T610">
        <v>12317</v>
      </c>
      <c r="U610" t="s">
        <v>90</v>
      </c>
      <c r="V610" t="s">
        <v>158</v>
      </c>
      <c r="W610" t="s">
        <v>91</v>
      </c>
      <c r="X610" t="s">
        <v>159</v>
      </c>
      <c r="Y610">
        <v>192</v>
      </c>
      <c r="Z610">
        <v>1</v>
      </c>
      <c r="AA610">
        <v>124</v>
      </c>
      <c r="AB610">
        <v>1</v>
      </c>
      <c r="AC610" s="1">
        <v>4.95E-6</v>
      </c>
      <c r="AD610">
        <v>1.4799999999999999E-4</v>
      </c>
      <c r="AE610" t="str">
        <f t="shared" si="28"/>
        <v>sp|Q9DB20|ATPO_MOUSE_sp|P56480|ATPB_MOUSE</v>
      </c>
      <c r="AF610" t="str">
        <f t="shared" si="29"/>
        <v>IGEK[325.13]YVDM[147.04]SAK_GQK[325.13]VLDSGAPIKIPVGPETLGR</v>
      </c>
    </row>
    <row r="611" spans="1:32" x14ac:dyDescent="0.25">
      <c r="A611" t="s">
        <v>4462</v>
      </c>
      <c r="B611" t="str">
        <f>VLOOKUP(A611,[1]Files!$A$2:$B$73,2,FALSE)</f>
        <v>Heart</v>
      </c>
      <c r="C611">
        <v>4646</v>
      </c>
      <c r="D611">
        <v>2921.4329910000001</v>
      </c>
      <c r="E611">
        <v>2921.4323180000001</v>
      </c>
      <c r="F611">
        <v>4</v>
      </c>
      <c r="G611">
        <v>971.44401700000003</v>
      </c>
      <c r="H611">
        <v>1198.5839100000001</v>
      </c>
      <c r="I611">
        <v>971.44609400000002</v>
      </c>
      <c r="J611">
        <v>1198.582981</v>
      </c>
      <c r="K611">
        <v>-1.1000000000000001E-3</v>
      </c>
      <c r="L611">
        <f t="shared" si="27"/>
        <v>1.1000000000000001E-3</v>
      </c>
      <c r="M611" t="s">
        <v>81</v>
      </c>
      <c r="N611" t="s">
        <v>80</v>
      </c>
      <c r="O611" t="s">
        <v>35</v>
      </c>
      <c r="P611" t="s">
        <v>35</v>
      </c>
      <c r="Q611" t="s">
        <v>83</v>
      </c>
      <c r="R611" t="s">
        <v>82</v>
      </c>
      <c r="S611">
        <v>4649</v>
      </c>
      <c r="T611">
        <v>4650</v>
      </c>
      <c r="U611" t="s">
        <v>84</v>
      </c>
      <c r="V611" t="s">
        <v>84</v>
      </c>
      <c r="W611" t="s">
        <v>85</v>
      </c>
      <c r="X611" t="s">
        <v>85</v>
      </c>
      <c r="Y611">
        <v>269</v>
      </c>
      <c r="Z611">
        <v>1</v>
      </c>
      <c r="AA611">
        <v>281</v>
      </c>
      <c r="AB611">
        <v>1</v>
      </c>
      <c r="AC611">
        <v>3.5000000000000001E-3</v>
      </c>
      <c r="AD611">
        <v>1.23E-3</v>
      </c>
      <c r="AE611" t="str">
        <f t="shared" si="28"/>
        <v>sp|Q8CAQ8|MIC60_MOUSE_sp|Q8CAQ8|MIC60_MOUSE</v>
      </c>
      <c r="AF611" t="str">
        <f t="shared" si="29"/>
        <v>K[325.13]SAQWR_TVEGALK[325.13]ER</v>
      </c>
    </row>
    <row r="612" spans="1:32" x14ac:dyDescent="0.25">
      <c r="A612" t="s">
        <v>4668</v>
      </c>
      <c r="B612" t="str">
        <f>VLOOKUP(A612,[1]Files!$A$2:$B$73,2,FALSE)</f>
        <v>Heart</v>
      </c>
      <c r="C612">
        <v>6061</v>
      </c>
      <c r="D612">
        <v>2921.4329910000001</v>
      </c>
      <c r="E612">
        <v>2921.4484309999998</v>
      </c>
      <c r="F612">
        <v>4</v>
      </c>
      <c r="G612">
        <v>971.44279600000004</v>
      </c>
      <c r="H612">
        <v>1198.5851299999999</v>
      </c>
      <c r="I612">
        <v>971.44609400000002</v>
      </c>
      <c r="J612">
        <v>1198.582981</v>
      </c>
      <c r="K612">
        <v>-1.1000000000000001E-3</v>
      </c>
      <c r="L612">
        <f t="shared" si="27"/>
        <v>1.1000000000000001E-3</v>
      </c>
      <c r="M612" t="s">
        <v>81</v>
      </c>
      <c r="N612" t="s">
        <v>80</v>
      </c>
      <c r="O612" t="s">
        <v>35</v>
      </c>
      <c r="P612" t="s">
        <v>35</v>
      </c>
      <c r="Q612" t="s">
        <v>83</v>
      </c>
      <c r="R612" t="s">
        <v>82</v>
      </c>
      <c r="S612">
        <v>6064</v>
      </c>
      <c r="T612">
        <v>6065</v>
      </c>
      <c r="U612" t="s">
        <v>84</v>
      </c>
      <c r="V612" t="s">
        <v>84</v>
      </c>
      <c r="W612" t="s">
        <v>85</v>
      </c>
      <c r="X612" t="s">
        <v>85</v>
      </c>
      <c r="Y612">
        <v>269</v>
      </c>
      <c r="Z612">
        <v>1</v>
      </c>
      <c r="AA612">
        <v>281</v>
      </c>
      <c r="AB612">
        <v>1</v>
      </c>
      <c r="AC612">
        <v>8.1700000000000002E-3</v>
      </c>
      <c r="AD612">
        <v>3.77E-4</v>
      </c>
      <c r="AE612" t="str">
        <f t="shared" si="28"/>
        <v>sp|Q8CAQ8|MIC60_MOUSE_sp|Q8CAQ8|MIC60_MOUSE</v>
      </c>
      <c r="AF612" t="str">
        <f t="shared" si="29"/>
        <v>K[325.13]SAQWR_TVEGALK[325.13]ER</v>
      </c>
    </row>
    <row r="613" spans="1:32" x14ac:dyDescent="0.25">
      <c r="A613" t="s">
        <v>4576</v>
      </c>
      <c r="B613" t="str">
        <f>VLOOKUP(A613,[1]Files!$A$2:$B$73,2,FALSE)</f>
        <v>Heart</v>
      </c>
      <c r="C613">
        <v>7865</v>
      </c>
      <c r="D613">
        <v>3167.5289859999998</v>
      </c>
      <c r="E613">
        <v>3167.5238709999999</v>
      </c>
      <c r="F613">
        <v>4</v>
      </c>
      <c r="G613">
        <v>1026.49846</v>
      </c>
      <c r="H613">
        <v>1389.6254610000001</v>
      </c>
      <c r="I613">
        <v>1026.4981889999999</v>
      </c>
      <c r="J613">
        <v>1389.626837</v>
      </c>
      <c r="K613">
        <v>-1.1000000000000001E-3</v>
      </c>
      <c r="L613">
        <f t="shared" si="27"/>
        <v>1.1000000000000001E-3</v>
      </c>
      <c r="M613" t="s">
        <v>2074</v>
      </c>
      <c r="N613" t="s">
        <v>765</v>
      </c>
      <c r="O613" t="s">
        <v>35</v>
      </c>
      <c r="P613" t="s">
        <v>35</v>
      </c>
      <c r="Q613" t="s">
        <v>2075</v>
      </c>
      <c r="R613" t="s">
        <v>766</v>
      </c>
      <c r="S613">
        <v>7868</v>
      </c>
      <c r="T613">
        <v>7867</v>
      </c>
      <c r="U613" t="s">
        <v>2050</v>
      </c>
      <c r="V613" t="s">
        <v>2285</v>
      </c>
      <c r="W613" t="s">
        <v>2051</v>
      </c>
      <c r="X613" t="s">
        <v>2051</v>
      </c>
      <c r="Y613">
        <v>292</v>
      </c>
      <c r="Z613">
        <v>1</v>
      </c>
      <c r="AA613">
        <v>276</v>
      </c>
      <c r="AB613">
        <v>1</v>
      </c>
      <c r="AC613">
        <v>5.8400000000000001E-2</v>
      </c>
      <c r="AD613" s="1">
        <v>6.8499999999999998E-5</v>
      </c>
      <c r="AE613" t="str">
        <f t="shared" si="28"/>
        <v>sp|Q6P8J7|KCRS_MOUSE_sp|Q6P8J7|KCRS_MOUSE +1</v>
      </c>
      <c r="AF613" t="str">
        <f t="shared" si="29"/>
        <v>GLK[325.13]EVER_VISMEK[325.13]GGNMK</v>
      </c>
    </row>
    <row r="614" spans="1:32" x14ac:dyDescent="0.25">
      <c r="A614" t="s">
        <v>4576</v>
      </c>
      <c r="B614" t="str">
        <f>VLOOKUP(A614,[1]Files!$A$2:$B$73,2,FALSE)</f>
        <v>Heart</v>
      </c>
      <c r="C614">
        <v>8696</v>
      </c>
      <c r="D614">
        <v>3335.6696109999998</v>
      </c>
      <c r="E614">
        <v>3335.6723080000002</v>
      </c>
      <c r="F614">
        <v>4</v>
      </c>
      <c r="G614">
        <v>1204.5623029999999</v>
      </c>
      <c r="H614">
        <v>1379.702243</v>
      </c>
      <c r="I614">
        <v>1204.561183</v>
      </c>
      <c r="J614">
        <v>1379.704493</v>
      </c>
      <c r="K614">
        <v>-1.1000000000000001E-3</v>
      </c>
      <c r="L614">
        <f t="shared" si="27"/>
        <v>1.1000000000000001E-3</v>
      </c>
      <c r="M614" t="s">
        <v>1636</v>
      </c>
      <c r="N614" t="s">
        <v>985</v>
      </c>
      <c r="O614" t="s">
        <v>35</v>
      </c>
      <c r="P614" t="s">
        <v>35</v>
      </c>
      <c r="Q614" t="s">
        <v>1637</v>
      </c>
      <c r="R614" t="s">
        <v>987</v>
      </c>
      <c r="S614">
        <v>8697</v>
      </c>
      <c r="T614">
        <v>8698</v>
      </c>
      <c r="U614" t="s">
        <v>989</v>
      </c>
      <c r="V614" t="s">
        <v>989</v>
      </c>
      <c r="W614" t="s">
        <v>990</v>
      </c>
      <c r="X614" t="s">
        <v>990</v>
      </c>
      <c r="Y614">
        <v>125</v>
      </c>
      <c r="Z614">
        <v>1</v>
      </c>
      <c r="AA614">
        <v>133</v>
      </c>
      <c r="AB614">
        <v>1</v>
      </c>
      <c r="AC614">
        <v>2.1199999999999999E-3</v>
      </c>
      <c r="AD614" s="1">
        <v>4.4299999999999999E-5</v>
      </c>
      <c r="AE614" t="str">
        <f t="shared" si="28"/>
        <v>sp|P63038|CH60_MOUSE_sp|P63038|CH60_MOUSE</v>
      </c>
      <c r="AF614" t="str">
        <f t="shared" si="29"/>
        <v>SIAK[325.13]EGFEK_ISK[325.13]GANPVEIR</v>
      </c>
    </row>
    <row r="615" spans="1:32" x14ac:dyDescent="0.25">
      <c r="A615" t="s">
        <v>4874</v>
      </c>
      <c r="B615" t="str">
        <f>VLOOKUP(A615,[1]Files!$A$2:$B$73,2,FALSE)</f>
        <v>Heart</v>
      </c>
      <c r="C615">
        <v>14593</v>
      </c>
      <c r="D615">
        <v>4129.0283749999999</v>
      </c>
      <c r="E615">
        <v>4129.0680599999996</v>
      </c>
      <c r="F615">
        <v>4</v>
      </c>
      <c r="G615">
        <v>1491.737474</v>
      </c>
      <c r="H615">
        <v>1885.885837</v>
      </c>
      <c r="I615">
        <v>1491.7357930000001</v>
      </c>
      <c r="J615">
        <v>1885.8886649999999</v>
      </c>
      <c r="K615">
        <v>-1.1000000000000001E-3</v>
      </c>
      <c r="L615">
        <f t="shared" si="27"/>
        <v>1.1000000000000001E-3</v>
      </c>
      <c r="M615" t="s">
        <v>878</v>
      </c>
      <c r="N615" t="s">
        <v>532</v>
      </c>
      <c r="O615" t="s">
        <v>35</v>
      </c>
      <c r="P615" t="s">
        <v>35</v>
      </c>
      <c r="Q615" t="s">
        <v>879</v>
      </c>
      <c r="R615" t="s">
        <v>534</v>
      </c>
      <c r="S615">
        <v>14596</v>
      </c>
      <c r="T615">
        <v>14597</v>
      </c>
      <c r="U615" t="s">
        <v>535</v>
      </c>
      <c r="V615" t="s">
        <v>536</v>
      </c>
      <c r="W615" t="s">
        <v>537</v>
      </c>
      <c r="X615" t="s">
        <v>537</v>
      </c>
      <c r="Y615">
        <v>96</v>
      </c>
      <c r="Z615">
        <v>1</v>
      </c>
      <c r="AA615">
        <v>92</v>
      </c>
      <c r="AB615">
        <v>1</v>
      </c>
      <c r="AC615" s="1">
        <v>8.4600000000000003E-6</v>
      </c>
      <c r="AD615" s="1">
        <v>2.02E-5</v>
      </c>
      <c r="AE615" t="str">
        <f t="shared" si="28"/>
        <v>sp|P48962|ADT1_MOUSE_sp|P48962|ADT1_MOUSE +2</v>
      </c>
      <c r="AF615" t="str">
        <f t="shared" si="29"/>
        <v>YK[325.13]QIFLGGVDR_YFPTQALNFAFK[325.13]DK</v>
      </c>
    </row>
    <row r="616" spans="1:32" x14ac:dyDescent="0.25">
      <c r="A616" t="s">
        <v>4523</v>
      </c>
      <c r="B616" t="str">
        <f>VLOOKUP(A616,[1]Files!$A$2:$B$73,2,FALSE)</f>
        <v>Heart</v>
      </c>
      <c r="C616">
        <v>15578</v>
      </c>
      <c r="D616">
        <v>4058.1274960000001</v>
      </c>
      <c r="E616">
        <v>4059.1229920000001</v>
      </c>
      <c r="F616">
        <v>4</v>
      </c>
      <c r="G616">
        <v>1566.815233</v>
      </c>
      <c r="H616">
        <v>1739.907199</v>
      </c>
      <c r="I616">
        <v>1566.8141029999999</v>
      </c>
      <c r="J616">
        <v>1739.9094009999999</v>
      </c>
      <c r="K616">
        <v>-1.1000000000000001E-3</v>
      </c>
      <c r="L616">
        <f t="shared" si="27"/>
        <v>1.1000000000000001E-3</v>
      </c>
      <c r="M616" t="s">
        <v>2500</v>
      </c>
      <c r="N616" t="s">
        <v>469</v>
      </c>
      <c r="O616" t="s">
        <v>35</v>
      </c>
      <c r="P616" t="s">
        <v>35</v>
      </c>
      <c r="Q616" t="s">
        <v>2501</v>
      </c>
      <c r="R616" t="s">
        <v>471</v>
      </c>
      <c r="S616">
        <v>15581</v>
      </c>
      <c r="T616">
        <v>15582</v>
      </c>
      <c r="U616" t="s">
        <v>228</v>
      </c>
      <c r="V616" t="s">
        <v>228</v>
      </c>
      <c r="W616" t="s">
        <v>229</v>
      </c>
      <c r="X616" t="s">
        <v>229</v>
      </c>
      <c r="Y616">
        <v>633</v>
      </c>
      <c r="Z616">
        <v>1</v>
      </c>
      <c r="AA616">
        <v>644</v>
      </c>
      <c r="AB616">
        <v>1</v>
      </c>
      <c r="AC616">
        <v>4.7200000000000002E-3</v>
      </c>
      <c r="AD616">
        <v>6.8400000000000004E-4</v>
      </c>
      <c r="AE616" t="str">
        <f t="shared" si="28"/>
        <v>sp|P41216|ACSL1_MOUSE_sp|P41216|ACSL1_MOUSE</v>
      </c>
      <c r="AF616" t="str">
        <f t="shared" si="29"/>
        <v>DINK[325.13]AILDDLLK_LGK[325.13]EAGLKPFEQVK</v>
      </c>
    </row>
    <row r="617" spans="1:32" x14ac:dyDescent="0.25">
      <c r="A617" t="s">
        <v>4462</v>
      </c>
      <c r="B617" t="str">
        <f>VLOOKUP(A617,[1]Files!$A$2:$B$73,2,FALSE)</f>
        <v>Heart</v>
      </c>
      <c r="C617">
        <v>6496</v>
      </c>
      <c r="D617">
        <v>2848.4458089999998</v>
      </c>
      <c r="E617">
        <v>2849.4445249999999</v>
      </c>
      <c r="F617">
        <v>4</v>
      </c>
      <c r="G617">
        <v>1027.4751450000001</v>
      </c>
      <c r="H617">
        <v>1069.565599</v>
      </c>
      <c r="I617">
        <v>1027.4763310000001</v>
      </c>
      <c r="J617">
        <v>1069.5655400000001</v>
      </c>
      <c r="K617">
        <v>-1.1000000000000001E-3</v>
      </c>
      <c r="L617">
        <f t="shared" si="27"/>
        <v>1.1000000000000001E-3</v>
      </c>
      <c r="M617" t="s">
        <v>991</v>
      </c>
      <c r="N617" t="s">
        <v>2070</v>
      </c>
      <c r="O617" t="s">
        <v>35</v>
      </c>
      <c r="P617" t="s">
        <v>35</v>
      </c>
      <c r="Q617" t="s">
        <v>993</v>
      </c>
      <c r="R617" t="s">
        <v>2071</v>
      </c>
      <c r="S617">
        <v>6499</v>
      </c>
      <c r="T617">
        <v>6500</v>
      </c>
      <c r="U617" t="s">
        <v>126</v>
      </c>
      <c r="V617" t="s">
        <v>126</v>
      </c>
      <c r="W617" t="s">
        <v>127</v>
      </c>
      <c r="X617" t="s">
        <v>127</v>
      </c>
      <c r="Y617">
        <v>150</v>
      </c>
      <c r="Z617">
        <v>1</v>
      </c>
      <c r="AA617">
        <v>234</v>
      </c>
      <c r="AB617">
        <v>1</v>
      </c>
      <c r="AC617">
        <v>1.16E-3</v>
      </c>
      <c r="AD617">
        <v>6.4799999999999996E-3</v>
      </c>
      <c r="AE617" t="str">
        <f t="shared" si="28"/>
        <v>sp|P05202|AATM_MOUSE_sp|P05202|AATM_MOUSE</v>
      </c>
      <c r="AF617" t="str">
        <f t="shared" si="29"/>
        <v>FFK[325.13]FSR_EIASVVK[325.13]K</v>
      </c>
    </row>
    <row r="618" spans="1:32" x14ac:dyDescent="0.25">
      <c r="A618" t="s">
        <v>2554</v>
      </c>
      <c r="B618" t="str">
        <f>VLOOKUP(A618,[1]Files!$A$2:$B$73,2,FALSE)</f>
        <v>Heart</v>
      </c>
      <c r="C618">
        <v>3347</v>
      </c>
      <c r="D618">
        <v>3452.6827189999999</v>
      </c>
      <c r="E618">
        <v>3452.6730400000001</v>
      </c>
      <c r="F618">
        <v>4</v>
      </c>
      <c r="G618">
        <v>1179.571261</v>
      </c>
      <c r="H618">
        <v>1521.7063929999999</v>
      </c>
      <c r="I618">
        <v>1179.5706419999999</v>
      </c>
      <c r="J618">
        <v>1521.70595</v>
      </c>
      <c r="K618">
        <v>1.1000000000000001E-3</v>
      </c>
      <c r="L618">
        <f t="shared" si="27"/>
        <v>1.1000000000000001E-3</v>
      </c>
      <c r="M618" t="s">
        <v>1262</v>
      </c>
      <c r="N618" t="s">
        <v>1261</v>
      </c>
      <c r="O618">
        <v>0</v>
      </c>
      <c r="P618">
        <v>0</v>
      </c>
      <c r="Q618" t="s">
        <v>1264</v>
      </c>
      <c r="R618" t="s">
        <v>1263</v>
      </c>
      <c r="S618">
        <v>3350</v>
      </c>
      <c r="T618">
        <v>3351</v>
      </c>
      <c r="U618" t="s">
        <v>1128</v>
      </c>
      <c r="V618" t="s">
        <v>1128</v>
      </c>
      <c r="W618" t="s">
        <v>1129</v>
      </c>
      <c r="X618" t="s">
        <v>1129</v>
      </c>
      <c r="Y618">
        <v>217</v>
      </c>
      <c r="Z618">
        <v>1</v>
      </c>
      <c r="AA618">
        <v>231</v>
      </c>
      <c r="AB618">
        <v>1</v>
      </c>
      <c r="AC618" t="s">
        <v>35</v>
      </c>
      <c r="AD618" t="s">
        <v>35</v>
      </c>
      <c r="AE618" t="str">
        <f t="shared" si="28"/>
        <v>sp|Q9D172|ES1_MOUSE_sp|Q9D172|ES1_MOUSE</v>
      </c>
      <c r="AF618" t="str">
        <f t="shared" si="29"/>
        <v>ALGAK[325.13]HC[160.03]VK_GVTEAHVDQK[325.13]NK</v>
      </c>
    </row>
    <row r="619" spans="1:32" x14ac:dyDescent="0.25">
      <c r="A619" t="s">
        <v>2249</v>
      </c>
      <c r="B619" t="str">
        <f>VLOOKUP(A619,[1]Files!$A$2:$B$73,2,FALSE)</f>
        <v>Heart</v>
      </c>
      <c r="C619">
        <v>9255</v>
      </c>
      <c r="D619">
        <v>2970.5971760000002</v>
      </c>
      <c r="E619">
        <v>2970.5966239999998</v>
      </c>
      <c r="F619">
        <v>4</v>
      </c>
      <c r="G619">
        <v>1080.5935529999999</v>
      </c>
      <c r="H619">
        <v>1138.5985579999999</v>
      </c>
      <c r="I619">
        <v>1080.592758</v>
      </c>
      <c r="J619">
        <v>1138.5982369999999</v>
      </c>
      <c r="K619">
        <v>1.1000000000000001E-3</v>
      </c>
      <c r="L619">
        <f t="shared" si="27"/>
        <v>1.1000000000000001E-3</v>
      </c>
      <c r="M619" t="s">
        <v>219</v>
      </c>
      <c r="N619" t="s">
        <v>1913</v>
      </c>
      <c r="O619">
        <v>0</v>
      </c>
      <c r="P619">
        <v>0</v>
      </c>
      <c r="Q619" t="s">
        <v>221</v>
      </c>
      <c r="R619" t="s">
        <v>1915</v>
      </c>
      <c r="S619">
        <v>9258</v>
      </c>
      <c r="T619">
        <v>9259</v>
      </c>
      <c r="U619" t="s">
        <v>222</v>
      </c>
      <c r="V619" t="s">
        <v>1782</v>
      </c>
      <c r="W619" t="s">
        <v>223</v>
      </c>
      <c r="X619" t="s">
        <v>1783</v>
      </c>
      <c r="Y619">
        <v>13</v>
      </c>
      <c r="Z619">
        <v>1</v>
      </c>
      <c r="AA619">
        <v>250</v>
      </c>
      <c r="AB619">
        <v>1</v>
      </c>
      <c r="AC619" t="s">
        <v>35</v>
      </c>
      <c r="AD619" t="s">
        <v>35</v>
      </c>
      <c r="AE619" t="str">
        <f t="shared" si="28"/>
        <v>sp|Q9CQ75|NDUA2_MOUSE_sp|Q9DB77|QCR2_MOUSE</v>
      </c>
      <c r="AF619" t="str">
        <f t="shared" si="29"/>
        <v>AVGAK[325.13]LGLR_GGLGLAGAK[325.13]AK</v>
      </c>
    </row>
    <row r="620" spans="1:32" x14ac:dyDescent="0.25">
      <c r="A620" t="s">
        <v>2964</v>
      </c>
      <c r="B620" t="str">
        <f>VLOOKUP(A620,[1]Files!$A$2:$B$73,2,FALSE)</f>
        <v>Heart</v>
      </c>
      <c r="C620">
        <v>11975</v>
      </c>
      <c r="D620">
        <v>3299.818706</v>
      </c>
      <c r="E620">
        <v>3299.8201819999999</v>
      </c>
      <c r="F620">
        <v>5</v>
      </c>
      <c r="G620">
        <v>1080.5929900000001</v>
      </c>
      <c r="H620">
        <v>1467.820651</v>
      </c>
      <c r="I620">
        <v>1080.592758</v>
      </c>
      <c r="J620">
        <v>1467.819798</v>
      </c>
      <c r="K620">
        <v>1.1000000000000001E-3</v>
      </c>
      <c r="L620">
        <f t="shared" si="27"/>
        <v>1.1000000000000001E-3</v>
      </c>
      <c r="M620" t="s">
        <v>219</v>
      </c>
      <c r="N620" t="s">
        <v>1459</v>
      </c>
      <c r="O620">
        <v>0</v>
      </c>
      <c r="P620">
        <v>0</v>
      </c>
      <c r="Q620" t="s">
        <v>221</v>
      </c>
      <c r="R620" t="s">
        <v>1460</v>
      </c>
      <c r="S620">
        <v>11978</v>
      </c>
      <c r="T620">
        <v>11979</v>
      </c>
      <c r="U620" t="s">
        <v>222</v>
      </c>
      <c r="V620" t="s">
        <v>222</v>
      </c>
      <c r="W620" t="s">
        <v>223</v>
      </c>
      <c r="X620" t="s">
        <v>223</v>
      </c>
      <c r="Y620">
        <v>13</v>
      </c>
      <c r="Z620">
        <v>1</v>
      </c>
      <c r="AA620">
        <v>46</v>
      </c>
      <c r="AB620">
        <v>1</v>
      </c>
      <c r="AC620" t="s">
        <v>35</v>
      </c>
      <c r="AD620" t="s">
        <v>35</v>
      </c>
      <c r="AE620" t="str">
        <f t="shared" si="28"/>
        <v>sp|Q9CQ75|NDUA2_MOUSE_sp|Q9CQ75|NDUA2_MOUSE</v>
      </c>
      <c r="AF620" t="str">
        <f t="shared" si="29"/>
        <v>AVGAK[325.13]LGLR_K[325.13]AHPNLPILIR</v>
      </c>
    </row>
    <row r="621" spans="1:32" x14ac:dyDescent="0.25">
      <c r="A621" t="s">
        <v>399</v>
      </c>
      <c r="B621" t="str">
        <f>VLOOKUP(A621,[1]Files!$A$2:$B$73,2,FALSE)</f>
        <v>Liver</v>
      </c>
      <c r="C621">
        <v>4144</v>
      </c>
      <c r="D621">
        <v>2318.1811600000001</v>
      </c>
      <c r="E621">
        <v>2318.1845149999999</v>
      </c>
      <c r="F621">
        <v>4</v>
      </c>
      <c r="G621">
        <v>783.38804800000003</v>
      </c>
      <c r="H621">
        <v>783.38804800000003</v>
      </c>
      <c r="I621">
        <v>783.38751600000001</v>
      </c>
      <c r="J621">
        <v>783.38751600000001</v>
      </c>
      <c r="K621">
        <v>1.1000000000000001E-3</v>
      </c>
      <c r="L621">
        <f t="shared" si="27"/>
        <v>1.1000000000000001E-3</v>
      </c>
      <c r="M621" t="s">
        <v>400</v>
      </c>
      <c r="N621" t="s">
        <v>400</v>
      </c>
      <c r="O621">
        <v>0</v>
      </c>
      <c r="P621">
        <v>0</v>
      </c>
      <c r="Q621" t="s">
        <v>401</v>
      </c>
      <c r="R621" t="s">
        <v>401</v>
      </c>
      <c r="S621">
        <v>4148</v>
      </c>
      <c r="T621">
        <v>4147</v>
      </c>
      <c r="U621" t="s">
        <v>402</v>
      </c>
      <c r="V621" t="s">
        <v>402</v>
      </c>
      <c r="W621" t="s">
        <v>40</v>
      </c>
      <c r="X621" t="s">
        <v>40</v>
      </c>
      <c r="Y621">
        <v>59</v>
      </c>
      <c r="Z621">
        <v>1</v>
      </c>
      <c r="AA621">
        <v>59</v>
      </c>
      <c r="AB621">
        <v>1</v>
      </c>
      <c r="AC621" t="s">
        <v>35</v>
      </c>
      <c r="AD621" t="s">
        <v>35</v>
      </c>
      <c r="AE621" t="str">
        <f t="shared" si="28"/>
        <v>sp|Q925I1|ATAD3_MOUSE +1_sp|Q925I1|ATAD3_MOUSE +1</v>
      </c>
      <c r="AF621" t="str">
        <f t="shared" si="29"/>
        <v>AAK[325.13]AAR_AAK[325.13]AAR</v>
      </c>
    </row>
    <row r="622" spans="1:32" x14ac:dyDescent="0.25">
      <c r="A622" t="s">
        <v>1673</v>
      </c>
      <c r="B622" t="str">
        <f>VLOOKUP(A622,[1]Files!$A$2:$B$73,2,FALSE)</f>
        <v>Brain</v>
      </c>
      <c r="C622">
        <v>9295</v>
      </c>
      <c r="D622">
        <v>2921.4352490000001</v>
      </c>
      <c r="E622">
        <v>2921.4423280000001</v>
      </c>
      <c r="F622">
        <v>4</v>
      </c>
      <c r="G622">
        <v>1198.5830550000001</v>
      </c>
      <c r="H622">
        <v>971.44713000000002</v>
      </c>
      <c r="I622">
        <v>1198.582981</v>
      </c>
      <c r="J622">
        <v>971.44609400000002</v>
      </c>
      <c r="K622">
        <v>1.1000000000000001E-3</v>
      </c>
      <c r="L622">
        <f t="shared" si="27"/>
        <v>1.1000000000000001E-3</v>
      </c>
      <c r="M622" t="s">
        <v>80</v>
      </c>
      <c r="N622" t="s">
        <v>81</v>
      </c>
      <c r="O622">
        <v>0</v>
      </c>
      <c r="P622">
        <v>0</v>
      </c>
      <c r="Q622" t="s">
        <v>82</v>
      </c>
      <c r="R622" t="s">
        <v>83</v>
      </c>
      <c r="S622">
        <v>9298</v>
      </c>
      <c r="T622">
        <v>9299</v>
      </c>
      <c r="U622" t="s">
        <v>84</v>
      </c>
      <c r="V622" t="s">
        <v>84</v>
      </c>
      <c r="W622" t="s">
        <v>85</v>
      </c>
      <c r="X622" t="s">
        <v>85</v>
      </c>
      <c r="Y622">
        <v>281</v>
      </c>
      <c r="Z622">
        <v>1</v>
      </c>
      <c r="AA622">
        <v>269</v>
      </c>
      <c r="AB622">
        <v>1</v>
      </c>
      <c r="AC622" t="s">
        <v>35</v>
      </c>
      <c r="AD622" t="s">
        <v>35</v>
      </c>
      <c r="AE622" t="str">
        <f t="shared" si="28"/>
        <v>sp|Q8CAQ8|MIC60_MOUSE_sp|Q8CAQ8|MIC60_MOUSE</v>
      </c>
      <c r="AF622" t="str">
        <f t="shared" si="29"/>
        <v>K[325.13]SAQWR_TVEGALK[325.13]ER</v>
      </c>
    </row>
    <row r="623" spans="1:32" x14ac:dyDescent="0.25">
      <c r="A623" t="s">
        <v>3850</v>
      </c>
      <c r="B623" t="str">
        <f>VLOOKUP(A623,[1]Files!$A$2:$B$73,2,FALSE)</f>
        <v>Heart</v>
      </c>
      <c r="C623">
        <v>6799</v>
      </c>
      <c r="D623">
        <v>3054.4788149999999</v>
      </c>
      <c r="E623">
        <v>3055.4789489999998</v>
      </c>
      <c r="F623">
        <v>4</v>
      </c>
      <c r="G623">
        <v>1042.4827130000001</v>
      </c>
      <c r="H623">
        <v>1260.5910369999999</v>
      </c>
      <c r="I623">
        <v>1042.4818700000001</v>
      </c>
      <c r="J623">
        <v>1260.5907540000001</v>
      </c>
      <c r="K623">
        <v>1.1000000000000001E-3</v>
      </c>
      <c r="L623">
        <f t="shared" si="27"/>
        <v>1.1000000000000001E-3</v>
      </c>
      <c r="M623" t="s">
        <v>1277</v>
      </c>
      <c r="N623" t="s">
        <v>3596</v>
      </c>
      <c r="O623">
        <v>0</v>
      </c>
      <c r="P623">
        <v>0</v>
      </c>
      <c r="Q623" t="s">
        <v>1279</v>
      </c>
      <c r="R623" t="s">
        <v>1445</v>
      </c>
      <c r="S623">
        <v>6802</v>
      </c>
      <c r="T623">
        <v>6803</v>
      </c>
      <c r="U623" t="s">
        <v>84</v>
      </c>
      <c r="V623" t="s">
        <v>84</v>
      </c>
      <c r="W623" t="s">
        <v>85</v>
      </c>
      <c r="X623" t="s">
        <v>85</v>
      </c>
      <c r="Y623">
        <v>298</v>
      </c>
      <c r="Z623">
        <v>1</v>
      </c>
      <c r="AA623">
        <v>305</v>
      </c>
      <c r="AB623">
        <v>1</v>
      </c>
      <c r="AC623" t="s">
        <v>35</v>
      </c>
      <c r="AD623" t="s">
        <v>35</v>
      </c>
      <c r="AE623" t="str">
        <f t="shared" si="28"/>
        <v>sp|Q8CAQ8|MIC60_MOUSE_sp|Q8CAQ8|MIC60_MOUSE</v>
      </c>
      <c r="AF623" t="str">
        <f t="shared" si="29"/>
        <v>AK[325.13]EELEK_M[147.04]K[325.13]TIIEDAK</v>
      </c>
    </row>
    <row r="624" spans="1:32" x14ac:dyDescent="0.25">
      <c r="A624" t="s">
        <v>4240</v>
      </c>
      <c r="B624" t="str">
        <f>VLOOKUP(A624,[1]Files!$A$2:$B$73,2,FALSE)</f>
        <v>Heart</v>
      </c>
      <c r="C624">
        <v>10523</v>
      </c>
      <c r="D624">
        <v>3084.5198300000002</v>
      </c>
      <c r="E624">
        <v>3084.517523</v>
      </c>
      <c r="F624">
        <v>4</v>
      </c>
      <c r="G624">
        <v>1136.5054660000001</v>
      </c>
      <c r="H624">
        <v>1196.6093000000001</v>
      </c>
      <c r="I624">
        <v>1136.505962</v>
      </c>
      <c r="J624">
        <v>1196.607739</v>
      </c>
      <c r="K624">
        <v>1.1000000000000001E-3</v>
      </c>
      <c r="L624">
        <f t="shared" si="27"/>
        <v>1.1000000000000001E-3</v>
      </c>
      <c r="M624" t="s">
        <v>3616</v>
      </c>
      <c r="N624" t="s">
        <v>858</v>
      </c>
      <c r="O624">
        <v>0</v>
      </c>
      <c r="P624">
        <v>0</v>
      </c>
      <c r="Q624" t="s">
        <v>3617</v>
      </c>
      <c r="R624" t="s">
        <v>860</v>
      </c>
      <c r="S624">
        <v>10526</v>
      </c>
      <c r="T624">
        <v>10527</v>
      </c>
      <c r="U624" t="s">
        <v>1801</v>
      </c>
      <c r="V624" t="s">
        <v>862</v>
      </c>
      <c r="W624" t="s">
        <v>1802</v>
      </c>
      <c r="X624" t="s">
        <v>863</v>
      </c>
      <c r="Y624">
        <v>129</v>
      </c>
      <c r="Z624">
        <v>1</v>
      </c>
      <c r="AA624">
        <v>48</v>
      </c>
      <c r="AB624">
        <v>1</v>
      </c>
      <c r="AC624" t="s">
        <v>35</v>
      </c>
      <c r="AD624" t="s">
        <v>35</v>
      </c>
      <c r="AE624" t="str">
        <f t="shared" si="28"/>
        <v>sp|Q8BMS1|ECHA_MOUSE_sp|P03930|ATP8_MOUSE</v>
      </c>
      <c r="AF624" t="str">
        <f t="shared" si="29"/>
        <v>M[147.04]FEK[325.13]LEK_VK[325.13]TPWELK</v>
      </c>
    </row>
    <row r="625" spans="1:32" x14ac:dyDescent="0.25">
      <c r="A625" t="s">
        <v>3850</v>
      </c>
      <c r="B625" t="str">
        <f>VLOOKUP(A625,[1]Files!$A$2:$B$73,2,FALSE)</f>
        <v>Heart</v>
      </c>
      <c r="C625">
        <v>4285</v>
      </c>
      <c r="D625">
        <v>3504.606867</v>
      </c>
      <c r="E625">
        <v>3504.6041930000001</v>
      </c>
      <c r="F625">
        <v>4</v>
      </c>
      <c r="G625">
        <v>1292.574069</v>
      </c>
      <c r="H625">
        <v>1460.627733</v>
      </c>
      <c r="I625">
        <v>1292.5740430000001</v>
      </c>
      <c r="J625">
        <v>1460.626696</v>
      </c>
      <c r="K625">
        <v>1.1000000000000001E-3</v>
      </c>
      <c r="L625">
        <f t="shared" si="27"/>
        <v>1.1000000000000001E-3</v>
      </c>
      <c r="M625" t="s">
        <v>2195</v>
      </c>
      <c r="N625" t="s">
        <v>69</v>
      </c>
      <c r="O625">
        <v>0</v>
      </c>
      <c r="P625">
        <v>0</v>
      </c>
      <c r="Q625" t="s">
        <v>70</v>
      </c>
      <c r="R625" t="s">
        <v>71</v>
      </c>
      <c r="S625">
        <v>4288</v>
      </c>
      <c r="T625">
        <v>4289</v>
      </c>
      <c r="U625" t="s">
        <v>72</v>
      </c>
      <c r="V625" t="s">
        <v>72</v>
      </c>
      <c r="W625" t="s">
        <v>73</v>
      </c>
      <c r="X625" t="s">
        <v>73</v>
      </c>
      <c r="Y625">
        <v>427</v>
      </c>
      <c r="Z625">
        <v>1</v>
      </c>
      <c r="AA625">
        <v>531</v>
      </c>
      <c r="AB625">
        <v>1</v>
      </c>
      <c r="AC625" t="s">
        <v>35</v>
      </c>
      <c r="AD625" t="s">
        <v>35</v>
      </c>
      <c r="AE625" t="str">
        <f t="shared" si="28"/>
        <v>sp|Q03265|ATPA_MOUSE_sp|Q03265|ATPA_MOUSE</v>
      </c>
      <c r="AF625" t="str">
        <f t="shared" si="29"/>
        <v>AM[147.04]K[325.13]QVAGTM[147.04]K_SDGK[325.13]ISEQSDAK</v>
      </c>
    </row>
    <row r="626" spans="1:32" x14ac:dyDescent="0.25">
      <c r="A626" t="s">
        <v>4048</v>
      </c>
      <c r="B626" t="str">
        <f>VLOOKUP(A626,[1]Files!$A$2:$B$73,2,FALSE)</f>
        <v>Heart</v>
      </c>
      <c r="C626">
        <v>4844</v>
      </c>
      <c r="D626">
        <v>2995.5157410000002</v>
      </c>
      <c r="E626">
        <v>2995.5131280000001</v>
      </c>
      <c r="F626">
        <v>4</v>
      </c>
      <c r="G626">
        <v>998.48550699999998</v>
      </c>
      <c r="H626">
        <v>1245.6251689999999</v>
      </c>
      <c r="I626">
        <v>998.485501</v>
      </c>
      <c r="J626">
        <v>1245.624118</v>
      </c>
      <c r="K626">
        <v>1.1000000000000001E-3</v>
      </c>
      <c r="L626">
        <f t="shared" si="27"/>
        <v>1.1000000000000001E-3</v>
      </c>
      <c r="M626" t="s">
        <v>2294</v>
      </c>
      <c r="N626" t="s">
        <v>566</v>
      </c>
      <c r="O626">
        <v>0</v>
      </c>
      <c r="P626">
        <v>0</v>
      </c>
      <c r="Q626" t="s">
        <v>569</v>
      </c>
      <c r="R626" t="s">
        <v>568</v>
      </c>
      <c r="S626">
        <v>4847</v>
      </c>
      <c r="T626">
        <v>4848</v>
      </c>
      <c r="U626" t="s">
        <v>570</v>
      </c>
      <c r="V626" t="s">
        <v>570</v>
      </c>
      <c r="W626" t="s">
        <v>571</v>
      </c>
      <c r="X626" t="s">
        <v>571</v>
      </c>
      <c r="Y626">
        <v>260</v>
      </c>
      <c r="Z626">
        <v>1</v>
      </c>
      <c r="AA626">
        <v>220</v>
      </c>
      <c r="AB626">
        <v>1</v>
      </c>
      <c r="AC626" t="s">
        <v>35</v>
      </c>
      <c r="AD626" t="s">
        <v>35</v>
      </c>
      <c r="AE626" t="str">
        <f t="shared" si="28"/>
        <v>sp|P97807|FUMH_MOUSE_sp|P97807|FUMH_MOUSE</v>
      </c>
      <c r="AF626" t="str">
        <f t="shared" si="29"/>
        <v>IK[325.13]AAM[147.04]PR_SK[325.13]EFAQVIK</v>
      </c>
    </row>
    <row r="627" spans="1:32" x14ac:dyDescent="0.25">
      <c r="A627" t="s">
        <v>2554</v>
      </c>
      <c r="B627" t="str">
        <f>VLOOKUP(A627,[1]Files!$A$2:$B$73,2,FALSE)</f>
        <v>Heart</v>
      </c>
      <c r="C627">
        <v>7269</v>
      </c>
      <c r="D627">
        <v>4986.6386519999996</v>
      </c>
      <c r="E627">
        <v>4986.6452079999999</v>
      </c>
      <c r="F627">
        <v>4</v>
      </c>
      <c r="G627">
        <v>2115.1202119999998</v>
      </c>
      <c r="H627">
        <v>2120.1133759999998</v>
      </c>
      <c r="I627">
        <v>2115.121185</v>
      </c>
      <c r="J627">
        <v>2120.1113479999999</v>
      </c>
      <c r="K627">
        <v>1.1000000000000001E-3</v>
      </c>
      <c r="L627">
        <f t="shared" si="27"/>
        <v>1.1000000000000001E-3</v>
      </c>
      <c r="M627" t="s">
        <v>829</v>
      </c>
      <c r="N627" t="s">
        <v>2271</v>
      </c>
      <c r="O627">
        <v>0</v>
      </c>
      <c r="P627">
        <v>0</v>
      </c>
      <c r="Q627" t="s">
        <v>831</v>
      </c>
      <c r="R627" t="s">
        <v>2273</v>
      </c>
      <c r="S627">
        <v>7272</v>
      </c>
      <c r="T627">
        <v>7273</v>
      </c>
      <c r="U627" t="s">
        <v>158</v>
      </c>
      <c r="V627" t="s">
        <v>1136</v>
      </c>
      <c r="W627" t="s">
        <v>159</v>
      </c>
      <c r="X627" t="s">
        <v>1137</v>
      </c>
      <c r="Y627">
        <v>133</v>
      </c>
      <c r="Z627">
        <v>1</v>
      </c>
      <c r="AA627">
        <v>225</v>
      </c>
      <c r="AB627">
        <v>1</v>
      </c>
      <c r="AC627" t="s">
        <v>35</v>
      </c>
      <c r="AD627" t="s">
        <v>35</v>
      </c>
      <c r="AE627" t="str">
        <f t="shared" si="28"/>
        <v>sp|P56480|ATPB_MOUSE_sp|Q9CQQ7|AT5F1_MOUSE</v>
      </c>
      <c r="AF627" t="str">
        <f t="shared" si="29"/>
        <v>VLDSGAPIK[325.13]IPVGPETLGR_HVVK[325.13]SISVQQEKETIAK</v>
      </c>
    </row>
    <row r="628" spans="1:32" x14ac:dyDescent="0.25">
      <c r="A628" t="s">
        <v>2249</v>
      </c>
      <c r="B628" t="str">
        <f>VLOOKUP(A628,[1]Files!$A$2:$B$73,2,FALSE)</f>
        <v>Heart</v>
      </c>
      <c r="C628">
        <v>8050</v>
      </c>
      <c r="D628">
        <v>3827.914972</v>
      </c>
      <c r="E628">
        <v>3827.9059510000002</v>
      </c>
      <c r="F628">
        <v>4</v>
      </c>
      <c r="G628">
        <v>1388.642503</v>
      </c>
      <c r="H628">
        <v>1687.8674040000001</v>
      </c>
      <c r="I628">
        <v>1388.6419530000001</v>
      </c>
      <c r="J628">
        <v>1687.866867</v>
      </c>
      <c r="K628">
        <v>1.1000000000000001E-3</v>
      </c>
      <c r="L628">
        <f t="shared" si="27"/>
        <v>1.1000000000000001E-3</v>
      </c>
      <c r="M628" t="s">
        <v>1941</v>
      </c>
      <c r="N628" t="s">
        <v>1942</v>
      </c>
      <c r="O628">
        <v>0</v>
      </c>
      <c r="P628">
        <v>0</v>
      </c>
      <c r="Q628" t="s">
        <v>1943</v>
      </c>
      <c r="R628" t="s">
        <v>1944</v>
      </c>
      <c r="S628">
        <v>8053</v>
      </c>
      <c r="T628">
        <v>8054</v>
      </c>
      <c r="U628" t="s">
        <v>1561</v>
      </c>
      <c r="V628" t="s">
        <v>72</v>
      </c>
      <c r="W628" t="s">
        <v>1562</v>
      </c>
      <c r="X628" t="s">
        <v>73</v>
      </c>
      <c r="Y628">
        <v>37</v>
      </c>
      <c r="Z628">
        <v>1</v>
      </c>
      <c r="AA628">
        <v>503</v>
      </c>
      <c r="AB628">
        <v>1</v>
      </c>
      <c r="AC628" t="s">
        <v>35</v>
      </c>
      <c r="AD628" t="s">
        <v>35</v>
      </c>
      <c r="AE628" t="str">
        <f t="shared" si="28"/>
        <v>sp|P56382|ATP5E_MOUSE_sp|Q03265|ATPA_MOUSE</v>
      </c>
      <c r="AF628" t="str">
        <f t="shared" si="29"/>
        <v>ANAEK[325.13]TSGSSIK_GYLDKLEPSK[325.13]ITK</v>
      </c>
    </row>
    <row r="629" spans="1:32" x14ac:dyDescent="0.25">
      <c r="A629" t="s">
        <v>2964</v>
      </c>
      <c r="B629" t="str">
        <f>VLOOKUP(A629,[1]Files!$A$2:$B$73,2,FALSE)</f>
        <v>Heart</v>
      </c>
      <c r="C629">
        <v>11766</v>
      </c>
      <c r="D629">
        <v>4030.9574520000001</v>
      </c>
      <c r="E629">
        <v>4030.9574640000001</v>
      </c>
      <c r="F629">
        <v>4</v>
      </c>
      <c r="G629">
        <v>1331.677171</v>
      </c>
      <c r="H629">
        <v>1947.875217</v>
      </c>
      <c r="I629">
        <v>1331.6761530000001</v>
      </c>
      <c r="J629">
        <v>1947.8751400000001</v>
      </c>
      <c r="K629">
        <v>1.1000000000000001E-3</v>
      </c>
      <c r="L629">
        <f t="shared" si="27"/>
        <v>1.1000000000000001E-3</v>
      </c>
      <c r="M629" t="s">
        <v>2820</v>
      </c>
      <c r="N629" t="s">
        <v>2765</v>
      </c>
      <c r="O629">
        <v>0</v>
      </c>
      <c r="P629">
        <v>0</v>
      </c>
      <c r="Q629" t="s">
        <v>2821</v>
      </c>
      <c r="R629" t="s">
        <v>2766</v>
      </c>
      <c r="S629">
        <v>11769</v>
      </c>
      <c r="T629">
        <v>11770</v>
      </c>
      <c r="U629" t="s">
        <v>1931</v>
      </c>
      <c r="V629" t="s">
        <v>1931</v>
      </c>
      <c r="W629" t="s">
        <v>1932</v>
      </c>
      <c r="X629" t="s">
        <v>1932</v>
      </c>
      <c r="Y629">
        <v>243</v>
      </c>
      <c r="Z629">
        <v>1</v>
      </c>
      <c r="AA629">
        <v>282</v>
      </c>
      <c r="AB629">
        <v>1</v>
      </c>
      <c r="AC629" t="s">
        <v>35</v>
      </c>
      <c r="AD629" t="s">
        <v>35</v>
      </c>
      <c r="AE629" t="str">
        <f t="shared" si="28"/>
        <v>sp|P54071|IDHP_MOUSE_sp|P54071|IDHP_MOUSE</v>
      </c>
      <c r="AF629" t="str">
        <f t="shared" si="29"/>
        <v>K[325.13]WPLYLSTK_TDFDKNK[325.13]IWYEHR</v>
      </c>
    </row>
    <row r="630" spans="1:32" x14ac:dyDescent="0.25">
      <c r="A630" t="s">
        <v>703</v>
      </c>
      <c r="B630" t="str">
        <f>VLOOKUP(A630,[1]Files!$A$2:$B$73,2,FALSE)</f>
        <v>Liver</v>
      </c>
      <c r="C630">
        <v>7465</v>
      </c>
      <c r="D630">
        <v>4107.8760789999997</v>
      </c>
      <c r="E630">
        <v>4108.8976499999999</v>
      </c>
      <c r="F630">
        <v>4</v>
      </c>
      <c r="G630">
        <v>1695.779025</v>
      </c>
      <c r="H630">
        <v>1660.6919889999999</v>
      </c>
      <c r="I630">
        <v>1695.7773999999999</v>
      </c>
      <c r="J630">
        <v>1660.692485</v>
      </c>
      <c r="K630">
        <v>1.1000000000000001E-3</v>
      </c>
      <c r="L630">
        <f t="shared" si="27"/>
        <v>1.1000000000000001E-3</v>
      </c>
      <c r="M630" t="s">
        <v>433</v>
      </c>
      <c r="N630" t="s">
        <v>434</v>
      </c>
      <c r="O630">
        <v>0</v>
      </c>
      <c r="P630">
        <v>0</v>
      </c>
      <c r="Q630" t="s">
        <v>435</v>
      </c>
      <c r="R630" t="s">
        <v>436</v>
      </c>
      <c r="S630">
        <v>7466</v>
      </c>
      <c r="T630">
        <v>7469</v>
      </c>
      <c r="U630" t="s">
        <v>437</v>
      </c>
      <c r="V630" t="s">
        <v>437</v>
      </c>
      <c r="W630" t="s">
        <v>438</v>
      </c>
      <c r="X630" t="s">
        <v>438</v>
      </c>
      <c r="Y630">
        <v>123</v>
      </c>
      <c r="Z630">
        <v>1</v>
      </c>
      <c r="AA630">
        <v>137</v>
      </c>
      <c r="AB630">
        <v>1</v>
      </c>
      <c r="AC630" t="s">
        <v>35</v>
      </c>
      <c r="AD630" t="s">
        <v>35</v>
      </c>
      <c r="AE630" t="str">
        <f t="shared" si="28"/>
        <v>sp|P08228|SODC_MOUSE_sp|P08228|SODC_MOUSE</v>
      </c>
      <c r="AF630" t="str">
        <f t="shared" si="29"/>
        <v>GGNEESTK[325.13]TGNAGSR_TMVVHEK[325.13]QDDLGK</v>
      </c>
    </row>
    <row r="631" spans="1:32" x14ac:dyDescent="0.25">
      <c r="A631" t="s">
        <v>548</v>
      </c>
      <c r="B631" t="str">
        <f>VLOOKUP(A631,[1]Files!$A$2:$B$73,2,FALSE)</f>
        <v>Liver</v>
      </c>
      <c r="C631">
        <v>18951</v>
      </c>
      <c r="D631">
        <v>5102.662456</v>
      </c>
      <c r="E631">
        <v>5103.7067319999996</v>
      </c>
      <c r="F631">
        <v>4</v>
      </c>
      <c r="G631">
        <v>1986.020724</v>
      </c>
      <c r="H631">
        <v>2365.2366670000001</v>
      </c>
      <c r="I631">
        <v>1986.021076</v>
      </c>
      <c r="J631">
        <v>2365.2351680000002</v>
      </c>
      <c r="K631">
        <v>1.1000000000000001E-3</v>
      </c>
      <c r="L631">
        <f t="shared" si="27"/>
        <v>1.1000000000000001E-3</v>
      </c>
      <c r="M631" t="s">
        <v>362</v>
      </c>
      <c r="N631" t="s">
        <v>363</v>
      </c>
      <c r="O631">
        <v>0</v>
      </c>
      <c r="P631">
        <v>1.0959E-2</v>
      </c>
      <c r="Q631" t="s">
        <v>364</v>
      </c>
      <c r="R631" t="s">
        <v>365</v>
      </c>
      <c r="S631">
        <v>18954</v>
      </c>
      <c r="T631">
        <v>18953</v>
      </c>
      <c r="U631" t="s">
        <v>366</v>
      </c>
      <c r="V631" t="s">
        <v>366</v>
      </c>
      <c r="W631" t="s">
        <v>367</v>
      </c>
      <c r="X631" t="s">
        <v>367</v>
      </c>
      <c r="Y631">
        <v>306</v>
      </c>
      <c r="Z631">
        <v>1</v>
      </c>
      <c r="AA631">
        <v>208</v>
      </c>
      <c r="AB631">
        <v>1</v>
      </c>
      <c r="AC631" t="s">
        <v>35</v>
      </c>
      <c r="AD631" t="s">
        <v>35</v>
      </c>
      <c r="AE631" t="str">
        <f t="shared" si="28"/>
        <v>sp|Q07417|ACADS_MOUSE_sp|Q07417|ACADS_MOUSE</v>
      </c>
      <c r="AF631" t="str">
        <f t="shared" si="29"/>
        <v>NAFGAPLTK[325.13]LQNIQFK_QNK[325.13]GISAFLVPMPTPGLTLGK</v>
      </c>
    </row>
    <row r="632" spans="1:32" x14ac:dyDescent="0.25">
      <c r="A632" t="s">
        <v>1673</v>
      </c>
      <c r="B632" t="str">
        <f>VLOOKUP(A632,[1]Files!$A$2:$B$73,2,FALSE)</f>
        <v>Brain</v>
      </c>
      <c r="C632">
        <v>11047</v>
      </c>
      <c r="D632">
        <v>3061.618219</v>
      </c>
      <c r="E632">
        <v>3062.6210380000002</v>
      </c>
      <c r="F632">
        <v>4</v>
      </c>
      <c r="G632">
        <v>1566.852511</v>
      </c>
      <c r="H632">
        <v>743.36064299999998</v>
      </c>
      <c r="I632">
        <v>1566.8518260000001</v>
      </c>
      <c r="J632">
        <v>743.36023899999998</v>
      </c>
      <c r="K632">
        <v>1.1000000000000001E-3</v>
      </c>
      <c r="L632">
        <f t="shared" si="27"/>
        <v>1.1000000000000001E-3</v>
      </c>
      <c r="M632" t="s">
        <v>1163</v>
      </c>
      <c r="N632" t="s">
        <v>1164</v>
      </c>
      <c r="O632">
        <v>0</v>
      </c>
      <c r="P632">
        <v>3.3071999999999997E-2</v>
      </c>
      <c r="Q632" t="s">
        <v>1165</v>
      </c>
      <c r="R632" t="s">
        <v>1166</v>
      </c>
      <c r="S632">
        <v>11050</v>
      </c>
      <c r="T632">
        <v>11051</v>
      </c>
      <c r="U632" t="s">
        <v>51</v>
      </c>
      <c r="V632" t="s">
        <v>1167</v>
      </c>
      <c r="W632" t="s">
        <v>52</v>
      </c>
      <c r="X632" t="s">
        <v>52</v>
      </c>
      <c r="Y632">
        <v>436</v>
      </c>
      <c r="Z632">
        <v>1</v>
      </c>
      <c r="AA632">
        <v>474</v>
      </c>
      <c r="AB632">
        <v>1</v>
      </c>
      <c r="AC632" t="s">
        <v>35</v>
      </c>
      <c r="AD632" t="s">
        <v>35</v>
      </c>
      <c r="AE632" t="str">
        <f t="shared" si="28"/>
        <v>sp|Q9CZW5|TOM70_MOUSE_sp|Q9CZW5|TOM70_MOUSE +2</v>
      </c>
      <c r="AF632" t="str">
        <f t="shared" si="29"/>
        <v>K[325.13]FPR_LRPK[325.13]FALAQAQK</v>
      </c>
    </row>
    <row r="633" spans="1:32" x14ac:dyDescent="0.25">
      <c r="A633" t="s">
        <v>2964</v>
      </c>
      <c r="B633" t="str">
        <f>VLOOKUP(A633,[1]Files!$A$2:$B$73,2,FALSE)</f>
        <v>Heart</v>
      </c>
      <c r="C633">
        <v>4112</v>
      </c>
      <c r="D633">
        <v>2538.2039260000001</v>
      </c>
      <c r="E633">
        <v>2538.20307</v>
      </c>
      <c r="F633">
        <v>4</v>
      </c>
      <c r="G633">
        <v>885.40202499999998</v>
      </c>
      <c r="H633">
        <v>901.396837</v>
      </c>
      <c r="I633">
        <v>885.40145199999995</v>
      </c>
      <c r="J633">
        <v>901.39635199999998</v>
      </c>
      <c r="K633">
        <v>1.1000000000000001E-3</v>
      </c>
      <c r="L633">
        <f t="shared" si="27"/>
        <v>1.1000000000000001E-3</v>
      </c>
      <c r="M633" t="s">
        <v>439</v>
      </c>
      <c r="N633" t="s">
        <v>1091</v>
      </c>
      <c r="O633">
        <v>5.4945000000000005E-4</v>
      </c>
      <c r="P633">
        <v>1.3514E-2</v>
      </c>
      <c r="Q633" t="s">
        <v>440</v>
      </c>
      <c r="R633" t="s">
        <v>440</v>
      </c>
      <c r="S633">
        <v>4115</v>
      </c>
      <c r="T633">
        <v>4116</v>
      </c>
      <c r="U633" t="s">
        <v>441</v>
      </c>
      <c r="V633" t="s">
        <v>441</v>
      </c>
      <c r="W633" t="s">
        <v>442</v>
      </c>
      <c r="X633" t="s">
        <v>442</v>
      </c>
      <c r="Y633">
        <v>105</v>
      </c>
      <c r="Z633">
        <v>1</v>
      </c>
      <c r="AA633">
        <v>105</v>
      </c>
      <c r="AB633">
        <v>1</v>
      </c>
      <c r="AC633" t="s">
        <v>35</v>
      </c>
      <c r="AD633" t="s">
        <v>35</v>
      </c>
      <c r="AE633" t="str">
        <f t="shared" si="28"/>
        <v>sp|P08249|MDHM_MOUSE_sp|P08249|MDHM_MOUSE</v>
      </c>
      <c r="AF633" t="str">
        <f t="shared" si="29"/>
        <v>K[325.13]PGMTR_K[325.13]PGM[147.04]TR</v>
      </c>
    </row>
    <row r="634" spans="1:32" x14ac:dyDescent="0.25">
      <c r="A634" t="s">
        <v>1776</v>
      </c>
      <c r="B634" t="str">
        <f>VLOOKUP(A634,[1]Files!$A$2:$B$73,2,FALSE)</f>
        <v>Heart</v>
      </c>
      <c r="C634">
        <v>4440</v>
      </c>
      <c r="D634">
        <v>2798.3919759999999</v>
      </c>
      <c r="E634">
        <v>2799.393744</v>
      </c>
      <c r="F634">
        <v>4</v>
      </c>
      <c r="G634">
        <v>899.43559400000004</v>
      </c>
      <c r="H634">
        <v>1147.5513169999999</v>
      </c>
      <c r="I634">
        <v>899.43485999999996</v>
      </c>
      <c r="J634">
        <v>1147.5509529999999</v>
      </c>
      <c r="K634">
        <v>1.1000000000000001E-3</v>
      </c>
      <c r="L634">
        <f t="shared" si="27"/>
        <v>1.1000000000000001E-3</v>
      </c>
      <c r="M634" t="s">
        <v>1825</v>
      </c>
      <c r="N634" t="s">
        <v>1903</v>
      </c>
      <c r="O634">
        <v>1.1012999999999999E-3</v>
      </c>
      <c r="P634">
        <v>0</v>
      </c>
      <c r="Q634" t="s">
        <v>1826</v>
      </c>
      <c r="R634" t="s">
        <v>1904</v>
      </c>
      <c r="S634">
        <v>4443</v>
      </c>
      <c r="T634">
        <v>4444</v>
      </c>
      <c r="U634" t="s">
        <v>1801</v>
      </c>
      <c r="V634" t="s">
        <v>1801</v>
      </c>
      <c r="W634" t="s">
        <v>1802</v>
      </c>
      <c r="X634" t="s">
        <v>1802</v>
      </c>
      <c r="Y634">
        <v>163</v>
      </c>
      <c r="Z634">
        <v>1</v>
      </c>
      <c r="AA634">
        <v>415</v>
      </c>
      <c r="AB634">
        <v>1</v>
      </c>
      <c r="AC634" t="s">
        <v>35</v>
      </c>
      <c r="AD634" t="s">
        <v>35</v>
      </c>
      <c r="AE634" t="str">
        <f t="shared" si="28"/>
        <v>sp|Q8BMS1|ECHA_MOUSE_sp|Q8BMS1|ECHA_MOUSE</v>
      </c>
      <c r="AF634" t="str">
        <f t="shared" si="29"/>
        <v>IATK[325.13]DR_K[325.13]ALTSFER</v>
      </c>
    </row>
    <row r="635" spans="1:32" x14ac:dyDescent="0.25">
      <c r="A635" t="s">
        <v>1776</v>
      </c>
      <c r="B635" t="str">
        <f>VLOOKUP(A635,[1]Files!$A$2:$B$73,2,FALSE)</f>
        <v>Heart</v>
      </c>
      <c r="C635">
        <v>2894</v>
      </c>
      <c r="D635">
        <v>2449.2645950000001</v>
      </c>
      <c r="E635">
        <v>2449.268255</v>
      </c>
      <c r="F635">
        <v>4</v>
      </c>
      <c r="G635">
        <v>728.37053100000003</v>
      </c>
      <c r="H635">
        <v>969.48900000000003</v>
      </c>
      <c r="I635">
        <v>728.37046899999996</v>
      </c>
      <c r="J635">
        <v>969.48795800000005</v>
      </c>
      <c r="K635">
        <v>1.1000000000000001E-3</v>
      </c>
      <c r="L635">
        <f t="shared" si="27"/>
        <v>1.1000000000000001E-3</v>
      </c>
      <c r="M635" t="s">
        <v>1797</v>
      </c>
      <c r="N635" t="s">
        <v>1798</v>
      </c>
      <c r="O635">
        <v>1.1012999999999999E-3</v>
      </c>
      <c r="P635">
        <v>1.1012999999999999E-3</v>
      </c>
      <c r="Q635" t="s">
        <v>1799</v>
      </c>
      <c r="R635" t="s">
        <v>1800</v>
      </c>
      <c r="S635">
        <v>2897</v>
      </c>
      <c r="T635">
        <v>2898</v>
      </c>
      <c r="U635" t="s">
        <v>1801</v>
      </c>
      <c r="V635" t="s">
        <v>1642</v>
      </c>
      <c r="W635" t="s">
        <v>1802</v>
      </c>
      <c r="X635" t="s">
        <v>1643</v>
      </c>
      <c r="Y635">
        <v>255</v>
      </c>
      <c r="Z635">
        <v>1</v>
      </c>
      <c r="AA635">
        <v>191</v>
      </c>
      <c r="AB635">
        <v>1</v>
      </c>
      <c r="AC635" t="s">
        <v>35</v>
      </c>
      <c r="AD635" t="s">
        <v>35</v>
      </c>
      <c r="AE635" t="str">
        <f t="shared" si="28"/>
        <v>sp|Q8BMS1|ECHA_MOUSE_sp|Q99JY0|ECHB_MOUSE</v>
      </c>
      <c r="AF635" t="str">
        <f t="shared" si="29"/>
        <v>K[325.13]VSAK_AK[325.13]TLGQR</v>
      </c>
    </row>
    <row r="636" spans="1:32" x14ac:dyDescent="0.25">
      <c r="A636" t="s">
        <v>1776</v>
      </c>
      <c r="B636" t="str">
        <f>VLOOKUP(A636,[1]Files!$A$2:$B$73,2,FALSE)</f>
        <v>Heart</v>
      </c>
      <c r="C636">
        <v>4296</v>
      </c>
      <c r="D636">
        <v>2756.3602980000001</v>
      </c>
      <c r="E636">
        <v>2757.3615169999998</v>
      </c>
      <c r="F636">
        <v>4</v>
      </c>
      <c r="G636">
        <v>901.43040599999995</v>
      </c>
      <c r="H636">
        <v>1103.524827</v>
      </c>
      <c r="I636">
        <v>901.42938100000003</v>
      </c>
      <c r="J636">
        <v>1103.5247380000001</v>
      </c>
      <c r="K636">
        <v>1.1000000000000001E-3</v>
      </c>
      <c r="L636">
        <f t="shared" si="27"/>
        <v>1.1000000000000001E-3</v>
      </c>
      <c r="M636" t="s">
        <v>1887</v>
      </c>
      <c r="N636" t="s">
        <v>1888</v>
      </c>
      <c r="O636">
        <v>1.1012999999999999E-3</v>
      </c>
      <c r="P636">
        <v>6.7371999999999996E-3</v>
      </c>
      <c r="Q636" t="s">
        <v>1889</v>
      </c>
      <c r="R636" t="s">
        <v>1890</v>
      </c>
      <c r="S636">
        <v>4299</v>
      </c>
      <c r="T636">
        <v>4300</v>
      </c>
      <c r="U636" t="s">
        <v>1891</v>
      </c>
      <c r="V636" t="s">
        <v>1891</v>
      </c>
      <c r="W636" t="s">
        <v>1892</v>
      </c>
      <c r="X636" t="s">
        <v>1892</v>
      </c>
      <c r="Y636">
        <v>645</v>
      </c>
      <c r="Z636">
        <v>1</v>
      </c>
      <c r="AA636">
        <v>222</v>
      </c>
      <c r="AB636">
        <v>1</v>
      </c>
      <c r="AC636" t="s">
        <v>35</v>
      </c>
      <c r="AD636" t="s">
        <v>35</v>
      </c>
      <c r="AE636" t="str">
        <f t="shared" si="28"/>
        <v>sp|Q8BIJ6|SYIM_MOUSE_sp|Q8BIJ6|SYIM_MOUSE</v>
      </c>
      <c r="AF636" t="str">
        <f t="shared" si="29"/>
        <v>SK[325.13]APFR_YEAK[325.13]QLR</v>
      </c>
    </row>
    <row r="637" spans="1:32" x14ac:dyDescent="0.25">
      <c r="A637" t="s">
        <v>2964</v>
      </c>
      <c r="B637" t="str">
        <f>VLOOKUP(A637,[1]Files!$A$2:$B$73,2,FALSE)</f>
        <v>Heart</v>
      </c>
      <c r="C637">
        <v>8724</v>
      </c>
      <c r="D637">
        <v>3082.6172419999998</v>
      </c>
      <c r="E637">
        <v>3082.611273</v>
      </c>
      <c r="F637">
        <v>4</v>
      </c>
      <c r="G637">
        <v>1059.560594</v>
      </c>
      <c r="H637">
        <v>1271.651584</v>
      </c>
      <c r="I637">
        <v>1059.5600609999999</v>
      </c>
      <c r="J637">
        <v>1271.651001</v>
      </c>
      <c r="K637">
        <v>1.1000000000000001E-3</v>
      </c>
      <c r="L637">
        <f t="shared" si="27"/>
        <v>1.1000000000000001E-3</v>
      </c>
      <c r="M637" t="s">
        <v>762</v>
      </c>
      <c r="N637" t="s">
        <v>1712</v>
      </c>
      <c r="O637">
        <v>1.5275E-3</v>
      </c>
      <c r="P637">
        <v>0</v>
      </c>
      <c r="Q637" t="s">
        <v>764</v>
      </c>
      <c r="R637" t="s">
        <v>1713</v>
      </c>
      <c r="S637">
        <v>8727</v>
      </c>
      <c r="T637">
        <v>8726</v>
      </c>
      <c r="U637" t="s">
        <v>615</v>
      </c>
      <c r="V637" t="s">
        <v>615</v>
      </c>
      <c r="W637" t="s">
        <v>616</v>
      </c>
      <c r="X637" t="s">
        <v>616</v>
      </c>
      <c r="Y637">
        <v>265</v>
      </c>
      <c r="Z637">
        <v>1</v>
      </c>
      <c r="AA637">
        <v>260</v>
      </c>
      <c r="AB637">
        <v>1</v>
      </c>
      <c r="AC637" t="s">
        <v>35</v>
      </c>
      <c r="AD637" t="s">
        <v>35</v>
      </c>
      <c r="AE637" t="str">
        <f t="shared" si="28"/>
        <v>sp|Q8QZT1|THIL_MOUSE_sp|Q8QZT1|THIL_MOUSE</v>
      </c>
      <c r="AF637" t="str">
        <f t="shared" si="29"/>
        <v>LK[325.13]TVFQK_RVDFSK[325.13]VPK</v>
      </c>
    </row>
    <row r="638" spans="1:32" x14ac:dyDescent="0.25">
      <c r="A638" t="s">
        <v>2964</v>
      </c>
      <c r="B638" t="str">
        <f>VLOOKUP(A638,[1]Files!$A$2:$B$73,2,FALSE)</f>
        <v>Heart</v>
      </c>
      <c r="C638">
        <v>6060</v>
      </c>
      <c r="D638">
        <v>2551.3591390000001</v>
      </c>
      <c r="E638">
        <v>2551.3559019999998</v>
      </c>
      <c r="F638">
        <v>4</v>
      </c>
      <c r="G638">
        <v>853.46659999999997</v>
      </c>
      <c r="H638">
        <v>946.48747400000002</v>
      </c>
      <c r="I638">
        <v>853.46576600000003</v>
      </c>
      <c r="J638">
        <v>946.48722999999995</v>
      </c>
      <c r="K638">
        <v>1.1000000000000001E-3</v>
      </c>
      <c r="L638">
        <f t="shared" si="27"/>
        <v>1.1000000000000001E-3</v>
      </c>
      <c r="M638" t="s">
        <v>1320</v>
      </c>
      <c r="N638" t="s">
        <v>1321</v>
      </c>
      <c r="O638">
        <v>1.5275E-3</v>
      </c>
      <c r="P638">
        <v>9.0594999999999998E-3</v>
      </c>
      <c r="Q638" t="s">
        <v>1322</v>
      </c>
      <c r="R638" t="s">
        <v>1323</v>
      </c>
      <c r="S638">
        <v>6063</v>
      </c>
      <c r="T638">
        <v>6064</v>
      </c>
      <c r="U638" t="s">
        <v>1046</v>
      </c>
      <c r="V638" t="s">
        <v>1054</v>
      </c>
      <c r="W638" t="s">
        <v>1048</v>
      </c>
      <c r="X638" t="s">
        <v>1055</v>
      </c>
      <c r="Y638">
        <v>54</v>
      </c>
      <c r="Z638">
        <v>1</v>
      </c>
      <c r="AA638">
        <v>214</v>
      </c>
      <c r="AB638">
        <v>1</v>
      </c>
      <c r="AC638" t="s">
        <v>35</v>
      </c>
      <c r="AD638" t="s">
        <v>35</v>
      </c>
      <c r="AE638" t="str">
        <f t="shared" si="28"/>
        <v>sp|Q91YT0|NDUV1_MOUSE_sp|Q9D6J6|NDUV2_MOUSE</v>
      </c>
      <c r="AF638" t="str">
        <f t="shared" si="29"/>
        <v>LK[325.13]GALR_VPK[325.13]PGPR</v>
      </c>
    </row>
    <row r="639" spans="1:32" x14ac:dyDescent="0.25">
      <c r="A639" t="s">
        <v>1776</v>
      </c>
      <c r="B639" t="str">
        <f>VLOOKUP(A639,[1]Files!$A$2:$B$73,2,FALSE)</f>
        <v>Heart</v>
      </c>
      <c r="C639">
        <v>4146</v>
      </c>
      <c r="D639">
        <v>2346.2879109999999</v>
      </c>
      <c r="E639">
        <v>2346.2848570000001</v>
      </c>
      <c r="F639">
        <v>4</v>
      </c>
      <c r="G639">
        <v>683.38585</v>
      </c>
      <c r="H639">
        <v>911.49699499999997</v>
      </c>
      <c r="I639">
        <v>683.38539100000003</v>
      </c>
      <c r="J639">
        <v>911.496398</v>
      </c>
      <c r="K639">
        <v>1.1000000000000001E-3</v>
      </c>
      <c r="L639">
        <f t="shared" si="27"/>
        <v>1.1000000000000001E-3</v>
      </c>
      <c r="M639" t="s">
        <v>1811</v>
      </c>
      <c r="N639" t="s">
        <v>1870</v>
      </c>
      <c r="O639">
        <v>2.0181999999999999E-3</v>
      </c>
      <c r="P639">
        <v>0</v>
      </c>
      <c r="Q639" t="s">
        <v>1813</v>
      </c>
      <c r="R639" t="s">
        <v>1871</v>
      </c>
      <c r="S639">
        <v>4147</v>
      </c>
      <c r="T639">
        <v>4150</v>
      </c>
      <c r="U639" t="s">
        <v>1815</v>
      </c>
      <c r="V639" t="s">
        <v>1872</v>
      </c>
      <c r="W639" t="s">
        <v>1816</v>
      </c>
      <c r="X639" t="s">
        <v>1816</v>
      </c>
      <c r="Y639">
        <v>56</v>
      </c>
      <c r="Z639">
        <v>1</v>
      </c>
      <c r="AA639">
        <v>205</v>
      </c>
      <c r="AB639">
        <v>1</v>
      </c>
      <c r="AC639" t="s">
        <v>35</v>
      </c>
      <c r="AD639" t="s">
        <v>35</v>
      </c>
      <c r="AE639" t="str">
        <f t="shared" si="28"/>
        <v>sp|Q9DCW4|ETFB_MOUSE +3_sp|Q9DCW4|ETFB_MOUSE</v>
      </c>
      <c r="AF639" t="str">
        <f t="shared" si="29"/>
        <v>K[325.13]LVK_K[325.13]IEVVK</v>
      </c>
    </row>
    <row r="640" spans="1:32" x14ac:dyDescent="0.25">
      <c r="A640" t="s">
        <v>3850</v>
      </c>
      <c r="B640" t="str">
        <f>VLOOKUP(A640,[1]Files!$A$2:$B$73,2,FALSE)</f>
        <v>Heart</v>
      </c>
      <c r="C640">
        <v>11074</v>
      </c>
      <c r="D640">
        <v>3102.632196</v>
      </c>
      <c r="E640">
        <v>3103.6242120000002</v>
      </c>
      <c r="F640">
        <v>4</v>
      </c>
      <c r="G640">
        <v>768.43858499999999</v>
      </c>
      <c r="H640">
        <v>1582.7885470000001</v>
      </c>
      <c r="I640">
        <v>768.43815500000005</v>
      </c>
      <c r="J640">
        <v>1582.787889</v>
      </c>
      <c r="K640">
        <v>1.1000000000000001E-3</v>
      </c>
      <c r="L640">
        <f t="shared" si="27"/>
        <v>1.1000000000000001E-3</v>
      </c>
      <c r="M640" t="s">
        <v>212</v>
      </c>
      <c r="N640" t="s">
        <v>213</v>
      </c>
      <c r="O640">
        <v>2.5173000000000001E-3</v>
      </c>
      <c r="P640">
        <v>0</v>
      </c>
      <c r="Q640" t="s">
        <v>214</v>
      </c>
      <c r="R640" t="s">
        <v>215</v>
      </c>
      <c r="S640">
        <v>11075</v>
      </c>
      <c r="T640">
        <v>11078</v>
      </c>
      <c r="U640" t="s">
        <v>216</v>
      </c>
      <c r="V640" t="s">
        <v>216</v>
      </c>
      <c r="W640" t="s">
        <v>217</v>
      </c>
      <c r="X640" t="s">
        <v>217</v>
      </c>
      <c r="Y640">
        <v>5</v>
      </c>
      <c r="Z640">
        <v>1</v>
      </c>
      <c r="AA640">
        <v>78</v>
      </c>
      <c r="AB640">
        <v>1</v>
      </c>
      <c r="AC640" t="s">
        <v>35</v>
      </c>
      <c r="AD640" t="s">
        <v>35</v>
      </c>
      <c r="AE640" t="str">
        <f t="shared" si="28"/>
        <v>sp|Q9DCX2|ATP5H_MOUSE_sp|Q9DCX2|ATP5H_MOUSE</v>
      </c>
      <c r="AF640" t="str">
        <f t="shared" si="29"/>
        <v>K[325.13]LALK_YNALK[325.13]IPVPEDK</v>
      </c>
    </row>
    <row r="641" spans="1:32" x14ac:dyDescent="0.25">
      <c r="A641" t="s">
        <v>548</v>
      </c>
      <c r="B641" t="str">
        <f>VLOOKUP(A641,[1]Files!$A$2:$B$73,2,FALSE)</f>
        <v>Liver</v>
      </c>
      <c r="C641">
        <v>6228</v>
      </c>
      <c r="D641">
        <v>2666.2504210000002</v>
      </c>
      <c r="E641">
        <v>2666.26557</v>
      </c>
      <c r="F641">
        <v>4</v>
      </c>
      <c r="G641">
        <v>842.37773300000003</v>
      </c>
      <c r="H641">
        <v>1072.4676239999999</v>
      </c>
      <c r="I641">
        <v>842.37701100000004</v>
      </c>
      <c r="J641">
        <v>1072.467283</v>
      </c>
      <c r="K641">
        <v>1.1000000000000001E-3</v>
      </c>
      <c r="L641">
        <f t="shared" si="27"/>
        <v>1.1000000000000001E-3</v>
      </c>
      <c r="M641" t="s">
        <v>397</v>
      </c>
      <c r="N641" t="s">
        <v>30</v>
      </c>
      <c r="O641">
        <v>4.7244000000000001E-3</v>
      </c>
      <c r="P641">
        <v>0</v>
      </c>
      <c r="Q641" t="s">
        <v>398</v>
      </c>
      <c r="R641" t="s">
        <v>32</v>
      </c>
      <c r="S641">
        <v>6231</v>
      </c>
      <c r="T641">
        <v>6232</v>
      </c>
      <c r="U641" t="s">
        <v>33</v>
      </c>
      <c r="V641" t="s">
        <v>33</v>
      </c>
      <c r="W641" t="s">
        <v>34</v>
      </c>
      <c r="X641" t="s">
        <v>34</v>
      </c>
      <c r="Y641">
        <v>60</v>
      </c>
      <c r="Z641">
        <v>1</v>
      </c>
      <c r="AA641">
        <v>68</v>
      </c>
      <c r="AB641">
        <v>1</v>
      </c>
      <c r="AC641" t="s">
        <v>35</v>
      </c>
      <c r="AD641" t="s">
        <v>35</v>
      </c>
      <c r="AE641" t="str">
        <f t="shared" si="28"/>
        <v>sp|Q91VS7|MGST1_MOUSE_sp|Q91VS7|MGST1_MOUSE</v>
      </c>
      <c r="AF641" t="str">
        <f t="shared" si="29"/>
        <v>GENAK[325.13]K_TDEK[325.13]VER</v>
      </c>
    </row>
    <row r="642" spans="1:32" x14ac:dyDescent="0.25">
      <c r="A642" t="s">
        <v>399</v>
      </c>
      <c r="B642" t="str">
        <f>VLOOKUP(A642,[1]Files!$A$2:$B$73,2,FALSE)</f>
        <v>Liver</v>
      </c>
      <c r="C642">
        <v>4562</v>
      </c>
      <c r="D642">
        <v>2374.243782</v>
      </c>
      <c r="E642">
        <v>2375.2553160000002</v>
      </c>
      <c r="F642">
        <v>4</v>
      </c>
      <c r="G642">
        <v>811.41935899999999</v>
      </c>
      <c r="H642">
        <v>811.41935899999999</v>
      </c>
      <c r="I642">
        <v>811.41881599999999</v>
      </c>
      <c r="J642">
        <v>811.41881599999999</v>
      </c>
      <c r="K642">
        <v>1.1000000000000001E-3</v>
      </c>
      <c r="L642">
        <f t="shared" ref="L642:L705" si="30">ABS(K642)</f>
        <v>1.1000000000000001E-3</v>
      </c>
      <c r="M642" t="s">
        <v>415</v>
      </c>
      <c r="N642" t="s">
        <v>415</v>
      </c>
      <c r="O642">
        <v>4.7847000000000002E-3</v>
      </c>
      <c r="P642">
        <v>4.0677999999999999E-2</v>
      </c>
      <c r="Q642" t="s">
        <v>416</v>
      </c>
      <c r="R642" t="s">
        <v>416</v>
      </c>
      <c r="S642">
        <v>4566</v>
      </c>
      <c r="T642">
        <v>4565</v>
      </c>
      <c r="U642" t="s">
        <v>417</v>
      </c>
      <c r="V642" t="s">
        <v>417</v>
      </c>
      <c r="W642" t="s">
        <v>418</v>
      </c>
      <c r="X642" t="s">
        <v>418</v>
      </c>
      <c r="Y642">
        <v>86</v>
      </c>
      <c r="Z642">
        <v>1</v>
      </c>
      <c r="AA642">
        <v>86</v>
      </c>
      <c r="AB642">
        <v>1</v>
      </c>
      <c r="AC642" t="s">
        <v>35</v>
      </c>
      <c r="AD642" t="s">
        <v>35</v>
      </c>
      <c r="AE642" t="str">
        <f t="shared" si="28"/>
        <v>sp|Q9CRB9|MIC19_MOUSE_sp|Q9CRB9|MIC19_MOUSE</v>
      </c>
      <c r="AF642" t="str">
        <f t="shared" si="29"/>
        <v>LK[325.13]QAR_LK[325.13]QAR</v>
      </c>
    </row>
    <row r="643" spans="1:32" x14ac:dyDescent="0.25">
      <c r="A643" t="s">
        <v>2964</v>
      </c>
      <c r="B643" t="str">
        <f>VLOOKUP(A643,[1]Files!$A$2:$B$73,2,FALSE)</f>
        <v>Heart</v>
      </c>
      <c r="C643">
        <v>3575</v>
      </c>
      <c r="D643">
        <v>2554.19886</v>
      </c>
      <c r="E643">
        <v>2554.196966</v>
      </c>
      <c r="F643">
        <v>4</v>
      </c>
      <c r="G643">
        <v>901.39689799999996</v>
      </c>
      <c r="H643">
        <v>901.39689799999996</v>
      </c>
      <c r="I643">
        <v>901.39635199999998</v>
      </c>
      <c r="J643">
        <v>901.39635199999998</v>
      </c>
      <c r="K643">
        <v>1.1000000000000001E-3</v>
      </c>
      <c r="L643">
        <f t="shared" si="30"/>
        <v>1.1000000000000001E-3</v>
      </c>
      <c r="M643" t="s">
        <v>1091</v>
      </c>
      <c r="N643" t="s">
        <v>1091</v>
      </c>
      <c r="O643">
        <v>5.9334000000000001E-3</v>
      </c>
      <c r="P643">
        <v>1.312E-2</v>
      </c>
      <c r="Q643" t="s">
        <v>440</v>
      </c>
      <c r="R643" t="s">
        <v>440</v>
      </c>
      <c r="S643">
        <v>3579</v>
      </c>
      <c r="T643">
        <v>3578</v>
      </c>
      <c r="U643" t="s">
        <v>441</v>
      </c>
      <c r="V643" t="s">
        <v>441</v>
      </c>
      <c r="W643" t="s">
        <v>442</v>
      </c>
      <c r="X643" t="s">
        <v>442</v>
      </c>
      <c r="Y643">
        <v>105</v>
      </c>
      <c r="Z643">
        <v>1</v>
      </c>
      <c r="AA643">
        <v>105</v>
      </c>
      <c r="AB643">
        <v>1</v>
      </c>
      <c r="AC643" t="s">
        <v>35</v>
      </c>
      <c r="AD643" t="s">
        <v>35</v>
      </c>
      <c r="AE643" t="str">
        <f t="shared" ref="AE643:AE706" si="31">U643&amp;"_"&amp;V643</f>
        <v>sp|P08249|MDHM_MOUSE_sp|P08249|MDHM_MOUSE</v>
      </c>
      <c r="AF643" t="str">
        <f t="shared" ref="AF643:AF706" si="32">IF(I643&lt;J643,M643&amp;"_"&amp;N643,N643&amp;"_"&amp;M643)</f>
        <v>K[325.13]PGM[147.04]TR_K[325.13]PGM[147.04]TR</v>
      </c>
    </row>
    <row r="644" spans="1:32" x14ac:dyDescent="0.25">
      <c r="A644" t="s">
        <v>4240</v>
      </c>
      <c r="B644" t="str">
        <f>VLOOKUP(A644,[1]Files!$A$2:$B$73,2,FALSE)</f>
        <v>Heart</v>
      </c>
      <c r="C644">
        <v>9310</v>
      </c>
      <c r="D644">
        <v>3175.6234679999998</v>
      </c>
      <c r="E644">
        <v>3175.616888</v>
      </c>
      <c r="F644">
        <v>4</v>
      </c>
      <c r="G644">
        <v>945.45610199999999</v>
      </c>
      <c r="H644">
        <v>1478.762301</v>
      </c>
      <c r="I644">
        <v>945.45559600000001</v>
      </c>
      <c r="J644">
        <v>1478.7616740000001</v>
      </c>
      <c r="K644">
        <v>1.1000000000000001E-3</v>
      </c>
      <c r="L644">
        <f t="shared" si="30"/>
        <v>1.1000000000000001E-3</v>
      </c>
      <c r="M644" t="s">
        <v>4310</v>
      </c>
      <c r="N644" t="s">
        <v>4311</v>
      </c>
      <c r="O644">
        <v>7.0784999999999997E-3</v>
      </c>
      <c r="P644">
        <v>0</v>
      </c>
      <c r="Q644" t="s">
        <v>4312</v>
      </c>
      <c r="R644" t="s">
        <v>4313</v>
      </c>
      <c r="S644">
        <v>9313</v>
      </c>
      <c r="T644">
        <v>9314</v>
      </c>
      <c r="U644" t="s">
        <v>1047</v>
      </c>
      <c r="V644" t="s">
        <v>1047</v>
      </c>
      <c r="W644" t="s">
        <v>1049</v>
      </c>
      <c r="X644" t="s">
        <v>1049</v>
      </c>
      <c r="Y644">
        <v>157</v>
      </c>
      <c r="Z644">
        <v>1</v>
      </c>
      <c r="AA644">
        <v>163</v>
      </c>
      <c r="AB644">
        <v>1</v>
      </c>
      <c r="AC644" t="s">
        <v>35</v>
      </c>
      <c r="AD644" t="s">
        <v>35</v>
      </c>
      <c r="AE644" t="str">
        <f t="shared" si="31"/>
        <v>sp|Q91VD9|NDUS1_MOUSE_sp|Q91VD9|NDUS1_MOUSE</v>
      </c>
      <c r="AF644" t="str">
        <f t="shared" si="32"/>
        <v>FLEGK[325.13]R_AVEDK[325.13]NIGPLVK</v>
      </c>
    </row>
    <row r="645" spans="1:32" x14ac:dyDescent="0.25">
      <c r="A645" t="s">
        <v>1738</v>
      </c>
      <c r="B645" t="str">
        <f>VLOOKUP(A645,[1]Files!$A$2:$B$73,2,FALSE)</f>
        <v>Brain</v>
      </c>
      <c r="C645">
        <v>8996</v>
      </c>
      <c r="D645">
        <v>3382.7130200000001</v>
      </c>
      <c r="E645">
        <v>3383.7484800000002</v>
      </c>
      <c r="F645">
        <v>4</v>
      </c>
      <c r="G645">
        <v>1229.62932</v>
      </c>
      <c r="H645">
        <v>1401.6786360000001</v>
      </c>
      <c r="I645">
        <v>1229.629203</v>
      </c>
      <c r="J645">
        <v>1401.67761</v>
      </c>
      <c r="K645">
        <v>1.1000000000000001E-3</v>
      </c>
      <c r="L645">
        <f t="shared" si="30"/>
        <v>1.1000000000000001E-3</v>
      </c>
      <c r="M645" t="s">
        <v>162</v>
      </c>
      <c r="N645" t="s">
        <v>92</v>
      </c>
      <c r="O645">
        <v>1.0526000000000001E-2</v>
      </c>
      <c r="P645">
        <v>0</v>
      </c>
      <c r="Q645" t="s">
        <v>163</v>
      </c>
      <c r="R645" t="s">
        <v>94</v>
      </c>
      <c r="S645">
        <v>8999</v>
      </c>
      <c r="T645">
        <v>9000</v>
      </c>
      <c r="U645" t="s">
        <v>60</v>
      </c>
      <c r="V645" t="s">
        <v>56</v>
      </c>
      <c r="W645" t="s">
        <v>61</v>
      </c>
      <c r="X645" t="s">
        <v>57</v>
      </c>
      <c r="Y645">
        <v>216</v>
      </c>
      <c r="Z645">
        <v>1</v>
      </c>
      <c r="AA645">
        <v>202</v>
      </c>
      <c r="AB645">
        <v>1</v>
      </c>
      <c r="AC645" t="s">
        <v>35</v>
      </c>
      <c r="AD645" t="s">
        <v>35</v>
      </c>
      <c r="AE645" t="str">
        <f t="shared" si="31"/>
        <v>sp|O35129|PHB2_MOUSE_sp|P67778|PHB_MOUSE</v>
      </c>
      <c r="AF645" t="str">
        <f t="shared" si="32"/>
        <v>AQFLVEK[325.13]AK_FVVEK[325.13]AEQQK</v>
      </c>
    </row>
    <row r="646" spans="1:32" x14ac:dyDescent="0.25">
      <c r="A646" t="s">
        <v>4048</v>
      </c>
      <c r="B646" t="str">
        <f>VLOOKUP(A646,[1]Files!$A$2:$B$73,2,FALSE)</f>
        <v>Heart</v>
      </c>
      <c r="C646">
        <v>5269</v>
      </c>
      <c r="D646">
        <v>3298.712959</v>
      </c>
      <c r="E646">
        <v>3298.7233329999999</v>
      </c>
      <c r="F646">
        <v>4</v>
      </c>
      <c r="G646">
        <v>953.51963999999998</v>
      </c>
      <c r="H646">
        <v>1593.7882549999999</v>
      </c>
      <c r="I646">
        <v>953.51819599999999</v>
      </c>
      <c r="J646">
        <v>1593.7886169999999</v>
      </c>
      <c r="K646">
        <v>1.1000000000000001E-3</v>
      </c>
      <c r="L646">
        <f t="shared" si="30"/>
        <v>1.1000000000000001E-3</v>
      </c>
      <c r="M646" t="s">
        <v>4092</v>
      </c>
      <c r="N646" t="s">
        <v>3284</v>
      </c>
      <c r="O646">
        <v>1.1561E-2</v>
      </c>
      <c r="P646">
        <v>0</v>
      </c>
      <c r="Q646" t="s">
        <v>4093</v>
      </c>
      <c r="R646" t="s">
        <v>3286</v>
      </c>
      <c r="S646">
        <v>5272</v>
      </c>
      <c r="T646">
        <v>5273</v>
      </c>
      <c r="U646" t="s">
        <v>4094</v>
      </c>
      <c r="V646" t="s">
        <v>1782</v>
      </c>
      <c r="W646" t="s">
        <v>3799</v>
      </c>
      <c r="X646" t="s">
        <v>1783</v>
      </c>
      <c r="Y646">
        <v>380</v>
      </c>
      <c r="Z646">
        <v>1</v>
      </c>
      <c r="AA646">
        <v>92</v>
      </c>
      <c r="AB646">
        <v>1</v>
      </c>
      <c r="AC646" t="s">
        <v>35</v>
      </c>
      <c r="AD646" t="s">
        <v>35</v>
      </c>
      <c r="AE646" t="str">
        <f t="shared" si="31"/>
        <v>sp|Q60575|KIF1B_MOUSE_sp|Q9DB77|QCR2_MOUSE</v>
      </c>
      <c r="AF646" t="str">
        <f t="shared" si="32"/>
        <v>LK[325.13]DLLR_LASSLTTK[325.13]GASSFK</v>
      </c>
    </row>
    <row r="647" spans="1:32" x14ac:dyDescent="0.25">
      <c r="A647" t="s">
        <v>1576</v>
      </c>
      <c r="B647" t="str">
        <f>VLOOKUP(A647,[1]Files!$A$2:$B$73,2,FALSE)</f>
        <v>Brain</v>
      </c>
      <c r="C647">
        <v>13968</v>
      </c>
      <c r="D647">
        <v>3695.8920229999999</v>
      </c>
      <c r="E647">
        <v>3695.9039969999999</v>
      </c>
      <c r="F647">
        <v>4</v>
      </c>
      <c r="G647">
        <v>768.43876799999998</v>
      </c>
      <c r="H647">
        <v>2176.04819</v>
      </c>
      <c r="I647">
        <v>768.43815500000005</v>
      </c>
      <c r="J647">
        <v>2176.047685</v>
      </c>
      <c r="K647">
        <v>1.1000000000000001E-3</v>
      </c>
      <c r="L647">
        <f t="shared" si="30"/>
        <v>1.1000000000000001E-3</v>
      </c>
      <c r="M647" t="s">
        <v>212</v>
      </c>
      <c r="N647" t="s">
        <v>264</v>
      </c>
      <c r="O647">
        <v>1.1932999999999999E-2</v>
      </c>
      <c r="P647">
        <v>0</v>
      </c>
      <c r="Q647" t="s">
        <v>214</v>
      </c>
      <c r="R647" t="s">
        <v>265</v>
      </c>
      <c r="S647">
        <v>13971</v>
      </c>
      <c r="T647">
        <v>13972</v>
      </c>
      <c r="U647" t="s">
        <v>216</v>
      </c>
      <c r="V647" t="s">
        <v>216</v>
      </c>
      <c r="W647" t="s">
        <v>217</v>
      </c>
      <c r="X647" t="s">
        <v>217</v>
      </c>
      <c r="Y647">
        <v>5</v>
      </c>
      <c r="Z647">
        <v>1</v>
      </c>
      <c r="AA647">
        <v>48</v>
      </c>
      <c r="AB647">
        <v>1</v>
      </c>
      <c r="AC647" t="s">
        <v>35</v>
      </c>
      <c r="AD647" t="s">
        <v>35</v>
      </c>
      <c r="AE647" t="str">
        <f t="shared" si="31"/>
        <v>sp|Q9DCX2|ATP5H_MOUSE_sp|Q9DCX2|ATP5H_MOUSE</v>
      </c>
      <c r="AF647" t="str">
        <f t="shared" si="32"/>
        <v>K[325.13]LALK_LASLSEK[325.13]PPAIDWAYYR</v>
      </c>
    </row>
    <row r="648" spans="1:32" x14ac:dyDescent="0.25">
      <c r="A648" t="s">
        <v>727</v>
      </c>
      <c r="B648" t="str">
        <f>VLOOKUP(A648,[1]Files!$A$2:$B$73,2,FALSE)</f>
        <v>Brain</v>
      </c>
      <c r="C648">
        <v>8450</v>
      </c>
      <c r="D648">
        <v>3856.9891910000001</v>
      </c>
      <c r="E648">
        <v>3857.9977469999999</v>
      </c>
      <c r="F648">
        <v>4</v>
      </c>
      <c r="G648">
        <v>1339.6636209999999</v>
      </c>
      <c r="H648">
        <v>1765.920505</v>
      </c>
      <c r="I648">
        <v>1339.6619599999999</v>
      </c>
      <c r="J648">
        <v>1765.921028</v>
      </c>
      <c r="K648">
        <v>1.1000000000000001E-3</v>
      </c>
      <c r="L648">
        <f t="shared" si="30"/>
        <v>1.1000000000000001E-3</v>
      </c>
      <c r="M648" t="s">
        <v>850</v>
      </c>
      <c r="N648" t="s">
        <v>843</v>
      </c>
      <c r="O648">
        <v>1.6226999999999998E-2</v>
      </c>
      <c r="P648">
        <v>0</v>
      </c>
      <c r="Q648" t="s">
        <v>851</v>
      </c>
      <c r="R648" t="s">
        <v>845</v>
      </c>
      <c r="S648">
        <v>8453</v>
      </c>
      <c r="T648">
        <v>8454</v>
      </c>
      <c r="U648" t="s">
        <v>751</v>
      </c>
      <c r="V648" t="s">
        <v>751</v>
      </c>
      <c r="W648" t="s">
        <v>752</v>
      </c>
      <c r="X648" t="s">
        <v>752</v>
      </c>
      <c r="Y648">
        <v>296</v>
      </c>
      <c r="Z648">
        <v>1</v>
      </c>
      <c r="AA648">
        <v>200</v>
      </c>
      <c r="AB648">
        <v>1</v>
      </c>
      <c r="AC648" t="s">
        <v>35</v>
      </c>
      <c r="AD648" t="s">
        <v>35</v>
      </c>
      <c r="AE648" t="str">
        <f t="shared" si="31"/>
        <v>sp|P30275|KCRU_MOUSE_sp|P30275|KCRU_MOUSE</v>
      </c>
      <c r="AF648" t="str">
        <f t="shared" si="32"/>
        <v>EVEK[325.13]LIQER_VVVDALSGLK[325.13]GDLAGR</v>
      </c>
    </row>
    <row r="649" spans="1:32" x14ac:dyDescent="0.25">
      <c r="A649" t="s">
        <v>3274</v>
      </c>
      <c r="B649" t="str">
        <f>VLOOKUP(A649,[1]Files!$A$2:$B$73,2,FALSE)</f>
        <v>Heart</v>
      </c>
      <c r="C649">
        <v>6870</v>
      </c>
      <c r="D649">
        <v>3330.7293030000001</v>
      </c>
      <c r="E649">
        <v>3330.7309019999998</v>
      </c>
      <c r="F649">
        <v>4</v>
      </c>
      <c r="G649">
        <v>1010.467577</v>
      </c>
      <c r="H649">
        <v>1568.8566619999999</v>
      </c>
      <c r="I649">
        <v>1010.466889</v>
      </c>
      <c r="J649">
        <v>1568.8562429999999</v>
      </c>
      <c r="K649">
        <v>1.1000000000000001E-3</v>
      </c>
      <c r="L649">
        <f t="shared" si="30"/>
        <v>1.1000000000000001E-3</v>
      </c>
      <c r="M649" t="s">
        <v>3309</v>
      </c>
      <c r="N649" t="s">
        <v>2218</v>
      </c>
      <c r="O649">
        <v>1.9096999999999999E-2</v>
      </c>
      <c r="P649">
        <v>0</v>
      </c>
      <c r="Q649" t="s">
        <v>3310</v>
      </c>
      <c r="R649" t="s">
        <v>2219</v>
      </c>
      <c r="S649">
        <v>6871</v>
      </c>
      <c r="T649">
        <v>6874</v>
      </c>
      <c r="U649" t="s">
        <v>3311</v>
      </c>
      <c r="V649" t="s">
        <v>90</v>
      </c>
      <c r="W649" t="s">
        <v>3312</v>
      </c>
      <c r="X649" t="s">
        <v>91</v>
      </c>
      <c r="Y649">
        <v>16</v>
      </c>
      <c r="Z649">
        <v>1</v>
      </c>
      <c r="AA649">
        <v>84</v>
      </c>
      <c r="AB649">
        <v>1</v>
      </c>
      <c r="AC649" t="s">
        <v>35</v>
      </c>
      <c r="AD649" t="s">
        <v>35</v>
      </c>
      <c r="AE649" t="str">
        <f t="shared" si="31"/>
        <v>rev_sp|Q9D7N3|RT09_MOUSE_sp|Q9DB20|ATPO_MOUSE</v>
      </c>
      <c r="AF649" t="str">
        <f t="shared" si="32"/>
        <v>AGEQGPK[325.13]K_VSLAVLNPYIK[325.13]R</v>
      </c>
    </row>
    <row r="650" spans="1:32" x14ac:dyDescent="0.25">
      <c r="A650" t="s">
        <v>718</v>
      </c>
      <c r="B650" t="str">
        <f>VLOOKUP(A650,[1]Files!$A$2:$B$73,2,FALSE)</f>
        <v>Liver</v>
      </c>
      <c r="C650">
        <v>7874</v>
      </c>
      <c r="D650">
        <v>2242.1579670000001</v>
      </c>
      <c r="E650">
        <v>2243.1654720000001</v>
      </c>
      <c r="F650">
        <v>4</v>
      </c>
      <c r="G650">
        <v>745.37645099999997</v>
      </c>
      <c r="H650">
        <v>745.37645099999997</v>
      </c>
      <c r="I650">
        <v>745.37588900000003</v>
      </c>
      <c r="J650">
        <v>745.37588900000003</v>
      </c>
      <c r="K650">
        <v>1.1000000000000001E-3</v>
      </c>
      <c r="L650">
        <f t="shared" si="30"/>
        <v>1.1000000000000001E-3</v>
      </c>
      <c r="M650" t="s">
        <v>29</v>
      </c>
      <c r="N650" t="s">
        <v>29</v>
      </c>
      <c r="O650">
        <v>2.4389999999999998E-2</v>
      </c>
      <c r="P650">
        <v>0</v>
      </c>
      <c r="Q650" t="s">
        <v>31</v>
      </c>
      <c r="R650" t="s">
        <v>31</v>
      </c>
      <c r="S650">
        <v>7878</v>
      </c>
      <c r="T650">
        <v>7875</v>
      </c>
      <c r="U650" t="s">
        <v>33</v>
      </c>
      <c r="V650" t="s">
        <v>33</v>
      </c>
      <c r="W650" t="s">
        <v>34</v>
      </c>
      <c r="X650" t="s">
        <v>34</v>
      </c>
      <c r="Y650">
        <v>61</v>
      </c>
      <c r="Z650">
        <v>1</v>
      </c>
      <c r="AA650">
        <v>61</v>
      </c>
      <c r="AB650">
        <v>1</v>
      </c>
      <c r="AC650" t="s">
        <v>35</v>
      </c>
      <c r="AD650" t="s">
        <v>35</v>
      </c>
      <c r="AE650" t="str">
        <f t="shared" si="31"/>
        <v>sp|Q91VS7|MGST1_MOUSE_sp|Q91VS7|MGST1_MOUSE</v>
      </c>
      <c r="AF650" t="str">
        <f t="shared" si="32"/>
        <v>K[325.13]FVR_K[325.13]FVR</v>
      </c>
    </row>
    <row r="651" spans="1:32" x14ac:dyDescent="0.25">
      <c r="A651" t="s">
        <v>1673</v>
      </c>
      <c r="B651" t="str">
        <f>VLOOKUP(A651,[1]Files!$A$2:$B$73,2,FALSE)</f>
        <v>Brain</v>
      </c>
      <c r="C651">
        <v>11101</v>
      </c>
      <c r="D651">
        <v>3061.618219</v>
      </c>
      <c r="E651">
        <v>3061.625677</v>
      </c>
      <c r="F651">
        <v>4</v>
      </c>
      <c r="G651">
        <v>743.36052099999995</v>
      </c>
      <c r="H651">
        <v>1566.852633</v>
      </c>
      <c r="I651">
        <v>743.36023899999998</v>
      </c>
      <c r="J651">
        <v>1566.8518260000001</v>
      </c>
      <c r="K651">
        <v>1.1000000000000001E-3</v>
      </c>
      <c r="L651">
        <f t="shared" si="30"/>
        <v>1.1000000000000001E-3</v>
      </c>
      <c r="M651" t="s">
        <v>1164</v>
      </c>
      <c r="N651" t="s">
        <v>1163</v>
      </c>
      <c r="O651">
        <v>2.7361E-2</v>
      </c>
      <c r="P651">
        <v>0</v>
      </c>
      <c r="Q651" t="s">
        <v>1166</v>
      </c>
      <c r="R651" t="s">
        <v>1165</v>
      </c>
      <c r="S651">
        <v>11104</v>
      </c>
      <c r="T651">
        <v>11105</v>
      </c>
      <c r="U651" t="s">
        <v>1167</v>
      </c>
      <c r="V651" t="s">
        <v>51</v>
      </c>
      <c r="W651" t="s">
        <v>52</v>
      </c>
      <c r="X651" t="s">
        <v>52</v>
      </c>
      <c r="Y651">
        <v>474</v>
      </c>
      <c r="Z651">
        <v>1</v>
      </c>
      <c r="AA651">
        <v>436</v>
      </c>
      <c r="AB651">
        <v>1</v>
      </c>
      <c r="AC651" t="s">
        <v>35</v>
      </c>
      <c r="AD651" t="s">
        <v>35</v>
      </c>
      <c r="AE651" t="str">
        <f t="shared" si="31"/>
        <v>sp|Q9CZW5|TOM70_MOUSE +2_sp|Q9CZW5|TOM70_MOUSE</v>
      </c>
      <c r="AF651" t="str">
        <f t="shared" si="32"/>
        <v>K[325.13]FPR_LRPK[325.13]FALAQAQK</v>
      </c>
    </row>
    <row r="652" spans="1:32" x14ac:dyDescent="0.25">
      <c r="A652" t="s">
        <v>703</v>
      </c>
      <c r="B652" t="str">
        <f>VLOOKUP(A652,[1]Files!$A$2:$B$73,2,FALSE)</f>
        <v>Liver</v>
      </c>
      <c r="C652">
        <v>5327</v>
      </c>
      <c r="D652">
        <v>2672.298761</v>
      </c>
      <c r="E652">
        <v>2672.295599</v>
      </c>
      <c r="F652">
        <v>4</v>
      </c>
      <c r="G652">
        <v>811.41972499999997</v>
      </c>
      <c r="H652">
        <v>1109.4739709999999</v>
      </c>
      <c r="I652">
        <v>811.41881599999999</v>
      </c>
      <c r="J652">
        <v>1109.473765</v>
      </c>
      <c r="K652">
        <v>1.1000000000000001E-3</v>
      </c>
      <c r="L652">
        <f t="shared" si="30"/>
        <v>1.1000000000000001E-3</v>
      </c>
      <c r="M652" t="s">
        <v>415</v>
      </c>
      <c r="N652" t="s">
        <v>704</v>
      </c>
      <c r="O652">
        <v>2.7681999999999998E-2</v>
      </c>
      <c r="P652">
        <v>0</v>
      </c>
      <c r="Q652" t="s">
        <v>416</v>
      </c>
      <c r="R652" t="s">
        <v>705</v>
      </c>
      <c r="S652">
        <v>5330</v>
      </c>
      <c r="T652">
        <v>5331</v>
      </c>
      <c r="U652" t="s">
        <v>417</v>
      </c>
      <c r="V652" t="s">
        <v>417</v>
      </c>
      <c r="W652" t="s">
        <v>418</v>
      </c>
      <c r="X652" t="s">
        <v>418</v>
      </c>
      <c r="Y652">
        <v>86</v>
      </c>
      <c r="Z652">
        <v>1</v>
      </c>
      <c r="AA652">
        <v>77</v>
      </c>
      <c r="AB652">
        <v>1</v>
      </c>
      <c r="AC652" t="s">
        <v>35</v>
      </c>
      <c r="AD652" t="s">
        <v>35</v>
      </c>
      <c r="AE652" t="str">
        <f t="shared" si="31"/>
        <v>sp|Q9CRB9|MIC19_MOUSE_sp|Q9CRB9|MIC19_MOUSE</v>
      </c>
      <c r="AF652" t="str">
        <f t="shared" si="32"/>
        <v>LK[325.13]QAR_K[325.13]ESEHQR</v>
      </c>
    </row>
    <row r="653" spans="1:32" x14ac:dyDescent="0.25">
      <c r="A653" t="s">
        <v>2964</v>
      </c>
      <c r="B653" t="str">
        <f>VLOOKUP(A653,[1]Files!$A$2:$B$73,2,FALSE)</f>
        <v>Heart</v>
      </c>
      <c r="C653">
        <v>5530</v>
      </c>
      <c r="D653">
        <v>2671.2632520000002</v>
      </c>
      <c r="E653">
        <v>2671.2504330000002</v>
      </c>
      <c r="F653">
        <v>4</v>
      </c>
      <c r="G653">
        <v>901.39659300000005</v>
      </c>
      <c r="H653">
        <v>1018.461595</v>
      </c>
      <c r="I653">
        <v>901.39635199999998</v>
      </c>
      <c r="J653">
        <v>1018.460741</v>
      </c>
      <c r="K653">
        <v>1.1000000000000001E-3</v>
      </c>
      <c r="L653">
        <f t="shared" si="30"/>
        <v>1.1000000000000001E-3</v>
      </c>
      <c r="M653" t="s">
        <v>1091</v>
      </c>
      <c r="N653" t="s">
        <v>728</v>
      </c>
      <c r="O653">
        <v>3.5727000000000002E-2</v>
      </c>
      <c r="P653">
        <v>0</v>
      </c>
      <c r="Q653" t="s">
        <v>440</v>
      </c>
      <c r="R653" t="s">
        <v>730</v>
      </c>
      <c r="S653">
        <v>5533</v>
      </c>
      <c r="T653">
        <v>5534</v>
      </c>
      <c r="U653" t="s">
        <v>441</v>
      </c>
      <c r="V653" t="s">
        <v>441</v>
      </c>
      <c r="W653" t="s">
        <v>442</v>
      </c>
      <c r="X653" t="s">
        <v>442</v>
      </c>
      <c r="Y653">
        <v>105</v>
      </c>
      <c r="Z653">
        <v>1</v>
      </c>
      <c r="AA653">
        <v>329</v>
      </c>
      <c r="AB653">
        <v>1</v>
      </c>
      <c r="AC653" t="s">
        <v>35</v>
      </c>
      <c r="AD653" t="s">
        <v>35</v>
      </c>
      <c r="AE653" t="str">
        <f t="shared" si="31"/>
        <v>sp|P08249|MDHM_MOUSE_sp|P08249|MDHM_MOUSE</v>
      </c>
      <c r="AF653" t="str">
        <f t="shared" si="32"/>
        <v>K[325.13]PGM[147.04]TR_K[325.13]GEDFVK</v>
      </c>
    </row>
    <row r="654" spans="1:32" x14ac:dyDescent="0.25">
      <c r="A654" t="s">
        <v>1769</v>
      </c>
      <c r="B654" t="str">
        <f>VLOOKUP(A654,[1]Files!$A$2:$B$73,2,FALSE)</f>
        <v>Leg</v>
      </c>
      <c r="C654">
        <v>5436</v>
      </c>
      <c r="D654">
        <v>2783.3249449999998</v>
      </c>
      <c r="E654">
        <v>2783.3315349999998</v>
      </c>
      <c r="F654">
        <v>5</v>
      </c>
      <c r="G654">
        <v>643.26109499999995</v>
      </c>
      <c r="H654">
        <v>1388.658786</v>
      </c>
      <c r="I654">
        <v>643.26018999999997</v>
      </c>
      <c r="J654">
        <v>1388.6585459999999</v>
      </c>
      <c r="K654">
        <v>1.1000000000000001E-3</v>
      </c>
      <c r="L654">
        <f t="shared" si="30"/>
        <v>1.1000000000000001E-3</v>
      </c>
      <c r="M654" t="s">
        <v>1564</v>
      </c>
      <c r="N654" t="s">
        <v>1117</v>
      </c>
      <c r="O654">
        <v>3.8462000000000003E-2</v>
      </c>
      <c r="P654">
        <v>0</v>
      </c>
      <c r="Q654" t="s">
        <v>1565</v>
      </c>
      <c r="R654" t="s">
        <v>1119</v>
      </c>
      <c r="S654">
        <v>5439</v>
      </c>
      <c r="T654">
        <v>5440</v>
      </c>
      <c r="U654" t="s">
        <v>1566</v>
      </c>
      <c r="V654" t="s">
        <v>1121</v>
      </c>
      <c r="W654" t="s">
        <v>1567</v>
      </c>
      <c r="X654" t="s">
        <v>1123</v>
      </c>
      <c r="Y654">
        <v>86</v>
      </c>
      <c r="Z654">
        <v>1</v>
      </c>
      <c r="AA654">
        <v>49</v>
      </c>
      <c r="AB654">
        <v>1</v>
      </c>
      <c r="AC654" t="s">
        <v>35</v>
      </c>
      <c r="AD654" t="s">
        <v>35</v>
      </c>
      <c r="AE654" t="str">
        <f t="shared" si="31"/>
        <v>sp|P56135|ATPK_MOUSE_sp|P56379|68MP_MOUSE</v>
      </c>
      <c r="AF654" t="str">
        <f t="shared" si="32"/>
        <v>K[325.13]YH_ALK[325.13]GPAPAHGHH</v>
      </c>
    </row>
    <row r="655" spans="1:32" x14ac:dyDescent="0.25">
      <c r="A655" t="s">
        <v>1769</v>
      </c>
      <c r="B655" t="str">
        <f>VLOOKUP(A655,[1]Files!$A$2:$B$73,2,FALSE)</f>
        <v>Leg</v>
      </c>
      <c r="C655">
        <v>5436</v>
      </c>
      <c r="D655">
        <v>2783.3249449999998</v>
      </c>
      <c r="E655">
        <v>2783.3315349999998</v>
      </c>
      <c r="F655">
        <v>5</v>
      </c>
      <c r="G655">
        <v>643.26109499999995</v>
      </c>
      <c r="H655">
        <v>1388.658786</v>
      </c>
      <c r="I655">
        <v>643.26018999999997</v>
      </c>
      <c r="J655">
        <v>1388.6585459999999</v>
      </c>
      <c r="K655">
        <v>1.1000000000000001E-3</v>
      </c>
      <c r="L655">
        <f t="shared" si="30"/>
        <v>1.1000000000000001E-3</v>
      </c>
      <c r="M655" t="s">
        <v>1564</v>
      </c>
      <c r="N655" t="s">
        <v>1117</v>
      </c>
      <c r="O655">
        <v>3.8462000000000003E-2</v>
      </c>
      <c r="P655">
        <v>0</v>
      </c>
      <c r="Q655" t="s">
        <v>1565</v>
      </c>
      <c r="R655" t="s">
        <v>1119</v>
      </c>
      <c r="S655">
        <v>5439</v>
      </c>
      <c r="T655">
        <v>5440</v>
      </c>
      <c r="U655" t="s">
        <v>1566</v>
      </c>
      <c r="V655" t="s">
        <v>1121</v>
      </c>
      <c r="W655" t="s">
        <v>1567</v>
      </c>
      <c r="X655" t="s">
        <v>1123</v>
      </c>
      <c r="Y655">
        <v>86</v>
      </c>
      <c r="Z655">
        <v>1</v>
      </c>
      <c r="AA655">
        <v>49</v>
      </c>
      <c r="AB655">
        <v>1</v>
      </c>
      <c r="AC655" t="s">
        <v>35</v>
      </c>
      <c r="AD655" t="s">
        <v>35</v>
      </c>
      <c r="AE655" t="str">
        <f t="shared" si="31"/>
        <v>sp|P56135|ATPK_MOUSE_sp|P56379|68MP_MOUSE</v>
      </c>
      <c r="AF655" t="str">
        <f t="shared" si="32"/>
        <v>K[325.13]YH_ALK[325.13]GPAPAHGHH</v>
      </c>
    </row>
    <row r="656" spans="1:32" x14ac:dyDescent="0.25">
      <c r="A656" t="s">
        <v>4048</v>
      </c>
      <c r="B656" t="str">
        <f>VLOOKUP(A656,[1]Files!$A$2:$B$73,2,FALSE)</f>
        <v>Heart</v>
      </c>
      <c r="C656">
        <v>5175</v>
      </c>
      <c r="D656">
        <v>2688.3479550000002</v>
      </c>
      <c r="E656">
        <v>2688.3476009999999</v>
      </c>
      <c r="F656">
        <v>4</v>
      </c>
      <c r="G656">
        <v>850.37162899999998</v>
      </c>
      <c r="H656">
        <v>1086.571261</v>
      </c>
      <c r="I656">
        <v>850.37086299999999</v>
      </c>
      <c r="J656">
        <v>1086.57096</v>
      </c>
      <c r="K656">
        <v>1.1000000000000001E-3</v>
      </c>
      <c r="L656">
        <f t="shared" si="30"/>
        <v>1.1000000000000001E-3</v>
      </c>
      <c r="M656" t="s">
        <v>3856</v>
      </c>
      <c r="N656" t="s">
        <v>1185</v>
      </c>
      <c r="O656">
        <v>4.1806000000000003E-2</v>
      </c>
      <c r="P656">
        <v>0</v>
      </c>
      <c r="Q656" t="s">
        <v>3858</v>
      </c>
      <c r="R656" t="s">
        <v>1186</v>
      </c>
      <c r="S656">
        <v>5176</v>
      </c>
      <c r="T656">
        <v>5179</v>
      </c>
      <c r="U656" t="s">
        <v>1003</v>
      </c>
      <c r="V656" t="s">
        <v>1003</v>
      </c>
      <c r="W656" t="s">
        <v>1004</v>
      </c>
      <c r="X656" t="s">
        <v>1004</v>
      </c>
      <c r="Y656">
        <v>51</v>
      </c>
      <c r="Z656">
        <v>1</v>
      </c>
      <c r="AA656">
        <v>46</v>
      </c>
      <c r="AB656">
        <v>1</v>
      </c>
      <c r="AC656" t="s">
        <v>35</v>
      </c>
      <c r="AD656" t="s">
        <v>35</v>
      </c>
      <c r="AE656" t="str">
        <f t="shared" si="31"/>
        <v>sp|P97450|ATP5J_MOUSE_sp|P97450|ATP5J_MOUSE</v>
      </c>
      <c r="AF656" t="str">
        <f t="shared" si="32"/>
        <v>EYK[325.13]SK_LFVDK[325.13]IR</v>
      </c>
    </row>
    <row r="657" spans="1:32" x14ac:dyDescent="0.25">
      <c r="A657" t="s">
        <v>67</v>
      </c>
      <c r="B657" t="str">
        <f>VLOOKUP(A657,[1]Files!$A$2:$B$73,2,FALSE)</f>
        <v>Liver</v>
      </c>
      <c r="C657">
        <v>5310</v>
      </c>
      <c r="D657">
        <v>2569.249323</v>
      </c>
      <c r="E657">
        <v>2569.2514099999999</v>
      </c>
      <c r="F657">
        <v>4</v>
      </c>
      <c r="G657">
        <v>745.37639000000001</v>
      </c>
      <c r="H657">
        <v>1072.467868</v>
      </c>
      <c r="I657">
        <v>745.37588900000003</v>
      </c>
      <c r="J657">
        <v>1072.467283</v>
      </c>
      <c r="K657">
        <v>1.1000000000000001E-3</v>
      </c>
      <c r="L657">
        <f t="shared" si="30"/>
        <v>1.1000000000000001E-3</v>
      </c>
      <c r="M657" t="s">
        <v>29</v>
      </c>
      <c r="N657" t="s">
        <v>30</v>
      </c>
      <c r="O657">
        <v>4.2403000000000003E-2</v>
      </c>
      <c r="P657">
        <v>0</v>
      </c>
      <c r="Q657" t="s">
        <v>31</v>
      </c>
      <c r="R657" t="s">
        <v>32</v>
      </c>
      <c r="S657">
        <v>5313</v>
      </c>
      <c r="T657">
        <v>5314</v>
      </c>
      <c r="U657" t="s">
        <v>33</v>
      </c>
      <c r="V657" t="s">
        <v>33</v>
      </c>
      <c r="W657" t="s">
        <v>34</v>
      </c>
      <c r="X657" t="s">
        <v>34</v>
      </c>
      <c r="Y657">
        <v>61</v>
      </c>
      <c r="Z657">
        <v>1</v>
      </c>
      <c r="AA657">
        <v>68</v>
      </c>
      <c r="AB657">
        <v>1</v>
      </c>
      <c r="AC657" t="s">
        <v>35</v>
      </c>
      <c r="AD657" t="s">
        <v>35</v>
      </c>
      <c r="AE657" t="str">
        <f t="shared" si="31"/>
        <v>sp|Q91VS7|MGST1_MOUSE_sp|Q91VS7|MGST1_MOUSE</v>
      </c>
      <c r="AF657" t="str">
        <f t="shared" si="32"/>
        <v>K[325.13]FVR_TDEK[325.13]VER</v>
      </c>
    </row>
    <row r="658" spans="1:32" x14ac:dyDescent="0.25">
      <c r="A658" t="s">
        <v>2554</v>
      </c>
      <c r="B658" t="str">
        <f>VLOOKUP(A658,[1]Files!$A$2:$B$73,2,FALSE)</f>
        <v>Heart</v>
      </c>
      <c r="C658">
        <v>6820</v>
      </c>
      <c r="D658">
        <v>3464.6503849999999</v>
      </c>
      <c r="E658">
        <v>3464.6495890000001</v>
      </c>
      <c r="F658">
        <v>5</v>
      </c>
      <c r="G658">
        <v>657.29747199999997</v>
      </c>
      <c r="H658">
        <v>2055.9478479999998</v>
      </c>
      <c r="I658">
        <v>657.29696999999999</v>
      </c>
      <c r="J658">
        <v>2055.9472599999999</v>
      </c>
      <c r="K658">
        <v>1.1000000000000001E-3</v>
      </c>
      <c r="L658">
        <f t="shared" si="30"/>
        <v>1.1000000000000001E-3</v>
      </c>
      <c r="M658" t="s">
        <v>1771</v>
      </c>
      <c r="N658" t="s">
        <v>2772</v>
      </c>
      <c r="O658">
        <v>4.8308999999999998E-2</v>
      </c>
      <c r="P658">
        <v>0</v>
      </c>
      <c r="Q658" t="s">
        <v>1773</v>
      </c>
      <c r="R658" t="s">
        <v>2774</v>
      </c>
      <c r="S658">
        <v>6821</v>
      </c>
      <c r="T658">
        <v>6824</v>
      </c>
      <c r="U658" t="s">
        <v>1775</v>
      </c>
      <c r="V658" t="s">
        <v>1038</v>
      </c>
      <c r="W658" t="s">
        <v>1039</v>
      </c>
      <c r="X658" t="s">
        <v>1039</v>
      </c>
      <c r="Y658">
        <v>462</v>
      </c>
      <c r="Z658">
        <v>1</v>
      </c>
      <c r="AA658">
        <v>605</v>
      </c>
      <c r="AB658">
        <v>1</v>
      </c>
      <c r="AC658" t="s">
        <v>35</v>
      </c>
      <c r="AD658" t="s">
        <v>35</v>
      </c>
      <c r="AE658" t="str">
        <f t="shared" si="31"/>
        <v>sp|Q99KI0|ACON_MOUSE +2_sp|Q99KI0|ACON_MOUSE</v>
      </c>
      <c r="AF658" t="str">
        <f t="shared" si="32"/>
        <v>K[325.13]GEK_C[160.03]TTDHISAAGPWLK[325.13]FR</v>
      </c>
    </row>
    <row r="659" spans="1:32" x14ac:dyDescent="0.25">
      <c r="A659" t="s">
        <v>4544</v>
      </c>
      <c r="B659" t="str">
        <f>VLOOKUP(A659,[1]Files!$A$2:$B$73,2,FALSE)</f>
        <v>Heart</v>
      </c>
      <c r="C659">
        <v>10229</v>
      </c>
      <c r="D659">
        <v>3637.8436080000001</v>
      </c>
      <c r="E659">
        <v>3637.8364649999999</v>
      </c>
      <c r="F659">
        <v>6</v>
      </c>
      <c r="G659">
        <v>1182.6044649999999</v>
      </c>
      <c r="H659">
        <v>1703.834079</v>
      </c>
      <c r="I659">
        <v>1182.603323</v>
      </c>
      <c r="J659">
        <v>1703.8341129999999</v>
      </c>
      <c r="K659">
        <v>1.1000000000000001E-3</v>
      </c>
      <c r="L659">
        <f t="shared" si="30"/>
        <v>1.1000000000000001E-3</v>
      </c>
      <c r="M659" t="s">
        <v>4490</v>
      </c>
      <c r="N659" t="s">
        <v>4488</v>
      </c>
      <c r="O659" t="s">
        <v>35</v>
      </c>
      <c r="P659" t="s">
        <v>35</v>
      </c>
      <c r="Q659" t="s">
        <v>4489</v>
      </c>
      <c r="R659" t="s">
        <v>2911</v>
      </c>
      <c r="S659">
        <v>10230</v>
      </c>
      <c r="T659">
        <v>10231</v>
      </c>
      <c r="U659" t="s">
        <v>1255</v>
      </c>
      <c r="V659" t="s">
        <v>1255</v>
      </c>
      <c r="W659" t="s">
        <v>1256</v>
      </c>
      <c r="X659" t="s">
        <v>1256</v>
      </c>
      <c r="Y659">
        <v>273</v>
      </c>
      <c r="Z659">
        <v>1</v>
      </c>
      <c r="AA659">
        <v>278</v>
      </c>
      <c r="AB659">
        <v>1</v>
      </c>
      <c r="AC659">
        <v>5.5199999999999999E-2</v>
      </c>
      <c r="AD659" s="1">
        <v>1.9700000000000002E-6</v>
      </c>
      <c r="AE659" t="str">
        <f t="shared" si="31"/>
        <v>sp|Q9D2G2|ODO2_MOUSE_sp|Q9D2G2|ODO2_MOUSE</v>
      </c>
      <c r="AF659" t="str">
        <f t="shared" si="32"/>
        <v>HKDAFLK[325.13]K_HNLK[325.13]LGFM[147.04]SAFVK</v>
      </c>
    </row>
    <row r="660" spans="1:32" x14ac:dyDescent="0.25">
      <c r="A660" t="s">
        <v>4830</v>
      </c>
      <c r="B660" t="str">
        <f>VLOOKUP(A660,[1]Files!$A$2:$B$73,2,FALSE)</f>
        <v>Heart</v>
      </c>
      <c r="C660">
        <v>7773</v>
      </c>
      <c r="D660">
        <v>3146.6445250000002</v>
      </c>
      <c r="E660">
        <v>3146.6414709999999</v>
      </c>
      <c r="F660">
        <v>5</v>
      </c>
      <c r="G660">
        <v>834.41282799999999</v>
      </c>
      <c r="H660">
        <v>1560.8266329999999</v>
      </c>
      <c r="I660">
        <v>834.41233399999999</v>
      </c>
      <c r="J660">
        <v>1560.8260049999999</v>
      </c>
      <c r="K660">
        <v>1.1000000000000001E-3</v>
      </c>
      <c r="L660">
        <f t="shared" si="30"/>
        <v>1.1000000000000001E-3</v>
      </c>
      <c r="M660" t="s">
        <v>2711</v>
      </c>
      <c r="N660" t="s">
        <v>2092</v>
      </c>
      <c r="O660" t="s">
        <v>35</v>
      </c>
      <c r="P660" t="s">
        <v>35</v>
      </c>
      <c r="Q660" t="s">
        <v>2712</v>
      </c>
      <c r="R660" t="s">
        <v>2094</v>
      </c>
      <c r="S660">
        <v>7774</v>
      </c>
      <c r="T660">
        <v>7777</v>
      </c>
      <c r="U660" t="s">
        <v>1775</v>
      </c>
      <c r="V660" t="s">
        <v>1038</v>
      </c>
      <c r="W660" t="s">
        <v>1039</v>
      </c>
      <c r="X660" t="s">
        <v>1039</v>
      </c>
      <c r="Y660">
        <v>305</v>
      </c>
      <c r="Z660">
        <v>1</v>
      </c>
      <c r="AA660">
        <v>401</v>
      </c>
      <c r="AB660">
        <v>1</v>
      </c>
      <c r="AC660">
        <v>1.3599999999999999E-2</v>
      </c>
      <c r="AD660" s="1">
        <v>2.5399999999999998E-6</v>
      </c>
      <c r="AE660" t="str">
        <f t="shared" si="31"/>
        <v>sp|Q99KI0|ACON_MOUSE +2_sp|Q99KI0|ACON_MOUSE</v>
      </c>
      <c r="AF660" t="str">
        <f t="shared" si="32"/>
        <v>K[325.13]YLSK_SAAVAK[325.13]QALAHGLK</v>
      </c>
    </row>
    <row r="661" spans="1:32" x14ac:dyDescent="0.25">
      <c r="A661" t="s">
        <v>4725</v>
      </c>
      <c r="B661" t="str">
        <f>VLOOKUP(A661,[1]Files!$A$2:$B$73,2,FALSE)</f>
        <v>Heart</v>
      </c>
      <c r="C661">
        <v>3847</v>
      </c>
      <c r="D661">
        <v>2551.3591999999999</v>
      </c>
      <c r="E661">
        <v>2551.3573670000001</v>
      </c>
      <c r="F661">
        <v>4</v>
      </c>
      <c r="G661">
        <v>853.46580600000004</v>
      </c>
      <c r="H661">
        <v>946.48832800000002</v>
      </c>
      <c r="I661">
        <v>853.46576600000003</v>
      </c>
      <c r="J661">
        <v>946.48722999999995</v>
      </c>
      <c r="K661">
        <v>1.1000000000000001E-3</v>
      </c>
      <c r="L661">
        <f t="shared" si="30"/>
        <v>1.1000000000000001E-3</v>
      </c>
      <c r="M661" t="s">
        <v>1320</v>
      </c>
      <c r="N661" t="s">
        <v>1321</v>
      </c>
      <c r="O661" t="s">
        <v>35</v>
      </c>
      <c r="P661" t="s">
        <v>35</v>
      </c>
      <c r="Q661" t="s">
        <v>1322</v>
      </c>
      <c r="R661" t="s">
        <v>1323</v>
      </c>
      <c r="S661">
        <v>3850</v>
      </c>
      <c r="T661">
        <v>3851</v>
      </c>
      <c r="U661" t="s">
        <v>1046</v>
      </c>
      <c r="V661" t="s">
        <v>1054</v>
      </c>
      <c r="W661" t="s">
        <v>1048</v>
      </c>
      <c r="X661" t="s">
        <v>1055</v>
      </c>
      <c r="Y661">
        <v>54</v>
      </c>
      <c r="Z661">
        <v>1</v>
      </c>
      <c r="AA661">
        <v>214</v>
      </c>
      <c r="AB661">
        <v>1</v>
      </c>
      <c r="AC661">
        <v>3.6299999999999999E-2</v>
      </c>
      <c r="AD661">
        <v>4.3299999999999996E-3</v>
      </c>
      <c r="AE661" t="str">
        <f t="shared" si="31"/>
        <v>sp|Q91YT0|NDUV1_MOUSE_sp|Q9D6J6|NDUV2_MOUSE</v>
      </c>
      <c r="AF661" t="str">
        <f t="shared" si="32"/>
        <v>LK[325.13]GALR_VPK[325.13]PGPR</v>
      </c>
    </row>
    <row r="662" spans="1:32" x14ac:dyDescent="0.25">
      <c r="A662" t="s">
        <v>4523</v>
      </c>
      <c r="B662" t="str">
        <f>VLOOKUP(A662,[1]Files!$A$2:$B$73,2,FALSE)</f>
        <v>Heart</v>
      </c>
      <c r="C662">
        <v>6314</v>
      </c>
      <c r="D662">
        <v>2681.377876</v>
      </c>
      <c r="E662">
        <v>2681.3727469999999</v>
      </c>
      <c r="F662">
        <v>4</v>
      </c>
      <c r="G662">
        <v>903.437364</v>
      </c>
      <c r="H662">
        <v>1026.5354480000001</v>
      </c>
      <c r="I662">
        <v>903.43716800000004</v>
      </c>
      <c r="J662">
        <v>1026.534574</v>
      </c>
      <c r="K662">
        <v>1.1000000000000001E-3</v>
      </c>
      <c r="L662">
        <f t="shared" si="30"/>
        <v>1.1000000000000001E-3</v>
      </c>
      <c r="M662" t="s">
        <v>4056</v>
      </c>
      <c r="N662" t="s">
        <v>1828</v>
      </c>
      <c r="O662" t="s">
        <v>35</v>
      </c>
      <c r="P662" t="s">
        <v>35</v>
      </c>
      <c r="Q662" t="s">
        <v>1829</v>
      </c>
      <c r="R662" t="s">
        <v>1830</v>
      </c>
      <c r="S662">
        <v>6317</v>
      </c>
      <c r="T662">
        <v>6318</v>
      </c>
      <c r="U662" t="s">
        <v>1622</v>
      </c>
      <c r="V662" t="s">
        <v>1622</v>
      </c>
      <c r="W662" t="s">
        <v>1623</v>
      </c>
      <c r="X662" t="s">
        <v>1623</v>
      </c>
      <c r="Y662">
        <v>46</v>
      </c>
      <c r="Z662">
        <v>1</v>
      </c>
      <c r="AA662">
        <v>39</v>
      </c>
      <c r="AB662">
        <v>1</v>
      </c>
      <c r="AC662">
        <v>0.01</v>
      </c>
      <c r="AD662">
        <v>8.94E-3</v>
      </c>
      <c r="AE662" t="str">
        <f t="shared" si="31"/>
        <v>sp|Q91VR2|ATPG_MOUSE_sp|Q91VR2|ATPG_MOUSE</v>
      </c>
      <c r="AF662" t="str">
        <f t="shared" si="32"/>
        <v>ITK[325.13]SMK_SIK[325.13]NIQK</v>
      </c>
    </row>
    <row r="663" spans="1:32" x14ac:dyDescent="0.25">
      <c r="A663" t="s">
        <v>4585</v>
      </c>
      <c r="B663" t="str">
        <f>VLOOKUP(A663,[1]Files!$A$2:$B$73,2,FALSE)</f>
        <v>Heart</v>
      </c>
      <c r="C663">
        <v>3189</v>
      </c>
      <c r="D663">
        <v>2620.3289869999999</v>
      </c>
      <c r="E663">
        <v>2620.3380790000001</v>
      </c>
      <c r="F663">
        <v>4</v>
      </c>
      <c r="G663">
        <v>899.43522800000005</v>
      </c>
      <c r="H663">
        <v>969.48869500000001</v>
      </c>
      <c r="I663">
        <v>899.43485999999996</v>
      </c>
      <c r="J663">
        <v>969.48795800000005</v>
      </c>
      <c r="K663">
        <v>1.1000000000000001E-3</v>
      </c>
      <c r="L663">
        <f t="shared" si="30"/>
        <v>1.1000000000000001E-3</v>
      </c>
      <c r="M663" t="s">
        <v>1825</v>
      </c>
      <c r="N663" t="s">
        <v>1798</v>
      </c>
      <c r="O663" t="s">
        <v>35</v>
      </c>
      <c r="P663" t="s">
        <v>35</v>
      </c>
      <c r="Q663" t="s">
        <v>1826</v>
      </c>
      <c r="R663" t="s">
        <v>1800</v>
      </c>
      <c r="S663">
        <v>3192</v>
      </c>
      <c r="T663">
        <v>3193</v>
      </c>
      <c r="U663" t="s">
        <v>1801</v>
      </c>
      <c r="V663" t="s">
        <v>1642</v>
      </c>
      <c r="W663" t="s">
        <v>1802</v>
      </c>
      <c r="X663" t="s">
        <v>1643</v>
      </c>
      <c r="Y663">
        <v>163</v>
      </c>
      <c r="Z663">
        <v>1</v>
      </c>
      <c r="AA663">
        <v>191</v>
      </c>
      <c r="AB663">
        <v>1</v>
      </c>
      <c r="AC663">
        <v>6.9300000000000004E-3</v>
      </c>
      <c r="AD663">
        <v>6.0299999999999999E-2</v>
      </c>
      <c r="AE663" t="str">
        <f t="shared" si="31"/>
        <v>sp|Q8BMS1|ECHA_MOUSE_sp|Q99JY0|ECHB_MOUSE</v>
      </c>
      <c r="AF663" t="str">
        <f t="shared" si="32"/>
        <v>IATK[325.13]DR_AK[325.13]TLGQR</v>
      </c>
    </row>
    <row r="664" spans="1:32" x14ac:dyDescent="0.25">
      <c r="A664" t="s">
        <v>4510</v>
      </c>
      <c r="B664" t="str">
        <f>VLOOKUP(A664,[1]Files!$A$2:$B$73,2,FALSE)</f>
        <v>Heart</v>
      </c>
      <c r="C664">
        <v>5298</v>
      </c>
      <c r="D664">
        <v>3602.8036440000001</v>
      </c>
      <c r="E664">
        <v>3602.796331</v>
      </c>
      <c r="F664">
        <v>4</v>
      </c>
      <c r="G664">
        <v>1425.6996320000001</v>
      </c>
      <c r="H664">
        <v>1425.6989470000001</v>
      </c>
      <c r="I664">
        <v>1425.6987389999999</v>
      </c>
      <c r="J664">
        <v>1425.6987389999999</v>
      </c>
      <c r="K664">
        <v>1.1000000000000001E-3</v>
      </c>
      <c r="L664">
        <f t="shared" si="30"/>
        <v>1.1000000000000001E-3</v>
      </c>
      <c r="M664" t="s">
        <v>3270</v>
      </c>
      <c r="N664" t="s">
        <v>3270</v>
      </c>
      <c r="O664" t="s">
        <v>35</v>
      </c>
      <c r="P664" t="s">
        <v>35</v>
      </c>
      <c r="Q664" t="s">
        <v>3271</v>
      </c>
      <c r="R664" t="s">
        <v>3271</v>
      </c>
      <c r="S664">
        <v>5302</v>
      </c>
      <c r="T664">
        <v>5301</v>
      </c>
      <c r="U664" t="s">
        <v>3272</v>
      </c>
      <c r="V664" t="s">
        <v>3272</v>
      </c>
      <c r="W664" t="s">
        <v>3273</v>
      </c>
      <c r="X664" t="s">
        <v>3273</v>
      </c>
      <c r="Y664">
        <v>56</v>
      </c>
      <c r="Z664">
        <v>1</v>
      </c>
      <c r="AA664">
        <v>56</v>
      </c>
      <c r="AB664">
        <v>1</v>
      </c>
      <c r="AC664" s="1">
        <v>9.0599999999999999E-7</v>
      </c>
      <c r="AD664" s="1">
        <v>1.3200000000000001E-6</v>
      </c>
      <c r="AE664" t="str">
        <f t="shared" si="31"/>
        <v>sp|Q64433|CH10_MOUSE_sp|Q64433|CH10_MOUSE</v>
      </c>
      <c r="AF664" t="str">
        <f t="shared" si="32"/>
        <v>GK[325.13]SGEIEPVSVK_GK[325.13]SGEIEPVSVK</v>
      </c>
    </row>
    <row r="665" spans="1:32" x14ac:dyDescent="0.25">
      <c r="A665" t="s">
        <v>4885</v>
      </c>
      <c r="B665" t="str">
        <f>VLOOKUP(A665,[1]Files!$A$2:$B$73,2,FALSE)</f>
        <v>Heart</v>
      </c>
      <c r="C665">
        <v>9172</v>
      </c>
      <c r="D665">
        <v>3079.6499709999998</v>
      </c>
      <c r="E665">
        <v>3079.6530210000001</v>
      </c>
      <c r="F665">
        <v>4</v>
      </c>
      <c r="G665">
        <v>1011.49901</v>
      </c>
      <c r="H665">
        <v>1316.745897</v>
      </c>
      <c r="I665">
        <v>1011.498523</v>
      </c>
      <c r="J665">
        <v>1316.745236</v>
      </c>
      <c r="K665">
        <v>1.1000000000000001E-3</v>
      </c>
      <c r="L665">
        <f t="shared" si="30"/>
        <v>1.1000000000000001E-3</v>
      </c>
      <c r="M665" t="s">
        <v>188</v>
      </c>
      <c r="N665" t="s">
        <v>189</v>
      </c>
      <c r="O665" t="s">
        <v>35</v>
      </c>
      <c r="P665" t="s">
        <v>35</v>
      </c>
      <c r="Q665" t="s">
        <v>190</v>
      </c>
      <c r="R665" t="s">
        <v>191</v>
      </c>
      <c r="S665">
        <v>9175</v>
      </c>
      <c r="T665">
        <v>9176</v>
      </c>
      <c r="U665" t="s">
        <v>72</v>
      </c>
      <c r="V665" t="s">
        <v>72</v>
      </c>
      <c r="W665" t="s">
        <v>73</v>
      </c>
      <c r="X665" t="s">
        <v>73</v>
      </c>
      <c r="Y665">
        <v>167</v>
      </c>
      <c r="Z665">
        <v>1</v>
      </c>
      <c r="AA665">
        <v>175</v>
      </c>
      <c r="AB665">
        <v>1</v>
      </c>
      <c r="AC665">
        <v>1.5100000000000001E-2</v>
      </c>
      <c r="AD665" s="1">
        <v>7.6299999999999998E-5</v>
      </c>
      <c r="AE665" t="str">
        <f t="shared" si="31"/>
        <v>sp|Q03265|ATPA_MOUSE_sp|Q03265|ATPA_MOUSE</v>
      </c>
      <c r="AF665" t="str">
        <f t="shared" si="32"/>
        <v>GPIGSK[325.13]TR_VGLK[325.13]APGIIPR</v>
      </c>
    </row>
    <row r="666" spans="1:32" x14ac:dyDescent="0.25">
      <c r="A666" t="s">
        <v>4765</v>
      </c>
      <c r="B666" t="str">
        <f>VLOOKUP(A666,[1]Files!$A$2:$B$73,2,FALSE)</f>
        <v>Heart</v>
      </c>
      <c r="C666">
        <v>6484</v>
      </c>
      <c r="D666">
        <v>3308.7047670000002</v>
      </c>
      <c r="E666">
        <v>3309.7069759999999</v>
      </c>
      <c r="F666">
        <v>4</v>
      </c>
      <c r="G666">
        <v>1204.562181</v>
      </c>
      <c r="H666">
        <v>1352.737521</v>
      </c>
      <c r="I666">
        <v>1204.561183</v>
      </c>
      <c r="J666">
        <v>1352.7373729999999</v>
      </c>
      <c r="K666">
        <v>1.1000000000000001E-3</v>
      </c>
      <c r="L666">
        <f t="shared" si="30"/>
        <v>1.1000000000000001E-3</v>
      </c>
      <c r="M666" t="s">
        <v>1636</v>
      </c>
      <c r="N666" t="s">
        <v>986</v>
      </c>
      <c r="O666" t="s">
        <v>35</v>
      </c>
      <c r="P666" t="s">
        <v>35</v>
      </c>
      <c r="Q666" t="s">
        <v>1637</v>
      </c>
      <c r="R666" t="s">
        <v>988</v>
      </c>
      <c r="S666">
        <v>6487</v>
      </c>
      <c r="T666">
        <v>6488</v>
      </c>
      <c r="U666" t="s">
        <v>989</v>
      </c>
      <c r="V666" t="s">
        <v>989</v>
      </c>
      <c r="W666" t="s">
        <v>990</v>
      </c>
      <c r="X666" t="s">
        <v>990</v>
      </c>
      <c r="Y666">
        <v>125</v>
      </c>
      <c r="Z666">
        <v>1</v>
      </c>
      <c r="AA666">
        <v>473</v>
      </c>
      <c r="AB666">
        <v>1</v>
      </c>
      <c r="AC666">
        <v>5.7399999999999997E-4</v>
      </c>
      <c r="AD666">
        <v>3.4600000000000001E-4</v>
      </c>
      <c r="AE666" t="str">
        <f t="shared" si="31"/>
        <v>sp|P63038|CH60_MOUSE_sp|P63038|CH60_MOUSE</v>
      </c>
      <c r="AF666" t="str">
        <f t="shared" si="32"/>
        <v>SIAK[325.13]EGFEK_ALK[325.13]IPAMTIAK</v>
      </c>
    </row>
    <row r="667" spans="1:32" x14ac:dyDescent="0.25">
      <c r="A667" t="s">
        <v>4671</v>
      </c>
      <c r="B667" t="str">
        <f>VLOOKUP(A667,[1]Files!$A$2:$B$73,2,FALSE)</f>
        <v>Heart</v>
      </c>
      <c r="C667">
        <v>3964</v>
      </c>
      <c r="D667">
        <v>3296.5010320000001</v>
      </c>
      <c r="E667">
        <v>3296.5050719999999</v>
      </c>
      <c r="F667">
        <v>4</v>
      </c>
      <c r="G667">
        <v>1252.5223860000001</v>
      </c>
      <c r="H667">
        <v>1292.5735810000001</v>
      </c>
      <c r="I667">
        <v>1252.520775</v>
      </c>
      <c r="J667">
        <v>1292.5740430000001</v>
      </c>
      <c r="K667">
        <v>1.1000000000000001E-3</v>
      </c>
      <c r="L667">
        <f t="shared" si="30"/>
        <v>1.1000000000000001E-3</v>
      </c>
      <c r="M667" t="s">
        <v>888</v>
      </c>
      <c r="N667" t="s">
        <v>2195</v>
      </c>
      <c r="O667" t="s">
        <v>35</v>
      </c>
      <c r="P667" t="s">
        <v>35</v>
      </c>
      <c r="Q667" t="s">
        <v>889</v>
      </c>
      <c r="R667" t="s">
        <v>70</v>
      </c>
      <c r="S667">
        <v>3967</v>
      </c>
      <c r="T667">
        <v>3968</v>
      </c>
      <c r="U667" t="s">
        <v>158</v>
      </c>
      <c r="V667" t="s">
        <v>72</v>
      </c>
      <c r="W667" t="s">
        <v>159</v>
      </c>
      <c r="X667" t="s">
        <v>73</v>
      </c>
      <c r="Y667">
        <v>522</v>
      </c>
      <c r="Z667">
        <v>1</v>
      </c>
      <c r="AA667">
        <v>427</v>
      </c>
      <c r="AB667">
        <v>1</v>
      </c>
      <c r="AC667" s="1">
        <v>1.01E-5</v>
      </c>
      <c r="AD667" s="1">
        <v>4.7300000000000001E-7</v>
      </c>
      <c r="AE667" t="str">
        <f t="shared" si="31"/>
        <v>sp|P56480|ATPB_MOUSE_sp|Q03265|ATPA_MOUSE</v>
      </c>
      <c r="AF667" t="str">
        <f t="shared" si="32"/>
        <v>ADK[325.13]LAEEHGS_AM[147.04]K[325.13]QVAGTM[147.04]K</v>
      </c>
    </row>
    <row r="668" spans="1:32" x14ac:dyDescent="0.25">
      <c r="A668" t="s">
        <v>2249</v>
      </c>
      <c r="B668" t="str">
        <f>VLOOKUP(A668,[1]Files!$A$2:$B$73,2,FALSE)</f>
        <v>Heart</v>
      </c>
      <c r="C668">
        <v>11307</v>
      </c>
      <c r="D668">
        <v>4444.3299360000001</v>
      </c>
      <c r="E668">
        <v>4444.3325109999996</v>
      </c>
      <c r="F668">
        <v>5</v>
      </c>
      <c r="G668">
        <v>1577.805636</v>
      </c>
      <c r="H668">
        <v>2115.1192350000001</v>
      </c>
      <c r="I668">
        <v>1577.804936</v>
      </c>
      <c r="J668">
        <v>2115.121185</v>
      </c>
      <c r="K668">
        <v>-1.1999999999999999E-3</v>
      </c>
      <c r="L668">
        <f t="shared" si="30"/>
        <v>1.1999999999999999E-3</v>
      </c>
      <c r="M668" t="s">
        <v>1133</v>
      </c>
      <c r="N668" t="s">
        <v>829</v>
      </c>
      <c r="O668">
        <v>0</v>
      </c>
      <c r="P668">
        <v>0</v>
      </c>
      <c r="Q668" t="s">
        <v>1135</v>
      </c>
      <c r="R668" t="s">
        <v>831</v>
      </c>
      <c r="S668">
        <v>11310</v>
      </c>
      <c r="T668">
        <v>11311</v>
      </c>
      <c r="U668" t="s">
        <v>1136</v>
      </c>
      <c r="V668" t="s">
        <v>158</v>
      </c>
      <c r="W668" t="s">
        <v>1137</v>
      </c>
      <c r="X668" t="s">
        <v>159</v>
      </c>
      <c r="Y668">
        <v>225</v>
      </c>
      <c r="Z668">
        <v>1</v>
      </c>
      <c r="AA668">
        <v>133</v>
      </c>
      <c r="AB668">
        <v>1</v>
      </c>
      <c r="AC668" t="s">
        <v>35</v>
      </c>
      <c r="AD668" t="s">
        <v>35</v>
      </c>
      <c r="AE668" t="str">
        <f t="shared" si="31"/>
        <v>sp|Q9CQQ7|AT5F1_MOUSE_sp|P56480|ATPB_MOUSE</v>
      </c>
      <c r="AF668" t="str">
        <f t="shared" si="32"/>
        <v>HVVK[325.13]SISVQQEK_VLDSGAPIK[325.13]IPVGPETLGR</v>
      </c>
    </row>
    <row r="669" spans="1:32" x14ac:dyDescent="0.25">
      <c r="A669" t="s">
        <v>2964</v>
      </c>
      <c r="B669" t="str">
        <f>VLOOKUP(A669,[1]Files!$A$2:$B$73,2,FALSE)</f>
        <v>Heart</v>
      </c>
      <c r="C669">
        <v>4120</v>
      </c>
      <c r="D669">
        <v>3617.6415339999999</v>
      </c>
      <c r="E669">
        <v>3617.6149350000001</v>
      </c>
      <c r="F669">
        <v>4</v>
      </c>
      <c r="G669">
        <v>1405.6092249999999</v>
      </c>
      <c r="H669">
        <v>1460.627244</v>
      </c>
      <c r="I669">
        <v>1405.610987</v>
      </c>
      <c r="J669">
        <v>1460.626696</v>
      </c>
      <c r="K669">
        <v>-1.1999999999999999E-3</v>
      </c>
      <c r="L669">
        <f t="shared" si="30"/>
        <v>1.1999999999999999E-3</v>
      </c>
      <c r="M669" t="s">
        <v>2969</v>
      </c>
      <c r="N669" t="s">
        <v>69</v>
      </c>
      <c r="O669">
        <v>0</v>
      </c>
      <c r="P669">
        <v>0</v>
      </c>
      <c r="Q669" t="s">
        <v>2970</v>
      </c>
      <c r="R669" t="s">
        <v>71</v>
      </c>
      <c r="S669">
        <v>4121</v>
      </c>
      <c r="T669">
        <v>4124</v>
      </c>
      <c r="U669" t="s">
        <v>72</v>
      </c>
      <c r="V669" t="s">
        <v>72</v>
      </c>
      <c r="W669" t="s">
        <v>73</v>
      </c>
      <c r="X669" t="s">
        <v>73</v>
      </c>
      <c r="Y669">
        <v>239</v>
      </c>
      <c r="Z669">
        <v>1</v>
      </c>
      <c r="AA669">
        <v>531</v>
      </c>
      <c r="AB669">
        <v>1</v>
      </c>
      <c r="AC669" t="s">
        <v>35</v>
      </c>
      <c r="AD669" t="s">
        <v>35</v>
      </c>
      <c r="AE669" t="str">
        <f t="shared" si="31"/>
        <v>sp|Q03265|ATPA_MOUSE_sp|Q03265|ATPA_MOUSE</v>
      </c>
      <c r="AF669" t="str">
        <f t="shared" si="32"/>
        <v>RFNDGTDEK[325.13]K_SDGK[325.13]ISEQSDAK</v>
      </c>
    </row>
    <row r="670" spans="1:32" x14ac:dyDescent="0.25">
      <c r="A670" t="s">
        <v>2964</v>
      </c>
      <c r="B670" t="str">
        <f>VLOOKUP(A670,[1]Files!$A$2:$B$73,2,FALSE)</f>
        <v>Heart</v>
      </c>
      <c r="C670">
        <v>10292</v>
      </c>
      <c r="D670">
        <v>4647.2725630000004</v>
      </c>
      <c r="E670">
        <v>4647.2524329999997</v>
      </c>
      <c r="F670">
        <v>5</v>
      </c>
      <c r="G670">
        <v>1480.7067589999999</v>
      </c>
      <c r="H670">
        <v>2415.1607389999999</v>
      </c>
      <c r="I670">
        <v>1480.70589</v>
      </c>
      <c r="J670">
        <v>2415.1627910000002</v>
      </c>
      <c r="K670">
        <v>-1.1999999999999999E-3</v>
      </c>
      <c r="L670">
        <f t="shared" si="30"/>
        <v>1.1999999999999999E-3</v>
      </c>
      <c r="M670" t="s">
        <v>1395</v>
      </c>
      <c r="N670" t="s">
        <v>1396</v>
      </c>
      <c r="O670">
        <v>0</v>
      </c>
      <c r="P670">
        <v>0</v>
      </c>
      <c r="Q670" t="s">
        <v>1397</v>
      </c>
      <c r="R670" t="s">
        <v>1398</v>
      </c>
      <c r="S670">
        <v>10295</v>
      </c>
      <c r="T670">
        <v>10296</v>
      </c>
      <c r="U670" t="s">
        <v>570</v>
      </c>
      <c r="V670" t="s">
        <v>570</v>
      </c>
      <c r="W670" t="s">
        <v>571</v>
      </c>
      <c r="X670" t="s">
        <v>571</v>
      </c>
      <c r="Y670">
        <v>170</v>
      </c>
      <c r="Z670">
        <v>1</v>
      </c>
      <c r="AA670">
        <v>112</v>
      </c>
      <c r="AB670">
        <v>1</v>
      </c>
      <c r="AC670" t="s">
        <v>35</v>
      </c>
      <c r="AD670" t="s">
        <v>35</v>
      </c>
      <c r="AE670" t="str">
        <f t="shared" si="31"/>
        <v>sp|P97807|FUMH_MOUSE_sp|P97807|FUMH_MOUSE</v>
      </c>
      <c r="AF670" t="str">
        <f t="shared" si="32"/>
        <v>K[325.13]PVHPNDHVNK_AAAEVNQEYGLDPK[325.13]IASAIMK</v>
      </c>
    </row>
    <row r="671" spans="1:32" x14ac:dyDescent="0.25">
      <c r="A671" t="s">
        <v>1242</v>
      </c>
      <c r="B671" t="str">
        <f>VLOOKUP(A671,[1]Files!$A$2:$B$73,2,FALSE)</f>
        <v>Brain</v>
      </c>
      <c r="C671">
        <v>14113</v>
      </c>
      <c r="D671">
        <v>3612.8705380000001</v>
      </c>
      <c r="E671">
        <v>3612.8703059999998</v>
      </c>
      <c r="F671">
        <v>4</v>
      </c>
      <c r="G671">
        <v>1389.625902</v>
      </c>
      <c r="H671">
        <v>1471.8395720000001</v>
      </c>
      <c r="I671">
        <v>1389.626837</v>
      </c>
      <c r="J671">
        <v>1471.8398649999999</v>
      </c>
      <c r="K671">
        <v>-1.1999999999999999E-3</v>
      </c>
      <c r="L671">
        <f t="shared" si="30"/>
        <v>1.1999999999999999E-3</v>
      </c>
      <c r="M671" t="s">
        <v>765</v>
      </c>
      <c r="N671" t="s">
        <v>1199</v>
      </c>
      <c r="O671">
        <v>0</v>
      </c>
      <c r="P671">
        <v>0</v>
      </c>
      <c r="Q671" t="s">
        <v>766</v>
      </c>
      <c r="R671" t="s">
        <v>1201</v>
      </c>
      <c r="S671">
        <v>14116</v>
      </c>
      <c r="T671">
        <v>14117</v>
      </c>
      <c r="U671" t="s">
        <v>767</v>
      </c>
      <c r="V671" t="s">
        <v>751</v>
      </c>
      <c r="W671" t="s">
        <v>752</v>
      </c>
      <c r="X671" t="s">
        <v>752</v>
      </c>
      <c r="Y671">
        <v>276</v>
      </c>
      <c r="Z671">
        <v>1</v>
      </c>
      <c r="AA671">
        <v>332</v>
      </c>
      <c r="AB671">
        <v>1</v>
      </c>
      <c r="AC671" t="s">
        <v>35</v>
      </c>
      <c r="AD671" t="s">
        <v>35</v>
      </c>
      <c r="AE671" t="str">
        <f t="shared" si="31"/>
        <v>sp|P30275|KCRU_MOUSE +1_sp|P30275|KCRU_MOUSE</v>
      </c>
      <c r="AF671" t="str">
        <f t="shared" si="32"/>
        <v>VISMEK[325.13]GGNMK_AGVHIK[325.13]LPLLSK</v>
      </c>
    </row>
    <row r="672" spans="1:32" x14ac:dyDescent="0.25">
      <c r="A672" t="s">
        <v>3850</v>
      </c>
      <c r="B672" t="str">
        <f>VLOOKUP(A672,[1]Files!$A$2:$B$73,2,FALSE)</f>
        <v>Heart</v>
      </c>
      <c r="C672">
        <v>9156</v>
      </c>
      <c r="D672">
        <v>3238.6055240000001</v>
      </c>
      <c r="E672">
        <v>3239.6002870000002</v>
      </c>
      <c r="F672">
        <v>4</v>
      </c>
      <c r="G672">
        <v>1018.461961</v>
      </c>
      <c r="H672">
        <v>1468.7384979999999</v>
      </c>
      <c r="I672">
        <v>1018.460741</v>
      </c>
      <c r="J672">
        <v>1468.7409379999999</v>
      </c>
      <c r="K672">
        <v>-1.1999999999999999E-3</v>
      </c>
      <c r="L672">
        <f t="shared" si="30"/>
        <v>1.1999999999999999E-3</v>
      </c>
      <c r="M672" t="s">
        <v>728</v>
      </c>
      <c r="N672" t="s">
        <v>729</v>
      </c>
      <c r="O672">
        <v>0</v>
      </c>
      <c r="P672">
        <v>1.4113999999999999E-3</v>
      </c>
      <c r="Q672" t="s">
        <v>730</v>
      </c>
      <c r="R672" t="s">
        <v>731</v>
      </c>
      <c r="S672">
        <v>9157</v>
      </c>
      <c r="T672">
        <v>9160</v>
      </c>
      <c r="U672" t="s">
        <v>441</v>
      </c>
      <c r="V672" t="s">
        <v>441</v>
      </c>
      <c r="W672" t="s">
        <v>442</v>
      </c>
      <c r="X672" t="s">
        <v>442</v>
      </c>
      <c r="Y672">
        <v>329</v>
      </c>
      <c r="Z672">
        <v>1</v>
      </c>
      <c r="AA672">
        <v>239</v>
      </c>
      <c r="AB672">
        <v>1</v>
      </c>
      <c r="AC672" t="s">
        <v>35</v>
      </c>
      <c r="AD672" t="s">
        <v>35</v>
      </c>
      <c r="AE672" t="str">
        <f t="shared" si="31"/>
        <v>sp|P08249|MDHM_MOUSE_sp|P08249|MDHM_MOUSE</v>
      </c>
      <c r="AF672" t="str">
        <f t="shared" si="32"/>
        <v>K[325.13]GEDFVK_IQEAGTEVVK[325.13]AK</v>
      </c>
    </row>
    <row r="673" spans="1:32" x14ac:dyDescent="0.25">
      <c r="A673" t="s">
        <v>3850</v>
      </c>
      <c r="B673" t="str">
        <f>VLOOKUP(A673,[1]Files!$A$2:$B$73,2,FALSE)</f>
        <v>Heart</v>
      </c>
      <c r="C673">
        <v>5635</v>
      </c>
      <c r="D673">
        <v>3488.6097490000002</v>
      </c>
      <c r="E673">
        <v>3489.5690370000002</v>
      </c>
      <c r="F673">
        <v>4</v>
      </c>
      <c r="G673">
        <v>1276.5773180000001</v>
      </c>
      <c r="H673">
        <v>1460.627367</v>
      </c>
      <c r="I673">
        <v>1276.5791429999999</v>
      </c>
      <c r="J673">
        <v>1460.626696</v>
      </c>
      <c r="K673">
        <v>-1.1999999999999999E-3</v>
      </c>
      <c r="L673">
        <f t="shared" si="30"/>
        <v>1.1999999999999999E-3</v>
      </c>
      <c r="M673" t="s">
        <v>887</v>
      </c>
      <c r="N673" t="s">
        <v>69</v>
      </c>
      <c r="O673">
        <v>7.5529000000000004E-4</v>
      </c>
      <c r="P673">
        <v>0</v>
      </c>
      <c r="Q673" t="s">
        <v>70</v>
      </c>
      <c r="R673" t="s">
        <v>71</v>
      </c>
      <c r="S673">
        <v>5638</v>
      </c>
      <c r="T673">
        <v>5639</v>
      </c>
      <c r="U673" t="s">
        <v>72</v>
      </c>
      <c r="V673" t="s">
        <v>72</v>
      </c>
      <c r="W673" t="s">
        <v>73</v>
      </c>
      <c r="X673" t="s">
        <v>73</v>
      </c>
      <c r="Y673">
        <v>427</v>
      </c>
      <c r="Z673">
        <v>1</v>
      </c>
      <c r="AA673">
        <v>531</v>
      </c>
      <c r="AB673">
        <v>1</v>
      </c>
      <c r="AC673" t="s">
        <v>35</v>
      </c>
      <c r="AD673" t="s">
        <v>35</v>
      </c>
      <c r="AE673" t="str">
        <f t="shared" si="31"/>
        <v>sp|Q03265|ATPA_MOUSE_sp|Q03265|ATPA_MOUSE</v>
      </c>
      <c r="AF673" t="str">
        <f t="shared" si="32"/>
        <v>AM[147.04]K[325.13]QVAGTMK_SDGK[325.13]ISEQSDAK</v>
      </c>
    </row>
    <row r="674" spans="1:32" x14ac:dyDescent="0.25">
      <c r="A674" t="s">
        <v>886</v>
      </c>
      <c r="B674" t="str">
        <f>VLOOKUP(A674,[1]Files!$A$2:$B$73,2,FALSE)</f>
        <v>Brain</v>
      </c>
      <c r="C674">
        <v>8279</v>
      </c>
      <c r="D674">
        <v>2739.2983949999998</v>
      </c>
      <c r="E674">
        <v>2739.3092710000001</v>
      </c>
      <c r="F674">
        <v>4</v>
      </c>
      <c r="G674">
        <v>788.35295199999996</v>
      </c>
      <c r="H674">
        <v>1199.5403779999999</v>
      </c>
      <c r="I674">
        <v>788.35271</v>
      </c>
      <c r="J674">
        <v>1199.541845</v>
      </c>
      <c r="K674">
        <v>-1.1999999999999999E-3</v>
      </c>
      <c r="L674">
        <f t="shared" si="30"/>
        <v>1.1999999999999999E-3</v>
      </c>
      <c r="M674" t="s">
        <v>74</v>
      </c>
      <c r="N674" t="s">
        <v>75</v>
      </c>
      <c r="O674">
        <v>5.4054000000000003E-3</v>
      </c>
      <c r="P674">
        <v>2.8208999999999999E-3</v>
      </c>
      <c r="Q674" t="s">
        <v>76</v>
      </c>
      <c r="R674" t="s">
        <v>77</v>
      </c>
      <c r="S674">
        <v>8280</v>
      </c>
      <c r="T674">
        <v>8283</v>
      </c>
      <c r="U674" t="s">
        <v>78</v>
      </c>
      <c r="V674" t="s">
        <v>78</v>
      </c>
      <c r="W674" t="s">
        <v>79</v>
      </c>
      <c r="X674" t="s">
        <v>79</v>
      </c>
      <c r="Y674">
        <v>440</v>
      </c>
      <c r="Z674">
        <v>1</v>
      </c>
      <c r="AA674">
        <v>434</v>
      </c>
      <c r="AB674">
        <v>1</v>
      </c>
      <c r="AC674" t="s">
        <v>35</v>
      </c>
      <c r="AD674" t="s">
        <v>35</v>
      </c>
      <c r="AE674" t="str">
        <f t="shared" si="31"/>
        <v>sp|Q3UJU9|RMD3_MOUSE_sp|Q3UJU9|RMD3_MOUSE</v>
      </c>
      <c r="AF674" t="str">
        <f t="shared" si="32"/>
        <v>K[325.13]WMK_ELGK[325.13]NSEAR</v>
      </c>
    </row>
    <row r="675" spans="1:32" x14ac:dyDescent="0.25">
      <c r="A675" t="s">
        <v>2249</v>
      </c>
      <c r="B675" t="str">
        <f>VLOOKUP(A675,[1]Files!$A$2:$B$73,2,FALSE)</f>
        <v>Heart</v>
      </c>
      <c r="C675">
        <v>10940</v>
      </c>
      <c r="D675">
        <v>3337.7116639999999</v>
      </c>
      <c r="E675">
        <v>3337.712591</v>
      </c>
      <c r="F675">
        <v>4</v>
      </c>
      <c r="G675">
        <v>741.36534300000005</v>
      </c>
      <c r="H675">
        <v>1844.941257</v>
      </c>
      <c r="I675">
        <v>741.36571800000002</v>
      </c>
      <c r="J675">
        <v>1844.942098</v>
      </c>
      <c r="K675">
        <v>-1.1999999999999999E-3</v>
      </c>
      <c r="L675">
        <f t="shared" si="30"/>
        <v>1.1999999999999999E-3</v>
      </c>
      <c r="M675" t="s">
        <v>2106</v>
      </c>
      <c r="N675" t="s">
        <v>2107</v>
      </c>
      <c r="O675">
        <v>1.1323E-2</v>
      </c>
      <c r="P675">
        <v>0</v>
      </c>
      <c r="Q675" t="s">
        <v>2108</v>
      </c>
      <c r="R675" t="s">
        <v>2109</v>
      </c>
      <c r="S675">
        <v>10943</v>
      </c>
      <c r="T675">
        <v>10944</v>
      </c>
      <c r="U675" t="s">
        <v>2110</v>
      </c>
      <c r="V675" t="s">
        <v>2050</v>
      </c>
      <c r="W675" t="s">
        <v>2051</v>
      </c>
      <c r="X675" t="s">
        <v>2051</v>
      </c>
      <c r="Y675">
        <v>400</v>
      </c>
      <c r="Z675">
        <v>1</v>
      </c>
      <c r="AA675">
        <v>408</v>
      </c>
      <c r="AB675">
        <v>1</v>
      </c>
      <c r="AC675" t="s">
        <v>35</v>
      </c>
      <c r="AD675" t="s">
        <v>35</v>
      </c>
      <c r="AE675" t="str">
        <f t="shared" si="31"/>
        <v>sp|Q6P8J7|KCRS_MOUSE +4_sp|Q6P8J7|KCRS_MOUSE</v>
      </c>
      <c r="AF675" t="str">
        <f t="shared" si="32"/>
        <v>K[325.13]LER_GQDIK[325.13]VPPPLPQFGR</v>
      </c>
    </row>
    <row r="676" spans="1:32" x14ac:dyDescent="0.25">
      <c r="A676" t="s">
        <v>4466</v>
      </c>
      <c r="B676" t="str">
        <f>VLOOKUP(A676,[1]Files!$A$2:$B$73,2,FALSE)</f>
        <v>Heart</v>
      </c>
      <c r="C676">
        <v>3932</v>
      </c>
      <c r="D676">
        <v>2915.4264469999998</v>
      </c>
      <c r="E676">
        <v>2915.4240169999998</v>
      </c>
      <c r="F676">
        <v>4</v>
      </c>
      <c r="G676">
        <v>1020.5379359999999</v>
      </c>
      <c r="H676">
        <v>1143.483446</v>
      </c>
      <c r="I676">
        <v>1020.539266</v>
      </c>
      <c r="J676">
        <v>1143.4832670000001</v>
      </c>
      <c r="K676">
        <v>-1.1999999999999999E-3</v>
      </c>
      <c r="L676">
        <f t="shared" si="30"/>
        <v>1.1999999999999999E-3</v>
      </c>
      <c r="M676" t="s">
        <v>4467</v>
      </c>
      <c r="N676" t="s">
        <v>4468</v>
      </c>
      <c r="O676" t="s">
        <v>35</v>
      </c>
      <c r="P676" t="s">
        <v>35</v>
      </c>
      <c r="Q676" t="s">
        <v>4469</v>
      </c>
      <c r="R676" t="s">
        <v>4470</v>
      </c>
      <c r="S676">
        <v>3933</v>
      </c>
      <c r="T676">
        <v>3936</v>
      </c>
      <c r="U676" t="s">
        <v>4471</v>
      </c>
      <c r="V676" t="s">
        <v>4471</v>
      </c>
      <c r="W676" t="s">
        <v>4472</v>
      </c>
      <c r="X676" t="s">
        <v>4472</v>
      </c>
      <c r="Y676">
        <v>54</v>
      </c>
      <c r="Z676">
        <v>1</v>
      </c>
      <c r="AA676">
        <v>59</v>
      </c>
      <c r="AB676">
        <v>1</v>
      </c>
      <c r="AC676">
        <v>2.7100000000000002E-3</v>
      </c>
      <c r="AD676">
        <v>1.4400000000000001E-3</v>
      </c>
      <c r="AE676" t="str">
        <f t="shared" si="31"/>
        <v>sp|Q8R1I1|QCR9_MOUSE_sp|Q8R1I1|QCR9_MOUSE</v>
      </c>
      <c r="AF676" t="str">
        <f t="shared" si="32"/>
        <v>LWK[325.13]HIK_HK[325.13]YENKE</v>
      </c>
    </row>
    <row r="677" spans="1:32" x14ac:dyDescent="0.25">
      <c r="A677" t="s">
        <v>4885</v>
      </c>
      <c r="B677" t="str">
        <f>VLOOKUP(A677,[1]Files!$A$2:$B$73,2,FALSE)</f>
        <v>Heart</v>
      </c>
      <c r="C677">
        <v>13294</v>
      </c>
      <c r="D677">
        <v>3637.0053039999998</v>
      </c>
      <c r="E677">
        <v>3637.0260680000001</v>
      </c>
      <c r="F677">
        <v>4</v>
      </c>
      <c r="G677">
        <v>1316.7447979999999</v>
      </c>
      <c r="H677">
        <v>1568.8554409999999</v>
      </c>
      <c r="I677">
        <v>1316.745236</v>
      </c>
      <c r="J677">
        <v>1568.8562429999999</v>
      </c>
      <c r="K677">
        <v>-1.1999999999999999E-3</v>
      </c>
      <c r="L677">
        <f t="shared" si="30"/>
        <v>1.1999999999999999E-3</v>
      </c>
      <c r="M677" t="s">
        <v>189</v>
      </c>
      <c r="N677" t="s">
        <v>2218</v>
      </c>
      <c r="O677" t="s">
        <v>35</v>
      </c>
      <c r="P677" t="s">
        <v>35</v>
      </c>
      <c r="Q677" t="s">
        <v>191</v>
      </c>
      <c r="R677" t="s">
        <v>2219</v>
      </c>
      <c r="S677">
        <v>13297</v>
      </c>
      <c r="T677">
        <v>13298</v>
      </c>
      <c r="U677" t="s">
        <v>72</v>
      </c>
      <c r="V677" t="s">
        <v>90</v>
      </c>
      <c r="W677" t="s">
        <v>73</v>
      </c>
      <c r="X677" t="s">
        <v>91</v>
      </c>
      <c r="Y677">
        <v>175</v>
      </c>
      <c r="Z677">
        <v>1</v>
      </c>
      <c r="AA677">
        <v>84</v>
      </c>
      <c r="AB677">
        <v>1</v>
      </c>
      <c r="AC677">
        <v>1.1000000000000001E-3</v>
      </c>
      <c r="AD677" s="1">
        <v>2.9099999999999999E-5</v>
      </c>
      <c r="AE677" t="str">
        <f t="shared" si="31"/>
        <v>sp|Q03265|ATPA_MOUSE_sp|Q9DB20|ATPO_MOUSE</v>
      </c>
      <c r="AF677" t="str">
        <f t="shared" si="32"/>
        <v>VGLK[325.13]APGIIPR_VSLAVLNPYIK[325.13]R</v>
      </c>
    </row>
    <row r="678" spans="1:32" x14ac:dyDescent="0.25">
      <c r="A678" t="s">
        <v>544</v>
      </c>
      <c r="B678" t="str">
        <f>VLOOKUP(A678,[1]Files!$A$2:$B$73,2,FALSE)</f>
        <v>Liver</v>
      </c>
      <c r="C678">
        <v>4547</v>
      </c>
      <c r="D678">
        <v>2755.4273619999999</v>
      </c>
      <c r="E678">
        <v>2756.4298760000001</v>
      </c>
      <c r="F678">
        <v>4</v>
      </c>
      <c r="G678">
        <v>827.41404899999998</v>
      </c>
      <c r="H678">
        <v>1176.6082489999999</v>
      </c>
      <c r="I678">
        <v>827.41373099999998</v>
      </c>
      <c r="J678">
        <v>1176.607362</v>
      </c>
      <c r="K678">
        <v>1.1999999999999999E-3</v>
      </c>
      <c r="L678">
        <f t="shared" si="30"/>
        <v>1.1999999999999999E-3</v>
      </c>
      <c r="M678" t="s">
        <v>538</v>
      </c>
      <c r="N678" t="s">
        <v>545</v>
      </c>
      <c r="O678">
        <v>0</v>
      </c>
      <c r="P678">
        <v>0</v>
      </c>
      <c r="Q678" t="s">
        <v>540</v>
      </c>
      <c r="R678" t="s">
        <v>541</v>
      </c>
      <c r="S678">
        <v>4550</v>
      </c>
      <c r="T678">
        <v>4551</v>
      </c>
      <c r="U678" t="s">
        <v>542</v>
      </c>
      <c r="V678" t="s">
        <v>542</v>
      </c>
      <c r="W678" t="s">
        <v>543</v>
      </c>
      <c r="X678" t="s">
        <v>543</v>
      </c>
      <c r="Y678">
        <v>47</v>
      </c>
      <c r="Z678">
        <v>1</v>
      </c>
      <c r="AA678">
        <v>180</v>
      </c>
      <c r="AB678">
        <v>1</v>
      </c>
      <c r="AC678" t="s">
        <v>35</v>
      </c>
      <c r="AD678" t="s">
        <v>35</v>
      </c>
      <c r="AE678" t="str">
        <f t="shared" si="31"/>
        <v>sp|Q91WN4|KMO_MOUSE_sp|Q91WN4|KMO_MOUSE</v>
      </c>
      <c r="AF678" t="str">
        <f t="shared" si="32"/>
        <v>VAK[325.13]SAR_AHLMKK[325.13]PR</v>
      </c>
    </row>
    <row r="679" spans="1:32" x14ac:dyDescent="0.25">
      <c r="A679" t="s">
        <v>2249</v>
      </c>
      <c r="B679" t="str">
        <f>VLOOKUP(A679,[1]Files!$A$2:$B$73,2,FALSE)</f>
        <v>Heart</v>
      </c>
      <c r="C679">
        <v>14332</v>
      </c>
      <c r="D679">
        <v>5157.4679980000001</v>
      </c>
      <c r="E679">
        <v>5157.5508950000003</v>
      </c>
      <c r="F679">
        <v>5</v>
      </c>
      <c r="G679">
        <v>1986.903415</v>
      </c>
      <c r="H679">
        <v>2419.1595179999999</v>
      </c>
      <c r="I679">
        <v>1986.904</v>
      </c>
      <c r="J679">
        <v>2419.157706</v>
      </c>
      <c r="K679">
        <v>1.1999999999999999E-3</v>
      </c>
      <c r="L679">
        <f t="shared" si="30"/>
        <v>1.1999999999999999E-3</v>
      </c>
      <c r="M679" t="s">
        <v>2461</v>
      </c>
      <c r="N679" t="s">
        <v>2471</v>
      </c>
      <c r="O679">
        <v>0</v>
      </c>
      <c r="P679">
        <v>0</v>
      </c>
      <c r="Q679" t="s">
        <v>2159</v>
      </c>
      <c r="R679" t="s">
        <v>2472</v>
      </c>
      <c r="S679">
        <v>14335</v>
      </c>
      <c r="T679">
        <v>14336</v>
      </c>
      <c r="U679" t="s">
        <v>564</v>
      </c>
      <c r="V679" t="s">
        <v>564</v>
      </c>
      <c r="W679" t="s">
        <v>565</v>
      </c>
      <c r="X679" t="s">
        <v>565</v>
      </c>
      <c r="Y679">
        <v>517</v>
      </c>
      <c r="Z679">
        <v>1</v>
      </c>
      <c r="AA679">
        <v>538</v>
      </c>
      <c r="AB679">
        <v>1</v>
      </c>
      <c r="AC679" t="s">
        <v>35</v>
      </c>
      <c r="AD679" t="s">
        <v>35</v>
      </c>
      <c r="AE679" t="str">
        <f t="shared" si="31"/>
        <v>sp|Q8K2B3|SDHA_MOUSE_sp|Q8K2B3|SDHA_MOUSE</v>
      </c>
      <c r="AF679" t="str">
        <f t="shared" si="32"/>
        <v>LNMQK[325.13]SM[147.04]QNHAAVFR_VGSVLQEGC[160.03]EK[325.13]ISQLYGDLK</v>
      </c>
    </row>
    <row r="680" spans="1:32" x14ac:dyDescent="0.25">
      <c r="A680" t="s">
        <v>1077</v>
      </c>
      <c r="B680" t="str">
        <f>VLOOKUP(A680,[1]Files!$A$2:$B$73,2,FALSE)</f>
        <v>Brain</v>
      </c>
      <c r="C680">
        <v>5601</v>
      </c>
      <c r="D680">
        <v>2994.524469</v>
      </c>
      <c r="E680">
        <v>2994.5280210000001</v>
      </c>
      <c r="F680">
        <v>4</v>
      </c>
      <c r="G680">
        <v>1305.656467</v>
      </c>
      <c r="H680">
        <v>937.46293800000001</v>
      </c>
      <c r="I680">
        <v>1305.6564800000001</v>
      </c>
      <c r="J680">
        <v>937.46174399999995</v>
      </c>
      <c r="K680">
        <v>1.1999999999999999E-3</v>
      </c>
      <c r="L680">
        <f t="shared" si="30"/>
        <v>1.1999999999999999E-3</v>
      </c>
      <c r="M680" t="s">
        <v>741</v>
      </c>
      <c r="N680" t="s">
        <v>1130</v>
      </c>
      <c r="O680">
        <v>0</v>
      </c>
      <c r="P680">
        <v>0</v>
      </c>
      <c r="Q680" t="s">
        <v>743</v>
      </c>
      <c r="R680" t="s">
        <v>1131</v>
      </c>
      <c r="S680">
        <v>5604</v>
      </c>
      <c r="T680">
        <v>5605</v>
      </c>
      <c r="U680" t="s">
        <v>687</v>
      </c>
      <c r="V680" t="s">
        <v>687</v>
      </c>
      <c r="W680" t="s">
        <v>688</v>
      </c>
      <c r="X680" t="s">
        <v>688</v>
      </c>
      <c r="Y680">
        <v>234</v>
      </c>
      <c r="Z680">
        <v>1</v>
      </c>
      <c r="AA680">
        <v>9</v>
      </c>
      <c r="AB680">
        <v>1</v>
      </c>
      <c r="AC680" t="s">
        <v>35</v>
      </c>
      <c r="AD680" t="s">
        <v>35</v>
      </c>
      <c r="AE680" t="str">
        <f t="shared" si="31"/>
        <v>sp|Q8BH59|CMC1_MOUSE_sp|Q8BH59|CMC1_MOUSE</v>
      </c>
      <c r="AF680" t="str">
        <f t="shared" si="32"/>
        <v>VHTTK[325.13]R_K[325.13]IYSTLAGTR</v>
      </c>
    </row>
    <row r="681" spans="1:32" x14ac:dyDescent="0.25">
      <c r="A681" t="s">
        <v>3850</v>
      </c>
      <c r="B681" t="str">
        <f>VLOOKUP(A681,[1]Files!$A$2:$B$73,2,FALSE)</f>
        <v>Heart</v>
      </c>
      <c r="C681">
        <v>4677</v>
      </c>
      <c r="D681">
        <v>3504.6069889999999</v>
      </c>
      <c r="E681">
        <v>3504.6037040000001</v>
      </c>
      <c r="F681">
        <v>4</v>
      </c>
      <c r="G681">
        <v>1292.5738249999999</v>
      </c>
      <c r="H681">
        <v>1460.628099</v>
      </c>
      <c r="I681">
        <v>1292.5740430000001</v>
      </c>
      <c r="J681">
        <v>1460.626696</v>
      </c>
      <c r="K681">
        <v>1.1999999999999999E-3</v>
      </c>
      <c r="L681">
        <f t="shared" si="30"/>
        <v>1.1999999999999999E-3</v>
      </c>
      <c r="M681" t="s">
        <v>2195</v>
      </c>
      <c r="N681" t="s">
        <v>69</v>
      </c>
      <c r="O681">
        <v>0</v>
      </c>
      <c r="P681">
        <v>0</v>
      </c>
      <c r="Q681" t="s">
        <v>70</v>
      </c>
      <c r="R681" t="s">
        <v>71</v>
      </c>
      <c r="S681">
        <v>4680</v>
      </c>
      <c r="T681">
        <v>4681</v>
      </c>
      <c r="U681" t="s">
        <v>72</v>
      </c>
      <c r="V681" t="s">
        <v>72</v>
      </c>
      <c r="W681" t="s">
        <v>73</v>
      </c>
      <c r="X681" t="s">
        <v>73</v>
      </c>
      <c r="Y681">
        <v>427</v>
      </c>
      <c r="Z681">
        <v>1</v>
      </c>
      <c r="AA681">
        <v>531</v>
      </c>
      <c r="AB681">
        <v>1</v>
      </c>
      <c r="AC681" t="s">
        <v>35</v>
      </c>
      <c r="AD681" t="s">
        <v>35</v>
      </c>
      <c r="AE681" t="str">
        <f t="shared" si="31"/>
        <v>sp|Q03265|ATPA_MOUSE_sp|Q03265|ATPA_MOUSE</v>
      </c>
      <c r="AF681" t="str">
        <f t="shared" si="32"/>
        <v>AM[147.04]K[325.13]QVAGTM[147.04]K_SDGK[325.13]ISEQSDAK</v>
      </c>
    </row>
    <row r="682" spans="1:32" x14ac:dyDescent="0.25">
      <c r="A682" t="s">
        <v>3850</v>
      </c>
      <c r="B682" t="str">
        <f>VLOOKUP(A682,[1]Files!$A$2:$B$73,2,FALSE)</f>
        <v>Heart</v>
      </c>
      <c r="C682">
        <v>8461</v>
      </c>
      <c r="D682">
        <v>3485.6884089999999</v>
      </c>
      <c r="E682">
        <v>3485.6935480000002</v>
      </c>
      <c r="F682">
        <v>4</v>
      </c>
      <c r="G682">
        <v>1345.6412829999999</v>
      </c>
      <c r="H682">
        <v>1388.6420619999999</v>
      </c>
      <c r="I682">
        <v>1345.6401619999999</v>
      </c>
      <c r="J682">
        <v>1388.6419530000001</v>
      </c>
      <c r="K682">
        <v>1.1999999999999999E-3</v>
      </c>
      <c r="L682">
        <f t="shared" si="30"/>
        <v>1.1999999999999999E-3</v>
      </c>
      <c r="M682" t="s">
        <v>2865</v>
      </c>
      <c r="N682" t="s">
        <v>1941</v>
      </c>
      <c r="O682">
        <v>0</v>
      </c>
      <c r="P682">
        <v>0</v>
      </c>
      <c r="Q682" t="s">
        <v>2866</v>
      </c>
      <c r="R682" t="s">
        <v>1943</v>
      </c>
      <c r="S682">
        <v>8464</v>
      </c>
      <c r="T682">
        <v>8465</v>
      </c>
      <c r="U682" t="s">
        <v>72</v>
      </c>
      <c r="V682" t="s">
        <v>1561</v>
      </c>
      <c r="W682" t="s">
        <v>73</v>
      </c>
      <c r="X682" t="s">
        <v>1562</v>
      </c>
      <c r="Y682">
        <v>498</v>
      </c>
      <c r="Z682">
        <v>1</v>
      </c>
      <c r="AA682">
        <v>37</v>
      </c>
      <c r="AB682">
        <v>1</v>
      </c>
      <c r="AC682" t="s">
        <v>35</v>
      </c>
      <c r="AD682" t="s">
        <v>35</v>
      </c>
      <c r="AE682" t="str">
        <f t="shared" si="31"/>
        <v>sp|Q03265|ATPA_MOUSE_sp|P56382|ATP5E_MOUSE</v>
      </c>
      <c r="AF682" t="str">
        <f t="shared" si="32"/>
        <v>GYLDK[325.13]LEPSK_ANAEK[325.13]TSGSSIK</v>
      </c>
    </row>
    <row r="683" spans="1:32" x14ac:dyDescent="0.25">
      <c r="A683" t="s">
        <v>2964</v>
      </c>
      <c r="B683" t="str">
        <f>VLOOKUP(A683,[1]Files!$A$2:$B$73,2,FALSE)</f>
        <v>Heart</v>
      </c>
      <c r="C683">
        <v>5347</v>
      </c>
      <c r="D683">
        <v>2748.377313</v>
      </c>
      <c r="E683">
        <v>2748.3676209999999</v>
      </c>
      <c r="F683">
        <v>4</v>
      </c>
      <c r="G683">
        <v>998.48625300000003</v>
      </c>
      <c r="H683">
        <v>998.485995</v>
      </c>
      <c r="I683">
        <v>998.485501</v>
      </c>
      <c r="J683">
        <v>998.485501</v>
      </c>
      <c r="K683">
        <v>1.1999999999999999E-3</v>
      </c>
      <c r="L683">
        <f t="shared" si="30"/>
        <v>1.1999999999999999E-3</v>
      </c>
      <c r="M683" t="s">
        <v>2294</v>
      </c>
      <c r="N683" t="s">
        <v>2294</v>
      </c>
      <c r="O683">
        <v>0</v>
      </c>
      <c r="P683">
        <v>0</v>
      </c>
      <c r="Q683" t="s">
        <v>569</v>
      </c>
      <c r="R683" t="s">
        <v>569</v>
      </c>
      <c r="S683">
        <v>5351</v>
      </c>
      <c r="T683">
        <v>5350</v>
      </c>
      <c r="U683" t="s">
        <v>570</v>
      </c>
      <c r="V683" t="s">
        <v>570</v>
      </c>
      <c r="W683" t="s">
        <v>571</v>
      </c>
      <c r="X683" t="s">
        <v>571</v>
      </c>
      <c r="Y683">
        <v>260</v>
      </c>
      <c r="Z683">
        <v>1</v>
      </c>
      <c r="AA683">
        <v>260</v>
      </c>
      <c r="AB683">
        <v>1</v>
      </c>
      <c r="AC683" t="s">
        <v>35</v>
      </c>
      <c r="AD683" t="s">
        <v>35</v>
      </c>
      <c r="AE683" t="str">
        <f t="shared" si="31"/>
        <v>sp|P97807|FUMH_MOUSE_sp|P97807|FUMH_MOUSE</v>
      </c>
      <c r="AF683" t="str">
        <f t="shared" si="32"/>
        <v>IK[325.13]AAM[147.04]PR_IK[325.13]AAM[147.04]PR</v>
      </c>
    </row>
    <row r="684" spans="1:32" x14ac:dyDescent="0.25">
      <c r="A684" t="s">
        <v>4240</v>
      </c>
      <c r="B684" t="str">
        <f>VLOOKUP(A684,[1]Files!$A$2:$B$73,2,FALSE)</f>
        <v>Heart</v>
      </c>
      <c r="C684">
        <v>7922</v>
      </c>
      <c r="D684">
        <v>2995.5159239999998</v>
      </c>
      <c r="E684">
        <v>2995.5126399999999</v>
      </c>
      <c r="F684">
        <v>4</v>
      </c>
      <c r="G684">
        <v>998.48556799999994</v>
      </c>
      <c r="H684">
        <v>1245.6252910000001</v>
      </c>
      <c r="I684">
        <v>998.485501</v>
      </c>
      <c r="J684">
        <v>1245.624118</v>
      </c>
      <c r="K684">
        <v>1.1999999999999999E-3</v>
      </c>
      <c r="L684">
        <f t="shared" si="30"/>
        <v>1.1999999999999999E-3</v>
      </c>
      <c r="M684" t="s">
        <v>2294</v>
      </c>
      <c r="N684" t="s">
        <v>566</v>
      </c>
      <c r="O684">
        <v>0</v>
      </c>
      <c r="P684">
        <v>0</v>
      </c>
      <c r="Q684" t="s">
        <v>569</v>
      </c>
      <c r="R684" t="s">
        <v>568</v>
      </c>
      <c r="S684">
        <v>7925</v>
      </c>
      <c r="T684">
        <v>7926</v>
      </c>
      <c r="U684" t="s">
        <v>570</v>
      </c>
      <c r="V684" t="s">
        <v>570</v>
      </c>
      <c r="W684" t="s">
        <v>571</v>
      </c>
      <c r="X684" t="s">
        <v>571</v>
      </c>
      <c r="Y684">
        <v>260</v>
      </c>
      <c r="Z684">
        <v>1</v>
      </c>
      <c r="AA684">
        <v>220</v>
      </c>
      <c r="AB684">
        <v>1</v>
      </c>
      <c r="AC684" t="s">
        <v>35</v>
      </c>
      <c r="AD684" t="s">
        <v>35</v>
      </c>
      <c r="AE684" t="str">
        <f t="shared" si="31"/>
        <v>sp|P97807|FUMH_MOUSE_sp|P97807|FUMH_MOUSE</v>
      </c>
      <c r="AF684" t="str">
        <f t="shared" si="32"/>
        <v>IK[325.13]AAM[147.04]PR_SK[325.13]EFAQVIK</v>
      </c>
    </row>
    <row r="685" spans="1:32" x14ac:dyDescent="0.25">
      <c r="A685" t="s">
        <v>1673</v>
      </c>
      <c r="B685" t="str">
        <f>VLOOKUP(A685,[1]Files!$A$2:$B$73,2,FALSE)</f>
        <v>Brain</v>
      </c>
      <c r="C685">
        <v>9067</v>
      </c>
      <c r="D685">
        <v>3030.6071109999998</v>
      </c>
      <c r="E685">
        <v>3030.6146910000002</v>
      </c>
      <c r="F685">
        <v>4</v>
      </c>
      <c r="G685">
        <v>924.52885600000002</v>
      </c>
      <c r="H685">
        <v>1354.67319</v>
      </c>
      <c r="I685">
        <v>924.52803200000005</v>
      </c>
      <c r="J685">
        <v>1354.672859</v>
      </c>
      <c r="K685">
        <v>1.1999999999999999E-3</v>
      </c>
      <c r="L685">
        <f t="shared" si="30"/>
        <v>1.1999999999999999E-3</v>
      </c>
      <c r="M685" t="s">
        <v>1144</v>
      </c>
      <c r="N685" t="s">
        <v>1145</v>
      </c>
      <c r="O685">
        <v>0</v>
      </c>
      <c r="P685">
        <v>0</v>
      </c>
      <c r="Q685" t="s">
        <v>1146</v>
      </c>
      <c r="R685" t="s">
        <v>1147</v>
      </c>
      <c r="S685">
        <v>9068</v>
      </c>
      <c r="T685">
        <v>9069</v>
      </c>
      <c r="U685" t="s">
        <v>969</v>
      </c>
      <c r="V685" t="s">
        <v>969</v>
      </c>
      <c r="W685" t="s">
        <v>970</v>
      </c>
      <c r="X685" t="s">
        <v>970</v>
      </c>
      <c r="Y685">
        <v>245</v>
      </c>
      <c r="Z685">
        <v>1</v>
      </c>
      <c r="AA685">
        <v>241</v>
      </c>
      <c r="AB685">
        <v>1</v>
      </c>
      <c r="AC685" t="s">
        <v>35</v>
      </c>
      <c r="AD685" t="s">
        <v>35</v>
      </c>
      <c r="AE685" t="str">
        <f t="shared" si="31"/>
        <v>sp|P58281|OPA1_MOUSE_sp|P58281|OPA1_MOUSE</v>
      </c>
      <c r="AF685" t="str">
        <f t="shared" si="32"/>
        <v>K[325.13]LVLQK_LEKENK[325.13]ELR</v>
      </c>
    </row>
    <row r="686" spans="1:32" x14ac:dyDescent="0.25">
      <c r="A686" t="s">
        <v>3850</v>
      </c>
      <c r="B686" t="str">
        <f>VLOOKUP(A686,[1]Files!$A$2:$B$73,2,FALSE)</f>
        <v>Heart</v>
      </c>
      <c r="C686">
        <v>5100</v>
      </c>
      <c r="D686">
        <v>3296.5011060000002</v>
      </c>
      <c r="E686">
        <v>3296.5055600000001</v>
      </c>
      <c r="F686">
        <v>4</v>
      </c>
      <c r="G686">
        <v>1252.521043</v>
      </c>
      <c r="H686">
        <v>1292.5749980000001</v>
      </c>
      <c r="I686">
        <v>1252.520775</v>
      </c>
      <c r="J686">
        <v>1292.5740430000001</v>
      </c>
      <c r="K686">
        <v>1.1999999999999999E-3</v>
      </c>
      <c r="L686">
        <f t="shared" si="30"/>
        <v>1.1999999999999999E-3</v>
      </c>
      <c r="M686" t="s">
        <v>888</v>
      </c>
      <c r="N686" t="s">
        <v>2195</v>
      </c>
      <c r="O686">
        <v>0</v>
      </c>
      <c r="P686">
        <v>0</v>
      </c>
      <c r="Q686" t="s">
        <v>889</v>
      </c>
      <c r="R686" t="s">
        <v>70</v>
      </c>
      <c r="S686">
        <v>5103</v>
      </c>
      <c r="T686">
        <v>5104</v>
      </c>
      <c r="U686" t="s">
        <v>158</v>
      </c>
      <c r="V686" t="s">
        <v>72</v>
      </c>
      <c r="W686" t="s">
        <v>159</v>
      </c>
      <c r="X686" t="s">
        <v>73</v>
      </c>
      <c r="Y686">
        <v>522</v>
      </c>
      <c r="Z686">
        <v>1</v>
      </c>
      <c r="AA686">
        <v>427</v>
      </c>
      <c r="AB686">
        <v>1</v>
      </c>
      <c r="AC686" t="s">
        <v>35</v>
      </c>
      <c r="AD686" t="s">
        <v>35</v>
      </c>
      <c r="AE686" t="str">
        <f t="shared" si="31"/>
        <v>sp|P56480|ATPB_MOUSE_sp|Q03265|ATPA_MOUSE</v>
      </c>
      <c r="AF686" t="str">
        <f t="shared" si="32"/>
        <v>ADK[325.13]LAEEHGS_AM[147.04]K[325.13]QVAGTM[147.04]K</v>
      </c>
    </row>
    <row r="687" spans="1:32" x14ac:dyDescent="0.25">
      <c r="A687" t="s">
        <v>1776</v>
      </c>
      <c r="B687" t="str">
        <f>VLOOKUP(A687,[1]Files!$A$2:$B$73,2,FALSE)</f>
        <v>Heart</v>
      </c>
      <c r="C687">
        <v>4618</v>
      </c>
      <c r="D687">
        <v>2596.3582700000002</v>
      </c>
      <c r="E687">
        <v>2596.3805600000001</v>
      </c>
      <c r="F687">
        <v>4</v>
      </c>
      <c r="G687">
        <v>786.37632900000006</v>
      </c>
      <c r="H687">
        <v>1058.576877</v>
      </c>
      <c r="I687">
        <v>786.37594799999999</v>
      </c>
      <c r="J687">
        <v>1058.576045</v>
      </c>
      <c r="K687">
        <v>1.1999999999999999E-3</v>
      </c>
      <c r="L687">
        <f t="shared" si="30"/>
        <v>1.1999999999999999E-3</v>
      </c>
      <c r="M687" t="s">
        <v>1916</v>
      </c>
      <c r="N687" t="s">
        <v>1620</v>
      </c>
      <c r="O687">
        <v>0</v>
      </c>
      <c r="P687">
        <v>0</v>
      </c>
      <c r="Q687" t="s">
        <v>1559</v>
      </c>
      <c r="R687" t="s">
        <v>1621</v>
      </c>
      <c r="S687">
        <v>4621</v>
      </c>
      <c r="T687">
        <v>4622</v>
      </c>
      <c r="U687" t="s">
        <v>1561</v>
      </c>
      <c r="V687" t="s">
        <v>1622</v>
      </c>
      <c r="W687" t="s">
        <v>1562</v>
      </c>
      <c r="X687" t="s">
        <v>1623</v>
      </c>
      <c r="Y687">
        <v>51</v>
      </c>
      <c r="Z687">
        <v>1</v>
      </c>
      <c r="AA687">
        <v>138</v>
      </c>
      <c r="AB687">
        <v>1</v>
      </c>
      <c r="AC687" t="s">
        <v>35</v>
      </c>
      <c r="AD687" t="s">
        <v>35</v>
      </c>
      <c r="AE687" t="str">
        <f t="shared" si="31"/>
        <v>sp|P56382|ATP5E_MOUSE_sp|Q91VR2|ATPG_MOUSE</v>
      </c>
      <c r="AF687" t="str">
        <f t="shared" si="32"/>
        <v>VSKK[325.13]E_IK[325.13]GILYR</v>
      </c>
    </row>
    <row r="688" spans="1:32" x14ac:dyDescent="0.25">
      <c r="A688" t="s">
        <v>2964</v>
      </c>
      <c r="B688" t="str">
        <f>VLOOKUP(A688,[1]Files!$A$2:$B$73,2,FALSE)</f>
        <v>Heart</v>
      </c>
      <c r="C688">
        <v>8801</v>
      </c>
      <c r="D688">
        <v>3695.9316960000001</v>
      </c>
      <c r="E688">
        <v>3695.9279230000002</v>
      </c>
      <c r="F688">
        <v>4</v>
      </c>
      <c r="G688">
        <v>1384.6592270000001</v>
      </c>
      <c r="H688">
        <v>1559.8674040000001</v>
      </c>
      <c r="I688">
        <v>1384.658271</v>
      </c>
      <c r="J688">
        <v>1559.8671420000001</v>
      </c>
      <c r="K688">
        <v>1.1999999999999999E-3</v>
      </c>
      <c r="L688">
        <f t="shared" si="30"/>
        <v>1.1999999999999999E-3</v>
      </c>
      <c r="M688" t="s">
        <v>790</v>
      </c>
      <c r="N688" t="s">
        <v>1180</v>
      </c>
      <c r="O688">
        <v>0</v>
      </c>
      <c r="P688">
        <v>0</v>
      </c>
      <c r="Q688" t="s">
        <v>792</v>
      </c>
      <c r="R688" t="s">
        <v>1181</v>
      </c>
      <c r="S688">
        <v>8804</v>
      </c>
      <c r="T688">
        <v>8805</v>
      </c>
      <c r="U688" t="s">
        <v>535</v>
      </c>
      <c r="V688" t="s">
        <v>1182</v>
      </c>
      <c r="W688" t="s">
        <v>537</v>
      </c>
      <c r="X688" t="s">
        <v>537</v>
      </c>
      <c r="Y688">
        <v>147</v>
      </c>
      <c r="Z688">
        <v>1</v>
      </c>
      <c r="AA688">
        <v>33</v>
      </c>
      <c r="AB688">
        <v>1</v>
      </c>
      <c r="AC688" t="s">
        <v>35</v>
      </c>
      <c r="AD688" t="s">
        <v>35</v>
      </c>
      <c r="AE688" t="str">
        <f t="shared" si="31"/>
        <v>sp|P48962|ADT1_MOUSE_sp|P48962|ADT1_MOUSE +1</v>
      </c>
      <c r="AF688" t="str">
        <f t="shared" si="32"/>
        <v>LAADVGK[325.13]GSSQR_VK[325.13]LLLQVQHASK</v>
      </c>
    </row>
    <row r="689" spans="1:32" x14ac:dyDescent="0.25">
      <c r="A689" t="s">
        <v>3578</v>
      </c>
      <c r="B689" t="str">
        <f>VLOOKUP(A689,[1]Files!$A$2:$B$73,2,FALSE)</f>
        <v>Heart</v>
      </c>
      <c r="C689">
        <v>5508</v>
      </c>
      <c r="D689">
        <v>4270.0751280000004</v>
      </c>
      <c r="E689">
        <v>4271.0685480000002</v>
      </c>
      <c r="F689">
        <v>4</v>
      </c>
      <c r="G689">
        <v>1687.843065</v>
      </c>
      <c r="H689">
        <v>1830.8269989999999</v>
      </c>
      <c r="I689">
        <v>1687.841715</v>
      </c>
      <c r="J689">
        <v>1830.8271870000001</v>
      </c>
      <c r="K689">
        <v>1.1999999999999999E-3</v>
      </c>
      <c r="L689">
        <f t="shared" si="30"/>
        <v>1.1999999999999999E-3</v>
      </c>
      <c r="M689" t="s">
        <v>139</v>
      </c>
      <c r="N689" t="s">
        <v>138</v>
      </c>
      <c r="O689">
        <v>0</v>
      </c>
      <c r="P689">
        <v>0</v>
      </c>
      <c r="Q689" t="s">
        <v>141</v>
      </c>
      <c r="R689" t="s">
        <v>140</v>
      </c>
      <c r="S689">
        <v>5511</v>
      </c>
      <c r="T689">
        <v>5510</v>
      </c>
      <c r="U689" t="s">
        <v>142</v>
      </c>
      <c r="V689" t="s">
        <v>142</v>
      </c>
      <c r="W689" t="s">
        <v>143</v>
      </c>
      <c r="X689" t="s">
        <v>143</v>
      </c>
      <c r="Y689">
        <v>377</v>
      </c>
      <c r="Z689">
        <v>1</v>
      </c>
      <c r="AA689">
        <v>370</v>
      </c>
      <c r="AB689">
        <v>1</v>
      </c>
      <c r="AC689" t="s">
        <v>35</v>
      </c>
      <c r="AD689" t="s">
        <v>35</v>
      </c>
      <c r="AE689" t="str">
        <f t="shared" si="31"/>
        <v>sp|P47738|ALDH2_MOUSE_sp|P47738|ALDH2_MOUSE</v>
      </c>
      <c r="AF689" t="str">
        <f t="shared" si="32"/>
        <v>ILGYIK[325.13]SGQQEGAK_TEQGPQVDETQFK[325.13]K</v>
      </c>
    </row>
    <row r="690" spans="1:32" x14ac:dyDescent="0.25">
      <c r="A690" t="s">
        <v>1576</v>
      </c>
      <c r="B690" t="str">
        <f>VLOOKUP(A690,[1]Files!$A$2:$B$73,2,FALSE)</f>
        <v>Brain</v>
      </c>
      <c r="C690">
        <v>12658</v>
      </c>
      <c r="D690">
        <v>3363.7396319999998</v>
      </c>
      <c r="E690">
        <v>3363.7455500000001</v>
      </c>
      <c r="F690">
        <v>4</v>
      </c>
      <c r="G690">
        <v>1287.670824</v>
      </c>
      <c r="H690">
        <v>1324.663744</v>
      </c>
      <c r="I690">
        <v>1287.6710680000001</v>
      </c>
      <c r="J690">
        <v>1324.662294</v>
      </c>
      <c r="K690">
        <v>1.1999999999999999E-3</v>
      </c>
      <c r="L690">
        <f t="shared" si="30"/>
        <v>1.1999999999999999E-3</v>
      </c>
      <c r="M690" t="s">
        <v>822</v>
      </c>
      <c r="N690" t="s">
        <v>823</v>
      </c>
      <c r="O690">
        <v>0</v>
      </c>
      <c r="P690">
        <v>0</v>
      </c>
      <c r="Q690" t="s">
        <v>824</v>
      </c>
      <c r="R690" t="s">
        <v>825</v>
      </c>
      <c r="S690">
        <v>12661</v>
      </c>
      <c r="T690">
        <v>12662</v>
      </c>
      <c r="U690" t="s">
        <v>826</v>
      </c>
      <c r="V690" t="s">
        <v>826</v>
      </c>
      <c r="W690" t="s">
        <v>827</v>
      </c>
      <c r="X690" t="s">
        <v>827</v>
      </c>
      <c r="Y690">
        <v>819</v>
      </c>
      <c r="Z690">
        <v>1</v>
      </c>
      <c r="AA690">
        <v>833</v>
      </c>
      <c r="AB690">
        <v>1</v>
      </c>
      <c r="AC690" t="s">
        <v>35</v>
      </c>
      <c r="AD690" t="s">
        <v>35</v>
      </c>
      <c r="AE690" t="str">
        <f t="shared" si="31"/>
        <v>sp|P17710|HXK1_MOUSE_sp|P17710|HXK1_MOUSE</v>
      </c>
      <c r="AF690" t="str">
        <f t="shared" si="32"/>
        <v>NILIDFTK[325.13]K_GQISEPLK[325.13]TR</v>
      </c>
    </row>
    <row r="691" spans="1:32" x14ac:dyDescent="0.25">
      <c r="A691" t="s">
        <v>1242</v>
      </c>
      <c r="B691" t="str">
        <f>VLOOKUP(A691,[1]Files!$A$2:$B$73,2,FALSE)</f>
        <v>Brain</v>
      </c>
      <c r="C691">
        <v>6747</v>
      </c>
      <c r="D691">
        <v>2538.2040480000001</v>
      </c>
      <c r="E691">
        <v>2538.2011170000001</v>
      </c>
      <c r="F691">
        <v>4</v>
      </c>
      <c r="G691">
        <v>885.40239099999997</v>
      </c>
      <c r="H691">
        <v>901.39659300000005</v>
      </c>
      <c r="I691">
        <v>885.40145199999995</v>
      </c>
      <c r="J691">
        <v>901.39635199999998</v>
      </c>
      <c r="K691">
        <v>1.1999999999999999E-3</v>
      </c>
      <c r="L691">
        <f t="shared" si="30"/>
        <v>1.1999999999999999E-3</v>
      </c>
      <c r="M691" t="s">
        <v>439</v>
      </c>
      <c r="N691" t="s">
        <v>1091</v>
      </c>
      <c r="O691">
        <v>0</v>
      </c>
      <c r="P691">
        <v>2.8681000000000002E-3</v>
      </c>
      <c r="Q691" t="s">
        <v>440</v>
      </c>
      <c r="R691" t="s">
        <v>440</v>
      </c>
      <c r="S691">
        <v>6750</v>
      </c>
      <c r="T691">
        <v>6751</v>
      </c>
      <c r="U691" t="s">
        <v>441</v>
      </c>
      <c r="V691" t="s">
        <v>441</v>
      </c>
      <c r="W691" t="s">
        <v>442</v>
      </c>
      <c r="X691" t="s">
        <v>442</v>
      </c>
      <c r="Y691">
        <v>105</v>
      </c>
      <c r="Z691">
        <v>1</v>
      </c>
      <c r="AA691">
        <v>105</v>
      </c>
      <c r="AB691">
        <v>1</v>
      </c>
      <c r="AC691" t="s">
        <v>35</v>
      </c>
      <c r="AD691" t="s">
        <v>35</v>
      </c>
      <c r="AE691" t="str">
        <f t="shared" si="31"/>
        <v>sp|P08249|MDHM_MOUSE_sp|P08249|MDHM_MOUSE</v>
      </c>
      <c r="AF691" t="str">
        <f t="shared" si="32"/>
        <v>K[325.13]PGMTR_K[325.13]PGM[147.04]TR</v>
      </c>
    </row>
    <row r="692" spans="1:32" x14ac:dyDescent="0.25">
      <c r="A692" t="s">
        <v>2964</v>
      </c>
      <c r="B692" t="str">
        <f>VLOOKUP(A692,[1]Files!$A$2:$B$73,2,FALSE)</f>
        <v>Heart</v>
      </c>
      <c r="C692">
        <v>4193</v>
      </c>
      <c r="D692">
        <v>2538.2040480000001</v>
      </c>
      <c r="E692">
        <v>2538.2013609999999</v>
      </c>
      <c r="F692">
        <v>4</v>
      </c>
      <c r="G692">
        <v>885.40196400000002</v>
      </c>
      <c r="H692">
        <v>901.39702</v>
      </c>
      <c r="I692">
        <v>885.40145199999995</v>
      </c>
      <c r="J692">
        <v>901.39635199999998</v>
      </c>
      <c r="K692">
        <v>1.1999999999999999E-3</v>
      </c>
      <c r="L692">
        <f t="shared" si="30"/>
        <v>1.1999999999999999E-3</v>
      </c>
      <c r="M692" t="s">
        <v>439</v>
      </c>
      <c r="N692" t="s">
        <v>1091</v>
      </c>
      <c r="O692">
        <v>0</v>
      </c>
      <c r="P692">
        <v>1.6580999999999999E-2</v>
      </c>
      <c r="Q692" t="s">
        <v>440</v>
      </c>
      <c r="R692" t="s">
        <v>440</v>
      </c>
      <c r="S692">
        <v>4196</v>
      </c>
      <c r="T692">
        <v>4197</v>
      </c>
      <c r="U692" t="s">
        <v>441</v>
      </c>
      <c r="V692" t="s">
        <v>441</v>
      </c>
      <c r="W692" t="s">
        <v>442</v>
      </c>
      <c r="X692" t="s">
        <v>442</v>
      </c>
      <c r="Y692">
        <v>105</v>
      </c>
      <c r="Z692">
        <v>1</v>
      </c>
      <c r="AA692">
        <v>105</v>
      </c>
      <c r="AB692">
        <v>1</v>
      </c>
      <c r="AC692" t="s">
        <v>35</v>
      </c>
      <c r="AD692" t="s">
        <v>35</v>
      </c>
      <c r="AE692" t="str">
        <f t="shared" si="31"/>
        <v>sp|P08249|MDHM_MOUSE_sp|P08249|MDHM_MOUSE</v>
      </c>
      <c r="AF692" t="str">
        <f t="shared" si="32"/>
        <v>K[325.13]PGMTR_K[325.13]PGM[147.04]TR</v>
      </c>
    </row>
    <row r="693" spans="1:32" x14ac:dyDescent="0.25">
      <c r="A693" t="s">
        <v>2554</v>
      </c>
      <c r="B693" t="str">
        <f>VLOOKUP(A693,[1]Files!$A$2:$B$73,2,FALSE)</f>
        <v>Heart</v>
      </c>
      <c r="C693">
        <v>5531</v>
      </c>
      <c r="D693">
        <v>3146.6445859999999</v>
      </c>
      <c r="E693">
        <v>3146.6476499999999</v>
      </c>
      <c r="F693">
        <v>4</v>
      </c>
      <c r="G693">
        <v>834.41276700000003</v>
      </c>
      <c r="H693">
        <v>1560.826755</v>
      </c>
      <c r="I693">
        <v>834.41233399999999</v>
      </c>
      <c r="J693">
        <v>1560.8260049999999</v>
      </c>
      <c r="K693">
        <v>1.1999999999999999E-3</v>
      </c>
      <c r="L693">
        <f t="shared" si="30"/>
        <v>1.1999999999999999E-3</v>
      </c>
      <c r="M693" t="s">
        <v>2711</v>
      </c>
      <c r="N693" t="s">
        <v>2092</v>
      </c>
      <c r="O693">
        <v>9.4162E-4</v>
      </c>
      <c r="P693">
        <v>0</v>
      </c>
      <c r="Q693" t="s">
        <v>2712</v>
      </c>
      <c r="R693" t="s">
        <v>2094</v>
      </c>
      <c r="S693">
        <v>5532</v>
      </c>
      <c r="T693">
        <v>5535</v>
      </c>
      <c r="U693" t="s">
        <v>1775</v>
      </c>
      <c r="V693" t="s">
        <v>1038</v>
      </c>
      <c r="W693" t="s">
        <v>1039</v>
      </c>
      <c r="X693" t="s">
        <v>1039</v>
      </c>
      <c r="Y693">
        <v>305</v>
      </c>
      <c r="Z693">
        <v>1</v>
      </c>
      <c r="AA693">
        <v>401</v>
      </c>
      <c r="AB693">
        <v>1</v>
      </c>
      <c r="AC693" t="s">
        <v>35</v>
      </c>
      <c r="AD693" t="s">
        <v>35</v>
      </c>
      <c r="AE693" t="str">
        <f t="shared" si="31"/>
        <v>sp|Q99KI0|ACON_MOUSE +2_sp|Q99KI0|ACON_MOUSE</v>
      </c>
      <c r="AF693" t="str">
        <f t="shared" si="32"/>
        <v>K[325.13]YLSK_SAAVAK[325.13]QALAHGLK</v>
      </c>
    </row>
    <row r="694" spans="1:32" x14ac:dyDescent="0.25">
      <c r="A694" t="s">
        <v>1776</v>
      </c>
      <c r="B694" t="str">
        <f>VLOOKUP(A694,[1]Files!$A$2:$B$73,2,FALSE)</f>
        <v>Heart</v>
      </c>
      <c r="C694">
        <v>3644</v>
      </c>
      <c r="D694">
        <v>2658.3123860000001</v>
      </c>
      <c r="E694">
        <v>2658.311956</v>
      </c>
      <c r="F694">
        <v>4</v>
      </c>
      <c r="G694">
        <v>811.41923699999995</v>
      </c>
      <c r="H694">
        <v>1095.4880840000001</v>
      </c>
      <c r="I694">
        <v>811.41881599999999</v>
      </c>
      <c r="J694">
        <v>1095.48729</v>
      </c>
      <c r="K694">
        <v>1.1999999999999999E-3</v>
      </c>
      <c r="L694">
        <f t="shared" si="30"/>
        <v>1.1999999999999999E-3</v>
      </c>
      <c r="M694" t="s">
        <v>415</v>
      </c>
      <c r="N694" t="s">
        <v>449</v>
      </c>
      <c r="O694">
        <v>1.1012999999999999E-3</v>
      </c>
      <c r="P694">
        <v>0</v>
      </c>
      <c r="Q694" t="s">
        <v>416</v>
      </c>
      <c r="R694" t="s">
        <v>451</v>
      </c>
      <c r="S694">
        <v>3647</v>
      </c>
      <c r="T694">
        <v>3648</v>
      </c>
      <c r="U694" t="s">
        <v>417</v>
      </c>
      <c r="V694" t="s">
        <v>417</v>
      </c>
      <c r="W694" t="s">
        <v>418</v>
      </c>
      <c r="X694" t="s">
        <v>418</v>
      </c>
      <c r="Y694">
        <v>86</v>
      </c>
      <c r="Z694">
        <v>1</v>
      </c>
      <c r="AA694">
        <v>136</v>
      </c>
      <c r="AB694">
        <v>1</v>
      </c>
      <c r="AC694" t="s">
        <v>35</v>
      </c>
      <c r="AD694" t="s">
        <v>35</v>
      </c>
      <c r="AE694" t="str">
        <f t="shared" si="31"/>
        <v>sp|Q9CRB9|MIC19_MOUSE_sp|Q9CRB9|MIC19_MOUSE</v>
      </c>
      <c r="AF694" t="str">
        <f t="shared" si="32"/>
        <v>LK[325.13]QAR_K[325.13]QDAFYK</v>
      </c>
    </row>
    <row r="695" spans="1:32" x14ac:dyDescent="0.25">
      <c r="A695" t="s">
        <v>4240</v>
      </c>
      <c r="B695" t="str">
        <f>VLOOKUP(A695,[1]Files!$A$2:$B$73,2,FALSE)</f>
        <v>Heart</v>
      </c>
      <c r="C695">
        <v>9603</v>
      </c>
      <c r="D695">
        <v>2926.5161680000001</v>
      </c>
      <c r="E695">
        <v>2926.5099540000001</v>
      </c>
      <c r="F695">
        <v>4</v>
      </c>
      <c r="G695">
        <v>1059.560763</v>
      </c>
      <c r="H695">
        <v>1115.55034</v>
      </c>
      <c r="I695">
        <v>1059.5600609999999</v>
      </c>
      <c r="J695">
        <v>1115.54989</v>
      </c>
      <c r="K695">
        <v>1.1999999999999999E-3</v>
      </c>
      <c r="L695">
        <f t="shared" si="30"/>
        <v>1.1999999999999999E-3</v>
      </c>
      <c r="M695" t="s">
        <v>762</v>
      </c>
      <c r="N695" t="s">
        <v>761</v>
      </c>
      <c r="O695">
        <v>1.4576999999999999E-3</v>
      </c>
      <c r="P695">
        <v>0</v>
      </c>
      <c r="Q695" t="s">
        <v>764</v>
      </c>
      <c r="R695" t="s">
        <v>763</v>
      </c>
      <c r="S695">
        <v>9604</v>
      </c>
      <c r="T695">
        <v>9607</v>
      </c>
      <c r="U695" t="s">
        <v>615</v>
      </c>
      <c r="V695" t="s">
        <v>615</v>
      </c>
      <c r="W695" t="s">
        <v>616</v>
      </c>
      <c r="X695" t="s">
        <v>616</v>
      </c>
      <c r="Y695">
        <v>265</v>
      </c>
      <c r="Z695">
        <v>1</v>
      </c>
      <c r="AA695">
        <v>260</v>
      </c>
      <c r="AB695">
        <v>1</v>
      </c>
      <c r="AC695" t="s">
        <v>35</v>
      </c>
      <c r="AD695" t="s">
        <v>35</v>
      </c>
      <c r="AE695" t="str">
        <f t="shared" si="31"/>
        <v>sp|Q8QZT1|THIL_MOUSE_sp|Q8QZT1|THIL_MOUSE</v>
      </c>
      <c r="AF695" t="str">
        <f t="shared" si="32"/>
        <v>LK[325.13]TVFQK_VDFSK[325.13]VPK</v>
      </c>
    </row>
    <row r="696" spans="1:32" x14ac:dyDescent="0.25">
      <c r="A696" t="s">
        <v>886</v>
      </c>
      <c r="B696" t="str">
        <f>VLOOKUP(A696,[1]Files!$A$2:$B$73,2,FALSE)</f>
        <v>Brain</v>
      </c>
      <c r="C696">
        <v>12523</v>
      </c>
      <c r="D696">
        <v>3139.5945510000001</v>
      </c>
      <c r="E696">
        <v>3140.6105400000001</v>
      </c>
      <c r="F696">
        <v>4</v>
      </c>
      <c r="G696">
        <v>958.44444399999998</v>
      </c>
      <c r="H696">
        <v>1429.745042</v>
      </c>
      <c r="I696">
        <v>958.44298200000003</v>
      </c>
      <c r="J696">
        <v>1429.7452949999999</v>
      </c>
      <c r="K696">
        <v>1.1999999999999999E-3</v>
      </c>
      <c r="L696">
        <f t="shared" si="30"/>
        <v>1.1999999999999999E-3</v>
      </c>
      <c r="M696" t="s">
        <v>979</v>
      </c>
      <c r="N696" t="s">
        <v>797</v>
      </c>
      <c r="O696">
        <v>1.4728E-3</v>
      </c>
      <c r="P696">
        <v>6.6489000000000001E-3</v>
      </c>
      <c r="Q696" t="s">
        <v>980</v>
      </c>
      <c r="R696" t="s">
        <v>799</v>
      </c>
      <c r="S696">
        <v>12526</v>
      </c>
      <c r="T696">
        <v>12527</v>
      </c>
      <c r="U696" t="s">
        <v>801</v>
      </c>
      <c r="V696" t="s">
        <v>801</v>
      </c>
      <c r="W696" t="s">
        <v>802</v>
      </c>
      <c r="X696" t="s">
        <v>802</v>
      </c>
      <c r="Y696">
        <v>466</v>
      </c>
      <c r="Z696">
        <v>1</v>
      </c>
      <c r="AA696">
        <v>468</v>
      </c>
      <c r="AB696">
        <v>1</v>
      </c>
      <c r="AC696" t="s">
        <v>35</v>
      </c>
      <c r="AD696" t="s">
        <v>35</v>
      </c>
      <c r="AE696" t="str">
        <f t="shared" si="31"/>
        <v>sp|Q8BMF4|ODP2_MOUSE_sp|Q8BMF4|ODP2_MOUSE</v>
      </c>
      <c r="AF696" t="str">
        <f t="shared" si="32"/>
        <v>MLEGK[325.13]GK_GK[325.13]ISVNDFIIK</v>
      </c>
    </row>
    <row r="697" spans="1:32" x14ac:dyDescent="0.25">
      <c r="A697" t="s">
        <v>2964</v>
      </c>
      <c r="B697" t="str">
        <f>VLOOKUP(A697,[1]Files!$A$2:$B$73,2,FALSE)</f>
        <v>Heart</v>
      </c>
      <c r="C697">
        <v>13632</v>
      </c>
      <c r="D697">
        <v>4863.3746890000002</v>
      </c>
      <c r="E697">
        <v>4864.3371029999998</v>
      </c>
      <c r="F697">
        <v>4</v>
      </c>
      <c r="G697">
        <v>1631.7429669999999</v>
      </c>
      <c r="H697">
        <v>2480.2266570000002</v>
      </c>
      <c r="I697">
        <v>1631.7427290000001</v>
      </c>
      <c r="J697">
        <v>2480.2257260000001</v>
      </c>
      <c r="K697">
        <v>1.1999999999999999E-3</v>
      </c>
      <c r="L697">
        <f t="shared" si="30"/>
        <v>1.1999999999999999E-3</v>
      </c>
      <c r="M697" t="s">
        <v>1370</v>
      </c>
      <c r="N697" t="s">
        <v>1026</v>
      </c>
      <c r="O697">
        <v>1.5275E-3</v>
      </c>
      <c r="P697">
        <v>0</v>
      </c>
      <c r="Q697" t="s">
        <v>1371</v>
      </c>
      <c r="R697" t="s">
        <v>1027</v>
      </c>
      <c r="S697">
        <v>13635</v>
      </c>
      <c r="T697">
        <v>13636</v>
      </c>
      <c r="U697" t="s">
        <v>737</v>
      </c>
      <c r="V697" t="s">
        <v>737</v>
      </c>
      <c r="W697" t="s">
        <v>739</v>
      </c>
      <c r="X697" t="s">
        <v>739</v>
      </c>
      <c r="Y697">
        <v>67</v>
      </c>
      <c r="Z697">
        <v>1</v>
      </c>
      <c r="AA697">
        <v>60</v>
      </c>
      <c r="AB697">
        <v>1</v>
      </c>
      <c r="AC697" t="s">
        <v>35</v>
      </c>
      <c r="AD697" t="s">
        <v>35</v>
      </c>
      <c r="AE697" t="str">
        <f t="shared" si="31"/>
        <v>sp|P19783|COX41_MOUSE_sp|P19783|COX41_MOUSE</v>
      </c>
      <c r="AF697" t="str">
        <f t="shared" si="32"/>
        <v>EKEK[325.13]ADWSSLSR_DYPLPDVAHVTMLSASQK[325.13]ALK</v>
      </c>
    </row>
    <row r="698" spans="1:32" x14ac:dyDescent="0.25">
      <c r="A698" t="s">
        <v>3850</v>
      </c>
      <c r="B698" t="str">
        <f>VLOOKUP(A698,[1]Files!$A$2:$B$73,2,FALSE)</f>
        <v>Heart</v>
      </c>
      <c r="C698">
        <v>5647</v>
      </c>
      <c r="D698">
        <v>2753.4169390000002</v>
      </c>
      <c r="E698">
        <v>2753.4220639999999</v>
      </c>
      <c r="F698">
        <v>4</v>
      </c>
      <c r="G698">
        <v>786.37632900000006</v>
      </c>
      <c r="H698">
        <v>1215.6355450000001</v>
      </c>
      <c r="I698">
        <v>786.37594799999999</v>
      </c>
      <c r="J698">
        <v>1215.6346820000001</v>
      </c>
      <c r="K698">
        <v>1.1999999999999999E-3</v>
      </c>
      <c r="L698">
        <f t="shared" si="30"/>
        <v>1.1999999999999999E-3</v>
      </c>
      <c r="M698" t="s">
        <v>1916</v>
      </c>
      <c r="N698" t="s">
        <v>1558</v>
      </c>
      <c r="O698">
        <v>1.9659E-3</v>
      </c>
      <c r="P698">
        <v>1.9659E-3</v>
      </c>
      <c r="Q698" t="s">
        <v>1559</v>
      </c>
      <c r="R698" t="s">
        <v>1560</v>
      </c>
      <c r="S698">
        <v>5650</v>
      </c>
      <c r="T698">
        <v>5651</v>
      </c>
      <c r="U698" t="s">
        <v>1561</v>
      </c>
      <c r="V698" t="s">
        <v>1561</v>
      </c>
      <c r="W698" t="s">
        <v>1562</v>
      </c>
      <c r="X698" t="s">
        <v>1562</v>
      </c>
      <c r="Y698">
        <v>51</v>
      </c>
      <c r="Z698">
        <v>1</v>
      </c>
      <c r="AA698">
        <v>44</v>
      </c>
      <c r="AB698">
        <v>1</v>
      </c>
      <c r="AC698" t="s">
        <v>35</v>
      </c>
      <c r="AD698" t="s">
        <v>35</v>
      </c>
      <c r="AE698" t="str">
        <f t="shared" si="31"/>
        <v>sp|P56382|ATP5E_MOUSE_sp|P56382|ATP5E_MOUSE</v>
      </c>
      <c r="AF698" t="str">
        <f t="shared" si="32"/>
        <v>VSKK[325.13]E_TSGSSIK[325.13]IVK</v>
      </c>
    </row>
    <row r="699" spans="1:32" x14ac:dyDescent="0.25">
      <c r="A699" t="s">
        <v>1776</v>
      </c>
      <c r="B699" t="str">
        <f>VLOOKUP(A699,[1]Files!$A$2:$B$73,2,FALSE)</f>
        <v>Heart</v>
      </c>
      <c r="C699">
        <v>2646</v>
      </c>
      <c r="D699">
        <v>2578.245735</v>
      </c>
      <c r="E699">
        <v>2578.2433529999998</v>
      </c>
      <c r="F699">
        <v>4</v>
      </c>
      <c r="G699">
        <v>813.36186399999997</v>
      </c>
      <c r="H699">
        <v>1013.478807</v>
      </c>
      <c r="I699">
        <v>813.36169500000005</v>
      </c>
      <c r="J699">
        <v>1013.477788</v>
      </c>
      <c r="K699">
        <v>1.1999999999999999E-3</v>
      </c>
      <c r="L699">
        <f t="shared" si="30"/>
        <v>1.1999999999999999E-3</v>
      </c>
      <c r="M699" t="s">
        <v>1784</v>
      </c>
      <c r="N699" t="s">
        <v>1785</v>
      </c>
      <c r="O699">
        <v>2.0181999999999999E-3</v>
      </c>
      <c r="P699">
        <v>0</v>
      </c>
      <c r="Q699" t="s">
        <v>1786</v>
      </c>
      <c r="R699" t="s">
        <v>1787</v>
      </c>
      <c r="S699">
        <v>2649</v>
      </c>
      <c r="T699">
        <v>2650</v>
      </c>
      <c r="U699" t="s">
        <v>1788</v>
      </c>
      <c r="V699" t="s">
        <v>1788</v>
      </c>
      <c r="W699" t="s">
        <v>1789</v>
      </c>
      <c r="X699" t="s">
        <v>1789</v>
      </c>
      <c r="Y699">
        <v>490</v>
      </c>
      <c r="Z699">
        <v>1</v>
      </c>
      <c r="AA699">
        <v>70</v>
      </c>
      <c r="AB699">
        <v>1</v>
      </c>
      <c r="AC699" t="s">
        <v>35</v>
      </c>
      <c r="AD699" t="s">
        <v>35</v>
      </c>
      <c r="AE699" t="str">
        <f t="shared" si="31"/>
        <v>sp|Q3ULD5|MCCB_MOUSE_sp|Q3ULD5|MCCB_MOUSE</v>
      </c>
      <c r="AF699" t="str">
        <f t="shared" si="32"/>
        <v>DQK[325.13]AR_LGGSEK[325.13]AR</v>
      </c>
    </row>
    <row r="700" spans="1:32" x14ac:dyDescent="0.25">
      <c r="A700" t="s">
        <v>2554</v>
      </c>
      <c r="B700" t="str">
        <f>VLOOKUP(A700,[1]Files!$A$2:$B$73,2,FALSE)</f>
        <v>Heart</v>
      </c>
      <c r="C700">
        <v>3598</v>
      </c>
      <c r="D700">
        <v>2538.2041089999998</v>
      </c>
      <c r="E700">
        <v>2538.2023370000002</v>
      </c>
      <c r="F700">
        <v>4</v>
      </c>
      <c r="G700">
        <v>885.40196400000002</v>
      </c>
      <c r="H700">
        <v>901.39708099999996</v>
      </c>
      <c r="I700">
        <v>885.40145199999995</v>
      </c>
      <c r="J700">
        <v>901.39635199999998</v>
      </c>
      <c r="K700">
        <v>1.1999999999999999E-3</v>
      </c>
      <c r="L700">
        <f t="shared" si="30"/>
        <v>1.1999999999999999E-3</v>
      </c>
      <c r="M700" t="s">
        <v>439</v>
      </c>
      <c r="N700" t="s">
        <v>1091</v>
      </c>
      <c r="O700">
        <v>3.5241999999999999E-3</v>
      </c>
      <c r="P700">
        <v>1.0226000000000001E-2</v>
      </c>
      <c r="Q700" t="s">
        <v>440</v>
      </c>
      <c r="R700" t="s">
        <v>440</v>
      </c>
      <c r="S700">
        <v>3601</v>
      </c>
      <c r="T700">
        <v>3602</v>
      </c>
      <c r="U700" t="s">
        <v>441</v>
      </c>
      <c r="V700" t="s">
        <v>441</v>
      </c>
      <c r="W700" t="s">
        <v>442</v>
      </c>
      <c r="X700" t="s">
        <v>442</v>
      </c>
      <c r="Y700">
        <v>105</v>
      </c>
      <c r="Z700">
        <v>1</v>
      </c>
      <c r="AA700">
        <v>105</v>
      </c>
      <c r="AB700">
        <v>1</v>
      </c>
      <c r="AC700" t="s">
        <v>35</v>
      </c>
      <c r="AD700" t="s">
        <v>35</v>
      </c>
      <c r="AE700" t="str">
        <f t="shared" si="31"/>
        <v>sp|P08249|MDHM_MOUSE_sp|P08249|MDHM_MOUSE</v>
      </c>
      <c r="AF700" t="str">
        <f t="shared" si="32"/>
        <v>K[325.13]PGMTR_K[325.13]PGM[147.04]TR</v>
      </c>
    </row>
    <row r="701" spans="1:32" x14ac:dyDescent="0.25">
      <c r="A701" t="s">
        <v>2554</v>
      </c>
      <c r="B701" t="str">
        <f>VLOOKUP(A701,[1]Files!$A$2:$B$73,2,FALSE)</f>
        <v>Heart</v>
      </c>
      <c r="C701">
        <v>3581</v>
      </c>
      <c r="D701">
        <v>3204.5521789999998</v>
      </c>
      <c r="E701">
        <v>3204.5504820000001</v>
      </c>
      <c r="F701">
        <v>4</v>
      </c>
      <c r="G701">
        <v>1116.520921</v>
      </c>
      <c r="H701">
        <v>1336.6261930000001</v>
      </c>
      <c r="I701">
        <v>1116.5199869999999</v>
      </c>
      <c r="J701">
        <v>1336.6259090000001</v>
      </c>
      <c r="K701">
        <v>1.1999999999999999E-3</v>
      </c>
      <c r="L701">
        <f t="shared" si="30"/>
        <v>1.1999999999999999E-3</v>
      </c>
      <c r="M701" t="s">
        <v>1092</v>
      </c>
      <c r="N701" t="s">
        <v>1093</v>
      </c>
      <c r="O701">
        <v>4.0388000000000004E-3</v>
      </c>
      <c r="P701">
        <v>0</v>
      </c>
      <c r="Q701" t="s">
        <v>1094</v>
      </c>
      <c r="R701" t="s">
        <v>1095</v>
      </c>
      <c r="S701">
        <v>3584</v>
      </c>
      <c r="T701">
        <v>3585</v>
      </c>
      <c r="U701" t="s">
        <v>1096</v>
      </c>
      <c r="V701" t="s">
        <v>1096</v>
      </c>
      <c r="W701" t="s">
        <v>1097</v>
      </c>
      <c r="X701" t="s">
        <v>1097</v>
      </c>
      <c r="Y701">
        <v>276</v>
      </c>
      <c r="Z701">
        <v>1</v>
      </c>
      <c r="AA701">
        <v>999</v>
      </c>
      <c r="AB701">
        <v>1</v>
      </c>
      <c r="AC701" t="s">
        <v>35</v>
      </c>
      <c r="AD701" t="s">
        <v>35</v>
      </c>
      <c r="AE701" t="str">
        <f t="shared" si="31"/>
        <v>sp|Q60597|ODO1_MOUSE_sp|Q60597|ODO1_MOUSE</v>
      </c>
      <c r="AF701" t="str">
        <f t="shared" si="32"/>
        <v>KWSSEK[325.13]R_DPAAAPATGNK[325.13]K</v>
      </c>
    </row>
    <row r="702" spans="1:32" x14ac:dyDescent="0.25">
      <c r="A702" t="s">
        <v>2249</v>
      </c>
      <c r="B702" t="str">
        <f>VLOOKUP(A702,[1]Files!$A$2:$B$73,2,FALSE)</f>
        <v>Heart</v>
      </c>
      <c r="C702">
        <v>9009</v>
      </c>
      <c r="D702">
        <v>2752.386591</v>
      </c>
      <c r="E702">
        <v>2752.3851989999998</v>
      </c>
      <c r="F702">
        <v>4</v>
      </c>
      <c r="G702">
        <v>685.30369700000006</v>
      </c>
      <c r="H702">
        <v>1315.677829</v>
      </c>
      <c r="I702">
        <v>685.30311800000004</v>
      </c>
      <c r="J702">
        <v>1315.677216</v>
      </c>
      <c r="K702">
        <v>1.1999999999999999E-3</v>
      </c>
      <c r="L702">
        <f t="shared" si="30"/>
        <v>1.1999999999999999E-3</v>
      </c>
      <c r="M702" t="s">
        <v>1366</v>
      </c>
      <c r="N702" t="s">
        <v>2047</v>
      </c>
      <c r="O702">
        <v>7.9220000000000002E-3</v>
      </c>
      <c r="P702">
        <v>0</v>
      </c>
      <c r="Q702" t="s">
        <v>1368</v>
      </c>
      <c r="R702" t="s">
        <v>2048</v>
      </c>
      <c r="S702">
        <v>9010</v>
      </c>
      <c r="T702">
        <v>9013</v>
      </c>
      <c r="U702" t="s">
        <v>813</v>
      </c>
      <c r="V702" t="s">
        <v>2050</v>
      </c>
      <c r="W702" t="s">
        <v>814</v>
      </c>
      <c r="X702" t="s">
        <v>2051</v>
      </c>
      <c r="Y702">
        <v>89</v>
      </c>
      <c r="Z702">
        <v>1</v>
      </c>
      <c r="AA702">
        <v>344</v>
      </c>
      <c r="AB702">
        <v>1</v>
      </c>
      <c r="AC702" t="s">
        <v>35</v>
      </c>
      <c r="AD702" t="s">
        <v>35</v>
      </c>
      <c r="AE702" t="str">
        <f t="shared" si="31"/>
        <v>sp|P62897|CYC_MOUSE_sp|Q6P8J7|KCRS_MOUSE</v>
      </c>
      <c r="AF702" t="str">
        <f t="shared" si="32"/>
        <v>K[325.13]GER_FSK[325.13]ILENLR</v>
      </c>
    </row>
    <row r="703" spans="1:32" x14ac:dyDescent="0.25">
      <c r="A703" t="s">
        <v>4048</v>
      </c>
      <c r="B703" t="str">
        <f>VLOOKUP(A703,[1]Files!$A$2:$B$73,2,FALSE)</f>
        <v>Heart</v>
      </c>
      <c r="C703">
        <v>6654</v>
      </c>
      <c r="D703">
        <v>3659.888117</v>
      </c>
      <c r="E703">
        <v>3660.8903260000002</v>
      </c>
      <c r="F703">
        <v>4</v>
      </c>
      <c r="G703">
        <v>1184.6448230000001</v>
      </c>
      <c r="H703">
        <v>1723.838229</v>
      </c>
      <c r="I703">
        <v>1184.644125</v>
      </c>
      <c r="J703">
        <v>1723.8376920000001</v>
      </c>
      <c r="K703">
        <v>1.1999999999999999E-3</v>
      </c>
      <c r="L703">
        <f t="shared" si="30"/>
        <v>1.1999999999999999E-3</v>
      </c>
      <c r="M703" t="s">
        <v>3766</v>
      </c>
      <c r="N703" t="s">
        <v>3757</v>
      </c>
      <c r="O703">
        <v>8.2644999999999993E-3</v>
      </c>
      <c r="P703">
        <v>0</v>
      </c>
      <c r="Q703" t="s">
        <v>3768</v>
      </c>
      <c r="R703" t="s">
        <v>3759</v>
      </c>
      <c r="S703">
        <v>6655</v>
      </c>
      <c r="T703">
        <v>6658</v>
      </c>
      <c r="U703" t="s">
        <v>801</v>
      </c>
      <c r="V703" t="s">
        <v>801</v>
      </c>
      <c r="W703" t="s">
        <v>802</v>
      </c>
      <c r="X703" t="s">
        <v>802</v>
      </c>
      <c r="Y703">
        <v>357</v>
      </c>
      <c r="Z703">
        <v>1</v>
      </c>
      <c r="AA703">
        <v>371</v>
      </c>
      <c r="AB703">
        <v>1</v>
      </c>
      <c r="AC703" t="s">
        <v>35</v>
      </c>
      <c r="AD703" t="s">
        <v>35</v>
      </c>
      <c r="AE703" t="str">
        <f t="shared" si="31"/>
        <v>sp|Q8BMF4|ODP2_MOUSE_sp|Q8BMF4|ODP2_MOUSE</v>
      </c>
      <c r="AF703" t="str">
        <f t="shared" si="32"/>
        <v>VFVSPLAK[325.13]K_GIDLTQVK[325.13]GTGPEGR</v>
      </c>
    </row>
    <row r="704" spans="1:32" x14ac:dyDescent="0.25">
      <c r="A704" t="s">
        <v>2554</v>
      </c>
      <c r="B704" t="str">
        <f>VLOOKUP(A704,[1]Files!$A$2:$B$73,2,FALSE)</f>
        <v>Heart</v>
      </c>
      <c r="C704">
        <v>3886</v>
      </c>
      <c r="D704">
        <v>2742.5114079999998</v>
      </c>
      <c r="E704">
        <v>2743.5033629999998</v>
      </c>
      <c r="F704">
        <v>4</v>
      </c>
      <c r="G704">
        <v>826.45549200000005</v>
      </c>
      <c r="H704">
        <v>1164.6508510000001</v>
      </c>
      <c r="I704">
        <v>826.45486700000004</v>
      </c>
      <c r="J704">
        <v>1164.650273</v>
      </c>
      <c r="K704">
        <v>1.1999999999999999E-3</v>
      </c>
      <c r="L704">
        <f t="shared" si="30"/>
        <v>1.1999999999999999E-3</v>
      </c>
      <c r="M704" t="s">
        <v>2255</v>
      </c>
      <c r="N704" t="s">
        <v>2607</v>
      </c>
      <c r="O704">
        <v>1.0226000000000001E-2</v>
      </c>
      <c r="P704">
        <v>0</v>
      </c>
      <c r="Q704" t="s">
        <v>2256</v>
      </c>
      <c r="R704" t="s">
        <v>2609</v>
      </c>
      <c r="S704">
        <v>3889</v>
      </c>
      <c r="T704">
        <v>3890</v>
      </c>
      <c r="U704" t="s">
        <v>1096</v>
      </c>
      <c r="V704" t="s">
        <v>1096</v>
      </c>
      <c r="W704" t="s">
        <v>1097</v>
      </c>
      <c r="X704" t="s">
        <v>1097</v>
      </c>
      <c r="Y704">
        <v>640</v>
      </c>
      <c r="Z704">
        <v>1</v>
      </c>
      <c r="AA704">
        <v>532</v>
      </c>
      <c r="AB704">
        <v>1</v>
      </c>
      <c r="AC704" t="s">
        <v>35</v>
      </c>
      <c r="AD704" t="s">
        <v>35</v>
      </c>
      <c r="AE704" t="str">
        <f t="shared" si="31"/>
        <v>sp|Q60597|ODO1_MOUSE_sp|Q60597|ODO1_MOUSE</v>
      </c>
      <c r="AF704" t="str">
        <f t="shared" si="32"/>
        <v>ILK[325.13]TR_K[325.13]QKPVLQK</v>
      </c>
    </row>
    <row r="705" spans="1:32" x14ac:dyDescent="0.25">
      <c r="A705" t="s">
        <v>2964</v>
      </c>
      <c r="B705" t="str">
        <f>VLOOKUP(A705,[1]Files!$A$2:$B$73,2,FALSE)</f>
        <v>Heart</v>
      </c>
      <c r="C705">
        <v>3269</v>
      </c>
      <c r="D705">
        <v>2554.1989819999999</v>
      </c>
      <c r="E705">
        <v>2555.1998960000001</v>
      </c>
      <c r="F705">
        <v>4</v>
      </c>
      <c r="G705">
        <v>901.39695900000004</v>
      </c>
      <c r="H705">
        <v>901.39695900000004</v>
      </c>
      <c r="I705">
        <v>901.39635199999998</v>
      </c>
      <c r="J705">
        <v>901.39635199999998</v>
      </c>
      <c r="K705">
        <v>1.1999999999999999E-3</v>
      </c>
      <c r="L705">
        <f t="shared" si="30"/>
        <v>1.1999999999999999E-3</v>
      </c>
      <c r="M705" t="s">
        <v>1091</v>
      </c>
      <c r="N705" t="s">
        <v>1091</v>
      </c>
      <c r="O705">
        <v>1.312E-2</v>
      </c>
      <c r="P705">
        <v>6.7324999999999998E-3</v>
      </c>
      <c r="Q705" t="s">
        <v>440</v>
      </c>
      <c r="R705" t="s">
        <v>440</v>
      </c>
      <c r="S705">
        <v>3273</v>
      </c>
      <c r="T705">
        <v>3272</v>
      </c>
      <c r="U705" t="s">
        <v>441</v>
      </c>
      <c r="V705" t="s">
        <v>441</v>
      </c>
      <c r="W705" t="s">
        <v>442</v>
      </c>
      <c r="X705" t="s">
        <v>442</v>
      </c>
      <c r="Y705">
        <v>105</v>
      </c>
      <c r="Z705">
        <v>1</v>
      </c>
      <c r="AA705">
        <v>105</v>
      </c>
      <c r="AB705">
        <v>1</v>
      </c>
      <c r="AC705" t="s">
        <v>35</v>
      </c>
      <c r="AD705" t="s">
        <v>35</v>
      </c>
      <c r="AE705" t="str">
        <f t="shared" si="31"/>
        <v>sp|P08249|MDHM_MOUSE_sp|P08249|MDHM_MOUSE</v>
      </c>
      <c r="AF705" t="str">
        <f t="shared" si="32"/>
        <v>K[325.13]PGM[147.04]TR_K[325.13]PGM[147.04]TR</v>
      </c>
    </row>
    <row r="706" spans="1:32" x14ac:dyDescent="0.25">
      <c r="A706" t="s">
        <v>2554</v>
      </c>
      <c r="B706" t="str">
        <f>VLOOKUP(A706,[1]Files!$A$2:$B$73,2,FALSE)</f>
        <v>Heart</v>
      </c>
      <c r="C706">
        <v>5669</v>
      </c>
      <c r="D706">
        <v>3507.7567690000001</v>
      </c>
      <c r="E706">
        <v>3508.7543390000001</v>
      </c>
      <c r="F706">
        <v>4</v>
      </c>
      <c r="G706">
        <v>1068.4845439999999</v>
      </c>
      <c r="H706">
        <v>1687.86716</v>
      </c>
      <c r="I706">
        <v>1068.4836009999999</v>
      </c>
      <c r="J706">
        <v>1687.866867</v>
      </c>
      <c r="K706">
        <v>1.1999999999999999E-3</v>
      </c>
      <c r="L706">
        <f t="shared" ref="L706:L769" si="33">ABS(K706)</f>
        <v>1.1999999999999999E-3</v>
      </c>
      <c r="M706" t="s">
        <v>1676</v>
      </c>
      <c r="N706" t="s">
        <v>2720</v>
      </c>
      <c r="O706">
        <v>1.5100000000000001E-2</v>
      </c>
      <c r="P706">
        <v>0</v>
      </c>
      <c r="Q706" t="s">
        <v>1678</v>
      </c>
      <c r="R706" t="s">
        <v>2721</v>
      </c>
      <c r="S706">
        <v>5672</v>
      </c>
      <c r="T706">
        <v>5673</v>
      </c>
      <c r="U706" t="s">
        <v>723</v>
      </c>
      <c r="V706" t="s">
        <v>723</v>
      </c>
      <c r="W706" t="s">
        <v>725</v>
      </c>
      <c r="X706" t="s">
        <v>725</v>
      </c>
      <c r="Y706">
        <v>296</v>
      </c>
      <c r="Z706">
        <v>1</v>
      </c>
      <c r="AA706">
        <v>473</v>
      </c>
      <c r="AB706">
        <v>1</v>
      </c>
      <c r="AC706" t="s">
        <v>35</v>
      </c>
      <c r="AD706" t="s">
        <v>35</v>
      </c>
      <c r="AE706" t="str">
        <f t="shared" si="31"/>
        <v>sp|Q9D0K2|SCOT1_MOUSE_sp|Q9D0K2|SCOT1_MOUSE</v>
      </c>
      <c r="AF706" t="str">
        <f t="shared" si="32"/>
        <v>SGK[325.13]PGGDVR_IITEK[325.13]GVFDVDKK</v>
      </c>
    </row>
    <row r="707" spans="1:32" x14ac:dyDescent="0.25">
      <c r="A707" t="s">
        <v>2964</v>
      </c>
      <c r="B707" t="str">
        <f>VLOOKUP(A707,[1]Files!$A$2:$B$73,2,FALSE)</f>
        <v>Heart</v>
      </c>
      <c r="C707">
        <v>4979</v>
      </c>
      <c r="D707">
        <v>2877.4805240000001</v>
      </c>
      <c r="E707">
        <v>2878.4853440000002</v>
      </c>
      <c r="F707">
        <v>5</v>
      </c>
      <c r="G707">
        <v>969.47844099999998</v>
      </c>
      <c r="H707">
        <v>1156.5970179999999</v>
      </c>
      <c r="I707">
        <v>969.47672499999999</v>
      </c>
      <c r="J707">
        <v>1156.597569</v>
      </c>
      <c r="K707">
        <v>1.1999999999999999E-3</v>
      </c>
      <c r="L707">
        <f t="shared" si="33"/>
        <v>1.1999999999999999E-3</v>
      </c>
      <c r="M707" t="s">
        <v>2984</v>
      </c>
      <c r="N707" t="s">
        <v>1899</v>
      </c>
      <c r="O707">
        <v>1.9524E-2</v>
      </c>
      <c r="P707">
        <v>1.5275E-3</v>
      </c>
      <c r="Q707" t="s">
        <v>2985</v>
      </c>
      <c r="R707" t="s">
        <v>1901</v>
      </c>
      <c r="S707">
        <v>4982</v>
      </c>
      <c r="T707">
        <v>4981</v>
      </c>
      <c r="U707" t="s">
        <v>2986</v>
      </c>
      <c r="V707" t="s">
        <v>1801</v>
      </c>
      <c r="W707" t="s">
        <v>2987</v>
      </c>
      <c r="X707" t="s">
        <v>1802</v>
      </c>
      <c r="Y707">
        <v>259</v>
      </c>
      <c r="Z707">
        <v>1</v>
      </c>
      <c r="AA707">
        <v>289</v>
      </c>
      <c r="AB707">
        <v>1</v>
      </c>
      <c r="AC707" t="s">
        <v>35</v>
      </c>
      <c r="AD707" t="s">
        <v>35</v>
      </c>
      <c r="AE707" t="str">
        <f t="shared" ref="AE707:AE770" si="34">U707&amp;"_"&amp;V707</f>
        <v>sp|Q9CYG7|TOM34_MOUSE_sp|Q8BMS1|ECHA_MOUSE</v>
      </c>
      <c r="AF707" t="str">
        <f t="shared" ref="AF707:AF770" si="35">IF(I707&lt;J707,M707&amp;"_"&amp;N707,N707&amp;"_"&amp;M707)</f>
        <v>LDGK[325.13]NVK_TVEEK[325.13]VKK</v>
      </c>
    </row>
    <row r="708" spans="1:32" x14ac:dyDescent="0.25">
      <c r="A708" t="s">
        <v>2964</v>
      </c>
      <c r="B708" t="str">
        <f>VLOOKUP(A708,[1]Files!$A$2:$B$73,2,FALSE)</f>
        <v>Heart</v>
      </c>
      <c r="C708">
        <v>9187</v>
      </c>
      <c r="D708">
        <v>2728.4018489999999</v>
      </c>
      <c r="E708">
        <v>2728.4025329999999</v>
      </c>
      <c r="F708">
        <v>4</v>
      </c>
      <c r="G708">
        <v>733.33983000000001</v>
      </c>
      <c r="H708">
        <v>1243.6569549999999</v>
      </c>
      <c r="I708">
        <v>733.33950300000004</v>
      </c>
      <c r="J708">
        <v>1243.656086</v>
      </c>
      <c r="K708">
        <v>1.1999999999999999E-3</v>
      </c>
      <c r="L708">
        <f t="shared" si="33"/>
        <v>1.1999999999999999E-3</v>
      </c>
      <c r="M708" t="s">
        <v>2593</v>
      </c>
      <c r="N708" t="s">
        <v>2086</v>
      </c>
      <c r="O708">
        <v>3.7642000000000002E-2</v>
      </c>
      <c r="P708">
        <v>0</v>
      </c>
      <c r="Q708" t="s">
        <v>2595</v>
      </c>
      <c r="R708" t="s">
        <v>2087</v>
      </c>
      <c r="S708">
        <v>9190</v>
      </c>
      <c r="T708">
        <v>9191</v>
      </c>
      <c r="U708" t="s">
        <v>2597</v>
      </c>
      <c r="V708" t="s">
        <v>1782</v>
      </c>
      <c r="W708" t="s">
        <v>1783</v>
      </c>
      <c r="X708" t="s">
        <v>1783</v>
      </c>
      <c r="Y708">
        <v>252</v>
      </c>
      <c r="Z708">
        <v>1</v>
      </c>
      <c r="AA708">
        <v>66</v>
      </c>
      <c r="AB708">
        <v>1</v>
      </c>
      <c r="AC708" t="s">
        <v>35</v>
      </c>
      <c r="AD708" t="s">
        <v>35</v>
      </c>
      <c r="AE708" t="str">
        <f t="shared" si="34"/>
        <v>sp|Q9DB77|QCR2_MOUSE +1_sp|Q9DB77|QCR2_MOUSE</v>
      </c>
      <c r="AF708" t="str">
        <f t="shared" si="35"/>
        <v>AK[325.13]YR_IGLFVK[325.13]AGSR</v>
      </c>
    </row>
    <row r="709" spans="1:32" x14ac:dyDescent="0.25">
      <c r="A709" t="s">
        <v>4725</v>
      </c>
      <c r="B709" t="str">
        <f>VLOOKUP(A709,[1]Files!$A$2:$B$73,2,FALSE)</f>
        <v>Heart</v>
      </c>
      <c r="C709">
        <v>3445</v>
      </c>
      <c r="D709">
        <v>3569.739313</v>
      </c>
      <c r="E709">
        <v>3569.7601989999998</v>
      </c>
      <c r="F709">
        <v>4</v>
      </c>
      <c r="G709">
        <v>1240.5288559999999</v>
      </c>
      <c r="H709">
        <v>1577.805392</v>
      </c>
      <c r="I709">
        <v>1240.5281540000001</v>
      </c>
      <c r="J709">
        <v>1577.804936</v>
      </c>
      <c r="K709">
        <v>1.1999999999999999E-3</v>
      </c>
      <c r="L709">
        <f t="shared" si="33"/>
        <v>1.1999999999999999E-3</v>
      </c>
      <c r="M709" t="s">
        <v>2633</v>
      </c>
      <c r="N709" t="s">
        <v>1133</v>
      </c>
      <c r="O709" t="s">
        <v>35</v>
      </c>
      <c r="P709" t="s">
        <v>35</v>
      </c>
      <c r="Q709" t="s">
        <v>1134</v>
      </c>
      <c r="R709" t="s">
        <v>1135</v>
      </c>
      <c r="S709">
        <v>3448</v>
      </c>
      <c r="T709">
        <v>3449</v>
      </c>
      <c r="U709" t="s">
        <v>90</v>
      </c>
      <c r="V709" t="s">
        <v>1136</v>
      </c>
      <c r="W709" t="s">
        <v>91</v>
      </c>
      <c r="X709" t="s">
        <v>1137</v>
      </c>
      <c r="Y709">
        <v>199</v>
      </c>
      <c r="Z709">
        <v>1</v>
      </c>
      <c r="AA709">
        <v>225</v>
      </c>
      <c r="AB709">
        <v>1</v>
      </c>
      <c r="AC709">
        <v>8.5500000000000007E-2</v>
      </c>
      <c r="AD709" s="1">
        <v>9.9799999999999994E-8</v>
      </c>
      <c r="AE709" t="str">
        <f t="shared" si="34"/>
        <v>sp|Q9DB20|ATPO_MOUSE_sp|Q9CQQ7|AT5F1_MOUSE</v>
      </c>
      <c r="AF709" t="str">
        <f t="shared" si="35"/>
        <v>YVDM[147.04]SAK[325.13]SK_HVVK[325.13]SISVQQEK</v>
      </c>
    </row>
    <row r="710" spans="1:32" x14ac:dyDescent="0.25">
      <c r="A710" t="s">
        <v>4544</v>
      </c>
      <c r="B710" t="str">
        <f>VLOOKUP(A710,[1]Files!$A$2:$B$73,2,FALSE)</f>
        <v>Heart</v>
      </c>
      <c r="C710">
        <v>11678</v>
      </c>
      <c r="D710">
        <v>3497.8491760000002</v>
      </c>
      <c r="E710">
        <v>3497.8209900000002</v>
      </c>
      <c r="F710">
        <v>4</v>
      </c>
      <c r="G710">
        <v>1058.576219</v>
      </c>
      <c r="H710">
        <v>1687.867892</v>
      </c>
      <c r="I710">
        <v>1058.576045</v>
      </c>
      <c r="J710">
        <v>1687.866867</v>
      </c>
      <c r="K710">
        <v>1.1999999999999999E-3</v>
      </c>
      <c r="L710">
        <f t="shared" si="33"/>
        <v>1.1999999999999999E-3</v>
      </c>
      <c r="M710" t="s">
        <v>1620</v>
      </c>
      <c r="N710" t="s">
        <v>1942</v>
      </c>
      <c r="O710" t="s">
        <v>35</v>
      </c>
      <c r="P710" t="s">
        <v>35</v>
      </c>
      <c r="Q710" t="s">
        <v>1621</v>
      </c>
      <c r="R710" t="s">
        <v>1944</v>
      </c>
      <c r="S710">
        <v>11681</v>
      </c>
      <c r="T710">
        <v>11682</v>
      </c>
      <c r="U710" t="s">
        <v>1622</v>
      </c>
      <c r="V710" t="s">
        <v>72</v>
      </c>
      <c r="W710" t="s">
        <v>1623</v>
      </c>
      <c r="X710" t="s">
        <v>73</v>
      </c>
      <c r="Y710">
        <v>138</v>
      </c>
      <c r="Z710">
        <v>1</v>
      </c>
      <c r="AA710">
        <v>503</v>
      </c>
      <c r="AB710">
        <v>1</v>
      </c>
      <c r="AC710">
        <v>3.64E-3</v>
      </c>
      <c r="AD710">
        <v>1.45E-4</v>
      </c>
      <c r="AE710" t="str">
        <f t="shared" si="34"/>
        <v>sp|Q91VR2|ATPG_MOUSE_sp|Q03265|ATPA_MOUSE</v>
      </c>
      <c r="AF710" t="str">
        <f t="shared" si="35"/>
        <v>IK[325.13]GILYR_GYLDKLEPSK[325.13]ITK</v>
      </c>
    </row>
    <row r="711" spans="1:32" x14ac:dyDescent="0.25">
      <c r="A711" t="s">
        <v>4466</v>
      </c>
      <c r="B711" t="str">
        <f>VLOOKUP(A711,[1]Files!$A$2:$B$73,2,FALSE)</f>
        <v>Heart</v>
      </c>
      <c r="C711">
        <v>4818</v>
      </c>
      <c r="D711">
        <v>3291.610698</v>
      </c>
      <c r="E711">
        <v>3292.610099</v>
      </c>
      <c r="F711">
        <v>5</v>
      </c>
      <c r="G711">
        <v>1153.526462</v>
      </c>
      <c r="H711">
        <v>1386.6791720000001</v>
      </c>
      <c r="I711">
        <v>1153.5264689999999</v>
      </c>
      <c r="J711">
        <v>1386.677944</v>
      </c>
      <c r="K711">
        <v>1.1999999999999999E-3</v>
      </c>
      <c r="L711">
        <f t="shared" si="33"/>
        <v>1.1999999999999999E-3</v>
      </c>
      <c r="M711" t="s">
        <v>1340</v>
      </c>
      <c r="N711" t="s">
        <v>1341</v>
      </c>
      <c r="O711" t="s">
        <v>35</v>
      </c>
      <c r="P711" t="s">
        <v>35</v>
      </c>
      <c r="Q711" t="s">
        <v>1342</v>
      </c>
      <c r="R711" t="s">
        <v>1343</v>
      </c>
      <c r="S711">
        <v>4819</v>
      </c>
      <c r="T711">
        <v>4822</v>
      </c>
      <c r="U711" t="s">
        <v>564</v>
      </c>
      <c r="V711" t="s">
        <v>564</v>
      </c>
      <c r="W711" t="s">
        <v>565</v>
      </c>
      <c r="X711" t="s">
        <v>565</v>
      </c>
      <c r="Y711">
        <v>182</v>
      </c>
      <c r="Z711">
        <v>1</v>
      </c>
      <c r="AA711">
        <v>335</v>
      </c>
      <c r="AB711">
        <v>1</v>
      </c>
      <c r="AC711">
        <v>1.55E-4</v>
      </c>
      <c r="AD711" s="1">
        <v>1.8199999999999999E-6</v>
      </c>
      <c r="AE711" t="str">
        <f t="shared" si="34"/>
        <v>sp|Q8K2B3|SDHA_MOUSE_sp|Q8K2B3|SDHA_MOUSE</v>
      </c>
      <c r="AF711" t="str">
        <f t="shared" si="35"/>
        <v>FGK[325.13]GGQAHR_YAPVAK[325.13]DLASR</v>
      </c>
    </row>
    <row r="712" spans="1:32" x14ac:dyDescent="0.25">
      <c r="A712" t="s">
        <v>4466</v>
      </c>
      <c r="B712" t="str">
        <f>VLOOKUP(A712,[1]Files!$A$2:$B$73,2,FALSE)</f>
        <v>Heart</v>
      </c>
      <c r="C712">
        <v>4469</v>
      </c>
      <c r="D712">
        <v>2926.4870679999999</v>
      </c>
      <c r="E712">
        <v>2927.4877379999998</v>
      </c>
      <c r="F712">
        <v>4</v>
      </c>
      <c r="G712">
        <v>1027.528368</v>
      </c>
      <c r="H712">
        <v>1147.5536360000001</v>
      </c>
      <c r="I712">
        <v>1027.5298230000001</v>
      </c>
      <c r="J712">
        <v>1147.5509529999999</v>
      </c>
      <c r="K712">
        <v>1.1999999999999999E-3</v>
      </c>
      <c r="L712">
        <f t="shared" si="33"/>
        <v>1.1999999999999999E-3</v>
      </c>
      <c r="M712" t="s">
        <v>2598</v>
      </c>
      <c r="N712" t="s">
        <v>1903</v>
      </c>
      <c r="O712" t="s">
        <v>35</v>
      </c>
      <c r="P712" t="s">
        <v>35</v>
      </c>
      <c r="Q712" t="s">
        <v>2599</v>
      </c>
      <c r="R712" t="s">
        <v>1904</v>
      </c>
      <c r="S712">
        <v>4472</v>
      </c>
      <c r="T712">
        <v>4473</v>
      </c>
      <c r="U712" t="s">
        <v>1801</v>
      </c>
      <c r="V712" t="s">
        <v>1801</v>
      </c>
      <c r="W712" t="s">
        <v>1802</v>
      </c>
      <c r="X712" t="s">
        <v>1802</v>
      </c>
      <c r="Y712">
        <v>163</v>
      </c>
      <c r="Z712">
        <v>1</v>
      </c>
      <c r="AA712">
        <v>415</v>
      </c>
      <c r="AB712">
        <v>1</v>
      </c>
      <c r="AC712">
        <v>6.5500000000000003E-3</v>
      </c>
      <c r="AD712" s="1">
        <v>4.7299999999999998E-5</v>
      </c>
      <c r="AE712" t="str">
        <f t="shared" si="34"/>
        <v>sp|Q8BMS1|ECHA_MOUSE_sp|Q8BMS1|ECHA_MOUSE</v>
      </c>
      <c r="AF712" t="str">
        <f t="shared" si="35"/>
        <v>IATK[325.13]DRK_K[325.13]ALTSFER</v>
      </c>
    </row>
    <row r="713" spans="1:32" x14ac:dyDescent="0.25">
      <c r="A713" t="s">
        <v>4830</v>
      </c>
      <c r="B713" t="str">
        <f>VLOOKUP(A713,[1]Files!$A$2:$B$73,2,FALSE)</f>
        <v>Heart</v>
      </c>
      <c r="C713">
        <v>8548</v>
      </c>
      <c r="D713">
        <v>4214.1441450000002</v>
      </c>
      <c r="E713">
        <v>4214.1390300000003</v>
      </c>
      <c r="F713">
        <v>5</v>
      </c>
      <c r="G713">
        <v>1624.8063689999999</v>
      </c>
      <c r="H713">
        <v>1837.932712</v>
      </c>
      <c r="I713">
        <v>1624.805664</v>
      </c>
      <c r="J713">
        <v>1837.9322609999999</v>
      </c>
      <c r="K713">
        <v>1.1999999999999999E-3</v>
      </c>
      <c r="L713">
        <f t="shared" si="33"/>
        <v>1.1999999999999999E-3</v>
      </c>
      <c r="M713" t="s">
        <v>1896</v>
      </c>
      <c r="N713" t="s">
        <v>1997</v>
      </c>
      <c r="O713" t="s">
        <v>35</v>
      </c>
      <c r="P713" t="s">
        <v>35</v>
      </c>
      <c r="Q713" t="s">
        <v>1898</v>
      </c>
      <c r="R713" t="s">
        <v>1999</v>
      </c>
      <c r="S713">
        <v>8551</v>
      </c>
      <c r="T713">
        <v>8550</v>
      </c>
      <c r="U713" t="s">
        <v>1801</v>
      </c>
      <c r="V713" t="s">
        <v>1801</v>
      </c>
      <c r="W713" t="s">
        <v>1802</v>
      </c>
      <c r="X713" t="s">
        <v>1802</v>
      </c>
      <c r="Y713">
        <v>60</v>
      </c>
      <c r="Z713">
        <v>1</v>
      </c>
      <c r="AA713">
        <v>46</v>
      </c>
      <c r="AB713">
        <v>1</v>
      </c>
      <c r="AC713">
        <v>2.02E-4</v>
      </c>
      <c r="AD713" s="1">
        <v>2.03E-8</v>
      </c>
      <c r="AE713" t="str">
        <f t="shared" si="34"/>
        <v>sp|Q8BMS1|ECHA_MOUSE_sp|Q8BMS1|ECHA_MOUSE</v>
      </c>
      <c r="AF713" t="str">
        <f t="shared" si="35"/>
        <v>INSPNSK[325.13]VNTLNK_THINYGVK[325.13]GDVAVIR</v>
      </c>
    </row>
    <row r="714" spans="1:32" x14ac:dyDescent="0.25">
      <c r="A714" t="s">
        <v>4874</v>
      </c>
      <c r="B714" t="str">
        <f>VLOOKUP(A714,[1]Files!$A$2:$B$73,2,FALSE)</f>
        <v>Heart</v>
      </c>
      <c r="C714">
        <v>4718</v>
      </c>
      <c r="D714">
        <v>3504.6069889999999</v>
      </c>
      <c r="E714">
        <v>3504.6095639999999</v>
      </c>
      <c r="F714">
        <v>4</v>
      </c>
      <c r="G714">
        <v>1292.5749980000001</v>
      </c>
      <c r="H714">
        <v>1460.626925</v>
      </c>
      <c r="I714">
        <v>1292.5740430000001</v>
      </c>
      <c r="J714">
        <v>1460.626696</v>
      </c>
      <c r="K714">
        <v>1.1999999999999999E-3</v>
      </c>
      <c r="L714">
        <f t="shared" si="33"/>
        <v>1.1999999999999999E-3</v>
      </c>
      <c r="M714" t="s">
        <v>2195</v>
      </c>
      <c r="N714" t="s">
        <v>69</v>
      </c>
      <c r="O714" t="s">
        <v>35</v>
      </c>
      <c r="P714" t="s">
        <v>35</v>
      </c>
      <c r="Q714" t="s">
        <v>70</v>
      </c>
      <c r="R714" t="s">
        <v>71</v>
      </c>
      <c r="S714">
        <v>4721</v>
      </c>
      <c r="T714">
        <v>4722</v>
      </c>
      <c r="U714" t="s">
        <v>72</v>
      </c>
      <c r="V714" t="s">
        <v>72</v>
      </c>
      <c r="W714" t="s">
        <v>73</v>
      </c>
      <c r="X714" t="s">
        <v>73</v>
      </c>
      <c r="Y714">
        <v>427</v>
      </c>
      <c r="Z714">
        <v>1</v>
      </c>
      <c r="AA714">
        <v>531</v>
      </c>
      <c r="AB714">
        <v>1</v>
      </c>
      <c r="AC714" s="1">
        <v>7.2200000000000003E-7</v>
      </c>
      <c r="AD714" s="1">
        <v>1.98E-7</v>
      </c>
      <c r="AE714" t="str">
        <f t="shared" si="34"/>
        <v>sp|Q03265|ATPA_MOUSE_sp|Q03265|ATPA_MOUSE</v>
      </c>
      <c r="AF714" t="str">
        <f t="shared" si="35"/>
        <v>AM[147.04]K[325.13]QVAGTM[147.04]K_SDGK[325.13]ISEQSDAK</v>
      </c>
    </row>
    <row r="715" spans="1:32" x14ac:dyDescent="0.25">
      <c r="A715" t="s">
        <v>4671</v>
      </c>
      <c r="B715" t="str">
        <f>VLOOKUP(A715,[1]Files!$A$2:$B$73,2,FALSE)</f>
        <v>Heart</v>
      </c>
      <c r="C715">
        <v>6195</v>
      </c>
      <c r="D715">
        <v>2995.5158630000001</v>
      </c>
      <c r="E715">
        <v>2995.5167900000001</v>
      </c>
      <c r="F715">
        <v>4</v>
      </c>
      <c r="G715">
        <v>998.48538499999995</v>
      </c>
      <c r="H715">
        <v>1245.625413</v>
      </c>
      <c r="I715">
        <v>998.485501</v>
      </c>
      <c r="J715">
        <v>1245.624118</v>
      </c>
      <c r="K715">
        <v>1.1999999999999999E-3</v>
      </c>
      <c r="L715">
        <f t="shared" si="33"/>
        <v>1.1999999999999999E-3</v>
      </c>
      <c r="M715" t="s">
        <v>2294</v>
      </c>
      <c r="N715" t="s">
        <v>566</v>
      </c>
      <c r="O715" t="s">
        <v>35</v>
      </c>
      <c r="P715" t="s">
        <v>35</v>
      </c>
      <c r="Q715" t="s">
        <v>569</v>
      </c>
      <c r="R715" t="s">
        <v>568</v>
      </c>
      <c r="S715">
        <v>6198</v>
      </c>
      <c r="T715">
        <v>6199</v>
      </c>
      <c r="U715" t="s">
        <v>570</v>
      </c>
      <c r="V715" t="s">
        <v>570</v>
      </c>
      <c r="W715" t="s">
        <v>571</v>
      </c>
      <c r="X715" t="s">
        <v>571</v>
      </c>
      <c r="Y715">
        <v>260</v>
      </c>
      <c r="Z715">
        <v>1</v>
      </c>
      <c r="AA715">
        <v>220</v>
      </c>
      <c r="AB715">
        <v>1</v>
      </c>
      <c r="AC715">
        <v>3.6900000000000002E-4</v>
      </c>
      <c r="AD715" s="1">
        <v>1.04E-5</v>
      </c>
      <c r="AE715" t="str">
        <f t="shared" si="34"/>
        <v>sp|P97807|FUMH_MOUSE_sp|P97807|FUMH_MOUSE</v>
      </c>
      <c r="AF715" t="str">
        <f t="shared" si="35"/>
        <v>IK[325.13]AAM[147.04]PR_SK[325.13]EFAQVIK</v>
      </c>
    </row>
    <row r="716" spans="1:32" x14ac:dyDescent="0.25">
      <c r="A716" t="s">
        <v>4885</v>
      </c>
      <c r="B716" t="str">
        <f>VLOOKUP(A716,[1]Files!$A$2:$B$73,2,FALSE)</f>
        <v>Heart</v>
      </c>
      <c r="C716">
        <v>7020</v>
      </c>
      <c r="D716">
        <v>3120.592584</v>
      </c>
      <c r="E716">
        <v>3120.596869</v>
      </c>
      <c r="F716">
        <v>4</v>
      </c>
      <c r="G716">
        <v>989.48283500000002</v>
      </c>
      <c r="H716">
        <v>1379.704684</v>
      </c>
      <c r="I716">
        <v>989.48181</v>
      </c>
      <c r="J716">
        <v>1379.704493</v>
      </c>
      <c r="K716">
        <v>1.1999999999999999E-3</v>
      </c>
      <c r="L716">
        <f t="shared" si="33"/>
        <v>1.1999999999999999E-3</v>
      </c>
      <c r="M716" t="s">
        <v>4079</v>
      </c>
      <c r="N716" t="s">
        <v>985</v>
      </c>
      <c r="O716" t="s">
        <v>35</v>
      </c>
      <c r="P716" t="s">
        <v>35</v>
      </c>
      <c r="Q716" t="s">
        <v>4080</v>
      </c>
      <c r="R716" t="s">
        <v>987</v>
      </c>
      <c r="S716">
        <v>7023</v>
      </c>
      <c r="T716">
        <v>7022</v>
      </c>
      <c r="U716" t="s">
        <v>989</v>
      </c>
      <c r="V716" t="s">
        <v>989</v>
      </c>
      <c r="W716" t="s">
        <v>990</v>
      </c>
      <c r="X716" t="s">
        <v>990</v>
      </c>
      <c r="Y716">
        <v>91</v>
      </c>
      <c r="Z716">
        <v>1</v>
      </c>
      <c r="AA716">
        <v>133</v>
      </c>
      <c r="AB716">
        <v>1</v>
      </c>
      <c r="AC716">
        <v>8.2900000000000005E-3</v>
      </c>
      <c r="AD716" s="1">
        <v>3.43E-5</v>
      </c>
      <c r="AE716" t="str">
        <f t="shared" si="34"/>
        <v>sp|P63038|CH60_MOUSE_sp|P63038|CH60_MOUSE</v>
      </c>
      <c r="AF716" t="str">
        <f t="shared" si="35"/>
        <v>YK[325.13]NIGAK_ISK[325.13]GANPVEIR</v>
      </c>
    </row>
    <row r="717" spans="1:32" x14ac:dyDescent="0.25">
      <c r="A717" t="s">
        <v>4885</v>
      </c>
      <c r="B717" t="str">
        <f>VLOOKUP(A717,[1]Files!$A$2:$B$73,2,FALSE)</f>
        <v>Heart</v>
      </c>
      <c r="C717">
        <v>9336</v>
      </c>
      <c r="D717">
        <v>3320.6722490000002</v>
      </c>
      <c r="E717">
        <v>3321.6666930000001</v>
      </c>
      <c r="F717">
        <v>4</v>
      </c>
      <c r="G717">
        <v>1252.521532</v>
      </c>
      <c r="H717">
        <v>1316.7456529999999</v>
      </c>
      <c r="I717">
        <v>1252.520775</v>
      </c>
      <c r="J717">
        <v>1316.745236</v>
      </c>
      <c r="K717">
        <v>1.1999999999999999E-3</v>
      </c>
      <c r="L717">
        <f t="shared" si="33"/>
        <v>1.1999999999999999E-3</v>
      </c>
      <c r="M717" t="s">
        <v>888</v>
      </c>
      <c r="N717" t="s">
        <v>189</v>
      </c>
      <c r="O717" t="s">
        <v>35</v>
      </c>
      <c r="P717" t="s">
        <v>35</v>
      </c>
      <c r="Q717" t="s">
        <v>889</v>
      </c>
      <c r="R717" t="s">
        <v>191</v>
      </c>
      <c r="S717">
        <v>9337</v>
      </c>
      <c r="T717">
        <v>9340</v>
      </c>
      <c r="U717" t="s">
        <v>158</v>
      </c>
      <c r="V717" t="s">
        <v>72</v>
      </c>
      <c r="W717" t="s">
        <v>159</v>
      </c>
      <c r="X717" t="s">
        <v>73</v>
      </c>
      <c r="Y717">
        <v>522</v>
      </c>
      <c r="Z717">
        <v>1</v>
      </c>
      <c r="AA717">
        <v>175</v>
      </c>
      <c r="AB717">
        <v>1</v>
      </c>
      <c r="AC717" s="1">
        <v>5.8799999999999999E-5</v>
      </c>
      <c r="AD717">
        <v>2.0200000000000001E-3</v>
      </c>
      <c r="AE717" t="str">
        <f t="shared" si="34"/>
        <v>sp|P56480|ATPB_MOUSE_sp|Q03265|ATPA_MOUSE</v>
      </c>
      <c r="AF717" t="str">
        <f t="shared" si="35"/>
        <v>ADK[325.13]LAEEHGS_VGLK[325.13]APGIIPR</v>
      </c>
    </row>
    <row r="718" spans="1:32" x14ac:dyDescent="0.25">
      <c r="A718" t="s">
        <v>4462</v>
      </c>
      <c r="B718" t="str">
        <f>VLOOKUP(A718,[1]Files!$A$2:$B$73,2,FALSE)</f>
        <v>Heart</v>
      </c>
      <c r="C718">
        <v>5730</v>
      </c>
      <c r="D718">
        <v>3008.5078199999998</v>
      </c>
      <c r="E718">
        <v>3009.5084900000002</v>
      </c>
      <c r="F718">
        <v>4</v>
      </c>
      <c r="G718">
        <v>1111.5311750000001</v>
      </c>
      <c r="H718">
        <v>1145.57158</v>
      </c>
      <c r="I718">
        <v>1111.5298230000001</v>
      </c>
      <c r="J718">
        <v>1145.571688</v>
      </c>
      <c r="K718">
        <v>1.1999999999999999E-3</v>
      </c>
      <c r="L718">
        <f t="shared" si="33"/>
        <v>1.1999999999999999E-3</v>
      </c>
      <c r="M718" t="s">
        <v>753</v>
      </c>
      <c r="N718" t="s">
        <v>605</v>
      </c>
      <c r="O718" t="s">
        <v>35</v>
      </c>
      <c r="P718" t="s">
        <v>35</v>
      </c>
      <c r="Q718" t="s">
        <v>754</v>
      </c>
      <c r="R718" t="s">
        <v>607</v>
      </c>
      <c r="S718">
        <v>5733</v>
      </c>
      <c r="T718">
        <v>5734</v>
      </c>
      <c r="U718" t="s">
        <v>755</v>
      </c>
      <c r="V718" t="s">
        <v>609</v>
      </c>
      <c r="W718" t="s">
        <v>756</v>
      </c>
      <c r="X718" t="s">
        <v>610</v>
      </c>
      <c r="Y718">
        <v>75</v>
      </c>
      <c r="Z718">
        <v>1</v>
      </c>
      <c r="AA718">
        <v>68</v>
      </c>
      <c r="AB718">
        <v>1</v>
      </c>
      <c r="AC718">
        <v>9.0699999999999999E-3</v>
      </c>
      <c r="AD718" s="1">
        <v>2.1500000000000002E-6</v>
      </c>
      <c r="AE718" t="str">
        <f t="shared" si="34"/>
        <v>sp|P56393|COX7B_MOUSE_sp|Q9CPQ1|COX6C_MOUSE</v>
      </c>
      <c r="AF718" t="str">
        <f t="shared" si="35"/>
        <v>VTPK[325.13]EWR_K[325.13]AGIFQSAK</v>
      </c>
    </row>
    <row r="719" spans="1:32" x14ac:dyDescent="0.25">
      <c r="A719" t="s">
        <v>4859</v>
      </c>
      <c r="B719" t="str">
        <f>VLOOKUP(A719,[1]Files!$A$2:$B$73,2,FALSE)</f>
        <v>Heart</v>
      </c>
      <c r="C719">
        <v>10749</v>
      </c>
      <c r="D719">
        <v>3780.8642380000001</v>
      </c>
      <c r="E719">
        <v>3780.8639579999999</v>
      </c>
      <c r="F719">
        <v>4</v>
      </c>
      <c r="G719">
        <v>1452.7129849999999</v>
      </c>
      <c r="H719">
        <v>1576.7461880000001</v>
      </c>
      <c r="I719">
        <v>1452.713661</v>
      </c>
      <c r="J719">
        <v>1576.7443089999999</v>
      </c>
      <c r="K719">
        <v>1.1999999999999999E-3</v>
      </c>
      <c r="L719">
        <f t="shared" si="33"/>
        <v>1.1999999999999999E-3</v>
      </c>
      <c r="M719" t="s">
        <v>3438</v>
      </c>
      <c r="N719" t="s">
        <v>3453</v>
      </c>
      <c r="O719" t="s">
        <v>35</v>
      </c>
      <c r="P719" t="s">
        <v>35</v>
      </c>
      <c r="Q719" t="s">
        <v>3439</v>
      </c>
      <c r="R719" t="s">
        <v>3454</v>
      </c>
      <c r="S719">
        <v>10752</v>
      </c>
      <c r="T719">
        <v>10751</v>
      </c>
      <c r="U719" t="s">
        <v>3440</v>
      </c>
      <c r="V719" t="s">
        <v>3440</v>
      </c>
      <c r="W719" t="s">
        <v>3441</v>
      </c>
      <c r="X719" t="s">
        <v>3441</v>
      </c>
      <c r="Y719">
        <v>150</v>
      </c>
      <c r="Z719">
        <v>1</v>
      </c>
      <c r="AA719">
        <v>94</v>
      </c>
      <c r="AB719">
        <v>1</v>
      </c>
      <c r="AC719">
        <v>1.56E-4</v>
      </c>
      <c r="AD719">
        <v>2.7200000000000002E-3</v>
      </c>
      <c r="AE719" t="str">
        <f t="shared" si="34"/>
        <v>sp|O35459|ECH1_MOUSE_sp|O35459|ECH1_MOUSE</v>
      </c>
      <c r="AF719" t="str">
        <f t="shared" si="35"/>
        <v>YQK[325.13]TFTVIEK_ELVEC[160.03]FQK[325.13]ISK</v>
      </c>
    </row>
    <row r="720" spans="1:32" x14ac:dyDescent="0.25">
      <c r="A720" t="s">
        <v>1776</v>
      </c>
      <c r="B720" t="str">
        <f>VLOOKUP(A720,[1]Files!$A$2:$B$73,2,FALSE)</f>
        <v>Heart</v>
      </c>
      <c r="C720">
        <v>5009</v>
      </c>
      <c r="D720">
        <v>3372.6904850000001</v>
      </c>
      <c r="E720">
        <v>3372.6952569999999</v>
      </c>
      <c r="F720">
        <v>4</v>
      </c>
      <c r="G720">
        <v>1083.4951639999999</v>
      </c>
      <c r="H720">
        <v>1537.790256</v>
      </c>
      <c r="I720">
        <v>1083.4945</v>
      </c>
      <c r="J720">
        <v>1537.792263</v>
      </c>
      <c r="K720">
        <v>-1.2999999999999999E-3</v>
      </c>
      <c r="L720">
        <f t="shared" si="33"/>
        <v>1.2999999999999999E-3</v>
      </c>
      <c r="M720" t="s">
        <v>1933</v>
      </c>
      <c r="N720" t="s">
        <v>1934</v>
      </c>
      <c r="O720">
        <v>0</v>
      </c>
      <c r="P720">
        <v>0</v>
      </c>
      <c r="Q720" t="s">
        <v>1935</v>
      </c>
      <c r="R720" t="s">
        <v>1936</v>
      </c>
      <c r="S720">
        <v>5012</v>
      </c>
      <c r="T720">
        <v>5013</v>
      </c>
      <c r="U720" t="s">
        <v>1937</v>
      </c>
      <c r="V720" t="s">
        <v>1937</v>
      </c>
      <c r="W720" t="s">
        <v>1938</v>
      </c>
      <c r="X720" t="s">
        <v>1938</v>
      </c>
      <c r="Y720">
        <v>66</v>
      </c>
      <c r="Z720">
        <v>1</v>
      </c>
      <c r="AA720">
        <v>217</v>
      </c>
      <c r="AB720">
        <v>1</v>
      </c>
      <c r="AC720" t="s">
        <v>35</v>
      </c>
      <c r="AD720" t="s">
        <v>35</v>
      </c>
      <c r="AE720" t="str">
        <f t="shared" si="34"/>
        <v>sp|Q99LB2|DHRS4_MOUSE_sp|Q99LB2|DHRS4_MOUSE</v>
      </c>
      <c r="AF720" t="str">
        <f t="shared" si="35"/>
        <v>K[325.13]QQNVDR_VNC[160.03]LAPGLIK[325.13]TR</v>
      </c>
    </row>
    <row r="721" spans="1:32" x14ac:dyDescent="0.25">
      <c r="A721" t="s">
        <v>2249</v>
      </c>
      <c r="B721" t="str">
        <f>VLOOKUP(A721,[1]Files!$A$2:$B$73,2,FALSE)</f>
        <v>Heart</v>
      </c>
      <c r="C721">
        <v>6065</v>
      </c>
      <c r="D721">
        <v>3518.657831</v>
      </c>
      <c r="E721">
        <v>3518.6574150000001</v>
      </c>
      <c r="F721">
        <v>4</v>
      </c>
      <c r="G721">
        <v>901.396837</v>
      </c>
      <c r="H721">
        <v>1865.8559290000001</v>
      </c>
      <c r="I721">
        <v>901.39635199999998</v>
      </c>
      <c r="J721">
        <v>1865.857761</v>
      </c>
      <c r="K721">
        <v>-1.2999999999999999E-3</v>
      </c>
      <c r="L721">
        <f t="shared" si="33"/>
        <v>1.2999999999999999E-3</v>
      </c>
      <c r="M721" t="s">
        <v>1091</v>
      </c>
      <c r="N721" t="s">
        <v>1868</v>
      </c>
      <c r="O721">
        <v>0</v>
      </c>
      <c r="P721">
        <v>0</v>
      </c>
      <c r="Q721" t="s">
        <v>440</v>
      </c>
      <c r="R721" t="s">
        <v>1869</v>
      </c>
      <c r="S721">
        <v>6068</v>
      </c>
      <c r="T721">
        <v>6069</v>
      </c>
      <c r="U721" t="s">
        <v>441</v>
      </c>
      <c r="V721" t="s">
        <v>441</v>
      </c>
      <c r="W721" t="s">
        <v>442</v>
      </c>
      <c r="X721" t="s">
        <v>442</v>
      </c>
      <c r="Y721">
        <v>105</v>
      </c>
      <c r="Z721">
        <v>1</v>
      </c>
      <c r="AA721">
        <v>241</v>
      </c>
      <c r="AB721">
        <v>1</v>
      </c>
      <c r="AC721" t="s">
        <v>35</v>
      </c>
      <c r="AD721" t="s">
        <v>35</v>
      </c>
      <c r="AE721" t="str">
        <f t="shared" si="34"/>
        <v>sp|P08249|MDHM_MOUSE_sp|P08249|MDHM_MOUSE</v>
      </c>
      <c r="AF721" t="str">
        <f t="shared" si="35"/>
        <v>K[325.13]PGM[147.04]TR_AK[325.13]AGAGSATLSM[147.04]AYAGAR</v>
      </c>
    </row>
    <row r="722" spans="1:32" x14ac:dyDescent="0.25">
      <c r="A722" t="s">
        <v>1242</v>
      </c>
      <c r="B722" t="str">
        <f>VLOOKUP(A722,[1]Files!$A$2:$B$73,2,FALSE)</f>
        <v>Brain</v>
      </c>
      <c r="C722">
        <v>11643</v>
      </c>
      <c r="D722">
        <v>4068.9725279999998</v>
      </c>
      <c r="E722">
        <v>4069.982536</v>
      </c>
      <c r="F722">
        <v>5</v>
      </c>
      <c r="G722">
        <v>2320.0691860000002</v>
      </c>
      <c r="H722">
        <v>997.49827700000003</v>
      </c>
      <c r="I722">
        <v>2320.0706650000002</v>
      </c>
      <c r="J722">
        <v>997.49812899999995</v>
      </c>
      <c r="K722">
        <v>-1.2999999999999999E-3</v>
      </c>
      <c r="L722">
        <f t="shared" si="33"/>
        <v>1.2999999999999999E-3</v>
      </c>
      <c r="M722" t="s">
        <v>1380</v>
      </c>
      <c r="N722" t="s">
        <v>1372</v>
      </c>
      <c r="O722">
        <v>0</v>
      </c>
      <c r="P722">
        <v>2.8681000000000002E-3</v>
      </c>
      <c r="Q722" t="s">
        <v>1381</v>
      </c>
      <c r="R722" t="s">
        <v>1373</v>
      </c>
      <c r="S722">
        <v>11646</v>
      </c>
      <c r="T722">
        <v>11647</v>
      </c>
      <c r="U722" t="s">
        <v>826</v>
      </c>
      <c r="V722" t="s">
        <v>826</v>
      </c>
      <c r="W722" t="s">
        <v>827</v>
      </c>
      <c r="X722" t="s">
        <v>827</v>
      </c>
      <c r="Y722">
        <v>402</v>
      </c>
      <c r="Z722">
        <v>1</v>
      </c>
      <c r="AA722">
        <v>485</v>
      </c>
      <c r="AB722">
        <v>1</v>
      </c>
      <c r="AC722" t="s">
        <v>35</v>
      </c>
      <c r="AD722" t="s">
        <v>35</v>
      </c>
      <c r="AE722" t="str">
        <f t="shared" si="34"/>
        <v>sp|P17710|HXK1_MOUSE_sp|P17710|HXK1_MOUSE</v>
      </c>
      <c r="AF722" t="str">
        <f t="shared" si="35"/>
        <v>FHK[325.13]TLR_FTTSDVAAIETDK[325.13]EGVQNAK</v>
      </c>
    </row>
    <row r="723" spans="1:32" x14ac:dyDescent="0.25">
      <c r="A723" t="s">
        <v>1738</v>
      </c>
      <c r="B723" t="str">
        <f>VLOOKUP(A723,[1]Files!$A$2:$B$73,2,FALSE)</f>
        <v>Brain</v>
      </c>
      <c r="C723">
        <v>8016</v>
      </c>
      <c r="D723">
        <v>3238.6054629999999</v>
      </c>
      <c r="E723">
        <v>3238.6234800000002</v>
      </c>
      <c r="F723">
        <v>4</v>
      </c>
      <c r="G723">
        <v>1018.46129</v>
      </c>
      <c r="H723">
        <v>1468.739108</v>
      </c>
      <c r="I723">
        <v>1018.460741</v>
      </c>
      <c r="J723">
        <v>1468.7409379999999</v>
      </c>
      <c r="K723">
        <v>-1.2999999999999999E-3</v>
      </c>
      <c r="L723">
        <f t="shared" si="33"/>
        <v>1.2999999999999999E-3</v>
      </c>
      <c r="M723" t="s">
        <v>728</v>
      </c>
      <c r="N723" t="s">
        <v>729</v>
      </c>
      <c r="O723">
        <v>0</v>
      </c>
      <c r="P723">
        <v>1.0526000000000001E-2</v>
      </c>
      <c r="Q723" t="s">
        <v>730</v>
      </c>
      <c r="R723" t="s">
        <v>731</v>
      </c>
      <c r="S723">
        <v>8017</v>
      </c>
      <c r="T723">
        <v>8020</v>
      </c>
      <c r="U723" t="s">
        <v>441</v>
      </c>
      <c r="V723" t="s">
        <v>441</v>
      </c>
      <c r="W723" t="s">
        <v>442</v>
      </c>
      <c r="X723" t="s">
        <v>442</v>
      </c>
      <c r="Y723">
        <v>329</v>
      </c>
      <c r="Z723">
        <v>1</v>
      </c>
      <c r="AA723">
        <v>239</v>
      </c>
      <c r="AB723">
        <v>1</v>
      </c>
      <c r="AC723" t="s">
        <v>35</v>
      </c>
      <c r="AD723" t="s">
        <v>35</v>
      </c>
      <c r="AE723" t="str">
        <f t="shared" si="34"/>
        <v>sp|P08249|MDHM_MOUSE_sp|P08249|MDHM_MOUSE</v>
      </c>
      <c r="AF723" t="str">
        <f t="shared" si="35"/>
        <v>K[325.13]GEDFVK_IQEAGTEVVK[325.13]AK</v>
      </c>
    </row>
    <row r="724" spans="1:32" x14ac:dyDescent="0.25">
      <c r="A724" t="s">
        <v>4240</v>
      </c>
      <c r="B724" t="str">
        <f>VLOOKUP(A724,[1]Files!$A$2:$B$73,2,FALSE)</f>
        <v>Heart</v>
      </c>
      <c r="C724">
        <v>6065</v>
      </c>
      <c r="D724">
        <v>2980.4686219999999</v>
      </c>
      <c r="E724">
        <v>2980.4652769999998</v>
      </c>
      <c r="F724">
        <v>4</v>
      </c>
      <c r="G724">
        <v>768.43870700000002</v>
      </c>
      <c r="H724">
        <v>1460.6248499999999</v>
      </c>
      <c r="I724">
        <v>768.43815500000005</v>
      </c>
      <c r="J724">
        <v>1460.626696</v>
      </c>
      <c r="K724">
        <v>-1.2999999999999999E-3</v>
      </c>
      <c r="L724">
        <f t="shared" si="33"/>
        <v>1.2999999999999999E-3</v>
      </c>
      <c r="M724" t="s">
        <v>212</v>
      </c>
      <c r="N724" t="s">
        <v>69</v>
      </c>
      <c r="O724">
        <v>1.0347E-2</v>
      </c>
      <c r="P724">
        <v>0</v>
      </c>
      <c r="Q724" t="s">
        <v>214</v>
      </c>
      <c r="R724" t="s">
        <v>71</v>
      </c>
      <c r="S724">
        <v>6066</v>
      </c>
      <c r="T724">
        <v>6069</v>
      </c>
      <c r="U724" t="s">
        <v>216</v>
      </c>
      <c r="V724" t="s">
        <v>72</v>
      </c>
      <c r="W724" t="s">
        <v>217</v>
      </c>
      <c r="X724" t="s">
        <v>73</v>
      </c>
      <c r="Y724">
        <v>5</v>
      </c>
      <c r="Z724">
        <v>1</v>
      </c>
      <c r="AA724">
        <v>531</v>
      </c>
      <c r="AB724">
        <v>1</v>
      </c>
      <c r="AC724" t="s">
        <v>35</v>
      </c>
      <c r="AD724" t="s">
        <v>35</v>
      </c>
      <c r="AE724" t="str">
        <f t="shared" si="34"/>
        <v>sp|Q9DCX2|ATP5H_MOUSE_sp|Q03265|ATPA_MOUSE</v>
      </c>
      <c r="AF724" t="str">
        <f t="shared" si="35"/>
        <v>K[325.13]LALK_SDGK[325.13]ISEQSDAK</v>
      </c>
    </row>
    <row r="725" spans="1:32" x14ac:dyDescent="0.25">
      <c r="A725" t="s">
        <v>2249</v>
      </c>
      <c r="B725" t="str">
        <f>VLOOKUP(A725,[1]Files!$A$2:$B$73,2,FALSE)</f>
        <v>Heart</v>
      </c>
      <c r="C725">
        <v>9545</v>
      </c>
      <c r="D725">
        <v>2978.5158019999999</v>
      </c>
      <c r="E725">
        <v>2978.5268000000001</v>
      </c>
      <c r="F725">
        <v>4</v>
      </c>
      <c r="G725">
        <v>911.43327499999998</v>
      </c>
      <c r="H725">
        <v>1315.677463</v>
      </c>
      <c r="I725">
        <v>911.43485999999996</v>
      </c>
      <c r="J725">
        <v>1315.677216</v>
      </c>
      <c r="K725">
        <v>-1.2999999999999999E-3</v>
      </c>
      <c r="L725">
        <f t="shared" si="33"/>
        <v>1.2999999999999999E-3</v>
      </c>
      <c r="M725" t="s">
        <v>2062</v>
      </c>
      <c r="N725" t="s">
        <v>2047</v>
      </c>
      <c r="O725">
        <v>2.3503E-2</v>
      </c>
      <c r="P725">
        <v>0</v>
      </c>
      <c r="Q725" t="s">
        <v>2063</v>
      </c>
      <c r="R725" t="s">
        <v>2048</v>
      </c>
      <c r="S725">
        <v>9548</v>
      </c>
      <c r="T725">
        <v>9549</v>
      </c>
      <c r="U725" t="s">
        <v>2050</v>
      </c>
      <c r="V725" t="s">
        <v>2050</v>
      </c>
      <c r="W725" t="s">
        <v>2051</v>
      </c>
      <c r="X725" t="s">
        <v>2051</v>
      </c>
      <c r="Y725">
        <v>338</v>
      </c>
      <c r="Z725">
        <v>1</v>
      </c>
      <c r="AA725">
        <v>344</v>
      </c>
      <c r="AB725">
        <v>1</v>
      </c>
      <c r="AC725" t="s">
        <v>35</v>
      </c>
      <c r="AD725" t="s">
        <v>35</v>
      </c>
      <c r="AE725" t="str">
        <f t="shared" si="34"/>
        <v>sp|Q6P8J7|KCRS_MOUSE_sp|Q6P8J7|KCRS_MOUSE</v>
      </c>
      <c r="AF725" t="str">
        <f t="shared" si="35"/>
        <v>LSK[325.13]DPR_FSK[325.13]ILENLR</v>
      </c>
    </row>
    <row r="726" spans="1:32" x14ac:dyDescent="0.25">
      <c r="A726" t="s">
        <v>2249</v>
      </c>
      <c r="B726" t="str">
        <f>VLOOKUP(A726,[1]Files!$A$2:$B$73,2,FALSE)</f>
        <v>Heart</v>
      </c>
      <c r="C726">
        <v>14005</v>
      </c>
      <c r="D726">
        <v>3912.023126</v>
      </c>
      <c r="E726">
        <v>3913.023138</v>
      </c>
      <c r="F726">
        <v>4</v>
      </c>
      <c r="G726">
        <v>1315.6790020000001</v>
      </c>
      <c r="H726">
        <v>1844.939059</v>
      </c>
      <c r="I726">
        <v>1315.677216</v>
      </c>
      <c r="J726">
        <v>1844.942098</v>
      </c>
      <c r="K726">
        <v>-1.2999999999999999E-3</v>
      </c>
      <c r="L726">
        <f t="shared" si="33"/>
        <v>1.2999999999999999E-3</v>
      </c>
      <c r="M726" t="s">
        <v>2047</v>
      </c>
      <c r="N726" t="s">
        <v>2107</v>
      </c>
      <c r="O726">
        <v>2.5041999999999998E-2</v>
      </c>
      <c r="P726">
        <v>0</v>
      </c>
      <c r="Q726" t="s">
        <v>2048</v>
      </c>
      <c r="R726" t="s">
        <v>2109</v>
      </c>
      <c r="S726">
        <v>14006</v>
      </c>
      <c r="T726">
        <v>14007</v>
      </c>
      <c r="U726" t="s">
        <v>2050</v>
      </c>
      <c r="V726" t="s">
        <v>2050</v>
      </c>
      <c r="W726" t="s">
        <v>2051</v>
      </c>
      <c r="X726" t="s">
        <v>2051</v>
      </c>
      <c r="Y726">
        <v>344</v>
      </c>
      <c r="Z726">
        <v>1</v>
      </c>
      <c r="AA726">
        <v>408</v>
      </c>
      <c r="AB726">
        <v>1</v>
      </c>
      <c r="AC726" t="s">
        <v>35</v>
      </c>
      <c r="AD726" t="s">
        <v>35</v>
      </c>
      <c r="AE726" t="str">
        <f t="shared" si="34"/>
        <v>sp|Q6P8J7|KCRS_MOUSE_sp|Q6P8J7|KCRS_MOUSE</v>
      </c>
      <c r="AF726" t="str">
        <f t="shared" si="35"/>
        <v>FSK[325.13]ILENLR_GQDIK[325.13]VPPPLPQFGR</v>
      </c>
    </row>
    <row r="727" spans="1:32" x14ac:dyDescent="0.25">
      <c r="A727" t="s">
        <v>4544</v>
      </c>
      <c r="B727" t="str">
        <f>VLOOKUP(A727,[1]Files!$A$2:$B$73,2,FALSE)</f>
        <v>Heart</v>
      </c>
      <c r="C727">
        <v>16816</v>
      </c>
      <c r="D727">
        <v>4311.2673889999996</v>
      </c>
      <c r="E727">
        <v>4312.2667899999997</v>
      </c>
      <c r="F727">
        <v>4</v>
      </c>
      <c r="G727">
        <v>1324.6149150000001</v>
      </c>
      <c r="H727">
        <v>2235.2474090000001</v>
      </c>
      <c r="I727">
        <v>1324.6121579999999</v>
      </c>
      <c r="J727">
        <v>2235.2514700000002</v>
      </c>
      <c r="K727">
        <v>-1.2999999999999999E-3</v>
      </c>
      <c r="L727">
        <f t="shared" si="33"/>
        <v>1.2999999999999999E-3</v>
      </c>
      <c r="M727" t="s">
        <v>2680</v>
      </c>
      <c r="N727" t="s">
        <v>2949</v>
      </c>
      <c r="O727" t="s">
        <v>35</v>
      </c>
      <c r="P727" t="s">
        <v>35</v>
      </c>
      <c r="Q727" t="s">
        <v>1355</v>
      </c>
      <c r="R727" t="s">
        <v>2950</v>
      </c>
      <c r="S727">
        <v>16819</v>
      </c>
      <c r="T727">
        <v>16818</v>
      </c>
      <c r="U727" t="s">
        <v>1207</v>
      </c>
      <c r="V727" t="s">
        <v>1207</v>
      </c>
      <c r="W727" t="s">
        <v>1208</v>
      </c>
      <c r="X727" t="s">
        <v>1208</v>
      </c>
      <c r="Y727">
        <v>370</v>
      </c>
      <c r="Z727">
        <v>1</v>
      </c>
      <c r="AA727">
        <v>382</v>
      </c>
      <c r="AB727">
        <v>1</v>
      </c>
      <c r="AC727">
        <v>1.15E-2</v>
      </c>
      <c r="AD727">
        <v>1.75E-4</v>
      </c>
      <c r="AE727" t="str">
        <f t="shared" si="34"/>
        <v>sp|Q9CZU6|CISY_MOUSE_sp|Q9CZU6|CISY_MOUSE</v>
      </c>
      <c r="AF727" t="str">
        <f t="shared" si="35"/>
        <v>HLPK[325.13]DPM[147.04]FK_LVAQLYK[325.13]IVPNILLEQGK</v>
      </c>
    </row>
    <row r="728" spans="1:32" x14ac:dyDescent="0.25">
      <c r="A728" t="s">
        <v>4462</v>
      </c>
      <c r="B728" t="str">
        <f>VLOOKUP(A728,[1]Files!$A$2:$B$73,2,FALSE)</f>
        <v>Heart</v>
      </c>
      <c r="C728">
        <v>5100</v>
      </c>
      <c r="D728">
        <v>3038.511285</v>
      </c>
      <c r="E728">
        <v>3038.5126399999999</v>
      </c>
      <c r="F728">
        <v>4</v>
      </c>
      <c r="G728">
        <v>881.48649699999999</v>
      </c>
      <c r="H728">
        <v>1405.619723</v>
      </c>
      <c r="I728">
        <v>881.48583299999996</v>
      </c>
      <c r="J728">
        <v>1405.6217369999999</v>
      </c>
      <c r="K728">
        <v>-1.2999999999999999E-3</v>
      </c>
      <c r="L728">
        <f t="shared" si="33"/>
        <v>1.2999999999999999E-3</v>
      </c>
      <c r="M728" t="s">
        <v>2283</v>
      </c>
      <c r="N728" t="s">
        <v>1209</v>
      </c>
      <c r="O728" t="s">
        <v>35</v>
      </c>
      <c r="P728" t="s">
        <v>35</v>
      </c>
      <c r="Q728" t="s">
        <v>2284</v>
      </c>
      <c r="R728" t="s">
        <v>766</v>
      </c>
      <c r="S728">
        <v>5103</v>
      </c>
      <c r="T728">
        <v>5102</v>
      </c>
      <c r="U728" t="s">
        <v>2050</v>
      </c>
      <c r="V728" t="s">
        <v>2285</v>
      </c>
      <c r="W728" t="s">
        <v>2051</v>
      </c>
      <c r="X728" t="s">
        <v>2051</v>
      </c>
      <c r="Y728">
        <v>335</v>
      </c>
      <c r="Z728">
        <v>1</v>
      </c>
      <c r="AA728">
        <v>276</v>
      </c>
      <c r="AB728">
        <v>1</v>
      </c>
      <c r="AC728">
        <v>7.8100000000000001E-3</v>
      </c>
      <c r="AD728">
        <v>3.5899999999999999E-3</v>
      </c>
      <c r="AE728" t="str">
        <f t="shared" si="34"/>
        <v>sp|Q6P8J7|KCRS_MOUSE_sp|Q6P8J7|KCRS_MOUSE +1</v>
      </c>
      <c r="AF728" t="str">
        <f t="shared" si="35"/>
        <v>IPK[325.13]LSK_VISMEK[325.13]GGNM[147.04]K</v>
      </c>
    </row>
    <row r="729" spans="1:32" x14ac:dyDescent="0.25">
      <c r="A729" t="s">
        <v>4668</v>
      </c>
      <c r="B729" t="str">
        <f>VLOOKUP(A729,[1]Files!$A$2:$B$73,2,FALSE)</f>
        <v>Heart</v>
      </c>
      <c r="C729">
        <v>11866</v>
      </c>
      <c r="D729">
        <v>3912.023126</v>
      </c>
      <c r="E729">
        <v>3912.0438899999999</v>
      </c>
      <c r="F729">
        <v>4</v>
      </c>
      <c r="G729">
        <v>1315.6786360000001</v>
      </c>
      <c r="H729">
        <v>1844.939425</v>
      </c>
      <c r="I729">
        <v>1315.677216</v>
      </c>
      <c r="J729">
        <v>1844.942098</v>
      </c>
      <c r="K729">
        <v>-1.2999999999999999E-3</v>
      </c>
      <c r="L729">
        <f t="shared" si="33"/>
        <v>1.2999999999999999E-3</v>
      </c>
      <c r="M729" t="s">
        <v>2047</v>
      </c>
      <c r="N729" t="s">
        <v>2107</v>
      </c>
      <c r="O729" t="s">
        <v>35</v>
      </c>
      <c r="P729" t="s">
        <v>35</v>
      </c>
      <c r="Q729" t="s">
        <v>2048</v>
      </c>
      <c r="R729" t="s">
        <v>2109</v>
      </c>
      <c r="S729">
        <v>11869</v>
      </c>
      <c r="T729">
        <v>11868</v>
      </c>
      <c r="U729" t="s">
        <v>2050</v>
      </c>
      <c r="V729" t="s">
        <v>2050</v>
      </c>
      <c r="W729" t="s">
        <v>2051</v>
      </c>
      <c r="X729" t="s">
        <v>2051</v>
      </c>
      <c r="Y729">
        <v>344</v>
      </c>
      <c r="Z729">
        <v>1</v>
      </c>
      <c r="AA729">
        <v>408</v>
      </c>
      <c r="AB729">
        <v>1</v>
      </c>
      <c r="AC729" s="1">
        <v>2.9300000000000001E-5</v>
      </c>
      <c r="AD729">
        <v>3.3600000000000001E-3</v>
      </c>
      <c r="AE729" t="str">
        <f t="shared" si="34"/>
        <v>sp|Q6P8J7|KCRS_MOUSE_sp|Q6P8J7|KCRS_MOUSE</v>
      </c>
      <c r="AF729" t="str">
        <f t="shared" si="35"/>
        <v>FSK[325.13]ILENLR_GQDIK[325.13]VPPPLPQFGR</v>
      </c>
    </row>
    <row r="730" spans="1:32" x14ac:dyDescent="0.25">
      <c r="A730" t="s">
        <v>4240</v>
      </c>
      <c r="B730" t="str">
        <f>VLOOKUP(A730,[1]Files!$A$2:$B$73,2,FALSE)</f>
        <v>Heart</v>
      </c>
      <c r="C730">
        <v>7829</v>
      </c>
      <c r="D730">
        <v>3312.692438</v>
      </c>
      <c r="E730">
        <v>3312.690619</v>
      </c>
      <c r="F730">
        <v>4</v>
      </c>
      <c r="G730">
        <v>1213.6197979999999</v>
      </c>
      <c r="H730">
        <v>1347.6675749999999</v>
      </c>
      <c r="I730">
        <v>1213.6190320000001</v>
      </c>
      <c r="J730">
        <v>1347.6670449999999</v>
      </c>
      <c r="K730">
        <v>1.2999999999999999E-3</v>
      </c>
      <c r="L730">
        <f t="shared" si="33"/>
        <v>1.2999999999999999E-3</v>
      </c>
      <c r="M730" t="s">
        <v>2683</v>
      </c>
      <c r="N730" t="s">
        <v>3614</v>
      </c>
      <c r="O730">
        <v>0</v>
      </c>
      <c r="P730">
        <v>0</v>
      </c>
      <c r="Q730" t="s">
        <v>2685</v>
      </c>
      <c r="R730" t="s">
        <v>3615</v>
      </c>
      <c r="S730">
        <v>7832</v>
      </c>
      <c r="T730">
        <v>7833</v>
      </c>
      <c r="U730" t="s">
        <v>603</v>
      </c>
      <c r="V730" t="s">
        <v>603</v>
      </c>
      <c r="W730" t="s">
        <v>604</v>
      </c>
      <c r="X730" t="s">
        <v>604</v>
      </c>
      <c r="Y730">
        <v>143</v>
      </c>
      <c r="Z730">
        <v>1</v>
      </c>
      <c r="AA730">
        <v>116</v>
      </c>
      <c r="AB730">
        <v>1</v>
      </c>
      <c r="AC730" t="s">
        <v>35</v>
      </c>
      <c r="AD730" t="s">
        <v>35</v>
      </c>
      <c r="AE730" t="str">
        <f t="shared" si="34"/>
        <v>sp|Q9Z2I9|SUCB1_MOUSE_sp|Q9Z2I9|SUCB1_MOUSE</v>
      </c>
      <c r="AF730" t="str">
        <f t="shared" si="35"/>
        <v>LITK[325.13]QTGEK_GTFTSGLK[325.13]GGVK</v>
      </c>
    </row>
    <row r="731" spans="1:32" x14ac:dyDescent="0.25">
      <c r="A731" t="s">
        <v>1077</v>
      </c>
      <c r="B731" t="str">
        <f>VLOOKUP(A731,[1]Files!$A$2:$B$73,2,FALSE)</f>
        <v>Brain</v>
      </c>
      <c r="C731">
        <v>8009</v>
      </c>
      <c r="D731">
        <v>4161.0993449999996</v>
      </c>
      <c r="E731">
        <v>4161.1168740000003</v>
      </c>
      <c r="F731">
        <v>5</v>
      </c>
      <c r="G731">
        <v>1826.9067110000001</v>
      </c>
      <c r="H731">
        <v>1582.78757</v>
      </c>
      <c r="I731">
        <v>1826.9050440000001</v>
      </c>
      <c r="J731">
        <v>1582.787889</v>
      </c>
      <c r="K731">
        <v>1.2999999999999999E-3</v>
      </c>
      <c r="L731">
        <f t="shared" si="33"/>
        <v>1.2999999999999999E-3</v>
      </c>
      <c r="M731" t="s">
        <v>485</v>
      </c>
      <c r="N731" t="s">
        <v>213</v>
      </c>
      <c r="O731">
        <v>0</v>
      </c>
      <c r="P731">
        <v>0</v>
      </c>
      <c r="Q731" t="s">
        <v>486</v>
      </c>
      <c r="R731" t="s">
        <v>215</v>
      </c>
      <c r="S731">
        <v>8012</v>
      </c>
      <c r="T731">
        <v>8013</v>
      </c>
      <c r="U731" t="s">
        <v>216</v>
      </c>
      <c r="V731" t="s">
        <v>216</v>
      </c>
      <c r="W731" t="s">
        <v>217</v>
      </c>
      <c r="X731" t="s">
        <v>217</v>
      </c>
      <c r="Y731">
        <v>72</v>
      </c>
      <c r="Z731">
        <v>1</v>
      </c>
      <c r="AA731">
        <v>78</v>
      </c>
      <c r="AB731">
        <v>1</v>
      </c>
      <c r="AC731" t="s">
        <v>35</v>
      </c>
      <c r="AD731" t="s">
        <v>35</v>
      </c>
      <c r="AE731" t="str">
        <f t="shared" si="34"/>
        <v>sp|Q9DCX2|ATP5H_MOUSE_sp|Q9DCX2|ATP5H_MOUSE</v>
      </c>
      <c r="AF731" t="str">
        <f t="shared" si="35"/>
        <v>YNALK[325.13]IPVPEDK_ANVAKPGLVDDFEK[325.13]K</v>
      </c>
    </row>
    <row r="732" spans="1:32" x14ac:dyDescent="0.25">
      <c r="A732" t="s">
        <v>4048</v>
      </c>
      <c r="B732" t="str">
        <f>VLOOKUP(A732,[1]Files!$A$2:$B$73,2,FALSE)</f>
        <v>Heart</v>
      </c>
      <c r="C732">
        <v>4165</v>
      </c>
      <c r="D732">
        <v>2949.4766169999998</v>
      </c>
      <c r="E732">
        <v>2949.4745539999999</v>
      </c>
      <c r="F732">
        <v>4</v>
      </c>
      <c r="G732">
        <v>1055.5141329999999</v>
      </c>
      <c r="H732">
        <v>1142.5574200000001</v>
      </c>
      <c r="I732">
        <v>1055.513504</v>
      </c>
      <c r="J732">
        <v>1142.5567659999999</v>
      </c>
      <c r="K732">
        <v>1.2999999999999999E-3</v>
      </c>
      <c r="L732">
        <f t="shared" si="33"/>
        <v>1.2999999999999999E-3</v>
      </c>
      <c r="M732" t="s">
        <v>1056</v>
      </c>
      <c r="N732" t="s">
        <v>1060</v>
      </c>
      <c r="O732">
        <v>0</v>
      </c>
      <c r="P732">
        <v>0</v>
      </c>
      <c r="Q732" t="s">
        <v>1058</v>
      </c>
      <c r="R732" t="s">
        <v>1061</v>
      </c>
      <c r="S732">
        <v>4168</v>
      </c>
      <c r="T732">
        <v>4169</v>
      </c>
      <c r="U732" t="s">
        <v>90</v>
      </c>
      <c r="V732" t="s">
        <v>90</v>
      </c>
      <c r="W732" t="s">
        <v>91</v>
      </c>
      <c r="X732" t="s">
        <v>91</v>
      </c>
      <c r="Y732">
        <v>54</v>
      </c>
      <c r="Z732">
        <v>1</v>
      </c>
      <c r="AA732">
        <v>97</v>
      </c>
      <c r="AB732">
        <v>1</v>
      </c>
      <c r="AC732" t="s">
        <v>35</v>
      </c>
      <c r="AD732" t="s">
        <v>35</v>
      </c>
      <c r="AE732" t="str">
        <f t="shared" si="34"/>
        <v>sp|Q9DB20|ATPO_MOUSE_sp|Q9DB20|ATPO_MOUSE</v>
      </c>
      <c r="AF732" t="str">
        <f t="shared" si="35"/>
        <v>K[325.13]LDQVEK_SLNDITK[325.13]R</v>
      </c>
    </row>
    <row r="733" spans="1:32" x14ac:dyDescent="0.25">
      <c r="A733" t="s">
        <v>2964</v>
      </c>
      <c r="B733" t="str">
        <f>VLOOKUP(A733,[1]Files!$A$2:$B$73,2,FALSE)</f>
        <v>Heart</v>
      </c>
      <c r="C733">
        <v>12286</v>
      </c>
      <c r="D733">
        <v>4078.1647750000002</v>
      </c>
      <c r="E733">
        <v>4079.1625290000002</v>
      </c>
      <c r="F733">
        <v>5</v>
      </c>
      <c r="G733">
        <v>1657.904025</v>
      </c>
      <c r="H733">
        <v>1668.855685</v>
      </c>
      <c r="I733">
        <v>1657.9039210000001</v>
      </c>
      <c r="J733">
        <v>1668.854529</v>
      </c>
      <c r="K733">
        <v>1.2999999999999999E-3</v>
      </c>
      <c r="L733">
        <f t="shared" si="33"/>
        <v>1.2999999999999999E-3</v>
      </c>
      <c r="M733" t="s">
        <v>1440</v>
      </c>
      <c r="N733" t="s">
        <v>1441</v>
      </c>
      <c r="O733">
        <v>0</v>
      </c>
      <c r="P733">
        <v>0</v>
      </c>
      <c r="Q733" t="s">
        <v>1442</v>
      </c>
      <c r="R733" t="s">
        <v>1443</v>
      </c>
      <c r="S733">
        <v>12289</v>
      </c>
      <c r="T733">
        <v>12288</v>
      </c>
      <c r="U733" t="s">
        <v>1038</v>
      </c>
      <c r="V733" t="s">
        <v>1038</v>
      </c>
      <c r="W733" t="s">
        <v>1039</v>
      </c>
      <c r="X733" t="s">
        <v>1039</v>
      </c>
      <c r="Y733">
        <v>723</v>
      </c>
      <c r="Z733">
        <v>1</v>
      </c>
      <c r="AA733">
        <v>739</v>
      </c>
      <c r="AB733">
        <v>1</v>
      </c>
      <c r="AC733" t="s">
        <v>35</v>
      </c>
      <c r="AD733" t="s">
        <v>35</v>
      </c>
      <c r="AE733" t="str">
        <f t="shared" si="34"/>
        <v>sp|Q99KI0|ACON_MOUSE_sp|Q99KI0|ACON_MOUSE</v>
      </c>
      <c r="AF733" t="str">
        <f t="shared" si="35"/>
        <v>IHPVDK[325.13]LTIQGLK_DFAPGKPLK[325.13]C[160.03]VIK</v>
      </c>
    </row>
    <row r="734" spans="1:32" x14ac:dyDescent="0.25">
      <c r="A734" t="s">
        <v>1242</v>
      </c>
      <c r="B734" t="str">
        <f>VLOOKUP(A734,[1]Files!$A$2:$B$73,2,FALSE)</f>
        <v>Brain</v>
      </c>
      <c r="C734">
        <v>5739</v>
      </c>
      <c r="D734">
        <v>2318.1814039999999</v>
      </c>
      <c r="E734">
        <v>2318.1879330000002</v>
      </c>
      <c r="F734">
        <v>4</v>
      </c>
      <c r="G734">
        <v>783.38816999999995</v>
      </c>
      <c r="H734">
        <v>783.38816999999995</v>
      </c>
      <c r="I734">
        <v>783.38751600000001</v>
      </c>
      <c r="J734">
        <v>783.38751600000001</v>
      </c>
      <c r="K734">
        <v>1.2999999999999999E-3</v>
      </c>
      <c r="L734">
        <f t="shared" si="33"/>
        <v>1.2999999999999999E-3</v>
      </c>
      <c r="M734" t="s">
        <v>400</v>
      </c>
      <c r="N734" t="s">
        <v>400</v>
      </c>
      <c r="O734">
        <v>0</v>
      </c>
      <c r="P734">
        <v>0</v>
      </c>
      <c r="Q734" t="s">
        <v>401</v>
      </c>
      <c r="R734" t="s">
        <v>401</v>
      </c>
      <c r="S734">
        <v>5743</v>
      </c>
      <c r="T734">
        <v>5742</v>
      </c>
      <c r="U734" t="s">
        <v>402</v>
      </c>
      <c r="V734" t="s">
        <v>402</v>
      </c>
      <c r="W734" t="s">
        <v>40</v>
      </c>
      <c r="X734" t="s">
        <v>40</v>
      </c>
      <c r="Y734">
        <v>59</v>
      </c>
      <c r="Z734">
        <v>1</v>
      </c>
      <c r="AA734">
        <v>59</v>
      </c>
      <c r="AB734">
        <v>1</v>
      </c>
      <c r="AC734" t="s">
        <v>35</v>
      </c>
      <c r="AD734" t="s">
        <v>35</v>
      </c>
      <c r="AE734" t="str">
        <f t="shared" si="34"/>
        <v>sp|Q925I1|ATAD3_MOUSE +1_sp|Q925I1|ATAD3_MOUSE +1</v>
      </c>
      <c r="AF734" t="str">
        <f t="shared" si="35"/>
        <v>AAK[325.13]AAR_AAK[325.13]AAR</v>
      </c>
    </row>
    <row r="735" spans="1:32" x14ac:dyDescent="0.25">
      <c r="A735" t="s">
        <v>1764</v>
      </c>
      <c r="B735" t="str">
        <f>VLOOKUP(A735,[1]Files!$A$2:$B$73,2,FALSE)</f>
        <v>Brain</v>
      </c>
      <c r="C735">
        <v>7908</v>
      </c>
      <c r="D735">
        <v>3328.6159469999998</v>
      </c>
      <c r="E735">
        <v>3328.6247010000002</v>
      </c>
      <c r="F735">
        <v>4</v>
      </c>
      <c r="G735">
        <v>1288.6054409999999</v>
      </c>
      <c r="H735">
        <v>1288.6054409999999</v>
      </c>
      <c r="I735">
        <v>1288.604779</v>
      </c>
      <c r="J735">
        <v>1288.604779</v>
      </c>
      <c r="K735">
        <v>1.2999999999999999E-3</v>
      </c>
      <c r="L735">
        <f t="shared" si="33"/>
        <v>1.2999999999999999E-3</v>
      </c>
      <c r="M735" t="s">
        <v>37</v>
      </c>
      <c r="N735" t="s">
        <v>37</v>
      </c>
      <c r="O735">
        <v>0</v>
      </c>
      <c r="P735">
        <v>0</v>
      </c>
      <c r="Q735" t="s">
        <v>38</v>
      </c>
      <c r="R735" t="s">
        <v>38</v>
      </c>
      <c r="S735">
        <v>7912</v>
      </c>
      <c r="T735">
        <v>7911</v>
      </c>
      <c r="U735" t="s">
        <v>39</v>
      </c>
      <c r="V735" t="s">
        <v>39</v>
      </c>
      <c r="W735" t="s">
        <v>40</v>
      </c>
      <c r="X735" t="s">
        <v>40</v>
      </c>
      <c r="Y735">
        <v>134</v>
      </c>
      <c r="Z735">
        <v>1</v>
      </c>
      <c r="AA735">
        <v>134</v>
      </c>
      <c r="AB735">
        <v>1</v>
      </c>
      <c r="AC735" t="s">
        <v>35</v>
      </c>
      <c r="AD735" t="s">
        <v>35</v>
      </c>
      <c r="AE735" t="str">
        <f t="shared" si="34"/>
        <v>sp|Q925I1|ATAD3_MOUSE_sp|Q925I1|ATAD3_MOUSE</v>
      </c>
      <c r="AF735" t="str">
        <f t="shared" si="35"/>
        <v>AQYQDK[325.13]LAR_AQYQDK[325.13]LAR</v>
      </c>
    </row>
    <row r="736" spans="1:32" x14ac:dyDescent="0.25">
      <c r="A736" t="s">
        <v>1764</v>
      </c>
      <c r="B736" t="str">
        <f>VLOOKUP(A736,[1]Files!$A$2:$B$73,2,FALSE)</f>
        <v>Brain</v>
      </c>
      <c r="C736">
        <v>7908</v>
      </c>
      <c r="D736">
        <v>3328.6159469999998</v>
      </c>
      <c r="E736">
        <v>3328.6247010000002</v>
      </c>
      <c r="F736">
        <v>4</v>
      </c>
      <c r="G736">
        <v>1288.6054409999999</v>
      </c>
      <c r="H736">
        <v>1288.6054409999999</v>
      </c>
      <c r="I736">
        <v>1288.604779</v>
      </c>
      <c r="J736">
        <v>1288.604779</v>
      </c>
      <c r="K736">
        <v>1.2999999999999999E-3</v>
      </c>
      <c r="L736">
        <f t="shared" si="33"/>
        <v>1.2999999999999999E-3</v>
      </c>
      <c r="M736" t="s">
        <v>37</v>
      </c>
      <c r="N736" t="s">
        <v>37</v>
      </c>
      <c r="O736">
        <v>0</v>
      </c>
      <c r="P736">
        <v>0</v>
      </c>
      <c r="Q736" t="s">
        <v>38</v>
      </c>
      <c r="R736" t="s">
        <v>38</v>
      </c>
      <c r="S736">
        <v>7912</v>
      </c>
      <c r="T736">
        <v>7911</v>
      </c>
      <c r="U736" t="s">
        <v>39</v>
      </c>
      <c r="V736" t="s">
        <v>39</v>
      </c>
      <c r="W736" t="s">
        <v>40</v>
      </c>
      <c r="X736" t="s">
        <v>40</v>
      </c>
      <c r="Y736">
        <v>134</v>
      </c>
      <c r="Z736">
        <v>1</v>
      </c>
      <c r="AA736">
        <v>134</v>
      </c>
      <c r="AB736">
        <v>1</v>
      </c>
      <c r="AC736" t="s">
        <v>35</v>
      </c>
      <c r="AD736" t="s">
        <v>35</v>
      </c>
      <c r="AE736" t="str">
        <f t="shared" si="34"/>
        <v>sp|Q925I1|ATAD3_MOUSE_sp|Q925I1|ATAD3_MOUSE</v>
      </c>
      <c r="AF736" t="str">
        <f t="shared" si="35"/>
        <v>AQYQDK[325.13]LAR_AQYQDK[325.13]LAR</v>
      </c>
    </row>
    <row r="737" spans="1:32" x14ac:dyDescent="0.25">
      <c r="A737" t="s">
        <v>4240</v>
      </c>
      <c r="B737" t="str">
        <f>VLOOKUP(A737,[1]Files!$A$2:$B$73,2,FALSE)</f>
        <v>Heart</v>
      </c>
      <c r="C737">
        <v>10250</v>
      </c>
      <c r="D737">
        <v>3084.520027</v>
      </c>
      <c r="E737">
        <v>3085.5194759999999</v>
      </c>
      <c r="F737">
        <v>4</v>
      </c>
      <c r="G737">
        <v>1136.506517</v>
      </c>
      <c r="H737">
        <v>1196.608446</v>
      </c>
      <c r="I737">
        <v>1136.505962</v>
      </c>
      <c r="J737">
        <v>1196.607739</v>
      </c>
      <c r="K737">
        <v>1.2999999999999999E-3</v>
      </c>
      <c r="L737">
        <f t="shared" si="33"/>
        <v>1.2999999999999999E-3</v>
      </c>
      <c r="M737" t="s">
        <v>3616</v>
      </c>
      <c r="N737" t="s">
        <v>858</v>
      </c>
      <c r="O737">
        <v>0</v>
      </c>
      <c r="P737">
        <v>0</v>
      </c>
      <c r="Q737" t="s">
        <v>3617</v>
      </c>
      <c r="R737" t="s">
        <v>860</v>
      </c>
      <c r="S737">
        <v>10253</v>
      </c>
      <c r="T737">
        <v>10254</v>
      </c>
      <c r="U737" t="s">
        <v>1801</v>
      </c>
      <c r="V737" t="s">
        <v>862</v>
      </c>
      <c r="W737" t="s">
        <v>1802</v>
      </c>
      <c r="X737" t="s">
        <v>863</v>
      </c>
      <c r="Y737">
        <v>129</v>
      </c>
      <c r="Z737">
        <v>1</v>
      </c>
      <c r="AA737">
        <v>48</v>
      </c>
      <c r="AB737">
        <v>1</v>
      </c>
      <c r="AC737" t="s">
        <v>35</v>
      </c>
      <c r="AD737" t="s">
        <v>35</v>
      </c>
      <c r="AE737" t="str">
        <f t="shared" si="34"/>
        <v>sp|Q8BMS1|ECHA_MOUSE_sp|P03930|ATP8_MOUSE</v>
      </c>
      <c r="AF737" t="str">
        <f t="shared" si="35"/>
        <v>M[147.04]FEK[325.13]LEK_VK[325.13]TPWELK</v>
      </c>
    </row>
    <row r="738" spans="1:32" x14ac:dyDescent="0.25">
      <c r="A738" t="s">
        <v>4240</v>
      </c>
      <c r="B738" t="str">
        <f>VLOOKUP(A738,[1]Files!$A$2:$B$73,2,FALSE)</f>
        <v>Heart</v>
      </c>
      <c r="C738">
        <v>10812</v>
      </c>
      <c r="D738">
        <v>3456.7103820000002</v>
      </c>
      <c r="E738">
        <v>3456.7199150000001</v>
      </c>
      <c r="F738">
        <v>4</v>
      </c>
      <c r="G738">
        <v>1315.677537</v>
      </c>
      <c r="H738">
        <v>1389.62778</v>
      </c>
      <c r="I738">
        <v>1315.677216</v>
      </c>
      <c r="J738">
        <v>1389.626837</v>
      </c>
      <c r="K738">
        <v>1.2999999999999999E-3</v>
      </c>
      <c r="L738">
        <f t="shared" si="33"/>
        <v>1.2999999999999999E-3</v>
      </c>
      <c r="M738" t="s">
        <v>2047</v>
      </c>
      <c r="N738" t="s">
        <v>765</v>
      </c>
      <c r="O738">
        <v>0</v>
      </c>
      <c r="P738">
        <v>0</v>
      </c>
      <c r="Q738" t="s">
        <v>2048</v>
      </c>
      <c r="R738" t="s">
        <v>766</v>
      </c>
      <c r="S738">
        <v>10815</v>
      </c>
      <c r="T738">
        <v>10816</v>
      </c>
      <c r="U738" t="s">
        <v>2050</v>
      </c>
      <c r="V738" t="s">
        <v>2285</v>
      </c>
      <c r="W738" t="s">
        <v>2051</v>
      </c>
      <c r="X738" t="s">
        <v>2051</v>
      </c>
      <c r="Y738">
        <v>344</v>
      </c>
      <c r="Z738">
        <v>1</v>
      </c>
      <c r="AA738">
        <v>276</v>
      </c>
      <c r="AB738">
        <v>1</v>
      </c>
      <c r="AC738" t="s">
        <v>35</v>
      </c>
      <c r="AD738" t="s">
        <v>35</v>
      </c>
      <c r="AE738" t="str">
        <f t="shared" si="34"/>
        <v>sp|Q6P8J7|KCRS_MOUSE_sp|Q6P8J7|KCRS_MOUSE +1</v>
      </c>
      <c r="AF738" t="str">
        <f t="shared" si="35"/>
        <v>FSK[325.13]ILENLR_VISMEK[325.13]GGNMK</v>
      </c>
    </row>
    <row r="739" spans="1:32" x14ac:dyDescent="0.25">
      <c r="A739" t="s">
        <v>3578</v>
      </c>
      <c r="B739" t="str">
        <f>VLOOKUP(A739,[1]Files!$A$2:$B$73,2,FALSE)</f>
        <v>Heart</v>
      </c>
      <c r="C739">
        <v>3662</v>
      </c>
      <c r="D739">
        <v>3488.6121899999998</v>
      </c>
      <c r="E739">
        <v>3489.6022400000002</v>
      </c>
      <c r="F739">
        <v>4</v>
      </c>
      <c r="G739">
        <v>1276.5789050000001</v>
      </c>
      <c r="H739">
        <v>1460.6282209999999</v>
      </c>
      <c r="I739">
        <v>1276.5791429999999</v>
      </c>
      <c r="J739">
        <v>1460.626696</v>
      </c>
      <c r="K739">
        <v>1.2999999999999999E-3</v>
      </c>
      <c r="L739">
        <f t="shared" si="33"/>
        <v>1.2999999999999999E-3</v>
      </c>
      <c r="M739" t="s">
        <v>887</v>
      </c>
      <c r="N739" t="s">
        <v>69</v>
      </c>
      <c r="O739">
        <v>0</v>
      </c>
      <c r="P739">
        <v>0</v>
      </c>
      <c r="Q739" t="s">
        <v>70</v>
      </c>
      <c r="R739" t="s">
        <v>71</v>
      </c>
      <c r="S739">
        <v>3665</v>
      </c>
      <c r="T739">
        <v>3666</v>
      </c>
      <c r="U739" t="s">
        <v>72</v>
      </c>
      <c r="V739" t="s">
        <v>72</v>
      </c>
      <c r="W739" t="s">
        <v>73</v>
      </c>
      <c r="X739" t="s">
        <v>73</v>
      </c>
      <c r="Y739">
        <v>427</v>
      </c>
      <c r="Z739">
        <v>1</v>
      </c>
      <c r="AA739">
        <v>531</v>
      </c>
      <c r="AB739">
        <v>1</v>
      </c>
      <c r="AC739" t="s">
        <v>35</v>
      </c>
      <c r="AD739" t="s">
        <v>35</v>
      </c>
      <c r="AE739" t="str">
        <f t="shared" si="34"/>
        <v>sp|Q03265|ATPA_MOUSE_sp|Q03265|ATPA_MOUSE</v>
      </c>
      <c r="AF739" t="str">
        <f t="shared" si="35"/>
        <v>AM[147.04]K[325.13]QVAGTMK_SDGK[325.13]ISEQSDAK</v>
      </c>
    </row>
    <row r="740" spans="1:32" x14ac:dyDescent="0.25">
      <c r="A740" t="s">
        <v>3578</v>
      </c>
      <c r="B740" t="str">
        <f>VLOOKUP(A740,[1]Files!$A$2:$B$73,2,FALSE)</f>
        <v>Heart</v>
      </c>
      <c r="C740">
        <v>3824</v>
      </c>
      <c r="D740">
        <v>3488.6121899999998</v>
      </c>
      <c r="E740">
        <v>3489.5678160000002</v>
      </c>
      <c r="F740">
        <v>4</v>
      </c>
      <c r="G740">
        <v>1276.5780500000001</v>
      </c>
      <c r="H740">
        <v>1460.6290759999999</v>
      </c>
      <c r="I740">
        <v>1276.5791429999999</v>
      </c>
      <c r="J740">
        <v>1460.626696</v>
      </c>
      <c r="K740">
        <v>1.2999999999999999E-3</v>
      </c>
      <c r="L740">
        <f t="shared" si="33"/>
        <v>1.2999999999999999E-3</v>
      </c>
      <c r="M740" t="s">
        <v>887</v>
      </c>
      <c r="N740" t="s">
        <v>69</v>
      </c>
      <c r="O740">
        <v>0</v>
      </c>
      <c r="P740">
        <v>0</v>
      </c>
      <c r="Q740" t="s">
        <v>70</v>
      </c>
      <c r="R740" t="s">
        <v>71</v>
      </c>
      <c r="S740">
        <v>3827</v>
      </c>
      <c r="T740">
        <v>3828</v>
      </c>
      <c r="U740" t="s">
        <v>72</v>
      </c>
      <c r="V740" t="s">
        <v>72</v>
      </c>
      <c r="W740" t="s">
        <v>73</v>
      </c>
      <c r="X740" t="s">
        <v>73</v>
      </c>
      <c r="Y740">
        <v>427</v>
      </c>
      <c r="Z740">
        <v>1</v>
      </c>
      <c r="AA740">
        <v>531</v>
      </c>
      <c r="AB740">
        <v>1</v>
      </c>
      <c r="AC740" t="s">
        <v>35</v>
      </c>
      <c r="AD740" t="s">
        <v>35</v>
      </c>
      <c r="AE740" t="str">
        <f t="shared" si="34"/>
        <v>sp|Q03265|ATPA_MOUSE_sp|Q03265|ATPA_MOUSE</v>
      </c>
      <c r="AF740" t="str">
        <f t="shared" si="35"/>
        <v>AM[147.04]K[325.13]QVAGTMK_SDGK[325.13]ISEQSDAK</v>
      </c>
    </row>
    <row r="741" spans="1:32" x14ac:dyDescent="0.25">
      <c r="A741" t="s">
        <v>2964</v>
      </c>
      <c r="B741" t="str">
        <f>VLOOKUP(A741,[1]Files!$A$2:$B$73,2,FALSE)</f>
        <v>Heart</v>
      </c>
      <c r="C741">
        <v>6036</v>
      </c>
      <c r="D741">
        <v>2732.3824540000001</v>
      </c>
      <c r="E741">
        <v>2732.375677</v>
      </c>
      <c r="F741">
        <v>4</v>
      </c>
      <c r="G741">
        <v>982.49174600000003</v>
      </c>
      <c r="H741">
        <v>998.48564299999998</v>
      </c>
      <c r="I741">
        <v>982.49060099999997</v>
      </c>
      <c r="J741">
        <v>998.485501</v>
      </c>
      <c r="K741">
        <v>1.2999999999999999E-3</v>
      </c>
      <c r="L741">
        <f t="shared" si="33"/>
        <v>1.2999999999999999E-3</v>
      </c>
      <c r="M741" t="s">
        <v>567</v>
      </c>
      <c r="N741" t="s">
        <v>2294</v>
      </c>
      <c r="O741">
        <v>0</v>
      </c>
      <c r="P741">
        <v>0</v>
      </c>
      <c r="Q741" t="s">
        <v>569</v>
      </c>
      <c r="R741" t="s">
        <v>569</v>
      </c>
      <c r="S741">
        <v>6039</v>
      </c>
      <c r="T741">
        <v>6040</v>
      </c>
      <c r="U741" t="s">
        <v>570</v>
      </c>
      <c r="V741" t="s">
        <v>570</v>
      </c>
      <c r="W741" t="s">
        <v>571</v>
      </c>
      <c r="X741" t="s">
        <v>571</v>
      </c>
      <c r="Y741">
        <v>260</v>
      </c>
      <c r="Z741">
        <v>1</v>
      </c>
      <c r="AA741">
        <v>260</v>
      </c>
      <c r="AB741">
        <v>1</v>
      </c>
      <c r="AC741" t="s">
        <v>35</v>
      </c>
      <c r="AD741" t="s">
        <v>35</v>
      </c>
      <c r="AE741" t="str">
        <f t="shared" si="34"/>
        <v>sp|P97807|FUMH_MOUSE_sp|P97807|FUMH_MOUSE</v>
      </c>
      <c r="AF741" t="str">
        <f t="shared" si="35"/>
        <v>IK[325.13]AAMPR_IK[325.13]AAM[147.04]PR</v>
      </c>
    </row>
    <row r="742" spans="1:32" x14ac:dyDescent="0.25">
      <c r="A742" t="s">
        <v>4240</v>
      </c>
      <c r="B742" t="str">
        <f>VLOOKUP(A742,[1]Files!$A$2:$B$73,2,FALSE)</f>
        <v>Heart</v>
      </c>
      <c r="C742">
        <v>8866</v>
      </c>
      <c r="D742">
        <v>2979.5211260000001</v>
      </c>
      <c r="E742">
        <v>2979.5184989999998</v>
      </c>
      <c r="F742">
        <v>4</v>
      </c>
      <c r="G742">
        <v>982.49150199999997</v>
      </c>
      <c r="H742">
        <v>1245.6245590000001</v>
      </c>
      <c r="I742">
        <v>982.49060099999997</v>
      </c>
      <c r="J742">
        <v>1245.624118</v>
      </c>
      <c r="K742">
        <v>1.2999999999999999E-3</v>
      </c>
      <c r="L742">
        <f t="shared" si="33"/>
        <v>1.2999999999999999E-3</v>
      </c>
      <c r="M742" t="s">
        <v>567</v>
      </c>
      <c r="N742" t="s">
        <v>566</v>
      </c>
      <c r="O742">
        <v>0</v>
      </c>
      <c r="P742">
        <v>0</v>
      </c>
      <c r="Q742" t="s">
        <v>569</v>
      </c>
      <c r="R742" t="s">
        <v>568</v>
      </c>
      <c r="S742">
        <v>8869</v>
      </c>
      <c r="T742">
        <v>8870</v>
      </c>
      <c r="U742" t="s">
        <v>570</v>
      </c>
      <c r="V742" t="s">
        <v>570</v>
      </c>
      <c r="W742" t="s">
        <v>571</v>
      </c>
      <c r="X742" t="s">
        <v>571</v>
      </c>
      <c r="Y742">
        <v>260</v>
      </c>
      <c r="Z742">
        <v>1</v>
      </c>
      <c r="AA742">
        <v>220</v>
      </c>
      <c r="AB742">
        <v>1</v>
      </c>
      <c r="AC742" t="s">
        <v>35</v>
      </c>
      <c r="AD742" t="s">
        <v>35</v>
      </c>
      <c r="AE742" t="str">
        <f t="shared" si="34"/>
        <v>sp|P97807|FUMH_MOUSE_sp|P97807|FUMH_MOUSE</v>
      </c>
      <c r="AF742" t="str">
        <f t="shared" si="35"/>
        <v>IK[325.13]AAMPR_SK[325.13]EFAQVIK</v>
      </c>
    </row>
    <row r="743" spans="1:32" x14ac:dyDescent="0.25">
      <c r="A743" t="s">
        <v>2249</v>
      </c>
      <c r="B743" t="str">
        <f>VLOOKUP(A743,[1]Files!$A$2:$B$73,2,FALSE)</f>
        <v>Heart</v>
      </c>
      <c r="C743">
        <v>7148</v>
      </c>
      <c r="D743">
        <v>3682.8565480000002</v>
      </c>
      <c r="E743">
        <v>3682.8502870000002</v>
      </c>
      <c r="F743">
        <v>4</v>
      </c>
      <c r="G743">
        <v>1401.678439</v>
      </c>
      <c r="H743">
        <v>1529.773044</v>
      </c>
      <c r="I743">
        <v>1401.67761</v>
      </c>
      <c r="J743">
        <v>1529.772573</v>
      </c>
      <c r="K743">
        <v>1.2999999999999999E-3</v>
      </c>
      <c r="L743">
        <f t="shared" si="33"/>
        <v>1.2999999999999999E-3</v>
      </c>
      <c r="M743" t="s">
        <v>92</v>
      </c>
      <c r="N743" t="s">
        <v>54</v>
      </c>
      <c r="O743">
        <v>0</v>
      </c>
      <c r="P743">
        <v>0</v>
      </c>
      <c r="Q743" t="s">
        <v>94</v>
      </c>
      <c r="R743" t="s">
        <v>55</v>
      </c>
      <c r="S743">
        <v>7151</v>
      </c>
      <c r="T743">
        <v>7152</v>
      </c>
      <c r="U743" t="s">
        <v>56</v>
      </c>
      <c r="V743" t="s">
        <v>56</v>
      </c>
      <c r="W743" t="s">
        <v>57</v>
      </c>
      <c r="X743" t="s">
        <v>57</v>
      </c>
      <c r="Y743">
        <v>202</v>
      </c>
      <c r="Z743">
        <v>1</v>
      </c>
      <c r="AA743">
        <v>202</v>
      </c>
      <c r="AB743">
        <v>1</v>
      </c>
      <c r="AC743" t="s">
        <v>35</v>
      </c>
      <c r="AD743" t="s">
        <v>35</v>
      </c>
      <c r="AE743" t="str">
        <f t="shared" si="34"/>
        <v>sp|P67778|PHB_MOUSE_sp|P67778|PHB_MOUSE</v>
      </c>
      <c r="AF743" t="str">
        <f t="shared" si="35"/>
        <v>FVVEK[325.13]AEQQK_FVVEK[325.13]AEQQKK</v>
      </c>
    </row>
    <row r="744" spans="1:32" x14ac:dyDescent="0.25">
      <c r="A744" t="s">
        <v>3578</v>
      </c>
      <c r="B744" t="str">
        <f>VLOOKUP(A744,[1]Files!$A$2:$B$73,2,FALSE)</f>
        <v>Heart</v>
      </c>
      <c r="C744">
        <v>5129</v>
      </c>
      <c r="D744">
        <v>3612.7704410000001</v>
      </c>
      <c r="E744">
        <v>3612.7653260000002</v>
      </c>
      <c r="F744">
        <v>4</v>
      </c>
      <c r="G744">
        <v>1408.7198209999999</v>
      </c>
      <c r="H744">
        <v>1452.6455550000001</v>
      </c>
      <c r="I744">
        <v>1408.7198089999999</v>
      </c>
      <c r="J744">
        <v>1452.6442460000001</v>
      </c>
      <c r="K744">
        <v>1.2999999999999999E-3</v>
      </c>
      <c r="L744">
        <f t="shared" si="33"/>
        <v>1.2999999999999999E-3</v>
      </c>
      <c r="M744" t="s">
        <v>156</v>
      </c>
      <c r="N744" t="s">
        <v>2111</v>
      </c>
      <c r="O744">
        <v>0</v>
      </c>
      <c r="P744">
        <v>0</v>
      </c>
      <c r="Q744" t="s">
        <v>157</v>
      </c>
      <c r="R744" t="s">
        <v>89</v>
      </c>
      <c r="S744">
        <v>5132</v>
      </c>
      <c r="T744">
        <v>5133</v>
      </c>
      <c r="U744" t="s">
        <v>158</v>
      </c>
      <c r="V744" t="s">
        <v>90</v>
      </c>
      <c r="W744" t="s">
        <v>159</v>
      </c>
      <c r="X744" t="s">
        <v>91</v>
      </c>
      <c r="Y744">
        <v>124</v>
      </c>
      <c r="Z744">
        <v>1</v>
      </c>
      <c r="AA744">
        <v>192</v>
      </c>
      <c r="AB744">
        <v>1</v>
      </c>
      <c r="AC744" t="s">
        <v>35</v>
      </c>
      <c r="AD744" t="s">
        <v>35</v>
      </c>
      <c r="AE744" t="str">
        <f t="shared" si="34"/>
        <v>sp|P56480|ATPB_MOUSE_sp|Q9DB20|ATPO_MOUSE</v>
      </c>
      <c r="AF744" t="str">
        <f t="shared" si="35"/>
        <v>GQK[325.13]VLDSGAPIK_IGEK[325.13]YVDM[147.04]SAK</v>
      </c>
    </row>
    <row r="745" spans="1:32" x14ac:dyDescent="0.25">
      <c r="A745" t="s">
        <v>2964</v>
      </c>
      <c r="B745" t="str">
        <f>VLOOKUP(A745,[1]Files!$A$2:$B$73,2,FALSE)</f>
        <v>Heart</v>
      </c>
      <c r="C745">
        <v>13338</v>
      </c>
      <c r="D745">
        <v>4526.2301299999999</v>
      </c>
      <c r="E745">
        <v>4526.2453530000003</v>
      </c>
      <c r="F745">
        <v>5</v>
      </c>
      <c r="G745">
        <v>1384.6580530000001</v>
      </c>
      <c r="H745">
        <v>2390.1670119999999</v>
      </c>
      <c r="I745">
        <v>1384.658271</v>
      </c>
      <c r="J745">
        <v>2390.1655089999999</v>
      </c>
      <c r="K745">
        <v>1.2999999999999999E-3</v>
      </c>
      <c r="L745">
        <f t="shared" si="33"/>
        <v>1.2999999999999999E-3</v>
      </c>
      <c r="M745" t="s">
        <v>790</v>
      </c>
      <c r="N745" t="s">
        <v>2863</v>
      </c>
      <c r="O745">
        <v>0</v>
      </c>
      <c r="P745">
        <v>0</v>
      </c>
      <c r="Q745" t="s">
        <v>792</v>
      </c>
      <c r="R745" t="s">
        <v>2864</v>
      </c>
      <c r="S745">
        <v>13341</v>
      </c>
      <c r="T745">
        <v>13342</v>
      </c>
      <c r="U745" t="s">
        <v>535</v>
      </c>
      <c r="V745" t="s">
        <v>535</v>
      </c>
      <c r="W745" t="s">
        <v>537</v>
      </c>
      <c r="X745" t="s">
        <v>537</v>
      </c>
      <c r="Y745">
        <v>147</v>
      </c>
      <c r="Z745">
        <v>1</v>
      </c>
      <c r="AA745">
        <v>272</v>
      </c>
      <c r="AB745">
        <v>1</v>
      </c>
      <c r="AC745" t="s">
        <v>35</v>
      </c>
      <c r="AD745" t="s">
        <v>35</v>
      </c>
      <c r="AE745" t="str">
        <f t="shared" si="34"/>
        <v>sp|P48962|ADT1_MOUSE_sp|P48962|ADT1_MOUSE</v>
      </c>
      <c r="AF745" t="str">
        <f t="shared" si="35"/>
        <v>LAADVGK[325.13]GSSQR_IAKDEGANAFFK[325.13]GAWSNVLR</v>
      </c>
    </row>
    <row r="746" spans="1:32" x14ac:dyDescent="0.25">
      <c r="A746" t="s">
        <v>1776</v>
      </c>
      <c r="B746" t="str">
        <f>VLOOKUP(A746,[1]Files!$A$2:$B$73,2,FALSE)</f>
        <v>Heart</v>
      </c>
      <c r="C746">
        <v>6721</v>
      </c>
      <c r="D746">
        <v>3688.943217</v>
      </c>
      <c r="E746">
        <v>3689.9459149999998</v>
      </c>
      <c r="F746">
        <v>5</v>
      </c>
      <c r="G746">
        <v>1409.7404509999999</v>
      </c>
      <c r="H746">
        <v>1527.7977020000001</v>
      </c>
      <c r="I746">
        <v>1409.7402099999999</v>
      </c>
      <c r="J746">
        <v>1527.796679</v>
      </c>
      <c r="K746">
        <v>1.2999999999999999E-3</v>
      </c>
      <c r="L746">
        <f t="shared" si="33"/>
        <v>1.2999999999999999E-3</v>
      </c>
      <c r="M746" t="s">
        <v>246</v>
      </c>
      <c r="N746" t="s">
        <v>2100</v>
      </c>
      <c r="O746">
        <v>0</v>
      </c>
      <c r="P746">
        <v>0</v>
      </c>
      <c r="Q746" t="s">
        <v>248</v>
      </c>
      <c r="R746" t="s">
        <v>2101</v>
      </c>
      <c r="S746">
        <v>6724</v>
      </c>
      <c r="T746">
        <v>6725</v>
      </c>
      <c r="U746" t="s">
        <v>228</v>
      </c>
      <c r="V746" t="s">
        <v>228</v>
      </c>
      <c r="W746" t="s">
        <v>229</v>
      </c>
      <c r="X746" t="s">
        <v>229</v>
      </c>
      <c r="Y746">
        <v>208</v>
      </c>
      <c r="Z746">
        <v>1</v>
      </c>
      <c r="AA746">
        <v>241</v>
      </c>
      <c r="AB746">
        <v>1</v>
      </c>
      <c r="AC746" t="s">
        <v>35</v>
      </c>
      <c r="AD746" t="s">
        <v>35</v>
      </c>
      <c r="AE746" t="str">
        <f t="shared" si="34"/>
        <v>sp|P41216|ACSL1_MOUSE_sp|P41216|ACSL1_MOUSE</v>
      </c>
      <c r="AF746" t="str">
        <f t="shared" si="35"/>
        <v>AK[325.13]LLLEGVENK_GKK[325.13]C[160.03]GVEIISLK</v>
      </c>
    </row>
    <row r="747" spans="1:32" x14ac:dyDescent="0.25">
      <c r="A747" t="s">
        <v>399</v>
      </c>
      <c r="B747" t="str">
        <f>VLOOKUP(A747,[1]Files!$A$2:$B$73,2,FALSE)</f>
        <v>Liver</v>
      </c>
      <c r="C747">
        <v>5062</v>
      </c>
      <c r="D747">
        <v>2522.2092360000001</v>
      </c>
      <c r="E747">
        <v>2522.2130790000001</v>
      </c>
      <c r="F747">
        <v>4</v>
      </c>
      <c r="G747">
        <v>885.40208600000005</v>
      </c>
      <c r="H747">
        <v>885.40208600000005</v>
      </c>
      <c r="I747">
        <v>885.40145199999995</v>
      </c>
      <c r="J747">
        <v>885.40145199999995</v>
      </c>
      <c r="K747">
        <v>1.2999999999999999E-3</v>
      </c>
      <c r="L747">
        <f t="shared" si="33"/>
        <v>1.2999999999999999E-3</v>
      </c>
      <c r="M747" t="s">
        <v>439</v>
      </c>
      <c r="N747" t="s">
        <v>439</v>
      </c>
      <c r="O747">
        <v>0</v>
      </c>
      <c r="P747">
        <v>0</v>
      </c>
      <c r="Q747" t="s">
        <v>440</v>
      </c>
      <c r="R747" t="s">
        <v>440</v>
      </c>
      <c r="S747">
        <v>5066</v>
      </c>
      <c r="T747">
        <v>5065</v>
      </c>
      <c r="U747" t="s">
        <v>441</v>
      </c>
      <c r="V747" t="s">
        <v>441</v>
      </c>
      <c r="W747" t="s">
        <v>442</v>
      </c>
      <c r="X747" t="s">
        <v>442</v>
      </c>
      <c r="Y747">
        <v>105</v>
      </c>
      <c r="Z747">
        <v>1</v>
      </c>
      <c r="AA747">
        <v>105</v>
      </c>
      <c r="AB747">
        <v>1</v>
      </c>
      <c r="AC747" t="s">
        <v>35</v>
      </c>
      <c r="AD747" t="s">
        <v>35</v>
      </c>
      <c r="AE747" t="str">
        <f t="shared" si="34"/>
        <v>sp|P08249|MDHM_MOUSE_sp|P08249|MDHM_MOUSE</v>
      </c>
      <c r="AF747" t="str">
        <f t="shared" si="35"/>
        <v>K[325.13]PGMTR_K[325.13]PGMTR</v>
      </c>
    </row>
    <row r="748" spans="1:32" x14ac:dyDescent="0.25">
      <c r="A748" t="s">
        <v>4048</v>
      </c>
      <c r="B748" t="str">
        <f>VLOOKUP(A748,[1]Files!$A$2:$B$73,2,FALSE)</f>
        <v>Heart</v>
      </c>
      <c r="C748">
        <v>5922</v>
      </c>
      <c r="D748">
        <v>3992.9399960000001</v>
      </c>
      <c r="E748">
        <v>3992.9398860000001</v>
      </c>
      <c r="F748">
        <v>4</v>
      </c>
      <c r="G748">
        <v>1542.728807</v>
      </c>
      <c r="H748">
        <v>1698.8061250000001</v>
      </c>
      <c r="I748">
        <v>1542.7275970000001</v>
      </c>
      <c r="J748">
        <v>1698.8060579999999</v>
      </c>
      <c r="K748">
        <v>1.2999999999999999E-3</v>
      </c>
      <c r="L748">
        <f t="shared" si="33"/>
        <v>1.2999999999999999E-3</v>
      </c>
      <c r="M748" t="s">
        <v>1613</v>
      </c>
      <c r="N748" t="s">
        <v>1973</v>
      </c>
      <c r="O748">
        <v>0</v>
      </c>
      <c r="P748">
        <v>0</v>
      </c>
      <c r="Q748" t="s">
        <v>1615</v>
      </c>
      <c r="R748" t="s">
        <v>1975</v>
      </c>
      <c r="S748">
        <v>5925</v>
      </c>
      <c r="T748">
        <v>5926</v>
      </c>
      <c r="U748" t="s">
        <v>126</v>
      </c>
      <c r="V748" t="s">
        <v>126</v>
      </c>
      <c r="W748" t="s">
        <v>127</v>
      </c>
      <c r="X748" t="s">
        <v>127</v>
      </c>
      <c r="Y748">
        <v>396</v>
      </c>
      <c r="Z748">
        <v>1</v>
      </c>
      <c r="AA748">
        <v>302</v>
      </c>
      <c r="AB748">
        <v>1</v>
      </c>
      <c r="AC748" t="s">
        <v>35</v>
      </c>
      <c r="AD748" t="s">
        <v>35</v>
      </c>
      <c r="AE748" t="str">
        <f t="shared" si="34"/>
        <v>sp|P05202|AATM_MOUSE_sp|P05202|AATM_MOUSE</v>
      </c>
      <c r="AF748" t="str">
        <f t="shared" si="35"/>
        <v>LTK[325.13]EFSVYMTK_DAEEAK[325.13]RVESQLK</v>
      </c>
    </row>
    <row r="749" spans="1:32" x14ac:dyDescent="0.25">
      <c r="A749" t="s">
        <v>4240</v>
      </c>
      <c r="B749" t="str">
        <f>VLOOKUP(A749,[1]Files!$A$2:$B$73,2,FALSE)</f>
        <v>Heart</v>
      </c>
      <c r="C749">
        <v>10240</v>
      </c>
      <c r="D749">
        <v>3992.9399960000001</v>
      </c>
      <c r="E749">
        <v>3992.9535580000002</v>
      </c>
      <c r="F749">
        <v>4</v>
      </c>
      <c r="G749">
        <v>1542.728685</v>
      </c>
      <c r="H749">
        <v>1698.806247</v>
      </c>
      <c r="I749">
        <v>1542.7275970000001</v>
      </c>
      <c r="J749">
        <v>1698.8060579999999</v>
      </c>
      <c r="K749">
        <v>1.2999999999999999E-3</v>
      </c>
      <c r="L749">
        <f t="shared" si="33"/>
        <v>1.2999999999999999E-3</v>
      </c>
      <c r="M749" t="s">
        <v>1613</v>
      </c>
      <c r="N749" t="s">
        <v>1973</v>
      </c>
      <c r="O749">
        <v>0</v>
      </c>
      <c r="P749">
        <v>0</v>
      </c>
      <c r="Q749" t="s">
        <v>1615</v>
      </c>
      <c r="R749" t="s">
        <v>1975</v>
      </c>
      <c r="S749">
        <v>10243</v>
      </c>
      <c r="T749">
        <v>10244</v>
      </c>
      <c r="U749" t="s">
        <v>126</v>
      </c>
      <c r="V749" t="s">
        <v>126</v>
      </c>
      <c r="W749" t="s">
        <v>127</v>
      </c>
      <c r="X749" t="s">
        <v>127</v>
      </c>
      <c r="Y749">
        <v>396</v>
      </c>
      <c r="Z749">
        <v>1</v>
      </c>
      <c r="AA749">
        <v>302</v>
      </c>
      <c r="AB749">
        <v>1</v>
      </c>
      <c r="AC749" t="s">
        <v>35</v>
      </c>
      <c r="AD749" t="s">
        <v>35</v>
      </c>
      <c r="AE749" t="str">
        <f t="shared" si="34"/>
        <v>sp|P05202|AATM_MOUSE_sp|P05202|AATM_MOUSE</v>
      </c>
      <c r="AF749" t="str">
        <f t="shared" si="35"/>
        <v>LTK[325.13]EFSVYMTK_DAEEAK[325.13]RVESQLK</v>
      </c>
    </row>
    <row r="750" spans="1:32" x14ac:dyDescent="0.25">
      <c r="A750" t="s">
        <v>4240</v>
      </c>
      <c r="B750" t="str">
        <f>VLOOKUP(A750,[1]Files!$A$2:$B$73,2,FALSE)</f>
        <v>Heart</v>
      </c>
      <c r="C750">
        <v>10529</v>
      </c>
      <c r="D750">
        <v>3611.8088929999999</v>
      </c>
      <c r="E750">
        <v>3612.8004820000001</v>
      </c>
      <c r="F750">
        <v>4</v>
      </c>
      <c r="G750">
        <v>1424.6915759999999</v>
      </c>
      <c r="H750">
        <v>1435.7122529999999</v>
      </c>
      <c r="I750">
        <v>1424.6895709999999</v>
      </c>
      <c r="J750">
        <v>1435.7129500000001</v>
      </c>
      <c r="K750">
        <v>1.2999999999999999E-3</v>
      </c>
      <c r="L750">
        <f t="shared" si="33"/>
        <v>1.2999999999999999E-3</v>
      </c>
      <c r="M750" t="s">
        <v>2039</v>
      </c>
      <c r="N750" t="s">
        <v>3760</v>
      </c>
      <c r="O750">
        <v>0</v>
      </c>
      <c r="P750">
        <v>7.9365000000000002E-4</v>
      </c>
      <c r="Q750" t="s">
        <v>2041</v>
      </c>
      <c r="R750" t="s">
        <v>3761</v>
      </c>
      <c r="S750">
        <v>10532</v>
      </c>
      <c r="T750">
        <v>10533</v>
      </c>
      <c r="U750" t="s">
        <v>1931</v>
      </c>
      <c r="V750" t="s">
        <v>1931</v>
      </c>
      <c r="W750" t="s">
        <v>1932</v>
      </c>
      <c r="X750" t="s">
        <v>1932</v>
      </c>
      <c r="Y750">
        <v>384</v>
      </c>
      <c r="Z750">
        <v>1</v>
      </c>
      <c r="AA750">
        <v>155</v>
      </c>
      <c r="AB750">
        <v>1</v>
      </c>
      <c r="AC750" t="s">
        <v>35</v>
      </c>
      <c r="AD750" t="s">
        <v>35</v>
      </c>
      <c r="AE750" t="str">
        <f t="shared" si="34"/>
        <v>sp|P54071|IDHP_MOUSE_sp|P54071|IDHP_MOUSE</v>
      </c>
      <c r="AF750" t="str">
        <f t="shared" si="35"/>
        <v>GK[325.13]LDGNQDLIR_EPIIC[160.03]K[325.13]NIPR</v>
      </c>
    </row>
    <row r="751" spans="1:32" x14ac:dyDescent="0.25">
      <c r="A751" t="s">
        <v>703</v>
      </c>
      <c r="B751" t="str">
        <f>VLOOKUP(A751,[1]Files!$A$2:$B$73,2,FALSE)</f>
        <v>Liver</v>
      </c>
      <c r="C751">
        <v>7375</v>
      </c>
      <c r="D751">
        <v>2522.2092360000001</v>
      </c>
      <c r="E751">
        <v>2522.2121029999998</v>
      </c>
      <c r="F751">
        <v>4</v>
      </c>
      <c r="G751">
        <v>885.40208600000005</v>
      </c>
      <c r="H751">
        <v>885.40208600000005</v>
      </c>
      <c r="I751">
        <v>885.40145199999995</v>
      </c>
      <c r="J751">
        <v>885.40145199999995</v>
      </c>
      <c r="K751">
        <v>1.2999999999999999E-3</v>
      </c>
      <c r="L751">
        <f t="shared" si="33"/>
        <v>1.2999999999999999E-3</v>
      </c>
      <c r="M751" t="s">
        <v>439</v>
      </c>
      <c r="N751" t="s">
        <v>439</v>
      </c>
      <c r="O751">
        <v>0</v>
      </c>
      <c r="P751">
        <v>4.8076999999999998E-3</v>
      </c>
      <c r="Q751" t="s">
        <v>440</v>
      </c>
      <c r="R751" t="s">
        <v>440</v>
      </c>
      <c r="S751">
        <v>7379</v>
      </c>
      <c r="T751">
        <v>7378</v>
      </c>
      <c r="U751" t="s">
        <v>441</v>
      </c>
      <c r="V751" t="s">
        <v>441</v>
      </c>
      <c r="W751" t="s">
        <v>442</v>
      </c>
      <c r="X751" t="s">
        <v>442</v>
      </c>
      <c r="Y751">
        <v>105</v>
      </c>
      <c r="Z751">
        <v>1</v>
      </c>
      <c r="AA751">
        <v>105</v>
      </c>
      <c r="AB751">
        <v>1</v>
      </c>
      <c r="AC751" t="s">
        <v>35</v>
      </c>
      <c r="AD751" t="s">
        <v>35</v>
      </c>
      <c r="AE751" t="str">
        <f t="shared" si="34"/>
        <v>sp|P08249|MDHM_MOUSE_sp|P08249|MDHM_MOUSE</v>
      </c>
      <c r="AF751" t="str">
        <f t="shared" si="35"/>
        <v>K[325.13]PGMTR_K[325.13]PGMTR</v>
      </c>
    </row>
    <row r="752" spans="1:32" x14ac:dyDescent="0.25">
      <c r="A752" t="s">
        <v>1776</v>
      </c>
      <c r="B752" t="str">
        <f>VLOOKUP(A752,[1]Files!$A$2:$B$73,2,FALSE)</f>
        <v>Heart</v>
      </c>
      <c r="C752">
        <v>3662</v>
      </c>
      <c r="D752">
        <v>2538.2946860000002</v>
      </c>
      <c r="E752">
        <v>2538.2938899999999</v>
      </c>
      <c r="F752">
        <v>4</v>
      </c>
      <c r="G752">
        <v>873.40202499999998</v>
      </c>
      <c r="H752">
        <v>913.48759600000005</v>
      </c>
      <c r="I752">
        <v>873.40145199999995</v>
      </c>
      <c r="J752">
        <v>913.486896</v>
      </c>
      <c r="K752">
        <v>1.2999999999999999E-3</v>
      </c>
      <c r="L752">
        <f t="shared" si="33"/>
        <v>1.2999999999999999E-3</v>
      </c>
      <c r="M752" t="s">
        <v>1849</v>
      </c>
      <c r="N752" t="s">
        <v>1850</v>
      </c>
      <c r="O752">
        <v>1.1012999999999999E-3</v>
      </c>
      <c r="P752">
        <v>0</v>
      </c>
      <c r="Q752" t="s">
        <v>1851</v>
      </c>
      <c r="R752" t="s">
        <v>1852</v>
      </c>
      <c r="S752">
        <v>3665</v>
      </c>
      <c r="T752">
        <v>3666</v>
      </c>
      <c r="U752" t="s">
        <v>1853</v>
      </c>
      <c r="V752" t="s">
        <v>1853</v>
      </c>
      <c r="W752" t="s">
        <v>1854</v>
      </c>
      <c r="X752" t="s">
        <v>1854</v>
      </c>
      <c r="Y752">
        <v>635</v>
      </c>
      <c r="Z752">
        <v>1</v>
      </c>
      <c r="AA752">
        <v>643</v>
      </c>
      <c r="AB752">
        <v>1</v>
      </c>
      <c r="AC752" t="s">
        <v>35</v>
      </c>
      <c r="AD752" t="s">
        <v>35</v>
      </c>
      <c r="AE752" t="str">
        <f t="shared" si="34"/>
        <v>sp|Q99NB1|ACS2L_MOUSE_sp|Q99NB1|ACS2L_MOUSE</v>
      </c>
      <c r="AF752" t="str">
        <f t="shared" si="35"/>
        <v>SGK[325.13]VMR_K[325.13]IITSR</v>
      </c>
    </row>
    <row r="753" spans="1:32" x14ac:dyDescent="0.25">
      <c r="A753" t="s">
        <v>1776</v>
      </c>
      <c r="B753" t="str">
        <f>VLOOKUP(A753,[1]Files!$A$2:$B$73,2,FALSE)</f>
        <v>Heart</v>
      </c>
      <c r="C753">
        <v>5383</v>
      </c>
      <c r="D753">
        <v>2645.4474570000002</v>
      </c>
      <c r="E753">
        <v>2645.446966</v>
      </c>
      <c r="F753">
        <v>4</v>
      </c>
      <c r="G753">
        <v>853.46556199999998</v>
      </c>
      <c r="H753">
        <v>1040.5768290000001</v>
      </c>
      <c r="I753">
        <v>853.46576600000003</v>
      </c>
      <c r="J753">
        <v>1040.575376</v>
      </c>
      <c r="K753">
        <v>1.2999999999999999E-3</v>
      </c>
      <c r="L753">
        <f t="shared" si="33"/>
        <v>1.2999999999999999E-3</v>
      </c>
      <c r="M753" t="s">
        <v>1320</v>
      </c>
      <c r="N753" t="s">
        <v>2000</v>
      </c>
      <c r="O753">
        <v>1.1012999999999999E-3</v>
      </c>
      <c r="P753">
        <v>0</v>
      </c>
      <c r="Q753" t="s">
        <v>1322</v>
      </c>
      <c r="R753" t="s">
        <v>2001</v>
      </c>
      <c r="S753">
        <v>5386</v>
      </c>
      <c r="T753">
        <v>5387</v>
      </c>
      <c r="U753" t="s">
        <v>1046</v>
      </c>
      <c r="V753" t="s">
        <v>1046</v>
      </c>
      <c r="W753" t="s">
        <v>1048</v>
      </c>
      <c r="X753" t="s">
        <v>1048</v>
      </c>
      <c r="Y753">
        <v>54</v>
      </c>
      <c r="Z753">
        <v>1</v>
      </c>
      <c r="AA753">
        <v>66</v>
      </c>
      <c r="AB753">
        <v>1</v>
      </c>
      <c r="AC753" t="s">
        <v>35</v>
      </c>
      <c r="AD753" t="s">
        <v>35</v>
      </c>
      <c r="AE753" t="str">
        <f t="shared" si="34"/>
        <v>sp|Q91YT0|NDUV1_MOUSE_sp|Q91YT0|NDUV1_MOUSE</v>
      </c>
      <c r="AF753" t="str">
        <f t="shared" si="35"/>
        <v>LK[325.13]GALR_TK[325.13]EILLK</v>
      </c>
    </row>
    <row r="754" spans="1:32" x14ac:dyDescent="0.25">
      <c r="A754" t="s">
        <v>1776</v>
      </c>
      <c r="B754" t="str">
        <f>VLOOKUP(A754,[1]Files!$A$2:$B$73,2,FALSE)</f>
        <v>Heart</v>
      </c>
      <c r="C754">
        <v>4362</v>
      </c>
      <c r="D754">
        <v>4080.059917</v>
      </c>
      <c r="E754">
        <v>4081.0646889999998</v>
      </c>
      <c r="F754">
        <v>5</v>
      </c>
      <c r="G754">
        <v>1529.7732880000001</v>
      </c>
      <c r="H754">
        <v>1798.881564</v>
      </c>
      <c r="I754">
        <v>1529.772573</v>
      </c>
      <c r="J754">
        <v>1798.880954</v>
      </c>
      <c r="K754">
        <v>1.2999999999999999E-3</v>
      </c>
      <c r="L754">
        <f t="shared" si="33"/>
        <v>1.2999999999999999E-3</v>
      </c>
      <c r="M754" t="s">
        <v>54</v>
      </c>
      <c r="N754" t="s">
        <v>93</v>
      </c>
      <c r="O754">
        <v>1.1012999999999999E-3</v>
      </c>
      <c r="P754">
        <v>0</v>
      </c>
      <c r="Q754" t="s">
        <v>55</v>
      </c>
      <c r="R754" t="s">
        <v>95</v>
      </c>
      <c r="S754">
        <v>4363</v>
      </c>
      <c r="T754">
        <v>4364</v>
      </c>
      <c r="U754" t="s">
        <v>56</v>
      </c>
      <c r="V754" t="s">
        <v>60</v>
      </c>
      <c r="W754" t="s">
        <v>57</v>
      </c>
      <c r="X754" t="s">
        <v>61</v>
      </c>
      <c r="Y754">
        <v>202</v>
      </c>
      <c r="Z754">
        <v>1</v>
      </c>
      <c r="AA754">
        <v>262</v>
      </c>
      <c r="AB754">
        <v>1</v>
      </c>
      <c r="AC754" t="s">
        <v>35</v>
      </c>
      <c r="AD754" t="s">
        <v>35</v>
      </c>
      <c r="AE754" t="str">
        <f t="shared" si="34"/>
        <v>sp|P67778|PHB_MOUSE_sp|O35129|PHB2_MOUSE</v>
      </c>
      <c r="AF754" t="str">
        <f t="shared" si="35"/>
        <v>FVVEK[325.13]AEQQKK_AAQNISK[325.13]TIATSQNR</v>
      </c>
    </row>
    <row r="755" spans="1:32" x14ac:dyDescent="0.25">
      <c r="A755" t="s">
        <v>2964</v>
      </c>
      <c r="B755" t="str">
        <f>VLOOKUP(A755,[1]Files!$A$2:$B$73,2,FALSE)</f>
        <v>Heart</v>
      </c>
      <c r="C755">
        <v>13249</v>
      </c>
      <c r="D755">
        <v>4207.1094300000004</v>
      </c>
      <c r="E755">
        <v>4207.0949149999997</v>
      </c>
      <c r="F755">
        <v>4</v>
      </c>
      <c r="G755">
        <v>969.48869500000001</v>
      </c>
      <c r="H755">
        <v>2486.2156709999999</v>
      </c>
      <c r="I755">
        <v>969.48795800000005</v>
      </c>
      <c r="J755">
        <v>2486.2151469999999</v>
      </c>
      <c r="K755">
        <v>1.2999999999999999E-3</v>
      </c>
      <c r="L755">
        <f t="shared" si="33"/>
        <v>1.2999999999999999E-3</v>
      </c>
      <c r="M755" t="s">
        <v>1798</v>
      </c>
      <c r="N755" t="s">
        <v>3185</v>
      </c>
      <c r="O755">
        <v>1.5275E-3</v>
      </c>
      <c r="P755">
        <v>0</v>
      </c>
      <c r="Q755" t="s">
        <v>1800</v>
      </c>
      <c r="R755" t="s">
        <v>2497</v>
      </c>
      <c r="S755">
        <v>13252</v>
      </c>
      <c r="T755">
        <v>13253</v>
      </c>
      <c r="U755" t="s">
        <v>1642</v>
      </c>
      <c r="V755" t="s">
        <v>1642</v>
      </c>
      <c r="W755" t="s">
        <v>1643</v>
      </c>
      <c r="X755" t="s">
        <v>1643</v>
      </c>
      <c r="Y755">
        <v>191</v>
      </c>
      <c r="Z755">
        <v>1</v>
      </c>
      <c r="AA755">
        <v>73</v>
      </c>
      <c r="AB755">
        <v>1</v>
      </c>
      <c r="AC755" t="s">
        <v>35</v>
      </c>
      <c r="AD755" t="s">
        <v>35</v>
      </c>
      <c r="AE755" t="str">
        <f t="shared" si="34"/>
        <v>sp|Q99JY0|ECHB_MOUSE_sp|Q99JY0|ECHB_MOUSE</v>
      </c>
      <c r="AF755" t="str">
        <f t="shared" si="35"/>
        <v>AK[325.13]TLGQR_IPFLLSGTSYK[325.13]DLM[147.04]PHDLAR</v>
      </c>
    </row>
    <row r="756" spans="1:32" x14ac:dyDescent="0.25">
      <c r="A756" t="s">
        <v>2964</v>
      </c>
      <c r="B756" t="str">
        <f>VLOOKUP(A756,[1]Files!$A$2:$B$73,2,FALSE)</f>
        <v>Heart</v>
      </c>
      <c r="C756">
        <v>5303</v>
      </c>
      <c r="D756">
        <v>2861.4605649999999</v>
      </c>
      <c r="E756">
        <v>2861.4635680000001</v>
      </c>
      <c r="F756">
        <v>4</v>
      </c>
      <c r="G756">
        <v>984.47691499999996</v>
      </c>
      <c r="H756">
        <v>1125.5785860000001</v>
      </c>
      <c r="I756">
        <v>984.47639100000004</v>
      </c>
      <c r="J756">
        <v>1125.5778359999999</v>
      </c>
      <c r="K756">
        <v>1.2999999999999999E-3</v>
      </c>
      <c r="L756">
        <f t="shared" si="33"/>
        <v>1.2999999999999999E-3</v>
      </c>
      <c r="M756" t="s">
        <v>1302</v>
      </c>
      <c r="N756" t="s">
        <v>1303</v>
      </c>
      <c r="O756">
        <v>1.9675000000000001E-3</v>
      </c>
      <c r="P756">
        <v>5.4945000000000005E-4</v>
      </c>
      <c r="Q756" t="s">
        <v>1304</v>
      </c>
      <c r="R756" t="s">
        <v>1305</v>
      </c>
      <c r="S756">
        <v>5306</v>
      </c>
      <c r="T756">
        <v>5307</v>
      </c>
      <c r="U756" t="s">
        <v>1306</v>
      </c>
      <c r="V756" t="s">
        <v>1306</v>
      </c>
      <c r="W756" t="s">
        <v>1297</v>
      </c>
      <c r="X756" t="s">
        <v>1297</v>
      </c>
      <c r="Y756">
        <v>48</v>
      </c>
      <c r="Z756">
        <v>1</v>
      </c>
      <c r="AA756">
        <v>55</v>
      </c>
      <c r="AB756">
        <v>1</v>
      </c>
      <c r="AC756" t="s">
        <v>35</v>
      </c>
      <c r="AD756" t="s">
        <v>35</v>
      </c>
      <c r="AE756" t="str">
        <f t="shared" si="34"/>
        <v>sp|Q06185|ATP5I_MOUSE_sp|Q06185|ATP5I_MOUSE</v>
      </c>
      <c r="AF756" t="str">
        <f t="shared" si="35"/>
        <v>IAAEEK[325.13]K_RLDELK[325.13]R</v>
      </c>
    </row>
    <row r="757" spans="1:32" x14ac:dyDescent="0.25">
      <c r="A757" t="s">
        <v>2554</v>
      </c>
      <c r="B757" t="str">
        <f>VLOOKUP(A757,[1]Files!$A$2:$B$73,2,FALSE)</f>
        <v>Heart</v>
      </c>
      <c r="C757">
        <v>3925</v>
      </c>
      <c r="D757">
        <v>2522.2092360000001</v>
      </c>
      <c r="E757">
        <v>2522.2069759999999</v>
      </c>
      <c r="F757">
        <v>4</v>
      </c>
      <c r="G757">
        <v>885.40208600000005</v>
      </c>
      <c r="H757">
        <v>885.40208600000005</v>
      </c>
      <c r="I757">
        <v>885.40145199999995</v>
      </c>
      <c r="J757">
        <v>885.40145199999995</v>
      </c>
      <c r="K757">
        <v>1.2999999999999999E-3</v>
      </c>
      <c r="L757">
        <f t="shared" si="33"/>
        <v>1.2999999999999999E-3</v>
      </c>
      <c r="M757" t="s">
        <v>439</v>
      </c>
      <c r="N757" t="s">
        <v>439</v>
      </c>
      <c r="O757">
        <v>2.7498000000000002E-3</v>
      </c>
      <c r="P757">
        <v>2.7498000000000002E-3</v>
      </c>
      <c r="Q757" t="s">
        <v>440</v>
      </c>
      <c r="R757" t="s">
        <v>440</v>
      </c>
      <c r="S757">
        <v>3929</v>
      </c>
      <c r="T757">
        <v>3928</v>
      </c>
      <c r="U757" t="s">
        <v>441</v>
      </c>
      <c r="V757" t="s">
        <v>441</v>
      </c>
      <c r="W757" t="s">
        <v>442</v>
      </c>
      <c r="X757" t="s">
        <v>442</v>
      </c>
      <c r="Y757">
        <v>105</v>
      </c>
      <c r="Z757">
        <v>1</v>
      </c>
      <c r="AA757">
        <v>105</v>
      </c>
      <c r="AB757">
        <v>1</v>
      </c>
      <c r="AC757" t="s">
        <v>35</v>
      </c>
      <c r="AD757" t="s">
        <v>35</v>
      </c>
      <c r="AE757" t="str">
        <f t="shared" si="34"/>
        <v>sp|P08249|MDHM_MOUSE_sp|P08249|MDHM_MOUSE</v>
      </c>
      <c r="AF757" t="str">
        <f t="shared" si="35"/>
        <v>K[325.13]PGMTR_K[325.13]PGMTR</v>
      </c>
    </row>
    <row r="758" spans="1:32" x14ac:dyDescent="0.25">
      <c r="A758" t="s">
        <v>2249</v>
      </c>
      <c r="B758" t="str">
        <f>VLOOKUP(A758,[1]Files!$A$2:$B$73,2,FALSE)</f>
        <v>Heart</v>
      </c>
      <c r="C758">
        <v>8640</v>
      </c>
      <c r="D758">
        <v>2628.2980419999999</v>
      </c>
      <c r="E758">
        <v>2628.298773</v>
      </c>
      <c r="F758">
        <v>4</v>
      </c>
      <c r="G758">
        <v>788.35325799999998</v>
      </c>
      <c r="H758">
        <v>1088.53972</v>
      </c>
      <c r="I758">
        <v>788.35271</v>
      </c>
      <c r="J758">
        <v>1088.5389909999999</v>
      </c>
      <c r="K758">
        <v>1.2999999999999999E-3</v>
      </c>
      <c r="L758">
        <f t="shared" si="33"/>
        <v>1.2999999999999999E-3</v>
      </c>
      <c r="M758" t="s">
        <v>2002</v>
      </c>
      <c r="N758" t="s">
        <v>2006</v>
      </c>
      <c r="O758">
        <v>3.1427E-3</v>
      </c>
      <c r="P758">
        <v>0</v>
      </c>
      <c r="Q758" t="s">
        <v>1929</v>
      </c>
      <c r="R758" t="s">
        <v>2007</v>
      </c>
      <c r="S758">
        <v>8643</v>
      </c>
      <c r="T758">
        <v>8644</v>
      </c>
      <c r="U758" t="s">
        <v>1931</v>
      </c>
      <c r="V758" t="s">
        <v>2008</v>
      </c>
      <c r="W758" t="s">
        <v>1932</v>
      </c>
      <c r="X758" t="s">
        <v>1932</v>
      </c>
      <c r="Y758">
        <v>130</v>
      </c>
      <c r="Z758">
        <v>1</v>
      </c>
      <c r="AA758">
        <v>127</v>
      </c>
      <c r="AB758">
        <v>1</v>
      </c>
      <c r="AC758" t="s">
        <v>35</v>
      </c>
      <c r="AD758" t="s">
        <v>35</v>
      </c>
      <c r="AE758" t="str">
        <f t="shared" si="34"/>
        <v>sp|P54071|IDHP_MOUSE_sp|P54071|IDHP_MOUSE +1</v>
      </c>
      <c r="AF758" t="str">
        <f t="shared" si="35"/>
        <v>K[325.13]MWK_VEEFK[325.13]LK</v>
      </c>
    </row>
    <row r="759" spans="1:32" x14ac:dyDescent="0.25">
      <c r="A759" t="s">
        <v>4048</v>
      </c>
      <c r="B759" t="str">
        <f>VLOOKUP(A759,[1]Files!$A$2:$B$73,2,FALSE)</f>
        <v>Heart</v>
      </c>
      <c r="C759">
        <v>4252</v>
      </c>
      <c r="D759">
        <v>2910.4666080000002</v>
      </c>
      <c r="E759">
        <v>2910.463812</v>
      </c>
      <c r="F759">
        <v>4</v>
      </c>
      <c r="G759">
        <v>1026.5351290000001</v>
      </c>
      <c r="H759">
        <v>1132.5264139999999</v>
      </c>
      <c r="I759">
        <v>1026.534574</v>
      </c>
      <c r="J759">
        <v>1132.525666</v>
      </c>
      <c r="K759">
        <v>1.2999999999999999E-3</v>
      </c>
      <c r="L759">
        <f t="shared" si="33"/>
        <v>1.2999999999999999E-3</v>
      </c>
      <c r="M759" t="s">
        <v>1828</v>
      </c>
      <c r="N759" t="s">
        <v>3903</v>
      </c>
      <c r="O759">
        <v>3.3936999999999999E-3</v>
      </c>
      <c r="P759">
        <v>0</v>
      </c>
      <c r="Q759" t="s">
        <v>1830</v>
      </c>
      <c r="R759" t="s">
        <v>3637</v>
      </c>
      <c r="S759">
        <v>4255</v>
      </c>
      <c r="T759">
        <v>4256</v>
      </c>
      <c r="U759" t="s">
        <v>1622</v>
      </c>
      <c r="V759" t="s">
        <v>1622</v>
      </c>
      <c r="W759" t="s">
        <v>1623</v>
      </c>
      <c r="X759" t="s">
        <v>1623</v>
      </c>
      <c r="Y759">
        <v>39</v>
      </c>
      <c r="Z759">
        <v>1</v>
      </c>
      <c r="AA759">
        <v>49</v>
      </c>
      <c r="AB759">
        <v>1</v>
      </c>
      <c r="AC759" t="s">
        <v>35</v>
      </c>
      <c r="AD759" t="s">
        <v>35</v>
      </c>
      <c r="AE759" t="str">
        <f t="shared" si="34"/>
        <v>sp|Q91VR2|ATPG_MOUSE_sp|Q91VR2|ATPG_MOUSE</v>
      </c>
      <c r="AF759" t="str">
        <f t="shared" si="35"/>
        <v>SIK[325.13]NIQK_SMK[325.13]MVAAAK</v>
      </c>
    </row>
    <row r="760" spans="1:32" x14ac:dyDescent="0.25">
      <c r="A760" t="s">
        <v>703</v>
      </c>
      <c r="B760" t="str">
        <f>VLOOKUP(A760,[1]Files!$A$2:$B$73,2,FALSE)</f>
        <v>Liver</v>
      </c>
      <c r="C760">
        <v>6804</v>
      </c>
      <c r="D760">
        <v>3435.6854189999999</v>
      </c>
      <c r="E760">
        <v>3435.7084410000002</v>
      </c>
      <c r="F760">
        <v>4</v>
      </c>
      <c r="G760">
        <v>944.43589899999995</v>
      </c>
      <c r="H760">
        <v>1739.8444549999999</v>
      </c>
      <c r="I760">
        <v>944.43519500000002</v>
      </c>
      <c r="J760">
        <v>1739.84384</v>
      </c>
      <c r="K760">
        <v>1.2999999999999999E-3</v>
      </c>
      <c r="L760">
        <f t="shared" si="33"/>
        <v>1.2999999999999999E-3</v>
      </c>
      <c r="M760" t="s">
        <v>145</v>
      </c>
      <c r="N760" t="s">
        <v>419</v>
      </c>
      <c r="O760">
        <v>4.8076999999999998E-3</v>
      </c>
      <c r="P760">
        <v>0</v>
      </c>
      <c r="Q760" t="s">
        <v>147</v>
      </c>
      <c r="R760" t="s">
        <v>420</v>
      </c>
      <c r="S760">
        <v>6807</v>
      </c>
      <c r="T760">
        <v>6808</v>
      </c>
      <c r="U760" t="s">
        <v>148</v>
      </c>
      <c r="V760" t="s">
        <v>148</v>
      </c>
      <c r="W760" t="s">
        <v>149</v>
      </c>
      <c r="X760" t="s">
        <v>149</v>
      </c>
      <c r="Y760">
        <v>220</v>
      </c>
      <c r="Z760">
        <v>1</v>
      </c>
      <c r="AA760">
        <v>348</v>
      </c>
      <c r="AB760">
        <v>1</v>
      </c>
      <c r="AC760" t="s">
        <v>35</v>
      </c>
      <c r="AD760" t="s">
        <v>35</v>
      </c>
      <c r="AE760" t="str">
        <f t="shared" si="34"/>
        <v>sp|Q9DBM2|ECHP_MOUSE_sp|Q9DBM2|ECHP_MOUSE</v>
      </c>
      <c r="AF760" t="str">
        <f t="shared" si="35"/>
        <v>K[325.13]QYPGR_EASK[325.13]SGQASAKPNLR</v>
      </c>
    </row>
    <row r="761" spans="1:32" x14ac:dyDescent="0.25">
      <c r="A761" t="s">
        <v>703</v>
      </c>
      <c r="B761" t="str">
        <f>VLOOKUP(A761,[1]Files!$A$2:$B$73,2,FALSE)</f>
        <v>Liver</v>
      </c>
      <c r="C761">
        <v>9483</v>
      </c>
      <c r="D761">
        <v>2719.4379819999999</v>
      </c>
      <c r="E761">
        <v>2720.4455010000001</v>
      </c>
      <c r="F761">
        <v>4</v>
      </c>
      <c r="G761">
        <v>824.47630500000002</v>
      </c>
      <c r="H761">
        <v>1143.556613</v>
      </c>
      <c r="I761">
        <v>824.47560299999998</v>
      </c>
      <c r="J761">
        <v>1143.5560379999999</v>
      </c>
      <c r="K761">
        <v>1.2999999999999999E-3</v>
      </c>
      <c r="L761">
        <f t="shared" si="33"/>
        <v>1.2999999999999999E-3</v>
      </c>
      <c r="M761" t="s">
        <v>104</v>
      </c>
      <c r="N761" t="s">
        <v>105</v>
      </c>
      <c r="O761">
        <v>4.8076999999999998E-3</v>
      </c>
      <c r="P761">
        <v>0</v>
      </c>
      <c r="Q761" t="s">
        <v>106</v>
      </c>
      <c r="R761" t="s">
        <v>107</v>
      </c>
      <c r="S761">
        <v>9486</v>
      </c>
      <c r="T761">
        <v>9485</v>
      </c>
      <c r="U761" t="s">
        <v>45</v>
      </c>
      <c r="V761" t="s">
        <v>45</v>
      </c>
      <c r="W761" t="s">
        <v>46</v>
      </c>
      <c r="X761" t="s">
        <v>46</v>
      </c>
      <c r="Y761">
        <v>237</v>
      </c>
      <c r="Z761">
        <v>1</v>
      </c>
      <c r="AA761">
        <v>214</v>
      </c>
      <c r="AB761">
        <v>1</v>
      </c>
      <c r="AC761" t="s">
        <v>35</v>
      </c>
      <c r="AD761" t="s">
        <v>35</v>
      </c>
      <c r="AE761" t="str">
        <f t="shared" si="34"/>
        <v>sp|Q8C196|CPSM_MOUSE_sp|Q8C196|CPSM_MOUSE</v>
      </c>
      <c r="AF761" t="str">
        <f t="shared" si="35"/>
        <v>LLVK[325.13]R_VFGK[325.13]GNPTK</v>
      </c>
    </row>
    <row r="762" spans="1:32" x14ac:dyDescent="0.25">
      <c r="A762" t="s">
        <v>2964</v>
      </c>
      <c r="B762" t="str">
        <f>VLOOKUP(A762,[1]Files!$A$2:$B$73,2,FALSE)</f>
        <v>Heart</v>
      </c>
      <c r="C762">
        <v>5874</v>
      </c>
      <c r="D762">
        <v>4045.0339909999998</v>
      </c>
      <c r="E762">
        <v>4045.040716</v>
      </c>
      <c r="F762">
        <v>4</v>
      </c>
      <c r="G762">
        <v>1128.5421610000001</v>
      </c>
      <c r="H762">
        <v>2165.0867640000001</v>
      </c>
      <c r="I762">
        <v>1128.5411160000001</v>
      </c>
      <c r="J762">
        <v>2165.08653</v>
      </c>
      <c r="K762">
        <v>1.2999999999999999E-3</v>
      </c>
      <c r="L762">
        <f t="shared" si="33"/>
        <v>1.2999999999999999E-3</v>
      </c>
      <c r="M762" t="s">
        <v>1310</v>
      </c>
      <c r="N762" t="s">
        <v>2646</v>
      </c>
      <c r="O762">
        <v>8.2357999999999997E-3</v>
      </c>
      <c r="P762">
        <v>0</v>
      </c>
      <c r="Q762" t="s">
        <v>1312</v>
      </c>
      <c r="R762" t="s">
        <v>2647</v>
      </c>
      <c r="S762">
        <v>5875</v>
      </c>
      <c r="T762">
        <v>5878</v>
      </c>
      <c r="U762" t="s">
        <v>1314</v>
      </c>
      <c r="V762" t="s">
        <v>1314</v>
      </c>
      <c r="W762" t="s">
        <v>1316</v>
      </c>
      <c r="X762" t="s">
        <v>1316</v>
      </c>
      <c r="Y762">
        <v>315</v>
      </c>
      <c r="Z762">
        <v>1</v>
      </c>
      <c r="AA762">
        <v>115</v>
      </c>
      <c r="AB762">
        <v>1</v>
      </c>
      <c r="AC762" t="s">
        <v>35</v>
      </c>
      <c r="AD762" t="s">
        <v>35</v>
      </c>
      <c r="AE762" t="str">
        <f t="shared" si="34"/>
        <v>sp|P70404|IDHG1_MOUSE_sp|P70404|IDHG1_MOUSE</v>
      </c>
      <c r="AF762" t="str">
        <f t="shared" si="35"/>
        <v>NTGK[325.13]SIANK_VALK[325.13]GNIETNHNLPPSHK</v>
      </c>
    </row>
    <row r="763" spans="1:32" x14ac:dyDescent="0.25">
      <c r="A763" t="s">
        <v>4240</v>
      </c>
      <c r="B763" t="str">
        <f>VLOOKUP(A763,[1]Files!$A$2:$B$73,2,FALSE)</f>
        <v>Heart</v>
      </c>
      <c r="C763">
        <v>8407</v>
      </c>
      <c r="D763">
        <v>2807.515633</v>
      </c>
      <c r="E763">
        <v>2808.514349</v>
      </c>
      <c r="F763">
        <v>4</v>
      </c>
      <c r="G763">
        <v>697.40129200000001</v>
      </c>
      <c r="H763">
        <v>1358.709276</v>
      </c>
      <c r="I763">
        <v>697.40104099999996</v>
      </c>
      <c r="J763">
        <v>1358.7081820000001</v>
      </c>
      <c r="K763">
        <v>1.2999999999999999E-3</v>
      </c>
      <c r="L763">
        <f t="shared" si="33"/>
        <v>1.2999999999999999E-3</v>
      </c>
      <c r="M763" t="s">
        <v>4285</v>
      </c>
      <c r="N763" t="s">
        <v>3716</v>
      </c>
      <c r="O763">
        <v>1.0347E-2</v>
      </c>
      <c r="P763">
        <v>0</v>
      </c>
      <c r="Q763" t="s">
        <v>4286</v>
      </c>
      <c r="R763" t="s">
        <v>3718</v>
      </c>
      <c r="S763">
        <v>8410</v>
      </c>
      <c r="T763">
        <v>8411</v>
      </c>
      <c r="U763" t="s">
        <v>4287</v>
      </c>
      <c r="V763" t="s">
        <v>2526</v>
      </c>
      <c r="W763" t="s">
        <v>2527</v>
      </c>
      <c r="X763" t="s">
        <v>2527</v>
      </c>
      <c r="Y763">
        <v>393</v>
      </c>
      <c r="Z763">
        <v>1</v>
      </c>
      <c r="AA763">
        <v>382</v>
      </c>
      <c r="AB763">
        <v>1</v>
      </c>
      <c r="AC763" t="s">
        <v>35</v>
      </c>
      <c r="AD763" t="s">
        <v>35</v>
      </c>
      <c r="AE763" t="str">
        <f t="shared" si="34"/>
        <v>sp|Q8CGK3|LONM_MOUSE +12_sp|Q8CGK3|LONM_MOUSE</v>
      </c>
      <c r="AF763" t="str">
        <f t="shared" si="35"/>
        <v>IIK[325.13]K_K[325.13]YLLQEQLK</v>
      </c>
    </row>
    <row r="764" spans="1:32" x14ac:dyDescent="0.25">
      <c r="A764" t="s">
        <v>4240</v>
      </c>
      <c r="B764" t="str">
        <f>VLOOKUP(A764,[1]Files!$A$2:$B$73,2,FALSE)</f>
        <v>Heart</v>
      </c>
      <c r="C764">
        <v>3980</v>
      </c>
      <c r="D764">
        <v>2750.3809139999998</v>
      </c>
      <c r="E764">
        <v>2750.3739679999999</v>
      </c>
      <c r="F764">
        <v>4</v>
      </c>
      <c r="G764">
        <v>785.35612600000002</v>
      </c>
      <c r="H764">
        <v>1213.619723</v>
      </c>
      <c r="I764">
        <v>785.355547</v>
      </c>
      <c r="J764">
        <v>1213.6190320000001</v>
      </c>
      <c r="K764">
        <v>1.2999999999999999E-3</v>
      </c>
      <c r="L764">
        <f t="shared" si="33"/>
        <v>1.2999999999999999E-3</v>
      </c>
      <c r="M764" t="s">
        <v>3385</v>
      </c>
      <c r="N764" t="s">
        <v>2683</v>
      </c>
      <c r="O764">
        <v>1.0862999999999999E-2</v>
      </c>
      <c r="P764">
        <v>0</v>
      </c>
      <c r="Q764" t="s">
        <v>3387</v>
      </c>
      <c r="R764" t="s">
        <v>2685</v>
      </c>
      <c r="S764">
        <v>3983</v>
      </c>
      <c r="T764">
        <v>3984</v>
      </c>
      <c r="U764" t="s">
        <v>3389</v>
      </c>
      <c r="V764" t="s">
        <v>603</v>
      </c>
      <c r="W764" t="s">
        <v>3011</v>
      </c>
      <c r="X764" t="s">
        <v>604</v>
      </c>
      <c r="Y764">
        <v>579</v>
      </c>
      <c r="Z764">
        <v>1</v>
      </c>
      <c r="AA764">
        <v>143</v>
      </c>
      <c r="AB764">
        <v>1</v>
      </c>
      <c r="AC764" t="s">
        <v>35</v>
      </c>
      <c r="AD764" t="s">
        <v>35</v>
      </c>
      <c r="AE764" t="str">
        <f t="shared" si="34"/>
        <v>rev_sp|Q9WU22|PTN4_MOUSE_sp|Q9Z2I9|SUCB1_MOUSE</v>
      </c>
      <c r="AF764" t="str">
        <f t="shared" si="35"/>
        <v>NAK[325.13]EK_LITK[325.13]QTGEK</v>
      </c>
    </row>
    <row r="765" spans="1:32" x14ac:dyDescent="0.25">
      <c r="A765" t="s">
        <v>3850</v>
      </c>
      <c r="B765" t="str">
        <f>VLOOKUP(A765,[1]Files!$A$2:$B$73,2,FALSE)</f>
        <v>Heart</v>
      </c>
      <c r="C765">
        <v>6253</v>
      </c>
      <c r="D765">
        <v>2866.4395079999999</v>
      </c>
      <c r="E765">
        <v>2866.4420829999999</v>
      </c>
      <c r="F765">
        <v>4</v>
      </c>
      <c r="G765">
        <v>888.38298199999997</v>
      </c>
      <c r="H765">
        <v>1226.651462</v>
      </c>
      <c r="I765">
        <v>888.38248999999996</v>
      </c>
      <c r="J765">
        <v>1226.6506670000001</v>
      </c>
      <c r="K765">
        <v>1.2999999999999999E-3</v>
      </c>
      <c r="L765">
        <f t="shared" si="33"/>
        <v>1.2999999999999999E-3</v>
      </c>
      <c r="M765" t="s">
        <v>2035</v>
      </c>
      <c r="N765" t="s">
        <v>655</v>
      </c>
      <c r="O765">
        <v>1.1098999999999999E-2</v>
      </c>
      <c r="P765">
        <v>0</v>
      </c>
      <c r="Q765" t="s">
        <v>2037</v>
      </c>
      <c r="R765" t="s">
        <v>657</v>
      </c>
      <c r="S765">
        <v>6254</v>
      </c>
      <c r="T765">
        <v>6257</v>
      </c>
      <c r="U765" t="s">
        <v>126</v>
      </c>
      <c r="V765" t="s">
        <v>126</v>
      </c>
      <c r="W765" t="s">
        <v>127</v>
      </c>
      <c r="X765" t="s">
        <v>127</v>
      </c>
      <c r="Y765">
        <v>58</v>
      </c>
      <c r="Z765">
        <v>1</v>
      </c>
      <c r="AA765">
        <v>363</v>
      </c>
      <c r="AB765">
        <v>1</v>
      </c>
      <c r="AC765" t="s">
        <v>35</v>
      </c>
      <c r="AD765" t="s">
        <v>35</v>
      </c>
      <c r="AE765" t="str">
        <f t="shared" si="34"/>
        <v>sp|P05202|AATM_MOUSE_sp|P05202|AATM_MOUSE</v>
      </c>
      <c r="AF765" t="str">
        <f t="shared" si="35"/>
        <v>DTNSK[325.13]K_TQLVSNLK[325.13]K</v>
      </c>
    </row>
    <row r="766" spans="1:32" x14ac:dyDescent="0.25">
      <c r="A766" t="s">
        <v>2554</v>
      </c>
      <c r="B766" t="str">
        <f>VLOOKUP(A766,[1]Files!$A$2:$B$73,2,FALSE)</f>
        <v>Heart</v>
      </c>
      <c r="C766">
        <v>4312</v>
      </c>
      <c r="D766">
        <v>2566.286263</v>
      </c>
      <c r="E766">
        <v>2566.2848570000001</v>
      </c>
      <c r="F766">
        <v>4</v>
      </c>
      <c r="G766">
        <v>826.45524699999999</v>
      </c>
      <c r="H766">
        <v>988.42595100000005</v>
      </c>
      <c r="I766">
        <v>826.45486700000004</v>
      </c>
      <c r="J766">
        <v>988.42502400000001</v>
      </c>
      <c r="K766">
        <v>1.2999999999999999E-3</v>
      </c>
      <c r="L766">
        <f t="shared" si="33"/>
        <v>1.2999999999999999E-3</v>
      </c>
      <c r="M766" t="s">
        <v>2255</v>
      </c>
      <c r="N766" t="s">
        <v>1574</v>
      </c>
      <c r="O766">
        <v>1.2160000000000001E-2</v>
      </c>
      <c r="P766">
        <v>1.0226000000000001E-2</v>
      </c>
      <c r="Q766" t="s">
        <v>2256</v>
      </c>
      <c r="R766" t="s">
        <v>1575</v>
      </c>
      <c r="S766">
        <v>4315</v>
      </c>
      <c r="T766">
        <v>4316</v>
      </c>
      <c r="U766" t="s">
        <v>1096</v>
      </c>
      <c r="V766" t="s">
        <v>1096</v>
      </c>
      <c r="W766" t="s">
        <v>1097</v>
      </c>
      <c r="X766" t="s">
        <v>1097</v>
      </c>
      <c r="Y766">
        <v>640</v>
      </c>
      <c r="Z766">
        <v>1</v>
      </c>
      <c r="AA766">
        <v>276</v>
      </c>
      <c r="AB766">
        <v>1</v>
      </c>
      <c r="AC766" t="s">
        <v>35</v>
      </c>
      <c r="AD766" t="s">
        <v>35</v>
      </c>
      <c r="AE766" t="str">
        <f t="shared" si="34"/>
        <v>sp|Q60597|ODO1_MOUSE_sp|Q60597|ODO1_MOUSE</v>
      </c>
      <c r="AF766" t="str">
        <f t="shared" si="35"/>
        <v>ILK[325.13]TR_WSSEK[325.13]R</v>
      </c>
    </row>
    <row r="767" spans="1:32" x14ac:dyDescent="0.25">
      <c r="A767" t="s">
        <v>2249</v>
      </c>
      <c r="B767" t="str">
        <f>VLOOKUP(A767,[1]Files!$A$2:$B$73,2,FALSE)</f>
        <v>Heart</v>
      </c>
      <c r="C767">
        <v>11034</v>
      </c>
      <c r="D767">
        <v>3337.7141660000002</v>
      </c>
      <c r="E767">
        <v>3337.733831</v>
      </c>
      <c r="F767">
        <v>4</v>
      </c>
      <c r="G767">
        <v>741.36589200000003</v>
      </c>
      <c r="H767">
        <v>1844.9432099999999</v>
      </c>
      <c r="I767">
        <v>741.36571800000002</v>
      </c>
      <c r="J767">
        <v>1844.942098</v>
      </c>
      <c r="K767">
        <v>1.2999999999999999E-3</v>
      </c>
      <c r="L767">
        <f t="shared" si="33"/>
        <v>1.2999999999999999E-3</v>
      </c>
      <c r="M767" t="s">
        <v>2106</v>
      </c>
      <c r="N767" t="s">
        <v>2107</v>
      </c>
      <c r="O767">
        <v>1.3474E-2</v>
      </c>
      <c r="P767">
        <v>0</v>
      </c>
      <c r="Q767" t="s">
        <v>2108</v>
      </c>
      <c r="R767" t="s">
        <v>2109</v>
      </c>
      <c r="S767">
        <v>11035</v>
      </c>
      <c r="T767">
        <v>11038</v>
      </c>
      <c r="U767" t="s">
        <v>2110</v>
      </c>
      <c r="V767" t="s">
        <v>2050</v>
      </c>
      <c r="W767" t="s">
        <v>2051</v>
      </c>
      <c r="X767" t="s">
        <v>2051</v>
      </c>
      <c r="Y767">
        <v>400</v>
      </c>
      <c r="Z767">
        <v>1</v>
      </c>
      <c r="AA767">
        <v>408</v>
      </c>
      <c r="AB767">
        <v>1</v>
      </c>
      <c r="AC767" t="s">
        <v>35</v>
      </c>
      <c r="AD767" t="s">
        <v>35</v>
      </c>
      <c r="AE767" t="str">
        <f t="shared" si="34"/>
        <v>sp|Q6P8J7|KCRS_MOUSE +4_sp|Q6P8J7|KCRS_MOUSE</v>
      </c>
      <c r="AF767" t="str">
        <f t="shared" si="35"/>
        <v>K[325.13]LER_GQDIK[325.13]VPPPLPQFGR</v>
      </c>
    </row>
    <row r="768" spans="1:32" x14ac:dyDescent="0.25">
      <c r="A768" t="s">
        <v>4240</v>
      </c>
      <c r="B768" t="str">
        <f>VLOOKUP(A768,[1]Files!$A$2:$B$73,2,FALSE)</f>
        <v>Heart</v>
      </c>
      <c r="C768">
        <v>9437</v>
      </c>
      <c r="D768">
        <v>3182.6658259999999</v>
      </c>
      <c r="E768">
        <v>3182.6566830000002</v>
      </c>
      <c r="F768">
        <v>4</v>
      </c>
      <c r="G768">
        <v>871.39299200000005</v>
      </c>
      <c r="H768">
        <v>1559.8677700000001</v>
      </c>
      <c r="I768">
        <v>871.39232700000002</v>
      </c>
      <c r="J768">
        <v>1559.8671420000001</v>
      </c>
      <c r="K768">
        <v>1.2999999999999999E-3</v>
      </c>
      <c r="L768">
        <f t="shared" si="33"/>
        <v>1.2999999999999999E-3</v>
      </c>
      <c r="M768" t="s">
        <v>4316</v>
      </c>
      <c r="N768" t="s">
        <v>1180</v>
      </c>
      <c r="O768">
        <v>2.2963000000000001E-2</v>
      </c>
      <c r="P768">
        <v>0</v>
      </c>
      <c r="Q768" t="s">
        <v>4317</v>
      </c>
      <c r="R768" t="s">
        <v>1181</v>
      </c>
      <c r="S768">
        <v>9438</v>
      </c>
      <c r="T768">
        <v>9441</v>
      </c>
      <c r="U768" t="s">
        <v>4318</v>
      </c>
      <c r="V768" t="s">
        <v>1182</v>
      </c>
      <c r="W768" t="s">
        <v>4319</v>
      </c>
      <c r="X768" t="s">
        <v>537</v>
      </c>
      <c r="Y768">
        <v>229</v>
      </c>
      <c r="Z768">
        <v>1</v>
      </c>
      <c r="AA768">
        <v>33</v>
      </c>
      <c r="AB768">
        <v>1</v>
      </c>
      <c r="AC768" t="s">
        <v>35</v>
      </c>
      <c r="AD768" t="s">
        <v>35</v>
      </c>
      <c r="AE768" t="str">
        <f t="shared" si="34"/>
        <v>rev_sp|P47968|RPIA_MOUSE_sp|P48962|ADT1_MOUSE +1</v>
      </c>
      <c r="AF768" t="str">
        <f t="shared" si="35"/>
        <v>K[325.13]AEEAK_VK[325.13]LLLQVQHASK</v>
      </c>
    </row>
    <row r="769" spans="1:32" x14ac:dyDescent="0.25">
      <c r="A769" t="s">
        <v>886</v>
      </c>
      <c r="B769" t="str">
        <f>VLOOKUP(A769,[1]Files!$A$2:$B$73,2,FALSE)</f>
        <v>Brain</v>
      </c>
      <c r="C769">
        <v>10801</v>
      </c>
      <c r="D769">
        <v>3271.6123600000001</v>
      </c>
      <c r="E769">
        <v>3272.6207939999999</v>
      </c>
      <c r="F769">
        <v>4</v>
      </c>
      <c r="G769">
        <v>861.42350899999997</v>
      </c>
      <c r="H769">
        <v>1658.783786</v>
      </c>
      <c r="I769">
        <v>861.42323299999998</v>
      </c>
      <c r="J769">
        <v>1658.7828030000001</v>
      </c>
      <c r="K769">
        <v>1.2999999999999999E-3</v>
      </c>
      <c r="L769">
        <f t="shared" si="33"/>
        <v>1.2999999999999999E-3</v>
      </c>
      <c r="M769" t="s">
        <v>653</v>
      </c>
      <c r="N769" t="s">
        <v>626</v>
      </c>
      <c r="O769">
        <v>3.1400999999999998E-2</v>
      </c>
      <c r="P769">
        <v>0</v>
      </c>
      <c r="Q769" t="s">
        <v>654</v>
      </c>
      <c r="R769" t="s">
        <v>628</v>
      </c>
      <c r="S769">
        <v>10802</v>
      </c>
      <c r="T769">
        <v>10803</v>
      </c>
      <c r="U769" t="s">
        <v>298</v>
      </c>
      <c r="V769" t="s">
        <v>597</v>
      </c>
      <c r="W769" t="s">
        <v>299</v>
      </c>
      <c r="X769" t="s">
        <v>598</v>
      </c>
      <c r="Y769">
        <v>10</v>
      </c>
      <c r="Z769">
        <v>1</v>
      </c>
      <c r="AA769">
        <v>74</v>
      </c>
      <c r="AB769">
        <v>1</v>
      </c>
      <c r="AC769" t="s">
        <v>35</v>
      </c>
      <c r="AD769" t="s">
        <v>35</v>
      </c>
      <c r="AE769" t="str">
        <f t="shared" si="34"/>
        <v>sp|P56391|CX6B1_MOUSE_sp|Q62425|NDUA4_MOUSE</v>
      </c>
      <c r="AF769" t="str">
        <f t="shared" si="35"/>
        <v>IK[325.13]NYK_FYSVNVDYSK[325.13]LK</v>
      </c>
    </row>
    <row r="770" spans="1:32" x14ac:dyDescent="0.25">
      <c r="A770" t="s">
        <v>2964</v>
      </c>
      <c r="B770" t="str">
        <f>VLOOKUP(A770,[1]Files!$A$2:$B$73,2,FALSE)</f>
        <v>Heart</v>
      </c>
      <c r="C770">
        <v>8856</v>
      </c>
      <c r="D770">
        <v>3649.7670090000001</v>
      </c>
      <c r="E770">
        <v>3649.7643349999998</v>
      </c>
      <c r="F770">
        <v>5</v>
      </c>
      <c r="G770">
        <v>657.29771600000004</v>
      </c>
      <c r="H770">
        <v>2241.0642290000001</v>
      </c>
      <c r="I770">
        <v>657.29696999999999</v>
      </c>
      <c r="J770">
        <v>2241.0636869999998</v>
      </c>
      <c r="K770">
        <v>1.2999999999999999E-3</v>
      </c>
      <c r="L770">
        <f t="shared" ref="L770:L833" si="36">ABS(K770)</f>
        <v>1.2999999999999999E-3</v>
      </c>
      <c r="M770" t="s">
        <v>1771</v>
      </c>
      <c r="N770" t="s">
        <v>3038</v>
      </c>
      <c r="O770">
        <v>3.8163000000000002E-2</v>
      </c>
      <c r="P770">
        <v>0</v>
      </c>
      <c r="Q770" t="s">
        <v>1773</v>
      </c>
      <c r="R770" t="s">
        <v>3039</v>
      </c>
      <c r="S770">
        <v>8857</v>
      </c>
      <c r="T770">
        <v>8860</v>
      </c>
      <c r="U770" t="s">
        <v>1775</v>
      </c>
      <c r="V770" t="s">
        <v>1038</v>
      </c>
      <c r="W770" t="s">
        <v>1039</v>
      </c>
      <c r="X770" t="s">
        <v>1039</v>
      </c>
      <c r="Y770">
        <v>462</v>
      </c>
      <c r="Z770">
        <v>1</v>
      </c>
      <c r="AA770">
        <v>605</v>
      </c>
      <c r="AB770">
        <v>1</v>
      </c>
      <c r="AC770" t="s">
        <v>35</v>
      </c>
      <c r="AD770" t="s">
        <v>35</v>
      </c>
      <c r="AE770" t="str">
        <f t="shared" si="34"/>
        <v>sp|Q99KI0|ACON_MOUSE +2_sp|Q99KI0|ACON_MOUSE</v>
      </c>
      <c r="AF770" t="str">
        <f t="shared" si="35"/>
        <v>K[325.13]GEK_GKC[160.03]TTDHISAAGPWLK[325.13]FR</v>
      </c>
    </row>
    <row r="771" spans="1:32" x14ac:dyDescent="0.25">
      <c r="A771" t="s">
        <v>4597</v>
      </c>
      <c r="B771" t="str">
        <f>VLOOKUP(A771,[1]Files!$A$2:$B$73,2,FALSE)</f>
        <v>Heart</v>
      </c>
      <c r="C771">
        <v>5260</v>
      </c>
      <c r="D771">
        <v>3134.5607239999999</v>
      </c>
      <c r="E771">
        <v>3134.5590269999998</v>
      </c>
      <c r="F771">
        <v>4</v>
      </c>
      <c r="G771">
        <v>1191.5784160000001</v>
      </c>
      <c r="H771">
        <v>1191.577243</v>
      </c>
      <c r="I771">
        <v>1191.5771669999999</v>
      </c>
      <c r="J771">
        <v>1191.5771669999999</v>
      </c>
      <c r="K771">
        <v>1.2999999999999999E-3</v>
      </c>
      <c r="L771">
        <f t="shared" si="36"/>
        <v>1.2999999999999999E-3</v>
      </c>
      <c r="M771" t="s">
        <v>599</v>
      </c>
      <c r="N771" t="s">
        <v>599</v>
      </c>
      <c r="O771" t="s">
        <v>35</v>
      </c>
      <c r="P771" t="s">
        <v>35</v>
      </c>
      <c r="Q771" t="s">
        <v>601</v>
      </c>
      <c r="R771" t="s">
        <v>601</v>
      </c>
      <c r="S771">
        <v>5264</v>
      </c>
      <c r="T771">
        <v>5261</v>
      </c>
      <c r="U771" t="s">
        <v>603</v>
      </c>
      <c r="V771" t="s">
        <v>603</v>
      </c>
      <c r="W771" t="s">
        <v>604</v>
      </c>
      <c r="X771" t="s">
        <v>604</v>
      </c>
      <c r="Y771">
        <v>108</v>
      </c>
      <c r="Z771">
        <v>1</v>
      </c>
      <c r="AA771">
        <v>108</v>
      </c>
      <c r="AB771">
        <v>1</v>
      </c>
      <c r="AC771" s="1">
        <v>8.4700000000000002E-6</v>
      </c>
      <c r="AD771" s="1">
        <v>7.5599999999999996E-6</v>
      </c>
      <c r="AE771" t="str">
        <f t="shared" ref="AE771:AE834" si="37">U771&amp;"_"&amp;V771</f>
        <v>sp|Q9Z2I9|SUCB1_MOUSE_sp|Q9Z2I9|SUCB1_MOUSE</v>
      </c>
      <c r="AF771" t="str">
        <f t="shared" ref="AF771:AF834" si="38">IF(I771&lt;J771,M771&amp;"_"&amp;N771,N771&amp;"_"&amp;M771)</f>
        <v>GK[325.13]GTFTSGLK_GK[325.13]GTFTSGLK</v>
      </c>
    </row>
    <row r="772" spans="1:32" x14ac:dyDescent="0.25">
      <c r="A772" t="s">
        <v>4520</v>
      </c>
      <c r="B772" t="str">
        <f>VLOOKUP(A772,[1]Files!$A$2:$B$73,2,FALSE)</f>
        <v>Heart</v>
      </c>
      <c r="C772">
        <v>7509</v>
      </c>
      <c r="D772">
        <v>4616.3518620000004</v>
      </c>
      <c r="E772">
        <v>4616.3522400000002</v>
      </c>
      <c r="F772">
        <v>4</v>
      </c>
      <c r="G772">
        <v>1436.650316</v>
      </c>
      <c r="H772">
        <v>2428.2964809999999</v>
      </c>
      <c r="I772">
        <v>1436.6493459999999</v>
      </c>
      <c r="J772">
        <v>2428.2961890000001</v>
      </c>
      <c r="K772">
        <v>1.2999999999999999E-3</v>
      </c>
      <c r="L772">
        <f t="shared" si="36"/>
        <v>1.2999999999999999E-3</v>
      </c>
      <c r="M772" t="s">
        <v>87</v>
      </c>
      <c r="N772" t="s">
        <v>629</v>
      </c>
      <c r="O772" t="s">
        <v>35</v>
      </c>
      <c r="P772" t="s">
        <v>35</v>
      </c>
      <c r="Q772" t="s">
        <v>89</v>
      </c>
      <c r="R772" t="s">
        <v>630</v>
      </c>
      <c r="S772">
        <v>7512</v>
      </c>
      <c r="T772">
        <v>7511</v>
      </c>
      <c r="U772" t="s">
        <v>90</v>
      </c>
      <c r="V772" t="s">
        <v>158</v>
      </c>
      <c r="W772" t="s">
        <v>91</v>
      </c>
      <c r="X772" t="s">
        <v>159</v>
      </c>
      <c r="Y772">
        <v>192</v>
      </c>
      <c r="Z772">
        <v>1</v>
      </c>
      <c r="AA772">
        <v>124</v>
      </c>
      <c r="AB772">
        <v>1</v>
      </c>
      <c r="AC772" s="1">
        <v>1.6500000000000001E-5</v>
      </c>
      <c r="AD772" s="1">
        <v>1.51E-9</v>
      </c>
      <c r="AE772" t="str">
        <f t="shared" si="37"/>
        <v>sp|Q9DB20|ATPO_MOUSE_sp|P56480|ATPB_MOUSE</v>
      </c>
      <c r="AF772" t="str">
        <f t="shared" si="38"/>
        <v>IGEK[325.13]YVDMSAK_GQK[325.13]VLDSGAPIKIPVGPETLGR</v>
      </c>
    </row>
    <row r="773" spans="1:32" x14ac:dyDescent="0.25">
      <c r="A773" t="s">
        <v>4597</v>
      </c>
      <c r="B773" t="str">
        <f>VLOOKUP(A773,[1]Files!$A$2:$B$73,2,FALSE)</f>
        <v>Heart</v>
      </c>
      <c r="C773">
        <v>3349</v>
      </c>
      <c r="D773">
        <v>2770.3834919999999</v>
      </c>
      <c r="E773">
        <v>2770.3810480000002</v>
      </c>
      <c r="F773">
        <v>4</v>
      </c>
      <c r="G773">
        <v>955.47691499999996</v>
      </c>
      <c r="H773">
        <v>1063.501512</v>
      </c>
      <c r="I773">
        <v>955.47633099999996</v>
      </c>
      <c r="J773">
        <v>1063.5008310000001</v>
      </c>
      <c r="K773">
        <v>1.2999999999999999E-3</v>
      </c>
      <c r="L773">
        <f t="shared" si="36"/>
        <v>1.2999999999999999E-3</v>
      </c>
      <c r="M773" t="s">
        <v>2623</v>
      </c>
      <c r="N773" t="s">
        <v>1021</v>
      </c>
      <c r="O773" t="s">
        <v>35</v>
      </c>
      <c r="P773" t="s">
        <v>35</v>
      </c>
      <c r="Q773" t="s">
        <v>2624</v>
      </c>
      <c r="R773" t="s">
        <v>1023</v>
      </c>
      <c r="S773">
        <v>3352</v>
      </c>
      <c r="T773">
        <v>3353</v>
      </c>
      <c r="U773" t="s">
        <v>1136</v>
      </c>
      <c r="V773" t="s">
        <v>1003</v>
      </c>
      <c r="W773" t="s">
        <v>1137</v>
      </c>
      <c r="X773" t="s">
        <v>1004</v>
      </c>
      <c r="Y773">
        <v>188</v>
      </c>
      <c r="Z773">
        <v>1</v>
      </c>
      <c r="AA773">
        <v>79</v>
      </c>
      <c r="AB773">
        <v>1</v>
      </c>
      <c r="AC773">
        <v>2.6100000000000002E-2</v>
      </c>
      <c r="AD773" s="1">
        <v>2.0599999999999999E-5</v>
      </c>
      <c r="AE773" t="str">
        <f t="shared" si="37"/>
        <v>sp|Q9CQQ7|AT5F1_MOUSE_sp|P97450|ATP5J_MOUSE</v>
      </c>
      <c r="AF773" t="str">
        <f t="shared" si="38"/>
        <v>LHK[325.13]AYK_LK[325.13]QMYGK</v>
      </c>
    </row>
    <row r="774" spans="1:32" x14ac:dyDescent="0.25">
      <c r="A774" t="s">
        <v>4677</v>
      </c>
      <c r="B774" t="str">
        <f>VLOOKUP(A774,[1]Files!$A$2:$B$73,2,FALSE)</f>
        <v>Heart</v>
      </c>
      <c r="C774">
        <v>8665</v>
      </c>
      <c r="D774">
        <v>3062.5542070000001</v>
      </c>
      <c r="E774">
        <v>3062.555609</v>
      </c>
      <c r="F774">
        <v>4</v>
      </c>
      <c r="G774">
        <v>1080.593431</v>
      </c>
      <c r="H774">
        <v>1230.555711</v>
      </c>
      <c r="I774">
        <v>1080.592758</v>
      </c>
      <c r="J774">
        <v>1230.5550370000001</v>
      </c>
      <c r="K774">
        <v>1.2999999999999999E-3</v>
      </c>
      <c r="L774">
        <f t="shared" si="36"/>
        <v>1.2999999999999999E-3</v>
      </c>
      <c r="M774" t="s">
        <v>219</v>
      </c>
      <c r="N774" t="s">
        <v>1539</v>
      </c>
      <c r="O774" t="s">
        <v>35</v>
      </c>
      <c r="P774" t="s">
        <v>35</v>
      </c>
      <c r="Q774" t="s">
        <v>221</v>
      </c>
      <c r="R774" t="s">
        <v>220</v>
      </c>
      <c r="S774">
        <v>8668</v>
      </c>
      <c r="T774">
        <v>8667</v>
      </c>
      <c r="U774" t="s">
        <v>222</v>
      </c>
      <c r="V774" t="s">
        <v>222</v>
      </c>
      <c r="W774" t="s">
        <v>223</v>
      </c>
      <c r="X774" t="s">
        <v>223</v>
      </c>
      <c r="Y774">
        <v>13</v>
      </c>
      <c r="Z774">
        <v>1</v>
      </c>
      <c r="AA774">
        <v>98</v>
      </c>
      <c r="AB774">
        <v>1</v>
      </c>
      <c r="AC774">
        <v>7.1400000000000001E-4</v>
      </c>
      <c r="AD774">
        <v>6.87E-4</v>
      </c>
      <c r="AE774" t="str">
        <f t="shared" si="37"/>
        <v>sp|Q9CQ75|NDUA2_MOUSE_sp|Q9CQ75|NDUA2_MOUSE</v>
      </c>
      <c r="AF774" t="str">
        <f t="shared" si="38"/>
        <v>AVGAK[325.13]LGLR_AM[147.04]QNVLSGK[325.13]A</v>
      </c>
    </row>
    <row r="775" spans="1:32" x14ac:dyDescent="0.25">
      <c r="A775" t="s">
        <v>4576</v>
      </c>
      <c r="B775" t="str">
        <f>VLOOKUP(A775,[1]Files!$A$2:$B$73,2,FALSE)</f>
        <v>Heart</v>
      </c>
      <c r="C775">
        <v>9651</v>
      </c>
      <c r="D775">
        <v>3673.638727</v>
      </c>
      <c r="E775">
        <v>3674.6349540000001</v>
      </c>
      <c r="F775">
        <v>4</v>
      </c>
      <c r="G775">
        <v>1145.5720690000001</v>
      </c>
      <c r="H775">
        <v>1776.661593</v>
      </c>
      <c r="I775">
        <v>1145.571688</v>
      </c>
      <c r="J775">
        <v>1776.660701</v>
      </c>
      <c r="K775">
        <v>1.2999999999999999E-3</v>
      </c>
      <c r="L775">
        <f t="shared" si="36"/>
        <v>1.2999999999999999E-3</v>
      </c>
      <c r="M775" t="s">
        <v>605</v>
      </c>
      <c r="N775" t="s">
        <v>4110</v>
      </c>
      <c r="O775" t="s">
        <v>35</v>
      </c>
      <c r="P775" t="s">
        <v>35</v>
      </c>
      <c r="Q775" t="s">
        <v>607</v>
      </c>
      <c r="R775" t="s">
        <v>608</v>
      </c>
      <c r="S775">
        <v>9654</v>
      </c>
      <c r="T775">
        <v>9655</v>
      </c>
      <c r="U775" t="s">
        <v>609</v>
      </c>
      <c r="V775" t="s">
        <v>609</v>
      </c>
      <c r="W775" t="s">
        <v>610</v>
      </c>
      <c r="X775" t="s">
        <v>610</v>
      </c>
      <c r="Y775">
        <v>68</v>
      </c>
      <c r="Z775">
        <v>1</v>
      </c>
      <c r="AA775">
        <v>61</v>
      </c>
      <c r="AB775">
        <v>1</v>
      </c>
      <c r="AC775" s="1">
        <v>2.5299999999999999E-6</v>
      </c>
      <c r="AD775" s="1">
        <v>1.11E-5</v>
      </c>
      <c r="AE775" t="str">
        <f t="shared" si="37"/>
        <v>sp|Q9CPQ1|COX6C_MOUSE_sp|Q9CPQ1|COX6C_MOUSE</v>
      </c>
      <c r="AF775" t="str">
        <f t="shared" si="38"/>
        <v>K[325.13]AGIFQSAK_NYDSM[147.04]K[325.13]DFEEMR</v>
      </c>
    </row>
    <row r="776" spans="1:32" x14ac:dyDescent="0.25">
      <c r="A776" t="s">
        <v>4544</v>
      </c>
      <c r="B776" t="str">
        <f>VLOOKUP(A776,[1]Files!$A$2:$B$73,2,FALSE)</f>
        <v>Heart</v>
      </c>
      <c r="C776">
        <v>5678</v>
      </c>
      <c r="D776">
        <v>3523.6843060000001</v>
      </c>
      <c r="E776">
        <v>3524.6865149999999</v>
      </c>
      <c r="F776">
        <v>5</v>
      </c>
      <c r="G776">
        <v>1322.6158170000001</v>
      </c>
      <c r="H776">
        <v>1449.663425</v>
      </c>
      <c r="I776">
        <v>1322.6156189999999</v>
      </c>
      <c r="J776">
        <v>1449.6623540000001</v>
      </c>
      <c r="K776">
        <v>1.2999999999999999E-3</v>
      </c>
      <c r="L776">
        <f t="shared" si="36"/>
        <v>1.2999999999999999E-3</v>
      </c>
      <c r="M776" t="s">
        <v>1489</v>
      </c>
      <c r="N776" t="s">
        <v>1488</v>
      </c>
      <c r="O776" t="s">
        <v>35</v>
      </c>
      <c r="P776" t="s">
        <v>35</v>
      </c>
      <c r="Q776" t="s">
        <v>1491</v>
      </c>
      <c r="R776" t="s">
        <v>1490</v>
      </c>
      <c r="S776">
        <v>5681</v>
      </c>
      <c r="T776">
        <v>5682</v>
      </c>
      <c r="U776" t="s">
        <v>1492</v>
      </c>
      <c r="V776" t="s">
        <v>1492</v>
      </c>
      <c r="W776" t="s">
        <v>1493</v>
      </c>
      <c r="X776" t="s">
        <v>1493</v>
      </c>
      <c r="Y776">
        <v>40</v>
      </c>
      <c r="Z776">
        <v>1</v>
      </c>
      <c r="AA776">
        <v>46</v>
      </c>
      <c r="AB776">
        <v>1</v>
      </c>
      <c r="AC776">
        <v>1.09E-3</v>
      </c>
      <c r="AD776">
        <v>6.7699999999999998E-4</v>
      </c>
      <c r="AE776" t="str">
        <f t="shared" si="37"/>
        <v>sp|Q9CPP6|NDUA5_MOUSE_sp|Q9CPP6|NDUA5_MOUSE</v>
      </c>
      <c r="AF776" t="str">
        <f t="shared" si="38"/>
        <v>HFPK[325.13]HAAYR_K[325.13]YTEQITNEK</v>
      </c>
    </row>
    <row r="777" spans="1:32" x14ac:dyDescent="0.25">
      <c r="A777" t="s">
        <v>4585</v>
      </c>
      <c r="B777" t="str">
        <f>VLOOKUP(A777,[1]Files!$A$2:$B$73,2,FALSE)</f>
        <v>Heart</v>
      </c>
      <c r="C777">
        <v>3806</v>
      </c>
      <c r="D777">
        <v>2538.2947469999999</v>
      </c>
      <c r="E777">
        <v>2538.2921809999998</v>
      </c>
      <c r="F777">
        <v>4</v>
      </c>
      <c r="G777">
        <v>873.40184199999999</v>
      </c>
      <c r="H777">
        <v>913.48784000000001</v>
      </c>
      <c r="I777">
        <v>873.40145199999995</v>
      </c>
      <c r="J777">
        <v>913.486896</v>
      </c>
      <c r="K777">
        <v>1.2999999999999999E-3</v>
      </c>
      <c r="L777">
        <f t="shared" si="36"/>
        <v>1.2999999999999999E-3</v>
      </c>
      <c r="M777" t="s">
        <v>1849</v>
      </c>
      <c r="N777" t="s">
        <v>1850</v>
      </c>
      <c r="O777" t="s">
        <v>35</v>
      </c>
      <c r="P777" t="s">
        <v>35</v>
      </c>
      <c r="Q777" t="s">
        <v>1851</v>
      </c>
      <c r="R777" t="s">
        <v>1852</v>
      </c>
      <c r="S777">
        <v>3809</v>
      </c>
      <c r="T777">
        <v>3808</v>
      </c>
      <c r="U777" t="s">
        <v>1853</v>
      </c>
      <c r="V777" t="s">
        <v>1853</v>
      </c>
      <c r="W777" t="s">
        <v>1854</v>
      </c>
      <c r="X777" t="s">
        <v>1854</v>
      </c>
      <c r="Y777">
        <v>635</v>
      </c>
      <c r="Z777">
        <v>1</v>
      </c>
      <c r="AA777">
        <v>643</v>
      </c>
      <c r="AB777">
        <v>1</v>
      </c>
      <c r="AC777">
        <v>5.6899999999999995E-4</v>
      </c>
      <c r="AD777">
        <v>8.3000000000000001E-3</v>
      </c>
      <c r="AE777" t="str">
        <f t="shared" si="37"/>
        <v>sp|Q99NB1|ACS2L_MOUSE_sp|Q99NB1|ACS2L_MOUSE</v>
      </c>
      <c r="AF777" t="str">
        <f t="shared" si="38"/>
        <v>SGK[325.13]VMR_K[325.13]IITSR</v>
      </c>
    </row>
    <row r="778" spans="1:32" x14ac:dyDescent="0.25">
      <c r="A778" t="s">
        <v>4585</v>
      </c>
      <c r="B778" t="str">
        <f>VLOOKUP(A778,[1]Files!$A$2:$B$73,2,FALSE)</f>
        <v>Heart</v>
      </c>
      <c r="C778">
        <v>3880</v>
      </c>
      <c r="D778">
        <v>2538.2946860000002</v>
      </c>
      <c r="E778">
        <v>2539.2985290000001</v>
      </c>
      <c r="F778">
        <v>4</v>
      </c>
      <c r="G778">
        <v>873.40208600000005</v>
      </c>
      <c r="H778">
        <v>913.48753499999998</v>
      </c>
      <c r="I778">
        <v>873.40145199999995</v>
      </c>
      <c r="J778">
        <v>913.486896</v>
      </c>
      <c r="K778">
        <v>1.2999999999999999E-3</v>
      </c>
      <c r="L778">
        <f t="shared" si="36"/>
        <v>1.2999999999999999E-3</v>
      </c>
      <c r="M778" t="s">
        <v>1849</v>
      </c>
      <c r="N778" t="s">
        <v>1850</v>
      </c>
      <c r="O778" t="s">
        <v>35</v>
      </c>
      <c r="P778" t="s">
        <v>35</v>
      </c>
      <c r="Q778" t="s">
        <v>1851</v>
      </c>
      <c r="R778" t="s">
        <v>1852</v>
      </c>
      <c r="S778">
        <v>3883</v>
      </c>
      <c r="T778">
        <v>3884</v>
      </c>
      <c r="U778" t="s">
        <v>1853</v>
      </c>
      <c r="V778" t="s">
        <v>1853</v>
      </c>
      <c r="W778" t="s">
        <v>1854</v>
      </c>
      <c r="X778" t="s">
        <v>1854</v>
      </c>
      <c r="Y778">
        <v>635</v>
      </c>
      <c r="Z778">
        <v>1</v>
      </c>
      <c r="AA778">
        <v>643</v>
      </c>
      <c r="AB778">
        <v>1</v>
      </c>
      <c r="AC778">
        <v>2.6800000000000001E-3</v>
      </c>
      <c r="AD778">
        <v>1.29E-2</v>
      </c>
      <c r="AE778" t="str">
        <f t="shared" si="37"/>
        <v>sp|Q99NB1|ACS2L_MOUSE_sp|Q99NB1|ACS2L_MOUSE</v>
      </c>
      <c r="AF778" t="str">
        <f t="shared" si="38"/>
        <v>SGK[325.13]VMR_K[325.13]IITSR</v>
      </c>
    </row>
    <row r="779" spans="1:32" x14ac:dyDescent="0.25">
      <c r="A779" t="s">
        <v>4692</v>
      </c>
      <c r="B779" t="str">
        <f>VLOOKUP(A779,[1]Files!$A$2:$B$73,2,FALSE)</f>
        <v>Heart</v>
      </c>
      <c r="C779">
        <v>3871</v>
      </c>
      <c r="D779">
        <v>4143.8768719999998</v>
      </c>
      <c r="E779">
        <v>4143.884513</v>
      </c>
      <c r="F779">
        <v>5</v>
      </c>
      <c r="G779">
        <v>834.41282799999999</v>
      </c>
      <c r="H779">
        <v>2558.0589799999998</v>
      </c>
      <c r="I779">
        <v>834.41233399999999</v>
      </c>
      <c r="J779">
        <v>2558.058203</v>
      </c>
      <c r="K779">
        <v>1.2999999999999999E-3</v>
      </c>
      <c r="L779">
        <f t="shared" si="36"/>
        <v>1.2999999999999999E-3</v>
      </c>
      <c r="M779" t="s">
        <v>2711</v>
      </c>
      <c r="N779" t="s">
        <v>1171</v>
      </c>
      <c r="O779" t="s">
        <v>35</v>
      </c>
      <c r="P779" t="s">
        <v>35</v>
      </c>
      <c r="Q779" t="s">
        <v>2712</v>
      </c>
      <c r="R779" t="s">
        <v>1173</v>
      </c>
      <c r="S779">
        <v>3872</v>
      </c>
      <c r="T779">
        <v>3875</v>
      </c>
      <c r="U779" t="s">
        <v>1775</v>
      </c>
      <c r="V779" t="s">
        <v>1038</v>
      </c>
      <c r="W779" t="s">
        <v>1039</v>
      </c>
      <c r="X779" t="s">
        <v>1039</v>
      </c>
      <c r="Y779">
        <v>305</v>
      </c>
      <c r="Z779">
        <v>1</v>
      </c>
      <c r="AA779">
        <v>549</v>
      </c>
      <c r="AB779">
        <v>1</v>
      </c>
      <c r="AC779">
        <v>1.44E-2</v>
      </c>
      <c r="AD779">
        <v>6.6E-3</v>
      </c>
      <c r="AE779" t="str">
        <f t="shared" si="37"/>
        <v>sp|Q99KI0|ACON_MOUSE +2_sp|Q99KI0|ACON_MOUSE</v>
      </c>
      <c r="AF779" t="str">
        <f t="shared" si="38"/>
        <v>K[325.13]YLSK_SDFDPGQDTYQHPPK[325.13]DSSGQR</v>
      </c>
    </row>
    <row r="780" spans="1:32" x14ac:dyDescent="0.25">
      <c r="A780" t="s">
        <v>4597</v>
      </c>
      <c r="B780" t="str">
        <f>VLOOKUP(A780,[1]Files!$A$2:$B$73,2,FALSE)</f>
        <v>Heart</v>
      </c>
      <c r="C780">
        <v>3497</v>
      </c>
      <c r="D780">
        <v>2681.38598</v>
      </c>
      <c r="E780">
        <v>2682.3888609999999</v>
      </c>
      <c r="F780">
        <v>4</v>
      </c>
      <c r="G780">
        <v>853.46702700000003</v>
      </c>
      <c r="H780">
        <v>1076.513888</v>
      </c>
      <c r="I780">
        <v>853.46576600000003</v>
      </c>
      <c r="J780">
        <v>1076.513839</v>
      </c>
      <c r="K780">
        <v>1.2999999999999999E-3</v>
      </c>
      <c r="L780">
        <f t="shared" si="36"/>
        <v>1.2999999999999999E-3</v>
      </c>
      <c r="M780" t="s">
        <v>1320</v>
      </c>
      <c r="N780" t="s">
        <v>2636</v>
      </c>
      <c r="O780" t="s">
        <v>35</v>
      </c>
      <c r="P780" t="s">
        <v>35</v>
      </c>
      <c r="Q780" t="s">
        <v>1322</v>
      </c>
      <c r="R780" t="s">
        <v>2637</v>
      </c>
      <c r="S780">
        <v>3500</v>
      </c>
      <c r="T780">
        <v>3501</v>
      </c>
      <c r="U780" t="s">
        <v>1046</v>
      </c>
      <c r="V780" t="s">
        <v>2638</v>
      </c>
      <c r="W780" t="s">
        <v>1048</v>
      </c>
      <c r="X780" t="s">
        <v>2639</v>
      </c>
      <c r="Y780">
        <v>54</v>
      </c>
      <c r="Z780">
        <v>1</v>
      </c>
      <c r="AA780">
        <v>46</v>
      </c>
      <c r="AB780">
        <v>1</v>
      </c>
      <c r="AC780">
        <v>3.2799999999999999E-3</v>
      </c>
      <c r="AD780">
        <v>5.8100000000000001E-3</v>
      </c>
      <c r="AE780" t="str">
        <f t="shared" si="37"/>
        <v>sp|Q91YT0|NDUV1_MOUSE_sp|Q8BK30|NDUV3_MOUSE</v>
      </c>
      <c r="AF780" t="str">
        <f t="shared" si="38"/>
        <v>LK[325.13]GALR_EK[325.13]ELHPK</v>
      </c>
    </row>
    <row r="781" spans="1:32" x14ac:dyDescent="0.25">
      <c r="A781" t="s">
        <v>4765</v>
      </c>
      <c r="B781" t="str">
        <f>VLOOKUP(A781,[1]Files!$A$2:$B$73,2,FALSE)</f>
        <v>Heart</v>
      </c>
      <c r="C781">
        <v>4709</v>
      </c>
      <c r="D781">
        <v>3738.867487</v>
      </c>
      <c r="E781">
        <v>3738.8627379999998</v>
      </c>
      <c r="F781">
        <v>4</v>
      </c>
      <c r="G781">
        <v>853.46647800000005</v>
      </c>
      <c r="H781">
        <v>2133.9959439999998</v>
      </c>
      <c r="I781">
        <v>853.46576600000003</v>
      </c>
      <c r="J781">
        <v>2133.995375</v>
      </c>
      <c r="K781">
        <v>1.2999999999999999E-3</v>
      </c>
      <c r="L781">
        <f t="shared" si="36"/>
        <v>1.2999999999999999E-3</v>
      </c>
      <c r="M781" t="s">
        <v>1320</v>
      </c>
      <c r="N781" t="s">
        <v>3618</v>
      </c>
      <c r="O781" t="s">
        <v>35</v>
      </c>
      <c r="P781" t="s">
        <v>35</v>
      </c>
      <c r="Q781" t="s">
        <v>1322</v>
      </c>
      <c r="R781" t="s">
        <v>3619</v>
      </c>
      <c r="S781">
        <v>4712</v>
      </c>
      <c r="T781">
        <v>4713</v>
      </c>
      <c r="U781" t="s">
        <v>1046</v>
      </c>
      <c r="V781" t="s">
        <v>2638</v>
      </c>
      <c r="W781" t="s">
        <v>1048</v>
      </c>
      <c r="X781" t="s">
        <v>2639</v>
      </c>
      <c r="Y781">
        <v>54</v>
      </c>
      <c r="Z781">
        <v>1</v>
      </c>
      <c r="AA781">
        <v>57</v>
      </c>
      <c r="AB781">
        <v>1</v>
      </c>
      <c r="AC781">
        <v>5.9499999999999997E-2</v>
      </c>
      <c r="AD781" s="1">
        <v>1.7600000000000001E-6</v>
      </c>
      <c r="AE781" t="str">
        <f t="shared" si="37"/>
        <v>sp|Q91YT0|NDUV1_MOUSE_sp|Q8BK30|NDUV3_MOUSE</v>
      </c>
      <c r="AF781" t="str">
        <f t="shared" si="38"/>
        <v>LK[325.13]GALR_TQSVLK[325.13]EPEPTDTTTYK</v>
      </c>
    </row>
    <row r="782" spans="1:32" x14ac:dyDescent="0.25">
      <c r="A782" t="s">
        <v>4576</v>
      </c>
      <c r="B782" t="str">
        <f>VLOOKUP(A782,[1]Files!$A$2:$B$73,2,FALSE)</f>
        <v>Heart</v>
      </c>
      <c r="C782">
        <v>9966</v>
      </c>
      <c r="D782">
        <v>3025.6170729999999</v>
      </c>
      <c r="E782">
        <v>3025.6054130000002</v>
      </c>
      <c r="F782">
        <v>4</v>
      </c>
      <c r="G782">
        <v>1058.5769519999999</v>
      </c>
      <c r="H782">
        <v>1215.635057</v>
      </c>
      <c r="I782">
        <v>1058.576045</v>
      </c>
      <c r="J782">
        <v>1215.6346820000001</v>
      </c>
      <c r="K782">
        <v>1.2999999999999999E-3</v>
      </c>
      <c r="L782">
        <f t="shared" si="36"/>
        <v>1.2999999999999999E-3</v>
      </c>
      <c r="M782" t="s">
        <v>1620</v>
      </c>
      <c r="N782" t="s">
        <v>1558</v>
      </c>
      <c r="O782" t="s">
        <v>35</v>
      </c>
      <c r="P782" t="s">
        <v>35</v>
      </c>
      <c r="Q782" t="s">
        <v>1621</v>
      </c>
      <c r="R782" t="s">
        <v>1560</v>
      </c>
      <c r="S782">
        <v>9969</v>
      </c>
      <c r="T782">
        <v>9970</v>
      </c>
      <c r="U782" t="s">
        <v>1622</v>
      </c>
      <c r="V782" t="s">
        <v>1561</v>
      </c>
      <c r="W782" t="s">
        <v>1623</v>
      </c>
      <c r="X782" t="s">
        <v>1562</v>
      </c>
      <c r="Y782">
        <v>138</v>
      </c>
      <c r="Z782">
        <v>1</v>
      </c>
      <c r="AA782">
        <v>44</v>
      </c>
      <c r="AB782">
        <v>1</v>
      </c>
      <c r="AC782">
        <v>3.1800000000000001E-3</v>
      </c>
      <c r="AD782">
        <v>5.2700000000000002E-4</v>
      </c>
      <c r="AE782" t="str">
        <f t="shared" si="37"/>
        <v>sp|Q91VR2|ATPG_MOUSE_sp|P56382|ATP5E_MOUSE</v>
      </c>
      <c r="AF782" t="str">
        <f t="shared" si="38"/>
        <v>IK[325.13]GILYR_TSGSSIK[325.13]IVK</v>
      </c>
    </row>
    <row r="783" spans="1:32" x14ac:dyDescent="0.25">
      <c r="A783" t="s">
        <v>4668</v>
      </c>
      <c r="B783" t="str">
        <f>VLOOKUP(A783,[1]Files!$A$2:$B$73,2,FALSE)</f>
        <v>Heart</v>
      </c>
      <c r="C783">
        <v>6115</v>
      </c>
      <c r="D783">
        <v>2921.4354330000001</v>
      </c>
      <c r="E783">
        <v>2921.4430600000001</v>
      </c>
      <c r="F783">
        <v>4</v>
      </c>
      <c r="G783">
        <v>971.44633599999997</v>
      </c>
      <c r="H783">
        <v>1198.584032</v>
      </c>
      <c r="I783">
        <v>971.44609400000002</v>
      </c>
      <c r="J783">
        <v>1198.582981</v>
      </c>
      <c r="K783">
        <v>1.2999999999999999E-3</v>
      </c>
      <c r="L783">
        <f t="shared" si="36"/>
        <v>1.2999999999999999E-3</v>
      </c>
      <c r="M783" t="s">
        <v>81</v>
      </c>
      <c r="N783" t="s">
        <v>80</v>
      </c>
      <c r="O783" t="s">
        <v>35</v>
      </c>
      <c r="P783" t="s">
        <v>35</v>
      </c>
      <c r="Q783" t="s">
        <v>83</v>
      </c>
      <c r="R783" t="s">
        <v>82</v>
      </c>
      <c r="S783">
        <v>6118</v>
      </c>
      <c r="T783">
        <v>6119</v>
      </c>
      <c r="U783" t="s">
        <v>84</v>
      </c>
      <c r="V783" t="s">
        <v>84</v>
      </c>
      <c r="W783" t="s">
        <v>85</v>
      </c>
      <c r="X783" t="s">
        <v>85</v>
      </c>
      <c r="Y783">
        <v>269</v>
      </c>
      <c r="Z783">
        <v>1</v>
      </c>
      <c r="AA783">
        <v>281</v>
      </c>
      <c r="AB783">
        <v>1</v>
      </c>
      <c r="AC783">
        <v>1.4200000000000001E-2</v>
      </c>
      <c r="AD783">
        <v>2.3499999999999999E-4</v>
      </c>
      <c r="AE783" t="str">
        <f t="shared" si="37"/>
        <v>sp|Q8CAQ8|MIC60_MOUSE_sp|Q8CAQ8|MIC60_MOUSE</v>
      </c>
      <c r="AF783" t="str">
        <f t="shared" si="38"/>
        <v>K[325.13]SAQWR_TVEGALK[325.13]ER</v>
      </c>
    </row>
    <row r="784" spans="1:32" x14ac:dyDescent="0.25">
      <c r="A784" t="s">
        <v>4671</v>
      </c>
      <c r="B784" t="str">
        <f>VLOOKUP(A784,[1]Files!$A$2:$B$73,2,FALSE)</f>
        <v>Heart</v>
      </c>
      <c r="C784">
        <v>3970</v>
      </c>
      <c r="D784">
        <v>3488.6122380000002</v>
      </c>
      <c r="E784">
        <v>3488.6115169999998</v>
      </c>
      <c r="F784">
        <v>4</v>
      </c>
      <c r="G784">
        <v>1276.578538</v>
      </c>
      <c r="H784">
        <v>1460.6286339999999</v>
      </c>
      <c r="I784">
        <v>1276.5791429999999</v>
      </c>
      <c r="J784">
        <v>1460.626696</v>
      </c>
      <c r="K784">
        <v>1.2999999999999999E-3</v>
      </c>
      <c r="L784">
        <f t="shared" si="36"/>
        <v>1.2999999999999999E-3</v>
      </c>
      <c r="M784" t="s">
        <v>887</v>
      </c>
      <c r="N784" t="s">
        <v>69</v>
      </c>
      <c r="O784" t="s">
        <v>35</v>
      </c>
      <c r="P784" t="s">
        <v>35</v>
      </c>
      <c r="Q784" t="s">
        <v>70</v>
      </c>
      <c r="R784" t="s">
        <v>71</v>
      </c>
      <c r="S784">
        <v>3973</v>
      </c>
      <c r="T784">
        <v>3974</v>
      </c>
      <c r="U784" t="s">
        <v>72</v>
      </c>
      <c r="V784" t="s">
        <v>72</v>
      </c>
      <c r="W784" t="s">
        <v>73</v>
      </c>
      <c r="X784" t="s">
        <v>73</v>
      </c>
      <c r="Y784">
        <v>427</v>
      </c>
      <c r="Z784">
        <v>1</v>
      </c>
      <c r="AA784">
        <v>531</v>
      </c>
      <c r="AB784">
        <v>1</v>
      </c>
      <c r="AC784" s="1">
        <v>3.4E-5</v>
      </c>
      <c r="AD784" s="1">
        <v>8.47E-7</v>
      </c>
      <c r="AE784" t="str">
        <f t="shared" si="37"/>
        <v>sp|Q03265|ATPA_MOUSE_sp|Q03265|ATPA_MOUSE</v>
      </c>
      <c r="AF784" t="str">
        <f t="shared" si="38"/>
        <v>AM[147.04]K[325.13]QVAGTMK_SDGK[325.13]ISEQSDAK</v>
      </c>
    </row>
    <row r="785" spans="1:32" x14ac:dyDescent="0.25">
      <c r="A785" t="s">
        <v>4765</v>
      </c>
      <c r="B785" t="str">
        <f>VLOOKUP(A785,[1]Files!$A$2:$B$73,2,FALSE)</f>
        <v>Heart</v>
      </c>
      <c r="C785">
        <v>2919</v>
      </c>
      <c r="D785">
        <v>3504.6070629999999</v>
      </c>
      <c r="E785">
        <v>3504.6034599999998</v>
      </c>
      <c r="F785">
        <v>4</v>
      </c>
      <c r="G785">
        <v>1292.5753649999999</v>
      </c>
      <c r="H785">
        <v>1460.626634</v>
      </c>
      <c r="I785">
        <v>1292.5740430000001</v>
      </c>
      <c r="J785">
        <v>1460.626696</v>
      </c>
      <c r="K785">
        <v>1.2999999999999999E-3</v>
      </c>
      <c r="L785">
        <f t="shared" si="36"/>
        <v>1.2999999999999999E-3</v>
      </c>
      <c r="M785" t="s">
        <v>2195</v>
      </c>
      <c r="N785" t="s">
        <v>69</v>
      </c>
      <c r="O785" t="s">
        <v>35</v>
      </c>
      <c r="P785" t="s">
        <v>35</v>
      </c>
      <c r="Q785" t="s">
        <v>70</v>
      </c>
      <c r="R785" t="s">
        <v>71</v>
      </c>
      <c r="S785">
        <v>2922</v>
      </c>
      <c r="T785">
        <v>2923</v>
      </c>
      <c r="U785" t="s">
        <v>72</v>
      </c>
      <c r="V785" t="s">
        <v>72</v>
      </c>
      <c r="W785" t="s">
        <v>73</v>
      </c>
      <c r="X785" t="s">
        <v>73</v>
      </c>
      <c r="Y785">
        <v>427</v>
      </c>
      <c r="Z785">
        <v>1</v>
      </c>
      <c r="AA785">
        <v>531</v>
      </c>
      <c r="AB785">
        <v>1</v>
      </c>
      <c r="AC785" s="1">
        <v>1.9700000000000001E-5</v>
      </c>
      <c r="AD785" s="1">
        <v>1.15E-7</v>
      </c>
      <c r="AE785" t="str">
        <f t="shared" si="37"/>
        <v>sp|Q03265|ATPA_MOUSE_sp|Q03265|ATPA_MOUSE</v>
      </c>
      <c r="AF785" t="str">
        <f t="shared" si="38"/>
        <v>AM[147.04]K[325.13]QVAGTM[147.04]K_SDGK[325.13]ISEQSDAK</v>
      </c>
    </row>
    <row r="786" spans="1:32" x14ac:dyDescent="0.25">
      <c r="A786" t="s">
        <v>4830</v>
      </c>
      <c r="B786" t="str">
        <f>VLOOKUP(A786,[1]Files!$A$2:$B$73,2,FALSE)</f>
        <v>Heart</v>
      </c>
      <c r="C786">
        <v>9550</v>
      </c>
      <c r="D786">
        <v>3079.6501400000002</v>
      </c>
      <c r="E786">
        <v>3079.6496029999998</v>
      </c>
      <c r="F786">
        <v>4</v>
      </c>
      <c r="G786">
        <v>1011.49901</v>
      </c>
      <c r="H786">
        <v>1316.7460659999999</v>
      </c>
      <c r="I786">
        <v>1011.498523</v>
      </c>
      <c r="J786">
        <v>1316.745236</v>
      </c>
      <c r="K786">
        <v>1.2999999999999999E-3</v>
      </c>
      <c r="L786">
        <f t="shared" si="36"/>
        <v>1.2999999999999999E-3</v>
      </c>
      <c r="M786" t="s">
        <v>188</v>
      </c>
      <c r="N786" t="s">
        <v>189</v>
      </c>
      <c r="O786" t="s">
        <v>35</v>
      </c>
      <c r="P786" t="s">
        <v>35</v>
      </c>
      <c r="Q786" t="s">
        <v>190</v>
      </c>
      <c r="R786" t="s">
        <v>191</v>
      </c>
      <c r="S786">
        <v>9553</v>
      </c>
      <c r="T786">
        <v>9552</v>
      </c>
      <c r="U786" t="s">
        <v>72</v>
      </c>
      <c r="V786" t="s">
        <v>72</v>
      </c>
      <c r="W786" t="s">
        <v>73</v>
      </c>
      <c r="X786" t="s">
        <v>73</v>
      </c>
      <c r="Y786">
        <v>167</v>
      </c>
      <c r="Z786">
        <v>1</v>
      </c>
      <c r="AA786">
        <v>175</v>
      </c>
      <c r="AB786">
        <v>1</v>
      </c>
      <c r="AC786">
        <v>6.6899999999999998E-3</v>
      </c>
      <c r="AD786" s="1">
        <v>1.77E-5</v>
      </c>
      <c r="AE786" t="str">
        <f t="shared" si="37"/>
        <v>sp|Q03265|ATPA_MOUSE_sp|Q03265|ATPA_MOUSE</v>
      </c>
      <c r="AF786" t="str">
        <f t="shared" si="38"/>
        <v>GPIGSK[325.13]TR_VGLK[325.13]APGIIPR</v>
      </c>
    </row>
    <row r="787" spans="1:32" x14ac:dyDescent="0.25">
      <c r="A787" t="s">
        <v>4689</v>
      </c>
      <c r="B787" t="str">
        <f>VLOOKUP(A787,[1]Files!$A$2:$B$73,2,FALSE)</f>
        <v>Heart</v>
      </c>
      <c r="C787">
        <v>3310</v>
      </c>
      <c r="D787">
        <v>2748.3773270000002</v>
      </c>
      <c r="E787">
        <v>2748.382513</v>
      </c>
      <c r="F787">
        <v>4</v>
      </c>
      <c r="G787">
        <v>998.486131</v>
      </c>
      <c r="H787">
        <v>998.486131</v>
      </c>
      <c r="I787">
        <v>998.485501</v>
      </c>
      <c r="J787">
        <v>998.485501</v>
      </c>
      <c r="K787">
        <v>1.2999999999999999E-3</v>
      </c>
      <c r="L787">
        <f t="shared" si="36"/>
        <v>1.2999999999999999E-3</v>
      </c>
      <c r="M787" t="s">
        <v>2294</v>
      </c>
      <c r="N787" t="s">
        <v>2294</v>
      </c>
      <c r="O787" t="s">
        <v>35</v>
      </c>
      <c r="P787" t="s">
        <v>35</v>
      </c>
      <c r="Q787" t="s">
        <v>569</v>
      </c>
      <c r="R787" t="s">
        <v>569</v>
      </c>
      <c r="S787">
        <v>3314</v>
      </c>
      <c r="T787">
        <v>3313</v>
      </c>
      <c r="U787" t="s">
        <v>570</v>
      </c>
      <c r="V787" t="s">
        <v>570</v>
      </c>
      <c r="W787" t="s">
        <v>571</v>
      </c>
      <c r="X787" t="s">
        <v>571</v>
      </c>
      <c r="Y787">
        <v>260</v>
      </c>
      <c r="Z787">
        <v>1</v>
      </c>
      <c r="AA787">
        <v>260</v>
      </c>
      <c r="AB787">
        <v>1</v>
      </c>
      <c r="AC787" s="1">
        <v>4.21E-5</v>
      </c>
      <c r="AD787">
        <v>3.15E-3</v>
      </c>
      <c r="AE787" t="str">
        <f t="shared" si="37"/>
        <v>sp|P97807|FUMH_MOUSE_sp|P97807|FUMH_MOUSE</v>
      </c>
      <c r="AF787" t="str">
        <f t="shared" si="38"/>
        <v>IK[325.13]AAM[147.04]PR_IK[325.13]AAM[147.04]PR</v>
      </c>
    </row>
    <row r="788" spans="1:32" x14ac:dyDescent="0.25">
      <c r="A788" t="s">
        <v>4544</v>
      </c>
      <c r="B788" t="str">
        <f>VLOOKUP(A788,[1]Files!$A$2:$B$73,2,FALSE)</f>
        <v>Heart</v>
      </c>
      <c r="C788">
        <v>13669</v>
      </c>
      <c r="D788">
        <v>4526.2301580000003</v>
      </c>
      <c r="E788">
        <v>4526.206244</v>
      </c>
      <c r="F788">
        <v>4</v>
      </c>
      <c r="G788">
        <v>1384.65825</v>
      </c>
      <c r="H788">
        <v>2390.1668420000001</v>
      </c>
      <c r="I788">
        <v>1384.658271</v>
      </c>
      <c r="J788">
        <v>2390.1655089999999</v>
      </c>
      <c r="K788">
        <v>1.2999999999999999E-3</v>
      </c>
      <c r="L788">
        <f t="shared" si="36"/>
        <v>1.2999999999999999E-3</v>
      </c>
      <c r="M788" t="s">
        <v>790</v>
      </c>
      <c r="N788" t="s">
        <v>2863</v>
      </c>
      <c r="O788" t="s">
        <v>35</v>
      </c>
      <c r="P788" t="s">
        <v>35</v>
      </c>
      <c r="Q788" t="s">
        <v>792</v>
      </c>
      <c r="R788" t="s">
        <v>2864</v>
      </c>
      <c r="S788">
        <v>13672</v>
      </c>
      <c r="T788">
        <v>13671</v>
      </c>
      <c r="U788" t="s">
        <v>535</v>
      </c>
      <c r="V788" t="s">
        <v>535</v>
      </c>
      <c r="W788" t="s">
        <v>537</v>
      </c>
      <c r="X788" t="s">
        <v>537</v>
      </c>
      <c r="Y788">
        <v>147</v>
      </c>
      <c r="Z788">
        <v>1</v>
      </c>
      <c r="AA788">
        <v>272</v>
      </c>
      <c r="AB788">
        <v>1</v>
      </c>
      <c r="AC788" s="1">
        <v>4.5699999999999998E-7</v>
      </c>
      <c r="AD788" s="1">
        <v>5.5400000000000003E-6</v>
      </c>
      <c r="AE788" t="str">
        <f t="shared" si="37"/>
        <v>sp|P48962|ADT1_MOUSE_sp|P48962|ADT1_MOUSE</v>
      </c>
      <c r="AF788" t="str">
        <f t="shared" si="38"/>
        <v>LAADVGK[325.13]GSSQR_IAKDEGANAFFK[325.13]GAWSNVLR</v>
      </c>
    </row>
    <row r="789" spans="1:32" x14ac:dyDescent="0.25">
      <c r="A789" t="s">
        <v>4466</v>
      </c>
      <c r="B789" t="str">
        <f>VLOOKUP(A789,[1]Files!$A$2:$B$73,2,FALSE)</f>
        <v>Heart</v>
      </c>
      <c r="C789">
        <v>8658</v>
      </c>
      <c r="D789">
        <v>4300.2678020000003</v>
      </c>
      <c r="E789">
        <v>4301.2648369999997</v>
      </c>
      <c r="F789">
        <v>4</v>
      </c>
      <c r="G789">
        <v>1739.9098839999999</v>
      </c>
      <c r="H789">
        <v>1808.952853</v>
      </c>
      <c r="I789">
        <v>1739.9094009999999</v>
      </c>
      <c r="J789">
        <v>1808.951994</v>
      </c>
      <c r="K789">
        <v>1.2999999999999999E-3</v>
      </c>
      <c r="L789">
        <f t="shared" si="36"/>
        <v>1.2999999999999999E-3</v>
      </c>
      <c r="M789" t="s">
        <v>469</v>
      </c>
      <c r="N789" t="s">
        <v>2892</v>
      </c>
      <c r="O789" t="s">
        <v>35</v>
      </c>
      <c r="P789" t="s">
        <v>35</v>
      </c>
      <c r="Q789" t="s">
        <v>471</v>
      </c>
      <c r="R789" t="s">
        <v>2893</v>
      </c>
      <c r="S789">
        <v>8659</v>
      </c>
      <c r="T789">
        <v>8660</v>
      </c>
      <c r="U789" t="s">
        <v>228</v>
      </c>
      <c r="V789" t="s">
        <v>228</v>
      </c>
      <c r="W789" t="s">
        <v>229</v>
      </c>
      <c r="X789" t="s">
        <v>229</v>
      </c>
      <c r="Y789">
        <v>644</v>
      </c>
      <c r="Z789">
        <v>1</v>
      </c>
      <c r="AA789">
        <v>633</v>
      </c>
      <c r="AB789">
        <v>1</v>
      </c>
      <c r="AC789" s="1">
        <v>4.8999999999999997E-7</v>
      </c>
      <c r="AD789">
        <v>5.2700000000000002E-4</v>
      </c>
      <c r="AE789" t="str">
        <f t="shared" si="37"/>
        <v>sp|P41216|ACSL1_MOUSE_sp|P41216|ACSL1_MOUSE</v>
      </c>
      <c r="AF789" t="str">
        <f t="shared" si="38"/>
        <v>LGK[325.13]EAGLKPFEQVK_NKDINK[325.13]AILDDLLK</v>
      </c>
    </row>
    <row r="790" spans="1:32" x14ac:dyDescent="0.25">
      <c r="A790" t="s">
        <v>4761</v>
      </c>
      <c r="B790" t="str">
        <f>VLOOKUP(A790,[1]Files!$A$2:$B$73,2,FALSE)</f>
        <v>Heart</v>
      </c>
      <c r="C790">
        <v>2989</v>
      </c>
      <c r="D790">
        <v>2889.3914730000001</v>
      </c>
      <c r="E790">
        <v>2889.385687</v>
      </c>
      <c r="F790">
        <v>4</v>
      </c>
      <c r="G790">
        <v>885.40159800000004</v>
      </c>
      <c r="H790">
        <v>1252.5848109999999</v>
      </c>
      <c r="I790">
        <v>885.40145199999995</v>
      </c>
      <c r="J790">
        <v>1252.58365</v>
      </c>
      <c r="K790">
        <v>1.2999999999999999E-3</v>
      </c>
      <c r="L790">
        <f t="shared" si="36"/>
        <v>1.2999999999999999E-3</v>
      </c>
      <c r="M790" t="s">
        <v>439</v>
      </c>
      <c r="N790" t="s">
        <v>1098</v>
      </c>
      <c r="O790" t="s">
        <v>35</v>
      </c>
      <c r="P790" t="s">
        <v>35</v>
      </c>
      <c r="Q790" t="s">
        <v>440</v>
      </c>
      <c r="R790" t="s">
        <v>1099</v>
      </c>
      <c r="S790">
        <v>2992</v>
      </c>
      <c r="T790">
        <v>2993</v>
      </c>
      <c r="U790" t="s">
        <v>441</v>
      </c>
      <c r="V790" t="s">
        <v>441</v>
      </c>
      <c r="W790" t="s">
        <v>442</v>
      </c>
      <c r="X790" t="s">
        <v>442</v>
      </c>
      <c r="Y790">
        <v>105</v>
      </c>
      <c r="Z790">
        <v>1</v>
      </c>
      <c r="AA790">
        <v>157</v>
      </c>
      <c r="AB790">
        <v>1</v>
      </c>
      <c r="AC790">
        <v>6.94E-3</v>
      </c>
      <c r="AD790" s="1">
        <v>7.9400000000000002E-6</v>
      </c>
      <c r="AE790" t="str">
        <f t="shared" si="37"/>
        <v>sp|P08249|MDHM_MOUSE_sp|P08249|MDHM_MOUSE</v>
      </c>
      <c r="AF790" t="str">
        <f t="shared" si="38"/>
        <v>K[325.13]PGMTR_K[325.13]HGVYNPNK</v>
      </c>
    </row>
    <row r="791" spans="1:32" x14ac:dyDescent="0.25">
      <c r="A791" t="s">
        <v>4830</v>
      </c>
      <c r="B791" t="str">
        <f>VLOOKUP(A791,[1]Files!$A$2:$B$73,2,FALSE)</f>
        <v>Heart</v>
      </c>
      <c r="C791">
        <v>3971</v>
      </c>
      <c r="D791">
        <v>2554.1991039999998</v>
      </c>
      <c r="E791">
        <v>2555.2013609999999</v>
      </c>
      <c r="F791">
        <v>4</v>
      </c>
      <c r="G791">
        <v>901.39702</v>
      </c>
      <c r="H791">
        <v>901.39702</v>
      </c>
      <c r="I791">
        <v>901.39635199999998</v>
      </c>
      <c r="J791">
        <v>901.39635199999998</v>
      </c>
      <c r="K791">
        <v>1.2999999999999999E-3</v>
      </c>
      <c r="L791">
        <f t="shared" si="36"/>
        <v>1.2999999999999999E-3</v>
      </c>
      <c r="M791" t="s">
        <v>1091</v>
      </c>
      <c r="N791" t="s">
        <v>1091</v>
      </c>
      <c r="O791" t="s">
        <v>35</v>
      </c>
      <c r="P791" t="s">
        <v>35</v>
      </c>
      <c r="Q791" t="s">
        <v>440</v>
      </c>
      <c r="R791" t="s">
        <v>440</v>
      </c>
      <c r="S791">
        <v>3975</v>
      </c>
      <c r="T791">
        <v>3974</v>
      </c>
      <c r="U791" t="s">
        <v>441</v>
      </c>
      <c r="V791" t="s">
        <v>441</v>
      </c>
      <c r="W791" t="s">
        <v>442</v>
      </c>
      <c r="X791" t="s">
        <v>442</v>
      </c>
      <c r="Y791">
        <v>105</v>
      </c>
      <c r="Z791">
        <v>1</v>
      </c>
      <c r="AA791">
        <v>105</v>
      </c>
      <c r="AB791">
        <v>1</v>
      </c>
      <c r="AC791">
        <v>1.49E-2</v>
      </c>
      <c r="AD791">
        <v>2.5000000000000001E-2</v>
      </c>
      <c r="AE791" t="str">
        <f t="shared" si="37"/>
        <v>sp|P08249|MDHM_MOUSE_sp|P08249|MDHM_MOUSE</v>
      </c>
      <c r="AF791" t="str">
        <f t="shared" si="38"/>
        <v>K[325.13]PGM[147.04]TR_K[325.13]PGM[147.04]TR</v>
      </c>
    </row>
    <row r="792" spans="1:32" x14ac:dyDescent="0.25">
      <c r="A792" t="s">
        <v>4725</v>
      </c>
      <c r="B792" t="str">
        <f>VLOOKUP(A792,[1]Files!$A$2:$B$73,2,FALSE)</f>
        <v>Heart</v>
      </c>
      <c r="C792">
        <v>6501</v>
      </c>
      <c r="D792">
        <v>3754.813654</v>
      </c>
      <c r="E792">
        <v>3755.8024350000001</v>
      </c>
      <c r="F792">
        <v>4</v>
      </c>
      <c r="G792">
        <v>1027.4767320000001</v>
      </c>
      <c r="H792">
        <v>1975.931857</v>
      </c>
      <c r="I792">
        <v>1027.4763310000001</v>
      </c>
      <c r="J792">
        <v>1975.9309410000001</v>
      </c>
      <c r="K792">
        <v>1.2999999999999999E-3</v>
      </c>
      <c r="L792">
        <f t="shared" si="36"/>
        <v>1.2999999999999999E-3</v>
      </c>
      <c r="M792" t="s">
        <v>991</v>
      </c>
      <c r="N792" t="s">
        <v>2802</v>
      </c>
      <c r="O792" t="s">
        <v>35</v>
      </c>
      <c r="P792" t="s">
        <v>35</v>
      </c>
      <c r="Q792" t="s">
        <v>993</v>
      </c>
      <c r="R792" t="s">
        <v>2803</v>
      </c>
      <c r="S792">
        <v>6504</v>
      </c>
      <c r="T792">
        <v>6503</v>
      </c>
      <c r="U792" t="s">
        <v>126</v>
      </c>
      <c r="V792" t="s">
        <v>126</v>
      </c>
      <c r="W792" t="s">
        <v>127</v>
      </c>
      <c r="X792" t="s">
        <v>127</v>
      </c>
      <c r="Y792">
        <v>150</v>
      </c>
      <c r="Z792">
        <v>1</v>
      </c>
      <c r="AA792">
        <v>296</v>
      </c>
      <c r="AB792">
        <v>1</v>
      </c>
      <c r="AC792">
        <v>2.6700000000000002E-2</v>
      </c>
      <c r="AD792" s="1">
        <v>2.0700000000000001E-6</v>
      </c>
      <c r="AE792" t="str">
        <f t="shared" si="37"/>
        <v>sp|P05202|AATM_MOUSE_sp|P05202|AATM_MOUSE</v>
      </c>
      <c r="AF792" t="str">
        <f t="shared" si="38"/>
        <v>FFK[325.13]FSR_VGAFTVVC[160.03]K[325.13]DAEEAKR</v>
      </c>
    </row>
    <row r="793" spans="1:32" x14ac:dyDescent="0.25">
      <c r="A793" t="s">
        <v>4785</v>
      </c>
      <c r="B793" t="str">
        <f>VLOOKUP(A793,[1]Files!$A$2:$B$73,2,FALSE)</f>
        <v>Heart</v>
      </c>
      <c r="C793">
        <v>4740</v>
      </c>
      <c r="D793">
        <v>3131.5974200000001</v>
      </c>
      <c r="E793">
        <v>3131.5946709999998</v>
      </c>
      <c r="F793">
        <v>4</v>
      </c>
      <c r="G793">
        <v>1125.5670640000001</v>
      </c>
      <c r="H793">
        <v>1254.6252910000001</v>
      </c>
      <c r="I793">
        <v>1125.566603</v>
      </c>
      <c r="J793">
        <v>1254.624452</v>
      </c>
      <c r="K793">
        <v>1.2999999999999999E-3</v>
      </c>
      <c r="L793">
        <f t="shared" si="36"/>
        <v>1.2999999999999999E-3</v>
      </c>
      <c r="M793" t="s">
        <v>122</v>
      </c>
      <c r="N793" t="s">
        <v>123</v>
      </c>
      <c r="O793" t="s">
        <v>35</v>
      </c>
      <c r="P793" t="s">
        <v>35</v>
      </c>
      <c r="Q793" t="s">
        <v>124</v>
      </c>
      <c r="R793" t="s">
        <v>125</v>
      </c>
      <c r="S793">
        <v>4743</v>
      </c>
      <c r="T793">
        <v>4742</v>
      </c>
      <c r="U793" t="s">
        <v>126</v>
      </c>
      <c r="V793" t="s">
        <v>126</v>
      </c>
      <c r="W793" t="s">
        <v>127</v>
      </c>
      <c r="X793" t="s">
        <v>127</v>
      </c>
      <c r="Y793">
        <v>82</v>
      </c>
      <c r="Z793">
        <v>1</v>
      </c>
      <c r="AA793">
        <v>338</v>
      </c>
      <c r="AB793">
        <v>1</v>
      </c>
      <c r="AC793" s="1">
        <v>2.7699999999999999E-5</v>
      </c>
      <c r="AD793">
        <v>3.1E-4</v>
      </c>
      <c r="AE793" t="str">
        <f t="shared" si="37"/>
        <v>sp|P05202|AATM_MOUSE_sp|P05202|AATM_MOUSE</v>
      </c>
      <c r="AF793" t="str">
        <f t="shared" si="38"/>
        <v>K[325.13]AEAQIAAK_K[325.13]QWLQEVK</v>
      </c>
    </row>
    <row r="794" spans="1:32" x14ac:dyDescent="0.25">
      <c r="A794" t="s">
        <v>4523</v>
      </c>
      <c r="B794" t="str">
        <f>VLOOKUP(A794,[1]Files!$A$2:$B$73,2,FALSE)</f>
        <v>Heart</v>
      </c>
      <c r="C794">
        <v>10460</v>
      </c>
      <c r="D794">
        <v>2857.47712</v>
      </c>
      <c r="E794">
        <v>2857.4757749999999</v>
      </c>
      <c r="F794">
        <v>4</v>
      </c>
      <c r="G794">
        <v>1002.502306</v>
      </c>
      <c r="H794">
        <v>1103.569749</v>
      </c>
      <c r="I794">
        <v>1002.502212</v>
      </c>
      <c r="J794">
        <v>1103.5685169999999</v>
      </c>
      <c r="K794">
        <v>1.2999999999999999E-3</v>
      </c>
      <c r="L794">
        <f t="shared" si="36"/>
        <v>1.2999999999999999E-3</v>
      </c>
      <c r="M794" t="s">
        <v>1281</v>
      </c>
      <c r="N794" t="s">
        <v>1367</v>
      </c>
      <c r="O794" t="s">
        <v>35</v>
      </c>
      <c r="P794" t="s">
        <v>35</v>
      </c>
      <c r="Q794" t="s">
        <v>1283</v>
      </c>
      <c r="R794" t="s">
        <v>1369</v>
      </c>
      <c r="S794">
        <v>10463</v>
      </c>
      <c r="T794">
        <v>10464</v>
      </c>
      <c r="U794" t="s">
        <v>4534</v>
      </c>
      <c r="V794" t="s">
        <v>4534</v>
      </c>
      <c r="W794" t="s">
        <v>4535</v>
      </c>
      <c r="X794" t="s">
        <v>4535</v>
      </c>
      <c r="Y794">
        <v>74</v>
      </c>
      <c r="Z794">
        <v>1</v>
      </c>
      <c r="AA794">
        <v>87</v>
      </c>
      <c r="AB794">
        <v>1</v>
      </c>
      <c r="AC794">
        <v>1.35E-2</v>
      </c>
      <c r="AD794">
        <v>4.7199999999999998E-4</v>
      </c>
      <c r="AE794" t="str">
        <f t="shared" si="37"/>
        <v>sp|P00015|CYC2_MOUSE +1_sp|P00015|CYC2_MOUSE +1</v>
      </c>
      <c r="AF794" t="str">
        <f t="shared" si="38"/>
        <v>K[325.13]YIPGTK_MIFAGIK[325.13]K</v>
      </c>
    </row>
    <row r="795" spans="1:32" x14ac:dyDescent="0.25">
      <c r="A795" t="s">
        <v>4240</v>
      </c>
      <c r="B795" t="str">
        <f>VLOOKUP(A795,[1]Files!$A$2:$B$73,2,FALSE)</f>
        <v>Heart</v>
      </c>
      <c r="C795">
        <v>7181</v>
      </c>
      <c r="D795">
        <v>3178.6417310000002</v>
      </c>
      <c r="E795">
        <v>3178.5795349999999</v>
      </c>
      <c r="F795">
        <v>4</v>
      </c>
      <c r="G795">
        <v>1213.6183329999999</v>
      </c>
      <c r="H795">
        <v>1213.6183329999999</v>
      </c>
      <c r="I795">
        <v>1213.6190320000001</v>
      </c>
      <c r="J795">
        <v>1213.6190320000001</v>
      </c>
      <c r="K795">
        <v>-1.4E-3</v>
      </c>
      <c r="L795">
        <f t="shared" si="36"/>
        <v>1.4E-3</v>
      </c>
      <c r="M795" t="s">
        <v>2683</v>
      </c>
      <c r="N795" t="s">
        <v>2683</v>
      </c>
      <c r="O795">
        <v>0</v>
      </c>
      <c r="P795">
        <v>0</v>
      </c>
      <c r="Q795" t="s">
        <v>2685</v>
      </c>
      <c r="R795" t="s">
        <v>2685</v>
      </c>
      <c r="S795">
        <v>7185</v>
      </c>
      <c r="T795">
        <v>7184</v>
      </c>
      <c r="U795" t="s">
        <v>603</v>
      </c>
      <c r="V795" t="s">
        <v>603</v>
      </c>
      <c r="W795" t="s">
        <v>604</v>
      </c>
      <c r="X795" t="s">
        <v>604</v>
      </c>
      <c r="Y795">
        <v>143</v>
      </c>
      <c r="Z795">
        <v>1</v>
      </c>
      <c r="AA795">
        <v>143</v>
      </c>
      <c r="AB795">
        <v>1</v>
      </c>
      <c r="AC795" t="s">
        <v>35</v>
      </c>
      <c r="AD795" t="s">
        <v>35</v>
      </c>
      <c r="AE795" t="str">
        <f t="shared" si="37"/>
        <v>sp|Q9Z2I9|SUCB1_MOUSE_sp|Q9Z2I9|SUCB1_MOUSE</v>
      </c>
      <c r="AF795" t="str">
        <f t="shared" si="38"/>
        <v>LITK[325.13]QTGEK_LITK[325.13]QTGEK</v>
      </c>
    </row>
    <row r="796" spans="1:32" x14ac:dyDescent="0.25">
      <c r="A796" t="s">
        <v>3578</v>
      </c>
      <c r="B796" t="str">
        <f>VLOOKUP(A796,[1]Files!$A$2:$B$73,2,FALSE)</f>
        <v>Heart</v>
      </c>
      <c r="C796">
        <v>4368</v>
      </c>
      <c r="D796">
        <v>3054.476326</v>
      </c>
      <c r="E796">
        <v>3054.4728449999998</v>
      </c>
      <c r="F796">
        <v>4</v>
      </c>
      <c r="G796">
        <v>1042.4821030000001</v>
      </c>
      <c r="H796">
        <v>1260.5891590000001</v>
      </c>
      <c r="I796">
        <v>1042.4818700000001</v>
      </c>
      <c r="J796">
        <v>1260.5907540000001</v>
      </c>
      <c r="K796">
        <v>-1.4E-3</v>
      </c>
      <c r="L796">
        <f t="shared" si="36"/>
        <v>1.4E-3</v>
      </c>
      <c r="M796" t="s">
        <v>1277</v>
      </c>
      <c r="N796" t="s">
        <v>3596</v>
      </c>
      <c r="O796">
        <v>0</v>
      </c>
      <c r="P796">
        <v>0</v>
      </c>
      <c r="Q796" t="s">
        <v>1279</v>
      </c>
      <c r="R796" t="s">
        <v>1445</v>
      </c>
      <c r="S796">
        <v>4369</v>
      </c>
      <c r="T796">
        <v>4372</v>
      </c>
      <c r="U796" t="s">
        <v>84</v>
      </c>
      <c r="V796" t="s">
        <v>84</v>
      </c>
      <c r="W796" t="s">
        <v>85</v>
      </c>
      <c r="X796" t="s">
        <v>85</v>
      </c>
      <c r="Y796">
        <v>298</v>
      </c>
      <c r="Z796">
        <v>1</v>
      </c>
      <c r="AA796">
        <v>305</v>
      </c>
      <c r="AB796">
        <v>1</v>
      </c>
      <c r="AC796" t="s">
        <v>35</v>
      </c>
      <c r="AD796" t="s">
        <v>35</v>
      </c>
      <c r="AE796" t="str">
        <f t="shared" si="37"/>
        <v>sp|Q8CAQ8|MIC60_MOUSE_sp|Q8CAQ8|MIC60_MOUSE</v>
      </c>
      <c r="AF796" t="str">
        <f t="shared" si="38"/>
        <v>AK[325.13]EELEK_M[147.04]K[325.13]TIIEDAK</v>
      </c>
    </row>
    <row r="797" spans="1:32" x14ac:dyDescent="0.25">
      <c r="A797" t="s">
        <v>3578</v>
      </c>
      <c r="B797" t="str">
        <f>VLOOKUP(A797,[1]Files!$A$2:$B$73,2,FALSE)</f>
        <v>Heart</v>
      </c>
      <c r="C797">
        <v>6174</v>
      </c>
      <c r="D797">
        <v>4134.9070369999999</v>
      </c>
      <c r="E797">
        <v>4135.8952079999999</v>
      </c>
      <c r="F797">
        <v>4</v>
      </c>
      <c r="G797">
        <v>1384.6595930000001</v>
      </c>
      <c r="H797">
        <v>1998.84238</v>
      </c>
      <c r="I797">
        <v>1384.658271</v>
      </c>
      <c r="J797">
        <v>1998.8451480000001</v>
      </c>
      <c r="K797">
        <v>-1.4E-3</v>
      </c>
      <c r="L797">
        <f t="shared" si="36"/>
        <v>1.4E-3</v>
      </c>
      <c r="M797" t="s">
        <v>790</v>
      </c>
      <c r="N797" t="s">
        <v>3675</v>
      </c>
      <c r="O797">
        <v>0</v>
      </c>
      <c r="P797">
        <v>0</v>
      </c>
      <c r="Q797" t="s">
        <v>792</v>
      </c>
      <c r="R797" t="s">
        <v>793</v>
      </c>
      <c r="S797">
        <v>6177</v>
      </c>
      <c r="T797">
        <v>6178</v>
      </c>
      <c r="U797" t="s">
        <v>535</v>
      </c>
      <c r="V797" t="s">
        <v>535</v>
      </c>
      <c r="W797" t="s">
        <v>537</v>
      </c>
      <c r="X797" t="s">
        <v>537</v>
      </c>
      <c r="Y797">
        <v>147</v>
      </c>
      <c r="Z797">
        <v>1</v>
      </c>
      <c r="AA797">
        <v>245</v>
      </c>
      <c r="AB797">
        <v>1</v>
      </c>
      <c r="AC797" t="s">
        <v>35</v>
      </c>
      <c r="AD797" t="s">
        <v>35</v>
      </c>
      <c r="AE797" t="str">
        <f t="shared" si="37"/>
        <v>sp|P48962|ADT1_MOUSE_sp|P48962|ADT1_MOUSE</v>
      </c>
      <c r="AF797" t="str">
        <f t="shared" si="38"/>
        <v>LAADVGK[325.13]GSSQR_K[325.13]GADIM[147.04]YTGTLDC[160.03]WR</v>
      </c>
    </row>
    <row r="798" spans="1:32" x14ac:dyDescent="0.25">
      <c r="A798" t="s">
        <v>2964</v>
      </c>
      <c r="B798" t="str">
        <f>VLOOKUP(A798,[1]Files!$A$2:$B$73,2,FALSE)</f>
        <v>Heart</v>
      </c>
      <c r="C798">
        <v>8878</v>
      </c>
      <c r="D798">
        <v>2976.5405350000001</v>
      </c>
      <c r="E798">
        <v>2977.5434019999998</v>
      </c>
      <c r="F798">
        <v>4</v>
      </c>
      <c r="G798">
        <v>1027.47722</v>
      </c>
      <c r="H798">
        <v>1197.65825</v>
      </c>
      <c r="I798">
        <v>1027.4763310000001</v>
      </c>
      <c r="J798">
        <v>1197.6605030000001</v>
      </c>
      <c r="K798">
        <v>-1.4E-3</v>
      </c>
      <c r="L798">
        <f t="shared" si="36"/>
        <v>1.4E-3</v>
      </c>
      <c r="M798" t="s">
        <v>991</v>
      </c>
      <c r="N798" t="s">
        <v>2750</v>
      </c>
      <c r="O798">
        <v>0</v>
      </c>
      <c r="P798">
        <v>1.0574999999999999E-2</v>
      </c>
      <c r="Q798" t="s">
        <v>993</v>
      </c>
      <c r="R798" t="s">
        <v>2751</v>
      </c>
      <c r="S798">
        <v>8881</v>
      </c>
      <c r="T798">
        <v>8882</v>
      </c>
      <c r="U798" t="s">
        <v>126</v>
      </c>
      <c r="V798" t="s">
        <v>126</v>
      </c>
      <c r="W798" t="s">
        <v>127</v>
      </c>
      <c r="X798" t="s">
        <v>127</v>
      </c>
      <c r="Y798">
        <v>150</v>
      </c>
      <c r="Z798">
        <v>1</v>
      </c>
      <c r="AA798">
        <v>235</v>
      </c>
      <c r="AB798">
        <v>1</v>
      </c>
      <c r="AC798" t="s">
        <v>35</v>
      </c>
      <c r="AD798" t="s">
        <v>35</v>
      </c>
      <c r="AE798" t="str">
        <f t="shared" si="37"/>
        <v>sp|P05202|AATM_MOUSE_sp|P05202|AATM_MOUSE</v>
      </c>
      <c r="AF798" t="str">
        <f t="shared" si="38"/>
        <v>FFK[325.13]FSR_EIASVVKK[325.13]K</v>
      </c>
    </row>
    <row r="799" spans="1:32" x14ac:dyDescent="0.25">
      <c r="A799" t="s">
        <v>4874</v>
      </c>
      <c r="B799" t="str">
        <f>VLOOKUP(A799,[1]Files!$A$2:$B$73,2,FALSE)</f>
        <v>Heart</v>
      </c>
      <c r="C799">
        <v>4654</v>
      </c>
      <c r="D799">
        <v>3504.604425</v>
      </c>
      <c r="E799">
        <v>3504.6083429999999</v>
      </c>
      <c r="F799">
        <v>4</v>
      </c>
      <c r="G799">
        <v>1292.572801</v>
      </c>
      <c r="H799">
        <v>1460.626559</v>
      </c>
      <c r="I799">
        <v>1292.5740430000001</v>
      </c>
      <c r="J799">
        <v>1460.626696</v>
      </c>
      <c r="K799">
        <v>-1.4E-3</v>
      </c>
      <c r="L799">
        <f t="shared" si="36"/>
        <v>1.4E-3</v>
      </c>
      <c r="M799" t="s">
        <v>2195</v>
      </c>
      <c r="N799" t="s">
        <v>69</v>
      </c>
      <c r="O799" t="s">
        <v>35</v>
      </c>
      <c r="P799" t="s">
        <v>35</v>
      </c>
      <c r="Q799" t="s">
        <v>70</v>
      </c>
      <c r="R799" t="s">
        <v>71</v>
      </c>
      <c r="S799">
        <v>4657</v>
      </c>
      <c r="T799">
        <v>4656</v>
      </c>
      <c r="U799" t="s">
        <v>72</v>
      </c>
      <c r="V799" t="s">
        <v>72</v>
      </c>
      <c r="W799" t="s">
        <v>73</v>
      </c>
      <c r="X799" t="s">
        <v>73</v>
      </c>
      <c r="Y799">
        <v>427</v>
      </c>
      <c r="Z799">
        <v>1</v>
      </c>
      <c r="AA799">
        <v>531</v>
      </c>
      <c r="AB799">
        <v>1</v>
      </c>
      <c r="AC799">
        <v>1.06E-3</v>
      </c>
      <c r="AD799">
        <v>1.2400000000000001E-4</v>
      </c>
      <c r="AE799" t="str">
        <f t="shared" si="37"/>
        <v>sp|Q03265|ATPA_MOUSE_sp|Q03265|ATPA_MOUSE</v>
      </c>
      <c r="AF799" t="str">
        <f t="shared" si="38"/>
        <v>AM[147.04]K[325.13]QVAGTM[147.04]K_SDGK[325.13]ISEQSDAK</v>
      </c>
    </row>
    <row r="800" spans="1:32" x14ac:dyDescent="0.25">
      <c r="A800" t="s">
        <v>4585</v>
      </c>
      <c r="B800" t="str">
        <f>VLOOKUP(A800,[1]Files!$A$2:$B$73,2,FALSE)</f>
        <v>Heart</v>
      </c>
      <c r="C800">
        <v>5112</v>
      </c>
      <c r="D800">
        <v>4080.0572309999998</v>
      </c>
      <c r="E800">
        <v>4081.062445</v>
      </c>
      <c r="F800">
        <v>4</v>
      </c>
      <c r="G800">
        <v>1529.7736540000001</v>
      </c>
      <c r="H800">
        <v>1798.878512</v>
      </c>
      <c r="I800">
        <v>1529.772573</v>
      </c>
      <c r="J800">
        <v>1798.880954</v>
      </c>
      <c r="K800">
        <v>-1.4E-3</v>
      </c>
      <c r="L800">
        <f t="shared" si="36"/>
        <v>1.4E-3</v>
      </c>
      <c r="M800" t="s">
        <v>54</v>
      </c>
      <c r="N800" t="s">
        <v>93</v>
      </c>
      <c r="O800" t="s">
        <v>35</v>
      </c>
      <c r="P800" t="s">
        <v>35</v>
      </c>
      <c r="Q800" t="s">
        <v>55</v>
      </c>
      <c r="R800" t="s">
        <v>95</v>
      </c>
      <c r="S800">
        <v>5113</v>
      </c>
      <c r="T800">
        <v>5116</v>
      </c>
      <c r="U800" t="s">
        <v>56</v>
      </c>
      <c r="V800" t="s">
        <v>60</v>
      </c>
      <c r="W800" t="s">
        <v>57</v>
      </c>
      <c r="X800" t="s">
        <v>61</v>
      </c>
      <c r="Y800">
        <v>202</v>
      </c>
      <c r="Z800">
        <v>1</v>
      </c>
      <c r="AA800">
        <v>262</v>
      </c>
      <c r="AB800">
        <v>1</v>
      </c>
      <c r="AC800">
        <v>3.1300000000000002E-4</v>
      </c>
      <c r="AD800" s="1">
        <v>8.7899999999999995E-5</v>
      </c>
      <c r="AE800" t="str">
        <f t="shared" si="37"/>
        <v>sp|P67778|PHB_MOUSE_sp|O35129|PHB2_MOUSE</v>
      </c>
      <c r="AF800" t="str">
        <f t="shared" si="38"/>
        <v>FVVEK[325.13]AEQQKK_AAQNISK[325.13]TIATSQNR</v>
      </c>
    </row>
    <row r="801" spans="1:32" x14ac:dyDescent="0.25">
      <c r="A801" t="s">
        <v>2964</v>
      </c>
      <c r="B801" t="str">
        <f>VLOOKUP(A801,[1]Files!$A$2:$B$73,2,FALSE)</f>
        <v>Heart</v>
      </c>
      <c r="C801">
        <v>6843</v>
      </c>
      <c r="D801">
        <v>3497.8090149999998</v>
      </c>
      <c r="E801">
        <v>3497.7938899999999</v>
      </c>
      <c r="F801">
        <v>4</v>
      </c>
      <c r="G801">
        <v>1213.6201639999999</v>
      </c>
      <c r="H801">
        <v>1532.783786</v>
      </c>
      <c r="I801">
        <v>1213.6190320000001</v>
      </c>
      <c r="J801">
        <v>1532.7834720000001</v>
      </c>
      <c r="K801">
        <v>1.4E-3</v>
      </c>
      <c r="L801">
        <f t="shared" si="36"/>
        <v>1.4E-3</v>
      </c>
      <c r="M801" t="s">
        <v>2683</v>
      </c>
      <c r="N801" t="s">
        <v>2684</v>
      </c>
      <c r="O801">
        <v>0</v>
      </c>
      <c r="P801">
        <v>0</v>
      </c>
      <c r="Q801" t="s">
        <v>2685</v>
      </c>
      <c r="R801" t="s">
        <v>2686</v>
      </c>
      <c r="S801">
        <v>6846</v>
      </c>
      <c r="T801">
        <v>6847</v>
      </c>
      <c r="U801" t="s">
        <v>603</v>
      </c>
      <c r="V801" t="s">
        <v>603</v>
      </c>
      <c r="W801" t="s">
        <v>604</v>
      </c>
      <c r="X801" t="s">
        <v>604</v>
      </c>
      <c r="Y801">
        <v>143</v>
      </c>
      <c r="Z801">
        <v>1</v>
      </c>
      <c r="AA801">
        <v>116</v>
      </c>
      <c r="AB801">
        <v>1</v>
      </c>
      <c r="AC801" t="s">
        <v>35</v>
      </c>
      <c r="AD801" t="s">
        <v>35</v>
      </c>
      <c r="AE801" t="str">
        <f t="shared" si="37"/>
        <v>sp|Q9Z2I9|SUCB1_MOUSE_sp|Q9Z2I9|SUCB1_MOUSE</v>
      </c>
      <c r="AF801" t="str">
        <f t="shared" si="38"/>
        <v>LITK[325.13]QTGEK_GKGTFTSGLK[325.13]GGVK</v>
      </c>
    </row>
    <row r="802" spans="1:32" x14ac:dyDescent="0.25">
      <c r="A802" t="s">
        <v>4240</v>
      </c>
      <c r="B802" t="str">
        <f>VLOOKUP(A802,[1]Files!$A$2:$B$73,2,FALSE)</f>
        <v>Heart</v>
      </c>
      <c r="C802">
        <v>11766</v>
      </c>
      <c r="D802">
        <v>4632.3468570000005</v>
      </c>
      <c r="E802">
        <v>4632.3634700000002</v>
      </c>
      <c r="F802">
        <v>4</v>
      </c>
      <c r="G802">
        <v>1452.6438459999999</v>
      </c>
      <c r="H802">
        <v>2428.2979460000001</v>
      </c>
      <c r="I802">
        <v>1452.6442460000001</v>
      </c>
      <c r="J802">
        <v>2428.2961890000001</v>
      </c>
      <c r="K802">
        <v>1.4E-3</v>
      </c>
      <c r="L802">
        <f t="shared" si="36"/>
        <v>1.4E-3</v>
      </c>
      <c r="M802" t="s">
        <v>2111</v>
      </c>
      <c r="N802" t="s">
        <v>629</v>
      </c>
      <c r="O802">
        <v>0</v>
      </c>
      <c r="P802">
        <v>0</v>
      </c>
      <c r="Q802" t="s">
        <v>89</v>
      </c>
      <c r="R802" t="s">
        <v>630</v>
      </c>
      <c r="S802">
        <v>11767</v>
      </c>
      <c r="T802">
        <v>11770</v>
      </c>
      <c r="U802" t="s">
        <v>90</v>
      </c>
      <c r="V802" t="s">
        <v>158</v>
      </c>
      <c r="W802" t="s">
        <v>91</v>
      </c>
      <c r="X802" t="s">
        <v>159</v>
      </c>
      <c r="Y802">
        <v>192</v>
      </c>
      <c r="Z802">
        <v>1</v>
      </c>
      <c r="AA802">
        <v>124</v>
      </c>
      <c r="AB802">
        <v>1</v>
      </c>
      <c r="AC802" t="s">
        <v>35</v>
      </c>
      <c r="AD802" t="s">
        <v>35</v>
      </c>
      <c r="AE802" t="str">
        <f t="shared" si="37"/>
        <v>sp|Q9DB20|ATPO_MOUSE_sp|P56480|ATPB_MOUSE</v>
      </c>
      <c r="AF802" t="str">
        <f t="shared" si="38"/>
        <v>IGEK[325.13]YVDM[147.04]SAK_GQK[325.13]VLDSGAPIKIPVGPETLGR</v>
      </c>
    </row>
    <row r="803" spans="1:32" x14ac:dyDescent="0.25">
      <c r="A803" t="s">
        <v>1474</v>
      </c>
      <c r="B803" t="str">
        <f>VLOOKUP(A803,[1]Files!$A$2:$B$73,2,FALSE)</f>
        <v>Brain</v>
      </c>
      <c r="C803">
        <v>3757</v>
      </c>
      <c r="D803">
        <v>2828.4001880000001</v>
      </c>
      <c r="E803">
        <v>2828.401312</v>
      </c>
      <c r="F803">
        <v>4</v>
      </c>
      <c r="G803">
        <v>1109.4744599999999</v>
      </c>
      <c r="H803">
        <v>967.52066300000001</v>
      </c>
      <c r="I803">
        <v>1109.473765</v>
      </c>
      <c r="J803">
        <v>967.51992700000005</v>
      </c>
      <c r="K803">
        <v>1.4E-3</v>
      </c>
      <c r="L803">
        <f t="shared" si="36"/>
        <v>1.4E-3</v>
      </c>
      <c r="M803" t="s">
        <v>704</v>
      </c>
      <c r="N803" t="s">
        <v>1475</v>
      </c>
      <c r="O803">
        <v>0</v>
      </c>
      <c r="P803">
        <v>0</v>
      </c>
      <c r="Q803" t="s">
        <v>705</v>
      </c>
      <c r="R803" t="s">
        <v>1476</v>
      </c>
      <c r="S803">
        <v>3760</v>
      </c>
      <c r="T803">
        <v>3761</v>
      </c>
      <c r="U803" t="s">
        <v>417</v>
      </c>
      <c r="V803" t="s">
        <v>417</v>
      </c>
      <c r="W803" t="s">
        <v>418</v>
      </c>
      <c r="X803" t="s">
        <v>418</v>
      </c>
      <c r="Y803">
        <v>77</v>
      </c>
      <c r="Z803">
        <v>1</v>
      </c>
      <c r="AA803">
        <v>86</v>
      </c>
      <c r="AB803">
        <v>1</v>
      </c>
      <c r="AC803" t="s">
        <v>35</v>
      </c>
      <c r="AD803" t="s">
        <v>35</v>
      </c>
      <c r="AE803" t="str">
        <f t="shared" si="37"/>
        <v>sp|Q9CRB9|MIC19_MOUSE_sp|Q9CRB9|MIC19_MOUSE</v>
      </c>
      <c r="AF803" t="str">
        <f t="shared" si="38"/>
        <v>RLK[325.13]QAR_K[325.13]ESEHQR</v>
      </c>
    </row>
    <row r="804" spans="1:32" x14ac:dyDescent="0.25">
      <c r="A804" t="s">
        <v>1474</v>
      </c>
      <c r="B804" t="str">
        <f>VLOOKUP(A804,[1]Files!$A$2:$B$73,2,FALSE)</f>
        <v>Brain</v>
      </c>
      <c r="C804">
        <v>6285</v>
      </c>
      <c r="D804">
        <v>4537.2370410000003</v>
      </c>
      <c r="E804">
        <v>4539.2568279999996</v>
      </c>
      <c r="F804">
        <v>5</v>
      </c>
      <c r="G804">
        <v>1645.76694</v>
      </c>
      <c r="H804">
        <v>2140.065036</v>
      </c>
      <c r="I804">
        <v>1645.7657730000001</v>
      </c>
      <c r="J804">
        <v>2140.0647920000001</v>
      </c>
      <c r="K804">
        <v>1.4E-3</v>
      </c>
      <c r="L804">
        <f t="shared" si="36"/>
        <v>1.4E-3</v>
      </c>
      <c r="M804" t="s">
        <v>517</v>
      </c>
      <c r="N804" t="s">
        <v>1191</v>
      </c>
      <c r="O804">
        <v>0</v>
      </c>
      <c r="P804">
        <v>0</v>
      </c>
      <c r="Q804" t="s">
        <v>519</v>
      </c>
      <c r="R804" t="s">
        <v>520</v>
      </c>
      <c r="S804">
        <v>6288</v>
      </c>
      <c r="T804">
        <v>6289</v>
      </c>
      <c r="U804" t="s">
        <v>521</v>
      </c>
      <c r="V804" t="s">
        <v>521</v>
      </c>
      <c r="W804" t="s">
        <v>522</v>
      </c>
      <c r="X804" t="s">
        <v>522</v>
      </c>
      <c r="Y804">
        <v>163</v>
      </c>
      <c r="Z804">
        <v>1</v>
      </c>
      <c r="AA804">
        <v>182</v>
      </c>
      <c r="AB804">
        <v>1</v>
      </c>
      <c r="AC804" t="s">
        <v>35</v>
      </c>
      <c r="AD804" t="s">
        <v>35</v>
      </c>
      <c r="AE804" t="str">
        <f t="shared" si="37"/>
        <v>sp|Q9CR68|UCRI_MOUSE_sp|Q9CR68|UCRI_MOUSE</v>
      </c>
      <c r="AF804" t="str">
        <f t="shared" si="38"/>
        <v>LSDIPEGK[325.13]NMAFK_TKK[325.13]EIDQEAAVEVSQLR</v>
      </c>
    </row>
    <row r="805" spans="1:32" x14ac:dyDescent="0.25">
      <c r="A805" t="s">
        <v>4240</v>
      </c>
      <c r="B805" t="str">
        <f>VLOOKUP(A805,[1]Files!$A$2:$B$73,2,FALSE)</f>
        <v>Heart</v>
      </c>
      <c r="C805">
        <v>9327</v>
      </c>
      <c r="D805">
        <v>3334.688165</v>
      </c>
      <c r="E805">
        <v>3335.6857359999999</v>
      </c>
      <c r="F805">
        <v>4</v>
      </c>
      <c r="G805">
        <v>1237.6416959999999</v>
      </c>
      <c r="H805">
        <v>1345.6414050000001</v>
      </c>
      <c r="I805">
        <v>1237.6414990000001</v>
      </c>
      <c r="J805">
        <v>1345.6401619999999</v>
      </c>
      <c r="K805">
        <v>1.4E-3</v>
      </c>
      <c r="L805">
        <f t="shared" si="36"/>
        <v>1.4E-3</v>
      </c>
      <c r="M805" t="s">
        <v>1724</v>
      </c>
      <c r="N805" t="s">
        <v>2865</v>
      </c>
      <c r="O805">
        <v>0</v>
      </c>
      <c r="P805">
        <v>0</v>
      </c>
      <c r="Q805" t="s">
        <v>1725</v>
      </c>
      <c r="R805" t="s">
        <v>2866</v>
      </c>
      <c r="S805">
        <v>9330</v>
      </c>
      <c r="T805">
        <v>9331</v>
      </c>
      <c r="U805" t="s">
        <v>1136</v>
      </c>
      <c r="V805" t="s">
        <v>72</v>
      </c>
      <c r="W805" t="s">
        <v>1137</v>
      </c>
      <c r="X805" t="s">
        <v>73</v>
      </c>
      <c r="Y805">
        <v>162</v>
      </c>
      <c r="Z805">
        <v>1</v>
      </c>
      <c r="AA805">
        <v>498</v>
      </c>
      <c r="AB805">
        <v>1</v>
      </c>
      <c r="AC805" t="s">
        <v>35</v>
      </c>
      <c r="AD805" t="s">
        <v>35</v>
      </c>
      <c r="AE805" t="str">
        <f t="shared" si="37"/>
        <v>sp|Q9CQQ7|AT5F1_MOUSE_sp|Q03265|ATPA_MOUSE</v>
      </c>
      <c r="AF805" t="str">
        <f t="shared" si="38"/>
        <v>AQQALVQK[325.13]R_GYLDK[325.13]LEPSK</v>
      </c>
    </row>
    <row r="806" spans="1:32" x14ac:dyDescent="0.25">
      <c r="A806" t="s">
        <v>1077</v>
      </c>
      <c r="B806" t="str">
        <f>VLOOKUP(A806,[1]Files!$A$2:$B$73,2,FALSE)</f>
        <v>Brain</v>
      </c>
      <c r="C806">
        <v>4073</v>
      </c>
      <c r="D806">
        <v>2318.1815259999998</v>
      </c>
      <c r="E806">
        <v>2318.1852469999999</v>
      </c>
      <c r="F806">
        <v>4</v>
      </c>
      <c r="G806">
        <v>783.38823100000002</v>
      </c>
      <c r="H806">
        <v>783.38823100000002</v>
      </c>
      <c r="I806">
        <v>783.38751600000001</v>
      </c>
      <c r="J806">
        <v>783.38751600000001</v>
      </c>
      <c r="K806">
        <v>1.4E-3</v>
      </c>
      <c r="L806">
        <f t="shared" si="36"/>
        <v>1.4E-3</v>
      </c>
      <c r="M806" t="s">
        <v>400</v>
      </c>
      <c r="N806" t="s">
        <v>400</v>
      </c>
      <c r="O806">
        <v>0</v>
      </c>
      <c r="P806">
        <v>0</v>
      </c>
      <c r="Q806" t="s">
        <v>401</v>
      </c>
      <c r="R806" t="s">
        <v>401</v>
      </c>
      <c r="S806">
        <v>4077</v>
      </c>
      <c r="T806">
        <v>4076</v>
      </c>
      <c r="U806" t="s">
        <v>402</v>
      </c>
      <c r="V806" t="s">
        <v>402</v>
      </c>
      <c r="W806" t="s">
        <v>40</v>
      </c>
      <c r="X806" t="s">
        <v>40</v>
      </c>
      <c r="Y806">
        <v>59</v>
      </c>
      <c r="Z806">
        <v>1</v>
      </c>
      <c r="AA806">
        <v>59</v>
      </c>
      <c r="AB806">
        <v>1</v>
      </c>
      <c r="AC806" t="s">
        <v>35</v>
      </c>
      <c r="AD806" t="s">
        <v>35</v>
      </c>
      <c r="AE806" t="str">
        <f t="shared" si="37"/>
        <v>sp|Q925I1|ATAD3_MOUSE +1_sp|Q925I1|ATAD3_MOUSE +1</v>
      </c>
      <c r="AF806" t="str">
        <f t="shared" si="38"/>
        <v>AAK[325.13]AAR_AAK[325.13]AAR</v>
      </c>
    </row>
    <row r="807" spans="1:32" x14ac:dyDescent="0.25">
      <c r="A807" t="s">
        <v>505</v>
      </c>
      <c r="B807" t="str">
        <f>VLOOKUP(A807,[1]Files!$A$2:$B$73,2,FALSE)</f>
        <v>Liver</v>
      </c>
      <c r="C807">
        <v>4980</v>
      </c>
      <c r="D807">
        <v>2242.1582109999999</v>
      </c>
      <c r="E807">
        <v>2242.1571709999998</v>
      </c>
      <c r="F807">
        <v>4</v>
      </c>
      <c r="G807">
        <v>745.37657300000001</v>
      </c>
      <c r="H807">
        <v>745.37657300000001</v>
      </c>
      <c r="I807">
        <v>745.37588900000003</v>
      </c>
      <c r="J807">
        <v>745.37588900000003</v>
      </c>
      <c r="K807">
        <v>1.4E-3</v>
      </c>
      <c r="L807">
        <f t="shared" si="36"/>
        <v>1.4E-3</v>
      </c>
      <c r="M807" t="s">
        <v>29</v>
      </c>
      <c r="N807" t="s">
        <v>29</v>
      </c>
      <c r="O807">
        <v>0</v>
      </c>
      <c r="P807">
        <v>0</v>
      </c>
      <c r="Q807" t="s">
        <v>31</v>
      </c>
      <c r="R807" t="s">
        <v>31</v>
      </c>
      <c r="S807">
        <v>4984</v>
      </c>
      <c r="T807">
        <v>4983</v>
      </c>
      <c r="U807" t="s">
        <v>33</v>
      </c>
      <c r="V807" t="s">
        <v>33</v>
      </c>
      <c r="W807" t="s">
        <v>34</v>
      </c>
      <c r="X807" t="s">
        <v>34</v>
      </c>
      <c r="Y807">
        <v>61</v>
      </c>
      <c r="Z807">
        <v>1</v>
      </c>
      <c r="AA807">
        <v>61</v>
      </c>
      <c r="AB807">
        <v>1</v>
      </c>
      <c r="AC807" t="s">
        <v>35</v>
      </c>
      <c r="AD807" t="s">
        <v>35</v>
      </c>
      <c r="AE807" t="str">
        <f t="shared" si="37"/>
        <v>sp|Q91VS7|MGST1_MOUSE_sp|Q91VS7|MGST1_MOUSE</v>
      </c>
      <c r="AF807" t="str">
        <f t="shared" si="38"/>
        <v>K[325.13]FVR_K[325.13]FVR</v>
      </c>
    </row>
    <row r="808" spans="1:32" x14ac:dyDescent="0.25">
      <c r="A808" t="s">
        <v>4240</v>
      </c>
      <c r="B808" t="str">
        <f>VLOOKUP(A808,[1]Files!$A$2:$B$73,2,FALSE)</f>
        <v>Heart</v>
      </c>
      <c r="C808">
        <v>9975</v>
      </c>
      <c r="D808">
        <v>3528.6885320000001</v>
      </c>
      <c r="E808">
        <v>3528.680609</v>
      </c>
      <c r="F808">
        <v>4</v>
      </c>
      <c r="G808">
        <v>1147.5520489999999</v>
      </c>
      <c r="H808">
        <v>1629.7314180000001</v>
      </c>
      <c r="I808">
        <v>1147.5509529999999</v>
      </c>
      <c r="J808">
        <v>1629.731102</v>
      </c>
      <c r="K808">
        <v>1.4E-3</v>
      </c>
      <c r="L808">
        <f t="shared" si="36"/>
        <v>1.4E-3</v>
      </c>
      <c r="M808" t="s">
        <v>1903</v>
      </c>
      <c r="N808" t="s">
        <v>1900</v>
      </c>
      <c r="O808">
        <v>0</v>
      </c>
      <c r="P808">
        <v>0</v>
      </c>
      <c r="Q808" t="s">
        <v>1904</v>
      </c>
      <c r="R808" t="s">
        <v>1902</v>
      </c>
      <c r="S808">
        <v>9978</v>
      </c>
      <c r="T808">
        <v>9979</v>
      </c>
      <c r="U808" t="s">
        <v>1801</v>
      </c>
      <c r="V808" t="s">
        <v>1801</v>
      </c>
      <c r="W808" t="s">
        <v>1802</v>
      </c>
      <c r="X808" t="s">
        <v>1802</v>
      </c>
      <c r="Y808">
        <v>415</v>
      </c>
      <c r="Z808">
        <v>1</v>
      </c>
      <c r="AA808">
        <v>644</v>
      </c>
      <c r="AB808">
        <v>1</v>
      </c>
      <c r="AC808" t="s">
        <v>35</v>
      </c>
      <c r="AD808" t="s">
        <v>35</v>
      </c>
      <c r="AE808" t="str">
        <f t="shared" si="37"/>
        <v>sp|Q8BMS1|ECHA_MOUSE_sp|Q8BMS1|ECHA_MOUSE</v>
      </c>
      <c r="AF808" t="str">
        <f t="shared" si="38"/>
        <v>K[325.13]ALTSFER_GFYIYQEGSK[325.13]NK</v>
      </c>
    </row>
    <row r="809" spans="1:32" x14ac:dyDescent="0.25">
      <c r="A809" t="s">
        <v>3578</v>
      </c>
      <c r="B809" t="str">
        <f>VLOOKUP(A809,[1]Files!$A$2:$B$73,2,FALSE)</f>
        <v>Heart</v>
      </c>
      <c r="C809">
        <v>7065</v>
      </c>
      <c r="D809">
        <v>3517.8755430000001</v>
      </c>
      <c r="E809">
        <v>3517.8886170000001</v>
      </c>
      <c r="F809">
        <v>4</v>
      </c>
      <c r="G809">
        <v>1184.6447009999999</v>
      </c>
      <c r="H809">
        <v>1581.8257779999999</v>
      </c>
      <c r="I809">
        <v>1184.644125</v>
      </c>
      <c r="J809">
        <v>1581.825002</v>
      </c>
      <c r="K809">
        <v>1.4E-3</v>
      </c>
      <c r="L809">
        <f t="shared" si="36"/>
        <v>1.4E-3</v>
      </c>
      <c r="M809" t="s">
        <v>3766</v>
      </c>
      <c r="N809" t="s">
        <v>3767</v>
      </c>
      <c r="O809">
        <v>0</v>
      </c>
      <c r="P809">
        <v>0</v>
      </c>
      <c r="Q809" t="s">
        <v>3768</v>
      </c>
      <c r="R809" t="s">
        <v>3769</v>
      </c>
      <c r="S809">
        <v>7068</v>
      </c>
      <c r="T809">
        <v>7069</v>
      </c>
      <c r="U809" t="s">
        <v>801</v>
      </c>
      <c r="V809" t="s">
        <v>801</v>
      </c>
      <c r="W809" t="s">
        <v>802</v>
      </c>
      <c r="X809" t="s">
        <v>802</v>
      </c>
      <c r="Y809">
        <v>357</v>
      </c>
      <c r="Z809">
        <v>1</v>
      </c>
      <c r="AA809">
        <v>363</v>
      </c>
      <c r="AB809">
        <v>1</v>
      </c>
      <c r="AC809" t="s">
        <v>35</v>
      </c>
      <c r="AD809" t="s">
        <v>35</v>
      </c>
      <c r="AE809" t="str">
        <f t="shared" si="37"/>
        <v>sp|Q8BMF4|ODP2_MOUSE_sp|Q8BMF4|ODP2_MOUSE</v>
      </c>
      <c r="AF809" t="str">
        <f t="shared" si="38"/>
        <v>VFVSPLAK[325.13]K_LAAEK[325.13]GIDLTQVK</v>
      </c>
    </row>
    <row r="810" spans="1:32" x14ac:dyDescent="0.25">
      <c r="A810" t="s">
        <v>3850</v>
      </c>
      <c r="B810" t="str">
        <f>VLOOKUP(A810,[1]Files!$A$2:$B$73,2,FALSE)</f>
        <v>Heart</v>
      </c>
      <c r="C810">
        <v>4135</v>
      </c>
      <c r="D810">
        <v>3504.6071860000002</v>
      </c>
      <c r="E810">
        <v>3505.6022400000002</v>
      </c>
      <c r="F810">
        <v>4</v>
      </c>
      <c r="G810">
        <v>1292.5739000000001</v>
      </c>
      <c r="H810">
        <v>1460.6282209999999</v>
      </c>
      <c r="I810">
        <v>1292.5740430000001</v>
      </c>
      <c r="J810">
        <v>1460.626696</v>
      </c>
      <c r="K810">
        <v>1.4E-3</v>
      </c>
      <c r="L810">
        <f t="shared" si="36"/>
        <v>1.4E-3</v>
      </c>
      <c r="M810" t="s">
        <v>2195</v>
      </c>
      <c r="N810" t="s">
        <v>69</v>
      </c>
      <c r="O810">
        <v>0</v>
      </c>
      <c r="P810">
        <v>0</v>
      </c>
      <c r="Q810" t="s">
        <v>70</v>
      </c>
      <c r="R810" t="s">
        <v>71</v>
      </c>
      <c r="S810">
        <v>4138</v>
      </c>
      <c r="T810">
        <v>4139</v>
      </c>
      <c r="U810" t="s">
        <v>72</v>
      </c>
      <c r="V810" t="s">
        <v>72</v>
      </c>
      <c r="W810" t="s">
        <v>73</v>
      </c>
      <c r="X810" t="s">
        <v>73</v>
      </c>
      <c r="Y810">
        <v>427</v>
      </c>
      <c r="Z810">
        <v>1</v>
      </c>
      <c r="AA810">
        <v>531</v>
      </c>
      <c r="AB810">
        <v>1</v>
      </c>
      <c r="AC810" t="s">
        <v>35</v>
      </c>
      <c r="AD810" t="s">
        <v>35</v>
      </c>
      <c r="AE810" t="str">
        <f t="shared" si="37"/>
        <v>sp|Q03265|ATPA_MOUSE_sp|Q03265|ATPA_MOUSE</v>
      </c>
      <c r="AF810" t="str">
        <f t="shared" si="38"/>
        <v>AM[147.04]K[325.13]QVAGTM[147.04]K_SDGK[325.13]ISEQSDAK</v>
      </c>
    </row>
    <row r="811" spans="1:32" x14ac:dyDescent="0.25">
      <c r="A811" t="s">
        <v>3850</v>
      </c>
      <c r="B811" t="str">
        <f>VLOOKUP(A811,[1]Files!$A$2:$B$73,2,FALSE)</f>
        <v>Heart</v>
      </c>
      <c r="C811">
        <v>9294</v>
      </c>
      <c r="D811">
        <v>2966.5324169999999</v>
      </c>
      <c r="E811">
        <v>2967.5329040000001</v>
      </c>
      <c r="F811">
        <v>4</v>
      </c>
      <c r="G811">
        <v>869.48594800000001</v>
      </c>
      <c r="H811">
        <v>1345.6414050000001</v>
      </c>
      <c r="I811">
        <v>869.48583299999996</v>
      </c>
      <c r="J811">
        <v>1345.6401619999999</v>
      </c>
      <c r="K811">
        <v>1.4E-3</v>
      </c>
      <c r="L811">
        <f t="shared" si="36"/>
        <v>1.4E-3</v>
      </c>
      <c r="M811" t="s">
        <v>1957</v>
      </c>
      <c r="N811" t="s">
        <v>2865</v>
      </c>
      <c r="O811">
        <v>0</v>
      </c>
      <c r="P811">
        <v>0</v>
      </c>
      <c r="Q811" t="s">
        <v>1958</v>
      </c>
      <c r="R811" t="s">
        <v>2866</v>
      </c>
      <c r="S811">
        <v>9297</v>
      </c>
      <c r="T811">
        <v>9298</v>
      </c>
      <c r="U811" t="s">
        <v>1561</v>
      </c>
      <c r="V811" t="s">
        <v>72</v>
      </c>
      <c r="W811" t="s">
        <v>1562</v>
      </c>
      <c r="X811" t="s">
        <v>73</v>
      </c>
      <c r="Y811">
        <v>47</v>
      </c>
      <c r="Z811">
        <v>1</v>
      </c>
      <c r="AA811">
        <v>498</v>
      </c>
      <c r="AB811">
        <v>1</v>
      </c>
      <c r="AC811" t="s">
        <v>35</v>
      </c>
      <c r="AD811" t="s">
        <v>35</v>
      </c>
      <c r="AE811" t="str">
        <f t="shared" si="37"/>
        <v>sp|P56382|ATP5E_MOUSE_sp|Q03265|ATPA_MOUSE</v>
      </c>
      <c r="AF811" t="str">
        <f t="shared" si="38"/>
        <v>IVK[325.13]VSK_GYLDK[325.13]LEPSK</v>
      </c>
    </row>
    <row r="812" spans="1:32" x14ac:dyDescent="0.25">
      <c r="A812" t="s">
        <v>4048</v>
      </c>
      <c r="B812" t="str">
        <f>VLOOKUP(A812,[1]Files!$A$2:$B$73,2,FALSE)</f>
        <v>Heart</v>
      </c>
      <c r="C812">
        <v>6380</v>
      </c>
      <c r="D812">
        <v>3146.5284499999998</v>
      </c>
      <c r="E812">
        <v>3147.5280210000001</v>
      </c>
      <c r="F812">
        <v>4</v>
      </c>
      <c r="G812">
        <v>1063.4469469999999</v>
      </c>
      <c r="H812">
        <v>1331.6764390000001</v>
      </c>
      <c r="I812">
        <v>1063.445819</v>
      </c>
      <c r="J812">
        <v>1331.6761530000001</v>
      </c>
      <c r="K812">
        <v>1.4E-3</v>
      </c>
      <c r="L812">
        <f t="shared" si="36"/>
        <v>1.4E-3</v>
      </c>
      <c r="M812" t="s">
        <v>2884</v>
      </c>
      <c r="N812" t="s">
        <v>2820</v>
      </c>
      <c r="O812">
        <v>0</v>
      </c>
      <c r="P812">
        <v>0</v>
      </c>
      <c r="Q812" t="s">
        <v>2886</v>
      </c>
      <c r="R812" t="s">
        <v>2821</v>
      </c>
      <c r="S812">
        <v>6383</v>
      </c>
      <c r="T812">
        <v>6384</v>
      </c>
      <c r="U812" t="s">
        <v>1931</v>
      </c>
      <c r="V812" t="s">
        <v>1931</v>
      </c>
      <c r="W812" t="s">
        <v>1932</v>
      </c>
      <c r="X812" t="s">
        <v>1932</v>
      </c>
      <c r="Y812">
        <v>280</v>
      </c>
      <c r="Z812">
        <v>1</v>
      </c>
      <c r="AA812">
        <v>243</v>
      </c>
      <c r="AB812">
        <v>1</v>
      </c>
      <c r="AC812" t="s">
        <v>35</v>
      </c>
      <c r="AD812" t="s">
        <v>35</v>
      </c>
      <c r="AE812" t="str">
        <f t="shared" si="37"/>
        <v>sp|P54071|IDHP_MOUSE_sp|P54071|IDHP_MOUSE</v>
      </c>
      <c r="AF812" t="str">
        <f t="shared" si="38"/>
        <v>TDFDK[325.13]NK_K[325.13]WPLYLSTK</v>
      </c>
    </row>
    <row r="813" spans="1:32" x14ac:dyDescent="0.25">
      <c r="A813" t="s">
        <v>886</v>
      </c>
      <c r="B813" t="str">
        <f>VLOOKUP(A813,[1]Files!$A$2:$B$73,2,FALSE)</f>
        <v>Brain</v>
      </c>
      <c r="C813">
        <v>10932</v>
      </c>
      <c r="D813">
        <v>3601.7195369999999</v>
      </c>
      <c r="E813">
        <v>3601.720648</v>
      </c>
      <c r="F813">
        <v>4</v>
      </c>
      <c r="G813">
        <v>1403.6858850000001</v>
      </c>
      <c r="H813">
        <v>1446.6285869999999</v>
      </c>
      <c r="I813">
        <v>1403.683364</v>
      </c>
      <c r="J813">
        <v>1446.6296729999999</v>
      </c>
      <c r="K813">
        <v>1.4E-3</v>
      </c>
      <c r="L813">
        <f t="shared" si="36"/>
        <v>1.4E-3</v>
      </c>
      <c r="M813" t="s">
        <v>932</v>
      </c>
      <c r="N813" t="s">
        <v>933</v>
      </c>
      <c r="O813">
        <v>0</v>
      </c>
      <c r="P813">
        <v>0</v>
      </c>
      <c r="Q813" t="s">
        <v>934</v>
      </c>
      <c r="R813" t="s">
        <v>935</v>
      </c>
      <c r="S813">
        <v>10935</v>
      </c>
      <c r="T813">
        <v>10936</v>
      </c>
      <c r="U813" t="s">
        <v>936</v>
      </c>
      <c r="V813" t="s">
        <v>936</v>
      </c>
      <c r="W813" t="s">
        <v>937</v>
      </c>
      <c r="X813" t="s">
        <v>937</v>
      </c>
      <c r="Y813">
        <v>420</v>
      </c>
      <c r="Z813">
        <v>1</v>
      </c>
      <c r="AA813">
        <v>430</v>
      </c>
      <c r="AB813">
        <v>1</v>
      </c>
      <c r="AC813" t="s">
        <v>35</v>
      </c>
      <c r="AD813" t="s">
        <v>35</v>
      </c>
      <c r="AE813" t="str">
        <f t="shared" si="37"/>
        <v>sp|O08749|DLDH_MOUSE_sp|O08749|DLDH_MOUSE</v>
      </c>
      <c r="AF813" t="str">
        <f t="shared" si="38"/>
        <v>IGK[325.13]FPFAANSR_AK[325.13]TNADTDGMVK</v>
      </c>
    </row>
    <row r="814" spans="1:32" x14ac:dyDescent="0.25">
      <c r="A814" t="s">
        <v>67</v>
      </c>
      <c r="B814" t="str">
        <f>VLOOKUP(A814,[1]Files!$A$2:$B$73,2,FALSE)</f>
        <v>Liver</v>
      </c>
      <c r="C814">
        <v>9079</v>
      </c>
      <c r="D814">
        <v>4246.1775449999996</v>
      </c>
      <c r="E814">
        <v>4247.1740170000003</v>
      </c>
      <c r="F814">
        <v>4</v>
      </c>
      <c r="G814">
        <v>1885.893039</v>
      </c>
      <c r="H814">
        <v>1608.8794419999999</v>
      </c>
      <c r="I814">
        <v>1885.891384</v>
      </c>
      <c r="J814">
        <v>1608.8796809999999</v>
      </c>
      <c r="K814">
        <v>1.4E-3</v>
      </c>
      <c r="L814">
        <f t="shared" si="36"/>
        <v>1.4E-3</v>
      </c>
      <c r="M814" t="s">
        <v>300</v>
      </c>
      <c r="N814" t="s">
        <v>301</v>
      </c>
      <c r="O814">
        <v>0</v>
      </c>
      <c r="P814">
        <v>2.3148000000000001E-3</v>
      </c>
      <c r="Q814" t="s">
        <v>302</v>
      </c>
      <c r="R814" t="s">
        <v>303</v>
      </c>
      <c r="S814">
        <v>9082</v>
      </c>
      <c r="T814">
        <v>9083</v>
      </c>
      <c r="U814" t="s">
        <v>304</v>
      </c>
      <c r="V814" t="s">
        <v>304</v>
      </c>
      <c r="W814" t="s">
        <v>305</v>
      </c>
      <c r="X814" t="s">
        <v>305</v>
      </c>
      <c r="Y814">
        <v>504</v>
      </c>
      <c r="Z814">
        <v>1</v>
      </c>
      <c r="AA814">
        <v>482</v>
      </c>
      <c r="AB814">
        <v>1</v>
      </c>
      <c r="AC814" t="s">
        <v>35</v>
      </c>
      <c r="AD814" t="s">
        <v>35</v>
      </c>
      <c r="AE814" t="str">
        <f t="shared" si="37"/>
        <v>sp|P34914|HYES_MOUSE_sp|P34914|HYES_MOUSE</v>
      </c>
      <c r="AF814" t="str">
        <f t="shared" si="38"/>
        <v>K[325.13]ILVPALMVTAEK_DIVLRPEMSK[325.13]NMEK</v>
      </c>
    </row>
    <row r="815" spans="1:32" x14ac:dyDescent="0.25">
      <c r="A815" t="s">
        <v>1673</v>
      </c>
      <c r="B815" t="str">
        <f>VLOOKUP(A815,[1]Files!$A$2:$B$73,2,FALSE)</f>
        <v>Brain</v>
      </c>
      <c r="C815">
        <v>7077</v>
      </c>
      <c r="D815">
        <v>3043.4504940000002</v>
      </c>
      <c r="E815">
        <v>3045.4569759999999</v>
      </c>
      <c r="F815">
        <v>4</v>
      </c>
      <c r="G815">
        <v>1068.4843000000001</v>
      </c>
      <c r="H815">
        <v>1223.56113</v>
      </c>
      <c r="I815">
        <v>1068.4836009999999</v>
      </c>
      <c r="J815">
        <v>1223.560471</v>
      </c>
      <c r="K815">
        <v>1.4E-3</v>
      </c>
      <c r="L815">
        <f t="shared" si="36"/>
        <v>1.4E-3</v>
      </c>
      <c r="M815" t="s">
        <v>1676</v>
      </c>
      <c r="N815" t="s">
        <v>1677</v>
      </c>
      <c r="O815">
        <v>0</v>
      </c>
      <c r="P815">
        <v>1.1472E-2</v>
      </c>
      <c r="Q815" t="s">
        <v>1678</v>
      </c>
      <c r="R815" t="s">
        <v>1679</v>
      </c>
      <c r="S815">
        <v>7080</v>
      </c>
      <c r="T815">
        <v>7081</v>
      </c>
      <c r="U815" t="s">
        <v>723</v>
      </c>
      <c r="V815" t="s">
        <v>723</v>
      </c>
      <c r="W815" t="s">
        <v>725</v>
      </c>
      <c r="X815" t="s">
        <v>725</v>
      </c>
      <c r="Y815">
        <v>296</v>
      </c>
      <c r="Z815">
        <v>1</v>
      </c>
      <c r="AA815">
        <v>451</v>
      </c>
      <c r="AB815">
        <v>1</v>
      </c>
      <c r="AC815" t="s">
        <v>35</v>
      </c>
      <c r="AD815" t="s">
        <v>35</v>
      </c>
      <c r="AE815" t="str">
        <f t="shared" si="37"/>
        <v>sp|Q9D0K2|SCOT1_MOUSE_sp|Q9D0K2|SCOT1_MOUSE</v>
      </c>
      <c r="AF815" t="str">
        <f t="shared" si="38"/>
        <v>SGK[325.13]PGGDVR_GNAHK[325.13]IMEK</v>
      </c>
    </row>
    <row r="816" spans="1:32" x14ac:dyDescent="0.25">
      <c r="A816" t="s">
        <v>703</v>
      </c>
      <c r="B816" t="str">
        <f>VLOOKUP(A816,[1]Files!$A$2:$B$73,2,FALSE)</f>
        <v>Liver</v>
      </c>
      <c r="C816">
        <v>7531</v>
      </c>
      <c r="D816">
        <v>3070.5043270000001</v>
      </c>
      <c r="E816">
        <v>3070.5202079999999</v>
      </c>
      <c r="F816">
        <v>4</v>
      </c>
      <c r="G816">
        <v>1215.5261700000001</v>
      </c>
      <c r="H816">
        <v>1103.5730920000001</v>
      </c>
      <c r="I816">
        <v>1215.5255259999999</v>
      </c>
      <c r="J816">
        <v>1103.572357</v>
      </c>
      <c r="K816">
        <v>1.4E-3</v>
      </c>
      <c r="L816">
        <f t="shared" si="36"/>
        <v>1.4E-3</v>
      </c>
      <c r="M816" t="s">
        <v>443</v>
      </c>
      <c r="N816" t="s">
        <v>444</v>
      </c>
      <c r="O816">
        <v>0</v>
      </c>
      <c r="P816">
        <v>2.7681999999999998E-2</v>
      </c>
      <c r="Q816" t="s">
        <v>445</v>
      </c>
      <c r="R816" t="s">
        <v>446</v>
      </c>
      <c r="S816">
        <v>7534</v>
      </c>
      <c r="T816">
        <v>7535</v>
      </c>
      <c r="U816" t="s">
        <v>447</v>
      </c>
      <c r="V816" t="s">
        <v>447</v>
      </c>
      <c r="W816" t="s">
        <v>448</v>
      </c>
      <c r="X816" t="s">
        <v>448</v>
      </c>
      <c r="Y816">
        <v>181</v>
      </c>
      <c r="Z816">
        <v>1</v>
      </c>
      <c r="AA816">
        <v>147</v>
      </c>
      <c r="AB816">
        <v>1</v>
      </c>
      <c r="AC816" t="s">
        <v>35</v>
      </c>
      <c r="AD816" t="s">
        <v>35</v>
      </c>
      <c r="AE816" t="str">
        <f t="shared" si="37"/>
        <v>sp|Q9WTP6|KAD2_MOUSE_sp|Q9WTP6|KAD2_MOUSE</v>
      </c>
      <c r="AF816" t="str">
        <f t="shared" si="38"/>
        <v>LIHPK[325.13]SGR_SDDNEK[325.13]ALK</v>
      </c>
    </row>
    <row r="817" spans="1:32" x14ac:dyDescent="0.25">
      <c r="A817" t="s">
        <v>3578</v>
      </c>
      <c r="B817" t="str">
        <f>VLOOKUP(A817,[1]Files!$A$2:$B$73,2,FALSE)</f>
        <v>Heart</v>
      </c>
      <c r="C817">
        <v>7091</v>
      </c>
      <c r="D817">
        <v>3918.0726869999999</v>
      </c>
      <c r="E817">
        <v>3919.0084900000002</v>
      </c>
      <c r="F817">
        <v>4</v>
      </c>
      <c r="G817">
        <v>1193.631151</v>
      </c>
      <c r="H817">
        <v>1973.0364709999999</v>
      </c>
      <c r="I817">
        <v>1193.629203</v>
      </c>
      <c r="J817">
        <v>1973.037061</v>
      </c>
      <c r="K817">
        <v>1.4E-3</v>
      </c>
      <c r="L817">
        <f t="shared" si="36"/>
        <v>1.4E-3</v>
      </c>
      <c r="M817" t="s">
        <v>374</v>
      </c>
      <c r="N817" t="s">
        <v>2861</v>
      </c>
      <c r="O817">
        <v>0</v>
      </c>
      <c r="P817">
        <v>4.1738999999999998E-2</v>
      </c>
      <c r="Q817" t="s">
        <v>376</v>
      </c>
      <c r="R817" t="s">
        <v>2862</v>
      </c>
      <c r="S817">
        <v>7094</v>
      </c>
      <c r="T817">
        <v>7093</v>
      </c>
      <c r="U817" t="s">
        <v>90</v>
      </c>
      <c r="V817" t="s">
        <v>2050</v>
      </c>
      <c r="W817" t="s">
        <v>91</v>
      </c>
      <c r="X817" t="s">
        <v>2051</v>
      </c>
      <c r="Y817">
        <v>70</v>
      </c>
      <c r="Z817">
        <v>1</v>
      </c>
      <c r="AA817">
        <v>408</v>
      </c>
      <c r="AB817">
        <v>1</v>
      </c>
      <c r="AC817" t="s">
        <v>35</v>
      </c>
      <c r="AD817" t="s">
        <v>35</v>
      </c>
      <c r="AE817" t="str">
        <f t="shared" si="37"/>
        <v>sp|Q9DB20|ATPO_MOUSE_sp|Q6P8J7|KCRS_MOUSE</v>
      </c>
      <c r="AF817" t="str">
        <f t="shared" si="38"/>
        <v>VGQLLK[325.13]DPK_GQDIK[325.13]VPPPLPQFGRK</v>
      </c>
    </row>
    <row r="818" spans="1:32" x14ac:dyDescent="0.25">
      <c r="A818" t="s">
        <v>1776</v>
      </c>
      <c r="B818" t="str">
        <f>VLOOKUP(A818,[1]Files!$A$2:$B$73,2,FALSE)</f>
        <v>Heart</v>
      </c>
      <c r="C818">
        <v>4458</v>
      </c>
      <c r="D818">
        <v>2757.4860779999999</v>
      </c>
      <c r="E818">
        <v>2757.483099</v>
      </c>
      <c r="F818">
        <v>4</v>
      </c>
      <c r="G818">
        <v>768.43895099999997</v>
      </c>
      <c r="H818">
        <v>1237.6420619999999</v>
      </c>
      <c r="I818">
        <v>768.43815500000005</v>
      </c>
      <c r="J818">
        <v>1237.6414990000001</v>
      </c>
      <c r="K818">
        <v>1.4E-3</v>
      </c>
      <c r="L818">
        <f t="shared" si="36"/>
        <v>1.4E-3</v>
      </c>
      <c r="M818" t="s">
        <v>212</v>
      </c>
      <c r="N818" t="s">
        <v>1724</v>
      </c>
      <c r="O818">
        <v>1.1012999999999999E-3</v>
      </c>
      <c r="P818">
        <v>0</v>
      </c>
      <c r="Q818" t="s">
        <v>214</v>
      </c>
      <c r="R818" t="s">
        <v>1725</v>
      </c>
      <c r="S818">
        <v>4461</v>
      </c>
      <c r="T818">
        <v>4462</v>
      </c>
      <c r="U818" t="s">
        <v>216</v>
      </c>
      <c r="V818" t="s">
        <v>1136</v>
      </c>
      <c r="W818" t="s">
        <v>217</v>
      </c>
      <c r="X818" t="s">
        <v>1137</v>
      </c>
      <c r="Y818">
        <v>5</v>
      </c>
      <c r="Z818">
        <v>1</v>
      </c>
      <c r="AA818">
        <v>162</v>
      </c>
      <c r="AB818">
        <v>1</v>
      </c>
      <c r="AC818" t="s">
        <v>35</v>
      </c>
      <c r="AD818" t="s">
        <v>35</v>
      </c>
      <c r="AE818" t="str">
        <f t="shared" si="37"/>
        <v>sp|Q9DCX2|ATP5H_MOUSE_sp|Q9CQQ7|AT5F1_MOUSE</v>
      </c>
      <c r="AF818" t="str">
        <f t="shared" si="38"/>
        <v>K[325.13]LALK_AQQALVQK[325.13]R</v>
      </c>
    </row>
    <row r="819" spans="1:32" x14ac:dyDescent="0.25">
      <c r="A819" t="s">
        <v>3578</v>
      </c>
      <c r="B819" t="str">
        <f>VLOOKUP(A819,[1]Files!$A$2:$B$73,2,FALSE)</f>
        <v>Heart</v>
      </c>
      <c r="C819">
        <v>7712</v>
      </c>
      <c r="D819">
        <v>3601.8391660000002</v>
      </c>
      <c r="E819">
        <v>3601.8410090000002</v>
      </c>
      <c r="F819">
        <v>4</v>
      </c>
      <c r="G819">
        <v>1404.730272</v>
      </c>
      <c r="H819">
        <v>1445.7038299999999</v>
      </c>
      <c r="I819">
        <v>1404.7289169999999</v>
      </c>
      <c r="J819">
        <v>1445.7038250000001</v>
      </c>
      <c r="K819">
        <v>1.4E-3</v>
      </c>
      <c r="L819">
        <f t="shared" si="36"/>
        <v>1.4E-3</v>
      </c>
      <c r="M819" t="s">
        <v>2415</v>
      </c>
      <c r="N819" t="s">
        <v>1928</v>
      </c>
      <c r="O819">
        <v>1.1737E-3</v>
      </c>
      <c r="P819">
        <v>0</v>
      </c>
      <c r="Q819" t="s">
        <v>2416</v>
      </c>
      <c r="R819" t="s">
        <v>1930</v>
      </c>
      <c r="S819">
        <v>7715</v>
      </c>
      <c r="T819">
        <v>7716</v>
      </c>
      <c r="U819" t="s">
        <v>1931</v>
      </c>
      <c r="V819" t="s">
        <v>1931</v>
      </c>
      <c r="W819" t="s">
        <v>1932</v>
      </c>
      <c r="X819" t="s">
        <v>1932</v>
      </c>
      <c r="Y819">
        <v>193</v>
      </c>
      <c r="Z819">
        <v>1</v>
      </c>
      <c r="AA819">
        <v>199</v>
      </c>
      <c r="AB819">
        <v>1</v>
      </c>
      <c r="AC819" t="s">
        <v>35</v>
      </c>
      <c r="AD819" t="s">
        <v>35</v>
      </c>
      <c r="AE819" t="str">
        <f t="shared" si="37"/>
        <v>sp|P54071|IDHP_MOUSE_sp|P54071|IDHP_MOUSE</v>
      </c>
      <c r="AF819" t="str">
        <f t="shared" si="38"/>
        <v>AGTFK[325.13]LVFTPK_LVFTPK[325.13]DGSSAK</v>
      </c>
    </row>
    <row r="820" spans="1:32" x14ac:dyDescent="0.25">
      <c r="A820" t="s">
        <v>2964</v>
      </c>
      <c r="B820" t="str">
        <f>VLOOKUP(A820,[1]Files!$A$2:$B$73,2,FALSE)</f>
        <v>Heart</v>
      </c>
      <c r="C820">
        <v>7881</v>
      </c>
      <c r="D820">
        <v>3146.644769</v>
      </c>
      <c r="E820">
        <v>3146.647406</v>
      </c>
      <c r="F820">
        <v>4</v>
      </c>
      <c r="G820">
        <v>834.41282799999999</v>
      </c>
      <c r="H820">
        <v>1560.826877</v>
      </c>
      <c r="I820">
        <v>834.41233399999999</v>
      </c>
      <c r="J820">
        <v>1560.8260049999999</v>
      </c>
      <c r="K820">
        <v>1.4E-3</v>
      </c>
      <c r="L820">
        <f t="shared" si="36"/>
        <v>1.4E-3</v>
      </c>
      <c r="M820" t="s">
        <v>2711</v>
      </c>
      <c r="N820" t="s">
        <v>2092</v>
      </c>
      <c r="O820">
        <v>1.5275E-3</v>
      </c>
      <c r="P820">
        <v>0</v>
      </c>
      <c r="Q820" t="s">
        <v>2712</v>
      </c>
      <c r="R820" t="s">
        <v>2094</v>
      </c>
      <c r="S820">
        <v>7882</v>
      </c>
      <c r="T820">
        <v>7885</v>
      </c>
      <c r="U820" t="s">
        <v>1775</v>
      </c>
      <c r="V820" t="s">
        <v>1038</v>
      </c>
      <c r="W820" t="s">
        <v>1039</v>
      </c>
      <c r="X820" t="s">
        <v>1039</v>
      </c>
      <c r="Y820">
        <v>305</v>
      </c>
      <c r="Z820">
        <v>1</v>
      </c>
      <c r="AA820">
        <v>401</v>
      </c>
      <c r="AB820">
        <v>1</v>
      </c>
      <c r="AC820" t="s">
        <v>35</v>
      </c>
      <c r="AD820" t="s">
        <v>35</v>
      </c>
      <c r="AE820" t="str">
        <f t="shared" si="37"/>
        <v>sp|Q99KI0|ACON_MOUSE +2_sp|Q99KI0|ACON_MOUSE</v>
      </c>
      <c r="AF820" t="str">
        <f t="shared" si="38"/>
        <v>K[325.13]YLSK_SAAVAK[325.13]QALAHGLK</v>
      </c>
    </row>
    <row r="821" spans="1:32" x14ac:dyDescent="0.25">
      <c r="A821" t="s">
        <v>2964</v>
      </c>
      <c r="B821" t="str">
        <f>VLOOKUP(A821,[1]Files!$A$2:$B$73,2,FALSE)</f>
        <v>Heart</v>
      </c>
      <c r="C821">
        <v>5492</v>
      </c>
      <c r="D821">
        <v>3045.524394</v>
      </c>
      <c r="E821">
        <v>3045.5248329999999</v>
      </c>
      <c r="F821">
        <v>5</v>
      </c>
      <c r="G821">
        <v>1069.5052209999999</v>
      </c>
      <c r="H821">
        <v>1224.614108</v>
      </c>
      <c r="I821">
        <v>1069.5040019999999</v>
      </c>
      <c r="J821">
        <v>1224.613887</v>
      </c>
      <c r="K821">
        <v>1.4E-3</v>
      </c>
      <c r="L821">
        <f t="shared" si="36"/>
        <v>1.4E-3</v>
      </c>
      <c r="M821" t="s">
        <v>1124</v>
      </c>
      <c r="N821" t="s">
        <v>1125</v>
      </c>
      <c r="O821">
        <v>2.8598999999999999E-3</v>
      </c>
      <c r="P821">
        <v>0</v>
      </c>
      <c r="Q821" t="s">
        <v>1126</v>
      </c>
      <c r="R821" t="s">
        <v>1127</v>
      </c>
      <c r="S821">
        <v>5495</v>
      </c>
      <c r="T821">
        <v>5496</v>
      </c>
      <c r="U821" t="s">
        <v>1128</v>
      </c>
      <c r="V821" t="s">
        <v>1128</v>
      </c>
      <c r="W821" t="s">
        <v>1129</v>
      </c>
      <c r="X821" t="s">
        <v>1129</v>
      </c>
      <c r="Y821">
        <v>155</v>
      </c>
      <c r="Z821">
        <v>1</v>
      </c>
      <c r="AA821">
        <v>162</v>
      </c>
      <c r="AB821">
        <v>1</v>
      </c>
      <c r="AC821" t="s">
        <v>35</v>
      </c>
      <c r="AD821" t="s">
        <v>35</v>
      </c>
      <c r="AE821" t="str">
        <f t="shared" si="37"/>
        <v>sp|Q9D172|ES1_MOUSE_sp|Q9D172|ES1_MOUSE</v>
      </c>
      <c r="AF821" t="str">
        <f t="shared" si="38"/>
        <v>VNK[325.13]EVER_VLK[325.13]EFHGAK</v>
      </c>
    </row>
    <row r="822" spans="1:32" x14ac:dyDescent="0.25">
      <c r="A822" t="s">
        <v>2554</v>
      </c>
      <c r="B822" t="str">
        <f>VLOOKUP(A822,[1]Files!$A$2:$B$73,2,FALSE)</f>
        <v>Heart</v>
      </c>
      <c r="C822">
        <v>4854</v>
      </c>
      <c r="D822">
        <v>2854.445001</v>
      </c>
      <c r="E822">
        <v>2854.4457459999999</v>
      </c>
      <c r="F822">
        <v>4</v>
      </c>
      <c r="G822">
        <v>853.46647800000005</v>
      </c>
      <c r="H822">
        <v>1249.573459</v>
      </c>
      <c r="I822">
        <v>853.46576600000003</v>
      </c>
      <c r="J822">
        <v>1249.5727509999999</v>
      </c>
      <c r="K822">
        <v>1.4E-3</v>
      </c>
      <c r="L822">
        <f t="shared" si="36"/>
        <v>1.4E-3</v>
      </c>
      <c r="M822" t="s">
        <v>1320</v>
      </c>
      <c r="N822" t="s">
        <v>2665</v>
      </c>
      <c r="O822">
        <v>4.7467999999999998E-3</v>
      </c>
      <c r="P822">
        <v>0</v>
      </c>
      <c r="Q822" t="s">
        <v>1322</v>
      </c>
      <c r="R822" t="s">
        <v>2666</v>
      </c>
      <c r="S822">
        <v>4855</v>
      </c>
      <c r="T822">
        <v>4856</v>
      </c>
      <c r="U822" t="s">
        <v>1046</v>
      </c>
      <c r="V822" t="s">
        <v>1046</v>
      </c>
      <c r="W822" t="s">
        <v>1048</v>
      </c>
      <c r="X822" t="s">
        <v>1048</v>
      </c>
      <c r="Y822">
        <v>54</v>
      </c>
      <c r="Z822">
        <v>1</v>
      </c>
      <c r="AA822">
        <v>64</v>
      </c>
      <c r="AB822">
        <v>1</v>
      </c>
      <c r="AC822" t="s">
        <v>35</v>
      </c>
      <c r="AD822" t="s">
        <v>35</v>
      </c>
      <c r="AE822" t="str">
        <f t="shared" si="37"/>
        <v>sp|Q91YT0|NDUV1_MOUSE_sp|Q91YT0|NDUV1_MOUSE</v>
      </c>
      <c r="AF822" t="str">
        <f t="shared" si="38"/>
        <v>LK[325.13]GALR_RGDWYK[325.13]TK</v>
      </c>
    </row>
    <row r="823" spans="1:32" x14ac:dyDescent="0.25">
      <c r="A823" t="s">
        <v>2249</v>
      </c>
      <c r="B823" t="str">
        <f>VLOOKUP(A823,[1]Files!$A$2:$B$73,2,FALSE)</f>
        <v>Heart</v>
      </c>
      <c r="C823">
        <v>4999</v>
      </c>
      <c r="D823">
        <v>2761.3718950000002</v>
      </c>
      <c r="E823">
        <v>2762.3705500000001</v>
      </c>
      <c r="F823">
        <v>4</v>
      </c>
      <c r="G823">
        <v>998.46733200000006</v>
      </c>
      <c r="H823">
        <v>1011.499498</v>
      </c>
      <c r="I823">
        <v>998.46688900000004</v>
      </c>
      <c r="J823">
        <v>1011.498523</v>
      </c>
      <c r="K823">
        <v>1.4E-3</v>
      </c>
      <c r="L823">
        <f t="shared" si="36"/>
        <v>1.4E-3</v>
      </c>
      <c r="M823" t="s">
        <v>1835</v>
      </c>
      <c r="N823" t="s">
        <v>188</v>
      </c>
      <c r="O823">
        <v>4.9261000000000001E-3</v>
      </c>
      <c r="P823">
        <v>0</v>
      </c>
      <c r="Q823" t="s">
        <v>1836</v>
      </c>
      <c r="R823" t="s">
        <v>190</v>
      </c>
      <c r="S823">
        <v>5000</v>
      </c>
      <c r="T823">
        <v>5003</v>
      </c>
      <c r="U823" t="s">
        <v>72</v>
      </c>
      <c r="V823" t="s">
        <v>72</v>
      </c>
      <c r="W823" t="s">
        <v>73</v>
      </c>
      <c r="X823" t="s">
        <v>73</v>
      </c>
      <c r="Y823">
        <v>132</v>
      </c>
      <c r="Z823">
        <v>1</v>
      </c>
      <c r="AA823">
        <v>167</v>
      </c>
      <c r="AB823">
        <v>1</v>
      </c>
      <c r="AC823" t="s">
        <v>35</v>
      </c>
      <c r="AD823" t="s">
        <v>35</v>
      </c>
      <c r="AE823" t="str">
        <f t="shared" si="37"/>
        <v>sp|Q03265|ATPA_MOUSE_sp|Q03265|ATPA_MOUSE</v>
      </c>
      <c r="AF823" t="str">
        <f t="shared" si="38"/>
        <v>EGDVVK[325.13]R_GPIGSK[325.13]TR</v>
      </c>
    </row>
    <row r="824" spans="1:32" x14ac:dyDescent="0.25">
      <c r="A824" t="s">
        <v>4048</v>
      </c>
      <c r="B824" t="str">
        <f>VLOOKUP(A824,[1]Files!$A$2:$B$73,2,FALSE)</f>
        <v>Heart</v>
      </c>
      <c r="C824">
        <v>3912</v>
      </c>
      <c r="D824">
        <v>2980.4713069999998</v>
      </c>
      <c r="E824">
        <v>2981.4664969999999</v>
      </c>
      <c r="F824">
        <v>4</v>
      </c>
      <c r="G824">
        <v>768.43907300000001</v>
      </c>
      <c r="H824">
        <v>1460.62717</v>
      </c>
      <c r="I824">
        <v>768.43815500000005</v>
      </c>
      <c r="J824">
        <v>1460.626696</v>
      </c>
      <c r="K824">
        <v>1.4E-3</v>
      </c>
      <c r="L824">
        <f t="shared" si="36"/>
        <v>1.4E-3</v>
      </c>
      <c r="M824" t="s">
        <v>212</v>
      </c>
      <c r="N824" t="s">
        <v>69</v>
      </c>
      <c r="O824">
        <v>6.3762000000000003E-3</v>
      </c>
      <c r="P824">
        <v>0</v>
      </c>
      <c r="Q824" t="s">
        <v>214</v>
      </c>
      <c r="R824" t="s">
        <v>71</v>
      </c>
      <c r="S824">
        <v>3915</v>
      </c>
      <c r="T824">
        <v>3916</v>
      </c>
      <c r="U824" t="s">
        <v>216</v>
      </c>
      <c r="V824" t="s">
        <v>72</v>
      </c>
      <c r="W824" t="s">
        <v>217</v>
      </c>
      <c r="X824" t="s">
        <v>73</v>
      </c>
      <c r="Y824">
        <v>5</v>
      </c>
      <c r="Z824">
        <v>1</v>
      </c>
      <c r="AA824">
        <v>531</v>
      </c>
      <c r="AB824">
        <v>1</v>
      </c>
      <c r="AC824" t="s">
        <v>35</v>
      </c>
      <c r="AD824" t="s">
        <v>35</v>
      </c>
      <c r="AE824" t="str">
        <f t="shared" si="37"/>
        <v>sp|Q9DCX2|ATP5H_MOUSE_sp|Q03265|ATPA_MOUSE</v>
      </c>
      <c r="AF824" t="str">
        <f t="shared" si="38"/>
        <v>K[325.13]LALK_SDGK[325.13]ISEQSDAK</v>
      </c>
    </row>
    <row r="825" spans="1:32" x14ac:dyDescent="0.25">
      <c r="A825" t="s">
        <v>2554</v>
      </c>
      <c r="B825" t="str">
        <f>VLOOKUP(A825,[1]Files!$A$2:$B$73,2,FALSE)</f>
        <v>Heart</v>
      </c>
      <c r="C825">
        <v>2669</v>
      </c>
      <c r="D825">
        <v>2672.299066</v>
      </c>
      <c r="E825">
        <v>2672.3098060000002</v>
      </c>
      <c r="F825">
        <v>5</v>
      </c>
      <c r="G825">
        <v>811.41941999999995</v>
      </c>
      <c r="H825">
        <v>1109.4745820000001</v>
      </c>
      <c r="I825">
        <v>811.41881599999999</v>
      </c>
      <c r="J825">
        <v>1109.473765</v>
      </c>
      <c r="K825">
        <v>1.4E-3</v>
      </c>
      <c r="L825">
        <f t="shared" si="36"/>
        <v>1.4E-3</v>
      </c>
      <c r="M825" t="s">
        <v>415</v>
      </c>
      <c r="N825" t="s">
        <v>704</v>
      </c>
      <c r="O825">
        <v>1.0226000000000001E-2</v>
      </c>
      <c r="P825">
        <v>0</v>
      </c>
      <c r="Q825" t="s">
        <v>416</v>
      </c>
      <c r="R825" t="s">
        <v>705</v>
      </c>
      <c r="S825">
        <v>2672</v>
      </c>
      <c r="T825">
        <v>2673</v>
      </c>
      <c r="U825" t="s">
        <v>417</v>
      </c>
      <c r="V825" t="s">
        <v>417</v>
      </c>
      <c r="W825" t="s">
        <v>418</v>
      </c>
      <c r="X825" t="s">
        <v>418</v>
      </c>
      <c r="Y825">
        <v>86</v>
      </c>
      <c r="Z825">
        <v>1</v>
      </c>
      <c r="AA825">
        <v>77</v>
      </c>
      <c r="AB825">
        <v>1</v>
      </c>
      <c r="AC825" t="s">
        <v>35</v>
      </c>
      <c r="AD825" t="s">
        <v>35</v>
      </c>
      <c r="AE825" t="str">
        <f t="shared" si="37"/>
        <v>sp|Q9CRB9|MIC19_MOUSE_sp|Q9CRB9|MIC19_MOUSE</v>
      </c>
      <c r="AF825" t="str">
        <f t="shared" si="38"/>
        <v>LK[325.13]QAR_K[325.13]ESEHQR</v>
      </c>
    </row>
    <row r="826" spans="1:32" x14ac:dyDescent="0.25">
      <c r="A826" t="s">
        <v>4240</v>
      </c>
      <c r="B826" t="str">
        <f>VLOOKUP(A826,[1]Files!$A$2:$B$73,2,FALSE)</f>
        <v>Heart</v>
      </c>
      <c r="C826">
        <v>10918</v>
      </c>
      <c r="D826">
        <v>3022.5698790000001</v>
      </c>
      <c r="E826">
        <v>3022.580023</v>
      </c>
      <c r="F826">
        <v>4</v>
      </c>
      <c r="G826">
        <v>1133.524461</v>
      </c>
      <c r="H826">
        <v>1137.640353</v>
      </c>
      <c r="I826">
        <v>1133.5240690000001</v>
      </c>
      <c r="J826">
        <v>1137.6393740000001</v>
      </c>
      <c r="K826">
        <v>1.4E-3</v>
      </c>
      <c r="L826">
        <f t="shared" si="36"/>
        <v>1.4E-3</v>
      </c>
      <c r="M826" t="s">
        <v>1638</v>
      </c>
      <c r="N826" t="s">
        <v>4203</v>
      </c>
      <c r="O826">
        <v>1.0347E-2</v>
      </c>
      <c r="P826">
        <v>0</v>
      </c>
      <c r="Q826" t="s">
        <v>1639</v>
      </c>
      <c r="R826" t="s">
        <v>4204</v>
      </c>
      <c r="S826">
        <v>10921</v>
      </c>
      <c r="T826">
        <v>10922</v>
      </c>
      <c r="U826" t="s">
        <v>989</v>
      </c>
      <c r="V826" t="s">
        <v>989</v>
      </c>
      <c r="W826" t="s">
        <v>990</v>
      </c>
      <c r="X826" t="s">
        <v>990</v>
      </c>
      <c r="Y826">
        <v>130</v>
      </c>
      <c r="Z826">
        <v>1</v>
      </c>
      <c r="AA826">
        <v>469</v>
      </c>
      <c r="AB826">
        <v>1</v>
      </c>
      <c r="AC826" t="s">
        <v>35</v>
      </c>
      <c r="AD826" t="s">
        <v>35</v>
      </c>
      <c r="AE826" t="str">
        <f t="shared" si="37"/>
        <v>sp|P63038|CH60_MOUSE_sp|P63038|CH60_MOUSE</v>
      </c>
      <c r="AF826" t="str">
        <f t="shared" si="38"/>
        <v>EGFEK[325.13]ISK_IGIEIIK[325.13]R</v>
      </c>
    </row>
    <row r="827" spans="1:32" x14ac:dyDescent="0.25">
      <c r="A827" t="s">
        <v>2249</v>
      </c>
      <c r="B827" t="str">
        <f>VLOOKUP(A827,[1]Files!$A$2:$B$73,2,FALSE)</f>
        <v>Heart</v>
      </c>
      <c r="C827">
        <v>7904</v>
      </c>
      <c r="D827">
        <v>3001.4579410000001</v>
      </c>
      <c r="E827">
        <v>3002.4564879999998</v>
      </c>
      <c r="F827">
        <v>4</v>
      </c>
      <c r="G827">
        <v>804.34807000000001</v>
      </c>
      <c r="H827">
        <v>1445.704806</v>
      </c>
      <c r="I827">
        <v>804.34761000000003</v>
      </c>
      <c r="J827">
        <v>1445.7038250000001</v>
      </c>
      <c r="K827">
        <v>1.4E-3</v>
      </c>
      <c r="L827">
        <f t="shared" si="36"/>
        <v>1.4E-3</v>
      </c>
      <c r="M827" t="s">
        <v>1927</v>
      </c>
      <c r="N827" t="s">
        <v>1928</v>
      </c>
      <c r="O827">
        <v>1.0862999999999999E-2</v>
      </c>
      <c r="P827">
        <v>0</v>
      </c>
      <c r="Q827" t="s">
        <v>1929</v>
      </c>
      <c r="R827" t="s">
        <v>1930</v>
      </c>
      <c r="S827">
        <v>7905</v>
      </c>
      <c r="T827">
        <v>7908</v>
      </c>
      <c r="U827" t="s">
        <v>1931</v>
      </c>
      <c r="V827" t="s">
        <v>1931</v>
      </c>
      <c r="W827" t="s">
        <v>1932</v>
      </c>
      <c r="X827" t="s">
        <v>1932</v>
      </c>
      <c r="Y827">
        <v>130</v>
      </c>
      <c r="Z827">
        <v>1</v>
      </c>
      <c r="AA827">
        <v>199</v>
      </c>
      <c r="AB827">
        <v>1</v>
      </c>
      <c r="AC827" t="s">
        <v>35</v>
      </c>
      <c r="AD827" t="s">
        <v>35</v>
      </c>
      <c r="AE827" t="str">
        <f t="shared" si="37"/>
        <v>sp|P54071|IDHP_MOUSE_sp|P54071|IDHP_MOUSE</v>
      </c>
      <c r="AF827" t="str">
        <f t="shared" si="38"/>
        <v>K[325.13]M[147.04]WK_LVFTPK[325.13]DGSSAK</v>
      </c>
    </row>
    <row r="828" spans="1:32" x14ac:dyDescent="0.25">
      <c r="A828" t="s">
        <v>4240</v>
      </c>
      <c r="B828" t="str">
        <f>VLOOKUP(A828,[1]Files!$A$2:$B$73,2,FALSE)</f>
        <v>Heart</v>
      </c>
      <c r="C828">
        <v>12844</v>
      </c>
      <c r="D828">
        <v>3738.7858219999998</v>
      </c>
      <c r="E828">
        <v>3739.7824150000001</v>
      </c>
      <c r="F828">
        <v>4</v>
      </c>
      <c r="G828">
        <v>1068.4839340000001</v>
      </c>
      <c r="H828">
        <v>1918.896823</v>
      </c>
      <c r="I828">
        <v>1068.4836009999999</v>
      </c>
      <c r="J828">
        <v>1918.895741</v>
      </c>
      <c r="K828">
        <v>1.4E-3</v>
      </c>
      <c r="L828">
        <f t="shared" si="36"/>
        <v>1.4E-3</v>
      </c>
      <c r="M828" t="s">
        <v>1676</v>
      </c>
      <c r="N828" t="s">
        <v>3507</v>
      </c>
      <c r="O828">
        <v>1.8794999999999999E-2</v>
      </c>
      <c r="P828">
        <v>5.2597E-3</v>
      </c>
      <c r="Q828" t="s">
        <v>1678</v>
      </c>
      <c r="R828" t="s">
        <v>3042</v>
      </c>
      <c r="S828">
        <v>12847</v>
      </c>
      <c r="T828">
        <v>12846</v>
      </c>
      <c r="U828" t="s">
        <v>723</v>
      </c>
      <c r="V828" t="s">
        <v>723</v>
      </c>
      <c r="W828" t="s">
        <v>725</v>
      </c>
      <c r="X828" t="s">
        <v>725</v>
      </c>
      <c r="Y828">
        <v>296</v>
      </c>
      <c r="Z828">
        <v>1</v>
      </c>
      <c r="AA828">
        <v>418</v>
      </c>
      <c r="AB828">
        <v>1</v>
      </c>
      <c r="AC828" t="s">
        <v>35</v>
      </c>
      <c r="AD828" t="s">
        <v>35</v>
      </c>
      <c r="AE828" t="str">
        <f t="shared" si="37"/>
        <v>sp|Q9D0K2|SCOT1_MOUSE_sp|Q9D0K2|SCOT1_MOUSE</v>
      </c>
      <c r="AF828" t="str">
        <f t="shared" si="38"/>
        <v>SGK[325.13]PGGDVR_YGDLANWMIPGK[325.13]MVK</v>
      </c>
    </row>
    <row r="829" spans="1:32" x14ac:dyDescent="0.25">
      <c r="A829" t="s">
        <v>1542</v>
      </c>
      <c r="B829" t="str">
        <f>VLOOKUP(A829,[1]Files!$A$2:$B$73,2,FALSE)</f>
        <v>Heart</v>
      </c>
      <c r="C829">
        <v>3943</v>
      </c>
      <c r="D829">
        <v>2066.0228350000002</v>
      </c>
      <c r="E829">
        <v>2066.0241150000002</v>
      </c>
      <c r="F829">
        <v>4</v>
      </c>
      <c r="G829">
        <v>657.30888500000003</v>
      </c>
      <c r="H829">
        <v>657.30888500000003</v>
      </c>
      <c r="I829">
        <v>657.30820300000005</v>
      </c>
      <c r="J829">
        <v>657.30820300000005</v>
      </c>
      <c r="K829">
        <v>1.4E-3</v>
      </c>
      <c r="L829">
        <f t="shared" si="36"/>
        <v>1.4E-3</v>
      </c>
      <c r="M829" t="s">
        <v>1540</v>
      </c>
      <c r="N829" t="s">
        <v>1540</v>
      </c>
      <c r="O829">
        <v>1.9231000000000002E-2</v>
      </c>
      <c r="P829">
        <v>3.5088000000000001E-2</v>
      </c>
      <c r="Q829" t="s">
        <v>1541</v>
      </c>
      <c r="R829" t="s">
        <v>1541</v>
      </c>
      <c r="S829">
        <v>3947</v>
      </c>
      <c r="T829">
        <v>3946</v>
      </c>
      <c r="U829" t="s">
        <v>142</v>
      </c>
      <c r="V829" t="s">
        <v>142</v>
      </c>
      <c r="W829" t="s">
        <v>143</v>
      </c>
      <c r="X829" t="s">
        <v>143</v>
      </c>
      <c r="Y829">
        <v>346</v>
      </c>
      <c r="Z829">
        <v>1</v>
      </c>
      <c r="AA829">
        <v>346</v>
      </c>
      <c r="AB829">
        <v>1</v>
      </c>
      <c r="AC829" t="s">
        <v>35</v>
      </c>
      <c r="AD829" t="s">
        <v>35</v>
      </c>
      <c r="AE829" t="str">
        <f t="shared" si="37"/>
        <v>sp|P47738|ALDH2_MOUSE_sp|P47738|ALDH2_MOUSE</v>
      </c>
      <c r="AF829" t="str">
        <f t="shared" si="38"/>
        <v>AK[325.13]SR_AK[325.13]SR</v>
      </c>
    </row>
    <row r="830" spans="1:32" x14ac:dyDescent="0.25">
      <c r="A830" t="s">
        <v>67</v>
      </c>
      <c r="B830" t="str">
        <f>VLOOKUP(A830,[1]Files!$A$2:$B$73,2,FALSE)</f>
        <v>Liver</v>
      </c>
      <c r="C830">
        <v>5316</v>
      </c>
      <c r="D830">
        <v>2569.249628</v>
      </c>
      <c r="E830">
        <v>2569.2501889999999</v>
      </c>
      <c r="F830">
        <v>4</v>
      </c>
      <c r="G830">
        <v>745.37645099999997</v>
      </c>
      <c r="H830">
        <v>1072.468112</v>
      </c>
      <c r="I830">
        <v>745.37588900000003</v>
      </c>
      <c r="J830">
        <v>1072.467283</v>
      </c>
      <c r="K830">
        <v>1.4E-3</v>
      </c>
      <c r="L830">
        <f t="shared" si="36"/>
        <v>1.4E-3</v>
      </c>
      <c r="M830" t="s">
        <v>29</v>
      </c>
      <c r="N830" t="s">
        <v>30</v>
      </c>
      <c r="O830">
        <v>2.2311999999999999E-2</v>
      </c>
      <c r="P830">
        <v>0</v>
      </c>
      <c r="Q830" t="s">
        <v>31</v>
      </c>
      <c r="R830" t="s">
        <v>32</v>
      </c>
      <c r="S830">
        <v>5319</v>
      </c>
      <c r="T830">
        <v>5320</v>
      </c>
      <c r="U830" t="s">
        <v>33</v>
      </c>
      <c r="V830" t="s">
        <v>33</v>
      </c>
      <c r="W830" t="s">
        <v>34</v>
      </c>
      <c r="X830" t="s">
        <v>34</v>
      </c>
      <c r="Y830">
        <v>61</v>
      </c>
      <c r="Z830">
        <v>1</v>
      </c>
      <c r="AA830">
        <v>68</v>
      </c>
      <c r="AB830">
        <v>1</v>
      </c>
      <c r="AC830" t="s">
        <v>35</v>
      </c>
      <c r="AD830" t="s">
        <v>35</v>
      </c>
      <c r="AE830" t="str">
        <f t="shared" si="37"/>
        <v>sp|Q91VS7|MGST1_MOUSE_sp|Q91VS7|MGST1_MOUSE</v>
      </c>
      <c r="AF830" t="str">
        <f t="shared" si="38"/>
        <v>K[325.13]FVR_TDEK[325.13]VER</v>
      </c>
    </row>
    <row r="831" spans="1:32" x14ac:dyDescent="0.25">
      <c r="A831" t="s">
        <v>703</v>
      </c>
      <c r="B831" t="str">
        <f>VLOOKUP(A831,[1]Files!$A$2:$B$73,2,FALSE)</f>
        <v>Liver</v>
      </c>
      <c r="C831">
        <v>8566</v>
      </c>
      <c r="D831">
        <v>2242.1582109999999</v>
      </c>
      <c r="E831">
        <v>2242.1620539999999</v>
      </c>
      <c r="F831">
        <v>4</v>
      </c>
      <c r="G831">
        <v>745.37657300000001</v>
      </c>
      <c r="H831">
        <v>745.37657300000001</v>
      </c>
      <c r="I831">
        <v>745.37588900000003</v>
      </c>
      <c r="J831">
        <v>745.37588900000003</v>
      </c>
      <c r="K831">
        <v>1.4E-3</v>
      </c>
      <c r="L831">
        <f t="shared" si="36"/>
        <v>1.4E-3</v>
      </c>
      <c r="M831" t="s">
        <v>29</v>
      </c>
      <c r="N831" t="s">
        <v>29</v>
      </c>
      <c r="O831">
        <v>2.7681999999999998E-2</v>
      </c>
      <c r="P831">
        <v>2.7681999999999998E-2</v>
      </c>
      <c r="Q831" t="s">
        <v>31</v>
      </c>
      <c r="R831" t="s">
        <v>31</v>
      </c>
      <c r="S831">
        <v>8568</v>
      </c>
      <c r="T831">
        <v>8569</v>
      </c>
      <c r="U831" t="s">
        <v>33</v>
      </c>
      <c r="V831" t="s">
        <v>33</v>
      </c>
      <c r="W831" t="s">
        <v>34</v>
      </c>
      <c r="X831" t="s">
        <v>34</v>
      </c>
      <c r="Y831">
        <v>61</v>
      </c>
      <c r="Z831">
        <v>1</v>
      </c>
      <c r="AA831">
        <v>61</v>
      </c>
      <c r="AB831">
        <v>1</v>
      </c>
      <c r="AC831" t="s">
        <v>35</v>
      </c>
      <c r="AD831" t="s">
        <v>35</v>
      </c>
      <c r="AE831" t="str">
        <f t="shared" si="37"/>
        <v>sp|Q91VS7|MGST1_MOUSE_sp|Q91VS7|MGST1_MOUSE</v>
      </c>
      <c r="AF831" t="str">
        <f t="shared" si="38"/>
        <v>K[325.13]FVR_K[325.13]FVR</v>
      </c>
    </row>
    <row r="832" spans="1:32" x14ac:dyDescent="0.25">
      <c r="A832" t="s">
        <v>2554</v>
      </c>
      <c r="B832" t="str">
        <f>VLOOKUP(A832,[1]Files!$A$2:$B$73,2,FALSE)</f>
        <v>Heart</v>
      </c>
      <c r="C832">
        <v>7139</v>
      </c>
      <c r="D832">
        <v>2928.442865</v>
      </c>
      <c r="E832">
        <v>2928.444281</v>
      </c>
      <c r="F832">
        <v>4</v>
      </c>
      <c r="G832">
        <v>1012.535142</v>
      </c>
      <c r="H832">
        <v>1164.5026580000001</v>
      </c>
      <c r="I832">
        <v>1012.53418</v>
      </c>
      <c r="J832">
        <v>1164.5022140000001</v>
      </c>
      <c r="K832">
        <v>1.4E-3</v>
      </c>
      <c r="L832">
        <f t="shared" si="36"/>
        <v>1.4E-3</v>
      </c>
      <c r="M832" t="s">
        <v>955</v>
      </c>
      <c r="N832" t="s">
        <v>2798</v>
      </c>
      <c r="O832">
        <v>3.007E-2</v>
      </c>
      <c r="P832">
        <v>0</v>
      </c>
      <c r="Q832" t="s">
        <v>956</v>
      </c>
      <c r="R832" t="s">
        <v>2799</v>
      </c>
      <c r="S832">
        <v>7140</v>
      </c>
      <c r="T832">
        <v>7143</v>
      </c>
      <c r="U832" t="s">
        <v>521</v>
      </c>
      <c r="V832" t="s">
        <v>521</v>
      </c>
      <c r="W832" t="s">
        <v>522</v>
      </c>
      <c r="X832" t="s">
        <v>522</v>
      </c>
      <c r="Y832">
        <v>172</v>
      </c>
      <c r="Z832">
        <v>1</v>
      </c>
      <c r="AA832">
        <v>168</v>
      </c>
      <c r="AB832">
        <v>1</v>
      </c>
      <c r="AC832" t="s">
        <v>35</v>
      </c>
      <c r="AD832" t="s">
        <v>35</v>
      </c>
      <c r="AE832" t="str">
        <f t="shared" si="37"/>
        <v>sp|Q9CR68|UCRI_MOUSE_sp|Q9CR68|UCRI_MOUSE</v>
      </c>
      <c r="AF832" t="str">
        <f t="shared" si="38"/>
        <v>GK[325.13]PLFVR_NM[147.04]AFK[325.13]WR</v>
      </c>
    </row>
    <row r="833" spans="1:32" x14ac:dyDescent="0.25">
      <c r="A833" t="s">
        <v>2249</v>
      </c>
      <c r="B833" t="str">
        <f>VLOOKUP(A833,[1]Files!$A$2:$B$73,2,FALSE)</f>
        <v>Heart</v>
      </c>
      <c r="C833">
        <v>10822</v>
      </c>
      <c r="D833">
        <v>3950.12005</v>
      </c>
      <c r="E833">
        <v>3950.1083429999999</v>
      </c>
      <c r="F833">
        <v>4</v>
      </c>
      <c r="G833">
        <v>770.41777200000001</v>
      </c>
      <c r="H833">
        <v>2428.2972140000002</v>
      </c>
      <c r="I833">
        <v>770.417419</v>
      </c>
      <c r="J833">
        <v>2428.2961890000001</v>
      </c>
      <c r="K833">
        <v>1.4E-3</v>
      </c>
      <c r="L833">
        <f t="shared" si="36"/>
        <v>1.4E-3</v>
      </c>
      <c r="M833" t="s">
        <v>2380</v>
      </c>
      <c r="N833" t="s">
        <v>629</v>
      </c>
      <c r="O833">
        <v>3.3889000000000002E-2</v>
      </c>
      <c r="P833">
        <v>0</v>
      </c>
      <c r="Q833" t="s">
        <v>2381</v>
      </c>
      <c r="R833" t="s">
        <v>630</v>
      </c>
      <c r="S833">
        <v>10823</v>
      </c>
      <c r="T833">
        <v>10826</v>
      </c>
      <c r="U833" t="s">
        <v>513</v>
      </c>
      <c r="V833" t="s">
        <v>158</v>
      </c>
      <c r="W833" t="s">
        <v>515</v>
      </c>
      <c r="X833" t="s">
        <v>159</v>
      </c>
      <c r="Y833">
        <v>130</v>
      </c>
      <c r="Z833">
        <v>1</v>
      </c>
      <c r="AA833">
        <v>124</v>
      </c>
      <c r="AB833">
        <v>1</v>
      </c>
      <c r="AC833" t="s">
        <v>35</v>
      </c>
      <c r="AD833" t="s">
        <v>35</v>
      </c>
      <c r="AE833" t="str">
        <f t="shared" si="37"/>
        <v>sp|Q9DCJ5|NDUA8_MOUSE_sp|P56480|ATPB_MOUSE</v>
      </c>
      <c r="AF833" t="str">
        <f t="shared" si="38"/>
        <v>VTK[325.13]VK_GQK[325.13]VLDSGAPIKIPVGPETLGR</v>
      </c>
    </row>
    <row r="834" spans="1:32" x14ac:dyDescent="0.25">
      <c r="A834" t="s">
        <v>1673</v>
      </c>
      <c r="B834" t="str">
        <f>VLOOKUP(A834,[1]Files!$A$2:$B$73,2,FALSE)</f>
        <v>Brain</v>
      </c>
      <c r="C834">
        <v>5812</v>
      </c>
      <c r="D834">
        <v>2469.2700129999998</v>
      </c>
      <c r="E834">
        <v>2469.2497010000002</v>
      </c>
      <c r="F834">
        <v>4</v>
      </c>
      <c r="G834">
        <v>656.31358499999999</v>
      </c>
      <c r="H834">
        <v>1061.5513639999999</v>
      </c>
      <c r="I834">
        <v>656.31295399999999</v>
      </c>
      <c r="J834">
        <v>1061.550559</v>
      </c>
      <c r="K834">
        <v>1.4E-3</v>
      </c>
      <c r="L834">
        <f t="shared" ref="L834:L897" si="39">ABS(K834)</f>
        <v>1.4E-3</v>
      </c>
      <c r="M834" t="s">
        <v>405</v>
      </c>
      <c r="N834" t="s">
        <v>1674</v>
      </c>
      <c r="O834">
        <v>3.7801000000000001E-2</v>
      </c>
      <c r="P834">
        <v>6.8761999999999998E-3</v>
      </c>
      <c r="Q834" t="s">
        <v>407</v>
      </c>
      <c r="R834" t="s">
        <v>1675</v>
      </c>
      <c r="S834">
        <v>5813</v>
      </c>
      <c r="T834">
        <v>5814</v>
      </c>
      <c r="U834" t="s">
        <v>254</v>
      </c>
      <c r="V834" t="s">
        <v>254</v>
      </c>
      <c r="W834" t="s">
        <v>255</v>
      </c>
      <c r="X834" t="s">
        <v>255</v>
      </c>
      <c r="Y834">
        <v>123</v>
      </c>
      <c r="Z834">
        <v>1</v>
      </c>
      <c r="AA834">
        <v>128</v>
      </c>
      <c r="AB834">
        <v>1</v>
      </c>
      <c r="AC834" t="s">
        <v>35</v>
      </c>
      <c r="AD834" t="s">
        <v>35</v>
      </c>
      <c r="AE834" t="str">
        <f t="shared" si="37"/>
        <v>sp|Q60932|VDAC1_MOUSE_sp|Q60932|VDAC1_MOUSE</v>
      </c>
      <c r="AF834" t="str">
        <f t="shared" si="38"/>
        <v>K[325.13]NAK_IK[325.13]TGYKR</v>
      </c>
    </row>
    <row r="835" spans="1:32" x14ac:dyDescent="0.25">
      <c r="A835" t="s">
        <v>399</v>
      </c>
      <c r="B835" t="str">
        <f>VLOOKUP(A835,[1]Files!$A$2:$B$73,2,FALSE)</f>
        <v>Liver</v>
      </c>
      <c r="C835">
        <v>5257</v>
      </c>
      <c r="D835">
        <v>2569.249628</v>
      </c>
      <c r="E835">
        <v>2571.2580010000001</v>
      </c>
      <c r="F835">
        <v>4</v>
      </c>
      <c r="G835">
        <v>745.37657300000001</v>
      </c>
      <c r="H835">
        <v>1072.4679900000001</v>
      </c>
      <c r="I835">
        <v>745.37588900000003</v>
      </c>
      <c r="J835">
        <v>1072.467283</v>
      </c>
      <c r="K835">
        <v>1.4E-3</v>
      </c>
      <c r="L835">
        <f t="shared" si="39"/>
        <v>1.4E-3</v>
      </c>
      <c r="M835" t="s">
        <v>29</v>
      </c>
      <c r="N835" t="s">
        <v>30</v>
      </c>
      <c r="O835">
        <v>4.0677999999999999E-2</v>
      </c>
      <c r="P835">
        <v>0</v>
      </c>
      <c r="Q835" t="s">
        <v>31</v>
      </c>
      <c r="R835" t="s">
        <v>32</v>
      </c>
      <c r="S835">
        <v>5260</v>
      </c>
      <c r="T835">
        <v>5259</v>
      </c>
      <c r="U835" t="s">
        <v>33</v>
      </c>
      <c r="V835" t="s">
        <v>33</v>
      </c>
      <c r="W835" t="s">
        <v>34</v>
      </c>
      <c r="X835" t="s">
        <v>34</v>
      </c>
      <c r="Y835">
        <v>61</v>
      </c>
      <c r="Z835">
        <v>1</v>
      </c>
      <c r="AA835">
        <v>68</v>
      </c>
      <c r="AB835">
        <v>1</v>
      </c>
      <c r="AC835" t="s">
        <v>35</v>
      </c>
      <c r="AD835" t="s">
        <v>35</v>
      </c>
      <c r="AE835" t="str">
        <f t="shared" ref="AE835:AE898" si="40">U835&amp;"_"&amp;V835</f>
        <v>sp|Q91VS7|MGST1_MOUSE_sp|Q91VS7|MGST1_MOUSE</v>
      </c>
      <c r="AF835" t="str">
        <f t="shared" ref="AF835:AF898" si="41">IF(I835&lt;J835,M835&amp;"_"&amp;N835,N835&amp;"_"&amp;M835)</f>
        <v>K[325.13]FVR_TDEK[325.13]VER</v>
      </c>
    </row>
    <row r="836" spans="1:32" x14ac:dyDescent="0.25">
      <c r="A836" t="s">
        <v>2964</v>
      </c>
      <c r="B836" t="str">
        <f>VLOOKUP(A836,[1]Files!$A$2:$B$73,2,FALSE)</f>
        <v>Heart</v>
      </c>
      <c r="C836">
        <v>9565</v>
      </c>
      <c r="D836">
        <v>2807.4653870000002</v>
      </c>
      <c r="E836">
        <v>2807.4633239999998</v>
      </c>
      <c r="F836">
        <v>4</v>
      </c>
      <c r="G836">
        <v>740.38212699999997</v>
      </c>
      <c r="H836">
        <v>1315.678195</v>
      </c>
      <c r="I836">
        <v>740.38170200000002</v>
      </c>
      <c r="J836">
        <v>1315.677216</v>
      </c>
      <c r="K836">
        <v>1.4E-3</v>
      </c>
      <c r="L836">
        <f t="shared" si="39"/>
        <v>1.4E-3</v>
      </c>
      <c r="M836" t="s">
        <v>1481</v>
      </c>
      <c r="N836" t="s">
        <v>2047</v>
      </c>
      <c r="O836">
        <v>4.5858999999999997E-2</v>
      </c>
      <c r="P836">
        <v>0</v>
      </c>
      <c r="Q836" t="s">
        <v>1483</v>
      </c>
      <c r="R836" t="s">
        <v>2048</v>
      </c>
      <c r="S836">
        <v>9568</v>
      </c>
      <c r="T836">
        <v>9569</v>
      </c>
      <c r="U836" t="s">
        <v>2049</v>
      </c>
      <c r="V836" t="s">
        <v>2050</v>
      </c>
      <c r="W836" t="s">
        <v>2051</v>
      </c>
      <c r="X836" t="s">
        <v>2051</v>
      </c>
      <c r="Y836">
        <v>353</v>
      </c>
      <c r="Z836">
        <v>1</v>
      </c>
      <c r="AA836">
        <v>344</v>
      </c>
      <c r="AB836">
        <v>1</v>
      </c>
      <c r="AC836" t="s">
        <v>35</v>
      </c>
      <c r="AD836" t="s">
        <v>35</v>
      </c>
      <c r="AE836" t="str">
        <f t="shared" si="40"/>
        <v>sp|Q6P8J7|KCRS_MOUSE +3_sp|Q6P8J7|KCRS_MOUSE</v>
      </c>
      <c r="AF836" t="str">
        <f t="shared" si="41"/>
        <v>LQK[325.13]R_FSK[325.13]ILENLR</v>
      </c>
    </row>
    <row r="837" spans="1:32" x14ac:dyDescent="0.25">
      <c r="A837" t="s">
        <v>4677</v>
      </c>
      <c r="B837" t="str">
        <f>VLOOKUP(A837,[1]Files!$A$2:$B$73,2,FALSE)</f>
        <v>Heart</v>
      </c>
      <c r="C837">
        <v>9486</v>
      </c>
      <c r="D837">
        <v>4118.9684390000002</v>
      </c>
      <c r="E837">
        <v>4121.0153259999997</v>
      </c>
      <c r="F837">
        <v>4</v>
      </c>
      <c r="G837">
        <v>1418.693407</v>
      </c>
      <c r="H837">
        <v>1948.8699670000001</v>
      </c>
      <c r="I837">
        <v>1418.6929259999999</v>
      </c>
      <c r="J837">
        <v>1948.869052</v>
      </c>
      <c r="K837">
        <v>1.4E-3</v>
      </c>
      <c r="L837">
        <f t="shared" si="39"/>
        <v>1.4E-3</v>
      </c>
      <c r="M837" t="s">
        <v>3292</v>
      </c>
      <c r="N837" t="s">
        <v>3293</v>
      </c>
      <c r="O837" t="s">
        <v>35</v>
      </c>
      <c r="P837" t="s">
        <v>35</v>
      </c>
      <c r="Q837" t="s">
        <v>3294</v>
      </c>
      <c r="R837" t="s">
        <v>3295</v>
      </c>
      <c r="S837">
        <v>9489</v>
      </c>
      <c r="T837">
        <v>9488</v>
      </c>
      <c r="U837" t="s">
        <v>1809</v>
      </c>
      <c r="V837" t="s">
        <v>3296</v>
      </c>
      <c r="W837" t="s">
        <v>1810</v>
      </c>
      <c r="X837" t="s">
        <v>3297</v>
      </c>
      <c r="Y837">
        <v>134</v>
      </c>
      <c r="Z837">
        <v>1</v>
      </c>
      <c r="AA837">
        <v>176</v>
      </c>
      <c r="AB837">
        <v>1</v>
      </c>
      <c r="AC837">
        <v>2.7100000000000002E-3</v>
      </c>
      <c r="AD837">
        <v>1.55E-4</v>
      </c>
      <c r="AE837" t="str">
        <f t="shared" si="40"/>
        <v>sp|Q9DCS9|NDUBA_MOUSE_sp|Q9D6J5|NDUB8_MOUSE</v>
      </c>
      <c r="AF837" t="str">
        <f t="shared" si="41"/>
        <v>ELEQFTK[325.13]VTK_GGDPTK[325.13]EPEPVVHYDI</v>
      </c>
    </row>
    <row r="838" spans="1:32" x14ac:dyDescent="0.25">
      <c r="A838" t="s">
        <v>4800</v>
      </c>
      <c r="B838" t="str">
        <f>VLOOKUP(A838,[1]Files!$A$2:$B$73,2,FALSE)</f>
        <v>Heart</v>
      </c>
      <c r="C838">
        <v>4652</v>
      </c>
      <c r="D838">
        <v>3027.4555740000001</v>
      </c>
      <c r="E838">
        <v>3028.4584410000002</v>
      </c>
      <c r="F838">
        <v>4</v>
      </c>
      <c r="G838">
        <v>1099.5078599999999</v>
      </c>
      <c r="H838">
        <v>1176.5426500000001</v>
      </c>
      <c r="I838">
        <v>1099.5080419999999</v>
      </c>
      <c r="J838">
        <v>1176.5411160000001</v>
      </c>
      <c r="K838">
        <v>1.4E-3</v>
      </c>
      <c r="L838">
        <f t="shared" si="39"/>
        <v>1.4E-3</v>
      </c>
      <c r="M838" t="s">
        <v>1805</v>
      </c>
      <c r="N838" t="s">
        <v>1806</v>
      </c>
      <c r="O838" t="s">
        <v>35</v>
      </c>
      <c r="P838" t="s">
        <v>35</v>
      </c>
      <c r="Q838" t="s">
        <v>1807</v>
      </c>
      <c r="R838" t="s">
        <v>1808</v>
      </c>
      <c r="S838">
        <v>4655</v>
      </c>
      <c r="T838">
        <v>4656</v>
      </c>
      <c r="U838" t="s">
        <v>1809</v>
      </c>
      <c r="V838" t="s">
        <v>1809</v>
      </c>
      <c r="W838" t="s">
        <v>1810</v>
      </c>
      <c r="X838" t="s">
        <v>1810</v>
      </c>
      <c r="Y838">
        <v>111</v>
      </c>
      <c r="Z838">
        <v>1</v>
      </c>
      <c r="AA838">
        <v>137</v>
      </c>
      <c r="AB838">
        <v>1</v>
      </c>
      <c r="AC838">
        <v>3.1900000000000001E-3</v>
      </c>
      <c r="AD838">
        <v>5.2599999999999999E-3</v>
      </c>
      <c r="AE838" t="str">
        <f t="shared" si="40"/>
        <v>sp|Q9DCS9|NDUBA_MOUSE_sp|Q9DCS9|NDUBA_MOUSE</v>
      </c>
      <c r="AF838" t="str">
        <f t="shared" si="41"/>
        <v>LK[325.13]AC[160.03]QQR_VTK[325.13]AYQDR</v>
      </c>
    </row>
    <row r="839" spans="1:32" x14ac:dyDescent="0.25">
      <c r="A839" t="s">
        <v>4830</v>
      </c>
      <c r="B839" t="str">
        <f>VLOOKUP(A839,[1]Files!$A$2:$B$73,2,FALSE)</f>
        <v>Heart</v>
      </c>
      <c r="C839">
        <v>9686</v>
      </c>
      <c r="D839">
        <v>3524.8059629999998</v>
      </c>
      <c r="E839">
        <v>3524.8002379999998</v>
      </c>
      <c r="F839">
        <v>4</v>
      </c>
      <c r="G839">
        <v>929.40959299999997</v>
      </c>
      <c r="H839">
        <v>1843.991305</v>
      </c>
      <c r="I839">
        <v>929.40903900000001</v>
      </c>
      <c r="J839">
        <v>1843.9904449999999</v>
      </c>
      <c r="K839">
        <v>1.4E-3</v>
      </c>
      <c r="L839">
        <f t="shared" si="39"/>
        <v>1.4E-3</v>
      </c>
      <c r="M839" t="s">
        <v>2778</v>
      </c>
      <c r="N839" t="s">
        <v>2779</v>
      </c>
      <c r="O839" t="s">
        <v>35</v>
      </c>
      <c r="P839" t="s">
        <v>35</v>
      </c>
      <c r="Q839" t="s">
        <v>2780</v>
      </c>
      <c r="R839" t="s">
        <v>2781</v>
      </c>
      <c r="S839">
        <v>9687</v>
      </c>
      <c r="T839">
        <v>9690</v>
      </c>
      <c r="U839" t="s">
        <v>1498</v>
      </c>
      <c r="V839" t="s">
        <v>1498</v>
      </c>
      <c r="W839" t="s">
        <v>1499</v>
      </c>
      <c r="X839" t="s">
        <v>1499</v>
      </c>
      <c r="Y839">
        <v>113</v>
      </c>
      <c r="Z839">
        <v>1</v>
      </c>
      <c r="AA839">
        <v>118</v>
      </c>
      <c r="AB839">
        <v>1</v>
      </c>
      <c r="AC839">
        <v>3.4099999999999998E-2</v>
      </c>
      <c r="AD839" s="1">
        <v>6.9299999999999999E-9</v>
      </c>
      <c r="AE839" t="str">
        <f t="shared" si="40"/>
        <v>sp|Q9DC69|NDUA9_MOUSE_sp|Q9DC69|NDUA9_MOUSE</v>
      </c>
      <c r="AF839" t="str">
        <f t="shared" si="41"/>
        <v>DK[325.13]DSIR_K[325.13]AVQHSNVVINLIGR</v>
      </c>
    </row>
    <row r="840" spans="1:32" x14ac:dyDescent="0.25">
      <c r="A840" t="s">
        <v>4785</v>
      </c>
      <c r="B840" t="str">
        <f>VLOOKUP(A840,[1]Files!$A$2:$B$73,2,FALSE)</f>
        <v>Heart</v>
      </c>
      <c r="C840">
        <v>4195</v>
      </c>
      <c r="D840">
        <v>2806.443659</v>
      </c>
      <c r="E840">
        <v>2806.4372010000002</v>
      </c>
      <c r="F840">
        <v>4</v>
      </c>
      <c r="G840">
        <v>1027.519456</v>
      </c>
      <c r="H840">
        <v>1027.519137</v>
      </c>
      <c r="I840">
        <v>1027.5185899999999</v>
      </c>
      <c r="J840">
        <v>1027.5185899999999</v>
      </c>
      <c r="K840">
        <v>1.4E-3</v>
      </c>
      <c r="L840">
        <f t="shared" si="39"/>
        <v>1.4E-3</v>
      </c>
      <c r="M840" t="s">
        <v>2804</v>
      </c>
      <c r="N840" t="s">
        <v>2804</v>
      </c>
      <c r="O840" t="s">
        <v>35</v>
      </c>
      <c r="P840" t="s">
        <v>35</v>
      </c>
      <c r="Q840" t="s">
        <v>2806</v>
      </c>
      <c r="R840" t="s">
        <v>2806</v>
      </c>
      <c r="S840">
        <v>4199</v>
      </c>
      <c r="T840">
        <v>4198</v>
      </c>
      <c r="U840" t="s">
        <v>1782</v>
      </c>
      <c r="V840" t="s">
        <v>1782</v>
      </c>
      <c r="W840" t="s">
        <v>1783</v>
      </c>
      <c r="X840" t="s">
        <v>1783</v>
      </c>
      <c r="Y840">
        <v>159</v>
      </c>
      <c r="Z840">
        <v>1</v>
      </c>
      <c r="AA840">
        <v>159</v>
      </c>
      <c r="AB840">
        <v>1</v>
      </c>
      <c r="AC840">
        <v>7.7299999999999999E-3</v>
      </c>
      <c r="AD840">
        <v>2.5600000000000002E-3</v>
      </c>
      <c r="AE840" t="str">
        <f t="shared" si="40"/>
        <v>sp|Q9DB77|QCR2_MOUSE_sp|Q9DB77|QCR2_MOUSE</v>
      </c>
      <c r="AF840" t="str">
        <f t="shared" si="41"/>
        <v>SQLK[325.13]IDK_SQLK[325.13]IDK</v>
      </c>
    </row>
    <row r="841" spans="1:32" x14ac:dyDescent="0.25">
      <c r="A841" t="s">
        <v>4466</v>
      </c>
      <c r="B841" t="str">
        <f>VLOOKUP(A841,[1]Files!$A$2:$B$73,2,FALSE)</f>
        <v>Heart</v>
      </c>
      <c r="C841">
        <v>4086</v>
      </c>
      <c r="D841">
        <v>3569.7395569999999</v>
      </c>
      <c r="E841">
        <v>3570.7309019999998</v>
      </c>
      <c r="F841">
        <v>4</v>
      </c>
      <c r="G841">
        <v>1240.52971</v>
      </c>
      <c r="H841">
        <v>1577.8047819999999</v>
      </c>
      <c r="I841">
        <v>1240.5281540000001</v>
      </c>
      <c r="J841">
        <v>1577.804936</v>
      </c>
      <c r="K841">
        <v>1.4E-3</v>
      </c>
      <c r="L841">
        <f t="shared" si="39"/>
        <v>1.4E-3</v>
      </c>
      <c r="M841" t="s">
        <v>2633</v>
      </c>
      <c r="N841" t="s">
        <v>1133</v>
      </c>
      <c r="O841" t="s">
        <v>35</v>
      </c>
      <c r="P841" t="s">
        <v>35</v>
      </c>
      <c r="Q841" t="s">
        <v>1134</v>
      </c>
      <c r="R841" t="s">
        <v>1135</v>
      </c>
      <c r="S841">
        <v>4089</v>
      </c>
      <c r="T841">
        <v>4090</v>
      </c>
      <c r="U841" t="s">
        <v>90</v>
      </c>
      <c r="V841" t="s">
        <v>1136</v>
      </c>
      <c r="W841" t="s">
        <v>91</v>
      </c>
      <c r="X841" t="s">
        <v>1137</v>
      </c>
      <c r="Y841">
        <v>199</v>
      </c>
      <c r="Z841">
        <v>1</v>
      </c>
      <c r="AA841">
        <v>225</v>
      </c>
      <c r="AB841">
        <v>1</v>
      </c>
      <c r="AC841">
        <v>1.2999999999999999E-3</v>
      </c>
      <c r="AD841" s="1">
        <v>4.9399999999999999E-8</v>
      </c>
      <c r="AE841" t="str">
        <f t="shared" si="40"/>
        <v>sp|Q9DB20|ATPO_MOUSE_sp|Q9CQQ7|AT5F1_MOUSE</v>
      </c>
      <c r="AF841" t="str">
        <f t="shared" si="41"/>
        <v>YVDM[147.04]SAK[325.13]SK_HVVK[325.13]SISVQQEK</v>
      </c>
    </row>
    <row r="842" spans="1:32" x14ac:dyDescent="0.25">
      <c r="A842" t="s">
        <v>4544</v>
      </c>
      <c r="B842" t="str">
        <f>VLOOKUP(A842,[1]Files!$A$2:$B$73,2,FALSE)</f>
        <v>Heart</v>
      </c>
      <c r="C842">
        <v>8852</v>
      </c>
      <c r="D842">
        <v>3529.846368</v>
      </c>
      <c r="E842">
        <v>3529.851263</v>
      </c>
      <c r="F842">
        <v>4</v>
      </c>
      <c r="G842">
        <v>1369.7201869999999</v>
      </c>
      <c r="H842">
        <v>1408.721117</v>
      </c>
      <c r="I842">
        <v>1369.720143</v>
      </c>
      <c r="J842">
        <v>1408.7198089999999</v>
      </c>
      <c r="K842">
        <v>1.4E-3</v>
      </c>
      <c r="L842">
        <f t="shared" si="39"/>
        <v>1.4E-3</v>
      </c>
      <c r="M842" t="s">
        <v>2403</v>
      </c>
      <c r="N842" t="s">
        <v>156</v>
      </c>
      <c r="O842" t="s">
        <v>35</v>
      </c>
      <c r="P842" t="s">
        <v>35</v>
      </c>
      <c r="Q842" t="s">
        <v>2404</v>
      </c>
      <c r="R842" t="s">
        <v>157</v>
      </c>
      <c r="S842">
        <v>8855</v>
      </c>
      <c r="T842">
        <v>8856</v>
      </c>
      <c r="U842" t="s">
        <v>90</v>
      </c>
      <c r="V842" t="s">
        <v>158</v>
      </c>
      <c r="W842" t="s">
        <v>91</v>
      </c>
      <c r="X842" t="s">
        <v>159</v>
      </c>
      <c r="Y842">
        <v>90</v>
      </c>
      <c r="Z842">
        <v>1</v>
      </c>
      <c r="AA842">
        <v>124</v>
      </c>
      <c r="AB842">
        <v>1</v>
      </c>
      <c r="AC842">
        <v>1.16E-3</v>
      </c>
      <c r="AD842" s="1">
        <v>1.01E-5</v>
      </c>
      <c r="AE842" t="str">
        <f t="shared" si="40"/>
        <v>sp|Q9DB20|ATPO_MOUSE_sp|P56480|ATPB_MOUSE</v>
      </c>
      <c r="AF842" t="str">
        <f t="shared" si="41"/>
        <v>VK[325.13]SLNDITKR_GQK[325.13]VLDSGAPIK</v>
      </c>
    </row>
    <row r="843" spans="1:32" x14ac:dyDescent="0.25">
      <c r="A843" t="s">
        <v>4644</v>
      </c>
      <c r="B843" t="str">
        <f>VLOOKUP(A843,[1]Files!$A$2:$B$73,2,FALSE)</f>
        <v>Heart</v>
      </c>
      <c r="C843">
        <v>4057</v>
      </c>
      <c r="D843">
        <v>3246.6390929999998</v>
      </c>
      <c r="E843">
        <v>3246.6461850000001</v>
      </c>
      <c r="F843">
        <v>4</v>
      </c>
      <c r="G843">
        <v>917.42863599999998</v>
      </c>
      <c r="H843">
        <v>1577.805392</v>
      </c>
      <c r="I843">
        <v>917.42765199999997</v>
      </c>
      <c r="J843">
        <v>1577.804936</v>
      </c>
      <c r="K843">
        <v>1.4E-3</v>
      </c>
      <c r="L843">
        <f t="shared" si="39"/>
        <v>1.4E-3</v>
      </c>
      <c r="M843" t="s">
        <v>4278</v>
      </c>
      <c r="N843" t="s">
        <v>1133</v>
      </c>
      <c r="O843" t="s">
        <v>35</v>
      </c>
      <c r="P843" t="s">
        <v>35</v>
      </c>
      <c r="Q843" t="s">
        <v>115</v>
      </c>
      <c r="R843" t="s">
        <v>1135</v>
      </c>
      <c r="S843">
        <v>4060</v>
      </c>
      <c r="T843">
        <v>4061</v>
      </c>
      <c r="U843" t="s">
        <v>90</v>
      </c>
      <c r="V843" t="s">
        <v>1136</v>
      </c>
      <c r="W843" t="s">
        <v>91</v>
      </c>
      <c r="X843" t="s">
        <v>1137</v>
      </c>
      <c r="Y843">
        <v>207</v>
      </c>
      <c r="Z843">
        <v>1</v>
      </c>
      <c r="AA843">
        <v>225</v>
      </c>
      <c r="AB843">
        <v>1</v>
      </c>
      <c r="AC843">
        <v>8.7600000000000004E-4</v>
      </c>
      <c r="AD843" s="1">
        <v>3.8600000000000003E-6</v>
      </c>
      <c r="AE843" t="str">
        <f t="shared" si="40"/>
        <v>sp|Q9DB20|ATPO_MOUSE_sp|Q9CQQ7|AT5F1_MOUSE</v>
      </c>
      <c r="AF843" t="str">
        <f t="shared" si="41"/>
        <v>LSK[325.13]AM[147.04]R_HVVK[325.13]SISVQQEK</v>
      </c>
    </row>
    <row r="844" spans="1:32" x14ac:dyDescent="0.25">
      <c r="A844" t="s">
        <v>4575</v>
      </c>
      <c r="B844" t="str">
        <f>VLOOKUP(A844,[1]Files!$A$2:$B$73,2,FALSE)</f>
        <v>Heart</v>
      </c>
      <c r="C844">
        <v>11047</v>
      </c>
      <c r="D844">
        <v>3046.559334</v>
      </c>
      <c r="E844">
        <v>3046.5592710000001</v>
      </c>
      <c r="F844">
        <v>4</v>
      </c>
      <c r="G844">
        <v>1080.5951399999999</v>
      </c>
      <c r="H844">
        <v>1214.559129</v>
      </c>
      <c r="I844">
        <v>1080.592758</v>
      </c>
      <c r="J844">
        <v>1214.5601369999999</v>
      </c>
      <c r="K844">
        <v>1.4E-3</v>
      </c>
      <c r="L844">
        <f t="shared" si="39"/>
        <v>1.4E-3</v>
      </c>
      <c r="M844" t="s">
        <v>219</v>
      </c>
      <c r="N844" t="s">
        <v>218</v>
      </c>
      <c r="O844" t="s">
        <v>35</v>
      </c>
      <c r="P844" t="s">
        <v>35</v>
      </c>
      <c r="Q844" t="s">
        <v>221</v>
      </c>
      <c r="R844" t="s">
        <v>220</v>
      </c>
      <c r="S844">
        <v>11050</v>
      </c>
      <c r="T844">
        <v>11051</v>
      </c>
      <c r="U844" t="s">
        <v>222</v>
      </c>
      <c r="V844" t="s">
        <v>222</v>
      </c>
      <c r="W844" t="s">
        <v>223</v>
      </c>
      <c r="X844" t="s">
        <v>223</v>
      </c>
      <c r="Y844">
        <v>13</v>
      </c>
      <c r="Z844">
        <v>1</v>
      </c>
      <c r="AA844">
        <v>98</v>
      </c>
      <c r="AB844">
        <v>1</v>
      </c>
      <c r="AC844">
        <v>3.0200000000000001E-3</v>
      </c>
      <c r="AD844">
        <v>1.1199999999999999E-3</v>
      </c>
      <c r="AE844" t="str">
        <f t="shared" si="40"/>
        <v>sp|Q9CQ75|NDUA2_MOUSE_sp|Q9CQ75|NDUA2_MOUSE</v>
      </c>
      <c r="AF844" t="str">
        <f t="shared" si="41"/>
        <v>AVGAK[325.13]LGLR_AMQNVLSGK[325.13]A</v>
      </c>
    </row>
    <row r="845" spans="1:32" x14ac:dyDescent="0.25">
      <c r="A845" t="s">
        <v>4576</v>
      </c>
      <c r="B845" t="str">
        <f>VLOOKUP(A845,[1]Files!$A$2:$B$73,2,FALSE)</f>
        <v>Heart</v>
      </c>
      <c r="C845">
        <v>8558</v>
      </c>
      <c r="D845">
        <v>3689.633722</v>
      </c>
      <c r="E845">
        <v>3689.6518000000001</v>
      </c>
      <c r="F845">
        <v>4</v>
      </c>
      <c r="G845">
        <v>1145.5719469999999</v>
      </c>
      <c r="H845">
        <v>1792.6567110000001</v>
      </c>
      <c r="I845">
        <v>1145.571688</v>
      </c>
      <c r="J845">
        <v>1792.6556009999999</v>
      </c>
      <c r="K845">
        <v>1.4E-3</v>
      </c>
      <c r="L845">
        <f t="shared" si="39"/>
        <v>1.4E-3</v>
      </c>
      <c r="M845" t="s">
        <v>605</v>
      </c>
      <c r="N845" t="s">
        <v>4081</v>
      </c>
      <c r="O845" t="s">
        <v>35</v>
      </c>
      <c r="P845" t="s">
        <v>35</v>
      </c>
      <c r="Q845" t="s">
        <v>607</v>
      </c>
      <c r="R845" t="s">
        <v>608</v>
      </c>
      <c r="S845">
        <v>8561</v>
      </c>
      <c r="T845">
        <v>8560</v>
      </c>
      <c r="U845" t="s">
        <v>609</v>
      </c>
      <c r="V845" t="s">
        <v>609</v>
      </c>
      <c r="W845" t="s">
        <v>610</v>
      </c>
      <c r="X845" t="s">
        <v>610</v>
      </c>
      <c r="Y845">
        <v>68</v>
      </c>
      <c r="Z845">
        <v>1</v>
      </c>
      <c r="AA845">
        <v>61</v>
      </c>
      <c r="AB845">
        <v>1</v>
      </c>
      <c r="AC845" s="1">
        <v>5.8400000000000003E-5</v>
      </c>
      <c r="AD845">
        <v>3.7399999999999998E-3</v>
      </c>
      <c r="AE845" t="str">
        <f t="shared" si="40"/>
        <v>sp|Q9CPQ1|COX6C_MOUSE_sp|Q9CPQ1|COX6C_MOUSE</v>
      </c>
      <c r="AF845" t="str">
        <f t="shared" si="41"/>
        <v>K[325.13]AGIFQSAK_NYDSM[147.04]K[325.13]DFEEM[147.04]R</v>
      </c>
    </row>
    <row r="846" spans="1:32" x14ac:dyDescent="0.25">
      <c r="A846" t="s">
        <v>4597</v>
      </c>
      <c r="B846" t="str">
        <f>VLOOKUP(A846,[1]Files!$A$2:$B$73,2,FALSE)</f>
        <v>Heart</v>
      </c>
      <c r="C846">
        <v>5924</v>
      </c>
      <c r="D846">
        <v>3673.6388959999999</v>
      </c>
      <c r="E846">
        <v>3673.6381280000001</v>
      </c>
      <c r="F846">
        <v>4</v>
      </c>
      <c r="G846">
        <v>1145.5727260000001</v>
      </c>
      <c r="H846">
        <v>1776.6611049999999</v>
      </c>
      <c r="I846">
        <v>1145.571688</v>
      </c>
      <c r="J846">
        <v>1776.660701</v>
      </c>
      <c r="K846">
        <v>1.4E-3</v>
      </c>
      <c r="L846">
        <f t="shared" si="39"/>
        <v>1.4E-3</v>
      </c>
      <c r="M846" t="s">
        <v>605</v>
      </c>
      <c r="N846" t="s">
        <v>4327</v>
      </c>
      <c r="O846" t="s">
        <v>35</v>
      </c>
      <c r="P846" t="s">
        <v>35</v>
      </c>
      <c r="Q846" t="s">
        <v>607</v>
      </c>
      <c r="R846" t="s">
        <v>608</v>
      </c>
      <c r="S846">
        <v>5927</v>
      </c>
      <c r="T846">
        <v>5926</v>
      </c>
      <c r="U846" t="s">
        <v>609</v>
      </c>
      <c r="V846" t="s">
        <v>609</v>
      </c>
      <c r="W846" t="s">
        <v>610</v>
      </c>
      <c r="X846" t="s">
        <v>610</v>
      </c>
      <c r="Y846">
        <v>68</v>
      </c>
      <c r="Z846">
        <v>1</v>
      </c>
      <c r="AA846">
        <v>61</v>
      </c>
      <c r="AB846">
        <v>1</v>
      </c>
      <c r="AC846" s="1">
        <v>8.5599999999999994E-6</v>
      </c>
      <c r="AD846" s="1">
        <v>8.7600000000000008E-6</v>
      </c>
      <c r="AE846" t="str">
        <f t="shared" si="40"/>
        <v>sp|Q9CPQ1|COX6C_MOUSE_sp|Q9CPQ1|COX6C_MOUSE</v>
      </c>
      <c r="AF846" t="str">
        <f t="shared" si="41"/>
        <v>K[325.13]AGIFQSAK_NYDSMK[325.13]DFEEM[147.04]R</v>
      </c>
    </row>
    <row r="847" spans="1:32" x14ac:dyDescent="0.25">
      <c r="A847" t="s">
        <v>4830</v>
      </c>
      <c r="B847" t="str">
        <f>VLOOKUP(A847,[1]Files!$A$2:$B$73,2,FALSE)</f>
        <v>Heart</v>
      </c>
      <c r="C847">
        <v>7846</v>
      </c>
      <c r="D847">
        <v>3146.6448300000002</v>
      </c>
      <c r="E847">
        <v>3146.6452079999999</v>
      </c>
      <c r="F847">
        <v>4</v>
      </c>
      <c r="G847">
        <v>834.412645</v>
      </c>
      <c r="H847">
        <v>1560.827121</v>
      </c>
      <c r="I847">
        <v>834.41233399999999</v>
      </c>
      <c r="J847">
        <v>1560.8260049999999</v>
      </c>
      <c r="K847">
        <v>1.4E-3</v>
      </c>
      <c r="L847">
        <f t="shared" si="39"/>
        <v>1.4E-3</v>
      </c>
      <c r="M847" t="s">
        <v>2711</v>
      </c>
      <c r="N847" t="s">
        <v>2092</v>
      </c>
      <c r="O847" t="s">
        <v>35</v>
      </c>
      <c r="P847" t="s">
        <v>35</v>
      </c>
      <c r="Q847" t="s">
        <v>2712</v>
      </c>
      <c r="R847" t="s">
        <v>2094</v>
      </c>
      <c r="S847">
        <v>7847</v>
      </c>
      <c r="T847">
        <v>7848</v>
      </c>
      <c r="U847" t="s">
        <v>1775</v>
      </c>
      <c r="V847" t="s">
        <v>1038</v>
      </c>
      <c r="W847" t="s">
        <v>1039</v>
      </c>
      <c r="X847" t="s">
        <v>1039</v>
      </c>
      <c r="Y847">
        <v>305</v>
      </c>
      <c r="Z847">
        <v>1</v>
      </c>
      <c r="AA847">
        <v>401</v>
      </c>
      <c r="AB847">
        <v>1</v>
      </c>
      <c r="AC847">
        <v>1.2200000000000001E-2</v>
      </c>
      <c r="AD847" s="1">
        <v>9.8600000000000005E-6</v>
      </c>
      <c r="AE847" t="str">
        <f t="shared" si="40"/>
        <v>sp|Q99KI0|ACON_MOUSE +2_sp|Q99KI0|ACON_MOUSE</v>
      </c>
      <c r="AF847" t="str">
        <f t="shared" si="41"/>
        <v>K[325.13]YLSK_SAAVAK[325.13]QALAHGLK</v>
      </c>
    </row>
    <row r="848" spans="1:32" x14ac:dyDescent="0.25">
      <c r="A848" t="s">
        <v>4692</v>
      </c>
      <c r="B848" t="str">
        <f>VLOOKUP(A848,[1]Files!$A$2:$B$73,2,FALSE)</f>
        <v>Heart</v>
      </c>
      <c r="C848">
        <v>5133</v>
      </c>
      <c r="D848">
        <v>2645.4475790000001</v>
      </c>
      <c r="E848">
        <v>2645.4452569999999</v>
      </c>
      <c r="F848">
        <v>4</v>
      </c>
      <c r="G848">
        <v>853.46629499999995</v>
      </c>
      <c r="H848">
        <v>1040.576219</v>
      </c>
      <c r="I848">
        <v>853.46576600000003</v>
      </c>
      <c r="J848">
        <v>1040.575376</v>
      </c>
      <c r="K848">
        <v>1.4E-3</v>
      </c>
      <c r="L848">
        <f t="shared" si="39"/>
        <v>1.4E-3</v>
      </c>
      <c r="M848" t="s">
        <v>1320</v>
      </c>
      <c r="N848" t="s">
        <v>2000</v>
      </c>
      <c r="O848" t="s">
        <v>35</v>
      </c>
      <c r="P848" t="s">
        <v>35</v>
      </c>
      <c r="Q848" t="s">
        <v>1322</v>
      </c>
      <c r="R848" t="s">
        <v>2001</v>
      </c>
      <c r="S848">
        <v>5136</v>
      </c>
      <c r="T848">
        <v>5135</v>
      </c>
      <c r="U848" t="s">
        <v>1046</v>
      </c>
      <c r="V848" t="s">
        <v>1046</v>
      </c>
      <c r="W848" t="s">
        <v>1048</v>
      </c>
      <c r="X848" t="s">
        <v>1048</v>
      </c>
      <c r="Y848">
        <v>54</v>
      </c>
      <c r="Z848">
        <v>1</v>
      </c>
      <c r="AA848">
        <v>66</v>
      </c>
      <c r="AB848">
        <v>1</v>
      </c>
      <c r="AC848">
        <v>9.9900000000000003E-2</v>
      </c>
      <c r="AD848">
        <v>7.0800000000000004E-3</v>
      </c>
      <c r="AE848" t="str">
        <f t="shared" si="40"/>
        <v>sp|Q91YT0|NDUV1_MOUSE_sp|Q91YT0|NDUV1_MOUSE</v>
      </c>
      <c r="AF848" t="str">
        <f t="shared" si="41"/>
        <v>LK[325.13]GALR_TK[325.13]EILLK</v>
      </c>
    </row>
    <row r="849" spans="1:32" x14ac:dyDescent="0.25">
      <c r="A849" t="s">
        <v>4466</v>
      </c>
      <c r="B849" t="str">
        <f>VLOOKUP(A849,[1]Files!$A$2:$B$73,2,FALSE)</f>
        <v>Heart</v>
      </c>
      <c r="C849">
        <v>4784</v>
      </c>
      <c r="D849">
        <v>3054.5822079999998</v>
      </c>
      <c r="E849">
        <v>3054.5760420000001</v>
      </c>
      <c r="F849">
        <v>5</v>
      </c>
      <c r="G849">
        <v>784.39653199999998</v>
      </c>
      <c r="H849">
        <v>1518.780612</v>
      </c>
      <c r="I849">
        <v>784.39668400000005</v>
      </c>
      <c r="J849">
        <v>1518.779055</v>
      </c>
      <c r="K849">
        <v>1.4E-3</v>
      </c>
      <c r="L849">
        <f t="shared" si="39"/>
        <v>1.4E-3</v>
      </c>
      <c r="M849" t="s">
        <v>2673</v>
      </c>
      <c r="N849" t="s">
        <v>2674</v>
      </c>
      <c r="O849" t="s">
        <v>35</v>
      </c>
      <c r="P849" t="s">
        <v>35</v>
      </c>
      <c r="Q849" t="s">
        <v>2675</v>
      </c>
      <c r="R849" t="s">
        <v>2676</v>
      </c>
      <c r="S849">
        <v>4785</v>
      </c>
      <c r="T849">
        <v>4786</v>
      </c>
      <c r="U849" t="s">
        <v>2677</v>
      </c>
      <c r="V849" t="s">
        <v>2678</v>
      </c>
      <c r="W849" t="s">
        <v>2679</v>
      </c>
      <c r="X849" t="s">
        <v>2679</v>
      </c>
      <c r="Y849">
        <v>82</v>
      </c>
      <c r="Z849">
        <v>1</v>
      </c>
      <c r="AA849">
        <v>219</v>
      </c>
      <c r="AB849">
        <v>1</v>
      </c>
      <c r="AC849">
        <v>9.69E-2</v>
      </c>
      <c r="AD849" s="1">
        <v>3.29E-5</v>
      </c>
      <c r="AE849" t="str">
        <f t="shared" si="40"/>
        <v>sp|Q8R1S0|COQ6_MOUSE +2_sp|Q8R1S0|COQ6_MOUSE</v>
      </c>
      <c r="AF849" t="str">
        <f t="shared" si="41"/>
        <v>K[325.13]ALEK_LLIGADGHK[325.13]SGVR</v>
      </c>
    </row>
    <row r="850" spans="1:32" x14ac:dyDescent="0.25">
      <c r="A850" t="s">
        <v>4523</v>
      </c>
      <c r="B850" t="str">
        <f>VLOOKUP(A850,[1]Files!$A$2:$B$73,2,FALSE)</f>
        <v>Heart</v>
      </c>
      <c r="C850">
        <v>12552</v>
      </c>
      <c r="D850">
        <v>4205.0786680000001</v>
      </c>
      <c r="E850">
        <v>4206.0695249999999</v>
      </c>
      <c r="F850">
        <v>4</v>
      </c>
      <c r="G850">
        <v>1610.834764</v>
      </c>
      <c r="H850">
        <v>1842.8388399999999</v>
      </c>
      <c r="I850">
        <v>1610.830422</v>
      </c>
      <c r="J850">
        <v>1842.8417910000001</v>
      </c>
      <c r="K850">
        <v>1.4E-3</v>
      </c>
      <c r="L850">
        <f t="shared" si="39"/>
        <v>1.4E-3</v>
      </c>
      <c r="M850" t="s">
        <v>2082</v>
      </c>
      <c r="N850" t="s">
        <v>2387</v>
      </c>
      <c r="O850" t="s">
        <v>35</v>
      </c>
      <c r="P850" t="s">
        <v>35</v>
      </c>
      <c r="Q850" t="s">
        <v>2084</v>
      </c>
      <c r="R850" t="s">
        <v>2085</v>
      </c>
      <c r="S850">
        <v>12555</v>
      </c>
      <c r="T850">
        <v>12554</v>
      </c>
      <c r="U850" t="s">
        <v>564</v>
      </c>
      <c r="V850" t="s">
        <v>564</v>
      </c>
      <c r="W850" t="s">
        <v>565</v>
      </c>
      <c r="X850" t="s">
        <v>565</v>
      </c>
      <c r="Y850">
        <v>547</v>
      </c>
      <c r="Z850">
        <v>1</v>
      </c>
      <c r="AA850">
        <v>498</v>
      </c>
      <c r="AB850">
        <v>1</v>
      </c>
      <c r="AC850">
        <v>1.34E-3</v>
      </c>
      <c r="AD850">
        <v>3.3799999999999998E-4</v>
      </c>
      <c r="AE850" t="str">
        <f t="shared" si="40"/>
        <v>sp|Q8K2B3|SDHA_MOUSE_sp|Q8K2B3|SDHA_MOUSE</v>
      </c>
      <c r="AF850" t="str">
        <f t="shared" si="41"/>
        <v>ISQLYGDLK[325.13]HLK_ANAGEESVMNLDK[325.13]LR</v>
      </c>
    </row>
    <row r="851" spans="1:32" x14ac:dyDescent="0.25">
      <c r="A851" t="s">
        <v>4885</v>
      </c>
      <c r="B851" t="str">
        <f>VLOOKUP(A851,[1]Files!$A$2:$B$73,2,FALSE)</f>
        <v>Heart</v>
      </c>
      <c r="C851">
        <v>12542</v>
      </c>
      <c r="D851">
        <v>3904.996881</v>
      </c>
      <c r="E851">
        <v>3905.0365660000002</v>
      </c>
      <c r="F851">
        <v>4</v>
      </c>
      <c r="G851">
        <v>1147.5508279999999</v>
      </c>
      <c r="H851">
        <v>2006.040988</v>
      </c>
      <c r="I851">
        <v>1147.5509529999999</v>
      </c>
      <c r="J851">
        <v>2006.0394140000001</v>
      </c>
      <c r="K851">
        <v>1.4E-3</v>
      </c>
      <c r="L851">
        <f t="shared" si="39"/>
        <v>1.4E-3</v>
      </c>
      <c r="M851" t="s">
        <v>1903</v>
      </c>
      <c r="N851" t="s">
        <v>3808</v>
      </c>
      <c r="O851" t="s">
        <v>35</v>
      </c>
      <c r="P851" t="s">
        <v>35</v>
      </c>
      <c r="Q851" t="s">
        <v>1904</v>
      </c>
      <c r="R851" t="s">
        <v>3809</v>
      </c>
      <c r="S851">
        <v>12545</v>
      </c>
      <c r="T851">
        <v>12544</v>
      </c>
      <c r="U851" t="s">
        <v>1801</v>
      </c>
      <c r="V851" t="s">
        <v>1801</v>
      </c>
      <c r="W851" t="s">
        <v>1802</v>
      </c>
      <c r="X851" t="s">
        <v>1802</v>
      </c>
      <c r="Y851">
        <v>415</v>
      </c>
      <c r="Z851">
        <v>1</v>
      </c>
      <c r="AA851">
        <v>214</v>
      </c>
      <c r="AB851">
        <v>1</v>
      </c>
      <c r="AC851" s="1">
        <v>3.5800000000000003E-5</v>
      </c>
      <c r="AD851" s="1">
        <v>2.0200000000000001E-6</v>
      </c>
      <c r="AE851" t="str">
        <f t="shared" si="40"/>
        <v>sp|Q8BMS1|ECHA_MOUSE_sp|Q8BMS1|ECHA_MOUSE</v>
      </c>
      <c r="AF851" t="str">
        <f t="shared" si="41"/>
        <v>K[325.13]ALTSFER_K[325.13]M[147.04]GLVDQLVEPLGPGIK</v>
      </c>
    </row>
    <row r="852" spans="1:32" x14ac:dyDescent="0.25">
      <c r="A852" t="s">
        <v>4800</v>
      </c>
      <c r="B852" t="str">
        <f>VLOOKUP(A852,[1]Files!$A$2:$B$73,2,FALSE)</f>
        <v>Heart</v>
      </c>
      <c r="C852">
        <v>6093</v>
      </c>
      <c r="D852">
        <v>2611.1914139999999</v>
      </c>
      <c r="E852">
        <v>2611.1891540000001</v>
      </c>
      <c r="F852">
        <v>4</v>
      </c>
      <c r="G852">
        <v>834.35136599999998</v>
      </c>
      <c r="H852">
        <v>1025.434984</v>
      </c>
      <c r="I852">
        <v>834.35079599999995</v>
      </c>
      <c r="J852">
        <v>1025.4341919999999</v>
      </c>
      <c r="K852">
        <v>1.4E-3</v>
      </c>
      <c r="L852">
        <f t="shared" si="39"/>
        <v>1.4E-3</v>
      </c>
      <c r="M852" t="s">
        <v>1843</v>
      </c>
      <c r="N852" t="s">
        <v>1863</v>
      </c>
      <c r="O852" t="s">
        <v>35</v>
      </c>
      <c r="P852" t="s">
        <v>35</v>
      </c>
      <c r="Q852" t="s">
        <v>1845</v>
      </c>
      <c r="R852" t="s">
        <v>1864</v>
      </c>
      <c r="S852">
        <v>6096</v>
      </c>
      <c r="T852">
        <v>6097</v>
      </c>
      <c r="U852" t="s">
        <v>1847</v>
      </c>
      <c r="V852" t="s">
        <v>1847</v>
      </c>
      <c r="W852" t="s">
        <v>1848</v>
      </c>
      <c r="X852" t="s">
        <v>1848</v>
      </c>
      <c r="Y852">
        <v>270</v>
      </c>
      <c r="Z852">
        <v>1</v>
      </c>
      <c r="AA852">
        <v>275</v>
      </c>
      <c r="AB852">
        <v>1</v>
      </c>
      <c r="AC852">
        <v>3.5499999999999997E-2</v>
      </c>
      <c r="AD852">
        <v>5.5599999999999996E-4</v>
      </c>
      <c r="AE852" t="str">
        <f t="shared" si="40"/>
        <v>sp|Q80XN0|BDH_MOUSE_sp|Q80XN0|BDH_MOUSE</v>
      </c>
      <c r="AF852" t="str">
        <f t="shared" si="41"/>
        <v>K[325.13]DYGR_K[325.13]YFDEK</v>
      </c>
    </row>
    <row r="853" spans="1:32" x14ac:dyDescent="0.25">
      <c r="A853" t="s">
        <v>4462</v>
      </c>
      <c r="B853" t="str">
        <f>VLOOKUP(A853,[1]Files!$A$2:$B$73,2,FALSE)</f>
        <v>Heart</v>
      </c>
      <c r="C853">
        <v>3233</v>
      </c>
      <c r="D853">
        <v>3589.638042</v>
      </c>
      <c r="E853">
        <v>3589.6361609999999</v>
      </c>
      <c r="F853">
        <v>5</v>
      </c>
      <c r="G853">
        <v>1377.605319</v>
      </c>
      <c r="H853">
        <v>1460.6276580000001</v>
      </c>
      <c r="I853">
        <v>1377.6048390000001</v>
      </c>
      <c r="J853">
        <v>1460.626696</v>
      </c>
      <c r="K853">
        <v>1.4E-3</v>
      </c>
      <c r="L853">
        <f t="shared" si="39"/>
        <v>1.4E-3</v>
      </c>
      <c r="M853" t="s">
        <v>1790</v>
      </c>
      <c r="N853" t="s">
        <v>69</v>
      </c>
      <c r="O853" t="s">
        <v>35</v>
      </c>
      <c r="P853" t="s">
        <v>35</v>
      </c>
      <c r="Q853" t="s">
        <v>1090</v>
      </c>
      <c r="R853" t="s">
        <v>71</v>
      </c>
      <c r="S853">
        <v>3236</v>
      </c>
      <c r="T853">
        <v>3235</v>
      </c>
      <c r="U853" t="s">
        <v>72</v>
      </c>
      <c r="V853" t="s">
        <v>72</v>
      </c>
      <c r="W853" t="s">
        <v>73</v>
      </c>
      <c r="X853" t="s">
        <v>73</v>
      </c>
      <c r="Y853">
        <v>240</v>
      </c>
      <c r="Z853">
        <v>1</v>
      </c>
      <c r="AA853">
        <v>531</v>
      </c>
      <c r="AB853">
        <v>1</v>
      </c>
      <c r="AC853">
        <v>8.8000000000000005E-3</v>
      </c>
      <c r="AD853" s="1">
        <v>1.1600000000000001E-7</v>
      </c>
      <c r="AE853" t="str">
        <f t="shared" si="40"/>
        <v>sp|Q03265|ATPA_MOUSE_sp|Q03265|ATPA_MOUSE</v>
      </c>
      <c r="AF853" t="str">
        <f t="shared" si="41"/>
        <v>FNDGTDEKK[325.13]K_SDGK[325.13]ISEQSDAK</v>
      </c>
    </row>
    <row r="854" spans="1:32" x14ac:dyDescent="0.25">
      <c r="A854" t="s">
        <v>4466</v>
      </c>
      <c r="B854" t="str">
        <f>VLOOKUP(A854,[1]Files!$A$2:$B$73,2,FALSE)</f>
        <v>Heart</v>
      </c>
      <c r="C854">
        <v>9788</v>
      </c>
      <c r="D854">
        <v>4630.499323</v>
      </c>
      <c r="E854">
        <v>4631.4972589999998</v>
      </c>
      <c r="F854">
        <v>4</v>
      </c>
      <c r="G854">
        <v>1316.7460189999999</v>
      </c>
      <c r="H854">
        <v>2562.3482389999999</v>
      </c>
      <c r="I854">
        <v>1316.745236</v>
      </c>
      <c r="J854">
        <v>2562.347573</v>
      </c>
      <c r="K854">
        <v>1.4E-3</v>
      </c>
      <c r="L854">
        <f t="shared" si="39"/>
        <v>1.4E-3</v>
      </c>
      <c r="M854" t="s">
        <v>189</v>
      </c>
      <c r="N854" t="s">
        <v>4508</v>
      </c>
      <c r="O854" t="s">
        <v>35</v>
      </c>
      <c r="P854" t="s">
        <v>35</v>
      </c>
      <c r="Q854" t="s">
        <v>191</v>
      </c>
      <c r="R854" t="s">
        <v>4509</v>
      </c>
      <c r="S854">
        <v>9789</v>
      </c>
      <c r="T854">
        <v>9792</v>
      </c>
      <c r="U854" t="s">
        <v>72</v>
      </c>
      <c r="V854" t="s">
        <v>72</v>
      </c>
      <c r="W854" t="s">
        <v>73</v>
      </c>
      <c r="X854" t="s">
        <v>73</v>
      </c>
      <c r="Y854">
        <v>175</v>
      </c>
      <c r="Z854">
        <v>1</v>
      </c>
      <c r="AA854">
        <v>194</v>
      </c>
      <c r="AB854">
        <v>1</v>
      </c>
      <c r="AC854">
        <v>1.15E-2</v>
      </c>
      <c r="AD854">
        <v>1.34E-4</v>
      </c>
      <c r="AE854" t="str">
        <f t="shared" si="40"/>
        <v>sp|Q03265|ATPA_MOUSE_sp|Q03265|ATPA_MOUSE</v>
      </c>
      <c r="AF854" t="str">
        <f t="shared" si="41"/>
        <v>VGLK[325.13]APGIIPR_ISVREPMQTGIK[325.13]AVDSLVPIGR</v>
      </c>
    </row>
    <row r="855" spans="1:32" x14ac:dyDescent="0.25">
      <c r="A855" t="s">
        <v>4874</v>
      </c>
      <c r="B855" t="str">
        <f>VLOOKUP(A855,[1]Files!$A$2:$B$73,2,FALSE)</f>
        <v>Heart</v>
      </c>
      <c r="C855">
        <v>4923</v>
      </c>
      <c r="D855">
        <v>3461.5430240000001</v>
      </c>
      <c r="E855">
        <v>3461.5604920000001</v>
      </c>
      <c r="F855">
        <v>4</v>
      </c>
      <c r="G855">
        <v>1249.5105450000001</v>
      </c>
      <c r="H855">
        <v>1460.627414</v>
      </c>
      <c r="I855">
        <v>1249.5098760000001</v>
      </c>
      <c r="J855">
        <v>1460.626696</v>
      </c>
      <c r="K855">
        <v>1.4E-3</v>
      </c>
      <c r="L855">
        <f t="shared" si="39"/>
        <v>1.4E-3</v>
      </c>
      <c r="M855" t="s">
        <v>2264</v>
      </c>
      <c r="N855" t="s">
        <v>69</v>
      </c>
      <c r="O855" t="s">
        <v>35</v>
      </c>
      <c r="P855" t="s">
        <v>35</v>
      </c>
      <c r="Q855" t="s">
        <v>2265</v>
      </c>
      <c r="R855" t="s">
        <v>71</v>
      </c>
      <c r="S855">
        <v>4924</v>
      </c>
      <c r="T855">
        <v>4927</v>
      </c>
      <c r="U855" t="s">
        <v>72</v>
      </c>
      <c r="V855" t="s">
        <v>72</v>
      </c>
      <c r="W855" t="s">
        <v>73</v>
      </c>
      <c r="X855" t="s">
        <v>73</v>
      </c>
      <c r="Y855">
        <v>239</v>
      </c>
      <c r="Z855">
        <v>1</v>
      </c>
      <c r="AA855">
        <v>531</v>
      </c>
      <c r="AB855">
        <v>1</v>
      </c>
      <c r="AC855">
        <v>1.0800000000000001E-2</v>
      </c>
      <c r="AD855" s="1">
        <v>3.89E-6</v>
      </c>
      <c r="AE855" t="str">
        <f t="shared" si="40"/>
        <v>sp|Q03265|ATPA_MOUSE_sp|Q03265|ATPA_MOUSE</v>
      </c>
      <c r="AF855" t="str">
        <f t="shared" si="41"/>
        <v>FNDGTDEK[325.13]K_SDGK[325.13]ISEQSDAK</v>
      </c>
    </row>
    <row r="856" spans="1:32" x14ac:dyDescent="0.25">
      <c r="A856" t="s">
        <v>4671</v>
      </c>
      <c r="B856" t="str">
        <f>VLOOKUP(A856,[1]Files!$A$2:$B$73,2,FALSE)</f>
        <v>Heart</v>
      </c>
      <c r="C856">
        <v>6336</v>
      </c>
      <c r="D856">
        <v>3612.770563</v>
      </c>
      <c r="E856">
        <v>3612.7667900000001</v>
      </c>
      <c r="F856">
        <v>4</v>
      </c>
      <c r="G856">
        <v>1408.7205530000001</v>
      </c>
      <c r="H856">
        <v>1452.644945</v>
      </c>
      <c r="I856">
        <v>1408.7198089999999</v>
      </c>
      <c r="J856">
        <v>1452.6442460000001</v>
      </c>
      <c r="K856">
        <v>1.4E-3</v>
      </c>
      <c r="L856">
        <f t="shared" si="39"/>
        <v>1.4E-3</v>
      </c>
      <c r="M856" t="s">
        <v>156</v>
      </c>
      <c r="N856" t="s">
        <v>2111</v>
      </c>
      <c r="O856" t="s">
        <v>35</v>
      </c>
      <c r="P856" t="s">
        <v>35</v>
      </c>
      <c r="Q856" t="s">
        <v>157</v>
      </c>
      <c r="R856" t="s">
        <v>89</v>
      </c>
      <c r="S856">
        <v>6337</v>
      </c>
      <c r="T856">
        <v>6340</v>
      </c>
      <c r="U856" t="s">
        <v>158</v>
      </c>
      <c r="V856" t="s">
        <v>90</v>
      </c>
      <c r="W856" t="s">
        <v>159</v>
      </c>
      <c r="X856" t="s">
        <v>91</v>
      </c>
      <c r="Y856">
        <v>124</v>
      </c>
      <c r="Z856">
        <v>1</v>
      </c>
      <c r="AA856">
        <v>192</v>
      </c>
      <c r="AB856">
        <v>1</v>
      </c>
      <c r="AC856" s="1">
        <v>1.9800000000000001E-6</v>
      </c>
      <c r="AD856" s="1">
        <v>1.79E-7</v>
      </c>
      <c r="AE856" t="str">
        <f t="shared" si="40"/>
        <v>sp|P56480|ATPB_MOUSE_sp|Q9DB20|ATPO_MOUSE</v>
      </c>
      <c r="AF856" t="str">
        <f t="shared" si="41"/>
        <v>GQK[325.13]VLDSGAPIK_IGEK[325.13]YVDM[147.04]SAK</v>
      </c>
    </row>
    <row r="857" spans="1:32" x14ac:dyDescent="0.25">
      <c r="A857" t="s">
        <v>4885</v>
      </c>
      <c r="B857" t="str">
        <f>VLOOKUP(A857,[1]Files!$A$2:$B$73,2,FALSE)</f>
        <v>Heart</v>
      </c>
      <c r="C857">
        <v>12987</v>
      </c>
      <c r="D857">
        <v>4706.5006649999996</v>
      </c>
      <c r="E857">
        <v>4706.5444260000004</v>
      </c>
      <c r="F857">
        <v>5</v>
      </c>
      <c r="G857">
        <v>1526.798387</v>
      </c>
      <c r="H857">
        <v>2428.2972140000002</v>
      </c>
      <c r="I857">
        <v>1526.798059</v>
      </c>
      <c r="J857">
        <v>2428.2961890000001</v>
      </c>
      <c r="K857">
        <v>1.4E-3</v>
      </c>
      <c r="L857">
        <f t="shared" si="39"/>
        <v>1.4E-3</v>
      </c>
      <c r="M857" t="s">
        <v>3668</v>
      </c>
      <c r="N857" t="s">
        <v>629</v>
      </c>
      <c r="O857" t="s">
        <v>35</v>
      </c>
      <c r="P857" t="s">
        <v>35</v>
      </c>
      <c r="Q857" t="s">
        <v>3669</v>
      </c>
      <c r="R857" t="s">
        <v>630</v>
      </c>
      <c r="S857">
        <v>12990</v>
      </c>
      <c r="T857">
        <v>12991</v>
      </c>
      <c r="U857" t="s">
        <v>158</v>
      </c>
      <c r="V857" t="s">
        <v>158</v>
      </c>
      <c r="W857" t="s">
        <v>159</v>
      </c>
      <c r="X857" t="s">
        <v>159</v>
      </c>
      <c r="Y857">
        <v>198</v>
      </c>
      <c r="Z857">
        <v>1</v>
      </c>
      <c r="AA857">
        <v>124</v>
      </c>
      <c r="AB857">
        <v>1</v>
      </c>
      <c r="AC857">
        <v>5.5599999999999996E-4</v>
      </c>
      <c r="AD857" s="1">
        <v>3.5299999999999998E-8</v>
      </c>
      <c r="AE857" t="str">
        <f t="shared" si="40"/>
        <v>sp|P56480|ATPB_MOUSE_sp|P56480|ATPB_MOUSE</v>
      </c>
      <c r="AF857" t="str">
        <f t="shared" si="41"/>
        <v>VVDLLAPYAK[325.13]GGK_GQK[325.13]VLDSGAPIKIPVGPETLGR</v>
      </c>
    </row>
    <row r="858" spans="1:32" x14ac:dyDescent="0.25">
      <c r="A858" t="s">
        <v>4597</v>
      </c>
      <c r="B858" t="str">
        <f>VLOOKUP(A858,[1]Files!$A$2:$B$73,2,FALSE)</f>
        <v>Heart</v>
      </c>
      <c r="C858">
        <v>3825</v>
      </c>
      <c r="D858">
        <v>2753.4170469999999</v>
      </c>
      <c r="E858">
        <v>2753.4186460000001</v>
      </c>
      <c r="F858">
        <v>4</v>
      </c>
      <c r="G858">
        <v>786.37639000000001</v>
      </c>
      <c r="H858">
        <v>1215.6355920000001</v>
      </c>
      <c r="I858">
        <v>786.37594799999999</v>
      </c>
      <c r="J858">
        <v>1215.6346820000001</v>
      </c>
      <c r="K858">
        <v>1.4E-3</v>
      </c>
      <c r="L858">
        <f t="shared" si="39"/>
        <v>1.4E-3</v>
      </c>
      <c r="M858" t="s">
        <v>1557</v>
      </c>
      <c r="N858" t="s">
        <v>1558</v>
      </c>
      <c r="O858" t="s">
        <v>35</v>
      </c>
      <c r="P858" t="s">
        <v>35</v>
      </c>
      <c r="Q858" t="s">
        <v>1559</v>
      </c>
      <c r="R858" t="s">
        <v>1560</v>
      </c>
      <c r="S858">
        <v>3828</v>
      </c>
      <c r="T858">
        <v>3827</v>
      </c>
      <c r="U858" t="s">
        <v>1561</v>
      </c>
      <c r="V858" t="s">
        <v>1561</v>
      </c>
      <c r="W858" t="s">
        <v>1562</v>
      </c>
      <c r="X858" t="s">
        <v>1562</v>
      </c>
      <c r="Y858">
        <v>50</v>
      </c>
      <c r="Z858">
        <v>1</v>
      </c>
      <c r="AA858">
        <v>44</v>
      </c>
      <c r="AB858">
        <v>1</v>
      </c>
      <c r="AC858">
        <v>2.23E-2</v>
      </c>
      <c r="AD858">
        <v>5.2999999999999998E-4</v>
      </c>
      <c r="AE858" t="str">
        <f t="shared" si="40"/>
        <v>sp|P56382|ATP5E_MOUSE_sp|P56382|ATP5E_MOUSE</v>
      </c>
      <c r="AF858" t="str">
        <f t="shared" si="41"/>
        <v>VSK[325.13]KE_TSGSSIK[325.13]IVK</v>
      </c>
    </row>
    <row r="859" spans="1:32" x14ac:dyDescent="0.25">
      <c r="A859" t="s">
        <v>4544</v>
      </c>
      <c r="B859" t="str">
        <f>VLOOKUP(A859,[1]Files!$A$2:$B$73,2,FALSE)</f>
        <v>Heart</v>
      </c>
      <c r="C859">
        <v>11635</v>
      </c>
      <c r="D859">
        <v>3754.813701</v>
      </c>
      <c r="E859">
        <v>3754.8131629999998</v>
      </c>
      <c r="F859">
        <v>5</v>
      </c>
      <c r="G859">
        <v>1027.4755580000001</v>
      </c>
      <c r="H859">
        <v>1975.933078</v>
      </c>
      <c r="I859">
        <v>1027.4763310000001</v>
      </c>
      <c r="J859">
        <v>1975.9309410000001</v>
      </c>
      <c r="K859">
        <v>1.4E-3</v>
      </c>
      <c r="L859">
        <f t="shared" si="39"/>
        <v>1.4E-3</v>
      </c>
      <c r="M859" t="s">
        <v>991</v>
      </c>
      <c r="N859" t="s">
        <v>2802</v>
      </c>
      <c r="O859" t="s">
        <v>35</v>
      </c>
      <c r="P859" t="s">
        <v>35</v>
      </c>
      <c r="Q859" t="s">
        <v>993</v>
      </c>
      <c r="R859" t="s">
        <v>2803</v>
      </c>
      <c r="S859">
        <v>11636</v>
      </c>
      <c r="T859">
        <v>11637</v>
      </c>
      <c r="U859" t="s">
        <v>126</v>
      </c>
      <c r="V859" t="s">
        <v>126</v>
      </c>
      <c r="W859" t="s">
        <v>127</v>
      </c>
      <c r="X859" t="s">
        <v>127</v>
      </c>
      <c r="Y859">
        <v>150</v>
      </c>
      <c r="Z859">
        <v>1</v>
      </c>
      <c r="AA859">
        <v>296</v>
      </c>
      <c r="AB859">
        <v>1</v>
      </c>
      <c r="AC859">
        <v>1.2199999999999999E-3</v>
      </c>
      <c r="AD859" s="1">
        <v>3.8299999999999998E-6</v>
      </c>
      <c r="AE859" t="str">
        <f t="shared" si="40"/>
        <v>sp|P05202|AATM_MOUSE_sp|P05202|AATM_MOUSE</v>
      </c>
      <c r="AF859" t="str">
        <f t="shared" si="41"/>
        <v>FFK[325.13]FSR_VGAFTVVC[160.03]K[325.13]DAEEAKR</v>
      </c>
    </row>
    <row r="860" spans="1:32" x14ac:dyDescent="0.25">
      <c r="A860" t="s">
        <v>4576</v>
      </c>
      <c r="B860" t="str">
        <f>VLOOKUP(A860,[1]Files!$A$2:$B$73,2,FALSE)</f>
        <v>Heart</v>
      </c>
      <c r="C860">
        <v>8492</v>
      </c>
      <c r="D860">
        <v>3131.597542</v>
      </c>
      <c r="E860">
        <v>3131.5988219999999</v>
      </c>
      <c r="F860">
        <v>4</v>
      </c>
      <c r="G860">
        <v>1125.567186</v>
      </c>
      <c r="H860">
        <v>1254.6252910000001</v>
      </c>
      <c r="I860">
        <v>1125.566603</v>
      </c>
      <c r="J860">
        <v>1254.624452</v>
      </c>
      <c r="K860">
        <v>1.4E-3</v>
      </c>
      <c r="L860">
        <f t="shared" si="39"/>
        <v>1.4E-3</v>
      </c>
      <c r="M860" t="s">
        <v>122</v>
      </c>
      <c r="N860" t="s">
        <v>123</v>
      </c>
      <c r="O860" t="s">
        <v>35</v>
      </c>
      <c r="P860" t="s">
        <v>35</v>
      </c>
      <c r="Q860" t="s">
        <v>124</v>
      </c>
      <c r="R860" t="s">
        <v>125</v>
      </c>
      <c r="S860">
        <v>8495</v>
      </c>
      <c r="T860">
        <v>8496</v>
      </c>
      <c r="U860" t="s">
        <v>126</v>
      </c>
      <c r="V860" t="s">
        <v>126</v>
      </c>
      <c r="W860" t="s">
        <v>127</v>
      </c>
      <c r="X860" t="s">
        <v>127</v>
      </c>
      <c r="Y860">
        <v>82</v>
      </c>
      <c r="Z860">
        <v>1</v>
      </c>
      <c r="AA860">
        <v>338</v>
      </c>
      <c r="AB860">
        <v>1</v>
      </c>
      <c r="AC860" s="1">
        <v>4.2100000000000003E-6</v>
      </c>
      <c r="AD860" s="1">
        <v>3.79E-5</v>
      </c>
      <c r="AE860" t="str">
        <f t="shared" si="40"/>
        <v>sp|P05202|AATM_MOUSE_sp|P05202|AATM_MOUSE</v>
      </c>
      <c r="AF860" t="str">
        <f t="shared" si="41"/>
        <v>K[325.13]AEAQIAAK_K[325.13]QWLQEVK</v>
      </c>
    </row>
    <row r="861" spans="1:32" x14ac:dyDescent="0.25">
      <c r="A861" t="s">
        <v>2964</v>
      </c>
      <c r="B861" t="str">
        <f>VLOOKUP(A861,[1]Files!$A$2:$B$73,2,FALSE)</f>
        <v>Heart</v>
      </c>
      <c r="C861">
        <v>11574</v>
      </c>
      <c r="D861">
        <v>4524.1925600000004</v>
      </c>
      <c r="E861">
        <v>4524.1872009999997</v>
      </c>
      <c r="F861">
        <v>4</v>
      </c>
      <c r="G861">
        <v>1824.8851790000001</v>
      </c>
      <c r="H861">
        <v>1947.9023159999999</v>
      </c>
      <c r="I861">
        <v>1824.889394</v>
      </c>
      <c r="J861">
        <v>1947.899641</v>
      </c>
      <c r="K861">
        <v>-1.5E-3</v>
      </c>
      <c r="L861">
        <f t="shared" si="39"/>
        <v>1.5E-3</v>
      </c>
      <c r="M861" t="s">
        <v>2138</v>
      </c>
      <c r="N861" t="s">
        <v>2089</v>
      </c>
      <c r="O861">
        <v>0</v>
      </c>
      <c r="P861">
        <v>0</v>
      </c>
      <c r="Q861" t="s">
        <v>2139</v>
      </c>
      <c r="R861" t="s">
        <v>2091</v>
      </c>
      <c r="S861">
        <v>11577</v>
      </c>
      <c r="T861">
        <v>11578</v>
      </c>
      <c r="U861" t="s">
        <v>1038</v>
      </c>
      <c r="V861" t="s">
        <v>1038</v>
      </c>
      <c r="W861" t="s">
        <v>1039</v>
      </c>
      <c r="X861" t="s">
        <v>1039</v>
      </c>
      <c r="Y861">
        <v>521</v>
      </c>
      <c r="Z861">
        <v>1</v>
      </c>
      <c r="AA861">
        <v>411</v>
      </c>
      <c r="AB861">
        <v>1</v>
      </c>
      <c r="AC861" t="s">
        <v>35</v>
      </c>
      <c r="AD861" t="s">
        <v>35</v>
      </c>
      <c r="AE861" t="str">
        <f t="shared" si="40"/>
        <v>sp|Q99KI0|ACON_MOUSE_sp|Q99KI0|ACON_MOUSE</v>
      </c>
      <c r="AF861" t="str">
        <f t="shared" si="41"/>
        <v>K[325.13]FKLEAPDADELPR_C[160.03]K[325.13]SQFTITPGSEQIR</v>
      </c>
    </row>
    <row r="862" spans="1:32" x14ac:dyDescent="0.25">
      <c r="A862" t="s">
        <v>1776</v>
      </c>
      <c r="B862" t="str">
        <f>VLOOKUP(A862,[1]Files!$A$2:$B$73,2,FALSE)</f>
        <v>Heart</v>
      </c>
      <c r="C862">
        <v>4246</v>
      </c>
      <c r="D862">
        <v>3637.8534490000002</v>
      </c>
      <c r="E862">
        <v>3638.8393000000001</v>
      </c>
      <c r="F862">
        <v>4</v>
      </c>
      <c r="G862">
        <v>1417.710863</v>
      </c>
      <c r="H862">
        <v>1468.737521</v>
      </c>
      <c r="I862">
        <v>1417.7089100000001</v>
      </c>
      <c r="J862">
        <v>1468.7409379999999</v>
      </c>
      <c r="K862">
        <v>-1.5E-3</v>
      </c>
      <c r="L862">
        <f t="shared" si="39"/>
        <v>1.5E-3</v>
      </c>
      <c r="M862" t="s">
        <v>1873</v>
      </c>
      <c r="N862" t="s">
        <v>729</v>
      </c>
      <c r="O862">
        <v>0</v>
      </c>
      <c r="P862">
        <v>0</v>
      </c>
      <c r="Q862" t="s">
        <v>1874</v>
      </c>
      <c r="R862" t="s">
        <v>731</v>
      </c>
      <c r="S862">
        <v>4247</v>
      </c>
      <c r="T862">
        <v>4250</v>
      </c>
      <c r="U862" t="s">
        <v>441</v>
      </c>
      <c r="V862" t="s">
        <v>441</v>
      </c>
      <c r="W862" t="s">
        <v>442</v>
      </c>
      <c r="X862" t="s">
        <v>442</v>
      </c>
      <c r="Y862">
        <v>328</v>
      </c>
      <c r="Z862">
        <v>1</v>
      </c>
      <c r="AA862">
        <v>239</v>
      </c>
      <c r="AB862">
        <v>1</v>
      </c>
      <c r="AC862" t="s">
        <v>35</v>
      </c>
      <c r="AD862" t="s">
        <v>35</v>
      </c>
      <c r="AE862" t="str">
        <f t="shared" si="40"/>
        <v>sp|P08249|MDHM_MOUSE_sp|P08249|MDHM_MOUSE</v>
      </c>
      <c r="AF862" t="str">
        <f t="shared" si="41"/>
        <v>ASIK[325.13]KGEDFVK_IQEAGTEVVK[325.13]AK</v>
      </c>
    </row>
    <row r="863" spans="1:32" x14ac:dyDescent="0.25">
      <c r="A863" t="s">
        <v>2554</v>
      </c>
      <c r="B863" t="str">
        <f>VLOOKUP(A863,[1]Files!$A$2:$B$73,2,FALSE)</f>
        <v>Heart</v>
      </c>
      <c r="C863">
        <v>6961</v>
      </c>
      <c r="D863">
        <v>3806.8165079999999</v>
      </c>
      <c r="E863">
        <v>3807.8151769999999</v>
      </c>
      <c r="F863">
        <v>5</v>
      </c>
      <c r="G863">
        <v>1308.6164269999999</v>
      </c>
      <c r="H863">
        <v>1746.795016</v>
      </c>
      <c r="I863">
        <v>1308.617258</v>
      </c>
      <c r="J863">
        <v>1746.795693</v>
      </c>
      <c r="K863">
        <v>-1.5E-3</v>
      </c>
      <c r="L863">
        <f t="shared" si="39"/>
        <v>1.5E-3</v>
      </c>
      <c r="M863" t="s">
        <v>1353</v>
      </c>
      <c r="N863" t="s">
        <v>2788</v>
      </c>
      <c r="O863">
        <v>4.7467999999999998E-3</v>
      </c>
      <c r="P863">
        <v>4.7467999999999998E-3</v>
      </c>
      <c r="Q863" t="s">
        <v>1355</v>
      </c>
      <c r="R863" t="s">
        <v>2789</v>
      </c>
      <c r="S863">
        <v>6964</v>
      </c>
      <c r="T863">
        <v>6963</v>
      </c>
      <c r="U863" t="s">
        <v>1207</v>
      </c>
      <c r="V863" t="s">
        <v>1207</v>
      </c>
      <c r="W863" t="s">
        <v>1208</v>
      </c>
      <c r="X863" t="s">
        <v>1208</v>
      </c>
      <c r="Y863">
        <v>370</v>
      </c>
      <c r="Z863">
        <v>1</v>
      </c>
      <c r="AA863">
        <v>103</v>
      </c>
      <c r="AB863">
        <v>1</v>
      </c>
      <c r="AC863" t="s">
        <v>35</v>
      </c>
      <c r="AD863" t="s">
        <v>35</v>
      </c>
      <c r="AE863" t="str">
        <f t="shared" si="40"/>
        <v>sp|Q9CZU6|CISY_MOUSE_sp|Q9CZU6|CISY_MOUSE</v>
      </c>
      <c r="AF863" t="str">
        <f t="shared" si="41"/>
        <v>HLPK[325.13]DPMFK_GYSIPEC[160.03]QK[325.13]MLPK</v>
      </c>
    </row>
    <row r="864" spans="1:32" x14ac:dyDescent="0.25">
      <c r="A864" t="s">
        <v>3578</v>
      </c>
      <c r="B864" t="str">
        <f>VLOOKUP(A864,[1]Files!$A$2:$B$73,2,FALSE)</f>
        <v>Heart</v>
      </c>
      <c r="C864">
        <v>5239</v>
      </c>
      <c r="D864">
        <v>3467.7876529999999</v>
      </c>
      <c r="E864">
        <v>3468.7792420000001</v>
      </c>
      <c r="F864">
        <v>4</v>
      </c>
      <c r="G864">
        <v>1000.508348</v>
      </c>
      <c r="H864">
        <v>1715.8742400000001</v>
      </c>
      <c r="I864">
        <v>1000.507691</v>
      </c>
      <c r="J864">
        <v>1715.8763710000001</v>
      </c>
      <c r="K864">
        <v>-1.5E-3</v>
      </c>
      <c r="L864">
        <f t="shared" si="39"/>
        <v>1.5E-3</v>
      </c>
      <c r="M864" t="s">
        <v>2391</v>
      </c>
      <c r="N864" t="s">
        <v>3622</v>
      </c>
      <c r="O864">
        <v>7.7821000000000001E-3</v>
      </c>
      <c r="P864">
        <v>0</v>
      </c>
      <c r="Q864" t="s">
        <v>2393</v>
      </c>
      <c r="R864" t="s">
        <v>3623</v>
      </c>
      <c r="S864">
        <v>5242</v>
      </c>
      <c r="T864">
        <v>5243</v>
      </c>
      <c r="U864" t="s">
        <v>603</v>
      </c>
      <c r="V864" t="s">
        <v>603</v>
      </c>
      <c r="W864" t="s">
        <v>604</v>
      </c>
      <c r="X864" t="s">
        <v>604</v>
      </c>
      <c r="Y864">
        <v>368</v>
      </c>
      <c r="Z864">
        <v>1</v>
      </c>
      <c r="AA864">
        <v>139</v>
      </c>
      <c r="AB864">
        <v>1</v>
      </c>
      <c r="AC864" t="s">
        <v>35</v>
      </c>
      <c r="AD864" t="s">
        <v>35</v>
      </c>
      <c r="AE864" t="str">
        <f t="shared" si="40"/>
        <v>sp|Q9Z2I9|SUCB1_MOUSE_sp|Q9Z2I9|SUCB1_MOUSE</v>
      </c>
      <c r="AF864" t="str">
        <f t="shared" si="41"/>
        <v>LITSDK[325.13]K_AVSSQM[147.04]IGQK[325.13]LITK</v>
      </c>
    </row>
    <row r="865" spans="1:32" x14ac:dyDescent="0.25">
      <c r="A865" t="s">
        <v>2554</v>
      </c>
      <c r="B865" t="str">
        <f>VLOOKUP(A865,[1]Files!$A$2:$B$73,2,FALSE)</f>
        <v>Heart</v>
      </c>
      <c r="C865">
        <v>3736</v>
      </c>
      <c r="D865">
        <v>2403.2201620000001</v>
      </c>
      <c r="E865">
        <v>2403.2201599999999</v>
      </c>
      <c r="F865">
        <v>4</v>
      </c>
      <c r="G865">
        <v>740.38176099999998</v>
      </c>
      <c r="H865">
        <v>911.43333600000005</v>
      </c>
      <c r="I865">
        <v>740.38170200000002</v>
      </c>
      <c r="J865">
        <v>911.43485999999996</v>
      </c>
      <c r="K865">
        <v>-1.5E-3</v>
      </c>
      <c r="L865">
        <f t="shared" si="39"/>
        <v>1.5E-3</v>
      </c>
      <c r="M865" t="s">
        <v>1481</v>
      </c>
      <c r="N865" t="s">
        <v>2062</v>
      </c>
      <c r="O865">
        <v>2.7202E-2</v>
      </c>
      <c r="P865">
        <v>3.5581000000000002E-2</v>
      </c>
      <c r="Q865" t="s">
        <v>1483</v>
      </c>
      <c r="R865" t="s">
        <v>2063</v>
      </c>
      <c r="S865">
        <v>3739</v>
      </c>
      <c r="T865">
        <v>3740</v>
      </c>
      <c r="U865" t="s">
        <v>2049</v>
      </c>
      <c r="V865" t="s">
        <v>2050</v>
      </c>
      <c r="W865" t="s">
        <v>2051</v>
      </c>
      <c r="X865" t="s">
        <v>2051</v>
      </c>
      <c r="Y865">
        <v>353</v>
      </c>
      <c r="Z865">
        <v>1</v>
      </c>
      <c r="AA865">
        <v>338</v>
      </c>
      <c r="AB865">
        <v>1</v>
      </c>
      <c r="AC865" t="s">
        <v>35</v>
      </c>
      <c r="AD865" t="s">
        <v>35</v>
      </c>
      <c r="AE865" t="str">
        <f t="shared" si="40"/>
        <v>sp|Q6P8J7|KCRS_MOUSE +3_sp|Q6P8J7|KCRS_MOUSE</v>
      </c>
      <c r="AF865" t="str">
        <f t="shared" si="41"/>
        <v>LQK[325.13]R_LSK[325.13]DPR</v>
      </c>
    </row>
    <row r="866" spans="1:32" x14ac:dyDescent="0.25">
      <c r="A866" t="s">
        <v>4885</v>
      </c>
      <c r="B866" t="str">
        <f>VLOOKUP(A866,[1]Files!$A$2:$B$73,2,FALSE)</f>
        <v>Heart</v>
      </c>
      <c r="C866">
        <v>12512</v>
      </c>
      <c r="D866">
        <v>4638.3340870000002</v>
      </c>
      <c r="E866">
        <v>4638.3397750000004</v>
      </c>
      <c r="F866">
        <v>5</v>
      </c>
      <c r="G866">
        <v>1710.8830290000001</v>
      </c>
      <c r="H866">
        <v>2176.0459930000002</v>
      </c>
      <c r="I866">
        <v>1710.882852</v>
      </c>
      <c r="J866">
        <v>2176.047685</v>
      </c>
      <c r="K866">
        <v>-1.5E-3</v>
      </c>
      <c r="L866">
        <f t="shared" si="39"/>
        <v>1.5E-3</v>
      </c>
      <c r="M866" t="s">
        <v>1234</v>
      </c>
      <c r="N866" t="s">
        <v>264</v>
      </c>
      <c r="O866" t="s">
        <v>35</v>
      </c>
      <c r="P866" t="s">
        <v>35</v>
      </c>
      <c r="Q866" t="s">
        <v>1235</v>
      </c>
      <c r="R866" t="s">
        <v>265</v>
      </c>
      <c r="S866">
        <v>12513</v>
      </c>
      <c r="T866">
        <v>12516</v>
      </c>
      <c r="U866" t="s">
        <v>216</v>
      </c>
      <c r="V866" t="s">
        <v>216</v>
      </c>
      <c r="W866" t="s">
        <v>217</v>
      </c>
      <c r="X866" t="s">
        <v>217</v>
      </c>
      <c r="Y866">
        <v>78</v>
      </c>
      <c r="Z866">
        <v>1</v>
      </c>
      <c r="AA866">
        <v>48</v>
      </c>
      <c r="AB866">
        <v>1</v>
      </c>
      <c r="AC866" s="1">
        <v>9.8700000000000004E-6</v>
      </c>
      <c r="AD866" s="1">
        <v>1.7499999999999998E-5</v>
      </c>
      <c r="AE866" t="str">
        <f t="shared" si="40"/>
        <v>sp|Q9DCX2|ATP5H_MOUSE_sp|Q9DCX2|ATP5H_MOUSE</v>
      </c>
      <c r="AF866" t="str">
        <f t="shared" si="41"/>
        <v>KYNALK[325.13]IPVPEDK_LASLSEK[325.13]PPAIDWAYYR</v>
      </c>
    </row>
    <row r="867" spans="1:32" x14ac:dyDescent="0.25">
      <c r="A867" t="s">
        <v>4523</v>
      </c>
      <c r="B867" t="str">
        <f>VLOOKUP(A867,[1]Files!$A$2:$B$73,2,FALSE)</f>
        <v>Heart</v>
      </c>
      <c r="C867">
        <v>11473</v>
      </c>
      <c r="D867">
        <v>3826.968805</v>
      </c>
      <c r="E867">
        <v>3829.0268000000001</v>
      </c>
      <c r="F867">
        <v>4</v>
      </c>
      <c r="G867">
        <v>1387.6979229999999</v>
      </c>
      <c r="H867">
        <v>1687.8658170000001</v>
      </c>
      <c r="I867">
        <v>1387.698345</v>
      </c>
      <c r="J867">
        <v>1687.866867</v>
      </c>
      <c r="K867">
        <v>-1.5E-3</v>
      </c>
      <c r="L867">
        <f t="shared" si="39"/>
        <v>1.5E-3</v>
      </c>
      <c r="M867" t="s">
        <v>2296</v>
      </c>
      <c r="N867" t="s">
        <v>1942</v>
      </c>
      <c r="O867" t="s">
        <v>35</v>
      </c>
      <c r="P867" t="s">
        <v>35</v>
      </c>
      <c r="Q867" t="s">
        <v>2298</v>
      </c>
      <c r="R867" t="s">
        <v>1944</v>
      </c>
      <c r="S867">
        <v>11476</v>
      </c>
      <c r="T867">
        <v>11477</v>
      </c>
      <c r="U867" t="s">
        <v>158</v>
      </c>
      <c r="V867" t="s">
        <v>72</v>
      </c>
      <c r="W867" t="s">
        <v>159</v>
      </c>
      <c r="X867" t="s">
        <v>73</v>
      </c>
      <c r="Y867">
        <v>426</v>
      </c>
      <c r="Z867">
        <v>1</v>
      </c>
      <c r="AA867">
        <v>503</v>
      </c>
      <c r="AB867">
        <v>1</v>
      </c>
      <c r="AC867" s="1">
        <v>1.79E-6</v>
      </c>
      <c r="AD867">
        <v>4.6600000000000003E-2</v>
      </c>
      <c r="AE867" t="str">
        <f t="shared" si="40"/>
        <v>sp|P56480|ATPB_MOUSE_sp|Q03265|ATPA_MOUSE</v>
      </c>
      <c r="AF867" t="str">
        <f t="shared" si="41"/>
        <v>GVQK[325.13]ILQDYK_GYLDKLEPSK[325.13]ITK</v>
      </c>
    </row>
    <row r="868" spans="1:32" x14ac:dyDescent="0.25">
      <c r="A868" t="s">
        <v>4576</v>
      </c>
      <c r="B868" t="str">
        <f>VLOOKUP(A868,[1]Files!$A$2:$B$73,2,FALSE)</f>
        <v>Heart</v>
      </c>
      <c r="C868">
        <v>9632</v>
      </c>
      <c r="D868">
        <v>2975.4679030000002</v>
      </c>
      <c r="E868">
        <v>2975.4603940000002</v>
      </c>
      <c r="F868">
        <v>4</v>
      </c>
      <c r="G868">
        <v>1103.5520489999999</v>
      </c>
      <c r="H868">
        <v>1120.5107889999999</v>
      </c>
      <c r="I868">
        <v>1103.553261</v>
      </c>
      <c r="J868">
        <v>1120.511062</v>
      </c>
      <c r="K868">
        <v>-1.5E-3</v>
      </c>
      <c r="L868">
        <f t="shared" si="39"/>
        <v>1.5E-3</v>
      </c>
      <c r="M868" t="s">
        <v>3708</v>
      </c>
      <c r="N868" t="s">
        <v>3731</v>
      </c>
      <c r="O868" t="s">
        <v>35</v>
      </c>
      <c r="P868" t="s">
        <v>35</v>
      </c>
      <c r="Q868" t="s">
        <v>3645</v>
      </c>
      <c r="R868" t="s">
        <v>3617</v>
      </c>
      <c r="S868">
        <v>9635</v>
      </c>
      <c r="T868">
        <v>9636</v>
      </c>
      <c r="U868" t="s">
        <v>862</v>
      </c>
      <c r="V868" t="s">
        <v>1801</v>
      </c>
      <c r="W868" t="s">
        <v>863</v>
      </c>
      <c r="X868" t="s">
        <v>1802</v>
      </c>
      <c r="Y868">
        <v>46</v>
      </c>
      <c r="Z868">
        <v>1</v>
      </c>
      <c r="AA868">
        <v>129</v>
      </c>
      <c r="AB868">
        <v>1</v>
      </c>
      <c r="AC868">
        <v>2.4E-2</v>
      </c>
      <c r="AD868">
        <v>1.2999999999999999E-3</v>
      </c>
      <c r="AE868" t="str">
        <f t="shared" si="40"/>
        <v>sp|P03930|ATP8_MOUSE_sp|Q8BMS1|ECHA_MOUSE</v>
      </c>
      <c r="AF868" t="str">
        <f t="shared" si="41"/>
        <v>SLTTMK[325.13]VK_MFEK[325.13]LEK</v>
      </c>
    </row>
    <row r="869" spans="1:32" x14ac:dyDescent="0.25">
      <c r="A869" t="s">
        <v>505</v>
      </c>
      <c r="B869" t="str">
        <f>VLOOKUP(A869,[1]Files!$A$2:$B$73,2,FALSE)</f>
        <v>Liver</v>
      </c>
      <c r="C869">
        <v>4399</v>
      </c>
      <c r="D869">
        <v>3062.5047410000002</v>
      </c>
      <c r="E869">
        <v>3063.5085370000002</v>
      </c>
      <c r="F869">
        <v>5</v>
      </c>
      <c r="G869">
        <v>1244.5907930000001</v>
      </c>
      <c r="H869">
        <v>1066.508883</v>
      </c>
      <c r="I869">
        <v>1244.589798</v>
      </c>
      <c r="J869">
        <v>1066.50836</v>
      </c>
      <c r="K869">
        <v>1.5E-3</v>
      </c>
      <c r="L869">
        <f t="shared" si="39"/>
        <v>1.5E-3</v>
      </c>
      <c r="M869" t="s">
        <v>506</v>
      </c>
      <c r="N869" t="s">
        <v>499</v>
      </c>
      <c r="O869">
        <v>0</v>
      </c>
      <c r="P869">
        <v>0</v>
      </c>
      <c r="Q869" t="s">
        <v>507</v>
      </c>
      <c r="R869" t="s">
        <v>501</v>
      </c>
      <c r="S869">
        <v>4402</v>
      </c>
      <c r="T869">
        <v>4403</v>
      </c>
      <c r="U869" t="s">
        <v>148</v>
      </c>
      <c r="V869" t="s">
        <v>148</v>
      </c>
      <c r="W869" t="s">
        <v>149</v>
      </c>
      <c r="X869" t="s">
        <v>149</v>
      </c>
      <c r="Y869">
        <v>605</v>
      </c>
      <c r="Z869">
        <v>1</v>
      </c>
      <c r="AA869">
        <v>676</v>
      </c>
      <c r="AB869">
        <v>1</v>
      </c>
      <c r="AC869" t="s">
        <v>35</v>
      </c>
      <c r="AD869" t="s">
        <v>35</v>
      </c>
      <c r="AE869" t="str">
        <f t="shared" si="40"/>
        <v>sp|Q9DBM2|ECHP_MOUSE_sp|Q9DBM2|ECHP_MOUSE</v>
      </c>
      <c r="AF869" t="str">
        <f t="shared" si="41"/>
        <v>LQK[325.13]YYR_ETHHIK[325.13]QR</v>
      </c>
    </row>
    <row r="870" spans="1:32" x14ac:dyDescent="0.25">
      <c r="A870" t="s">
        <v>548</v>
      </c>
      <c r="B870" t="str">
        <f>VLOOKUP(A870,[1]Files!$A$2:$B$73,2,FALSE)</f>
        <v>Liver</v>
      </c>
      <c r="C870">
        <v>9774</v>
      </c>
      <c r="D870">
        <v>3089.4886409999999</v>
      </c>
      <c r="E870">
        <v>3091.4992120000002</v>
      </c>
      <c r="F870">
        <v>4</v>
      </c>
      <c r="G870">
        <v>901.43394599999999</v>
      </c>
      <c r="H870">
        <v>1436.649631</v>
      </c>
      <c r="I870">
        <v>901.43275200000005</v>
      </c>
      <c r="J870">
        <v>1436.6493459999999</v>
      </c>
      <c r="K870">
        <v>1.5E-3</v>
      </c>
      <c r="L870">
        <f t="shared" si="39"/>
        <v>1.5E-3</v>
      </c>
      <c r="M870" t="s">
        <v>114</v>
      </c>
      <c r="N870" t="s">
        <v>87</v>
      </c>
      <c r="O870">
        <v>0</v>
      </c>
      <c r="P870">
        <v>0</v>
      </c>
      <c r="Q870" t="s">
        <v>115</v>
      </c>
      <c r="R870" t="s">
        <v>89</v>
      </c>
      <c r="S870">
        <v>9777</v>
      </c>
      <c r="T870">
        <v>9778</v>
      </c>
      <c r="U870" t="s">
        <v>90</v>
      </c>
      <c r="V870" t="s">
        <v>90</v>
      </c>
      <c r="W870" t="s">
        <v>91</v>
      </c>
      <c r="X870" t="s">
        <v>91</v>
      </c>
      <c r="Y870">
        <v>207</v>
      </c>
      <c r="Z870">
        <v>1</v>
      </c>
      <c r="AA870">
        <v>192</v>
      </c>
      <c r="AB870">
        <v>1</v>
      </c>
      <c r="AC870" t="s">
        <v>35</v>
      </c>
      <c r="AD870" t="s">
        <v>35</v>
      </c>
      <c r="AE870" t="str">
        <f t="shared" si="40"/>
        <v>sp|Q9DB20|ATPO_MOUSE_sp|Q9DB20|ATPO_MOUSE</v>
      </c>
      <c r="AF870" t="str">
        <f t="shared" si="41"/>
        <v>LSK[325.13]AMR_IGEK[325.13]YVDMSAK</v>
      </c>
    </row>
    <row r="871" spans="1:32" x14ac:dyDescent="0.25">
      <c r="A871" t="s">
        <v>4240</v>
      </c>
      <c r="B871" t="str">
        <f>VLOOKUP(A871,[1]Files!$A$2:$B$73,2,FALSE)</f>
        <v>Heart</v>
      </c>
      <c r="C871">
        <v>8575</v>
      </c>
      <c r="D871">
        <v>3689.633844</v>
      </c>
      <c r="E871">
        <v>3690.6063899999999</v>
      </c>
      <c r="F871">
        <v>4</v>
      </c>
      <c r="G871">
        <v>1145.5719469999999</v>
      </c>
      <c r="H871">
        <v>1792.656833</v>
      </c>
      <c r="I871">
        <v>1145.571688</v>
      </c>
      <c r="J871">
        <v>1792.6556009999999</v>
      </c>
      <c r="K871">
        <v>1.5E-3</v>
      </c>
      <c r="L871">
        <f t="shared" si="39"/>
        <v>1.5E-3</v>
      </c>
      <c r="M871" t="s">
        <v>605</v>
      </c>
      <c r="N871" t="s">
        <v>4081</v>
      </c>
      <c r="O871">
        <v>0</v>
      </c>
      <c r="P871">
        <v>0</v>
      </c>
      <c r="Q871" t="s">
        <v>607</v>
      </c>
      <c r="R871" t="s">
        <v>608</v>
      </c>
      <c r="S871">
        <v>8578</v>
      </c>
      <c r="T871">
        <v>8579</v>
      </c>
      <c r="U871" t="s">
        <v>609</v>
      </c>
      <c r="V871" t="s">
        <v>609</v>
      </c>
      <c r="W871" t="s">
        <v>610</v>
      </c>
      <c r="X871" t="s">
        <v>610</v>
      </c>
      <c r="Y871">
        <v>68</v>
      </c>
      <c r="Z871">
        <v>1</v>
      </c>
      <c r="AA871">
        <v>61</v>
      </c>
      <c r="AB871">
        <v>1</v>
      </c>
      <c r="AC871" t="s">
        <v>35</v>
      </c>
      <c r="AD871" t="s">
        <v>35</v>
      </c>
      <c r="AE871" t="str">
        <f t="shared" si="40"/>
        <v>sp|Q9CPQ1|COX6C_MOUSE_sp|Q9CPQ1|COX6C_MOUSE</v>
      </c>
      <c r="AF871" t="str">
        <f t="shared" si="41"/>
        <v>K[325.13]AGIFQSAK_NYDSM[147.04]K[325.13]DFEEM[147.04]R</v>
      </c>
    </row>
    <row r="872" spans="1:32" x14ac:dyDescent="0.25">
      <c r="A872" t="s">
        <v>4240</v>
      </c>
      <c r="B872" t="str">
        <f>VLOOKUP(A872,[1]Files!$A$2:$B$73,2,FALSE)</f>
        <v>Heart</v>
      </c>
      <c r="C872">
        <v>7189</v>
      </c>
      <c r="D872">
        <v>3328.6160970000001</v>
      </c>
      <c r="E872">
        <v>3329.6144469999999</v>
      </c>
      <c r="F872">
        <v>4</v>
      </c>
      <c r="G872">
        <v>1288.6055160000001</v>
      </c>
      <c r="H872">
        <v>1288.6055160000001</v>
      </c>
      <c r="I872">
        <v>1288.604779</v>
      </c>
      <c r="J872">
        <v>1288.604779</v>
      </c>
      <c r="K872">
        <v>1.5E-3</v>
      </c>
      <c r="L872">
        <f t="shared" si="39"/>
        <v>1.5E-3</v>
      </c>
      <c r="M872" t="s">
        <v>37</v>
      </c>
      <c r="N872" t="s">
        <v>37</v>
      </c>
      <c r="O872">
        <v>0</v>
      </c>
      <c r="P872">
        <v>0</v>
      </c>
      <c r="Q872" t="s">
        <v>38</v>
      </c>
      <c r="R872" t="s">
        <v>38</v>
      </c>
      <c r="S872">
        <v>7193</v>
      </c>
      <c r="T872">
        <v>7192</v>
      </c>
      <c r="U872" t="s">
        <v>39</v>
      </c>
      <c r="V872" t="s">
        <v>39</v>
      </c>
      <c r="W872" t="s">
        <v>40</v>
      </c>
      <c r="X872" t="s">
        <v>40</v>
      </c>
      <c r="Y872">
        <v>134</v>
      </c>
      <c r="Z872">
        <v>1</v>
      </c>
      <c r="AA872">
        <v>134</v>
      </c>
      <c r="AB872">
        <v>1</v>
      </c>
      <c r="AC872" t="s">
        <v>35</v>
      </c>
      <c r="AD872" t="s">
        <v>35</v>
      </c>
      <c r="AE872" t="str">
        <f t="shared" si="40"/>
        <v>sp|Q925I1|ATAD3_MOUSE_sp|Q925I1|ATAD3_MOUSE</v>
      </c>
      <c r="AF872" t="str">
        <f t="shared" si="41"/>
        <v>AQYQDK[325.13]LAR_AQYQDK[325.13]LAR</v>
      </c>
    </row>
    <row r="873" spans="1:32" x14ac:dyDescent="0.25">
      <c r="A873" t="s">
        <v>2249</v>
      </c>
      <c r="B873" t="str">
        <f>VLOOKUP(A873,[1]Files!$A$2:$B$73,2,FALSE)</f>
        <v>Heart</v>
      </c>
      <c r="C873">
        <v>8634</v>
      </c>
      <c r="D873">
        <v>2645.4477010000001</v>
      </c>
      <c r="E873">
        <v>2646.448187</v>
      </c>
      <c r="F873">
        <v>4</v>
      </c>
      <c r="G873">
        <v>853.46629499999995</v>
      </c>
      <c r="H873">
        <v>1040.576341</v>
      </c>
      <c r="I873">
        <v>853.46576600000003</v>
      </c>
      <c r="J873">
        <v>1040.575376</v>
      </c>
      <c r="K873">
        <v>1.5E-3</v>
      </c>
      <c r="L873">
        <f t="shared" si="39"/>
        <v>1.5E-3</v>
      </c>
      <c r="M873" t="s">
        <v>1320</v>
      </c>
      <c r="N873" t="s">
        <v>2000</v>
      </c>
      <c r="O873">
        <v>0</v>
      </c>
      <c r="P873">
        <v>0</v>
      </c>
      <c r="Q873" t="s">
        <v>1322</v>
      </c>
      <c r="R873" t="s">
        <v>2001</v>
      </c>
      <c r="S873">
        <v>8637</v>
      </c>
      <c r="T873">
        <v>8638</v>
      </c>
      <c r="U873" t="s">
        <v>1046</v>
      </c>
      <c r="V873" t="s">
        <v>1046</v>
      </c>
      <c r="W873" t="s">
        <v>1048</v>
      </c>
      <c r="X873" t="s">
        <v>1048</v>
      </c>
      <c r="Y873">
        <v>54</v>
      </c>
      <c r="Z873">
        <v>1</v>
      </c>
      <c r="AA873">
        <v>66</v>
      </c>
      <c r="AB873">
        <v>1</v>
      </c>
      <c r="AC873" t="s">
        <v>35</v>
      </c>
      <c r="AD873" t="s">
        <v>35</v>
      </c>
      <c r="AE873" t="str">
        <f t="shared" si="40"/>
        <v>sp|Q91YT0|NDUV1_MOUSE_sp|Q91YT0|NDUV1_MOUSE</v>
      </c>
      <c r="AF873" t="str">
        <f t="shared" si="41"/>
        <v>LK[325.13]GALR_TK[325.13]EILLK</v>
      </c>
    </row>
    <row r="874" spans="1:32" x14ac:dyDescent="0.25">
      <c r="A874" t="s">
        <v>505</v>
      </c>
      <c r="B874" t="str">
        <f>VLOOKUP(A874,[1]Files!$A$2:$B$73,2,FALSE)</f>
        <v>Liver</v>
      </c>
      <c r="C874">
        <v>5091</v>
      </c>
      <c r="D874">
        <v>2242.1583329999999</v>
      </c>
      <c r="E874">
        <v>2243.1566830000002</v>
      </c>
      <c r="F874">
        <v>4</v>
      </c>
      <c r="G874">
        <v>745.37663399999997</v>
      </c>
      <c r="H874">
        <v>745.37663399999997</v>
      </c>
      <c r="I874">
        <v>745.37588900000003</v>
      </c>
      <c r="J874">
        <v>745.37588900000003</v>
      </c>
      <c r="K874">
        <v>1.5E-3</v>
      </c>
      <c r="L874">
        <f t="shared" si="39"/>
        <v>1.5E-3</v>
      </c>
      <c r="M874" t="s">
        <v>29</v>
      </c>
      <c r="N874" t="s">
        <v>29</v>
      </c>
      <c r="O874">
        <v>0</v>
      </c>
      <c r="P874">
        <v>0</v>
      </c>
      <c r="Q874" t="s">
        <v>31</v>
      </c>
      <c r="R874" t="s">
        <v>31</v>
      </c>
      <c r="S874">
        <v>5095</v>
      </c>
      <c r="T874">
        <v>5094</v>
      </c>
      <c r="U874" t="s">
        <v>33</v>
      </c>
      <c r="V874" t="s">
        <v>33</v>
      </c>
      <c r="W874" t="s">
        <v>34</v>
      </c>
      <c r="X874" t="s">
        <v>34</v>
      </c>
      <c r="Y874">
        <v>61</v>
      </c>
      <c r="Z874">
        <v>1</v>
      </c>
      <c r="AA874">
        <v>61</v>
      </c>
      <c r="AB874">
        <v>1</v>
      </c>
      <c r="AC874" t="s">
        <v>35</v>
      </c>
      <c r="AD874" t="s">
        <v>35</v>
      </c>
      <c r="AE874" t="str">
        <f t="shared" si="40"/>
        <v>sp|Q91VS7|MGST1_MOUSE_sp|Q91VS7|MGST1_MOUSE</v>
      </c>
      <c r="AF874" t="str">
        <f t="shared" si="41"/>
        <v>K[325.13]FVR_K[325.13]FVR</v>
      </c>
    </row>
    <row r="875" spans="1:32" x14ac:dyDescent="0.25">
      <c r="A875" t="s">
        <v>4048</v>
      </c>
      <c r="B875" t="str">
        <f>VLOOKUP(A875,[1]Files!$A$2:$B$73,2,FALSE)</f>
        <v>Heart</v>
      </c>
      <c r="C875">
        <v>5660</v>
      </c>
      <c r="D875">
        <v>2926.5164869999999</v>
      </c>
      <c r="E875">
        <v>2926.5153260000002</v>
      </c>
      <c r="F875">
        <v>4</v>
      </c>
      <c r="G875">
        <v>1059.561449</v>
      </c>
      <c r="H875">
        <v>1115.549974</v>
      </c>
      <c r="I875">
        <v>1059.5600609999999</v>
      </c>
      <c r="J875">
        <v>1115.54989</v>
      </c>
      <c r="K875">
        <v>1.5E-3</v>
      </c>
      <c r="L875">
        <f t="shared" si="39"/>
        <v>1.5E-3</v>
      </c>
      <c r="M875" t="s">
        <v>762</v>
      </c>
      <c r="N875" t="s">
        <v>761</v>
      </c>
      <c r="O875">
        <v>0</v>
      </c>
      <c r="P875">
        <v>0</v>
      </c>
      <c r="Q875" t="s">
        <v>764</v>
      </c>
      <c r="R875" t="s">
        <v>763</v>
      </c>
      <c r="S875">
        <v>5663</v>
      </c>
      <c r="T875">
        <v>5664</v>
      </c>
      <c r="U875" t="s">
        <v>615</v>
      </c>
      <c r="V875" t="s">
        <v>615</v>
      </c>
      <c r="W875" t="s">
        <v>616</v>
      </c>
      <c r="X875" t="s">
        <v>616</v>
      </c>
      <c r="Y875">
        <v>265</v>
      </c>
      <c r="Z875">
        <v>1</v>
      </c>
      <c r="AA875">
        <v>260</v>
      </c>
      <c r="AB875">
        <v>1</v>
      </c>
      <c r="AC875" t="s">
        <v>35</v>
      </c>
      <c r="AD875" t="s">
        <v>35</v>
      </c>
      <c r="AE875" t="str">
        <f t="shared" si="40"/>
        <v>sp|Q8QZT1|THIL_MOUSE_sp|Q8QZT1|THIL_MOUSE</v>
      </c>
      <c r="AF875" t="str">
        <f t="shared" si="41"/>
        <v>LK[325.13]TVFQK_VDFSK[325.13]VPK</v>
      </c>
    </row>
    <row r="876" spans="1:32" x14ac:dyDescent="0.25">
      <c r="A876" t="s">
        <v>2964</v>
      </c>
      <c r="B876" t="str">
        <f>VLOOKUP(A876,[1]Files!$A$2:$B$73,2,FALSE)</f>
        <v>Heart</v>
      </c>
      <c r="C876">
        <v>6675</v>
      </c>
      <c r="D876">
        <v>3291.6109419999998</v>
      </c>
      <c r="E876">
        <v>3291.6146159999998</v>
      </c>
      <c r="F876">
        <v>5</v>
      </c>
      <c r="G876">
        <v>1153.526828</v>
      </c>
      <c r="H876">
        <v>1386.67905</v>
      </c>
      <c r="I876">
        <v>1153.5264689999999</v>
      </c>
      <c r="J876">
        <v>1386.677944</v>
      </c>
      <c r="K876">
        <v>1.5E-3</v>
      </c>
      <c r="L876">
        <f t="shared" si="39"/>
        <v>1.5E-3</v>
      </c>
      <c r="M876" t="s">
        <v>1340</v>
      </c>
      <c r="N876" t="s">
        <v>1341</v>
      </c>
      <c r="O876">
        <v>0</v>
      </c>
      <c r="P876">
        <v>0</v>
      </c>
      <c r="Q876" t="s">
        <v>1342</v>
      </c>
      <c r="R876" t="s">
        <v>1343</v>
      </c>
      <c r="S876">
        <v>6678</v>
      </c>
      <c r="T876">
        <v>6679</v>
      </c>
      <c r="U876" t="s">
        <v>564</v>
      </c>
      <c r="V876" t="s">
        <v>564</v>
      </c>
      <c r="W876" t="s">
        <v>565</v>
      </c>
      <c r="X876" t="s">
        <v>565</v>
      </c>
      <c r="Y876">
        <v>182</v>
      </c>
      <c r="Z876">
        <v>1</v>
      </c>
      <c r="AA876">
        <v>335</v>
      </c>
      <c r="AB876">
        <v>1</v>
      </c>
      <c r="AC876" t="s">
        <v>35</v>
      </c>
      <c r="AD876" t="s">
        <v>35</v>
      </c>
      <c r="AE876" t="str">
        <f t="shared" si="40"/>
        <v>sp|Q8K2B3|SDHA_MOUSE_sp|Q8K2B3|SDHA_MOUSE</v>
      </c>
      <c r="AF876" t="str">
        <f t="shared" si="41"/>
        <v>FGK[325.13]GGQAHR_YAPVAK[325.13]DLASR</v>
      </c>
    </row>
    <row r="877" spans="1:32" x14ac:dyDescent="0.25">
      <c r="A877" t="s">
        <v>2249</v>
      </c>
      <c r="B877" t="str">
        <f>VLOOKUP(A877,[1]Files!$A$2:$B$73,2,FALSE)</f>
        <v>Heart</v>
      </c>
      <c r="C877">
        <v>3874</v>
      </c>
      <c r="D877">
        <v>2449.2649609999999</v>
      </c>
      <c r="E877">
        <v>2449.2616630000002</v>
      </c>
      <c r="F877">
        <v>4</v>
      </c>
      <c r="G877">
        <v>728.37071400000002</v>
      </c>
      <c r="H877">
        <v>969.48918300000003</v>
      </c>
      <c r="I877">
        <v>728.37046899999996</v>
      </c>
      <c r="J877">
        <v>969.48795800000005</v>
      </c>
      <c r="K877">
        <v>1.5E-3</v>
      </c>
      <c r="L877">
        <f t="shared" si="39"/>
        <v>1.5E-3</v>
      </c>
      <c r="M877" t="s">
        <v>1797</v>
      </c>
      <c r="N877" t="s">
        <v>1798</v>
      </c>
      <c r="O877">
        <v>0</v>
      </c>
      <c r="P877">
        <v>0</v>
      </c>
      <c r="Q877" t="s">
        <v>1799</v>
      </c>
      <c r="R877" t="s">
        <v>1800</v>
      </c>
      <c r="S877">
        <v>3877</v>
      </c>
      <c r="T877">
        <v>3878</v>
      </c>
      <c r="U877" t="s">
        <v>1801</v>
      </c>
      <c r="V877" t="s">
        <v>1642</v>
      </c>
      <c r="W877" t="s">
        <v>1802</v>
      </c>
      <c r="X877" t="s">
        <v>1643</v>
      </c>
      <c r="Y877">
        <v>255</v>
      </c>
      <c r="Z877">
        <v>1</v>
      </c>
      <c r="AA877">
        <v>191</v>
      </c>
      <c r="AB877">
        <v>1</v>
      </c>
      <c r="AC877" t="s">
        <v>35</v>
      </c>
      <c r="AD877" t="s">
        <v>35</v>
      </c>
      <c r="AE877" t="str">
        <f t="shared" si="40"/>
        <v>sp|Q8BMS1|ECHA_MOUSE_sp|Q99JY0|ECHB_MOUSE</v>
      </c>
      <c r="AF877" t="str">
        <f t="shared" si="41"/>
        <v>K[325.13]VSAK_AK[325.13]TLGQR</v>
      </c>
    </row>
    <row r="878" spans="1:32" x14ac:dyDescent="0.25">
      <c r="A878" t="s">
        <v>2249</v>
      </c>
      <c r="B878" t="str">
        <f>VLOOKUP(A878,[1]Files!$A$2:$B$73,2,FALSE)</f>
        <v>Heart</v>
      </c>
      <c r="C878">
        <v>6558</v>
      </c>
      <c r="D878">
        <v>2756.3606650000002</v>
      </c>
      <c r="E878">
        <v>2757.3610290000001</v>
      </c>
      <c r="F878">
        <v>4</v>
      </c>
      <c r="G878">
        <v>901.42967399999998</v>
      </c>
      <c r="H878">
        <v>1103.525926</v>
      </c>
      <c r="I878">
        <v>901.42938100000003</v>
      </c>
      <c r="J878">
        <v>1103.5247380000001</v>
      </c>
      <c r="K878">
        <v>1.5E-3</v>
      </c>
      <c r="L878">
        <f t="shared" si="39"/>
        <v>1.5E-3</v>
      </c>
      <c r="M878" t="s">
        <v>1887</v>
      </c>
      <c r="N878" t="s">
        <v>1888</v>
      </c>
      <c r="O878">
        <v>0</v>
      </c>
      <c r="P878">
        <v>0</v>
      </c>
      <c r="Q878" t="s">
        <v>1889</v>
      </c>
      <c r="R878" t="s">
        <v>1890</v>
      </c>
      <c r="S878">
        <v>6561</v>
      </c>
      <c r="T878">
        <v>6562</v>
      </c>
      <c r="U878" t="s">
        <v>1891</v>
      </c>
      <c r="V878" t="s">
        <v>1891</v>
      </c>
      <c r="W878" t="s">
        <v>1892</v>
      </c>
      <c r="X878" t="s">
        <v>1892</v>
      </c>
      <c r="Y878">
        <v>645</v>
      </c>
      <c r="Z878">
        <v>1</v>
      </c>
      <c r="AA878">
        <v>222</v>
      </c>
      <c r="AB878">
        <v>1</v>
      </c>
      <c r="AC878" t="s">
        <v>35</v>
      </c>
      <c r="AD878" t="s">
        <v>35</v>
      </c>
      <c r="AE878" t="str">
        <f t="shared" si="40"/>
        <v>sp|Q8BIJ6|SYIM_MOUSE_sp|Q8BIJ6|SYIM_MOUSE</v>
      </c>
      <c r="AF878" t="str">
        <f t="shared" si="41"/>
        <v>SK[325.13]APFR_YEAK[325.13]QLR</v>
      </c>
    </row>
    <row r="879" spans="1:32" x14ac:dyDescent="0.25">
      <c r="A879" t="s">
        <v>2249</v>
      </c>
      <c r="B879" t="str">
        <f>VLOOKUP(A879,[1]Files!$A$2:$B$73,2,FALSE)</f>
        <v>Heart</v>
      </c>
      <c r="C879">
        <v>5843</v>
      </c>
      <c r="D879">
        <v>2611.1915359999998</v>
      </c>
      <c r="E879">
        <v>2611.1930600000001</v>
      </c>
      <c r="F879">
        <v>4</v>
      </c>
      <c r="G879">
        <v>834.350999</v>
      </c>
      <c r="H879">
        <v>1025.4354719999999</v>
      </c>
      <c r="I879">
        <v>834.35079599999995</v>
      </c>
      <c r="J879">
        <v>1025.4341919999999</v>
      </c>
      <c r="K879">
        <v>1.5E-3</v>
      </c>
      <c r="L879">
        <f t="shared" si="39"/>
        <v>1.5E-3</v>
      </c>
      <c r="M879" t="s">
        <v>1843</v>
      </c>
      <c r="N879" t="s">
        <v>1863</v>
      </c>
      <c r="O879">
        <v>0</v>
      </c>
      <c r="P879">
        <v>0</v>
      </c>
      <c r="Q879" t="s">
        <v>1845</v>
      </c>
      <c r="R879" t="s">
        <v>1864</v>
      </c>
      <c r="S879">
        <v>5846</v>
      </c>
      <c r="T879">
        <v>5847</v>
      </c>
      <c r="U879" t="s">
        <v>1847</v>
      </c>
      <c r="V879" t="s">
        <v>1847</v>
      </c>
      <c r="W879" t="s">
        <v>1848</v>
      </c>
      <c r="X879" t="s">
        <v>1848</v>
      </c>
      <c r="Y879">
        <v>270</v>
      </c>
      <c r="Z879">
        <v>1</v>
      </c>
      <c r="AA879">
        <v>275</v>
      </c>
      <c r="AB879">
        <v>1</v>
      </c>
      <c r="AC879" t="s">
        <v>35</v>
      </c>
      <c r="AD879" t="s">
        <v>35</v>
      </c>
      <c r="AE879" t="str">
        <f t="shared" si="40"/>
        <v>sp|Q80XN0|BDH_MOUSE_sp|Q80XN0|BDH_MOUSE</v>
      </c>
      <c r="AF879" t="str">
        <f t="shared" si="41"/>
        <v>K[325.13]DYGR_K[325.13]YFDEK</v>
      </c>
    </row>
    <row r="880" spans="1:32" x14ac:dyDescent="0.25">
      <c r="A880" t="s">
        <v>1673</v>
      </c>
      <c r="B880" t="str">
        <f>VLOOKUP(A880,[1]Files!$A$2:$B$73,2,FALSE)</f>
        <v>Brain</v>
      </c>
      <c r="C880">
        <v>11215</v>
      </c>
      <c r="D880">
        <v>3381.6453799999999</v>
      </c>
      <c r="E880">
        <v>3383.6579040000001</v>
      </c>
      <c r="F880">
        <v>4</v>
      </c>
      <c r="G880">
        <v>905.45042599999999</v>
      </c>
      <c r="H880">
        <v>1724.7898889999999</v>
      </c>
      <c r="I880">
        <v>905.44944799999996</v>
      </c>
      <c r="J880">
        <v>1724.7893449999999</v>
      </c>
      <c r="K880">
        <v>1.5E-3</v>
      </c>
      <c r="L880">
        <f t="shared" si="39"/>
        <v>1.5E-3</v>
      </c>
      <c r="M880" t="s">
        <v>251</v>
      </c>
      <c r="N880" t="s">
        <v>757</v>
      </c>
      <c r="O880">
        <v>0</v>
      </c>
      <c r="P880">
        <v>0</v>
      </c>
      <c r="Q880" t="s">
        <v>253</v>
      </c>
      <c r="R880" t="s">
        <v>758</v>
      </c>
      <c r="S880">
        <v>11218</v>
      </c>
      <c r="T880">
        <v>11219</v>
      </c>
      <c r="U880" t="s">
        <v>254</v>
      </c>
      <c r="V880" t="s">
        <v>254</v>
      </c>
      <c r="W880" t="s">
        <v>255</v>
      </c>
      <c r="X880" t="s">
        <v>255</v>
      </c>
      <c r="Y880">
        <v>128</v>
      </c>
      <c r="Z880">
        <v>1</v>
      </c>
      <c r="AA880">
        <v>122</v>
      </c>
      <c r="AB880">
        <v>1</v>
      </c>
      <c r="AC880" t="s">
        <v>35</v>
      </c>
      <c r="AD880" t="s">
        <v>35</v>
      </c>
      <c r="AE880" t="str">
        <f t="shared" si="40"/>
        <v>sp|Q60932|VDAC1_MOUSE_sp|Q60932|VDAC1_MOUSE</v>
      </c>
      <c r="AF880" t="str">
        <f t="shared" si="41"/>
        <v>IK[325.13]TGYK_LTFDSSFSPNTGK[325.13]K</v>
      </c>
    </row>
    <row r="881" spans="1:32" x14ac:dyDescent="0.25">
      <c r="A881" t="s">
        <v>3578</v>
      </c>
      <c r="B881" t="str">
        <f>VLOOKUP(A881,[1]Files!$A$2:$B$73,2,FALSE)</f>
        <v>Heart</v>
      </c>
      <c r="C881">
        <v>3313</v>
      </c>
      <c r="D881">
        <v>3296.5013509999999</v>
      </c>
      <c r="E881">
        <v>3297.4957939999999</v>
      </c>
      <c r="F881">
        <v>4</v>
      </c>
      <c r="G881">
        <v>1252.5216539999999</v>
      </c>
      <c r="H881">
        <v>1292.5746320000001</v>
      </c>
      <c r="I881">
        <v>1252.520775</v>
      </c>
      <c r="J881">
        <v>1292.5740430000001</v>
      </c>
      <c r="K881">
        <v>1.5E-3</v>
      </c>
      <c r="L881">
        <f t="shared" si="39"/>
        <v>1.5E-3</v>
      </c>
      <c r="M881" t="s">
        <v>888</v>
      </c>
      <c r="N881" t="s">
        <v>2195</v>
      </c>
      <c r="O881">
        <v>0</v>
      </c>
      <c r="P881">
        <v>0</v>
      </c>
      <c r="Q881" t="s">
        <v>889</v>
      </c>
      <c r="R881" t="s">
        <v>70</v>
      </c>
      <c r="S881">
        <v>3316</v>
      </c>
      <c r="T881">
        <v>3317</v>
      </c>
      <c r="U881" t="s">
        <v>158</v>
      </c>
      <c r="V881" t="s">
        <v>72</v>
      </c>
      <c r="W881" t="s">
        <v>159</v>
      </c>
      <c r="X881" t="s">
        <v>73</v>
      </c>
      <c r="Y881">
        <v>522</v>
      </c>
      <c r="Z881">
        <v>1</v>
      </c>
      <c r="AA881">
        <v>427</v>
      </c>
      <c r="AB881">
        <v>1</v>
      </c>
      <c r="AC881" t="s">
        <v>35</v>
      </c>
      <c r="AD881" t="s">
        <v>35</v>
      </c>
      <c r="AE881" t="str">
        <f t="shared" si="40"/>
        <v>sp|P56480|ATPB_MOUSE_sp|Q03265|ATPA_MOUSE</v>
      </c>
      <c r="AF881" t="str">
        <f t="shared" si="41"/>
        <v>ADK[325.13]LAEEHGS_AM[147.04]K[325.13]QVAGTM[147.04]K</v>
      </c>
    </row>
    <row r="882" spans="1:32" x14ac:dyDescent="0.25">
      <c r="A882" t="s">
        <v>3850</v>
      </c>
      <c r="B882" t="str">
        <f>VLOOKUP(A882,[1]Files!$A$2:$B$73,2,FALSE)</f>
        <v>Heart</v>
      </c>
      <c r="C882">
        <v>5763</v>
      </c>
      <c r="D882">
        <v>3280.5065249999998</v>
      </c>
      <c r="E882">
        <v>3280.4989679999999</v>
      </c>
      <c r="F882">
        <v>4</v>
      </c>
      <c r="G882">
        <v>1252.520968</v>
      </c>
      <c r="H882">
        <v>1276.580492</v>
      </c>
      <c r="I882">
        <v>1252.520775</v>
      </c>
      <c r="J882">
        <v>1276.5791429999999</v>
      </c>
      <c r="K882">
        <v>1.5E-3</v>
      </c>
      <c r="L882">
        <f t="shared" si="39"/>
        <v>1.5E-3</v>
      </c>
      <c r="M882" t="s">
        <v>888</v>
      </c>
      <c r="N882" t="s">
        <v>887</v>
      </c>
      <c r="O882">
        <v>0</v>
      </c>
      <c r="P882">
        <v>0</v>
      </c>
      <c r="Q882" t="s">
        <v>889</v>
      </c>
      <c r="R882" t="s">
        <v>70</v>
      </c>
      <c r="S882">
        <v>5766</v>
      </c>
      <c r="T882">
        <v>5767</v>
      </c>
      <c r="U882" t="s">
        <v>158</v>
      </c>
      <c r="V882" t="s">
        <v>72</v>
      </c>
      <c r="W882" t="s">
        <v>159</v>
      </c>
      <c r="X882" t="s">
        <v>73</v>
      </c>
      <c r="Y882">
        <v>522</v>
      </c>
      <c r="Z882">
        <v>1</v>
      </c>
      <c r="AA882">
        <v>427</v>
      </c>
      <c r="AB882">
        <v>1</v>
      </c>
      <c r="AC882" t="s">
        <v>35</v>
      </c>
      <c r="AD882" t="s">
        <v>35</v>
      </c>
      <c r="AE882" t="str">
        <f t="shared" si="40"/>
        <v>sp|P56480|ATPB_MOUSE_sp|Q03265|ATPA_MOUSE</v>
      </c>
      <c r="AF882" t="str">
        <f t="shared" si="41"/>
        <v>ADK[325.13]LAEEHGS_AM[147.04]K[325.13]QVAGTMK</v>
      </c>
    </row>
    <row r="883" spans="1:32" x14ac:dyDescent="0.25">
      <c r="A883" t="s">
        <v>3850</v>
      </c>
      <c r="B883" t="str">
        <f>VLOOKUP(A883,[1]Files!$A$2:$B$73,2,FALSE)</f>
        <v>Heart</v>
      </c>
      <c r="C883">
        <v>5747</v>
      </c>
      <c r="D883">
        <v>2753.41723</v>
      </c>
      <c r="E883">
        <v>2753.4105890000001</v>
      </c>
      <c r="F883">
        <v>4</v>
      </c>
      <c r="G883">
        <v>786.37632900000006</v>
      </c>
      <c r="H883">
        <v>1215.635837</v>
      </c>
      <c r="I883">
        <v>786.37594799999999</v>
      </c>
      <c r="J883">
        <v>1215.6346820000001</v>
      </c>
      <c r="K883">
        <v>1.5E-3</v>
      </c>
      <c r="L883">
        <f t="shared" si="39"/>
        <v>1.5E-3</v>
      </c>
      <c r="M883" t="s">
        <v>1557</v>
      </c>
      <c r="N883" t="s">
        <v>1558</v>
      </c>
      <c r="O883">
        <v>0</v>
      </c>
      <c r="P883">
        <v>0</v>
      </c>
      <c r="Q883" t="s">
        <v>1559</v>
      </c>
      <c r="R883" t="s">
        <v>1560</v>
      </c>
      <c r="S883">
        <v>5750</v>
      </c>
      <c r="T883">
        <v>5751</v>
      </c>
      <c r="U883" t="s">
        <v>1561</v>
      </c>
      <c r="V883" t="s">
        <v>1561</v>
      </c>
      <c r="W883" t="s">
        <v>1562</v>
      </c>
      <c r="X883" t="s">
        <v>1562</v>
      </c>
      <c r="Y883">
        <v>50</v>
      </c>
      <c r="Z883">
        <v>1</v>
      </c>
      <c r="AA883">
        <v>44</v>
      </c>
      <c r="AB883">
        <v>1</v>
      </c>
      <c r="AC883" t="s">
        <v>35</v>
      </c>
      <c r="AD883" t="s">
        <v>35</v>
      </c>
      <c r="AE883" t="str">
        <f t="shared" si="40"/>
        <v>sp|P56382|ATP5E_MOUSE_sp|P56382|ATP5E_MOUSE</v>
      </c>
      <c r="AF883" t="str">
        <f t="shared" si="41"/>
        <v>VSK[325.13]KE_TSGSSIK[325.13]IVK</v>
      </c>
    </row>
    <row r="884" spans="1:32" x14ac:dyDescent="0.25">
      <c r="A884" t="s">
        <v>4240</v>
      </c>
      <c r="B884" t="str">
        <f>VLOOKUP(A884,[1]Files!$A$2:$B$73,2,FALSE)</f>
        <v>Heart</v>
      </c>
      <c r="C884">
        <v>14058</v>
      </c>
      <c r="D884">
        <v>4107.0790340000003</v>
      </c>
      <c r="E884">
        <v>4107.0753839999998</v>
      </c>
      <c r="F884">
        <v>4</v>
      </c>
      <c r="G884">
        <v>1631.7957019999999</v>
      </c>
      <c r="H884">
        <v>1723.8782679999999</v>
      </c>
      <c r="I884">
        <v>1631.794371</v>
      </c>
      <c r="J884">
        <v>1723.878101</v>
      </c>
      <c r="K884">
        <v>1.5E-3</v>
      </c>
      <c r="L884">
        <f t="shared" si="39"/>
        <v>1.5E-3</v>
      </c>
      <c r="M884" t="s">
        <v>3685</v>
      </c>
      <c r="N884" t="s">
        <v>4152</v>
      </c>
      <c r="O884">
        <v>0</v>
      </c>
      <c r="P884">
        <v>0</v>
      </c>
      <c r="Q884" t="s">
        <v>3687</v>
      </c>
      <c r="R884" t="s">
        <v>4154</v>
      </c>
      <c r="S884">
        <v>14061</v>
      </c>
      <c r="T884">
        <v>14062</v>
      </c>
      <c r="U884" t="s">
        <v>2204</v>
      </c>
      <c r="V884" t="s">
        <v>2204</v>
      </c>
      <c r="W884" t="s">
        <v>2205</v>
      </c>
      <c r="X884" t="s">
        <v>2205</v>
      </c>
      <c r="Y884">
        <v>261</v>
      </c>
      <c r="Z884">
        <v>1</v>
      </c>
      <c r="AA884">
        <v>186</v>
      </c>
      <c r="AB884">
        <v>1</v>
      </c>
      <c r="AC884" t="s">
        <v>35</v>
      </c>
      <c r="AD884" t="s">
        <v>35</v>
      </c>
      <c r="AE884" t="str">
        <f t="shared" si="40"/>
        <v>sp|P47934|CACP_MOUSE_sp|P47934|CACP_MOUSE</v>
      </c>
      <c r="AF884" t="str">
        <f t="shared" si="41"/>
        <v>NTWAK[325.13]AYNNLIK_VPGPK[325.13]QDSVVNFLK</v>
      </c>
    </row>
    <row r="885" spans="1:32" x14ac:dyDescent="0.25">
      <c r="A885" t="s">
        <v>1077</v>
      </c>
      <c r="B885" t="str">
        <f>VLOOKUP(A885,[1]Files!$A$2:$B$73,2,FALSE)</f>
        <v>Brain</v>
      </c>
      <c r="C885">
        <v>4707</v>
      </c>
      <c r="D885">
        <v>2889.3916570000001</v>
      </c>
      <c r="E885">
        <v>2889.3988709999999</v>
      </c>
      <c r="F885">
        <v>4</v>
      </c>
      <c r="G885">
        <v>885.40190299999995</v>
      </c>
      <c r="H885">
        <v>1252.584689</v>
      </c>
      <c r="I885">
        <v>885.40145199999995</v>
      </c>
      <c r="J885">
        <v>1252.58365</v>
      </c>
      <c r="K885">
        <v>1.5E-3</v>
      </c>
      <c r="L885">
        <f t="shared" si="39"/>
        <v>1.5E-3</v>
      </c>
      <c r="M885" t="s">
        <v>439</v>
      </c>
      <c r="N885" t="s">
        <v>1098</v>
      </c>
      <c r="O885">
        <v>0</v>
      </c>
      <c r="P885">
        <v>0</v>
      </c>
      <c r="Q885" t="s">
        <v>440</v>
      </c>
      <c r="R885" t="s">
        <v>1099</v>
      </c>
      <c r="S885">
        <v>4710</v>
      </c>
      <c r="T885">
        <v>4711</v>
      </c>
      <c r="U885" t="s">
        <v>441</v>
      </c>
      <c r="V885" t="s">
        <v>441</v>
      </c>
      <c r="W885" t="s">
        <v>442</v>
      </c>
      <c r="X885" t="s">
        <v>442</v>
      </c>
      <c r="Y885">
        <v>105</v>
      </c>
      <c r="Z885">
        <v>1</v>
      </c>
      <c r="AA885">
        <v>157</v>
      </c>
      <c r="AB885">
        <v>1</v>
      </c>
      <c r="AC885" t="s">
        <v>35</v>
      </c>
      <c r="AD885" t="s">
        <v>35</v>
      </c>
      <c r="AE885" t="str">
        <f t="shared" si="40"/>
        <v>sp|P08249|MDHM_MOUSE_sp|P08249|MDHM_MOUSE</v>
      </c>
      <c r="AF885" t="str">
        <f t="shared" si="41"/>
        <v>K[325.13]PGMTR_K[325.13]HGVYNPNK</v>
      </c>
    </row>
    <row r="886" spans="1:32" x14ac:dyDescent="0.25">
      <c r="A886" t="s">
        <v>4240</v>
      </c>
      <c r="B886" t="str">
        <f>VLOOKUP(A886,[1]Files!$A$2:$B$73,2,FALSE)</f>
        <v>Heart</v>
      </c>
      <c r="C886">
        <v>7967</v>
      </c>
      <c r="D886">
        <v>3131.597589</v>
      </c>
      <c r="E886">
        <v>3131.5946709999998</v>
      </c>
      <c r="F886">
        <v>4</v>
      </c>
      <c r="G886">
        <v>1125.566257</v>
      </c>
      <c r="H886">
        <v>1254.626268</v>
      </c>
      <c r="I886">
        <v>1125.566603</v>
      </c>
      <c r="J886">
        <v>1254.624452</v>
      </c>
      <c r="K886">
        <v>1.5E-3</v>
      </c>
      <c r="L886">
        <f t="shared" si="39"/>
        <v>1.5E-3</v>
      </c>
      <c r="M886" t="s">
        <v>122</v>
      </c>
      <c r="N886" t="s">
        <v>123</v>
      </c>
      <c r="O886">
        <v>0</v>
      </c>
      <c r="P886">
        <v>0</v>
      </c>
      <c r="Q886" t="s">
        <v>124</v>
      </c>
      <c r="R886" t="s">
        <v>125</v>
      </c>
      <c r="S886">
        <v>7970</v>
      </c>
      <c r="T886">
        <v>7971</v>
      </c>
      <c r="U886" t="s">
        <v>126</v>
      </c>
      <c r="V886" t="s">
        <v>126</v>
      </c>
      <c r="W886" t="s">
        <v>127</v>
      </c>
      <c r="X886" t="s">
        <v>127</v>
      </c>
      <c r="Y886">
        <v>82</v>
      </c>
      <c r="Z886">
        <v>1</v>
      </c>
      <c r="AA886">
        <v>338</v>
      </c>
      <c r="AB886">
        <v>1</v>
      </c>
      <c r="AC886" t="s">
        <v>35</v>
      </c>
      <c r="AD886" t="s">
        <v>35</v>
      </c>
      <c r="AE886" t="str">
        <f t="shared" si="40"/>
        <v>sp|P05202|AATM_MOUSE_sp|P05202|AATM_MOUSE</v>
      </c>
      <c r="AF886" t="str">
        <f t="shared" si="41"/>
        <v>K[325.13]AEAQIAAK_K[325.13]QWLQEVK</v>
      </c>
    </row>
    <row r="887" spans="1:32" x14ac:dyDescent="0.25">
      <c r="A887" t="s">
        <v>4240</v>
      </c>
      <c r="B887" t="str">
        <f>VLOOKUP(A887,[1]Files!$A$2:$B$73,2,FALSE)</f>
        <v>Heart</v>
      </c>
      <c r="C887">
        <v>5986</v>
      </c>
      <c r="D887">
        <v>2926.4616780000001</v>
      </c>
      <c r="E887">
        <v>2926.4579530000001</v>
      </c>
      <c r="F887">
        <v>4</v>
      </c>
      <c r="G887">
        <v>1026.5353259999999</v>
      </c>
      <c r="H887">
        <v>1148.521287</v>
      </c>
      <c r="I887">
        <v>1026.534574</v>
      </c>
      <c r="J887">
        <v>1148.5205659999999</v>
      </c>
      <c r="K887">
        <v>1.5E-3</v>
      </c>
      <c r="L887">
        <f t="shared" si="39"/>
        <v>1.5E-3</v>
      </c>
      <c r="M887" t="s">
        <v>1828</v>
      </c>
      <c r="N887" t="s">
        <v>3636</v>
      </c>
      <c r="O887">
        <v>7.9365000000000002E-4</v>
      </c>
      <c r="P887">
        <v>0</v>
      </c>
      <c r="Q887" t="s">
        <v>1830</v>
      </c>
      <c r="R887" t="s">
        <v>3637</v>
      </c>
      <c r="S887">
        <v>5989</v>
      </c>
      <c r="T887">
        <v>5990</v>
      </c>
      <c r="U887" t="s">
        <v>1622</v>
      </c>
      <c r="V887" t="s">
        <v>1622</v>
      </c>
      <c r="W887" t="s">
        <v>1623</v>
      </c>
      <c r="X887" t="s">
        <v>1623</v>
      </c>
      <c r="Y887">
        <v>39</v>
      </c>
      <c r="Z887">
        <v>1</v>
      </c>
      <c r="AA887">
        <v>49</v>
      </c>
      <c r="AB887">
        <v>1</v>
      </c>
      <c r="AC887" t="s">
        <v>35</v>
      </c>
      <c r="AD887" t="s">
        <v>35</v>
      </c>
      <c r="AE887" t="str">
        <f t="shared" si="40"/>
        <v>sp|Q91VR2|ATPG_MOUSE_sp|Q91VR2|ATPG_MOUSE</v>
      </c>
      <c r="AF887" t="str">
        <f t="shared" si="41"/>
        <v>SIK[325.13]NIQK_SMK[325.13]M[147.04]VAAAK</v>
      </c>
    </row>
    <row r="888" spans="1:32" x14ac:dyDescent="0.25">
      <c r="A888" t="s">
        <v>2554</v>
      </c>
      <c r="B888" t="str">
        <f>VLOOKUP(A888,[1]Files!$A$2:$B$73,2,FALSE)</f>
        <v>Heart</v>
      </c>
      <c r="C888">
        <v>3504</v>
      </c>
      <c r="D888">
        <v>2538.2044150000002</v>
      </c>
      <c r="E888">
        <v>2538.198187</v>
      </c>
      <c r="F888">
        <v>4</v>
      </c>
      <c r="G888">
        <v>885.40184199999999</v>
      </c>
      <c r="H888">
        <v>901.39750800000002</v>
      </c>
      <c r="I888">
        <v>885.40145199999995</v>
      </c>
      <c r="J888">
        <v>901.39635199999998</v>
      </c>
      <c r="K888">
        <v>1.5E-3</v>
      </c>
      <c r="L888">
        <f t="shared" si="39"/>
        <v>1.5E-3</v>
      </c>
      <c r="M888" t="s">
        <v>439</v>
      </c>
      <c r="N888" t="s">
        <v>1091</v>
      </c>
      <c r="O888">
        <v>9.4162E-4</v>
      </c>
      <c r="P888">
        <v>1.5100000000000001E-2</v>
      </c>
      <c r="Q888" t="s">
        <v>440</v>
      </c>
      <c r="R888" t="s">
        <v>440</v>
      </c>
      <c r="S888">
        <v>3507</v>
      </c>
      <c r="T888">
        <v>3508</v>
      </c>
      <c r="U888" t="s">
        <v>441</v>
      </c>
      <c r="V888" t="s">
        <v>441</v>
      </c>
      <c r="W888" t="s">
        <v>442</v>
      </c>
      <c r="X888" t="s">
        <v>442</v>
      </c>
      <c r="Y888">
        <v>105</v>
      </c>
      <c r="Z888">
        <v>1</v>
      </c>
      <c r="AA888">
        <v>105</v>
      </c>
      <c r="AB888">
        <v>1</v>
      </c>
      <c r="AC888" t="s">
        <v>35</v>
      </c>
      <c r="AD888" t="s">
        <v>35</v>
      </c>
      <c r="AE888" t="str">
        <f t="shared" si="40"/>
        <v>sp|P08249|MDHM_MOUSE_sp|P08249|MDHM_MOUSE</v>
      </c>
      <c r="AF888" t="str">
        <f t="shared" si="41"/>
        <v>K[325.13]PGMTR_K[325.13]PGM[147.04]TR</v>
      </c>
    </row>
    <row r="889" spans="1:32" x14ac:dyDescent="0.25">
      <c r="A889" t="s">
        <v>67</v>
      </c>
      <c r="B889" t="str">
        <f>VLOOKUP(A889,[1]Files!$A$2:$B$73,2,FALSE)</f>
        <v>Liver</v>
      </c>
      <c r="C889">
        <v>9181</v>
      </c>
      <c r="D889">
        <v>4168.030084</v>
      </c>
      <c r="E889">
        <v>4168.0353450000002</v>
      </c>
      <c r="F889">
        <v>4</v>
      </c>
      <c r="G889">
        <v>1551.7208720000001</v>
      </c>
      <c r="H889">
        <v>1864.904147</v>
      </c>
      <c r="I889">
        <v>1551.7205369999999</v>
      </c>
      <c r="J889">
        <v>1864.9029350000001</v>
      </c>
      <c r="K889">
        <v>1.5E-3</v>
      </c>
      <c r="L889">
        <f t="shared" si="39"/>
        <v>1.5E-3</v>
      </c>
      <c r="M889" t="s">
        <v>318</v>
      </c>
      <c r="N889" t="s">
        <v>230</v>
      </c>
      <c r="O889">
        <v>2.3148000000000001E-3</v>
      </c>
      <c r="P889">
        <v>2.3148000000000001E-3</v>
      </c>
      <c r="Q889" t="s">
        <v>319</v>
      </c>
      <c r="R889" t="s">
        <v>231</v>
      </c>
      <c r="S889">
        <v>9184</v>
      </c>
      <c r="T889">
        <v>9183</v>
      </c>
      <c r="U889" t="s">
        <v>45</v>
      </c>
      <c r="V889" t="s">
        <v>45</v>
      </c>
      <c r="W889" t="s">
        <v>46</v>
      </c>
      <c r="X889" t="s">
        <v>46</v>
      </c>
      <c r="Y889">
        <v>811</v>
      </c>
      <c r="Z889">
        <v>1</v>
      </c>
      <c r="AA889">
        <v>831</v>
      </c>
      <c r="AB889">
        <v>1</v>
      </c>
      <c r="AC889" t="s">
        <v>35</v>
      </c>
      <c r="AD889" t="s">
        <v>35</v>
      </c>
      <c r="AE889" t="str">
        <f t="shared" si="40"/>
        <v>sp|Q8C196|CPSM_MOUSE_sp|Q8C196|CPSM_MOUSE</v>
      </c>
      <c r="AF889" t="str">
        <f t="shared" si="41"/>
        <v>TFEESFQK[325.13]ALR_LPMNK[325.13]EWPANLDLK</v>
      </c>
    </row>
    <row r="890" spans="1:32" x14ac:dyDescent="0.25">
      <c r="A890" t="s">
        <v>2554</v>
      </c>
      <c r="B890" t="str">
        <f>VLOOKUP(A890,[1]Files!$A$2:$B$73,2,FALSE)</f>
        <v>Heart</v>
      </c>
      <c r="C890">
        <v>4128</v>
      </c>
      <c r="D890">
        <v>2738.350105</v>
      </c>
      <c r="E890">
        <v>2738.3485780000001</v>
      </c>
      <c r="F890">
        <v>4</v>
      </c>
      <c r="G890">
        <v>891.45695599999999</v>
      </c>
      <c r="H890">
        <v>1095.4880840000001</v>
      </c>
      <c r="I890">
        <v>891.45626400000003</v>
      </c>
      <c r="J890">
        <v>1095.48729</v>
      </c>
      <c r="K890">
        <v>1.5E-3</v>
      </c>
      <c r="L890">
        <f t="shared" si="39"/>
        <v>1.5E-3</v>
      </c>
      <c r="M890" t="s">
        <v>450</v>
      </c>
      <c r="N890" t="s">
        <v>449</v>
      </c>
      <c r="O890">
        <v>2.7498000000000002E-3</v>
      </c>
      <c r="P890">
        <v>0</v>
      </c>
      <c r="Q890" t="s">
        <v>452</v>
      </c>
      <c r="R890" t="s">
        <v>451</v>
      </c>
      <c r="S890">
        <v>4131</v>
      </c>
      <c r="T890">
        <v>4130</v>
      </c>
      <c r="U890" t="s">
        <v>417</v>
      </c>
      <c r="V890" t="s">
        <v>417</v>
      </c>
      <c r="W890" t="s">
        <v>418</v>
      </c>
      <c r="X890" t="s">
        <v>418</v>
      </c>
      <c r="Y890">
        <v>121</v>
      </c>
      <c r="Z890">
        <v>1</v>
      </c>
      <c r="AA890">
        <v>136</v>
      </c>
      <c r="AB890">
        <v>1</v>
      </c>
      <c r="AC890" t="s">
        <v>35</v>
      </c>
      <c r="AD890" t="s">
        <v>35</v>
      </c>
      <c r="AE890" t="str">
        <f t="shared" si="40"/>
        <v>sp|Q9CRB9|MIC19_MOUSE_sp|Q9CRB9|MIC19_MOUSE</v>
      </c>
      <c r="AF890" t="str">
        <f t="shared" si="41"/>
        <v>AK[325.13]HLAR_K[325.13]QDAFYK</v>
      </c>
    </row>
    <row r="891" spans="1:32" x14ac:dyDescent="0.25">
      <c r="A891" t="s">
        <v>4048</v>
      </c>
      <c r="B891" t="str">
        <f>VLOOKUP(A891,[1]Files!$A$2:$B$73,2,FALSE)</f>
        <v>Heart</v>
      </c>
      <c r="C891">
        <v>3833</v>
      </c>
      <c r="D891">
        <v>2940.4773500000001</v>
      </c>
      <c r="E891">
        <v>2941.462591</v>
      </c>
      <c r="F891">
        <v>4</v>
      </c>
      <c r="G891">
        <v>1040.551561</v>
      </c>
      <c r="H891">
        <v>1148.520724</v>
      </c>
      <c r="I891">
        <v>1040.5502240000001</v>
      </c>
      <c r="J891">
        <v>1148.5205659999999</v>
      </c>
      <c r="K891">
        <v>1.5E-3</v>
      </c>
      <c r="L891">
        <f t="shared" si="39"/>
        <v>1.5E-3</v>
      </c>
      <c r="M891" t="s">
        <v>4064</v>
      </c>
      <c r="N891" t="s">
        <v>4057</v>
      </c>
      <c r="O891">
        <v>3.3936999999999999E-3</v>
      </c>
      <c r="P891">
        <v>0</v>
      </c>
      <c r="Q891" t="s">
        <v>4065</v>
      </c>
      <c r="R891" t="s">
        <v>3637</v>
      </c>
      <c r="S891">
        <v>3836</v>
      </c>
      <c r="T891">
        <v>3837</v>
      </c>
      <c r="U891" t="s">
        <v>1622</v>
      </c>
      <c r="V891" t="s">
        <v>1622</v>
      </c>
      <c r="W891" t="s">
        <v>1623</v>
      </c>
      <c r="X891" t="s">
        <v>1623</v>
      </c>
      <c r="Y891">
        <v>43</v>
      </c>
      <c r="Z891">
        <v>1</v>
      </c>
      <c r="AA891">
        <v>49</v>
      </c>
      <c r="AB891">
        <v>1</v>
      </c>
      <c r="AC891" t="s">
        <v>35</v>
      </c>
      <c r="AD891" t="s">
        <v>35</v>
      </c>
      <c r="AE891" t="str">
        <f t="shared" si="40"/>
        <v>sp|Q91VR2|ATPG_MOUSE_sp|Q91VR2|ATPG_MOUSE</v>
      </c>
      <c r="AF891" t="str">
        <f t="shared" si="41"/>
        <v>NIQK[325.13]ITK_SM[147.04]K[325.13]MVAAAK</v>
      </c>
    </row>
    <row r="892" spans="1:32" x14ac:dyDescent="0.25">
      <c r="A892" t="s">
        <v>4048</v>
      </c>
      <c r="B892" t="str">
        <f>VLOOKUP(A892,[1]Files!$A$2:$B$73,2,FALSE)</f>
        <v>Heart</v>
      </c>
      <c r="C892">
        <v>5213</v>
      </c>
      <c r="D892">
        <v>3350.614435</v>
      </c>
      <c r="E892">
        <v>3351.6105400000001</v>
      </c>
      <c r="F892">
        <v>4</v>
      </c>
      <c r="G892">
        <v>969.47746400000005</v>
      </c>
      <c r="H892">
        <v>1629.731906</v>
      </c>
      <c r="I892">
        <v>969.47672499999999</v>
      </c>
      <c r="J892">
        <v>1629.731102</v>
      </c>
      <c r="K892">
        <v>1.5E-3</v>
      </c>
      <c r="L892">
        <f t="shared" si="39"/>
        <v>1.5E-3</v>
      </c>
      <c r="M892" t="s">
        <v>2226</v>
      </c>
      <c r="N892" t="s">
        <v>1900</v>
      </c>
      <c r="O892">
        <v>3.3936999999999999E-3</v>
      </c>
      <c r="P892">
        <v>0</v>
      </c>
      <c r="Q892" t="s">
        <v>2227</v>
      </c>
      <c r="R892" t="s">
        <v>1902</v>
      </c>
      <c r="S892">
        <v>5216</v>
      </c>
      <c r="T892">
        <v>5217</v>
      </c>
      <c r="U892" t="s">
        <v>1801</v>
      </c>
      <c r="V892" t="s">
        <v>1801</v>
      </c>
      <c r="W892" t="s">
        <v>1802</v>
      </c>
      <c r="X892" t="s">
        <v>1802</v>
      </c>
      <c r="Y892">
        <v>411</v>
      </c>
      <c r="Z892">
        <v>1</v>
      </c>
      <c r="AA892">
        <v>644</v>
      </c>
      <c r="AB892">
        <v>1</v>
      </c>
      <c r="AC892" t="s">
        <v>35</v>
      </c>
      <c r="AD892" t="s">
        <v>35</v>
      </c>
      <c r="AE892" t="str">
        <f t="shared" si="40"/>
        <v>sp|Q8BMS1|ECHA_MOUSE_sp|Q8BMS1|ECHA_MOUSE</v>
      </c>
      <c r="AF892" t="str">
        <f t="shared" si="41"/>
        <v>GLNDK[325.13]VK_GFYIYQEGSK[325.13]NK</v>
      </c>
    </row>
    <row r="893" spans="1:32" x14ac:dyDescent="0.25">
      <c r="A893" t="s">
        <v>2554</v>
      </c>
      <c r="B893" t="str">
        <f>VLOOKUP(A893,[1]Files!$A$2:$B$73,2,FALSE)</f>
        <v>Heart</v>
      </c>
      <c r="C893">
        <v>3248</v>
      </c>
      <c r="D893">
        <v>2554.1992270000001</v>
      </c>
      <c r="E893">
        <v>2554.1976989999998</v>
      </c>
      <c r="F893">
        <v>4</v>
      </c>
      <c r="G893">
        <v>901.39708099999996</v>
      </c>
      <c r="H893">
        <v>901.39708099999996</v>
      </c>
      <c r="I893">
        <v>901.39635199999998</v>
      </c>
      <c r="J893">
        <v>901.39635199999998</v>
      </c>
      <c r="K893">
        <v>1.5E-3</v>
      </c>
      <c r="L893">
        <f t="shared" si="39"/>
        <v>1.5E-3</v>
      </c>
      <c r="M893" t="s">
        <v>1091</v>
      </c>
      <c r="N893" t="s">
        <v>1091</v>
      </c>
      <c r="O893">
        <v>3.5241999999999999E-3</v>
      </c>
      <c r="P893">
        <v>3.007E-2</v>
      </c>
      <c r="Q893" t="s">
        <v>440</v>
      </c>
      <c r="R893" t="s">
        <v>440</v>
      </c>
      <c r="S893">
        <v>3252</v>
      </c>
      <c r="T893">
        <v>3251</v>
      </c>
      <c r="U893" t="s">
        <v>441</v>
      </c>
      <c r="V893" t="s">
        <v>441</v>
      </c>
      <c r="W893" t="s">
        <v>442</v>
      </c>
      <c r="X893" t="s">
        <v>442</v>
      </c>
      <c r="Y893">
        <v>105</v>
      </c>
      <c r="Z893">
        <v>1</v>
      </c>
      <c r="AA893">
        <v>105</v>
      </c>
      <c r="AB893">
        <v>1</v>
      </c>
      <c r="AC893" t="s">
        <v>35</v>
      </c>
      <c r="AD893" t="s">
        <v>35</v>
      </c>
      <c r="AE893" t="str">
        <f t="shared" si="40"/>
        <v>sp|P08249|MDHM_MOUSE_sp|P08249|MDHM_MOUSE</v>
      </c>
      <c r="AF893" t="str">
        <f t="shared" si="41"/>
        <v>K[325.13]PGM[147.04]TR_K[325.13]PGM[147.04]TR</v>
      </c>
    </row>
    <row r="894" spans="1:32" x14ac:dyDescent="0.25">
      <c r="A894" t="s">
        <v>2554</v>
      </c>
      <c r="B894" t="str">
        <f>VLOOKUP(A894,[1]Files!$A$2:$B$73,2,FALSE)</f>
        <v>Heart</v>
      </c>
      <c r="C894">
        <v>7674</v>
      </c>
      <c r="D894">
        <v>3299.8191470000002</v>
      </c>
      <c r="E894">
        <v>3299.8205010000001</v>
      </c>
      <c r="F894">
        <v>4</v>
      </c>
      <c r="G894">
        <v>1080.5940410000001</v>
      </c>
      <c r="H894">
        <v>1467.8200409999999</v>
      </c>
      <c r="I894">
        <v>1080.592758</v>
      </c>
      <c r="J894">
        <v>1467.819798</v>
      </c>
      <c r="K894">
        <v>1.5E-3</v>
      </c>
      <c r="L894">
        <f t="shared" si="39"/>
        <v>1.5E-3</v>
      </c>
      <c r="M894" t="s">
        <v>219</v>
      </c>
      <c r="N894" t="s">
        <v>1459</v>
      </c>
      <c r="O894">
        <v>4.0388000000000004E-3</v>
      </c>
      <c r="P894">
        <v>0</v>
      </c>
      <c r="Q894" t="s">
        <v>221</v>
      </c>
      <c r="R894" t="s">
        <v>1460</v>
      </c>
      <c r="S894">
        <v>7677</v>
      </c>
      <c r="T894">
        <v>7678</v>
      </c>
      <c r="U894" t="s">
        <v>222</v>
      </c>
      <c r="V894" t="s">
        <v>222</v>
      </c>
      <c r="W894" t="s">
        <v>223</v>
      </c>
      <c r="X894" t="s">
        <v>223</v>
      </c>
      <c r="Y894">
        <v>13</v>
      </c>
      <c r="Z894">
        <v>1</v>
      </c>
      <c r="AA894">
        <v>46</v>
      </c>
      <c r="AB894">
        <v>1</v>
      </c>
      <c r="AC894" t="s">
        <v>35</v>
      </c>
      <c r="AD894" t="s">
        <v>35</v>
      </c>
      <c r="AE894" t="str">
        <f t="shared" si="40"/>
        <v>sp|Q9CQ75|NDUA2_MOUSE_sp|Q9CQ75|NDUA2_MOUSE</v>
      </c>
      <c r="AF894" t="str">
        <f t="shared" si="41"/>
        <v>AVGAK[325.13]LGLR_K[325.13]AHPNLPILIR</v>
      </c>
    </row>
    <row r="895" spans="1:32" x14ac:dyDescent="0.25">
      <c r="A895" t="s">
        <v>2964</v>
      </c>
      <c r="B895" t="str">
        <f>VLOOKUP(A895,[1]Files!$A$2:$B$73,2,FALSE)</f>
        <v>Heart</v>
      </c>
      <c r="C895">
        <v>6572</v>
      </c>
      <c r="D895">
        <v>3054.582269</v>
      </c>
      <c r="E895">
        <v>3054.5836850000001</v>
      </c>
      <c r="F895">
        <v>4</v>
      </c>
      <c r="G895">
        <v>784.39659300000005</v>
      </c>
      <c r="H895">
        <v>1518.780612</v>
      </c>
      <c r="I895">
        <v>784.39668400000005</v>
      </c>
      <c r="J895">
        <v>1518.779055</v>
      </c>
      <c r="K895">
        <v>1.5E-3</v>
      </c>
      <c r="L895">
        <f t="shared" si="39"/>
        <v>1.5E-3</v>
      </c>
      <c r="M895" t="s">
        <v>2673</v>
      </c>
      <c r="N895" t="s">
        <v>2674</v>
      </c>
      <c r="O895">
        <v>6.3176999999999999E-3</v>
      </c>
      <c r="P895">
        <v>0</v>
      </c>
      <c r="Q895" t="s">
        <v>2675</v>
      </c>
      <c r="R895" t="s">
        <v>2676</v>
      </c>
      <c r="S895">
        <v>6573</v>
      </c>
      <c r="T895">
        <v>6576</v>
      </c>
      <c r="U895" t="s">
        <v>2677</v>
      </c>
      <c r="V895" t="s">
        <v>2678</v>
      </c>
      <c r="W895" t="s">
        <v>2679</v>
      </c>
      <c r="X895" t="s">
        <v>2679</v>
      </c>
      <c r="Y895">
        <v>82</v>
      </c>
      <c r="Z895">
        <v>1</v>
      </c>
      <c r="AA895">
        <v>219</v>
      </c>
      <c r="AB895">
        <v>1</v>
      </c>
      <c r="AC895" t="s">
        <v>35</v>
      </c>
      <c r="AD895" t="s">
        <v>35</v>
      </c>
      <c r="AE895" t="str">
        <f t="shared" si="40"/>
        <v>sp|Q8R1S0|COQ6_MOUSE +2_sp|Q8R1S0|COQ6_MOUSE</v>
      </c>
      <c r="AF895" t="str">
        <f t="shared" si="41"/>
        <v>K[325.13]ALEK_LLIGADGHK[325.13]SGVR</v>
      </c>
    </row>
    <row r="896" spans="1:32" x14ac:dyDescent="0.25">
      <c r="A896" t="s">
        <v>67</v>
      </c>
      <c r="B896" t="str">
        <f>VLOOKUP(A896,[1]Files!$A$2:$B$73,2,FALSE)</f>
        <v>Liver</v>
      </c>
      <c r="C896">
        <v>6268</v>
      </c>
      <c r="D896">
        <v>2719.438165</v>
      </c>
      <c r="E896">
        <v>2719.4433039999999</v>
      </c>
      <c r="F896">
        <v>4</v>
      </c>
      <c r="G896">
        <v>824.47648800000002</v>
      </c>
      <c r="H896">
        <v>1143.556613</v>
      </c>
      <c r="I896">
        <v>824.47560299999998</v>
      </c>
      <c r="J896">
        <v>1143.5560379999999</v>
      </c>
      <c r="K896">
        <v>1.5E-3</v>
      </c>
      <c r="L896">
        <f t="shared" si="39"/>
        <v>1.5E-3</v>
      </c>
      <c r="M896" t="s">
        <v>104</v>
      </c>
      <c r="N896" t="s">
        <v>105</v>
      </c>
      <c r="O896">
        <v>8.4566999999999993E-3</v>
      </c>
      <c r="P896">
        <v>0</v>
      </c>
      <c r="Q896" t="s">
        <v>106</v>
      </c>
      <c r="R896" t="s">
        <v>107</v>
      </c>
      <c r="S896">
        <v>6271</v>
      </c>
      <c r="T896">
        <v>6272</v>
      </c>
      <c r="U896" t="s">
        <v>45</v>
      </c>
      <c r="V896" t="s">
        <v>45</v>
      </c>
      <c r="W896" t="s">
        <v>46</v>
      </c>
      <c r="X896" t="s">
        <v>46</v>
      </c>
      <c r="Y896">
        <v>237</v>
      </c>
      <c r="Z896">
        <v>1</v>
      </c>
      <c r="AA896">
        <v>214</v>
      </c>
      <c r="AB896">
        <v>1</v>
      </c>
      <c r="AC896" t="s">
        <v>35</v>
      </c>
      <c r="AD896" t="s">
        <v>35</v>
      </c>
      <c r="AE896" t="str">
        <f t="shared" si="40"/>
        <v>sp|Q8C196|CPSM_MOUSE_sp|Q8C196|CPSM_MOUSE</v>
      </c>
      <c r="AF896" t="str">
        <f t="shared" si="41"/>
        <v>LLVK[325.13]R_VFGK[325.13]GNPTK</v>
      </c>
    </row>
    <row r="897" spans="1:32" x14ac:dyDescent="0.25">
      <c r="A897" t="s">
        <v>2249</v>
      </c>
      <c r="B897" t="str">
        <f>VLOOKUP(A897,[1]Files!$A$2:$B$73,2,FALSE)</f>
        <v>Heart</v>
      </c>
      <c r="C897">
        <v>5268</v>
      </c>
      <c r="D897">
        <v>3121.5438170000002</v>
      </c>
      <c r="E897">
        <v>3122.5465760000002</v>
      </c>
      <c r="F897">
        <v>4</v>
      </c>
      <c r="G897">
        <v>901.396837</v>
      </c>
      <c r="H897">
        <v>1468.7419159999999</v>
      </c>
      <c r="I897">
        <v>901.39635199999998</v>
      </c>
      <c r="J897">
        <v>1468.7409379999999</v>
      </c>
      <c r="K897">
        <v>1.5E-3</v>
      </c>
      <c r="L897">
        <f t="shared" si="39"/>
        <v>1.5E-3</v>
      </c>
      <c r="M897" t="s">
        <v>1091</v>
      </c>
      <c r="N897" t="s">
        <v>729</v>
      </c>
      <c r="O897">
        <v>1.0862999999999999E-2</v>
      </c>
      <c r="P897">
        <v>0</v>
      </c>
      <c r="Q897" t="s">
        <v>440</v>
      </c>
      <c r="R897" t="s">
        <v>731</v>
      </c>
      <c r="S897">
        <v>5271</v>
      </c>
      <c r="T897">
        <v>5272</v>
      </c>
      <c r="U897" t="s">
        <v>441</v>
      </c>
      <c r="V897" t="s">
        <v>441</v>
      </c>
      <c r="W897" t="s">
        <v>442</v>
      </c>
      <c r="X897" t="s">
        <v>442</v>
      </c>
      <c r="Y897">
        <v>105</v>
      </c>
      <c r="Z897">
        <v>1</v>
      </c>
      <c r="AA897">
        <v>239</v>
      </c>
      <c r="AB897">
        <v>1</v>
      </c>
      <c r="AC897" t="s">
        <v>35</v>
      </c>
      <c r="AD897" t="s">
        <v>35</v>
      </c>
      <c r="AE897" t="str">
        <f t="shared" si="40"/>
        <v>sp|P08249|MDHM_MOUSE_sp|P08249|MDHM_MOUSE</v>
      </c>
      <c r="AF897" t="str">
        <f t="shared" si="41"/>
        <v>K[325.13]PGM[147.04]TR_IQEAGTEVVK[325.13]AK</v>
      </c>
    </row>
    <row r="898" spans="1:32" x14ac:dyDescent="0.25">
      <c r="A898" t="s">
        <v>548</v>
      </c>
      <c r="B898" t="str">
        <f>VLOOKUP(A898,[1]Files!$A$2:$B$73,2,FALSE)</f>
        <v>Liver</v>
      </c>
      <c r="C898">
        <v>15423</v>
      </c>
      <c r="D898">
        <v>4450.1475769999997</v>
      </c>
      <c r="E898">
        <v>4450.1427670000003</v>
      </c>
      <c r="F898">
        <v>4</v>
      </c>
      <c r="G898">
        <v>971.44822799999997</v>
      </c>
      <c r="H898">
        <v>2727.2942840000001</v>
      </c>
      <c r="I898">
        <v>971.44609400000002</v>
      </c>
      <c r="J898">
        <v>2727.2949279999998</v>
      </c>
      <c r="K898">
        <v>1.5E-3</v>
      </c>
      <c r="L898">
        <f t="shared" ref="L898:L961" si="42">ABS(K898)</f>
        <v>1.5E-3</v>
      </c>
      <c r="M898" t="s">
        <v>81</v>
      </c>
      <c r="N898" t="s">
        <v>659</v>
      </c>
      <c r="O898">
        <v>1.0959E-2</v>
      </c>
      <c r="P898">
        <v>2.9162E-2</v>
      </c>
      <c r="Q898" t="s">
        <v>83</v>
      </c>
      <c r="R898" t="s">
        <v>660</v>
      </c>
      <c r="S898">
        <v>15424</v>
      </c>
      <c r="T898">
        <v>15425</v>
      </c>
      <c r="U898" t="s">
        <v>84</v>
      </c>
      <c r="V898" t="s">
        <v>84</v>
      </c>
      <c r="W898" t="s">
        <v>85</v>
      </c>
      <c r="X898" t="s">
        <v>85</v>
      </c>
      <c r="Y898">
        <v>269</v>
      </c>
      <c r="Z898">
        <v>1</v>
      </c>
      <c r="AA898">
        <v>384</v>
      </c>
      <c r="AB898">
        <v>1</v>
      </c>
      <c r="AC898" t="s">
        <v>35</v>
      </c>
      <c r="AD898" t="s">
        <v>35</v>
      </c>
      <c r="AE898" t="str">
        <f t="shared" si="40"/>
        <v>sp|Q8CAQ8|MIC60_MOUSE_sp|Q8CAQ8|MIC60_MOUSE</v>
      </c>
      <c r="AF898" t="str">
        <f t="shared" si="41"/>
        <v>K[325.13]SAQWR_ELDSITPDITPGWK[325.13]GMSISDLAGK</v>
      </c>
    </row>
    <row r="899" spans="1:32" x14ac:dyDescent="0.25">
      <c r="A899" t="s">
        <v>2964</v>
      </c>
      <c r="B899" t="str">
        <f>VLOOKUP(A899,[1]Files!$A$2:$B$73,2,FALSE)</f>
        <v>Heart</v>
      </c>
      <c r="C899">
        <v>6745</v>
      </c>
      <c r="D899">
        <v>3406.6949260000001</v>
      </c>
      <c r="E899">
        <v>3406.704338</v>
      </c>
      <c r="F899">
        <v>5</v>
      </c>
      <c r="G899">
        <v>1249.667209</v>
      </c>
      <c r="H899">
        <v>1405.6226529999999</v>
      </c>
      <c r="I899">
        <v>1249.666651</v>
      </c>
      <c r="J899">
        <v>1405.6217369999999</v>
      </c>
      <c r="K899">
        <v>1.5E-3</v>
      </c>
      <c r="L899">
        <f t="shared" si="42"/>
        <v>1.5E-3</v>
      </c>
      <c r="M899" t="s">
        <v>2640</v>
      </c>
      <c r="N899" t="s">
        <v>1209</v>
      </c>
      <c r="O899">
        <v>1.5304E-2</v>
      </c>
      <c r="P899">
        <v>0</v>
      </c>
      <c r="Q899" t="s">
        <v>2641</v>
      </c>
      <c r="R899" t="s">
        <v>766</v>
      </c>
      <c r="S899">
        <v>6748</v>
      </c>
      <c r="T899">
        <v>6749</v>
      </c>
      <c r="U899" t="s">
        <v>2050</v>
      </c>
      <c r="V899" t="s">
        <v>2285</v>
      </c>
      <c r="W899" t="s">
        <v>2051</v>
      </c>
      <c r="X899" t="s">
        <v>2051</v>
      </c>
      <c r="Y899">
        <v>335</v>
      </c>
      <c r="Z899">
        <v>1</v>
      </c>
      <c r="AA899">
        <v>276</v>
      </c>
      <c r="AB899">
        <v>1</v>
      </c>
      <c r="AC899" t="s">
        <v>35</v>
      </c>
      <c r="AD899" t="s">
        <v>35</v>
      </c>
      <c r="AE899" t="str">
        <f t="shared" ref="AE899:AE962" si="43">U899&amp;"_"&amp;V899</f>
        <v>sp|Q6P8J7|KCRS_MOUSE_sp|Q6P8J7|KCRS_MOUSE +1</v>
      </c>
      <c r="AF899" t="str">
        <f t="shared" ref="AF899:AF962" si="44">IF(I899&lt;J899,M899&amp;"_"&amp;N899,N899&amp;"_"&amp;M899)</f>
        <v>IPK[325.13]LSKDPR_VISMEK[325.13]GGNM[147.04]K</v>
      </c>
    </row>
    <row r="900" spans="1:32" x14ac:dyDescent="0.25">
      <c r="A900" t="s">
        <v>703</v>
      </c>
      <c r="B900" t="str">
        <f>VLOOKUP(A900,[1]Files!$A$2:$B$73,2,FALSE)</f>
        <v>Liver</v>
      </c>
      <c r="C900">
        <v>5974</v>
      </c>
      <c r="D900">
        <v>2792.4042770000001</v>
      </c>
      <c r="E900">
        <v>2793.4093549999998</v>
      </c>
      <c r="F900">
        <v>5</v>
      </c>
      <c r="G900">
        <v>1020.499606</v>
      </c>
      <c r="H900">
        <v>1020.499606</v>
      </c>
      <c r="I900">
        <v>1020.498857</v>
      </c>
      <c r="J900">
        <v>1020.498857</v>
      </c>
      <c r="K900">
        <v>1.5E-3</v>
      </c>
      <c r="L900">
        <f t="shared" si="42"/>
        <v>1.5E-3</v>
      </c>
      <c r="M900" t="s">
        <v>403</v>
      </c>
      <c r="N900" t="s">
        <v>403</v>
      </c>
      <c r="O900">
        <v>2.3345999999999999E-2</v>
      </c>
      <c r="P900">
        <v>0</v>
      </c>
      <c r="Q900" t="s">
        <v>404</v>
      </c>
      <c r="R900" t="s">
        <v>404</v>
      </c>
      <c r="S900">
        <v>5978</v>
      </c>
      <c r="T900">
        <v>5977</v>
      </c>
      <c r="U900" t="s">
        <v>39</v>
      </c>
      <c r="V900" t="s">
        <v>39</v>
      </c>
      <c r="W900" t="s">
        <v>40</v>
      </c>
      <c r="X900" t="s">
        <v>40</v>
      </c>
      <c r="Y900">
        <v>213</v>
      </c>
      <c r="Z900">
        <v>1</v>
      </c>
      <c r="AA900">
        <v>213</v>
      </c>
      <c r="AB900">
        <v>1</v>
      </c>
      <c r="AC900" t="s">
        <v>35</v>
      </c>
      <c r="AD900" t="s">
        <v>35</v>
      </c>
      <c r="AE900" t="str">
        <f t="shared" si="43"/>
        <v>sp|Q925I1|ATAD3_MOUSE_sp|Q925I1|ATAD3_MOUSE</v>
      </c>
      <c r="AF900" t="str">
        <f t="shared" si="44"/>
        <v>LK[325.13]AAEHR_LK[325.13]AAEHR</v>
      </c>
    </row>
    <row r="901" spans="1:32" x14ac:dyDescent="0.25">
      <c r="A901" t="s">
        <v>703</v>
      </c>
      <c r="B901" t="str">
        <f>VLOOKUP(A901,[1]Files!$A$2:$B$73,2,FALSE)</f>
        <v>Liver</v>
      </c>
      <c r="C901">
        <v>7661</v>
      </c>
      <c r="D901">
        <v>2569.2497499999999</v>
      </c>
      <c r="E901">
        <v>2570.2589779999998</v>
      </c>
      <c r="F901">
        <v>4</v>
      </c>
      <c r="G901">
        <v>745.37645099999997</v>
      </c>
      <c r="H901">
        <v>1072.4682339999999</v>
      </c>
      <c r="I901">
        <v>745.37588900000003</v>
      </c>
      <c r="J901">
        <v>1072.467283</v>
      </c>
      <c r="K901">
        <v>1.5E-3</v>
      </c>
      <c r="L901">
        <f t="shared" si="42"/>
        <v>1.5E-3</v>
      </c>
      <c r="M901" t="s">
        <v>29</v>
      </c>
      <c r="N901" t="s">
        <v>30</v>
      </c>
      <c r="O901">
        <v>2.3345999999999999E-2</v>
      </c>
      <c r="P901">
        <v>0</v>
      </c>
      <c r="Q901" t="s">
        <v>31</v>
      </c>
      <c r="R901" t="s">
        <v>32</v>
      </c>
      <c r="S901">
        <v>7664</v>
      </c>
      <c r="T901">
        <v>7665</v>
      </c>
      <c r="U901" t="s">
        <v>33</v>
      </c>
      <c r="V901" t="s">
        <v>33</v>
      </c>
      <c r="W901" t="s">
        <v>34</v>
      </c>
      <c r="X901" t="s">
        <v>34</v>
      </c>
      <c r="Y901">
        <v>61</v>
      </c>
      <c r="Z901">
        <v>1</v>
      </c>
      <c r="AA901">
        <v>68</v>
      </c>
      <c r="AB901">
        <v>1</v>
      </c>
      <c r="AC901" t="s">
        <v>35</v>
      </c>
      <c r="AD901" t="s">
        <v>35</v>
      </c>
      <c r="AE901" t="str">
        <f t="shared" si="43"/>
        <v>sp|Q91VS7|MGST1_MOUSE_sp|Q91VS7|MGST1_MOUSE</v>
      </c>
      <c r="AF901" t="str">
        <f t="shared" si="44"/>
        <v>K[325.13]FVR_TDEK[325.13]VER</v>
      </c>
    </row>
    <row r="902" spans="1:32" x14ac:dyDescent="0.25">
      <c r="A902" t="s">
        <v>886</v>
      </c>
      <c r="B902" t="str">
        <f>VLOOKUP(A902,[1]Files!$A$2:$B$73,2,FALSE)</f>
        <v>Brain</v>
      </c>
      <c r="C902">
        <v>11442</v>
      </c>
      <c r="D902">
        <v>4084.0702449999999</v>
      </c>
      <c r="E902">
        <v>4084.0851499999999</v>
      </c>
      <c r="F902">
        <v>4</v>
      </c>
      <c r="G902">
        <v>1411.673875</v>
      </c>
      <c r="H902">
        <v>1920.991305</v>
      </c>
      <c r="I902">
        <v>1411.6731930000001</v>
      </c>
      <c r="J902">
        <v>1920.990505</v>
      </c>
      <c r="K902">
        <v>1.5E-3</v>
      </c>
      <c r="L902">
        <f t="shared" si="42"/>
        <v>1.5E-3</v>
      </c>
      <c r="M902" t="s">
        <v>768</v>
      </c>
      <c r="N902" t="s">
        <v>769</v>
      </c>
      <c r="O902">
        <v>2.4570000000000002E-2</v>
      </c>
      <c r="P902">
        <v>0</v>
      </c>
      <c r="Q902" t="s">
        <v>770</v>
      </c>
      <c r="R902" t="s">
        <v>771</v>
      </c>
      <c r="S902">
        <v>11445</v>
      </c>
      <c r="T902">
        <v>11446</v>
      </c>
      <c r="U902" t="s">
        <v>772</v>
      </c>
      <c r="V902" t="s">
        <v>772</v>
      </c>
      <c r="W902" t="s">
        <v>773</v>
      </c>
      <c r="X902" t="s">
        <v>773</v>
      </c>
      <c r="Y902">
        <v>192</v>
      </c>
      <c r="Z902">
        <v>1</v>
      </c>
      <c r="AA902">
        <v>213</v>
      </c>
      <c r="AB902">
        <v>1</v>
      </c>
      <c r="AC902" t="s">
        <v>35</v>
      </c>
      <c r="AD902" t="s">
        <v>35</v>
      </c>
      <c r="AE902" t="str">
        <f t="shared" si="43"/>
        <v>sp|P16858|G3P_MOUSE_sp|P16858|G3P_MOUSE</v>
      </c>
      <c r="AF902" t="str">
        <f t="shared" si="44"/>
        <v>TVDGPSGK[325.13]LWR_GAAQNIIPASTGAAK[325.13]AVGK</v>
      </c>
    </row>
    <row r="903" spans="1:32" x14ac:dyDescent="0.25">
      <c r="A903" t="s">
        <v>4240</v>
      </c>
      <c r="B903" t="str">
        <f>VLOOKUP(A903,[1]Files!$A$2:$B$73,2,FALSE)</f>
        <v>Heart</v>
      </c>
      <c r="C903">
        <v>9031</v>
      </c>
      <c r="D903">
        <v>3638.6858459999999</v>
      </c>
      <c r="E903">
        <v>3638.6911070000001</v>
      </c>
      <c r="F903">
        <v>4</v>
      </c>
      <c r="G903">
        <v>861.42424200000005</v>
      </c>
      <c r="H903">
        <v>2025.85654</v>
      </c>
      <c r="I903">
        <v>861.42323299999998</v>
      </c>
      <c r="J903">
        <v>2025.8560620000001</v>
      </c>
      <c r="K903">
        <v>1.5E-3</v>
      </c>
      <c r="L903">
        <f t="shared" si="42"/>
        <v>1.5E-3</v>
      </c>
      <c r="M903" t="s">
        <v>653</v>
      </c>
      <c r="N903" t="s">
        <v>649</v>
      </c>
      <c r="O903">
        <v>2.4851000000000002E-2</v>
      </c>
      <c r="P903">
        <v>0</v>
      </c>
      <c r="Q903" t="s">
        <v>654</v>
      </c>
      <c r="R903" t="s">
        <v>650</v>
      </c>
      <c r="S903">
        <v>9034</v>
      </c>
      <c r="T903">
        <v>9035</v>
      </c>
      <c r="U903" t="s">
        <v>298</v>
      </c>
      <c r="V903" t="s">
        <v>298</v>
      </c>
      <c r="W903" t="s">
        <v>299</v>
      </c>
      <c r="X903" t="s">
        <v>299</v>
      </c>
      <c r="Y903">
        <v>10</v>
      </c>
      <c r="Z903">
        <v>1</v>
      </c>
      <c r="AA903">
        <v>47</v>
      </c>
      <c r="AB903">
        <v>1</v>
      </c>
      <c r="AC903" t="s">
        <v>35</v>
      </c>
      <c r="AD903" t="s">
        <v>35</v>
      </c>
      <c r="AE903" t="str">
        <f t="shared" si="43"/>
        <v>sp|P56391|CX6B1_MOUSE_sp|P56391|CX6B1_MOUSE</v>
      </c>
      <c r="AF903" t="str">
        <f t="shared" si="44"/>
        <v>IK[325.13]NYK_AMTAK[325.13]GGDVSVC[160.03]EWYR</v>
      </c>
    </row>
    <row r="904" spans="1:32" x14ac:dyDescent="0.25">
      <c r="A904" t="s">
        <v>1242</v>
      </c>
      <c r="B904" t="str">
        <f>VLOOKUP(A904,[1]Files!$A$2:$B$73,2,FALSE)</f>
        <v>Brain</v>
      </c>
      <c r="C904">
        <v>10231</v>
      </c>
      <c r="D904">
        <v>2683.3728580000002</v>
      </c>
      <c r="E904">
        <v>2684.3788509999999</v>
      </c>
      <c r="F904">
        <v>4</v>
      </c>
      <c r="G904">
        <v>711.39225899999997</v>
      </c>
      <c r="H904">
        <v>1220.5755340000001</v>
      </c>
      <c r="I904">
        <v>711.39153899999997</v>
      </c>
      <c r="J904">
        <v>1220.5747249999999</v>
      </c>
      <c r="K904">
        <v>1.5E-3</v>
      </c>
      <c r="L904">
        <f t="shared" si="42"/>
        <v>1.5E-3</v>
      </c>
      <c r="M904" t="s">
        <v>108</v>
      </c>
      <c r="N904" t="s">
        <v>109</v>
      </c>
      <c r="O904">
        <v>2.5707000000000001E-2</v>
      </c>
      <c r="P904">
        <v>0</v>
      </c>
      <c r="Q904" t="s">
        <v>110</v>
      </c>
      <c r="R904" t="s">
        <v>111</v>
      </c>
      <c r="S904">
        <v>10232</v>
      </c>
      <c r="T904">
        <v>10235</v>
      </c>
      <c r="U904" t="s">
        <v>112</v>
      </c>
      <c r="V904" t="s">
        <v>112</v>
      </c>
      <c r="W904" t="s">
        <v>113</v>
      </c>
      <c r="X904" t="s">
        <v>113</v>
      </c>
      <c r="Y904">
        <v>351</v>
      </c>
      <c r="Z904">
        <v>1</v>
      </c>
      <c r="AA904">
        <v>363</v>
      </c>
      <c r="AB904">
        <v>1</v>
      </c>
      <c r="AC904" t="s">
        <v>35</v>
      </c>
      <c r="AD904" t="s">
        <v>35</v>
      </c>
      <c r="AE904" t="str">
        <f t="shared" si="43"/>
        <v>sp|Q8BW75|AOFB_MOUSE +1_sp|Q8BW75|AOFB_MOUSE +1</v>
      </c>
      <c r="AF904" t="str">
        <f t="shared" si="44"/>
        <v>K[325.13]LVR_K[325.13]LC[160.03]ELYAK</v>
      </c>
    </row>
    <row r="905" spans="1:32" x14ac:dyDescent="0.25">
      <c r="A905" t="s">
        <v>67</v>
      </c>
      <c r="B905" t="str">
        <f>VLOOKUP(A905,[1]Files!$A$2:$B$73,2,FALSE)</f>
        <v>Liver</v>
      </c>
      <c r="C905">
        <v>5753</v>
      </c>
      <c r="D905">
        <v>2739.3011409999999</v>
      </c>
      <c r="E905">
        <v>2739.3029230000002</v>
      </c>
      <c r="F905">
        <v>4</v>
      </c>
      <c r="G905">
        <v>788.35362399999997</v>
      </c>
      <c r="H905">
        <v>1199.542453</v>
      </c>
      <c r="I905">
        <v>788.35271</v>
      </c>
      <c r="J905">
        <v>1199.541845</v>
      </c>
      <c r="K905">
        <v>1.5E-3</v>
      </c>
      <c r="L905">
        <f t="shared" si="42"/>
        <v>1.5E-3</v>
      </c>
      <c r="M905" t="s">
        <v>74</v>
      </c>
      <c r="N905" t="s">
        <v>75</v>
      </c>
      <c r="O905">
        <v>3.5651000000000002E-2</v>
      </c>
      <c r="P905">
        <v>0</v>
      </c>
      <c r="Q905" t="s">
        <v>76</v>
      </c>
      <c r="R905" t="s">
        <v>77</v>
      </c>
      <c r="S905">
        <v>5754</v>
      </c>
      <c r="T905">
        <v>5755</v>
      </c>
      <c r="U905" t="s">
        <v>78</v>
      </c>
      <c r="V905" t="s">
        <v>78</v>
      </c>
      <c r="W905" t="s">
        <v>79</v>
      </c>
      <c r="X905" t="s">
        <v>79</v>
      </c>
      <c r="Y905">
        <v>440</v>
      </c>
      <c r="Z905">
        <v>1</v>
      </c>
      <c r="AA905">
        <v>434</v>
      </c>
      <c r="AB905">
        <v>1</v>
      </c>
      <c r="AC905" t="s">
        <v>35</v>
      </c>
      <c r="AD905" t="s">
        <v>35</v>
      </c>
      <c r="AE905" t="str">
        <f t="shared" si="43"/>
        <v>sp|Q3UJU9|RMD3_MOUSE_sp|Q3UJU9|RMD3_MOUSE</v>
      </c>
      <c r="AF905" t="str">
        <f t="shared" si="44"/>
        <v>K[325.13]WMK_ELGK[325.13]NSEAR</v>
      </c>
    </row>
    <row r="906" spans="1:32" x14ac:dyDescent="0.25">
      <c r="A906" t="s">
        <v>3850</v>
      </c>
      <c r="B906" t="str">
        <f>VLOOKUP(A906,[1]Files!$A$2:$B$73,2,FALSE)</f>
        <v>Heart</v>
      </c>
      <c r="C906">
        <v>9032</v>
      </c>
      <c r="D906">
        <v>3545.8301940000001</v>
      </c>
      <c r="E906">
        <v>3545.8402769999998</v>
      </c>
      <c r="F906">
        <v>4</v>
      </c>
      <c r="G906">
        <v>887.46055699999999</v>
      </c>
      <c r="H906">
        <v>1906.9645720000001</v>
      </c>
      <c r="I906">
        <v>887.46001200000001</v>
      </c>
      <c r="J906">
        <v>1906.9636210000001</v>
      </c>
      <c r="K906">
        <v>1.5E-3</v>
      </c>
      <c r="L906">
        <f t="shared" si="42"/>
        <v>1.5E-3</v>
      </c>
      <c r="M906" t="s">
        <v>1803</v>
      </c>
      <c r="N906" t="s">
        <v>1015</v>
      </c>
      <c r="O906">
        <v>4.4387999999999997E-2</v>
      </c>
      <c r="P906">
        <v>0</v>
      </c>
      <c r="Q906" t="s">
        <v>1804</v>
      </c>
      <c r="R906" t="s">
        <v>1016</v>
      </c>
      <c r="S906">
        <v>9033</v>
      </c>
      <c r="T906">
        <v>9036</v>
      </c>
      <c r="U906" t="s">
        <v>158</v>
      </c>
      <c r="V906" t="s">
        <v>72</v>
      </c>
      <c r="W906" t="s">
        <v>159</v>
      </c>
      <c r="X906" t="s">
        <v>73</v>
      </c>
      <c r="Y906">
        <v>350</v>
      </c>
      <c r="Z906">
        <v>1</v>
      </c>
      <c r="AA906">
        <v>161</v>
      </c>
      <c r="AB906">
        <v>1</v>
      </c>
      <c r="AC906" t="s">
        <v>35</v>
      </c>
      <c r="AD906" t="s">
        <v>35</v>
      </c>
      <c r="AE906" t="str">
        <f t="shared" si="43"/>
        <v>sp|P56480|ATPB_MOUSE_sp|Q03265|ATPA_MOUSE</v>
      </c>
      <c r="AF906" t="str">
        <f t="shared" si="44"/>
        <v>ITTTK[325.13]K_VVDALGNAIDGK[325.13]GPIGSK</v>
      </c>
    </row>
    <row r="907" spans="1:32" x14ac:dyDescent="0.25">
      <c r="A907" t="s">
        <v>4633</v>
      </c>
      <c r="B907" t="str">
        <f>VLOOKUP(A907,[1]Files!$A$2:$B$73,2,FALSE)</f>
        <v>Heart</v>
      </c>
      <c r="C907">
        <v>3983</v>
      </c>
      <c r="D907">
        <v>3803.862576</v>
      </c>
      <c r="E907">
        <v>3804.866372</v>
      </c>
      <c r="F907">
        <v>6</v>
      </c>
      <c r="G907">
        <v>1083.5195040000001</v>
      </c>
      <c r="H907">
        <v>1968.9380080000001</v>
      </c>
      <c r="I907">
        <v>1083.5196530000001</v>
      </c>
      <c r="J907">
        <v>1968.936361</v>
      </c>
      <c r="K907">
        <v>1.5E-3</v>
      </c>
      <c r="L907">
        <f t="shared" si="42"/>
        <v>1.5E-3</v>
      </c>
      <c r="M907" t="s">
        <v>1494</v>
      </c>
      <c r="N907" t="s">
        <v>1571</v>
      </c>
      <c r="O907" t="s">
        <v>35</v>
      </c>
      <c r="P907" t="s">
        <v>35</v>
      </c>
      <c r="Q907" t="s">
        <v>1496</v>
      </c>
      <c r="R907" t="s">
        <v>1497</v>
      </c>
      <c r="S907">
        <v>3984</v>
      </c>
      <c r="T907">
        <v>3985</v>
      </c>
      <c r="U907" t="s">
        <v>1498</v>
      </c>
      <c r="V907" t="s">
        <v>1498</v>
      </c>
      <c r="W907" t="s">
        <v>1499</v>
      </c>
      <c r="X907" t="s">
        <v>1499</v>
      </c>
      <c r="Y907">
        <v>189</v>
      </c>
      <c r="Z907">
        <v>1</v>
      </c>
      <c r="AA907">
        <v>175</v>
      </c>
      <c r="AB907">
        <v>1</v>
      </c>
      <c r="AC907">
        <v>7.6300000000000007E-2</v>
      </c>
      <c r="AD907" s="1">
        <v>7.5199999999999998E-5</v>
      </c>
      <c r="AE907" t="str">
        <f t="shared" si="43"/>
        <v>sp|Q9DC69|NDUA9_MOUSE_sp|Q9DC69|NDUA9_MOUSE</v>
      </c>
      <c r="AF907" t="str">
        <f t="shared" si="44"/>
        <v>AVGEK[325.13]EVR_FIHVSHLNASMK[325.13]SSSK</v>
      </c>
    </row>
    <row r="908" spans="1:32" x14ac:dyDescent="0.25">
      <c r="A908" t="s">
        <v>4462</v>
      </c>
      <c r="B908" t="str">
        <f>VLOOKUP(A908,[1]Files!$A$2:$B$73,2,FALSE)</f>
        <v>Heart</v>
      </c>
      <c r="C908">
        <v>5063</v>
      </c>
      <c r="D908">
        <v>2751.4280469999999</v>
      </c>
      <c r="E908">
        <v>2751.4223080000002</v>
      </c>
      <c r="F908">
        <v>4</v>
      </c>
      <c r="G908">
        <v>861.42369199999996</v>
      </c>
      <c r="H908">
        <v>1138.5992900000001</v>
      </c>
      <c r="I908">
        <v>861.42323299999998</v>
      </c>
      <c r="J908">
        <v>1138.5982369999999</v>
      </c>
      <c r="K908">
        <v>1.5E-3</v>
      </c>
      <c r="L908">
        <f t="shared" si="42"/>
        <v>1.5E-3</v>
      </c>
      <c r="M908" t="s">
        <v>1912</v>
      </c>
      <c r="N908" t="s">
        <v>1913</v>
      </c>
      <c r="O908" t="s">
        <v>35</v>
      </c>
      <c r="P908" t="s">
        <v>35</v>
      </c>
      <c r="Q908" t="s">
        <v>1914</v>
      </c>
      <c r="R908" t="s">
        <v>1915</v>
      </c>
      <c r="S908">
        <v>5064</v>
      </c>
      <c r="T908">
        <v>5067</v>
      </c>
      <c r="U908" t="s">
        <v>1782</v>
      </c>
      <c r="V908" t="s">
        <v>1782</v>
      </c>
      <c r="W908" t="s">
        <v>1783</v>
      </c>
      <c r="X908" t="s">
        <v>1783</v>
      </c>
      <c r="Y908">
        <v>430</v>
      </c>
      <c r="Z908">
        <v>1</v>
      </c>
      <c r="AA908">
        <v>250</v>
      </c>
      <c r="AB908">
        <v>1</v>
      </c>
      <c r="AC908">
        <v>3.5199999999999999E-4</v>
      </c>
      <c r="AD908" s="1">
        <v>2.92E-6</v>
      </c>
      <c r="AE908" t="str">
        <f t="shared" si="43"/>
        <v>sp|Q9DB77|QCR2_MOUSE_sp|Q9DB77|QCR2_MOUSE</v>
      </c>
      <c r="AF908" t="str">
        <f t="shared" si="44"/>
        <v>K[325.13]FVSGK_GGLGLAGAK[325.13]AK</v>
      </c>
    </row>
    <row r="909" spans="1:32" x14ac:dyDescent="0.25">
      <c r="A909" t="s">
        <v>4830</v>
      </c>
      <c r="B909" t="str">
        <f>VLOOKUP(A909,[1]Files!$A$2:$B$73,2,FALSE)</f>
        <v>Heart</v>
      </c>
      <c r="C909">
        <v>11589</v>
      </c>
      <c r="D909">
        <v>4470.1639210000003</v>
      </c>
      <c r="E909">
        <v>4471.1549459999997</v>
      </c>
      <c r="F909">
        <v>6</v>
      </c>
      <c r="G909">
        <v>1027.5192119999999</v>
      </c>
      <c r="H909">
        <v>2691.2396440000002</v>
      </c>
      <c r="I909">
        <v>1027.5185899999999</v>
      </c>
      <c r="J909">
        <v>2691.23875</v>
      </c>
      <c r="K909">
        <v>1.5E-3</v>
      </c>
      <c r="L909">
        <f t="shared" si="42"/>
        <v>1.5E-3</v>
      </c>
      <c r="M909" t="s">
        <v>2804</v>
      </c>
      <c r="N909" t="s">
        <v>3124</v>
      </c>
      <c r="O909" t="s">
        <v>35</v>
      </c>
      <c r="P909" t="s">
        <v>35</v>
      </c>
      <c r="Q909" t="s">
        <v>2806</v>
      </c>
      <c r="R909" t="s">
        <v>2807</v>
      </c>
      <c r="S909">
        <v>11592</v>
      </c>
      <c r="T909">
        <v>11591</v>
      </c>
      <c r="U909" t="s">
        <v>1782</v>
      </c>
      <c r="V909" t="s">
        <v>1782</v>
      </c>
      <c r="W909" t="s">
        <v>1783</v>
      </c>
      <c r="X909" t="s">
        <v>1783</v>
      </c>
      <c r="Y909">
        <v>159</v>
      </c>
      <c r="Z909">
        <v>1</v>
      </c>
      <c r="AA909">
        <v>199</v>
      </c>
      <c r="AB909">
        <v>1</v>
      </c>
      <c r="AC909">
        <v>4.0699999999999998E-3</v>
      </c>
      <c r="AD909" s="1">
        <v>1.8199999999999999E-5</v>
      </c>
      <c r="AE909" t="str">
        <f t="shared" si="43"/>
        <v>sp|Q9DB77|QCR2_MOUSE_sp|Q9DB77|QCR2_MOUSE</v>
      </c>
      <c r="AF909" t="str">
        <f t="shared" si="44"/>
        <v>SQLK[325.13]IDK_MGK[325.13]ITSEELHYFVQNHFTSAR</v>
      </c>
    </row>
    <row r="910" spans="1:32" x14ac:dyDescent="0.25">
      <c r="A910" t="s">
        <v>4576</v>
      </c>
      <c r="B910" t="str">
        <f>VLOOKUP(A910,[1]Files!$A$2:$B$73,2,FALSE)</f>
        <v>Heart</v>
      </c>
      <c r="C910">
        <v>7234</v>
      </c>
      <c r="D910">
        <v>2949.4768140000001</v>
      </c>
      <c r="E910">
        <v>2949.4789489999998</v>
      </c>
      <c r="F910">
        <v>4</v>
      </c>
      <c r="G910">
        <v>1055.5144519999999</v>
      </c>
      <c r="H910">
        <v>1142.5572979999999</v>
      </c>
      <c r="I910">
        <v>1055.513504</v>
      </c>
      <c r="J910">
        <v>1142.5567659999999</v>
      </c>
      <c r="K910">
        <v>1.5E-3</v>
      </c>
      <c r="L910">
        <f t="shared" si="42"/>
        <v>1.5E-3</v>
      </c>
      <c r="M910" t="s">
        <v>1056</v>
      </c>
      <c r="N910" t="s">
        <v>1060</v>
      </c>
      <c r="O910" t="s">
        <v>35</v>
      </c>
      <c r="P910" t="s">
        <v>35</v>
      </c>
      <c r="Q910" t="s">
        <v>1058</v>
      </c>
      <c r="R910" t="s">
        <v>1061</v>
      </c>
      <c r="S910">
        <v>7237</v>
      </c>
      <c r="T910">
        <v>7238</v>
      </c>
      <c r="U910" t="s">
        <v>90</v>
      </c>
      <c r="V910" t="s">
        <v>90</v>
      </c>
      <c r="W910" t="s">
        <v>91</v>
      </c>
      <c r="X910" t="s">
        <v>91</v>
      </c>
      <c r="Y910">
        <v>54</v>
      </c>
      <c r="Z910">
        <v>1</v>
      </c>
      <c r="AA910">
        <v>97</v>
      </c>
      <c r="AB910">
        <v>1</v>
      </c>
      <c r="AC910">
        <v>1.3500000000000001E-3</v>
      </c>
      <c r="AD910">
        <v>6.3400000000000001E-3</v>
      </c>
      <c r="AE910" t="str">
        <f t="shared" si="43"/>
        <v>sp|Q9DB20|ATPO_MOUSE_sp|Q9DB20|ATPO_MOUSE</v>
      </c>
      <c r="AF910" t="str">
        <f t="shared" si="44"/>
        <v>K[325.13]LDQVEK_SLNDITK[325.13]R</v>
      </c>
    </row>
    <row r="911" spans="1:32" x14ac:dyDescent="0.25">
      <c r="A911" t="s">
        <v>4576</v>
      </c>
      <c r="B911" t="str">
        <f>VLOOKUP(A911,[1]Files!$A$2:$B$73,2,FALSE)</f>
        <v>Heart</v>
      </c>
      <c r="C911">
        <v>12617</v>
      </c>
      <c r="D911">
        <v>4616.3521060000003</v>
      </c>
      <c r="E911">
        <v>4616.3488219999999</v>
      </c>
      <c r="F911">
        <v>4</v>
      </c>
      <c r="G911">
        <v>1436.6508040000001</v>
      </c>
      <c r="H911">
        <v>2428.296237</v>
      </c>
      <c r="I911">
        <v>1436.6493459999999</v>
      </c>
      <c r="J911">
        <v>2428.2961890000001</v>
      </c>
      <c r="K911">
        <v>1.5E-3</v>
      </c>
      <c r="L911">
        <f t="shared" si="42"/>
        <v>1.5E-3</v>
      </c>
      <c r="M911" t="s">
        <v>87</v>
      </c>
      <c r="N911" t="s">
        <v>629</v>
      </c>
      <c r="O911" t="s">
        <v>35</v>
      </c>
      <c r="P911" t="s">
        <v>35</v>
      </c>
      <c r="Q911" t="s">
        <v>89</v>
      </c>
      <c r="R911" t="s">
        <v>630</v>
      </c>
      <c r="S911">
        <v>12618</v>
      </c>
      <c r="T911">
        <v>12619</v>
      </c>
      <c r="U911" t="s">
        <v>90</v>
      </c>
      <c r="V911" t="s">
        <v>158</v>
      </c>
      <c r="W911" t="s">
        <v>91</v>
      </c>
      <c r="X911" t="s">
        <v>159</v>
      </c>
      <c r="Y911">
        <v>192</v>
      </c>
      <c r="Z911">
        <v>1</v>
      </c>
      <c r="AA911">
        <v>124</v>
      </c>
      <c r="AB911">
        <v>1</v>
      </c>
      <c r="AC911">
        <v>2.1399999999999999E-2</v>
      </c>
      <c r="AD911" s="1">
        <v>1.3000000000000001E-8</v>
      </c>
      <c r="AE911" t="str">
        <f t="shared" si="43"/>
        <v>sp|Q9DB20|ATPO_MOUSE_sp|P56480|ATPB_MOUSE</v>
      </c>
      <c r="AF911" t="str">
        <f t="shared" si="44"/>
        <v>IGEK[325.13]YVDMSAK_GQK[325.13]VLDSGAPIKIPVGPETLGR</v>
      </c>
    </row>
    <row r="912" spans="1:32" x14ac:dyDescent="0.25">
      <c r="A912" t="s">
        <v>4652</v>
      </c>
      <c r="B912" t="str">
        <f>VLOOKUP(A912,[1]Files!$A$2:$B$73,2,FALSE)</f>
        <v>Heart</v>
      </c>
      <c r="C912">
        <v>4199</v>
      </c>
      <c r="D912">
        <v>2611.3807310000002</v>
      </c>
      <c r="E912">
        <v>2611.3798280000001</v>
      </c>
      <c r="F912">
        <v>4</v>
      </c>
      <c r="G912">
        <v>779.38218800000004</v>
      </c>
      <c r="H912">
        <v>1080.593478</v>
      </c>
      <c r="I912">
        <v>779.38136799999995</v>
      </c>
      <c r="J912">
        <v>1080.592758</v>
      </c>
      <c r="K912">
        <v>1.5E-3</v>
      </c>
      <c r="L912">
        <f t="shared" si="42"/>
        <v>1.5E-3</v>
      </c>
      <c r="M912" t="s">
        <v>2277</v>
      </c>
      <c r="N912" t="s">
        <v>219</v>
      </c>
      <c r="O912" t="s">
        <v>35</v>
      </c>
      <c r="P912" t="s">
        <v>35</v>
      </c>
      <c r="Q912" t="s">
        <v>2278</v>
      </c>
      <c r="R912" t="s">
        <v>221</v>
      </c>
      <c r="S912">
        <v>4202</v>
      </c>
      <c r="T912">
        <v>4203</v>
      </c>
      <c r="U912" t="s">
        <v>1047</v>
      </c>
      <c r="V912" t="s">
        <v>222</v>
      </c>
      <c r="W912" t="s">
        <v>1049</v>
      </c>
      <c r="X912" t="s">
        <v>223</v>
      </c>
      <c r="Y912">
        <v>539</v>
      </c>
      <c r="Z912">
        <v>1</v>
      </c>
      <c r="AA912">
        <v>13</v>
      </c>
      <c r="AB912">
        <v>1</v>
      </c>
      <c r="AC912">
        <v>3.78E-2</v>
      </c>
      <c r="AD912" s="1">
        <v>5.7399999999999999E-5</v>
      </c>
      <c r="AE912" t="str">
        <f t="shared" si="43"/>
        <v>sp|Q91VD9|NDUS1_MOUSE_sp|Q9CQ75|NDUA2_MOUSE</v>
      </c>
      <c r="AF912" t="str">
        <f t="shared" si="44"/>
        <v>K[325.13]NPPK_AVGAK[325.13]LGLR</v>
      </c>
    </row>
    <row r="913" spans="1:32" x14ac:dyDescent="0.25">
      <c r="A913" t="s">
        <v>4859</v>
      </c>
      <c r="B913" t="str">
        <f>VLOOKUP(A913,[1]Files!$A$2:$B$73,2,FALSE)</f>
        <v>Heart</v>
      </c>
      <c r="C913">
        <v>15824</v>
      </c>
      <c r="D913">
        <v>4463.3200479999996</v>
      </c>
      <c r="E913">
        <v>4463.3561460000001</v>
      </c>
      <c r="F913">
        <v>4</v>
      </c>
      <c r="G913">
        <v>1855.957492</v>
      </c>
      <c r="H913">
        <v>1855.957492</v>
      </c>
      <c r="I913">
        <v>1855.956745</v>
      </c>
      <c r="J913">
        <v>1855.956745</v>
      </c>
      <c r="K913">
        <v>1.5E-3</v>
      </c>
      <c r="L913">
        <f t="shared" si="42"/>
        <v>1.5E-3</v>
      </c>
      <c r="M913" t="s">
        <v>856</v>
      </c>
      <c r="N913" t="s">
        <v>856</v>
      </c>
      <c r="O913" t="s">
        <v>35</v>
      </c>
      <c r="P913" t="s">
        <v>35</v>
      </c>
      <c r="Q913" t="s">
        <v>857</v>
      </c>
      <c r="R913" t="s">
        <v>857</v>
      </c>
      <c r="S913">
        <v>15828</v>
      </c>
      <c r="T913">
        <v>15825</v>
      </c>
      <c r="U913" t="s">
        <v>615</v>
      </c>
      <c r="V913" t="s">
        <v>615</v>
      </c>
      <c r="W913" t="s">
        <v>616</v>
      </c>
      <c r="X913" t="s">
        <v>616</v>
      </c>
      <c r="Y913">
        <v>171</v>
      </c>
      <c r="Z913">
        <v>1</v>
      </c>
      <c r="AA913">
        <v>171</v>
      </c>
      <c r="AB913">
        <v>1</v>
      </c>
      <c r="AC913" s="1">
        <v>1.7600000000000001E-6</v>
      </c>
      <c r="AD913" s="1">
        <v>9.4799999999999997E-7</v>
      </c>
      <c r="AE913" t="str">
        <f t="shared" si="43"/>
        <v>sp|Q8QZT1|THIL_MOUSE_sp|Q8QZT1|THIL_MOUSE</v>
      </c>
      <c r="AF913" t="str">
        <f t="shared" si="44"/>
        <v>GATPYGGVK[325.13]LEDLIVK_GATPYGGVK[325.13]LEDLIVK</v>
      </c>
    </row>
    <row r="914" spans="1:32" x14ac:dyDescent="0.25">
      <c r="A914" t="s">
        <v>4800</v>
      </c>
      <c r="B914" t="str">
        <f>VLOOKUP(A914,[1]Files!$A$2:$B$73,2,FALSE)</f>
        <v>Heart</v>
      </c>
      <c r="C914">
        <v>12576</v>
      </c>
      <c r="D914">
        <v>3382.7610410000002</v>
      </c>
      <c r="E914">
        <v>3382.7973080000002</v>
      </c>
      <c r="F914">
        <v>4</v>
      </c>
      <c r="G914">
        <v>1315.678073</v>
      </c>
      <c r="H914">
        <v>1315.6779039999999</v>
      </c>
      <c r="I914">
        <v>1315.677216</v>
      </c>
      <c r="J914">
        <v>1315.677216</v>
      </c>
      <c r="K914">
        <v>1.5E-3</v>
      </c>
      <c r="L914">
        <f t="shared" si="42"/>
        <v>1.5E-3</v>
      </c>
      <c r="M914" t="s">
        <v>2047</v>
      </c>
      <c r="N914" t="s">
        <v>2047</v>
      </c>
      <c r="O914" t="s">
        <v>35</v>
      </c>
      <c r="P914" t="s">
        <v>35</v>
      </c>
      <c r="Q914" t="s">
        <v>2048</v>
      </c>
      <c r="R914" t="s">
        <v>2048</v>
      </c>
      <c r="S914">
        <v>12580</v>
      </c>
      <c r="T914">
        <v>12579</v>
      </c>
      <c r="U914" t="s">
        <v>2050</v>
      </c>
      <c r="V914" t="s">
        <v>2050</v>
      </c>
      <c r="W914" t="s">
        <v>2051</v>
      </c>
      <c r="X914" t="s">
        <v>2051</v>
      </c>
      <c r="Y914">
        <v>344</v>
      </c>
      <c r="Z914">
        <v>1</v>
      </c>
      <c r="AA914">
        <v>344</v>
      </c>
      <c r="AB914">
        <v>1</v>
      </c>
      <c r="AC914" s="1">
        <v>2.27E-5</v>
      </c>
      <c r="AD914" s="1">
        <v>4.6100000000000002E-5</v>
      </c>
      <c r="AE914" t="str">
        <f t="shared" si="43"/>
        <v>sp|Q6P8J7|KCRS_MOUSE_sp|Q6P8J7|KCRS_MOUSE</v>
      </c>
      <c r="AF914" t="str">
        <f t="shared" si="44"/>
        <v>FSK[325.13]ILENLR_FSK[325.13]ILENLR</v>
      </c>
    </row>
    <row r="915" spans="1:32" x14ac:dyDescent="0.25">
      <c r="A915" t="s">
        <v>4761</v>
      </c>
      <c r="B915" t="str">
        <f>VLOOKUP(A915,[1]Files!$A$2:$B$73,2,FALSE)</f>
        <v>Heart</v>
      </c>
      <c r="C915">
        <v>4966</v>
      </c>
      <c r="D915">
        <v>3235.7514449999999</v>
      </c>
      <c r="E915">
        <v>3235.7521889999998</v>
      </c>
      <c r="F915">
        <v>5</v>
      </c>
      <c r="G915">
        <v>1011.4994840000001</v>
      </c>
      <c r="H915">
        <v>1472.846896</v>
      </c>
      <c r="I915">
        <v>1011.498523</v>
      </c>
      <c r="J915">
        <v>1472.8463469999999</v>
      </c>
      <c r="K915">
        <v>1.5E-3</v>
      </c>
      <c r="L915">
        <f t="shared" si="42"/>
        <v>1.5E-3</v>
      </c>
      <c r="M915" t="s">
        <v>188</v>
      </c>
      <c r="N915" t="s">
        <v>4511</v>
      </c>
      <c r="O915" t="s">
        <v>35</v>
      </c>
      <c r="P915" t="s">
        <v>35</v>
      </c>
      <c r="Q915" t="s">
        <v>190</v>
      </c>
      <c r="R915" t="s">
        <v>4512</v>
      </c>
      <c r="S915">
        <v>4969</v>
      </c>
      <c r="T915">
        <v>4968</v>
      </c>
      <c r="U915" t="s">
        <v>72</v>
      </c>
      <c r="V915" t="s">
        <v>72</v>
      </c>
      <c r="W915" t="s">
        <v>73</v>
      </c>
      <c r="X915" t="s">
        <v>73</v>
      </c>
      <c r="Y915">
        <v>167</v>
      </c>
      <c r="Z915">
        <v>1</v>
      </c>
      <c r="AA915">
        <v>175</v>
      </c>
      <c r="AB915">
        <v>1</v>
      </c>
      <c r="AC915" s="1">
        <v>2.2500000000000001E-5</v>
      </c>
      <c r="AD915">
        <v>1.8400000000000001E-3</v>
      </c>
      <c r="AE915" t="str">
        <f t="shared" si="43"/>
        <v>sp|Q03265|ATPA_MOUSE_sp|Q03265|ATPA_MOUSE</v>
      </c>
      <c r="AF915" t="str">
        <f t="shared" si="44"/>
        <v>GPIGSK[325.13]TR_RVGLK[325.13]APGIIPR</v>
      </c>
    </row>
    <row r="916" spans="1:32" x14ac:dyDescent="0.25">
      <c r="A916" t="s">
        <v>4544</v>
      </c>
      <c r="B916" t="str">
        <f>VLOOKUP(A916,[1]Files!$A$2:$B$73,2,FALSE)</f>
        <v>Heart</v>
      </c>
      <c r="C916">
        <v>7104</v>
      </c>
      <c r="D916">
        <v>3857.7648730000001</v>
      </c>
      <c r="E916">
        <v>3858.764885</v>
      </c>
      <c r="F916">
        <v>5</v>
      </c>
      <c r="G916">
        <v>1450.667087</v>
      </c>
      <c r="H916">
        <v>1655.6927209999999</v>
      </c>
      <c r="I916">
        <v>1450.666334</v>
      </c>
      <c r="J916">
        <v>1655.691957</v>
      </c>
      <c r="K916">
        <v>1.5E-3</v>
      </c>
      <c r="L916">
        <f t="shared" si="42"/>
        <v>1.5E-3</v>
      </c>
      <c r="M916" t="s">
        <v>2914</v>
      </c>
      <c r="N916" t="s">
        <v>3024</v>
      </c>
      <c r="O916" t="s">
        <v>35</v>
      </c>
      <c r="P916" t="s">
        <v>35</v>
      </c>
      <c r="Q916" t="s">
        <v>2916</v>
      </c>
      <c r="R916" t="s">
        <v>3026</v>
      </c>
      <c r="S916">
        <v>7105</v>
      </c>
      <c r="T916">
        <v>7108</v>
      </c>
      <c r="U916" t="s">
        <v>2918</v>
      </c>
      <c r="V916" t="s">
        <v>2918</v>
      </c>
      <c r="W916" t="s">
        <v>2920</v>
      </c>
      <c r="X916" t="s">
        <v>2920</v>
      </c>
      <c r="Y916">
        <v>83</v>
      </c>
      <c r="Z916">
        <v>1</v>
      </c>
      <c r="AA916">
        <v>40</v>
      </c>
      <c r="AB916">
        <v>1</v>
      </c>
      <c r="AC916" s="1">
        <v>9.9099999999999996E-5</v>
      </c>
      <c r="AD916">
        <v>6.8499999999999995E-4</v>
      </c>
      <c r="AE916" t="str">
        <f t="shared" si="43"/>
        <v>sp|P99028|QCR6_MOUSE_sp|P99028|QCR6_MOUSE</v>
      </c>
      <c r="AF916" t="str">
        <f t="shared" si="44"/>
        <v>DHC[160.03]VAHK[325.13]LFK_EHC[160.03]EQLEK[325.13]C[160.03]VK</v>
      </c>
    </row>
    <row r="917" spans="1:32" x14ac:dyDescent="0.25">
      <c r="A917" t="s">
        <v>4544</v>
      </c>
      <c r="B917" t="str">
        <f>VLOOKUP(A917,[1]Files!$A$2:$B$73,2,FALSE)</f>
        <v>Heart</v>
      </c>
      <c r="C917">
        <v>6080</v>
      </c>
      <c r="D917">
        <v>2748.377571</v>
      </c>
      <c r="E917">
        <v>2749.3800719999999</v>
      </c>
      <c r="F917">
        <v>4</v>
      </c>
      <c r="G917">
        <v>998.48625300000003</v>
      </c>
      <c r="H917">
        <v>998.48625300000003</v>
      </c>
      <c r="I917">
        <v>998.485501</v>
      </c>
      <c r="J917">
        <v>998.485501</v>
      </c>
      <c r="K917">
        <v>1.5E-3</v>
      </c>
      <c r="L917">
        <f t="shared" si="42"/>
        <v>1.5E-3</v>
      </c>
      <c r="M917" t="s">
        <v>2294</v>
      </c>
      <c r="N917" t="s">
        <v>2294</v>
      </c>
      <c r="O917" t="s">
        <v>35</v>
      </c>
      <c r="P917" t="s">
        <v>35</v>
      </c>
      <c r="Q917" t="s">
        <v>569</v>
      </c>
      <c r="R917" t="s">
        <v>569</v>
      </c>
      <c r="S917">
        <v>6084</v>
      </c>
      <c r="T917">
        <v>6083</v>
      </c>
      <c r="U917" t="s">
        <v>570</v>
      </c>
      <c r="V917" t="s">
        <v>570</v>
      </c>
      <c r="W917" t="s">
        <v>571</v>
      </c>
      <c r="X917" t="s">
        <v>571</v>
      </c>
      <c r="Y917">
        <v>260</v>
      </c>
      <c r="Z917">
        <v>1</v>
      </c>
      <c r="AA917">
        <v>260</v>
      </c>
      <c r="AB917">
        <v>1</v>
      </c>
      <c r="AC917">
        <v>1.6800000000000001E-3</v>
      </c>
      <c r="AD917">
        <v>1.64E-3</v>
      </c>
      <c r="AE917" t="str">
        <f t="shared" si="43"/>
        <v>sp|P97807|FUMH_MOUSE_sp|P97807|FUMH_MOUSE</v>
      </c>
      <c r="AF917" t="str">
        <f t="shared" si="44"/>
        <v>IK[325.13]AAM[147.04]PR_IK[325.13]AAM[147.04]PR</v>
      </c>
    </row>
    <row r="918" spans="1:32" x14ac:dyDescent="0.25">
      <c r="A918" t="s">
        <v>4585</v>
      </c>
      <c r="B918" t="str">
        <f>VLOOKUP(A918,[1]Files!$A$2:$B$73,2,FALSE)</f>
        <v>Heart</v>
      </c>
      <c r="C918">
        <v>5265</v>
      </c>
      <c r="D918">
        <v>2995.5161680000001</v>
      </c>
      <c r="E918">
        <v>2995.5209410000002</v>
      </c>
      <c r="F918">
        <v>4</v>
      </c>
      <c r="G918">
        <v>998.48520199999996</v>
      </c>
      <c r="H918">
        <v>1245.625902</v>
      </c>
      <c r="I918">
        <v>998.485501</v>
      </c>
      <c r="J918">
        <v>1245.624118</v>
      </c>
      <c r="K918">
        <v>1.5E-3</v>
      </c>
      <c r="L918">
        <f t="shared" si="42"/>
        <v>1.5E-3</v>
      </c>
      <c r="M918" t="s">
        <v>2294</v>
      </c>
      <c r="N918" t="s">
        <v>566</v>
      </c>
      <c r="O918" t="s">
        <v>35</v>
      </c>
      <c r="P918" t="s">
        <v>35</v>
      </c>
      <c r="Q918" t="s">
        <v>569</v>
      </c>
      <c r="R918" t="s">
        <v>568</v>
      </c>
      <c r="S918">
        <v>5266</v>
      </c>
      <c r="T918">
        <v>5269</v>
      </c>
      <c r="U918" t="s">
        <v>570</v>
      </c>
      <c r="V918" t="s">
        <v>570</v>
      </c>
      <c r="W918" t="s">
        <v>571</v>
      </c>
      <c r="X918" t="s">
        <v>571</v>
      </c>
      <c r="Y918">
        <v>260</v>
      </c>
      <c r="Z918">
        <v>1</v>
      </c>
      <c r="AA918">
        <v>220</v>
      </c>
      <c r="AB918">
        <v>1</v>
      </c>
      <c r="AC918">
        <v>1.14E-3</v>
      </c>
      <c r="AD918">
        <v>1.21E-4</v>
      </c>
      <c r="AE918" t="str">
        <f t="shared" si="43"/>
        <v>sp|P97807|FUMH_MOUSE_sp|P97807|FUMH_MOUSE</v>
      </c>
      <c r="AF918" t="str">
        <f t="shared" si="44"/>
        <v>IK[325.13]AAM[147.04]PR_SK[325.13]EFAQVIK</v>
      </c>
    </row>
    <row r="919" spans="1:32" x14ac:dyDescent="0.25">
      <c r="A919" t="s">
        <v>4671</v>
      </c>
      <c r="B919" t="str">
        <f>VLOOKUP(A919,[1]Files!$A$2:$B$73,2,FALSE)</f>
        <v>Heart</v>
      </c>
      <c r="C919">
        <v>6603</v>
      </c>
      <c r="D919">
        <v>4068.921198</v>
      </c>
      <c r="E919">
        <v>4068.9332939999999</v>
      </c>
      <c r="F919">
        <v>4</v>
      </c>
      <c r="G919">
        <v>1623.7213609999999</v>
      </c>
      <c r="H919">
        <v>1693.794772</v>
      </c>
      <c r="I919">
        <v>1623.719871</v>
      </c>
      <c r="J919">
        <v>1693.7947650000001</v>
      </c>
      <c r="K919">
        <v>1.5E-3</v>
      </c>
      <c r="L919">
        <f t="shared" si="42"/>
        <v>1.5E-3</v>
      </c>
      <c r="M919" t="s">
        <v>3891</v>
      </c>
      <c r="N919" t="s">
        <v>928</v>
      </c>
      <c r="O919" t="s">
        <v>35</v>
      </c>
      <c r="P919" t="s">
        <v>35</v>
      </c>
      <c r="Q919" t="s">
        <v>931</v>
      </c>
      <c r="R919" t="s">
        <v>930</v>
      </c>
      <c r="S919">
        <v>6606</v>
      </c>
      <c r="T919">
        <v>6605</v>
      </c>
      <c r="U919" t="s">
        <v>570</v>
      </c>
      <c r="V919" t="s">
        <v>570</v>
      </c>
      <c r="W919" t="s">
        <v>571</v>
      </c>
      <c r="X919" t="s">
        <v>571</v>
      </c>
      <c r="Y919">
        <v>77</v>
      </c>
      <c r="Z919">
        <v>1</v>
      </c>
      <c r="AA919">
        <v>63</v>
      </c>
      <c r="AB919">
        <v>1</v>
      </c>
      <c r="AC919" s="1">
        <v>4.3699999999999998E-5</v>
      </c>
      <c r="AD919" s="1">
        <v>4.4900000000000001E-7</v>
      </c>
      <c r="AE919" t="str">
        <f t="shared" si="43"/>
        <v>sp|P97807|FUMH_MOUSE_sp|P97807|FUMH_MOUSE</v>
      </c>
      <c r="AF919" t="str">
        <f t="shared" si="44"/>
        <v>STM[147.04]NFK[325.13]IGGATER_VPTDK[325.13]YYGAQTVR</v>
      </c>
    </row>
    <row r="920" spans="1:32" x14ac:dyDescent="0.25">
      <c r="A920" t="s">
        <v>4874</v>
      </c>
      <c r="B920" t="str">
        <f>VLOOKUP(A920,[1]Files!$A$2:$B$73,2,FALSE)</f>
        <v>Heart</v>
      </c>
      <c r="C920">
        <v>11250</v>
      </c>
      <c r="D920">
        <v>3483.8483959999999</v>
      </c>
      <c r="E920">
        <v>3483.8685970000001</v>
      </c>
      <c r="F920">
        <v>4</v>
      </c>
      <c r="G920">
        <v>1352.7379619999999</v>
      </c>
      <c r="H920">
        <v>1379.705369</v>
      </c>
      <c r="I920">
        <v>1352.7373729999999</v>
      </c>
      <c r="J920">
        <v>1379.704493</v>
      </c>
      <c r="K920">
        <v>1.5E-3</v>
      </c>
      <c r="L920">
        <f t="shared" si="42"/>
        <v>1.5E-3</v>
      </c>
      <c r="M920" t="s">
        <v>986</v>
      </c>
      <c r="N920" t="s">
        <v>985</v>
      </c>
      <c r="O920" t="s">
        <v>35</v>
      </c>
      <c r="P920" t="s">
        <v>35</v>
      </c>
      <c r="Q920" t="s">
        <v>988</v>
      </c>
      <c r="R920" t="s">
        <v>987</v>
      </c>
      <c r="S920">
        <v>11251</v>
      </c>
      <c r="T920">
        <v>11254</v>
      </c>
      <c r="U920" t="s">
        <v>989</v>
      </c>
      <c r="V920" t="s">
        <v>989</v>
      </c>
      <c r="W920" t="s">
        <v>990</v>
      </c>
      <c r="X920" t="s">
        <v>990</v>
      </c>
      <c r="Y920">
        <v>473</v>
      </c>
      <c r="Z920">
        <v>1</v>
      </c>
      <c r="AA920">
        <v>133</v>
      </c>
      <c r="AB920">
        <v>1</v>
      </c>
      <c r="AC920">
        <v>1.1000000000000001E-3</v>
      </c>
      <c r="AD920" s="1">
        <v>1.4E-5</v>
      </c>
      <c r="AE920" t="str">
        <f t="shared" si="43"/>
        <v>sp|P63038|CH60_MOUSE_sp|P63038|CH60_MOUSE</v>
      </c>
      <c r="AF920" t="str">
        <f t="shared" si="44"/>
        <v>ALK[325.13]IPAMTIAK_ISK[325.13]GANPVEIR</v>
      </c>
    </row>
    <row r="921" spans="1:32" x14ac:dyDescent="0.25">
      <c r="A921" t="s">
        <v>4668</v>
      </c>
      <c r="B921" t="str">
        <f>VLOOKUP(A921,[1]Files!$A$2:$B$73,2,FALSE)</f>
        <v>Heart</v>
      </c>
      <c r="C921">
        <v>6754</v>
      </c>
      <c r="D921">
        <v>2596.3585750000002</v>
      </c>
      <c r="E921">
        <v>2596.3590760000002</v>
      </c>
      <c r="F921">
        <v>4</v>
      </c>
      <c r="G921">
        <v>786.37626799999998</v>
      </c>
      <c r="H921">
        <v>1058.577243</v>
      </c>
      <c r="I921">
        <v>786.37594799999999</v>
      </c>
      <c r="J921">
        <v>1058.576045</v>
      </c>
      <c r="K921">
        <v>1.5E-3</v>
      </c>
      <c r="L921">
        <f t="shared" si="42"/>
        <v>1.5E-3</v>
      </c>
      <c r="M921" t="s">
        <v>1557</v>
      </c>
      <c r="N921" t="s">
        <v>1620</v>
      </c>
      <c r="O921" t="s">
        <v>35</v>
      </c>
      <c r="P921" t="s">
        <v>35</v>
      </c>
      <c r="Q921" t="s">
        <v>1559</v>
      </c>
      <c r="R921" t="s">
        <v>1621</v>
      </c>
      <c r="S921">
        <v>6757</v>
      </c>
      <c r="T921">
        <v>6758</v>
      </c>
      <c r="U921" t="s">
        <v>1561</v>
      </c>
      <c r="V921" t="s">
        <v>1622</v>
      </c>
      <c r="W921" t="s">
        <v>1562</v>
      </c>
      <c r="X921" t="s">
        <v>1623</v>
      </c>
      <c r="Y921">
        <v>50</v>
      </c>
      <c r="Z921">
        <v>1</v>
      </c>
      <c r="AA921">
        <v>138</v>
      </c>
      <c r="AB921">
        <v>1</v>
      </c>
      <c r="AC921">
        <v>2.6499999999999999E-2</v>
      </c>
      <c r="AD921">
        <v>1.08E-3</v>
      </c>
      <c r="AE921" t="str">
        <f t="shared" si="43"/>
        <v>sp|P56382|ATP5E_MOUSE_sp|Q91VR2|ATPG_MOUSE</v>
      </c>
      <c r="AF921" t="str">
        <f t="shared" si="44"/>
        <v>VSK[325.13]KE_IK[325.13]GILYR</v>
      </c>
    </row>
    <row r="922" spans="1:32" x14ac:dyDescent="0.25">
      <c r="A922" t="s">
        <v>4544</v>
      </c>
      <c r="B922" t="str">
        <f>VLOOKUP(A922,[1]Files!$A$2:$B$73,2,FALSE)</f>
        <v>Heart</v>
      </c>
      <c r="C922">
        <v>10143</v>
      </c>
      <c r="D922">
        <v>4123.9712939999999</v>
      </c>
      <c r="E922">
        <v>4123.9772869999997</v>
      </c>
      <c r="F922">
        <v>5</v>
      </c>
      <c r="G922">
        <v>1424.6895480000001</v>
      </c>
      <c r="H922">
        <v>1947.876681</v>
      </c>
      <c r="I922">
        <v>1424.6895709999999</v>
      </c>
      <c r="J922">
        <v>1947.8751400000001</v>
      </c>
      <c r="K922">
        <v>1.5E-3</v>
      </c>
      <c r="L922">
        <f t="shared" si="42"/>
        <v>1.5E-3</v>
      </c>
      <c r="M922" t="s">
        <v>2039</v>
      </c>
      <c r="N922" t="s">
        <v>2765</v>
      </c>
      <c r="O922" t="s">
        <v>35</v>
      </c>
      <c r="P922" t="s">
        <v>35</v>
      </c>
      <c r="Q922" t="s">
        <v>2041</v>
      </c>
      <c r="R922" t="s">
        <v>2766</v>
      </c>
      <c r="S922">
        <v>10144</v>
      </c>
      <c r="T922">
        <v>10147</v>
      </c>
      <c r="U922" t="s">
        <v>1931</v>
      </c>
      <c r="V922" t="s">
        <v>1931</v>
      </c>
      <c r="W922" t="s">
        <v>1932</v>
      </c>
      <c r="X922" t="s">
        <v>1932</v>
      </c>
      <c r="Y922">
        <v>384</v>
      </c>
      <c r="Z922">
        <v>1</v>
      </c>
      <c r="AA922">
        <v>282</v>
      </c>
      <c r="AB922">
        <v>1</v>
      </c>
      <c r="AC922" s="1">
        <v>7.0299999999999998E-7</v>
      </c>
      <c r="AD922">
        <v>2.0500000000000002E-3</v>
      </c>
      <c r="AE922" t="str">
        <f t="shared" si="43"/>
        <v>sp|P54071|IDHP_MOUSE_sp|P54071|IDHP_MOUSE</v>
      </c>
      <c r="AF922" t="str">
        <f t="shared" si="44"/>
        <v>GK[325.13]LDGNQDLIR_TDFDKNK[325.13]IWYEHR</v>
      </c>
    </row>
    <row r="923" spans="1:32" x14ac:dyDescent="0.25">
      <c r="A923" t="s">
        <v>4830</v>
      </c>
      <c r="B923" t="str">
        <f>VLOOKUP(A923,[1]Files!$A$2:$B$73,2,FALSE)</f>
        <v>Heart</v>
      </c>
      <c r="C923">
        <v>13812</v>
      </c>
      <c r="D923">
        <v>4701.4392360000002</v>
      </c>
      <c r="E923">
        <v>4701.4386379999996</v>
      </c>
      <c r="F923">
        <v>6</v>
      </c>
      <c r="G923">
        <v>1559.865376</v>
      </c>
      <c r="H923">
        <v>2390.1687959999999</v>
      </c>
      <c r="I923">
        <v>1559.8671420000001</v>
      </c>
      <c r="J923">
        <v>2390.1655089999999</v>
      </c>
      <c r="K923">
        <v>1.5E-3</v>
      </c>
      <c r="L923">
        <f t="shared" si="42"/>
        <v>1.5E-3</v>
      </c>
      <c r="M923" t="s">
        <v>1180</v>
      </c>
      <c r="N923" t="s">
        <v>2863</v>
      </c>
      <c r="O923" t="s">
        <v>35</v>
      </c>
      <c r="P923" t="s">
        <v>35</v>
      </c>
      <c r="Q923" t="s">
        <v>1181</v>
      </c>
      <c r="R923" t="s">
        <v>2864</v>
      </c>
      <c r="S923">
        <v>13813</v>
      </c>
      <c r="T923">
        <v>13814</v>
      </c>
      <c r="U923" t="s">
        <v>1182</v>
      </c>
      <c r="V923" t="s">
        <v>535</v>
      </c>
      <c r="W923" t="s">
        <v>537</v>
      </c>
      <c r="X923" t="s">
        <v>537</v>
      </c>
      <c r="Y923">
        <v>33</v>
      </c>
      <c r="Z923">
        <v>1</v>
      </c>
      <c r="AA923">
        <v>272</v>
      </c>
      <c r="AB923">
        <v>1</v>
      </c>
      <c r="AC923">
        <v>5.1200000000000004E-3</v>
      </c>
      <c r="AD923" s="1">
        <v>1.73E-6</v>
      </c>
      <c r="AE923" t="str">
        <f t="shared" si="43"/>
        <v>sp|P48962|ADT1_MOUSE +1_sp|P48962|ADT1_MOUSE</v>
      </c>
      <c r="AF923" t="str">
        <f t="shared" si="44"/>
        <v>VK[325.13]LLLQVQHASK_IAKDEGANAFFK[325.13]GAWSNVLR</v>
      </c>
    </row>
    <row r="924" spans="1:32" x14ac:dyDescent="0.25">
      <c r="A924" t="s">
        <v>4785</v>
      </c>
      <c r="B924" t="str">
        <f>VLOOKUP(A924,[1]Files!$A$2:$B$73,2,FALSE)</f>
        <v>Heart</v>
      </c>
      <c r="C924">
        <v>7587</v>
      </c>
      <c r="D924">
        <v>3839.895563</v>
      </c>
      <c r="E924">
        <v>3839.8795829999999</v>
      </c>
      <c r="F924">
        <v>4</v>
      </c>
      <c r="G924">
        <v>1384.659105</v>
      </c>
      <c r="H924">
        <v>1703.8313929999999</v>
      </c>
      <c r="I924">
        <v>1384.658271</v>
      </c>
      <c r="J924">
        <v>1703.8307560000001</v>
      </c>
      <c r="K924">
        <v>1.5E-3</v>
      </c>
      <c r="L924">
        <f t="shared" si="42"/>
        <v>1.5E-3</v>
      </c>
      <c r="M924" t="s">
        <v>790</v>
      </c>
      <c r="N924" t="s">
        <v>852</v>
      </c>
      <c r="O924" t="s">
        <v>35</v>
      </c>
      <c r="P924" t="s">
        <v>35</v>
      </c>
      <c r="Q924" t="s">
        <v>792</v>
      </c>
      <c r="R924" t="s">
        <v>853</v>
      </c>
      <c r="S924">
        <v>7590</v>
      </c>
      <c r="T924">
        <v>7589</v>
      </c>
      <c r="U924" t="s">
        <v>535</v>
      </c>
      <c r="V924" t="s">
        <v>535</v>
      </c>
      <c r="W924" t="s">
        <v>537</v>
      </c>
      <c r="X924" t="s">
        <v>537</v>
      </c>
      <c r="Y924">
        <v>147</v>
      </c>
      <c r="Z924">
        <v>1</v>
      </c>
      <c r="AA924">
        <v>63</v>
      </c>
      <c r="AB924">
        <v>1</v>
      </c>
      <c r="AC924" s="1">
        <v>7.2200000000000003E-6</v>
      </c>
      <c r="AD924" s="1">
        <v>5.2499999999999995E-7</v>
      </c>
      <c r="AE924" t="str">
        <f t="shared" si="43"/>
        <v>sp|P48962|ADT1_MOUSE_sp|P48962|ADT1_MOUSE</v>
      </c>
      <c r="AF924" t="str">
        <f t="shared" si="44"/>
        <v>LAADVGK[325.13]GSSQR_IPK[325.13]EQGFLSFWR</v>
      </c>
    </row>
    <row r="925" spans="1:32" x14ac:dyDescent="0.25">
      <c r="A925" t="s">
        <v>4466</v>
      </c>
      <c r="B925" t="str">
        <f>VLOOKUP(A925,[1]Files!$A$2:$B$73,2,FALSE)</f>
        <v>Heart</v>
      </c>
      <c r="C925">
        <v>2866</v>
      </c>
      <c r="D925">
        <v>2554.1992270000001</v>
      </c>
      <c r="E925">
        <v>2555.1891540000001</v>
      </c>
      <c r="F925">
        <v>4</v>
      </c>
      <c r="G925">
        <v>901.39708099999996</v>
      </c>
      <c r="H925">
        <v>901.39708099999996</v>
      </c>
      <c r="I925">
        <v>901.39635199999998</v>
      </c>
      <c r="J925">
        <v>901.39635199999998</v>
      </c>
      <c r="K925">
        <v>1.5E-3</v>
      </c>
      <c r="L925">
        <f t="shared" si="42"/>
        <v>1.5E-3</v>
      </c>
      <c r="M925" t="s">
        <v>1091</v>
      </c>
      <c r="N925" t="s">
        <v>1091</v>
      </c>
      <c r="O925" t="s">
        <v>35</v>
      </c>
      <c r="P925" t="s">
        <v>35</v>
      </c>
      <c r="Q925" t="s">
        <v>440</v>
      </c>
      <c r="R925" t="s">
        <v>440</v>
      </c>
      <c r="S925">
        <v>2870</v>
      </c>
      <c r="T925">
        <v>2869</v>
      </c>
      <c r="U925" t="s">
        <v>441</v>
      </c>
      <c r="V925" t="s">
        <v>441</v>
      </c>
      <c r="W925" t="s">
        <v>442</v>
      </c>
      <c r="X925" t="s">
        <v>442</v>
      </c>
      <c r="Y925">
        <v>105</v>
      </c>
      <c r="Z925">
        <v>1</v>
      </c>
      <c r="AA925">
        <v>105</v>
      </c>
      <c r="AB925">
        <v>1</v>
      </c>
      <c r="AC925">
        <v>1.9400000000000001E-2</v>
      </c>
      <c r="AD925">
        <v>9.5000000000000001E-2</v>
      </c>
      <c r="AE925" t="str">
        <f t="shared" si="43"/>
        <v>sp|P08249|MDHM_MOUSE_sp|P08249|MDHM_MOUSE</v>
      </c>
      <c r="AF925" t="str">
        <f t="shared" si="44"/>
        <v>K[325.13]PGM[147.04]TR_K[325.13]PGM[147.04]TR</v>
      </c>
    </row>
    <row r="926" spans="1:32" x14ac:dyDescent="0.25">
      <c r="A926" t="s">
        <v>4585</v>
      </c>
      <c r="B926" t="str">
        <f>VLOOKUP(A926,[1]Files!$A$2:$B$73,2,FALSE)</f>
        <v>Heart</v>
      </c>
      <c r="C926">
        <v>3760</v>
      </c>
      <c r="D926">
        <v>3121.5438170000002</v>
      </c>
      <c r="E926">
        <v>3121.5470639999999</v>
      </c>
      <c r="F926">
        <v>4</v>
      </c>
      <c r="G926">
        <v>901.39695900000004</v>
      </c>
      <c r="H926">
        <v>1468.741794</v>
      </c>
      <c r="I926">
        <v>901.39635199999998</v>
      </c>
      <c r="J926">
        <v>1468.7409379999999</v>
      </c>
      <c r="K926">
        <v>1.5E-3</v>
      </c>
      <c r="L926">
        <f t="shared" si="42"/>
        <v>1.5E-3</v>
      </c>
      <c r="M926" t="s">
        <v>1091</v>
      </c>
      <c r="N926" t="s">
        <v>729</v>
      </c>
      <c r="O926" t="s">
        <v>35</v>
      </c>
      <c r="P926" t="s">
        <v>35</v>
      </c>
      <c r="Q926" t="s">
        <v>440</v>
      </c>
      <c r="R926" t="s">
        <v>731</v>
      </c>
      <c r="S926">
        <v>3763</v>
      </c>
      <c r="T926">
        <v>3764</v>
      </c>
      <c r="U926" t="s">
        <v>441</v>
      </c>
      <c r="V926" t="s">
        <v>441</v>
      </c>
      <c r="W926" t="s">
        <v>442</v>
      </c>
      <c r="X926" t="s">
        <v>442</v>
      </c>
      <c r="Y926">
        <v>105</v>
      </c>
      <c r="Z926">
        <v>1</v>
      </c>
      <c r="AA926">
        <v>239</v>
      </c>
      <c r="AB926">
        <v>1</v>
      </c>
      <c r="AC926">
        <v>9.3100000000000002E-2</v>
      </c>
      <c r="AD926" s="1">
        <v>4.8399999999999997E-5</v>
      </c>
      <c r="AE926" t="str">
        <f t="shared" si="43"/>
        <v>sp|P08249|MDHM_MOUSE_sp|P08249|MDHM_MOUSE</v>
      </c>
      <c r="AF926" t="str">
        <f t="shared" si="44"/>
        <v>K[325.13]PGM[147.04]TR_IQEAGTEVVK[325.13]AK</v>
      </c>
    </row>
    <row r="927" spans="1:32" x14ac:dyDescent="0.25">
      <c r="A927" t="s">
        <v>4585</v>
      </c>
      <c r="B927" t="str">
        <f>VLOOKUP(A927,[1]Files!$A$2:$B$73,2,FALSE)</f>
        <v>Heart</v>
      </c>
      <c r="C927">
        <v>9665</v>
      </c>
      <c r="D927">
        <v>5732.7883099999999</v>
      </c>
      <c r="E927">
        <v>5732.8182290000004</v>
      </c>
      <c r="F927">
        <v>5</v>
      </c>
      <c r="G927">
        <v>2222.1214319999999</v>
      </c>
      <c r="H927">
        <v>2759.2618130000001</v>
      </c>
      <c r="I927">
        <v>2222.1252690000001</v>
      </c>
      <c r="J927">
        <v>2759.2596050000002</v>
      </c>
      <c r="K927">
        <v>-1.6000000000000001E-3</v>
      </c>
      <c r="L927">
        <f t="shared" si="42"/>
        <v>1.6000000000000001E-3</v>
      </c>
      <c r="M927" t="s">
        <v>1922</v>
      </c>
      <c r="N927" t="s">
        <v>1236</v>
      </c>
      <c r="O927" t="s">
        <v>35</v>
      </c>
      <c r="P927" t="s">
        <v>35</v>
      </c>
      <c r="Q927" t="s">
        <v>1924</v>
      </c>
      <c r="R927" t="s">
        <v>1237</v>
      </c>
      <c r="S927">
        <v>9668</v>
      </c>
      <c r="T927">
        <v>9667</v>
      </c>
      <c r="U927" t="s">
        <v>158</v>
      </c>
      <c r="V927" t="s">
        <v>158</v>
      </c>
      <c r="W927" t="s">
        <v>159</v>
      </c>
      <c r="X927" t="s">
        <v>159</v>
      </c>
      <c r="Y927">
        <v>159</v>
      </c>
      <c r="Z927">
        <v>1</v>
      </c>
      <c r="AA927">
        <v>259</v>
      </c>
      <c r="AB927">
        <v>1</v>
      </c>
      <c r="AC927">
        <v>1.7799999999999999E-3</v>
      </c>
      <c r="AD927" s="1">
        <v>2.7E-6</v>
      </c>
      <c r="AE927" t="str">
        <f t="shared" si="43"/>
        <v>sp|P56480|ATPB_MOUSE_sp|P56480|ATPB_MOUSE</v>
      </c>
      <c r="AF927" t="str">
        <f t="shared" si="44"/>
        <v>IM[147.04]NVIGEPIDERGPIK[325.13]TK_EGNDLYHEMIESGVINLK[325.13]DATSK</v>
      </c>
    </row>
    <row r="928" spans="1:32" x14ac:dyDescent="0.25">
      <c r="A928" t="s">
        <v>3578</v>
      </c>
      <c r="B928" t="str">
        <f>VLOOKUP(A928,[1]Files!$A$2:$B$73,2,FALSE)</f>
        <v>Heart</v>
      </c>
      <c r="C928">
        <v>3936</v>
      </c>
      <c r="D928">
        <v>3178.6447079999998</v>
      </c>
      <c r="E928">
        <v>3178.6242120000002</v>
      </c>
      <c r="F928">
        <v>4</v>
      </c>
      <c r="G928">
        <v>1213.620042</v>
      </c>
      <c r="H928">
        <v>1213.6196010000001</v>
      </c>
      <c r="I928">
        <v>1213.6190320000001</v>
      </c>
      <c r="J928">
        <v>1213.6190320000001</v>
      </c>
      <c r="K928">
        <v>1.6000000000000001E-3</v>
      </c>
      <c r="L928">
        <f t="shared" si="42"/>
        <v>1.6000000000000001E-3</v>
      </c>
      <c r="M928" t="s">
        <v>2683</v>
      </c>
      <c r="N928" t="s">
        <v>2683</v>
      </c>
      <c r="O928">
        <v>0</v>
      </c>
      <c r="P928">
        <v>0</v>
      </c>
      <c r="Q928" t="s">
        <v>2685</v>
      </c>
      <c r="R928" t="s">
        <v>2685</v>
      </c>
      <c r="S928">
        <v>3940</v>
      </c>
      <c r="T928">
        <v>3939</v>
      </c>
      <c r="U928" t="s">
        <v>603</v>
      </c>
      <c r="V928" t="s">
        <v>603</v>
      </c>
      <c r="W928" t="s">
        <v>604</v>
      </c>
      <c r="X928" t="s">
        <v>604</v>
      </c>
      <c r="Y928">
        <v>143</v>
      </c>
      <c r="Z928">
        <v>1</v>
      </c>
      <c r="AA928">
        <v>143</v>
      </c>
      <c r="AB928">
        <v>1</v>
      </c>
      <c r="AC928" t="s">
        <v>35</v>
      </c>
      <c r="AD928" t="s">
        <v>35</v>
      </c>
      <c r="AE928" t="str">
        <f t="shared" si="43"/>
        <v>sp|Q9Z2I9|SUCB1_MOUSE_sp|Q9Z2I9|SUCB1_MOUSE</v>
      </c>
      <c r="AF928" t="str">
        <f t="shared" si="44"/>
        <v>LITK[325.13]QTGEK_LITK[325.13]QTGEK</v>
      </c>
    </row>
    <row r="929" spans="1:32" x14ac:dyDescent="0.25">
      <c r="A929" t="s">
        <v>2964</v>
      </c>
      <c r="B929" t="str">
        <f>VLOOKUP(A929,[1]Files!$A$2:$B$73,2,FALSE)</f>
        <v>Heart</v>
      </c>
      <c r="C929">
        <v>15349</v>
      </c>
      <c r="D929">
        <v>4671.3732239999999</v>
      </c>
      <c r="E929">
        <v>4671.3771420000003</v>
      </c>
      <c r="F929">
        <v>4</v>
      </c>
      <c r="G929">
        <v>1391.722215</v>
      </c>
      <c r="H929">
        <v>2528.2459439999998</v>
      </c>
      <c r="I929">
        <v>1391.7231200000001</v>
      </c>
      <c r="J929">
        <v>2528.243485</v>
      </c>
      <c r="K929">
        <v>1.6000000000000001E-3</v>
      </c>
      <c r="L929">
        <f t="shared" si="42"/>
        <v>1.6000000000000001E-3</v>
      </c>
      <c r="M929" t="s">
        <v>1555</v>
      </c>
      <c r="N929" t="s">
        <v>2899</v>
      </c>
      <c r="O929">
        <v>0</v>
      </c>
      <c r="P929">
        <v>0</v>
      </c>
      <c r="Q929" t="s">
        <v>1554</v>
      </c>
      <c r="R929" t="s">
        <v>2901</v>
      </c>
      <c r="S929">
        <v>15352</v>
      </c>
      <c r="T929">
        <v>15353</v>
      </c>
      <c r="U929" t="s">
        <v>820</v>
      </c>
      <c r="V929" t="s">
        <v>2902</v>
      </c>
      <c r="W929" t="s">
        <v>821</v>
      </c>
      <c r="X929" t="s">
        <v>2903</v>
      </c>
      <c r="Y929">
        <v>102</v>
      </c>
      <c r="Z929">
        <v>1</v>
      </c>
      <c r="AA929">
        <v>55</v>
      </c>
      <c r="AB929">
        <v>1</v>
      </c>
      <c r="AC929" t="s">
        <v>35</v>
      </c>
      <c r="AD929" t="s">
        <v>35</v>
      </c>
      <c r="AE929" t="str">
        <f t="shared" si="43"/>
        <v>sp|Q9Z1P6|NDUA7_MOUSE_sp|Q9DCT2|NDUS3_MOUSE</v>
      </c>
      <c r="AF929" t="str">
        <f t="shared" si="44"/>
        <v>KAVTPAPPMK[325.13]R_SDVTHK[325.13]QLSAFGEYVAEILPK</v>
      </c>
    </row>
    <row r="930" spans="1:32" x14ac:dyDescent="0.25">
      <c r="A930" t="s">
        <v>2249</v>
      </c>
      <c r="B930" t="str">
        <f>VLOOKUP(A930,[1]Files!$A$2:$B$73,2,FALSE)</f>
        <v>Heart</v>
      </c>
      <c r="C930">
        <v>12158</v>
      </c>
      <c r="D930">
        <v>3461.8746890000002</v>
      </c>
      <c r="E930">
        <v>3462.8720149999999</v>
      </c>
      <c r="F930">
        <v>4</v>
      </c>
      <c r="G930">
        <v>911.49687300000005</v>
      </c>
      <c r="H930">
        <v>1798.972751</v>
      </c>
      <c r="I930">
        <v>911.496398</v>
      </c>
      <c r="J930">
        <v>1798.971667</v>
      </c>
      <c r="K930">
        <v>1.6000000000000001E-3</v>
      </c>
      <c r="L930">
        <f t="shared" si="42"/>
        <v>1.6000000000000001E-3</v>
      </c>
      <c r="M930" t="s">
        <v>1870</v>
      </c>
      <c r="N930" t="s">
        <v>2429</v>
      </c>
      <c r="O930">
        <v>0</v>
      </c>
      <c r="P930">
        <v>0</v>
      </c>
      <c r="Q930" t="s">
        <v>1871</v>
      </c>
      <c r="R930" t="s">
        <v>2127</v>
      </c>
      <c r="S930">
        <v>12161</v>
      </c>
      <c r="T930">
        <v>12162</v>
      </c>
      <c r="U930" t="s">
        <v>1872</v>
      </c>
      <c r="V930" t="s">
        <v>1872</v>
      </c>
      <c r="W930" t="s">
        <v>1816</v>
      </c>
      <c r="X930" t="s">
        <v>1816</v>
      </c>
      <c r="Y930">
        <v>205</v>
      </c>
      <c r="Z930">
        <v>1</v>
      </c>
      <c r="AA930">
        <v>116</v>
      </c>
      <c r="AB930">
        <v>1</v>
      </c>
      <c r="AC930" t="s">
        <v>35</v>
      </c>
      <c r="AD930" t="s">
        <v>35</v>
      </c>
      <c r="AE930" t="str">
        <f t="shared" si="43"/>
        <v>sp|Q9DCW4|ETFB_MOUSE_sp|Q9DCW4|ETFB_MOUSE</v>
      </c>
      <c r="AF930" t="str">
        <f t="shared" si="44"/>
        <v>K[325.13]IEVVK_LAEKEK[325.13]VDLLFLGK</v>
      </c>
    </row>
    <row r="931" spans="1:32" x14ac:dyDescent="0.25">
      <c r="A931" t="s">
        <v>548</v>
      </c>
      <c r="B931" t="str">
        <f>VLOOKUP(A931,[1]Files!$A$2:$B$73,2,FALSE)</f>
        <v>Liver</v>
      </c>
      <c r="C931">
        <v>9640</v>
      </c>
      <c r="D931">
        <v>3100.5476619999999</v>
      </c>
      <c r="E931">
        <v>3101.5546319999999</v>
      </c>
      <c r="F931">
        <v>4</v>
      </c>
      <c r="G931">
        <v>912.49272299999996</v>
      </c>
      <c r="H931">
        <v>1436.6498750000001</v>
      </c>
      <c r="I931">
        <v>912.49164699999994</v>
      </c>
      <c r="J931">
        <v>1436.6493459999999</v>
      </c>
      <c r="K931">
        <v>1.6000000000000001E-3</v>
      </c>
      <c r="L931">
        <f t="shared" si="42"/>
        <v>1.6000000000000001E-3</v>
      </c>
      <c r="M931" t="s">
        <v>102</v>
      </c>
      <c r="N931" t="s">
        <v>87</v>
      </c>
      <c r="O931">
        <v>0</v>
      </c>
      <c r="P931">
        <v>0</v>
      </c>
      <c r="Q931" t="s">
        <v>103</v>
      </c>
      <c r="R931" t="s">
        <v>89</v>
      </c>
      <c r="S931">
        <v>9643</v>
      </c>
      <c r="T931">
        <v>9644</v>
      </c>
      <c r="U931" t="s">
        <v>90</v>
      </c>
      <c r="V931" t="s">
        <v>90</v>
      </c>
      <c r="W931" t="s">
        <v>91</v>
      </c>
      <c r="X931" t="s">
        <v>91</v>
      </c>
      <c r="Y931">
        <v>204</v>
      </c>
      <c r="Z931">
        <v>1</v>
      </c>
      <c r="AA931">
        <v>192</v>
      </c>
      <c r="AB931">
        <v>1</v>
      </c>
      <c r="AC931" t="s">
        <v>35</v>
      </c>
      <c r="AD931" t="s">
        <v>35</v>
      </c>
      <c r="AE931" t="str">
        <f t="shared" si="43"/>
        <v>sp|Q9DB20|ATPO_MOUSE_sp|Q9DB20|ATPO_MOUSE</v>
      </c>
      <c r="AF931" t="str">
        <f t="shared" si="44"/>
        <v>IQK[325.13]LSK_IGEK[325.13]YVDMSAK</v>
      </c>
    </row>
    <row r="932" spans="1:32" x14ac:dyDescent="0.25">
      <c r="A932" t="s">
        <v>3850</v>
      </c>
      <c r="B932" t="str">
        <f>VLOOKUP(A932,[1]Files!$A$2:$B$73,2,FALSE)</f>
        <v>Heart</v>
      </c>
      <c r="C932">
        <v>12834</v>
      </c>
      <c r="D932">
        <v>3513.8921449999998</v>
      </c>
      <c r="E932">
        <v>3513.8866630000002</v>
      </c>
      <c r="F932">
        <v>4</v>
      </c>
      <c r="G932">
        <v>1193.630296</v>
      </c>
      <c r="H932">
        <v>1568.8567840000001</v>
      </c>
      <c r="I932">
        <v>1193.629203</v>
      </c>
      <c r="J932">
        <v>1568.8562429999999</v>
      </c>
      <c r="K932">
        <v>1.6000000000000001E-3</v>
      </c>
      <c r="L932">
        <f t="shared" si="42"/>
        <v>1.6000000000000001E-3</v>
      </c>
      <c r="M932" t="s">
        <v>374</v>
      </c>
      <c r="N932" t="s">
        <v>2218</v>
      </c>
      <c r="O932">
        <v>0</v>
      </c>
      <c r="P932">
        <v>0</v>
      </c>
      <c r="Q932" t="s">
        <v>376</v>
      </c>
      <c r="R932" t="s">
        <v>2219</v>
      </c>
      <c r="S932">
        <v>12837</v>
      </c>
      <c r="T932">
        <v>12838</v>
      </c>
      <c r="U932" t="s">
        <v>90</v>
      </c>
      <c r="V932" t="s">
        <v>90</v>
      </c>
      <c r="W932" t="s">
        <v>91</v>
      </c>
      <c r="X932" t="s">
        <v>91</v>
      </c>
      <c r="Y932">
        <v>70</v>
      </c>
      <c r="Z932">
        <v>1</v>
      </c>
      <c r="AA932">
        <v>84</v>
      </c>
      <c r="AB932">
        <v>1</v>
      </c>
      <c r="AC932" t="s">
        <v>35</v>
      </c>
      <c r="AD932" t="s">
        <v>35</v>
      </c>
      <c r="AE932" t="str">
        <f t="shared" si="43"/>
        <v>sp|Q9DB20|ATPO_MOUSE_sp|Q9DB20|ATPO_MOUSE</v>
      </c>
      <c r="AF932" t="str">
        <f t="shared" si="44"/>
        <v>VGQLLK[325.13]DPK_VSLAVLNPYIK[325.13]R</v>
      </c>
    </row>
    <row r="933" spans="1:32" x14ac:dyDescent="0.25">
      <c r="A933" t="s">
        <v>36</v>
      </c>
      <c r="B933" t="str">
        <f>VLOOKUP(A933,[1]Files!$A$2:$B$73,2,FALSE)</f>
        <v>Liver</v>
      </c>
      <c r="C933">
        <v>5644</v>
      </c>
      <c r="D933">
        <v>3328.6161910000001</v>
      </c>
      <c r="E933">
        <v>3328.6264099999999</v>
      </c>
      <c r="F933">
        <v>4</v>
      </c>
      <c r="G933">
        <v>1288.6055630000001</v>
      </c>
      <c r="H933">
        <v>1288.6055630000001</v>
      </c>
      <c r="I933">
        <v>1288.604779</v>
      </c>
      <c r="J933">
        <v>1288.604779</v>
      </c>
      <c r="K933">
        <v>1.6000000000000001E-3</v>
      </c>
      <c r="L933">
        <f t="shared" si="42"/>
        <v>1.6000000000000001E-3</v>
      </c>
      <c r="M933" t="s">
        <v>37</v>
      </c>
      <c r="N933" t="s">
        <v>37</v>
      </c>
      <c r="O933">
        <v>0</v>
      </c>
      <c r="P933">
        <v>0</v>
      </c>
      <c r="Q933" t="s">
        <v>38</v>
      </c>
      <c r="R933" t="s">
        <v>38</v>
      </c>
      <c r="S933">
        <v>5648</v>
      </c>
      <c r="T933">
        <v>5647</v>
      </c>
      <c r="U933" t="s">
        <v>39</v>
      </c>
      <c r="V933" t="s">
        <v>39</v>
      </c>
      <c r="W933" t="s">
        <v>40</v>
      </c>
      <c r="X933" t="s">
        <v>40</v>
      </c>
      <c r="Y933">
        <v>134</v>
      </c>
      <c r="Z933">
        <v>1</v>
      </c>
      <c r="AA933">
        <v>134</v>
      </c>
      <c r="AB933">
        <v>1</v>
      </c>
      <c r="AC933" t="s">
        <v>35</v>
      </c>
      <c r="AD933" t="s">
        <v>35</v>
      </c>
      <c r="AE933" t="str">
        <f t="shared" si="43"/>
        <v>sp|Q925I1|ATAD3_MOUSE_sp|Q925I1|ATAD3_MOUSE</v>
      </c>
      <c r="AF933" t="str">
        <f t="shared" si="44"/>
        <v>AQYQDK[325.13]LAR_AQYQDK[325.13]LAR</v>
      </c>
    </row>
    <row r="934" spans="1:32" x14ac:dyDescent="0.25">
      <c r="A934" t="s">
        <v>3850</v>
      </c>
      <c r="B934" t="str">
        <f>VLOOKUP(A934,[1]Files!$A$2:$B$73,2,FALSE)</f>
        <v>Heart</v>
      </c>
      <c r="C934">
        <v>8643</v>
      </c>
      <c r="D934">
        <v>4049.0391650000001</v>
      </c>
      <c r="E934">
        <v>4050.040716</v>
      </c>
      <c r="F934">
        <v>4</v>
      </c>
      <c r="G934">
        <v>1624.806857</v>
      </c>
      <c r="H934">
        <v>1672.827243</v>
      </c>
      <c r="I934">
        <v>1624.805664</v>
      </c>
      <c r="J934">
        <v>1672.826793</v>
      </c>
      <c r="K934">
        <v>1.6000000000000001E-3</v>
      </c>
      <c r="L934">
        <f t="shared" si="42"/>
        <v>1.6000000000000001E-3</v>
      </c>
      <c r="M934" t="s">
        <v>1896</v>
      </c>
      <c r="N934" t="s">
        <v>2812</v>
      </c>
      <c r="O934">
        <v>0</v>
      </c>
      <c r="P934">
        <v>0</v>
      </c>
      <c r="Q934" t="s">
        <v>1898</v>
      </c>
      <c r="R934" t="s">
        <v>2814</v>
      </c>
      <c r="S934">
        <v>8646</v>
      </c>
      <c r="T934">
        <v>8647</v>
      </c>
      <c r="U934" t="s">
        <v>1801</v>
      </c>
      <c r="V934" t="s">
        <v>1801</v>
      </c>
      <c r="W934" t="s">
        <v>1802</v>
      </c>
      <c r="X934" t="s">
        <v>1802</v>
      </c>
      <c r="Y934">
        <v>60</v>
      </c>
      <c r="Z934">
        <v>1</v>
      </c>
      <c r="AA934">
        <v>519</v>
      </c>
      <c r="AB934">
        <v>1</v>
      </c>
      <c r="AC934" t="s">
        <v>35</v>
      </c>
      <c r="AD934" t="s">
        <v>35</v>
      </c>
      <c r="AE934" t="str">
        <f t="shared" si="43"/>
        <v>sp|Q8BMS1|ECHA_MOUSE_sp|Q8BMS1|ECHA_MOUSE</v>
      </c>
      <c r="AF934" t="str">
        <f t="shared" si="44"/>
        <v>INSPNSK[325.13]VNTLNK_TSK[325.13]DTTASAVAVGLR</v>
      </c>
    </row>
    <row r="935" spans="1:32" x14ac:dyDescent="0.25">
      <c r="A935" t="s">
        <v>2249</v>
      </c>
      <c r="B935" t="str">
        <f>VLOOKUP(A935,[1]Files!$A$2:$B$73,2,FALSE)</f>
        <v>Heart</v>
      </c>
      <c r="C935">
        <v>10116</v>
      </c>
      <c r="D935">
        <v>3093.5820859999999</v>
      </c>
      <c r="E935">
        <v>3093.59638</v>
      </c>
      <c r="F935">
        <v>4</v>
      </c>
      <c r="G935">
        <v>1026.498949</v>
      </c>
      <c r="H935">
        <v>1315.678073</v>
      </c>
      <c r="I935">
        <v>1026.4981889999999</v>
      </c>
      <c r="J935">
        <v>1315.677216</v>
      </c>
      <c r="K935">
        <v>1.6000000000000001E-3</v>
      </c>
      <c r="L935">
        <f t="shared" si="42"/>
        <v>1.6000000000000001E-3</v>
      </c>
      <c r="M935" t="s">
        <v>2074</v>
      </c>
      <c r="N935" t="s">
        <v>2047</v>
      </c>
      <c r="O935">
        <v>0</v>
      </c>
      <c r="P935">
        <v>0</v>
      </c>
      <c r="Q935" t="s">
        <v>2075</v>
      </c>
      <c r="R935" t="s">
        <v>2048</v>
      </c>
      <c r="S935">
        <v>10119</v>
      </c>
      <c r="T935">
        <v>10120</v>
      </c>
      <c r="U935" t="s">
        <v>2050</v>
      </c>
      <c r="V935" t="s">
        <v>2050</v>
      </c>
      <c r="W935" t="s">
        <v>2051</v>
      </c>
      <c r="X935" t="s">
        <v>2051</v>
      </c>
      <c r="Y935">
        <v>292</v>
      </c>
      <c r="Z935">
        <v>1</v>
      </c>
      <c r="AA935">
        <v>344</v>
      </c>
      <c r="AB935">
        <v>1</v>
      </c>
      <c r="AC935" t="s">
        <v>35</v>
      </c>
      <c r="AD935" t="s">
        <v>35</v>
      </c>
      <c r="AE935" t="str">
        <f t="shared" si="43"/>
        <v>sp|Q6P8J7|KCRS_MOUSE_sp|Q6P8J7|KCRS_MOUSE</v>
      </c>
      <c r="AF935" t="str">
        <f t="shared" si="44"/>
        <v>GLK[325.13]EVER_FSK[325.13]ILENLR</v>
      </c>
    </row>
    <row r="936" spans="1:32" x14ac:dyDescent="0.25">
      <c r="A936" t="s">
        <v>2249</v>
      </c>
      <c r="B936" t="str">
        <f>VLOOKUP(A936,[1]Files!$A$2:$B$73,2,FALSE)</f>
        <v>Heart</v>
      </c>
      <c r="C936">
        <v>13118</v>
      </c>
      <c r="D936">
        <v>3382.7611160000001</v>
      </c>
      <c r="E936">
        <v>3382.772406</v>
      </c>
      <c r="F936">
        <v>4</v>
      </c>
      <c r="G936">
        <v>1315.678026</v>
      </c>
      <c r="H936">
        <v>1315.678026</v>
      </c>
      <c r="I936">
        <v>1315.677216</v>
      </c>
      <c r="J936">
        <v>1315.677216</v>
      </c>
      <c r="K936">
        <v>1.6000000000000001E-3</v>
      </c>
      <c r="L936">
        <f t="shared" si="42"/>
        <v>1.6000000000000001E-3</v>
      </c>
      <c r="M936" t="s">
        <v>2047</v>
      </c>
      <c r="N936" t="s">
        <v>2047</v>
      </c>
      <c r="O936">
        <v>0</v>
      </c>
      <c r="P936">
        <v>0</v>
      </c>
      <c r="Q936" t="s">
        <v>2048</v>
      </c>
      <c r="R936" t="s">
        <v>2048</v>
      </c>
      <c r="S936">
        <v>13122</v>
      </c>
      <c r="T936">
        <v>13121</v>
      </c>
      <c r="U936" t="s">
        <v>2050</v>
      </c>
      <c r="V936" t="s">
        <v>2050</v>
      </c>
      <c r="W936" t="s">
        <v>2051</v>
      </c>
      <c r="X936" t="s">
        <v>2051</v>
      </c>
      <c r="Y936">
        <v>344</v>
      </c>
      <c r="Z936">
        <v>1</v>
      </c>
      <c r="AA936">
        <v>344</v>
      </c>
      <c r="AB936">
        <v>1</v>
      </c>
      <c r="AC936" t="s">
        <v>35</v>
      </c>
      <c r="AD936" t="s">
        <v>35</v>
      </c>
      <c r="AE936" t="str">
        <f t="shared" si="43"/>
        <v>sp|Q6P8J7|KCRS_MOUSE_sp|Q6P8J7|KCRS_MOUSE</v>
      </c>
      <c r="AF936" t="str">
        <f t="shared" si="44"/>
        <v>FSK[325.13]ILENLR_FSK[325.13]ILENLR</v>
      </c>
    </row>
    <row r="937" spans="1:32" x14ac:dyDescent="0.25">
      <c r="A937" t="s">
        <v>2554</v>
      </c>
      <c r="B937" t="str">
        <f>VLOOKUP(A937,[1]Files!$A$2:$B$73,2,FALSE)</f>
        <v>Heart</v>
      </c>
      <c r="C937">
        <v>6850</v>
      </c>
      <c r="D937">
        <v>3660.8109679999998</v>
      </c>
      <c r="E937">
        <v>3660.8071209999998</v>
      </c>
      <c r="F937">
        <v>5</v>
      </c>
      <c r="G937">
        <v>1011.498216</v>
      </c>
      <c r="H937">
        <v>1897.9076869999999</v>
      </c>
      <c r="I937">
        <v>1011.498523</v>
      </c>
      <c r="J937">
        <v>1897.9057720000001</v>
      </c>
      <c r="K937">
        <v>1.6000000000000001E-3</v>
      </c>
      <c r="L937">
        <f t="shared" si="42"/>
        <v>1.6000000000000001E-3</v>
      </c>
      <c r="M937" t="s">
        <v>188</v>
      </c>
      <c r="N937" t="s">
        <v>2357</v>
      </c>
      <c r="O937">
        <v>0</v>
      </c>
      <c r="P937">
        <v>0</v>
      </c>
      <c r="Q937" t="s">
        <v>190</v>
      </c>
      <c r="R937" t="s">
        <v>2358</v>
      </c>
      <c r="S937">
        <v>6853</v>
      </c>
      <c r="T937">
        <v>6854</v>
      </c>
      <c r="U937" t="s">
        <v>72</v>
      </c>
      <c r="V937" t="s">
        <v>72</v>
      </c>
      <c r="W937" t="s">
        <v>73</v>
      </c>
      <c r="X937" t="s">
        <v>73</v>
      </c>
      <c r="Y937">
        <v>167</v>
      </c>
      <c r="Z937">
        <v>1</v>
      </c>
      <c r="AA937">
        <v>305</v>
      </c>
      <c r="AB937">
        <v>1</v>
      </c>
      <c r="AC937" t="s">
        <v>35</v>
      </c>
      <c r="AD937" t="s">
        <v>35</v>
      </c>
      <c r="AE937" t="str">
        <f t="shared" si="43"/>
        <v>sp|Q03265|ATPA_MOUSE_sp|Q03265|ATPA_MOUSE</v>
      </c>
      <c r="AF937" t="str">
        <f t="shared" si="44"/>
        <v>GPIGSK[325.13]TR_DNGK[325.13]HALIIYDDLSK</v>
      </c>
    </row>
    <row r="938" spans="1:32" x14ac:dyDescent="0.25">
      <c r="A938" t="s">
        <v>548</v>
      </c>
      <c r="B938" t="str">
        <f>VLOOKUP(A938,[1]Files!$A$2:$B$73,2,FALSE)</f>
        <v>Liver</v>
      </c>
      <c r="C938">
        <v>10661</v>
      </c>
      <c r="D938">
        <v>2979.5213699999999</v>
      </c>
      <c r="E938">
        <v>2979.5233819999999</v>
      </c>
      <c r="F938">
        <v>4</v>
      </c>
      <c r="G938">
        <v>1245.624681</v>
      </c>
      <c r="H938">
        <v>982.491624</v>
      </c>
      <c r="I938">
        <v>1245.624118</v>
      </c>
      <c r="J938">
        <v>982.49060099999997</v>
      </c>
      <c r="K938">
        <v>1.6000000000000001E-3</v>
      </c>
      <c r="L938">
        <f t="shared" si="42"/>
        <v>1.6000000000000001E-3</v>
      </c>
      <c r="M938" t="s">
        <v>566</v>
      </c>
      <c r="N938" t="s">
        <v>567</v>
      </c>
      <c r="O938">
        <v>0</v>
      </c>
      <c r="P938">
        <v>0</v>
      </c>
      <c r="Q938" t="s">
        <v>568</v>
      </c>
      <c r="R938" t="s">
        <v>569</v>
      </c>
      <c r="S938">
        <v>10664</v>
      </c>
      <c r="T938">
        <v>10665</v>
      </c>
      <c r="U938" t="s">
        <v>570</v>
      </c>
      <c r="V938" t="s">
        <v>570</v>
      </c>
      <c r="W938" t="s">
        <v>571</v>
      </c>
      <c r="X938" t="s">
        <v>571</v>
      </c>
      <c r="Y938">
        <v>220</v>
      </c>
      <c r="Z938">
        <v>1</v>
      </c>
      <c r="AA938">
        <v>260</v>
      </c>
      <c r="AB938">
        <v>1</v>
      </c>
      <c r="AC938" t="s">
        <v>35</v>
      </c>
      <c r="AD938" t="s">
        <v>35</v>
      </c>
      <c r="AE938" t="str">
        <f t="shared" si="43"/>
        <v>sp|P97807|FUMH_MOUSE_sp|P97807|FUMH_MOUSE</v>
      </c>
      <c r="AF938" t="str">
        <f t="shared" si="44"/>
        <v>IK[325.13]AAMPR_SK[325.13]EFAQVIK</v>
      </c>
    </row>
    <row r="939" spans="1:32" x14ac:dyDescent="0.25">
      <c r="A939" t="s">
        <v>1576</v>
      </c>
      <c r="B939" t="str">
        <f>VLOOKUP(A939,[1]Files!$A$2:$B$73,2,FALSE)</f>
        <v>Brain</v>
      </c>
      <c r="C939">
        <v>10373</v>
      </c>
      <c r="D939">
        <v>2979.5213699999999</v>
      </c>
      <c r="E939">
        <v>2979.5248470000001</v>
      </c>
      <c r="F939">
        <v>4</v>
      </c>
      <c r="G939">
        <v>1245.6248029999999</v>
      </c>
      <c r="H939">
        <v>982.49150199999997</v>
      </c>
      <c r="I939">
        <v>1245.624118</v>
      </c>
      <c r="J939">
        <v>982.49060099999997</v>
      </c>
      <c r="K939">
        <v>1.6000000000000001E-3</v>
      </c>
      <c r="L939">
        <f t="shared" si="42"/>
        <v>1.6000000000000001E-3</v>
      </c>
      <c r="M939" t="s">
        <v>566</v>
      </c>
      <c r="N939" t="s">
        <v>567</v>
      </c>
      <c r="O939">
        <v>0</v>
      </c>
      <c r="P939">
        <v>0</v>
      </c>
      <c r="Q939" t="s">
        <v>568</v>
      </c>
      <c r="R939" t="s">
        <v>569</v>
      </c>
      <c r="S939">
        <v>10376</v>
      </c>
      <c r="T939">
        <v>10377</v>
      </c>
      <c r="U939" t="s">
        <v>570</v>
      </c>
      <c r="V939" t="s">
        <v>570</v>
      </c>
      <c r="W939" t="s">
        <v>571</v>
      </c>
      <c r="X939" t="s">
        <v>571</v>
      </c>
      <c r="Y939">
        <v>220</v>
      </c>
      <c r="Z939">
        <v>1</v>
      </c>
      <c r="AA939">
        <v>260</v>
      </c>
      <c r="AB939">
        <v>1</v>
      </c>
      <c r="AC939" t="s">
        <v>35</v>
      </c>
      <c r="AD939" t="s">
        <v>35</v>
      </c>
      <c r="AE939" t="str">
        <f t="shared" si="43"/>
        <v>sp|P97807|FUMH_MOUSE_sp|P97807|FUMH_MOUSE</v>
      </c>
      <c r="AF939" t="str">
        <f t="shared" si="44"/>
        <v>IK[325.13]AAMPR_SK[325.13]EFAQVIK</v>
      </c>
    </row>
    <row r="940" spans="1:32" x14ac:dyDescent="0.25">
      <c r="A940" t="s">
        <v>4240</v>
      </c>
      <c r="B940" t="str">
        <f>VLOOKUP(A940,[1]Files!$A$2:$B$73,2,FALSE)</f>
        <v>Heart</v>
      </c>
      <c r="C940">
        <v>8774</v>
      </c>
      <c r="D940">
        <v>2979.5213699999999</v>
      </c>
      <c r="E940">
        <v>2980.5209410000002</v>
      </c>
      <c r="F940">
        <v>4</v>
      </c>
      <c r="G940">
        <v>982.49150199999997</v>
      </c>
      <c r="H940">
        <v>1245.6248029999999</v>
      </c>
      <c r="I940">
        <v>982.49060099999997</v>
      </c>
      <c r="J940">
        <v>1245.624118</v>
      </c>
      <c r="K940">
        <v>1.6000000000000001E-3</v>
      </c>
      <c r="L940">
        <f t="shared" si="42"/>
        <v>1.6000000000000001E-3</v>
      </c>
      <c r="M940" t="s">
        <v>567</v>
      </c>
      <c r="N940" t="s">
        <v>566</v>
      </c>
      <c r="O940">
        <v>0</v>
      </c>
      <c r="P940">
        <v>0</v>
      </c>
      <c r="Q940" t="s">
        <v>569</v>
      </c>
      <c r="R940" t="s">
        <v>568</v>
      </c>
      <c r="S940">
        <v>8777</v>
      </c>
      <c r="T940">
        <v>8778</v>
      </c>
      <c r="U940" t="s">
        <v>570</v>
      </c>
      <c r="V940" t="s">
        <v>570</v>
      </c>
      <c r="W940" t="s">
        <v>571</v>
      </c>
      <c r="X940" t="s">
        <v>571</v>
      </c>
      <c r="Y940">
        <v>260</v>
      </c>
      <c r="Z940">
        <v>1</v>
      </c>
      <c r="AA940">
        <v>220</v>
      </c>
      <c r="AB940">
        <v>1</v>
      </c>
      <c r="AC940" t="s">
        <v>35</v>
      </c>
      <c r="AD940" t="s">
        <v>35</v>
      </c>
      <c r="AE940" t="str">
        <f t="shared" si="43"/>
        <v>sp|P97807|FUMH_MOUSE_sp|P97807|FUMH_MOUSE</v>
      </c>
      <c r="AF940" t="str">
        <f t="shared" si="44"/>
        <v>IK[325.13]AAMPR_SK[325.13]EFAQVIK</v>
      </c>
    </row>
    <row r="941" spans="1:32" x14ac:dyDescent="0.25">
      <c r="A941" t="s">
        <v>2964</v>
      </c>
      <c r="B941" t="str">
        <f>VLOOKUP(A941,[1]Files!$A$2:$B$73,2,FALSE)</f>
        <v>Heart</v>
      </c>
      <c r="C941">
        <v>8807</v>
      </c>
      <c r="D941">
        <v>3695.9321089999999</v>
      </c>
      <c r="E941">
        <v>3695.9310220000002</v>
      </c>
      <c r="F941">
        <v>5</v>
      </c>
      <c r="G941">
        <v>1384.6589080000001</v>
      </c>
      <c r="H941">
        <v>1559.868136</v>
      </c>
      <c r="I941">
        <v>1384.658271</v>
      </c>
      <c r="J941">
        <v>1559.8671420000001</v>
      </c>
      <c r="K941">
        <v>1.6000000000000001E-3</v>
      </c>
      <c r="L941">
        <f t="shared" si="42"/>
        <v>1.6000000000000001E-3</v>
      </c>
      <c r="M941" t="s">
        <v>790</v>
      </c>
      <c r="N941" t="s">
        <v>1180</v>
      </c>
      <c r="O941">
        <v>0</v>
      </c>
      <c r="P941">
        <v>0</v>
      </c>
      <c r="Q941" t="s">
        <v>792</v>
      </c>
      <c r="R941" t="s">
        <v>1181</v>
      </c>
      <c r="S941">
        <v>8810</v>
      </c>
      <c r="T941">
        <v>8811</v>
      </c>
      <c r="U941" t="s">
        <v>535</v>
      </c>
      <c r="V941" t="s">
        <v>1182</v>
      </c>
      <c r="W941" t="s">
        <v>537</v>
      </c>
      <c r="X941" t="s">
        <v>537</v>
      </c>
      <c r="Y941">
        <v>147</v>
      </c>
      <c r="Z941">
        <v>1</v>
      </c>
      <c r="AA941">
        <v>33</v>
      </c>
      <c r="AB941">
        <v>1</v>
      </c>
      <c r="AC941" t="s">
        <v>35</v>
      </c>
      <c r="AD941" t="s">
        <v>35</v>
      </c>
      <c r="AE941" t="str">
        <f t="shared" si="43"/>
        <v>sp|P48962|ADT1_MOUSE_sp|P48962|ADT1_MOUSE +1</v>
      </c>
      <c r="AF941" t="str">
        <f t="shared" si="44"/>
        <v>LAADVGK[325.13]GSSQR_VK[325.13]LLLQVQHASK</v>
      </c>
    </row>
    <row r="942" spans="1:32" x14ac:dyDescent="0.25">
      <c r="A942" t="s">
        <v>548</v>
      </c>
      <c r="B942" t="str">
        <f>VLOOKUP(A942,[1]Files!$A$2:$B$73,2,FALSE)</f>
        <v>Liver</v>
      </c>
      <c r="C942">
        <v>11548</v>
      </c>
      <c r="D942">
        <v>3923.9168030000001</v>
      </c>
      <c r="E942">
        <v>3924.932562</v>
      </c>
      <c r="F942">
        <v>4</v>
      </c>
      <c r="G942">
        <v>1286.6520250000001</v>
      </c>
      <c r="H942">
        <v>1885.8597139999999</v>
      </c>
      <c r="I942">
        <v>1286.6506670000001</v>
      </c>
      <c r="J942">
        <v>1885.8594900000001</v>
      </c>
      <c r="K942">
        <v>1.6000000000000001E-3</v>
      </c>
      <c r="L942">
        <f t="shared" si="42"/>
        <v>1.6000000000000001E-3</v>
      </c>
      <c r="M942" t="s">
        <v>150</v>
      </c>
      <c r="N942" t="s">
        <v>170</v>
      </c>
      <c r="O942">
        <v>0</v>
      </c>
      <c r="P942">
        <v>0</v>
      </c>
      <c r="Q942" t="s">
        <v>152</v>
      </c>
      <c r="R942" t="s">
        <v>171</v>
      </c>
      <c r="S942">
        <v>11549</v>
      </c>
      <c r="T942">
        <v>11552</v>
      </c>
      <c r="U942" t="s">
        <v>154</v>
      </c>
      <c r="V942" t="s">
        <v>154</v>
      </c>
      <c r="W942" t="s">
        <v>155</v>
      </c>
      <c r="X942" t="s">
        <v>155</v>
      </c>
      <c r="Y942">
        <v>476</v>
      </c>
      <c r="Z942">
        <v>1</v>
      </c>
      <c r="AA942">
        <v>480</v>
      </c>
      <c r="AB942">
        <v>1</v>
      </c>
      <c r="AC942" t="s">
        <v>35</v>
      </c>
      <c r="AD942" t="s">
        <v>35</v>
      </c>
      <c r="AE942" t="str">
        <f t="shared" si="43"/>
        <v>sp|P24270|CATA_MOUSE_sp|P24270|CATA_MOUSE</v>
      </c>
      <c r="AF942" t="str">
        <f t="shared" si="44"/>
        <v>DAQLFIQK[325.13]K_AVK[325.13]NFTDVHPDYGAR</v>
      </c>
    </row>
    <row r="943" spans="1:32" x14ac:dyDescent="0.25">
      <c r="A943" t="s">
        <v>2249</v>
      </c>
      <c r="B943" t="str">
        <f>VLOOKUP(A943,[1]Files!$A$2:$B$73,2,FALSE)</f>
        <v>Heart</v>
      </c>
      <c r="C943">
        <v>5108</v>
      </c>
      <c r="D943">
        <v>3121.5439390000001</v>
      </c>
      <c r="E943">
        <v>3121.5424250000001</v>
      </c>
      <c r="F943">
        <v>4</v>
      </c>
      <c r="G943">
        <v>901.39708099999996</v>
      </c>
      <c r="H943">
        <v>1468.741794</v>
      </c>
      <c r="I943">
        <v>901.39635199999998</v>
      </c>
      <c r="J943">
        <v>1468.7409379999999</v>
      </c>
      <c r="K943">
        <v>1.6000000000000001E-3</v>
      </c>
      <c r="L943">
        <f t="shared" si="42"/>
        <v>1.6000000000000001E-3</v>
      </c>
      <c r="M943" t="s">
        <v>1091</v>
      </c>
      <c r="N943" t="s">
        <v>729</v>
      </c>
      <c r="O943">
        <v>0</v>
      </c>
      <c r="P943">
        <v>0</v>
      </c>
      <c r="Q943" t="s">
        <v>440</v>
      </c>
      <c r="R943" t="s">
        <v>731</v>
      </c>
      <c r="S943">
        <v>5111</v>
      </c>
      <c r="T943">
        <v>5112</v>
      </c>
      <c r="U943" t="s">
        <v>441</v>
      </c>
      <c r="V943" t="s">
        <v>441</v>
      </c>
      <c r="W943" t="s">
        <v>442</v>
      </c>
      <c r="X943" t="s">
        <v>442</v>
      </c>
      <c r="Y943">
        <v>105</v>
      </c>
      <c r="Z943">
        <v>1</v>
      </c>
      <c r="AA943">
        <v>239</v>
      </c>
      <c r="AB943">
        <v>1</v>
      </c>
      <c r="AC943" t="s">
        <v>35</v>
      </c>
      <c r="AD943" t="s">
        <v>35</v>
      </c>
      <c r="AE943" t="str">
        <f t="shared" si="43"/>
        <v>sp|P08249|MDHM_MOUSE_sp|P08249|MDHM_MOUSE</v>
      </c>
      <c r="AF943" t="str">
        <f t="shared" si="44"/>
        <v>K[325.13]PGM[147.04]TR_IQEAGTEVVK[325.13]AK</v>
      </c>
    </row>
    <row r="944" spans="1:32" x14ac:dyDescent="0.25">
      <c r="A944" t="s">
        <v>3850</v>
      </c>
      <c r="B944" t="str">
        <f>VLOOKUP(A944,[1]Files!$A$2:$B$73,2,FALSE)</f>
        <v>Heart</v>
      </c>
      <c r="C944">
        <v>8094</v>
      </c>
      <c r="D944">
        <v>3238.6083309999999</v>
      </c>
      <c r="E944">
        <v>3238.6085870000002</v>
      </c>
      <c r="F944">
        <v>4</v>
      </c>
      <c r="G944">
        <v>1018.461961</v>
      </c>
      <c r="H944">
        <v>1468.741305</v>
      </c>
      <c r="I944">
        <v>1018.460741</v>
      </c>
      <c r="J944">
        <v>1468.7409379999999</v>
      </c>
      <c r="K944">
        <v>1.6000000000000001E-3</v>
      </c>
      <c r="L944">
        <f t="shared" si="42"/>
        <v>1.6000000000000001E-3</v>
      </c>
      <c r="M944" t="s">
        <v>728</v>
      </c>
      <c r="N944" t="s">
        <v>729</v>
      </c>
      <c r="O944">
        <v>0</v>
      </c>
      <c r="P944">
        <v>0</v>
      </c>
      <c r="Q944" t="s">
        <v>730</v>
      </c>
      <c r="R944" t="s">
        <v>731</v>
      </c>
      <c r="S944">
        <v>8097</v>
      </c>
      <c r="T944">
        <v>8098</v>
      </c>
      <c r="U944" t="s">
        <v>441</v>
      </c>
      <c r="V944" t="s">
        <v>441</v>
      </c>
      <c r="W944" t="s">
        <v>442</v>
      </c>
      <c r="X944" t="s">
        <v>442</v>
      </c>
      <c r="Y944">
        <v>329</v>
      </c>
      <c r="Z944">
        <v>1</v>
      </c>
      <c r="AA944">
        <v>239</v>
      </c>
      <c r="AB944">
        <v>1</v>
      </c>
      <c r="AC944" t="s">
        <v>35</v>
      </c>
      <c r="AD944" t="s">
        <v>35</v>
      </c>
      <c r="AE944" t="str">
        <f t="shared" si="43"/>
        <v>sp|P08249|MDHM_MOUSE_sp|P08249|MDHM_MOUSE</v>
      </c>
      <c r="AF944" t="str">
        <f t="shared" si="44"/>
        <v>K[325.13]GEDFVK_IQEAGTEVVK[325.13]AK</v>
      </c>
    </row>
    <row r="945" spans="1:32" x14ac:dyDescent="0.25">
      <c r="A945" t="s">
        <v>1673</v>
      </c>
      <c r="B945" t="str">
        <f>VLOOKUP(A945,[1]Files!$A$2:$B$73,2,FALSE)</f>
        <v>Brain</v>
      </c>
      <c r="C945">
        <v>5705</v>
      </c>
      <c r="D945">
        <v>3703.6420699999999</v>
      </c>
      <c r="E945">
        <v>3703.647406</v>
      </c>
      <c r="F945">
        <v>4</v>
      </c>
      <c r="G945">
        <v>1660.692233</v>
      </c>
      <c r="H945">
        <v>1291.544772</v>
      </c>
      <c r="I945">
        <v>1660.692485</v>
      </c>
      <c r="J945">
        <v>1291.542907</v>
      </c>
      <c r="K945">
        <v>1.6000000000000001E-3</v>
      </c>
      <c r="L945">
        <f t="shared" si="42"/>
        <v>1.6000000000000001E-3</v>
      </c>
      <c r="M945" t="s">
        <v>434</v>
      </c>
      <c r="N945" t="s">
        <v>706</v>
      </c>
      <c r="O945">
        <v>0</v>
      </c>
      <c r="P945">
        <v>0</v>
      </c>
      <c r="Q945" t="s">
        <v>436</v>
      </c>
      <c r="R945" t="s">
        <v>707</v>
      </c>
      <c r="S945">
        <v>5708</v>
      </c>
      <c r="T945">
        <v>5709</v>
      </c>
      <c r="U945" t="s">
        <v>437</v>
      </c>
      <c r="V945" t="s">
        <v>437</v>
      </c>
      <c r="W945" t="s">
        <v>438</v>
      </c>
      <c r="X945" t="s">
        <v>438</v>
      </c>
      <c r="Y945">
        <v>137</v>
      </c>
      <c r="Z945">
        <v>1</v>
      </c>
      <c r="AA945">
        <v>71</v>
      </c>
      <c r="AB945">
        <v>1</v>
      </c>
      <c r="AC945" t="s">
        <v>35</v>
      </c>
      <c r="AD945" t="s">
        <v>35</v>
      </c>
      <c r="AE945" t="str">
        <f t="shared" si="43"/>
        <v>sp|P08228|SODC_MOUSE_sp|P08228|SODC_MOUSE</v>
      </c>
      <c r="AF945" t="str">
        <f t="shared" si="44"/>
        <v>K[325.13]HGGPADEER_GGNEESTK[325.13]TGNAGSR</v>
      </c>
    </row>
    <row r="946" spans="1:32" x14ac:dyDescent="0.25">
      <c r="A946" t="s">
        <v>3274</v>
      </c>
      <c r="B946" t="str">
        <f>VLOOKUP(A946,[1]Files!$A$2:$B$73,2,FALSE)</f>
        <v>Heart</v>
      </c>
      <c r="C946">
        <v>5747</v>
      </c>
      <c r="D946">
        <v>3062.554498</v>
      </c>
      <c r="E946">
        <v>3062.5490169999998</v>
      </c>
      <c r="F946">
        <v>4</v>
      </c>
      <c r="G946">
        <v>1080.593112</v>
      </c>
      <c r="H946">
        <v>1230.5563219999999</v>
      </c>
      <c r="I946">
        <v>1080.592758</v>
      </c>
      <c r="J946">
        <v>1230.5550370000001</v>
      </c>
      <c r="K946">
        <v>1.6000000000000001E-3</v>
      </c>
      <c r="L946">
        <f t="shared" si="42"/>
        <v>1.6000000000000001E-3</v>
      </c>
      <c r="M946" t="s">
        <v>219</v>
      </c>
      <c r="N946" t="s">
        <v>1539</v>
      </c>
      <c r="O946">
        <v>0</v>
      </c>
      <c r="P946">
        <v>1.8587E-3</v>
      </c>
      <c r="Q946" t="s">
        <v>221</v>
      </c>
      <c r="R946" t="s">
        <v>220</v>
      </c>
      <c r="S946">
        <v>5750</v>
      </c>
      <c r="T946">
        <v>5751</v>
      </c>
      <c r="U946" t="s">
        <v>222</v>
      </c>
      <c r="V946" t="s">
        <v>222</v>
      </c>
      <c r="W946" t="s">
        <v>223</v>
      </c>
      <c r="X946" t="s">
        <v>223</v>
      </c>
      <c r="Y946">
        <v>13</v>
      </c>
      <c r="Z946">
        <v>1</v>
      </c>
      <c r="AA946">
        <v>98</v>
      </c>
      <c r="AB946">
        <v>1</v>
      </c>
      <c r="AC946" t="s">
        <v>35</v>
      </c>
      <c r="AD946" t="s">
        <v>35</v>
      </c>
      <c r="AE946" t="str">
        <f t="shared" si="43"/>
        <v>sp|Q9CQ75|NDUA2_MOUSE_sp|Q9CQ75|NDUA2_MOUSE</v>
      </c>
      <c r="AF946" t="str">
        <f t="shared" si="44"/>
        <v>AVGAK[325.13]LGLR_AM[147.04]QNVLSGK[325.13]A</v>
      </c>
    </row>
    <row r="947" spans="1:32" x14ac:dyDescent="0.25">
      <c r="A947" t="s">
        <v>2554</v>
      </c>
      <c r="B947" t="str">
        <f>VLOOKUP(A947,[1]Files!$A$2:$B$73,2,FALSE)</f>
        <v>Heart</v>
      </c>
      <c r="C947">
        <v>4922</v>
      </c>
      <c r="D947">
        <v>2911.5315489999998</v>
      </c>
      <c r="E947">
        <v>2911.5253349999998</v>
      </c>
      <c r="F947">
        <v>4</v>
      </c>
      <c r="G947">
        <v>944.43937800000003</v>
      </c>
      <c r="H947">
        <v>1215.6871060000001</v>
      </c>
      <c r="I947">
        <v>944.43856500000004</v>
      </c>
      <c r="J947">
        <v>1215.686324</v>
      </c>
      <c r="K947">
        <v>1.6000000000000001E-3</v>
      </c>
      <c r="L947">
        <f t="shared" si="42"/>
        <v>1.6000000000000001E-3</v>
      </c>
      <c r="M947" t="s">
        <v>612</v>
      </c>
      <c r="N947" t="s">
        <v>2405</v>
      </c>
      <c r="O947">
        <v>0</v>
      </c>
      <c r="P947">
        <v>4.0388000000000004E-3</v>
      </c>
      <c r="Q947" t="s">
        <v>614</v>
      </c>
      <c r="R947" t="s">
        <v>2407</v>
      </c>
      <c r="S947">
        <v>4925</v>
      </c>
      <c r="T947">
        <v>4926</v>
      </c>
      <c r="U947" t="s">
        <v>615</v>
      </c>
      <c r="V947" t="s">
        <v>615</v>
      </c>
      <c r="W947" t="s">
        <v>616</v>
      </c>
      <c r="X947" t="s">
        <v>616</v>
      </c>
      <c r="Y947">
        <v>200</v>
      </c>
      <c r="Z947">
        <v>1</v>
      </c>
      <c r="AA947">
        <v>335</v>
      </c>
      <c r="AB947">
        <v>1</v>
      </c>
      <c r="AC947" t="s">
        <v>35</v>
      </c>
      <c r="AD947" t="s">
        <v>35</v>
      </c>
      <c r="AE947" t="str">
        <f t="shared" si="43"/>
        <v>sp|Q8QZT1|THIL_MOUSE_sp|Q8QZT1|THIL_MOUSE</v>
      </c>
      <c r="AF947" t="str">
        <f t="shared" si="44"/>
        <v>K[325.13]MNISR_VLK[325.13]YAGLKK</v>
      </c>
    </row>
    <row r="948" spans="1:32" x14ac:dyDescent="0.25">
      <c r="A948" t="s">
        <v>1242</v>
      </c>
      <c r="B948" t="str">
        <f>VLOOKUP(A948,[1]Files!$A$2:$B$73,2,FALSE)</f>
        <v>Brain</v>
      </c>
      <c r="C948">
        <v>11009</v>
      </c>
      <c r="D948">
        <v>3061.6187679999998</v>
      </c>
      <c r="E948">
        <v>3061.6225030000001</v>
      </c>
      <c r="F948">
        <v>4</v>
      </c>
      <c r="G948">
        <v>1566.853122</v>
      </c>
      <c r="H948">
        <v>743.36058200000002</v>
      </c>
      <c r="I948">
        <v>1566.8518260000001</v>
      </c>
      <c r="J948">
        <v>743.36023899999998</v>
      </c>
      <c r="K948">
        <v>1.6000000000000001E-3</v>
      </c>
      <c r="L948">
        <f t="shared" si="42"/>
        <v>1.6000000000000001E-3</v>
      </c>
      <c r="M948" t="s">
        <v>1163</v>
      </c>
      <c r="N948" t="s">
        <v>1164</v>
      </c>
      <c r="O948">
        <v>0</v>
      </c>
      <c r="P948">
        <v>4.7036999999999999E-3</v>
      </c>
      <c r="Q948" t="s">
        <v>1165</v>
      </c>
      <c r="R948" t="s">
        <v>1166</v>
      </c>
      <c r="S948">
        <v>11012</v>
      </c>
      <c r="T948">
        <v>11013</v>
      </c>
      <c r="U948" t="s">
        <v>51</v>
      </c>
      <c r="V948" t="s">
        <v>1167</v>
      </c>
      <c r="W948" t="s">
        <v>52</v>
      </c>
      <c r="X948" t="s">
        <v>52</v>
      </c>
      <c r="Y948">
        <v>436</v>
      </c>
      <c r="Z948">
        <v>1</v>
      </c>
      <c r="AA948">
        <v>474</v>
      </c>
      <c r="AB948">
        <v>1</v>
      </c>
      <c r="AC948" t="s">
        <v>35</v>
      </c>
      <c r="AD948" t="s">
        <v>35</v>
      </c>
      <c r="AE948" t="str">
        <f t="shared" si="43"/>
        <v>sp|Q9CZW5|TOM70_MOUSE_sp|Q9CZW5|TOM70_MOUSE +2</v>
      </c>
      <c r="AF948" t="str">
        <f t="shared" si="44"/>
        <v>K[325.13]FPR_LRPK[325.13]FALAQAQK</v>
      </c>
    </row>
    <row r="949" spans="1:32" x14ac:dyDescent="0.25">
      <c r="A949" t="s">
        <v>4240</v>
      </c>
      <c r="B949" t="str">
        <f>VLOOKUP(A949,[1]Files!$A$2:$B$73,2,FALSE)</f>
        <v>Heart</v>
      </c>
      <c r="C949">
        <v>5593</v>
      </c>
      <c r="D949">
        <v>2576.3423539999999</v>
      </c>
      <c r="E949">
        <v>2576.3361260000001</v>
      </c>
      <c r="F949">
        <v>4</v>
      </c>
      <c r="G949">
        <v>911.49742300000003</v>
      </c>
      <c r="H949">
        <v>913.43986700000005</v>
      </c>
      <c r="I949">
        <v>911.496398</v>
      </c>
      <c r="J949">
        <v>913.43927699999995</v>
      </c>
      <c r="K949">
        <v>1.6000000000000001E-3</v>
      </c>
      <c r="L949">
        <f t="shared" si="42"/>
        <v>1.6000000000000001E-3</v>
      </c>
      <c r="M949" t="s">
        <v>1870</v>
      </c>
      <c r="N949" t="s">
        <v>4255</v>
      </c>
      <c r="O949">
        <v>0</v>
      </c>
      <c r="P949">
        <v>1.3363999999999999E-2</v>
      </c>
      <c r="Q949" t="s">
        <v>1871</v>
      </c>
      <c r="R949" t="s">
        <v>4256</v>
      </c>
      <c r="S949">
        <v>5596</v>
      </c>
      <c r="T949">
        <v>5597</v>
      </c>
      <c r="U949" t="s">
        <v>1872</v>
      </c>
      <c r="V949" t="s">
        <v>1872</v>
      </c>
      <c r="W949" t="s">
        <v>1816</v>
      </c>
      <c r="X949" t="s">
        <v>1816</v>
      </c>
      <c r="Y949">
        <v>205</v>
      </c>
      <c r="Z949">
        <v>1</v>
      </c>
      <c r="AA949">
        <v>114</v>
      </c>
      <c r="AB949">
        <v>1</v>
      </c>
      <c r="AC949" t="s">
        <v>35</v>
      </c>
      <c r="AD949" t="s">
        <v>35</v>
      </c>
      <c r="AE949" t="str">
        <f t="shared" si="43"/>
        <v>sp|Q9DCW4|ETFB_MOUSE_sp|Q9DCW4|ETFB_MOUSE</v>
      </c>
      <c r="AF949" t="str">
        <f t="shared" si="44"/>
        <v>K[325.13]IEVVK_LAEK[325.13]EK</v>
      </c>
    </row>
    <row r="950" spans="1:32" x14ac:dyDescent="0.25">
      <c r="A950" t="s">
        <v>4048</v>
      </c>
      <c r="B950" t="str">
        <f>VLOOKUP(A950,[1]Files!$A$2:$B$73,2,FALSE)</f>
        <v>Heart</v>
      </c>
      <c r="C950">
        <v>5908</v>
      </c>
      <c r="D950">
        <v>4624.3016159999997</v>
      </c>
      <c r="E950">
        <v>4625.2974770000001</v>
      </c>
      <c r="F950">
        <v>5</v>
      </c>
      <c r="G950">
        <v>1570.820285</v>
      </c>
      <c r="H950">
        <v>2302.076266</v>
      </c>
      <c r="I950">
        <v>1570.8202510000001</v>
      </c>
      <c r="J950">
        <v>2302.0746899999999</v>
      </c>
      <c r="K950">
        <v>1.6000000000000001E-3</v>
      </c>
      <c r="L950">
        <f t="shared" si="42"/>
        <v>1.6000000000000001E-3</v>
      </c>
      <c r="M950" t="s">
        <v>2451</v>
      </c>
      <c r="N950" t="s">
        <v>4118</v>
      </c>
      <c r="O950">
        <v>0</v>
      </c>
      <c r="P950">
        <v>4.1806000000000003E-2</v>
      </c>
      <c r="Q950" t="s">
        <v>2453</v>
      </c>
      <c r="R950" t="s">
        <v>4119</v>
      </c>
      <c r="S950">
        <v>5911</v>
      </c>
      <c r="T950">
        <v>5912</v>
      </c>
      <c r="U950" t="s">
        <v>1801</v>
      </c>
      <c r="V950" t="s">
        <v>1642</v>
      </c>
      <c r="W950" t="s">
        <v>1802</v>
      </c>
      <c r="X950" t="s">
        <v>1643</v>
      </c>
      <c r="Y950">
        <v>390</v>
      </c>
      <c r="Z950">
        <v>1</v>
      </c>
      <c r="AA950">
        <v>278</v>
      </c>
      <c r="AB950">
        <v>1</v>
      </c>
      <c r="AC950" t="s">
        <v>35</v>
      </c>
      <c r="AD950" t="s">
        <v>35</v>
      </c>
      <c r="AE950" t="str">
        <f t="shared" si="43"/>
        <v>sp|Q8BMS1|ECHA_MOUSE_sp|Q99JY0|ECHB_MOUSE</v>
      </c>
      <c r="AF950" t="str">
        <f t="shared" si="44"/>
        <v>TLLK[325.13]DTTVTGLGR_DTVTK[325.13]DNGIRPSSLEQM[147.04]AK</v>
      </c>
    </row>
    <row r="951" spans="1:32" x14ac:dyDescent="0.25">
      <c r="A951" t="s">
        <v>1776</v>
      </c>
      <c r="B951" t="str">
        <f>VLOOKUP(A951,[1]Files!$A$2:$B$73,2,FALSE)</f>
        <v>Heart</v>
      </c>
      <c r="C951">
        <v>6190</v>
      </c>
      <c r="D951">
        <v>3093.5820859999999</v>
      </c>
      <c r="E951">
        <v>3093.569281</v>
      </c>
      <c r="F951">
        <v>4</v>
      </c>
      <c r="G951">
        <v>1026.498949</v>
      </c>
      <c r="H951">
        <v>1315.678073</v>
      </c>
      <c r="I951">
        <v>1026.4981889999999</v>
      </c>
      <c r="J951">
        <v>1315.677216</v>
      </c>
      <c r="K951">
        <v>1.6000000000000001E-3</v>
      </c>
      <c r="L951">
        <f t="shared" si="42"/>
        <v>1.6000000000000001E-3</v>
      </c>
      <c r="M951" t="s">
        <v>2074</v>
      </c>
      <c r="N951" t="s">
        <v>2047</v>
      </c>
      <c r="O951">
        <v>1.1012999999999999E-3</v>
      </c>
      <c r="P951">
        <v>0</v>
      </c>
      <c r="Q951" t="s">
        <v>2075</v>
      </c>
      <c r="R951" t="s">
        <v>2048</v>
      </c>
      <c r="S951">
        <v>6193</v>
      </c>
      <c r="T951">
        <v>6194</v>
      </c>
      <c r="U951" t="s">
        <v>2050</v>
      </c>
      <c r="V951" t="s">
        <v>2050</v>
      </c>
      <c r="W951" t="s">
        <v>2051</v>
      </c>
      <c r="X951" t="s">
        <v>2051</v>
      </c>
      <c r="Y951">
        <v>292</v>
      </c>
      <c r="Z951">
        <v>1</v>
      </c>
      <c r="AA951">
        <v>344</v>
      </c>
      <c r="AB951">
        <v>1</v>
      </c>
      <c r="AC951" t="s">
        <v>35</v>
      </c>
      <c r="AD951" t="s">
        <v>35</v>
      </c>
      <c r="AE951" t="str">
        <f t="shared" si="43"/>
        <v>sp|Q6P8J7|KCRS_MOUSE_sp|Q6P8J7|KCRS_MOUSE</v>
      </c>
      <c r="AF951" t="str">
        <f t="shared" si="44"/>
        <v>GLK[325.13]EVER_FSK[325.13]ILENLR</v>
      </c>
    </row>
    <row r="952" spans="1:32" x14ac:dyDescent="0.25">
      <c r="A952" t="s">
        <v>3578</v>
      </c>
      <c r="B952" t="str">
        <f>VLOOKUP(A952,[1]Files!$A$2:$B$73,2,FALSE)</f>
        <v>Heart</v>
      </c>
      <c r="C952">
        <v>3954</v>
      </c>
      <c r="D952">
        <v>2749.3860410000002</v>
      </c>
      <c r="E952">
        <v>2750.3805600000001</v>
      </c>
      <c r="F952">
        <v>4</v>
      </c>
      <c r="G952">
        <v>969.47758599999997</v>
      </c>
      <c r="H952">
        <v>1028.5033900000001</v>
      </c>
      <c r="I952">
        <v>969.47672499999999</v>
      </c>
      <c r="J952">
        <v>1028.5026049999999</v>
      </c>
      <c r="K952">
        <v>1.6000000000000001E-3</v>
      </c>
      <c r="L952">
        <f t="shared" si="42"/>
        <v>1.6000000000000001E-3</v>
      </c>
      <c r="M952" t="s">
        <v>2226</v>
      </c>
      <c r="N952" t="s">
        <v>1905</v>
      </c>
      <c r="O952">
        <v>1.1737E-3</v>
      </c>
      <c r="P952">
        <v>0</v>
      </c>
      <c r="Q952" t="s">
        <v>2227</v>
      </c>
      <c r="R952" t="s">
        <v>1907</v>
      </c>
      <c r="S952">
        <v>3957</v>
      </c>
      <c r="T952">
        <v>3958</v>
      </c>
      <c r="U952" t="s">
        <v>1801</v>
      </c>
      <c r="V952" t="s">
        <v>1801</v>
      </c>
      <c r="W952" t="s">
        <v>1802</v>
      </c>
      <c r="X952" t="s">
        <v>1802</v>
      </c>
      <c r="Y952">
        <v>411</v>
      </c>
      <c r="Z952">
        <v>1</v>
      </c>
      <c r="AA952">
        <v>289</v>
      </c>
      <c r="AB952">
        <v>1</v>
      </c>
      <c r="AC952" t="s">
        <v>35</v>
      </c>
      <c r="AD952" t="s">
        <v>35</v>
      </c>
      <c r="AE952" t="str">
        <f t="shared" si="43"/>
        <v>sp|Q8BMS1|ECHA_MOUSE_sp|Q8BMS1|ECHA_MOUSE</v>
      </c>
      <c r="AF952" t="str">
        <f t="shared" si="44"/>
        <v>GLNDK[325.13]VK_TVEEK[325.13]VK</v>
      </c>
    </row>
    <row r="953" spans="1:32" x14ac:dyDescent="0.25">
      <c r="A953" t="s">
        <v>1776</v>
      </c>
      <c r="B953" t="str">
        <f>VLOOKUP(A953,[1]Files!$A$2:$B$73,2,FALSE)</f>
        <v>Heart</v>
      </c>
      <c r="C953">
        <v>4723</v>
      </c>
      <c r="D953">
        <v>2781.4209529999998</v>
      </c>
      <c r="E953">
        <v>2782.4184019999998</v>
      </c>
      <c r="F953">
        <v>4</v>
      </c>
      <c r="G953">
        <v>933.45646799999997</v>
      </c>
      <c r="H953">
        <v>1096.5594209999999</v>
      </c>
      <c r="I953">
        <v>933.45559600000001</v>
      </c>
      <c r="J953">
        <v>1096.558681</v>
      </c>
      <c r="K953">
        <v>1.6000000000000001E-3</v>
      </c>
      <c r="L953">
        <f t="shared" si="42"/>
        <v>1.6000000000000001E-3</v>
      </c>
      <c r="M953" t="s">
        <v>1917</v>
      </c>
      <c r="N953" t="s">
        <v>1918</v>
      </c>
      <c r="O953">
        <v>2.0181999999999999E-3</v>
      </c>
      <c r="P953">
        <v>0</v>
      </c>
      <c r="Q953" t="s">
        <v>1919</v>
      </c>
      <c r="R953" t="s">
        <v>1920</v>
      </c>
      <c r="S953">
        <v>4726</v>
      </c>
      <c r="T953">
        <v>4727</v>
      </c>
      <c r="U953" t="s">
        <v>1038</v>
      </c>
      <c r="V953" t="s">
        <v>1038</v>
      </c>
      <c r="W953" t="s">
        <v>1039</v>
      </c>
      <c r="X953" t="s">
        <v>1039</v>
      </c>
      <c r="Y953">
        <v>86</v>
      </c>
      <c r="Z953">
        <v>1</v>
      </c>
      <c r="AA953">
        <v>228</v>
      </c>
      <c r="AB953">
        <v>1</v>
      </c>
      <c r="AC953" t="s">
        <v>35</v>
      </c>
      <c r="AD953" t="s">
        <v>35</v>
      </c>
      <c r="AE953" t="str">
        <f t="shared" si="43"/>
        <v>sp|Q99KI0|ACON_MOUSE_sp|Q99KI0|ACON_MOUSE</v>
      </c>
      <c r="AF953" t="str">
        <f t="shared" si="44"/>
        <v>GK[325.13]TYLR_C[160.03]PK[325.13]VIGVK</v>
      </c>
    </row>
    <row r="954" spans="1:32" x14ac:dyDescent="0.25">
      <c r="A954" t="s">
        <v>1673</v>
      </c>
      <c r="B954" t="str">
        <f>VLOOKUP(A954,[1]Files!$A$2:$B$73,2,FALSE)</f>
        <v>Brain</v>
      </c>
      <c r="C954">
        <v>11041</v>
      </c>
      <c r="D954">
        <v>3399.6533140000001</v>
      </c>
      <c r="E954">
        <v>3400.6618570000001</v>
      </c>
      <c r="F954">
        <v>5</v>
      </c>
      <c r="G954">
        <v>870.40928799999995</v>
      </c>
      <c r="H954">
        <v>1777.838962</v>
      </c>
      <c r="I954">
        <v>870.40831100000003</v>
      </c>
      <c r="J954">
        <v>1777.8383610000001</v>
      </c>
      <c r="K954">
        <v>1.6000000000000001E-3</v>
      </c>
      <c r="L954">
        <f t="shared" si="42"/>
        <v>1.6000000000000001E-3</v>
      </c>
      <c r="M954" t="s">
        <v>1706</v>
      </c>
      <c r="N954" t="s">
        <v>1707</v>
      </c>
      <c r="O954">
        <v>2.0512999999999998E-3</v>
      </c>
      <c r="P954">
        <v>0</v>
      </c>
      <c r="Q954" t="s">
        <v>1708</v>
      </c>
      <c r="R954" t="s">
        <v>1709</v>
      </c>
      <c r="S954">
        <v>11044</v>
      </c>
      <c r="T954">
        <v>11045</v>
      </c>
      <c r="U954" t="s">
        <v>1710</v>
      </c>
      <c r="V954" t="s">
        <v>84</v>
      </c>
      <c r="W954" t="s">
        <v>1711</v>
      </c>
      <c r="X954" t="s">
        <v>85</v>
      </c>
      <c r="Y954">
        <v>42</v>
      </c>
      <c r="Z954">
        <v>1</v>
      </c>
      <c r="AA954">
        <v>450</v>
      </c>
      <c r="AB954">
        <v>1</v>
      </c>
      <c r="AC954" t="s">
        <v>35</v>
      </c>
      <c r="AD954" t="s">
        <v>35</v>
      </c>
      <c r="AE954" t="str">
        <f t="shared" si="43"/>
        <v>rev_sp|Q9CYK1|SYWM_MOUSE_sp|Q8CAQ8|MIC60_MOUSE</v>
      </c>
      <c r="AF954" t="str">
        <f t="shared" si="44"/>
        <v>EIEK[325.13]R_TFDSAVAK[325.13]ALEHHR</v>
      </c>
    </row>
    <row r="955" spans="1:32" x14ac:dyDescent="0.25">
      <c r="A955" t="s">
        <v>4048</v>
      </c>
      <c r="B955" t="str">
        <f>VLOOKUP(A955,[1]Files!$A$2:$B$73,2,FALSE)</f>
        <v>Heart</v>
      </c>
      <c r="C955">
        <v>3589</v>
      </c>
      <c r="D955">
        <v>2681.378365</v>
      </c>
      <c r="E955">
        <v>2681.3722590000002</v>
      </c>
      <c r="F955">
        <v>4</v>
      </c>
      <c r="G955">
        <v>903.43760799999995</v>
      </c>
      <c r="H955">
        <v>1026.5356919999999</v>
      </c>
      <c r="I955">
        <v>903.43716800000004</v>
      </c>
      <c r="J955">
        <v>1026.534574</v>
      </c>
      <c r="K955">
        <v>1.6000000000000001E-3</v>
      </c>
      <c r="L955">
        <f t="shared" si="42"/>
        <v>1.6000000000000001E-3</v>
      </c>
      <c r="M955" t="s">
        <v>4056</v>
      </c>
      <c r="N955" t="s">
        <v>1828</v>
      </c>
      <c r="O955">
        <v>2.4009999999999999E-3</v>
      </c>
      <c r="P955">
        <v>0</v>
      </c>
      <c r="Q955" t="s">
        <v>1829</v>
      </c>
      <c r="R955" t="s">
        <v>1830</v>
      </c>
      <c r="S955">
        <v>3592</v>
      </c>
      <c r="T955">
        <v>3593</v>
      </c>
      <c r="U955" t="s">
        <v>1622</v>
      </c>
      <c r="V955" t="s">
        <v>1622</v>
      </c>
      <c r="W955" t="s">
        <v>1623</v>
      </c>
      <c r="X955" t="s">
        <v>1623</v>
      </c>
      <c r="Y955">
        <v>46</v>
      </c>
      <c r="Z955">
        <v>1</v>
      </c>
      <c r="AA955">
        <v>39</v>
      </c>
      <c r="AB955">
        <v>1</v>
      </c>
      <c r="AC955" t="s">
        <v>35</v>
      </c>
      <c r="AD955" t="s">
        <v>35</v>
      </c>
      <c r="AE955" t="str">
        <f t="shared" si="43"/>
        <v>sp|Q91VR2|ATPG_MOUSE_sp|Q91VR2|ATPG_MOUSE</v>
      </c>
      <c r="AF955" t="str">
        <f t="shared" si="44"/>
        <v>ITK[325.13]SMK_SIK[325.13]NIQK</v>
      </c>
    </row>
    <row r="956" spans="1:32" x14ac:dyDescent="0.25">
      <c r="A956" t="s">
        <v>2964</v>
      </c>
      <c r="B956" t="str">
        <f>VLOOKUP(A956,[1]Files!$A$2:$B$73,2,FALSE)</f>
        <v>Heart</v>
      </c>
      <c r="C956">
        <v>10733</v>
      </c>
      <c r="D956">
        <v>2928.4431089999998</v>
      </c>
      <c r="E956">
        <v>2929.4425719999999</v>
      </c>
      <c r="F956">
        <v>4</v>
      </c>
      <c r="G956">
        <v>1012.534166</v>
      </c>
      <c r="H956">
        <v>1164.5038790000001</v>
      </c>
      <c r="I956">
        <v>1012.53418</v>
      </c>
      <c r="J956">
        <v>1164.5022140000001</v>
      </c>
      <c r="K956">
        <v>1.6000000000000001E-3</v>
      </c>
      <c r="L956">
        <f t="shared" si="42"/>
        <v>1.6000000000000001E-3</v>
      </c>
      <c r="M956" t="s">
        <v>955</v>
      </c>
      <c r="N956" t="s">
        <v>2798</v>
      </c>
      <c r="O956">
        <v>2.8598999999999999E-3</v>
      </c>
      <c r="P956">
        <v>0</v>
      </c>
      <c r="Q956" t="s">
        <v>956</v>
      </c>
      <c r="R956" t="s">
        <v>2799</v>
      </c>
      <c r="S956">
        <v>10736</v>
      </c>
      <c r="T956">
        <v>10737</v>
      </c>
      <c r="U956" t="s">
        <v>521</v>
      </c>
      <c r="V956" t="s">
        <v>521</v>
      </c>
      <c r="W956" t="s">
        <v>522</v>
      </c>
      <c r="X956" t="s">
        <v>522</v>
      </c>
      <c r="Y956">
        <v>172</v>
      </c>
      <c r="Z956">
        <v>1</v>
      </c>
      <c r="AA956">
        <v>168</v>
      </c>
      <c r="AB956">
        <v>1</v>
      </c>
      <c r="AC956" t="s">
        <v>35</v>
      </c>
      <c r="AD956" t="s">
        <v>35</v>
      </c>
      <c r="AE956" t="str">
        <f t="shared" si="43"/>
        <v>sp|Q9CR68|UCRI_MOUSE_sp|Q9CR68|UCRI_MOUSE</v>
      </c>
      <c r="AF956" t="str">
        <f t="shared" si="44"/>
        <v>GK[325.13]PLFVR_NM[147.04]AFK[325.13]WR</v>
      </c>
    </row>
    <row r="957" spans="1:32" x14ac:dyDescent="0.25">
      <c r="A957" t="s">
        <v>4048</v>
      </c>
      <c r="B957" t="str">
        <f>VLOOKUP(A957,[1]Files!$A$2:$B$73,2,FALSE)</f>
        <v>Heart</v>
      </c>
      <c r="C957">
        <v>6114</v>
      </c>
      <c r="D957">
        <v>3093.5820389999999</v>
      </c>
      <c r="E957">
        <v>3093.5897880000002</v>
      </c>
      <c r="F957">
        <v>4</v>
      </c>
      <c r="G957">
        <v>1026.4987040000001</v>
      </c>
      <c r="H957">
        <v>1315.6782700000001</v>
      </c>
      <c r="I957">
        <v>1026.4981889999999</v>
      </c>
      <c r="J957">
        <v>1315.677216</v>
      </c>
      <c r="K957">
        <v>1.6000000000000001E-3</v>
      </c>
      <c r="L957">
        <f t="shared" si="42"/>
        <v>1.6000000000000001E-3</v>
      </c>
      <c r="M957" t="s">
        <v>2074</v>
      </c>
      <c r="N957" t="s">
        <v>2047</v>
      </c>
      <c r="O957">
        <v>3.3936999999999999E-3</v>
      </c>
      <c r="P957">
        <v>0</v>
      </c>
      <c r="Q957" t="s">
        <v>2075</v>
      </c>
      <c r="R957" t="s">
        <v>2048</v>
      </c>
      <c r="S957">
        <v>6117</v>
      </c>
      <c r="T957">
        <v>6118</v>
      </c>
      <c r="U957" t="s">
        <v>2050</v>
      </c>
      <c r="V957" t="s">
        <v>2050</v>
      </c>
      <c r="W957" t="s">
        <v>2051</v>
      </c>
      <c r="X957" t="s">
        <v>2051</v>
      </c>
      <c r="Y957">
        <v>292</v>
      </c>
      <c r="Z957">
        <v>1</v>
      </c>
      <c r="AA957">
        <v>344</v>
      </c>
      <c r="AB957">
        <v>1</v>
      </c>
      <c r="AC957" t="s">
        <v>35</v>
      </c>
      <c r="AD957" t="s">
        <v>35</v>
      </c>
      <c r="AE957" t="str">
        <f t="shared" si="43"/>
        <v>sp|Q6P8J7|KCRS_MOUSE_sp|Q6P8J7|KCRS_MOUSE</v>
      </c>
      <c r="AF957" t="str">
        <f t="shared" si="44"/>
        <v>GLK[325.13]EVER_FSK[325.13]ILENLR</v>
      </c>
    </row>
    <row r="958" spans="1:32" x14ac:dyDescent="0.25">
      <c r="A958" t="s">
        <v>4240</v>
      </c>
      <c r="B958" t="str">
        <f>VLOOKUP(A958,[1]Files!$A$2:$B$73,2,FALSE)</f>
        <v>Heart</v>
      </c>
      <c r="C958">
        <v>4050</v>
      </c>
      <c r="D958">
        <v>2750.3812200000002</v>
      </c>
      <c r="E958">
        <v>2750.3783629999998</v>
      </c>
      <c r="F958">
        <v>4</v>
      </c>
      <c r="G958">
        <v>785.35618699999998</v>
      </c>
      <c r="H958">
        <v>1213.6199670000001</v>
      </c>
      <c r="I958">
        <v>785.355547</v>
      </c>
      <c r="J958">
        <v>1213.6190320000001</v>
      </c>
      <c r="K958">
        <v>1.6000000000000001E-3</v>
      </c>
      <c r="L958">
        <f t="shared" si="42"/>
        <v>1.6000000000000001E-3</v>
      </c>
      <c r="M958" t="s">
        <v>3385</v>
      </c>
      <c r="N958" t="s">
        <v>2683</v>
      </c>
      <c r="O958">
        <v>5.8365999999999999E-3</v>
      </c>
      <c r="P958">
        <v>0</v>
      </c>
      <c r="Q958" t="s">
        <v>3387</v>
      </c>
      <c r="R958" t="s">
        <v>2685</v>
      </c>
      <c r="S958">
        <v>4053</v>
      </c>
      <c r="T958">
        <v>4054</v>
      </c>
      <c r="U958" t="s">
        <v>3389</v>
      </c>
      <c r="V958" t="s">
        <v>603</v>
      </c>
      <c r="W958" t="s">
        <v>3011</v>
      </c>
      <c r="X958" t="s">
        <v>604</v>
      </c>
      <c r="Y958">
        <v>579</v>
      </c>
      <c r="Z958">
        <v>1</v>
      </c>
      <c r="AA958">
        <v>143</v>
      </c>
      <c r="AB958">
        <v>1</v>
      </c>
      <c r="AC958" t="s">
        <v>35</v>
      </c>
      <c r="AD958" t="s">
        <v>35</v>
      </c>
      <c r="AE958" t="str">
        <f t="shared" si="43"/>
        <v>rev_sp|Q9WU22|PTN4_MOUSE_sp|Q9Z2I9|SUCB1_MOUSE</v>
      </c>
      <c r="AF958" t="str">
        <f t="shared" si="44"/>
        <v>NAK[325.13]EK_LITK[325.13]QTGEK</v>
      </c>
    </row>
    <row r="959" spans="1:32" x14ac:dyDescent="0.25">
      <c r="A959" t="s">
        <v>4240</v>
      </c>
      <c r="B959" t="str">
        <f>VLOOKUP(A959,[1]Files!$A$2:$B$73,2,FALSE)</f>
        <v>Heart</v>
      </c>
      <c r="C959">
        <v>8697</v>
      </c>
      <c r="D959">
        <v>3249.6970900000001</v>
      </c>
      <c r="E959">
        <v>3249.6986750000001</v>
      </c>
      <c r="F959">
        <v>4</v>
      </c>
      <c r="G959">
        <v>995.56602599999997</v>
      </c>
      <c r="H959">
        <v>1502.725999</v>
      </c>
      <c r="I959">
        <v>995.56514600000003</v>
      </c>
      <c r="J959">
        <v>1502.7252880000001</v>
      </c>
      <c r="K959">
        <v>1.6000000000000001E-3</v>
      </c>
      <c r="L959">
        <f t="shared" si="42"/>
        <v>1.6000000000000001E-3</v>
      </c>
      <c r="M959" t="s">
        <v>4297</v>
      </c>
      <c r="N959" t="s">
        <v>4298</v>
      </c>
      <c r="O959">
        <v>7.0784999999999997E-3</v>
      </c>
      <c r="P959">
        <v>0</v>
      </c>
      <c r="Q959" t="s">
        <v>4299</v>
      </c>
      <c r="R959" t="s">
        <v>4300</v>
      </c>
      <c r="S959">
        <v>8700</v>
      </c>
      <c r="T959">
        <v>8701</v>
      </c>
      <c r="U959" t="s">
        <v>826</v>
      </c>
      <c r="V959" t="s">
        <v>826</v>
      </c>
      <c r="W959" t="s">
        <v>827</v>
      </c>
      <c r="X959" t="s">
        <v>827</v>
      </c>
      <c r="Y959">
        <v>247</v>
      </c>
      <c r="Z959">
        <v>1</v>
      </c>
      <c r="AA959">
        <v>232</v>
      </c>
      <c r="AB959">
        <v>1</v>
      </c>
      <c r="AC959" t="s">
        <v>35</v>
      </c>
      <c r="AD959" t="s">
        <v>35</v>
      </c>
      <c r="AE959" t="str">
        <f t="shared" si="43"/>
        <v>sp|P17710|HXK1_MOUSE_sp|P17710|HXK1_MOUSE</v>
      </c>
      <c r="AF959" t="str">
        <f t="shared" si="44"/>
        <v>LLNK[325.13]AIK_FK[325.13]ASGVEGADVVK</v>
      </c>
    </row>
    <row r="960" spans="1:32" x14ac:dyDescent="0.25">
      <c r="A960" t="s">
        <v>1242</v>
      </c>
      <c r="B960" t="str">
        <f>VLOOKUP(A960,[1]Files!$A$2:$B$73,2,FALSE)</f>
        <v>Brain</v>
      </c>
      <c r="C960">
        <v>6937</v>
      </c>
      <c r="D960">
        <v>2341.17524</v>
      </c>
      <c r="E960">
        <v>2342.1823180000001</v>
      </c>
      <c r="F960">
        <v>4</v>
      </c>
      <c r="G960">
        <v>769.39781300000004</v>
      </c>
      <c r="H960">
        <v>820.37236199999995</v>
      </c>
      <c r="I960">
        <v>769.397018</v>
      </c>
      <c r="J960">
        <v>820.371532</v>
      </c>
      <c r="K960">
        <v>1.6000000000000001E-3</v>
      </c>
      <c r="L960">
        <f t="shared" si="42"/>
        <v>1.6000000000000001E-3</v>
      </c>
      <c r="M960" t="s">
        <v>1273</v>
      </c>
      <c r="N960" t="s">
        <v>1274</v>
      </c>
      <c r="O960">
        <v>7.4627000000000001E-3</v>
      </c>
      <c r="P960">
        <v>2.1145000000000001E-2</v>
      </c>
      <c r="Q960" t="s">
        <v>1275</v>
      </c>
      <c r="R960" t="s">
        <v>1276</v>
      </c>
      <c r="S960">
        <v>6940</v>
      </c>
      <c r="T960">
        <v>6941</v>
      </c>
      <c r="U960" t="s">
        <v>254</v>
      </c>
      <c r="V960" t="s">
        <v>254</v>
      </c>
      <c r="W960" t="s">
        <v>255</v>
      </c>
      <c r="X960" t="s">
        <v>255</v>
      </c>
      <c r="Y960">
        <v>126</v>
      </c>
      <c r="Z960">
        <v>1</v>
      </c>
      <c r="AA960">
        <v>132</v>
      </c>
      <c r="AB960">
        <v>1</v>
      </c>
      <c r="AC960" t="s">
        <v>35</v>
      </c>
      <c r="AD960" t="s">
        <v>35</v>
      </c>
      <c r="AE960" t="str">
        <f t="shared" si="43"/>
        <v>sp|Q60932|VDAC1_MOUSE_sp|Q60932|VDAC1_MOUSE</v>
      </c>
      <c r="AF960" t="str">
        <f t="shared" si="44"/>
        <v>NAK[325.13]IK_TGYK[325.13]R</v>
      </c>
    </row>
    <row r="961" spans="1:32" x14ac:dyDescent="0.25">
      <c r="A961" t="s">
        <v>2554</v>
      </c>
      <c r="B961" t="str">
        <f>VLOOKUP(A961,[1]Files!$A$2:$B$73,2,FALSE)</f>
        <v>Heart</v>
      </c>
      <c r="C961">
        <v>2985</v>
      </c>
      <c r="D961">
        <v>2187.1373370000001</v>
      </c>
      <c r="E961">
        <v>2187.1361750000001</v>
      </c>
      <c r="F961">
        <v>4</v>
      </c>
      <c r="G961">
        <v>615.28666799999996</v>
      </c>
      <c r="H961">
        <v>820.445604</v>
      </c>
      <c r="I961">
        <v>615.28640499999995</v>
      </c>
      <c r="J961">
        <v>820.44430299999999</v>
      </c>
      <c r="K961">
        <v>1.6000000000000001E-3</v>
      </c>
      <c r="L961">
        <f t="shared" si="42"/>
        <v>1.6000000000000001E-3</v>
      </c>
      <c r="M961" t="s">
        <v>2581</v>
      </c>
      <c r="N961" t="s">
        <v>2582</v>
      </c>
      <c r="O961">
        <v>7.7159999999999998E-3</v>
      </c>
      <c r="P961">
        <v>3.236E-2</v>
      </c>
      <c r="Q961" t="s">
        <v>2583</v>
      </c>
      <c r="R961" t="s">
        <v>2584</v>
      </c>
      <c r="S961">
        <v>2986</v>
      </c>
      <c r="T961">
        <v>2987</v>
      </c>
      <c r="U961" t="s">
        <v>2585</v>
      </c>
      <c r="V961" t="s">
        <v>2586</v>
      </c>
      <c r="W961" t="s">
        <v>1802</v>
      </c>
      <c r="X961" t="s">
        <v>1802</v>
      </c>
      <c r="Y961">
        <v>631</v>
      </c>
      <c r="Z961">
        <v>1</v>
      </c>
      <c r="AA961">
        <v>457</v>
      </c>
      <c r="AB961">
        <v>1</v>
      </c>
      <c r="AC961" t="s">
        <v>35</v>
      </c>
      <c r="AD961" t="s">
        <v>35</v>
      </c>
      <c r="AE961" t="str">
        <f t="shared" si="43"/>
        <v>sp|Q8BMS1|ECHA_MOUSE +5_sp|Q8BMS1|ECHA_MOUSE +1</v>
      </c>
      <c r="AF961" t="str">
        <f t="shared" si="44"/>
        <v>K[325.13]SGK_HK[325.13]VLK</v>
      </c>
    </row>
    <row r="962" spans="1:32" x14ac:dyDescent="0.25">
      <c r="A962" t="s">
        <v>1673</v>
      </c>
      <c r="B962" t="str">
        <f>VLOOKUP(A962,[1]Files!$A$2:$B$73,2,FALSE)</f>
        <v>Brain</v>
      </c>
      <c r="C962">
        <v>7631</v>
      </c>
      <c r="D962">
        <v>2452.2470170000001</v>
      </c>
      <c r="E962">
        <v>2453.2621519999998</v>
      </c>
      <c r="F962">
        <v>4</v>
      </c>
      <c r="G962">
        <v>799.40861700000005</v>
      </c>
      <c r="H962">
        <v>901.43333600000005</v>
      </c>
      <c r="I962">
        <v>799.40758300000005</v>
      </c>
      <c r="J962">
        <v>901.43275200000005</v>
      </c>
      <c r="K962">
        <v>1.6000000000000001E-3</v>
      </c>
      <c r="L962">
        <f t="shared" ref="L962:L1025" si="45">ABS(K962)</f>
        <v>1.6000000000000001E-3</v>
      </c>
      <c r="M962" t="s">
        <v>86</v>
      </c>
      <c r="N962" t="s">
        <v>114</v>
      </c>
      <c r="O962">
        <v>1.069E-2</v>
      </c>
      <c r="P962">
        <v>0</v>
      </c>
      <c r="Q962" t="s">
        <v>88</v>
      </c>
      <c r="R962" t="s">
        <v>115</v>
      </c>
      <c r="S962">
        <v>7632</v>
      </c>
      <c r="T962">
        <v>7635</v>
      </c>
      <c r="U962" t="s">
        <v>90</v>
      </c>
      <c r="V962" t="s">
        <v>90</v>
      </c>
      <c r="W962" t="s">
        <v>91</v>
      </c>
      <c r="X962" t="s">
        <v>91</v>
      </c>
      <c r="Y962">
        <v>201</v>
      </c>
      <c r="Z962">
        <v>1</v>
      </c>
      <c r="AA962">
        <v>207</v>
      </c>
      <c r="AB962">
        <v>1</v>
      </c>
      <c r="AC962" t="s">
        <v>35</v>
      </c>
      <c r="AD962" t="s">
        <v>35</v>
      </c>
      <c r="AE962" t="str">
        <f t="shared" si="43"/>
        <v>sp|Q9DB20|ATPO_MOUSE_sp|Q9DB20|ATPO_MOUSE</v>
      </c>
      <c r="AF962" t="str">
        <f t="shared" si="44"/>
        <v>SK[325.13]IQK_LSK[325.13]AMR</v>
      </c>
    </row>
    <row r="963" spans="1:32" x14ac:dyDescent="0.25">
      <c r="A963" t="s">
        <v>548</v>
      </c>
      <c r="B963" t="str">
        <f>VLOOKUP(A963,[1]Files!$A$2:$B$73,2,FALSE)</f>
        <v>Liver</v>
      </c>
      <c r="C963">
        <v>9520</v>
      </c>
      <c r="D963">
        <v>2719.4382869999999</v>
      </c>
      <c r="E963">
        <v>2719.4445249999999</v>
      </c>
      <c r="F963">
        <v>4</v>
      </c>
      <c r="G963">
        <v>824.47661000000005</v>
      </c>
      <c r="H963">
        <v>1143.556613</v>
      </c>
      <c r="I963">
        <v>824.47560299999998</v>
      </c>
      <c r="J963">
        <v>1143.5560379999999</v>
      </c>
      <c r="K963">
        <v>1.6000000000000001E-3</v>
      </c>
      <c r="L963">
        <f t="shared" si="45"/>
        <v>1.6000000000000001E-3</v>
      </c>
      <c r="M963" t="s">
        <v>104</v>
      </c>
      <c r="N963" t="s">
        <v>105</v>
      </c>
      <c r="O963">
        <v>1.0959E-2</v>
      </c>
      <c r="P963">
        <v>0</v>
      </c>
      <c r="Q963" t="s">
        <v>106</v>
      </c>
      <c r="R963" t="s">
        <v>107</v>
      </c>
      <c r="S963">
        <v>9523</v>
      </c>
      <c r="T963">
        <v>9524</v>
      </c>
      <c r="U963" t="s">
        <v>45</v>
      </c>
      <c r="V963" t="s">
        <v>45</v>
      </c>
      <c r="W963" t="s">
        <v>46</v>
      </c>
      <c r="X963" t="s">
        <v>46</v>
      </c>
      <c r="Y963">
        <v>237</v>
      </c>
      <c r="Z963">
        <v>1</v>
      </c>
      <c r="AA963">
        <v>214</v>
      </c>
      <c r="AB963">
        <v>1</v>
      </c>
      <c r="AC963" t="s">
        <v>35</v>
      </c>
      <c r="AD963" t="s">
        <v>35</v>
      </c>
      <c r="AE963" t="str">
        <f t="shared" ref="AE963:AE1026" si="46">U963&amp;"_"&amp;V963</f>
        <v>sp|Q8C196|CPSM_MOUSE_sp|Q8C196|CPSM_MOUSE</v>
      </c>
      <c r="AF963" t="str">
        <f t="shared" ref="AF963:AF1026" si="47">IF(I963&lt;J963,M963&amp;"_"&amp;N963,N963&amp;"_"&amp;M963)</f>
        <v>LLVK[325.13]R_VFGK[325.13]GNPTK</v>
      </c>
    </row>
    <row r="964" spans="1:32" x14ac:dyDescent="0.25">
      <c r="A964" t="s">
        <v>548</v>
      </c>
      <c r="B964" t="str">
        <f>VLOOKUP(A964,[1]Files!$A$2:$B$73,2,FALSE)</f>
        <v>Liver</v>
      </c>
      <c r="C964">
        <v>9582</v>
      </c>
      <c r="D964">
        <v>2683.3729189999999</v>
      </c>
      <c r="E964">
        <v>2684.3820249999999</v>
      </c>
      <c r="F964">
        <v>4</v>
      </c>
      <c r="G964">
        <v>711.39232000000004</v>
      </c>
      <c r="H964">
        <v>1220.5755340000001</v>
      </c>
      <c r="I964">
        <v>711.39153899999997</v>
      </c>
      <c r="J964">
        <v>1220.5747249999999</v>
      </c>
      <c r="K964">
        <v>1.6000000000000001E-3</v>
      </c>
      <c r="L964">
        <f t="shared" si="45"/>
        <v>1.6000000000000001E-3</v>
      </c>
      <c r="M964" t="s">
        <v>108</v>
      </c>
      <c r="N964" t="s">
        <v>109</v>
      </c>
      <c r="O964">
        <v>1.2312E-2</v>
      </c>
      <c r="P964">
        <v>0</v>
      </c>
      <c r="Q964" t="s">
        <v>110</v>
      </c>
      <c r="R964" t="s">
        <v>111</v>
      </c>
      <c r="S964">
        <v>9583</v>
      </c>
      <c r="T964">
        <v>9586</v>
      </c>
      <c r="U964" t="s">
        <v>112</v>
      </c>
      <c r="V964" t="s">
        <v>112</v>
      </c>
      <c r="W964" t="s">
        <v>113</v>
      </c>
      <c r="X964" t="s">
        <v>113</v>
      </c>
      <c r="Y964">
        <v>351</v>
      </c>
      <c r="Z964">
        <v>1</v>
      </c>
      <c r="AA964">
        <v>363</v>
      </c>
      <c r="AB964">
        <v>1</v>
      </c>
      <c r="AC964" t="s">
        <v>35</v>
      </c>
      <c r="AD964" t="s">
        <v>35</v>
      </c>
      <c r="AE964" t="str">
        <f t="shared" si="46"/>
        <v>sp|Q8BW75|AOFB_MOUSE +1_sp|Q8BW75|AOFB_MOUSE +1</v>
      </c>
      <c r="AF964" t="str">
        <f t="shared" si="47"/>
        <v>K[325.13]LVR_K[325.13]LC[160.03]ELYAK</v>
      </c>
    </row>
    <row r="965" spans="1:32" x14ac:dyDescent="0.25">
      <c r="A965" t="s">
        <v>703</v>
      </c>
      <c r="B965" t="str">
        <f>VLOOKUP(A965,[1]Files!$A$2:$B$73,2,FALSE)</f>
        <v>Liver</v>
      </c>
      <c r="C965">
        <v>5227</v>
      </c>
      <c r="D965">
        <v>2436.160652</v>
      </c>
      <c r="E965">
        <v>2436.164984</v>
      </c>
      <c r="F965">
        <v>4</v>
      </c>
      <c r="G965">
        <v>842.37779399999999</v>
      </c>
      <c r="H965">
        <v>842.37779399999999</v>
      </c>
      <c r="I965">
        <v>842.37701100000004</v>
      </c>
      <c r="J965">
        <v>842.37701100000004</v>
      </c>
      <c r="K965">
        <v>1.6000000000000001E-3</v>
      </c>
      <c r="L965">
        <f t="shared" si="45"/>
        <v>1.6000000000000001E-3</v>
      </c>
      <c r="M965" t="s">
        <v>397</v>
      </c>
      <c r="N965" t="s">
        <v>397</v>
      </c>
      <c r="O965">
        <v>2.3345999999999999E-2</v>
      </c>
      <c r="P965">
        <v>4.9180000000000001E-2</v>
      </c>
      <c r="Q965" t="s">
        <v>398</v>
      </c>
      <c r="R965" t="s">
        <v>398</v>
      </c>
      <c r="S965">
        <v>5231</v>
      </c>
      <c r="T965">
        <v>5230</v>
      </c>
      <c r="U965" t="s">
        <v>33</v>
      </c>
      <c r="V965" t="s">
        <v>33</v>
      </c>
      <c r="W965" t="s">
        <v>34</v>
      </c>
      <c r="X965" t="s">
        <v>34</v>
      </c>
      <c r="Y965">
        <v>60</v>
      </c>
      <c r="Z965">
        <v>1</v>
      </c>
      <c r="AA965">
        <v>60</v>
      </c>
      <c r="AB965">
        <v>1</v>
      </c>
      <c r="AC965" t="s">
        <v>35</v>
      </c>
      <c r="AD965" t="s">
        <v>35</v>
      </c>
      <c r="AE965" t="str">
        <f t="shared" si="46"/>
        <v>sp|Q91VS7|MGST1_MOUSE_sp|Q91VS7|MGST1_MOUSE</v>
      </c>
      <c r="AF965" t="str">
        <f t="shared" si="47"/>
        <v>GENAK[325.13]K_GENAK[325.13]K</v>
      </c>
    </row>
    <row r="966" spans="1:32" x14ac:dyDescent="0.25">
      <c r="A966" t="s">
        <v>2554</v>
      </c>
      <c r="B966" t="str">
        <f>VLOOKUP(A966,[1]Files!$A$2:$B$73,2,FALSE)</f>
        <v>Heart</v>
      </c>
      <c r="C966">
        <v>4365</v>
      </c>
      <c r="D966">
        <v>3156.5776919999998</v>
      </c>
      <c r="E966">
        <v>3157.571234</v>
      </c>
      <c r="F966">
        <v>4</v>
      </c>
      <c r="G966">
        <v>699.34416299999998</v>
      </c>
      <c r="H966">
        <v>1705.8284639999999</v>
      </c>
      <c r="I966">
        <v>699.34392000000003</v>
      </c>
      <c r="J966">
        <v>1705.8271279999999</v>
      </c>
      <c r="K966">
        <v>1.6000000000000001E-3</v>
      </c>
      <c r="L966">
        <f t="shared" si="45"/>
        <v>1.6000000000000001E-3</v>
      </c>
      <c r="M966" t="s">
        <v>1772</v>
      </c>
      <c r="N966" t="s">
        <v>2644</v>
      </c>
      <c r="O966">
        <v>2.4804E-2</v>
      </c>
      <c r="P966">
        <v>0</v>
      </c>
      <c r="Q966" t="s">
        <v>1774</v>
      </c>
      <c r="R966" t="s">
        <v>2645</v>
      </c>
      <c r="S966">
        <v>4366</v>
      </c>
      <c r="T966">
        <v>4367</v>
      </c>
      <c r="U966" t="s">
        <v>1775</v>
      </c>
      <c r="V966" t="s">
        <v>1038</v>
      </c>
      <c r="W966" t="s">
        <v>1039</v>
      </c>
      <c r="X966" t="s">
        <v>1039</v>
      </c>
      <c r="Y966">
        <v>458</v>
      </c>
      <c r="Z966">
        <v>1</v>
      </c>
      <c r="AA966">
        <v>462</v>
      </c>
      <c r="AB966">
        <v>1</v>
      </c>
      <c r="AC966" t="s">
        <v>35</v>
      </c>
      <c r="AD966" t="s">
        <v>35</v>
      </c>
      <c r="AE966" t="str">
        <f t="shared" si="46"/>
        <v>sp|Q99KI0|ACON_MOUSE +2_sp|Q99KI0|ACON_MOUSE</v>
      </c>
      <c r="AF966" t="str">
        <f t="shared" si="47"/>
        <v>K[325.13]DIK_K[325.13]GEKNTIVTSYNR</v>
      </c>
    </row>
    <row r="967" spans="1:32" x14ac:dyDescent="0.25">
      <c r="A967" t="s">
        <v>399</v>
      </c>
      <c r="B967" t="str">
        <f>VLOOKUP(A967,[1]Files!$A$2:$B$73,2,FALSE)</f>
        <v>Liver</v>
      </c>
      <c r="C967">
        <v>5142</v>
      </c>
      <c r="D967">
        <v>3070.5045719999998</v>
      </c>
      <c r="E967">
        <v>3070.5160580000002</v>
      </c>
      <c r="F967">
        <v>4</v>
      </c>
      <c r="G967">
        <v>1215.5261700000001</v>
      </c>
      <c r="H967">
        <v>1103.573337</v>
      </c>
      <c r="I967">
        <v>1215.5255259999999</v>
      </c>
      <c r="J967">
        <v>1103.572357</v>
      </c>
      <c r="K967">
        <v>1.6000000000000001E-3</v>
      </c>
      <c r="L967">
        <f t="shared" si="45"/>
        <v>1.6000000000000001E-3</v>
      </c>
      <c r="M967" t="s">
        <v>443</v>
      </c>
      <c r="N967" t="s">
        <v>444</v>
      </c>
      <c r="O967">
        <v>2.7778000000000001E-2</v>
      </c>
      <c r="P967">
        <v>4.7847000000000002E-3</v>
      </c>
      <c r="Q967" t="s">
        <v>445</v>
      </c>
      <c r="R967" t="s">
        <v>446</v>
      </c>
      <c r="S967">
        <v>5143</v>
      </c>
      <c r="T967">
        <v>5144</v>
      </c>
      <c r="U967" t="s">
        <v>447</v>
      </c>
      <c r="V967" t="s">
        <v>447</v>
      </c>
      <c r="W967" t="s">
        <v>448</v>
      </c>
      <c r="X967" t="s">
        <v>448</v>
      </c>
      <c r="Y967">
        <v>181</v>
      </c>
      <c r="Z967">
        <v>1</v>
      </c>
      <c r="AA967">
        <v>147</v>
      </c>
      <c r="AB967">
        <v>1</v>
      </c>
      <c r="AC967" t="s">
        <v>35</v>
      </c>
      <c r="AD967" t="s">
        <v>35</v>
      </c>
      <c r="AE967" t="str">
        <f t="shared" si="46"/>
        <v>sp|Q9WTP6|KAD2_MOUSE_sp|Q9WTP6|KAD2_MOUSE</v>
      </c>
      <c r="AF967" t="str">
        <f t="shared" si="47"/>
        <v>LIHPK[325.13]SGR_SDDNEK[325.13]ALK</v>
      </c>
    </row>
    <row r="968" spans="1:32" x14ac:dyDescent="0.25">
      <c r="A968" t="s">
        <v>2964</v>
      </c>
      <c r="B968" t="str">
        <f>VLOOKUP(A968,[1]Files!$A$2:$B$73,2,FALSE)</f>
        <v>Heart</v>
      </c>
      <c r="C968">
        <v>9460</v>
      </c>
      <c r="D968">
        <v>2807.465631</v>
      </c>
      <c r="E968">
        <v>2807.4630790000001</v>
      </c>
      <c r="F968">
        <v>4</v>
      </c>
      <c r="G968">
        <v>740.38200500000005</v>
      </c>
      <c r="H968">
        <v>1315.6785609999999</v>
      </c>
      <c r="I968">
        <v>740.38170200000002</v>
      </c>
      <c r="J968">
        <v>1315.677216</v>
      </c>
      <c r="K968">
        <v>1.6000000000000001E-3</v>
      </c>
      <c r="L968">
        <f t="shared" si="45"/>
        <v>1.6000000000000001E-3</v>
      </c>
      <c r="M968" t="s">
        <v>1481</v>
      </c>
      <c r="N968" t="s">
        <v>2047</v>
      </c>
      <c r="O968">
        <v>3.3585999999999998E-2</v>
      </c>
      <c r="P968">
        <v>0</v>
      </c>
      <c r="Q968" t="s">
        <v>1483</v>
      </c>
      <c r="R968" t="s">
        <v>2048</v>
      </c>
      <c r="S968">
        <v>9463</v>
      </c>
      <c r="T968">
        <v>9464</v>
      </c>
      <c r="U968" t="s">
        <v>2049</v>
      </c>
      <c r="V968" t="s">
        <v>2050</v>
      </c>
      <c r="W968" t="s">
        <v>2051</v>
      </c>
      <c r="X968" t="s">
        <v>2051</v>
      </c>
      <c r="Y968">
        <v>353</v>
      </c>
      <c r="Z968">
        <v>1</v>
      </c>
      <c r="AA968">
        <v>344</v>
      </c>
      <c r="AB968">
        <v>1</v>
      </c>
      <c r="AC968" t="s">
        <v>35</v>
      </c>
      <c r="AD968" t="s">
        <v>35</v>
      </c>
      <c r="AE968" t="str">
        <f t="shared" si="46"/>
        <v>sp|Q6P8J7|KCRS_MOUSE +3_sp|Q6P8J7|KCRS_MOUSE</v>
      </c>
      <c r="AF968" t="str">
        <f t="shared" si="47"/>
        <v>LQK[325.13]R_FSK[325.13]ILENLR</v>
      </c>
    </row>
    <row r="969" spans="1:32" x14ac:dyDescent="0.25">
      <c r="A969" t="s">
        <v>2964</v>
      </c>
      <c r="B969" t="str">
        <f>VLOOKUP(A969,[1]Files!$A$2:$B$73,2,FALSE)</f>
        <v>Heart</v>
      </c>
      <c r="C969">
        <v>11140</v>
      </c>
      <c r="D969">
        <v>3178.6712590000002</v>
      </c>
      <c r="E969">
        <v>3179.671867</v>
      </c>
      <c r="F969">
        <v>5</v>
      </c>
      <c r="G969">
        <v>699.31944399999998</v>
      </c>
      <c r="H969">
        <v>1727.9467500000001</v>
      </c>
      <c r="I969">
        <v>699.31876799999998</v>
      </c>
      <c r="J969">
        <v>1727.945786</v>
      </c>
      <c r="K969">
        <v>1.6000000000000001E-3</v>
      </c>
      <c r="L969">
        <f t="shared" si="45"/>
        <v>1.6000000000000001E-3</v>
      </c>
      <c r="M969" t="s">
        <v>3109</v>
      </c>
      <c r="N969" t="s">
        <v>2951</v>
      </c>
      <c r="O969">
        <v>3.3862000000000003E-2</v>
      </c>
      <c r="P969">
        <v>0</v>
      </c>
      <c r="Q969" t="s">
        <v>3110</v>
      </c>
      <c r="R969" t="s">
        <v>2953</v>
      </c>
      <c r="S969">
        <v>11143</v>
      </c>
      <c r="T969">
        <v>11142</v>
      </c>
      <c r="U969" t="s">
        <v>3111</v>
      </c>
      <c r="V969" t="s">
        <v>1931</v>
      </c>
      <c r="W969" t="s">
        <v>3112</v>
      </c>
      <c r="X969" t="s">
        <v>1932</v>
      </c>
      <c r="Y969">
        <v>229</v>
      </c>
      <c r="Z969">
        <v>1</v>
      </c>
      <c r="AA969">
        <v>69</v>
      </c>
      <c r="AB969">
        <v>1</v>
      </c>
      <c r="AC969" t="s">
        <v>35</v>
      </c>
      <c r="AD969" t="s">
        <v>35</v>
      </c>
      <c r="AE969" t="str">
        <f t="shared" si="46"/>
        <v>sp|Q3UMR5|MCU_MOUSE_sp|P54071|IDHP_MOUSE</v>
      </c>
      <c r="AF969" t="str">
        <f t="shared" si="47"/>
        <v>AEK[325.13]R_EK[325.13]LILPHVDVQLK</v>
      </c>
    </row>
    <row r="970" spans="1:32" x14ac:dyDescent="0.25">
      <c r="A970" t="s">
        <v>4240</v>
      </c>
      <c r="B970" t="str">
        <f>VLOOKUP(A970,[1]Files!$A$2:$B$73,2,FALSE)</f>
        <v>Heart</v>
      </c>
      <c r="C970">
        <v>12394</v>
      </c>
      <c r="D970">
        <v>3767.960626</v>
      </c>
      <c r="E970">
        <v>3768.953802</v>
      </c>
      <c r="F970">
        <v>4</v>
      </c>
      <c r="G970">
        <v>901.43339700000001</v>
      </c>
      <c r="H970">
        <v>2115.1221650000002</v>
      </c>
      <c r="I970">
        <v>901.43275200000005</v>
      </c>
      <c r="J970">
        <v>2115.121185</v>
      </c>
      <c r="K970">
        <v>1.6000000000000001E-3</v>
      </c>
      <c r="L970">
        <f t="shared" si="45"/>
        <v>1.6000000000000001E-3</v>
      </c>
      <c r="M970" t="s">
        <v>114</v>
      </c>
      <c r="N970" t="s">
        <v>829</v>
      </c>
      <c r="O970">
        <v>4.2226E-2</v>
      </c>
      <c r="P970">
        <v>0</v>
      </c>
      <c r="Q970" t="s">
        <v>115</v>
      </c>
      <c r="R970" t="s">
        <v>831</v>
      </c>
      <c r="S970">
        <v>12397</v>
      </c>
      <c r="T970">
        <v>12398</v>
      </c>
      <c r="U970" t="s">
        <v>90</v>
      </c>
      <c r="V970" t="s">
        <v>158</v>
      </c>
      <c r="W970" t="s">
        <v>91</v>
      </c>
      <c r="X970" t="s">
        <v>159</v>
      </c>
      <c r="Y970">
        <v>207</v>
      </c>
      <c r="Z970">
        <v>1</v>
      </c>
      <c r="AA970">
        <v>133</v>
      </c>
      <c r="AB970">
        <v>1</v>
      </c>
      <c r="AC970" t="s">
        <v>35</v>
      </c>
      <c r="AD970" t="s">
        <v>35</v>
      </c>
      <c r="AE970" t="str">
        <f t="shared" si="46"/>
        <v>sp|Q9DB20|ATPO_MOUSE_sp|P56480|ATPB_MOUSE</v>
      </c>
      <c r="AF970" t="str">
        <f t="shared" si="47"/>
        <v>LSK[325.13]AMR_VLDSGAPIK[325.13]IPVGPETLGR</v>
      </c>
    </row>
    <row r="971" spans="1:32" x14ac:dyDescent="0.25">
      <c r="A971" t="s">
        <v>67</v>
      </c>
      <c r="B971" t="str">
        <f>VLOOKUP(A971,[1]Files!$A$2:$B$73,2,FALSE)</f>
        <v>Liver</v>
      </c>
      <c r="C971">
        <v>6907</v>
      </c>
      <c r="D971">
        <v>2564.3688430000002</v>
      </c>
      <c r="E971">
        <v>2565.3673760000001</v>
      </c>
      <c r="F971">
        <v>4</v>
      </c>
      <c r="G971">
        <v>824.47642699999994</v>
      </c>
      <c r="H971">
        <v>988.48735199999999</v>
      </c>
      <c r="I971">
        <v>824.47560299999998</v>
      </c>
      <c r="J971">
        <v>988.48656100000005</v>
      </c>
      <c r="K971">
        <v>1.6000000000000001E-3</v>
      </c>
      <c r="L971">
        <f t="shared" si="45"/>
        <v>1.6000000000000001E-3</v>
      </c>
      <c r="M971" t="s">
        <v>104</v>
      </c>
      <c r="N971" t="s">
        <v>164</v>
      </c>
      <c r="O971">
        <v>4.3783000000000002E-2</v>
      </c>
      <c r="P971">
        <v>0</v>
      </c>
      <c r="Q971" t="s">
        <v>106</v>
      </c>
      <c r="R971" t="s">
        <v>165</v>
      </c>
      <c r="S971">
        <v>6910</v>
      </c>
      <c r="T971">
        <v>6911</v>
      </c>
      <c r="U971" t="s">
        <v>45</v>
      </c>
      <c r="V971" t="s">
        <v>45</v>
      </c>
      <c r="W971" t="s">
        <v>46</v>
      </c>
      <c r="X971" t="s">
        <v>46</v>
      </c>
      <c r="Y971">
        <v>237</v>
      </c>
      <c r="Z971">
        <v>1</v>
      </c>
      <c r="AA971">
        <v>210</v>
      </c>
      <c r="AB971">
        <v>1</v>
      </c>
      <c r="AC971" t="s">
        <v>35</v>
      </c>
      <c r="AD971" t="s">
        <v>35</v>
      </c>
      <c r="AE971" t="str">
        <f t="shared" si="46"/>
        <v>sp|Q8C196|CPSM_MOUSE_sp|Q8C196|CPSM_MOUSE</v>
      </c>
      <c r="AF971" t="str">
        <f t="shared" si="47"/>
        <v>LLVK[325.13]R_DVK[325.13]VFGK</v>
      </c>
    </row>
    <row r="972" spans="1:32" x14ac:dyDescent="0.25">
      <c r="A972" t="s">
        <v>1673</v>
      </c>
      <c r="B972" t="str">
        <f>VLOOKUP(A972,[1]Files!$A$2:$B$73,2,FALSE)</f>
        <v>Brain</v>
      </c>
      <c r="C972">
        <v>5211</v>
      </c>
      <c r="D972">
        <v>2634.2723940000001</v>
      </c>
      <c r="E972">
        <v>2634.2775329999999</v>
      </c>
      <c r="F972">
        <v>4</v>
      </c>
      <c r="G972">
        <v>927.43089399999997</v>
      </c>
      <c r="H972">
        <v>955.43643499999996</v>
      </c>
      <c r="I972">
        <v>927.42977499999995</v>
      </c>
      <c r="J972">
        <v>955.435923</v>
      </c>
      <c r="K972">
        <v>1.6000000000000001E-3</v>
      </c>
      <c r="L972">
        <f t="shared" si="45"/>
        <v>1.6000000000000001E-3</v>
      </c>
      <c r="M972" t="s">
        <v>1082</v>
      </c>
      <c r="N972" t="s">
        <v>370</v>
      </c>
      <c r="O972">
        <v>4.7009000000000002E-2</v>
      </c>
      <c r="P972">
        <v>0</v>
      </c>
      <c r="Q972" t="s">
        <v>1083</v>
      </c>
      <c r="R972" t="s">
        <v>372</v>
      </c>
      <c r="S972">
        <v>5214</v>
      </c>
      <c r="T972">
        <v>5215</v>
      </c>
      <c r="U972" t="s">
        <v>56</v>
      </c>
      <c r="V972" t="s">
        <v>60</v>
      </c>
      <c r="W972" t="s">
        <v>57</v>
      </c>
      <c r="X972" t="s">
        <v>61</v>
      </c>
      <c r="Y972">
        <v>207</v>
      </c>
      <c r="Z972">
        <v>1</v>
      </c>
      <c r="AA972">
        <v>218</v>
      </c>
      <c r="AB972">
        <v>1</v>
      </c>
      <c r="AC972" t="s">
        <v>35</v>
      </c>
      <c r="AD972" t="s">
        <v>35</v>
      </c>
      <c r="AE972" t="str">
        <f t="shared" si="46"/>
        <v>sp|P67778|PHB_MOUSE_sp|O35129|PHB2_MOUSE</v>
      </c>
      <c r="AF972" t="str">
        <f t="shared" si="47"/>
        <v>AEQQK[325.13]K_AK[325.13]QEQR</v>
      </c>
    </row>
    <row r="973" spans="1:32" x14ac:dyDescent="0.25">
      <c r="A973" t="s">
        <v>4692</v>
      </c>
      <c r="B973" t="str">
        <f>VLOOKUP(A973,[1]Files!$A$2:$B$73,2,FALSE)</f>
        <v>Heart</v>
      </c>
      <c r="C973">
        <v>6454</v>
      </c>
      <c r="D973">
        <v>3627.8847599999999</v>
      </c>
      <c r="E973">
        <v>3627.8939879999998</v>
      </c>
      <c r="F973">
        <v>4</v>
      </c>
      <c r="G973">
        <v>952.53465400000005</v>
      </c>
      <c r="H973">
        <v>1923.9450409999999</v>
      </c>
      <c r="I973">
        <v>952.53417999999999</v>
      </c>
      <c r="J973">
        <v>1923.9438889999999</v>
      </c>
      <c r="K973">
        <v>1.6000000000000001E-3</v>
      </c>
      <c r="L973">
        <f t="shared" si="45"/>
        <v>1.6000000000000001E-3</v>
      </c>
      <c r="M973" t="s">
        <v>816</v>
      </c>
      <c r="N973" t="s">
        <v>817</v>
      </c>
      <c r="O973" t="s">
        <v>35</v>
      </c>
      <c r="P973" t="s">
        <v>35</v>
      </c>
      <c r="Q973" t="s">
        <v>818</v>
      </c>
      <c r="R973" t="s">
        <v>819</v>
      </c>
      <c r="S973">
        <v>6457</v>
      </c>
      <c r="T973">
        <v>6456</v>
      </c>
      <c r="U973" t="s">
        <v>820</v>
      </c>
      <c r="V973" t="s">
        <v>820</v>
      </c>
      <c r="W973" t="s">
        <v>821</v>
      </c>
      <c r="X973" t="s">
        <v>821</v>
      </c>
      <c r="Y973">
        <v>10</v>
      </c>
      <c r="Z973">
        <v>1</v>
      </c>
      <c r="AA973">
        <v>23</v>
      </c>
      <c r="AB973">
        <v>1</v>
      </c>
      <c r="AC973">
        <v>4.2000000000000003E-2</v>
      </c>
      <c r="AD973" s="1">
        <v>1.7799999999999999E-5</v>
      </c>
      <c r="AE973" t="str">
        <f t="shared" si="46"/>
        <v>sp|Q9Z1P6|NDUA7_MOUSE_sp|Q9Z1P6|NDUA7_MOUSE</v>
      </c>
      <c r="AF973" t="str">
        <f t="shared" si="47"/>
        <v>VIQK[325.13]LR_NWASGQDLQAK[325.13]LQLR</v>
      </c>
    </row>
    <row r="974" spans="1:32" x14ac:dyDescent="0.25">
      <c r="A974" t="s">
        <v>4597</v>
      </c>
      <c r="B974" t="str">
        <f>VLOOKUP(A974,[1]Files!$A$2:$B$73,2,FALSE)</f>
        <v>Heart</v>
      </c>
      <c r="C974">
        <v>6709</v>
      </c>
      <c r="D974">
        <v>4161.0995899999998</v>
      </c>
      <c r="E974">
        <v>4161.1083289999997</v>
      </c>
      <c r="F974">
        <v>5</v>
      </c>
      <c r="G974">
        <v>1582.78757</v>
      </c>
      <c r="H974">
        <v>1826.9069549999999</v>
      </c>
      <c r="I974">
        <v>1582.787889</v>
      </c>
      <c r="J974">
        <v>1826.9050440000001</v>
      </c>
      <c r="K974">
        <v>1.6000000000000001E-3</v>
      </c>
      <c r="L974">
        <f t="shared" si="45"/>
        <v>1.6000000000000001E-3</v>
      </c>
      <c r="M974" t="s">
        <v>213</v>
      </c>
      <c r="N974" t="s">
        <v>485</v>
      </c>
      <c r="O974" t="s">
        <v>35</v>
      </c>
      <c r="P974" t="s">
        <v>35</v>
      </c>
      <c r="Q974" t="s">
        <v>215</v>
      </c>
      <c r="R974" t="s">
        <v>486</v>
      </c>
      <c r="S974">
        <v>6712</v>
      </c>
      <c r="T974">
        <v>6711</v>
      </c>
      <c r="U974" t="s">
        <v>216</v>
      </c>
      <c r="V974" t="s">
        <v>216</v>
      </c>
      <c r="W974" t="s">
        <v>217</v>
      </c>
      <c r="X974" t="s">
        <v>217</v>
      </c>
      <c r="Y974">
        <v>78</v>
      </c>
      <c r="Z974">
        <v>1</v>
      </c>
      <c r="AA974">
        <v>72</v>
      </c>
      <c r="AB974">
        <v>1</v>
      </c>
      <c r="AC974" s="1">
        <v>4.5299999999999998E-6</v>
      </c>
      <c r="AD974" s="1">
        <v>1.73E-7</v>
      </c>
      <c r="AE974" t="str">
        <f t="shared" si="46"/>
        <v>sp|Q9DCX2|ATP5H_MOUSE_sp|Q9DCX2|ATP5H_MOUSE</v>
      </c>
      <c r="AF974" t="str">
        <f t="shared" si="47"/>
        <v>YNALK[325.13]IPVPEDK_ANVAKPGLVDDFEK[325.13]K</v>
      </c>
    </row>
    <row r="975" spans="1:32" x14ac:dyDescent="0.25">
      <c r="A975" t="s">
        <v>4544</v>
      </c>
      <c r="B975" t="str">
        <f>VLOOKUP(A975,[1]Files!$A$2:$B$73,2,FALSE)</f>
        <v>Heart</v>
      </c>
      <c r="C975">
        <v>4483</v>
      </c>
      <c r="D975">
        <v>4624.1627470000003</v>
      </c>
      <c r="E975">
        <v>4625.1539700000003</v>
      </c>
      <c r="F975">
        <v>6</v>
      </c>
      <c r="G975">
        <v>1867.7918420000001</v>
      </c>
      <c r="H975">
        <v>2004.9658400000001</v>
      </c>
      <c r="I975">
        <v>1867.790759</v>
      </c>
      <c r="J975">
        <v>2004.9653519999999</v>
      </c>
      <c r="K975">
        <v>1.6000000000000001E-3</v>
      </c>
      <c r="L975">
        <f t="shared" si="45"/>
        <v>1.6000000000000001E-3</v>
      </c>
      <c r="M975" t="s">
        <v>1507</v>
      </c>
      <c r="N975" t="s">
        <v>1299</v>
      </c>
      <c r="O975" t="s">
        <v>35</v>
      </c>
      <c r="P975" t="s">
        <v>35</v>
      </c>
      <c r="Q975" t="s">
        <v>1508</v>
      </c>
      <c r="R975" t="s">
        <v>1301</v>
      </c>
      <c r="S975">
        <v>4484</v>
      </c>
      <c r="T975">
        <v>4487</v>
      </c>
      <c r="U975" t="s">
        <v>513</v>
      </c>
      <c r="V975" t="s">
        <v>513</v>
      </c>
      <c r="W975" t="s">
        <v>515</v>
      </c>
      <c r="X975" t="s">
        <v>515</v>
      </c>
      <c r="Y975">
        <v>38</v>
      </c>
      <c r="Z975">
        <v>1</v>
      </c>
      <c r="AA975">
        <v>132</v>
      </c>
      <c r="AB975">
        <v>1</v>
      </c>
      <c r="AC975">
        <v>4.7899999999999999E-4</v>
      </c>
      <c r="AD975">
        <v>1.7899999999999999E-4</v>
      </c>
      <c r="AE975" t="str">
        <f t="shared" si="46"/>
        <v>sp|Q9DCJ5|NDUA8_MOUSE_sp|Q9DCJ5|NDUA8_MOUSE</v>
      </c>
      <c r="AF975" t="str">
        <f t="shared" si="47"/>
        <v>AAAHHYGAQC[160.03]DK[325.13]TNK_VK[325.13]TDRPLPENPYHSR</v>
      </c>
    </row>
    <row r="976" spans="1:32" x14ac:dyDescent="0.25">
      <c r="A976" t="s">
        <v>4644</v>
      </c>
      <c r="B976" t="str">
        <f>VLOOKUP(A976,[1]Files!$A$2:$B$73,2,FALSE)</f>
        <v>Heart</v>
      </c>
      <c r="C976">
        <v>7269</v>
      </c>
      <c r="D976">
        <v>4549.4230010000001</v>
      </c>
      <c r="E976">
        <v>4549.4230129999996</v>
      </c>
      <c r="F976">
        <v>6</v>
      </c>
      <c r="G976">
        <v>1369.7214080000001</v>
      </c>
      <c r="H976">
        <v>2428.2965279999999</v>
      </c>
      <c r="I976">
        <v>1369.720143</v>
      </c>
      <c r="J976">
        <v>2428.2961890000001</v>
      </c>
      <c r="K976">
        <v>1.6000000000000001E-3</v>
      </c>
      <c r="L976">
        <f t="shared" si="45"/>
        <v>1.6000000000000001E-3</v>
      </c>
      <c r="M976" t="s">
        <v>2403</v>
      </c>
      <c r="N976" t="s">
        <v>629</v>
      </c>
      <c r="O976" t="s">
        <v>35</v>
      </c>
      <c r="P976" t="s">
        <v>35</v>
      </c>
      <c r="Q976" t="s">
        <v>2404</v>
      </c>
      <c r="R976" t="s">
        <v>630</v>
      </c>
      <c r="S976">
        <v>7270</v>
      </c>
      <c r="T976">
        <v>7271</v>
      </c>
      <c r="U976" t="s">
        <v>90</v>
      </c>
      <c r="V976" t="s">
        <v>158</v>
      </c>
      <c r="W976" t="s">
        <v>91</v>
      </c>
      <c r="X976" t="s">
        <v>159</v>
      </c>
      <c r="Y976">
        <v>90</v>
      </c>
      <c r="Z976">
        <v>1</v>
      </c>
      <c r="AA976">
        <v>124</v>
      </c>
      <c r="AB976">
        <v>1</v>
      </c>
      <c r="AC976">
        <v>1.9499999999999999E-3</v>
      </c>
      <c r="AD976" s="1">
        <v>4.3399999999999998E-5</v>
      </c>
      <c r="AE976" t="str">
        <f t="shared" si="46"/>
        <v>sp|Q9DB20|ATPO_MOUSE_sp|P56480|ATPB_MOUSE</v>
      </c>
      <c r="AF976" t="str">
        <f t="shared" si="47"/>
        <v>VK[325.13]SLNDITKR_GQK[325.13]VLDSGAPIKIPVGPETLGR</v>
      </c>
    </row>
    <row r="977" spans="1:32" x14ac:dyDescent="0.25">
      <c r="A977" t="s">
        <v>4725</v>
      </c>
      <c r="B977" t="str">
        <f>VLOOKUP(A977,[1]Files!$A$2:$B$73,2,FALSE)</f>
        <v>Heart</v>
      </c>
      <c r="C977">
        <v>6639</v>
      </c>
      <c r="D977">
        <v>3749.9441470000002</v>
      </c>
      <c r="E977">
        <v>3750.9398860000001</v>
      </c>
      <c r="F977">
        <v>4</v>
      </c>
      <c r="G977">
        <v>1182.6047840000001</v>
      </c>
      <c r="H977">
        <v>1815.934299</v>
      </c>
      <c r="I977">
        <v>1182.603323</v>
      </c>
      <c r="J977">
        <v>1815.934176</v>
      </c>
      <c r="K977">
        <v>1.6000000000000001E-3</v>
      </c>
      <c r="L977">
        <f t="shared" si="45"/>
        <v>1.6000000000000001E-3</v>
      </c>
      <c r="M977" t="s">
        <v>4490</v>
      </c>
      <c r="N977" t="s">
        <v>4749</v>
      </c>
      <c r="O977" t="s">
        <v>35</v>
      </c>
      <c r="P977" t="s">
        <v>35</v>
      </c>
      <c r="Q977" t="s">
        <v>4489</v>
      </c>
      <c r="R977" t="s">
        <v>4750</v>
      </c>
      <c r="S977">
        <v>6642</v>
      </c>
      <c r="T977">
        <v>6641</v>
      </c>
      <c r="U977" t="s">
        <v>1255</v>
      </c>
      <c r="V977" t="s">
        <v>1255</v>
      </c>
      <c r="W977" t="s">
        <v>1256</v>
      </c>
      <c r="X977" t="s">
        <v>1256</v>
      </c>
      <c r="Y977">
        <v>273</v>
      </c>
      <c r="Z977">
        <v>1</v>
      </c>
      <c r="AA977">
        <v>278</v>
      </c>
      <c r="AB977">
        <v>1</v>
      </c>
      <c r="AC977">
        <v>3.3899999999999998E-3</v>
      </c>
      <c r="AD977" s="1">
        <v>3.6200000000000001E-6</v>
      </c>
      <c r="AE977" t="str">
        <f t="shared" si="46"/>
        <v>sp|Q9D2G2|ODO2_MOUSE_sp|Q9D2G2|ODO2_MOUSE</v>
      </c>
      <c r="AF977" t="str">
        <f t="shared" si="47"/>
        <v>HKDAFLK[325.13]K_KHNLK[325.13]LGFMSAFVK</v>
      </c>
    </row>
    <row r="978" spans="1:32" x14ac:dyDescent="0.25">
      <c r="A978" t="s">
        <v>4544</v>
      </c>
      <c r="B978" t="str">
        <f>VLOOKUP(A978,[1]Files!$A$2:$B$73,2,FALSE)</f>
        <v>Heart</v>
      </c>
      <c r="C978">
        <v>4309</v>
      </c>
      <c r="D978">
        <v>3452.6832829999998</v>
      </c>
      <c r="E978">
        <v>3453.6742610000001</v>
      </c>
      <c r="F978">
        <v>4</v>
      </c>
      <c r="G978">
        <v>1179.5720690000001</v>
      </c>
      <c r="H978">
        <v>1521.7061490000001</v>
      </c>
      <c r="I978">
        <v>1179.5706419999999</v>
      </c>
      <c r="J978">
        <v>1521.70595</v>
      </c>
      <c r="K978">
        <v>1.6000000000000001E-3</v>
      </c>
      <c r="L978">
        <f t="shared" si="45"/>
        <v>1.6000000000000001E-3</v>
      </c>
      <c r="M978" t="s">
        <v>1262</v>
      </c>
      <c r="N978" t="s">
        <v>1261</v>
      </c>
      <c r="O978" t="s">
        <v>35</v>
      </c>
      <c r="P978" t="s">
        <v>35</v>
      </c>
      <c r="Q978" t="s">
        <v>1264</v>
      </c>
      <c r="R978" t="s">
        <v>1263</v>
      </c>
      <c r="S978">
        <v>4312</v>
      </c>
      <c r="T978">
        <v>4313</v>
      </c>
      <c r="U978" t="s">
        <v>1128</v>
      </c>
      <c r="V978" t="s">
        <v>1128</v>
      </c>
      <c r="W978" t="s">
        <v>1129</v>
      </c>
      <c r="X978" t="s">
        <v>1129</v>
      </c>
      <c r="Y978">
        <v>217</v>
      </c>
      <c r="Z978">
        <v>1</v>
      </c>
      <c r="AA978">
        <v>231</v>
      </c>
      <c r="AB978">
        <v>1</v>
      </c>
      <c r="AC978">
        <v>1.09E-2</v>
      </c>
      <c r="AD978" s="1">
        <v>9.5699999999999999E-6</v>
      </c>
      <c r="AE978" t="str">
        <f t="shared" si="46"/>
        <v>sp|Q9D172|ES1_MOUSE_sp|Q9D172|ES1_MOUSE</v>
      </c>
      <c r="AF978" t="str">
        <f t="shared" si="47"/>
        <v>ALGAK[325.13]HC[160.03]VK_GVTEAHVDQK[325.13]NK</v>
      </c>
    </row>
    <row r="979" spans="1:32" x14ac:dyDescent="0.25">
      <c r="A979" t="s">
        <v>4585</v>
      </c>
      <c r="B979" t="str">
        <f>VLOOKUP(A979,[1]Files!$A$2:$B$73,2,FALSE)</f>
        <v>Heart</v>
      </c>
      <c r="C979">
        <v>7668</v>
      </c>
      <c r="D979">
        <v>4444.3327440000003</v>
      </c>
      <c r="E979">
        <v>4444.3385680000001</v>
      </c>
      <c r="F979">
        <v>4</v>
      </c>
      <c r="G979">
        <v>1577.8060029999999</v>
      </c>
      <c r="H979">
        <v>2115.1216760000002</v>
      </c>
      <c r="I979">
        <v>1577.804936</v>
      </c>
      <c r="J979">
        <v>2115.121185</v>
      </c>
      <c r="K979">
        <v>1.6000000000000001E-3</v>
      </c>
      <c r="L979">
        <f t="shared" si="45"/>
        <v>1.6000000000000001E-3</v>
      </c>
      <c r="M979" t="s">
        <v>1133</v>
      </c>
      <c r="N979" t="s">
        <v>829</v>
      </c>
      <c r="O979" t="s">
        <v>35</v>
      </c>
      <c r="P979" t="s">
        <v>35</v>
      </c>
      <c r="Q979" t="s">
        <v>1135</v>
      </c>
      <c r="R979" t="s">
        <v>831</v>
      </c>
      <c r="S979">
        <v>7671</v>
      </c>
      <c r="T979">
        <v>7672</v>
      </c>
      <c r="U979" t="s">
        <v>1136</v>
      </c>
      <c r="V979" t="s">
        <v>158</v>
      </c>
      <c r="W979" t="s">
        <v>1137</v>
      </c>
      <c r="X979" t="s">
        <v>159</v>
      </c>
      <c r="Y979">
        <v>225</v>
      </c>
      <c r="Z979">
        <v>1</v>
      </c>
      <c r="AA979">
        <v>133</v>
      </c>
      <c r="AB979">
        <v>1</v>
      </c>
      <c r="AC979" s="1">
        <v>2.3200000000000001E-5</v>
      </c>
      <c r="AD979">
        <v>5.2699999999999997E-2</v>
      </c>
      <c r="AE979" t="str">
        <f t="shared" si="46"/>
        <v>sp|Q9CQQ7|AT5F1_MOUSE_sp|P56480|ATPB_MOUSE</v>
      </c>
      <c r="AF979" t="str">
        <f t="shared" si="47"/>
        <v>HVVK[325.13]SISVQQEK_VLDSGAPIK[325.13]IPVGPETLGR</v>
      </c>
    </row>
    <row r="980" spans="1:32" x14ac:dyDescent="0.25">
      <c r="A980" t="s">
        <v>4597</v>
      </c>
      <c r="B980" t="str">
        <f>VLOOKUP(A980,[1]Files!$A$2:$B$73,2,FALSE)</f>
        <v>Heart</v>
      </c>
      <c r="C980">
        <v>4995</v>
      </c>
      <c r="D980">
        <v>2956.4941349999999</v>
      </c>
      <c r="E980">
        <v>2956.4979920000001</v>
      </c>
      <c r="F980">
        <v>4</v>
      </c>
      <c r="G980">
        <v>768.43882900000006</v>
      </c>
      <c r="H980">
        <v>1436.6502410000001</v>
      </c>
      <c r="I980">
        <v>768.43815500000005</v>
      </c>
      <c r="J980">
        <v>1436.6493459999999</v>
      </c>
      <c r="K980">
        <v>1.6000000000000001E-3</v>
      </c>
      <c r="L980">
        <f t="shared" si="45"/>
        <v>1.6000000000000001E-3</v>
      </c>
      <c r="M980" t="s">
        <v>1591</v>
      </c>
      <c r="N980" t="s">
        <v>87</v>
      </c>
      <c r="O980" t="s">
        <v>35</v>
      </c>
      <c r="P980" t="s">
        <v>35</v>
      </c>
      <c r="Q980" t="s">
        <v>1592</v>
      </c>
      <c r="R980" t="s">
        <v>89</v>
      </c>
      <c r="S980">
        <v>4998</v>
      </c>
      <c r="T980">
        <v>4999</v>
      </c>
      <c r="U980" t="s">
        <v>1136</v>
      </c>
      <c r="V980" t="s">
        <v>90</v>
      </c>
      <c r="W980" t="s">
        <v>1137</v>
      </c>
      <c r="X980" t="s">
        <v>91</v>
      </c>
      <c r="Y980">
        <v>248</v>
      </c>
      <c r="Z980">
        <v>1</v>
      </c>
      <c r="AA980">
        <v>192</v>
      </c>
      <c r="AB980">
        <v>1</v>
      </c>
      <c r="AC980">
        <v>6.9099999999999995E-2</v>
      </c>
      <c r="AD980" s="1">
        <v>4.8899999999999998E-6</v>
      </c>
      <c r="AE980" t="str">
        <f t="shared" si="46"/>
        <v>sp|Q9CQQ7|AT5F1_MOUSE_sp|Q9DB20|ATPO_MOUSE</v>
      </c>
      <c r="AF980" t="str">
        <f t="shared" si="47"/>
        <v>LLAK[325.13]K_IGEK[325.13]YVDMSAK</v>
      </c>
    </row>
    <row r="981" spans="1:32" x14ac:dyDescent="0.25">
      <c r="A981" t="s">
        <v>4520</v>
      </c>
      <c r="B981" t="str">
        <f>VLOOKUP(A981,[1]Files!$A$2:$B$73,2,FALSE)</f>
        <v>Heart</v>
      </c>
      <c r="C981">
        <v>5924</v>
      </c>
      <c r="D981">
        <v>3673.6390929999998</v>
      </c>
      <c r="E981">
        <v>3673.6515559999998</v>
      </c>
      <c r="F981">
        <v>4</v>
      </c>
      <c r="G981">
        <v>1145.5723129999999</v>
      </c>
      <c r="H981">
        <v>1776.6617160000001</v>
      </c>
      <c r="I981">
        <v>1145.571688</v>
      </c>
      <c r="J981">
        <v>1776.660701</v>
      </c>
      <c r="K981">
        <v>1.6000000000000001E-3</v>
      </c>
      <c r="L981">
        <f t="shared" si="45"/>
        <v>1.6000000000000001E-3</v>
      </c>
      <c r="M981" t="s">
        <v>605</v>
      </c>
      <c r="N981" t="s">
        <v>4110</v>
      </c>
      <c r="O981" t="s">
        <v>35</v>
      </c>
      <c r="P981" t="s">
        <v>35</v>
      </c>
      <c r="Q981" t="s">
        <v>607</v>
      </c>
      <c r="R981" t="s">
        <v>608</v>
      </c>
      <c r="S981">
        <v>5925</v>
      </c>
      <c r="T981">
        <v>5928</v>
      </c>
      <c r="U981" t="s">
        <v>609</v>
      </c>
      <c r="V981" t="s">
        <v>609</v>
      </c>
      <c r="W981" t="s">
        <v>610</v>
      </c>
      <c r="X981" t="s">
        <v>610</v>
      </c>
      <c r="Y981">
        <v>68</v>
      </c>
      <c r="Z981">
        <v>1</v>
      </c>
      <c r="AA981">
        <v>61</v>
      </c>
      <c r="AB981">
        <v>1</v>
      </c>
      <c r="AC981" s="1">
        <v>7.0300000000000001E-5</v>
      </c>
      <c r="AD981" s="1">
        <v>4.0099999999999997E-6</v>
      </c>
      <c r="AE981" t="str">
        <f t="shared" si="46"/>
        <v>sp|Q9CPQ1|COX6C_MOUSE_sp|Q9CPQ1|COX6C_MOUSE</v>
      </c>
      <c r="AF981" t="str">
        <f t="shared" si="47"/>
        <v>K[325.13]AGIFQSAK_NYDSM[147.04]K[325.13]DFEEMR</v>
      </c>
    </row>
    <row r="982" spans="1:32" x14ac:dyDescent="0.25">
      <c r="A982" t="s">
        <v>4671</v>
      </c>
      <c r="B982" t="str">
        <f>VLOOKUP(A982,[1]Files!$A$2:$B$73,2,FALSE)</f>
        <v>Heart</v>
      </c>
      <c r="C982">
        <v>6346</v>
      </c>
      <c r="D982">
        <v>3689.6339659999999</v>
      </c>
      <c r="E982">
        <v>3690.6151789999999</v>
      </c>
      <c r="F982">
        <v>4</v>
      </c>
      <c r="G982">
        <v>1145.5726790000001</v>
      </c>
      <c r="H982">
        <v>1792.6562220000001</v>
      </c>
      <c r="I982">
        <v>1145.571688</v>
      </c>
      <c r="J982">
        <v>1792.6556009999999</v>
      </c>
      <c r="K982">
        <v>1.6000000000000001E-3</v>
      </c>
      <c r="L982">
        <f t="shared" si="45"/>
        <v>1.6000000000000001E-3</v>
      </c>
      <c r="M982" t="s">
        <v>605</v>
      </c>
      <c r="N982" t="s">
        <v>4081</v>
      </c>
      <c r="O982" t="s">
        <v>35</v>
      </c>
      <c r="P982" t="s">
        <v>35</v>
      </c>
      <c r="Q982" t="s">
        <v>607</v>
      </c>
      <c r="R982" t="s">
        <v>608</v>
      </c>
      <c r="S982">
        <v>6349</v>
      </c>
      <c r="T982">
        <v>6348</v>
      </c>
      <c r="U982" t="s">
        <v>609</v>
      </c>
      <c r="V982" t="s">
        <v>609</v>
      </c>
      <c r="W982" t="s">
        <v>610</v>
      </c>
      <c r="X982" t="s">
        <v>610</v>
      </c>
      <c r="Y982">
        <v>68</v>
      </c>
      <c r="Z982">
        <v>1</v>
      </c>
      <c r="AA982">
        <v>61</v>
      </c>
      <c r="AB982">
        <v>1</v>
      </c>
      <c r="AC982" s="1">
        <v>3.3200000000000001E-7</v>
      </c>
      <c r="AD982" s="1">
        <v>6.9900000000000005E-5</v>
      </c>
      <c r="AE982" t="str">
        <f t="shared" si="46"/>
        <v>sp|Q9CPQ1|COX6C_MOUSE_sp|Q9CPQ1|COX6C_MOUSE</v>
      </c>
      <c r="AF982" t="str">
        <f t="shared" si="47"/>
        <v>K[325.13]AGIFQSAK_NYDSM[147.04]K[325.13]DFEEM[147.04]R</v>
      </c>
    </row>
    <row r="983" spans="1:32" x14ac:dyDescent="0.25">
      <c r="A983" t="s">
        <v>4462</v>
      </c>
      <c r="B983" t="str">
        <f>VLOOKUP(A983,[1]Files!$A$2:$B$73,2,FALSE)</f>
        <v>Heart</v>
      </c>
      <c r="C983">
        <v>3700</v>
      </c>
      <c r="D983">
        <v>2554.2898639999999</v>
      </c>
      <c r="E983">
        <v>2554.291937</v>
      </c>
      <c r="F983">
        <v>4</v>
      </c>
      <c r="G983">
        <v>889.396837</v>
      </c>
      <c r="H983">
        <v>913.48796200000004</v>
      </c>
      <c r="I983">
        <v>889.39635199999998</v>
      </c>
      <c r="J983">
        <v>913.486896</v>
      </c>
      <c r="K983">
        <v>1.6000000000000001E-3</v>
      </c>
      <c r="L983">
        <f t="shared" si="45"/>
        <v>1.6000000000000001E-3</v>
      </c>
      <c r="M983" t="s">
        <v>2257</v>
      </c>
      <c r="N983" t="s">
        <v>1850</v>
      </c>
      <c r="O983" t="s">
        <v>35</v>
      </c>
      <c r="P983" t="s">
        <v>35</v>
      </c>
      <c r="Q983" t="s">
        <v>1851</v>
      </c>
      <c r="R983" t="s">
        <v>1852</v>
      </c>
      <c r="S983">
        <v>3703</v>
      </c>
      <c r="T983">
        <v>3704</v>
      </c>
      <c r="U983" t="s">
        <v>1853</v>
      </c>
      <c r="V983" t="s">
        <v>1853</v>
      </c>
      <c r="W983" t="s">
        <v>1854</v>
      </c>
      <c r="X983" t="s">
        <v>1854</v>
      </c>
      <c r="Y983">
        <v>635</v>
      </c>
      <c r="Z983">
        <v>1</v>
      </c>
      <c r="AA983">
        <v>643</v>
      </c>
      <c r="AB983">
        <v>1</v>
      </c>
      <c r="AC983">
        <v>9.8699999999999996E-2</v>
      </c>
      <c r="AD983">
        <v>7.5799999999999999E-3</v>
      </c>
      <c r="AE983" t="str">
        <f t="shared" si="46"/>
        <v>sp|Q99NB1|ACS2L_MOUSE_sp|Q99NB1|ACS2L_MOUSE</v>
      </c>
      <c r="AF983" t="str">
        <f t="shared" si="47"/>
        <v>SGK[325.13]VM[147.04]R_K[325.13]IITSR</v>
      </c>
    </row>
    <row r="984" spans="1:32" x14ac:dyDescent="0.25">
      <c r="A984" t="s">
        <v>4830</v>
      </c>
      <c r="B984" t="str">
        <f>VLOOKUP(A984,[1]Files!$A$2:$B$73,2,FALSE)</f>
        <v>Heart</v>
      </c>
      <c r="C984">
        <v>10533</v>
      </c>
      <c r="D984">
        <v>3646.9197330000002</v>
      </c>
      <c r="E984">
        <v>3646.9120539999999</v>
      </c>
      <c r="F984">
        <v>4</v>
      </c>
      <c r="G984">
        <v>1030.545091</v>
      </c>
      <c r="H984">
        <v>1864.9695770000001</v>
      </c>
      <c r="I984">
        <v>1030.5447449999999</v>
      </c>
      <c r="J984">
        <v>1864.9683130000001</v>
      </c>
      <c r="K984">
        <v>1.6000000000000001E-3</v>
      </c>
      <c r="L984">
        <f t="shared" si="45"/>
        <v>1.6000000000000001E-3</v>
      </c>
      <c r="M984" t="s">
        <v>3923</v>
      </c>
      <c r="N984" t="s">
        <v>4696</v>
      </c>
      <c r="O984" t="s">
        <v>35</v>
      </c>
      <c r="P984" t="s">
        <v>35</v>
      </c>
      <c r="Q984" t="s">
        <v>3925</v>
      </c>
      <c r="R984" t="s">
        <v>4698</v>
      </c>
      <c r="S984">
        <v>10536</v>
      </c>
      <c r="T984">
        <v>10537</v>
      </c>
      <c r="U984" t="s">
        <v>1970</v>
      </c>
      <c r="V984" t="s">
        <v>1970</v>
      </c>
      <c r="W984" t="s">
        <v>1971</v>
      </c>
      <c r="X984" t="s">
        <v>1971</v>
      </c>
      <c r="Y984">
        <v>164</v>
      </c>
      <c r="Z984">
        <v>1</v>
      </c>
      <c r="AA984">
        <v>75</v>
      </c>
      <c r="AB984">
        <v>1</v>
      </c>
      <c r="AC984">
        <v>5.9299999999999999E-2</v>
      </c>
      <c r="AD984" s="1">
        <v>2.4000000000000001E-5</v>
      </c>
      <c r="AE984" t="str">
        <f t="shared" si="46"/>
        <v>sp|Q99LC5|ETFA_MOUSE_sp|Q99LC5|ETFA_MOUSE</v>
      </c>
      <c r="AF984" t="str">
        <f t="shared" si="47"/>
        <v>VK[325.13]VFSVR_VAGVAK[325.13]VLVAQHDAYK</v>
      </c>
    </row>
    <row r="985" spans="1:32" x14ac:dyDescent="0.25">
      <c r="A985" t="s">
        <v>4785</v>
      </c>
      <c r="B985" t="str">
        <f>VLOOKUP(A985,[1]Files!$A$2:$B$73,2,FALSE)</f>
        <v>Heart</v>
      </c>
      <c r="C985">
        <v>5470</v>
      </c>
      <c r="D985">
        <v>2926.5166570000001</v>
      </c>
      <c r="E985">
        <v>2926.5184989999998</v>
      </c>
      <c r="F985">
        <v>4</v>
      </c>
      <c r="G985">
        <v>1059.5610819999999</v>
      </c>
      <c r="H985">
        <v>1115.5505089999999</v>
      </c>
      <c r="I985">
        <v>1059.5600609999999</v>
      </c>
      <c r="J985">
        <v>1115.54989</v>
      </c>
      <c r="K985">
        <v>1.6000000000000001E-3</v>
      </c>
      <c r="L985">
        <f t="shared" si="45"/>
        <v>1.6000000000000001E-3</v>
      </c>
      <c r="M985" t="s">
        <v>762</v>
      </c>
      <c r="N985" t="s">
        <v>761</v>
      </c>
      <c r="O985" t="s">
        <v>35</v>
      </c>
      <c r="P985" t="s">
        <v>35</v>
      </c>
      <c r="Q985" t="s">
        <v>764</v>
      </c>
      <c r="R985" t="s">
        <v>763</v>
      </c>
      <c r="S985">
        <v>5473</v>
      </c>
      <c r="T985">
        <v>5472</v>
      </c>
      <c r="U985" t="s">
        <v>615</v>
      </c>
      <c r="V985" t="s">
        <v>615</v>
      </c>
      <c r="W985" t="s">
        <v>616</v>
      </c>
      <c r="X985" t="s">
        <v>616</v>
      </c>
      <c r="Y985">
        <v>265</v>
      </c>
      <c r="Z985">
        <v>1</v>
      </c>
      <c r="AA985">
        <v>260</v>
      </c>
      <c r="AB985">
        <v>1</v>
      </c>
      <c r="AC985">
        <v>9.1999999999999998E-3</v>
      </c>
      <c r="AD985">
        <v>1.2700000000000001E-3</v>
      </c>
      <c r="AE985" t="str">
        <f t="shared" si="46"/>
        <v>sp|Q8QZT1|THIL_MOUSE_sp|Q8QZT1|THIL_MOUSE</v>
      </c>
      <c r="AF985" t="str">
        <f t="shared" si="47"/>
        <v>LK[325.13]TVFQK_VDFSK[325.13]VPK</v>
      </c>
    </row>
    <row r="986" spans="1:32" x14ac:dyDescent="0.25">
      <c r="A986" t="s">
        <v>4520</v>
      </c>
      <c r="B986" t="str">
        <f>VLOOKUP(A986,[1]Files!$A$2:$B$73,2,FALSE)</f>
        <v>Heart</v>
      </c>
      <c r="C986">
        <v>7035</v>
      </c>
      <c r="D986">
        <v>3068.5254930000001</v>
      </c>
      <c r="E986">
        <v>3068.5197199999998</v>
      </c>
      <c r="F986">
        <v>4</v>
      </c>
      <c r="G986">
        <v>1120.511569</v>
      </c>
      <c r="H986">
        <v>1196.6088589999999</v>
      </c>
      <c r="I986">
        <v>1120.511062</v>
      </c>
      <c r="J986">
        <v>1196.607739</v>
      </c>
      <c r="K986">
        <v>1.6000000000000001E-3</v>
      </c>
      <c r="L986">
        <f t="shared" si="45"/>
        <v>1.6000000000000001E-3</v>
      </c>
      <c r="M986" t="s">
        <v>3731</v>
      </c>
      <c r="N986" t="s">
        <v>858</v>
      </c>
      <c r="O986" t="s">
        <v>35</v>
      </c>
      <c r="P986" t="s">
        <v>35</v>
      </c>
      <c r="Q986" t="s">
        <v>3617</v>
      </c>
      <c r="R986" t="s">
        <v>860</v>
      </c>
      <c r="S986">
        <v>7038</v>
      </c>
      <c r="T986">
        <v>7039</v>
      </c>
      <c r="U986" t="s">
        <v>1801</v>
      </c>
      <c r="V986" t="s">
        <v>862</v>
      </c>
      <c r="W986" t="s">
        <v>1802</v>
      </c>
      <c r="X986" t="s">
        <v>863</v>
      </c>
      <c r="Y986">
        <v>129</v>
      </c>
      <c r="Z986">
        <v>1</v>
      </c>
      <c r="AA986">
        <v>48</v>
      </c>
      <c r="AB986">
        <v>1</v>
      </c>
      <c r="AC986">
        <v>2.47E-3</v>
      </c>
      <c r="AD986">
        <v>1.6900000000000001E-3</v>
      </c>
      <c r="AE986" t="str">
        <f t="shared" si="46"/>
        <v>sp|Q8BMS1|ECHA_MOUSE_sp|P03930|ATP8_MOUSE</v>
      </c>
      <c r="AF986" t="str">
        <f t="shared" si="47"/>
        <v>MFEK[325.13]LEK_VK[325.13]TPWELK</v>
      </c>
    </row>
    <row r="987" spans="1:32" x14ac:dyDescent="0.25">
      <c r="A987" t="s">
        <v>4585</v>
      </c>
      <c r="B987" t="str">
        <f>VLOOKUP(A987,[1]Files!$A$2:$B$73,2,FALSE)</f>
        <v>Heart</v>
      </c>
      <c r="C987">
        <v>2853</v>
      </c>
      <c r="D987">
        <v>2449.2650829999998</v>
      </c>
      <c r="E987">
        <v>2450.271917</v>
      </c>
      <c r="F987">
        <v>4</v>
      </c>
      <c r="G987">
        <v>728.37089700000001</v>
      </c>
      <c r="H987">
        <v>969.48912199999995</v>
      </c>
      <c r="I987">
        <v>728.37046899999996</v>
      </c>
      <c r="J987">
        <v>969.48795800000005</v>
      </c>
      <c r="K987">
        <v>1.6000000000000001E-3</v>
      </c>
      <c r="L987">
        <f t="shared" si="45"/>
        <v>1.6000000000000001E-3</v>
      </c>
      <c r="M987" t="s">
        <v>1797</v>
      </c>
      <c r="N987" t="s">
        <v>1798</v>
      </c>
      <c r="O987" t="s">
        <v>35</v>
      </c>
      <c r="P987" t="s">
        <v>35</v>
      </c>
      <c r="Q987" t="s">
        <v>1799</v>
      </c>
      <c r="R987" t="s">
        <v>1800</v>
      </c>
      <c r="S987">
        <v>2856</v>
      </c>
      <c r="T987">
        <v>2857</v>
      </c>
      <c r="U987" t="s">
        <v>1801</v>
      </c>
      <c r="V987" t="s">
        <v>1642</v>
      </c>
      <c r="W987" t="s">
        <v>1802</v>
      </c>
      <c r="X987" t="s">
        <v>1643</v>
      </c>
      <c r="Y987">
        <v>255</v>
      </c>
      <c r="Z987">
        <v>1</v>
      </c>
      <c r="AA987">
        <v>191</v>
      </c>
      <c r="AB987">
        <v>1</v>
      </c>
      <c r="AC987">
        <v>2.5600000000000001E-2</v>
      </c>
      <c r="AD987">
        <v>2.9600000000000001E-2</v>
      </c>
      <c r="AE987" t="str">
        <f t="shared" si="46"/>
        <v>sp|Q8BMS1|ECHA_MOUSE_sp|Q99JY0|ECHB_MOUSE</v>
      </c>
      <c r="AF987" t="str">
        <f t="shared" si="47"/>
        <v>K[325.13]VSAK_AK[325.13]TLGQR</v>
      </c>
    </row>
    <row r="988" spans="1:32" x14ac:dyDescent="0.25">
      <c r="A988" t="s">
        <v>4725</v>
      </c>
      <c r="B988" t="str">
        <f>VLOOKUP(A988,[1]Files!$A$2:$B$73,2,FALSE)</f>
        <v>Heart</v>
      </c>
      <c r="C988">
        <v>3511</v>
      </c>
      <c r="D988">
        <v>2861.4608699999999</v>
      </c>
      <c r="E988">
        <v>2862.4569759999999</v>
      </c>
      <c r="F988">
        <v>4</v>
      </c>
      <c r="G988">
        <v>984.47697600000004</v>
      </c>
      <c r="H988">
        <v>1125.5788299999999</v>
      </c>
      <c r="I988">
        <v>984.47639100000004</v>
      </c>
      <c r="J988">
        <v>1125.5778359999999</v>
      </c>
      <c r="K988">
        <v>1.6000000000000001E-3</v>
      </c>
      <c r="L988">
        <f t="shared" si="45"/>
        <v>1.6000000000000001E-3</v>
      </c>
      <c r="M988" t="s">
        <v>1302</v>
      </c>
      <c r="N988" t="s">
        <v>1303</v>
      </c>
      <c r="O988" t="s">
        <v>35</v>
      </c>
      <c r="P988" t="s">
        <v>35</v>
      </c>
      <c r="Q988" t="s">
        <v>1304</v>
      </c>
      <c r="R988" t="s">
        <v>1305</v>
      </c>
      <c r="S988">
        <v>3514</v>
      </c>
      <c r="T988">
        <v>3515</v>
      </c>
      <c r="U988" t="s">
        <v>1306</v>
      </c>
      <c r="V988" t="s">
        <v>1306</v>
      </c>
      <c r="W988" t="s">
        <v>1297</v>
      </c>
      <c r="X988" t="s">
        <v>1297</v>
      </c>
      <c r="Y988">
        <v>48</v>
      </c>
      <c r="Z988">
        <v>1</v>
      </c>
      <c r="AA988">
        <v>55</v>
      </c>
      <c r="AB988">
        <v>1</v>
      </c>
      <c r="AC988">
        <v>7.6899999999999996E-2</v>
      </c>
      <c r="AD988">
        <v>2.23E-2</v>
      </c>
      <c r="AE988" t="str">
        <f t="shared" si="46"/>
        <v>sp|Q06185|ATP5I_MOUSE_sp|Q06185|ATP5I_MOUSE</v>
      </c>
      <c r="AF988" t="str">
        <f t="shared" si="47"/>
        <v>IAAEEK[325.13]K_RLDELK[325.13]R</v>
      </c>
    </row>
    <row r="989" spans="1:32" x14ac:dyDescent="0.25">
      <c r="A989" t="s">
        <v>4785</v>
      </c>
      <c r="B989" t="str">
        <f>VLOOKUP(A989,[1]Files!$A$2:$B$73,2,FALSE)</f>
        <v>Heart</v>
      </c>
      <c r="C989">
        <v>4070</v>
      </c>
      <c r="D989">
        <v>2858.4176710000002</v>
      </c>
      <c r="E989">
        <v>2859.4193780000001</v>
      </c>
      <c r="F989">
        <v>4</v>
      </c>
      <c r="G989">
        <v>984.47691499999996</v>
      </c>
      <c r="H989">
        <v>1122.5356919999999</v>
      </c>
      <c r="I989">
        <v>984.47639100000004</v>
      </c>
      <c r="J989">
        <v>1122.534574</v>
      </c>
      <c r="K989">
        <v>1.6000000000000001E-3</v>
      </c>
      <c r="L989">
        <f t="shared" si="45"/>
        <v>1.6000000000000001E-3</v>
      </c>
      <c r="M989" t="s">
        <v>1302</v>
      </c>
      <c r="N989" t="s">
        <v>4786</v>
      </c>
      <c r="O989" t="s">
        <v>35</v>
      </c>
      <c r="P989" t="s">
        <v>35</v>
      </c>
      <c r="Q989" t="s">
        <v>1304</v>
      </c>
      <c r="R989" t="s">
        <v>4787</v>
      </c>
      <c r="S989">
        <v>4073</v>
      </c>
      <c r="T989">
        <v>4074</v>
      </c>
      <c r="U989" t="s">
        <v>1306</v>
      </c>
      <c r="V989" t="s">
        <v>1306</v>
      </c>
      <c r="W989" t="s">
        <v>1297</v>
      </c>
      <c r="X989" t="s">
        <v>1297</v>
      </c>
      <c r="Y989">
        <v>48</v>
      </c>
      <c r="Z989">
        <v>1</v>
      </c>
      <c r="AA989">
        <v>34</v>
      </c>
      <c r="AB989">
        <v>1</v>
      </c>
      <c r="AC989">
        <v>1.14E-2</v>
      </c>
      <c r="AD989">
        <v>5.21E-2</v>
      </c>
      <c r="AE989" t="str">
        <f t="shared" si="46"/>
        <v>sp|Q06185|ATP5I_MOUSE_sp|Q06185|ATP5I_MOUSE</v>
      </c>
      <c r="AF989" t="str">
        <f t="shared" si="47"/>
        <v>IAAEEK[325.13]K_YSYLK[325.13]PR</v>
      </c>
    </row>
    <row r="990" spans="1:32" x14ac:dyDescent="0.25">
      <c r="A990" t="s">
        <v>4785</v>
      </c>
      <c r="B990" t="str">
        <f>VLOOKUP(A990,[1]Files!$A$2:$B$73,2,FALSE)</f>
        <v>Heart</v>
      </c>
      <c r="C990">
        <v>5430</v>
      </c>
      <c r="D990">
        <v>3146.6773760000001</v>
      </c>
      <c r="E990">
        <v>3147.6730400000001</v>
      </c>
      <c r="F990">
        <v>4</v>
      </c>
      <c r="G990">
        <v>1197.636156</v>
      </c>
      <c r="H990">
        <v>1197.636156</v>
      </c>
      <c r="I990">
        <v>1197.6353509999999</v>
      </c>
      <c r="J990">
        <v>1197.6353509999999</v>
      </c>
      <c r="K990">
        <v>1.6000000000000001E-3</v>
      </c>
      <c r="L990">
        <f t="shared" si="45"/>
        <v>1.6000000000000001E-3</v>
      </c>
      <c r="M990" t="s">
        <v>2098</v>
      </c>
      <c r="N990" t="s">
        <v>2098</v>
      </c>
      <c r="O990" t="s">
        <v>35</v>
      </c>
      <c r="P990" t="s">
        <v>35</v>
      </c>
      <c r="Q990" t="s">
        <v>2099</v>
      </c>
      <c r="R990" t="s">
        <v>2099</v>
      </c>
      <c r="S990">
        <v>5434</v>
      </c>
      <c r="T990">
        <v>5433</v>
      </c>
      <c r="U990" t="s">
        <v>72</v>
      </c>
      <c r="V990" t="s">
        <v>72</v>
      </c>
      <c r="W990" t="s">
        <v>73</v>
      </c>
      <c r="X990" t="s">
        <v>73</v>
      </c>
      <c r="Y990">
        <v>261</v>
      </c>
      <c r="Z990">
        <v>1</v>
      </c>
      <c r="AA990">
        <v>261</v>
      </c>
      <c r="AB990">
        <v>1</v>
      </c>
      <c r="AC990">
        <v>1.6500000000000001E-2</v>
      </c>
      <c r="AD990">
        <v>4.0400000000000002E-3</v>
      </c>
      <c r="AE990" t="str">
        <f t="shared" si="46"/>
        <v>sp|Q03265|ATPA_MOUSE_sp|Q03265|ATPA_MOUSE</v>
      </c>
      <c r="AF990" t="str">
        <f t="shared" si="47"/>
        <v>STVAQLVK[325.13]R_STVAQLVK[325.13]R</v>
      </c>
    </row>
    <row r="991" spans="1:32" x14ac:dyDescent="0.25">
      <c r="A991" t="s">
        <v>4874</v>
      </c>
      <c r="B991" t="str">
        <f>VLOOKUP(A991,[1]Files!$A$2:$B$73,2,FALSE)</f>
        <v>Heart</v>
      </c>
      <c r="C991">
        <v>8361</v>
      </c>
      <c r="D991">
        <v>3485.688776</v>
      </c>
      <c r="E991">
        <v>3485.6867120000002</v>
      </c>
      <c r="F991">
        <v>4</v>
      </c>
      <c r="G991">
        <v>1345.6407939999999</v>
      </c>
      <c r="H991">
        <v>1388.6429169999999</v>
      </c>
      <c r="I991">
        <v>1345.6401619999999</v>
      </c>
      <c r="J991">
        <v>1388.6419530000001</v>
      </c>
      <c r="K991">
        <v>1.6000000000000001E-3</v>
      </c>
      <c r="L991">
        <f t="shared" si="45"/>
        <v>1.6000000000000001E-3</v>
      </c>
      <c r="M991" t="s">
        <v>2865</v>
      </c>
      <c r="N991" t="s">
        <v>1941</v>
      </c>
      <c r="O991" t="s">
        <v>35</v>
      </c>
      <c r="P991" t="s">
        <v>35</v>
      </c>
      <c r="Q991" t="s">
        <v>2866</v>
      </c>
      <c r="R991" t="s">
        <v>1943</v>
      </c>
      <c r="S991">
        <v>8364</v>
      </c>
      <c r="T991">
        <v>8363</v>
      </c>
      <c r="U991" t="s">
        <v>72</v>
      </c>
      <c r="V991" t="s">
        <v>1561</v>
      </c>
      <c r="W991" t="s">
        <v>73</v>
      </c>
      <c r="X991" t="s">
        <v>1562</v>
      </c>
      <c r="Y991">
        <v>498</v>
      </c>
      <c r="Z991">
        <v>1</v>
      </c>
      <c r="AA991">
        <v>37</v>
      </c>
      <c r="AB991">
        <v>1</v>
      </c>
      <c r="AC991">
        <v>4.2499999999999998E-4</v>
      </c>
      <c r="AD991" s="1">
        <v>3.2100000000000002E-6</v>
      </c>
      <c r="AE991" t="str">
        <f t="shared" si="46"/>
        <v>sp|Q03265|ATPA_MOUSE_sp|P56382|ATP5E_MOUSE</v>
      </c>
      <c r="AF991" t="str">
        <f t="shared" si="47"/>
        <v>GYLDK[325.13]LEPSK_ANAEK[325.13]TSGSSIK</v>
      </c>
    </row>
    <row r="992" spans="1:32" x14ac:dyDescent="0.25">
      <c r="A992" t="s">
        <v>4466</v>
      </c>
      <c r="B992" t="str">
        <f>VLOOKUP(A992,[1]Files!$A$2:$B$73,2,FALSE)</f>
        <v>Heart</v>
      </c>
      <c r="C992">
        <v>4677</v>
      </c>
      <c r="D992">
        <v>3857.764995</v>
      </c>
      <c r="E992">
        <v>3857.7553630000002</v>
      </c>
      <c r="F992">
        <v>5</v>
      </c>
      <c r="G992">
        <v>1450.667209</v>
      </c>
      <c r="H992">
        <v>1655.6927209999999</v>
      </c>
      <c r="I992">
        <v>1450.666334</v>
      </c>
      <c r="J992">
        <v>1655.691957</v>
      </c>
      <c r="K992">
        <v>1.6000000000000001E-3</v>
      </c>
      <c r="L992">
        <f t="shared" si="45"/>
        <v>1.6000000000000001E-3</v>
      </c>
      <c r="M992" t="s">
        <v>2914</v>
      </c>
      <c r="N992" t="s">
        <v>3024</v>
      </c>
      <c r="O992" t="s">
        <v>35</v>
      </c>
      <c r="P992" t="s">
        <v>35</v>
      </c>
      <c r="Q992" t="s">
        <v>2916</v>
      </c>
      <c r="R992" t="s">
        <v>3026</v>
      </c>
      <c r="S992">
        <v>4678</v>
      </c>
      <c r="T992">
        <v>4679</v>
      </c>
      <c r="U992" t="s">
        <v>2918</v>
      </c>
      <c r="V992" t="s">
        <v>2918</v>
      </c>
      <c r="W992" t="s">
        <v>2920</v>
      </c>
      <c r="X992" t="s">
        <v>2920</v>
      </c>
      <c r="Y992">
        <v>83</v>
      </c>
      <c r="Z992">
        <v>1</v>
      </c>
      <c r="AA992">
        <v>40</v>
      </c>
      <c r="AB992">
        <v>1</v>
      </c>
      <c r="AC992">
        <v>1.1400000000000001E-4</v>
      </c>
      <c r="AD992" s="1">
        <v>7.0099999999999996E-5</v>
      </c>
      <c r="AE992" t="str">
        <f t="shared" si="46"/>
        <v>sp|P99028|QCR6_MOUSE_sp|P99028|QCR6_MOUSE</v>
      </c>
      <c r="AF992" t="str">
        <f t="shared" si="47"/>
        <v>DHC[160.03]VAHK[325.13]LFK_EHC[160.03]EQLEK[325.13]C[160.03]VK</v>
      </c>
    </row>
    <row r="993" spans="1:32" x14ac:dyDescent="0.25">
      <c r="A993" t="s">
        <v>4544</v>
      </c>
      <c r="B993" t="str">
        <f>VLOOKUP(A993,[1]Files!$A$2:$B$73,2,FALSE)</f>
        <v>Heart</v>
      </c>
      <c r="C993">
        <v>6205</v>
      </c>
      <c r="D993">
        <v>2748.3776929999999</v>
      </c>
      <c r="E993">
        <v>2749.3783629999998</v>
      </c>
      <c r="F993">
        <v>4</v>
      </c>
      <c r="G993">
        <v>998.48631399999999</v>
      </c>
      <c r="H993">
        <v>998.48631399999999</v>
      </c>
      <c r="I993">
        <v>998.485501</v>
      </c>
      <c r="J993">
        <v>998.485501</v>
      </c>
      <c r="K993">
        <v>1.6000000000000001E-3</v>
      </c>
      <c r="L993">
        <f t="shared" si="45"/>
        <v>1.6000000000000001E-3</v>
      </c>
      <c r="M993" t="s">
        <v>2294</v>
      </c>
      <c r="N993" t="s">
        <v>2294</v>
      </c>
      <c r="O993" t="s">
        <v>35</v>
      </c>
      <c r="P993" t="s">
        <v>35</v>
      </c>
      <c r="Q993" t="s">
        <v>569</v>
      </c>
      <c r="R993" t="s">
        <v>569</v>
      </c>
      <c r="S993">
        <v>6209</v>
      </c>
      <c r="T993">
        <v>6208</v>
      </c>
      <c r="U993" t="s">
        <v>570</v>
      </c>
      <c r="V993" t="s">
        <v>570</v>
      </c>
      <c r="W993" t="s">
        <v>571</v>
      </c>
      <c r="X993" t="s">
        <v>571</v>
      </c>
      <c r="Y993">
        <v>260</v>
      </c>
      <c r="Z993">
        <v>1</v>
      </c>
      <c r="AA993">
        <v>260</v>
      </c>
      <c r="AB993">
        <v>1</v>
      </c>
      <c r="AC993">
        <v>2.5900000000000001E-4</v>
      </c>
      <c r="AD993">
        <v>1.1E-4</v>
      </c>
      <c r="AE993" t="str">
        <f t="shared" si="46"/>
        <v>sp|P97807|FUMH_MOUSE_sp|P97807|FUMH_MOUSE</v>
      </c>
      <c r="AF993" t="str">
        <f t="shared" si="47"/>
        <v>IK[325.13]AAM[147.04]PR_IK[325.13]AAM[147.04]PR</v>
      </c>
    </row>
    <row r="994" spans="1:32" x14ac:dyDescent="0.25">
      <c r="A994" t="s">
        <v>4652</v>
      </c>
      <c r="B994" t="str">
        <f>VLOOKUP(A994,[1]Files!$A$2:$B$73,2,FALSE)</f>
        <v>Heart</v>
      </c>
      <c r="C994">
        <v>3864</v>
      </c>
      <c r="D994">
        <v>2732.3827590000001</v>
      </c>
      <c r="E994">
        <v>2732.381781</v>
      </c>
      <c r="F994">
        <v>4</v>
      </c>
      <c r="G994">
        <v>982.49144100000001</v>
      </c>
      <c r="H994">
        <v>998.48625300000003</v>
      </c>
      <c r="I994">
        <v>982.49060099999997</v>
      </c>
      <c r="J994">
        <v>998.485501</v>
      </c>
      <c r="K994">
        <v>1.6000000000000001E-3</v>
      </c>
      <c r="L994">
        <f t="shared" si="45"/>
        <v>1.6000000000000001E-3</v>
      </c>
      <c r="M994" t="s">
        <v>567</v>
      </c>
      <c r="N994" t="s">
        <v>2294</v>
      </c>
      <c r="O994" t="s">
        <v>35</v>
      </c>
      <c r="P994" t="s">
        <v>35</v>
      </c>
      <c r="Q994" t="s">
        <v>569</v>
      </c>
      <c r="R994" t="s">
        <v>569</v>
      </c>
      <c r="S994">
        <v>3867</v>
      </c>
      <c r="T994">
        <v>3868</v>
      </c>
      <c r="U994" t="s">
        <v>570</v>
      </c>
      <c r="V994" t="s">
        <v>570</v>
      </c>
      <c r="W994" t="s">
        <v>571</v>
      </c>
      <c r="X994" t="s">
        <v>571</v>
      </c>
      <c r="Y994">
        <v>260</v>
      </c>
      <c r="Z994">
        <v>1</v>
      </c>
      <c r="AA994">
        <v>260</v>
      </c>
      <c r="AB994">
        <v>1</v>
      </c>
      <c r="AC994">
        <v>4.3600000000000003E-4</v>
      </c>
      <c r="AD994">
        <v>7.2999999999999995E-2</v>
      </c>
      <c r="AE994" t="str">
        <f t="shared" si="46"/>
        <v>sp|P97807|FUMH_MOUSE_sp|P97807|FUMH_MOUSE</v>
      </c>
      <c r="AF994" t="str">
        <f t="shared" si="47"/>
        <v>IK[325.13]AAMPR_IK[325.13]AAM[147.04]PR</v>
      </c>
    </row>
    <row r="995" spans="1:32" x14ac:dyDescent="0.25">
      <c r="A995" t="s">
        <v>4576</v>
      </c>
      <c r="B995" t="str">
        <f>VLOOKUP(A995,[1]Files!$A$2:$B$73,2,FALSE)</f>
        <v>Heart</v>
      </c>
      <c r="C995">
        <v>7818</v>
      </c>
      <c r="D995">
        <v>3120.5929500000002</v>
      </c>
      <c r="E995">
        <v>3120.5997980000002</v>
      </c>
      <c r="F995">
        <v>4</v>
      </c>
      <c r="G995">
        <v>989.48271299999999</v>
      </c>
      <c r="H995">
        <v>1379.7051730000001</v>
      </c>
      <c r="I995">
        <v>989.48181</v>
      </c>
      <c r="J995">
        <v>1379.704493</v>
      </c>
      <c r="K995">
        <v>1.6000000000000001E-3</v>
      </c>
      <c r="L995">
        <f t="shared" si="45"/>
        <v>1.6000000000000001E-3</v>
      </c>
      <c r="M995" t="s">
        <v>4079</v>
      </c>
      <c r="N995" t="s">
        <v>985</v>
      </c>
      <c r="O995" t="s">
        <v>35</v>
      </c>
      <c r="P995" t="s">
        <v>35</v>
      </c>
      <c r="Q995" t="s">
        <v>4080</v>
      </c>
      <c r="R995" t="s">
        <v>987</v>
      </c>
      <c r="S995">
        <v>7821</v>
      </c>
      <c r="T995">
        <v>7822</v>
      </c>
      <c r="U995" t="s">
        <v>989</v>
      </c>
      <c r="V995" t="s">
        <v>989</v>
      </c>
      <c r="W995" t="s">
        <v>990</v>
      </c>
      <c r="X995" t="s">
        <v>990</v>
      </c>
      <c r="Y995">
        <v>91</v>
      </c>
      <c r="Z995">
        <v>1</v>
      </c>
      <c r="AA995">
        <v>133</v>
      </c>
      <c r="AB995">
        <v>1</v>
      </c>
      <c r="AC995">
        <v>3.5500000000000002E-3</v>
      </c>
      <c r="AD995" s="1">
        <v>1.03E-5</v>
      </c>
      <c r="AE995" t="str">
        <f t="shared" si="46"/>
        <v>sp|P63038|CH60_MOUSE_sp|P63038|CH60_MOUSE</v>
      </c>
      <c r="AF995" t="str">
        <f t="shared" si="47"/>
        <v>YK[325.13]NIGAK_ISK[325.13]GANPVEIR</v>
      </c>
    </row>
    <row r="996" spans="1:32" x14ac:dyDescent="0.25">
      <c r="A996" t="s">
        <v>4885</v>
      </c>
      <c r="B996" t="str">
        <f>VLOOKUP(A996,[1]Files!$A$2:$B$73,2,FALSE)</f>
        <v>Heart</v>
      </c>
      <c r="C996">
        <v>13481</v>
      </c>
      <c r="D996">
        <v>4280.2531070000005</v>
      </c>
      <c r="E996">
        <v>4281.253119</v>
      </c>
      <c r="F996">
        <v>4</v>
      </c>
      <c r="G996">
        <v>1413.7261209999999</v>
      </c>
      <c r="H996">
        <v>2115.1219209999999</v>
      </c>
      <c r="I996">
        <v>1413.7252289999999</v>
      </c>
      <c r="J996">
        <v>2115.121185</v>
      </c>
      <c r="K996">
        <v>1.6000000000000001E-3</v>
      </c>
      <c r="L996">
        <f t="shared" si="45"/>
        <v>1.6000000000000001E-3</v>
      </c>
      <c r="M996" t="s">
        <v>2346</v>
      </c>
      <c r="N996" t="s">
        <v>829</v>
      </c>
      <c r="O996" t="s">
        <v>35</v>
      </c>
      <c r="P996" t="s">
        <v>35</v>
      </c>
      <c r="Q996" t="s">
        <v>2347</v>
      </c>
      <c r="R996" t="s">
        <v>831</v>
      </c>
      <c r="S996">
        <v>13484</v>
      </c>
      <c r="T996">
        <v>13483</v>
      </c>
      <c r="U996" t="s">
        <v>158</v>
      </c>
      <c r="V996" t="s">
        <v>158</v>
      </c>
      <c r="W996" t="s">
        <v>159</v>
      </c>
      <c r="X996" t="s">
        <v>159</v>
      </c>
      <c r="Y996">
        <v>201</v>
      </c>
      <c r="Z996">
        <v>1</v>
      </c>
      <c r="AA996">
        <v>133</v>
      </c>
      <c r="AB996">
        <v>1</v>
      </c>
      <c r="AC996" s="1">
        <v>1.66E-6</v>
      </c>
      <c r="AD996">
        <v>8.2399999999999997E-4</v>
      </c>
      <c r="AE996" t="str">
        <f t="shared" si="46"/>
        <v>sp|P56480|ATPB_MOUSE_sp|P56480|ATPB_MOUSE</v>
      </c>
      <c r="AF996" t="str">
        <f t="shared" si="47"/>
        <v>GGK[325.13]IGLFGGAGVGK_VLDSGAPIK[325.13]IPVGPETLGR</v>
      </c>
    </row>
    <row r="997" spans="1:32" x14ac:dyDescent="0.25">
      <c r="A997" t="s">
        <v>4652</v>
      </c>
      <c r="B997" t="str">
        <f>VLOOKUP(A997,[1]Files!$A$2:$B$73,2,FALSE)</f>
        <v>Heart</v>
      </c>
      <c r="C997">
        <v>4877</v>
      </c>
      <c r="D997">
        <v>3399.7076969999998</v>
      </c>
      <c r="E997">
        <v>3399.7084410000002</v>
      </c>
      <c r="F997">
        <v>4</v>
      </c>
      <c r="G997">
        <v>861.42424200000005</v>
      </c>
      <c r="H997">
        <v>1786.8783900000001</v>
      </c>
      <c r="I997">
        <v>861.42323299999998</v>
      </c>
      <c r="J997">
        <v>1786.8777660000001</v>
      </c>
      <c r="K997">
        <v>1.6000000000000001E-3</v>
      </c>
      <c r="L997">
        <f t="shared" si="45"/>
        <v>1.6000000000000001E-3</v>
      </c>
      <c r="M997" t="s">
        <v>653</v>
      </c>
      <c r="N997" t="s">
        <v>1419</v>
      </c>
      <c r="O997" t="s">
        <v>35</v>
      </c>
      <c r="P997" t="s">
        <v>35</v>
      </c>
      <c r="Q997" t="s">
        <v>654</v>
      </c>
      <c r="R997" t="s">
        <v>1418</v>
      </c>
      <c r="S997">
        <v>4880</v>
      </c>
      <c r="T997">
        <v>4881</v>
      </c>
      <c r="U997" t="s">
        <v>298</v>
      </c>
      <c r="V997" t="s">
        <v>597</v>
      </c>
      <c r="W997" t="s">
        <v>299</v>
      </c>
      <c r="X997" t="s">
        <v>598</v>
      </c>
      <c r="Y997">
        <v>10</v>
      </c>
      <c r="Z997">
        <v>1</v>
      </c>
      <c r="AA997">
        <v>74</v>
      </c>
      <c r="AB997">
        <v>1</v>
      </c>
      <c r="AC997">
        <v>6.3899999999999998E-2</v>
      </c>
      <c r="AD997" s="1">
        <v>1.02E-6</v>
      </c>
      <c r="AE997" t="str">
        <f t="shared" si="46"/>
        <v>sp|P56391|CX6B1_MOUSE_sp|Q62425|NDUA4_MOUSE</v>
      </c>
      <c r="AF997" t="str">
        <f t="shared" si="47"/>
        <v>IK[325.13]NYK_FYSVNVDYSK[325.13]LKK</v>
      </c>
    </row>
    <row r="998" spans="1:32" x14ac:dyDescent="0.25">
      <c r="A998" t="s">
        <v>4576</v>
      </c>
      <c r="B998" t="str">
        <f>VLOOKUP(A998,[1]Files!$A$2:$B$73,2,FALSE)</f>
        <v>Heart</v>
      </c>
      <c r="C998">
        <v>8531</v>
      </c>
      <c r="D998">
        <v>3239.5420469999999</v>
      </c>
      <c r="E998">
        <v>3240.5424250000001</v>
      </c>
      <c r="F998">
        <v>4</v>
      </c>
      <c r="G998">
        <v>1063.447557</v>
      </c>
      <c r="H998">
        <v>1424.689425</v>
      </c>
      <c r="I998">
        <v>1063.445819</v>
      </c>
      <c r="J998">
        <v>1424.6895709999999</v>
      </c>
      <c r="K998">
        <v>1.6000000000000001E-3</v>
      </c>
      <c r="L998">
        <f t="shared" si="45"/>
        <v>1.6000000000000001E-3</v>
      </c>
      <c r="M998" t="s">
        <v>2884</v>
      </c>
      <c r="N998" t="s">
        <v>2039</v>
      </c>
      <c r="O998" t="s">
        <v>35</v>
      </c>
      <c r="P998" t="s">
        <v>35</v>
      </c>
      <c r="Q998" t="s">
        <v>2886</v>
      </c>
      <c r="R998" t="s">
        <v>2041</v>
      </c>
      <c r="S998">
        <v>8534</v>
      </c>
      <c r="T998">
        <v>8533</v>
      </c>
      <c r="U998" t="s">
        <v>1931</v>
      </c>
      <c r="V998" t="s">
        <v>1931</v>
      </c>
      <c r="W998" t="s">
        <v>1932</v>
      </c>
      <c r="X998" t="s">
        <v>1932</v>
      </c>
      <c r="Y998">
        <v>280</v>
      </c>
      <c r="Z998">
        <v>1</v>
      </c>
      <c r="AA998">
        <v>384</v>
      </c>
      <c r="AB998">
        <v>1</v>
      </c>
      <c r="AC998">
        <v>4.5100000000000001E-2</v>
      </c>
      <c r="AD998" s="1">
        <v>3.7699999999999999E-6</v>
      </c>
      <c r="AE998" t="str">
        <f t="shared" si="46"/>
        <v>sp|P54071|IDHP_MOUSE_sp|P54071|IDHP_MOUSE</v>
      </c>
      <c r="AF998" t="str">
        <f t="shared" si="47"/>
        <v>TDFDK[325.13]NK_GK[325.13]LDGNQDLIR</v>
      </c>
    </row>
    <row r="999" spans="1:32" x14ac:dyDescent="0.25">
      <c r="A999" t="s">
        <v>4585</v>
      </c>
      <c r="B999" t="str">
        <f>VLOOKUP(A999,[1]Files!$A$2:$B$73,2,FALSE)</f>
        <v>Heart</v>
      </c>
      <c r="C999">
        <v>7134</v>
      </c>
      <c r="D999">
        <v>4017.0896550000002</v>
      </c>
      <c r="E999">
        <v>4017.1049250000001</v>
      </c>
      <c r="F999">
        <v>4</v>
      </c>
      <c r="G999">
        <v>1624.8307830000001</v>
      </c>
      <c r="H999">
        <v>1640.853807</v>
      </c>
      <c r="I999">
        <v>1624.8308159999999</v>
      </c>
      <c r="J999">
        <v>1640.85222</v>
      </c>
      <c r="K999">
        <v>1.6000000000000001E-3</v>
      </c>
      <c r="L999">
        <f t="shared" si="45"/>
        <v>1.6000000000000001E-3</v>
      </c>
      <c r="M999" t="s">
        <v>1952</v>
      </c>
      <c r="N999" t="s">
        <v>2060</v>
      </c>
      <c r="O999" t="s">
        <v>35</v>
      </c>
      <c r="P999" t="s">
        <v>35</v>
      </c>
      <c r="Q999" t="s">
        <v>1954</v>
      </c>
      <c r="R999" t="s">
        <v>2061</v>
      </c>
      <c r="S999">
        <v>7137</v>
      </c>
      <c r="T999">
        <v>7138</v>
      </c>
      <c r="U999" t="s">
        <v>1955</v>
      </c>
      <c r="V999" t="s">
        <v>1955</v>
      </c>
      <c r="W999" t="s">
        <v>1956</v>
      </c>
      <c r="X999" t="s">
        <v>1956</v>
      </c>
      <c r="Y999">
        <v>277</v>
      </c>
      <c r="Z999">
        <v>1</v>
      </c>
      <c r="AA999">
        <v>557</v>
      </c>
      <c r="AB999">
        <v>1</v>
      </c>
      <c r="AC999" s="1">
        <v>2.1699999999999999E-5</v>
      </c>
      <c r="AD999" s="1">
        <v>2.2700000000000001E-8</v>
      </c>
      <c r="AE999" t="str">
        <f t="shared" si="46"/>
        <v>sp|P50544|ACADV_MOUSE_sp|P50544|ACADV_MOUSE</v>
      </c>
      <c r="AF999" t="str">
        <f t="shared" si="47"/>
        <v>TPIKDAATGAVK[325.13]EK_K[325.13]GIVNEQFLLQR</v>
      </c>
    </row>
    <row r="1000" spans="1:32" x14ac:dyDescent="0.25">
      <c r="A1000" t="s">
        <v>4597</v>
      </c>
      <c r="B1000" t="str">
        <f>VLOOKUP(A1000,[1]Files!$A$2:$B$73,2,FALSE)</f>
        <v>Heart</v>
      </c>
      <c r="C1000">
        <v>3248</v>
      </c>
      <c r="D1000">
        <v>2522.2096019999999</v>
      </c>
      <c r="E1000">
        <v>2522.2096620000002</v>
      </c>
      <c r="F1000">
        <v>4</v>
      </c>
      <c r="G1000">
        <v>885.40226900000005</v>
      </c>
      <c r="H1000">
        <v>885.40226900000005</v>
      </c>
      <c r="I1000">
        <v>885.40145199999995</v>
      </c>
      <c r="J1000">
        <v>885.40145199999995</v>
      </c>
      <c r="K1000">
        <v>1.6000000000000001E-3</v>
      </c>
      <c r="L1000">
        <f t="shared" si="45"/>
        <v>1.6000000000000001E-3</v>
      </c>
      <c r="M1000" t="s">
        <v>439</v>
      </c>
      <c r="N1000" t="s">
        <v>439</v>
      </c>
      <c r="O1000" t="s">
        <v>35</v>
      </c>
      <c r="P1000" t="s">
        <v>35</v>
      </c>
      <c r="Q1000" t="s">
        <v>440</v>
      </c>
      <c r="R1000" t="s">
        <v>440</v>
      </c>
      <c r="S1000">
        <v>3252</v>
      </c>
      <c r="T1000">
        <v>3251</v>
      </c>
      <c r="U1000" t="s">
        <v>441</v>
      </c>
      <c r="V1000" t="s">
        <v>441</v>
      </c>
      <c r="W1000" t="s">
        <v>442</v>
      </c>
      <c r="X1000" t="s">
        <v>442</v>
      </c>
      <c r="Y1000">
        <v>105</v>
      </c>
      <c r="Z1000">
        <v>1</v>
      </c>
      <c r="AA1000">
        <v>105</v>
      </c>
      <c r="AB1000">
        <v>1</v>
      </c>
      <c r="AC1000">
        <v>1.4E-2</v>
      </c>
      <c r="AD1000">
        <v>2.16E-3</v>
      </c>
      <c r="AE1000" t="str">
        <f t="shared" si="46"/>
        <v>sp|P08249|MDHM_MOUSE_sp|P08249|MDHM_MOUSE</v>
      </c>
      <c r="AF1000" t="str">
        <f t="shared" si="47"/>
        <v>K[325.13]PGMTR_K[325.13]PGMTR</v>
      </c>
    </row>
    <row r="1001" spans="1:32" x14ac:dyDescent="0.25">
      <c r="A1001" t="s">
        <v>4830</v>
      </c>
      <c r="B1001" t="str">
        <f>VLOOKUP(A1001,[1]Files!$A$2:$B$73,2,FALSE)</f>
        <v>Heart</v>
      </c>
      <c r="C1001">
        <v>5506</v>
      </c>
      <c r="D1001">
        <v>2671.2638019999999</v>
      </c>
      <c r="E1001">
        <v>2672.2609309999998</v>
      </c>
      <c r="F1001">
        <v>4</v>
      </c>
      <c r="G1001">
        <v>901.396165</v>
      </c>
      <c r="H1001">
        <v>1018.462572</v>
      </c>
      <c r="I1001">
        <v>901.39635199999998</v>
      </c>
      <c r="J1001">
        <v>1018.460741</v>
      </c>
      <c r="K1001">
        <v>1.6000000000000001E-3</v>
      </c>
      <c r="L1001">
        <f t="shared" si="45"/>
        <v>1.6000000000000001E-3</v>
      </c>
      <c r="M1001" t="s">
        <v>1091</v>
      </c>
      <c r="N1001" t="s">
        <v>728</v>
      </c>
      <c r="O1001" t="s">
        <v>35</v>
      </c>
      <c r="P1001" t="s">
        <v>35</v>
      </c>
      <c r="Q1001" t="s">
        <v>440</v>
      </c>
      <c r="R1001" t="s">
        <v>730</v>
      </c>
      <c r="S1001">
        <v>5509</v>
      </c>
      <c r="T1001">
        <v>5508</v>
      </c>
      <c r="U1001" t="s">
        <v>441</v>
      </c>
      <c r="V1001" t="s">
        <v>441</v>
      </c>
      <c r="W1001" t="s">
        <v>442</v>
      </c>
      <c r="X1001" t="s">
        <v>442</v>
      </c>
      <c r="Y1001">
        <v>105</v>
      </c>
      <c r="Z1001">
        <v>1</v>
      </c>
      <c r="AA1001">
        <v>329</v>
      </c>
      <c r="AB1001">
        <v>1</v>
      </c>
      <c r="AC1001">
        <v>8.8900000000000007E-2</v>
      </c>
      <c r="AD1001">
        <v>7.7999999999999999E-4</v>
      </c>
      <c r="AE1001" t="str">
        <f t="shared" si="46"/>
        <v>sp|P08249|MDHM_MOUSE_sp|P08249|MDHM_MOUSE</v>
      </c>
      <c r="AF1001" t="str">
        <f t="shared" si="47"/>
        <v>K[325.13]PGM[147.04]TR_K[325.13]GEDFVK</v>
      </c>
    </row>
    <row r="1002" spans="1:32" x14ac:dyDescent="0.25">
      <c r="A1002" t="s">
        <v>1776</v>
      </c>
      <c r="B1002" t="str">
        <f>VLOOKUP(A1002,[1]Files!$A$2:$B$73,2,FALSE)</f>
        <v>Heart</v>
      </c>
      <c r="C1002">
        <v>5031</v>
      </c>
      <c r="D1002">
        <v>3510.8051559999999</v>
      </c>
      <c r="E1002">
        <v>3510.8041440000002</v>
      </c>
      <c r="F1002">
        <v>4</v>
      </c>
      <c r="G1002">
        <v>1229.6283900000001</v>
      </c>
      <c r="H1002">
        <v>1529.7717009999999</v>
      </c>
      <c r="I1002">
        <v>1229.629203</v>
      </c>
      <c r="J1002">
        <v>1529.772573</v>
      </c>
      <c r="K1002">
        <v>-1.6999999999999999E-3</v>
      </c>
      <c r="L1002">
        <f t="shared" si="45"/>
        <v>1.6999999999999999E-3</v>
      </c>
      <c r="M1002" t="s">
        <v>162</v>
      </c>
      <c r="N1002" t="s">
        <v>54</v>
      </c>
      <c r="O1002">
        <v>0</v>
      </c>
      <c r="P1002">
        <v>0</v>
      </c>
      <c r="Q1002" t="s">
        <v>163</v>
      </c>
      <c r="R1002" t="s">
        <v>55</v>
      </c>
      <c r="S1002">
        <v>5034</v>
      </c>
      <c r="T1002">
        <v>5035</v>
      </c>
      <c r="U1002" t="s">
        <v>60</v>
      </c>
      <c r="V1002" t="s">
        <v>56</v>
      </c>
      <c r="W1002" t="s">
        <v>61</v>
      </c>
      <c r="X1002" t="s">
        <v>57</v>
      </c>
      <c r="Y1002">
        <v>216</v>
      </c>
      <c r="Z1002">
        <v>1</v>
      </c>
      <c r="AA1002">
        <v>202</v>
      </c>
      <c r="AB1002">
        <v>1</v>
      </c>
      <c r="AC1002" t="s">
        <v>35</v>
      </c>
      <c r="AD1002" t="s">
        <v>35</v>
      </c>
      <c r="AE1002" t="str">
        <f t="shared" si="46"/>
        <v>sp|O35129|PHB2_MOUSE_sp|P67778|PHB_MOUSE</v>
      </c>
      <c r="AF1002" t="str">
        <f t="shared" si="47"/>
        <v>AQFLVEK[325.13]AK_FVVEK[325.13]AEQQKK</v>
      </c>
    </row>
    <row r="1003" spans="1:32" x14ac:dyDescent="0.25">
      <c r="A1003" t="s">
        <v>548</v>
      </c>
      <c r="B1003" t="str">
        <f>VLOOKUP(A1003,[1]Files!$A$2:$B$73,2,FALSE)</f>
        <v>Liver</v>
      </c>
      <c r="C1003">
        <v>15575</v>
      </c>
      <c r="D1003">
        <v>4510.2389469999998</v>
      </c>
      <c r="E1003">
        <v>4510.2467710000001</v>
      </c>
      <c r="F1003">
        <v>4</v>
      </c>
      <c r="G1003">
        <v>1582.79033</v>
      </c>
      <c r="H1003">
        <v>2176.0435510000002</v>
      </c>
      <c r="I1003">
        <v>1582.787889</v>
      </c>
      <c r="J1003">
        <v>2176.047685</v>
      </c>
      <c r="K1003">
        <v>-1.6999999999999999E-3</v>
      </c>
      <c r="L1003">
        <f t="shared" si="45"/>
        <v>1.6999999999999999E-3</v>
      </c>
      <c r="M1003" t="s">
        <v>213</v>
      </c>
      <c r="N1003" t="s">
        <v>264</v>
      </c>
      <c r="O1003">
        <v>1.0959E-2</v>
      </c>
      <c r="P1003">
        <v>0</v>
      </c>
      <c r="Q1003" t="s">
        <v>215</v>
      </c>
      <c r="R1003" t="s">
        <v>265</v>
      </c>
      <c r="S1003">
        <v>15578</v>
      </c>
      <c r="T1003">
        <v>15579</v>
      </c>
      <c r="U1003" t="s">
        <v>216</v>
      </c>
      <c r="V1003" t="s">
        <v>216</v>
      </c>
      <c r="W1003" t="s">
        <v>217</v>
      </c>
      <c r="X1003" t="s">
        <v>217</v>
      </c>
      <c r="Y1003">
        <v>78</v>
      </c>
      <c r="Z1003">
        <v>1</v>
      </c>
      <c r="AA1003">
        <v>48</v>
      </c>
      <c r="AB1003">
        <v>1</v>
      </c>
      <c r="AC1003" t="s">
        <v>35</v>
      </c>
      <c r="AD1003" t="s">
        <v>35</v>
      </c>
      <c r="AE1003" t="str">
        <f t="shared" si="46"/>
        <v>sp|Q9DCX2|ATP5H_MOUSE_sp|Q9DCX2|ATP5H_MOUSE</v>
      </c>
      <c r="AF1003" t="str">
        <f t="shared" si="47"/>
        <v>YNALK[325.13]IPVPEDK_LASLSEK[325.13]PPAIDWAYYR</v>
      </c>
    </row>
    <row r="1004" spans="1:32" x14ac:dyDescent="0.25">
      <c r="A1004" t="s">
        <v>1776</v>
      </c>
      <c r="B1004" t="str">
        <f>VLOOKUP(A1004,[1]Files!$A$2:$B$73,2,FALSE)</f>
        <v>Heart</v>
      </c>
      <c r="C1004">
        <v>5325</v>
      </c>
      <c r="D1004">
        <v>2609.3539369999999</v>
      </c>
      <c r="E1004">
        <v>2609.3529720000001</v>
      </c>
      <c r="F1004">
        <v>4</v>
      </c>
      <c r="G1004">
        <v>746.36039900000003</v>
      </c>
      <c r="H1004">
        <v>1111.588473</v>
      </c>
      <c r="I1004">
        <v>746.36325999999997</v>
      </c>
      <c r="J1004">
        <v>1111.587338</v>
      </c>
      <c r="K1004">
        <v>-1.6999999999999999E-3</v>
      </c>
      <c r="L1004">
        <f t="shared" si="45"/>
        <v>1.6999999999999999E-3</v>
      </c>
      <c r="M1004" t="s">
        <v>1988</v>
      </c>
      <c r="N1004" t="s">
        <v>1989</v>
      </c>
      <c r="O1004">
        <v>4.3734000000000002E-2</v>
      </c>
      <c r="P1004">
        <v>1.1012999999999999E-3</v>
      </c>
      <c r="Q1004" t="s">
        <v>1990</v>
      </c>
      <c r="R1004" t="s">
        <v>1991</v>
      </c>
      <c r="S1004">
        <v>5326</v>
      </c>
      <c r="T1004">
        <v>5329</v>
      </c>
      <c r="U1004" t="s">
        <v>1992</v>
      </c>
      <c r="V1004" t="s">
        <v>1993</v>
      </c>
      <c r="W1004" t="s">
        <v>1994</v>
      </c>
      <c r="X1004" t="s">
        <v>1995</v>
      </c>
      <c r="Y1004">
        <v>320</v>
      </c>
      <c r="Z1004">
        <v>1</v>
      </c>
      <c r="AA1004">
        <v>15</v>
      </c>
      <c r="AB1004">
        <v>1</v>
      </c>
      <c r="AC1004" t="s">
        <v>35</v>
      </c>
      <c r="AD1004" t="s">
        <v>35</v>
      </c>
      <c r="AE1004" t="str">
        <f t="shared" si="46"/>
        <v>rev_sp|Q8K449|ABCA9_MOUSE_rev_sp|Q5IRJ6|ZNT9_MOUSE</v>
      </c>
      <c r="AF1004" t="str">
        <f t="shared" si="47"/>
        <v>K[325.13]KM[147.04]K_K[325.13]LEKELR</v>
      </c>
    </row>
    <row r="1005" spans="1:32" x14ac:dyDescent="0.25">
      <c r="A1005" t="s">
        <v>4462</v>
      </c>
      <c r="B1005" t="str">
        <f>VLOOKUP(A1005,[1]Files!$A$2:$B$73,2,FALSE)</f>
        <v>Heart</v>
      </c>
      <c r="C1005">
        <v>7798</v>
      </c>
      <c r="D1005">
        <v>3433.7832579999999</v>
      </c>
      <c r="E1005">
        <v>3433.7858329999999</v>
      </c>
      <c r="F1005">
        <v>4</v>
      </c>
      <c r="G1005">
        <v>1214.561449</v>
      </c>
      <c r="H1005">
        <v>1467.8167450000001</v>
      </c>
      <c r="I1005">
        <v>1214.5601369999999</v>
      </c>
      <c r="J1005">
        <v>1467.819798</v>
      </c>
      <c r="K1005">
        <v>-1.6999999999999999E-3</v>
      </c>
      <c r="L1005">
        <f t="shared" si="45"/>
        <v>1.6999999999999999E-3</v>
      </c>
      <c r="M1005" t="s">
        <v>218</v>
      </c>
      <c r="N1005" t="s">
        <v>1459</v>
      </c>
      <c r="O1005" t="s">
        <v>35</v>
      </c>
      <c r="P1005" t="s">
        <v>35</v>
      </c>
      <c r="Q1005" t="s">
        <v>220</v>
      </c>
      <c r="R1005" t="s">
        <v>1460</v>
      </c>
      <c r="S1005">
        <v>7799</v>
      </c>
      <c r="T1005">
        <v>7800</v>
      </c>
      <c r="U1005" t="s">
        <v>222</v>
      </c>
      <c r="V1005" t="s">
        <v>222</v>
      </c>
      <c r="W1005" t="s">
        <v>223</v>
      </c>
      <c r="X1005" t="s">
        <v>223</v>
      </c>
      <c r="Y1005">
        <v>98</v>
      </c>
      <c r="Z1005">
        <v>1</v>
      </c>
      <c r="AA1005">
        <v>46</v>
      </c>
      <c r="AB1005">
        <v>1</v>
      </c>
      <c r="AC1005">
        <v>9.4799999999999995E-2</v>
      </c>
      <c r="AD1005" s="1">
        <v>9.0000000000000002E-6</v>
      </c>
      <c r="AE1005" t="str">
        <f t="shared" si="46"/>
        <v>sp|Q9CQ75|NDUA2_MOUSE_sp|Q9CQ75|NDUA2_MOUSE</v>
      </c>
      <c r="AF1005" t="str">
        <f t="shared" si="47"/>
        <v>AMQNVLSGK[325.13]A_K[325.13]AHPNLPILIR</v>
      </c>
    </row>
    <row r="1006" spans="1:32" x14ac:dyDescent="0.25">
      <c r="A1006" t="s">
        <v>4671</v>
      </c>
      <c r="B1006" t="str">
        <f>VLOOKUP(A1006,[1]Files!$A$2:$B$73,2,FALSE)</f>
        <v>Heart</v>
      </c>
      <c r="C1006">
        <v>5584</v>
      </c>
      <c r="D1006">
        <v>2996.544672</v>
      </c>
      <c r="E1006">
        <v>2996.546331</v>
      </c>
      <c r="F1006">
        <v>4</v>
      </c>
      <c r="G1006">
        <v>869.48643600000003</v>
      </c>
      <c r="H1006">
        <v>1375.6531709999999</v>
      </c>
      <c r="I1006">
        <v>869.48583299999996</v>
      </c>
      <c r="J1006">
        <v>1375.6554349999999</v>
      </c>
      <c r="K1006">
        <v>-1.6999999999999999E-3</v>
      </c>
      <c r="L1006">
        <f t="shared" si="45"/>
        <v>1.6999999999999999E-3</v>
      </c>
      <c r="M1006" t="s">
        <v>1957</v>
      </c>
      <c r="N1006" t="s">
        <v>3594</v>
      </c>
      <c r="O1006" t="s">
        <v>35</v>
      </c>
      <c r="P1006" t="s">
        <v>35</v>
      </c>
      <c r="Q1006" t="s">
        <v>1958</v>
      </c>
      <c r="R1006" t="s">
        <v>3595</v>
      </c>
      <c r="S1006">
        <v>5587</v>
      </c>
      <c r="T1006">
        <v>5586</v>
      </c>
      <c r="U1006" t="s">
        <v>1561</v>
      </c>
      <c r="V1006" t="s">
        <v>1561</v>
      </c>
      <c r="W1006" t="s">
        <v>1562</v>
      </c>
      <c r="X1006" t="s">
        <v>1562</v>
      </c>
      <c r="Y1006">
        <v>47</v>
      </c>
      <c r="Z1006">
        <v>1</v>
      </c>
      <c r="AA1006">
        <v>21</v>
      </c>
      <c r="AB1006">
        <v>1</v>
      </c>
      <c r="AC1006">
        <v>1.72E-2</v>
      </c>
      <c r="AD1006" s="1">
        <v>4.0800000000000002E-5</v>
      </c>
      <c r="AE1006" t="str">
        <f t="shared" si="46"/>
        <v>sp|P56382|ATP5E_MOUSE_sp|P56382|ATP5E_MOUSE</v>
      </c>
      <c r="AF1006" t="str">
        <f t="shared" si="47"/>
        <v>IVK[325.13]VSK_FSQIC[160.03]AK[325.13]AVR</v>
      </c>
    </row>
    <row r="1007" spans="1:32" x14ac:dyDescent="0.25">
      <c r="A1007" t="s">
        <v>4240</v>
      </c>
      <c r="B1007" t="str">
        <f>VLOOKUP(A1007,[1]Files!$A$2:$B$73,2,FALSE)</f>
        <v>Heart</v>
      </c>
      <c r="C1007">
        <v>9060</v>
      </c>
      <c r="D1007">
        <v>3290.6510090000002</v>
      </c>
      <c r="E1007">
        <v>3290.6571709999998</v>
      </c>
      <c r="F1007">
        <v>4</v>
      </c>
      <c r="G1007">
        <v>1191.577074</v>
      </c>
      <c r="H1007">
        <v>1347.66887</v>
      </c>
      <c r="I1007">
        <v>1191.5771669999999</v>
      </c>
      <c r="J1007">
        <v>1347.6670449999999</v>
      </c>
      <c r="K1007">
        <v>1.6999999999999999E-3</v>
      </c>
      <c r="L1007">
        <f t="shared" si="45"/>
        <v>1.6999999999999999E-3</v>
      </c>
      <c r="M1007" t="s">
        <v>599</v>
      </c>
      <c r="N1007" t="s">
        <v>3614</v>
      </c>
      <c r="O1007">
        <v>0</v>
      </c>
      <c r="P1007">
        <v>0</v>
      </c>
      <c r="Q1007" t="s">
        <v>601</v>
      </c>
      <c r="R1007" t="s">
        <v>3615</v>
      </c>
      <c r="S1007">
        <v>9061</v>
      </c>
      <c r="T1007">
        <v>9064</v>
      </c>
      <c r="U1007" t="s">
        <v>603</v>
      </c>
      <c r="V1007" t="s">
        <v>603</v>
      </c>
      <c r="W1007" t="s">
        <v>604</v>
      </c>
      <c r="X1007" t="s">
        <v>604</v>
      </c>
      <c r="Y1007">
        <v>108</v>
      </c>
      <c r="Z1007">
        <v>1</v>
      </c>
      <c r="AA1007">
        <v>116</v>
      </c>
      <c r="AB1007">
        <v>1</v>
      </c>
      <c r="AC1007" t="s">
        <v>35</v>
      </c>
      <c r="AD1007" t="s">
        <v>35</v>
      </c>
      <c r="AE1007" t="str">
        <f t="shared" si="46"/>
        <v>sp|Q9Z2I9|SUCB1_MOUSE_sp|Q9Z2I9|SUCB1_MOUSE</v>
      </c>
      <c r="AF1007" t="str">
        <f t="shared" si="47"/>
        <v>GK[325.13]GTFTSGLK_GTFTSGLK[325.13]GGVK</v>
      </c>
    </row>
    <row r="1008" spans="1:32" x14ac:dyDescent="0.25">
      <c r="A1008" t="s">
        <v>4240</v>
      </c>
      <c r="B1008" t="str">
        <f>VLOOKUP(A1008,[1]Files!$A$2:$B$73,2,FALSE)</f>
        <v>Heart</v>
      </c>
      <c r="C1008">
        <v>8655</v>
      </c>
      <c r="D1008">
        <v>3032.5116039999998</v>
      </c>
      <c r="E1008">
        <v>3032.5180110000001</v>
      </c>
      <c r="F1008">
        <v>4</v>
      </c>
      <c r="G1008">
        <v>1092.56096</v>
      </c>
      <c r="H1008">
        <v>1188.5455790000001</v>
      </c>
      <c r="I1008">
        <v>1092.560395</v>
      </c>
      <c r="J1008">
        <v>1188.5444869999999</v>
      </c>
      <c r="K1008">
        <v>1.6999999999999999E-3</v>
      </c>
      <c r="L1008">
        <f t="shared" si="45"/>
        <v>1.6999999999999999E-3</v>
      </c>
      <c r="M1008" t="s">
        <v>4086</v>
      </c>
      <c r="N1008" t="s">
        <v>4087</v>
      </c>
      <c r="O1008">
        <v>0</v>
      </c>
      <c r="P1008">
        <v>0</v>
      </c>
      <c r="Q1008" t="s">
        <v>4088</v>
      </c>
      <c r="R1008" t="s">
        <v>4089</v>
      </c>
      <c r="S1008">
        <v>8658</v>
      </c>
      <c r="T1008">
        <v>8659</v>
      </c>
      <c r="U1008" t="s">
        <v>4090</v>
      </c>
      <c r="V1008" t="s">
        <v>4090</v>
      </c>
      <c r="W1008" t="s">
        <v>4091</v>
      </c>
      <c r="X1008" t="s">
        <v>4091</v>
      </c>
      <c r="Y1008">
        <v>40</v>
      </c>
      <c r="Z1008">
        <v>1</v>
      </c>
      <c r="AA1008">
        <v>51</v>
      </c>
      <c r="AB1008">
        <v>1</v>
      </c>
      <c r="AC1008" t="s">
        <v>35</v>
      </c>
      <c r="AD1008" t="s">
        <v>35</v>
      </c>
      <c r="AE1008" t="str">
        <f t="shared" si="46"/>
        <v>sp|Q9CR13|CG055_MOUSE_sp|Q9CR13|CG055_MOUSE</v>
      </c>
      <c r="AF1008" t="str">
        <f t="shared" si="47"/>
        <v>YLVK[325.13]AFR_VTSEK[325.13]LC[160.03]R</v>
      </c>
    </row>
    <row r="1009" spans="1:32" x14ac:dyDescent="0.25">
      <c r="A1009" t="s">
        <v>1738</v>
      </c>
      <c r="B1009" t="str">
        <f>VLOOKUP(A1009,[1]Files!$A$2:$B$73,2,FALSE)</f>
        <v>Brain</v>
      </c>
      <c r="C1009">
        <v>8004</v>
      </c>
      <c r="D1009">
        <v>3048.5971009999998</v>
      </c>
      <c r="E1009">
        <v>3048.6195739999998</v>
      </c>
      <c r="F1009">
        <v>4</v>
      </c>
      <c r="G1009">
        <v>983.52971000000002</v>
      </c>
      <c r="H1009">
        <v>1313.6623259999999</v>
      </c>
      <c r="I1009">
        <v>983.52876100000003</v>
      </c>
      <c r="J1009">
        <v>1313.661566</v>
      </c>
      <c r="K1009">
        <v>1.6999999999999999E-3</v>
      </c>
      <c r="L1009">
        <f t="shared" si="45"/>
        <v>1.6999999999999999E-3</v>
      </c>
      <c r="M1009" t="s">
        <v>710</v>
      </c>
      <c r="N1009" t="s">
        <v>711</v>
      </c>
      <c r="O1009">
        <v>0</v>
      </c>
      <c r="P1009">
        <v>0</v>
      </c>
      <c r="Q1009" t="s">
        <v>712</v>
      </c>
      <c r="R1009" t="s">
        <v>713</v>
      </c>
      <c r="S1009">
        <v>8007</v>
      </c>
      <c r="T1009">
        <v>8008</v>
      </c>
      <c r="U1009" t="s">
        <v>714</v>
      </c>
      <c r="V1009" t="s">
        <v>714</v>
      </c>
      <c r="W1009" t="s">
        <v>715</v>
      </c>
      <c r="X1009" t="s">
        <v>715</v>
      </c>
      <c r="Y1009">
        <v>55</v>
      </c>
      <c r="Z1009">
        <v>1</v>
      </c>
      <c r="AA1009">
        <v>66</v>
      </c>
      <c r="AB1009">
        <v>1</v>
      </c>
      <c r="AC1009" t="s">
        <v>35</v>
      </c>
      <c r="AD1009" t="s">
        <v>35</v>
      </c>
      <c r="AE1009" t="str">
        <f t="shared" si="46"/>
        <v>sp|Q9CPQ8|ATP5L_MOUSE_sp|Q9CPQ8|ATP5L_MOUSE</v>
      </c>
      <c r="AF1009" t="str">
        <f t="shared" si="47"/>
        <v>K[325.13]IIQSAK_TGSFK[325.13]HLTVK</v>
      </c>
    </row>
    <row r="1010" spans="1:32" x14ac:dyDescent="0.25">
      <c r="A1010" t="s">
        <v>4048</v>
      </c>
      <c r="B1010" t="str">
        <f>VLOOKUP(A1010,[1]Files!$A$2:$B$73,2,FALSE)</f>
        <v>Heart</v>
      </c>
      <c r="C1010">
        <v>4885</v>
      </c>
      <c r="D1010">
        <v>3689.6340879999998</v>
      </c>
      <c r="E1010">
        <v>3690.6303160000002</v>
      </c>
      <c r="F1010">
        <v>4</v>
      </c>
      <c r="G1010">
        <v>1145.572435</v>
      </c>
      <c r="H1010">
        <v>1792.6565889999999</v>
      </c>
      <c r="I1010">
        <v>1145.571688</v>
      </c>
      <c r="J1010">
        <v>1792.6556009999999</v>
      </c>
      <c r="K1010">
        <v>1.6999999999999999E-3</v>
      </c>
      <c r="L1010">
        <f t="shared" si="45"/>
        <v>1.6999999999999999E-3</v>
      </c>
      <c r="M1010" t="s">
        <v>605</v>
      </c>
      <c r="N1010" t="s">
        <v>4081</v>
      </c>
      <c r="O1010">
        <v>0</v>
      </c>
      <c r="P1010">
        <v>0</v>
      </c>
      <c r="Q1010" t="s">
        <v>607</v>
      </c>
      <c r="R1010" t="s">
        <v>608</v>
      </c>
      <c r="S1010">
        <v>4888</v>
      </c>
      <c r="T1010">
        <v>4889</v>
      </c>
      <c r="U1010" t="s">
        <v>609</v>
      </c>
      <c r="V1010" t="s">
        <v>609</v>
      </c>
      <c r="W1010" t="s">
        <v>610</v>
      </c>
      <c r="X1010" t="s">
        <v>610</v>
      </c>
      <c r="Y1010">
        <v>68</v>
      </c>
      <c r="Z1010">
        <v>1</v>
      </c>
      <c r="AA1010">
        <v>61</v>
      </c>
      <c r="AB1010">
        <v>1</v>
      </c>
      <c r="AC1010" t="s">
        <v>35</v>
      </c>
      <c r="AD1010" t="s">
        <v>35</v>
      </c>
      <c r="AE1010" t="str">
        <f t="shared" si="46"/>
        <v>sp|Q9CPQ1|COX6C_MOUSE_sp|Q9CPQ1|COX6C_MOUSE</v>
      </c>
      <c r="AF1010" t="str">
        <f t="shared" si="47"/>
        <v>K[325.13]AGIFQSAK_NYDSM[147.04]K[325.13]DFEEM[147.04]R</v>
      </c>
    </row>
    <row r="1011" spans="1:32" x14ac:dyDescent="0.25">
      <c r="A1011" t="s">
        <v>1077</v>
      </c>
      <c r="B1011" t="str">
        <f>VLOOKUP(A1011,[1]Files!$A$2:$B$73,2,FALSE)</f>
        <v>Brain</v>
      </c>
      <c r="C1011">
        <v>4291</v>
      </c>
      <c r="D1011">
        <v>2792.4045209999999</v>
      </c>
      <c r="E1011">
        <v>2792.4095990000001</v>
      </c>
      <c r="F1011">
        <v>5</v>
      </c>
      <c r="G1011">
        <v>1020.499728</v>
      </c>
      <c r="H1011">
        <v>1020.499728</v>
      </c>
      <c r="I1011">
        <v>1020.498857</v>
      </c>
      <c r="J1011">
        <v>1020.498857</v>
      </c>
      <c r="K1011">
        <v>1.6999999999999999E-3</v>
      </c>
      <c r="L1011">
        <f t="shared" si="45"/>
        <v>1.6999999999999999E-3</v>
      </c>
      <c r="M1011" t="s">
        <v>403</v>
      </c>
      <c r="N1011" t="s">
        <v>403</v>
      </c>
      <c r="O1011">
        <v>0</v>
      </c>
      <c r="P1011">
        <v>0</v>
      </c>
      <c r="Q1011" t="s">
        <v>404</v>
      </c>
      <c r="R1011" t="s">
        <v>404</v>
      </c>
      <c r="S1011">
        <v>4295</v>
      </c>
      <c r="T1011">
        <v>4294</v>
      </c>
      <c r="U1011" t="s">
        <v>39</v>
      </c>
      <c r="V1011" t="s">
        <v>39</v>
      </c>
      <c r="W1011" t="s">
        <v>40</v>
      </c>
      <c r="X1011" t="s">
        <v>40</v>
      </c>
      <c r="Y1011">
        <v>213</v>
      </c>
      <c r="Z1011">
        <v>1</v>
      </c>
      <c r="AA1011">
        <v>213</v>
      </c>
      <c r="AB1011">
        <v>1</v>
      </c>
      <c r="AC1011" t="s">
        <v>35</v>
      </c>
      <c r="AD1011" t="s">
        <v>35</v>
      </c>
      <c r="AE1011" t="str">
        <f t="shared" si="46"/>
        <v>sp|Q925I1|ATAD3_MOUSE_sp|Q925I1|ATAD3_MOUSE</v>
      </c>
      <c r="AF1011" t="str">
        <f t="shared" si="47"/>
        <v>LK[325.13]AAEHR_LK[325.13]AAEHR</v>
      </c>
    </row>
    <row r="1012" spans="1:32" x14ac:dyDescent="0.25">
      <c r="A1012" t="s">
        <v>4240</v>
      </c>
      <c r="B1012" t="str">
        <f>VLOOKUP(A1012,[1]Files!$A$2:$B$73,2,FALSE)</f>
        <v>Heart</v>
      </c>
      <c r="C1012">
        <v>11665</v>
      </c>
      <c r="D1012">
        <v>3155.6229330000001</v>
      </c>
      <c r="E1012">
        <v>3155.6251889999999</v>
      </c>
      <c r="F1012">
        <v>4</v>
      </c>
      <c r="G1012">
        <v>1058.5768290000001</v>
      </c>
      <c r="H1012">
        <v>1345.641038</v>
      </c>
      <c r="I1012">
        <v>1058.576045</v>
      </c>
      <c r="J1012">
        <v>1345.6401619999999</v>
      </c>
      <c r="K1012">
        <v>1.6999999999999999E-3</v>
      </c>
      <c r="L1012">
        <f t="shared" si="45"/>
        <v>1.6999999999999999E-3</v>
      </c>
      <c r="M1012" t="s">
        <v>1620</v>
      </c>
      <c r="N1012" t="s">
        <v>2865</v>
      </c>
      <c r="O1012">
        <v>0</v>
      </c>
      <c r="P1012">
        <v>0</v>
      </c>
      <c r="Q1012" t="s">
        <v>1621</v>
      </c>
      <c r="R1012" t="s">
        <v>2866</v>
      </c>
      <c r="S1012">
        <v>11668</v>
      </c>
      <c r="T1012">
        <v>11669</v>
      </c>
      <c r="U1012" t="s">
        <v>1622</v>
      </c>
      <c r="V1012" t="s">
        <v>72</v>
      </c>
      <c r="W1012" t="s">
        <v>1623</v>
      </c>
      <c r="X1012" t="s">
        <v>73</v>
      </c>
      <c r="Y1012">
        <v>138</v>
      </c>
      <c r="Z1012">
        <v>1</v>
      </c>
      <c r="AA1012">
        <v>498</v>
      </c>
      <c r="AB1012">
        <v>1</v>
      </c>
      <c r="AC1012" t="s">
        <v>35</v>
      </c>
      <c r="AD1012" t="s">
        <v>35</v>
      </c>
      <c r="AE1012" t="str">
        <f t="shared" si="46"/>
        <v>sp|Q91VR2|ATPG_MOUSE_sp|Q03265|ATPA_MOUSE</v>
      </c>
      <c r="AF1012" t="str">
        <f t="shared" si="47"/>
        <v>IK[325.13]GILYR_GYLDK[325.13]LEPSK</v>
      </c>
    </row>
    <row r="1013" spans="1:32" x14ac:dyDescent="0.25">
      <c r="A1013" t="s">
        <v>4240</v>
      </c>
      <c r="B1013" t="str">
        <f>VLOOKUP(A1013,[1]Files!$A$2:$B$73,2,FALSE)</f>
        <v>Heart</v>
      </c>
      <c r="C1013">
        <v>9515</v>
      </c>
      <c r="D1013">
        <v>2926.5167310000002</v>
      </c>
      <c r="E1013">
        <v>2926.5165459999998</v>
      </c>
      <c r="F1013">
        <v>4</v>
      </c>
      <c r="G1013">
        <v>1059.561571</v>
      </c>
      <c r="H1013">
        <v>1115.5500959999999</v>
      </c>
      <c r="I1013">
        <v>1059.5600609999999</v>
      </c>
      <c r="J1013">
        <v>1115.54989</v>
      </c>
      <c r="K1013">
        <v>1.6999999999999999E-3</v>
      </c>
      <c r="L1013">
        <f t="shared" si="45"/>
        <v>1.6999999999999999E-3</v>
      </c>
      <c r="M1013" t="s">
        <v>762</v>
      </c>
      <c r="N1013" t="s">
        <v>761</v>
      </c>
      <c r="O1013">
        <v>0</v>
      </c>
      <c r="P1013">
        <v>0</v>
      </c>
      <c r="Q1013" t="s">
        <v>764</v>
      </c>
      <c r="R1013" t="s">
        <v>763</v>
      </c>
      <c r="S1013">
        <v>9518</v>
      </c>
      <c r="T1013">
        <v>9519</v>
      </c>
      <c r="U1013" t="s">
        <v>615</v>
      </c>
      <c r="V1013" t="s">
        <v>615</v>
      </c>
      <c r="W1013" t="s">
        <v>616</v>
      </c>
      <c r="X1013" t="s">
        <v>616</v>
      </c>
      <c r="Y1013">
        <v>265</v>
      </c>
      <c r="Z1013">
        <v>1</v>
      </c>
      <c r="AA1013">
        <v>260</v>
      </c>
      <c r="AB1013">
        <v>1</v>
      </c>
      <c r="AC1013" t="s">
        <v>35</v>
      </c>
      <c r="AD1013" t="s">
        <v>35</v>
      </c>
      <c r="AE1013" t="str">
        <f t="shared" si="46"/>
        <v>sp|Q8QZT1|THIL_MOUSE_sp|Q8QZT1|THIL_MOUSE</v>
      </c>
      <c r="AF1013" t="str">
        <f t="shared" si="47"/>
        <v>LK[325.13]TVFQK_VDFSK[325.13]VPK</v>
      </c>
    </row>
    <row r="1014" spans="1:32" x14ac:dyDescent="0.25">
      <c r="A1014" t="s">
        <v>505</v>
      </c>
      <c r="B1014" t="str">
        <f>VLOOKUP(A1014,[1]Files!$A$2:$B$73,2,FALSE)</f>
        <v>Liver</v>
      </c>
      <c r="C1014">
        <v>5420</v>
      </c>
      <c r="D1014">
        <v>2683.3730409999998</v>
      </c>
      <c r="E1014">
        <v>2683.3761650000001</v>
      </c>
      <c r="F1014">
        <v>4</v>
      </c>
      <c r="G1014">
        <v>711.39183200000002</v>
      </c>
      <c r="H1014">
        <v>1220.5761440000001</v>
      </c>
      <c r="I1014">
        <v>711.39153899999997</v>
      </c>
      <c r="J1014">
        <v>1220.5747249999999</v>
      </c>
      <c r="K1014">
        <v>1.6999999999999999E-3</v>
      </c>
      <c r="L1014">
        <f t="shared" si="45"/>
        <v>1.6999999999999999E-3</v>
      </c>
      <c r="M1014" t="s">
        <v>108</v>
      </c>
      <c r="N1014" t="s">
        <v>109</v>
      </c>
      <c r="O1014">
        <v>0</v>
      </c>
      <c r="P1014">
        <v>0</v>
      </c>
      <c r="Q1014" t="s">
        <v>110</v>
      </c>
      <c r="R1014" t="s">
        <v>111</v>
      </c>
      <c r="S1014">
        <v>5423</v>
      </c>
      <c r="T1014">
        <v>5424</v>
      </c>
      <c r="U1014" t="s">
        <v>112</v>
      </c>
      <c r="V1014" t="s">
        <v>112</v>
      </c>
      <c r="W1014" t="s">
        <v>113</v>
      </c>
      <c r="X1014" t="s">
        <v>113</v>
      </c>
      <c r="Y1014">
        <v>351</v>
      </c>
      <c r="Z1014">
        <v>1</v>
      </c>
      <c r="AA1014">
        <v>363</v>
      </c>
      <c r="AB1014">
        <v>1</v>
      </c>
      <c r="AC1014" t="s">
        <v>35</v>
      </c>
      <c r="AD1014" t="s">
        <v>35</v>
      </c>
      <c r="AE1014" t="str">
        <f t="shared" si="46"/>
        <v>sp|Q8BW75|AOFB_MOUSE +1_sp|Q8BW75|AOFB_MOUSE +1</v>
      </c>
      <c r="AF1014" t="str">
        <f t="shared" si="47"/>
        <v>K[325.13]LVR_K[325.13]LC[160.03]ELYAK</v>
      </c>
    </row>
    <row r="1015" spans="1:32" x14ac:dyDescent="0.25">
      <c r="A1015" t="s">
        <v>1673</v>
      </c>
      <c r="B1015" t="str">
        <f>VLOOKUP(A1015,[1]Files!$A$2:$B$73,2,FALSE)</f>
        <v>Brain</v>
      </c>
      <c r="C1015">
        <v>8129</v>
      </c>
      <c r="D1015">
        <v>2861.4609919999998</v>
      </c>
      <c r="E1015">
        <v>2861.4635680000001</v>
      </c>
      <c r="F1015">
        <v>4</v>
      </c>
      <c r="G1015">
        <v>984.47721999999999</v>
      </c>
      <c r="H1015">
        <v>1125.578708</v>
      </c>
      <c r="I1015">
        <v>984.47639100000004</v>
      </c>
      <c r="J1015">
        <v>1125.5778359999999</v>
      </c>
      <c r="K1015">
        <v>1.6999999999999999E-3</v>
      </c>
      <c r="L1015">
        <f t="shared" si="45"/>
        <v>1.6999999999999999E-3</v>
      </c>
      <c r="M1015" t="s">
        <v>1302</v>
      </c>
      <c r="N1015" t="s">
        <v>1303</v>
      </c>
      <c r="O1015">
        <v>0</v>
      </c>
      <c r="P1015">
        <v>0</v>
      </c>
      <c r="Q1015" t="s">
        <v>1304</v>
      </c>
      <c r="R1015" t="s">
        <v>1305</v>
      </c>
      <c r="S1015">
        <v>8132</v>
      </c>
      <c r="T1015">
        <v>8133</v>
      </c>
      <c r="U1015" t="s">
        <v>1306</v>
      </c>
      <c r="V1015" t="s">
        <v>1306</v>
      </c>
      <c r="W1015" t="s">
        <v>1297</v>
      </c>
      <c r="X1015" t="s">
        <v>1297</v>
      </c>
      <c r="Y1015">
        <v>48</v>
      </c>
      <c r="Z1015">
        <v>1</v>
      </c>
      <c r="AA1015">
        <v>55</v>
      </c>
      <c r="AB1015">
        <v>1</v>
      </c>
      <c r="AC1015" t="s">
        <v>35</v>
      </c>
      <c r="AD1015" t="s">
        <v>35</v>
      </c>
      <c r="AE1015" t="str">
        <f t="shared" si="46"/>
        <v>sp|Q06185|ATP5I_MOUSE_sp|Q06185|ATP5I_MOUSE</v>
      </c>
      <c r="AF1015" t="str">
        <f t="shared" si="47"/>
        <v>IAAEEK[325.13]K_RLDELK[325.13]R</v>
      </c>
    </row>
    <row r="1016" spans="1:32" x14ac:dyDescent="0.25">
      <c r="A1016" t="s">
        <v>67</v>
      </c>
      <c r="B1016" t="str">
        <f>VLOOKUP(A1016,[1]Files!$A$2:$B$73,2,FALSE)</f>
        <v>Liver</v>
      </c>
      <c r="C1016">
        <v>7312</v>
      </c>
      <c r="D1016">
        <v>3079.6505069999998</v>
      </c>
      <c r="E1016">
        <v>3079.6510680000001</v>
      </c>
      <c r="F1016">
        <v>4</v>
      </c>
      <c r="G1016">
        <v>1011.499742</v>
      </c>
      <c r="H1016">
        <v>1316.7456999999999</v>
      </c>
      <c r="I1016">
        <v>1011.498523</v>
      </c>
      <c r="J1016">
        <v>1316.745236</v>
      </c>
      <c r="K1016">
        <v>1.6999999999999999E-3</v>
      </c>
      <c r="L1016">
        <f t="shared" si="45"/>
        <v>1.6999999999999999E-3</v>
      </c>
      <c r="M1016" t="s">
        <v>188</v>
      </c>
      <c r="N1016" t="s">
        <v>189</v>
      </c>
      <c r="O1016">
        <v>0</v>
      </c>
      <c r="P1016">
        <v>0</v>
      </c>
      <c r="Q1016" t="s">
        <v>190</v>
      </c>
      <c r="R1016" t="s">
        <v>191</v>
      </c>
      <c r="S1016">
        <v>7315</v>
      </c>
      <c r="T1016">
        <v>7316</v>
      </c>
      <c r="U1016" t="s">
        <v>72</v>
      </c>
      <c r="V1016" t="s">
        <v>72</v>
      </c>
      <c r="W1016" t="s">
        <v>73</v>
      </c>
      <c r="X1016" t="s">
        <v>73</v>
      </c>
      <c r="Y1016">
        <v>167</v>
      </c>
      <c r="Z1016">
        <v>1</v>
      </c>
      <c r="AA1016">
        <v>175</v>
      </c>
      <c r="AB1016">
        <v>1</v>
      </c>
      <c r="AC1016" t="s">
        <v>35</v>
      </c>
      <c r="AD1016" t="s">
        <v>35</v>
      </c>
      <c r="AE1016" t="str">
        <f t="shared" si="46"/>
        <v>sp|Q03265|ATPA_MOUSE_sp|Q03265|ATPA_MOUSE</v>
      </c>
      <c r="AF1016" t="str">
        <f t="shared" si="47"/>
        <v>GPIGSK[325.13]TR_VGLK[325.13]APGIIPR</v>
      </c>
    </row>
    <row r="1017" spans="1:32" x14ac:dyDescent="0.25">
      <c r="A1017" t="s">
        <v>2249</v>
      </c>
      <c r="B1017" t="str">
        <f>VLOOKUP(A1017,[1]Files!$A$2:$B$73,2,FALSE)</f>
        <v>Heart</v>
      </c>
      <c r="C1017">
        <v>3777</v>
      </c>
      <c r="D1017">
        <v>3589.6382859999999</v>
      </c>
      <c r="E1017">
        <v>3590.6411050000002</v>
      </c>
      <c r="F1017">
        <v>5</v>
      </c>
      <c r="G1017">
        <v>1377.6058069999999</v>
      </c>
      <c r="H1017">
        <v>1460.627414</v>
      </c>
      <c r="I1017">
        <v>1377.6048390000001</v>
      </c>
      <c r="J1017">
        <v>1460.626696</v>
      </c>
      <c r="K1017">
        <v>1.6999999999999999E-3</v>
      </c>
      <c r="L1017">
        <f t="shared" si="45"/>
        <v>1.6999999999999999E-3</v>
      </c>
      <c r="M1017" t="s">
        <v>1790</v>
      </c>
      <c r="N1017" t="s">
        <v>69</v>
      </c>
      <c r="O1017">
        <v>0</v>
      </c>
      <c r="P1017">
        <v>0</v>
      </c>
      <c r="Q1017" t="s">
        <v>1090</v>
      </c>
      <c r="R1017" t="s">
        <v>71</v>
      </c>
      <c r="S1017">
        <v>3780</v>
      </c>
      <c r="T1017">
        <v>3781</v>
      </c>
      <c r="U1017" t="s">
        <v>72</v>
      </c>
      <c r="V1017" t="s">
        <v>72</v>
      </c>
      <c r="W1017" t="s">
        <v>73</v>
      </c>
      <c r="X1017" t="s">
        <v>73</v>
      </c>
      <c r="Y1017">
        <v>240</v>
      </c>
      <c r="Z1017">
        <v>1</v>
      </c>
      <c r="AA1017">
        <v>531</v>
      </c>
      <c r="AB1017">
        <v>1</v>
      </c>
      <c r="AC1017" t="s">
        <v>35</v>
      </c>
      <c r="AD1017" t="s">
        <v>35</v>
      </c>
      <c r="AE1017" t="str">
        <f t="shared" si="46"/>
        <v>sp|Q03265|ATPA_MOUSE_sp|Q03265|ATPA_MOUSE</v>
      </c>
      <c r="AF1017" t="str">
        <f t="shared" si="47"/>
        <v>FNDGTDEKK[325.13]K_SDGK[325.13]ISEQSDAK</v>
      </c>
    </row>
    <row r="1018" spans="1:32" x14ac:dyDescent="0.25">
      <c r="A1018" t="s">
        <v>3850</v>
      </c>
      <c r="B1018" t="str">
        <f>VLOOKUP(A1018,[1]Files!$A$2:$B$73,2,FALSE)</f>
        <v>Heart</v>
      </c>
      <c r="C1018">
        <v>4211</v>
      </c>
      <c r="D1018">
        <v>3504.6075519999999</v>
      </c>
      <c r="E1018">
        <v>3504.6066340000002</v>
      </c>
      <c r="F1018">
        <v>4</v>
      </c>
      <c r="G1018">
        <v>1292.5742660000001</v>
      </c>
      <c r="H1018">
        <v>1460.6282209999999</v>
      </c>
      <c r="I1018">
        <v>1292.5740430000001</v>
      </c>
      <c r="J1018">
        <v>1460.626696</v>
      </c>
      <c r="K1018">
        <v>1.6999999999999999E-3</v>
      </c>
      <c r="L1018">
        <f t="shared" si="45"/>
        <v>1.6999999999999999E-3</v>
      </c>
      <c r="M1018" t="s">
        <v>2195</v>
      </c>
      <c r="N1018" t="s">
        <v>69</v>
      </c>
      <c r="O1018">
        <v>0</v>
      </c>
      <c r="P1018">
        <v>0</v>
      </c>
      <c r="Q1018" t="s">
        <v>70</v>
      </c>
      <c r="R1018" t="s">
        <v>71</v>
      </c>
      <c r="S1018">
        <v>4214</v>
      </c>
      <c r="T1018">
        <v>4215</v>
      </c>
      <c r="U1018" t="s">
        <v>72</v>
      </c>
      <c r="V1018" t="s">
        <v>72</v>
      </c>
      <c r="W1018" t="s">
        <v>73</v>
      </c>
      <c r="X1018" t="s">
        <v>73</v>
      </c>
      <c r="Y1018">
        <v>427</v>
      </c>
      <c r="Z1018">
        <v>1</v>
      </c>
      <c r="AA1018">
        <v>531</v>
      </c>
      <c r="AB1018">
        <v>1</v>
      </c>
      <c r="AC1018" t="s">
        <v>35</v>
      </c>
      <c r="AD1018" t="s">
        <v>35</v>
      </c>
      <c r="AE1018" t="str">
        <f t="shared" si="46"/>
        <v>sp|Q03265|ATPA_MOUSE_sp|Q03265|ATPA_MOUSE</v>
      </c>
      <c r="AF1018" t="str">
        <f t="shared" si="47"/>
        <v>AM[147.04]K[325.13]QVAGTM[147.04]K_SDGK[325.13]ISEQSDAK</v>
      </c>
    </row>
    <row r="1019" spans="1:32" x14ac:dyDescent="0.25">
      <c r="A1019" t="s">
        <v>3850</v>
      </c>
      <c r="B1019" t="str">
        <f>VLOOKUP(A1019,[1]Files!$A$2:$B$73,2,FALSE)</f>
        <v>Heart</v>
      </c>
      <c r="C1019">
        <v>4441</v>
      </c>
      <c r="D1019">
        <v>3504.6075519999999</v>
      </c>
      <c r="E1019">
        <v>3504.6015069999999</v>
      </c>
      <c r="F1019">
        <v>4</v>
      </c>
      <c r="G1019">
        <v>1292.573167</v>
      </c>
      <c r="H1019">
        <v>1460.62932</v>
      </c>
      <c r="I1019">
        <v>1292.5740430000001</v>
      </c>
      <c r="J1019">
        <v>1460.626696</v>
      </c>
      <c r="K1019">
        <v>1.6999999999999999E-3</v>
      </c>
      <c r="L1019">
        <f t="shared" si="45"/>
        <v>1.6999999999999999E-3</v>
      </c>
      <c r="M1019" t="s">
        <v>2195</v>
      </c>
      <c r="N1019" t="s">
        <v>69</v>
      </c>
      <c r="O1019">
        <v>0</v>
      </c>
      <c r="P1019">
        <v>0</v>
      </c>
      <c r="Q1019" t="s">
        <v>70</v>
      </c>
      <c r="R1019" t="s">
        <v>71</v>
      </c>
      <c r="S1019">
        <v>4444</v>
      </c>
      <c r="T1019">
        <v>4445</v>
      </c>
      <c r="U1019" t="s">
        <v>72</v>
      </c>
      <c r="V1019" t="s">
        <v>72</v>
      </c>
      <c r="W1019" t="s">
        <v>73</v>
      </c>
      <c r="X1019" t="s">
        <v>73</v>
      </c>
      <c r="Y1019">
        <v>427</v>
      </c>
      <c r="Z1019">
        <v>1</v>
      </c>
      <c r="AA1019">
        <v>531</v>
      </c>
      <c r="AB1019">
        <v>1</v>
      </c>
      <c r="AC1019" t="s">
        <v>35</v>
      </c>
      <c r="AD1019" t="s">
        <v>35</v>
      </c>
      <c r="AE1019" t="str">
        <f t="shared" si="46"/>
        <v>sp|Q03265|ATPA_MOUSE_sp|Q03265|ATPA_MOUSE</v>
      </c>
      <c r="AF1019" t="str">
        <f t="shared" si="47"/>
        <v>AM[147.04]K[325.13]QVAGTM[147.04]K_SDGK[325.13]ISEQSDAK</v>
      </c>
    </row>
    <row r="1020" spans="1:32" x14ac:dyDescent="0.25">
      <c r="A1020" t="s">
        <v>1242</v>
      </c>
      <c r="B1020" t="str">
        <f>VLOOKUP(A1020,[1]Files!$A$2:$B$73,2,FALSE)</f>
        <v>Brain</v>
      </c>
      <c r="C1020">
        <v>10759</v>
      </c>
      <c r="D1020">
        <v>3510.8085740000001</v>
      </c>
      <c r="E1020">
        <v>3510.8120039999999</v>
      </c>
      <c r="F1020">
        <v>5</v>
      </c>
      <c r="G1020">
        <v>1529.773776</v>
      </c>
      <c r="H1020">
        <v>1229.629733</v>
      </c>
      <c r="I1020">
        <v>1529.772573</v>
      </c>
      <c r="J1020">
        <v>1229.629203</v>
      </c>
      <c r="K1020">
        <v>1.6999999999999999E-3</v>
      </c>
      <c r="L1020">
        <f t="shared" si="45"/>
        <v>1.6999999999999999E-3</v>
      </c>
      <c r="M1020" t="s">
        <v>54</v>
      </c>
      <c r="N1020" t="s">
        <v>162</v>
      </c>
      <c r="O1020">
        <v>0</v>
      </c>
      <c r="P1020">
        <v>0</v>
      </c>
      <c r="Q1020" t="s">
        <v>55</v>
      </c>
      <c r="R1020" t="s">
        <v>163</v>
      </c>
      <c r="S1020">
        <v>10762</v>
      </c>
      <c r="T1020">
        <v>10763</v>
      </c>
      <c r="U1020" t="s">
        <v>56</v>
      </c>
      <c r="V1020" t="s">
        <v>60</v>
      </c>
      <c r="W1020" t="s">
        <v>57</v>
      </c>
      <c r="X1020" t="s">
        <v>61</v>
      </c>
      <c r="Y1020">
        <v>202</v>
      </c>
      <c r="Z1020">
        <v>1</v>
      </c>
      <c r="AA1020">
        <v>216</v>
      </c>
      <c r="AB1020">
        <v>1</v>
      </c>
      <c r="AC1020" t="s">
        <v>35</v>
      </c>
      <c r="AD1020" t="s">
        <v>35</v>
      </c>
      <c r="AE1020" t="str">
        <f t="shared" si="46"/>
        <v>sp|P67778|PHB_MOUSE_sp|O35129|PHB2_MOUSE</v>
      </c>
      <c r="AF1020" t="str">
        <f t="shared" si="47"/>
        <v>AQFLVEK[325.13]AK_FVVEK[325.13]AEQQKK</v>
      </c>
    </row>
    <row r="1021" spans="1:32" x14ac:dyDescent="0.25">
      <c r="A1021" t="s">
        <v>2249</v>
      </c>
      <c r="B1021" t="str">
        <f>VLOOKUP(A1021,[1]Files!$A$2:$B$73,2,FALSE)</f>
        <v>Heart</v>
      </c>
      <c r="C1021">
        <v>9740</v>
      </c>
      <c r="D1021">
        <v>2857.4775330000002</v>
      </c>
      <c r="E1021">
        <v>2857.4765069999999</v>
      </c>
      <c r="F1021">
        <v>4</v>
      </c>
      <c r="G1021">
        <v>1002.502109</v>
      </c>
      <c r="H1021">
        <v>1103.5703599999999</v>
      </c>
      <c r="I1021">
        <v>1002.502212</v>
      </c>
      <c r="J1021">
        <v>1103.5685169999999</v>
      </c>
      <c r="K1021">
        <v>1.6999999999999999E-3</v>
      </c>
      <c r="L1021">
        <f t="shared" si="45"/>
        <v>1.6999999999999999E-3</v>
      </c>
      <c r="M1021" t="s">
        <v>1281</v>
      </c>
      <c r="N1021" t="s">
        <v>1367</v>
      </c>
      <c r="O1021">
        <v>0</v>
      </c>
      <c r="P1021">
        <v>0</v>
      </c>
      <c r="Q1021" t="s">
        <v>1283</v>
      </c>
      <c r="R1021" t="s">
        <v>1369</v>
      </c>
      <c r="S1021">
        <v>9743</v>
      </c>
      <c r="T1021">
        <v>9744</v>
      </c>
      <c r="U1021" t="s">
        <v>1285</v>
      </c>
      <c r="V1021" t="s">
        <v>1285</v>
      </c>
      <c r="W1021" t="s">
        <v>814</v>
      </c>
      <c r="X1021" t="s">
        <v>814</v>
      </c>
      <c r="Y1021">
        <v>74</v>
      </c>
      <c r="Z1021">
        <v>1</v>
      </c>
      <c r="AA1021">
        <v>87</v>
      </c>
      <c r="AB1021">
        <v>1</v>
      </c>
      <c r="AC1021" t="s">
        <v>35</v>
      </c>
      <c r="AD1021" t="s">
        <v>35</v>
      </c>
      <c r="AE1021" t="str">
        <f t="shared" si="46"/>
        <v>sp|P62897|CYC_MOUSE +1_sp|P62897|CYC_MOUSE +1</v>
      </c>
      <c r="AF1021" t="str">
        <f t="shared" si="47"/>
        <v>K[325.13]YIPGTK_MIFAGIK[325.13]K</v>
      </c>
    </row>
    <row r="1022" spans="1:32" x14ac:dyDescent="0.25">
      <c r="A1022" t="s">
        <v>2249</v>
      </c>
      <c r="B1022" t="str">
        <f>VLOOKUP(A1022,[1]Files!$A$2:$B$73,2,FALSE)</f>
        <v>Heart</v>
      </c>
      <c r="C1022">
        <v>10789</v>
      </c>
      <c r="D1022">
        <v>3826.9720259999999</v>
      </c>
      <c r="E1022">
        <v>3827.0259930000002</v>
      </c>
      <c r="F1022">
        <v>5</v>
      </c>
      <c r="G1022">
        <v>1387.6995569999999</v>
      </c>
      <c r="H1022">
        <v>1687.8674040000001</v>
      </c>
      <c r="I1022">
        <v>1387.698345</v>
      </c>
      <c r="J1022">
        <v>1687.866867</v>
      </c>
      <c r="K1022">
        <v>1.6999999999999999E-3</v>
      </c>
      <c r="L1022">
        <f t="shared" si="45"/>
        <v>1.6999999999999999E-3</v>
      </c>
      <c r="M1022" t="s">
        <v>2296</v>
      </c>
      <c r="N1022" t="s">
        <v>1942</v>
      </c>
      <c r="O1022">
        <v>0</v>
      </c>
      <c r="P1022">
        <v>0</v>
      </c>
      <c r="Q1022" t="s">
        <v>2298</v>
      </c>
      <c r="R1022" t="s">
        <v>1944</v>
      </c>
      <c r="S1022">
        <v>10792</v>
      </c>
      <c r="T1022">
        <v>10793</v>
      </c>
      <c r="U1022" t="s">
        <v>158</v>
      </c>
      <c r="V1022" t="s">
        <v>72</v>
      </c>
      <c r="W1022" t="s">
        <v>159</v>
      </c>
      <c r="X1022" t="s">
        <v>73</v>
      </c>
      <c r="Y1022">
        <v>426</v>
      </c>
      <c r="Z1022">
        <v>1</v>
      </c>
      <c r="AA1022">
        <v>503</v>
      </c>
      <c r="AB1022">
        <v>1</v>
      </c>
      <c r="AC1022" t="s">
        <v>35</v>
      </c>
      <c r="AD1022" t="s">
        <v>35</v>
      </c>
      <c r="AE1022" t="str">
        <f t="shared" si="46"/>
        <v>sp|P56480|ATPB_MOUSE_sp|Q03265|ATPA_MOUSE</v>
      </c>
      <c r="AF1022" t="str">
        <f t="shared" si="47"/>
        <v>GVQK[325.13]ILQDYK_GYLDKLEPSK[325.13]ITK</v>
      </c>
    </row>
    <row r="1023" spans="1:32" x14ac:dyDescent="0.25">
      <c r="A1023" t="s">
        <v>2554</v>
      </c>
      <c r="B1023" t="str">
        <f>VLOOKUP(A1023,[1]Files!$A$2:$B$73,2,FALSE)</f>
        <v>Heart</v>
      </c>
      <c r="C1023">
        <v>6328</v>
      </c>
      <c r="D1023">
        <v>4174.0738330000004</v>
      </c>
      <c r="E1023">
        <v>4174.0773849999996</v>
      </c>
      <c r="F1023">
        <v>5</v>
      </c>
      <c r="G1023">
        <v>1635.7896450000001</v>
      </c>
      <c r="H1023">
        <v>1786.8791229999999</v>
      </c>
      <c r="I1023">
        <v>1635.7892859999999</v>
      </c>
      <c r="J1023">
        <v>1786.8777660000001</v>
      </c>
      <c r="K1023">
        <v>1.6999999999999999E-3</v>
      </c>
      <c r="L1023">
        <f t="shared" si="45"/>
        <v>1.6999999999999999E-3</v>
      </c>
      <c r="M1023" t="s">
        <v>2760</v>
      </c>
      <c r="N1023" t="s">
        <v>1417</v>
      </c>
      <c r="O1023">
        <v>0</v>
      </c>
      <c r="P1023">
        <v>0</v>
      </c>
      <c r="Q1023" t="s">
        <v>2761</v>
      </c>
      <c r="R1023" t="s">
        <v>1418</v>
      </c>
      <c r="S1023">
        <v>6331</v>
      </c>
      <c r="T1023">
        <v>6332</v>
      </c>
      <c r="U1023" t="s">
        <v>298</v>
      </c>
      <c r="V1023" t="s">
        <v>597</v>
      </c>
      <c r="W1023" t="s">
        <v>299</v>
      </c>
      <c r="X1023" t="s">
        <v>598</v>
      </c>
      <c r="Y1023">
        <v>13</v>
      </c>
      <c r="Z1023">
        <v>1</v>
      </c>
      <c r="AA1023">
        <v>76</v>
      </c>
      <c r="AB1023">
        <v>1</v>
      </c>
      <c r="AC1023" t="s">
        <v>35</v>
      </c>
      <c r="AD1023" t="s">
        <v>35</v>
      </c>
      <c r="AE1023" t="str">
        <f t="shared" si="46"/>
        <v>sp|P56391|CX6B1_MOUSE_sp|Q62425|NDUA4_MOUSE</v>
      </c>
      <c r="AF1023" t="str">
        <f t="shared" si="47"/>
        <v>IKNYK[325.13]TAPFDSR_FYSVNVDYSKLK[325.13]K</v>
      </c>
    </row>
    <row r="1024" spans="1:32" x14ac:dyDescent="0.25">
      <c r="A1024" t="s">
        <v>67</v>
      </c>
      <c r="B1024" t="str">
        <f>VLOOKUP(A1024,[1]Files!$A$2:$B$73,2,FALSE)</f>
        <v>Liver</v>
      </c>
      <c r="C1024">
        <v>8422</v>
      </c>
      <c r="D1024">
        <v>3909.9515929999998</v>
      </c>
      <c r="E1024">
        <v>3910.9433039999999</v>
      </c>
      <c r="F1024">
        <v>4</v>
      </c>
      <c r="G1024">
        <v>1409.741258</v>
      </c>
      <c r="H1024">
        <v>1748.8052700000001</v>
      </c>
      <c r="I1024">
        <v>1409.7402099999999</v>
      </c>
      <c r="J1024">
        <v>1748.804601</v>
      </c>
      <c r="K1024">
        <v>1.6999999999999999E-3</v>
      </c>
      <c r="L1024">
        <f t="shared" si="45"/>
        <v>1.6999999999999999E-3</v>
      </c>
      <c r="M1024" t="s">
        <v>246</v>
      </c>
      <c r="N1024" t="s">
        <v>247</v>
      </c>
      <c r="O1024">
        <v>0</v>
      </c>
      <c r="P1024">
        <v>0</v>
      </c>
      <c r="Q1024" t="s">
        <v>248</v>
      </c>
      <c r="R1024" t="s">
        <v>249</v>
      </c>
      <c r="S1024">
        <v>8425</v>
      </c>
      <c r="T1024">
        <v>8424</v>
      </c>
      <c r="U1024" t="s">
        <v>228</v>
      </c>
      <c r="V1024" t="s">
        <v>228</v>
      </c>
      <c r="W1024" t="s">
        <v>229</v>
      </c>
      <c r="X1024" t="s">
        <v>229</v>
      </c>
      <c r="Y1024">
        <v>208</v>
      </c>
      <c r="Z1024">
        <v>1</v>
      </c>
      <c r="AA1024">
        <v>114</v>
      </c>
      <c r="AB1024">
        <v>1</v>
      </c>
      <c r="AC1024" t="s">
        <v>35</v>
      </c>
      <c r="AD1024" t="s">
        <v>35</v>
      </c>
      <c r="AE1024" t="str">
        <f t="shared" si="46"/>
        <v>sp|P41216|ACSL1_MOUSE_sp|P41216|ACSL1_MOUSE</v>
      </c>
      <c r="AF1024" t="str">
        <f t="shared" si="47"/>
        <v>AK[325.13]LLLEGVENK_K[325.13]PNQPYEWISYK</v>
      </c>
    </row>
    <row r="1025" spans="1:32" x14ac:dyDescent="0.25">
      <c r="A1025" t="s">
        <v>1242</v>
      </c>
      <c r="B1025" t="str">
        <f>VLOOKUP(A1025,[1]Files!$A$2:$B$73,2,FALSE)</f>
        <v>Brain</v>
      </c>
      <c r="C1025">
        <v>14177</v>
      </c>
      <c r="D1025">
        <v>3612.8734679999998</v>
      </c>
      <c r="E1025">
        <v>3612.8754330000002</v>
      </c>
      <c r="F1025">
        <v>4</v>
      </c>
      <c r="G1025">
        <v>1471.8406709999999</v>
      </c>
      <c r="H1025">
        <v>1389.627733</v>
      </c>
      <c r="I1025">
        <v>1471.8398649999999</v>
      </c>
      <c r="J1025">
        <v>1389.626837</v>
      </c>
      <c r="K1025">
        <v>1.6999999999999999E-3</v>
      </c>
      <c r="L1025">
        <f t="shared" si="45"/>
        <v>1.6999999999999999E-3</v>
      </c>
      <c r="M1025" t="s">
        <v>1199</v>
      </c>
      <c r="N1025" t="s">
        <v>765</v>
      </c>
      <c r="O1025">
        <v>0</v>
      </c>
      <c r="P1025">
        <v>0</v>
      </c>
      <c r="Q1025" t="s">
        <v>1201</v>
      </c>
      <c r="R1025" t="s">
        <v>766</v>
      </c>
      <c r="S1025">
        <v>14180</v>
      </c>
      <c r="T1025">
        <v>14181</v>
      </c>
      <c r="U1025" t="s">
        <v>751</v>
      </c>
      <c r="V1025" t="s">
        <v>767</v>
      </c>
      <c r="W1025" t="s">
        <v>752</v>
      </c>
      <c r="X1025" t="s">
        <v>752</v>
      </c>
      <c r="Y1025">
        <v>332</v>
      </c>
      <c r="Z1025">
        <v>1</v>
      </c>
      <c r="AA1025">
        <v>276</v>
      </c>
      <c r="AB1025">
        <v>1</v>
      </c>
      <c r="AC1025" t="s">
        <v>35</v>
      </c>
      <c r="AD1025" t="s">
        <v>35</v>
      </c>
      <c r="AE1025" t="str">
        <f t="shared" si="46"/>
        <v>sp|P30275|KCRU_MOUSE_sp|P30275|KCRU_MOUSE +1</v>
      </c>
      <c r="AF1025" t="str">
        <f t="shared" si="47"/>
        <v>VISMEK[325.13]GGNMK_AGVHIK[325.13]LPLLSK</v>
      </c>
    </row>
    <row r="1026" spans="1:32" x14ac:dyDescent="0.25">
      <c r="A1026" t="s">
        <v>67</v>
      </c>
      <c r="B1026" t="str">
        <f>VLOOKUP(A1026,[1]Files!$A$2:$B$73,2,FALSE)</f>
        <v>Liver</v>
      </c>
      <c r="C1026">
        <v>7220</v>
      </c>
      <c r="D1026">
        <v>3923.916925</v>
      </c>
      <c r="E1026">
        <v>3923.9232710000001</v>
      </c>
      <c r="F1026">
        <v>5</v>
      </c>
      <c r="G1026">
        <v>1286.652513</v>
      </c>
      <c r="H1026">
        <v>1885.8593470000001</v>
      </c>
      <c r="I1026">
        <v>1286.6506670000001</v>
      </c>
      <c r="J1026">
        <v>1885.8594900000001</v>
      </c>
      <c r="K1026">
        <v>1.6999999999999999E-3</v>
      </c>
      <c r="L1026">
        <f t="shared" ref="L1026:L1089" si="48">ABS(K1026)</f>
        <v>1.6999999999999999E-3</v>
      </c>
      <c r="M1026" t="s">
        <v>150</v>
      </c>
      <c r="N1026" t="s">
        <v>170</v>
      </c>
      <c r="O1026">
        <v>0</v>
      </c>
      <c r="P1026">
        <v>0</v>
      </c>
      <c r="Q1026" t="s">
        <v>152</v>
      </c>
      <c r="R1026" t="s">
        <v>171</v>
      </c>
      <c r="S1026">
        <v>7223</v>
      </c>
      <c r="T1026">
        <v>7224</v>
      </c>
      <c r="U1026" t="s">
        <v>154</v>
      </c>
      <c r="V1026" t="s">
        <v>154</v>
      </c>
      <c r="W1026" t="s">
        <v>155</v>
      </c>
      <c r="X1026" t="s">
        <v>155</v>
      </c>
      <c r="Y1026">
        <v>476</v>
      </c>
      <c r="Z1026">
        <v>1</v>
      </c>
      <c r="AA1026">
        <v>480</v>
      </c>
      <c r="AB1026">
        <v>1</v>
      </c>
      <c r="AC1026" t="s">
        <v>35</v>
      </c>
      <c r="AD1026" t="s">
        <v>35</v>
      </c>
      <c r="AE1026" t="str">
        <f t="shared" si="46"/>
        <v>sp|P24270|CATA_MOUSE_sp|P24270|CATA_MOUSE</v>
      </c>
      <c r="AF1026" t="str">
        <f t="shared" si="47"/>
        <v>DAQLFIQK[325.13]K_AVK[325.13]NFTDVHPDYGAR</v>
      </c>
    </row>
    <row r="1027" spans="1:32" x14ac:dyDescent="0.25">
      <c r="A1027" t="s">
        <v>2249</v>
      </c>
      <c r="B1027" t="str">
        <f>VLOOKUP(A1027,[1]Files!$A$2:$B$73,2,FALSE)</f>
        <v>Heart</v>
      </c>
      <c r="C1027">
        <v>9802</v>
      </c>
      <c r="D1027">
        <v>2797.3438190000002</v>
      </c>
      <c r="E1027">
        <v>2797.3476009999999</v>
      </c>
      <c r="F1027">
        <v>4</v>
      </c>
      <c r="G1027">
        <v>1018.461778</v>
      </c>
      <c r="H1027">
        <v>1027.4769759999999</v>
      </c>
      <c r="I1027">
        <v>1018.460741</v>
      </c>
      <c r="J1027">
        <v>1027.4763310000001</v>
      </c>
      <c r="K1027">
        <v>1.6999999999999999E-3</v>
      </c>
      <c r="L1027">
        <f t="shared" si="48"/>
        <v>1.6999999999999999E-3</v>
      </c>
      <c r="M1027" t="s">
        <v>728</v>
      </c>
      <c r="N1027" t="s">
        <v>991</v>
      </c>
      <c r="O1027">
        <v>0</v>
      </c>
      <c r="P1027">
        <v>0</v>
      </c>
      <c r="Q1027" t="s">
        <v>730</v>
      </c>
      <c r="R1027" t="s">
        <v>993</v>
      </c>
      <c r="S1027">
        <v>9805</v>
      </c>
      <c r="T1027">
        <v>9806</v>
      </c>
      <c r="U1027" t="s">
        <v>441</v>
      </c>
      <c r="V1027" t="s">
        <v>126</v>
      </c>
      <c r="W1027" t="s">
        <v>442</v>
      </c>
      <c r="X1027" t="s">
        <v>127</v>
      </c>
      <c r="Y1027">
        <v>329</v>
      </c>
      <c r="Z1027">
        <v>1</v>
      </c>
      <c r="AA1027">
        <v>150</v>
      </c>
      <c r="AB1027">
        <v>1</v>
      </c>
      <c r="AC1027" t="s">
        <v>35</v>
      </c>
      <c r="AD1027" t="s">
        <v>35</v>
      </c>
      <c r="AE1027" t="str">
        <f t="shared" ref="AE1027:AE1090" si="49">U1027&amp;"_"&amp;V1027</f>
        <v>sp|P08249|MDHM_MOUSE_sp|P05202|AATM_MOUSE</v>
      </c>
      <c r="AF1027" t="str">
        <f t="shared" ref="AF1027:AF1090" si="50">IF(I1027&lt;J1027,M1027&amp;"_"&amp;N1027,N1027&amp;"_"&amp;M1027)</f>
        <v>K[325.13]GEDFVK_FFK[325.13]FSR</v>
      </c>
    </row>
    <row r="1028" spans="1:32" x14ac:dyDescent="0.25">
      <c r="A1028" t="s">
        <v>2554</v>
      </c>
      <c r="B1028" t="str">
        <f>VLOOKUP(A1028,[1]Files!$A$2:$B$73,2,FALSE)</f>
        <v>Heart</v>
      </c>
      <c r="C1028">
        <v>3543</v>
      </c>
      <c r="D1028">
        <v>2687.3717729999998</v>
      </c>
      <c r="E1028">
        <v>2687.3685970000001</v>
      </c>
      <c r="F1028">
        <v>4</v>
      </c>
      <c r="G1028">
        <v>966.47758599999997</v>
      </c>
      <c r="H1028">
        <v>969.48912199999995</v>
      </c>
      <c r="I1028">
        <v>966.47705900000005</v>
      </c>
      <c r="J1028">
        <v>969.48795800000005</v>
      </c>
      <c r="K1028">
        <v>1.6999999999999999E-3</v>
      </c>
      <c r="L1028">
        <f t="shared" si="48"/>
        <v>1.6999999999999999E-3</v>
      </c>
      <c r="M1028" t="s">
        <v>2611</v>
      </c>
      <c r="N1028" t="s">
        <v>1798</v>
      </c>
      <c r="O1028">
        <v>0</v>
      </c>
      <c r="P1028">
        <v>9.2449999999999997E-3</v>
      </c>
      <c r="Q1028" t="s">
        <v>2612</v>
      </c>
      <c r="R1028" t="s">
        <v>1800</v>
      </c>
      <c r="S1028">
        <v>3544</v>
      </c>
      <c r="T1028">
        <v>3547</v>
      </c>
      <c r="U1028" t="s">
        <v>1642</v>
      </c>
      <c r="V1028" t="s">
        <v>1642</v>
      </c>
      <c r="W1028" t="s">
        <v>1643</v>
      </c>
      <c r="X1028" t="s">
        <v>1643</v>
      </c>
      <c r="Y1028">
        <v>254</v>
      </c>
      <c r="Z1028">
        <v>1</v>
      </c>
      <c r="AA1028">
        <v>191</v>
      </c>
      <c r="AB1028">
        <v>1</v>
      </c>
      <c r="AC1028" t="s">
        <v>35</v>
      </c>
      <c r="AD1028" t="s">
        <v>35</v>
      </c>
      <c r="AE1028" t="str">
        <f t="shared" si="49"/>
        <v>sp|Q99JY0|ECHB_MOUSE_sp|Q99JY0|ECHB_MOUSE</v>
      </c>
      <c r="AF1028" t="str">
        <f t="shared" si="50"/>
        <v>SHSLAK[325.13]K_AK[325.13]TLGQR</v>
      </c>
    </row>
    <row r="1029" spans="1:32" x14ac:dyDescent="0.25">
      <c r="A1029" t="s">
        <v>67</v>
      </c>
      <c r="B1029" t="str">
        <f>VLOOKUP(A1029,[1]Files!$A$2:$B$73,2,FALSE)</f>
        <v>Liver</v>
      </c>
      <c r="C1029">
        <v>5860</v>
      </c>
      <c r="D1029">
        <v>2921.4357989999999</v>
      </c>
      <c r="E1029">
        <v>2922.4398860000001</v>
      </c>
      <c r="F1029">
        <v>4</v>
      </c>
      <c r="G1029">
        <v>1198.584032</v>
      </c>
      <c r="H1029">
        <v>971.44670199999996</v>
      </c>
      <c r="I1029">
        <v>1198.582981</v>
      </c>
      <c r="J1029">
        <v>971.44609400000002</v>
      </c>
      <c r="K1029">
        <v>1.6999999999999999E-3</v>
      </c>
      <c r="L1029">
        <f t="shared" si="48"/>
        <v>1.6999999999999999E-3</v>
      </c>
      <c r="M1029" t="s">
        <v>80</v>
      </c>
      <c r="N1029" t="s">
        <v>81</v>
      </c>
      <c r="O1029">
        <v>0</v>
      </c>
      <c r="P1029">
        <v>2.9412000000000001E-2</v>
      </c>
      <c r="Q1029" t="s">
        <v>82</v>
      </c>
      <c r="R1029" t="s">
        <v>83</v>
      </c>
      <c r="S1029">
        <v>5863</v>
      </c>
      <c r="T1029">
        <v>5864</v>
      </c>
      <c r="U1029" t="s">
        <v>84</v>
      </c>
      <c r="V1029" t="s">
        <v>84</v>
      </c>
      <c r="W1029" t="s">
        <v>85</v>
      </c>
      <c r="X1029" t="s">
        <v>85</v>
      </c>
      <c r="Y1029">
        <v>281</v>
      </c>
      <c r="Z1029">
        <v>1</v>
      </c>
      <c r="AA1029">
        <v>269</v>
      </c>
      <c r="AB1029">
        <v>1</v>
      </c>
      <c r="AC1029" t="s">
        <v>35</v>
      </c>
      <c r="AD1029" t="s">
        <v>35</v>
      </c>
      <c r="AE1029" t="str">
        <f t="shared" si="49"/>
        <v>sp|Q8CAQ8|MIC60_MOUSE_sp|Q8CAQ8|MIC60_MOUSE</v>
      </c>
      <c r="AF1029" t="str">
        <f t="shared" si="50"/>
        <v>K[325.13]SAQWR_TVEGALK[325.13]ER</v>
      </c>
    </row>
    <row r="1030" spans="1:32" x14ac:dyDescent="0.25">
      <c r="A1030" t="s">
        <v>67</v>
      </c>
      <c r="B1030" t="str">
        <f>VLOOKUP(A1030,[1]Files!$A$2:$B$73,2,FALSE)</f>
        <v>Liver</v>
      </c>
      <c r="C1030">
        <v>5866</v>
      </c>
      <c r="D1030">
        <v>2921.43586</v>
      </c>
      <c r="E1030">
        <v>2922.4459900000002</v>
      </c>
      <c r="F1030">
        <v>4</v>
      </c>
      <c r="G1030">
        <v>1198.5839100000001</v>
      </c>
      <c r="H1030">
        <v>971.44688599999995</v>
      </c>
      <c r="I1030">
        <v>1198.582981</v>
      </c>
      <c r="J1030">
        <v>971.44609400000002</v>
      </c>
      <c r="K1030">
        <v>1.6999999999999999E-3</v>
      </c>
      <c r="L1030">
        <f t="shared" si="48"/>
        <v>1.6999999999999999E-3</v>
      </c>
      <c r="M1030" t="s">
        <v>80</v>
      </c>
      <c r="N1030" t="s">
        <v>81</v>
      </c>
      <c r="O1030">
        <v>0</v>
      </c>
      <c r="P1030">
        <v>4.3783000000000002E-2</v>
      </c>
      <c r="Q1030" t="s">
        <v>82</v>
      </c>
      <c r="R1030" t="s">
        <v>83</v>
      </c>
      <c r="S1030">
        <v>5869</v>
      </c>
      <c r="T1030">
        <v>5870</v>
      </c>
      <c r="U1030" t="s">
        <v>84</v>
      </c>
      <c r="V1030" t="s">
        <v>84</v>
      </c>
      <c r="W1030" t="s">
        <v>85</v>
      </c>
      <c r="X1030" t="s">
        <v>85</v>
      </c>
      <c r="Y1030">
        <v>281</v>
      </c>
      <c r="Z1030">
        <v>1</v>
      </c>
      <c r="AA1030">
        <v>269</v>
      </c>
      <c r="AB1030">
        <v>1</v>
      </c>
      <c r="AC1030" t="s">
        <v>35</v>
      </c>
      <c r="AD1030" t="s">
        <v>35</v>
      </c>
      <c r="AE1030" t="str">
        <f t="shared" si="49"/>
        <v>sp|Q8CAQ8|MIC60_MOUSE_sp|Q8CAQ8|MIC60_MOUSE</v>
      </c>
      <c r="AF1030" t="str">
        <f t="shared" si="50"/>
        <v>K[325.13]SAQWR_TVEGALK[325.13]ER</v>
      </c>
    </row>
    <row r="1031" spans="1:32" x14ac:dyDescent="0.25">
      <c r="A1031" t="s">
        <v>4240</v>
      </c>
      <c r="B1031" t="str">
        <f>VLOOKUP(A1031,[1]Files!$A$2:$B$73,2,FALSE)</f>
        <v>Heart</v>
      </c>
      <c r="C1031">
        <v>7616</v>
      </c>
      <c r="D1031">
        <v>2891.5079420000002</v>
      </c>
      <c r="E1031">
        <v>2891.5077569999999</v>
      </c>
      <c r="F1031">
        <v>4</v>
      </c>
      <c r="G1031">
        <v>1026.5360579999999</v>
      </c>
      <c r="H1031">
        <v>1113.56682</v>
      </c>
      <c r="I1031">
        <v>1026.534574</v>
      </c>
      <c r="J1031">
        <v>1113.566603</v>
      </c>
      <c r="K1031">
        <v>1.6999999999999999E-3</v>
      </c>
      <c r="L1031">
        <f t="shared" si="48"/>
        <v>1.6999999999999999E-3</v>
      </c>
      <c r="M1031" t="s">
        <v>1828</v>
      </c>
      <c r="N1031" t="s">
        <v>4281</v>
      </c>
      <c r="O1031">
        <v>7.9365000000000002E-4</v>
      </c>
      <c r="P1031">
        <v>3.7571E-2</v>
      </c>
      <c r="Q1031" t="s">
        <v>1830</v>
      </c>
      <c r="R1031" t="s">
        <v>4282</v>
      </c>
      <c r="S1031">
        <v>7619</v>
      </c>
      <c r="T1031">
        <v>7620</v>
      </c>
      <c r="U1031" t="s">
        <v>1622</v>
      </c>
      <c r="V1031" t="s">
        <v>4283</v>
      </c>
      <c r="W1031" t="s">
        <v>1623</v>
      </c>
      <c r="X1031" t="s">
        <v>4284</v>
      </c>
      <c r="Y1031">
        <v>39</v>
      </c>
      <c r="Z1031">
        <v>1</v>
      </c>
      <c r="AA1031">
        <v>378</v>
      </c>
      <c r="AB1031">
        <v>1</v>
      </c>
      <c r="AC1031" t="s">
        <v>35</v>
      </c>
      <c r="AD1031" t="s">
        <v>35</v>
      </c>
      <c r="AE1031" t="str">
        <f t="shared" si="49"/>
        <v>sp|Q91VR2|ATPG_MOUSE_sp|Q9QZ82|CP11A_MOUSE</v>
      </c>
      <c r="AF1031" t="str">
        <f t="shared" si="50"/>
        <v>SIK[325.13]NIQK_ASIK[325.13]ETLR</v>
      </c>
    </row>
    <row r="1032" spans="1:32" x14ac:dyDescent="0.25">
      <c r="A1032" t="s">
        <v>3850</v>
      </c>
      <c r="B1032" t="str">
        <f>VLOOKUP(A1032,[1]Files!$A$2:$B$73,2,FALSE)</f>
        <v>Heart</v>
      </c>
      <c r="C1032">
        <v>10114</v>
      </c>
      <c r="D1032">
        <v>3648.7854080000002</v>
      </c>
      <c r="E1032">
        <v>3648.7885190000002</v>
      </c>
      <c r="F1032">
        <v>4</v>
      </c>
      <c r="G1032">
        <v>1440.696336</v>
      </c>
      <c r="H1032">
        <v>1456.6840070000001</v>
      </c>
      <c r="I1032">
        <v>1440.6918800000001</v>
      </c>
      <c r="J1032">
        <v>1456.68678</v>
      </c>
      <c r="K1032">
        <v>1.6999999999999999E-3</v>
      </c>
      <c r="L1032">
        <f t="shared" si="48"/>
        <v>1.6999999999999999E-3</v>
      </c>
      <c r="M1032" t="s">
        <v>3442</v>
      </c>
      <c r="N1032" t="s">
        <v>3663</v>
      </c>
      <c r="O1032">
        <v>2.5173000000000001E-3</v>
      </c>
      <c r="P1032">
        <v>1.4113999999999999E-3</v>
      </c>
      <c r="Q1032" t="s">
        <v>3443</v>
      </c>
      <c r="R1032" t="s">
        <v>3443</v>
      </c>
      <c r="S1032">
        <v>10117</v>
      </c>
      <c r="T1032">
        <v>10118</v>
      </c>
      <c r="U1032" t="s">
        <v>3272</v>
      </c>
      <c r="V1032" t="s">
        <v>3272</v>
      </c>
      <c r="W1032" t="s">
        <v>3273</v>
      </c>
      <c r="X1032" t="s">
        <v>3273</v>
      </c>
      <c r="Y1032">
        <v>36</v>
      </c>
      <c r="Z1032">
        <v>1</v>
      </c>
      <c r="AA1032">
        <v>36</v>
      </c>
      <c r="AB1032">
        <v>1</v>
      </c>
      <c r="AC1032" t="s">
        <v>35</v>
      </c>
      <c r="AD1032" t="s">
        <v>35</v>
      </c>
      <c r="AE1032" t="str">
        <f t="shared" si="49"/>
        <v>sp|Q64433|CH10_MOUSE_sp|Q64433|CH10_MOUSE</v>
      </c>
      <c r="AF1032" t="str">
        <f t="shared" si="50"/>
        <v>GGIMLPEK[325.13]SQGK_GGIM[147.04]LPEK[325.13]SQGK</v>
      </c>
    </row>
    <row r="1033" spans="1:32" x14ac:dyDescent="0.25">
      <c r="A1033" t="s">
        <v>3578</v>
      </c>
      <c r="B1033" t="str">
        <f>VLOOKUP(A1033,[1]Files!$A$2:$B$73,2,FALSE)</f>
        <v>Heart</v>
      </c>
      <c r="C1033">
        <v>6920</v>
      </c>
      <c r="D1033">
        <v>4228.0004209999997</v>
      </c>
      <c r="E1033">
        <v>4227.9933529999998</v>
      </c>
      <c r="F1033">
        <v>4</v>
      </c>
      <c r="G1033">
        <v>1129.5291</v>
      </c>
      <c r="H1033">
        <v>2347.066257</v>
      </c>
      <c r="I1033">
        <v>1129.5291549999999</v>
      </c>
      <c r="J1033">
        <v>2347.0644579999998</v>
      </c>
      <c r="K1033">
        <v>1.6999999999999999E-3</v>
      </c>
      <c r="L1033">
        <f t="shared" si="48"/>
        <v>1.6999999999999999E-3</v>
      </c>
      <c r="M1033" t="s">
        <v>593</v>
      </c>
      <c r="N1033" t="s">
        <v>782</v>
      </c>
      <c r="O1033">
        <v>3.3860000000000001E-3</v>
      </c>
      <c r="P1033">
        <v>0</v>
      </c>
      <c r="Q1033" t="s">
        <v>595</v>
      </c>
      <c r="R1033" t="s">
        <v>784</v>
      </c>
      <c r="S1033">
        <v>6921</v>
      </c>
      <c r="T1033">
        <v>6924</v>
      </c>
      <c r="U1033" t="s">
        <v>597</v>
      </c>
      <c r="V1033" t="s">
        <v>597</v>
      </c>
      <c r="W1033" t="s">
        <v>598</v>
      </c>
      <c r="X1033" t="s">
        <v>598</v>
      </c>
      <c r="Y1033">
        <v>76</v>
      </c>
      <c r="Z1033">
        <v>1</v>
      </c>
      <c r="AA1033">
        <v>64</v>
      </c>
      <c r="AB1033">
        <v>1</v>
      </c>
      <c r="AC1033" t="s">
        <v>35</v>
      </c>
      <c r="AD1033" t="s">
        <v>35</v>
      </c>
      <c r="AE1033" t="str">
        <f t="shared" si="49"/>
        <v>sp|Q62425|NDUA4_MOUSE_sp|Q62425|NDUA4_MOUSE</v>
      </c>
      <c r="AF1033" t="str">
        <f t="shared" si="50"/>
        <v>LK[325.13]KEGPDF_LGPNEQYK[325.13]FYSVNVDYSK</v>
      </c>
    </row>
    <row r="1034" spans="1:32" x14ac:dyDescent="0.25">
      <c r="A1034" t="s">
        <v>399</v>
      </c>
      <c r="B1034" t="str">
        <f>VLOOKUP(A1034,[1]Files!$A$2:$B$73,2,FALSE)</f>
        <v>Liver</v>
      </c>
      <c r="C1034">
        <v>6275</v>
      </c>
      <c r="D1034">
        <v>2719.4384089999999</v>
      </c>
      <c r="E1034">
        <v>2719.438177</v>
      </c>
      <c r="F1034">
        <v>4</v>
      </c>
      <c r="G1034">
        <v>824.47661000000005</v>
      </c>
      <c r="H1034">
        <v>1143.5567349999999</v>
      </c>
      <c r="I1034">
        <v>824.47560299999998</v>
      </c>
      <c r="J1034">
        <v>1143.5560379999999</v>
      </c>
      <c r="K1034">
        <v>1.6999999999999999E-3</v>
      </c>
      <c r="L1034">
        <f t="shared" si="48"/>
        <v>1.6999999999999999E-3</v>
      </c>
      <c r="M1034" t="s">
        <v>104</v>
      </c>
      <c r="N1034" t="s">
        <v>105</v>
      </c>
      <c r="O1034">
        <v>4.7847000000000002E-3</v>
      </c>
      <c r="P1034">
        <v>0</v>
      </c>
      <c r="Q1034" t="s">
        <v>106</v>
      </c>
      <c r="R1034" t="s">
        <v>107</v>
      </c>
      <c r="S1034">
        <v>6278</v>
      </c>
      <c r="T1034">
        <v>6279</v>
      </c>
      <c r="U1034" t="s">
        <v>45</v>
      </c>
      <c r="V1034" t="s">
        <v>45</v>
      </c>
      <c r="W1034" t="s">
        <v>46</v>
      </c>
      <c r="X1034" t="s">
        <v>46</v>
      </c>
      <c r="Y1034">
        <v>237</v>
      </c>
      <c r="Z1034">
        <v>1</v>
      </c>
      <c r="AA1034">
        <v>214</v>
      </c>
      <c r="AB1034">
        <v>1</v>
      </c>
      <c r="AC1034" t="s">
        <v>35</v>
      </c>
      <c r="AD1034" t="s">
        <v>35</v>
      </c>
      <c r="AE1034" t="str">
        <f t="shared" si="49"/>
        <v>sp|Q8C196|CPSM_MOUSE_sp|Q8C196|CPSM_MOUSE</v>
      </c>
      <c r="AF1034" t="str">
        <f t="shared" si="50"/>
        <v>LLVK[325.13]R_VFGK[325.13]GNPTK</v>
      </c>
    </row>
    <row r="1035" spans="1:32" x14ac:dyDescent="0.25">
      <c r="A1035" t="s">
        <v>4240</v>
      </c>
      <c r="B1035" t="str">
        <f>VLOOKUP(A1035,[1]Files!$A$2:$B$73,2,FALSE)</f>
        <v>Heart</v>
      </c>
      <c r="C1035">
        <v>12145</v>
      </c>
      <c r="D1035">
        <v>3705.966852</v>
      </c>
      <c r="E1035">
        <v>3705.9603940000002</v>
      </c>
      <c r="F1035">
        <v>4</v>
      </c>
      <c r="G1035">
        <v>839.43913399999997</v>
      </c>
      <c r="H1035">
        <v>2115.1226529999999</v>
      </c>
      <c r="I1035">
        <v>839.43888300000003</v>
      </c>
      <c r="J1035">
        <v>2115.121185</v>
      </c>
      <c r="K1035">
        <v>1.6999999999999999E-3</v>
      </c>
      <c r="L1035">
        <f t="shared" si="48"/>
        <v>1.6999999999999999E-3</v>
      </c>
      <c r="M1035" t="s">
        <v>828</v>
      </c>
      <c r="N1035" t="s">
        <v>829</v>
      </c>
      <c r="O1035">
        <v>5.2597E-3</v>
      </c>
      <c r="P1035">
        <v>0</v>
      </c>
      <c r="Q1035" t="s">
        <v>830</v>
      </c>
      <c r="R1035" t="s">
        <v>831</v>
      </c>
      <c r="S1035">
        <v>12146</v>
      </c>
      <c r="T1035">
        <v>12149</v>
      </c>
      <c r="U1035" t="s">
        <v>158</v>
      </c>
      <c r="V1035" t="s">
        <v>158</v>
      </c>
      <c r="W1035" t="s">
        <v>159</v>
      </c>
      <c r="X1035" t="s">
        <v>159</v>
      </c>
      <c r="Y1035">
        <v>159</v>
      </c>
      <c r="Z1035">
        <v>1</v>
      </c>
      <c r="AA1035">
        <v>133</v>
      </c>
      <c r="AB1035">
        <v>1</v>
      </c>
      <c r="AC1035" t="s">
        <v>35</v>
      </c>
      <c r="AD1035" t="s">
        <v>35</v>
      </c>
      <c r="AE1035" t="str">
        <f t="shared" si="49"/>
        <v>sp|P56480|ATPB_MOUSE_sp|P56480|ATPB_MOUSE</v>
      </c>
      <c r="AF1035" t="str">
        <f t="shared" si="50"/>
        <v>GPIK[325.13]TK_VLDSGAPIK[325.13]IPVGPETLGR</v>
      </c>
    </row>
    <row r="1036" spans="1:32" x14ac:dyDescent="0.25">
      <c r="A1036" t="s">
        <v>1077</v>
      </c>
      <c r="B1036" t="str">
        <f>VLOOKUP(A1036,[1]Files!$A$2:$B$73,2,FALSE)</f>
        <v>Brain</v>
      </c>
      <c r="C1036">
        <v>4523</v>
      </c>
      <c r="D1036">
        <v>2374.2443929999999</v>
      </c>
      <c r="E1036">
        <v>2375.260687</v>
      </c>
      <c r="F1036">
        <v>4</v>
      </c>
      <c r="G1036">
        <v>811.41966400000001</v>
      </c>
      <c r="H1036">
        <v>811.41966400000001</v>
      </c>
      <c r="I1036">
        <v>811.41881599999999</v>
      </c>
      <c r="J1036">
        <v>811.41881599999999</v>
      </c>
      <c r="K1036">
        <v>1.6999999999999999E-3</v>
      </c>
      <c r="L1036">
        <f t="shared" si="48"/>
        <v>1.6999999999999999E-3</v>
      </c>
      <c r="M1036" t="s">
        <v>415</v>
      </c>
      <c r="N1036" t="s">
        <v>415</v>
      </c>
      <c r="O1036">
        <v>8.0774999999999996E-3</v>
      </c>
      <c r="P1036">
        <v>1.2638E-2</v>
      </c>
      <c r="Q1036" t="s">
        <v>416</v>
      </c>
      <c r="R1036" t="s">
        <v>416</v>
      </c>
      <c r="S1036">
        <v>4527</v>
      </c>
      <c r="T1036">
        <v>4526</v>
      </c>
      <c r="U1036" t="s">
        <v>417</v>
      </c>
      <c r="V1036" t="s">
        <v>417</v>
      </c>
      <c r="W1036" t="s">
        <v>418</v>
      </c>
      <c r="X1036" t="s">
        <v>418</v>
      </c>
      <c r="Y1036">
        <v>86</v>
      </c>
      <c r="Z1036">
        <v>1</v>
      </c>
      <c r="AA1036">
        <v>86</v>
      </c>
      <c r="AB1036">
        <v>1</v>
      </c>
      <c r="AC1036" t="s">
        <v>35</v>
      </c>
      <c r="AD1036" t="s">
        <v>35</v>
      </c>
      <c r="AE1036" t="str">
        <f t="shared" si="49"/>
        <v>sp|Q9CRB9|MIC19_MOUSE_sp|Q9CRB9|MIC19_MOUSE</v>
      </c>
      <c r="AF1036" t="str">
        <f t="shared" si="50"/>
        <v>LK[325.13]QAR_LK[325.13]QAR</v>
      </c>
    </row>
    <row r="1037" spans="1:32" x14ac:dyDescent="0.25">
      <c r="A1037" t="s">
        <v>4240</v>
      </c>
      <c r="B1037" t="str">
        <f>VLOOKUP(A1037,[1]Files!$A$2:$B$73,2,FALSE)</f>
        <v>Heart</v>
      </c>
      <c r="C1037">
        <v>8268</v>
      </c>
      <c r="D1037">
        <v>3342.6968320000001</v>
      </c>
      <c r="E1037">
        <v>3342.6896419999998</v>
      </c>
      <c r="F1037">
        <v>4</v>
      </c>
      <c r="G1037">
        <v>1215.6357889999999</v>
      </c>
      <c r="H1037">
        <v>1375.655978</v>
      </c>
      <c r="I1037">
        <v>1215.6346820000001</v>
      </c>
      <c r="J1037">
        <v>1375.6554349999999</v>
      </c>
      <c r="K1037">
        <v>1.6999999999999999E-3</v>
      </c>
      <c r="L1037">
        <f t="shared" si="48"/>
        <v>1.6999999999999999E-3</v>
      </c>
      <c r="M1037" t="s">
        <v>1558</v>
      </c>
      <c r="N1037" t="s">
        <v>3594</v>
      </c>
      <c r="O1037">
        <v>8.1709999999999994E-3</v>
      </c>
      <c r="P1037">
        <v>0</v>
      </c>
      <c r="Q1037" t="s">
        <v>1560</v>
      </c>
      <c r="R1037" t="s">
        <v>3595</v>
      </c>
      <c r="S1037">
        <v>8271</v>
      </c>
      <c r="T1037">
        <v>8272</v>
      </c>
      <c r="U1037" t="s">
        <v>1561</v>
      </c>
      <c r="V1037" t="s">
        <v>1561</v>
      </c>
      <c r="W1037" t="s">
        <v>1562</v>
      </c>
      <c r="X1037" t="s">
        <v>1562</v>
      </c>
      <c r="Y1037">
        <v>44</v>
      </c>
      <c r="Z1037">
        <v>1</v>
      </c>
      <c r="AA1037">
        <v>21</v>
      </c>
      <c r="AB1037">
        <v>1</v>
      </c>
      <c r="AC1037" t="s">
        <v>35</v>
      </c>
      <c r="AD1037" t="s">
        <v>35</v>
      </c>
      <c r="AE1037" t="str">
        <f t="shared" si="49"/>
        <v>sp|P56382|ATP5E_MOUSE_sp|P56382|ATP5E_MOUSE</v>
      </c>
      <c r="AF1037" t="str">
        <f t="shared" si="50"/>
        <v>TSGSSIK[325.13]IVK_FSQIC[160.03]AK[325.13]AVR</v>
      </c>
    </row>
    <row r="1038" spans="1:32" x14ac:dyDescent="0.25">
      <c r="A1038" t="s">
        <v>67</v>
      </c>
      <c r="B1038" t="str">
        <f>VLOOKUP(A1038,[1]Files!$A$2:$B$73,2,FALSE)</f>
        <v>Liver</v>
      </c>
      <c r="C1038">
        <v>8932</v>
      </c>
      <c r="D1038">
        <v>3146.670235</v>
      </c>
      <c r="E1038">
        <v>3148.6779230000002</v>
      </c>
      <c r="F1038">
        <v>4</v>
      </c>
      <c r="G1038">
        <v>883.47740299999998</v>
      </c>
      <c r="H1038">
        <v>1511.787767</v>
      </c>
      <c r="I1038">
        <v>883.47633099999996</v>
      </c>
      <c r="J1038">
        <v>1511.7871600000001</v>
      </c>
      <c r="K1038">
        <v>1.6999999999999999E-3</v>
      </c>
      <c r="L1038">
        <f t="shared" si="48"/>
        <v>1.6999999999999999E-3</v>
      </c>
      <c r="M1038" t="s">
        <v>284</v>
      </c>
      <c r="N1038" t="s">
        <v>285</v>
      </c>
      <c r="O1038">
        <v>8.4566999999999993E-3</v>
      </c>
      <c r="P1038">
        <v>0</v>
      </c>
      <c r="Q1038" t="s">
        <v>286</v>
      </c>
      <c r="R1038" t="s">
        <v>287</v>
      </c>
      <c r="S1038">
        <v>8935</v>
      </c>
      <c r="T1038">
        <v>8936</v>
      </c>
      <c r="U1038" t="s">
        <v>204</v>
      </c>
      <c r="V1038" t="s">
        <v>204</v>
      </c>
      <c r="W1038" t="s">
        <v>205</v>
      </c>
      <c r="X1038" t="s">
        <v>205</v>
      </c>
      <c r="Y1038">
        <v>10</v>
      </c>
      <c r="Z1038">
        <v>1</v>
      </c>
      <c r="AA1038">
        <v>18</v>
      </c>
      <c r="AB1038">
        <v>1</v>
      </c>
      <c r="AC1038" t="s">
        <v>35</v>
      </c>
      <c r="AD1038" t="s">
        <v>35</v>
      </c>
      <c r="AE1038" t="str">
        <f t="shared" si="49"/>
        <v>sp|Q9QXX4|CMC2_MOUSE_sp|Q9QXX4|CMC2_MOUSE</v>
      </c>
      <c r="AF1038" t="str">
        <f t="shared" si="50"/>
        <v>VALTK[325.13]R_ADPAELK[325.13]AIFLK</v>
      </c>
    </row>
    <row r="1039" spans="1:32" x14ac:dyDescent="0.25">
      <c r="A1039" t="s">
        <v>4048</v>
      </c>
      <c r="B1039" t="str">
        <f>VLOOKUP(A1039,[1]Files!$A$2:$B$73,2,FALSE)</f>
        <v>Heart</v>
      </c>
      <c r="C1039">
        <v>2834</v>
      </c>
      <c r="D1039">
        <v>2750.3813420000001</v>
      </c>
      <c r="E1039">
        <v>2751.3842220000001</v>
      </c>
      <c r="F1039">
        <v>4</v>
      </c>
      <c r="G1039">
        <v>785.35618699999998</v>
      </c>
      <c r="H1039">
        <v>1213.6200899999999</v>
      </c>
      <c r="I1039">
        <v>785.355547</v>
      </c>
      <c r="J1039">
        <v>1213.6190320000001</v>
      </c>
      <c r="K1039">
        <v>1.6999999999999999E-3</v>
      </c>
      <c r="L1039">
        <f t="shared" si="48"/>
        <v>1.6999999999999999E-3</v>
      </c>
      <c r="M1039" t="s">
        <v>3385</v>
      </c>
      <c r="N1039" t="s">
        <v>2683</v>
      </c>
      <c r="O1039">
        <v>9.8232000000000007E-3</v>
      </c>
      <c r="P1039">
        <v>0</v>
      </c>
      <c r="Q1039" t="s">
        <v>3387</v>
      </c>
      <c r="R1039" t="s">
        <v>2685</v>
      </c>
      <c r="S1039">
        <v>2837</v>
      </c>
      <c r="T1039">
        <v>2838</v>
      </c>
      <c r="U1039" t="s">
        <v>3389</v>
      </c>
      <c r="V1039" t="s">
        <v>603</v>
      </c>
      <c r="W1039" t="s">
        <v>3011</v>
      </c>
      <c r="X1039" t="s">
        <v>604</v>
      </c>
      <c r="Y1039">
        <v>579</v>
      </c>
      <c r="Z1039">
        <v>1</v>
      </c>
      <c r="AA1039">
        <v>143</v>
      </c>
      <c r="AB1039">
        <v>1</v>
      </c>
      <c r="AC1039" t="s">
        <v>35</v>
      </c>
      <c r="AD1039" t="s">
        <v>35</v>
      </c>
      <c r="AE1039" t="str">
        <f t="shared" si="49"/>
        <v>rev_sp|Q9WU22|PTN4_MOUSE_sp|Q9Z2I9|SUCB1_MOUSE</v>
      </c>
      <c r="AF1039" t="str">
        <f t="shared" si="50"/>
        <v>NAK[325.13]EK_LITK[325.13]QTGEK</v>
      </c>
    </row>
    <row r="1040" spans="1:32" x14ac:dyDescent="0.25">
      <c r="A1040" t="s">
        <v>2554</v>
      </c>
      <c r="B1040" t="str">
        <f>VLOOKUP(A1040,[1]Files!$A$2:$B$73,2,FALSE)</f>
        <v>Heart</v>
      </c>
      <c r="C1040">
        <v>6374</v>
      </c>
      <c r="D1040">
        <v>3545.8052309999998</v>
      </c>
      <c r="E1040">
        <v>3546.7916930000001</v>
      </c>
      <c r="F1040">
        <v>4</v>
      </c>
      <c r="G1040">
        <v>1198.5841539999999</v>
      </c>
      <c r="H1040">
        <v>1595.816012</v>
      </c>
      <c r="I1040">
        <v>1198.582981</v>
      </c>
      <c r="J1040">
        <v>1595.8154999999999</v>
      </c>
      <c r="K1040">
        <v>1.6999999999999999E-3</v>
      </c>
      <c r="L1040">
        <f t="shared" si="48"/>
        <v>1.6999999999999999E-3</v>
      </c>
      <c r="M1040" t="s">
        <v>80</v>
      </c>
      <c r="N1040" t="s">
        <v>2763</v>
      </c>
      <c r="O1040">
        <v>1.0226000000000001E-2</v>
      </c>
      <c r="P1040">
        <v>0</v>
      </c>
      <c r="Q1040" t="s">
        <v>82</v>
      </c>
      <c r="R1040" t="s">
        <v>2764</v>
      </c>
      <c r="S1040">
        <v>6377</v>
      </c>
      <c r="T1040">
        <v>6378</v>
      </c>
      <c r="U1040" t="s">
        <v>84</v>
      </c>
      <c r="V1040" t="s">
        <v>84</v>
      </c>
      <c r="W1040" t="s">
        <v>85</v>
      </c>
      <c r="X1040" t="s">
        <v>85</v>
      </c>
      <c r="Y1040">
        <v>281</v>
      </c>
      <c r="Z1040">
        <v>1</v>
      </c>
      <c r="AA1040">
        <v>285</v>
      </c>
      <c r="AB1040">
        <v>1</v>
      </c>
      <c r="AC1040" t="s">
        <v>35</v>
      </c>
      <c r="AD1040" t="s">
        <v>35</v>
      </c>
      <c r="AE1040" t="str">
        <f t="shared" si="49"/>
        <v>sp|Q8CAQ8|MIC60_MOUSE_sp|Q8CAQ8|MIC60_MOUSE</v>
      </c>
      <c r="AF1040" t="str">
        <f t="shared" si="50"/>
        <v>TVEGALK[325.13]ER_RK[325.13]AVDEAADALLK</v>
      </c>
    </row>
    <row r="1041" spans="1:32" x14ac:dyDescent="0.25">
      <c r="A1041" t="s">
        <v>2554</v>
      </c>
      <c r="B1041" t="str">
        <f>VLOOKUP(A1041,[1]Files!$A$2:$B$73,2,FALSE)</f>
        <v>Heart</v>
      </c>
      <c r="C1041">
        <v>5517</v>
      </c>
      <c r="D1041">
        <v>3418.745966</v>
      </c>
      <c r="E1041">
        <v>3418.7479920000001</v>
      </c>
      <c r="F1041">
        <v>4</v>
      </c>
      <c r="G1041">
        <v>927.42991800000004</v>
      </c>
      <c r="H1041">
        <v>1739.910983</v>
      </c>
      <c r="I1041">
        <v>927.42977499999995</v>
      </c>
      <c r="J1041">
        <v>1739.9094009999999</v>
      </c>
      <c r="K1041">
        <v>1.6999999999999999E-3</v>
      </c>
      <c r="L1041">
        <f t="shared" si="48"/>
        <v>1.6999999999999999E-3</v>
      </c>
      <c r="M1041" t="s">
        <v>470</v>
      </c>
      <c r="N1041" t="s">
        <v>469</v>
      </c>
      <c r="O1041">
        <v>1.0226000000000001E-2</v>
      </c>
      <c r="P1041">
        <v>0</v>
      </c>
      <c r="Q1041" t="s">
        <v>472</v>
      </c>
      <c r="R1041" t="s">
        <v>471</v>
      </c>
      <c r="S1041">
        <v>5518</v>
      </c>
      <c r="T1041">
        <v>5521</v>
      </c>
      <c r="U1041" t="s">
        <v>228</v>
      </c>
      <c r="V1041" t="s">
        <v>228</v>
      </c>
      <c r="W1041" t="s">
        <v>229</v>
      </c>
      <c r="X1041" t="s">
        <v>229</v>
      </c>
      <c r="Y1041">
        <v>629</v>
      </c>
      <c r="Z1041">
        <v>1</v>
      </c>
      <c r="AA1041">
        <v>644</v>
      </c>
      <c r="AB1041">
        <v>1</v>
      </c>
      <c r="AC1041" t="s">
        <v>35</v>
      </c>
      <c r="AD1041" t="s">
        <v>35</v>
      </c>
      <c r="AE1041" t="str">
        <f t="shared" si="49"/>
        <v>sp|P41216|ACSL1_MOUSE_sp|P41216|ACSL1_MOUSE</v>
      </c>
      <c r="AF1041" t="str">
        <f t="shared" si="50"/>
        <v>NK[325.13]DINK_LGK[325.13]EAGLKPFEQVK</v>
      </c>
    </row>
    <row r="1042" spans="1:32" x14ac:dyDescent="0.25">
      <c r="A1042" t="s">
        <v>548</v>
      </c>
      <c r="B1042" t="str">
        <f>VLOOKUP(A1042,[1]Files!$A$2:$B$73,2,FALSE)</f>
        <v>Liver</v>
      </c>
      <c r="C1042">
        <v>12422</v>
      </c>
      <c r="D1042">
        <v>3102.6328060000001</v>
      </c>
      <c r="E1042">
        <v>3103.6391050000002</v>
      </c>
      <c r="F1042">
        <v>4</v>
      </c>
      <c r="G1042">
        <v>768.43858499999999</v>
      </c>
      <c r="H1042">
        <v>1582.7891569999999</v>
      </c>
      <c r="I1042">
        <v>768.43815500000005</v>
      </c>
      <c r="J1042">
        <v>1582.787889</v>
      </c>
      <c r="K1042">
        <v>1.6999999999999999E-3</v>
      </c>
      <c r="L1042">
        <f t="shared" si="48"/>
        <v>1.6999999999999999E-3</v>
      </c>
      <c r="M1042" t="s">
        <v>212</v>
      </c>
      <c r="N1042" t="s">
        <v>213</v>
      </c>
      <c r="O1042">
        <v>1.0959E-2</v>
      </c>
      <c r="P1042">
        <v>0</v>
      </c>
      <c r="Q1042" t="s">
        <v>214</v>
      </c>
      <c r="R1042" t="s">
        <v>215</v>
      </c>
      <c r="S1042">
        <v>12425</v>
      </c>
      <c r="T1042">
        <v>12426</v>
      </c>
      <c r="U1042" t="s">
        <v>216</v>
      </c>
      <c r="V1042" t="s">
        <v>216</v>
      </c>
      <c r="W1042" t="s">
        <v>217</v>
      </c>
      <c r="X1042" t="s">
        <v>217</v>
      </c>
      <c r="Y1042">
        <v>5</v>
      </c>
      <c r="Z1042">
        <v>1</v>
      </c>
      <c r="AA1042">
        <v>78</v>
      </c>
      <c r="AB1042">
        <v>1</v>
      </c>
      <c r="AC1042" t="s">
        <v>35</v>
      </c>
      <c r="AD1042" t="s">
        <v>35</v>
      </c>
      <c r="AE1042" t="str">
        <f t="shared" si="49"/>
        <v>sp|Q9DCX2|ATP5H_MOUSE_sp|Q9DCX2|ATP5H_MOUSE</v>
      </c>
      <c r="AF1042" t="str">
        <f t="shared" si="50"/>
        <v>K[325.13]LALK_YNALK[325.13]IPVPEDK</v>
      </c>
    </row>
    <row r="1043" spans="1:32" x14ac:dyDescent="0.25">
      <c r="A1043" t="s">
        <v>1673</v>
      </c>
      <c r="B1043" t="str">
        <f>VLOOKUP(A1043,[1]Files!$A$2:$B$73,2,FALSE)</f>
        <v>Brain</v>
      </c>
      <c r="C1043">
        <v>6417</v>
      </c>
      <c r="D1043">
        <v>2313.169136</v>
      </c>
      <c r="E1043">
        <v>2313.1715760000002</v>
      </c>
      <c r="F1043">
        <v>4</v>
      </c>
      <c r="G1043">
        <v>656.31370700000002</v>
      </c>
      <c r="H1043">
        <v>905.45036500000003</v>
      </c>
      <c r="I1043">
        <v>656.31295399999999</v>
      </c>
      <c r="J1043">
        <v>905.44944799999996</v>
      </c>
      <c r="K1043">
        <v>1.6999999999999999E-3</v>
      </c>
      <c r="L1043">
        <f t="shared" si="48"/>
        <v>1.6999999999999999E-3</v>
      </c>
      <c r="M1043" t="s">
        <v>405</v>
      </c>
      <c r="N1043" t="s">
        <v>251</v>
      </c>
      <c r="O1043">
        <v>1.4952999999999999E-2</v>
      </c>
      <c r="P1043">
        <v>0</v>
      </c>
      <c r="Q1043" t="s">
        <v>407</v>
      </c>
      <c r="R1043" t="s">
        <v>253</v>
      </c>
      <c r="S1043">
        <v>6418</v>
      </c>
      <c r="T1043">
        <v>6421</v>
      </c>
      <c r="U1043" t="s">
        <v>254</v>
      </c>
      <c r="V1043" t="s">
        <v>254</v>
      </c>
      <c r="W1043" t="s">
        <v>255</v>
      </c>
      <c r="X1043" t="s">
        <v>255</v>
      </c>
      <c r="Y1043">
        <v>123</v>
      </c>
      <c r="Z1043">
        <v>1</v>
      </c>
      <c r="AA1043">
        <v>128</v>
      </c>
      <c r="AB1043">
        <v>1</v>
      </c>
      <c r="AC1043" t="s">
        <v>35</v>
      </c>
      <c r="AD1043" t="s">
        <v>35</v>
      </c>
      <c r="AE1043" t="str">
        <f t="shared" si="49"/>
        <v>sp|Q60932|VDAC1_MOUSE_sp|Q60932|VDAC1_MOUSE</v>
      </c>
      <c r="AF1043" t="str">
        <f t="shared" si="50"/>
        <v>K[325.13]NAK_IK[325.13]TGYK</v>
      </c>
    </row>
    <row r="1044" spans="1:32" x14ac:dyDescent="0.25">
      <c r="A1044" t="s">
        <v>1556</v>
      </c>
      <c r="B1044" t="str">
        <f>VLOOKUP(A1044,[1]Files!$A$2:$B$73,2,FALSE)</f>
        <v>Heart</v>
      </c>
      <c r="C1044">
        <v>7613</v>
      </c>
      <c r="D1044">
        <v>2753.4174130000001</v>
      </c>
      <c r="E1044">
        <v>2753.4235290000001</v>
      </c>
      <c r="F1044">
        <v>4</v>
      </c>
      <c r="G1044">
        <v>786.37687800000003</v>
      </c>
      <c r="H1044">
        <v>1215.6354699999999</v>
      </c>
      <c r="I1044">
        <v>786.37594799999999</v>
      </c>
      <c r="J1044">
        <v>1215.6346820000001</v>
      </c>
      <c r="K1044">
        <v>1.6999999999999999E-3</v>
      </c>
      <c r="L1044">
        <f t="shared" si="48"/>
        <v>1.6999999999999999E-3</v>
      </c>
      <c r="M1044" t="s">
        <v>1557</v>
      </c>
      <c r="N1044" t="s">
        <v>1558</v>
      </c>
      <c r="O1044">
        <v>2.5974000000000001E-2</v>
      </c>
      <c r="P1044">
        <v>1.5384999999999999E-2</v>
      </c>
      <c r="Q1044" t="s">
        <v>1559</v>
      </c>
      <c r="R1044" t="s">
        <v>1560</v>
      </c>
      <c r="S1044">
        <v>7616</v>
      </c>
      <c r="T1044">
        <v>7617</v>
      </c>
      <c r="U1044" t="s">
        <v>1561</v>
      </c>
      <c r="V1044" t="s">
        <v>1561</v>
      </c>
      <c r="W1044" t="s">
        <v>1562</v>
      </c>
      <c r="X1044" t="s">
        <v>1562</v>
      </c>
      <c r="Y1044">
        <v>50</v>
      </c>
      <c r="Z1044">
        <v>1</v>
      </c>
      <c r="AA1044">
        <v>44</v>
      </c>
      <c r="AB1044">
        <v>1</v>
      </c>
      <c r="AC1044" t="s">
        <v>35</v>
      </c>
      <c r="AD1044" t="s">
        <v>35</v>
      </c>
      <c r="AE1044" t="str">
        <f t="shared" si="49"/>
        <v>sp|P56382|ATP5E_MOUSE_sp|P56382|ATP5E_MOUSE</v>
      </c>
      <c r="AF1044" t="str">
        <f t="shared" si="50"/>
        <v>VSK[325.13]KE_TSGSSIK[325.13]IVK</v>
      </c>
    </row>
    <row r="1045" spans="1:32" x14ac:dyDescent="0.25">
      <c r="A1045" t="s">
        <v>399</v>
      </c>
      <c r="B1045" t="str">
        <f>VLOOKUP(A1045,[1]Files!$A$2:$B$73,2,FALSE)</f>
        <v>Liver</v>
      </c>
      <c r="C1045">
        <v>7729</v>
      </c>
      <c r="D1045">
        <v>4197.0779220000004</v>
      </c>
      <c r="E1045">
        <v>4199.0868449999998</v>
      </c>
      <c r="F1045">
        <v>5</v>
      </c>
      <c r="G1045">
        <v>1018.472948</v>
      </c>
      <c r="H1045">
        <v>2427.1999099999998</v>
      </c>
      <c r="I1045">
        <v>1018.471974</v>
      </c>
      <c r="J1045">
        <v>2427.199177</v>
      </c>
      <c r="K1045">
        <v>1.6999999999999999E-3</v>
      </c>
      <c r="L1045">
        <f t="shared" si="48"/>
        <v>1.6999999999999999E-3</v>
      </c>
      <c r="M1045" t="s">
        <v>487</v>
      </c>
      <c r="N1045" t="s">
        <v>488</v>
      </c>
      <c r="O1045">
        <v>2.7778000000000001E-2</v>
      </c>
      <c r="P1045">
        <v>0</v>
      </c>
      <c r="Q1045" t="s">
        <v>489</v>
      </c>
      <c r="R1045" t="s">
        <v>490</v>
      </c>
      <c r="S1045">
        <v>7732</v>
      </c>
      <c r="T1045">
        <v>7733</v>
      </c>
      <c r="U1045" t="s">
        <v>491</v>
      </c>
      <c r="V1045" t="s">
        <v>491</v>
      </c>
      <c r="W1045" t="s">
        <v>492</v>
      </c>
      <c r="X1045" t="s">
        <v>492</v>
      </c>
      <c r="Y1045">
        <v>167</v>
      </c>
      <c r="Z1045">
        <v>1</v>
      </c>
      <c r="AA1045">
        <v>174</v>
      </c>
      <c r="AB1045">
        <v>1</v>
      </c>
      <c r="AC1045" t="s">
        <v>35</v>
      </c>
      <c r="AD1045" t="s">
        <v>35</v>
      </c>
      <c r="AE1045" t="str">
        <f t="shared" si="49"/>
        <v>sp|Q99LB7|SARDH_MOUSE_sp|Q99LB7|SARDH_MOUSE</v>
      </c>
      <c r="AF1045" t="str">
        <f t="shared" si="50"/>
        <v>LNEYK[325.13]R_LMSLGK[325.13]AYGIESHVLSPAETK</v>
      </c>
    </row>
    <row r="1046" spans="1:32" x14ac:dyDescent="0.25">
      <c r="A1046" t="s">
        <v>2964</v>
      </c>
      <c r="B1046" t="str">
        <f>VLOOKUP(A1046,[1]Files!$A$2:$B$73,2,FALSE)</f>
        <v>Heart</v>
      </c>
      <c r="C1046">
        <v>3815</v>
      </c>
      <c r="D1046">
        <v>2554.1994709999999</v>
      </c>
      <c r="E1046">
        <v>2554.1964779999998</v>
      </c>
      <c r="F1046">
        <v>4</v>
      </c>
      <c r="G1046">
        <v>901.39720299999999</v>
      </c>
      <c r="H1046">
        <v>901.39720299999999</v>
      </c>
      <c r="I1046">
        <v>901.39635199999998</v>
      </c>
      <c r="J1046">
        <v>901.39635199999998</v>
      </c>
      <c r="K1046">
        <v>1.6999999999999999E-3</v>
      </c>
      <c r="L1046">
        <f t="shared" si="48"/>
        <v>1.6999999999999999E-3</v>
      </c>
      <c r="M1046" t="s">
        <v>1091</v>
      </c>
      <c r="N1046" t="s">
        <v>1091</v>
      </c>
      <c r="O1046">
        <v>3.2703000000000003E-2</v>
      </c>
      <c r="P1046">
        <v>0</v>
      </c>
      <c r="Q1046" t="s">
        <v>440</v>
      </c>
      <c r="R1046" t="s">
        <v>440</v>
      </c>
      <c r="S1046">
        <v>3819</v>
      </c>
      <c r="T1046">
        <v>3818</v>
      </c>
      <c r="U1046" t="s">
        <v>441</v>
      </c>
      <c r="V1046" t="s">
        <v>441</v>
      </c>
      <c r="W1046" t="s">
        <v>442</v>
      </c>
      <c r="X1046" t="s">
        <v>442</v>
      </c>
      <c r="Y1046">
        <v>105</v>
      </c>
      <c r="Z1046">
        <v>1</v>
      </c>
      <c r="AA1046">
        <v>105</v>
      </c>
      <c r="AB1046">
        <v>1</v>
      </c>
      <c r="AC1046" t="s">
        <v>35</v>
      </c>
      <c r="AD1046" t="s">
        <v>35</v>
      </c>
      <c r="AE1046" t="str">
        <f t="shared" si="49"/>
        <v>sp|P08249|MDHM_MOUSE_sp|P08249|MDHM_MOUSE</v>
      </c>
      <c r="AF1046" t="str">
        <f t="shared" si="50"/>
        <v>K[325.13]PGM[147.04]TR_K[325.13]PGM[147.04]TR</v>
      </c>
    </row>
    <row r="1047" spans="1:32" x14ac:dyDescent="0.25">
      <c r="A1047" t="s">
        <v>399</v>
      </c>
      <c r="B1047" t="str">
        <f>VLOOKUP(A1047,[1]Files!$A$2:$B$73,2,FALSE)</f>
        <v>Liver</v>
      </c>
      <c r="C1047">
        <v>6317</v>
      </c>
      <c r="D1047">
        <v>2683.3730409999998</v>
      </c>
      <c r="E1047">
        <v>2685.3815370000002</v>
      </c>
      <c r="F1047">
        <v>4</v>
      </c>
      <c r="G1047">
        <v>711.39207599999997</v>
      </c>
      <c r="H1047">
        <v>1220.5759</v>
      </c>
      <c r="I1047">
        <v>711.39153899999997</v>
      </c>
      <c r="J1047">
        <v>1220.5747249999999</v>
      </c>
      <c r="K1047">
        <v>1.6999999999999999E-3</v>
      </c>
      <c r="L1047">
        <f t="shared" si="48"/>
        <v>1.6999999999999999E-3</v>
      </c>
      <c r="M1047" t="s">
        <v>108</v>
      </c>
      <c r="N1047" t="s">
        <v>109</v>
      </c>
      <c r="O1047">
        <v>3.9007E-2</v>
      </c>
      <c r="P1047">
        <v>0</v>
      </c>
      <c r="Q1047" t="s">
        <v>110</v>
      </c>
      <c r="R1047" t="s">
        <v>111</v>
      </c>
      <c r="S1047">
        <v>6318</v>
      </c>
      <c r="T1047">
        <v>6321</v>
      </c>
      <c r="U1047" t="s">
        <v>112</v>
      </c>
      <c r="V1047" t="s">
        <v>112</v>
      </c>
      <c r="W1047" t="s">
        <v>113</v>
      </c>
      <c r="X1047" t="s">
        <v>113</v>
      </c>
      <c r="Y1047">
        <v>351</v>
      </c>
      <c r="Z1047">
        <v>1</v>
      </c>
      <c r="AA1047">
        <v>363</v>
      </c>
      <c r="AB1047">
        <v>1</v>
      </c>
      <c r="AC1047" t="s">
        <v>35</v>
      </c>
      <c r="AD1047" t="s">
        <v>35</v>
      </c>
      <c r="AE1047" t="str">
        <f t="shared" si="49"/>
        <v>sp|Q8BW75|AOFB_MOUSE +1_sp|Q8BW75|AOFB_MOUSE +1</v>
      </c>
      <c r="AF1047" t="str">
        <f t="shared" si="50"/>
        <v>K[325.13]LVR_K[325.13]LC[160.03]ELYAK</v>
      </c>
    </row>
    <row r="1048" spans="1:32" x14ac:dyDescent="0.25">
      <c r="A1048" t="s">
        <v>1474</v>
      </c>
      <c r="B1048" t="str">
        <f>VLOOKUP(A1048,[1]Files!$A$2:$B$73,2,FALSE)</f>
        <v>Brain</v>
      </c>
      <c r="C1048">
        <v>7029</v>
      </c>
      <c r="D1048">
        <v>3695.8926329999999</v>
      </c>
      <c r="E1048">
        <v>3696.915716</v>
      </c>
      <c r="F1048">
        <v>4</v>
      </c>
      <c r="G1048">
        <v>768.43962199999999</v>
      </c>
      <c r="H1048">
        <v>2176.0479460000001</v>
      </c>
      <c r="I1048">
        <v>768.43815500000005</v>
      </c>
      <c r="J1048">
        <v>2176.047685</v>
      </c>
      <c r="K1048">
        <v>1.6999999999999999E-3</v>
      </c>
      <c r="L1048">
        <f t="shared" si="48"/>
        <v>1.6999999999999999E-3</v>
      </c>
      <c r="M1048" t="s">
        <v>212</v>
      </c>
      <c r="N1048" t="s">
        <v>264</v>
      </c>
      <c r="O1048">
        <v>3.9326E-2</v>
      </c>
      <c r="P1048">
        <v>0</v>
      </c>
      <c r="Q1048" t="s">
        <v>214</v>
      </c>
      <c r="R1048" t="s">
        <v>265</v>
      </c>
      <c r="S1048">
        <v>7030</v>
      </c>
      <c r="T1048">
        <v>7031</v>
      </c>
      <c r="U1048" t="s">
        <v>216</v>
      </c>
      <c r="V1048" t="s">
        <v>216</v>
      </c>
      <c r="W1048" t="s">
        <v>217</v>
      </c>
      <c r="X1048" t="s">
        <v>217</v>
      </c>
      <c r="Y1048">
        <v>5</v>
      </c>
      <c r="Z1048">
        <v>1</v>
      </c>
      <c r="AA1048">
        <v>48</v>
      </c>
      <c r="AB1048">
        <v>1</v>
      </c>
      <c r="AC1048" t="s">
        <v>35</v>
      </c>
      <c r="AD1048" t="s">
        <v>35</v>
      </c>
      <c r="AE1048" t="str">
        <f t="shared" si="49"/>
        <v>sp|Q9DCX2|ATP5H_MOUSE_sp|Q9DCX2|ATP5H_MOUSE</v>
      </c>
      <c r="AF1048" t="str">
        <f t="shared" si="50"/>
        <v>K[325.13]LALK_LASLSEK[325.13]PPAIDWAYYR</v>
      </c>
    </row>
    <row r="1049" spans="1:32" x14ac:dyDescent="0.25">
      <c r="A1049" t="s">
        <v>399</v>
      </c>
      <c r="B1049" t="str">
        <f>VLOOKUP(A1049,[1]Files!$A$2:$B$73,2,FALSE)</f>
        <v>Liver</v>
      </c>
      <c r="C1049">
        <v>5864</v>
      </c>
      <c r="D1049">
        <v>2745.4289490000001</v>
      </c>
      <c r="E1049">
        <v>2746.4364679999999</v>
      </c>
      <c r="F1049">
        <v>4</v>
      </c>
      <c r="G1049">
        <v>783.36729600000001</v>
      </c>
      <c r="H1049">
        <v>1210.6565889999999</v>
      </c>
      <c r="I1049">
        <v>783.36638700000003</v>
      </c>
      <c r="J1049">
        <v>1210.6557519999999</v>
      </c>
      <c r="K1049">
        <v>1.6999999999999999E-3</v>
      </c>
      <c r="L1049">
        <f t="shared" si="48"/>
        <v>1.6999999999999999E-3</v>
      </c>
      <c r="M1049" t="s">
        <v>465</v>
      </c>
      <c r="N1049" t="s">
        <v>378</v>
      </c>
      <c r="O1049">
        <v>4.0677999999999999E-2</v>
      </c>
      <c r="P1049">
        <v>0</v>
      </c>
      <c r="Q1049" t="s">
        <v>466</v>
      </c>
      <c r="R1049" t="s">
        <v>380</v>
      </c>
      <c r="S1049">
        <v>5867</v>
      </c>
      <c r="T1049">
        <v>5868</v>
      </c>
      <c r="U1049" t="s">
        <v>382</v>
      </c>
      <c r="V1049" t="s">
        <v>382</v>
      </c>
      <c r="W1049" t="s">
        <v>383</v>
      </c>
      <c r="X1049" t="s">
        <v>383</v>
      </c>
      <c r="Y1049">
        <v>289</v>
      </c>
      <c r="Z1049">
        <v>1</v>
      </c>
      <c r="AA1049">
        <v>296</v>
      </c>
      <c r="AB1049">
        <v>1</v>
      </c>
      <c r="AC1049" t="s">
        <v>35</v>
      </c>
      <c r="AD1049" t="s">
        <v>35</v>
      </c>
      <c r="AE1049" t="str">
        <f t="shared" si="49"/>
        <v>sp|P47740|AL3A2_MOUSE_sp|P47740|AL3A2_MOUSE</v>
      </c>
      <c r="AF1049" t="str">
        <f t="shared" si="50"/>
        <v>HFK[325.13]R_LQSLLK[325.13]GQK</v>
      </c>
    </row>
    <row r="1050" spans="1:32" x14ac:dyDescent="0.25">
      <c r="A1050" t="s">
        <v>4240</v>
      </c>
      <c r="B1050" t="str">
        <f>VLOOKUP(A1050,[1]Files!$A$2:$B$73,2,FALSE)</f>
        <v>Heart</v>
      </c>
      <c r="C1050">
        <v>8227</v>
      </c>
      <c r="D1050">
        <v>2944.498102</v>
      </c>
      <c r="E1050">
        <v>2944.4909120000002</v>
      </c>
      <c r="F1050">
        <v>4</v>
      </c>
      <c r="G1050">
        <v>796.37175100000002</v>
      </c>
      <c r="H1050">
        <v>1396.721286</v>
      </c>
      <c r="I1050">
        <v>796.371532</v>
      </c>
      <c r="J1050">
        <v>1396.7198089999999</v>
      </c>
      <c r="K1050">
        <v>1.6999999999999999E-3</v>
      </c>
      <c r="L1050">
        <f t="shared" si="48"/>
        <v>1.6999999999999999E-3</v>
      </c>
      <c r="M1050" t="s">
        <v>2446</v>
      </c>
      <c r="N1050" t="s">
        <v>1951</v>
      </c>
      <c r="O1050">
        <v>4.1812000000000002E-2</v>
      </c>
      <c r="P1050">
        <v>0</v>
      </c>
      <c r="Q1050" t="s">
        <v>2448</v>
      </c>
      <c r="R1050" t="s">
        <v>1953</v>
      </c>
      <c r="S1050">
        <v>8228</v>
      </c>
      <c r="T1050">
        <v>8231</v>
      </c>
      <c r="U1050" t="s">
        <v>1955</v>
      </c>
      <c r="V1050" t="s">
        <v>1955</v>
      </c>
      <c r="W1050" t="s">
        <v>1956</v>
      </c>
      <c r="X1050" t="s">
        <v>1956</v>
      </c>
      <c r="Y1050">
        <v>65</v>
      </c>
      <c r="Z1050">
        <v>1</v>
      </c>
      <c r="AA1050">
        <v>483</v>
      </c>
      <c r="AB1050">
        <v>1</v>
      </c>
      <c r="AC1050" t="s">
        <v>35</v>
      </c>
      <c r="AD1050" t="s">
        <v>35</v>
      </c>
      <c r="AE1050" t="str">
        <f t="shared" si="49"/>
        <v>sp|P50544|ACADV_MOUSE_sp|P50544|ACADV_MOUSE</v>
      </c>
      <c r="AF1050" t="str">
        <f t="shared" si="50"/>
        <v>EK[325.13]PAR_GK[325.13]ELTGLGNALK</v>
      </c>
    </row>
    <row r="1051" spans="1:32" x14ac:dyDescent="0.25">
      <c r="A1051" t="s">
        <v>4633</v>
      </c>
      <c r="B1051" t="str">
        <f>VLOOKUP(A1051,[1]Files!$A$2:$B$73,2,FALSE)</f>
        <v>Heart</v>
      </c>
      <c r="C1051">
        <v>8138</v>
      </c>
      <c r="D1051">
        <v>4510.2423650000001</v>
      </c>
      <c r="E1051">
        <v>4510.2467710000001</v>
      </c>
      <c r="F1051">
        <v>4</v>
      </c>
      <c r="G1051">
        <v>1582.790086</v>
      </c>
      <c r="H1051">
        <v>2176.0472140000002</v>
      </c>
      <c r="I1051">
        <v>1582.787889</v>
      </c>
      <c r="J1051">
        <v>2176.047685</v>
      </c>
      <c r="K1051">
        <v>1.6999999999999999E-3</v>
      </c>
      <c r="L1051">
        <f t="shared" si="48"/>
        <v>1.6999999999999999E-3</v>
      </c>
      <c r="M1051" t="s">
        <v>213</v>
      </c>
      <c r="N1051" t="s">
        <v>264</v>
      </c>
      <c r="O1051" t="s">
        <v>35</v>
      </c>
      <c r="P1051" t="s">
        <v>35</v>
      </c>
      <c r="Q1051" t="s">
        <v>215</v>
      </c>
      <c r="R1051" t="s">
        <v>265</v>
      </c>
      <c r="S1051">
        <v>8141</v>
      </c>
      <c r="T1051">
        <v>8142</v>
      </c>
      <c r="U1051" t="s">
        <v>216</v>
      </c>
      <c r="V1051" t="s">
        <v>216</v>
      </c>
      <c r="W1051" t="s">
        <v>217</v>
      </c>
      <c r="X1051" t="s">
        <v>217</v>
      </c>
      <c r="Y1051">
        <v>78</v>
      </c>
      <c r="Z1051">
        <v>1</v>
      </c>
      <c r="AA1051">
        <v>48</v>
      </c>
      <c r="AB1051">
        <v>1</v>
      </c>
      <c r="AC1051">
        <v>2.16E-3</v>
      </c>
      <c r="AD1051">
        <v>8.6300000000000005E-3</v>
      </c>
      <c r="AE1051" t="str">
        <f t="shared" si="49"/>
        <v>sp|Q9DCX2|ATP5H_MOUSE_sp|Q9DCX2|ATP5H_MOUSE</v>
      </c>
      <c r="AF1051" t="str">
        <f t="shared" si="50"/>
        <v>YNALK[325.13]IPVPEDK_LASLSEK[325.13]PPAIDWAYYR</v>
      </c>
    </row>
    <row r="1052" spans="1:32" x14ac:dyDescent="0.25">
      <c r="A1052" t="s">
        <v>4874</v>
      </c>
      <c r="B1052" t="str">
        <f>VLOOKUP(A1052,[1]Files!$A$2:$B$73,2,FALSE)</f>
        <v>Heart</v>
      </c>
      <c r="C1052">
        <v>10887</v>
      </c>
      <c r="D1052">
        <v>3245.7234440000002</v>
      </c>
      <c r="E1052">
        <v>3245.7169859999999</v>
      </c>
      <c r="F1052">
        <v>4</v>
      </c>
      <c r="G1052">
        <v>952.53471500000001</v>
      </c>
      <c r="H1052">
        <v>1541.783664</v>
      </c>
      <c r="I1052">
        <v>952.53417999999999</v>
      </c>
      <c r="J1052">
        <v>1541.782469</v>
      </c>
      <c r="K1052">
        <v>1.6999999999999999E-3</v>
      </c>
      <c r="L1052">
        <f t="shared" si="48"/>
        <v>1.6999999999999999E-3</v>
      </c>
      <c r="M1052" t="s">
        <v>4613</v>
      </c>
      <c r="N1052" t="s">
        <v>4883</v>
      </c>
      <c r="O1052" t="s">
        <v>35</v>
      </c>
      <c r="P1052" t="s">
        <v>35</v>
      </c>
      <c r="Q1052" t="s">
        <v>4615</v>
      </c>
      <c r="R1052" t="s">
        <v>4884</v>
      </c>
      <c r="S1052">
        <v>10890</v>
      </c>
      <c r="T1052">
        <v>10889</v>
      </c>
      <c r="U1052" t="s">
        <v>1872</v>
      </c>
      <c r="V1052" t="s">
        <v>1872</v>
      </c>
      <c r="W1052" t="s">
        <v>1816</v>
      </c>
      <c r="X1052" t="s">
        <v>1816</v>
      </c>
      <c r="Y1052">
        <v>11</v>
      </c>
      <c r="Z1052">
        <v>1</v>
      </c>
      <c r="AA1052">
        <v>248</v>
      </c>
      <c r="AB1052">
        <v>1</v>
      </c>
      <c r="AC1052">
        <v>5.9500000000000004E-3</v>
      </c>
      <c r="AD1052" s="1">
        <v>4.5099999999999998E-5</v>
      </c>
      <c r="AE1052" t="str">
        <f t="shared" si="49"/>
        <v>sp|Q9DCW4|ETFB_MOUSE_sp|Q9DCW4|ETFB_MOUSE</v>
      </c>
      <c r="AF1052" t="str">
        <f t="shared" si="50"/>
        <v>ALVAVK[325.13]R_VETTEDLVAK[325.13]LK</v>
      </c>
    </row>
    <row r="1053" spans="1:32" x14ac:dyDescent="0.25">
      <c r="A1053" t="s">
        <v>4462</v>
      </c>
      <c r="B1053" t="str">
        <f>VLOOKUP(A1053,[1]Files!$A$2:$B$73,2,FALSE)</f>
        <v>Heart</v>
      </c>
      <c r="C1053">
        <v>7289</v>
      </c>
      <c r="D1053">
        <v>4444.3328659999997</v>
      </c>
      <c r="E1053">
        <v>4444.3233559999999</v>
      </c>
      <c r="F1053">
        <v>5</v>
      </c>
      <c r="G1053">
        <v>1577.805392</v>
      </c>
      <c r="H1053">
        <v>2115.1224090000001</v>
      </c>
      <c r="I1053">
        <v>1577.804936</v>
      </c>
      <c r="J1053">
        <v>2115.121185</v>
      </c>
      <c r="K1053">
        <v>1.6999999999999999E-3</v>
      </c>
      <c r="L1053">
        <f t="shared" si="48"/>
        <v>1.6999999999999999E-3</v>
      </c>
      <c r="M1053" t="s">
        <v>1133</v>
      </c>
      <c r="N1053" t="s">
        <v>829</v>
      </c>
      <c r="O1053" t="s">
        <v>35</v>
      </c>
      <c r="P1053" t="s">
        <v>35</v>
      </c>
      <c r="Q1053" t="s">
        <v>1135</v>
      </c>
      <c r="R1053" t="s">
        <v>831</v>
      </c>
      <c r="S1053">
        <v>7292</v>
      </c>
      <c r="T1053">
        <v>7291</v>
      </c>
      <c r="U1053" t="s">
        <v>1136</v>
      </c>
      <c r="V1053" t="s">
        <v>158</v>
      </c>
      <c r="W1053" t="s">
        <v>1137</v>
      </c>
      <c r="X1053" t="s">
        <v>159</v>
      </c>
      <c r="Y1053">
        <v>225</v>
      </c>
      <c r="Z1053">
        <v>1</v>
      </c>
      <c r="AA1053">
        <v>133</v>
      </c>
      <c r="AB1053">
        <v>1</v>
      </c>
      <c r="AC1053" s="1">
        <v>4.1800000000000001E-7</v>
      </c>
      <c r="AD1053" s="1">
        <v>5.5500000000000001E-5</v>
      </c>
      <c r="AE1053" t="str">
        <f t="shared" si="49"/>
        <v>sp|Q9CQQ7|AT5F1_MOUSE_sp|P56480|ATPB_MOUSE</v>
      </c>
      <c r="AF1053" t="str">
        <f t="shared" si="50"/>
        <v>HVVK[325.13]SISVQQEK_VLDSGAPIK[325.13]IPVGPETLGR</v>
      </c>
    </row>
    <row r="1054" spans="1:32" x14ac:dyDescent="0.25">
      <c r="A1054" t="s">
        <v>4597</v>
      </c>
      <c r="B1054" t="str">
        <f>VLOOKUP(A1054,[1]Files!$A$2:$B$73,2,FALSE)</f>
        <v>Heart</v>
      </c>
      <c r="C1054">
        <v>5063</v>
      </c>
      <c r="D1054">
        <v>3689.6340879999998</v>
      </c>
      <c r="E1054">
        <v>3689.6415459999998</v>
      </c>
      <c r="F1054">
        <v>4</v>
      </c>
      <c r="G1054">
        <v>1145.572557</v>
      </c>
      <c r="H1054">
        <v>1792.656467</v>
      </c>
      <c r="I1054">
        <v>1145.571688</v>
      </c>
      <c r="J1054">
        <v>1792.6556009999999</v>
      </c>
      <c r="K1054">
        <v>1.6999999999999999E-3</v>
      </c>
      <c r="L1054">
        <f t="shared" si="48"/>
        <v>1.6999999999999999E-3</v>
      </c>
      <c r="M1054" t="s">
        <v>605</v>
      </c>
      <c r="N1054" t="s">
        <v>4081</v>
      </c>
      <c r="O1054" t="s">
        <v>35</v>
      </c>
      <c r="P1054" t="s">
        <v>35</v>
      </c>
      <c r="Q1054" t="s">
        <v>607</v>
      </c>
      <c r="R1054" t="s">
        <v>608</v>
      </c>
      <c r="S1054">
        <v>5066</v>
      </c>
      <c r="T1054">
        <v>5065</v>
      </c>
      <c r="U1054" t="s">
        <v>609</v>
      </c>
      <c r="V1054" t="s">
        <v>609</v>
      </c>
      <c r="W1054" t="s">
        <v>610</v>
      </c>
      <c r="X1054" t="s">
        <v>610</v>
      </c>
      <c r="Y1054">
        <v>68</v>
      </c>
      <c r="Z1054">
        <v>1</v>
      </c>
      <c r="AA1054">
        <v>61</v>
      </c>
      <c r="AB1054">
        <v>1</v>
      </c>
      <c r="AC1054" s="1">
        <v>7.4499999999999998E-6</v>
      </c>
      <c r="AD1054" s="1">
        <v>1.66E-5</v>
      </c>
      <c r="AE1054" t="str">
        <f t="shared" si="49"/>
        <v>sp|Q9CPQ1|COX6C_MOUSE_sp|Q9CPQ1|COX6C_MOUSE</v>
      </c>
      <c r="AF1054" t="str">
        <f t="shared" si="50"/>
        <v>K[325.13]AGIFQSAK_NYDSM[147.04]K[325.13]DFEEM[147.04]R</v>
      </c>
    </row>
    <row r="1055" spans="1:32" x14ac:dyDescent="0.25">
      <c r="A1055" t="s">
        <v>4597</v>
      </c>
      <c r="B1055" t="str">
        <f>VLOOKUP(A1055,[1]Files!$A$2:$B$73,2,FALSE)</f>
        <v>Heart</v>
      </c>
      <c r="C1055">
        <v>5667</v>
      </c>
      <c r="D1055">
        <v>3673.6391400000002</v>
      </c>
      <c r="E1055">
        <v>3673.6203059999998</v>
      </c>
      <c r="F1055">
        <v>4</v>
      </c>
      <c r="G1055">
        <v>1145.572848</v>
      </c>
      <c r="H1055">
        <v>1776.6612270000001</v>
      </c>
      <c r="I1055">
        <v>1145.571688</v>
      </c>
      <c r="J1055">
        <v>1776.660701</v>
      </c>
      <c r="K1055">
        <v>1.6999999999999999E-3</v>
      </c>
      <c r="L1055">
        <f t="shared" si="48"/>
        <v>1.6999999999999999E-3</v>
      </c>
      <c r="M1055" t="s">
        <v>605</v>
      </c>
      <c r="N1055" t="s">
        <v>4110</v>
      </c>
      <c r="O1055" t="s">
        <v>35</v>
      </c>
      <c r="P1055" t="s">
        <v>35</v>
      </c>
      <c r="Q1055" t="s">
        <v>607</v>
      </c>
      <c r="R1055" t="s">
        <v>608</v>
      </c>
      <c r="S1055">
        <v>5670</v>
      </c>
      <c r="T1055">
        <v>5671</v>
      </c>
      <c r="U1055" t="s">
        <v>609</v>
      </c>
      <c r="V1055" t="s">
        <v>609</v>
      </c>
      <c r="W1055" t="s">
        <v>610</v>
      </c>
      <c r="X1055" t="s">
        <v>610</v>
      </c>
      <c r="Y1055">
        <v>68</v>
      </c>
      <c r="Z1055">
        <v>1</v>
      </c>
      <c r="AA1055">
        <v>61</v>
      </c>
      <c r="AB1055">
        <v>1</v>
      </c>
      <c r="AC1055" s="1">
        <v>2.1399999999999998E-6</v>
      </c>
      <c r="AD1055" s="1">
        <v>4.7999999999999996E-7</v>
      </c>
      <c r="AE1055" t="str">
        <f t="shared" si="49"/>
        <v>sp|Q9CPQ1|COX6C_MOUSE_sp|Q9CPQ1|COX6C_MOUSE</v>
      </c>
      <c r="AF1055" t="str">
        <f t="shared" si="50"/>
        <v>K[325.13]AGIFQSAK_NYDSM[147.04]K[325.13]DFEEMR</v>
      </c>
    </row>
    <row r="1056" spans="1:32" x14ac:dyDescent="0.25">
      <c r="A1056" t="s">
        <v>4544</v>
      </c>
      <c r="B1056" t="str">
        <f>VLOOKUP(A1056,[1]Files!$A$2:$B$73,2,FALSE)</f>
        <v>Heart</v>
      </c>
      <c r="C1056">
        <v>5694</v>
      </c>
      <c r="D1056">
        <v>3523.6847469999998</v>
      </c>
      <c r="E1056">
        <v>3524.6823180000001</v>
      </c>
      <c r="F1056">
        <v>4</v>
      </c>
      <c r="G1056">
        <v>1322.614718</v>
      </c>
      <c r="H1056">
        <v>1449.6649640000001</v>
      </c>
      <c r="I1056">
        <v>1322.6156189999999</v>
      </c>
      <c r="J1056">
        <v>1449.6623540000001</v>
      </c>
      <c r="K1056">
        <v>1.6999999999999999E-3</v>
      </c>
      <c r="L1056">
        <f t="shared" si="48"/>
        <v>1.6999999999999999E-3</v>
      </c>
      <c r="M1056" t="s">
        <v>1489</v>
      </c>
      <c r="N1056" t="s">
        <v>1488</v>
      </c>
      <c r="O1056" t="s">
        <v>35</v>
      </c>
      <c r="P1056" t="s">
        <v>35</v>
      </c>
      <c r="Q1056" t="s">
        <v>1491</v>
      </c>
      <c r="R1056" t="s">
        <v>1490</v>
      </c>
      <c r="S1056">
        <v>5695</v>
      </c>
      <c r="T1056">
        <v>5698</v>
      </c>
      <c r="U1056" t="s">
        <v>1492</v>
      </c>
      <c r="V1056" t="s">
        <v>1492</v>
      </c>
      <c r="W1056" t="s">
        <v>1493</v>
      </c>
      <c r="X1056" t="s">
        <v>1493</v>
      </c>
      <c r="Y1056">
        <v>40</v>
      </c>
      <c r="Z1056">
        <v>1</v>
      </c>
      <c r="AA1056">
        <v>46</v>
      </c>
      <c r="AB1056">
        <v>1</v>
      </c>
      <c r="AC1056">
        <v>2.4199999999999998E-3</v>
      </c>
      <c r="AD1056" s="1">
        <v>3.4499999999999998E-5</v>
      </c>
      <c r="AE1056" t="str">
        <f t="shared" si="49"/>
        <v>sp|Q9CPP6|NDUA5_MOUSE_sp|Q9CPP6|NDUA5_MOUSE</v>
      </c>
      <c r="AF1056" t="str">
        <f t="shared" si="50"/>
        <v>HFPK[325.13]HAAYR_K[325.13]YTEQITNEK</v>
      </c>
    </row>
    <row r="1057" spans="1:32" x14ac:dyDescent="0.25">
      <c r="A1057" t="s">
        <v>4462</v>
      </c>
      <c r="B1057" t="str">
        <f>VLOOKUP(A1057,[1]Files!$A$2:$B$73,2,FALSE)</f>
        <v>Heart</v>
      </c>
      <c r="C1057">
        <v>7672</v>
      </c>
      <c r="D1057">
        <v>4414.1630660000001</v>
      </c>
      <c r="E1057">
        <v>4414.1637490000003</v>
      </c>
      <c r="F1057">
        <v>5</v>
      </c>
      <c r="G1057">
        <v>1685.862521</v>
      </c>
      <c r="H1057">
        <v>1976.8954799999999</v>
      </c>
      <c r="I1057">
        <v>1685.862451</v>
      </c>
      <c r="J1057">
        <v>1976.893812</v>
      </c>
      <c r="K1057">
        <v>1.6999999999999999E-3</v>
      </c>
      <c r="L1057">
        <f t="shared" si="48"/>
        <v>1.6999999999999999E-3</v>
      </c>
      <c r="M1057" t="s">
        <v>1451</v>
      </c>
      <c r="N1057" t="s">
        <v>1450</v>
      </c>
      <c r="O1057" t="s">
        <v>35</v>
      </c>
      <c r="P1057" t="s">
        <v>35</v>
      </c>
      <c r="Q1057" t="s">
        <v>1452</v>
      </c>
      <c r="R1057" t="s">
        <v>1172</v>
      </c>
      <c r="S1057">
        <v>7673</v>
      </c>
      <c r="T1057">
        <v>7676</v>
      </c>
      <c r="U1057" t="s">
        <v>1038</v>
      </c>
      <c r="V1057" t="s">
        <v>1038</v>
      </c>
      <c r="W1057" t="s">
        <v>1039</v>
      </c>
      <c r="X1057" t="s">
        <v>1039</v>
      </c>
      <c r="Y1057">
        <v>50</v>
      </c>
      <c r="Z1057">
        <v>1</v>
      </c>
      <c r="AA1057">
        <v>31</v>
      </c>
      <c r="AB1057">
        <v>1</v>
      </c>
      <c r="AC1057" s="1">
        <v>7.9200000000000001E-5</v>
      </c>
      <c r="AD1057" s="1">
        <v>8.0400000000000005E-8</v>
      </c>
      <c r="AE1057" t="str">
        <f t="shared" si="49"/>
        <v>sp|Q99KI0|ACON_MOUSE_sp|Q99KI0|ACON_MOUSE</v>
      </c>
      <c r="AF1057" t="str">
        <f t="shared" si="50"/>
        <v>YDLLEK[325.13]NINIVR_AK[325.13]VAM[147.04]SHFEPSEYIR</v>
      </c>
    </row>
    <row r="1058" spans="1:32" x14ac:dyDescent="0.25">
      <c r="A1058" t="s">
        <v>4466</v>
      </c>
      <c r="B1058" t="str">
        <f>VLOOKUP(A1058,[1]Files!$A$2:$B$73,2,FALSE)</f>
        <v>Heart</v>
      </c>
      <c r="C1058">
        <v>5774</v>
      </c>
      <c r="D1058">
        <v>5286.3587450000005</v>
      </c>
      <c r="E1058">
        <v>5287.3371029999998</v>
      </c>
      <c r="F1058">
        <v>4</v>
      </c>
      <c r="G1058">
        <v>1976.896945</v>
      </c>
      <c r="H1058">
        <v>2558.0567350000001</v>
      </c>
      <c r="I1058">
        <v>1976.893812</v>
      </c>
      <c r="J1058">
        <v>2558.058203</v>
      </c>
      <c r="K1058">
        <v>1.6999999999999999E-3</v>
      </c>
      <c r="L1058">
        <f t="shared" si="48"/>
        <v>1.6999999999999999E-3</v>
      </c>
      <c r="M1058" t="s">
        <v>1450</v>
      </c>
      <c r="N1058" t="s">
        <v>1171</v>
      </c>
      <c r="O1058" t="s">
        <v>35</v>
      </c>
      <c r="P1058" t="s">
        <v>35</v>
      </c>
      <c r="Q1058" t="s">
        <v>1172</v>
      </c>
      <c r="R1058" t="s">
        <v>1173</v>
      </c>
      <c r="S1058">
        <v>5777</v>
      </c>
      <c r="T1058">
        <v>5778</v>
      </c>
      <c r="U1058" t="s">
        <v>1038</v>
      </c>
      <c r="V1058" t="s">
        <v>1038</v>
      </c>
      <c r="W1058" t="s">
        <v>1039</v>
      </c>
      <c r="X1058" t="s">
        <v>1039</v>
      </c>
      <c r="Y1058">
        <v>31</v>
      </c>
      <c r="Z1058">
        <v>1</v>
      </c>
      <c r="AA1058">
        <v>549</v>
      </c>
      <c r="AB1058">
        <v>1</v>
      </c>
      <c r="AC1058" s="1">
        <v>6.0900000000000003E-5</v>
      </c>
      <c r="AD1058">
        <v>5.11E-3</v>
      </c>
      <c r="AE1058" t="str">
        <f t="shared" si="49"/>
        <v>sp|Q99KI0|ACON_MOUSE_sp|Q99KI0|ACON_MOUSE</v>
      </c>
      <c r="AF1058" t="str">
        <f t="shared" si="50"/>
        <v>AK[325.13]VAM[147.04]SHFEPSEYIR_SDFDPGQDTYQHPPK[325.13]DSSGQR</v>
      </c>
    </row>
    <row r="1059" spans="1:32" x14ac:dyDescent="0.25">
      <c r="A1059" t="s">
        <v>4597</v>
      </c>
      <c r="B1059" t="str">
        <f>VLOOKUP(A1059,[1]Files!$A$2:$B$73,2,FALSE)</f>
        <v>Heart</v>
      </c>
      <c r="C1059">
        <v>7107</v>
      </c>
      <c r="D1059">
        <v>4333.1282620000002</v>
      </c>
      <c r="E1059">
        <v>4333.1667399999997</v>
      </c>
      <c r="F1059">
        <v>5</v>
      </c>
      <c r="G1059">
        <v>1633.844699</v>
      </c>
      <c r="H1059">
        <v>1947.8784989999999</v>
      </c>
      <c r="I1059">
        <v>1633.8464059999999</v>
      </c>
      <c r="J1059">
        <v>1947.8751400000001</v>
      </c>
      <c r="K1059">
        <v>1.6999999999999999E-3</v>
      </c>
      <c r="L1059">
        <f t="shared" si="48"/>
        <v>1.6999999999999999E-3</v>
      </c>
      <c r="M1059" t="s">
        <v>4611</v>
      </c>
      <c r="N1059" t="s">
        <v>2769</v>
      </c>
      <c r="O1059" t="s">
        <v>35</v>
      </c>
      <c r="P1059" t="s">
        <v>35</v>
      </c>
      <c r="Q1059" t="s">
        <v>4612</v>
      </c>
      <c r="R1059" t="s">
        <v>2766</v>
      </c>
      <c r="S1059">
        <v>7110</v>
      </c>
      <c r="T1059">
        <v>7109</v>
      </c>
      <c r="U1059" t="s">
        <v>2732</v>
      </c>
      <c r="V1059" t="s">
        <v>1931</v>
      </c>
      <c r="W1059" t="s">
        <v>2734</v>
      </c>
      <c r="X1059" t="s">
        <v>1932</v>
      </c>
      <c r="Y1059">
        <v>425</v>
      </c>
      <c r="Z1059">
        <v>1</v>
      </c>
      <c r="AA1059">
        <v>280</v>
      </c>
      <c r="AB1059">
        <v>1</v>
      </c>
      <c r="AC1059">
        <v>6.8900000000000005E-4</v>
      </c>
      <c r="AD1059">
        <v>4.7000000000000002E-3</v>
      </c>
      <c r="AE1059" t="str">
        <f t="shared" si="49"/>
        <v>sp|Q91WD5|NDUS2_MOUSE_sp|P54071|IDHP_MOUSE</v>
      </c>
      <c r="AF1059" t="str">
        <f t="shared" si="50"/>
        <v>IK[325.13]APGFAHLAGLDK_TDFDK[325.13]NKIWYEHR</v>
      </c>
    </row>
    <row r="1060" spans="1:32" x14ac:dyDescent="0.25">
      <c r="A1060" t="s">
        <v>4462</v>
      </c>
      <c r="B1060" t="str">
        <f>VLOOKUP(A1060,[1]Files!$A$2:$B$73,2,FALSE)</f>
        <v>Heart</v>
      </c>
      <c r="C1060">
        <v>5048</v>
      </c>
      <c r="D1060">
        <v>2799.431587</v>
      </c>
      <c r="E1060">
        <v>2799.4215760000002</v>
      </c>
      <c r="F1060">
        <v>4</v>
      </c>
      <c r="G1060">
        <v>960.43431199999998</v>
      </c>
      <c r="H1060">
        <v>1087.59221</v>
      </c>
      <c r="I1060">
        <v>960.43346499999996</v>
      </c>
      <c r="J1060">
        <v>1087.591361</v>
      </c>
      <c r="K1060">
        <v>1.6999999999999999E-3</v>
      </c>
      <c r="L1060">
        <f t="shared" si="48"/>
        <v>1.6999999999999999E-3</v>
      </c>
      <c r="M1060" t="s">
        <v>1909</v>
      </c>
      <c r="N1060" t="s">
        <v>1910</v>
      </c>
      <c r="O1060" t="s">
        <v>35</v>
      </c>
      <c r="P1060" t="s">
        <v>35</v>
      </c>
      <c r="Q1060" t="s">
        <v>614</v>
      </c>
      <c r="R1060" t="s">
        <v>1911</v>
      </c>
      <c r="S1060">
        <v>5051</v>
      </c>
      <c r="T1060">
        <v>5052</v>
      </c>
      <c r="U1060" t="s">
        <v>615</v>
      </c>
      <c r="V1060" t="s">
        <v>615</v>
      </c>
      <c r="W1060" t="s">
        <v>616</v>
      </c>
      <c r="X1060" t="s">
        <v>616</v>
      </c>
      <c r="Y1060">
        <v>200</v>
      </c>
      <c r="Z1060">
        <v>1</v>
      </c>
      <c r="AA1060">
        <v>335</v>
      </c>
      <c r="AB1060">
        <v>1</v>
      </c>
      <c r="AC1060">
        <v>2.12E-2</v>
      </c>
      <c r="AD1060">
        <v>2.5300000000000002E-4</v>
      </c>
      <c r="AE1060" t="str">
        <f t="shared" si="49"/>
        <v>sp|Q8QZT1|THIL_MOUSE_sp|Q8QZT1|THIL_MOUSE</v>
      </c>
      <c r="AF1060" t="str">
        <f t="shared" si="50"/>
        <v>K[325.13]M[147.04]NISR_VLK[325.13]YAGLK</v>
      </c>
    </row>
    <row r="1061" spans="1:32" x14ac:dyDescent="0.25">
      <c r="A1061" t="s">
        <v>4576</v>
      </c>
      <c r="B1061" t="str">
        <f>VLOOKUP(A1061,[1]Files!$A$2:$B$73,2,FALSE)</f>
        <v>Heart</v>
      </c>
      <c r="C1061">
        <v>10441</v>
      </c>
      <c r="D1061">
        <v>3473.730599</v>
      </c>
      <c r="E1061">
        <v>3473.73432</v>
      </c>
      <c r="F1061">
        <v>4</v>
      </c>
      <c r="G1061">
        <v>1335.646898</v>
      </c>
      <c r="H1061">
        <v>1386.6786360000001</v>
      </c>
      <c r="I1061">
        <v>1335.6459159999999</v>
      </c>
      <c r="J1061">
        <v>1386.677944</v>
      </c>
      <c r="K1061">
        <v>1.6999999999999999E-3</v>
      </c>
      <c r="L1061">
        <f t="shared" si="48"/>
        <v>1.6999999999999999E-3</v>
      </c>
      <c r="M1061" t="s">
        <v>561</v>
      </c>
      <c r="N1061" t="s">
        <v>1341</v>
      </c>
      <c r="O1061" t="s">
        <v>35</v>
      </c>
      <c r="P1061" t="s">
        <v>35</v>
      </c>
      <c r="Q1061" t="s">
        <v>563</v>
      </c>
      <c r="R1061" t="s">
        <v>1343</v>
      </c>
      <c r="S1061">
        <v>10444</v>
      </c>
      <c r="T1061">
        <v>10445</v>
      </c>
      <c r="U1061" t="s">
        <v>564</v>
      </c>
      <c r="V1061" t="s">
        <v>564</v>
      </c>
      <c r="W1061" t="s">
        <v>565</v>
      </c>
      <c r="X1061" t="s">
        <v>565</v>
      </c>
      <c r="Y1061">
        <v>179</v>
      </c>
      <c r="Z1061">
        <v>1</v>
      </c>
      <c r="AA1061">
        <v>335</v>
      </c>
      <c r="AB1061">
        <v>1</v>
      </c>
      <c r="AC1061" s="1">
        <v>1.5699999999999999E-5</v>
      </c>
      <c r="AD1061" s="1">
        <v>4.4100000000000001E-6</v>
      </c>
      <c r="AE1061" t="str">
        <f t="shared" si="49"/>
        <v>sp|Q8K2B3|SDHA_MOUSE_sp|Q8K2B3|SDHA_MOUSE</v>
      </c>
      <c r="AF1061" t="str">
        <f t="shared" si="50"/>
        <v>AFGGQSLK[325.13]FGK_YAPVAK[325.13]DLASR</v>
      </c>
    </row>
    <row r="1062" spans="1:32" x14ac:dyDescent="0.25">
      <c r="A1062" t="s">
        <v>4597</v>
      </c>
      <c r="B1062" t="str">
        <f>VLOOKUP(A1062,[1]Files!$A$2:$B$73,2,FALSE)</f>
        <v>Heart</v>
      </c>
      <c r="C1062">
        <v>6783</v>
      </c>
      <c r="D1062">
        <v>3068.5255200000001</v>
      </c>
      <c r="E1062">
        <v>3068.5304620000002</v>
      </c>
      <c r="F1062">
        <v>4</v>
      </c>
      <c r="G1062">
        <v>1120.5123759999999</v>
      </c>
      <c r="H1062">
        <v>1196.6080790000001</v>
      </c>
      <c r="I1062">
        <v>1120.511062</v>
      </c>
      <c r="J1062">
        <v>1196.607739</v>
      </c>
      <c r="K1062">
        <v>1.6999999999999999E-3</v>
      </c>
      <c r="L1062">
        <f t="shared" si="48"/>
        <v>1.6999999999999999E-3</v>
      </c>
      <c r="M1062" t="s">
        <v>3731</v>
      </c>
      <c r="N1062" t="s">
        <v>858</v>
      </c>
      <c r="O1062" t="s">
        <v>35</v>
      </c>
      <c r="P1062" t="s">
        <v>35</v>
      </c>
      <c r="Q1062" t="s">
        <v>3617</v>
      </c>
      <c r="R1062" t="s">
        <v>860</v>
      </c>
      <c r="S1062">
        <v>6786</v>
      </c>
      <c r="T1062">
        <v>6787</v>
      </c>
      <c r="U1062" t="s">
        <v>1801</v>
      </c>
      <c r="V1062" t="s">
        <v>862</v>
      </c>
      <c r="W1062" t="s">
        <v>1802</v>
      </c>
      <c r="X1062" t="s">
        <v>863</v>
      </c>
      <c r="Y1062">
        <v>129</v>
      </c>
      <c r="Z1062">
        <v>1</v>
      </c>
      <c r="AA1062">
        <v>48</v>
      </c>
      <c r="AB1062">
        <v>1</v>
      </c>
      <c r="AC1062">
        <v>3.0599999999999998E-3</v>
      </c>
      <c r="AD1062">
        <v>5.5599999999999998E-3</v>
      </c>
      <c r="AE1062" t="str">
        <f t="shared" si="49"/>
        <v>sp|Q8BMS1|ECHA_MOUSE_sp|P03930|ATP8_MOUSE</v>
      </c>
      <c r="AF1062" t="str">
        <f t="shared" si="50"/>
        <v>MFEK[325.13]LEK_VK[325.13]TPWELK</v>
      </c>
    </row>
    <row r="1063" spans="1:32" x14ac:dyDescent="0.25">
      <c r="A1063" t="s">
        <v>4668</v>
      </c>
      <c r="B1063" t="str">
        <f>VLOOKUP(A1063,[1]Files!$A$2:$B$73,2,FALSE)</f>
        <v>Heart</v>
      </c>
      <c r="C1063">
        <v>5101</v>
      </c>
      <c r="D1063">
        <v>2611.1917659999999</v>
      </c>
      <c r="E1063">
        <v>2611.1955010000001</v>
      </c>
      <c r="F1063">
        <v>4</v>
      </c>
      <c r="G1063">
        <v>834.35142699999994</v>
      </c>
      <c r="H1063">
        <v>1025.435275</v>
      </c>
      <c r="I1063">
        <v>834.35079599999995</v>
      </c>
      <c r="J1063">
        <v>1025.4341919999999</v>
      </c>
      <c r="K1063">
        <v>1.6999999999999999E-3</v>
      </c>
      <c r="L1063">
        <f t="shared" si="48"/>
        <v>1.6999999999999999E-3</v>
      </c>
      <c r="M1063" t="s">
        <v>1843</v>
      </c>
      <c r="N1063" t="s">
        <v>1863</v>
      </c>
      <c r="O1063" t="s">
        <v>35</v>
      </c>
      <c r="P1063" t="s">
        <v>35</v>
      </c>
      <c r="Q1063" t="s">
        <v>1845</v>
      </c>
      <c r="R1063" t="s">
        <v>1864</v>
      </c>
      <c r="S1063">
        <v>5104</v>
      </c>
      <c r="T1063">
        <v>5105</v>
      </c>
      <c r="U1063" t="s">
        <v>1847</v>
      </c>
      <c r="V1063" t="s">
        <v>1847</v>
      </c>
      <c r="W1063" t="s">
        <v>1848</v>
      </c>
      <c r="X1063" t="s">
        <v>1848</v>
      </c>
      <c r="Y1063">
        <v>270</v>
      </c>
      <c r="Z1063">
        <v>1</v>
      </c>
      <c r="AA1063">
        <v>275</v>
      </c>
      <c r="AB1063">
        <v>1</v>
      </c>
      <c r="AC1063">
        <v>3.0500000000000002E-3</v>
      </c>
      <c r="AD1063">
        <v>2.6699999999999998E-4</v>
      </c>
      <c r="AE1063" t="str">
        <f t="shared" si="49"/>
        <v>sp|Q80XN0|BDH_MOUSE_sp|Q80XN0|BDH_MOUSE</v>
      </c>
      <c r="AF1063" t="str">
        <f t="shared" si="50"/>
        <v>K[325.13]DYGR_K[325.13]YFDEK</v>
      </c>
    </row>
    <row r="1064" spans="1:32" x14ac:dyDescent="0.25">
      <c r="A1064" t="s">
        <v>4466</v>
      </c>
      <c r="B1064" t="str">
        <f>VLOOKUP(A1064,[1]Files!$A$2:$B$73,2,FALSE)</f>
        <v>Heart</v>
      </c>
      <c r="C1064">
        <v>6578</v>
      </c>
      <c r="D1064">
        <v>3079.6505069999998</v>
      </c>
      <c r="E1064">
        <v>3079.6496029999998</v>
      </c>
      <c r="F1064">
        <v>4</v>
      </c>
      <c r="G1064">
        <v>1011.498765</v>
      </c>
      <c r="H1064">
        <v>1316.746676</v>
      </c>
      <c r="I1064">
        <v>1011.498523</v>
      </c>
      <c r="J1064">
        <v>1316.745236</v>
      </c>
      <c r="K1064">
        <v>1.6999999999999999E-3</v>
      </c>
      <c r="L1064">
        <f t="shared" si="48"/>
        <v>1.6999999999999999E-3</v>
      </c>
      <c r="M1064" t="s">
        <v>188</v>
      </c>
      <c r="N1064" t="s">
        <v>189</v>
      </c>
      <c r="O1064" t="s">
        <v>35</v>
      </c>
      <c r="P1064" t="s">
        <v>35</v>
      </c>
      <c r="Q1064" t="s">
        <v>190</v>
      </c>
      <c r="R1064" t="s">
        <v>191</v>
      </c>
      <c r="S1064">
        <v>6581</v>
      </c>
      <c r="T1064">
        <v>6580</v>
      </c>
      <c r="U1064" t="s">
        <v>72</v>
      </c>
      <c r="V1064" t="s">
        <v>72</v>
      </c>
      <c r="W1064" t="s">
        <v>73</v>
      </c>
      <c r="X1064" t="s">
        <v>73</v>
      </c>
      <c r="Y1064">
        <v>167</v>
      </c>
      <c r="Z1064">
        <v>1</v>
      </c>
      <c r="AA1064">
        <v>175</v>
      </c>
      <c r="AB1064">
        <v>1</v>
      </c>
      <c r="AC1064">
        <v>1.4E-3</v>
      </c>
      <c r="AD1064">
        <v>1.02E-4</v>
      </c>
      <c r="AE1064" t="str">
        <f t="shared" si="49"/>
        <v>sp|Q03265|ATPA_MOUSE_sp|Q03265|ATPA_MOUSE</v>
      </c>
      <c r="AF1064" t="str">
        <f t="shared" si="50"/>
        <v>GPIGSK[325.13]TR_VGLK[325.13]APGIIPR</v>
      </c>
    </row>
    <row r="1065" spans="1:32" x14ac:dyDescent="0.25">
      <c r="A1065" t="s">
        <v>4544</v>
      </c>
      <c r="B1065" t="str">
        <f>VLOOKUP(A1065,[1]Files!$A$2:$B$73,2,FALSE)</f>
        <v>Heart</v>
      </c>
      <c r="C1065">
        <v>4925</v>
      </c>
      <c r="D1065">
        <v>3405.5907529999999</v>
      </c>
      <c r="E1065">
        <v>3406.587591</v>
      </c>
      <c r="F1065">
        <v>4</v>
      </c>
      <c r="G1065">
        <v>1276.584276</v>
      </c>
      <c r="H1065">
        <v>1377.6014130000001</v>
      </c>
      <c r="I1065">
        <v>1276.5791429999999</v>
      </c>
      <c r="J1065">
        <v>1377.6048390000001</v>
      </c>
      <c r="K1065">
        <v>1.6999999999999999E-3</v>
      </c>
      <c r="L1065">
        <f t="shared" si="48"/>
        <v>1.6999999999999999E-3</v>
      </c>
      <c r="M1065" t="s">
        <v>885</v>
      </c>
      <c r="N1065" t="s">
        <v>1790</v>
      </c>
      <c r="O1065" t="s">
        <v>35</v>
      </c>
      <c r="P1065" t="s">
        <v>35</v>
      </c>
      <c r="Q1065" t="s">
        <v>70</v>
      </c>
      <c r="R1065" t="s">
        <v>1090</v>
      </c>
      <c r="S1065">
        <v>4928</v>
      </c>
      <c r="T1065">
        <v>4927</v>
      </c>
      <c r="U1065" t="s">
        <v>72</v>
      </c>
      <c r="V1065" t="s">
        <v>72</v>
      </c>
      <c r="W1065" t="s">
        <v>73</v>
      </c>
      <c r="X1065" t="s">
        <v>73</v>
      </c>
      <c r="Y1065">
        <v>427</v>
      </c>
      <c r="Z1065">
        <v>1</v>
      </c>
      <c r="AA1065">
        <v>240</v>
      </c>
      <c r="AB1065">
        <v>1</v>
      </c>
      <c r="AC1065">
        <v>7.1000000000000002E-4</v>
      </c>
      <c r="AD1065">
        <v>9.6600000000000002E-3</v>
      </c>
      <c r="AE1065" t="str">
        <f t="shared" si="49"/>
        <v>sp|Q03265|ATPA_MOUSE_sp|Q03265|ATPA_MOUSE</v>
      </c>
      <c r="AF1065" t="str">
        <f t="shared" si="50"/>
        <v>AMK[325.13]QVAGTM[147.04]K_FNDGTDEKK[325.13]K</v>
      </c>
    </row>
    <row r="1066" spans="1:32" x14ac:dyDescent="0.25">
      <c r="A1066" t="s">
        <v>4671</v>
      </c>
      <c r="B1066" t="str">
        <f>VLOOKUP(A1066,[1]Files!$A$2:$B$73,2,FALSE)</f>
        <v>Heart</v>
      </c>
      <c r="C1066">
        <v>6583</v>
      </c>
      <c r="D1066">
        <v>3485.6888979999999</v>
      </c>
      <c r="E1066">
        <v>3485.6898860000001</v>
      </c>
      <c r="F1066">
        <v>4</v>
      </c>
      <c r="G1066">
        <v>1345.6423809999999</v>
      </c>
      <c r="H1066">
        <v>1388.6414520000001</v>
      </c>
      <c r="I1066">
        <v>1345.6401619999999</v>
      </c>
      <c r="J1066">
        <v>1388.6419530000001</v>
      </c>
      <c r="K1066">
        <v>1.6999999999999999E-3</v>
      </c>
      <c r="L1066">
        <f t="shared" si="48"/>
        <v>1.6999999999999999E-3</v>
      </c>
      <c r="M1066" t="s">
        <v>2865</v>
      </c>
      <c r="N1066" t="s">
        <v>1941</v>
      </c>
      <c r="O1066" t="s">
        <v>35</v>
      </c>
      <c r="P1066" t="s">
        <v>35</v>
      </c>
      <c r="Q1066" t="s">
        <v>2866</v>
      </c>
      <c r="R1066" t="s">
        <v>1943</v>
      </c>
      <c r="S1066">
        <v>6586</v>
      </c>
      <c r="T1066">
        <v>6585</v>
      </c>
      <c r="U1066" t="s">
        <v>72</v>
      </c>
      <c r="V1066" t="s">
        <v>1561</v>
      </c>
      <c r="W1066" t="s">
        <v>73</v>
      </c>
      <c r="X1066" t="s">
        <v>1562</v>
      </c>
      <c r="Y1066">
        <v>498</v>
      </c>
      <c r="Z1066">
        <v>1</v>
      </c>
      <c r="AA1066">
        <v>37</v>
      </c>
      <c r="AB1066">
        <v>1</v>
      </c>
      <c r="AC1066">
        <v>9.0900000000000009E-3</v>
      </c>
      <c r="AD1066" s="1">
        <v>1.73E-6</v>
      </c>
      <c r="AE1066" t="str">
        <f t="shared" si="49"/>
        <v>sp|Q03265|ATPA_MOUSE_sp|P56382|ATP5E_MOUSE</v>
      </c>
      <c r="AF1066" t="str">
        <f t="shared" si="50"/>
        <v>GYLDK[325.13]LEPSK_ANAEK[325.13]TSGSSIK</v>
      </c>
    </row>
    <row r="1067" spans="1:32" x14ac:dyDescent="0.25">
      <c r="A1067" t="s">
        <v>4785</v>
      </c>
      <c r="B1067" t="str">
        <f>VLOOKUP(A1067,[1]Files!$A$2:$B$73,2,FALSE)</f>
        <v>Heart</v>
      </c>
      <c r="C1067">
        <v>7028</v>
      </c>
      <c r="D1067">
        <v>3975.115581</v>
      </c>
      <c r="E1067">
        <v>3975.1168130000001</v>
      </c>
      <c r="F1067">
        <v>5</v>
      </c>
      <c r="G1067">
        <v>1316.745944</v>
      </c>
      <c r="H1067">
        <v>1906.9645720000001</v>
      </c>
      <c r="I1067">
        <v>1316.745236</v>
      </c>
      <c r="J1067">
        <v>1906.9636210000001</v>
      </c>
      <c r="K1067">
        <v>1.6999999999999999E-3</v>
      </c>
      <c r="L1067">
        <f t="shared" si="48"/>
        <v>1.6999999999999999E-3</v>
      </c>
      <c r="M1067" t="s">
        <v>189</v>
      </c>
      <c r="N1067" t="s">
        <v>1015</v>
      </c>
      <c r="O1067" t="s">
        <v>35</v>
      </c>
      <c r="P1067" t="s">
        <v>35</v>
      </c>
      <c r="Q1067" t="s">
        <v>191</v>
      </c>
      <c r="R1067" t="s">
        <v>1016</v>
      </c>
      <c r="S1067">
        <v>7031</v>
      </c>
      <c r="T1067">
        <v>7030</v>
      </c>
      <c r="U1067" t="s">
        <v>72</v>
      </c>
      <c r="V1067" t="s">
        <v>72</v>
      </c>
      <c r="W1067" t="s">
        <v>73</v>
      </c>
      <c r="X1067" t="s">
        <v>73</v>
      </c>
      <c r="Y1067">
        <v>175</v>
      </c>
      <c r="Z1067">
        <v>1</v>
      </c>
      <c r="AA1067">
        <v>161</v>
      </c>
      <c r="AB1067">
        <v>1</v>
      </c>
      <c r="AC1067" s="1">
        <v>3.9199999999999997E-5</v>
      </c>
      <c r="AD1067" s="1">
        <v>8.3500000000000003E-9</v>
      </c>
      <c r="AE1067" t="str">
        <f t="shared" si="49"/>
        <v>sp|Q03265|ATPA_MOUSE_sp|Q03265|ATPA_MOUSE</v>
      </c>
      <c r="AF1067" t="str">
        <f t="shared" si="50"/>
        <v>VGLK[325.13]APGIIPR_VVDALGNAIDGK[325.13]GPIGSK</v>
      </c>
    </row>
    <row r="1068" spans="1:32" x14ac:dyDescent="0.25">
      <c r="A1068" t="s">
        <v>4466</v>
      </c>
      <c r="B1068" t="str">
        <f>VLOOKUP(A1068,[1]Files!$A$2:$B$73,2,FALSE)</f>
        <v>Heart</v>
      </c>
      <c r="C1068">
        <v>4366</v>
      </c>
      <c r="D1068">
        <v>2732.382881</v>
      </c>
      <c r="E1068">
        <v>2733.3815370000002</v>
      </c>
      <c r="F1068">
        <v>4</v>
      </c>
      <c r="G1068">
        <v>982.49138000000005</v>
      </c>
      <c r="H1068">
        <v>998.48643600000003</v>
      </c>
      <c r="I1068">
        <v>982.49060099999997</v>
      </c>
      <c r="J1068">
        <v>998.485501</v>
      </c>
      <c r="K1068">
        <v>1.6999999999999999E-3</v>
      </c>
      <c r="L1068">
        <f t="shared" si="48"/>
        <v>1.6999999999999999E-3</v>
      </c>
      <c r="M1068" t="s">
        <v>567</v>
      </c>
      <c r="N1068" t="s">
        <v>2294</v>
      </c>
      <c r="O1068" t="s">
        <v>35</v>
      </c>
      <c r="P1068" t="s">
        <v>35</v>
      </c>
      <c r="Q1068" t="s">
        <v>569</v>
      </c>
      <c r="R1068" t="s">
        <v>569</v>
      </c>
      <c r="S1068">
        <v>4369</v>
      </c>
      <c r="T1068">
        <v>4370</v>
      </c>
      <c r="U1068" t="s">
        <v>570</v>
      </c>
      <c r="V1068" t="s">
        <v>570</v>
      </c>
      <c r="W1068" t="s">
        <v>571</v>
      </c>
      <c r="X1068" t="s">
        <v>571</v>
      </c>
      <c r="Y1068">
        <v>260</v>
      </c>
      <c r="Z1068">
        <v>1</v>
      </c>
      <c r="AA1068">
        <v>260</v>
      </c>
      <c r="AB1068">
        <v>1</v>
      </c>
      <c r="AC1068" s="1">
        <v>4.3399999999999998E-5</v>
      </c>
      <c r="AD1068">
        <v>1.01E-3</v>
      </c>
      <c r="AE1068" t="str">
        <f t="shared" si="49"/>
        <v>sp|P97807|FUMH_MOUSE_sp|P97807|FUMH_MOUSE</v>
      </c>
      <c r="AF1068" t="str">
        <f t="shared" si="50"/>
        <v>IK[325.13]AAMPR_IK[325.13]AAM[147.04]PR</v>
      </c>
    </row>
    <row r="1069" spans="1:32" x14ac:dyDescent="0.25">
      <c r="A1069" t="s">
        <v>4765</v>
      </c>
      <c r="B1069" t="str">
        <f>VLOOKUP(A1069,[1]Files!$A$2:$B$73,2,FALSE)</f>
        <v>Heart</v>
      </c>
      <c r="C1069">
        <v>3370</v>
      </c>
      <c r="D1069">
        <v>3464.5542540000001</v>
      </c>
      <c r="E1069">
        <v>3464.553167</v>
      </c>
      <c r="F1069">
        <v>4</v>
      </c>
      <c r="G1069">
        <v>1252.5216539999999</v>
      </c>
      <c r="H1069">
        <v>1460.627536</v>
      </c>
      <c r="I1069">
        <v>1252.520775</v>
      </c>
      <c r="J1069">
        <v>1460.626696</v>
      </c>
      <c r="K1069">
        <v>1.6999999999999999E-3</v>
      </c>
      <c r="L1069">
        <f t="shared" si="48"/>
        <v>1.6999999999999999E-3</v>
      </c>
      <c r="M1069" t="s">
        <v>888</v>
      </c>
      <c r="N1069" t="s">
        <v>69</v>
      </c>
      <c r="O1069" t="s">
        <v>35</v>
      </c>
      <c r="P1069" t="s">
        <v>35</v>
      </c>
      <c r="Q1069" t="s">
        <v>889</v>
      </c>
      <c r="R1069" t="s">
        <v>71</v>
      </c>
      <c r="S1069">
        <v>3371</v>
      </c>
      <c r="T1069">
        <v>3372</v>
      </c>
      <c r="U1069" t="s">
        <v>158</v>
      </c>
      <c r="V1069" t="s">
        <v>72</v>
      </c>
      <c r="W1069" t="s">
        <v>159</v>
      </c>
      <c r="X1069" t="s">
        <v>73</v>
      </c>
      <c r="Y1069">
        <v>522</v>
      </c>
      <c r="Z1069">
        <v>1</v>
      </c>
      <c r="AA1069">
        <v>531</v>
      </c>
      <c r="AB1069">
        <v>1</v>
      </c>
      <c r="AC1069">
        <v>2.4499999999999999E-4</v>
      </c>
      <c r="AD1069" s="1">
        <v>2.8900000000000001E-5</v>
      </c>
      <c r="AE1069" t="str">
        <f t="shared" si="49"/>
        <v>sp|P56480|ATPB_MOUSE_sp|Q03265|ATPA_MOUSE</v>
      </c>
      <c r="AF1069" t="str">
        <f t="shared" si="50"/>
        <v>ADK[325.13]LAEEHGS_SDGK[325.13]ISEQSDAK</v>
      </c>
    </row>
    <row r="1070" spans="1:32" x14ac:dyDescent="0.25">
      <c r="A1070" t="s">
        <v>4544</v>
      </c>
      <c r="B1070" t="str">
        <f>VLOOKUP(A1070,[1]Files!$A$2:$B$73,2,FALSE)</f>
        <v>Heart</v>
      </c>
      <c r="C1070">
        <v>15077</v>
      </c>
      <c r="D1070">
        <v>4230.0748560000002</v>
      </c>
      <c r="E1070">
        <v>4230.0654690000001</v>
      </c>
      <c r="F1070">
        <v>6</v>
      </c>
      <c r="G1070">
        <v>1424.6895480000001</v>
      </c>
      <c r="H1070">
        <v>2053.9802439999999</v>
      </c>
      <c r="I1070">
        <v>1424.6895709999999</v>
      </c>
      <c r="J1070">
        <v>2053.9785430000002</v>
      </c>
      <c r="K1070">
        <v>1.6999999999999999E-3</v>
      </c>
      <c r="L1070">
        <f t="shared" si="48"/>
        <v>1.6999999999999999E-3</v>
      </c>
      <c r="M1070" t="s">
        <v>2039</v>
      </c>
      <c r="N1070" t="s">
        <v>2885</v>
      </c>
      <c r="O1070" t="s">
        <v>35</v>
      </c>
      <c r="P1070" t="s">
        <v>35</v>
      </c>
      <c r="Q1070" t="s">
        <v>2041</v>
      </c>
      <c r="R1070" t="s">
        <v>2887</v>
      </c>
      <c r="S1070">
        <v>15080</v>
      </c>
      <c r="T1070">
        <v>15079</v>
      </c>
      <c r="U1070" t="s">
        <v>1931</v>
      </c>
      <c r="V1070" t="s">
        <v>1931</v>
      </c>
      <c r="W1070" t="s">
        <v>1932</v>
      </c>
      <c r="X1070" t="s">
        <v>1932</v>
      </c>
      <c r="Y1070">
        <v>384</v>
      </c>
      <c r="Z1070">
        <v>1</v>
      </c>
      <c r="AA1070">
        <v>272</v>
      </c>
      <c r="AB1070">
        <v>1</v>
      </c>
      <c r="AC1070" s="1">
        <v>1.6899999999999999E-6</v>
      </c>
      <c r="AD1070">
        <v>2.8400000000000002E-4</v>
      </c>
      <c r="AE1070" t="str">
        <f t="shared" si="49"/>
        <v>sp|P54071|IDHP_MOUSE_sp|P54071|IDHP_MOUSE</v>
      </c>
      <c r="AF1070" t="str">
        <f t="shared" si="50"/>
        <v>GK[325.13]LDGNQDLIR_FKDIFQEIFDK[325.13]HYK</v>
      </c>
    </row>
    <row r="1071" spans="1:32" x14ac:dyDescent="0.25">
      <c r="A1071" t="s">
        <v>4523</v>
      </c>
      <c r="B1071" t="str">
        <f>VLOOKUP(A1071,[1]Files!$A$2:$B$73,2,FALSE)</f>
        <v>Heart</v>
      </c>
      <c r="C1071">
        <v>8190</v>
      </c>
      <c r="D1071">
        <v>3123.5676210000001</v>
      </c>
      <c r="E1071">
        <v>3124.5580500000001</v>
      </c>
      <c r="F1071">
        <v>4</v>
      </c>
      <c r="G1071">
        <v>941.44737399999997</v>
      </c>
      <c r="H1071">
        <v>1430.7151819999999</v>
      </c>
      <c r="I1071">
        <v>941.445425</v>
      </c>
      <c r="J1071">
        <v>1430.7153920000001</v>
      </c>
      <c r="K1071">
        <v>1.6999999999999999E-3</v>
      </c>
      <c r="L1071">
        <f t="shared" si="48"/>
        <v>1.6999999999999999E-3</v>
      </c>
      <c r="M1071" t="s">
        <v>4525</v>
      </c>
      <c r="N1071" t="s">
        <v>3105</v>
      </c>
      <c r="O1071" t="s">
        <v>35</v>
      </c>
      <c r="P1071" t="s">
        <v>35</v>
      </c>
      <c r="Q1071" t="s">
        <v>4526</v>
      </c>
      <c r="R1071" t="s">
        <v>3107</v>
      </c>
      <c r="S1071">
        <v>8193</v>
      </c>
      <c r="T1071">
        <v>8192</v>
      </c>
      <c r="U1071" t="s">
        <v>228</v>
      </c>
      <c r="V1071" t="s">
        <v>228</v>
      </c>
      <c r="W1071" t="s">
        <v>229</v>
      </c>
      <c r="X1071" t="s">
        <v>229</v>
      </c>
      <c r="Y1071">
        <v>398</v>
      </c>
      <c r="Z1071">
        <v>1</v>
      </c>
      <c r="AA1071">
        <v>387</v>
      </c>
      <c r="AB1071">
        <v>1</v>
      </c>
      <c r="AC1071">
        <v>1.78E-2</v>
      </c>
      <c r="AD1071">
        <v>1.81E-3</v>
      </c>
      <c r="AE1071" t="str">
        <f t="shared" si="49"/>
        <v>sp|P41216|ACSL1_MOUSE_sp|P41216|ACSL1_MOUSE</v>
      </c>
      <c r="AF1071" t="str">
        <f t="shared" si="50"/>
        <v>K[325.13]EAELR_IFGQANTSLK[325.13]R</v>
      </c>
    </row>
    <row r="1072" spans="1:32" x14ac:dyDescent="0.25">
      <c r="A1072" t="s">
        <v>4462</v>
      </c>
      <c r="B1072" t="str">
        <f>VLOOKUP(A1072,[1]Files!$A$2:$B$73,2,FALSE)</f>
        <v>Heart</v>
      </c>
      <c r="C1072">
        <v>4839</v>
      </c>
      <c r="D1072">
        <v>3238.6084529999998</v>
      </c>
      <c r="E1072">
        <v>3239.60932</v>
      </c>
      <c r="F1072">
        <v>4</v>
      </c>
      <c r="G1072">
        <v>1018.461595</v>
      </c>
      <c r="H1072">
        <v>1468.741794</v>
      </c>
      <c r="I1072">
        <v>1018.460741</v>
      </c>
      <c r="J1072">
        <v>1468.7409379999999</v>
      </c>
      <c r="K1072">
        <v>1.6999999999999999E-3</v>
      </c>
      <c r="L1072">
        <f t="shared" si="48"/>
        <v>1.6999999999999999E-3</v>
      </c>
      <c r="M1072" t="s">
        <v>728</v>
      </c>
      <c r="N1072" t="s">
        <v>729</v>
      </c>
      <c r="O1072" t="s">
        <v>35</v>
      </c>
      <c r="P1072" t="s">
        <v>35</v>
      </c>
      <c r="Q1072" t="s">
        <v>730</v>
      </c>
      <c r="R1072" t="s">
        <v>731</v>
      </c>
      <c r="S1072">
        <v>4842</v>
      </c>
      <c r="T1072">
        <v>4843</v>
      </c>
      <c r="U1072" t="s">
        <v>441</v>
      </c>
      <c r="V1072" t="s">
        <v>441</v>
      </c>
      <c r="W1072" t="s">
        <v>442</v>
      </c>
      <c r="X1072" t="s">
        <v>442</v>
      </c>
      <c r="Y1072">
        <v>329</v>
      </c>
      <c r="Z1072">
        <v>1</v>
      </c>
      <c r="AA1072">
        <v>239</v>
      </c>
      <c r="AB1072">
        <v>1</v>
      </c>
      <c r="AC1072">
        <v>3.0400000000000002E-3</v>
      </c>
      <c r="AD1072">
        <v>2.2800000000000001E-4</v>
      </c>
      <c r="AE1072" t="str">
        <f t="shared" si="49"/>
        <v>sp|P08249|MDHM_MOUSE_sp|P08249|MDHM_MOUSE</v>
      </c>
      <c r="AF1072" t="str">
        <f t="shared" si="50"/>
        <v>K[325.13]GEDFVK_IQEAGTEVVK[325.13]AK</v>
      </c>
    </row>
    <row r="1073" spans="1:32" x14ac:dyDescent="0.25">
      <c r="A1073" t="s">
        <v>4652</v>
      </c>
      <c r="B1073" t="str">
        <f>VLOOKUP(A1073,[1]Files!$A$2:$B$73,2,FALSE)</f>
        <v>Heart</v>
      </c>
      <c r="C1073">
        <v>2302</v>
      </c>
      <c r="D1073">
        <v>2554.1994709999999</v>
      </c>
      <c r="E1073">
        <v>2554.2047790000001</v>
      </c>
      <c r="F1073">
        <v>4</v>
      </c>
      <c r="G1073">
        <v>901.39720299999999</v>
      </c>
      <c r="H1073">
        <v>901.39720299999999</v>
      </c>
      <c r="I1073">
        <v>901.39635199999998</v>
      </c>
      <c r="J1073">
        <v>901.39635199999998</v>
      </c>
      <c r="K1073">
        <v>1.6999999999999999E-3</v>
      </c>
      <c r="L1073">
        <f t="shared" si="48"/>
        <v>1.6999999999999999E-3</v>
      </c>
      <c r="M1073" t="s">
        <v>1091</v>
      </c>
      <c r="N1073" t="s">
        <v>1091</v>
      </c>
      <c r="O1073" t="s">
        <v>35</v>
      </c>
      <c r="P1073" t="s">
        <v>35</v>
      </c>
      <c r="Q1073" t="s">
        <v>440</v>
      </c>
      <c r="R1073" t="s">
        <v>440</v>
      </c>
      <c r="S1073">
        <v>2306</v>
      </c>
      <c r="T1073">
        <v>2305</v>
      </c>
      <c r="U1073" t="s">
        <v>441</v>
      </c>
      <c r="V1073" t="s">
        <v>441</v>
      </c>
      <c r="W1073" t="s">
        <v>442</v>
      </c>
      <c r="X1073" t="s">
        <v>442</v>
      </c>
      <c r="Y1073">
        <v>105</v>
      </c>
      <c r="Z1073">
        <v>1</v>
      </c>
      <c r="AA1073">
        <v>105</v>
      </c>
      <c r="AB1073">
        <v>1</v>
      </c>
      <c r="AC1073">
        <v>4.7600000000000003E-2</v>
      </c>
      <c r="AD1073">
        <v>3.4500000000000003E-2</v>
      </c>
      <c r="AE1073" t="str">
        <f t="shared" si="49"/>
        <v>sp|P08249|MDHM_MOUSE_sp|P08249|MDHM_MOUSE</v>
      </c>
      <c r="AF1073" t="str">
        <f t="shared" si="50"/>
        <v>K[325.13]PGM[147.04]TR_K[325.13]PGM[147.04]TR</v>
      </c>
    </row>
    <row r="1074" spans="1:32" x14ac:dyDescent="0.25">
      <c r="A1074" t="s">
        <v>4585</v>
      </c>
      <c r="B1074" t="str">
        <f>VLOOKUP(A1074,[1]Files!$A$2:$B$73,2,FALSE)</f>
        <v>Heart</v>
      </c>
      <c r="C1074">
        <v>7925</v>
      </c>
      <c r="D1074">
        <v>3598.7129460000001</v>
      </c>
      <c r="E1074">
        <v>3598.7335870000002</v>
      </c>
      <c r="F1074">
        <v>4</v>
      </c>
      <c r="G1074">
        <v>1027.4774640000001</v>
      </c>
      <c r="H1074">
        <v>1819.8304169999999</v>
      </c>
      <c r="I1074">
        <v>1027.4763310000001</v>
      </c>
      <c r="J1074">
        <v>1819.8298299999999</v>
      </c>
      <c r="K1074">
        <v>1.6999999999999999E-3</v>
      </c>
      <c r="L1074">
        <f t="shared" si="48"/>
        <v>1.6999999999999999E-3</v>
      </c>
      <c r="M1074" t="s">
        <v>991</v>
      </c>
      <c r="N1074" t="s">
        <v>992</v>
      </c>
      <c r="O1074" t="s">
        <v>35</v>
      </c>
      <c r="P1074" t="s">
        <v>35</v>
      </c>
      <c r="Q1074" t="s">
        <v>993</v>
      </c>
      <c r="R1074" t="s">
        <v>994</v>
      </c>
      <c r="S1074">
        <v>7928</v>
      </c>
      <c r="T1074">
        <v>7927</v>
      </c>
      <c r="U1074" t="s">
        <v>126</v>
      </c>
      <c r="V1074" t="s">
        <v>126</v>
      </c>
      <c r="W1074" t="s">
        <v>127</v>
      </c>
      <c r="X1074" t="s">
        <v>127</v>
      </c>
      <c r="Y1074">
        <v>150</v>
      </c>
      <c r="Z1074">
        <v>1</v>
      </c>
      <c r="AA1074">
        <v>296</v>
      </c>
      <c r="AB1074">
        <v>1</v>
      </c>
      <c r="AC1074">
        <v>5.8399999999999997E-3</v>
      </c>
      <c r="AD1074" s="1">
        <v>2.1999999999999999E-5</v>
      </c>
      <c r="AE1074" t="str">
        <f t="shared" si="49"/>
        <v>sp|P05202|AATM_MOUSE_sp|P05202|AATM_MOUSE</v>
      </c>
      <c r="AF1074" t="str">
        <f t="shared" si="50"/>
        <v>FFK[325.13]FSR_VGAFTVVC[160.03]K[325.13]DAEEAK</v>
      </c>
    </row>
    <row r="1075" spans="1:32" x14ac:dyDescent="0.25">
      <c r="A1075" t="s">
        <v>2554</v>
      </c>
      <c r="B1075" t="str">
        <f>VLOOKUP(A1075,[1]Files!$A$2:$B$73,2,FALSE)</f>
        <v>Heart</v>
      </c>
      <c r="C1075">
        <v>5008</v>
      </c>
      <c r="D1075">
        <v>3497.8057220000001</v>
      </c>
      <c r="E1075">
        <v>3498.8060829999999</v>
      </c>
      <c r="F1075">
        <v>5</v>
      </c>
      <c r="G1075">
        <v>1213.6192349999999</v>
      </c>
      <c r="H1075">
        <v>1532.781422</v>
      </c>
      <c r="I1075">
        <v>1213.6190320000001</v>
      </c>
      <c r="J1075">
        <v>1532.7834720000001</v>
      </c>
      <c r="K1075">
        <v>-1.8E-3</v>
      </c>
      <c r="L1075">
        <f t="shared" si="48"/>
        <v>1.8E-3</v>
      </c>
      <c r="M1075" t="s">
        <v>2683</v>
      </c>
      <c r="N1075" t="s">
        <v>2684</v>
      </c>
      <c r="O1075">
        <v>0</v>
      </c>
      <c r="P1075">
        <v>0</v>
      </c>
      <c r="Q1075" t="s">
        <v>2685</v>
      </c>
      <c r="R1075" t="s">
        <v>2686</v>
      </c>
      <c r="S1075">
        <v>5011</v>
      </c>
      <c r="T1075">
        <v>5012</v>
      </c>
      <c r="U1075" t="s">
        <v>603</v>
      </c>
      <c r="V1075" t="s">
        <v>603</v>
      </c>
      <c r="W1075" t="s">
        <v>604</v>
      </c>
      <c r="X1075" t="s">
        <v>604</v>
      </c>
      <c r="Y1075">
        <v>143</v>
      </c>
      <c r="Z1075">
        <v>1</v>
      </c>
      <c r="AA1075">
        <v>116</v>
      </c>
      <c r="AB1075">
        <v>1</v>
      </c>
      <c r="AC1075" t="s">
        <v>35</v>
      </c>
      <c r="AD1075" t="s">
        <v>35</v>
      </c>
      <c r="AE1075" t="str">
        <f t="shared" si="49"/>
        <v>sp|Q9Z2I9|SUCB1_MOUSE_sp|Q9Z2I9|SUCB1_MOUSE</v>
      </c>
      <c r="AF1075" t="str">
        <f t="shared" si="50"/>
        <v>LITK[325.13]QTGEK_GKGTFTSGLK[325.13]GGVK</v>
      </c>
    </row>
    <row r="1076" spans="1:32" x14ac:dyDescent="0.25">
      <c r="A1076" t="s">
        <v>2964</v>
      </c>
      <c r="B1076" t="str">
        <f>VLOOKUP(A1076,[1]Files!$A$2:$B$73,2,FALSE)</f>
        <v>Heart</v>
      </c>
      <c r="C1076">
        <v>6907</v>
      </c>
      <c r="D1076">
        <v>3048.5936219999999</v>
      </c>
      <c r="E1076">
        <v>3048.5934510000002</v>
      </c>
      <c r="F1076">
        <v>4</v>
      </c>
      <c r="G1076">
        <v>983.529405</v>
      </c>
      <c r="H1076">
        <v>1313.6591519999999</v>
      </c>
      <c r="I1076">
        <v>983.52876100000003</v>
      </c>
      <c r="J1076">
        <v>1313.661566</v>
      </c>
      <c r="K1076">
        <v>-1.8E-3</v>
      </c>
      <c r="L1076">
        <f t="shared" si="48"/>
        <v>1.8E-3</v>
      </c>
      <c r="M1076" t="s">
        <v>710</v>
      </c>
      <c r="N1076" t="s">
        <v>711</v>
      </c>
      <c r="O1076">
        <v>0</v>
      </c>
      <c r="P1076">
        <v>0</v>
      </c>
      <c r="Q1076" t="s">
        <v>712</v>
      </c>
      <c r="R1076" t="s">
        <v>713</v>
      </c>
      <c r="S1076">
        <v>6910</v>
      </c>
      <c r="T1076">
        <v>6911</v>
      </c>
      <c r="U1076" t="s">
        <v>714</v>
      </c>
      <c r="V1076" t="s">
        <v>714</v>
      </c>
      <c r="W1076" t="s">
        <v>715</v>
      </c>
      <c r="X1076" t="s">
        <v>715</v>
      </c>
      <c r="Y1076">
        <v>55</v>
      </c>
      <c r="Z1076">
        <v>1</v>
      </c>
      <c r="AA1076">
        <v>66</v>
      </c>
      <c r="AB1076">
        <v>1</v>
      </c>
      <c r="AC1076" t="s">
        <v>35</v>
      </c>
      <c r="AD1076" t="s">
        <v>35</v>
      </c>
      <c r="AE1076" t="str">
        <f t="shared" si="49"/>
        <v>sp|Q9CPQ8|ATP5L_MOUSE_sp|Q9CPQ8|ATP5L_MOUSE</v>
      </c>
      <c r="AF1076" t="str">
        <f t="shared" si="50"/>
        <v>K[325.13]IIQSAK_TGSFK[325.13]HLTVK</v>
      </c>
    </row>
    <row r="1077" spans="1:32" x14ac:dyDescent="0.25">
      <c r="A1077" t="s">
        <v>3850</v>
      </c>
      <c r="B1077" t="str">
        <f>VLOOKUP(A1077,[1]Files!$A$2:$B$73,2,FALSE)</f>
        <v>Heart</v>
      </c>
      <c r="C1077">
        <v>14191</v>
      </c>
      <c r="D1077">
        <v>4775.4502499999999</v>
      </c>
      <c r="E1077">
        <v>4775.455755</v>
      </c>
      <c r="F1077">
        <v>4</v>
      </c>
      <c r="G1077">
        <v>1828.940599</v>
      </c>
      <c r="H1077">
        <v>2195.1045869999998</v>
      </c>
      <c r="I1077">
        <v>1829.9311990000001</v>
      </c>
      <c r="J1077">
        <v>2194.115765</v>
      </c>
      <c r="K1077">
        <v>-1.8E-3</v>
      </c>
      <c r="L1077">
        <f t="shared" si="48"/>
        <v>1.8E-3</v>
      </c>
      <c r="M1077" t="s">
        <v>3992</v>
      </c>
      <c r="N1077" t="s">
        <v>3993</v>
      </c>
      <c r="O1077">
        <v>3.5956000000000002E-2</v>
      </c>
      <c r="P1077">
        <v>5.8961999999999999E-3</v>
      </c>
      <c r="Q1077" t="s">
        <v>3994</v>
      </c>
      <c r="R1077" t="s">
        <v>3995</v>
      </c>
      <c r="S1077">
        <v>14194</v>
      </c>
      <c r="T1077">
        <v>14195</v>
      </c>
      <c r="U1077" t="s">
        <v>3996</v>
      </c>
      <c r="V1077" t="s">
        <v>3997</v>
      </c>
      <c r="W1077" t="s">
        <v>3998</v>
      </c>
      <c r="X1077" t="s">
        <v>3999</v>
      </c>
      <c r="Y1077">
        <v>67</v>
      </c>
      <c r="Z1077">
        <v>1</v>
      </c>
      <c r="AA1077">
        <v>1336</v>
      </c>
      <c r="AB1077">
        <v>1</v>
      </c>
      <c r="AC1077" t="s">
        <v>35</v>
      </c>
      <c r="AD1077" t="s">
        <v>35</v>
      </c>
      <c r="AE1077" t="str">
        <f t="shared" si="49"/>
        <v>sp|Q3U2A8|SYVM_MOUSE_sp|Q6PB66|LPPRC_MOUSE</v>
      </c>
      <c r="AF1077" t="str">
        <f t="shared" si="50"/>
        <v>SK[325.13]IPAVPTK[170.11]AWSHK[170.11]_DVASAK[325.13]ALYEYLTAKNLK</v>
      </c>
    </row>
    <row r="1078" spans="1:32" x14ac:dyDescent="0.25">
      <c r="A1078" t="s">
        <v>548</v>
      </c>
      <c r="B1078" t="str">
        <f>VLOOKUP(A1078,[1]Files!$A$2:$B$73,2,FALSE)</f>
        <v>Liver</v>
      </c>
      <c r="C1078">
        <v>10639</v>
      </c>
      <c r="D1078">
        <v>3291.5677289999999</v>
      </c>
      <c r="E1078">
        <v>3291.571966</v>
      </c>
      <c r="F1078">
        <v>4</v>
      </c>
      <c r="G1078">
        <v>1578.7117639999999</v>
      </c>
      <c r="H1078">
        <v>961.45090000000005</v>
      </c>
      <c r="I1078">
        <v>1578.7103070000001</v>
      </c>
      <c r="J1078">
        <v>961.45051000000001</v>
      </c>
      <c r="K1078">
        <v>1.8E-3</v>
      </c>
      <c r="L1078">
        <f t="shared" si="48"/>
        <v>1.8E-3</v>
      </c>
      <c r="M1078" t="s">
        <v>144</v>
      </c>
      <c r="N1078" t="s">
        <v>160</v>
      </c>
      <c r="O1078">
        <v>0</v>
      </c>
      <c r="P1078">
        <v>0</v>
      </c>
      <c r="Q1078" t="s">
        <v>146</v>
      </c>
      <c r="R1078" t="s">
        <v>161</v>
      </c>
      <c r="S1078">
        <v>10642</v>
      </c>
      <c r="T1078">
        <v>10641</v>
      </c>
      <c r="U1078" t="s">
        <v>148</v>
      </c>
      <c r="V1078" t="s">
        <v>148</v>
      </c>
      <c r="W1078" t="s">
        <v>149</v>
      </c>
      <c r="X1078" t="s">
        <v>149</v>
      </c>
      <c r="Y1078">
        <v>579</v>
      </c>
      <c r="Z1078">
        <v>1</v>
      </c>
      <c r="AA1078">
        <v>569</v>
      </c>
      <c r="AB1078">
        <v>1</v>
      </c>
      <c r="AC1078" t="s">
        <v>35</v>
      </c>
      <c r="AD1078" t="s">
        <v>35</v>
      </c>
      <c r="AE1078" t="str">
        <f t="shared" si="49"/>
        <v>sp|Q9DBM2|ECHP_MOUSE_sp|Q9DBM2|ECHP_MOUSE</v>
      </c>
      <c r="AF1078" t="str">
        <f t="shared" si="50"/>
        <v>FGQK[325.13]TGK_GWYQYDK[325.13]PLGR</v>
      </c>
    </row>
    <row r="1079" spans="1:32" x14ac:dyDescent="0.25">
      <c r="A1079" t="s">
        <v>2964</v>
      </c>
      <c r="B1079" t="str">
        <f>VLOOKUP(A1079,[1]Files!$A$2:$B$73,2,FALSE)</f>
        <v>Heart</v>
      </c>
      <c r="C1079">
        <v>6387</v>
      </c>
      <c r="D1079">
        <v>3553.745097</v>
      </c>
      <c r="E1079">
        <v>3554.7463299999999</v>
      </c>
      <c r="F1079">
        <v>5</v>
      </c>
      <c r="G1079">
        <v>1224.533664</v>
      </c>
      <c r="H1079">
        <v>1577.8063689999999</v>
      </c>
      <c r="I1079">
        <v>1224.5332539999999</v>
      </c>
      <c r="J1079">
        <v>1577.804936</v>
      </c>
      <c r="K1079">
        <v>1.8E-3</v>
      </c>
      <c r="L1079">
        <f t="shared" si="48"/>
        <v>1.8E-3</v>
      </c>
      <c r="M1079" t="s">
        <v>1132</v>
      </c>
      <c r="N1079" t="s">
        <v>1133</v>
      </c>
      <c r="O1079">
        <v>0</v>
      </c>
      <c r="P1079">
        <v>0</v>
      </c>
      <c r="Q1079" t="s">
        <v>1134</v>
      </c>
      <c r="R1079" t="s">
        <v>1135</v>
      </c>
      <c r="S1079">
        <v>6390</v>
      </c>
      <c r="T1079">
        <v>6391</v>
      </c>
      <c r="U1079" t="s">
        <v>90</v>
      </c>
      <c r="V1079" t="s">
        <v>1136</v>
      </c>
      <c r="W1079" t="s">
        <v>91</v>
      </c>
      <c r="X1079" t="s">
        <v>1137</v>
      </c>
      <c r="Y1079">
        <v>199</v>
      </c>
      <c r="Z1079">
        <v>1</v>
      </c>
      <c r="AA1079">
        <v>225</v>
      </c>
      <c r="AB1079">
        <v>1</v>
      </c>
      <c r="AC1079" t="s">
        <v>35</v>
      </c>
      <c r="AD1079" t="s">
        <v>35</v>
      </c>
      <c r="AE1079" t="str">
        <f t="shared" si="49"/>
        <v>sp|Q9DB20|ATPO_MOUSE_sp|Q9CQQ7|AT5F1_MOUSE</v>
      </c>
      <c r="AF1079" t="str">
        <f t="shared" si="50"/>
        <v>YVDMSAK[325.13]SK_HVVK[325.13]SISVQQEK</v>
      </c>
    </row>
    <row r="1080" spans="1:32" x14ac:dyDescent="0.25">
      <c r="A1080" t="s">
        <v>3578</v>
      </c>
      <c r="B1080" t="str">
        <f>VLOOKUP(A1080,[1]Files!$A$2:$B$73,2,FALSE)</f>
        <v>Heart</v>
      </c>
      <c r="C1080">
        <v>6642</v>
      </c>
      <c r="D1080">
        <v>3383.7664119999999</v>
      </c>
      <c r="E1080">
        <v>3383.7660580000002</v>
      </c>
      <c r="F1080">
        <v>4</v>
      </c>
      <c r="G1080">
        <v>1193.630296</v>
      </c>
      <c r="H1080">
        <v>1438.731051</v>
      </c>
      <c r="I1080">
        <v>1193.629203</v>
      </c>
      <c r="J1080">
        <v>1438.730374</v>
      </c>
      <c r="K1080">
        <v>1.8E-3</v>
      </c>
      <c r="L1080">
        <f t="shared" si="48"/>
        <v>1.8E-3</v>
      </c>
      <c r="M1080" t="s">
        <v>374</v>
      </c>
      <c r="N1080" t="s">
        <v>3735</v>
      </c>
      <c r="O1080">
        <v>0</v>
      </c>
      <c r="P1080">
        <v>0</v>
      </c>
      <c r="Q1080" t="s">
        <v>376</v>
      </c>
      <c r="R1080" t="s">
        <v>3736</v>
      </c>
      <c r="S1080">
        <v>6645</v>
      </c>
      <c r="T1080">
        <v>6646</v>
      </c>
      <c r="U1080" t="s">
        <v>90</v>
      </c>
      <c r="V1080" t="s">
        <v>90</v>
      </c>
      <c r="W1080" t="s">
        <v>91</v>
      </c>
      <c r="X1080" t="s">
        <v>91</v>
      </c>
      <c r="Y1080">
        <v>70</v>
      </c>
      <c r="Z1080">
        <v>1</v>
      </c>
      <c r="AA1080">
        <v>60</v>
      </c>
      <c r="AB1080">
        <v>1</v>
      </c>
      <c r="AC1080" t="s">
        <v>35</v>
      </c>
      <c r="AD1080" t="s">
        <v>35</v>
      </c>
      <c r="AE1080" t="str">
        <f t="shared" si="49"/>
        <v>sp|Q9DB20|ATPO_MOUSE_sp|Q9DB20|ATPO_MOUSE</v>
      </c>
      <c r="AF1080" t="str">
        <f t="shared" si="50"/>
        <v>VGQLLK[325.13]DPK_LDQVEK[325.13]ELLR</v>
      </c>
    </row>
    <row r="1081" spans="1:32" x14ac:dyDescent="0.25">
      <c r="A1081" t="s">
        <v>1764</v>
      </c>
      <c r="B1081" t="str">
        <f>VLOOKUP(A1081,[1]Files!$A$2:$B$73,2,FALSE)</f>
        <v>Brain</v>
      </c>
      <c r="C1081">
        <v>10952</v>
      </c>
      <c r="D1081">
        <v>4504.1544739999999</v>
      </c>
      <c r="E1081">
        <v>4505.1837830000004</v>
      </c>
      <c r="F1081">
        <v>4</v>
      </c>
      <c r="G1081">
        <v>1214.5598620000001</v>
      </c>
      <c r="H1081">
        <v>2538.1895479999998</v>
      </c>
      <c r="I1081">
        <v>1214.5601369999999</v>
      </c>
      <c r="J1081">
        <v>2538.187426</v>
      </c>
      <c r="K1081">
        <v>1.8E-3</v>
      </c>
      <c r="L1081">
        <f t="shared" si="48"/>
        <v>1.8E-3</v>
      </c>
      <c r="M1081" t="s">
        <v>218</v>
      </c>
      <c r="N1081" t="s">
        <v>999</v>
      </c>
      <c r="O1081">
        <v>0</v>
      </c>
      <c r="P1081">
        <v>0</v>
      </c>
      <c r="Q1081" t="s">
        <v>220</v>
      </c>
      <c r="R1081" t="s">
        <v>1000</v>
      </c>
      <c r="S1081">
        <v>10953</v>
      </c>
      <c r="T1081">
        <v>10956</v>
      </c>
      <c r="U1081" t="s">
        <v>222</v>
      </c>
      <c r="V1081" t="s">
        <v>222</v>
      </c>
      <c r="W1081" t="s">
        <v>223</v>
      </c>
      <c r="X1081" t="s">
        <v>223</v>
      </c>
      <c r="Y1081">
        <v>98</v>
      </c>
      <c r="Z1081">
        <v>1</v>
      </c>
      <c r="AA1081">
        <v>75</v>
      </c>
      <c r="AB1081">
        <v>1</v>
      </c>
      <c r="AC1081" t="s">
        <v>35</v>
      </c>
      <c r="AD1081" t="s">
        <v>35</v>
      </c>
      <c r="AE1081" t="str">
        <f t="shared" si="49"/>
        <v>sp|Q9CQ75|NDUA2_MOUSE_sp|Q9CQ75|NDUA2_MOUSE</v>
      </c>
      <c r="AF1081" t="str">
        <f t="shared" si="50"/>
        <v>AMQNVLSGK[325.13]A_YAFGQEK[325.13]TVSLNNLSADEVTR</v>
      </c>
    </row>
    <row r="1082" spans="1:32" x14ac:dyDescent="0.25">
      <c r="A1082" t="s">
        <v>1764</v>
      </c>
      <c r="B1082" t="str">
        <f>VLOOKUP(A1082,[1]Files!$A$2:$B$73,2,FALSE)</f>
        <v>Brain</v>
      </c>
      <c r="C1082">
        <v>10952</v>
      </c>
      <c r="D1082">
        <v>4504.1544739999999</v>
      </c>
      <c r="E1082">
        <v>4505.1837830000004</v>
      </c>
      <c r="F1082">
        <v>4</v>
      </c>
      <c r="G1082">
        <v>1214.5598620000001</v>
      </c>
      <c r="H1082">
        <v>2538.1895479999998</v>
      </c>
      <c r="I1082">
        <v>1214.5601369999999</v>
      </c>
      <c r="J1082">
        <v>2538.187426</v>
      </c>
      <c r="K1082">
        <v>1.8E-3</v>
      </c>
      <c r="L1082">
        <f t="shared" si="48"/>
        <v>1.8E-3</v>
      </c>
      <c r="M1082" t="s">
        <v>218</v>
      </c>
      <c r="N1082" t="s">
        <v>999</v>
      </c>
      <c r="O1082">
        <v>0</v>
      </c>
      <c r="P1082">
        <v>0</v>
      </c>
      <c r="Q1082" t="s">
        <v>220</v>
      </c>
      <c r="R1082" t="s">
        <v>1000</v>
      </c>
      <c r="S1082">
        <v>10953</v>
      </c>
      <c r="T1082">
        <v>10956</v>
      </c>
      <c r="U1082" t="s">
        <v>222</v>
      </c>
      <c r="V1082" t="s">
        <v>222</v>
      </c>
      <c r="W1082" t="s">
        <v>223</v>
      </c>
      <c r="X1082" t="s">
        <v>223</v>
      </c>
      <c r="Y1082">
        <v>98</v>
      </c>
      <c r="Z1082">
        <v>1</v>
      </c>
      <c r="AA1082">
        <v>75</v>
      </c>
      <c r="AB1082">
        <v>1</v>
      </c>
      <c r="AC1082" t="s">
        <v>35</v>
      </c>
      <c r="AD1082" t="s">
        <v>35</v>
      </c>
      <c r="AE1082" t="str">
        <f t="shared" si="49"/>
        <v>sp|Q9CQ75|NDUA2_MOUSE_sp|Q9CQ75|NDUA2_MOUSE</v>
      </c>
      <c r="AF1082" t="str">
        <f t="shared" si="50"/>
        <v>AMQNVLSGK[325.13]A_YAFGQEK[325.13]TVSLNNLSADEVTR</v>
      </c>
    </row>
    <row r="1083" spans="1:32" x14ac:dyDescent="0.25">
      <c r="A1083" t="s">
        <v>548</v>
      </c>
      <c r="B1083" t="str">
        <f>VLOOKUP(A1083,[1]Files!$A$2:$B$73,2,FALSE)</f>
        <v>Liver</v>
      </c>
      <c r="C1083">
        <v>12246</v>
      </c>
      <c r="D1083">
        <v>3657.6443420000001</v>
      </c>
      <c r="E1083">
        <v>3658.6544859999999</v>
      </c>
      <c r="F1083">
        <v>4</v>
      </c>
      <c r="G1083">
        <v>1145.573656</v>
      </c>
      <c r="H1083">
        <v>1760.665622</v>
      </c>
      <c r="I1083">
        <v>1145.571688</v>
      </c>
      <c r="J1083">
        <v>1760.6658010000001</v>
      </c>
      <c r="K1083">
        <v>1.8E-3</v>
      </c>
      <c r="L1083">
        <f t="shared" si="48"/>
        <v>1.8E-3</v>
      </c>
      <c r="M1083" t="s">
        <v>605</v>
      </c>
      <c r="N1083" t="s">
        <v>606</v>
      </c>
      <c r="O1083">
        <v>0</v>
      </c>
      <c r="P1083">
        <v>0</v>
      </c>
      <c r="Q1083" t="s">
        <v>607</v>
      </c>
      <c r="R1083" t="s">
        <v>608</v>
      </c>
      <c r="S1083">
        <v>12249</v>
      </c>
      <c r="T1083">
        <v>12250</v>
      </c>
      <c r="U1083" t="s">
        <v>609</v>
      </c>
      <c r="V1083" t="s">
        <v>609</v>
      </c>
      <c r="W1083" t="s">
        <v>610</v>
      </c>
      <c r="X1083" t="s">
        <v>610</v>
      </c>
      <c r="Y1083">
        <v>68</v>
      </c>
      <c r="Z1083">
        <v>1</v>
      </c>
      <c r="AA1083">
        <v>61</v>
      </c>
      <c r="AB1083">
        <v>1</v>
      </c>
      <c r="AC1083" t="s">
        <v>35</v>
      </c>
      <c r="AD1083" t="s">
        <v>35</v>
      </c>
      <c r="AE1083" t="str">
        <f t="shared" si="49"/>
        <v>sp|Q9CPQ1|COX6C_MOUSE_sp|Q9CPQ1|COX6C_MOUSE</v>
      </c>
      <c r="AF1083" t="str">
        <f t="shared" si="50"/>
        <v>K[325.13]AGIFQSAK_NYDSMK[325.13]DFEEMR</v>
      </c>
    </row>
    <row r="1084" spans="1:32" x14ac:dyDescent="0.25">
      <c r="A1084" t="s">
        <v>2249</v>
      </c>
      <c r="B1084" t="str">
        <f>VLOOKUP(A1084,[1]Files!$A$2:$B$73,2,FALSE)</f>
        <v>Heart</v>
      </c>
      <c r="C1084">
        <v>9586</v>
      </c>
      <c r="D1084">
        <v>4258.1743710000001</v>
      </c>
      <c r="E1084">
        <v>4259.1657160000004</v>
      </c>
      <c r="F1084">
        <v>4</v>
      </c>
      <c r="G1084">
        <v>1582.803392</v>
      </c>
      <c r="H1084">
        <v>1923.965915</v>
      </c>
      <c r="I1084">
        <v>1582.8024929999999</v>
      </c>
      <c r="J1084">
        <v>1923.9650180000001</v>
      </c>
      <c r="K1084">
        <v>1.8E-3</v>
      </c>
      <c r="L1084">
        <f t="shared" si="48"/>
        <v>1.8E-3</v>
      </c>
      <c r="M1084" t="s">
        <v>2056</v>
      </c>
      <c r="N1084" t="s">
        <v>2057</v>
      </c>
      <c r="O1084">
        <v>0</v>
      </c>
      <c r="P1084">
        <v>0</v>
      </c>
      <c r="Q1084" t="s">
        <v>2058</v>
      </c>
      <c r="R1084" t="s">
        <v>2059</v>
      </c>
      <c r="S1084">
        <v>9589</v>
      </c>
      <c r="T1084">
        <v>9590</v>
      </c>
      <c r="U1084" t="s">
        <v>1970</v>
      </c>
      <c r="V1084" t="s">
        <v>1970</v>
      </c>
      <c r="W1084" t="s">
        <v>1971</v>
      </c>
      <c r="X1084" t="s">
        <v>1971</v>
      </c>
      <c r="Y1084">
        <v>69</v>
      </c>
      <c r="Z1084">
        <v>1</v>
      </c>
      <c r="AA1084">
        <v>216</v>
      </c>
      <c r="AB1084">
        <v>1</v>
      </c>
      <c r="AC1084" t="s">
        <v>35</v>
      </c>
      <c r="AD1084" t="s">
        <v>35</v>
      </c>
      <c r="AE1084" t="str">
        <f t="shared" si="49"/>
        <v>sp|Q99LC5|ETFA_MOUSE_sp|Q99LC5|ETFA_MOUSE</v>
      </c>
      <c r="AF1084" t="str">
        <f t="shared" si="50"/>
        <v>VVQDLC[160.03]K[325.13]VAGVAK_SDRPELTGAK[325.13]VVVSGGR</v>
      </c>
    </row>
    <row r="1085" spans="1:32" x14ac:dyDescent="0.25">
      <c r="A1085" t="s">
        <v>1673</v>
      </c>
      <c r="B1085" t="str">
        <f>VLOOKUP(A1085,[1]Files!$A$2:$B$73,2,FALSE)</f>
        <v>Brain</v>
      </c>
      <c r="C1085">
        <v>5693</v>
      </c>
      <c r="D1085">
        <v>2318.1818929999999</v>
      </c>
      <c r="E1085">
        <v>2318.186956</v>
      </c>
      <c r="F1085">
        <v>4</v>
      </c>
      <c r="G1085">
        <v>783.38841400000001</v>
      </c>
      <c r="H1085">
        <v>783.38841400000001</v>
      </c>
      <c r="I1085">
        <v>783.38751600000001</v>
      </c>
      <c r="J1085">
        <v>783.38751600000001</v>
      </c>
      <c r="K1085">
        <v>1.8E-3</v>
      </c>
      <c r="L1085">
        <f t="shared" si="48"/>
        <v>1.8E-3</v>
      </c>
      <c r="M1085" t="s">
        <v>400</v>
      </c>
      <c r="N1085" t="s">
        <v>400</v>
      </c>
      <c r="O1085">
        <v>0</v>
      </c>
      <c r="P1085">
        <v>0</v>
      </c>
      <c r="Q1085" t="s">
        <v>401</v>
      </c>
      <c r="R1085" t="s">
        <v>401</v>
      </c>
      <c r="S1085">
        <v>5697</v>
      </c>
      <c r="T1085">
        <v>5696</v>
      </c>
      <c r="U1085" t="s">
        <v>402</v>
      </c>
      <c r="V1085" t="s">
        <v>402</v>
      </c>
      <c r="W1085" t="s">
        <v>40</v>
      </c>
      <c r="X1085" t="s">
        <v>40</v>
      </c>
      <c r="Y1085">
        <v>59</v>
      </c>
      <c r="Z1085">
        <v>1</v>
      </c>
      <c r="AA1085">
        <v>59</v>
      </c>
      <c r="AB1085">
        <v>1</v>
      </c>
      <c r="AC1085" t="s">
        <v>35</v>
      </c>
      <c r="AD1085" t="s">
        <v>35</v>
      </c>
      <c r="AE1085" t="str">
        <f t="shared" si="49"/>
        <v>sp|Q925I1|ATAD3_MOUSE +1_sp|Q925I1|ATAD3_MOUSE +1</v>
      </c>
      <c r="AF1085" t="str">
        <f t="shared" si="50"/>
        <v>AAK[325.13]AAR_AAK[325.13]AAR</v>
      </c>
    </row>
    <row r="1086" spans="1:32" x14ac:dyDescent="0.25">
      <c r="A1086" t="s">
        <v>1576</v>
      </c>
      <c r="B1086" t="str">
        <f>VLOOKUP(A1086,[1]Files!$A$2:$B$73,2,FALSE)</f>
        <v>Brain</v>
      </c>
      <c r="C1086">
        <v>10319</v>
      </c>
      <c r="D1086">
        <v>3344.655084</v>
      </c>
      <c r="E1086">
        <v>3344.673773</v>
      </c>
      <c r="F1086">
        <v>4</v>
      </c>
      <c r="G1086">
        <v>1123.4952860000001</v>
      </c>
      <c r="H1086">
        <v>1469.754733</v>
      </c>
      <c r="I1086">
        <v>1123.493438</v>
      </c>
      <c r="J1086">
        <v>1469.7548139999999</v>
      </c>
      <c r="K1086">
        <v>1.8E-3</v>
      </c>
      <c r="L1086">
        <f t="shared" si="48"/>
        <v>1.8E-3</v>
      </c>
      <c r="M1086" t="s">
        <v>1604</v>
      </c>
      <c r="N1086" t="s">
        <v>1605</v>
      </c>
      <c r="O1086">
        <v>0</v>
      </c>
      <c r="P1086">
        <v>0</v>
      </c>
      <c r="Q1086" t="s">
        <v>1606</v>
      </c>
      <c r="R1086" t="s">
        <v>1607</v>
      </c>
      <c r="S1086">
        <v>10322</v>
      </c>
      <c r="T1086">
        <v>10323</v>
      </c>
      <c r="U1086" t="s">
        <v>1608</v>
      </c>
      <c r="V1086" t="s">
        <v>1608</v>
      </c>
      <c r="W1086" t="s">
        <v>1609</v>
      </c>
      <c r="X1086" t="s">
        <v>1609</v>
      </c>
      <c r="Y1086">
        <v>37</v>
      </c>
      <c r="Z1086">
        <v>1</v>
      </c>
      <c r="AA1086">
        <v>42</v>
      </c>
      <c r="AB1086">
        <v>1</v>
      </c>
      <c r="AC1086" t="s">
        <v>35</v>
      </c>
      <c r="AD1086" t="s">
        <v>35</v>
      </c>
      <c r="AE1086" t="str">
        <f t="shared" si="49"/>
        <v>sp|Q91WS0|CISD1_MOUSE_sp|Q91WS0|CISD1_MOUSE</v>
      </c>
      <c r="AF1086" t="str">
        <f t="shared" si="50"/>
        <v>FYAK[325.13]ENR_TK[325.13]AMVNLQIQK</v>
      </c>
    </row>
    <row r="1087" spans="1:32" x14ac:dyDescent="0.25">
      <c r="A1087" t="s">
        <v>4240</v>
      </c>
      <c r="B1087" t="str">
        <f>VLOOKUP(A1087,[1]Files!$A$2:$B$73,2,FALSE)</f>
        <v>Heart</v>
      </c>
      <c r="C1087">
        <v>9529</v>
      </c>
      <c r="D1087">
        <v>3025.617561</v>
      </c>
      <c r="E1087">
        <v>3026.6183529999998</v>
      </c>
      <c r="F1087">
        <v>4</v>
      </c>
      <c r="G1087">
        <v>1058.5767069999999</v>
      </c>
      <c r="H1087">
        <v>1215.6357889999999</v>
      </c>
      <c r="I1087">
        <v>1058.576045</v>
      </c>
      <c r="J1087">
        <v>1215.6346820000001</v>
      </c>
      <c r="K1087">
        <v>1.8E-3</v>
      </c>
      <c r="L1087">
        <f t="shared" si="48"/>
        <v>1.8E-3</v>
      </c>
      <c r="M1087" t="s">
        <v>1620</v>
      </c>
      <c r="N1087" t="s">
        <v>1558</v>
      </c>
      <c r="O1087">
        <v>0</v>
      </c>
      <c r="P1087">
        <v>0</v>
      </c>
      <c r="Q1087" t="s">
        <v>1621</v>
      </c>
      <c r="R1087" t="s">
        <v>1560</v>
      </c>
      <c r="S1087">
        <v>9532</v>
      </c>
      <c r="T1087">
        <v>9533</v>
      </c>
      <c r="U1087" t="s">
        <v>1622</v>
      </c>
      <c r="V1087" t="s">
        <v>1561</v>
      </c>
      <c r="W1087" t="s">
        <v>1623</v>
      </c>
      <c r="X1087" t="s">
        <v>1562</v>
      </c>
      <c r="Y1087">
        <v>138</v>
      </c>
      <c r="Z1087">
        <v>1</v>
      </c>
      <c r="AA1087">
        <v>44</v>
      </c>
      <c r="AB1087">
        <v>1</v>
      </c>
      <c r="AC1087" t="s">
        <v>35</v>
      </c>
      <c r="AD1087" t="s">
        <v>35</v>
      </c>
      <c r="AE1087" t="str">
        <f t="shared" si="49"/>
        <v>sp|Q91VR2|ATPG_MOUSE_sp|P56382|ATP5E_MOUSE</v>
      </c>
      <c r="AF1087" t="str">
        <f t="shared" si="50"/>
        <v>IK[325.13]GILYR_TSGSSIK[325.13]IVK</v>
      </c>
    </row>
    <row r="1088" spans="1:32" x14ac:dyDescent="0.25">
      <c r="A1088" t="s">
        <v>67</v>
      </c>
      <c r="B1088" t="str">
        <f>VLOOKUP(A1088,[1]Files!$A$2:$B$73,2,FALSE)</f>
        <v>Liver</v>
      </c>
      <c r="C1088">
        <v>7516</v>
      </c>
      <c r="D1088">
        <v>3898.876886</v>
      </c>
      <c r="E1088">
        <v>3899.8805600000001</v>
      </c>
      <c r="F1088">
        <v>4</v>
      </c>
      <c r="G1088">
        <v>1329.6062480000001</v>
      </c>
      <c r="H1088">
        <v>1817.865573</v>
      </c>
      <c r="I1088">
        <v>1329.6048390000001</v>
      </c>
      <c r="J1088">
        <v>1817.8651689999999</v>
      </c>
      <c r="K1088">
        <v>1.8E-3</v>
      </c>
      <c r="L1088">
        <f t="shared" si="48"/>
        <v>1.8E-3</v>
      </c>
      <c r="M1088" t="s">
        <v>206</v>
      </c>
      <c r="N1088" t="s">
        <v>207</v>
      </c>
      <c r="O1088">
        <v>0</v>
      </c>
      <c r="P1088">
        <v>0</v>
      </c>
      <c r="Q1088" t="s">
        <v>208</v>
      </c>
      <c r="R1088" t="s">
        <v>209</v>
      </c>
      <c r="S1088">
        <v>7519</v>
      </c>
      <c r="T1088">
        <v>7518</v>
      </c>
      <c r="U1088" t="s">
        <v>45</v>
      </c>
      <c r="V1088" t="s">
        <v>45</v>
      </c>
      <c r="W1088" t="s">
        <v>46</v>
      </c>
      <c r="X1088" t="s">
        <v>46</v>
      </c>
      <c r="Y1088">
        <v>841</v>
      </c>
      <c r="Z1088">
        <v>1</v>
      </c>
      <c r="AA1088">
        <v>793</v>
      </c>
      <c r="AB1088">
        <v>1</v>
      </c>
      <c r="AC1088" t="s">
        <v>35</v>
      </c>
      <c r="AD1088" t="s">
        <v>35</v>
      </c>
      <c r="AE1088" t="str">
        <f t="shared" si="49"/>
        <v>sp|Q8C196|CPSM_MOUSE_sp|Q8C196|CPSM_MOUSE</v>
      </c>
      <c r="AF1088" t="str">
        <f t="shared" si="50"/>
        <v>K[325.13]ELSEPSSTR_IGSSMK[325.13]SVGEVMAIGR</v>
      </c>
    </row>
    <row r="1089" spans="1:32" x14ac:dyDescent="0.25">
      <c r="A1089" t="s">
        <v>548</v>
      </c>
      <c r="B1089" t="str">
        <f>VLOOKUP(A1089,[1]Files!$A$2:$B$73,2,FALSE)</f>
        <v>Liver</v>
      </c>
      <c r="C1089">
        <v>14541</v>
      </c>
      <c r="D1089">
        <v>4120.9926089999999</v>
      </c>
      <c r="E1089">
        <v>4121.0197200000002</v>
      </c>
      <c r="F1089">
        <v>4</v>
      </c>
      <c r="G1089">
        <v>1551.721605</v>
      </c>
      <c r="H1089">
        <v>1817.865939</v>
      </c>
      <c r="I1089">
        <v>1551.7205369999999</v>
      </c>
      <c r="J1089">
        <v>1817.8651689999999</v>
      </c>
      <c r="K1089">
        <v>1.8E-3</v>
      </c>
      <c r="L1089">
        <f t="shared" si="48"/>
        <v>1.8E-3</v>
      </c>
      <c r="M1089" t="s">
        <v>318</v>
      </c>
      <c r="N1089" t="s">
        <v>207</v>
      </c>
      <c r="O1089">
        <v>0</v>
      </c>
      <c r="P1089">
        <v>0</v>
      </c>
      <c r="Q1089" t="s">
        <v>319</v>
      </c>
      <c r="R1089" t="s">
        <v>209</v>
      </c>
      <c r="S1089">
        <v>14544</v>
      </c>
      <c r="T1089">
        <v>14545</v>
      </c>
      <c r="U1089" t="s">
        <v>45</v>
      </c>
      <c r="V1089" t="s">
        <v>45</v>
      </c>
      <c r="W1089" t="s">
        <v>46</v>
      </c>
      <c r="X1089" t="s">
        <v>46</v>
      </c>
      <c r="Y1089">
        <v>811</v>
      </c>
      <c r="Z1089">
        <v>1</v>
      </c>
      <c r="AA1089">
        <v>793</v>
      </c>
      <c r="AB1089">
        <v>1</v>
      </c>
      <c r="AC1089" t="s">
        <v>35</v>
      </c>
      <c r="AD1089" t="s">
        <v>35</v>
      </c>
      <c r="AE1089" t="str">
        <f t="shared" si="49"/>
        <v>sp|Q8C196|CPSM_MOUSE_sp|Q8C196|CPSM_MOUSE</v>
      </c>
      <c r="AF1089" t="str">
        <f t="shared" si="50"/>
        <v>TFEESFQK[325.13]ALR_IGSSMK[325.13]SVGEVMAIGR</v>
      </c>
    </row>
    <row r="1090" spans="1:32" x14ac:dyDescent="0.25">
      <c r="A1090" t="s">
        <v>2249</v>
      </c>
      <c r="B1090" t="str">
        <f>VLOOKUP(A1090,[1]Files!$A$2:$B$73,2,FALSE)</f>
        <v>Heart</v>
      </c>
      <c r="C1090">
        <v>9525</v>
      </c>
      <c r="D1090">
        <v>4117.0695599999999</v>
      </c>
      <c r="E1090">
        <v>4117.0702430000001</v>
      </c>
      <c r="F1090">
        <v>5</v>
      </c>
      <c r="G1090">
        <v>1305.6573209999999</v>
      </c>
      <c r="H1090">
        <v>2060.0071750000002</v>
      </c>
      <c r="I1090">
        <v>1305.6564800000001</v>
      </c>
      <c r="J1090">
        <v>2060.006214</v>
      </c>
      <c r="K1090">
        <v>1.8E-3</v>
      </c>
      <c r="L1090">
        <f t="shared" ref="L1090:L1153" si="51">ABS(K1090)</f>
        <v>1.8E-3</v>
      </c>
      <c r="M1090" t="s">
        <v>741</v>
      </c>
      <c r="N1090" t="s">
        <v>1168</v>
      </c>
      <c r="O1090">
        <v>0</v>
      </c>
      <c r="P1090">
        <v>0</v>
      </c>
      <c r="Q1090" t="s">
        <v>743</v>
      </c>
      <c r="R1090" t="s">
        <v>1169</v>
      </c>
      <c r="S1090">
        <v>9528</v>
      </c>
      <c r="T1090">
        <v>9529</v>
      </c>
      <c r="U1090" t="s">
        <v>687</v>
      </c>
      <c r="V1090" t="s">
        <v>687</v>
      </c>
      <c r="W1090" t="s">
        <v>688</v>
      </c>
      <c r="X1090" t="s">
        <v>688</v>
      </c>
      <c r="Y1090">
        <v>234</v>
      </c>
      <c r="Z1090">
        <v>1</v>
      </c>
      <c r="AA1090">
        <v>244</v>
      </c>
      <c r="AB1090">
        <v>1</v>
      </c>
      <c r="AC1090" t="s">
        <v>35</v>
      </c>
      <c r="AD1090" t="s">
        <v>35</v>
      </c>
      <c r="AE1090" t="str">
        <f t="shared" si="49"/>
        <v>sp|Q8BH59|CMC1_MOUSE_sp|Q8BH59|CMC1_MOUSE</v>
      </c>
      <c r="AF1090" t="str">
        <f t="shared" si="50"/>
        <v>K[325.13]IYSTLAGTR_K[325.13]DIEVTKEEFAQSAIR</v>
      </c>
    </row>
    <row r="1091" spans="1:32" x14ac:dyDescent="0.25">
      <c r="A1091" t="s">
        <v>2964</v>
      </c>
      <c r="B1091" t="str">
        <f>VLOOKUP(A1091,[1]Files!$A$2:$B$73,2,FALSE)</f>
        <v>Heart</v>
      </c>
      <c r="C1091">
        <v>6119</v>
      </c>
      <c r="D1091">
        <v>2732.3829420000002</v>
      </c>
      <c r="E1091">
        <v>2732.3830010000001</v>
      </c>
      <c r="F1091">
        <v>4</v>
      </c>
      <c r="G1091">
        <v>982.49168499999996</v>
      </c>
      <c r="H1091">
        <v>998.48619199999996</v>
      </c>
      <c r="I1091">
        <v>982.49060099999997</v>
      </c>
      <c r="J1091">
        <v>998.485501</v>
      </c>
      <c r="K1091">
        <v>1.8E-3</v>
      </c>
      <c r="L1091">
        <f t="shared" si="51"/>
        <v>1.8E-3</v>
      </c>
      <c r="M1091" t="s">
        <v>567</v>
      </c>
      <c r="N1091" t="s">
        <v>2294</v>
      </c>
      <c r="O1091">
        <v>0</v>
      </c>
      <c r="P1091">
        <v>0</v>
      </c>
      <c r="Q1091" t="s">
        <v>569</v>
      </c>
      <c r="R1091" t="s">
        <v>569</v>
      </c>
      <c r="S1091">
        <v>6122</v>
      </c>
      <c r="T1091">
        <v>6123</v>
      </c>
      <c r="U1091" t="s">
        <v>570</v>
      </c>
      <c r="V1091" t="s">
        <v>570</v>
      </c>
      <c r="W1091" t="s">
        <v>571</v>
      </c>
      <c r="X1091" t="s">
        <v>571</v>
      </c>
      <c r="Y1091">
        <v>260</v>
      </c>
      <c r="Z1091">
        <v>1</v>
      </c>
      <c r="AA1091">
        <v>260</v>
      </c>
      <c r="AB1091">
        <v>1</v>
      </c>
      <c r="AC1091" t="s">
        <v>35</v>
      </c>
      <c r="AD1091" t="s">
        <v>35</v>
      </c>
      <c r="AE1091" t="str">
        <f t="shared" ref="AE1091:AE1154" si="52">U1091&amp;"_"&amp;V1091</f>
        <v>sp|P97807|FUMH_MOUSE_sp|P97807|FUMH_MOUSE</v>
      </c>
      <c r="AF1091" t="str">
        <f t="shared" ref="AF1091:AF1154" si="53">IF(I1091&lt;J1091,M1091&amp;"_"&amp;N1091,N1091&amp;"_"&amp;M1091)</f>
        <v>IK[325.13]AAMPR_IK[325.13]AAM[147.04]PR</v>
      </c>
    </row>
    <row r="1092" spans="1:32" x14ac:dyDescent="0.25">
      <c r="A1092" t="s">
        <v>3578</v>
      </c>
      <c r="B1092" t="str">
        <f>VLOOKUP(A1092,[1]Files!$A$2:$B$73,2,FALSE)</f>
        <v>Heart</v>
      </c>
      <c r="C1092">
        <v>7160</v>
      </c>
      <c r="D1092">
        <v>3483.848688</v>
      </c>
      <c r="E1092">
        <v>3483.8493100000001</v>
      </c>
      <c r="F1092">
        <v>4</v>
      </c>
      <c r="G1092">
        <v>1352.7389390000001</v>
      </c>
      <c r="H1092">
        <v>1379.704684</v>
      </c>
      <c r="I1092">
        <v>1352.7373729999999</v>
      </c>
      <c r="J1092">
        <v>1379.704493</v>
      </c>
      <c r="K1092">
        <v>1.8E-3</v>
      </c>
      <c r="L1092">
        <f t="shared" si="51"/>
        <v>1.8E-3</v>
      </c>
      <c r="M1092" t="s">
        <v>986</v>
      </c>
      <c r="N1092" t="s">
        <v>985</v>
      </c>
      <c r="O1092">
        <v>0</v>
      </c>
      <c r="P1092">
        <v>0</v>
      </c>
      <c r="Q1092" t="s">
        <v>988</v>
      </c>
      <c r="R1092" t="s">
        <v>987</v>
      </c>
      <c r="S1092">
        <v>7163</v>
      </c>
      <c r="T1092">
        <v>7164</v>
      </c>
      <c r="U1092" t="s">
        <v>989</v>
      </c>
      <c r="V1092" t="s">
        <v>989</v>
      </c>
      <c r="W1092" t="s">
        <v>990</v>
      </c>
      <c r="X1092" t="s">
        <v>990</v>
      </c>
      <c r="Y1092">
        <v>473</v>
      </c>
      <c r="Z1092">
        <v>1</v>
      </c>
      <c r="AA1092">
        <v>133</v>
      </c>
      <c r="AB1092">
        <v>1</v>
      </c>
      <c r="AC1092" t="s">
        <v>35</v>
      </c>
      <c r="AD1092" t="s">
        <v>35</v>
      </c>
      <c r="AE1092" t="str">
        <f t="shared" si="52"/>
        <v>sp|P63038|CH60_MOUSE_sp|P63038|CH60_MOUSE</v>
      </c>
      <c r="AF1092" t="str">
        <f t="shared" si="53"/>
        <v>ALK[325.13]IPAMTIAK_ISK[325.13]GANPVEIR</v>
      </c>
    </row>
    <row r="1093" spans="1:32" x14ac:dyDescent="0.25">
      <c r="A1093" t="s">
        <v>2249</v>
      </c>
      <c r="B1093" t="str">
        <f>VLOOKUP(A1093,[1]Files!$A$2:$B$73,2,FALSE)</f>
        <v>Heart</v>
      </c>
      <c r="C1093">
        <v>9318</v>
      </c>
      <c r="D1093">
        <v>3004.5709780000002</v>
      </c>
      <c r="E1093">
        <v>3004.5675719999999</v>
      </c>
      <c r="F1093">
        <v>4</v>
      </c>
      <c r="G1093">
        <v>839.43937800000003</v>
      </c>
      <c r="H1093">
        <v>1413.726535</v>
      </c>
      <c r="I1093">
        <v>839.43888300000003</v>
      </c>
      <c r="J1093">
        <v>1413.7252289999999</v>
      </c>
      <c r="K1093">
        <v>1.8E-3</v>
      </c>
      <c r="L1093">
        <f t="shared" si="51"/>
        <v>1.8E-3</v>
      </c>
      <c r="M1093" t="s">
        <v>828</v>
      </c>
      <c r="N1093" t="s">
        <v>2346</v>
      </c>
      <c r="O1093">
        <v>0</v>
      </c>
      <c r="P1093">
        <v>0</v>
      </c>
      <c r="Q1093" t="s">
        <v>830</v>
      </c>
      <c r="R1093" t="s">
        <v>2347</v>
      </c>
      <c r="S1093">
        <v>9321</v>
      </c>
      <c r="T1093">
        <v>9322</v>
      </c>
      <c r="U1093" t="s">
        <v>158</v>
      </c>
      <c r="V1093" t="s">
        <v>158</v>
      </c>
      <c r="W1093" t="s">
        <v>159</v>
      </c>
      <c r="X1093" t="s">
        <v>159</v>
      </c>
      <c r="Y1093">
        <v>159</v>
      </c>
      <c r="Z1093">
        <v>1</v>
      </c>
      <c r="AA1093">
        <v>201</v>
      </c>
      <c r="AB1093">
        <v>1</v>
      </c>
      <c r="AC1093" t="s">
        <v>35</v>
      </c>
      <c r="AD1093" t="s">
        <v>35</v>
      </c>
      <c r="AE1093" t="str">
        <f t="shared" si="52"/>
        <v>sp|P56480|ATPB_MOUSE_sp|P56480|ATPB_MOUSE</v>
      </c>
      <c r="AF1093" t="str">
        <f t="shared" si="53"/>
        <v>GPIK[325.13]TK_GGK[325.13]IGLFGGAGVGK</v>
      </c>
    </row>
    <row r="1094" spans="1:32" x14ac:dyDescent="0.25">
      <c r="A1094" t="s">
        <v>2249</v>
      </c>
      <c r="B1094" t="str">
        <f>VLOOKUP(A1094,[1]Files!$A$2:$B$73,2,FALSE)</f>
        <v>Heart</v>
      </c>
      <c r="C1094">
        <v>11070</v>
      </c>
      <c r="D1094">
        <v>3675.9702699999998</v>
      </c>
      <c r="E1094">
        <v>3676.0001889999999</v>
      </c>
      <c r="F1094">
        <v>4</v>
      </c>
      <c r="G1094">
        <v>1236.6979229999999</v>
      </c>
      <c r="H1094">
        <v>1687.8672819999999</v>
      </c>
      <c r="I1094">
        <v>1236.6965540000001</v>
      </c>
      <c r="J1094">
        <v>1687.866867</v>
      </c>
      <c r="K1094">
        <v>1.8E-3</v>
      </c>
      <c r="L1094">
        <f t="shared" si="51"/>
        <v>1.8E-3</v>
      </c>
      <c r="M1094" t="s">
        <v>2302</v>
      </c>
      <c r="N1094" t="s">
        <v>1942</v>
      </c>
      <c r="O1094">
        <v>0</v>
      </c>
      <c r="P1094">
        <v>0</v>
      </c>
      <c r="Q1094" t="s">
        <v>2303</v>
      </c>
      <c r="R1094" t="s">
        <v>1944</v>
      </c>
      <c r="S1094">
        <v>11073</v>
      </c>
      <c r="T1094">
        <v>11074</v>
      </c>
      <c r="U1094" t="s">
        <v>158</v>
      </c>
      <c r="V1094" t="s">
        <v>72</v>
      </c>
      <c r="W1094" t="s">
        <v>159</v>
      </c>
      <c r="X1094" t="s">
        <v>73</v>
      </c>
      <c r="Y1094">
        <v>485</v>
      </c>
      <c r="Z1094">
        <v>1</v>
      </c>
      <c r="AA1094">
        <v>503</v>
      </c>
      <c r="AB1094">
        <v>1</v>
      </c>
      <c r="AC1094" t="s">
        <v>35</v>
      </c>
      <c r="AD1094" t="s">
        <v>35</v>
      </c>
      <c r="AE1094" t="str">
        <f t="shared" si="52"/>
        <v>sp|P56480|ATPB_MOUSE_sp|Q03265|ATPA_MOUSE</v>
      </c>
      <c r="AF1094" t="str">
        <f t="shared" si="53"/>
        <v>LVPLK[325.13]ETIK_GYLDKLEPSK[325.13]ITK</v>
      </c>
    </row>
    <row r="1095" spans="1:32" x14ac:dyDescent="0.25">
      <c r="A1095" t="s">
        <v>548</v>
      </c>
      <c r="B1095" t="str">
        <f>VLOOKUP(A1095,[1]Files!$A$2:$B$73,2,FALSE)</f>
        <v>Liver</v>
      </c>
      <c r="C1095">
        <v>13627</v>
      </c>
      <c r="D1095">
        <v>3554.7953429999998</v>
      </c>
      <c r="E1095">
        <v>3555.7943780000001</v>
      </c>
      <c r="F1095">
        <v>4</v>
      </c>
      <c r="G1095">
        <v>1128.5610819999999</v>
      </c>
      <c r="H1095">
        <v>1674.8291959999999</v>
      </c>
      <c r="I1095">
        <v>1128.559743</v>
      </c>
      <c r="J1095">
        <v>1674.828708</v>
      </c>
      <c r="K1095">
        <v>1.8E-3</v>
      </c>
      <c r="L1095">
        <f t="shared" si="51"/>
        <v>1.8E-3</v>
      </c>
      <c r="M1095" t="s">
        <v>579</v>
      </c>
      <c r="N1095" t="s">
        <v>633</v>
      </c>
      <c r="O1095">
        <v>0</v>
      </c>
      <c r="P1095">
        <v>0</v>
      </c>
      <c r="Q1095" t="s">
        <v>581</v>
      </c>
      <c r="R1095" t="s">
        <v>634</v>
      </c>
      <c r="S1095">
        <v>13630</v>
      </c>
      <c r="T1095">
        <v>13631</v>
      </c>
      <c r="U1095" t="s">
        <v>360</v>
      </c>
      <c r="V1095" t="s">
        <v>360</v>
      </c>
      <c r="W1095" t="s">
        <v>361</v>
      </c>
      <c r="X1095" t="s">
        <v>361</v>
      </c>
      <c r="Y1095">
        <v>310</v>
      </c>
      <c r="Z1095">
        <v>1</v>
      </c>
      <c r="AA1095">
        <v>358</v>
      </c>
      <c r="AB1095">
        <v>1</v>
      </c>
      <c r="AC1095" t="s">
        <v>35</v>
      </c>
      <c r="AD1095" t="s">
        <v>35</v>
      </c>
      <c r="AE1095" t="str">
        <f t="shared" si="52"/>
        <v>sp|P54869|HMCS2_MOUSE_sp|P54869|HMCS2_MOUSE</v>
      </c>
      <c r="AF1095" t="str">
        <f t="shared" si="53"/>
        <v>MVQK[325.13]SLAR_ALLK[325.13]ASLDMFNQK</v>
      </c>
    </row>
    <row r="1096" spans="1:32" x14ac:dyDescent="0.25">
      <c r="A1096" t="s">
        <v>2249</v>
      </c>
      <c r="B1096" t="str">
        <f>VLOOKUP(A1096,[1]Files!$A$2:$B$73,2,FALSE)</f>
        <v>Heart</v>
      </c>
      <c r="C1096">
        <v>9285</v>
      </c>
      <c r="D1096">
        <v>3889.0022990000002</v>
      </c>
      <c r="E1096">
        <v>3889.0065840000002</v>
      </c>
      <c r="F1096">
        <v>5</v>
      </c>
      <c r="G1096">
        <v>1468.741305</v>
      </c>
      <c r="H1096">
        <v>1668.8559290000001</v>
      </c>
      <c r="I1096">
        <v>1468.7409379999999</v>
      </c>
      <c r="J1096">
        <v>1668.854529</v>
      </c>
      <c r="K1096">
        <v>1.8E-3</v>
      </c>
      <c r="L1096">
        <f t="shared" si="51"/>
        <v>1.8E-3</v>
      </c>
      <c r="M1096" t="s">
        <v>729</v>
      </c>
      <c r="N1096" t="s">
        <v>1441</v>
      </c>
      <c r="O1096">
        <v>0</v>
      </c>
      <c r="P1096">
        <v>0</v>
      </c>
      <c r="Q1096" t="s">
        <v>731</v>
      </c>
      <c r="R1096" t="s">
        <v>1443</v>
      </c>
      <c r="S1096">
        <v>9288</v>
      </c>
      <c r="T1096">
        <v>9289</v>
      </c>
      <c r="U1096" t="s">
        <v>441</v>
      </c>
      <c r="V1096" t="s">
        <v>1038</v>
      </c>
      <c r="W1096" t="s">
        <v>442</v>
      </c>
      <c r="X1096" t="s">
        <v>1039</v>
      </c>
      <c r="Y1096">
        <v>239</v>
      </c>
      <c r="Z1096">
        <v>1</v>
      </c>
      <c r="AA1096">
        <v>739</v>
      </c>
      <c r="AB1096">
        <v>1</v>
      </c>
      <c r="AC1096" t="s">
        <v>35</v>
      </c>
      <c r="AD1096" t="s">
        <v>35</v>
      </c>
      <c r="AE1096" t="str">
        <f t="shared" si="52"/>
        <v>sp|P08249|MDHM_MOUSE_sp|Q99KI0|ACON_MOUSE</v>
      </c>
      <c r="AF1096" t="str">
        <f t="shared" si="53"/>
        <v>IQEAGTEVVK[325.13]AK_DFAPGKPLK[325.13]C[160.03]VIK</v>
      </c>
    </row>
    <row r="1097" spans="1:32" x14ac:dyDescent="0.25">
      <c r="A1097" t="s">
        <v>3850</v>
      </c>
      <c r="B1097" t="str">
        <f>VLOOKUP(A1097,[1]Files!$A$2:$B$73,2,FALSE)</f>
        <v>Heart</v>
      </c>
      <c r="C1097">
        <v>8756</v>
      </c>
      <c r="D1097">
        <v>3779.9170469999999</v>
      </c>
      <c r="E1097">
        <v>3780.9181579999999</v>
      </c>
      <c r="F1097">
        <v>4</v>
      </c>
      <c r="G1097">
        <v>1229.629686</v>
      </c>
      <c r="H1097">
        <v>1798.8822970000001</v>
      </c>
      <c r="I1097">
        <v>1229.629203</v>
      </c>
      <c r="J1097">
        <v>1798.880954</v>
      </c>
      <c r="K1097">
        <v>1.8E-3</v>
      </c>
      <c r="L1097">
        <f t="shared" si="51"/>
        <v>1.8E-3</v>
      </c>
      <c r="M1097" t="s">
        <v>162</v>
      </c>
      <c r="N1097" t="s">
        <v>93</v>
      </c>
      <c r="O1097">
        <v>0</v>
      </c>
      <c r="P1097">
        <v>0</v>
      </c>
      <c r="Q1097" t="s">
        <v>163</v>
      </c>
      <c r="R1097" t="s">
        <v>95</v>
      </c>
      <c r="S1097">
        <v>8759</v>
      </c>
      <c r="T1097">
        <v>8760</v>
      </c>
      <c r="U1097" t="s">
        <v>60</v>
      </c>
      <c r="V1097" t="s">
        <v>60</v>
      </c>
      <c r="W1097" t="s">
        <v>61</v>
      </c>
      <c r="X1097" t="s">
        <v>61</v>
      </c>
      <c r="Y1097">
        <v>216</v>
      </c>
      <c r="Z1097">
        <v>1</v>
      </c>
      <c r="AA1097">
        <v>262</v>
      </c>
      <c r="AB1097">
        <v>1</v>
      </c>
      <c r="AC1097" t="s">
        <v>35</v>
      </c>
      <c r="AD1097" t="s">
        <v>35</v>
      </c>
      <c r="AE1097" t="str">
        <f t="shared" si="52"/>
        <v>sp|O35129|PHB2_MOUSE_sp|O35129|PHB2_MOUSE</v>
      </c>
      <c r="AF1097" t="str">
        <f t="shared" si="53"/>
        <v>AQFLVEK[325.13]AK_AAQNISK[325.13]TIATSQNR</v>
      </c>
    </row>
    <row r="1098" spans="1:32" x14ac:dyDescent="0.25">
      <c r="A1098" t="s">
        <v>1242</v>
      </c>
      <c r="B1098" t="str">
        <f>VLOOKUP(A1098,[1]Files!$A$2:$B$73,2,FALSE)</f>
        <v>Brain</v>
      </c>
      <c r="C1098">
        <v>12137</v>
      </c>
      <c r="D1098">
        <v>3891.9152629999999</v>
      </c>
      <c r="E1098">
        <v>3892.923515</v>
      </c>
      <c r="F1098">
        <v>5</v>
      </c>
      <c r="G1098">
        <v>1693.880099</v>
      </c>
      <c r="H1098">
        <v>1446.630099</v>
      </c>
      <c r="I1098">
        <v>1693.8787689999999</v>
      </c>
      <c r="J1098">
        <v>1446.6296729999999</v>
      </c>
      <c r="K1098">
        <v>1.8E-3</v>
      </c>
      <c r="L1098">
        <f t="shared" si="51"/>
        <v>1.8E-3</v>
      </c>
      <c r="M1098" t="s">
        <v>1189</v>
      </c>
      <c r="N1098" t="s">
        <v>933</v>
      </c>
      <c r="O1098">
        <v>0</v>
      </c>
      <c r="P1098">
        <v>0</v>
      </c>
      <c r="Q1098" t="s">
        <v>1190</v>
      </c>
      <c r="R1098" t="s">
        <v>935</v>
      </c>
      <c r="S1098">
        <v>12140</v>
      </c>
      <c r="T1098">
        <v>12141</v>
      </c>
      <c r="U1098" t="s">
        <v>936</v>
      </c>
      <c r="V1098" t="s">
        <v>936</v>
      </c>
      <c r="W1098" t="s">
        <v>937</v>
      </c>
      <c r="X1098" t="s">
        <v>937</v>
      </c>
      <c r="Y1098">
        <v>143</v>
      </c>
      <c r="Z1098">
        <v>1</v>
      </c>
      <c r="AA1098">
        <v>430</v>
      </c>
      <c r="AB1098">
        <v>1</v>
      </c>
      <c r="AC1098" t="s">
        <v>35</v>
      </c>
      <c r="AD1098" t="s">
        <v>35</v>
      </c>
      <c r="AE1098" t="str">
        <f t="shared" si="52"/>
        <v>sp|O08749|DLDH_MOUSE_sp|O08749|DLDH_MOUSE</v>
      </c>
      <c r="AF1098" t="str">
        <f t="shared" si="53"/>
        <v>AK[325.13]TNADTDGMVK_ALTGGIAHLFK[325.13]QNK</v>
      </c>
    </row>
    <row r="1099" spans="1:32" x14ac:dyDescent="0.25">
      <c r="A1099" t="s">
        <v>1242</v>
      </c>
      <c r="B1099" t="str">
        <f>VLOOKUP(A1099,[1]Files!$A$2:$B$73,2,FALSE)</f>
        <v>Brain</v>
      </c>
      <c r="C1099">
        <v>6951</v>
      </c>
      <c r="D1099">
        <v>2773.349847</v>
      </c>
      <c r="E1099">
        <v>2774.3559019999998</v>
      </c>
      <c r="F1099">
        <v>4</v>
      </c>
      <c r="G1099">
        <v>1042.4838119999999</v>
      </c>
      <c r="H1099">
        <v>979.46097099999997</v>
      </c>
      <c r="I1099">
        <v>1042.4818700000001</v>
      </c>
      <c r="J1099">
        <v>979.46107500000005</v>
      </c>
      <c r="K1099">
        <v>1.8E-3</v>
      </c>
      <c r="L1099">
        <f t="shared" si="51"/>
        <v>1.8E-3</v>
      </c>
      <c r="M1099" t="s">
        <v>1277</v>
      </c>
      <c r="N1099" t="s">
        <v>1278</v>
      </c>
      <c r="O1099">
        <v>0</v>
      </c>
      <c r="P1099">
        <v>1.0341E-3</v>
      </c>
      <c r="Q1099" t="s">
        <v>1279</v>
      </c>
      <c r="R1099" t="s">
        <v>1280</v>
      </c>
      <c r="S1099">
        <v>6954</v>
      </c>
      <c r="T1099">
        <v>6953</v>
      </c>
      <c r="U1099" t="s">
        <v>84</v>
      </c>
      <c r="V1099" t="s">
        <v>84</v>
      </c>
      <c r="W1099" t="s">
        <v>85</v>
      </c>
      <c r="X1099" t="s">
        <v>85</v>
      </c>
      <c r="Y1099">
        <v>298</v>
      </c>
      <c r="Z1099">
        <v>1</v>
      </c>
      <c r="AA1099">
        <v>437</v>
      </c>
      <c r="AB1099">
        <v>1</v>
      </c>
      <c r="AC1099" t="s">
        <v>35</v>
      </c>
      <c r="AD1099" t="s">
        <v>35</v>
      </c>
      <c r="AE1099" t="str">
        <f t="shared" si="52"/>
        <v>sp|Q8CAQ8|MIC60_MOUSE_sp|Q8CAQ8|MIC60_MOUSE</v>
      </c>
      <c r="AF1099" t="str">
        <f t="shared" si="53"/>
        <v>HK[325.13]LEEK_AK[325.13]EELEK</v>
      </c>
    </row>
    <row r="1100" spans="1:32" x14ac:dyDescent="0.25">
      <c r="A1100" t="s">
        <v>4240</v>
      </c>
      <c r="B1100" t="str">
        <f>VLOOKUP(A1100,[1]Files!$A$2:$B$73,2,FALSE)</f>
        <v>Heart</v>
      </c>
      <c r="C1100">
        <v>16613</v>
      </c>
      <c r="D1100">
        <v>3984.0183659999998</v>
      </c>
      <c r="E1100">
        <v>3984.0878349999998</v>
      </c>
      <c r="F1100">
        <v>4</v>
      </c>
      <c r="G1100">
        <v>1314.6820540000001</v>
      </c>
      <c r="H1100">
        <v>1917.931247</v>
      </c>
      <c r="I1100">
        <v>1314.681967</v>
      </c>
      <c r="J1100">
        <v>1917.9294850000001</v>
      </c>
      <c r="K1100">
        <v>1.8E-3</v>
      </c>
      <c r="L1100">
        <f t="shared" si="51"/>
        <v>1.8E-3</v>
      </c>
      <c r="M1100" t="s">
        <v>4449</v>
      </c>
      <c r="N1100" t="s">
        <v>4450</v>
      </c>
      <c r="O1100">
        <v>0</v>
      </c>
      <c r="P1100">
        <v>5.8365999999999999E-3</v>
      </c>
      <c r="Q1100" t="s">
        <v>4451</v>
      </c>
      <c r="R1100" t="s">
        <v>4452</v>
      </c>
      <c r="S1100">
        <v>16616</v>
      </c>
      <c r="T1100">
        <v>16617</v>
      </c>
      <c r="U1100" t="s">
        <v>4453</v>
      </c>
      <c r="V1100" t="s">
        <v>4453</v>
      </c>
      <c r="W1100" t="s">
        <v>2880</v>
      </c>
      <c r="X1100" t="s">
        <v>2880</v>
      </c>
      <c r="Y1100">
        <v>79</v>
      </c>
      <c r="Z1100">
        <v>1</v>
      </c>
      <c r="AA1100">
        <v>82</v>
      </c>
      <c r="AB1100">
        <v>1</v>
      </c>
      <c r="AC1100" t="s">
        <v>35</v>
      </c>
      <c r="AD1100" t="s">
        <v>35</v>
      </c>
      <c r="AE1100" t="str">
        <f t="shared" si="52"/>
        <v>sp|P99029|PRDX5_MOUSE_sp|P99029|PRDX5_MOUSE</v>
      </c>
      <c r="AF1100" t="str">
        <f t="shared" si="53"/>
        <v>VNLAELFK[325.13]GK_K[325.13]GVLFGVPGAFTPGC[160.03]SK</v>
      </c>
    </row>
    <row r="1101" spans="1:32" x14ac:dyDescent="0.25">
      <c r="A1101" t="s">
        <v>67</v>
      </c>
      <c r="B1101" t="str">
        <f>VLOOKUP(A1101,[1]Files!$A$2:$B$73,2,FALSE)</f>
        <v>Liver</v>
      </c>
      <c r="C1101">
        <v>6761</v>
      </c>
      <c r="D1101">
        <v>3108.535652</v>
      </c>
      <c r="E1101">
        <v>3108.5358329999999</v>
      </c>
      <c r="F1101">
        <v>4</v>
      </c>
      <c r="G1101">
        <v>1286.6514139999999</v>
      </c>
      <c r="H1101">
        <v>1070.4791729999999</v>
      </c>
      <c r="I1101">
        <v>1286.6506670000001</v>
      </c>
      <c r="J1101">
        <v>1070.478122</v>
      </c>
      <c r="K1101">
        <v>1.8E-3</v>
      </c>
      <c r="L1101">
        <f t="shared" si="51"/>
        <v>1.8E-3</v>
      </c>
      <c r="M1101" t="s">
        <v>150</v>
      </c>
      <c r="N1101" t="s">
        <v>151</v>
      </c>
      <c r="O1101">
        <v>0</v>
      </c>
      <c r="P1101">
        <v>8.4566999999999993E-3</v>
      </c>
      <c r="Q1101" t="s">
        <v>152</v>
      </c>
      <c r="R1101" t="s">
        <v>153</v>
      </c>
      <c r="S1101">
        <v>6764</v>
      </c>
      <c r="T1101">
        <v>6765</v>
      </c>
      <c r="U1101" t="s">
        <v>154</v>
      </c>
      <c r="V1101" t="s">
        <v>154</v>
      </c>
      <c r="W1101" t="s">
        <v>155</v>
      </c>
      <c r="X1101" t="s">
        <v>155</v>
      </c>
      <c r="Y1101">
        <v>476</v>
      </c>
      <c r="Z1101">
        <v>1</v>
      </c>
      <c r="AA1101">
        <v>16</v>
      </c>
      <c r="AB1101">
        <v>1</v>
      </c>
      <c r="AC1101" t="s">
        <v>35</v>
      </c>
      <c r="AD1101" t="s">
        <v>35</v>
      </c>
      <c r="AE1101" t="str">
        <f t="shared" si="52"/>
        <v>sp|P24270|CATA_MOUSE_sp|P24270|CATA_MOUSE</v>
      </c>
      <c r="AF1101" t="str">
        <f t="shared" si="53"/>
        <v>QWK[325.13]EQR_DAQLFIQK[325.13]K</v>
      </c>
    </row>
    <row r="1102" spans="1:32" x14ac:dyDescent="0.25">
      <c r="A1102" t="s">
        <v>1776</v>
      </c>
      <c r="B1102" t="str">
        <f>VLOOKUP(A1102,[1]Files!$A$2:$B$73,2,FALSE)</f>
        <v>Heart</v>
      </c>
      <c r="C1102">
        <v>3024</v>
      </c>
      <c r="D1102">
        <v>3027.4560620000002</v>
      </c>
      <c r="E1102">
        <v>3028.4567320000001</v>
      </c>
      <c r="F1102">
        <v>4</v>
      </c>
      <c r="G1102">
        <v>1099.5076160000001</v>
      </c>
      <c r="H1102">
        <v>1176.5433820000001</v>
      </c>
      <c r="I1102">
        <v>1099.5080419999999</v>
      </c>
      <c r="J1102">
        <v>1176.5411160000001</v>
      </c>
      <c r="K1102">
        <v>1.8E-3</v>
      </c>
      <c r="L1102">
        <f t="shared" si="51"/>
        <v>1.8E-3</v>
      </c>
      <c r="M1102" t="s">
        <v>1805</v>
      </c>
      <c r="N1102" t="s">
        <v>1806</v>
      </c>
      <c r="O1102">
        <v>1.1012999999999999E-3</v>
      </c>
      <c r="P1102">
        <v>1.1012999999999999E-3</v>
      </c>
      <c r="Q1102" t="s">
        <v>1807</v>
      </c>
      <c r="R1102" t="s">
        <v>1808</v>
      </c>
      <c r="S1102">
        <v>3027</v>
      </c>
      <c r="T1102">
        <v>3028</v>
      </c>
      <c r="U1102" t="s">
        <v>1809</v>
      </c>
      <c r="V1102" t="s">
        <v>1809</v>
      </c>
      <c r="W1102" t="s">
        <v>1810</v>
      </c>
      <c r="X1102" t="s">
        <v>1810</v>
      </c>
      <c r="Y1102">
        <v>111</v>
      </c>
      <c r="Z1102">
        <v>1</v>
      </c>
      <c r="AA1102">
        <v>137</v>
      </c>
      <c r="AB1102">
        <v>1</v>
      </c>
      <c r="AC1102" t="s">
        <v>35</v>
      </c>
      <c r="AD1102" t="s">
        <v>35</v>
      </c>
      <c r="AE1102" t="str">
        <f t="shared" si="52"/>
        <v>sp|Q9DCS9|NDUBA_MOUSE_sp|Q9DCS9|NDUBA_MOUSE</v>
      </c>
      <c r="AF1102" t="str">
        <f t="shared" si="53"/>
        <v>LK[325.13]AC[160.03]QQR_VTK[325.13]AYQDR</v>
      </c>
    </row>
    <row r="1103" spans="1:32" x14ac:dyDescent="0.25">
      <c r="A1103" t="s">
        <v>1077</v>
      </c>
      <c r="B1103" t="str">
        <f>VLOOKUP(A1103,[1]Files!$A$2:$B$73,2,FALSE)</f>
        <v>Brain</v>
      </c>
      <c r="C1103">
        <v>3981</v>
      </c>
      <c r="D1103">
        <v>2672.299493</v>
      </c>
      <c r="E1103">
        <v>2673.3080500000001</v>
      </c>
      <c r="F1103">
        <v>4</v>
      </c>
      <c r="G1103">
        <v>811.419847</v>
      </c>
      <c r="H1103">
        <v>1109.4745820000001</v>
      </c>
      <c r="I1103">
        <v>811.41881599999999</v>
      </c>
      <c r="J1103">
        <v>1109.473765</v>
      </c>
      <c r="K1103">
        <v>1.8E-3</v>
      </c>
      <c r="L1103">
        <f t="shared" si="51"/>
        <v>1.8E-3</v>
      </c>
      <c r="M1103" t="s">
        <v>415</v>
      </c>
      <c r="N1103" t="s">
        <v>704</v>
      </c>
      <c r="O1103">
        <v>1.6447E-3</v>
      </c>
      <c r="P1103">
        <v>0</v>
      </c>
      <c r="Q1103" t="s">
        <v>416</v>
      </c>
      <c r="R1103" t="s">
        <v>705</v>
      </c>
      <c r="S1103">
        <v>3984</v>
      </c>
      <c r="T1103">
        <v>3985</v>
      </c>
      <c r="U1103" t="s">
        <v>417</v>
      </c>
      <c r="V1103" t="s">
        <v>417</v>
      </c>
      <c r="W1103" t="s">
        <v>418</v>
      </c>
      <c r="X1103" t="s">
        <v>418</v>
      </c>
      <c r="Y1103">
        <v>86</v>
      </c>
      <c r="Z1103">
        <v>1</v>
      </c>
      <c r="AA1103">
        <v>77</v>
      </c>
      <c r="AB1103">
        <v>1</v>
      </c>
      <c r="AC1103" t="s">
        <v>35</v>
      </c>
      <c r="AD1103" t="s">
        <v>35</v>
      </c>
      <c r="AE1103" t="str">
        <f t="shared" si="52"/>
        <v>sp|Q9CRB9|MIC19_MOUSE_sp|Q9CRB9|MIC19_MOUSE</v>
      </c>
      <c r="AF1103" t="str">
        <f t="shared" si="53"/>
        <v>LK[325.13]QAR_K[325.13]ESEHQR</v>
      </c>
    </row>
    <row r="1104" spans="1:32" x14ac:dyDescent="0.25">
      <c r="A1104" t="s">
        <v>2964</v>
      </c>
      <c r="B1104" t="str">
        <f>VLOOKUP(A1104,[1]Files!$A$2:$B$73,2,FALSE)</f>
        <v>Heart</v>
      </c>
      <c r="C1104">
        <v>7897</v>
      </c>
      <c r="D1104">
        <v>3146.6452439999998</v>
      </c>
      <c r="E1104">
        <v>3146.6460489999999</v>
      </c>
      <c r="F1104">
        <v>5</v>
      </c>
      <c r="G1104">
        <v>834.41276700000003</v>
      </c>
      <c r="H1104">
        <v>1560.8274120000001</v>
      </c>
      <c r="I1104">
        <v>834.41233399999999</v>
      </c>
      <c r="J1104">
        <v>1560.8260049999999</v>
      </c>
      <c r="K1104">
        <v>1.8E-3</v>
      </c>
      <c r="L1104">
        <f t="shared" si="51"/>
        <v>1.8E-3</v>
      </c>
      <c r="M1104" t="s">
        <v>2711</v>
      </c>
      <c r="N1104" t="s">
        <v>2092</v>
      </c>
      <c r="O1104">
        <v>3.3365000000000001E-3</v>
      </c>
      <c r="P1104">
        <v>0</v>
      </c>
      <c r="Q1104" t="s">
        <v>2712</v>
      </c>
      <c r="R1104" t="s">
        <v>2094</v>
      </c>
      <c r="S1104">
        <v>7900</v>
      </c>
      <c r="T1104">
        <v>7901</v>
      </c>
      <c r="U1104" t="s">
        <v>1775</v>
      </c>
      <c r="V1104" t="s">
        <v>1038</v>
      </c>
      <c r="W1104" t="s">
        <v>1039</v>
      </c>
      <c r="X1104" t="s">
        <v>1039</v>
      </c>
      <c r="Y1104">
        <v>305</v>
      </c>
      <c r="Z1104">
        <v>1</v>
      </c>
      <c r="AA1104">
        <v>401</v>
      </c>
      <c r="AB1104">
        <v>1</v>
      </c>
      <c r="AC1104" t="s">
        <v>35</v>
      </c>
      <c r="AD1104" t="s">
        <v>35</v>
      </c>
      <c r="AE1104" t="str">
        <f t="shared" si="52"/>
        <v>sp|Q99KI0|ACON_MOUSE +2_sp|Q99KI0|ACON_MOUSE</v>
      </c>
      <c r="AF1104" t="str">
        <f t="shared" si="53"/>
        <v>K[325.13]YLSK_SAAVAK[325.13]QALAHGLK</v>
      </c>
    </row>
    <row r="1105" spans="1:32" x14ac:dyDescent="0.25">
      <c r="A1105" t="s">
        <v>4048</v>
      </c>
      <c r="B1105" t="str">
        <f>VLOOKUP(A1105,[1]Files!$A$2:$B$73,2,FALSE)</f>
        <v>Heart</v>
      </c>
      <c r="C1105">
        <v>2614</v>
      </c>
      <c r="D1105">
        <v>2480.2486650000001</v>
      </c>
      <c r="E1105">
        <v>2480.2443290000001</v>
      </c>
      <c r="F1105">
        <v>4</v>
      </c>
      <c r="G1105">
        <v>700.33952499999998</v>
      </c>
      <c r="H1105">
        <v>1028.5040759999999</v>
      </c>
      <c r="I1105">
        <v>700.33916899999997</v>
      </c>
      <c r="J1105">
        <v>1028.5026049999999</v>
      </c>
      <c r="K1105">
        <v>1.8E-3</v>
      </c>
      <c r="L1105">
        <f t="shared" si="51"/>
        <v>1.8E-3</v>
      </c>
      <c r="M1105" t="s">
        <v>3469</v>
      </c>
      <c r="N1105" t="s">
        <v>1905</v>
      </c>
      <c r="O1105">
        <v>3.3936999999999999E-3</v>
      </c>
      <c r="P1105">
        <v>0</v>
      </c>
      <c r="Q1105" t="s">
        <v>3470</v>
      </c>
      <c r="R1105" t="s">
        <v>1907</v>
      </c>
      <c r="S1105">
        <v>2615</v>
      </c>
      <c r="T1105">
        <v>2618</v>
      </c>
      <c r="U1105" t="s">
        <v>1801</v>
      </c>
      <c r="V1105" t="s">
        <v>1801</v>
      </c>
      <c r="W1105" t="s">
        <v>1802</v>
      </c>
      <c r="X1105" t="s">
        <v>1802</v>
      </c>
      <c r="Y1105">
        <v>292</v>
      </c>
      <c r="Z1105">
        <v>1</v>
      </c>
      <c r="AA1105">
        <v>289</v>
      </c>
      <c r="AB1105">
        <v>1</v>
      </c>
      <c r="AC1105" t="s">
        <v>35</v>
      </c>
      <c r="AD1105" t="s">
        <v>35</v>
      </c>
      <c r="AE1105" t="str">
        <f t="shared" si="52"/>
        <v>sp|Q8BMS1|ECHA_MOUSE_sp|Q8BMS1|ECHA_MOUSE</v>
      </c>
      <c r="AF1105" t="str">
        <f t="shared" si="53"/>
        <v>K[325.13]QTK_TVEEK[325.13]VK</v>
      </c>
    </row>
    <row r="1106" spans="1:32" x14ac:dyDescent="0.25">
      <c r="A1106" t="s">
        <v>2554</v>
      </c>
      <c r="B1106" t="str">
        <f>VLOOKUP(A1106,[1]Files!$A$2:$B$73,2,FALSE)</f>
        <v>Heart</v>
      </c>
      <c r="C1106">
        <v>6007</v>
      </c>
      <c r="D1106">
        <v>3082.6179750000001</v>
      </c>
      <c r="E1106">
        <v>3082.6171319999999</v>
      </c>
      <c r="F1106">
        <v>4</v>
      </c>
      <c r="G1106">
        <v>1059.5613269999999</v>
      </c>
      <c r="H1106">
        <v>1271.651584</v>
      </c>
      <c r="I1106">
        <v>1059.5600609999999</v>
      </c>
      <c r="J1106">
        <v>1271.651001</v>
      </c>
      <c r="K1106">
        <v>1.8E-3</v>
      </c>
      <c r="L1106">
        <f t="shared" si="51"/>
        <v>1.8E-3</v>
      </c>
      <c r="M1106" t="s">
        <v>762</v>
      </c>
      <c r="N1106" t="s">
        <v>1712</v>
      </c>
      <c r="O1106">
        <v>3.5241999999999999E-3</v>
      </c>
      <c r="P1106">
        <v>4.0388000000000004E-3</v>
      </c>
      <c r="Q1106" t="s">
        <v>764</v>
      </c>
      <c r="R1106" t="s">
        <v>1713</v>
      </c>
      <c r="S1106">
        <v>6010</v>
      </c>
      <c r="T1106">
        <v>6011</v>
      </c>
      <c r="U1106" t="s">
        <v>615</v>
      </c>
      <c r="V1106" t="s">
        <v>615</v>
      </c>
      <c r="W1106" t="s">
        <v>616</v>
      </c>
      <c r="X1106" t="s">
        <v>616</v>
      </c>
      <c r="Y1106">
        <v>265</v>
      </c>
      <c r="Z1106">
        <v>1</v>
      </c>
      <c r="AA1106">
        <v>260</v>
      </c>
      <c r="AB1106">
        <v>1</v>
      </c>
      <c r="AC1106" t="s">
        <v>35</v>
      </c>
      <c r="AD1106" t="s">
        <v>35</v>
      </c>
      <c r="AE1106" t="str">
        <f t="shared" si="52"/>
        <v>sp|Q8QZT1|THIL_MOUSE_sp|Q8QZT1|THIL_MOUSE</v>
      </c>
      <c r="AF1106" t="str">
        <f t="shared" si="53"/>
        <v>LK[325.13]TVFQK_RVDFSK[325.13]VPK</v>
      </c>
    </row>
    <row r="1107" spans="1:32" x14ac:dyDescent="0.25">
      <c r="A1107" t="s">
        <v>1576</v>
      </c>
      <c r="B1107" t="str">
        <f>VLOOKUP(A1107,[1]Files!$A$2:$B$73,2,FALSE)</f>
        <v>Brain</v>
      </c>
      <c r="C1107">
        <v>11561</v>
      </c>
      <c r="D1107">
        <v>4084.070612</v>
      </c>
      <c r="E1107">
        <v>4084.080023</v>
      </c>
      <c r="F1107">
        <v>4</v>
      </c>
      <c r="G1107">
        <v>1411.6758279999999</v>
      </c>
      <c r="H1107">
        <v>1920.989718</v>
      </c>
      <c r="I1107">
        <v>1411.6731930000001</v>
      </c>
      <c r="J1107">
        <v>1920.990505</v>
      </c>
      <c r="K1107">
        <v>1.8E-3</v>
      </c>
      <c r="L1107">
        <f t="shared" si="51"/>
        <v>1.8E-3</v>
      </c>
      <c r="M1107" t="s">
        <v>768</v>
      </c>
      <c r="N1107" t="s">
        <v>769</v>
      </c>
      <c r="O1107">
        <v>4.0267999999999997E-3</v>
      </c>
      <c r="P1107">
        <v>0</v>
      </c>
      <c r="Q1107" t="s">
        <v>770</v>
      </c>
      <c r="R1107" t="s">
        <v>771</v>
      </c>
      <c r="S1107">
        <v>11564</v>
      </c>
      <c r="T1107">
        <v>11565</v>
      </c>
      <c r="U1107" t="s">
        <v>772</v>
      </c>
      <c r="V1107" t="s">
        <v>772</v>
      </c>
      <c r="W1107" t="s">
        <v>773</v>
      </c>
      <c r="X1107" t="s">
        <v>773</v>
      </c>
      <c r="Y1107">
        <v>192</v>
      </c>
      <c r="Z1107">
        <v>1</v>
      </c>
      <c r="AA1107">
        <v>213</v>
      </c>
      <c r="AB1107">
        <v>1</v>
      </c>
      <c r="AC1107" t="s">
        <v>35</v>
      </c>
      <c r="AD1107" t="s">
        <v>35</v>
      </c>
      <c r="AE1107" t="str">
        <f t="shared" si="52"/>
        <v>sp|P16858|G3P_MOUSE_sp|P16858|G3P_MOUSE</v>
      </c>
      <c r="AF1107" t="str">
        <f t="shared" si="53"/>
        <v>TVDGPSGK[325.13]LWR_GAAQNIIPASTGAAK[325.13]AVGK</v>
      </c>
    </row>
    <row r="1108" spans="1:32" x14ac:dyDescent="0.25">
      <c r="A1108" t="s">
        <v>2554</v>
      </c>
      <c r="B1108" t="str">
        <f>VLOOKUP(A1108,[1]Files!$A$2:$B$73,2,FALSE)</f>
        <v>Heart</v>
      </c>
      <c r="C1108">
        <v>4680</v>
      </c>
      <c r="D1108">
        <v>2879.523248</v>
      </c>
      <c r="E1108">
        <v>2880.5192320000001</v>
      </c>
      <c r="F1108">
        <v>4</v>
      </c>
      <c r="G1108">
        <v>989.51872400000002</v>
      </c>
      <c r="H1108">
        <v>1138.5994599999999</v>
      </c>
      <c r="I1108">
        <v>989.51819599999999</v>
      </c>
      <c r="J1108">
        <v>1138.5982369999999</v>
      </c>
      <c r="K1108">
        <v>1.8E-3</v>
      </c>
      <c r="L1108">
        <f t="shared" si="51"/>
        <v>1.8E-3</v>
      </c>
      <c r="M1108" t="s">
        <v>2594</v>
      </c>
      <c r="N1108" t="s">
        <v>1913</v>
      </c>
      <c r="O1108">
        <v>4.7467999999999998E-3</v>
      </c>
      <c r="P1108">
        <v>0</v>
      </c>
      <c r="Q1108" t="s">
        <v>2596</v>
      </c>
      <c r="R1108" t="s">
        <v>1915</v>
      </c>
      <c r="S1108">
        <v>4683</v>
      </c>
      <c r="T1108">
        <v>4684</v>
      </c>
      <c r="U1108" t="s">
        <v>1782</v>
      </c>
      <c r="V1108" t="s">
        <v>1782</v>
      </c>
      <c r="W1108" t="s">
        <v>1783</v>
      </c>
      <c r="X1108" t="s">
        <v>1783</v>
      </c>
      <c r="Y1108">
        <v>430</v>
      </c>
      <c r="Z1108">
        <v>1</v>
      </c>
      <c r="AA1108">
        <v>250</v>
      </c>
      <c r="AB1108">
        <v>1</v>
      </c>
      <c r="AC1108" t="s">
        <v>35</v>
      </c>
      <c r="AD1108" t="s">
        <v>35</v>
      </c>
      <c r="AE1108" t="str">
        <f t="shared" si="52"/>
        <v>sp|Q9DB77|QCR2_MOUSE_sp|Q9DB77|QCR2_MOUSE</v>
      </c>
      <c r="AF1108" t="str">
        <f t="shared" si="53"/>
        <v>K[325.13]FVSGKK_GGLGLAGAK[325.13]AK</v>
      </c>
    </row>
    <row r="1109" spans="1:32" x14ac:dyDescent="0.25">
      <c r="A1109" t="s">
        <v>1576</v>
      </c>
      <c r="B1109" t="str">
        <f>VLOOKUP(A1109,[1]Files!$A$2:$B$73,2,FALSE)</f>
        <v>Brain</v>
      </c>
      <c r="C1109">
        <v>10899</v>
      </c>
      <c r="D1109">
        <v>3271.6129089999999</v>
      </c>
      <c r="E1109">
        <v>3272.6171319999999</v>
      </c>
      <c r="F1109">
        <v>4</v>
      </c>
      <c r="G1109">
        <v>861.42381399999999</v>
      </c>
      <c r="H1109">
        <v>1658.78403</v>
      </c>
      <c r="I1109">
        <v>861.42323299999998</v>
      </c>
      <c r="J1109">
        <v>1658.7828030000001</v>
      </c>
      <c r="K1109">
        <v>1.8E-3</v>
      </c>
      <c r="L1109">
        <f t="shared" si="51"/>
        <v>1.8E-3</v>
      </c>
      <c r="M1109" t="s">
        <v>653</v>
      </c>
      <c r="N1109" t="s">
        <v>626</v>
      </c>
      <c r="O1109">
        <v>6.3531999999999998E-3</v>
      </c>
      <c r="P1109">
        <v>0</v>
      </c>
      <c r="Q1109" t="s">
        <v>654</v>
      </c>
      <c r="R1109" t="s">
        <v>628</v>
      </c>
      <c r="S1109">
        <v>10900</v>
      </c>
      <c r="T1109">
        <v>10903</v>
      </c>
      <c r="U1109" t="s">
        <v>298</v>
      </c>
      <c r="V1109" t="s">
        <v>597</v>
      </c>
      <c r="W1109" t="s">
        <v>299</v>
      </c>
      <c r="X1109" t="s">
        <v>598</v>
      </c>
      <c r="Y1109">
        <v>10</v>
      </c>
      <c r="Z1109">
        <v>1</v>
      </c>
      <c r="AA1109">
        <v>74</v>
      </c>
      <c r="AB1109">
        <v>1</v>
      </c>
      <c r="AC1109" t="s">
        <v>35</v>
      </c>
      <c r="AD1109" t="s">
        <v>35</v>
      </c>
      <c r="AE1109" t="str">
        <f t="shared" si="52"/>
        <v>sp|P56391|CX6B1_MOUSE_sp|Q62425|NDUA4_MOUSE</v>
      </c>
      <c r="AF1109" t="str">
        <f t="shared" si="53"/>
        <v>IK[325.13]NYK_FYSVNVDYSK[325.13]LK</v>
      </c>
    </row>
    <row r="1110" spans="1:32" x14ac:dyDescent="0.25">
      <c r="A1110" t="s">
        <v>3578</v>
      </c>
      <c r="B1110" t="str">
        <f>VLOOKUP(A1110,[1]Files!$A$2:$B$73,2,FALSE)</f>
        <v>Heart</v>
      </c>
      <c r="C1110">
        <v>4687</v>
      </c>
      <c r="D1110">
        <v>2927.4604570000001</v>
      </c>
      <c r="E1110">
        <v>2927.4508719999999</v>
      </c>
      <c r="F1110">
        <v>4</v>
      </c>
      <c r="G1110">
        <v>1028.5037090000001</v>
      </c>
      <c r="H1110">
        <v>1147.5516829999999</v>
      </c>
      <c r="I1110">
        <v>1028.5026049999999</v>
      </c>
      <c r="J1110">
        <v>1147.5509529999999</v>
      </c>
      <c r="K1110">
        <v>1.8E-3</v>
      </c>
      <c r="L1110">
        <f t="shared" si="51"/>
        <v>1.8E-3</v>
      </c>
      <c r="M1110" t="s">
        <v>1905</v>
      </c>
      <c r="N1110" t="s">
        <v>1903</v>
      </c>
      <c r="O1110">
        <v>6.9721000000000002E-3</v>
      </c>
      <c r="P1110">
        <v>0</v>
      </c>
      <c r="Q1110" t="s">
        <v>1907</v>
      </c>
      <c r="R1110" t="s">
        <v>1904</v>
      </c>
      <c r="S1110">
        <v>4690</v>
      </c>
      <c r="T1110">
        <v>4691</v>
      </c>
      <c r="U1110" t="s">
        <v>1801</v>
      </c>
      <c r="V1110" t="s">
        <v>1801</v>
      </c>
      <c r="W1110" t="s">
        <v>1802</v>
      </c>
      <c r="X1110" t="s">
        <v>1802</v>
      </c>
      <c r="Y1110">
        <v>289</v>
      </c>
      <c r="Z1110">
        <v>1</v>
      </c>
      <c r="AA1110">
        <v>415</v>
      </c>
      <c r="AB1110">
        <v>1</v>
      </c>
      <c r="AC1110" t="s">
        <v>35</v>
      </c>
      <c r="AD1110" t="s">
        <v>35</v>
      </c>
      <c r="AE1110" t="str">
        <f t="shared" si="52"/>
        <v>sp|Q8BMS1|ECHA_MOUSE_sp|Q8BMS1|ECHA_MOUSE</v>
      </c>
      <c r="AF1110" t="str">
        <f t="shared" si="53"/>
        <v>TVEEK[325.13]VK_K[325.13]ALTSFER</v>
      </c>
    </row>
    <row r="1111" spans="1:32" x14ac:dyDescent="0.25">
      <c r="A1111" t="s">
        <v>4240</v>
      </c>
      <c r="B1111" t="str">
        <f>VLOOKUP(A1111,[1]Files!$A$2:$B$73,2,FALSE)</f>
        <v>Heart</v>
      </c>
      <c r="C1111">
        <v>11632</v>
      </c>
      <c r="D1111">
        <v>3754.7810610000001</v>
      </c>
      <c r="E1111">
        <v>3755.7775329999999</v>
      </c>
      <c r="F1111">
        <v>4</v>
      </c>
      <c r="G1111">
        <v>1068.484422</v>
      </c>
      <c r="H1111">
        <v>1934.891574</v>
      </c>
      <c r="I1111">
        <v>1068.4836009999999</v>
      </c>
      <c r="J1111">
        <v>1934.890641</v>
      </c>
      <c r="K1111">
        <v>1.8E-3</v>
      </c>
      <c r="L1111">
        <f t="shared" si="51"/>
        <v>1.8E-3</v>
      </c>
      <c r="M1111" t="s">
        <v>1676</v>
      </c>
      <c r="N1111" t="s">
        <v>4375</v>
      </c>
      <c r="O1111">
        <v>1.0347E-2</v>
      </c>
      <c r="P1111">
        <v>0</v>
      </c>
      <c r="Q1111" t="s">
        <v>1678</v>
      </c>
      <c r="R1111" t="s">
        <v>3042</v>
      </c>
      <c r="S1111">
        <v>11635</v>
      </c>
      <c r="T1111">
        <v>11636</v>
      </c>
      <c r="U1111" t="s">
        <v>723</v>
      </c>
      <c r="V1111" t="s">
        <v>723</v>
      </c>
      <c r="W1111" t="s">
        <v>725</v>
      </c>
      <c r="X1111" t="s">
        <v>725</v>
      </c>
      <c r="Y1111">
        <v>296</v>
      </c>
      <c r="Z1111">
        <v>1</v>
      </c>
      <c r="AA1111">
        <v>418</v>
      </c>
      <c r="AB1111">
        <v>1</v>
      </c>
      <c r="AC1111" t="s">
        <v>35</v>
      </c>
      <c r="AD1111" t="s">
        <v>35</v>
      </c>
      <c r="AE1111" t="str">
        <f t="shared" si="52"/>
        <v>sp|Q9D0K2|SCOT1_MOUSE_sp|Q9D0K2|SCOT1_MOUSE</v>
      </c>
      <c r="AF1111" t="str">
        <f t="shared" si="53"/>
        <v>SGK[325.13]PGGDVR_YGDLANWMIPGK[325.13]M[147.04]VK</v>
      </c>
    </row>
    <row r="1112" spans="1:32" x14ac:dyDescent="0.25">
      <c r="A1112" t="s">
        <v>1576</v>
      </c>
      <c r="B1112" t="str">
        <f>VLOOKUP(A1112,[1]Files!$A$2:$B$73,2,FALSE)</f>
        <v>Brain</v>
      </c>
      <c r="C1112">
        <v>9681</v>
      </c>
      <c r="D1112">
        <v>2956.4943790000002</v>
      </c>
      <c r="E1112">
        <v>2957.5084900000002</v>
      </c>
      <c r="F1112">
        <v>4</v>
      </c>
      <c r="G1112">
        <v>768.43895099999997</v>
      </c>
      <c r="H1112">
        <v>1436.650363</v>
      </c>
      <c r="I1112">
        <v>768.43815500000005</v>
      </c>
      <c r="J1112">
        <v>1436.6493459999999</v>
      </c>
      <c r="K1112">
        <v>1.8E-3</v>
      </c>
      <c r="L1112">
        <f t="shared" si="51"/>
        <v>1.8E-3</v>
      </c>
      <c r="M1112" t="s">
        <v>1591</v>
      </c>
      <c r="N1112" t="s">
        <v>87</v>
      </c>
      <c r="O1112">
        <v>1.1932999999999999E-2</v>
      </c>
      <c r="P1112">
        <v>0</v>
      </c>
      <c r="Q1112" t="s">
        <v>1592</v>
      </c>
      <c r="R1112" t="s">
        <v>89</v>
      </c>
      <c r="S1112">
        <v>9684</v>
      </c>
      <c r="T1112">
        <v>9685</v>
      </c>
      <c r="U1112" t="s">
        <v>1136</v>
      </c>
      <c r="V1112" t="s">
        <v>90</v>
      </c>
      <c r="W1112" t="s">
        <v>1137</v>
      </c>
      <c r="X1112" t="s">
        <v>91</v>
      </c>
      <c r="Y1112">
        <v>248</v>
      </c>
      <c r="Z1112">
        <v>1</v>
      </c>
      <c r="AA1112">
        <v>192</v>
      </c>
      <c r="AB1112">
        <v>1</v>
      </c>
      <c r="AC1112" t="s">
        <v>35</v>
      </c>
      <c r="AD1112" t="s">
        <v>35</v>
      </c>
      <c r="AE1112" t="str">
        <f t="shared" si="52"/>
        <v>sp|Q9CQQ7|AT5F1_MOUSE_sp|Q9DB20|ATPO_MOUSE</v>
      </c>
      <c r="AF1112" t="str">
        <f t="shared" si="53"/>
        <v>LLAK[325.13]K_IGEK[325.13]YVDMSAK</v>
      </c>
    </row>
    <row r="1113" spans="1:32" x14ac:dyDescent="0.25">
      <c r="A1113" t="s">
        <v>2964</v>
      </c>
      <c r="B1113" t="str">
        <f>VLOOKUP(A1113,[1]Files!$A$2:$B$73,2,FALSE)</f>
        <v>Heart</v>
      </c>
      <c r="C1113">
        <v>5592</v>
      </c>
      <c r="D1113">
        <v>3061.4945010000001</v>
      </c>
      <c r="E1113">
        <v>3062.4953059999998</v>
      </c>
      <c r="F1113">
        <v>4</v>
      </c>
      <c r="G1113">
        <v>988.42601200000001</v>
      </c>
      <c r="H1113">
        <v>1321.663425</v>
      </c>
      <c r="I1113">
        <v>988.42502400000001</v>
      </c>
      <c r="J1113">
        <v>1321.662628</v>
      </c>
      <c r="K1113">
        <v>1.8E-3</v>
      </c>
      <c r="L1113">
        <f t="shared" si="51"/>
        <v>1.8E-3</v>
      </c>
      <c r="M1113" t="s">
        <v>1574</v>
      </c>
      <c r="N1113" t="s">
        <v>2998</v>
      </c>
      <c r="O1113">
        <v>1.3514E-2</v>
      </c>
      <c r="P1113">
        <v>0</v>
      </c>
      <c r="Q1113" t="s">
        <v>1575</v>
      </c>
      <c r="R1113" t="s">
        <v>2999</v>
      </c>
      <c r="S1113">
        <v>5595</v>
      </c>
      <c r="T1113">
        <v>5596</v>
      </c>
      <c r="U1113" t="s">
        <v>1096</v>
      </c>
      <c r="V1113" t="s">
        <v>1096</v>
      </c>
      <c r="W1113" t="s">
        <v>1097</v>
      </c>
      <c r="X1113" t="s">
        <v>1097</v>
      </c>
      <c r="Y1113">
        <v>276</v>
      </c>
      <c r="Z1113">
        <v>1</v>
      </c>
      <c r="AA1113">
        <v>1000</v>
      </c>
      <c r="AB1113">
        <v>1</v>
      </c>
      <c r="AC1113" t="s">
        <v>35</v>
      </c>
      <c r="AD1113" t="s">
        <v>35</v>
      </c>
      <c r="AE1113" t="str">
        <f t="shared" si="52"/>
        <v>sp|Q60597|ODO1_MOUSE_sp|Q60597|ODO1_MOUSE</v>
      </c>
      <c r="AF1113" t="str">
        <f t="shared" si="53"/>
        <v>WSSEK[325.13]R_K[325.13]THLTELQR</v>
      </c>
    </row>
    <row r="1114" spans="1:32" x14ac:dyDescent="0.25">
      <c r="A1114" t="s">
        <v>703</v>
      </c>
      <c r="B1114" t="str">
        <f>VLOOKUP(A1114,[1]Files!$A$2:$B$73,2,FALSE)</f>
        <v>Liver</v>
      </c>
      <c r="C1114">
        <v>5335</v>
      </c>
      <c r="D1114">
        <v>2672.2994319999998</v>
      </c>
      <c r="E1114">
        <v>2672.304388</v>
      </c>
      <c r="F1114">
        <v>4</v>
      </c>
      <c r="G1114">
        <v>811.41990799999996</v>
      </c>
      <c r="H1114">
        <v>1109.4744599999999</v>
      </c>
      <c r="I1114">
        <v>811.41881599999999</v>
      </c>
      <c r="J1114">
        <v>1109.473765</v>
      </c>
      <c r="K1114">
        <v>1.8E-3</v>
      </c>
      <c r="L1114">
        <f t="shared" si="51"/>
        <v>1.8E-3</v>
      </c>
      <c r="M1114" t="s">
        <v>415</v>
      </c>
      <c r="N1114" t="s">
        <v>704</v>
      </c>
      <c r="O1114">
        <v>2.7681999999999998E-2</v>
      </c>
      <c r="P1114">
        <v>0</v>
      </c>
      <c r="Q1114" t="s">
        <v>416</v>
      </c>
      <c r="R1114" t="s">
        <v>705</v>
      </c>
      <c r="S1114">
        <v>5338</v>
      </c>
      <c r="T1114">
        <v>5339</v>
      </c>
      <c r="U1114" t="s">
        <v>417</v>
      </c>
      <c r="V1114" t="s">
        <v>417</v>
      </c>
      <c r="W1114" t="s">
        <v>418</v>
      </c>
      <c r="X1114" t="s">
        <v>418</v>
      </c>
      <c r="Y1114">
        <v>86</v>
      </c>
      <c r="Z1114">
        <v>1</v>
      </c>
      <c r="AA1114">
        <v>77</v>
      </c>
      <c r="AB1114">
        <v>1</v>
      </c>
      <c r="AC1114" t="s">
        <v>35</v>
      </c>
      <c r="AD1114" t="s">
        <v>35</v>
      </c>
      <c r="AE1114" t="str">
        <f t="shared" si="52"/>
        <v>sp|Q9CRB9|MIC19_MOUSE_sp|Q9CRB9|MIC19_MOUSE</v>
      </c>
      <c r="AF1114" t="str">
        <f t="shared" si="53"/>
        <v>LK[325.13]QAR_K[325.13]ESEHQR</v>
      </c>
    </row>
    <row r="1115" spans="1:32" x14ac:dyDescent="0.25">
      <c r="A1115" t="s">
        <v>1242</v>
      </c>
      <c r="B1115" t="str">
        <f>VLOOKUP(A1115,[1]Files!$A$2:$B$73,2,FALSE)</f>
        <v>Brain</v>
      </c>
      <c r="C1115">
        <v>10907</v>
      </c>
      <c r="D1115">
        <v>2540.2784969999998</v>
      </c>
      <c r="E1115">
        <v>2540.2824150000001</v>
      </c>
      <c r="F1115">
        <v>4</v>
      </c>
      <c r="G1115">
        <v>685.30400199999997</v>
      </c>
      <c r="H1115">
        <v>1103.56943</v>
      </c>
      <c r="I1115">
        <v>685.30311800000004</v>
      </c>
      <c r="J1115">
        <v>1103.5685169999999</v>
      </c>
      <c r="K1115">
        <v>1.8E-3</v>
      </c>
      <c r="L1115">
        <f t="shared" si="51"/>
        <v>1.8E-3</v>
      </c>
      <c r="M1115" t="s">
        <v>1366</v>
      </c>
      <c r="N1115" t="s">
        <v>1367</v>
      </c>
      <c r="O1115">
        <v>3.3078999999999997E-2</v>
      </c>
      <c r="P1115">
        <v>0</v>
      </c>
      <c r="Q1115" t="s">
        <v>1368</v>
      </c>
      <c r="R1115" t="s">
        <v>1369</v>
      </c>
      <c r="S1115">
        <v>10910</v>
      </c>
      <c r="T1115">
        <v>10911</v>
      </c>
      <c r="U1115" t="s">
        <v>813</v>
      </c>
      <c r="V1115" t="s">
        <v>1285</v>
      </c>
      <c r="W1115" t="s">
        <v>814</v>
      </c>
      <c r="X1115" t="s">
        <v>814</v>
      </c>
      <c r="Y1115">
        <v>89</v>
      </c>
      <c r="Z1115">
        <v>1</v>
      </c>
      <c r="AA1115">
        <v>87</v>
      </c>
      <c r="AB1115">
        <v>1</v>
      </c>
      <c r="AC1115" t="s">
        <v>35</v>
      </c>
      <c r="AD1115" t="s">
        <v>35</v>
      </c>
      <c r="AE1115" t="str">
        <f t="shared" si="52"/>
        <v>sp|P62897|CYC_MOUSE_sp|P62897|CYC_MOUSE +1</v>
      </c>
      <c r="AF1115" t="str">
        <f t="shared" si="53"/>
        <v>K[325.13]GER_MIFAGIK[325.13]K</v>
      </c>
    </row>
    <row r="1116" spans="1:32" x14ac:dyDescent="0.25">
      <c r="A1116" t="s">
        <v>67</v>
      </c>
      <c r="B1116" t="str">
        <f>VLOOKUP(A1116,[1]Files!$A$2:$B$73,2,FALSE)</f>
        <v>Liver</v>
      </c>
      <c r="C1116">
        <v>6327</v>
      </c>
      <c r="D1116">
        <v>2683.3731630000002</v>
      </c>
      <c r="E1116">
        <v>2684.3747010000002</v>
      </c>
      <c r="F1116">
        <v>4</v>
      </c>
      <c r="G1116">
        <v>711.39232000000004</v>
      </c>
      <c r="H1116">
        <v>1220.5757779999999</v>
      </c>
      <c r="I1116">
        <v>711.39153899999997</v>
      </c>
      <c r="J1116">
        <v>1220.5747249999999</v>
      </c>
      <c r="K1116">
        <v>1.8E-3</v>
      </c>
      <c r="L1116">
        <f t="shared" si="51"/>
        <v>1.8E-3</v>
      </c>
      <c r="M1116" t="s">
        <v>108</v>
      </c>
      <c r="N1116" t="s">
        <v>109</v>
      </c>
      <c r="O1116">
        <v>3.5651000000000002E-2</v>
      </c>
      <c r="P1116">
        <v>0</v>
      </c>
      <c r="Q1116" t="s">
        <v>110</v>
      </c>
      <c r="R1116" t="s">
        <v>111</v>
      </c>
      <c r="S1116">
        <v>6328</v>
      </c>
      <c r="T1116">
        <v>6331</v>
      </c>
      <c r="U1116" t="s">
        <v>112</v>
      </c>
      <c r="V1116" t="s">
        <v>112</v>
      </c>
      <c r="W1116" t="s">
        <v>113</v>
      </c>
      <c r="X1116" t="s">
        <v>113</v>
      </c>
      <c r="Y1116">
        <v>351</v>
      </c>
      <c r="Z1116">
        <v>1</v>
      </c>
      <c r="AA1116">
        <v>363</v>
      </c>
      <c r="AB1116">
        <v>1</v>
      </c>
      <c r="AC1116" t="s">
        <v>35</v>
      </c>
      <c r="AD1116" t="s">
        <v>35</v>
      </c>
      <c r="AE1116" t="str">
        <f t="shared" si="52"/>
        <v>sp|Q8BW75|AOFB_MOUSE +1_sp|Q8BW75|AOFB_MOUSE +1</v>
      </c>
      <c r="AF1116" t="str">
        <f t="shared" si="53"/>
        <v>K[325.13]LVR_K[325.13]LC[160.03]ELYAK</v>
      </c>
    </row>
    <row r="1117" spans="1:32" x14ac:dyDescent="0.25">
      <c r="A1117" t="s">
        <v>2964</v>
      </c>
      <c r="B1117" t="str">
        <f>VLOOKUP(A1117,[1]Files!$A$2:$B$73,2,FALSE)</f>
        <v>Heart</v>
      </c>
      <c r="C1117">
        <v>11586</v>
      </c>
      <c r="D1117">
        <v>3337.7146550000002</v>
      </c>
      <c r="E1117">
        <v>3337.7145439999999</v>
      </c>
      <c r="F1117">
        <v>4</v>
      </c>
      <c r="G1117">
        <v>741.36601399999995</v>
      </c>
      <c r="H1117">
        <v>1844.9435759999999</v>
      </c>
      <c r="I1117">
        <v>741.36571800000002</v>
      </c>
      <c r="J1117">
        <v>1844.942098</v>
      </c>
      <c r="K1117">
        <v>1.8E-3</v>
      </c>
      <c r="L1117">
        <f t="shared" si="51"/>
        <v>1.8E-3</v>
      </c>
      <c r="M1117" t="s">
        <v>2106</v>
      </c>
      <c r="N1117" t="s">
        <v>2107</v>
      </c>
      <c r="O1117">
        <v>4.2185E-2</v>
      </c>
      <c r="P1117">
        <v>1.5275E-3</v>
      </c>
      <c r="Q1117" t="s">
        <v>2108</v>
      </c>
      <c r="R1117" t="s">
        <v>2109</v>
      </c>
      <c r="S1117">
        <v>11589</v>
      </c>
      <c r="T1117">
        <v>11588</v>
      </c>
      <c r="U1117" t="s">
        <v>2110</v>
      </c>
      <c r="V1117" t="s">
        <v>2050</v>
      </c>
      <c r="W1117" t="s">
        <v>2051</v>
      </c>
      <c r="X1117" t="s">
        <v>2051</v>
      </c>
      <c r="Y1117">
        <v>400</v>
      </c>
      <c r="Z1117">
        <v>1</v>
      </c>
      <c r="AA1117">
        <v>408</v>
      </c>
      <c r="AB1117">
        <v>1</v>
      </c>
      <c r="AC1117" t="s">
        <v>35</v>
      </c>
      <c r="AD1117" t="s">
        <v>35</v>
      </c>
      <c r="AE1117" t="str">
        <f t="shared" si="52"/>
        <v>sp|Q6P8J7|KCRS_MOUSE +4_sp|Q6P8J7|KCRS_MOUSE</v>
      </c>
      <c r="AF1117" t="str">
        <f t="shared" si="53"/>
        <v>K[325.13]LER_GQDIK[325.13]VPPPLPQFGR</v>
      </c>
    </row>
    <row r="1118" spans="1:32" x14ac:dyDescent="0.25">
      <c r="A1118" t="s">
        <v>4462</v>
      </c>
      <c r="B1118" t="str">
        <f>VLOOKUP(A1118,[1]Files!$A$2:$B$73,2,FALSE)</f>
        <v>Heart</v>
      </c>
      <c r="C1118">
        <v>7764</v>
      </c>
      <c r="D1118">
        <v>3461.8749330000001</v>
      </c>
      <c r="E1118">
        <v>3462.8673629999998</v>
      </c>
      <c r="F1118">
        <v>5</v>
      </c>
      <c r="G1118">
        <v>911.497118</v>
      </c>
      <c r="H1118">
        <v>1798.972751</v>
      </c>
      <c r="I1118">
        <v>911.496398</v>
      </c>
      <c r="J1118">
        <v>1798.971667</v>
      </c>
      <c r="K1118">
        <v>1.8E-3</v>
      </c>
      <c r="L1118">
        <f t="shared" si="51"/>
        <v>1.8E-3</v>
      </c>
      <c r="M1118" t="s">
        <v>1870</v>
      </c>
      <c r="N1118" t="s">
        <v>2126</v>
      </c>
      <c r="O1118" t="s">
        <v>35</v>
      </c>
      <c r="P1118" t="s">
        <v>35</v>
      </c>
      <c r="Q1118" t="s">
        <v>1871</v>
      </c>
      <c r="R1118" t="s">
        <v>2127</v>
      </c>
      <c r="S1118">
        <v>7767</v>
      </c>
      <c r="T1118">
        <v>7766</v>
      </c>
      <c r="U1118" t="s">
        <v>1872</v>
      </c>
      <c r="V1118" t="s">
        <v>1872</v>
      </c>
      <c r="W1118" t="s">
        <v>1816</v>
      </c>
      <c r="X1118" t="s">
        <v>1816</v>
      </c>
      <c r="Y1118">
        <v>205</v>
      </c>
      <c r="Z1118">
        <v>1</v>
      </c>
      <c r="AA1118">
        <v>114</v>
      </c>
      <c r="AB1118">
        <v>1</v>
      </c>
      <c r="AC1118">
        <v>1.1100000000000001E-3</v>
      </c>
      <c r="AD1118" s="1">
        <v>1.06E-6</v>
      </c>
      <c r="AE1118" t="str">
        <f t="shared" si="52"/>
        <v>sp|Q9DCW4|ETFB_MOUSE_sp|Q9DCW4|ETFB_MOUSE</v>
      </c>
      <c r="AF1118" t="str">
        <f t="shared" si="53"/>
        <v>K[325.13]IEVVK_LAEK[325.13]EKVDLLFLGK</v>
      </c>
    </row>
    <row r="1119" spans="1:32" x14ac:dyDescent="0.25">
      <c r="A1119" t="s">
        <v>4585</v>
      </c>
      <c r="B1119" t="str">
        <f>VLOOKUP(A1119,[1]Files!$A$2:$B$73,2,FALSE)</f>
        <v>Heart</v>
      </c>
      <c r="C1119">
        <v>7456</v>
      </c>
      <c r="D1119">
        <v>3133.661188</v>
      </c>
      <c r="E1119">
        <v>3133.6586360000001</v>
      </c>
      <c r="F1119">
        <v>4</v>
      </c>
      <c r="G1119">
        <v>1138.599093</v>
      </c>
      <c r="H1119">
        <v>1243.6570300000001</v>
      </c>
      <c r="I1119">
        <v>1138.5982369999999</v>
      </c>
      <c r="J1119">
        <v>1243.656086</v>
      </c>
      <c r="K1119">
        <v>1.8E-3</v>
      </c>
      <c r="L1119">
        <f t="shared" si="51"/>
        <v>1.8E-3</v>
      </c>
      <c r="M1119" t="s">
        <v>1913</v>
      </c>
      <c r="N1119" t="s">
        <v>2086</v>
      </c>
      <c r="O1119" t="s">
        <v>35</v>
      </c>
      <c r="P1119" t="s">
        <v>35</v>
      </c>
      <c r="Q1119" t="s">
        <v>1915</v>
      </c>
      <c r="R1119" t="s">
        <v>2087</v>
      </c>
      <c r="S1119">
        <v>7459</v>
      </c>
      <c r="T1119">
        <v>7460</v>
      </c>
      <c r="U1119" t="s">
        <v>1782</v>
      </c>
      <c r="V1119" t="s">
        <v>1782</v>
      </c>
      <c r="W1119" t="s">
        <v>1783</v>
      </c>
      <c r="X1119" t="s">
        <v>1783</v>
      </c>
      <c r="Y1119">
        <v>250</v>
      </c>
      <c r="Z1119">
        <v>1</v>
      </c>
      <c r="AA1119">
        <v>66</v>
      </c>
      <c r="AB1119">
        <v>1</v>
      </c>
      <c r="AC1119" s="1">
        <v>1.08E-7</v>
      </c>
      <c r="AD1119" s="1">
        <v>3.8399999999999997E-6</v>
      </c>
      <c r="AE1119" t="str">
        <f t="shared" si="52"/>
        <v>sp|Q9DB77|QCR2_MOUSE_sp|Q9DB77|QCR2_MOUSE</v>
      </c>
      <c r="AF1119" t="str">
        <f t="shared" si="53"/>
        <v>GGLGLAGAK[325.13]AK_IGLFVK[325.13]AGSR</v>
      </c>
    </row>
    <row r="1120" spans="1:32" x14ac:dyDescent="0.25">
      <c r="A1120" t="s">
        <v>4725</v>
      </c>
      <c r="B1120" t="str">
        <f>VLOOKUP(A1120,[1]Files!$A$2:$B$73,2,FALSE)</f>
        <v>Heart</v>
      </c>
      <c r="C1120">
        <v>6760</v>
      </c>
      <c r="D1120">
        <v>4549.423245</v>
      </c>
      <c r="E1120">
        <v>4549.4112940000005</v>
      </c>
      <c r="F1120">
        <v>6</v>
      </c>
      <c r="G1120">
        <v>1369.7216519999999</v>
      </c>
      <c r="H1120">
        <v>2428.2965279999999</v>
      </c>
      <c r="I1120">
        <v>1369.720143</v>
      </c>
      <c r="J1120">
        <v>2428.2961890000001</v>
      </c>
      <c r="K1120">
        <v>1.8E-3</v>
      </c>
      <c r="L1120">
        <f t="shared" si="51"/>
        <v>1.8E-3</v>
      </c>
      <c r="M1120" t="s">
        <v>2403</v>
      </c>
      <c r="N1120" t="s">
        <v>629</v>
      </c>
      <c r="O1120" t="s">
        <v>35</v>
      </c>
      <c r="P1120" t="s">
        <v>35</v>
      </c>
      <c r="Q1120" t="s">
        <v>2404</v>
      </c>
      <c r="R1120" t="s">
        <v>630</v>
      </c>
      <c r="S1120">
        <v>6761</v>
      </c>
      <c r="T1120">
        <v>6764</v>
      </c>
      <c r="U1120" t="s">
        <v>90</v>
      </c>
      <c r="V1120" t="s">
        <v>158</v>
      </c>
      <c r="W1120" t="s">
        <v>91</v>
      </c>
      <c r="X1120" t="s">
        <v>159</v>
      </c>
      <c r="Y1120">
        <v>90</v>
      </c>
      <c r="Z1120">
        <v>1</v>
      </c>
      <c r="AA1120">
        <v>124</v>
      </c>
      <c r="AB1120">
        <v>1</v>
      </c>
      <c r="AC1120">
        <v>6.62E-3</v>
      </c>
      <c r="AD1120">
        <v>7.18E-4</v>
      </c>
      <c r="AE1120" t="str">
        <f t="shared" si="52"/>
        <v>sp|Q9DB20|ATPO_MOUSE_sp|P56480|ATPB_MOUSE</v>
      </c>
      <c r="AF1120" t="str">
        <f t="shared" si="53"/>
        <v>VK[325.13]SLNDITKR_GQK[325.13]VLDSGAPIKIPVGPETLGR</v>
      </c>
    </row>
    <row r="1121" spans="1:32" x14ac:dyDescent="0.25">
      <c r="A1121" t="s">
        <v>4830</v>
      </c>
      <c r="B1121" t="str">
        <f>VLOOKUP(A1121,[1]Files!$A$2:$B$73,2,FALSE)</f>
        <v>Heart</v>
      </c>
      <c r="C1121">
        <v>5625</v>
      </c>
      <c r="D1121">
        <v>3569.7399230000001</v>
      </c>
      <c r="E1121">
        <v>3569.7152769999998</v>
      </c>
      <c r="F1121">
        <v>4</v>
      </c>
      <c r="G1121">
        <v>1240.5281230000001</v>
      </c>
      <c r="H1121">
        <v>1577.8067349999999</v>
      </c>
      <c r="I1121">
        <v>1240.5281540000001</v>
      </c>
      <c r="J1121">
        <v>1577.804936</v>
      </c>
      <c r="K1121">
        <v>1.8E-3</v>
      </c>
      <c r="L1121">
        <f t="shared" si="51"/>
        <v>1.8E-3</v>
      </c>
      <c r="M1121" t="s">
        <v>2633</v>
      </c>
      <c r="N1121" t="s">
        <v>1133</v>
      </c>
      <c r="O1121" t="s">
        <v>35</v>
      </c>
      <c r="P1121" t="s">
        <v>35</v>
      </c>
      <c r="Q1121" t="s">
        <v>1134</v>
      </c>
      <c r="R1121" t="s">
        <v>1135</v>
      </c>
      <c r="S1121">
        <v>5628</v>
      </c>
      <c r="T1121">
        <v>5629</v>
      </c>
      <c r="U1121" t="s">
        <v>90</v>
      </c>
      <c r="V1121" t="s">
        <v>1136</v>
      </c>
      <c r="W1121" t="s">
        <v>91</v>
      </c>
      <c r="X1121" t="s">
        <v>1137</v>
      </c>
      <c r="Y1121">
        <v>199</v>
      </c>
      <c r="Z1121">
        <v>1</v>
      </c>
      <c r="AA1121">
        <v>225</v>
      </c>
      <c r="AB1121">
        <v>1</v>
      </c>
      <c r="AC1121" s="1">
        <v>3.6399999999999997E-5</v>
      </c>
      <c r="AD1121" s="1">
        <v>2.43E-6</v>
      </c>
      <c r="AE1121" t="str">
        <f t="shared" si="52"/>
        <v>sp|Q9DB20|ATPO_MOUSE_sp|Q9CQQ7|AT5F1_MOUSE</v>
      </c>
      <c r="AF1121" t="str">
        <f t="shared" si="53"/>
        <v>YVDM[147.04]SAK[325.13]SK_HVVK[325.13]SISVQQEK</v>
      </c>
    </row>
    <row r="1122" spans="1:32" x14ac:dyDescent="0.25">
      <c r="A1122" t="s">
        <v>4652</v>
      </c>
      <c r="B1122" t="str">
        <f>VLOOKUP(A1122,[1]Files!$A$2:$B$73,2,FALSE)</f>
        <v>Heart</v>
      </c>
      <c r="C1122">
        <v>3542</v>
      </c>
      <c r="D1122">
        <v>3050.5321589999999</v>
      </c>
      <c r="E1122">
        <v>3050.5280210000001</v>
      </c>
      <c r="F1122">
        <v>4</v>
      </c>
      <c r="G1122">
        <v>974.402513</v>
      </c>
      <c r="H1122">
        <v>1324.7245820000001</v>
      </c>
      <c r="I1122">
        <v>974.40151100000003</v>
      </c>
      <c r="J1122">
        <v>1324.7238319999999</v>
      </c>
      <c r="K1122">
        <v>1.8E-3</v>
      </c>
      <c r="L1122">
        <f t="shared" si="51"/>
        <v>1.8E-3</v>
      </c>
      <c r="M1122" t="s">
        <v>4073</v>
      </c>
      <c r="N1122" t="s">
        <v>3018</v>
      </c>
      <c r="O1122" t="s">
        <v>35</v>
      </c>
      <c r="P1122" t="s">
        <v>35</v>
      </c>
      <c r="Q1122" t="s">
        <v>4074</v>
      </c>
      <c r="R1122" t="s">
        <v>3019</v>
      </c>
      <c r="S1122">
        <v>3545</v>
      </c>
      <c r="T1122">
        <v>3544</v>
      </c>
      <c r="U1122" t="s">
        <v>1970</v>
      </c>
      <c r="V1122" t="s">
        <v>1872</v>
      </c>
      <c r="W1122" t="s">
        <v>1971</v>
      </c>
      <c r="X1122" t="s">
        <v>1816</v>
      </c>
      <c r="Y1122">
        <v>162</v>
      </c>
      <c r="Z1122">
        <v>1</v>
      </c>
      <c r="AA1122">
        <v>110</v>
      </c>
      <c r="AB1122">
        <v>1</v>
      </c>
      <c r="AC1122">
        <v>6.0299999999999999E-2</v>
      </c>
      <c r="AD1122">
        <v>2.3400000000000001E-3</v>
      </c>
      <c r="AE1122" t="str">
        <f t="shared" si="52"/>
        <v>sp|Q99LC5|ETFA_MOUSE_sp|Q9DCW4|ETFB_MOUSE</v>
      </c>
      <c r="AF1122" t="str">
        <f t="shared" si="53"/>
        <v>C[160.03]DEK[325.13]VK_VLAK[325.13]LAEKEK</v>
      </c>
    </row>
    <row r="1123" spans="1:32" x14ac:dyDescent="0.25">
      <c r="A1123" t="s">
        <v>4585</v>
      </c>
      <c r="B1123" t="str">
        <f>VLOOKUP(A1123,[1]Files!$A$2:$B$73,2,FALSE)</f>
        <v>Heart</v>
      </c>
      <c r="C1123">
        <v>3316</v>
      </c>
      <c r="D1123">
        <v>2697.373482</v>
      </c>
      <c r="E1123">
        <v>2697.3773860000001</v>
      </c>
      <c r="F1123">
        <v>4</v>
      </c>
      <c r="G1123">
        <v>919.432725</v>
      </c>
      <c r="H1123">
        <v>1026.5356919999999</v>
      </c>
      <c r="I1123">
        <v>919.43206799999996</v>
      </c>
      <c r="J1123">
        <v>1026.534574</v>
      </c>
      <c r="K1123">
        <v>1.8E-3</v>
      </c>
      <c r="L1123">
        <f t="shared" si="51"/>
        <v>1.8E-3</v>
      </c>
      <c r="M1123" t="s">
        <v>1827</v>
      </c>
      <c r="N1123" t="s">
        <v>1828</v>
      </c>
      <c r="O1123" t="s">
        <v>35</v>
      </c>
      <c r="P1123" t="s">
        <v>35</v>
      </c>
      <c r="Q1123" t="s">
        <v>1829</v>
      </c>
      <c r="R1123" t="s">
        <v>1830</v>
      </c>
      <c r="S1123">
        <v>3319</v>
      </c>
      <c r="T1123">
        <v>3320</v>
      </c>
      <c r="U1123" t="s">
        <v>1622</v>
      </c>
      <c r="V1123" t="s">
        <v>1622</v>
      </c>
      <c r="W1123" t="s">
        <v>1623</v>
      </c>
      <c r="X1123" t="s">
        <v>1623</v>
      </c>
      <c r="Y1123">
        <v>46</v>
      </c>
      <c r="Z1123">
        <v>1</v>
      </c>
      <c r="AA1123">
        <v>39</v>
      </c>
      <c r="AB1123">
        <v>1</v>
      </c>
      <c r="AC1123">
        <v>5.11E-3</v>
      </c>
      <c r="AD1123">
        <v>1.77E-2</v>
      </c>
      <c r="AE1123" t="str">
        <f t="shared" si="52"/>
        <v>sp|Q91VR2|ATPG_MOUSE_sp|Q91VR2|ATPG_MOUSE</v>
      </c>
      <c r="AF1123" t="str">
        <f t="shared" si="53"/>
        <v>ITK[325.13]SM[147.04]K_SIK[325.13]NIQK</v>
      </c>
    </row>
    <row r="1124" spans="1:32" x14ac:dyDescent="0.25">
      <c r="A1124" t="s">
        <v>4597</v>
      </c>
      <c r="B1124" t="str">
        <f>VLOOKUP(A1124,[1]Files!$A$2:$B$73,2,FALSE)</f>
        <v>Heart</v>
      </c>
      <c r="C1124">
        <v>6951</v>
      </c>
      <c r="D1124">
        <v>3155.623055</v>
      </c>
      <c r="E1124">
        <v>3156.624945</v>
      </c>
      <c r="F1124">
        <v>4</v>
      </c>
      <c r="G1124">
        <v>1058.5760969999999</v>
      </c>
      <c r="H1124">
        <v>1345.641893</v>
      </c>
      <c r="I1124">
        <v>1058.576045</v>
      </c>
      <c r="J1124">
        <v>1345.6401619999999</v>
      </c>
      <c r="K1124">
        <v>1.8E-3</v>
      </c>
      <c r="L1124">
        <f t="shared" si="51"/>
        <v>1.8E-3</v>
      </c>
      <c r="M1124" t="s">
        <v>1620</v>
      </c>
      <c r="N1124" t="s">
        <v>2865</v>
      </c>
      <c r="O1124" t="s">
        <v>35</v>
      </c>
      <c r="P1124" t="s">
        <v>35</v>
      </c>
      <c r="Q1124" t="s">
        <v>1621</v>
      </c>
      <c r="R1124" t="s">
        <v>2866</v>
      </c>
      <c r="S1124">
        <v>6954</v>
      </c>
      <c r="T1124">
        <v>6955</v>
      </c>
      <c r="U1124" t="s">
        <v>1622</v>
      </c>
      <c r="V1124" t="s">
        <v>72</v>
      </c>
      <c r="W1124" t="s">
        <v>1623</v>
      </c>
      <c r="X1124" t="s">
        <v>73</v>
      </c>
      <c r="Y1124">
        <v>138</v>
      </c>
      <c r="Z1124">
        <v>1</v>
      </c>
      <c r="AA1124">
        <v>498</v>
      </c>
      <c r="AB1124">
        <v>1</v>
      </c>
      <c r="AC1124">
        <v>5.8500000000000002E-4</v>
      </c>
      <c r="AD1124">
        <v>3.4600000000000001E-4</v>
      </c>
      <c r="AE1124" t="str">
        <f t="shared" si="52"/>
        <v>sp|Q91VR2|ATPG_MOUSE_sp|Q03265|ATPA_MOUSE</v>
      </c>
      <c r="AF1124" t="str">
        <f t="shared" si="53"/>
        <v>IK[325.13]GILYR_GYLDK[325.13]LEPSK</v>
      </c>
    </row>
    <row r="1125" spans="1:32" x14ac:dyDescent="0.25">
      <c r="A1125" t="s">
        <v>4466</v>
      </c>
      <c r="B1125" t="str">
        <f>VLOOKUP(A1125,[1]Files!$A$2:$B$73,2,FALSE)</f>
        <v>Heart</v>
      </c>
      <c r="C1125">
        <v>4801</v>
      </c>
      <c r="D1125">
        <v>3291.611261</v>
      </c>
      <c r="E1125">
        <v>3292.601263</v>
      </c>
      <c r="F1125">
        <v>4</v>
      </c>
      <c r="G1125">
        <v>1153.5266590000001</v>
      </c>
      <c r="H1125">
        <v>1386.6795380000001</v>
      </c>
      <c r="I1125">
        <v>1153.5264689999999</v>
      </c>
      <c r="J1125">
        <v>1386.677944</v>
      </c>
      <c r="K1125">
        <v>1.8E-3</v>
      </c>
      <c r="L1125">
        <f t="shared" si="51"/>
        <v>1.8E-3</v>
      </c>
      <c r="M1125" t="s">
        <v>1340</v>
      </c>
      <c r="N1125" t="s">
        <v>1341</v>
      </c>
      <c r="O1125" t="s">
        <v>35</v>
      </c>
      <c r="P1125" t="s">
        <v>35</v>
      </c>
      <c r="Q1125" t="s">
        <v>1342</v>
      </c>
      <c r="R1125" t="s">
        <v>1343</v>
      </c>
      <c r="S1125">
        <v>4804</v>
      </c>
      <c r="T1125">
        <v>4805</v>
      </c>
      <c r="U1125" t="s">
        <v>564</v>
      </c>
      <c r="V1125" t="s">
        <v>564</v>
      </c>
      <c r="W1125" t="s">
        <v>565</v>
      </c>
      <c r="X1125" t="s">
        <v>565</v>
      </c>
      <c r="Y1125">
        <v>182</v>
      </c>
      <c r="Z1125">
        <v>1</v>
      </c>
      <c r="AA1125">
        <v>335</v>
      </c>
      <c r="AB1125">
        <v>1</v>
      </c>
      <c r="AC1125">
        <v>5.5999999999999995E-4</v>
      </c>
      <c r="AD1125" s="1">
        <v>1.8E-5</v>
      </c>
      <c r="AE1125" t="str">
        <f t="shared" si="52"/>
        <v>sp|Q8K2B3|SDHA_MOUSE_sp|Q8K2B3|SDHA_MOUSE</v>
      </c>
      <c r="AF1125" t="str">
        <f t="shared" si="53"/>
        <v>FGK[325.13]GGQAHR_YAPVAK[325.13]DLASR</v>
      </c>
    </row>
    <row r="1126" spans="1:32" x14ac:dyDescent="0.25">
      <c r="A1126" t="s">
        <v>4523</v>
      </c>
      <c r="B1126" t="str">
        <f>VLOOKUP(A1126,[1]Files!$A$2:$B$73,2,FALSE)</f>
        <v>Heart</v>
      </c>
      <c r="C1126">
        <v>7332</v>
      </c>
      <c r="D1126">
        <v>2756.3609700000002</v>
      </c>
      <c r="E1126">
        <v>2757.3642030000001</v>
      </c>
      <c r="F1126">
        <v>4</v>
      </c>
      <c r="G1126">
        <v>901.43083300000001</v>
      </c>
      <c r="H1126">
        <v>1103.5250719999999</v>
      </c>
      <c r="I1126">
        <v>901.42938100000003</v>
      </c>
      <c r="J1126">
        <v>1103.5247380000001</v>
      </c>
      <c r="K1126">
        <v>1.8E-3</v>
      </c>
      <c r="L1126">
        <f t="shared" si="51"/>
        <v>1.8E-3</v>
      </c>
      <c r="M1126" t="s">
        <v>1887</v>
      </c>
      <c r="N1126" t="s">
        <v>1888</v>
      </c>
      <c r="O1126" t="s">
        <v>35</v>
      </c>
      <c r="P1126" t="s">
        <v>35</v>
      </c>
      <c r="Q1126" t="s">
        <v>1889</v>
      </c>
      <c r="R1126" t="s">
        <v>1890</v>
      </c>
      <c r="S1126">
        <v>7335</v>
      </c>
      <c r="T1126">
        <v>7336</v>
      </c>
      <c r="U1126" t="s">
        <v>1891</v>
      </c>
      <c r="V1126" t="s">
        <v>1891</v>
      </c>
      <c r="W1126" t="s">
        <v>1892</v>
      </c>
      <c r="X1126" t="s">
        <v>1892</v>
      </c>
      <c r="Y1126">
        <v>645</v>
      </c>
      <c r="Z1126">
        <v>1</v>
      </c>
      <c r="AA1126">
        <v>222</v>
      </c>
      <c r="AB1126">
        <v>1</v>
      </c>
      <c r="AC1126">
        <v>6.6699999999999997E-3</v>
      </c>
      <c r="AD1126">
        <v>3.1699999999999999E-2</v>
      </c>
      <c r="AE1126" t="str">
        <f t="shared" si="52"/>
        <v>sp|Q8BIJ6|SYIM_MOUSE_sp|Q8BIJ6|SYIM_MOUSE</v>
      </c>
      <c r="AF1126" t="str">
        <f t="shared" si="53"/>
        <v>SK[325.13]APFR_YEAK[325.13]QLR</v>
      </c>
    </row>
    <row r="1127" spans="1:32" x14ac:dyDescent="0.25">
      <c r="A1127" t="s">
        <v>4462</v>
      </c>
      <c r="B1127" t="str">
        <f>VLOOKUP(A1127,[1]Files!$A$2:$B$73,2,FALSE)</f>
        <v>Heart</v>
      </c>
      <c r="C1127">
        <v>6690</v>
      </c>
      <c r="D1127">
        <v>3093.5822830000002</v>
      </c>
      <c r="E1127">
        <v>3094.5814879999998</v>
      </c>
      <c r="F1127">
        <v>4</v>
      </c>
      <c r="G1127">
        <v>1026.4985819999999</v>
      </c>
      <c r="H1127">
        <v>1315.6786360000001</v>
      </c>
      <c r="I1127">
        <v>1026.4981889999999</v>
      </c>
      <c r="J1127">
        <v>1315.677216</v>
      </c>
      <c r="K1127">
        <v>1.8E-3</v>
      </c>
      <c r="L1127">
        <f t="shared" si="51"/>
        <v>1.8E-3</v>
      </c>
      <c r="M1127" t="s">
        <v>2074</v>
      </c>
      <c r="N1127" t="s">
        <v>2047</v>
      </c>
      <c r="O1127" t="s">
        <v>35</v>
      </c>
      <c r="P1127" t="s">
        <v>35</v>
      </c>
      <c r="Q1127" t="s">
        <v>2075</v>
      </c>
      <c r="R1127" t="s">
        <v>2048</v>
      </c>
      <c r="S1127">
        <v>6693</v>
      </c>
      <c r="T1127">
        <v>6694</v>
      </c>
      <c r="U1127" t="s">
        <v>2050</v>
      </c>
      <c r="V1127" t="s">
        <v>2050</v>
      </c>
      <c r="W1127" t="s">
        <v>2051</v>
      </c>
      <c r="X1127" t="s">
        <v>2051</v>
      </c>
      <c r="Y1127">
        <v>292</v>
      </c>
      <c r="Z1127">
        <v>1</v>
      </c>
      <c r="AA1127">
        <v>344</v>
      </c>
      <c r="AB1127">
        <v>1</v>
      </c>
      <c r="AC1127">
        <v>1.5699999999999999E-2</v>
      </c>
      <c r="AD1127" s="1">
        <v>7.2399999999999998E-5</v>
      </c>
      <c r="AE1127" t="str">
        <f t="shared" si="52"/>
        <v>sp|Q6P8J7|KCRS_MOUSE_sp|Q6P8J7|KCRS_MOUSE</v>
      </c>
      <c r="AF1127" t="str">
        <f t="shared" si="53"/>
        <v>GLK[325.13]EVER_FSK[325.13]ILENLR</v>
      </c>
    </row>
    <row r="1128" spans="1:32" x14ac:dyDescent="0.25">
      <c r="A1128" t="s">
        <v>4585</v>
      </c>
      <c r="B1128" t="str">
        <f>VLOOKUP(A1128,[1]Files!$A$2:$B$73,2,FALSE)</f>
        <v>Heart</v>
      </c>
      <c r="C1128">
        <v>9210</v>
      </c>
      <c r="D1128">
        <v>3912.0262250000001</v>
      </c>
      <c r="E1128">
        <v>3912.0253349999998</v>
      </c>
      <c r="F1128">
        <v>4</v>
      </c>
      <c r="G1128">
        <v>1315.6785609999999</v>
      </c>
      <c r="H1128">
        <v>1844.942599</v>
      </c>
      <c r="I1128">
        <v>1315.677216</v>
      </c>
      <c r="J1128">
        <v>1844.942098</v>
      </c>
      <c r="K1128">
        <v>1.8E-3</v>
      </c>
      <c r="L1128">
        <f t="shared" si="51"/>
        <v>1.8E-3</v>
      </c>
      <c r="M1128" t="s">
        <v>2047</v>
      </c>
      <c r="N1128" t="s">
        <v>2107</v>
      </c>
      <c r="O1128" t="s">
        <v>35</v>
      </c>
      <c r="P1128" t="s">
        <v>35</v>
      </c>
      <c r="Q1128" t="s">
        <v>2048</v>
      </c>
      <c r="R1128" t="s">
        <v>2109</v>
      </c>
      <c r="S1128">
        <v>9211</v>
      </c>
      <c r="T1128">
        <v>9214</v>
      </c>
      <c r="U1128" t="s">
        <v>2050</v>
      </c>
      <c r="V1128" t="s">
        <v>2050</v>
      </c>
      <c r="W1128" t="s">
        <v>2051</v>
      </c>
      <c r="X1128" t="s">
        <v>2051</v>
      </c>
      <c r="Y1128">
        <v>344</v>
      </c>
      <c r="Z1128">
        <v>1</v>
      </c>
      <c r="AA1128">
        <v>408</v>
      </c>
      <c r="AB1128">
        <v>1</v>
      </c>
      <c r="AC1128" s="1">
        <v>1.4600000000000001E-5</v>
      </c>
      <c r="AD1128">
        <v>3.2099999999999997E-2</v>
      </c>
      <c r="AE1128" t="str">
        <f t="shared" si="52"/>
        <v>sp|Q6P8J7|KCRS_MOUSE_sp|Q6P8J7|KCRS_MOUSE</v>
      </c>
      <c r="AF1128" t="str">
        <f t="shared" si="53"/>
        <v>FSK[325.13]ILENLR_GQDIK[325.13]VPPPLPQFGR</v>
      </c>
    </row>
    <row r="1129" spans="1:32" x14ac:dyDescent="0.25">
      <c r="A1129" t="s">
        <v>4725</v>
      </c>
      <c r="B1129" t="str">
        <f>VLOOKUP(A1129,[1]Files!$A$2:$B$73,2,FALSE)</f>
        <v>Heart</v>
      </c>
      <c r="C1129">
        <v>5869</v>
      </c>
      <c r="D1129">
        <v>4790.3344530000004</v>
      </c>
      <c r="E1129">
        <v>4791.3170829999999</v>
      </c>
      <c r="F1129">
        <v>4</v>
      </c>
      <c r="G1129">
        <v>1786.877536</v>
      </c>
      <c r="H1129">
        <v>2252.0518520000001</v>
      </c>
      <c r="I1129">
        <v>1786.8777660000001</v>
      </c>
      <c r="J1129">
        <v>2252.04981</v>
      </c>
      <c r="K1129">
        <v>1.8E-3</v>
      </c>
      <c r="L1129">
        <f t="shared" si="51"/>
        <v>1.8E-3</v>
      </c>
      <c r="M1129" t="s">
        <v>1419</v>
      </c>
      <c r="N1129" t="s">
        <v>3069</v>
      </c>
      <c r="O1129" t="s">
        <v>35</v>
      </c>
      <c r="P1129" t="s">
        <v>35</v>
      </c>
      <c r="Q1129" t="s">
        <v>1418</v>
      </c>
      <c r="R1129" t="s">
        <v>3070</v>
      </c>
      <c r="S1129">
        <v>5870</v>
      </c>
      <c r="T1129">
        <v>5871</v>
      </c>
      <c r="U1129" t="s">
        <v>597</v>
      </c>
      <c r="V1129" t="s">
        <v>597</v>
      </c>
      <c r="W1129" t="s">
        <v>598</v>
      </c>
      <c r="X1129" t="s">
        <v>598</v>
      </c>
      <c r="Y1129">
        <v>74</v>
      </c>
      <c r="Z1129">
        <v>1</v>
      </c>
      <c r="AA1129">
        <v>56</v>
      </c>
      <c r="AB1129">
        <v>1</v>
      </c>
      <c r="AC1129" s="1">
        <v>9.6099999999999995E-6</v>
      </c>
      <c r="AD1129" s="1">
        <v>2.9600000000000001E-5</v>
      </c>
      <c r="AE1129" t="str">
        <f t="shared" si="52"/>
        <v>sp|Q62425|NDUA4_MOUSE_sp|Q62425|NDUA4_MOUSE</v>
      </c>
      <c r="AF1129" t="str">
        <f t="shared" si="53"/>
        <v>FYSVNVDYSK[325.13]LKK_KNNPEPWNK[325.13]LGPNEQYK</v>
      </c>
    </row>
    <row r="1130" spans="1:32" x14ac:dyDescent="0.25">
      <c r="A1130" t="s">
        <v>4544</v>
      </c>
      <c r="B1130" t="str">
        <f>VLOOKUP(A1130,[1]Files!$A$2:$B$73,2,FALSE)</f>
        <v>Heart</v>
      </c>
      <c r="C1130">
        <v>7143</v>
      </c>
      <c r="D1130">
        <v>2644.3660970000001</v>
      </c>
      <c r="E1130">
        <v>2644.3634699999998</v>
      </c>
      <c r="F1130">
        <v>4</v>
      </c>
      <c r="G1130">
        <v>879.48246900000004</v>
      </c>
      <c r="H1130">
        <v>1013.478563</v>
      </c>
      <c r="I1130">
        <v>879.48141599999997</v>
      </c>
      <c r="J1130">
        <v>1013.477788</v>
      </c>
      <c r="K1130">
        <v>1.8E-3</v>
      </c>
      <c r="L1130">
        <f t="shared" si="51"/>
        <v>1.8E-3</v>
      </c>
      <c r="M1130" t="s">
        <v>4549</v>
      </c>
      <c r="N1130" t="s">
        <v>1785</v>
      </c>
      <c r="O1130" t="s">
        <v>35</v>
      </c>
      <c r="P1130" t="s">
        <v>35</v>
      </c>
      <c r="Q1130" t="s">
        <v>4550</v>
      </c>
      <c r="R1130" t="s">
        <v>1787</v>
      </c>
      <c r="S1130">
        <v>7146</v>
      </c>
      <c r="T1130">
        <v>7147</v>
      </c>
      <c r="U1130" t="s">
        <v>1788</v>
      </c>
      <c r="V1130" t="s">
        <v>1788</v>
      </c>
      <c r="W1130" t="s">
        <v>1789</v>
      </c>
      <c r="X1130" t="s">
        <v>1789</v>
      </c>
      <c r="Y1130">
        <v>80</v>
      </c>
      <c r="Z1130">
        <v>1</v>
      </c>
      <c r="AA1130">
        <v>70</v>
      </c>
      <c r="AB1130">
        <v>1</v>
      </c>
      <c r="AC1130">
        <v>5.4999999999999997E-3</v>
      </c>
      <c r="AD1130">
        <v>9.68E-4</v>
      </c>
      <c r="AE1130" t="str">
        <f t="shared" si="52"/>
        <v>sp|Q3ULD5|MCCB_MOUSE_sp|Q3ULD5|MCCB_MOUSE</v>
      </c>
      <c r="AF1130" t="str">
        <f t="shared" si="53"/>
        <v>GK[325.13]LLPR_LGGSEK[325.13]AR</v>
      </c>
    </row>
    <row r="1131" spans="1:32" x14ac:dyDescent="0.25">
      <c r="A1131" t="s">
        <v>4544</v>
      </c>
      <c r="B1131" t="str">
        <f>VLOOKUP(A1131,[1]Files!$A$2:$B$73,2,FALSE)</f>
        <v>Heart</v>
      </c>
      <c r="C1131">
        <v>6672</v>
      </c>
      <c r="D1131">
        <v>2732.3830029999999</v>
      </c>
      <c r="E1131">
        <v>2733.376898</v>
      </c>
      <c r="F1131">
        <v>4</v>
      </c>
      <c r="G1131">
        <v>982.49168499999996</v>
      </c>
      <c r="H1131">
        <v>998.48625300000003</v>
      </c>
      <c r="I1131">
        <v>982.49060099999997</v>
      </c>
      <c r="J1131">
        <v>998.485501</v>
      </c>
      <c r="K1131">
        <v>1.8E-3</v>
      </c>
      <c r="L1131">
        <f t="shared" si="51"/>
        <v>1.8E-3</v>
      </c>
      <c r="M1131" t="s">
        <v>567</v>
      </c>
      <c r="N1131" t="s">
        <v>2294</v>
      </c>
      <c r="O1131" t="s">
        <v>35</v>
      </c>
      <c r="P1131" t="s">
        <v>35</v>
      </c>
      <c r="Q1131" t="s">
        <v>569</v>
      </c>
      <c r="R1131" t="s">
        <v>569</v>
      </c>
      <c r="S1131">
        <v>6675</v>
      </c>
      <c r="T1131">
        <v>6676</v>
      </c>
      <c r="U1131" t="s">
        <v>570</v>
      </c>
      <c r="V1131" t="s">
        <v>570</v>
      </c>
      <c r="W1131" t="s">
        <v>571</v>
      </c>
      <c r="X1131" t="s">
        <v>571</v>
      </c>
      <c r="Y1131">
        <v>260</v>
      </c>
      <c r="Z1131">
        <v>1</v>
      </c>
      <c r="AA1131">
        <v>260</v>
      </c>
      <c r="AB1131">
        <v>1</v>
      </c>
      <c r="AC1131">
        <v>1.2800000000000001E-3</v>
      </c>
      <c r="AD1131">
        <v>2.3900000000000002E-3</v>
      </c>
      <c r="AE1131" t="str">
        <f t="shared" si="52"/>
        <v>sp|P97807|FUMH_MOUSE_sp|P97807|FUMH_MOUSE</v>
      </c>
      <c r="AF1131" t="str">
        <f t="shared" si="53"/>
        <v>IK[325.13]AAMPR_IK[325.13]AAM[147.04]PR</v>
      </c>
    </row>
    <row r="1132" spans="1:32" x14ac:dyDescent="0.25">
      <c r="A1132" t="s">
        <v>4597</v>
      </c>
      <c r="B1132" t="str">
        <f>VLOOKUP(A1132,[1]Files!$A$2:$B$73,2,FALSE)</f>
        <v>Heart</v>
      </c>
      <c r="C1132">
        <v>4925</v>
      </c>
      <c r="D1132">
        <v>2995.5165339999999</v>
      </c>
      <c r="E1132">
        <v>2995.5172790000001</v>
      </c>
      <c r="F1132">
        <v>4</v>
      </c>
      <c r="G1132">
        <v>998.48593400000004</v>
      </c>
      <c r="H1132">
        <v>1245.625536</v>
      </c>
      <c r="I1132">
        <v>998.485501</v>
      </c>
      <c r="J1132">
        <v>1245.624118</v>
      </c>
      <c r="K1132">
        <v>1.8E-3</v>
      </c>
      <c r="L1132">
        <f t="shared" si="51"/>
        <v>1.8E-3</v>
      </c>
      <c r="M1132" t="s">
        <v>2294</v>
      </c>
      <c r="N1132" t="s">
        <v>566</v>
      </c>
      <c r="O1132" t="s">
        <v>35</v>
      </c>
      <c r="P1132" t="s">
        <v>35</v>
      </c>
      <c r="Q1132" t="s">
        <v>569</v>
      </c>
      <c r="R1132" t="s">
        <v>568</v>
      </c>
      <c r="S1132">
        <v>4926</v>
      </c>
      <c r="T1132">
        <v>4929</v>
      </c>
      <c r="U1132" t="s">
        <v>570</v>
      </c>
      <c r="V1132" t="s">
        <v>570</v>
      </c>
      <c r="W1132" t="s">
        <v>571</v>
      </c>
      <c r="X1132" t="s">
        <v>571</v>
      </c>
      <c r="Y1132">
        <v>260</v>
      </c>
      <c r="Z1132">
        <v>1</v>
      </c>
      <c r="AA1132">
        <v>220</v>
      </c>
      <c r="AB1132">
        <v>1</v>
      </c>
      <c r="AC1132">
        <v>2.4800000000000001E-4</v>
      </c>
      <c r="AD1132" s="1">
        <v>2.4199999999999999E-5</v>
      </c>
      <c r="AE1132" t="str">
        <f t="shared" si="52"/>
        <v>sp|P97807|FUMH_MOUSE_sp|P97807|FUMH_MOUSE</v>
      </c>
      <c r="AF1132" t="str">
        <f t="shared" si="53"/>
        <v>IK[325.13]AAM[147.04]PR_SK[325.13]EFAQVIK</v>
      </c>
    </row>
    <row r="1133" spans="1:32" x14ac:dyDescent="0.25">
      <c r="A1133" t="s">
        <v>4671</v>
      </c>
      <c r="B1133" t="str">
        <f>VLOOKUP(A1133,[1]Files!$A$2:$B$73,2,FALSE)</f>
        <v>Heart</v>
      </c>
      <c r="C1133">
        <v>7016</v>
      </c>
      <c r="D1133">
        <v>2979.5216140000002</v>
      </c>
      <c r="E1133">
        <v>2979.5268000000001</v>
      </c>
      <c r="F1133">
        <v>4</v>
      </c>
      <c r="G1133">
        <v>982.49138000000005</v>
      </c>
      <c r="H1133">
        <v>1245.6251689999999</v>
      </c>
      <c r="I1133">
        <v>982.49060099999997</v>
      </c>
      <c r="J1133">
        <v>1245.624118</v>
      </c>
      <c r="K1133">
        <v>1.8E-3</v>
      </c>
      <c r="L1133">
        <f t="shared" si="51"/>
        <v>1.8E-3</v>
      </c>
      <c r="M1133" t="s">
        <v>567</v>
      </c>
      <c r="N1133" t="s">
        <v>566</v>
      </c>
      <c r="O1133" t="s">
        <v>35</v>
      </c>
      <c r="P1133" t="s">
        <v>35</v>
      </c>
      <c r="Q1133" t="s">
        <v>569</v>
      </c>
      <c r="R1133" t="s">
        <v>568</v>
      </c>
      <c r="S1133">
        <v>7019</v>
      </c>
      <c r="T1133">
        <v>7020</v>
      </c>
      <c r="U1133" t="s">
        <v>570</v>
      </c>
      <c r="V1133" t="s">
        <v>570</v>
      </c>
      <c r="W1133" t="s">
        <v>571</v>
      </c>
      <c r="X1133" t="s">
        <v>571</v>
      </c>
      <c r="Y1133">
        <v>260</v>
      </c>
      <c r="Z1133">
        <v>1</v>
      </c>
      <c r="AA1133">
        <v>220</v>
      </c>
      <c r="AB1133">
        <v>1</v>
      </c>
      <c r="AC1133">
        <v>1.74E-3</v>
      </c>
      <c r="AD1133" s="1">
        <v>1.7499999999999998E-5</v>
      </c>
      <c r="AE1133" t="str">
        <f t="shared" si="52"/>
        <v>sp|P97807|FUMH_MOUSE_sp|P97807|FUMH_MOUSE</v>
      </c>
      <c r="AF1133" t="str">
        <f t="shared" si="53"/>
        <v>IK[325.13]AAMPR_SK[325.13]EFAQVIK</v>
      </c>
    </row>
    <row r="1134" spans="1:32" x14ac:dyDescent="0.25">
      <c r="A1134" t="s">
        <v>4544</v>
      </c>
      <c r="B1134" t="str">
        <f>VLOOKUP(A1134,[1]Files!$A$2:$B$73,2,FALSE)</f>
        <v>Heart</v>
      </c>
      <c r="C1134">
        <v>9726</v>
      </c>
      <c r="D1134">
        <v>3415.7827699999998</v>
      </c>
      <c r="E1134">
        <v>3415.7753349999998</v>
      </c>
      <c r="F1134">
        <v>4</v>
      </c>
      <c r="G1134">
        <v>1086.5720690000001</v>
      </c>
      <c r="H1134">
        <v>1577.805636</v>
      </c>
      <c r="I1134">
        <v>1086.57096</v>
      </c>
      <c r="J1134">
        <v>1577.804936</v>
      </c>
      <c r="K1134">
        <v>1.8E-3</v>
      </c>
      <c r="L1134">
        <f t="shared" si="51"/>
        <v>1.8E-3</v>
      </c>
      <c r="M1134" t="s">
        <v>1185</v>
      </c>
      <c r="N1134" t="s">
        <v>1133</v>
      </c>
      <c r="O1134" t="s">
        <v>35</v>
      </c>
      <c r="P1134" t="s">
        <v>35</v>
      </c>
      <c r="Q1134" t="s">
        <v>1186</v>
      </c>
      <c r="R1134" t="s">
        <v>1135</v>
      </c>
      <c r="S1134">
        <v>9729</v>
      </c>
      <c r="T1134">
        <v>9728</v>
      </c>
      <c r="U1134" t="s">
        <v>1003</v>
      </c>
      <c r="V1134" t="s">
        <v>1136</v>
      </c>
      <c r="W1134" t="s">
        <v>1004</v>
      </c>
      <c r="X1134" t="s">
        <v>1137</v>
      </c>
      <c r="Y1134">
        <v>46</v>
      </c>
      <c r="Z1134">
        <v>1</v>
      </c>
      <c r="AA1134">
        <v>225</v>
      </c>
      <c r="AB1134">
        <v>1</v>
      </c>
      <c r="AC1134">
        <v>5.4400000000000004E-3</v>
      </c>
      <c r="AD1134" s="1">
        <v>5.9299999999999998E-7</v>
      </c>
      <c r="AE1134" t="str">
        <f t="shared" si="52"/>
        <v>sp|P97450|ATP5J_MOUSE_sp|Q9CQQ7|AT5F1_MOUSE</v>
      </c>
      <c r="AF1134" t="str">
        <f t="shared" si="53"/>
        <v>LFVDK[325.13]IR_HVVK[325.13]SISVQQEK</v>
      </c>
    </row>
    <row r="1135" spans="1:32" x14ac:dyDescent="0.25">
      <c r="A1135" t="s">
        <v>4668</v>
      </c>
      <c r="B1135" t="str">
        <f>VLOOKUP(A1135,[1]Files!$A$2:$B$73,2,FALSE)</f>
        <v>Heart</v>
      </c>
      <c r="C1135">
        <v>6806</v>
      </c>
      <c r="D1135">
        <v>2596.358894</v>
      </c>
      <c r="E1135">
        <v>2596.362005</v>
      </c>
      <c r="F1135">
        <v>4</v>
      </c>
      <c r="G1135">
        <v>786.37602400000003</v>
      </c>
      <c r="H1135">
        <v>1058.577806</v>
      </c>
      <c r="I1135">
        <v>786.37594799999999</v>
      </c>
      <c r="J1135">
        <v>1058.576045</v>
      </c>
      <c r="K1135">
        <v>1.8E-3</v>
      </c>
      <c r="L1135">
        <f t="shared" si="51"/>
        <v>1.8E-3</v>
      </c>
      <c r="M1135" t="s">
        <v>1557</v>
      </c>
      <c r="N1135" t="s">
        <v>1620</v>
      </c>
      <c r="O1135" t="s">
        <v>35</v>
      </c>
      <c r="P1135" t="s">
        <v>35</v>
      </c>
      <c r="Q1135" t="s">
        <v>1559</v>
      </c>
      <c r="R1135" t="s">
        <v>1621</v>
      </c>
      <c r="S1135">
        <v>6809</v>
      </c>
      <c r="T1135">
        <v>6810</v>
      </c>
      <c r="U1135" t="s">
        <v>1561</v>
      </c>
      <c r="V1135" t="s">
        <v>1622</v>
      </c>
      <c r="W1135" t="s">
        <v>1562</v>
      </c>
      <c r="X1135" t="s">
        <v>1623</v>
      </c>
      <c r="Y1135">
        <v>50</v>
      </c>
      <c r="Z1135">
        <v>1</v>
      </c>
      <c r="AA1135">
        <v>138</v>
      </c>
      <c r="AB1135">
        <v>1</v>
      </c>
      <c r="AC1135">
        <v>6.8699999999999997E-2</v>
      </c>
      <c r="AD1135">
        <v>3.1599999999999998E-4</v>
      </c>
      <c r="AE1135" t="str">
        <f t="shared" si="52"/>
        <v>sp|P56382|ATP5E_MOUSE_sp|Q91VR2|ATPG_MOUSE</v>
      </c>
      <c r="AF1135" t="str">
        <f t="shared" si="53"/>
        <v>VSK[325.13]KE_IK[325.13]GILYR</v>
      </c>
    </row>
    <row r="1136" spans="1:32" x14ac:dyDescent="0.25">
      <c r="A1136" t="s">
        <v>4830</v>
      </c>
      <c r="B1136" t="str">
        <f>VLOOKUP(A1136,[1]Files!$A$2:$B$73,2,FALSE)</f>
        <v>Heart</v>
      </c>
      <c r="C1136">
        <v>8627</v>
      </c>
      <c r="D1136">
        <v>3695.9322309999998</v>
      </c>
      <c r="E1136">
        <v>3696.9301679999999</v>
      </c>
      <c r="F1136">
        <v>5</v>
      </c>
      <c r="G1136">
        <v>1384.6589080000001</v>
      </c>
      <c r="H1136">
        <v>1559.868258</v>
      </c>
      <c r="I1136">
        <v>1384.658271</v>
      </c>
      <c r="J1136">
        <v>1559.8671420000001</v>
      </c>
      <c r="K1136">
        <v>1.8E-3</v>
      </c>
      <c r="L1136">
        <f t="shared" si="51"/>
        <v>1.8E-3</v>
      </c>
      <c r="M1136" t="s">
        <v>790</v>
      </c>
      <c r="N1136" t="s">
        <v>1180</v>
      </c>
      <c r="O1136" t="s">
        <v>35</v>
      </c>
      <c r="P1136" t="s">
        <v>35</v>
      </c>
      <c r="Q1136" t="s">
        <v>792</v>
      </c>
      <c r="R1136" t="s">
        <v>1181</v>
      </c>
      <c r="S1136">
        <v>8628</v>
      </c>
      <c r="T1136">
        <v>8631</v>
      </c>
      <c r="U1136" t="s">
        <v>535</v>
      </c>
      <c r="V1136" t="s">
        <v>1182</v>
      </c>
      <c r="W1136" t="s">
        <v>537</v>
      </c>
      <c r="X1136" t="s">
        <v>537</v>
      </c>
      <c r="Y1136">
        <v>147</v>
      </c>
      <c r="Z1136">
        <v>1</v>
      </c>
      <c r="AA1136">
        <v>33</v>
      </c>
      <c r="AB1136">
        <v>1</v>
      </c>
      <c r="AC1136" s="1">
        <v>7.8100000000000005E-8</v>
      </c>
      <c r="AD1136" s="1">
        <v>4.2199999999999999E-7</v>
      </c>
      <c r="AE1136" t="str">
        <f t="shared" si="52"/>
        <v>sp|P48962|ADT1_MOUSE_sp|P48962|ADT1_MOUSE +1</v>
      </c>
      <c r="AF1136" t="str">
        <f t="shared" si="53"/>
        <v>LAADVGK[325.13]GSSQR_VK[325.13]LLLQVQHASK</v>
      </c>
    </row>
    <row r="1137" spans="1:32" x14ac:dyDescent="0.25">
      <c r="A1137" t="s">
        <v>4671</v>
      </c>
      <c r="B1137" t="str">
        <f>VLOOKUP(A1137,[1]Files!$A$2:$B$73,2,FALSE)</f>
        <v>Heart</v>
      </c>
      <c r="C1137">
        <v>5432</v>
      </c>
      <c r="D1137">
        <v>3238.608514</v>
      </c>
      <c r="E1137">
        <v>3238.611273</v>
      </c>
      <c r="F1137">
        <v>4</v>
      </c>
      <c r="G1137">
        <v>1018.462633</v>
      </c>
      <c r="H1137">
        <v>1468.7408170000001</v>
      </c>
      <c r="I1137">
        <v>1018.460741</v>
      </c>
      <c r="J1137">
        <v>1468.7409379999999</v>
      </c>
      <c r="K1137">
        <v>1.8E-3</v>
      </c>
      <c r="L1137">
        <f t="shared" si="51"/>
        <v>1.8E-3</v>
      </c>
      <c r="M1137" t="s">
        <v>728</v>
      </c>
      <c r="N1137" t="s">
        <v>729</v>
      </c>
      <c r="O1137" t="s">
        <v>35</v>
      </c>
      <c r="P1137" t="s">
        <v>35</v>
      </c>
      <c r="Q1137" t="s">
        <v>730</v>
      </c>
      <c r="R1137" t="s">
        <v>731</v>
      </c>
      <c r="S1137">
        <v>5433</v>
      </c>
      <c r="T1137">
        <v>5436</v>
      </c>
      <c r="U1137" t="s">
        <v>441</v>
      </c>
      <c r="V1137" t="s">
        <v>441</v>
      </c>
      <c r="W1137" t="s">
        <v>442</v>
      </c>
      <c r="X1137" t="s">
        <v>442</v>
      </c>
      <c r="Y1137">
        <v>329</v>
      </c>
      <c r="Z1137">
        <v>1</v>
      </c>
      <c r="AA1137">
        <v>239</v>
      </c>
      <c r="AB1137">
        <v>1</v>
      </c>
      <c r="AC1137" s="1">
        <v>3.6199999999999999E-5</v>
      </c>
      <c r="AD1137">
        <v>1.6000000000000001E-4</v>
      </c>
      <c r="AE1137" t="str">
        <f t="shared" si="52"/>
        <v>sp|P08249|MDHM_MOUSE_sp|P08249|MDHM_MOUSE</v>
      </c>
      <c r="AF1137" t="str">
        <f t="shared" si="53"/>
        <v>K[325.13]GEDFVK_IQEAGTEVVK[325.13]AK</v>
      </c>
    </row>
    <row r="1138" spans="1:32" x14ac:dyDescent="0.25">
      <c r="A1138" t="s">
        <v>4765</v>
      </c>
      <c r="B1138" t="str">
        <f>VLOOKUP(A1138,[1]Files!$A$2:$B$73,2,FALSE)</f>
        <v>Heart</v>
      </c>
      <c r="C1138">
        <v>4191</v>
      </c>
      <c r="D1138">
        <v>3238.6085010000002</v>
      </c>
      <c r="E1138">
        <v>3239.6077799999998</v>
      </c>
      <c r="F1138">
        <v>5</v>
      </c>
      <c r="G1138">
        <v>1018.461398</v>
      </c>
      <c r="H1138">
        <v>1468.7420380000001</v>
      </c>
      <c r="I1138">
        <v>1018.460741</v>
      </c>
      <c r="J1138">
        <v>1468.7409379999999</v>
      </c>
      <c r="K1138">
        <v>1.8E-3</v>
      </c>
      <c r="L1138">
        <f t="shared" si="51"/>
        <v>1.8E-3</v>
      </c>
      <c r="M1138" t="s">
        <v>728</v>
      </c>
      <c r="N1138" t="s">
        <v>729</v>
      </c>
      <c r="O1138" t="s">
        <v>35</v>
      </c>
      <c r="P1138" t="s">
        <v>35</v>
      </c>
      <c r="Q1138" t="s">
        <v>730</v>
      </c>
      <c r="R1138" t="s">
        <v>731</v>
      </c>
      <c r="S1138">
        <v>4194</v>
      </c>
      <c r="T1138">
        <v>4195</v>
      </c>
      <c r="U1138" t="s">
        <v>441</v>
      </c>
      <c r="V1138" t="s">
        <v>441</v>
      </c>
      <c r="W1138" t="s">
        <v>442</v>
      </c>
      <c r="X1138" t="s">
        <v>442</v>
      </c>
      <c r="Y1138">
        <v>329</v>
      </c>
      <c r="Z1138">
        <v>1</v>
      </c>
      <c r="AA1138">
        <v>239</v>
      </c>
      <c r="AB1138">
        <v>1</v>
      </c>
      <c r="AC1138">
        <v>3.77E-4</v>
      </c>
      <c r="AD1138" s="1">
        <v>4.1399999999999997E-7</v>
      </c>
      <c r="AE1138" t="str">
        <f t="shared" si="52"/>
        <v>sp|P08249|MDHM_MOUSE_sp|P08249|MDHM_MOUSE</v>
      </c>
      <c r="AF1138" t="str">
        <f t="shared" si="53"/>
        <v>K[325.13]GEDFVK_IQEAGTEVVK[325.13]AK</v>
      </c>
    </row>
    <row r="1139" spans="1:32" x14ac:dyDescent="0.25">
      <c r="A1139" t="s">
        <v>4544</v>
      </c>
      <c r="B1139" t="str">
        <f>VLOOKUP(A1139,[1]Files!$A$2:$B$73,2,FALSE)</f>
        <v>Heart</v>
      </c>
      <c r="C1139">
        <v>13095</v>
      </c>
      <c r="D1139">
        <v>2806.3595049999999</v>
      </c>
      <c r="E1139">
        <v>2807.3610290000001</v>
      </c>
      <c r="F1139">
        <v>4</v>
      </c>
      <c r="G1139">
        <v>1027.47722</v>
      </c>
      <c r="H1139">
        <v>1027.47722</v>
      </c>
      <c r="I1139">
        <v>1027.4763310000001</v>
      </c>
      <c r="J1139">
        <v>1027.4763310000001</v>
      </c>
      <c r="K1139">
        <v>1.8E-3</v>
      </c>
      <c r="L1139">
        <f t="shared" si="51"/>
        <v>1.8E-3</v>
      </c>
      <c r="M1139" t="s">
        <v>991</v>
      </c>
      <c r="N1139" t="s">
        <v>991</v>
      </c>
      <c r="O1139" t="s">
        <v>35</v>
      </c>
      <c r="P1139" t="s">
        <v>35</v>
      </c>
      <c r="Q1139" t="s">
        <v>993</v>
      </c>
      <c r="R1139" t="s">
        <v>993</v>
      </c>
      <c r="S1139">
        <v>13099</v>
      </c>
      <c r="T1139">
        <v>13098</v>
      </c>
      <c r="U1139" t="s">
        <v>126</v>
      </c>
      <c r="V1139" t="s">
        <v>126</v>
      </c>
      <c r="W1139" t="s">
        <v>127</v>
      </c>
      <c r="X1139" t="s">
        <v>127</v>
      </c>
      <c r="Y1139">
        <v>150</v>
      </c>
      <c r="Z1139">
        <v>1</v>
      </c>
      <c r="AA1139">
        <v>150</v>
      </c>
      <c r="AB1139">
        <v>1</v>
      </c>
      <c r="AC1139">
        <v>1.2899999999999999E-3</v>
      </c>
      <c r="AD1139">
        <v>1.3799999999999999E-3</v>
      </c>
      <c r="AE1139" t="str">
        <f t="shared" si="52"/>
        <v>sp|P05202|AATM_MOUSE_sp|P05202|AATM_MOUSE</v>
      </c>
      <c r="AF1139" t="str">
        <f t="shared" si="53"/>
        <v>FFK[325.13]FSR_FFK[325.13]FSR</v>
      </c>
    </row>
    <row r="1140" spans="1:32" x14ac:dyDescent="0.25">
      <c r="A1140" t="s">
        <v>4874</v>
      </c>
      <c r="B1140" t="str">
        <f>VLOOKUP(A1140,[1]Files!$A$2:$B$73,2,FALSE)</f>
        <v>Heart</v>
      </c>
      <c r="C1140">
        <v>8071</v>
      </c>
      <c r="D1140">
        <v>3380.5922179999998</v>
      </c>
      <c r="E1140">
        <v>3380.5951599999999</v>
      </c>
      <c r="F1140">
        <v>4</v>
      </c>
      <c r="G1140">
        <v>1176.4724590000001</v>
      </c>
      <c r="H1140">
        <v>1452.714694</v>
      </c>
      <c r="I1140">
        <v>1176.471716</v>
      </c>
      <c r="J1140">
        <v>1452.713661</v>
      </c>
      <c r="K1140">
        <v>1.8E-3</v>
      </c>
      <c r="L1140">
        <f t="shared" si="51"/>
        <v>1.8E-3</v>
      </c>
      <c r="M1140" t="s">
        <v>3620</v>
      </c>
      <c r="N1140" t="s">
        <v>3438</v>
      </c>
      <c r="O1140" t="s">
        <v>35</v>
      </c>
      <c r="P1140" t="s">
        <v>35</v>
      </c>
      <c r="Q1140" t="s">
        <v>3621</v>
      </c>
      <c r="R1140" t="s">
        <v>3439</v>
      </c>
      <c r="S1140">
        <v>8074</v>
      </c>
      <c r="T1140">
        <v>8073</v>
      </c>
      <c r="U1140" t="s">
        <v>3440</v>
      </c>
      <c r="V1140" t="s">
        <v>3440</v>
      </c>
      <c r="W1140" t="s">
        <v>3441</v>
      </c>
      <c r="X1140" t="s">
        <v>3441</v>
      </c>
      <c r="Y1140">
        <v>97</v>
      </c>
      <c r="Z1140">
        <v>1</v>
      </c>
      <c r="AA1140">
        <v>150</v>
      </c>
      <c r="AB1140">
        <v>1</v>
      </c>
      <c r="AC1140">
        <v>1.05E-4</v>
      </c>
      <c r="AD1140" s="1">
        <v>2.0000000000000002E-5</v>
      </c>
      <c r="AE1140" t="str">
        <f t="shared" si="52"/>
        <v>sp|O35459|ECH1_MOUSE_sp|O35459|ECH1_MOUSE</v>
      </c>
      <c r="AF1140" t="str">
        <f t="shared" si="53"/>
        <v>ISK[325.13]DSDC[160.03]R_YQK[325.13]TFTVIEK</v>
      </c>
    </row>
    <row r="1141" spans="1:32" x14ac:dyDescent="0.25">
      <c r="A1141" t="s">
        <v>4523</v>
      </c>
      <c r="B1141" t="str">
        <f>VLOOKUP(A1141,[1]Files!$A$2:$B$73,2,FALSE)</f>
        <v>Heart</v>
      </c>
      <c r="C1141">
        <v>7466</v>
      </c>
      <c r="D1141">
        <v>3461.7229550000002</v>
      </c>
      <c r="E1141">
        <v>3462.718695</v>
      </c>
      <c r="F1141">
        <v>4</v>
      </c>
      <c r="G1141">
        <v>1085.514085</v>
      </c>
      <c r="H1141">
        <v>1624.803805</v>
      </c>
      <c r="I1141">
        <v>1085.514173</v>
      </c>
      <c r="J1141">
        <v>1624.805664</v>
      </c>
      <c r="K1141">
        <v>-1.9E-3</v>
      </c>
      <c r="L1141">
        <f t="shared" si="51"/>
        <v>1.9E-3</v>
      </c>
      <c r="M1141" t="s">
        <v>1895</v>
      </c>
      <c r="N1141" t="s">
        <v>1896</v>
      </c>
      <c r="O1141" t="s">
        <v>35</v>
      </c>
      <c r="P1141" t="s">
        <v>35</v>
      </c>
      <c r="Q1141" t="s">
        <v>1897</v>
      </c>
      <c r="R1141" t="s">
        <v>1898</v>
      </c>
      <c r="S1141">
        <v>7469</v>
      </c>
      <c r="T1141">
        <v>7470</v>
      </c>
      <c r="U1141" t="s">
        <v>1801</v>
      </c>
      <c r="V1141" t="s">
        <v>1801</v>
      </c>
      <c r="W1141" t="s">
        <v>1802</v>
      </c>
      <c r="X1141" t="s">
        <v>1802</v>
      </c>
      <c r="Y1141">
        <v>353</v>
      </c>
      <c r="Z1141">
        <v>1</v>
      </c>
      <c r="AA1141">
        <v>60</v>
      </c>
      <c r="AB1141">
        <v>1</v>
      </c>
      <c r="AC1141">
        <v>5.62E-4</v>
      </c>
      <c r="AD1141">
        <v>1.01E-3</v>
      </c>
      <c r="AE1141" t="str">
        <f t="shared" si="52"/>
        <v>sp|Q8BMS1|ECHA_MOUSE_sp|Q8BMS1|ECHA_MOUSE</v>
      </c>
      <c r="AF1141" t="str">
        <f t="shared" si="53"/>
        <v>NK[325.13]FGAPQK_INSPNSK[325.13]VNTLNK</v>
      </c>
    </row>
    <row r="1142" spans="1:32" x14ac:dyDescent="0.25">
      <c r="A1142" t="s">
        <v>4671</v>
      </c>
      <c r="B1142" t="str">
        <f>VLOOKUP(A1142,[1]Files!$A$2:$B$73,2,FALSE)</f>
        <v>Heart</v>
      </c>
      <c r="C1142">
        <v>6228</v>
      </c>
      <c r="D1142">
        <v>3612.7671919999998</v>
      </c>
      <c r="E1142">
        <v>3612.7580010000001</v>
      </c>
      <c r="F1142">
        <v>4</v>
      </c>
      <c r="G1142">
        <v>1408.718478</v>
      </c>
      <c r="H1142">
        <v>1452.6436490000001</v>
      </c>
      <c r="I1142">
        <v>1408.7198089999999</v>
      </c>
      <c r="J1142">
        <v>1452.6442460000001</v>
      </c>
      <c r="K1142">
        <v>-1.9E-3</v>
      </c>
      <c r="L1142">
        <f t="shared" si="51"/>
        <v>1.9E-3</v>
      </c>
      <c r="M1142" t="s">
        <v>156</v>
      </c>
      <c r="N1142" t="s">
        <v>2111</v>
      </c>
      <c r="O1142" t="s">
        <v>35</v>
      </c>
      <c r="P1142" t="s">
        <v>35</v>
      </c>
      <c r="Q1142" t="s">
        <v>157</v>
      </c>
      <c r="R1142" t="s">
        <v>89</v>
      </c>
      <c r="S1142">
        <v>6229</v>
      </c>
      <c r="T1142">
        <v>6230</v>
      </c>
      <c r="U1142" t="s">
        <v>158</v>
      </c>
      <c r="V1142" t="s">
        <v>90</v>
      </c>
      <c r="W1142" t="s">
        <v>159</v>
      </c>
      <c r="X1142" t="s">
        <v>91</v>
      </c>
      <c r="Y1142">
        <v>124</v>
      </c>
      <c r="Z1142">
        <v>1</v>
      </c>
      <c r="AA1142">
        <v>192</v>
      </c>
      <c r="AB1142">
        <v>1</v>
      </c>
      <c r="AC1142" s="1">
        <v>4.2599999999999998E-7</v>
      </c>
      <c r="AD1142" s="1">
        <v>1.9899999999999999E-5</v>
      </c>
      <c r="AE1142" t="str">
        <f t="shared" si="52"/>
        <v>sp|P56480|ATPB_MOUSE_sp|Q9DB20|ATPO_MOUSE</v>
      </c>
      <c r="AF1142" t="str">
        <f t="shared" si="53"/>
        <v>GQK[325.13]VLDSGAPIK_IGEK[325.13]YVDM[147.04]SAK</v>
      </c>
    </row>
    <row r="1143" spans="1:32" x14ac:dyDescent="0.25">
      <c r="A1143" t="s">
        <v>4466</v>
      </c>
      <c r="B1143" t="str">
        <f>VLOOKUP(A1143,[1]Files!$A$2:$B$73,2,FALSE)</f>
        <v>Heart</v>
      </c>
      <c r="C1143">
        <v>5949</v>
      </c>
      <c r="D1143">
        <v>4191.9511519999996</v>
      </c>
      <c r="E1143">
        <v>4191.9518349999998</v>
      </c>
      <c r="F1143">
        <v>5</v>
      </c>
      <c r="G1143">
        <v>1385.6382779999999</v>
      </c>
      <c r="H1143">
        <v>2054.9078089999998</v>
      </c>
      <c r="I1143">
        <v>1385.639784</v>
      </c>
      <c r="J1143">
        <v>2054.9082320000002</v>
      </c>
      <c r="K1143">
        <v>-1.9E-3</v>
      </c>
      <c r="L1143">
        <f t="shared" si="51"/>
        <v>1.9E-3</v>
      </c>
      <c r="M1143" t="s">
        <v>2354</v>
      </c>
      <c r="N1143" t="s">
        <v>2757</v>
      </c>
      <c r="O1143" t="s">
        <v>35</v>
      </c>
      <c r="P1143" t="s">
        <v>35</v>
      </c>
      <c r="Q1143" t="s">
        <v>2329</v>
      </c>
      <c r="R1143" t="s">
        <v>2758</v>
      </c>
      <c r="S1143">
        <v>5952</v>
      </c>
      <c r="T1143">
        <v>5951</v>
      </c>
      <c r="U1143" t="s">
        <v>1931</v>
      </c>
      <c r="V1143" t="s">
        <v>1931</v>
      </c>
      <c r="W1143" t="s">
        <v>1932</v>
      </c>
      <c r="X1143" t="s">
        <v>1932</v>
      </c>
      <c r="Y1143">
        <v>133</v>
      </c>
      <c r="Z1143">
        <v>1</v>
      </c>
      <c r="AA1143">
        <v>180</v>
      </c>
      <c r="AB1143">
        <v>1</v>
      </c>
      <c r="AC1143">
        <v>1.17E-3</v>
      </c>
      <c r="AD1143" s="1">
        <v>1.49E-5</v>
      </c>
      <c r="AE1143" t="str">
        <f t="shared" si="52"/>
        <v>sp|P54071|IDHP_MOUSE_sp|P54071|IDHP_MOUSE</v>
      </c>
      <c r="AF1143" t="str">
        <f t="shared" si="53"/>
        <v>MWK[325.13]SPNGTIR_HAHGDQYK[325.13]ATDFVVDR</v>
      </c>
    </row>
    <row r="1144" spans="1:32" x14ac:dyDescent="0.25">
      <c r="A1144" t="s">
        <v>2554</v>
      </c>
      <c r="B1144" t="str">
        <f>VLOOKUP(A1144,[1]Files!$A$2:$B$73,2,FALSE)</f>
        <v>Heart</v>
      </c>
      <c r="C1144">
        <v>3109</v>
      </c>
      <c r="D1144">
        <v>3104.5620060000001</v>
      </c>
      <c r="E1144">
        <v>3104.5586469999998</v>
      </c>
      <c r="F1144">
        <v>5</v>
      </c>
      <c r="G1144">
        <v>939.46702700000003</v>
      </c>
      <c r="H1144">
        <v>1413.689914</v>
      </c>
      <c r="I1144">
        <v>939.46615999999995</v>
      </c>
      <c r="J1144">
        <v>1413.6888429999999</v>
      </c>
      <c r="K1144">
        <v>1.9E-3</v>
      </c>
      <c r="L1144">
        <f t="shared" si="51"/>
        <v>1.9E-3</v>
      </c>
      <c r="M1144" t="s">
        <v>1251</v>
      </c>
      <c r="N1144" t="s">
        <v>1252</v>
      </c>
      <c r="O1144">
        <v>0</v>
      </c>
      <c r="P1144">
        <v>0</v>
      </c>
      <c r="Q1144" t="s">
        <v>1253</v>
      </c>
      <c r="R1144" t="s">
        <v>1254</v>
      </c>
      <c r="S1144">
        <v>3112</v>
      </c>
      <c r="T1144">
        <v>3113</v>
      </c>
      <c r="U1144" t="s">
        <v>1255</v>
      </c>
      <c r="V1144" t="s">
        <v>1255</v>
      </c>
      <c r="W1144" t="s">
        <v>1256</v>
      </c>
      <c r="X1144" t="s">
        <v>1256</v>
      </c>
      <c r="Y1144">
        <v>146</v>
      </c>
      <c r="Z1144">
        <v>1</v>
      </c>
      <c r="AA1144">
        <v>155</v>
      </c>
      <c r="AB1144">
        <v>1</v>
      </c>
      <c r="AC1144" t="s">
        <v>35</v>
      </c>
      <c r="AD1144" t="s">
        <v>35</v>
      </c>
      <c r="AE1144" t="str">
        <f t="shared" si="52"/>
        <v>sp|Q9D2G2|ODO2_MOUSE_sp|Q9D2G2|ODO2_MOUSE</v>
      </c>
      <c r="AF1144" t="str">
        <f t="shared" si="53"/>
        <v>K[325.13]TGAAPAK_AK[325.13]PAETPAPAHK</v>
      </c>
    </row>
    <row r="1145" spans="1:32" x14ac:dyDescent="0.25">
      <c r="A1145" t="s">
        <v>1776</v>
      </c>
      <c r="B1145" t="str">
        <f>VLOOKUP(A1145,[1]Files!$A$2:$B$73,2,FALSE)</f>
        <v>Heart</v>
      </c>
      <c r="C1145">
        <v>7174</v>
      </c>
      <c r="D1145">
        <v>4414.1631880000004</v>
      </c>
      <c r="E1145">
        <v>4414.1677170000003</v>
      </c>
      <c r="F1145">
        <v>5</v>
      </c>
      <c r="G1145">
        <v>1685.864474</v>
      </c>
      <c r="H1145">
        <v>1976.8936490000001</v>
      </c>
      <c r="I1145">
        <v>1685.862451</v>
      </c>
      <c r="J1145">
        <v>1976.893812</v>
      </c>
      <c r="K1145">
        <v>1.9E-3</v>
      </c>
      <c r="L1145">
        <f t="shared" si="51"/>
        <v>1.9E-3</v>
      </c>
      <c r="M1145" t="s">
        <v>1451</v>
      </c>
      <c r="N1145" t="s">
        <v>1450</v>
      </c>
      <c r="O1145">
        <v>0</v>
      </c>
      <c r="P1145">
        <v>0</v>
      </c>
      <c r="Q1145" t="s">
        <v>1452</v>
      </c>
      <c r="R1145" t="s">
        <v>1172</v>
      </c>
      <c r="S1145">
        <v>7175</v>
      </c>
      <c r="T1145">
        <v>7178</v>
      </c>
      <c r="U1145" t="s">
        <v>1038</v>
      </c>
      <c r="V1145" t="s">
        <v>1038</v>
      </c>
      <c r="W1145" t="s">
        <v>1039</v>
      </c>
      <c r="X1145" t="s">
        <v>1039</v>
      </c>
      <c r="Y1145">
        <v>50</v>
      </c>
      <c r="Z1145">
        <v>1</v>
      </c>
      <c r="AA1145">
        <v>31</v>
      </c>
      <c r="AB1145">
        <v>1</v>
      </c>
      <c r="AC1145" t="s">
        <v>35</v>
      </c>
      <c r="AD1145" t="s">
        <v>35</v>
      </c>
      <c r="AE1145" t="str">
        <f t="shared" si="52"/>
        <v>sp|Q99KI0|ACON_MOUSE_sp|Q99KI0|ACON_MOUSE</v>
      </c>
      <c r="AF1145" t="str">
        <f t="shared" si="53"/>
        <v>YDLLEK[325.13]NINIVR_AK[325.13]VAM[147.04]SHFEPSEYIR</v>
      </c>
    </row>
    <row r="1146" spans="1:32" x14ac:dyDescent="0.25">
      <c r="A1146" t="s">
        <v>544</v>
      </c>
      <c r="B1146" t="str">
        <f>VLOOKUP(A1146,[1]Files!$A$2:$B$73,2,FALSE)</f>
        <v>Liver</v>
      </c>
      <c r="C1146">
        <v>4541</v>
      </c>
      <c r="D1146">
        <v>2755.4280950000002</v>
      </c>
      <c r="E1146">
        <v>2757.4328059999998</v>
      </c>
      <c r="F1146">
        <v>4</v>
      </c>
      <c r="G1146">
        <v>827.414537</v>
      </c>
      <c r="H1146">
        <v>1176.608493</v>
      </c>
      <c r="I1146">
        <v>827.41373099999998</v>
      </c>
      <c r="J1146">
        <v>1176.607362</v>
      </c>
      <c r="K1146">
        <v>1.9E-3</v>
      </c>
      <c r="L1146">
        <f t="shared" si="51"/>
        <v>1.9E-3</v>
      </c>
      <c r="M1146" t="s">
        <v>538</v>
      </c>
      <c r="N1146" t="s">
        <v>539</v>
      </c>
      <c r="O1146">
        <v>0</v>
      </c>
      <c r="P1146">
        <v>0</v>
      </c>
      <c r="Q1146" t="s">
        <v>540</v>
      </c>
      <c r="R1146" t="s">
        <v>541</v>
      </c>
      <c r="S1146">
        <v>4544</v>
      </c>
      <c r="T1146">
        <v>4545</v>
      </c>
      <c r="U1146" t="s">
        <v>542</v>
      </c>
      <c r="V1146" t="s">
        <v>542</v>
      </c>
      <c r="W1146" t="s">
        <v>543</v>
      </c>
      <c r="X1146" t="s">
        <v>543</v>
      </c>
      <c r="Y1146">
        <v>47</v>
      </c>
      <c r="Z1146">
        <v>1</v>
      </c>
      <c r="AA1146">
        <v>179</v>
      </c>
      <c r="AB1146">
        <v>1</v>
      </c>
      <c r="AC1146" t="s">
        <v>35</v>
      </c>
      <c r="AD1146" t="s">
        <v>35</v>
      </c>
      <c r="AE1146" t="str">
        <f t="shared" si="52"/>
        <v>sp|Q91WN4|KMO_MOUSE_sp|Q91WN4|KMO_MOUSE</v>
      </c>
      <c r="AF1146" t="str">
        <f t="shared" si="53"/>
        <v>VAK[325.13]SAR_AHLMK[325.13]KPR</v>
      </c>
    </row>
    <row r="1147" spans="1:32" x14ac:dyDescent="0.25">
      <c r="A1147" t="s">
        <v>3850</v>
      </c>
      <c r="B1147" t="str">
        <f>VLOOKUP(A1147,[1]Files!$A$2:$B$73,2,FALSE)</f>
        <v>Heart</v>
      </c>
      <c r="C1147">
        <v>9746</v>
      </c>
      <c r="D1147">
        <v>3271.6309890000002</v>
      </c>
      <c r="E1147">
        <v>3272.6234800000002</v>
      </c>
      <c r="F1147">
        <v>4</v>
      </c>
      <c r="G1147">
        <v>1132.525926</v>
      </c>
      <c r="H1147">
        <v>1387.6999980000001</v>
      </c>
      <c r="I1147">
        <v>1132.525666</v>
      </c>
      <c r="J1147">
        <v>1387.698345</v>
      </c>
      <c r="K1147">
        <v>1.9E-3</v>
      </c>
      <c r="L1147">
        <f t="shared" si="51"/>
        <v>1.9E-3</v>
      </c>
      <c r="M1147" t="s">
        <v>3903</v>
      </c>
      <c r="N1147" t="s">
        <v>2296</v>
      </c>
      <c r="O1147">
        <v>0</v>
      </c>
      <c r="P1147">
        <v>0</v>
      </c>
      <c r="Q1147" t="s">
        <v>3637</v>
      </c>
      <c r="R1147" t="s">
        <v>2298</v>
      </c>
      <c r="S1147">
        <v>9749</v>
      </c>
      <c r="T1147">
        <v>9750</v>
      </c>
      <c r="U1147" t="s">
        <v>1622</v>
      </c>
      <c r="V1147" t="s">
        <v>158</v>
      </c>
      <c r="W1147" t="s">
        <v>1623</v>
      </c>
      <c r="X1147" t="s">
        <v>159</v>
      </c>
      <c r="Y1147">
        <v>49</v>
      </c>
      <c r="Z1147">
        <v>1</v>
      </c>
      <c r="AA1147">
        <v>426</v>
      </c>
      <c r="AB1147">
        <v>1</v>
      </c>
      <c r="AC1147" t="s">
        <v>35</v>
      </c>
      <c r="AD1147" t="s">
        <v>35</v>
      </c>
      <c r="AE1147" t="str">
        <f t="shared" si="52"/>
        <v>sp|Q91VR2|ATPG_MOUSE_sp|P56480|ATPB_MOUSE</v>
      </c>
      <c r="AF1147" t="str">
        <f t="shared" si="53"/>
        <v>SMK[325.13]MVAAAK_GVQK[325.13]ILQDYK</v>
      </c>
    </row>
    <row r="1148" spans="1:32" x14ac:dyDescent="0.25">
      <c r="A1148" t="s">
        <v>3850</v>
      </c>
      <c r="B1148" t="str">
        <f>VLOOKUP(A1148,[1]Files!$A$2:$B$73,2,FALSE)</f>
        <v>Heart</v>
      </c>
      <c r="C1148">
        <v>8780</v>
      </c>
      <c r="D1148">
        <v>3679.788094</v>
      </c>
      <c r="E1148">
        <v>3680.7858329999999</v>
      </c>
      <c r="F1148">
        <v>4</v>
      </c>
      <c r="G1148">
        <v>1423.721239</v>
      </c>
      <c r="H1148">
        <v>1504.6617900000001</v>
      </c>
      <c r="I1148">
        <v>1423.7194750000001</v>
      </c>
      <c r="J1148">
        <v>1504.661642</v>
      </c>
      <c r="K1148">
        <v>1.9E-3</v>
      </c>
      <c r="L1148">
        <f t="shared" si="51"/>
        <v>1.9E-3</v>
      </c>
      <c r="M1148" t="s">
        <v>3632</v>
      </c>
      <c r="N1148" t="s">
        <v>3633</v>
      </c>
      <c r="O1148">
        <v>0</v>
      </c>
      <c r="P1148">
        <v>0</v>
      </c>
      <c r="Q1148" t="s">
        <v>3634</v>
      </c>
      <c r="R1148" t="s">
        <v>3635</v>
      </c>
      <c r="S1148">
        <v>8783</v>
      </c>
      <c r="T1148">
        <v>8784</v>
      </c>
      <c r="U1148" t="s">
        <v>2013</v>
      </c>
      <c r="V1148" t="s">
        <v>2013</v>
      </c>
      <c r="W1148" t="s">
        <v>2014</v>
      </c>
      <c r="X1148" t="s">
        <v>2014</v>
      </c>
      <c r="Y1148">
        <v>352</v>
      </c>
      <c r="Z1148">
        <v>1</v>
      </c>
      <c r="AA1148">
        <v>91</v>
      </c>
      <c r="AB1148">
        <v>1</v>
      </c>
      <c r="AC1148" t="s">
        <v>35</v>
      </c>
      <c r="AD1148" t="s">
        <v>35</v>
      </c>
      <c r="AE1148" t="str">
        <f t="shared" si="52"/>
        <v>sp|Q8QZS1|HIBCH_MOUSE_sp|Q8QZS1|HIBCH_MOUSE</v>
      </c>
      <c r="AF1148" t="str">
        <f t="shared" si="53"/>
        <v>AVLIDK[325.13]DQTPK_GAGGK[325.13]AFC[160.03]AGGDIK</v>
      </c>
    </row>
    <row r="1149" spans="1:32" x14ac:dyDescent="0.25">
      <c r="A1149" t="s">
        <v>2249</v>
      </c>
      <c r="B1149" t="str">
        <f>VLOOKUP(A1149,[1]Files!$A$2:$B$73,2,FALSE)</f>
        <v>Heart</v>
      </c>
      <c r="C1149">
        <v>4499</v>
      </c>
      <c r="D1149">
        <v>2620.3297809999999</v>
      </c>
      <c r="E1149">
        <v>2620.3314879999998</v>
      </c>
      <c r="F1149">
        <v>4</v>
      </c>
      <c r="G1149">
        <v>899.43534999999997</v>
      </c>
      <c r="H1149">
        <v>969.48936600000002</v>
      </c>
      <c r="I1149">
        <v>899.43485999999996</v>
      </c>
      <c r="J1149">
        <v>969.48795800000005</v>
      </c>
      <c r="K1149">
        <v>1.9E-3</v>
      </c>
      <c r="L1149">
        <f t="shared" si="51"/>
        <v>1.9E-3</v>
      </c>
      <c r="M1149" t="s">
        <v>1825</v>
      </c>
      <c r="N1149" t="s">
        <v>1798</v>
      </c>
      <c r="O1149">
        <v>0</v>
      </c>
      <c r="P1149">
        <v>0</v>
      </c>
      <c r="Q1149" t="s">
        <v>1826</v>
      </c>
      <c r="R1149" t="s">
        <v>1800</v>
      </c>
      <c r="S1149">
        <v>4502</v>
      </c>
      <c r="T1149">
        <v>4503</v>
      </c>
      <c r="U1149" t="s">
        <v>1801</v>
      </c>
      <c r="V1149" t="s">
        <v>1642</v>
      </c>
      <c r="W1149" t="s">
        <v>1802</v>
      </c>
      <c r="X1149" t="s">
        <v>1643</v>
      </c>
      <c r="Y1149">
        <v>163</v>
      </c>
      <c r="Z1149">
        <v>1</v>
      </c>
      <c r="AA1149">
        <v>191</v>
      </c>
      <c r="AB1149">
        <v>1</v>
      </c>
      <c r="AC1149" t="s">
        <v>35</v>
      </c>
      <c r="AD1149" t="s">
        <v>35</v>
      </c>
      <c r="AE1149" t="str">
        <f t="shared" si="52"/>
        <v>sp|Q8BMS1|ECHA_MOUSE_sp|Q99JY0|ECHB_MOUSE</v>
      </c>
      <c r="AF1149" t="str">
        <f t="shared" si="53"/>
        <v>IATK[325.13]DR_AK[325.13]TLGQR</v>
      </c>
    </row>
    <row r="1150" spans="1:32" x14ac:dyDescent="0.25">
      <c r="A1150" t="s">
        <v>1576</v>
      </c>
      <c r="B1150" t="str">
        <f>VLOOKUP(A1150,[1]Files!$A$2:$B$73,2,FALSE)</f>
        <v>Brain</v>
      </c>
      <c r="C1150">
        <v>11067</v>
      </c>
      <c r="D1150">
        <v>3600.6989549999998</v>
      </c>
      <c r="E1150">
        <v>3601.7055110000001</v>
      </c>
      <c r="F1150">
        <v>4</v>
      </c>
      <c r="G1150">
        <v>1424.646945</v>
      </c>
      <c r="H1150">
        <v>1424.646945</v>
      </c>
      <c r="I1150">
        <v>1424.6459749999999</v>
      </c>
      <c r="J1150">
        <v>1424.6459749999999</v>
      </c>
      <c r="K1150">
        <v>1.9E-3</v>
      </c>
      <c r="L1150">
        <f t="shared" si="51"/>
        <v>1.9E-3</v>
      </c>
      <c r="M1150" t="s">
        <v>1624</v>
      </c>
      <c r="N1150" t="s">
        <v>1624</v>
      </c>
      <c r="O1150">
        <v>0</v>
      </c>
      <c r="P1150">
        <v>0</v>
      </c>
      <c r="Q1150" t="s">
        <v>1625</v>
      </c>
      <c r="R1150" t="s">
        <v>1625</v>
      </c>
      <c r="S1150">
        <v>11071</v>
      </c>
      <c r="T1150">
        <v>11070</v>
      </c>
      <c r="U1150" t="s">
        <v>1626</v>
      </c>
      <c r="V1150" t="s">
        <v>1626</v>
      </c>
      <c r="W1150" t="s">
        <v>1627</v>
      </c>
      <c r="X1150" t="s">
        <v>1627</v>
      </c>
      <c r="Y1150">
        <v>504</v>
      </c>
      <c r="Z1150">
        <v>1</v>
      </c>
      <c r="AA1150">
        <v>504</v>
      </c>
      <c r="AB1150">
        <v>1</v>
      </c>
      <c r="AC1150" t="s">
        <v>35</v>
      </c>
      <c r="AD1150" t="s">
        <v>35</v>
      </c>
      <c r="AE1150" t="str">
        <f t="shared" si="52"/>
        <v>sp|Q64521|GPDM_MOUSE_sp|Q64521|GPDM_MOUSE</v>
      </c>
      <c r="AF1150" t="str">
        <f t="shared" si="53"/>
        <v>TYGDK[325.13]AFEVAK_TYGDK[325.13]AFEVAK</v>
      </c>
    </row>
    <row r="1151" spans="1:32" x14ac:dyDescent="0.25">
      <c r="A1151" t="s">
        <v>4048</v>
      </c>
      <c r="B1151" t="str">
        <f>VLOOKUP(A1151,[1]Files!$A$2:$B$73,2,FALSE)</f>
        <v>Heart</v>
      </c>
      <c r="C1151">
        <v>4468</v>
      </c>
      <c r="D1151">
        <v>3120.5933169999998</v>
      </c>
      <c r="E1151">
        <v>3120.573187</v>
      </c>
      <c r="F1151">
        <v>4</v>
      </c>
      <c r="G1151">
        <v>989.48295700000006</v>
      </c>
      <c r="H1151">
        <v>1379.705295</v>
      </c>
      <c r="I1151">
        <v>989.48181</v>
      </c>
      <c r="J1151">
        <v>1379.704493</v>
      </c>
      <c r="K1151">
        <v>1.9E-3</v>
      </c>
      <c r="L1151">
        <f t="shared" si="51"/>
        <v>1.9E-3</v>
      </c>
      <c r="M1151" t="s">
        <v>4079</v>
      </c>
      <c r="N1151" t="s">
        <v>985</v>
      </c>
      <c r="O1151">
        <v>0</v>
      </c>
      <c r="P1151">
        <v>0</v>
      </c>
      <c r="Q1151" t="s">
        <v>4080</v>
      </c>
      <c r="R1151" t="s">
        <v>987</v>
      </c>
      <c r="S1151">
        <v>4469</v>
      </c>
      <c r="T1151">
        <v>4472</v>
      </c>
      <c r="U1151" t="s">
        <v>989</v>
      </c>
      <c r="V1151" t="s">
        <v>989</v>
      </c>
      <c r="W1151" t="s">
        <v>990</v>
      </c>
      <c r="X1151" t="s">
        <v>990</v>
      </c>
      <c r="Y1151">
        <v>91</v>
      </c>
      <c r="Z1151">
        <v>1</v>
      </c>
      <c r="AA1151">
        <v>133</v>
      </c>
      <c r="AB1151">
        <v>1</v>
      </c>
      <c r="AC1151" t="s">
        <v>35</v>
      </c>
      <c r="AD1151" t="s">
        <v>35</v>
      </c>
      <c r="AE1151" t="str">
        <f t="shared" si="52"/>
        <v>sp|P63038|CH60_MOUSE_sp|P63038|CH60_MOUSE</v>
      </c>
      <c r="AF1151" t="str">
        <f t="shared" si="53"/>
        <v>YK[325.13]NIGAK_ISK[325.13]GANPVEIR</v>
      </c>
    </row>
    <row r="1152" spans="1:32" x14ac:dyDescent="0.25">
      <c r="A1152" t="s">
        <v>1077</v>
      </c>
      <c r="B1152" t="str">
        <f>VLOOKUP(A1152,[1]Files!$A$2:$B$73,2,FALSE)</f>
        <v>Brain</v>
      </c>
      <c r="C1152">
        <v>5985</v>
      </c>
      <c r="D1152">
        <v>3030.607904</v>
      </c>
      <c r="E1152">
        <v>3030.615667</v>
      </c>
      <c r="F1152">
        <v>4</v>
      </c>
      <c r="G1152">
        <v>924.52952700000003</v>
      </c>
      <c r="H1152">
        <v>1354.6733119999999</v>
      </c>
      <c r="I1152">
        <v>924.52803200000005</v>
      </c>
      <c r="J1152">
        <v>1354.672859</v>
      </c>
      <c r="K1152">
        <v>1.9E-3</v>
      </c>
      <c r="L1152">
        <f t="shared" si="51"/>
        <v>1.9E-3</v>
      </c>
      <c r="M1152" t="s">
        <v>1144</v>
      </c>
      <c r="N1152" t="s">
        <v>1145</v>
      </c>
      <c r="O1152">
        <v>0</v>
      </c>
      <c r="P1152">
        <v>0</v>
      </c>
      <c r="Q1152" t="s">
        <v>1146</v>
      </c>
      <c r="R1152" t="s">
        <v>1147</v>
      </c>
      <c r="S1152">
        <v>5986</v>
      </c>
      <c r="T1152">
        <v>5989</v>
      </c>
      <c r="U1152" t="s">
        <v>969</v>
      </c>
      <c r="V1152" t="s">
        <v>969</v>
      </c>
      <c r="W1152" t="s">
        <v>970</v>
      </c>
      <c r="X1152" t="s">
        <v>970</v>
      </c>
      <c r="Y1152">
        <v>245</v>
      </c>
      <c r="Z1152">
        <v>1</v>
      </c>
      <c r="AA1152">
        <v>241</v>
      </c>
      <c r="AB1152">
        <v>1</v>
      </c>
      <c r="AC1152" t="s">
        <v>35</v>
      </c>
      <c r="AD1152" t="s">
        <v>35</v>
      </c>
      <c r="AE1152" t="str">
        <f t="shared" si="52"/>
        <v>sp|P58281|OPA1_MOUSE_sp|P58281|OPA1_MOUSE</v>
      </c>
      <c r="AF1152" t="str">
        <f t="shared" si="53"/>
        <v>K[325.13]LVLQK_LEKENK[325.13]ELR</v>
      </c>
    </row>
    <row r="1153" spans="1:32" x14ac:dyDescent="0.25">
      <c r="A1153" t="s">
        <v>1242</v>
      </c>
      <c r="B1153" t="str">
        <f>VLOOKUP(A1153,[1]Files!$A$2:$B$73,2,FALSE)</f>
        <v>Brain</v>
      </c>
      <c r="C1153">
        <v>9035</v>
      </c>
      <c r="D1153">
        <v>3030.607904</v>
      </c>
      <c r="E1153">
        <v>3030.6173760000001</v>
      </c>
      <c r="F1153">
        <v>4</v>
      </c>
      <c r="G1153">
        <v>924.529405</v>
      </c>
      <c r="H1153">
        <v>1354.673434</v>
      </c>
      <c r="I1153">
        <v>924.52803200000005</v>
      </c>
      <c r="J1153">
        <v>1354.672859</v>
      </c>
      <c r="K1153">
        <v>1.9E-3</v>
      </c>
      <c r="L1153">
        <f t="shared" si="51"/>
        <v>1.9E-3</v>
      </c>
      <c r="M1153" t="s">
        <v>1144</v>
      </c>
      <c r="N1153" t="s">
        <v>1145</v>
      </c>
      <c r="O1153">
        <v>0</v>
      </c>
      <c r="P1153">
        <v>0</v>
      </c>
      <c r="Q1153" t="s">
        <v>1146</v>
      </c>
      <c r="R1153" t="s">
        <v>1147</v>
      </c>
      <c r="S1153">
        <v>9036</v>
      </c>
      <c r="T1153">
        <v>9039</v>
      </c>
      <c r="U1153" t="s">
        <v>969</v>
      </c>
      <c r="V1153" t="s">
        <v>969</v>
      </c>
      <c r="W1153" t="s">
        <v>970</v>
      </c>
      <c r="X1153" t="s">
        <v>970</v>
      </c>
      <c r="Y1153">
        <v>245</v>
      </c>
      <c r="Z1153">
        <v>1</v>
      </c>
      <c r="AA1153">
        <v>241</v>
      </c>
      <c r="AB1153">
        <v>1</v>
      </c>
      <c r="AC1153" t="s">
        <v>35</v>
      </c>
      <c r="AD1153" t="s">
        <v>35</v>
      </c>
      <c r="AE1153" t="str">
        <f t="shared" si="52"/>
        <v>sp|P58281|OPA1_MOUSE_sp|P58281|OPA1_MOUSE</v>
      </c>
      <c r="AF1153" t="str">
        <f t="shared" si="53"/>
        <v>K[325.13]LVLQK_LEKENK[325.13]ELR</v>
      </c>
    </row>
    <row r="1154" spans="1:32" x14ac:dyDescent="0.25">
      <c r="A1154" t="s">
        <v>3578</v>
      </c>
      <c r="B1154" t="str">
        <f>VLOOKUP(A1154,[1]Files!$A$2:$B$73,2,FALSE)</f>
        <v>Heart</v>
      </c>
      <c r="C1154">
        <v>3899</v>
      </c>
      <c r="D1154">
        <v>3280.506844</v>
      </c>
      <c r="E1154">
        <v>3280.5160580000002</v>
      </c>
      <c r="F1154">
        <v>4</v>
      </c>
      <c r="G1154">
        <v>1252.5220200000001</v>
      </c>
      <c r="H1154">
        <v>1276.579759</v>
      </c>
      <c r="I1154">
        <v>1252.520775</v>
      </c>
      <c r="J1154">
        <v>1276.5791429999999</v>
      </c>
      <c r="K1154">
        <v>1.9E-3</v>
      </c>
      <c r="L1154">
        <f t="shared" ref="L1154:L1217" si="54">ABS(K1154)</f>
        <v>1.9E-3</v>
      </c>
      <c r="M1154" t="s">
        <v>888</v>
      </c>
      <c r="N1154" t="s">
        <v>885</v>
      </c>
      <c r="O1154">
        <v>0</v>
      </c>
      <c r="P1154">
        <v>0</v>
      </c>
      <c r="Q1154" t="s">
        <v>889</v>
      </c>
      <c r="R1154" t="s">
        <v>70</v>
      </c>
      <c r="S1154">
        <v>3902</v>
      </c>
      <c r="T1154">
        <v>3903</v>
      </c>
      <c r="U1154" t="s">
        <v>158</v>
      </c>
      <c r="V1154" t="s">
        <v>72</v>
      </c>
      <c r="W1154" t="s">
        <v>159</v>
      </c>
      <c r="X1154" t="s">
        <v>73</v>
      </c>
      <c r="Y1154">
        <v>522</v>
      </c>
      <c r="Z1154">
        <v>1</v>
      </c>
      <c r="AA1154">
        <v>427</v>
      </c>
      <c r="AB1154">
        <v>1</v>
      </c>
      <c r="AC1154" t="s">
        <v>35</v>
      </c>
      <c r="AD1154" t="s">
        <v>35</v>
      </c>
      <c r="AE1154" t="str">
        <f t="shared" si="52"/>
        <v>sp|P56480|ATPB_MOUSE_sp|Q03265|ATPA_MOUSE</v>
      </c>
      <c r="AF1154" t="str">
        <f t="shared" si="53"/>
        <v>ADK[325.13]LAEEHGS_AMK[325.13]QVAGTM[147.04]K</v>
      </c>
    </row>
    <row r="1155" spans="1:32" x14ac:dyDescent="0.25">
      <c r="A1155" t="s">
        <v>2554</v>
      </c>
      <c r="B1155" t="str">
        <f>VLOOKUP(A1155,[1]Files!$A$2:$B$73,2,FALSE)</f>
        <v>Heart</v>
      </c>
      <c r="C1155">
        <v>6322</v>
      </c>
      <c r="D1155">
        <v>4174.0740299999998</v>
      </c>
      <c r="E1155">
        <v>4174.0729430000001</v>
      </c>
      <c r="F1155">
        <v>4</v>
      </c>
      <c r="G1155">
        <v>1635.790086</v>
      </c>
      <c r="H1155">
        <v>1786.8788790000001</v>
      </c>
      <c r="I1155">
        <v>1635.7892859999999</v>
      </c>
      <c r="J1155">
        <v>1786.8777660000001</v>
      </c>
      <c r="K1155">
        <v>1.9E-3</v>
      </c>
      <c r="L1155">
        <f t="shared" si="54"/>
        <v>1.9E-3</v>
      </c>
      <c r="M1155" t="s">
        <v>2760</v>
      </c>
      <c r="N1155" t="s">
        <v>1419</v>
      </c>
      <c r="O1155">
        <v>0</v>
      </c>
      <c r="P1155">
        <v>0</v>
      </c>
      <c r="Q1155" t="s">
        <v>2761</v>
      </c>
      <c r="R1155" t="s">
        <v>1418</v>
      </c>
      <c r="S1155">
        <v>6325</v>
      </c>
      <c r="T1155">
        <v>6326</v>
      </c>
      <c r="U1155" t="s">
        <v>298</v>
      </c>
      <c r="V1155" t="s">
        <v>597</v>
      </c>
      <c r="W1155" t="s">
        <v>299</v>
      </c>
      <c r="X1155" t="s">
        <v>598</v>
      </c>
      <c r="Y1155">
        <v>13</v>
      </c>
      <c r="Z1155">
        <v>1</v>
      </c>
      <c r="AA1155">
        <v>74</v>
      </c>
      <c r="AB1155">
        <v>1</v>
      </c>
      <c r="AC1155" t="s">
        <v>35</v>
      </c>
      <c r="AD1155" t="s">
        <v>35</v>
      </c>
      <c r="AE1155" t="str">
        <f t="shared" ref="AE1155:AE1218" si="55">U1155&amp;"_"&amp;V1155</f>
        <v>sp|P56391|CX6B1_MOUSE_sp|Q62425|NDUA4_MOUSE</v>
      </c>
      <c r="AF1155" t="str">
        <f t="shared" ref="AF1155:AF1218" si="56">IF(I1155&lt;J1155,M1155&amp;"_"&amp;N1155,N1155&amp;"_"&amp;M1155)</f>
        <v>IKNYK[325.13]TAPFDSR_FYSVNVDYSK[325.13]LKK</v>
      </c>
    </row>
    <row r="1156" spans="1:32" x14ac:dyDescent="0.25">
      <c r="A1156" t="s">
        <v>886</v>
      </c>
      <c r="B1156" t="str">
        <f>VLOOKUP(A1156,[1]Files!$A$2:$B$73,2,FALSE)</f>
        <v>Brain</v>
      </c>
      <c r="C1156">
        <v>10182</v>
      </c>
      <c r="D1156">
        <v>4270.0758610000003</v>
      </c>
      <c r="E1156">
        <v>4271.0836849999996</v>
      </c>
      <c r="F1156">
        <v>4</v>
      </c>
      <c r="G1156">
        <v>1687.8467270000001</v>
      </c>
      <c r="H1156">
        <v>1830.824069</v>
      </c>
      <c r="I1156">
        <v>1687.841715</v>
      </c>
      <c r="J1156">
        <v>1830.8271870000001</v>
      </c>
      <c r="K1156">
        <v>1.9E-3</v>
      </c>
      <c r="L1156">
        <f t="shared" si="54"/>
        <v>1.9E-3</v>
      </c>
      <c r="M1156" t="s">
        <v>139</v>
      </c>
      <c r="N1156" t="s">
        <v>138</v>
      </c>
      <c r="O1156">
        <v>0</v>
      </c>
      <c r="P1156">
        <v>0</v>
      </c>
      <c r="Q1156" t="s">
        <v>141</v>
      </c>
      <c r="R1156" t="s">
        <v>140</v>
      </c>
      <c r="S1156">
        <v>10185</v>
      </c>
      <c r="T1156">
        <v>10186</v>
      </c>
      <c r="U1156" t="s">
        <v>142</v>
      </c>
      <c r="V1156" t="s">
        <v>142</v>
      </c>
      <c r="W1156" t="s">
        <v>143</v>
      </c>
      <c r="X1156" t="s">
        <v>143</v>
      </c>
      <c r="Y1156">
        <v>377</v>
      </c>
      <c r="Z1156">
        <v>1</v>
      </c>
      <c r="AA1156">
        <v>370</v>
      </c>
      <c r="AB1156">
        <v>1</v>
      </c>
      <c r="AC1156" t="s">
        <v>35</v>
      </c>
      <c r="AD1156" t="s">
        <v>35</v>
      </c>
      <c r="AE1156" t="str">
        <f t="shared" si="55"/>
        <v>sp|P47738|ALDH2_MOUSE_sp|P47738|ALDH2_MOUSE</v>
      </c>
      <c r="AF1156" t="str">
        <f t="shared" si="56"/>
        <v>ILGYIK[325.13]SGQQEGAK_TEQGPQVDETQFK[325.13]K</v>
      </c>
    </row>
    <row r="1157" spans="1:32" x14ac:dyDescent="0.25">
      <c r="A1157" t="s">
        <v>1673</v>
      </c>
      <c r="B1157" t="str">
        <f>VLOOKUP(A1157,[1]Files!$A$2:$B$73,2,FALSE)</f>
        <v>Brain</v>
      </c>
      <c r="C1157">
        <v>14053</v>
      </c>
      <c r="D1157">
        <v>3612.8737120000001</v>
      </c>
      <c r="E1157">
        <v>3612.874456</v>
      </c>
      <c r="F1157">
        <v>4</v>
      </c>
      <c r="G1157">
        <v>1389.628099</v>
      </c>
      <c r="H1157">
        <v>1471.840549</v>
      </c>
      <c r="I1157">
        <v>1389.626837</v>
      </c>
      <c r="J1157">
        <v>1471.8398649999999</v>
      </c>
      <c r="K1157">
        <v>1.9E-3</v>
      </c>
      <c r="L1157">
        <f t="shared" si="54"/>
        <v>1.9E-3</v>
      </c>
      <c r="M1157" t="s">
        <v>765</v>
      </c>
      <c r="N1157" t="s">
        <v>1199</v>
      </c>
      <c r="O1157">
        <v>0</v>
      </c>
      <c r="P1157">
        <v>0</v>
      </c>
      <c r="Q1157" t="s">
        <v>766</v>
      </c>
      <c r="R1157" t="s">
        <v>1201</v>
      </c>
      <c r="S1157">
        <v>14056</v>
      </c>
      <c r="T1157">
        <v>14057</v>
      </c>
      <c r="U1157" t="s">
        <v>767</v>
      </c>
      <c r="V1157" t="s">
        <v>751</v>
      </c>
      <c r="W1157" t="s">
        <v>752</v>
      </c>
      <c r="X1157" t="s">
        <v>752</v>
      </c>
      <c r="Y1157">
        <v>276</v>
      </c>
      <c r="Z1157">
        <v>1</v>
      </c>
      <c r="AA1157">
        <v>332</v>
      </c>
      <c r="AB1157">
        <v>1</v>
      </c>
      <c r="AC1157" t="s">
        <v>35</v>
      </c>
      <c r="AD1157" t="s">
        <v>35</v>
      </c>
      <c r="AE1157" t="str">
        <f t="shared" si="55"/>
        <v>sp|P30275|KCRU_MOUSE +1_sp|P30275|KCRU_MOUSE</v>
      </c>
      <c r="AF1157" t="str">
        <f t="shared" si="56"/>
        <v>VISMEK[325.13]GGNMK_AGVHIK[325.13]LPLLSK</v>
      </c>
    </row>
    <row r="1158" spans="1:32" x14ac:dyDescent="0.25">
      <c r="A1158" t="s">
        <v>1242</v>
      </c>
      <c r="B1158" t="str">
        <f>VLOOKUP(A1158,[1]Files!$A$2:$B$73,2,FALSE)</f>
        <v>Brain</v>
      </c>
      <c r="C1158">
        <v>8921</v>
      </c>
      <c r="D1158">
        <v>3615.7720279999999</v>
      </c>
      <c r="E1158">
        <v>3616.78388</v>
      </c>
      <c r="F1158">
        <v>4</v>
      </c>
      <c r="G1158">
        <v>1543.683444</v>
      </c>
      <c r="H1158">
        <v>1320.6835189999999</v>
      </c>
      <c r="I1158">
        <v>1543.6824369999999</v>
      </c>
      <c r="J1158">
        <v>1320.682636</v>
      </c>
      <c r="K1158">
        <v>1.9E-3</v>
      </c>
      <c r="L1158">
        <f t="shared" si="54"/>
        <v>1.9E-3</v>
      </c>
      <c r="M1158" t="s">
        <v>1138</v>
      </c>
      <c r="N1158" t="s">
        <v>1139</v>
      </c>
      <c r="O1158">
        <v>0</v>
      </c>
      <c r="P1158">
        <v>0</v>
      </c>
      <c r="Q1158" t="s">
        <v>1140</v>
      </c>
      <c r="R1158" t="s">
        <v>1141</v>
      </c>
      <c r="S1158">
        <v>8924</v>
      </c>
      <c r="T1158">
        <v>8925</v>
      </c>
      <c r="U1158" t="s">
        <v>751</v>
      </c>
      <c r="V1158" t="s">
        <v>751</v>
      </c>
      <c r="W1158" t="s">
        <v>752</v>
      </c>
      <c r="X1158" t="s">
        <v>752</v>
      </c>
      <c r="Y1158">
        <v>140</v>
      </c>
      <c r="Z1158">
        <v>1</v>
      </c>
      <c r="AA1158">
        <v>417</v>
      </c>
      <c r="AB1158">
        <v>1</v>
      </c>
      <c r="AC1158" t="s">
        <v>35</v>
      </c>
      <c r="AD1158" t="s">
        <v>35</v>
      </c>
      <c r="AE1158" t="str">
        <f t="shared" si="55"/>
        <v>sp|P30275|KCRU_MOUSE_sp|P30275|KCRU_MOUSE</v>
      </c>
      <c r="AF1158" t="str">
        <f t="shared" si="56"/>
        <v>IPPPLVHSK[325.13]H_TMK[325.13]HTTDLDASK</v>
      </c>
    </row>
    <row r="1159" spans="1:32" x14ac:dyDescent="0.25">
      <c r="A1159" t="s">
        <v>1673</v>
      </c>
      <c r="B1159" t="str">
        <f>VLOOKUP(A1159,[1]Files!$A$2:$B$73,2,FALSE)</f>
        <v>Brain</v>
      </c>
      <c r="C1159">
        <v>13275</v>
      </c>
      <c r="D1159">
        <v>3628.8685850000002</v>
      </c>
      <c r="E1159">
        <v>3628.8759209999998</v>
      </c>
      <c r="F1159">
        <v>4</v>
      </c>
      <c r="G1159">
        <v>1471.8403040000001</v>
      </c>
      <c r="H1159">
        <v>1405.623216</v>
      </c>
      <c r="I1159">
        <v>1471.8398649999999</v>
      </c>
      <c r="J1159">
        <v>1405.6217369999999</v>
      </c>
      <c r="K1159">
        <v>1.9E-3</v>
      </c>
      <c r="L1159">
        <f t="shared" si="54"/>
        <v>1.9E-3</v>
      </c>
      <c r="M1159" t="s">
        <v>1199</v>
      </c>
      <c r="N1159" t="s">
        <v>1202</v>
      </c>
      <c r="O1159">
        <v>0</v>
      </c>
      <c r="P1159">
        <v>0</v>
      </c>
      <c r="Q1159" t="s">
        <v>1201</v>
      </c>
      <c r="R1159" t="s">
        <v>766</v>
      </c>
      <c r="S1159">
        <v>13278</v>
      </c>
      <c r="T1159">
        <v>13279</v>
      </c>
      <c r="U1159" t="s">
        <v>751</v>
      </c>
      <c r="V1159" t="s">
        <v>767</v>
      </c>
      <c r="W1159" t="s">
        <v>752</v>
      </c>
      <c r="X1159" t="s">
        <v>752</v>
      </c>
      <c r="Y1159">
        <v>332</v>
      </c>
      <c r="Z1159">
        <v>1</v>
      </c>
      <c r="AA1159">
        <v>276</v>
      </c>
      <c r="AB1159">
        <v>1</v>
      </c>
      <c r="AC1159" t="s">
        <v>35</v>
      </c>
      <c r="AD1159" t="s">
        <v>35</v>
      </c>
      <c r="AE1159" t="str">
        <f t="shared" si="55"/>
        <v>sp|P30275|KCRU_MOUSE_sp|P30275|KCRU_MOUSE +1</v>
      </c>
      <c r="AF1159" t="str">
        <f t="shared" si="56"/>
        <v>VISM[147.04]EK[325.13]GGNMK_AGVHIK[325.13]LPLLSK</v>
      </c>
    </row>
    <row r="1160" spans="1:32" x14ac:dyDescent="0.25">
      <c r="A1160" t="s">
        <v>1242</v>
      </c>
      <c r="B1160" t="str">
        <f>VLOOKUP(A1160,[1]Files!$A$2:$B$73,2,FALSE)</f>
        <v>Brain</v>
      </c>
      <c r="C1160">
        <v>6905</v>
      </c>
      <c r="D1160">
        <v>2889.3920840000001</v>
      </c>
      <c r="E1160">
        <v>2890.399359</v>
      </c>
      <c r="F1160">
        <v>4</v>
      </c>
      <c r="G1160">
        <v>885.40245200000004</v>
      </c>
      <c r="H1160">
        <v>1252.5845670000001</v>
      </c>
      <c r="I1160">
        <v>885.40145199999995</v>
      </c>
      <c r="J1160">
        <v>1252.58365</v>
      </c>
      <c r="K1160">
        <v>1.9E-3</v>
      </c>
      <c r="L1160">
        <f t="shared" si="54"/>
        <v>1.9E-3</v>
      </c>
      <c r="M1160" t="s">
        <v>439</v>
      </c>
      <c r="N1160" t="s">
        <v>1098</v>
      </c>
      <c r="O1160">
        <v>0</v>
      </c>
      <c r="P1160">
        <v>0</v>
      </c>
      <c r="Q1160" t="s">
        <v>440</v>
      </c>
      <c r="R1160" t="s">
        <v>1099</v>
      </c>
      <c r="S1160">
        <v>6908</v>
      </c>
      <c r="T1160">
        <v>6909</v>
      </c>
      <c r="U1160" t="s">
        <v>441</v>
      </c>
      <c r="V1160" t="s">
        <v>441</v>
      </c>
      <c r="W1160" t="s">
        <v>442</v>
      </c>
      <c r="X1160" t="s">
        <v>442</v>
      </c>
      <c r="Y1160">
        <v>105</v>
      </c>
      <c r="Z1160">
        <v>1</v>
      </c>
      <c r="AA1160">
        <v>157</v>
      </c>
      <c r="AB1160">
        <v>1</v>
      </c>
      <c r="AC1160" t="s">
        <v>35</v>
      </c>
      <c r="AD1160" t="s">
        <v>35</v>
      </c>
      <c r="AE1160" t="str">
        <f t="shared" si="55"/>
        <v>sp|P08249|MDHM_MOUSE_sp|P08249|MDHM_MOUSE</v>
      </c>
      <c r="AF1160" t="str">
        <f t="shared" si="56"/>
        <v>K[325.13]PGMTR_K[325.13]HGVYNPNK</v>
      </c>
    </row>
    <row r="1161" spans="1:32" x14ac:dyDescent="0.25">
      <c r="A1161" t="s">
        <v>1242</v>
      </c>
      <c r="B1161" t="str">
        <f>VLOOKUP(A1161,[1]Files!$A$2:$B$73,2,FALSE)</f>
        <v>Brain</v>
      </c>
      <c r="C1161">
        <v>6957</v>
      </c>
      <c r="D1161">
        <v>2889.3920229999999</v>
      </c>
      <c r="E1161">
        <v>2889.400091</v>
      </c>
      <c r="F1161">
        <v>4</v>
      </c>
      <c r="G1161">
        <v>885.40214700000001</v>
      </c>
      <c r="H1161">
        <v>1252.5848109999999</v>
      </c>
      <c r="I1161">
        <v>885.40145199999995</v>
      </c>
      <c r="J1161">
        <v>1252.58365</v>
      </c>
      <c r="K1161">
        <v>1.9E-3</v>
      </c>
      <c r="L1161">
        <f t="shared" si="54"/>
        <v>1.9E-3</v>
      </c>
      <c r="M1161" t="s">
        <v>439</v>
      </c>
      <c r="N1161" t="s">
        <v>1098</v>
      </c>
      <c r="O1161">
        <v>0</v>
      </c>
      <c r="P1161">
        <v>0</v>
      </c>
      <c r="Q1161" t="s">
        <v>440</v>
      </c>
      <c r="R1161" t="s">
        <v>1099</v>
      </c>
      <c r="S1161">
        <v>6960</v>
      </c>
      <c r="T1161">
        <v>6961</v>
      </c>
      <c r="U1161" t="s">
        <v>441</v>
      </c>
      <c r="V1161" t="s">
        <v>441</v>
      </c>
      <c r="W1161" t="s">
        <v>442</v>
      </c>
      <c r="X1161" t="s">
        <v>442</v>
      </c>
      <c r="Y1161">
        <v>105</v>
      </c>
      <c r="Z1161">
        <v>1</v>
      </c>
      <c r="AA1161">
        <v>157</v>
      </c>
      <c r="AB1161">
        <v>1</v>
      </c>
      <c r="AC1161" t="s">
        <v>35</v>
      </c>
      <c r="AD1161" t="s">
        <v>35</v>
      </c>
      <c r="AE1161" t="str">
        <f t="shared" si="55"/>
        <v>sp|P08249|MDHM_MOUSE_sp|P08249|MDHM_MOUSE</v>
      </c>
      <c r="AF1161" t="str">
        <f t="shared" si="56"/>
        <v>K[325.13]PGMTR_K[325.13]HGVYNPNK</v>
      </c>
    </row>
    <row r="1162" spans="1:32" x14ac:dyDescent="0.25">
      <c r="A1162" t="s">
        <v>1242</v>
      </c>
      <c r="B1162" t="str">
        <f>VLOOKUP(A1162,[1]Files!$A$2:$B$73,2,FALSE)</f>
        <v>Brain</v>
      </c>
      <c r="C1162">
        <v>7513</v>
      </c>
      <c r="D1162">
        <v>2522.2098470000001</v>
      </c>
      <c r="E1162">
        <v>2522.2130790000001</v>
      </c>
      <c r="F1162">
        <v>4</v>
      </c>
      <c r="G1162">
        <v>885.40239099999997</v>
      </c>
      <c r="H1162">
        <v>885.40239099999997</v>
      </c>
      <c r="I1162">
        <v>885.40145199999995</v>
      </c>
      <c r="J1162">
        <v>885.40145199999995</v>
      </c>
      <c r="K1162">
        <v>1.9E-3</v>
      </c>
      <c r="L1162">
        <f t="shared" si="54"/>
        <v>1.9E-3</v>
      </c>
      <c r="M1162" t="s">
        <v>439</v>
      </c>
      <c r="N1162" t="s">
        <v>439</v>
      </c>
      <c r="O1162">
        <v>0</v>
      </c>
      <c r="P1162">
        <v>0</v>
      </c>
      <c r="Q1162" t="s">
        <v>440</v>
      </c>
      <c r="R1162" t="s">
        <v>440</v>
      </c>
      <c r="S1162">
        <v>7517</v>
      </c>
      <c r="T1162">
        <v>7516</v>
      </c>
      <c r="U1162" t="s">
        <v>441</v>
      </c>
      <c r="V1162" t="s">
        <v>441</v>
      </c>
      <c r="W1162" t="s">
        <v>442</v>
      </c>
      <c r="X1162" t="s">
        <v>442</v>
      </c>
      <c r="Y1162">
        <v>105</v>
      </c>
      <c r="Z1162">
        <v>1</v>
      </c>
      <c r="AA1162">
        <v>105</v>
      </c>
      <c r="AB1162">
        <v>1</v>
      </c>
      <c r="AC1162" t="s">
        <v>35</v>
      </c>
      <c r="AD1162" t="s">
        <v>35</v>
      </c>
      <c r="AE1162" t="str">
        <f t="shared" si="55"/>
        <v>sp|P08249|MDHM_MOUSE_sp|P08249|MDHM_MOUSE</v>
      </c>
      <c r="AF1162" t="str">
        <f t="shared" si="56"/>
        <v>K[325.13]PGMTR_K[325.13]PGMTR</v>
      </c>
    </row>
    <row r="1163" spans="1:32" x14ac:dyDescent="0.25">
      <c r="A1163" t="s">
        <v>399</v>
      </c>
      <c r="B1163" t="str">
        <f>VLOOKUP(A1163,[1]Files!$A$2:$B$73,2,FALSE)</f>
        <v>Liver</v>
      </c>
      <c r="C1163">
        <v>4708</v>
      </c>
      <c r="D1163">
        <v>3435.686029</v>
      </c>
      <c r="E1163">
        <v>3435.6963420000002</v>
      </c>
      <c r="F1163">
        <v>5</v>
      </c>
      <c r="G1163">
        <v>1739.844699</v>
      </c>
      <c r="H1163">
        <v>944.43626500000005</v>
      </c>
      <c r="I1163">
        <v>1739.84384</v>
      </c>
      <c r="J1163">
        <v>944.43519500000002</v>
      </c>
      <c r="K1163">
        <v>1.9E-3</v>
      </c>
      <c r="L1163">
        <f t="shared" si="54"/>
        <v>1.9E-3</v>
      </c>
      <c r="M1163" t="s">
        <v>419</v>
      </c>
      <c r="N1163" t="s">
        <v>145</v>
      </c>
      <c r="O1163">
        <v>0</v>
      </c>
      <c r="P1163">
        <v>4.7847000000000002E-3</v>
      </c>
      <c r="Q1163" t="s">
        <v>420</v>
      </c>
      <c r="R1163" t="s">
        <v>147</v>
      </c>
      <c r="S1163">
        <v>4709</v>
      </c>
      <c r="T1163">
        <v>4712</v>
      </c>
      <c r="U1163" t="s">
        <v>148</v>
      </c>
      <c r="V1163" t="s">
        <v>148</v>
      </c>
      <c r="W1163" t="s">
        <v>149</v>
      </c>
      <c r="X1163" t="s">
        <v>149</v>
      </c>
      <c r="Y1163">
        <v>348</v>
      </c>
      <c r="Z1163">
        <v>1</v>
      </c>
      <c r="AA1163">
        <v>220</v>
      </c>
      <c r="AB1163">
        <v>1</v>
      </c>
      <c r="AC1163" t="s">
        <v>35</v>
      </c>
      <c r="AD1163" t="s">
        <v>35</v>
      </c>
      <c r="AE1163" t="str">
        <f t="shared" si="55"/>
        <v>sp|Q9DBM2|ECHP_MOUSE_sp|Q9DBM2|ECHP_MOUSE</v>
      </c>
      <c r="AF1163" t="str">
        <f t="shared" si="56"/>
        <v>K[325.13]QYPGR_EASK[325.13]SGQASAKPNLR</v>
      </c>
    </row>
    <row r="1164" spans="1:32" x14ac:dyDescent="0.25">
      <c r="A1164" t="s">
        <v>1673</v>
      </c>
      <c r="B1164" t="str">
        <f>VLOOKUP(A1164,[1]Files!$A$2:$B$73,2,FALSE)</f>
        <v>Brain</v>
      </c>
      <c r="C1164">
        <v>6499</v>
      </c>
      <c r="D1164">
        <v>2374.2446369999998</v>
      </c>
      <c r="E1164">
        <v>2374.2455500000001</v>
      </c>
      <c r="F1164">
        <v>4</v>
      </c>
      <c r="G1164">
        <v>811.41978600000004</v>
      </c>
      <c r="H1164">
        <v>811.41978600000004</v>
      </c>
      <c r="I1164">
        <v>811.41881599999999</v>
      </c>
      <c r="J1164">
        <v>811.41881599999999</v>
      </c>
      <c r="K1164">
        <v>1.9E-3</v>
      </c>
      <c r="L1164">
        <f t="shared" si="54"/>
        <v>1.9E-3</v>
      </c>
      <c r="M1164" t="s">
        <v>415</v>
      </c>
      <c r="N1164" t="s">
        <v>415</v>
      </c>
      <c r="O1164">
        <v>0</v>
      </c>
      <c r="P1164">
        <v>1.069E-2</v>
      </c>
      <c r="Q1164" t="s">
        <v>416</v>
      </c>
      <c r="R1164" t="s">
        <v>416</v>
      </c>
      <c r="S1164">
        <v>6503</v>
      </c>
      <c r="T1164">
        <v>6502</v>
      </c>
      <c r="U1164" t="s">
        <v>417</v>
      </c>
      <c r="V1164" t="s">
        <v>417</v>
      </c>
      <c r="W1164" t="s">
        <v>418</v>
      </c>
      <c r="X1164" t="s">
        <v>418</v>
      </c>
      <c r="Y1164">
        <v>86</v>
      </c>
      <c r="Z1164">
        <v>1</v>
      </c>
      <c r="AA1164">
        <v>86</v>
      </c>
      <c r="AB1164">
        <v>1</v>
      </c>
      <c r="AC1164" t="s">
        <v>35</v>
      </c>
      <c r="AD1164" t="s">
        <v>35</v>
      </c>
      <c r="AE1164" t="str">
        <f t="shared" si="55"/>
        <v>sp|Q9CRB9|MIC19_MOUSE_sp|Q9CRB9|MIC19_MOUSE</v>
      </c>
      <c r="AF1164" t="str">
        <f t="shared" si="56"/>
        <v>LK[325.13]QAR_LK[325.13]QAR</v>
      </c>
    </row>
    <row r="1165" spans="1:32" x14ac:dyDescent="0.25">
      <c r="A1165" t="s">
        <v>3850</v>
      </c>
      <c r="B1165" t="str">
        <f>VLOOKUP(A1165,[1]Files!$A$2:$B$73,2,FALSE)</f>
        <v>Heart</v>
      </c>
      <c r="C1165">
        <v>10309</v>
      </c>
      <c r="D1165">
        <v>3332.6327449999999</v>
      </c>
      <c r="E1165">
        <v>3332.6359309999998</v>
      </c>
      <c r="F1165">
        <v>4</v>
      </c>
      <c r="G1165">
        <v>1119.5454569999999</v>
      </c>
      <c r="H1165">
        <v>1461.682223</v>
      </c>
      <c r="I1165">
        <v>1119.544805</v>
      </c>
      <c r="J1165">
        <v>1461.680981</v>
      </c>
      <c r="K1165">
        <v>1.9E-3</v>
      </c>
      <c r="L1165">
        <f t="shared" si="54"/>
        <v>1.9E-3</v>
      </c>
      <c r="M1165" t="s">
        <v>1628</v>
      </c>
      <c r="N1165" t="s">
        <v>1629</v>
      </c>
      <c r="O1165">
        <v>0</v>
      </c>
      <c r="P1165">
        <v>2.5478000000000001E-2</v>
      </c>
      <c r="Q1165" t="s">
        <v>1630</v>
      </c>
      <c r="R1165" t="s">
        <v>1631</v>
      </c>
      <c r="S1165">
        <v>10312</v>
      </c>
      <c r="T1165">
        <v>10311</v>
      </c>
      <c r="U1165" t="s">
        <v>876</v>
      </c>
      <c r="V1165" t="s">
        <v>876</v>
      </c>
      <c r="W1165" t="s">
        <v>877</v>
      </c>
      <c r="X1165" t="s">
        <v>877</v>
      </c>
      <c r="Y1165">
        <v>166</v>
      </c>
      <c r="Z1165">
        <v>1</v>
      </c>
      <c r="AA1165">
        <v>155</v>
      </c>
      <c r="AB1165">
        <v>1</v>
      </c>
      <c r="AC1165" t="s">
        <v>35</v>
      </c>
      <c r="AD1165" t="s">
        <v>35</v>
      </c>
      <c r="AE1165" t="str">
        <f t="shared" si="55"/>
        <v>sp|P51881|ADT2_MOUSE_sp|P51881|ADT2_MOUSE</v>
      </c>
      <c r="AF1165" t="str">
        <f t="shared" si="56"/>
        <v>IYK[325.13]SDGIK_EFK[325.13]GLGDC[160.03]LVK</v>
      </c>
    </row>
    <row r="1166" spans="1:32" x14ac:dyDescent="0.25">
      <c r="A1166" t="s">
        <v>1776</v>
      </c>
      <c r="B1166" t="str">
        <f>VLOOKUP(A1166,[1]Files!$A$2:$B$73,2,FALSE)</f>
        <v>Heart</v>
      </c>
      <c r="C1166">
        <v>3900</v>
      </c>
      <c r="D1166">
        <v>2611.1919630000002</v>
      </c>
      <c r="E1166">
        <v>2612.1908629999998</v>
      </c>
      <c r="F1166">
        <v>4</v>
      </c>
      <c r="G1166">
        <v>834.35167100000001</v>
      </c>
      <c r="H1166">
        <v>1025.4352280000001</v>
      </c>
      <c r="I1166">
        <v>834.35079599999995</v>
      </c>
      <c r="J1166">
        <v>1025.4341919999999</v>
      </c>
      <c r="K1166">
        <v>1.9E-3</v>
      </c>
      <c r="L1166">
        <f t="shared" si="54"/>
        <v>1.9E-3</v>
      </c>
      <c r="M1166" t="s">
        <v>1843</v>
      </c>
      <c r="N1166" t="s">
        <v>1863</v>
      </c>
      <c r="O1166">
        <v>1.1012999999999999E-3</v>
      </c>
      <c r="P1166">
        <v>0</v>
      </c>
      <c r="Q1166" t="s">
        <v>1845</v>
      </c>
      <c r="R1166" t="s">
        <v>1864</v>
      </c>
      <c r="S1166">
        <v>3903</v>
      </c>
      <c r="T1166">
        <v>3904</v>
      </c>
      <c r="U1166" t="s">
        <v>1847</v>
      </c>
      <c r="V1166" t="s">
        <v>1847</v>
      </c>
      <c r="W1166" t="s">
        <v>1848</v>
      </c>
      <c r="X1166" t="s">
        <v>1848</v>
      </c>
      <c r="Y1166">
        <v>270</v>
      </c>
      <c r="Z1166">
        <v>1</v>
      </c>
      <c r="AA1166">
        <v>275</v>
      </c>
      <c r="AB1166">
        <v>1</v>
      </c>
      <c r="AC1166" t="s">
        <v>35</v>
      </c>
      <c r="AD1166" t="s">
        <v>35</v>
      </c>
      <c r="AE1166" t="str">
        <f t="shared" si="55"/>
        <v>sp|Q80XN0|BDH_MOUSE_sp|Q80XN0|BDH_MOUSE</v>
      </c>
      <c r="AF1166" t="str">
        <f t="shared" si="56"/>
        <v>K[325.13]DYGR_K[325.13]YFDEK</v>
      </c>
    </row>
    <row r="1167" spans="1:32" x14ac:dyDescent="0.25">
      <c r="A1167" t="s">
        <v>1776</v>
      </c>
      <c r="B1167" t="str">
        <f>VLOOKUP(A1167,[1]Files!$A$2:$B$73,2,FALSE)</f>
        <v>Heart</v>
      </c>
      <c r="C1167">
        <v>5161</v>
      </c>
      <c r="D1167">
        <v>2679.4688660000002</v>
      </c>
      <c r="E1167">
        <v>2679.461859</v>
      </c>
      <c r="F1167">
        <v>4</v>
      </c>
      <c r="G1167">
        <v>869.48680300000001</v>
      </c>
      <c r="H1167">
        <v>1058.5769989999999</v>
      </c>
      <c r="I1167">
        <v>869.48583299999996</v>
      </c>
      <c r="J1167">
        <v>1058.576045</v>
      </c>
      <c r="K1167">
        <v>1.9E-3</v>
      </c>
      <c r="L1167">
        <f t="shared" si="54"/>
        <v>1.9E-3</v>
      </c>
      <c r="M1167" t="s">
        <v>1957</v>
      </c>
      <c r="N1167" t="s">
        <v>1620</v>
      </c>
      <c r="O1167">
        <v>1.1012999999999999E-3</v>
      </c>
      <c r="P1167">
        <v>0</v>
      </c>
      <c r="Q1167" t="s">
        <v>1958</v>
      </c>
      <c r="R1167" t="s">
        <v>1621</v>
      </c>
      <c r="S1167">
        <v>5164</v>
      </c>
      <c r="T1167">
        <v>5165</v>
      </c>
      <c r="U1167" t="s">
        <v>1561</v>
      </c>
      <c r="V1167" t="s">
        <v>1622</v>
      </c>
      <c r="W1167" t="s">
        <v>1562</v>
      </c>
      <c r="X1167" t="s">
        <v>1623</v>
      </c>
      <c r="Y1167">
        <v>47</v>
      </c>
      <c r="Z1167">
        <v>1</v>
      </c>
      <c r="AA1167">
        <v>138</v>
      </c>
      <c r="AB1167">
        <v>1</v>
      </c>
      <c r="AC1167" t="s">
        <v>35</v>
      </c>
      <c r="AD1167" t="s">
        <v>35</v>
      </c>
      <c r="AE1167" t="str">
        <f t="shared" si="55"/>
        <v>sp|P56382|ATP5E_MOUSE_sp|Q91VR2|ATPG_MOUSE</v>
      </c>
      <c r="AF1167" t="str">
        <f t="shared" si="56"/>
        <v>IVK[325.13]VSK_IK[325.13]GILYR</v>
      </c>
    </row>
    <row r="1168" spans="1:32" x14ac:dyDescent="0.25">
      <c r="A1168" t="s">
        <v>3850</v>
      </c>
      <c r="B1168" t="str">
        <f>VLOOKUP(A1168,[1]Files!$A$2:$B$73,2,FALSE)</f>
        <v>Heart</v>
      </c>
      <c r="C1168">
        <v>10025</v>
      </c>
      <c r="D1168">
        <v>3499.843758</v>
      </c>
      <c r="E1168">
        <v>3500.8410090000002</v>
      </c>
      <c r="F1168">
        <v>4</v>
      </c>
      <c r="G1168">
        <v>1368.732469</v>
      </c>
      <c r="H1168">
        <v>1379.706224</v>
      </c>
      <c r="I1168">
        <v>1368.7322730000001</v>
      </c>
      <c r="J1168">
        <v>1379.704493</v>
      </c>
      <c r="K1168">
        <v>1.9E-3</v>
      </c>
      <c r="L1168">
        <f t="shared" si="54"/>
        <v>1.9E-3</v>
      </c>
      <c r="M1168" t="s">
        <v>3670</v>
      </c>
      <c r="N1168" t="s">
        <v>985</v>
      </c>
      <c r="O1168">
        <v>1.4113999999999999E-3</v>
      </c>
      <c r="P1168">
        <v>0</v>
      </c>
      <c r="Q1168" t="s">
        <v>988</v>
      </c>
      <c r="R1168" t="s">
        <v>987</v>
      </c>
      <c r="S1168">
        <v>10028</v>
      </c>
      <c r="T1168">
        <v>10029</v>
      </c>
      <c r="U1168" t="s">
        <v>989</v>
      </c>
      <c r="V1168" t="s">
        <v>989</v>
      </c>
      <c r="W1168" t="s">
        <v>990</v>
      </c>
      <c r="X1168" t="s">
        <v>990</v>
      </c>
      <c r="Y1168">
        <v>473</v>
      </c>
      <c r="Z1168">
        <v>1</v>
      </c>
      <c r="AA1168">
        <v>133</v>
      </c>
      <c r="AB1168">
        <v>1</v>
      </c>
      <c r="AC1168" t="s">
        <v>35</v>
      </c>
      <c r="AD1168" t="s">
        <v>35</v>
      </c>
      <c r="AE1168" t="str">
        <f t="shared" si="55"/>
        <v>sp|P63038|CH60_MOUSE_sp|P63038|CH60_MOUSE</v>
      </c>
      <c r="AF1168" t="str">
        <f t="shared" si="56"/>
        <v>ALK[325.13]IPAM[147.04]TIAK_ISK[325.13]GANPVEIR</v>
      </c>
    </row>
    <row r="1169" spans="1:32" x14ac:dyDescent="0.25">
      <c r="A1169" t="s">
        <v>4240</v>
      </c>
      <c r="B1169" t="str">
        <f>VLOOKUP(A1169,[1]Files!$A$2:$B$73,2,FALSE)</f>
        <v>Heart</v>
      </c>
      <c r="C1169">
        <v>4657</v>
      </c>
      <c r="D1169">
        <v>2697.3736039999999</v>
      </c>
      <c r="E1169">
        <v>2698.374456</v>
      </c>
      <c r="F1169">
        <v>4</v>
      </c>
      <c r="G1169">
        <v>919.43321400000002</v>
      </c>
      <c r="H1169">
        <v>1026.5353259999999</v>
      </c>
      <c r="I1169">
        <v>919.43206799999996</v>
      </c>
      <c r="J1169">
        <v>1026.534574</v>
      </c>
      <c r="K1169">
        <v>1.9E-3</v>
      </c>
      <c r="L1169">
        <f t="shared" si="54"/>
        <v>1.9E-3</v>
      </c>
      <c r="M1169" t="s">
        <v>1827</v>
      </c>
      <c r="N1169" t="s">
        <v>1828</v>
      </c>
      <c r="O1169">
        <v>1.4576999999999999E-3</v>
      </c>
      <c r="P1169">
        <v>1.4576999999999999E-3</v>
      </c>
      <c r="Q1169" t="s">
        <v>1829</v>
      </c>
      <c r="R1169" t="s">
        <v>1830</v>
      </c>
      <c r="S1169">
        <v>4660</v>
      </c>
      <c r="T1169">
        <v>4659</v>
      </c>
      <c r="U1169" t="s">
        <v>1622</v>
      </c>
      <c r="V1169" t="s">
        <v>1622</v>
      </c>
      <c r="W1169" t="s">
        <v>1623</v>
      </c>
      <c r="X1169" t="s">
        <v>1623</v>
      </c>
      <c r="Y1169">
        <v>46</v>
      </c>
      <c r="Z1169">
        <v>1</v>
      </c>
      <c r="AA1169">
        <v>39</v>
      </c>
      <c r="AB1169">
        <v>1</v>
      </c>
      <c r="AC1169" t="s">
        <v>35</v>
      </c>
      <c r="AD1169" t="s">
        <v>35</v>
      </c>
      <c r="AE1169" t="str">
        <f t="shared" si="55"/>
        <v>sp|Q91VR2|ATPG_MOUSE_sp|Q91VR2|ATPG_MOUSE</v>
      </c>
      <c r="AF1169" t="str">
        <f t="shared" si="56"/>
        <v>ITK[325.13]SM[147.04]K_SIK[325.13]NIQK</v>
      </c>
    </row>
    <row r="1170" spans="1:32" x14ac:dyDescent="0.25">
      <c r="A1170" t="s">
        <v>4240</v>
      </c>
      <c r="B1170" t="str">
        <f>VLOOKUP(A1170,[1]Files!$A$2:$B$73,2,FALSE)</f>
        <v>Heart</v>
      </c>
      <c r="C1170">
        <v>9339</v>
      </c>
      <c r="D1170">
        <v>3185.6561830000001</v>
      </c>
      <c r="E1170">
        <v>3186.658148</v>
      </c>
      <c r="F1170">
        <v>4</v>
      </c>
      <c r="G1170">
        <v>1196.6088119999999</v>
      </c>
      <c r="H1170">
        <v>1237.642306</v>
      </c>
      <c r="I1170">
        <v>1196.607739</v>
      </c>
      <c r="J1170">
        <v>1237.6414990000001</v>
      </c>
      <c r="K1170">
        <v>1.9E-3</v>
      </c>
      <c r="L1170">
        <f t="shared" si="54"/>
        <v>1.9E-3</v>
      </c>
      <c r="M1170" t="s">
        <v>858</v>
      </c>
      <c r="N1170" t="s">
        <v>1724</v>
      </c>
      <c r="O1170">
        <v>2.1383000000000001E-3</v>
      </c>
      <c r="P1170">
        <v>0</v>
      </c>
      <c r="Q1170" t="s">
        <v>860</v>
      </c>
      <c r="R1170" t="s">
        <v>1725</v>
      </c>
      <c r="S1170">
        <v>9340</v>
      </c>
      <c r="T1170">
        <v>9343</v>
      </c>
      <c r="U1170" t="s">
        <v>862</v>
      </c>
      <c r="V1170" t="s">
        <v>1136</v>
      </c>
      <c r="W1170" t="s">
        <v>863</v>
      </c>
      <c r="X1170" t="s">
        <v>1137</v>
      </c>
      <c r="Y1170">
        <v>48</v>
      </c>
      <c r="Z1170">
        <v>1</v>
      </c>
      <c r="AA1170">
        <v>162</v>
      </c>
      <c r="AB1170">
        <v>1</v>
      </c>
      <c r="AC1170" t="s">
        <v>35</v>
      </c>
      <c r="AD1170" t="s">
        <v>35</v>
      </c>
      <c r="AE1170" t="str">
        <f t="shared" si="55"/>
        <v>sp|P03930|ATP8_MOUSE_sp|Q9CQQ7|AT5F1_MOUSE</v>
      </c>
      <c r="AF1170" t="str">
        <f t="shared" si="56"/>
        <v>VK[325.13]TPWELK_AQQALVQK[325.13]R</v>
      </c>
    </row>
    <row r="1171" spans="1:32" x14ac:dyDescent="0.25">
      <c r="A1171" t="s">
        <v>886</v>
      </c>
      <c r="B1171" t="str">
        <f>VLOOKUP(A1171,[1]Files!$A$2:$B$73,2,FALSE)</f>
        <v>Brain</v>
      </c>
      <c r="C1171">
        <v>14873</v>
      </c>
      <c r="D1171">
        <v>4450.1479429999999</v>
      </c>
      <c r="E1171">
        <v>4450.1486260000001</v>
      </c>
      <c r="F1171">
        <v>4</v>
      </c>
      <c r="G1171">
        <v>971.44713000000002</v>
      </c>
      <c r="H1171">
        <v>2727.2957489999999</v>
      </c>
      <c r="I1171">
        <v>971.44609400000002</v>
      </c>
      <c r="J1171">
        <v>2727.2949279999998</v>
      </c>
      <c r="K1171">
        <v>1.9E-3</v>
      </c>
      <c r="L1171">
        <f t="shared" si="54"/>
        <v>1.9E-3</v>
      </c>
      <c r="M1171" t="s">
        <v>81</v>
      </c>
      <c r="N1171" t="s">
        <v>659</v>
      </c>
      <c r="O1171">
        <v>2.8208999999999999E-3</v>
      </c>
      <c r="P1171">
        <v>0</v>
      </c>
      <c r="Q1171" t="s">
        <v>83</v>
      </c>
      <c r="R1171" t="s">
        <v>660</v>
      </c>
      <c r="S1171">
        <v>14874</v>
      </c>
      <c r="T1171">
        <v>14877</v>
      </c>
      <c r="U1171" t="s">
        <v>84</v>
      </c>
      <c r="V1171" t="s">
        <v>84</v>
      </c>
      <c r="W1171" t="s">
        <v>85</v>
      </c>
      <c r="X1171" t="s">
        <v>85</v>
      </c>
      <c r="Y1171">
        <v>269</v>
      </c>
      <c r="Z1171">
        <v>1</v>
      </c>
      <c r="AA1171">
        <v>384</v>
      </c>
      <c r="AB1171">
        <v>1</v>
      </c>
      <c r="AC1171" t="s">
        <v>35</v>
      </c>
      <c r="AD1171" t="s">
        <v>35</v>
      </c>
      <c r="AE1171" t="str">
        <f t="shared" si="55"/>
        <v>sp|Q8CAQ8|MIC60_MOUSE_sp|Q8CAQ8|MIC60_MOUSE</v>
      </c>
      <c r="AF1171" t="str">
        <f t="shared" si="56"/>
        <v>K[325.13]SAQWR_ELDSITPDITPGWK[325.13]GMSISDLAGK</v>
      </c>
    </row>
    <row r="1172" spans="1:32" x14ac:dyDescent="0.25">
      <c r="A1172" t="s">
        <v>2554</v>
      </c>
      <c r="B1172" t="str">
        <f>VLOOKUP(A1172,[1]Files!$A$2:$B$73,2,FALSE)</f>
        <v>Heart</v>
      </c>
      <c r="C1172">
        <v>6252</v>
      </c>
      <c r="D1172">
        <v>4252.0189760000003</v>
      </c>
      <c r="E1172">
        <v>4252.0158140000003</v>
      </c>
      <c r="F1172">
        <v>4</v>
      </c>
      <c r="G1172">
        <v>1445.704393</v>
      </c>
      <c r="H1172">
        <v>2054.9095179999999</v>
      </c>
      <c r="I1172">
        <v>1445.7038250000001</v>
      </c>
      <c r="J1172">
        <v>2054.9082320000002</v>
      </c>
      <c r="K1172">
        <v>1.9E-3</v>
      </c>
      <c r="L1172">
        <f t="shared" si="54"/>
        <v>1.9E-3</v>
      </c>
      <c r="M1172" t="s">
        <v>1928</v>
      </c>
      <c r="N1172" t="s">
        <v>2757</v>
      </c>
      <c r="O1172">
        <v>4.7467999999999998E-3</v>
      </c>
      <c r="P1172">
        <v>0</v>
      </c>
      <c r="Q1172" t="s">
        <v>1930</v>
      </c>
      <c r="R1172" t="s">
        <v>2758</v>
      </c>
      <c r="S1172">
        <v>6253</v>
      </c>
      <c r="T1172">
        <v>6256</v>
      </c>
      <c r="U1172" t="s">
        <v>1931</v>
      </c>
      <c r="V1172" t="s">
        <v>1931</v>
      </c>
      <c r="W1172" t="s">
        <v>1932</v>
      </c>
      <c r="X1172" t="s">
        <v>1932</v>
      </c>
      <c r="Y1172">
        <v>199</v>
      </c>
      <c r="Z1172">
        <v>1</v>
      </c>
      <c r="AA1172">
        <v>180</v>
      </c>
      <c r="AB1172">
        <v>1</v>
      </c>
      <c r="AC1172" t="s">
        <v>35</v>
      </c>
      <c r="AD1172" t="s">
        <v>35</v>
      </c>
      <c r="AE1172" t="str">
        <f t="shared" si="55"/>
        <v>sp|P54071|IDHP_MOUSE_sp|P54071|IDHP_MOUSE</v>
      </c>
      <c r="AF1172" t="str">
        <f t="shared" si="56"/>
        <v>LVFTPK[325.13]DGSSAK_HAHGDQYK[325.13]ATDFVVDR</v>
      </c>
    </row>
    <row r="1173" spans="1:32" x14ac:dyDescent="0.25">
      <c r="A1173" t="s">
        <v>399</v>
      </c>
      <c r="B1173" t="str">
        <f>VLOOKUP(A1173,[1]Files!$A$2:$B$73,2,FALSE)</f>
        <v>Liver</v>
      </c>
      <c r="C1173">
        <v>5263</v>
      </c>
      <c r="D1173">
        <v>2569.2501299999999</v>
      </c>
      <c r="E1173">
        <v>2569.2465269999998</v>
      </c>
      <c r="F1173">
        <v>4</v>
      </c>
      <c r="G1173">
        <v>745.37626799999998</v>
      </c>
      <c r="H1173">
        <v>1072.468797</v>
      </c>
      <c r="I1173">
        <v>745.37588900000003</v>
      </c>
      <c r="J1173">
        <v>1072.467283</v>
      </c>
      <c r="K1173">
        <v>1.9E-3</v>
      </c>
      <c r="L1173">
        <f t="shared" si="54"/>
        <v>1.9E-3</v>
      </c>
      <c r="M1173" t="s">
        <v>29</v>
      </c>
      <c r="N1173" t="s">
        <v>30</v>
      </c>
      <c r="O1173">
        <v>4.7847000000000002E-3</v>
      </c>
      <c r="P1173">
        <v>0</v>
      </c>
      <c r="Q1173" t="s">
        <v>31</v>
      </c>
      <c r="R1173" t="s">
        <v>32</v>
      </c>
      <c r="S1173">
        <v>5266</v>
      </c>
      <c r="T1173">
        <v>5267</v>
      </c>
      <c r="U1173" t="s">
        <v>33</v>
      </c>
      <c r="V1173" t="s">
        <v>33</v>
      </c>
      <c r="W1173" t="s">
        <v>34</v>
      </c>
      <c r="X1173" t="s">
        <v>34</v>
      </c>
      <c r="Y1173">
        <v>61</v>
      </c>
      <c r="Z1173">
        <v>1</v>
      </c>
      <c r="AA1173">
        <v>68</v>
      </c>
      <c r="AB1173">
        <v>1</v>
      </c>
      <c r="AC1173" t="s">
        <v>35</v>
      </c>
      <c r="AD1173" t="s">
        <v>35</v>
      </c>
      <c r="AE1173" t="str">
        <f t="shared" si="55"/>
        <v>sp|Q91VS7|MGST1_MOUSE_sp|Q91VS7|MGST1_MOUSE</v>
      </c>
      <c r="AF1173" t="str">
        <f t="shared" si="56"/>
        <v>K[325.13]FVR_TDEK[325.13]VER</v>
      </c>
    </row>
    <row r="1174" spans="1:32" x14ac:dyDescent="0.25">
      <c r="A1174" t="s">
        <v>548</v>
      </c>
      <c r="B1174" t="str">
        <f>VLOOKUP(A1174,[1]Files!$A$2:$B$73,2,FALSE)</f>
        <v>Liver</v>
      </c>
      <c r="C1174">
        <v>15015</v>
      </c>
      <c r="D1174">
        <v>4487.1207830000003</v>
      </c>
      <c r="E1174">
        <v>4489.1154230000002</v>
      </c>
      <c r="F1174">
        <v>4</v>
      </c>
      <c r="G1174">
        <v>1226.652147</v>
      </c>
      <c r="H1174">
        <v>2509.0635710000001</v>
      </c>
      <c r="I1174">
        <v>1226.6506670000001</v>
      </c>
      <c r="J1174">
        <v>2509.0631370000001</v>
      </c>
      <c r="K1174">
        <v>1.9E-3</v>
      </c>
      <c r="L1174">
        <f t="shared" si="54"/>
        <v>1.9E-3</v>
      </c>
      <c r="M1174" t="s">
        <v>655</v>
      </c>
      <c r="N1174" t="s">
        <v>656</v>
      </c>
      <c r="O1174">
        <v>7.7640000000000001E-3</v>
      </c>
      <c r="P1174">
        <v>0</v>
      </c>
      <c r="Q1174" t="s">
        <v>657</v>
      </c>
      <c r="R1174" t="s">
        <v>658</v>
      </c>
      <c r="S1174">
        <v>15016</v>
      </c>
      <c r="T1174">
        <v>15019</v>
      </c>
      <c r="U1174" t="s">
        <v>126</v>
      </c>
      <c r="V1174" t="s">
        <v>126</v>
      </c>
      <c r="W1174" t="s">
        <v>127</v>
      </c>
      <c r="X1174" t="s">
        <v>127</v>
      </c>
      <c r="Y1174">
        <v>363</v>
      </c>
      <c r="Z1174">
        <v>1</v>
      </c>
      <c r="AA1174">
        <v>185</v>
      </c>
      <c r="AB1174">
        <v>1</v>
      </c>
      <c r="AC1174" t="s">
        <v>35</v>
      </c>
      <c r="AD1174" t="s">
        <v>35</v>
      </c>
      <c r="AE1174" t="str">
        <f t="shared" si="55"/>
        <v>sp|P05202|AATM_MOUSE_sp|P05202|AATM_MOUSE</v>
      </c>
      <c r="AF1174" t="str">
        <f t="shared" si="56"/>
        <v>TQLVSNLK[325.13]K_YYDPK[325.13]TC[160.03]GFDFSGALEDISK</v>
      </c>
    </row>
    <row r="1175" spans="1:32" x14ac:dyDescent="0.25">
      <c r="A1175" t="s">
        <v>548</v>
      </c>
      <c r="B1175" t="str">
        <f>VLOOKUP(A1175,[1]Files!$A$2:$B$73,2,FALSE)</f>
        <v>Liver</v>
      </c>
      <c r="C1175">
        <v>8608</v>
      </c>
      <c r="D1175">
        <v>2739.3015690000002</v>
      </c>
      <c r="E1175">
        <v>2741.3097590000002</v>
      </c>
      <c r="F1175">
        <v>4</v>
      </c>
      <c r="G1175">
        <v>788.35368500000004</v>
      </c>
      <c r="H1175">
        <v>1199.542819</v>
      </c>
      <c r="I1175">
        <v>788.35271</v>
      </c>
      <c r="J1175">
        <v>1199.541845</v>
      </c>
      <c r="K1175">
        <v>1.9E-3</v>
      </c>
      <c r="L1175">
        <f t="shared" si="54"/>
        <v>1.9E-3</v>
      </c>
      <c r="M1175" t="s">
        <v>74</v>
      </c>
      <c r="N1175" t="s">
        <v>75</v>
      </c>
      <c r="O1175">
        <v>8.8234999999999997E-3</v>
      </c>
      <c r="P1175">
        <v>1.4647E-2</v>
      </c>
      <c r="Q1175" t="s">
        <v>76</v>
      </c>
      <c r="R1175" t="s">
        <v>77</v>
      </c>
      <c r="S1175">
        <v>8609</v>
      </c>
      <c r="T1175">
        <v>8612</v>
      </c>
      <c r="U1175" t="s">
        <v>78</v>
      </c>
      <c r="V1175" t="s">
        <v>78</v>
      </c>
      <c r="W1175" t="s">
        <v>79</v>
      </c>
      <c r="X1175" t="s">
        <v>79</v>
      </c>
      <c r="Y1175">
        <v>440</v>
      </c>
      <c r="Z1175">
        <v>1</v>
      </c>
      <c r="AA1175">
        <v>434</v>
      </c>
      <c r="AB1175">
        <v>1</v>
      </c>
      <c r="AC1175" t="s">
        <v>35</v>
      </c>
      <c r="AD1175" t="s">
        <v>35</v>
      </c>
      <c r="AE1175" t="str">
        <f t="shared" si="55"/>
        <v>sp|Q3UJU9|RMD3_MOUSE_sp|Q3UJU9|RMD3_MOUSE</v>
      </c>
      <c r="AF1175" t="str">
        <f t="shared" si="56"/>
        <v>K[325.13]WMK_ELGK[325.13]NSEAR</v>
      </c>
    </row>
    <row r="1176" spans="1:32" x14ac:dyDescent="0.25">
      <c r="A1176" t="s">
        <v>703</v>
      </c>
      <c r="B1176" t="str">
        <f>VLOOKUP(A1176,[1]Files!$A$2:$B$73,2,FALSE)</f>
        <v>Liver</v>
      </c>
      <c r="C1176">
        <v>6405</v>
      </c>
      <c r="D1176">
        <v>2374.2446369999998</v>
      </c>
      <c r="E1176">
        <v>2374.2443290000001</v>
      </c>
      <c r="F1176">
        <v>4</v>
      </c>
      <c r="G1176">
        <v>811.41978600000004</v>
      </c>
      <c r="H1176">
        <v>811.41978600000004</v>
      </c>
      <c r="I1176">
        <v>811.41881599999999</v>
      </c>
      <c r="J1176">
        <v>811.41881599999999</v>
      </c>
      <c r="K1176">
        <v>1.9E-3</v>
      </c>
      <c r="L1176">
        <f t="shared" si="54"/>
        <v>1.9E-3</v>
      </c>
      <c r="M1176" t="s">
        <v>415</v>
      </c>
      <c r="N1176" t="s">
        <v>415</v>
      </c>
      <c r="O1176">
        <v>9.4786999999999996E-3</v>
      </c>
      <c r="P1176">
        <v>0</v>
      </c>
      <c r="Q1176" t="s">
        <v>416</v>
      </c>
      <c r="R1176" t="s">
        <v>416</v>
      </c>
      <c r="S1176">
        <v>6409</v>
      </c>
      <c r="T1176">
        <v>6408</v>
      </c>
      <c r="U1176" t="s">
        <v>417</v>
      </c>
      <c r="V1176" t="s">
        <v>417</v>
      </c>
      <c r="W1176" t="s">
        <v>418</v>
      </c>
      <c r="X1176" t="s">
        <v>418</v>
      </c>
      <c r="Y1176">
        <v>86</v>
      </c>
      <c r="Z1176">
        <v>1</v>
      </c>
      <c r="AA1176">
        <v>86</v>
      </c>
      <c r="AB1176">
        <v>1</v>
      </c>
      <c r="AC1176" t="s">
        <v>35</v>
      </c>
      <c r="AD1176" t="s">
        <v>35</v>
      </c>
      <c r="AE1176" t="str">
        <f t="shared" si="55"/>
        <v>sp|Q9CRB9|MIC19_MOUSE_sp|Q9CRB9|MIC19_MOUSE</v>
      </c>
      <c r="AF1176" t="str">
        <f t="shared" si="56"/>
        <v>LK[325.13]QAR_LK[325.13]QAR</v>
      </c>
    </row>
    <row r="1177" spans="1:32" x14ac:dyDescent="0.25">
      <c r="A1177" t="s">
        <v>548</v>
      </c>
      <c r="B1177" t="str">
        <f>VLOOKUP(A1177,[1]Files!$A$2:$B$73,2,FALSE)</f>
        <v>Liver</v>
      </c>
      <c r="C1177">
        <v>7761</v>
      </c>
      <c r="D1177">
        <v>2569.2501160000002</v>
      </c>
      <c r="E1177">
        <v>2569.250677</v>
      </c>
      <c r="F1177">
        <v>4</v>
      </c>
      <c r="G1177">
        <v>745.37681699999996</v>
      </c>
      <c r="H1177">
        <v>1072.4682339999999</v>
      </c>
      <c r="I1177">
        <v>745.37588900000003</v>
      </c>
      <c r="J1177">
        <v>1072.467283</v>
      </c>
      <c r="K1177">
        <v>1.9E-3</v>
      </c>
      <c r="L1177">
        <f t="shared" si="54"/>
        <v>1.9E-3</v>
      </c>
      <c r="M1177" t="s">
        <v>29</v>
      </c>
      <c r="N1177" t="s">
        <v>30</v>
      </c>
      <c r="O1177">
        <v>1.0959E-2</v>
      </c>
      <c r="P1177">
        <v>0</v>
      </c>
      <c r="Q1177" t="s">
        <v>31</v>
      </c>
      <c r="R1177" t="s">
        <v>32</v>
      </c>
      <c r="S1177">
        <v>7762</v>
      </c>
      <c r="T1177">
        <v>7765</v>
      </c>
      <c r="U1177" t="s">
        <v>33</v>
      </c>
      <c r="V1177" t="s">
        <v>33</v>
      </c>
      <c r="W1177" t="s">
        <v>34</v>
      </c>
      <c r="X1177" t="s">
        <v>34</v>
      </c>
      <c r="Y1177">
        <v>61</v>
      </c>
      <c r="Z1177">
        <v>1</v>
      </c>
      <c r="AA1177">
        <v>68</v>
      </c>
      <c r="AB1177">
        <v>1</v>
      </c>
      <c r="AC1177" t="s">
        <v>35</v>
      </c>
      <c r="AD1177" t="s">
        <v>35</v>
      </c>
      <c r="AE1177" t="str">
        <f t="shared" si="55"/>
        <v>sp|Q91VS7|MGST1_MOUSE_sp|Q91VS7|MGST1_MOUSE</v>
      </c>
      <c r="AF1177" t="str">
        <f t="shared" si="56"/>
        <v>K[325.13]FVR_TDEK[325.13]VER</v>
      </c>
    </row>
    <row r="1178" spans="1:32" x14ac:dyDescent="0.25">
      <c r="A1178" t="s">
        <v>1776</v>
      </c>
      <c r="B1178" t="str">
        <f>VLOOKUP(A1178,[1]Files!$A$2:$B$73,2,FALSE)</f>
        <v>Heart</v>
      </c>
      <c r="C1178">
        <v>8405</v>
      </c>
      <c r="D1178">
        <v>4595.3236020000004</v>
      </c>
      <c r="E1178">
        <v>4595.3224550000004</v>
      </c>
      <c r="F1178">
        <v>4</v>
      </c>
      <c r="G1178">
        <v>778.35008400000004</v>
      </c>
      <c r="H1178">
        <v>3065.5684540000002</v>
      </c>
      <c r="I1178">
        <v>778.34973400000001</v>
      </c>
      <c r="J1178">
        <v>3065.5669440000001</v>
      </c>
      <c r="K1178">
        <v>1.9E-3</v>
      </c>
      <c r="L1178">
        <f t="shared" si="54"/>
        <v>1.9E-3</v>
      </c>
      <c r="M1178" t="s">
        <v>2206</v>
      </c>
      <c r="N1178" t="s">
        <v>2207</v>
      </c>
      <c r="O1178">
        <v>1.108E-2</v>
      </c>
      <c r="P1178">
        <v>0</v>
      </c>
      <c r="Q1178" t="s">
        <v>2208</v>
      </c>
      <c r="R1178" t="s">
        <v>2209</v>
      </c>
      <c r="S1178">
        <v>8406</v>
      </c>
      <c r="T1178">
        <v>8409</v>
      </c>
      <c r="U1178" t="s">
        <v>2210</v>
      </c>
      <c r="V1178" t="s">
        <v>2211</v>
      </c>
      <c r="W1178" t="s">
        <v>2212</v>
      </c>
      <c r="X1178" t="s">
        <v>2213</v>
      </c>
      <c r="Y1178">
        <v>18</v>
      </c>
      <c r="Z1178">
        <v>1</v>
      </c>
      <c r="AA1178">
        <v>296</v>
      </c>
      <c r="AB1178">
        <v>1</v>
      </c>
      <c r="AC1178" t="s">
        <v>35</v>
      </c>
      <c r="AD1178" t="s">
        <v>35</v>
      </c>
      <c r="AE1178" t="str">
        <f t="shared" si="55"/>
        <v>rev_sp|Q8K1J6|TRNT1_MOUSE_sp|Q99L13|3HIDH_MOUSE</v>
      </c>
      <c r="AF1178" t="str">
        <f t="shared" si="56"/>
        <v>YGSK[325.13]K_DLGLAQDSATSTK[325.13]TPILLGSLAHQIYR</v>
      </c>
    </row>
    <row r="1179" spans="1:32" x14ac:dyDescent="0.25">
      <c r="A1179" t="s">
        <v>2249</v>
      </c>
      <c r="B1179" t="str">
        <f>VLOOKUP(A1179,[1]Files!$A$2:$B$73,2,FALSE)</f>
        <v>Heart</v>
      </c>
      <c r="C1179">
        <v>13127</v>
      </c>
      <c r="D1179">
        <v>3913.1657650000002</v>
      </c>
      <c r="E1179">
        <v>3914.155706</v>
      </c>
      <c r="F1179">
        <v>4</v>
      </c>
      <c r="G1179">
        <v>770.41832099999999</v>
      </c>
      <c r="H1179">
        <v>2391.34238</v>
      </c>
      <c r="I1179">
        <v>770.417419</v>
      </c>
      <c r="J1179">
        <v>2391.3413479999999</v>
      </c>
      <c r="K1179">
        <v>1.9E-3</v>
      </c>
      <c r="L1179">
        <f t="shared" si="54"/>
        <v>1.9E-3</v>
      </c>
      <c r="M1179" t="s">
        <v>2443</v>
      </c>
      <c r="N1179" t="s">
        <v>1239</v>
      </c>
      <c r="O1179">
        <v>2.9412000000000001E-2</v>
      </c>
      <c r="P1179">
        <v>0</v>
      </c>
      <c r="Q1179" t="s">
        <v>2444</v>
      </c>
      <c r="R1179" t="s">
        <v>1241</v>
      </c>
      <c r="S1179">
        <v>13128</v>
      </c>
      <c r="T1179">
        <v>13131</v>
      </c>
      <c r="U1179" t="s">
        <v>2445</v>
      </c>
      <c r="V1179" t="s">
        <v>90</v>
      </c>
      <c r="W1179" t="s">
        <v>515</v>
      </c>
      <c r="X1179" t="s">
        <v>91</v>
      </c>
      <c r="Y1179">
        <v>43</v>
      </c>
      <c r="Z1179">
        <v>1</v>
      </c>
      <c r="AA1179">
        <v>73</v>
      </c>
      <c r="AB1179">
        <v>1</v>
      </c>
      <c r="AC1179" t="s">
        <v>35</v>
      </c>
      <c r="AD1179" t="s">
        <v>35</v>
      </c>
      <c r="AE1179" t="str">
        <f t="shared" si="55"/>
        <v>rev_sp|Q9DCJ5|NDUA8_MOUSE_sp|Q9DB20|ATPO_MOUSE</v>
      </c>
      <c r="AF1179" t="str">
        <f t="shared" si="56"/>
        <v>VK[325.13]TVK_VGQLLKDPK[325.13]VSLAVLNPYIK</v>
      </c>
    </row>
    <row r="1180" spans="1:32" x14ac:dyDescent="0.25">
      <c r="A1180" t="s">
        <v>67</v>
      </c>
      <c r="B1180" t="str">
        <f>VLOOKUP(A1180,[1]Files!$A$2:$B$73,2,FALSE)</f>
        <v>Liver</v>
      </c>
      <c r="C1180">
        <v>6262</v>
      </c>
      <c r="D1180">
        <v>2719.438654</v>
      </c>
      <c r="E1180">
        <v>2719.4445249999999</v>
      </c>
      <c r="F1180">
        <v>4</v>
      </c>
      <c r="G1180">
        <v>824.47648800000002</v>
      </c>
      <c r="H1180">
        <v>1143.5571010000001</v>
      </c>
      <c r="I1180">
        <v>824.47560299999998</v>
      </c>
      <c r="J1180">
        <v>1143.5560379999999</v>
      </c>
      <c r="K1180">
        <v>1.9E-3</v>
      </c>
      <c r="L1180">
        <f t="shared" si="54"/>
        <v>1.9E-3</v>
      </c>
      <c r="M1180" t="s">
        <v>104</v>
      </c>
      <c r="N1180" t="s">
        <v>105</v>
      </c>
      <c r="O1180">
        <v>3.0476E-2</v>
      </c>
      <c r="P1180">
        <v>0</v>
      </c>
      <c r="Q1180" t="s">
        <v>106</v>
      </c>
      <c r="R1180" t="s">
        <v>107</v>
      </c>
      <c r="S1180">
        <v>6265</v>
      </c>
      <c r="T1180">
        <v>6266</v>
      </c>
      <c r="U1180" t="s">
        <v>45</v>
      </c>
      <c r="V1180" t="s">
        <v>45</v>
      </c>
      <c r="W1180" t="s">
        <v>46</v>
      </c>
      <c r="X1180" t="s">
        <v>46</v>
      </c>
      <c r="Y1180">
        <v>237</v>
      </c>
      <c r="Z1180">
        <v>1</v>
      </c>
      <c r="AA1180">
        <v>214</v>
      </c>
      <c r="AB1180">
        <v>1</v>
      </c>
      <c r="AC1180" t="s">
        <v>35</v>
      </c>
      <c r="AD1180" t="s">
        <v>35</v>
      </c>
      <c r="AE1180" t="str">
        <f t="shared" si="55"/>
        <v>sp|Q8C196|CPSM_MOUSE_sp|Q8C196|CPSM_MOUSE</v>
      </c>
      <c r="AF1180" t="str">
        <f t="shared" si="56"/>
        <v>LLVK[325.13]R_VFGK[325.13]GNPTK</v>
      </c>
    </row>
    <row r="1181" spans="1:32" x14ac:dyDescent="0.25">
      <c r="A1181" t="s">
        <v>727</v>
      </c>
      <c r="B1181" t="str">
        <f>VLOOKUP(A1181,[1]Files!$A$2:$B$73,2,FALSE)</f>
        <v>Brain</v>
      </c>
      <c r="C1181">
        <v>5901</v>
      </c>
      <c r="D1181">
        <v>2910.4088069999998</v>
      </c>
      <c r="E1181">
        <v>2911.4159599999998</v>
      </c>
      <c r="F1181">
        <v>4</v>
      </c>
      <c r="G1181">
        <v>784.39769100000001</v>
      </c>
      <c r="H1181">
        <v>1374.606051</v>
      </c>
      <c r="I1181">
        <v>784.39668400000005</v>
      </c>
      <c r="J1181">
        <v>1374.6051729999999</v>
      </c>
      <c r="K1181">
        <v>1.9E-3</v>
      </c>
      <c r="L1181">
        <f t="shared" si="54"/>
        <v>1.9E-3</v>
      </c>
      <c r="M1181" t="s">
        <v>732</v>
      </c>
      <c r="N1181" t="s">
        <v>733</v>
      </c>
      <c r="O1181">
        <v>3.125E-2</v>
      </c>
      <c r="P1181">
        <v>0</v>
      </c>
      <c r="Q1181" t="s">
        <v>734</v>
      </c>
      <c r="R1181" t="s">
        <v>735</v>
      </c>
      <c r="S1181">
        <v>5904</v>
      </c>
      <c r="T1181">
        <v>5905</v>
      </c>
      <c r="U1181" t="s">
        <v>736</v>
      </c>
      <c r="V1181" t="s">
        <v>737</v>
      </c>
      <c r="W1181" t="s">
        <v>738</v>
      </c>
      <c r="X1181" t="s">
        <v>739</v>
      </c>
      <c r="Y1181">
        <v>180</v>
      </c>
      <c r="Z1181">
        <v>1</v>
      </c>
      <c r="AA1181">
        <v>67</v>
      </c>
      <c r="AB1181">
        <v>1</v>
      </c>
      <c r="AC1181" t="s">
        <v>35</v>
      </c>
      <c r="AD1181" t="s">
        <v>35</v>
      </c>
      <c r="AE1181" t="str">
        <f t="shared" si="55"/>
        <v>sp|Q9JHI5|IVD_MOUSE +1_sp|P19783|COX41_MOUSE</v>
      </c>
      <c r="AF1181" t="str">
        <f t="shared" si="56"/>
        <v>LK[325.13]AEK_EK[325.13]ADWSSLSR</v>
      </c>
    </row>
    <row r="1182" spans="1:32" x14ac:dyDescent="0.25">
      <c r="A1182" t="s">
        <v>2554</v>
      </c>
      <c r="B1182" t="str">
        <f>VLOOKUP(A1182,[1]Files!$A$2:$B$73,2,FALSE)</f>
        <v>Heart</v>
      </c>
      <c r="C1182">
        <v>2634</v>
      </c>
      <c r="D1182">
        <v>2991.4738710000001</v>
      </c>
      <c r="E1182">
        <v>2991.4596620000002</v>
      </c>
      <c r="F1182">
        <v>4</v>
      </c>
      <c r="G1182">
        <v>914.44676400000003</v>
      </c>
      <c r="H1182">
        <v>1325.6220430000001</v>
      </c>
      <c r="I1182">
        <v>914.44575999999995</v>
      </c>
      <c r="J1182">
        <v>1325.6211579999999</v>
      </c>
      <c r="K1182">
        <v>1.9E-3</v>
      </c>
      <c r="L1182">
        <f t="shared" si="54"/>
        <v>1.9E-3</v>
      </c>
      <c r="M1182" t="s">
        <v>2555</v>
      </c>
      <c r="N1182" t="s">
        <v>2556</v>
      </c>
      <c r="O1182">
        <v>3.236E-2</v>
      </c>
      <c r="P1182">
        <v>1.5100000000000001E-2</v>
      </c>
      <c r="Q1182" t="s">
        <v>2557</v>
      </c>
      <c r="R1182" t="s">
        <v>2558</v>
      </c>
      <c r="S1182">
        <v>2637</v>
      </c>
      <c r="T1182">
        <v>2636</v>
      </c>
      <c r="U1182" t="s">
        <v>2559</v>
      </c>
      <c r="V1182" t="s">
        <v>2560</v>
      </c>
      <c r="W1182" t="s">
        <v>1763</v>
      </c>
      <c r="X1182" t="s">
        <v>2561</v>
      </c>
      <c r="Y1182">
        <v>5</v>
      </c>
      <c r="Z1182">
        <v>1</v>
      </c>
      <c r="AA1182">
        <v>184</v>
      </c>
      <c r="AB1182">
        <v>1</v>
      </c>
      <c r="AC1182" t="s">
        <v>35</v>
      </c>
      <c r="AD1182" t="s">
        <v>35</v>
      </c>
      <c r="AE1182" t="str">
        <f t="shared" si="55"/>
        <v>rev_sp|Q9CQ62|DECR_MOUSE_sp|P59041|DJC30_MOUSE</v>
      </c>
      <c r="AF1182" t="str">
        <f t="shared" si="56"/>
        <v>SGK[170.11]TK[325.13]R_K[325.13]K[170.11]QENQANK</v>
      </c>
    </row>
    <row r="1183" spans="1:32" x14ac:dyDescent="0.25">
      <c r="A1183" t="s">
        <v>2964</v>
      </c>
      <c r="B1183" t="str">
        <f>VLOOKUP(A1183,[1]Files!$A$2:$B$73,2,FALSE)</f>
        <v>Heart</v>
      </c>
      <c r="C1183">
        <v>5180</v>
      </c>
      <c r="D1183">
        <v>3686.7839909999998</v>
      </c>
      <c r="E1183">
        <v>3686.783148</v>
      </c>
      <c r="F1183">
        <v>4</v>
      </c>
      <c r="G1183">
        <v>930.41191200000003</v>
      </c>
      <c r="H1183">
        <v>2004.967013</v>
      </c>
      <c r="I1183">
        <v>930.41168200000004</v>
      </c>
      <c r="J1183">
        <v>2004.9653519999999</v>
      </c>
      <c r="K1183">
        <v>1.9E-3</v>
      </c>
      <c r="L1183">
        <f t="shared" si="54"/>
        <v>1.9E-3</v>
      </c>
      <c r="M1183" t="s">
        <v>1298</v>
      </c>
      <c r="N1183" t="s">
        <v>1299</v>
      </c>
      <c r="O1183">
        <v>3.8163000000000002E-2</v>
      </c>
      <c r="P1183">
        <v>0</v>
      </c>
      <c r="Q1183" t="s">
        <v>1300</v>
      </c>
      <c r="R1183" t="s">
        <v>1301</v>
      </c>
      <c r="S1183">
        <v>5181</v>
      </c>
      <c r="T1183">
        <v>5184</v>
      </c>
      <c r="U1183" t="s">
        <v>513</v>
      </c>
      <c r="V1183" t="s">
        <v>513</v>
      </c>
      <c r="W1183" t="s">
        <v>515</v>
      </c>
      <c r="X1183" t="s">
        <v>515</v>
      </c>
      <c r="Y1183">
        <v>58</v>
      </c>
      <c r="Z1183">
        <v>1</v>
      </c>
      <c r="AA1183">
        <v>132</v>
      </c>
      <c r="AB1183">
        <v>1</v>
      </c>
      <c r="AC1183" t="s">
        <v>35</v>
      </c>
      <c r="AD1183" t="s">
        <v>35</v>
      </c>
      <c r="AE1183" t="str">
        <f t="shared" si="55"/>
        <v>sp|Q9DCJ5|NDUA8_MOUSE_sp|Q9DCJ5|NDUA8_MOUSE</v>
      </c>
      <c r="AF1183" t="str">
        <f t="shared" si="56"/>
        <v>C[160.03]LK[325.13]EGK_VK[325.13]TDRPLPENPYHSR</v>
      </c>
    </row>
    <row r="1184" spans="1:32" x14ac:dyDescent="0.25">
      <c r="A1184" t="s">
        <v>399</v>
      </c>
      <c r="B1184" t="str">
        <f>VLOOKUP(A1184,[1]Files!$A$2:$B$73,2,FALSE)</f>
        <v>Liver</v>
      </c>
      <c r="C1184">
        <v>5776</v>
      </c>
      <c r="D1184">
        <v>2242.1586990000001</v>
      </c>
      <c r="E1184">
        <v>2243.1659599999998</v>
      </c>
      <c r="F1184">
        <v>4</v>
      </c>
      <c r="G1184">
        <v>745.37681699999996</v>
      </c>
      <c r="H1184">
        <v>745.37681699999996</v>
      </c>
      <c r="I1184">
        <v>745.37588900000003</v>
      </c>
      <c r="J1184">
        <v>745.37588900000003</v>
      </c>
      <c r="K1184">
        <v>1.9E-3</v>
      </c>
      <c r="L1184">
        <f t="shared" si="54"/>
        <v>1.9E-3</v>
      </c>
      <c r="M1184" t="s">
        <v>29</v>
      </c>
      <c r="N1184" t="s">
        <v>29</v>
      </c>
      <c r="O1184">
        <v>3.9007E-2</v>
      </c>
      <c r="P1184">
        <v>2.7778000000000001E-2</v>
      </c>
      <c r="Q1184" t="s">
        <v>31</v>
      </c>
      <c r="R1184" t="s">
        <v>31</v>
      </c>
      <c r="S1184">
        <v>5780</v>
      </c>
      <c r="T1184">
        <v>5779</v>
      </c>
      <c r="U1184" t="s">
        <v>33</v>
      </c>
      <c r="V1184" t="s">
        <v>33</v>
      </c>
      <c r="W1184" t="s">
        <v>34</v>
      </c>
      <c r="X1184" t="s">
        <v>34</v>
      </c>
      <c r="Y1184">
        <v>61</v>
      </c>
      <c r="Z1184">
        <v>1</v>
      </c>
      <c r="AA1184">
        <v>61</v>
      </c>
      <c r="AB1184">
        <v>1</v>
      </c>
      <c r="AC1184" t="s">
        <v>35</v>
      </c>
      <c r="AD1184" t="s">
        <v>35</v>
      </c>
      <c r="AE1184" t="str">
        <f t="shared" si="55"/>
        <v>sp|Q91VS7|MGST1_MOUSE_sp|Q91VS7|MGST1_MOUSE</v>
      </c>
      <c r="AF1184" t="str">
        <f t="shared" si="56"/>
        <v>K[325.13]FVR_K[325.13]FVR</v>
      </c>
    </row>
    <row r="1185" spans="1:32" x14ac:dyDescent="0.25">
      <c r="A1185" t="s">
        <v>399</v>
      </c>
      <c r="B1185" t="str">
        <f>VLOOKUP(A1185,[1]Files!$A$2:$B$73,2,FALSE)</f>
        <v>Liver</v>
      </c>
      <c r="C1185">
        <v>6327</v>
      </c>
      <c r="D1185">
        <v>3612.9105030000001</v>
      </c>
      <c r="E1185">
        <v>3614.9193650000002</v>
      </c>
      <c r="F1185">
        <v>5</v>
      </c>
      <c r="G1185">
        <v>1757.9325899999999</v>
      </c>
      <c r="H1185">
        <v>1103.572848</v>
      </c>
      <c r="I1185">
        <v>1757.9311990000001</v>
      </c>
      <c r="J1185">
        <v>1103.572357</v>
      </c>
      <c r="K1185">
        <v>1.9E-3</v>
      </c>
      <c r="L1185">
        <f t="shared" si="54"/>
        <v>1.9E-3</v>
      </c>
      <c r="M1185" t="s">
        <v>473</v>
      </c>
      <c r="N1185" t="s">
        <v>444</v>
      </c>
      <c r="O1185">
        <v>4.0677999999999999E-2</v>
      </c>
      <c r="P1185">
        <v>0</v>
      </c>
      <c r="Q1185" t="s">
        <v>474</v>
      </c>
      <c r="R1185" t="s">
        <v>446</v>
      </c>
      <c r="S1185">
        <v>6330</v>
      </c>
      <c r="T1185">
        <v>6331</v>
      </c>
      <c r="U1185" t="s">
        <v>447</v>
      </c>
      <c r="V1185" t="s">
        <v>447</v>
      </c>
      <c r="W1185" t="s">
        <v>448</v>
      </c>
      <c r="X1185" t="s">
        <v>448</v>
      </c>
      <c r="Y1185">
        <v>28</v>
      </c>
      <c r="Z1185">
        <v>1</v>
      </c>
      <c r="AA1185">
        <v>147</v>
      </c>
      <c r="AB1185">
        <v>1</v>
      </c>
      <c r="AC1185" t="s">
        <v>35</v>
      </c>
      <c r="AD1185" t="s">
        <v>35</v>
      </c>
      <c r="AE1185" t="str">
        <f t="shared" si="55"/>
        <v>sp|Q9WTP6|KAD2_MOUSE_sp|Q9WTP6|KAD2_MOUSE</v>
      </c>
      <c r="AF1185" t="str">
        <f t="shared" si="56"/>
        <v>LIHPK[325.13]SGR_AVLLGPPGAGK[325.13]GTQAPK</v>
      </c>
    </row>
    <row r="1186" spans="1:32" x14ac:dyDescent="0.25">
      <c r="A1186" t="s">
        <v>4240</v>
      </c>
      <c r="B1186" t="str">
        <f>VLOOKUP(A1186,[1]Files!$A$2:$B$73,2,FALSE)</f>
        <v>Heart</v>
      </c>
      <c r="C1186">
        <v>10386</v>
      </c>
      <c r="D1186">
        <v>2667.359688</v>
      </c>
      <c r="E1186">
        <v>2667.3578550000002</v>
      </c>
      <c r="F1186">
        <v>4</v>
      </c>
      <c r="G1186">
        <v>685.30369700000006</v>
      </c>
      <c r="H1186">
        <v>1230.650926</v>
      </c>
      <c r="I1186">
        <v>685.30311800000004</v>
      </c>
      <c r="J1186">
        <v>1230.649604</v>
      </c>
      <c r="K1186">
        <v>1.9E-3</v>
      </c>
      <c r="L1186">
        <f t="shared" si="54"/>
        <v>1.9E-3</v>
      </c>
      <c r="M1186" t="s">
        <v>1366</v>
      </c>
      <c r="N1186" t="s">
        <v>809</v>
      </c>
      <c r="O1186">
        <v>4.0806000000000002E-2</v>
      </c>
      <c r="P1186">
        <v>0</v>
      </c>
      <c r="Q1186" t="s">
        <v>1368</v>
      </c>
      <c r="R1186" t="s">
        <v>811</v>
      </c>
      <c r="S1186">
        <v>10389</v>
      </c>
      <c r="T1186">
        <v>10390</v>
      </c>
      <c r="U1186" t="s">
        <v>813</v>
      </c>
      <c r="V1186" t="s">
        <v>813</v>
      </c>
      <c r="W1186" t="s">
        <v>814</v>
      </c>
      <c r="X1186" t="s">
        <v>814</v>
      </c>
      <c r="Y1186">
        <v>89</v>
      </c>
      <c r="Z1186">
        <v>1</v>
      </c>
      <c r="AA1186">
        <v>100</v>
      </c>
      <c r="AB1186">
        <v>1</v>
      </c>
      <c r="AC1186" t="s">
        <v>35</v>
      </c>
      <c r="AD1186" t="s">
        <v>35</v>
      </c>
      <c r="AE1186" t="str">
        <f t="shared" si="55"/>
        <v>sp|P62897|CYC_MOUSE_sp|P62897|CYC_MOUSE</v>
      </c>
      <c r="AF1186" t="str">
        <f t="shared" si="56"/>
        <v>K[325.13]GER_ADLIAYLK[325.13]K</v>
      </c>
    </row>
    <row r="1187" spans="1:32" x14ac:dyDescent="0.25">
      <c r="A1187" t="s">
        <v>4765</v>
      </c>
      <c r="B1187" t="str">
        <f>VLOOKUP(A1187,[1]Files!$A$2:$B$73,2,FALSE)</f>
        <v>Heart</v>
      </c>
      <c r="C1187">
        <v>6203</v>
      </c>
      <c r="D1187">
        <v>3102.6329900000001</v>
      </c>
      <c r="E1187">
        <v>3102.6320249999999</v>
      </c>
      <c r="F1187">
        <v>4</v>
      </c>
      <c r="G1187">
        <v>768.43889000000001</v>
      </c>
      <c r="H1187">
        <v>1582.789035</v>
      </c>
      <c r="I1187">
        <v>768.43815500000005</v>
      </c>
      <c r="J1187">
        <v>1582.787889</v>
      </c>
      <c r="K1187">
        <v>1.9E-3</v>
      </c>
      <c r="L1187">
        <f t="shared" si="54"/>
        <v>1.9E-3</v>
      </c>
      <c r="M1187" t="s">
        <v>212</v>
      </c>
      <c r="N1187" t="s">
        <v>213</v>
      </c>
      <c r="O1187" t="s">
        <v>35</v>
      </c>
      <c r="P1187" t="s">
        <v>35</v>
      </c>
      <c r="Q1187" t="s">
        <v>214</v>
      </c>
      <c r="R1187" t="s">
        <v>215</v>
      </c>
      <c r="S1187">
        <v>6206</v>
      </c>
      <c r="T1187">
        <v>6207</v>
      </c>
      <c r="U1187" t="s">
        <v>216</v>
      </c>
      <c r="V1187" t="s">
        <v>216</v>
      </c>
      <c r="W1187" t="s">
        <v>217</v>
      </c>
      <c r="X1187" t="s">
        <v>217</v>
      </c>
      <c r="Y1187">
        <v>5</v>
      </c>
      <c r="Z1187">
        <v>1</v>
      </c>
      <c r="AA1187">
        <v>78</v>
      </c>
      <c r="AB1187">
        <v>1</v>
      </c>
      <c r="AC1187">
        <v>4.6899999999999997E-2</v>
      </c>
      <c r="AD1187">
        <v>2.3499999999999999E-4</v>
      </c>
      <c r="AE1187" t="str">
        <f t="shared" si="55"/>
        <v>sp|Q9DCX2|ATP5H_MOUSE_sp|Q9DCX2|ATP5H_MOUSE</v>
      </c>
      <c r="AF1187" t="str">
        <f t="shared" si="56"/>
        <v>K[325.13]LALK_YNALK[325.13]IPVPEDK</v>
      </c>
    </row>
    <row r="1188" spans="1:32" x14ac:dyDescent="0.25">
      <c r="A1188" t="s">
        <v>4874</v>
      </c>
      <c r="B1188" t="str">
        <f>VLOOKUP(A1188,[1]Files!$A$2:$B$73,2,FALSE)</f>
        <v>Heart</v>
      </c>
      <c r="C1188">
        <v>12039</v>
      </c>
      <c r="D1188">
        <v>3513.8923890000001</v>
      </c>
      <c r="E1188">
        <v>3513.9274350000001</v>
      </c>
      <c r="F1188">
        <v>4</v>
      </c>
      <c r="G1188">
        <v>1193.630296</v>
      </c>
      <c r="H1188">
        <v>1568.8570279999999</v>
      </c>
      <c r="I1188">
        <v>1193.629203</v>
      </c>
      <c r="J1188">
        <v>1568.8562429999999</v>
      </c>
      <c r="K1188">
        <v>1.9E-3</v>
      </c>
      <c r="L1188">
        <f t="shared" si="54"/>
        <v>1.9E-3</v>
      </c>
      <c r="M1188" t="s">
        <v>374</v>
      </c>
      <c r="N1188" t="s">
        <v>2218</v>
      </c>
      <c r="O1188" t="s">
        <v>35</v>
      </c>
      <c r="P1188" t="s">
        <v>35</v>
      </c>
      <c r="Q1188" t="s">
        <v>376</v>
      </c>
      <c r="R1188" t="s">
        <v>2219</v>
      </c>
      <c r="S1188">
        <v>12042</v>
      </c>
      <c r="T1188">
        <v>12041</v>
      </c>
      <c r="U1188" t="s">
        <v>90</v>
      </c>
      <c r="V1188" t="s">
        <v>90</v>
      </c>
      <c r="W1188" t="s">
        <v>91</v>
      </c>
      <c r="X1188" t="s">
        <v>91</v>
      </c>
      <c r="Y1188">
        <v>70</v>
      </c>
      <c r="Z1188">
        <v>1</v>
      </c>
      <c r="AA1188">
        <v>84</v>
      </c>
      <c r="AB1188">
        <v>1</v>
      </c>
      <c r="AC1188">
        <v>2.2200000000000002E-3</v>
      </c>
      <c r="AD1188">
        <v>2.4000000000000001E-4</v>
      </c>
      <c r="AE1188" t="str">
        <f t="shared" si="55"/>
        <v>sp|Q9DB20|ATPO_MOUSE_sp|Q9DB20|ATPO_MOUSE</v>
      </c>
      <c r="AF1188" t="str">
        <f t="shared" si="56"/>
        <v>VGQLLK[325.13]DPK_VSLAVLNPYIK[325.13]R</v>
      </c>
    </row>
    <row r="1189" spans="1:32" x14ac:dyDescent="0.25">
      <c r="A1189" t="s">
        <v>4523</v>
      </c>
      <c r="B1189" t="str">
        <f>VLOOKUP(A1189,[1]Files!$A$2:$B$73,2,FALSE)</f>
        <v>Heart</v>
      </c>
      <c r="C1189">
        <v>12817</v>
      </c>
      <c r="D1189">
        <v>4414.1631880000004</v>
      </c>
      <c r="E1189">
        <v>4414.152763</v>
      </c>
      <c r="F1189">
        <v>5</v>
      </c>
      <c r="G1189">
        <v>1685.8632540000001</v>
      </c>
      <c r="H1189">
        <v>1976.8948700000001</v>
      </c>
      <c r="I1189">
        <v>1685.862451</v>
      </c>
      <c r="J1189">
        <v>1976.893812</v>
      </c>
      <c r="K1189">
        <v>1.9E-3</v>
      </c>
      <c r="L1189">
        <f t="shared" si="54"/>
        <v>1.9E-3</v>
      </c>
      <c r="M1189" t="s">
        <v>1451</v>
      </c>
      <c r="N1189" t="s">
        <v>1450</v>
      </c>
      <c r="O1189" t="s">
        <v>35</v>
      </c>
      <c r="P1189" t="s">
        <v>35</v>
      </c>
      <c r="Q1189" t="s">
        <v>1452</v>
      </c>
      <c r="R1189" t="s">
        <v>1172</v>
      </c>
      <c r="S1189">
        <v>12818</v>
      </c>
      <c r="T1189">
        <v>12821</v>
      </c>
      <c r="U1189" t="s">
        <v>1038</v>
      </c>
      <c r="V1189" t="s">
        <v>1038</v>
      </c>
      <c r="W1189" t="s">
        <v>1039</v>
      </c>
      <c r="X1189" t="s">
        <v>1039</v>
      </c>
      <c r="Y1189">
        <v>50</v>
      </c>
      <c r="Z1189">
        <v>1</v>
      </c>
      <c r="AA1189">
        <v>31</v>
      </c>
      <c r="AB1189">
        <v>1</v>
      </c>
      <c r="AC1189" s="1">
        <v>4.3200000000000001E-6</v>
      </c>
      <c r="AD1189" s="1">
        <v>7.5499999999999998E-10</v>
      </c>
      <c r="AE1189" t="str">
        <f t="shared" si="55"/>
        <v>sp|Q99KI0|ACON_MOUSE_sp|Q99KI0|ACON_MOUSE</v>
      </c>
      <c r="AF1189" t="str">
        <f t="shared" si="56"/>
        <v>YDLLEK[325.13]NINIVR_AK[325.13]VAM[147.04]SHFEPSEYIR</v>
      </c>
    </row>
    <row r="1190" spans="1:32" x14ac:dyDescent="0.25">
      <c r="A1190" t="s">
        <v>4689</v>
      </c>
      <c r="B1190" t="str">
        <f>VLOOKUP(A1190,[1]Files!$A$2:$B$73,2,FALSE)</f>
        <v>Heart</v>
      </c>
      <c r="C1190">
        <v>6474</v>
      </c>
      <c r="D1190">
        <v>5286.3589750000001</v>
      </c>
      <c r="E1190">
        <v>5286.3719870000004</v>
      </c>
      <c r="F1190">
        <v>6</v>
      </c>
      <c r="G1190">
        <v>1976.8849680000001</v>
      </c>
      <c r="H1190">
        <v>2558.0689419999999</v>
      </c>
      <c r="I1190">
        <v>1976.893812</v>
      </c>
      <c r="J1190">
        <v>2558.058203</v>
      </c>
      <c r="K1190">
        <v>1.9E-3</v>
      </c>
      <c r="L1190">
        <f t="shared" si="54"/>
        <v>1.9E-3</v>
      </c>
      <c r="M1190" t="s">
        <v>1450</v>
      </c>
      <c r="N1190" t="s">
        <v>1171</v>
      </c>
      <c r="O1190" t="s">
        <v>35</v>
      </c>
      <c r="P1190" t="s">
        <v>35</v>
      </c>
      <c r="Q1190" t="s">
        <v>1172</v>
      </c>
      <c r="R1190" t="s">
        <v>1173</v>
      </c>
      <c r="S1190">
        <v>6475</v>
      </c>
      <c r="T1190">
        <v>6476</v>
      </c>
      <c r="U1190" t="s">
        <v>1038</v>
      </c>
      <c r="V1190" t="s">
        <v>1038</v>
      </c>
      <c r="W1190" t="s">
        <v>1039</v>
      </c>
      <c r="X1190" t="s">
        <v>1039</v>
      </c>
      <c r="Y1190">
        <v>31</v>
      </c>
      <c r="Z1190">
        <v>1</v>
      </c>
      <c r="AA1190">
        <v>549</v>
      </c>
      <c r="AB1190">
        <v>1</v>
      </c>
      <c r="AC1190">
        <v>4.4900000000000002E-2</v>
      </c>
      <c r="AD1190">
        <v>3.9399999999999998E-2</v>
      </c>
      <c r="AE1190" t="str">
        <f t="shared" si="55"/>
        <v>sp|Q99KI0|ACON_MOUSE_sp|Q99KI0|ACON_MOUSE</v>
      </c>
      <c r="AF1190" t="str">
        <f t="shared" si="56"/>
        <v>AK[325.13]VAM[147.04]SHFEPSEYIR_SDFDPGQDTYQHPPK[325.13]DSSGQR</v>
      </c>
    </row>
    <row r="1191" spans="1:32" x14ac:dyDescent="0.25">
      <c r="A1191" t="s">
        <v>4785</v>
      </c>
      <c r="B1191" t="str">
        <f>VLOOKUP(A1191,[1]Files!$A$2:$B$73,2,FALSE)</f>
        <v>Heart</v>
      </c>
      <c r="C1191">
        <v>5610</v>
      </c>
      <c r="D1191">
        <v>4430.2083069999999</v>
      </c>
      <c r="E1191">
        <v>4430.1998960000001</v>
      </c>
      <c r="F1191">
        <v>4</v>
      </c>
      <c r="G1191">
        <v>1042.4823469999999</v>
      </c>
      <c r="H1191">
        <v>2636.3208949999998</v>
      </c>
      <c r="I1191">
        <v>1042.4818700000001</v>
      </c>
      <c r="J1191">
        <v>2636.3194440000002</v>
      </c>
      <c r="K1191">
        <v>1.9E-3</v>
      </c>
      <c r="L1191">
        <f t="shared" si="54"/>
        <v>1.9E-3</v>
      </c>
      <c r="M1191" t="s">
        <v>1277</v>
      </c>
      <c r="N1191" t="s">
        <v>1392</v>
      </c>
      <c r="O1191" t="s">
        <v>35</v>
      </c>
      <c r="P1191" t="s">
        <v>35</v>
      </c>
      <c r="Q1191" t="s">
        <v>1279</v>
      </c>
      <c r="R1191" t="s">
        <v>1393</v>
      </c>
      <c r="S1191">
        <v>5611</v>
      </c>
      <c r="T1191">
        <v>5612</v>
      </c>
      <c r="U1191" t="s">
        <v>84</v>
      </c>
      <c r="V1191" t="s">
        <v>84</v>
      </c>
      <c r="W1191" t="s">
        <v>85</v>
      </c>
      <c r="X1191" t="s">
        <v>85</v>
      </c>
      <c r="Y1191">
        <v>298</v>
      </c>
      <c r="Z1191">
        <v>1</v>
      </c>
      <c r="AA1191">
        <v>352</v>
      </c>
      <c r="AB1191">
        <v>1</v>
      </c>
      <c r="AC1191">
        <v>4.9299999999999997E-2</v>
      </c>
      <c r="AD1191" s="1">
        <v>3.7800000000000002E-7</v>
      </c>
      <c r="AE1191" t="str">
        <f t="shared" si="55"/>
        <v>sp|Q8CAQ8|MIC60_MOUSE_sp|Q8CAQ8|MIC60_MOUSE</v>
      </c>
      <c r="AF1191" t="str">
        <f t="shared" si="56"/>
        <v>AK[325.13]EELEK_VQAAQSEAK[325.13]VVSQYHELVVQAR</v>
      </c>
    </row>
    <row r="1192" spans="1:32" x14ac:dyDescent="0.25">
      <c r="A1192" t="s">
        <v>4466</v>
      </c>
      <c r="B1192" t="str">
        <f>VLOOKUP(A1192,[1]Files!$A$2:$B$73,2,FALSE)</f>
        <v>Heart</v>
      </c>
      <c r="C1192">
        <v>4147</v>
      </c>
      <c r="D1192">
        <v>3589.8217570000002</v>
      </c>
      <c r="E1192">
        <v>3589.8119430000002</v>
      </c>
      <c r="F1192">
        <v>5</v>
      </c>
      <c r="G1192">
        <v>1213.609469</v>
      </c>
      <c r="H1192">
        <v>1624.807223</v>
      </c>
      <c r="I1192">
        <v>1213.609136</v>
      </c>
      <c r="J1192">
        <v>1624.805664</v>
      </c>
      <c r="K1192">
        <v>1.9E-3</v>
      </c>
      <c r="L1192">
        <f t="shared" si="54"/>
        <v>1.9E-3</v>
      </c>
      <c r="M1192" t="s">
        <v>2642</v>
      </c>
      <c r="N1192" t="s">
        <v>1896</v>
      </c>
      <c r="O1192" t="s">
        <v>35</v>
      </c>
      <c r="P1192" t="s">
        <v>35</v>
      </c>
      <c r="Q1192" t="s">
        <v>2643</v>
      </c>
      <c r="R1192" t="s">
        <v>1898</v>
      </c>
      <c r="S1192">
        <v>4148</v>
      </c>
      <c r="T1192">
        <v>4151</v>
      </c>
      <c r="U1192" t="s">
        <v>1801</v>
      </c>
      <c r="V1192" t="s">
        <v>1801</v>
      </c>
      <c r="W1192" t="s">
        <v>1802</v>
      </c>
      <c r="X1192" t="s">
        <v>1802</v>
      </c>
      <c r="Y1192">
        <v>351</v>
      </c>
      <c r="Z1192">
        <v>1</v>
      </c>
      <c r="AA1192">
        <v>60</v>
      </c>
      <c r="AB1192">
        <v>1</v>
      </c>
      <c r="AC1192" s="1">
        <v>3.2799999999999998E-5</v>
      </c>
      <c r="AD1192">
        <v>4.3399999999999998E-4</v>
      </c>
      <c r="AE1192" t="str">
        <f t="shared" si="55"/>
        <v>sp|Q8BMS1|ECHA_MOUSE_sp|Q8BMS1|ECHA_MOUSE</v>
      </c>
      <c r="AF1192" t="str">
        <f t="shared" si="56"/>
        <v>K[325.13]NKFGAPQK_INSPNSK[325.13]VNTLNK</v>
      </c>
    </row>
    <row r="1193" spans="1:32" x14ac:dyDescent="0.25">
      <c r="A1193" t="s">
        <v>4765</v>
      </c>
      <c r="B1193" t="str">
        <f>VLOOKUP(A1193,[1]Files!$A$2:$B$73,2,FALSE)</f>
        <v>Heart</v>
      </c>
      <c r="C1193">
        <v>6392</v>
      </c>
      <c r="D1193">
        <v>3267.6755920000001</v>
      </c>
      <c r="E1193">
        <v>3268.6671809999998</v>
      </c>
      <c r="F1193">
        <v>4</v>
      </c>
      <c r="G1193">
        <v>1184.6451890000001</v>
      </c>
      <c r="H1193">
        <v>1331.6253389999999</v>
      </c>
      <c r="I1193">
        <v>1184.644125</v>
      </c>
      <c r="J1193">
        <v>1331.6245120000001</v>
      </c>
      <c r="K1193">
        <v>1.9E-3</v>
      </c>
      <c r="L1193">
        <f t="shared" si="54"/>
        <v>1.9E-3</v>
      </c>
      <c r="M1193" t="s">
        <v>3766</v>
      </c>
      <c r="N1193" t="s">
        <v>3756</v>
      </c>
      <c r="O1193" t="s">
        <v>35</v>
      </c>
      <c r="P1193" t="s">
        <v>35</v>
      </c>
      <c r="Q1193" t="s">
        <v>3768</v>
      </c>
      <c r="R1193" t="s">
        <v>3758</v>
      </c>
      <c r="S1193">
        <v>6395</v>
      </c>
      <c r="T1193">
        <v>6394</v>
      </c>
      <c r="U1193" t="s">
        <v>801</v>
      </c>
      <c r="V1193" t="s">
        <v>801</v>
      </c>
      <c r="W1193" t="s">
        <v>802</v>
      </c>
      <c r="X1193" t="s">
        <v>802</v>
      </c>
      <c r="Y1193">
        <v>357</v>
      </c>
      <c r="Z1193">
        <v>1</v>
      </c>
      <c r="AA1193">
        <v>382</v>
      </c>
      <c r="AB1193">
        <v>1</v>
      </c>
      <c r="AC1193" s="1">
        <v>7.3700000000000002E-5</v>
      </c>
      <c r="AD1193" s="1">
        <v>2.8899999999999999E-6</v>
      </c>
      <c r="AE1193" t="str">
        <f t="shared" si="55"/>
        <v>sp|Q8BMF4|ODP2_MOUSE_sp|Q8BMF4|ODP2_MOUSE</v>
      </c>
      <c r="AF1193" t="str">
        <f t="shared" si="56"/>
        <v>VFVSPLAK[325.13]K_K[325.13]DIDSFVPSK</v>
      </c>
    </row>
    <row r="1194" spans="1:32" x14ac:dyDescent="0.25">
      <c r="A1194" t="s">
        <v>4885</v>
      </c>
      <c r="B1194" t="str">
        <f>VLOOKUP(A1194,[1]Files!$A$2:$B$73,2,FALSE)</f>
        <v>Heart</v>
      </c>
      <c r="C1194">
        <v>10318</v>
      </c>
      <c r="D1194">
        <v>3577.789362</v>
      </c>
      <c r="E1194">
        <v>3578.791937</v>
      </c>
      <c r="F1194">
        <v>4</v>
      </c>
      <c r="G1194">
        <v>905.45011999999997</v>
      </c>
      <c r="H1194">
        <v>1920.934176</v>
      </c>
      <c r="I1194">
        <v>905.44944799999996</v>
      </c>
      <c r="J1194">
        <v>1920.93299</v>
      </c>
      <c r="K1194">
        <v>1.9E-3</v>
      </c>
      <c r="L1194">
        <f t="shared" si="54"/>
        <v>1.9E-3</v>
      </c>
      <c r="M1194" t="s">
        <v>251</v>
      </c>
      <c r="N1194" t="s">
        <v>803</v>
      </c>
      <c r="O1194" t="s">
        <v>35</v>
      </c>
      <c r="P1194" t="s">
        <v>35</v>
      </c>
      <c r="Q1194" t="s">
        <v>253</v>
      </c>
      <c r="R1194" t="s">
        <v>804</v>
      </c>
      <c r="S1194">
        <v>10319</v>
      </c>
      <c r="T1194">
        <v>10320</v>
      </c>
      <c r="U1194" t="s">
        <v>254</v>
      </c>
      <c r="V1194" t="s">
        <v>254</v>
      </c>
      <c r="W1194" t="s">
        <v>255</v>
      </c>
      <c r="X1194" t="s">
        <v>255</v>
      </c>
      <c r="Y1194">
        <v>128</v>
      </c>
      <c r="Z1194">
        <v>1</v>
      </c>
      <c r="AA1194">
        <v>287</v>
      </c>
      <c r="AB1194">
        <v>1</v>
      </c>
      <c r="AC1194">
        <v>4.1700000000000001E-2</v>
      </c>
      <c r="AD1194">
        <v>2.7999999999999998E-4</v>
      </c>
      <c r="AE1194" t="str">
        <f t="shared" si="55"/>
        <v>sp|Q60932|VDAC1_MOUSE_sp|Q60932|VDAC1_MOUSE</v>
      </c>
      <c r="AF1194" t="str">
        <f t="shared" si="56"/>
        <v>IK[325.13]TGYK_NVNAGGHK[325.13]LGLGLEFQA</v>
      </c>
    </row>
    <row r="1195" spans="1:32" x14ac:dyDescent="0.25">
      <c r="A1195" t="s">
        <v>4597</v>
      </c>
      <c r="B1195" t="str">
        <f>VLOOKUP(A1195,[1]Files!$A$2:$B$73,2,FALSE)</f>
        <v>Heart</v>
      </c>
      <c r="C1195">
        <v>3598</v>
      </c>
      <c r="D1195">
        <v>4233.1084870000004</v>
      </c>
      <c r="E1195">
        <v>4233.1094139999996</v>
      </c>
      <c r="F1195">
        <v>6</v>
      </c>
      <c r="G1195">
        <v>1116.5206020000001</v>
      </c>
      <c r="H1195">
        <v>2365.18282</v>
      </c>
      <c r="I1195">
        <v>1116.5199869999999</v>
      </c>
      <c r="J1195">
        <v>2365.181493</v>
      </c>
      <c r="K1195">
        <v>1.9E-3</v>
      </c>
      <c r="L1195">
        <f t="shared" si="54"/>
        <v>1.9E-3</v>
      </c>
      <c r="M1195" t="s">
        <v>1092</v>
      </c>
      <c r="N1195" t="s">
        <v>2648</v>
      </c>
      <c r="O1195" t="s">
        <v>35</v>
      </c>
      <c r="P1195" t="s">
        <v>35</v>
      </c>
      <c r="Q1195" t="s">
        <v>1094</v>
      </c>
      <c r="R1195" t="s">
        <v>2649</v>
      </c>
      <c r="S1195">
        <v>3599</v>
      </c>
      <c r="T1195">
        <v>3600</v>
      </c>
      <c r="U1195" t="s">
        <v>1096</v>
      </c>
      <c r="V1195" t="s">
        <v>1096</v>
      </c>
      <c r="W1195" t="s">
        <v>1097</v>
      </c>
      <c r="X1195" t="s">
        <v>1097</v>
      </c>
      <c r="Y1195">
        <v>276</v>
      </c>
      <c r="Z1195">
        <v>1</v>
      </c>
      <c r="AA1195">
        <v>999</v>
      </c>
      <c r="AB1195">
        <v>1</v>
      </c>
      <c r="AC1195">
        <v>6.9699999999999998E-2</v>
      </c>
      <c r="AD1195" s="1">
        <v>7.0199999999999997E-6</v>
      </c>
      <c r="AE1195" t="str">
        <f t="shared" si="55"/>
        <v>sp|Q60597|ODO1_MOUSE_sp|Q60597|ODO1_MOUSE</v>
      </c>
      <c r="AF1195" t="str">
        <f t="shared" si="56"/>
        <v>KWSSEK[325.13]R_AKPVWYAGRDPAAAPATGNK[325.13]K</v>
      </c>
    </row>
    <row r="1196" spans="1:32" x14ac:dyDescent="0.25">
      <c r="A1196" t="s">
        <v>4765</v>
      </c>
      <c r="B1196" t="str">
        <f>VLOOKUP(A1196,[1]Files!$A$2:$B$73,2,FALSE)</f>
        <v>Heart</v>
      </c>
      <c r="C1196">
        <v>3262</v>
      </c>
      <c r="D1196">
        <v>3504.6077209999999</v>
      </c>
      <c r="E1196">
        <v>3504.6061460000001</v>
      </c>
      <c r="F1196">
        <v>4</v>
      </c>
      <c r="G1196">
        <v>1292.5759</v>
      </c>
      <c r="H1196">
        <v>1460.6267559999999</v>
      </c>
      <c r="I1196">
        <v>1292.5740430000001</v>
      </c>
      <c r="J1196">
        <v>1460.626696</v>
      </c>
      <c r="K1196">
        <v>1.9E-3</v>
      </c>
      <c r="L1196">
        <f t="shared" si="54"/>
        <v>1.9E-3</v>
      </c>
      <c r="M1196" t="s">
        <v>2195</v>
      </c>
      <c r="N1196" t="s">
        <v>69</v>
      </c>
      <c r="O1196" t="s">
        <v>35</v>
      </c>
      <c r="P1196" t="s">
        <v>35</v>
      </c>
      <c r="Q1196" t="s">
        <v>70</v>
      </c>
      <c r="R1196" t="s">
        <v>71</v>
      </c>
      <c r="S1196">
        <v>3265</v>
      </c>
      <c r="T1196">
        <v>3266</v>
      </c>
      <c r="U1196" t="s">
        <v>72</v>
      </c>
      <c r="V1196" t="s">
        <v>72</v>
      </c>
      <c r="W1196" t="s">
        <v>73</v>
      </c>
      <c r="X1196" t="s">
        <v>73</v>
      </c>
      <c r="Y1196">
        <v>427</v>
      </c>
      <c r="Z1196">
        <v>1</v>
      </c>
      <c r="AA1196">
        <v>531</v>
      </c>
      <c r="AB1196">
        <v>1</v>
      </c>
      <c r="AC1196" s="1">
        <v>5.7100000000000004E-6</v>
      </c>
      <c r="AD1196" s="1">
        <v>9.4599999999999992E-6</v>
      </c>
      <c r="AE1196" t="str">
        <f t="shared" si="55"/>
        <v>sp|Q03265|ATPA_MOUSE_sp|Q03265|ATPA_MOUSE</v>
      </c>
      <c r="AF1196" t="str">
        <f t="shared" si="56"/>
        <v>AM[147.04]K[325.13]QVAGTM[147.04]K_SDGK[325.13]ISEQSDAK</v>
      </c>
    </row>
    <row r="1197" spans="1:32" x14ac:dyDescent="0.25">
      <c r="A1197" t="s">
        <v>4652</v>
      </c>
      <c r="B1197" t="str">
        <f>VLOOKUP(A1197,[1]Files!$A$2:$B$73,2,FALSE)</f>
        <v>Heart</v>
      </c>
      <c r="C1197">
        <v>3550</v>
      </c>
      <c r="D1197">
        <v>2748.3779850000001</v>
      </c>
      <c r="E1197">
        <v>2748.3842220000001</v>
      </c>
      <c r="F1197">
        <v>4</v>
      </c>
      <c r="G1197">
        <v>998.48648400000002</v>
      </c>
      <c r="H1197">
        <v>998.48643600000003</v>
      </c>
      <c r="I1197">
        <v>998.485501</v>
      </c>
      <c r="J1197">
        <v>998.485501</v>
      </c>
      <c r="K1197">
        <v>1.9E-3</v>
      </c>
      <c r="L1197">
        <f t="shared" si="54"/>
        <v>1.9E-3</v>
      </c>
      <c r="M1197" t="s">
        <v>2294</v>
      </c>
      <c r="N1197" t="s">
        <v>2294</v>
      </c>
      <c r="O1197" t="s">
        <v>35</v>
      </c>
      <c r="P1197" t="s">
        <v>35</v>
      </c>
      <c r="Q1197" t="s">
        <v>569</v>
      </c>
      <c r="R1197" t="s">
        <v>569</v>
      </c>
      <c r="S1197">
        <v>3552</v>
      </c>
      <c r="T1197">
        <v>3553</v>
      </c>
      <c r="U1197" t="s">
        <v>570</v>
      </c>
      <c r="V1197" t="s">
        <v>570</v>
      </c>
      <c r="W1197" t="s">
        <v>571</v>
      </c>
      <c r="X1197" t="s">
        <v>571</v>
      </c>
      <c r="Y1197">
        <v>260</v>
      </c>
      <c r="Z1197">
        <v>1</v>
      </c>
      <c r="AA1197">
        <v>260</v>
      </c>
      <c r="AB1197">
        <v>1</v>
      </c>
      <c r="AC1197">
        <v>5.9699999999999998E-4</v>
      </c>
      <c r="AD1197">
        <v>4.45E-3</v>
      </c>
      <c r="AE1197" t="str">
        <f t="shared" si="55"/>
        <v>sp|P97807|FUMH_MOUSE_sp|P97807|FUMH_MOUSE</v>
      </c>
      <c r="AF1197" t="str">
        <f t="shared" si="56"/>
        <v>IK[325.13]AAM[147.04]PR_IK[325.13]AAM[147.04]PR</v>
      </c>
    </row>
    <row r="1198" spans="1:32" x14ac:dyDescent="0.25">
      <c r="A1198" t="s">
        <v>4652</v>
      </c>
      <c r="B1198" t="str">
        <f>VLOOKUP(A1198,[1]Files!$A$2:$B$73,2,FALSE)</f>
        <v>Heart</v>
      </c>
      <c r="C1198">
        <v>3776</v>
      </c>
      <c r="D1198">
        <v>2732.3830640000001</v>
      </c>
      <c r="E1198">
        <v>2732.3864189999999</v>
      </c>
      <c r="F1198">
        <v>4</v>
      </c>
      <c r="G1198">
        <v>982.49107500000002</v>
      </c>
      <c r="H1198">
        <v>998.48692500000004</v>
      </c>
      <c r="I1198">
        <v>982.49060099999997</v>
      </c>
      <c r="J1198">
        <v>998.485501</v>
      </c>
      <c r="K1198">
        <v>1.9E-3</v>
      </c>
      <c r="L1198">
        <f t="shared" si="54"/>
        <v>1.9E-3</v>
      </c>
      <c r="M1198" t="s">
        <v>567</v>
      </c>
      <c r="N1198" t="s">
        <v>2294</v>
      </c>
      <c r="O1198" t="s">
        <v>35</v>
      </c>
      <c r="P1198" t="s">
        <v>35</v>
      </c>
      <c r="Q1198" t="s">
        <v>569</v>
      </c>
      <c r="R1198" t="s">
        <v>569</v>
      </c>
      <c r="S1198">
        <v>3779</v>
      </c>
      <c r="T1198">
        <v>3780</v>
      </c>
      <c r="U1198" t="s">
        <v>570</v>
      </c>
      <c r="V1198" t="s">
        <v>570</v>
      </c>
      <c r="W1198" t="s">
        <v>571</v>
      </c>
      <c r="X1198" t="s">
        <v>571</v>
      </c>
      <c r="Y1198">
        <v>260</v>
      </c>
      <c r="Z1198">
        <v>1</v>
      </c>
      <c r="AA1198">
        <v>260</v>
      </c>
      <c r="AB1198">
        <v>1</v>
      </c>
      <c r="AC1198">
        <v>7.0899999999999999E-4</v>
      </c>
      <c r="AD1198">
        <v>1.06E-2</v>
      </c>
      <c r="AE1198" t="str">
        <f t="shared" si="55"/>
        <v>sp|P97807|FUMH_MOUSE_sp|P97807|FUMH_MOUSE</v>
      </c>
      <c r="AF1198" t="str">
        <f t="shared" si="56"/>
        <v>IK[325.13]AAMPR_IK[325.13]AAM[147.04]PR</v>
      </c>
    </row>
    <row r="1199" spans="1:32" x14ac:dyDescent="0.25">
      <c r="A1199" t="s">
        <v>4765</v>
      </c>
      <c r="B1199" t="str">
        <f>VLOOKUP(A1199,[1]Files!$A$2:$B$73,2,FALSE)</f>
        <v>Heart</v>
      </c>
      <c r="C1199">
        <v>3380</v>
      </c>
      <c r="D1199">
        <v>3296.5017640000001</v>
      </c>
      <c r="E1199">
        <v>3297.4940849999998</v>
      </c>
      <c r="F1199">
        <v>4</v>
      </c>
      <c r="G1199">
        <v>1252.5211650000001</v>
      </c>
      <c r="H1199">
        <v>1292.5755340000001</v>
      </c>
      <c r="I1199">
        <v>1252.520775</v>
      </c>
      <c r="J1199">
        <v>1292.5740430000001</v>
      </c>
      <c r="K1199">
        <v>1.9E-3</v>
      </c>
      <c r="L1199">
        <f t="shared" si="54"/>
        <v>1.9E-3</v>
      </c>
      <c r="M1199" t="s">
        <v>888</v>
      </c>
      <c r="N1199" t="s">
        <v>2195</v>
      </c>
      <c r="O1199" t="s">
        <v>35</v>
      </c>
      <c r="P1199" t="s">
        <v>35</v>
      </c>
      <c r="Q1199" t="s">
        <v>889</v>
      </c>
      <c r="R1199" t="s">
        <v>70</v>
      </c>
      <c r="S1199">
        <v>3381</v>
      </c>
      <c r="T1199">
        <v>3382</v>
      </c>
      <c r="U1199" t="s">
        <v>158</v>
      </c>
      <c r="V1199" t="s">
        <v>72</v>
      </c>
      <c r="W1199" t="s">
        <v>159</v>
      </c>
      <c r="X1199" t="s">
        <v>73</v>
      </c>
      <c r="Y1199">
        <v>522</v>
      </c>
      <c r="Z1199">
        <v>1</v>
      </c>
      <c r="AA1199">
        <v>427</v>
      </c>
      <c r="AB1199">
        <v>1</v>
      </c>
      <c r="AC1199">
        <v>1.7100000000000001E-4</v>
      </c>
      <c r="AD1199" s="1">
        <v>8.9800000000000002E-7</v>
      </c>
      <c r="AE1199" t="str">
        <f t="shared" si="55"/>
        <v>sp|P56480|ATPB_MOUSE_sp|Q03265|ATPA_MOUSE</v>
      </c>
      <c r="AF1199" t="str">
        <f t="shared" si="56"/>
        <v>ADK[325.13]LAEEHGS_AM[147.04]K[325.13]QVAGTM[147.04]K</v>
      </c>
    </row>
    <row r="1200" spans="1:32" x14ac:dyDescent="0.25">
      <c r="A1200" t="s">
        <v>4885</v>
      </c>
      <c r="B1200" t="str">
        <f>VLOOKUP(A1200,[1]Files!$A$2:$B$73,2,FALSE)</f>
        <v>Heart</v>
      </c>
      <c r="C1200">
        <v>6913</v>
      </c>
      <c r="D1200">
        <v>2996.5482120000001</v>
      </c>
      <c r="E1200">
        <v>2996.5421809999998</v>
      </c>
      <c r="F1200">
        <v>4</v>
      </c>
      <c r="G1200">
        <v>869.48643600000003</v>
      </c>
      <c r="H1200">
        <v>1375.6567110000001</v>
      </c>
      <c r="I1200">
        <v>869.48583299999996</v>
      </c>
      <c r="J1200">
        <v>1375.6554349999999</v>
      </c>
      <c r="K1200">
        <v>1.9E-3</v>
      </c>
      <c r="L1200">
        <f t="shared" si="54"/>
        <v>1.9E-3</v>
      </c>
      <c r="M1200" t="s">
        <v>1957</v>
      </c>
      <c r="N1200" t="s">
        <v>3594</v>
      </c>
      <c r="O1200" t="s">
        <v>35</v>
      </c>
      <c r="P1200" t="s">
        <v>35</v>
      </c>
      <c r="Q1200" t="s">
        <v>1958</v>
      </c>
      <c r="R1200" t="s">
        <v>3595</v>
      </c>
      <c r="S1200">
        <v>6916</v>
      </c>
      <c r="T1200">
        <v>6915</v>
      </c>
      <c r="U1200" t="s">
        <v>1561</v>
      </c>
      <c r="V1200" t="s">
        <v>1561</v>
      </c>
      <c r="W1200" t="s">
        <v>1562</v>
      </c>
      <c r="X1200" t="s">
        <v>1562</v>
      </c>
      <c r="Y1200">
        <v>47</v>
      </c>
      <c r="Z1200">
        <v>1</v>
      </c>
      <c r="AA1200">
        <v>21</v>
      </c>
      <c r="AB1200">
        <v>1</v>
      </c>
      <c r="AC1200">
        <v>4.2500000000000003E-2</v>
      </c>
      <c r="AD1200" s="1">
        <v>6.5300000000000002E-5</v>
      </c>
      <c r="AE1200" t="str">
        <f t="shared" si="55"/>
        <v>sp|P56382|ATP5E_MOUSE_sp|P56382|ATP5E_MOUSE</v>
      </c>
      <c r="AF1200" t="str">
        <f t="shared" si="56"/>
        <v>IVK[325.13]VSK_FSQIC[160.03]AK[325.13]AVR</v>
      </c>
    </row>
    <row r="1201" spans="1:32" x14ac:dyDescent="0.25">
      <c r="A1201" t="s">
        <v>4677</v>
      </c>
      <c r="B1201" t="str">
        <f>VLOOKUP(A1201,[1]Files!$A$2:$B$73,2,FALSE)</f>
        <v>Heart</v>
      </c>
      <c r="C1201">
        <v>9804</v>
      </c>
      <c r="D1201">
        <v>5349.6945130000004</v>
      </c>
      <c r="E1201">
        <v>5350.6911069999996</v>
      </c>
      <c r="F1201">
        <v>4</v>
      </c>
      <c r="G1201">
        <v>1412.752733</v>
      </c>
      <c r="H1201">
        <v>3185.5367160000001</v>
      </c>
      <c r="I1201">
        <v>1412.751109</v>
      </c>
      <c r="J1201">
        <v>3185.5364319999999</v>
      </c>
      <c r="K1201">
        <v>1.9E-3</v>
      </c>
      <c r="L1201">
        <f t="shared" si="54"/>
        <v>1.9E-3</v>
      </c>
      <c r="M1201" t="s">
        <v>2705</v>
      </c>
      <c r="N1201" t="s">
        <v>3302</v>
      </c>
      <c r="O1201" t="s">
        <v>35</v>
      </c>
      <c r="P1201" t="s">
        <v>35</v>
      </c>
      <c r="Q1201" t="s">
        <v>2707</v>
      </c>
      <c r="R1201" t="s">
        <v>3303</v>
      </c>
      <c r="S1201">
        <v>9805</v>
      </c>
      <c r="T1201">
        <v>9808</v>
      </c>
      <c r="U1201" t="s">
        <v>2709</v>
      </c>
      <c r="V1201" t="s">
        <v>2709</v>
      </c>
      <c r="W1201" t="s">
        <v>2710</v>
      </c>
      <c r="X1201" t="s">
        <v>2710</v>
      </c>
      <c r="Y1201">
        <v>424</v>
      </c>
      <c r="Z1201">
        <v>1</v>
      </c>
      <c r="AA1201">
        <v>414</v>
      </c>
      <c r="AB1201">
        <v>1</v>
      </c>
      <c r="AC1201">
        <v>0.01</v>
      </c>
      <c r="AD1201">
        <v>1.2899999999999999E-3</v>
      </c>
      <c r="AE1201" t="str">
        <f t="shared" si="55"/>
        <v>sp|P52825|CPT2_MOUSE_sp|P52825|CPT2_MOUSE</v>
      </c>
      <c r="AF1201" t="str">
        <f t="shared" si="56"/>
        <v>LSSALK[325.13]AGVTAAK_DSTQTPAIAPQSQPAATDSSVSVQK[325.13]LSFK</v>
      </c>
    </row>
    <row r="1202" spans="1:32" x14ac:dyDescent="0.25">
      <c r="A1202" t="s">
        <v>4830</v>
      </c>
      <c r="B1202" t="str">
        <f>VLOOKUP(A1202,[1]Files!$A$2:$B$73,2,FALSE)</f>
        <v>Heart</v>
      </c>
      <c r="C1202">
        <v>6844</v>
      </c>
      <c r="D1202">
        <v>3233.5695129999999</v>
      </c>
      <c r="E1202">
        <v>3234.5683039999999</v>
      </c>
      <c r="F1202">
        <v>4</v>
      </c>
      <c r="G1202">
        <v>1097.5060289999999</v>
      </c>
      <c r="H1202">
        <v>1384.65842</v>
      </c>
      <c r="I1202">
        <v>1097.504277</v>
      </c>
      <c r="J1202">
        <v>1384.658271</v>
      </c>
      <c r="K1202">
        <v>1.9E-3</v>
      </c>
      <c r="L1202">
        <f t="shared" si="54"/>
        <v>1.9E-3</v>
      </c>
      <c r="M1202" t="s">
        <v>2695</v>
      </c>
      <c r="N1202" t="s">
        <v>790</v>
      </c>
      <c r="O1202" t="s">
        <v>35</v>
      </c>
      <c r="P1202" t="s">
        <v>35</v>
      </c>
      <c r="Q1202" t="s">
        <v>2696</v>
      </c>
      <c r="R1202" t="s">
        <v>792</v>
      </c>
      <c r="S1202">
        <v>6847</v>
      </c>
      <c r="T1202">
        <v>6846</v>
      </c>
      <c r="U1202" t="s">
        <v>535</v>
      </c>
      <c r="V1202" t="s">
        <v>535</v>
      </c>
      <c r="W1202" t="s">
        <v>537</v>
      </c>
      <c r="X1202" t="s">
        <v>537</v>
      </c>
      <c r="Y1202">
        <v>107</v>
      </c>
      <c r="Z1202">
        <v>1</v>
      </c>
      <c r="AA1202">
        <v>147</v>
      </c>
      <c r="AB1202">
        <v>1</v>
      </c>
      <c r="AC1202">
        <v>2.5600000000000001E-2</v>
      </c>
      <c r="AD1202" s="1">
        <v>1.85E-8</v>
      </c>
      <c r="AE1202" t="str">
        <f t="shared" si="55"/>
        <v>sp|P48962|ADT1_MOUSE_sp|P48962|ADT1_MOUSE</v>
      </c>
      <c r="AF1202" t="str">
        <f t="shared" si="56"/>
        <v>HK[325.13]QFWR_LAADVGK[325.13]GSSQR</v>
      </c>
    </row>
    <row r="1203" spans="1:32" x14ac:dyDescent="0.25">
      <c r="A1203" t="s">
        <v>4830</v>
      </c>
      <c r="B1203" t="str">
        <f>VLOOKUP(A1203,[1]Files!$A$2:$B$73,2,FALSE)</f>
        <v>Heart</v>
      </c>
      <c r="C1203">
        <v>14158</v>
      </c>
      <c r="D1203">
        <v>3985.9633119999999</v>
      </c>
      <c r="E1203">
        <v>3985.9645439999999</v>
      </c>
      <c r="F1203">
        <v>4</v>
      </c>
      <c r="G1203">
        <v>1027.4770980000001</v>
      </c>
      <c r="H1203">
        <v>2207.0811490000001</v>
      </c>
      <c r="I1203">
        <v>1027.4763310000001</v>
      </c>
      <c r="J1203">
        <v>2207.079988</v>
      </c>
      <c r="K1203">
        <v>1.9E-3</v>
      </c>
      <c r="L1203">
        <f t="shared" si="54"/>
        <v>1.9E-3</v>
      </c>
      <c r="M1203" t="s">
        <v>991</v>
      </c>
      <c r="N1203" t="s">
        <v>2177</v>
      </c>
      <c r="O1203" t="s">
        <v>35</v>
      </c>
      <c r="P1203" t="s">
        <v>35</v>
      </c>
      <c r="Q1203" t="s">
        <v>993</v>
      </c>
      <c r="R1203" t="s">
        <v>2178</v>
      </c>
      <c r="S1203">
        <v>14161</v>
      </c>
      <c r="T1203">
        <v>14162</v>
      </c>
      <c r="U1203" t="s">
        <v>126</v>
      </c>
      <c r="V1203" t="s">
        <v>126</v>
      </c>
      <c r="W1203" t="s">
        <v>127</v>
      </c>
      <c r="X1203" t="s">
        <v>127</v>
      </c>
      <c r="Y1203">
        <v>150</v>
      </c>
      <c r="Z1203">
        <v>1</v>
      </c>
      <c r="AA1203">
        <v>159</v>
      </c>
      <c r="AB1203">
        <v>1</v>
      </c>
      <c r="AC1203">
        <v>3.2399999999999998E-2</v>
      </c>
      <c r="AD1203">
        <v>3.8600000000000001E-3</v>
      </c>
      <c r="AE1203" t="str">
        <f t="shared" si="55"/>
        <v>sp|P05202|AATM_MOUSE_sp|P05202|AATM_MOUSE</v>
      </c>
      <c r="AF1203" t="str">
        <f t="shared" si="56"/>
        <v>FFK[325.13]FSR_DVFLPK[325.13]PSWGNHTPIFR</v>
      </c>
    </row>
    <row r="1204" spans="1:32" x14ac:dyDescent="0.25">
      <c r="A1204" t="s">
        <v>4671</v>
      </c>
      <c r="B1204" t="str">
        <f>VLOOKUP(A1204,[1]Files!$A$2:$B$73,2,FALSE)</f>
        <v>Heart</v>
      </c>
      <c r="C1204">
        <v>3207</v>
      </c>
      <c r="D1204">
        <v>2750.3815249999998</v>
      </c>
      <c r="E1204">
        <v>2750.3873960000001</v>
      </c>
      <c r="F1204">
        <v>4</v>
      </c>
      <c r="G1204">
        <v>785.35576000000003</v>
      </c>
      <c r="H1204">
        <v>1213.6206999999999</v>
      </c>
      <c r="I1204">
        <v>785.355547</v>
      </c>
      <c r="J1204">
        <v>1213.6190320000001</v>
      </c>
      <c r="K1204">
        <v>1.9E-3</v>
      </c>
      <c r="L1204">
        <f t="shared" si="54"/>
        <v>1.9E-3</v>
      </c>
      <c r="M1204" t="s">
        <v>3385</v>
      </c>
      <c r="N1204" t="s">
        <v>2683</v>
      </c>
      <c r="O1204" t="s">
        <v>35</v>
      </c>
      <c r="P1204" t="s">
        <v>35</v>
      </c>
      <c r="Q1204" t="s">
        <v>3387</v>
      </c>
      <c r="R1204" t="s">
        <v>2685</v>
      </c>
      <c r="S1204">
        <v>3208</v>
      </c>
      <c r="T1204">
        <v>3209</v>
      </c>
      <c r="U1204" t="s">
        <v>3389</v>
      </c>
      <c r="V1204" t="s">
        <v>603</v>
      </c>
      <c r="W1204" t="s">
        <v>3011</v>
      </c>
      <c r="X1204" t="s">
        <v>604</v>
      </c>
      <c r="Y1204">
        <v>579</v>
      </c>
      <c r="Z1204">
        <v>1</v>
      </c>
      <c r="AA1204">
        <v>143</v>
      </c>
      <c r="AB1204">
        <v>1</v>
      </c>
      <c r="AC1204">
        <v>8.3599999999999994E-2</v>
      </c>
      <c r="AD1204" s="1">
        <v>1.7900000000000001E-5</v>
      </c>
      <c r="AE1204" t="str">
        <f t="shared" si="55"/>
        <v>rev_sp|Q9WU22|PTN4_MOUSE_sp|Q9Z2I9|SUCB1_MOUSE</v>
      </c>
      <c r="AF1204" t="str">
        <f t="shared" si="56"/>
        <v>NAK[325.13]EK_LITK[325.13]QTGEK</v>
      </c>
    </row>
    <row r="1205" spans="1:32" x14ac:dyDescent="0.25">
      <c r="A1205" t="s">
        <v>3426</v>
      </c>
      <c r="B1205" t="str">
        <f>VLOOKUP(A1205,[1]Files!$A$2:$B$73,2,FALSE)</f>
        <v>Heart</v>
      </c>
      <c r="C1205">
        <v>15363</v>
      </c>
      <c r="D1205">
        <v>4508.2263730000004</v>
      </c>
      <c r="E1205">
        <v>4509.2282160000004</v>
      </c>
      <c r="F1205">
        <v>4</v>
      </c>
      <c r="G1205">
        <v>1373.6847399999999</v>
      </c>
      <c r="H1205">
        <v>2383.1365689999998</v>
      </c>
      <c r="I1205">
        <v>1373.682695</v>
      </c>
      <c r="J1205">
        <v>2383.1405989999998</v>
      </c>
      <c r="K1205">
        <v>-2E-3</v>
      </c>
      <c r="L1205">
        <f t="shared" si="54"/>
        <v>2E-3</v>
      </c>
      <c r="M1205" t="s">
        <v>3511</v>
      </c>
      <c r="N1205" t="s">
        <v>3512</v>
      </c>
      <c r="O1205">
        <v>0</v>
      </c>
      <c r="P1205">
        <v>0</v>
      </c>
      <c r="Q1205" t="s">
        <v>3513</v>
      </c>
      <c r="R1205" t="s">
        <v>3514</v>
      </c>
      <c r="S1205">
        <v>15366</v>
      </c>
      <c r="T1205">
        <v>15365</v>
      </c>
      <c r="U1205" t="s">
        <v>142</v>
      </c>
      <c r="V1205" t="s">
        <v>142</v>
      </c>
      <c r="W1205" t="s">
        <v>143</v>
      </c>
      <c r="X1205" t="s">
        <v>143</v>
      </c>
      <c r="Y1205">
        <v>430</v>
      </c>
      <c r="Z1205">
        <v>1</v>
      </c>
      <c r="AA1205">
        <v>409</v>
      </c>
      <c r="AB1205">
        <v>1</v>
      </c>
      <c r="AC1205" t="s">
        <v>35</v>
      </c>
      <c r="AD1205" t="s">
        <v>35</v>
      </c>
      <c r="AE1205" t="str">
        <f t="shared" si="55"/>
        <v>sp|P47738|ALDH2_MOUSE_sp|P47738|ALDH2_MOUSE</v>
      </c>
      <c r="AF1205" t="str">
        <f t="shared" si="56"/>
        <v>FK[325.13]TIEEVVGR_GYFIQPTVFGDVK[325.13]DGMTIAK</v>
      </c>
    </row>
    <row r="1206" spans="1:32" x14ac:dyDescent="0.25">
      <c r="A1206" t="s">
        <v>4800</v>
      </c>
      <c r="B1206" t="str">
        <f>VLOOKUP(A1206,[1]Files!$A$2:$B$73,2,FALSE)</f>
        <v>Heart</v>
      </c>
      <c r="C1206">
        <v>8853</v>
      </c>
      <c r="D1206">
        <v>3360.7222980000001</v>
      </c>
      <c r="E1206">
        <v>3360.7191830000002</v>
      </c>
      <c r="F1206">
        <v>4</v>
      </c>
      <c r="G1206">
        <v>1292.576341</v>
      </c>
      <c r="H1206">
        <v>1316.740892</v>
      </c>
      <c r="I1206">
        <v>1292.5740430000001</v>
      </c>
      <c r="J1206">
        <v>1316.745236</v>
      </c>
      <c r="K1206">
        <v>-2E-3</v>
      </c>
      <c r="L1206">
        <f t="shared" si="54"/>
        <v>2E-3</v>
      </c>
      <c r="M1206" t="s">
        <v>2195</v>
      </c>
      <c r="N1206" t="s">
        <v>189</v>
      </c>
      <c r="O1206" t="s">
        <v>35</v>
      </c>
      <c r="P1206" t="s">
        <v>35</v>
      </c>
      <c r="Q1206" t="s">
        <v>70</v>
      </c>
      <c r="R1206" t="s">
        <v>191</v>
      </c>
      <c r="S1206">
        <v>8856</v>
      </c>
      <c r="T1206">
        <v>8857</v>
      </c>
      <c r="U1206" t="s">
        <v>72</v>
      </c>
      <c r="V1206" t="s">
        <v>72</v>
      </c>
      <c r="W1206" t="s">
        <v>73</v>
      </c>
      <c r="X1206" t="s">
        <v>73</v>
      </c>
      <c r="Y1206">
        <v>427</v>
      </c>
      <c r="Z1206">
        <v>1</v>
      </c>
      <c r="AA1206">
        <v>175</v>
      </c>
      <c r="AB1206">
        <v>1</v>
      </c>
      <c r="AC1206" s="1">
        <v>5.7999999999999995E-7</v>
      </c>
      <c r="AD1206">
        <v>2.3600000000000001E-3</v>
      </c>
      <c r="AE1206" t="str">
        <f t="shared" si="55"/>
        <v>sp|Q03265|ATPA_MOUSE_sp|Q03265|ATPA_MOUSE</v>
      </c>
      <c r="AF1206" t="str">
        <f t="shared" si="56"/>
        <v>AM[147.04]K[325.13]QVAGTM[147.04]K_VGLK[325.13]APGIIPR</v>
      </c>
    </row>
    <row r="1207" spans="1:32" x14ac:dyDescent="0.25">
      <c r="A1207" t="s">
        <v>4692</v>
      </c>
      <c r="B1207" t="str">
        <f>VLOOKUP(A1207,[1]Files!$A$2:$B$73,2,FALSE)</f>
        <v>Heart</v>
      </c>
      <c r="C1207">
        <v>4072</v>
      </c>
      <c r="D1207">
        <v>3637.8529600000002</v>
      </c>
      <c r="E1207">
        <v>3638.8529720000001</v>
      </c>
      <c r="F1207">
        <v>4</v>
      </c>
      <c r="G1207">
        <v>1417.711961</v>
      </c>
      <c r="H1207">
        <v>1468.735934</v>
      </c>
      <c r="I1207">
        <v>1417.7089100000001</v>
      </c>
      <c r="J1207">
        <v>1468.7409379999999</v>
      </c>
      <c r="K1207">
        <v>-2E-3</v>
      </c>
      <c r="L1207">
        <f t="shared" si="54"/>
        <v>2E-3</v>
      </c>
      <c r="M1207" t="s">
        <v>1873</v>
      </c>
      <c r="N1207" t="s">
        <v>729</v>
      </c>
      <c r="O1207" t="s">
        <v>35</v>
      </c>
      <c r="P1207" t="s">
        <v>35</v>
      </c>
      <c r="Q1207" t="s">
        <v>1874</v>
      </c>
      <c r="R1207" t="s">
        <v>731</v>
      </c>
      <c r="S1207">
        <v>4075</v>
      </c>
      <c r="T1207">
        <v>4076</v>
      </c>
      <c r="U1207" t="s">
        <v>441</v>
      </c>
      <c r="V1207" t="s">
        <v>441</v>
      </c>
      <c r="W1207" t="s">
        <v>442</v>
      </c>
      <c r="X1207" t="s">
        <v>442</v>
      </c>
      <c r="Y1207">
        <v>328</v>
      </c>
      <c r="Z1207">
        <v>1</v>
      </c>
      <c r="AA1207">
        <v>239</v>
      </c>
      <c r="AB1207">
        <v>1</v>
      </c>
      <c r="AC1207">
        <v>2.9E-4</v>
      </c>
      <c r="AD1207">
        <v>1.95E-2</v>
      </c>
      <c r="AE1207" t="str">
        <f t="shared" si="55"/>
        <v>sp|P08249|MDHM_MOUSE_sp|P08249|MDHM_MOUSE</v>
      </c>
      <c r="AF1207" t="str">
        <f t="shared" si="56"/>
        <v>ASIK[325.13]KGEDFVK_IQEAGTEVVK[325.13]AK</v>
      </c>
    </row>
    <row r="1208" spans="1:32" x14ac:dyDescent="0.25">
      <c r="A1208" t="s">
        <v>2249</v>
      </c>
      <c r="B1208" t="str">
        <f>VLOOKUP(A1208,[1]Files!$A$2:$B$73,2,FALSE)</f>
        <v>Heart</v>
      </c>
      <c r="C1208">
        <v>10934</v>
      </c>
      <c r="D1208">
        <v>3610.8051089999999</v>
      </c>
      <c r="E1208">
        <v>3611.7860780000001</v>
      </c>
      <c r="F1208">
        <v>4</v>
      </c>
      <c r="G1208">
        <v>1429.7010969999999</v>
      </c>
      <c r="H1208">
        <v>1429.6989470000001</v>
      </c>
      <c r="I1208">
        <v>1429.699014</v>
      </c>
      <c r="J1208">
        <v>1429.699014</v>
      </c>
      <c r="K1208">
        <v>2E-3</v>
      </c>
      <c r="L1208">
        <f t="shared" si="54"/>
        <v>2E-3</v>
      </c>
      <c r="M1208" t="s">
        <v>2382</v>
      </c>
      <c r="N1208" t="s">
        <v>2382</v>
      </c>
      <c r="O1208">
        <v>0</v>
      </c>
      <c r="P1208">
        <v>0</v>
      </c>
      <c r="Q1208" t="s">
        <v>2383</v>
      </c>
      <c r="R1208" t="s">
        <v>2383</v>
      </c>
      <c r="S1208">
        <v>10938</v>
      </c>
      <c r="T1208">
        <v>10937</v>
      </c>
      <c r="U1208" t="s">
        <v>2384</v>
      </c>
      <c r="V1208" t="s">
        <v>2384</v>
      </c>
      <c r="W1208" t="s">
        <v>2385</v>
      </c>
      <c r="X1208" t="s">
        <v>2385</v>
      </c>
      <c r="Y1208">
        <v>376</v>
      </c>
      <c r="Z1208">
        <v>1</v>
      </c>
      <c r="AA1208">
        <v>376</v>
      </c>
      <c r="AB1208">
        <v>1</v>
      </c>
      <c r="AC1208" t="s">
        <v>35</v>
      </c>
      <c r="AD1208" t="s">
        <v>35</v>
      </c>
      <c r="AE1208" t="str">
        <f t="shared" si="55"/>
        <v>sp|Q9JK42|PDK2_MOUSE_sp|Q9JK42|PDK2_MOUSE</v>
      </c>
      <c r="AF1208" t="str">
        <f t="shared" si="56"/>
        <v>LPVYNK[325.13]SAWR_LPVYNK[325.13]SAWR</v>
      </c>
    </row>
    <row r="1209" spans="1:32" x14ac:dyDescent="0.25">
      <c r="A1209" t="s">
        <v>548</v>
      </c>
      <c r="B1209" t="str">
        <f>VLOOKUP(A1209,[1]Files!$A$2:$B$73,2,FALSE)</f>
        <v>Liver</v>
      </c>
      <c r="C1209">
        <v>15603</v>
      </c>
      <c r="D1209">
        <v>4510.2426560000004</v>
      </c>
      <c r="E1209">
        <v>4512.2496870000004</v>
      </c>
      <c r="F1209">
        <v>5</v>
      </c>
      <c r="G1209">
        <v>2176.0491670000001</v>
      </c>
      <c r="H1209">
        <v>1582.788425</v>
      </c>
      <c r="I1209">
        <v>2176.047685</v>
      </c>
      <c r="J1209">
        <v>1582.787889</v>
      </c>
      <c r="K1209">
        <v>2E-3</v>
      </c>
      <c r="L1209">
        <f t="shared" si="54"/>
        <v>2E-3</v>
      </c>
      <c r="M1209" t="s">
        <v>264</v>
      </c>
      <c r="N1209" t="s">
        <v>213</v>
      </c>
      <c r="O1209">
        <v>0</v>
      </c>
      <c r="P1209">
        <v>0</v>
      </c>
      <c r="Q1209" t="s">
        <v>265</v>
      </c>
      <c r="R1209" t="s">
        <v>215</v>
      </c>
      <c r="S1209">
        <v>15604</v>
      </c>
      <c r="T1209">
        <v>15607</v>
      </c>
      <c r="U1209" t="s">
        <v>216</v>
      </c>
      <c r="V1209" t="s">
        <v>216</v>
      </c>
      <c r="W1209" t="s">
        <v>217</v>
      </c>
      <c r="X1209" t="s">
        <v>217</v>
      </c>
      <c r="Y1209">
        <v>48</v>
      </c>
      <c r="Z1209">
        <v>1</v>
      </c>
      <c r="AA1209">
        <v>78</v>
      </c>
      <c r="AB1209">
        <v>1</v>
      </c>
      <c r="AC1209" t="s">
        <v>35</v>
      </c>
      <c r="AD1209" t="s">
        <v>35</v>
      </c>
      <c r="AE1209" t="str">
        <f t="shared" si="55"/>
        <v>sp|Q9DCX2|ATP5H_MOUSE_sp|Q9DCX2|ATP5H_MOUSE</v>
      </c>
      <c r="AF1209" t="str">
        <f t="shared" si="56"/>
        <v>YNALK[325.13]IPVPEDK_LASLSEK[325.13]PPAIDWAYYR</v>
      </c>
    </row>
    <row r="1210" spans="1:32" x14ac:dyDescent="0.25">
      <c r="A1210" t="s">
        <v>727</v>
      </c>
      <c r="B1210" t="str">
        <f>VLOOKUP(A1210,[1]Files!$A$2:$B$73,2,FALSE)</f>
        <v>Brain</v>
      </c>
      <c r="C1210">
        <v>8484</v>
      </c>
      <c r="D1210">
        <v>3408.7407779999999</v>
      </c>
      <c r="E1210">
        <v>3409.7401789999999</v>
      </c>
      <c r="F1210">
        <v>4</v>
      </c>
      <c r="G1210">
        <v>1195.6103989999999</v>
      </c>
      <c r="H1210">
        <v>1461.725314</v>
      </c>
      <c r="I1210">
        <v>1195.6084679999999</v>
      </c>
      <c r="J1210">
        <v>1461.7252289999999</v>
      </c>
      <c r="K1210">
        <v>2E-3</v>
      </c>
      <c r="L1210">
        <f t="shared" si="54"/>
        <v>2E-3</v>
      </c>
      <c r="M1210" t="s">
        <v>272</v>
      </c>
      <c r="N1210" t="s">
        <v>273</v>
      </c>
      <c r="O1210">
        <v>0</v>
      </c>
      <c r="P1210">
        <v>0</v>
      </c>
      <c r="Q1210" t="s">
        <v>274</v>
      </c>
      <c r="R1210" t="s">
        <v>275</v>
      </c>
      <c r="S1210">
        <v>8487</v>
      </c>
      <c r="T1210">
        <v>8488</v>
      </c>
      <c r="U1210" t="s">
        <v>276</v>
      </c>
      <c r="V1210" t="s">
        <v>276</v>
      </c>
      <c r="W1210" t="s">
        <v>277</v>
      </c>
      <c r="X1210" t="s">
        <v>277</v>
      </c>
      <c r="Y1210">
        <v>100</v>
      </c>
      <c r="Z1210">
        <v>1</v>
      </c>
      <c r="AA1210">
        <v>83</v>
      </c>
      <c r="AB1210">
        <v>1</v>
      </c>
      <c r="AC1210" t="s">
        <v>35</v>
      </c>
      <c r="AD1210" t="s">
        <v>35</v>
      </c>
      <c r="AE1210" t="str">
        <f t="shared" si="55"/>
        <v>sp|Q9D6M3|GHC1_MOUSE_sp|Q9D6M3|GHC1_MOUSE</v>
      </c>
      <c r="AF1210" t="str">
        <f t="shared" si="56"/>
        <v>DGQK[325.13]LTLPK_AIK[325.13]LAANDFFR</v>
      </c>
    </row>
    <row r="1211" spans="1:32" x14ac:dyDescent="0.25">
      <c r="A1211" t="s">
        <v>4240</v>
      </c>
      <c r="B1211" t="str">
        <f>VLOOKUP(A1211,[1]Files!$A$2:$B$73,2,FALSE)</f>
        <v>Heart</v>
      </c>
      <c r="C1211">
        <v>8066</v>
      </c>
      <c r="D1211">
        <v>3689.6343320000001</v>
      </c>
      <c r="E1211">
        <v>3690.633734</v>
      </c>
      <c r="F1211">
        <v>4</v>
      </c>
      <c r="G1211">
        <v>1145.572435</v>
      </c>
      <c r="H1211">
        <v>1792.656833</v>
      </c>
      <c r="I1211">
        <v>1145.571688</v>
      </c>
      <c r="J1211">
        <v>1792.6556009999999</v>
      </c>
      <c r="K1211">
        <v>2E-3</v>
      </c>
      <c r="L1211">
        <f t="shared" si="54"/>
        <v>2E-3</v>
      </c>
      <c r="M1211" t="s">
        <v>605</v>
      </c>
      <c r="N1211" t="s">
        <v>4081</v>
      </c>
      <c r="O1211">
        <v>0</v>
      </c>
      <c r="P1211">
        <v>0</v>
      </c>
      <c r="Q1211" t="s">
        <v>607</v>
      </c>
      <c r="R1211" t="s">
        <v>608</v>
      </c>
      <c r="S1211">
        <v>8069</v>
      </c>
      <c r="T1211">
        <v>8070</v>
      </c>
      <c r="U1211" t="s">
        <v>609</v>
      </c>
      <c r="V1211" t="s">
        <v>609</v>
      </c>
      <c r="W1211" t="s">
        <v>610</v>
      </c>
      <c r="X1211" t="s">
        <v>610</v>
      </c>
      <c r="Y1211">
        <v>68</v>
      </c>
      <c r="Z1211">
        <v>1</v>
      </c>
      <c r="AA1211">
        <v>61</v>
      </c>
      <c r="AB1211">
        <v>1</v>
      </c>
      <c r="AC1211" t="s">
        <v>35</v>
      </c>
      <c r="AD1211" t="s">
        <v>35</v>
      </c>
      <c r="AE1211" t="str">
        <f t="shared" si="55"/>
        <v>sp|Q9CPQ1|COX6C_MOUSE_sp|Q9CPQ1|COX6C_MOUSE</v>
      </c>
      <c r="AF1211" t="str">
        <f t="shared" si="56"/>
        <v>K[325.13]AGIFQSAK_NYDSM[147.04]K[325.13]DFEEM[147.04]R</v>
      </c>
    </row>
    <row r="1212" spans="1:32" x14ac:dyDescent="0.25">
      <c r="A1212" t="s">
        <v>3850</v>
      </c>
      <c r="B1212" t="str">
        <f>VLOOKUP(A1212,[1]Files!$A$2:$B$73,2,FALSE)</f>
        <v>Heart</v>
      </c>
      <c r="C1212">
        <v>14751</v>
      </c>
      <c r="D1212">
        <v>4095.954401</v>
      </c>
      <c r="E1212">
        <v>4096.9577079999999</v>
      </c>
      <c r="F1212">
        <v>4</v>
      </c>
      <c r="G1212">
        <v>1165.5399640000001</v>
      </c>
      <c r="H1212">
        <v>2179.009372</v>
      </c>
      <c r="I1212">
        <v>1165.5403879999999</v>
      </c>
      <c r="J1212">
        <v>2179.0069429999999</v>
      </c>
      <c r="K1212">
        <v>2E-3</v>
      </c>
      <c r="L1212">
        <f t="shared" si="54"/>
        <v>2E-3</v>
      </c>
      <c r="M1212" t="s">
        <v>4007</v>
      </c>
      <c r="N1212" t="s">
        <v>2833</v>
      </c>
      <c r="O1212">
        <v>0</v>
      </c>
      <c r="P1212">
        <v>0</v>
      </c>
      <c r="Q1212" t="s">
        <v>4008</v>
      </c>
      <c r="R1212" t="s">
        <v>2835</v>
      </c>
      <c r="S1212">
        <v>14754</v>
      </c>
      <c r="T1212">
        <v>14755</v>
      </c>
      <c r="U1212" t="s">
        <v>1047</v>
      </c>
      <c r="V1212" t="s">
        <v>1047</v>
      </c>
      <c r="W1212" t="s">
        <v>1049</v>
      </c>
      <c r="X1212" t="s">
        <v>1049</v>
      </c>
      <c r="Y1212">
        <v>298</v>
      </c>
      <c r="Z1212">
        <v>1</v>
      </c>
      <c r="AA1212">
        <v>311</v>
      </c>
      <c r="AB1212">
        <v>1</v>
      </c>
      <c r="AC1212" t="s">
        <v>35</v>
      </c>
      <c r="AD1212" t="s">
        <v>35</v>
      </c>
      <c r="AE1212" t="str">
        <f t="shared" si="55"/>
        <v>sp|Q91VD9|NDUS1_MOUSE_sp|Q91VD9|NDUS1_MOUSE</v>
      </c>
      <c r="AF1212" t="str">
        <f t="shared" si="56"/>
        <v>FAYDGLK[325.13]R_NEK[325.13]GLLTYTSWEDALSR</v>
      </c>
    </row>
    <row r="1213" spans="1:32" x14ac:dyDescent="0.25">
      <c r="A1213" t="s">
        <v>2249</v>
      </c>
      <c r="B1213" t="str">
        <f>VLOOKUP(A1213,[1]Files!$A$2:$B$73,2,FALSE)</f>
        <v>Heart</v>
      </c>
      <c r="C1213">
        <v>6852</v>
      </c>
      <c r="D1213">
        <v>2799.4318929999999</v>
      </c>
      <c r="E1213">
        <v>2800.4284120000002</v>
      </c>
      <c r="F1213">
        <v>4</v>
      </c>
      <c r="G1213">
        <v>960.43400699999995</v>
      </c>
      <c r="H1213">
        <v>1087.592821</v>
      </c>
      <c r="I1213">
        <v>960.43346499999996</v>
      </c>
      <c r="J1213">
        <v>1087.591361</v>
      </c>
      <c r="K1213">
        <v>2E-3</v>
      </c>
      <c r="L1213">
        <f t="shared" si="54"/>
        <v>2E-3</v>
      </c>
      <c r="M1213" t="s">
        <v>1909</v>
      </c>
      <c r="N1213" t="s">
        <v>1910</v>
      </c>
      <c r="O1213">
        <v>0</v>
      </c>
      <c r="P1213">
        <v>0</v>
      </c>
      <c r="Q1213" t="s">
        <v>614</v>
      </c>
      <c r="R1213" t="s">
        <v>1911</v>
      </c>
      <c r="S1213">
        <v>6855</v>
      </c>
      <c r="T1213">
        <v>6856</v>
      </c>
      <c r="U1213" t="s">
        <v>615</v>
      </c>
      <c r="V1213" t="s">
        <v>615</v>
      </c>
      <c r="W1213" t="s">
        <v>616</v>
      </c>
      <c r="X1213" t="s">
        <v>616</v>
      </c>
      <c r="Y1213">
        <v>200</v>
      </c>
      <c r="Z1213">
        <v>1</v>
      </c>
      <c r="AA1213">
        <v>335</v>
      </c>
      <c r="AB1213">
        <v>1</v>
      </c>
      <c r="AC1213" t="s">
        <v>35</v>
      </c>
      <c r="AD1213" t="s">
        <v>35</v>
      </c>
      <c r="AE1213" t="str">
        <f t="shared" si="55"/>
        <v>sp|Q8QZT1|THIL_MOUSE_sp|Q8QZT1|THIL_MOUSE</v>
      </c>
      <c r="AF1213" t="str">
        <f t="shared" si="56"/>
        <v>K[325.13]M[147.04]NISR_VLK[325.13]YAGLK</v>
      </c>
    </row>
    <row r="1214" spans="1:32" x14ac:dyDescent="0.25">
      <c r="A1214" t="s">
        <v>4240</v>
      </c>
      <c r="B1214" t="str">
        <f>VLOOKUP(A1214,[1]Files!$A$2:$B$73,2,FALSE)</f>
        <v>Heart</v>
      </c>
      <c r="C1214">
        <v>8613</v>
      </c>
      <c r="D1214">
        <v>3350.6148619999999</v>
      </c>
      <c r="E1214">
        <v>3350.6049250000001</v>
      </c>
      <c r="F1214">
        <v>4</v>
      </c>
      <c r="G1214">
        <v>969.47752500000001</v>
      </c>
      <c r="H1214">
        <v>1629.732272</v>
      </c>
      <c r="I1214">
        <v>969.47672499999999</v>
      </c>
      <c r="J1214">
        <v>1629.731102</v>
      </c>
      <c r="K1214">
        <v>2E-3</v>
      </c>
      <c r="L1214">
        <f t="shared" si="54"/>
        <v>2E-3</v>
      </c>
      <c r="M1214" t="s">
        <v>2226</v>
      </c>
      <c r="N1214" t="s">
        <v>1900</v>
      </c>
      <c r="O1214">
        <v>0</v>
      </c>
      <c r="P1214">
        <v>0</v>
      </c>
      <c r="Q1214" t="s">
        <v>2227</v>
      </c>
      <c r="R1214" t="s">
        <v>1902</v>
      </c>
      <c r="S1214">
        <v>8616</v>
      </c>
      <c r="T1214">
        <v>8617</v>
      </c>
      <c r="U1214" t="s">
        <v>1801</v>
      </c>
      <c r="V1214" t="s">
        <v>1801</v>
      </c>
      <c r="W1214" t="s">
        <v>1802</v>
      </c>
      <c r="X1214" t="s">
        <v>1802</v>
      </c>
      <c r="Y1214">
        <v>411</v>
      </c>
      <c r="Z1214">
        <v>1</v>
      </c>
      <c r="AA1214">
        <v>644</v>
      </c>
      <c r="AB1214">
        <v>1</v>
      </c>
      <c r="AC1214" t="s">
        <v>35</v>
      </c>
      <c r="AD1214" t="s">
        <v>35</v>
      </c>
      <c r="AE1214" t="str">
        <f t="shared" si="55"/>
        <v>sp|Q8BMS1|ECHA_MOUSE_sp|Q8BMS1|ECHA_MOUSE</v>
      </c>
      <c r="AF1214" t="str">
        <f t="shared" si="56"/>
        <v>GLNDK[325.13]VK_GFYIYQEGSK[325.13]NK</v>
      </c>
    </row>
    <row r="1215" spans="1:32" x14ac:dyDescent="0.25">
      <c r="A1215" t="s">
        <v>2249</v>
      </c>
      <c r="B1215" t="str">
        <f>VLOOKUP(A1215,[1]Files!$A$2:$B$73,2,FALSE)</f>
        <v>Heart</v>
      </c>
      <c r="C1215">
        <v>11129</v>
      </c>
      <c r="D1215">
        <v>3265.7876529999999</v>
      </c>
      <c r="E1215">
        <v>3265.7848570000001</v>
      </c>
      <c r="F1215">
        <v>4</v>
      </c>
      <c r="G1215">
        <v>1197.634982</v>
      </c>
      <c r="H1215">
        <v>1316.7476059999999</v>
      </c>
      <c r="I1215">
        <v>1197.6353509999999</v>
      </c>
      <c r="J1215">
        <v>1316.745236</v>
      </c>
      <c r="K1215">
        <v>2E-3</v>
      </c>
      <c r="L1215">
        <f t="shared" si="54"/>
        <v>2E-3</v>
      </c>
      <c r="M1215" t="s">
        <v>2098</v>
      </c>
      <c r="N1215" t="s">
        <v>189</v>
      </c>
      <c r="O1215">
        <v>0</v>
      </c>
      <c r="P1215">
        <v>0</v>
      </c>
      <c r="Q1215" t="s">
        <v>2099</v>
      </c>
      <c r="R1215" t="s">
        <v>191</v>
      </c>
      <c r="S1215">
        <v>11132</v>
      </c>
      <c r="T1215">
        <v>11133</v>
      </c>
      <c r="U1215" t="s">
        <v>72</v>
      </c>
      <c r="V1215" t="s">
        <v>72</v>
      </c>
      <c r="W1215" t="s">
        <v>73</v>
      </c>
      <c r="X1215" t="s">
        <v>73</v>
      </c>
      <c r="Y1215">
        <v>261</v>
      </c>
      <c r="Z1215">
        <v>1</v>
      </c>
      <c r="AA1215">
        <v>175</v>
      </c>
      <c r="AB1215">
        <v>1</v>
      </c>
      <c r="AC1215" t="s">
        <v>35</v>
      </c>
      <c r="AD1215" t="s">
        <v>35</v>
      </c>
      <c r="AE1215" t="str">
        <f t="shared" si="55"/>
        <v>sp|Q03265|ATPA_MOUSE_sp|Q03265|ATPA_MOUSE</v>
      </c>
      <c r="AF1215" t="str">
        <f t="shared" si="56"/>
        <v>STVAQLVK[325.13]R_VGLK[325.13]APGIIPR</v>
      </c>
    </row>
    <row r="1216" spans="1:32" x14ac:dyDescent="0.25">
      <c r="A1216" t="s">
        <v>3850</v>
      </c>
      <c r="B1216" t="str">
        <f>VLOOKUP(A1216,[1]Files!$A$2:$B$73,2,FALSE)</f>
        <v>Heart</v>
      </c>
      <c r="C1216">
        <v>4827</v>
      </c>
      <c r="D1216">
        <v>3488.6129230000001</v>
      </c>
      <c r="E1216">
        <v>3488.6127379999998</v>
      </c>
      <c r="F1216">
        <v>4</v>
      </c>
      <c r="G1216">
        <v>1276.5798809999999</v>
      </c>
      <c r="H1216">
        <v>1460.6279770000001</v>
      </c>
      <c r="I1216">
        <v>1276.5791429999999</v>
      </c>
      <c r="J1216">
        <v>1460.626696</v>
      </c>
      <c r="K1216">
        <v>2E-3</v>
      </c>
      <c r="L1216">
        <f t="shared" si="54"/>
        <v>2E-3</v>
      </c>
      <c r="M1216" t="s">
        <v>885</v>
      </c>
      <c r="N1216" t="s">
        <v>69</v>
      </c>
      <c r="O1216">
        <v>0</v>
      </c>
      <c r="P1216">
        <v>0</v>
      </c>
      <c r="Q1216" t="s">
        <v>70</v>
      </c>
      <c r="R1216" t="s">
        <v>71</v>
      </c>
      <c r="S1216">
        <v>4830</v>
      </c>
      <c r="T1216">
        <v>4831</v>
      </c>
      <c r="U1216" t="s">
        <v>72</v>
      </c>
      <c r="V1216" t="s">
        <v>72</v>
      </c>
      <c r="W1216" t="s">
        <v>73</v>
      </c>
      <c r="X1216" t="s">
        <v>73</v>
      </c>
      <c r="Y1216">
        <v>427</v>
      </c>
      <c r="Z1216">
        <v>1</v>
      </c>
      <c r="AA1216">
        <v>531</v>
      </c>
      <c r="AB1216">
        <v>1</v>
      </c>
      <c r="AC1216" t="s">
        <v>35</v>
      </c>
      <c r="AD1216" t="s">
        <v>35</v>
      </c>
      <c r="AE1216" t="str">
        <f t="shared" si="55"/>
        <v>sp|Q03265|ATPA_MOUSE_sp|Q03265|ATPA_MOUSE</v>
      </c>
      <c r="AF1216" t="str">
        <f t="shared" si="56"/>
        <v>AMK[325.13]QVAGTM[147.04]K_SDGK[325.13]ISEQSDAK</v>
      </c>
    </row>
    <row r="1217" spans="1:32" x14ac:dyDescent="0.25">
      <c r="A1217" t="s">
        <v>4048</v>
      </c>
      <c r="B1217" t="str">
        <f>VLOOKUP(A1217,[1]Files!$A$2:$B$73,2,FALSE)</f>
        <v>Heart</v>
      </c>
      <c r="C1217">
        <v>7439</v>
      </c>
      <c r="D1217">
        <v>3975.1159469999998</v>
      </c>
      <c r="E1217">
        <v>3975.114372</v>
      </c>
      <c r="F1217">
        <v>5</v>
      </c>
      <c r="G1217">
        <v>1316.745944</v>
      </c>
      <c r="H1217">
        <v>1906.9649380000001</v>
      </c>
      <c r="I1217">
        <v>1316.745236</v>
      </c>
      <c r="J1217">
        <v>1906.9636210000001</v>
      </c>
      <c r="K1217">
        <v>2E-3</v>
      </c>
      <c r="L1217">
        <f t="shared" si="54"/>
        <v>2E-3</v>
      </c>
      <c r="M1217" t="s">
        <v>189</v>
      </c>
      <c r="N1217" t="s">
        <v>1015</v>
      </c>
      <c r="O1217">
        <v>0</v>
      </c>
      <c r="P1217">
        <v>0</v>
      </c>
      <c r="Q1217" t="s">
        <v>191</v>
      </c>
      <c r="R1217" t="s">
        <v>1016</v>
      </c>
      <c r="S1217">
        <v>7442</v>
      </c>
      <c r="T1217">
        <v>7443</v>
      </c>
      <c r="U1217" t="s">
        <v>72</v>
      </c>
      <c r="V1217" t="s">
        <v>72</v>
      </c>
      <c r="W1217" t="s">
        <v>73</v>
      </c>
      <c r="X1217" t="s">
        <v>73</v>
      </c>
      <c r="Y1217">
        <v>175</v>
      </c>
      <c r="Z1217">
        <v>1</v>
      </c>
      <c r="AA1217">
        <v>161</v>
      </c>
      <c r="AB1217">
        <v>1</v>
      </c>
      <c r="AC1217" t="s">
        <v>35</v>
      </c>
      <c r="AD1217" t="s">
        <v>35</v>
      </c>
      <c r="AE1217" t="str">
        <f t="shared" si="55"/>
        <v>sp|Q03265|ATPA_MOUSE_sp|Q03265|ATPA_MOUSE</v>
      </c>
      <c r="AF1217" t="str">
        <f t="shared" si="56"/>
        <v>VGLK[325.13]APGIIPR_VVDALGNAIDGK[325.13]GPIGSK</v>
      </c>
    </row>
    <row r="1218" spans="1:32" x14ac:dyDescent="0.25">
      <c r="A1218" t="s">
        <v>3850</v>
      </c>
      <c r="B1218" t="str">
        <f>VLOOKUP(A1218,[1]Files!$A$2:$B$73,2,FALSE)</f>
        <v>Heart</v>
      </c>
      <c r="C1218">
        <v>5719</v>
      </c>
      <c r="D1218">
        <v>3296.501839</v>
      </c>
      <c r="E1218">
        <v>3296.5141050000002</v>
      </c>
      <c r="F1218">
        <v>4</v>
      </c>
      <c r="G1218">
        <v>1252.521776</v>
      </c>
      <c r="H1218">
        <v>1292.5749980000001</v>
      </c>
      <c r="I1218">
        <v>1252.520775</v>
      </c>
      <c r="J1218">
        <v>1292.5740430000001</v>
      </c>
      <c r="K1218">
        <v>2E-3</v>
      </c>
      <c r="L1218">
        <f t="shared" ref="L1218:L1281" si="57">ABS(K1218)</f>
        <v>2E-3</v>
      </c>
      <c r="M1218" t="s">
        <v>888</v>
      </c>
      <c r="N1218" t="s">
        <v>2195</v>
      </c>
      <c r="O1218">
        <v>0</v>
      </c>
      <c r="P1218">
        <v>0</v>
      </c>
      <c r="Q1218" t="s">
        <v>889</v>
      </c>
      <c r="R1218" t="s">
        <v>70</v>
      </c>
      <c r="S1218">
        <v>5722</v>
      </c>
      <c r="T1218">
        <v>5723</v>
      </c>
      <c r="U1218" t="s">
        <v>158</v>
      </c>
      <c r="V1218" t="s">
        <v>72</v>
      </c>
      <c r="W1218" t="s">
        <v>159</v>
      </c>
      <c r="X1218" t="s">
        <v>73</v>
      </c>
      <c r="Y1218">
        <v>522</v>
      </c>
      <c r="Z1218">
        <v>1</v>
      </c>
      <c r="AA1218">
        <v>427</v>
      </c>
      <c r="AB1218">
        <v>1</v>
      </c>
      <c r="AC1218" t="s">
        <v>35</v>
      </c>
      <c r="AD1218" t="s">
        <v>35</v>
      </c>
      <c r="AE1218" t="str">
        <f t="shared" si="55"/>
        <v>sp|P56480|ATPB_MOUSE_sp|Q03265|ATPA_MOUSE</v>
      </c>
      <c r="AF1218" t="str">
        <f t="shared" si="56"/>
        <v>ADK[325.13]LAEEHGS_AM[147.04]K[325.13]QVAGTM[147.04]K</v>
      </c>
    </row>
    <row r="1219" spans="1:32" x14ac:dyDescent="0.25">
      <c r="A1219" t="s">
        <v>3850</v>
      </c>
      <c r="B1219" t="str">
        <f>VLOOKUP(A1219,[1]Files!$A$2:$B$73,2,FALSE)</f>
        <v>Heart</v>
      </c>
      <c r="C1219">
        <v>10365</v>
      </c>
      <c r="D1219">
        <v>3312.6818929999999</v>
      </c>
      <c r="E1219">
        <v>3312.6828059999998</v>
      </c>
      <c r="F1219">
        <v>4</v>
      </c>
      <c r="G1219">
        <v>1215.6345690000001</v>
      </c>
      <c r="H1219">
        <v>1345.642259</v>
      </c>
      <c r="I1219">
        <v>1215.6346820000001</v>
      </c>
      <c r="J1219">
        <v>1345.6401619999999</v>
      </c>
      <c r="K1219">
        <v>2E-3</v>
      </c>
      <c r="L1219">
        <f t="shared" si="57"/>
        <v>2E-3</v>
      </c>
      <c r="M1219" t="s">
        <v>1558</v>
      </c>
      <c r="N1219" t="s">
        <v>2865</v>
      </c>
      <c r="O1219">
        <v>0</v>
      </c>
      <c r="P1219">
        <v>0</v>
      </c>
      <c r="Q1219" t="s">
        <v>1560</v>
      </c>
      <c r="R1219" t="s">
        <v>2866</v>
      </c>
      <c r="S1219">
        <v>10368</v>
      </c>
      <c r="T1219">
        <v>10369</v>
      </c>
      <c r="U1219" t="s">
        <v>1561</v>
      </c>
      <c r="V1219" t="s">
        <v>72</v>
      </c>
      <c r="W1219" t="s">
        <v>1562</v>
      </c>
      <c r="X1219" t="s">
        <v>73</v>
      </c>
      <c r="Y1219">
        <v>44</v>
      </c>
      <c r="Z1219">
        <v>1</v>
      </c>
      <c r="AA1219">
        <v>498</v>
      </c>
      <c r="AB1219">
        <v>1</v>
      </c>
      <c r="AC1219" t="s">
        <v>35</v>
      </c>
      <c r="AD1219" t="s">
        <v>35</v>
      </c>
      <c r="AE1219" t="str">
        <f t="shared" ref="AE1219:AE1282" si="58">U1219&amp;"_"&amp;V1219</f>
        <v>sp|P56382|ATP5E_MOUSE_sp|Q03265|ATPA_MOUSE</v>
      </c>
      <c r="AF1219" t="str">
        <f t="shared" ref="AF1219:AF1282" si="59">IF(I1219&lt;J1219,M1219&amp;"_"&amp;N1219,N1219&amp;"_"&amp;M1219)</f>
        <v>TSGSSIK[325.13]IVK_GYLDK[325.13]LEPSK</v>
      </c>
    </row>
    <row r="1220" spans="1:32" x14ac:dyDescent="0.25">
      <c r="A1220" t="s">
        <v>886</v>
      </c>
      <c r="B1220" t="str">
        <f>VLOOKUP(A1220,[1]Files!$A$2:$B$73,2,FALSE)</f>
        <v>Brain</v>
      </c>
      <c r="C1220">
        <v>14650</v>
      </c>
      <c r="D1220">
        <v>4214.0147029999998</v>
      </c>
      <c r="E1220">
        <v>4215.0206969999999</v>
      </c>
      <c r="F1220">
        <v>4</v>
      </c>
      <c r="G1220">
        <v>1384.6608140000001</v>
      </c>
      <c r="H1220">
        <v>2077.9488249999999</v>
      </c>
      <c r="I1220">
        <v>1384.658271</v>
      </c>
      <c r="J1220">
        <v>2077.949368</v>
      </c>
      <c r="K1220">
        <v>2E-3</v>
      </c>
      <c r="L1220">
        <f t="shared" si="57"/>
        <v>2E-3</v>
      </c>
      <c r="M1220" t="s">
        <v>790</v>
      </c>
      <c r="N1220" t="s">
        <v>864</v>
      </c>
      <c r="O1220">
        <v>0</v>
      </c>
      <c r="P1220">
        <v>0</v>
      </c>
      <c r="Q1220" t="s">
        <v>792</v>
      </c>
      <c r="R1220" t="s">
        <v>866</v>
      </c>
      <c r="S1220">
        <v>14653</v>
      </c>
      <c r="T1220">
        <v>14654</v>
      </c>
      <c r="U1220" t="s">
        <v>535</v>
      </c>
      <c r="V1220" t="s">
        <v>535</v>
      </c>
      <c r="W1220" t="s">
        <v>537</v>
      </c>
      <c r="X1220" t="s">
        <v>537</v>
      </c>
      <c r="Y1220">
        <v>147</v>
      </c>
      <c r="Z1220">
        <v>1</v>
      </c>
      <c r="AA1220">
        <v>272</v>
      </c>
      <c r="AB1220">
        <v>1</v>
      </c>
      <c r="AC1220" t="s">
        <v>35</v>
      </c>
      <c r="AD1220" t="s">
        <v>35</v>
      </c>
      <c r="AE1220" t="str">
        <f t="shared" si="58"/>
        <v>sp|P48962|ADT1_MOUSE_sp|P48962|ADT1_MOUSE</v>
      </c>
      <c r="AF1220" t="str">
        <f t="shared" si="59"/>
        <v>LAADVGK[325.13]GSSQR_DEGANAFFK[325.13]GAWSNVLR</v>
      </c>
    </row>
    <row r="1221" spans="1:32" x14ac:dyDescent="0.25">
      <c r="A1221" t="s">
        <v>3426</v>
      </c>
      <c r="B1221" t="str">
        <f>VLOOKUP(A1221,[1]Files!$A$2:$B$73,2,FALSE)</f>
        <v>Heart</v>
      </c>
      <c r="C1221">
        <v>8477</v>
      </c>
      <c r="D1221">
        <v>4270.0759829999997</v>
      </c>
      <c r="E1221">
        <v>4271.0744080000004</v>
      </c>
      <c r="F1221">
        <v>4</v>
      </c>
      <c r="G1221">
        <v>1687.8402570000001</v>
      </c>
      <c r="H1221">
        <v>1830.830661</v>
      </c>
      <c r="I1221">
        <v>1687.841715</v>
      </c>
      <c r="J1221">
        <v>1830.8271870000001</v>
      </c>
      <c r="K1221">
        <v>2E-3</v>
      </c>
      <c r="L1221">
        <f t="shared" si="57"/>
        <v>2E-3</v>
      </c>
      <c r="M1221" t="s">
        <v>139</v>
      </c>
      <c r="N1221" t="s">
        <v>138</v>
      </c>
      <c r="O1221">
        <v>0</v>
      </c>
      <c r="P1221">
        <v>0</v>
      </c>
      <c r="Q1221" t="s">
        <v>141</v>
      </c>
      <c r="R1221" t="s">
        <v>140</v>
      </c>
      <c r="S1221">
        <v>8480</v>
      </c>
      <c r="T1221">
        <v>8481</v>
      </c>
      <c r="U1221" t="s">
        <v>142</v>
      </c>
      <c r="V1221" t="s">
        <v>142</v>
      </c>
      <c r="W1221" t="s">
        <v>143</v>
      </c>
      <c r="X1221" t="s">
        <v>143</v>
      </c>
      <c r="Y1221">
        <v>377</v>
      </c>
      <c r="Z1221">
        <v>1</v>
      </c>
      <c r="AA1221">
        <v>370</v>
      </c>
      <c r="AB1221">
        <v>1</v>
      </c>
      <c r="AC1221" t="s">
        <v>35</v>
      </c>
      <c r="AD1221" t="s">
        <v>35</v>
      </c>
      <c r="AE1221" t="str">
        <f t="shared" si="58"/>
        <v>sp|P47738|ALDH2_MOUSE_sp|P47738|ALDH2_MOUSE</v>
      </c>
      <c r="AF1221" t="str">
        <f t="shared" si="59"/>
        <v>ILGYIK[325.13]SGQQEGAK_TEQGPQVDETQFK[325.13]K</v>
      </c>
    </row>
    <row r="1222" spans="1:32" x14ac:dyDescent="0.25">
      <c r="A1222" t="s">
        <v>2249</v>
      </c>
      <c r="B1222" t="str">
        <f>VLOOKUP(A1222,[1]Files!$A$2:$B$73,2,FALSE)</f>
        <v>Heart</v>
      </c>
      <c r="C1222">
        <v>11218</v>
      </c>
      <c r="D1222">
        <v>3688.9439499999999</v>
      </c>
      <c r="E1222">
        <v>3689.9434729999998</v>
      </c>
      <c r="F1222">
        <v>5</v>
      </c>
      <c r="G1222">
        <v>1409.7410609999999</v>
      </c>
      <c r="H1222">
        <v>1527.797824</v>
      </c>
      <c r="I1222">
        <v>1409.7402099999999</v>
      </c>
      <c r="J1222">
        <v>1527.796679</v>
      </c>
      <c r="K1222">
        <v>2E-3</v>
      </c>
      <c r="L1222">
        <f t="shared" si="57"/>
        <v>2E-3</v>
      </c>
      <c r="M1222" t="s">
        <v>246</v>
      </c>
      <c r="N1222" t="s">
        <v>2181</v>
      </c>
      <c r="O1222">
        <v>0</v>
      </c>
      <c r="P1222">
        <v>0</v>
      </c>
      <c r="Q1222" t="s">
        <v>248</v>
      </c>
      <c r="R1222" t="s">
        <v>2101</v>
      </c>
      <c r="S1222">
        <v>11221</v>
      </c>
      <c r="T1222">
        <v>11222</v>
      </c>
      <c r="U1222" t="s">
        <v>228</v>
      </c>
      <c r="V1222" t="s">
        <v>228</v>
      </c>
      <c r="W1222" t="s">
        <v>229</v>
      </c>
      <c r="X1222" t="s">
        <v>229</v>
      </c>
      <c r="Y1222">
        <v>208</v>
      </c>
      <c r="Z1222">
        <v>1</v>
      </c>
      <c r="AA1222">
        <v>240</v>
      </c>
      <c r="AB1222">
        <v>1</v>
      </c>
      <c r="AC1222" t="s">
        <v>35</v>
      </c>
      <c r="AD1222" t="s">
        <v>35</v>
      </c>
      <c r="AE1222" t="str">
        <f t="shared" si="58"/>
        <v>sp|P41216|ACSL1_MOUSE_sp|P41216|ACSL1_MOUSE</v>
      </c>
      <c r="AF1222" t="str">
        <f t="shared" si="59"/>
        <v>AK[325.13]LLLEGVENK_GK[325.13]KC[160.03]GVEIISLK</v>
      </c>
    </row>
    <row r="1223" spans="1:32" x14ac:dyDescent="0.25">
      <c r="A1223" t="s">
        <v>1242</v>
      </c>
      <c r="B1223" t="str">
        <f>VLOOKUP(A1223,[1]Files!$A$2:$B$73,2,FALSE)</f>
        <v>Brain</v>
      </c>
      <c r="C1223">
        <v>10085</v>
      </c>
      <c r="D1223">
        <v>2767.4135540000002</v>
      </c>
      <c r="E1223">
        <v>2769.4173500000002</v>
      </c>
      <c r="F1223">
        <v>5</v>
      </c>
      <c r="G1223">
        <v>962.446506</v>
      </c>
      <c r="H1223">
        <v>1053.5619839999999</v>
      </c>
      <c r="I1223">
        <v>962.44575899999995</v>
      </c>
      <c r="J1223">
        <v>1053.560729</v>
      </c>
      <c r="K1223">
        <v>2E-3</v>
      </c>
      <c r="L1223">
        <f t="shared" si="57"/>
        <v>2E-3</v>
      </c>
      <c r="M1223" t="s">
        <v>1344</v>
      </c>
      <c r="N1223" t="s">
        <v>1345</v>
      </c>
      <c r="O1223">
        <v>0</v>
      </c>
      <c r="P1223">
        <v>0</v>
      </c>
      <c r="Q1223" t="s">
        <v>1346</v>
      </c>
      <c r="R1223" t="s">
        <v>1347</v>
      </c>
      <c r="S1223">
        <v>10088</v>
      </c>
      <c r="T1223">
        <v>10089</v>
      </c>
      <c r="U1223" t="s">
        <v>1348</v>
      </c>
      <c r="V1223" t="s">
        <v>1348</v>
      </c>
      <c r="W1223" t="s">
        <v>1349</v>
      </c>
      <c r="X1223" t="s">
        <v>1349</v>
      </c>
      <c r="Y1223">
        <v>70</v>
      </c>
      <c r="Z1223">
        <v>1</v>
      </c>
      <c r="AA1223">
        <v>82</v>
      </c>
      <c r="AB1223">
        <v>1</v>
      </c>
      <c r="AC1223" t="s">
        <v>35</v>
      </c>
      <c r="AD1223" t="s">
        <v>35</v>
      </c>
      <c r="AE1223" t="str">
        <f t="shared" si="58"/>
        <v>sp|P40630|TFAM_MOUSE_sp|P40630|TFAM_MOUSE</v>
      </c>
      <c r="AF1223" t="str">
        <f t="shared" si="59"/>
        <v>AK[325.13]HPDAK_K[325.13]IAALWR</v>
      </c>
    </row>
    <row r="1224" spans="1:32" x14ac:dyDescent="0.25">
      <c r="A1224" t="s">
        <v>1673</v>
      </c>
      <c r="B1224" t="str">
        <f>VLOOKUP(A1224,[1]Files!$A$2:$B$73,2,FALSE)</f>
        <v>Brain</v>
      </c>
      <c r="C1224">
        <v>13687</v>
      </c>
      <c r="D1224">
        <v>3628.8687070000001</v>
      </c>
      <c r="E1224">
        <v>3628.874945</v>
      </c>
      <c r="F1224">
        <v>4</v>
      </c>
      <c r="G1224">
        <v>1405.62346</v>
      </c>
      <c r="H1224">
        <v>1471.8401819999999</v>
      </c>
      <c r="I1224">
        <v>1405.6217369999999</v>
      </c>
      <c r="J1224">
        <v>1471.8398649999999</v>
      </c>
      <c r="K1224">
        <v>2E-3</v>
      </c>
      <c r="L1224">
        <f t="shared" si="57"/>
        <v>2E-3</v>
      </c>
      <c r="M1224" t="s">
        <v>1209</v>
      </c>
      <c r="N1224" t="s">
        <v>1199</v>
      </c>
      <c r="O1224">
        <v>0</v>
      </c>
      <c r="P1224">
        <v>0</v>
      </c>
      <c r="Q1224" t="s">
        <v>766</v>
      </c>
      <c r="R1224" t="s">
        <v>1201</v>
      </c>
      <c r="S1224">
        <v>13690</v>
      </c>
      <c r="T1224">
        <v>13691</v>
      </c>
      <c r="U1224" t="s">
        <v>767</v>
      </c>
      <c r="V1224" t="s">
        <v>751</v>
      </c>
      <c r="W1224" t="s">
        <v>752</v>
      </c>
      <c r="X1224" t="s">
        <v>752</v>
      </c>
      <c r="Y1224">
        <v>276</v>
      </c>
      <c r="Z1224">
        <v>1</v>
      </c>
      <c r="AA1224">
        <v>332</v>
      </c>
      <c r="AB1224">
        <v>1</v>
      </c>
      <c r="AC1224" t="s">
        <v>35</v>
      </c>
      <c r="AD1224" t="s">
        <v>35</v>
      </c>
      <c r="AE1224" t="str">
        <f t="shared" si="58"/>
        <v>sp|P30275|KCRU_MOUSE +1_sp|P30275|KCRU_MOUSE</v>
      </c>
      <c r="AF1224" t="str">
        <f t="shared" si="59"/>
        <v>VISMEK[325.13]GGNM[147.04]K_AGVHIK[325.13]LPLLSK</v>
      </c>
    </row>
    <row r="1225" spans="1:32" x14ac:dyDescent="0.25">
      <c r="A1225" t="s">
        <v>1242</v>
      </c>
      <c r="B1225" t="str">
        <f>VLOOKUP(A1225,[1]Files!$A$2:$B$73,2,FALSE)</f>
        <v>Brain</v>
      </c>
      <c r="C1225">
        <v>13313</v>
      </c>
      <c r="D1225">
        <v>3628.8687070000001</v>
      </c>
      <c r="E1225">
        <v>3628.8944759999999</v>
      </c>
      <c r="F1225">
        <v>4</v>
      </c>
      <c r="G1225">
        <v>1471.8403040000001</v>
      </c>
      <c r="H1225">
        <v>1405.6233380000001</v>
      </c>
      <c r="I1225">
        <v>1471.8398649999999</v>
      </c>
      <c r="J1225">
        <v>1405.6217369999999</v>
      </c>
      <c r="K1225">
        <v>2E-3</v>
      </c>
      <c r="L1225">
        <f t="shared" si="57"/>
        <v>2E-3</v>
      </c>
      <c r="M1225" t="s">
        <v>1199</v>
      </c>
      <c r="N1225" t="s">
        <v>1202</v>
      </c>
      <c r="O1225">
        <v>0</v>
      </c>
      <c r="P1225">
        <v>0</v>
      </c>
      <c r="Q1225" t="s">
        <v>1201</v>
      </c>
      <c r="R1225" t="s">
        <v>766</v>
      </c>
      <c r="S1225">
        <v>13316</v>
      </c>
      <c r="T1225">
        <v>13317</v>
      </c>
      <c r="U1225" t="s">
        <v>751</v>
      </c>
      <c r="V1225" t="s">
        <v>767</v>
      </c>
      <c r="W1225" t="s">
        <v>752</v>
      </c>
      <c r="X1225" t="s">
        <v>752</v>
      </c>
      <c r="Y1225">
        <v>332</v>
      </c>
      <c r="Z1225">
        <v>1</v>
      </c>
      <c r="AA1225">
        <v>276</v>
      </c>
      <c r="AB1225">
        <v>1</v>
      </c>
      <c r="AC1225" t="s">
        <v>35</v>
      </c>
      <c r="AD1225" t="s">
        <v>35</v>
      </c>
      <c r="AE1225" t="str">
        <f t="shared" si="58"/>
        <v>sp|P30275|KCRU_MOUSE_sp|P30275|KCRU_MOUSE +1</v>
      </c>
      <c r="AF1225" t="str">
        <f t="shared" si="59"/>
        <v>VISM[147.04]EK[325.13]GGNMK_AGVHIK[325.13]LPLLSK</v>
      </c>
    </row>
    <row r="1226" spans="1:32" x14ac:dyDescent="0.25">
      <c r="A1226" t="s">
        <v>1077</v>
      </c>
      <c r="B1226" t="str">
        <f>VLOOKUP(A1226,[1]Files!$A$2:$B$73,2,FALSE)</f>
        <v>Brain</v>
      </c>
      <c r="C1226">
        <v>5067</v>
      </c>
      <c r="D1226">
        <v>2522.209969</v>
      </c>
      <c r="E1226">
        <v>2522.2160090000002</v>
      </c>
      <c r="F1226">
        <v>4</v>
      </c>
      <c r="G1226">
        <v>885.40245200000004</v>
      </c>
      <c r="H1226">
        <v>885.40245200000004</v>
      </c>
      <c r="I1226">
        <v>885.40145199999995</v>
      </c>
      <c r="J1226">
        <v>885.40145199999995</v>
      </c>
      <c r="K1226">
        <v>2E-3</v>
      </c>
      <c r="L1226">
        <f t="shared" si="57"/>
        <v>2E-3</v>
      </c>
      <c r="M1226" t="s">
        <v>439</v>
      </c>
      <c r="N1226" t="s">
        <v>439</v>
      </c>
      <c r="O1226">
        <v>0</v>
      </c>
      <c r="P1226">
        <v>0</v>
      </c>
      <c r="Q1226" t="s">
        <v>440</v>
      </c>
      <c r="R1226" t="s">
        <v>440</v>
      </c>
      <c r="S1226">
        <v>5071</v>
      </c>
      <c r="T1226">
        <v>5070</v>
      </c>
      <c r="U1226" t="s">
        <v>441</v>
      </c>
      <c r="V1226" t="s">
        <v>441</v>
      </c>
      <c r="W1226" t="s">
        <v>442</v>
      </c>
      <c r="X1226" t="s">
        <v>442</v>
      </c>
      <c r="Y1226">
        <v>105</v>
      </c>
      <c r="Z1226">
        <v>1</v>
      </c>
      <c r="AA1226">
        <v>105</v>
      </c>
      <c r="AB1226">
        <v>1</v>
      </c>
      <c r="AC1226" t="s">
        <v>35</v>
      </c>
      <c r="AD1226" t="s">
        <v>35</v>
      </c>
      <c r="AE1226" t="str">
        <f t="shared" si="58"/>
        <v>sp|P08249|MDHM_MOUSE_sp|P08249|MDHM_MOUSE</v>
      </c>
      <c r="AF1226" t="str">
        <f t="shared" si="59"/>
        <v>K[325.13]PGMTR_K[325.13]PGMTR</v>
      </c>
    </row>
    <row r="1227" spans="1:32" x14ac:dyDescent="0.25">
      <c r="A1227" t="s">
        <v>1474</v>
      </c>
      <c r="B1227" t="str">
        <f>VLOOKUP(A1227,[1]Files!$A$2:$B$73,2,FALSE)</f>
        <v>Brain</v>
      </c>
      <c r="C1227">
        <v>4730</v>
      </c>
      <c r="D1227">
        <v>2522.209969</v>
      </c>
      <c r="E1227">
        <v>2522.209417</v>
      </c>
      <c r="F1227">
        <v>4</v>
      </c>
      <c r="G1227">
        <v>885.40245200000004</v>
      </c>
      <c r="H1227">
        <v>885.40245200000004</v>
      </c>
      <c r="I1227">
        <v>885.40145199999995</v>
      </c>
      <c r="J1227">
        <v>885.40145199999995</v>
      </c>
      <c r="K1227">
        <v>2E-3</v>
      </c>
      <c r="L1227">
        <f t="shared" si="57"/>
        <v>2E-3</v>
      </c>
      <c r="M1227" t="s">
        <v>439</v>
      </c>
      <c r="N1227" t="s">
        <v>439</v>
      </c>
      <c r="O1227">
        <v>0</v>
      </c>
      <c r="P1227">
        <v>0</v>
      </c>
      <c r="Q1227" t="s">
        <v>440</v>
      </c>
      <c r="R1227" t="s">
        <v>440</v>
      </c>
      <c r="S1227">
        <v>4734</v>
      </c>
      <c r="T1227">
        <v>4733</v>
      </c>
      <c r="U1227" t="s">
        <v>441</v>
      </c>
      <c r="V1227" t="s">
        <v>441</v>
      </c>
      <c r="W1227" t="s">
        <v>442</v>
      </c>
      <c r="X1227" t="s">
        <v>442</v>
      </c>
      <c r="Y1227">
        <v>105</v>
      </c>
      <c r="Z1227">
        <v>1</v>
      </c>
      <c r="AA1227">
        <v>105</v>
      </c>
      <c r="AB1227">
        <v>1</v>
      </c>
      <c r="AC1227" t="s">
        <v>35</v>
      </c>
      <c r="AD1227" t="s">
        <v>35</v>
      </c>
      <c r="AE1227" t="str">
        <f t="shared" si="58"/>
        <v>sp|P08249|MDHM_MOUSE_sp|P08249|MDHM_MOUSE</v>
      </c>
      <c r="AF1227" t="str">
        <f t="shared" si="59"/>
        <v>K[325.13]PGMTR_K[325.13]PGMTR</v>
      </c>
    </row>
    <row r="1228" spans="1:32" x14ac:dyDescent="0.25">
      <c r="A1228" t="s">
        <v>2249</v>
      </c>
      <c r="B1228" t="str">
        <f>VLOOKUP(A1228,[1]Files!$A$2:$B$73,2,FALSE)</f>
        <v>Heart</v>
      </c>
      <c r="C1228">
        <v>11682</v>
      </c>
      <c r="D1228">
        <v>4198.1640429999998</v>
      </c>
      <c r="E1228">
        <v>4198.1038740000004</v>
      </c>
      <c r="F1228">
        <v>5</v>
      </c>
      <c r="G1228">
        <v>1018.463182</v>
      </c>
      <c r="H1228">
        <v>2428.2957959999999</v>
      </c>
      <c r="I1228">
        <v>1018.460741</v>
      </c>
      <c r="J1228">
        <v>2428.2961890000001</v>
      </c>
      <c r="K1228">
        <v>2E-3</v>
      </c>
      <c r="L1228">
        <f t="shared" si="57"/>
        <v>2E-3</v>
      </c>
      <c r="M1228" t="s">
        <v>728</v>
      </c>
      <c r="N1228" t="s">
        <v>629</v>
      </c>
      <c r="O1228">
        <v>0</v>
      </c>
      <c r="P1228">
        <v>0</v>
      </c>
      <c r="Q1228" t="s">
        <v>730</v>
      </c>
      <c r="R1228" t="s">
        <v>630</v>
      </c>
      <c r="S1228">
        <v>11683</v>
      </c>
      <c r="T1228">
        <v>11686</v>
      </c>
      <c r="U1228" t="s">
        <v>441</v>
      </c>
      <c r="V1228" t="s">
        <v>158</v>
      </c>
      <c r="W1228" t="s">
        <v>442</v>
      </c>
      <c r="X1228" t="s">
        <v>159</v>
      </c>
      <c r="Y1228">
        <v>329</v>
      </c>
      <c r="Z1228">
        <v>1</v>
      </c>
      <c r="AA1228">
        <v>124</v>
      </c>
      <c r="AB1228">
        <v>1</v>
      </c>
      <c r="AC1228" t="s">
        <v>35</v>
      </c>
      <c r="AD1228" t="s">
        <v>35</v>
      </c>
      <c r="AE1228" t="str">
        <f t="shared" si="58"/>
        <v>sp|P08249|MDHM_MOUSE_sp|P56480|ATPB_MOUSE</v>
      </c>
      <c r="AF1228" t="str">
        <f t="shared" si="59"/>
        <v>K[325.13]GEDFVK_GQK[325.13]VLDSGAPIKIPVGPETLGR</v>
      </c>
    </row>
    <row r="1229" spans="1:32" x14ac:dyDescent="0.25">
      <c r="A1229" t="s">
        <v>3850</v>
      </c>
      <c r="B1229" t="str">
        <f>VLOOKUP(A1229,[1]Files!$A$2:$B$73,2,FALSE)</f>
        <v>Heart</v>
      </c>
      <c r="C1229">
        <v>9951</v>
      </c>
      <c r="D1229">
        <v>3451.7241290000002</v>
      </c>
      <c r="E1229">
        <v>3451.698187</v>
      </c>
      <c r="F1229">
        <v>4</v>
      </c>
      <c r="G1229">
        <v>1196.609056</v>
      </c>
      <c r="H1229">
        <v>1503.710008</v>
      </c>
      <c r="I1229">
        <v>1196.607739</v>
      </c>
      <c r="J1229">
        <v>1503.709304</v>
      </c>
      <c r="K1229">
        <v>2E-3</v>
      </c>
      <c r="L1229">
        <f t="shared" si="57"/>
        <v>2E-3</v>
      </c>
      <c r="M1229" t="s">
        <v>858</v>
      </c>
      <c r="N1229" t="s">
        <v>1996</v>
      </c>
      <c r="O1229">
        <v>0</v>
      </c>
      <c r="P1229">
        <v>0</v>
      </c>
      <c r="Q1229" t="s">
        <v>860</v>
      </c>
      <c r="R1229" t="s">
        <v>1998</v>
      </c>
      <c r="S1229">
        <v>9954</v>
      </c>
      <c r="T1229">
        <v>9955</v>
      </c>
      <c r="U1229" t="s">
        <v>862</v>
      </c>
      <c r="V1229" t="s">
        <v>216</v>
      </c>
      <c r="W1229" t="s">
        <v>863</v>
      </c>
      <c r="X1229" t="s">
        <v>217</v>
      </c>
      <c r="Y1229">
        <v>48</v>
      </c>
      <c r="Z1229">
        <v>1</v>
      </c>
      <c r="AA1229">
        <v>117</v>
      </c>
      <c r="AB1229">
        <v>1</v>
      </c>
      <c r="AC1229" t="s">
        <v>35</v>
      </c>
      <c r="AD1229" t="s">
        <v>35</v>
      </c>
      <c r="AE1229" t="str">
        <f t="shared" si="58"/>
        <v>sp|P03930|ATP8_MOUSE_sp|Q9DCX2|ATP5H_MOUSE</v>
      </c>
      <c r="AF1229" t="str">
        <f t="shared" si="59"/>
        <v>VK[325.13]TPWELK_IQEYEK[325.13]QLEK</v>
      </c>
    </row>
    <row r="1230" spans="1:32" x14ac:dyDescent="0.25">
      <c r="A1230" t="s">
        <v>3578</v>
      </c>
      <c r="B1230" t="str">
        <f>VLOOKUP(A1230,[1]Files!$A$2:$B$73,2,FALSE)</f>
        <v>Heart</v>
      </c>
      <c r="C1230">
        <v>5076</v>
      </c>
      <c r="D1230">
        <v>3380.5924620000001</v>
      </c>
      <c r="E1230">
        <v>3380.5895439999999</v>
      </c>
      <c r="F1230">
        <v>4</v>
      </c>
      <c r="G1230">
        <v>1176.47307</v>
      </c>
      <c r="H1230">
        <v>1452.714328</v>
      </c>
      <c r="I1230">
        <v>1176.471716</v>
      </c>
      <c r="J1230">
        <v>1452.713661</v>
      </c>
      <c r="K1230">
        <v>2E-3</v>
      </c>
      <c r="L1230">
        <f t="shared" si="57"/>
        <v>2E-3</v>
      </c>
      <c r="M1230" t="s">
        <v>3620</v>
      </c>
      <c r="N1230" t="s">
        <v>3438</v>
      </c>
      <c r="O1230">
        <v>0</v>
      </c>
      <c r="P1230">
        <v>0</v>
      </c>
      <c r="Q1230" t="s">
        <v>3621</v>
      </c>
      <c r="R1230" t="s">
        <v>3439</v>
      </c>
      <c r="S1230">
        <v>5079</v>
      </c>
      <c r="T1230">
        <v>5080</v>
      </c>
      <c r="U1230" t="s">
        <v>3440</v>
      </c>
      <c r="V1230" t="s">
        <v>3440</v>
      </c>
      <c r="W1230" t="s">
        <v>3441</v>
      </c>
      <c r="X1230" t="s">
        <v>3441</v>
      </c>
      <c r="Y1230">
        <v>97</v>
      </c>
      <c r="Z1230">
        <v>1</v>
      </c>
      <c r="AA1230">
        <v>150</v>
      </c>
      <c r="AB1230">
        <v>1</v>
      </c>
      <c r="AC1230" t="s">
        <v>35</v>
      </c>
      <c r="AD1230" t="s">
        <v>35</v>
      </c>
      <c r="AE1230" t="str">
        <f t="shared" si="58"/>
        <v>sp|O35459|ECH1_MOUSE_sp|O35459|ECH1_MOUSE</v>
      </c>
      <c r="AF1230" t="str">
        <f t="shared" si="59"/>
        <v>ISK[325.13]DSDC[160.03]R_YQK[325.13]TFTVIEK</v>
      </c>
    </row>
    <row r="1231" spans="1:32" x14ac:dyDescent="0.25">
      <c r="A1231" t="s">
        <v>2249</v>
      </c>
      <c r="B1231" t="str">
        <f>VLOOKUP(A1231,[1]Files!$A$2:$B$73,2,FALSE)</f>
        <v>Heart</v>
      </c>
      <c r="C1231">
        <v>5702</v>
      </c>
      <c r="D1231">
        <v>2815.4921810000001</v>
      </c>
      <c r="E1231">
        <v>2816.4933529999998</v>
      </c>
      <c r="F1231">
        <v>4</v>
      </c>
      <c r="G1231">
        <v>953.51939500000003</v>
      </c>
      <c r="H1231">
        <v>1110.5677209999999</v>
      </c>
      <c r="I1231">
        <v>953.51819599999999</v>
      </c>
      <c r="J1231">
        <v>1110.5669370000001</v>
      </c>
      <c r="K1231">
        <v>2E-3</v>
      </c>
      <c r="L1231">
        <f t="shared" si="57"/>
        <v>2E-3</v>
      </c>
      <c r="M1231" t="s">
        <v>1855</v>
      </c>
      <c r="N1231" t="s">
        <v>1856</v>
      </c>
      <c r="O1231">
        <v>0</v>
      </c>
      <c r="P1231">
        <v>0</v>
      </c>
      <c r="Q1231" t="s">
        <v>1857</v>
      </c>
      <c r="R1231" t="s">
        <v>1858</v>
      </c>
      <c r="S1231">
        <v>5705</v>
      </c>
      <c r="T1231">
        <v>5706</v>
      </c>
      <c r="U1231" t="s">
        <v>1338</v>
      </c>
      <c r="V1231" t="s">
        <v>1338</v>
      </c>
      <c r="W1231" t="s">
        <v>1339</v>
      </c>
      <c r="X1231" t="s">
        <v>1339</v>
      </c>
      <c r="Y1231">
        <v>98</v>
      </c>
      <c r="Z1231">
        <v>1</v>
      </c>
      <c r="AA1231">
        <v>90</v>
      </c>
      <c r="AB1231">
        <v>1</v>
      </c>
      <c r="AC1231" t="s">
        <v>35</v>
      </c>
      <c r="AD1231" t="s">
        <v>35</v>
      </c>
      <c r="AE1231" t="str">
        <f t="shared" si="58"/>
        <v>sp|O35143|ATIF1_MOUSE_sp|O35143|ATIF1_MOUSE</v>
      </c>
      <c r="AF1231" t="str">
        <f t="shared" si="59"/>
        <v>K[325.13]IQQLK_LQK[325.13]QIER</v>
      </c>
    </row>
    <row r="1232" spans="1:32" x14ac:dyDescent="0.25">
      <c r="A1232" t="s">
        <v>1576</v>
      </c>
      <c r="B1232" t="str">
        <f>VLOOKUP(A1232,[1]Files!$A$2:$B$73,2,FALSE)</f>
        <v>Brain</v>
      </c>
      <c r="C1232">
        <v>7227</v>
      </c>
      <c r="D1232">
        <v>2522.209969</v>
      </c>
      <c r="E1232">
        <v>2522.2133239999998</v>
      </c>
      <c r="F1232">
        <v>4</v>
      </c>
      <c r="G1232">
        <v>885.40245200000004</v>
      </c>
      <c r="H1232">
        <v>885.40245200000004</v>
      </c>
      <c r="I1232">
        <v>885.40145199999995</v>
      </c>
      <c r="J1232">
        <v>885.40145199999995</v>
      </c>
      <c r="K1232">
        <v>2E-3</v>
      </c>
      <c r="L1232">
        <f t="shared" si="57"/>
        <v>2E-3</v>
      </c>
      <c r="M1232" t="s">
        <v>439</v>
      </c>
      <c r="N1232" t="s">
        <v>439</v>
      </c>
      <c r="O1232">
        <v>0</v>
      </c>
      <c r="P1232">
        <v>4.0267999999999997E-3</v>
      </c>
      <c r="Q1232" t="s">
        <v>440</v>
      </c>
      <c r="R1232" t="s">
        <v>440</v>
      </c>
      <c r="S1232">
        <v>7231</v>
      </c>
      <c r="T1232">
        <v>7230</v>
      </c>
      <c r="U1232" t="s">
        <v>441</v>
      </c>
      <c r="V1232" t="s">
        <v>441</v>
      </c>
      <c r="W1232" t="s">
        <v>442</v>
      </c>
      <c r="X1232" t="s">
        <v>442</v>
      </c>
      <c r="Y1232">
        <v>105</v>
      </c>
      <c r="Z1232">
        <v>1</v>
      </c>
      <c r="AA1232">
        <v>105</v>
      </c>
      <c r="AB1232">
        <v>1</v>
      </c>
      <c r="AC1232" t="s">
        <v>35</v>
      </c>
      <c r="AD1232" t="s">
        <v>35</v>
      </c>
      <c r="AE1232" t="str">
        <f t="shared" si="58"/>
        <v>sp|P08249|MDHM_MOUSE_sp|P08249|MDHM_MOUSE</v>
      </c>
      <c r="AF1232" t="str">
        <f t="shared" si="59"/>
        <v>K[325.13]PGMTR_K[325.13]PGMTR</v>
      </c>
    </row>
    <row r="1233" spans="1:32" x14ac:dyDescent="0.25">
      <c r="A1233" t="s">
        <v>4240</v>
      </c>
      <c r="B1233" t="str">
        <f>VLOOKUP(A1233,[1]Files!$A$2:$B$73,2,FALSE)</f>
        <v>Heart</v>
      </c>
      <c r="C1233">
        <v>15231</v>
      </c>
      <c r="D1233">
        <v>3790.018732</v>
      </c>
      <c r="E1233">
        <v>3791.0184989999998</v>
      </c>
      <c r="F1233">
        <v>4</v>
      </c>
      <c r="G1233">
        <v>1404.7305160000001</v>
      </c>
      <c r="H1233">
        <v>1633.883151</v>
      </c>
      <c r="I1233">
        <v>1404.7289169999999</v>
      </c>
      <c r="J1233">
        <v>1633.8827920000001</v>
      </c>
      <c r="K1233">
        <v>2E-3</v>
      </c>
      <c r="L1233">
        <f t="shared" si="57"/>
        <v>2E-3</v>
      </c>
      <c r="M1233" t="s">
        <v>2415</v>
      </c>
      <c r="N1233" t="s">
        <v>3128</v>
      </c>
      <c r="O1233">
        <v>0</v>
      </c>
      <c r="P1233">
        <v>8.7335999999999993E-3</v>
      </c>
      <c r="Q1233" t="s">
        <v>2416</v>
      </c>
      <c r="R1233" t="s">
        <v>3129</v>
      </c>
      <c r="S1233">
        <v>15234</v>
      </c>
      <c r="T1233">
        <v>15233</v>
      </c>
      <c r="U1233" t="s">
        <v>1931</v>
      </c>
      <c r="V1233" t="s">
        <v>1931</v>
      </c>
      <c r="W1233" t="s">
        <v>1932</v>
      </c>
      <c r="X1233" t="s">
        <v>1932</v>
      </c>
      <c r="Y1233">
        <v>193</v>
      </c>
      <c r="Z1233">
        <v>1</v>
      </c>
      <c r="AA1233">
        <v>166</v>
      </c>
      <c r="AB1233">
        <v>1</v>
      </c>
      <c r="AC1233" t="s">
        <v>35</v>
      </c>
      <c r="AD1233" t="s">
        <v>35</v>
      </c>
      <c r="AE1233" t="str">
        <f t="shared" si="58"/>
        <v>sp|P54071|IDHP_MOUSE_sp|P54071|IDHP_MOUSE</v>
      </c>
      <c r="AF1233" t="str">
        <f t="shared" si="59"/>
        <v>AGTFK[325.13]LVFTPK_LVPGWTK[325.13]PITIGR</v>
      </c>
    </row>
    <row r="1234" spans="1:32" x14ac:dyDescent="0.25">
      <c r="A1234" t="s">
        <v>1576</v>
      </c>
      <c r="B1234" t="str">
        <f>VLOOKUP(A1234,[1]Files!$A$2:$B$73,2,FALSE)</f>
        <v>Brain</v>
      </c>
      <c r="C1234">
        <v>14752</v>
      </c>
      <c r="D1234">
        <v>3484.7105649999999</v>
      </c>
      <c r="E1234">
        <v>3485.712591</v>
      </c>
      <c r="F1234">
        <v>4</v>
      </c>
      <c r="G1234">
        <v>2077.9507779999999</v>
      </c>
      <c r="H1234">
        <v>655.35472300000004</v>
      </c>
      <c r="I1234">
        <v>2077.949368</v>
      </c>
      <c r="J1234">
        <v>655.35409100000004</v>
      </c>
      <c r="K1234">
        <v>2E-3</v>
      </c>
      <c r="L1234">
        <f t="shared" si="57"/>
        <v>2E-3</v>
      </c>
      <c r="M1234" t="s">
        <v>864</v>
      </c>
      <c r="N1234" t="s">
        <v>865</v>
      </c>
      <c r="O1234">
        <v>0</v>
      </c>
      <c r="P1234">
        <v>1.1932999999999999E-2</v>
      </c>
      <c r="Q1234" t="s">
        <v>866</v>
      </c>
      <c r="R1234" t="s">
        <v>867</v>
      </c>
      <c r="S1234">
        <v>14755</v>
      </c>
      <c r="T1234">
        <v>14754</v>
      </c>
      <c r="U1234" t="s">
        <v>535</v>
      </c>
      <c r="V1234" t="s">
        <v>868</v>
      </c>
      <c r="W1234" t="s">
        <v>537</v>
      </c>
      <c r="X1234" t="s">
        <v>537</v>
      </c>
      <c r="Y1234">
        <v>272</v>
      </c>
      <c r="Z1234">
        <v>1</v>
      </c>
      <c r="AA1234">
        <v>260</v>
      </c>
      <c r="AB1234">
        <v>1</v>
      </c>
      <c r="AC1234" t="s">
        <v>35</v>
      </c>
      <c r="AD1234" t="s">
        <v>35</v>
      </c>
      <c r="AE1234" t="str">
        <f t="shared" si="58"/>
        <v>sp|P48962|ADT1_MOUSE_sp|P48962|ADT1_MOUSE +8</v>
      </c>
      <c r="AF1234" t="str">
        <f t="shared" si="59"/>
        <v>K[325.13]IAK_DEGANAFFK[325.13]GAWSNVLR</v>
      </c>
    </row>
    <row r="1235" spans="1:32" x14ac:dyDescent="0.25">
      <c r="A1235" t="s">
        <v>703</v>
      </c>
      <c r="B1235" t="str">
        <f>VLOOKUP(A1235,[1]Files!$A$2:$B$73,2,FALSE)</f>
        <v>Liver</v>
      </c>
      <c r="C1235">
        <v>6926</v>
      </c>
      <c r="D1235">
        <v>2339.1599809999998</v>
      </c>
      <c r="E1235">
        <v>2339.163031</v>
      </c>
      <c r="F1235">
        <v>4</v>
      </c>
      <c r="G1235">
        <v>842.37803799999995</v>
      </c>
      <c r="H1235">
        <v>745.37687800000003</v>
      </c>
      <c r="I1235">
        <v>842.37701100000004</v>
      </c>
      <c r="J1235">
        <v>745.37588900000003</v>
      </c>
      <c r="K1235">
        <v>2E-3</v>
      </c>
      <c r="L1235">
        <f t="shared" si="57"/>
        <v>2E-3</v>
      </c>
      <c r="M1235" t="s">
        <v>397</v>
      </c>
      <c r="N1235" t="s">
        <v>29</v>
      </c>
      <c r="O1235">
        <v>0</v>
      </c>
      <c r="P1235">
        <v>2.3345999999999999E-2</v>
      </c>
      <c r="Q1235" t="s">
        <v>398</v>
      </c>
      <c r="R1235" t="s">
        <v>31</v>
      </c>
      <c r="S1235">
        <v>6929</v>
      </c>
      <c r="T1235">
        <v>6930</v>
      </c>
      <c r="U1235" t="s">
        <v>33</v>
      </c>
      <c r="V1235" t="s">
        <v>33</v>
      </c>
      <c r="W1235" t="s">
        <v>34</v>
      </c>
      <c r="X1235" t="s">
        <v>34</v>
      </c>
      <c r="Y1235">
        <v>60</v>
      </c>
      <c r="Z1235">
        <v>1</v>
      </c>
      <c r="AA1235">
        <v>61</v>
      </c>
      <c r="AB1235">
        <v>1</v>
      </c>
      <c r="AC1235" t="s">
        <v>35</v>
      </c>
      <c r="AD1235" t="s">
        <v>35</v>
      </c>
      <c r="AE1235" t="str">
        <f t="shared" si="58"/>
        <v>sp|Q91VS7|MGST1_MOUSE_sp|Q91VS7|MGST1_MOUSE</v>
      </c>
      <c r="AF1235" t="str">
        <f t="shared" si="59"/>
        <v>K[325.13]FVR_GENAK[325.13]K</v>
      </c>
    </row>
    <row r="1236" spans="1:32" x14ac:dyDescent="0.25">
      <c r="A1236" t="s">
        <v>4240</v>
      </c>
      <c r="B1236" t="str">
        <f>VLOOKUP(A1236,[1]Files!$A$2:$B$73,2,FALSE)</f>
        <v>Heart</v>
      </c>
      <c r="C1236">
        <v>5172</v>
      </c>
      <c r="D1236">
        <v>3092.5103840000002</v>
      </c>
      <c r="E1236">
        <v>3092.510687</v>
      </c>
      <c r="F1236">
        <v>4</v>
      </c>
      <c r="G1236">
        <v>955.43632700000001</v>
      </c>
      <c r="H1236">
        <v>1385.668993</v>
      </c>
      <c r="I1236">
        <v>955.435923</v>
      </c>
      <c r="J1236">
        <v>1385.6674390000001</v>
      </c>
      <c r="K1236">
        <v>2E-3</v>
      </c>
      <c r="L1236">
        <f t="shared" si="57"/>
        <v>2E-3</v>
      </c>
      <c r="M1236" t="s">
        <v>370</v>
      </c>
      <c r="N1236" t="s">
        <v>3332</v>
      </c>
      <c r="O1236">
        <v>7.9365000000000002E-4</v>
      </c>
      <c r="P1236">
        <v>0</v>
      </c>
      <c r="Q1236" t="s">
        <v>372</v>
      </c>
      <c r="R1236" t="s">
        <v>3334</v>
      </c>
      <c r="S1236">
        <v>5173</v>
      </c>
      <c r="T1236">
        <v>5176</v>
      </c>
      <c r="U1236" t="s">
        <v>60</v>
      </c>
      <c r="V1236" t="s">
        <v>56</v>
      </c>
      <c r="W1236" t="s">
        <v>61</v>
      </c>
      <c r="X1236" t="s">
        <v>57</v>
      </c>
      <c r="Y1236">
        <v>218</v>
      </c>
      <c r="Z1236">
        <v>1</v>
      </c>
      <c r="AA1236">
        <v>208</v>
      </c>
      <c r="AB1236">
        <v>1</v>
      </c>
      <c r="AC1236" t="s">
        <v>35</v>
      </c>
      <c r="AD1236" t="s">
        <v>35</v>
      </c>
      <c r="AE1236" t="str">
        <f t="shared" si="58"/>
        <v>sp|O35129|PHB2_MOUSE_sp|P67778|PHB_MOUSE</v>
      </c>
      <c r="AF1236" t="str">
        <f t="shared" si="59"/>
        <v>AK[325.13]QEQR_K[325.13]AAIISAEGDSK</v>
      </c>
    </row>
    <row r="1237" spans="1:32" x14ac:dyDescent="0.25">
      <c r="A1237" t="s">
        <v>1242</v>
      </c>
      <c r="B1237" t="str">
        <f>VLOOKUP(A1237,[1]Files!$A$2:$B$73,2,FALSE)</f>
        <v>Brain</v>
      </c>
      <c r="C1237">
        <v>6090</v>
      </c>
      <c r="D1237">
        <v>2792.4047650000002</v>
      </c>
      <c r="E1237">
        <v>2792.406242</v>
      </c>
      <c r="F1237">
        <v>5</v>
      </c>
      <c r="G1237">
        <v>1020.49985</v>
      </c>
      <c r="H1237">
        <v>1020.49985</v>
      </c>
      <c r="I1237">
        <v>1020.498857</v>
      </c>
      <c r="J1237">
        <v>1020.498857</v>
      </c>
      <c r="K1237">
        <v>2E-3</v>
      </c>
      <c r="L1237">
        <f t="shared" si="57"/>
        <v>2E-3</v>
      </c>
      <c r="M1237" t="s">
        <v>403</v>
      </c>
      <c r="N1237" t="s">
        <v>403</v>
      </c>
      <c r="O1237">
        <v>1.0341E-3</v>
      </c>
      <c r="P1237">
        <v>1.0341E-3</v>
      </c>
      <c r="Q1237" t="s">
        <v>404</v>
      </c>
      <c r="R1237" t="s">
        <v>404</v>
      </c>
      <c r="S1237">
        <v>6094</v>
      </c>
      <c r="T1237">
        <v>6093</v>
      </c>
      <c r="U1237" t="s">
        <v>39</v>
      </c>
      <c r="V1237" t="s">
        <v>39</v>
      </c>
      <c r="W1237" t="s">
        <v>40</v>
      </c>
      <c r="X1237" t="s">
        <v>40</v>
      </c>
      <c r="Y1237">
        <v>213</v>
      </c>
      <c r="Z1237">
        <v>1</v>
      </c>
      <c r="AA1237">
        <v>213</v>
      </c>
      <c r="AB1237">
        <v>1</v>
      </c>
      <c r="AC1237" t="s">
        <v>35</v>
      </c>
      <c r="AD1237" t="s">
        <v>35</v>
      </c>
      <c r="AE1237" t="str">
        <f t="shared" si="58"/>
        <v>sp|Q925I1|ATAD3_MOUSE_sp|Q925I1|ATAD3_MOUSE</v>
      </c>
      <c r="AF1237" t="str">
        <f t="shared" si="59"/>
        <v>LK[325.13]AAEHR_LK[325.13]AAEHR</v>
      </c>
    </row>
    <row r="1238" spans="1:32" x14ac:dyDescent="0.25">
      <c r="A1238" t="s">
        <v>1776</v>
      </c>
      <c r="B1238" t="str">
        <f>VLOOKUP(A1238,[1]Files!$A$2:$B$73,2,FALSE)</f>
        <v>Heart</v>
      </c>
      <c r="C1238">
        <v>3627</v>
      </c>
      <c r="D1238">
        <v>2726.3353959999999</v>
      </c>
      <c r="E1238">
        <v>2727.3380790000001</v>
      </c>
      <c r="F1238">
        <v>4</v>
      </c>
      <c r="G1238">
        <v>945.49327200000005</v>
      </c>
      <c r="H1238">
        <v>1029.4370590000001</v>
      </c>
      <c r="I1238">
        <v>945.49198100000001</v>
      </c>
      <c r="J1238">
        <v>1029.4363169999999</v>
      </c>
      <c r="K1238">
        <v>2E-3</v>
      </c>
      <c r="L1238">
        <f t="shared" si="57"/>
        <v>2E-3</v>
      </c>
      <c r="M1238" t="s">
        <v>891</v>
      </c>
      <c r="N1238" t="s">
        <v>890</v>
      </c>
      <c r="O1238">
        <v>1.1012999999999999E-3</v>
      </c>
      <c r="P1238">
        <v>0</v>
      </c>
      <c r="Q1238" t="s">
        <v>893</v>
      </c>
      <c r="R1238" t="s">
        <v>892</v>
      </c>
      <c r="S1238">
        <v>3630</v>
      </c>
      <c r="T1238">
        <v>3631</v>
      </c>
      <c r="U1238" t="s">
        <v>894</v>
      </c>
      <c r="V1238" t="s">
        <v>894</v>
      </c>
      <c r="W1238" t="s">
        <v>895</v>
      </c>
      <c r="X1238" t="s">
        <v>895</v>
      </c>
      <c r="Y1238">
        <v>92</v>
      </c>
      <c r="Z1238">
        <v>1</v>
      </c>
      <c r="AA1238">
        <v>67</v>
      </c>
      <c r="AB1238">
        <v>1</v>
      </c>
      <c r="AC1238" t="s">
        <v>35</v>
      </c>
      <c r="AD1238" t="s">
        <v>35</v>
      </c>
      <c r="AE1238" t="str">
        <f t="shared" si="58"/>
        <v>sp|Q9CQ92|FIS1_MOUSE_sp|Q9CQ92|FIS1_MOUSE</v>
      </c>
      <c r="AF1238" t="str">
        <f t="shared" si="59"/>
        <v>ALK[325.13]YVR_GSK[325.13]EEQR</v>
      </c>
    </row>
    <row r="1239" spans="1:32" x14ac:dyDescent="0.25">
      <c r="A1239" t="s">
        <v>1776</v>
      </c>
      <c r="B1239" t="str">
        <f>VLOOKUP(A1239,[1]Files!$A$2:$B$73,2,FALSE)</f>
        <v>Heart</v>
      </c>
      <c r="C1239">
        <v>3569</v>
      </c>
      <c r="D1239">
        <v>2553.2916949999999</v>
      </c>
      <c r="E1239">
        <v>2554.2902279999998</v>
      </c>
      <c r="F1239">
        <v>4</v>
      </c>
      <c r="G1239">
        <v>834.35167100000001</v>
      </c>
      <c r="H1239">
        <v>967.53495899999996</v>
      </c>
      <c r="I1239">
        <v>834.35079599999995</v>
      </c>
      <c r="J1239">
        <v>967.53384600000004</v>
      </c>
      <c r="K1239">
        <v>2E-3</v>
      </c>
      <c r="L1239">
        <f t="shared" si="57"/>
        <v>2E-3</v>
      </c>
      <c r="M1239" t="s">
        <v>1843</v>
      </c>
      <c r="N1239" t="s">
        <v>1844</v>
      </c>
      <c r="O1239">
        <v>1.1012999999999999E-3</v>
      </c>
      <c r="P1239">
        <v>1.1012999999999999E-3</v>
      </c>
      <c r="Q1239" t="s">
        <v>1845</v>
      </c>
      <c r="R1239" t="s">
        <v>1846</v>
      </c>
      <c r="S1239">
        <v>3570</v>
      </c>
      <c r="T1239">
        <v>3571</v>
      </c>
      <c r="U1239" t="s">
        <v>1847</v>
      </c>
      <c r="V1239" t="s">
        <v>1847</v>
      </c>
      <c r="W1239" t="s">
        <v>1848</v>
      </c>
      <c r="X1239" t="s">
        <v>1848</v>
      </c>
      <c r="Y1239">
        <v>270</v>
      </c>
      <c r="Z1239">
        <v>1</v>
      </c>
      <c r="AA1239">
        <v>258</v>
      </c>
      <c r="AB1239">
        <v>1</v>
      </c>
      <c r="AC1239" t="s">
        <v>35</v>
      </c>
      <c r="AD1239" t="s">
        <v>35</v>
      </c>
      <c r="AE1239" t="str">
        <f t="shared" si="58"/>
        <v>sp|Q80XN0|BDH_MOUSE_sp|Q80XN0|BDH_MOUSE</v>
      </c>
      <c r="AF1239" t="str">
        <f t="shared" si="59"/>
        <v>K[325.13]DYGR_IQAIAK[325.13]K</v>
      </c>
    </row>
    <row r="1240" spans="1:32" x14ac:dyDescent="0.25">
      <c r="A1240" t="s">
        <v>3850</v>
      </c>
      <c r="B1240" t="str">
        <f>VLOOKUP(A1240,[1]Files!$A$2:$B$73,2,FALSE)</f>
        <v>Heart</v>
      </c>
      <c r="C1240">
        <v>7445</v>
      </c>
      <c r="D1240">
        <v>3337.6520329999998</v>
      </c>
      <c r="E1240">
        <v>3338.6535090000002</v>
      </c>
      <c r="F1240">
        <v>4</v>
      </c>
      <c r="G1240">
        <v>1028.503465</v>
      </c>
      <c r="H1240">
        <v>1557.7435029999999</v>
      </c>
      <c r="I1240">
        <v>1028.5026049999999</v>
      </c>
      <c r="J1240">
        <v>1557.7423349999999</v>
      </c>
      <c r="K1240">
        <v>2E-3</v>
      </c>
      <c r="L1240">
        <f t="shared" si="57"/>
        <v>2E-3</v>
      </c>
      <c r="M1240" t="s">
        <v>1905</v>
      </c>
      <c r="N1240" t="s">
        <v>2494</v>
      </c>
      <c r="O1240">
        <v>1.4113999999999999E-3</v>
      </c>
      <c r="P1240">
        <v>0</v>
      </c>
      <c r="Q1240" t="s">
        <v>1907</v>
      </c>
      <c r="R1240" t="s">
        <v>2496</v>
      </c>
      <c r="S1240">
        <v>7448</v>
      </c>
      <c r="T1240">
        <v>7449</v>
      </c>
      <c r="U1240" t="s">
        <v>1801</v>
      </c>
      <c r="V1240" t="s">
        <v>1801</v>
      </c>
      <c r="W1240" t="s">
        <v>1802</v>
      </c>
      <c r="X1240" t="s">
        <v>1802</v>
      </c>
      <c r="Y1240">
        <v>289</v>
      </c>
      <c r="Z1240">
        <v>1</v>
      </c>
      <c r="AA1240">
        <v>406</v>
      </c>
      <c r="AB1240">
        <v>1</v>
      </c>
      <c r="AC1240" t="s">
        <v>35</v>
      </c>
      <c r="AD1240" t="s">
        <v>35</v>
      </c>
      <c r="AE1240" t="str">
        <f t="shared" si="58"/>
        <v>sp|Q8BMS1|ECHA_MOUSE_sp|Q8BMS1|ECHA_MOUSE</v>
      </c>
      <c r="AF1240" t="str">
        <f t="shared" si="59"/>
        <v>TVEEK[325.13]VK_GQQQVFK[325.13]GLNDK</v>
      </c>
    </row>
    <row r="1241" spans="1:32" x14ac:dyDescent="0.25">
      <c r="A1241" t="s">
        <v>2964</v>
      </c>
      <c r="B1241" t="str">
        <f>VLOOKUP(A1241,[1]Files!$A$2:$B$73,2,FALSE)</f>
        <v>Heart</v>
      </c>
      <c r="C1241">
        <v>5960</v>
      </c>
      <c r="D1241">
        <v>4045.0347230000002</v>
      </c>
      <c r="E1241">
        <v>4046.0302179999999</v>
      </c>
      <c r="F1241">
        <v>4</v>
      </c>
      <c r="G1241">
        <v>1128.5414290000001</v>
      </c>
      <c r="H1241">
        <v>2165.088229</v>
      </c>
      <c r="I1241">
        <v>1128.5411160000001</v>
      </c>
      <c r="J1241">
        <v>2165.08653</v>
      </c>
      <c r="K1241">
        <v>2E-3</v>
      </c>
      <c r="L1241">
        <f t="shared" si="57"/>
        <v>2E-3</v>
      </c>
      <c r="M1241" t="s">
        <v>1310</v>
      </c>
      <c r="N1241" t="s">
        <v>2646</v>
      </c>
      <c r="O1241">
        <v>1.5275E-3</v>
      </c>
      <c r="P1241">
        <v>0</v>
      </c>
      <c r="Q1241" t="s">
        <v>1312</v>
      </c>
      <c r="R1241" t="s">
        <v>2647</v>
      </c>
      <c r="S1241">
        <v>5961</v>
      </c>
      <c r="T1241">
        <v>5964</v>
      </c>
      <c r="U1241" t="s">
        <v>1314</v>
      </c>
      <c r="V1241" t="s">
        <v>1314</v>
      </c>
      <c r="W1241" t="s">
        <v>1316</v>
      </c>
      <c r="X1241" t="s">
        <v>1316</v>
      </c>
      <c r="Y1241">
        <v>315</v>
      </c>
      <c r="Z1241">
        <v>1</v>
      </c>
      <c r="AA1241">
        <v>115</v>
      </c>
      <c r="AB1241">
        <v>1</v>
      </c>
      <c r="AC1241" t="s">
        <v>35</v>
      </c>
      <c r="AD1241" t="s">
        <v>35</v>
      </c>
      <c r="AE1241" t="str">
        <f t="shared" si="58"/>
        <v>sp|P70404|IDHG1_MOUSE_sp|P70404|IDHG1_MOUSE</v>
      </c>
      <c r="AF1241" t="str">
        <f t="shared" si="59"/>
        <v>NTGK[325.13]SIANK_VALK[325.13]GNIETNHNLPPSHK</v>
      </c>
    </row>
    <row r="1242" spans="1:32" x14ac:dyDescent="0.25">
      <c r="A1242" t="s">
        <v>2964</v>
      </c>
      <c r="B1242" t="str">
        <f>VLOOKUP(A1242,[1]Files!$A$2:$B$73,2,FALSE)</f>
        <v>Heart</v>
      </c>
      <c r="C1242">
        <v>7202</v>
      </c>
      <c r="D1242">
        <v>3906.9263719999999</v>
      </c>
      <c r="E1242">
        <v>3907.9216839999999</v>
      </c>
      <c r="F1242">
        <v>5</v>
      </c>
      <c r="G1242">
        <v>1252.6557339999999</v>
      </c>
      <c r="H1242">
        <v>1902.865573</v>
      </c>
      <c r="I1242">
        <v>1252.6564209999999</v>
      </c>
      <c r="J1242">
        <v>1902.8629060000001</v>
      </c>
      <c r="K1242">
        <v>2E-3</v>
      </c>
      <c r="L1242">
        <f t="shared" si="57"/>
        <v>2E-3</v>
      </c>
      <c r="M1242" t="s">
        <v>2714</v>
      </c>
      <c r="N1242" t="s">
        <v>3020</v>
      </c>
      <c r="O1242">
        <v>1.5275E-3</v>
      </c>
      <c r="P1242">
        <v>0</v>
      </c>
      <c r="Q1242" t="s">
        <v>2715</v>
      </c>
      <c r="R1242" t="s">
        <v>1177</v>
      </c>
      <c r="S1242">
        <v>7205</v>
      </c>
      <c r="T1242">
        <v>7206</v>
      </c>
      <c r="U1242" t="s">
        <v>1178</v>
      </c>
      <c r="V1242" t="s">
        <v>1178</v>
      </c>
      <c r="W1242" t="s">
        <v>1179</v>
      </c>
      <c r="X1242" t="s">
        <v>1179</v>
      </c>
      <c r="Y1242">
        <v>288</v>
      </c>
      <c r="Z1242">
        <v>1</v>
      </c>
      <c r="AA1242">
        <v>300</v>
      </c>
      <c r="AB1242">
        <v>1</v>
      </c>
      <c r="AC1242" t="s">
        <v>35</v>
      </c>
      <c r="AD1242" t="s">
        <v>35</v>
      </c>
      <c r="AE1242" t="str">
        <f t="shared" si="58"/>
        <v>sp|P38647|GRP75_MOUSE_sp|P38647|GRP75_MOUSE</v>
      </c>
      <c r="AF1242" t="str">
        <f t="shared" si="59"/>
        <v>HIVK[325.13]EFKR_ETGVDLTK[325.13]DNM[147.04]ALQR</v>
      </c>
    </row>
    <row r="1243" spans="1:32" x14ac:dyDescent="0.25">
      <c r="A1243" t="s">
        <v>67</v>
      </c>
      <c r="B1243" t="str">
        <f>VLOOKUP(A1243,[1]Files!$A$2:$B$73,2,FALSE)</f>
        <v>Liver</v>
      </c>
      <c r="C1243">
        <v>6315</v>
      </c>
      <c r="D1243">
        <v>3089.4891299999999</v>
      </c>
      <c r="E1243">
        <v>3090.5021419999998</v>
      </c>
      <c r="F1243">
        <v>4</v>
      </c>
      <c r="G1243">
        <v>901.43358000000001</v>
      </c>
      <c r="H1243">
        <v>1436.6504849999999</v>
      </c>
      <c r="I1243">
        <v>901.43275200000005</v>
      </c>
      <c r="J1243">
        <v>1436.6493459999999</v>
      </c>
      <c r="K1243">
        <v>2E-3</v>
      </c>
      <c r="L1243">
        <f t="shared" si="57"/>
        <v>2E-3</v>
      </c>
      <c r="M1243" t="s">
        <v>114</v>
      </c>
      <c r="N1243" t="s">
        <v>87</v>
      </c>
      <c r="O1243">
        <v>2.3148000000000001E-3</v>
      </c>
      <c r="P1243">
        <v>0</v>
      </c>
      <c r="Q1243" t="s">
        <v>115</v>
      </c>
      <c r="R1243" t="s">
        <v>89</v>
      </c>
      <c r="S1243">
        <v>6318</v>
      </c>
      <c r="T1243">
        <v>6319</v>
      </c>
      <c r="U1243" t="s">
        <v>90</v>
      </c>
      <c r="V1243" t="s">
        <v>90</v>
      </c>
      <c r="W1243" t="s">
        <v>91</v>
      </c>
      <c r="X1243" t="s">
        <v>91</v>
      </c>
      <c r="Y1243">
        <v>207</v>
      </c>
      <c r="Z1243">
        <v>1</v>
      </c>
      <c r="AA1243">
        <v>192</v>
      </c>
      <c r="AB1243">
        <v>1</v>
      </c>
      <c r="AC1243" t="s">
        <v>35</v>
      </c>
      <c r="AD1243" t="s">
        <v>35</v>
      </c>
      <c r="AE1243" t="str">
        <f t="shared" si="58"/>
        <v>sp|Q9DB20|ATPO_MOUSE_sp|Q9DB20|ATPO_MOUSE</v>
      </c>
      <c r="AF1243" t="str">
        <f t="shared" si="59"/>
        <v>LSK[325.13]AMR_IGEK[325.13]YVDMSAK</v>
      </c>
    </row>
    <row r="1244" spans="1:32" x14ac:dyDescent="0.25">
      <c r="A1244" t="s">
        <v>2964</v>
      </c>
      <c r="B1244" t="str">
        <f>VLOOKUP(A1244,[1]Files!$A$2:$B$73,2,FALSE)</f>
        <v>Heart</v>
      </c>
      <c r="C1244">
        <v>13998</v>
      </c>
      <c r="D1244">
        <v>4512.4685609999997</v>
      </c>
      <c r="E1244">
        <v>4513.4586849999996</v>
      </c>
      <c r="F1244">
        <v>4</v>
      </c>
      <c r="G1244">
        <v>1369.721605</v>
      </c>
      <c r="H1244">
        <v>2391.341891</v>
      </c>
      <c r="I1244">
        <v>1369.720143</v>
      </c>
      <c r="J1244">
        <v>2391.3413479999999</v>
      </c>
      <c r="K1244">
        <v>2E-3</v>
      </c>
      <c r="L1244">
        <f t="shared" si="57"/>
        <v>2E-3</v>
      </c>
      <c r="M1244" t="s">
        <v>2403</v>
      </c>
      <c r="N1244" t="s">
        <v>1239</v>
      </c>
      <c r="O1244">
        <v>2.4342999999999999E-3</v>
      </c>
      <c r="P1244">
        <v>0</v>
      </c>
      <c r="Q1244" t="s">
        <v>2404</v>
      </c>
      <c r="R1244" t="s">
        <v>1241</v>
      </c>
      <c r="S1244">
        <v>14001</v>
      </c>
      <c r="T1244">
        <v>14002</v>
      </c>
      <c r="U1244" t="s">
        <v>90</v>
      </c>
      <c r="V1244" t="s">
        <v>90</v>
      </c>
      <c r="W1244" t="s">
        <v>91</v>
      </c>
      <c r="X1244" t="s">
        <v>91</v>
      </c>
      <c r="Y1244">
        <v>90</v>
      </c>
      <c r="Z1244">
        <v>1</v>
      </c>
      <c r="AA1244">
        <v>73</v>
      </c>
      <c r="AB1244">
        <v>1</v>
      </c>
      <c r="AC1244" t="s">
        <v>35</v>
      </c>
      <c r="AD1244" t="s">
        <v>35</v>
      </c>
      <c r="AE1244" t="str">
        <f t="shared" si="58"/>
        <v>sp|Q9DB20|ATPO_MOUSE_sp|Q9DB20|ATPO_MOUSE</v>
      </c>
      <c r="AF1244" t="str">
        <f t="shared" si="59"/>
        <v>VK[325.13]SLNDITKR_VGQLLKDPK[325.13]VSLAVLNPYIK</v>
      </c>
    </row>
    <row r="1245" spans="1:32" x14ac:dyDescent="0.25">
      <c r="A1245" t="s">
        <v>1242</v>
      </c>
      <c r="B1245" t="str">
        <f>VLOOKUP(A1245,[1]Files!$A$2:$B$73,2,FALSE)</f>
        <v>Brain</v>
      </c>
      <c r="C1245">
        <v>8591</v>
      </c>
      <c r="D1245">
        <v>2930.4550720000002</v>
      </c>
      <c r="E1245">
        <v>2931.4591730000002</v>
      </c>
      <c r="F1245">
        <v>4</v>
      </c>
      <c r="G1245">
        <v>858.36656300000004</v>
      </c>
      <c r="H1245">
        <v>1320.683444</v>
      </c>
      <c r="I1245">
        <v>858.36540000000002</v>
      </c>
      <c r="J1245">
        <v>1320.682636</v>
      </c>
      <c r="K1245">
        <v>2E-3</v>
      </c>
      <c r="L1245">
        <f t="shared" si="57"/>
        <v>2E-3</v>
      </c>
      <c r="M1245" t="s">
        <v>1106</v>
      </c>
      <c r="N1245" t="s">
        <v>1139</v>
      </c>
      <c r="O1245">
        <v>2.8681000000000002E-3</v>
      </c>
      <c r="P1245">
        <v>0</v>
      </c>
      <c r="Q1245" t="s">
        <v>1107</v>
      </c>
      <c r="R1245" t="s">
        <v>1141</v>
      </c>
      <c r="S1245">
        <v>8594</v>
      </c>
      <c r="T1245">
        <v>8595</v>
      </c>
      <c r="U1245" t="s">
        <v>767</v>
      </c>
      <c r="V1245" t="s">
        <v>751</v>
      </c>
      <c r="W1245" t="s">
        <v>752</v>
      </c>
      <c r="X1245" t="s">
        <v>752</v>
      </c>
      <c r="Y1245">
        <v>281</v>
      </c>
      <c r="Z1245">
        <v>1</v>
      </c>
      <c r="AA1245">
        <v>417</v>
      </c>
      <c r="AB1245">
        <v>1</v>
      </c>
      <c r="AC1245" t="s">
        <v>35</v>
      </c>
      <c r="AD1245" t="s">
        <v>35</v>
      </c>
      <c r="AE1245" t="str">
        <f t="shared" si="58"/>
        <v>sp|P30275|KCRU_MOUSE +1_sp|P30275|KCRU_MOUSE</v>
      </c>
      <c r="AF1245" t="str">
        <f t="shared" si="59"/>
        <v>GGNMK[325.13]R_IPPPLVHSK[325.13]H</v>
      </c>
    </row>
    <row r="1246" spans="1:32" x14ac:dyDescent="0.25">
      <c r="A1246" t="s">
        <v>2554</v>
      </c>
      <c r="B1246" t="str">
        <f>VLOOKUP(A1246,[1]Files!$A$2:$B$73,2,FALSE)</f>
        <v>Heart</v>
      </c>
      <c r="C1246">
        <v>7403</v>
      </c>
      <c r="D1246">
        <v>3530.800029</v>
      </c>
      <c r="E1246">
        <v>3530.8022380000002</v>
      </c>
      <c r="F1246">
        <v>5</v>
      </c>
      <c r="G1246">
        <v>768.43846299999996</v>
      </c>
      <c r="H1246">
        <v>2010.956502</v>
      </c>
      <c r="I1246">
        <v>768.43815500000005</v>
      </c>
      <c r="J1246">
        <v>2010.954788</v>
      </c>
      <c r="K1246">
        <v>2E-3</v>
      </c>
      <c r="L1246">
        <f t="shared" si="57"/>
        <v>2E-3</v>
      </c>
      <c r="M1246" t="s">
        <v>212</v>
      </c>
      <c r="N1246" t="s">
        <v>1430</v>
      </c>
      <c r="O1246">
        <v>4.0388000000000004E-3</v>
      </c>
      <c r="P1246">
        <v>0</v>
      </c>
      <c r="Q1246" t="s">
        <v>214</v>
      </c>
      <c r="R1246" t="s">
        <v>1431</v>
      </c>
      <c r="S1246">
        <v>7406</v>
      </c>
      <c r="T1246">
        <v>7407</v>
      </c>
      <c r="U1246" t="s">
        <v>216</v>
      </c>
      <c r="V1246" t="s">
        <v>216</v>
      </c>
      <c r="W1246" t="s">
        <v>217</v>
      </c>
      <c r="X1246" t="s">
        <v>217</v>
      </c>
      <c r="Y1246">
        <v>5</v>
      </c>
      <c r="Z1246">
        <v>1</v>
      </c>
      <c r="AA1246">
        <v>32</v>
      </c>
      <c r="AB1246">
        <v>1</v>
      </c>
      <c r="AC1246" t="s">
        <v>35</v>
      </c>
      <c r="AD1246" t="s">
        <v>35</v>
      </c>
      <c r="AE1246" t="str">
        <f t="shared" si="58"/>
        <v>sp|Q9DCX2|ATP5H_MOUSE_sp|Q9DCX2|ATP5H_MOUSE</v>
      </c>
      <c r="AF1246" t="str">
        <f t="shared" si="59"/>
        <v>K[325.13]LALK_AIGNALK[325.13]SWNETFHAR</v>
      </c>
    </row>
    <row r="1247" spans="1:32" x14ac:dyDescent="0.25">
      <c r="A1247" t="s">
        <v>2249</v>
      </c>
      <c r="B1247" t="str">
        <f>VLOOKUP(A1247,[1]Files!$A$2:$B$73,2,FALSE)</f>
        <v>Heart</v>
      </c>
      <c r="C1247">
        <v>5672</v>
      </c>
      <c r="D1247">
        <v>3105.549493</v>
      </c>
      <c r="E1247">
        <v>3105.553656</v>
      </c>
      <c r="F1247">
        <v>4</v>
      </c>
      <c r="G1247">
        <v>885.40153599999996</v>
      </c>
      <c r="H1247">
        <v>1468.742892</v>
      </c>
      <c r="I1247">
        <v>885.40145199999995</v>
      </c>
      <c r="J1247">
        <v>1468.7409379999999</v>
      </c>
      <c r="K1247">
        <v>2E-3</v>
      </c>
      <c r="L1247">
        <f t="shared" si="57"/>
        <v>2E-3</v>
      </c>
      <c r="M1247" t="s">
        <v>439</v>
      </c>
      <c r="N1247" t="s">
        <v>729</v>
      </c>
      <c r="O1247">
        <v>4.3641000000000001E-3</v>
      </c>
      <c r="P1247">
        <v>0</v>
      </c>
      <c r="Q1247" t="s">
        <v>440</v>
      </c>
      <c r="R1247" t="s">
        <v>731</v>
      </c>
      <c r="S1247">
        <v>5673</v>
      </c>
      <c r="T1247">
        <v>5676</v>
      </c>
      <c r="U1247" t="s">
        <v>441</v>
      </c>
      <c r="V1247" t="s">
        <v>441</v>
      </c>
      <c r="W1247" t="s">
        <v>442</v>
      </c>
      <c r="X1247" t="s">
        <v>442</v>
      </c>
      <c r="Y1247">
        <v>105</v>
      </c>
      <c r="Z1247">
        <v>1</v>
      </c>
      <c r="AA1247">
        <v>239</v>
      </c>
      <c r="AB1247">
        <v>1</v>
      </c>
      <c r="AC1247" t="s">
        <v>35</v>
      </c>
      <c r="AD1247" t="s">
        <v>35</v>
      </c>
      <c r="AE1247" t="str">
        <f t="shared" si="58"/>
        <v>sp|P08249|MDHM_MOUSE_sp|P08249|MDHM_MOUSE</v>
      </c>
      <c r="AF1247" t="str">
        <f t="shared" si="59"/>
        <v>K[325.13]PGMTR_IQEAGTEVVK[325.13]AK</v>
      </c>
    </row>
    <row r="1248" spans="1:32" x14ac:dyDescent="0.25">
      <c r="A1248" t="s">
        <v>727</v>
      </c>
      <c r="B1248" t="str">
        <f>VLOOKUP(A1248,[1]Files!$A$2:$B$73,2,FALSE)</f>
        <v>Brain</v>
      </c>
      <c r="C1248">
        <v>5695</v>
      </c>
      <c r="D1248">
        <v>2987.4640439999998</v>
      </c>
      <c r="E1248">
        <v>2988.4735780000001</v>
      </c>
      <c r="F1248">
        <v>4</v>
      </c>
      <c r="G1248">
        <v>799.40837199999999</v>
      </c>
      <c r="H1248">
        <v>1436.650607</v>
      </c>
      <c r="I1248">
        <v>799.40758300000005</v>
      </c>
      <c r="J1248">
        <v>1436.6493459999999</v>
      </c>
      <c r="K1248">
        <v>2E-3</v>
      </c>
      <c r="L1248">
        <f t="shared" si="57"/>
        <v>2E-3</v>
      </c>
      <c r="M1248" t="s">
        <v>86</v>
      </c>
      <c r="N1248" t="s">
        <v>87</v>
      </c>
      <c r="O1248">
        <v>6.5358999999999999E-3</v>
      </c>
      <c r="P1248">
        <v>0</v>
      </c>
      <c r="Q1248" t="s">
        <v>88</v>
      </c>
      <c r="R1248" t="s">
        <v>89</v>
      </c>
      <c r="S1248">
        <v>5696</v>
      </c>
      <c r="T1248">
        <v>5699</v>
      </c>
      <c r="U1248" t="s">
        <v>90</v>
      </c>
      <c r="V1248" t="s">
        <v>90</v>
      </c>
      <c r="W1248" t="s">
        <v>91</v>
      </c>
      <c r="X1248" t="s">
        <v>91</v>
      </c>
      <c r="Y1248">
        <v>201</v>
      </c>
      <c r="Z1248">
        <v>1</v>
      </c>
      <c r="AA1248">
        <v>192</v>
      </c>
      <c r="AB1248">
        <v>1</v>
      </c>
      <c r="AC1248" t="s">
        <v>35</v>
      </c>
      <c r="AD1248" t="s">
        <v>35</v>
      </c>
      <c r="AE1248" t="str">
        <f t="shared" si="58"/>
        <v>sp|Q9DB20|ATPO_MOUSE_sp|Q9DB20|ATPO_MOUSE</v>
      </c>
      <c r="AF1248" t="str">
        <f t="shared" si="59"/>
        <v>SK[325.13]IQK_IGEK[325.13]YVDMSAK</v>
      </c>
    </row>
    <row r="1249" spans="1:32" x14ac:dyDescent="0.25">
      <c r="A1249" t="s">
        <v>2249</v>
      </c>
      <c r="B1249" t="str">
        <f>VLOOKUP(A1249,[1]Files!$A$2:$B$73,2,FALSE)</f>
        <v>Heart</v>
      </c>
      <c r="C1249">
        <v>8779</v>
      </c>
      <c r="D1249">
        <v>3154.544672</v>
      </c>
      <c r="E1249">
        <v>3155.5404720000001</v>
      </c>
      <c r="F1249">
        <v>4</v>
      </c>
      <c r="G1249">
        <v>669.34532300000001</v>
      </c>
      <c r="H1249">
        <v>1733.7942840000001</v>
      </c>
      <c r="I1249">
        <v>669.34458900000004</v>
      </c>
      <c r="J1249">
        <v>1733.7930510000001</v>
      </c>
      <c r="K1249">
        <v>2E-3</v>
      </c>
      <c r="L1249">
        <f t="shared" si="57"/>
        <v>2E-3</v>
      </c>
      <c r="M1249" t="s">
        <v>2009</v>
      </c>
      <c r="N1249" t="s">
        <v>2010</v>
      </c>
      <c r="O1249">
        <v>1.1323E-2</v>
      </c>
      <c r="P1249">
        <v>0</v>
      </c>
      <c r="Q1249" t="s">
        <v>2011</v>
      </c>
      <c r="R1249" t="s">
        <v>2012</v>
      </c>
      <c r="S1249">
        <v>8782</v>
      </c>
      <c r="T1249">
        <v>8783</v>
      </c>
      <c r="U1249" t="s">
        <v>2013</v>
      </c>
      <c r="V1249" t="s">
        <v>2013</v>
      </c>
      <c r="W1249" t="s">
        <v>2014</v>
      </c>
      <c r="X1249" t="s">
        <v>2014</v>
      </c>
      <c r="Y1249">
        <v>202</v>
      </c>
      <c r="Z1249">
        <v>1</v>
      </c>
      <c r="AA1249">
        <v>100</v>
      </c>
      <c r="AB1249">
        <v>1</v>
      </c>
      <c r="AC1249" t="s">
        <v>35</v>
      </c>
      <c r="AD1249" t="s">
        <v>35</v>
      </c>
      <c r="AE1249" t="str">
        <f t="shared" si="58"/>
        <v>sp|Q8QZS1|HIBCH_MOUSE_sp|Q8QZS1|HIBCH_MOUSE</v>
      </c>
      <c r="AF1249" t="str">
        <f t="shared" si="59"/>
        <v>LK[325.13]GR_AFC[160.03]AGGDIK[325.13]ALSEAK</v>
      </c>
    </row>
    <row r="1250" spans="1:32" x14ac:dyDescent="0.25">
      <c r="A1250" t="s">
        <v>2964</v>
      </c>
      <c r="B1250" t="str">
        <f>VLOOKUP(A1250,[1]Files!$A$2:$B$73,2,FALSE)</f>
        <v>Heart</v>
      </c>
      <c r="C1250">
        <v>5311</v>
      </c>
      <c r="D1250">
        <v>2671.2641680000002</v>
      </c>
      <c r="E1250">
        <v>2671.2614189999999</v>
      </c>
      <c r="F1250">
        <v>4</v>
      </c>
      <c r="G1250">
        <v>901.39714200000003</v>
      </c>
      <c r="H1250">
        <v>1018.461961</v>
      </c>
      <c r="I1250">
        <v>901.39635199999998</v>
      </c>
      <c r="J1250">
        <v>1018.460741</v>
      </c>
      <c r="K1250">
        <v>2E-3</v>
      </c>
      <c r="L1250">
        <f t="shared" si="57"/>
        <v>2E-3</v>
      </c>
      <c r="M1250" t="s">
        <v>1091</v>
      </c>
      <c r="N1250" t="s">
        <v>728</v>
      </c>
      <c r="O1250">
        <v>1.1676000000000001E-2</v>
      </c>
      <c r="P1250">
        <v>0</v>
      </c>
      <c r="Q1250" t="s">
        <v>440</v>
      </c>
      <c r="R1250" t="s">
        <v>730</v>
      </c>
      <c r="S1250">
        <v>5314</v>
      </c>
      <c r="T1250">
        <v>5315</v>
      </c>
      <c r="U1250" t="s">
        <v>441</v>
      </c>
      <c r="V1250" t="s">
        <v>441</v>
      </c>
      <c r="W1250" t="s">
        <v>442</v>
      </c>
      <c r="X1250" t="s">
        <v>442</v>
      </c>
      <c r="Y1250">
        <v>105</v>
      </c>
      <c r="Z1250">
        <v>1</v>
      </c>
      <c r="AA1250">
        <v>329</v>
      </c>
      <c r="AB1250">
        <v>1</v>
      </c>
      <c r="AC1250" t="s">
        <v>35</v>
      </c>
      <c r="AD1250" t="s">
        <v>35</v>
      </c>
      <c r="AE1250" t="str">
        <f t="shared" si="58"/>
        <v>sp|P08249|MDHM_MOUSE_sp|P08249|MDHM_MOUSE</v>
      </c>
      <c r="AF1250" t="str">
        <f t="shared" si="59"/>
        <v>K[325.13]PGM[147.04]TR_K[325.13]GEDFVK</v>
      </c>
    </row>
    <row r="1251" spans="1:32" x14ac:dyDescent="0.25">
      <c r="A1251" t="s">
        <v>2964</v>
      </c>
      <c r="B1251" t="str">
        <f>VLOOKUP(A1251,[1]Files!$A$2:$B$73,2,FALSE)</f>
        <v>Heart</v>
      </c>
      <c r="C1251">
        <v>7182</v>
      </c>
      <c r="D1251">
        <v>2556.2735670000002</v>
      </c>
      <c r="E1251">
        <v>2557.2741150000002</v>
      </c>
      <c r="F1251">
        <v>4</v>
      </c>
      <c r="G1251">
        <v>685.30375800000002</v>
      </c>
      <c r="H1251">
        <v>1119.564744</v>
      </c>
      <c r="I1251">
        <v>685.30311800000004</v>
      </c>
      <c r="J1251">
        <v>1119.5634170000001</v>
      </c>
      <c r="K1251">
        <v>2E-3</v>
      </c>
      <c r="L1251">
        <f t="shared" si="57"/>
        <v>2E-3</v>
      </c>
      <c r="M1251" t="s">
        <v>1366</v>
      </c>
      <c r="N1251" t="s">
        <v>2704</v>
      </c>
      <c r="O1251">
        <v>2.0527E-2</v>
      </c>
      <c r="P1251">
        <v>0</v>
      </c>
      <c r="Q1251" t="s">
        <v>1368</v>
      </c>
      <c r="R1251" t="s">
        <v>1369</v>
      </c>
      <c r="S1251">
        <v>7185</v>
      </c>
      <c r="T1251">
        <v>7186</v>
      </c>
      <c r="U1251" t="s">
        <v>813</v>
      </c>
      <c r="V1251" t="s">
        <v>1285</v>
      </c>
      <c r="W1251" t="s">
        <v>814</v>
      </c>
      <c r="X1251" t="s">
        <v>814</v>
      </c>
      <c r="Y1251">
        <v>89</v>
      </c>
      <c r="Z1251">
        <v>1</v>
      </c>
      <c r="AA1251">
        <v>87</v>
      </c>
      <c r="AB1251">
        <v>1</v>
      </c>
      <c r="AC1251" t="s">
        <v>35</v>
      </c>
      <c r="AD1251" t="s">
        <v>35</v>
      </c>
      <c r="AE1251" t="str">
        <f t="shared" si="58"/>
        <v>sp|P62897|CYC_MOUSE_sp|P62897|CYC_MOUSE +1</v>
      </c>
      <c r="AF1251" t="str">
        <f t="shared" si="59"/>
        <v>K[325.13]GER_M[147.04]IFAGIK[325.13]K</v>
      </c>
    </row>
    <row r="1252" spans="1:32" x14ac:dyDescent="0.25">
      <c r="A1252" t="s">
        <v>399</v>
      </c>
      <c r="B1252" t="str">
        <f>VLOOKUP(A1252,[1]Files!$A$2:$B$73,2,FALSE)</f>
        <v>Liver</v>
      </c>
      <c r="C1252">
        <v>4828</v>
      </c>
      <c r="D1252">
        <v>3120.510675</v>
      </c>
      <c r="E1252">
        <v>3121.5138609999999</v>
      </c>
      <c r="F1252">
        <v>4</v>
      </c>
      <c r="G1252">
        <v>1018.483934</v>
      </c>
      <c r="H1252">
        <v>1350.621676</v>
      </c>
      <c r="I1252">
        <v>1018.483207</v>
      </c>
      <c r="J1252">
        <v>1350.6204290000001</v>
      </c>
      <c r="K1252">
        <v>2E-3</v>
      </c>
      <c r="L1252">
        <f t="shared" si="57"/>
        <v>2E-3</v>
      </c>
      <c r="M1252" t="s">
        <v>427</v>
      </c>
      <c r="N1252" t="s">
        <v>428</v>
      </c>
      <c r="O1252">
        <v>2.6432000000000001E-2</v>
      </c>
      <c r="P1252">
        <v>0</v>
      </c>
      <c r="Q1252" t="s">
        <v>429</v>
      </c>
      <c r="R1252" t="s">
        <v>430</v>
      </c>
      <c r="S1252">
        <v>4831</v>
      </c>
      <c r="T1252">
        <v>4830</v>
      </c>
      <c r="U1252" t="s">
        <v>431</v>
      </c>
      <c r="V1252" t="s">
        <v>431</v>
      </c>
      <c r="W1252" t="s">
        <v>432</v>
      </c>
      <c r="X1252" t="s">
        <v>432</v>
      </c>
      <c r="Y1252">
        <v>295</v>
      </c>
      <c r="Z1252">
        <v>1</v>
      </c>
      <c r="AA1252">
        <v>120</v>
      </c>
      <c r="AB1252">
        <v>1</v>
      </c>
      <c r="AC1252" t="s">
        <v>35</v>
      </c>
      <c r="AD1252" t="s">
        <v>35</v>
      </c>
      <c r="AE1252" t="str">
        <f t="shared" si="58"/>
        <v>sp|Q9DCN2|NB5R3_MOUSE_sp|Q9DCN2|NB5R3_MOUSE</v>
      </c>
      <c r="AF1252" t="str">
        <f t="shared" si="59"/>
        <v>VGHPK[325.13]ER_DTHPK[325.13]FPAGGK</v>
      </c>
    </row>
    <row r="1253" spans="1:32" x14ac:dyDescent="0.25">
      <c r="A1253" t="s">
        <v>727</v>
      </c>
      <c r="B1253" t="str">
        <f>VLOOKUP(A1253,[1]Files!$A$2:$B$73,2,FALSE)</f>
        <v>Brain</v>
      </c>
      <c r="C1253">
        <v>7876</v>
      </c>
      <c r="D1253">
        <v>3705.9670959999999</v>
      </c>
      <c r="E1253">
        <v>3705.9735780000001</v>
      </c>
      <c r="F1253">
        <v>4</v>
      </c>
      <c r="G1253">
        <v>839.43962199999999</v>
      </c>
      <c r="H1253">
        <v>2115.1224090000001</v>
      </c>
      <c r="I1253">
        <v>839.43888300000003</v>
      </c>
      <c r="J1253">
        <v>2115.121185</v>
      </c>
      <c r="K1253">
        <v>2E-3</v>
      </c>
      <c r="L1253">
        <f t="shared" si="57"/>
        <v>2E-3</v>
      </c>
      <c r="M1253" t="s">
        <v>828</v>
      </c>
      <c r="N1253" t="s">
        <v>829</v>
      </c>
      <c r="O1253">
        <v>2.7668000000000002E-2</v>
      </c>
      <c r="P1253">
        <v>0</v>
      </c>
      <c r="Q1253" t="s">
        <v>830</v>
      </c>
      <c r="R1253" t="s">
        <v>831</v>
      </c>
      <c r="S1253">
        <v>7877</v>
      </c>
      <c r="T1253">
        <v>7880</v>
      </c>
      <c r="U1253" t="s">
        <v>158</v>
      </c>
      <c r="V1253" t="s">
        <v>158</v>
      </c>
      <c r="W1253" t="s">
        <v>159</v>
      </c>
      <c r="X1253" t="s">
        <v>159</v>
      </c>
      <c r="Y1253">
        <v>159</v>
      </c>
      <c r="Z1253">
        <v>1</v>
      </c>
      <c r="AA1253">
        <v>133</v>
      </c>
      <c r="AB1253">
        <v>1</v>
      </c>
      <c r="AC1253" t="s">
        <v>35</v>
      </c>
      <c r="AD1253" t="s">
        <v>35</v>
      </c>
      <c r="AE1253" t="str">
        <f t="shared" si="58"/>
        <v>sp|P56480|ATPB_MOUSE_sp|P56480|ATPB_MOUSE</v>
      </c>
      <c r="AF1253" t="str">
        <f t="shared" si="59"/>
        <v>GPIK[325.13]TK_VLDSGAPIK[325.13]IPVGPETLGR</v>
      </c>
    </row>
    <row r="1254" spans="1:32" x14ac:dyDescent="0.25">
      <c r="A1254" t="s">
        <v>67</v>
      </c>
      <c r="B1254" t="str">
        <f>VLOOKUP(A1254,[1]Files!$A$2:$B$73,2,FALSE)</f>
        <v>Liver</v>
      </c>
      <c r="C1254">
        <v>6309</v>
      </c>
      <c r="D1254">
        <v>2683.3733459999999</v>
      </c>
      <c r="E1254">
        <v>2683.3720149999999</v>
      </c>
      <c r="F1254">
        <v>4</v>
      </c>
      <c r="G1254">
        <v>711.39225899999997</v>
      </c>
      <c r="H1254">
        <v>1220.576022</v>
      </c>
      <c r="I1254">
        <v>711.39153899999997</v>
      </c>
      <c r="J1254">
        <v>1220.5747249999999</v>
      </c>
      <c r="K1254">
        <v>2E-3</v>
      </c>
      <c r="L1254">
        <f t="shared" si="57"/>
        <v>2E-3</v>
      </c>
      <c r="M1254" t="s">
        <v>108</v>
      </c>
      <c r="N1254" t="s">
        <v>109</v>
      </c>
      <c r="O1254">
        <v>3.3333000000000002E-2</v>
      </c>
      <c r="P1254">
        <v>0</v>
      </c>
      <c r="Q1254" t="s">
        <v>110</v>
      </c>
      <c r="R1254" t="s">
        <v>111</v>
      </c>
      <c r="S1254">
        <v>6310</v>
      </c>
      <c r="T1254">
        <v>6313</v>
      </c>
      <c r="U1254" t="s">
        <v>112</v>
      </c>
      <c r="V1254" t="s">
        <v>112</v>
      </c>
      <c r="W1254" t="s">
        <v>113</v>
      </c>
      <c r="X1254" t="s">
        <v>113</v>
      </c>
      <c r="Y1254">
        <v>351</v>
      </c>
      <c r="Z1254">
        <v>1</v>
      </c>
      <c r="AA1254">
        <v>363</v>
      </c>
      <c r="AB1254">
        <v>1</v>
      </c>
      <c r="AC1254" t="s">
        <v>35</v>
      </c>
      <c r="AD1254" t="s">
        <v>35</v>
      </c>
      <c r="AE1254" t="str">
        <f t="shared" si="58"/>
        <v>sp|Q8BW75|AOFB_MOUSE +1_sp|Q8BW75|AOFB_MOUSE +1</v>
      </c>
      <c r="AF1254" t="str">
        <f t="shared" si="59"/>
        <v>K[325.13]LVR_K[325.13]LC[160.03]ELYAK</v>
      </c>
    </row>
    <row r="1255" spans="1:32" x14ac:dyDescent="0.25">
      <c r="A1255" t="s">
        <v>67</v>
      </c>
      <c r="B1255" t="str">
        <f>VLOOKUP(A1255,[1]Files!$A$2:$B$73,2,FALSE)</f>
        <v>Liver</v>
      </c>
      <c r="C1255">
        <v>9125</v>
      </c>
      <c r="D1255">
        <v>4481.1466609999998</v>
      </c>
      <c r="E1255">
        <v>4482.15888</v>
      </c>
      <c r="F1255">
        <v>4</v>
      </c>
      <c r="G1255">
        <v>1321.656297</v>
      </c>
      <c r="H1255">
        <v>2408.0853000000002</v>
      </c>
      <c r="I1255">
        <v>1321.6554180000001</v>
      </c>
      <c r="J1255">
        <v>2408.0842069999999</v>
      </c>
      <c r="K1255">
        <v>2E-3</v>
      </c>
      <c r="L1255">
        <f t="shared" si="57"/>
        <v>2E-3</v>
      </c>
      <c r="M1255" t="s">
        <v>306</v>
      </c>
      <c r="N1255" t="s">
        <v>307</v>
      </c>
      <c r="O1255">
        <v>3.3333000000000002E-2</v>
      </c>
      <c r="P1255">
        <v>2.3148000000000001E-3</v>
      </c>
      <c r="Q1255" t="s">
        <v>308</v>
      </c>
      <c r="R1255" t="s">
        <v>309</v>
      </c>
      <c r="S1255">
        <v>9126</v>
      </c>
      <c r="T1255">
        <v>9127</v>
      </c>
      <c r="U1255" t="s">
        <v>310</v>
      </c>
      <c r="V1255" t="s">
        <v>310</v>
      </c>
      <c r="W1255" t="s">
        <v>311</v>
      </c>
      <c r="X1255" t="s">
        <v>311</v>
      </c>
      <c r="Y1255">
        <v>137</v>
      </c>
      <c r="Z1255">
        <v>1</v>
      </c>
      <c r="AA1255">
        <v>209</v>
      </c>
      <c r="AB1255">
        <v>1</v>
      </c>
      <c r="AC1255" t="s">
        <v>35</v>
      </c>
      <c r="AD1255" t="s">
        <v>35</v>
      </c>
      <c r="AE1255" t="str">
        <f t="shared" si="58"/>
        <v>sp|Q8BWT1|THIM_MOUSE_sp|Q8BWT1|THIM_MOUSE</v>
      </c>
      <c r="AF1255" t="str">
        <f t="shared" si="59"/>
        <v>FGTK[325.13]FGLDLK_AANEAGYFNEEMAPIEVK[325.13]TK</v>
      </c>
    </row>
    <row r="1256" spans="1:32" x14ac:dyDescent="0.25">
      <c r="A1256" t="s">
        <v>1474</v>
      </c>
      <c r="B1256" t="str">
        <f>VLOOKUP(A1256,[1]Files!$A$2:$B$73,2,FALSE)</f>
        <v>Brain</v>
      </c>
      <c r="C1256">
        <v>7023</v>
      </c>
      <c r="D1256">
        <v>3695.892938</v>
      </c>
      <c r="E1256">
        <v>3697.9259699999998</v>
      </c>
      <c r="F1256">
        <v>4</v>
      </c>
      <c r="G1256">
        <v>768.43895099999997</v>
      </c>
      <c r="H1256">
        <v>2176.0489229999998</v>
      </c>
      <c r="I1256">
        <v>768.43815500000005</v>
      </c>
      <c r="J1256">
        <v>2176.047685</v>
      </c>
      <c r="K1256">
        <v>2E-3</v>
      </c>
      <c r="L1256">
        <f t="shared" si="57"/>
        <v>2E-3</v>
      </c>
      <c r="M1256" t="s">
        <v>212</v>
      </c>
      <c r="N1256" t="s">
        <v>264</v>
      </c>
      <c r="O1256">
        <v>3.9326E-2</v>
      </c>
      <c r="P1256">
        <v>0</v>
      </c>
      <c r="Q1256" t="s">
        <v>214</v>
      </c>
      <c r="R1256" t="s">
        <v>265</v>
      </c>
      <c r="S1256">
        <v>7024</v>
      </c>
      <c r="T1256">
        <v>7025</v>
      </c>
      <c r="U1256" t="s">
        <v>216</v>
      </c>
      <c r="V1256" t="s">
        <v>216</v>
      </c>
      <c r="W1256" t="s">
        <v>217</v>
      </c>
      <c r="X1256" t="s">
        <v>217</v>
      </c>
      <c r="Y1256">
        <v>5</v>
      </c>
      <c r="Z1256">
        <v>1</v>
      </c>
      <c r="AA1256">
        <v>48</v>
      </c>
      <c r="AB1256">
        <v>1</v>
      </c>
      <c r="AC1256" t="s">
        <v>35</v>
      </c>
      <c r="AD1256" t="s">
        <v>35</v>
      </c>
      <c r="AE1256" t="str">
        <f t="shared" si="58"/>
        <v>sp|Q9DCX2|ATP5H_MOUSE_sp|Q9DCX2|ATP5H_MOUSE</v>
      </c>
      <c r="AF1256" t="str">
        <f t="shared" si="59"/>
        <v>K[325.13]LALK_LASLSEK[325.13]PPAIDWAYYR</v>
      </c>
    </row>
    <row r="1257" spans="1:32" x14ac:dyDescent="0.25">
      <c r="A1257" t="s">
        <v>399</v>
      </c>
      <c r="B1257" t="str">
        <f>VLOOKUP(A1257,[1]Files!$A$2:$B$73,2,FALSE)</f>
        <v>Liver</v>
      </c>
      <c r="C1257">
        <v>4530</v>
      </c>
      <c r="D1257">
        <v>2521.2501910000001</v>
      </c>
      <c r="E1257">
        <v>2521.2560480000002</v>
      </c>
      <c r="F1257">
        <v>4</v>
      </c>
      <c r="G1257">
        <v>798.38798699999995</v>
      </c>
      <c r="H1257">
        <v>971.45713999999998</v>
      </c>
      <c r="I1257">
        <v>798.38718200000005</v>
      </c>
      <c r="J1257">
        <v>971.45599000000004</v>
      </c>
      <c r="K1257">
        <v>2E-3</v>
      </c>
      <c r="L1257">
        <f t="shared" si="57"/>
        <v>2E-3</v>
      </c>
      <c r="M1257" t="s">
        <v>411</v>
      </c>
      <c r="N1257" t="s">
        <v>412</v>
      </c>
      <c r="O1257">
        <v>4.0677999999999999E-2</v>
      </c>
      <c r="P1257">
        <v>0</v>
      </c>
      <c r="Q1257" t="s">
        <v>413</v>
      </c>
      <c r="R1257" t="s">
        <v>414</v>
      </c>
      <c r="S1257">
        <v>4531</v>
      </c>
      <c r="T1257">
        <v>4534</v>
      </c>
      <c r="U1257" t="s">
        <v>342</v>
      </c>
      <c r="V1257" t="s">
        <v>342</v>
      </c>
      <c r="W1257" t="s">
        <v>113</v>
      </c>
      <c r="X1257" t="s">
        <v>113</v>
      </c>
      <c r="Y1257">
        <v>49</v>
      </c>
      <c r="Z1257">
        <v>1</v>
      </c>
      <c r="AA1257">
        <v>357</v>
      </c>
      <c r="AB1257">
        <v>1</v>
      </c>
      <c r="AC1257" t="s">
        <v>35</v>
      </c>
      <c r="AD1257" t="s">
        <v>35</v>
      </c>
      <c r="AE1257" t="str">
        <f t="shared" si="58"/>
        <v>sp|Q8BW75|AOFB_MOUSE_sp|Q8BW75|AOFB_MOUSE</v>
      </c>
      <c r="AF1257" t="str">
        <f t="shared" si="59"/>
        <v>NK[325.13]NVK_LTK[325.13]EER</v>
      </c>
    </row>
    <row r="1258" spans="1:32" x14ac:dyDescent="0.25">
      <c r="A1258" t="s">
        <v>67</v>
      </c>
      <c r="B1258" t="str">
        <f>VLOOKUP(A1258,[1]Files!$A$2:$B$73,2,FALSE)</f>
        <v>Liver</v>
      </c>
      <c r="C1258">
        <v>6497</v>
      </c>
      <c r="D1258">
        <v>2621.3577209999999</v>
      </c>
      <c r="E1258">
        <v>2623.3637140000001</v>
      </c>
      <c r="F1258">
        <v>4</v>
      </c>
      <c r="G1258">
        <v>824.476854</v>
      </c>
      <c r="H1258">
        <v>1045.4758019999999</v>
      </c>
      <c r="I1258">
        <v>824.47560299999998</v>
      </c>
      <c r="J1258">
        <v>1045.4750100000001</v>
      </c>
      <c r="K1258">
        <v>2E-3</v>
      </c>
      <c r="L1258">
        <f t="shared" si="57"/>
        <v>2E-3</v>
      </c>
      <c r="M1258" t="s">
        <v>104</v>
      </c>
      <c r="N1258" t="s">
        <v>128</v>
      </c>
      <c r="O1258">
        <v>4.7933999999999997E-2</v>
      </c>
      <c r="P1258">
        <v>0</v>
      </c>
      <c r="Q1258" t="s">
        <v>106</v>
      </c>
      <c r="R1258" t="s">
        <v>129</v>
      </c>
      <c r="S1258">
        <v>6500</v>
      </c>
      <c r="T1258">
        <v>6501</v>
      </c>
      <c r="U1258" t="s">
        <v>45</v>
      </c>
      <c r="V1258" t="s">
        <v>45</v>
      </c>
      <c r="W1258" t="s">
        <v>46</v>
      </c>
      <c r="X1258" t="s">
        <v>46</v>
      </c>
      <c r="Y1258">
        <v>237</v>
      </c>
      <c r="Z1258">
        <v>1</v>
      </c>
      <c r="AA1258">
        <v>176</v>
      </c>
      <c r="AB1258">
        <v>1</v>
      </c>
      <c r="AC1258" t="s">
        <v>35</v>
      </c>
      <c r="AD1258" t="s">
        <v>35</v>
      </c>
      <c r="AE1258" t="str">
        <f t="shared" si="58"/>
        <v>sp|Q8C196|CPSM_MOUSE_sp|Q8C196|CPSM_MOUSE</v>
      </c>
      <c r="AF1258" t="str">
        <f t="shared" si="59"/>
        <v>LLVK[325.13]R_DK[325.13]GTMLGK</v>
      </c>
    </row>
    <row r="1259" spans="1:32" x14ac:dyDescent="0.25">
      <c r="A1259" t="s">
        <v>4585</v>
      </c>
      <c r="B1259" t="str">
        <f>VLOOKUP(A1259,[1]Files!$A$2:$B$73,2,FALSE)</f>
        <v>Heart</v>
      </c>
      <c r="C1259">
        <v>8553</v>
      </c>
      <c r="D1259">
        <v>3461.8751769999999</v>
      </c>
      <c r="E1259">
        <v>3461.8810480000002</v>
      </c>
      <c r="F1259">
        <v>4</v>
      </c>
      <c r="G1259">
        <v>911.49724000000003</v>
      </c>
      <c r="H1259">
        <v>1798.9728729999999</v>
      </c>
      <c r="I1259">
        <v>911.496398</v>
      </c>
      <c r="J1259">
        <v>1798.971667</v>
      </c>
      <c r="K1259">
        <v>2E-3</v>
      </c>
      <c r="L1259">
        <f t="shared" si="57"/>
        <v>2E-3</v>
      </c>
      <c r="M1259" t="s">
        <v>1870</v>
      </c>
      <c r="N1259" t="s">
        <v>2126</v>
      </c>
      <c r="O1259" t="s">
        <v>35</v>
      </c>
      <c r="P1259" t="s">
        <v>35</v>
      </c>
      <c r="Q1259" t="s">
        <v>1871</v>
      </c>
      <c r="R1259" t="s">
        <v>2127</v>
      </c>
      <c r="S1259">
        <v>8554</v>
      </c>
      <c r="T1259">
        <v>8557</v>
      </c>
      <c r="U1259" t="s">
        <v>1872</v>
      </c>
      <c r="V1259" t="s">
        <v>1872</v>
      </c>
      <c r="W1259" t="s">
        <v>1816</v>
      </c>
      <c r="X1259" t="s">
        <v>1816</v>
      </c>
      <c r="Y1259">
        <v>205</v>
      </c>
      <c r="Z1259">
        <v>1</v>
      </c>
      <c r="AA1259">
        <v>114</v>
      </c>
      <c r="AB1259">
        <v>1</v>
      </c>
      <c r="AC1259">
        <v>2.4399999999999999E-3</v>
      </c>
      <c r="AD1259" s="1">
        <v>5.13E-7</v>
      </c>
      <c r="AE1259" t="str">
        <f t="shared" si="58"/>
        <v>sp|Q9DCW4|ETFB_MOUSE_sp|Q9DCW4|ETFB_MOUSE</v>
      </c>
      <c r="AF1259" t="str">
        <f t="shared" si="59"/>
        <v>K[325.13]IEVVK_LAEK[325.13]EKVDLLFLGK</v>
      </c>
    </row>
    <row r="1260" spans="1:32" x14ac:dyDescent="0.25">
      <c r="A1260" t="s">
        <v>4689</v>
      </c>
      <c r="B1260" t="str">
        <f>VLOOKUP(A1260,[1]Files!$A$2:$B$73,2,FALSE)</f>
        <v>Heart</v>
      </c>
      <c r="C1260">
        <v>5028</v>
      </c>
      <c r="D1260">
        <v>2987.627313</v>
      </c>
      <c r="E1260">
        <v>2988.6334900000002</v>
      </c>
      <c r="F1260">
        <v>4</v>
      </c>
      <c r="G1260">
        <v>911.49717899999996</v>
      </c>
      <c r="H1260">
        <v>1324.72507</v>
      </c>
      <c r="I1260">
        <v>911.496398</v>
      </c>
      <c r="J1260">
        <v>1324.7238319999999</v>
      </c>
      <c r="K1260">
        <v>2E-3</v>
      </c>
      <c r="L1260">
        <f t="shared" si="57"/>
        <v>2E-3</v>
      </c>
      <c r="M1260" t="s">
        <v>1870</v>
      </c>
      <c r="N1260" t="s">
        <v>3018</v>
      </c>
      <c r="O1260" t="s">
        <v>35</v>
      </c>
      <c r="P1260" t="s">
        <v>35</v>
      </c>
      <c r="Q1260" t="s">
        <v>1871</v>
      </c>
      <c r="R1260" t="s">
        <v>3019</v>
      </c>
      <c r="S1260">
        <v>5029</v>
      </c>
      <c r="T1260">
        <v>5032</v>
      </c>
      <c r="U1260" t="s">
        <v>1872</v>
      </c>
      <c r="V1260" t="s">
        <v>1872</v>
      </c>
      <c r="W1260" t="s">
        <v>1816</v>
      </c>
      <c r="X1260" t="s">
        <v>1816</v>
      </c>
      <c r="Y1260">
        <v>205</v>
      </c>
      <c r="Z1260">
        <v>1</v>
      </c>
      <c r="AA1260">
        <v>110</v>
      </c>
      <c r="AB1260">
        <v>1</v>
      </c>
      <c r="AC1260">
        <v>6.0499999999999998E-3</v>
      </c>
      <c r="AD1260">
        <v>3.4500000000000003E-2</v>
      </c>
      <c r="AE1260" t="str">
        <f t="shared" si="58"/>
        <v>sp|Q9DCW4|ETFB_MOUSE_sp|Q9DCW4|ETFB_MOUSE</v>
      </c>
      <c r="AF1260" t="str">
        <f t="shared" si="59"/>
        <v>K[325.13]IEVVK_VLAK[325.13]LAEKEK</v>
      </c>
    </row>
    <row r="1261" spans="1:32" x14ac:dyDescent="0.25">
      <c r="A1261" t="s">
        <v>4523</v>
      </c>
      <c r="B1261" t="str">
        <f>VLOOKUP(A1261,[1]Files!$A$2:$B$73,2,FALSE)</f>
        <v>Heart</v>
      </c>
      <c r="C1261">
        <v>12209</v>
      </c>
      <c r="D1261">
        <v>4632.3474669999996</v>
      </c>
      <c r="E1261">
        <v>4632.3375910000004</v>
      </c>
      <c r="F1261">
        <v>4</v>
      </c>
      <c r="G1261">
        <v>1452.644456</v>
      </c>
      <c r="H1261">
        <v>2428.2979460000001</v>
      </c>
      <c r="I1261">
        <v>1452.6442460000001</v>
      </c>
      <c r="J1261">
        <v>2428.2961890000001</v>
      </c>
      <c r="K1261">
        <v>2E-3</v>
      </c>
      <c r="L1261">
        <f t="shared" si="57"/>
        <v>2E-3</v>
      </c>
      <c r="M1261" t="s">
        <v>2111</v>
      </c>
      <c r="N1261" t="s">
        <v>629</v>
      </c>
      <c r="O1261" t="s">
        <v>35</v>
      </c>
      <c r="P1261" t="s">
        <v>35</v>
      </c>
      <c r="Q1261" t="s">
        <v>89</v>
      </c>
      <c r="R1261" t="s">
        <v>630</v>
      </c>
      <c r="S1261">
        <v>12210</v>
      </c>
      <c r="T1261">
        <v>12211</v>
      </c>
      <c r="U1261" t="s">
        <v>90</v>
      </c>
      <c r="V1261" t="s">
        <v>158</v>
      </c>
      <c r="W1261" t="s">
        <v>91</v>
      </c>
      <c r="X1261" t="s">
        <v>159</v>
      </c>
      <c r="Y1261">
        <v>192</v>
      </c>
      <c r="Z1261">
        <v>1</v>
      </c>
      <c r="AA1261">
        <v>124</v>
      </c>
      <c r="AB1261">
        <v>1</v>
      </c>
      <c r="AC1261">
        <v>9.4899999999999998E-2</v>
      </c>
      <c r="AD1261" s="1">
        <v>1.24E-8</v>
      </c>
      <c r="AE1261" t="str">
        <f t="shared" si="58"/>
        <v>sp|Q9DB20|ATPO_MOUSE_sp|P56480|ATPB_MOUSE</v>
      </c>
      <c r="AF1261" t="str">
        <f t="shared" si="59"/>
        <v>IGEK[325.13]YVDM[147.04]SAK_GQK[325.13]VLDSGAPIKIPVGPETLGR</v>
      </c>
    </row>
    <row r="1262" spans="1:32" x14ac:dyDescent="0.25">
      <c r="A1262" t="s">
        <v>4576</v>
      </c>
      <c r="B1262" t="str">
        <f>VLOOKUP(A1262,[1]Files!$A$2:$B$73,2,FALSE)</f>
        <v>Heart</v>
      </c>
      <c r="C1262">
        <v>8982</v>
      </c>
      <c r="D1262">
        <v>3654.945001</v>
      </c>
      <c r="E1262">
        <v>3654.9809019999998</v>
      </c>
      <c r="F1262">
        <v>4</v>
      </c>
      <c r="G1262">
        <v>1423.7549300000001</v>
      </c>
      <c r="H1262">
        <v>1479.785007</v>
      </c>
      <c r="I1262">
        <v>1423.75586</v>
      </c>
      <c r="J1262">
        <v>1479.7820750000001</v>
      </c>
      <c r="K1262">
        <v>2E-3</v>
      </c>
      <c r="L1262">
        <f t="shared" si="57"/>
        <v>2E-3</v>
      </c>
      <c r="M1262" t="s">
        <v>1876</v>
      </c>
      <c r="N1262" t="s">
        <v>3700</v>
      </c>
      <c r="O1262" t="s">
        <v>35</v>
      </c>
      <c r="P1262" t="s">
        <v>35</v>
      </c>
      <c r="Q1262" t="s">
        <v>1878</v>
      </c>
      <c r="R1262" t="s">
        <v>3701</v>
      </c>
      <c r="S1262">
        <v>8985</v>
      </c>
      <c r="T1262">
        <v>8986</v>
      </c>
      <c r="U1262" t="s">
        <v>1879</v>
      </c>
      <c r="V1262" t="s">
        <v>1879</v>
      </c>
      <c r="W1262" t="s">
        <v>1880</v>
      </c>
      <c r="X1262" t="s">
        <v>1880</v>
      </c>
      <c r="Y1262">
        <v>145</v>
      </c>
      <c r="Z1262">
        <v>1</v>
      </c>
      <c r="AA1262">
        <v>166</v>
      </c>
      <c r="AB1262">
        <v>1</v>
      </c>
      <c r="AC1262">
        <v>4.0499999999999998E-4</v>
      </c>
      <c r="AD1262" s="1">
        <v>2.4400000000000001E-7</v>
      </c>
      <c r="AE1262" t="str">
        <f t="shared" si="58"/>
        <v>sp|Q9DB15|RM12_MOUSE_sp|Q9DB15|RM12_MOUSE</v>
      </c>
      <c r="AF1262" t="str">
        <f t="shared" si="59"/>
        <v>LTEAKPVDK[325.13]VK_K[325.13]LVESLPQEIK</v>
      </c>
    </row>
    <row r="1263" spans="1:32" x14ac:dyDescent="0.25">
      <c r="A1263" t="s">
        <v>4597</v>
      </c>
      <c r="B1263" t="str">
        <f>VLOOKUP(A1263,[1]Files!$A$2:$B$73,2,FALSE)</f>
        <v>Heart</v>
      </c>
      <c r="C1263">
        <v>8090</v>
      </c>
      <c r="D1263">
        <v>3621.8495899999998</v>
      </c>
      <c r="E1263">
        <v>3621.8496009999999</v>
      </c>
      <c r="F1263">
        <v>5</v>
      </c>
      <c r="G1263">
        <v>1182.6044649999999</v>
      </c>
      <c r="H1263">
        <v>1687.84006</v>
      </c>
      <c r="I1263">
        <v>1182.603323</v>
      </c>
      <c r="J1263">
        <v>1687.839213</v>
      </c>
      <c r="K1263">
        <v>2E-3</v>
      </c>
      <c r="L1263">
        <f t="shared" si="57"/>
        <v>2E-3</v>
      </c>
      <c r="M1263" t="s">
        <v>4490</v>
      </c>
      <c r="N1263" t="s">
        <v>2909</v>
      </c>
      <c r="O1263" t="s">
        <v>35</v>
      </c>
      <c r="P1263" t="s">
        <v>35</v>
      </c>
      <c r="Q1263" t="s">
        <v>4489</v>
      </c>
      <c r="R1263" t="s">
        <v>2911</v>
      </c>
      <c r="S1263">
        <v>8091</v>
      </c>
      <c r="T1263">
        <v>8094</v>
      </c>
      <c r="U1263" t="s">
        <v>1255</v>
      </c>
      <c r="V1263" t="s">
        <v>1255</v>
      </c>
      <c r="W1263" t="s">
        <v>1256</v>
      </c>
      <c r="X1263" t="s">
        <v>1256</v>
      </c>
      <c r="Y1263">
        <v>273</v>
      </c>
      <c r="Z1263">
        <v>1</v>
      </c>
      <c r="AA1263">
        <v>278</v>
      </c>
      <c r="AB1263">
        <v>1</v>
      </c>
      <c r="AC1263">
        <v>4.07E-2</v>
      </c>
      <c r="AD1263" s="1">
        <v>1.1999999999999999E-7</v>
      </c>
      <c r="AE1263" t="str">
        <f t="shared" si="58"/>
        <v>sp|Q9D2G2|ODO2_MOUSE_sp|Q9D2G2|ODO2_MOUSE</v>
      </c>
      <c r="AF1263" t="str">
        <f t="shared" si="59"/>
        <v>HKDAFLK[325.13]K_HNLK[325.13]LGFMSAFVK</v>
      </c>
    </row>
    <row r="1264" spans="1:32" x14ac:dyDescent="0.25">
      <c r="A1264" t="s">
        <v>4585</v>
      </c>
      <c r="B1264" t="str">
        <f>VLOOKUP(A1264,[1]Files!$A$2:$B$73,2,FALSE)</f>
        <v>Heart</v>
      </c>
      <c r="C1264">
        <v>1567</v>
      </c>
      <c r="D1264">
        <v>2970.3545469999999</v>
      </c>
      <c r="E1264">
        <v>2970.3583429999999</v>
      </c>
      <c r="F1264">
        <v>4</v>
      </c>
      <c r="G1264">
        <v>1109.4748259999999</v>
      </c>
      <c r="H1264">
        <v>1109.474657</v>
      </c>
      <c r="I1264">
        <v>1109.473765</v>
      </c>
      <c r="J1264">
        <v>1109.473765</v>
      </c>
      <c r="K1264">
        <v>2E-3</v>
      </c>
      <c r="L1264">
        <f t="shared" si="57"/>
        <v>2E-3</v>
      </c>
      <c r="M1264" t="s">
        <v>704</v>
      </c>
      <c r="N1264" t="s">
        <v>704</v>
      </c>
      <c r="O1264" t="s">
        <v>35</v>
      </c>
      <c r="P1264" t="s">
        <v>35</v>
      </c>
      <c r="Q1264" t="s">
        <v>705</v>
      </c>
      <c r="R1264" t="s">
        <v>705</v>
      </c>
      <c r="S1264">
        <v>1571</v>
      </c>
      <c r="T1264">
        <v>1570</v>
      </c>
      <c r="U1264" t="s">
        <v>417</v>
      </c>
      <c r="V1264" t="s">
        <v>417</v>
      </c>
      <c r="W1264" t="s">
        <v>418</v>
      </c>
      <c r="X1264" t="s">
        <v>418</v>
      </c>
      <c r="Y1264">
        <v>77</v>
      </c>
      <c r="Z1264">
        <v>1</v>
      </c>
      <c r="AA1264">
        <v>77</v>
      </c>
      <c r="AB1264">
        <v>1</v>
      </c>
      <c r="AC1264">
        <v>2.1599999999999999E-4</v>
      </c>
      <c r="AD1264">
        <v>3.9300000000000001E-4</v>
      </c>
      <c r="AE1264" t="str">
        <f t="shared" si="58"/>
        <v>sp|Q9CRB9|MIC19_MOUSE_sp|Q9CRB9|MIC19_MOUSE</v>
      </c>
      <c r="AF1264" t="str">
        <f t="shared" si="59"/>
        <v>K[325.13]ESEHQR_K[325.13]ESEHQR</v>
      </c>
    </row>
    <row r="1265" spans="1:32" x14ac:dyDescent="0.25">
      <c r="A1265" t="s">
        <v>4830</v>
      </c>
      <c r="B1265" t="str">
        <f>VLOOKUP(A1265,[1]Files!$A$2:$B$73,2,FALSE)</f>
        <v>Heart</v>
      </c>
      <c r="C1265">
        <v>7898</v>
      </c>
      <c r="D1265">
        <v>3255.567865</v>
      </c>
      <c r="E1265">
        <v>3256.5653739999998</v>
      </c>
      <c r="F1265">
        <v>4</v>
      </c>
      <c r="G1265">
        <v>993.49290599999995</v>
      </c>
      <c r="H1265">
        <v>1510.6698940000001</v>
      </c>
      <c r="I1265">
        <v>993.49198100000001</v>
      </c>
      <c r="J1265">
        <v>1510.6688360000001</v>
      </c>
      <c r="K1265">
        <v>2E-3</v>
      </c>
      <c r="L1265">
        <f t="shared" si="57"/>
        <v>2E-3</v>
      </c>
      <c r="M1265" t="s">
        <v>4568</v>
      </c>
      <c r="N1265" t="s">
        <v>4842</v>
      </c>
      <c r="O1265" t="s">
        <v>35</v>
      </c>
      <c r="P1265" t="s">
        <v>35</v>
      </c>
      <c r="Q1265" t="s">
        <v>4570</v>
      </c>
      <c r="R1265" t="s">
        <v>4843</v>
      </c>
      <c r="S1265">
        <v>7901</v>
      </c>
      <c r="T1265">
        <v>7902</v>
      </c>
      <c r="U1265" t="s">
        <v>2161</v>
      </c>
      <c r="V1265" t="s">
        <v>2161</v>
      </c>
      <c r="W1265" t="s">
        <v>2162</v>
      </c>
      <c r="X1265" t="s">
        <v>2162</v>
      </c>
      <c r="Y1265">
        <v>43</v>
      </c>
      <c r="Z1265">
        <v>1</v>
      </c>
      <c r="AA1265">
        <v>57</v>
      </c>
      <c r="AB1265">
        <v>1</v>
      </c>
      <c r="AC1265">
        <v>4.6799999999999999E-4</v>
      </c>
      <c r="AD1265">
        <v>3.0600000000000001E-4</v>
      </c>
      <c r="AE1265" t="str">
        <f t="shared" si="58"/>
        <v>sp|Q9CQA3|SDHB_MOUSE_sp|Q9CQA3|SDHB_MOUSE</v>
      </c>
      <c r="AF1265" t="str">
        <f t="shared" si="59"/>
        <v>K[325.13]FAIYR_WDPDKTGDK[325.13]PR</v>
      </c>
    </row>
    <row r="1266" spans="1:32" x14ac:dyDescent="0.25">
      <c r="A1266" t="s">
        <v>4576</v>
      </c>
      <c r="B1266" t="str">
        <f>VLOOKUP(A1266,[1]Files!$A$2:$B$73,2,FALSE)</f>
        <v>Heart</v>
      </c>
      <c r="C1266">
        <v>11132</v>
      </c>
      <c r="D1266">
        <v>3657.6445859999999</v>
      </c>
      <c r="E1266">
        <v>3658.6371519999998</v>
      </c>
      <c r="F1266">
        <v>4</v>
      </c>
      <c r="G1266">
        <v>1145.572435</v>
      </c>
      <c r="H1266">
        <v>1760.667087</v>
      </c>
      <c r="I1266">
        <v>1145.571688</v>
      </c>
      <c r="J1266">
        <v>1760.6658010000001</v>
      </c>
      <c r="K1266">
        <v>2E-3</v>
      </c>
      <c r="L1266">
        <f t="shared" si="57"/>
        <v>2E-3</v>
      </c>
      <c r="M1266" t="s">
        <v>605</v>
      </c>
      <c r="N1266" t="s">
        <v>606</v>
      </c>
      <c r="O1266" t="s">
        <v>35</v>
      </c>
      <c r="P1266" t="s">
        <v>35</v>
      </c>
      <c r="Q1266" t="s">
        <v>607</v>
      </c>
      <c r="R1266" t="s">
        <v>608</v>
      </c>
      <c r="S1266">
        <v>11135</v>
      </c>
      <c r="T1266">
        <v>11136</v>
      </c>
      <c r="U1266" t="s">
        <v>609</v>
      </c>
      <c r="V1266" t="s">
        <v>609</v>
      </c>
      <c r="W1266" t="s">
        <v>610</v>
      </c>
      <c r="X1266" t="s">
        <v>610</v>
      </c>
      <c r="Y1266">
        <v>68</v>
      </c>
      <c r="Z1266">
        <v>1</v>
      </c>
      <c r="AA1266">
        <v>61</v>
      </c>
      <c r="AB1266">
        <v>1</v>
      </c>
      <c r="AC1266">
        <v>3.8299999999999999E-4</v>
      </c>
      <c r="AD1266" s="1">
        <v>2.6199999999999999E-6</v>
      </c>
      <c r="AE1266" t="str">
        <f t="shared" si="58"/>
        <v>sp|Q9CPQ1|COX6C_MOUSE_sp|Q9CPQ1|COX6C_MOUSE</v>
      </c>
      <c r="AF1266" t="str">
        <f t="shared" si="59"/>
        <v>K[325.13]AGIFQSAK_NYDSMK[325.13]DFEEMR</v>
      </c>
    </row>
    <row r="1267" spans="1:32" x14ac:dyDescent="0.25">
      <c r="A1267" t="s">
        <v>4671</v>
      </c>
      <c r="B1267" t="str">
        <f>VLOOKUP(A1267,[1]Files!$A$2:$B$73,2,FALSE)</f>
        <v>Heart</v>
      </c>
      <c r="C1267">
        <v>8532</v>
      </c>
      <c r="D1267">
        <v>3657.6445859999999</v>
      </c>
      <c r="E1267">
        <v>3657.6603449999998</v>
      </c>
      <c r="F1267">
        <v>4</v>
      </c>
      <c r="G1267">
        <v>1145.5730450000001</v>
      </c>
      <c r="H1267">
        <v>1760.6664760000001</v>
      </c>
      <c r="I1267">
        <v>1145.571688</v>
      </c>
      <c r="J1267">
        <v>1760.6658010000001</v>
      </c>
      <c r="K1267">
        <v>2E-3</v>
      </c>
      <c r="L1267">
        <f t="shared" si="57"/>
        <v>2E-3</v>
      </c>
      <c r="M1267" t="s">
        <v>605</v>
      </c>
      <c r="N1267" t="s">
        <v>606</v>
      </c>
      <c r="O1267" t="s">
        <v>35</v>
      </c>
      <c r="P1267" t="s">
        <v>35</v>
      </c>
      <c r="Q1267" t="s">
        <v>607</v>
      </c>
      <c r="R1267" t="s">
        <v>608</v>
      </c>
      <c r="S1267">
        <v>8535</v>
      </c>
      <c r="T1267">
        <v>8534</v>
      </c>
      <c r="U1267" t="s">
        <v>609</v>
      </c>
      <c r="V1267" t="s">
        <v>609</v>
      </c>
      <c r="W1267" t="s">
        <v>610</v>
      </c>
      <c r="X1267" t="s">
        <v>610</v>
      </c>
      <c r="Y1267">
        <v>68</v>
      </c>
      <c r="Z1267">
        <v>1</v>
      </c>
      <c r="AA1267">
        <v>61</v>
      </c>
      <c r="AB1267">
        <v>1</v>
      </c>
      <c r="AC1267" s="1">
        <v>1.7600000000000001E-6</v>
      </c>
      <c r="AD1267" s="1">
        <v>3.0400000000000001E-6</v>
      </c>
      <c r="AE1267" t="str">
        <f t="shared" si="58"/>
        <v>sp|Q9CPQ1|COX6C_MOUSE_sp|Q9CPQ1|COX6C_MOUSE</v>
      </c>
      <c r="AF1267" t="str">
        <f t="shared" si="59"/>
        <v>K[325.13]AGIFQSAK_NYDSMK[325.13]DFEEMR</v>
      </c>
    </row>
    <row r="1268" spans="1:32" x14ac:dyDescent="0.25">
      <c r="A1268" t="s">
        <v>4652</v>
      </c>
      <c r="B1268" t="str">
        <f>VLOOKUP(A1268,[1]Files!$A$2:$B$73,2,FALSE)</f>
        <v>Heart</v>
      </c>
      <c r="C1268">
        <v>4641</v>
      </c>
      <c r="D1268">
        <v>3146.6454410000001</v>
      </c>
      <c r="E1268">
        <v>3146.6452079999999</v>
      </c>
      <c r="F1268">
        <v>4</v>
      </c>
      <c r="G1268">
        <v>834.41313300000002</v>
      </c>
      <c r="H1268">
        <v>1560.827243</v>
      </c>
      <c r="I1268">
        <v>834.41233399999999</v>
      </c>
      <c r="J1268">
        <v>1560.8260049999999</v>
      </c>
      <c r="K1268">
        <v>2E-3</v>
      </c>
      <c r="L1268">
        <f t="shared" si="57"/>
        <v>2E-3</v>
      </c>
      <c r="M1268" t="s">
        <v>2711</v>
      </c>
      <c r="N1268" t="s">
        <v>2092</v>
      </c>
      <c r="O1268" t="s">
        <v>35</v>
      </c>
      <c r="P1268" t="s">
        <v>35</v>
      </c>
      <c r="Q1268" t="s">
        <v>2712</v>
      </c>
      <c r="R1268" t="s">
        <v>2094</v>
      </c>
      <c r="S1268">
        <v>4642</v>
      </c>
      <c r="T1268">
        <v>4643</v>
      </c>
      <c r="U1268" t="s">
        <v>1775</v>
      </c>
      <c r="V1268" t="s">
        <v>1038</v>
      </c>
      <c r="W1268" t="s">
        <v>1039</v>
      </c>
      <c r="X1268" t="s">
        <v>1039</v>
      </c>
      <c r="Y1268">
        <v>305</v>
      </c>
      <c r="Z1268">
        <v>1</v>
      </c>
      <c r="AA1268">
        <v>401</v>
      </c>
      <c r="AB1268">
        <v>1</v>
      </c>
      <c r="AC1268">
        <v>1.37E-2</v>
      </c>
      <c r="AD1268" s="1">
        <v>8.2000000000000006E-9</v>
      </c>
      <c r="AE1268" t="str">
        <f t="shared" si="58"/>
        <v>sp|Q99KI0|ACON_MOUSE +2_sp|Q99KI0|ACON_MOUSE</v>
      </c>
      <c r="AF1268" t="str">
        <f t="shared" si="59"/>
        <v>K[325.13]YLSK_SAAVAK[325.13]QALAHGLK</v>
      </c>
    </row>
    <row r="1269" spans="1:32" x14ac:dyDescent="0.25">
      <c r="A1269" t="s">
        <v>4652</v>
      </c>
      <c r="B1269" t="str">
        <f>VLOOKUP(A1269,[1]Files!$A$2:$B$73,2,FALSE)</f>
        <v>Heart</v>
      </c>
      <c r="C1269">
        <v>4653</v>
      </c>
      <c r="D1269">
        <v>3146.6454269999999</v>
      </c>
      <c r="E1269">
        <v>3146.651237</v>
      </c>
      <c r="F1269">
        <v>5</v>
      </c>
      <c r="G1269">
        <v>834.41258400000004</v>
      </c>
      <c r="H1269">
        <v>1560.8277780000001</v>
      </c>
      <c r="I1269">
        <v>834.41233399999999</v>
      </c>
      <c r="J1269">
        <v>1560.8260049999999</v>
      </c>
      <c r="K1269">
        <v>2E-3</v>
      </c>
      <c r="L1269">
        <f t="shared" si="57"/>
        <v>2E-3</v>
      </c>
      <c r="M1269" t="s">
        <v>2711</v>
      </c>
      <c r="N1269" t="s">
        <v>2092</v>
      </c>
      <c r="O1269" t="s">
        <v>35</v>
      </c>
      <c r="P1269" t="s">
        <v>35</v>
      </c>
      <c r="Q1269" t="s">
        <v>2712</v>
      </c>
      <c r="R1269" t="s">
        <v>2094</v>
      </c>
      <c r="S1269">
        <v>4654</v>
      </c>
      <c r="T1269">
        <v>4657</v>
      </c>
      <c r="U1269" t="s">
        <v>1775</v>
      </c>
      <c r="V1269" t="s">
        <v>1038</v>
      </c>
      <c r="W1269" t="s">
        <v>1039</v>
      </c>
      <c r="X1269" t="s">
        <v>1039</v>
      </c>
      <c r="Y1269">
        <v>305</v>
      </c>
      <c r="Z1269">
        <v>1</v>
      </c>
      <c r="AA1269">
        <v>401</v>
      </c>
      <c r="AB1269">
        <v>1</v>
      </c>
      <c r="AC1269">
        <v>1.14E-2</v>
      </c>
      <c r="AD1269">
        <v>2.3900000000000001E-2</v>
      </c>
      <c r="AE1269" t="str">
        <f t="shared" si="58"/>
        <v>sp|Q99KI0|ACON_MOUSE +2_sp|Q99KI0|ACON_MOUSE</v>
      </c>
      <c r="AF1269" t="str">
        <f t="shared" si="59"/>
        <v>K[325.13]YLSK_SAAVAK[325.13]QALAHGLK</v>
      </c>
    </row>
    <row r="1270" spans="1:32" x14ac:dyDescent="0.25">
      <c r="A1270" t="s">
        <v>4466</v>
      </c>
      <c r="B1270" t="str">
        <f>VLOOKUP(A1270,[1]Files!$A$2:$B$73,2,FALSE)</f>
        <v>Heart</v>
      </c>
      <c r="C1270">
        <v>3279</v>
      </c>
      <c r="D1270">
        <v>2748.4248729999999</v>
      </c>
      <c r="E1270">
        <v>2748.4184019999998</v>
      </c>
      <c r="F1270">
        <v>4</v>
      </c>
      <c r="G1270">
        <v>969.48875599999997</v>
      </c>
      <c r="H1270">
        <v>1027.5310529999999</v>
      </c>
      <c r="I1270">
        <v>969.48795800000005</v>
      </c>
      <c r="J1270">
        <v>1027.5298230000001</v>
      </c>
      <c r="K1270">
        <v>2E-3</v>
      </c>
      <c r="L1270">
        <f t="shared" si="57"/>
        <v>2E-3</v>
      </c>
      <c r="M1270" t="s">
        <v>1798</v>
      </c>
      <c r="N1270" t="s">
        <v>2598</v>
      </c>
      <c r="O1270" t="s">
        <v>35</v>
      </c>
      <c r="P1270" t="s">
        <v>35</v>
      </c>
      <c r="Q1270" t="s">
        <v>1800</v>
      </c>
      <c r="R1270" t="s">
        <v>2599</v>
      </c>
      <c r="S1270">
        <v>3282</v>
      </c>
      <c r="T1270">
        <v>3283</v>
      </c>
      <c r="U1270" t="s">
        <v>1642</v>
      </c>
      <c r="V1270" t="s">
        <v>1801</v>
      </c>
      <c r="W1270" t="s">
        <v>1643</v>
      </c>
      <c r="X1270" t="s">
        <v>1802</v>
      </c>
      <c r="Y1270">
        <v>191</v>
      </c>
      <c r="Z1270">
        <v>1</v>
      </c>
      <c r="AA1270">
        <v>163</v>
      </c>
      <c r="AB1270">
        <v>1</v>
      </c>
      <c r="AC1270">
        <v>1.24E-3</v>
      </c>
      <c r="AD1270">
        <v>1.01E-3</v>
      </c>
      <c r="AE1270" t="str">
        <f t="shared" si="58"/>
        <v>sp|Q99JY0|ECHB_MOUSE_sp|Q8BMS1|ECHA_MOUSE</v>
      </c>
      <c r="AF1270" t="str">
        <f t="shared" si="59"/>
        <v>AK[325.13]TLGQR_IATK[325.13]DRK</v>
      </c>
    </row>
    <row r="1271" spans="1:32" x14ac:dyDescent="0.25">
      <c r="A1271" t="s">
        <v>4652</v>
      </c>
      <c r="B1271" t="str">
        <f>VLOOKUP(A1271,[1]Files!$A$2:$B$73,2,FALSE)</f>
        <v>Heart</v>
      </c>
      <c r="C1271">
        <v>3310</v>
      </c>
      <c r="D1271">
        <v>3184.5990539999998</v>
      </c>
      <c r="E1271">
        <v>3184.5939389999999</v>
      </c>
      <c r="F1271">
        <v>4</v>
      </c>
      <c r="G1271">
        <v>1190.565965</v>
      </c>
      <c r="H1271">
        <v>1242.6280240000001</v>
      </c>
      <c r="I1271">
        <v>1190.5641450000001</v>
      </c>
      <c r="J1271">
        <v>1242.627808</v>
      </c>
      <c r="K1271">
        <v>2E-3</v>
      </c>
      <c r="L1271">
        <f t="shared" si="57"/>
        <v>2E-3</v>
      </c>
      <c r="M1271" t="s">
        <v>3534</v>
      </c>
      <c r="N1271" t="s">
        <v>4653</v>
      </c>
      <c r="O1271" t="s">
        <v>35</v>
      </c>
      <c r="P1271" t="s">
        <v>35</v>
      </c>
      <c r="Q1271" t="s">
        <v>3535</v>
      </c>
      <c r="R1271" t="s">
        <v>4654</v>
      </c>
      <c r="S1271">
        <v>3313</v>
      </c>
      <c r="T1271">
        <v>3314</v>
      </c>
      <c r="U1271" t="s">
        <v>1642</v>
      </c>
      <c r="V1271" t="s">
        <v>1642</v>
      </c>
      <c r="W1271" t="s">
        <v>1643</v>
      </c>
      <c r="X1271" t="s">
        <v>1643</v>
      </c>
      <c r="Y1271">
        <v>333</v>
      </c>
      <c r="Z1271">
        <v>1</v>
      </c>
      <c r="AA1271">
        <v>45</v>
      </c>
      <c r="AB1271">
        <v>1</v>
      </c>
      <c r="AC1271">
        <v>1.15E-2</v>
      </c>
      <c r="AD1271">
        <v>1.1100000000000001E-3</v>
      </c>
      <c r="AE1271" t="str">
        <f t="shared" si="58"/>
        <v>sp|Q99JY0|ECHB_MOUSE_sp|Q99JY0|ECHB_MOUSE</v>
      </c>
      <c r="AF1271" t="str">
        <f t="shared" si="59"/>
        <v>ALAM[147.04]GYK[325.13]PK_K[325.13]TLAKPNM[147.04]K</v>
      </c>
    </row>
    <row r="1272" spans="1:32" x14ac:dyDescent="0.25">
      <c r="A1272" t="s">
        <v>4765</v>
      </c>
      <c r="B1272" t="str">
        <f>VLOOKUP(A1272,[1]Files!$A$2:$B$73,2,FALSE)</f>
        <v>Heart</v>
      </c>
      <c r="C1272">
        <v>6064</v>
      </c>
      <c r="D1272">
        <v>3496.7965640000002</v>
      </c>
      <c r="E1272">
        <v>3496.7960870000002</v>
      </c>
      <c r="F1272">
        <v>4</v>
      </c>
      <c r="G1272">
        <v>1174.5703599999999</v>
      </c>
      <c r="H1272">
        <v>1570.8211389999999</v>
      </c>
      <c r="I1272">
        <v>1174.5692449999999</v>
      </c>
      <c r="J1272">
        <v>1570.8202510000001</v>
      </c>
      <c r="K1272">
        <v>2E-3</v>
      </c>
      <c r="L1272">
        <f t="shared" si="57"/>
        <v>2E-3</v>
      </c>
      <c r="M1272" t="s">
        <v>3734</v>
      </c>
      <c r="N1272" t="s">
        <v>2451</v>
      </c>
      <c r="O1272" t="s">
        <v>35</v>
      </c>
      <c r="P1272" t="s">
        <v>35</v>
      </c>
      <c r="Q1272" t="s">
        <v>3535</v>
      </c>
      <c r="R1272" t="s">
        <v>2453</v>
      </c>
      <c r="S1272">
        <v>6067</v>
      </c>
      <c r="T1272">
        <v>6068</v>
      </c>
      <c r="U1272" t="s">
        <v>1642</v>
      </c>
      <c r="V1272" t="s">
        <v>1801</v>
      </c>
      <c r="W1272" t="s">
        <v>1643</v>
      </c>
      <c r="X1272" t="s">
        <v>1802</v>
      </c>
      <c r="Y1272">
        <v>333</v>
      </c>
      <c r="Z1272">
        <v>1</v>
      </c>
      <c r="AA1272">
        <v>390</v>
      </c>
      <c r="AB1272">
        <v>1</v>
      </c>
      <c r="AC1272">
        <v>5.3400000000000001E-3</v>
      </c>
      <c r="AD1272" s="1">
        <v>1.59E-6</v>
      </c>
      <c r="AE1272" t="str">
        <f t="shared" si="58"/>
        <v>sp|Q99JY0|ECHB_MOUSE_sp|Q8BMS1|ECHA_MOUSE</v>
      </c>
      <c r="AF1272" t="str">
        <f t="shared" si="59"/>
        <v>ALAMGYK[325.13]PK_TLLK[325.13]DTTVTGLGR</v>
      </c>
    </row>
    <row r="1273" spans="1:32" x14ac:dyDescent="0.25">
      <c r="A1273" t="s">
        <v>4523</v>
      </c>
      <c r="B1273" t="str">
        <f>VLOOKUP(A1273,[1]Files!$A$2:$B$73,2,FALSE)</f>
        <v>Heart</v>
      </c>
      <c r="C1273">
        <v>9402</v>
      </c>
      <c r="D1273">
        <v>2645.4482499999999</v>
      </c>
      <c r="E1273">
        <v>2645.4489189999999</v>
      </c>
      <c r="F1273">
        <v>4</v>
      </c>
      <c r="G1273">
        <v>853.46635600000002</v>
      </c>
      <c r="H1273">
        <v>1040.5768290000001</v>
      </c>
      <c r="I1273">
        <v>853.46576600000003</v>
      </c>
      <c r="J1273">
        <v>1040.575376</v>
      </c>
      <c r="K1273">
        <v>2E-3</v>
      </c>
      <c r="L1273">
        <f t="shared" si="57"/>
        <v>2E-3</v>
      </c>
      <c r="M1273" t="s">
        <v>1320</v>
      </c>
      <c r="N1273" t="s">
        <v>2000</v>
      </c>
      <c r="O1273" t="s">
        <v>35</v>
      </c>
      <c r="P1273" t="s">
        <v>35</v>
      </c>
      <c r="Q1273" t="s">
        <v>1322</v>
      </c>
      <c r="R1273" t="s">
        <v>2001</v>
      </c>
      <c r="S1273">
        <v>9405</v>
      </c>
      <c r="T1273">
        <v>9406</v>
      </c>
      <c r="U1273" t="s">
        <v>1046</v>
      </c>
      <c r="V1273" t="s">
        <v>1046</v>
      </c>
      <c r="W1273" t="s">
        <v>1048</v>
      </c>
      <c r="X1273" t="s">
        <v>1048</v>
      </c>
      <c r="Y1273">
        <v>54</v>
      </c>
      <c r="Z1273">
        <v>1</v>
      </c>
      <c r="AA1273">
        <v>66</v>
      </c>
      <c r="AB1273">
        <v>1</v>
      </c>
      <c r="AC1273">
        <v>3.9100000000000003E-2</v>
      </c>
      <c r="AD1273">
        <v>9.41E-4</v>
      </c>
      <c r="AE1273" t="str">
        <f t="shared" si="58"/>
        <v>sp|Q91YT0|NDUV1_MOUSE_sp|Q91YT0|NDUV1_MOUSE</v>
      </c>
      <c r="AF1273" t="str">
        <f t="shared" si="59"/>
        <v>LK[325.13]GALR_TK[325.13]EILLK</v>
      </c>
    </row>
    <row r="1274" spans="1:32" x14ac:dyDescent="0.25">
      <c r="A1274" t="s">
        <v>4671</v>
      </c>
      <c r="B1274" t="str">
        <f>VLOOKUP(A1274,[1]Files!$A$2:$B$73,2,FALSE)</f>
        <v>Heart</v>
      </c>
      <c r="C1274">
        <v>9209</v>
      </c>
      <c r="D1274">
        <v>3155.6232989999999</v>
      </c>
      <c r="E1274">
        <v>3155.6261650000001</v>
      </c>
      <c r="F1274">
        <v>4</v>
      </c>
      <c r="G1274">
        <v>1058.576341</v>
      </c>
      <c r="H1274">
        <v>1345.641893</v>
      </c>
      <c r="I1274">
        <v>1058.576045</v>
      </c>
      <c r="J1274">
        <v>1345.6401619999999</v>
      </c>
      <c r="K1274">
        <v>2E-3</v>
      </c>
      <c r="L1274">
        <f t="shared" si="57"/>
        <v>2E-3</v>
      </c>
      <c r="M1274" t="s">
        <v>1620</v>
      </c>
      <c r="N1274" t="s">
        <v>2865</v>
      </c>
      <c r="O1274" t="s">
        <v>35</v>
      </c>
      <c r="P1274" t="s">
        <v>35</v>
      </c>
      <c r="Q1274" t="s">
        <v>1621</v>
      </c>
      <c r="R1274" t="s">
        <v>2866</v>
      </c>
      <c r="S1274">
        <v>9212</v>
      </c>
      <c r="T1274">
        <v>9213</v>
      </c>
      <c r="U1274" t="s">
        <v>1622</v>
      </c>
      <c r="V1274" t="s">
        <v>72</v>
      </c>
      <c r="W1274" t="s">
        <v>1623</v>
      </c>
      <c r="X1274" t="s">
        <v>73</v>
      </c>
      <c r="Y1274">
        <v>138</v>
      </c>
      <c r="Z1274">
        <v>1</v>
      </c>
      <c r="AA1274">
        <v>498</v>
      </c>
      <c r="AB1274">
        <v>1</v>
      </c>
      <c r="AC1274">
        <v>4.1100000000000002E-4</v>
      </c>
      <c r="AD1274">
        <v>1.66E-3</v>
      </c>
      <c r="AE1274" t="str">
        <f t="shared" si="58"/>
        <v>sp|Q91VR2|ATPG_MOUSE_sp|Q03265|ATPA_MOUSE</v>
      </c>
      <c r="AF1274" t="str">
        <f t="shared" si="59"/>
        <v>IK[325.13]GILYR_GYLDK[325.13]LEPSK</v>
      </c>
    </row>
    <row r="1275" spans="1:32" x14ac:dyDescent="0.25">
      <c r="A1275" t="s">
        <v>4885</v>
      </c>
      <c r="B1275" t="str">
        <f>VLOOKUP(A1275,[1]Files!$A$2:$B$73,2,FALSE)</f>
        <v>Heart</v>
      </c>
      <c r="C1275">
        <v>8967</v>
      </c>
      <c r="D1275">
        <v>3025.6178060000002</v>
      </c>
      <c r="E1275">
        <v>3025.615667</v>
      </c>
      <c r="F1275">
        <v>4</v>
      </c>
      <c r="G1275">
        <v>1058.5764630000001</v>
      </c>
      <c r="H1275">
        <v>1215.6362779999999</v>
      </c>
      <c r="I1275">
        <v>1058.576045</v>
      </c>
      <c r="J1275">
        <v>1215.6346820000001</v>
      </c>
      <c r="K1275">
        <v>2E-3</v>
      </c>
      <c r="L1275">
        <f t="shared" si="57"/>
        <v>2E-3</v>
      </c>
      <c r="M1275" t="s">
        <v>1620</v>
      </c>
      <c r="N1275" t="s">
        <v>1558</v>
      </c>
      <c r="O1275" t="s">
        <v>35</v>
      </c>
      <c r="P1275" t="s">
        <v>35</v>
      </c>
      <c r="Q1275" t="s">
        <v>1621</v>
      </c>
      <c r="R1275" t="s">
        <v>1560</v>
      </c>
      <c r="S1275">
        <v>8970</v>
      </c>
      <c r="T1275">
        <v>8971</v>
      </c>
      <c r="U1275" t="s">
        <v>1622</v>
      </c>
      <c r="V1275" t="s">
        <v>1561</v>
      </c>
      <c r="W1275" t="s">
        <v>1623</v>
      </c>
      <c r="X1275" t="s">
        <v>1562</v>
      </c>
      <c r="Y1275">
        <v>138</v>
      </c>
      <c r="Z1275">
        <v>1</v>
      </c>
      <c r="AA1275">
        <v>44</v>
      </c>
      <c r="AB1275">
        <v>1</v>
      </c>
      <c r="AC1275">
        <v>7.5299999999999998E-4</v>
      </c>
      <c r="AD1275">
        <v>2.2399999999999998E-3</v>
      </c>
      <c r="AE1275" t="str">
        <f t="shared" si="58"/>
        <v>sp|Q91VR2|ATPG_MOUSE_sp|P56382|ATP5E_MOUSE</v>
      </c>
      <c r="AF1275" t="str">
        <f t="shared" si="59"/>
        <v>IK[325.13]GILYR_TSGSSIK[325.13]IVK</v>
      </c>
    </row>
    <row r="1276" spans="1:32" x14ac:dyDescent="0.25">
      <c r="A1276" t="s">
        <v>4462</v>
      </c>
      <c r="B1276" t="str">
        <f>VLOOKUP(A1276,[1]Files!$A$2:$B$73,2,FALSE)</f>
        <v>Heart</v>
      </c>
      <c r="C1276">
        <v>3655</v>
      </c>
      <c r="D1276">
        <v>2620.3298420000001</v>
      </c>
      <c r="E1276">
        <v>2621.330755</v>
      </c>
      <c r="F1276">
        <v>4</v>
      </c>
      <c r="G1276">
        <v>899.434618</v>
      </c>
      <c r="H1276">
        <v>969.49015999999995</v>
      </c>
      <c r="I1276">
        <v>899.43485999999996</v>
      </c>
      <c r="J1276">
        <v>969.48795800000005</v>
      </c>
      <c r="K1276">
        <v>2E-3</v>
      </c>
      <c r="L1276">
        <f t="shared" si="57"/>
        <v>2E-3</v>
      </c>
      <c r="M1276" t="s">
        <v>1825</v>
      </c>
      <c r="N1276" t="s">
        <v>1798</v>
      </c>
      <c r="O1276" t="s">
        <v>35</v>
      </c>
      <c r="P1276" t="s">
        <v>35</v>
      </c>
      <c r="Q1276" t="s">
        <v>1826</v>
      </c>
      <c r="R1276" t="s">
        <v>1800</v>
      </c>
      <c r="S1276">
        <v>3658</v>
      </c>
      <c r="T1276">
        <v>3659</v>
      </c>
      <c r="U1276" t="s">
        <v>1801</v>
      </c>
      <c r="V1276" t="s">
        <v>1642</v>
      </c>
      <c r="W1276" t="s">
        <v>1802</v>
      </c>
      <c r="X1276" t="s">
        <v>1643</v>
      </c>
      <c r="Y1276">
        <v>163</v>
      </c>
      <c r="Z1276">
        <v>1</v>
      </c>
      <c r="AA1276">
        <v>191</v>
      </c>
      <c r="AB1276">
        <v>1</v>
      </c>
      <c r="AC1276">
        <v>1.15E-2</v>
      </c>
      <c r="AD1276">
        <v>1.04E-2</v>
      </c>
      <c r="AE1276" t="str">
        <f t="shared" si="58"/>
        <v>sp|Q8BMS1|ECHA_MOUSE_sp|Q99JY0|ECHB_MOUSE</v>
      </c>
      <c r="AF1276" t="str">
        <f t="shared" si="59"/>
        <v>IATK[325.13]DR_AK[325.13]TLGQR</v>
      </c>
    </row>
    <row r="1277" spans="1:32" x14ac:dyDescent="0.25">
      <c r="A1277" t="s">
        <v>4597</v>
      </c>
      <c r="B1277" t="str">
        <f>VLOOKUP(A1277,[1]Files!$A$2:$B$73,2,FALSE)</f>
        <v>Heart</v>
      </c>
      <c r="C1277">
        <v>6286</v>
      </c>
      <c r="D1277">
        <v>3084.5208069999999</v>
      </c>
      <c r="E1277">
        <v>3084.5194759999999</v>
      </c>
      <c r="F1277">
        <v>4</v>
      </c>
      <c r="G1277">
        <v>1136.505954</v>
      </c>
      <c r="H1277">
        <v>1196.609788</v>
      </c>
      <c r="I1277">
        <v>1136.505962</v>
      </c>
      <c r="J1277">
        <v>1196.607739</v>
      </c>
      <c r="K1277">
        <v>2E-3</v>
      </c>
      <c r="L1277">
        <f t="shared" si="57"/>
        <v>2E-3</v>
      </c>
      <c r="M1277" t="s">
        <v>3616</v>
      </c>
      <c r="N1277" t="s">
        <v>858</v>
      </c>
      <c r="O1277" t="s">
        <v>35</v>
      </c>
      <c r="P1277" t="s">
        <v>35</v>
      </c>
      <c r="Q1277" t="s">
        <v>3617</v>
      </c>
      <c r="R1277" t="s">
        <v>860</v>
      </c>
      <c r="S1277">
        <v>6289</v>
      </c>
      <c r="T1277">
        <v>6290</v>
      </c>
      <c r="U1277" t="s">
        <v>1801</v>
      </c>
      <c r="V1277" t="s">
        <v>862</v>
      </c>
      <c r="W1277" t="s">
        <v>1802</v>
      </c>
      <c r="X1277" t="s">
        <v>863</v>
      </c>
      <c r="Y1277">
        <v>129</v>
      </c>
      <c r="Z1277">
        <v>1</v>
      </c>
      <c r="AA1277">
        <v>48</v>
      </c>
      <c r="AB1277">
        <v>1</v>
      </c>
      <c r="AC1277">
        <v>7.7399999999999995E-4</v>
      </c>
      <c r="AD1277">
        <v>6.0499999999999996E-4</v>
      </c>
      <c r="AE1277" t="str">
        <f t="shared" si="58"/>
        <v>sp|Q8BMS1|ECHA_MOUSE_sp|P03930|ATP8_MOUSE</v>
      </c>
      <c r="AF1277" t="str">
        <f t="shared" si="59"/>
        <v>M[147.04]FEK[325.13]LEK_VK[325.13]TPWELK</v>
      </c>
    </row>
    <row r="1278" spans="1:32" x14ac:dyDescent="0.25">
      <c r="A1278" t="s">
        <v>4668</v>
      </c>
      <c r="B1278" t="str">
        <f>VLOOKUP(A1278,[1]Files!$A$2:$B$73,2,FALSE)</f>
        <v>Heart</v>
      </c>
      <c r="C1278">
        <v>3777</v>
      </c>
      <c r="D1278">
        <v>2620.3299029999998</v>
      </c>
      <c r="E1278">
        <v>2620.3314879999998</v>
      </c>
      <c r="F1278">
        <v>4</v>
      </c>
      <c r="G1278">
        <v>899.435655</v>
      </c>
      <c r="H1278">
        <v>969.48918300000003</v>
      </c>
      <c r="I1278">
        <v>899.43485999999996</v>
      </c>
      <c r="J1278">
        <v>969.48795800000005</v>
      </c>
      <c r="K1278">
        <v>2E-3</v>
      </c>
      <c r="L1278">
        <f t="shared" si="57"/>
        <v>2E-3</v>
      </c>
      <c r="M1278" t="s">
        <v>1825</v>
      </c>
      <c r="N1278" t="s">
        <v>1798</v>
      </c>
      <c r="O1278" t="s">
        <v>35</v>
      </c>
      <c r="P1278" t="s">
        <v>35</v>
      </c>
      <c r="Q1278" t="s">
        <v>1826</v>
      </c>
      <c r="R1278" t="s">
        <v>1800</v>
      </c>
      <c r="S1278">
        <v>3780</v>
      </c>
      <c r="T1278">
        <v>3781</v>
      </c>
      <c r="U1278" t="s">
        <v>1801</v>
      </c>
      <c r="V1278" t="s">
        <v>1642</v>
      </c>
      <c r="W1278" t="s">
        <v>1802</v>
      </c>
      <c r="X1278" t="s">
        <v>1643</v>
      </c>
      <c r="Y1278">
        <v>163</v>
      </c>
      <c r="Z1278">
        <v>1</v>
      </c>
      <c r="AA1278">
        <v>191</v>
      </c>
      <c r="AB1278">
        <v>1</v>
      </c>
      <c r="AC1278">
        <v>8.7300000000000003E-2</v>
      </c>
      <c r="AD1278">
        <v>4.8000000000000001E-2</v>
      </c>
      <c r="AE1278" t="str">
        <f t="shared" si="58"/>
        <v>sp|Q8BMS1|ECHA_MOUSE_sp|Q99JY0|ECHB_MOUSE</v>
      </c>
      <c r="AF1278" t="str">
        <f t="shared" si="59"/>
        <v>IATK[325.13]DR_AK[325.13]TLGQR</v>
      </c>
    </row>
    <row r="1279" spans="1:32" x14ac:dyDescent="0.25">
      <c r="A1279" t="s">
        <v>4874</v>
      </c>
      <c r="B1279" t="str">
        <f>VLOOKUP(A1279,[1]Files!$A$2:$B$73,2,FALSE)</f>
        <v>Heart</v>
      </c>
      <c r="C1279">
        <v>8001</v>
      </c>
      <c r="D1279">
        <v>3409.6408019999999</v>
      </c>
      <c r="E1279">
        <v>3409.64057</v>
      </c>
      <c r="F1279">
        <v>4</v>
      </c>
      <c r="G1279">
        <v>1028.502733</v>
      </c>
      <c r="H1279">
        <v>1629.733005</v>
      </c>
      <c r="I1279">
        <v>1028.5026049999999</v>
      </c>
      <c r="J1279">
        <v>1629.731102</v>
      </c>
      <c r="K1279">
        <v>2E-3</v>
      </c>
      <c r="L1279">
        <f t="shared" si="57"/>
        <v>2E-3</v>
      </c>
      <c r="M1279" t="s">
        <v>1905</v>
      </c>
      <c r="N1279" t="s">
        <v>1900</v>
      </c>
      <c r="O1279" t="s">
        <v>35</v>
      </c>
      <c r="P1279" t="s">
        <v>35</v>
      </c>
      <c r="Q1279" t="s">
        <v>1907</v>
      </c>
      <c r="R1279" t="s">
        <v>1902</v>
      </c>
      <c r="S1279">
        <v>8004</v>
      </c>
      <c r="T1279">
        <v>8003</v>
      </c>
      <c r="U1279" t="s">
        <v>1801</v>
      </c>
      <c r="V1279" t="s">
        <v>1801</v>
      </c>
      <c r="W1279" t="s">
        <v>1802</v>
      </c>
      <c r="X1279" t="s">
        <v>1802</v>
      </c>
      <c r="Y1279">
        <v>289</v>
      </c>
      <c r="Z1279">
        <v>1</v>
      </c>
      <c r="AA1279">
        <v>644</v>
      </c>
      <c r="AB1279">
        <v>1</v>
      </c>
      <c r="AC1279">
        <v>3.7100000000000001E-2</v>
      </c>
      <c r="AD1279" s="1">
        <v>3.1699999999999999E-7</v>
      </c>
      <c r="AE1279" t="str">
        <f t="shared" si="58"/>
        <v>sp|Q8BMS1|ECHA_MOUSE_sp|Q8BMS1|ECHA_MOUSE</v>
      </c>
      <c r="AF1279" t="str">
        <f t="shared" si="59"/>
        <v>TVEEK[325.13]VK_GFYIYQEGSK[325.13]NK</v>
      </c>
    </row>
    <row r="1280" spans="1:32" x14ac:dyDescent="0.25">
      <c r="A1280" t="s">
        <v>4671</v>
      </c>
      <c r="B1280" t="str">
        <f>VLOOKUP(A1280,[1]Files!$A$2:$B$73,2,FALSE)</f>
        <v>Heart</v>
      </c>
      <c r="C1280">
        <v>3548</v>
      </c>
      <c r="D1280">
        <v>3461.5436340000001</v>
      </c>
      <c r="E1280">
        <v>3461.533148</v>
      </c>
      <c r="F1280">
        <v>4</v>
      </c>
      <c r="G1280">
        <v>1249.511156</v>
      </c>
      <c r="H1280">
        <v>1460.627414</v>
      </c>
      <c r="I1280">
        <v>1249.5098760000001</v>
      </c>
      <c r="J1280">
        <v>1460.626696</v>
      </c>
      <c r="K1280">
        <v>2E-3</v>
      </c>
      <c r="L1280">
        <f t="shared" si="57"/>
        <v>2E-3</v>
      </c>
      <c r="M1280" t="s">
        <v>2264</v>
      </c>
      <c r="N1280" t="s">
        <v>69</v>
      </c>
      <c r="O1280" t="s">
        <v>35</v>
      </c>
      <c r="P1280" t="s">
        <v>35</v>
      </c>
      <c r="Q1280" t="s">
        <v>2265</v>
      </c>
      <c r="R1280" t="s">
        <v>71</v>
      </c>
      <c r="S1280">
        <v>3551</v>
      </c>
      <c r="T1280">
        <v>3550</v>
      </c>
      <c r="U1280" t="s">
        <v>72</v>
      </c>
      <c r="V1280" t="s">
        <v>72</v>
      </c>
      <c r="W1280" t="s">
        <v>73</v>
      </c>
      <c r="X1280" t="s">
        <v>73</v>
      </c>
      <c r="Y1280">
        <v>239</v>
      </c>
      <c r="Z1280">
        <v>1</v>
      </c>
      <c r="AA1280">
        <v>531</v>
      </c>
      <c r="AB1280">
        <v>1</v>
      </c>
      <c r="AC1280">
        <v>1.15E-3</v>
      </c>
      <c r="AD1280" s="1">
        <v>6.2299999999999995E-8</v>
      </c>
      <c r="AE1280" t="str">
        <f t="shared" si="58"/>
        <v>sp|Q03265|ATPA_MOUSE_sp|Q03265|ATPA_MOUSE</v>
      </c>
      <c r="AF1280" t="str">
        <f t="shared" si="59"/>
        <v>FNDGTDEK[325.13]K_SDGK[325.13]ISEQSDAK</v>
      </c>
    </row>
    <row r="1281" spans="1:32" x14ac:dyDescent="0.25">
      <c r="A1281" t="s">
        <v>4466</v>
      </c>
      <c r="B1281" t="str">
        <f>VLOOKUP(A1281,[1]Files!$A$2:$B$73,2,FALSE)</f>
        <v>Heart</v>
      </c>
      <c r="C1281">
        <v>3926</v>
      </c>
      <c r="D1281">
        <v>2748.37806</v>
      </c>
      <c r="E1281">
        <v>2749.3786070000001</v>
      </c>
      <c r="F1281">
        <v>4</v>
      </c>
      <c r="G1281">
        <v>998.48649699999999</v>
      </c>
      <c r="H1281">
        <v>998.48649699999999</v>
      </c>
      <c r="I1281">
        <v>998.485501</v>
      </c>
      <c r="J1281">
        <v>998.485501</v>
      </c>
      <c r="K1281">
        <v>2E-3</v>
      </c>
      <c r="L1281">
        <f t="shared" si="57"/>
        <v>2E-3</v>
      </c>
      <c r="M1281" t="s">
        <v>2294</v>
      </c>
      <c r="N1281" t="s">
        <v>2294</v>
      </c>
      <c r="O1281" t="s">
        <v>35</v>
      </c>
      <c r="P1281" t="s">
        <v>35</v>
      </c>
      <c r="Q1281" t="s">
        <v>569</v>
      </c>
      <c r="R1281" t="s">
        <v>569</v>
      </c>
      <c r="S1281">
        <v>3930</v>
      </c>
      <c r="T1281">
        <v>3929</v>
      </c>
      <c r="U1281" t="s">
        <v>570</v>
      </c>
      <c r="V1281" t="s">
        <v>570</v>
      </c>
      <c r="W1281" t="s">
        <v>571</v>
      </c>
      <c r="X1281" t="s">
        <v>571</v>
      </c>
      <c r="Y1281">
        <v>260</v>
      </c>
      <c r="Z1281">
        <v>1</v>
      </c>
      <c r="AA1281">
        <v>260</v>
      </c>
      <c r="AB1281">
        <v>1</v>
      </c>
      <c r="AC1281">
        <v>7.6000000000000004E-4</v>
      </c>
      <c r="AD1281">
        <v>3.9500000000000004E-3</v>
      </c>
      <c r="AE1281" t="str">
        <f t="shared" si="58"/>
        <v>sp|P97807|FUMH_MOUSE_sp|P97807|FUMH_MOUSE</v>
      </c>
      <c r="AF1281" t="str">
        <f t="shared" si="59"/>
        <v>IK[325.13]AAM[147.04]PR_IK[325.13]AAM[147.04]PR</v>
      </c>
    </row>
    <row r="1282" spans="1:32" x14ac:dyDescent="0.25">
      <c r="A1282" t="s">
        <v>4466</v>
      </c>
      <c r="B1282" t="str">
        <f>VLOOKUP(A1282,[1]Files!$A$2:$B$73,2,FALSE)</f>
        <v>Heart</v>
      </c>
      <c r="C1282">
        <v>4449</v>
      </c>
      <c r="D1282">
        <v>2732.383186</v>
      </c>
      <c r="E1282">
        <v>2733.3832459999999</v>
      </c>
      <c r="F1282">
        <v>4</v>
      </c>
      <c r="G1282">
        <v>982.49119700000006</v>
      </c>
      <c r="H1282">
        <v>998.48692500000004</v>
      </c>
      <c r="I1282">
        <v>982.49060099999997</v>
      </c>
      <c r="J1282">
        <v>998.485501</v>
      </c>
      <c r="K1282">
        <v>2E-3</v>
      </c>
      <c r="L1282">
        <f t="shared" ref="L1282:L1345" si="60">ABS(K1282)</f>
        <v>2E-3</v>
      </c>
      <c r="M1282" t="s">
        <v>567</v>
      </c>
      <c r="N1282" t="s">
        <v>2294</v>
      </c>
      <c r="O1282" t="s">
        <v>35</v>
      </c>
      <c r="P1282" t="s">
        <v>35</v>
      </c>
      <c r="Q1282" t="s">
        <v>569</v>
      </c>
      <c r="R1282" t="s">
        <v>569</v>
      </c>
      <c r="S1282">
        <v>4452</v>
      </c>
      <c r="T1282">
        <v>4453</v>
      </c>
      <c r="U1282" t="s">
        <v>570</v>
      </c>
      <c r="V1282" t="s">
        <v>570</v>
      </c>
      <c r="W1282" t="s">
        <v>571</v>
      </c>
      <c r="X1282" t="s">
        <v>571</v>
      </c>
      <c r="Y1282">
        <v>260</v>
      </c>
      <c r="Z1282">
        <v>1</v>
      </c>
      <c r="AA1282">
        <v>260</v>
      </c>
      <c r="AB1282">
        <v>1</v>
      </c>
      <c r="AC1282">
        <v>1.7700000000000001E-3</v>
      </c>
      <c r="AD1282">
        <v>1.58E-3</v>
      </c>
      <c r="AE1282" t="str">
        <f t="shared" si="58"/>
        <v>sp|P97807|FUMH_MOUSE_sp|P97807|FUMH_MOUSE</v>
      </c>
      <c r="AF1282" t="str">
        <f t="shared" si="59"/>
        <v>IK[325.13]AAMPR_IK[325.13]AAM[147.04]PR</v>
      </c>
    </row>
    <row r="1283" spans="1:32" x14ac:dyDescent="0.25">
      <c r="A1283" t="s">
        <v>4671</v>
      </c>
      <c r="B1283" t="str">
        <f>VLOOKUP(A1283,[1]Files!$A$2:$B$73,2,FALSE)</f>
        <v>Heart</v>
      </c>
      <c r="C1283">
        <v>6126</v>
      </c>
      <c r="D1283">
        <v>2995.5166570000001</v>
      </c>
      <c r="E1283">
        <v>2995.5202079999999</v>
      </c>
      <c r="F1283">
        <v>4</v>
      </c>
      <c r="G1283">
        <v>998.48605599999996</v>
      </c>
      <c r="H1283">
        <v>1245.625536</v>
      </c>
      <c r="I1283">
        <v>998.485501</v>
      </c>
      <c r="J1283">
        <v>1245.624118</v>
      </c>
      <c r="K1283">
        <v>2E-3</v>
      </c>
      <c r="L1283">
        <f t="shared" si="60"/>
        <v>2E-3</v>
      </c>
      <c r="M1283" t="s">
        <v>2294</v>
      </c>
      <c r="N1283" t="s">
        <v>566</v>
      </c>
      <c r="O1283" t="s">
        <v>35</v>
      </c>
      <c r="P1283" t="s">
        <v>35</v>
      </c>
      <c r="Q1283" t="s">
        <v>569</v>
      </c>
      <c r="R1283" t="s">
        <v>568</v>
      </c>
      <c r="S1283">
        <v>6129</v>
      </c>
      <c r="T1283">
        <v>6130</v>
      </c>
      <c r="U1283" t="s">
        <v>570</v>
      </c>
      <c r="V1283" t="s">
        <v>570</v>
      </c>
      <c r="W1283" t="s">
        <v>571</v>
      </c>
      <c r="X1283" t="s">
        <v>571</v>
      </c>
      <c r="Y1283">
        <v>260</v>
      </c>
      <c r="Z1283">
        <v>1</v>
      </c>
      <c r="AA1283">
        <v>220</v>
      </c>
      <c r="AB1283">
        <v>1</v>
      </c>
      <c r="AC1283">
        <v>1.41E-3</v>
      </c>
      <c r="AD1283" s="1">
        <v>7.6600000000000005E-5</v>
      </c>
      <c r="AE1283" t="str">
        <f t="shared" ref="AE1283:AE1346" si="61">U1283&amp;"_"&amp;V1283</f>
        <v>sp|P97807|FUMH_MOUSE_sp|P97807|FUMH_MOUSE</v>
      </c>
      <c r="AF1283" t="str">
        <f t="shared" ref="AF1283:AF1346" si="62">IF(I1283&lt;J1283,M1283&amp;"_"&amp;N1283,N1283&amp;"_"&amp;M1283)</f>
        <v>IK[325.13]AAM[147.04]PR_SK[325.13]EFAQVIK</v>
      </c>
    </row>
    <row r="1284" spans="1:32" x14ac:dyDescent="0.25">
      <c r="A1284" t="s">
        <v>4585</v>
      </c>
      <c r="B1284" t="str">
        <f>VLOOKUP(A1284,[1]Files!$A$2:$B$73,2,FALSE)</f>
        <v>Heart</v>
      </c>
      <c r="C1284">
        <v>5393</v>
      </c>
      <c r="D1284">
        <v>2596.359078</v>
      </c>
      <c r="E1284">
        <v>2596.3615169999998</v>
      </c>
      <c r="F1284">
        <v>4</v>
      </c>
      <c r="G1284">
        <v>786.37669500000004</v>
      </c>
      <c r="H1284">
        <v>1058.5773180000001</v>
      </c>
      <c r="I1284">
        <v>786.37594799999999</v>
      </c>
      <c r="J1284">
        <v>1058.576045</v>
      </c>
      <c r="K1284">
        <v>2E-3</v>
      </c>
      <c r="L1284">
        <f t="shared" si="60"/>
        <v>2E-3</v>
      </c>
      <c r="M1284" t="s">
        <v>1557</v>
      </c>
      <c r="N1284" t="s">
        <v>1620</v>
      </c>
      <c r="O1284" t="s">
        <v>35</v>
      </c>
      <c r="P1284" t="s">
        <v>35</v>
      </c>
      <c r="Q1284" t="s">
        <v>1559</v>
      </c>
      <c r="R1284" t="s">
        <v>1621</v>
      </c>
      <c r="S1284">
        <v>5396</v>
      </c>
      <c r="T1284">
        <v>5397</v>
      </c>
      <c r="U1284" t="s">
        <v>1561</v>
      </c>
      <c r="V1284" t="s">
        <v>1622</v>
      </c>
      <c r="W1284" t="s">
        <v>1562</v>
      </c>
      <c r="X1284" t="s">
        <v>1623</v>
      </c>
      <c r="Y1284">
        <v>50</v>
      </c>
      <c r="Z1284">
        <v>1</v>
      </c>
      <c r="AA1284">
        <v>138</v>
      </c>
      <c r="AB1284">
        <v>1</v>
      </c>
      <c r="AC1284">
        <v>1.2500000000000001E-2</v>
      </c>
      <c r="AD1284">
        <v>8.3500000000000002E-4</v>
      </c>
      <c r="AE1284" t="str">
        <f t="shared" si="61"/>
        <v>sp|P56382|ATP5E_MOUSE_sp|Q91VR2|ATPG_MOUSE</v>
      </c>
      <c r="AF1284" t="str">
        <f t="shared" si="62"/>
        <v>VSK[325.13]KE_IK[325.13]GILYR</v>
      </c>
    </row>
    <row r="1285" spans="1:32" x14ac:dyDescent="0.25">
      <c r="A1285" t="s">
        <v>4874</v>
      </c>
      <c r="B1285" t="str">
        <f>VLOOKUP(A1285,[1]Files!$A$2:$B$73,2,FALSE)</f>
        <v>Heart</v>
      </c>
      <c r="C1285">
        <v>5091</v>
      </c>
      <c r="D1285">
        <v>3009.5348450000001</v>
      </c>
      <c r="E1285">
        <v>3010.5277769999998</v>
      </c>
      <c r="F1285">
        <v>4</v>
      </c>
      <c r="G1285">
        <v>869.48661900000002</v>
      </c>
      <c r="H1285">
        <v>1388.643161</v>
      </c>
      <c r="I1285">
        <v>869.48583299999996</v>
      </c>
      <c r="J1285">
        <v>1388.6419530000001</v>
      </c>
      <c r="K1285">
        <v>2E-3</v>
      </c>
      <c r="L1285">
        <f t="shared" si="60"/>
        <v>2E-3</v>
      </c>
      <c r="M1285" t="s">
        <v>1957</v>
      </c>
      <c r="N1285" t="s">
        <v>1941</v>
      </c>
      <c r="O1285" t="s">
        <v>35</v>
      </c>
      <c r="P1285" t="s">
        <v>35</v>
      </c>
      <c r="Q1285" t="s">
        <v>1958</v>
      </c>
      <c r="R1285" t="s">
        <v>1943</v>
      </c>
      <c r="S1285">
        <v>5094</v>
      </c>
      <c r="T1285">
        <v>5095</v>
      </c>
      <c r="U1285" t="s">
        <v>1561</v>
      </c>
      <c r="V1285" t="s">
        <v>1561</v>
      </c>
      <c r="W1285" t="s">
        <v>1562</v>
      </c>
      <c r="X1285" t="s">
        <v>1562</v>
      </c>
      <c r="Y1285">
        <v>47</v>
      </c>
      <c r="Z1285">
        <v>1</v>
      </c>
      <c r="AA1285">
        <v>37</v>
      </c>
      <c r="AB1285">
        <v>1</v>
      </c>
      <c r="AC1285">
        <v>2.1899999999999999E-2</v>
      </c>
      <c r="AD1285" s="1">
        <v>2.7099999999999998E-7</v>
      </c>
      <c r="AE1285" t="str">
        <f t="shared" si="61"/>
        <v>sp|P56382|ATP5E_MOUSE_sp|P56382|ATP5E_MOUSE</v>
      </c>
      <c r="AF1285" t="str">
        <f t="shared" si="62"/>
        <v>IVK[325.13]VSK_ANAEK[325.13]TSGSSIK</v>
      </c>
    </row>
    <row r="1286" spans="1:32" x14ac:dyDescent="0.25">
      <c r="A1286" t="s">
        <v>4874</v>
      </c>
      <c r="B1286" t="str">
        <f>VLOOKUP(A1286,[1]Files!$A$2:$B$73,2,FALSE)</f>
        <v>Heart</v>
      </c>
      <c r="C1286">
        <v>10180</v>
      </c>
      <c r="D1286">
        <v>3394.7026919999998</v>
      </c>
      <c r="E1286">
        <v>3394.7228449999998</v>
      </c>
      <c r="F1286">
        <v>4</v>
      </c>
      <c r="G1286">
        <v>1190.583421</v>
      </c>
      <c r="H1286">
        <v>1452.7142060000001</v>
      </c>
      <c r="I1286">
        <v>1190.5819180000001</v>
      </c>
      <c r="J1286">
        <v>1452.713661</v>
      </c>
      <c r="K1286">
        <v>2E-3</v>
      </c>
      <c r="L1286">
        <f t="shared" si="60"/>
        <v>2E-3</v>
      </c>
      <c r="M1286" t="s">
        <v>3921</v>
      </c>
      <c r="N1286" t="s">
        <v>3438</v>
      </c>
      <c r="O1286" t="s">
        <v>35</v>
      </c>
      <c r="P1286" t="s">
        <v>35</v>
      </c>
      <c r="Q1286" t="s">
        <v>3922</v>
      </c>
      <c r="R1286" t="s">
        <v>3439</v>
      </c>
      <c r="S1286">
        <v>10183</v>
      </c>
      <c r="T1286">
        <v>10184</v>
      </c>
      <c r="U1286" t="s">
        <v>3440</v>
      </c>
      <c r="V1286" t="s">
        <v>3440</v>
      </c>
      <c r="W1286" t="s">
        <v>3441</v>
      </c>
      <c r="X1286" t="s">
        <v>3441</v>
      </c>
      <c r="Y1286">
        <v>147</v>
      </c>
      <c r="Z1286">
        <v>1</v>
      </c>
      <c r="AA1286">
        <v>150</v>
      </c>
      <c r="AB1286">
        <v>1</v>
      </c>
      <c r="AC1286">
        <v>9.1500000000000001E-3</v>
      </c>
      <c r="AD1286" s="1">
        <v>5.2900000000000002E-6</v>
      </c>
      <c r="AE1286" t="str">
        <f t="shared" si="61"/>
        <v>sp|O35459|ECH1_MOUSE_sp|O35459|ECH1_MOUSE</v>
      </c>
      <c r="AF1286" t="str">
        <f t="shared" si="62"/>
        <v>DLISK[325.13]YQK_YQK[325.13]TFTVIEK</v>
      </c>
    </row>
    <row r="1287" spans="1:32" x14ac:dyDescent="0.25">
      <c r="A1287" t="s">
        <v>4692</v>
      </c>
      <c r="B1287" t="str">
        <f>VLOOKUP(A1287,[1]Files!$A$2:$B$73,2,FALSE)</f>
        <v>Heart</v>
      </c>
      <c r="C1287">
        <v>3726</v>
      </c>
      <c r="D1287">
        <v>2815.4922419999998</v>
      </c>
      <c r="E1287">
        <v>2815.4865169999998</v>
      </c>
      <c r="F1287">
        <v>4</v>
      </c>
      <c r="G1287">
        <v>953.51945599999999</v>
      </c>
      <c r="H1287">
        <v>1110.5677209999999</v>
      </c>
      <c r="I1287">
        <v>953.51819599999999</v>
      </c>
      <c r="J1287">
        <v>1110.5669370000001</v>
      </c>
      <c r="K1287">
        <v>2E-3</v>
      </c>
      <c r="L1287">
        <f t="shared" si="60"/>
        <v>2E-3</v>
      </c>
      <c r="M1287" t="s">
        <v>1855</v>
      </c>
      <c r="N1287" t="s">
        <v>1856</v>
      </c>
      <c r="O1287" t="s">
        <v>35</v>
      </c>
      <c r="P1287" t="s">
        <v>35</v>
      </c>
      <c r="Q1287" t="s">
        <v>1857</v>
      </c>
      <c r="R1287" t="s">
        <v>1858</v>
      </c>
      <c r="S1287">
        <v>3727</v>
      </c>
      <c r="T1287">
        <v>3728</v>
      </c>
      <c r="U1287" t="s">
        <v>1338</v>
      </c>
      <c r="V1287" t="s">
        <v>1338</v>
      </c>
      <c r="W1287" t="s">
        <v>1339</v>
      </c>
      <c r="X1287" t="s">
        <v>1339</v>
      </c>
      <c r="Y1287">
        <v>98</v>
      </c>
      <c r="Z1287">
        <v>1</v>
      </c>
      <c r="AA1287">
        <v>90</v>
      </c>
      <c r="AB1287">
        <v>1</v>
      </c>
      <c r="AC1287">
        <v>1.4E-2</v>
      </c>
      <c r="AD1287">
        <v>3.5300000000000002E-3</v>
      </c>
      <c r="AE1287" t="str">
        <f t="shared" si="61"/>
        <v>sp|O35143|ATIF1_MOUSE_sp|O35143|ATIF1_MOUSE</v>
      </c>
      <c r="AF1287" t="str">
        <f t="shared" si="62"/>
        <v>K[325.13]IQQLK_LQK[325.13]QIER</v>
      </c>
    </row>
    <row r="1288" spans="1:32" x14ac:dyDescent="0.25">
      <c r="A1288" t="s">
        <v>2964</v>
      </c>
      <c r="B1288" t="str">
        <f>VLOOKUP(A1288,[1]Files!$A$2:$B$73,2,FALSE)</f>
        <v>Heart</v>
      </c>
      <c r="C1288">
        <v>9536</v>
      </c>
      <c r="D1288">
        <v>3610.774469</v>
      </c>
      <c r="E1288">
        <v>3611.7706969999999</v>
      </c>
      <c r="F1288">
        <v>4</v>
      </c>
      <c r="G1288">
        <v>1269.6123520000001</v>
      </c>
      <c r="H1288">
        <v>1589.7570519999999</v>
      </c>
      <c r="I1288">
        <v>1269.6142219999999</v>
      </c>
      <c r="J1288">
        <v>1589.7573170000001</v>
      </c>
      <c r="K1288">
        <v>-2.0999999999999999E-3</v>
      </c>
      <c r="L1288">
        <f t="shared" si="60"/>
        <v>2.0999999999999999E-3</v>
      </c>
      <c r="M1288" t="s">
        <v>3063</v>
      </c>
      <c r="N1288" t="s">
        <v>3064</v>
      </c>
      <c r="O1288">
        <v>8.6429999999999996E-3</v>
      </c>
      <c r="P1288">
        <v>0</v>
      </c>
      <c r="Q1288" t="s">
        <v>3065</v>
      </c>
      <c r="R1288" t="s">
        <v>3066</v>
      </c>
      <c r="S1288">
        <v>9539</v>
      </c>
      <c r="T1288">
        <v>9540</v>
      </c>
      <c r="U1288" t="s">
        <v>3067</v>
      </c>
      <c r="V1288" t="s">
        <v>3067</v>
      </c>
      <c r="W1288" t="s">
        <v>3068</v>
      </c>
      <c r="X1288" t="s">
        <v>3068</v>
      </c>
      <c r="Y1288">
        <v>107</v>
      </c>
      <c r="Z1288">
        <v>1</v>
      </c>
      <c r="AA1288">
        <v>43</v>
      </c>
      <c r="AB1288">
        <v>1</v>
      </c>
      <c r="AC1288" t="s">
        <v>35</v>
      </c>
      <c r="AD1288" t="s">
        <v>35</v>
      </c>
      <c r="AE1288" t="str">
        <f t="shared" si="61"/>
        <v>sp|Q7TMF3|NDUAC_MOUSE_sp|Q7TMF3|NDUAC_MOUSE</v>
      </c>
      <c r="AF1288" t="str">
        <f t="shared" si="62"/>
        <v>K[325.13]FIWTNHK_IGTLVGEDK[325.13]YGNK</v>
      </c>
    </row>
    <row r="1289" spans="1:32" x14ac:dyDescent="0.25">
      <c r="A1289" t="s">
        <v>4725</v>
      </c>
      <c r="B1289" t="str">
        <f>VLOOKUP(A1289,[1]Files!$A$2:$B$73,2,FALSE)</f>
        <v>Heart</v>
      </c>
      <c r="C1289">
        <v>6402</v>
      </c>
      <c r="D1289">
        <v>4844.3702940000003</v>
      </c>
      <c r="E1289">
        <v>4844.3942319999996</v>
      </c>
      <c r="F1289">
        <v>4</v>
      </c>
      <c r="G1289">
        <v>1636.7971660000001</v>
      </c>
      <c r="H1289">
        <v>2456.1680630000001</v>
      </c>
      <c r="I1289">
        <v>1636.799139</v>
      </c>
      <c r="J1289">
        <v>2456.1682110000002</v>
      </c>
      <c r="K1289">
        <v>-2.0999999999999999E-3</v>
      </c>
      <c r="L1289">
        <f t="shared" si="60"/>
        <v>2.0999999999999999E-3</v>
      </c>
      <c r="M1289" t="s">
        <v>1311</v>
      </c>
      <c r="N1289" t="s">
        <v>3071</v>
      </c>
      <c r="O1289" t="s">
        <v>35</v>
      </c>
      <c r="P1289" t="s">
        <v>35</v>
      </c>
      <c r="Q1289" t="s">
        <v>1313</v>
      </c>
      <c r="R1289" t="s">
        <v>3072</v>
      </c>
      <c r="S1289">
        <v>6405</v>
      </c>
      <c r="T1289">
        <v>6404</v>
      </c>
      <c r="U1289" t="s">
        <v>1315</v>
      </c>
      <c r="V1289" t="s">
        <v>1315</v>
      </c>
      <c r="W1289" t="s">
        <v>1317</v>
      </c>
      <c r="X1289" t="s">
        <v>1317</v>
      </c>
      <c r="Y1289">
        <v>200</v>
      </c>
      <c r="Z1289">
        <v>1</v>
      </c>
      <c r="AA1289">
        <v>116</v>
      </c>
      <c r="AB1289">
        <v>1</v>
      </c>
      <c r="AC1289" s="1">
        <v>4.5499999999999996E-6</v>
      </c>
      <c r="AD1289" s="1">
        <v>1.66E-7</v>
      </c>
      <c r="AE1289" t="str">
        <f t="shared" si="61"/>
        <v>sp|Q9D6R2|IDH3A_MOUSE_sp|Q9D6R2|IDH3A_MOUSE</v>
      </c>
      <c r="AF1289" t="str">
        <f t="shared" si="62"/>
        <v>SNVTAVHK[325.13]ANIMR_K[325.13]TFDLYANVRPC[160.03]VSIEGYK</v>
      </c>
    </row>
    <row r="1290" spans="1:32" x14ac:dyDescent="0.25">
      <c r="A1290" t="s">
        <v>4576</v>
      </c>
      <c r="B1290" t="str">
        <f>VLOOKUP(A1290,[1]Files!$A$2:$B$73,2,FALSE)</f>
        <v>Heart</v>
      </c>
      <c r="C1290">
        <v>10851</v>
      </c>
      <c r="D1290">
        <v>3282.609735</v>
      </c>
      <c r="E1290">
        <v>3282.6066340000002</v>
      </c>
      <c r="F1290">
        <v>4</v>
      </c>
      <c r="G1290">
        <v>834.41185099999996</v>
      </c>
      <c r="H1290">
        <v>1696.792819</v>
      </c>
      <c r="I1290">
        <v>834.41233399999999</v>
      </c>
      <c r="J1290">
        <v>1696.794431</v>
      </c>
      <c r="K1290">
        <v>-2.0999999999999999E-3</v>
      </c>
      <c r="L1290">
        <f t="shared" si="60"/>
        <v>2.0999999999999999E-3</v>
      </c>
      <c r="M1290" t="s">
        <v>2711</v>
      </c>
      <c r="N1290" t="s">
        <v>2096</v>
      </c>
      <c r="O1290" t="s">
        <v>35</v>
      </c>
      <c r="P1290" t="s">
        <v>35</v>
      </c>
      <c r="Q1290" t="s">
        <v>2712</v>
      </c>
      <c r="R1290" t="s">
        <v>2097</v>
      </c>
      <c r="S1290">
        <v>10852</v>
      </c>
      <c r="T1290">
        <v>10853</v>
      </c>
      <c r="U1290" t="s">
        <v>1775</v>
      </c>
      <c r="V1290" t="s">
        <v>1038</v>
      </c>
      <c r="W1290" t="s">
        <v>1039</v>
      </c>
      <c r="X1290" t="s">
        <v>1039</v>
      </c>
      <c r="Y1290">
        <v>305</v>
      </c>
      <c r="Z1290">
        <v>1</v>
      </c>
      <c r="AA1290">
        <v>523</v>
      </c>
      <c r="AB1290">
        <v>1</v>
      </c>
      <c r="AC1290">
        <v>1.78E-2</v>
      </c>
      <c r="AD1290" s="1">
        <v>1.24E-5</v>
      </c>
      <c r="AE1290" t="str">
        <f t="shared" si="61"/>
        <v>sp|Q99KI0|ACON_MOUSE +2_sp|Q99KI0|ACON_MOUSE</v>
      </c>
      <c r="AF1290" t="str">
        <f t="shared" si="62"/>
        <v>K[325.13]YLSK_FK[325.13]LEAPDADELPR</v>
      </c>
    </row>
    <row r="1291" spans="1:32" x14ac:dyDescent="0.25">
      <c r="A1291" t="s">
        <v>4520</v>
      </c>
      <c r="B1291" t="str">
        <f>VLOOKUP(A1291,[1]Files!$A$2:$B$73,2,FALSE)</f>
        <v>Heart</v>
      </c>
      <c r="C1291">
        <v>8771</v>
      </c>
      <c r="D1291">
        <v>3654.8622380000002</v>
      </c>
      <c r="E1291">
        <v>3655.8703059999998</v>
      </c>
      <c r="F1291">
        <v>4</v>
      </c>
      <c r="G1291">
        <v>1231.6235819999999</v>
      </c>
      <c r="H1291">
        <v>1671.8335910000001</v>
      </c>
      <c r="I1291">
        <v>1231.623724</v>
      </c>
      <c r="J1291">
        <v>1671.8355670000001</v>
      </c>
      <c r="K1291">
        <v>-2.0999999999999999E-3</v>
      </c>
      <c r="L1291">
        <f t="shared" si="60"/>
        <v>2.0999999999999999E-3</v>
      </c>
      <c r="M1291" t="s">
        <v>4212</v>
      </c>
      <c r="N1291" t="s">
        <v>3306</v>
      </c>
      <c r="O1291" t="s">
        <v>35</v>
      </c>
      <c r="P1291" t="s">
        <v>35</v>
      </c>
      <c r="Q1291" t="s">
        <v>4213</v>
      </c>
      <c r="R1291" t="s">
        <v>3308</v>
      </c>
      <c r="S1291">
        <v>8774</v>
      </c>
      <c r="T1291">
        <v>8775</v>
      </c>
      <c r="U1291" t="s">
        <v>3272</v>
      </c>
      <c r="V1291" t="s">
        <v>3272</v>
      </c>
      <c r="W1291" t="s">
        <v>3273</v>
      </c>
      <c r="X1291" t="s">
        <v>3273</v>
      </c>
      <c r="Y1291">
        <v>8</v>
      </c>
      <c r="Z1291">
        <v>1</v>
      </c>
      <c r="AA1291">
        <v>70</v>
      </c>
      <c r="AB1291">
        <v>1</v>
      </c>
      <c r="AC1291">
        <v>5.4599999999999996E-3</v>
      </c>
      <c r="AD1291">
        <v>3.9399999999999999E-3</v>
      </c>
      <c r="AE1291" t="str">
        <f t="shared" si="61"/>
        <v>sp|Q64433|CH10_MOUSE_sp|Q64433|CH10_MOUSE</v>
      </c>
      <c r="AF1291" t="str">
        <f t="shared" si="62"/>
        <v>K[325.13]FLPLFDR_VGDK[325.13]VLLPEYGGTK</v>
      </c>
    </row>
    <row r="1292" spans="1:32" x14ac:dyDescent="0.25">
      <c r="A1292" t="s">
        <v>4885</v>
      </c>
      <c r="B1292" t="str">
        <f>VLOOKUP(A1292,[1]Files!$A$2:$B$73,2,FALSE)</f>
        <v>Heart</v>
      </c>
      <c r="C1292">
        <v>13107</v>
      </c>
      <c r="D1292">
        <v>3754.010675</v>
      </c>
      <c r="E1292">
        <v>3754.0194759999999</v>
      </c>
      <c r="F1292">
        <v>4</v>
      </c>
      <c r="G1292">
        <v>1316.7439440000001</v>
      </c>
      <c r="H1292">
        <v>1685.8616669999999</v>
      </c>
      <c r="I1292">
        <v>1316.745236</v>
      </c>
      <c r="J1292">
        <v>1685.862451</v>
      </c>
      <c r="K1292">
        <v>-2.0999999999999999E-3</v>
      </c>
      <c r="L1292">
        <f t="shared" si="60"/>
        <v>2.0999999999999999E-3</v>
      </c>
      <c r="M1292" t="s">
        <v>189</v>
      </c>
      <c r="N1292" t="s">
        <v>1451</v>
      </c>
      <c r="O1292" t="s">
        <v>35</v>
      </c>
      <c r="P1292" t="s">
        <v>35</v>
      </c>
      <c r="Q1292" t="s">
        <v>191</v>
      </c>
      <c r="R1292" t="s">
        <v>1452</v>
      </c>
      <c r="S1292">
        <v>13108</v>
      </c>
      <c r="T1292">
        <v>13111</v>
      </c>
      <c r="U1292" t="s">
        <v>72</v>
      </c>
      <c r="V1292" t="s">
        <v>1038</v>
      </c>
      <c r="W1292" t="s">
        <v>73</v>
      </c>
      <c r="X1292" t="s">
        <v>1039</v>
      </c>
      <c r="Y1292">
        <v>175</v>
      </c>
      <c r="Z1292">
        <v>1</v>
      </c>
      <c r="AA1292">
        <v>50</v>
      </c>
      <c r="AB1292">
        <v>1</v>
      </c>
      <c r="AC1292">
        <v>9.06E-2</v>
      </c>
      <c r="AD1292" s="1">
        <v>8.5399999999999996E-6</v>
      </c>
      <c r="AE1292" t="str">
        <f t="shared" si="61"/>
        <v>sp|Q03265|ATPA_MOUSE_sp|Q99KI0|ACON_MOUSE</v>
      </c>
      <c r="AF1292" t="str">
        <f t="shared" si="62"/>
        <v>VGLK[325.13]APGIIPR_YDLLEK[325.13]NINIVR</v>
      </c>
    </row>
    <row r="1293" spans="1:32" x14ac:dyDescent="0.25">
      <c r="A1293" t="s">
        <v>3426</v>
      </c>
      <c r="B1293" t="str">
        <f>VLOOKUP(A1293,[1]Files!$A$2:$B$73,2,FALSE)</f>
        <v>Heart</v>
      </c>
      <c r="C1293">
        <v>8046</v>
      </c>
      <c r="D1293">
        <v>3284.6506899999999</v>
      </c>
      <c r="E1293">
        <v>3285.6417900000001</v>
      </c>
      <c r="F1293">
        <v>4</v>
      </c>
      <c r="G1293">
        <v>1154.6201639999999</v>
      </c>
      <c r="H1293">
        <v>1378.6254610000001</v>
      </c>
      <c r="I1293">
        <v>1154.6183040000001</v>
      </c>
      <c r="J1293">
        <v>1378.6252400000001</v>
      </c>
      <c r="K1293">
        <v>2.0999999999999999E-3</v>
      </c>
      <c r="L1293">
        <f t="shared" si="60"/>
        <v>2.0999999999999999E-3</v>
      </c>
      <c r="M1293" t="s">
        <v>3427</v>
      </c>
      <c r="N1293" t="s">
        <v>3428</v>
      </c>
      <c r="O1293">
        <v>0</v>
      </c>
      <c r="P1293">
        <v>0</v>
      </c>
      <c r="Q1293" t="s">
        <v>3429</v>
      </c>
      <c r="R1293" t="s">
        <v>3430</v>
      </c>
      <c r="S1293">
        <v>8049</v>
      </c>
      <c r="T1293">
        <v>8050</v>
      </c>
      <c r="U1293" t="s">
        <v>603</v>
      </c>
      <c r="V1293" t="s">
        <v>603</v>
      </c>
      <c r="W1293" t="s">
        <v>604</v>
      </c>
      <c r="X1293" t="s">
        <v>604</v>
      </c>
      <c r="Y1293">
        <v>93</v>
      </c>
      <c r="Z1293">
        <v>1</v>
      </c>
      <c r="AA1293">
        <v>88</v>
      </c>
      <c r="AB1293">
        <v>1</v>
      </c>
      <c r="AC1293" t="s">
        <v>35</v>
      </c>
      <c r="AD1293" t="s">
        <v>35</v>
      </c>
      <c r="AE1293" t="str">
        <f t="shared" si="61"/>
        <v>sp|Q9Z2I9|SUCB1_MOUSE_sp|Q9Z2I9|SUCB1_MOUSE</v>
      </c>
      <c r="AF1293" t="str">
        <f t="shared" si="62"/>
        <v>LGSK[325.13]DVVIK_SSDEAYAIAK[325.13]K</v>
      </c>
    </row>
    <row r="1294" spans="1:32" x14ac:dyDescent="0.25">
      <c r="A1294" t="s">
        <v>2554</v>
      </c>
      <c r="B1294" t="str">
        <f>VLOOKUP(A1294,[1]Files!$A$2:$B$73,2,FALSE)</f>
        <v>Heart</v>
      </c>
      <c r="C1294">
        <v>7044</v>
      </c>
      <c r="D1294">
        <v>4249.1896299999999</v>
      </c>
      <c r="E1294">
        <v>4249.2003839999998</v>
      </c>
      <c r="F1294">
        <v>4</v>
      </c>
      <c r="G1294">
        <v>1299.631639</v>
      </c>
      <c r="H1294">
        <v>2198.1529260000002</v>
      </c>
      <c r="I1294">
        <v>1299.63066</v>
      </c>
      <c r="J1294">
        <v>2198.1517589999999</v>
      </c>
      <c r="K1294">
        <v>2.0999999999999999E-3</v>
      </c>
      <c r="L1294">
        <f t="shared" si="60"/>
        <v>2.0999999999999999E-3</v>
      </c>
      <c r="M1294" t="s">
        <v>1446</v>
      </c>
      <c r="N1294" t="s">
        <v>2514</v>
      </c>
      <c r="O1294">
        <v>0</v>
      </c>
      <c r="P1294">
        <v>0</v>
      </c>
      <c r="Q1294" t="s">
        <v>1448</v>
      </c>
      <c r="R1294" t="s">
        <v>1449</v>
      </c>
      <c r="S1294">
        <v>7045</v>
      </c>
      <c r="T1294">
        <v>7048</v>
      </c>
      <c r="U1294" t="s">
        <v>1315</v>
      </c>
      <c r="V1294" t="s">
        <v>1315</v>
      </c>
      <c r="W1294" t="s">
        <v>1317</v>
      </c>
      <c r="X1294" t="s">
        <v>1317</v>
      </c>
      <c r="Y1294">
        <v>343</v>
      </c>
      <c r="Z1294">
        <v>1</v>
      </c>
      <c r="AA1294">
        <v>100</v>
      </c>
      <c r="AB1294">
        <v>1</v>
      </c>
      <c r="AC1294" t="s">
        <v>35</v>
      </c>
      <c r="AD1294" t="s">
        <v>35</v>
      </c>
      <c r="AE1294" t="str">
        <f t="shared" si="61"/>
        <v>sp|Q9D6R2|IDH3A_MOUSE_sp|Q9D6R2|IDH3A_MOUSE</v>
      </c>
      <c r="AF1294" t="str">
        <f t="shared" si="62"/>
        <v>SLTK[325.13]DLGGNAK_GPLK[325.13]TPIAAGHPSM[147.04]NLLLR</v>
      </c>
    </row>
    <row r="1295" spans="1:32" x14ac:dyDescent="0.25">
      <c r="A1295" t="s">
        <v>1673</v>
      </c>
      <c r="B1295" t="str">
        <f>VLOOKUP(A1295,[1]Files!$A$2:$B$73,2,FALSE)</f>
        <v>Brain</v>
      </c>
      <c r="C1295">
        <v>6157</v>
      </c>
      <c r="D1295">
        <v>3104.562128</v>
      </c>
      <c r="E1295">
        <v>3105.5645060000002</v>
      </c>
      <c r="F1295">
        <v>5</v>
      </c>
      <c r="G1295">
        <v>1413.6904019999999</v>
      </c>
      <c r="H1295">
        <v>939.46666100000004</v>
      </c>
      <c r="I1295">
        <v>1413.6888429999999</v>
      </c>
      <c r="J1295">
        <v>939.46615999999995</v>
      </c>
      <c r="K1295">
        <v>2.0999999999999999E-3</v>
      </c>
      <c r="L1295">
        <f t="shared" si="60"/>
        <v>2.0999999999999999E-3</v>
      </c>
      <c r="M1295" t="s">
        <v>1252</v>
      </c>
      <c r="N1295" t="s">
        <v>1251</v>
      </c>
      <c r="O1295">
        <v>0</v>
      </c>
      <c r="P1295">
        <v>0</v>
      </c>
      <c r="Q1295" t="s">
        <v>1254</v>
      </c>
      <c r="R1295" t="s">
        <v>1253</v>
      </c>
      <c r="S1295">
        <v>6160</v>
      </c>
      <c r="T1295">
        <v>6161</v>
      </c>
      <c r="U1295" t="s">
        <v>1255</v>
      </c>
      <c r="V1295" t="s">
        <v>1255</v>
      </c>
      <c r="W1295" t="s">
        <v>1256</v>
      </c>
      <c r="X1295" t="s">
        <v>1256</v>
      </c>
      <c r="Y1295">
        <v>155</v>
      </c>
      <c r="Z1295">
        <v>1</v>
      </c>
      <c r="AA1295">
        <v>146</v>
      </c>
      <c r="AB1295">
        <v>1</v>
      </c>
      <c r="AC1295" t="s">
        <v>35</v>
      </c>
      <c r="AD1295" t="s">
        <v>35</v>
      </c>
      <c r="AE1295" t="str">
        <f t="shared" si="61"/>
        <v>sp|Q9D2G2|ODO2_MOUSE_sp|Q9D2G2|ODO2_MOUSE</v>
      </c>
      <c r="AF1295" t="str">
        <f t="shared" si="62"/>
        <v>K[325.13]TGAAPAK_AK[325.13]PAETPAPAHK</v>
      </c>
    </row>
    <row r="1296" spans="1:32" x14ac:dyDescent="0.25">
      <c r="A1296" t="s">
        <v>3850</v>
      </c>
      <c r="B1296" t="str">
        <f>VLOOKUP(A1296,[1]Files!$A$2:$B$73,2,FALSE)</f>
        <v>Heart</v>
      </c>
      <c r="C1296">
        <v>12974</v>
      </c>
      <c r="D1296">
        <v>3499.648248</v>
      </c>
      <c r="E1296">
        <v>3500.6466730000002</v>
      </c>
      <c r="F1296">
        <v>4</v>
      </c>
      <c r="G1296">
        <v>829.345506</v>
      </c>
      <c r="H1296">
        <v>1918.8976769999999</v>
      </c>
      <c r="I1296">
        <v>829.34537599999999</v>
      </c>
      <c r="J1296">
        <v>1918.895741</v>
      </c>
      <c r="K1296">
        <v>2.0999999999999999E-3</v>
      </c>
      <c r="L1296">
        <f t="shared" si="60"/>
        <v>2.0999999999999999E-3</v>
      </c>
      <c r="M1296" t="s">
        <v>2562</v>
      </c>
      <c r="N1296" t="s">
        <v>3507</v>
      </c>
      <c r="O1296">
        <v>0</v>
      </c>
      <c r="P1296">
        <v>0</v>
      </c>
      <c r="Q1296" t="s">
        <v>2564</v>
      </c>
      <c r="R1296" t="s">
        <v>3042</v>
      </c>
      <c r="S1296">
        <v>12975</v>
      </c>
      <c r="T1296">
        <v>12976</v>
      </c>
      <c r="U1296" t="s">
        <v>723</v>
      </c>
      <c r="V1296" t="s">
        <v>723</v>
      </c>
      <c r="W1296" t="s">
        <v>725</v>
      </c>
      <c r="X1296" t="s">
        <v>725</v>
      </c>
      <c r="Y1296">
        <v>286</v>
      </c>
      <c r="Z1296">
        <v>1</v>
      </c>
      <c r="AA1296">
        <v>418</v>
      </c>
      <c r="AB1296">
        <v>1</v>
      </c>
      <c r="AC1296" t="s">
        <v>35</v>
      </c>
      <c r="AD1296" t="s">
        <v>35</v>
      </c>
      <c r="AE1296" t="str">
        <f t="shared" si="61"/>
        <v>sp|Q9D0K2|SCOT1_MOUSE_sp|Q9D0K2|SCOT1_MOUSE</v>
      </c>
      <c r="AF1296" t="str">
        <f t="shared" si="62"/>
        <v>K[325.13]EGDGK_YGDLANWMIPGK[325.13]MVK</v>
      </c>
    </row>
    <row r="1297" spans="1:32" x14ac:dyDescent="0.25">
      <c r="A1297" t="s">
        <v>1242</v>
      </c>
      <c r="B1297" t="str">
        <f>VLOOKUP(A1297,[1]Files!$A$2:$B$73,2,FALSE)</f>
        <v>Brain</v>
      </c>
      <c r="C1297">
        <v>13851</v>
      </c>
      <c r="D1297">
        <v>4078.16563</v>
      </c>
      <c r="E1297">
        <v>4080.1776789999999</v>
      </c>
      <c r="F1297">
        <v>4</v>
      </c>
      <c r="G1297">
        <v>1657.905246</v>
      </c>
      <c r="H1297">
        <v>1668.855319</v>
      </c>
      <c r="I1297">
        <v>1657.9039210000001</v>
      </c>
      <c r="J1297">
        <v>1668.854529</v>
      </c>
      <c r="K1297">
        <v>2.0999999999999999E-3</v>
      </c>
      <c r="L1297">
        <f t="shared" si="60"/>
        <v>2.0999999999999999E-3</v>
      </c>
      <c r="M1297" t="s">
        <v>1440</v>
      </c>
      <c r="N1297" t="s">
        <v>1441</v>
      </c>
      <c r="O1297">
        <v>0</v>
      </c>
      <c r="P1297">
        <v>0</v>
      </c>
      <c r="Q1297" t="s">
        <v>1442</v>
      </c>
      <c r="R1297" t="s">
        <v>1443</v>
      </c>
      <c r="S1297">
        <v>13854</v>
      </c>
      <c r="T1297">
        <v>13855</v>
      </c>
      <c r="U1297" t="s">
        <v>1038</v>
      </c>
      <c r="V1297" t="s">
        <v>1038</v>
      </c>
      <c r="W1297" t="s">
        <v>1039</v>
      </c>
      <c r="X1297" t="s">
        <v>1039</v>
      </c>
      <c r="Y1297">
        <v>723</v>
      </c>
      <c r="Z1297">
        <v>1</v>
      </c>
      <c r="AA1297">
        <v>739</v>
      </c>
      <c r="AB1297">
        <v>1</v>
      </c>
      <c r="AC1297" t="s">
        <v>35</v>
      </c>
      <c r="AD1297" t="s">
        <v>35</v>
      </c>
      <c r="AE1297" t="str">
        <f t="shared" si="61"/>
        <v>sp|Q99KI0|ACON_MOUSE_sp|Q99KI0|ACON_MOUSE</v>
      </c>
      <c r="AF1297" t="str">
        <f t="shared" si="62"/>
        <v>IHPVDK[325.13]LTIQGLK_DFAPGKPLK[325.13]C[160.03]VIK</v>
      </c>
    </row>
    <row r="1298" spans="1:32" x14ac:dyDescent="0.25">
      <c r="A1298" t="s">
        <v>3578</v>
      </c>
      <c r="B1298" t="str">
        <f>VLOOKUP(A1298,[1]Files!$A$2:$B$73,2,FALSE)</f>
        <v>Heart</v>
      </c>
      <c r="C1298">
        <v>4138</v>
      </c>
      <c r="D1298">
        <v>2934.4665610000002</v>
      </c>
      <c r="E1298">
        <v>2935.4577079999999</v>
      </c>
      <c r="F1298">
        <v>4</v>
      </c>
      <c r="G1298">
        <v>1070.4889390000001</v>
      </c>
      <c r="H1298">
        <v>1112.572557</v>
      </c>
      <c r="I1298">
        <v>1070.488018</v>
      </c>
      <c r="J1298">
        <v>1112.5713539999999</v>
      </c>
      <c r="K1298">
        <v>2.0999999999999999E-3</v>
      </c>
      <c r="L1298">
        <f t="shared" si="60"/>
        <v>2.0999999999999999E-3</v>
      </c>
      <c r="M1298" t="s">
        <v>3588</v>
      </c>
      <c r="N1298" t="s">
        <v>3589</v>
      </c>
      <c r="O1298">
        <v>0</v>
      </c>
      <c r="P1298">
        <v>0</v>
      </c>
      <c r="Q1298" t="s">
        <v>3590</v>
      </c>
      <c r="R1298" t="s">
        <v>3591</v>
      </c>
      <c r="S1298">
        <v>4141</v>
      </c>
      <c r="T1298">
        <v>4140</v>
      </c>
      <c r="U1298" t="s">
        <v>3592</v>
      </c>
      <c r="V1298" t="s">
        <v>3592</v>
      </c>
      <c r="W1298" t="s">
        <v>3593</v>
      </c>
      <c r="X1298" t="s">
        <v>3593</v>
      </c>
      <c r="Y1298">
        <v>146</v>
      </c>
      <c r="Z1298">
        <v>1</v>
      </c>
      <c r="AA1298">
        <v>131</v>
      </c>
      <c r="AB1298">
        <v>1</v>
      </c>
      <c r="AC1298" t="s">
        <v>35</v>
      </c>
      <c r="AD1298" t="s">
        <v>35</v>
      </c>
      <c r="AE1298" t="str">
        <f t="shared" si="61"/>
        <v>sp|Q922B1|MACD1_MOUSE_sp|Q922B1|MACD1_MOUSE</v>
      </c>
      <c r="AF1298" t="str">
        <f t="shared" si="62"/>
        <v>DK[325.13]QLNEK_ETAK[325.13]GLAVK</v>
      </c>
    </row>
    <row r="1299" spans="1:32" x14ac:dyDescent="0.25">
      <c r="A1299" t="s">
        <v>2964</v>
      </c>
      <c r="B1299" t="str">
        <f>VLOOKUP(A1299,[1]Files!$A$2:$B$73,2,FALSE)</f>
        <v>Heart</v>
      </c>
      <c r="C1299">
        <v>12280</v>
      </c>
      <c r="D1299">
        <v>4813.4253950000002</v>
      </c>
      <c r="E1299">
        <v>4814.4254819999996</v>
      </c>
      <c r="F1299">
        <v>4</v>
      </c>
      <c r="G1299">
        <v>1897.906467</v>
      </c>
      <c r="H1299">
        <v>2164.1138639999999</v>
      </c>
      <c r="I1299">
        <v>1897.9057720000001</v>
      </c>
      <c r="J1299">
        <v>2164.1124110000001</v>
      </c>
      <c r="K1299">
        <v>2.0999999999999999E-3</v>
      </c>
      <c r="L1299">
        <f t="shared" si="60"/>
        <v>2.0999999999999999E-3</v>
      </c>
      <c r="M1299" t="s">
        <v>2357</v>
      </c>
      <c r="N1299" t="s">
        <v>1976</v>
      </c>
      <c r="O1299">
        <v>0</v>
      </c>
      <c r="P1299">
        <v>0</v>
      </c>
      <c r="Q1299" t="s">
        <v>2358</v>
      </c>
      <c r="R1299" t="s">
        <v>1977</v>
      </c>
      <c r="S1299">
        <v>12283</v>
      </c>
      <c r="T1299">
        <v>12284</v>
      </c>
      <c r="U1299" t="s">
        <v>72</v>
      </c>
      <c r="V1299" t="s">
        <v>72</v>
      </c>
      <c r="W1299" t="s">
        <v>73</v>
      </c>
      <c r="X1299" t="s">
        <v>73</v>
      </c>
      <c r="Y1299">
        <v>305</v>
      </c>
      <c r="Z1299">
        <v>1</v>
      </c>
      <c r="AA1299">
        <v>167</v>
      </c>
      <c r="AB1299">
        <v>1</v>
      </c>
      <c r="AC1299" t="s">
        <v>35</v>
      </c>
      <c r="AD1299" t="s">
        <v>35</v>
      </c>
      <c r="AE1299" t="str">
        <f t="shared" si="61"/>
        <v>sp|Q03265|ATPA_MOUSE_sp|Q03265|ATPA_MOUSE</v>
      </c>
      <c r="AF1299" t="str">
        <f t="shared" si="62"/>
        <v>DNGK[325.13]HALIIYDDLSK_VVDALGNAIDGKGPIGSK[325.13]TR</v>
      </c>
    </row>
    <row r="1300" spans="1:32" x14ac:dyDescent="0.25">
      <c r="A1300" t="s">
        <v>3850</v>
      </c>
      <c r="B1300" t="str">
        <f>VLOOKUP(A1300,[1]Files!$A$2:$B$73,2,FALSE)</f>
        <v>Heart</v>
      </c>
      <c r="C1300">
        <v>5463</v>
      </c>
      <c r="D1300">
        <v>3488.6130450000001</v>
      </c>
      <c r="E1300">
        <v>3489.5668390000001</v>
      </c>
      <c r="F1300">
        <v>4</v>
      </c>
      <c r="G1300">
        <v>1276.579759</v>
      </c>
      <c r="H1300">
        <v>1460.6282209999999</v>
      </c>
      <c r="I1300">
        <v>1276.5791429999999</v>
      </c>
      <c r="J1300">
        <v>1460.626696</v>
      </c>
      <c r="K1300">
        <v>2.0999999999999999E-3</v>
      </c>
      <c r="L1300">
        <f t="shared" si="60"/>
        <v>2.0999999999999999E-3</v>
      </c>
      <c r="M1300" t="s">
        <v>887</v>
      </c>
      <c r="N1300" t="s">
        <v>69</v>
      </c>
      <c r="O1300">
        <v>0</v>
      </c>
      <c r="P1300">
        <v>0</v>
      </c>
      <c r="Q1300" t="s">
        <v>70</v>
      </c>
      <c r="R1300" t="s">
        <v>71</v>
      </c>
      <c r="S1300">
        <v>5466</v>
      </c>
      <c r="T1300">
        <v>5467</v>
      </c>
      <c r="U1300" t="s">
        <v>72</v>
      </c>
      <c r="V1300" t="s">
        <v>72</v>
      </c>
      <c r="W1300" t="s">
        <v>73</v>
      </c>
      <c r="X1300" t="s">
        <v>73</v>
      </c>
      <c r="Y1300">
        <v>427</v>
      </c>
      <c r="Z1300">
        <v>1</v>
      </c>
      <c r="AA1300">
        <v>531</v>
      </c>
      <c r="AB1300">
        <v>1</v>
      </c>
      <c r="AC1300" t="s">
        <v>35</v>
      </c>
      <c r="AD1300" t="s">
        <v>35</v>
      </c>
      <c r="AE1300" t="str">
        <f t="shared" si="61"/>
        <v>sp|Q03265|ATPA_MOUSE_sp|Q03265|ATPA_MOUSE</v>
      </c>
      <c r="AF1300" t="str">
        <f t="shared" si="62"/>
        <v>AM[147.04]K[325.13]QVAGTMK_SDGK[325.13]ISEQSDAK</v>
      </c>
    </row>
    <row r="1301" spans="1:32" x14ac:dyDescent="0.25">
      <c r="A1301" t="s">
        <v>4240</v>
      </c>
      <c r="B1301" t="str">
        <f>VLOOKUP(A1301,[1]Files!$A$2:$B$73,2,FALSE)</f>
        <v>Heart</v>
      </c>
      <c r="C1301">
        <v>8960</v>
      </c>
      <c r="D1301">
        <v>2979.5219189999998</v>
      </c>
      <c r="E1301">
        <v>2980.5199640000001</v>
      </c>
      <c r="F1301">
        <v>4</v>
      </c>
      <c r="G1301">
        <v>982.49107500000002</v>
      </c>
      <c r="H1301">
        <v>1245.6257800000001</v>
      </c>
      <c r="I1301">
        <v>982.49060099999997</v>
      </c>
      <c r="J1301">
        <v>1245.624118</v>
      </c>
      <c r="K1301">
        <v>2.0999999999999999E-3</v>
      </c>
      <c r="L1301">
        <f t="shared" si="60"/>
        <v>2.0999999999999999E-3</v>
      </c>
      <c r="M1301" t="s">
        <v>567</v>
      </c>
      <c r="N1301" t="s">
        <v>566</v>
      </c>
      <c r="O1301">
        <v>0</v>
      </c>
      <c r="P1301">
        <v>0</v>
      </c>
      <c r="Q1301" t="s">
        <v>569</v>
      </c>
      <c r="R1301" t="s">
        <v>568</v>
      </c>
      <c r="S1301">
        <v>8963</v>
      </c>
      <c r="T1301">
        <v>8964</v>
      </c>
      <c r="U1301" t="s">
        <v>570</v>
      </c>
      <c r="V1301" t="s">
        <v>570</v>
      </c>
      <c r="W1301" t="s">
        <v>571</v>
      </c>
      <c r="X1301" t="s">
        <v>571</v>
      </c>
      <c r="Y1301">
        <v>260</v>
      </c>
      <c r="Z1301">
        <v>1</v>
      </c>
      <c r="AA1301">
        <v>220</v>
      </c>
      <c r="AB1301">
        <v>1</v>
      </c>
      <c r="AC1301" t="s">
        <v>35</v>
      </c>
      <c r="AD1301" t="s">
        <v>35</v>
      </c>
      <c r="AE1301" t="str">
        <f t="shared" si="61"/>
        <v>sp|P97807|FUMH_MOUSE_sp|P97807|FUMH_MOUSE</v>
      </c>
      <c r="AF1301" t="str">
        <f t="shared" si="62"/>
        <v>IK[325.13]AAMPR_SK[325.13]EFAQVIK</v>
      </c>
    </row>
    <row r="1302" spans="1:32" x14ac:dyDescent="0.25">
      <c r="A1302" t="s">
        <v>3850</v>
      </c>
      <c r="B1302" t="str">
        <f>VLOOKUP(A1302,[1]Files!$A$2:$B$73,2,FALSE)</f>
        <v>Heart</v>
      </c>
      <c r="C1302">
        <v>8181</v>
      </c>
      <c r="D1302">
        <v>3554.7623370000001</v>
      </c>
      <c r="E1302">
        <v>3555.764349</v>
      </c>
      <c r="F1302">
        <v>4</v>
      </c>
      <c r="G1302">
        <v>1401.6786360000001</v>
      </c>
      <c r="H1302">
        <v>1401.6786360000001</v>
      </c>
      <c r="I1302">
        <v>1401.67761</v>
      </c>
      <c r="J1302">
        <v>1401.67761</v>
      </c>
      <c r="K1302">
        <v>2.0999999999999999E-3</v>
      </c>
      <c r="L1302">
        <f t="shared" si="60"/>
        <v>2.0999999999999999E-3</v>
      </c>
      <c r="M1302" t="s">
        <v>92</v>
      </c>
      <c r="N1302" t="s">
        <v>92</v>
      </c>
      <c r="O1302">
        <v>0</v>
      </c>
      <c r="P1302">
        <v>0</v>
      </c>
      <c r="Q1302" t="s">
        <v>94</v>
      </c>
      <c r="R1302" t="s">
        <v>94</v>
      </c>
      <c r="S1302">
        <v>8185</v>
      </c>
      <c r="T1302">
        <v>8184</v>
      </c>
      <c r="U1302" t="s">
        <v>56</v>
      </c>
      <c r="V1302" t="s">
        <v>56</v>
      </c>
      <c r="W1302" t="s">
        <v>57</v>
      </c>
      <c r="X1302" t="s">
        <v>57</v>
      </c>
      <c r="Y1302">
        <v>202</v>
      </c>
      <c r="Z1302">
        <v>1</v>
      </c>
      <c r="AA1302">
        <v>202</v>
      </c>
      <c r="AB1302">
        <v>1</v>
      </c>
      <c r="AC1302" t="s">
        <v>35</v>
      </c>
      <c r="AD1302" t="s">
        <v>35</v>
      </c>
      <c r="AE1302" t="str">
        <f t="shared" si="61"/>
        <v>sp|P67778|PHB_MOUSE_sp|P67778|PHB_MOUSE</v>
      </c>
      <c r="AF1302" t="str">
        <f t="shared" si="62"/>
        <v>FVVEK[325.13]AEQQK_FVVEK[325.13]AEQQK</v>
      </c>
    </row>
    <row r="1303" spans="1:32" x14ac:dyDescent="0.25">
      <c r="A1303" t="s">
        <v>3578</v>
      </c>
      <c r="B1303" t="str">
        <f>VLOOKUP(A1303,[1]Files!$A$2:$B$73,2,FALSE)</f>
        <v>Heart</v>
      </c>
      <c r="C1303">
        <v>5783</v>
      </c>
      <c r="D1303">
        <v>3349.568123</v>
      </c>
      <c r="E1303">
        <v>3350.5634209999998</v>
      </c>
      <c r="F1303">
        <v>4</v>
      </c>
      <c r="G1303">
        <v>1252.5211650000001</v>
      </c>
      <c r="H1303">
        <v>1345.641893</v>
      </c>
      <c r="I1303">
        <v>1252.520775</v>
      </c>
      <c r="J1303">
        <v>1345.6401619999999</v>
      </c>
      <c r="K1303">
        <v>2.0999999999999999E-3</v>
      </c>
      <c r="L1303">
        <f t="shared" si="60"/>
        <v>2.0999999999999999E-3</v>
      </c>
      <c r="M1303" t="s">
        <v>888</v>
      </c>
      <c r="N1303" t="s">
        <v>2865</v>
      </c>
      <c r="O1303">
        <v>0</v>
      </c>
      <c r="P1303">
        <v>0</v>
      </c>
      <c r="Q1303" t="s">
        <v>889</v>
      </c>
      <c r="R1303" t="s">
        <v>2866</v>
      </c>
      <c r="S1303">
        <v>5786</v>
      </c>
      <c r="T1303">
        <v>5787</v>
      </c>
      <c r="U1303" t="s">
        <v>158</v>
      </c>
      <c r="V1303" t="s">
        <v>72</v>
      </c>
      <c r="W1303" t="s">
        <v>159</v>
      </c>
      <c r="X1303" t="s">
        <v>73</v>
      </c>
      <c r="Y1303">
        <v>522</v>
      </c>
      <c r="Z1303">
        <v>1</v>
      </c>
      <c r="AA1303">
        <v>498</v>
      </c>
      <c r="AB1303">
        <v>1</v>
      </c>
      <c r="AC1303" t="s">
        <v>35</v>
      </c>
      <c r="AD1303" t="s">
        <v>35</v>
      </c>
      <c r="AE1303" t="str">
        <f t="shared" si="61"/>
        <v>sp|P56480|ATPB_MOUSE_sp|Q03265|ATPA_MOUSE</v>
      </c>
      <c r="AF1303" t="str">
        <f t="shared" si="62"/>
        <v>ADK[325.13]LAEEHGS_GYLDK[325.13]LEPSK</v>
      </c>
    </row>
    <row r="1304" spans="1:32" x14ac:dyDescent="0.25">
      <c r="A1304" t="s">
        <v>3850</v>
      </c>
      <c r="B1304" t="str">
        <f>VLOOKUP(A1304,[1]Files!$A$2:$B$73,2,FALSE)</f>
        <v>Heart</v>
      </c>
      <c r="C1304">
        <v>5284</v>
      </c>
      <c r="D1304">
        <v>3296.5020079999999</v>
      </c>
      <c r="E1304">
        <v>3296.4945739999998</v>
      </c>
      <c r="F1304">
        <v>4</v>
      </c>
      <c r="G1304">
        <v>1252.521213</v>
      </c>
      <c r="H1304">
        <v>1292.5757309999999</v>
      </c>
      <c r="I1304">
        <v>1252.520775</v>
      </c>
      <c r="J1304">
        <v>1292.5740430000001</v>
      </c>
      <c r="K1304">
        <v>2.0999999999999999E-3</v>
      </c>
      <c r="L1304">
        <f t="shared" si="60"/>
        <v>2.0999999999999999E-3</v>
      </c>
      <c r="M1304" t="s">
        <v>888</v>
      </c>
      <c r="N1304" t="s">
        <v>2195</v>
      </c>
      <c r="O1304">
        <v>0</v>
      </c>
      <c r="P1304">
        <v>0</v>
      </c>
      <c r="Q1304" t="s">
        <v>889</v>
      </c>
      <c r="R1304" t="s">
        <v>70</v>
      </c>
      <c r="S1304">
        <v>5287</v>
      </c>
      <c r="T1304">
        <v>5288</v>
      </c>
      <c r="U1304" t="s">
        <v>158</v>
      </c>
      <c r="V1304" t="s">
        <v>72</v>
      </c>
      <c r="W1304" t="s">
        <v>159</v>
      </c>
      <c r="X1304" t="s">
        <v>73</v>
      </c>
      <c r="Y1304">
        <v>522</v>
      </c>
      <c r="Z1304">
        <v>1</v>
      </c>
      <c r="AA1304">
        <v>427</v>
      </c>
      <c r="AB1304">
        <v>1</v>
      </c>
      <c r="AC1304" t="s">
        <v>35</v>
      </c>
      <c r="AD1304" t="s">
        <v>35</v>
      </c>
      <c r="AE1304" t="str">
        <f t="shared" si="61"/>
        <v>sp|P56480|ATPB_MOUSE_sp|Q03265|ATPA_MOUSE</v>
      </c>
      <c r="AF1304" t="str">
        <f t="shared" si="62"/>
        <v>ADK[325.13]LAEEHGS_AM[147.04]K[325.13]QVAGTM[147.04]K</v>
      </c>
    </row>
    <row r="1305" spans="1:32" x14ac:dyDescent="0.25">
      <c r="A1305" t="s">
        <v>548</v>
      </c>
      <c r="B1305" t="str">
        <f>VLOOKUP(A1305,[1]Files!$A$2:$B$73,2,FALSE)</f>
        <v>Liver</v>
      </c>
      <c r="C1305">
        <v>13808</v>
      </c>
      <c r="D1305">
        <v>3909.951959</v>
      </c>
      <c r="E1305">
        <v>3909.959906</v>
      </c>
      <c r="F1305">
        <v>4</v>
      </c>
      <c r="G1305">
        <v>1409.7422349999999</v>
      </c>
      <c r="H1305">
        <v>1748.80466</v>
      </c>
      <c r="I1305">
        <v>1409.7402099999999</v>
      </c>
      <c r="J1305">
        <v>1748.804601</v>
      </c>
      <c r="K1305">
        <v>2.0999999999999999E-3</v>
      </c>
      <c r="L1305">
        <f t="shared" si="60"/>
        <v>2.0999999999999999E-3</v>
      </c>
      <c r="M1305" t="s">
        <v>246</v>
      </c>
      <c r="N1305" t="s">
        <v>247</v>
      </c>
      <c r="O1305">
        <v>0</v>
      </c>
      <c r="P1305">
        <v>0</v>
      </c>
      <c r="Q1305" t="s">
        <v>248</v>
      </c>
      <c r="R1305" t="s">
        <v>249</v>
      </c>
      <c r="S1305">
        <v>13811</v>
      </c>
      <c r="T1305">
        <v>13812</v>
      </c>
      <c r="U1305" t="s">
        <v>228</v>
      </c>
      <c r="V1305" t="s">
        <v>228</v>
      </c>
      <c r="W1305" t="s">
        <v>229</v>
      </c>
      <c r="X1305" t="s">
        <v>229</v>
      </c>
      <c r="Y1305">
        <v>208</v>
      </c>
      <c r="Z1305">
        <v>1</v>
      </c>
      <c r="AA1305">
        <v>114</v>
      </c>
      <c r="AB1305">
        <v>1</v>
      </c>
      <c r="AC1305" t="s">
        <v>35</v>
      </c>
      <c r="AD1305" t="s">
        <v>35</v>
      </c>
      <c r="AE1305" t="str">
        <f t="shared" si="61"/>
        <v>sp|P41216|ACSL1_MOUSE_sp|P41216|ACSL1_MOUSE</v>
      </c>
      <c r="AF1305" t="str">
        <f t="shared" si="62"/>
        <v>AK[325.13]LLLEGVENK_K[325.13]PNQPYEWISYK</v>
      </c>
    </row>
    <row r="1306" spans="1:32" x14ac:dyDescent="0.25">
      <c r="A1306" t="s">
        <v>1077</v>
      </c>
      <c r="B1306" t="str">
        <f>VLOOKUP(A1306,[1]Files!$A$2:$B$73,2,FALSE)</f>
        <v>Brain</v>
      </c>
      <c r="C1306">
        <v>7137</v>
      </c>
      <c r="D1306">
        <v>3734.8304990000001</v>
      </c>
      <c r="E1306">
        <v>3734.84638</v>
      </c>
      <c r="F1306">
        <v>4</v>
      </c>
      <c r="G1306">
        <v>1096.5579090000001</v>
      </c>
      <c r="H1306">
        <v>1886.867526</v>
      </c>
      <c r="I1306">
        <v>1096.55531</v>
      </c>
      <c r="J1306">
        <v>1886.8680059999999</v>
      </c>
      <c r="K1306">
        <v>2.0999999999999999E-3</v>
      </c>
      <c r="L1306">
        <f t="shared" si="60"/>
        <v>2.0999999999999999E-3</v>
      </c>
      <c r="M1306" t="s">
        <v>1174</v>
      </c>
      <c r="N1306" t="s">
        <v>1175</v>
      </c>
      <c r="O1306">
        <v>0</v>
      </c>
      <c r="P1306">
        <v>0</v>
      </c>
      <c r="Q1306" t="s">
        <v>1176</v>
      </c>
      <c r="R1306" t="s">
        <v>1177</v>
      </c>
      <c r="S1306">
        <v>7140</v>
      </c>
      <c r="T1306">
        <v>7141</v>
      </c>
      <c r="U1306" t="s">
        <v>1178</v>
      </c>
      <c r="V1306" t="s">
        <v>1178</v>
      </c>
      <c r="W1306" t="s">
        <v>1179</v>
      </c>
      <c r="X1306" t="s">
        <v>1179</v>
      </c>
      <c r="Y1306">
        <v>288</v>
      </c>
      <c r="Z1306">
        <v>1</v>
      </c>
      <c r="AA1306">
        <v>300</v>
      </c>
      <c r="AB1306">
        <v>1</v>
      </c>
      <c r="AC1306" t="s">
        <v>35</v>
      </c>
      <c r="AD1306" t="s">
        <v>35</v>
      </c>
      <c r="AE1306" t="str">
        <f t="shared" si="61"/>
        <v>sp|P38647|GRP75_MOUSE_sp|P38647|GRP75_MOUSE</v>
      </c>
      <c r="AF1306" t="str">
        <f t="shared" si="62"/>
        <v>HIVK[325.13]EFK_ETGVDLTK[325.13]DNMALQR</v>
      </c>
    </row>
    <row r="1307" spans="1:32" x14ac:dyDescent="0.25">
      <c r="A1307" t="s">
        <v>886</v>
      </c>
      <c r="B1307" t="str">
        <f>VLOOKUP(A1307,[1]Files!$A$2:$B$73,2,FALSE)</f>
        <v>Brain</v>
      </c>
      <c r="C1307">
        <v>10854</v>
      </c>
      <c r="D1307">
        <v>3372.5953450000002</v>
      </c>
      <c r="E1307">
        <v>3372.6002870000002</v>
      </c>
      <c r="F1307">
        <v>4</v>
      </c>
      <c r="G1307">
        <v>1246.584398</v>
      </c>
      <c r="H1307">
        <v>1374.6058820000001</v>
      </c>
      <c r="I1307">
        <v>1246.582981</v>
      </c>
      <c r="J1307">
        <v>1374.6051729999999</v>
      </c>
      <c r="K1307">
        <v>2.0999999999999999E-3</v>
      </c>
      <c r="L1307">
        <f t="shared" si="60"/>
        <v>2.0999999999999999E-3</v>
      </c>
      <c r="M1307" t="s">
        <v>759</v>
      </c>
      <c r="N1307" t="s">
        <v>733</v>
      </c>
      <c r="O1307">
        <v>0</v>
      </c>
      <c r="P1307">
        <v>0</v>
      </c>
      <c r="Q1307" t="s">
        <v>760</v>
      </c>
      <c r="R1307" t="s">
        <v>735</v>
      </c>
      <c r="S1307">
        <v>10857</v>
      </c>
      <c r="T1307">
        <v>10858</v>
      </c>
      <c r="U1307" t="s">
        <v>737</v>
      </c>
      <c r="V1307" t="s">
        <v>737</v>
      </c>
      <c r="W1307" t="s">
        <v>739</v>
      </c>
      <c r="X1307" t="s">
        <v>739</v>
      </c>
      <c r="Y1307">
        <v>78</v>
      </c>
      <c r="Z1307">
        <v>1</v>
      </c>
      <c r="AA1307">
        <v>67</v>
      </c>
      <c r="AB1307">
        <v>1</v>
      </c>
      <c r="AC1307" t="s">
        <v>35</v>
      </c>
      <c r="AD1307" t="s">
        <v>35</v>
      </c>
      <c r="AE1307" t="str">
        <f t="shared" si="61"/>
        <v>sp|P19783|COX41_MOUSE_sp|P19783|COX41_MOUSE</v>
      </c>
      <c r="AF1307" t="str">
        <f t="shared" si="62"/>
        <v>DEK[325.13]VQLYR_EK[325.13]ADWSSLSR</v>
      </c>
    </row>
    <row r="1308" spans="1:32" x14ac:dyDescent="0.25">
      <c r="A1308" t="s">
        <v>886</v>
      </c>
      <c r="B1308" t="str">
        <f>VLOOKUP(A1308,[1]Files!$A$2:$B$73,2,FALSE)</f>
        <v>Brain</v>
      </c>
      <c r="C1308">
        <v>11464</v>
      </c>
      <c r="D1308">
        <v>4084.0709029999998</v>
      </c>
      <c r="E1308">
        <v>4086.0887980000002</v>
      </c>
      <c r="F1308">
        <v>5</v>
      </c>
      <c r="G1308">
        <v>1920.9916720000001</v>
      </c>
      <c r="H1308">
        <v>1411.6741669999999</v>
      </c>
      <c r="I1308">
        <v>1920.990505</v>
      </c>
      <c r="J1308">
        <v>1411.6731930000001</v>
      </c>
      <c r="K1308">
        <v>2.0999999999999999E-3</v>
      </c>
      <c r="L1308">
        <f t="shared" si="60"/>
        <v>2.0999999999999999E-3</v>
      </c>
      <c r="M1308" t="s">
        <v>769</v>
      </c>
      <c r="N1308" t="s">
        <v>768</v>
      </c>
      <c r="O1308">
        <v>0</v>
      </c>
      <c r="P1308">
        <v>0</v>
      </c>
      <c r="Q1308" t="s">
        <v>771</v>
      </c>
      <c r="R1308" t="s">
        <v>770</v>
      </c>
      <c r="S1308">
        <v>11467</v>
      </c>
      <c r="T1308">
        <v>11468</v>
      </c>
      <c r="U1308" t="s">
        <v>772</v>
      </c>
      <c r="V1308" t="s">
        <v>772</v>
      </c>
      <c r="W1308" t="s">
        <v>773</v>
      </c>
      <c r="X1308" t="s">
        <v>773</v>
      </c>
      <c r="Y1308">
        <v>213</v>
      </c>
      <c r="Z1308">
        <v>1</v>
      </c>
      <c r="AA1308">
        <v>192</v>
      </c>
      <c r="AB1308">
        <v>1</v>
      </c>
      <c r="AC1308" t="s">
        <v>35</v>
      </c>
      <c r="AD1308" t="s">
        <v>35</v>
      </c>
      <c r="AE1308" t="str">
        <f t="shared" si="61"/>
        <v>sp|P16858|G3P_MOUSE_sp|P16858|G3P_MOUSE</v>
      </c>
      <c r="AF1308" t="str">
        <f t="shared" si="62"/>
        <v>TVDGPSGK[325.13]LWR_GAAQNIIPASTGAAK[325.13]AVGK</v>
      </c>
    </row>
    <row r="1309" spans="1:32" x14ac:dyDescent="0.25">
      <c r="A1309" t="s">
        <v>1077</v>
      </c>
      <c r="B1309" t="str">
        <f>VLOOKUP(A1309,[1]Files!$A$2:$B$73,2,FALSE)</f>
        <v>Brain</v>
      </c>
      <c r="C1309">
        <v>5061</v>
      </c>
      <c r="D1309">
        <v>2522.2100909999999</v>
      </c>
      <c r="E1309">
        <v>2522.2201599999999</v>
      </c>
      <c r="F1309">
        <v>4</v>
      </c>
      <c r="G1309">
        <v>885.402513</v>
      </c>
      <c r="H1309">
        <v>885.402513</v>
      </c>
      <c r="I1309">
        <v>885.40145199999995</v>
      </c>
      <c r="J1309">
        <v>885.40145199999995</v>
      </c>
      <c r="K1309">
        <v>2.0999999999999999E-3</v>
      </c>
      <c r="L1309">
        <f t="shared" si="60"/>
        <v>2.0999999999999999E-3</v>
      </c>
      <c r="M1309" t="s">
        <v>439</v>
      </c>
      <c r="N1309" t="s">
        <v>439</v>
      </c>
      <c r="O1309">
        <v>0</v>
      </c>
      <c r="P1309">
        <v>0</v>
      </c>
      <c r="Q1309" t="s">
        <v>440</v>
      </c>
      <c r="R1309" t="s">
        <v>440</v>
      </c>
      <c r="S1309">
        <v>5065</v>
      </c>
      <c r="T1309">
        <v>5064</v>
      </c>
      <c r="U1309" t="s">
        <v>441</v>
      </c>
      <c r="V1309" t="s">
        <v>441</v>
      </c>
      <c r="W1309" t="s">
        <v>442</v>
      </c>
      <c r="X1309" t="s">
        <v>442</v>
      </c>
      <c r="Y1309">
        <v>105</v>
      </c>
      <c r="Z1309">
        <v>1</v>
      </c>
      <c r="AA1309">
        <v>105</v>
      </c>
      <c r="AB1309">
        <v>1</v>
      </c>
      <c r="AC1309" t="s">
        <v>35</v>
      </c>
      <c r="AD1309" t="s">
        <v>35</v>
      </c>
      <c r="AE1309" t="str">
        <f t="shared" si="61"/>
        <v>sp|P08249|MDHM_MOUSE_sp|P08249|MDHM_MOUSE</v>
      </c>
      <c r="AF1309" t="str">
        <f t="shared" si="62"/>
        <v>K[325.13]PGMTR_K[325.13]PGMTR</v>
      </c>
    </row>
    <row r="1310" spans="1:32" x14ac:dyDescent="0.25">
      <c r="A1310" t="s">
        <v>1077</v>
      </c>
      <c r="B1310" t="str">
        <f>VLOOKUP(A1310,[1]Files!$A$2:$B$73,2,FALSE)</f>
        <v>Brain</v>
      </c>
      <c r="C1310">
        <v>5127</v>
      </c>
      <c r="D1310">
        <v>2522.2100909999999</v>
      </c>
      <c r="E1310">
        <v>2522.2128349999998</v>
      </c>
      <c r="F1310">
        <v>4</v>
      </c>
      <c r="G1310">
        <v>885.402513</v>
      </c>
      <c r="H1310">
        <v>885.402513</v>
      </c>
      <c r="I1310">
        <v>885.40145199999995</v>
      </c>
      <c r="J1310">
        <v>885.40145199999995</v>
      </c>
      <c r="K1310">
        <v>2.0999999999999999E-3</v>
      </c>
      <c r="L1310">
        <f t="shared" si="60"/>
        <v>2.0999999999999999E-3</v>
      </c>
      <c r="M1310" t="s">
        <v>439</v>
      </c>
      <c r="N1310" t="s">
        <v>439</v>
      </c>
      <c r="O1310">
        <v>0</v>
      </c>
      <c r="P1310">
        <v>0</v>
      </c>
      <c r="Q1310" t="s">
        <v>440</v>
      </c>
      <c r="R1310" t="s">
        <v>440</v>
      </c>
      <c r="S1310">
        <v>5131</v>
      </c>
      <c r="T1310">
        <v>5130</v>
      </c>
      <c r="U1310" t="s">
        <v>441</v>
      </c>
      <c r="V1310" t="s">
        <v>441</v>
      </c>
      <c r="W1310" t="s">
        <v>442</v>
      </c>
      <c r="X1310" t="s">
        <v>442</v>
      </c>
      <c r="Y1310">
        <v>105</v>
      </c>
      <c r="Z1310">
        <v>1</v>
      </c>
      <c r="AA1310">
        <v>105</v>
      </c>
      <c r="AB1310">
        <v>1</v>
      </c>
      <c r="AC1310" t="s">
        <v>35</v>
      </c>
      <c r="AD1310" t="s">
        <v>35</v>
      </c>
      <c r="AE1310" t="str">
        <f t="shared" si="61"/>
        <v>sp|P08249|MDHM_MOUSE_sp|P08249|MDHM_MOUSE</v>
      </c>
      <c r="AF1310" t="str">
        <f t="shared" si="62"/>
        <v>K[325.13]PGMTR_K[325.13]PGMTR</v>
      </c>
    </row>
    <row r="1311" spans="1:32" x14ac:dyDescent="0.25">
      <c r="A1311" t="s">
        <v>1576</v>
      </c>
      <c r="B1311" t="str">
        <f>VLOOKUP(A1311,[1]Files!$A$2:$B$73,2,FALSE)</f>
        <v>Brain</v>
      </c>
      <c r="C1311">
        <v>8854</v>
      </c>
      <c r="D1311">
        <v>3238.6088199999999</v>
      </c>
      <c r="E1311">
        <v>3238.6203059999998</v>
      </c>
      <c r="F1311">
        <v>4</v>
      </c>
      <c r="G1311">
        <v>1018.462083</v>
      </c>
      <c r="H1311">
        <v>1468.7416720000001</v>
      </c>
      <c r="I1311">
        <v>1018.460741</v>
      </c>
      <c r="J1311">
        <v>1468.7409379999999</v>
      </c>
      <c r="K1311">
        <v>2.0999999999999999E-3</v>
      </c>
      <c r="L1311">
        <f t="shared" si="60"/>
        <v>2.0999999999999999E-3</v>
      </c>
      <c r="M1311" t="s">
        <v>728</v>
      </c>
      <c r="N1311" t="s">
        <v>729</v>
      </c>
      <c r="O1311">
        <v>0</v>
      </c>
      <c r="P1311">
        <v>0</v>
      </c>
      <c r="Q1311" t="s">
        <v>730</v>
      </c>
      <c r="R1311" t="s">
        <v>731</v>
      </c>
      <c r="S1311">
        <v>8857</v>
      </c>
      <c r="T1311">
        <v>8858</v>
      </c>
      <c r="U1311" t="s">
        <v>441</v>
      </c>
      <c r="V1311" t="s">
        <v>441</v>
      </c>
      <c r="W1311" t="s">
        <v>442</v>
      </c>
      <c r="X1311" t="s">
        <v>442</v>
      </c>
      <c r="Y1311">
        <v>329</v>
      </c>
      <c r="Z1311">
        <v>1</v>
      </c>
      <c r="AA1311">
        <v>239</v>
      </c>
      <c r="AB1311">
        <v>1</v>
      </c>
      <c r="AC1311" t="s">
        <v>35</v>
      </c>
      <c r="AD1311" t="s">
        <v>35</v>
      </c>
      <c r="AE1311" t="str">
        <f t="shared" si="61"/>
        <v>sp|P08249|MDHM_MOUSE_sp|P08249|MDHM_MOUSE</v>
      </c>
      <c r="AF1311" t="str">
        <f t="shared" si="62"/>
        <v>K[325.13]GEDFVK_IQEAGTEVVK[325.13]AK</v>
      </c>
    </row>
    <row r="1312" spans="1:32" x14ac:dyDescent="0.25">
      <c r="A1312" t="s">
        <v>399</v>
      </c>
      <c r="B1312" t="str">
        <f>VLOOKUP(A1312,[1]Files!$A$2:$B$73,2,FALSE)</f>
        <v>Liver</v>
      </c>
      <c r="C1312">
        <v>5046</v>
      </c>
      <c r="D1312">
        <v>4107.8770549999999</v>
      </c>
      <c r="E1312">
        <v>4107.893255</v>
      </c>
      <c r="F1312">
        <v>4</v>
      </c>
      <c r="G1312">
        <v>1695.7770720000001</v>
      </c>
      <c r="H1312">
        <v>1660.694919</v>
      </c>
      <c r="I1312">
        <v>1695.7773999999999</v>
      </c>
      <c r="J1312">
        <v>1660.692485</v>
      </c>
      <c r="K1312">
        <v>2.0999999999999999E-3</v>
      </c>
      <c r="L1312">
        <f t="shared" si="60"/>
        <v>2.0999999999999999E-3</v>
      </c>
      <c r="M1312" t="s">
        <v>433</v>
      </c>
      <c r="N1312" t="s">
        <v>434</v>
      </c>
      <c r="O1312">
        <v>0</v>
      </c>
      <c r="P1312">
        <v>0</v>
      </c>
      <c r="Q1312" t="s">
        <v>435</v>
      </c>
      <c r="R1312" t="s">
        <v>436</v>
      </c>
      <c r="S1312">
        <v>5049</v>
      </c>
      <c r="T1312">
        <v>5050</v>
      </c>
      <c r="U1312" t="s">
        <v>437</v>
      </c>
      <c r="V1312" t="s">
        <v>437</v>
      </c>
      <c r="W1312" t="s">
        <v>438</v>
      </c>
      <c r="X1312" t="s">
        <v>438</v>
      </c>
      <c r="Y1312">
        <v>123</v>
      </c>
      <c r="Z1312">
        <v>1</v>
      </c>
      <c r="AA1312">
        <v>137</v>
      </c>
      <c r="AB1312">
        <v>1</v>
      </c>
      <c r="AC1312" t="s">
        <v>35</v>
      </c>
      <c r="AD1312" t="s">
        <v>35</v>
      </c>
      <c r="AE1312" t="str">
        <f t="shared" si="61"/>
        <v>sp|P08228|SODC_MOUSE_sp|P08228|SODC_MOUSE</v>
      </c>
      <c r="AF1312" t="str">
        <f t="shared" si="62"/>
        <v>GGNEESTK[325.13]TGNAGSR_TMVVHEK[325.13]QDDLGK</v>
      </c>
    </row>
    <row r="1313" spans="1:32" x14ac:dyDescent="0.25">
      <c r="A1313" t="s">
        <v>1242</v>
      </c>
      <c r="B1313" t="str">
        <f>VLOOKUP(A1313,[1]Files!$A$2:$B$73,2,FALSE)</f>
        <v>Brain</v>
      </c>
      <c r="C1313">
        <v>7825</v>
      </c>
      <c r="D1313">
        <v>3420.6310840000001</v>
      </c>
      <c r="E1313">
        <v>3422.6496029999998</v>
      </c>
      <c r="F1313">
        <v>4</v>
      </c>
      <c r="G1313">
        <v>1222.5955530000001</v>
      </c>
      <c r="H1313">
        <v>1446.6304660000001</v>
      </c>
      <c r="I1313">
        <v>1222.594214</v>
      </c>
      <c r="J1313">
        <v>1446.6296729999999</v>
      </c>
      <c r="K1313">
        <v>2.0999999999999999E-3</v>
      </c>
      <c r="L1313">
        <f t="shared" si="60"/>
        <v>2.0999999999999999E-3</v>
      </c>
      <c r="M1313" t="s">
        <v>1294</v>
      </c>
      <c r="N1313" t="s">
        <v>933</v>
      </c>
      <c r="O1313">
        <v>0</v>
      </c>
      <c r="P1313">
        <v>0</v>
      </c>
      <c r="Q1313" t="s">
        <v>1295</v>
      </c>
      <c r="R1313" t="s">
        <v>935</v>
      </c>
      <c r="S1313">
        <v>7828</v>
      </c>
      <c r="T1313">
        <v>7829</v>
      </c>
      <c r="U1313" t="s">
        <v>936</v>
      </c>
      <c r="V1313" t="s">
        <v>936</v>
      </c>
      <c r="W1313" t="s">
        <v>937</v>
      </c>
      <c r="X1313" t="s">
        <v>937</v>
      </c>
      <c r="Y1313">
        <v>445</v>
      </c>
      <c r="Z1313">
        <v>1</v>
      </c>
      <c r="AA1313">
        <v>430</v>
      </c>
      <c r="AB1313">
        <v>1</v>
      </c>
      <c r="AC1313" t="s">
        <v>35</v>
      </c>
      <c r="AD1313" t="s">
        <v>35</v>
      </c>
      <c r="AE1313" t="str">
        <f t="shared" si="61"/>
        <v>sp|O08749|DLDH_MOUSE_sp|O08749|DLDH_MOUSE</v>
      </c>
      <c r="AF1313" t="str">
        <f t="shared" si="62"/>
        <v>ILGHK[325.13]STDR_AK[325.13]TNADTDGMVK</v>
      </c>
    </row>
    <row r="1314" spans="1:32" x14ac:dyDescent="0.25">
      <c r="A1314" t="s">
        <v>1242</v>
      </c>
      <c r="B1314" t="str">
        <f>VLOOKUP(A1314,[1]Files!$A$2:$B$73,2,FALSE)</f>
        <v>Brain</v>
      </c>
      <c r="C1314">
        <v>6931</v>
      </c>
      <c r="D1314">
        <v>2889.392253</v>
      </c>
      <c r="E1314">
        <v>2889.3959880000002</v>
      </c>
      <c r="F1314">
        <v>5</v>
      </c>
      <c r="G1314">
        <v>1252.5851769999999</v>
      </c>
      <c r="H1314">
        <v>885.40201100000002</v>
      </c>
      <c r="I1314">
        <v>1252.58365</v>
      </c>
      <c r="J1314">
        <v>885.40145199999995</v>
      </c>
      <c r="K1314">
        <v>2.0999999999999999E-3</v>
      </c>
      <c r="L1314">
        <f t="shared" si="60"/>
        <v>2.0999999999999999E-3</v>
      </c>
      <c r="M1314" t="s">
        <v>1098</v>
      </c>
      <c r="N1314" t="s">
        <v>439</v>
      </c>
      <c r="O1314">
        <v>0</v>
      </c>
      <c r="P1314">
        <v>1.0341E-3</v>
      </c>
      <c r="Q1314" t="s">
        <v>1099</v>
      </c>
      <c r="R1314" t="s">
        <v>440</v>
      </c>
      <c r="S1314">
        <v>6934</v>
      </c>
      <c r="T1314">
        <v>6935</v>
      </c>
      <c r="U1314" t="s">
        <v>441</v>
      </c>
      <c r="V1314" t="s">
        <v>441</v>
      </c>
      <c r="W1314" t="s">
        <v>442</v>
      </c>
      <c r="X1314" t="s">
        <v>442</v>
      </c>
      <c r="Y1314">
        <v>157</v>
      </c>
      <c r="Z1314">
        <v>1</v>
      </c>
      <c r="AA1314">
        <v>105</v>
      </c>
      <c r="AB1314">
        <v>1</v>
      </c>
      <c r="AC1314" t="s">
        <v>35</v>
      </c>
      <c r="AD1314" t="s">
        <v>35</v>
      </c>
      <c r="AE1314" t="str">
        <f t="shared" si="61"/>
        <v>sp|P08249|MDHM_MOUSE_sp|P08249|MDHM_MOUSE</v>
      </c>
      <c r="AF1314" t="str">
        <f t="shared" si="62"/>
        <v>K[325.13]PGMTR_K[325.13]HGVYNPNK</v>
      </c>
    </row>
    <row r="1315" spans="1:32" x14ac:dyDescent="0.25">
      <c r="A1315" t="s">
        <v>1077</v>
      </c>
      <c r="B1315" t="str">
        <f>VLOOKUP(A1315,[1]Files!$A$2:$B$73,2,FALSE)</f>
        <v>Brain</v>
      </c>
      <c r="C1315">
        <v>7025</v>
      </c>
      <c r="D1315">
        <v>3061.6192569999998</v>
      </c>
      <c r="E1315">
        <v>3062.6256629999998</v>
      </c>
      <c r="F1315">
        <v>5</v>
      </c>
      <c r="G1315">
        <v>1566.853122</v>
      </c>
      <c r="H1315">
        <v>743.36107000000004</v>
      </c>
      <c r="I1315">
        <v>1566.8518260000001</v>
      </c>
      <c r="J1315">
        <v>743.36023899999998</v>
      </c>
      <c r="K1315">
        <v>2.0999999999999999E-3</v>
      </c>
      <c r="L1315">
        <f t="shared" si="60"/>
        <v>2.0999999999999999E-3</v>
      </c>
      <c r="M1315" t="s">
        <v>1163</v>
      </c>
      <c r="N1315" t="s">
        <v>1164</v>
      </c>
      <c r="O1315">
        <v>0</v>
      </c>
      <c r="P1315">
        <v>1.6447E-3</v>
      </c>
      <c r="Q1315" t="s">
        <v>1165</v>
      </c>
      <c r="R1315" t="s">
        <v>1166</v>
      </c>
      <c r="S1315">
        <v>7028</v>
      </c>
      <c r="T1315">
        <v>7029</v>
      </c>
      <c r="U1315" t="s">
        <v>51</v>
      </c>
      <c r="V1315" t="s">
        <v>1167</v>
      </c>
      <c r="W1315" t="s">
        <v>52</v>
      </c>
      <c r="X1315" t="s">
        <v>52</v>
      </c>
      <c r="Y1315">
        <v>436</v>
      </c>
      <c r="Z1315">
        <v>1</v>
      </c>
      <c r="AA1315">
        <v>474</v>
      </c>
      <c r="AB1315">
        <v>1</v>
      </c>
      <c r="AC1315" t="s">
        <v>35</v>
      </c>
      <c r="AD1315" t="s">
        <v>35</v>
      </c>
      <c r="AE1315" t="str">
        <f t="shared" si="61"/>
        <v>sp|Q9CZW5|TOM70_MOUSE_sp|Q9CZW5|TOM70_MOUSE +2</v>
      </c>
      <c r="AF1315" t="str">
        <f t="shared" si="62"/>
        <v>K[325.13]FPR_LRPK[325.13]FALAQAQK</v>
      </c>
    </row>
    <row r="1316" spans="1:32" x14ac:dyDescent="0.25">
      <c r="A1316" t="s">
        <v>2554</v>
      </c>
      <c r="B1316" t="str">
        <f>VLOOKUP(A1316,[1]Files!$A$2:$B$73,2,FALSE)</f>
        <v>Heart</v>
      </c>
      <c r="C1316">
        <v>6136</v>
      </c>
      <c r="D1316">
        <v>2976.5439999999999</v>
      </c>
      <c r="E1316">
        <v>2977.5443780000001</v>
      </c>
      <c r="F1316">
        <v>4</v>
      </c>
      <c r="G1316">
        <v>1027.4774640000001</v>
      </c>
      <c r="H1316">
        <v>1197.6614709999999</v>
      </c>
      <c r="I1316">
        <v>1027.4763310000001</v>
      </c>
      <c r="J1316">
        <v>1197.6605030000001</v>
      </c>
      <c r="K1316">
        <v>2.0999999999999999E-3</v>
      </c>
      <c r="L1316">
        <f t="shared" si="60"/>
        <v>2.0999999999999999E-3</v>
      </c>
      <c r="M1316" t="s">
        <v>991</v>
      </c>
      <c r="N1316" t="s">
        <v>2750</v>
      </c>
      <c r="O1316">
        <v>0</v>
      </c>
      <c r="P1316">
        <v>4.0388000000000004E-3</v>
      </c>
      <c r="Q1316" t="s">
        <v>993</v>
      </c>
      <c r="R1316" t="s">
        <v>2751</v>
      </c>
      <c r="S1316">
        <v>6139</v>
      </c>
      <c r="T1316">
        <v>6140</v>
      </c>
      <c r="U1316" t="s">
        <v>126</v>
      </c>
      <c r="V1316" t="s">
        <v>126</v>
      </c>
      <c r="W1316" t="s">
        <v>127</v>
      </c>
      <c r="X1316" t="s">
        <v>127</v>
      </c>
      <c r="Y1316">
        <v>150</v>
      </c>
      <c r="Z1316">
        <v>1</v>
      </c>
      <c r="AA1316">
        <v>235</v>
      </c>
      <c r="AB1316">
        <v>1</v>
      </c>
      <c r="AC1316" t="s">
        <v>35</v>
      </c>
      <c r="AD1316" t="s">
        <v>35</v>
      </c>
      <c r="AE1316" t="str">
        <f t="shared" si="61"/>
        <v>sp|P05202|AATM_MOUSE_sp|P05202|AATM_MOUSE</v>
      </c>
      <c r="AF1316" t="str">
        <f t="shared" si="62"/>
        <v>FFK[325.13]FSR_EIASVVKK[325.13]K</v>
      </c>
    </row>
    <row r="1317" spans="1:32" x14ac:dyDescent="0.25">
      <c r="A1317" t="s">
        <v>886</v>
      </c>
      <c r="B1317" t="str">
        <f>VLOOKUP(A1317,[1]Files!$A$2:$B$73,2,FALSE)</f>
        <v>Brain</v>
      </c>
      <c r="C1317">
        <v>10597</v>
      </c>
      <c r="D1317">
        <v>2912.5926589999999</v>
      </c>
      <c r="E1317">
        <v>2912.600531</v>
      </c>
      <c r="F1317">
        <v>4</v>
      </c>
      <c r="G1317">
        <v>1080.593797</v>
      </c>
      <c r="H1317">
        <v>1080.593797</v>
      </c>
      <c r="I1317">
        <v>1080.592758</v>
      </c>
      <c r="J1317">
        <v>1080.592758</v>
      </c>
      <c r="K1317">
        <v>2.0999999999999999E-3</v>
      </c>
      <c r="L1317">
        <f t="shared" si="60"/>
        <v>2.0999999999999999E-3</v>
      </c>
      <c r="M1317" t="s">
        <v>922</v>
      </c>
      <c r="N1317" t="s">
        <v>922</v>
      </c>
      <c r="O1317">
        <v>0</v>
      </c>
      <c r="P1317">
        <v>9.1146000000000005E-3</v>
      </c>
      <c r="Q1317" t="s">
        <v>923</v>
      </c>
      <c r="R1317" t="s">
        <v>923</v>
      </c>
      <c r="S1317">
        <v>10601</v>
      </c>
      <c r="T1317">
        <v>10600</v>
      </c>
      <c r="U1317" t="s">
        <v>924</v>
      </c>
      <c r="V1317" t="s">
        <v>924</v>
      </c>
      <c r="W1317" t="s">
        <v>925</v>
      </c>
      <c r="X1317" t="s">
        <v>925</v>
      </c>
      <c r="Y1317">
        <v>251</v>
      </c>
      <c r="Z1317">
        <v>1</v>
      </c>
      <c r="AA1317">
        <v>251</v>
      </c>
      <c r="AB1317">
        <v>1</v>
      </c>
      <c r="AC1317" t="s">
        <v>35</v>
      </c>
      <c r="AD1317" t="s">
        <v>35</v>
      </c>
      <c r="AE1317" t="str">
        <f t="shared" si="61"/>
        <v>sp|Q6PCP5|MFF_MOUSE_sp|Q6PCP5|MFF_MOUSE</v>
      </c>
      <c r="AF1317" t="str">
        <f t="shared" si="62"/>
        <v>QIIK[325.13]LNR_QIIK[325.13]LNR</v>
      </c>
    </row>
    <row r="1318" spans="1:32" x14ac:dyDescent="0.25">
      <c r="A1318" t="s">
        <v>1242</v>
      </c>
      <c r="B1318" t="str">
        <f>VLOOKUP(A1318,[1]Files!$A$2:$B$73,2,FALSE)</f>
        <v>Brain</v>
      </c>
      <c r="C1318">
        <v>6525</v>
      </c>
      <c r="D1318">
        <v>2374.2447590000002</v>
      </c>
      <c r="E1318">
        <v>2374.249456</v>
      </c>
      <c r="F1318">
        <v>4</v>
      </c>
      <c r="G1318">
        <v>811.419847</v>
      </c>
      <c r="H1318">
        <v>811.419847</v>
      </c>
      <c r="I1318">
        <v>811.41881599999999</v>
      </c>
      <c r="J1318">
        <v>811.41881599999999</v>
      </c>
      <c r="K1318">
        <v>2.0999999999999999E-3</v>
      </c>
      <c r="L1318">
        <f t="shared" si="60"/>
        <v>2.0999999999999999E-3</v>
      </c>
      <c r="M1318" t="s">
        <v>415</v>
      </c>
      <c r="N1318" t="s">
        <v>415</v>
      </c>
      <c r="O1318">
        <v>1.0341E-3</v>
      </c>
      <c r="P1318">
        <v>1.9762999999999998E-3</v>
      </c>
      <c r="Q1318" t="s">
        <v>416</v>
      </c>
      <c r="R1318" t="s">
        <v>416</v>
      </c>
      <c r="S1318">
        <v>6529</v>
      </c>
      <c r="T1318">
        <v>6528</v>
      </c>
      <c r="U1318" t="s">
        <v>417</v>
      </c>
      <c r="V1318" t="s">
        <v>417</v>
      </c>
      <c r="W1318" t="s">
        <v>418</v>
      </c>
      <c r="X1318" t="s">
        <v>418</v>
      </c>
      <c r="Y1318">
        <v>86</v>
      </c>
      <c r="Z1318">
        <v>1</v>
      </c>
      <c r="AA1318">
        <v>86</v>
      </c>
      <c r="AB1318">
        <v>1</v>
      </c>
      <c r="AC1318" t="s">
        <v>35</v>
      </c>
      <c r="AD1318" t="s">
        <v>35</v>
      </c>
      <c r="AE1318" t="str">
        <f t="shared" si="61"/>
        <v>sp|Q9CRB9|MIC19_MOUSE_sp|Q9CRB9|MIC19_MOUSE</v>
      </c>
      <c r="AF1318" t="str">
        <f t="shared" si="62"/>
        <v>LK[325.13]QAR_LK[325.13]QAR</v>
      </c>
    </row>
    <row r="1319" spans="1:32" x14ac:dyDescent="0.25">
      <c r="A1319" t="s">
        <v>4240</v>
      </c>
      <c r="B1319" t="str">
        <f>VLOOKUP(A1319,[1]Files!$A$2:$B$73,2,FALSE)</f>
        <v>Heart</v>
      </c>
      <c r="C1319">
        <v>5905</v>
      </c>
      <c r="D1319">
        <v>2926.4622880000002</v>
      </c>
      <c r="E1319">
        <v>2926.4540459999998</v>
      </c>
      <c r="F1319">
        <v>4</v>
      </c>
      <c r="G1319">
        <v>1026.5342270000001</v>
      </c>
      <c r="H1319">
        <v>1148.5229959999999</v>
      </c>
      <c r="I1319">
        <v>1026.534574</v>
      </c>
      <c r="J1319">
        <v>1148.5205659999999</v>
      </c>
      <c r="K1319">
        <v>2.0999999999999999E-3</v>
      </c>
      <c r="L1319">
        <f t="shared" si="60"/>
        <v>2.0999999999999999E-3</v>
      </c>
      <c r="M1319" t="s">
        <v>1828</v>
      </c>
      <c r="N1319" t="s">
        <v>4057</v>
      </c>
      <c r="O1319">
        <v>1.4576999999999999E-3</v>
      </c>
      <c r="P1319">
        <v>0</v>
      </c>
      <c r="Q1319" t="s">
        <v>1830</v>
      </c>
      <c r="R1319" t="s">
        <v>3637</v>
      </c>
      <c r="S1319">
        <v>5908</v>
      </c>
      <c r="T1319">
        <v>5909</v>
      </c>
      <c r="U1319" t="s">
        <v>1622</v>
      </c>
      <c r="V1319" t="s">
        <v>1622</v>
      </c>
      <c r="W1319" t="s">
        <v>1623</v>
      </c>
      <c r="X1319" t="s">
        <v>1623</v>
      </c>
      <c r="Y1319">
        <v>39</v>
      </c>
      <c r="Z1319">
        <v>1</v>
      </c>
      <c r="AA1319">
        <v>49</v>
      </c>
      <c r="AB1319">
        <v>1</v>
      </c>
      <c r="AC1319" t="s">
        <v>35</v>
      </c>
      <c r="AD1319" t="s">
        <v>35</v>
      </c>
      <c r="AE1319" t="str">
        <f t="shared" si="61"/>
        <v>sp|Q91VR2|ATPG_MOUSE_sp|Q91VR2|ATPG_MOUSE</v>
      </c>
      <c r="AF1319" t="str">
        <f t="shared" si="62"/>
        <v>SIK[325.13]NIQK_SM[147.04]K[325.13]MVAAAK</v>
      </c>
    </row>
    <row r="1320" spans="1:32" x14ac:dyDescent="0.25">
      <c r="A1320" t="s">
        <v>2964</v>
      </c>
      <c r="B1320" t="str">
        <f>VLOOKUP(A1320,[1]Files!$A$2:$B$73,2,FALSE)</f>
        <v>Heart</v>
      </c>
      <c r="C1320">
        <v>14767</v>
      </c>
      <c r="D1320">
        <v>4251.0895330000003</v>
      </c>
      <c r="E1320">
        <v>4251.09638</v>
      </c>
      <c r="F1320">
        <v>4</v>
      </c>
      <c r="G1320">
        <v>1445.704637</v>
      </c>
      <c r="H1320">
        <v>2053.9798310000001</v>
      </c>
      <c r="I1320">
        <v>1445.7038250000001</v>
      </c>
      <c r="J1320">
        <v>2053.9785430000002</v>
      </c>
      <c r="K1320">
        <v>2.0999999999999999E-3</v>
      </c>
      <c r="L1320">
        <f t="shared" si="60"/>
        <v>2.0999999999999999E-3</v>
      </c>
      <c r="M1320" t="s">
        <v>1928</v>
      </c>
      <c r="N1320" t="s">
        <v>2885</v>
      </c>
      <c r="O1320">
        <v>1.5275E-3</v>
      </c>
      <c r="P1320">
        <v>0</v>
      </c>
      <c r="Q1320" t="s">
        <v>1930</v>
      </c>
      <c r="R1320" t="s">
        <v>2887</v>
      </c>
      <c r="S1320">
        <v>14770</v>
      </c>
      <c r="T1320">
        <v>14771</v>
      </c>
      <c r="U1320" t="s">
        <v>1931</v>
      </c>
      <c r="V1320" t="s">
        <v>1931</v>
      </c>
      <c r="W1320" t="s">
        <v>1932</v>
      </c>
      <c r="X1320" t="s">
        <v>1932</v>
      </c>
      <c r="Y1320">
        <v>199</v>
      </c>
      <c r="Z1320">
        <v>1</v>
      </c>
      <c r="AA1320">
        <v>272</v>
      </c>
      <c r="AB1320">
        <v>1</v>
      </c>
      <c r="AC1320" t="s">
        <v>35</v>
      </c>
      <c r="AD1320" t="s">
        <v>35</v>
      </c>
      <c r="AE1320" t="str">
        <f t="shared" si="61"/>
        <v>sp|P54071|IDHP_MOUSE_sp|P54071|IDHP_MOUSE</v>
      </c>
      <c r="AF1320" t="str">
        <f t="shared" si="62"/>
        <v>LVFTPK[325.13]DGSSAK_FKDIFQEIFDK[325.13]HYK</v>
      </c>
    </row>
    <row r="1321" spans="1:32" x14ac:dyDescent="0.25">
      <c r="A1321" t="s">
        <v>886</v>
      </c>
      <c r="B1321" t="str">
        <f>VLOOKUP(A1321,[1]Files!$A$2:$B$73,2,FALSE)</f>
        <v>Brain</v>
      </c>
      <c r="C1321">
        <v>11620</v>
      </c>
      <c r="D1321">
        <v>2819.494623</v>
      </c>
      <c r="E1321">
        <v>2820.5009209999998</v>
      </c>
      <c r="F1321">
        <v>4</v>
      </c>
      <c r="G1321">
        <v>931.43345799999997</v>
      </c>
      <c r="H1321">
        <v>1136.6560999999999</v>
      </c>
      <c r="I1321">
        <v>931.43208300000003</v>
      </c>
      <c r="J1321">
        <v>1136.655358</v>
      </c>
      <c r="K1321">
        <v>2.0999999999999999E-3</v>
      </c>
      <c r="L1321">
        <f t="shared" si="60"/>
        <v>2.0999999999999999E-3</v>
      </c>
      <c r="M1321" t="s">
        <v>947</v>
      </c>
      <c r="N1321" t="s">
        <v>948</v>
      </c>
      <c r="O1321">
        <v>2.8208999999999999E-3</v>
      </c>
      <c r="P1321">
        <v>0</v>
      </c>
      <c r="Q1321" t="s">
        <v>949</v>
      </c>
      <c r="R1321" t="s">
        <v>950</v>
      </c>
      <c r="S1321">
        <v>11623</v>
      </c>
      <c r="T1321">
        <v>11624</v>
      </c>
      <c r="U1321" t="s">
        <v>951</v>
      </c>
      <c r="V1321" t="s">
        <v>951</v>
      </c>
      <c r="W1321" t="s">
        <v>952</v>
      </c>
      <c r="X1321" t="s">
        <v>952</v>
      </c>
      <c r="Y1321">
        <v>56</v>
      </c>
      <c r="Z1321">
        <v>1</v>
      </c>
      <c r="AA1321">
        <v>452</v>
      </c>
      <c r="AB1321">
        <v>1</v>
      </c>
      <c r="AC1321" t="s">
        <v>35</v>
      </c>
      <c r="AD1321" t="s">
        <v>35</v>
      </c>
      <c r="AE1321" t="str">
        <f t="shared" si="61"/>
        <v>sp|P61922|GABT_MOUSE_sp|P61922|GABT_MOUSE</v>
      </c>
      <c r="AF1321" t="str">
        <f t="shared" si="62"/>
        <v>SK[325.13]ELMK_NK[325.13]LILIAR</v>
      </c>
    </row>
    <row r="1322" spans="1:32" x14ac:dyDescent="0.25">
      <c r="A1322" t="s">
        <v>1776</v>
      </c>
      <c r="B1322" t="str">
        <f>VLOOKUP(A1322,[1]Files!$A$2:$B$73,2,FALSE)</f>
        <v>Heart</v>
      </c>
      <c r="C1322">
        <v>5909</v>
      </c>
      <c r="D1322">
        <v>3066.619318</v>
      </c>
      <c r="E1322">
        <v>3067.6178650000002</v>
      </c>
      <c r="F1322">
        <v>4</v>
      </c>
      <c r="G1322">
        <v>998.46782099999996</v>
      </c>
      <c r="H1322">
        <v>1316.7464319999999</v>
      </c>
      <c r="I1322">
        <v>998.46688900000004</v>
      </c>
      <c r="J1322">
        <v>1316.745236</v>
      </c>
      <c r="K1322">
        <v>2.0999999999999999E-3</v>
      </c>
      <c r="L1322">
        <f t="shared" si="60"/>
        <v>2.0999999999999999E-3</v>
      </c>
      <c r="M1322" t="s">
        <v>1835</v>
      </c>
      <c r="N1322" t="s">
        <v>189</v>
      </c>
      <c r="O1322">
        <v>3.009E-3</v>
      </c>
      <c r="P1322">
        <v>0</v>
      </c>
      <c r="Q1322" t="s">
        <v>1836</v>
      </c>
      <c r="R1322" t="s">
        <v>191</v>
      </c>
      <c r="S1322">
        <v>5910</v>
      </c>
      <c r="T1322">
        <v>5913</v>
      </c>
      <c r="U1322" t="s">
        <v>72</v>
      </c>
      <c r="V1322" t="s">
        <v>72</v>
      </c>
      <c r="W1322" t="s">
        <v>73</v>
      </c>
      <c r="X1322" t="s">
        <v>73</v>
      </c>
      <c r="Y1322">
        <v>132</v>
      </c>
      <c r="Z1322">
        <v>1</v>
      </c>
      <c r="AA1322">
        <v>175</v>
      </c>
      <c r="AB1322">
        <v>1</v>
      </c>
      <c r="AC1322" t="s">
        <v>35</v>
      </c>
      <c r="AD1322" t="s">
        <v>35</v>
      </c>
      <c r="AE1322" t="str">
        <f t="shared" si="61"/>
        <v>sp|Q03265|ATPA_MOUSE_sp|Q03265|ATPA_MOUSE</v>
      </c>
      <c r="AF1322" t="str">
        <f t="shared" si="62"/>
        <v>EGDVVK[325.13]R_VGLK[325.13]APGIIPR</v>
      </c>
    </row>
    <row r="1323" spans="1:32" x14ac:dyDescent="0.25">
      <c r="A1323" t="s">
        <v>3850</v>
      </c>
      <c r="B1323" t="str">
        <f>VLOOKUP(A1323,[1]Files!$A$2:$B$73,2,FALSE)</f>
        <v>Heart</v>
      </c>
      <c r="C1323">
        <v>9174</v>
      </c>
      <c r="D1323">
        <v>3638.6864559999999</v>
      </c>
      <c r="E1323">
        <v>3638.6842710000001</v>
      </c>
      <c r="F1323">
        <v>4</v>
      </c>
      <c r="G1323">
        <v>861.42375300000003</v>
      </c>
      <c r="H1323">
        <v>2025.857638</v>
      </c>
      <c r="I1323">
        <v>861.42323299999998</v>
      </c>
      <c r="J1323">
        <v>2025.8560620000001</v>
      </c>
      <c r="K1323">
        <v>2.0999999999999999E-3</v>
      </c>
      <c r="L1323">
        <f t="shared" si="60"/>
        <v>2.0999999999999999E-3</v>
      </c>
      <c r="M1323" t="s">
        <v>653</v>
      </c>
      <c r="N1323" t="s">
        <v>649</v>
      </c>
      <c r="O1323">
        <v>3.7360000000000002E-3</v>
      </c>
      <c r="P1323">
        <v>0</v>
      </c>
      <c r="Q1323" t="s">
        <v>654</v>
      </c>
      <c r="R1323" t="s">
        <v>650</v>
      </c>
      <c r="S1323">
        <v>9175</v>
      </c>
      <c r="T1323">
        <v>9178</v>
      </c>
      <c r="U1323" t="s">
        <v>298</v>
      </c>
      <c r="V1323" t="s">
        <v>298</v>
      </c>
      <c r="W1323" t="s">
        <v>299</v>
      </c>
      <c r="X1323" t="s">
        <v>299</v>
      </c>
      <c r="Y1323">
        <v>10</v>
      </c>
      <c r="Z1323">
        <v>1</v>
      </c>
      <c r="AA1323">
        <v>47</v>
      </c>
      <c r="AB1323">
        <v>1</v>
      </c>
      <c r="AC1323" t="s">
        <v>35</v>
      </c>
      <c r="AD1323" t="s">
        <v>35</v>
      </c>
      <c r="AE1323" t="str">
        <f t="shared" si="61"/>
        <v>sp|P56391|CX6B1_MOUSE_sp|P56391|CX6B1_MOUSE</v>
      </c>
      <c r="AF1323" t="str">
        <f t="shared" si="62"/>
        <v>IK[325.13]NYK_AMTAK[325.13]GGDVSVC[160.03]EWYR</v>
      </c>
    </row>
    <row r="1324" spans="1:32" x14ac:dyDescent="0.25">
      <c r="A1324" t="s">
        <v>886</v>
      </c>
      <c r="B1324" t="str">
        <f>VLOOKUP(A1324,[1]Files!$A$2:$B$73,2,FALSE)</f>
        <v>Brain</v>
      </c>
      <c r="C1324">
        <v>11902</v>
      </c>
      <c r="D1324">
        <v>3102.6332339999999</v>
      </c>
      <c r="E1324">
        <v>3102.64057</v>
      </c>
      <c r="F1324">
        <v>4</v>
      </c>
      <c r="G1324">
        <v>768.43901200000005</v>
      </c>
      <c r="H1324">
        <v>1582.7891569999999</v>
      </c>
      <c r="I1324">
        <v>768.43815500000005</v>
      </c>
      <c r="J1324">
        <v>1582.787889</v>
      </c>
      <c r="K1324">
        <v>2.0999999999999999E-3</v>
      </c>
      <c r="L1324">
        <f t="shared" si="60"/>
        <v>2.0999999999999999E-3</v>
      </c>
      <c r="M1324" t="s">
        <v>212</v>
      </c>
      <c r="N1324" t="s">
        <v>213</v>
      </c>
      <c r="O1324">
        <v>4.0927999999999997E-3</v>
      </c>
      <c r="P1324">
        <v>0</v>
      </c>
      <c r="Q1324" t="s">
        <v>214</v>
      </c>
      <c r="R1324" t="s">
        <v>215</v>
      </c>
      <c r="S1324">
        <v>11905</v>
      </c>
      <c r="T1324">
        <v>11906</v>
      </c>
      <c r="U1324" t="s">
        <v>216</v>
      </c>
      <c r="V1324" t="s">
        <v>216</v>
      </c>
      <c r="W1324" t="s">
        <v>217</v>
      </c>
      <c r="X1324" t="s">
        <v>217</v>
      </c>
      <c r="Y1324">
        <v>5</v>
      </c>
      <c r="Z1324">
        <v>1</v>
      </c>
      <c r="AA1324">
        <v>78</v>
      </c>
      <c r="AB1324">
        <v>1</v>
      </c>
      <c r="AC1324" t="s">
        <v>35</v>
      </c>
      <c r="AD1324" t="s">
        <v>35</v>
      </c>
      <c r="AE1324" t="str">
        <f t="shared" si="61"/>
        <v>sp|Q9DCX2|ATP5H_MOUSE_sp|Q9DCX2|ATP5H_MOUSE</v>
      </c>
      <c r="AF1324" t="str">
        <f t="shared" si="62"/>
        <v>K[325.13]LALK_YNALK[325.13]IPVPEDK</v>
      </c>
    </row>
    <row r="1325" spans="1:32" x14ac:dyDescent="0.25">
      <c r="A1325" t="s">
        <v>2964</v>
      </c>
      <c r="B1325" t="str">
        <f>VLOOKUP(A1325,[1]Files!$A$2:$B$73,2,FALSE)</f>
        <v>Heart</v>
      </c>
      <c r="C1325">
        <v>13119</v>
      </c>
      <c r="D1325">
        <v>3879.0148730000001</v>
      </c>
      <c r="E1325">
        <v>3879.00263</v>
      </c>
      <c r="F1325">
        <v>4</v>
      </c>
      <c r="G1325">
        <v>1271.651584</v>
      </c>
      <c r="H1325">
        <v>1855.958224</v>
      </c>
      <c r="I1325">
        <v>1271.651001</v>
      </c>
      <c r="J1325">
        <v>1855.956745</v>
      </c>
      <c r="K1325">
        <v>2.0999999999999999E-3</v>
      </c>
      <c r="L1325">
        <f t="shared" si="60"/>
        <v>2.0999999999999999E-3</v>
      </c>
      <c r="M1325" t="s">
        <v>1712</v>
      </c>
      <c r="N1325" t="s">
        <v>856</v>
      </c>
      <c r="O1325">
        <v>7.9260000000000008E-3</v>
      </c>
      <c r="P1325">
        <v>0</v>
      </c>
      <c r="Q1325" t="s">
        <v>1713</v>
      </c>
      <c r="R1325" t="s">
        <v>857</v>
      </c>
      <c r="S1325">
        <v>13120</v>
      </c>
      <c r="T1325">
        <v>13123</v>
      </c>
      <c r="U1325" t="s">
        <v>615</v>
      </c>
      <c r="V1325" t="s">
        <v>615</v>
      </c>
      <c r="W1325" t="s">
        <v>616</v>
      </c>
      <c r="X1325" t="s">
        <v>616</v>
      </c>
      <c r="Y1325">
        <v>260</v>
      </c>
      <c r="Z1325">
        <v>1</v>
      </c>
      <c r="AA1325">
        <v>171</v>
      </c>
      <c r="AB1325">
        <v>1</v>
      </c>
      <c r="AC1325" t="s">
        <v>35</v>
      </c>
      <c r="AD1325" t="s">
        <v>35</v>
      </c>
      <c r="AE1325" t="str">
        <f t="shared" si="61"/>
        <v>sp|Q8QZT1|THIL_MOUSE_sp|Q8QZT1|THIL_MOUSE</v>
      </c>
      <c r="AF1325" t="str">
        <f t="shared" si="62"/>
        <v>RVDFSK[325.13]VPK_GATPYGGVK[325.13]LEDLIVK</v>
      </c>
    </row>
    <row r="1326" spans="1:32" x14ac:dyDescent="0.25">
      <c r="A1326" t="s">
        <v>886</v>
      </c>
      <c r="B1326" t="str">
        <f>VLOOKUP(A1326,[1]Files!$A$2:$B$73,2,FALSE)</f>
        <v>Brain</v>
      </c>
      <c r="C1326">
        <v>11434</v>
      </c>
      <c r="D1326">
        <v>4084.0708559999998</v>
      </c>
      <c r="E1326">
        <v>4086.09638</v>
      </c>
      <c r="F1326">
        <v>4</v>
      </c>
      <c r="G1326">
        <v>1411.6744859999999</v>
      </c>
      <c r="H1326">
        <v>1920.991305</v>
      </c>
      <c r="I1326">
        <v>1411.6731930000001</v>
      </c>
      <c r="J1326">
        <v>1920.990505</v>
      </c>
      <c r="K1326">
        <v>2.0999999999999999E-3</v>
      </c>
      <c r="L1326">
        <f t="shared" si="60"/>
        <v>2.0999999999999999E-3</v>
      </c>
      <c r="M1326" t="s">
        <v>768</v>
      </c>
      <c r="N1326" t="s">
        <v>769</v>
      </c>
      <c r="O1326">
        <v>9.1146000000000005E-3</v>
      </c>
      <c r="P1326">
        <v>0</v>
      </c>
      <c r="Q1326" t="s">
        <v>770</v>
      </c>
      <c r="R1326" t="s">
        <v>771</v>
      </c>
      <c r="S1326">
        <v>11437</v>
      </c>
      <c r="T1326">
        <v>11436</v>
      </c>
      <c r="U1326" t="s">
        <v>772</v>
      </c>
      <c r="V1326" t="s">
        <v>772</v>
      </c>
      <c r="W1326" t="s">
        <v>773</v>
      </c>
      <c r="X1326" t="s">
        <v>773</v>
      </c>
      <c r="Y1326">
        <v>192</v>
      </c>
      <c r="Z1326">
        <v>1</v>
      </c>
      <c r="AA1326">
        <v>213</v>
      </c>
      <c r="AB1326">
        <v>1</v>
      </c>
      <c r="AC1326" t="s">
        <v>35</v>
      </c>
      <c r="AD1326" t="s">
        <v>35</v>
      </c>
      <c r="AE1326" t="str">
        <f t="shared" si="61"/>
        <v>sp|P16858|G3P_MOUSE_sp|P16858|G3P_MOUSE</v>
      </c>
      <c r="AF1326" t="str">
        <f t="shared" si="62"/>
        <v>TVDGPSGK[325.13]LWR_GAAQNIIPASTGAAK[325.13]AVGK</v>
      </c>
    </row>
    <row r="1327" spans="1:32" x14ac:dyDescent="0.25">
      <c r="A1327" t="s">
        <v>1776</v>
      </c>
      <c r="B1327" t="str">
        <f>VLOOKUP(A1327,[1]Files!$A$2:$B$73,2,FALSE)</f>
        <v>Heart</v>
      </c>
      <c r="C1327">
        <v>5077</v>
      </c>
      <c r="D1327">
        <v>3181.5523619999999</v>
      </c>
      <c r="E1327">
        <v>3181.5421809999998</v>
      </c>
      <c r="F1327">
        <v>4</v>
      </c>
      <c r="G1327">
        <v>862.37144599999999</v>
      </c>
      <c r="H1327">
        <v>1567.7758510000001</v>
      </c>
      <c r="I1327">
        <v>862.37086299999999</v>
      </c>
      <c r="J1327">
        <v>1567.774304</v>
      </c>
      <c r="K1327">
        <v>2.0999999999999999E-3</v>
      </c>
      <c r="L1327">
        <f t="shared" si="60"/>
        <v>2.0999999999999999E-3</v>
      </c>
      <c r="M1327" t="s">
        <v>1945</v>
      </c>
      <c r="N1327" t="s">
        <v>1946</v>
      </c>
      <c r="O1327">
        <v>1.5343000000000001E-2</v>
      </c>
      <c r="P1327">
        <v>0</v>
      </c>
      <c r="Q1327" t="s">
        <v>1947</v>
      </c>
      <c r="R1327" t="s">
        <v>1948</v>
      </c>
      <c r="S1327">
        <v>5080</v>
      </c>
      <c r="T1327">
        <v>5081</v>
      </c>
      <c r="U1327" t="s">
        <v>1949</v>
      </c>
      <c r="V1327" t="s">
        <v>84</v>
      </c>
      <c r="W1327" t="s">
        <v>1950</v>
      </c>
      <c r="X1327" t="s">
        <v>85</v>
      </c>
      <c r="Y1327">
        <v>74</v>
      </c>
      <c r="Z1327">
        <v>1</v>
      </c>
      <c r="AA1327">
        <v>725</v>
      </c>
      <c r="AB1327">
        <v>1</v>
      </c>
      <c r="AC1327" t="s">
        <v>35</v>
      </c>
      <c r="AD1327" t="s">
        <v>35</v>
      </c>
      <c r="AE1327" t="str">
        <f t="shared" si="61"/>
        <v>sp|Q7TNS2|MIC10_MOUSE_sp|Q8CAQ8|MIC60_MOUSE</v>
      </c>
      <c r="AF1327" t="str">
        <f t="shared" si="62"/>
        <v>YVK[325.13]EQ_RVAQDWLK[325.13]EAR</v>
      </c>
    </row>
    <row r="1328" spans="1:32" x14ac:dyDescent="0.25">
      <c r="A1328" t="s">
        <v>2964</v>
      </c>
      <c r="B1328" t="str">
        <f>VLOOKUP(A1328,[1]Files!$A$2:$B$73,2,FALSE)</f>
        <v>Heart</v>
      </c>
      <c r="C1328">
        <v>4674</v>
      </c>
      <c r="D1328">
        <v>2232.1957480000001</v>
      </c>
      <c r="E1328">
        <v>2232.1928160000002</v>
      </c>
      <c r="F1328">
        <v>4</v>
      </c>
      <c r="G1328">
        <v>683.38578900000005</v>
      </c>
      <c r="H1328">
        <v>797.40489300000002</v>
      </c>
      <c r="I1328">
        <v>683.38539100000003</v>
      </c>
      <c r="J1328">
        <v>797.40316600000006</v>
      </c>
      <c r="K1328">
        <v>2.0999999999999999E-3</v>
      </c>
      <c r="L1328">
        <f t="shared" si="60"/>
        <v>2.0999999999999999E-3</v>
      </c>
      <c r="M1328" t="s">
        <v>2973</v>
      </c>
      <c r="N1328" t="s">
        <v>2374</v>
      </c>
      <c r="O1328">
        <v>2.1822000000000001E-2</v>
      </c>
      <c r="P1328">
        <v>1.2381E-2</v>
      </c>
      <c r="Q1328" t="s">
        <v>2974</v>
      </c>
      <c r="R1328" t="s">
        <v>2376</v>
      </c>
      <c r="S1328">
        <v>4677</v>
      </c>
      <c r="T1328">
        <v>4676</v>
      </c>
      <c r="U1328" t="s">
        <v>2975</v>
      </c>
      <c r="V1328" t="s">
        <v>2378</v>
      </c>
      <c r="W1328" t="s">
        <v>2379</v>
      </c>
      <c r="X1328" t="s">
        <v>2379</v>
      </c>
      <c r="Y1328">
        <v>389</v>
      </c>
      <c r="Z1328">
        <v>1</v>
      </c>
      <c r="AA1328">
        <v>341</v>
      </c>
      <c r="AB1328">
        <v>1</v>
      </c>
      <c r="AC1328" t="s">
        <v>35</v>
      </c>
      <c r="AD1328" t="s">
        <v>35</v>
      </c>
      <c r="AE1328" t="str">
        <f t="shared" si="61"/>
        <v>sp|Q9EQ20|MMSA_MOUSE +4_sp|Q9EQ20|MMSA_MOUSE</v>
      </c>
      <c r="AF1328" t="str">
        <f t="shared" si="62"/>
        <v>IK[325.13]VK_AK[325.13]NLR</v>
      </c>
    </row>
    <row r="1329" spans="1:32" x14ac:dyDescent="0.25">
      <c r="A1329" t="s">
        <v>4048</v>
      </c>
      <c r="B1329" t="str">
        <f>VLOOKUP(A1329,[1]Files!$A$2:$B$73,2,FALSE)</f>
        <v>Heart</v>
      </c>
      <c r="C1329">
        <v>6132</v>
      </c>
      <c r="D1329">
        <v>2667.3598710000001</v>
      </c>
      <c r="E1329">
        <v>2667.362005</v>
      </c>
      <c r="F1329">
        <v>4</v>
      </c>
      <c r="G1329">
        <v>685.30388000000005</v>
      </c>
      <c r="H1329">
        <v>1230.650926</v>
      </c>
      <c r="I1329">
        <v>685.30311800000004</v>
      </c>
      <c r="J1329">
        <v>1230.649604</v>
      </c>
      <c r="K1329">
        <v>2.0999999999999999E-3</v>
      </c>
      <c r="L1329">
        <f t="shared" si="60"/>
        <v>2.0999999999999999E-3</v>
      </c>
      <c r="M1329" t="s">
        <v>1366</v>
      </c>
      <c r="N1329" t="s">
        <v>809</v>
      </c>
      <c r="O1329">
        <v>2.2422000000000001E-2</v>
      </c>
      <c r="P1329">
        <v>0</v>
      </c>
      <c r="Q1329" t="s">
        <v>1368</v>
      </c>
      <c r="R1329" t="s">
        <v>811</v>
      </c>
      <c r="S1329">
        <v>6135</v>
      </c>
      <c r="T1329">
        <v>6136</v>
      </c>
      <c r="U1329" t="s">
        <v>813</v>
      </c>
      <c r="V1329" t="s">
        <v>813</v>
      </c>
      <c r="W1329" t="s">
        <v>814</v>
      </c>
      <c r="X1329" t="s">
        <v>814</v>
      </c>
      <c r="Y1329">
        <v>89</v>
      </c>
      <c r="Z1329">
        <v>1</v>
      </c>
      <c r="AA1329">
        <v>100</v>
      </c>
      <c r="AB1329">
        <v>1</v>
      </c>
      <c r="AC1329" t="s">
        <v>35</v>
      </c>
      <c r="AD1329" t="s">
        <v>35</v>
      </c>
      <c r="AE1329" t="str">
        <f t="shared" si="61"/>
        <v>sp|P62897|CYC_MOUSE_sp|P62897|CYC_MOUSE</v>
      </c>
      <c r="AF1329" t="str">
        <f t="shared" si="62"/>
        <v>K[325.13]GER_ADLIAYLK[325.13]K</v>
      </c>
    </row>
    <row r="1330" spans="1:32" x14ac:dyDescent="0.25">
      <c r="A1330" t="s">
        <v>399</v>
      </c>
      <c r="B1330" t="str">
        <f>VLOOKUP(A1330,[1]Files!$A$2:$B$73,2,FALSE)</f>
        <v>Liver</v>
      </c>
      <c r="C1330">
        <v>5782</v>
      </c>
      <c r="D1330">
        <v>2242.1589429999999</v>
      </c>
      <c r="E1330">
        <v>2242.1601009999999</v>
      </c>
      <c r="F1330">
        <v>4</v>
      </c>
      <c r="G1330">
        <v>745.37693899999999</v>
      </c>
      <c r="H1330">
        <v>745.37693899999999</v>
      </c>
      <c r="I1330">
        <v>745.37588900000003</v>
      </c>
      <c r="J1330">
        <v>745.37588900000003</v>
      </c>
      <c r="K1330">
        <v>2.0999999999999999E-3</v>
      </c>
      <c r="L1330">
        <f t="shared" si="60"/>
        <v>2.0999999999999999E-3</v>
      </c>
      <c r="M1330" t="s">
        <v>29</v>
      </c>
      <c r="N1330" t="s">
        <v>29</v>
      </c>
      <c r="O1330">
        <v>2.2422000000000001E-2</v>
      </c>
      <c r="P1330">
        <v>2.7778000000000001E-2</v>
      </c>
      <c r="Q1330" t="s">
        <v>31</v>
      </c>
      <c r="R1330" t="s">
        <v>31</v>
      </c>
      <c r="S1330">
        <v>5786</v>
      </c>
      <c r="T1330">
        <v>5785</v>
      </c>
      <c r="U1330" t="s">
        <v>33</v>
      </c>
      <c r="V1330" t="s">
        <v>33</v>
      </c>
      <c r="W1330" t="s">
        <v>34</v>
      </c>
      <c r="X1330" t="s">
        <v>34</v>
      </c>
      <c r="Y1330">
        <v>61</v>
      </c>
      <c r="Z1330">
        <v>1</v>
      </c>
      <c r="AA1330">
        <v>61</v>
      </c>
      <c r="AB1330">
        <v>1</v>
      </c>
      <c r="AC1330" t="s">
        <v>35</v>
      </c>
      <c r="AD1330" t="s">
        <v>35</v>
      </c>
      <c r="AE1330" t="str">
        <f t="shared" si="61"/>
        <v>sp|Q91VS7|MGST1_MOUSE_sp|Q91VS7|MGST1_MOUSE</v>
      </c>
      <c r="AF1330" t="str">
        <f t="shared" si="62"/>
        <v>K[325.13]FVR_K[325.13]FVR</v>
      </c>
    </row>
    <row r="1331" spans="1:32" x14ac:dyDescent="0.25">
      <c r="A1331" t="s">
        <v>4240</v>
      </c>
      <c r="B1331" t="str">
        <f>VLOOKUP(A1331,[1]Files!$A$2:$B$73,2,FALSE)</f>
        <v>Heart</v>
      </c>
      <c r="C1331">
        <v>4906</v>
      </c>
      <c r="D1331">
        <v>2665.2788770000002</v>
      </c>
      <c r="E1331">
        <v>2665.273138</v>
      </c>
      <c r="F1331">
        <v>4</v>
      </c>
      <c r="G1331">
        <v>850.37132399999996</v>
      </c>
      <c r="H1331">
        <v>1063.502489</v>
      </c>
      <c r="I1331">
        <v>850.37086299999999</v>
      </c>
      <c r="J1331">
        <v>1063.5008310000001</v>
      </c>
      <c r="K1331">
        <v>2.0999999999999999E-3</v>
      </c>
      <c r="L1331">
        <f t="shared" si="60"/>
        <v>2.0999999999999999E-3</v>
      </c>
      <c r="M1331" t="s">
        <v>3856</v>
      </c>
      <c r="N1331" t="s">
        <v>1021</v>
      </c>
      <c r="O1331">
        <v>4.7296999999999999E-2</v>
      </c>
      <c r="P1331">
        <v>0</v>
      </c>
      <c r="Q1331" t="s">
        <v>3858</v>
      </c>
      <c r="R1331" t="s">
        <v>1023</v>
      </c>
      <c r="S1331">
        <v>4907</v>
      </c>
      <c r="T1331">
        <v>4910</v>
      </c>
      <c r="U1331" t="s">
        <v>1003</v>
      </c>
      <c r="V1331" t="s">
        <v>1003</v>
      </c>
      <c r="W1331" t="s">
        <v>1004</v>
      </c>
      <c r="X1331" t="s">
        <v>1004</v>
      </c>
      <c r="Y1331">
        <v>51</v>
      </c>
      <c r="Z1331">
        <v>1</v>
      </c>
      <c r="AA1331">
        <v>79</v>
      </c>
      <c r="AB1331">
        <v>1</v>
      </c>
      <c r="AC1331" t="s">
        <v>35</v>
      </c>
      <c r="AD1331" t="s">
        <v>35</v>
      </c>
      <c r="AE1331" t="str">
        <f t="shared" si="61"/>
        <v>sp|P97450|ATP5J_MOUSE_sp|P97450|ATP5J_MOUSE</v>
      </c>
      <c r="AF1331" t="str">
        <f t="shared" si="62"/>
        <v>EYK[325.13]SK_LK[325.13]QMYGK</v>
      </c>
    </row>
    <row r="1332" spans="1:32" x14ac:dyDescent="0.25">
      <c r="A1332" t="s">
        <v>4466</v>
      </c>
      <c r="B1332" t="str">
        <f>VLOOKUP(A1332,[1]Files!$A$2:$B$73,2,FALSE)</f>
        <v>Heart</v>
      </c>
      <c r="C1332">
        <v>7626</v>
      </c>
      <c r="D1332">
        <v>4470.1644560000004</v>
      </c>
      <c r="E1332">
        <v>4470.1899810000004</v>
      </c>
      <c r="F1332">
        <v>6</v>
      </c>
      <c r="G1332">
        <v>1027.5201890000001</v>
      </c>
      <c r="H1332">
        <v>2691.2392030000001</v>
      </c>
      <c r="I1332">
        <v>1027.5185899999999</v>
      </c>
      <c r="J1332">
        <v>2691.23875</v>
      </c>
      <c r="K1332">
        <v>2.0999999999999999E-3</v>
      </c>
      <c r="L1332">
        <f t="shared" si="60"/>
        <v>2.0999999999999999E-3</v>
      </c>
      <c r="M1332" t="s">
        <v>2804</v>
      </c>
      <c r="N1332" t="s">
        <v>3124</v>
      </c>
      <c r="O1332" t="s">
        <v>35</v>
      </c>
      <c r="P1332" t="s">
        <v>35</v>
      </c>
      <c r="Q1332" t="s">
        <v>2806</v>
      </c>
      <c r="R1332" t="s">
        <v>2807</v>
      </c>
      <c r="S1332">
        <v>7629</v>
      </c>
      <c r="T1332">
        <v>7630</v>
      </c>
      <c r="U1332" t="s">
        <v>1782</v>
      </c>
      <c r="V1332" t="s">
        <v>1782</v>
      </c>
      <c r="W1332" t="s">
        <v>1783</v>
      </c>
      <c r="X1332" t="s">
        <v>1783</v>
      </c>
      <c r="Y1332">
        <v>159</v>
      </c>
      <c r="Z1332">
        <v>1</v>
      </c>
      <c r="AA1332">
        <v>199</v>
      </c>
      <c r="AB1332">
        <v>1</v>
      </c>
      <c r="AC1332">
        <v>1.2999999999999999E-3</v>
      </c>
      <c r="AD1332">
        <v>1.7999999999999999E-2</v>
      </c>
      <c r="AE1332" t="str">
        <f t="shared" si="61"/>
        <v>sp|Q9DB77|QCR2_MOUSE_sp|Q9DB77|QCR2_MOUSE</v>
      </c>
      <c r="AF1332" t="str">
        <f t="shared" si="62"/>
        <v>SQLK[325.13]IDK_MGK[325.13]ITSEELHYFVQNHFTSAR</v>
      </c>
    </row>
    <row r="1333" spans="1:32" x14ac:dyDescent="0.25">
      <c r="A1333" t="s">
        <v>4520</v>
      </c>
      <c r="B1333" t="str">
        <f>VLOOKUP(A1333,[1]Files!$A$2:$B$73,2,FALSE)</f>
        <v>Heart</v>
      </c>
      <c r="C1333">
        <v>4654</v>
      </c>
      <c r="D1333">
        <v>2949.477425</v>
      </c>
      <c r="E1333">
        <v>2949.4747980000002</v>
      </c>
      <c r="F1333">
        <v>4</v>
      </c>
      <c r="G1333">
        <v>1055.5144519999999</v>
      </c>
      <c r="H1333">
        <v>1142.5579090000001</v>
      </c>
      <c r="I1333">
        <v>1055.513504</v>
      </c>
      <c r="J1333">
        <v>1142.5567659999999</v>
      </c>
      <c r="K1333">
        <v>2.0999999999999999E-3</v>
      </c>
      <c r="L1333">
        <f t="shared" si="60"/>
        <v>2.0999999999999999E-3</v>
      </c>
      <c r="M1333" t="s">
        <v>1056</v>
      </c>
      <c r="N1333" t="s">
        <v>1060</v>
      </c>
      <c r="O1333" t="s">
        <v>35</v>
      </c>
      <c r="P1333" t="s">
        <v>35</v>
      </c>
      <c r="Q1333" t="s">
        <v>1058</v>
      </c>
      <c r="R1333" t="s">
        <v>1061</v>
      </c>
      <c r="S1333">
        <v>4657</v>
      </c>
      <c r="T1333">
        <v>4658</v>
      </c>
      <c r="U1333" t="s">
        <v>90</v>
      </c>
      <c r="V1333" t="s">
        <v>90</v>
      </c>
      <c r="W1333" t="s">
        <v>91</v>
      </c>
      <c r="X1333" t="s">
        <v>91</v>
      </c>
      <c r="Y1333">
        <v>54</v>
      </c>
      <c r="Z1333">
        <v>1</v>
      </c>
      <c r="AA1333">
        <v>97</v>
      </c>
      <c r="AB1333">
        <v>1</v>
      </c>
      <c r="AC1333">
        <v>9.7400000000000004E-4</v>
      </c>
      <c r="AD1333">
        <v>1.0800000000000001E-2</v>
      </c>
      <c r="AE1333" t="str">
        <f t="shared" si="61"/>
        <v>sp|Q9DB20|ATPO_MOUSE_sp|Q9DB20|ATPO_MOUSE</v>
      </c>
      <c r="AF1333" t="str">
        <f t="shared" si="62"/>
        <v>K[325.13]LDQVEK_SLNDITK[325.13]R</v>
      </c>
    </row>
    <row r="1334" spans="1:32" x14ac:dyDescent="0.25">
      <c r="A1334" t="s">
        <v>4785</v>
      </c>
      <c r="B1334" t="str">
        <f>VLOOKUP(A1334,[1]Files!$A$2:$B$73,2,FALSE)</f>
        <v>Heart</v>
      </c>
      <c r="C1334">
        <v>6570</v>
      </c>
      <c r="D1334">
        <v>4632.347589</v>
      </c>
      <c r="E1334">
        <v>4632.3839779999998</v>
      </c>
      <c r="F1334">
        <v>4</v>
      </c>
      <c r="G1334">
        <v>1452.6455550000001</v>
      </c>
      <c r="H1334">
        <v>2428.296969</v>
      </c>
      <c r="I1334">
        <v>1452.6442460000001</v>
      </c>
      <c r="J1334">
        <v>2428.2961890000001</v>
      </c>
      <c r="K1334">
        <v>2.0999999999999999E-3</v>
      </c>
      <c r="L1334">
        <f t="shared" si="60"/>
        <v>2.0999999999999999E-3</v>
      </c>
      <c r="M1334" t="s">
        <v>2111</v>
      </c>
      <c r="N1334" t="s">
        <v>629</v>
      </c>
      <c r="O1334" t="s">
        <v>35</v>
      </c>
      <c r="P1334" t="s">
        <v>35</v>
      </c>
      <c r="Q1334" t="s">
        <v>89</v>
      </c>
      <c r="R1334" t="s">
        <v>630</v>
      </c>
      <c r="S1334">
        <v>6571</v>
      </c>
      <c r="T1334">
        <v>6574</v>
      </c>
      <c r="U1334" t="s">
        <v>90</v>
      </c>
      <c r="V1334" t="s">
        <v>158</v>
      </c>
      <c r="W1334" t="s">
        <v>91</v>
      </c>
      <c r="X1334" t="s">
        <v>159</v>
      </c>
      <c r="Y1334">
        <v>192</v>
      </c>
      <c r="Z1334">
        <v>1</v>
      </c>
      <c r="AA1334">
        <v>124</v>
      </c>
      <c r="AB1334">
        <v>1</v>
      </c>
      <c r="AC1334">
        <v>1.83E-3</v>
      </c>
      <c r="AD1334" s="1">
        <v>9.4200000000000004E-7</v>
      </c>
      <c r="AE1334" t="str">
        <f t="shared" si="61"/>
        <v>sp|Q9DB20|ATPO_MOUSE_sp|P56480|ATPB_MOUSE</v>
      </c>
      <c r="AF1334" t="str">
        <f t="shared" si="62"/>
        <v>IGEK[325.13]YVDM[147.04]SAK_GQK[325.13]VLDSGAPIKIPVGPETLGR</v>
      </c>
    </row>
    <row r="1335" spans="1:32" x14ac:dyDescent="0.25">
      <c r="A1335" t="s">
        <v>4830</v>
      </c>
      <c r="B1335" t="str">
        <f>VLOOKUP(A1335,[1]Files!$A$2:$B$73,2,FALSE)</f>
        <v>Heart</v>
      </c>
      <c r="C1335">
        <v>5596</v>
      </c>
      <c r="D1335">
        <v>3045.525079</v>
      </c>
      <c r="E1335">
        <v>3045.5216730000002</v>
      </c>
      <c r="F1335">
        <v>4</v>
      </c>
      <c r="G1335">
        <v>1069.5051739999999</v>
      </c>
      <c r="H1335">
        <v>1224.6148410000001</v>
      </c>
      <c r="I1335">
        <v>1069.5040019999999</v>
      </c>
      <c r="J1335">
        <v>1224.613887</v>
      </c>
      <c r="K1335">
        <v>2.0999999999999999E-3</v>
      </c>
      <c r="L1335">
        <f t="shared" si="60"/>
        <v>2.0999999999999999E-3</v>
      </c>
      <c r="M1335" t="s">
        <v>1124</v>
      </c>
      <c r="N1335" t="s">
        <v>1125</v>
      </c>
      <c r="O1335" t="s">
        <v>35</v>
      </c>
      <c r="P1335" t="s">
        <v>35</v>
      </c>
      <c r="Q1335" t="s">
        <v>1126</v>
      </c>
      <c r="R1335" t="s">
        <v>1127</v>
      </c>
      <c r="S1335">
        <v>5599</v>
      </c>
      <c r="T1335">
        <v>5600</v>
      </c>
      <c r="U1335" t="s">
        <v>1128</v>
      </c>
      <c r="V1335" t="s">
        <v>1128</v>
      </c>
      <c r="W1335" t="s">
        <v>1129</v>
      </c>
      <c r="X1335" t="s">
        <v>1129</v>
      </c>
      <c r="Y1335">
        <v>155</v>
      </c>
      <c r="Z1335">
        <v>1</v>
      </c>
      <c r="AA1335">
        <v>162</v>
      </c>
      <c r="AB1335">
        <v>1</v>
      </c>
      <c r="AC1335">
        <v>1.0999999999999999E-2</v>
      </c>
      <c r="AD1335">
        <v>1.3899999999999999E-4</v>
      </c>
      <c r="AE1335" t="str">
        <f t="shared" si="61"/>
        <v>sp|Q9D172|ES1_MOUSE_sp|Q9D172|ES1_MOUSE</v>
      </c>
      <c r="AF1335" t="str">
        <f t="shared" si="62"/>
        <v>VNK[325.13]EVER_VLK[325.13]EFHGAK</v>
      </c>
    </row>
    <row r="1336" spans="1:32" x14ac:dyDescent="0.25">
      <c r="A1336" t="s">
        <v>4462</v>
      </c>
      <c r="B1336" t="str">
        <f>VLOOKUP(A1336,[1]Files!$A$2:$B$73,2,FALSE)</f>
        <v>Heart</v>
      </c>
      <c r="C1336">
        <v>3824</v>
      </c>
      <c r="D1336">
        <v>3164.5905090000001</v>
      </c>
      <c r="E1336">
        <v>3164.5866150000002</v>
      </c>
      <c r="F1336">
        <v>4</v>
      </c>
      <c r="G1336">
        <v>1084.551195</v>
      </c>
      <c r="H1336">
        <v>1328.6342500000001</v>
      </c>
      <c r="I1336">
        <v>1084.551287</v>
      </c>
      <c r="J1336">
        <v>1328.632057</v>
      </c>
      <c r="K1336">
        <v>2.0999999999999999E-3</v>
      </c>
      <c r="L1336">
        <f t="shared" si="60"/>
        <v>2.0999999999999999E-3</v>
      </c>
      <c r="M1336" t="s">
        <v>2258</v>
      </c>
      <c r="N1336" t="s">
        <v>2259</v>
      </c>
      <c r="O1336" t="s">
        <v>35</v>
      </c>
      <c r="P1336" t="s">
        <v>35</v>
      </c>
      <c r="Q1336" t="s">
        <v>2260</v>
      </c>
      <c r="R1336" t="s">
        <v>2261</v>
      </c>
      <c r="S1336">
        <v>3827</v>
      </c>
      <c r="T1336">
        <v>3826</v>
      </c>
      <c r="U1336" t="s">
        <v>2262</v>
      </c>
      <c r="V1336" t="s">
        <v>2262</v>
      </c>
      <c r="W1336" t="s">
        <v>2263</v>
      </c>
      <c r="X1336" t="s">
        <v>2263</v>
      </c>
      <c r="Y1336">
        <v>229</v>
      </c>
      <c r="Z1336">
        <v>1</v>
      </c>
      <c r="AA1336">
        <v>599</v>
      </c>
      <c r="AB1336">
        <v>1</v>
      </c>
      <c r="AC1336" s="1">
        <v>1.6699999999999999E-5</v>
      </c>
      <c r="AD1336">
        <v>2.0300000000000001E-3</v>
      </c>
      <c r="AE1336" t="str">
        <f t="shared" si="61"/>
        <v>sp|Q9CXJ4|ABCB8_MOUSE_sp|Q9CXJ4|ABCB8_MOUSE</v>
      </c>
      <c r="AF1336" t="str">
        <f t="shared" si="62"/>
        <v>K[325.13]TGQLVSR_GTTLSGGQK[325.13]QR</v>
      </c>
    </row>
    <row r="1337" spans="1:32" x14ac:dyDescent="0.25">
      <c r="A1337" t="s">
        <v>4576</v>
      </c>
      <c r="B1337" t="str">
        <f>VLOOKUP(A1337,[1]Files!$A$2:$B$73,2,FALSE)</f>
        <v>Heart</v>
      </c>
      <c r="C1337">
        <v>9200</v>
      </c>
      <c r="D1337">
        <v>3032.5120929999998</v>
      </c>
      <c r="E1337">
        <v>3033.5048280000001</v>
      </c>
      <c r="F1337">
        <v>4</v>
      </c>
      <c r="G1337">
        <v>1092.5604719999999</v>
      </c>
      <c r="H1337">
        <v>1188.546556</v>
      </c>
      <c r="I1337">
        <v>1092.560395</v>
      </c>
      <c r="J1337">
        <v>1188.5444869999999</v>
      </c>
      <c r="K1337">
        <v>2.0999999999999999E-3</v>
      </c>
      <c r="L1337">
        <f t="shared" si="60"/>
        <v>2.0999999999999999E-3</v>
      </c>
      <c r="M1337" t="s">
        <v>4086</v>
      </c>
      <c r="N1337" t="s">
        <v>4087</v>
      </c>
      <c r="O1337" t="s">
        <v>35</v>
      </c>
      <c r="P1337" t="s">
        <v>35</v>
      </c>
      <c r="Q1337" t="s">
        <v>4088</v>
      </c>
      <c r="R1337" t="s">
        <v>4089</v>
      </c>
      <c r="S1337">
        <v>9203</v>
      </c>
      <c r="T1337">
        <v>9204</v>
      </c>
      <c r="U1337" t="s">
        <v>4090</v>
      </c>
      <c r="V1337" t="s">
        <v>4090</v>
      </c>
      <c r="W1337" t="s">
        <v>4091</v>
      </c>
      <c r="X1337" t="s">
        <v>4091</v>
      </c>
      <c r="Y1337">
        <v>40</v>
      </c>
      <c r="Z1337">
        <v>1</v>
      </c>
      <c r="AA1337">
        <v>51</v>
      </c>
      <c r="AB1337">
        <v>1</v>
      </c>
      <c r="AC1337">
        <v>2.3599999999999999E-2</v>
      </c>
      <c r="AD1337">
        <v>9.7199999999999999E-4</v>
      </c>
      <c r="AE1337" t="str">
        <f t="shared" si="61"/>
        <v>sp|Q9CR13|CG055_MOUSE_sp|Q9CR13|CG055_MOUSE</v>
      </c>
      <c r="AF1337" t="str">
        <f t="shared" si="62"/>
        <v>YLVK[325.13]AFR_VTSEK[325.13]LC[160.03]R</v>
      </c>
    </row>
    <row r="1338" spans="1:32" x14ac:dyDescent="0.25">
      <c r="A1338" t="s">
        <v>4466</v>
      </c>
      <c r="B1338" t="str">
        <f>VLOOKUP(A1338,[1]Files!$A$2:$B$73,2,FALSE)</f>
        <v>Heart</v>
      </c>
      <c r="C1338">
        <v>7640</v>
      </c>
      <c r="D1338">
        <v>3299.8196819999998</v>
      </c>
      <c r="E1338">
        <v>3299.8165199999999</v>
      </c>
      <c r="F1338">
        <v>5</v>
      </c>
      <c r="G1338">
        <v>1080.593844</v>
      </c>
      <c r="H1338">
        <v>1467.8207729999999</v>
      </c>
      <c r="I1338">
        <v>1080.592758</v>
      </c>
      <c r="J1338">
        <v>1467.819798</v>
      </c>
      <c r="K1338">
        <v>2.0999999999999999E-3</v>
      </c>
      <c r="L1338">
        <f t="shared" si="60"/>
        <v>2.0999999999999999E-3</v>
      </c>
      <c r="M1338" t="s">
        <v>219</v>
      </c>
      <c r="N1338" t="s">
        <v>1459</v>
      </c>
      <c r="O1338" t="s">
        <v>35</v>
      </c>
      <c r="P1338" t="s">
        <v>35</v>
      </c>
      <c r="Q1338" t="s">
        <v>221</v>
      </c>
      <c r="R1338" t="s">
        <v>1460</v>
      </c>
      <c r="S1338">
        <v>7643</v>
      </c>
      <c r="T1338">
        <v>7642</v>
      </c>
      <c r="U1338" t="s">
        <v>222</v>
      </c>
      <c r="V1338" t="s">
        <v>222</v>
      </c>
      <c r="W1338" t="s">
        <v>223</v>
      </c>
      <c r="X1338" t="s">
        <v>223</v>
      </c>
      <c r="Y1338">
        <v>13</v>
      </c>
      <c r="Z1338">
        <v>1</v>
      </c>
      <c r="AA1338">
        <v>46</v>
      </c>
      <c r="AB1338">
        <v>1</v>
      </c>
      <c r="AC1338" s="1">
        <v>3.7799999999999997E-5</v>
      </c>
      <c r="AD1338" s="1">
        <v>6.5099999999999999E-7</v>
      </c>
      <c r="AE1338" t="str">
        <f t="shared" si="61"/>
        <v>sp|Q9CQ75|NDUA2_MOUSE_sp|Q9CQ75|NDUA2_MOUSE</v>
      </c>
      <c r="AF1338" t="str">
        <f t="shared" si="62"/>
        <v>AVGAK[325.13]LGLR_K[325.13]AHPNLPILIR</v>
      </c>
    </row>
    <row r="1339" spans="1:32" x14ac:dyDescent="0.25">
      <c r="A1339" t="s">
        <v>4585</v>
      </c>
      <c r="B1339" t="str">
        <f>VLOOKUP(A1339,[1]Files!$A$2:$B$73,2,FALSE)</f>
        <v>Heart</v>
      </c>
      <c r="C1339">
        <v>3248</v>
      </c>
      <c r="D1339">
        <v>2554.2904130000002</v>
      </c>
      <c r="E1339">
        <v>2554.2960870000002</v>
      </c>
      <c r="F1339">
        <v>4</v>
      </c>
      <c r="G1339">
        <v>889.39720299999999</v>
      </c>
      <c r="H1339">
        <v>913.48814500000003</v>
      </c>
      <c r="I1339">
        <v>889.39635199999998</v>
      </c>
      <c r="J1339">
        <v>913.486896</v>
      </c>
      <c r="K1339">
        <v>2.0999999999999999E-3</v>
      </c>
      <c r="L1339">
        <f t="shared" si="60"/>
        <v>2.0999999999999999E-3</v>
      </c>
      <c r="M1339" t="s">
        <v>2257</v>
      </c>
      <c r="N1339" t="s">
        <v>1850</v>
      </c>
      <c r="O1339" t="s">
        <v>35</v>
      </c>
      <c r="P1339" t="s">
        <v>35</v>
      </c>
      <c r="Q1339" t="s">
        <v>1851</v>
      </c>
      <c r="R1339" t="s">
        <v>1852</v>
      </c>
      <c r="S1339">
        <v>3251</v>
      </c>
      <c r="T1339">
        <v>3252</v>
      </c>
      <c r="U1339" t="s">
        <v>1853</v>
      </c>
      <c r="V1339" t="s">
        <v>1853</v>
      </c>
      <c r="W1339" t="s">
        <v>1854</v>
      </c>
      <c r="X1339" t="s">
        <v>1854</v>
      </c>
      <c r="Y1339">
        <v>635</v>
      </c>
      <c r="Z1339">
        <v>1</v>
      </c>
      <c r="AA1339">
        <v>643</v>
      </c>
      <c r="AB1339">
        <v>1</v>
      </c>
      <c r="AC1339">
        <v>3.6600000000000001E-2</v>
      </c>
      <c r="AD1339">
        <v>1.6299999999999999E-3</v>
      </c>
      <c r="AE1339" t="str">
        <f t="shared" si="61"/>
        <v>sp|Q99NB1|ACS2L_MOUSE_sp|Q99NB1|ACS2L_MOUSE</v>
      </c>
      <c r="AF1339" t="str">
        <f t="shared" si="62"/>
        <v>SGK[325.13]VM[147.04]R_K[325.13]IITSR</v>
      </c>
    </row>
    <row r="1340" spans="1:32" x14ac:dyDescent="0.25">
      <c r="A1340" t="s">
        <v>4462</v>
      </c>
      <c r="B1340" t="str">
        <f>VLOOKUP(A1340,[1]Files!$A$2:$B$73,2,FALSE)</f>
        <v>Heart</v>
      </c>
      <c r="C1340">
        <v>5858</v>
      </c>
      <c r="D1340">
        <v>2645.4483110000001</v>
      </c>
      <c r="E1340">
        <v>2645.4433039999999</v>
      </c>
      <c r="F1340">
        <v>4</v>
      </c>
      <c r="G1340">
        <v>853.46666100000004</v>
      </c>
      <c r="H1340">
        <v>1040.576585</v>
      </c>
      <c r="I1340">
        <v>853.46576600000003</v>
      </c>
      <c r="J1340">
        <v>1040.575376</v>
      </c>
      <c r="K1340">
        <v>2.0999999999999999E-3</v>
      </c>
      <c r="L1340">
        <f t="shared" si="60"/>
        <v>2.0999999999999999E-3</v>
      </c>
      <c r="M1340" t="s">
        <v>1320</v>
      </c>
      <c r="N1340" t="s">
        <v>2000</v>
      </c>
      <c r="O1340" t="s">
        <v>35</v>
      </c>
      <c r="P1340" t="s">
        <v>35</v>
      </c>
      <c r="Q1340" t="s">
        <v>1322</v>
      </c>
      <c r="R1340" t="s">
        <v>2001</v>
      </c>
      <c r="S1340">
        <v>5861</v>
      </c>
      <c r="T1340">
        <v>5862</v>
      </c>
      <c r="U1340" t="s">
        <v>1046</v>
      </c>
      <c r="V1340" t="s">
        <v>1046</v>
      </c>
      <c r="W1340" t="s">
        <v>1048</v>
      </c>
      <c r="X1340" t="s">
        <v>1048</v>
      </c>
      <c r="Y1340">
        <v>54</v>
      </c>
      <c r="Z1340">
        <v>1</v>
      </c>
      <c r="AA1340">
        <v>66</v>
      </c>
      <c r="AB1340">
        <v>1</v>
      </c>
      <c r="AC1340">
        <v>1.7399999999999999E-2</v>
      </c>
      <c r="AD1340">
        <v>4.2599999999999999E-3</v>
      </c>
      <c r="AE1340" t="str">
        <f t="shared" si="61"/>
        <v>sp|Q91YT0|NDUV1_MOUSE_sp|Q91YT0|NDUV1_MOUSE</v>
      </c>
      <c r="AF1340" t="str">
        <f t="shared" si="62"/>
        <v>LK[325.13]GALR_TK[325.13]EILLK</v>
      </c>
    </row>
    <row r="1341" spans="1:32" x14ac:dyDescent="0.25">
      <c r="A1341" t="s">
        <v>4466</v>
      </c>
      <c r="B1341" t="str">
        <f>VLOOKUP(A1341,[1]Files!$A$2:$B$73,2,FALSE)</f>
        <v>Heart</v>
      </c>
      <c r="C1341">
        <v>8225</v>
      </c>
      <c r="D1341">
        <v>3879.014948</v>
      </c>
      <c r="E1341">
        <v>3880.0089779999998</v>
      </c>
      <c r="F1341">
        <v>4</v>
      </c>
      <c r="G1341">
        <v>1271.6527570000001</v>
      </c>
      <c r="H1341">
        <v>1855.957126</v>
      </c>
      <c r="I1341">
        <v>1271.651001</v>
      </c>
      <c r="J1341">
        <v>1855.956745</v>
      </c>
      <c r="K1341">
        <v>2.0999999999999999E-3</v>
      </c>
      <c r="L1341">
        <f t="shared" si="60"/>
        <v>2.0999999999999999E-3</v>
      </c>
      <c r="M1341" t="s">
        <v>1712</v>
      </c>
      <c r="N1341" t="s">
        <v>856</v>
      </c>
      <c r="O1341" t="s">
        <v>35</v>
      </c>
      <c r="P1341" t="s">
        <v>35</v>
      </c>
      <c r="Q1341" t="s">
        <v>1713</v>
      </c>
      <c r="R1341" t="s">
        <v>857</v>
      </c>
      <c r="S1341">
        <v>8228</v>
      </c>
      <c r="T1341">
        <v>8227</v>
      </c>
      <c r="U1341" t="s">
        <v>615</v>
      </c>
      <c r="V1341" t="s">
        <v>615</v>
      </c>
      <c r="W1341" t="s">
        <v>616</v>
      </c>
      <c r="X1341" t="s">
        <v>616</v>
      </c>
      <c r="Y1341">
        <v>260</v>
      </c>
      <c r="Z1341">
        <v>1</v>
      </c>
      <c r="AA1341">
        <v>171</v>
      </c>
      <c r="AB1341">
        <v>1</v>
      </c>
      <c r="AC1341">
        <v>1.48E-3</v>
      </c>
      <c r="AD1341">
        <v>7.2099999999999997E-2</v>
      </c>
      <c r="AE1341" t="str">
        <f t="shared" si="61"/>
        <v>sp|Q8QZT1|THIL_MOUSE_sp|Q8QZT1|THIL_MOUSE</v>
      </c>
      <c r="AF1341" t="str">
        <f t="shared" si="62"/>
        <v>RVDFSK[325.13]VPK_GATPYGGVK[325.13]LEDLIVK</v>
      </c>
    </row>
    <row r="1342" spans="1:32" x14ac:dyDescent="0.25">
      <c r="A1342" t="s">
        <v>4523</v>
      </c>
      <c r="B1342" t="str">
        <f>VLOOKUP(A1342,[1]Files!$A$2:$B$73,2,FALSE)</f>
        <v>Heart</v>
      </c>
      <c r="C1342">
        <v>14507</v>
      </c>
      <c r="D1342">
        <v>5173.4637249999996</v>
      </c>
      <c r="E1342">
        <v>5174.460685</v>
      </c>
      <c r="F1342">
        <v>5</v>
      </c>
      <c r="G1342">
        <v>2002.8998750000001</v>
      </c>
      <c r="H1342">
        <v>2419.158786</v>
      </c>
      <c r="I1342">
        <v>2002.8988999999999</v>
      </c>
      <c r="J1342">
        <v>2419.157706</v>
      </c>
      <c r="K1342">
        <v>2.0999999999999999E-3</v>
      </c>
      <c r="L1342">
        <f t="shared" si="60"/>
        <v>2.0999999999999999E-3</v>
      </c>
      <c r="M1342" t="s">
        <v>2157</v>
      </c>
      <c r="N1342" t="s">
        <v>2471</v>
      </c>
      <c r="O1342" t="s">
        <v>35</v>
      </c>
      <c r="P1342" t="s">
        <v>35</v>
      </c>
      <c r="Q1342" t="s">
        <v>2159</v>
      </c>
      <c r="R1342" t="s">
        <v>2472</v>
      </c>
      <c r="S1342">
        <v>14510</v>
      </c>
      <c r="T1342">
        <v>14509</v>
      </c>
      <c r="U1342" t="s">
        <v>564</v>
      </c>
      <c r="V1342" t="s">
        <v>564</v>
      </c>
      <c r="W1342" t="s">
        <v>565</v>
      </c>
      <c r="X1342" t="s">
        <v>565</v>
      </c>
      <c r="Y1342">
        <v>517</v>
      </c>
      <c r="Z1342">
        <v>1</v>
      </c>
      <c r="AA1342">
        <v>538</v>
      </c>
      <c r="AB1342">
        <v>1</v>
      </c>
      <c r="AC1342">
        <v>2.6200000000000001E-2</v>
      </c>
      <c r="AD1342">
        <v>3.7199999999999999E-4</v>
      </c>
      <c r="AE1342" t="str">
        <f t="shared" si="61"/>
        <v>sp|Q8K2B3|SDHA_MOUSE_sp|Q8K2B3|SDHA_MOUSE</v>
      </c>
      <c r="AF1342" t="str">
        <f t="shared" si="62"/>
        <v>LNM[147.04]QK[325.13]SM[147.04]QNHAAVFR_VGSVLQEGC[160.03]EK[325.13]ISQLYGDLK</v>
      </c>
    </row>
    <row r="1343" spans="1:32" x14ac:dyDescent="0.25">
      <c r="A1343" t="s">
        <v>4644</v>
      </c>
      <c r="B1343" t="str">
        <f>VLOOKUP(A1343,[1]Files!$A$2:$B$73,2,FALSE)</f>
        <v>Heart</v>
      </c>
      <c r="C1343">
        <v>4506</v>
      </c>
      <c r="D1343">
        <v>2926.4879230000001</v>
      </c>
      <c r="E1343">
        <v>2926.4904230000002</v>
      </c>
      <c r="F1343">
        <v>4</v>
      </c>
      <c r="G1343">
        <v>1027.5314189999999</v>
      </c>
      <c r="H1343">
        <v>1147.5514390000001</v>
      </c>
      <c r="I1343">
        <v>1027.5298230000001</v>
      </c>
      <c r="J1343">
        <v>1147.5509529999999</v>
      </c>
      <c r="K1343">
        <v>2.0999999999999999E-3</v>
      </c>
      <c r="L1343">
        <f t="shared" si="60"/>
        <v>2.0999999999999999E-3</v>
      </c>
      <c r="M1343" t="s">
        <v>2598</v>
      </c>
      <c r="N1343" t="s">
        <v>1903</v>
      </c>
      <c r="O1343" t="s">
        <v>35</v>
      </c>
      <c r="P1343" t="s">
        <v>35</v>
      </c>
      <c r="Q1343" t="s">
        <v>2599</v>
      </c>
      <c r="R1343" t="s">
        <v>1904</v>
      </c>
      <c r="S1343">
        <v>4509</v>
      </c>
      <c r="T1343">
        <v>4510</v>
      </c>
      <c r="U1343" t="s">
        <v>1801</v>
      </c>
      <c r="V1343" t="s">
        <v>1801</v>
      </c>
      <c r="W1343" t="s">
        <v>1802</v>
      </c>
      <c r="X1343" t="s">
        <v>1802</v>
      </c>
      <c r="Y1343">
        <v>163</v>
      </c>
      <c r="Z1343">
        <v>1</v>
      </c>
      <c r="AA1343">
        <v>415</v>
      </c>
      <c r="AB1343">
        <v>1</v>
      </c>
      <c r="AC1343">
        <v>8.5599999999999996E-2</v>
      </c>
      <c r="AD1343">
        <v>4.3100000000000001E-4</v>
      </c>
      <c r="AE1343" t="str">
        <f t="shared" si="61"/>
        <v>sp|Q8BMS1|ECHA_MOUSE_sp|Q8BMS1|ECHA_MOUSE</v>
      </c>
      <c r="AF1343" t="str">
        <f t="shared" si="62"/>
        <v>IATK[325.13]DRK_K[325.13]ALTSFER</v>
      </c>
    </row>
    <row r="1344" spans="1:32" x14ac:dyDescent="0.25">
      <c r="A1344" t="s">
        <v>4668</v>
      </c>
      <c r="B1344" t="str">
        <f>VLOOKUP(A1344,[1]Files!$A$2:$B$73,2,FALSE)</f>
        <v>Heart</v>
      </c>
      <c r="C1344">
        <v>6027</v>
      </c>
      <c r="D1344">
        <v>2798.3929520000002</v>
      </c>
      <c r="E1344">
        <v>2798.4042420000001</v>
      </c>
      <c r="F1344">
        <v>4</v>
      </c>
      <c r="G1344">
        <v>899.43534999999997</v>
      </c>
      <c r="H1344">
        <v>1147.552537</v>
      </c>
      <c r="I1344">
        <v>899.43485999999996</v>
      </c>
      <c r="J1344">
        <v>1147.5509529999999</v>
      </c>
      <c r="K1344">
        <v>2.0999999999999999E-3</v>
      </c>
      <c r="L1344">
        <f t="shared" si="60"/>
        <v>2.0999999999999999E-3</v>
      </c>
      <c r="M1344" t="s">
        <v>1825</v>
      </c>
      <c r="N1344" t="s">
        <v>1903</v>
      </c>
      <c r="O1344" t="s">
        <v>35</v>
      </c>
      <c r="P1344" t="s">
        <v>35</v>
      </c>
      <c r="Q1344" t="s">
        <v>1826</v>
      </c>
      <c r="R1344" t="s">
        <v>1904</v>
      </c>
      <c r="S1344">
        <v>6030</v>
      </c>
      <c r="T1344">
        <v>6031</v>
      </c>
      <c r="U1344" t="s">
        <v>1801</v>
      </c>
      <c r="V1344" t="s">
        <v>1801</v>
      </c>
      <c r="W1344" t="s">
        <v>1802</v>
      </c>
      <c r="X1344" t="s">
        <v>1802</v>
      </c>
      <c r="Y1344">
        <v>163</v>
      </c>
      <c r="Z1344">
        <v>1</v>
      </c>
      <c r="AA1344">
        <v>415</v>
      </c>
      <c r="AB1344">
        <v>1</v>
      </c>
      <c r="AC1344">
        <v>1.49E-2</v>
      </c>
      <c r="AD1344" s="1">
        <v>3.6900000000000002E-5</v>
      </c>
      <c r="AE1344" t="str">
        <f t="shared" si="61"/>
        <v>sp|Q8BMS1|ECHA_MOUSE_sp|Q8BMS1|ECHA_MOUSE</v>
      </c>
      <c r="AF1344" t="str">
        <f t="shared" si="62"/>
        <v>IATK[325.13]DR_K[325.13]ALTSFER</v>
      </c>
    </row>
    <row r="1345" spans="1:32" x14ac:dyDescent="0.25">
      <c r="A1345" t="s">
        <v>4800</v>
      </c>
      <c r="B1345" t="str">
        <f>VLOOKUP(A1345,[1]Files!$A$2:$B$73,2,FALSE)</f>
        <v>Heart</v>
      </c>
      <c r="C1345">
        <v>4429</v>
      </c>
      <c r="D1345">
        <v>2449.2655719999998</v>
      </c>
      <c r="E1345">
        <v>2450.2628840000002</v>
      </c>
      <c r="F1345">
        <v>4</v>
      </c>
      <c r="G1345">
        <v>728.370409</v>
      </c>
      <c r="H1345">
        <v>969.49009799999999</v>
      </c>
      <c r="I1345">
        <v>728.37046899999996</v>
      </c>
      <c r="J1345">
        <v>969.48795800000005</v>
      </c>
      <c r="K1345">
        <v>2.0999999999999999E-3</v>
      </c>
      <c r="L1345">
        <f t="shared" si="60"/>
        <v>2.0999999999999999E-3</v>
      </c>
      <c r="M1345" t="s">
        <v>1797</v>
      </c>
      <c r="N1345" t="s">
        <v>1798</v>
      </c>
      <c r="O1345" t="s">
        <v>35</v>
      </c>
      <c r="P1345" t="s">
        <v>35</v>
      </c>
      <c r="Q1345" t="s">
        <v>1799</v>
      </c>
      <c r="R1345" t="s">
        <v>1800</v>
      </c>
      <c r="S1345">
        <v>4432</v>
      </c>
      <c r="T1345">
        <v>4433</v>
      </c>
      <c r="U1345" t="s">
        <v>1801</v>
      </c>
      <c r="V1345" t="s">
        <v>1642</v>
      </c>
      <c r="W1345" t="s">
        <v>1802</v>
      </c>
      <c r="X1345" t="s">
        <v>1643</v>
      </c>
      <c r="Y1345">
        <v>255</v>
      </c>
      <c r="Z1345">
        <v>1</v>
      </c>
      <c r="AA1345">
        <v>191</v>
      </c>
      <c r="AB1345">
        <v>1</v>
      </c>
      <c r="AC1345">
        <v>3.7199999999999997E-2</v>
      </c>
      <c r="AD1345">
        <v>6.2399999999999997E-2</v>
      </c>
      <c r="AE1345" t="str">
        <f t="shared" si="61"/>
        <v>sp|Q8BMS1|ECHA_MOUSE_sp|Q99JY0|ECHB_MOUSE</v>
      </c>
      <c r="AF1345" t="str">
        <f t="shared" si="62"/>
        <v>K[325.13]VSAK_AK[325.13]TLGQR</v>
      </c>
    </row>
    <row r="1346" spans="1:32" x14ac:dyDescent="0.25">
      <c r="A1346" t="s">
        <v>4800</v>
      </c>
      <c r="B1346" t="str">
        <f>VLOOKUP(A1346,[1]Files!$A$2:$B$73,2,FALSE)</f>
        <v>Heart</v>
      </c>
      <c r="C1346">
        <v>8845</v>
      </c>
      <c r="D1346">
        <v>3010.4654620000001</v>
      </c>
      <c r="E1346">
        <v>3011.4589289999999</v>
      </c>
      <c r="F1346">
        <v>4</v>
      </c>
      <c r="G1346">
        <v>1129.530199</v>
      </c>
      <c r="H1346">
        <v>1129.530199</v>
      </c>
      <c r="I1346">
        <v>1129.5291549999999</v>
      </c>
      <c r="J1346">
        <v>1129.5291549999999</v>
      </c>
      <c r="K1346">
        <v>2.0999999999999999E-3</v>
      </c>
      <c r="L1346">
        <f t="shared" ref="L1346:L1409" si="63">ABS(K1346)</f>
        <v>2.0999999999999999E-3</v>
      </c>
      <c r="M1346" t="s">
        <v>815</v>
      </c>
      <c r="N1346" t="s">
        <v>815</v>
      </c>
      <c r="O1346" t="s">
        <v>35</v>
      </c>
      <c r="P1346" t="s">
        <v>35</v>
      </c>
      <c r="Q1346" t="s">
        <v>595</v>
      </c>
      <c r="R1346" t="s">
        <v>595</v>
      </c>
      <c r="S1346">
        <v>8849</v>
      </c>
      <c r="T1346">
        <v>8848</v>
      </c>
      <c r="U1346" t="s">
        <v>597</v>
      </c>
      <c r="V1346" t="s">
        <v>597</v>
      </c>
      <c r="W1346" t="s">
        <v>598</v>
      </c>
      <c r="X1346" t="s">
        <v>598</v>
      </c>
      <c r="Y1346">
        <v>77</v>
      </c>
      <c r="Z1346">
        <v>1</v>
      </c>
      <c r="AA1346">
        <v>77</v>
      </c>
      <c r="AB1346">
        <v>1</v>
      </c>
      <c r="AC1346" s="1">
        <v>3.7799999999999998E-6</v>
      </c>
      <c r="AD1346" s="1">
        <v>1.22E-5</v>
      </c>
      <c r="AE1346" t="str">
        <f t="shared" si="61"/>
        <v>sp|Q62425|NDUA4_MOUSE_sp|Q62425|NDUA4_MOUSE</v>
      </c>
      <c r="AF1346" t="str">
        <f t="shared" si="62"/>
        <v>LKK[325.13]EGPDF_LKK[325.13]EGPDF</v>
      </c>
    </row>
    <row r="1347" spans="1:32" x14ac:dyDescent="0.25">
      <c r="A1347" t="s">
        <v>4800</v>
      </c>
      <c r="B1347" t="str">
        <f>VLOOKUP(A1347,[1]Files!$A$2:$B$73,2,FALSE)</f>
        <v>Heart</v>
      </c>
      <c r="C1347">
        <v>8262</v>
      </c>
      <c r="D1347">
        <v>3899.9007369999999</v>
      </c>
      <c r="E1347">
        <v>3900.8818889999998</v>
      </c>
      <c r="F1347">
        <v>5</v>
      </c>
      <c r="G1347">
        <v>1460.626681</v>
      </c>
      <c r="H1347">
        <v>1687.8689910000001</v>
      </c>
      <c r="I1347">
        <v>1460.626696</v>
      </c>
      <c r="J1347">
        <v>1687.866867</v>
      </c>
      <c r="K1347">
        <v>2.0999999999999999E-3</v>
      </c>
      <c r="L1347">
        <f t="shared" si="63"/>
        <v>2.0999999999999999E-3</v>
      </c>
      <c r="M1347" t="s">
        <v>69</v>
      </c>
      <c r="N1347" t="s">
        <v>1942</v>
      </c>
      <c r="O1347" t="s">
        <v>35</v>
      </c>
      <c r="P1347" t="s">
        <v>35</v>
      </c>
      <c r="Q1347" t="s">
        <v>71</v>
      </c>
      <c r="R1347" t="s">
        <v>1944</v>
      </c>
      <c r="S1347">
        <v>8263</v>
      </c>
      <c r="T1347">
        <v>8264</v>
      </c>
      <c r="U1347" t="s">
        <v>72</v>
      </c>
      <c r="V1347" t="s">
        <v>72</v>
      </c>
      <c r="W1347" t="s">
        <v>73</v>
      </c>
      <c r="X1347" t="s">
        <v>73</v>
      </c>
      <c r="Y1347">
        <v>531</v>
      </c>
      <c r="Z1347">
        <v>1</v>
      </c>
      <c r="AA1347">
        <v>503</v>
      </c>
      <c r="AB1347">
        <v>1</v>
      </c>
      <c r="AC1347" s="1">
        <v>1.1000000000000001E-6</v>
      </c>
      <c r="AD1347">
        <v>1.5100000000000001E-2</v>
      </c>
      <c r="AE1347" t="str">
        <f t="shared" ref="AE1347:AE1410" si="64">U1347&amp;"_"&amp;V1347</f>
        <v>sp|Q03265|ATPA_MOUSE_sp|Q03265|ATPA_MOUSE</v>
      </c>
      <c r="AF1347" t="str">
        <f t="shared" ref="AF1347:AF1410" si="65">IF(I1347&lt;J1347,M1347&amp;"_"&amp;N1347,N1347&amp;"_"&amp;M1347)</f>
        <v>SDGK[325.13]ISEQSDAK_GYLDKLEPSK[325.13]ITK</v>
      </c>
    </row>
    <row r="1348" spans="1:32" x14ac:dyDescent="0.25">
      <c r="A1348" t="s">
        <v>4874</v>
      </c>
      <c r="B1348" t="str">
        <f>VLOOKUP(A1348,[1]Files!$A$2:$B$73,2,FALSE)</f>
        <v>Heart</v>
      </c>
      <c r="C1348">
        <v>5229</v>
      </c>
      <c r="D1348">
        <v>3488.6129700000001</v>
      </c>
      <c r="E1348">
        <v>3489.6090760000002</v>
      </c>
      <c r="F1348">
        <v>4</v>
      </c>
      <c r="G1348">
        <v>1276.5798809999999</v>
      </c>
      <c r="H1348">
        <v>1460.6280240000001</v>
      </c>
      <c r="I1348">
        <v>1276.5791429999999</v>
      </c>
      <c r="J1348">
        <v>1460.626696</v>
      </c>
      <c r="K1348">
        <v>2.0999999999999999E-3</v>
      </c>
      <c r="L1348">
        <f t="shared" si="63"/>
        <v>2.0999999999999999E-3</v>
      </c>
      <c r="M1348" t="s">
        <v>885</v>
      </c>
      <c r="N1348" t="s">
        <v>69</v>
      </c>
      <c r="O1348" t="s">
        <v>35</v>
      </c>
      <c r="P1348" t="s">
        <v>35</v>
      </c>
      <c r="Q1348" t="s">
        <v>70</v>
      </c>
      <c r="R1348" t="s">
        <v>71</v>
      </c>
      <c r="S1348">
        <v>5232</v>
      </c>
      <c r="T1348">
        <v>5233</v>
      </c>
      <c r="U1348" t="s">
        <v>72</v>
      </c>
      <c r="V1348" t="s">
        <v>72</v>
      </c>
      <c r="W1348" t="s">
        <v>73</v>
      </c>
      <c r="X1348" t="s">
        <v>73</v>
      </c>
      <c r="Y1348">
        <v>427</v>
      </c>
      <c r="Z1348">
        <v>1</v>
      </c>
      <c r="AA1348">
        <v>531</v>
      </c>
      <c r="AB1348">
        <v>1</v>
      </c>
      <c r="AC1348" s="1">
        <v>3.0899999999999999E-5</v>
      </c>
      <c r="AD1348">
        <v>1.4300000000000001E-4</v>
      </c>
      <c r="AE1348" t="str">
        <f t="shared" si="64"/>
        <v>sp|Q03265|ATPA_MOUSE_sp|Q03265|ATPA_MOUSE</v>
      </c>
      <c r="AF1348" t="str">
        <f t="shared" si="65"/>
        <v>AMK[325.13]QVAGTM[147.04]K_SDGK[325.13]ISEQSDAK</v>
      </c>
    </row>
    <row r="1349" spans="1:32" x14ac:dyDescent="0.25">
      <c r="A1349" t="s">
        <v>4544</v>
      </c>
      <c r="B1349" t="str">
        <f>VLOOKUP(A1349,[1]Files!$A$2:$B$73,2,FALSE)</f>
        <v>Heart</v>
      </c>
      <c r="C1349">
        <v>6412</v>
      </c>
      <c r="D1349">
        <v>2732.3832480000001</v>
      </c>
      <c r="E1349">
        <v>2732.3847099999998</v>
      </c>
      <c r="F1349">
        <v>4</v>
      </c>
      <c r="G1349">
        <v>982.49156300000004</v>
      </c>
      <c r="H1349">
        <v>998.48661900000002</v>
      </c>
      <c r="I1349">
        <v>982.49060099999997</v>
      </c>
      <c r="J1349">
        <v>998.485501</v>
      </c>
      <c r="K1349">
        <v>2.0999999999999999E-3</v>
      </c>
      <c r="L1349">
        <f t="shared" si="63"/>
        <v>2.0999999999999999E-3</v>
      </c>
      <c r="M1349" t="s">
        <v>567</v>
      </c>
      <c r="N1349" t="s">
        <v>2294</v>
      </c>
      <c r="O1349" t="s">
        <v>35</v>
      </c>
      <c r="P1349" t="s">
        <v>35</v>
      </c>
      <c r="Q1349" t="s">
        <v>569</v>
      </c>
      <c r="R1349" t="s">
        <v>569</v>
      </c>
      <c r="S1349">
        <v>6415</v>
      </c>
      <c r="T1349">
        <v>6416</v>
      </c>
      <c r="U1349" t="s">
        <v>570</v>
      </c>
      <c r="V1349" t="s">
        <v>570</v>
      </c>
      <c r="W1349" t="s">
        <v>571</v>
      </c>
      <c r="X1349" t="s">
        <v>571</v>
      </c>
      <c r="Y1349">
        <v>260</v>
      </c>
      <c r="Z1349">
        <v>1</v>
      </c>
      <c r="AA1349">
        <v>260</v>
      </c>
      <c r="AB1349">
        <v>1</v>
      </c>
      <c r="AC1349" s="1">
        <v>4.1100000000000003E-5</v>
      </c>
      <c r="AD1349">
        <v>2.7899999999999999E-3</v>
      </c>
      <c r="AE1349" t="str">
        <f t="shared" si="64"/>
        <v>sp|P97807|FUMH_MOUSE_sp|P97807|FUMH_MOUSE</v>
      </c>
      <c r="AF1349" t="str">
        <f t="shared" si="65"/>
        <v>IK[325.13]AAMPR_IK[325.13]AAM[147.04]PR</v>
      </c>
    </row>
    <row r="1350" spans="1:32" x14ac:dyDescent="0.25">
      <c r="A1350" t="s">
        <v>4652</v>
      </c>
      <c r="B1350" t="str">
        <f>VLOOKUP(A1350,[1]Files!$A$2:$B$73,2,FALSE)</f>
        <v>Heart</v>
      </c>
      <c r="C1350">
        <v>1955</v>
      </c>
      <c r="D1350">
        <v>3196.6108949999998</v>
      </c>
      <c r="E1350">
        <v>3196.6227469999999</v>
      </c>
      <c r="F1350">
        <v>4</v>
      </c>
      <c r="G1350">
        <v>964.49919299999999</v>
      </c>
      <c r="H1350">
        <v>1480.706637</v>
      </c>
      <c r="I1350">
        <v>964.497795</v>
      </c>
      <c r="J1350">
        <v>1480.70589</v>
      </c>
      <c r="K1350">
        <v>2.0999999999999999E-3</v>
      </c>
      <c r="L1350">
        <f t="shared" si="63"/>
        <v>2.0999999999999999E-3</v>
      </c>
      <c r="M1350" t="s">
        <v>1505</v>
      </c>
      <c r="N1350" t="s">
        <v>1395</v>
      </c>
      <c r="O1350" t="s">
        <v>35</v>
      </c>
      <c r="P1350" t="s">
        <v>35</v>
      </c>
      <c r="Q1350" t="s">
        <v>1506</v>
      </c>
      <c r="R1350" t="s">
        <v>1397</v>
      </c>
      <c r="S1350">
        <v>1956</v>
      </c>
      <c r="T1350">
        <v>1959</v>
      </c>
      <c r="U1350" t="s">
        <v>570</v>
      </c>
      <c r="V1350" t="s">
        <v>570</v>
      </c>
      <c r="W1350" t="s">
        <v>571</v>
      </c>
      <c r="X1350" t="s">
        <v>571</v>
      </c>
      <c r="Y1350">
        <v>470</v>
      </c>
      <c r="Z1350">
        <v>1</v>
      </c>
      <c r="AA1350">
        <v>170</v>
      </c>
      <c r="AB1350">
        <v>1</v>
      </c>
      <c r="AC1350">
        <v>1.2999999999999999E-2</v>
      </c>
      <c r="AD1350" s="1">
        <v>2.1799999999999999E-6</v>
      </c>
      <c r="AE1350" t="str">
        <f t="shared" si="64"/>
        <v>sp|P97807|FUMH_MOUSE_sp|P97807|FUMH_MOUSE</v>
      </c>
      <c r="AF1350" t="str">
        <f t="shared" si="65"/>
        <v>IAK[325.13]TAHK_K[325.13]PVHPNDHVNK</v>
      </c>
    </row>
    <row r="1351" spans="1:32" x14ac:dyDescent="0.25">
      <c r="A1351" t="s">
        <v>4644</v>
      </c>
      <c r="B1351" t="str">
        <f>VLOOKUP(A1351,[1]Files!$A$2:$B$73,2,FALSE)</f>
        <v>Heart</v>
      </c>
      <c r="C1351">
        <v>6252</v>
      </c>
      <c r="D1351">
        <v>3415.7830140000001</v>
      </c>
      <c r="E1351">
        <v>3416.7851009999999</v>
      </c>
      <c r="F1351">
        <v>4</v>
      </c>
      <c r="G1351">
        <v>1086.5720690000001</v>
      </c>
      <c r="H1351">
        <v>1577.805881</v>
      </c>
      <c r="I1351">
        <v>1086.57096</v>
      </c>
      <c r="J1351">
        <v>1577.804936</v>
      </c>
      <c r="K1351">
        <v>2.0999999999999999E-3</v>
      </c>
      <c r="L1351">
        <f t="shared" si="63"/>
        <v>2.0999999999999999E-3</v>
      </c>
      <c r="M1351" t="s">
        <v>1185</v>
      </c>
      <c r="N1351" t="s">
        <v>1133</v>
      </c>
      <c r="O1351" t="s">
        <v>35</v>
      </c>
      <c r="P1351" t="s">
        <v>35</v>
      </c>
      <c r="Q1351" t="s">
        <v>1186</v>
      </c>
      <c r="R1351" t="s">
        <v>1135</v>
      </c>
      <c r="S1351">
        <v>6255</v>
      </c>
      <c r="T1351">
        <v>6254</v>
      </c>
      <c r="U1351" t="s">
        <v>1003</v>
      </c>
      <c r="V1351" t="s">
        <v>1136</v>
      </c>
      <c r="W1351" t="s">
        <v>1004</v>
      </c>
      <c r="X1351" t="s">
        <v>1137</v>
      </c>
      <c r="Y1351">
        <v>46</v>
      </c>
      <c r="Z1351">
        <v>1</v>
      </c>
      <c r="AA1351">
        <v>225</v>
      </c>
      <c r="AB1351">
        <v>1</v>
      </c>
      <c r="AC1351">
        <v>7.6099999999999996E-3</v>
      </c>
      <c r="AD1351" s="1">
        <v>2.8099999999999999E-7</v>
      </c>
      <c r="AE1351" t="str">
        <f t="shared" si="64"/>
        <v>sp|P97450|ATP5J_MOUSE_sp|Q9CQQ7|AT5F1_MOUSE</v>
      </c>
      <c r="AF1351" t="str">
        <f t="shared" si="65"/>
        <v>LFVDK[325.13]IR_HVVK[325.13]SISVQQEK</v>
      </c>
    </row>
    <row r="1352" spans="1:32" x14ac:dyDescent="0.25">
      <c r="A1352" t="s">
        <v>4585</v>
      </c>
      <c r="B1352" t="str">
        <f>VLOOKUP(A1352,[1]Files!$A$2:$B$73,2,FALSE)</f>
        <v>Heart</v>
      </c>
      <c r="C1352">
        <v>6048</v>
      </c>
      <c r="D1352">
        <v>2679.4690489999998</v>
      </c>
      <c r="E1352">
        <v>2679.4645439999999</v>
      </c>
      <c r="F1352">
        <v>4</v>
      </c>
      <c r="G1352">
        <v>869.48661900000002</v>
      </c>
      <c r="H1352">
        <v>1058.5773650000001</v>
      </c>
      <c r="I1352">
        <v>869.48583299999996</v>
      </c>
      <c r="J1352">
        <v>1058.576045</v>
      </c>
      <c r="K1352">
        <v>2.0999999999999999E-3</v>
      </c>
      <c r="L1352">
        <f t="shared" si="63"/>
        <v>2.0999999999999999E-3</v>
      </c>
      <c r="M1352" t="s">
        <v>1957</v>
      </c>
      <c r="N1352" t="s">
        <v>1620</v>
      </c>
      <c r="O1352" t="s">
        <v>35</v>
      </c>
      <c r="P1352" t="s">
        <v>35</v>
      </c>
      <c r="Q1352" t="s">
        <v>1958</v>
      </c>
      <c r="R1352" t="s">
        <v>1621</v>
      </c>
      <c r="S1352">
        <v>6051</v>
      </c>
      <c r="T1352">
        <v>6050</v>
      </c>
      <c r="U1352" t="s">
        <v>1561</v>
      </c>
      <c r="V1352" t="s">
        <v>1622</v>
      </c>
      <c r="W1352" t="s">
        <v>1562</v>
      </c>
      <c r="X1352" t="s">
        <v>1623</v>
      </c>
      <c r="Y1352">
        <v>47</v>
      </c>
      <c r="Z1352">
        <v>1</v>
      </c>
      <c r="AA1352">
        <v>138</v>
      </c>
      <c r="AB1352">
        <v>1</v>
      </c>
      <c r="AC1352">
        <v>1.0200000000000001E-2</v>
      </c>
      <c r="AD1352">
        <v>8.0699999999999999E-4</v>
      </c>
      <c r="AE1352" t="str">
        <f t="shared" si="64"/>
        <v>sp|P56382|ATP5E_MOUSE_sp|Q91VR2|ATPG_MOUSE</v>
      </c>
      <c r="AF1352" t="str">
        <f t="shared" si="65"/>
        <v>IVK[325.13]VSK_IK[325.13]GILYR</v>
      </c>
    </row>
    <row r="1353" spans="1:32" x14ac:dyDescent="0.25">
      <c r="A1353" t="s">
        <v>4597</v>
      </c>
      <c r="B1353" t="str">
        <f>VLOOKUP(A1353,[1]Files!$A$2:$B$73,2,FALSE)</f>
        <v>Heart</v>
      </c>
      <c r="C1353">
        <v>5057</v>
      </c>
      <c r="D1353">
        <v>3239.542535</v>
      </c>
      <c r="E1353">
        <v>3240.5431579999999</v>
      </c>
      <c r="F1353">
        <v>4</v>
      </c>
      <c r="G1353">
        <v>1063.447435</v>
      </c>
      <c r="H1353">
        <v>1424.690036</v>
      </c>
      <c r="I1353">
        <v>1063.445819</v>
      </c>
      <c r="J1353">
        <v>1424.6895709999999</v>
      </c>
      <c r="K1353">
        <v>2.0999999999999999E-3</v>
      </c>
      <c r="L1353">
        <f t="shared" si="63"/>
        <v>2.0999999999999999E-3</v>
      </c>
      <c r="M1353" t="s">
        <v>2884</v>
      </c>
      <c r="N1353" t="s">
        <v>2039</v>
      </c>
      <c r="O1353" t="s">
        <v>35</v>
      </c>
      <c r="P1353" t="s">
        <v>35</v>
      </c>
      <c r="Q1353" t="s">
        <v>2886</v>
      </c>
      <c r="R1353" t="s">
        <v>2041</v>
      </c>
      <c r="S1353">
        <v>5060</v>
      </c>
      <c r="T1353">
        <v>5059</v>
      </c>
      <c r="U1353" t="s">
        <v>1931</v>
      </c>
      <c r="V1353" t="s">
        <v>1931</v>
      </c>
      <c r="W1353" t="s">
        <v>1932</v>
      </c>
      <c r="X1353" t="s">
        <v>1932</v>
      </c>
      <c r="Y1353">
        <v>280</v>
      </c>
      <c r="Z1353">
        <v>1</v>
      </c>
      <c r="AA1353">
        <v>384</v>
      </c>
      <c r="AB1353">
        <v>1</v>
      </c>
      <c r="AC1353">
        <v>2.2699999999999999E-3</v>
      </c>
      <c r="AD1353" s="1">
        <v>8.4300000000000006E-6</v>
      </c>
      <c r="AE1353" t="str">
        <f t="shared" si="64"/>
        <v>sp|P54071|IDHP_MOUSE_sp|P54071|IDHP_MOUSE</v>
      </c>
      <c r="AF1353" t="str">
        <f t="shared" si="65"/>
        <v>TDFDK[325.13]NK_GK[325.13]LDGNQDLIR</v>
      </c>
    </row>
    <row r="1354" spans="1:32" x14ac:dyDescent="0.25">
      <c r="A1354" t="s">
        <v>4689</v>
      </c>
      <c r="B1354" t="str">
        <f>VLOOKUP(A1354,[1]Files!$A$2:$B$73,2,FALSE)</f>
        <v>Heart</v>
      </c>
      <c r="C1354">
        <v>6155</v>
      </c>
      <c r="D1354">
        <v>3695.93255</v>
      </c>
      <c r="E1354">
        <v>3695.9357359999999</v>
      </c>
      <c r="F1354">
        <v>4</v>
      </c>
      <c r="G1354">
        <v>1384.659105</v>
      </c>
      <c r="H1354">
        <v>1559.868381</v>
      </c>
      <c r="I1354">
        <v>1384.658271</v>
      </c>
      <c r="J1354">
        <v>1559.8671420000001</v>
      </c>
      <c r="K1354">
        <v>2.0999999999999999E-3</v>
      </c>
      <c r="L1354">
        <f t="shared" si="63"/>
        <v>2.0999999999999999E-3</v>
      </c>
      <c r="M1354" t="s">
        <v>790</v>
      </c>
      <c r="N1354" t="s">
        <v>1180</v>
      </c>
      <c r="O1354" t="s">
        <v>35</v>
      </c>
      <c r="P1354" t="s">
        <v>35</v>
      </c>
      <c r="Q1354" t="s">
        <v>792</v>
      </c>
      <c r="R1354" t="s">
        <v>1181</v>
      </c>
      <c r="S1354">
        <v>6158</v>
      </c>
      <c r="T1354">
        <v>6159</v>
      </c>
      <c r="U1354" t="s">
        <v>535</v>
      </c>
      <c r="V1354" t="s">
        <v>1182</v>
      </c>
      <c r="W1354" t="s">
        <v>537</v>
      </c>
      <c r="X1354" t="s">
        <v>537</v>
      </c>
      <c r="Y1354">
        <v>147</v>
      </c>
      <c r="Z1354">
        <v>1</v>
      </c>
      <c r="AA1354">
        <v>33</v>
      </c>
      <c r="AB1354">
        <v>1</v>
      </c>
      <c r="AC1354" s="1">
        <v>7.9500000000000001E-7</v>
      </c>
      <c r="AD1354" s="1">
        <v>1.67E-7</v>
      </c>
      <c r="AE1354" t="str">
        <f t="shared" si="64"/>
        <v>sp|P48962|ADT1_MOUSE_sp|P48962|ADT1_MOUSE +1</v>
      </c>
      <c r="AF1354" t="str">
        <f t="shared" si="65"/>
        <v>LAADVGK[325.13]GSSQR_VK[325.13]LLLQVQHASK</v>
      </c>
    </row>
    <row r="1355" spans="1:32" x14ac:dyDescent="0.25">
      <c r="A1355" t="s">
        <v>4765</v>
      </c>
      <c r="B1355" t="str">
        <f>VLOOKUP(A1355,[1]Files!$A$2:$B$73,2,FALSE)</f>
        <v>Heart</v>
      </c>
      <c r="C1355">
        <v>8421</v>
      </c>
      <c r="D1355">
        <v>4129.0316709999997</v>
      </c>
      <c r="E1355">
        <v>4129.0270440000004</v>
      </c>
      <c r="F1355">
        <v>4</v>
      </c>
      <c r="G1355">
        <v>1491.7361309999999</v>
      </c>
      <c r="H1355">
        <v>1885.8904749999999</v>
      </c>
      <c r="I1355">
        <v>1491.7357930000001</v>
      </c>
      <c r="J1355">
        <v>1885.8886649999999</v>
      </c>
      <c r="K1355">
        <v>2.0999999999999999E-3</v>
      </c>
      <c r="L1355">
        <f t="shared" si="63"/>
        <v>2.0999999999999999E-3</v>
      </c>
      <c r="M1355" t="s">
        <v>878</v>
      </c>
      <c r="N1355" t="s">
        <v>532</v>
      </c>
      <c r="O1355" t="s">
        <v>35</v>
      </c>
      <c r="P1355" t="s">
        <v>35</v>
      </c>
      <c r="Q1355" t="s">
        <v>879</v>
      </c>
      <c r="R1355" t="s">
        <v>534</v>
      </c>
      <c r="S1355">
        <v>8424</v>
      </c>
      <c r="T1355">
        <v>8423</v>
      </c>
      <c r="U1355" t="s">
        <v>535</v>
      </c>
      <c r="V1355" t="s">
        <v>536</v>
      </c>
      <c r="W1355" t="s">
        <v>537</v>
      </c>
      <c r="X1355" t="s">
        <v>537</v>
      </c>
      <c r="Y1355">
        <v>96</v>
      </c>
      <c r="Z1355">
        <v>1</v>
      </c>
      <c r="AA1355">
        <v>92</v>
      </c>
      <c r="AB1355">
        <v>1</v>
      </c>
      <c r="AC1355" s="1">
        <v>3.3500000000000001E-6</v>
      </c>
      <c r="AD1355" s="1">
        <v>9.9900000000000009E-7</v>
      </c>
      <c r="AE1355" t="str">
        <f t="shared" si="64"/>
        <v>sp|P48962|ADT1_MOUSE_sp|P48962|ADT1_MOUSE +2</v>
      </c>
      <c r="AF1355" t="str">
        <f t="shared" si="65"/>
        <v>YK[325.13]QIFLGGVDR_YFPTQALNFAFK[325.13]DK</v>
      </c>
    </row>
    <row r="1356" spans="1:32" x14ac:dyDescent="0.25">
      <c r="A1356" t="s">
        <v>4800</v>
      </c>
      <c r="B1356" t="str">
        <f>VLOOKUP(A1356,[1]Files!$A$2:$B$73,2,FALSE)</f>
        <v>Heart</v>
      </c>
      <c r="C1356">
        <v>8148</v>
      </c>
      <c r="D1356">
        <v>3510.8089399999999</v>
      </c>
      <c r="E1356">
        <v>3511.80413</v>
      </c>
      <c r="F1356">
        <v>5</v>
      </c>
      <c r="G1356">
        <v>1229.629733</v>
      </c>
      <c r="H1356">
        <v>1529.774142</v>
      </c>
      <c r="I1356">
        <v>1229.629203</v>
      </c>
      <c r="J1356">
        <v>1529.772573</v>
      </c>
      <c r="K1356">
        <v>2.0999999999999999E-3</v>
      </c>
      <c r="L1356">
        <f t="shared" si="63"/>
        <v>2.0999999999999999E-3</v>
      </c>
      <c r="M1356" t="s">
        <v>162</v>
      </c>
      <c r="N1356" t="s">
        <v>54</v>
      </c>
      <c r="O1356" t="s">
        <v>35</v>
      </c>
      <c r="P1356" t="s">
        <v>35</v>
      </c>
      <c r="Q1356" t="s">
        <v>163</v>
      </c>
      <c r="R1356" t="s">
        <v>55</v>
      </c>
      <c r="S1356">
        <v>8149</v>
      </c>
      <c r="T1356">
        <v>8152</v>
      </c>
      <c r="U1356" t="s">
        <v>60</v>
      </c>
      <c r="V1356" t="s">
        <v>56</v>
      </c>
      <c r="W1356" t="s">
        <v>61</v>
      </c>
      <c r="X1356" t="s">
        <v>57</v>
      </c>
      <c r="Y1356">
        <v>216</v>
      </c>
      <c r="Z1356">
        <v>1</v>
      </c>
      <c r="AA1356">
        <v>202</v>
      </c>
      <c r="AB1356">
        <v>1</v>
      </c>
      <c r="AC1356" s="1">
        <v>2.3300000000000001E-5</v>
      </c>
      <c r="AD1356">
        <v>3.9100000000000002E-4</v>
      </c>
      <c r="AE1356" t="str">
        <f t="shared" si="64"/>
        <v>sp|O35129|PHB2_MOUSE_sp|P67778|PHB_MOUSE</v>
      </c>
      <c r="AF1356" t="str">
        <f t="shared" si="65"/>
        <v>AQFLVEK[325.13]AK_FVVEK[325.13]AEQQKK</v>
      </c>
    </row>
    <row r="1357" spans="1:32" x14ac:dyDescent="0.25">
      <c r="A1357" t="s">
        <v>1576</v>
      </c>
      <c r="B1357" t="str">
        <f>VLOOKUP(A1357,[1]Files!$A$2:$B$73,2,FALSE)</f>
        <v>Brain</v>
      </c>
      <c r="C1357">
        <v>15214</v>
      </c>
      <c r="D1357">
        <v>4510.2384579999998</v>
      </c>
      <c r="E1357">
        <v>4512.279974</v>
      </c>
      <c r="F1357">
        <v>4</v>
      </c>
      <c r="G1357">
        <v>1582.790086</v>
      </c>
      <c r="H1357">
        <v>2176.0433069999999</v>
      </c>
      <c r="I1357">
        <v>1582.787889</v>
      </c>
      <c r="J1357">
        <v>2176.047685</v>
      </c>
      <c r="K1357">
        <v>-2.2000000000000001E-3</v>
      </c>
      <c r="L1357">
        <f t="shared" si="63"/>
        <v>2.2000000000000001E-3</v>
      </c>
      <c r="M1357" t="s">
        <v>213</v>
      </c>
      <c r="N1357" t="s">
        <v>264</v>
      </c>
      <c r="O1357">
        <v>0</v>
      </c>
      <c r="P1357">
        <v>0</v>
      </c>
      <c r="Q1357" t="s">
        <v>215</v>
      </c>
      <c r="R1357" t="s">
        <v>265</v>
      </c>
      <c r="S1357">
        <v>15217</v>
      </c>
      <c r="T1357">
        <v>15218</v>
      </c>
      <c r="U1357" t="s">
        <v>216</v>
      </c>
      <c r="V1357" t="s">
        <v>216</v>
      </c>
      <c r="W1357" t="s">
        <v>217</v>
      </c>
      <c r="X1357" t="s">
        <v>217</v>
      </c>
      <c r="Y1357">
        <v>78</v>
      </c>
      <c r="Z1357">
        <v>1</v>
      </c>
      <c r="AA1357">
        <v>48</v>
      </c>
      <c r="AB1357">
        <v>1</v>
      </c>
      <c r="AC1357" t="s">
        <v>35</v>
      </c>
      <c r="AD1357" t="s">
        <v>35</v>
      </c>
      <c r="AE1357" t="str">
        <f t="shared" si="64"/>
        <v>sp|Q9DCX2|ATP5H_MOUSE_sp|Q9DCX2|ATP5H_MOUSE</v>
      </c>
      <c r="AF1357" t="str">
        <f t="shared" si="65"/>
        <v>YNALK[325.13]IPVPEDK_LASLSEK[325.13]PPAIDWAYYR</v>
      </c>
    </row>
    <row r="1358" spans="1:32" x14ac:dyDescent="0.25">
      <c r="A1358" t="s">
        <v>3578</v>
      </c>
      <c r="B1358" t="str">
        <f>VLOOKUP(A1358,[1]Files!$A$2:$B$73,2,FALSE)</f>
        <v>Heart</v>
      </c>
      <c r="C1358">
        <v>7198</v>
      </c>
      <c r="D1358">
        <v>3495.7495060000001</v>
      </c>
      <c r="E1358">
        <v>3495.7565370000002</v>
      </c>
      <c r="F1358">
        <v>4</v>
      </c>
      <c r="G1358">
        <v>1018.460924</v>
      </c>
      <c r="H1358">
        <v>1725.883517</v>
      </c>
      <c r="I1358">
        <v>1018.460741</v>
      </c>
      <c r="J1358">
        <v>1725.8858729999999</v>
      </c>
      <c r="K1358">
        <v>-2.2000000000000001E-3</v>
      </c>
      <c r="L1358">
        <f t="shared" si="63"/>
        <v>2.2000000000000001E-3</v>
      </c>
      <c r="M1358" t="s">
        <v>728</v>
      </c>
      <c r="N1358" t="s">
        <v>3770</v>
      </c>
      <c r="O1358">
        <v>0</v>
      </c>
      <c r="P1358">
        <v>0</v>
      </c>
      <c r="Q1358" t="s">
        <v>730</v>
      </c>
      <c r="R1358" t="s">
        <v>3476</v>
      </c>
      <c r="S1358">
        <v>7199</v>
      </c>
      <c r="T1358">
        <v>7202</v>
      </c>
      <c r="U1358" t="s">
        <v>441</v>
      </c>
      <c r="V1358" t="s">
        <v>441</v>
      </c>
      <c r="W1358" t="s">
        <v>442</v>
      </c>
      <c r="X1358" t="s">
        <v>442</v>
      </c>
      <c r="Y1358">
        <v>329</v>
      </c>
      <c r="Z1358">
        <v>1</v>
      </c>
      <c r="AA1358">
        <v>324</v>
      </c>
      <c r="AB1358">
        <v>1</v>
      </c>
      <c r="AC1358" t="s">
        <v>35</v>
      </c>
      <c r="AD1358" t="s">
        <v>35</v>
      </c>
      <c r="AE1358" t="str">
        <f t="shared" si="64"/>
        <v>sp|P08249|MDHM_MOUSE_sp|P08249|MDHM_MOUSE</v>
      </c>
      <c r="AF1358" t="str">
        <f t="shared" si="65"/>
        <v>K[325.13]GEDFVK_M[147.04]IAEAIPELK[325.13]ASIK</v>
      </c>
    </row>
    <row r="1359" spans="1:32" x14ac:dyDescent="0.25">
      <c r="A1359" t="s">
        <v>2249</v>
      </c>
      <c r="B1359" t="str">
        <f>VLOOKUP(A1359,[1]Files!$A$2:$B$73,2,FALSE)</f>
        <v>Heart</v>
      </c>
      <c r="C1359">
        <v>10749</v>
      </c>
      <c r="D1359">
        <v>3323.524469</v>
      </c>
      <c r="E1359">
        <v>3323.5194759999999</v>
      </c>
      <c r="F1359">
        <v>4</v>
      </c>
      <c r="G1359">
        <v>1027.4767320000001</v>
      </c>
      <c r="H1359">
        <v>1544.6426730000001</v>
      </c>
      <c r="I1359">
        <v>1027.4763310000001</v>
      </c>
      <c r="J1359">
        <v>1544.645309</v>
      </c>
      <c r="K1359">
        <v>-2.2000000000000001E-3</v>
      </c>
      <c r="L1359">
        <f t="shared" si="63"/>
        <v>2.2000000000000001E-3</v>
      </c>
      <c r="M1359" t="s">
        <v>991</v>
      </c>
      <c r="N1359" t="s">
        <v>1972</v>
      </c>
      <c r="O1359">
        <v>0</v>
      </c>
      <c r="P1359">
        <v>0</v>
      </c>
      <c r="Q1359" t="s">
        <v>993</v>
      </c>
      <c r="R1359" t="s">
        <v>1974</v>
      </c>
      <c r="S1359">
        <v>10752</v>
      </c>
      <c r="T1359">
        <v>10751</v>
      </c>
      <c r="U1359" t="s">
        <v>126</v>
      </c>
      <c r="V1359" t="s">
        <v>126</v>
      </c>
      <c r="W1359" t="s">
        <v>127</v>
      </c>
      <c r="X1359" t="s">
        <v>127</v>
      </c>
      <c r="Y1359">
        <v>150</v>
      </c>
      <c r="Z1359">
        <v>1</v>
      </c>
      <c r="AA1359">
        <v>404</v>
      </c>
      <c r="AB1359">
        <v>1</v>
      </c>
      <c r="AC1359" t="s">
        <v>35</v>
      </c>
      <c r="AD1359" t="s">
        <v>35</v>
      </c>
      <c r="AE1359" t="str">
        <f t="shared" si="64"/>
        <v>sp|P05202|AATM_MOUSE_sp|P05202|AATM_MOUSE</v>
      </c>
      <c r="AF1359" t="str">
        <f t="shared" si="65"/>
        <v>FFK[325.13]FSR_EFSVYM[147.04]TK[325.13]DGR</v>
      </c>
    </row>
    <row r="1360" spans="1:32" x14ac:dyDescent="0.25">
      <c r="A1360" t="s">
        <v>67</v>
      </c>
      <c r="B1360" t="str">
        <f>VLOOKUP(A1360,[1]Files!$A$2:$B$73,2,FALSE)</f>
        <v>Liver</v>
      </c>
      <c r="C1360">
        <v>7875</v>
      </c>
      <c r="D1360">
        <v>4564.1504459999996</v>
      </c>
      <c r="E1360">
        <v>4566.1583920000003</v>
      </c>
      <c r="F1360">
        <v>4</v>
      </c>
      <c r="G1360">
        <v>2122.9820279999999</v>
      </c>
      <c r="H1360">
        <v>1689.7633530000001</v>
      </c>
      <c r="I1360">
        <v>2122.980728</v>
      </c>
      <c r="J1360">
        <v>1689.766836</v>
      </c>
      <c r="K1360">
        <v>-2.2000000000000001E-3</v>
      </c>
      <c r="L1360">
        <f t="shared" si="63"/>
        <v>2.2000000000000001E-3</v>
      </c>
      <c r="M1360" t="s">
        <v>224</v>
      </c>
      <c r="N1360" t="s">
        <v>225</v>
      </c>
      <c r="O1360">
        <v>0</v>
      </c>
      <c r="P1360">
        <v>2.3148000000000001E-3</v>
      </c>
      <c r="Q1360" t="s">
        <v>226</v>
      </c>
      <c r="R1360" t="s">
        <v>227</v>
      </c>
      <c r="S1360">
        <v>7878</v>
      </c>
      <c r="T1360">
        <v>7879</v>
      </c>
      <c r="U1360" t="s">
        <v>228</v>
      </c>
      <c r="V1360" t="s">
        <v>228</v>
      </c>
      <c r="W1360" t="s">
        <v>229</v>
      </c>
      <c r="X1360" t="s">
        <v>229</v>
      </c>
      <c r="Y1360">
        <v>533</v>
      </c>
      <c r="Z1360">
        <v>1</v>
      </c>
      <c r="AA1360">
        <v>512</v>
      </c>
      <c r="AB1360">
        <v>1</v>
      </c>
      <c r="AC1360" t="s">
        <v>35</v>
      </c>
      <c r="AD1360" t="s">
        <v>35</v>
      </c>
      <c r="AE1360" t="str">
        <f t="shared" si="64"/>
        <v>sp|P41216|ACSL1_MOUSE_sp|P41216|ACSL1_MOUSE</v>
      </c>
      <c r="AF1360" t="str">
        <f t="shared" si="65"/>
        <v>GEGEVC[160.03]VK[325.13]GANVFK_TAEALDK[325.13]DGWLHTGDIGK</v>
      </c>
    </row>
    <row r="1361" spans="1:32" x14ac:dyDescent="0.25">
      <c r="A1361" t="s">
        <v>3850</v>
      </c>
      <c r="B1361" t="str">
        <f>VLOOKUP(A1361,[1]Files!$A$2:$B$73,2,FALSE)</f>
        <v>Heart</v>
      </c>
      <c r="C1361">
        <v>12415</v>
      </c>
      <c r="D1361">
        <v>4304.1686339999997</v>
      </c>
      <c r="E1361">
        <v>4305.1535089999998</v>
      </c>
      <c r="F1361">
        <v>4</v>
      </c>
      <c r="G1361">
        <v>1236.6980450000001</v>
      </c>
      <c r="H1361">
        <v>2316.0655240000001</v>
      </c>
      <c r="I1361">
        <v>1236.6965540000001</v>
      </c>
      <c r="J1361">
        <v>2316.069211</v>
      </c>
      <c r="K1361">
        <v>-2.2000000000000001E-3</v>
      </c>
      <c r="L1361">
        <f t="shared" si="63"/>
        <v>2.2000000000000001E-3</v>
      </c>
      <c r="M1361" t="s">
        <v>2302</v>
      </c>
      <c r="N1361" t="s">
        <v>3776</v>
      </c>
      <c r="O1361">
        <v>6.9084999999999997E-3</v>
      </c>
      <c r="P1361">
        <v>1.9659E-3</v>
      </c>
      <c r="Q1361" t="s">
        <v>2303</v>
      </c>
      <c r="R1361" t="s">
        <v>3777</v>
      </c>
      <c r="S1361">
        <v>12416</v>
      </c>
      <c r="T1361">
        <v>12417</v>
      </c>
      <c r="U1361" t="s">
        <v>158</v>
      </c>
      <c r="V1361" t="s">
        <v>158</v>
      </c>
      <c r="W1361" t="s">
        <v>159</v>
      </c>
      <c r="X1361" t="s">
        <v>159</v>
      </c>
      <c r="Y1361">
        <v>485</v>
      </c>
      <c r="Z1361">
        <v>1</v>
      </c>
      <c r="AA1361">
        <v>264</v>
      </c>
      <c r="AB1361">
        <v>1</v>
      </c>
      <c r="AC1361" t="s">
        <v>35</v>
      </c>
      <c r="AD1361" t="s">
        <v>35</v>
      </c>
      <c r="AE1361" t="str">
        <f t="shared" si="64"/>
        <v>sp|P56480|ATPB_MOUSE_sp|P56480|ATPB_MOUSE</v>
      </c>
      <c r="AF1361" t="str">
        <f t="shared" si="65"/>
        <v>LVPLK[325.13]ETIK_DATSK[325.13]VALVYGQM[147.04]NEPPGAR</v>
      </c>
    </row>
    <row r="1362" spans="1:32" x14ac:dyDescent="0.25">
      <c r="A1362" t="s">
        <v>1776</v>
      </c>
      <c r="B1362" t="str">
        <f>VLOOKUP(A1362,[1]Files!$A$2:$B$73,2,FALSE)</f>
        <v>Heart</v>
      </c>
      <c r="C1362">
        <v>4979</v>
      </c>
      <c r="D1362">
        <v>5042.4564010000004</v>
      </c>
      <c r="E1362">
        <v>5042.4480510000003</v>
      </c>
      <c r="F1362">
        <v>5</v>
      </c>
      <c r="G1362">
        <v>1395.7010969999999</v>
      </c>
      <c r="H1362">
        <v>2895.3502389999999</v>
      </c>
      <c r="I1362">
        <v>1395.6994079999999</v>
      </c>
      <c r="J1362">
        <v>2895.3497579999998</v>
      </c>
      <c r="K1362">
        <v>2.2000000000000001E-3</v>
      </c>
      <c r="L1362">
        <f t="shared" si="63"/>
        <v>2.2000000000000001E-3</v>
      </c>
      <c r="M1362" t="s">
        <v>1156</v>
      </c>
      <c r="N1362" t="s">
        <v>1155</v>
      </c>
      <c r="O1362">
        <v>0</v>
      </c>
      <c r="P1362">
        <v>0</v>
      </c>
      <c r="Q1362" t="s">
        <v>1158</v>
      </c>
      <c r="R1362" t="s">
        <v>1157</v>
      </c>
      <c r="S1362">
        <v>4982</v>
      </c>
      <c r="T1362">
        <v>4983</v>
      </c>
      <c r="U1362" t="s">
        <v>1159</v>
      </c>
      <c r="V1362" t="s">
        <v>1159</v>
      </c>
      <c r="W1362" t="s">
        <v>1160</v>
      </c>
      <c r="X1362" t="s">
        <v>1160</v>
      </c>
      <c r="Y1362">
        <v>90</v>
      </c>
      <c r="Z1362">
        <v>1</v>
      </c>
      <c r="AA1362">
        <v>66</v>
      </c>
      <c r="AB1362">
        <v>1</v>
      </c>
      <c r="AC1362" t="s">
        <v>35</v>
      </c>
      <c r="AD1362" t="s">
        <v>35</v>
      </c>
      <c r="AE1362" t="str">
        <f t="shared" si="64"/>
        <v>sp|Q9WUM5|SUCA_MOUSE_sp|Q9WUM5|SUCA_MOUSE</v>
      </c>
      <c r="AF1362" t="str">
        <f t="shared" si="65"/>
        <v>LVGGTTPGK[325.13]GGQK_IIC[160.03]QGFTGK[325.13]QGTFHSQQALEYGTK</v>
      </c>
    </row>
    <row r="1363" spans="1:32" x14ac:dyDescent="0.25">
      <c r="A1363" t="s">
        <v>1077</v>
      </c>
      <c r="B1363" t="str">
        <f>VLOOKUP(A1363,[1]Files!$A$2:$B$73,2,FALSE)</f>
        <v>Brain</v>
      </c>
      <c r="C1363">
        <v>5527</v>
      </c>
      <c r="D1363">
        <v>3045.5252009999999</v>
      </c>
      <c r="E1363">
        <v>3047.5341239999998</v>
      </c>
      <c r="F1363">
        <v>4</v>
      </c>
      <c r="G1363">
        <v>1069.505662</v>
      </c>
      <c r="H1363">
        <v>1224.614474</v>
      </c>
      <c r="I1363">
        <v>1069.5040019999999</v>
      </c>
      <c r="J1363">
        <v>1224.613887</v>
      </c>
      <c r="K1363">
        <v>2.2000000000000001E-3</v>
      </c>
      <c r="L1363">
        <f t="shared" si="63"/>
        <v>2.2000000000000001E-3</v>
      </c>
      <c r="M1363" t="s">
        <v>1124</v>
      </c>
      <c r="N1363" t="s">
        <v>1125</v>
      </c>
      <c r="O1363">
        <v>0</v>
      </c>
      <c r="P1363">
        <v>0</v>
      </c>
      <c r="Q1363" t="s">
        <v>1126</v>
      </c>
      <c r="R1363" t="s">
        <v>1127</v>
      </c>
      <c r="S1363">
        <v>5530</v>
      </c>
      <c r="T1363">
        <v>5531</v>
      </c>
      <c r="U1363" t="s">
        <v>1128</v>
      </c>
      <c r="V1363" t="s">
        <v>1128</v>
      </c>
      <c r="W1363" t="s">
        <v>1129</v>
      </c>
      <c r="X1363" t="s">
        <v>1129</v>
      </c>
      <c r="Y1363">
        <v>155</v>
      </c>
      <c r="Z1363">
        <v>1</v>
      </c>
      <c r="AA1363">
        <v>162</v>
      </c>
      <c r="AB1363">
        <v>1</v>
      </c>
      <c r="AC1363" t="s">
        <v>35</v>
      </c>
      <c r="AD1363" t="s">
        <v>35</v>
      </c>
      <c r="AE1363" t="str">
        <f t="shared" si="64"/>
        <v>sp|Q9D172|ES1_MOUSE_sp|Q9D172|ES1_MOUSE</v>
      </c>
      <c r="AF1363" t="str">
        <f t="shared" si="65"/>
        <v>VNK[325.13]EVER_VLK[325.13]EFHGAK</v>
      </c>
    </row>
    <row r="1364" spans="1:32" x14ac:dyDescent="0.25">
      <c r="A1364" t="s">
        <v>1769</v>
      </c>
      <c r="B1364" t="str">
        <f>VLOOKUP(A1364,[1]Files!$A$2:$B$73,2,FALSE)</f>
        <v>Leg</v>
      </c>
      <c r="C1364">
        <v>6780</v>
      </c>
      <c r="D1364">
        <v>4010.0301450000002</v>
      </c>
      <c r="E1364">
        <v>4010.0126399999999</v>
      </c>
      <c r="F1364">
        <v>4</v>
      </c>
      <c r="G1364">
        <v>2291.1048310000001</v>
      </c>
      <c r="H1364">
        <v>967.52025000000003</v>
      </c>
      <c r="I1364">
        <v>2291.1029680000001</v>
      </c>
      <c r="J1364">
        <v>967.51992700000005</v>
      </c>
      <c r="K1364">
        <v>2.2000000000000001E-3</v>
      </c>
      <c r="L1364">
        <f t="shared" si="63"/>
        <v>2.2000000000000001E-3</v>
      </c>
      <c r="M1364" t="s">
        <v>1572</v>
      </c>
      <c r="N1364" t="s">
        <v>1475</v>
      </c>
      <c r="O1364">
        <v>0</v>
      </c>
      <c r="P1364">
        <v>0</v>
      </c>
      <c r="Q1364" t="s">
        <v>1570</v>
      </c>
      <c r="R1364" t="s">
        <v>1476</v>
      </c>
      <c r="S1364">
        <v>6783</v>
      </c>
      <c r="T1364">
        <v>6784</v>
      </c>
      <c r="U1364" t="s">
        <v>417</v>
      </c>
      <c r="V1364" t="s">
        <v>417</v>
      </c>
      <c r="W1364" t="s">
        <v>418</v>
      </c>
      <c r="X1364" t="s">
        <v>418</v>
      </c>
      <c r="Y1364">
        <v>76</v>
      </c>
      <c r="Z1364">
        <v>1</v>
      </c>
      <c r="AA1364">
        <v>86</v>
      </c>
      <c r="AB1364">
        <v>1</v>
      </c>
      <c r="AC1364" t="s">
        <v>35</v>
      </c>
      <c r="AD1364" t="s">
        <v>35</v>
      </c>
      <c r="AE1364" t="str">
        <f t="shared" si="64"/>
        <v>sp|Q9CRB9|MIC19_MOUSE_sp|Q9CRB9|MIC19_MOUSE</v>
      </c>
      <c r="AF1364" t="str">
        <f t="shared" si="65"/>
        <v>RLK[325.13]QAR_VAEELALEQAK[325.13]KESEHQR</v>
      </c>
    </row>
    <row r="1365" spans="1:32" x14ac:dyDescent="0.25">
      <c r="A1365" t="s">
        <v>1769</v>
      </c>
      <c r="B1365" t="str">
        <f>VLOOKUP(A1365,[1]Files!$A$2:$B$73,2,FALSE)</f>
        <v>Leg</v>
      </c>
      <c r="C1365">
        <v>6780</v>
      </c>
      <c r="D1365">
        <v>4010.0301450000002</v>
      </c>
      <c r="E1365">
        <v>4010.0126399999999</v>
      </c>
      <c r="F1365">
        <v>4</v>
      </c>
      <c r="G1365">
        <v>2291.1048310000001</v>
      </c>
      <c r="H1365">
        <v>967.52025000000003</v>
      </c>
      <c r="I1365">
        <v>2291.1029680000001</v>
      </c>
      <c r="J1365">
        <v>967.51992700000005</v>
      </c>
      <c r="K1365">
        <v>2.2000000000000001E-3</v>
      </c>
      <c r="L1365">
        <f t="shared" si="63"/>
        <v>2.2000000000000001E-3</v>
      </c>
      <c r="M1365" t="s">
        <v>1572</v>
      </c>
      <c r="N1365" t="s">
        <v>1475</v>
      </c>
      <c r="O1365">
        <v>0</v>
      </c>
      <c r="P1365">
        <v>0</v>
      </c>
      <c r="Q1365" t="s">
        <v>1570</v>
      </c>
      <c r="R1365" t="s">
        <v>1476</v>
      </c>
      <c r="S1365">
        <v>6783</v>
      </c>
      <c r="T1365">
        <v>6784</v>
      </c>
      <c r="U1365" t="s">
        <v>417</v>
      </c>
      <c r="V1365" t="s">
        <v>417</v>
      </c>
      <c r="W1365" t="s">
        <v>418</v>
      </c>
      <c r="X1365" t="s">
        <v>418</v>
      </c>
      <c r="Y1365">
        <v>76</v>
      </c>
      <c r="Z1365">
        <v>1</v>
      </c>
      <c r="AA1365">
        <v>86</v>
      </c>
      <c r="AB1365">
        <v>1</v>
      </c>
      <c r="AC1365" t="s">
        <v>35</v>
      </c>
      <c r="AD1365" t="s">
        <v>35</v>
      </c>
      <c r="AE1365" t="str">
        <f t="shared" si="64"/>
        <v>sp|Q9CRB9|MIC19_MOUSE_sp|Q9CRB9|MIC19_MOUSE</v>
      </c>
      <c r="AF1365" t="str">
        <f t="shared" si="65"/>
        <v>RLK[325.13]QAR_VAEELALEQAK[325.13]KESEHQR</v>
      </c>
    </row>
    <row r="1366" spans="1:32" x14ac:dyDescent="0.25">
      <c r="A1366" t="s">
        <v>544</v>
      </c>
      <c r="B1366" t="str">
        <f>VLOOKUP(A1366,[1]Files!$A$2:$B$73,2,FALSE)</f>
        <v>Liver</v>
      </c>
      <c r="C1366">
        <v>5364</v>
      </c>
      <c r="D1366">
        <v>4327.2041429999999</v>
      </c>
      <c r="E1366">
        <v>4327.2185589999999</v>
      </c>
      <c r="F1366">
        <v>5</v>
      </c>
      <c r="G1366">
        <v>1097.5376450000001</v>
      </c>
      <c r="H1366">
        <v>2478.2614330000001</v>
      </c>
      <c r="I1366">
        <v>1097.5353030000001</v>
      </c>
      <c r="J1366">
        <v>2478.2615350000001</v>
      </c>
      <c r="K1366">
        <v>2.2000000000000001E-3</v>
      </c>
      <c r="L1366">
        <f t="shared" si="63"/>
        <v>2.2000000000000001E-3</v>
      </c>
      <c r="M1366" t="s">
        <v>508</v>
      </c>
      <c r="N1366" t="s">
        <v>509</v>
      </c>
      <c r="O1366">
        <v>0</v>
      </c>
      <c r="P1366">
        <v>0</v>
      </c>
      <c r="Q1366" t="s">
        <v>510</v>
      </c>
      <c r="R1366" t="s">
        <v>511</v>
      </c>
      <c r="S1366">
        <v>5367</v>
      </c>
      <c r="T1366">
        <v>5368</v>
      </c>
      <c r="U1366" t="s">
        <v>512</v>
      </c>
      <c r="V1366" t="s">
        <v>513</v>
      </c>
      <c r="W1366" t="s">
        <v>514</v>
      </c>
      <c r="X1366" t="s">
        <v>515</v>
      </c>
      <c r="Y1366">
        <v>152</v>
      </c>
      <c r="Z1366">
        <v>1</v>
      </c>
      <c r="AA1366">
        <v>162</v>
      </c>
      <c r="AB1366">
        <v>1</v>
      </c>
      <c r="AC1366" t="s">
        <v>35</v>
      </c>
      <c r="AD1366" t="s">
        <v>35</v>
      </c>
      <c r="AE1366" t="str">
        <f t="shared" si="64"/>
        <v>sp|Q9CQH3|NDUB5_MOUSE_sp|Q9DCJ5|NDUA8_MOUSE</v>
      </c>
      <c r="AF1366" t="str">
        <f t="shared" si="65"/>
        <v>LK[325.13]EQEVR_ARPEPNPVIEGDLKPAK[325.13]HGTR</v>
      </c>
    </row>
    <row r="1367" spans="1:32" x14ac:dyDescent="0.25">
      <c r="A1367" t="s">
        <v>1242</v>
      </c>
      <c r="B1367" t="str">
        <f>VLOOKUP(A1367,[1]Files!$A$2:$B$73,2,FALSE)</f>
        <v>Brain</v>
      </c>
      <c r="C1367">
        <v>5757</v>
      </c>
      <c r="D1367">
        <v>2858.4003240000002</v>
      </c>
      <c r="E1367">
        <v>2858.4122980000002</v>
      </c>
      <c r="F1367">
        <v>4</v>
      </c>
      <c r="G1367">
        <v>783.38823100000002</v>
      </c>
      <c r="H1367">
        <v>1323.6070279999999</v>
      </c>
      <c r="I1367">
        <v>783.38751600000001</v>
      </c>
      <c r="J1367">
        <v>1323.605507</v>
      </c>
      <c r="K1367">
        <v>2.2000000000000001E-3</v>
      </c>
      <c r="L1367">
        <f t="shared" si="63"/>
        <v>2.2000000000000001E-3</v>
      </c>
      <c r="M1367" t="s">
        <v>400</v>
      </c>
      <c r="N1367" t="s">
        <v>708</v>
      </c>
      <c r="O1367">
        <v>0</v>
      </c>
      <c r="P1367">
        <v>0</v>
      </c>
      <c r="Q1367" t="s">
        <v>401</v>
      </c>
      <c r="R1367" t="s">
        <v>709</v>
      </c>
      <c r="S1367">
        <v>5760</v>
      </c>
      <c r="T1367">
        <v>5761</v>
      </c>
      <c r="U1367" t="s">
        <v>402</v>
      </c>
      <c r="V1367" t="s">
        <v>39</v>
      </c>
      <c r="W1367" t="s">
        <v>40</v>
      </c>
      <c r="X1367" t="s">
        <v>40</v>
      </c>
      <c r="Y1367">
        <v>59</v>
      </c>
      <c r="Z1367">
        <v>1</v>
      </c>
      <c r="AA1367">
        <v>43</v>
      </c>
      <c r="AB1367">
        <v>1</v>
      </c>
      <c r="AC1367" t="s">
        <v>35</v>
      </c>
      <c r="AD1367" t="s">
        <v>35</v>
      </c>
      <c r="AE1367" t="str">
        <f t="shared" si="64"/>
        <v>sp|Q925I1|ATAD3_MOUSE +1_sp|Q925I1|ATAD3_MOUSE</v>
      </c>
      <c r="AF1367" t="str">
        <f t="shared" si="65"/>
        <v>AAK[325.13]AAR_GAGDRPSPK[325.13]DK</v>
      </c>
    </row>
    <row r="1368" spans="1:32" x14ac:dyDescent="0.25">
      <c r="A1368" t="s">
        <v>1077</v>
      </c>
      <c r="B1368" t="str">
        <f>VLOOKUP(A1368,[1]Files!$A$2:$B$73,2,FALSE)</f>
        <v>Brain</v>
      </c>
      <c r="C1368">
        <v>4279</v>
      </c>
      <c r="D1368">
        <v>2792.4050090000001</v>
      </c>
      <c r="E1368">
        <v>2792.4108329999999</v>
      </c>
      <c r="F1368">
        <v>4</v>
      </c>
      <c r="G1368">
        <v>1020.499972</v>
      </c>
      <c r="H1368">
        <v>1020.499972</v>
      </c>
      <c r="I1368">
        <v>1020.498857</v>
      </c>
      <c r="J1368">
        <v>1020.498857</v>
      </c>
      <c r="K1368">
        <v>2.2000000000000001E-3</v>
      </c>
      <c r="L1368">
        <f t="shared" si="63"/>
        <v>2.2000000000000001E-3</v>
      </c>
      <c r="M1368" t="s">
        <v>403</v>
      </c>
      <c r="N1368" t="s">
        <v>403</v>
      </c>
      <c r="O1368">
        <v>0</v>
      </c>
      <c r="P1368">
        <v>0</v>
      </c>
      <c r="Q1368" t="s">
        <v>404</v>
      </c>
      <c r="R1368" t="s">
        <v>404</v>
      </c>
      <c r="S1368">
        <v>4283</v>
      </c>
      <c r="T1368">
        <v>4282</v>
      </c>
      <c r="U1368" t="s">
        <v>39</v>
      </c>
      <c r="V1368" t="s">
        <v>39</v>
      </c>
      <c r="W1368" t="s">
        <v>40</v>
      </c>
      <c r="X1368" t="s">
        <v>40</v>
      </c>
      <c r="Y1368">
        <v>213</v>
      </c>
      <c r="Z1368">
        <v>1</v>
      </c>
      <c r="AA1368">
        <v>213</v>
      </c>
      <c r="AB1368">
        <v>1</v>
      </c>
      <c r="AC1368" t="s">
        <v>35</v>
      </c>
      <c r="AD1368" t="s">
        <v>35</v>
      </c>
      <c r="AE1368" t="str">
        <f t="shared" si="64"/>
        <v>sp|Q925I1|ATAD3_MOUSE_sp|Q925I1|ATAD3_MOUSE</v>
      </c>
      <c r="AF1368" t="str">
        <f t="shared" si="65"/>
        <v>LK[325.13]AAEHR_LK[325.13]AAEHR</v>
      </c>
    </row>
    <row r="1369" spans="1:32" x14ac:dyDescent="0.25">
      <c r="A1369" t="s">
        <v>2249</v>
      </c>
      <c r="B1369" t="str">
        <f>VLOOKUP(A1369,[1]Files!$A$2:$B$73,2,FALSE)</f>
        <v>Heart</v>
      </c>
      <c r="C1369">
        <v>8551</v>
      </c>
      <c r="D1369">
        <v>2645.4483719999998</v>
      </c>
      <c r="E1369">
        <v>2645.4491630000002</v>
      </c>
      <c r="F1369">
        <v>4</v>
      </c>
      <c r="G1369">
        <v>853.466722</v>
      </c>
      <c r="H1369">
        <v>1040.576585</v>
      </c>
      <c r="I1369">
        <v>853.46576600000003</v>
      </c>
      <c r="J1369">
        <v>1040.575376</v>
      </c>
      <c r="K1369">
        <v>2.2000000000000001E-3</v>
      </c>
      <c r="L1369">
        <f t="shared" si="63"/>
        <v>2.2000000000000001E-3</v>
      </c>
      <c r="M1369" t="s">
        <v>1320</v>
      </c>
      <c r="N1369" t="s">
        <v>2000</v>
      </c>
      <c r="O1369">
        <v>0</v>
      </c>
      <c r="P1369">
        <v>0</v>
      </c>
      <c r="Q1369" t="s">
        <v>1322</v>
      </c>
      <c r="R1369" t="s">
        <v>2001</v>
      </c>
      <c r="S1369">
        <v>8554</v>
      </c>
      <c r="T1369">
        <v>8555</v>
      </c>
      <c r="U1369" t="s">
        <v>1046</v>
      </c>
      <c r="V1369" t="s">
        <v>1046</v>
      </c>
      <c r="W1369" t="s">
        <v>1048</v>
      </c>
      <c r="X1369" t="s">
        <v>1048</v>
      </c>
      <c r="Y1369">
        <v>54</v>
      </c>
      <c r="Z1369">
        <v>1</v>
      </c>
      <c r="AA1369">
        <v>66</v>
      </c>
      <c r="AB1369">
        <v>1</v>
      </c>
      <c r="AC1369" t="s">
        <v>35</v>
      </c>
      <c r="AD1369" t="s">
        <v>35</v>
      </c>
      <c r="AE1369" t="str">
        <f t="shared" si="64"/>
        <v>sp|Q91YT0|NDUV1_MOUSE_sp|Q91YT0|NDUV1_MOUSE</v>
      </c>
      <c r="AF1369" t="str">
        <f t="shared" si="65"/>
        <v>LK[325.13]GALR_TK[325.13]EILLK</v>
      </c>
    </row>
    <row r="1370" spans="1:32" x14ac:dyDescent="0.25">
      <c r="A1370" t="s">
        <v>1738</v>
      </c>
      <c r="B1370" t="str">
        <f>VLOOKUP(A1370,[1]Files!$A$2:$B$73,2,FALSE)</f>
        <v>Brain</v>
      </c>
      <c r="C1370">
        <v>6248</v>
      </c>
      <c r="D1370">
        <v>2929.4513489999999</v>
      </c>
      <c r="E1370">
        <v>2930.4564879999998</v>
      </c>
      <c r="F1370">
        <v>4</v>
      </c>
      <c r="G1370">
        <v>1042.48369</v>
      </c>
      <c r="H1370">
        <v>1135.562594</v>
      </c>
      <c r="I1370">
        <v>1042.4818700000001</v>
      </c>
      <c r="J1370">
        <v>1135.5621860000001</v>
      </c>
      <c r="K1370">
        <v>2.2000000000000001E-3</v>
      </c>
      <c r="L1370">
        <f t="shared" si="63"/>
        <v>2.2000000000000001E-3</v>
      </c>
      <c r="M1370" t="s">
        <v>1277</v>
      </c>
      <c r="N1370" t="s">
        <v>1739</v>
      </c>
      <c r="O1370">
        <v>0</v>
      </c>
      <c r="P1370">
        <v>0</v>
      </c>
      <c r="Q1370" t="s">
        <v>1279</v>
      </c>
      <c r="R1370" t="s">
        <v>1740</v>
      </c>
      <c r="S1370">
        <v>6251</v>
      </c>
      <c r="T1370">
        <v>6250</v>
      </c>
      <c r="U1370" t="s">
        <v>84</v>
      </c>
      <c r="V1370" t="s">
        <v>84</v>
      </c>
      <c r="W1370" t="s">
        <v>85</v>
      </c>
      <c r="X1370" t="s">
        <v>85</v>
      </c>
      <c r="Y1370">
        <v>298</v>
      </c>
      <c r="Z1370">
        <v>1</v>
      </c>
      <c r="AA1370">
        <v>441</v>
      </c>
      <c r="AB1370">
        <v>1</v>
      </c>
      <c r="AC1370" t="s">
        <v>35</v>
      </c>
      <c r="AD1370" t="s">
        <v>35</v>
      </c>
      <c r="AE1370" t="str">
        <f t="shared" si="64"/>
        <v>sp|Q8CAQ8|MIC60_MOUSE_sp|Q8CAQ8|MIC60_MOUSE</v>
      </c>
      <c r="AF1370" t="str">
        <f t="shared" si="65"/>
        <v>AK[325.13]EELEK_HKLEEK[325.13]R</v>
      </c>
    </row>
    <row r="1371" spans="1:32" x14ac:dyDescent="0.25">
      <c r="A1371" t="s">
        <v>548</v>
      </c>
      <c r="B1371" t="str">
        <f>VLOOKUP(A1371,[1]Files!$A$2:$B$73,2,FALSE)</f>
        <v>Liver</v>
      </c>
      <c r="C1371">
        <v>10718</v>
      </c>
      <c r="D1371">
        <v>2564.3693929999999</v>
      </c>
      <c r="E1371">
        <v>2565.3739679999999</v>
      </c>
      <c r="F1371">
        <v>4</v>
      </c>
      <c r="G1371">
        <v>824.47654899999998</v>
      </c>
      <c r="H1371">
        <v>988.48777900000005</v>
      </c>
      <c r="I1371">
        <v>824.47560299999998</v>
      </c>
      <c r="J1371">
        <v>988.48656100000005</v>
      </c>
      <c r="K1371">
        <v>2.2000000000000001E-3</v>
      </c>
      <c r="L1371">
        <f t="shared" si="63"/>
        <v>2.2000000000000001E-3</v>
      </c>
      <c r="M1371" t="s">
        <v>104</v>
      </c>
      <c r="N1371" t="s">
        <v>164</v>
      </c>
      <c r="O1371">
        <v>0</v>
      </c>
      <c r="P1371">
        <v>0</v>
      </c>
      <c r="Q1371" t="s">
        <v>106</v>
      </c>
      <c r="R1371" t="s">
        <v>165</v>
      </c>
      <c r="S1371">
        <v>10721</v>
      </c>
      <c r="T1371">
        <v>10722</v>
      </c>
      <c r="U1371" t="s">
        <v>45</v>
      </c>
      <c r="V1371" t="s">
        <v>45</v>
      </c>
      <c r="W1371" t="s">
        <v>46</v>
      </c>
      <c r="X1371" t="s">
        <v>46</v>
      </c>
      <c r="Y1371">
        <v>237</v>
      </c>
      <c r="Z1371">
        <v>1</v>
      </c>
      <c r="AA1371">
        <v>210</v>
      </c>
      <c r="AB1371">
        <v>1</v>
      </c>
      <c r="AC1371" t="s">
        <v>35</v>
      </c>
      <c r="AD1371" t="s">
        <v>35</v>
      </c>
      <c r="AE1371" t="str">
        <f t="shared" si="64"/>
        <v>sp|Q8C196|CPSM_MOUSE_sp|Q8C196|CPSM_MOUSE</v>
      </c>
      <c r="AF1371" t="str">
        <f t="shared" si="65"/>
        <v>LLVK[325.13]R_DVK[325.13]VFGK</v>
      </c>
    </row>
    <row r="1372" spans="1:32" x14ac:dyDescent="0.25">
      <c r="A1372" t="s">
        <v>3850</v>
      </c>
      <c r="B1372" t="str">
        <f>VLOOKUP(A1372,[1]Files!$A$2:$B$73,2,FALSE)</f>
        <v>Heart</v>
      </c>
      <c r="C1372">
        <v>8026</v>
      </c>
      <c r="D1372">
        <v>3409.6409239999998</v>
      </c>
      <c r="E1372">
        <v>3410.642523</v>
      </c>
      <c r="F1372">
        <v>4</v>
      </c>
      <c r="G1372">
        <v>1028.503099</v>
      </c>
      <c r="H1372">
        <v>1629.7327600000001</v>
      </c>
      <c r="I1372">
        <v>1028.5026049999999</v>
      </c>
      <c r="J1372">
        <v>1629.731102</v>
      </c>
      <c r="K1372">
        <v>2.2000000000000001E-3</v>
      </c>
      <c r="L1372">
        <f t="shared" si="63"/>
        <v>2.2000000000000001E-3</v>
      </c>
      <c r="M1372" t="s">
        <v>1905</v>
      </c>
      <c r="N1372" t="s">
        <v>1900</v>
      </c>
      <c r="O1372">
        <v>0</v>
      </c>
      <c r="P1372">
        <v>0</v>
      </c>
      <c r="Q1372" t="s">
        <v>1907</v>
      </c>
      <c r="R1372" t="s">
        <v>1902</v>
      </c>
      <c r="S1372">
        <v>8029</v>
      </c>
      <c r="T1372">
        <v>8030</v>
      </c>
      <c r="U1372" t="s">
        <v>1801</v>
      </c>
      <c r="V1372" t="s">
        <v>1801</v>
      </c>
      <c r="W1372" t="s">
        <v>1802</v>
      </c>
      <c r="X1372" t="s">
        <v>1802</v>
      </c>
      <c r="Y1372">
        <v>289</v>
      </c>
      <c r="Z1372">
        <v>1</v>
      </c>
      <c r="AA1372">
        <v>644</v>
      </c>
      <c r="AB1372">
        <v>1</v>
      </c>
      <c r="AC1372" t="s">
        <v>35</v>
      </c>
      <c r="AD1372" t="s">
        <v>35</v>
      </c>
      <c r="AE1372" t="str">
        <f t="shared" si="64"/>
        <v>sp|Q8BMS1|ECHA_MOUSE_sp|Q8BMS1|ECHA_MOUSE</v>
      </c>
      <c r="AF1372" t="str">
        <f t="shared" si="65"/>
        <v>TVEEK[325.13]VK_GFYIYQEGSK[325.13]NK</v>
      </c>
    </row>
    <row r="1373" spans="1:32" x14ac:dyDescent="0.25">
      <c r="A1373" t="s">
        <v>4240</v>
      </c>
      <c r="B1373" t="str">
        <f>VLOOKUP(A1373,[1]Files!$A$2:$B$73,2,FALSE)</f>
        <v>Heart</v>
      </c>
      <c r="C1373">
        <v>7914</v>
      </c>
      <c r="D1373">
        <v>2868.434992</v>
      </c>
      <c r="E1373">
        <v>2868.420599</v>
      </c>
      <c r="F1373">
        <v>4</v>
      </c>
      <c r="G1373">
        <v>969.47819700000002</v>
      </c>
      <c r="H1373">
        <v>1147.5517299999999</v>
      </c>
      <c r="I1373">
        <v>969.47672499999999</v>
      </c>
      <c r="J1373">
        <v>1147.5509529999999</v>
      </c>
      <c r="K1373">
        <v>2.2000000000000001E-3</v>
      </c>
      <c r="L1373">
        <f t="shared" si="63"/>
        <v>2.2000000000000001E-3</v>
      </c>
      <c r="M1373" t="s">
        <v>2226</v>
      </c>
      <c r="N1373" t="s">
        <v>1903</v>
      </c>
      <c r="O1373">
        <v>0</v>
      </c>
      <c r="P1373">
        <v>0</v>
      </c>
      <c r="Q1373" t="s">
        <v>2227</v>
      </c>
      <c r="R1373" t="s">
        <v>1904</v>
      </c>
      <c r="S1373">
        <v>7917</v>
      </c>
      <c r="T1373">
        <v>7918</v>
      </c>
      <c r="U1373" t="s">
        <v>1801</v>
      </c>
      <c r="V1373" t="s">
        <v>1801</v>
      </c>
      <c r="W1373" t="s">
        <v>1802</v>
      </c>
      <c r="X1373" t="s">
        <v>1802</v>
      </c>
      <c r="Y1373">
        <v>411</v>
      </c>
      <c r="Z1373">
        <v>1</v>
      </c>
      <c r="AA1373">
        <v>415</v>
      </c>
      <c r="AB1373">
        <v>1</v>
      </c>
      <c r="AC1373" t="s">
        <v>35</v>
      </c>
      <c r="AD1373" t="s">
        <v>35</v>
      </c>
      <c r="AE1373" t="str">
        <f t="shared" si="64"/>
        <v>sp|Q8BMS1|ECHA_MOUSE_sp|Q8BMS1|ECHA_MOUSE</v>
      </c>
      <c r="AF1373" t="str">
        <f t="shared" si="65"/>
        <v>GLNDK[325.13]VK_K[325.13]ALTSFER</v>
      </c>
    </row>
    <row r="1374" spans="1:32" x14ac:dyDescent="0.25">
      <c r="A1374" t="s">
        <v>4240</v>
      </c>
      <c r="B1374" t="str">
        <f>VLOOKUP(A1374,[1]Files!$A$2:$B$73,2,FALSE)</f>
        <v>Heart</v>
      </c>
      <c r="C1374">
        <v>11659</v>
      </c>
      <c r="D1374">
        <v>3139.5955749999998</v>
      </c>
      <c r="E1374">
        <v>3139.5880790000001</v>
      </c>
      <c r="F1374">
        <v>4</v>
      </c>
      <c r="G1374">
        <v>958.44407799999999</v>
      </c>
      <c r="H1374">
        <v>1429.7464319999999</v>
      </c>
      <c r="I1374">
        <v>958.44298200000003</v>
      </c>
      <c r="J1374">
        <v>1429.7452949999999</v>
      </c>
      <c r="K1374">
        <v>2.2000000000000001E-3</v>
      </c>
      <c r="L1374">
        <f t="shared" si="63"/>
        <v>2.2000000000000001E-3</v>
      </c>
      <c r="M1374" t="s">
        <v>979</v>
      </c>
      <c r="N1374" t="s">
        <v>797</v>
      </c>
      <c r="O1374">
        <v>0</v>
      </c>
      <c r="P1374">
        <v>0</v>
      </c>
      <c r="Q1374" t="s">
        <v>980</v>
      </c>
      <c r="R1374" t="s">
        <v>799</v>
      </c>
      <c r="S1374">
        <v>11662</v>
      </c>
      <c r="T1374">
        <v>11663</v>
      </c>
      <c r="U1374" t="s">
        <v>801</v>
      </c>
      <c r="V1374" t="s">
        <v>801</v>
      </c>
      <c r="W1374" t="s">
        <v>802</v>
      </c>
      <c r="X1374" t="s">
        <v>802</v>
      </c>
      <c r="Y1374">
        <v>466</v>
      </c>
      <c r="Z1374">
        <v>1</v>
      </c>
      <c r="AA1374">
        <v>468</v>
      </c>
      <c r="AB1374">
        <v>1</v>
      </c>
      <c r="AC1374" t="s">
        <v>35</v>
      </c>
      <c r="AD1374" t="s">
        <v>35</v>
      </c>
      <c r="AE1374" t="str">
        <f t="shared" si="64"/>
        <v>sp|Q8BMF4|ODP2_MOUSE_sp|Q8BMF4|ODP2_MOUSE</v>
      </c>
      <c r="AF1374" t="str">
        <f t="shared" si="65"/>
        <v>MLEGK[325.13]GK_GK[325.13]ISVNDFIIK</v>
      </c>
    </row>
    <row r="1375" spans="1:32" x14ac:dyDescent="0.25">
      <c r="A1375" t="s">
        <v>1242</v>
      </c>
      <c r="B1375" t="str">
        <f>VLOOKUP(A1375,[1]Files!$A$2:$B$73,2,FALSE)</f>
        <v>Brain</v>
      </c>
      <c r="C1375">
        <v>9367</v>
      </c>
      <c r="D1375">
        <v>3111.5469910000002</v>
      </c>
      <c r="E1375">
        <v>3111.5121519999998</v>
      </c>
      <c r="F1375">
        <v>4</v>
      </c>
      <c r="G1375">
        <v>1018.510362</v>
      </c>
      <c r="H1375">
        <v>1341.631564</v>
      </c>
      <c r="I1375">
        <v>1018.50836</v>
      </c>
      <c r="J1375">
        <v>1341.6313279999999</v>
      </c>
      <c r="K1375">
        <v>2.2000000000000001E-3</v>
      </c>
      <c r="L1375">
        <f t="shared" si="63"/>
        <v>2.2000000000000001E-3</v>
      </c>
      <c r="M1375" t="s">
        <v>1328</v>
      </c>
      <c r="N1375" t="s">
        <v>1329</v>
      </c>
      <c r="O1375">
        <v>0</v>
      </c>
      <c r="P1375">
        <v>0</v>
      </c>
      <c r="Q1375" t="s">
        <v>1330</v>
      </c>
      <c r="R1375" t="s">
        <v>1331</v>
      </c>
      <c r="S1375">
        <v>9370</v>
      </c>
      <c r="T1375">
        <v>9371</v>
      </c>
      <c r="U1375" t="s">
        <v>1332</v>
      </c>
      <c r="V1375" t="s">
        <v>1332</v>
      </c>
      <c r="W1375" t="s">
        <v>1333</v>
      </c>
      <c r="X1375" t="s">
        <v>1333</v>
      </c>
      <c r="Y1375">
        <v>84</v>
      </c>
      <c r="Z1375">
        <v>1</v>
      </c>
      <c r="AA1375">
        <v>357</v>
      </c>
      <c r="AB1375">
        <v>1</v>
      </c>
      <c r="AC1375" t="s">
        <v>35</v>
      </c>
      <c r="AD1375" t="s">
        <v>35</v>
      </c>
      <c r="AE1375" t="str">
        <f t="shared" si="64"/>
        <v>sp|Q80U63|MFN2_MOUSE_sp|Q80U63|MFN2_MOUSE</v>
      </c>
      <c r="AF1375" t="str">
        <f t="shared" si="65"/>
        <v>GYLSK[325.13]VR_TK[325.13]FEQHTVR</v>
      </c>
    </row>
    <row r="1376" spans="1:32" x14ac:dyDescent="0.25">
      <c r="A1376" t="s">
        <v>3850</v>
      </c>
      <c r="B1376" t="str">
        <f>VLOOKUP(A1376,[1]Files!$A$2:$B$73,2,FALSE)</f>
        <v>Heart</v>
      </c>
      <c r="C1376">
        <v>5017</v>
      </c>
      <c r="D1376">
        <v>3504.6080400000001</v>
      </c>
      <c r="E1376">
        <v>3505.5753840000002</v>
      </c>
      <c r="F1376">
        <v>4</v>
      </c>
      <c r="G1376">
        <v>1292.5753649999999</v>
      </c>
      <c r="H1376">
        <v>1460.6276109999999</v>
      </c>
      <c r="I1376">
        <v>1292.5740430000001</v>
      </c>
      <c r="J1376">
        <v>1460.626696</v>
      </c>
      <c r="K1376">
        <v>2.2000000000000001E-3</v>
      </c>
      <c r="L1376">
        <f t="shared" si="63"/>
        <v>2.2000000000000001E-3</v>
      </c>
      <c r="M1376" t="s">
        <v>2195</v>
      </c>
      <c r="N1376" t="s">
        <v>69</v>
      </c>
      <c r="O1376">
        <v>0</v>
      </c>
      <c r="P1376">
        <v>0</v>
      </c>
      <c r="Q1376" t="s">
        <v>70</v>
      </c>
      <c r="R1376" t="s">
        <v>71</v>
      </c>
      <c r="S1376">
        <v>5020</v>
      </c>
      <c r="T1376">
        <v>5021</v>
      </c>
      <c r="U1376" t="s">
        <v>72</v>
      </c>
      <c r="V1376" t="s">
        <v>72</v>
      </c>
      <c r="W1376" t="s">
        <v>73</v>
      </c>
      <c r="X1376" t="s">
        <v>73</v>
      </c>
      <c r="Y1376">
        <v>427</v>
      </c>
      <c r="Z1376">
        <v>1</v>
      </c>
      <c r="AA1376">
        <v>531</v>
      </c>
      <c r="AB1376">
        <v>1</v>
      </c>
      <c r="AC1376" t="s">
        <v>35</v>
      </c>
      <c r="AD1376" t="s">
        <v>35</v>
      </c>
      <c r="AE1376" t="str">
        <f t="shared" si="64"/>
        <v>sp|Q03265|ATPA_MOUSE_sp|Q03265|ATPA_MOUSE</v>
      </c>
      <c r="AF1376" t="str">
        <f t="shared" si="65"/>
        <v>AM[147.04]K[325.13]QVAGTM[147.04]K_SDGK[325.13]ISEQSDAK</v>
      </c>
    </row>
    <row r="1377" spans="1:32" x14ac:dyDescent="0.25">
      <c r="A1377" t="s">
        <v>53</v>
      </c>
      <c r="B1377" t="str">
        <f>VLOOKUP(A1377,[1]Files!$A$2:$B$73,2,FALSE)</f>
        <v>Liver</v>
      </c>
      <c r="C1377">
        <v>5091</v>
      </c>
      <c r="D1377">
        <v>3810.9523730000001</v>
      </c>
      <c r="E1377">
        <v>3811.962591</v>
      </c>
      <c r="F1377">
        <v>4</v>
      </c>
      <c r="G1377">
        <v>1529.7736540000001</v>
      </c>
      <c r="H1377">
        <v>1529.7736540000001</v>
      </c>
      <c r="I1377">
        <v>1529.772573</v>
      </c>
      <c r="J1377">
        <v>1529.772573</v>
      </c>
      <c r="K1377">
        <v>2.2000000000000001E-3</v>
      </c>
      <c r="L1377">
        <f t="shared" si="63"/>
        <v>2.2000000000000001E-3</v>
      </c>
      <c r="M1377" t="s">
        <v>54</v>
      </c>
      <c r="N1377" t="s">
        <v>54</v>
      </c>
      <c r="O1377">
        <v>0</v>
      </c>
      <c r="P1377">
        <v>0</v>
      </c>
      <c r="Q1377" t="s">
        <v>55</v>
      </c>
      <c r="R1377" t="s">
        <v>55</v>
      </c>
      <c r="S1377">
        <v>5093</v>
      </c>
      <c r="T1377">
        <v>5094</v>
      </c>
      <c r="U1377" t="s">
        <v>56</v>
      </c>
      <c r="V1377" t="s">
        <v>56</v>
      </c>
      <c r="W1377" t="s">
        <v>57</v>
      </c>
      <c r="X1377" t="s">
        <v>57</v>
      </c>
      <c r="Y1377">
        <v>202</v>
      </c>
      <c r="Z1377">
        <v>1</v>
      </c>
      <c r="AA1377">
        <v>202</v>
      </c>
      <c r="AB1377">
        <v>1</v>
      </c>
      <c r="AC1377" t="s">
        <v>35</v>
      </c>
      <c r="AD1377" t="s">
        <v>35</v>
      </c>
      <c r="AE1377" t="str">
        <f t="shared" si="64"/>
        <v>sp|P67778|PHB_MOUSE_sp|P67778|PHB_MOUSE</v>
      </c>
      <c r="AF1377" t="str">
        <f t="shared" si="65"/>
        <v>FVVEK[325.13]AEQQKK_FVVEK[325.13]AEQQKK</v>
      </c>
    </row>
    <row r="1378" spans="1:32" x14ac:dyDescent="0.25">
      <c r="A1378" t="s">
        <v>703</v>
      </c>
      <c r="B1378" t="str">
        <f>VLOOKUP(A1378,[1]Files!$A$2:$B$73,2,FALSE)</f>
        <v>Liver</v>
      </c>
      <c r="C1378">
        <v>10027</v>
      </c>
      <c r="D1378">
        <v>3510.8090619999998</v>
      </c>
      <c r="E1378">
        <v>3511.807487</v>
      </c>
      <c r="F1378">
        <v>5</v>
      </c>
      <c r="G1378">
        <v>1529.774142</v>
      </c>
      <c r="H1378">
        <v>1229.6298549999999</v>
      </c>
      <c r="I1378">
        <v>1529.772573</v>
      </c>
      <c r="J1378">
        <v>1229.629203</v>
      </c>
      <c r="K1378">
        <v>2.2000000000000001E-3</v>
      </c>
      <c r="L1378">
        <f t="shared" si="63"/>
        <v>2.2000000000000001E-3</v>
      </c>
      <c r="M1378" t="s">
        <v>54</v>
      </c>
      <c r="N1378" t="s">
        <v>162</v>
      </c>
      <c r="O1378">
        <v>0</v>
      </c>
      <c r="P1378">
        <v>0</v>
      </c>
      <c r="Q1378" t="s">
        <v>55</v>
      </c>
      <c r="R1378" t="s">
        <v>163</v>
      </c>
      <c r="S1378">
        <v>10028</v>
      </c>
      <c r="T1378">
        <v>10031</v>
      </c>
      <c r="U1378" t="s">
        <v>56</v>
      </c>
      <c r="V1378" t="s">
        <v>60</v>
      </c>
      <c r="W1378" t="s">
        <v>57</v>
      </c>
      <c r="X1378" t="s">
        <v>61</v>
      </c>
      <c r="Y1378">
        <v>202</v>
      </c>
      <c r="Z1378">
        <v>1</v>
      </c>
      <c r="AA1378">
        <v>216</v>
      </c>
      <c r="AB1378">
        <v>1</v>
      </c>
      <c r="AC1378" t="s">
        <v>35</v>
      </c>
      <c r="AD1378" t="s">
        <v>35</v>
      </c>
      <c r="AE1378" t="str">
        <f t="shared" si="64"/>
        <v>sp|P67778|PHB_MOUSE_sp|O35129|PHB2_MOUSE</v>
      </c>
      <c r="AF1378" t="str">
        <f t="shared" si="65"/>
        <v>AQFLVEK[325.13]AK_FVVEK[325.13]AEQQKK</v>
      </c>
    </row>
    <row r="1379" spans="1:32" x14ac:dyDescent="0.25">
      <c r="A1379" t="s">
        <v>4048</v>
      </c>
      <c r="B1379" t="str">
        <f>VLOOKUP(A1379,[1]Files!$A$2:$B$73,2,FALSE)</f>
        <v>Heart</v>
      </c>
      <c r="C1379">
        <v>4950</v>
      </c>
      <c r="D1379">
        <v>3335.6729810000002</v>
      </c>
      <c r="E1379">
        <v>3335.6747489999998</v>
      </c>
      <c r="F1379">
        <v>4</v>
      </c>
      <c r="G1379">
        <v>1204.562181</v>
      </c>
      <c r="H1379">
        <v>1379.7057359999999</v>
      </c>
      <c r="I1379">
        <v>1204.561183</v>
      </c>
      <c r="J1379">
        <v>1379.704493</v>
      </c>
      <c r="K1379">
        <v>2.2000000000000001E-3</v>
      </c>
      <c r="L1379">
        <f t="shared" si="63"/>
        <v>2.2000000000000001E-3</v>
      </c>
      <c r="M1379" t="s">
        <v>1636</v>
      </c>
      <c r="N1379" t="s">
        <v>985</v>
      </c>
      <c r="O1379">
        <v>0</v>
      </c>
      <c r="P1379">
        <v>0</v>
      </c>
      <c r="Q1379" t="s">
        <v>1637</v>
      </c>
      <c r="R1379" t="s">
        <v>987</v>
      </c>
      <c r="S1379">
        <v>4953</v>
      </c>
      <c r="T1379">
        <v>4954</v>
      </c>
      <c r="U1379" t="s">
        <v>989</v>
      </c>
      <c r="V1379" t="s">
        <v>989</v>
      </c>
      <c r="W1379" t="s">
        <v>990</v>
      </c>
      <c r="X1379" t="s">
        <v>990</v>
      </c>
      <c r="Y1379">
        <v>125</v>
      </c>
      <c r="Z1379">
        <v>1</v>
      </c>
      <c r="AA1379">
        <v>133</v>
      </c>
      <c r="AB1379">
        <v>1</v>
      </c>
      <c r="AC1379" t="s">
        <v>35</v>
      </c>
      <c r="AD1379" t="s">
        <v>35</v>
      </c>
      <c r="AE1379" t="str">
        <f t="shared" si="64"/>
        <v>sp|P63038|CH60_MOUSE_sp|P63038|CH60_MOUSE</v>
      </c>
      <c r="AF1379" t="str">
        <f t="shared" si="65"/>
        <v>SIAK[325.13]EGFEK_ISK[325.13]GANPVEIR</v>
      </c>
    </row>
    <row r="1380" spans="1:32" x14ac:dyDescent="0.25">
      <c r="A1380" t="s">
        <v>3850</v>
      </c>
      <c r="B1380" t="str">
        <f>VLOOKUP(A1380,[1]Files!$A$2:$B$73,2,FALSE)</f>
        <v>Heart</v>
      </c>
      <c r="C1380">
        <v>9192</v>
      </c>
      <c r="D1380">
        <v>3596.7764219999999</v>
      </c>
      <c r="E1380">
        <v>3596.7733819999999</v>
      </c>
      <c r="F1380">
        <v>4</v>
      </c>
      <c r="G1380">
        <v>1408.7210419999999</v>
      </c>
      <c r="H1380">
        <v>1436.650316</v>
      </c>
      <c r="I1380">
        <v>1408.7198089999999</v>
      </c>
      <c r="J1380">
        <v>1436.6493459999999</v>
      </c>
      <c r="K1380">
        <v>2.2000000000000001E-3</v>
      </c>
      <c r="L1380">
        <f t="shared" si="63"/>
        <v>2.2000000000000001E-3</v>
      </c>
      <c r="M1380" t="s">
        <v>156</v>
      </c>
      <c r="N1380" t="s">
        <v>87</v>
      </c>
      <c r="O1380">
        <v>0</v>
      </c>
      <c r="P1380">
        <v>0</v>
      </c>
      <c r="Q1380" t="s">
        <v>157</v>
      </c>
      <c r="R1380" t="s">
        <v>89</v>
      </c>
      <c r="S1380">
        <v>9195</v>
      </c>
      <c r="T1380">
        <v>9196</v>
      </c>
      <c r="U1380" t="s">
        <v>158</v>
      </c>
      <c r="V1380" t="s">
        <v>90</v>
      </c>
      <c r="W1380" t="s">
        <v>159</v>
      </c>
      <c r="X1380" t="s">
        <v>91</v>
      </c>
      <c r="Y1380">
        <v>124</v>
      </c>
      <c r="Z1380">
        <v>1</v>
      </c>
      <c r="AA1380">
        <v>192</v>
      </c>
      <c r="AB1380">
        <v>1</v>
      </c>
      <c r="AC1380" t="s">
        <v>35</v>
      </c>
      <c r="AD1380" t="s">
        <v>35</v>
      </c>
      <c r="AE1380" t="str">
        <f t="shared" si="64"/>
        <v>sp|P56480|ATPB_MOUSE_sp|Q9DB20|ATPO_MOUSE</v>
      </c>
      <c r="AF1380" t="str">
        <f t="shared" si="65"/>
        <v>GQK[325.13]VLDSGAPIK_IGEK[325.13]YVDMSAK</v>
      </c>
    </row>
    <row r="1381" spans="1:32" x14ac:dyDescent="0.25">
      <c r="A1381" t="s">
        <v>703</v>
      </c>
      <c r="B1381" t="str">
        <f>VLOOKUP(A1381,[1]Files!$A$2:$B$73,2,FALSE)</f>
        <v>Liver</v>
      </c>
      <c r="C1381">
        <v>6892</v>
      </c>
      <c r="D1381">
        <v>3675.7292419999999</v>
      </c>
      <c r="E1381">
        <v>3676.7330240000001</v>
      </c>
      <c r="F1381">
        <v>5</v>
      </c>
      <c r="G1381">
        <v>1962.8979220000001</v>
      </c>
      <c r="H1381">
        <v>961.42625599999997</v>
      </c>
      <c r="I1381">
        <v>1962.8966210000001</v>
      </c>
      <c r="J1381">
        <v>961.42535799999996</v>
      </c>
      <c r="K1381">
        <v>2.2000000000000001E-3</v>
      </c>
      <c r="L1381">
        <f t="shared" si="63"/>
        <v>2.2000000000000001E-3</v>
      </c>
      <c r="M1381" t="s">
        <v>421</v>
      </c>
      <c r="N1381" t="s">
        <v>422</v>
      </c>
      <c r="O1381">
        <v>0</v>
      </c>
      <c r="P1381">
        <v>0</v>
      </c>
      <c r="Q1381" t="s">
        <v>423</v>
      </c>
      <c r="R1381" t="s">
        <v>424</v>
      </c>
      <c r="S1381">
        <v>6895</v>
      </c>
      <c r="T1381">
        <v>6896</v>
      </c>
      <c r="U1381" t="s">
        <v>425</v>
      </c>
      <c r="V1381" t="s">
        <v>425</v>
      </c>
      <c r="W1381" t="s">
        <v>426</v>
      </c>
      <c r="X1381" t="s">
        <v>426</v>
      </c>
      <c r="Y1381">
        <v>184</v>
      </c>
      <c r="Z1381">
        <v>1</v>
      </c>
      <c r="AA1381">
        <v>140</v>
      </c>
      <c r="AB1381">
        <v>1</v>
      </c>
      <c r="AC1381" t="s">
        <v>35</v>
      </c>
      <c r="AD1381" t="s">
        <v>35</v>
      </c>
      <c r="AE1381" t="str">
        <f t="shared" si="64"/>
        <v>sp|P51660|DHB4_MOUSE_sp|P51660|DHB4_MOUSE</v>
      </c>
      <c r="AF1381" t="str">
        <f t="shared" si="65"/>
        <v>K[325.13]QNYGR_K[325.13]NNIHC[160.03]NTIAPNAGSR</v>
      </c>
    </row>
    <row r="1382" spans="1:32" x14ac:dyDescent="0.25">
      <c r="A1382" t="s">
        <v>1673</v>
      </c>
      <c r="B1382" t="str">
        <f>VLOOKUP(A1382,[1]Files!$A$2:$B$73,2,FALSE)</f>
        <v>Brain</v>
      </c>
      <c r="C1382">
        <v>13044</v>
      </c>
      <c r="D1382">
        <v>3644.86375</v>
      </c>
      <c r="E1382">
        <v>3644.8559019999998</v>
      </c>
      <c r="F1382">
        <v>4</v>
      </c>
      <c r="G1382">
        <v>1421.6180139999999</v>
      </c>
      <c r="H1382">
        <v>1471.8406709999999</v>
      </c>
      <c r="I1382">
        <v>1421.6166370000001</v>
      </c>
      <c r="J1382">
        <v>1471.8398649999999</v>
      </c>
      <c r="K1382">
        <v>2.2000000000000001E-3</v>
      </c>
      <c r="L1382">
        <f t="shared" si="63"/>
        <v>2.2000000000000001E-3</v>
      </c>
      <c r="M1382" t="s">
        <v>1200</v>
      </c>
      <c r="N1382" t="s">
        <v>1199</v>
      </c>
      <c r="O1382">
        <v>0</v>
      </c>
      <c r="P1382">
        <v>0</v>
      </c>
      <c r="Q1382" t="s">
        <v>766</v>
      </c>
      <c r="R1382" t="s">
        <v>1201</v>
      </c>
      <c r="S1382">
        <v>13047</v>
      </c>
      <c r="T1382">
        <v>13048</v>
      </c>
      <c r="U1382" t="s">
        <v>767</v>
      </c>
      <c r="V1382" t="s">
        <v>751</v>
      </c>
      <c r="W1382" t="s">
        <v>752</v>
      </c>
      <c r="X1382" t="s">
        <v>752</v>
      </c>
      <c r="Y1382">
        <v>276</v>
      </c>
      <c r="Z1382">
        <v>1</v>
      </c>
      <c r="AA1382">
        <v>332</v>
      </c>
      <c r="AB1382">
        <v>1</v>
      </c>
      <c r="AC1382" t="s">
        <v>35</v>
      </c>
      <c r="AD1382" t="s">
        <v>35</v>
      </c>
      <c r="AE1382" t="str">
        <f t="shared" si="64"/>
        <v>sp|P30275|KCRU_MOUSE +1_sp|P30275|KCRU_MOUSE</v>
      </c>
      <c r="AF1382" t="str">
        <f t="shared" si="65"/>
        <v>VISM[147.04]EK[325.13]GGNM[147.04]K_AGVHIK[325.13]LPLLSK</v>
      </c>
    </row>
    <row r="1383" spans="1:32" x14ac:dyDescent="0.25">
      <c r="A1383" t="s">
        <v>1242</v>
      </c>
      <c r="B1383" t="str">
        <f>VLOOKUP(A1383,[1]Files!$A$2:$B$73,2,FALSE)</f>
        <v>Brain</v>
      </c>
      <c r="C1383">
        <v>13305</v>
      </c>
      <c r="D1383">
        <v>3628.8688769999999</v>
      </c>
      <c r="E1383">
        <v>3630.8779220000001</v>
      </c>
      <c r="F1383">
        <v>5</v>
      </c>
      <c r="G1383">
        <v>1471.8410369999999</v>
      </c>
      <c r="H1383">
        <v>1405.622775</v>
      </c>
      <c r="I1383">
        <v>1471.8398649999999</v>
      </c>
      <c r="J1383">
        <v>1405.6217369999999</v>
      </c>
      <c r="K1383">
        <v>2.2000000000000001E-3</v>
      </c>
      <c r="L1383">
        <f t="shared" si="63"/>
        <v>2.2000000000000001E-3</v>
      </c>
      <c r="M1383" t="s">
        <v>1199</v>
      </c>
      <c r="N1383" t="s">
        <v>1202</v>
      </c>
      <c r="O1383">
        <v>0</v>
      </c>
      <c r="P1383">
        <v>0</v>
      </c>
      <c r="Q1383" t="s">
        <v>1201</v>
      </c>
      <c r="R1383" t="s">
        <v>766</v>
      </c>
      <c r="S1383">
        <v>13308</v>
      </c>
      <c r="T1383">
        <v>13309</v>
      </c>
      <c r="U1383" t="s">
        <v>751</v>
      </c>
      <c r="V1383" t="s">
        <v>767</v>
      </c>
      <c r="W1383" t="s">
        <v>752</v>
      </c>
      <c r="X1383" t="s">
        <v>752</v>
      </c>
      <c r="Y1383">
        <v>332</v>
      </c>
      <c r="Z1383">
        <v>1</v>
      </c>
      <c r="AA1383">
        <v>276</v>
      </c>
      <c r="AB1383">
        <v>1</v>
      </c>
      <c r="AC1383" t="s">
        <v>35</v>
      </c>
      <c r="AD1383" t="s">
        <v>35</v>
      </c>
      <c r="AE1383" t="str">
        <f t="shared" si="64"/>
        <v>sp|P30275|KCRU_MOUSE_sp|P30275|KCRU_MOUSE +1</v>
      </c>
      <c r="AF1383" t="str">
        <f t="shared" si="65"/>
        <v>VISM[147.04]EK[325.13]GGNMK_AGVHIK[325.13]LPLLSK</v>
      </c>
    </row>
    <row r="1384" spans="1:32" x14ac:dyDescent="0.25">
      <c r="A1384" t="s">
        <v>1673</v>
      </c>
      <c r="B1384" t="str">
        <f>VLOOKUP(A1384,[1]Files!$A$2:$B$73,2,FALSE)</f>
        <v>Brain</v>
      </c>
      <c r="C1384">
        <v>7511</v>
      </c>
      <c r="D1384">
        <v>2522.2102129999998</v>
      </c>
      <c r="E1384">
        <v>2522.2079530000001</v>
      </c>
      <c r="F1384">
        <v>4</v>
      </c>
      <c r="G1384">
        <v>885.40257399999996</v>
      </c>
      <c r="H1384">
        <v>885.40257399999996</v>
      </c>
      <c r="I1384">
        <v>885.40145199999995</v>
      </c>
      <c r="J1384">
        <v>885.40145199999995</v>
      </c>
      <c r="K1384">
        <v>2.2000000000000001E-3</v>
      </c>
      <c r="L1384">
        <f t="shared" si="63"/>
        <v>2.2000000000000001E-3</v>
      </c>
      <c r="M1384" t="s">
        <v>439</v>
      </c>
      <c r="N1384" t="s">
        <v>439</v>
      </c>
      <c r="O1384">
        <v>0</v>
      </c>
      <c r="P1384">
        <v>0</v>
      </c>
      <c r="Q1384" t="s">
        <v>440</v>
      </c>
      <c r="R1384" t="s">
        <v>440</v>
      </c>
      <c r="S1384">
        <v>7515</v>
      </c>
      <c r="T1384">
        <v>7514</v>
      </c>
      <c r="U1384" t="s">
        <v>441</v>
      </c>
      <c r="V1384" t="s">
        <v>441</v>
      </c>
      <c r="W1384" t="s">
        <v>442</v>
      </c>
      <c r="X1384" t="s">
        <v>442</v>
      </c>
      <c r="Y1384">
        <v>105</v>
      </c>
      <c r="Z1384">
        <v>1</v>
      </c>
      <c r="AA1384">
        <v>105</v>
      </c>
      <c r="AB1384">
        <v>1</v>
      </c>
      <c r="AC1384" t="s">
        <v>35</v>
      </c>
      <c r="AD1384" t="s">
        <v>35</v>
      </c>
      <c r="AE1384" t="str">
        <f t="shared" si="64"/>
        <v>sp|P08249|MDHM_MOUSE_sp|P08249|MDHM_MOUSE</v>
      </c>
      <c r="AF1384" t="str">
        <f t="shared" si="65"/>
        <v>K[325.13]PGMTR_K[325.13]PGMTR</v>
      </c>
    </row>
    <row r="1385" spans="1:32" x14ac:dyDescent="0.25">
      <c r="A1385" t="s">
        <v>1242</v>
      </c>
      <c r="B1385" t="str">
        <f>VLOOKUP(A1385,[1]Files!$A$2:$B$73,2,FALSE)</f>
        <v>Brain</v>
      </c>
      <c r="C1385">
        <v>7069</v>
      </c>
      <c r="D1385">
        <v>2567.3075640000002</v>
      </c>
      <c r="E1385">
        <v>2567.3038999999999</v>
      </c>
      <c r="F1385">
        <v>4</v>
      </c>
      <c r="G1385">
        <v>1002.503709</v>
      </c>
      <c r="H1385">
        <v>813.39878999999996</v>
      </c>
      <c r="I1385">
        <v>1002.502212</v>
      </c>
      <c r="J1385">
        <v>813.39808100000005</v>
      </c>
      <c r="K1385">
        <v>2.2000000000000001E-3</v>
      </c>
      <c r="L1385">
        <f t="shared" si="63"/>
        <v>2.2000000000000001E-3</v>
      </c>
      <c r="M1385" t="s">
        <v>1281</v>
      </c>
      <c r="N1385" t="s">
        <v>1282</v>
      </c>
      <c r="O1385">
        <v>0</v>
      </c>
      <c r="P1385">
        <v>1.5138E-2</v>
      </c>
      <c r="Q1385" t="s">
        <v>1283</v>
      </c>
      <c r="R1385" t="s">
        <v>1284</v>
      </c>
      <c r="S1385">
        <v>7072</v>
      </c>
      <c r="T1385">
        <v>7071</v>
      </c>
      <c r="U1385" t="s">
        <v>1285</v>
      </c>
      <c r="V1385" t="s">
        <v>813</v>
      </c>
      <c r="W1385" t="s">
        <v>814</v>
      </c>
      <c r="X1385" t="s">
        <v>814</v>
      </c>
      <c r="Y1385">
        <v>74</v>
      </c>
      <c r="Z1385">
        <v>1</v>
      </c>
      <c r="AA1385">
        <v>88</v>
      </c>
      <c r="AB1385">
        <v>1</v>
      </c>
      <c r="AC1385" t="s">
        <v>35</v>
      </c>
      <c r="AD1385" t="s">
        <v>35</v>
      </c>
      <c r="AE1385" t="str">
        <f t="shared" si="64"/>
        <v>sp|P62897|CYC_MOUSE +1_sp|P62897|CYC_MOUSE</v>
      </c>
      <c r="AF1385" t="str">
        <f t="shared" si="65"/>
        <v>K[325.13]KGER_K[325.13]YIPGTK</v>
      </c>
    </row>
    <row r="1386" spans="1:32" x14ac:dyDescent="0.25">
      <c r="A1386" t="s">
        <v>1673</v>
      </c>
      <c r="B1386" t="str">
        <f>VLOOKUP(A1386,[1]Files!$A$2:$B$73,2,FALSE)</f>
        <v>Brain</v>
      </c>
      <c r="C1386">
        <v>7359</v>
      </c>
      <c r="D1386">
        <v>2523.3177430000001</v>
      </c>
      <c r="E1386">
        <v>2524.3256280000001</v>
      </c>
      <c r="F1386">
        <v>4</v>
      </c>
      <c r="G1386">
        <v>958.51378</v>
      </c>
      <c r="H1386">
        <v>813.39889800000003</v>
      </c>
      <c r="I1386">
        <v>958.512382</v>
      </c>
      <c r="J1386">
        <v>813.39808100000005</v>
      </c>
      <c r="K1386">
        <v>2.2000000000000001E-3</v>
      </c>
      <c r="L1386">
        <f t="shared" si="63"/>
        <v>2.2000000000000001E-3</v>
      </c>
      <c r="M1386" t="s">
        <v>1290</v>
      </c>
      <c r="N1386" t="s">
        <v>1690</v>
      </c>
      <c r="O1386">
        <v>0</v>
      </c>
      <c r="P1386">
        <v>2.2341E-2</v>
      </c>
      <c r="Q1386" t="s">
        <v>1291</v>
      </c>
      <c r="R1386" t="s">
        <v>1284</v>
      </c>
      <c r="S1386">
        <v>7362</v>
      </c>
      <c r="T1386">
        <v>7361</v>
      </c>
      <c r="U1386" t="s">
        <v>1285</v>
      </c>
      <c r="V1386" t="s">
        <v>813</v>
      </c>
      <c r="W1386" t="s">
        <v>814</v>
      </c>
      <c r="X1386" t="s">
        <v>814</v>
      </c>
      <c r="Y1386">
        <v>9</v>
      </c>
      <c r="Z1386">
        <v>1</v>
      </c>
      <c r="AA1386">
        <v>89</v>
      </c>
      <c r="AB1386">
        <v>1</v>
      </c>
      <c r="AC1386" t="s">
        <v>35</v>
      </c>
      <c r="AD1386" t="s">
        <v>35</v>
      </c>
      <c r="AE1386" t="str">
        <f t="shared" si="64"/>
        <v>sp|P62897|CYC_MOUSE +1_sp|P62897|CYC_MOUSE</v>
      </c>
      <c r="AF1386" t="str">
        <f t="shared" si="65"/>
        <v>KK[325.13]GER_K[325.13]IFVQK</v>
      </c>
    </row>
    <row r="1387" spans="1:32" x14ac:dyDescent="0.25">
      <c r="A1387" t="s">
        <v>2964</v>
      </c>
      <c r="B1387" t="str">
        <f>VLOOKUP(A1387,[1]Files!$A$2:$B$73,2,FALSE)</f>
        <v>Heart</v>
      </c>
      <c r="C1387">
        <v>8262</v>
      </c>
      <c r="D1387">
        <v>3529.8472230000002</v>
      </c>
      <c r="E1387">
        <v>3530.8400329999999</v>
      </c>
      <c r="F1387">
        <v>4</v>
      </c>
      <c r="G1387">
        <v>1369.72092</v>
      </c>
      <c r="H1387">
        <v>1408.721239</v>
      </c>
      <c r="I1387">
        <v>1369.720143</v>
      </c>
      <c r="J1387">
        <v>1408.7198089999999</v>
      </c>
      <c r="K1387">
        <v>2.2000000000000001E-3</v>
      </c>
      <c r="L1387">
        <f t="shared" si="63"/>
        <v>2.2000000000000001E-3</v>
      </c>
      <c r="M1387" t="s">
        <v>2403</v>
      </c>
      <c r="N1387" t="s">
        <v>156</v>
      </c>
      <c r="O1387">
        <v>5.4945000000000005E-4</v>
      </c>
      <c r="P1387">
        <v>0</v>
      </c>
      <c r="Q1387" t="s">
        <v>2404</v>
      </c>
      <c r="R1387" t="s">
        <v>157</v>
      </c>
      <c r="S1387">
        <v>8265</v>
      </c>
      <c r="T1387">
        <v>8266</v>
      </c>
      <c r="U1387" t="s">
        <v>90</v>
      </c>
      <c r="V1387" t="s">
        <v>158</v>
      </c>
      <c r="W1387" t="s">
        <v>91</v>
      </c>
      <c r="X1387" t="s">
        <v>159</v>
      </c>
      <c r="Y1387">
        <v>90</v>
      </c>
      <c r="Z1387">
        <v>1</v>
      </c>
      <c r="AA1387">
        <v>124</v>
      </c>
      <c r="AB1387">
        <v>1</v>
      </c>
      <c r="AC1387" t="s">
        <v>35</v>
      </c>
      <c r="AD1387" t="s">
        <v>35</v>
      </c>
      <c r="AE1387" t="str">
        <f t="shared" si="64"/>
        <v>sp|Q9DB20|ATPO_MOUSE_sp|P56480|ATPB_MOUSE</v>
      </c>
      <c r="AF1387" t="str">
        <f t="shared" si="65"/>
        <v>VK[325.13]SLNDITKR_GQK[325.13]VLDSGAPIK</v>
      </c>
    </row>
    <row r="1388" spans="1:32" x14ac:dyDescent="0.25">
      <c r="A1388" t="s">
        <v>3850</v>
      </c>
      <c r="B1388" t="str">
        <f>VLOOKUP(A1388,[1]Files!$A$2:$B$73,2,FALSE)</f>
        <v>Heart</v>
      </c>
      <c r="C1388">
        <v>14379</v>
      </c>
      <c r="D1388">
        <v>3822.9597720000002</v>
      </c>
      <c r="E1388">
        <v>3824.9489189999999</v>
      </c>
      <c r="F1388">
        <v>4</v>
      </c>
      <c r="G1388">
        <v>1391.6569079999999</v>
      </c>
      <c r="H1388">
        <v>1679.8978</v>
      </c>
      <c r="I1388">
        <v>1391.654372</v>
      </c>
      <c r="J1388">
        <v>1679.8981670000001</v>
      </c>
      <c r="K1388">
        <v>2.2000000000000001E-3</v>
      </c>
      <c r="L1388">
        <f t="shared" si="63"/>
        <v>2.2000000000000001E-3</v>
      </c>
      <c r="M1388" t="s">
        <v>4000</v>
      </c>
      <c r="N1388" t="s">
        <v>4001</v>
      </c>
      <c r="O1388">
        <v>1.9659E-3</v>
      </c>
      <c r="P1388">
        <v>0</v>
      </c>
      <c r="Q1388" t="s">
        <v>4002</v>
      </c>
      <c r="R1388" t="s">
        <v>4003</v>
      </c>
      <c r="S1388">
        <v>14382</v>
      </c>
      <c r="T1388">
        <v>14383</v>
      </c>
      <c r="U1388" t="s">
        <v>1885</v>
      </c>
      <c r="V1388" t="s">
        <v>1885</v>
      </c>
      <c r="W1388" t="s">
        <v>1886</v>
      </c>
      <c r="X1388" t="s">
        <v>1886</v>
      </c>
      <c r="Y1388">
        <v>17</v>
      </c>
      <c r="Z1388">
        <v>1</v>
      </c>
      <c r="AA1388">
        <v>27</v>
      </c>
      <c r="AB1388">
        <v>1</v>
      </c>
      <c r="AC1388" t="s">
        <v>35</v>
      </c>
      <c r="AD1388" t="s">
        <v>35</v>
      </c>
      <c r="AE1388" t="str">
        <f t="shared" si="64"/>
        <v>sp|Q9CQR4|ACO13_MOUSE_sp|Q9CQR4|ACO13_MOUSE</v>
      </c>
      <c r="AF1388" t="str">
        <f t="shared" si="65"/>
        <v>VMFK[325.13]VPGFDR_VLEK[325.13]VTLVSAAPEK</v>
      </c>
    </row>
    <row r="1389" spans="1:32" x14ac:dyDescent="0.25">
      <c r="A1389" t="s">
        <v>1576</v>
      </c>
      <c r="B1389" t="str">
        <f>VLOOKUP(A1389,[1]Files!$A$2:$B$73,2,FALSE)</f>
        <v>Brain</v>
      </c>
      <c r="C1389">
        <v>11751</v>
      </c>
      <c r="D1389">
        <v>2819.494745</v>
      </c>
      <c r="E1389">
        <v>2819.4962829999999</v>
      </c>
      <c r="F1389">
        <v>4</v>
      </c>
      <c r="G1389">
        <v>931.43345799999997</v>
      </c>
      <c r="H1389">
        <v>1136.6562220000001</v>
      </c>
      <c r="I1389">
        <v>931.43208300000003</v>
      </c>
      <c r="J1389">
        <v>1136.655358</v>
      </c>
      <c r="K1389">
        <v>2.2000000000000001E-3</v>
      </c>
      <c r="L1389">
        <f t="shared" si="63"/>
        <v>2.2000000000000001E-3</v>
      </c>
      <c r="M1389" t="s">
        <v>947</v>
      </c>
      <c r="N1389" t="s">
        <v>948</v>
      </c>
      <c r="O1389">
        <v>4.0267999999999997E-3</v>
      </c>
      <c r="P1389">
        <v>0</v>
      </c>
      <c r="Q1389" t="s">
        <v>949</v>
      </c>
      <c r="R1389" t="s">
        <v>950</v>
      </c>
      <c r="S1389">
        <v>11752</v>
      </c>
      <c r="T1389">
        <v>11755</v>
      </c>
      <c r="U1389" t="s">
        <v>951</v>
      </c>
      <c r="V1389" t="s">
        <v>951</v>
      </c>
      <c r="W1389" t="s">
        <v>952</v>
      </c>
      <c r="X1389" t="s">
        <v>952</v>
      </c>
      <c r="Y1389">
        <v>56</v>
      </c>
      <c r="Z1389">
        <v>1</v>
      </c>
      <c r="AA1389">
        <v>452</v>
      </c>
      <c r="AB1389">
        <v>1</v>
      </c>
      <c r="AC1389" t="s">
        <v>35</v>
      </c>
      <c r="AD1389" t="s">
        <v>35</v>
      </c>
      <c r="AE1389" t="str">
        <f t="shared" si="64"/>
        <v>sp|P61922|GABT_MOUSE_sp|P61922|GABT_MOUSE</v>
      </c>
      <c r="AF1389" t="str">
        <f t="shared" si="65"/>
        <v>SK[325.13]ELMK_NK[325.13]LILIAR</v>
      </c>
    </row>
    <row r="1390" spans="1:32" x14ac:dyDescent="0.25">
      <c r="A1390" t="s">
        <v>2964</v>
      </c>
      <c r="B1390" t="str">
        <f>VLOOKUP(A1390,[1]Files!$A$2:$B$73,2,FALSE)</f>
        <v>Heart</v>
      </c>
      <c r="C1390">
        <v>9143</v>
      </c>
      <c r="D1390">
        <v>3415.783136</v>
      </c>
      <c r="E1390">
        <v>3415.7787530000001</v>
      </c>
      <c r="F1390">
        <v>4</v>
      </c>
      <c r="G1390">
        <v>1086.571825</v>
      </c>
      <c r="H1390">
        <v>1577.806247</v>
      </c>
      <c r="I1390">
        <v>1086.57096</v>
      </c>
      <c r="J1390">
        <v>1577.804936</v>
      </c>
      <c r="K1390">
        <v>2.2000000000000001E-3</v>
      </c>
      <c r="L1390">
        <f t="shared" si="63"/>
        <v>2.2000000000000001E-3</v>
      </c>
      <c r="M1390" t="s">
        <v>1185</v>
      </c>
      <c r="N1390" t="s">
        <v>1133</v>
      </c>
      <c r="O1390">
        <v>5.0761000000000001E-3</v>
      </c>
      <c r="P1390">
        <v>0</v>
      </c>
      <c r="Q1390" t="s">
        <v>1186</v>
      </c>
      <c r="R1390" t="s">
        <v>1135</v>
      </c>
      <c r="S1390">
        <v>9146</v>
      </c>
      <c r="T1390">
        <v>9147</v>
      </c>
      <c r="U1390" t="s">
        <v>1003</v>
      </c>
      <c r="V1390" t="s">
        <v>1136</v>
      </c>
      <c r="W1390" t="s">
        <v>1004</v>
      </c>
      <c r="X1390" t="s">
        <v>1137</v>
      </c>
      <c r="Y1390">
        <v>46</v>
      </c>
      <c r="Z1390">
        <v>1</v>
      </c>
      <c r="AA1390">
        <v>225</v>
      </c>
      <c r="AB1390">
        <v>1</v>
      </c>
      <c r="AC1390" t="s">
        <v>35</v>
      </c>
      <c r="AD1390" t="s">
        <v>35</v>
      </c>
      <c r="AE1390" t="str">
        <f t="shared" si="64"/>
        <v>sp|P97450|ATP5J_MOUSE_sp|Q9CQQ7|AT5F1_MOUSE</v>
      </c>
      <c r="AF1390" t="str">
        <f t="shared" si="65"/>
        <v>LFVDK[325.13]IR_HVVK[325.13]SISVQQEK</v>
      </c>
    </row>
    <row r="1391" spans="1:32" x14ac:dyDescent="0.25">
      <c r="A1391" t="s">
        <v>2964</v>
      </c>
      <c r="B1391" t="str">
        <f>VLOOKUP(A1391,[1]Files!$A$2:$B$73,2,FALSE)</f>
        <v>Heart</v>
      </c>
      <c r="C1391">
        <v>5401</v>
      </c>
      <c r="D1391">
        <v>2566.287178</v>
      </c>
      <c r="E1391">
        <v>2567.288763</v>
      </c>
      <c r="F1391">
        <v>4</v>
      </c>
      <c r="G1391">
        <v>826.45518600000003</v>
      </c>
      <c r="H1391">
        <v>988.42692699999998</v>
      </c>
      <c r="I1391">
        <v>826.45486700000004</v>
      </c>
      <c r="J1391">
        <v>988.42502400000001</v>
      </c>
      <c r="K1391">
        <v>2.2000000000000001E-3</v>
      </c>
      <c r="L1391">
        <f t="shared" si="63"/>
        <v>2.2000000000000001E-3</v>
      </c>
      <c r="M1391" t="s">
        <v>2255</v>
      </c>
      <c r="N1391" t="s">
        <v>1574</v>
      </c>
      <c r="O1391">
        <v>5.0761000000000001E-3</v>
      </c>
      <c r="P1391">
        <v>1.4199E-2</v>
      </c>
      <c r="Q1391" t="s">
        <v>2256</v>
      </c>
      <c r="R1391" t="s">
        <v>1575</v>
      </c>
      <c r="S1391">
        <v>5404</v>
      </c>
      <c r="T1391">
        <v>5405</v>
      </c>
      <c r="U1391" t="s">
        <v>1096</v>
      </c>
      <c r="V1391" t="s">
        <v>1096</v>
      </c>
      <c r="W1391" t="s">
        <v>1097</v>
      </c>
      <c r="X1391" t="s">
        <v>1097</v>
      </c>
      <c r="Y1391">
        <v>640</v>
      </c>
      <c r="Z1391">
        <v>1</v>
      </c>
      <c r="AA1391">
        <v>276</v>
      </c>
      <c r="AB1391">
        <v>1</v>
      </c>
      <c r="AC1391" t="s">
        <v>35</v>
      </c>
      <c r="AD1391" t="s">
        <v>35</v>
      </c>
      <c r="AE1391" t="str">
        <f t="shared" si="64"/>
        <v>sp|Q60597|ODO1_MOUSE_sp|Q60597|ODO1_MOUSE</v>
      </c>
      <c r="AF1391" t="str">
        <f t="shared" si="65"/>
        <v>ILK[325.13]TR_WSSEK[325.13]R</v>
      </c>
    </row>
    <row r="1392" spans="1:32" x14ac:dyDescent="0.25">
      <c r="A1392" t="s">
        <v>4240</v>
      </c>
      <c r="B1392" t="str">
        <f>VLOOKUP(A1392,[1]Files!$A$2:$B$73,2,FALSE)</f>
        <v>Heart</v>
      </c>
      <c r="C1392">
        <v>11481</v>
      </c>
      <c r="D1392">
        <v>3374.6296940000002</v>
      </c>
      <c r="E1392">
        <v>3374.631292</v>
      </c>
      <c r="F1392">
        <v>4</v>
      </c>
      <c r="G1392">
        <v>834.350999</v>
      </c>
      <c r="H1392">
        <v>1788.87363</v>
      </c>
      <c r="I1392">
        <v>834.35079599999995</v>
      </c>
      <c r="J1392">
        <v>1788.871635</v>
      </c>
      <c r="K1392">
        <v>2.2000000000000001E-3</v>
      </c>
      <c r="L1392">
        <f t="shared" si="63"/>
        <v>2.2000000000000001E-3</v>
      </c>
      <c r="M1392" t="s">
        <v>2688</v>
      </c>
      <c r="N1392" t="s">
        <v>3943</v>
      </c>
      <c r="O1392">
        <v>5.2597E-3</v>
      </c>
      <c r="P1392">
        <v>0</v>
      </c>
      <c r="Q1392" t="s">
        <v>2690</v>
      </c>
      <c r="R1392" t="s">
        <v>3944</v>
      </c>
      <c r="S1392">
        <v>11484</v>
      </c>
      <c r="T1392">
        <v>11485</v>
      </c>
      <c r="U1392" t="s">
        <v>2692</v>
      </c>
      <c r="V1392" t="s">
        <v>944</v>
      </c>
      <c r="W1392" t="s">
        <v>2694</v>
      </c>
      <c r="X1392" t="s">
        <v>946</v>
      </c>
      <c r="Y1392">
        <v>80</v>
      </c>
      <c r="Z1392">
        <v>1</v>
      </c>
      <c r="AA1392">
        <v>277</v>
      </c>
      <c r="AB1392">
        <v>1</v>
      </c>
      <c r="AC1392" t="s">
        <v>35</v>
      </c>
      <c r="AD1392" t="s">
        <v>35</v>
      </c>
      <c r="AE1392" t="str">
        <f t="shared" si="64"/>
        <v>sp|Q9D051|ODPB_MOUSE_sp|P35486|ODPA_MOUSE</v>
      </c>
      <c r="AF1392" t="str">
        <f t="shared" si="65"/>
        <v>YGDK[325.13]R_SGK[325.13]GPILMELQTYR</v>
      </c>
    </row>
    <row r="1393" spans="1:32" x14ac:dyDescent="0.25">
      <c r="A1393" t="s">
        <v>4048</v>
      </c>
      <c r="B1393" t="str">
        <f>VLOOKUP(A1393,[1]Files!$A$2:$B$73,2,FALSE)</f>
        <v>Heart</v>
      </c>
      <c r="C1393">
        <v>6405</v>
      </c>
      <c r="D1393">
        <v>3163.6132750000002</v>
      </c>
      <c r="E1393">
        <v>3163.6142030000001</v>
      </c>
      <c r="F1393">
        <v>4</v>
      </c>
      <c r="G1393">
        <v>770.38133400000004</v>
      </c>
      <c r="H1393">
        <v>1641.826877</v>
      </c>
      <c r="I1393">
        <v>770.381034</v>
      </c>
      <c r="J1393">
        <v>1641.825002</v>
      </c>
      <c r="K1393">
        <v>2.2000000000000001E-3</v>
      </c>
      <c r="L1393">
        <f t="shared" si="63"/>
        <v>2.2000000000000001E-3</v>
      </c>
      <c r="M1393" t="s">
        <v>1028</v>
      </c>
      <c r="N1393" t="s">
        <v>1064</v>
      </c>
      <c r="O1393">
        <v>6.3762000000000003E-3</v>
      </c>
      <c r="P1393">
        <v>0</v>
      </c>
      <c r="Q1393" t="s">
        <v>1030</v>
      </c>
      <c r="R1393" t="s">
        <v>1066</v>
      </c>
      <c r="S1393">
        <v>6406</v>
      </c>
      <c r="T1393">
        <v>6409</v>
      </c>
      <c r="U1393" t="s">
        <v>441</v>
      </c>
      <c r="V1393" t="s">
        <v>441</v>
      </c>
      <c r="W1393" t="s">
        <v>442</v>
      </c>
      <c r="X1393" t="s">
        <v>442</v>
      </c>
      <c r="Y1393">
        <v>297</v>
      </c>
      <c r="Z1393">
        <v>1</v>
      </c>
      <c r="AA1393">
        <v>307</v>
      </c>
      <c r="AB1393">
        <v>1</v>
      </c>
      <c r="AC1393" t="s">
        <v>35</v>
      </c>
      <c r="AD1393" t="s">
        <v>35</v>
      </c>
      <c r="AE1393" t="str">
        <f t="shared" si="64"/>
        <v>sp|P08249|MDHM_MOUSE_sp|P08249|MDHM_MOUSE</v>
      </c>
      <c r="AF1393" t="str">
        <f t="shared" si="65"/>
        <v>K[325.13]GLEK_NLGIGK[325.13]ITPFEEK</v>
      </c>
    </row>
    <row r="1394" spans="1:32" x14ac:dyDescent="0.25">
      <c r="A1394" t="s">
        <v>1242</v>
      </c>
      <c r="B1394" t="str">
        <f>VLOOKUP(A1394,[1]Files!$A$2:$B$73,2,FALSE)</f>
        <v>Brain</v>
      </c>
      <c r="C1394">
        <v>8371</v>
      </c>
      <c r="D1394">
        <v>2994.5254460000001</v>
      </c>
      <c r="E1394">
        <v>2994.534369</v>
      </c>
      <c r="F1394">
        <v>4</v>
      </c>
      <c r="G1394">
        <v>937.46281599999998</v>
      </c>
      <c r="H1394">
        <v>1305.657565</v>
      </c>
      <c r="I1394">
        <v>937.46174399999995</v>
      </c>
      <c r="J1394">
        <v>1305.6564800000001</v>
      </c>
      <c r="K1394">
        <v>2.2000000000000001E-3</v>
      </c>
      <c r="L1394">
        <f t="shared" si="63"/>
        <v>2.2000000000000001E-3</v>
      </c>
      <c r="M1394" t="s">
        <v>1130</v>
      </c>
      <c r="N1394" t="s">
        <v>741</v>
      </c>
      <c r="O1394">
        <v>6.5542999999999999E-3</v>
      </c>
      <c r="P1394">
        <v>0</v>
      </c>
      <c r="Q1394" t="s">
        <v>1131</v>
      </c>
      <c r="R1394" t="s">
        <v>743</v>
      </c>
      <c r="S1394">
        <v>8374</v>
      </c>
      <c r="T1394">
        <v>8375</v>
      </c>
      <c r="U1394" t="s">
        <v>687</v>
      </c>
      <c r="V1394" t="s">
        <v>687</v>
      </c>
      <c r="W1394" t="s">
        <v>688</v>
      </c>
      <c r="X1394" t="s">
        <v>688</v>
      </c>
      <c r="Y1394">
        <v>9</v>
      </c>
      <c r="Z1394">
        <v>1</v>
      </c>
      <c r="AA1394">
        <v>234</v>
      </c>
      <c r="AB1394">
        <v>1</v>
      </c>
      <c r="AC1394" t="s">
        <v>35</v>
      </c>
      <c r="AD1394" t="s">
        <v>35</v>
      </c>
      <c r="AE1394" t="str">
        <f t="shared" si="64"/>
        <v>sp|Q8BH59|CMC1_MOUSE_sp|Q8BH59|CMC1_MOUSE</v>
      </c>
      <c r="AF1394" t="str">
        <f t="shared" si="65"/>
        <v>VHTTK[325.13]R_K[325.13]IYSTLAGTR</v>
      </c>
    </row>
    <row r="1395" spans="1:32" x14ac:dyDescent="0.25">
      <c r="A1395" t="s">
        <v>3850</v>
      </c>
      <c r="B1395" t="str">
        <f>VLOOKUP(A1395,[1]Files!$A$2:$B$73,2,FALSE)</f>
        <v>Heart</v>
      </c>
      <c r="C1395">
        <v>6345</v>
      </c>
      <c r="D1395">
        <v>2867.4431089999998</v>
      </c>
      <c r="E1395">
        <v>2868.4498960000001</v>
      </c>
      <c r="F1395">
        <v>4</v>
      </c>
      <c r="G1395">
        <v>888.38316499999996</v>
      </c>
      <c r="H1395">
        <v>1227.65488</v>
      </c>
      <c r="I1395">
        <v>889.385133</v>
      </c>
      <c r="J1395">
        <v>1226.6506670000001</v>
      </c>
      <c r="K1395">
        <v>2.2000000000000001E-3</v>
      </c>
      <c r="L1395">
        <f t="shared" si="63"/>
        <v>2.2000000000000001E-3</v>
      </c>
      <c r="M1395" t="s">
        <v>3866</v>
      </c>
      <c r="N1395" t="s">
        <v>655</v>
      </c>
      <c r="O1395">
        <v>1.3661E-2</v>
      </c>
      <c r="P1395">
        <v>0</v>
      </c>
      <c r="Q1395" t="s">
        <v>3867</v>
      </c>
      <c r="R1395" t="s">
        <v>657</v>
      </c>
      <c r="S1395">
        <v>6348</v>
      </c>
      <c r="T1395">
        <v>6349</v>
      </c>
      <c r="U1395" t="s">
        <v>3868</v>
      </c>
      <c r="V1395" t="s">
        <v>126</v>
      </c>
      <c r="W1395" t="s">
        <v>1179</v>
      </c>
      <c r="X1395" t="s">
        <v>127</v>
      </c>
      <c r="Y1395">
        <v>26</v>
      </c>
      <c r="Z1395">
        <v>1</v>
      </c>
      <c r="AA1395">
        <v>363</v>
      </c>
      <c r="AB1395">
        <v>1</v>
      </c>
      <c r="AC1395" t="s">
        <v>35</v>
      </c>
      <c r="AD1395" t="s">
        <v>35</v>
      </c>
      <c r="AE1395" t="str">
        <f t="shared" si="64"/>
        <v>rev_sp|P38647|GRP75_MOUSE_sp|P05202|AATM_MOUSE</v>
      </c>
      <c r="AF1395" t="str">
        <f t="shared" si="65"/>
        <v>ESAMK[325.13]K_TQLVSNLK[325.13]K</v>
      </c>
    </row>
    <row r="1396" spans="1:32" x14ac:dyDescent="0.25">
      <c r="A1396" t="s">
        <v>2964</v>
      </c>
      <c r="B1396" t="str">
        <f>VLOOKUP(A1396,[1]Files!$A$2:$B$73,2,FALSE)</f>
        <v>Heart</v>
      </c>
      <c r="C1396">
        <v>8440</v>
      </c>
      <c r="D1396">
        <v>2540.2789379999999</v>
      </c>
      <c r="E1396">
        <v>2540.2775329999999</v>
      </c>
      <c r="F1396">
        <v>4</v>
      </c>
      <c r="G1396">
        <v>685.30351399999995</v>
      </c>
      <c r="H1396">
        <v>1103.5703599999999</v>
      </c>
      <c r="I1396">
        <v>685.30311800000004</v>
      </c>
      <c r="J1396">
        <v>1103.5685169999999</v>
      </c>
      <c r="K1396">
        <v>2.2000000000000001E-3</v>
      </c>
      <c r="L1396">
        <f t="shared" si="63"/>
        <v>2.2000000000000001E-3</v>
      </c>
      <c r="M1396" t="s">
        <v>1366</v>
      </c>
      <c r="N1396" t="s">
        <v>1367</v>
      </c>
      <c r="O1396">
        <v>1.3844E-2</v>
      </c>
      <c r="P1396">
        <v>0</v>
      </c>
      <c r="Q1396" t="s">
        <v>1368</v>
      </c>
      <c r="R1396" t="s">
        <v>1369</v>
      </c>
      <c r="S1396">
        <v>8443</v>
      </c>
      <c r="T1396">
        <v>8444</v>
      </c>
      <c r="U1396" t="s">
        <v>813</v>
      </c>
      <c r="V1396" t="s">
        <v>1285</v>
      </c>
      <c r="W1396" t="s">
        <v>814</v>
      </c>
      <c r="X1396" t="s">
        <v>814</v>
      </c>
      <c r="Y1396">
        <v>89</v>
      </c>
      <c r="Z1396">
        <v>1</v>
      </c>
      <c r="AA1396">
        <v>87</v>
      </c>
      <c r="AB1396">
        <v>1</v>
      </c>
      <c r="AC1396" t="s">
        <v>35</v>
      </c>
      <c r="AD1396" t="s">
        <v>35</v>
      </c>
      <c r="AE1396" t="str">
        <f t="shared" si="64"/>
        <v>sp|P62897|CYC_MOUSE_sp|P62897|CYC_MOUSE +1</v>
      </c>
      <c r="AF1396" t="str">
        <f t="shared" si="65"/>
        <v>K[325.13]GER_MIFAGIK[325.13]K</v>
      </c>
    </row>
    <row r="1397" spans="1:32" x14ac:dyDescent="0.25">
      <c r="A1397" t="s">
        <v>2964</v>
      </c>
      <c r="B1397" t="str">
        <f>VLOOKUP(A1397,[1]Files!$A$2:$B$73,2,FALSE)</f>
        <v>Heart</v>
      </c>
      <c r="C1397">
        <v>13233</v>
      </c>
      <c r="D1397">
        <v>4607.2544969999999</v>
      </c>
      <c r="E1397">
        <v>4608.2512740000002</v>
      </c>
      <c r="F1397">
        <v>5</v>
      </c>
      <c r="G1397">
        <v>839.43956100000003</v>
      </c>
      <c r="H1397">
        <v>3016.4098709999998</v>
      </c>
      <c r="I1397">
        <v>839.43888300000003</v>
      </c>
      <c r="J1397">
        <v>3016.4083949999999</v>
      </c>
      <c r="K1397">
        <v>2.2000000000000001E-3</v>
      </c>
      <c r="L1397">
        <f t="shared" si="63"/>
        <v>2.2000000000000001E-3</v>
      </c>
      <c r="M1397" t="s">
        <v>828</v>
      </c>
      <c r="N1397" t="s">
        <v>1222</v>
      </c>
      <c r="O1397">
        <v>1.5980999999999999E-2</v>
      </c>
      <c r="P1397">
        <v>0</v>
      </c>
      <c r="Q1397" t="s">
        <v>830</v>
      </c>
      <c r="R1397" t="s">
        <v>1223</v>
      </c>
      <c r="S1397">
        <v>13234</v>
      </c>
      <c r="T1397">
        <v>13237</v>
      </c>
      <c r="U1397" t="s">
        <v>158</v>
      </c>
      <c r="V1397" t="s">
        <v>158</v>
      </c>
      <c r="W1397" t="s">
        <v>159</v>
      </c>
      <c r="X1397" t="s">
        <v>159</v>
      </c>
      <c r="Y1397">
        <v>159</v>
      </c>
      <c r="Z1397">
        <v>1</v>
      </c>
      <c r="AA1397">
        <v>259</v>
      </c>
      <c r="AB1397">
        <v>1</v>
      </c>
      <c r="AC1397" t="s">
        <v>35</v>
      </c>
      <c r="AD1397" t="s">
        <v>35</v>
      </c>
      <c r="AE1397" t="str">
        <f t="shared" si="64"/>
        <v>sp|P56480|ATPB_MOUSE_sp|P56480|ATPB_MOUSE</v>
      </c>
      <c r="AF1397" t="str">
        <f t="shared" si="65"/>
        <v>GPIK[325.13]TK_TREGNDLYHEMIESGVINLK[325.13]DATSK</v>
      </c>
    </row>
    <row r="1398" spans="1:32" x14ac:dyDescent="0.25">
      <c r="A1398" t="s">
        <v>505</v>
      </c>
      <c r="B1398" t="str">
        <f>VLOOKUP(A1398,[1]Files!$A$2:$B$73,2,FALSE)</f>
        <v>Liver</v>
      </c>
      <c r="C1398">
        <v>8231</v>
      </c>
      <c r="D1398">
        <v>4890.4600630000004</v>
      </c>
      <c r="E1398">
        <v>4892.4816339999998</v>
      </c>
      <c r="F1398">
        <v>4</v>
      </c>
      <c r="G1398">
        <v>2253.1590299999998</v>
      </c>
      <c r="H1398">
        <v>1885.895968</v>
      </c>
      <c r="I1398">
        <v>2253.1641119999999</v>
      </c>
      <c r="J1398">
        <v>1885.8886649999999</v>
      </c>
      <c r="K1398">
        <v>2.2000000000000001E-3</v>
      </c>
      <c r="L1398">
        <f t="shared" si="63"/>
        <v>2.2000000000000001E-3</v>
      </c>
      <c r="M1398" t="s">
        <v>531</v>
      </c>
      <c r="N1398" t="s">
        <v>532</v>
      </c>
      <c r="O1398">
        <v>1.7698999999999999E-2</v>
      </c>
      <c r="P1398">
        <v>0</v>
      </c>
      <c r="Q1398" t="s">
        <v>533</v>
      </c>
      <c r="R1398" t="s">
        <v>534</v>
      </c>
      <c r="S1398">
        <v>8234</v>
      </c>
      <c r="T1398">
        <v>8233</v>
      </c>
      <c r="U1398" t="s">
        <v>535</v>
      </c>
      <c r="V1398" t="s">
        <v>536</v>
      </c>
      <c r="W1398" t="s">
        <v>537</v>
      </c>
      <c r="X1398" t="s">
        <v>537</v>
      </c>
      <c r="Y1398">
        <v>23</v>
      </c>
      <c r="Z1398">
        <v>1</v>
      </c>
      <c r="AA1398">
        <v>92</v>
      </c>
      <c r="AB1398">
        <v>1</v>
      </c>
      <c r="AC1398" t="s">
        <v>35</v>
      </c>
      <c r="AD1398" t="s">
        <v>35</v>
      </c>
      <c r="AE1398" t="str">
        <f t="shared" si="64"/>
        <v>sp|P48962|ADT1_MOUSE_sp|P48962|ADT1_MOUSE +2</v>
      </c>
      <c r="AF1398" t="str">
        <f t="shared" si="65"/>
        <v>YFPTQALNFAFK[325.13]DK_DFLAGGIAAAVSK[325.13]TAVAPIER</v>
      </c>
    </row>
    <row r="1399" spans="1:32" x14ac:dyDescent="0.25">
      <c r="A1399" t="s">
        <v>1242</v>
      </c>
      <c r="B1399" t="str">
        <f>VLOOKUP(A1399,[1]Files!$A$2:$B$73,2,FALSE)</f>
        <v>Brain</v>
      </c>
      <c r="C1399">
        <v>5258</v>
      </c>
      <c r="D1399">
        <v>2634.2729429999999</v>
      </c>
      <c r="E1399">
        <v>2634.2706969999999</v>
      </c>
      <c r="F1399">
        <v>4</v>
      </c>
      <c r="G1399">
        <v>927.43132200000002</v>
      </c>
      <c r="H1399">
        <v>955.43655699999999</v>
      </c>
      <c r="I1399">
        <v>927.42977499999995</v>
      </c>
      <c r="J1399">
        <v>955.435923</v>
      </c>
      <c r="K1399">
        <v>2.2000000000000001E-3</v>
      </c>
      <c r="L1399">
        <f t="shared" si="63"/>
        <v>2.2000000000000001E-3</v>
      </c>
      <c r="M1399" t="s">
        <v>1082</v>
      </c>
      <c r="N1399" t="s">
        <v>370</v>
      </c>
      <c r="O1399">
        <v>2.4368999999999998E-2</v>
      </c>
      <c r="P1399">
        <v>0</v>
      </c>
      <c r="Q1399" t="s">
        <v>1083</v>
      </c>
      <c r="R1399" t="s">
        <v>372</v>
      </c>
      <c r="S1399">
        <v>5261</v>
      </c>
      <c r="T1399">
        <v>5262</v>
      </c>
      <c r="U1399" t="s">
        <v>56</v>
      </c>
      <c r="V1399" t="s">
        <v>60</v>
      </c>
      <c r="W1399" t="s">
        <v>57</v>
      </c>
      <c r="X1399" t="s">
        <v>61</v>
      </c>
      <c r="Y1399">
        <v>207</v>
      </c>
      <c r="Z1399">
        <v>1</v>
      </c>
      <c r="AA1399">
        <v>218</v>
      </c>
      <c r="AB1399">
        <v>1</v>
      </c>
      <c r="AC1399" t="s">
        <v>35</v>
      </c>
      <c r="AD1399" t="s">
        <v>35</v>
      </c>
      <c r="AE1399" t="str">
        <f t="shared" si="64"/>
        <v>sp|P67778|PHB_MOUSE_sp|O35129|PHB2_MOUSE</v>
      </c>
      <c r="AF1399" t="str">
        <f t="shared" si="65"/>
        <v>AEQQK[325.13]K_AK[325.13]QEQR</v>
      </c>
    </row>
    <row r="1400" spans="1:32" x14ac:dyDescent="0.25">
      <c r="A1400" t="s">
        <v>1556</v>
      </c>
      <c r="B1400" t="str">
        <f>VLOOKUP(A1400,[1]Files!$A$2:$B$73,2,FALSE)</f>
        <v>Heart</v>
      </c>
      <c r="C1400">
        <v>6398</v>
      </c>
      <c r="D1400">
        <v>2374.2448810000001</v>
      </c>
      <c r="E1400">
        <v>2374.2467710000001</v>
      </c>
      <c r="F1400">
        <v>4</v>
      </c>
      <c r="G1400">
        <v>811.41990799999996</v>
      </c>
      <c r="H1400">
        <v>811.41990799999996</v>
      </c>
      <c r="I1400">
        <v>811.41881599999999</v>
      </c>
      <c r="J1400">
        <v>811.41881599999999</v>
      </c>
      <c r="K1400">
        <v>2.2000000000000001E-3</v>
      </c>
      <c r="L1400">
        <f t="shared" si="63"/>
        <v>2.2000000000000001E-3</v>
      </c>
      <c r="M1400" t="s">
        <v>415</v>
      </c>
      <c r="N1400" t="s">
        <v>415</v>
      </c>
      <c r="O1400">
        <v>2.5974000000000001E-2</v>
      </c>
      <c r="P1400">
        <v>2.5974000000000001E-2</v>
      </c>
      <c r="Q1400" t="s">
        <v>416</v>
      </c>
      <c r="R1400" t="s">
        <v>416</v>
      </c>
      <c r="S1400">
        <v>6402</v>
      </c>
      <c r="T1400">
        <v>6401</v>
      </c>
      <c r="U1400" t="s">
        <v>417</v>
      </c>
      <c r="V1400" t="s">
        <v>417</v>
      </c>
      <c r="W1400" t="s">
        <v>418</v>
      </c>
      <c r="X1400" t="s">
        <v>418</v>
      </c>
      <c r="Y1400">
        <v>86</v>
      </c>
      <c r="Z1400">
        <v>1</v>
      </c>
      <c r="AA1400">
        <v>86</v>
      </c>
      <c r="AB1400">
        <v>1</v>
      </c>
      <c r="AC1400" t="s">
        <v>35</v>
      </c>
      <c r="AD1400" t="s">
        <v>35</v>
      </c>
      <c r="AE1400" t="str">
        <f t="shared" si="64"/>
        <v>sp|Q9CRB9|MIC19_MOUSE_sp|Q9CRB9|MIC19_MOUSE</v>
      </c>
      <c r="AF1400" t="str">
        <f t="shared" si="65"/>
        <v>LK[325.13]QAR_LK[325.13]QAR</v>
      </c>
    </row>
    <row r="1401" spans="1:32" x14ac:dyDescent="0.25">
      <c r="A1401" t="s">
        <v>67</v>
      </c>
      <c r="B1401" t="str">
        <f>VLOOKUP(A1401,[1]Files!$A$2:$B$73,2,FALSE)</f>
        <v>Liver</v>
      </c>
      <c r="C1401">
        <v>5922</v>
      </c>
      <c r="D1401">
        <v>2987.4641660000002</v>
      </c>
      <c r="E1401">
        <v>2987.468695</v>
      </c>
      <c r="F1401">
        <v>4</v>
      </c>
      <c r="G1401">
        <v>799.40824999999995</v>
      </c>
      <c r="H1401">
        <v>1436.6508510000001</v>
      </c>
      <c r="I1401">
        <v>799.40758300000005</v>
      </c>
      <c r="J1401">
        <v>1436.6493459999999</v>
      </c>
      <c r="K1401">
        <v>2.2000000000000001E-3</v>
      </c>
      <c r="L1401">
        <f t="shared" si="63"/>
        <v>2.2000000000000001E-3</v>
      </c>
      <c r="M1401" t="s">
        <v>86</v>
      </c>
      <c r="N1401" t="s">
        <v>87</v>
      </c>
      <c r="O1401">
        <v>3.4861999999999997E-2</v>
      </c>
      <c r="P1401">
        <v>0</v>
      </c>
      <c r="Q1401" t="s">
        <v>88</v>
      </c>
      <c r="R1401" t="s">
        <v>89</v>
      </c>
      <c r="S1401">
        <v>5923</v>
      </c>
      <c r="T1401">
        <v>5926</v>
      </c>
      <c r="U1401" t="s">
        <v>90</v>
      </c>
      <c r="V1401" t="s">
        <v>90</v>
      </c>
      <c r="W1401" t="s">
        <v>91</v>
      </c>
      <c r="X1401" t="s">
        <v>91</v>
      </c>
      <c r="Y1401">
        <v>201</v>
      </c>
      <c r="Z1401">
        <v>1</v>
      </c>
      <c r="AA1401">
        <v>192</v>
      </c>
      <c r="AB1401">
        <v>1</v>
      </c>
      <c r="AC1401" t="s">
        <v>35</v>
      </c>
      <c r="AD1401" t="s">
        <v>35</v>
      </c>
      <c r="AE1401" t="str">
        <f t="shared" si="64"/>
        <v>sp|Q9DB20|ATPO_MOUSE_sp|Q9DB20|ATPO_MOUSE</v>
      </c>
      <c r="AF1401" t="str">
        <f t="shared" si="65"/>
        <v>SK[325.13]IQK_IGEK[325.13]YVDMSAK</v>
      </c>
    </row>
    <row r="1402" spans="1:32" x14ac:dyDescent="0.25">
      <c r="A1402" t="s">
        <v>67</v>
      </c>
      <c r="B1402" t="str">
        <f>VLOOKUP(A1402,[1]Files!$A$2:$B$73,2,FALSE)</f>
        <v>Liver</v>
      </c>
      <c r="C1402">
        <v>7803</v>
      </c>
      <c r="D1402">
        <v>3046.5601879999999</v>
      </c>
      <c r="E1402">
        <v>3046.5546319999999</v>
      </c>
      <c r="F1402">
        <v>4</v>
      </c>
      <c r="G1402">
        <v>1214.560716</v>
      </c>
      <c r="H1402">
        <v>1080.5944079999999</v>
      </c>
      <c r="I1402">
        <v>1214.5601369999999</v>
      </c>
      <c r="J1402">
        <v>1080.592758</v>
      </c>
      <c r="K1402">
        <v>2.2000000000000001E-3</v>
      </c>
      <c r="L1402">
        <f t="shared" si="63"/>
        <v>2.2000000000000001E-3</v>
      </c>
      <c r="M1402" t="s">
        <v>218</v>
      </c>
      <c r="N1402" t="s">
        <v>219</v>
      </c>
      <c r="O1402">
        <v>3.4861999999999997E-2</v>
      </c>
      <c r="P1402">
        <v>8.4566999999999993E-3</v>
      </c>
      <c r="Q1402" t="s">
        <v>220</v>
      </c>
      <c r="R1402" t="s">
        <v>221</v>
      </c>
      <c r="S1402">
        <v>7806</v>
      </c>
      <c r="T1402">
        <v>7805</v>
      </c>
      <c r="U1402" t="s">
        <v>222</v>
      </c>
      <c r="V1402" t="s">
        <v>222</v>
      </c>
      <c r="W1402" t="s">
        <v>223</v>
      </c>
      <c r="X1402" t="s">
        <v>223</v>
      </c>
      <c r="Y1402">
        <v>98</v>
      </c>
      <c r="Z1402">
        <v>1</v>
      </c>
      <c r="AA1402">
        <v>13</v>
      </c>
      <c r="AB1402">
        <v>1</v>
      </c>
      <c r="AC1402" t="s">
        <v>35</v>
      </c>
      <c r="AD1402" t="s">
        <v>35</v>
      </c>
      <c r="AE1402" t="str">
        <f t="shared" si="64"/>
        <v>sp|Q9CQ75|NDUA2_MOUSE_sp|Q9CQ75|NDUA2_MOUSE</v>
      </c>
      <c r="AF1402" t="str">
        <f t="shared" si="65"/>
        <v>AVGAK[325.13]LGLR_AMQNVLSGK[325.13]A</v>
      </c>
    </row>
    <row r="1403" spans="1:32" x14ac:dyDescent="0.25">
      <c r="A1403" t="s">
        <v>1077</v>
      </c>
      <c r="B1403" t="str">
        <f>VLOOKUP(A1403,[1]Files!$A$2:$B$73,2,FALSE)</f>
        <v>Brain</v>
      </c>
      <c r="C1403">
        <v>4453</v>
      </c>
      <c r="D1403">
        <v>2313.1696860000002</v>
      </c>
      <c r="E1403">
        <v>2313.174505</v>
      </c>
      <c r="F1403">
        <v>4</v>
      </c>
      <c r="G1403">
        <v>656.31376799999998</v>
      </c>
      <c r="H1403">
        <v>905.45085300000005</v>
      </c>
      <c r="I1403">
        <v>656.31295399999999</v>
      </c>
      <c r="J1403">
        <v>905.44944799999996</v>
      </c>
      <c r="K1403">
        <v>2.2000000000000001E-3</v>
      </c>
      <c r="L1403">
        <f t="shared" si="63"/>
        <v>2.2000000000000001E-3</v>
      </c>
      <c r="M1403" t="s">
        <v>405</v>
      </c>
      <c r="N1403" t="s">
        <v>251</v>
      </c>
      <c r="O1403">
        <v>3.5663E-2</v>
      </c>
      <c r="P1403">
        <v>0</v>
      </c>
      <c r="Q1403" t="s">
        <v>407</v>
      </c>
      <c r="R1403" t="s">
        <v>253</v>
      </c>
      <c r="S1403">
        <v>4454</v>
      </c>
      <c r="T1403">
        <v>4457</v>
      </c>
      <c r="U1403" t="s">
        <v>254</v>
      </c>
      <c r="V1403" t="s">
        <v>254</v>
      </c>
      <c r="W1403" t="s">
        <v>255</v>
      </c>
      <c r="X1403" t="s">
        <v>255</v>
      </c>
      <c r="Y1403">
        <v>123</v>
      </c>
      <c r="Z1403">
        <v>1</v>
      </c>
      <c r="AA1403">
        <v>128</v>
      </c>
      <c r="AB1403">
        <v>1</v>
      </c>
      <c r="AC1403" t="s">
        <v>35</v>
      </c>
      <c r="AD1403" t="s">
        <v>35</v>
      </c>
      <c r="AE1403" t="str">
        <f t="shared" si="64"/>
        <v>sp|Q60932|VDAC1_MOUSE_sp|Q60932|VDAC1_MOUSE</v>
      </c>
      <c r="AF1403" t="str">
        <f t="shared" si="65"/>
        <v>K[325.13]NAK_IK[325.13]TGYK</v>
      </c>
    </row>
    <row r="1404" spans="1:32" x14ac:dyDescent="0.25">
      <c r="A1404" t="s">
        <v>1673</v>
      </c>
      <c r="B1404" t="str">
        <f>VLOOKUP(A1404,[1]Files!$A$2:$B$73,2,FALSE)</f>
        <v>Brain</v>
      </c>
      <c r="C1404">
        <v>6367</v>
      </c>
      <c r="D1404">
        <v>2313.1696860000002</v>
      </c>
      <c r="E1404">
        <v>2313.1723080000002</v>
      </c>
      <c r="F1404">
        <v>4</v>
      </c>
      <c r="G1404">
        <v>656.31382900000006</v>
      </c>
      <c r="H1404">
        <v>905.45079199999998</v>
      </c>
      <c r="I1404">
        <v>656.31295399999999</v>
      </c>
      <c r="J1404">
        <v>905.44944799999996</v>
      </c>
      <c r="K1404">
        <v>2.2000000000000001E-3</v>
      </c>
      <c r="L1404">
        <f t="shared" si="63"/>
        <v>2.2000000000000001E-3</v>
      </c>
      <c r="M1404" t="s">
        <v>405</v>
      </c>
      <c r="N1404" t="s">
        <v>251</v>
      </c>
      <c r="O1404">
        <v>3.6364E-2</v>
      </c>
      <c r="P1404">
        <v>0</v>
      </c>
      <c r="Q1404" t="s">
        <v>407</v>
      </c>
      <c r="R1404" t="s">
        <v>253</v>
      </c>
      <c r="S1404">
        <v>6368</v>
      </c>
      <c r="T1404">
        <v>6371</v>
      </c>
      <c r="U1404" t="s">
        <v>254</v>
      </c>
      <c r="V1404" t="s">
        <v>254</v>
      </c>
      <c r="W1404" t="s">
        <v>255</v>
      </c>
      <c r="X1404" t="s">
        <v>255</v>
      </c>
      <c r="Y1404">
        <v>123</v>
      </c>
      <c r="Z1404">
        <v>1</v>
      </c>
      <c r="AA1404">
        <v>128</v>
      </c>
      <c r="AB1404">
        <v>1</v>
      </c>
      <c r="AC1404" t="s">
        <v>35</v>
      </c>
      <c r="AD1404" t="s">
        <v>35</v>
      </c>
      <c r="AE1404" t="str">
        <f t="shared" si="64"/>
        <v>sp|Q60932|VDAC1_MOUSE_sp|Q60932|VDAC1_MOUSE</v>
      </c>
      <c r="AF1404" t="str">
        <f t="shared" si="65"/>
        <v>K[325.13]NAK_IK[325.13]TGYK</v>
      </c>
    </row>
    <row r="1405" spans="1:32" x14ac:dyDescent="0.25">
      <c r="A1405" t="s">
        <v>727</v>
      </c>
      <c r="B1405" t="str">
        <f>VLOOKUP(A1405,[1]Files!$A$2:$B$73,2,FALSE)</f>
        <v>Brain</v>
      </c>
      <c r="C1405">
        <v>6326</v>
      </c>
      <c r="D1405">
        <v>2743.4349299999999</v>
      </c>
      <c r="E1405">
        <v>2744.4398860000001</v>
      </c>
      <c r="F1405">
        <v>4</v>
      </c>
      <c r="G1405">
        <v>740.38267699999994</v>
      </c>
      <c r="H1405">
        <v>1251.647189</v>
      </c>
      <c r="I1405">
        <v>740.38170200000002</v>
      </c>
      <c r="J1405">
        <v>1251.6459159999999</v>
      </c>
      <c r="K1405">
        <v>2.2000000000000001E-3</v>
      </c>
      <c r="L1405">
        <f t="shared" si="63"/>
        <v>2.2000000000000001E-3</v>
      </c>
      <c r="M1405" t="s">
        <v>746</v>
      </c>
      <c r="N1405" t="s">
        <v>747</v>
      </c>
      <c r="O1405">
        <v>3.7312999999999999E-2</v>
      </c>
      <c r="P1405">
        <v>0</v>
      </c>
      <c r="Q1405" t="s">
        <v>748</v>
      </c>
      <c r="R1405" t="s">
        <v>749</v>
      </c>
      <c r="S1405">
        <v>6329</v>
      </c>
      <c r="T1405">
        <v>6330</v>
      </c>
      <c r="U1405" t="s">
        <v>750</v>
      </c>
      <c r="V1405" t="s">
        <v>751</v>
      </c>
      <c r="W1405" t="s">
        <v>725</v>
      </c>
      <c r="X1405" t="s">
        <v>752</v>
      </c>
      <c r="Y1405">
        <v>109</v>
      </c>
      <c r="Z1405">
        <v>1</v>
      </c>
      <c r="AA1405">
        <v>338</v>
      </c>
      <c r="AB1405">
        <v>1</v>
      </c>
      <c r="AC1405" t="s">
        <v>35</v>
      </c>
      <c r="AD1405" t="s">
        <v>35</v>
      </c>
      <c r="AE1405" t="str">
        <f t="shared" si="64"/>
        <v>sp|Q9D0K2|SCOT1_MOUSE +3_sp|P30275|KCRU_MOUSE</v>
      </c>
      <c r="AF1405" t="str">
        <f t="shared" si="65"/>
        <v>QIK[325.13]R_LPLLSK[325.13]DNR</v>
      </c>
    </row>
    <row r="1406" spans="1:32" x14ac:dyDescent="0.25">
      <c r="A1406" t="s">
        <v>4885</v>
      </c>
      <c r="B1406" t="str">
        <f>VLOOKUP(A1406,[1]Files!$A$2:$B$73,2,FALSE)</f>
        <v>Heart</v>
      </c>
      <c r="C1406">
        <v>6671</v>
      </c>
      <c r="D1406">
        <v>2834.4757020000002</v>
      </c>
      <c r="E1406">
        <v>2834.4765069999999</v>
      </c>
      <c r="F1406">
        <v>4</v>
      </c>
      <c r="G1406">
        <v>768.43846299999996</v>
      </c>
      <c r="H1406">
        <v>1314.632175</v>
      </c>
      <c r="I1406">
        <v>768.43815500000005</v>
      </c>
      <c r="J1406">
        <v>1314.6303250000001</v>
      </c>
      <c r="K1406">
        <v>2.2000000000000001E-3</v>
      </c>
      <c r="L1406">
        <f t="shared" si="63"/>
        <v>2.2000000000000001E-3</v>
      </c>
      <c r="M1406" t="s">
        <v>212</v>
      </c>
      <c r="N1406" t="s">
        <v>3467</v>
      </c>
      <c r="O1406" t="s">
        <v>35</v>
      </c>
      <c r="P1406" t="s">
        <v>35</v>
      </c>
      <c r="Q1406" t="s">
        <v>214</v>
      </c>
      <c r="R1406" t="s">
        <v>3468</v>
      </c>
      <c r="S1406">
        <v>6674</v>
      </c>
      <c r="T1406">
        <v>6673</v>
      </c>
      <c r="U1406" t="s">
        <v>216</v>
      </c>
      <c r="V1406" t="s">
        <v>72</v>
      </c>
      <c r="W1406" t="s">
        <v>217</v>
      </c>
      <c r="X1406" t="s">
        <v>73</v>
      </c>
      <c r="Y1406">
        <v>5</v>
      </c>
      <c r="Z1406">
        <v>1</v>
      </c>
      <c r="AA1406">
        <v>539</v>
      </c>
      <c r="AB1406">
        <v>1</v>
      </c>
      <c r="AC1406">
        <v>6.0499999999999998E-2</v>
      </c>
      <c r="AD1406">
        <v>2.2799999999999999E-3</v>
      </c>
      <c r="AE1406" t="str">
        <f t="shared" si="64"/>
        <v>sp|Q9DCX2|ATP5H_MOUSE_sp|Q03265|ATPA_MOUSE</v>
      </c>
      <c r="AF1406" t="str">
        <f t="shared" si="65"/>
        <v>K[325.13]LALK_ISEQSDAK[325.13]LK</v>
      </c>
    </row>
    <row r="1407" spans="1:32" x14ac:dyDescent="0.25">
      <c r="A1407" t="s">
        <v>4885</v>
      </c>
      <c r="B1407" t="str">
        <f>VLOOKUP(A1407,[1]Files!$A$2:$B$73,2,FALSE)</f>
        <v>Heart</v>
      </c>
      <c r="C1407">
        <v>10402</v>
      </c>
      <c r="D1407">
        <v>4161.1001530000003</v>
      </c>
      <c r="E1407">
        <v>4161.0900330000004</v>
      </c>
      <c r="F1407">
        <v>4</v>
      </c>
      <c r="G1407">
        <v>1582.787523</v>
      </c>
      <c r="H1407">
        <v>1826.907565</v>
      </c>
      <c r="I1407">
        <v>1582.787889</v>
      </c>
      <c r="J1407">
        <v>1826.9050440000001</v>
      </c>
      <c r="K1407">
        <v>2.2000000000000001E-3</v>
      </c>
      <c r="L1407">
        <f t="shared" si="63"/>
        <v>2.2000000000000001E-3</v>
      </c>
      <c r="M1407" t="s">
        <v>213</v>
      </c>
      <c r="N1407" t="s">
        <v>485</v>
      </c>
      <c r="O1407" t="s">
        <v>35</v>
      </c>
      <c r="P1407" t="s">
        <v>35</v>
      </c>
      <c r="Q1407" t="s">
        <v>215</v>
      </c>
      <c r="R1407" t="s">
        <v>486</v>
      </c>
      <c r="S1407">
        <v>10403</v>
      </c>
      <c r="T1407">
        <v>10404</v>
      </c>
      <c r="U1407" t="s">
        <v>216</v>
      </c>
      <c r="V1407" t="s">
        <v>216</v>
      </c>
      <c r="W1407" t="s">
        <v>217</v>
      </c>
      <c r="X1407" t="s">
        <v>217</v>
      </c>
      <c r="Y1407">
        <v>78</v>
      </c>
      <c r="Z1407">
        <v>1</v>
      </c>
      <c r="AA1407">
        <v>72</v>
      </c>
      <c r="AB1407">
        <v>1</v>
      </c>
      <c r="AC1407">
        <v>6.7500000000000004E-2</v>
      </c>
      <c r="AD1407" s="1">
        <v>2.1E-7</v>
      </c>
      <c r="AE1407" t="str">
        <f t="shared" si="64"/>
        <v>sp|Q9DCX2|ATP5H_MOUSE_sp|Q9DCX2|ATP5H_MOUSE</v>
      </c>
      <c r="AF1407" t="str">
        <f t="shared" si="65"/>
        <v>YNALK[325.13]IPVPEDK_ANVAKPGLVDDFEK[325.13]K</v>
      </c>
    </row>
    <row r="1408" spans="1:32" x14ac:dyDescent="0.25">
      <c r="A1408" t="s">
        <v>4523</v>
      </c>
      <c r="B1408" t="str">
        <f>VLOOKUP(A1408,[1]Files!$A$2:$B$73,2,FALSE)</f>
        <v>Heart</v>
      </c>
      <c r="C1408">
        <v>11431</v>
      </c>
      <c r="D1408">
        <v>3133.6616290000002</v>
      </c>
      <c r="E1408">
        <v>3133.656927</v>
      </c>
      <c r="F1408">
        <v>4</v>
      </c>
      <c r="G1408">
        <v>1138.599046</v>
      </c>
      <c r="H1408">
        <v>1243.657518</v>
      </c>
      <c r="I1408">
        <v>1138.5982369999999</v>
      </c>
      <c r="J1408">
        <v>1243.656086</v>
      </c>
      <c r="K1408">
        <v>2.2000000000000001E-3</v>
      </c>
      <c r="L1408">
        <f t="shared" si="63"/>
        <v>2.2000000000000001E-3</v>
      </c>
      <c r="M1408" t="s">
        <v>1913</v>
      </c>
      <c r="N1408" t="s">
        <v>2086</v>
      </c>
      <c r="O1408" t="s">
        <v>35</v>
      </c>
      <c r="P1408" t="s">
        <v>35</v>
      </c>
      <c r="Q1408" t="s">
        <v>1915</v>
      </c>
      <c r="R1408" t="s">
        <v>2087</v>
      </c>
      <c r="S1408">
        <v>11434</v>
      </c>
      <c r="T1408">
        <v>11435</v>
      </c>
      <c r="U1408" t="s">
        <v>1782</v>
      </c>
      <c r="V1408" t="s">
        <v>1782</v>
      </c>
      <c r="W1408" t="s">
        <v>1783</v>
      </c>
      <c r="X1408" t="s">
        <v>1783</v>
      </c>
      <c r="Y1408">
        <v>250</v>
      </c>
      <c r="Z1408">
        <v>1</v>
      </c>
      <c r="AA1408">
        <v>66</v>
      </c>
      <c r="AB1408">
        <v>1</v>
      </c>
      <c r="AC1408">
        <v>2.52E-4</v>
      </c>
      <c r="AD1408" s="1">
        <v>1.7099999999999999E-5</v>
      </c>
      <c r="AE1408" t="str">
        <f t="shared" si="64"/>
        <v>sp|Q9DB77|QCR2_MOUSE_sp|Q9DB77|QCR2_MOUSE</v>
      </c>
      <c r="AF1408" t="str">
        <f t="shared" si="65"/>
        <v>GGLGLAGAK[325.13]AK_IGLFVK[325.13]AGSR</v>
      </c>
    </row>
    <row r="1409" spans="1:32" x14ac:dyDescent="0.25">
      <c r="A1409" t="s">
        <v>4544</v>
      </c>
      <c r="B1409" t="str">
        <f>VLOOKUP(A1409,[1]Files!$A$2:$B$73,2,FALSE)</f>
        <v>Heart</v>
      </c>
      <c r="C1409">
        <v>12575</v>
      </c>
      <c r="D1409">
        <v>3689.9836230000001</v>
      </c>
      <c r="E1409">
        <v>3690.9859540000002</v>
      </c>
      <c r="F1409">
        <v>5</v>
      </c>
      <c r="G1409">
        <v>1369.7217740000001</v>
      </c>
      <c r="H1409">
        <v>1568.8567840000001</v>
      </c>
      <c r="I1409">
        <v>1369.720143</v>
      </c>
      <c r="J1409">
        <v>1568.8562429999999</v>
      </c>
      <c r="K1409">
        <v>2.2000000000000001E-3</v>
      </c>
      <c r="L1409">
        <f t="shared" si="63"/>
        <v>2.2000000000000001E-3</v>
      </c>
      <c r="M1409" t="s">
        <v>2403</v>
      </c>
      <c r="N1409" t="s">
        <v>2218</v>
      </c>
      <c r="O1409" t="s">
        <v>35</v>
      </c>
      <c r="P1409" t="s">
        <v>35</v>
      </c>
      <c r="Q1409" t="s">
        <v>2404</v>
      </c>
      <c r="R1409" t="s">
        <v>2219</v>
      </c>
      <c r="S1409">
        <v>12578</v>
      </c>
      <c r="T1409">
        <v>12579</v>
      </c>
      <c r="U1409" t="s">
        <v>90</v>
      </c>
      <c r="V1409" t="s">
        <v>90</v>
      </c>
      <c r="W1409" t="s">
        <v>91</v>
      </c>
      <c r="X1409" t="s">
        <v>91</v>
      </c>
      <c r="Y1409">
        <v>90</v>
      </c>
      <c r="Z1409">
        <v>1</v>
      </c>
      <c r="AA1409">
        <v>84</v>
      </c>
      <c r="AB1409">
        <v>1</v>
      </c>
      <c r="AC1409">
        <v>2.0200000000000001E-3</v>
      </c>
      <c r="AD1409">
        <v>2.04E-4</v>
      </c>
      <c r="AE1409" t="str">
        <f t="shared" si="64"/>
        <v>sp|Q9DB20|ATPO_MOUSE_sp|Q9DB20|ATPO_MOUSE</v>
      </c>
      <c r="AF1409" t="str">
        <f t="shared" si="65"/>
        <v>VK[325.13]SLNDITKR_VSLAVLNPYIK[325.13]R</v>
      </c>
    </row>
    <row r="1410" spans="1:32" x14ac:dyDescent="0.25">
      <c r="A1410" t="s">
        <v>4885</v>
      </c>
      <c r="B1410" t="str">
        <f>VLOOKUP(A1410,[1]Files!$A$2:$B$73,2,FALSE)</f>
        <v>Heart</v>
      </c>
      <c r="C1410">
        <v>6459</v>
      </c>
      <c r="D1410">
        <v>2949.477547</v>
      </c>
      <c r="E1410">
        <v>2949.4745539999999</v>
      </c>
      <c r="F1410">
        <v>4</v>
      </c>
      <c r="G1410">
        <v>1055.514574</v>
      </c>
      <c r="H1410">
        <v>1142.5579090000001</v>
      </c>
      <c r="I1410">
        <v>1055.513504</v>
      </c>
      <c r="J1410">
        <v>1142.5567659999999</v>
      </c>
      <c r="K1410">
        <v>2.2000000000000001E-3</v>
      </c>
      <c r="L1410">
        <f t="shared" ref="L1410:L1473" si="66">ABS(K1410)</f>
        <v>2.2000000000000001E-3</v>
      </c>
      <c r="M1410" t="s">
        <v>1056</v>
      </c>
      <c r="N1410" t="s">
        <v>1060</v>
      </c>
      <c r="O1410" t="s">
        <v>35</v>
      </c>
      <c r="P1410" t="s">
        <v>35</v>
      </c>
      <c r="Q1410" t="s">
        <v>1058</v>
      </c>
      <c r="R1410" t="s">
        <v>1061</v>
      </c>
      <c r="S1410">
        <v>6460</v>
      </c>
      <c r="T1410">
        <v>6463</v>
      </c>
      <c r="U1410" t="s">
        <v>90</v>
      </c>
      <c r="V1410" t="s">
        <v>90</v>
      </c>
      <c r="W1410" t="s">
        <v>91</v>
      </c>
      <c r="X1410" t="s">
        <v>91</v>
      </c>
      <c r="Y1410">
        <v>54</v>
      </c>
      <c r="Z1410">
        <v>1</v>
      </c>
      <c r="AA1410">
        <v>97</v>
      </c>
      <c r="AB1410">
        <v>1</v>
      </c>
      <c r="AC1410">
        <v>1.31E-3</v>
      </c>
      <c r="AD1410">
        <v>3.98E-3</v>
      </c>
      <c r="AE1410" t="str">
        <f t="shared" si="64"/>
        <v>sp|Q9DB20|ATPO_MOUSE_sp|Q9DB20|ATPO_MOUSE</v>
      </c>
      <c r="AF1410" t="str">
        <f t="shared" si="65"/>
        <v>K[325.13]LDQVEK_SLNDITK[325.13]R</v>
      </c>
    </row>
    <row r="1411" spans="1:32" x14ac:dyDescent="0.25">
      <c r="A1411" t="s">
        <v>4466</v>
      </c>
      <c r="B1411" t="str">
        <f>VLOOKUP(A1411,[1]Files!$A$2:$B$73,2,FALSE)</f>
        <v>Heart</v>
      </c>
      <c r="C1411">
        <v>5665</v>
      </c>
      <c r="D1411">
        <v>5286.3592330000001</v>
      </c>
      <c r="E1411">
        <v>5286.3399579999996</v>
      </c>
      <c r="F1411">
        <v>5</v>
      </c>
      <c r="G1411">
        <v>1976.8947479999999</v>
      </c>
      <c r="H1411">
        <v>2558.0594209999999</v>
      </c>
      <c r="I1411">
        <v>1976.893812</v>
      </c>
      <c r="J1411">
        <v>2558.058203</v>
      </c>
      <c r="K1411">
        <v>2.2000000000000001E-3</v>
      </c>
      <c r="L1411">
        <f t="shared" si="66"/>
        <v>2.2000000000000001E-3</v>
      </c>
      <c r="M1411" t="s">
        <v>1450</v>
      </c>
      <c r="N1411" t="s">
        <v>1171</v>
      </c>
      <c r="O1411" t="s">
        <v>35</v>
      </c>
      <c r="P1411" t="s">
        <v>35</v>
      </c>
      <c r="Q1411" t="s">
        <v>1172</v>
      </c>
      <c r="R1411" t="s">
        <v>1173</v>
      </c>
      <c r="S1411">
        <v>5666</v>
      </c>
      <c r="T1411">
        <v>5667</v>
      </c>
      <c r="U1411" t="s">
        <v>1038</v>
      </c>
      <c r="V1411" t="s">
        <v>1038</v>
      </c>
      <c r="W1411" t="s">
        <v>1039</v>
      </c>
      <c r="X1411" t="s">
        <v>1039</v>
      </c>
      <c r="Y1411">
        <v>31</v>
      </c>
      <c r="Z1411">
        <v>1</v>
      </c>
      <c r="AA1411">
        <v>549</v>
      </c>
      <c r="AB1411">
        <v>1</v>
      </c>
      <c r="AC1411" s="1">
        <v>5.7900000000000002E-8</v>
      </c>
      <c r="AD1411" s="1">
        <v>9.0000000000000006E-5</v>
      </c>
      <c r="AE1411" t="str">
        <f t="shared" ref="AE1411:AE1474" si="67">U1411&amp;"_"&amp;V1411</f>
        <v>sp|Q99KI0|ACON_MOUSE_sp|Q99KI0|ACON_MOUSE</v>
      </c>
      <c r="AF1411" t="str">
        <f t="shared" ref="AF1411:AF1474" si="68">IF(I1411&lt;J1411,M1411&amp;"_"&amp;N1411,N1411&amp;"_"&amp;M1411)</f>
        <v>AK[325.13]VAM[147.04]SHFEPSEYIR_SDFDPGQDTYQHPPK[325.13]DSSGQR</v>
      </c>
    </row>
    <row r="1412" spans="1:32" x14ac:dyDescent="0.25">
      <c r="A1412" t="s">
        <v>4597</v>
      </c>
      <c r="B1412" t="str">
        <f>VLOOKUP(A1412,[1]Files!$A$2:$B$73,2,FALSE)</f>
        <v>Heart</v>
      </c>
      <c r="C1412">
        <v>2802</v>
      </c>
      <c r="D1412">
        <v>2748.4249960000002</v>
      </c>
      <c r="E1412">
        <v>2748.4262140000001</v>
      </c>
      <c r="F1412">
        <v>4</v>
      </c>
      <c r="G1412">
        <v>969.48900000000003</v>
      </c>
      <c r="H1412">
        <v>1027.530931</v>
      </c>
      <c r="I1412">
        <v>969.48795800000005</v>
      </c>
      <c r="J1412">
        <v>1027.5298230000001</v>
      </c>
      <c r="K1412">
        <v>2.2000000000000001E-3</v>
      </c>
      <c r="L1412">
        <f t="shared" si="66"/>
        <v>2.2000000000000001E-3</v>
      </c>
      <c r="M1412" t="s">
        <v>1798</v>
      </c>
      <c r="N1412" t="s">
        <v>2598</v>
      </c>
      <c r="O1412" t="s">
        <v>35</v>
      </c>
      <c r="P1412" t="s">
        <v>35</v>
      </c>
      <c r="Q1412" t="s">
        <v>1800</v>
      </c>
      <c r="R1412" t="s">
        <v>2599</v>
      </c>
      <c r="S1412">
        <v>2805</v>
      </c>
      <c r="T1412">
        <v>2806</v>
      </c>
      <c r="U1412" t="s">
        <v>1642</v>
      </c>
      <c r="V1412" t="s">
        <v>1801</v>
      </c>
      <c r="W1412" t="s">
        <v>1643</v>
      </c>
      <c r="X1412" t="s">
        <v>1802</v>
      </c>
      <c r="Y1412">
        <v>191</v>
      </c>
      <c r="Z1412">
        <v>1</v>
      </c>
      <c r="AA1412">
        <v>163</v>
      </c>
      <c r="AB1412">
        <v>1</v>
      </c>
      <c r="AC1412">
        <v>1.0500000000000001E-2</v>
      </c>
      <c r="AD1412">
        <v>9.7400000000000004E-3</v>
      </c>
      <c r="AE1412" t="str">
        <f t="shared" si="67"/>
        <v>sp|Q99JY0|ECHB_MOUSE_sp|Q8BMS1|ECHA_MOUSE</v>
      </c>
      <c r="AF1412" t="str">
        <f t="shared" si="68"/>
        <v>AK[325.13]TLGQR_IATK[325.13]DRK</v>
      </c>
    </row>
    <row r="1413" spans="1:32" x14ac:dyDescent="0.25">
      <c r="A1413" t="s">
        <v>4644</v>
      </c>
      <c r="B1413" t="str">
        <f>VLOOKUP(A1413,[1]Files!$A$2:$B$73,2,FALSE)</f>
        <v>Heart</v>
      </c>
      <c r="C1413">
        <v>6067</v>
      </c>
      <c r="D1413">
        <v>3082.6183409999999</v>
      </c>
      <c r="E1413">
        <v>3082.6247010000002</v>
      </c>
      <c r="F1413">
        <v>4</v>
      </c>
      <c r="G1413">
        <v>1059.561449</v>
      </c>
      <c r="H1413">
        <v>1271.651828</v>
      </c>
      <c r="I1413">
        <v>1059.5600609999999</v>
      </c>
      <c r="J1413">
        <v>1271.651001</v>
      </c>
      <c r="K1413">
        <v>2.2000000000000001E-3</v>
      </c>
      <c r="L1413">
        <f t="shared" si="66"/>
        <v>2.2000000000000001E-3</v>
      </c>
      <c r="M1413" t="s">
        <v>762</v>
      </c>
      <c r="N1413" t="s">
        <v>1712</v>
      </c>
      <c r="O1413" t="s">
        <v>35</v>
      </c>
      <c r="P1413" t="s">
        <v>35</v>
      </c>
      <c r="Q1413" t="s">
        <v>764</v>
      </c>
      <c r="R1413" t="s">
        <v>1713</v>
      </c>
      <c r="S1413">
        <v>6070</v>
      </c>
      <c r="T1413">
        <v>6071</v>
      </c>
      <c r="U1413" t="s">
        <v>615</v>
      </c>
      <c r="V1413" t="s">
        <v>615</v>
      </c>
      <c r="W1413" t="s">
        <v>616</v>
      </c>
      <c r="X1413" t="s">
        <v>616</v>
      </c>
      <c r="Y1413">
        <v>265</v>
      </c>
      <c r="Z1413">
        <v>1</v>
      </c>
      <c r="AA1413">
        <v>260</v>
      </c>
      <c r="AB1413">
        <v>1</v>
      </c>
      <c r="AC1413">
        <v>8.0199999999999998E-4</v>
      </c>
      <c r="AD1413">
        <v>5.8199999999999997E-3</v>
      </c>
      <c r="AE1413" t="str">
        <f t="shared" si="67"/>
        <v>sp|Q8QZT1|THIL_MOUSE_sp|Q8QZT1|THIL_MOUSE</v>
      </c>
      <c r="AF1413" t="str">
        <f t="shared" si="68"/>
        <v>LK[325.13]TVFQK_RVDFSK[325.13]VPK</v>
      </c>
    </row>
    <row r="1414" spans="1:32" x14ac:dyDescent="0.25">
      <c r="A1414" t="s">
        <v>4544</v>
      </c>
      <c r="B1414" t="str">
        <f>VLOOKUP(A1414,[1]Files!$A$2:$B$73,2,FALSE)</f>
        <v>Heart</v>
      </c>
      <c r="C1414">
        <v>7243</v>
      </c>
      <c r="D1414">
        <v>3291.6116740000002</v>
      </c>
      <c r="E1414">
        <v>3291.6054610000001</v>
      </c>
      <c r="F1414">
        <v>5</v>
      </c>
      <c r="G1414">
        <v>1153.5269499999999</v>
      </c>
      <c r="H1414">
        <v>1386.67966</v>
      </c>
      <c r="I1414">
        <v>1153.5264689999999</v>
      </c>
      <c r="J1414">
        <v>1386.677944</v>
      </c>
      <c r="K1414">
        <v>2.2000000000000001E-3</v>
      </c>
      <c r="L1414">
        <f t="shared" si="66"/>
        <v>2.2000000000000001E-3</v>
      </c>
      <c r="M1414" t="s">
        <v>1340</v>
      </c>
      <c r="N1414" t="s">
        <v>1341</v>
      </c>
      <c r="O1414" t="s">
        <v>35</v>
      </c>
      <c r="P1414" t="s">
        <v>35</v>
      </c>
      <c r="Q1414" t="s">
        <v>1342</v>
      </c>
      <c r="R1414" t="s">
        <v>1343</v>
      </c>
      <c r="S1414">
        <v>7246</v>
      </c>
      <c r="T1414">
        <v>7245</v>
      </c>
      <c r="U1414" t="s">
        <v>564</v>
      </c>
      <c r="V1414" t="s">
        <v>564</v>
      </c>
      <c r="W1414" t="s">
        <v>565</v>
      </c>
      <c r="X1414" t="s">
        <v>565</v>
      </c>
      <c r="Y1414">
        <v>182</v>
      </c>
      <c r="Z1414">
        <v>1</v>
      </c>
      <c r="AA1414">
        <v>335</v>
      </c>
      <c r="AB1414">
        <v>1</v>
      </c>
      <c r="AC1414">
        <v>4.75E-4</v>
      </c>
      <c r="AD1414" s="1">
        <v>2.52E-6</v>
      </c>
      <c r="AE1414" t="str">
        <f t="shared" si="67"/>
        <v>sp|Q8K2B3|SDHA_MOUSE_sp|Q8K2B3|SDHA_MOUSE</v>
      </c>
      <c r="AF1414" t="str">
        <f t="shared" si="68"/>
        <v>FGK[325.13]GGQAHR_YAPVAK[325.13]DLASR</v>
      </c>
    </row>
    <row r="1415" spans="1:32" x14ac:dyDescent="0.25">
      <c r="A1415" t="s">
        <v>4800</v>
      </c>
      <c r="B1415" t="str">
        <f>VLOOKUP(A1415,[1]Files!$A$2:$B$73,2,FALSE)</f>
        <v>Heart</v>
      </c>
      <c r="C1415">
        <v>9857</v>
      </c>
      <c r="D1415">
        <v>3093.5826489999999</v>
      </c>
      <c r="E1415">
        <v>3093.5890559999998</v>
      </c>
      <c r="F1415">
        <v>4</v>
      </c>
      <c r="G1415">
        <v>1026.498949</v>
      </c>
      <c r="H1415">
        <v>1315.6786360000001</v>
      </c>
      <c r="I1415">
        <v>1026.4981889999999</v>
      </c>
      <c r="J1415">
        <v>1315.677216</v>
      </c>
      <c r="K1415">
        <v>2.2000000000000001E-3</v>
      </c>
      <c r="L1415">
        <f t="shared" si="66"/>
        <v>2.2000000000000001E-3</v>
      </c>
      <c r="M1415" t="s">
        <v>2074</v>
      </c>
      <c r="N1415" t="s">
        <v>2047</v>
      </c>
      <c r="O1415" t="s">
        <v>35</v>
      </c>
      <c r="P1415" t="s">
        <v>35</v>
      </c>
      <c r="Q1415" t="s">
        <v>2075</v>
      </c>
      <c r="R1415" t="s">
        <v>2048</v>
      </c>
      <c r="S1415">
        <v>9860</v>
      </c>
      <c r="T1415">
        <v>9861</v>
      </c>
      <c r="U1415" t="s">
        <v>2050</v>
      </c>
      <c r="V1415" t="s">
        <v>2050</v>
      </c>
      <c r="W1415" t="s">
        <v>2051</v>
      </c>
      <c r="X1415" t="s">
        <v>2051</v>
      </c>
      <c r="Y1415">
        <v>292</v>
      </c>
      <c r="Z1415">
        <v>1</v>
      </c>
      <c r="AA1415">
        <v>344</v>
      </c>
      <c r="AB1415">
        <v>1</v>
      </c>
      <c r="AC1415">
        <v>2.75E-2</v>
      </c>
      <c r="AD1415">
        <v>2.5599999999999999E-4</v>
      </c>
      <c r="AE1415" t="str">
        <f t="shared" si="67"/>
        <v>sp|Q6P8J7|KCRS_MOUSE_sp|Q6P8J7|KCRS_MOUSE</v>
      </c>
      <c r="AF1415" t="str">
        <f t="shared" si="68"/>
        <v>GLK[325.13]EVER_FSK[325.13]ILENLR</v>
      </c>
    </row>
    <row r="1416" spans="1:32" x14ac:dyDescent="0.25">
      <c r="A1416" t="s">
        <v>4597</v>
      </c>
      <c r="B1416" t="str">
        <f>VLOOKUP(A1416,[1]Files!$A$2:$B$73,2,FALSE)</f>
        <v>Heart</v>
      </c>
      <c r="C1416">
        <v>3181</v>
      </c>
      <c r="D1416">
        <v>2694.3820740000001</v>
      </c>
      <c r="E1416">
        <v>2694.3759209999998</v>
      </c>
      <c r="F1416">
        <v>4</v>
      </c>
      <c r="G1416">
        <v>826.45543099999998</v>
      </c>
      <c r="H1416">
        <v>1116.521579</v>
      </c>
      <c r="I1416">
        <v>826.45486700000004</v>
      </c>
      <c r="J1416">
        <v>1116.5199869999999</v>
      </c>
      <c r="K1416">
        <v>2.2000000000000001E-3</v>
      </c>
      <c r="L1416">
        <f t="shared" si="66"/>
        <v>2.2000000000000001E-3</v>
      </c>
      <c r="M1416" t="s">
        <v>2255</v>
      </c>
      <c r="N1416" t="s">
        <v>1092</v>
      </c>
      <c r="O1416" t="s">
        <v>35</v>
      </c>
      <c r="P1416" t="s">
        <v>35</v>
      </c>
      <c r="Q1416" t="s">
        <v>2256</v>
      </c>
      <c r="R1416" t="s">
        <v>1094</v>
      </c>
      <c r="S1416">
        <v>3184</v>
      </c>
      <c r="T1416">
        <v>3185</v>
      </c>
      <c r="U1416" t="s">
        <v>1096</v>
      </c>
      <c r="V1416" t="s">
        <v>1096</v>
      </c>
      <c r="W1416" t="s">
        <v>1097</v>
      </c>
      <c r="X1416" t="s">
        <v>1097</v>
      </c>
      <c r="Y1416">
        <v>640</v>
      </c>
      <c r="Z1416">
        <v>1</v>
      </c>
      <c r="AA1416">
        <v>276</v>
      </c>
      <c r="AB1416">
        <v>1</v>
      </c>
      <c r="AC1416">
        <v>7.0999999999999994E-2</v>
      </c>
      <c r="AD1416">
        <v>3.2099999999999997E-2</v>
      </c>
      <c r="AE1416" t="str">
        <f t="shared" si="67"/>
        <v>sp|Q60597|ODO1_MOUSE_sp|Q60597|ODO1_MOUSE</v>
      </c>
      <c r="AF1416" t="str">
        <f t="shared" si="68"/>
        <v>ILK[325.13]TR_KWSSEK[325.13]R</v>
      </c>
    </row>
    <row r="1417" spans="1:32" x14ac:dyDescent="0.25">
      <c r="A1417" t="s">
        <v>4644</v>
      </c>
      <c r="B1417" t="str">
        <f>VLOOKUP(A1417,[1]Files!$A$2:$B$73,2,FALSE)</f>
        <v>Heart</v>
      </c>
      <c r="C1417">
        <v>3337</v>
      </c>
      <c r="D1417">
        <v>3617.6449520000001</v>
      </c>
      <c r="E1417">
        <v>3617.6456969999999</v>
      </c>
      <c r="F1417">
        <v>4</v>
      </c>
      <c r="G1417">
        <v>1405.6122769999999</v>
      </c>
      <c r="H1417">
        <v>1460.6276109999999</v>
      </c>
      <c r="I1417">
        <v>1405.610987</v>
      </c>
      <c r="J1417">
        <v>1460.626696</v>
      </c>
      <c r="K1417">
        <v>2.2000000000000001E-3</v>
      </c>
      <c r="L1417">
        <f t="shared" si="66"/>
        <v>2.2000000000000001E-3</v>
      </c>
      <c r="M1417" t="s">
        <v>2969</v>
      </c>
      <c r="N1417" t="s">
        <v>69</v>
      </c>
      <c r="O1417" t="s">
        <v>35</v>
      </c>
      <c r="P1417" t="s">
        <v>35</v>
      </c>
      <c r="Q1417" t="s">
        <v>2970</v>
      </c>
      <c r="R1417" t="s">
        <v>71</v>
      </c>
      <c r="S1417">
        <v>3338</v>
      </c>
      <c r="T1417">
        <v>3341</v>
      </c>
      <c r="U1417" t="s">
        <v>72</v>
      </c>
      <c r="V1417" t="s">
        <v>72</v>
      </c>
      <c r="W1417" t="s">
        <v>73</v>
      </c>
      <c r="X1417" t="s">
        <v>73</v>
      </c>
      <c r="Y1417">
        <v>239</v>
      </c>
      <c r="Z1417">
        <v>1</v>
      </c>
      <c r="AA1417">
        <v>531</v>
      </c>
      <c r="AB1417">
        <v>1</v>
      </c>
      <c r="AC1417">
        <v>3.5200000000000001E-3</v>
      </c>
      <c r="AD1417" s="1">
        <v>4.4399999999999998E-6</v>
      </c>
      <c r="AE1417" t="str">
        <f t="shared" si="67"/>
        <v>sp|Q03265|ATPA_MOUSE_sp|Q03265|ATPA_MOUSE</v>
      </c>
      <c r="AF1417" t="str">
        <f t="shared" si="68"/>
        <v>RFNDGTDEK[325.13]K_SDGK[325.13]ISEQSDAK</v>
      </c>
    </row>
    <row r="1418" spans="1:32" x14ac:dyDescent="0.25">
      <c r="A1418" t="s">
        <v>4652</v>
      </c>
      <c r="B1418" t="str">
        <f>VLOOKUP(A1418,[1]Files!$A$2:$B$73,2,FALSE)</f>
        <v>Heart</v>
      </c>
      <c r="C1418">
        <v>2508</v>
      </c>
      <c r="D1418">
        <v>3421.5861150000001</v>
      </c>
      <c r="E1418">
        <v>3422.584906</v>
      </c>
      <c r="F1418">
        <v>4</v>
      </c>
      <c r="G1418">
        <v>1292.5754870000001</v>
      </c>
      <c r="H1418">
        <v>1377.6055630000001</v>
      </c>
      <c r="I1418">
        <v>1292.5740430000001</v>
      </c>
      <c r="J1418">
        <v>1377.6048390000001</v>
      </c>
      <c r="K1418">
        <v>2.2000000000000001E-3</v>
      </c>
      <c r="L1418">
        <f t="shared" si="66"/>
        <v>2.2000000000000001E-3</v>
      </c>
      <c r="M1418" t="s">
        <v>2195</v>
      </c>
      <c r="N1418" t="s">
        <v>1790</v>
      </c>
      <c r="O1418" t="s">
        <v>35</v>
      </c>
      <c r="P1418" t="s">
        <v>35</v>
      </c>
      <c r="Q1418" t="s">
        <v>70</v>
      </c>
      <c r="R1418" t="s">
        <v>1090</v>
      </c>
      <c r="S1418">
        <v>2511</v>
      </c>
      <c r="T1418">
        <v>2512</v>
      </c>
      <c r="U1418" t="s">
        <v>72</v>
      </c>
      <c r="V1418" t="s">
        <v>72</v>
      </c>
      <c r="W1418" t="s">
        <v>73</v>
      </c>
      <c r="X1418" t="s">
        <v>73</v>
      </c>
      <c r="Y1418">
        <v>427</v>
      </c>
      <c r="Z1418">
        <v>1</v>
      </c>
      <c r="AA1418">
        <v>240</v>
      </c>
      <c r="AB1418">
        <v>1</v>
      </c>
      <c r="AC1418" s="1">
        <v>3.1700000000000001E-6</v>
      </c>
      <c r="AD1418">
        <v>1.6800000000000001E-3</v>
      </c>
      <c r="AE1418" t="str">
        <f t="shared" si="67"/>
        <v>sp|Q03265|ATPA_MOUSE_sp|Q03265|ATPA_MOUSE</v>
      </c>
      <c r="AF1418" t="str">
        <f t="shared" si="68"/>
        <v>AM[147.04]K[325.13]QVAGTM[147.04]K_FNDGTDEKK[325.13]K</v>
      </c>
    </row>
    <row r="1419" spans="1:32" x14ac:dyDescent="0.25">
      <c r="A1419" t="s">
        <v>4785</v>
      </c>
      <c r="B1419" t="str">
        <f>VLOOKUP(A1419,[1]Files!$A$2:$B$73,2,FALSE)</f>
        <v>Heart</v>
      </c>
      <c r="C1419">
        <v>6007</v>
      </c>
      <c r="D1419">
        <v>3689.8956240000002</v>
      </c>
      <c r="E1419">
        <v>3689.9086360000001</v>
      </c>
      <c r="F1419">
        <v>4</v>
      </c>
      <c r="G1419">
        <v>1011.499498</v>
      </c>
      <c r="H1419">
        <v>1926.9910609999999</v>
      </c>
      <c r="I1419">
        <v>1011.498523</v>
      </c>
      <c r="J1419">
        <v>1926.989836</v>
      </c>
      <c r="K1419">
        <v>2.2000000000000001E-3</v>
      </c>
      <c r="L1419">
        <f t="shared" si="66"/>
        <v>2.2000000000000001E-3</v>
      </c>
      <c r="M1419" t="s">
        <v>188</v>
      </c>
      <c r="N1419" t="s">
        <v>4788</v>
      </c>
      <c r="O1419" t="s">
        <v>35</v>
      </c>
      <c r="P1419" t="s">
        <v>35</v>
      </c>
      <c r="Q1419" t="s">
        <v>190</v>
      </c>
      <c r="R1419" t="s">
        <v>4789</v>
      </c>
      <c r="S1419">
        <v>6010</v>
      </c>
      <c r="T1419">
        <v>6011</v>
      </c>
      <c r="U1419" t="s">
        <v>72</v>
      </c>
      <c r="V1419" t="s">
        <v>72</v>
      </c>
      <c r="W1419" t="s">
        <v>73</v>
      </c>
      <c r="X1419" t="s">
        <v>73</v>
      </c>
      <c r="Y1419">
        <v>167</v>
      </c>
      <c r="Z1419">
        <v>1</v>
      </c>
      <c r="AA1419">
        <v>218</v>
      </c>
      <c r="AB1419">
        <v>1</v>
      </c>
      <c r="AC1419">
        <v>9.75E-3</v>
      </c>
      <c r="AD1419" s="1">
        <v>3.9400000000000004E-6</v>
      </c>
      <c r="AE1419" t="str">
        <f t="shared" si="67"/>
        <v>sp|Q03265|ATPA_MOUSE_sp|Q03265|ATPA_MOUSE</v>
      </c>
      <c r="AF1419" t="str">
        <f t="shared" si="68"/>
        <v>GPIGSK[325.13]TR_QTGK[325.13]TSIAIDTIINQK</v>
      </c>
    </row>
    <row r="1420" spans="1:32" x14ac:dyDescent="0.25">
      <c r="A1420" t="s">
        <v>4576</v>
      </c>
      <c r="B1420" t="str">
        <f>VLOOKUP(A1420,[1]Files!$A$2:$B$73,2,FALSE)</f>
        <v>Heart</v>
      </c>
      <c r="C1420">
        <v>8275</v>
      </c>
      <c r="D1420">
        <v>2995.516901</v>
      </c>
      <c r="E1420">
        <v>2995.51557</v>
      </c>
      <c r="F1420">
        <v>4</v>
      </c>
      <c r="G1420">
        <v>998.48581200000001</v>
      </c>
      <c r="H1420">
        <v>1245.6260239999999</v>
      </c>
      <c r="I1420">
        <v>998.485501</v>
      </c>
      <c r="J1420">
        <v>1245.624118</v>
      </c>
      <c r="K1420">
        <v>2.2000000000000001E-3</v>
      </c>
      <c r="L1420">
        <f t="shared" si="66"/>
        <v>2.2000000000000001E-3</v>
      </c>
      <c r="M1420" t="s">
        <v>2294</v>
      </c>
      <c r="N1420" t="s">
        <v>566</v>
      </c>
      <c r="O1420" t="s">
        <v>35</v>
      </c>
      <c r="P1420" t="s">
        <v>35</v>
      </c>
      <c r="Q1420" t="s">
        <v>569</v>
      </c>
      <c r="R1420" t="s">
        <v>568</v>
      </c>
      <c r="S1420">
        <v>8276</v>
      </c>
      <c r="T1420">
        <v>8279</v>
      </c>
      <c r="U1420" t="s">
        <v>570</v>
      </c>
      <c r="V1420" t="s">
        <v>570</v>
      </c>
      <c r="W1420" t="s">
        <v>571</v>
      </c>
      <c r="X1420" t="s">
        <v>571</v>
      </c>
      <c r="Y1420">
        <v>260</v>
      </c>
      <c r="Z1420">
        <v>1</v>
      </c>
      <c r="AA1420">
        <v>220</v>
      </c>
      <c r="AB1420">
        <v>1</v>
      </c>
      <c r="AC1420">
        <v>1.0499999999999999E-3</v>
      </c>
      <c r="AD1420">
        <v>1.2799999999999999E-4</v>
      </c>
      <c r="AE1420" t="str">
        <f t="shared" si="67"/>
        <v>sp|P97807|FUMH_MOUSE_sp|P97807|FUMH_MOUSE</v>
      </c>
      <c r="AF1420" t="str">
        <f t="shared" si="68"/>
        <v>IK[325.13]AAM[147.04]PR_SK[325.13]EFAQVIK</v>
      </c>
    </row>
    <row r="1421" spans="1:32" x14ac:dyDescent="0.25">
      <c r="A1421" t="s">
        <v>4466</v>
      </c>
      <c r="B1421" t="str">
        <f>VLOOKUP(A1421,[1]Files!$A$2:$B$73,2,FALSE)</f>
        <v>Heart</v>
      </c>
      <c r="C1421">
        <v>5156</v>
      </c>
      <c r="D1421">
        <v>3610.663141</v>
      </c>
      <c r="E1421">
        <v>3610.6603449999998</v>
      </c>
      <c r="F1421">
        <v>4</v>
      </c>
      <c r="G1421">
        <v>804.34807000000001</v>
      </c>
      <c r="H1421">
        <v>2054.910007</v>
      </c>
      <c r="I1421">
        <v>804.34761000000003</v>
      </c>
      <c r="J1421">
        <v>2054.9082320000002</v>
      </c>
      <c r="K1421">
        <v>2.2000000000000001E-3</v>
      </c>
      <c r="L1421">
        <f t="shared" si="66"/>
        <v>2.2000000000000001E-3</v>
      </c>
      <c r="M1421" t="s">
        <v>1927</v>
      </c>
      <c r="N1421" t="s">
        <v>2757</v>
      </c>
      <c r="O1421" t="s">
        <v>35</v>
      </c>
      <c r="P1421" t="s">
        <v>35</v>
      </c>
      <c r="Q1421" t="s">
        <v>1929</v>
      </c>
      <c r="R1421" t="s">
        <v>2758</v>
      </c>
      <c r="S1421">
        <v>5157</v>
      </c>
      <c r="T1421">
        <v>5158</v>
      </c>
      <c r="U1421" t="s">
        <v>1931</v>
      </c>
      <c r="V1421" t="s">
        <v>1931</v>
      </c>
      <c r="W1421" t="s">
        <v>1932</v>
      </c>
      <c r="X1421" t="s">
        <v>1932</v>
      </c>
      <c r="Y1421">
        <v>130</v>
      </c>
      <c r="Z1421">
        <v>1</v>
      </c>
      <c r="AA1421">
        <v>180</v>
      </c>
      <c r="AB1421">
        <v>1</v>
      </c>
      <c r="AC1421">
        <v>5.0700000000000002E-2</v>
      </c>
      <c r="AD1421" s="1">
        <v>6.0399999999999998E-8</v>
      </c>
      <c r="AE1421" t="str">
        <f t="shared" si="67"/>
        <v>sp|P54071|IDHP_MOUSE_sp|P54071|IDHP_MOUSE</v>
      </c>
      <c r="AF1421" t="str">
        <f t="shared" si="68"/>
        <v>K[325.13]M[147.04]WK_HAHGDQYK[325.13]ATDFVVDR</v>
      </c>
    </row>
    <row r="1422" spans="1:32" x14ac:dyDescent="0.25">
      <c r="A1422" t="s">
        <v>4671</v>
      </c>
      <c r="B1422" t="str">
        <f>VLOOKUP(A1422,[1]Files!$A$2:$B$73,2,FALSE)</f>
        <v>Heart</v>
      </c>
      <c r="C1422">
        <v>5543</v>
      </c>
      <c r="D1422">
        <v>3906.9266160000002</v>
      </c>
      <c r="E1422">
        <v>3906.911247</v>
      </c>
      <c r="F1422">
        <v>5</v>
      </c>
      <c r="G1422">
        <v>1252.657931</v>
      </c>
      <c r="H1422">
        <v>1902.8636200000001</v>
      </c>
      <c r="I1422">
        <v>1252.6564209999999</v>
      </c>
      <c r="J1422">
        <v>1902.8629060000001</v>
      </c>
      <c r="K1422">
        <v>2.2000000000000001E-3</v>
      </c>
      <c r="L1422">
        <f t="shared" si="66"/>
        <v>2.2000000000000001E-3</v>
      </c>
      <c r="M1422" t="s">
        <v>2714</v>
      </c>
      <c r="N1422" t="s">
        <v>3020</v>
      </c>
      <c r="O1422" t="s">
        <v>35</v>
      </c>
      <c r="P1422" t="s">
        <v>35</v>
      </c>
      <c r="Q1422" t="s">
        <v>2715</v>
      </c>
      <c r="R1422" t="s">
        <v>1177</v>
      </c>
      <c r="S1422">
        <v>5546</v>
      </c>
      <c r="T1422">
        <v>5547</v>
      </c>
      <c r="U1422" t="s">
        <v>1178</v>
      </c>
      <c r="V1422" t="s">
        <v>1178</v>
      </c>
      <c r="W1422" t="s">
        <v>1179</v>
      </c>
      <c r="X1422" t="s">
        <v>1179</v>
      </c>
      <c r="Y1422">
        <v>288</v>
      </c>
      <c r="Z1422">
        <v>1</v>
      </c>
      <c r="AA1422">
        <v>300</v>
      </c>
      <c r="AB1422">
        <v>1</v>
      </c>
      <c r="AC1422" s="1">
        <v>6.1500000000000004E-5</v>
      </c>
      <c r="AD1422">
        <v>1.2899999999999999E-3</v>
      </c>
      <c r="AE1422" t="str">
        <f t="shared" si="67"/>
        <v>sp|P38647|GRP75_MOUSE_sp|P38647|GRP75_MOUSE</v>
      </c>
      <c r="AF1422" t="str">
        <f t="shared" si="68"/>
        <v>HIVK[325.13]EFKR_ETGVDLTK[325.13]DNM[147.04]ALQR</v>
      </c>
    </row>
    <row r="1423" spans="1:32" x14ac:dyDescent="0.25">
      <c r="A1423" t="s">
        <v>4859</v>
      </c>
      <c r="B1423" t="str">
        <f>VLOOKUP(A1423,[1]Files!$A$2:$B$73,2,FALSE)</f>
        <v>Heart</v>
      </c>
      <c r="C1423">
        <v>4316</v>
      </c>
      <c r="D1423">
        <v>2889.3923890000001</v>
      </c>
      <c r="E1423">
        <v>2890.3839779999998</v>
      </c>
      <c r="F1423">
        <v>4</v>
      </c>
      <c r="G1423">
        <v>885.40214700000001</v>
      </c>
      <c r="H1423">
        <v>1252.5851769999999</v>
      </c>
      <c r="I1423">
        <v>885.40145199999995</v>
      </c>
      <c r="J1423">
        <v>1252.58365</v>
      </c>
      <c r="K1423">
        <v>2.2000000000000001E-3</v>
      </c>
      <c r="L1423">
        <f t="shared" si="66"/>
        <v>2.2000000000000001E-3</v>
      </c>
      <c r="M1423" t="s">
        <v>439</v>
      </c>
      <c r="N1423" t="s">
        <v>1098</v>
      </c>
      <c r="O1423" t="s">
        <v>35</v>
      </c>
      <c r="P1423" t="s">
        <v>35</v>
      </c>
      <c r="Q1423" t="s">
        <v>440</v>
      </c>
      <c r="R1423" t="s">
        <v>1099</v>
      </c>
      <c r="S1423">
        <v>4319</v>
      </c>
      <c r="T1423">
        <v>4318</v>
      </c>
      <c r="U1423" t="s">
        <v>441</v>
      </c>
      <c r="V1423" t="s">
        <v>441</v>
      </c>
      <c r="W1423" t="s">
        <v>442</v>
      </c>
      <c r="X1423" t="s">
        <v>442</v>
      </c>
      <c r="Y1423">
        <v>105</v>
      </c>
      <c r="Z1423">
        <v>1</v>
      </c>
      <c r="AA1423">
        <v>157</v>
      </c>
      <c r="AB1423">
        <v>1</v>
      </c>
      <c r="AC1423">
        <v>1.8499999999999999E-2</v>
      </c>
      <c r="AD1423" s="1">
        <v>1.6799999999999998E-5</v>
      </c>
      <c r="AE1423" t="str">
        <f t="shared" si="67"/>
        <v>sp|P08249|MDHM_MOUSE_sp|P08249|MDHM_MOUSE</v>
      </c>
      <c r="AF1423" t="str">
        <f t="shared" si="68"/>
        <v>K[325.13]PGMTR_K[325.13]HGVYNPNK</v>
      </c>
    </row>
    <row r="1424" spans="1:32" x14ac:dyDescent="0.25">
      <c r="A1424" t="s">
        <v>4874</v>
      </c>
      <c r="B1424" t="str">
        <f>VLOOKUP(A1424,[1]Files!$A$2:$B$73,2,FALSE)</f>
        <v>Heart</v>
      </c>
      <c r="C1424">
        <v>9742</v>
      </c>
      <c r="D1424">
        <v>3424.7398760000001</v>
      </c>
      <c r="E1424">
        <v>3425.7311460000001</v>
      </c>
      <c r="F1424">
        <v>4</v>
      </c>
      <c r="G1424">
        <v>1336.667406</v>
      </c>
      <c r="H1424">
        <v>1336.667406</v>
      </c>
      <c r="I1424">
        <v>1336.6663169999999</v>
      </c>
      <c r="J1424">
        <v>1336.6663169999999</v>
      </c>
      <c r="K1424">
        <v>2.2000000000000001E-3</v>
      </c>
      <c r="L1424">
        <f t="shared" si="66"/>
        <v>2.2000000000000001E-3</v>
      </c>
      <c r="M1424" t="s">
        <v>1401</v>
      </c>
      <c r="N1424" t="s">
        <v>1401</v>
      </c>
      <c r="O1424" t="s">
        <v>35</v>
      </c>
      <c r="P1424" t="s">
        <v>35</v>
      </c>
      <c r="Q1424" t="s">
        <v>1402</v>
      </c>
      <c r="R1424" t="s">
        <v>1402</v>
      </c>
      <c r="S1424">
        <v>9746</v>
      </c>
      <c r="T1424">
        <v>9745</v>
      </c>
      <c r="U1424" t="s">
        <v>1403</v>
      </c>
      <c r="V1424" t="s">
        <v>1403</v>
      </c>
      <c r="W1424" t="s">
        <v>1404</v>
      </c>
      <c r="X1424" t="s">
        <v>1404</v>
      </c>
      <c r="Y1424">
        <v>199</v>
      </c>
      <c r="Z1424">
        <v>1</v>
      </c>
      <c r="AA1424">
        <v>199</v>
      </c>
      <c r="AB1424">
        <v>1</v>
      </c>
      <c r="AC1424" s="1">
        <v>9.879999999999999E-7</v>
      </c>
      <c r="AD1424" s="1">
        <v>3.9500000000000003E-6</v>
      </c>
      <c r="AE1424" t="str">
        <f t="shared" si="67"/>
        <v>sp|O88696|CLPP_MOUSE_sp|O88696|CLPP_MOUSE</v>
      </c>
      <c r="AF1424" t="str">
        <f t="shared" si="68"/>
        <v>K[325.13]QLYNIYAK_K[325.13]QLYNIYAK</v>
      </c>
    </row>
    <row r="1425" spans="1:32" x14ac:dyDescent="0.25">
      <c r="A1425" t="s">
        <v>2964</v>
      </c>
      <c r="B1425" t="str">
        <f>VLOOKUP(A1425,[1]Files!$A$2:$B$73,2,FALSE)</f>
        <v>Heart</v>
      </c>
      <c r="C1425">
        <v>17034</v>
      </c>
      <c r="D1425">
        <v>4808.4858199999999</v>
      </c>
      <c r="E1425">
        <v>4808.4832070000002</v>
      </c>
      <c r="F1425">
        <v>5</v>
      </c>
      <c r="G1425">
        <v>1558.773044</v>
      </c>
      <c r="H1425">
        <v>2498.3077119999998</v>
      </c>
      <c r="I1425">
        <v>1558.77397</v>
      </c>
      <c r="J1425">
        <v>2498.3090470000002</v>
      </c>
      <c r="K1425">
        <v>-2.3E-3</v>
      </c>
      <c r="L1425">
        <f t="shared" si="66"/>
        <v>2.3E-3</v>
      </c>
      <c r="M1425" t="s">
        <v>2940</v>
      </c>
      <c r="N1425" t="s">
        <v>2941</v>
      </c>
      <c r="O1425">
        <v>0</v>
      </c>
      <c r="P1425">
        <v>0</v>
      </c>
      <c r="Q1425" t="s">
        <v>2942</v>
      </c>
      <c r="R1425" t="s">
        <v>2943</v>
      </c>
      <c r="S1425">
        <v>17037</v>
      </c>
      <c r="T1425">
        <v>17038</v>
      </c>
      <c r="U1425" t="s">
        <v>2944</v>
      </c>
      <c r="V1425" t="s">
        <v>2944</v>
      </c>
      <c r="W1425" t="s">
        <v>2945</v>
      </c>
      <c r="X1425" t="s">
        <v>2945</v>
      </c>
      <c r="Y1425">
        <v>83</v>
      </c>
      <c r="Z1425">
        <v>1</v>
      </c>
      <c r="AA1425">
        <v>274</v>
      </c>
      <c r="AB1425">
        <v>1</v>
      </c>
      <c r="AC1425" t="s">
        <v>35</v>
      </c>
      <c r="AD1425" t="s">
        <v>35</v>
      </c>
      <c r="AE1425" t="str">
        <f t="shared" si="67"/>
        <v>sp|Q9QYR9|ACOT2_MOUSE_sp|Q9QYR9|ACOT2_MOUSE</v>
      </c>
      <c r="AF1425" t="str">
        <f t="shared" si="68"/>
        <v>SALRDEK[325.13]GALFR_GPGIGLLGISK[325.13]GGELGLAM[147.04]ASFLK</v>
      </c>
    </row>
    <row r="1426" spans="1:32" x14ac:dyDescent="0.25">
      <c r="A1426" t="s">
        <v>3274</v>
      </c>
      <c r="B1426" t="str">
        <f>VLOOKUP(A1426,[1]Files!$A$2:$B$73,2,FALSE)</f>
        <v>Heart</v>
      </c>
      <c r="C1426">
        <v>9651</v>
      </c>
      <c r="D1426">
        <v>5501.8079159999998</v>
      </c>
      <c r="E1426">
        <v>5501.8050460000004</v>
      </c>
      <c r="F1426">
        <v>5</v>
      </c>
      <c r="G1426">
        <v>1641.8195049999999</v>
      </c>
      <c r="H1426">
        <v>3108.5833459999999</v>
      </c>
      <c r="I1426">
        <v>1641.825002</v>
      </c>
      <c r="J1426">
        <v>3108.580152</v>
      </c>
      <c r="K1426">
        <v>-2.3E-3</v>
      </c>
      <c r="L1426">
        <f t="shared" si="66"/>
        <v>2.3E-3</v>
      </c>
      <c r="M1426" t="s">
        <v>1064</v>
      </c>
      <c r="N1426" t="s">
        <v>1065</v>
      </c>
      <c r="O1426">
        <v>0</v>
      </c>
      <c r="P1426">
        <v>0</v>
      </c>
      <c r="Q1426" t="s">
        <v>1066</v>
      </c>
      <c r="R1426" t="s">
        <v>1067</v>
      </c>
      <c r="S1426">
        <v>9654</v>
      </c>
      <c r="T1426">
        <v>9653</v>
      </c>
      <c r="U1426" t="s">
        <v>441</v>
      </c>
      <c r="V1426" t="s">
        <v>441</v>
      </c>
      <c r="W1426" t="s">
        <v>442</v>
      </c>
      <c r="X1426" t="s">
        <v>442</v>
      </c>
      <c r="Y1426">
        <v>307</v>
      </c>
      <c r="Z1426">
        <v>1</v>
      </c>
      <c r="AA1426">
        <v>215</v>
      </c>
      <c r="AB1426">
        <v>1</v>
      </c>
      <c r="AC1426" t="s">
        <v>35</v>
      </c>
      <c r="AD1426" t="s">
        <v>35</v>
      </c>
      <c r="AE1426" t="str">
        <f t="shared" si="67"/>
        <v>sp|P08249|MDHM_MOUSE_sp|P08249|MDHM_MOUSE</v>
      </c>
      <c r="AF1426" t="str">
        <f t="shared" si="68"/>
        <v>NLGIGK[325.13]ITPFEEK_TIIPLISQC[160.03]TPK[325.13]VDFPQDQLATLTGR</v>
      </c>
    </row>
    <row r="1427" spans="1:32" x14ac:dyDescent="0.25">
      <c r="A1427" t="s">
        <v>2964</v>
      </c>
      <c r="B1427" t="str">
        <f>VLOOKUP(A1427,[1]Files!$A$2:$B$73,2,FALSE)</f>
        <v>Heart</v>
      </c>
      <c r="C1427">
        <v>4422</v>
      </c>
      <c r="D1427">
        <v>3405.5867250000001</v>
      </c>
      <c r="E1427">
        <v>3406.5822199999998</v>
      </c>
      <c r="F1427">
        <v>4</v>
      </c>
      <c r="G1427">
        <v>1276.5776840000001</v>
      </c>
      <c r="H1427">
        <v>1377.6039760000001</v>
      </c>
      <c r="I1427">
        <v>1276.5791429999999</v>
      </c>
      <c r="J1427">
        <v>1377.6048390000001</v>
      </c>
      <c r="K1427">
        <v>-2.3E-3</v>
      </c>
      <c r="L1427">
        <f t="shared" si="66"/>
        <v>2.3E-3</v>
      </c>
      <c r="M1427" t="s">
        <v>887</v>
      </c>
      <c r="N1427" t="s">
        <v>1089</v>
      </c>
      <c r="O1427">
        <v>0</v>
      </c>
      <c r="P1427">
        <v>5.4945000000000005E-4</v>
      </c>
      <c r="Q1427" t="s">
        <v>70</v>
      </c>
      <c r="R1427" t="s">
        <v>1090</v>
      </c>
      <c r="S1427">
        <v>4425</v>
      </c>
      <c r="T1427">
        <v>4426</v>
      </c>
      <c r="U1427" t="s">
        <v>72</v>
      </c>
      <c r="V1427" t="s">
        <v>72</v>
      </c>
      <c r="W1427" t="s">
        <v>73</v>
      </c>
      <c r="X1427" t="s">
        <v>73</v>
      </c>
      <c r="Y1427">
        <v>427</v>
      </c>
      <c r="Z1427">
        <v>1</v>
      </c>
      <c r="AA1427">
        <v>239</v>
      </c>
      <c r="AB1427">
        <v>1</v>
      </c>
      <c r="AC1427" t="s">
        <v>35</v>
      </c>
      <c r="AD1427" t="s">
        <v>35</v>
      </c>
      <c r="AE1427" t="str">
        <f t="shared" si="67"/>
        <v>sp|Q03265|ATPA_MOUSE_sp|Q03265|ATPA_MOUSE</v>
      </c>
      <c r="AF1427" t="str">
        <f t="shared" si="68"/>
        <v>AM[147.04]K[325.13]QVAGTMK_FNDGTDEK[325.13]KK</v>
      </c>
    </row>
    <row r="1428" spans="1:32" x14ac:dyDescent="0.25">
      <c r="A1428" t="s">
        <v>3850</v>
      </c>
      <c r="B1428" t="str">
        <f>VLOOKUP(A1428,[1]Files!$A$2:$B$73,2,FALSE)</f>
        <v>Heart</v>
      </c>
      <c r="C1428">
        <v>12027</v>
      </c>
      <c r="D1428">
        <v>3577.7449280000001</v>
      </c>
      <c r="E1428">
        <v>3577.7389579999999</v>
      </c>
      <c r="F1428">
        <v>4</v>
      </c>
      <c r="G1428">
        <v>1120.5105450000001</v>
      </c>
      <c r="H1428">
        <v>1705.8293180000001</v>
      </c>
      <c r="I1428">
        <v>1120.511062</v>
      </c>
      <c r="J1428">
        <v>1705.83115</v>
      </c>
      <c r="K1428">
        <v>-2.3E-3</v>
      </c>
      <c r="L1428">
        <f t="shared" si="66"/>
        <v>2.3E-3</v>
      </c>
      <c r="M1428" t="s">
        <v>3731</v>
      </c>
      <c r="N1428" t="s">
        <v>3355</v>
      </c>
      <c r="O1428">
        <v>9.5025000000000005E-3</v>
      </c>
      <c r="P1428">
        <v>0</v>
      </c>
      <c r="Q1428" t="s">
        <v>3617</v>
      </c>
      <c r="R1428" t="s">
        <v>3356</v>
      </c>
      <c r="S1428">
        <v>12028</v>
      </c>
      <c r="T1428">
        <v>12031</v>
      </c>
      <c r="U1428" t="s">
        <v>1801</v>
      </c>
      <c r="V1428" t="s">
        <v>1801</v>
      </c>
      <c r="W1428" t="s">
        <v>1802</v>
      </c>
      <c r="X1428" t="s">
        <v>1802</v>
      </c>
      <c r="Y1428">
        <v>129</v>
      </c>
      <c r="Z1428">
        <v>1</v>
      </c>
      <c r="AA1428">
        <v>728</v>
      </c>
      <c r="AB1428">
        <v>1</v>
      </c>
      <c r="AC1428" t="s">
        <v>35</v>
      </c>
      <c r="AD1428" t="s">
        <v>35</v>
      </c>
      <c r="AE1428" t="str">
        <f t="shared" si="67"/>
        <v>sp|Q8BMS1|ECHA_MOUSE_sp|Q8BMS1|ECHA_MOUSE</v>
      </c>
      <c r="AF1428" t="str">
        <f t="shared" si="68"/>
        <v>MFEK[325.13]LEK_FVDLYGAQK[325.13]VVDR</v>
      </c>
    </row>
    <row r="1429" spans="1:32" x14ac:dyDescent="0.25">
      <c r="A1429" t="s">
        <v>4240</v>
      </c>
      <c r="B1429" t="str">
        <f>VLOOKUP(A1429,[1]Files!$A$2:$B$73,2,FALSE)</f>
        <v>Heart</v>
      </c>
      <c r="C1429">
        <v>10005</v>
      </c>
      <c r="D1429">
        <v>3300.6425720000002</v>
      </c>
      <c r="E1429">
        <v>3300.6381280000001</v>
      </c>
      <c r="F1429">
        <v>4</v>
      </c>
      <c r="G1429">
        <v>770.39268600000003</v>
      </c>
      <c r="H1429">
        <v>1778.8448209999999</v>
      </c>
      <c r="I1429">
        <v>770.39226699999995</v>
      </c>
      <c r="J1429">
        <v>1778.8475289999999</v>
      </c>
      <c r="K1429">
        <v>-2.3E-3</v>
      </c>
      <c r="L1429">
        <f t="shared" si="66"/>
        <v>2.3E-3</v>
      </c>
      <c r="M1429" t="s">
        <v>4338</v>
      </c>
      <c r="N1429" t="s">
        <v>4339</v>
      </c>
      <c r="O1429">
        <v>1.5177E-2</v>
      </c>
      <c r="P1429">
        <v>0</v>
      </c>
      <c r="Q1429" t="s">
        <v>4340</v>
      </c>
      <c r="R1429" t="s">
        <v>4341</v>
      </c>
      <c r="S1429">
        <v>10006</v>
      </c>
      <c r="T1429">
        <v>10009</v>
      </c>
      <c r="U1429" t="s">
        <v>1314</v>
      </c>
      <c r="V1429" t="s">
        <v>1314</v>
      </c>
      <c r="W1429" t="s">
        <v>1316</v>
      </c>
      <c r="X1429" t="s">
        <v>1316</v>
      </c>
      <c r="Y1429">
        <v>196</v>
      </c>
      <c r="Z1429">
        <v>1</v>
      </c>
      <c r="AA1429">
        <v>206</v>
      </c>
      <c r="AB1429">
        <v>1</v>
      </c>
      <c r="AC1429" t="s">
        <v>35</v>
      </c>
      <c r="AD1429" t="s">
        <v>35</v>
      </c>
      <c r="AE1429" t="str">
        <f t="shared" si="67"/>
        <v>sp|P70404|IDHG1_MOUSE_sp|P70404|IDHG1_MOUSE</v>
      </c>
      <c r="AF1429" t="str">
        <f t="shared" si="68"/>
        <v>AK[325.13]SLR_IAEYAFK[325.13]LAQESGR</v>
      </c>
    </row>
    <row r="1430" spans="1:32" x14ac:dyDescent="0.25">
      <c r="A1430" t="s">
        <v>2964</v>
      </c>
      <c r="B1430" t="str">
        <f>VLOOKUP(A1430,[1]Files!$A$2:$B$73,2,FALSE)</f>
        <v>Heart</v>
      </c>
      <c r="C1430">
        <v>5868</v>
      </c>
      <c r="D1430">
        <v>3710.9529830000001</v>
      </c>
      <c r="E1430">
        <v>3710.9545210000001</v>
      </c>
      <c r="F1430">
        <v>5</v>
      </c>
      <c r="G1430">
        <v>839.43876799999998</v>
      </c>
      <c r="H1430">
        <v>2120.1091500000002</v>
      </c>
      <c r="I1430">
        <v>839.43888300000003</v>
      </c>
      <c r="J1430">
        <v>2120.1113479999999</v>
      </c>
      <c r="K1430">
        <v>-2.3E-3</v>
      </c>
      <c r="L1430">
        <f t="shared" si="66"/>
        <v>2.3E-3</v>
      </c>
      <c r="M1430" t="s">
        <v>828</v>
      </c>
      <c r="N1430" t="s">
        <v>2271</v>
      </c>
      <c r="O1430">
        <v>2.2536E-2</v>
      </c>
      <c r="P1430">
        <v>0</v>
      </c>
      <c r="Q1430" t="s">
        <v>830</v>
      </c>
      <c r="R1430" t="s">
        <v>2273</v>
      </c>
      <c r="S1430">
        <v>5871</v>
      </c>
      <c r="T1430">
        <v>5872</v>
      </c>
      <c r="U1430" t="s">
        <v>158</v>
      </c>
      <c r="V1430" t="s">
        <v>1136</v>
      </c>
      <c r="W1430" t="s">
        <v>159</v>
      </c>
      <c r="X1430" t="s">
        <v>1137</v>
      </c>
      <c r="Y1430">
        <v>159</v>
      </c>
      <c r="Z1430">
        <v>1</v>
      </c>
      <c r="AA1430">
        <v>225</v>
      </c>
      <c r="AB1430">
        <v>1</v>
      </c>
      <c r="AC1430" t="s">
        <v>35</v>
      </c>
      <c r="AD1430" t="s">
        <v>35</v>
      </c>
      <c r="AE1430" t="str">
        <f t="shared" si="67"/>
        <v>sp|P56480|ATPB_MOUSE_sp|Q9CQQ7|AT5F1_MOUSE</v>
      </c>
      <c r="AF1430" t="str">
        <f t="shared" si="68"/>
        <v>GPIK[325.13]TK_HVVK[325.13]SISVQQEKETIAK</v>
      </c>
    </row>
    <row r="1431" spans="1:32" x14ac:dyDescent="0.25">
      <c r="A1431" t="s">
        <v>4576</v>
      </c>
      <c r="B1431" t="str">
        <f>VLOOKUP(A1431,[1]Files!$A$2:$B$73,2,FALSE)</f>
        <v>Heart</v>
      </c>
      <c r="C1431">
        <v>11048</v>
      </c>
      <c r="D1431">
        <v>3188.6880430000001</v>
      </c>
      <c r="E1431">
        <v>3188.6889099999999</v>
      </c>
      <c r="F1431">
        <v>4</v>
      </c>
      <c r="G1431">
        <v>796.44450500000005</v>
      </c>
      <c r="H1431">
        <v>1640.838473</v>
      </c>
      <c r="I1431">
        <v>796.44430299999999</v>
      </c>
      <c r="J1431">
        <v>1640.840987</v>
      </c>
      <c r="K1431">
        <v>-2.3E-3</v>
      </c>
      <c r="L1431">
        <f t="shared" si="66"/>
        <v>2.3E-3</v>
      </c>
      <c r="M1431" t="s">
        <v>4579</v>
      </c>
      <c r="N1431" t="s">
        <v>4580</v>
      </c>
      <c r="O1431" t="s">
        <v>35</v>
      </c>
      <c r="P1431" t="s">
        <v>35</v>
      </c>
      <c r="Q1431" t="s">
        <v>4581</v>
      </c>
      <c r="R1431" t="s">
        <v>4582</v>
      </c>
      <c r="S1431">
        <v>11051</v>
      </c>
      <c r="T1431">
        <v>11052</v>
      </c>
      <c r="U1431" t="s">
        <v>744</v>
      </c>
      <c r="V1431" t="s">
        <v>744</v>
      </c>
      <c r="W1431" t="s">
        <v>745</v>
      </c>
      <c r="X1431" t="s">
        <v>745</v>
      </c>
      <c r="Y1431">
        <v>181</v>
      </c>
      <c r="Z1431">
        <v>1</v>
      </c>
      <c r="AA1431">
        <v>184</v>
      </c>
      <c r="AB1431">
        <v>1</v>
      </c>
      <c r="AC1431">
        <v>8.7400000000000005E-2</v>
      </c>
      <c r="AD1431">
        <v>3.6600000000000001E-2</v>
      </c>
      <c r="AE1431" t="str">
        <f t="shared" si="67"/>
        <v>sp|Q91ZA3|PCCA_MOUSE_sp|Q91ZA3|PCCA_MOUSE</v>
      </c>
      <c r="AF1431" t="str">
        <f t="shared" si="68"/>
        <v>LLAK[325.13]R_AK[325.13]VNTIPGFDGVVK</v>
      </c>
    </row>
    <row r="1432" spans="1:32" x14ac:dyDescent="0.25">
      <c r="A1432" t="s">
        <v>4240</v>
      </c>
      <c r="B1432" t="str">
        <f>VLOOKUP(A1432,[1]Files!$A$2:$B$73,2,FALSE)</f>
        <v>Heart</v>
      </c>
      <c r="C1432">
        <v>7149</v>
      </c>
      <c r="D1432">
        <v>3156.6035230000002</v>
      </c>
      <c r="E1432">
        <v>3157.5997980000002</v>
      </c>
      <c r="F1432">
        <v>4</v>
      </c>
      <c r="G1432">
        <v>1191.5791489999999</v>
      </c>
      <c r="H1432">
        <v>1213.61931</v>
      </c>
      <c r="I1432">
        <v>1191.5771669999999</v>
      </c>
      <c r="J1432">
        <v>1213.6190320000001</v>
      </c>
      <c r="K1432">
        <v>2.3E-3</v>
      </c>
      <c r="L1432">
        <f t="shared" si="66"/>
        <v>2.3E-3</v>
      </c>
      <c r="M1432" t="s">
        <v>599</v>
      </c>
      <c r="N1432" t="s">
        <v>2683</v>
      </c>
      <c r="O1432">
        <v>0</v>
      </c>
      <c r="P1432">
        <v>0</v>
      </c>
      <c r="Q1432" t="s">
        <v>601</v>
      </c>
      <c r="R1432" t="s">
        <v>2685</v>
      </c>
      <c r="S1432">
        <v>7152</v>
      </c>
      <c r="T1432">
        <v>7153</v>
      </c>
      <c r="U1432" t="s">
        <v>603</v>
      </c>
      <c r="V1432" t="s">
        <v>603</v>
      </c>
      <c r="W1432" t="s">
        <v>604</v>
      </c>
      <c r="X1432" t="s">
        <v>604</v>
      </c>
      <c r="Y1432">
        <v>108</v>
      </c>
      <c r="Z1432">
        <v>1</v>
      </c>
      <c r="AA1432">
        <v>143</v>
      </c>
      <c r="AB1432">
        <v>1</v>
      </c>
      <c r="AC1432" t="s">
        <v>35</v>
      </c>
      <c r="AD1432" t="s">
        <v>35</v>
      </c>
      <c r="AE1432" t="str">
        <f t="shared" si="67"/>
        <v>sp|Q9Z2I9|SUCB1_MOUSE_sp|Q9Z2I9|SUCB1_MOUSE</v>
      </c>
      <c r="AF1432" t="str">
        <f t="shared" si="68"/>
        <v>GK[325.13]GTFTSGLK_LITK[325.13]QTGEK</v>
      </c>
    </row>
    <row r="1433" spans="1:32" x14ac:dyDescent="0.25">
      <c r="A1433" t="s">
        <v>727</v>
      </c>
      <c r="B1433" t="str">
        <f>VLOOKUP(A1433,[1]Files!$A$2:$B$73,2,FALSE)</f>
        <v>Brain</v>
      </c>
      <c r="C1433">
        <v>6085</v>
      </c>
      <c r="D1433">
        <v>3089.4894960000001</v>
      </c>
      <c r="E1433">
        <v>3089.491888</v>
      </c>
      <c r="F1433">
        <v>4</v>
      </c>
      <c r="G1433">
        <v>901.43394599999999</v>
      </c>
      <c r="H1433">
        <v>1436.6504849999999</v>
      </c>
      <c r="I1433">
        <v>901.43275200000005</v>
      </c>
      <c r="J1433">
        <v>1436.6493459999999</v>
      </c>
      <c r="K1433">
        <v>2.3E-3</v>
      </c>
      <c r="L1433">
        <f t="shared" si="66"/>
        <v>2.3E-3</v>
      </c>
      <c r="M1433" t="s">
        <v>114</v>
      </c>
      <c r="N1433" t="s">
        <v>87</v>
      </c>
      <c r="O1433">
        <v>0</v>
      </c>
      <c r="P1433">
        <v>0</v>
      </c>
      <c r="Q1433" t="s">
        <v>115</v>
      </c>
      <c r="R1433" t="s">
        <v>89</v>
      </c>
      <c r="S1433">
        <v>6088</v>
      </c>
      <c r="T1433">
        <v>6089</v>
      </c>
      <c r="U1433" t="s">
        <v>90</v>
      </c>
      <c r="V1433" t="s">
        <v>90</v>
      </c>
      <c r="W1433" t="s">
        <v>91</v>
      </c>
      <c r="X1433" t="s">
        <v>91</v>
      </c>
      <c r="Y1433">
        <v>207</v>
      </c>
      <c r="Z1433">
        <v>1</v>
      </c>
      <c r="AA1433">
        <v>192</v>
      </c>
      <c r="AB1433">
        <v>1</v>
      </c>
      <c r="AC1433" t="s">
        <v>35</v>
      </c>
      <c r="AD1433" t="s">
        <v>35</v>
      </c>
      <c r="AE1433" t="str">
        <f t="shared" si="67"/>
        <v>sp|Q9DB20|ATPO_MOUSE_sp|Q9DB20|ATPO_MOUSE</v>
      </c>
      <c r="AF1433" t="str">
        <f t="shared" si="68"/>
        <v>LSK[325.13]AMR_IGEK[325.13]YVDMSAK</v>
      </c>
    </row>
    <row r="1434" spans="1:32" x14ac:dyDescent="0.25">
      <c r="A1434" t="s">
        <v>548</v>
      </c>
      <c r="B1434" t="str">
        <f>VLOOKUP(A1434,[1]Files!$A$2:$B$73,2,FALSE)</f>
        <v>Liver</v>
      </c>
      <c r="C1434">
        <v>14418</v>
      </c>
      <c r="D1434">
        <v>3408.7410220000002</v>
      </c>
      <c r="E1434">
        <v>3409.7428650000002</v>
      </c>
      <c r="F1434">
        <v>4</v>
      </c>
      <c r="G1434">
        <v>1195.609788</v>
      </c>
      <c r="H1434">
        <v>1461.726169</v>
      </c>
      <c r="I1434">
        <v>1195.6084679999999</v>
      </c>
      <c r="J1434">
        <v>1461.7252289999999</v>
      </c>
      <c r="K1434">
        <v>2.3E-3</v>
      </c>
      <c r="L1434">
        <f t="shared" si="66"/>
        <v>2.3E-3</v>
      </c>
      <c r="M1434" t="s">
        <v>272</v>
      </c>
      <c r="N1434" t="s">
        <v>273</v>
      </c>
      <c r="O1434">
        <v>0</v>
      </c>
      <c r="P1434">
        <v>0</v>
      </c>
      <c r="Q1434" t="s">
        <v>274</v>
      </c>
      <c r="R1434" t="s">
        <v>275</v>
      </c>
      <c r="S1434">
        <v>14421</v>
      </c>
      <c r="T1434">
        <v>14422</v>
      </c>
      <c r="U1434" t="s">
        <v>276</v>
      </c>
      <c r="V1434" t="s">
        <v>276</v>
      </c>
      <c r="W1434" t="s">
        <v>277</v>
      </c>
      <c r="X1434" t="s">
        <v>277</v>
      </c>
      <c r="Y1434">
        <v>100</v>
      </c>
      <c r="Z1434">
        <v>1</v>
      </c>
      <c r="AA1434">
        <v>83</v>
      </c>
      <c r="AB1434">
        <v>1</v>
      </c>
      <c r="AC1434" t="s">
        <v>35</v>
      </c>
      <c r="AD1434" t="s">
        <v>35</v>
      </c>
      <c r="AE1434" t="str">
        <f t="shared" si="67"/>
        <v>sp|Q9D6M3|GHC1_MOUSE_sp|Q9D6M3|GHC1_MOUSE</v>
      </c>
      <c r="AF1434" t="str">
        <f t="shared" si="68"/>
        <v>DGQK[325.13]LTLPK_AIK[325.13]LAANDFFR</v>
      </c>
    </row>
    <row r="1435" spans="1:32" x14ac:dyDescent="0.25">
      <c r="A1435" t="s">
        <v>1576</v>
      </c>
      <c r="B1435" t="str">
        <f>VLOOKUP(A1435,[1]Files!$A$2:$B$73,2,FALSE)</f>
        <v>Brain</v>
      </c>
      <c r="C1435">
        <v>14084</v>
      </c>
      <c r="D1435">
        <v>3408.7410220000002</v>
      </c>
      <c r="E1435">
        <v>3408.7428650000002</v>
      </c>
      <c r="F1435">
        <v>4</v>
      </c>
      <c r="G1435">
        <v>1195.6100329999999</v>
      </c>
      <c r="H1435">
        <v>1461.725925</v>
      </c>
      <c r="I1435">
        <v>1195.6084679999999</v>
      </c>
      <c r="J1435">
        <v>1461.7252289999999</v>
      </c>
      <c r="K1435">
        <v>2.3E-3</v>
      </c>
      <c r="L1435">
        <f t="shared" si="66"/>
        <v>2.3E-3</v>
      </c>
      <c r="M1435" t="s">
        <v>272</v>
      </c>
      <c r="N1435" t="s">
        <v>273</v>
      </c>
      <c r="O1435">
        <v>0</v>
      </c>
      <c r="P1435">
        <v>0</v>
      </c>
      <c r="Q1435" t="s">
        <v>274</v>
      </c>
      <c r="R1435" t="s">
        <v>275</v>
      </c>
      <c r="S1435">
        <v>14087</v>
      </c>
      <c r="T1435">
        <v>14088</v>
      </c>
      <c r="U1435" t="s">
        <v>276</v>
      </c>
      <c r="V1435" t="s">
        <v>276</v>
      </c>
      <c r="W1435" t="s">
        <v>277</v>
      </c>
      <c r="X1435" t="s">
        <v>277</v>
      </c>
      <c r="Y1435">
        <v>100</v>
      </c>
      <c r="Z1435">
        <v>1</v>
      </c>
      <c r="AA1435">
        <v>83</v>
      </c>
      <c r="AB1435">
        <v>1</v>
      </c>
      <c r="AC1435" t="s">
        <v>35</v>
      </c>
      <c r="AD1435" t="s">
        <v>35</v>
      </c>
      <c r="AE1435" t="str">
        <f t="shared" si="67"/>
        <v>sp|Q9D6M3|GHC1_MOUSE_sp|Q9D6M3|GHC1_MOUSE</v>
      </c>
      <c r="AF1435" t="str">
        <f t="shared" si="68"/>
        <v>DGQK[325.13]LTLPK_AIK[325.13]LAANDFFR</v>
      </c>
    </row>
    <row r="1436" spans="1:32" x14ac:dyDescent="0.25">
      <c r="A1436" t="s">
        <v>2554</v>
      </c>
      <c r="B1436" t="str">
        <f>VLOOKUP(A1436,[1]Files!$A$2:$B$73,2,FALSE)</f>
        <v>Heart</v>
      </c>
      <c r="C1436">
        <v>3985</v>
      </c>
      <c r="D1436">
        <v>3497.7271529999998</v>
      </c>
      <c r="E1436">
        <v>3497.7105019999999</v>
      </c>
      <c r="F1436">
        <v>5</v>
      </c>
      <c r="G1436">
        <v>1224.6152070000001</v>
      </c>
      <c r="H1436">
        <v>1521.706882</v>
      </c>
      <c r="I1436">
        <v>1224.613887</v>
      </c>
      <c r="J1436">
        <v>1521.70595</v>
      </c>
      <c r="K1436">
        <v>2.3E-3</v>
      </c>
      <c r="L1436">
        <f t="shared" si="66"/>
        <v>2.3E-3</v>
      </c>
      <c r="M1436" t="s">
        <v>1125</v>
      </c>
      <c r="N1436" t="s">
        <v>1261</v>
      </c>
      <c r="O1436">
        <v>0</v>
      </c>
      <c r="P1436">
        <v>0</v>
      </c>
      <c r="Q1436" t="s">
        <v>1127</v>
      </c>
      <c r="R1436" t="s">
        <v>1263</v>
      </c>
      <c r="S1436">
        <v>3988</v>
      </c>
      <c r="T1436">
        <v>3989</v>
      </c>
      <c r="U1436" t="s">
        <v>1128</v>
      </c>
      <c r="V1436" t="s">
        <v>1128</v>
      </c>
      <c r="W1436" t="s">
        <v>1129</v>
      </c>
      <c r="X1436" t="s">
        <v>1129</v>
      </c>
      <c r="Y1436">
        <v>162</v>
      </c>
      <c r="Z1436">
        <v>1</v>
      </c>
      <c r="AA1436">
        <v>231</v>
      </c>
      <c r="AB1436">
        <v>1</v>
      </c>
      <c r="AC1436" t="s">
        <v>35</v>
      </c>
      <c r="AD1436" t="s">
        <v>35</v>
      </c>
      <c r="AE1436" t="str">
        <f t="shared" si="67"/>
        <v>sp|Q9D172|ES1_MOUSE_sp|Q9D172|ES1_MOUSE</v>
      </c>
      <c r="AF1436" t="str">
        <f t="shared" si="68"/>
        <v>VLK[325.13]EFHGAK_GVTEAHVDQK[325.13]NK</v>
      </c>
    </row>
    <row r="1437" spans="1:32" x14ac:dyDescent="0.25">
      <c r="A1437" t="s">
        <v>2964</v>
      </c>
      <c r="B1437" t="str">
        <f>VLOOKUP(A1437,[1]Files!$A$2:$B$73,2,FALSE)</f>
        <v>Heart</v>
      </c>
      <c r="C1437">
        <v>4899</v>
      </c>
      <c r="D1437">
        <v>3497.7272280000002</v>
      </c>
      <c r="E1437">
        <v>3497.7265069999999</v>
      </c>
      <c r="F1437">
        <v>4</v>
      </c>
      <c r="G1437">
        <v>1224.6149150000001</v>
      </c>
      <c r="H1437">
        <v>1521.7072479999999</v>
      </c>
      <c r="I1437">
        <v>1224.613887</v>
      </c>
      <c r="J1437">
        <v>1521.70595</v>
      </c>
      <c r="K1437">
        <v>2.3E-3</v>
      </c>
      <c r="L1437">
        <f t="shared" si="66"/>
        <v>2.3E-3</v>
      </c>
      <c r="M1437" t="s">
        <v>1125</v>
      </c>
      <c r="N1437" t="s">
        <v>1261</v>
      </c>
      <c r="O1437">
        <v>0</v>
      </c>
      <c r="P1437">
        <v>0</v>
      </c>
      <c r="Q1437" t="s">
        <v>1127</v>
      </c>
      <c r="R1437" t="s">
        <v>1263</v>
      </c>
      <c r="S1437">
        <v>4902</v>
      </c>
      <c r="T1437">
        <v>4903</v>
      </c>
      <c r="U1437" t="s">
        <v>1128</v>
      </c>
      <c r="V1437" t="s">
        <v>1128</v>
      </c>
      <c r="W1437" t="s">
        <v>1129</v>
      </c>
      <c r="X1437" t="s">
        <v>1129</v>
      </c>
      <c r="Y1437">
        <v>162</v>
      </c>
      <c r="Z1437">
        <v>1</v>
      </c>
      <c r="AA1437">
        <v>231</v>
      </c>
      <c r="AB1437">
        <v>1</v>
      </c>
      <c r="AC1437" t="s">
        <v>35</v>
      </c>
      <c r="AD1437" t="s">
        <v>35</v>
      </c>
      <c r="AE1437" t="str">
        <f t="shared" si="67"/>
        <v>sp|Q9D172|ES1_MOUSE_sp|Q9D172|ES1_MOUSE</v>
      </c>
      <c r="AF1437" t="str">
        <f t="shared" si="68"/>
        <v>VLK[325.13]EFHGAK_GVTEAHVDQK[325.13]NK</v>
      </c>
    </row>
    <row r="1438" spans="1:32" x14ac:dyDescent="0.25">
      <c r="A1438" t="s">
        <v>399</v>
      </c>
      <c r="B1438" t="str">
        <f>VLOOKUP(A1438,[1]Files!$A$2:$B$73,2,FALSE)</f>
        <v>Liver</v>
      </c>
      <c r="C1438">
        <v>5279</v>
      </c>
      <c r="D1438">
        <v>2738.3509600000002</v>
      </c>
      <c r="E1438">
        <v>2739.3519959999999</v>
      </c>
      <c r="F1438">
        <v>4</v>
      </c>
      <c r="G1438">
        <v>1095.4884509999999</v>
      </c>
      <c r="H1438">
        <v>891.45744500000001</v>
      </c>
      <c r="I1438">
        <v>1095.48729</v>
      </c>
      <c r="J1438">
        <v>891.45626400000003</v>
      </c>
      <c r="K1438">
        <v>2.3E-3</v>
      </c>
      <c r="L1438">
        <f t="shared" si="66"/>
        <v>2.3E-3</v>
      </c>
      <c r="M1438" t="s">
        <v>449</v>
      </c>
      <c r="N1438" t="s">
        <v>450</v>
      </c>
      <c r="O1438">
        <v>0</v>
      </c>
      <c r="P1438">
        <v>0</v>
      </c>
      <c r="Q1438" t="s">
        <v>451</v>
      </c>
      <c r="R1438" t="s">
        <v>452</v>
      </c>
      <c r="S1438">
        <v>5282</v>
      </c>
      <c r="T1438">
        <v>5283</v>
      </c>
      <c r="U1438" t="s">
        <v>417</v>
      </c>
      <c r="V1438" t="s">
        <v>417</v>
      </c>
      <c r="W1438" t="s">
        <v>418</v>
      </c>
      <c r="X1438" t="s">
        <v>418</v>
      </c>
      <c r="Y1438">
        <v>136</v>
      </c>
      <c r="Z1438">
        <v>1</v>
      </c>
      <c r="AA1438">
        <v>121</v>
      </c>
      <c r="AB1438">
        <v>1</v>
      </c>
      <c r="AC1438" t="s">
        <v>35</v>
      </c>
      <c r="AD1438" t="s">
        <v>35</v>
      </c>
      <c r="AE1438" t="str">
        <f t="shared" si="67"/>
        <v>sp|Q9CRB9|MIC19_MOUSE_sp|Q9CRB9|MIC19_MOUSE</v>
      </c>
      <c r="AF1438" t="str">
        <f t="shared" si="68"/>
        <v>AK[325.13]HLAR_K[325.13]QDAFYK</v>
      </c>
    </row>
    <row r="1439" spans="1:32" x14ac:dyDescent="0.25">
      <c r="A1439" t="s">
        <v>4048</v>
      </c>
      <c r="B1439" t="str">
        <f>VLOOKUP(A1439,[1]Files!$A$2:$B$73,2,FALSE)</f>
        <v>Heart</v>
      </c>
      <c r="C1439">
        <v>5243</v>
      </c>
      <c r="D1439">
        <v>3032.5122150000002</v>
      </c>
      <c r="E1439">
        <v>3033.5111750000001</v>
      </c>
      <c r="F1439">
        <v>4</v>
      </c>
      <c r="G1439">
        <v>1092.5612040000001</v>
      </c>
      <c r="H1439">
        <v>1188.545946</v>
      </c>
      <c r="I1439">
        <v>1092.560395</v>
      </c>
      <c r="J1439">
        <v>1188.5444869999999</v>
      </c>
      <c r="K1439">
        <v>2.3E-3</v>
      </c>
      <c r="L1439">
        <f t="shared" si="66"/>
        <v>2.3E-3</v>
      </c>
      <c r="M1439" t="s">
        <v>4086</v>
      </c>
      <c r="N1439" t="s">
        <v>4087</v>
      </c>
      <c r="O1439">
        <v>0</v>
      </c>
      <c r="P1439">
        <v>0</v>
      </c>
      <c r="Q1439" t="s">
        <v>4088</v>
      </c>
      <c r="R1439" t="s">
        <v>4089</v>
      </c>
      <c r="S1439">
        <v>5246</v>
      </c>
      <c r="T1439">
        <v>5247</v>
      </c>
      <c r="U1439" t="s">
        <v>4090</v>
      </c>
      <c r="V1439" t="s">
        <v>4090</v>
      </c>
      <c r="W1439" t="s">
        <v>4091</v>
      </c>
      <c r="X1439" t="s">
        <v>4091</v>
      </c>
      <c r="Y1439">
        <v>40</v>
      </c>
      <c r="Z1439">
        <v>1</v>
      </c>
      <c r="AA1439">
        <v>51</v>
      </c>
      <c r="AB1439">
        <v>1</v>
      </c>
      <c r="AC1439" t="s">
        <v>35</v>
      </c>
      <c r="AD1439" t="s">
        <v>35</v>
      </c>
      <c r="AE1439" t="str">
        <f t="shared" si="67"/>
        <v>sp|Q9CR13|CG055_MOUSE_sp|Q9CR13|CG055_MOUSE</v>
      </c>
      <c r="AF1439" t="str">
        <f t="shared" si="68"/>
        <v>YLVK[325.13]AFR_VTSEK[325.13]LC[160.03]R</v>
      </c>
    </row>
    <row r="1440" spans="1:32" x14ac:dyDescent="0.25">
      <c r="A1440" t="s">
        <v>548</v>
      </c>
      <c r="B1440" t="str">
        <f>VLOOKUP(A1440,[1]Files!$A$2:$B$73,2,FALSE)</f>
        <v>Liver</v>
      </c>
      <c r="C1440">
        <v>9218</v>
      </c>
      <c r="D1440">
        <v>3328.616923</v>
      </c>
      <c r="E1440">
        <v>3328.6247010000002</v>
      </c>
      <c r="F1440">
        <v>4</v>
      </c>
      <c r="G1440">
        <v>1288.6059290000001</v>
      </c>
      <c r="H1440">
        <v>1288.6059290000001</v>
      </c>
      <c r="I1440">
        <v>1288.604779</v>
      </c>
      <c r="J1440">
        <v>1288.604779</v>
      </c>
      <c r="K1440">
        <v>2.3E-3</v>
      </c>
      <c r="L1440">
        <f t="shared" si="66"/>
        <v>2.3E-3</v>
      </c>
      <c r="M1440" t="s">
        <v>37</v>
      </c>
      <c r="N1440" t="s">
        <v>37</v>
      </c>
      <c r="O1440">
        <v>0</v>
      </c>
      <c r="P1440">
        <v>0</v>
      </c>
      <c r="Q1440" t="s">
        <v>38</v>
      </c>
      <c r="R1440" t="s">
        <v>38</v>
      </c>
      <c r="S1440">
        <v>9222</v>
      </c>
      <c r="T1440">
        <v>9221</v>
      </c>
      <c r="U1440" t="s">
        <v>39</v>
      </c>
      <c r="V1440" t="s">
        <v>39</v>
      </c>
      <c r="W1440" t="s">
        <v>40</v>
      </c>
      <c r="X1440" t="s">
        <v>40</v>
      </c>
      <c r="Y1440">
        <v>134</v>
      </c>
      <c r="Z1440">
        <v>1</v>
      </c>
      <c r="AA1440">
        <v>134</v>
      </c>
      <c r="AB1440">
        <v>1</v>
      </c>
      <c r="AC1440" t="s">
        <v>35</v>
      </c>
      <c r="AD1440" t="s">
        <v>35</v>
      </c>
      <c r="AE1440" t="str">
        <f t="shared" si="67"/>
        <v>sp|Q925I1|ATAD3_MOUSE_sp|Q925I1|ATAD3_MOUSE</v>
      </c>
      <c r="AF1440" t="str">
        <f t="shared" si="68"/>
        <v>AQYQDK[325.13]LAR_AQYQDK[325.13]LAR</v>
      </c>
    </row>
    <row r="1441" spans="1:32" x14ac:dyDescent="0.25">
      <c r="A1441" t="s">
        <v>1673</v>
      </c>
      <c r="B1441" t="str">
        <f>VLOOKUP(A1441,[1]Files!$A$2:$B$73,2,FALSE)</f>
        <v>Brain</v>
      </c>
      <c r="C1441">
        <v>6047</v>
      </c>
      <c r="D1441">
        <v>2792.405037</v>
      </c>
      <c r="E1441">
        <v>2792.4098570000001</v>
      </c>
      <c r="F1441">
        <v>4</v>
      </c>
      <c r="G1441">
        <v>1020.499986</v>
      </c>
      <c r="H1441">
        <v>1020.499986</v>
      </c>
      <c r="I1441">
        <v>1020.498857</v>
      </c>
      <c r="J1441">
        <v>1020.498857</v>
      </c>
      <c r="K1441">
        <v>2.3E-3</v>
      </c>
      <c r="L1441">
        <f t="shared" si="66"/>
        <v>2.3E-3</v>
      </c>
      <c r="M1441" t="s">
        <v>403</v>
      </c>
      <c r="N1441" t="s">
        <v>403</v>
      </c>
      <c r="O1441">
        <v>0</v>
      </c>
      <c r="P1441">
        <v>0</v>
      </c>
      <c r="Q1441" t="s">
        <v>404</v>
      </c>
      <c r="R1441" t="s">
        <v>404</v>
      </c>
      <c r="S1441">
        <v>6051</v>
      </c>
      <c r="T1441">
        <v>6050</v>
      </c>
      <c r="U1441" t="s">
        <v>39</v>
      </c>
      <c r="V1441" t="s">
        <v>39</v>
      </c>
      <c r="W1441" t="s">
        <v>40</v>
      </c>
      <c r="X1441" t="s">
        <v>40</v>
      </c>
      <c r="Y1441">
        <v>213</v>
      </c>
      <c r="Z1441">
        <v>1</v>
      </c>
      <c r="AA1441">
        <v>213</v>
      </c>
      <c r="AB1441">
        <v>1</v>
      </c>
      <c r="AC1441" t="s">
        <v>35</v>
      </c>
      <c r="AD1441" t="s">
        <v>35</v>
      </c>
      <c r="AE1441" t="str">
        <f t="shared" si="67"/>
        <v>sp|Q925I1|ATAD3_MOUSE_sp|Q925I1|ATAD3_MOUSE</v>
      </c>
      <c r="AF1441" t="str">
        <f t="shared" si="68"/>
        <v>LK[325.13]AAEHR_LK[325.13]AAEHR</v>
      </c>
    </row>
    <row r="1442" spans="1:32" x14ac:dyDescent="0.25">
      <c r="A1442" t="s">
        <v>4048</v>
      </c>
      <c r="B1442" t="str">
        <f>VLOOKUP(A1442,[1]Files!$A$2:$B$73,2,FALSE)</f>
        <v>Heart</v>
      </c>
      <c r="C1442">
        <v>4055</v>
      </c>
      <c r="D1442">
        <v>3213.5635320000001</v>
      </c>
      <c r="E1442">
        <v>3213.5761170000001</v>
      </c>
      <c r="F1442">
        <v>4</v>
      </c>
      <c r="G1442">
        <v>1173.5526600000001</v>
      </c>
      <c r="H1442">
        <v>1288.6058069999999</v>
      </c>
      <c r="I1442">
        <v>1173.5513470000001</v>
      </c>
      <c r="J1442">
        <v>1288.604779</v>
      </c>
      <c r="K1442">
        <v>2.3E-3</v>
      </c>
      <c r="L1442">
        <f t="shared" si="66"/>
        <v>2.3E-3</v>
      </c>
      <c r="M1442" t="s">
        <v>4071</v>
      </c>
      <c r="N1442" t="s">
        <v>37</v>
      </c>
      <c r="O1442">
        <v>0</v>
      </c>
      <c r="P1442">
        <v>0</v>
      </c>
      <c r="Q1442" t="s">
        <v>4072</v>
      </c>
      <c r="R1442" t="s">
        <v>38</v>
      </c>
      <c r="S1442">
        <v>4058</v>
      </c>
      <c r="T1442">
        <v>4059</v>
      </c>
      <c r="U1442" t="s">
        <v>39</v>
      </c>
      <c r="V1442" t="s">
        <v>39</v>
      </c>
      <c r="W1442" t="s">
        <v>40</v>
      </c>
      <c r="X1442" t="s">
        <v>40</v>
      </c>
      <c r="Y1442">
        <v>116</v>
      </c>
      <c r="Z1442">
        <v>1</v>
      </c>
      <c r="AA1442">
        <v>134</v>
      </c>
      <c r="AB1442">
        <v>1</v>
      </c>
      <c r="AC1442" t="s">
        <v>35</v>
      </c>
      <c r="AD1442" t="s">
        <v>35</v>
      </c>
      <c r="AE1442" t="str">
        <f t="shared" si="67"/>
        <v>sp|Q925I1|ATAD3_MOUSE_sp|Q925I1|ATAD3_MOUSE</v>
      </c>
      <c r="AF1442" t="str">
        <f t="shared" si="68"/>
        <v>K[325.13]TLTEETR_AQYQDK[325.13]LAR</v>
      </c>
    </row>
    <row r="1443" spans="1:32" x14ac:dyDescent="0.25">
      <c r="A1443" t="s">
        <v>1673</v>
      </c>
      <c r="B1443" t="str">
        <f>VLOOKUP(A1443,[1]Files!$A$2:$B$73,2,FALSE)</f>
        <v>Brain</v>
      </c>
      <c r="C1443">
        <v>8933</v>
      </c>
      <c r="D1443">
        <v>2551.3603589999998</v>
      </c>
      <c r="E1443">
        <v>2551.3605400000001</v>
      </c>
      <c r="F1443">
        <v>4</v>
      </c>
      <c r="G1443">
        <v>853.46659999999997</v>
      </c>
      <c r="H1443">
        <v>946.48869500000001</v>
      </c>
      <c r="I1443">
        <v>853.46576600000003</v>
      </c>
      <c r="J1443">
        <v>946.48722999999995</v>
      </c>
      <c r="K1443">
        <v>2.3E-3</v>
      </c>
      <c r="L1443">
        <f t="shared" si="66"/>
        <v>2.3E-3</v>
      </c>
      <c r="M1443" t="s">
        <v>1320</v>
      </c>
      <c r="N1443" t="s">
        <v>1321</v>
      </c>
      <c r="O1443">
        <v>0</v>
      </c>
      <c r="P1443">
        <v>0</v>
      </c>
      <c r="Q1443" t="s">
        <v>1322</v>
      </c>
      <c r="R1443" t="s">
        <v>1323</v>
      </c>
      <c r="S1443">
        <v>8936</v>
      </c>
      <c r="T1443">
        <v>8937</v>
      </c>
      <c r="U1443" t="s">
        <v>1046</v>
      </c>
      <c r="V1443" t="s">
        <v>1054</v>
      </c>
      <c r="W1443" t="s">
        <v>1048</v>
      </c>
      <c r="X1443" t="s">
        <v>1055</v>
      </c>
      <c r="Y1443">
        <v>54</v>
      </c>
      <c r="Z1443">
        <v>1</v>
      </c>
      <c r="AA1443">
        <v>214</v>
      </c>
      <c r="AB1443">
        <v>1</v>
      </c>
      <c r="AC1443" t="s">
        <v>35</v>
      </c>
      <c r="AD1443" t="s">
        <v>35</v>
      </c>
      <c r="AE1443" t="str">
        <f t="shared" si="67"/>
        <v>sp|Q91YT0|NDUV1_MOUSE_sp|Q9D6J6|NDUV2_MOUSE</v>
      </c>
      <c r="AF1443" t="str">
        <f t="shared" si="68"/>
        <v>LK[325.13]GALR_VPK[325.13]PGPR</v>
      </c>
    </row>
    <row r="1444" spans="1:32" x14ac:dyDescent="0.25">
      <c r="A1444" t="s">
        <v>3850</v>
      </c>
      <c r="B1444" t="str">
        <f>VLOOKUP(A1444,[1]Files!$A$2:$B$73,2,FALSE)</f>
        <v>Heart</v>
      </c>
      <c r="C1444">
        <v>5144</v>
      </c>
      <c r="D1444">
        <v>3332.6039369999999</v>
      </c>
      <c r="E1444">
        <v>3332.6183529999998</v>
      </c>
      <c r="F1444">
        <v>4</v>
      </c>
      <c r="G1444">
        <v>1192.5563219999999</v>
      </c>
      <c r="H1444">
        <v>1388.64255</v>
      </c>
      <c r="I1444">
        <v>1192.5546429999999</v>
      </c>
      <c r="J1444">
        <v>1388.6419530000001</v>
      </c>
      <c r="K1444">
        <v>2.3E-3</v>
      </c>
      <c r="L1444">
        <f t="shared" si="66"/>
        <v>2.3E-3</v>
      </c>
      <c r="M1444" t="s">
        <v>3855</v>
      </c>
      <c r="N1444" t="s">
        <v>1941</v>
      </c>
      <c r="O1444">
        <v>0</v>
      </c>
      <c r="P1444">
        <v>0</v>
      </c>
      <c r="Q1444" t="s">
        <v>3584</v>
      </c>
      <c r="R1444" t="s">
        <v>1943</v>
      </c>
      <c r="S1444">
        <v>5147</v>
      </c>
      <c r="T1444">
        <v>5148</v>
      </c>
      <c r="U1444" t="s">
        <v>1622</v>
      </c>
      <c r="V1444" t="s">
        <v>1561</v>
      </c>
      <c r="W1444" t="s">
        <v>1623</v>
      </c>
      <c r="X1444" t="s">
        <v>1562</v>
      </c>
      <c r="Y1444">
        <v>55</v>
      </c>
      <c r="Z1444">
        <v>1</v>
      </c>
      <c r="AA1444">
        <v>37</v>
      </c>
      <c r="AB1444">
        <v>1</v>
      </c>
      <c r="AC1444" t="s">
        <v>35</v>
      </c>
      <c r="AD1444" t="s">
        <v>35</v>
      </c>
      <c r="AE1444" t="str">
        <f t="shared" si="67"/>
        <v>sp|Q91VR2|ATPG_MOUSE_sp|P56382|ATP5E_MOUSE</v>
      </c>
      <c r="AF1444" t="str">
        <f t="shared" si="68"/>
        <v>M[147.04]VAAAK[325.13]YAR_ANAEK[325.13]TSGSSIK</v>
      </c>
    </row>
    <row r="1445" spans="1:32" x14ac:dyDescent="0.25">
      <c r="A1445" t="s">
        <v>4048</v>
      </c>
      <c r="B1445" t="str">
        <f>VLOOKUP(A1445,[1]Files!$A$2:$B$73,2,FALSE)</f>
        <v>Heart</v>
      </c>
      <c r="C1445">
        <v>6801</v>
      </c>
      <c r="D1445">
        <v>3155.6235430000002</v>
      </c>
      <c r="E1445">
        <v>3155.6286070000001</v>
      </c>
      <c r="F1445">
        <v>4</v>
      </c>
      <c r="G1445">
        <v>1058.577074</v>
      </c>
      <c r="H1445">
        <v>1345.6414050000001</v>
      </c>
      <c r="I1445">
        <v>1058.576045</v>
      </c>
      <c r="J1445">
        <v>1345.6401619999999</v>
      </c>
      <c r="K1445">
        <v>2.3E-3</v>
      </c>
      <c r="L1445">
        <f t="shared" si="66"/>
        <v>2.3E-3</v>
      </c>
      <c r="M1445" t="s">
        <v>1620</v>
      </c>
      <c r="N1445" t="s">
        <v>2865</v>
      </c>
      <c r="O1445">
        <v>0</v>
      </c>
      <c r="P1445">
        <v>0</v>
      </c>
      <c r="Q1445" t="s">
        <v>1621</v>
      </c>
      <c r="R1445" t="s">
        <v>2866</v>
      </c>
      <c r="S1445">
        <v>6804</v>
      </c>
      <c r="T1445">
        <v>6805</v>
      </c>
      <c r="U1445" t="s">
        <v>1622</v>
      </c>
      <c r="V1445" t="s">
        <v>72</v>
      </c>
      <c r="W1445" t="s">
        <v>1623</v>
      </c>
      <c r="X1445" t="s">
        <v>73</v>
      </c>
      <c r="Y1445">
        <v>138</v>
      </c>
      <c r="Z1445">
        <v>1</v>
      </c>
      <c r="AA1445">
        <v>498</v>
      </c>
      <c r="AB1445">
        <v>1</v>
      </c>
      <c r="AC1445" t="s">
        <v>35</v>
      </c>
      <c r="AD1445" t="s">
        <v>35</v>
      </c>
      <c r="AE1445" t="str">
        <f t="shared" si="67"/>
        <v>sp|Q91VR2|ATPG_MOUSE_sp|Q03265|ATPA_MOUSE</v>
      </c>
      <c r="AF1445" t="str">
        <f t="shared" si="68"/>
        <v>IK[325.13]GILYR_GYLDK[325.13]LEPSK</v>
      </c>
    </row>
    <row r="1446" spans="1:32" x14ac:dyDescent="0.25">
      <c r="A1446" t="s">
        <v>3850</v>
      </c>
      <c r="B1446" t="str">
        <f>VLOOKUP(A1446,[1]Files!$A$2:$B$73,2,FALSE)</f>
        <v>Heart</v>
      </c>
      <c r="C1446">
        <v>13344</v>
      </c>
      <c r="D1446">
        <v>4292.0834759999998</v>
      </c>
      <c r="E1446">
        <v>4292.0773369999997</v>
      </c>
      <c r="F1446">
        <v>4</v>
      </c>
      <c r="G1446">
        <v>1668.805026</v>
      </c>
      <c r="H1446">
        <v>1871.8733850000001</v>
      </c>
      <c r="I1446">
        <v>1668.8037549999999</v>
      </c>
      <c r="J1446">
        <v>1871.872349</v>
      </c>
      <c r="K1446">
        <v>2.3E-3</v>
      </c>
      <c r="L1446">
        <f t="shared" si="66"/>
        <v>2.3E-3</v>
      </c>
      <c r="M1446" t="s">
        <v>1043</v>
      </c>
      <c r="N1446" t="s">
        <v>2856</v>
      </c>
      <c r="O1446">
        <v>0</v>
      </c>
      <c r="P1446">
        <v>0</v>
      </c>
      <c r="Q1446" t="s">
        <v>1045</v>
      </c>
      <c r="R1446" t="s">
        <v>1044</v>
      </c>
      <c r="S1446">
        <v>13347</v>
      </c>
      <c r="T1446">
        <v>13348</v>
      </c>
      <c r="U1446" t="s">
        <v>1047</v>
      </c>
      <c r="V1446" t="s">
        <v>1046</v>
      </c>
      <c r="W1446" t="s">
        <v>1049</v>
      </c>
      <c r="X1446" t="s">
        <v>1048</v>
      </c>
      <c r="Y1446">
        <v>87</v>
      </c>
      <c r="Z1446">
        <v>1</v>
      </c>
      <c r="AA1446">
        <v>81</v>
      </c>
      <c r="AB1446">
        <v>1</v>
      </c>
      <c r="AC1446" t="s">
        <v>35</v>
      </c>
      <c r="AD1446" t="s">
        <v>35</v>
      </c>
      <c r="AE1446" t="str">
        <f t="shared" si="67"/>
        <v>sp|Q91VD9|NDUS1_MOUSE_sp|Q91YT0|NDUV1_MOUSE</v>
      </c>
      <c r="AF1446" t="str">
        <f t="shared" si="68"/>
        <v>APK[325.13]VVAAC[160.03]AMPVMK_GPDWILGEM[147.04]K[325.13]TSGLR</v>
      </c>
    </row>
    <row r="1447" spans="1:32" x14ac:dyDescent="0.25">
      <c r="A1447" t="s">
        <v>2249</v>
      </c>
      <c r="B1447" t="str">
        <f>VLOOKUP(A1447,[1]Files!$A$2:$B$73,2,FALSE)</f>
        <v>Heart</v>
      </c>
      <c r="C1447">
        <v>7795</v>
      </c>
      <c r="D1447">
        <v>2783.4372640000001</v>
      </c>
      <c r="E1447">
        <v>2783.4323180000001</v>
      </c>
      <c r="F1447">
        <v>4</v>
      </c>
      <c r="G1447">
        <v>944.43998899999997</v>
      </c>
      <c r="H1447">
        <v>1087.59221</v>
      </c>
      <c r="I1447">
        <v>944.43856500000004</v>
      </c>
      <c r="J1447">
        <v>1087.591361</v>
      </c>
      <c r="K1447">
        <v>2.3E-3</v>
      </c>
      <c r="L1447">
        <f t="shared" si="66"/>
        <v>2.3E-3</v>
      </c>
      <c r="M1447" t="s">
        <v>612</v>
      </c>
      <c r="N1447" t="s">
        <v>1910</v>
      </c>
      <c r="O1447">
        <v>0</v>
      </c>
      <c r="P1447">
        <v>0</v>
      </c>
      <c r="Q1447" t="s">
        <v>614</v>
      </c>
      <c r="R1447" t="s">
        <v>1911</v>
      </c>
      <c r="S1447">
        <v>7798</v>
      </c>
      <c r="T1447">
        <v>7799</v>
      </c>
      <c r="U1447" t="s">
        <v>615</v>
      </c>
      <c r="V1447" t="s">
        <v>615</v>
      </c>
      <c r="W1447" t="s">
        <v>616</v>
      </c>
      <c r="X1447" t="s">
        <v>616</v>
      </c>
      <c r="Y1447">
        <v>200</v>
      </c>
      <c r="Z1447">
        <v>1</v>
      </c>
      <c r="AA1447">
        <v>335</v>
      </c>
      <c r="AB1447">
        <v>1</v>
      </c>
      <c r="AC1447" t="s">
        <v>35</v>
      </c>
      <c r="AD1447" t="s">
        <v>35</v>
      </c>
      <c r="AE1447" t="str">
        <f t="shared" si="67"/>
        <v>sp|Q8QZT1|THIL_MOUSE_sp|Q8QZT1|THIL_MOUSE</v>
      </c>
      <c r="AF1447" t="str">
        <f t="shared" si="68"/>
        <v>K[325.13]MNISR_VLK[325.13]YAGLK</v>
      </c>
    </row>
    <row r="1448" spans="1:32" x14ac:dyDescent="0.25">
      <c r="A1448" t="s">
        <v>4240</v>
      </c>
      <c r="B1448" t="str">
        <f>VLOOKUP(A1448,[1]Files!$A$2:$B$73,2,FALSE)</f>
        <v>Heart</v>
      </c>
      <c r="C1448">
        <v>7028</v>
      </c>
      <c r="D1448">
        <v>3148.5732969999999</v>
      </c>
      <c r="E1448">
        <v>3148.5902769999998</v>
      </c>
      <c r="F1448">
        <v>4</v>
      </c>
      <c r="G1448">
        <v>1198.584323</v>
      </c>
      <c r="H1448">
        <v>1198.5839100000001</v>
      </c>
      <c r="I1448">
        <v>1198.582981</v>
      </c>
      <c r="J1448">
        <v>1198.582981</v>
      </c>
      <c r="K1448">
        <v>2.3E-3</v>
      </c>
      <c r="L1448">
        <f t="shared" si="66"/>
        <v>2.3E-3</v>
      </c>
      <c r="M1448" t="s">
        <v>80</v>
      </c>
      <c r="N1448" t="s">
        <v>80</v>
      </c>
      <c r="O1448">
        <v>0</v>
      </c>
      <c r="P1448">
        <v>0</v>
      </c>
      <c r="Q1448" t="s">
        <v>82</v>
      </c>
      <c r="R1448" t="s">
        <v>82</v>
      </c>
      <c r="S1448">
        <v>7032</v>
      </c>
      <c r="T1448">
        <v>7031</v>
      </c>
      <c r="U1448" t="s">
        <v>84</v>
      </c>
      <c r="V1448" t="s">
        <v>84</v>
      </c>
      <c r="W1448" t="s">
        <v>85</v>
      </c>
      <c r="X1448" t="s">
        <v>85</v>
      </c>
      <c r="Y1448">
        <v>281</v>
      </c>
      <c r="Z1448">
        <v>1</v>
      </c>
      <c r="AA1448">
        <v>281</v>
      </c>
      <c r="AB1448">
        <v>1</v>
      </c>
      <c r="AC1448" t="s">
        <v>35</v>
      </c>
      <c r="AD1448" t="s">
        <v>35</v>
      </c>
      <c r="AE1448" t="str">
        <f t="shared" si="67"/>
        <v>sp|Q8CAQ8|MIC60_MOUSE_sp|Q8CAQ8|MIC60_MOUSE</v>
      </c>
      <c r="AF1448" t="str">
        <f t="shared" si="68"/>
        <v>TVEGALK[325.13]ER_TVEGALK[325.13]ER</v>
      </c>
    </row>
    <row r="1449" spans="1:32" x14ac:dyDescent="0.25">
      <c r="A1449" t="s">
        <v>886</v>
      </c>
      <c r="B1449" t="str">
        <f>VLOOKUP(A1449,[1]Files!$A$2:$B$73,2,FALSE)</f>
        <v>Brain</v>
      </c>
      <c r="C1449">
        <v>9052</v>
      </c>
      <c r="D1449">
        <v>3490.5614559999999</v>
      </c>
      <c r="E1449">
        <v>3490.5675719999999</v>
      </c>
      <c r="F1449">
        <v>4</v>
      </c>
      <c r="G1449">
        <v>1175.4927230000001</v>
      </c>
      <c r="H1449">
        <v>1563.663669</v>
      </c>
      <c r="I1449">
        <v>1175.4917230000001</v>
      </c>
      <c r="J1449">
        <v>1563.66237</v>
      </c>
      <c r="K1449">
        <v>2.3E-3</v>
      </c>
      <c r="L1449">
        <f t="shared" si="66"/>
        <v>2.3E-3</v>
      </c>
      <c r="M1449" t="s">
        <v>896</v>
      </c>
      <c r="N1449" t="s">
        <v>897</v>
      </c>
      <c r="O1449">
        <v>0</v>
      </c>
      <c r="P1449">
        <v>0</v>
      </c>
      <c r="Q1449" t="s">
        <v>898</v>
      </c>
      <c r="R1449" t="s">
        <v>899</v>
      </c>
      <c r="S1449">
        <v>9055</v>
      </c>
      <c r="T1449">
        <v>9056</v>
      </c>
      <c r="U1449" t="s">
        <v>900</v>
      </c>
      <c r="V1449" t="s">
        <v>900</v>
      </c>
      <c r="W1449" t="s">
        <v>901</v>
      </c>
      <c r="X1449" t="s">
        <v>901</v>
      </c>
      <c r="Y1449">
        <v>232</v>
      </c>
      <c r="Z1449">
        <v>1</v>
      </c>
      <c r="AA1449">
        <v>224</v>
      </c>
      <c r="AB1449">
        <v>1</v>
      </c>
      <c r="AC1449" t="s">
        <v>35</v>
      </c>
      <c r="AD1449" t="s">
        <v>35</v>
      </c>
      <c r="AE1449" t="str">
        <f t="shared" si="67"/>
        <v>sp|Q8BWM0|PGES2_MOUSE_sp|Q8BWM0|PGES2_MOUSE</v>
      </c>
      <c r="AF1449" t="str">
        <f t="shared" si="68"/>
        <v>TEEMK[325.13]WR_EAQQMYGGK[325.13]EAR</v>
      </c>
    </row>
    <row r="1450" spans="1:32" x14ac:dyDescent="0.25">
      <c r="A1450" t="s">
        <v>2249</v>
      </c>
      <c r="B1450" t="str">
        <f>VLOOKUP(A1450,[1]Files!$A$2:$B$73,2,FALSE)</f>
        <v>Heart</v>
      </c>
      <c r="C1450">
        <v>6778</v>
      </c>
      <c r="D1450">
        <v>3461.7272280000002</v>
      </c>
      <c r="E1450">
        <v>3461.7103940000002</v>
      </c>
      <c r="F1450">
        <v>4</v>
      </c>
      <c r="G1450">
        <v>1085.5148180000001</v>
      </c>
      <c r="H1450">
        <v>1624.8073449999999</v>
      </c>
      <c r="I1450">
        <v>1085.514173</v>
      </c>
      <c r="J1450">
        <v>1624.805664</v>
      </c>
      <c r="K1450">
        <v>2.3E-3</v>
      </c>
      <c r="L1450">
        <f t="shared" si="66"/>
        <v>2.3E-3</v>
      </c>
      <c r="M1450" t="s">
        <v>1895</v>
      </c>
      <c r="N1450" t="s">
        <v>1896</v>
      </c>
      <c r="O1450">
        <v>0</v>
      </c>
      <c r="P1450">
        <v>0</v>
      </c>
      <c r="Q1450" t="s">
        <v>1897</v>
      </c>
      <c r="R1450" t="s">
        <v>1898</v>
      </c>
      <c r="S1450">
        <v>6781</v>
      </c>
      <c r="T1450">
        <v>6782</v>
      </c>
      <c r="U1450" t="s">
        <v>1801</v>
      </c>
      <c r="V1450" t="s">
        <v>1801</v>
      </c>
      <c r="W1450" t="s">
        <v>1802</v>
      </c>
      <c r="X1450" t="s">
        <v>1802</v>
      </c>
      <c r="Y1450">
        <v>353</v>
      </c>
      <c r="Z1450">
        <v>1</v>
      </c>
      <c r="AA1450">
        <v>60</v>
      </c>
      <c r="AB1450">
        <v>1</v>
      </c>
      <c r="AC1450" t="s">
        <v>35</v>
      </c>
      <c r="AD1450" t="s">
        <v>35</v>
      </c>
      <c r="AE1450" t="str">
        <f t="shared" si="67"/>
        <v>sp|Q8BMS1|ECHA_MOUSE_sp|Q8BMS1|ECHA_MOUSE</v>
      </c>
      <c r="AF1450" t="str">
        <f t="shared" si="68"/>
        <v>NK[325.13]FGAPQK_INSPNSK[325.13]VNTLNK</v>
      </c>
    </row>
    <row r="1451" spans="1:32" x14ac:dyDescent="0.25">
      <c r="A1451" t="s">
        <v>4240</v>
      </c>
      <c r="B1451" t="str">
        <f>VLOOKUP(A1451,[1]Files!$A$2:$B$73,2,FALSE)</f>
        <v>Heart</v>
      </c>
      <c r="C1451">
        <v>8486</v>
      </c>
      <c r="D1451">
        <v>3509.7483459999999</v>
      </c>
      <c r="E1451">
        <v>3510.7465269999998</v>
      </c>
      <c r="F1451">
        <v>4</v>
      </c>
      <c r="G1451">
        <v>1085.5155500000001</v>
      </c>
      <c r="H1451">
        <v>1672.8277310000001</v>
      </c>
      <c r="I1451">
        <v>1085.514173</v>
      </c>
      <c r="J1451">
        <v>1672.826793</v>
      </c>
      <c r="K1451">
        <v>2.3E-3</v>
      </c>
      <c r="L1451">
        <f t="shared" si="66"/>
        <v>2.3E-3</v>
      </c>
      <c r="M1451" t="s">
        <v>1895</v>
      </c>
      <c r="N1451" t="s">
        <v>2812</v>
      </c>
      <c r="O1451">
        <v>0</v>
      </c>
      <c r="P1451">
        <v>0</v>
      </c>
      <c r="Q1451" t="s">
        <v>1897</v>
      </c>
      <c r="R1451" t="s">
        <v>2814</v>
      </c>
      <c r="S1451">
        <v>8489</v>
      </c>
      <c r="T1451">
        <v>8490</v>
      </c>
      <c r="U1451" t="s">
        <v>1801</v>
      </c>
      <c r="V1451" t="s">
        <v>1801</v>
      </c>
      <c r="W1451" t="s">
        <v>1802</v>
      </c>
      <c r="X1451" t="s">
        <v>1802</v>
      </c>
      <c r="Y1451">
        <v>353</v>
      </c>
      <c r="Z1451">
        <v>1</v>
      </c>
      <c r="AA1451">
        <v>519</v>
      </c>
      <c r="AB1451">
        <v>1</v>
      </c>
      <c r="AC1451" t="s">
        <v>35</v>
      </c>
      <c r="AD1451" t="s">
        <v>35</v>
      </c>
      <c r="AE1451" t="str">
        <f t="shared" si="67"/>
        <v>sp|Q8BMS1|ECHA_MOUSE_sp|Q8BMS1|ECHA_MOUSE</v>
      </c>
      <c r="AF1451" t="str">
        <f t="shared" si="68"/>
        <v>NK[325.13]FGAPQK_TSK[325.13]DTTASAVAVGLR</v>
      </c>
    </row>
    <row r="1452" spans="1:32" x14ac:dyDescent="0.25">
      <c r="A1452" t="s">
        <v>4240</v>
      </c>
      <c r="B1452" t="str">
        <f>VLOOKUP(A1452,[1]Files!$A$2:$B$73,2,FALSE)</f>
        <v>Heart</v>
      </c>
      <c r="C1452">
        <v>11278</v>
      </c>
      <c r="D1452">
        <v>3068.5261780000001</v>
      </c>
      <c r="E1452">
        <v>3068.5216730000002</v>
      </c>
      <c r="F1452">
        <v>4</v>
      </c>
      <c r="G1452">
        <v>1120.5116909999999</v>
      </c>
      <c r="H1452">
        <v>1196.609422</v>
      </c>
      <c r="I1452">
        <v>1120.511062</v>
      </c>
      <c r="J1452">
        <v>1196.607739</v>
      </c>
      <c r="K1452">
        <v>2.3E-3</v>
      </c>
      <c r="L1452">
        <f t="shared" si="66"/>
        <v>2.3E-3</v>
      </c>
      <c r="M1452" t="s">
        <v>3731</v>
      </c>
      <c r="N1452" t="s">
        <v>858</v>
      </c>
      <c r="O1452">
        <v>0</v>
      </c>
      <c r="P1452">
        <v>0</v>
      </c>
      <c r="Q1452" t="s">
        <v>3617</v>
      </c>
      <c r="R1452" t="s">
        <v>860</v>
      </c>
      <c r="S1452">
        <v>11281</v>
      </c>
      <c r="T1452">
        <v>11282</v>
      </c>
      <c r="U1452" t="s">
        <v>1801</v>
      </c>
      <c r="V1452" t="s">
        <v>862</v>
      </c>
      <c r="W1452" t="s">
        <v>1802</v>
      </c>
      <c r="X1452" t="s">
        <v>863</v>
      </c>
      <c r="Y1452">
        <v>129</v>
      </c>
      <c r="Z1452">
        <v>1</v>
      </c>
      <c r="AA1452">
        <v>48</v>
      </c>
      <c r="AB1452">
        <v>1</v>
      </c>
      <c r="AC1452" t="s">
        <v>35</v>
      </c>
      <c r="AD1452" t="s">
        <v>35</v>
      </c>
      <c r="AE1452" t="str">
        <f t="shared" si="67"/>
        <v>sp|Q8BMS1|ECHA_MOUSE_sp|P03930|ATP8_MOUSE</v>
      </c>
      <c r="AF1452" t="str">
        <f t="shared" si="68"/>
        <v>MFEK[325.13]LEK_VK[325.13]TPWELK</v>
      </c>
    </row>
    <row r="1453" spans="1:32" x14ac:dyDescent="0.25">
      <c r="A1453" t="s">
        <v>67</v>
      </c>
      <c r="B1453" t="str">
        <f>VLOOKUP(A1453,[1]Files!$A$2:$B$73,2,FALSE)</f>
        <v>Liver</v>
      </c>
      <c r="C1453">
        <v>5503</v>
      </c>
      <c r="D1453">
        <v>3472.6183409999999</v>
      </c>
      <c r="E1453">
        <v>3473.5949150000001</v>
      </c>
      <c r="F1453">
        <v>4</v>
      </c>
      <c r="G1453">
        <v>1260.5852520000001</v>
      </c>
      <c r="H1453">
        <v>1460.6280240000001</v>
      </c>
      <c r="I1453">
        <v>1260.584243</v>
      </c>
      <c r="J1453">
        <v>1460.626696</v>
      </c>
      <c r="K1453">
        <v>2.3E-3</v>
      </c>
      <c r="L1453">
        <f t="shared" si="66"/>
        <v>2.3E-3</v>
      </c>
      <c r="M1453" t="s">
        <v>68</v>
      </c>
      <c r="N1453" t="s">
        <v>69</v>
      </c>
      <c r="O1453">
        <v>0</v>
      </c>
      <c r="P1453">
        <v>0</v>
      </c>
      <c r="Q1453" t="s">
        <v>70</v>
      </c>
      <c r="R1453" t="s">
        <v>71</v>
      </c>
      <c r="S1453">
        <v>5506</v>
      </c>
      <c r="T1453">
        <v>5507</v>
      </c>
      <c r="U1453" t="s">
        <v>72</v>
      </c>
      <c r="V1453" t="s">
        <v>72</v>
      </c>
      <c r="W1453" t="s">
        <v>73</v>
      </c>
      <c r="X1453" t="s">
        <v>73</v>
      </c>
      <c r="Y1453">
        <v>427</v>
      </c>
      <c r="Z1453">
        <v>1</v>
      </c>
      <c r="AA1453">
        <v>531</v>
      </c>
      <c r="AB1453">
        <v>1</v>
      </c>
      <c r="AC1453" t="s">
        <v>35</v>
      </c>
      <c r="AD1453" t="s">
        <v>35</v>
      </c>
      <c r="AE1453" t="str">
        <f t="shared" si="67"/>
        <v>sp|Q03265|ATPA_MOUSE_sp|Q03265|ATPA_MOUSE</v>
      </c>
      <c r="AF1453" t="str">
        <f t="shared" si="68"/>
        <v>AMK[325.13]QVAGTMK_SDGK[325.13]ISEQSDAK</v>
      </c>
    </row>
    <row r="1454" spans="1:32" x14ac:dyDescent="0.25">
      <c r="A1454" t="s">
        <v>2964</v>
      </c>
      <c r="B1454" t="str">
        <f>VLOOKUP(A1454,[1]Files!$A$2:$B$73,2,FALSE)</f>
        <v>Heart</v>
      </c>
      <c r="C1454">
        <v>3975</v>
      </c>
      <c r="D1454">
        <v>3421.586237</v>
      </c>
      <c r="E1454">
        <v>3421.5695249999999</v>
      </c>
      <c r="F1454">
        <v>4</v>
      </c>
      <c r="G1454">
        <v>1292.5758530000001</v>
      </c>
      <c r="H1454">
        <v>1377.605319</v>
      </c>
      <c r="I1454">
        <v>1292.5740430000001</v>
      </c>
      <c r="J1454">
        <v>1377.6048390000001</v>
      </c>
      <c r="K1454">
        <v>2.3E-3</v>
      </c>
      <c r="L1454">
        <f t="shared" si="66"/>
        <v>2.3E-3</v>
      </c>
      <c r="M1454" t="s">
        <v>2195</v>
      </c>
      <c r="N1454" t="s">
        <v>1790</v>
      </c>
      <c r="O1454">
        <v>0</v>
      </c>
      <c r="P1454">
        <v>0</v>
      </c>
      <c r="Q1454" t="s">
        <v>70</v>
      </c>
      <c r="R1454" t="s">
        <v>1090</v>
      </c>
      <c r="S1454">
        <v>3978</v>
      </c>
      <c r="T1454">
        <v>3979</v>
      </c>
      <c r="U1454" t="s">
        <v>72</v>
      </c>
      <c r="V1454" t="s">
        <v>72</v>
      </c>
      <c r="W1454" t="s">
        <v>73</v>
      </c>
      <c r="X1454" t="s">
        <v>73</v>
      </c>
      <c r="Y1454">
        <v>427</v>
      </c>
      <c r="Z1454">
        <v>1</v>
      </c>
      <c r="AA1454">
        <v>240</v>
      </c>
      <c r="AB1454">
        <v>1</v>
      </c>
      <c r="AC1454" t="s">
        <v>35</v>
      </c>
      <c r="AD1454" t="s">
        <v>35</v>
      </c>
      <c r="AE1454" t="str">
        <f t="shared" si="67"/>
        <v>sp|Q03265|ATPA_MOUSE_sp|Q03265|ATPA_MOUSE</v>
      </c>
      <c r="AF1454" t="str">
        <f t="shared" si="68"/>
        <v>AM[147.04]K[325.13]QVAGTM[147.04]K_FNDGTDEKK[325.13]K</v>
      </c>
    </row>
    <row r="1455" spans="1:32" x14ac:dyDescent="0.25">
      <c r="A1455" t="s">
        <v>3850</v>
      </c>
      <c r="B1455" t="str">
        <f>VLOOKUP(A1455,[1]Files!$A$2:$B$73,2,FALSE)</f>
        <v>Heart</v>
      </c>
      <c r="C1455">
        <v>5184</v>
      </c>
      <c r="D1455">
        <v>3464.5548170000002</v>
      </c>
      <c r="E1455">
        <v>3465.5507259999999</v>
      </c>
      <c r="F1455">
        <v>4</v>
      </c>
      <c r="G1455">
        <v>1252.5220200000001</v>
      </c>
      <c r="H1455">
        <v>1460.627733</v>
      </c>
      <c r="I1455">
        <v>1252.520775</v>
      </c>
      <c r="J1455">
        <v>1460.626696</v>
      </c>
      <c r="K1455">
        <v>2.3E-3</v>
      </c>
      <c r="L1455">
        <f t="shared" si="66"/>
        <v>2.3E-3</v>
      </c>
      <c r="M1455" t="s">
        <v>888</v>
      </c>
      <c r="N1455" t="s">
        <v>69</v>
      </c>
      <c r="O1455">
        <v>0</v>
      </c>
      <c r="P1455">
        <v>0</v>
      </c>
      <c r="Q1455" t="s">
        <v>889</v>
      </c>
      <c r="R1455" t="s">
        <v>71</v>
      </c>
      <c r="S1455">
        <v>5187</v>
      </c>
      <c r="T1455">
        <v>5188</v>
      </c>
      <c r="U1455" t="s">
        <v>158</v>
      </c>
      <c r="V1455" t="s">
        <v>72</v>
      </c>
      <c r="W1455" t="s">
        <v>159</v>
      </c>
      <c r="X1455" t="s">
        <v>73</v>
      </c>
      <c r="Y1455">
        <v>522</v>
      </c>
      <c r="Z1455">
        <v>1</v>
      </c>
      <c r="AA1455">
        <v>531</v>
      </c>
      <c r="AB1455">
        <v>1</v>
      </c>
      <c r="AC1455" t="s">
        <v>35</v>
      </c>
      <c r="AD1455" t="s">
        <v>35</v>
      </c>
      <c r="AE1455" t="str">
        <f t="shared" si="67"/>
        <v>sp|P56480|ATPB_MOUSE_sp|Q03265|ATPA_MOUSE</v>
      </c>
      <c r="AF1455" t="str">
        <f t="shared" si="68"/>
        <v>ADK[325.13]LAEEHGS_SDGK[325.13]ISEQSDAK</v>
      </c>
    </row>
    <row r="1456" spans="1:32" x14ac:dyDescent="0.25">
      <c r="A1456" t="s">
        <v>2554</v>
      </c>
      <c r="B1456" t="str">
        <f>VLOOKUP(A1456,[1]Files!$A$2:$B$73,2,FALSE)</f>
        <v>Heart</v>
      </c>
      <c r="C1456">
        <v>6202</v>
      </c>
      <c r="D1456">
        <v>4152.9622600000002</v>
      </c>
      <c r="E1456">
        <v>4152.9653239999998</v>
      </c>
      <c r="F1456">
        <v>5</v>
      </c>
      <c r="G1456">
        <v>1346.646213</v>
      </c>
      <c r="H1456">
        <v>2054.9109830000002</v>
      </c>
      <c r="I1456">
        <v>1346.6466439999999</v>
      </c>
      <c r="J1456">
        <v>2054.9082320000002</v>
      </c>
      <c r="K1456">
        <v>2.3E-3</v>
      </c>
      <c r="L1456">
        <f t="shared" si="66"/>
        <v>2.3E-3</v>
      </c>
      <c r="M1456" t="s">
        <v>2003</v>
      </c>
      <c r="N1456" t="s">
        <v>2757</v>
      </c>
      <c r="O1456">
        <v>0</v>
      </c>
      <c r="P1456">
        <v>0</v>
      </c>
      <c r="Q1456" t="s">
        <v>2004</v>
      </c>
      <c r="R1456" t="s">
        <v>2758</v>
      </c>
      <c r="S1456">
        <v>6205</v>
      </c>
      <c r="T1456">
        <v>6206</v>
      </c>
      <c r="U1456" t="s">
        <v>1931</v>
      </c>
      <c r="V1456" t="s">
        <v>1931</v>
      </c>
      <c r="W1456" t="s">
        <v>1932</v>
      </c>
      <c r="X1456" t="s">
        <v>1932</v>
      </c>
      <c r="Y1456">
        <v>256</v>
      </c>
      <c r="Z1456">
        <v>1</v>
      </c>
      <c r="AA1456">
        <v>180</v>
      </c>
      <c r="AB1456">
        <v>1</v>
      </c>
      <c r="AC1456" t="s">
        <v>35</v>
      </c>
      <c r="AD1456" t="s">
        <v>35</v>
      </c>
      <c r="AE1456" t="str">
        <f t="shared" si="67"/>
        <v>sp|P54071|IDHP_MOUSE_sp|P54071|IDHP_MOUSE</v>
      </c>
      <c r="AF1456" t="str">
        <f t="shared" si="68"/>
        <v>NTILK[325.13]AYDGR_HAHGDQYK[325.13]ATDFVVDR</v>
      </c>
    </row>
    <row r="1457" spans="1:32" x14ac:dyDescent="0.25">
      <c r="A1457" t="s">
        <v>2554</v>
      </c>
      <c r="B1457" t="str">
        <f>VLOOKUP(A1457,[1]Files!$A$2:$B$73,2,FALSE)</f>
        <v>Heart</v>
      </c>
      <c r="C1457">
        <v>5174</v>
      </c>
      <c r="D1457">
        <v>3374.7526929999999</v>
      </c>
      <c r="E1457">
        <v>3375.7516540000001</v>
      </c>
      <c r="F1457">
        <v>4</v>
      </c>
      <c r="G1457">
        <v>1169.5939189999999</v>
      </c>
      <c r="H1457">
        <v>1453.7537090000001</v>
      </c>
      <c r="I1457">
        <v>1169.592817</v>
      </c>
      <c r="J1457">
        <v>1453.752506</v>
      </c>
      <c r="K1457">
        <v>2.3E-3</v>
      </c>
      <c r="L1457">
        <f t="shared" si="66"/>
        <v>2.3E-3</v>
      </c>
      <c r="M1457" t="s">
        <v>2702</v>
      </c>
      <c r="N1457" t="s">
        <v>2653</v>
      </c>
      <c r="O1457">
        <v>0</v>
      </c>
      <c r="P1457">
        <v>0</v>
      </c>
      <c r="Q1457" t="s">
        <v>2703</v>
      </c>
      <c r="R1457" t="s">
        <v>2654</v>
      </c>
      <c r="S1457">
        <v>5177</v>
      </c>
      <c r="T1457">
        <v>5178</v>
      </c>
      <c r="U1457" t="s">
        <v>2655</v>
      </c>
      <c r="V1457" t="s">
        <v>2655</v>
      </c>
      <c r="W1457" t="s">
        <v>2656</v>
      </c>
      <c r="X1457" t="s">
        <v>2656</v>
      </c>
      <c r="Y1457">
        <v>247</v>
      </c>
      <c r="Z1457">
        <v>1</v>
      </c>
      <c r="AA1457">
        <v>255</v>
      </c>
      <c r="AB1457">
        <v>1</v>
      </c>
      <c r="AC1457" t="s">
        <v>35</v>
      </c>
      <c r="AD1457" t="s">
        <v>35</v>
      </c>
      <c r="AE1457" t="str">
        <f t="shared" si="67"/>
        <v>sp|P42125|ECI1_MOUSE_sp|P42125|ECI1_MOUSE</v>
      </c>
      <c r="AF1457" t="str">
        <f t="shared" si="68"/>
        <v>K[325.13]ATADNLIK_KATADNLIK[325.13]QR</v>
      </c>
    </row>
    <row r="1458" spans="1:32" x14ac:dyDescent="0.25">
      <c r="A1458" t="s">
        <v>2964</v>
      </c>
      <c r="B1458" t="str">
        <f>VLOOKUP(A1458,[1]Files!$A$2:$B$73,2,FALSE)</f>
        <v>Heart</v>
      </c>
      <c r="C1458">
        <v>13992</v>
      </c>
      <c r="D1458">
        <v>4300.268779</v>
      </c>
      <c r="E1458">
        <v>4301.2660299999998</v>
      </c>
      <c r="F1458">
        <v>6</v>
      </c>
      <c r="G1458">
        <v>1739.9107389999999</v>
      </c>
      <c r="H1458">
        <v>1808.9529749999999</v>
      </c>
      <c r="I1458">
        <v>1739.9094009999999</v>
      </c>
      <c r="J1458">
        <v>1808.951994</v>
      </c>
      <c r="K1458">
        <v>2.3E-3</v>
      </c>
      <c r="L1458">
        <f t="shared" si="66"/>
        <v>2.3E-3</v>
      </c>
      <c r="M1458" t="s">
        <v>469</v>
      </c>
      <c r="N1458" t="s">
        <v>2892</v>
      </c>
      <c r="O1458">
        <v>0</v>
      </c>
      <c r="P1458">
        <v>0</v>
      </c>
      <c r="Q1458" t="s">
        <v>471</v>
      </c>
      <c r="R1458" t="s">
        <v>2893</v>
      </c>
      <c r="S1458">
        <v>13995</v>
      </c>
      <c r="T1458">
        <v>13996</v>
      </c>
      <c r="U1458" t="s">
        <v>228</v>
      </c>
      <c r="V1458" t="s">
        <v>228</v>
      </c>
      <c r="W1458" t="s">
        <v>229</v>
      </c>
      <c r="X1458" t="s">
        <v>229</v>
      </c>
      <c r="Y1458">
        <v>644</v>
      </c>
      <c r="Z1458">
        <v>1</v>
      </c>
      <c r="AA1458">
        <v>633</v>
      </c>
      <c r="AB1458">
        <v>1</v>
      </c>
      <c r="AC1458" t="s">
        <v>35</v>
      </c>
      <c r="AD1458" t="s">
        <v>35</v>
      </c>
      <c r="AE1458" t="str">
        <f t="shared" si="67"/>
        <v>sp|P41216|ACSL1_MOUSE_sp|P41216|ACSL1_MOUSE</v>
      </c>
      <c r="AF1458" t="str">
        <f t="shared" si="68"/>
        <v>LGK[325.13]EAGLKPFEQVK_NKDINK[325.13]AILDDLLK</v>
      </c>
    </row>
    <row r="1459" spans="1:32" x14ac:dyDescent="0.25">
      <c r="A1459" t="s">
        <v>727</v>
      </c>
      <c r="B1459" t="str">
        <f>VLOOKUP(A1459,[1]Files!$A$2:$B$73,2,FALSE)</f>
        <v>Brain</v>
      </c>
      <c r="C1459">
        <v>5729</v>
      </c>
      <c r="D1459">
        <v>3238.6090640000002</v>
      </c>
      <c r="E1459">
        <v>3238.618841</v>
      </c>
      <c r="F1459">
        <v>4</v>
      </c>
      <c r="G1459">
        <v>1018.462327</v>
      </c>
      <c r="H1459">
        <v>1468.7416720000001</v>
      </c>
      <c r="I1459">
        <v>1018.460741</v>
      </c>
      <c r="J1459">
        <v>1468.7409379999999</v>
      </c>
      <c r="K1459">
        <v>2.3E-3</v>
      </c>
      <c r="L1459">
        <f t="shared" si="66"/>
        <v>2.3E-3</v>
      </c>
      <c r="M1459" t="s">
        <v>728</v>
      </c>
      <c r="N1459" t="s">
        <v>729</v>
      </c>
      <c r="O1459">
        <v>0</v>
      </c>
      <c r="P1459">
        <v>0</v>
      </c>
      <c r="Q1459" t="s">
        <v>730</v>
      </c>
      <c r="R1459" t="s">
        <v>731</v>
      </c>
      <c r="S1459">
        <v>5732</v>
      </c>
      <c r="T1459">
        <v>5733</v>
      </c>
      <c r="U1459" t="s">
        <v>441</v>
      </c>
      <c r="V1459" t="s">
        <v>441</v>
      </c>
      <c r="W1459" t="s">
        <v>442</v>
      </c>
      <c r="X1459" t="s">
        <v>442</v>
      </c>
      <c r="Y1459">
        <v>329</v>
      </c>
      <c r="Z1459">
        <v>1</v>
      </c>
      <c r="AA1459">
        <v>239</v>
      </c>
      <c r="AB1459">
        <v>1</v>
      </c>
      <c r="AC1459" t="s">
        <v>35</v>
      </c>
      <c r="AD1459" t="s">
        <v>35</v>
      </c>
      <c r="AE1459" t="str">
        <f t="shared" si="67"/>
        <v>sp|P08249|MDHM_MOUSE_sp|P08249|MDHM_MOUSE</v>
      </c>
      <c r="AF1459" t="str">
        <f t="shared" si="68"/>
        <v>K[325.13]GEDFVK_IQEAGTEVVK[325.13]AK</v>
      </c>
    </row>
    <row r="1460" spans="1:32" x14ac:dyDescent="0.25">
      <c r="A1460" t="s">
        <v>727</v>
      </c>
      <c r="B1460" t="str">
        <f>VLOOKUP(A1460,[1]Files!$A$2:$B$73,2,FALSE)</f>
        <v>Brain</v>
      </c>
      <c r="C1460">
        <v>5735</v>
      </c>
      <c r="D1460">
        <v>3238.6090640000002</v>
      </c>
      <c r="E1460">
        <v>3238.616156</v>
      </c>
      <c r="F1460">
        <v>4</v>
      </c>
      <c r="G1460">
        <v>1018.462816</v>
      </c>
      <c r="H1460">
        <v>1468.7411830000001</v>
      </c>
      <c r="I1460">
        <v>1018.460741</v>
      </c>
      <c r="J1460">
        <v>1468.7409379999999</v>
      </c>
      <c r="K1460">
        <v>2.3E-3</v>
      </c>
      <c r="L1460">
        <f t="shared" si="66"/>
        <v>2.3E-3</v>
      </c>
      <c r="M1460" t="s">
        <v>728</v>
      </c>
      <c r="N1460" t="s">
        <v>729</v>
      </c>
      <c r="O1460">
        <v>0</v>
      </c>
      <c r="P1460">
        <v>0</v>
      </c>
      <c r="Q1460" t="s">
        <v>730</v>
      </c>
      <c r="R1460" t="s">
        <v>731</v>
      </c>
      <c r="S1460">
        <v>5738</v>
      </c>
      <c r="T1460">
        <v>5739</v>
      </c>
      <c r="U1460" t="s">
        <v>441</v>
      </c>
      <c r="V1460" t="s">
        <v>441</v>
      </c>
      <c r="W1460" t="s">
        <v>442</v>
      </c>
      <c r="X1460" t="s">
        <v>442</v>
      </c>
      <c r="Y1460">
        <v>329</v>
      </c>
      <c r="Z1460">
        <v>1</v>
      </c>
      <c r="AA1460">
        <v>239</v>
      </c>
      <c r="AB1460">
        <v>1</v>
      </c>
      <c r="AC1460" t="s">
        <v>35</v>
      </c>
      <c r="AD1460" t="s">
        <v>35</v>
      </c>
      <c r="AE1460" t="str">
        <f t="shared" si="67"/>
        <v>sp|P08249|MDHM_MOUSE_sp|P08249|MDHM_MOUSE</v>
      </c>
      <c r="AF1460" t="str">
        <f t="shared" si="68"/>
        <v>K[325.13]GEDFVK_IQEAGTEVVK[325.13]AK</v>
      </c>
    </row>
    <row r="1461" spans="1:32" x14ac:dyDescent="0.25">
      <c r="A1461" t="s">
        <v>1673</v>
      </c>
      <c r="B1461" t="str">
        <f>VLOOKUP(A1461,[1]Files!$A$2:$B$73,2,FALSE)</f>
        <v>Brain</v>
      </c>
      <c r="C1461">
        <v>6945</v>
      </c>
      <c r="D1461">
        <v>2889.3924499999998</v>
      </c>
      <c r="E1461">
        <v>2889.3842220000001</v>
      </c>
      <c r="F1461">
        <v>4</v>
      </c>
      <c r="G1461">
        <v>885.40233000000001</v>
      </c>
      <c r="H1461">
        <v>1252.585055</v>
      </c>
      <c r="I1461">
        <v>885.40145199999995</v>
      </c>
      <c r="J1461">
        <v>1252.58365</v>
      </c>
      <c r="K1461">
        <v>2.3E-3</v>
      </c>
      <c r="L1461">
        <f t="shared" si="66"/>
        <v>2.3E-3</v>
      </c>
      <c r="M1461" t="s">
        <v>439</v>
      </c>
      <c r="N1461" t="s">
        <v>1098</v>
      </c>
      <c r="O1461">
        <v>0</v>
      </c>
      <c r="P1461">
        <v>0</v>
      </c>
      <c r="Q1461" t="s">
        <v>440</v>
      </c>
      <c r="R1461" t="s">
        <v>1099</v>
      </c>
      <c r="S1461">
        <v>6948</v>
      </c>
      <c r="T1461">
        <v>6949</v>
      </c>
      <c r="U1461" t="s">
        <v>441</v>
      </c>
      <c r="V1461" t="s">
        <v>441</v>
      </c>
      <c r="W1461" t="s">
        <v>442</v>
      </c>
      <c r="X1461" t="s">
        <v>442</v>
      </c>
      <c r="Y1461">
        <v>105</v>
      </c>
      <c r="Z1461">
        <v>1</v>
      </c>
      <c r="AA1461">
        <v>157</v>
      </c>
      <c r="AB1461">
        <v>1</v>
      </c>
      <c r="AC1461" t="s">
        <v>35</v>
      </c>
      <c r="AD1461" t="s">
        <v>35</v>
      </c>
      <c r="AE1461" t="str">
        <f t="shared" si="67"/>
        <v>sp|P08249|MDHM_MOUSE_sp|P08249|MDHM_MOUSE</v>
      </c>
      <c r="AF1461" t="str">
        <f t="shared" si="68"/>
        <v>K[325.13]PGMTR_K[325.13]HGVYNPNK</v>
      </c>
    </row>
    <row r="1462" spans="1:32" x14ac:dyDescent="0.25">
      <c r="A1462" t="s">
        <v>2249</v>
      </c>
      <c r="B1462" t="str">
        <f>VLOOKUP(A1462,[1]Files!$A$2:$B$73,2,FALSE)</f>
        <v>Heart</v>
      </c>
      <c r="C1462">
        <v>6518</v>
      </c>
      <c r="D1462">
        <v>3502.6665589999998</v>
      </c>
      <c r="E1462">
        <v>3503.663763</v>
      </c>
      <c r="F1462">
        <v>4</v>
      </c>
      <c r="G1462">
        <v>885.402513</v>
      </c>
      <c r="H1462">
        <v>1865.8589810000001</v>
      </c>
      <c r="I1462">
        <v>885.40145199999995</v>
      </c>
      <c r="J1462">
        <v>1865.857761</v>
      </c>
      <c r="K1462">
        <v>2.3E-3</v>
      </c>
      <c r="L1462">
        <f t="shared" si="66"/>
        <v>2.3E-3</v>
      </c>
      <c r="M1462" t="s">
        <v>439</v>
      </c>
      <c r="N1462" t="s">
        <v>1868</v>
      </c>
      <c r="O1462">
        <v>0</v>
      </c>
      <c r="P1462">
        <v>0</v>
      </c>
      <c r="Q1462" t="s">
        <v>440</v>
      </c>
      <c r="R1462" t="s">
        <v>1869</v>
      </c>
      <c r="S1462">
        <v>6521</v>
      </c>
      <c r="T1462">
        <v>6522</v>
      </c>
      <c r="U1462" t="s">
        <v>441</v>
      </c>
      <c r="V1462" t="s">
        <v>441</v>
      </c>
      <c r="W1462" t="s">
        <v>442</v>
      </c>
      <c r="X1462" t="s">
        <v>442</v>
      </c>
      <c r="Y1462">
        <v>105</v>
      </c>
      <c r="Z1462">
        <v>1</v>
      </c>
      <c r="AA1462">
        <v>241</v>
      </c>
      <c r="AB1462">
        <v>1</v>
      </c>
      <c r="AC1462" t="s">
        <v>35</v>
      </c>
      <c r="AD1462" t="s">
        <v>35</v>
      </c>
      <c r="AE1462" t="str">
        <f t="shared" si="67"/>
        <v>sp|P08249|MDHM_MOUSE_sp|P08249|MDHM_MOUSE</v>
      </c>
      <c r="AF1462" t="str">
        <f t="shared" si="68"/>
        <v>K[325.13]PGMTR_AK[325.13]AGAGSATLSM[147.04]AYAGAR</v>
      </c>
    </row>
    <row r="1463" spans="1:32" x14ac:dyDescent="0.25">
      <c r="A1463" t="s">
        <v>3426</v>
      </c>
      <c r="B1463" t="str">
        <f>VLOOKUP(A1463,[1]Files!$A$2:$B$73,2,FALSE)</f>
        <v>Heart</v>
      </c>
      <c r="C1463">
        <v>10088</v>
      </c>
      <c r="D1463">
        <v>4318.1524460000001</v>
      </c>
      <c r="E1463">
        <v>4318.1542280000003</v>
      </c>
      <c r="F1463">
        <v>5</v>
      </c>
      <c r="G1463">
        <v>1468.7402070000001</v>
      </c>
      <c r="H1463">
        <v>2098.0071750000002</v>
      </c>
      <c r="I1463">
        <v>1468.7409379999999</v>
      </c>
      <c r="J1463">
        <v>2098.0041059999999</v>
      </c>
      <c r="K1463">
        <v>2.3E-3</v>
      </c>
      <c r="L1463">
        <f t="shared" si="66"/>
        <v>2.3E-3</v>
      </c>
      <c r="M1463" t="s">
        <v>729</v>
      </c>
      <c r="N1463" t="s">
        <v>1662</v>
      </c>
      <c r="O1463">
        <v>0</v>
      </c>
      <c r="P1463">
        <v>0</v>
      </c>
      <c r="Q1463" t="s">
        <v>731</v>
      </c>
      <c r="R1463" t="s">
        <v>1664</v>
      </c>
      <c r="S1463">
        <v>10091</v>
      </c>
      <c r="T1463">
        <v>10092</v>
      </c>
      <c r="U1463" t="s">
        <v>441</v>
      </c>
      <c r="V1463" t="s">
        <v>441</v>
      </c>
      <c r="W1463" t="s">
        <v>442</v>
      </c>
      <c r="X1463" t="s">
        <v>442</v>
      </c>
      <c r="Y1463">
        <v>239</v>
      </c>
      <c r="Z1463">
        <v>1</v>
      </c>
      <c r="AA1463">
        <v>78</v>
      </c>
      <c r="AB1463">
        <v>1</v>
      </c>
      <c r="AC1463" t="s">
        <v>35</v>
      </c>
      <c r="AD1463" t="s">
        <v>35</v>
      </c>
      <c r="AE1463" t="str">
        <f t="shared" si="67"/>
        <v>sp|P08249|MDHM_MOUSE_sp|P08249|MDHM_MOUSE</v>
      </c>
      <c r="AF1463" t="str">
        <f t="shared" si="68"/>
        <v>IQEAGTEVVK[325.13]AK_ANVK[325.13]GYLGPEQLPDC[160.03]LK</v>
      </c>
    </row>
    <row r="1464" spans="1:32" x14ac:dyDescent="0.25">
      <c r="A1464" t="s">
        <v>3426</v>
      </c>
      <c r="B1464" t="str">
        <f>VLOOKUP(A1464,[1]Files!$A$2:$B$73,2,FALSE)</f>
        <v>Heart</v>
      </c>
      <c r="C1464">
        <v>12015</v>
      </c>
      <c r="D1464">
        <v>3479.7590879999998</v>
      </c>
      <c r="E1464">
        <v>3479.753119</v>
      </c>
      <c r="F1464">
        <v>4</v>
      </c>
      <c r="G1464">
        <v>1018.462205</v>
      </c>
      <c r="H1464">
        <v>1709.8918180000001</v>
      </c>
      <c r="I1464">
        <v>1018.460741</v>
      </c>
      <c r="J1464">
        <v>1709.890973</v>
      </c>
      <c r="K1464">
        <v>2.3E-3</v>
      </c>
      <c r="L1464">
        <f t="shared" si="66"/>
        <v>2.3E-3</v>
      </c>
      <c r="M1464" t="s">
        <v>728</v>
      </c>
      <c r="N1464" t="s">
        <v>3475</v>
      </c>
      <c r="O1464">
        <v>0</v>
      </c>
      <c r="P1464">
        <v>0</v>
      </c>
      <c r="Q1464" t="s">
        <v>730</v>
      </c>
      <c r="R1464" t="s">
        <v>3476</v>
      </c>
      <c r="S1464">
        <v>12016</v>
      </c>
      <c r="T1464">
        <v>12019</v>
      </c>
      <c r="U1464" t="s">
        <v>441</v>
      </c>
      <c r="V1464" t="s">
        <v>441</v>
      </c>
      <c r="W1464" t="s">
        <v>442</v>
      </c>
      <c r="X1464" t="s">
        <v>442</v>
      </c>
      <c r="Y1464">
        <v>329</v>
      </c>
      <c r="Z1464">
        <v>1</v>
      </c>
      <c r="AA1464">
        <v>324</v>
      </c>
      <c r="AB1464">
        <v>1</v>
      </c>
      <c r="AC1464" t="s">
        <v>35</v>
      </c>
      <c r="AD1464" t="s">
        <v>35</v>
      </c>
      <c r="AE1464" t="str">
        <f t="shared" si="67"/>
        <v>sp|P08249|MDHM_MOUSE_sp|P08249|MDHM_MOUSE</v>
      </c>
      <c r="AF1464" t="str">
        <f t="shared" si="68"/>
        <v>K[325.13]GEDFVK_MIAEAIPELK[325.13]ASIK</v>
      </c>
    </row>
    <row r="1465" spans="1:32" x14ac:dyDescent="0.25">
      <c r="A1465" t="s">
        <v>3426</v>
      </c>
      <c r="B1465" t="str">
        <f>VLOOKUP(A1465,[1]Files!$A$2:$B$73,2,FALSE)</f>
        <v>Heart</v>
      </c>
      <c r="C1465">
        <v>16368</v>
      </c>
      <c r="D1465">
        <v>5839.8520310000004</v>
      </c>
      <c r="E1465">
        <v>5840.8602209999999</v>
      </c>
      <c r="F1465">
        <v>5</v>
      </c>
      <c r="G1465">
        <v>2082.983737</v>
      </c>
      <c r="H1465">
        <v>3005.463229</v>
      </c>
      <c r="I1465">
        <v>2082.9819739999998</v>
      </c>
      <c r="J1465">
        <v>3005.4626790000002</v>
      </c>
      <c r="K1465">
        <v>2.3E-3</v>
      </c>
      <c r="L1465">
        <f t="shared" si="66"/>
        <v>2.3E-3</v>
      </c>
      <c r="M1465" t="s">
        <v>3344</v>
      </c>
      <c r="N1465" t="s">
        <v>1029</v>
      </c>
      <c r="O1465">
        <v>0</v>
      </c>
      <c r="P1465">
        <v>0</v>
      </c>
      <c r="Q1465" t="s">
        <v>3345</v>
      </c>
      <c r="R1465" t="s">
        <v>1031</v>
      </c>
      <c r="S1465">
        <v>16371</v>
      </c>
      <c r="T1465">
        <v>16372</v>
      </c>
      <c r="U1465" t="s">
        <v>441</v>
      </c>
      <c r="V1465" t="s">
        <v>441</v>
      </c>
      <c r="W1465" t="s">
        <v>442</v>
      </c>
      <c r="X1465" t="s">
        <v>442</v>
      </c>
      <c r="Y1465">
        <v>296</v>
      </c>
      <c r="Z1465">
        <v>1</v>
      </c>
      <c r="AA1465">
        <v>91</v>
      </c>
      <c r="AB1465">
        <v>1</v>
      </c>
      <c r="AC1465" t="s">
        <v>35</v>
      </c>
      <c r="AD1465" t="s">
        <v>35</v>
      </c>
      <c r="AE1465" t="str">
        <f t="shared" si="67"/>
        <v>sp|P08249|MDHM_MOUSE_sp|P08249|MDHM_MOUSE</v>
      </c>
      <c r="AF1465" t="str">
        <f t="shared" si="68"/>
        <v>ETEC[160.03]TYFSTPLLLGK[325.13]K_GYLGPEQLPDC[160.03]LK[325.13]GC[160.03]DVVVIPAGVPR</v>
      </c>
    </row>
    <row r="1466" spans="1:32" x14ac:dyDescent="0.25">
      <c r="A1466" t="s">
        <v>3578</v>
      </c>
      <c r="B1466" t="str">
        <f>VLOOKUP(A1466,[1]Files!$A$2:$B$73,2,FALSE)</f>
        <v>Heart</v>
      </c>
      <c r="C1466">
        <v>4512</v>
      </c>
      <c r="D1466">
        <v>3238.6090170000002</v>
      </c>
      <c r="E1466">
        <v>3238.6046809999998</v>
      </c>
      <c r="F1466">
        <v>4</v>
      </c>
      <c r="G1466">
        <v>1018.462083</v>
      </c>
      <c r="H1466">
        <v>1468.741869</v>
      </c>
      <c r="I1466">
        <v>1018.460741</v>
      </c>
      <c r="J1466">
        <v>1468.7409379999999</v>
      </c>
      <c r="K1466">
        <v>2.3E-3</v>
      </c>
      <c r="L1466">
        <f t="shared" si="66"/>
        <v>2.3E-3</v>
      </c>
      <c r="M1466" t="s">
        <v>728</v>
      </c>
      <c r="N1466" t="s">
        <v>729</v>
      </c>
      <c r="O1466">
        <v>0</v>
      </c>
      <c r="P1466">
        <v>0</v>
      </c>
      <c r="Q1466" t="s">
        <v>730</v>
      </c>
      <c r="R1466" t="s">
        <v>731</v>
      </c>
      <c r="S1466">
        <v>4515</v>
      </c>
      <c r="T1466">
        <v>4516</v>
      </c>
      <c r="U1466" t="s">
        <v>441</v>
      </c>
      <c r="V1466" t="s">
        <v>441</v>
      </c>
      <c r="W1466" t="s">
        <v>442</v>
      </c>
      <c r="X1466" t="s">
        <v>442</v>
      </c>
      <c r="Y1466">
        <v>329</v>
      </c>
      <c r="Z1466">
        <v>1</v>
      </c>
      <c r="AA1466">
        <v>239</v>
      </c>
      <c r="AB1466">
        <v>1</v>
      </c>
      <c r="AC1466" t="s">
        <v>35</v>
      </c>
      <c r="AD1466" t="s">
        <v>35</v>
      </c>
      <c r="AE1466" t="str">
        <f t="shared" si="67"/>
        <v>sp|P08249|MDHM_MOUSE_sp|P08249|MDHM_MOUSE</v>
      </c>
      <c r="AF1466" t="str">
        <f t="shared" si="68"/>
        <v>K[325.13]GEDFVK_IQEAGTEVVK[325.13]AK</v>
      </c>
    </row>
    <row r="1467" spans="1:32" x14ac:dyDescent="0.25">
      <c r="A1467" t="s">
        <v>399</v>
      </c>
      <c r="B1467" t="str">
        <f>VLOOKUP(A1467,[1]Files!$A$2:$B$73,2,FALSE)</f>
        <v>Liver</v>
      </c>
      <c r="C1467">
        <v>6305</v>
      </c>
      <c r="D1467">
        <v>3418.746576</v>
      </c>
      <c r="E1467">
        <v>3419.759466</v>
      </c>
      <c r="F1467">
        <v>4</v>
      </c>
      <c r="G1467">
        <v>1739.9107389999999</v>
      </c>
      <c r="H1467">
        <v>927.43077200000005</v>
      </c>
      <c r="I1467">
        <v>1739.9094009999999</v>
      </c>
      <c r="J1467">
        <v>927.42977499999995</v>
      </c>
      <c r="K1467">
        <v>2.3E-3</v>
      </c>
      <c r="L1467">
        <f t="shared" si="66"/>
        <v>2.3E-3</v>
      </c>
      <c r="M1467" t="s">
        <v>469</v>
      </c>
      <c r="N1467" t="s">
        <v>470</v>
      </c>
      <c r="O1467">
        <v>0</v>
      </c>
      <c r="P1467">
        <v>4.7847000000000002E-3</v>
      </c>
      <c r="Q1467" t="s">
        <v>471</v>
      </c>
      <c r="R1467" t="s">
        <v>472</v>
      </c>
      <c r="S1467">
        <v>6308</v>
      </c>
      <c r="T1467">
        <v>6307</v>
      </c>
      <c r="U1467" t="s">
        <v>228</v>
      </c>
      <c r="V1467" t="s">
        <v>228</v>
      </c>
      <c r="W1467" t="s">
        <v>229</v>
      </c>
      <c r="X1467" t="s">
        <v>229</v>
      </c>
      <c r="Y1467">
        <v>644</v>
      </c>
      <c r="Z1467">
        <v>1</v>
      </c>
      <c r="AA1467">
        <v>629</v>
      </c>
      <c r="AB1467">
        <v>1</v>
      </c>
      <c r="AC1467" t="s">
        <v>35</v>
      </c>
      <c r="AD1467" t="s">
        <v>35</v>
      </c>
      <c r="AE1467" t="str">
        <f t="shared" si="67"/>
        <v>sp|P41216|ACSL1_MOUSE_sp|P41216|ACSL1_MOUSE</v>
      </c>
      <c r="AF1467" t="str">
        <f t="shared" si="68"/>
        <v>NK[325.13]DINK_LGK[325.13]EAGLKPFEQVK</v>
      </c>
    </row>
    <row r="1468" spans="1:32" x14ac:dyDescent="0.25">
      <c r="A1468" t="s">
        <v>1738</v>
      </c>
      <c r="B1468" t="str">
        <f>VLOOKUP(A1468,[1]Files!$A$2:$B$73,2,FALSE)</f>
        <v>Brain</v>
      </c>
      <c r="C1468">
        <v>6710</v>
      </c>
      <c r="D1468">
        <v>3137.5838699999999</v>
      </c>
      <c r="E1468">
        <v>3138.5858819999999</v>
      </c>
      <c r="F1468">
        <v>4</v>
      </c>
      <c r="G1468">
        <v>1242.575609</v>
      </c>
      <c r="H1468">
        <v>1143.6031969999999</v>
      </c>
      <c r="I1468">
        <v>1242.5728099999999</v>
      </c>
      <c r="J1468">
        <v>1143.6036570000001</v>
      </c>
      <c r="K1468">
        <v>2.3E-3</v>
      </c>
      <c r="L1468">
        <f t="shared" si="66"/>
        <v>2.3E-3</v>
      </c>
      <c r="M1468" t="s">
        <v>1513</v>
      </c>
      <c r="N1468" t="s">
        <v>1514</v>
      </c>
      <c r="O1468">
        <v>0</v>
      </c>
      <c r="P1468">
        <v>1.0526000000000001E-2</v>
      </c>
      <c r="Q1468" t="s">
        <v>1515</v>
      </c>
      <c r="R1468" t="s">
        <v>1516</v>
      </c>
      <c r="S1468">
        <v>6713</v>
      </c>
      <c r="T1468">
        <v>6714</v>
      </c>
      <c r="U1468" t="s">
        <v>1517</v>
      </c>
      <c r="V1468" t="s">
        <v>1517</v>
      </c>
      <c r="W1468" t="s">
        <v>1518</v>
      </c>
      <c r="X1468" t="s">
        <v>1518</v>
      </c>
      <c r="Y1468">
        <v>533</v>
      </c>
      <c r="Z1468">
        <v>1</v>
      </c>
      <c r="AA1468">
        <v>679</v>
      </c>
      <c r="AB1468">
        <v>1</v>
      </c>
      <c r="AC1468" t="s">
        <v>35</v>
      </c>
      <c r="AD1468" t="s">
        <v>35</v>
      </c>
      <c r="AE1468" t="str">
        <f t="shared" si="67"/>
        <v>sp|O88967|YMEL1_MOUSE_sp|O88967|YMEL1_MOUSE</v>
      </c>
      <c r="AF1468" t="str">
        <f t="shared" si="68"/>
        <v>HILK[325.13]THAK_SVEIDNK[325.13]NK</v>
      </c>
    </row>
    <row r="1469" spans="1:32" x14ac:dyDescent="0.25">
      <c r="A1469" t="s">
        <v>1673</v>
      </c>
      <c r="B1469" t="str">
        <f>VLOOKUP(A1469,[1]Files!$A$2:$B$73,2,FALSE)</f>
        <v>Brain</v>
      </c>
      <c r="C1469">
        <v>7431</v>
      </c>
      <c r="D1469">
        <v>2523.317818</v>
      </c>
      <c r="E1469">
        <v>2523.3246519999998</v>
      </c>
      <c r="F1469">
        <v>4</v>
      </c>
      <c r="G1469">
        <v>958.51378</v>
      </c>
      <c r="H1469">
        <v>813.39897299999996</v>
      </c>
      <c r="I1469">
        <v>958.512382</v>
      </c>
      <c r="J1469">
        <v>813.39808100000005</v>
      </c>
      <c r="K1469">
        <v>2.3E-3</v>
      </c>
      <c r="L1469">
        <f t="shared" si="66"/>
        <v>2.3E-3</v>
      </c>
      <c r="M1469" t="s">
        <v>1290</v>
      </c>
      <c r="N1469" t="s">
        <v>1690</v>
      </c>
      <c r="O1469">
        <v>0</v>
      </c>
      <c r="P1469">
        <v>2.0147000000000002E-2</v>
      </c>
      <c r="Q1469" t="s">
        <v>1291</v>
      </c>
      <c r="R1469" t="s">
        <v>1284</v>
      </c>
      <c r="S1469">
        <v>7434</v>
      </c>
      <c r="T1469">
        <v>7435</v>
      </c>
      <c r="U1469" t="s">
        <v>1285</v>
      </c>
      <c r="V1469" t="s">
        <v>813</v>
      </c>
      <c r="W1469" t="s">
        <v>814</v>
      </c>
      <c r="X1469" t="s">
        <v>814</v>
      </c>
      <c r="Y1469">
        <v>9</v>
      </c>
      <c r="Z1469">
        <v>1</v>
      </c>
      <c r="AA1469">
        <v>89</v>
      </c>
      <c r="AB1469">
        <v>1</v>
      </c>
      <c r="AC1469" t="s">
        <v>35</v>
      </c>
      <c r="AD1469" t="s">
        <v>35</v>
      </c>
      <c r="AE1469" t="str">
        <f t="shared" si="67"/>
        <v>sp|P62897|CYC_MOUSE +1_sp|P62897|CYC_MOUSE</v>
      </c>
      <c r="AF1469" t="str">
        <f t="shared" si="68"/>
        <v>KK[325.13]GER_K[325.13]IFVQK</v>
      </c>
    </row>
    <row r="1470" spans="1:32" x14ac:dyDescent="0.25">
      <c r="A1470" t="s">
        <v>2554</v>
      </c>
      <c r="B1470" t="str">
        <f>VLOOKUP(A1470,[1]Files!$A$2:$B$73,2,FALSE)</f>
        <v>Heart</v>
      </c>
      <c r="C1470">
        <v>4036</v>
      </c>
      <c r="D1470">
        <v>2770.3845289999999</v>
      </c>
      <c r="E1470">
        <v>2770.3800719999999</v>
      </c>
      <c r="F1470">
        <v>4</v>
      </c>
      <c r="G1470">
        <v>955.47697600000004</v>
      </c>
      <c r="H1470">
        <v>1063.502489</v>
      </c>
      <c r="I1470">
        <v>955.47633099999996</v>
      </c>
      <c r="J1470">
        <v>1063.5008310000001</v>
      </c>
      <c r="K1470">
        <v>2.3E-3</v>
      </c>
      <c r="L1470">
        <f t="shared" si="66"/>
        <v>2.3E-3</v>
      </c>
      <c r="M1470" t="s">
        <v>2623</v>
      </c>
      <c r="N1470" t="s">
        <v>1021</v>
      </c>
      <c r="O1470">
        <v>9.4162E-4</v>
      </c>
      <c r="P1470">
        <v>0</v>
      </c>
      <c r="Q1470" t="s">
        <v>2624</v>
      </c>
      <c r="R1470" t="s">
        <v>1023</v>
      </c>
      <c r="S1470">
        <v>4037</v>
      </c>
      <c r="T1470">
        <v>4040</v>
      </c>
      <c r="U1470" t="s">
        <v>1136</v>
      </c>
      <c r="V1470" t="s">
        <v>1003</v>
      </c>
      <c r="W1470" t="s">
        <v>1137</v>
      </c>
      <c r="X1470" t="s">
        <v>1004</v>
      </c>
      <c r="Y1470">
        <v>188</v>
      </c>
      <c r="Z1470">
        <v>1</v>
      </c>
      <c r="AA1470">
        <v>79</v>
      </c>
      <c r="AB1470">
        <v>1</v>
      </c>
      <c r="AC1470" t="s">
        <v>35</v>
      </c>
      <c r="AD1470" t="s">
        <v>35</v>
      </c>
      <c r="AE1470" t="str">
        <f t="shared" si="67"/>
        <v>sp|Q9CQQ7|AT5F1_MOUSE_sp|P97450|ATP5J_MOUSE</v>
      </c>
      <c r="AF1470" t="str">
        <f t="shared" si="68"/>
        <v>LHK[325.13]AYK_LK[325.13]QMYGK</v>
      </c>
    </row>
    <row r="1471" spans="1:32" x14ac:dyDescent="0.25">
      <c r="A1471" t="s">
        <v>1776</v>
      </c>
      <c r="B1471" t="str">
        <f>VLOOKUP(A1471,[1]Files!$A$2:$B$73,2,FALSE)</f>
        <v>Heart</v>
      </c>
      <c r="C1471">
        <v>5258</v>
      </c>
      <c r="D1471">
        <v>3008.5089189999999</v>
      </c>
      <c r="E1471">
        <v>3009.5119079999999</v>
      </c>
      <c r="F1471">
        <v>4</v>
      </c>
      <c r="G1471">
        <v>1111.5304430000001</v>
      </c>
      <c r="H1471">
        <v>1145.5734110000001</v>
      </c>
      <c r="I1471">
        <v>1111.5298230000001</v>
      </c>
      <c r="J1471">
        <v>1145.571688</v>
      </c>
      <c r="K1471">
        <v>2.3E-3</v>
      </c>
      <c r="L1471">
        <f t="shared" si="66"/>
        <v>2.3E-3</v>
      </c>
      <c r="M1471" t="s">
        <v>753</v>
      </c>
      <c r="N1471" t="s">
        <v>605</v>
      </c>
      <c r="O1471">
        <v>3.9408999999999998E-3</v>
      </c>
      <c r="P1471">
        <v>0</v>
      </c>
      <c r="Q1471" t="s">
        <v>754</v>
      </c>
      <c r="R1471" t="s">
        <v>607</v>
      </c>
      <c r="S1471">
        <v>5261</v>
      </c>
      <c r="T1471">
        <v>5262</v>
      </c>
      <c r="U1471" t="s">
        <v>755</v>
      </c>
      <c r="V1471" t="s">
        <v>609</v>
      </c>
      <c r="W1471" t="s">
        <v>756</v>
      </c>
      <c r="X1471" t="s">
        <v>610</v>
      </c>
      <c r="Y1471">
        <v>75</v>
      </c>
      <c r="Z1471">
        <v>1</v>
      </c>
      <c r="AA1471">
        <v>68</v>
      </c>
      <c r="AB1471">
        <v>1</v>
      </c>
      <c r="AC1471" t="s">
        <v>35</v>
      </c>
      <c r="AD1471" t="s">
        <v>35</v>
      </c>
      <c r="AE1471" t="str">
        <f t="shared" si="67"/>
        <v>sp|P56393|COX7B_MOUSE_sp|Q9CPQ1|COX6C_MOUSE</v>
      </c>
      <c r="AF1471" t="str">
        <f t="shared" si="68"/>
        <v>VTPK[325.13]EWR_K[325.13]AGIFQSAK</v>
      </c>
    </row>
    <row r="1472" spans="1:32" x14ac:dyDescent="0.25">
      <c r="A1472" t="s">
        <v>3850</v>
      </c>
      <c r="B1472" t="str">
        <f>VLOOKUP(A1472,[1]Files!$A$2:$B$73,2,FALSE)</f>
        <v>Heart</v>
      </c>
      <c r="C1472">
        <v>8469</v>
      </c>
      <c r="D1472">
        <v>3654.6815740000002</v>
      </c>
      <c r="E1472">
        <v>3654.67182</v>
      </c>
      <c r="F1472">
        <v>4</v>
      </c>
      <c r="G1472">
        <v>861.42350899999997</v>
      </c>
      <c r="H1472">
        <v>2041.8530000000001</v>
      </c>
      <c r="I1472">
        <v>861.42323299999998</v>
      </c>
      <c r="J1472">
        <v>2041.850962</v>
      </c>
      <c r="K1472">
        <v>2.3E-3</v>
      </c>
      <c r="L1472">
        <f t="shared" si="66"/>
        <v>2.3E-3</v>
      </c>
      <c r="M1472" t="s">
        <v>653</v>
      </c>
      <c r="N1472" t="s">
        <v>3624</v>
      </c>
      <c r="O1472">
        <v>7.4200999999999998E-3</v>
      </c>
      <c r="P1472">
        <v>0</v>
      </c>
      <c r="Q1472" t="s">
        <v>654</v>
      </c>
      <c r="R1472" t="s">
        <v>650</v>
      </c>
      <c r="S1472">
        <v>8470</v>
      </c>
      <c r="T1472">
        <v>8473</v>
      </c>
      <c r="U1472" t="s">
        <v>298</v>
      </c>
      <c r="V1472" t="s">
        <v>298</v>
      </c>
      <c r="W1472" t="s">
        <v>299</v>
      </c>
      <c r="X1472" t="s">
        <v>299</v>
      </c>
      <c r="Y1472">
        <v>10</v>
      </c>
      <c r="Z1472">
        <v>1</v>
      </c>
      <c r="AA1472">
        <v>47</v>
      </c>
      <c r="AB1472">
        <v>1</v>
      </c>
      <c r="AC1472" t="s">
        <v>35</v>
      </c>
      <c r="AD1472" t="s">
        <v>35</v>
      </c>
      <c r="AE1472" t="str">
        <f t="shared" si="67"/>
        <v>sp|P56391|CX6B1_MOUSE_sp|P56391|CX6B1_MOUSE</v>
      </c>
      <c r="AF1472" t="str">
        <f t="shared" si="68"/>
        <v>IK[325.13]NYK_AM[147.04]TAK[325.13]GGDVSVC[160.03]EWYR</v>
      </c>
    </row>
    <row r="1473" spans="1:32" x14ac:dyDescent="0.25">
      <c r="A1473" t="s">
        <v>1504</v>
      </c>
      <c r="B1473" t="str">
        <f>VLOOKUP(A1473,[1]Files!$A$2:$B$73,2,FALSE)</f>
        <v>Brain</v>
      </c>
      <c r="C1473">
        <v>6901</v>
      </c>
      <c r="D1473">
        <v>3098.5729310000002</v>
      </c>
      <c r="E1473">
        <v>3100.5836850000001</v>
      </c>
      <c r="F1473">
        <v>4</v>
      </c>
      <c r="G1473">
        <v>1068.5468000000001</v>
      </c>
      <c r="H1473">
        <v>1278.6210659999999</v>
      </c>
      <c r="I1473">
        <v>1068.5451390000001</v>
      </c>
      <c r="J1473">
        <v>1278.6204290000001</v>
      </c>
      <c r="K1473">
        <v>2.3E-3</v>
      </c>
      <c r="L1473">
        <f t="shared" si="66"/>
        <v>2.3E-3</v>
      </c>
      <c r="M1473" t="s">
        <v>1286</v>
      </c>
      <c r="N1473" t="s">
        <v>1287</v>
      </c>
      <c r="O1473">
        <v>1.0101000000000001E-2</v>
      </c>
      <c r="P1473">
        <v>0</v>
      </c>
      <c r="Q1473" t="s">
        <v>1288</v>
      </c>
      <c r="R1473" t="s">
        <v>1289</v>
      </c>
      <c r="S1473">
        <v>6904</v>
      </c>
      <c r="T1473">
        <v>6905</v>
      </c>
      <c r="U1473" t="s">
        <v>51</v>
      </c>
      <c r="V1473" t="s">
        <v>51</v>
      </c>
      <c r="W1473" t="s">
        <v>52</v>
      </c>
      <c r="X1473" t="s">
        <v>52</v>
      </c>
      <c r="Y1473">
        <v>240</v>
      </c>
      <c r="Z1473">
        <v>1</v>
      </c>
      <c r="AA1473">
        <v>202</v>
      </c>
      <c r="AB1473">
        <v>1</v>
      </c>
      <c r="AC1473" t="s">
        <v>35</v>
      </c>
      <c r="AD1473" t="s">
        <v>35</v>
      </c>
      <c r="AE1473" t="str">
        <f t="shared" si="67"/>
        <v>sp|Q9CZW5|TOM70_MOUSE_sp|Q9CZW5|TOM70_MOUSE</v>
      </c>
      <c r="AF1473" t="str">
        <f t="shared" si="68"/>
        <v>LLGK[325.13]ENAK_AHEK[325.13]LDNKK</v>
      </c>
    </row>
    <row r="1474" spans="1:32" x14ac:dyDescent="0.25">
      <c r="A1474" t="s">
        <v>4240</v>
      </c>
      <c r="B1474" t="str">
        <f>VLOOKUP(A1474,[1]Files!$A$2:$B$73,2,FALSE)</f>
        <v>Heart</v>
      </c>
      <c r="C1474">
        <v>7560</v>
      </c>
      <c r="D1474">
        <v>2928.5653630000002</v>
      </c>
      <c r="E1474">
        <v>2928.5665949999998</v>
      </c>
      <c r="F1474">
        <v>4</v>
      </c>
      <c r="G1474">
        <v>768.438402</v>
      </c>
      <c r="H1474">
        <v>1408.721896</v>
      </c>
      <c r="I1474">
        <v>768.43815500000005</v>
      </c>
      <c r="J1474">
        <v>1408.7198089999999</v>
      </c>
      <c r="K1474">
        <v>2.3E-3</v>
      </c>
      <c r="L1474">
        <f t="shared" ref="L1474:L1537" si="69">ABS(K1474)</f>
        <v>2.3E-3</v>
      </c>
      <c r="M1474" t="s">
        <v>1591</v>
      </c>
      <c r="N1474" t="s">
        <v>156</v>
      </c>
      <c r="O1474">
        <v>1.0347E-2</v>
      </c>
      <c r="P1474">
        <v>0</v>
      </c>
      <c r="Q1474" t="s">
        <v>1592</v>
      </c>
      <c r="R1474" t="s">
        <v>157</v>
      </c>
      <c r="S1474">
        <v>7563</v>
      </c>
      <c r="T1474">
        <v>7564</v>
      </c>
      <c r="U1474" t="s">
        <v>1136</v>
      </c>
      <c r="V1474" t="s">
        <v>158</v>
      </c>
      <c r="W1474" t="s">
        <v>1137</v>
      </c>
      <c r="X1474" t="s">
        <v>159</v>
      </c>
      <c r="Y1474">
        <v>248</v>
      </c>
      <c r="Z1474">
        <v>1</v>
      </c>
      <c r="AA1474">
        <v>124</v>
      </c>
      <c r="AB1474">
        <v>1</v>
      </c>
      <c r="AC1474" t="s">
        <v>35</v>
      </c>
      <c r="AD1474" t="s">
        <v>35</v>
      </c>
      <c r="AE1474" t="str">
        <f t="shared" si="67"/>
        <v>sp|Q9CQQ7|AT5F1_MOUSE_sp|P56480|ATPB_MOUSE</v>
      </c>
      <c r="AF1474" t="str">
        <f t="shared" si="68"/>
        <v>LLAK[325.13]K_GQK[325.13]VLDSGAPIK</v>
      </c>
    </row>
    <row r="1475" spans="1:32" x14ac:dyDescent="0.25">
      <c r="A1475" t="s">
        <v>4240</v>
      </c>
      <c r="B1475" t="str">
        <f>VLOOKUP(A1475,[1]Files!$A$2:$B$73,2,FALSE)</f>
        <v>Heart</v>
      </c>
      <c r="C1475">
        <v>8335</v>
      </c>
      <c r="D1475">
        <v>3654.681513</v>
      </c>
      <c r="E1475">
        <v>3655.682562</v>
      </c>
      <c r="F1475">
        <v>4</v>
      </c>
      <c r="G1475">
        <v>861.42357000000004</v>
      </c>
      <c r="H1475">
        <v>2041.8528779999999</v>
      </c>
      <c r="I1475">
        <v>861.42323299999998</v>
      </c>
      <c r="J1475">
        <v>2041.850962</v>
      </c>
      <c r="K1475">
        <v>2.3E-3</v>
      </c>
      <c r="L1475">
        <f t="shared" si="69"/>
        <v>2.3E-3</v>
      </c>
      <c r="M1475" t="s">
        <v>653</v>
      </c>
      <c r="N1475" t="s">
        <v>3624</v>
      </c>
      <c r="O1475">
        <v>1.0347E-2</v>
      </c>
      <c r="P1475">
        <v>0</v>
      </c>
      <c r="Q1475" t="s">
        <v>654</v>
      </c>
      <c r="R1475" t="s">
        <v>650</v>
      </c>
      <c r="S1475">
        <v>8336</v>
      </c>
      <c r="T1475">
        <v>8339</v>
      </c>
      <c r="U1475" t="s">
        <v>298</v>
      </c>
      <c r="V1475" t="s">
        <v>298</v>
      </c>
      <c r="W1475" t="s">
        <v>299</v>
      </c>
      <c r="X1475" t="s">
        <v>299</v>
      </c>
      <c r="Y1475">
        <v>10</v>
      </c>
      <c r="Z1475">
        <v>1</v>
      </c>
      <c r="AA1475">
        <v>47</v>
      </c>
      <c r="AB1475">
        <v>1</v>
      </c>
      <c r="AC1475" t="s">
        <v>35</v>
      </c>
      <c r="AD1475" t="s">
        <v>35</v>
      </c>
      <c r="AE1475" t="str">
        <f t="shared" ref="AE1475:AE1538" si="70">U1475&amp;"_"&amp;V1475</f>
        <v>sp|P56391|CX6B1_MOUSE_sp|P56391|CX6B1_MOUSE</v>
      </c>
      <c r="AF1475" t="str">
        <f t="shared" ref="AF1475:AF1538" si="71">IF(I1475&lt;J1475,M1475&amp;"_"&amp;N1475,N1475&amp;"_"&amp;M1475)</f>
        <v>IK[325.13]NYK_AM[147.04]TAK[325.13]GGDVSVC[160.03]EWYR</v>
      </c>
    </row>
    <row r="1476" spans="1:32" x14ac:dyDescent="0.25">
      <c r="A1476" t="s">
        <v>1242</v>
      </c>
      <c r="B1476" t="str">
        <f>VLOOKUP(A1476,[1]Files!$A$2:$B$73,2,FALSE)</f>
        <v>Brain</v>
      </c>
      <c r="C1476">
        <v>6403</v>
      </c>
      <c r="D1476">
        <v>2313.1698080000001</v>
      </c>
      <c r="E1476">
        <v>2313.174505</v>
      </c>
      <c r="F1476">
        <v>4</v>
      </c>
      <c r="G1476">
        <v>656.31382900000006</v>
      </c>
      <c r="H1476">
        <v>905.45091400000001</v>
      </c>
      <c r="I1476">
        <v>656.31295399999999</v>
      </c>
      <c r="J1476">
        <v>905.44944799999996</v>
      </c>
      <c r="K1476">
        <v>2.3E-3</v>
      </c>
      <c r="L1476">
        <f t="shared" si="69"/>
        <v>2.3E-3</v>
      </c>
      <c r="M1476" t="s">
        <v>1257</v>
      </c>
      <c r="N1476" t="s">
        <v>251</v>
      </c>
      <c r="O1476">
        <v>1.0969E-2</v>
      </c>
      <c r="P1476">
        <v>0</v>
      </c>
      <c r="Q1476" t="s">
        <v>1258</v>
      </c>
      <c r="R1476" t="s">
        <v>253</v>
      </c>
      <c r="S1476">
        <v>6406</v>
      </c>
      <c r="T1476">
        <v>6407</v>
      </c>
      <c r="U1476" t="s">
        <v>1259</v>
      </c>
      <c r="V1476" t="s">
        <v>254</v>
      </c>
      <c r="W1476" t="s">
        <v>1260</v>
      </c>
      <c r="X1476" t="s">
        <v>255</v>
      </c>
      <c r="Y1476">
        <v>251</v>
      </c>
      <c r="Z1476">
        <v>1</v>
      </c>
      <c r="AA1476">
        <v>128</v>
      </c>
      <c r="AB1476">
        <v>1</v>
      </c>
      <c r="AC1476" t="s">
        <v>35</v>
      </c>
      <c r="AD1476" t="s">
        <v>35</v>
      </c>
      <c r="AE1476" t="str">
        <f t="shared" si="70"/>
        <v>sp|Q8BWF0|SSDH_MOUSE +3_sp|Q60932|VDAC1_MOUSE</v>
      </c>
      <c r="AF1476" t="str">
        <f t="shared" si="71"/>
        <v>NK[325.13]AK_IK[325.13]TGYK</v>
      </c>
    </row>
    <row r="1477" spans="1:32" x14ac:dyDescent="0.25">
      <c r="A1477" t="s">
        <v>1576</v>
      </c>
      <c r="B1477" t="str">
        <f>VLOOKUP(A1477,[1]Files!$A$2:$B$73,2,FALSE)</f>
        <v>Brain</v>
      </c>
      <c r="C1477">
        <v>8814</v>
      </c>
      <c r="D1477">
        <v>2987.4642880000001</v>
      </c>
      <c r="E1477">
        <v>2987.4699150000001</v>
      </c>
      <c r="F1477">
        <v>4</v>
      </c>
      <c r="G1477">
        <v>799.40861700000005</v>
      </c>
      <c r="H1477">
        <v>1436.650607</v>
      </c>
      <c r="I1477">
        <v>799.40758300000005</v>
      </c>
      <c r="J1477">
        <v>1436.6493459999999</v>
      </c>
      <c r="K1477">
        <v>2.3E-3</v>
      </c>
      <c r="L1477">
        <f t="shared" si="69"/>
        <v>2.3E-3</v>
      </c>
      <c r="M1477" t="s">
        <v>86</v>
      </c>
      <c r="N1477" t="s">
        <v>87</v>
      </c>
      <c r="O1477">
        <v>1.1932999999999999E-2</v>
      </c>
      <c r="P1477">
        <v>0</v>
      </c>
      <c r="Q1477" t="s">
        <v>88</v>
      </c>
      <c r="R1477" t="s">
        <v>89</v>
      </c>
      <c r="S1477">
        <v>8815</v>
      </c>
      <c r="T1477">
        <v>8818</v>
      </c>
      <c r="U1477" t="s">
        <v>90</v>
      </c>
      <c r="V1477" t="s">
        <v>90</v>
      </c>
      <c r="W1477" t="s">
        <v>91</v>
      </c>
      <c r="X1477" t="s">
        <v>91</v>
      </c>
      <c r="Y1477">
        <v>201</v>
      </c>
      <c r="Z1477">
        <v>1</v>
      </c>
      <c r="AA1477">
        <v>192</v>
      </c>
      <c r="AB1477">
        <v>1</v>
      </c>
      <c r="AC1477" t="s">
        <v>35</v>
      </c>
      <c r="AD1477" t="s">
        <v>35</v>
      </c>
      <c r="AE1477" t="str">
        <f t="shared" si="70"/>
        <v>sp|Q9DB20|ATPO_MOUSE_sp|Q9DB20|ATPO_MOUSE</v>
      </c>
      <c r="AF1477" t="str">
        <f t="shared" si="71"/>
        <v>SK[325.13]IQK_IGEK[325.13]YVDMSAK</v>
      </c>
    </row>
    <row r="1478" spans="1:32" x14ac:dyDescent="0.25">
      <c r="A1478" t="s">
        <v>399</v>
      </c>
      <c r="B1478" t="str">
        <f>VLOOKUP(A1478,[1]Files!$A$2:$B$73,2,FALSE)</f>
        <v>Liver</v>
      </c>
      <c r="C1478">
        <v>3936</v>
      </c>
      <c r="D1478">
        <v>2436.1613849999999</v>
      </c>
      <c r="E1478">
        <v>2436.1666930000001</v>
      </c>
      <c r="F1478">
        <v>4</v>
      </c>
      <c r="G1478">
        <v>842.37815999999998</v>
      </c>
      <c r="H1478">
        <v>842.37815999999998</v>
      </c>
      <c r="I1478">
        <v>842.37701100000004</v>
      </c>
      <c r="J1478">
        <v>842.37701100000004</v>
      </c>
      <c r="K1478">
        <v>2.3E-3</v>
      </c>
      <c r="L1478">
        <f t="shared" si="69"/>
        <v>2.3E-3</v>
      </c>
      <c r="M1478" t="s">
        <v>397</v>
      </c>
      <c r="N1478" t="s">
        <v>397</v>
      </c>
      <c r="O1478">
        <v>2.2422000000000001E-2</v>
      </c>
      <c r="P1478">
        <v>2.7778000000000001E-2</v>
      </c>
      <c r="Q1478" t="s">
        <v>398</v>
      </c>
      <c r="R1478" t="s">
        <v>398</v>
      </c>
      <c r="S1478">
        <v>3940</v>
      </c>
      <c r="T1478">
        <v>3939</v>
      </c>
      <c r="U1478" t="s">
        <v>33</v>
      </c>
      <c r="V1478" t="s">
        <v>33</v>
      </c>
      <c r="W1478" t="s">
        <v>34</v>
      </c>
      <c r="X1478" t="s">
        <v>34</v>
      </c>
      <c r="Y1478">
        <v>60</v>
      </c>
      <c r="Z1478">
        <v>1</v>
      </c>
      <c r="AA1478">
        <v>60</v>
      </c>
      <c r="AB1478">
        <v>1</v>
      </c>
      <c r="AC1478" t="s">
        <v>35</v>
      </c>
      <c r="AD1478" t="s">
        <v>35</v>
      </c>
      <c r="AE1478" t="str">
        <f t="shared" si="70"/>
        <v>sp|Q91VS7|MGST1_MOUSE_sp|Q91VS7|MGST1_MOUSE</v>
      </c>
      <c r="AF1478" t="str">
        <f t="shared" si="71"/>
        <v>GENAK[325.13]K_GENAK[325.13]K</v>
      </c>
    </row>
    <row r="1479" spans="1:32" x14ac:dyDescent="0.25">
      <c r="A1479" t="s">
        <v>4510</v>
      </c>
      <c r="B1479" t="str">
        <f>VLOOKUP(A1479,[1]Files!$A$2:$B$73,2,FALSE)</f>
        <v>Heart</v>
      </c>
      <c r="C1479">
        <v>9754</v>
      </c>
      <c r="D1479">
        <v>4646.313776</v>
      </c>
      <c r="E1479">
        <v>4647.2726499999999</v>
      </c>
      <c r="F1479">
        <v>4</v>
      </c>
      <c r="G1479">
        <v>1752.850999</v>
      </c>
      <c r="H1479">
        <v>2142.0577119999998</v>
      </c>
      <c r="I1479">
        <v>1752.847135</v>
      </c>
      <c r="J1479">
        <v>2142.0593130000002</v>
      </c>
      <c r="K1479">
        <v>2.3E-3</v>
      </c>
      <c r="L1479">
        <f t="shared" si="69"/>
        <v>2.3E-3</v>
      </c>
      <c r="M1479" t="s">
        <v>343</v>
      </c>
      <c r="N1479" t="s">
        <v>344</v>
      </c>
      <c r="O1479" t="s">
        <v>35</v>
      </c>
      <c r="P1479" t="s">
        <v>35</v>
      </c>
      <c r="Q1479" t="s">
        <v>345</v>
      </c>
      <c r="R1479" t="s">
        <v>346</v>
      </c>
      <c r="S1479">
        <v>9757</v>
      </c>
      <c r="T1479">
        <v>9756</v>
      </c>
      <c r="U1479" t="s">
        <v>347</v>
      </c>
      <c r="V1479" t="s">
        <v>347</v>
      </c>
      <c r="W1479" t="s">
        <v>348</v>
      </c>
      <c r="X1479" t="s">
        <v>348</v>
      </c>
      <c r="Y1479">
        <v>90</v>
      </c>
      <c r="Z1479">
        <v>1</v>
      </c>
      <c r="AA1479">
        <v>49</v>
      </c>
      <c r="AB1479">
        <v>1</v>
      </c>
      <c r="AC1479">
        <v>8.4699999999999999E-4</v>
      </c>
      <c r="AD1479">
        <v>2.9599999999999998E-4</v>
      </c>
      <c r="AE1479" t="str">
        <f t="shared" si="70"/>
        <v>sp|Q9WUR2|ECI2_MOUSE_sp|Q9WUR2|ECI2_MOUSE</v>
      </c>
      <c r="AF1479" t="str">
        <f t="shared" si="71"/>
        <v>AK[325.13]WDAWNALGSLPK_ASQQDFENALNQVK[325.13]LLK</v>
      </c>
    </row>
    <row r="1480" spans="1:32" x14ac:dyDescent="0.25">
      <c r="A1480" t="s">
        <v>4800</v>
      </c>
      <c r="B1480" t="str">
        <f>VLOOKUP(A1480,[1]Files!$A$2:$B$73,2,FALSE)</f>
        <v>Heart</v>
      </c>
      <c r="C1480">
        <v>11549</v>
      </c>
      <c r="D1480">
        <v>3461.8754210000002</v>
      </c>
      <c r="E1480">
        <v>3461.915716</v>
      </c>
      <c r="F1480">
        <v>4</v>
      </c>
      <c r="G1480">
        <v>911.49724000000003</v>
      </c>
      <c r="H1480">
        <v>1798.973117</v>
      </c>
      <c r="I1480">
        <v>911.496398</v>
      </c>
      <c r="J1480">
        <v>1798.971667</v>
      </c>
      <c r="K1480">
        <v>2.3E-3</v>
      </c>
      <c r="L1480">
        <f t="shared" si="69"/>
        <v>2.3E-3</v>
      </c>
      <c r="M1480" t="s">
        <v>1870</v>
      </c>
      <c r="N1480" t="s">
        <v>2126</v>
      </c>
      <c r="O1480" t="s">
        <v>35</v>
      </c>
      <c r="P1480" t="s">
        <v>35</v>
      </c>
      <c r="Q1480" t="s">
        <v>1871</v>
      </c>
      <c r="R1480" t="s">
        <v>2127</v>
      </c>
      <c r="S1480">
        <v>11550</v>
      </c>
      <c r="T1480">
        <v>11553</v>
      </c>
      <c r="U1480" t="s">
        <v>1872</v>
      </c>
      <c r="V1480" t="s">
        <v>1872</v>
      </c>
      <c r="W1480" t="s">
        <v>1816</v>
      </c>
      <c r="X1480" t="s">
        <v>1816</v>
      </c>
      <c r="Y1480">
        <v>205</v>
      </c>
      <c r="Z1480">
        <v>1</v>
      </c>
      <c r="AA1480">
        <v>114</v>
      </c>
      <c r="AB1480">
        <v>1</v>
      </c>
      <c r="AC1480">
        <v>1.1800000000000001E-3</v>
      </c>
      <c r="AD1480" s="1">
        <v>1.66E-7</v>
      </c>
      <c r="AE1480" t="str">
        <f t="shared" si="70"/>
        <v>sp|Q9DCW4|ETFB_MOUSE_sp|Q9DCW4|ETFB_MOUSE</v>
      </c>
      <c r="AF1480" t="str">
        <f t="shared" si="71"/>
        <v>K[325.13]IEVVK_LAEK[325.13]EKVDLLFLGK</v>
      </c>
    </row>
    <row r="1481" spans="1:32" x14ac:dyDescent="0.25">
      <c r="A1481" t="s">
        <v>4544</v>
      </c>
      <c r="B1481" t="str">
        <f>VLOOKUP(A1481,[1]Files!$A$2:$B$73,2,FALSE)</f>
        <v>Heart</v>
      </c>
      <c r="C1481">
        <v>6931</v>
      </c>
      <c r="D1481">
        <v>3553.7455380000001</v>
      </c>
      <c r="E1481">
        <v>3553.7614189999999</v>
      </c>
      <c r="F1481">
        <v>4</v>
      </c>
      <c r="G1481">
        <v>1224.5358140000001</v>
      </c>
      <c r="H1481">
        <v>1577.80466</v>
      </c>
      <c r="I1481">
        <v>1224.5332539999999</v>
      </c>
      <c r="J1481">
        <v>1577.804936</v>
      </c>
      <c r="K1481">
        <v>2.3E-3</v>
      </c>
      <c r="L1481">
        <f t="shared" si="69"/>
        <v>2.3E-3</v>
      </c>
      <c r="M1481" t="s">
        <v>1132</v>
      </c>
      <c r="N1481" t="s">
        <v>1133</v>
      </c>
      <c r="O1481" t="s">
        <v>35</v>
      </c>
      <c r="P1481" t="s">
        <v>35</v>
      </c>
      <c r="Q1481" t="s">
        <v>1134</v>
      </c>
      <c r="R1481" t="s">
        <v>1135</v>
      </c>
      <c r="S1481">
        <v>6934</v>
      </c>
      <c r="T1481">
        <v>6935</v>
      </c>
      <c r="U1481" t="s">
        <v>90</v>
      </c>
      <c r="V1481" t="s">
        <v>1136</v>
      </c>
      <c r="W1481" t="s">
        <v>91</v>
      </c>
      <c r="X1481" t="s">
        <v>1137</v>
      </c>
      <c r="Y1481">
        <v>199</v>
      </c>
      <c r="Z1481">
        <v>1</v>
      </c>
      <c r="AA1481">
        <v>225</v>
      </c>
      <c r="AB1481">
        <v>1</v>
      </c>
      <c r="AC1481">
        <v>5.0099999999999999E-2</v>
      </c>
      <c r="AD1481" s="1">
        <v>6.5600000000000005E-7</v>
      </c>
      <c r="AE1481" t="str">
        <f t="shared" si="70"/>
        <v>sp|Q9DB20|ATPO_MOUSE_sp|Q9CQQ7|AT5F1_MOUSE</v>
      </c>
      <c r="AF1481" t="str">
        <f t="shared" si="71"/>
        <v>YVDMSAK[325.13]SK_HVVK[325.13]SISVQQEK</v>
      </c>
    </row>
    <row r="1482" spans="1:32" x14ac:dyDescent="0.25">
      <c r="A1482" t="s">
        <v>4652</v>
      </c>
      <c r="B1482" t="str">
        <f>VLOOKUP(A1482,[1]Files!$A$2:$B$73,2,FALSE)</f>
        <v>Heart</v>
      </c>
      <c r="C1482">
        <v>3326</v>
      </c>
      <c r="D1482">
        <v>3569.7404110000002</v>
      </c>
      <c r="E1482">
        <v>3569.6754820000001</v>
      </c>
      <c r="F1482">
        <v>4</v>
      </c>
      <c r="G1482">
        <v>1240.529466</v>
      </c>
      <c r="H1482">
        <v>1577.805881</v>
      </c>
      <c r="I1482">
        <v>1240.5281540000001</v>
      </c>
      <c r="J1482">
        <v>1577.804936</v>
      </c>
      <c r="K1482">
        <v>2.3E-3</v>
      </c>
      <c r="L1482">
        <f t="shared" si="69"/>
        <v>2.3E-3</v>
      </c>
      <c r="M1482" t="s">
        <v>2633</v>
      </c>
      <c r="N1482" t="s">
        <v>1133</v>
      </c>
      <c r="O1482" t="s">
        <v>35</v>
      </c>
      <c r="P1482" t="s">
        <v>35</v>
      </c>
      <c r="Q1482" t="s">
        <v>1134</v>
      </c>
      <c r="R1482" t="s">
        <v>1135</v>
      </c>
      <c r="S1482">
        <v>3329</v>
      </c>
      <c r="T1482">
        <v>3328</v>
      </c>
      <c r="U1482" t="s">
        <v>90</v>
      </c>
      <c r="V1482" t="s">
        <v>1136</v>
      </c>
      <c r="W1482" t="s">
        <v>91</v>
      </c>
      <c r="X1482" t="s">
        <v>1137</v>
      </c>
      <c r="Y1482">
        <v>199</v>
      </c>
      <c r="Z1482">
        <v>1</v>
      </c>
      <c r="AA1482">
        <v>225</v>
      </c>
      <c r="AB1482">
        <v>1</v>
      </c>
      <c r="AC1482" s="1">
        <v>2.0800000000000001E-5</v>
      </c>
      <c r="AD1482" s="1">
        <v>7.2899999999999998E-8</v>
      </c>
      <c r="AE1482" t="str">
        <f t="shared" si="70"/>
        <v>sp|Q9DB20|ATPO_MOUSE_sp|Q9CQQ7|AT5F1_MOUSE</v>
      </c>
      <c r="AF1482" t="str">
        <f t="shared" si="71"/>
        <v>YVDM[147.04]SAK[325.13]SK_HVVK[325.13]SISVQQEK</v>
      </c>
    </row>
    <row r="1483" spans="1:32" x14ac:dyDescent="0.25">
      <c r="A1483" t="s">
        <v>4652</v>
      </c>
      <c r="B1483" t="str">
        <f>VLOOKUP(A1483,[1]Files!$A$2:$B$73,2,FALSE)</f>
        <v>Heart</v>
      </c>
      <c r="C1483">
        <v>3844</v>
      </c>
      <c r="D1483">
        <v>3206.6152149999998</v>
      </c>
      <c r="E1483">
        <v>3206.6115639999998</v>
      </c>
      <c r="F1483">
        <v>5</v>
      </c>
      <c r="G1483">
        <v>1142.557834</v>
      </c>
      <c r="H1483">
        <v>1312.6523159999999</v>
      </c>
      <c r="I1483">
        <v>1142.5567659999999</v>
      </c>
      <c r="J1483">
        <v>1312.651061</v>
      </c>
      <c r="K1483">
        <v>2.3E-3</v>
      </c>
      <c r="L1483">
        <f t="shared" si="69"/>
        <v>2.3E-3</v>
      </c>
      <c r="M1483" t="s">
        <v>1060</v>
      </c>
      <c r="N1483" t="s">
        <v>2234</v>
      </c>
      <c r="O1483" t="s">
        <v>35</v>
      </c>
      <c r="P1483" t="s">
        <v>35</v>
      </c>
      <c r="Q1483" t="s">
        <v>1061</v>
      </c>
      <c r="R1483" t="s">
        <v>1894</v>
      </c>
      <c r="S1483">
        <v>3845</v>
      </c>
      <c r="T1483">
        <v>3848</v>
      </c>
      <c r="U1483" t="s">
        <v>90</v>
      </c>
      <c r="V1483" t="s">
        <v>90</v>
      </c>
      <c r="W1483" t="s">
        <v>91</v>
      </c>
      <c r="X1483" t="s">
        <v>91</v>
      </c>
      <c r="Y1483">
        <v>97</v>
      </c>
      <c r="Z1483">
        <v>1</v>
      </c>
      <c r="AA1483">
        <v>54</v>
      </c>
      <c r="AB1483">
        <v>1</v>
      </c>
      <c r="AC1483">
        <v>7.1599999999999997E-3</v>
      </c>
      <c r="AD1483">
        <v>1.48E-3</v>
      </c>
      <c r="AE1483" t="str">
        <f t="shared" si="70"/>
        <v>sp|Q9DB20|ATPO_MOUSE_sp|Q9DB20|ATPO_MOUSE</v>
      </c>
      <c r="AF1483" t="str">
        <f t="shared" si="71"/>
        <v>SLNDITK[325.13]R_EKK[325.13]LDQVEK</v>
      </c>
    </row>
    <row r="1484" spans="1:32" x14ac:dyDescent="0.25">
      <c r="A1484" t="s">
        <v>4885</v>
      </c>
      <c r="B1484" t="str">
        <f>VLOOKUP(A1484,[1]Files!$A$2:$B$73,2,FALSE)</f>
        <v>Heart</v>
      </c>
      <c r="C1484">
        <v>7799</v>
      </c>
      <c r="D1484">
        <v>3302.6838929999999</v>
      </c>
      <c r="E1484">
        <v>3302.6820739999998</v>
      </c>
      <c r="F1484">
        <v>4</v>
      </c>
      <c r="G1484">
        <v>1142.5577860000001</v>
      </c>
      <c r="H1484">
        <v>1408.7210419999999</v>
      </c>
      <c r="I1484">
        <v>1142.5567659999999</v>
      </c>
      <c r="J1484">
        <v>1408.7198089999999</v>
      </c>
      <c r="K1484">
        <v>2.3E-3</v>
      </c>
      <c r="L1484">
        <f t="shared" si="69"/>
        <v>2.3E-3</v>
      </c>
      <c r="M1484" t="s">
        <v>1060</v>
      </c>
      <c r="N1484" t="s">
        <v>156</v>
      </c>
      <c r="O1484" t="s">
        <v>35</v>
      </c>
      <c r="P1484" t="s">
        <v>35</v>
      </c>
      <c r="Q1484" t="s">
        <v>1061</v>
      </c>
      <c r="R1484" t="s">
        <v>157</v>
      </c>
      <c r="S1484">
        <v>7802</v>
      </c>
      <c r="T1484">
        <v>7801</v>
      </c>
      <c r="U1484" t="s">
        <v>90</v>
      </c>
      <c r="V1484" t="s">
        <v>158</v>
      </c>
      <c r="W1484" t="s">
        <v>91</v>
      </c>
      <c r="X1484" t="s">
        <v>159</v>
      </c>
      <c r="Y1484">
        <v>97</v>
      </c>
      <c r="Z1484">
        <v>1</v>
      </c>
      <c r="AA1484">
        <v>124</v>
      </c>
      <c r="AB1484">
        <v>1</v>
      </c>
      <c r="AC1484">
        <v>1.38E-2</v>
      </c>
      <c r="AD1484" s="1">
        <v>2.8600000000000001E-6</v>
      </c>
      <c r="AE1484" t="str">
        <f t="shared" si="70"/>
        <v>sp|Q9DB20|ATPO_MOUSE_sp|P56480|ATPB_MOUSE</v>
      </c>
      <c r="AF1484" t="str">
        <f t="shared" si="71"/>
        <v>SLNDITK[325.13]R_GQK[325.13]VLDSGAPIK</v>
      </c>
    </row>
    <row r="1485" spans="1:32" x14ac:dyDescent="0.25">
      <c r="A1485" t="s">
        <v>4544</v>
      </c>
      <c r="B1485" t="str">
        <f>VLOOKUP(A1485,[1]Files!$A$2:$B$73,2,FALSE)</f>
        <v>Heart</v>
      </c>
      <c r="C1485">
        <v>11184</v>
      </c>
      <c r="D1485">
        <v>3891.9310850000002</v>
      </c>
      <c r="E1485">
        <v>3892.9247359999999</v>
      </c>
      <c r="F1485">
        <v>5</v>
      </c>
      <c r="G1485">
        <v>1202.6295640000001</v>
      </c>
      <c r="H1485">
        <v>1937.8964570000001</v>
      </c>
      <c r="I1485">
        <v>1202.629537</v>
      </c>
      <c r="J1485">
        <v>1937.8941620000001</v>
      </c>
      <c r="K1485">
        <v>2.3E-3</v>
      </c>
      <c r="L1485">
        <f t="shared" si="69"/>
        <v>2.3E-3</v>
      </c>
      <c r="M1485" t="s">
        <v>1034</v>
      </c>
      <c r="N1485" t="s">
        <v>4558</v>
      </c>
      <c r="O1485" t="s">
        <v>35</v>
      </c>
      <c r="P1485" t="s">
        <v>35</v>
      </c>
      <c r="Q1485" t="s">
        <v>1036</v>
      </c>
      <c r="R1485" t="s">
        <v>4559</v>
      </c>
      <c r="S1485">
        <v>11187</v>
      </c>
      <c r="T1485">
        <v>11186</v>
      </c>
      <c r="U1485" t="s">
        <v>1038</v>
      </c>
      <c r="V1485" t="s">
        <v>1038</v>
      </c>
      <c r="W1485" t="s">
        <v>1039</v>
      </c>
      <c r="X1485" t="s">
        <v>1039</v>
      </c>
      <c r="Y1485">
        <v>689</v>
      </c>
      <c r="Z1485">
        <v>1</v>
      </c>
      <c r="AA1485">
        <v>591</v>
      </c>
      <c r="AB1485">
        <v>1</v>
      </c>
      <c r="AC1485" s="1">
        <v>7.8299999999999996E-7</v>
      </c>
      <c r="AD1485">
        <v>9.6100000000000005E-4</v>
      </c>
      <c r="AE1485" t="str">
        <f t="shared" si="70"/>
        <v>sp|Q99KI0|ACON_MOUSE_sp|Q99KI0|ACON_MOUSE</v>
      </c>
      <c r="AF1485" t="str">
        <f t="shared" si="71"/>
        <v>AIITK[325.13]SFAR_GK[325.13]C[160.03]TTDHISAAGPWLK</v>
      </c>
    </row>
    <row r="1486" spans="1:32" x14ac:dyDescent="0.25">
      <c r="A1486" t="s">
        <v>4585</v>
      </c>
      <c r="B1486" t="str">
        <f>VLOOKUP(A1486,[1]Files!$A$2:$B$73,2,FALSE)</f>
        <v>Heart</v>
      </c>
      <c r="C1486">
        <v>9059</v>
      </c>
      <c r="D1486">
        <v>4398.1686810000001</v>
      </c>
      <c r="E1486">
        <v>4398.1664350000001</v>
      </c>
      <c r="F1486">
        <v>5</v>
      </c>
      <c r="G1486">
        <v>1685.8626429999999</v>
      </c>
      <c r="H1486">
        <v>1960.900973</v>
      </c>
      <c r="I1486">
        <v>1685.862451</v>
      </c>
      <c r="J1486">
        <v>1960.8989120000001</v>
      </c>
      <c r="K1486">
        <v>2.3E-3</v>
      </c>
      <c r="L1486">
        <f t="shared" si="69"/>
        <v>2.3E-3</v>
      </c>
      <c r="M1486" t="s">
        <v>1451</v>
      </c>
      <c r="N1486" t="s">
        <v>1170</v>
      </c>
      <c r="O1486" t="s">
        <v>35</v>
      </c>
      <c r="P1486" t="s">
        <v>35</v>
      </c>
      <c r="Q1486" t="s">
        <v>1452</v>
      </c>
      <c r="R1486" t="s">
        <v>1172</v>
      </c>
      <c r="S1486">
        <v>9060</v>
      </c>
      <c r="T1486">
        <v>9061</v>
      </c>
      <c r="U1486" t="s">
        <v>1038</v>
      </c>
      <c r="V1486" t="s">
        <v>1038</v>
      </c>
      <c r="W1486" t="s">
        <v>1039</v>
      </c>
      <c r="X1486" t="s">
        <v>1039</v>
      </c>
      <c r="Y1486">
        <v>50</v>
      </c>
      <c r="Z1486">
        <v>1</v>
      </c>
      <c r="AA1486">
        <v>31</v>
      </c>
      <c r="AB1486">
        <v>1</v>
      </c>
      <c r="AC1486" s="1">
        <v>2.9299999999999999E-6</v>
      </c>
      <c r="AD1486" s="1">
        <v>5.5400000000000003E-9</v>
      </c>
      <c r="AE1486" t="str">
        <f t="shared" si="70"/>
        <v>sp|Q99KI0|ACON_MOUSE_sp|Q99KI0|ACON_MOUSE</v>
      </c>
      <c r="AF1486" t="str">
        <f t="shared" si="71"/>
        <v>YDLLEK[325.13]NINIVR_AK[325.13]VAMSHFEPSEYIR</v>
      </c>
    </row>
    <row r="1487" spans="1:32" x14ac:dyDescent="0.25">
      <c r="A1487" t="s">
        <v>4785</v>
      </c>
      <c r="B1487" t="str">
        <f>VLOOKUP(A1487,[1]Files!$A$2:$B$73,2,FALSE)</f>
        <v>Heart</v>
      </c>
      <c r="C1487">
        <v>3378</v>
      </c>
      <c r="D1487">
        <v>2697.3739700000001</v>
      </c>
      <c r="E1487">
        <v>2698.3732359999999</v>
      </c>
      <c r="F1487">
        <v>4</v>
      </c>
      <c r="G1487">
        <v>919.43309199999999</v>
      </c>
      <c r="H1487">
        <v>1026.5358140000001</v>
      </c>
      <c r="I1487">
        <v>919.43206799999996</v>
      </c>
      <c r="J1487">
        <v>1026.534574</v>
      </c>
      <c r="K1487">
        <v>2.3E-3</v>
      </c>
      <c r="L1487">
        <f t="shared" si="69"/>
        <v>2.3E-3</v>
      </c>
      <c r="M1487" t="s">
        <v>1827</v>
      </c>
      <c r="N1487" t="s">
        <v>1828</v>
      </c>
      <c r="O1487" t="s">
        <v>35</v>
      </c>
      <c r="P1487" t="s">
        <v>35</v>
      </c>
      <c r="Q1487" t="s">
        <v>1829</v>
      </c>
      <c r="R1487" t="s">
        <v>1830</v>
      </c>
      <c r="S1487">
        <v>3381</v>
      </c>
      <c r="T1487">
        <v>3382</v>
      </c>
      <c r="U1487" t="s">
        <v>1622</v>
      </c>
      <c r="V1487" t="s">
        <v>1622</v>
      </c>
      <c r="W1487" t="s">
        <v>1623</v>
      </c>
      <c r="X1487" t="s">
        <v>1623</v>
      </c>
      <c r="Y1487">
        <v>46</v>
      </c>
      <c r="Z1487">
        <v>1</v>
      </c>
      <c r="AA1487">
        <v>39</v>
      </c>
      <c r="AB1487">
        <v>1</v>
      </c>
      <c r="AC1487">
        <v>3.04E-2</v>
      </c>
      <c r="AD1487">
        <v>5.7800000000000004E-3</v>
      </c>
      <c r="AE1487" t="str">
        <f t="shared" si="70"/>
        <v>sp|Q91VR2|ATPG_MOUSE_sp|Q91VR2|ATPG_MOUSE</v>
      </c>
      <c r="AF1487" t="str">
        <f t="shared" si="71"/>
        <v>ITK[325.13]SM[147.04]K_SIK[325.13]NIQK</v>
      </c>
    </row>
    <row r="1488" spans="1:32" x14ac:dyDescent="0.25">
      <c r="A1488" t="s">
        <v>4800</v>
      </c>
      <c r="B1488" t="str">
        <f>VLOOKUP(A1488,[1]Files!$A$2:$B$73,2,FALSE)</f>
        <v>Heart</v>
      </c>
      <c r="C1488">
        <v>9440</v>
      </c>
      <c r="D1488">
        <v>3191.6671219999998</v>
      </c>
      <c r="E1488">
        <v>3191.670599</v>
      </c>
      <c r="F1488">
        <v>4</v>
      </c>
      <c r="G1488">
        <v>1026.5348369999999</v>
      </c>
      <c r="H1488">
        <v>1413.72722</v>
      </c>
      <c r="I1488">
        <v>1026.534574</v>
      </c>
      <c r="J1488">
        <v>1413.7252289999999</v>
      </c>
      <c r="K1488">
        <v>2.3E-3</v>
      </c>
      <c r="L1488">
        <f t="shared" si="69"/>
        <v>2.3E-3</v>
      </c>
      <c r="M1488" t="s">
        <v>1828</v>
      </c>
      <c r="N1488" t="s">
        <v>2346</v>
      </c>
      <c r="O1488" t="s">
        <v>35</v>
      </c>
      <c r="P1488" t="s">
        <v>35</v>
      </c>
      <c r="Q1488" t="s">
        <v>1830</v>
      </c>
      <c r="R1488" t="s">
        <v>2347</v>
      </c>
      <c r="S1488">
        <v>9443</v>
      </c>
      <c r="T1488">
        <v>9444</v>
      </c>
      <c r="U1488" t="s">
        <v>1622</v>
      </c>
      <c r="V1488" t="s">
        <v>158</v>
      </c>
      <c r="W1488" t="s">
        <v>1623</v>
      </c>
      <c r="X1488" t="s">
        <v>159</v>
      </c>
      <c r="Y1488">
        <v>39</v>
      </c>
      <c r="Z1488">
        <v>1</v>
      </c>
      <c r="AA1488">
        <v>201</v>
      </c>
      <c r="AB1488">
        <v>1</v>
      </c>
      <c r="AC1488">
        <v>2.48E-3</v>
      </c>
      <c r="AD1488" s="1">
        <v>6.8700000000000005E-7</v>
      </c>
      <c r="AE1488" t="str">
        <f t="shared" si="70"/>
        <v>sp|Q91VR2|ATPG_MOUSE_sp|P56480|ATPB_MOUSE</v>
      </c>
      <c r="AF1488" t="str">
        <f t="shared" si="71"/>
        <v>SIK[325.13]NIQK_GGK[325.13]IGLFGGAGVGK</v>
      </c>
    </row>
    <row r="1489" spans="1:32" x14ac:dyDescent="0.25">
      <c r="A1489" t="s">
        <v>4671</v>
      </c>
      <c r="B1489" t="str">
        <f>VLOOKUP(A1489,[1]Files!$A$2:$B$73,2,FALSE)</f>
        <v>Heart</v>
      </c>
      <c r="C1489">
        <v>7474</v>
      </c>
      <c r="D1489">
        <v>2926.5173420000001</v>
      </c>
      <c r="E1489">
        <v>2926.5170349999999</v>
      </c>
      <c r="F1489">
        <v>4</v>
      </c>
      <c r="G1489">
        <v>1059.5613269999999</v>
      </c>
      <c r="H1489">
        <v>1115.5509509999999</v>
      </c>
      <c r="I1489">
        <v>1059.5600609999999</v>
      </c>
      <c r="J1489">
        <v>1115.54989</v>
      </c>
      <c r="K1489">
        <v>2.3E-3</v>
      </c>
      <c r="L1489">
        <f t="shared" si="69"/>
        <v>2.3E-3</v>
      </c>
      <c r="M1489" t="s">
        <v>762</v>
      </c>
      <c r="N1489" t="s">
        <v>761</v>
      </c>
      <c r="O1489" t="s">
        <v>35</v>
      </c>
      <c r="P1489" t="s">
        <v>35</v>
      </c>
      <c r="Q1489" t="s">
        <v>764</v>
      </c>
      <c r="R1489" t="s">
        <v>763</v>
      </c>
      <c r="S1489">
        <v>7477</v>
      </c>
      <c r="T1489">
        <v>7478</v>
      </c>
      <c r="U1489" t="s">
        <v>615</v>
      </c>
      <c r="V1489" t="s">
        <v>615</v>
      </c>
      <c r="W1489" t="s">
        <v>616</v>
      </c>
      <c r="X1489" t="s">
        <v>616</v>
      </c>
      <c r="Y1489">
        <v>265</v>
      </c>
      <c r="Z1489">
        <v>1</v>
      </c>
      <c r="AA1489">
        <v>260</v>
      </c>
      <c r="AB1489">
        <v>1</v>
      </c>
      <c r="AC1489">
        <v>2.0299999999999999E-2</v>
      </c>
      <c r="AD1489">
        <v>2.7999999999999998E-4</v>
      </c>
      <c r="AE1489" t="str">
        <f t="shared" si="70"/>
        <v>sp|Q8QZT1|THIL_MOUSE_sp|Q8QZT1|THIL_MOUSE</v>
      </c>
      <c r="AF1489" t="str">
        <f t="shared" si="71"/>
        <v>LK[325.13]TVFQK_VDFSK[325.13]VPK</v>
      </c>
    </row>
    <row r="1490" spans="1:32" x14ac:dyDescent="0.25">
      <c r="A1490" t="s">
        <v>4692</v>
      </c>
      <c r="B1490" t="str">
        <f>VLOOKUP(A1490,[1]Files!$A$2:$B$73,2,FALSE)</f>
        <v>Heart</v>
      </c>
      <c r="C1490">
        <v>5884</v>
      </c>
      <c r="D1490">
        <v>3093.5828190000002</v>
      </c>
      <c r="E1490">
        <v>3093.5831969999999</v>
      </c>
      <c r="F1490">
        <v>4</v>
      </c>
      <c r="G1490">
        <v>1026.4988269999999</v>
      </c>
      <c r="H1490">
        <v>1315.6789269999999</v>
      </c>
      <c r="I1490">
        <v>1026.4981889999999</v>
      </c>
      <c r="J1490">
        <v>1315.677216</v>
      </c>
      <c r="K1490">
        <v>2.3E-3</v>
      </c>
      <c r="L1490">
        <f t="shared" si="69"/>
        <v>2.3E-3</v>
      </c>
      <c r="M1490" t="s">
        <v>2074</v>
      </c>
      <c r="N1490" t="s">
        <v>2047</v>
      </c>
      <c r="O1490" t="s">
        <v>35</v>
      </c>
      <c r="P1490" t="s">
        <v>35</v>
      </c>
      <c r="Q1490" t="s">
        <v>2075</v>
      </c>
      <c r="R1490" t="s">
        <v>2048</v>
      </c>
      <c r="S1490">
        <v>5887</v>
      </c>
      <c r="T1490">
        <v>5886</v>
      </c>
      <c r="U1490" t="s">
        <v>2050</v>
      </c>
      <c r="V1490" t="s">
        <v>2050</v>
      </c>
      <c r="W1490" t="s">
        <v>2051</v>
      </c>
      <c r="X1490" t="s">
        <v>2051</v>
      </c>
      <c r="Y1490">
        <v>292</v>
      </c>
      <c r="Z1490">
        <v>1</v>
      </c>
      <c r="AA1490">
        <v>344</v>
      </c>
      <c r="AB1490">
        <v>1</v>
      </c>
      <c r="AC1490">
        <v>4.07E-2</v>
      </c>
      <c r="AD1490" s="1">
        <v>4.4299999999999999E-5</v>
      </c>
      <c r="AE1490" t="str">
        <f t="shared" si="70"/>
        <v>sp|Q6P8J7|KCRS_MOUSE_sp|Q6P8J7|KCRS_MOUSE</v>
      </c>
      <c r="AF1490" t="str">
        <f t="shared" si="71"/>
        <v>GLK[325.13]EVER_FSK[325.13]ILENLR</v>
      </c>
    </row>
    <row r="1491" spans="1:32" x14ac:dyDescent="0.25">
      <c r="A1491" t="s">
        <v>4859</v>
      </c>
      <c r="B1491" t="str">
        <f>VLOOKUP(A1491,[1]Files!$A$2:$B$73,2,FALSE)</f>
        <v>Heart</v>
      </c>
      <c r="C1491">
        <v>7910</v>
      </c>
      <c r="D1491">
        <v>3602.8048650000001</v>
      </c>
      <c r="E1491">
        <v>3602.8026789999999</v>
      </c>
      <c r="F1491">
        <v>4</v>
      </c>
      <c r="G1491">
        <v>1425.7014630000001</v>
      </c>
      <c r="H1491">
        <v>1425.698337</v>
      </c>
      <c r="I1491">
        <v>1425.6987389999999</v>
      </c>
      <c r="J1491">
        <v>1425.6987389999999</v>
      </c>
      <c r="K1491">
        <v>2.3E-3</v>
      </c>
      <c r="L1491">
        <f t="shared" si="69"/>
        <v>2.3E-3</v>
      </c>
      <c r="M1491" t="s">
        <v>3270</v>
      </c>
      <c r="N1491" t="s">
        <v>3270</v>
      </c>
      <c r="O1491" t="s">
        <v>35</v>
      </c>
      <c r="P1491" t="s">
        <v>35</v>
      </c>
      <c r="Q1491" t="s">
        <v>3271</v>
      </c>
      <c r="R1491" t="s">
        <v>3271</v>
      </c>
      <c r="S1491">
        <v>7914</v>
      </c>
      <c r="T1491">
        <v>7913</v>
      </c>
      <c r="U1491" t="s">
        <v>3272</v>
      </c>
      <c r="V1491" t="s">
        <v>3272</v>
      </c>
      <c r="W1491" t="s">
        <v>3273</v>
      </c>
      <c r="X1491" t="s">
        <v>3273</v>
      </c>
      <c r="Y1491">
        <v>56</v>
      </c>
      <c r="Z1491">
        <v>1</v>
      </c>
      <c r="AA1491">
        <v>56</v>
      </c>
      <c r="AB1491">
        <v>1</v>
      </c>
      <c r="AC1491" s="1">
        <v>4.16E-6</v>
      </c>
      <c r="AD1491" s="1">
        <v>2.1500000000000002E-6</v>
      </c>
      <c r="AE1491" t="str">
        <f t="shared" si="70"/>
        <v>sp|Q64433|CH10_MOUSE_sp|Q64433|CH10_MOUSE</v>
      </c>
      <c r="AF1491" t="str">
        <f t="shared" si="71"/>
        <v>GK[325.13]SGEIEPVSVK_GK[325.13]SGEIEPVSVK</v>
      </c>
    </row>
    <row r="1492" spans="1:32" x14ac:dyDescent="0.25">
      <c r="A1492" t="s">
        <v>4800</v>
      </c>
      <c r="B1492" t="str">
        <f>VLOOKUP(A1492,[1]Files!$A$2:$B$73,2,FALSE)</f>
        <v>Heart</v>
      </c>
      <c r="C1492">
        <v>7245</v>
      </c>
      <c r="D1492">
        <v>3396.5855790000001</v>
      </c>
      <c r="E1492">
        <v>3397.5836850000001</v>
      </c>
      <c r="F1492">
        <v>4</v>
      </c>
      <c r="G1492">
        <v>1322.5902570000001</v>
      </c>
      <c r="H1492">
        <v>1322.5902570000001</v>
      </c>
      <c r="I1492">
        <v>1322.589129</v>
      </c>
      <c r="J1492">
        <v>1322.589129</v>
      </c>
      <c r="K1492">
        <v>2.3E-3</v>
      </c>
      <c r="L1492">
        <f t="shared" si="69"/>
        <v>2.3E-3</v>
      </c>
      <c r="M1492" t="s">
        <v>783</v>
      </c>
      <c r="N1492" t="s">
        <v>783</v>
      </c>
      <c r="O1492" t="s">
        <v>35</v>
      </c>
      <c r="P1492" t="s">
        <v>35</v>
      </c>
      <c r="Q1492" t="s">
        <v>785</v>
      </c>
      <c r="R1492" t="s">
        <v>785</v>
      </c>
      <c r="S1492">
        <v>7249</v>
      </c>
      <c r="T1492">
        <v>7248</v>
      </c>
      <c r="U1492" t="s">
        <v>597</v>
      </c>
      <c r="V1492" t="s">
        <v>597</v>
      </c>
      <c r="W1492" t="s">
        <v>598</v>
      </c>
      <c r="X1492" t="s">
        <v>598</v>
      </c>
      <c r="Y1492">
        <v>48</v>
      </c>
      <c r="Z1492">
        <v>1</v>
      </c>
      <c r="AA1492">
        <v>48</v>
      </c>
      <c r="AB1492">
        <v>1</v>
      </c>
      <c r="AC1492" s="1">
        <v>1.2300000000000001E-5</v>
      </c>
      <c r="AD1492" s="1">
        <v>7.5299999999999999E-6</v>
      </c>
      <c r="AE1492" t="str">
        <f t="shared" si="70"/>
        <v>sp|Q62425|NDUA4_MOUSE_sp|Q62425|NDUA4_MOUSE</v>
      </c>
      <c r="AF1492" t="str">
        <f t="shared" si="71"/>
        <v>K[325.13]NNPEPWNK_K[325.13]NNPEPWNK</v>
      </c>
    </row>
    <row r="1493" spans="1:32" x14ac:dyDescent="0.25">
      <c r="A1493" t="s">
        <v>4800</v>
      </c>
      <c r="B1493" t="str">
        <f>VLOOKUP(A1493,[1]Files!$A$2:$B$73,2,FALSE)</f>
        <v>Heart</v>
      </c>
      <c r="C1493">
        <v>10309</v>
      </c>
      <c r="D1493">
        <v>4662.2399699999996</v>
      </c>
      <c r="E1493">
        <v>4663.240898</v>
      </c>
      <c r="F1493">
        <v>5</v>
      </c>
      <c r="G1493">
        <v>1786.878757</v>
      </c>
      <c r="H1493">
        <v>2123.9561490000001</v>
      </c>
      <c r="I1493">
        <v>1786.8777660000001</v>
      </c>
      <c r="J1493">
        <v>2123.954847</v>
      </c>
      <c r="K1493">
        <v>2.3E-3</v>
      </c>
      <c r="L1493">
        <f t="shared" si="69"/>
        <v>2.3E-3</v>
      </c>
      <c r="M1493" t="s">
        <v>1419</v>
      </c>
      <c r="N1493" t="s">
        <v>594</v>
      </c>
      <c r="O1493" t="s">
        <v>35</v>
      </c>
      <c r="P1493" t="s">
        <v>35</v>
      </c>
      <c r="Q1493" t="s">
        <v>1418</v>
      </c>
      <c r="R1493" t="s">
        <v>596</v>
      </c>
      <c r="S1493">
        <v>10310</v>
      </c>
      <c r="T1493">
        <v>10313</v>
      </c>
      <c r="U1493" t="s">
        <v>597</v>
      </c>
      <c r="V1493" t="s">
        <v>597</v>
      </c>
      <c r="W1493" t="s">
        <v>598</v>
      </c>
      <c r="X1493" t="s">
        <v>598</v>
      </c>
      <c r="Y1493">
        <v>74</v>
      </c>
      <c r="Z1493">
        <v>1</v>
      </c>
      <c r="AA1493">
        <v>56</v>
      </c>
      <c r="AB1493">
        <v>1</v>
      </c>
      <c r="AC1493">
        <v>2.3400000000000001E-3</v>
      </c>
      <c r="AD1493">
        <v>1.47E-4</v>
      </c>
      <c r="AE1493" t="str">
        <f t="shared" si="70"/>
        <v>sp|Q62425|NDUA4_MOUSE_sp|Q62425|NDUA4_MOUSE</v>
      </c>
      <c r="AF1493" t="str">
        <f t="shared" si="71"/>
        <v>FYSVNVDYSK[325.13]LKK_NNPEPWNK[325.13]LGPNEQYK</v>
      </c>
    </row>
    <row r="1494" spans="1:32" x14ac:dyDescent="0.25">
      <c r="A1494" t="s">
        <v>4671</v>
      </c>
      <c r="B1494" t="str">
        <f>VLOOKUP(A1494,[1]Files!$A$2:$B$73,2,FALSE)</f>
        <v>Heart</v>
      </c>
      <c r="C1494">
        <v>4072</v>
      </c>
      <c r="D1494">
        <v>3488.613167</v>
      </c>
      <c r="E1494">
        <v>3489.5702569999999</v>
      </c>
      <c r="F1494">
        <v>4</v>
      </c>
      <c r="G1494">
        <v>1276.5798809999999</v>
      </c>
      <c r="H1494">
        <v>1460.6282209999999</v>
      </c>
      <c r="I1494">
        <v>1276.5791429999999</v>
      </c>
      <c r="J1494">
        <v>1460.626696</v>
      </c>
      <c r="K1494">
        <v>2.3E-3</v>
      </c>
      <c r="L1494">
        <f t="shared" si="69"/>
        <v>2.3E-3</v>
      </c>
      <c r="M1494" t="s">
        <v>887</v>
      </c>
      <c r="N1494" t="s">
        <v>69</v>
      </c>
      <c r="O1494" t="s">
        <v>35</v>
      </c>
      <c r="P1494" t="s">
        <v>35</v>
      </c>
      <c r="Q1494" t="s">
        <v>70</v>
      </c>
      <c r="R1494" t="s">
        <v>71</v>
      </c>
      <c r="S1494">
        <v>4075</v>
      </c>
      <c r="T1494">
        <v>4076</v>
      </c>
      <c r="U1494" t="s">
        <v>72</v>
      </c>
      <c r="V1494" t="s">
        <v>72</v>
      </c>
      <c r="W1494" t="s">
        <v>73</v>
      </c>
      <c r="X1494" t="s">
        <v>73</v>
      </c>
      <c r="Y1494">
        <v>427</v>
      </c>
      <c r="Z1494">
        <v>1</v>
      </c>
      <c r="AA1494">
        <v>531</v>
      </c>
      <c r="AB1494">
        <v>1</v>
      </c>
      <c r="AC1494" s="1">
        <v>1.8E-5</v>
      </c>
      <c r="AD1494">
        <v>4.6299999999999998E-4</v>
      </c>
      <c r="AE1494" t="str">
        <f t="shared" si="70"/>
        <v>sp|Q03265|ATPA_MOUSE_sp|Q03265|ATPA_MOUSE</v>
      </c>
      <c r="AF1494" t="str">
        <f t="shared" si="71"/>
        <v>AM[147.04]K[325.13]QVAGTMK_SDGK[325.13]ISEQSDAK</v>
      </c>
    </row>
    <row r="1495" spans="1:32" x14ac:dyDescent="0.25">
      <c r="A1495" t="s">
        <v>4800</v>
      </c>
      <c r="B1495" t="str">
        <f>VLOOKUP(A1495,[1]Files!$A$2:$B$73,2,FALSE)</f>
        <v>Heart</v>
      </c>
      <c r="C1495">
        <v>10945</v>
      </c>
      <c r="D1495">
        <v>3846.9484659999998</v>
      </c>
      <c r="E1495">
        <v>3846.9567179999999</v>
      </c>
      <c r="F1495">
        <v>5</v>
      </c>
      <c r="G1495">
        <v>1197.6364470000001</v>
      </c>
      <c r="H1495">
        <v>1897.9069549999999</v>
      </c>
      <c r="I1495">
        <v>1197.6353509999999</v>
      </c>
      <c r="J1495">
        <v>1897.9057720000001</v>
      </c>
      <c r="K1495">
        <v>2.3E-3</v>
      </c>
      <c r="L1495">
        <f t="shared" si="69"/>
        <v>2.3E-3</v>
      </c>
      <c r="M1495" t="s">
        <v>2098</v>
      </c>
      <c r="N1495" t="s">
        <v>2357</v>
      </c>
      <c r="O1495" t="s">
        <v>35</v>
      </c>
      <c r="P1495" t="s">
        <v>35</v>
      </c>
      <c r="Q1495" t="s">
        <v>2099</v>
      </c>
      <c r="R1495" t="s">
        <v>2358</v>
      </c>
      <c r="S1495">
        <v>10948</v>
      </c>
      <c r="T1495">
        <v>10949</v>
      </c>
      <c r="U1495" t="s">
        <v>72</v>
      </c>
      <c r="V1495" t="s">
        <v>72</v>
      </c>
      <c r="W1495" t="s">
        <v>73</v>
      </c>
      <c r="X1495" t="s">
        <v>73</v>
      </c>
      <c r="Y1495">
        <v>261</v>
      </c>
      <c r="Z1495">
        <v>1</v>
      </c>
      <c r="AA1495">
        <v>305</v>
      </c>
      <c r="AB1495">
        <v>1</v>
      </c>
      <c r="AC1495">
        <v>1.6E-2</v>
      </c>
      <c r="AD1495" s="1">
        <v>1.6400000000000001E-7</v>
      </c>
      <c r="AE1495" t="str">
        <f t="shared" si="70"/>
        <v>sp|Q03265|ATPA_MOUSE_sp|Q03265|ATPA_MOUSE</v>
      </c>
      <c r="AF1495" t="str">
        <f t="shared" si="71"/>
        <v>STVAQLVK[325.13]R_DNGK[325.13]HALIIYDDLSK</v>
      </c>
    </row>
    <row r="1496" spans="1:32" x14ac:dyDescent="0.25">
      <c r="A1496" t="s">
        <v>4800</v>
      </c>
      <c r="B1496" t="str">
        <f>VLOOKUP(A1496,[1]Files!$A$2:$B$73,2,FALSE)</f>
        <v>Heart</v>
      </c>
      <c r="C1496">
        <v>10659</v>
      </c>
      <c r="D1496">
        <v>2960.4839419999998</v>
      </c>
      <c r="E1496">
        <v>2961.4860290000001</v>
      </c>
      <c r="F1496">
        <v>4</v>
      </c>
      <c r="G1496">
        <v>804.34843599999999</v>
      </c>
      <c r="H1496">
        <v>1404.7304409999999</v>
      </c>
      <c r="I1496">
        <v>804.34761000000003</v>
      </c>
      <c r="J1496">
        <v>1404.7289169999999</v>
      </c>
      <c r="K1496">
        <v>2.3E-3</v>
      </c>
      <c r="L1496">
        <f t="shared" si="69"/>
        <v>2.3E-3</v>
      </c>
      <c r="M1496" t="s">
        <v>1927</v>
      </c>
      <c r="N1496" t="s">
        <v>2415</v>
      </c>
      <c r="O1496" t="s">
        <v>35</v>
      </c>
      <c r="P1496" t="s">
        <v>35</v>
      </c>
      <c r="Q1496" t="s">
        <v>1929</v>
      </c>
      <c r="R1496" t="s">
        <v>2416</v>
      </c>
      <c r="S1496">
        <v>10660</v>
      </c>
      <c r="T1496">
        <v>10661</v>
      </c>
      <c r="U1496" t="s">
        <v>1931</v>
      </c>
      <c r="V1496" t="s">
        <v>1931</v>
      </c>
      <c r="W1496" t="s">
        <v>1932</v>
      </c>
      <c r="X1496" t="s">
        <v>1932</v>
      </c>
      <c r="Y1496">
        <v>130</v>
      </c>
      <c r="Z1496">
        <v>1</v>
      </c>
      <c r="AA1496">
        <v>193</v>
      </c>
      <c r="AB1496">
        <v>1</v>
      </c>
      <c r="AC1496">
        <v>0.03</v>
      </c>
      <c r="AD1496">
        <v>2.4400000000000002E-2</v>
      </c>
      <c r="AE1496" t="str">
        <f t="shared" si="70"/>
        <v>sp|P54071|IDHP_MOUSE_sp|P54071|IDHP_MOUSE</v>
      </c>
      <c r="AF1496" t="str">
        <f t="shared" si="71"/>
        <v>K[325.13]M[147.04]WK_AGTFK[325.13]LVFTPK</v>
      </c>
    </row>
    <row r="1497" spans="1:32" x14ac:dyDescent="0.25">
      <c r="A1497" t="s">
        <v>4725</v>
      </c>
      <c r="B1497" t="str">
        <f>VLOOKUP(A1497,[1]Files!$A$2:$B$73,2,FALSE)</f>
        <v>Heart</v>
      </c>
      <c r="C1497">
        <v>4206</v>
      </c>
      <c r="D1497">
        <v>3233.5698790000001</v>
      </c>
      <c r="E1497">
        <v>3233.5573180000001</v>
      </c>
      <c r="F1497">
        <v>4</v>
      </c>
      <c r="G1497">
        <v>1097.505418</v>
      </c>
      <c r="H1497">
        <v>1384.659396</v>
      </c>
      <c r="I1497">
        <v>1097.504277</v>
      </c>
      <c r="J1497">
        <v>1384.658271</v>
      </c>
      <c r="K1497">
        <v>2.3E-3</v>
      </c>
      <c r="L1497">
        <f t="shared" si="69"/>
        <v>2.3E-3</v>
      </c>
      <c r="M1497" t="s">
        <v>2695</v>
      </c>
      <c r="N1497" t="s">
        <v>790</v>
      </c>
      <c r="O1497" t="s">
        <v>35</v>
      </c>
      <c r="P1497" t="s">
        <v>35</v>
      </c>
      <c r="Q1497" t="s">
        <v>2696</v>
      </c>
      <c r="R1497" t="s">
        <v>792</v>
      </c>
      <c r="S1497">
        <v>4209</v>
      </c>
      <c r="T1497">
        <v>4210</v>
      </c>
      <c r="U1497" t="s">
        <v>535</v>
      </c>
      <c r="V1497" t="s">
        <v>535</v>
      </c>
      <c r="W1497" t="s">
        <v>537</v>
      </c>
      <c r="X1497" t="s">
        <v>537</v>
      </c>
      <c r="Y1497">
        <v>107</v>
      </c>
      <c r="Z1497">
        <v>1</v>
      </c>
      <c r="AA1497">
        <v>147</v>
      </c>
      <c r="AB1497">
        <v>1</v>
      </c>
      <c r="AC1497">
        <v>5.1799999999999997E-3</v>
      </c>
      <c r="AD1497" s="1">
        <v>2.2800000000000002E-6</v>
      </c>
      <c r="AE1497" t="str">
        <f t="shared" si="70"/>
        <v>sp|P48962|ADT1_MOUSE_sp|P48962|ADT1_MOUSE</v>
      </c>
      <c r="AF1497" t="str">
        <f t="shared" si="71"/>
        <v>HK[325.13]QFWR_LAADVGK[325.13]GSSQR</v>
      </c>
    </row>
    <row r="1498" spans="1:32" x14ac:dyDescent="0.25">
      <c r="A1498" t="s">
        <v>505</v>
      </c>
      <c r="B1498" t="str">
        <f>VLOOKUP(A1498,[1]Files!$A$2:$B$73,2,FALSE)</f>
        <v>Liver</v>
      </c>
      <c r="C1498">
        <v>5426</v>
      </c>
      <c r="D1498">
        <v>3612.9109910000002</v>
      </c>
      <c r="E1498">
        <v>3613.9208290000001</v>
      </c>
      <c r="F1498">
        <v>5</v>
      </c>
      <c r="G1498">
        <v>1757.9325899999999</v>
      </c>
      <c r="H1498">
        <v>1103.573337</v>
      </c>
      <c r="I1498">
        <v>1757.9311990000001</v>
      </c>
      <c r="J1498">
        <v>1103.572357</v>
      </c>
      <c r="K1498">
        <v>2.3999999999999998E-3</v>
      </c>
      <c r="L1498">
        <f t="shared" si="69"/>
        <v>2.3999999999999998E-3</v>
      </c>
      <c r="M1498" t="s">
        <v>473</v>
      </c>
      <c r="N1498" t="s">
        <v>444</v>
      </c>
      <c r="O1498">
        <v>0</v>
      </c>
      <c r="P1498">
        <v>0</v>
      </c>
      <c r="Q1498" t="s">
        <v>474</v>
      </c>
      <c r="R1498" t="s">
        <v>446</v>
      </c>
      <c r="S1498">
        <v>5429</v>
      </c>
      <c r="T1498">
        <v>5430</v>
      </c>
      <c r="U1498" t="s">
        <v>447</v>
      </c>
      <c r="V1498" t="s">
        <v>447</v>
      </c>
      <c r="W1498" t="s">
        <v>448</v>
      </c>
      <c r="X1498" t="s">
        <v>448</v>
      </c>
      <c r="Y1498">
        <v>28</v>
      </c>
      <c r="Z1498">
        <v>1</v>
      </c>
      <c r="AA1498">
        <v>147</v>
      </c>
      <c r="AB1498">
        <v>1</v>
      </c>
      <c r="AC1498" t="s">
        <v>35</v>
      </c>
      <c r="AD1498" t="s">
        <v>35</v>
      </c>
      <c r="AE1498" t="str">
        <f t="shared" si="70"/>
        <v>sp|Q9WTP6|KAD2_MOUSE_sp|Q9WTP6|KAD2_MOUSE</v>
      </c>
      <c r="AF1498" t="str">
        <f t="shared" si="71"/>
        <v>LIHPK[325.13]SGR_AVLLGPPGAGK[325.13]GTQAPK</v>
      </c>
    </row>
    <row r="1499" spans="1:32" x14ac:dyDescent="0.25">
      <c r="A1499" t="s">
        <v>67</v>
      </c>
      <c r="B1499" t="str">
        <f>VLOOKUP(A1499,[1]Files!$A$2:$B$73,2,FALSE)</f>
        <v>Liver</v>
      </c>
      <c r="C1499">
        <v>7592</v>
      </c>
      <c r="D1499">
        <v>3845.8846239999998</v>
      </c>
      <c r="E1499">
        <v>3845.8952079999999</v>
      </c>
      <c r="F1499">
        <v>4</v>
      </c>
      <c r="G1499">
        <v>1515.7682830000001</v>
      </c>
      <c r="H1499">
        <v>1578.711276</v>
      </c>
      <c r="I1499">
        <v>1515.7668189999999</v>
      </c>
      <c r="J1499">
        <v>1578.7103070000001</v>
      </c>
      <c r="K1499">
        <v>2.3999999999999998E-3</v>
      </c>
      <c r="L1499">
        <f t="shared" si="69"/>
        <v>2.3999999999999998E-3</v>
      </c>
      <c r="M1499" t="s">
        <v>210</v>
      </c>
      <c r="N1499" t="s">
        <v>144</v>
      </c>
      <c r="O1499">
        <v>0</v>
      </c>
      <c r="P1499">
        <v>0</v>
      </c>
      <c r="Q1499" t="s">
        <v>211</v>
      </c>
      <c r="R1499" t="s">
        <v>146</v>
      </c>
      <c r="S1499">
        <v>7595</v>
      </c>
      <c r="T1499">
        <v>7596</v>
      </c>
      <c r="U1499" t="s">
        <v>148</v>
      </c>
      <c r="V1499" t="s">
        <v>148</v>
      </c>
      <c r="W1499" t="s">
        <v>149</v>
      </c>
      <c r="X1499" t="s">
        <v>149</v>
      </c>
      <c r="Y1499">
        <v>344</v>
      </c>
      <c r="Z1499">
        <v>1</v>
      </c>
      <c r="AA1499">
        <v>579</v>
      </c>
      <c r="AB1499">
        <v>1</v>
      </c>
      <c r="AC1499" t="s">
        <v>35</v>
      </c>
      <c r="AD1499" t="s">
        <v>35</v>
      </c>
      <c r="AE1499" t="str">
        <f t="shared" si="70"/>
        <v>sp|Q9DBM2|ECHP_MOUSE_sp|Q9DBM2|ECHP_MOUSE</v>
      </c>
      <c r="AF1499" t="str">
        <f t="shared" si="71"/>
        <v>IITSTLEK[325.13]EASK_GWYQYDK[325.13]PLGR</v>
      </c>
    </row>
    <row r="1500" spans="1:32" x14ac:dyDescent="0.25">
      <c r="A1500" t="s">
        <v>67</v>
      </c>
      <c r="B1500" t="str">
        <f>VLOOKUP(A1500,[1]Files!$A$2:$B$73,2,FALSE)</f>
        <v>Liver</v>
      </c>
      <c r="C1500">
        <v>9482</v>
      </c>
      <c r="D1500">
        <v>4624.3758349999998</v>
      </c>
      <c r="E1500">
        <v>4626.3817669999999</v>
      </c>
      <c r="F1500">
        <v>5</v>
      </c>
      <c r="G1500">
        <v>2162.1143520000001</v>
      </c>
      <c r="H1500">
        <v>1710.8564180000001</v>
      </c>
      <c r="I1500">
        <v>2162.1106789999999</v>
      </c>
      <c r="J1500">
        <v>1710.8576989999999</v>
      </c>
      <c r="K1500">
        <v>2.3999999999999998E-3</v>
      </c>
      <c r="L1500">
        <f t="shared" si="69"/>
        <v>2.3999999999999998E-3</v>
      </c>
      <c r="M1500" t="s">
        <v>262</v>
      </c>
      <c r="N1500" t="s">
        <v>258</v>
      </c>
      <c r="O1500">
        <v>0</v>
      </c>
      <c r="P1500">
        <v>0</v>
      </c>
      <c r="Q1500" t="s">
        <v>263</v>
      </c>
      <c r="R1500" t="s">
        <v>260</v>
      </c>
      <c r="S1500">
        <v>9485</v>
      </c>
      <c r="T1500">
        <v>9486</v>
      </c>
      <c r="U1500" t="s">
        <v>148</v>
      </c>
      <c r="V1500" t="s">
        <v>148</v>
      </c>
      <c r="W1500" t="s">
        <v>149</v>
      </c>
      <c r="X1500" t="s">
        <v>149</v>
      </c>
      <c r="Y1500">
        <v>329</v>
      </c>
      <c r="Z1500">
        <v>1</v>
      </c>
      <c r="AA1500">
        <v>527</v>
      </c>
      <c r="AB1500">
        <v>1</v>
      </c>
      <c r="AC1500" t="s">
        <v>35</v>
      </c>
      <c r="AD1500" t="s">
        <v>35</v>
      </c>
      <c r="AE1500" t="str">
        <f t="shared" si="70"/>
        <v>sp|Q9DBM2|ECHP_MOUSE_sp|Q9DBM2|ECHP_MOUSE</v>
      </c>
      <c r="AF1500" t="str">
        <f t="shared" si="71"/>
        <v>VSDLAGLDVGWK[325.13]VR_VGIPVVAVESDPK[325.13]QLDTAK</v>
      </c>
    </row>
    <row r="1501" spans="1:32" x14ac:dyDescent="0.25">
      <c r="A1501" t="s">
        <v>4240</v>
      </c>
      <c r="B1501" t="str">
        <f>VLOOKUP(A1501,[1]Files!$A$2:$B$73,2,FALSE)</f>
        <v>Heart</v>
      </c>
      <c r="C1501">
        <v>12525</v>
      </c>
      <c r="D1501">
        <v>4616.3530069999997</v>
      </c>
      <c r="E1501">
        <v>4617.3467330000003</v>
      </c>
      <c r="F1501">
        <v>5</v>
      </c>
      <c r="G1501">
        <v>1436.651781</v>
      </c>
      <c r="H1501">
        <v>2428.2961620000001</v>
      </c>
      <c r="I1501">
        <v>1436.6493459999999</v>
      </c>
      <c r="J1501">
        <v>2428.2961890000001</v>
      </c>
      <c r="K1501">
        <v>2.3999999999999998E-3</v>
      </c>
      <c r="L1501">
        <f t="shared" si="69"/>
        <v>2.3999999999999998E-3</v>
      </c>
      <c r="M1501" t="s">
        <v>87</v>
      </c>
      <c r="N1501" t="s">
        <v>629</v>
      </c>
      <c r="O1501">
        <v>0</v>
      </c>
      <c r="P1501">
        <v>0</v>
      </c>
      <c r="Q1501" t="s">
        <v>89</v>
      </c>
      <c r="R1501" t="s">
        <v>630</v>
      </c>
      <c r="S1501">
        <v>12528</v>
      </c>
      <c r="T1501">
        <v>12529</v>
      </c>
      <c r="U1501" t="s">
        <v>90</v>
      </c>
      <c r="V1501" t="s">
        <v>158</v>
      </c>
      <c r="W1501" t="s">
        <v>91</v>
      </c>
      <c r="X1501" t="s">
        <v>159</v>
      </c>
      <c r="Y1501">
        <v>192</v>
      </c>
      <c r="Z1501">
        <v>1</v>
      </c>
      <c r="AA1501">
        <v>124</v>
      </c>
      <c r="AB1501">
        <v>1</v>
      </c>
      <c r="AC1501" t="s">
        <v>35</v>
      </c>
      <c r="AD1501" t="s">
        <v>35</v>
      </c>
      <c r="AE1501" t="str">
        <f t="shared" si="70"/>
        <v>sp|Q9DB20|ATPO_MOUSE_sp|P56480|ATPB_MOUSE</v>
      </c>
      <c r="AF1501" t="str">
        <f t="shared" si="71"/>
        <v>IGEK[325.13]YVDMSAK_GQK[325.13]VLDSGAPIKIPVGPETLGR</v>
      </c>
    </row>
    <row r="1502" spans="1:32" x14ac:dyDescent="0.25">
      <c r="A1502" t="s">
        <v>2964</v>
      </c>
      <c r="B1502" t="str">
        <f>VLOOKUP(A1502,[1]Files!$A$2:$B$73,2,FALSE)</f>
        <v>Heart</v>
      </c>
      <c r="C1502">
        <v>10960</v>
      </c>
      <c r="D1502">
        <v>4249.1898739999997</v>
      </c>
      <c r="E1502">
        <v>4249.1915950000002</v>
      </c>
      <c r="F1502">
        <v>4</v>
      </c>
      <c r="G1502">
        <v>1299.631151</v>
      </c>
      <c r="H1502">
        <v>2198.1536590000001</v>
      </c>
      <c r="I1502">
        <v>1299.63066</v>
      </c>
      <c r="J1502">
        <v>2198.1517589999999</v>
      </c>
      <c r="K1502">
        <v>2.3999999999999998E-3</v>
      </c>
      <c r="L1502">
        <f t="shared" si="69"/>
        <v>2.3999999999999998E-3</v>
      </c>
      <c r="M1502" t="s">
        <v>1446</v>
      </c>
      <c r="N1502" t="s">
        <v>2514</v>
      </c>
      <c r="O1502">
        <v>0</v>
      </c>
      <c r="P1502">
        <v>0</v>
      </c>
      <c r="Q1502" t="s">
        <v>1448</v>
      </c>
      <c r="R1502" t="s">
        <v>1449</v>
      </c>
      <c r="S1502">
        <v>10961</v>
      </c>
      <c r="T1502">
        <v>10964</v>
      </c>
      <c r="U1502" t="s">
        <v>1315</v>
      </c>
      <c r="V1502" t="s">
        <v>1315</v>
      </c>
      <c r="W1502" t="s">
        <v>1317</v>
      </c>
      <c r="X1502" t="s">
        <v>1317</v>
      </c>
      <c r="Y1502">
        <v>343</v>
      </c>
      <c r="Z1502">
        <v>1</v>
      </c>
      <c r="AA1502">
        <v>100</v>
      </c>
      <c r="AB1502">
        <v>1</v>
      </c>
      <c r="AC1502" t="s">
        <v>35</v>
      </c>
      <c r="AD1502" t="s">
        <v>35</v>
      </c>
      <c r="AE1502" t="str">
        <f t="shared" si="70"/>
        <v>sp|Q9D6R2|IDH3A_MOUSE_sp|Q9D6R2|IDH3A_MOUSE</v>
      </c>
      <c r="AF1502" t="str">
        <f t="shared" si="71"/>
        <v>SLTK[325.13]DLGGNAK_GPLK[325.13]TPIAAGHPSM[147.04]NLLLR</v>
      </c>
    </row>
    <row r="1503" spans="1:32" x14ac:dyDescent="0.25">
      <c r="A1503" t="s">
        <v>1576</v>
      </c>
      <c r="B1503" t="str">
        <f>VLOOKUP(A1503,[1]Files!$A$2:$B$73,2,FALSE)</f>
        <v>Brain</v>
      </c>
      <c r="C1503">
        <v>10939</v>
      </c>
      <c r="D1503">
        <v>2753.3911069999999</v>
      </c>
      <c r="E1503">
        <v>2754.393744</v>
      </c>
      <c r="F1503">
        <v>4</v>
      </c>
      <c r="G1503">
        <v>909.42454699999996</v>
      </c>
      <c r="H1503">
        <v>1092.561496</v>
      </c>
      <c r="I1503">
        <v>909.42323299999998</v>
      </c>
      <c r="J1503">
        <v>1092.560395</v>
      </c>
      <c r="K1503">
        <v>2.3999999999999998E-3</v>
      </c>
      <c r="L1503">
        <f t="shared" si="69"/>
        <v>2.3999999999999998E-3</v>
      </c>
      <c r="M1503" t="s">
        <v>1616</v>
      </c>
      <c r="N1503" t="s">
        <v>1617</v>
      </c>
      <c r="O1503">
        <v>0</v>
      </c>
      <c r="P1503">
        <v>0</v>
      </c>
      <c r="Q1503" t="s">
        <v>1618</v>
      </c>
      <c r="R1503" t="s">
        <v>1619</v>
      </c>
      <c r="S1503">
        <v>10942</v>
      </c>
      <c r="T1503">
        <v>10943</v>
      </c>
      <c r="U1503" t="s">
        <v>51</v>
      </c>
      <c r="V1503" t="s">
        <v>51</v>
      </c>
      <c r="W1503" t="s">
        <v>52</v>
      </c>
      <c r="X1503" t="s">
        <v>52</v>
      </c>
      <c r="Y1503">
        <v>129</v>
      </c>
      <c r="Z1503">
        <v>1</v>
      </c>
      <c r="AA1503">
        <v>191</v>
      </c>
      <c r="AB1503">
        <v>1</v>
      </c>
      <c r="AC1503" t="s">
        <v>35</v>
      </c>
      <c r="AD1503" t="s">
        <v>35</v>
      </c>
      <c r="AE1503" t="str">
        <f t="shared" si="70"/>
        <v>sp|Q9CZW5|TOM70_MOUSE_sp|Q9CZW5|TOM70_MOUSE</v>
      </c>
      <c r="AF1503" t="str">
        <f t="shared" si="71"/>
        <v>YFK[325.13]AGK_YVK[325.13]ALFR</v>
      </c>
    </row>
    <row r="1504" spans="1:32" x14ac:dyDescent="0.25">
      <c r="A1504" t="s">
        <v>1474</v>
      </c>
      <c r="B1504" t="str">
        <f>VLOOKUP(A1504,[1]Files!$A$2:$B$73,2,FALSE)</f>
        <v>Brain</v>
      </c>
      <c r="C1504">
        <v>3751</v>
      </c>
      <c r="D1504">
        <v>2828.4011639999999</v>
      </c>
      <c r="E1504">
        <v>2829.4052179999999</v>
      </c>
      <c r="F1504">
        <v>4</v>
      </c>
      <c r="G1504">
        <v>1109.4748259999999</v>
      </c>
      <c r="H1504">
        <v>967.52127399999995</v>
      </c>
      <c r="I1504">
        <v>1109.473765</v>
      </c>
      <c r="J1504">
        <v>967.51992700000005</v>
      </c>
      <c r="K1504">
        <v>2.3999999999999998E-3</v>
      </c>
      <c r="L1504">
        <f t="shared" si="69"/>
        <v>2.3999999999999998E-3</v>
      </c>
      <c r="M1504" t="s">
        <v>704</v>
      </c>
      <c r="N1504" t="s">
        <v>1475</v>
      </c>
      <c r="O1504">
        <v>0</v>
      </c>
      <c r="P1504">
        <v>0</v>
      </c>
      <c r="Q1504" t="s">
        <v>705</v>
      </c>
      <c r="R1504" t="s">
        <v>1476</v>
      </c>
      <c r="S1504">
        <v>3754</v>
      </c>
      <c r="T1504">
        <v>3755</v>
      </c>
      <c r="U1504" t="s">
        <v>417</v>
      </c>
      <c r="V1504" t="s">
        <v>417</v>
      </c>
      <c r="W1504" t="s">
        <v>418</v>
      </c>
      <c r="X1504" t="s">
        <v>418</v>
      </c>
      <c r="Y1504">
        <v>77</v>
      </c>
      <c r="Z1504">
        <v>1</v>
      </c>
      <c r="AA1504">
        <v>86</v>
      </c>
      <c r="AB1504">
        <v>1</v>
      </c>
      <c r="AC1504" t="s">
        <v>35</v>
      </c>
      <c r="AD1504" t="s">
        <v>35</v>
      </c>
      <c r="AE1504" t="str">
        <f t="shared" si="70"/>
        <v>sp|Q9CRB9|MIC19_MOUSE_sp|Q9CRB9|MIC19_MOUSE</v>
      </c>
      <c r="AF1504" t="str">
        <f t="shared" si="71"/>
        <v>RLK[325.13]QAR_K[325.13]ESEHQR</v>
      </c>
    </row>
    <row r="1505" spans="1:32" x14ac:dyDescent="0.25">
      <c r="A1505" t="s">
        <v>505</v>
      </c>
      <c r="B1505" t="str">
        <f>VLOOKUP(A1505,[1]Files!$A$2:$B$73,2,FALSE)</f>
        <v>Liver</v>
      </c>
      <c r="C1505">
        <v>4989</v>
      </c>
      <c r="D1505">
        <v>4327.2042650000003</v>
      </c>
      <c r="E1505">
        <v>4329.2107459999997</v>
      </c>
      <c r="F1505">
        <v>5</v>
      </c>
      <c r="G1505">
        <v>1097.537401</v>
      </c>
      <c r="H1505">
        <v>2478.2617989999999</v>
      </c>
      <c r="I1505">
        <v>1097.5353030000001</v>
      </c>
      <c r="J1505">
        <v>2478.2615350000001</v>
      </c>
      <c r="K1505">
        <v>2.3999999999999998E-3</v>
      </c>
      <c r="L1505">
        <f t="shared" si="69"/>
        <v>2.3999999999999998E-3</v>
      </c>
      <c r="M1505" t="s">
        <v>508</v>
      </c>
      <c r="N1505" t="s">
        <v>509</v>
      </c>
      <c r="O1505">
        <v>0</v>
      </c>
      <c r="P1505">
        <v>0</v>
      </c>
      <c r="Q1505" t="s">
        <v>510</v>
      </c>
      <c r="R1505" t="s">
        <v>511</v>
      </c>
      <c r="S1505">
        <v>4992</v>
      </c>
      <c r="T1505">
        <v>4993</v>
      </c>
      <c r="U1505" t="s">
        <v>512</v>
      </c>
      <c r="V1505" t="s">
        <v>513</v>
      </c>
      <c r="W1505" t="s">
        <v>514</v>
      </c>
      <c r="X1505" t="s">
        <v>515</v>
      </c>
      <c r="Y1505">
        <v>152</v>
      </c>
      <c r="Z1505">
        <v>1</v>
      </c>
      <c r="AA1505">
        <v>162</v>
      </c>
      <c r="AB1505">
        <v>1</v>
      </c>
      <c r="AC1505" t="s">
        <v>35</v>
      </c>
      <c r="AD1505" t="s">
        <v>35</v>
      </c>
      <c r="AE1505" t="str">
        <f t="shared" si="70"/>
        <v>sp|Q9CQH3|NDUB5_MOUSE_sp|Q9DCJ5|NDUA8_MOUSE</v>
      </c>
      <c r="AF1505" t="str">
        <f t="shared" si="71"/>
        <v>LK[325.13]EQEVR_ARPEPNPVIEGDLKPAK[325.13]HGTR</v>
      </c>
    </row>
    <row r="1506" spans="1:32" x14ac:dyDescent="0.25">
      <c r="A1506" t="s">
        <v>1077</v>
      </c>
      <c r="B1506" t="str">
        <f>VLOOKUP(A1506,[1]Files!$A$2:$B$73,2,FALSE)</f>
        <v>Brain</v>
      </c>
      <c r="C1506">
        <v>6211</v>
      </c>
      <c r="D1506">
        <v>3048.5978329999998</v>
      </c>
      <c r="E1506">
        <v>3048.602484</v>
      </c>
      <c r="F1506">
        <v>4</v>
      </c>
      <c r="G1506">
        <v>983.53007700000001</v>
      </c>
      <c r="H1506">
        <v>1313.6626920000001</v>
      </c>
      <c r="I1506">
        <v>983.52876100000003</v>
      </c>
      <c r="J1506">
        <v>1313.661566</v>
      </c>
      <c r="K1506">
        <v>2.3999999999999998E-3</v>
      </c>
      <c r="L1506">
        <f t="shared" si="69"/>
        <v>2.3999999999999998E-3</v>
      </c>
      <c r="M1506" t="s">
        <v>710</v>
      </c>
      <c r="N1506" t="s">
        <v>711</v>
      </c>
      <c r="O1506">
        <v>0</v>
      </c>
      <c r="P1506">
        <v>0</v>
      </c>
      <c r="Q1506" t="s">
        <v>712</v>
      </c>
      <c r="R1506" t="s">
        <v>713</v>
      </c>
      <c r="S1506">
        <v>6214</v>
      </c>
      <c r="T1506">
        <v>6215</v>
      </c>
      <c r="U1506" t="s">
        <v>714</v>
      </c>
      <c r="V1506" t="s">
        <v>714</v>
      </c>
      <c r="W1506" t="s">
        <v>715</v>
      </c>
      <c r="X1506" t="s">
        <v>715</v>
      </c>
      <c r="Y1506">
        <v>55</v>
      </c>
      <c r="Z1506">
        <v>1</v>
      </c>
      <c r="AA1506">
        <v>66</v>
      </c>
      <c r="AB1506">
        <v>1</v>
      </c>
      <c r="AC1506" t="s">
        <v>35</v>
      </c>
      <c r="AD1506" t="s">
        <v>35</v>
      </c>
      <c r="AE1506" t="str">
        <f t="shared" si="70"/>
        <v>sp|Q9CPQ8|ATP5L_MOUSE_sp|Q9CPQ8|ATP5L_MOUSE</v>
      </c>
      <c r="AF1506" t="str">
        <f t="shared" si="71"/>
        <v>K[325.13]IIQSAK_TGSFK[325.13]HLTVK</v>
      </c>
    </row>
    <row r="1507" spans="1:32" x14ac:dyDescent="0.25">
      <c r="A1507" t="s">
        <v>1242</v>
      </c>
      <c r="B1507" t="str">
        <f>VLOOKUP(A1507,[1]Files!$A$2:$B$73,2,FALSE)</f>
        <v>Brain</v>
      </c>
      <c r="C1507">
        <v>6138</v>
      </c>
      <c r="D1507">
        <v>2792.4051589999999</v>
      </c>
      <c r="E1507">
        <v>2792.4083919999998</v>
      </c>
      <c r="F1507">
        <v>4</v>
      </c>
      <c r="G1507">
        <v>1020.500047</v>
      </c>
      <c r="H1507">
        <v>1020.500047</v>
      </c>
      <c r="I1507">
        <v>1020.498857</v>
      </c>
      <c r="J1507">
        <v>1020.498857</v>
      </c>
      <c r="K1507">
        <v>2.3999999999999998E-3</v>
      </c>
      <c r="L1507">
        <f t="shared" si="69"/>
        <v>2.3999999999999998E-3</v>
      </c>
      <c r="M1507" t="s">
        <v>403</v>
      </c>
      <c r="N1507" t="s">
        <v>403</v>
      </c>
      <c r="O1507">
        <v>0</v>
      </c>
      <c r="P1507">
        <v>0</v>
      </c>
      <c r="Q1507" t="s">
        <v>404</v>
      </c>
      <c r="R1507" t="s">
        <v>404</v>
      </c>
      <c r="S1507">
        <v>6142</v>
      </c>
      <c r="T1507">
        <v>6141</v>
      </c>
      <c r="U1507" t="s">
        <v>39</v>
      </c>
      <c r="V1507" t="s">
        <v>39</v>
      </c>
      <c r="W1507" t="s">
        <v>40</v>
      </c>
      <c r="X1507" t="s">
        <v>40</v>
      </c>
      <c r="Y1507">
        <v>213</v>
      </c>
      <c r="Z1507">
        <v>1</v>
      </c>
      <c r="AA1507">
        <v>213</v>
      </c>
      <c r="AB1507">
        <v>1</v>
      </c>
      <c r="AC1507" t="s">
        <v>35</v>
      </c>
      <c r="AD1507" t="s">
        <v>35</v>
      </c>
      <c r="AE1507" t="str">
        <f t="shared" si="70"/>
        <v>sp|Q925I1|ATAD3_MOUSE_sp|Q925I1|ATAD3_MOUSE</v>
      </c>
      <c r="AF1507" t="str">
        <f t="shared" si="71"/>
        <v>LK[325.13]AAEHR_LK[325.13]AAEHR</v>
      </c>
    </row>
    <row r="1508" spans="1:32" x14ac:dyDescent="0.25">
      <c r="A1508" t="s">
        <v>2554</v>
      </c>
      <c r="B1508" t="str">
        <f>VLOOKUP(A1508,[1]Files!$A$2:$B$73,2,FALSE)</f>
        <v>Heart</v>
      </c>
      <c r="C1508">
        <v>8214</v>
      </c>
      <c r="D1508">
        <v>3741.8848210000001</v>
      </c>
      <c r="E1508">
        <v>3741.9010680000001</v>
      </c>
      <c r="F1508">
        <v>4</v>
      </c>
      <c r="G1508">
        <v>1058.576585</v>
      </c>
      <c r="H1508">
        <v>1931.9031709999999</v>
      </c>
      <c r="I1508">
        <v>1058.576045</v>
      </c>
      <c r="J1508">
        <v>1931.901355</v>
      </c>
      <c r="K1508">
        <v>2.3999999999999998E-3</v>
      </c>
      <c r="L1508">
        <f t="shared" si="69"/>
        <v>2.3999999999999998E-3</v>
      </c>
      <c r="M1508" t="s">
        <v>1620</v>
      </c>
      <c r="N1508" t="s">
        <v>2859</v>
      </c>
      <c r="O1508">
        <v>0</v>
      </c>
      <c r="P1508">
        <v>0</v>
      </c>
      <c r="Q1508" t="s">
        <v>1621</v>
      </c>
      <c r="R1508" t="s">
        <v>2860</v>
      </c>
      <c r="S1508">
        <v>8217</v>
      </c>
      <c r="T1508">
        <v>8218</v>
      </c>
      <c r="U1508" t="s">
        <v>1622</v>
      </c>
      <c r="V1508" t="s">
        <v>1622</v>
      </c>
      <c r="W1508" t="s">
        <v>1623</v>
      </c>
      <c r="X1508" t="s">
        <v>1623</v>
      </c>
      <c r="Y1508">
        <v>138</v>
      </c>
      <c r="Z1508">
        <v>1</v>
      </c>
      <c r="AA1508">
        <v>154</v>
      </c>
      <c r="AB1508">
        <v>1</v>
      </c>
      <c r="AC1508" t="s">
        <v>35</v>
      </c>
      <c r="AD1508" t="s">
        <v>35</v>
      </c>
      <c r="AE1508" t="str">
        <f t="shared" si="70"/>
        <v>sp|Q91VR2|ATPG_MOUSE_sp|Q91VR2|ATPG_MOUSE</v>
      </c>
      <c r="AF1508" t="str">
        <f t="shared" si="71"/>
        <v>IK[325.13]GILYR_THSDQFLVSFK[325.13]DVGR</v>
      </c>
    </row>
    <row r="1509" spans="1:32" x14ac:dyDescent="0.25">
      <c r="A1509" t="s">
        <v>3850</v>
      </c>
      <c r="B1509" t="str">
        <f>VLOOKUP(A1509,[1]Files!$A$2:$B$73,2,FALSE)</f>
        <v>Heart</v>
      </c>
      <c r="C1509">
        <v>8633</v>
      </c>
      <c r="D1509">
        <v>2904.4967120000001</v>
      </c>
      <c r="E1509">
        <v>2905.4945739999998</v>
      </c>
      <c r="F1509">
        <v>4</v>
      </c>
      <c r="G1509">
        <v>1037.5414290000001</v>
      </c>
      <c r="H1509">
        <v>1115.5502180000001</v>
      </c>
      <c r="I1509">
        <v>1037.539325</v>
      </c>
      <c r="J1509">
        <v>1115.54989</v>
      </c>
      <c r="K1509">
        <v>2.3999999999999998E-3</v>
      </c>
      <c r="L1509">
        <f t="shared" si="69"/>
        <v>2.3999999999999998E-3</v>
      </c>
      <c r="M1509" t="s">
        <v>3892</v>
      </c>
      <c r="N1509" t="s">
        <v>761</v>
      </c>
      <c r="O1509">
        <v>0</v>
      </c>
      <c r="P1509">
        <v>0</v>
      </c>
      <c r="Q1509" t="s">
        <v>3893</v>
      </c>
      <c r="R1509" t="s">
        <v>763</v>
      </c>
      <c r="S1509">
        <v>8636</v>
      </c>
      <c r="T1509">
        <v>8637</v>
      </c>
      <c r="U1509" t="s">
        <v>615</v>
      </c>
      <c r="V1509" t="s">
        <v>615</v>
      </c>
      <c r="W1509" t="s">
        <v>616</v>
      </c>
      <c r="X1509" t="s">
        <v>616</v>
      </c>
      <c r="Y1509">
        <v>242</v>
      </c>
      <c r="Z1509">
        <v>1</v>
      </c>
      <c r="AA1509">
        <v>260</v>
      </c>
      <c r="AB1509">
        <v>1</v>
      </c>
      <c r="AC1509" t="s">
        <v>35</v>
      </c>
      <c r="AD1509" t="s">
        <v>35</v>
      </c>
      <c r="AE1509" t="str">
        <f t="shared" si="70"/>
        <v>sp|Q8QZT1|THIL_MOUSE_sp|Q8QZT1|THIL_MOUSE</v>
      </c>
      <c r="AF1509" t="str">
        <f t="shared" si="71"/>
        <v>GK[325.13]PDVVVK_VDFSK[325.13]VPK</v>
      </c>
    </row>
    <row r="1510" spans="1:32" x14ac:dyDescent="0.25">
      <c r="A1510" t="s">
        <v>4048</v>
      </c>
      <c r="B1510" t="str">
        <f>VLOOKUP(A1510,[1]Files!$A$2:$B$73,2,FALSE)</f>
        <v>Heart</v>
      </c>
      <c r="C1510">
        <v>5231</v>
      </c>
      <c r="D1510">
        <v>3392.6371399999998</v>
      </c>
      <c r="E1510">
        <v>3393.632513</v>
      </c>
      <c r="F1510">
        <v>4</v>
      </c>
      <c r="G1510">
        <v>1305.585008</v>
      </c>
      <c r="H1510">
        <v>1335.6470670000001</v>
      </c>
      <c r="I1510">
        <v>1305.583709</v>
      </c>
      <c r="J1510">
        <v>1335.6459159999999</v>
      </c>
      <c r="K1510">
        <v>2.3999999999999998E-3</v>
      </c>
      <c r="L1510">
        <f t="shared" si="69"/>
        <v>2.3999999999999998E-3</v>
      </c>
      <c r="M1510" t="s">
        <v>560</v>
      </c>
      <c r="N1510" t="s">
        <v>561</v>
      </c>
      <c r="O1510">
        <v>0</v>
      </c>
      <c r="P1510">
        <v>0</v>
      </c>
      <c r="Q1510" t="s">
        <v>562</v>
      </c>
      <c r="R1510" t="s">
        <v>563</v>
      </c>
      <c r="S1510">
        <v>5234</v>
      </c>
      <c r="T1510">
        <v>5235</v>
      </c>
      <c r="U1510" t="s">
        <v>564</v>
      </c>
      <c r="V1510" t="s">
        <v>564</v>
      </c>
      <c r="W1510" t="s">
        <v>565</v>
      </c>
      <c r="X1510" t="s">
        <v>565</v>
      </c>
      <c r="Y1510">
        <v>167</v>
      </c>
      <c r="Z1510">
        <v>1</v>
      </c>
      <c r="AA1510">
        <v>179</v>
      </c>
      <c r="AB1510">
        <v>1</v>
      </c>
      <c r="AC1510" t="s">
        <v>35</v>
      </c>
      <c r="AD1510" t="s">
        <v>35</v>
      </c>
      <c r="AE1510" t="str">
        <f t="shared" si="70"/>
        <v>sp|Q8K2B3|SDHA_MOUSE_sp|Q8K2B3|SDHA_MOUSE</v>
      </c>
      <c r="AF1510" t="str">
        <f t="shared" si="71"/>
        <v>TEDGK[325.13]IYQR_AFGGQSLK[325.13]FGK</v>
      </c>
    </row>
    <row r="1511" spans="1:32" x14ac:dyDescent="0.25">
      <c r="A1511" t="s">
        <v>3578</v>
      </c>
      <c r="B1511" t="str">
        <f>VLOOKUP(A1511,[1]Files!$A$2:$B$73,2,FALSE)</f>
        <v>Heart</v>
      </c>
      <c r="C1511">
        <v>4734</v>
      </c>
      <c r="D1511">
        <v>3038.4852369999999</v>
      </c>
      <c r="E1511">
        <v>3039.4826109999999</v>
      </c>
      <c r="F1511">
        <v>4</v>
      </c>
      <c r="G1511">
        <v>1042.482591</v>
      </c>
      <c r="H1511">
        <v>1244.597581</v>
      </c>
      <c r="I1511">
        <v>1042.4818700000001</v>
      </c>
      <c r="J1511">
        <v>1244.5958539999999</v>
      </c>
      <c r="K1511">
        <v>2.3999999999999998E-3</v>
      </c>
      <c r="L1511">
        <f t="shared" si="69"/>
        <v>2.3999999999999998E-3</v>
      </c>
      <c r="M1511" t="s">
        <v>1277</v>
      </c>
      <c r="N1511" t="s">
        <v>1444</v>
      </c>
      <c r="O1511">
        <v>0</v>
      </c>
      <c r="P1511">
        <v>0</v>
      </c>
      <c r="Q1511" t="s">
        <v>1279</v>
      </c>
      <c r="R1511" t="s">
        <v>1445</v>
      </c>
      <c r="S1511">
        <v>4737</v>
      </c>
      <c r="T1511">
        <v>4738</v>
      </c>
      <c r="U1511" t="s">
        <v>84</v>
      </c>
      <c r="V1511" t="s">
        <v>84</v>
      </c>
      <c r="W1511" t="s">
        <v>85</v>
      </c>
      <c r="X1511" t="s">
        <v>85</v>
      </c>
      <c r="Y1511">
        <v>298</v>
      </c>
      <c r="Z1511">
        <v>1</v>
      </c>
      <c r="AA1511">
        <v>305</v>
      </c>
      <c r="AB1511">
        <v>1</v>
      </c>
      <c r="AC1511" t="s">
        <v>35</v>
      </c>
      <c r="AD1511" t="s">
        <v>35</v>
      </c>
      <c r="AE1511" t="str">
        <f t="shared" si="70"/>
        <v>sp|Q8CAQ8|MIC60_MOUSE_sp|Q8CAQ8|MIC60_MOUSE</v>
      </c>
      <c r="AF1511" t="str">
        <f t="shared" si="71"/>
        <v>AK[325.13]EELEK_MK[325.13]TIIEDAK</v>
      </c>
    </row>
    <row r="1512" spans="1:32" x14ac:dyDescent="0.25">
      <c r="A1512" t="s">
        <v>548</v>
      </c>
      <c r="B1512" t="str">
        <f>VLOOKUP(A1512,[1]Files!$A$2:$B$73,2,FALSE)</f>
        <v>Liver</v>
      </c>
      <c r="C1512">
        <v>11652</v>
      </c>
      <c r="D1512">
        <v>3291.6720519999999</v>
      </c>
      <c r="E1512">
        <v>3293.6840269999998</v>
      </c>
      <c r="F1512">
        <v>4</v>
      </c>
      <c r="G1512">
        <v>1070.6027079999999</v>
      </c>
      <c r="H1512">
        <v>1469.6642790000001</v>
      </c>
      <c r="I1512">
        <v>1070.601197</v>
      </c>
      <c r="J1512">
        <v>1469.6634160000001</v>
      </c>
      <c r="K1512">
        <v>2.3999999999999998E-3</v>
      </c>
      <c r="L1512">
        <f t="shared" si="69"/>
        <v>2.3999999999999998E-3</v>
      </c>
      <c r="M1512" t="s">
        <v>194</v>
      </c>
      <c r="N1512" t="s">
        <v>195</v>
      </c>
      <c r="O1512">
        <v>0</v>
      </c>
      <c r="P1512">
        <v>0</v>
      </c>
      <c r="Q1512" t="s">
        <v>196</v>
      </c>
      <c r="R1512" t="s">
        <v>197</v>
      </c>
      <c r="S1512">
        <v>11655</v>
      </c>
      <c r="T1512">
        <v>11656</v>
      </c>
      <c r="U1512" t="s">
        <v>198</v>
      </c>
      <c r="V1512" t="s">
        <v>198</v>
      </c>
      <c r="W1512" t="s">
        <v>199</v>
      </c>
      <c r="X1512" t="s">
        <v>199</v>
      </c>
      <c r="Y1512">
        <v>541</v>
      </c>
      <c r="Z1512">
        <v>1</v>
      </c>
      <c r="AA1512">
        <v>386</v>
      </c>
      <c r="AB1512">
        <v>1</v>
      </c>
      <c r="AC1512" t="s">
        <v>35</v>
      </c>
      <c r="AD1512" t="s">
        <v>35</v>
      </c>
      <c r="AE1512" t="str">
        <f t="shared" si="70"/>
        <v>sp|Q78PY7|SND1_MOUSE_sp|Q78PY7|SND1_MOUSE</v>
      </c>
      <c r="AF1512" t="str">
        <f t="shared" si="71"/>
        <v>LK[325.13]LYLPK_LEGDNIQDK[325.13]NK</v>
      </c>
    </row>
    <row r="1513" spans="1:32" x14ac:dyDescent="0.25">
      <c r="A1513" t="s">
        <v>727</v>
      </c>
      <c r="B1513" t="str">
        <f>VLOOKUP(A1513,[1]Files!$A$2:$B$73,2,FALSE)</f>
        <v>Brain</v>
      </c>
      <c r="C1513">
        <v>6524</v>
      </c>
      <c r="D1513">
        <v>2979.522164</v>
      </c>
      <c r="E1513">
        <v>2979.5280210000001</v>
      </c>
      <c r="F1513">
        <v>4</v>
      </c>
      <c r="G1513">
        <v>1245.6256579999999</v>
      </c>
      <c r="H1513">
        <v>982.49144100000001</v>
      </c>
      <c r="I1513">
        <v>1245.624118</v>
      </c>
      <c r="J1513">
        <v>982.49060099999997</v>
      </c>
      <c r="K1513">
        <v>2.3999999999999998E-3</v>
      </c>
      <c r="L1513">
        <f t="shared" si="69"/>
        <v>2.3999999999999998E-3</v>
      </c>
      <c r="M1513" t="s">
        <v>566</v>
      </c>
      <c r="N1513" t="s">
        <v>567</v>
      </c>
      <c r="O1513">
        <v>0</v>
      </c>
      <c r="P1513">
        <v>0</v>
      </c>
      <c r="Q1513" t="s">
        <v>568</v>
      </c>
      <c r="R1513" t="s">
        <v>569</v>
      </c>
      <c r="S1513">
        <v>6527</v>
      </c>
      <c r="T1513">
        <v>6528</v>
      </c>
      <c r="U1513" t="s">
        <v>570</v>
      </c>
      <c r="V1513" t="s">
        <v>570</v>
      </c>
      <c r="W1513" t="s">
        <v>571</v>
      </c>
      <c r="X1513" t="s">
        <v>571</v>
      </c>
      <c r="Y1513">
        <v>220</v>
      </c>
      <c r="Z1513">
        <v>1</v>
      </c>
      <c r="AA1513">
        <v>260</v>
      </c>
      <c r="AB1513">
        <v>1</v>
      </c>
      <c r="AC1513" t="s">
        <v>35</v>
      </c>
      <c r="AD1513" t="s">
        <v>35</v>
      </c>
      <c r="AE1513" t="str">
        <f t="shared" si="70"/>
        <v>sp|P97807|FUMH_MOUSE_sp|P97807|FUMH_MOUSE</v>
      </c>
      <c r="AF1513" t="str">
        <f t="shared" si="71"/>
        <v>IK[325.13]AAMPR_SK[325.13]EFAQVIK</v>
      </c>
    </row>
    <row r="1514" spans="1:32" x14ac:dyDescent="0.25">
      <c r="A1514" t="s">
        <v>2554</v>
      </c>
      <c r="B1514" t="str">
        <f>VLOOKUP(A1514,[1]Files!$A$2:$B$73,2,FALSE)</f>
        <v>Heart</v>
      </c>
      <c r="C1514">
        <v>4509</v>
      </c>
      <c r="D1514">
        <v>2732.3835530000001</v>
      </c>
      <c r="E1514">
        <v>2732.3790949999998</v>
      </c>
      <c r="F1514">
        <v>4</v>
      </c>
      <c r="G1514">
        <v>982.49180699999999</v>
      </c>
      <c r="H1514">
        <v>998.48668099999998</v>
      </c>
      <c r="I1514">
        <v>982.49060099999997</v>
      </c>
      <c r="J1514">
        <v>998.485501</v>
      </c>
      <c r="K1514">
        <v>2.3999999999999998E-3</v>
      </c>
      <c r="L1514">
        <f t="shared" si="69"/>
        <v>2.3999999999999998E-3</v>
      </c>
      <c r="M1514" t="s">
        <v>567</v>
      </c>
      <c r="N1514" t="s">
        <v>2294</v>
      </c>
      <c r="O1514">
        <v>0</v>
      </c>
      <c r="P1514">
        <v>0</v>
      </c>
      <c r="Q1514" t="s">
        <v>569</v>
      </c>
      <c r="R1514" t="s">
        <v>569</v>
      </c>
      <c r="S1514">
        <v>4512</v>
      </c>
      <c r="T1514">
        <v>4513</v>
      </c>
      <c r="U1514" t="s">
        <v>570</v>
      </c>
      <c r="V1514" t="s">
        <v>570</v>
      </c>
      <c r="W1514" t="s">
        <v>571</v>
      </c>
      <c r="X1514" t="s">
        <v>571</v>
      </c>
      <c r="Y1514">
        <v>260</v>
      </c>
      <c r="Z1514">
        <v>1</v>
      </c>
      <c r="AA1514">
        <v>260</v>
      </c>
      <c r="AB1514">
        <v>1</v>
      </c>
      <c r="AC1514" t="s">
        <v>35</v>
      </c>
      <c r="AD1514" t="s">
        <v>35</v>
      </c>
      <c r="AE1514" t="str">
        <f t="shared" si="70"/>
        <v>sp|P97807|FUMH_MOUSE_sp|P97807|FUMH_MOUSE</v>
      </c>
      <c r="AF1514" t="str">
        <f t="shared" si="71"/>
        <v>IK[325.13]AAMPR_IK[325.13]AAM[147.04]PR</v>
      </c>
    </row>
    <row r="1515" spans="1:32" x14ac:dyDescent="0.25">
      <c r="A1515" t="s">
        <v>2554</v>
      </c>
      <c r="B1515" t="str">
        <f>VLOOKUP(A1515,[1]Files!$A$2:$B$73,2,FALSE)</f>
        <v>Heart</v>
      </c>
      <c r="C1515">
        <v>4608</v>
      </c>
      <c r="D1515">
        <v>2732.3835530000001</v>
      </c>
      <c r="E1515">
        <v>2732.381292</v>
      </c>
      <c r="F1515">
        <v>4</v>
      </c>
      <c r="G1515">
        <v>982.49180699999999</v>
      </c>
      <c r="H1515">
        <v>998.48668099999998</v>
      </c>
      <c r="I1515">
        <v>982.49060099999997</v>
      </c>
      <c r="J1515">
        <v>998.485501</v>
      </c>
      <c r="K1515">
        <v>2.3999999999999998E-3</v>
      </c>
      <c r="L1515">
        <f t="shared" si="69"/>
        <v>2.3999999999999998E-3</v>
      </c>
      <c r="M1515" t="s">
        <v>567</v>
      </c>
      <c r="N1515" t="s">
        <v>2294</v>
      </c>
      <c r="O1515">
        <v>0</v>
      </c>
      <c r="P1515">
        <v>0</v>
      </c>
      <c r="Q1515" t="s">
        <v>569</v>
      </c>
      <c r="R1515" t="s">
        <v>569</v>
      </c>
      <c r="S1515">
        <v>4611</v>
      </c>
      <c r="T1515">
        <v>4612</v>
      </c>
      <c r="U1515" t="s">
        <v>570</v>
      </c>
      <c r="V1515" t="s">
        <v>570</v>
      </c>
      <c r="W1515" t="s">
        <v>571</v>
      </c>
      <c r="X1515" t="s">
        <v>571</v>
      </c>
      <c r="Y1515">
        <v>260</v>
      </c>
      <c r="Z1515">
        <v>1</v>
      </c>
      <c r="AA1515">
        <v>260</v>
      </c>
      <c r="AB1515">
        <v>1</v>
      </c>
      <c r="AC1515" t="s">
        <v>35</v>
      </c>
      <c r="AD1515" t="s">
        <v>35</v>
      </c>
      <c r="AE1515" t="str">
        <f t="shared" si="70"/>
        <v>sp|P97807|FUMH_MOUSE_sp|P97807|FUMH_MOUSE</v>
      </c>
      <c r="AF1515" t="str">
        <f t="shared" si="71"/>
        <v>IK[325.13]AAMPR_IK[325.13]AAM[147.04]PR</v>
      </c>
    </row>
    <row r="1516" spans="1:32" x14ac:dyDescent="0.25">
      <c r="A1516" t="s">
        <v>3578</v>
      </c>
      <c r="B1516" t="str">
        <f>VLOOKUP(A1516,[1]Files!$A$2:$B$73,2,FALSE)</f>
        <v>Heart</v>
      </c>
      <c r="C1516">
        <v>3806</v>
      </c>
      <c r="D1516">
        <v>3280.5073790000001</v>
      </c>
      <c r="E1516">
        <v>3280.5048280000001</v>
      </c>
      <c r="F1516">
        <v>4</v>
      </c>
      <c r="G1516">
        <v>1252.520724</v>
      </c>
      <c r="H1516">
        <v>1276.58159</v>
      </c>
      <c r="I1516">
        <v>1252.520775</v>
      </c>
      <c r="J1516">
        <v>1276.5791429999999</v>
      </c>
      <c r="K1516">
        <v>2.3999999999999998E-3</v>
      </c>
      <c r="L1516">
        <f t="shared" si="69"/>
        <v>2.3999999999999998E-3</v>
      </c>
      <c r="M1516" t="s">
        <v>888</v>
      </c>
      <c r="N1516" t="s">
        <v>887</v>
      </c>
      <c r="O1516">
        <v>0</v>
      </c>
      <c r="P1516">
        <v>0</v>
      </c>
      <c r="Q1516" t="s">
        <v>889</v>
      </c>
      <c r="R1516" t="s">
        <v>70</v>
      </c>
      <c r="S1516">
        <v>3809</v>
      </c>
      <c r="T1516">
        <v>3810</v>
      </c>
      <c r="U1516" t="s">
        <v>158</v>
      </c>
      <c r="V1516" t="s">
        <v>72</v>
      </c>
      <c r="W1516" t="s">
        <v>159</v>
      </c>
      <c r="X1516" t="s">
        <v>73</v>
      </c>
      <c r="Y1516">
        <v>522</v>
      </c>
      <c r="Z1516">
        <v>1</v>
      </c>
      <c r="AA1516">
        <v>427</v>
      </c>
      <c r="AB1516">
        <v>1</v>
      </c>
      <c r="AC1516" t="s">
        <v>35</v>
      </c>
      <c r="AD1516" t="s">
        <v>35</v>
      </c>
      <c r="AE1516" t="str">
        <f t="shared" si="70"/>
        <v>sp|P56480|ATPB_MOUSE_sp|Q03265|ATPA_MOUSE</v>
      </c>
      <c r="AF1516" t="str">
        <f t="shared" si="71"/>
        <v>ADK[325.13]LAEEHGS_AM[147.04]K[325.13]QVAGTMK</v>
      </c>
    </row>
    <row r="1517" spans="1:32" x14ac:dyDescent="0.25">
      <c r="A1517" t="s">
        <v>1770</v>
      </c>
      <c r="B1517" t="str">
        <f>VLOOKUP(A1517,[1]Files!$A$2:$B$73,2,FALSE)</f>
        <v>Leg</v>
      </c>
      <c r="C1517">
        <v>6007</v>
      </c>
      <c r="D1517">
        <v>3528.7245899999998</v>
      </c>
      <c r="E1517">
        <v>3529.7164229999998</v>
      </c>
      <c r="F1517">
        <v>5</v>
      </c>
      <c r="G1517">
        <v>1388.659762</v>
      </c>
      <c r="H1517">
        <v>1388.659762</v>
      </c>
      <c r="I1517">
        <v>1388.6585459999999</v>
      </c>
      <c r="J1517">
        <v>1388.6585459999999</v>
      </c>
      <c r="K1517">
        <v>2.3999999999999998E-3</v>
      </c>
      <c r="L1517">
        <f t="shared" si="69"/>
        <v>2.3999999999999998E-3</v>
      </c>
      <c r="M1517" t="s">
        <v>1117</v>
      </c>
      <c r="N1517" t="s">
        <v>1117</v>
      </c>
      <c r="O1517">
        <v>0</v>
      </c>
      <c r="P1517">
        <v>0</v>
      </c>
      <c r="Q1517" t="s">
        <v>1119</v>
      </c>
      <c r="R1517" t="s">
        <v>1119</v>
      </c>
      <c r="S1517">
        <v>6011</v>
      </c>
      <c r="T1517">
        <v>6010</v>
      </c>
      <c r="U1517" t="s">
        <v>1121</v>
      </c>
      <c r="V1517" t="s">
        <v>1121</v>
      </c>
      <c r="W1517" t="s">
        <v>1123</v>
      </c>
      <c r="X1517" t="s">
        <v>1123</v>
      </c>
      <c r="Y1517">
        <v>49</v>
      </c>
      <c r="Z1517">
        <v>1</v>
      </c>
      <c r="AA1517">
        <v>49</v>
      </c>
      <c r="AB1517">
        <v>1</v>
      </c>
      <c r="AC1517" t="s">
        <v>35</v>
      </c>
      <c r="AD1517" t="s">
        <v>35</v>
      </c>
      <c r="AE1517" t="str">
        <f t="shared" si="70"/>
        <v>sp|P56379|68MP_MOUSE_sp|P56379|68MP_MOUSE</v>
      </c>
      <c r="AF1517" t="str">
        <f t="shared" si="71"/>
        <v>ALK[325.13]GPAPAHGHH_ALK[325.13]GPAPAHGHH</v>
      </c>
    </row>
    <row r="1518" spans="1:32" x14ac:dyDescent="0.25">
      <c r="A1518" t="s">
        <v>1770</v>
      </c>
      <c r="B1518" t="str">
        <f>VLOOKUP(A1518,[1]Files!$A$2:$B$73,2,FALSE)</f>
        <v>Leg</v>
      </c>
      <c r="C1518">
        <v>6014</v>
      </c>
      <c r="D1518">
        <v>3528.7245899999998</v>
      </c>
      <c r="E1518">
        <v>3528.7249069999998</v>
      </c>
      <c r="F1518">
        <v>5</v>
      </c>
      <c r="G1518">
        <v>1388.659762</v>
      </c>
      <c r="H1518">
        <v>1388.659762</v>
      </c>
      <c r="I1518">
        <v>1388.6585459999999</v>
      </c>
      <c r="J1518">
        <v>1388.6585459999999</v>
      </c>
      <c r="K1518">
        <v>2.3999999999999998E-3</v>
      </c>
      <c r="L1518">
        <f t="shared" si="69"/>
        <v>2.3999999999999998E-3</v>
      </c>
      <c r="M1518" t="s">
        <v>1117</v>
      </c>
      <c r="N1518" t="s">
        <v>1117</v>
      </c>
      <c r="O1518">
        <v>0</v>
      </c>
      <c r="P1518">
        <v>0</v>
      </c>
      <c r="Q1518" t="s">
        <v>1119</v>
      </c>
      <c r="R1518" t="s">
        <v>1119</v>
      </c>
      <c r="S1518">
        <v>6018</v>
      </c>
      <c r="T1518">
        <v>6017</v>
      </c>
      <c r="U1518" t="s">
        <v>1121</v>
      </c>
      <c r="V1518" t="s">
        <v>1121</v>
      </c>
      <c r="W1518" t="s">
        <v>1123</v>
      </c>
      <c r="X1518" t="s">
        <v>1123</v>
      </c>
      <c r="Y1518">
        <v>49</v>
      </c>
      <c r="Z1518">
        <v>1</v>
      </c>
      <c r="AA1518">
        <v>49</v>
      </c>
      <c r="AB1518">
        <v>1</v>
      </c>
      <c r="AC1518" t="s">
        <v>35</v>
      </c>
      <c r="AD1518" t="s">
        <v>35</v>
      </c>
      <c r="AE1518" t="str">
        <f t="shared" si="70"/>
        <v>sp|P56379|68MP_MOUSE_sp|P56379|68MP_MOUSE</v>
      </c>
      <c r="AF1518" t="str">
        <f t="shared" si="71"/>
        <v>ALK[325.13]GPAPAHGHH_ALK[325.13]GPAPAHGHH</v>
      </c>
    </row>
    <row r="1519" spans="1:32" x14ac:dyDescent="0.25">
      <c r="A1519" t="s">
        <v>1770</v>
      </c>
      <c r="B1519" t="str">
        <f>VLOOKUP(A1519,[1]Files!$A$2:$B$73,2,FALSE)</f>
        <v>Leg</v>
      </c>
      <c r="C1519">
        <v>6007</v>
      </c>
      <c r="D1519">
        <v>3528.7245899999998</v>
      </c>
      <c r="E1519">
        <v>3529.7164229999998</v>
      </c>
      <c r="F1519">
        <v>5</v>
      </c>
      <c r="G1519">
        <v>1388.659762</v>
      </c>
      <c r="H1519">
        <v>1388.659762</v>
      </c>
      <c r="I1519">
        <v>1388.6585459999999</v>
      </c>
      <c r="J1519">
        <v>1388.6585459999999</v>
      </c>
      <c r="K1519">
        <v>2.3999999999999998E-3</v>
      </c>
      <c r="L1519">
        <f t="shared" si="69"/>
        <v>2.3999999999999998E-3</v>
      </c>
      <c r="M1519" t="s">
        <v>1117</v>
      </c>
      <c r="N1519" t="s">
        <v>1117</v>
      </c>
      <c r="O1519">
        <v>0</v>
      </c>
      <c r="P1519">
        <v>0</v>
      </c>
      <c r="Q1519" t="s">
        <v>1119</v>
      </c>
      <c r="R1519" t="s">
        <v>1119</v>
      </c>
      <c r="S1519">
        <v>6011</v>
      </c>
      <c r="T1519">
        <v>6010</v>
      </c>
      <c r="U1519" t="s">
        <v>1121</v>
      </c>
      <c r="V1519" t="s">
        <v>1121</v>
      </c>
      <c r="W1519" t="s">
        <v>1123</v>
      </c>
      <c r="X1519" t="s">
        <v>1123</v>
      </c>
      <c r="Y1519">
        <v>49</v>
      </c>
      <c r="Z1519">
        <v>1</v>
      </c>
      <c r="AA1519">
        <v>49</v>
      </c>
      <c r="AB1519">
        <v>1</v>
      </c>
      <c r="AC1519" t="s">
        <v>35</v>
      </c>
      <c r="AD1519" t="s">
        <v>35</v>
      </c>
      <c r="AE1519" t="str">
        <f t="shared" si="70"/>
        <v>sp|P56379|68MP_MOUSE_sp|P56379|68MP_MOUSE</v>
      </c>
      <c r="AF1519" t="str">
        <f t="shared" si="71"/>
        <v>ALK[325.13]GPAPAHGHH_ALK[325.13]GPAPAHGHH</v>
      </c>
    </row>
    <row r="1520" spans="1:32" x14ac:dyDescent="0.25">
      <c r="A1520" t="s">
        <v>1770</v>
      </c>
      <c r="B1520" t="str">
        <f>VLOOKUP(A1520,[1]Files!$A$2:$B$73,2,FALSE)</f>
        <v>Leg</v>
      </c>
      <c r="C1520">
        <v>6014</v>
      </c>
      <c r="D1520">
        <v>3528.7245899999998</v>
      </c>
      <c r="E1520">
        <v>3528.7249069999998</v>
      </c>
      <c r="F1520">
        <v>5</v>
      </c>
      <c r="G1520">
        <v>1388.659762</v>
      </c>
      <c r="H1520">
        <v>1388.659762</v>
      </c>
      <c r="I1520">
        <v>1388.6585459999999</v>
      </c>
      <c r="J1520">
        <v>1388.6585459999999</v>
      </c>
      <c r="K1520">
        <v>2.3999999999999998E-3</v>
      </c>
      <c r="L1520">
        <f t="shared" si="69"/>
        <v>2.3999999999999998E-3</v>
      </c>
      <c r="M1520" t="s">
        <v>1117</v>
      </c>
      <c r="N1520" t="s">
        <v>1117</v>
      </c>
      <c r="O1520">
        <v>0</v>
      </c>
      <c r="P1520">
        <v>0</v>
      </c>
      <c r="Q1520" t="s">
        <v>1119</v>
      </c>
      <c r="R1520" t="s">
        <v>1119</v>
      </c>
      <c r="S1520">
        <v>6018</v>
      </c>
      <c r="T1520">
        <v>6017</v>
      </c>
      <c r="U1520" t="s">
        <v>1121</v>
      </c>
      <c r="V1520" t="s">
        <v>1121</v>
      </c>
      <c r="W1520" t="s">
        <v>1123</v>
      </c>
      <c r="X1520" t="s">
        <v>1123</v>
      </c>
      <c r="Y1520">
        <v>49</v>
      </c>
      <c r="Z1520">
        <v>1</v>
      </c>
      <c r="AA1520">
        <v>49</v>
      </c>
      <c r="AB1520">
        <v>1</v>
      </c>
      <c r="AC1520" t="s">
        <v>35</v>
      </c>
      <c r="AD1520" t="s">
        <v>35</v>
      </c>
      <c r="AE1520" t="str">
        <f t="shared" si="70"/>
        <v>sp|P56379|68MP_MOUSE_sp|P56379|68MP_MOUSE</v>
      </c>
      <c r="AF1520" t="str">
        <f t="shared" si="71"/>
        <v>ALK[325.13]GPAPAHGHH_ALK[325.13]GPAPAHGHH</v>
      </c>
    </row>
    <row r="1521" spans="1:32" x14ac:dyDescent="0.25">
      <c r="A1521" t="s">
        <v>1576</v>
      </c>
      <c r="B1521" t="str">
        <f>VLOOKUP(A1521,[1]Files!$A$2:$B$73,2,FALSE)</f>
        <v>Brain</v>
      </c>
      <c r="C1521">
        <v>11495</v>
      </c>
      <c r="D1521">
        <v>3332.6332339999999</v>
      </c>
      <c r="E1521">
        <v>3333.6442320000001</v>
      </c>
      <c r="F1521">
        <v>4</v>
      </c>
      <c r="G1521">
        <v>1119.54619</v>
      </c>
      <c r="H1521">
        <v>1461.681979</v>
      </c>
      <c r="I1521">
        <v>1119.544805</v>
      </c>
      <c r="J1521">
        <v>1461.680981</v>
      </c>
      <c r="K1521">
        <v>2.3999999999999998E-3</v>
      </c>
      <c r="L1521">
        <f t="shared" si="69"/>
        <v>2.3999999999999998E-3</v>
      </c>
      <c r="M1521" t="s">
        <v>1628</v>
      </c>
      <c r="N1521" t="s">
        <v>1629</v>
      </c>
      <c r="O1521">
        <v>0</v>
      </c>
      <c r="P1521">
        <v>0</v>
      </c>
      <c r="Q1521" t="s">
        <v>1630</v>
      </c>
      <c r="R1521" t="s">
        <v>1631</v>
      </c>
      <c r="S1521">
        <v>11498</v>
      </c>
      <c r="T1521">
        <v>11499</v>
      </c>
      <c r="U1521" t="s">
        <v>876</v>
      </c>
      <c r="V1521" t="s">
        <v>876</v>
      </c>
      <c r="W1521" t="s">
        <v>877</v>
      </c>
      <c r="X1521" t="s">
        <v>877</v>
      </c>
      <c r="Y1521">
        <v>166</v>
      </c>
      <c r="Z1521">
        <v>1</v>
      </c>
      <c r="AA1521">
        <v>155</v>
      </c>
      <c r="AB1521">
        <v>1</v>
      </c>
      <c r="AC1521" t="s">
        <v>35</v>
      </c>
      <c r="AD1521" t="s">
        <v>35</v>
      </c>
      <c r="AE1521" t="str">
        <f t="shared" si="70"/>
        <v>sp|P51881|ADT2_MOUSE_sp|P51881|ADT2_MOUSE</v>
      </c>
      <c r="AF1521" t="str">
        <f t="shared" si="71"/>
        <v>IYK[325.13]SDGIK_EFK[325.13]GLGDC[160.03]LVK</v>
      </c>
    </row>
    <row r="1522" spans="1:32" x14ac:dyDescent="0.25">
      <c r="A1522" t="s">
        <v>2249</v>
      </c>
      <c r="B1522" t="str">
        <f>VLOOKUP(A1522,[1]Files!$A$2:$B$73,2,FALSE)</f>
        <v>Heart</v>
      </c>
      <c r="C1522">
        <v>12147</v>
      </c>
      <c r="D1522">
        <v>3225.655647</v>
      </c>
      <c r="E1522">
        <v>3225.6620539999999</v>
      </c>
      <c r="F1522">
        <v>4</v>
      </c>
      <c r="G1522">
        <v>1053.5620590000001</v>
      </c>
      <c r="H1522">
        <v>1420.6885239999999</v>
      </c>
      <c r="I1522">
        <v>1053.560729</v>
      </c>
      <c r="J1522">
        <v>1420.6874459999999</v>
      </c>
      <c r="K1522">
        <v>2.3999999999999998E-3</v>
      </c>
      <c r="L1522">
        <f t="shared" si="69"/>
        <v>2.3999999999999998E-3</v>
      </c>
      <c r="M1522" t="s">
        <v>1345</v>
      </c>
      <c r="N1522" t="s">
        <v>2427</v>
      </c>
      <c r="O1522">
        <v>0</v>
      </c>
      <c r="P1522">
        <v>0</v>
      </c>
      <c r="Q1522" t="s">
        <v>1347</v>
      </c>
      <c r="R1522" t="s">
        <v>2428</v>
      </c>
      <c r="S1522">
        <v>12150</v>
      </c>
      <c r="T1522">
        <v>12151</v>
      </c>
      <c r="U1522" t="s">
        <v>1348</v>
      </c>
      <c r="V1522" t="s">
        <v>1348</v>
      </c>
      <c r="W1522" t="s">
        <v>1349</v>
      </c>
      <c r="X1522" t="s">
        <v>1349</v>
      </c>
      <c r="Y1522">
        <v>82</v>
      </c>
      <c r="Z1522">
        <v>1</v>
      </c>
      <c r="AA1522">
        <v>66</v>
      </c>
      <c r="AB1522">
        <v>1</v>
      </c>
      <c r="AC1522" t="s">
        <v>35</v>
      </c>
      <c r="AD1522" t="s">
        <v>35</v>
      </c>
      <c r="AE1522" t="str">
        <f t="shared" si="70"/>
        <v>sp|P40630|TFAM_MOUSE_sp|P40630|TFAM_MOUSE</v>
      </c>
      <c r="AF1522" t="str">
        <f t="shared" si="71"/>
        <v>K[325.13]IAALWR_FSTEQLPK[325.13]FK</v>
      </c>
    </row>
    <row r="1523" spans="1:32" x14ac:dyDescent="0.25">
      <c r="A1523" t="s">
        <v>2964</v>
      </c>
      <c r="B1523" t="str">
        <f>VLOOKUP(A1523,[1]Files!$A$2:$B$73,2,FALSE)</f>
        <v>Heart</v>
      </c>
      <c r="C1523">
        <v>12360</v>
      </c>
      <c r="D1523">
        <v>3533.741266</v>
      </c>
      <c r="E1523">
        <v>3534.741888</v>
      </c>
      <c r="F1523">
        <v>4</v>
      </c>
      <c r="G1523">
        <v>1224.6355450000001</v>
      </c>
      <c r="H1523">
        <v>1557.700656</v>
      </c>
      <c r="I1523">
        <v>1224.6350170000001</v>
      </c>
      <c r="J1523">
        <v>1557.6987389999999</v>
      </c>
      <c r="K1523">
        <v>2.3999999999999998E-3</v>
      </c>
      <c r="L1523">
        <f t="shared" si="69"/>
        <v>2.3999999999999998E-3</v>
      </c>
      <c r="M1523" t="s">
        <v>3132</v>
      </c>
      <c r="N1523" t="s">
        <v>3133</v>
      </c>
      <c r="O1523">
        <v>0</v>
      </c>
      <c r="P1523">
        <v>0</v>
      </c>
      <c r="Q1523" t="s">
        <v>3134</v>
      </c>
      <c r="R1523" t="s">
        <v>3135</v>
      </c>
      <c r="S1523">
        <v>12363</v>
      </c>
      <c r="T1523">
        <v>12362</v>
      </c>
      <c r="U1523" t="s">
        <v>3136</v>
      </c>
      <c r="V1523" t="s">
        <v>3136</v>
      </c>
      <c r="W1523" t="s">
        <v>3137</v>
      </c>
      <c r="X1523" t="s">
        <v>3137</v>
      </c>
      <c r="Y1523">
        <v>122</v>
      </c>
      <c r="Z1523">
        <v>1</v>
      </c>
      <c r="AA1523">
        <v>130</v>
      </c>
      <c r="AB1523">
        <v>1</v>
      </c>
      <c r="AC1523" t="s">
        <v>35</v>
      </c>
      <c r="AD1523" t="s">
        <v>35</v>
      </c>
      <c r="AE1523" t="str">
        <f t="shared" si="70"/>
        <v>sp|P09671|SODM_MOUSE_sp|P09671|SODM_MOUSE</v>
      </c>
      <c r="AF1523" t="str">
        <f t="shared" si="71"/>
        <v>GELLEAIK[325.13]R_DFGSFEK[325.13]FKEK</v>
      </c>
    </row>
    <row r="1524" spans="1:32" x14ac:dyDescent="0.25">
      <c r="A1524" t="s">
        <v>1673</v>
      </c>
      <c r="B1524" t="str">
        <f>VLOOKUP(A1524,[1]Files!$A$2:$B$73,2,FALSE)</f>
        <v>Brain</v>
      </c>
      <c r="C1524">
        <v>6795</v>
      </c>
      <c r="D1524">
        <v>2538.205269</v>
      </c>
      <c r="E1524">
        <v>2538.2091730000002</v>
      </c>
      <c r="F1524">
        <v>4</v>
      </c>
      <c r="G1524">
        <v>885.40263500000003</v>
      </c>
      <c r="H1524">
        <v>901.39756899999998</v>
      </c>
      <c r="I1524">
        <v>885.40145199999995</v>
      </c>
      <c r="J1524">
        <v>901.39635199999998</v>
      </c>
      <c r="K1524">
        <v>2.3999999999999998E-3</v>
      </c>
      <c r="L1524">
        <f t="shared" si="69"/>
        <v>2.3999999999999998E-3</v>
      </c>
      <c r="M1524" t="s">
        <v>439</v>
      </c>
      <c r="N1524" t="s">
        <v>1091</v>
      </c>
      <c r="O1524">
        <v>0</v>
      </c>
      <c r="P1524">
        <v>0</v>
      </c>
      <c r="Q1524" t="s">
        <v>440</v>
      </c>
      <c r="R1524" t="s">
        <v>440</v>
      </c>
      <c r="S1524">
        <v>6798</v>
      </c>
      <c r="T1524">
        <v>6799</v>
      </c>
      <c r="U1524" t="s">
        <v>441</v>
      </c>
      <c r="V1524" t="s">
        <v>441</v>
      </c>
      <c r="W1524" t="s">
        <v>442</v>
      </c>
      <c r="X1524" t="s">
        <v>442</v>
      </c>
      <c r="Y1524">
        <v>105</v>
      </c>
      <c r="Z1524">
        <v>1</v>
      </c>
      <c r="AA1524">
        <v>105</v>
      </c>
      <c r="AB1524">
        <v>1</v>
      </c>
      <c r="AC1524" t="s">
        <v>35</v>
      </c>
      <c r="AD1524" t="s">
        <v>35</v>
      </c>
      <c r="AE1524" t="str">
        <f t="shared" si="70"/>
        <v>sp|P08249|MDHM_MOUSE_sp|P08249|MDHM_MOUSE</v>
      </c>
      <c r="AF1524" t="str">
        <f t="shared" si="71"/>
        <v>K[325.13]PGMTR_K[325.13]PGM[147.04]TR</v>
      </c>
    </row>
    <row r="1525" spans="1:32" x14ac:dyDescent="0.25">
      <c r="A1525" t="s">
        <v>1738</v>
      </c>
      <c r="B1525" t="str">
        <f>VLOOKUP(A1525,[1]Files!$A$2:$B$73,2,FALSE)</f>
        <v>Brain</v>
      </c>
      <c r="C1525">
        <v>6947</v>
      </c>
      <c r="D1525">
        <v>2522.2103350000002</v>
      </c>
      <c r="E1525">
        <v>2522.2135680000001</v>
      </c>
      <c r="F1525">
        <v>4</v>
      </c>
      <c r="G1525">
        <v>885.40263500000003</v>
      </c>
      <c r="H1525">
        <v>885.40263500000003</v>
      </c>
      <c r="I1525">
        <v>885.40145199999995</v>
      </c>
      <c r="J1525">
        <v>885.40145199999995</v>
      </c>
      <c r="K1525">
        <v>2.3999999999999998E-3</v>
      </c>
      <c r="L1525">
        <f t="shared" si="69"/>
        <v>2.3999999999999998E-3</v>
      </c>
      <c r="M1525" t="s">
        <v>439</v>
      </c>
      <c r="N1525" t="s">
        <v>439</v>
      </c>
      <c r="O1525">
        <v>0</v>
      </c>
      <c r="P1525">
        <v>0</v>
      </c>
      <c r="Q1525" t="s">
        <v>440</v>
      </c>
      <c r="R1525" t="s">
        <v>440</v>
      </c>
      <c r="S1525">
        <v>6951</v>
      </c>
      <c r="T1525">
        <v>6950</v>
      </c>
      <c r="U1525" t="s">
        <v>441</v>
      </c>
      <c r="V1525" t="s">
        <v>441</v>
      </c>
      <c r="W1525" t="s">
        <v>442</v>
      </c>
      <c r="X1525" t="s">
        <v>442</v>
      </c>
      <c r="Y1525">
        <v>105</v>
      </c>
      <c r="Z1525">
        <v>1</v>
      </c>
      <c r="AA1525">
        <v>105</v>
      </c>
      <c r="AB1525">
        <v>1</v>
      </c>
      <c r="AC1525" t="s">
        <v>35</v>
      </c>
      <c r="AD1525" t="s">
        <v>35</v>
      </c>
      <c r="AE1525" t="str">
        <f t="shared" si="70"/>
        <v>sp|P08249|MDHM_MOUSE_sp|P08249|MDHM_MOUSE</v>
      </c>
      <c r="AF1525" t="str">
        <f t="shared" si="71"/>
        <v>K[325.13]PGMTR_K[325.13]PGMTR</v>
      </c>
    </row>
    <row r="1526" spans="1:32" x14ac:dyDescent="0.25">
      <c r="A1526" t="s">
        <v>4240</v>
      </c>
      <c r="B1526" t="str">
        <f>VLOOKUP(A1526,[1]Files!$A$2:$B$73,2,FALSE)</f>
        <v>Heart</v>
      </c>
      <c r="C1526">
        <v>10160</v>
      </c>
      <c r="D1526">
        <v>3992.9411420000001</v>
      </c>
      <c r="E1526">
        <v>3993.9220500000001</v>
      </c>
      <c r="F1526">
        <v>5</v>
      </c>
      <c r="G1526">
        <v>1542.728854</v>
      </c>
      <c r="H1526">
        <v>1698.807223</v>
      </c>
      <c r="I1526">
        <v>1542.7275970000001</v>
      </c>
      <c r="J1526">
        <v>1698.8060579999999</v>
      </c>
      <c r="K1526">
        <v>2.3999999999999998E-3</v>
      </c>
      <c r="L1526">
        <f t="shared" si="69"/>
        <v>2.3999999999999998E-3</v>
      </c>
      <c r="M1526" t="s">
        <v>1613</v>
      </c>
      <c r="N1526" t="s">
        <v>1973</v>
      </c>
      <c r="O1526">
        <v>0</v>
      </c>
      <c r="P1526">
        <v>0</v>
      </c>
      <c r="Q1526" t="s">
        <v>1615</v>
      </c>
      <c r="R1526" t="s">
        <v>1975</v>
      </c>
      <c r="S1526">
        <v>10163</v>
      </c>
      <c r="T1526">
        <v>10164</v>
      </c>
      <c r="U1526" t="s">
        <v>126</v>
      </c>
      <c r="V1526" t="s">
        <v>126</v>
      </c>
      <c r="W1526" t="s">
        <v>127</v>
      </c>
      <c r="X1526" t="s">
        <v>127</v>
      </c>
      <c r="Y1526">
        <v>396</v>
      </c>
      <c r="Z1526">
        <v>1</v>
      </c>
      <c r="AA1526">
        <v>302</v>
      </c>
      <c r="AB1526">
        <v>1</v>
      </c>
      <c r="AC1526" t="s">
        <v>35</v>
      </c>
      <c r="AD1526" t="s">
        <v>35</v>
      </c>
      <c r="AE1526" t="str">
        <f t="shared" si="70"/>
        <v>sp|P05202|AATM_MOUSE_sp|P05202|AATM_MOUSE</v>
      </c>
      <c r="AF1526" t="str">
        <f t="shared" si="71"/>
        <v>LTK[325.13]EFSVYMTK_DAEEAK[325.13]RVESQLK</v>
      </c>
    </row>
    <row r="1527" spans="1:32" x14ac:dyDescent="0.25">
      <c r="A1527" t="s">
        <v>2249</v>
      </c>
      <c r="B1527" t="str">
        <f>VLOOKUP(A1527,[1]Files!$A$2:$B$73,2,FALSE)</f>
        <v>Heart</v>
      </c>
      <c r="C1527">
        <v>5802</v>
      </c>
      <c r="D1527">
        <v>2815.4926230000001</v>
      </c>
      <c r="E1527">
        <v>2816.491888</v>
      </c>
      <c r="F1527">
        <v>4</v>
      </c>
      <c r="G1527">
        <v>953.519273</v>
      </c>
      <c r="H1527">
        <v>1110.5682850000001</v>
      </c>
      <c r="I1527">
        <v>953.51819599999999</v>
      </c>
      <c r="J1527">
        <v>1110.5669370000001</v>
      </c>
      <c r="K1527">
        <v>2.3999999999999998E-3</v>
      </c>
      <c r="L1527">
        <f t="shared" si="69"/>
        <v>2.3999999999999998E-3</v>
      </c>
      <c r="M1527" t="s">
        <v>1855</v>
      </c>
      <c r="N1527" t="s">
        <v>1856</v>
      </c>
      <c r="O1527">
        <v>0</v>
      </c>
      <c r="P1527">
        <v>0</v>
      </c>
      <c r="Q1527" t="s">
        <v>1857</v>
      </c>
      <c r="R1527" t="s">
        <v>1858</v>
      </c>
      <c r="S1527">
        <v>5805</v>
      </c>
      <c r="T1527">
        <v>5806</v>
      </c>
      <c r="U1527" t="s">
        <v>1338</v>
      </c>
      <c r="V1527" t="s">
        <v>1338</v>
      </c>
      <c r="W1527" t="s">
        <v>1339</v>
      </c>
      <c r="X1527" t="s">
        <v>1339</v>
      </c>
      <c r="Y1527">
        <v>98</v>
      </c>
      <c r="Z1527">
        <v>1</v>
      </c>
      <c r="AA1527">
        <v>90</v>
      </c>
      <c r="AB1527">
        <v>1</v>
      </c>
      <c r="AC1527" t="s">
        <v>35</v>
      </c>
      <c r="AD1527" t="s">
        <v>35</v>
      </c>
      <c r="AE1527" t="str">
        <f t="shared" si="70"/>
        <v>sp|O35143|ATIF1_MOUSE_sp|O35143|ATIF1_MOUSE</v>
      </c>
      <c r="AF1527" t="str">
        <f t="shared" si="71"/>
        <v>K[325.13]IQQLK_LQK[325.13]QIER</v>
      </c>
    </row>
    <row r="1528" spans="1:32" x14ac:dyDescent="0.25">
      <c r="A1528" t="s">
        <v>1576</v>
      </c>
      <c r="B1528" t="str">
        <f>VLOOKUP(A1528,[1]Files!$A$2:$B$73,2,FALSE)</f>
        <v>Brain</v>
      </c>
      <c r="C1528">
        <v>8501</v>
      </c>
      <c r="D1528">
        <v>2922.4966509999999</v>
      </c>
      <c r="E1528">
        <v>2922.4989679999999</v>
      </c>
      <c r="F1528">
        <v>4</v>
      </c>
      <c r="G1528">
        <v>981.52586499999995</v>
      </c>
      <c r="H1528">
        <v>1189.5657209999999</v>
      </c>
      <c r="I1528">
        <v>981.52434400000004</v>
      </c>
      <c r="J1528">
        <v>1189.5648880000001</v>
      </c>
      <c r="K1528">
        <v>2.3999999999999998E-3</v>
      </c>
      <c r="L1528">
        <f t="shared" si="69"/>
        <v>2.3999999999999998E-3</v>
      </c>
      <c r="M1528" t="s">
        <v>1326</v>
      </c>
      <c r="N1528" t="s">
        <v>905</v>
      </c>
      <c r="O1528">
        <v>0</v>
      </c>
      <c r="P1528">
        <v>2.8289000000000001E-3</v>
      </c>
      <c r="Q1528" t="s">
        <v>1327</v>
      </c>
      <c r="R1528" t="s">
        <v>907</v>
      </c>
      <c r="S1528">
        <v>8504</v>
      </c>
      <c r="T1528">
        <v>8505</v>
      </c>
      <c r="U1528" t="s">
        <v>908</v>
      </c>
      <c r="V1528" t="s">
        <v>908</v>
      </c>
      <c r="W1528" t="s">
        <v>909</v>
      </c>
      <c r="X1528" t="s">
        <v>909</v>
      </c>
      <c r="Y1528">
        <v>236</v>
      </c>
      <c r="Z1528">
        <v>1</v>
      </c>
      <c r="AA1528">
        <v>239</v>
      </c>
      <c r="AB1528">
        <v>1</v>
      </c>
      <c r="AC1528" t="s">
        <v>35</v>
      </c>
      <c r="AD1528" t="s">
        <v>35</v>
      </c>
      <c r="AE1528" t="str">
        <f t="shared" si="70"/>
        <v>sp|P14152|MDHC_MOUSE_sp|P14152|MDHC_MOUSE</v>
      </c>
      <c r="AF1528" t="str">
        <f t="shared" si="71"/>
        <v>GAAVIK[325.13]AR_K[325.13]LSSAMSAAK</v>
      </c>
    </row>
    <row r="1529" spans="1:32" x14ac:dyDescent="0.25">
      <c r="A1529" t="s">
        <v>1242</v>
      </c>
      <c r="B1529" t="str">
        <f>VLOOKUP(A1529,[1]Files!$A$2:$B$73,2,FALSE)</f>
        <v>Brain</v>
      </c>
      <c r="C1529">
        <v>8341</v>
      </c>
      <c r="D1529">
        <v>2994.5257369999999</v>
      </c>
      <c r="E1529">
        <v>2994.5305709999998</v>
      </c>
      <c r="F1529">
        <v>5</v>
      </c>
      <c r="G1529">
        <v>1305.6580530000001</v>
      </c>
      <c r="H1529">
        <v>937.46261900000002</v>
      </c>
      <c r="I1529">
        <v>1305.6564800000001</v>
      </c>
      <c r="J1529">
        <v>937.46174399999995</v>
      </c>
      <c r="K1529">
        <v>2.3999999999999998E-3</v>
      </c>
      <c r="L1529">
        <f t="shared" si="69"/>
        <v>2.3999999999999998E-3</v>
      </c>
      <c r="M1529" t="s">
        <v>741</v>
      </c>
      <c r="N1529" t="s">
        <v>1130</v>
      </c>
      <c r="O1529">
        <v>0</v>
      </c>
      <c r="P1529">
        <v>2.8681000000000002E-3</v>
      </c>
      <c r="Q1529" t="s">
        <v>743</v>
      </c>
      <c r="R1529" t="s">
        <v>1131</v>
      </c>
      <c r="S1529">
        <v>8344</v>
      </c>
      <c r="T1529">
        <v>8343</v>
      </c>
      <c r="U1529" t="s">
        <v>687</v>
      </c>
      <c r="V1529" t="s">
        <v>687</v>
      </c>
      <c r="W1529" t="s">
        <v>688</v>
      </c>
      <c r="X1529" t="s">
        <v>688</v>
      </c>
      <c r="Y1529">
        <v>234</v>
      </c>
      <c r="Z1529">
        <v>1</v>
      </c>
      <c r="AA1529">
        <v>9</v>
      </c>
      <c r="AB1529">
        <v>1</v>
      </c>
      <c r="AC1529" t="s">
        <v>35</v>
      </c>
      <c r="AD1529" t="s">
        <v>35</v>
      </c>
      <c r="AE1529" t="str">
        <f t="shared" si="70"/>
        <v>sp|Q8BH59|CMC1_MOUSE_sp|Q8BH59|CMC1_MOUSE</v>
      </c>
      <c r="AF1529" t="str">
        <f t="shared" si="71"/>
        <v>VHTTK[325.13]R_K[325.13]IYSTLAGTR</v>
      </c>
    </row>
    <row r="1530" spans="1:32" x14ac:dyDescent="0.25">
      <c r="A1530" t="s">
        <v>1673</v>
      </c>
      <c r="B1530" t="str">
        <f>VLOOKUP(A1530,[1]Files!$A$2:$B$73,2,FALSE)</f>
        <v>Brain</v>
      </c>
      <c r="C1530">
        <v>5447</v>
      </c>
      <c r="D1530">
        <v>2672.3000430000002</v>
      </c>
      <c r="E1530">
        <v>2672.3027870000001</v>
      </c>
      <c r="F1530">
        <v>5</v>
      </c>
      <c r="G1530">
        <v>1109.474704</v>
      </c>
      <c r="H1530">
        <v>811.42027399999995</v>
      </c>
      <c r="I1530">
        <v>1109.473765</v>
      </c>
      <c r="J1530">
        <v>811.41881599999999</v>
      </c>
      <c r="K1530">
        <v>2.3999999999999998E-3</v>
      </c>
      <c r="L1530">
        <f t="shared" si="69"/>
        <v>2.3999999999999998E-3</v>
      </c>
      <c r="M1530" t="s">
        <v>704</v>
      </c>
      <c r="N1530" t="s">
        <v>415</v>
      </c>
      <c r="O1530">
        <v>0</v>
      </c>
      <c r="P1530">
        <v>6.8761999999999998E-3</v>
      </c>
      <c r="Q1530" t="s">
        <v>705</v>
      </c>
      <c r="R1530" t="s">
        <v>416</v>
      </c>
      <c r="S1530">
        <v>5450</v>
      </c>
      <c r="T1530">
        <v>5451</v>
      </c>
      <c r="U1530" t="s">
        <v>417</v>
      </c>
      <c r="V1530" t="s">
        <v>417</v>
      </c>
      <c r="W1530" t="s">
        <v>418</v>
      </c>
      <c r="X1530" t="s">
        <v>418</v>
      </c>
      <c r="Y1530">
        <v>77</v>
      </c>
      <c r="Z1530">
        <v>1</v>
      </c>
      <c r="AA1530">
        <v>86</v>
      </c>
      <c r="AB1530">
        <v>1</v>
      </c>
      <c r="AC1530" t="s">
        <v>35</v>
      </c>
      <c r="AD1530" t="s">
        <v>35</v>
      </c>
      <c r="AE1530" t="str">
        <f t="shared" si="70"/>
        <v>sp|Q9CRB9|MIC19_MOUSE_sp|Q9CRB9|MIC19_MOUSE</v>
      </c>
      <c r="AF1530" t="str">
        <f t="shared" si="71"/>
        <v>LK[325.13]QAR_K[325.13]ESEHQR</v>
      </c>
    </row>
    <row r="1531" spans="1:32" x14ac:dyDescent="0.25">
      <c r="A1531" t="s">
        <v>67</v>
      </c>
      <c r="B1531" t="str">
        <f>VLOOKUP(A1531,[1]Files!$A$2:$B$73,2,FALSE)</f>
        <v>Liver</v>
      </c>
      <c r="C1531">
        <v>7578</v>
      </c>
      <c r="D1531">
        <v>3845.8846239999998</v>
      </c>
      <c r="E1531">
        <v>3847.9120539999999</v>
      </c>
      <c r="F1531">
        <v>4</v>
      </c>
      <c r="G1531">
        <v>1578.712497</v>
      </c>
      <c r="H1531">
        <v>1515.7670619999999</v>
      </c>
      <c r="I1531">
        <v>1578.7103070000001</v>
      </c>
      <c r="J1531">
        <v>1515.7668189999999</v>
      </c>
      <c r="K1531">
        <v>2.3999999999999998E-3</v>
      </c>
      <c r="L1531">
        <f t="shared" si="69"/>
        <v>2.3999999999999998E-3</v>
      </c>
      <c r="M1531" t="s">
        <v>144</v>
      </c>
      <c r="N1531" t="s">
        <v>210</v>
      </c>
      <c r="O1531">
        <v>0</v>
      </c>
      <c r="P1531">
        <v>4.3783000000000002E-2</v>
      </c>
      <c r="Q1531" t="s">
        <v>146</v>
      </c>
      <c r="R1531" t="s">
        <v>211</v>
      </c>
      <c r="S1531">
        <v>7579</v>
      </c>
      <c r="T1531">
        <v>7580</v>
      </c>
      <c r="U1531" t="s">
        <v>148</v>
      </c>
      <c r="V1531" t="s">
        <v>148</v>
      </c>
      <c r="W1531" t="s">
        <v>149</v>
      </c>
      <c r="X1531" t="s">
        <v>149</v>
      </c>
      <c r="Y1531">
        <v>579</v>
      </c>
      <c r="Z1531">
        <v>1</v>
      </c>
      <c r="AA1531">
        <v>344</v>
      </c>
      <c r="AB1531">
        <v>1</v>
      </c>
      <c r="AC1531" t="s">
        <v>35</v>
      </c>
      <c r="AD1531" t="s">
        <v>35</v>
      </c>
      <c r="AE1531" t="str">
        <f t="shared" si="70"/>
        <v>sp|Q9DBM2|ECHP_MOUSE_sp|Q9DBM2|ECHP_MOUSE</v>
      </c>
      <c r="AF1531" t="str">
        <f t="shared" si="71"/>
        <v>IITSTLEK[325.13]EASK_GWYQYDK[325.13]PLGR</v>
      </c>
    </row>
    <row r="1532" spans="1:32" x14ac:dyDescent="0.25">
      <c r="A1532" t="s">
        <v>1776</v>
      </c>
      <c r="B1532" t="str">
        <f>VLOOKUP(A1532,[1]Files!$A$2:$B$73,2,FALSE)</f>
        <v>Heart</v>
      </c>
      <c r="C1532">
        <v>5399</v>
      </c>
      <c r="D1532">
        <v>2886.4068539999998</v>
      </c>
      <c r="E1532">
        <v>2887.4052179999999</v>
      </c>
      <c r="F1532">
        <v>4</v>
      </c>
      <c r="G1532">
        <v>788.35362399999997</v>
      </c>
      <c r="H1532">
        <v>1346.6481659999999</v>
      </c>
      <c r="I1532">
        <v>788.35271</v>
      </c>
      <c r="J1532">
        <v>1346.6466439999999</v>
      </c>
      <c r="K1532">
        <v>2.3999999999999998E-3</v>
      </c>
      <c r="L1532">
        <f t="shared" si="69"/>
        <v>2.3999999999999998E-3</v>
      </c>
      <c r="M1532" t="s">
        <v>2002</v>
      </c>
      <c r="N1532" t="s">
        <v>2003</v>
      </c>
      <c r="O1532">
        <v>1.1012999999999999E-3</v>
      </c>
      <c r="P1532">
        <v>0</v>
      </c>
      <c r="Q1532" t="s">
        <v>1929</v>
      </c>
      <c r="R1532" t="s">
        <v>2004</v>
      </c>
      <c r="S1532">
        <v>5402</v>
      </c>
      <c r="T1532">
        <v>5403</v>
      </c>
      <c r="U1532" t="s">
        <v>1931</v>
      </c>
      <c r="V1532" t="s">
        <v>1931</v>
      </c>
      <c r="W1532" t="s">
        <v>1932</v>
      </c>
      <c r="X1532" t="s">
        <v>1932</v>
      </c>
      <c r="Y1532">
        <v>130</v>
      </c>
      <c r="Z1532">
        <v>1</v>
      </c>
      <c r="AA1532">
        <v>256</v>
      </c>
      <c r="AB1532">
        <v>1</v>
      </c>
      <c r="AC1532" t="s">
        <v>35</v>
      </c>
      <c r="AD1532" t="s">
        <v>35</v>
      </c>
      <c r="AE1532" t="str">
        <f t="shared" si="70"/>
        <v>sp|P54071|IDHP_MOUSE_sp|P54071|IDHP_MOUSE</v>
      </c>
      <c r="AF1532" t="str">
        <f t="shared" si="71"/>
        <v>K[325.13]MWK_NTILK[325.13]AYDGR</v>
      </c>
    </row>
    <row r="1533" spans="1:32" x14ac:dyDescent="0.25">
      <c r="A1533" t="s">
        <v>3578</v>
      </c>
      <c r="B1533" t="str">
        <f>VLOOKUP(A1533,[1]Files!$A$2:$B$73,2,FALSE)</f>
        <v>Heart</v>
      </c>
      <c r="C1533">
        <v>5033</v>
      </c>
      <c r="D1533">
        <v>3738.8686459999999</v>
      </c>
      <c r="E1533">
        <v>3738.868109</v>
      </c>
      <c r="F1533">
        <v>4</v>
      </c>
      <c r="G1533">
        <v>853.46641699999998</v>
      </c>
      <c r="H1533">
        <v>2133.9971650000002</v>
      </c>
      <c r="I1533">
        <v>853.46576600000003</v>
      </c>
      <c r="J1533">
        <v>2133.995375</v>
      </c>
      <c r="K1533">
        <v>2.3999999999999998E-3</v>
      </c>
      <c r="L1533">
        <f t="shared" si="69"/>
        <v>2.3999999999999998E-3</v>
      </c>
      <c r="M1533" t="s">
        <v>1320</v>
      </c>
      <c r="N1533" t="s">
        <v>3618</v>
      </c>
      <c r="O1533">
        <v>1.1737E-3</v>
      </c>
      <c r="P1533">
        <v>0</v>
      </c>
      <c r="Q1533" t="s">
        <v>1322</v>
      </c>
      <c r="R1533" t="s">
        <v>3619</v>
      </c>
      <c r="S1533">
        <v>5034</v>
      </c>
      <c r="T1533">
        <v>5037</v>
      </c>
      <c r="U1533" t="s">
        <v>1046</v>
      </c>
      <c r="V1533" t="s">
        <v>2638</v>
      </c>
      <c r="W1533" t="s">
        <v>1048</v>
      </c>
      <c r="X1533" t="s">
        <v>2639</v>
      </c>
      <c r="Y1533">
        <v>54</v>
      </c>
      <c r="Z1533">
        <v>1</v>
      </c>
      <c r="AA1533">
        <v>57</v>
      </c>
      <c r="AB1533">
        <v>1</v>
      </c>
      <c r="AC1533" t="s">
        <v>35</v>
      </c>
      <c r="AD1533" t="s">
        <v>35</v>
      </c>
      <c r="AE1533" t="str">
        <f t="shared" si="70"/>
        <v>sp|Q91YT0|NDUV1_MOUSE_sp|Q8BK30|NDUV3_MOUSE</v>
      </c>
      <c r="AF1533" t="str">
        <f t="shared" si="71"/>
        <v>LK[325.13]GALR_TQSVLK[325.13]EPEPTDTTTYK</v>
      </c>
    </row>
    <row r="1534" spans="1:32" x14ac:dyDescent="0.25">
      <c r="A1534" t="s">
        <v>886</v>
      </c>
      <c r="B1534" t="str">
        <f>VLOOKUP(A1534,[1]Files!$A$2:$B$73,2,FALSE)</f>
        <v>Brain</v>
      </c>
      <c r="C1534">
        <v>9378</v>
      </c>
      <c r="D1534">
        <v>3100.548456</v>
      </c>
      <c r="E1534">
        <v>3100.5551209999999</v>
      </c>
      <c r="F1534">
        <v>4</v>
      </c>
      <c r="G1534">
        <v>912.49315000000001</v>
      </c>
      <c r="H1534">
        <v>1436.6502410000001</v>
      </c>
      <c r="I1534">
        <v>912.49164699999994</v>
      </c>
      <c r="J1534">
        <v>1436.6493459999999</v>
      </c>
      <c r="K1534">
        <v>2.3999999999999998E-3</v>
      </c>
      <c r="L1534">
        <f t="shared" si="69"/>
        <v>2.3999999999999998E-3</v>
      </c>
      <c r="M1534" t="s">
        <v>102</v>
      </c>
      <c r="N1534" t="s">
        <v>87</v>
      </c>
      <c r="O1534">
        <v>2.8208999999999999E-3</v>
      </c>
      <c r="P1534">
        <v>0</v>
      </c>
      <c r="Q1534" t="s">
        <v>103</v>
      </c>
      <c r="R1534" t="s">
        <v>89</v>
      </c>
      <c r="S1534">
        <v>9381</v>
      </c>
      <c r="T1534">
        <v>9382</v>
      </c>
      <c r="U1534" t="s">
        <v>90</v>
      </c>
      <c r="V1534" t="s">
        <v>90</v>
      </c>
      <c r="W1534" t="s">
        <v>91</v>
      </c>
      <c r="X1534" t="s">
        <v>91</v>
      </c>
      <c r="Y1534">
        <v>204</v>
      </c>
      <c r="Z1534">
        <v>1</v>
      </c>
      <c r="AA1534">
        <v>192</v>
      </c>
      <c r="AB1534">
        <v>1</v>
      </c>
      <c r="AC1534" t="s">
        <v>35</v>
      </c>
      <c r="AD1534" t="s">
        <v>35</v>
      </c>
      <c r="AE1534" t="str">
        <f t="shared" si="70"/>
        <v>sp|Q9DB20|ATPO_MOUSE_sp|Q9DB20|ATPO_MOUSE</v>
      </c>
      <c r="AF1534" t="str">
        <f t="shared" si="71"/>
        <v>IQK[325.13]LSK_IGEK[325.13]YVDMSAK</v>
      </c>
    </row>
    <row r="1535" spans="1:32" x14ac:dyDescent="0.25">
      <c r="A1535" t="s">
        <v>1077</v>
      </c>
      <c r="B1535" t="str">
        <f>VLOOKUP(A1535,[1]Files!$A$2:$B$73,2,FALSE)</f>
        <v>Brain</v>
      </c>
      <c r="C1535">
        <v>4529</v>
      </c>
      <c r="D1535">
        <v>2374.2451249999999</v>
      </c>
      <c r="E1535">
        <v>2375.2641050000002</v>
      </c>
      <c r="F1535">
        <v>4</v>
      </c>
      <c r="G1535">
        <v>811.42003</v>
      </c>
      <c r="H1535">
        <v>811.42003</v>
      </c>
      <c r="I1535">
        <v>811.41881599999999</v>
      </c>
      <c r="J1535">
        <v>811.41881599999999</v>
      </c>
      <c r="K1535">
        <v>2.3999999999999998E-3</v>
      </c>
      <c r="L1535">
        <f t="shared" si="69"/>
        <v>2.3999999999999998E-3</v>
      </c>
      <c r="M1535" t="s">
        <v>415</v>
      </c>
      <c r="N1535" t="s">
        <v>415</v>
      </c>
      <c r="O1535">
        <v>9.6463E-3</v>
      </c>
      <c r="P1535">
        <v>9.6463E-3</v>
      </c>
      <c r="Q1535" t="s">
        <v>416</v>
      </c>
      <c r="R1535" t="s">
        <v>416</v>
      </c>
      <c r="S1535">
        <v>4533</v>
      </c>
      <c r="T1535">
        <v>4532</v>
      </c>
      <c r="U1535" t="s">
        <v>417</v>
      </c>
      <c r="V1535" t="s">
        <v>417</v>
      </c>
      <c r="W1535" t="s">
        <v>418</v>
      </c>
      <c r="X1535" t="s">
        <v>418</v>
      </c>
      <c r="Y1535">
        <v>86</v>
      </c>
      <c r="Z1535">
        <v>1</v>
      </c>
      <c r="AA1535">
        <v>86</v>
      </c>
      <c r="AB1535">
        <v>1</v>
      </c>
      <c r="AC1535" t="s">
        <v>35</v>
      </c>
      <c r="AD1535" t="s">
        <v>35</v>
      </c>
      <c r="AE1535" t="str">
        <f t="shared" si="70"/>
        <v>sp|Q9CRB9|MIC19_MOUSE_sp|Q9CRB9|MIC19_MOUSE</v>
      </c>
      <c r="AF1535" t="str">
        <f t="shared" si="71"/>
        <v>LK[325.13]QAR_LK[325.13]QAR</v>
      </c>
    </row>
    <row r="1536" spans="1:32" x14ac:dyDescent="0.25">
      <c r="A1536" t="s">
        <v>1242</v>
      </c>
      <c r="B1536" t="str">
        <f>VLOOKUP(A1536,[1]Files!$A$2:$B$73,2,FALSE)</f>
        <v>Brain</v>
      </c>
      <c r="C1536">
        <v>6889</v>
      </c>
      <c r="D1536">
        <v>2631.2557310000002</v>
      </c>
      <c r="E1536">
        <v>2631.2621519999998</v>
      </c>
      <c r="F1536">
        <v>4</v>
      </c>
      <c r="G1536">
        <v>756.34105099999999</v>
      </c>
      <c r="H1536">
        <v>1123.5096160000001</v>
      </c>
      <c r="I1536">
        <v>756.34023100000002</v>
      </c>
      <c r="J1536">
        <v>1123.5080419999999</v>
      </c>
      <c r="K1536">
        <v>2.3999999999999998E-3</v>
      </c>
      <c r="L1536">
        <f t="shared" si="69"/>
        <v>2.3999999999999998E-3</v>
      </c>
      <c r="M1536" t="s">
        <v>1269</v>
      </c>
      <c r="N1536" t="s">
        <v>1270</v>
      </c>
      <c r="O1536">
        <v>1.4427000000000001E-2</v>
      </c>
      <c r="P1536">
        <v>1.9762999999999998E-3</v>
      </c>
      <c r="Q1536" t="s">
        <v>1271</v>
      </c>
      <c r="R1536" t="s">
        <v>1272</v>
      </c>
      <c r="S1536">
        <v>6890</v>
      </c>
      <c r="T1536">
        <v>6893</v>
      </c>
      <c r="U1536" t="s">
        <v>39</v>
      </c>
      <c r="V1536" t="s">
        <v>39</v>
      </c>
      <c r="W1536" t="s">
        <v>40</v>
      </c>
      <c r="X1536" t="s">
        <v>40</v>
      </c>
      <c r="Y1536">
        <v>197</v>
      </c>
      <c r="Z1536">
        <v>1</v>
      </c>
      <c r="AA1536">
        <v>182</v>
      </c>
      <c r="AB1536">
        <v>1</v>
      </c>
      <c r="AC1536" t="s">
        <v>35</v>
      </c>
      <c r="AD1536" t="s">
        <v>35</v>
      </c>
      <c r="AE1536" t="str">
        <f t="shared" si="70"/>
        <v>sp|Q925I1|ATAD3_MOUSE_sp|Q925I1|ATAD3_MOUSE</v>
      </c>
      <c r="AF1536" t="str">
        <f t="shared" si="71"/>
        <v>AK[325.13]ADR_HK[325.13]NEMLR</v>
      </c>
    </row>
    <row r="1537" spans="1:32" x14ac:dyDescent="0.25">
      <c r="A1537" t="s">
        <v>1556</v>
      </c>
      <c r="B1537" t="str">
        <f>VLOOKUP(A1537,[1]Files!$A$2:$B$73,2,FALSE)</f>
        <v>Heart</v>
      </c>
      <c r="C1537">
        <v>7422</v>
      </c>
      <c r="D1537">
        <v>2861.4616639999999</v>
      </c>
      <c r="E1537">
        <v>2861.4664969999999</v>
      </c>
      <c r="F1537">
        <v>4</v>
      </c>
      <c r="G1537">
        <v>984.47801400000003</v>
      </c>
      <c r="H1537">
        <v>1125.5785860000001</v>
      </c>
      <c r="I1537">
        <v>984.47639100000004</v>
      </c>
      <c r="J1537">
        <v>1125.5778359999999</v>
      </c>
      <c r="K1537">
        <v>2.3999999999999998E-3</v>
      </c>
      <c r="L1537">
        <f t="shared" si="69"/>
        <v>2.3999999999999998E-3</v>
      </c>
      <c r="M1537" t="s">
        <v>1302</v>
      </c>
      <c r="N1537" t="s">
        <v>1303</v>
      </c>
      <c r="O1537">
        <v>1.5384999999999999E-2</v>
      </c>
      <c r="P1537">
        <v>0</v>
      </c>
      <c r="Q1537" t="s">
        <v>1304</v>
      </c>
      <c r="R1537" t="s">
        <v>1305</v>
      </c>
      <c r="S1537">
        <v>7425</v>
      </c>
      <c r="T1537">
        <v>7426</v>
      </c>
      <c r="U1537" t="s">
        <v>1306</v>
      </c>
      <c r="V1537" t="s">
        <v>1306</v>
      </c>
      <c r="W1537" t="s">
        <v>1297</v>
      </c>
      <c r="X1537" t="s">
        <v>1297</v>
      </c>
      <c r="Y1537">
        <v>48</v>
      </c>
      <c r="Z1537">
        <v>1</v>
      </c>
      <c r="AA1537">
        <v>55</v>
      </c>
      <c r="AB1537">
        <v>1</v>
      </c>
      <c r="AC1537" t="s">
        <v>35</v>
      </c>
      <c r="AD1537" t="s">
        <v>35</v>
      </c>
      <c r="AE1537" t="str">
        <f t="shared" si="70"/>
        <v>sp|Q06185|ATP5I_MOUSE_sp|Q06185|ATP5I_MOUSE</v>
      </c>
      <c r="AF1537" t="str">
        <f t="shared" si="71"/>
        <v>IAAEEK[325.13]K_RLDELK[325.13]R</v>
      </c>
    </row>
    <row r="1538" spans="1:32" x14ac:dyDescent="0.25">
      <c r="A1538" t="s">
        <v>2249</v>
      </c>
      <c r="B1538" t="str">
        <f>VLOOKUP(A1538,[1]Files!$A$2:$B$73,2,FALSE)</f>
        <v>Heart</v>
      </c>
      <c r="C1538">
        <v>8006</v>
      </c>
      <c r="D1538">
        <v>2728.4857120000001</v>
      </c>
      <c r="E1538">
        <v>2728.4821219999999</v>
      </c>
      <c r="F1538">
        <v>4</v>
      </c>
      <c r="G1538">
        <v>740.38206600000001</v>
      </c>
      <c r="H1538">
        <v>1236.6985810000001</v>
      </c>
      <c r="I1538">
        <v>740.38170200000002</v>
      </c>
      <c r="J1538">
        <v>1236.6965540000001</v>
      </c>
      <c r="K1538">
        <v>2.3999999999999998E-3</v>
      </c>
      <c r="L1538">
        <f t="shared" ref="L1538:L1601" si="72">ABS(K1538)</f>
        <v>2.3999999999999998E-3</v>
      </c>
      <c r="M1538" t="s">
        <v>2295</v>
      </c>
      <c r="N1538" t="s">
        <v>2302</v>
      </c>
      <c r="O1538">
        <v>2.1010999999999998E-2</v>
      </c>
      <c r="P1538">
        <v>0</v>
      </c>
      <c r="Q1538" t="s">
        <v>2297</v>
      </c>
      <c r="R1538" t="s">
        <v>2303</v>
      </c>
      <c r="S1538">
        <v>8009</v>
      </c>
      <c r="T1538">
        <v>8010</v>
      </c>
      <c r="U1538" t="s">
        <v>2299</v>
      </c>
      <c r="V1538" t="s">
        <v>158</v>
      </c>
      <c r="W1538" t="s">
        <v>159</v>
      </c>
      <c r="X1538" t="s">
        <v>159</v>
      </c>
      <c r="Y1538">
        <v>459</v>
      </c>
      <c r="Z1538">
        <v>1</v>
      </c>
      <c r="AA1538">
        <v>485</v>
      </c>
      <c r="AB1538">
        <v>1</v>
      </c>
      <c r="AC1538" t="s">
        <v>35</v>
      </c>
      <c r="AD1538" t="s">
        <v>35</v>
      </c>
      <c r="AE1538" t="str">
        <f t="shared" si="70"/>
        <v>sp|P56480|ATPB_MOUSE +4_sp|P56480|ATPB_MOUSE</v>
      </c>
      <c r="AF1538" t="str">
        <f t="shared" si="71"/>
        <v>K[325.13]IQR_LVPLK[325.13]ETIK</v>
      </c>
    </row>
    <row r="1539" spans="1:32" x14ac:dyDescent="0.25">
      <c r="A1539" t="s">
        <v>67</v>
      </c>
      <c r="B1539" t="str">
        <f>VLOOKUP(A1539,[1]Files!$A$2:$B$73,2,FALSE)</f>
        <v>Liver</v>
      </c>
      <c r="C1539">
        <v>7745</v>
      </c>
      <c r="D1539">
        <v>3102.6334780000002</v>
      </c>
      <c r="E1539">
        <v>3102.6342220000001</v>
      </c>
      <c r="F1539">
        <v>4</v>
      </c>
      <c r="G1539">
        <v>768.43889000000001</v>
      </c>
      <c r="H1539">
        <v>1582.7895229999999</v>
      </c>
      <c r="I1539">
        <v>768.43815500000005</v>
      </c>
      <c r="J1539">
        <v>1582.787889</v>
      </c>
      <c r="K1539">
        <v>2.3999999999999998E-3</v>
      </c>
      <c r="L1539">
        <f t="shared" si="72"/>
        <v>2.3999999999999998E-3</v>
      </c>
      <c r="M1539" t="s">
        <v>212</v>
      </c>
      <c r="N1539" t="s">
        <v>213</v>
      </c>
      <c r="O1539">
        <v>2.9412000000000001E-2</v>
      </c>
      <c r="P1539">
        <v>0</v>
      </c>
      <c r="Q1539" t="s">
        <v>214</v>
      </c>
      <c r="R1539" t="s">
        <v>215</v>
      </c>
      <c r="S1539">
        <v>7748</v>
      </c>
      <c r="T1539">
        <v>7749</v>
      </c>
      <c r="U1539" t="s">
        <v>216</v>
      </c>
      <c r="V1539" t="s">
        <v>216</v>
      </c>
      <c r="W1539" t="s">
        <v>217</v>
      </c>
      <c r="X1539" t="s">
        <v>217</v>
      </c>
      <c r="Y1539">
        <v>5</v>
      </c>
      <c r="Z1539">
        <v>1</v>
      </c>
      <c r="AA1539">
        <v>78</v>
      </c>
      <c r="AB1539">
        <v>1</v>
      </c>
      <c r="AC1539" t="s">
        <v>35</v>
      </c>
      <c r="AD1539" t="s">
        <v>35</v>
      </c>
      <c r="AE1539" t="str">
        <f t="shared" ref="AE1539:AE1602" si="73">U1539&amp;"_"&amp;V1539</f>
        <v>sp|Q9DCX2|ATP5H_MOUSE_sp|Q9DCX2|ATP5H_MOUSE</v>
      </c>
      <c r="AF1539" t="str">
        <f t="shared" ref="AF1539:AF1602" si="74">IF(I1539&lt;J1539,M1539&amp;"_"&amp;N1539,N1539&amp;"_"&amp;M1539)</f>
        <v>K[325.13]LALK_YNALK[325.13]IPVPEDK</v>
      </c>
    </row>
    <row r="1540" spans="1:32" x14ac:dyDescent="0.25">
      <c r="A1540" t="s">
        <v>2554</v>
      </c>
      <c r="B1540" t="str">
        <f>VLOOKUP(A1540,[1]Files!$A$2:$B$73,2,FALSE)</f>
        <v>Heart</v>
      </c>
      <c r="C1540">
        <v>3422</v>
      </c>
      <c r="D1540">
        <v>2474.265206</v>
      </c>
      <c r="E1540">
        <v>2474.2628840000002</v>
      </c>
      <c r="F1540">
        <v>4</v>
      </c>
      <c r="G1540">
        <v>733.33995200000004</v>
      </c>
      <c r="H1540">
        <v>989.52018899999996</v>
      </c>
      <c r="I1540">
        <v>733.33950300000004</v>
      </c>
      <c r="J1540">
        <v>989.51819599999999</v>
      </c>
      <c r="K1540">
        <v>2.3999999999999998E-3</v>
      </c>
      <c r="L1540">
        <f t="shared" si="72"/>
        <v>2.3999999999999998E-3</v>
      </c>
      <c r="M1540" t="s">
        <v>2593</v>
      </c>
      <c r="N1540" t="s">
        <v>2594</v>
      </c>
      <c r="O1540">
        <v>4.4457999999999998E-2</v>
      </c>
      <c r="P1540">
        <v>4.0388000000000004E-3</v>
      </c>
      <c r="Q1540" t="s">
        <v>2595</v>
      </c>
      <c r="R1540" t="s">
        <v>2596</v>
      </c>
      <c r="S1540">
        <v>3425</v>
      </c>
      <c r="T1540">
        <v>3424</v>
      </c>
      <c r="U1540" t="s">
        <v>2597</v>
      </c>
      <c r="V1540" t="s">
        <v>1782</v>
      </c>
      <c r="W1540" t="s">
        <v>1783</v>
      </c>
      <c r="X1540" t="s">
        <v>1783</v>
      </c>
      <c r="Y1540">
        <v>252</v>
      </c>
      <c r="Z1540">
        <v>1</v>
      </c>
      <c r="AA1540">
        <v>430</v>
      </c>
      <c r="AB1540">
        <v>1</v>
      </c>
      <c r="AC1540" t="s">
        <v>35</v>
      </c>
      <c r="AD1540" t="s">
        <v>35</v>
      </c>
      <c r="AE1540" t="str">
        <f t="shared" si="73"/>
        <v>sp|Q9DB77|QCR2_MOUSE +1_sp|Q9DB77|QCR2_MOUSE</v>
      </c>
      <c r="AF1540" t="str">
        <f t="shared" si="74"/>
        <v>AK[325.13]YR_K[325.13]FVSGKK</v>
      </c>
    </row>
    <row r="1541" spans="1:32" x14ac:dyDescent="0.25">
      <c r="A1541" t="s">
        <v>4585</v>
      </c>
      <c r="B1541" t="str">
        <f>VLOOKUP(A1541,[1]Files!$A$2:$B$73,2,FALSE)</f>
        <v>Heart</v>
      </c>
      <c r="C1541">
        <v>4778</v>
      </c>
      <c r="D1541">
        <v>2751.4289020000001</v>
      </c>
      <c r="E1541">
        <v>2751.4310970000001</v>
      </c>
      <c r="F1541">
        <v>4</v>
      </c>
      <c r="G1541">
        <v>861.42430300000001</v>
      </c>
      <c r="H1541">
        <v>1138.5995350000001</v>
      </c>
      <c r="I1541">
        <v>861.42323299999998</v>
      </c>
      <c r="J1541">
        <v>1138.5982369999999</v>
      </c>
      <c r="K1541">
        <v>2.3999999999999998E-3</v>
      </c>
      <c r="L1541">
        <f t="shared" si="72"/>
        <v>2.3999999999999998E-3</v>
      </c>
      <c r="M1541" t="s">
        <v>1912</v>
      </c>
      <c r="N1541" t="s">
        <v>1913</v>
      </c>
      <c r="O1541" t="s">
        <v>35</v>
      </c>
      <c r="P1541" t="s">
        <v>35</v>
      </c>
      <c r="Q1541" t="s">
        <v>1914</v>
      </c>
      <c r="R1541" t="s">
        <v>1915</v>
      </c>
      <c r="S1541">
        <v>4779</v>
      </c>
      <c r="T1541">
        <v>4782</v>
      </c>
      <c r="U1541" t="s">
        <v>1782</v>
      </c>
      <c r="V1541" t="s">
        <v>1782</v>
      </c>
      <c r="W1541" t="s">
        <v>1783</v>
      </c>
      <c r="X1541" t="s">
        <v>1783</v>
      </c>
      <c r="Y1541">
        <v>430</v>
      </c>
      <c r="Z1541">
        <v>1</v>
      </c>
      <c r="AA1541">
        <v>250</v>
      </c>
      <c r="AB1541">
        <v>1</v>
      </c>
      <c r="AC1541">
        <v>3.64E-3</v>
      </c>
      <c r="AD1541" s="1">
        <v>1.4E-5</v>
      </c>
      <c r="AE1541" t="str">
        <f t="shared" si="73"/>
        <v>sp|Q9DB77|QCR2_MOUSE_sp|Q9DB77|QCR2_MOUSE</v>
      </c>
      <c r="AF1541" t="str">
        <f t="shared" si="74"/>
        <v>K[325.13]FVSGK_GGLGLAGAK[325.13]AK</v>
      </c>
    </row>
    <row r="1542" spans="1:32" x14ac:dyDescent="0.25">
      <c r="A1542" t="s">
        <v>4466</v>
      </c>
      <c r="B1542" t="str">
        <f>VLOOKUP(A1542,[1]Files!$A$2:$B$73,2,FALSE)</f>
        <v>Heart</v>
      </c>
      <c r="C1542">
        <v>5673</v>
      </c>
      <c r="D1542">
        <v>5286.359477</v>
      </c>
      <c r="E1542">
        <v>5286.3195249999999</v>
      </c>
      <c r="F1542">
        <v>4</v>
      </c>
      <c r="G1542">
        <v>1976.893771</v>
      </c>
      <c r="H1542">
        <v>2558.060641</v>
      </c>
      <c r="I1542">
        <v>1976.893812</v>
      </c>
      <c r="J1542">
        <v>2558.058203</v>
      </c>
      <c r="K1542">
        <v>2.3999999999999998E-3</v>
      </c>
      <c r="L1542">
        <f t="shared" si="72"/>
        <v>2.3999999999999998E-3</v>
      </c>
      <c r="M1542" t="s">
        <v>1450</v>
      </c>
      <c r="N1542" t="s">
        <v>1171</v>
      </c>
      <c r="O1542" t="s">
        <v>35</v>
      </c>
      <c r="P1542" t="s">
        <v>35</v>
      </c>
      <c r="Q1542" t="s">
        <v>1172</v>
      </c>
      <c r="R1542" t="s">
        <v>1173</v>
      </c>
      <c r="S1542">
        <v>5674</v>
      </c>
      <c r="T1542">
        <v>5677</v>
      </c>
      <c r="U1542" t="s">
        <v>1038</v>
      </c>
      <c r="V1542" t="s">
        <v>1038</v>
      </c>
      <c r="W1542" t="s">
        <v>1039</v>
      </c>
      <c r="X1542" t="s">
        <v>1039</v>
      </c>
      <c r="Y1542">
        <v>31</v>
      </c>
      <c r="Z1542">
        <v>1</v>
      </c>
      <c r="AA1542">
        <v>549</v>
      </c>
      <c r="AB1542">
        <v>1</v>
      </c>
      <c r="AC1542" s="1">
        <v>1.3599999999999999E-8</v>
      </c>
      <c r="AD1542">
        <v>1.3799999999999999E-3</v>
      </c>
      <c r="AE1542" t="str">
        <f t="shared" si="73"/>
        <v>sp|Q99KI0|ACON_MOUSE_sp|Q99KI0|ACON_MOUSE</v>
      </c>
      <c r="AF1542" t="str">
        <f t="shared" si="74"/>
        <v>AK[325.13]VAM[147.04]SHFEPSEYIR_SDFDPGQDTYQHPPK[325.13]DSSGQR</v>
      </c>
    </row>
    <row r="1543" spans="1:32" x14ac:dyDescent="0.25">
      <c r="A1543" t="s">
        <v>4785</v>
      </c>
      <c r="B1543" t="str">
        <f>VLOOKUP(A1543,[1]Files!$A$2:$B$73,2,FALSE)</f>
        <v>Heart</v>
      </c>
      <c r="C1543">
        <v>4125</v>
      </c>
      <c r="D1543">
        <v>3345.689813</v>
      </c>
      <c r="E1543">
        <v>3346.6889099999999</v>
      </c>
      <c r="F1543">
        <v>4</v>
      </c>
      <c r="G1543">
        <v>969.47801400000003</v>
      </c>
      <c r="H1543">
        <v>1624.8067349999999</v>
      </c>
      <c r="I1543">
        <v>969.47672499999999</v>
      </c>
      <c r="J1543">
        <v>1624.805664</v>
      </c>
      <c r="K1543">
        <v>2.3999999999999998E-3</v>
      </c>
      <c r="L1543">
        <f t="shared" si="72"/>
        <v>2.3999999999999998E-3</v>
      </c>
      <c r="M1543" t="s">
        <v>2226</v>
      </c>
      <c r="N1543" t="s">
        <v>1896</v>
      </c>
      <c r="O1543" t="s">
        <v>35</v>
      </c>
      <c r="P1543" t="s">
        <v>35</v>
      </c>
      <c r="Q1543" t="s">
        <v>2227</v>
      </c>
      <c r="R1543" t="s">
        <v>1898</v>
      </c>
      <c r="S1543">
        <v>4128</v>
      </c>
      <c r="T1543">
        <v>4127</v>
      </c>
      <c r="U1543" t="s">
        <v>1801</v>
      </c>
      <c r="V1543" t="s">
        <v>1801</v>
      </c>
      <c r="W1543" t="s">
        <v>1802</v>
      </c>
      <c r="X1543" t="s">
        <v>1802</v>
      </c>
      <c r="Y1543">
        <v>411</v>
      </c>
      <c r="Z1543">
        <v>1</v>
      </c>
      <c r="AA1543">
        <v>60</v>
      </c>
      <c r="AB1543">
        <v>1</v>
      </c>
      <c r="AC1543">
        <v>2.3300000000000001E-2</v>
      </c>
      <c r="AD1543" s="1">
        <v>2.2399999999999999E-5</v>
      </c>
      <c r="AE1543" t="str">
        <f t="shared" si="73"/>
        <v>sp|Q8BMS1|ECHA_MOUSE_sp|Q8BMS1|ECHA_MOUSE</v>
      </c>
      <c r="AF1543" t="str">
        <f t="shared" si="74"/>
        <v>GLNDK[325.13]VK_INSPNSK[325.13]VNTLNK</v>
      </c>
    </row>
    <row r="1544" spans="1:32" x14ac:dyDescent="0.25">
      <c r="A1544" t="s">
        <v>4585</v>
      </c>
      <c r="B1544" t="str">
        <f>VLOOKUP(A1544,[1]Files!$A$2:$B$73,2,FALSE)</f>
        <v>Heart</v>
      </c>
      <c r="C1544">
        <v>2911</v>
      </c>
      <c r="D1544">
        <v>3589.6390459999998</v>
      </c>
      <c r="E1544">
        <v>3589.6449640000001</v>
      </c>
      <c r="F1544">
        <v>4</v>
      </c>
      <c r="G1544">
        <v>1377.605638</v>
      </c>
      <c r="H1544">
        <v>1460.6283430000001</v>
      </c>
      <c r="I1544">
        <v>1377.6048390000001</v>
      </c>
      <c r="J1544">
        <v>1460.626696</v>
      </c>
      <c r="K1544">
        <v>2.3999999999999998E-3</v>
      </c>
      <c r="L1544">
        <f t="shared" si="72"/>
        <v>2.3999999999999998E-3</v>
      </c>
      <c r="M1544" t="s">
        <v>1790</v>
      </c>
      <c r="N1544" t="s">
        <v>69</v>
      </c>
      <c r="O1544" t="s">
        <v>35</v>
      </c>
      <c r="P1544" t="s">
        <v>35</v>
      </c>
      <c r="Q1544" t="s">
        <v>1090</v>
      </c>
      <c r="R1544" t="s">
        <v>71</v>
      </c>
      <c r="S1544">
        <v>2914</v>
      </c>
      <c r="T1544">
        <v>2915</v>
      </c>
      <c r="U1544" t="s">
        <v>72</v>
      </c>
      <c r="V1544" t="s">
        <v>72</v>
      </c>
      <c r="W1544" t="s">
        <v>73</v>
      </c>
      <c r="X1544" t="s">
        <v>73</v>
      </c>
      <c r="Y1544">
        <v>240</v>
      </c>
      <c r="Z1544">
        <v>1</v>
      </c>
      <c r="AA1544">
        <v>531</v>
      </c>
      <c r="AB1544">
        <v>1</v>
      </c>
      <c r="AC1544">
        <v>2.2200000000000002E-3</v>
      </c>
      <c r="AD1544" s="1">
        <v>1.26E-5</v>
      </c>
      <c r="AE1544" t="str">
        <f t="shared" si="73"/>
        <v>sp|Q03265|ATPA_MOUSE_sp|Q03265|ATPA_MOUSE</v>
      </c>
      <c r="AF1544" t="str">
        <f t="shared" si="74"/>
        <v>FNDGTDEKK[325.13]K_SDGK[325.13]ISEQSDAK</v>
      </c>
    </row>
    <row r="1545" spans="1:32" x14ac:dyDescent="0.25">
      <c r="A1545" t="s">
        <v>4671</v>
      </c>
      <c r="B1545" t="str">
        <f>VLOOKUP(A1545,[1]Files!$A$2:$B$73,2,FALSE)</f>
        <v>Heart</v>
      </c>
      <c r="C1545">
        <v>3573</v>
      </c>
      <c r="D1545">
        <v>3504.608162</v>
      </c>
      <c r="E1545">
        <v>3504.6110290000001</v>
      </c>
      <c r="F1545">
        <v>4</v>
      </c>
      <c r="G1545">
        <v>1292.5754870000001</v>
      </c>
      <c r="H1545">
        <v>1460.6276109999999</v>
      </c>
      <c r="I1545">
        <v>1292.5740430000001</v>
      </c>
      <c r="J1545">
        <v>1460.626696</v>
      </c>
      <c r="K1545">
        <v>2.3999999999999998E-3</v>
      </c>
      <c r="L1545">
        <f t="shared" si="72"/>
        <v>2.3999999999999998E-3</v>
      </c>
      <c r="M1545" t="s">
        <v>2195</v>
      </c>
      <c r="N1545" t="s">
        <v>69</v>
      </c>
      <c r="O1545" t="s">
        <v>35</v>
      </c>
      <c r="P1545" t="s">
        <v>35</v>
      </c>
      <c r="Q1545" t="s">
        <v>70</v>
      </c>
      <c r="R1545" t="s">
        <v>71</v>
      </c>
      <c r="S1545">
        <v>3576</v>
      </c>
      <c r="T1545">
        <v>3577</v>
      </c>
      <c r="U1545" t="s">
        <v>72</v>
      </c>
      <c r="V1545" t="s">
        <v>72</v>
      </c>
      <c r="W1545" t="s">
        <v>73</v>
      </c>
      <c r="X1545" t="s">
        <v>73</v>
      </c>
      <c r="Y1545">
        <v>427</v>
      </c>
      <c r="Z1545">
        <v>1</v>
      </c>
      <c r="AA1545">
        <v>531</v>
      </c>
      <c r="AB1545">
        <v>1</v>
      </c>
      <c r="AC1545" s="1">
        <v>8.78E-7</v>
      </c>
      <c r="AD1545" s="1">
        <v>3.15E-7</v>
      </c>
      <c r="AE1545" t="str">
        <f t="shared" si="73"/>
        <v>sp|Q03265|ATPA_MOUSE_sp|Q03265|ATPA_MOUSE</v>
      </c>
      <c r="AF1545" t="str">
        <f t="shared" si="74"/>
        <v>AM[147.04]K[325.13]QVAGTM[147.04]K_SDGK[325.13]ISEQSDAK</v>
      </c>
    </row>
    <row r="1546" spans="1:32" x14ac:dyDescent="0.25">
      <c r="A1546" t="s">
        <v>4800</v>
      </c>
      <c r="B1546" t="str">
        <f>VLOOKUP(A1546,[1]Files!$A$2:$B$73,2,FALSE)</f>
        <v>Heart</v>
      </c>
      <c r="C1546">
        <v>9389</v>
      </c>
      <c r="D1546">
        <v>3079.6511780000001</v>
      </c>
      <c r="E1546">
        <v>3079.6571709999998</v>
      </c>
      <c r="F1546">
        <v>4</v>
      </c>
      <c r="G1546">
        <v>1011.498827</v>
      </c>
      <c r="H1546">
        <v>1316.7472869999999</v>
      </c>
      <c r="I1546">
        <v>1011.498523</v>
      </c>
      <c r="J1546">
        <v>1316.745236</v>
      </c>
      <c r="K1546">
        <v>2.3999999999999998E-3</v>
      </c>
      <c r="L1546">
        <f t="shared" si="72"/>
        <v>2.3999999999999998E-3</v>
      </c>
      <c r="M1546" t="s">
        <v>188</v>
      </c>
      <c r="N1546" t="s">
        <v>189</v>
      </c>
      <c r="O1546" t="s">
        <v>35</v>
      </c>
      <c r="P1546" t="s">
        <v>35</v>
      </c>
      <c r="Q1546" t="s">
        <v>190</v>
      </c>
      <c r="R1546" t="s">
        <v>191</v>
      </c>
      <c r="S1546">
        <v>9392</v>
      </c>
      <c r="T1546">
        <v>9391</v>
      </c>
      <c r="U1546" t="s">
        <v>72</v>
      </c>
      <c r="V1546" t="s">
        <v>72</v>
      </c>
      <c r="W1546" t="s">
        <v>73</v>
      </c>
      <c r="X1546" t="s">
        <v>73</v>
      </c>
      <c r="Y1546">
        <v>167</v>
      </c>
      <c r="Z1546">
        <v>1</v>
      </c>
      <c r="AA1546">
        <v>175</v>
      </c>
      <c r="AB1546">
        <v>1</v>
      </c>
      <c r="AC1546" s="1">
        <v>5.5699999999999999E-5</v>
      </c>
      <c r="AD1546" s="1">
        <v>1.6200000000000001E-5</v>
      </c>
      <c r="AE1546" t="str">
        <f t="shared" si="73"/>
        <v>sp|Q03265|ATPA_MOUSE_sp|Q03265|ATPA_MOUSE</v>
      </c>
      <c r="AF1546" t="str">
        <f t="shared" si="74"/>
        <v>GPIGSK[325.13]TR_VGLK[325.13]APGIIPR</v>
      </c>
    </row>
    <row r="1547" spans="1:32" x14ac:dyDescent="0.25">
      <c r="A1547" t="s">
        <v>4520</v>
      </c>
      <c r="B1547" t="str">
        <f>VLOOKUP(A1547,[1]Files!$A$2:$B$73,2,FALSE)</f>
        <v>Heart</v>
      </c>
      <c r="C1547">
        <v>4929</v>
      </c>
      <c r="D1547">
        <v>3120.593805</v>
      </c>
      <c r="E1547">
        <v>3120.5871029999998</v>
      </c>
      <c r="F1547">
        <v>4</v>
      </c>
      <c r="G1547">
        <v>989.48259099999996</v>
      </c>
      <c r="H1547">
        <v>1379.7061490000001</v>
      </c>
      <c r="I1547">
        <v>989.48181</v>
      </c>
      <c r="J1547">
        <v>1379.704493</v>
      </c>
      <c r="K1547">
        <v>2.3999999999999998E-3</v>
      </c>
      <c r="L1547">
        <f t="shared" si="72"/>
        <v>2.3999999999999998E-3</v>
      </c>
      <c r="M1547" t="s">
        <v>4079</v>
      </c>
      <c r="N1547" t="s">
        <v>985</v>
      </c>
      <c r="O1547" t="s">
        <v>35</v>
      </c>
      <c r="P1547" t="s">
        <v>35</v>
      </c>
      <c r="Q1547" t="s">
        <v>4080</v>
      </c>
      <c r="R1547" t="s">
        <v>987</v>
      </c>
      <c r="S1547">
        <v>4932</v>
      </c>
      <c r="T1547">
        <v>4931</v>
      </c>
      <c r="U1547" t="s">
        <v>989</v>
      </c>
      <c r="V1547" t="s">
        <v>989</v>
      </c>
      <c r="W1547" t="s">
        <v>990</v>
      </c>
      <c r="X1547" t="s">
        <v>990</v>
      </c>
      <c r="Y1547">
        <v>91</v>
      </c>
      <c r="Z1547">
        <v>1</v>
      </c>
      <c r="AA1547">
        <v>133</v>
      </c>
      <c r="AB1547">
        <v>1</v>
      </c>
      <c r="AC1547">
        <v>5.7299999999999999E-3</v>
      </c>
      <c r="AD1547">
        <v>1.75E-4</v>
      </c>
      <c r="AE1547" t="str">
        <f t="shared" si="73"/>
        <v>sp|P63038|CH60_MOUSE_sp|P63038|CH60_MOUSE</v>
      </c>
      <c r="AF1547" t="str">
        <f t="shared" si="74"/>
        <v>YK[325.13]NIGAK_ISK[325.13]GANPVEIR</v>
      </c>
    </row>
    <row r="1548" spans="1:32" x14ac:dyDescent="0.25">
      <c r="A1548" t="s">
        <v>4800</v>
      </c>
      <c r="B1548" t="str">
        <f>VLOOKUP(A1548,[1]Files!$A$2:$B$73,2,FALSE)</f>
        <v>Heart</v>
      </c>
      <c r="C1548">
        <v>8206</v>
      </c>
      <c r="D1548">
        <v>2679.4692930000001</v>
      </c>
      <c r="E1548">
        <v>2679.4652769999998</v>
      </c>
      <c r="F1548">
        <v>4</v>
      </c>
      <c r="G1548">
        <v>869.48674200000005</v>
      </c>
      <c r="H1548">
        <v>1058.577487</v>
      </c>
      <c r="I1548">
        <v>869.48583299999996</v>
      </c>
      <c r="J1548">
        <v>1058.576045</v>
      </c>
      <c r="K1548">
        <v>2.3999999999999998E-3</v>
      </c>
      <c r="L1548">
        <f t="shared" si="72"/>
        <v>2.3999999999999998E-3</v>
      </c>
      <c r="M1548" t="s">
        <v>1957</v>
      </c>
      <c r="N1548" t="s">
        <v>1620</v>
      </c>
      <c r="O1548" t="s">
        <v>35</v>
      </c>
      <c r="P1548" t="s">
        <v>35</v>
      </c>
      <c r="Q1548" t="s">
        <v>1958</v>
      </c>
      <c r="R1548" t="s">
        <v>1621</v>
      </c>
      <c r="S1548">
        <v>8209</v>
      </c>
      <c r="T1548">
        <v>8210</v>
      </c>
      <c r="U1548" t="s">
        <v>1561</v>
      </c>
      <c r="V1548" t="s">
        <v>1622</v>
      </c>
      <c r="W1548" t="s">
        <v>1562</v>
      </c>
      <c r="X1548" t="s">
        <v>1623</v>
      </c>
      <c r="Y1548">
        <v>47</v>
      </c>
      <c r="Z1548">
        <v>1</v>
      </c>
      <c r="AA1548">
        <v>138</v>
      </c>
      <c r="AB1548">
        <v>1</v>
      </c>
      <c r="AC1548">
        <v>2.0799999999999999E-2</v>
      </c>
      <c r="AD1548">
        <v>8.4099999999999995E-4</v>
      </c>
      <c r="AE1548" t="str">
        <f t="shared" si="73"/>
        <v>sp|P56382|ATP5E_MOUSE_sp|Q91VR2|ATPG_MOUSE</v>
      </c>
      <c r="AF1548" t="str">
        <f t="shared" si="74"/>
        <v>IVK[325.13]VSK_IK[325.13]GILYR</v>
      </c>
    </row>
    <row r="1549" spans="1:32" x14ac:dyDescent="0.25">
      <c r="A1549" t="s">
        <v>4523</v>
      </c>
      <c r="B1549" t="str">
        <f>VLOOKUP(A1549,[1]Files!$A$2:$B$73,2,FALSE)</f>
        <v>Heart</v>
      </c>
      <c r="C1549">
        <v>10164</v>
      </c>
      <c r="D1549">
        <v>3582.7511060000002</v>
      </c>
      <c r="E1549">
        <v>3583.7489679999999</v>
      </c>
      <c r="F1549">
        <v>4</v>
      </c>
      <c r="G1549">
        <v>1385.6416489999999</v>
      </c>
      <c r="H1549">
        <v>1445.704393</v>
      </c>
      <c r="I1549">
        <v>1385.639784</v>
      </c>
      <c r="J1549">
        <v>1445.7038250000001</v>
      </c>
      <c r="K1549">
        <v>2.3999999999999998E-3</v>
      </c>
      <c r="L1549">
        <f t="shared" si="72"/>
        <v>2.3999999999999998E-3</v>
      </c>
      <c r="M1549" t="s">
        <v>2354</v>
      </c>
      <c r="N1549" t="s">
        <v>1928</v>
      </c>
      <c r="O1549" t="s">
        <v>35</v>
      </c>
      <c r="P1549" t="s">
        <v>35</v>
      </c>
      <c r="Q1549" t="s">
        <v>2329</v>
      </c>
      <c r="R1549" t="s">
        <v>1930</v>
      </c>
      <c r="S1549">
        <v>10167</v>
      </c>
      <c r="T1549">
        <v>10166</v>
      </c>
      <c r="U1549" t="s">
        <v>1931</v>
      </c>
      <c r="V1549" t="s">
        <v>1931</v>
      </c>
      <c r="W1549" t="s">
        <v>1932</v>
      </c>
      <c r="X1549" t="s">
        <v>1932</v>
      </c>
      <c r="Y1549">
        <v>133</v>
      </c>
      <c r="Z1549">
        <v>1</v>
      </c>
      <c r="AA1549">
        <v>199</v>
      </c>
      <c r="AB1549">
        <v>1</v>
      </c>
      <c r="AC1549">
        <v>3.49E-2</v>
      </c>
      <c r="AD1549">
        <v>6.2899999999999998E-2</v>
      </c>
      <c r="AE1549" t="str">
        <f t="shared" si="73"/>
        <v>sp|P54071|IDHP_MOUSE_sp|P54071|IDHP_MOUSE</v>
      </c>
      <c r="AF1549" t="str">
        <f t="shared" si="74"/>
        <v>MWK[325.13]SPNGTIR_LVFTPK[325.13]DGSSAK</v>
      </c>
    </row>
    <row r="1550" spans="1:32" x14ac:dyDescent="0.25">
      <c r="A1550" t="s">
        <v>4830</v>
      </c>
      <c r="B1550" t="str">
        <f>VLOOKUP(A1550,[1]Files!$A$2:$B$73,2,FALSE)</f>
        <v>Heart</v>
      </c>
      <c r="C1550">
        <v>8715</v>
      </c>
      <c r="D1550">
        <v>3695.9329160000002</v>
      </c>
      <c r="E1550">
        <v>3695.9164489999998</v>
      </c>
      <c r="F1550">
        <v>4</v>
      </c>
      <c r="G1550">
        <v>1384.660081</v>
      </c>
      <c r="H1550">
        <v>1559.8677700000001</v>
      </c>
      <c r="I1550">
        <v>1384.658271</v>
      </c>
      <c r="J1550">
        <v>1559.8671420000001</v>
      </c>
      <c r="K1550">
        <v>2.3999999999999998E-3</v>
      </c>
      <c r="L1550">
        <f t="shared" si="72"/>
        <v>2.3999999999999998E-3</v>
      </c>
      <c r="M1550" t="s">
        <v>790</v>
      </c>
      <c r="N1550" t="s">
        <v>1180</v>
      </c>
      <c r="O1550" t="s">
        <v>35</v>
      </c>
      <c r="P1550" t="s">
        <v>35</v>
      </c>
      <c r="Q1550" t="s">
        <v>792</v>
      </c>
      <c r="R1550" t="s">
        <v>1181</v>
      </c>
      <c r="S1550">
        <v>8718</v>
      </c>
      <c r="T1550">
        <v>8719</v>
      </c>
      <c r="U1550" t="s">
        <v>535</v>
      </c>
      <c r="V1550" t="s">
        <v>1182</v>
      </c>
      <c r="W1550" t="s">
        <v>537</v>
      </c>
      <c r="X1550" t="s">
        <v>537</v>
      </c>
      <c r="Y1550">
        <v>147</v>
      </c>
      <c r="Z1550">
        <v>1</v>
      </c>
      <c r="AA1550">
        <v>33</v>
      </c>
      <c r="AB1550">
        <v>1</v>
      </c>
      <c r="AC1550">
        <v>1.4300000000000001E-4</v>
      </c>
      <c r="AD1550" s="1">
        <v>2.1299999999999999E-5</v>
      </c>
      <c r="AE1550" t="str">
        <f t="shared" si="73"/>
        <v>sp|P48962|ADT1_MOUSE_sp|P48962|ADT1_MOUSE +1</v>
      </c>
      <c r="AF1550" t="str">
        <f t="shared" si="74"/>
        <v>LAADVGK[325.13]GSSQR_VK[325.13]LLLQVQHASK</v>
      </c>
    </row>
    <row r="1551" spans="1:32" x14ac:dyDescent="0.25">
      <c r="A1551" t="s">
        <v>4633</v>
      </c>
      <c r="B1551" t="str">
        <f>VLOOKUP(A1551,[1]Files!$A$2:$B$73,2,FALSE)</f>
        <v>Heart</v>
      </c>
      <c r="C1551">
        <v>2852</v>
      </c>
      <c r="D1551">
        <v>2889.3925720000002</v>
      </c>
      <c r="E1551">
        <v>2889.3915459999998</v>
      </c>
      <c r="F1551">
        <v>4</v>
      </c>
      <c r="G1551">
        <v>885.40233000000001</v>
      </c>
      <c r="H1551">
        <v>1252.5851769999999</v>
      </c>
      <c r="I1551">
        <v>885.40145199999995</v>
      </c>
      <c r="J1551">
        <v>1252.58365</v>
      </c>
      <c r="K1551">
        <v>2.3999999999999998E-3</v>
      </c>
      <c r="L1551">
        <f t="shared" si="72"/>
        <v>2.3999999999999998E-3</v>
      </c>
      <c r="M1551" t="s">
        <v>439</v>
      </c>
      <c r="N1551" t="s">
        <v>1098</v>
      </c>
      <c r="O1551" t="s">
        <v>35</v>
      </c>
      <c r="P1551" t="s">
        <v>35</v>
      </c>
      <c r="Q1551" t="s">
        <v>440</v>
      </c>
      <c r="R1551" t="s">
        <v>1099</v>
      </c>
      <c r="S1551">
        <v>2855</v>
      </c>
      <c r="T1551">
        <v>2856</v>
      </c>
      <c r="U1551" t="s">
        <v>441</v>
      </c>
      <c r="V1551" t="s">
        <v>441</v>
      </c>
      <c r="W1551" t="s">
        <v>442</v>
      </c>
      <c r="X1551" t="s">
        <v>442</v>
      </c>
      <c r="Y1551">
        <v>105</v>
      </c>
      <c r="Z1551">
        <v>1</v>
      </c>
      <c r="AA1551">
        <v>157</v>
      </c>
      <c r="AB1551">
        <v>1</v>
      </c>
      <c r="AC1551">
        <v>2.6900000000000001E-3</v>
      </c>
      <c r="AD1551" s="1">
        <v>2.72E-5</v>
      </c>
      <c r="AE1551" t="str">
        <f t="shared" si="73"/>
        <v>sp|P08249|MDHM_MOUSE_sp|P08249|MDHM_MOUSE</v>
      </c>
      <c r="AF1551" t="str">
        <f t="shared" si="74"/>
        <v>K[325.13]PGMTR_K[325.13]HGVYNPNK</v>
      </c>
    </row>
    <row r="1552" spans="1:32" x14ac:dyDescent="0.25">
      <c r="A1552" t="s">
        <v>4725</v>
      </c>
      <c r="B1552" t="str">
        <f>VLOOKUP(A1552,[1]Files!$A$2:$B$73,2,FALSE)</f>
        <v>Heart</v>
      </c>
      <c r="C1552">
        <v>7227</v>
      </c>
      <c r="D1552">
        <v>4670.3674119999996</v>
      </c>
      <c r="E1552">
        <v>4671.3616249999995</v>
      </c>
      <c r="F1552">
        <v>5</v>
      </c>
      <c r="G1552">
        <v>1845.9739709999999</v>
      </c>
      <c r="H1552">
        <v>2072.9883759999998</v>
      </c>
      <c r="I1552">
        <v>1845.9737319999999</v>
      </c>
      <c r="J1552">
        <v>2072.9862069999999</v>
      </c>
      <c r="K1552">
        <v>2.3999999999999998E-3</v>
      </c>
      <c r="L1552">
        <f t="shared" si="72"/>
        <v>2.3999999999999998E-3</v>
      </c>
      <c r="M1552" t="s">
        <v>4751</v>
      </c>
      <c r="N1552" t="s">
        <v>2072</v>
      </c>
      <c r="O1552" t="s">
        <v>35</v>
      </c>
      <c r="P1552" t="s">
        <v>35</v>
      </c>
      <c r="Q1552" t="s">
        <v>4752</v>
      </c>
      <c r="R1552" t="s">
        <v>2073</v>
      </c>
      <c r="S1552">
        <v>7230</v>
      </c>
      <c r="T1552">
        <v>7229</v>
      </c>
      <c r="U1552" t="s">
        <v>936</v>
      </c>
      <c r="V1552" t="s">
        <v>936</v>
      </c>
      <c r="W1552" t="s">
        <v>937</v>
      </c>
      <c r="X1552" t="s">
        <v>937</v>
      </c>
      <c r="Y1552">
        <v>132</v>
      </c>
      <c r="Z1552">
        <v>1</v>
      </c>
      <c r="AA1552">
        <v>166</v>
      </c>
      <c r="AB1552">
        <v>1</v>
      </c>
      <c r="AC1552">
        <v>5.8399999999999997E-3</v>
      </c>
      <c r="AD1552">
        <v>3.4099999999999999E-4</v>
      </c>
      <c r="AE1552" t="str">
        <f t="shared" si="73"/>
        <v>sp|O08749|DLDH_MOUSE_sp|O08749|DLDH_MOUSE</v>
      </c>
      <c r="AF1552" t="str">
        <f t="shared" si="74"/>
        <v>HSAVK[325.13]ALTGGIAHLFK_NQVTATK[325.13]ADGSTQVIDTK</v>
      </c>
    </row>
    <row r="1553" spans="1:32" x14ac:dyDescent="0.25">
      <c r="A1553" t="s">
        <v>3426</v>
      </c>
      <c r="B1553" t="str">
        <f>VLOOKUP(A1553,[1]Files!$A$2:$B$73,2,FALSE)</f>
        <v>Heart</v>
      </c>
      <c r="C1553">
        <v>10822</v>
      </c>
      <c r="D1553">
        <v>3736.826959</v>
      </c>
      <c r="E1553">
        <v>3736.8319759999999</v>
      </c>
      <c r="F1553">
        <v>4</v>
      </c>
      <c r="G1553">
        <v>1230.64995</v>
      </c>
      <c r="H1553">
        <v>1754.771945</v>
      </c>
      <c r="I1553">
        <v>1230.649604</v>
      </c>
      <c r="J1553">
        <v>1754.774758</v>
      </c>
      <c r="K1553">
        <v>-2.5000000000000001E-3</v>
      </c>
      <c r="L1553">
        <f t="shared" si="72"/>
        <v>2.5000000000000001E-3</v>
      </c>
      <c r="M1553" t="s">
        <v>809</v>
      </c>
      <c r="N1553" t="s">
        <v>810</v>
      </c>
      <c r="O1553">
        <v>0</v>
      </c>
      <c r="P1553">
        <v>0</v>
      </c>
      <c r="Q1553" t="s">
        <v>811</v>
      </c>
      <c r="R1553" t="s">
        <v>812</v>
      </c>
      <c r="S1553">
        <v>10825</v>
      </c>
      <c r="T1553">
        <v>10826</v>
      </c>
      <c r="U1553" t="s">
        <v>813</v>
      </c>
      <c r="V1553" t="s">
        <v>813</v>
      </c>
      <c r="W1553" t="s">
        <v>814</v>
      </c>
      <c r="X1553" t="s">
        <v>814</v>
      </c>
      <c r="Y1553">
        <v>100</v>
      </c>
      <c r="Z1553">
        <v>1</v>
      </c>
      <c r="AA1553">
        <v>40</v>
      </c>
      <c r="AB1553">
        <v>1</v>
      </c>
      <c r="AC1553" t="s">
        <v>35</v>
      </c>
      <c r="AD1553" t="s">
        <v>35</v>
      </c>
      <c r="AE1553" t="str">
        <f t="shared" si="73"/>
        <v>sp|P62897|CYC_MOUSE_sp|P62897|CYC_MOUSE</v>
      </c>
      <c r="AF1553" t="str">
        <f t="shared" si="74"/>
        <v>ADLIAYLK[325.13]K_K[325.13]TGQAAGFSYTDANK</v>
      </c>
    </row>
    <row r="1554" spans="1:32" x14ac:dyDescent="0.25">
      <c r="A1554" t="s">
        <v>1776</v>
      </c>
      <c r="B1554" t="str">
        <f>VLOOKUP(A1554,[1]Files!$A$2:$B$73,2,FALSE)</f>
        <v>Heart</v>
      </c>
      <c r="C1554">
        <v>5697</v>
      </c>
      <c r="D1554">
        <v>3247.6198060000002</v>
      </c>
      <c r="E1554">
        <v>3248.6229920000001</v>
      </c>
      <c r="F1554">
        <v>4</v>
      </c>
      <c r="G1554">
        <v>1027.4758770000001</v>
      </c>
      <c r="H1554">
        <v>1468.7388639999999</v>
      </c>
      <c r="I1554">
        <v>1027.4763310000001</v>
      </c>
      <c r="J1554">
        <v>1468.7409379999999</v>
      </c>
      <c r="K1554">
        <v>-2.5000000000000001E-3</v>
      </c>
      <c r="L1554">
        <f t="shared" si="72"/>
        <v>2.5000000000000001E-3</v>
      </c>
      <c r="M1554" t="s">
        <v>991</v>
      </c>
      <c r="N1554" t="s">
        <v>729</v>
      </c>
      <c r="O1554">
        <v>1.1012999999999999E-3</v>
      </c>
      <c r="P1554">
        <v>0</v>
      </c>
      <c r="Q1554" t="s">
        <v>993</v>
      </c>
      <c r="R1554" t="s">
        <v>731</v>
      </c>
      <c r="S1554">
        <v>5700</v>
      </c>
      <c r="T1554">
        <v>5701</v>
      </c>
      <c r="U1554" t="s">
        <v>126</v>
      </c>
      <c r="V1554" t="s">
        <v>441</v>
      </c>
      <c r="W1554" t="s">
        <v>127</v>
      </c>
      <c r="X1554" t="s">
        <v>442</v>
      </c>
      <c r="Y1554">
        <v>150</v>
      </c>
      <c r="Z1554">
        <v>1</v>
      </c>
      <c r="AA1554">
        <v>239</v>
      </c>
      <c r="AB1554">
        <v>1</v>
      </c>
      <c r="AC1554" t="s">
        <v>35</v>
      </c>
      <c r="AD1554" t="s">
        <v>35</v>
      </c>
      <c r="AE1554" t="str">
        <f t="shared" si="73"/>
        <v>sp|P05202|AATM_MOUSE_sp|P08249|MDHM_MOUSE</v>
      </c>
      <c r="AF1554" t="str">
        <f t="shared" si="74"/>
        <v>FFK[325.13]FSR_IQEAGTEVVK[325.13]AK</v>
      </c>
    </row>
    <row r="1555" spans="1:32" x14ac:dyDescent="0.25">
      <c r="A1555" t="s">
        <v>399</v>
      </c>
      <c r="B1555" t="str">
        <f>VLOOKUP(A1555,[1]Files!$A$2:$B$73,2,FALSE)</f>
        <v>Liver</v>
      </c>
      <c r="C1555">
        <v>6057</v>
      </c>
      <c r="D1555">
        <v>3682.8527159999999</v>
      </c>
      <c r="E1555">
        <v>3683.8634699999998</v>
      </c>
      <c r="F1555">
        <v>4</v>
      </c>
      <c r="G1555">
        <v>1529.7723109999999</v>
      </c>
      <c r="H1555">
        <v>1401.67534</v>
      </c>
      <c r="I1555">
        <v>1529.772573</v>
      </c>
      <c r="J1555">
        <v>1401.67761</v>
      </c>
      <c r="K1555">
        <v>-2.5000000000000001E-3</v>
      </c>
      <c r="L1555">
        <f t="shared" si="72"/>
        <v>2.5000000000000001E-3</v>
      </c>
      <c r="M1555" t="s">
        <v>54</v>
      </c>
      <c r="N1555" t="s">
        <v>92</v>
      </c>
      <c r="O1555">
        <v>3.0533999999999999E-2</v>
      </c>
      <c r="P1555">
        <v>0</v>
      </c>
      <c r="Q1555" t="s">
        <v>55</v>
      </c>
      <c r="R1555" t="s">
        <v>94</v>
      </c>
      <c r="S1555">
        <v>6058</v>
      </c>
      <c r="T1555">
        <v>6061</v>
      </c>
      <c r="U1555" t="s">
        <v>56</v>
      </c>
      <c r="V1555" t="s">
        <v>56</v>
      </c>
      <c r="W1555" t="s">
        <v>57</v>
      </c>
      <c r="X1555" t="s">
        <v>57</v>
      </c>
      <c r="Y1555">
        <v>202</v>
      </c>
      <c r="Z1555">
        <v>1</v>
      </c>
      <c r="AA1555">
        <v>202</v>
      </c>
      <c r="AB1555">
        <v>1</v>
      </c>
      <c r="AC1555" t="s">
        <v>35</v>
      </c>
      <c r="AD1555" t="s">
        <v>35</v>
      </c>
      <c r="AE1555" t="str">
        <f t="shared" si="73"/>
        <v>sp|P67778|PHB_MOUSE_sp|P67778|PHB_MOUSE</v>
      </c>
      <c r="AF1555" t="str">
        <f t="shared" si="74"/>
        <v>FVVEK[325.13]AEQQK_FVVEK[325.13]AEQQKK</v>
      </c>
    </row>
    <row r="1556" spans="1:32" x14ac:dyDescent="0.25">
      <c r="A1556" t="s">
        <v>1504</v>
      </c>
      <c r="B1556" t="str">
        <f>VLOOKUP(A1556,[1]Files!$A$2:$B$73,2,FALSE)</f>
        <v>Brain</v>
      </c>
      <c r="C1556">
        <v>7631</v>
      </c>
      <c r="D1556">
        <v>3819.8584529999998</v>
      </c>
      <c r="E1556">
        <v>3819.8665689999998</v>
      </c>
      <c r="F1556">
        <v>5</v>
      </c>
      <c r="G1556">
        <v>1083.521287</v>
      </c>
      <c r="H1556">
        <v>1984.9321010000001</v>
      </c>
      <c r="I1556">
        <v>1083.5196530000001</v>
      </c>
      <c r="J1556">
        <v>1984.9312609999999</v>
      </c>
      <c r="K1556">
        <v>2.5000000000000001E-3</v>
      </c>
      <c r="L1556">
        <f t="shared" si="72"/>
        <v>2.5000000000000001E-3</v>
      </c>
      <c r="M1556" t="s">
        <v>1494</v>
      </c>
      <c r="N1556" t="s">
        <v>1495</v>
      </c>
      <c r="O1556">
        <v>0</v>
      </c>
      <c r="P1556">
        <v>0</v>
      </c>
      <c r="Q1556" t="s">
        <v>1496</v>
      </c>
      <c r="R1556" t="s">
        <v>1497</v>
      </c>
      <c r="S1556">
        <v>7634</v>
      </c>
      <c r="T1556">
        <v>7635</v>
      </c>
      <c r="U1556" t="s">
        <v>1498</v>
      </c>
      <c r="V1556" t="s">
        <v>1498</v>
      </c>
      <c r="W1556" t="s">
        <v>1499</v>
      </c>
      <c r="X1556" t="s">
        <v>1499</v>
      </c>
      <c r="Y1556">
        <v>189</v>
      </c>
      <c r="Z1556">
        <v>1</v>
      </c>
      <c r="AA1556">
        <v>175</v>
      </c>
      <c r="AB1556">
        <v>1</v>
      </c>
      <c r="AC1556" t="s">
        <v>35</v>
      </c>
      <c r="AD1556" t="s">
        <v>35</v>
      </c>
      <c r="AE1556" t="str">
        <f t="shared" si="73"/>
        <v>sp|Q9DC69|NDUA9_MOUSE_sp|Q9DC69|NDUA9_MOUSE</v>
      </c>
      <c r="AF1556" t="str">
        <f t="shared" si="74"/>
        <v>AVGEK[325.13]EVR_FIHVSHLNASM[147.04]K[325.13]SSSK</v>
      </c>
    </row>
    <row r="1557" spans="1:32" x14ac:dyDescent="0.25">
      <c r="A1557" t="s">
        <v>1776</v>
      </c>
      <c r="B1557" t="str">
        <f>VLOOKUP(A1557,[1]Files!$A$2:$B$73,2,FALSE)</f>
        <v>Heart</v>
      </c>
      <c r="C1557">
        <v>7081</v>
      </c>
      <c r="D1557">
        <v>4373.3329739999999</v>
      </c>
      <c r="E1557">
        <v>4373.3251259999997</v>
      </c>
      <c r="F1557">
        <v>5</v>
      </c>
      <c r="G1557">
        <v>1193.629733</v>
      </c>
      <c r="H1557">
        <v>2428.2981759999998</v>
      </c>
      <c r="I1557">
        <v>1193.629203</v>
      </c>
      <c r="J1557">
        <v>2428.2961890000001</v>
      </c>
      <c r="K1557">
        <v>2.5000000000000001E-3</v>
      </c>
      <c r="L1557">
        <f t="shared" si="72"/>
        <v>2.5000000000000001E-3</v>
      </c>
      <c r="M1557" t="s">
        <v>374</v>
      </c>
      <c r="N1557" t="s">
        <v>629</v>
      </c>
      <c r="O1557">
        <v>0</v>
      </c>
      <c r="P1557">
        <v>0</v>
      </c>
      <c r="Q1557" t="s">
        <v>376</v>
      </c>
      <c r="R1557" t="s">
        <v>630</v>
      </c>
      <c r="S1557">
        <v>7084</v>
      </c>
      <c r="T1557">
        <v>7085</v>
      </c>
      <c r="U1557" t="s">
        <v>90</v>
      </c>
      <c r="V1557" t="s">
        <v>158</v>
      </c>
      <c r="W1557" t="s">
        <v>91</v>
      </c>
      <c r="X1557" t="s">
        <v>159</v>
      </c>
      <c r="Y1557">
        <v>70</v>
      </c>
      <c r="Z1557">
        <v>1</v>
      </c>
      <c r="AA1557">
        <v>124</v>
      </c>
      <c r="AB1557">
        <v>1</v>
      </c>
      <c r="AC1557" t="s">
        <v>35</v>
      </c>
      <c r="AD1557" t="s">
        <v>35</v>
      </c>
      <c r="AE1557" t="str">
        <f t="shared" si="73"/>
        <v>sp|Q9DB20|ATPO_MOUSE_sp|P56480|ATPB_MOUSE</v>
      </c>
      <c r="AF1557" t="str">
        <f t="shared" si="74"/>
        <v>VGQLLK[325.13]DPK_GQK[325.13]VLDSGAPIKIPVGPETLGR</v>
      </c>
    </row>
    <row r="1558" spans="1:32" x14ac:dyDescent="0.25">
      <c r="A1558" t="s">
        <v>727</v>
      </c>
      <c r="B1558" t="str">
        <f>VLOOKUP(A1558,[1]Files!$A$2:$B$73,2,FALSE)</f>
        <v>Brain</v>
      </c>
      <c r="C1558">
        <v>7494</v>
      </c>
      <c r="D1558">
        <v>3046.5604330000001</v>
      </c>
      <c r="E1558">
        <v>3047.5639099999999</v>
      </c>
      <c r="F1558">
        <v>4</v>
      </c>
      <c r="G1558">
        <v>1214.5613269999999</v>
      </c>
      <c r="H1558">
        <v>1080.5940410000001</v>
      </c>
      <c r="I1558">
        <v>1214.5601369999999</v>
      </c>
      <c r="J1558">
        <v>1080.592758</v>
      </c>
      <c r="K1558">
        <v>2.5000000000000001E-3</v>
      </c>
      <c r="L1558">
        <f t="shared" si="72"/>
        <v>2.5000000000000001E-3</v>
      </c>
      <c r="M1558" t="s">
        <v>218</v>
      </c>
      <c r="N1558" t="s">
        <v>219</v>
      </c>
      <c r="O1558">
        <v>0</v>
      </c>
      <c r="P1558">
        <v>0</v>
      </c>
      <c r="Q1558" t="s">
        <v>220</v>
      </c>
      <c r="R1558" t="s">
        <v>221</v>
      </c>
      <c r="S1558">
        <v>7497</v>
      </c>
      <c r="T1558">
        <v>7498</v>
      </c>
      <c r="U1558" t="s">
        <v>222</v>
      </c>
      <c r="V1558" t="s">
        <v>222</v>
      </c>
      <c r="W1558" t="s">
        <v>223</v>
      </c>
      <c r="X1558" t="s">
        <v>223</v>
      </c>
      <c r="Y1558">
        <v>98</v>
      </c>
      <c r="Z1558">
        <v>1</v>
      </c>
      <c r="AA1558">
        <v>13</v>
      </c>
      <c r="AB1558">
        <v>1</v>
      </c>
      <c r="AC1558" t="s">
        <v>35</v>
      </c>
      <c r="AD1558" t="s">
        <v>35</v>
      </c>
      <c r="AE1558" t="str">
        <f t="shared" si="73"/>
        <v>sp|Q9CQ75|NDUA2_MOUSE_sp|Q9CQ75|NDUA2_MOUSE</v>
      </c>
      <c r="AF1558" t="str">
        <f t="shared" si="74"/>
        <v>AVGAK[325.13]LGLR_AMQNVLSGK[325.13]A</v>
      </c>
    </row>
    <row r="1559" spans="1:32" x14ac:dyDescent="0.25">
      <c r="A1559" t="s">
        <v>2249</v>
      </c>
      <c r="B1559" t="str">
        <f>VLOOKUP(A1559,[1]Files!$A$2:$B$73,2,FALSE)</f>
        <v>Heart</v>
      </c>
      <c r="C1559">
        <v>11208</v>
      </c>
      <c r="D1559">
        <v>3449.782404</v>
      </c>
      <c r="E1559">
        <v>3450.780706</v>
      </c>
      <c r="F1559">
        <v>4</v>
      </c>
      <c r="G1559">
        <v>1230.5566879999999</v>
      </c>
      <c r="H1559">
        <v>1467.820651</v>
      </c>
      <c r="I1559">
        <v>1230.5550370000001</v>
      </c>
      <c r="J1559">
        <v>1467.819798</v>
      </c>
      <c r="K1559">
        <v>2.5000000000000001E-3</v>
      </c>
      <c r="L1559">
        <f t="shared" si="72"/>
        <v>2.5000000000000001E-3</v>
      </c>
      <c r="M1559" t="s">
        <v>1539</v>
      </c>
      <c r="N1559" t="s">
        <v>1459</v>
      </c>
      <c r="O1559">
        <v>0</v>
      </c>
      <c r="P1559">
        <v>0</v>
      </c>
      <c r="Q1559" t="s">
        <v>220</v>
      </c>
      <c r="R1559" t="s">
        <v>1460</v>
      </c>
      <c r="S1559">
        <v>11209</v>
      </c>
      <c r="T1559">
        <v>11212</v>
      </c>
      <c r="U1559" t="s">
        <v>222</v>
      </c>
      <c r="V1559" t="s">
        <v>222</v>
      </c>
      <c r="W1559" t="s">
        <v>223</v>
      </c>
      <c r="X1559" t="s">
        <v>223</v>
      </c>
      <c r="Y1559">
        <v>98</v>
      </c>
      <c r="Z1559">
        <v>1</v>
      </c>
      <c r="AA1559">
        <v>46</v>
      </c>
      <c r="AB1559">
        <v>1</v>
      </c>
      <c r="AC1559" t="s">
        <v>35</v>
      </c>
      <c r="AD1559" t="s">
        <v>35</v>
      </c>
      <c r="AE1559" t="str">
        <f t="shared" si="73"/>
        <v>sp|Q9CQ75|NDUA2_MOUSE_sp|Q9CQ75|NDUA2_MOUSE</v>
      </c>
      <c r="AF1559" t="str">
        <f t="shared" si="74"/>
        <v>AM[147.04]QNVLSGK[325.13]A_K[325.13]AHPNLPILIR</v>
      </c>
    </row>
    <row r="1560" spans="1:32" x14ac:dyDescent="0.25">
      <c r="A1560" t="s">
        <v>1242</v>
      </c>
      <c r="B1560" t="str">
        <f>VLOOKUP(A1560,[1]Files!$A$2:$B$73,2,FALSE)</f>
        <v>Brain</v>
      </c>
      <c r="C1560">
        <v>9491</v>
      </c>
      <c r="D1560">
        <v>3048.597894</v>
      </c>
      <c r="E1560">
        <v>3048.6037040000001</v>
      </c>
      <c r="F1560">
        <v>4</v>
      </c>
      <c r="G1560">
        <v>983.53013799999997</v>
      </c>
      <c r="H1560">
        <v>1313.6626920000001</v>
      </c>
      <c r="I1560">
        <v>983.52876100000003</v>
      </c>
      <c r="J1560">
        <v>1313.661566</v>
      </c>
      <c r="K1560">
        <v>2.5000000000000001E-3</v>
      </c>
      <c r="L1560">
        <f t="shared" si="72"/>
        <v>2.5000000000000001E-3</v>
      </c>
      <c r="M1560" t="s">
        <v>710</v>
      </c>
      <c r="N1560" t="s">
        <v>711</v>
      </c>
      <c r="O1560">
        <v>0</v>
      </c>
      <c r="P1560">
        <v>0</v>
      </c>
      <c r="Q1560" t="s">
        <v>712</v>
      </c>
      <c r="R1560" t="s">
        <v>713</v>
      </c>
      <c r="S1560">
        <v>9494</v>
      </c>
      <c r="T1560">
        <v>9495</v>
      </c>
      <c r="U1560" t="s">
        <v>714</v>
      </c>
      <c r="V1560" t="s">
        <v>714</v>
      </c>
      <c r="W1560" t="s">
        <v>715</v>
      </c>
      <c r="X1560" t="s">
        <v>715</v>
      </c>
      <c r="Y1560">
        <v>55</v>
      </c>
      <c r="Z1560">
        <v>1</v>
      </c>
      <c r="AA1560">
        <v>66</v>
      </c>
      <c r="AB1560">
        <v>1</v>
      </c>
      <c r="AC1560" t="s">
        <v>35</v>
      </c>
      <c r="AD1560" t="s">
        <v>35</v>
      </c>
      <c r="AE1560" t="str">
        <f t="shared" si="73"/>
        <v>sp|Q9CPQ8|ATP5L_MOUSE_sp|Q9CPQ8|ATP5L_MOUSE</v>
      </c>
      <c r="AF1560" t="str">
        <f t="shared" si="74"/>
        <v>K[325.13]IIQSAK_TGSFK[325.13]HLTVK</v>
      </c>
    </row>
    <row r="1561" spans="1:32" x14ac:dyDescent="0.25">
      <c r="A1561" t="s">
        <v>886</v>
      </c>
      <c r="B1561" t="str">
        <f>VLOOKUP(A1561,[1]Files!$A$2:$B$73,2,FALSE)</f>
        <v>Brain</v>
      </c>
      <c r="C1561">
        <v>11766</v>
      </c>
      <c r="D1561">
        <v>3657.6450749999999</v>
      </c>
      <c r="E1561">
        <v>3657.6449640000001</v>
      </c>
      <c r="F1561">
        <v>4</v>
      </c>
      <c r="G1561">
        <v>1145.573167</v>
      </c>
      <c r="H1561">
        <v>1760.6668420000001</v>
      </c>
      <c r="I1561">
        <v>1145.571688</v>
      </c>
      <c r="J1561">
        <v>1760.6658010000001</v>
      </c>
      <c r="K1561">
        <v>2.5000000000000001E-3</v>
      </c>
      <c r="L1561">
        <f t="shared" si="72"/>
        <v>2.5000000000000001E-3</v>
      </c>
      <c r="M1561" t="s">
        <v>605</v>
      </c>
      <c r="N1561" t="s">
        <v>606</v>
      </c>
      <c r="O1561">
        <v>0</v>
      </c>
      <c r="P1561">
        <v>0</v>
      </c>
      <c r="Q1561" t="s">
        <v>607</v>
      </c>
      <c r="R1561" t="s">
        <v>608</v>
      </c>
      <c r="S1561">
        <v>11769</v>
      </c>
      <c r="T1561">
        <v>11770</v>
      </c>
      <c r="U1561" t="s">
        <v>609</v>
      </c>
      <c r="V1561" t="s">
        <v>609</v>
      </c>
      <c r="W1561" t="s">
        <v>610</v>
      </c>
      <c r="X1561" t="s">
        <v>610</v>
      </c>
      <c r="Y1561">
        <v>68</v>
      </c>
      <c r="Z1561">
        <v>1</v>
      </c>
      <c r="AA1561">
        <v>61</v>
      </c>
      <c r="AB1561">
        <v>1</v>
      </c>
      <c r="AC1561" t="s">
        <v>35</v>
      </c>
      <c r="AD1561" t="s">
        <v>35</v>
      </c>
      <c r="AE1561" t="str">
        <f t="shared" si="73"/>
        <v>sp|Q9CPQ1|COX6C_MOUSE_sp|Q9CPQ1|COX6C_MOUSE</v>
      </c>
      <c r="AF1561" t="str">
        <f t="shared" si="74"/>
        <v>K[325.13]AGIFQSAK_NYDSMK[325.13]DFEEMR</v>
      </c>
    </row>
    <row r="1562" spans="1:32" x14ac:dyDescent="0.25">
      <c r="A1562" t="s">
        <v>399</v>
      </c>
      <c r="B1562" t="str">
        <f>VLOOKUP(A1562,[1]Files!$A$2:$B$73,2,FALSE)</f>
        <v>Liver</v>
      </c>
      <c r="C1562">
        <v>4310</v>
      </c>
      <c r="D1562">
        <v>2792.4052809999998</v>
      </c>
      <c r="E1562">
        <v>2792.409369</v>
      </c>
      <c r="F1562">
        <v>4</v>
      </c>
      <c r="G1562">
        <v>1020.500108</v>
      </c>
      <c r="H1562">
        <v>1020.500108</v>
      </c>
      <c r="I1562">
        <v>1020.498857</v>
      </c>
      <c r="J1562">
        <v>1020.498857</v>
      </c>
      <c r="K1562">
        <v>2.5000000000000001E-3</v>
      </c>
      <c r="L1562">
        <f t="shared" si="72"/>
        <v>2.5000000000000001E-3</v>
      </c>
      <c r="M1562" t="s">
        <v>403</v>
      </c>
      <c r="N1562" t="s">
        <v>403</v>
      </c>
      <c r="O1562">
        <v>0</v>
      </c>
      <c r="P1562">
        <v>0</v>
      </c>
      <c r="Q1562" t="s">
        <v>404</v>
      </c>
      <c r="R1562" t="s">
        <v>404</v>
      </c>
      <c r="S1562">
        <v>4314</v>
      </c>
      <c r="T1562">
        <v>4311</v>
      </c>
      <c r="U1562" t="s">
        <v>39</v>
      </c>
      <c r="V1562" t="s">
        <v>39</v>
      </c>
      <c r="W1562" t="s">
        <v>40</v>
      </c>
      <c r="X1562" t="s">
        <v>40</v>
      </c>
      <c r="Y1562">
        <v>213</v>
      </c>
      <c r="Z1562">
        <v>1</v>
      </c>
      <c r="AA1562">
        <v>213</v>
      </c>
      <c r="AB1562">
        <v>1</v>
      </c>
      <c r="AC1562" t="s">
        <v>35</v>
      </c>
      <c r="AD1562" t="s">
        <v>35</v>
      </c>
      <c r="AE1562" t="str">
        <f t="shared" si="73"/>
        <v>sp|Q925I1|ATAD3_MOUSE_sp|Q925I1|ATAD3_MOUSE</v>
      </c>
      <c r="AF1562" t="str">
        <f t="shared" si="74"/>
        <v>LK[325.13]AAEHR_LK[325.13]AAEHR</v>
      </c>
    </row>
    <row r="1563" spans="1:32" x14ac:dyDescent="0.25">
      <c r="A1563" t="s">
        <v>1673</v>
      </c>
      <c r="B1563" t="str">
        <f>VLOOKUP(A1563,[1]Files!$A$2:$B$73,2,FALSE)</f>
        <v>Brain</v>
      </c>
      <c r="C1563">
        <v>6057</v>
      </c>
      <c r="D1563">
        <v>2792.4052539999998</v>
      </c>
      <c r="E1563">
        <v>2793.4117959999999</v>
      </c>
      <c r="F1563">
        <v>5</v>
      </c>
      <c r="G1563">
        <v>1020.500094</v>
      </c>
      <c r="H1563">
        <v>1020.500094</v>
      </c>
      <c r="I1563">
        <v>1020.498857</v>
      </c>
      <c r="J1563">
        <v>1020.498857</v>
      </c>
      <c r="K1563">
        <v>2.5000000000000001E-3</v>
      </c>
      <c r="L1563">
        <f t="shared" si="72"/>
        <v>2.5000000000000001E-3</v>
      </c>
      <c r="M1563" t="s">
        <v>403</v>
      </c>
      <c r="N1563" t="s">
        <v>403</v>
      </c>
      <c r="O1563">
        <v>0</v>
      </c>
      <c r="P1563">
        <v>0</v>
      </c>
      <c r="Q1563" t="s">
        <v>404</v>
      </c>
      <c r="R1563" t="s">
        <v>404</v>
      </c>
      <c r="S1563">
        <v>6061</v>
      </c>
      <c r="T1563">
        <v>6060</v>
      </c>
      <c r="U1563" t="s">
        <v>39</v>
      </c>
      <c r="V1563" t="s">
        <v>39</v>
      </c>
      <c r="W1563" t="s">
        <v>40</v>
      </c>
      <c r="X1563" t="s">
        <v>40</v>
      </c>
      <c r="Y1563">
        <v>213</v>
      </c>
      <c r="Z1563">
        <v>1</v>
      </c>
      <c r="AA1563">
        <v>213</v>
      </c>
      <c r="AB1563">
        <v>1</v>
      </c>
      <c r="AC1563" t="s">
        <v>35</v>
      </c>
      <c r="AD1563" t="s">
        <v>35</v>
      </c>
      <c r="AE1563" t="str">
        <f t="shared" si="73"/>
        <v>sp|Q925I1|ATAD3_MOUSE_sp|Q925I1|ATAD3_MOUSE</v>
      </c>
      <c r="AF1563" t="str">
        <f t="shared" si="74"/>
        <v>LK[325.13]AAEHR_LK[325.13]AAEHR</v>
      </c>
    </row>
    <row r="1564" spans="1:32" x14ac:dyDescent="0.25">
      <c r="A1564" t="s">
        <v>2554</v>
      </c>
      <c r="B1564" t="str">
        <f>VLOOKUP(A1564,[1]Files!$A$2:$B$73,2,FALSE)</f>
        <v>Heart</v>
      </c>
      <c r="C1564">
        <v>5369</v>
      </c>
      <c r="D1564">
        <v>3853.9109440000002</v>
      </c>
      <c r="E1564">
        <v>3854.901969</v>
      </c>
      <c r="F1564">
        <v>5</v>
      </c>
      <c r="G1564">
        <v>1115.549974</v>
      </c>
      <c r="H1564">
        <v>1986.955905</v>
      </c>
      <c r="I1564">
        <v>1115.54989</v>
      </c>
      <c r="J1564">
        <v>1986.95345</v>
      </c>
      <c r="K1564">
        <v>2.5000000000000001E-3</v>
      </c>
      <c r="L1564">
        <f t="shared" si="72"/>
        <v>2.5000000000000001E-3</v>
      </c>
      <c r="M1564" t="s">
        <v>761</v>
      </c>
      <c r="N1564" t="s">
        <v>1704</v>
      </c>
      <c r="O1564">
        <v>0</v>
      </c>
      <c r="P1564">
        <v>0</v>
      </c>
      <c r="Q1564" t="s">
        <v>763</v>
      </c>
      <c r="R1564" t="s">
        <v>1705</v>
      </c>
      <c r="S1564">
        <v>5372</v>
      </c>
      <c r="T1564">
        <v>5373</v>
      </c>
      <c r="U1564" t="s">
        <v>615</v>
      </c>
      <c r="V1564" t="s">
        <v>615</v>
      </c>
      <c r="W1564" t="s">
        <v>616</v>
      </c>
      <c r="X1564" t="s">
        <v>616</v>
      </c>
      <c r="Y1564">
        <v>260</v>
      </c>
      <c r="Z1564">
        <v>1</v>
      </c>
      <c r="AA1564">
        <v>242</v>
      </c>
      <c r="AB1564">
        <v>1</v>
      </c>
      <c r="AC1564" t="s">
        <v>35</v>
      </c>
      <c r="AD1564" t="s">
        <v>35</v>
      </c>
      <c r="AE1564" t="str">
        <f t="shared" si="73"/>
        <v>sp|Q8QZT1|THIL_MOUSE_sp|Q8QZT1|THIL_MOUSE</v>
      </c>
      <c r="AF1564" t="str">
        <f t="shared" si="74"/>
        <v>VDFSK[325.13]VPK_GK[325.13]PDVVVKEDEEYKR</v>
      </c>
    </row>
    <row r="1565" spans="1:32" x14ac:dyDescent="0.25">
      <c r="A1565" t="s">
        <v>67</v>
      </c>
      <c r="B1565" t="str">
        <f>VLOOKUP(A1565,[1]Files!$A$2:$B$73,2,FALSE)</f>
        <v>Liver</v>
      </c>
      <c r="C1565">
        <v>9360</v>
      </c>
      <c r="D1565">
        <v>4434.175639</v>
      </c>
      <c r="E1565">
        <v>4434.1823180000001</v>
      </c>
      <c r="F1565">
        <v>4</v>
      </c>
      <c r="G1565">
        <v>1864.9036590000001</v>
      </c>
      <c r="H1565">
        <v>1817.8669159999999</v>
      </c>
      <c r="I1565">
        <v>1864.9029350000001</v>
      </c>
      <c r="J1565">
        <v>1817.8651689999999</v>
      </c>
      <c r="K1565">
        <v>2.5000000000000001E-3</v>
      </c>
      <c r="L1565">
        <f t="shared" si="72"/>
        <v>2.5000000000000001E-3</v>
      </c>
      <c r="M1565" t="s">
        <v>230</v>
      </c>
      <c r="N1565" t="s">
        <v>207</v>
      </c>
      <c r="O1565">
        <v>0</v>
      </c>
      <c r="P1565">
        <v>0</v>
      </c>
      <c r="Q1565" t="s">
        <v>231</v>
      </c>
      <c r="R1565" t="s">
        <v>209</v>
      </c>
      <c r="S1565">
        <v>9363</v>
      </c>
      <c r="T1565">
        <v>9362</v>
      </c>
      <c r="U1565" t="s">
        <v>45</v>
      </c>
      <c r="V1565" t="s">
        <v>45</v>
      </c>
      <c r="W1565" t="s">
        <v>46</v>
      </c>
      <c r="X1565" t="s">
        <v>46</v>
      </c>
      <c r="Y1565">
        <v>831</v>
      </c>
      <c r="Z1565">
        <v>1</v>
      </c>
      <c r="AA1565">
        <v>793</v>
      </c>
      <c r="AB1565">
        <v>1</v>
      </c>
      <c r="AC1565" t="s">
        <v>35</v>
      </c>
      <c r="AD1565" t="s">
        <v>35</v>
      </c>
      <c r="AE1565" t="str">
        <f t="shared" si="73"/>
        <v>sp|Q8C196|CPSM_MOUSE_sp|Q8C196|CPSM_MOUSE</v>
      </c>
      <c r="AF1565" t="str">
        <f t="shared" si="74"/>
        <v>IGSSMK[325.13]SVGEVMAIGR_LPMNK[325.13]EWPANLDLK</v>
      </c>
    </row>
    <row r="1566" spans="1:32" x14ac:dyDescent="0.25">
      <c r="A1566" t="s">
        <v>548</v>
      </c>
      <c r="B1566" t="str">
        <f>VLOOKUP(A1566,[1]Files!$A$2:$B$73,2,FALSE)</f>
        <v>Liver</v>
      </c>
      <c r="C1566">
        <v>8431</v>
      </c>
      <c r="D1566">
        <v>3152.477899</v>
      </c>
      <c r="E1566">
        <v>3152.475531</v>
      </c>
      <c r="F1566">
        <v>4</v>
      </c>
      <c r="G1566">
        <v>885.42003</v>
      </c>
      <c r="H1566">
        <v>1515.6528040000001</v>
      </c>
      <c r="I1566">
        <v>885.41921000000002</v>
      </c>
      <c r="J1566">
        <v>1515.6511370000001</v>
      </c>
      <c r="K1566">
        <v>2.5000000000000001E-3</v>
      </c>
      <c r="L1566">
        <f t="shared" si="72"/>
        <v>2.5000000000000001E-3</v>
      </c>
      <c r="M1566" t="s">
        <v>326</v>
      </c>
      <c r="N1566" t="s">
        <v>524</v>
      </c>
      <c r="O1566">
        <v>0</v>
      </c>
      <c r="P1566">
        <v>0</v>
      </c>
      <c r="Q1566" t="s">
        <v>328</v>
      </c>
      <c r="R1566" t="s">
        <v>526</v>
      </c>
      <c r="S1566">
        <v>8434</v>
      </c>
      <c r="T1566">
        <v>8435</v>
      </c>
      <c r="U1566" t="s">
        <v>45</v>
      </c>
      <c r="V1566" t="s">
        <v>45</v>
      </c>
      <c r="W1566" t="s">
        <v>46</v>
      </c>
      <c r="X1566" t="s">
        <v>46</v>
      </c>
      <c r="Y1566">
        <v>1224</v>
      </c>
      <c r="Z1566">
        <v>1</v>
      </c>
      <c r="AA1566">
        <v>1183</v>
      </c>
      <c r="AB1566">
        <v>1</v>
      </c>
      <c r="AC1566" t="s">
        <v>35</v>
      </c>
      <c r="AD1566" t="s">
        <v>35</v>
      </c>
      <c r="AE1566" t="str">
        <f t="shared" si="73"/>
        <v>sp|Q8C196|CPSM_MOUSE_sp|Q8C196|CPSM_MOUSE</v>
      </c>
      <c r="AF1566" t="str">
        <f t="shared" si="74"/>
        <v>VK[325.13]DATR_EVEMDAVGK[325.13]EGR</v>
      </c>
    </row>
    <row r="1567" spans="1:32" x14ac:dyDescent="0.25">
      <c r="A1567" t="s">
        <v>3850</v>
      </c>
      <c r="B1567" t="str">
        <f>VLOOKUP(A1567,[1]Files!$A$2:$B$73,2,FALSE)</f>
        <v>Heart</v>
      </c>
      <c r="C1567">
        <v>4517</v>
      </c>
      <c r="D1567">
        <v>3504.6082839999999</v>
      </c>
      <c r="E1567">
        <v>3505.604437</v>
      </c>
      <c r="F1567">
        <v>4</v>
      </c>
      <c r="G1567">
        <v>1292.57512</v>
      </c>
      <c r="H1567">
        <v>1460.628099</v>
      </c>
      <c r="I1567">
        <v>1292.5740430000001</v>
      </c>
      <c r="J1567">
        <v>1460.626696</v>
      </c>
      <c r="K1567">
        <v>2.5000000000000001E-3</v>
      </c>
      <c r="L1567">
        <f t="shared" si="72"/>
        <v>2.5000000000000001E-3</v>
      </c>
      <c r="M1567" t="s">
        <v>2195</v>
      </c>
      <c r="N1567" t="s">
        <v>69</v>
      </c>
      <c r="O1567">
        <v>0</v>
      </c>
      <c r="P1567">
        <v>0</v>
      </c>
      <c r="Q1567" t="s">
        <v>70</v>
      </c>
      <c r="R1567" t="s">
        <v>71</v>
      </c>
      <c r="S1567">
        <v>4520</v>
      </c>
      <c r="T1567">
        <v>4521</v>
      </c>
      <c r="U1567" t="s">
        <v>72</v>
      </c>
      <c r="V1567" t="s">
        <v>72</v>
      </c>
      <c r="W1567" t="s">
        <v>73</v>
      </c>
      <c r="X1567" t="s">
        <v>73</v>
      </c>
      <c r="Y1567">
        <v>427</v>
      </c>
      <c r="Z1567">
        <v>1</v>
      </c>
      <c r="AA1567">
        <v>531</v>
      </c>
      <c r="AB1567">
        <v>1</v>
      </c>
      <c r="AC1567" t="s">
        <v>35</v>
      </c>
      <c r="AD1567" t="s">
        <v>35</v>
      </c>
      <c r="AE1567" t="str">
        <f t="shared" si="73"/>
        <v>sp|Q03265|ATPA_MOUSE_sp|Q03265|ATPA_MOUSE</v>
      </c>
      <c r="AF1567" t="str">
        <f t="shared" si="74"/>
        <v>AM[147.04]K[325.13]QVAGTM[147.04]K_SDGK[325.13]ISEQSDAK</v>
      </c>
    </row>
    <row r="1568" spans="1:32" x14ac:dyDescent="0.25">
      <c r="A1568" t="s">
        <v>1673</v>
      </c>
      <c r="B1568" t="str">
        <f>VLOOKUP(A1568,[1]Files!$A$2:$B$73,2,FALSE)</f>
        <v>Brain</v>
      </c>
      <c r="C1568">
        <v>10787</v>
      </c>
      <c r="D1568">
        <v>3510.8093060000001</v>
      </c>
      <c r="E1568">
        <v>3510.8135299999999</v>
      </c>
      <c r="F1568">
        <v>5</v>
      </c>
      <c r="G1568">
        <v>1529.7740200000001</v>
      </c>
      <c r="H1568">
        <v>1229.6302209999999</v>
      </c>
      <c r="I1568">
        <v>1529.772573</v>
      </c>
      <c r="J1568">
        <v>1229.629203</v>
      </c>
      <c r="K1568">
        <v>2.5000000000000001E-3</v>
      </c>
      <c r="L1568">
        <f t="shared" si="72"/>
        <v>2.5000000000000001E-3</v>
      </c>
      <c r="M1568" t="s">
        <v>54</v>
      </c>
      <c r="N1568" t="s">
        <v>162</v>
      </c>
      <c r="O1568">
        <v>0</v>
      </c>
      <c r="P1568">
        <v>0</v>
      </c>
      <c r="Q1568" t="s">
        <v>55</v>
      </c>
      <c r="R1568" t="s">
        <v>163</v>
      </c>
      <c r="S1568">
        <v>10790</v>
      </c>
      <c r="T1568">
        <v>10791</v>
      </c>
      <c r="U1568" t="s">
        <v>56</v>
      </c>
      <c r="V1568" t="s">
        <v>60</v>
      </c>
      <c r="W1568" t="s">
        <v>57</v>
      </c>
      <c r="X1568" t="s">
        <v>61</v>
      </c>
      <c r="Y1568">
        <v>202</v>
      </c>
      <c r="Z1568">
        <v>1</v>
      </c>
      <c r="AA1568">
        <v>216</v>
      </c>
      <c r="AB1568">
        <v>1</v>
      </c>
      <c r="AC1568" t="s">
        <v>35</v>
      </c>
      <c r="AD1568" t="s">
        <v>35</v>
      </c>
      <c r="AE1568" t="str">
        <f t="shared" si="73"/>
        <v>sp|P67778|PHB_MOUSE_sp|O35129|PHB2_MOUSE</v>
      </c>
      <c r="AF1568" t="str">
        <f t="shared" si="74"/>
        <v>AQFLVEK[325.13]AK_FVVEK[325.13]AEQQKK</v>
      </c>
    </row>
    <row r="1569" spans="1:32" x14ac:dyDescent="0.25">
      <c r="A1569" t="s">
        <v>2249</v>
      </c>
      <c r="B1569" t="str">
        <f>VLOOKUP(A1569,[1]Files!$A$2:$B$73,2,FALSE)</f>
        <v>Heart</v>
      </c>
      <c r="C1569">
        <v>8367</v>
      </c>
      <c r="D1569">
        <v>3008.5090409999998</v>
      </c>
      <c r="E1569">
        <v>3009.4997010000002</v>
      </c>
      <c r="F1569">
        <v>4</v>
      </c>
      <c r="G1569">
        <v>1111.5298319999999</v>
      </c>
      <c r="H1569">
        <v>1145.5741439999999</v>
      </c>
      <c r="I1569">
        <v>1111.5298230000001</v>
      </c>
      <c r="J1569">
        <v>1145.571688</v>
      </c>
      <c r="K1569">
        <v>2.5000000000000001E-3</v>
      </c>
      <c r="L1569">
        <f t="shared" si="72"/>
        <v>2.5000000000000001E-3</v>
      </c>
      <c r="M1569" t="s">
        <v>753</v>
      </c>
      <c r="N1569" t="s">
        <v>605</v>
      </c>
      <c r="O1569">
        <v>0</v>
      </c>
      <c r="P1569">
        <v>0</v>
      </c>
      <c r="Q1569" t="s">
        <v>754</v>
      </c>
      <c r="R1569" t="s">
        <v>607</v>
      </c>
      <c r="S1569">
        <v>8370</v>
      </c>
      <c r="T1569">
        <v>8371</v>
      </c>
      <c r="U1569" t="s">
        <v>755</v>
      </c>
      <c r="V1569" t="s">
        <v>609</v>
      </c>
      <c r="W1569" t="s">
        <v>756</v>
      </c>
      <c r="X1569" t="s">
        <v>610</v>
      </c>
      <c r="Y1569">
        <v>75</v>
      </c>
      <c r="Z1569">
        <v>1</v>
      </c>
      <c r="AA1569">
        <v>68</v>
      </c>
      <c r="AB1569">
        <v>1</v>
      </c>
      <c r="AC1569" t="s">
        <v>35</v>
      </c>
      <c r="AD1569" t="s">
        <v>35</v>
      </c>
      <c r="AE1569" t="str">
        <f t="shared" si="73"/>
        <v>sp|P56393|COX7B_MOUSE_sp|Q9CPQ1|COX6C_MOUSE</v>
      </c>
      <c r="AF1569" t="str">
        <f t="shared" si="74"/>
        <v>VTPK[325.13]EWR_K[325.13]AGIFQSAK</v>
      </c>
    </row>
    <row r="1570" spans="1:32" x14ac:dyDescent="0.25">
      <c r="A1570" t="s">
        <v>2249</v>
      </c>
      <c r="B1570" t="str">
        <f>VLOOKUP(A1570,[1]Files!$A$2:$B$73,2,FALSE)</f>
        <v>Heart</v>
      </c>
      <c r="C1570">
        <v>6386</v>
      </c>
      <c r="D1570">
        <v>2742.359993</v>
      </c>
      <c r="E1570">
        <v>2742.3546809999998</v>
      </c>
      <c r="F1570">
        <v>4</v>
      </c>
      <c r="G1570">
        <v>861.42399699999999</v>
      </c>
      <c r="H1570">
        <v>1129.530931</v>
      </c>
      <c r="I1570">
        <v>861.42323299999998</v>
      </c>
      <c r="J1570">
        <v>1129.5291549999999</v>
      </c>
      <c r="K1570">
        <v>2.5000000000000001E-3</v>
      </c>
      <c r="L1570">
        <f t="shared" si="72"/>
        <v>2.5000000000000001E-3</v>
      </c>
      <c r="M1570" t="s">
        <v>653</v>
      </c>
      <c r="N1570" t="s">
        <v>593</v>
      </c>
      <c r="O1570">
        <v>0</v>
      </c>
      <c r="P1570">
        <v>0</v>
      </c>
      <c r="Q1570" t="s">
        <v>654</v>
      </c>
      <c r="R1570" t="s">
        <v>595</v>
      </c>
      <c r="S1570">
        <v>6387</v>
      </c>
      <c r="T1570">
        <v>6390</v>
      </c>
      <c r="U1570" t="s">
        <v>298</v>
      </c>
      <c r="V1570" t="s">
        <v>597</v>
      </c>
      <c r="W1570" t="s">
        <v>299</v>
      </c>
      <c r="X1570" t="s">
        <v>598</v>
      </c>
      <c r="Y1570">
        <v>10</v>
      </c>
      <c r="Z1570">
        <v>1</v>
      </c>
      <c r="AA1570">
        <v>76</v>
      </c>
      <c r="AB1570">
        <v>1</v>
      </c>
      <c r="AC1570" t="s">
        <v>35</v>
      </c>
      <c r="AD1570" t="s">
        <v>35</v>
      </c>
      <c r="AE1570" t="str">
        <f t="shared" si="73"/>
        <v>sp|P56391|CX6B1_MOUSE_sp|Q62425|NDUA4_MOUSE</v>
      </c>
      <c r="AF1570" t="str">
        <f t="shared" si="74"/>
        <v>IK[325.13]NYK_LK[325.13]KEGPDF</v>
      </c>
    </row>
    <row r="1571" spans="1:32" x14ac:dyDescent="0.25">
      <c r="A1571" t="s">
        <v>3274</v>
      </c>
      <c r="B1571" t="str">
        <f>VLOOKUP(A1571,[1]Files!$A$2:$B$73,2,FALSE)</f>
        <v>Heart</v>
      </c>
      <c r="C1571">
        <v>8310</v>
      </c>
      <c r="D1571">
        <v>4017.0901429999999</v>
      </c>
      <c r="E1571">
        <v>4017.0941830000002</v>
      </c>
      <c r="F1571">
        <v>4</v>
      </c>
      <c r="G1571">
        <v>1342.681566</v>
      </c>
      <c r="H1571">
        <v>1923.003512</v>
      </c>
      <c r="I1571">
        <v>1342.680253</v>
      </c>
      <c r="J1571">
        <v>1923.002315</v>
      </c>
      <c r="K1571">
        <v>2.5000000000000001E-3</v>
      </c>
      <c r="L1571">
        <f t="shared" si="72"/>
        <v>2.5000000000000001E-3</v>
      </c>
      <c r="M1571" t="s">
        <v>256</v>
      </c>
      <c r="N1571" t="s">
        <v>2179</v>
      </c>
      <c r="O1571">
        <v>0</v>
      </c>
      <c r="P1571">
        <v>0</v>
      </c>
      <c r="Q1571" t="s">
        <v>257</v>
      </c>
      <c r="R1571" t="s">
        <v>2180</v>
      </c>
      <c r="S1571">
        <v>8313</v>
      </c>
      <c r="T1571">
        <v>8314</v>
      </c>
      <c r="U1571" t="s">
        <v>228</v>
      </c>
      <c r="V1571" t="s">
        <v>228</v>
      </c>
      <c r="W1571" t="s">
        <v>229</v>
      </c>
      <c r="X1571" t="s">
        <v>229</v>
      </c>
      <c r="Y1571">
        <v>241</v>
      </c>
      <c r="Z1571">
        <v>1</v>
      </c>
      <c r="AA1571">
        <v>217</v>
      </c>
      <c r="AB1571">
        <v>1</v>
      </c>
      <c r="AC1571" t="s">
        <v>35</v>
      </c>
      <c r="AD1571" t="s">
        <v>35</v>
      </c>
      <c r="AE1571" t="str">
        <f t="shared" si="73"/>
        <v>sp|P41216|ACSL1_MOUSE_sp|P41216|ACSL1_MOUSE</v>
      </c>
      <c r="AF1571" t="str">
        <f t="shared" si="74"/>
        <v>K[325.13]C[160.03]GVEIISLK_LLLEGVENK[325.13]LTPC[160.03]LK</v>
      </c>
    </row>
    <row r="1572" spans="1:32" x14ac:dyDescent="0.25">
      <c r="A1572" t="s">
        <v>399</v>
      </c>
      <c r="B1572" t="str">
        <f>VLOOKUP(A1572,[1]Files!$A$2:$B$73,2,FALSE)</f>
        <v>Liver</v>
      </c>
      <c r="C1572">
        <v>6597</v>
      </c>
      <c r="D1572">
        <v>4532.151347</v>
      </c>
      <c r="E1572">
        <v>4534.1530210000001</v>
      </c>
      <c r="F1572">
        <v>4</v>
      </c>
      <c r="G1572">
        <v>1894.886935</v>
      </c>
      <c r="H1572">
        <v>1885.8593470000001</v>
      </c>
      <c r="I1572">
        <v>1894.884325</v>
      </c>
      <c r="J1572">
        <v>1885.8594900000001</v>
      </c>
      <c r="K1572">
        <v>2.5000000000000001E-3</v>
      </c>
      <c r="L1572">
        <f t="shared" si="72"/>
        <v>2.5000000000000001E-3</v>
      </c>
      <c r="M1572" t="s">
        <v>475</v>
      </c>
      <c r="N1572" t="s">
        <v>170</v>
      </c>
      <c r="O1572">
        <v>0</v>
      </c>
      <c r="P1572">
        <v>0</v>
      </c>
      <c r="Q1572" t="s">
        <v>476</v>
      </c>
      <c r="R1572" t="s">
        <v>171</v>
      </c>
      <c r="S1572">
        <v>6600</v>
      </c>
      <c r="T1572">
        <v>6601</v>
      </c>
      <c r="U1572" t="s">
        <v>154</v>
      </c>
      <c r="V1572" t="s">
        <v>154</v>
      </c>
      <c r="W1572" t="s">
        <v>155</v>
      </c>
      <c r="X1572" t="s">
        <v>155</v>
      </c>
      <c r="Y1572">
        <v>430</v>
      </c>
      <c r="Z1572">
        <v>1</v>
      </c>
      <c r="AA1572">
        <v>480</v>
      </c>
      <c r="AB1572">
        <v>1</v>
      </c>
      <c r="AC1572" t="s">
        <v>35</v>
      </c>
      <c r="AD1572" t="s">
        <v>35</v>
      </c>
      <c r="AE1572" t="str">
        <f t="shared" si="73"/>
        <v>sp|P24270|CATA_MOUSE_sp|P24270|CATA_MOUSE</v>
      </c>
      <c r="AF1572" t="str">
        <f t="shared" si="74"/>
        <v>AVK[325.13]NFTDVHPDYGAR_SALEHSVQC[160.03]AVDVK[325.13]R</v>
      </c>
    </row>
    <row r="1573" spans="1:32" x14ac:dyDescent="0.25">
      <c r="A1573" t="s">
        <v>1576</v>
      </c>
      <c r="B1573" t="str">
        <f>VLOOKUP(A1573,[1]Files!$A$2:$B$73,2,FALSE)</f>
        <v>Brain</v>
      </c>
      <c r="C1573">
        <v>14235</v>
      </c>
      <c r="D1573">
        <v>4514.3326219999999</v>
      </c>
      <c r="E1573">
        <v>4516.3546059999999</v>
      </c>
      <c r="F1573">
        <v>5</v>
      </c>
      <c r="G1573">
        <v>1920.99216</v>
      </c>
      <c r="H1573">
        <v>1841.935397</v>
      </c>
      <c r="I1573">
        <v>1920.990505</v>
      </c>
      <c r="J1573">
        <v>1841.9345699999999</v>
      </c>
      <c r="K1573">
        <v>2.5000000000000001E-3</v>
      </c>
      <c r="L1573">
        <f t="shared" si="72"/>
        <v>2.5000000000000001E-3</v>
      </c>
      <c r="M1573" t="s">
        <v>769</v>
      </c>
      <c r="N1573" t="s">
        <v>1654</v>
      </c>
      <c r="O1573">
        <v>0</v>
      </c>
      <c r="P1573">
        <v>0</v>
      </c>
      <c r="Q1573" t="s">
        <v>771</v>
      </c>
      <c r="R1573" t="s">
        <v>1655</v>
      </c>
      <c r="S1573">
        <v>14238</v>
      </c>
      <c r="T1573">
        <v>14239</v>
      </c>
      <c r="U1573" t="s">
        <v>772</v>
      </c>
      <c r="V1573" t="s">
        <v>772</v>
      </c>
      <c r="W1573" t="s">
        <v>773</v>
      </c>
      <c r="X1573" t="s">
        <v>773</v>
      </c>
      <c r="Y1573">
        <v>213</v>
      </c>
      <c r="Z1573">
        <v>1</v>
      </c>
      <c r="AA1573">
        <v>225</v>
      </c>
      <c r="AB1573">
        <v>1</v>
      </c>
      <c r="AC1573" t="s">
        <v>35</v>
      </c>
      <c r="AD1573" t="s">
        <v>35</v>
      </c>
      <c r="AE1573" t="str">
        <f t="shared" si="73"/>
        <v>sp|P16858|G3P_MOUSE_sp|P16858|G3P_MOUSE</v>
      </c>
      <c r="AF1573" t="str">
        <f t="shared" si="74"/>
        <v>VIPELNGK[325.13]LTGMAFR_GAAQNIIPASTGAAK[325.13]AVGK</v>
      </c>
    </row>
    <row r="1574" spans="1:32" x14ac:dyDescent="0.25">
      <c r="A1574" t="s">
        <v>1673</v>
      </c>
      <c r="B1574" t="str">
        <f>VLOOKUP(A1574,[1]Files!$A$2:$B$73,2,FALSE)</f>
        <v>Brain</v>
      </c>
      <c r="C1574">
        <v>5687</v>
      </c>
      <c r="D1574">
        <v>3703.6429240000002</v>
      </c>
      <c r="E1574">
        <v>3703.656927</v>
      </c>
      <c r="F1574">
        <v>4</v>
      </c>
      <c r="G1574">
        <v>1660.693454</v>
      </c>
      <c r="H1574">
        <v>1291.544406</v>
      </c>
      <c r="I1574">
        <v>1660.692485</v>
      </c>
      <c r="J1574">
        <v>1291.542907</v>
      </c>
      <c r="K1574">
        <v>2.5000000000000001E-3</v>
      </c>
      <c r="L1574">
        <f t="shared" si="72"/>
        <v>2.5000000000000001E-3</v>
      </c>
      <c r="M1574" t="s">
        <v>434</v>
      </c>
      <c r="N1574" t="s">
        <v>706</v>
      </c>
      <c r="O1574">
        <v>0</v>
      </c>
      <c r="P1574">
        <v>0</v>
      </c>
      <c r="Q1574" t="s">
        <v>436</v>
      </c>
      <c r="R1574" t="s">
        <v>707</v>
      </c>
      <c r="S1574">
        <v>5690</v>
      </c>
      <c r="T1574">
        <v>5691</v>
      </c>
      <c r="U1574" t="s">
        <v>437</v>
      </c>
      <c r="V1574" t="s">
        <v>437</v>
      </c>
      <c r="W1574" t="s">
        <v>438</v>
      </c>
      <c r="X1574" t="s">
        <v>438</v>
      </c>
      <c r="Y1574">
        <v>137</v>
      </c>
      <c r="Z1574">
        <v>1</v>
      </c>
      <c r="AA1574">
        <v>71</v>
      </c>
      <c r="AB1574">
        <v>1</v>
      </c>
      <c r="AC1574" t="s">
        <v>35</v>
      </c>
      <c r="AD1574" t="s">
        <v>35</v>
      </c>
      <c r="AE1574" t="str">
        <f t="shared" si="73"/>
        <v>sp|P08228|SODC_MOUSE_sp|P08228|SODC_MOUSE</v>
      </c>
      <c r="AF1574" t="str">
        <f t="shared" si="74"/>
        <v>K[325.13]HGGPADEER_GGNEESTK[325.13]TGNAGSR</v>
      </c>
    </row>
    <row r="1575" spans="1:32" x14ac:dyDescent="0.25">
      <c r="A1575" t="s">
        <v>727</v>
      </c>
      <c r="B1575" t="str">
        <f>VLOOKUP(A1575,[1]Files!$A$2:$B$73,2,FALSE)</f>
        <v>Brain</v>
      </c>
      <c r="C1575">
        <v>8732</v>
      </c>
      <c r="D1575">
        <v>3828.8886520000001</v>
      </c>
      <c r="E1575">
        <v>3828.9005790000001</v>
      </c>
      <c r="F1575">
        <v>4</v>
      </c>
      <c r="G1575">
        <v>1196.6088589999999</v>
      </c>
      <c r="H1575">
        <v>1880.874728</v>
      </c>
      <c r="I1575">
        <v>1196.607739</v>
      </c>
      <c r="J1575">
        <v>1880.8733500000001</v>
      </c>
      <c r="K1575">
        <v>2.5000000000000001E-3</v>
      </c>
      <c r="L1575">
        <f t="shared" si="72"/>
        <v>2.5000000000000001E-3</v>
      </c>
      <c r="M1575" t="s">
        <v>858</v>
      </c>
      <c r="N1575" t="s">
        <v>859</v>
      </c>
      <c r="O1575">
        <v>0</v>
      </c>
      <c r="P1575">
        <v>0</v>
      </c>
      <c r="Q1575" t="s">
        <v>860</v>
      </c>
      <c r="R1575" t="s">
        <v>861</v>
      </c>
      <c r="S1575">
        <v>8735</v>
      </c>
      <c r="T1575">
        <v>8736</v>
      </c>
      <c r="U1575" t="s">
        <v>862</v>
      </c>
      <c r="V1575" t="s">
        <v>216</v>
      </c>
      <c r="W1575" t="s">
        <v>863</v>
      </c>
      <c r="X1575" t="s">
        <v>217</v>
      </c>
      <c r="Y1575">
        <v>48</v>
      </c>
      <c r="Z1575">
        <v>1</v>
      </c>
      <c r="AA1575">
        <v>149</v>
      </c>
      <c r="AB1575">
        <v>1</v>
      </c>
      <c r="AC1575" t="s">
        <v>35</v>
      </c>
      <c r="AD1575" t="s">
        <v>35</v>
      </c>
      <c r="AE1575" t="str">
        <f t="shared" si="73"/>
        <v>sp|P03930|ATP8_MOUSE_sp|Q9DCX2|ATP5H_MOUSE</v>
      </c>
      <c r="AF1575" t="str">
        <f t="shared" si="74"/>
        <v>VK[325.13]TPWELK_K[325.13]YPYWPHQPIENL</v>
      </c>
    </row>
    <row r="1576" spans="1:32" x14ac:dyDescent="0.25">
      <c r="A1576" t="s">
        <v>3850</v>
      </c>
      <c r="B1576" t="str">
        <f>VLOOKUP(A1576,[1]Files!$A$2:$B$73,2,FALSE)</f>
        <v>Heart</v>
      </c>
      <c r="C1576">
        <v>8161</v>
      </c>
      <c r="D1576">
        <v>3380.5929500000002</v>
      </c>
      <c r="E1576">
        <v>3381.5912530000001</v>
      </c>
      <c r="F1576">
        <v>4</v>
      </c>
      <c r="G1576">
        <v>1176.474046</v>
      </c>
      <c r="H1576">
        <v>1452.7138399999999</v>
      </c>
      <c r="I1576">
        <v>1176.471716</v>
      </c>
      <c r="J1576">
        <v>1452.713661</v>
      </c>
      <c r="K1576">
        <v>2.5000000000000001E-3</v>
      </c>
      <c r="L1576">
        <f t="shared" si="72"/>
        <v>2.5000000000000001E-3</v>
      </c>
      <c r="M1576" t="s">
        <v>3620</v>
      </c>
      <c r="N1576" t="s">
        <v>3438</v>
      </c>
      <c r="O1576">
        <v>0</v>
      </c>
      <c r="P1576">
        <v>0</v>
      </c>
      <c r="Q1576" t="s">
        <v>3621</v>
      </c>
      <c r="R1576" t="s">
        <v>3439</v>
      </c>
      <c r="S1576">
        <v>8164</v>
      </c>
      <c r="T1576">
        <v>8165</v>
      </c>
      <c r="U1576" t="s">
        <v>3440</v>
      </c>
      <c r="V1576" t="s">
        <v>3440</v>
      </c>
      <c r="W1576" t="s">
        <v>3441</v>
      </c>
      <c r="X1576" t="s">
        <v>3441</v>
      </c>
      <c r="Y1576">
        <v>97</v>
      </c>
      <c r="Z1576">
        <v>1</v>
      </c>
      <c r="AA1576">
        <v>150</v>
      </c>
      <c r="AB1576">
        <v>1</v>
      </c>
      <c r="AC1576" t="s">
        <v>35</v>
      </c>
      <c r="AD1576" t="s">
        <v>35</v>
      </c>
      <c r="AE1576" t="str">
        <f t="shared" si="73"/>
        <v>sp|O35459|ECH1_MOUSE_sp|O35459|ECH1_MOUSE</v>
      </c>
      <c r="AF1576" t="str">
        <f t="shared" si="74"/>
        <v>ISK[325.13]DSDC[160.03]R_YQK[325.13]TFTVIEK</v>
      </c>
    </row>
    <row r="1577" spans="1:32" x14ac:dyDescent="0.25">
      <c r="A1577" t="s">
        <v>4240</v>
      </c>
      <c r="B1577" t="str">
        <f>VLOOKUP(A1577,[1]Files!$A$2:$B$73,2,FALSE)</f>
        <v>Heart</v>
      </c>
      <c r="C1577">
        <v>9764</v>
      </c>
      <c r="D1577">
        <v>3601.720636</v>
      </c>
      <c r="E1577">
        <v>3601.7128349999998</v>
      </c>
      <c r="F1577">
        <v>4</v>
      </c>
      <c r="G1577">
        <v>1403.6835659999999</v>
      </c>
      <c r="H1577">
        <v>1446.6320049999999</v>
      </c>
      <c r="I1577">
        <v>1403.683364</v>
      </c>
      <c r="J1577">
        <v>1446.6296729999999</v>
      </c>
      <c r="K1577">
        <v>2.5000000000000001E-3</v>
      </c>
      <c r="L1577">
        <f t="shared" si="72"/>
        <v>2.5000000000000001E-3</v>
      </c>
      <c r="M1577" t="s">
        <v>932</v>
      </c>
      <c r="N1577" t="s">
        <v>933</v>
      </c>
      <c r="O1577">
        <v>0</v>
      </c>
      <c r="P1577">
        <v>0</v>
      </c>
      <c r="Q1577" t="s">
        <v>934</v>
      </c>
      <c r="R1577" t="s">
        <v>935</v>
      </c>
      <c r="S1577">
        <v>9767</v>
      </c>
      <c r="T1577">
        <v>9768</v>
      </c>
      <c r="U1577" t="s">
        <v>936</v>
      </c>
      <c r="V1577" t="s">
        <v>936</v>
      </c>
      <c r="W1577" t="s">
        <v>937</v>
      </c>
      <c r="X1577" t="s">
        <v>937</v>
      </c>
      <c r="Y1577">
        <v>420</v>
      </c>
      <c r="Z1577">
        <v>1</v>
      </c>
      <c r="AA1577">
        <v>430</v>
      </c>
      <c r="AB1577">
        <v>1</v>
      </c>
      <c r="AC1577" t="s">
        <v>35</v>
      </c>
      <c r="AD1577" t="s">
        <v>35</v>
      </c>
      <c r="AE1577" t="str">
        <f t="shared" si="73"/>
        <v>sp|O08749|DLDH_MOUSE_sp|O08749|DLDH_MOUSE</v>
      </c>
      <c r="AF1577" t="str">
        <f t="shared" si="74"/>
        <v>IGK[325.13]FPFAANSR_AK[325.13]TNADTDGMVK</v>
      </c>
    </row>
    <row r="1578" spans="1:32" x14ac:dyDescent="0.25">
      <c r="A1578" t="s">
        <v>2554</v>
      </c>
      <c r="B1578" t="str">
        <f>VLOOKUP(A1578,[1]Files!$A$2:$B$73,2,FALSE)</f>
        <v>Heart</v>
      </c>
      <c r="C1578">
        <v>8276</v>
      </c>
      <c r="D1578">
        <v>4040.121881</v>
      </c>
      <c r="E1578">
        <v>4040.126898</v>
      </c>
      <c r="F1578">
        <v>4</v>
      </c>
      <c r="G1578">
        <v>1315.6782700000001</v>
      </c>
      <c r="H1578">
        <v>1973.0385470000001</v>
      </c>
      <c r="I1578">
        <v>1315.677216</v>
      </c>
      <c r="J1578">
        <v>1973.037061</v>
      </c>
      <c r="K1578">
        <v>2.5000000000000001E-3</v>
      </c>
      <c r="L1578">
        <f t="shared" si="72"/>
        <v>2.5000000000000001E-3</v>
      </c>
      <c r="M1578" t="s">
        <v>2047</v>
      </c>
      <c r="N1578" t="s">
        <v>2861</v>
      </c>
      <c r="O1578">
        <v>0</v>
      </c>
      <c r="P1578">
        <v>9.4162E-4</v>
      </c>
      <c r="Q1578" t="s">
        <v>2048</v>
      </c>
      <c r="R1578" t="s">
        <v>2862</v>
      </c>
      <c r="S1578">
        <v>8279</v>
      </c>
      <c r="T1578">
        <v>8278</v>
      </c>
      <c r="U1578" t="s">
        <v>2050</v>
      </c>
      <c r="V1578" t="s">
        <v>2050</v>
      </c>
      <c r="W1578" t="s">
        <v>2051</v>
      </c>
      <c r="X1578" t="s">
        <v>2051</v>
      </c>
      <c r="Y1578">
        <v>344</v>
      </c>
      <c r="Z1578">
        <v>1</v>
      </c>
      <c r="AA1578">
        <v>408</v>
      </c>
      <c r="AB1578">
        <v>1</v>
      </c>
      <c r="AC1578" t="s">
        <v>35</v>
      </c>
      <c r="AD1578" t="s">
        <v>35</v>
      </c>
      <c r="AE1578" t="str">
        <f t="shared" si="73"/>
        <v>sp|Q6P8J7|KCRS_MOUSE_sp|Q6P8J7|KCRS_MOUSE</v>
      </c>
      <c r="AF1578" t="str">
        <f t="shared" si="74"/>
        <v>FSK[325.13]ILENLR_GQDIK[325.13]VPPPLPQFGRK</v>
      </c>
    </row>
    <row r="1579" spans="1:32" x14ac:dyDescent="0.25">
      <c r="A1579" t="s">
        <v>399</v>
      </c>
      <c r="B1579" t="str">
        <f>VLOOKUP(A1579,[1]Files!$A$2:$B$73,2,FALSE)</f>
        <v>Liver</v>
      </c>
      <c r="C1579">
        <v>4304</v>
      </c>
      <c r="D1579">
        <v>2792.4052809999998</v>
      </c>
      <c r="E1579">
        <v>2792.406195</v>
      </c>
      <c r="F1579">
        <v>4</v>
      </c>
      <c r="G1579">
        <v>1020.500108</v>
      </c>
      <c r="H1579">
        <v>1020.500108</v>
      </c>
      <c r="I1579">
        <v>1020.498857</v>
      </c>
      <c r="J1579">
        <v>1020.498857</v>
      </c>
      <c r="K1579">
        <v>2.5000000000000001E-3</v>
      </c>
      <c r="L1579">
        <f t="shared" si="72"/>
        <v>2.5000000000000001E-3</v>
      </c>
      <c r="M1579" t="s">
        <v>403</v>
      </c>
      <c r="N1579" t="s">
        <v>403</v>
      </c>
      <c r="O1579">
        <v>0</v>
      </c>
      <c r="P1579">
        <v>4.7847000000000002E-3</v>
      </c>
      <c r="Q1579" t="s">
        <v>404</v>
      </c>
      <c r="R1579" t="s">
        <v>404</v>
      </c>
      <c r="S1579">
        <v>4308</v>
      </c>
      <c r="T1579">
        <v>4307</v>
      </c>
      <c r="U1579" t="s">
        <v>39</v>
      </c>
      <c r="V1579" t="s">
        <v>39</v>
      </c>
      <c r="W1579" t="s">
        <v>40</v>
      </c>
      <c r="X1579" t="s">
        <v>40</v>
      </c>
      <c r="Y1579">
        <v>213</v>
      </c>
      <c r="Z1579">
        <v>1</v>
      </c>
      <c r="AA1579">
        <v>213</v>
      </c>
      <c r="AB1579">
        <v>1</v>
      </c>
      <c r="AC1579" t="s">
        <v>35</v>
      </c>
      <c r="AD1579" t="s">
        <v>35</v>
      </c>
      <c r="AE1579" t="str">
        <f t="shared" si="73"/>
        <v>sp|Q925I1|ATAD3_MOUSE_sp|Q925I1|ATAD3_MOUSE</v>
      </c>
      <c r="AF1579" t="str">
        <f t="shared" si="74"/>
        <v>LK[325.13]AAEHR_LK[325.13]AAEHR</v>
      </c>
    </row>
    <row r="1580" spans="1:32" x14ac:dyDescent="0.25">
      <c r="A1580" t="s">
        <v>1504</v>
      </c>
      <c r="B1580" t="str">
        <f>VLOOKUP(A1580,[1]Files!$A$2:$B$73,2,FALSE)</f>
        <v>Brain</v>
      </c>
      <c r="C1580">
        <v>5974</v>
      </c>
      <c r="D1580">
        <v>3549.6099789999998</v>
      </c>
      <c r="E1580">
        <v>3549.6027279999998</v>
      </c>
      <c r="F1580">
        <v>4</v>
      </c>
      <c r="G1580">
        <v>1867.792087</v>
      </c>
      <c r="H1580">
        <v>930.41282799999999</v>
      </c>
      <c r="I1580">
        <v>1867.790759</v>
      </c>
      <c r="J1580">
        <v>930.41168200000004</v>
      </c>
      <c r="K1580">
        <v>2.5000000000000001E-3</v>
      </c>
      <c r="L1580">
        <f t="shared" si="72"/>
        <v>2.5000000000000001E-3</v>
      </c>
      <c r="M1580" t="s">
        <v>1507</v>
      </c>
      <c r="N1580" t="s">
        <v>1298</v>
      </c>
      <c r="O1580">
        <v>0</v>
      </c>
      <c r="P1580">
        <v>5.2909999999999997E-3</v>
      </c>
      <c r="Q1580" t="s">
        <v>1508</v>
      </c>
      <c r="R1580" t="s">
        <v>1300</v>
      </c>
      <c r="S1580">
        <v>5977</v>
      </c>
      <c r="T1580">
        <v>5976</v>
      </c>
      <c r="U1580" t="s">
        <v>513</v>
      </c>
      <c r="V1580" t="s">
        <v>513</v>
      </c>
      <c r="W1580" t="s">
        <v>515</v>
      </c>
      <c r="X1580" t="s">
        <v>515</v>
      </c>
      <c r="Y1580">
        <v>38</v>
      </c>
      <c r="Z1580">
        <v>1</v>
      </c>
      <c r="AA1580">
        <v>58</v>
      </c>
      <c r="AB1580">
        <v>1</v>
      </c>
      <c r="AC1580" t="s">
        <v>35</v>
      </c>
      <c r="AD1580" t="s">
        <v>35</v>
      </c>
      <c r="AE1580" t="str">
        <f t="shared" si="73"/>
        <v>sp|Q9DCJ5|NDUA8_MOUSE_sp|Q9DCJ5|NDUA8_MOUSE</v>
      </c>
      <c r="AF1580" t="str">
        <f t="shared" si="74"/>
        <v>C[160.03]LK[325.13]EGK_AAAHHYGAQC[160.03]DK[325.13]TNK</v>
      </c>
    </row>
    <row r="1581" spans="1:32" x14ac:dyDescent="0.25">
      <c r="A1581" t="s">
        <v>1738</v>
      </c>
      <c r="B1581" t="str">
        <f>VLOOKUP(A1581,[1]Files!$A$2:$B$73,2,FALSE)</f>
        <v>Brain</v>
      </c>
      <c r="C1581">
        <v>5306</v>
      </c>
      <c r="D1581">
        <v>2828.4013</v>
      </c>
      <c r="E1581">
        <v>2828.4083919999998</v>
      </c>
      <c r="F1581">
        <v>4</v>
      </c>
      <c r="G1581">
        <v>1109.474901</v>
      </c>
      <c r="H1581">
        <v>967.52133500000002</v>
      </c>
      <c r="I1581">
        <v>1109.473765</v>
      </c>
      <c r="J1581">
        <v>967.51992700000005</v>
      </c>
      <c r="K1581">
        <v>2.5000000000000001E-3</v>
      </c>
      <c r="L1581">
        <f t="shared" si="72"/>
        <v>2.5000000000000001E-3</v>
      </c>
      <c r="M1581" t="s">
        <v>704</v>
      </c>
      <c r="N1581" t="s">
        <v>1475</v>
      </c>
      <c r="O1581">
        <v>0</v>
      </c>
      <c r="P1581">
        <v>4.8000000000000001E-2</v>
      </c>
      <c r="Q1581" t="s">
        <v>705</v>
      </c>
      <c r="R1581" t="s">
        <v>1476</v>
      </c>
      <c r="S1581">
        <v>5309</v>
      </c>
      <c r="T1581">
        <v>5310</v>
      </c>
      <c r="U1581" t="s">
        <v>417</v>
      </c>
      <c r="V1581" t="s">
        <v>417</v>
      </c>
      <c r="W1581" t="s">
        <v>418</v>
      </c>
      <c r="X1581" t="s">
        <v>418</v>
      </c>
      <c r="Y1581">
        <v>77</v>
      </c>
      <c r="Z1581">
        <v>1</v>
      </c>
      <c r="AA1581">
        <v>86</v>
      </c>
      <c r="AB1581">
        <v>1</v>
      </c>
      <c r="AC1581" t="s">
        <v>35</v>
      </c>
      <c r="AD1581" t="s">
        <v>35</v>
      </c>
      <c r="AE1581" t="str">
        <f t="shared" si="73"/>
        <v>sp|Q9CRB9|MIC19_MOUSE_sp|Q9CRB9|MIC19_MOUSE</v>
      </c>
      <c r="AF1581" t="str">
        <f t="shared" si="74"/>
        <v>RLK[325.13]QAR_K[325.13]ESEHQR</v>
      </c>
    </row>
    <row r="1582" spans="1:32" x14ac:dyDescent="0.25">
      <c r="A1582" t="s">
        <v>3850</v>
      </c>
      <c r="B1582" t="str">
        <f>VLOOKUP(A1582,[1]Files!$A$2:$B$73,2,FALSE)</f>
        <v>Heart</v>
      </c>
      <c r="C1582">
        <v>8724</v>
      </c>
      <c r="D1582">
        <v>2921.5485170000002</v>
      </c>
      <c r="E1582">
        <v>2921.5453550000002</v>
      </c>
      <c r="F1582">
        <v>4</v>
      </c>
      <c r="G1582">
        <v>933.44572600000004</v>
      </c>
      <c r="H1582">
        <v>1236.6977260000001</v>
      </c>
      <c r="I1582">
        <v>933.44436199999996</v>
      </c>
      <c r="J1582">
        <v>1236.6965540000001</v>
      </c>
      <c r="K1582">
        <v>2.5000000000000001E-3</v>
      </c>
      <c r="L1582">
        <f t="shared" si="72"/>
        <v>2.5000000000000001E-3</v>
      </c>
      <c r="M1582" t="s">
        <v>3463</v>
      </c>
      <c r="N1582" t="s">
        <v>2302</v>
      </c>
      <c r="O1582">
        <v>1.4113999999999999E-3</v>
      </c>
      <c r="P1582">
        <v>0</v>
      </c>
      <c r="Q1582" t="s">
        <v>3464</v>
      </c>
      <c r="R1582" t="s">
        <v>2303</v>
      </c>
      <c r="S1582">
        <v>8727</v>
      </c>
      <c r="T1582">
        <v>8728</v>
      </c>
      <c r="U1582" t="s">
        <v>1136</v>
      </c>
      <c r="V1582" t="s">
        <v>158</v>
      </c>
      <c r="W1582" t="s">
        <v>1137</v>
      </c>
      <c r="X1582" t="s">
        <v>159</v>
      </c>
      <c r="Y1582">
        <v>191</v>
      </c>
      <c r="Z1582">
        <v>1</v>
      </c>
      <c r="AA1582">
        <v>485</v>
      </c>
      <c r="AB1582">
        <v>1</v>
      </c>
      <c r="AC1582" t="s">
        <v>35</v>
      </c>
      <c r="AD1582" t="s">
        <v>35</v>
      </c>
      <c r="AE1582" t="str">
        <f t="shared" si="73"/>
        <v>sp|Q9CQQ7|AT5F1_MOUSE_sp|P56480|ATPB_MOUSE</v>
      </c>
      <c r="AF1582" t="str">
        <f t="shared" si="74"/>
        <v>AYK[325.13]EVK_LVPLK[325.13]ETIK</v>
      </c>
    </row>
    <row r="1583" spans="1:32" x14ac:dyDescent="0.25">
      <c r="A1583" t="s">
        <v>886</v>
      </c>
      <c r="B1583" t="str">
        <f>VLOOKUP(A1583,[1]Files!$A$2:$B$73,2,FALSE)</f>
        <v>Brain</v>
      </c>
      <c r="C1583">
        <v>9372</v>
      </c>
      <c r="D1583">
        <v>3100.5485779999999</v>
      </c>
      <c r="E1583">
        <v>3100.5560970000001</v>
      </c>
      <c r="F1583">
        <v>4</v>
      </c>
      <c r="G1583">
        <v>912.49302799999998</v>
      </c>
      <c r="H1583">
        <v>1436.6504849999999</v>
      </c>
      <c r="I1583">
        <v>912.49164699999994</v>
      </c>
      <c r="J1583">
        <v>1436.6493459999999</v>
      </c>
      <c r="K1583">
        <v>2.5000000000000001E-3</v>
      </c>
      <c r="L1583">
        <f t="shared" si="72"/>
        <v>2.5000000000000001E-3</v>
      </c>
      <c r="M1583" t="s">
        <v>102</v>
      </c>
      <c r="N1583" t="s">
        <v>87</v>
      </c>
      <c r="O1583">
        <v>1.4728E-3</v>
      </c>
      <c r="P1583">
        <v>0</v>
      </c>
      <c r="Q1583" t="s">
        <v>103</v>
      </c>
      <c r="R1583" t="s">
        <v>89</v>
      </c>
      <c r="S1583">
        <v>9375</v>
      </c>
      <c r="T1583">
        <v>9376</v>
      </c>
      <c r="U1583" t="s">
        <v>90</v>
      </c>
      <c r="V1583" t="s">
        <v>90</v>
      </c>
      <c r="W1583" t="s">
        <v>91</v>
      </c>
      <c r="X1583" t="s">
        <v>91</v>
      </c>
      <c r="Y1583">
        <v>204</v>
      </c>
      <c r="Z1583">
        <v>1</v>
      </c>
      <c r="AA1583">
        <v>192</v>
      </c>
      <c r="AB1583">
        <v>1</v>
      </c>
      <c r="AC1583" t="s">
        <v>35</v>
      </c>
      <c r="AD1583" t="s">
        <v>35</v>
      </c>
      <c r="AE1583" t="str">
        <f t="shared" si="73"/>
        <v>sp|Q9DB20|ATPO_MOUSE_sp|Q9DB20|ATPO_MOUSE</v>
      </c>
      <c r="AF1583" t="str">
        <f t="shared" si="74"/>
        <v>IQK[325.13]LSK_IGEK[325.13]YVDMSAK</v>
      </c>
    </row>
    <row r="1584" spans="1:32" x14ac:dyDescent="0.25">
      <c r="A1584" t="s">
        <v>1077</v>
      </c>
      <c r="B1584" t="str">
        <f>VLOOKUP(A1584,[1]Files!$A$2:$B$73,2,FALSE)</f>
        <v>Brain</v>
      </c>
      <c r="C1584">
        <v>4637</v>
      </c>
      <c r="D1584">
        <v>2538.2053299999998</v>
      </c>
      <c r="E1584">
        <v>2538.2069759999999</v>
      </c>
      <c r="F1584">
        <v>4</v>
      </c>
      <c r="G1584">
        <v>885.402513</v>
      </c>
      <c r="H1584">
        <v>901.39775199999997</v>
      </c>
      <c r="I1584">
        <v>885.40145199999995</v>
      </c>
      <c r="J1584">
        <v>901.39635199999998</v>
      </c>
      <c r="K1584">
        <v>2.5000000000000001E-3</v>
      </c>
      <c r="L1584">
        <f t="shared" si="72"/>
        <v>2.5000000000000001E-3</v>
      </c>
      <c r="M1584" t="s">
        <v>439</v>
      </c>
      <c r="N1584" t="s">
        <v>1091</v>
      </c>
      <c r="O1584">
        <v>1.6447E-3</v>
      </c>
      <c r="P1584">
        <v>1.7002E-2</v>
      </c>
      <c r="Q1584" t="s">
        <v>440</v>
      </c>
      <c r="R1584" t="s">
        <v>440</v>
      </c>
      <c r="S1584">
        <v>4640</v>
      </c>
      <c r="T1584">
        <v>4641</v>
      </c>
      <c r="U1584" t="s">
        <v>441</v>
      </c>
      <c r="V1584" t="s">
        <v>441</v>
      </c>
      <c r="W1584" t="s">
        <v>442</v>
      </c>
      <c r="X1584" t="s">
        <v>442</v>
      </c>
      <c r="Y1584">
        <v>105</v>
      </c>
      <c r="Z1584">
        <v>1</v>
      </c>
      <c r="AA1584">
        <v>105</v>
      </c>
      <c r="AB1584">
        <v>1</v>
      </c>
      <c r="AC1584" t="s">
        <v>35</v>
      </c>
      <c r="AD1584" t="s">
        <v>35</v>
      </c>
      <c r="AE1584" t="str">
        <f t="shared" si="73"/>
        <v>sp|P08249|MDHM_MOUSE_sp|P08249|MDHM_MOUSE</v>
      </c>
      <c r="AF1584" t="str">
        <f t="shared" si="74"/>
        <v>K[325.13]PGMTR_K[325.13]PGM[147.04]TR</v>
      </c>
    </row>
    <row r="1585" spans="1:32" x14ac:dyDescent="0.25">
      <c r="A1585" t="s">
        <v>727</v>
      </c>
      <c r="B1585" t="str">
        <f>VLOOKUP(A1585,[1]Files!$A$2:$B$73,2,FALSE)</f>
        <v>Brain</v>
      </c>
      <c r="C1585">
        <v>7406</v>
      </c>
      <c r="D1585">
        <v>3102.6336000000001</v>
      </c>
      <c r="E1585">
        <v>3102.6395929999999</v>
      </c>
      <c r="F1585">
        <v>4</v>
      </c>
      <c r="G1585">
        <v>768.43901200000005</v>
      </c>
      <c r="H1585">
        <v>1582.7895229999999</v>
      </c>
      <c r="I1585">
        <v>768.43815500000005</v>
      </c>
      <c r="J1585">
        <v>1582.787889</v>
      </c>
      <c r="K1585">
        <v>2.5000000000000001E-3</v>
      </c>
      <c r="L1585">
        <f t="shared" si="72"/>
        <v>2.5000000000000001E-3</v>
      </c>
      <c r="M1585" t="s">
        <v>212</v>
      </c>
      <c r="N1585" t="s">
        <v>213</v>
      </c>
      <c r="O1585">
        <v>6.5358999999999999E-3</v>
      </c>
      <c r="P1585">
        <v>0</v>
      </c>
      <c r="Q1585" t="s">
        <v>214</v>
      </c>
      <c r="R1585" t="s">
        <v>215</v>
      </c>
      <c r="S1585">
        <v>7409</v>
      </c>
      <c r="T1585">
        <v>7410</v>
      </c>
      <c r="U1585" t="s">
        <v>216</v>
      </c>
      <c r="V1585" t="s">
        <v>216</v>
      </c>
      <c r="W1585" t="s">
        <v>217</v>
      </c>
      <c r="X1585" t="s">
        <v>217</v>
      </c>
      <c r="Y1585">
        <v>5</v>
      </c>
      <c r="Z1585">
        <v>1</v>
      </c>
      <c r="AA1585">
        <v>78</v>
      </c>
      <c r="AB1585">
        <v>1</v>
      </c>
      <c r="AC1585" t="s">
        <v>35</v>
      </c>
      <c r="AD1585" t="s">
        <v>35</v>
      </c>
      <c r="AE1585" t="str">
        <f t="shared" si="73"/>
        <v>sp|Q9DCX2|ATP5H_MOUSE_sp|Q9DCX2|ATP5H_MOUSE</v>
      </c>
      <c r="AF1585" t="str">
        <f t="shared" si="74"/>
        <v>K[325.13]LALK_YNALK[325.13]IPVPEDK</v>
      </c>
    </row>
    <row r="1586" spans="1:32" x14ac:dyDescent="0.25">
      <c r="A1586" t="s">
        <v>548</v>
      </c>
      <c r="B1586" t="str">
        <f>VLOOKUP(A1586,[1]Files!$A$2:$B$73,2,FALSE)</f>
        <v>Liver</v>
      </c>
      <c r="C1586">
        <v>8567</v>
      </c>
      <c r="D1586">
        <v>2739.3021180000001</v>
      </c>
      <c r="E1586">
        <v>2739.3102469999999</v>
      </c>
      <c r="F1586">
        <v>4</v>
      </c>
      <c r="G1586">
        <v>788.35398999999995</v>
      </c>
      <c r="H1586">
        <v>1199.5430630000001</v>
      </c>
      <c r="I1586">
        <v>788.35271</v>
      </c>
      <c r="J1586">
        <v>1199.541845</v>
      </c>
      <c r="K1586">
        <v>2.5000000000000001E-3</v>
      </c>
      <c r="L1586">
        <f t="shared" si="72"/>
        <v>2.5000000000000001E-3</v>
      </c>
      <c r="M1586" t="s">
        <v>74</v>
      </c>
      <c r="N1586" t="s">
        <v>75</v>
      </c>
      <c r="O1586">
        <v>8.8234999999999997E-3</v>
      </c>
      <c r="P1586">
        <v>4.7244000000000001E-3</v>
      </c>
      <c r="Q1586" t="s">
        <v>76</v>
      </c>
      <c r="R1586" t="s">
        <v>77</v>
      </c>
      <c r="S1586">
        <v>8570</v>
      </c>
      <c r="T1586">
        <v>8571</v>
      </c>
      <c r="U1586" t="s">
        <v>78</v>
      </c>
      <c r="V1586" t="s">
        <v>78</v>
      </c>
      <c r="W1586" t="s">
        <v>79</v>
      </c>
      <c r="X1586" t="s">
        <v>79</v>
      </c>
      <c r="Y1586">
        <v>440</v>
      </c>
      <c r="Z1586">
        <v>1</v>
      </c>
      <c r="AA1586">
        <v>434</v>
      </c>
      <c r="AB1586">
        <v>1</v>
      </c>
      <c r="AC1586" t="s">
        <v>35</v>
      </c>
      <c r="AD1586" t="s">
        <v>35</v>
      </c>
      <c r="AE1586" t="str">
        <f t="shared" si="73"/>
        <v>sp|Q3UJU9|RMD3_MOUSE_sp|Q3UJU9|RMD3_MOUSE</v>
      </c>
      <c r="AF1586" t="str">
        <f t="shared" si="74"/>
        <v>K[325.13]WMK_ELGK[325.13]NSEAR</v>
      </c>
    </row>
    <row r="1587" spans="1:32" x14ac:dyDescent="0.25">
      <c r="A1587" t="s">
        <v>3578</v>
      </c>
      <c r="B1587" t="str">
        <f>VLOOKUP(A1587,[1]Files!$A$2:$B$73,2,FALSE)</f>
        <v>Heart</v>
      </c>
      <c r="C1587">
        <v>7248</v>
      </c>
      <c r="D1587">
        <v>3617.911188</v>
      </c>
      <c r="E1587">
        <v>3617.9235290000001</v>
      </c>
      <c r="F1587">
        <v>4</v>
      </c>
      <c r="G1587">
        <v>1197.636888</v>
      </c>
      <c r="H1587">
        <v>1668.8692349999999</v>
      </c>
      <c r="I1587">
        <v>1197.6353509999999</v>
      </c>
      <c r="J1587">
        <v>1668.868264</v>
      </c>
      <c r="K1587">
        <v>2.5000000000000001E-3</v>
      </c>
      <c r="L1587">
        <f t="shared" si="72"/>
        <v>2.5000000000000001E-3</v>
      </c>
      <c r="M1587" t="s">
        <v>2098</v>
      </c>
      <c r="N1587" t="s">
        <v>2352</v>
      </c>
      <c r="O1587">
        <v>1.0475999999999999E-2</v>
      </c>
      <c r="P1587">
        <v>0</v>
      </c>
      <c r="Q1587" t="s">
        <v>2099</v>
      </c>
      <c r="R1587" t="s">
        <v>2353</v>
      </c>
      <c r="S1587">
        <v>7251</v>
      </c>
      <c r="T1587">
        <v>7252</v>
      </c>
      <c r="U1587" t="s">
        <v>72</v>
      </c>
      <c r="V1587" t="s">
        <v>72</v>
      </c>
      <c r="W1587" t="s">
        <v>73</v>
      </c>
      <c r="X1587" t="s">
        <v>73</v>
      </c>
      <c r="Y1587">
        <v>261</v>
      </c>
      <c r="Z1587">
        <v>1</v>
      </c>
      <c r="AA1587">
        <v>230</v>
      </c>
      <c r="AB1587">
        <v>1</v>
      </c>
      <c r="AC1587" t="s">
        <v>35</v>
      </c>
      <c r="AD1587" t="s">
        <v>35</v>
      </c>
      <c r="AE1587" t="str">
        <f t="shared" si="73"/>
        <v>sp|Q03265|ATPA_MOUSE_sp|Q03265|ATPA_MOUSE</v>
      </c>
      <c r="AF1587" t="str">
        <f t="shared" si="74"/>
        <v>STVAQLVK[325.13]R_TSIAIDTIINQK[325.13]R</v>
      </c>
    </row>
    <row r="1588" spans="1:32" x14ac:dyDescent="0.25">
      <c r="A1588" t="s">
        <v>548</v>
      </c>
      <c r="B1588" t="str">
        <f>VLOOKUP(A1588,[1]Files!$A$2:$B$73,2,FALSE)</f>
        <v>Liver</v>
      </c>
      <c r="C1588">
        <v>11060</v>
      </c>
      <c r="D1588">
        <v>2965.5429770000001</v>
      </c>
      <c r="E1588">
        <v>2965.5451109999999</v>
      </c>
      <c r="F1588">
        <v>4</v>
      </c>
      <c r="G1588">
        <v>1070.580614</v>
      </c>
      <c r="H1588">
        <v>1143.5572979999999</v>
      </c>
      <c r="I1588">
        <v>1070.579416</v>
      </c>
      <c r="J1588">
        <v>1143.5560379999999</v>
      </c>
      <c r="K1588">
        <v>2.5000000000000001E-3</v>
      </c>
      <c r="L1588">
        <f t="shared" si="72"/>
        <v>2.5000000000000001E-3</v>
      </c>
      <c r="M1588" t="s">
        <v>192</v>
      </c>
      <c r="N1588" t="s">
        <v>105</v>
      </c>
      <c r="O1588">
        <v>1.0959E-2</v>
      </c>
      <c r="P1588">
        <v>0</v>
      </c>
      <c r="Q1588" t="s">
        <v>193</v>
      </c>
      <c r="R1588" t="s">
        <v>107</v>
      </c>
      <c r="S1588">
        <v>11063</v>
      </c>
      <c r="T1588">
        <v>11064</v>
      </c>
      <c r="U1588" t="s">
        <v>45</v>
      </c>
      <c r="V1588" t="s">
        <v>45</v>
      </c>
      <c r="W1588" t="s">
        <v>46</v>
      </c>
      <c r="X1588" t="s">
        <v>46</v>
      </c>
      <c r="Y1588">
        <v>171</v>
      </c>
      <c r="Z1588">
        <v>1</v>
      </c>
      <c r="AA1588">
        <v>214</v>
      </c>
      <c r="AB1588">
        <v>1</v>
      </c>
      <c r="AC1588" t="s">
        <v>35</v>
      </c>
      <c r="AD1588" t="s">
        <v>35</v>
      </c>
      <c r="AE1588" t="str">
        <f t="shared" si="73"/>
        <v>sp|Q8C196|CPSM_MOUSE_sp|Q8C196|CPSM_MOUSE</v>
      </c>
      <c r="AF1588" t="str">
        <f t="shared" si="74"/>
        <v>MLTK[325.13]IIR_VFGK[325.13]GNPTK</v>
      </c>
    </row>
    <row r="1589" spans="1:32" x14ac:dyDescent="0.25">
      <c r="A1589" t="s">
        <v>1077</v>
      </c>
      <c r="B1589" t="str">
        <f>VLOOKUP(A1589,[1]Files!$A$2:$B$73,2,FALSE)</f>
        <v>Brain</v>
      </c>
      <c r="C1589">
        <v>6383</v>
      </c>
      <c r="D1589">
        <v>3070.5822250000001</v>
      </c>
      <c r="E1589">
        <v>3071.5877609999998</v>
      </c>
      <c r="F1589">
        <v>5</v>
      </c>
      <c r="G1589">
        <v>998.49357699999996</v>
      </c>
      <c r="H1589">
        <v>1320.683583</v>
      </c>
      <c r="I1589">
        <v>998.49204099999997</v>
      </c>
      <c r="J1589">
        <v>1320.682636</v>
      </c>
      <c r="K1589">
        <v>2.5000000000000001E-3</v>
      </c>
      <c r="L1589">
        <f t="shared" si="72"/>
        <v>2.5000000000000001E-3</v>
      </c>
      <c r="M1589" t="s">
        <v>842</v>
      </c>
      <c r="N1589" t="s">
        <v>1139</v>
      </c>
      <c r="O1589">
        <v>1.1146E-2</v>
      </c>
      <c r="P1589">
        <v>1.2638E-2</v>
      </c>
      <c r="Q1589" t="s">
        <v>844</v>
      </c>
      <c r="R1589" t="s">
        <v>1141</v>
      </c>
      <c r="S1589">
        <v>6384</v>
      </c>
      <c r="T1589">
        <v>6385</v>
      </c>
      <c r="U1589" t="s">
        <v>751</v>
      </c>
      <c r="V1589" t="s">
        <v>751</v>
      </c>
      <c r="W1589" t="s">
        <v>752</v>
      </c>
      <c r="X1589" t="s">
        <v>752</v>
      </c>
      <c r="Y1589">
        <v>292</v>
      </c>
      <c r="Z1589">
        <v>1</v>
      </c>
      <c r="AA1589">
        <v>417</v>
      </c>
      <c r="AB1589">
        <v>1</v>
      </c>
      <c r="AC1589" t="s">
        <v>35</v>
      </c>
      <c r="AD1589" t="s">
        <v>35</v>
      </c>
      <c r="AE1589" t="str">
        <f t="shared" si="73"/>
        <v>sp|P30275|KCRU_MOUSE_sp|P30275|KCRU_MOUSE</v>
      </c>
      <c r="AF1589" t="str">
        <f t="shared" si="74"/>
        <v>GLK[325.13]EVEK_IPPPLVHSK[325.13]H</v>
      </c>
    </row>
    <row r="1590" spans="1:32" x14ac:dyDescent="0.25">
      <c r="A1590" t="s">
        <v>886</v>
      </c>
      <c r="B1590" t="str">
        <f>VLOOKUP(A1590,[1]Files!$A$2:$B$73,2,FALSE)</f>
        <v>Brain</v>
      </c>
      <c r="C1590">
        <v>8759</v>
      </c>
      <c r="D1590">
        <v>2987.4644709999998</v>
      </c>
      <c r="E1590">
        <v>2987.4716239999998</v>
      </c>
      <c r="F1590">
        <v>4</v>
      </c>
      <c r="G1590">
        <v>799.40880000000004</v>
      </c>
      <c r="H1590">
        <v>1436.650607</v>
      </c>
      <c r="I1590">
        <v>799.40758300000005</v>
      </c>
      <c r="J1590">
        <v>1436.6493459999999</v>
      </c>
      <c r="K1590">
        <v>2.5000000000000001E-3</v>
      </c>
      <c r="L1590">
        <f t="shared" si="72"/>
        <v>2.5000000000000001E-3</v>
      </c>
      <c r="M1590" t="s">
        <v>86</v>
      </c>
      <c r="N1590" t="s">
        <v>87</v>
      </c>
      <c r="O1590">
        <v>1.7610000000000001E-2</v>
      </c>
      <c r="P1590">
        <v>0</v>
      </c>
      <c r="Q1590" t="s">
        <v>88</v>
      </c>
      <c r="R1590" t="s">
        <v>89</v>
      </c>
      <c r="S1590">
        <v>8760</v>
      </c>
      <c r="T1590">
        <v>8763</v>
      </c>
      <c r="U1590" t="s">
        <v>90</v>
      </c>
      <c r="V1590" t="s">
        <v>90</v>
      </c>
      <c r="W1590" t="s">
        <v>91</v>
      </c>
      <c r="X1590" t="s">
        <v>91</v>
      </c>
      <c r="Y1590">
        <v>201</v>
      </c>
      <c r="Z1590">
        <v>1</v>
      </c>
      <c r="AA1590">
        <v>192</v>
      </c>
      <c r="AB1590">
        <v>1</v>
      </c>
      <c r="AC1590" t="s">
        <v>35</v>
      </c>
      <c r="AD1590" t="s">
        <v>35</v>
      </c>
      <c r="AE1590" t="str">
        <f t="shared" si="73"/>
        <v>sp|Q9DB20|ATPO_MOUSE_sp|Q9DB20|ATPO_MOUSE</v>
      </c>
      <c r="AF1590" t="str">
        <f t="shared" si="74"/>
        <v>SK[325.13]IQK_IGEK[325.13]YVDMSAK</v>
      </c>
    </row>
    <row r="1591" spans="1:32" x14ac:dyDescent="0.25">
      <c r="A1591" t="s">
        <v>2964</v>
      </c>
      <c r="B1591" t="str">
        <f>VLOOKUP(A1591,[1]Files!$A$2:$B$73,2,FALSE)</f>
        <v>Heart</v>
      </c>
      <c r="C1591">
        <v>12250</v>
      </c>
      <c r="D1591">
        <v>4333.1654600000002</v>
      </c>
      <c r="E1591">
        <v>4333.1857360000004</v>
      </c>
      <c r="F1591">
        <v>4</v>
      </c>
      <c r="G1591">
        <v>1633.8828599999999</v>
      </c>
      <c r="H1591">
        <v>1947.877536</v>
      </c>
      <c r="I1591">
        <v>1633.8827920000001</v>
      </c>
      <c r="J1591">
        <v>1947.8751400000001</v>
      </c>
      <c r="K1591">
        <v>2.5000000000000001E-3</v>
      </c>
      <c r="L1591">
        <f t="shared" si="72"/>
        <v>2.5000000000000001E-3</v>
      </c>
      <c r="M1591" t="s">
        <v>3128</v>
      </c>
      <c r="N1591" t="s">
        <v>2765</v>
      </c>
      <c r="O1591">
        <v>1.8831000000000001E-2</v>
      </c>
      <c r="P1591">
        <v>0</v>
      </c>
      <c r="Q1591" t="s">
        <v>3129</v>
      </c>
      <c r="R1591" t="s">
        <v>2766</v>
      </c>
      <c r="S1591">
        <v>12253</v>
      </c>
      <c r="T1591">
        <v>12254</v>
      </c>
      <c r="U1591" t="s">
        <v>1931</v>
      </c>
      <c r="V1591" t="s">
        <v>1931</v>
      </c>
      <c r="W1591" t="s">
        <v>1932</v>
      </c>
      <c r="X1591" t="s">
        <v>1932</v>
      </c>
      <c r="Y1591">
        <v>166</v>
      </c>
      <c r="Z1591">
        <v>1</v>
      </c>
      <c r="AA1591">
        <v>282</v>
      </c>
      <c r="AB1591">
        <v>1</v>
      </c>
      <c r="AC1591" t="s">
        <v>35</v>
      </c>
      <c r="AD1591" t="s">
        <v>35</v>
      </c>
      <c r="AE1591" t="str">
        <f t="shared" si="73"/>
        <v>sp|P54071|IDHP_MOUSE_sp|P54071|IDHP_MOUSE</v>
      </c>
      <c r="AF1591" t="str">
        <f t="shared" si="74"/>
        <v>LVPGWTK[325.13]PITIGR_TDFDKNK[325.13]IWYEHR</v>
      </c>
    </row>
    <row r="1592" spans="1:32" x14ac:dyDescent="0.25">
      <c r="A1592" t="s">
        <v>399</v>
      </c>
      <c r="B1592" t="str">
        <f>VLOOKUP(A1592,[1]Files!$A$2:$B$73,2,FALSE)</f>
        <v>Liver</v>
      </c>
      <c r="C1592">
        <v>5624</v>
      </c>
      <c r="D1592">
        <v>3072.54754</v>
      </c>
      <c r="E1592">
        <v>3072.5529230000002</v>
      </c>
      <c r="F1592">
        <v>4</v>
      </c>
      <c r="G1592">
        <v>1088.490282</v>
      </c>
      <c r="H1592">
        <v>1232.652194</v>
      </c>
      <c r="I1592">
        <v>1088.488687</v>
      </c>
      <c r="J1592">
        <v>1232.651335</v>
      </c>
      <c r="K1592">
        <v>2.5000000000000001E-3</v>
      </c>
      <c r="L1592">
        <f t="shared" si="72"/>
        <v>2.5000000000000001E-3</v>
      </c>
      <c r="M1592" t="s">
        <v>457</v>
      </c>
      <c r="N1592" t="s">
        <v>458</v>
      </c>
      <c r="O1592">
        <v>2.2422000000000001E-2</v>
      </c>
      <c r="P1592">
        <v>0</v>
      </c>
      <c r="Q1592" t="s">
        <v>459</v>
      </c>
      <c r="R1592" t="s">
        <v>460</v>
      </c>
      <c r="S1592">
        <v>5627</v>
      </c>
      <c r="T1592">
        <v>5628</v>
      </c>
      <c r="U1592" t="s">
        <v>461</v>
      </c>
      <c r="V1592" t="s">
        <v>461</v>
      </c>
      <c r="W1592" t="s">
        <v>462</v>
      </c>
      <c r="X1592" t="s">
        <v>462</v>
      </c>
      <c r="Y1592">
        <v>64</v>
      </c>
      <c r="Z1592">
        <v>1</v>
      </c>
      <c r="AA1592">
        <v>69</v>
      </c>
      <c r="AB1592">
        <v>1</v>
      </c>
      <c r="AC1592" t="s">
        <v>35</v>
      </c>
      <c r="AD1592" t="s">
        <v>35</v>
      </c>
      <c r="AE1592" t="str">
        <f t="shared" si="73"/>
        <v>sp|Q9DC50|OCTC_MOUSE_sp|Q9DC50|OCTC_MOUSE</v>
      </c>
      <c r="AF1592" t="str">
        <f t="shared" si="74"/>
        <v>FQEGAGK[325.13]R_LHQK[325.13]LLER</v>
      </c>
    </row>
    <row r="1593" spans="1:32" x14ac:dyDescent="0.25">
      <c r="A1593" t="s">
        <v>886</v>
      </c>
      <c r="B1593" t="str">
        <f>VLOOKUP(A1593,[1]Files!$A$2:$B$73,2,FALSE)</f>
        <v>Brain</v>
      </c>
      <c r="C1593">
        <v>11986</v>
      </c>
      <c r="D1593">
        <v>3008.5553530000002</v>
      </c>
      <c r="E1593">
        <v>3008.5629330000002</v>
      </c>
      <c r="F1593">
        <v>4</v>
      </c>
      <c r="G1593">
        <v>827.40361199999995</v>
      </c>
      <c r="H1593">
        <v>1429.746676</v>
      </c>
      <c r="I1593">
        <v>827.40249700000004</v>
      </c>
      <c r="J1593">
        <v>1429.7452949999999</v>
      </c>
      <c r="K1593">
        <v>2.5000000000000001E-3</v>
      </c>
      <c r="L1593">
        <f t="shared" si="72"/>
        <v>2.5000000000000001E-3</v>
      </c>
      <c r="M1593" t="s">
        <v>796</v>
      </c>
      <c r="N1593" t="s">
        <v>797</v>
      </c>
      <c r="O1593">
        <v>2.4570000000000002E-2</v>
      </c>
      <c r="P1593">
        <v>0</v>
      </c>
      <c r="Q1593" t="s">
        <v>798</v>
      </c>
      <c r="R1593" t="s">
        <v>799</v>
      </c>
      <c r="S1593">
        <v>11989</v>
      </c>
      <c r="T1593">
        <v>11990</v>
      </c>
      <c r="U1593" t="s">
        <v>800</v>
      </c>
      <c r="V1593" t="s">
        <v>801</v>
      </c>
      <c r="W1593" t="s">
        <v>802</v>
      </c>
      <c r="X1593" t="s">
        <v>802</v>
      </c>
      <c r="Y1593">
        <v>457</v>
      </c>
      <c r="Z1593">
        <v>1</v>
      </c>
      <c r="AA1593">
        <v>468</v>
      </c>
      <c r="AB1593">
        <v>1</v>
      </c>
      <c r="AC1593" t="s">
        <v>35</v>
      </c>
      <c r="AD1593" t="s">
        <v>35</v>
      </c>
      <c r="AE1593" t="str">
        <f t="shared" si="73"/>
        <v>sp|Q8BMF4|ODP2_MOUSE +1_sp|Q8BMF4|ODP2_MOUSE</v>
      </c>
      <c r="AF1593" t="str">
        <f t="shared" si="74"/>
        <v>K[325.13]ELNK_GK[325.13]ISVNDFIIK</v>
      </c>
    </row>
    <row r="1594" spans="1:32" x14ac:dyDescent="0.25">
      <c r="A1594" t="s">
        <v>4240</v>
      </c>
      <c r="B1594" t="str">
        <f>VLOOKUP(A1594,[1]Files!$A$2:$B$73,2,FALSE)</f>
        <v>Heart</v>
      </c>
      <c r="C1594">
        <v>9889</v>
      </c>
      <c r="D1594">
        <v>3291.7045229999999</v>
      </c>
      <c r="E1594">
        <v>3291.7033139999999</v>
      </c>
      <c r="F1594">
        <v>4</v>
      </c>
      <c r="G1594">
        <v>969.47746400000005</v>
      </c>
      <c r="H1594">
        <v>1570.8219939999999</v>
      </c>
      <c r="I1594">
        <v>969.47672499999999</v>
      </c>
      <c r="J1594">
        <v>1570.8202510000001</v>
      </c>
      <c r="K1594">
        <v>2.5000000000000001E-3</v>
      </c>
      <c r="L1594">
        <f t="shared" si="72"/>
        <v>2.5000000000000001E-3</v>
      </c>
      <c r="M1594" t="s">
        <v>2226</v>
      </c>
      <c r="N1594" t="s">
        <v>2451</v>
      </c>
      <c r="O1594">
        <v>4.2226E-2</v>
      </c>
      <c r="P1594">
        <v>0</v>
      </c>
      <c r="Q1594" t="s">
        <v>2227</v>
      </c>
      <c r="R1594" t="s">
        <v>2453</v>
      </c>
      <c r="S1594">
        <v>9890</v>
      </c>
      <c r="T1594">
        <v>9893</v>
      </c>
      <c r="U1594" t="s">
        <v>1801</v>
      </c>
      <c r="V1594" t="s">
        <v>1801</v>
      </c>
      <c r="W1594" t="s">
        <v>1802</v>
      </c>
      <c r="X1594" t="s">
        <v>1802</v>
      </c>
      <c r="Y1594">
        <v>411</v>
      </c>
      <c r="Z1594">
        <v>1</v>
      </c>
      <c r="AA1594">
        <v>390</v>
      </c>
      <c r="AB1594">
        <v>1</v>
      </c>
      <c r="AC1594" t="s">
        <v>35</v>
      </c>
      <c r="AD1594" t="s">
        <v>35</v>
      </c>
      <c r="AE1594" t="str">
        <f t="shared" si="73"/>
        <v>sp|Q8BMS1|ECHA_MOUSE_sp|Q8BMS1|ECHA_MOUSE</v>
      </c>
      <c r="AF1594" t="str">
        <f t="shared" si="74"/>
        <v>GLNDK[325.13]VK_TLLK[325.13]DTTVTGLGR</v>
      </c>
    </row>
    <row r="1595" spans="1:32" x14ac:dyDescent="0.25">
      <c r="A1595" t="s">
        <v>4576</v>
      </c>
      <c r="B1595" t="str">
        <f>VLOOKUP(A1595,[1]Files!$A$2:$B$73,2,FALSE)</f>
        <v>Heart</v>
      </c>
      <c r="C1595">
        <v>8914</v>
      </c>
      <c r="D1595">
        <v>3134.561897</v>
      </c>
      <c r="E1595">
        <v>3135.5592710000001</v>
      </c>
      <c r="F1595">
        <v>4</v>
      </c>
      <c r="G1595">
        <v>1191.5784160000001</v>
      </c>
      <c r="H1595">
        <v>1191.5784160000001</v>
      </c>
      <c r="I1595">
        <v>1191.5771669999999</v>
      </c>
      <c r="J1595">
        <v>1191.5771669999999</v>
      </c>
      <c r="K1595">
        <v>2.5000000000000001E-3</v>
      </c>
      <c r="L1595">
        <f t="shared" si="72"/>
        <v>2.5000000000000001E-3</v>
      </c>
      <c r="M1595" t="s">
        <v>599</v>
      </c>
      <c r="N1595" t="s">
        <v>599</v>
      </c>
      <c r="O1595" t="s">
        <v>35</v>
      </c>
      <c r="P1595" t="s">
        <v>35</v>
      </c>
      <c r="Q1595" t="s">
        <v>601</v>
      </c>
      <c r="R1595" t="s">
        <v>601</v>
      </c>
      <c r="S1595">
        <v>8918</v>
      </c>
      <c r="T1595">
        <v>8917</v>
      </c>
      <c r="U1595" t="s">
        <v>603</v>
      </c>
      <c r="V1595" t="s">
        <v>603</v>
      </c>
      <c r="W1595" t="s">
        <v>604</v>
      </c>
      <c r="X1595" t="s">
        <v>604</v>
      </c>
      <c r="Y1595">
        <v>108</v>
      </c>
      <c r="Z1595">
        <v>1</v>
      </c>
      <c r="AA1595">
        <v>108</v>
      </c>
      <c r="AB1595">
        <v>1</v>
      </c>
      <c r="AC1595" s="1">
        <v>1.1599999999999999E-6</v>
      </c>
      <c r="AD1595" s="1">
        <v>4.5800000000000002E-5</v>
      </c>
      <c r="AE1595" t="str">
        <f t="shared" si="73"/>
        <v>sp|Q9Z2I9|SUCB1_MOUSE_sp|Q9Z2I9|SUCB1_MOUSE</v>
      </c>
      <c r="AF1595" t="str">
        <f t="shared" si="74"/>
        <v>GK[325.13]GTFTSGLK_GK[325.13]GTFTSGLK</v>
      </c>
    </row>
    <row r="1596" spans="1:32" x14ac:dyDescent="0.25">
      <c r="A1596" t="s">
        <v>4652</v>
      </c>
      <c r="B1596" t="str">
        <f>VLOOKUP(A1596,[1]Files!$A$2:$B$73,2,FALSE)</f>
        <v>Heart</v>
      </c>
      <c r="C1596">
        <v>4110</v>
      </c>
      <c r="D1596">
        <v>3497.8101139999999</v>
      </c>
      <c r="E1596">
        <v>3497.8117120000002</v>
      </c>
      <c r="F1596">
        <v>4</v>
      </c>
      <c r="G1596">
        <v>1213.6210189999999</v>
      </c>
      <c r="H1596">
        <v>1532.78403</v>
      </c>
      <c r="I1596">
        <v>1213.6190320000001</v>
      </c>
      <c r="J1596">
        <v>1532.7834720000001</v>
      </c>
      <c r="K1596">
        <v>2.5000000000000001E-3</v>
      </c>
      <c r="L1596">
        <f t="shared" si="72"/>
        <v>2.5000000000000001E-3</v>
      </c>
      <c r="M1596" t="s">
        <v>2683</v>
      </c>
      <c r="N1596" t="s">
        <v>2684</v>
      </c>
      <c r="O1596" t="s">
        <v>35</v>
      </c>
      <c r="P1596" t="s">
        <v>35</v>
      </c>
      <c r="Q1596" t="s">
        <v>2685</v>
      </c>
      <c r="R1596" t="s">
        <v>2686</v>
      </c>
      <c r="S1596">
        <v>4113</v>
      </c>
      <c r="T1596">
        <v>4114</v>
      </c>
      <c r="U1596" t="s">
        <v>603</v>
      </c>
      <c r="V1596" t="s">
        <v>603</v>
      </c>
      <c r="W1596" t="s">
        <v>604</v>
      </c>
      <c r="X1596" t="s">
        <v>604</v>
      </c>
      <c r="Y1596">
        <v>143</v>
      </c>
      <c r="Z1596">
        <v>1</v>
      </c>
      <c r="AA1596">
        <v>116</v>
      </c>
      <c r="AB1596">
        <v>1</v>
      </c>
      <c r="AC1596">
        <v>8.2799999999999996E-4</v>
      </c>
      <c r="AD1596" s="1">
        <v>5.3199999999999999E-6</v>
      </c>
      <c r="AE1596" t="str">
        <f t="shared" si="73"/>
        <v>sp|Q9Z2I9|SUCB1_MOUSE_sp|Q9Z2I9|SUCB1_MOUSE</v>
      </c>
      <c r="AF1596" t="str">
        <f t="shared" si="74"/>
        <v>LITK[325.13]QTGEK_GKGTFTSGLK[325.13]GGVK</v>
      </c>
    </row>
    <row r="1597" spans="1:32" x14ac:dyDescent="0.25">
      <c r="A1597" t="s">
        <v>4677</v>
      </c>
      <c r="B1597" t="str">
        <f>VLOOKUP(A1597,[1]Files!$A$2:$B$73,2,FALSE)</f>
        <v>Heart</v>
      </c>
      <c r="C1597">
        <v>4740</v>
      </c>
      <c r="D1597">
        <v>3819.858487</v>
      </c>
      <c r="E1597">
        <v>3819.884317</v>
      </c>
      <c r="F1597">
        <v>6</v>
      </c>
      <c r="G1597">
        <v>1083.5206020000001</v>
      </c>
      <c r="H1597">
        <v>1984.93282</v>
      </c>
      <c r="I1597">
        <v>1083.5196530000001</v>
      </c>
      <c r="J1597">
        <v>1984.9312609999999</v>
      </c>
      <c r="K1597">
        <v>2.5000000000000001E-3</v>
      </c>
      <c r="L1597">
        <f t="shared" si="72"/>
        <v>2.5000000000000001E-3</v>
      </c>
      <c r="M1597" t="s">
        <v>1494</v>
      </c>
      <c r="N1597" t="s">
        <v>1495</v>
      </c>
      <c r="O1597" t="s">
        <v>35</v>
      </c>
      <c r="P1597" t="s">
        <v>35</v>
      </c>
      <c r="Q1597" t="s">
        <v>1496</v>
      </c>
      <c r="R1597" t="s">
        <v>1497</v>
      </c>
      <c r="S1597">
        <v>4741</v>
      </c>
      <c r="T1597">
        <v>4742</v>
      </c>
      <c r="U1597" t="s">
        <v>1498</v>
      </c>
      <c r="V1597" t="s">
        <v>1498</v>
      </c>
      <c r="W1597" t="s">
        <v>1499</v>
      </c>
      <c r="X1597" t="s">
        <v>1499</v>
      </c>
      <c r="Y1597">
        <v>189</v>
      </c>
      <c r="Z1597">
        <v>1</v>
      </c>
      <c r="AA1597">
        <v>175</v>
      </c>
      <c r="AB1597">
        <v>1</v>
      </c>
      <c r="AC1597">
        <v>1.01E-3</v>
      </c>
      <c r="AD1597">
        <v>5.8400000000000001E-2</v>
      </c>
      <c r="AE1597" t="str">
        <f t="shared" si="73"/>
        <v>sp|Q9DC69|NDUA9_MOUSE_sp|Q9DC69|NDUA9_MOUSE</v>
      </c>
      <c r="AF1597" t="str">
        <f t="shared" si="74"/>
        <v>AVGEK[325.13]EVR_FIHVSHLNASM[147.04]K[325.13]SSSK</v>
      </c>
    </row>
    <row r="1598" spans="1:32" x14ac:dyDescent="0.25">
      <c r="A1598" t="s">
        <v>4466</v>
      </c>
      <c r="B1598" t="str">
        <f>VLOOKUP(A1598,[1]Files!$A$2:$B$73,2,FALSE)</f>
        <v>Heart</v>
      </c>
      <c r="C1598">
        <v>4033</v>
      </c>
      <c r="D1598">
        <v>3448.678034</v>
      </c>
      <c r="E1598">
        <v>3448.6771910000002</v>
      </c>
      <c r="F1598">
        <v>4</v>
      </c>
      <c r="G1598">
        <v>1224.614427</v>
      </c>
      <c r="H1598">
        <v>1472.6585419999999</v>
      </c>
      <c r="I1598">
        <v>1224.613887</v>
      </c>
      <c r="J1598">
        <v>1472.656557</v>
      </c>
      <c r="K1598">
        <v>2.5000000000000001E-3</v>
      </c>
      <c r="L1598">
        <f t="shared" si="72"/>
        <v>2.5000000000000001E-3</v>
      </c>
      <c r="M1598" t="s">
        <v>1125</v>
      </c>
      <c r="N1598" t="s">
        <v>2634</v>
      </c>
      <c r="O1598" t="s">
        <v>35</v>
      </c>
      <c r="P1598" t="s">
        <v>35</v>
      </c>
      <c r="Q1598" t="s">
        <v>1127</v>
      </c>
      <c r="R1598" t="s">
        <v>2635</v>
      </c>
      <c r="S1598">
        <v>4036</v>
      </c>
      <c r="T1598">
        <v>4035</v>
      </c>
      <c r="U1598" t="s">
        <v>1128</v>
      </c>
      <c r="V1598" t="s">
        <v>1128</v>
      </c>
      <c r="W1598" t="s">
        <v>1129</v>
      </c>
      <c r="X1598" t="s">
        <v>1129</v>
      </c>
      <c r="Y1598">
        <v>162</v>
      </c>
      <c r="Z1598">
        <v>1</v>
      </c>
      <c r="AA1598">
        <v>152</v>
      </c>
      <c r="AB1598">
        <v>1</v>
      </c>
      <c r="AC1598">
        <v>2.6099999999999999E-3</v>
      </c>
      <c r="AD1598" s="1">
        <v>3.2499999999999997E-5</v>
      </c>
      <c r="AE1598" t="str">
        <f t="shared" si="73"/>
        <v>sp|Q9D172|ES1_MOUSE_sp|Q9D172|ES1_MOUSE</v>
      </c>
      <c r="AF1598" t="str">
        <f t="shared" si="74"/>
        <v>VLK[325.13]EFHGAK_DC[160.03]K[325.13]VNKEVER</v>
      </c>
    </row>
    <row r="1599" spans="1:32" x14ac:dyDescent="0.25">
      <c r="A1599" t="s">
        <v>4830</v>
      </c>
      <c r="B1599" t="str">
        <f>VLOOKUP(A1599,[1]Files!$A$2:$B$73,2,FALSE)</f>
        <v>Heart</v>
      </c>
      <c r="C1599">
        <v>6064</v>
      </c>
      <c r="D1599">
        <v>2551.3606030000001</v>
      </c>
      <c r="E1599">
        <v>2551.3563899999999</v>
      </c>
      <c r="F1599">
        <v>4</v>
      </c>
      <c r="G1599">
        <v>853.46635600000002</v>
      </c>
      <c r="H1599">
        <v>946.48918300000003</v>
      </c>
      <c r="I1599">
        <v>853.46576600000003</v>
      </c>
      <c r="J1599">
        <v>946.48722999999995</v>
      </c>
      <c r="K1599">
        <v>2.5000000000000001E-3</v>
      </c>
      <c r="L1599">
        <f t="shared" si="72"/>
        <v>2.5000000000000001E-3</v>
      </c>
      <c r="M1599" t="s">
        <v>1320</v>
      </c>
      <c r="N1599" t="s">
        <v>1321</v>
      </c>
      <c r="O1599" t="s">
        <v>35</v>
      </c>
      <c r="P1599" t="s">
        <v>35</v>
      </c>
      <c r="Q1599" t="s">
        <v>1322</v>
      </c>
      <c r="R1599" t="s">
        <v>1323</v>
      </c>
      <c r="S1599">
        <v>6065</v>
      </c>
      <c r="T1599">
        <v>6068</v>
      </c>
      <c r="U1599" t="s">
        <v>1046</v>
      </c>
      <c r="V1599" t="s">
        <v>1054</v>
      </c>
      <c r="W1599" t="s">
        <v>1048</v>
      </c>
      <c r="X1599" t="s">
        <v>1055</v>
      </c>
      <c r="Y1599">
        <v>54</v>
      </c>
      <c r="Z1599">
        <v>1</v>
      </c>
      <c r="AA1599">
        <v>214</v>
      </c>
      <c r="AB1599">
        <v>1</v>
      </c>
      <c r="AC1599">
        <v>2.63E-2</v>
      </c>
      <c r="AD1599">
        <v>3.39E-2</v>
      </c>
      <c r="AE1599" t="str">
        <f t="shared" si="73"/>
        <v>sp|Q91YT0|NDUV1_MOUSE_sp|Q9D6J6|NDUV2_MOUSE</v>
      </c>
      <c r="AF1599" t="str">
        <f t="shared" si="74"/>
        <v>LK[325.13]GALR_VPK[325.13]PGPR</v>
      </c>
    </row>
    <row r="1600" spans="1:32" x14ac:dyDescent="0.25">
      <c r="A1600" t="s">
        <v>4874</v>
      </c>
      <c r="B1600" t="str">
        <f>VLOOKUP(A1600,[1]Files!$A$2:$B$73,2,FALSE)</f>
        <v>Heart</v>
      </c>
      <c r="C1600">
        <v>5619</v>
      </c>
      <c r="D1600">
        <v>3332.6041810000002</v>
      </c>
      <c r="E1600">
        <v>3333.6056579999999</v>
      </c>
      <c r="F1600">
        <v>4</v>
      </c>
      <c r="G1600">
        <v>1192.556077</v>
      </c>
      <c r="H1600">
        <v>1388.643039</v>
      </c>
      <c r="I1600">
        <v>1192.5546429999999</v>
      </c>
      <c r="J1600">
        <v>1388.6419530000001</v>
      </c>
      <c r="K1600">
        <v>2.5000000000000001E-3</v>
      </c>
      <c r="L1600">
        <f t="shared" si="72"/>
        <v>2.5000000000000001E-3</v>
      </c>
      <c r="M1600" t="s">
        <v>3855</v>
      </c>
      <c r="N1600" t="s">
        <v>1941</v>
      </c>
      <c r="O1600" t="s">
        <v>35</v>
      </c>
      <c r="P1600" t="s">
        <v>35</v>
      </c>
      <c r="Q1600" t="s">
        <v>3584</v>
      </c>
      <c r="R1600" t="s">
        <v>1943</v>
      </c>
      <c r="S1600">
        <v>5622</v>
      </c>
      <c r="T1600">
        <v>5621</v>
      </c>
      <c r="U1600" t="s">
        <v>1622</v>
      </c>
      <c r="V1600" t="s">
        <v>1561</v>
      </c>
      <c r="W1600" t="s">
        <v>1623</v>
      </c>
      <c r="X1600" t="s">
        <v>1562</v>
      </c>
      <c r="Y1600">
        <v>55</v>
      </c>
      <c r="Z1600">
        <v>1</v>
      </c>
      <c r="AA1600">
        <v>37</v>
      </c>
      <c r="AB1600">
        <v>1</v>
      </c>
      <c r="AC1600" s="1">
        <v>2.3099999999999999E-6</v>
      </c>
      <c r="AD1600" s="1">
        <v>8.0700000000000001E-8</v>
      </c>
      <c r="AE1600" t="str">
        <f t="shared" si="73"/>
        <v>sp|Q91VR2|ATPG_MOUSE_sp|P56382|ATP5E_MOUSE</v>
      </c>
      <c r="AF1600" t="str">
        <f t="shared" si="74"/>
        <v>M[147.04]VAAAK[325.13]YAR_ANAEK[325.13]TSGSSIK</v>
      </c>
    </row>
    <row r="1601" spans="1:32" x14ac:dyDescent="0.25">
      <c r="A1601" t="s">
        <v>4671</v>
      </c>
      <c r="B1601" t="str">
        <f>VLOOKUP(A1601,[1]Files!$A$2:$B$73,2,FALSE)</f>
        <v>Heart</v>
      </c>
      <c r="C1601">
        <v>6234</v>
      </c>
      <c r="D1601">
        <v>3409.64129</v>
      </c>
      <c r="E1601">
        <v>3409.6369079999999</v>
      </c>
      <c r="F1601">
        <v>4</v>
      </c>
      <c r="G1601">
        <v>1028.5037090000001</v>
      </c>
      <c r="H1601">
        <v>1629.732516</v>
      </c>
      <c r="I1601">
        <v>1028.5026049999999</v>
      </c>
      <c r="J1601">
        <v>1629.731102</v>
      </c>
      <c r="K1601">
        <v>2.5000000000000001E-3</v>
      </c>
      <c r="L1601">
        <f t="shared" si="72"/>
        <v>2.5000000000000001E-3</v>
      </c>
      <c r="M1601" t="s">
        <v>1905</v>
      </c>
      <c r="N1601" t="s">
        <v>1900</v>
      </c>
      <c r="O1601" t="s">
        <v>35</v>
      </c>
      <c r="P1601" t="s">
        <v>35</v>
      </c>
      <c r="Q1601" t="s">
        <v>1907</v>
      </c>
      <c r="R1601" t="s">
        <v>1902</v>
      </c>
      <c r="S1601">
        <v>6237</v>
      </c>
      <c r="T1601">
        <v>6238</v>
      </c>
      <c r="U1601" t="s">
        <v>1801</v>
      </c>
      <c r="V1601" t="s">
        <v>1801</v>
      </c>
      <c r="W1601" t="s">
        <v>1802</v>
      </c>
      <c r="X1601" t="s">
        <v>1802</v>
      </c>
      <c r="Y1601">
        <v>289</v>
      </c>
      <c r="Z1601">
        <v>1</v>
      </c>
      <c r="AA1601">
        <v>644</v>
      </c>
      <c r="AB1601">
        <v>1</v>
      </c>
      <c r="AC1601">
        <v>5.5399999999999998E-2</v>
      </c>
      <c r="AD1601" s="1">
        <v>8.4200000000000007E-6</v>
      </c>
      <c r="AE1601" t="str">
        <f t="shared" si="73"/>
        <v>sp|Q8BMS1|ECHA_MOUSE_sp|Q8BMS1|ECHA_MOUSE</v>
      </c>
      <c r="AF1601" t="str">
        <f t="shared" si="74"/>
        <v>TVEEK[325.13]VK_GFYIYQEGSK[325.13]NK</v>
      </c>
    </row>
    <row r="1602" spans="1:32" x14ac:dyDescent="0.25">
      <c r="A1602" t="s">
        <v>4885</v>
      </c>
      <c r="B1602" t="str">
        <f>VLOOKUP(A1602,[1]Files!$A$2:$B$73,2,FALSE)</f>
        <v>Heart</v>
      </c>
      <c r="C1602">
        <v>9819</v>
      </c>
      <c r="D1602">
        <v>3084.521248</v>
      </c>
      <c r="E1602">
        <v>3084.5109309999998</v>
      </c>
      <c r="F1602">
        <v>4</v>
      </c>
      <c r="G1602">
        <v>1136.5071270000001</v>
      </c>
      <c r="H1602">
        <v>1196.609056</v>
      </c>
      <c r="I1602">
        <v>1136.505962</v>
      </c>
      <c r="J1602">
        <v>1196.607739</v>
      </c>
      <c r="K1602">
        <v>2.5000000000000001E-3</v>
      </c>
      <c r="L1602">
        <f t="shared" ref="L1602:L1665" si="75">ABS(K1602)</f>
        <v>2.5000000000000001E-3</v>
      </c>
      <c r="M1602" t="s">
        <v>3616</v>
      </c>
      <c r="N1602" t="s">
        <v>858</v>
      </c>
      <c r="O1602" t="s">
        <v>35</v>
      </c>
      <c r="P1602" t="s">
        <v>35</v>
      </c>
      <c r="Q1602" t="s">
        <v>3617</v>
      </c>
      <c r="R1602" t="s">
        <v>860</v>
      </c>
      <c r="S1602">
        <v>9822</v>
      </c>
      <c r="T1602">
        <v>9823</v>
      </c>
      <c r="U1602" t="s">
        <v>1801</v>
      </c>
      <c r="V1602" t="s">
        <v>862</v>
      </c>
      <c r="W1602" t="s">
        <v>1802</v>
      </c>
      <c r="X1602" t="s">
        <v>863</v>
      </c>
      <c r="Y1602">
        <v>129</v>
      </c>
      <c r="Z1602">
        <v>1</v>
      </c>
      <c r="AA1602">
        <v>48</v>
      </c>
      <c r="AB1602">
        <v>1</v>
      </c>
      <c r="AC1602">
        <v>9.0300000000000005E-2</v>
      </c>
      <c r="AD1602">
        <v>4.3299999999999998E-2</v>
      </c>
      <c r="AE1602" t="str">
        <f t="shared" si="73"/>
        <v>sp|Q8BMS1|ECHA_MOUSE_sp|P03930|ATP8_MOUSE</v>
      </c>
      <c r="AF1602" t="str">
        <f t="shared" si="74"/>
        <v>M[147.04]FEK[325.13]LEK_VK[325.13]TPWELK</v>
      </c>
    </row>
    <row r="1603" spans="1:32" x14ac:dyDescent="0.25">
      <c r="A1603" t="s">
        <v>4671</v>
      </c>
      <c r="B1603" t="str">
        <f>VLOOKUP(A1603,[1]Files!$A$2:$B$73,2,FALSE)</f>
        <v>Heart</v>
      </c>
      <c r="C1603">
        <v>3505</v>
      </c>
      <c r="D1603">
        <v>3504.6083309999999</v>
      </c>
      <c r="E1603">
        <v>3505.610052</v>
      </c>
      <c r="F1603">
        <v>4</v>
      </c>
      <c r="G1603">
        <v>1292.5753649999999</v>
      </c>
      <c r="H1603">
        <v>1460.6279019999999</v>
      </c>
      <c r="I1603">
        <v>1292.5740430000001</v>
      </c>
      <c r="J1603">
        <v>1460.626696</v>
      </c>
      <c r="K1603">
        <v>2.5000000000000001E-3</v>
      </c>
      <c r="L1603">
        <f t="shared" si="75"/>
        <v>2.5000000000000001E-3</v>
      </c>
      <c r="M1603" t="s">
        <v>2195</v>
      </c>
      <c r="N1603" t="s">
        <v>69</v>
      </c>
      <c r="O1603" t="s">
        <v>35</v>
      </c>
      <c r="P1603" t="s">
        <v>35</v>
      </c>
      <c r="Q1603" t="s">
        <v>70</v>
      </c>
      <c r="R1603" t="s">
        <v>71</v>
      </c>
      <c r="S1603">
        <v>3508</v>
      </c>
      <c r="T1603">
        <v>3509</v>
      </c>
      <c r="U1603" t="s">
        <v>72</v>
      </c>
      <c r="V1603" t="s">
        <v>72</v>
      </c>
      <c r="W1603" t="s">
        <v>73</v>
      </c>
      <c r="X1603" t="s">
        <v>73</v>
      </c>
      <c r="Y1603">
        <v>427</v>
      </c>
      <c r="Z1603">
        <v>1</v>
      </c>
      <c r="AA1603">
        <v>531</v>
      </c>
      <c r="AB1603">
        <v>1</v>
      </c>
      <c r="AC1603" s="1">
        <v>9.3799999999999996E-7</v>
      </c>
      <c r="AD1603" s="1">
        <v>1.42E-7</v>
      </c>
      <c r="AE1603" t="str">
        <f t="shared" ref="AE1603:AE1666" si="76">U1603&amp;"_"&amp;V1603</f>
        <v>sp|Q03265|ATPA_MOUSE_sp|Q03265|ATPA_MOUSE</v>
      </c>
      <c r="AF1603" t="str">
        <f t="shared" ref="AF1603:AF1666" si="77">IF(I1603&lt;J1603,M1603&amp;"_"&amp;N1603,N1603&amp;"_"&amp;M1603)</f>
        <v>AM[147.04]K[325.13]QVAGTM[147.04]K_SDGK[325.13]ISEQSDAK</v>
      </c>
    </row>
    <row r="1604" spans="1:32" x14ac:dyDescent="0.25">
      <c r="A1604" t="s">
        <v>4576</v>
      </c>
      <c r="B1604" t="str">
        <f>VLOOKUP(A1604,[1]Files!$A$2:$B$73,2,FALSE)</f>
        <v>Heart</v>
      </c>
      <c r="C1604">
        <v>9328</v>
      </c>
      <c r="D1604">
        <v>2979.5222859999999</v>
      </c>
      <c r="E1604">
        <v>2979.5177669999998</v>
      </c>
      <c r="F1604">
        <v>4</v>
      </c>
      <c r="G1604">
        <v>982.49156300000004</v>
      </c>
      <c r="H1604">
        <v>1245.6256579999999</v>
      </c>
      <c r="I1604">
        <v>982.49060099999997</v>
      </c>
      <c r="J1604">
        <v>1245.624118</v>
      </c>
      <c r="K1604">
        <v>2.5000000000000001E-3</v>
      </c>
      <c r="L1604">
        <f t="shared" si="75"/>
        <v>2.5000000000000001E-3</v>
      </c>
      <c r="M1604" t="s">
        <v>567</v>
      </c>
      <c r="N1604" t="s">
        <v>566</v>
      </c>
      <c r="O1604" t="s">
        <v>35</v>
      </c>
      <c r="P1604" t="s">
        <v>35</v>
      </c>
      <c r="Q1604" t="s">
        <v>569</v>
      </c>
      <c r="R1604" t="s">
        <v>568</v>
      </c>
      <c r="S1604">
        <v>9331</v>
      </c>
      <c r="T1604">
        <v>9332</v>
      </c>
      <c r="U1604" t="s">
        <v>570</v>
      </c>
      <c r="V1604" t="s">
        <v>570</v>
      </c>
      <c r="W1604" t="s">
        <v>571</v>
      </c>
      <c r="X1604" t="s">
        <v>571</v>
      </c>
      <c r="Y1604">
        <v>260</v>
      </c>
      <c r="Z1604">
        <v>1</v>
      </c>
      <c r="AA1604">
        <v>220</v>
      </c>
      <c r="AB1604">
        <v>1</v>
      </c>
      <c r="AC1604">
        <v>1.34E-3</v>
      </c>
      <c r="AD1604">
        <v>1.7799999999999999E-4</v>
      </c>
      <c r="AE1604" t="str">
        <f t="shared" si="76"/>
        <v>sp|P97807|FUMH_MOUSE_sp|P97807|FUMH_MOUSE</v>
      </c>
      <c r="AF1604" t="str">
        <f t="shared" si="77"/>
        <v>IK[325.13]AAMPR_SK[325.13]EFAQVIK</v>
      </c>
    </row>
    <row r="1605" spans="1:32" x14ac:dyDescent="0.25">
      <c r="A1605" t="s">
        <v>4671</v>
      </c>
      <c r="B1605" t="str">
        <f>VLOOKUP(A1605,[1]Files!$A$2:$B$73,2,FALSE)</f>
        <v>Heart</v>
      </c>
      <c r="C1605">
        <v>5989</v>
      </c>
      <c r="D1605">
        <v>2995.517206</v>
      </c>
      <c r="E1605">
        <v>2995.5246029999998</v>
      </c>
      <c r="F1605">
        <v>4</v>
      </c>
      <c r="G1605">
        <v>998.48611700000004</v>
      </c>
      <c r="H1605">
        <v>1245.6260239999999</v>
      </c>
      <c r="I1605">
        <v>998.485501</v>
      </c>
      <c r="J1605">
        <v>1245.624118</v>
      </c>
      <c r="K1605">
        <v>2.5000000000000001E-3</v>
      </c>
      <c r="L1605">
        <f t="shared" si="75"/>
        <v>2.5000000000000001E-3</v>
      </c>
      <c r="M1605" t="s">
        <v>2294</v>
      </c>
      <c r="N1605" t="s">
        <v>566</v>
      </c>
      <c r="O1605" t="s">
        <v>35</v>
      </c>
      <c r="P1605" t="s">
        <v>35</v>
      </c>
      <c r="Q1605" t="s">
        <v>569</v>
      </c>
      <c r="R1605" t="s">
        <v>568</v>
      </c>
      <c r="S1605">
        <v>5990</v>
      </c>
      <c r="T1605">
        <v>5993</v>
      </c>
      <c r="U1605" t="s">
        <v>570</v>
      </c>
      <c r="V1605" t="s">
        <v>570</v>
      </c>
      <c r="W1605" t="s">
        <v>571</v>
      </c>
      <c r="X1605" t="s">
        <v>571</v>
      </c>
      <c r="Y1605">
        <v>260</v>
      </c>
      <c r="Z1605">
        <v>1</v>
      </c>
      <c r="AA1605">
        <v>220</v>
      </c>
      <c r="AB1605">
        <v>1</v>
      </c>
      <c r="AC1605">
        <v>2.9399999999999999E-4</v>
      </c>
      <c r="AD1605" s="1">
        <v>1.7900000000000001E-5</v>
      </c>
      <c r="AE1605" t="str">
        <f t="shared" si="76"/>
        <v>sp|P97807|FUMH_MOUSE_sp|P97807|FUMH_MOUSE</v>
      </c>
      <c r="AF1605" t="str">
        <f t="shared" si="77"/>
        <v>IK[325.13]AAM[147.04]PR_SK[325.13]EFAQVIK</v>
      </c>
    </row>
    <row r="1606" spans="1:32" x14ac:dyDescent="0.25">
      <c r="A1606" t="s">
        <v>4689</v>
      </c>
      <c r="B1606" t="str">
        <f>VLOOKUP(A1606,[1]Files!$A$2:$B$73,2,FALSE)</f>
        <v>Heart</v>
      </c>
      <c r="C1606">
        <v>5249</v>
      </c>
      <c r="D1606">
        <v>3610.6634319999998</v>
      </c>
      <c r="E1606">
        <v>3610.6892480000001</v>
      </c>
      <c r="F1606">
        <v>6</v>
      </c>
      <c r="G1606">
        <v>804.34758099999999</v>
      </c>
      <c r="H1606">
        <v>2054.9107859999999</v>
      </c>
      <c r="I1606">
        <v>804.34761000000003</v>
      </c>
      <c r="J1606">
        <v>2054.9082320000002</v>
      </c>
      <c r="K1606">
        <v>2.5000000000000001E-3</v>
      </c>
      <c r="L1606">
        <f t="shared" si="75"/>
        <v>2.5000000000000001E-3</v>
      </c>
      <c r="M1606" t="s">
        <v>1927</v>
      </c>
      <c r="N1606" t="s">
        <v>2757</v>
      </c>
      <c r="O1606" t="s">
        <v>35</v>
      </c>
      <c r="P1606" t="s">
        <v>35</v>
      </c>
      <c r="Q1606" t="s">
        <v>1929</v>
      </c>
      <c r="R1606" t="s">
        <v>2758</v>
      </c>
      <c r="S1606">
        <v>5252</v>
      </c>
      <c r="T1606">
        <v>5251</v>
      </c>
      <c r="U1606" t="s">
        <v>1931</v>
      </c>
      <c r="V1606" t="s">
        <v>1931</v>
      </c>
      <c r="W1606" t="s">
        <v>1932</v>
      </c>
      <c r="X1606" t="s">
        <v>1932</v>
      </c>
      <c r="Y1606">
        <v>130</v>
      </c>
      <c r="Z1606">
        <v>1</v>
      </c>
      <c r="AA1606">
        <v>180</v>
      </c>
      <c r="AB1606">
        <v>1</v>
      </c>
      <c r="AC1606">
        <v>8.3500000000000005E-2</v>
      </c>
      <c r="AD1606">
        <v>2.7200000000000002E-3</v>
      </c>
      <c r="AE1606" t="str">
        <f t="shared" si="76"/>
        <v>sp|P54071|IDHP_MOUSE_sp|P54071|IDHP_MOUSE</v>
      </c>
      <c r="AF1606" t="str">
        <f t="shared" si="77"/>
        <v>K[325.13]M[147.04]WK_HAHGDQYK[325.13]ATDFVVDR</v>
      </c>
    </row>
    <row r="1607" spans="1:32" x14ac:dyDescent="0.25">
      <c r="A1607" t="s">
        <v>4830</v>
      </c>
      <c r="B1607" t="str">
        <f>VLOOKUP(A1607,[1]Files!$A$2:$B$73,2,FALSE)</f>
        <v>Heart</v>
      </c>
      <c r="C1607">
        <v>8942</v>
      </c>
      <c r="D1607">
        <v>3664.9271319999998</v>
      </c>
      <c r="E1607">
        <v>3664.9350030000001</v>
      </c>
      <c r="F1607">
        <v>4</v>
      </c>
      <c r="G1607">
        <v>1353.6538559999999</v>
      </c>
      <c r="H1607">
        <v>1559.868211</v>
      </c>
      <c r="I1607">
        <v>1353.652458</v>
      </c>
      <c r="J1607">
        <v>1559.8671420000001</v>
      </c>
      <c r="K1607">
        <v>2.5000000000000001E-3</v>
      </c>
      <c r="L1607">
        <f t="shared" si="75"/>
        <v>2.5000000000000001E-3</v>
      </c>
      <c r="M1607" t="s">
        <v>1011</v>
      </c>
      <c r="N1607" t="s">
        <v>1180</v>
      </c>
      <c r="O1607" t="s">
        <v>35</v>
      </c>
      <c r="P1607" t="s">
        <v>35</v>
      </c>
      <c r="Q1607" t="s">
        <v>1013</v>
      </c>
      <c r="R1607" t="s">
        <v>1181</v>
      </c>
      <c r="S1607">
        <v>8945</v>
      </c>
      <c r="T1607">
        <v>8946</v>
      </c>
      <c r="U1607" t="s">
        <v>876</v>
      </c>
      <c r="V1607" t="s">
        <v>2759</v>
      </c>
      <c r="W1607" t="s">
        <v>877</v>
      </c>
      <c r="X1607" t="s">
        <v>877</v>
      </c>
      <c r="Y1607">
        <v>147</v>
      </c>
      <c r="Z1607">
        <v>1</v>
      </c>
      <c r="AA1607">
        <v>33</v>
      </c>
      <c r="AB1607">
        <v>1</v>
      </c>
      <c r="AC1607" s="1">
        <v>6.5599999999999995E-5</v>
      </c>
      <c r="AD1607" s="1">
        <v>1.9999999999999999E-7</v>
      </c>
      <c r="AE1607" t="str">
        <f t="shared" si="76"/>
        <v>sp|P51881|ADT2_MOUSE_sp|P51881|ADT2_MOUSE +1</v>
      </c>
      <c r="AF1607" t="str">
        <f t="shared" si="77"/>
        <v>LAADVGK[325.13]AGAER_VK[325.13]LLLQVQHASK</v>
      </c>
    </row>
    <row r="1608" spans="1:32" x14ac:dyDescent="0.25">
      <c r="A1608" t="s">
        <v>4597</v>
      </c>
      <c r="B1608" t="str">
        <f>VLOOKUP(A1608,[1]Files!$A$2:$B$73,2,FALSE)</f>
        <v>Heart</v>
      </c>
      <c r="C1608">
        <v>9176</v>
      </c>
      <c r="D1608">
        <v>4017.0901429999999</v>
      </c>
      <c r="E1608">
        <v>4018.0871029999998</v>
      </c>
      <c r="F1608">
        <v>4</v>
      </c>
      <c r="G1608">
        <v>1342.6814440000001</v>
      </c>
      <c r="H1608">
        <v>1923.0036339999999</v>
      </c>
      <c r="I1608">
        <v>1342.680253</v>
      </c>
      <c r="J1608">
        <v>1923.002315</v>
      </c>
      <c r="K1608">
        <v>2.5000000000000001E-3</v>
      </c>
      <c r="L1608">
        <f t="shared" si="75"/>
        <v>2.5000000000000001E-3</v>
      </c>
      <c r="M1608" t="s">
        <v>256</v>
      </c>
      <c r="N1608" t="s">
        <v>2179</v>
      </c>
      <c r="O1608" t="s">
        <v>35</v>
      </c>
      <c r="P1608" t="s">
        <v>35</v>
      </c>
      <c r="Q1608" t="s">
        <v>257</v>
      </c>
      <c r="R1608" t="s">
        <v>2180</v>
      </c>
      <c r="S1608">
        <v>9179</v>
      </c>
      <c r="T1608">
        <v>9178</v>
      </c>
      <c r="U1608" t="s">
        <v>228</v>
      </c>
      <c r="V1608" t="s">
        <v>228</v>
      </c>
      <c r="W1608" t="s">
        <v>229</v>
      </c>
      <c r="X1608" t="s">
        <v>229</v>
      </c>
      <c r="Y1608">
        <v>241</v>
      </c>
      <c r="Z1608">
        <v>1</v>
      </c>
      <c r="AA1608">
        <v>217</v>
      </c>
      <c r="AB1608">
        <v>1</v>
      </c>
      <c r="AC1608" s="1">
        <v>1.38E-5</v>
      </c>
      <c r="AD1608">
        <v>4.7200000000000002E-3</v>
      </c>
      <c r="AE1608" t="str">
        <f t="shared" si="76"/>
        <v>sp|P41216|ACSL1_MOUSE_sp|P41216|ACSL1_MOUSE</v>
      </c>
      <c r="AF1608" t="str">
        <f t="shared" si="77"/>
        <v>K[325.13]C[160.03]GVEIISLK_LLLEGVENK[325.13]LTPC[160.03]LK</v>
      </c>
    </row>
    <row r="1609" spans="1:32" x14ac:dyDescent="0.25">
      <c r="A1609" t="s">
        <v>4466</v>
      </c>
      <c r="B1609" t="str">
        <f>VLOOKUP(A1609,[1]Files!$A$2:$B$73,2,FALSE)</f>
        <v>Heart</v>
      </c>
      <c r="C1609">
        <v>5644</v>
      </c>
      <c r="D1609">
        <v>3601.8474670000001</v>
      </c>
      <c r="E1609">
        <v>3601.8353940000002</v>
      </c>
      <c r="F1609">
        <v>4</v>
      </c>
      <c r="G1609">
        <v>1254.6267559999999</v>
      </c>
      <c r="H1609">
        <v>1595.815646</v>
      </c>
      <c r="I1609">
        <v>1254.624452</v>
      </c>
      <c r="J1609">
        <v>1595.8154999999999</v>
      </c>
      <c r="K1609">
        <v>2.5000000000000001E-3</v>
      </c>
      <c r="L1609">
        <f t="shared" si="75"/>
        <v>2.5000000000000001E-3</v>
      </c>
      <c r="M1609" t="s">
        <v>123</v>
      </c>
      <c r="N1609" t="s">
        <v>1161</v>
      </c>
      <c r="O1609" t="s">
        <v>35</v>
      </c>
      <c r="P1609" t="s">
        <v>35</v>
      </c>
      <c r="Q1609" t="s">
        <v>125</v>
      </c>
      <c r="R1609" t="s">
        <v>1162</v>
      </c>
      <c r="S1609">
        <v>5647</v>
      </c>
      <c r="T1609">
        <v>5646</v>
      </c>
      <c r="U1609" t="s">
        <v>126</v>
      </c>
      <c r="V1609" t="s">
        <v>126</v>
      </c>
      <c r="W1609" t="s">
        <v>127</v>
      </c>
      <c r="X1609" t="s">
        <v>127</v>
      </c>
      <c r="Y1609">
        <v>338</v>
      </c>
      <c r="Z1609">
        <v>1</v>
      </c>
      <c r="AA1609">
        <v>90</v>
      </c>
      <c r="AB1609">
        <v>1</v>
      </c>
      <c r="AC1609" s="1">
        <v>7.86E-5</v>
      </c>
      <c r="AD1609" s="1">
        <v>2.9099999999999999E-5</v>
      </c>
      <c r="AE1609" t="str">
        <f t="shared" si="76"/>
        <v>sp|P05202|AATM_MOUSE_sp|P05202|AATM_MOUSE</v>
      </c>
      <c r="AF1609" t="str">
        <f t="shared" si="77"/>
        <v>K[325.13]QWLQEVK_KAEAQIAAK[325.13]NLDK</v>
      </c>
    </row>
    <row r="1610" spans="1:32" x14ac:dyDescent="0.25">
      <c r="A1610" t="s">
        <v>4523</v>
      </c>
      <c r="B1610" t="str">
        <f>VLOOKUP(A1610,[1]Files!$A$2:$B$73,2,FALSE)</f>
        <v>Heart</v>
      </c>
      <c r="C1610">
        <v>6498</v>
      </c>
      <c r="D1610">
        <v>2815.492745</v>
      </c>
      <c r="E1610">
        <v>2815.4884699999998</v>
      </c>
      <c r="F1610">
        <v>4</v>
      </c>
      <c r="G1610">
        <v>953.51915099999997</v>
      </c>
      <c r="H1610">
        <v>1110.5685289999999</v>
      </c>
      <c r="I1610">
        <v>953.51819599999999</v>
      </c>
      <c r="J1610">
        <v>1110.5669370000001</v>
      </c>
      <c r="K1610">
        <v>2.5000000000000001E-3</v>
      </c>
      <c r="L1610">
        <f t="shared" si="75"/>
        <v>2.5000000000000001E-3</v>
      </c>
      <c r="M1610" t="s">
        <v>1855</v>
      </c>
      <c r="N1610" t="s">
        <v>1856</v>
      </c>
      <c r="O1610" t="s">
        <v>35</v>
      </c>
      <c r="P1610" t="s">
        <v>35</v>
      </c>
      <c r="Q1610" t="s">
        <v>1857</v>
      </c>
      <c r="R1610" t="s">
        <v>1858</v>
      </c>
      <c r="S1610">
        <v>6501</v>
      </c>
      <c r="T1610">
        <v>6502</v>
      </c>
      <c r="U1610" t="s">
        <v>1338</v>
      </c>
      <c r="V1610" t="s">
        <v>1338</v>
      </c>
      <c r="W1610" t="s">
        <v>1339</v>
      </c>
      <c r="X1610" t="s">
        <v>1339</v>
      </c>
      <c r="Y1610">
        <v>98</v>
      </c>
      <c r="Z1610">
        <v>1</v>
      </c>
      <c r="AA1610">
        <v>90</v>
      </c>
      <c r="AB1610">
        <v>1</v>
      </c>
      <c r="AC1610">
        <v>9.3399999999999993E-3</v>
      </c>
      <c r="AD1610">
        <v>5.62E-3</v>
      </c>
      <c r="AE1610" t="str">
        <f t="shared" si="76"/>
        <v>sp|O35143|ATIF1_MOUSE_sp|O35143|ATIF1_MOUSE</v>
      </c>
      <c r="AF1610" t="str">
        <f t="shared" si="77"/>
        <v>K[325.13]IQQLK_LQK[325.13]QIER</v>
      </c>
    </row>
    <row r="1611" spans="1:32" x14ac:dyDescent="0.25">
      <c r="A1611" t="s">
        <v>4462</v>
      </c>
      <c r="B1611" t="str">
        <f>VLOOKUP(A1611,[1]Files!$A$2:$B$73,2,FALSE)</f>
        <v>Heart</v>
      </c>
      <c r="C1611">
        <v>5514</v>
      </c>
      <c r="D1611">
        <v>3510.809381</v>
      </c>
      <c r="E1611">
        <v>3511.806341</v>
      </c>
      <c r="F1611">
        <v>4</v>
      </c>
      <c r="G1611">
        <v>1229.6305400000001</v>
      </c>
      <c r="H1611">
        <v>1529.773776</v>
      </c>
      <c r="I1611">
        <v>1229.629203</v>
      </c>
      <c r="J1611">
        <v>1529.772573</v>
      </c>
      <c r="K1611">
        <v>2.5000000000000001E-3</v>
      </c>
      <c r="L1611">
        <f t="shared" si="75"/>
        <v>2.5000000000000001E-3</v>
      </c>
      <c r="M1611" t="s">
        <v>162</v>
      </c>
      <c r="N1611" t="s">
        <v>54</v>
      </c>
      <c r="O1611" t="s">
        <v>35</v>
      </c>
      <c r="P1611" t="s">
        <v>35</v>
      </c>
      <c r="Q1611" t="s">
        <v>163</v>
      </c>
      <c r="R1611" t="s">
        <v>55</v>
      </c>
      <c r="S1611">
        <v>5517</v>
      </c>
      <c r="T1611">
        <v>5518</v>
      </c>
      <c r="U1611" t="s">
        <v>60</v>
      </c>
      <c r="V1611" t="s">
        <v>56</v>
      </c>
      <c r="W1611" t="s">
        <v>61</v>
      </c>
      <c r="X1611" t="s">
        <v>57</v>
      </c>
      <c r="Y1611">
        <v>216</v>
      </c>
      <c r="Z1611">
        <v>1</v>
      </c>
      <c r="AA1611">
        <v>202</v>
      </c>
      <c r="AB1611">
        <v>1</v>
      </c>
      <c r="AC1611">
        <v>7.0299999999999996E-4</v>
      </c>
      <c r="AD1611">
        <v>1.17E-2</v>
      </c>
      <c r="AE1611" t="str">
        <f t="shared" si="76"/>
        <v>sp|O35129|PHB2_MOUSE_sp|P67778|PHB_MOUSE</v>
      </c>
      <c r="AF1611" t="str">
        <f t="shared" si="77"/>
        <v>AQFLVEK[325.13]AK_FVVEK[325.13]AEQQKK</v>
      </c>
    </row>
    <row r="1612" spans="1:32" x14ac:dyDescent="0.25">
      <c r="A1612" t="s">
        <v>4520</v>
      </c>
      <c r="B1612" t="str">
        <f>VLOOKUP(A1612,[1]Files!$A$2:$B$73,2,FALSE)</f>
        <v>Heart</v>
      </c>
      <c r="C1612">
        <v>6261</v>
      </c>
      <c r="D1612">
        <v>3601.720589</v>
      </c>
      <c r="E1612">
        <v>3602.7133239999998</v>
      </c>
      <c r="F1612">
        <v>4</v>
      </c>
      <c r="G1612">
        <v>1403.6827860000001</v>
      </c>
      <c r="H1612">
        <v>1446.632738</v>
      </c>
      <c r="I1612">
        <v>1403.683364</v>
      </c>
      <c r="J1612">
        <v>1446.6296729999999</v>
      </c>
      <c r="K1612">
        <v>2.5000000000000001E-3</v>
      </c>
      <c r="L1612">
        <f t="shared" si="75"/>
        <v>2.5000000000000001E-3</v>
      </c>
      <c r="M1612" t="s">
        <v>932</v>
      </c>
      <c r="N1612" t="s">
        <v>933</v>
      </c>
      <c r="O1612" t="s">
        <v>35</v>
      </c>
      <c r="P1612" t="s">
        <v>35</v>
      </c>
      <c r="Q1612" t="s">
        <v>934</v>
      </c>
      <c r="R1612" t="s">
        <v>935</v>
      </c>
      <c r="S1612">
        <v>6264</v>
      </c>
      <c r="T1612">
        <v>6265</v>
      </c>
      <c r="U1612" t="s">
        <v>936</v>
      </c>
      <c r="V1612" t="s">
        <v>936</v>
      </c>
      <c r="W1612" t="s">
        <v>937</v>
      </c>
      <c r="X1612" t="s">
        <v>937</v>
      </c>
      <c r="Y1612">
        <v>420</v>
      </c>
      <c r="Z1612">
        <v>1</v>
      </c>
      <c r="AA1612">
        <v>430</v>
      </c>
      <c r="AB1612">
        <v>1</v>
      </c>
      <c r="AC1612">
        <v>4.6099999999999998E-4</v>
      </c>
      <c r="AD1612" s="1">
        <v>1.57E-6</v>
      </c>
      <c r="AE1612" t="str">
        <f t="shared" si="76"/>
        <v>sp|O08749|DLDH_MOUSE_sp|O08749|DLDH_MOUSE</v>
      </c>
      <c r="AF1612" t="str">
        <f t="shared" si="77"/>
        <v>IGK[325.13]FPFAANSR_AK[325.13]TNADTDGMVK</v>
      </c>
    </row>
    <row r="1613" spans="1:32" x14ac:dyDescent="0.25">
      <c r="A1613" t="s">
        <v>2554</v>
      </c>
      <c r="B1613" t="str">
        <f>VLOOKUP(A1613,[1]Files!$A$2:$B$73,2,FALSE)</f>
        <v>Heart</v>
      </c>
      <c r="C1613">
        <v>6220</v>
      </c>
      <c r="D1613">
        <v>3734.8257389999999</v>
      </c>
      <c r="E1613">
        <v>3735.8305110000001</v>
      </c>
      <c r="F1613">
        <v>4</v>
      </c>
      <c r="G1613">
        <v>1096.5564440000001</v>
      </c>
      <c r="H1613">
        <v>1886.8642299999999</v>
      </c>
      <c r="I1613">
        <v>1096.55531</v>
      </c>
      <c r="J1613">
        <v>1886.8680059999999</v>
      </c>
      <c r="K1613">
        <v>-2.5999999999999999E-3</v>
      </c>
      <c r="L1613">
        <f t="shared" si="75"/>
        <v>2.5999999999999999E-3</v>
      </c>
      <c r="M1613" t="s">
        <v>1174</v>
      </c>
      <c r="N1613" t="s">
        <v>1175</v>
      </c>
      <c r="O1613">
        <v>0</v>
      </c>
      <c r="P1613">
        <v>0</v>
      </c>
      <c r="Q1613" t="s">
        <v>1176</v>
      </c>
      <c r="R1613" t="s">
        <v>1177</v>
      </c>
      <c r="S1613">
        <v>6223</v>
      </c>
      <c r="T1613">
        <v>6224</v>
      </c>
      <c r="U1613" t="s">
        <v>1178</v>
      </c>
      <c r="V1613" t="s">
        <v>1178</v>
      </c>
      <c r="W1613" t="s">
        <v>1179</v>
      </c>
      <c r="X1613" t="s">
        <v>1179</v>
      </c>
      <c r="Y1613">
        <v>288</v>
      </c>
      <c r="Z1613">
        <v>1</v>
      </c>
      <c r="AA1613">
        <v>300</v>
      </c>
      <c r="AB1613">
        <v>1</v>
      </c>
      <c r="AC1613" t="s">
        <v>35</v>
      </c>
      <c r="AD1613" t="s">
        <v>35</v>
      </c>
      <c r="AE1613" t="str">
        <f t="shared" si="76"/>
        <v>sp|P38647|GRP75_MOUSE_sp|P38647|GRP75_MOUSE</v>
      </c>
      <c r="AF1613" t="str">
        <f t="shared" si="77"/>
        <v>HIVK[325.13]EFK_ETGVDLTK[325.13]DNMALQR</v>
      </c>
    </row>
    <row r="1614" spans="1:32" x14ac:dyDescent="0.25">
      <c r="A1614" t="s">
        <v>2554</v>
      </c>
      <c r="B1614" t="str">
        <f>VLOOKUP(A1614,[1]Files!$A$2:$B$73,2,FALSE)</f>
        <v>Heart</v>
      </c>
      <c r="C1614">
        <v>9165</v>
      </c>
      <c r="D1614">
        <v>3356.6944520000002</v>
      </c>
      <c r="E1614">
        <v>3356.6998960000001</v>
      </c>
      <c r="F1614">
        <v>4</v>
      </c>
      <c r="G1614">
        <v>917.44969300000002</v>
      </c>
      <c r="H1614">
        <v>1687.839694</v>
      </c>
      <c r="I1614">
        <v>917.45280400000001</v>
      </c>
      <c r="J1614">
        <v>1687.839213</v>
      </c>
      <c r="K1614">
        <v>-2.5999999999999999E-3</v>
      </c>
      <c r="L1614">
        <f t="shared" si="75"/>
        <v>2.5999999999999999E-3</v>
      </c>
      <c r="M1614" t="s">
        <v>2908</v>
      </c>
      <c r="N1614" t="s">
        <v>2909</v>
      </c>
      <c r="O1614">
        <v>9.9161000000000006E-3</v>
      </c>
      <c r="P1614">
        <v>0</v>
      </c>
      <c r="Q1614" t="s">
        <v>2910</v>
      </c>
      <c r="R1614" t="s">
        <v>2911</v>
      </c>
      <c r="S1614">
        <v>9168</v>
      </c>
      <c r="T1614">
        <v>9169</v>
      </c>
      <c r="U1614" t="s">
        <v>2912</v>
      </c>
      <c r="V1614" t="s">
        <v>1255</v>
      </c>
      <c r="W1614" t="s">
        <v>2913</v>
      </c>
      <c r="X1614" t="s">
        <v>1256</v>
      </c>
      <c r="Y1614">
        <v>332</v>
      </c>
      <c r="Z1614">
        <v>1</v>
      </c>
      <c r="AA1614">
        <v>278</v>
      </c>
      <c r="AB1614">
        <v>1</v>
      </c>
      <c r="AC1614" t="s">
        <v>35</v>
      </c>
      <c r="AD1614" t="s">
        <v>35</v>
      </c>
      <c r="AE1614" t="str">
        <f t="shared" si="76"/>
        <v>sp|Q9D799|FMT_MOUSE_sp|Q9D2G2|ODO2_MOUSE</v>
      </c>
      <c r="AF1614" t="str">
        <f t="shared" si="77"/>
        <v>SVM[147.04]LK[325.13]K_HNLK[325.13]LGFMSAFVK</v>
      </c>
    </row>
    <row r="1615" spans="1:32" x14ac:dyDescent="0.25">
      <c r="A1615" t="s">
        <v>4671</v>
      </c>
      <c r="B1615" t="str">
        <f>VLOOKUP(A1615,[1]Files!$A$2:$B$73,2,FALSE)</f>
        <v>Heart</v>
      </c>
      <c r="C1615">
        <v>6845</v>
      </c>
      <c r="D1615">
        <v>3557.669367</v>
      </c>
      <c r="E1615">
        <v>3557.672552</v>
      </c>
      <c r="F1615">
        <v>4</v>
      </c>
      <c r="G1615">
        <v>1345.6378649999999</v>
      </c>
      <c r="H1615">
        <v>1460.6264369999999</v>
      </c>
      <c r="I1615">
        <v>1345.6401619999999</v>
      </c>
      <c r="J1615">
        <v>1460.626696</v>
      </c>
      <c r="K1615">
        <v>-2.5999999999999999E-3</v>
      </c>
      <c r="L1615">
        <f t="shared" si="75"/>
        <v>2.5999999999999999E-3</v>
      </c>
      <c r="M1615" t="s">
        <v>2865</v>
      </c>
      <c r="N1615" t="s">
        <v>69</v>
      </c>
      <c r="O1615" t="s">
        <v>35</v>
      </c>
      <c r="P1615" t="s">
        <v>35</v>
      </c>
      <c r="Q1615" t="s">
        <v>2866</v>
      </c>
      <c r="R1615" t="s">
        <v>71</v>
      </c>
      <c r="S1615">
        <v>6848</v>
      </c>
      <c r="T1615">
        <v>6847</v>
      </c>
      <c r="U1615" t="s">
        <v>72</v>
      </c>
      <c r="V1615" t="s">
        <v>72</v>
      </c>
      <c r="W1615" t="s">
        <v>73</v>
      </c>
      <c r="X1615" t="s">
        <v>73</v>
      </c>
      <c r="Y1615">
        <v>498</v>
      </c>
      <c r="Z1615">
        <v>1</v>
      </c>
      <c r="AA1615">
        <v>531</v>
      </c>
      <c r="AB1615">
        <v>1</v>
      </c>
      <c r="AC1615">
        <v>6.6900000000000001E-2</v>
      </c>
      <c r="AD1615" s="1">
        <v>2.1299999999999999E-6</v>
      </c>
      <c r="AE1615" t="str">
        <f t="shared" si="76"/>
        <v>sp|Q03265|ATPA_MOUSE_sp|Q03265|ATPA_MOUSE</v>
      </c>
      <c r="AF1615" t="str">
        <f t="shared" si="77"/>
        <v>GYLDK[325.13]LEPSK_SDGK[325.13]ISEQSDAK</v>
      </c>
    </row>
    <row r="1616" spans="1:32" x14ac:dyDescent="0.25">
      <c r="A1616" t="s">
        <v>3578</v>
      </c>
      <c r="B1616" t="str">
        <f>VLOOKUP(A1616,[1]Files!$A$2:$B$73,2,FALSE)</f>
        <v>Heart</v>
      </c>
      <c r="C1616">
        <v>4970</v>
      </c>
      <c r="D1616">
        <v>3312.6937330000001</v>
      </c>
      <c r="E1616">
        <v>3313.6798760000001</v>
      </c>
      <c r="F1616">
        <v>4</v>
      </c>
      <c r="G1616">
        <v>1213.6207750000001</v>
      </c>
      <c r="H1616">
        <v>1347.6678939999999</v>
      </c>
      <c r="I1616">
        <v>1213.6190320000001</v>
      </c>
      <c r="J1616">
        <v>1347.6670449999999</v>
      </c>
      <c r="K1616">
        <v>2.5999999999999999E-3</v>
      </c>
      <c r="L1616">
        <f t="shared" si="75"/>
        <v>2.5999999999999999E-3</v>
      </c>
      <c r="M1616" t="s">
        <v>2683</v>
      </c>
      <c r="N1616" t="s">
        <v>3614</v>
      </c>
      <c r="O1616">
        <v>0</v>
      </c>
      <c r="P1616">
        <v>0</v>
      </c>
      <c r="Q1616" t="s">
        <v>2685</v>
      </c>
      <c r="R1616" t="s">
        <v>3615</v>
      </c>
      <c r="S1616">
        <v>4973</v>
      </c>
      <c r="T1616">
        <v>4974</v>
      </c>
      <c r="U1616" t="s">
        <v>603</v>
      </c>
      <c r="V1616" t="s">
        <v>603</v>
      </c>
      <c r="W1616" t="s">
        <v>604</v>
      </c>
      <c r="X1616" t="s">
        <v>604</v>
      </c>
      <c r="Y1616">
        <v>143</v>
      </c>
      <c r="Z1616">
        <v>1</v>
      </c>
      <c r="AA1616">
        <v>116</v>
      </c>
      <c r="AB1616">
        <v>1</v>
      </c>
      <c r="AC1616" t="s">
        <v>35</v>
      </c>
      <c r="AD1616" t="s">
        <v>35</v>
      </c>
      <c r="AE1616" t="str">
        <f t="shared" si="76"/>
        <v>sp|Q9Z2I9|SUCB1_MOUSE_sp|Q9Z2I9|SUCB1_MOUSE</v>
      </c>
      <c r="AF1616" t="str">
        <f t="shared" si="77"/>
        <v>LITK[325.13]QTGEK_GTFTSGLK[325.13]GGVK</v>
      </c>
    </row>
    <row r="1617" spans="1:32" x14ac:dyDescent="0.25">
      <c r="A1617" t="s">
        <v>1474</v>
      </c>
      <c r="B1617" t="str">
        <f>VLOOKUP(A1617,[1]Files!$A$2:$B$73,2,FALSE)</f>
        <v>Brain</v>
      </c>
      <c r="C1617">
        <v>5026</v>
      </c>
      <c r="D1617">
        <v>3819.8585750000002</v>
      </c>
      <c r="E1617">
        <v>3821.8712829999999</v>
      </c>
      <c r="F1617">
        <v>4</v>
      </c>
      <c r="G1617">
        <v>1083.5214100000001</v>
      </c>
      <c r="H1617">
        <v>1984.9321010000001</v>
      </c>
      <c r="I1617">
        <v>1083.5196530000001</v>
      </c>
      <c r="J1617">
        <v>1984.9312609999999</v>
      </c>
      <c r="K1617">
        <v>2.5999999999999999E-3</v>
      </c>
      <c r="L1617">
        <f t="shared" si="75"/>
        <v>2.5999999999999999E-3</v>
      </c>
      <c r="M1617" t="s">
        <v>1494</v>
      </c>
      <c r="N1617" t="s">
        <v>1495</v>
      </c>
      <c r="O1617">
        <v>0</v>
      </c>
      <c r="P1617">
        <v>0</v>
      </c>
      <c r="Q1617" t="s">
        <v>1496</v>
      </c>
      <c r="R1617" t="s">
        <v>1497</v>
      </c>
      <c r="S1617">
        <v>5029</v>
      </c>
      <c r="T1617">
        <v>5030</v>
      </c>
      <c r="U1617" t="s">
        <v>1498</v>
      </c>
      <c r="V1617" t="s">
        <v>1498</v>
      </c>
      <c r="W1617" t="s">
        <v>1499</v>
      </c>
      <c r="X1617" t="s">
        <v>1499</v>
      </c>
      <c r="Y1617">
        <v>189</v>
      </c>
      <c r="Z1617">
        <v>1</v>
      </c>
      <c r="AA1617">
        <v>175</v>
      </c>
      <c r="AB1617">
        <v>1</v>
      </c>
      <c r="AC1617" t="s">
        <v>35</v>
      </c>
      <c r="AD1617" t="s">
        <v>35</v>
      </c>
      <c r="AE1617" t="str">
        <f t="shared" si="76"/>
        <v>sp|Q9DC69|NDUA9_MOUSE_sp|Q9DC69|NDUA9_MOUSE</v>
      </c>
      <c r="AF1617" t="str">
        <f t="shared" si="77"/>
        <v>AVGEK[325.13]EVR_FIHVSHLNASM[147.04]K[325.13]SSSK</v>
      </c>
    </row>
    <row r="1618" spans="1:32" x14ac:dyDescent="0.25">
      <c r="A1618" t="s">
        <v>67</v>
      </c>
      <c r="B1618" t="str">
        <f>VLOOKUP(A1618,[1]Files!$A$2:$B$73,2,FALSE)</f>
        <v>Liver</v>
      </c>
      <c r="C1618">
        <v>6707</v>
      </c>
      <c r="D1618">
        <v>3274.5532029999999</v>
      </c>
      <c r="E1618">
        <v>3274.5580500000001</v>
      </c>
      <c r="F1618">
        <v>4</v>
      </c>
      <c r="G1618">
        <v>1578.7122529999999</v>
      </c>
      <c r="H1618">
        <v>944.43588499999998</v>
      </c>
      <c r="I1618">
        <v>1578.7103070000001</v>
      </c>
      <c r="J1618">
        <v>944.43519500000002</v>
      </c>
      <c r="K1618">
        <v>2.5999999999999999E-3</v>
      </c>
      <c r="L1618">
        <f t="shared" si="75"/>
        <v>2.5999999999999999E-3</v>
      </c>
      <c r="M1618" t="s">
        <v>144</v>
      </c>
      <c r="N1618" t="s">
        <v>145</v>
      </c>
      <c r="O1618">
        <v>0</v>
      </c>
      <c r="P1618">
        <v>0</v>
      </c>
      <c r="Q1618" t="s">
        <v>146</v>
      </c>
      <c r="R1618" t="s">
        <v>147</v>
      </c>
      <c r="S1618">
        <v>6710</v>
      </c>
      <c r="T1618">
        <v>6711</v>
      </c>
      <c r="U1618" t="s">
        <v>148</v>
      </c>
      <c r="V1618" t="s">
        <v>148</v>
      </c>
      <c r="W1618" t="s">
        <v>149</v>
      </c>
      <c r="X1618" t="s">
        <v>149</v>
      </c>
      <c r="Y1618">
        <v>579</v>
      </c>
      <c r="Z1618">
        <v>1</v>
      </c>
      <c r="AA1618">
        <v>220</v>
      </c>
      <c r="AB1618">
        <v>1</v>
      </c>
      <c r="AC1618" t="s">
        <v>35</v>
      </c>
      <c r="AD1618" t="s">
        <v>35</v>
      </c>
      <c r="AE1618" t="str">
        <f t="shared" si="76"/>
        <v>sp|Q9DBM2|ECHP_MOUSE_sp|Q9DBM2|ECHP_MOUSE</v>
      </c>
      <c r="AF1618" t="str">
        <f t="shared" si="77"/>
        <v>K[325.13]QYPGR_GWYQYDK[325.13]PLGR</v>
      </c>
    </row>
    <row r="1619" spans="1:32" x14ac:dyDescent="0.25">
      <c r="A1619" t="s">
        <v>4240</v>
      </c>
      <c r="B1619" t="str">
        <f>VLOOKUP(A1619,[1]Files!$A$2:$B$73,2,FALSE)</f>
        <v>Heart</v>
      </c>
      <c r="C1619">
        <v>8724</v>
      </c>
      <c r="D1619">
        <v>3353.7566470000002</v>
      </c>
      <c r="E1619">
        <v>3354.7470149999999</v>
      </c>
      <c r="F1619">
        <v>4</v>
      </c>
      <c r="G1619">
        <v>1193.6298079999999</v>
      </c>
      <c r="H1619">
        <v>1408.7217740000001</v>
      </c>
      <c r="I1619">
        <v>1193.629203</v>
      </c>
      <c r="J1619">
        <v>1408.7198089999999</v>
      </c>
      <c r="K1619">
        <v>2.5999999999999999E-3</v>
      </c>
      <c r="L1619">
        <f t="shared" si="75"/>
        <v>2.5999999999999999E-3</v>
      </c>
      <c r="M1619" t="s">
        <v>374</v>
      </c>
      <c r="N1619" t="s">
        <v>156</v>
      </c>
      <c r="O1619">
        <v>0</v>
      </c>
      <c r="P1619">
        <v>0</v>
      </c>
      <c r="Q1619" t="s">
        <v>376</v>
      </c>
      <c r="R1619" t="s">
        <v>157</v>
      </c>
      <c r="S1619">
        <v>8727</v>
      </c>
      <c r="T1619">
        <v>8728</v>
      </c>
      <c r="U1619" t="s">
        <v>90</v>
      </c>
      <c r="V1619" t="s">
        <v>158</v>
      </c>
      <c r="W1619" t="s">
        <v>91</v>
      </c>
      <c r="X1619" t="s">
        <v>159</v>
      </c>
      <c r="Y1619">
        <v>70</v>
      </c>
      <c r="Z1619">
        <v>1</v>
      </c>
      <c r="AA1619">
        <v>124</v>
      </c>
      <c r="AB1619">
        <v>1</v>
      </c>
      <c r="AC1619" t="s">
        <v>35</v>
      </c>
      <c r="AD1619" t="s">
        <v>35</v>
      </c>
      <c r="AE1619" t="str">
        <f t="shared" si="76"/>
        <v>sp|Q9DB20|ATPO_MOUSE_sp|P56480|ATPB_MOUSE</v>
      </c>
      <c r="AF1619" t="str">
        <f t="shared" si="77"/>
        <v>VGQLLK[325.13]DPK_GQK[325.13]VLDSGAPIK</v>
      </c>
    </row>
    <row r="1620" spans="1:32" x14ac:dyDescent="0.25">
      <c r="A1620" t="s">
        <v>1673</v>
      </c>
      <c r="B1620" t="str">
        <f>VLOOKUP(A1620,[1]Files!$A$2:$B$73,2,FALSE)</f>
        <v>Brain</v>
      </c>
      <c r="C1620">
        <v>9529</v>
      </c>
      <c r="D1620">
        <v>3048.5979550000002</v>
      </c>
      <c r="E1620">
        <v>3049.6037040000001</v>
      </c>
      <c r="F1620">
        <v>4</v>
      </c>
      <c r="G1620">
        <v>983.53007700000001</v>
      </c>
      <c r="H1620">
        <v>1313.662814</v>
      </c>
      <c r="I1620">
        <v>983.52876100000003</v>
      </c>
      <c r="J1620">
        <v>1313.661566</v>
      </c>
      <c r="K1620">
        <v>2.5999999999999999E-3</v>
      </c>
      <c r="L1620">
        <f t="shared" si="75"/>
        <v>2.5999999999999999E-3</v>
      </c>
      <c r="M1620" t="s">
        <v>710</v>
      </c>
      <c r="N1620" t="s">
        <v>711</v>
      </c>
      <c r="O1620">
        <v>0</v>
      </c>
      <c r="P1620">
        <v>0</v>
      </c>
      <c r="Q1620" t="s">
        <v>712</v>
      </c>
      <c r="R1620" t="s">
        <v>713</v>
      </c>
      <c r="S1620">
        <v>9532</v>
      </c>
      <c r="T1620">
        <v>9533</v>
      </c>
      <c r="U1620" t="s">
        <v>714</v>
      </c>
      <c r="V1620" t="s">
        <v>714</v>
      </c>
      <c r="W1620" t="s">
        <v>715</v>
      </c>
      <c r="X1620" t="s">
        <v>715</v>
      </c>
      <c r="Y1620">
        <v>55</v>
      </c>
      <c r="Z1620">
        <v>1</v>
      </c>
      <c r="AA1620">
        <v>66</v>
      </c>
      <c r="AB1620">
        <v>1</v>
      </c>
      <c r="AC1620" t="s">
        <v>35</v>
      </c>
      <c r="AD1620" t="s">
        <v>35</v>
      </c>
      <c r="AE1620" t="str">
        <f t="shared" si="76"/>
        <v>sp|Q9CPQ8|ATP5L_MOUSE_sp|Q9CPQ8|ATP5L_MOUSE</v>
      </c>
      <c r="AF1620" t="str">
        <f t="shared" si="77"/>
        <v>K[325.13]IIQSAK_TGSFK[325.13]HLTVK</v>
      </c>
    </row>
    <row r="1621" spans="1:32" x14ac:dyDescent="0.25">
      <c r="A1621" t="s">
        <v>1776</v>
      </c>
      <c r="B1621" t="str">
        <f>VLOOKUP(A1621,[1]Files!$A$2:$B$73,2,FALSE)</f>
        <v>Heart</v>
      </c>
      <c r="C1621">
        <v>7259</v>
      </c>
      <c r="D1621">
        <v>4341.081279</v>
      </c>
      <c r="E1621">
        <v>4341.0680460000003</v>
      </c>
      <c r="F1621">
        <v>5</v>
      </c>
      <c r="G1621">
        <v>1764.785983</v>
      </c>
      <c r="H1621">
        <v>1824.8902310000001</v>
      </c>
      <c r="I1621">
        <v>1764.7842599999999</v>
      </c>
      <c r="J1621">
        <v>1824.889394</v>
      </c>
      <c r="K1621">
        <v>2.5999999999999999E-3</v>
      </c>
      <c r="L1621">
        <f t="shared" si="75"/>
        <v>2.5999999999999999E-3</v>
      </c>
      <c r="M1621" t="s">
        <v>2093</v>
      </c>
      <c r="N1621" t="s">
        <v>2138</v>
      </c>
      <c r="O1621">
        <v>0</v>
      </c>
      <c r="P1621">
        <v>0</v>
      </c>
      <c r="Q1621" t="s">
        <v>2095</v>
      </c>
      <c r="R1621" t="s">
        <v>2139</v>
      </c>
      <c r="S1621">
        <v>7260</v>
      </c>
      <c r="T1621">
        <v>7263</v>
      </c>
      <c r="U1621" t="s">
        <v>1038</v>
      </c>
      <c r="V1621" t="s">
        <v>1038</v>
      </c>
      <c r="W1621" t="s">
        <v>1039</v>
      </c>
      <c r="X1621" t="s">
        <v>1039</v>
      </c>
      <c r="Y1621">
        <v>517</v>
      </c>
      <c r="Z1621">
        <v>1</v>
      </c>
      <c r="AA1621">
        <v>521</v>
      </c>
      <c r="AB1621">
        <v>1</v>
      </c>
      <c r="AC1621" t="s">
        <v>35</v>
      </c>
      <c r="AD1621" t="s">
        <v>35</v>
      </c>
      <c r="AE1621" t="str">
        <f t="shared" si="76"/>
        <v>sp|Q99KI0|ACON_MOUSE_sp|Q99KI0|ACON_MOUSE</v>
      </c>
      <c r="AF1621" t="str">
        <f t="shared" si="77"/>
        <v>FNPETDFLTGK[325.13]DGK_K[325.13]FKLEAPDADELPR</v>
      </c>
    </row>
    <row r="1622" spans="1:32" x14ac:dyDescent="0.25">
      <c r="A1622" t="s">
        <v>3850</v>
      </c>
      <c r="B1622" t="str">
        <f>VLOOKUP(A1622,[1]Files!$A$2:$B$73,2,FALSE)</f>
        <v>Heart</v>
      </c>
      <c r="C1622">
        <v>6293</v>
      </c>
      <c r="D1622">
        <v>2934.4670489999999</v>
      </c>
      <c r="E1622">
        <v>2934.4506280000001</v>
      </c>
      <c r="F1622">
        <v>4</v>
      </c>
      <c r="G1622">
        <v>1070.4885730000001</v>
      </c>
      <c r="H1622">
        <v>1112.5734110000001</v>
      </c>
      <c r="I1622">
        <v>1070.488018</v>
      </c>
      <c r="J1622">
        <v>1112.5713539999999</v>
      </c>
      <c r="K1622">
        <v>2.5999999999999999E-3</v>
      </c>
      <c r="L1622">
        <f t="shared" si="75"/>
        <v>2.5999999999999999E-3</v>
      </c>
      <c r="M1622" t="s">
        <v>3588</v>
      </c>
      <c r="N1622" t="s">
        <v>3589</v>
      </c>
      <c r="O1622">
        <v>0</v>
      </c>
      <c r="P1622">
        <v>0</v>
      </c>
      <c r="Q1622" t="s">
        <v>3590</v>
      </c>
      <c r="R1622" t="s">
        <v>3591</v>
      </c>
      <c r="S1622">
        <v>6296</v>
      </c>
      <c r="T1622">
        <v>6295</v>
      </c>
      <c r="U1622" t="s">
        <v>3592</v>
      </c>
      <c r="V1622" t="s">
        <v>3592</v>
      </c>
      <c r="W1622" t="s">
        <v>3593</v>
      </c>
      <c r="X1622" t="s">
        <v>3593</v>
      </c>
      <c r="Y1622">
        <v>146</v>
      </c>
      <c r="Z1622">
        <v>1</v>
      </c>
      <c r="AA1622">
        <v>131</v>
      </c>
      <c r="AB1622">
        <v>1</v>
      </c>
      <c r="AC1622" t="s">
        <v>35</v>
      </c>
      <c r="AD1622" t="s">
        <v>35</v>
      </c>
      <c r="AE1622" t="str">
        <f t="shared" si="76"/>
        <v>sp|Q922B1|MACD1_MOUSE_sp|Q922B1|MACD1_MOUSE</v>
      </c>
      <c r="AF1622" t="str">
        <f t="shared" si="77"/>
        <v>DK[325.13]QLNEK_ETAK[325.13]GLAVK</v>
      </c>
    </row>
    <row r="1623" spans="1:32" x14ac:dyDescent="0.25">
      <c r="A1623" t="s">
        <v>67</v>
      </c>
      <c r="B1623" t="str">
        <f>VLOOKUP(A1623,[1]Files!$A$2:$B$73,2,FALSE)</f>
        <v>Liver</v>
      </c>
      <c r="C1623">
        <v>7980</v>
      </c>
      <c r="D1623">
        <v>3945.9154600000002</v>
      </c>
      <c r="E1623">
        <v>3945.9284120000002</v>
      </c>
      <c r="F1623">
        <v>4</v>
      </c>
      <c r="G1623">
        <v>1329.6057599999999</v>
      </c>
      <c r="H1623">
        <v>1864.9046350000001</v>
      </c>
      <c r="I1623">
        <v>1329.6048390000001</v>
      </c>
      <c r="J1623">
        <v>1864.9029350000001</v>
      </c>
      <c r="K1623">
        <v>2.5999999999999999E-3</v>
      </c>
      <c r="L1623">
        <f t="shared" si="75"/>
        <v>2.5999999999999999E-3</v>
      </c>
      <c r="M1623" t="s">
        <v>206</v>
      </c>
      <c r="N1623" t="s">
        <v>230</v>
      </c>
      <c r="O1623">
        <v>0</v>
      </c>
      <c r="P1623">
        <v>0</v>
      </c>
      <c r="Q1623" t="s">
        <v>208</v>
      </c>
      <c r="R1623" t="s">
        <v>231</v>
      </c>
      <c r="S1623">
        <v>7983</v>
      </c>
      <c r="T1623">
        <v>7984</v>
      </c>
      <c r="U1623" t="s">
        <v>45</v>
      </c>
      <c r="V1623" t="s">
        <v>45</v>
      </c>
      <c r="W1623" t="s">
        <v>46</v>
      </c>
      <c r="X1623" t="s">
        <v>46</v>
      </c>
      <c r="Y1623">
        <v>841</v>
      </c>
      <c r="Z1623">
        <v>1</v>
      </c>
      <c r="AA1623">
        <v>831</v>
      </c>
      <c r="AB1623">
        <v>1</v>
      </c>
      <c r="AC1623" t="s">
        <v>35</v>
      </c>
      <c r="AD1623" t="s">
        <v>35</v>
      </c>
      <c r="AE1623" t="str">
        <f t="shared" si="76"/>
        <v>sp|Q8C196|CPSM_MOUSE_sp|Q8C196|CPSM_MOUSE</v>
      </c>
      <c r="AF1623" t="str">
        <f t="shared" si="77"/>
        <v>K[325.13]ELSEPSSTR_LPMNK[325.13]EWPANLDLK</v>
      </c>
    </row>
    <row r="1624" spans="1:32" x14ac:dyDescent="0.25">
      <c r="A1624" t="s">
        <v>1504</v>
      </c>
      <c r="B1624" t="str">
        <f>VLOOKUP(A1624,[1]Files!$A$2:$B$73,2,FALSE)</f>
        <v>Brain</v>
      </c>
      <c r="C1624">
        <v>6829</v>
      </c>
      <c r="D1624">
        <v>3151.5898990000001</v>
      </c>
      <c r="E1624">
        <v>3151.5816570000002</v>
      </c>
      <c r="F1624">
        <v>5</v>
      </c>
      <c r="G1624">
        <v>1011.52495</v>
      </c>
      <c r="H1624">
        <v>1388.6598839999999</v>
      </c>
      <c r="I1624">
        <v>1011.523675</v>
      </c>
      <c r="J1624">
        <v>1388.6585459999999</v>
      </c>
      <c r="K1624">
        <v>2.5999999999999999E-3</v>
      </c>
      <c r="L1624">
        <f t="shared" si="75"/>
        <v>2.5999999999999999E-3</v>
      </c>
      <c r="M1624" t="s">
        <v>1477</v>
      </c>
      <c r="N1624" t="s">
        <v>1117</v>
      </c>
      <c r="O1624">
        <v>0</v>
      </c>
      <c r="P1624">
        <v>0</v>
      </c>
      <c r="Q1624" t="s">
        <v>1478</v>
      </c>
      <c r="R1624" t="s">
        <v>1119</v>
      </c>
      <c r="S1624">
        <v>6832</v>
      </c>
      <c r="T1624">
        <v>6833</v>
      </c>
      <c r="U1624" t="s">
        <v>1479</v>
      </c>
      <c r="V1624" t="s">
        <v>1121</v>
      </c>
      <c r="W1624" t="s">
        <v>1480</v>
      </c>
      <c r="X1624" t="s">
        <v>1123</v>
      </c>
      <c r="Y1624">
        <v>56</v>
      </c>
      <c r="Z1624">
        <v>1</v>
      </c>
      <c r="AA1624">
        <v>49</v>
      </c>
      <c r="AB1624">
        <v>1</v>
      </c>
      <c r="AC1624" t="s">
        <v>35</v>
      </c>
      <c r="AD1624" t="s">
        <v>35</v>
      </c>
      <c r="AE1624" t="str">
        <f t="shared" si="76"/>
        <v>sp|Q78IK2|USMG5_MOUSE_sp|P56379|68MP_MOUSE</v>
      </c>
      <c r="AF1624" t="str">
        <f t="shared" si="77"/>
        <v>KTPAVK[325.13]AT_ALK[325.13]GPAPAHGHH</v>
      </c>
    </row>
    <row r="1625" spans="1:32" x14ac:dyDescent="0.25">
      <c r="A1625" t="s">
        <v>886</v>
      </c>
      <c r="B1625" t="str">
        <f>VLOOKUP(A1625,[1]Files!$A$2:$B$73,2,FALSE)</f>
        <v>Brain</v>
      </c>
      <c r="C1625">
        <v>12937</v>
      </c>
      <c r="D1625">
        <v>3298.5406429999998</v>
      </c>
      <c r="E1625">
        <v>3298.5441340000002</v>
      </c>
      <c r="F1625">
        <v>4</v>
      </c>
      <c r="G1625">
        <v>888.35045000000002</v>
      </c>
      <c r="H1625">
        <v>1658.7851290000001</v>
      </c>
      <c r="I1625">
        <v>888.35012800000004</v>
      </c>
      <c r="J1625">
        <v>1658.7828030000001</v>
      </c>
      <c r="K1625">
        <v>2.5999999999999999E-3</v>
      </c>
      <c r="L1625">
        <f t="shared" si="75"/>
        <v>2.5999999999999999E-3</v>
      </c>
      <c r="M1625" t="s">
        <v>625</v>
      </c>
      <c r="N1625" t="s">
        <v>626</v>
      </c>
      <c r="O1625">
        <v>0</v>
      </c>
      <c r="P1625">
        <v>0</v>
      </c>
      <c r="Q1625" t="s">
        <v>627</v>
      </c>
      <c r="R1625" t="s">
        <v>628</v>
      </c>
      <c r="S1625">
        <v>12938</v>
      </c>
      <c r="T1625">
        <v>12941</v>
      </c>
      <c r="U1625" t="s">
        <v>597</v>
      </c>
      <c r="V1625" t="s">
        <v>597</v>
      </c>
      <c r="W1625" t="s">
        <v>598</v>
      </c>
      <c r="X1625" t="s">
        <v>598</v>
      </c>
      <c r="Y1625">
        <v>77</v>
      </c>
      <c r="Z1625">
        <v>1</v>
      </c>
      <c r="AA1625">
        <v>74</v>
      </c>
      <c r="AB1625">
        <v>1</v>
      </c>
      <c r="AC1625" t="s">
        <v>35</v>
      </c>
      <c r="AD1625" t="s">
        <v>35</v>
      </c>
      <c r="AE1625" t="str">
        <f t="shared" si="76"/>
        <v>sp|Q62425|NDUA4_MOUSE_sp|Q62425|NDUA4_MOUSE</v>
      </c>
      <c r="AF1625" t="str">
        <f t="shared" si="77"/>
        <v>K[325.13]EGPDF_FYSVNVDYSK[325.13]LK</v>
      </c>
    </row>
    <row r="1626" spans="1:32" x14ac:dyDescent="0.25">
      <c r="A1626" t="s">
        <v>1742</v>
      </c>
      <c r="B1626" t="str">
        <f>VLOOKUP(A1626,[1]Files!$A$2:$B$73,2,FALSE)</f>
        <v>Heart</v>
      </c>
      <c r="C1626">
        <v>7690</v>
      </c>
      <c r="D1626">
        <v>3259.6896769999998</v>
      </c>
      <c r="E1626">
        <v>3260.6966470000002</v>
      </c>
      <c r="F1626">
        <v>5</v>
      </c>
      <c r="G1626">
        <v>1367.7063929999999</v>
      </c>
      <c r="H1626">
        <v>1140.578219</v>
      </c>
      <c r="I1626">
        <v>1367.704493</v>
      </c>
      <c r="J1626">
        <v>1140.5775020000001</v>
      </c>
      <c r="K1626">
        <v>2.5999999999999999E-3</v>
      </c>
      <c r="L1626">
        <f t="shared" si="75"/>
        <v>2.5999999999999999E-3</v>
      </c>
      <c r="M1626" t="s">
        <v>1547</v>
      </c>
      <c r="N1626" t="s">
        <v>1563</v>
      </c>
      <c r="O1626">
        <v>0</v>
      </c>
      <c r="P1626">
        <v>0</v>
      </c>
      <c r="Q1626" t="s">
        <v>1549</v>
      </c>
      <c r="R1626" t="s">
        <v>1550</v>
      </c>
      <c r="S1626">
        <v>7693</v>
      </c>
      <c r="T1626">
        <v>7694</v>
      </c>
      <c r="U1626" t="s">
        <v>1306</v>
      </c>
      <c r="V1626" t="s">
        <v>1306</v>
      </c>
      <c r="W1626" t="s">
        <v>1297</v>
      </c>
      <c r="X1626" t="s">
        <v>1297</v>
      </c>
      <c r="Y1626">
        <v>55</v>
      </c>
      <c r="Z1626">
        <v>1</v>
      </c>
      <c r="AA1626">
        <v>49</v>
      </c>
      <c r="AB1626">
        <v>1</v>
      </c>
      <c r="AC1626" t="s">
        <v>35</v>
      </c>
      <c r="AD1626" t="s">
        <v>35</v>
      </c>
      <c r="AE1626" t="str">
        <f t="shared" si="76"/>
        <v>sp|Q06185|ATP5I_MOUSE_sp|Q06185|ATP5I_MOUSE</v>
      </c>
      <c r="AF1626" t="str">
        <f t="shared" si="77"/>
        <v>IAAEEKK[325.13]R_LDELK[325.13]RIER</v>
      </c>
    </row>
    <row r="1627" spans="1:32" x14ac:dyDescent="0.25">
      <c r="A1627" t="s">
        <v>1077</v>
      </c>
      <c r="B1627" t="str">
        <f>VLOOKUP(A1627,[1]Files!$A$2:$B$73,2,FALSE)</f>
        <v>Brain</v>
      </c>
      <c r="C1627">
        <v>7597</v>
      </c>
      <c r="D1627">
        <v>3079.6514219999999</v>
      </c>
      <c r="E1627">
        <v>3079.649359</v>
      </c>
      <c r="F1627">
        <v>4</v>
      </c>
      <c r="G1627">
        <v>1011.500658</v>
      </c>
      <c r="H1627">
        <v>1316.7456999999999</v>
      </c>
      <c r="I1627">
        <v>1011.498523</v>
      </c>
      <c r="J1627">
        <v>1316.745236</v>
      </c>
      <c r="K1627">
        <v>2.5999999999999999E-3</v>
      </c>
      <c r="L1627">
        <f t="shared" si="75"/>
        <v>2.5999999999999999E-3</v>
      </c>
      <c r="M1627" t="s">
        <v>188</v>
      </c>
      <c r="N1627" t="s">
        <v>189</v>
      </c>
      <c r="O1627">
        <v>0</v>
      </c>
      <c r="P1627">
        <v>0</v>
      </c>
      <c r="Q1627" t="s">
        <v>190</v>
      </c>
      <c r="R1627" t="s">
        <v>191</v>
      </c>
      <c r="S1627">
        <v>7600</v>
      </c>
      <c r="T1627">
        <v>7601</v>
      </c>
      <c r="U1627" t="s">
        <v>72</v>
      </c>
      <c r="V1627" t="s">
        <v>72</v>
      </c>
      <c r="W1627" t="s">
        <v>73</v>
      </c>
      <c r="X1627" t="s">
        <v>73</v>
      </c>
      <c r="Y1627">
        <v>167</v>
      </c>
      <c r="Z1627">
        <v>1</v>
      </c>
      <c r="AA1627">
        <v>175</v>
      </c>
      <c r="AB1627">
        <v>1</v>
      </c>
      <c r="AC1627" t="s">
        <v>35</v>
      </c>
      <c r="AD1627" t="s">
        <v>35</v>
      </c>
      <c r="AE1627" t="str">
        <f t="shared" si="76"/>
        <v>sp|Q03265|ATPA_MOUSE_sp|Q03265|ATPA_MOUSE</v>
      </c>
      <c r="AF1627" t="str">
        <f t="shared" si="77"/>
        <v>GPIGSK[325.13]TR_VGLK[325.13]APGIIPR</v>
      </c>
    </row>
    <row r="1628" spans="1:32" x14ac:dyDescent="0.25">
      <c r="A1628" t="s">
        <v>1576</v>
      </c>
      <c r="B1628" t="str">
        <f>VLOOKUP(A1628,[1]Files!$A$2:$B$73,2,FALSE)</f>
        <v>Brain</v>
      </c>
      <c r="C1628">
        <v>11163</v>
      </c>
      <c r="D1628">
        <v>3079.6514219999999</v>
      </c>
      <c r="E1628">
        <v>3079.6508239999998</v>
      </c>
      <c r="F1628">
        <v>4</v>
      </c>
      <c r="G1628">
        <v>1011.5002909999999</v>
      </c>
      <c r="H1628">
        <v>1316.7460659999999</v>
      </c>
      <c r="I1628">
        <v>1011.498523</v>
      </c>
      <c r="J1628">
        <v>1316.745236</v>
      </c>
      <c r="K1628">
        <v>2.5999999999999999E-3</v>
      </c>
      <c r="L1628">
        <f t="shared" si="75"/>
        <v>2.5999999999999999E-3</v>
      </c>
      <c r="M1628" t="s">
        <v>188</v>
      </c>
      <c r="N1628" t="s">
        <v>189</v>
      </c>
      <c r="O1628">
        <v>0</v>
      </c>
      <c r="P1628">
        <v>0</v>
      </c>
      <c r="Q1628" t="s">
        <v>190</v>
      </c>
      <c r="R1628" t="s">
        <v>191</v>
      </c>
      <c r="S1628">
        <v>11166</v>
      </c>
      <c r="T1628">
        <v>11167</v>
      </c>
      <c r="U1628" t="s">
        <v>72</v>
      </c>
      <c r="V1628" t="s">
        <v>72</v>
      </c>
      <c r="W1628" t="s">
        <v>73</v>
      </c>
      <c r="X1628" t="s">
        <v>73</v>
      </c>
      <c r="Y1628">
        <v>167</v>
      </c>
      <c r="Z1628">
        <v>1</v>
      </c>
      <c r="AA1628">
        <v>175</v>
      </c>
      <c r="AB1628">
        <v>1</v>
      </c>
      <c r="AC1628" t="s">
        <v>35</v>
      </c>
      <c r="AD1628" t="s">
        <v>35</v>
      </c>
      <c r="AE1628" t="str">
        <f t="shared" si="76"/>
        <v>sp|Q03265|ATPA_MOUSE_sp|Q03265|ATPA_MOUSE</v>
      </c>
      <c r="AF1628" t="str">
        <f t="shared" si="77"/>
        <v>GPIGSK[325.13]TR_VGLK[325.13]APGIIPR</v>
      </c>
    </row>
    <row r="1629" spans="1:32" x14ac:dyDescent="0.25">
      <c r="A1629" t="s">
        <v>3578</v>
      </c>
      <c r="B1629" t="str">
        <f>VLOOKUP(A1629,[1]Files!$A$2:$B$73,2,FALSE)</f>
        <v>Heart</v>
      </c>
      <c r="C1629">
        <v>3038</v>
      </c>
      <c r="D1629">
        <v>3504.6084059999998</v>
      </c>
      <c r="E1629">
        <v>3504.6090760000002</v>
      </c>
      <c r="F1629">
        <v>4</v>
      </c>
      <c r="G1629">
        <v>1292.575243</v>
      </c>
      <c r="H1629">
        <v>1460.628099</v>
      </c>
      <c r="I1629">
        <v>1292.5740430000001</v>
      </c>
      <c r="J1629">
        <v>1460.626696</v>
      </c>
      <c r="K1629">
        <v>2.5999999999999999E-3</v>
      </c>
      <c r="L1629">
        <f t="shared" si="75"/>
        <v>2.5999999999999999E-3</v>
      </c>
      <c r="M1629" t="s">
        <v>2195</v>
      </c>
      <c r="N1629" t="s">
        <v>69</v>
      </c>
      <c r="O1629">
        <v>0</v>
      </c>
      <c r="P1629">
        <v>0</v>
      </c>
      <c r="Q1629" t="s">
        <v>70</v>
      </c>
      <c r="R1629" t="s">
        <v>71</v>
      </c>
      <c r="S1629">
        <v>3041</v>
      </c>
      <c r="T1629">
        <v>3042</v>
      </c>
      <c r="U1629" t="s">
        <v>72</v>
      </c>
      <c r="V1629" t="s">
        <v>72</v>
      </c>
      <c r="W1629" t="s">
        <v>73</v>
      </c>
      <c r="X1629" t="s">
        <v>73</v>
      </c>
      <c r="Y1629">
        <v>427</v>
      </c>
      <c r="Z1629">
        <v>1</v>
      </c>
      <c r="AA1629">
        <v>531</v>
      </c>
      <c r="AB1629">
        <v>1</v>
      </c>
      <c r="AC1629" t="s">
        <v>35</v>
      </c>
      <c r="AD1629" t="s">
        <v>35</v>
      </c>
      <c r="AE1629" t="str">
        <f t="shared" si="76"/>
        <v>sp|Q03265|ATPA_MOUSE_sp|Q03265|ATPA_MOUSE</v>
      </c>
      <c r="AF1629" t="str">
        <f t="shared" si="77"/>
        <v>AM[147.04]K[325.13]QVAGTM[147.04]K_SDGK[325.13]ISEQSDAK</v>
      </c>
    </row>
    <row r="1630" spans="1:32" x14ac:dyDescent="0.25">
      <c r="A1630" t="s">
        <v>3850</v>
      </c>
      <c r="B1630" t="str">
        <f>VLOOKUP(A1630,[1]Files!$A$2:$B$73,2,FALSE)</f>
        <v>Heart</v>
      </c>
      <c r="C1630">
        <v>4597</v>
      </c>
      <c r="D1630">
        <v>3504.6084059999998</v>
      </c>
      <c r="E1630">
        <v>3504.6078550000002</v>
      </c>
      <c r="F1630">
        <v>4</v>
      </c>
      <c r="G1630">
        <v>1292.5758530000001</v>
      </c>
      <c r="H1630">
        <v>1460.627489</v>
      </c>
      <c r="I1630">
        <v>1292.5740430000001</v>
      </c>
      <c r="J1630">
        <v>1460.626696</v>
      </c>
      <c r="K1630">
        <v>2.5999999999999999E-3</v>
      </c>
      <c r="L1630">
        <f t="shared" si="75"/>
        <v>2.5999999999999999E-3</v>
      </c>
      <c r="M1630" t="s">
        <v>2195</v>
      </c>
      <c r="N1630" t="s">
        <v>69</v>
      </c>
      <c r="O1630">
        <v>0</v>
      </c>
      <c r="P1630">
        <v>0</v>
      </c>
      <c r="Q1630" t="s">
        <v>70</v>
      </c>
      <c r="R1630" t="s">
        <v>71</v>
      </c>
      <c r="S1630">
        <v>4600</v>
      </c>
      <c r="T1630">
        <v>4601</v>
      </c>
      <c r="U1630" t="s">
        <v>72</v>
      </c>
      <c r="V1630" t="s">
        <v>72</v>
      </c>
      <c r="W1630" t="s">
        <v>73</v>
      </c>
      <c r="X1630" t="s">
        <v>73</v>
      </c>
      <c r="Y1630">
        <v>427</v>
      </c>
      <c r="Z1630">
        <v>1</v>
      </c>
      <c r="AA1630">
        <v>531</v>
      </c>
      <c r="AB1630">
        <v>1</v>
      </c>
      <c r="AC1630" t="s">
        <v>35</v>
      </c>
      <c r="AD1630" t="s">
        <v>35</v>
      </c>
      <c r="AE1630" t="str">
        <f t="shared" si="76"/>
        <v>sp|Q03265|ATPA_MOUSE_sp|Q03265|ATPA_MOUSE</v>
      </c>
      <c r="AF1630" t="str">
        <f t="shared" si="77"/>
        <v>AM[147.04]K[325.13]QVAGTM[147.04]K_SDGK[325.13]ISEQSDAK</v>
      </c>
    </row>
    <row r="1631" spans="1:32" x14ac:dyDescent="0.25">
      <c r="A1631" t="s">
        <v>548</v>
      </c>
      <c r="B1631" t="str">
        <f>VLOOKUP(A1631,[1]Files!$A$2:$B$73,2,FALSE)</f>
        <v>Liver</v>
      </c>
      <c r="C1631">
        <v>10655</v>
      </c>
      <c r="D1631">
        <v>2979.5223470000001</v>
      </c>
      <c r="E1631">
        <v>2979.538763</v>
      </c>
      <c r="F1631">
        <v>4</v>
      </c>
      <c r="G1631">
        <v>1245.625902</v>
      </c>
      <c r="H1631">
        <v>982.49138000000005</v>
      </c>
      <c r="I1631">
        <v>1245.624118</v>
      </c>
      <c r="J1631">
        <v>982.49060099999997</v>
      </c>
      <c r="K1631">
        <v>2.5999999999999999E-3</v>
      </c>
      <c r="L1631">
        <f t="shared" si="75"/>
        <v>2.5999999999999999E-3</v>
      </c>
      <c r="M1631" t="s">
        <v>566</v>
      </c>
      <c r="N1631" t="s">
        <v>567</v>
      </c>
      <c r="O1631">
        <v>0</v>
      </c>
      <c r="P1631">
        <v>0</v>
      </c>
      <c r="Q1631" t="s">
        <v>568</v>
      </c>
      <c r="R1631" t="s">
        <v>569</v>
      </c>
      <c r="S1631">
        <v>10658</v>
      </c>
      <c r="T1631">
        <v>10659</v>
      </c>
      <c r="U1631" t="s">
        <v>570</v>
      </c>
      <c r="V1631" t="s">
        <v>570</v>
      </c>
      <c r="W1631" t="s">
        <v>571</v>
      </c>
      <c r="X1631" t="s">
        <v>571</v>
      </c>
      <c r="Y1631">
        <v>220</v>
      </c>
      <c r="Z1631">
        <v>1</v>
      </c>
      <c r="AA1631">
        <v>260</v>
      </c>
      <c r="AB1631">
        <v>1</v>
      </c>
      <c r="AC1631" t="s">
        <v>35</v>
      </c>
      <c r="AD1631" t="s">
        <v>35</v>
      </c>
      <c r="AE1631" t="str">
        <f t="shared" si="76"/>
        <v>sp|P97807|FUMH_MOUSE_sp|P97807|FUMH_MOUSE</v>
      </c>
      <c r="AF1631" t="str">
        <f t="shared" si="77"/>
        <v>IK[325.13]AAMPR_SK[325.13]EFAQVIK</v>
      </c>
    </row>
    <row r="1632" spans="1:32" x14ac:dyDescent="0.25">
      <c r="A1632" t="s">
        <v>2964</v>
      </c>
      <c r="B1632" t="str">
        <f>VLOOKUP(A1632,[1]Files!$A$2:$B$73,2,FALSE)</f>
        <v>Heart</v>
      </c>
      <c r="C1632">
        <v>5813</v>
      </c>
      <c r="D1632">
        <v>2732.3837360000002</v>
      </c>
      <c r="E1632">
        <v>2733.3864189999999</v>
      </c>
      <c r="F1632">
        <v>4</v>
      </c>
      <c r="G1632">
        <v>982.49150199999997</v>
      </c>
      <c r="H1632">
        <v>998.48716899999999</v>
      </c>
      <c r="I1632">
        <v>982.49060099999997</v>
      </c>
      <c r="J1632">
        <v>998.485501</v>
      </c>
      <c r="K1632">
        <v>2.5999999999999999E-3</v>
      </c>
      <c r="L1632">
        <f t="shared" si="75"/>
        <v>2.5999999999999999E-3</v>
      </c>
      <c r="M1632" t="s">
        <v>567</v>
      </c>
      <c r="N1632" t="s">
        <v>2294</v>
      </c>
      <c r="O1632">
        <v>0</v>
      </c>
      <c r="P1632">
        <v>0</v>
      </c>
      <c r="Q1632" t="s">
        <v>569</v>
      </c>
      <c r="R1632" t="s">
        <v>569</v>
      </c>
      <c r="S1632">
        <v>5816</v>
      </c>
      <c r="T1632">
        <v>5817</v>
      </c>
      <c r="U1632" t="s">
        <v>570</v>
      </c>
      <c r="V1632" t="s">
        <v>570</v>
      </c>
      <c r="W1632" t="s">
        <v>571</v>
      </c>
      <c r="X1632" t="s">
        <v>571</v>
      </c>
      <c r="Y1632">
        <v>260</v>
      </c>
      <c r="Z1632">
        <v>1</v>
      </c>
      <c r="AA1632">
        <v>260</v>
      </c>
      <c r="AB1632">
        <v>1</v>
      </c>
      <c r="AC1632" t="s">
        <v>35</v>
      </c>
      <c r="AD1632" t="s">
        <v>35</v>
      </c>
      <c r="AE1632" t="str">
        <f t="shared" si="76"/>
        <v>sp|P97807|FUMH_MOUSE_sp|P97807|FUMH_MOUSE</v>
      </c>
      <c r="AF1632" t="str">
        <f t="shared" si="77"/>
        <v>IK[325.13]AAMPR_IK[325.13]AAM[147.04]PR</v>
      </c>
    </row>
    <row r="1633" spans="1:32" x14ac:dyDescent="0.25">
      <c r="A1633" t="s">
        <v>2554</v>
      </c>
      <c r="B1633" t="str">
        <f>VLOOKUP(A1633,[1]Files!$A$2:$B$73,2,FALSE)</f>
        <v>Heart</v>
      </c>
      <c r="C1633">
        <v>4476</v>
      </c>
      <c r="D1633">
        <v>4045.0353329999998</v>
      </c>
      <c r="E1633">
        <v>4045.003119</v>
      </c>
      <c r="F1633">
        <v>4</v>
      </c>
      <c r="G1633">
        <v>1128.5420389999999</v>
      </c>
      <c r="H1633">
        <v>2165.088229</v>
      </c>
      <c r="I1633">
        <v>1128.5411160000001</v>
      </c>
      <c r="J1633">
        <v>2165.08653</v>
      </c>
      <c r="K1633">
        <v>2.5999999999999999E-3</v>
      </c>
      <c r="L1633">
        <f t="shared" si="75"/>
        <v>2.5999999999999999E-3</v>
      </c>
      <c r="M1633" t="s">
        <v>1310</v>
      </c>
      <c r="N1633" t="s">
        <v>2646</v>
      </c>
      <c r="O1633">
        <v>0</v>
      </c>
      <c r="P1633">
        <v>0</v>
      </c>
      <c r="Q1633" t="s">
        <v>1312</v>
      </c>
      <c r="R1633" t="s">
        <v>2647</v>
      </c>
      <c r="S1633">
        <v>4477</v>
      </c>
      <c r="T1633">
        <v>4480</v>
      </c>
      <c r="U1633" t="s">
        <v>1314</v>
      </c>
      <c r="V1633" t="s">
        <v>1314</v>
      </c>
      <c r="W1633" t="s">
        <v>1316</v>
      </c>
      <c r="X1633" t="s">
        <v>1316</v>
      </c>
      <c r="Y1633">
        <v>315</v>
      </c>
      <c r="Z1633">
        <v>1</v>
      </c>
      <c r="AA1633">
        <v>115</v>
      </c>
      <c r="AB1633">
        <v>1</v>
      </c>
      <c r="AC1633" t="s">
        <v>35</v>
      </c>
      <c r="AD1633" t="s">
        <v>35</v>
      </c>
      <c r="AE1633" t="str">
        <f t="shared" si="76"/>
        <v>sp|P70404|IDHG1_MOUSE_sp|P70404|IDHG1_MOUSE</v>
      </c>
      <c r="AF1633" t="str">
        <f t="shared" si="77"/>
        <v>NTGK[325.13]SIANK_VALK[325.13]GNIETNHNLPPSHK</v>
      </c>
    </row>
    <row r="1634" spans="1:32" x14ac:dyDescent="0.25">
      <c r="A1634" t="s">
        <v>53</v>
      </c>
      <c r="B1634" t="str">
        <f>VLOOKUP(A1634,[1]Files!$A$2:$B$73,2,FALSE)</f>
        <v>Liver</v>
      </c>
      <c r="C1634">
        <v>5363</v>
      </c>
      <c r="D1634">
        <v>4052.0702930000002</v>
      </c>
      <c r="E1634">
        <v>4052.0966239999998</v>
      </c>
      <c r="F1634">
        <v>4</v>
      </c>
      <c r="G1634">
        <v>1529.77341</v>
      </c>
      <c r="H1634">
        <v>1770.8918180000001</v>
      </c>
      <c r="I1634">
        <v>1529.772573</v>
      </c>
      <c r="J1634">
        <v>1770.8900619999999</v>
      </c>
      <c r="K1634">
        <v>2.5999999999999999E-3</v>
      </c>
      <c r="L1634">
        <f t="shared" si="75"/>
        <v>2.5999999999999999E-3</v>
      </c>
      <c r="M1634" t="s">
        <v>54</v>
      </c>
      <c r="N1634" t="s">
        <v>62</v>
      </c>
      <c r="O1634">
        <v>0</v>
      </c>
      <c r="P1634">
        <v>0</v>
      </c>
      <c r="Q1634" t="s">
        <v>55</v>
      </c>
      <c r="R1634" t="s">
        <v>59</v>
      </c>
      <c r="S1634">
        <v>5366</v>
      </c>
      <c r="T1634">
        <v>5367</v>
      </c>
      <c r="U1634" t="s">
        <v>56</v>
      </c>
      <c r="V1634" t="s">
        <v>60</v>
      </c>
      <c r="W1634" t="s">
        <v>57</v>
      </c>
      <c r="X1634" t="s">
        <v>61</v>
      </c>
      <c r="Y1634">
        <v>202</v>
      </c>
      <c r="Z1634">
        <v>1</v>
      </c>
      <c r="AA1634">
        <v>218</v>
      </c>
      <c r="AB1634">
        <v>1</v>
      </c>
      <c r="AC1634" t="s">
        <v>35</v>
      </c>
      <c r="AD1634" t="s">
        <v>35</v>
      </c>
      <c r="AE1634" t="str">
        <f t="shared" si="76"/>
        <v>sp|P67778|PHB_MOUSE_sp|O35129|PHB2_MOUSE</v>
      </c>
      <c r="AF1634" t="str">
        <f t="shared" si="77"/>
        <v>FVVEK[325.13]AEQQKK_AQFLVEKAK[325.13]QEQR</v>
      </c>
    </row>
    <row r="1635" spans="1:32" x14ac:dyDescent="0.25">
      <c r="A1635" t="s">
        <v>1504</v>
      </c>
      <c r="B1635" t="str">
        <f>VLOOKUP(A1635,[1]Files!$A$2:$B$73,2,FALSE)</f>
        <v>Brain</v>
      </c>
      <c r="C1635">
        <v>5294</v>
      </c>
      <c r="D1635">
        <v>3479.5925090000001</v>
      </c>
      <c r="E1635">
        <v>3479.5760420000001</v>
      </c>
      <c r="F1635">
        <v>5</v>
      </c>
      <c r="G1635">
        <v>1698.6897919999999</v>
      </c>
      <c r="H1635">
        <v>1029.4976529999999</v>
      </c>
      <c r="I1635">
        <v>1698.687005</v>
      </c>
      <c r="J1635">
        <v>1029.497854</v>
      </c>
      <c r="K1635">
        <v>2.5999999999999999E-3</v>
      </c>
      <c r="L1635">
        <f t="shared" si="75"/>
        <v>2.5999999999999999E-3</v>
      </c>
      <c r="M1635" t="s">
        <v>1079</v>
      </c>
      <c r="N1635" t="s">
        <v>1078</v>
      </c>
      <c r="O1635">
        <v>0</v>
      </c>
      <c r="P1635">
        <v>0</v>
      </c>
      <c r="Q1635" t="s">
        <v>1081</v>
      </c>
      <c r="R1635" t="s">
        <v>1080</v>
      </c>
      <c r="S1635">
        <v>5297</v>
      </c>
      <c r="T1635">
        <v>5298</v>
      </c>
      <c r="U1635" t="s">
        <v>969</v>
      </c>
      <c r="V1635" t="s">
        <v>969</v>
      </c>
      <c r="W1635" t="s">
        <v>970</v>
      </c>
      <c r="X1635" t="s">
        <v>970</v>
      </c>
      <c r="Y1635">
        <v>204</v>
      </c>
      <c r="Z1635">
        <v>1</v>
      </c>
      <c r="AA1635">
        <v>208</v>
      </c>
      <c r="AB1635">
        <v>1</v>
      </c>
      <c r="AC1635" t="s">
        <v>35</v>
      </c>
      <c r="AD1635" t="s">
        <v>35</v>
      </c>
      <c r="AE1635" t="str">
        <f t="shared" si="76"/>
        <v>sp|P58281|OPA1_MOUSE_sp|P58281|OPA1_MOUSE</v>
      </c>
      <c r="AF1635" t="str">
        <f t="shared" si="77"/>
        <v>K[325.13]VSDKEK_ATDHGSESDK[325.13]HYR</v>
      </c>
    </row>
    <row r="1636" spans="1:32" x14ac:dyDescent="0.25">
      <c r="A1636" t="s">
        <v>2554</v>
      </c>
      <c r="B1636" t="str">
        <f>VLOOKUP(A1636,[1]Files!$A$2:$B$73,2,FALSE)</f>
        <v>Heart</v>
      </c>
      <c r="C1636">
        <v>9080</v>
      </c>
      <c r="D1636">
        <v>4230.0757389999999</v>
      </c>
      <c r="E1636">
        <v>4230.0685480000002</v>
      </c>
      <c r="F1636">
        <v>4</v>
      </c>
      <c r="G1636">
        <v>1424.6920640000001</v>
      </c>
      <c r="H1636">
        <v>2053.9786100000001</v>
      </c>
      <c r="I1636">
        <v>1424.6895709999999</v>
      </c>
      <c r="J1636">
        <v>2053.9785430000002</v>
      </c>
      <c r="K1636">
        <v>2.5999999999999999E-3</v>
      </c>
      <c r="L1636">
        <f t="shared" si="75"/>
        <v>2.5999999999999999E-3</v>
      </c>
      <c r="M1636" t="s">
        <v>2039</v>
      </c>
      <c r="N1636" t="s">
        <v>2885</v>
      </c>
      <c r="O1636">
        <v>0</v>
      </c>
      <c r="P1636">
        <v>0</v>
      </c>
      <c r="Q1636" t="s">
        <v>2041</v>
      </c>
      <c r="R1636" t="s">
        <v>2887</v>
      </c>
      <c r="S1636">
        <v>9083</v>
      </c>
      <c r="T1636">
        <v>9084</v>
      </c>
      <c r="U1636" t="s">
        <v>1931</v>
      </c>
      <c r="V1636" t="s">
        <v>1931</v>
      </c>
      <c r="W1636" t="s">
        <v>1932</v>
      </c>
      <c r="X1636" t="s">
        <v>1932</v>
      </c>
      <c r="Y1636">
        <v>384</v>
      </c>
      <c r="Z1636">
        <v>1</v>
      </c>
      <c r="AA1636">
        <v>272</v>
      </c>
      <c r="AB1636">
        <v>1</v>
      </c>
      <c r="AC1636" t="s">
        <v>35</v>
      </c>
      <c r="AD1636" t="s">
        <v>35</v>
      </c>
      <c r="AE1636" t="str">
        <f t="shared" si="76"/>
        <v>sp|P54071|IDHP_MOUSE_sp|P54071|IDHP_MOUSE</v>
      </c>
      <c r="AF1636" t="str">
        <f t="shared" si="77"/>
        <v>GK[325.13]LDGNQDLIR_FKDIFQEIFDK[325.13]HYK</v>
      </c>
    </row>
    <row r="1637" spans="1:32" x14ac:dyDescent="0.25">
      <c r="A1637" t="s">
        <v>3850</v>
      </c>
      <c r="B1637" t="str">
        <f>VLOOKUP(A1637,[1]Files!$A$2:$B$73,2,FALSE)</f>
        <v>Heart</v>
      </c>
      <c r="C1637">
        <v>13016</v>
      </c>
      <c r="D1637">
        <v>3788.9796689999998</v>
      </c>
      <c r="E1637">
        <v>3788.999945</v>
      </c>
      <c r="F1637">
        <v>4</v>
      </c>
      <c r="G1637">
        <v>1396.7213609999999</v>
      </c>
      <c r="H1637">
        <v>1640.8532439999999</v>
      </c>
      <c r="I1637">
        <v>1396.7198089999999</v>
      </c>
      <c r="J1637">
        <v>1640.85222</v>
      </c>
      <c r="K1637">
        <v>2.5999999999999999E-3</v>
      </c>
      <c r="L1637">
        <f t="shared" si="75"/>
        <v>2.5999999999999999E-3</v>
      </c>
      <c r="M1637" t="s">
        <v>1951</v>
      </c>
      <c r="N1637" t="s">
        <v>2060</v>
      </c>
      <c r="O1637">
        <v>0</v>
      </c>
      <c r="P1637">
        <v>0</v>
      </c>
      <c r="Q1637" t="s">
        <v>1953</v>
      </c>
      <c r="R1637" t="s">
        <v>2061</v>
      </c>
      <c r="S1637">
        <v>13019</v>
      </c>
      <c r="T1637">
        <v>13020</v>
      </c>
      <c r="U1637" t="s">
        <v>1955</v>
      </c>
      <c r="V1637" t="s">
        <v>1955</v>
      </c>
      <c r="W1637" t="s">
        <v>1956</v>
      </c>
      <c r="X1637" t="s">
        <v>1956</v>
      </c>
      <c r="Y1637">
        <v>483</v>
      </c>
      <c r="Z1637">
        <v>1</v>
      </c>
      <c r="AA1637">
        <v>557</v>
      </c>
      <c r="AB1637">
        <v>1</v>
      </c>
      <c r="AC1637" t="s">
        <v>35</v>
      </c>
      <c r="AD1637" t="s">
        <v>35</v>
      </c>
      <c r="AE1637" t="str">
        <f t="shared" si="76"/>
        <v>sp|P50544|ACADV_MOUSE_sp|P50544|ACADV_MOUSE</v>
      </c>
      <c r="AF1637" t="str">
        <f t="shared" si="77"/>
        <v>GK[325.13]ELTGLGNALK_K[325.13]GIVNEQFLLQR</v>
      </c>
    </row>
    <row r="1638" spans="1:32" x14ac:dyDescent="0.25">
      <c r="A1638" t="s">
        <v>548</v>
      </c>
      <c r="B1638" t="str">
        <f>VLOOKUP(A1638,[1]Files!$A$2:$B$73,2,FALSE)</f>
        <v>Liver</v>
      </c>
      <c r="C1638">
        <v>13559</v>
      </c>
      <c r="D1638">
        <v>3461.840631</v>
      </c>
      <c r="E1638">
        <v>3462.8400329999999</v>
      </c>
      <c r="F1638">
        <v>4</v>
      </c>
      <c r="G1638">
        <v>1176.6201639999999</v>
      </c>
      <c r="H1638">
        <v>1533.8154019999999</v>
      </c>
      <c r="I1638">
        <v>1176.6179099999999</v>
      </c>
      <c r="J1638">
        <v>1533.815106</v>
      </c>
      <c r="K1638">
        <v>2.5999999999999999E-3</v>
      </c>
      <c r="L1638">
        <f t="shared" si="75"/>
        <v>2.5999999999999999E-3</v>
      </c>
      <c r="M1638" t="s">
        <v>242</v>
      </c>
      <c r="N1638" t="s">
        <v>243</v>
      </c>
      <c r="O1638">
        <v>0</v>
      </c>
      <c r="P1638">
        <v>0</v>
      </c>
      <c r="Q1638" t="s">
        <v>244</v>
      </c>
      <c r="R1638" t="s">
        <v>245</v>
      </c>
      <c r="S1638">
        <v>13562</v>
      </c>
      <c r="T1638">
        <v>13563</v>
      </c>
      <c r="U1638" t="s">
        <v>120</v>
      </c>
      <c r="V1638" t="s">
        <v>120</v>
      </c>
      <c r="W1638" t="s">
        <v>121</v>
      </c>
      <c r="X1638" t="s">
        <v>121</v>
      </c>
      <c r="Y1638">
        <v>454</v>
      </c>
      <c r="Z1638">
        <v>1</v>
      </c>
      <c r="AA1638">
        <v>544</v>
      </c>
      <c r="AB1638">
        <v>1</v>
      </c>
      <c r="AC1638" t="s">
        <v>35</v>
      </c>
      <c r="AD1638" t="s">
        <v>35</v>
      </c>
      <c r="AE1638" t="str">
        <f t="shared" si="76"/>
        <v>sp|P32020|NLTP_MOUSE_sp|P32020|NLTP_MOUSE</v>
      </c>
      <c r="AF1638" t="str">
        <f t="shared" si="77"/>
        <v>K[325.13]IGGIFAFK_LQNLQLQPGK[325.13]AK</v>
      </c>
    </row>
    <row r="1639" spans="1:32" x14ac:dyDescent="0.25">
      <c r="A1639" t="s">
        <v>1077</v>
      </c>
      <c r="B1639" t="str">
        <f>VLOOKUP(A1639,[1]Files!$A$2:$B$73,2,FALSE)</f>
        <v>Brain</v>
      </c>
      <c r="C1639">
        <v>4643</v>
      </c>
      <c r="D1639">
        <v>2538.2054520000002</v>
      </c>
      <c r="E1639">
        <v>2538.2059989999998</v>
      </c>
      <c r="F1639">
        <v>4</v>
      </c>
      <c r="G1639">
        <v>885.402513</v>
      </c>
      <c r="H1639">
        <v>901.397874</v>
      </c>
      <c r="I1639">
        <v>885.40145199999995</v>
      </c>
      <c r="J1639">
        <v>901.39635199999998</v>
      </c>
      <c r="K1639">
        <v>2.5999999999999999E-3</v>
      </c>
      <c r="L1639">
        <f t="shared" si="75"/>
        <v>2.5999999999999999E-3</v>
      </c>
      <c r="M1639" t="s">
        <v>439</v>
      </c>
      <c r="N1639" t="s">
        <v>1091</v>
      </c>
      <c r="O1639">
        <v>0</v>
      </c>
      <c r="P1639">
        <v>0</v>
      </c>
      <c r="Q1639" t="s">
        <v>440</v>
      </c>
      <c r="R1639" t="s">
        <v>440</v>
      </c>
      <c r="S1639">
        <v>4646</v>
      </c>
      <c r="T1639">
        <v>4647</v>
      </c>
      <c r="U1639" t="s">
        <v>441</v>
      </c>
      <c r="V1639" t="s">
        <v>441</v>
      </c>
      <c r="W1639" t="s">
        <v>442</v>
      </c>
      <c r="X1639" t="s">
        <v>442</v>
      </c>
      <c r="Y1639">
        <v>105</v>
      </c>
      <c r="Z1639">
        <v>1</v>
      </c>
      <c r="AA1639">
        <v>105</v>
      </c>
      <c r="AB1639">
        <v>1</v>
      </c>
      <c r="AC1639" t="s">
        <v>35</v>
      </c>
      <c r="AD1639" t="s">
        <v>35</v>
      </c>
      <c r="AE1639" t="str">
        <f t="shared" si="76"/>
        <v>sp|P08249|MDHM_MOUSE_sp|P08249|MDHM_MOUSE</v>
      </c>
      <c r="AF1639" t="str">
        <f t="shared" si="77"/>
        <v>K[325.13]PGMTR_K[325.13]PGM[147.04]TR</v>
      </c>
    </row>
    <row r="1640" spans="1:32" x14ac:dyDescent="0.25">
      <c r="A1640" t="s">
        <v>1242</v>
      </c>
      <c r="B1640" t="str">
        <f>VLOOKUP(A1640,[1]Files!$A$2:$B$73,2,FALSE)</f>
        <v>Brain</v>
      </c>
      <c r="C1640">
        <v>7565</v>
      </c>
      <c r="D1640">
        <v>2522.2105790000001</v>
      </c>
      <c r="E1640">
        <v>2522.2123470000001</v>
      </c>
      <c r="F1640">
        <v>4</v>
      </c>
      <c r="G1640">
        <v>885.40275699999995</v>
      </c>
      <c r="H1640">
        <v>885.40275699999995</v>
      </c>
      <c r="I1640">
        <v>885.40145199999995</v>
      </c>
      <c r="J1640">
        <v>885.40145199999995</v>
      </c>
      <c r="K1640">
        <v>2.5999999999999999E-3</v>
      </c>
      <c r="L1640">
        <f t="shared" si="75"/>
        <v>2.5999999999999999E-3</v>
      </c>
      <c r="M1640" t="s">
        <v>439</v>
      </c>
      <c r="N1640" t="s">
        <v>439</v>
      </c>
      <c r="O1640">
        <v>0</v>
      </c>
      <c r="P1640">
        <v>0</v>
      </c>
      <c r="Q1640" t="s">
        <v>440</v>
      </c>
      <c r="R1640" t="s">
        <v>440</v>
      </c>
      <c r="S1640">
        <v>7569</v>
      </c>
      <c r="T1640">
        <v>7568</v>
      </c>
      <c r="U1640" t="s">
        <v>441</v>
      </c>
      <c r="V1640" t="s">
        <v>441</v>
      </c>
      <c r="W1640" t="s">
        <v>442</v>
      </c>
      <c r="X1640" t="s">
        <v>442</v>
      </c>
      <c r="Y1640">
        <v>105</v>
      </c>
      <c r="Z1640">
        <v>1</v>
      </c>
      <c r="AA1640">
        <v>105</v>
      </c>
      <c r="AB1640">
        <v>1</v>
      </c>
      <c r="AC1640" t="s">
        <v>35</v>
      </c>
      <c r="AD1640" t="s">
        <v>35</v>
      </c>
      <c r="AE1640" t="str">
        <f t="shared" si="76"/>
        <v>sp|P08249|MDHM_MOUSE_sp|P08249|MDHM_MOUSE</v>
      </c>
      <c r="AF1640" t="str">
        <f t="shared" si="77"/>
        <v>K[325.13]PGMTR_K[325.13]PGMTR</v>
      </c>
    </row>
    <row r="1641" spans="1:32" x14ac:dyDescent="0.25">
      <c r="A1641" t="s">
        <v>1673</v>
      </c>
      <c r="B1641" t="str">
        <f>VLOOKUP(A1641,[1]Files!$A$2:$B$73,2,FALSE)</f>
        <v>Brain</v>
      </c>
      <c r="C1641">
        <v>7565</v>
      </c>
      <c r="D1641">
        <v>2522.2105790000001</v>
      </c>
      <c r="E1641">
        <v>2522.2133239999998</v>
      </c>
      <c r="F1641">
        <v>4</v>
      </c>
      <c r="G1641">
        <v>885.40275699999995</v>
      </c>
      <c r="H1641">
        <v>885.40275699999995</v>
      </c>
      <c r="I1641">
        <v>885.40145199999995</v>
      </c>
      <c r="J1641">
        <v>885.40145199999995</v>
      </c>
      <c r="K1641">
        <v>2.5999999999999999E-3</v>
      </c>
      <c r="L1641">
        <f t="shared" si="75"/>
        <v>2.5999999999999999E-3</v>
      </c>
      <c r="M1641" t="s">
        <v>439</v>
      </c>
      <c r="N1641" t="s">
        <v>439</v>
      </c>
      <c r="O1641">
        <v>0</v>
      </c>
      <c r="P1641">
        <v>0</v>
      </c>
      <c r="Q1641" t="s">
        <v>440</v>
      </c>
      <c r="R1641" t="s">
        <v>440</v>
      </c>
      <c r="S1641">
        <v>7569</v>
      </c>
      <c r="T1641">
        <v>7568</v>
      </c>
      <c r="U1641" t="s">
        <v>441</v>
      </c>
      <c r="V1641" t="s">
        <v>441</v>
      </c>
      <c r="W1641" t="s">
        <v>442</v>
      </c>
      <c r="X1641" t="s">
        <v>442</v>
      </c>
      <c r="Y1641">
        <v>105</v>
      </c>
      <c r="Z1641">
        <v>1</v>
      </c>
      <c r="AA1641">
        <v>105</v>
      </c>
      <c r="AB1641">
        <v>1</v>
      </c>
      <c r="AC1641" t="s">
        <v>35</v>
      </c>
      <c r="AD1641" t="s">
        <v>35</v>
      </c>
      <c r="AE1641" t="str">
        <f t="shared" si="76"/>
        <v>sp|P08249|MDHM_MOUSE_sp|P08249|MDHM_MOUSE</v>
      </c>
      <c r="AF1641" t="str">
        <f t="shared" si="77"/>
        <v>K[325.13]PGMTR_K[325.13]PGMTR</v>
      </c>
    </row>
    <row r="1642" spans="1:32" x14ac:dyDescent="0.25">
      <c r="A1642" t="s">
        <v>3426</v>
      </c>
      <c r="B1642" t="str">
        <f>VLOOKUP(A1642,[1]Files!$A$2:$B$73,2,FALSE)</f>
        <v>Heart</v>
      </c>
      <c r="C1642">
        <v>10106</v>
      </c>
      <c r="D1642">
        <v>4318.1526899999999</v>
      </c>
      <c r="E1642">
        <v>4318.1486260000001</v>
      </c>
      <c r="F1642">
        <v>4</v>
      </c>
      <c r="G1642">
        <v>1468.7424040000001</v>
      </c>
      <c r="H1642">
        <v>2098.0052209999999</v>
      </c>
      <c r="I1642">
        <v>1468.7409379999999</v>
      </c>
      <c r="J1642">
        <v>2098.0041059999999</v>
      </c>
      <c r="K1642">
        <v>2.5999999999999999E-3</v>
      </c>
      <c r="L1642">
        <f t="shared" si="75"/>
        <v>2.5999999999999999E-3</v>
      </c>
      <c r="M1642" t="s">
        <v>729</v>
      </c>
      <c r="N1642" t="s">
        <v>1662</v>
      </c>
      <c r="O1642">
        <v>0</v>
      </c>
      <c r="P1642">
        <v>0</v>
      </c>
      <c r="Q1642" t="s">
        <v>731</v>
      </c>
      <c r="R1642" t="s">
        <v>1664</v>
      </c>
      <c r="S1642">
        <v>10109</v>
      </c>
      <c r="T1642">
        <v>10110</v>
      </c>
      <c r="U1642" t="s">
        <v>441</v>
      </c>
      <c r="V1642" t="s">
        <v>441</v>
      </c>
      <c r="W1642" t="s">
        <v>442</v>
      </c>
      <c r="X1642" t="s">
        <v>442</v>
      </c>
      <c r="Y1642">
        <v>239</v>
      </c>
      <c r="Z1642">
        <v>1</v>
      </c>
      <c r="AA1642">
        <v>78</v>
      </c>
      <c r="AB1642">
        <v>1</v>
      </c>
      <c r="AC1642" t="s">
        <v>35</v>
      </c>
      <c r="AD1642" t="s">
        <v>35</v>
      </c>
      <c r="AE1642" t="str">
        <f t="shared" si="76"/>
        <v>sp|P08249|MDHM_MOUSE_sp|P08249|MDHM_MOUSE</v>
      </c>
      <c r="AF1642" t="str">
        <f t="shared" si="77"/>
        <v>IQEAGTEVVK[325.13]AK_ANVK[325.13]GYLGPEQLPDC[160.03]LK</v>
      </c>
    </row>
    <row r="1643" spans="1:32" x14ac:dyDescent="0.25">
      <c r="A1643" t="s">
        <v>67</v>
      </c>
      <c r="B1643" t="str">
        <f>VLOOKUP(A1643,[1]Files!$A$2:$B$73,2,FALSE)</f>
        <v>Liver</v>
      </c>
      <c r="C1643">
        <v>6425</v>
      </c>
      <c r="D1643">
        <v>3131.598763</v>
      </c>
      <c r="E1643">
        <v>3131.6066340000002</v>
      </c>
      <c r="F1643">
        <v>4</v>
      </c>
      <c r="G1643">
        <v>1125.5680400000001</v>
      </c>
      <c r="H1643">
        <v>1254.6256579999999</v>
      </c>
      <c r="I1643">
        <v>1125.566603</v>
      </c>
      <c r="J1643">
        <v>1254.624452</v>
      </c>
      <c r="K1643">
        <v>2.5999999999999999E-3</v>
      </c>
      <c r="L1643">
        <f t="shared" si="75"/>
        <v>2.5999999999999999E-3</v>
      </c>
      <c r="M1643" t="s">
        <v>122</v>
      </c>
      <c r="N1643" t="s">
        <v>123</v>
      </c>
      <c r="O1643">
        <v>0</v>
      </c>
      <c r="P1643">
        <v>0</v>
      </c>
      <c r="Q1643" t="s">
        <v>124</v>
      </c>
      <c r="R1643" t="s">
        <v>125</v>
      </c>
      <c r="S1643">
        <v>6428</v>
      </c>
      <c r="T1643">
        <v>6429</v>
      </c>
      <c r="U1643" t="s">
        <v>126</v>
      </c>
      <c r="V1643" t="s">
        <v>126</v>
      </c>
      <c r="W1643" t="s">
        <v>127</v>
      </c>
      <c r="X1643" t="s">
        <v>127</v>
      </c>
      <c r="Y1643">
        <v>82</v>
      </c>
      <c r="Z1643">
        <v>1</v>
      </c>
      <c r="AA1643">
        <v>338</v>
      </c>
      <c r="AB1643">
        <v>1</v>
      </c>
      <c r="AC1643" t="s">
        <v>35</v>
      </c>
      <c r="AD1643" t="s">
        <v>35</v>
      </c>
      <c r="AE1643" t="str">
        <f t="shared" si="76"/>
        <v>sp|P05202|AATM_MOUSE_sp|P05202|AATM_MOUSE</v>
      </c>
      <c r="AF1643" t="str">
        <f t="shared" si="77"/>
        <v>K[325.13]AEAQIAAK_K[325.13]QWLQEVK</v>
      </c>
    </row>
    <row r="1644" spans="1:32" x14ac:dyDescent="0.25">
      <c r="A1644" t="s">
        <v>2554</v>
      </c>
      <c r="B1644" t="str">
        <f>VLOOKUP(A1644,[1]Files!$A$2:$B$73,2,FALSE)</f>
        <v>Heart</v>
      </c>
      <c r="C1644">
        <v>5759</v>
      </c>
      <c r="D1644">
        <v>3601.8476639999999</v>
      </c>
      <c r="E1644">
        <v>3601.8507749999999</v>
      </c>
      <c r="F1644">
        <v>4</v>
      </c>
      <c r="G1644">
        <v>1254.625536</v>
      </c>
      <c r="H1644">
        <v>1595.8170640000001</v>
      </c>
      <c r="I1644">
        <v>1254.624452</v>
      </c>
      <c r="J1644">
        <v>1595.8154999999999</v>
      </c>
      <c r="K1644">
        <v>2.5999999999999999E-3</v>
      </c>
      <c r="L1644">
        <f t="shared" si="75"/>
        <v>2.5999999999999999E-3</v>
      </c>
      <c r="M1644" t="s">
        <v>123</v>
      </c>
      <c r="N1644" t="s">
        <v>1161</v>
      </c>
      <c r="O1644">
        <v>0</v>
      </c>
      <c r="P1644">
        <v>0</v>
      </c>
      <c r="Q1644" t="s">
        <v>125</v>
      </c>
      <c r="R1644" t="s">
        <v>1162</v>
      </c>
      <c r="S1644">
        <v>5762</v>
      </c>
      <c r="T1644">
        <v>5763</v>
      </c>
      <c r="U1644" t="s">
        <v>126</v>
      </c>
      <c r="V1644" t="s">
        <v>126</v>
      </c>
      <c r="W1644" t="s">
        <v>127</v>
      </c>
      <c r="X1644" t="s">
        <v>127</v>
      </c>
      <c r="Y1644">
        <v>338</v>
      </c>
      <c r="Z1644">
        <v>1</v>
      </c>
      <c r="AA1644">
        <v>90</v>
      </c>
      <c r="AB1644">
        <v>1</v>
      </c>
      <c r="AC1644" t="s">
        <v>35</v>
      </c>
      <c r="AD1644" t="s">
        <v>35</v>
      </c>
      <c r="AE1644" t="str">
        <f t="shared" si="76"/>
        <v>sp|P05202|AATM_MOUSE_sp|P05202|AATM_MOUSE</v>
      </c>
      <c r="AF1644" t="str">
        <f t="shared" si="77"/>
        <v>K[325.13]QWLQEVK_KAEAQIAAK[325.13]NLDK</v>
      </c>
    </row>
    <row r="1645" spans="1:32" x14ac:dyDescent="0.25">
      <c r="A1645" t="s">
        <v>1576</v>
      </c>
      <c r="B1645" t="str">
        <f>VLOOKUP(A1645,[1]Files!$A$2:$B$73,2,FALSE)</f>
        <v>Brain</v>
      </c>
      <c r="C1645">
        <v>14573</v>
      </c>
      <c r="D1645">
        <v>3828.888727</v>
      </c>
      <c r="E1645">
        <v>3829.912542</v>
      </c>
      <c r="F1645">
        <v>4</v>
      </c>
      <c r="G1645">
        <v>1196.6093000000001</v>
      </c>
      <c r="H1645">
        <v>1880.874362</v>
      </c>
      <c r="I1645">
        <v>1196.607739</v>
      </c>
      <c r="J1645">
        <v>1880.8733500000001</v>
      </c>
      <c r="K1645">
        <v>2.5999999999999999E-3</v>
      </c>
      <c r="L1645">
        <f t="shared" si="75"/>
        <v>2.5999999999999999E-3</v>
      </c>
      <c r="M1645" t="s">
        <v>858</v>
      </c>
      <c r="N1645" t="s">
        <v>859</v>
      </c>
      <c r="O1645">
        <v>0</v>
      </c>
      <c r="P1645">
        <v>0</v>
      </c>
      <c r="Q1645" t="s">
        <v>860</v>
      </c>
      <c r="R1645" t="s">
        <v>861</v>
      </c>
      <c r="S1645">
        <v>14576</v>
      </c>
      <c r="T1645">
        <v>14577</v>
      </c>
      <c r="U1645" t="s">
        <v>862</v>
      </c>
      <c r="V1645" t="s">
        <v>216</v>
      </c>
      <c r="W1645" t="s">
        <v>863</v>
      </c>
      <c r="X1645" t="s">
        <v>217</v>
      </c>
      <c r="Y1645">
        <v>48</v>
      </c>
      <c r="Z1645">
        <v>1</v>
      </c>
      <c r="AA1645">
        <v>149</v>
      </c>
      <c r="AB1645">
        <v>1</v>
      </c>
      <c r="AC1645" t="s">
        <v>35</v>
      </c>
      <c r="AD1645" t="s">
        <v>35</v>
      </c>
      <c r="AE1645" t="str">
        <f t="shared" si="76"/>
        <v>sp|P03930|ATP8_MOUSE_sp|Q9DCX2|ATP5H_MOUSE</v>
      </c>
      <c r="AF1645" t="str">
        <f t="shared" si="77"/>
        <v>VK[325.13]TPWELK_K[325.13]YPYWPHQPIENL</v>
      </c>
    </row>
    <row r="1646" spans="1:32" x14ac:dyDescent="0.25">
      <c r="A1646" t="s">
        <v>1673</v>
      </c>
      <c r="B1646" t="str">
        <f>VLOOKUP(A1646,[1]Files!$A$2:$B$73,2,FALSE)</f>
        <v>Brain</v>
      </c>
      <c r="C1646">
        <v>7055</v>
      </c>
      <c r="D1646">
        <v>2567.3079910000001</v>
      </c>
      <c r="E1646">
        <v>2568.3163509999999</v>
      </c>
      <c r="F1646">
        <v>4</v>
      </c>
      <c r="G1646">
        <v>1002.503892</v>
      </c>
      <c r="H1646">
        <v>813.39903400000003</v>
      </c>
      <c r="I1646">
        <v>1002.502212</v>
      </c>
      <c r="J1646">
        <v>813.39808100000005</v>
      </c>
      <c r="K1646">
        <v>2.5999999999999999E-3</v>
      </c>
      <c r="L1646">
        <f t="shared" si="75"/>
        <v>2.5999999999999999E-3</v>
      </c>
      <c r="M1646" t="s">
        <v>1281</v>
      </c>
      <c r="N1646" t="s">
        <v>1282</v>
      </c>
      <c r="O1646">
        <v>0</v>
      </c>
      <c r="P1646">
        <v>6.8761999999999998E-3</v>
      </c>
      <c r="Q1646" t="s">
        <v>1283</v>
      </c>
      <c r="R1646" t="s">
        <v>1284</v>
      </c>
      <c r="S1646">
        <v>7058</v>
      </c>
      <c r="T1646">
        <v>7057</v>
      </c>
      <c r="U1646" t="s">
        <v>1285</v>
      </c>
      <c r="V1646" t="s">
        <v>813</v>
      </c>
      <c r="W1646" t="s">
        <v>814</v>
      </c>
      <c r="X1646" t="s">
        <v>814</v>
      </c>
      <c r="Y1646">
        <v>74</v>
      </c>
      <c r="Z1646">
        <v>1</v>
      </c>
      <c r="AA1646">
        <v>88</v>
      </c>
      <c r="AB1646">
        <v>1</v>
      </c>
      <c r="AC1646" t="s">
        <v>35</v>
      </c>
      <c r="AD1646" t="s">
        <v>35</v>
      </c>
      <c r="AE1646" t="str">
        <f t="shared" si="76"/>
        <v>sp|P62897|CYC_MOUSE +1_sp|P62897|CYC_MOUSE</v>
      </c>
      <c r="AF1646" t="str">
        <f t="shared" si="77"/>
        <v>K[325.13]KGER_K[325.13]YIPGTK</v>
      </c>
    </row>
    <row r="1647" spans="1:32" x14ac:dyDescent="0.25">
      <c r="A1647" t="s">
        <v>1576</v>
      </c>
      <c r="B1647" t="str">
        <f>VLOOKUP(A1647,[1]Files!$A$2:$B$73,2,FALSE)</f>
        <v>Brain</v>
      </c>
      <c r="C1647">
        <v>7314</v>
      </c>
      <c r="D1647">
        <v>3488.6134579999998</v>
      </c>
      <c r="E1647">
        <v>3489.6142030000001</v>
      </c>
      <c r="F1647">
        <v>4</v>
      </c>
      <c r="G1647">
        <v>1460.6276580000001</v>
      </c>
      <c r="H1647">
        <v>1276.5807359999999</v>
      </c>
      <c r="I1647">
        <v>1460.626696</v>
      </c>
      <c r="J1647">
        <v>1276.5791429999999</v>
      </c>
      <c r="K1647">
        <v>2.5999999999999999E-3</v>
      </c>
      <c r="L1647">
        <f t="shared" si="75"/>
        <v>2.5999999999999999E-3</v>
      </c>
      <c r="M1647" t="s">
        <v>69</v>
      </c>
      <c r="N1647" t="s">
        <v>887</v>
      </c>
      <c r="O1647">
        <v>0</v>
      </c>
      <c r="P1647">
        <v>1.1932999999999999E-2</v>
      </c>
      <c r="Q1647" t="s">
        <v>71</v>
      </c>
      <c r="R1647" t="s">
        <v>70</v>
      </c>
      <c r="S1647">
        <v>7315</v>
      </c>
      <c r="T1647">
        <v>7318</v>
      </c>
      <c r="U1647" t="s">
        <v>72</v>
      </c>
      <c r="V1647" t="s">
        <v>72</v>
      </c>
      <c r="W1647" t="s">
        <v>73</v>
      </c>
      <c r="X1647" t="s">
        <v>73</v>
      </c>
      <c r="Y1647">
        <v>531</v>
      </c>
      <c r="Z1647">
        <v>1</v>
      </c>
      <c r="AA1647">
        <v>427</v>
      </c>
      <c r="AB1647">
        <v>1</v>
      </c>
      <c r="AC1647" t="s">
        <v>35</v>
      </c>
      <c r="AD1647" t="s">
        <v>35</v>
      </c>
      <c r="AE1647" t="str">
        <f t="shared" si="76"/>
        <v>sp|Q03265|ATPA_MOUSE_sp|Q03265|ATPA_MOUSE</v>
      </c>
      <c r="AF1647" t="str">
        <f t="shared" si="77"/>
        <v>AM[147.04]K[325.13]QVAGTMK_SDGK[325.13]ISEQSDAK</v>
      </c>
    </row>
    <row r="1648" spans="1:32" x14ac:dyDescent="0.25">
      <c r="A1648" t="s">
        <v>548</v>
      </c>
      <c r="B1648" t="str">
        <f>VLOOKUP(A1648,[1]Files!$A$2:$B$73,2,FALSE)</f>
        <v>Liver</v>
      </c>
      <c r="C1648">
        <v>11726</v>
      </c>
      <c r="D1648">
        <v>2867.4620439999999</v>
      </c>
      <c r="E1648">
        <v>2869.4989679999999</v>
      </c>
      <c r="F1648">
        <v>4</v>
      </c>
      <c r="G1648">
        <v>1045.4763660000001</v>
      </c>
      <c r="H1648">
        <v>1070.580614</v>
      </c>
      <c r="I1648">
        <v>1045.4750100000001</v>
      </c>
      <c r="J1648">
        <v>1070.579416</v>
      </c>
      <c r="K1648">
        <v>2.5999999999999999E-3</v>
      </c>
      <c r="L1648">
        <f t="shared" si="75"/>
        <v>2.5999999999999999E-3</v>
      </c>
      <c r="M1648" t="s">
        <v>128</v>
      </c>
      <c r="N1648" t="s">
        <v>192</v>
      </c>
      <c r="O1648">
        <v>0</v>
      </c>
      <c r="P1648">
        <v>1.8519000000000001E-2</v>
      </c>
      <c r="Q1648" t="s">
        <v>129</v>
      </c>
      <c r="R1648" t="s">
        <v>193</v>
      </c>
      <c r="S1648">
        <v>11729</v>
      </c>
      <c r="T1648">
        <v>11730</v>
      </c>
      <c r="U1648" t="s">
        <v>45</v>
      </c>
      <c r="V1648" t="s">
        <v>45</v>
      </c>
      <c r="W1648" t="s">
        <v>46</v>
      </c>
      <c r="X1648" t="s">
        <v>46</v>
      </c>
      <c r="Y1648">
        <v>176</v>
      </c>
      <c r="Z1648">
        <v>1</v>
      </c>
      <c r="AA1648">
        <v>171</v>
      </c>
      <c r="AB1648">
        <v>1</v>
      </c>
      <c r="AC1648" t="s">
        <v>35</v>
      </c>
      <c r="AD1648" t="s">
        <v>35</v>
      </c>
      <c r="AE1648" t="str">
        <f t="shared" si="76"/>
        <v>sp|Q8C196|CPSM_MOUSE_sp|Q8C196|CPSM_MOUSE</v>
      </c>
      <c r="AF1648" t="str">
        <f t="shared" si="77"/>
        <v>DK[325.13]GTMLGK_MLTK[325.13]IIR</v>
      </c>
    </row>
    <row r="1649" spans="1:32" x14ac:dyDescent="0.25">
      <c r="A1649" t="s">
        <v>2964</v>
      </c>
      <c r="B1649" t="str">
        <f>VLOOKUP(A1649,[1]Files!$A$2:$B$73,2,FALSE)</f>
        <v>Heart</v>
      </c>
      <c r="C1649">
        <v>10936</v>
      </c>
      <c r="D1649">
        <v>4249.1901049999997</v>
      </c>
      <c r="E1649">
        <v>4249.1634439999998</v>
      </c>
      <c r="F1649">
        <v>5</v>
      </c>
      <c r="G1649">
        <v>1299.6310289999999</v>
      </c>
      <c r="H1649">
        <v>2198.1540110000001</v>
      </c>
      <c r="I1649">
        <v>1299.63066</v>
      </c>
      <c r="J1649">
        <v>2198.1517589999999</v>
      </c>
      <c r="K1649">
        <v>2.5999999999999999E-3</v>
      </c>
      <c r="L1649">
        <f t="shared" si="75"/>
        <v>2.5999999999999999E-3</v>
      </c>
      <c r="M1649" t="s">
        <v>1446</v>
      </c>
      <c r="N1649" t="s">
        <v>2514</v>
      </c>
      <c r="O1649">
        <v>0</v>
      </c>
      <c r="P1649">
        <v>2.6532E-2</v>
      </c>
      <c r="Q1649" t="s">
        <v>1448</v>
      </c>
      <c r="R1649" t="s">
        <v>1449</v>
      </c>
      <c r="S1649">
        <v>10937</v>
      </c>
      <c r="T1649">
        <v>10940</v>
      </c>
      <c r="U1649" t="s">
        <v>1315</v>
      </c>
      <c r="V1649" t="s">
        <v>1315</v>
      </c>
      <c r="W1649" t="s">
        <v>1317</v>
      </c>
      <c r="X1649" t="s">
        <v>1317</v>
      </c>
      <c r="Y1649">
        <v>343</v>
      </c>
      <c r="Z1649">
        <v>1</v>
      </c>
      <c r="AA1649">
        <v>100</v>
      </c>
      <c r="AB1649">
        <v>1</v>
      </c>
      <c r="AC1649" t="s">
        <v>35</v>
      </c>
      <c r="AD1649" t="s">
        <v>35</v>
      </c>
      <c r="AE1649" t="str">
        <f t="shared" si="76"/>
        <v>sp|Q9D6R2|IDH3A_MOUSE_sp|Q9D6R2|IDH3A_MOUSE</v>
      </c>
      <c r="AF1649" t="str">
        <f t="shared" si="77"/>
        <v>SLTK[325.13]DLGGNAK_GPLK[325.13]TPIAAGHPSM[147.04]NLLLR</v>
      </c>
    </row>
    <row r="1650" spans="1:32" x14ac:dyDescent="0.25">
      <c r="A1650" t="s">
        <v>2554</v>
      </c>
      <c r="B1650" t="str">
        <f>VLOOKUP(A1650,[1]Files!$A$2:$B$73,2,FALSE)</f>
        <v>Heart</v>
      </c>
      <c r="C1650">
        <v>5082</v>
      </c>
      <c r="D1650">
        <v>3233.5701709999998</v>
      </c>
      <c r="E1650">
        <v>3233.5695249999999</v>
      </c>
      <c r="F1650">
        <v>4</v>
      </c>
      <c r="G1650">
        <v>1097.505343</v>
      </c>
      <c r="H1650">
        <v>1384.659762</v>
      </c>
      <c r="I1650">
        <v>1097.504277</v>
      </c>
      <c r="J1650">
        <v>1384.658271</v>
      </c>
      <c r="K1650">
        <v>2.5999999999999999E-3</v>
      </c>
      <c r="L1650">
        <f t="shared" si="75"/>
        <v>2.5999999999999999E-3</v>
      </c>
      <c r="M1650" t="s">
        <v>2695</v>
      </c>
      <c r="N1650" t="s">
        <v>790</v>
      </c>
      <c r="O1650">
        <v>9.4162E-4</v>
      </c>
      <c r="P1650">
        <v>0</v>
      </c>
      <c r="Q1650" t="s">
        <v>2696</v>
      </c>
      <c r="R1650" t="s">
        <v>792</v>
      </c>
      <c r="S1650">
        <v>5085</v>
      </c>
      <c r="T1650">
        <v>5086</v>
      </c>
      <c r="U1650" t="s">
        <v>535</v>
      </c>
      <c r="V1650" t="s">
        <v>535</v>
      </c>
      <c r="W1650" t="s">
        <v>537</v>
      </c>
      <c r="X1650" t="s">
        <v>537</v>
      </c>
      <c r="Y1650">
        <v>107</v>
      </c>
      <c r="Z1650">
        <v>1</v>
      </c>
      <c r="AA1650">
        <v>147</v>
      </c>
      <c r="AB1650">
        <v>1</v>
      </c>
      <c r="AC1650" t="s">
        <v>35</v>
      </c>
      <c r="AD1650" t="s">
        <v>35</v>
      </c>
      <c r="AE1650" t="str">
        <f t="shared" si="76"/>
        <v>sp|P48962|ADT1_MOUSE_sp|P48962|ADT1_MOUSE</v>
      </c>
      <c r="AF1650" t="str">
        <f t="shared" si="77"/>
        <v>HK[325.13]QFWR_LAADVGK[325.13]GSSQR</v>
      </c>
    </row>
    <row r="1651" spans="1:32" x14ac:dyDescent="0.25">
      <c r="A1651" t="s">
        <v>1242</v>
      </c>
      <c r="B1651" t="str">
        <f>VLOOKUP(A1651,[1]Files!$A$2:$B$73,2,FALSE)</f>
        <v>Brain</v>
      </c>
      <c r="C1651">
        <v>8901</v>
      </c>
      <c r="D1651">
        <v>2739.30224</v>
      </c>
      <c r="E1651">
        <v>2739.3046319999999</v>
      </c>
      <c r="F1651">
        <v>4</v>
      </c>
      <c r="G1651">
        <v>788.35398999999995</v>
      </c>
      <c r="H1651">
        <v>1199.543185</v>
      </c>
      <c r="I1651">
        <v>788.35271</v>
      </c>
      <c r="J1651">
        <v>1199.541845</v>
      </c>
      <c r="K1651">
        <v>2.5999999999999999E-3</v>
      </c>
      <c r="L1651">
        <f t="shared" si="75"/>
        <v>2.5999999999999999E-3</v>
      </c>
      <c r="M1651" t="s">
        <v>74</v>
      </c>
      <c r="N1651" t="s">
        <v>75</v>
      </c>
      <c r="O1651">
        <v>1.9762999999999998E-3</v>
      </c>
      <c r="P1651">
        <v>1.9762999999999998E-3</v>
      </c>
      <c r="Q1651" t="s">
        <v>76</v>
      </c>
      <c r="R1651" t="s">
        <v>77</v>
      </c>
      <c r="S1651">
        <v>8902</v>
      </c>
      <c r="T1651">
        <v>8905</v>
      </c>
      <c r="U1651" t="s">
        <v>78</v>
      </c>
      <c r="V1651" t="s">
        <v>78</v>
      </c>
      <c r="W1651" t="s">
        <v>79</v>
      </c>
      <c r="X1651" t="s">
        <v>79</v>
      </c>
      <c r="Y1651">
        <v>440</v>
      </c>
      <c r="Z1651">
        <v>1</v>
      </c>
      <c r="AA1651">
        <v>434</v>
      </c>
      <c r="AB1651">
        <v>1</v>
      </c>
      <c r="AC1651" t="s">
        <v>35</v>
      </c>
      <c r="AD1651" t="s">
        <v>35</v>
      </c>
      <c r="AE1651" t="str">
        <f t="shared" si="76"/>
        <v>sp|Q3UJU9|RMD3_MOUSE_sp|Q3UJU9|RMD3_MOUSE</v>
      </c>
      <c r="AF1651" t="str">
        <f t="shared" si="77"/>
        <v>K[325.13]WMK_ELGK[325.13]NSEAR</v>
      </c>
    </row>
    <row r="1652" spans="1:32" x14ac:dyDescent="0.25">
      <c r="A1652" t="s">
        <v>4048</v>
      </c>
      <c r="B1652" t="str">
        <f>VLOOKUP(A1652,[1]Files!$A$2:$B$73,2,FALSE)</f>
        <v>Heart</v>
      </c>
      <c r="C1652">
        <v>6608</v>
      </c>
      <c r="D1652">
        <v>3155.5908749999999</v>
      </c>
      <c r="E1652">
        <v>3155.5873470000001</v>
      </c>
      <c r="F1652">
        <v>4</v>
      </c>
      <c r="G1652">
        <v>974.43913399999997</v>
      </c>
      <c r="H1652">
        <v>1429.746676</v>
      </c>
      <c r="I1652">
        <v>974.43788199999995</v>
      </c>
      <c r="J1652">
        <v>1429.7452949999999</v>
      </c>
      <c r="K1652">
        <v>2.5999999999999999E-3</v>
      </c>
      <c r="L1652">
        <f t="shared" si="75"/>
        <v>2.5999999999999999E-3</v>
      </c>
      <c r="M1652" t="s">
        <v>2254</v>
      </c>
      <c r="N1652" t="s">
        <v>797</v>
      </c>
      <c r="O1652">
        <v>3.3936999999999999E-3</v>
      </c>
      <c r="P1652">
        <v>0</v>
      </c>
      <c r="Q1652" t="s">
        <v>980</v>
      </c>
      <c r="R1652" t="s">
        <v>799</v>
      </c>
      <c r="S1652">
        <v>6611</v>
      </c>
      <c r="T1652">
        <v>6612</v>
      </c>
      <c r="U1652" t="s">
        <v>801</v>
      </c>
      <c r="V1652" t="s">
        <v>801</v>
      </c>
      <c r="W1652" t="s">
        <v>802</v>
      </c>
      <c r="X1652" t="s">
        <v>802</v>
      </c>
      <c r="Y1652">
        <v>466</v>
      </c>
      <c r="Z1652">
        <v>1</v>
      </c>
      <c r="AA1652">
        <v>468</v>
      </c>
      <c r="AB1652">
        <v>1</v>
      </c>
      <c r="AC1652" t="s">
        <v>35</v>
      </c>
      <c r="AD1652" t="s">
        <v>35</v>
      </c>
      <c r="AE1652" t="str">
        <f t="shared" si="76"/>
        <v>sp|Q8BMF4|ODP2_MOUSE_sp|Q8BMF4|ODP2_MOUSE</v>
      </c>
      <c r="AF1652" t="str">
        <f t="shared" si="77"/>
        <v>M[147.04]LEGK[325.13]GK_GK[325.13]ISVNDFIIK</v>
      </c>
    </row>
    <row r="1653" spans="1:32" x14ac:dyDescent="0.25">
      <c r="A1653" t="s">
        <v>548</v>
      </c>
      <c r="B1653" t="str">
        <f>VLOOKUP(A1653,[1]Files!$A$2:$B$73,2,FALSE)</f>
        <v>Liver</v>
      </c>
      <c r="C1653">
        <v>11600</v>
      </c>
      <c r="D1653">
        <v>3328.7661680000001</v>
      </c>
      <c r="E1653">
        <v>3329.771917</v>
      </c>
      <c r="F1653">
        <v>4</v>
      </c>
      <c r="G1653">
        <v>824.47673199999997</v>
      </c>
      <c r="H1653">
        <v>1752.884372</v>
      </c>
      <c r="I1653">
        <v>824.47560299999998</v>
      </c>
      <c r="J1653">
        <v>1752.882869</v>
      </c>
      <c r="K1653">
        <v>2.5999999999999999E-3</v>
      </c>
      <c r="L1653">
        <f t="shared" si="75"/>
        <v>2.5999999999999999E-3</v>
      </c>
      <c r="M1653" t="s">
        <v>104</v>
      </c>
      <c r="N1653" t="s">
        <v>577</v>
      </c>
      <c r="O1653">
        <v>4.7244000000000001E-3</v>
      </c>
      <c r="P1653">
        <v>0</v>
      </c>
      <c r="Q1653" t="s">
        <v>106</v>
      </c>
      <c r="R1653" t="s">
        <v>578</v>
      </c>
      <c r="S1653">
        <v>11603</v>
      </c>
      <c r="T1653">
        <v>11602</v>
      </c>
      <c r="U1653" t="s">
        <v>45</v>
      </c>
      <c r="V1653" t="s">
        <v>45</v>
      </c>
      <c r="W1653" t="s">
        <v>46</v>
      </c>
      <c r="X1653" t="s">
        <v>46</v>
      </c>
      <c r="Y1653">
        <v>237</v>
      </c>
      <c r="Z1653">
        <v>1</v>
      </c>
      <c r="AA1653">
        <v>228</v>
      </c>
      <c r="AB1653">
        <v>1</v>
      </c>
      <c r="AC1653" t="s">
        <v>35</v>
      </c>
      <c r="AD1653" t="s">
        <v>35</v>
      </c>
      <c r="AE1653" t="str">
        <f t="shared" si="76"/>
        <v>sp|Q8C196|CPSM_MOUSE_sp|Q8C196|CPSM_MOUSE</v>
      </c>
      <c r="AF1653" t="str">
        <f t="shared" si="77"/>
        <v>LLVK[325.13]R_VVAVDC[160.03]GIK[325.13]NNVIR</v>
      </c>
    </row>
    <row r="1654" spans="1:32" x14ac:dyDescent="0.25">
      <c r="A1654" t="s">
        <v>4240</v>
      </c>
      <c r="B1654" t="str">
        <f>VLOOKUP(A1654,[1]Files!$A$2:$B$73,2,FALSE)</f>
        <v>Heart</v>
      </c>
      <c r="C1654">
        <v>10398</v>
      </c>
      <c r="D1654">
        <v>3770.7767880000001</v>
      </c>
      <c r="E1654">
        <v>3771.7733819999999</v>
      </c>
      <c r="F1654">
        <v>4</v>
      </c>
      <c r="G1654">
        <v>1068.4843000000001</v>
      </c>
      <c r="H1654">
        <v>1950.887424</v>
      </c>
      <c r="I1654">
        <v>1068.4836009999999</v>
      </c>
      <c r="J1654">
        <v>1950.8855410000001</v>
      </c>
      <c r="K1654">
        <v>2.5999999999999999E-3</v>
      </c>
      <c r="L1654">
        <f t="shared" si="75"/>
        <v>2.5999999999999999E-3</v>
      </c>
      <c r="M1654" t="s">
        <v>1676</v>
      </c>
      <c r="N1654" t="s">
        <v>3041</v>
      </c>
      <c r="O1654">
        <v>5.2597E-3</v>
      </c>
      <c r="P1654">
        <v>0</v>
      </c>
      <c r="Q1654" t="s">
        <v>1678</v>
      </c>
      <c r="R1654" t="s">
        <v>3042</v>
      </c>
      <c r="S1654">
        <v>10401</v>
      </c>
      <c r="T1654">
        <v>10400</v>
      </c>
      <c r="U1654" t="s">
        <v>723</v>
      </c>
      <c r="V1654" t="s">
        <v>723</v>
      </c>
      <c r="W1654" t="s">
        <v>725</v>
      </c>
      <c r="X1654" t="s">
        <v>725</v>
      </c>
      <c r="Y1654">
        <v>296</v>
      </c>
      <c r="Z1654">
        <v>1</v>
      </c>
      <c r="AA1654">
        <v>418</v>
      </c>
      <c r="AB1654">
        <v>1</v>
      </c>
      <c r="AC1654" t="s">
        <v>35</v>
      </c>
      <c r="AD1654" t="s">
        <v>35</v>
      </c>
      <c r="AE1654" t="str">
        <f t="shared" si="76"/>
        <v>sp|Q9D0K2|SCOT1_MOUSE_sp|Q9D0K2|SCOT1_MOUSE</v>
      </c>
      <c r="AF1654" t="str">
        <f t="shared" si="77"/>
        <v>SGK[325.13]PGGDVR_YGDLANWM[147.04]IPGK[325.13]M[147.04]VK</v>
      </c>
    </row>
    <row r="1655" spans="1:32" x14ac:dyDescent="0.25">
      <c r="A1655" t="s">
        <v>886</v>
      </c>
      <c r="B1655" t="str">
        <f>VLOOKUP(A1655,[1]Files!$A$2:$B$73,2,FALSE)</f>
        <v>Brain</v>
      </c>
      <c r="C1655">
        <v>9246</v>
      </c>
      <c r="D1655">
        <v>2980.4050980000002</v>
      </c>
      <c r="E1655">
        <v>2980.4108329999999</v>
      </c>
      <c r="F1655">
        <v>4</v>
      </c>
      <c r="G1655">
        <v>998.46849199999997</v>
      </c>
      <c r="H1655">
        <v>1230.5315410000001</v>
      </c>
      <c r="I1655">
        <v>998.46688900000004</v>
      </c>
      <c r="J1655">
        <v>1230.5305519999999</v>
      </c>
      <c r="K1655">
        <v>2.5999999999999999E-3</v>
      </c>
      <c r="L1655">
        <f t="shared" si="75"/>
        <v>2.5999999999999999E-3</v>
      </c>
      <c r="M1655" t="s">
        <v>96</v>
      </c>
      <c r="N1655" t="s">
        <v>97</v>
      </c>
      <c r="O1655">
        <v>6.6489000000000001E-3</v>
      </c>
      <c r="P1655">
        <v>0</v>
      </c>
      <c r="Q1655" t="s">
        <v>98</v>
      </c>
      <c r="R1655" t="s">
        <v>99</v>
      </c>
      <c r="S1655">
        <v>9249</v>
      </c>
      <c r="T1655">
        <v>9250</v>
      </c>
      <c r="U1655" t="s">
        <v>100</v>
      </c>
      <c r="V1655" t="s">
        <v>100</v>
      </c>
      <c r="W1655" t="s">
        <v>101</v>
      </c>
      <c r="X1655" t="s">
        <v>101</v>
      </c>
      <c r="Y1655">
        <v>14</v>
      </c>
      <c r="Z1655">
        <v>1</v>
      </c>
      <c r="AA1655">
        <v>55</v>
      </c>
      <c r="AB1655">
        <v>1</v>
      </c>
      <c r="AC1655" t="s">
        <v>35</v>
      </c>
      <c r="AD1655" t="s">
        <v>35</v>
      </c>
      <c r="AE1655" t="str">
        <f t="shared" si="76"/>
        <v>sp|P31786|ACBP_MOUSE_sp|P31786|ACBP_MOUSE</v>
      </c>
      <c r="AF1655" t="str">
        <f t="shared" si="77"/>
        <v>AAEEVK[325.13]R_AK[325.13]WDSWNK</v>
      </c>
    </row>
    <row r="1656" spans="1:32" x14ac:dyDescent="0.25">
      <c r="A1656" t="s">
        <v>1576</v>
      </c>
      <c r="B1656" t="str">
        <f>VLOOKUP(A1656,[1]Files!$A$2:$B$73,2,FALSE)</f>
        <v>Brain</v>
      </c>
      <c r="C1656">
        <v>14012</v>
      </c>
      <c r="D1656">
        <v>3695.8934880000002</v>
      </c>
      <c r="E1656">
        <v>3695.8996029999998</v>
      </c>
      <c r="F1656">
        <v>4</v>
      </c>
      <c r="G1656">
        <v>768.43876799999998</v>
      </c>
      <c r="H1656">
        <v>2176.0496549999998</v>
      </c>
      <c r="I1656">
        <v>768.43815500000005</v>
      </c>
      <c r="J1656">
        <v>2176.047685</v>
      </c>
      <c r="K1656">
        <v>2.5999999999999999E-3</v>
      </c>
      <c r="L1656">
        <f t="shared" si="75"/>
        <v>2.5999999999999999E-3</v>
      </c>
      <c r="M1656" t="s">
        <v>212</v>
      </c>
      <c r="N1656" t="s">
        <v>264</v>
      </c>
      <c r="O1656">
        <v>1.1932999999999999E-2</v>
      </c>
      <c r="P1656">
        <v>0</v>
      </c>
      <c r="Q1656" t="s">
        <v>214</v>
      </c>
      <c r="R1656" t="s">
        <v>265</v>
      </c>
      <c r="S1656">
        <v>14013</v>
      </c>
      <c r="T1656">
        <v>14016</v>
      </c>
      <c r="U1656" t="s">
        <v>216</v>
      </c>
      <c r="V1656" t="s">
        <v>216</v>
      </c>
      <c r="W1656" t="s">
        <v>217</v>
      </c>
      <c r="X1656" t="s">
        <v>217</v>
      </c>
      <c r="Y1656">
        <v>5</v>
      </c>
      <c r="Z1656">
        <v>1</v>
      </c>
      <c r="AA1656">
        <v>48</v>
      </c>
      <c r="AB1656">
        <v>1</v>
      </c>
      <c r="AC1656" t="s">
        <v>35</v>
      </c>
      <c r="AD1656" t="s">
        <v>35</v>
      </c>
      <c r="AE1656" t="str">
        <f t="shared" si="76"/>
        <v>sp|Q9DCX2|ATP5H_MOUSE_sp|Q9DCX2|ATP5H_MOUSE</v>
      </c>
      <c r="AF1656" t="str">
        <f t="shared" si="77"/>
        <v>K[325.13]LALK_LASLSEK[325.13]PPAIDWAYYR</v>
      </c>
    </row>
    <row r="1657" spans="1:32" x14ac:dyDescent="0.25">
      <c r="A1657" t="s">
        <v>548</v>
      </c>
      <c r="B1657" t="str">
        <f>VLOOKUP(A1657,[1]Files!$A$2:$B$73,2,FALSE)</f>
        <v>Liver</v>
      </c>
      <c r="C1657">
        <v>13031</v>
      </c>
      <c r="D1657">
        <v>3483.7291810000002</v>
      </c>
      <c r="E1657">
        <v>3483.733099</v>
      </c>
      <c r="F1657">
        <v>4</v>
      </c>
      <c r="G1657">
        <v>824.476854</v>
      </c>
      <c r="H1657">
        <v>1907.847262</v>
      </c>
      <c r="I1657">
        <v>824.47560299999998</v>
      </c>
      <c r="J1657">
        <v>1907.8458740000001</v>
      </c>
      <c r="K1657">
        <v>2.5999999999999999E-3</v>
      </c>
      <c r="L1657">
        <f t="shared" si="75"/>
        <v>2.5999999999999999E-3</v>
      </c>
      <c r="M1657" t="s">
        <v>104</v>
      </c>
      <c r="N1657" t="s">
        <v>623</v>
      </c>
      <c r="O1657">
        <v>1.4647E-2</v>
      </c>
      <c r="P1657">
        <v>1.7271000000000001E-3</v>
      </c>
      <c r="Q1657" t="s">
        <v>106</v>
      </c>
      <c r="R1657" t="s">
        <v>624</v>
      </c>
      <c r="S1657">
        <v>13034</v>
      </c>
      <c r="T1657">
        <v>13033</v>
      </c>
      <c r="U1657" t="s">
        <v>45</v>
      </c>
      <c r="V1657" t="s">
        <v>45</v>
      </c>
      <c r="W1657" t="s">
        <v>46</v>
      </c>
      <c r="X1657" t="s">
        <v>46</v>
      </c>
      <c r="Y1657">
        <v>237</v>
      </c>
      <c r="Z1657">
        <v>1</v>
      </c>
      <c r="AA1657">
        <v>119</v>
      </c>
      <c r="AB1657">
        <v>1</v>
      </c>
      <c r="AC1657" t="s">
        <v>35</v>
      </c>
      <c r="AD1657" t="s">
        <v>35</v>
      </c>
      <c r="AE1657" t="str">
        <f t="shared" si="76"/>
        <v>sp|Q8C196|CPSM_MOUSE_sp|Q8C196|CPSM_MOUSE</v>
      </c>
      <c r="AF1657" t="str">
        <f t="shared" si="77"/>
        <v>LLVK[325.13]R_DELGLNK[325.13]YMESDGIK</v>
      </c>
    </row>
    <row r="1658" spans="1:32" x14ac:dyDescent="0.25">
      <c r="A1658" t="s">
        <v>399</v>
      </c>
      <c r="B1658" t="str">
        <f>VLOOKUP(A1658,[1]Files!$A$2:$B$73,2,FALSE)</f>
        <v>Liver</v>
      </c>
      <c r="C1658">
        <v>5299</v>
      </c>
      <c r="D1658">
        <v>2738.3512649999998</v>
      </c>
      <c r="E1658">
        <v>2740.3585870000002</v>
      </c>
      <c r="F1658">
        <v>4</v>
      </c>
      <c r="G1658">
        <v>1095.4889390000001</v>
      </c>
      <c r="H1658">
        <v>891.45726200000001</v>
      </c>
      <c r="I1658">
        <v>1095.48729</v>
      </c>
      <c r="J1658">
        <v>891.45626400000003</v>
      </c>
      <c r="K1658">
        <v>2.5999999999999999E-3</v>
      </c>
      <c r="L1658">
        <f t="shared" si="75"/>
        <v>2.5999999999999999E-3</v>
      </c>
      <c r="M1658" t="s">
        <v>449</v>
      </c>
      <c r="N1658" t="s">
        <v>450</v>
      </c>
      <c r="O1658">
        <v>2.2422000000000001E-2</v>
      </c>
      <c r="P1658">
        <v>0</v>
      </c>
      <c r="Q1658" t="s">
        <v>451</v>
      </c>
      <c r="R1658" t="s">
        <v>452</v>
      </c>
      <c r="S1658">
        <v>5300</v>
      </c>
      <c r="T1658">
        <v>5303</v>
      </c>
      <c r="U1658" t="s">
        <v>417</v>
      </c>
      <c r="V1658" t="s">
        <v>417</v>
      </c>
      <c r="W1658" t="s">
        <v>418</v>
      </c>
      <c r="X1658" t="s">
        <v>418</v>
      </c>
      <c r="Y1658">
        <v>136</v>
      </c>
      <c r="Z1658">
        <v>1</v>
      </c>
      <c r="AA1658">
        <v>121</v>
      </c>
      <c r="AB1658">
        <v>1</v>
      </c>
      <c r="AC1658" t="s">
        <v>35</v>
      </c>
      <c r="AD1658" t="s">
        <v>35</v>
      </c>
      <c r="AE1658" t="str">
        <f t="shared" si="76"/>
        <v>sp|Q9CRB9|MIC19_MOUSE_sp|Q9CRB9|MIC19_MOUSE</v>
      </c>
      <c r="AF1658" t="str">
        <f t="shared" si="77"/>
        <v>AK[325.13]HLAR_K[325.13]QDAFYK</v>
      </c>
    </row>
    <row r="1659" spans="1:32" x14ac:dyDescent="0.25">
      <c r="A1659" t="s">
        <v>718</v>
      </c>
      <c r="B1659" t="str">
        <f>VLOOKUP(A1659,[1]Files!$A$2:$B$73,2,FALSE)</f>
        <v>Liver</v>
      </c>
      <c r="C1659">
        <v>8176</v>
      </c>
      <c r="D1659">
        <v>2242.1594319999999</v>
      </c>
      <c r="E1659">
        <v>2243.1622980000002</v>
      </c>
      <c r="F1659">
        <v>4</v>
      </c>
      <c r="G1659">
        <v>745.37718299999995</v>
      </c>
      <c r="H1659">
        <v>745.37718299999995</v>
      </c>
      <c r="I1659">
        <v>745.37588900000003</v>
      </c>
      <c r="J1659">
        <v>745.37588900000003</v>
      </c>
      <c r="K1659">
        <v>2.5999999999999999E-3</v>
      </c>
      <c r="L1659">
        <f t="shared" si="75"/>
        <v>2.5999999999999999E-3</v>
      </c>
      <c r="M1659" t="s">
        <v>29</v>
      </c>
      <c r="N1659" t="s">
        <v>29</v>
      </c>
      <c r="O1659">
        <v>2.4389999999999998E-2</v>
      </c>
      <c r="P1659">
        <v>2.4389999999999998E-2</v>
      </c>
      <c r="Q1659" t="s">
        <v>31</v>
      </c>
      <c r="R1659" t="s">
        <v>31</v>
      </c>
      <c r="S1659">
        <v>8180</v>
      </c>
      <c r="T1659">
        <v>8179</v>
      </c>
      <c r="U1659" t="s">
        <v>33</v>
      </c>
      <c r="V1659" t="s">
        <v>33</v>
      </c>
      <c r="W1659" t="s">
        <v>34</v>
      </c>
      <c r="X1659" t="s">
        <v>34</v>
      </c>
      <c r="Y1659">
        <v>61</v>
      </c>
      <c r="Z1659">
        <v>1</v>
      </c>
      <c r="AA1659">
        <v>61</v>
      </c>
      <c r="AB1659">
        <v>1</v>
      </c>
      <c r="AC1659" t="s">
        <v>35</v>
      </c>
      <c r="AD1659" t="s">
        <v>35</v>
      </c>
      <c r="AE1659" t="str">
        <f t="shared" si="76"/>
        <v>sp|Q91VS7|MGST1_MOUSE_sp|Q91VS7|MGST1_MOUSE</v>
      </c>
      <c r="AF1659" t="str">
        <f t="shared" si="77"/>
        <v>K[325.13]FVR_K[325.13]FVR</v>
      </c>
    </row>
    <row r="1660" spans="1:32" x14ac:dyDescent="0.25">
      <c r="A1660" t="s">
        <v>399</v>
      </c>
      <c r="B1660" t="str">
        <f>VLOOKUP(A1660,[1]Files!$A$2:$B$73,2,FALSE)</f>
        <v>Liver</v>
      </c>
      <c r="C1660">
        <v>4864</v>
      </c>
      <c r="D1660">
        <v>2339.1605300000001</v>
      </c>
      <c r="E1660">
        <v>2339.1605890000001</v>
      </c>
      <c r="F1660">
        <v>4</v>
      </c>
      <c r="G1660">
        <v>745.37712199999999</v>
      </c>
      <c r="H1660">
        <v>842.37834299999997</v>
      </c>
      <c r="I1660">
        <v>745.37588900000003</v>
      </c>
      <c r="J1660">
        <v>842.37701100000004</v>
      </c>
      <c r="K1660">
        <v>2.5999999999999999E-3</v>
      </c>
      <c r="L1660">
        <f t="shared" si="75"/>
        <v>2.5999999999999999E-3</v>
      </c>
      <c r="M1660" t="s">
        <v>29</v>
      </c>
      <c r="N1660" t="s">
        <v>397</v>
      </c>
      <c r="O1660">
        <v>2.7778000000000001E-2</v>
      </c>
      <c r="P1660">
        <v>2.7778000000000001E-2</v>
      </c>
      <c r="Q1660" t="s">
        <v>31</v>
      </c>
      <c r="R1660" t="s">
        <v>398</v>
      </c>
      <c r="S1660">
        <v>4867</v>
      </c>
      <c r="T1660">
        <v>4868</v>
      </c>
      <c r="U1660" t="s">
        <v>33</v>
      </c>
      <c r="V1660" t="s">
        <v>33</v>
      </c>
      <c r="W1660" t="s">
        <v>34</v>
      </c>
      <c r="X1660" t="s">
        <v>34</v>
      </c>
      <c r="Y1660">
        <v>61</v>
      </c>
      <c r="Z1660">
        <v>1</v>
      </c>
      <c r="AA1660">
        <v>60</v>
      </c>
      <c r="AB1660">
        <v>1</v>
      </c>
      <c r="AC1660" t="s">
        <v>35</v>
      </c>
      <c r="AD1660" t="s">
        <v>35</v>
      </c>
      <c r="AE1660" t="str">
        <f t="shared" si="76"/>
        <v>sp|Q91VS7|MGST1_MOUSE_sp|Q91VS7|MGST1_MOUSE</v>
      </c>
      <c r="AF1660" t="str">
        <f t="shared" si="77"/>
        <v>K[325.13]FVR_GENAK[325.13]K</v>
      </c>
    </row>
    <row r="1661" spans="1:32" x14ac:dyDescent="0.25">
      <c r="A1661" t="s">
        <v>548</v>
      </c>
      <c r="B1661" t="str">
        <f>VLOOKUP(A1661,[1]Files!$A$2:$B$73,2,FALSE)</f>
        <v>Liver</v>
      </c>
      <c r="C1661">
        <v>14360</v>
      </c>
      <c r="D1661">
        <v>4313.1884090000003</v>
      </c>
      <c r="E1661">
        <v>4314.2047789999997</v>
      </c>
      <c r="F1661">
        <v>4</v>
      </c>
      <c r="G1661">
        <v>1240.5945300000001</v>
      </c>
      <c r="H1661">
        <v>2321.188815</v>
      </c>
      <c r="I1661">
        <v>1240.5935460000001</v>
      </c>
      <c r="J1661">
        <v>2321.1871719999999</v>
      </c>
      <c r="K1661">
        <v>2.5999999999999999E-3</v>
      </c>
      <c r="L1661">
        <f t="shared" si="75"/>
        <v>2.5999999999999999E-3</v>
      </c>
      <c r="M1661" t="s">
        <v>647</v>
      </c>
      <c r="N1661" t="s">
        <v>267</v>
      </c>
      <c r="O1661">
        <v>2.9162E-2</v>
      </c>
      <c r="P1661">
        <v>0</v>
      </c>
      <c r="Q1661" t="s">
        <v>648</v>
      </c>
      <c r="R1661" t="s">
        <v>269</v>
      </c>
      <c r="S1661">
        <v>14361</v>
      </c>
      <c r="T1661">
        <v>14364</v>
      </c>
      <c r="U1661" t="s">
        <v>120</v>
      </c>
      <c r="V1661" t="s">
        <v>120</v>
      </c>
      <c r="W1661" t="s">
        <v>121</v>
      </c>
      <c r="X1661" t="s">
        <v>121</v>
      </c>
      <c r="Y1661">
        <v>491</v>
      </c>
      <c r="Z1661">
        <v>1</v>
      </c>
      <c r="AA1661">
        <v>534</v>
      </c>
      <c r="AB1661">
        <v>1</v>
      </c>
      <c r="AC1661" t="s">
        <v>35</v>
      </c>
      <c r="AD1661" t="s">
        <v>35</v>
      </c>
      <c r="AE1661" t="str">
        <f t="shared" si="76"/>
        <v>sp|P32020|NLTP_MOUSE_sp|P32020|NLTP_MOUSE</v>
      </c>
      <c r="AF1661" t="str">
        <f t="shared" si="77"/>
        <v>GSVLPNSDK[325.13]K_IAGNMGLAMK[325.13]LQNLQLQPGK</v>
      </c>
    </row>
    <row r="1662" spans="1:32" x14ac:dyDescent="0.25">
      <c r="A1662" t="s">
        <v>703</v>
      </c>
      <c r="B1662" t="str">
        <f>VLOOKUP(A1662,[1]Files!$A$2:$B$73,2,FALSE)</f>
        <v>Liver</v>
      </c>
      <c r="C1662">
        <v>5617</v>
      </c>
      <c r="D1662">
        <v>2858.4006899999999</v>
      </c>
      <c r="E1662">
        <v>2859.4020439999999</v>
      </c>
      <c r="F1662">
        <v>4</v>
      </c>
      <c r="G1662">
        <v>783.38847499999997</v>
      </c>
      <c r="H1662">
        <v>1323.60715</v>
      </c>
      <c r="I1662">
        <v>783.38751600000001</v>
      </c>
      <c r="J1662">
        <v>1323.605507</v>
      </c>
      <c r="K1662">
        <v>2.5999999999999999E-3</v>
      </c>
      <c r="L1662">
        <f t="shared" si="75"/>
        <v>2.5999999999999999E-3</v>
      </c>
      <c r="M1662" t="s">
        <v>400</v>
      </c>
      <c r="N1662" t="s">
        <v>708</v>
      </c>
      <c r="O1662">
        <v>3.3784000000000002E-2</v>
      </c>
      <c r="P1662">
        <v>4.8076999999999998E-3</v>
      </c>
      <c r="Q1662" t="s">
        <v>401</v>
      </c>
      <c r="R1662" t="s">
        <v>709</v>
      </c>
      <c r="S1662">
        <v>5620</v>
      </c>
      <c r="T1662">
        <v>5621</v>
      </c>
      <c r="U1662" t="s">
        <v>402</v>
      </c>
      <c r="V1662" t="s">
        <v>39</v>
      </c>
      <c r="W1662" t="s">
        <v>40</v>
      </c>
      <c r="X1662" t="s">
        <v>40</v>
      </c>
      <c r="Y1662">
        <v>59</v>
      </c>
      <c r="Z1662">
        <v>1</v>
      </c>
      <c r="AA1662">
        <v>43</v>
      </c>
      <c r="AB1662">
        <v>1</v>
      </c>
      <c r="AC1662" t="s">
        <v>35</v>
      </c>
      <c r="AD1662" t="s">
        <v>35</v>
      </c>
      <c r="AE1662" t="str">
        <f t="shared" si="76"/>
        <v>sp|Q925I1|ATAD3_MOUSE +1_sp|Q925I1|ATAD3_MOUSE</v>
      </c>
      <c r="AF1662" t="str">
        <f t="shared" si="77"/>
        <v>AAK[325.13]AAR_GAGDRPSPK[325.13]DK</v>
      </c>
    </row>
    <row r="1663" spans="1:32" x14ac:dyDescent="0.25">
      <c r="A1663" t="s">
        <v>505</v>
      </c>
      <c r="B1663" t="str">
        <f>VLOOKUP(A1663,[1]Files!$A$2:$B$73,2,FALSE)</f>
        <v>Liver</v>
      </c>
      <c r="C1663">
        <v>4393</v>
      </c>
      <c r="D1663">
        <v>3062.5058399999998</v>
      </c>
      <c r="E1663">
        <v>3064.5165320000001</v>
      </c>
      <c r="F1663">
        <v>5</v>
      </c>
      <c r="G1663">
        <v>1244.591525</v>
      </c>
      <c r="H1663">
        <v>1066.5092500000001</v>
      </c>
      <c r="I1663">
        <v>1244.589798</v>
      </c>
      <c r="J1663">
        <v>1066.50836</v>
      </c>
      <c r="K1663">
        <v>2.5999999999999999E-3</v>
      </c>
      <c r="L1663">
        <f t="shared" si="75"/>
        <v>2.5999999999999999E-3</v>
      </c>
      <c r="M1663" t="s">
        <v>506</v>
      </c>
      <c r="N1663" t="s">
        <v>499</v>
      </c>
      <c r="O1663">
        <v>4.1667000000000003E-2</v>
      </c>
      <c r="P1663">
        <v>0</v>
      </c>
      <c r="Q1663" t="s">
        <v>507</v>
      </c>
      <c r="R1663" t="s">
        <v>501</v>
      </c>
      <c r="S1663">
        <v>4394</v>
      </c>
      <c r="T1663">
        <v>4397</v>
      </c>
      <c r="U1663" t="s">
        <v>148</v>
      </c>
      <c r="V1663" t="s">
        <v>148</v>
      </c>
      <c r="W1663" t="s">
        <v>149</v>
      </c>
      <c r="X1663" t="s">
        <v>149</v>
      </c>
      <c r="Y1663">
        <v>605</v>
      </c>
      <c r="Z1663">
        <v>1</v>
      </c>
      <c r="AA1663">
        <v>676</v>
      </c>
      <c r="AB1663">
        <v>1</v>
      </c>
      <c r="AC1663" t="s">
        <v>35</v>
      </c>
      <c r="AD1663" t="s">
        <v>35</v>
      </c>
      <c r="AE1663" t="str">
        <f t="shared" si="76"/>
        <v>sp|Q9DBM2|ECHP_MOUSE_sp|Q9DBM2|ECHP_MOUSE</v>
      </c>
      <c r="AF1663" t="str">
        <f t="shared" si="77"/>
        <v>LQK[325.13]YYR_ETHHIK[325.13]QR</v>
      </c>
    </row>
    <row r="1664" spans="1:32" x14ac:dyDescent="0.25">
      <c r="A1664" t="s">
        <v>4520</v>
      </c>
      <c r="B1664" t="str">
        <f>VLOOKUP(A1664,[1]Files!$A$2:$B$73,2,FALSE)</f>
        <v>Heart</v>
      </c>
      <c r="C1664">
        <v>4900</v>
      </c>
      <c r="D1664">
        <v>3156.6038899999999</v>
      </c>
      <c r="E1664">
        <v>3156.6017510000001</v>
      </c>
      <c r="F1664">
        <v>4</v>
      </c>
      <c r="G1664">
        <v>1191.5792710000001</v>
      </c>
      <c r="H1664">
        <v>1213.6195540000001</v>
      </c>
      <c r="I1664">
        <v>1191.5771669999999</v>
      </c>
      <c r="J1664">
        <v>1213.6190320000001</v>
      </c>
      <c r="K1664">
        <v>2.5999999999999999E-3</v>
      </c>
      <c r="L1664">
        <f t="shared" si="75"/>
        <v>2.5999999999999999E-3</v>
      </c>
      <c r="M1664" t="s">
        <v>599</v>
      </c>
      <c r="N1664" t="s">
        <v>2683</v>
      </c>
      <c r="O1664" t="s">
        <v>35</v>
      </c>
      <c r="P1664" t="s">
        <v>35</v>
      </c>
      <c r="Q1664" t="s">
        <v>601</v>
      </c>
      <c r="R1664" t="s">
        <v>2685</v>
      </c>
      <c r="S1664">
        <v>4903</v>
      </c>
      <c r="T1664">
        <v>4904</v>
      </c>
      <c r="U1664" t="s">
        <v>603</v>
      </c>
      <c r="V1664" t="s">
        <v>603</v>
      </c>
      <c r="W1664" t="s">
        <v>604</v>
      </c>
      <c r="X1664" t="s">
        <v>604</v>
      </c>
      <c r="Y1664">
        <v>108</v>
      </c>
      <c r="Z1664">
        <v>1</v>
      </c>
      <c r="AA1664">
        <v>143</v>
      </c>
      <c r="AB1664">
        <v>1</v>
      </c>
      <c r="AC1664" s="1">
        <v>2.44E-5</v>
      </c>
      <c r="AD1664" s="1">
        <v>8.1100000000000006E-5</v>
      </c>
      <c r="AE1664" t="str">
        <f t="shared" si="76"/>
        <v>sp|Q9Z2I9|SUCB1_MOUSE_sp|Q9Z2I9|SUCB1_MOUSE</v>
      </c>
      <c r="AF1664" t="str">
        <f t="shared" si="77"/>
        <v>GK[325.13]GTFTSGLK_LITK[325.13]QTGEK</v>
      </c>
    </row>
    <row r="1665" spans="1:32" x14ac:dyDescent="0.25">
      <c r="A1665" t="s">
        <v>4633</v>
      </c>
      <c r="B1665" t="str">
        <f>VLOOKUP(A1665,[1]Files!$A$2:$B$73,2,FALSE)</f>
        <v>Heart</v>
      </c>
      <c r="C1665">
        <v>4895</v>
      </c>
      <c r="D1665">
        <v>3284.6511780000001</v>
      </c>
      <c r="E1665">
        <v>3285.647406</v>
      </c>
      <c r="F1665">
        <v>4</v>
      </c>
      <c r="G1665">
        <v>1154.6197979999999</v>
      </c>
      <c r="H1665">
        <v>1378.626315</v>
      </c>
      <c r="I1665">
        <v>1154.6183040000001</v>
      </c>
      <c r="J1665">
        <v>1378.6252400000001</v>
      </c>
      <c r="K1665">
        <v>2.5999999999999999E-3</v>
      </c>
      <c r="L1665">
        <f t="shared" si="75"/>
        <v>2.5999999999999999E-3</v>
      </c>
      <c r="M1665" t="s">
        <v>3427</v>
      </c>
      <c r="N1665" t="s">
        <v>3428</v>
      </c>
      <c r="O1665" t="s">
        <v>35</v>
      </c>
      <c r="P1665" t="s">
        <v>35</v>
      </c>
      <c r="Q1665" t="s">
        <v>3429</v>
      </c>
      <c r="R1665" t="s">
        <v>3430</v>
      </c>
      <c r="S1665">
        <v>4898</v>
      </c>
      <c r="T1665">
        <v>4897</v>
      </c>
      <c r="U1665" t="s">
        <v>603</v>
      </c>
      <c r="V1665" t="s">
        <v>603</v>
      </c>
      <c r="W1665" t="s">
        <v>604</v>
      </c>
      <c r="X1665" t="s">
        <v>604</v>
      </c>
      <c r="Y1665">
        <v>93</v>
      </c>
      <c r="Z1665">
        <v>1</v>
      </c>
      <c r="AA1665">
        <v>88</v>
      </c>
      <c r="AB1665">
        <v>1</v>
      </c>
      <c r="AC1665">
        <v>2.5200000000000001E-3</v>
      </c>
      <c r="AD1665" s="1">
        <v>1.8899999999999999E-5</v>
      </c>
      <c r="AE1665" t="str">
        <f t="shared" si="76"/>
        <v>sp|Q9Z2I9|SUCB1_MOUSE_sp|Q9Z2I9|SUCB1_MOUSE</v>
      </c>
      <c r="AF1665" t="str">
        <f t="shared" si="77"/>
        <v>LGSK[325.13]DVVIK_SSDEAYAIAK[325.13]K</v>
      </c>
    </row>
    <row r="1666" spans="1:32" x14ac:dyDescent="0.25">
      <c r="A1666" t="s">
        <v>4668</v>
      </c>
      <c r="B1666" t="str">
        <f>VLOOKUP(A1666,[1]Files!$A$2:$B$73,2,FALSE)</f>
        <v>Heart</v>
      </c>
      <c r="C1666">
        <v>9529</v>
      </c>
      <c r="D1666">
        <v>3133.6619949999999</v>
      </c>
      <c r="E1666">
        <v>3133.6681579999999</v>
      </c>
      <c r="F1666">
        <v>4</v>
      </c>
      <c r="G1666">
        <v>1138.600023</v>
      </c>
      <c r="H1666">
        <v>1243.6569079999999</v>
      </c>
      <c r="I1666">
        <v>1138.5982369999999</v>
      </c>
      <c r="J1666">
        <v>1243.656086</v>
      </c>
      <c r="K1666">
        <v>2.5999999999999999E-3</v>
      </c>
      <c r="L1666">
        <f t="shared" ref="L1666:L1729" si="78">ABS(K1666)</f>
        <v>2.5999999999999999E-3</v>
      </c>
      <c r="M1666" t="s">
        <v>1913</v>
      </c>
      <c r="N1666" t="s">
        <v>2086</v>
      </c>
      <c r="O1666" t="s">
        <v>35</v>
      </c>
      <c r="P1666" t="s">
        <v>35</v>
      </c>
      <c r="Q1666" t="s">
        <v>1915</v>
      </c>
      <c r="R1666" t="s">
        <v>2087</v>
      </c>
      <c r="S1666">
        <v>9532</v>
      </c>
      <c r="T1666">
        <v>9533</v>
      </c>
      <c r="U1666" t="s">
        <v>1782</v>
      </c>
      <c r="V1666" t="s">
        <v>1782</v>
      </c>
      <c r="W1666" t="s">
        <v>1783</v>
      </c>
      <c r="X1666" t="s">
        <v>1783</v>
      </c>
      <c r="Y1666">
        <v>250</v>
      </c>
      <c r="Z1666">
        <v>1</v>
      </c>
      <c r="AA1666">
        <v>66</v>
      </c>
      <c r="AB1666">
        <v>1</v>
      </c>
      <c r="AC1666" s="1">
        <v>4.0399999999999999E-5</v>
      </c>
      <c r="AD1666" s="1">
        <v>3.1300000000000001E-7</v>
      </c>
      <c r="AE1666" t="str">
        <f t="shared" si="76"/>
        <v>sp|Q9DB77|QCR2_MOUSE_sp|Q9DB77|QCR2_MOUSE</v>
      </c>
      <c r="AF1666" t="str">
        <f t="shared" si="77"/>
        <v>GGLGLAGAK[325.13]AK_IGLFVK[325.13]AGSR</v>
      </c>
    </row>
    <row r="1667" spans="1:32" x14ac:dyDescent="0.25">
      <c r="A1667" t="s">
        <v>4462</v>
      </c>
      <c r="B1667" t="str">
        <f>VLOOKUP(A1667,[1]Files!$A$2:$B$73,2,FALSE)</f>
        <v>Heart</v>
      </c>
      <c r="C1667">
        <v>4086</v>
      </c>
      <c r="D1667">
        <v>2726.336006</v>
      </c>
      <c r="E1667">
        <v>2727.3327079999999</v>
      </c>
      <c r="F1667">
        <v>4</v>
      </c>
      <c r="G1667">
        <v>945.49339399999997</v>
      </c>
      <c r="H1667">
        <v>1029.437547</v>
      </c>
      <c r="I1667">
        <v>945.49198100000001</v>
      </c>
      <c r="J1667">
        <v>1029.4363169999999</v>
      </c>
      <c r="K1667">
        <v>2.5999999999999999E-3</v>
      </c>
      <c r="L1667">
        <f t="shared" si="78"/>
        <v>2.5999999999999999E-3</v>
      </c>
      <c r="M1667" t="s">
        <v>891</v>
      </c>
      <c r="N1667" t="s">
        <v>890</v>
      </c>
      <c r="O1667" t="s">
        <v>35</v>
      </c>
      <c r="P1667" t="s">
        <v>35</v>
      </c>
      <c r="Q1667" t="s">
        <v>893</v>
      </c>
      <c r="R1667" t="s">
        <v>892</v>
      </c>
      <c r="S1667">
        <v>4089</v>
      </c>
      <c r="T1667">
        <v>4090</v>
      </c>
      <c r="U1667" t="s">
        <v>894</v>
      </c>
      <c r="V1667" t="s">
        <v>894</v>
      </c>
      <c r="W1667" t="s">
        <v>895</v>
      </c>
      <c r="X1667" t="s">
        <v>895</v>
      </c>
      <c r="Y1667">
        <v>92</v>
      </c>
      <c r="Z1667">
        <v>1</v>
      </c>
      <c r="AA1667">
        <v>67</v>
      </c>
      <c r="AB1667">
        <v>1</v>
      </c>
      <c r="AC1667">
        <v>2.5000000000000001E-2</v>
      </c>
      <c r="AD1667">
        <v>2.8299999999999999E-2</v>
      </c>
      <c r="AE1667" t="str">
        <f t="shared" ref="AE1667:AE1730" si="79">U1667&amp;"_"&amp;V1667</f>
        <v>sp|Q9CQ92|FIS1_MOUSE_sp|Q9CQ92|FIS1_MOUSE</v>
      </c>
      <c r="AF1667" t="str">
        <f t="shared" ref="AF1667:AF1730" si="80">IF(I1667&lt;J1667,M1667&amp;"_"&amp;N1667,N1667&amp;"_"&amp;M1667)</f>
        <v>ALK[325.13]YVR_GSK[325.13]EEQR</v>
      </c>
    </row>
    <row r="1668" spans="1:32" x14ac:dyDescent="0.25">
      <c r="A1668" t="s">
        <v>4523</v>
      </c>
      <c r="B1668" t="str">
        <f>VLOOKUP(A1668,[1]Files!$A$2:$B$73,2,FALSE)</f>
        <v>Heart</v>
      </c>
      <c r="C1668">
        <v>9996</v>
      </c>
      <c r="D1668">
        <v>2970.598641</v>
      </c>
      <c r="E1668">
        <v>2970.5949150000001</v>
      </c>
      <c r="F1668">
        <v>4</v>
      </c>
      <c r="G1668">
        <v>1080.5945300000001</v>
      </c>
      <c r="H1668">
        <v>1138.599046</v>
      </c>
      <c r="I1668">
        <v>1080.592758</v>
      </c>
      <c r="J1668">
        <v>1138.5982369999999</v>
      </c>
      <c r="K1668">
        <v>2.5999999999999999E-3</v>
      </c>
      <c r="L1668">
        <f t="shared" si="78"/>
        <v>2.5999999999999999E-3</v>
      </c>
      <c r="M1668" t="s">
        <v>219</v>
      </c>
      <c r="N1668" t="s">
        <v>1913</v>
      </c>
      <c r="O1668" t="s">
        <v>35</v>
      </c>
      <c r="P1668" t="s">
        <v>35</v>
      </c>
      <c r="Q1668" t="s">
        <v>221</v>
      </c>
      <c r="R1668" t="s">
        <v>1915</v>
      </c>
      <c r="S1668">
        <v>9999</v>
      </c>
      <c r="T1668">
        <v>10000</v>
      </c>
      <c r="U1668" t="s">
        <v>222</v>
      </c>
      <c r="V1668" t="s">
        <v>1782</v>
      </c>
      <c r="W1668" t="s">
        <v>223</v>
      </c>
      <c r="X1668" t="s">
        <v>1783</v>
      </c>
      <c r="Y1668">
        <v>13</v>
      </c>
      <c r="Z1668">
        <v>1</v>
      </c>
      <c r="AA1668">
        <v>250</v>
      </c>
      <c r="AB1668">
        <v>1</v>
      </c>
      <c r="AC1668">
        <v>4.2799999999999998E-2</v>
      </c>
      <c r="AD1668" s="1">
        <v>9.6200000000000006E-7</v>
      </c>
      <c r="AE1668" t="str">
        <f t="shared" si="79"/>
        <v>sp|Q9CQ75|NDUA2_MOUSE_sp|Q9DB77|QCR2_MOUSE</v>
      </c>
      <c r="AF1668" t="str">
        <f t="shared" si="80"/>
        <v>AVGAK[325.13]LGLR_GGLGLAGAK[325.13]AK</v>
      </c>
    </row>
    <row r="1669" spans="1:32" x14ac:dyDescent="0.25">
      <c r="A1669" t="s">
        <v>4466</v>
      </c>
      <c r="B1669" t="str">
        <f>VLOOKUP(A1669,[1]Files!$A$2:$B$73,2,FALSE)</f>
        <v>Heart</v>
      </c>
      <c r="C1669">
        <v>3894</v>
      </c>
      <c r="D1669">
        <v>3523.685649</v>
      </c>
      <c r="E1669">
        <v>3523.6855390000001</v>
      </c>
      <c r="F1669">
        <v>5</v>
      </c>
      <c r="G1669">
        <v>1322.6164269999999</v>
      </c>
      <c r="H1669">
        <v>1449.6641569999999</v>
      </c>
      <c r="I1669">
        <v>1322.6156189999999</v>
      </c>
      <c r="J1669">
        <v>1449.6623540000001</v>
      </c>
      <c r="K1669">
        <v>2.5999999999999999E-3</v>
      </c>
      <c r="L1669">
        <f t="shared" si="78"/>
        <v>2.5999999999999999E-3</v>
      </c>
      <c r="M1669" t="s">
        <v>1489</v>
      </c>
      <c r="N1669" t="s">
        <v>1488</v>
      </c>
      <c r="O1669" t="s">
        <v>35</v>
      </c>
      <c r="P1669" t="s">
        <v>35</v>
      </c>
      <c r="Q1669" t="s">
        <v>1491</v>
      </c>
      <c r="R1669" t="s">
        <v>1490</v>
      </c>
      <c r="S1669">
        <v>3895</v>
      </c>
      <c r="T1669">
        <v>3898</v>
      </c>
      <c r="U1669" t="s">
        <v>1492</v>
      </c>
      <c r="V1669" t="s">
        <v>1492</v>
      </c>
      <c r="W1669" t="s">
        <v>1493</v>
      </c>
      <c r="X1669" t="s">
        <v>1493</v>
      </c>
      <c r="Y1669">
        <v>40</v>
      </c>
      <c r="Z1669">
        <v>1</v>
      </c>
      <c r="AA1669">
        <v>46</v>
      </c>
      <c r="AB1669">
        <v>1</v>
      </c>
      <c r="AC1669" s="1">
        <v>4.1699999999999997E-5</v>
      </c>
      <c r="AD1669" s="1">
        <v>6.7799999999999995E-5</v>
      </c>
      <c r="AE1669" t="str">
        <f t="shared" si="79"/>
        <v>sp|Q9CPP6|NDUA5_MOUSE_sp|Q9CPP6|NDUA5_MOUSE</v>
      </c>
      <c r="AF1669" t="str">
        <f t="shared" si="80"/>
        <v>HFPK[325.13]HAAYR_K[325.13]YTEQITNEK</v>
      </c>
    </row>
    <row r="1670" spans="1:32" x14ac:dyDescent="0.25">
      <c r="A1670" t="s">
        <v>4800</v>
      </c>
      <c r="B1670" t="str">
        <f>VLOOKUP(A1670,[1]Files!$A$2:$B$73,2,FALSE)</f>
        <v>Heart</v>
      </c>
      <c r="C1670">
        <v>10727</v>
      </c>
      <c r="D1670">
        <v>2880.5193559999998</v>
      </c>
      <c r="E1670">
        <v>2880.5177669999998</v>
      </c>
      <c r="F1670">
        <v>4</v>
      </c>
      <c r="G1670">
        <v>969.48924399999999</v>
      </c>
      <c r="H1670">
        <v>1159.625047</v>
      </c>
      <c r="I1670">
        <v>969.48795800000005</v>
      </c>
      <c r="J1670">
        <v>1159.623724</v>
      </c>
      <c r="K1670">
        <v>2.5999999999999999E-3</v>
      </c>
      <c r="L1670">
        <f t="shared" si="78"/>
        <v>2.5999999999999999E-3</v>
      </c>
      <c r="M1670" t="s">
        <v>1798</v>
      </c>
      <c r="N1670" t="s">
        <v>2389</v>
      </c>
      <c r="O1670" t="s">
        <v>35</v>
      </c>
      <c r="P1670" t="s">
        <v>35</v>
      </c>
      <c r="Q1670" t="s">
        <v>1800</v>
      </c>
      <c r="R1670" t="s">
        <v>2390</v>
      </c>
      <c r="S1670">
        <v>10730</v>
      </c>
      <c r="T1670">
        <v>10731</v>
      </c>
      <c r="U1670" t="s">
        <v>1642</v>
      </c>
      <c r="V1670" t="s">
        <v>1642</v>
      </c>
      <c r="W1670" t="s">
        <v>1643</v>
      </c>
      <c r="X1670" t="s">
        <v>1643</v>
      </c>
      <c r="Y1670">
        <v>191</v>
      </c>
      <c r="Z1670">
        <v>1</v>
      </c>
      <c r="AA1670">
        <v>202</v>
      </c>
      <c r="AB1670">
        <v>1</v>
      </c>
      <c r="AC1670">
        <v>1.16E-3</v>
      </c>
      <c r="AD1670">
        <v>1.09E-3</v>
      </c>
      <c r="AE1670" t="str">
        <f t="shared" si="79"/>
        <v>sp|Q99JY0|ECHB_MOUSE_sp|Q99JY0|ECHB_MOUSE</v>
      </c>
      <c r="AF1670" t="str">
        <f t="shared" si="80"/>
        <v>AK[325.13]TLGQR_LSLLSK[325.13]FR</v>
      </c>
    </row>
    <row r="1671" spans="1:32" x14ac:dyDescent="0.25">
      <c r="A1671" t="s">
        <v>4597</v>
      </c>
      <c r="B1671" t="str">
        <f>VLOOKUP(A1671,[1]Files!$A$2:$B$73,2,FALSE)</f>
        <v>Heart</v>
      </c>
      <c r="C1671">
        <v>6157</v>
      </c>
      <c r="D1671">
        <v>3473.7314999999999</v>
      </c>
      <c r="E1671">
        <v>3473.7272400000002</v>
      </c>
      <c r="F1671">
        <v>4</v>
      </c>
      <c r="G1671">
        <v>1335.646823</v>
      </c>
      <c r="H1671">
        <v>1386.679613</v>
      </c>
      <c r="I1671">
        <v>1335.6459159999999</v>
      </c>
      <c r="J1671">
        <v>1386.677944</v>
      </c>
      <c r="K1671">
        <v>2.5999999999999999E-3</v>
      </c>
      <c r="L1671">
        <f t="shared" si="78"/>
        <v>2.5999999999999999E-3</v>
      </c>
      <c r="M1671" t="s">
        <v>561</v>
      </c>
      <c r="N1671" t="s">
        <v>1341</v>
      </c>
      <c r="O1671" t="s">
        <v>35</v>
      </c>
      <c r="P1671" t="s">
        <v>35</v>
      </c>
      <c r="Q1671" t="s">
        <v>563</v>
      </c>
      <c r="R1671" t="s">
        <v>1343</v>
      </c>
      <c r="S1671">
        <v>6158</v>
      </c>
      <c r="T1671">
        <v>6161</v>
      </c>
      <c r="U1671" t="s">
        <v>564</v>
      </c>
      <c r="V1671" t="s">
        <v>564</v>
      </c>
      <c r="W1671" t="s">
        <v>565</v>
      </c>
      <c r="X1671" t="s">
        <v>565</v>
      </c>
      <c r="Y1671">
        <v>179</v>
      </c>
      <c r="Z1671">
        <v>1</v>
      </c>
      <c r="AA1671">
        <v>335</v>
      </c>
      <c r="AB1671">
        <v>1</v>
      </c>
      <c r="AC1671" s="1">
        <v>4.5399999999999997E-6</v>
      </c>
      <c r="AD1671" s="1">
        <v>1.9E-6</v>
      </c>
      <c r="AE1671" t="str">
        <f t="shared" si="79"/>
        <v>sp|Q8K2B3|SDHA_MOUSE_sp|Q8K2B3|SDHA_MOUSE</v>
      </c>
      <c r="AF1671" t="str">
        <f t="shared" si="80"/>
        <v>AFGGQSLK[325.13]FGK_YAPVAK[325.13]DLASR</v>
      </c>
    </row>
    <row r="1672" spans="1:32" x14ac:dyDescent="0.25">
      <c r="A1672" t="s">
        <v>4800</v>
      </c>
      <c r="B1672" t="str">
        <f>VLOOKUP(A1672,[1]Files!$A$2:$B$73,2,FALSE)</f>
        <v>Heart</v>
      </c>
      <c r="C1672">
        <v>10623</v>
      </c>
      <c r="D1672">
        <v>4221.0748089999997</v>
      </c>
      <c r="E1672">
        <v>4221.0973430000004</v>
      </c>
      <c r="F1672">
        <v>5</v>
      </c>
      <c r="G1672">
        <v>1610.832492</v>
      </c>
      <c r="H1672">
        <v>1858.8372529999999</v>
      </c>
      <c r="I1672">
        <v>1610.830422</v>
      </c>
      <c r="J1672">
        <v>1858.836691</v>
      </c>
      <c r="K1672">
        <v>2.5999999999999999E-3</v>
      </c>
      <c r="L1672">
        <f t="shared" si="78"/>
        <v>2.5999999999999999E-3</v>
      </c>
      <c r="M1672" t="s">
        <v>2082</v>
      </c>
      <c r="N1672" t="s">
        <v>2083</v>
      </c>
      <c r="O1672" t="s">
        <v>35</v>
      </c>
      <c r="P1672" t="s">
        <v>35</v>
      </c>
      <c r="Q1672" t="s">
        <v>2084</v>
      </c>
      <c r="R1672" t="s">
        <v>2085</v>
      </c>
      <c r="S1672">
        <v>10624</v>
      </c>
      <c r="T1672">
        <v>10627</v>
      </c>
      <c r="U1672" t="s">
        <v>564</v>
      </c>
      <c r="V1672" t="s">
        <v>564</v>
      </c>
      <c r="W1672" t="s">
        <v>565</v>
      </c>
      <c r="X1672" t="s">
        <v>565</v>
      </c>
      <c r="Y1672">
        <v>547</v>
      </c>
      <c r="Z1672">
        <v>1</v>
      </c>
      <c r="AA1672">
        <v>498</v>
      </c>
      <c r="AB1672">
        <v>1</v>
      </c>
      <c r="AC1672">
        <v>3.4000000000000002E-4</v>
      </c>
      <c r="AD1672" s="1">
        <v>2.8499999999999998E-6</v>
      </c>
      <c r="AE1672" t="str">
        <f t="shared" si="79"/>
        <v>sp|Q8K2B3|SDHA_MOUSE_sp|Q8K2B3|SDHA_MOUSE</v>
      </c>
      <c r="AF1672" t="str">
        <f t="shared" si="80"/>
        <v>ISQLYGDLK[325.13]HLK_ANAGEESVM[147.04]NLDK[325.13]LR</v>
      </c>
    </row>
    <row r="1673" spans="1:32" x14ac:dyDescent="0.25">
      <c r="A1673" t="s">
        <v>4765</v>
      </c>
      <c r="B1673" t="str">
        <f>VLOOKUP(A1673,[1]Files!$A$2:$B$73,2,FALSE)</f>
        <v>Heart</v>
      </c>
      <c r="C1673">
        <v>6046</v>
      </c>
      <c r="D1673">
        <v>3879.9702699999998</v>
      </c>
      <c r="E1673">
        <v>3880.969427</v>
      </c>
      <c r="F1673">
        <v>4</v>
      </c>
      <c r="G1673">
        <v>1557.7437</v>
      </c>
      <c r="H1673">
        <v>1570.821506</v>
      </c>
      <c r="I1673">
        <v>1557.7423349999999</v>
      </c>
      <c r="J1673">
        <v>1570.8202510000001</v>
      </c>
      <c r="K1673">
        <v>2.5999999999999999E-3</v>
      </c>
      <c r="L1673">
        <f t="shared" si="78"/>
        <v>2.5999999999999999E-3</v>
      </c>
      <c r="M1673" t="s">
        <v>2494</v>
      </c>
      <c r="N1673" t="s">
        <v>2451</v>
      </c>
      <c r="O1673" t="s">
        <v>35</v>
      </c>
      <c r="P1673" t="s">
        <v>35</v>
      </c>
      <c r="Q1673" t="s">
        <v>2496</v>
      </c>
      <c r="R1673" t="s">
        <v>2453</v>
      </c>
      <c r="S1673">
        <v>6049</v>
      </c>
      <c r="T1673">
        <v>6050</v>
      </c>
      <c r="U1673" t="s">
        <v>1801</v>
      </c>
      <c r="V1673" t="s">
        <v>1801</v>
      </c>
      <c r="W1673" t="s">
        <v>1802</v>
      </c>
      <c r="X1673" t="s">
        <v>1802</v>
      </c>
      <c r="Y1673">
        <v>406</v>
      </c>
      <c r="Z1673">
        <v>1</v>
      </c>
      <c r="AA1673">
        <v>390</v>
      </c>
      <c r="AB1673">
        <v>1</v>
      </c>
      <c r="AC1673" s="1">
        <v>2.2900000000000001E-5</v>
      </c>
      <c r="AD1673" s="1">
        <v>7.3100000000000003E-6</v>
      </c>
      <c r="AE1673" t="str">
        <f t="shared" si="79"/>
        <v>sp|Q8BMS1|ECHA_MOUSE_sp|Q8BMS1|ECHA_MOUSE</v>
      </c>
      <c r="AF1673" t="str">
        <f t="shared" si="80"/>
        <v>GQQQVFK[325.13]GLNDK_TLLK[325.13]DTTVTGLGR</v>
      </c>
    </row>
    <row r="1674" spans="1:32" x14ac:dyDescent="0.25">
      <c r="A1674" t="s">
        <v>4677</v>
      </c>
      <c r="B1674" t="str">
        <f>VLOOKUP(A1674,[1]Files!$A$2:$B$73,2,FALSE)</f>
        <v>Heart</v>
      </c>
      <c r="C1674">
        <v>7457</v>
      </c>
      <c r="D1674">
        <v>4270.0765929999998</v>
      </c>
      <c r="E1674">
        <v>4270.0822200000002</v>
      </c>
      <c r="F1674">
        <v>4</v>
      </c>
      <c r="G1674">
        <v>1687.843431</v>
      </c>
      <c r="H1674">
        <v>1830.8280970000001</v>
      </c>
      <c r="I1674">
        <v>1687.841715</v>
      </c>
      <c r="J1674">
        <v>1830.8271870000001</v>
      </c>
      <c r="K1674">
        <v>2.5999999999999999E-3</v>
      </c>
      <c r="L1674">
        <f t="shared" si="78"/>
        <v>2.5999999999999999E-3</v>
      </c>
      <c r="M1674" t="s">
        <v>139</v>
      </c>
      <c r="N1674" t="s">
        <v>138</v>
      </c>
      <c r="O1674" t="s">
        <v>35</v>
      </c>
      <c r="P1674" t="s">
        <v>35</v>
      </c>
      <c r="Q1674" t="s">
        <v>141</v>
      </c>
      <c r="R1674" t="s">
        <v>140</v>
      </c>
      <c r="S1674">
        <v>7460</v>
      </c>
      <c r="T1674">
        <v>7461</v>
      </c>
      <c r="U1674" t="s">
        <v>142</v>
      </c>
      <c r="V1674" t="s">
        <v>142</v>
      </c>
      <c r="W1674" t="s">
        <v>143</v>
      </c>
      <c r="X1674" t="s">
        <v>143</v>
      </c>
      <c r="Y1674">
        <v>377</v>
      </c>
      <c r="Z1674">
        <v>1</v>
      </c>
      <c r="AA1674">
        <v>370</v>
      </c>
      <c r="AB1674">
        <v>1</v>
      </c>
      <c r="AC1674" s="1">
        <v>6.7199999999999998E-7</v>
      </c>
      <c r="AD1674">
        <v>1.8800000000000001E-2</v>
      </c>
      <c r="AE1674" t="str">
        <f t="shared" si="79"/>
        <v>sp|P47738|ALDH2_MOUSE_sp|P47738|ALDH2_MOUSE</v>
      </c>
      <c r="AF1674" t="str">
        <f t="shared" si="80"/>
        <v>ILGYIK[325.13]SGQQEGAK_TEQGPQVDETQFK[325.13]K</v>
      </c>
    </row>
    <row r="1675" spans="1:32" x14ac:dyDescent="0.25">
      <c r="A1675" t="s">
        <v>4671</v>
      </c>
      <c r="B1675" t="str">
        <f>VLOOKUP(A1675,[1]Files!$A$2:$B$73,2,FALSE)</f>
        <v>Heart</v>
      </c>
      <c r="C1675">
        <v>5360</v>
      </c>
      <c r="D1675">
        <v>3238.6093080000001</v>
      </c>
      <c r="E1675">
        <v>3238.6083429999999</v>
      </c>
      <c r="F1675">
        <v>4</v>
      </c>
      <c r="G1675">
        <v>1018.462572</v>
      </c>
      <c r="H1675">
        <v>1468.7416720000001</v>
      </c>
      <c r="I1675">
        <v>1018.460741</v>
      </c>
      <c r="J1675">
        <v>1468.7409379999999</v>
      </c>
      <c r="K1675">
        <v>2.5999999999999999E-3</v>
      </c>
      <c r="L1675">
        <f t="shared" si="78"/>
        <v>2.5999999999999999E-3</v>
      </c>
      <c r="M1675" t="s">
        <v>728</v>
      </c>
      <c r="N1675" t="s">
        <v>729</v>
      </c>
      <c r="O1675" t="s">
        <v>35</v>
      </c>
      <c r="P1675" t="s">
        <v>35</v>
      </c>
      <c r="Q1675" t="s">
        <v>730</v>
      </c>
      <c r="R1675" t="s">
        <v>731</v>
      </c>
      <c r="S1675">
        <v>5363</v>
      </c>
      <c r="T1675">
        <v>5362</v>
      </c>
      <c r="U1675" t="s">
        <v>441</v>
      </c>
      <c r="V1675" t="s">
        <v>441</v>
      </c>
      <c r="W1675" t="s">
        <v>442</v>
      </c>
      <c r="X1675" t="s">
        <v>442</v>
      </c>
      <c r="Y1675">
        <v>329</v>
      </c>
      <c r="Z1675">
        <v>1</v>
      </c>
      <c r="AA1675">
        <v>239</v>
      </c>
      <c r="AB1675">
        <v>1</v>
      </c>
      <c r="AC1675">
        <v>7.0500000000000001E-4</v>
      </c>
      <c r="AD1675" s="1">
        <v>1.5099999999999999E-5</v>
      </c>
      <c r="AE1675" t="str">
        <f t="shared" si="79"/>
        <v>sp|P08249|MDHM_MOUSE_sp|P08249|MDHM_MOUSE</v>
      </c>
      <c r="AF1675" t="str">
        <f t="shared" si="80"/>
        <v>K[325.13]GEDFVK_IQEAGTEVVK[325.13]AK</v>
      </c>
    </row>
    <row r="1676" spans="1:32" x14ac:dyDescent="0.25">
      <c r="A1676" t="s">
        <v>2964</v>
      </c>
      <c r="B1676" t="str">
        <f>VLOOKUP(A1676,[1]Files!$A$2:$B$73,2,FALSE)</f>
        <v>Heart</v>
      </c>
      <c r="C1676">
        <v>10246</v>
      </c>
      <c r="D1676">
        <v>5201.4465129999999</v>
      </c>
      <c r="E1676">
        <v>5202.4385910000001</v>
      </c>
      <c r="F1676">
        <v>5</v>
      </c>
      <c r="G1676">
        <v>2202.9883759999998</v>
      </c>
      <c r="H1676">
        <v>2247.053073</v>
      </c>
      <c r="I1676">
        <v>2202.9885319999999</v>
      </c>
      <c r="J1676">
        <v>2247.0556240000001</v>
      </c>
      <c r="K1676">
        <v>-2.7000000000000001E-3</v>
      </c>
      <c r="L1676">
        <f t="shared" si="78"/>
        <v>2.7000000000000001E-3</v>
      </c>
      <c r="M1676" t="s">
        <v>3075</v>
      </c>
      <c r="N1676" t="s">
        <v>3076</v>
      </c>
      <c r="O1676">
        <v>0</v>
      </c>
      <c r="P1676">
        <v>0</v>
      </c>
      <c r="Q1676" t="s">
        <v>3077</v>
      </c>
      <c r="R1676" t="s">
        <v>3078</v>
      </c>
      <c r="S1676">
        <v>10249</v>
      </c>
      <c r="T1676">
        <v>10250</v>
      </c>
      <c r="U1676" t="s">
        <v>2378</v>
      </c>
      <c r="V1676" t="s">
        <v>2378</v>
      </c>
      <c r="W1676" t="s">
        <v>2379</v>
      </c>
      <c r="X1676" t="s">
        <v>2379</v>
      </c>
      <c r="Y1676">
        <v>76</v>
      </c>
      <c r="Z1676">
        <v>1</v>
      </c>
      <c r="AA1676">
        <v>55</v>
      </c>
      <c r="AB1676">
        <v>1</v>
      </c>
      <c r="AC1676" t="s">
        <v>35</v>
      </c>
      <c r="AD1676" t="s">
        <v>35</v>
      </c>
      <c r="AE1676" t="str">
        <f t="shared" si="79"/>
        <v>sp|Q9EQ20|MMSA_MOUSE_sp|Q9EQ20|MMSA_MOUSE</v>
      </c>
      <c r="AF1676" t="str">
        <f t="shared" si="80"/>
        <v>VPQSTK[325.13]AEMDAAVESC[160.03]KR_SDK[325.13]WIDIHNPATNEVVGR</v>
      </c>
    </row>
    <row r="1677" spans="1:32" x14ac:dyDescent="0.25">
      <c r="A1677" t="s">
        <v>3426</v>
      </c>
      <c r="B1677" t="str">
        <f>VLOOKUP(A1677,[1]Files!$A$2:$B$73,2,FALSE)</f>
        <v>Heart</v>
      </c>
      <c r="C1677">
        <v>15844</v>
      </c>
      <c r="D1677">
        <v>5084.6174870000004</v>
      </c>
      <c r="E1677">
        <v>5085.6130290000001</v>
      </c>
      <c r="F1677">
        <v>5</v>
      </c>
      <c r="G1677">
        <v>1224.635667</v>
      </c>
      <c r="H1677">
        <v>3108.576755</v>
      </c>
      <c r="I1677">
        <v>1224.6350170000001</v>
      </c>
      <c r="J1677">
        <v>3108.580152</v>
      </c>
      <c r="K1677">
        <v>-2.7000000000000001E-3</v>
      </c>
      <c r="L1677">
        <f t="shared" si="78"/>
        <v>2.7000000000000001E-3</v>
      </c>
      <c r="M1677" t="s">
        <v>3367</v>
      </c>
      <c r="N1677" t="s">
        <v>1065</v>
      </c>
      <c r="O1677">
        <v>0</v>
      </c>
      <c r="P1677">
        <v>2.0629999999999999E-2</v>
      </c>
      <c r="Q1677" t="s">
        <v>3368</v>
      </c>
      <c r="R1677" t="s">
        <v>1067</v>
      </c>
      <c r="S1677">
        <v>15847</v>
      </c>
      <c r="T1677">
        <v>15848</v>
      </c>
      <c r="U1677" t="s">
        <v>441</v>
      </c>
      <c r="V1677" t="s">
        <v>441</v>
      </c>
      <c r="W1677" t="s">
        <v>442</v>
      </c>
      <c r="X1677" t="s">
        <v>442</v>
      </c>
      <c r="Y1677">
        <v>301</v>
      </c>
      <c r="Z1677">
        <v>1</v>
      </c>
      <c r="AA1677">
        <v>215</v>
      </c>
      <c r="AB1677">
        <v>1</v>
      </c>
      <c r="AC1677" t="s">
        <v>35</v>
      </c>
      <c r="AD1677" t="s">
        <v>35</v>
      </c>
      <c r="AE1677" t="str">
        <f t="shared" si="79"/>
        <v>sp|P08249|MDHM_MOUSE_sp|P08249|MDHM_MOUSE</v>
      </c>
      <c r="AF1677" t="str">
        <f t="shared" si="80"/>
        <v>GLEK[325.13]NLGIGK_TIIPLISQC[160.03]TPK[325.13]VDFPQDQLATLTGR</v>
      </c>
    </row>
    <row r="1678" spans="1:32" x14ac:dyDescent="0.25">
      <c r="A1678" t="s">
        <v>4668</v>
      </c>
      <c r="B1678" t="str">
        <f>VLOOKUP(A1678,[1]Files!$A$2:$B$73,2,FALSE)</f>
        <v>Heart</v>
      </c>
      <c r="C1678">
        <v>10287</v>
      </c>
      <c r="D1678">
        <v>4616.3478809999997</v>
      </c>
      <c r="E1678">
        <v>4616.3518599999998</v>
      </c>
      <c r="F1678">
        <v>5</v>
      </c>
      <c r="G1678">
        <v>1436.650682</v>
      </c>
      <c r="H1678">
        <v>2428.2921339999998</v>
      </c>
      <c r="I1678">
        <v>1436.6493459999999</v>
      </c>
      <c r="J1678">
        <v>2428.2961890000001</v>
      </c>
      <c r="K1678">
        <v>-2.7000000000000001E-3</v>
      </c>
      <c r="L1678">
        <f t="shared" si="78"/>
        <v>2.7000000000000001E-3</v>
      </c>
      <c r="M1678" t="s">
        <v>87</v>
      </c>
      <c r="N1678" t="s">
        <v>629</v>
      </c>
      <c r="O1678" t="s">
        <v>35</v>
      </c>
      <c r="P1678" t="s">
        <v>35</v>
      </c>
      <c r="Q1678" t="s">
        <v>89</v>
      </c>
      <c r="R1678" t="s">
        <v>630</v>
      </c>
      <c r="S1678">
        <v>10290</v>
      </c>
      <c r="T1678">
        <v>10289</v>
      </c>
      <c r="U1678" t="s">
        <v>90</v>
      </c>
      <c r="V1678" t="s">
        <v>158</v>
      </c>
      <c r="W1678" t="s">
        <v>91</v>
      </c>
      <c r="X1678" t="s">
        <v>159</v>
      </c>
      <c r="Y1678">
        <v>192</v>
      </c>
      <c r="Z1678">
        <v>1</v>
      </c>
      <c r="AA1678">
        <v>124</v>
      </c>
      <c r="AB1678">
        <v>1</v>
      </c>
      <c r="AC1678">
        <v>1.2300000000000001E-4</v>
      </c>
      <c r="AD1678">
        <v>1.1100000000000001E-3</v>
      </c>
      <c r="AE1678" t="str">
        <f t="shared" si="79"/>
        <v>sp|Q9DB20|ATPO_MOUSE_sp|P56480|ATPB_MOUSE</v>
      </c>
      <c r="AF1678" t="str">
        <f t="shared" si="80"/>
        <v>IGEK[325.13]YVDMSAK_GQK[325.13]VLDSGAPIKIPVGPETLGR</v>
      </c>
    </row>
    <row r="1679" spans="1:32" x14ac:dyDescent="0.25">
      <c r="A1679" t="s">
        <v>4523</v>
      </c>
      <c r="B1679" t="str">
        <f>VLOOKUP(A1679,[1]Files!$A$2:$B$73,2,FALSE)</f>
        <v>Heart</v>
      </c>
      <c r="C1679">
        <v>14185</v>
      </c>
      <c r="D1679">
        <v>4803.4587949999996</v>
      </c>
      <c r="E1679">
        <v>4803.4523369999997</v>
      </c>
      <c r="F1679">
        <v>4</v>
      </c>
      <c r="G1679">
        <v>1356.6876689999999</v>
      </c>
      <c r="H1679">
        <v>2695.3660610000002</v>
      </c>
      <c r="I1679">
        <v>1356.6885090000001</v>
      </c>
      <c r="J1679">
        <v>2695.3679590000002</v>
      </c>
      <c r="K1679">
        <v>-2.7000000000000001E-3</v>
      </c>
      <c r="L1679">
        <f t="shared" si="78"/>
        <v>2.7000000000000001E-3</v>
      </c>
      <c r="M1679" t="s">
        <v>1467</v>
      </c>
      <c r="N1679" t="s">
        <v>1468</v>
      </c>
      <c r="O1679" t="s">
        <v>35</v>
      </c>
      <c r="P1679" t="s">
        <v>35</v>
      </c>
      <c r="Q1679" t="s">
        <v>1469</v>
      </c>
      <c r="R1679" t="s">
        <v>1470</v>
      </c>
      <c r="S1679">
        <v>14186</v>
      </c>
      <c r="T1679">
        <v>14187</v>
      </c>
      <c r="U1679" t="s">
        <v>936</v>
      </c>
      <c r="V1679" t="s">
        <v>936</v>
      </c>
      <c r="W1679" t="s">
        <v>937</v>
      </c>
      <c r="X1679" t="s">
        <v>937</v>
      </c>
      <c r="Y1679">
        <v>159</v>
      </c>
      <c r="Z1679">
        <v>1</v>
      </c>
      <c r="AA1679">
        <v>346</v>
      </c>
      <c r="AB1679">
        <v>1</v>
      </c>
      <c r="AC1679">
        <v>1.8499999999999999E-2</v>
      </c>
      <c r="AD1679">
        <v>1.42E-3</v>
      </c>
      <c r="AE1679" t="str">
        <f t="shared" si="79"/>
        <v>sp|O08749|DLDH_MOUSE_sp|O08749|DLDH_MOUSE</v>
      </c>
      <c r="AF1679" t="str">
        <f t="shared" si="80"/>
        <v>ITGK[325.13]NQVTATK_FQTK[325.13]IPNIYAIGDVVAGPM[147.04]LAHK</v>
      </c>
    </row>
    <row r="1680" spans="1:32" x14ac:dyDescent="0.25">
      <c r="A1680" t="s">
        <v>548</v>
      </c>
      <c r="B1680" t="str">
        <f>VLOOKUP(A1680,[1]Files!$A$2:$B$73,2,FALSE)</f>
        <v>Liver</v>
      </c>
      <c r="C1680">
        <v>11391</v>
      </c>
      <c r="D1680">
        <v>3164.5589679999998</v>
      </c>
      <c r="E1680">
        <v>3164.562445</v>
      </c>
      <c r="F1680">
        <v>4</v>
      </c>
      <c r="G1680">
        <v>1113.571702</v>
      </c>
      <c r="H1680">
        <v>1299.5822009999999</v>
      </c>
      <c r="I1680">
        <v>1113.5706250000001</v>
      </c>
      <c r="J1680">
        <v>1299.5805379999999</v>
      </c>
      <c r="K1680">
        <v>2.7000000000000001E-3</v>
      </c>
      <c r="L1680">
        <f t="shared" si="78"/>
        <v>2.7000000000000001E-3</v>
      </c>
      <c r="M1680" t="s">
        <v>168</v>
      </c>
      <c r="N1680" t="s">
        <v>133</v>
      </c>
      <c r="O1680">
        <v>0</v>
      </c>
      <c r="P1680">
        <v>0</v>
      </c>
      <c r="Q1680" t="s">
        <v>169</v>
      </c>
      <c r="R1680" t="s">
        <v>135</v>
      </c>
      <c r="S1680">
        <v>11394</v>
      </c>
      <c r="T1680">
        <v>11395</v>
      </c>
      <c r="U1680" t="s">
        <v>136</v>
      </c>
      <c r="V1680" t="s">
        <v>136</v>
      </c>
      <c r="W1680" t="s">
        <v>137</v>
      </c>
      <c r="X1680" t="s">
        <v>137</v>
      </c>
      <c r="Y1680">
        <v>542</v>
      </c>
      <c r="Z1680">
        <v>1</v>
      </c>
      <c r="AA1680">
        <v>349</v>
      </c>
      <c r="AB1680">
        <v>1</v>
      </c>
      <c r="AC1680" t="s">
        <v>35</v>
      </c>
      <c r="AD1680" t="s">
        <v>35</v>
      </c>
      <c r="AE1680" t="str">
        <f t="shared" si="79"/>
        <v>sp|Q9R0H0|ACOX1_MOUSE_sp|Q9R0H0|ACOX1_MOUSE</v>
      </c>
      <c r="AF1680" t="str">
        <f t="shared" si="80"/>
        <v>VFADK[325.13]LPK_YIK[325.13]ETYMR</v>
      </c>
    </row>
    <row r="1681" spans="1:32" x14ac:dyDescent="0.25">
      <c r="A1681" t="s">
        <v>2554</v>
      </c>
      <c r="B1681" t="str">
        <f>VLOOKUP(A1681,[1]Files!$A$2:$B$73,2,FALSE)</f>
        <v>Heart</v>
      </c>
      <c r="C1681">
        <v>7868</v>
      </c>
      <c r="D1681">
        <v>4233.1952929999998</v>
      </c>
      <c r="E1681">
        <v>4233.2009200000002</v>
      </c>
      <c r="F1681">
        <v>5</v>
      </c>
      <c r="G1681">
        <v>1299.6321270000001</v>
      </c>
      <c r="H1681">
        <v>2182.158101</v>
      </c>
      <c r="I1681">
        <v>1299.63066</v>
      </c>
      <c r="J1681">
        <v>2182.1568590000002</v>
      </c>
      <c r="K1681">
        <v>2.7000000000000001E-3</v>
      </c>
      <c r="L1681">
        <f t="shared" si="78"/>
        <v>2.7000000000000001E-3</v>
      </c>
      <c r="M1681" t="s">
        <v>1446</v>
      </c>
      <c r="N1681" t="s">
        <v>1447</v>
      </c>
      <c r="O1681">
        <v>0</v>
      </c>
      <c r="P1681">
        <v>0</v>
      </c>
      <c r="Q1681" t="s">
        <v>1448</v>
      </c>
      <c r="R1681" t="s">
        <v>1449</v>
      </c>
      <c r="S1681">
        <v>7871</v>
      </c>
      <c r="T1681">
        <v>7870</v>
      </c>
      <c r="U1681" t="s">
        <v>1315</v>
      </c>
      <c r="V1681" t="s">
        <v>1315</v>
      </c>
      <c r="W1681" t="s">
        <v>1317</v>
      </c>
      <c r="X1681" t="s">
        <v>1317</v>
      </c>
      <c r="Y1681">
        <v>343</v>
      </c>
      <c r="Z1681">
        <v>1</v>
      </c>
      <c r="AA1681">
        <v>100</v>
      </c>
      <c r="AB1681">
        <v>1</v>
      </c>
      <c r="AC1681" t="s">
        <v>35</v>
      </c>
      <c r="AD1681" t="s">
        <v>35</v>
      </c>
      <c r="AE1681" t="str">
        <f t="shared" si="79"/>
        <v>sp|Q9D6R2|IDH3A_MOUSE_sp|Q9D6R2|IDH3A_MOUSE</v>
      </c>
      <c r="AF1681" t="str">
        <f t="shared" si="80"/>
        <v>SLTK[325.13]DLGGNAK_GPLK[325.13]TPIAAGHPSMNLLLR</v>
      </c>
    </row>
    <row r="1682" spans="1:32" x14ac:dyDescent="0.25">
      <c r="A1682" t="s">
        <v>1673</v>
      </c>
      <c r="B1682" t="str">
        <f>VLOOKUP(A1682,[1]Files!$A$2:$B$73,2,FALSE)</f>
        <v>Brain</v>
      </c>
      <c r="C1682">
        <v>7123</v>
      </c>
      <c r="D1682">
        <v>3098.5732969999999</v>
      </c>
      <c r="E1682">
        <v>3099.5853940000002</v>
      </c>
      <c r="F1682">
        <v>4</v>
      </c>
      <c r="G1682">
        <v>1068.5466779999999</v>
      </c>
      <c r="H1682">
        <v>1278.6215540000001</v>
      </c>
      <c r="I1682">
        <v>1068.5451390000001</v>
      </c>
      <c r="J1682">
        <v>1278.6204290000001</v>
      </c>
      <c r="K1682">
        <v>2.7000000000000001E-3</v>
      </c>
      <c r="L1682">
        <f t="shared" si="78"/>
        <v>2.7000000000000001E-3</v>
      </c>
      <c r="M1682" t="s">
        <v>1286</v>
      </c>
      <c r="N1682" t="s">
        <v>1287</v>
      </c>
      <c r="O1682">
        <v>0</v>
      </c>
      <c r="P1682">
        <v>0</v>
      </c>
      <c r="Q1682" t="s">
        <v>1288</v>
      </c>
      <c r="R1682" t="s">
        <v>1289</v>
      </c>
      <c r="S1682">
        <v>7126</v>
      </c>
      <c r="T1682">
        <v>7127</v>
      </c>
      <c r="U1682" t="s">
        <v>51</v>
      </c>
      <c r="V1682" t="s">
        <v>51</v>
      </c>
      <c r="W1682" t="s">
        <v>52</v>
      </c>
      <c r="X1682" t="s">
        <v>52</v>
      </c>
      <c r="Y1682">
        <v>240</v>
      </c>
      <c r="Z1682">
        <v>1</v>
      </c>
      <c r="AA1682">
        <v>202</v>
      </c>
      <c r="AB1682">
        <v>1</v>
      </c>
      <c r="AC1682" t="s">
        <v>35</v>
      </c>
      <c r="AD1682" t="s">
        <v>35</v>
      </c>
      <c r="AE1682" t="str">
        <f t="shared" si="79"/>
        <v>sp|Q9CZW5|TOM70_MOUSE_sp|Q9CZW5|TOM70_MOUSE</v>
      </c>
      <c r="AF1682" t="str">
        <f t="shared" si="80"/>
        <v>LLGK[325.13]ENAK_AHEK[325.13]LDNKK</v>
      </c>
    </row>
    <row r="1683" spans="1:32" x14ac:dyDescent="0.25">
      <c r="A1683" t="s">
        <v>1242</v>
      </c>
      <c r="B1683" t="str">
        <f>VLOOKUP(A1683,[1]Files!$A$2:$B$73,2,FALSE)</f>
        <v>Brain</v>
      </c>
      <c r="C1683">
        <v>10497</v>
      </c>
      <c r="D1683">
        <v>3875.9067180000002</v>
      </c>
      <c r="E1683">
        <v>3876.9197920000001</v>
      </c>
      <c r="F1683">
        <v>5</v>
      </c>
      <c r="G1683">
        <v>1692.812594</v>
      </c>
      <c r="H1683">
        <v>1431.689059</v>
      </c>
      <c r="I1683">
        <v>1692.810749</v>
      </c>
      <c r="J1683">
        <v>1431.6881739999999</v>
      </c>
      <c r="K1683">
        <v>2.7000000000000001E-3</v>
      </c>
      <c r="L1683">
        <f t="shared" si="78"/>
        <v>2.7000000000000001E-3</v>
      </c>
      <c r="M1683" t="s">
        <v>1149</v>
      </c>
      <c r="N1683" t="s">
        <v>1150</v>
      </c>
      <c r="O1683">
        <v>0</v>
      </c>
      <c r="P1683">
        <v>0</v>
      </c>
      <c r="Q1683" t="s">
        <v>1151</v>
      </c>
      <c r="R1683" t="s">
        <v>1152</v>
      </c>
      <c r="S1683">
        <v>10500</v>
      </c>
      <c r="T1683">
        <v>10501</v>
      </c>
      <c r="U1683" t="s">
        <v>417</v>
      </c>
      <c r="V1683" t="s">
        <v>1153</v>
      </c>
      <c r="W1683" t="s">
        <v>418</v>
      </c>
      <c r="X1683" t="s">
        <v>1154</v>
      </c>
      <c r="Y1683">
        <v>142</v>
      </c>
      <c r="Z1683">
        <v>1</v>
      </c>
      <c r="AA1683">
        <v>203</v>
      </c>
      <c r="AB1683">
        <v>1</v>
      </c>
      <c r="AC1683" t="s">
        <v>35</v>
      </c>
      <c r="AD1683" t="s">
        <v>35</v>
      </c>
      <c r="AE1683" t="str">
        <f t="shared" si="79"/>
        <v>sp|Q9CRB9|MIC19_MOUSE_sp|Q91VN4|MIC25_MOUSE</v>
      </c>
      <c r="AF1683" t="str">
        <f t="shared" si="80"/>
        <v>IQEK[325.13]NAELYK_KQDAFYK[325.13]EQLAR</v>
      </c>
    </row>
    <row r="1684" spans="1:32" x14ac:dyDescent="0.25">
      <c r="A1684" t="s">
        <v>1474</v>
      </c>
      <c r="B1684" t="str">
        <f>VLOOKUP(A1684,[1]Files!$A$2:$B$73,2,FALSE)</f>
        <v>Brain</v>
      </c>
      <c r="C1684">
        <v>4836</v>
      </c>
      <c r="D1684">
        <v>3523.6857709999999</v>
      </c>
      <c r="E1684">
        <v>3523.6796319999999</v>
      </c>
      <c r="F1684">
        <v>4</v>
      </c>
      <c r="G1684">
        <v>1449.66318</v>
      </c>
      <c r="H1684">
        <v>1322.617526</v>
      </c>
      <c r="I1684">
        <v>1449.6623540000001</v>
      </c>
      <c r="J1684">
        <v>1322.6156189999999</v>
      </c>
      <c r="K1684">
        <v>2.7000000000000001E-3</v>
      </c>
      <c r="L1684">
        <f t="shared" si="78"/>
        <v>2.7000000000000001E-3</v>
      </c>
      <c r="M1684" t="s">
        <v>1488</v>
      </c>
      <c r="N1684" t="s">
        <v>1489</v>
      </c>
      <c r="O1684">
        <v>0</v>
      </c>
      <c r="P1684">
        <v>0</v>
      </c>
      <c r="Q1684" t="s">
        <v>1490</v>
      </c>
      <c r="R1684" t="s">
        <v>1491</v>
      </c>
      <c r="S1684">
        <v>4839</v>
      </c>
      <c r="T1684">
        <v>4840</v>
      </c>
      <c r="U1684" t="s">
        <v>1492</v>
      </c>
      <c r="V1684" t="s">
        <v>1492</v>
      </c>
      <c r="W1684" t="s">
        <v>1493</v>
      </c>
      <c r="X1684" t="s">
        <v>1493</v>
      </c>
      <c r="Y1684">
        <v>46</v>
      </c>
      <c r="Z1684">
        <v>1</v>
      </c>
      <c r="AA1684">
        <v>40</v>
      </c>
      <c r="AB1684">
        <v>1</v>
      </c>
      <c r="AC1684" t="s">
        <v>35</v>
      </c>
      <c r="AD1684" t="s">
        <v>35</v>
      </c>
      <c r="AE1684" t="str">
        <f t="shared" si="79"/>
        <v>sp|Q9CPP6|NDUA5_MOUSE_sp|Q9CPP6|NDUA5_MOUSE</v>
      </c>
      <c r="AF1684" t="str">
        <f t="shared" si="80"/>
        <v>HFPK[325.13]HAAYR_K[325.13]YTEQITNEK</v>
      </c>
    </row>
    <row r="1685" spans="1:32" x14ac:dyDescent="0.25">
      <c r="A1685" t="s">
        <v>3850</v>
      </c>
      <c r="B1685" t="str">
        <f>VLOOKUP(A1685,[1]Files!$A$2:$B$73,2,FALSE)</f>
        <v>Heart</v>
      </c>
      <c r="C1685">
        <v>10958</v>
      </c>
      <c r="D1685">
        <v>3496.7972960000002</v>
      </c>
      <c r="E1685">
        <v>3496.7951109999999</v>
      </c>
      <c r="F1685">
        <v>4</v>
      </c>
      <c r="G1685">
        <v>1174.5712140000001</v>
      </c>
      <c r="H1685">
        <v>1570.821017</v>
      </c>
      <c r="I1685">
        <v>1174.5692449999999</v>
      </c>
      <c r="J1685">
        <v>1570.8202510000001</v>
      </c>
      <c r="K1685">
        <v>2.7000000000000001E-3</v>
      </c>
      <c r="L1685">
        <f t="shared" si="78"/>
        <v>2.7000000000000001E-3</v>
      </c>
      <c r="M1685" t="s">
        <v>3734</v>
      </c>
      <c r="N1685" t="s">
        <v>2451</v>
      </c>
      <c r="O1685">
        <v>0</v>
      </c>
      <c r="P1685">
        <v>0</v>
      </c>
      <c r="Q1685" t="s">
        <v>3535</v>
      </c>
      <c r="R1685" t="s">
        <v>2453</v>
      </c>
      <c r="S1685">
        <v>10961</v>
      </c>
      <c r="T1685">
        <v>10962</v>
      </c>
      <c r="U1685" t="s">
        <v>1642</v>
      </c>
      <c r="V1685" t="s">
        <v>1801</v>
      </c>
      <c r="W1685" t="s">
        <v>1643</v>
      </c>
      <c r="X1685" t="s">
        <v>1802</v>
      </c>
      <c r="Y1685">
        <v>333</v>
      </c>
      <c r="Z1685">
        <v>1</v>
      </c>
      <c r="AA1685">
        <v>390</v>
      </c>
      <c r="AB1685">
        <v>1</v>
      </c>
      <c r="AC1685" t="s">
        <v>35</v>
      </c>
      <c r="AD1685" t="s">
        <v>35</v>
      </c>
      <c r="AE1685" t="str">
        <f t="shared" si="79"/>
        <v>sp|Q99JY0|ECHB_MOUSE_sp|Q8BMS1|ECHA_MOUSE</v>
      </c>
      <c r="AF1685" t="str">
        <f t="shared" si="80"/>
        <v>ALAMGYK[325.13]PK_TLLK[325.13]DTTVTGLGR</v>
      </c>
    </row>
    <row r="1686" spans="1:32" x14ac:dyDescent="0.25">
      <c r="A1686" t="s">
        <v>1673</v>
      </c>
      <c r="B1686" t="str">
        <f>VLOOKUP(A1686,[1]Files!$A$2:$B$73,2,FALSE)</f>
        <v>Brain</v>
      </c>
      <c r="C1686">
        <v>5723</v>
      </c>
      <c r="D1686">
        <v>2858.4008119999999</v>
      </c>
      <c r="E1686">
        <v>2858.40888</v>
      </c>
      <c r="F1686">
        <v>4</v>
      </c>
      <c r="G1686">
        <v>783.38847499999997</v>
      </c>
      <c r="H1686">
        <v>1323.607272</v>
      </c>
      <c r="I1686">
        <v>783.38751600000001</v>
      </c>
      <c r="J1686">
        <v>1323.605507</v>
      </c>
      <c r="K1686">
        <v>2.7000000000000001E-3</v>
      </c>
      <c r="L1686">
        <f t="shared" si="78"/>
        <v>2.7000000000000001E-3</v>
      </c>
      <c r="M1686" t="s">
        <v>400</v>
      </c>
      <c r="N1686" t="s">
        <v>708</v>
      </c>
      <c r="O1686">
        <v>0</v>
      </c>
      <c r="P1686">
        <v>0</v>
      </c>
      <c r="Q1686" t="s">
        <v>401</v>
      </c>
      <c r="R1686" t="s">
        <v>709</v>
      </c>
      <c r="S1686">
        <v>5726</v>
      </c>
      <c r="T1686">
        <v>5727</v>
      </c>
      <c r="U1686" t="s">
        <v>402</v>
      </c>
      <c r="V1686" t="s">
        <v>39</v>
      </c>
      <c r="W1686" t="s">
        <v>40</v>
      </c>
      <c r="X1686" t="s">
        <v>40</v>
      </c>
      <c r="Y1686">
        <v>59</v>
      </c>
      <c r="Z1686">
        <v>1</v>
      </c>
      <c r="AA1686">
        <v>43</v>
      </c>
      <c r="AB1686">
        <v>1</v>
      </c>
      <c r="AC1686" t="s">
        <v>35</v>
      </c>
      <c r="AD1686" t="s">
        <v>35</v>
      </c>
      <c r="AE1686" t="str">
        <f t="shared" si="79"/>
        <v>sp|Q925I1|ATAD3_MOUSE +1_sp|Q925I1|ATAD3_MOUSE</v>
      </c>
      <c r="AF1686" t="str">
        <f t="shared" si="80"/>
        <v>AAK[325.13]AAR_GAGDRPSPK[325.13]DK</v>
      </c>
    </row>
    <row r="1687" spans="1:32" x14ac:dyDescent="0.25">
      <c r="A1687" t="s">
        <v>3578</v>
      </c>
      <c r="B1687" t="str">
        <f>VLOOKUP(A1687,[1]Files!$A$2:$B$73,2,FALSE)</f>
        <v>Heart</v>
      </c>
      <c r="C1687">
        <v>3860</v>
      </c>
      <c r="D1687">
        <v>3316.6095049999999</v>
      </c>
      <c r="E1687">
        <v>3317.601263</v>
      </c>
      <c r="F1687">
        <v>4</v>
      </c>
      <c r="G1687">
        <v>1176.561815</v>
      </c>
      <c r="H1687">
        <v>1388.642625</v>
      </c>
      <c r="I1687">
        <v>1176.559743</v>
      </c>
      <c r="J1687">
        <v>1388.6419530000001</v>
      </c>
      <c r="K1687">
        <v>2.7000000000000001E-3</v>
      </c>
      <c r="L1687">
        <f t="shared" si="78"/>
        <v>2.7000000000000001E-3</v>
      </c>
      <c r="M1687" t="s">
        <v>3583</v>
      </c>
      <c r="N1687" t="s">
        <v>1941</v>
      </c>
      <c r="O1687">
        <v>0</v>
      </c>
      <c r="P1687">
        <v>0</v>
      </c>
      <c r="Q1687" t="s">
        <v>3584</v>
      </c>
      <c r="R1687" t="s">
        <v>1943</v>
      </c>
      <c r="S1687">
        <v>3863</v>
      </c>
      <c r="T1687">
        <v>3864</v>
      </c>
      <c r="U1687" t="s">
        <v>1622</v>
      </c>
      <c r="V1687" t="s">
        <v>1561</v>
      </c>
      <c r="W1687" t="s">
        <v>1623</v>
      </c>
      <c r="X1687" t="s">
        <v>1562</v>
      </c>
      <c r="Y1687">
        <v>55</v>
      </c>
      <c r="Z1687">
        <v>1</v>
      </c>
      <c r="AA1687">
        <v>37</v>
      </c>
      <c r="AB1687">
        <v>1</v>
      </c>
      <c r="AC1687" t="s">
        <v>35</v>
      </c>
      <c r="AD1687" t="s">
        <v>35</v>
      </c>
      <c r="AE1687" t="str">
        <f t="shared" si="79"/>
        <v>sp|Q91VR2|ATPG_MOUSE_sp|P56382|ATP5E_MOUSE</v>
      </c>
      <c r="AF1687" t="str">
        <f t="shared" si="80"/>
        <v>MVAAAK[325.13]YAR_ANAEK[325.13]TSGSSIK</v>
      </c>
    </row>
    <row r="1688" spans="1:32" x14ac:dyDescent="0.25">
      <c r="A1688" t="s">
        <v>3578</v>
      </c>
      <c r="B1688" t="str">
        <f>VLOOKUP(A1688,[1]Files!$A$2:$B$73,2,FALSE)</f>
        <v>Heart</v>
      </c>
      <c r="C1688">
        <v>6854</v>
      </c>
      <c r="D1688">
        <v>3806.8699280000001</v>
      </c>
      <c r="E1688">
        <v>3806.8715269999998</v>
      </c>
      <c r="F1688">
        <v>4</v>
      </c>
      <c r="G1688">
        <v>1331.625047</v>
      </c>
      <c r="H1688">
        <v>1723.8398159999999</v>
      </c>
      <c r="I1688">
        <v>1331.6245120000001</v>
      </c>
      <c r="J1688">
        <v>1723.8376920000001</v>
      </c>
      <c r="K1688">
        <v>2.7000000000000001E-3</v>
      </c>
      <c r="L1688">
        <f t="shared" si="78"/>
        <v>2.7000000000000001E-3</v>
      </c>
      <c r="M1688" t="s">
        <v>3756</v>
      </c>
      <c r="N1688" t="s">
        <v>3757</v>
      </c>
      <c r="O1688">
        <v>0</v>
      </c>
      <c r="P1688">
        <v>0</v>
      </c>
      <c r="Q1688" t="s">
        <v>3758</v>
      </c>
      <c r="R1688" t="s">
        <v>3759</v>
      </c>
      <c r="S1688">
        <v>6857</v>
      </c>
      <c r="T1688">
        <v>6858</v>
      </c>
      <c r="U1688" t="s">
        <v>801</v>
      </c>
      <c r="V1688" t="s">
        <v>801</v>
      </c>
      <c r="W1688" t="s">
        <v>802</v>
      </c>
      <c r="X1688" t="s">
        <v>802</v>
      </c>
      <c r="Y1688">
        <v>382</v>
      </c>
      <c r="Z1688">
        <v>1</v>
      </c>
      <c r="AA1688">
        <v>371</v>
      </c>
      <c r="AB1688">
        <v>1</v>
      </c>
      <c r="AC1688" t="s">
        <v>35</v>
      </c>
      <c r="AD1688" t="s">
        <v>35</v>
      </c>
      <c r="AE1688" t="str">
        <f t="shared" si="79"/>
        <v>sp|Q8BMF4|ODP2_MOUSE_sp|Q8BMF4|ODP2_MOUSE</v>
      </c>
      <c r="AF1688" t="str">
        <f t="shared" si="80"/>
        <v>K[325.13]DIDSFVPSK_GIDLTQVK[325.13]GTGPEGR</v>
      </c>
    </row>
    <row r="1689" spans="1:32" x14ac:dyDescent="0.25">
      <c r="A1689" t="s">
        <v>1242</v>
      </c>
      <c r="B1689" t="str">
        <f>VLOOKUP(A1689,[1]Files!$A$2:$B$73,2,FALSE)</f>
        <v>Brain</v>
      </c>
      <c r="C1689">
        <v>12079</v>
      </c>
      <c r="D1689">
        <v>4117.0704150000001</v>
      </c>
      <c r="E1689">
        <v>4119.0804360000002</v>
      </c>
      <c r="F1689">
        <v>5</v>
      </c>
      <c r="G1689">
        <v>2060.008151</v>
      </c>
      <c r="H1689">
        <v>1305.657199</v>
      </c>
      <c r="I1689">
        <v>2060.006214</v>
      </c>
      <c r="J1689">
        <v>1305.6564800000001</v>
      </c>
      <c r="K1689">
        <v>2.7000000000000001E-3</v>
      </c>
      <c r="L1689">
        <f t="shared" si="78"/>
        <v>2.7000000000000001E-3</v>
      </c>
      <c r="M1689" t="s">
        <v>1168</v>
      </c>
      <c r="N1689" t="s">
        <v>741</v>
      </c>
      <c r="O1689">
        <v>0</v>
      </c>
      <c r="P1689">
        <v>0</v>
      </c>
      <c r="Q1689" t="s">
        <v>1169</v>
      </c>
      <c r="R1689" t="s">
        <v>743</v>
      </c>
      <c r="S1689">
        <v>12082</v>
      </c>
      <c r="T1689">
        <v>12083</v>
      </c>
      <c r="U1689" t="s">
        <v>687</v>
      </c>
      <c r="V1689" t="s">
        <v>687</v>
      </c>
      <c r="W1689" t="s">
        <v>688</v>
      </c>
      <c r="X1689" t="s">
        <v>688</v>
      </c>
      <c r="Y1689">
        <v>244</v>
      </c>
      <c r="Z1689">
        <v>1</v>
      </c>
      <c r="AA1689">
        <v>234</v>
      </c>
      <c r="AB1689">
        <v>1</v>
      </c>
      <c r="AC1689" t="s">
        <v>35</v>
      </c>
      <c r="AD1689" t="s">
        <v>35</v>
      </c>
      <c r="AE1689" t="str">
        <f t="shared" si="79"/>
        <v>sp|Q8BH59|CMC1_MOUSE_sp|Q8BH59|CMC1_MOUSE</v>
      </c>
      <c r="AF1689" t="str">
        <f t="shared" si="80"/>
        <v>K[325.13]IYSTLAGTR_K[325.13]DIEVTKEEFAQSAIR</v>
      </c>
    </row>
    <row r="1690" spans="1:32" x14ac:dyDescent="0.25">
      <c r="A1690" t="s">
        <v>886</v>
      </c>
      <c r="B1690" t="str">
        <f>VLOOKUP(A1690,[1]Files!$A$2:$B$73,2,FALSE)</f>
        <v>Brain</v>
      </c>
      <c r="C1690">
        <v>7917</v>
      </c>
      <c r="D1690">
        <v>3472.6187070000001</v>
      </c>
      <c r="E1690">
        <v>3472.6327569999999</v>
      </c>
      <c r="F1690">
        <v>4</v>
      </c>
      <c r="G1690">
        <v>1260.5861070000001</v>
      </c>
      <c r="H1690">
        <v>1460.627536</v>
      </c>
      <c r="I1690">
        <v>1260.584243</v>
      </c>
      <c r="J1690">
        <v>1460.626696</v>
      </c>
      <c r="K1690">
        <v>2.7000000000000001E-3</v>
      </c>
      <c r="L1690">
        <f t="shared" si="78"/>
        <v>2.7000000000000001E-3</v>
      </c>
      <c r="M1690" t="s">
        <v>68</v>
      </c>
      <c r="N1690" t="s">
        <v>69</v>
      </c>
      <c r="O1690">
        <v>0</v>
      </c>
      <c r="P1690">
        <v>0</v>
      </c>
      <c r="Q1690" t="s">
        <v>70</v>
      </c>
      <c r="R1690" t="s">
        <v>71</v>
      </c>
      <c r="S1690">
        <v>7920</v>
      </c>
      <c r="T1690">
        <v>7921</v>
      </c>
      <c r="U1690" t="s">
        <v>72</v>
      </c>
      <c r="V1690" t="s">
        <v>72</v>
      </c>
      <c r="W1690" t="s">
        <v>73</v>
      </c>
      <c r="X1690" t="s">
        <v>73</v>
      </c>
      <c r="Y1690">
        <v>427</v>
      </c>
      <c r="Z1690">
        <v>1</v>
      </c>
      <c r="AA1690">
        <v>531</v>
      </c>
      <c r="AB1690">
        <v>1</v>
      </c>
      <c r="AC1690" t="s">
        <v>35</v>
      </c>
      <c r="AD1690" t="s">
        <v>35</v>
      </c>
      <c r="AE1690" t="str">
        <f t="shared" si="79"/>
        <v>sp|Q03265|ATPA_MOUSE_sp|Q03265|ATPA_MOUSE</v>
      </c>
      <c r="AF1690" t="str">
        <f t="shared" si="80"/>
        <v>AMK[325.13]QVAGTMK_SDGK[325.13]ISEQSDAK</v>
      </c>
    </row>
    <row r="1691" spans="1:32" x14ac:dyDescent="0.25">
      <c r="A1691" t="s">
        <v>3850</v>
      </c>
      <c r="B1691" t="str">
        <f>VLOOKUP(A1691,[1]Files!$A$2:$B$73,2,FALSE)</f>
        <v>Heart</v>
      </c>
      <c r="C1691">
        <v>4054</v>
      </c>
      <c r="D1691">
        <v>3504.6085280000002</v>
      </c>
      <c r="E1691">
        <v>3505.6022400000002</v>
      </c>
      <c r="F1691">
        <v>4</v>
      </c>
      <c r="G1691">
        <v>1292.5753649999999</v>
      </c>
      <c r="H1691">
        <v>1460.628099</v>
      </c>
      <c r="I1691">
        <v>1292.5740430000001</v>
      </c>
      <c r="J1691">
        <v>1460.626696</v>
      </c>
      <c r="K1691">
        <v>2.7000000000000001E-3</v>
      </c>
      <c r="L1691">
        <f t="shared" si="78"/>
        <v>2.7000000000000001E-3</v>
      </c>
      <c r="M1691" t="s">
        <v>2195</v>
      </c>
      <c r="N1691" t="s">
        <v>69</v>
      </c>
      <c r="O1691">
        <v>0</v>
      </c>
      <c r="P1691">
        <v>0</v>
      </c>
      <c r="Q1691" t="s">
        <v>70</v>
      </c>
      <c r="R1691" t="s">
        <v>71</v>
      </c>
      <c r="S1691">
        <v>4057</v>
      </c>
      <c r="T1691">
        <v>4058</v>
      </c>
      <c r="U1691" t="s">
        <v>72</v>
      </c>
      <c r="V1691" t="s">
        <v>72</v>
      </c>
      <c r="W1691" t="s">
        <v>73</v>
      </c>
      <c r="X1691" t="s">
        <v>73</v>
      </c>
      <c r="Y1691">
        <v>427</v>
      </c>
      <c r="Z1691">
        <v>1</v>
      </c>
      <c r="AA1691">
        <v>531</v>
      </c>
      <c r="AB1691">
        <v>1</v>
      </c>
      <c r="AC1691" t="s">
        <v>35</v>
      </c>
      <c r="AD1691" t="s">
        <v>35</v>
      </c>
      <c r="AE1691" t="str">
        <f t="shared" si="79"/>
        <v>sp|Q03265|ATPA_MOUSE_sp|Q03265|ATPA_MOUSE</v>
      </c>
      <c r="AF1691" t="str">
        <f t="shared" si="80"/>
        <v>AM[147.04]K[325.13]QVAGTM[147.04]K_SDGK[325.13]ISEQSDAK</v>
      </c>
    </row>
    <row r="1692" spans="1:32" x14ac:dyDescent="0.25">
      <c r="A1692" t="s">
        <v>1573</v>
      </c>
      <c r="B1692" t="str">
        <f>VLOOKUP(A1692,[1]Files!$A$2:$B$73,2,FALSE)</f>
        <v>Heart</v>
      </c>
      <c r="C1692">
        <v>4534</v>
      </c>
      <c r="D1692">
        <v>3528.7248340000001</v>
      </c>
      <c r="E1692">
        <v>3528.7221129999998</v>
      </c>
      <c r="F1692">
        <v>4</v>
      </c>
      <c r="G1692">
        <v>1388.6598839999999</v>
      </c>
      <c r="H1692">
        <v>1388.6598839999999</v>
      </c>
      <c r="I1692">
        <v>1388.6585459999999</v>
      </c>
      <c r="J1692">
        <v>1388.6585459999999</v>
      </c>
      <c r="K1692">
        <v>2.7000000000000001E-3</v>
      </c>
      <c r="L1692">
        <f t="shared" si="78"/>
        <v>2.7000000000000001E-3</v>
      </c>
      <c r="M1692" t="s">
        <v>1117</v>
      </c>
      <c r="N1692" t="s">
        <v>1117</v>
      </c>
      <c r="O1692">
        <v>0</v>
      </c>
      <c r="P1692">
        <v>0</v>
      </c>
      <c r="Q1692" t="s">
        <v>1119</v>
      </c>
      <c r="R1692" t="s">
        <v>1119</v>
      </c>
      <c r="S1692">
        <v>4538</v>
      </c>
      <c r="T1692">
        <v>4537</v>
      </c>
      <c r="U1692" t="s">
        <v>1121</v>
      </c>
      <c r="V1692" t="s">
        <v>1121</v>
      </c>
      <c r="W1692" t="s">
        <v>1123</v>
      </c>
      <c r="X1692" t="s">
        <v>1123</v>
      </c>
      <c r="Y1692">
        <v>49</v>
      </c>
      <c r="Z1692">
        <v>1</v>
      </c>
      <c r="AA1692">
        <v>49</v>
      </c>
      <c r="AB1692">
        <v>1</v>
      </c>
      <c r="AC1692" t="s">
        <v>35</v>
      </c>
      <c r="AD1692" t="s">
        <v>35</v>
      </c>
      <c r="AE1692" t="str">
        <f t="shared" si="79"/>
        <v>sp|P56379|68MP_MOUSE_sp|P56379|68MP_MOUSE</v>
      </c>
      <c r="AF1692" t="str">
        <f t="shared" si="80"/>
        <v>ALK[325.13]GPAPAHGHH_ALK[325.13]GPAPAHGHH</v>
      </c>
    </row>
    <row r="1693" spans="1:32" x14ac:dyDescent="0.25">
      <c r="A1693" t="s">
        <v>399</v>
      </c>
      <c r="B1693" t="str">
        <f>VLOOKUP(A1693,[1]Files!$A$2:$B$73,2,FALSE)</f>
        <v>Liver</v>
      </c>
      <c r="C1693">
        <v>4748</v>
      </c>
      <c r="D1693">
        <v>3675.72973</v>
      </c>
      <c r="E1693">
        <v>3677.7425459999999</v>
      </c>
      <c r="F1693">
        <v>5</v>
      </c>
      <c r="G1693">
        <v>1962.8981659999999</v>
      </c>
      <c r="H1693">
        <v>961.42650000000003</v>
      </c>
      <c r="I1693">
        <v>1962.8966210000001</v>
      </c>
      <c r="J1693">
        <v>961.42535799999996</v>
      </c>
      <c r="K1693">
        <v>2.7000000000000001E-3</v>
      </c>
      <c r="L1693">
        <f t="shared" si="78"/>
        <v>2.7000000000000001E-3</v>
      </c>
      <c r="M1693" t="s">
        <v>421</v>
      </c>
      <c r="N1693" t="s">
        <v>422</v>
      </c>
      <c r="O1693">
        <v>0</v>
      </c>
      <c r="P1693">
        <v>0</v>
      </c>
      <c r="Q1693" t="s">
        <v>423</v>
      </c>
      <c r="R1693" t="s">
        <v>424</v>
      </c>
      <c r="S1693">
        <v>4751</v>
      </c>
      <c r="T1693">
        <v>4752</v>
      </c>
      <c r="U1693" t="s">
        <v>425</v>
      </c>
      <c r="V1693" t="s">
        <v>425</v>
      </c>
      <c r="W1693" t="s">
        <v>426</v>
      </c>
      <c r="X1693" t="s">
        <v>426</v>
      </c>
      <c r="Y1693">
        <v>184</v>
      </c>
      <c r="Z1693">
        <v>1</v>
      </c>
      <c r="AA1693">
        <v>140</v>
      </c>
      <c r="AB1693">
        <v>1</v>
      </c>
      <c r="AC1693" t="s">
        <v>35</v>
      </c>
      <c r="AD1693" t="s">
        <v>35</v>
      </c>
      <c r="AE1693" t="str">
        <f t="shared" si="79"/>
        <v>sp|P51660|DHB4_MOUSE_sp|P51660|DHB4_MOUSE</v>
      </c>
      <c r="AF1693" t="str">
        <f t="shared" si="80"/>
        <v>K[325.13]QNYGR_K[325.13]NNIHC[160.03]NTIAPNAGSR</v>
      </c>
    </row>
    <row r="1694" spans="1:32" x14ac:dyDescent="0.25">
      <c r="A1694" t="s">
        <v>67</v>
      </c>
      <c r="B1694" t="str">
        <f>VLOOKUP(A1694,[1]Files!$A$2:$B$73,2,FALSE)</f>
        <v>Liver</v>
      </c>
      <c r="C1694">
        <v>7861</v>
      </c>
      <c r="D1694">
        <v>4564.1553279999998</v>
      </c>
      <c r="E1694">
        <v>4565.1652279999998</v>
      </c>
      <c r="F1694">
        <v>4</v>
      </c>
      <c r="G1694">
        <v>2122.9847140000002</v>
      </c>
      <c r="H1694">
        <v>1689.7655500000001</v>
      </c>
      <c r="I1694">
        <v>2122.980728</v>
      </c>
      <c r="J1694">
        <v>1689.766836</v>
      </c>
      <c r="K1694">
        <v>2.7000000000000001E-3</v>
      </c>
      <c r="L1694">
        <f t="shared" si="78"/>
        <v>2.7000000000000001E-3</v>
      </c>
      <c r="M1694" t="s">
        <v>224</v>
      </c>
      <c r="N1694" t="s">
        <v>225</v>
      </c>
      <c r="O1694">
        <v>0</v>
      </c>
      <c r="P1694">
        <v>0</v>
      </c>
      <c r="Q1694" t="s">
        <v>226</v>
      </c>
      <c r="R1694" t="s">
        <v>227</v>
      </c>
      <c r="S1694">
        <v>7864</v>
      </c>
      <c r="T1694">
        <v>7865</v>
      </c>
      <c r="U1694" t="s">
        <v>228</v>
      </c>
      <c r="V1694" t="s">
        <v>228</v>
      </c>
      <c r="W1694" t="s">
        <v>229</v>
      </c>
      <c r="X1694" t="s">
        <v>229</v>
      </c>
      <c r="Y1694">
        <v>533</v>
      </c>
      <c r="Z1694">
        <v>1</v>
      </c>
      <c r="AA1694">
        <v>512</v>
      </c>
      <c r="AB1694">
        <v>1</v>
      </c>
      <c r="AC1694" t="s">
        <v>35</v>
      </c>
      <c r="AD1694" t="s">
        <v>35</v>
      </c>
      <c r="AE1694" t="str">
        <f t="shared" si="79"/>
        <v>sp|P41216|ACSL1_MOUSE_sp|P41216|ACSL1_MOUSE</v>
      </c>
      <c r="AF1694" t="str">
        <f t="shared" si="80"/>
        <v>GEGEVC[160.03]VK[325.13]GANVFK_TAEALDK[325.13]DGWLHTGDIGK</v>
      </c>
    </row>
    <row r="1695" spans="1:32" x14ac:dyDescent="0.25">
      <c r="A1695" t="s">
        <v>1242</v>
      </c>
      <c r="B1695" t="str">
        <f>VLOOKUP(A1695,[1]Files!$A$2:$B$73,2,FALSE)</f>
        <v>Brain</v>
      </c>
      <c r="C1695">
        <v>10095</v>
      </c>
      <c r="D1695">
        <v>2767.4142529999999</v>
      </c>
      <c r="E1695">
        <v>2769.428167</v>
      </c>
      <c r="F1695">
        <v>4</v>
      </c>
      <c r="G1695">
        <v>1053.562181</v>
      </c>
      <c r="H1695">
        <v>962.44700799999998</v>
      </c>
      <c r="I1695">
        <v>1053.560729</v>
      </c>
      <c r="J1695">
        <v>962.44575899999995</v>
      </c>
      <c r="K1695">
        <v>2.7000000000000001E-3</v>
      </c>
      <c r="L1695">
        <f t="shared" si="78"/>
        <v>2.7000000000000001E-3</v>
      </c>
      <c r="M1695" t="s">
        <v>1345</v>
      </c>
      <c r="N1695" t="s">
        <v>1344</v>
      </c>
      <c r="O1695">
        <v>0</v>
      </c>
      <c r="P1695">
        <v>0</v>
      </c>
      <c r="Q1695" t="s">
        <v>1347</v>
      </c>
      <c r="R1695" t="s">
        <v>1346</v>
      </c>
      <c r="S1695">
        <v>10098</v>
      </c>
      <c r="T1695">
        <v>10099</v>
      </c>
      <c r="U1695" t="s">
        <v>1348</v>
      </c>
      <c r="V1695" t="s">
        <v>1348</v>
      </c>
      <c r="W1695" t="s">
        <v>1349</v>
      </c>
      <c r="X1695" t="s">
        <v>1349</v>
      </c>
      <c r="Y1695">
        <v>82</v>
      </c>
      <c r="Z1695">
        <v>1</v>
      </c>
      <c r="AA1695">
        <v>70</v>
      </c>
      <c r="AB1695">
        <v>1</v>
      </c>
      <c r="AC1695" t="s">
        <v>35</v>
      </c>
      <c r="AD1695" t="s">
        <v>35</v>
      </c>
      <c r="AE1695" t="str">
        <f t="shared" si="79"/>
        <v>sp|P40630|TFAM_MOUSE_sp|P40630|TFAM_MOUSE</v>
      </c>
      <c r="AF1695" t="str">
        <f t="shared" si="80"/>
        <v>AK[325.13]HPDAK_K[325.13]IAALWR</v>
      </c>
    </row>
    <row r="1696" spans="1:32" x14ac:dyDescent="0.25">
      <c r="A1696" t="s">
        <v>1242</v>
      </c>
      <c r="B1696" t="str">
        <f>VLOOKUP(A1696,[1]Files!$A$2:$B$73,2,FALSE)</f>
        <v>Brain</v>
      </c>
      <c r="C1696">
        <v>14103</v>
      </c>
      <c r="D1696">
        <v>3612.8744449999999</v>
      </c>
      <c r="E1696">
        <v>3612.890081</v>
      </c>
      <c r="F1696">
        <v>4</v>
      </c>
      <c r="G1696">
        <v>1389.6290759999999</v>
      </c>
      <c r="H1696">
        <v>1471.8403040000001</v>
      </c>
      <c r="I1696">
        <v>1389.626837</v>
      </c>
      <c r="J1696">
        <v>1471.8398649999999</v>
      </c>
      <c r="K1696">
        <v>2.7000000000000001E-3</v>
      </c>
      <c r="L1696">
        <f t="shared" si="78"/>
        <v>2.7000000000000001E-3</v>
      </c>
      <c r="M1696" t="s">
        <v>765</v>
      </c>
      <c r="N1696" t="s">
        <v>1199</v>
      </c>
      <c r="O1696">
        <v>0</v>
      </c>
      <c r="P1696">
        <v>0</v>
      </c>
      <c r="Q1696" t="s">
        <v>766</v>
      </c>
      <c r="R1696" t="s">
        <v>1201</v>
      </c>
      <c r="S1696">
        <v>14106</v>
      </c>
      <c r="T1696">
        <v>14107</v>
      </c>
      <c r="U1696" t="s">
        <v>767</v>
      </c>
      <c r="V1696" t="s">
        <v>751</v>
      </c>
      <c r="W1696" t="s">
        <v>752</v>
      </c>
      <c r="X1696" t="s">
        <v>752</v>
      </c>
      <c r="Y1696">
        <v>276</v>
      </c>
      <c r="Z1696">
        <v>1</v>
      </c>
      <c r="AA1696">
        <v>332</v>
      </c>
      <c r="AB1696">
        <v>1</v>
      </c>
      <c r="AC1696" t="s">
        <v>35</v>
      </c>
      <c r="AD1696" t="s">
        <v>35</v>
      </c>
      <c r="AE1696" t="str">
        <f t="shared" si="79"/>
        <v>sp|P30275|KCRU_MOUSE +1_sp|P30275|KCRU_MOUSE</v>
      </c>
      <c r="AF1696" t="str">
        <f t="shared" si="80"/>
        <v>VISMEK[325.13]GGNMK_AGVHIK[325.13]LPLLSK</v>
      </c>
    </row>
    <row r="1697" spans="1:32" x14ac:dyDescent="0.25">
      <c r="A1697" t="s">
        <v>3578</v>
      </c>
      <c r="B1697" t="str">
        <f>VLOOKUP(A1697,[1]Files!$A$2:$B$73,2,FALSE)</f>
        <v>Heart</v>
      </c>
      <c r="C1697">
        <v>6226</v>
      </c>
      <c r="D1697">
        <v>3424.7403640000002</v>
      </c>
      <c r="E1697">
        <v>3424.743109</v>
      </c>
      <c r="F1697">
        <v>4</v>
      </c>
      <c r="G1697">
        <v>1336.6676500000001</v>
      </c>
      <c r="H1697">
        <v>1336.6676500000001</v>
      </c>
      <c r="I1697">
        <v>1336.6663169999999</v>
      </c>
      <c r="J1697">
        <v>1336.6663169999999</v>
      </c>
      <c r="K1697">
        <v>2.7000000000000001E-3</v>
      </c>
      <c r="L1697">
        <f t="shared" si="78"/>
        <v>2.7000000000000001E-3</v>
      </c>
      <c r="M1697" t="s">
        <v>1401</v>
      </c>
      <c r="N1697" t="s">
        <v>1401</v>
      </c>
      <c r="O1697">
        <v>0</v>
      </c>
      <c r="P1697">
        <v>0</v>
      </c>
      <c r="Q1697" t="s">
        <v>1402</v>
      </c>
      <c r="R1697" t="s">
        <v>1402</v>
      </c>
      <c r="S1697">
        <v>6230</v>
      </c>
      <c r="T1697">
        <v>6229</v>
      </c>
      <c r="U1697" t="s">
        <v>1403</v>
      </c>
      <c r="V1697" t="s">
        <v>1403</v>
      </c>
      <c r="W1697" t="s">
        <v>1404</v>
      </c>
      <c r="X1697" t="s">
        <v>1404</v>
      </c>
      <c r="Y1697">
        <v>199</v>
      </c>
      <c r="Z1697">
        <v>1</v>
      </c>
      <c r="AA1697">
        <v>199</v>
      </c>
      <c r="AB1697">
        <v>1</v>
      </c>
      <c r="AC1697" t="s">
        <v>35</v>
      </c>
      <c r="AD1697" t="s">
        <v>35</v>
      </c>
      <c r="AE1697" t="str">
        <f t="shared" si="79"/>
        <v>sp|O88696|CLPP_MOUSE_sp|O88696|CLPP_MOUSE</v>
      </c>
      <c r="AF1697" t="str">
        <f t="shared" si="80"/>
        <v>K[325.13]QLYNIYAK_K[325.13]QLYNIYAK</v>
      </c>
    </row>
    <row r="1698" spans="1:32" x14ac:dyDescent="0.25">
      <c r="A1698" t="s">
        <v>1776</v>
      </c>
      <c r="B1698" t="str">
        <f>VLOOKUP(A1698,[1]Files!$A$2:$B$73,2,FALSE)</f>
        <v>Heart</v>
      </c>
      <c r="C1698">
        <v>5045</v>
      </c>
      <c r="D1698">
        <v>3510.8095499999999</v>
      </c>
      <c r="E1698">
        <v>3510.8098669999999</v>
      </c>
      <c r="F1698">
        <v>5</v>
      </c>
      <c r="G1698">
        <v>1229.6304660000001</v>
      </c>
      <c r="H1698">
        <v>1529.7740200000001</v>
      </c>
      <c r="I1698">
        <v>1229.629203</v>
      </c>
      <c r="J1698">
        <v>1529.772573</v>
      </c>
      <c r="K1698">
        <v>2.7000000000000001E-3</v>
      </c>
      <c r="L1698">
        <f t="shared" si="78"/>
        <v>2.7000000000000001E-3</v>
      </c>
      <c r="M1698" t="s">
        <v>162</v>
      </c>
      <c r="N1698" t="s">
        <v>54</v>
      </c>
      <c r="O1698">
        <v>0</v>
      </c>
      <c r="P1698">
        <v>0</v>
      </c>
      <c r="Q1698" t="s">
        <v>163</v>
      </c>
      <c r="R1698" t="s">
        <v>55</v>
      </c>
      <c r="S1698">
        <v>5048</v>
      </c>
      <c r="T1698">
        <v>5049</v>
      </c>
      <c r="U1698" t="s">
        <v>60</v>
      </c>
      <c r="V1698" t="s">
        <v>56</v>
      </c>
      <c r="W1698" t="s">
        <v>61</v>
      </c>
      <c r="X1698" t="s">
        <v>57</v>
      </c>
      <c r="Y1698">
        <v>216</v>
      </c>
      <c r="Z1698">
        <v>1</v>
      </c>
      <c r="AA1698">
        <v>202</v>
      </c>
      <c r="AB1698">
        <v>1</v>
      </c>
      <c r="AC1698" t="s">
        <v>35</v>
      </c>
      <c r="AD1698" t="s">
        <v>35</v>
      </c>
      <c r="AE1698" t="str">
        <f t="shared" si="79"/>
        <v>sp|O35129|PHB2_MOUSE_sp|P67778|PHB_MOUSE</v>
      </c>
      <c r="AF1698" t="str">
        <f t="shared" si="80"/>
        <v>AQFLVEK[325.13]AK_FVVEK[325.13]AEQQKK</v>
      </c>
    </row>
    <row r="1699" spans="1:32" x14ac:dyDescent="0.25">
      <c r="A1699" t="s">
        <v>2964</v>
      </c>
      <c r="B1699" t="str">
        <f>VLOOKUP(A1699,[1]Files!$A$2:$B$73,2,FALSE)</f>
        <v>Heart</v>
      </c>
      <c r="C1699">
        <v>9454</v>
      </c>
      <c r="D1699">
        <v>5270.3648480000002</v>
      </c>
      <c r="E1699">
        <v>5271.3584380000002</v>
      </c>
      <c r="F1699">
        <v>6</v>
      </c>
      <c r="G1699">
        <v>1960.900363</v>
      </c>
      <c r="H1699">
        <v>2558.0594209999999</v>
      </c>
      <c r="I1699">
        <v>1960.8989120000001</v>
      </c>
      <c r="J1699">
        <v>2558.058203</v>
      </c>
      <c r="K1699">
        <v>2.7000000000000001E-3</v>
      </c>
      <c r="L1699">
        <f t="shared" si="78"/>
        <v>2.7000000000000001E-3</v>
      </c>
      <c r="M1699" t="s">
        <v>1170</v>
      </c>
      <c r="N1699" t="s">
        <v>1171</v>
      </c>
      <c r="O1699">
        <v>0</v>
      </c>
      <c r="P1699">
        <v>5.4945000000000005E-4</v>
      </c>
      <c r="Q1699" t="s">
        <v>1172</v>
      </c>
      <c r="R1699" t="s">
        <v>1173</v>
      </c>
      <c r="S1699">
        <v>9457</v>
      </c>
      <c r="T1699">
        <v>9456</v>
      </c>
      <c r="U1699" t="s">
        <v>1038</v>
      </c>
      <c r="V1699" t="s">
        <v>1038</v>
      </c>
      <c r="W1699" t="s">
        <v>1039</v>
      </c>
      <c r="X1699" t="s">
        <v>1039</v>
      </c>
      <c r="Y1699">
        <v>31</v>
      </c>
      <c r="Z1699">
        <v>1</v>
      </c>
      <c r="AA1699">
        <v>549</v>
      </c>
      <c r="AB1699">
        <v>1</v>
      </c>
      <c r="AC1699" t="s">
        <v>35</v>
      </c>
      <c r="AD1699" t="s">
        <v>35</v>
      </c>
      <c r="AE1699" t="str">
        <f t="shared" si="79"/>
        <v>sp|Q99KI0|ACON_MOUSE_sp|Q99KI0|ACON_MOUSE</v>
      </c>
      <c r="AF1699" t="str">
        <f t="shared" si="80"/>
        <v>AK[325.13]VAMSHFEPSEYIR_SDFDPGQDTYQHPPK[325.13]DSSGQR</v>
      </c>
    </row>
    <row r="1700" spans="1:32" x14ac:dyDescent="0.25">
      <c r="A1700" t="s">
        <v>67</v>
      </c>
      <c r="B1700" t="str">
        <f>VLOOKUP(A1700,[1]Files!$A$2:$B$73,2,FALSE)</f>
        <v>Liver</v>
      </c>
      <c r="C1700">
        <v>5509</v>
      </c>
      <c r="D1700">
        <v>3472.6187070000001</v>
      </c>
      <c r="E1700">
        <v>3473.6083429999999</v>
      </c>
      <c r="F1700">
        <v>4</v>
      </c>
      <c r="G1700">
        <v>1260.5861070000001</v>
      </c>
      <c r="H1700">
        <v>1460.627536</v>
      </c>
      <c r="I1700">
        <v>1260.584243</v>
      </c>
      <c r="J1700">
        <v>1460.626696</v>
      </c>
      <c r="K1700">
        <v>2.7000000000000001E-3</v>
      </c>
      <c r="L1700">
        <f t="shared" si="78"/>
        <v>2.7000000000000001E-3</v>
      </c>
      <c r="M1700" t="s">
        <v>68</v>
      </c>
      <c r="N1700" t="s">
        <v>69</v>
      </c>
      <c r="O1700">
        <v>0</v>
      </c>
      <c r="P1700">
        <v>2.3148000000000001E-3</v>
      </c>
      <c r="Q1700" t="s">
        <v>70</v>
      </c>
      <c r="R1700" t="s">
        <v>71</v>
      </c>
      <c r="S1700">
        <v>5512</v>
      </c>
      <c r="T1700">
        <v>5513</v>
      </c>
      <c r="U1700" t="s">
        <v>72</v>
      </c>
      <c r="V1700" t="s">
        <v>72</v>
      </c>
      <c r="W1700" t="s">
        <v>73</v>
      </c>
      <c r="X1700" t="s">
        <v>73</v>
      </c>
      <c r="Y1700">
        <v>427</v>
      </c>
      <c r="Z1700">
        <v>1</v>
      </c>
      <c r="AA1700">
        <v>531</v>
      </c>
      <c r="AB1700">
        <v>1</v>
      </c>
      <c r="AC1700" t="s">
        <v>35</v>
      </c>
      <c r="AD1700" t="s">
        <v>35</v>
      </c>
      <c r="AE1700" t="str">
        <f t="shared" si="79"/>
        <v>sp|Q03265|ATPA_MOUSE_sp|Q03265|ATPA_MOUSE</v>
      </c>
      <c r="AF1700" t="str">
        <f t="shared" si="80"/>
        <v>AMK[325.13]QVAGTMK_SDGK[325.13]ISEQSDAK</v>
      </c>
    </row>
    <row r="1701" spans="1:32" x14ac:dyDescent="0.25">
      <c r="A1701" t="s">
        <v>399</v>
      </c>
      <c r="B1701" t="str">
        <f>VLOOKUP(A1701,[1]Files!$A$2:$B$73,2,FALSE)</f>
        <v>Liver</v>
      </c>
      <c r="C1701">
        <v>4702</v>
      </c>
      <c r="D1701">
        <v>3435.686823</v>
      </c>
      <c r="E1701">
        <v>3435.6767030000001</v>
      </c>
      <c r="F1701">
        <v>4</v>
      </c>
      <c r="G1701">
        <v>1739.845431</v>
      </c>
      <c r="H1701">
        <v>944.43632700000001</v>
      </c>
      <c r="I1701">
        <v>1739.84384</v>
      </c>
      <c r="J1701">
        <v>944.43519500000002</v>
      </c>
      <c r="K1701">
        <v>2.7000000000000001E-3</v>
      </c>
      <c r="L1701">
        <f t="shared" si="78"/>
        <v>2.7000000000000001E-3</v>
      </c>
      <c r="M1701" t="s">
        <v>419</v>
      </c>
      <c r="N1701" t="s">
        <v>145</v>
      </c>
      <c r="O1701">
        <v>0</v>
      </c>
      <c r="P1701">
        <v>2.7778000000000001E-2</v>
      </c>
      <c r="Q1701" t="s">
        <v>420</v>
      </c>
      <c r="R1701" t="s">
        <v>147</v>
      </c>
      <c r="S1701">
        <v>4705</v>
      </c>
      <c r="T1701">
        <v>4704</v>
      </c>
      <c r="U1701" t="s">
        <v>148</v>
      </c>
      <c r="V1701" t="s">
        <v>148</v>
      </c>
      <c r="W1701" t="s">
        <v>149</v>
      </c>
      <c r="X1701" t="s">
        <v>149</v>
      </c>
      <c r="Y1701">
        <v>348</v>
      </c>
      <c r="Z1701">
        <v>1</v>
      </c>
      <c r="AA1701">
        <v>220</v>
      </c>
      <c r="AB1701">
        <v>1</v>
      </c>
      <c r="AC1701" t="s">
        <v>35</v>
      </c>
      <c r="AD1701" t="s">
        <v>35</v>
      </c>
      <c r="AE1701" t="str">
        <f t="shared" si="79"/>
        <v>sp|Q9DBM2|ECHP_MOUSE_sp|Q9DBM2|ECHP_MOUSE</v>
      </c>
      <c r="AF1701" t="str">
        <f t="shared" si="80"/>
        <v>K[325.13]QYPGR_EASK[325.13]SGQASAKPNLR</v>
      </c>
    </row>
    <row r="1702" spans="1:32" x14ac:dyDescent="0.25">
      <c r="A1702" t="s">
        <v>4048</v>
      </c>
      <c r="B1702" t="str">
        <f>VLOOKUP(A1702,[1]Files!$A$2:$B$73,2,FALSE)</f>
        <v>Heart</v>
      </c>
      <c r="C1702">
        <v>5742</v>
      </c>
      <c r="D1702">
        <v>4430.2090390000003</v>
      </c>
      <c r="E1702">
        <v>4430.2135680000001</v>
      </c>
      <c r="F1702">
        <v>4</v>
      </c>
      <c r="G1702">
        <v>1042.482835</v>
      </c>
      <c r="H1702">
        <v>2636.3211390000001</v>
      </c>
      <c r="I1702">
        <v>1042.4818700000001</v>
      </c>
      <c r="J1702">
        <v>2636.3194440000002</v>
      </c>
      <c r="K1702">
        <v>2.7000000000000001E-3</v>
      </c>
      <c r="L1702">
        <f t="shared" si="78"/>
        <v>2.7000000000000001E-3</v>
      </c>
      <c r="M1702" t="s">
        <v>1277</v>
      </c>
      <c r="N1702" t="s">
        <v>1392</v>
      </c>
      <c r="O1702">
        <v>1.2593999999999999E-3</v>
      </c>
      <c r="P1702">
        <v>0</v>
      </c>
      <c r="Q1702" t="s">
        <v>1279</v>
      </c>
      <c r="R1702" t="s">
        <v>1393</v>
      </c>
      <c r="S1702">
        <v>5743</v>
      </c>
      <c r="T1702">
        <v>5746</v>
      </c>
      <c r="U1702" t="s">
        <v>84</v>
      </c>
      <c r="V1702" t="s">
        <v>84</v>
      </c>
      <c r="W1702" t="s">
        <v>85</v>
      </c>
      <c r="X1702" t="s">
        <v>85</v>
      </c>
      <c r="Y1702">
        <v>298</v>
      </c>
      <c r="Z1702">
        <v>1</v>
      </c>
      <c r="AA1702">
        <v>352</v>
      </c>
      <c r="AB1702">
        <v>1</v>
      </c>
      <c r="AC1702" t="s">
        <v>35</v>
      </c>
      <c r="AD1702" t="s">
        <v>35</v>
      </c>
      <c r="AE1702" t="str">
        <f t="shared" si="79"/>
        <v>sp|Q8CAQ8|MIC60_MOUSE_sp|Q8CAQ8|MIC60_MOUSE</v>
      </c>
      <c r="AF1702" t="str">
        <f t="shared" si="80"/>
        <v>AK[325.13]EELEK_VQAAQSEAK[325.13]VVSQYHELVVQAR</v>
      </c>
    </row>
    <row r="1703" spans="1:32" x14ac:dyDescent="0.25">
      <c r="A1703" t="s">
        <v>4240</v>
      </c>
      <c r="B1703" t="str">
        <f>VLOOKUP(A1703,[1]Files!$A$2:$B$73,2,FALSE)</f>
        <v>Heart</v>
      </c>
      <c r="C1703">
        <v>8135</v>
      </c>
      <c r="D1703">
        <v>2883.4238970000001</v>
      </c>
      <c r="E1703">
        <v>2884.4171809999998</v>
      </c>
      <c r="F1703">
        <v>4</v>
      </c>
      <c r="G1703">
        <v>786.37620700000002</v>
      </c>
      <c r="H1703">
        <v>1345.642625</v>
      </c>
      <c r="I1703">
        <v>786.37594799999999</v>
      </c>
      <c r="J1703">
        <v>1345.6401619999999</v>
      </c>
      <c r="K1703">
        <v>2.7000000000000001E-3</v>
      </c>
      <c r="L1703">
        <f t="shared" si="78"/>
        <v>2.7000000000000001E-3</v>
      </c>
      <c r="M1703" t="s">
        <v>1557</v>
      </c>
      <c r="N1703" t="s">
        <v>2865</v>
      </c>
      <c r="O1703">
        <v>1.4576999999999999E-3</v>
      </c>
      <c r="P1703">
        <v>0</v>
      </c>
      <c r="Q1703" t="s">
        <v>1559</v>
      </c>
      <c r="R1703" t="s">
        <v>2866</v>
      </c>
      <c r="S1703">
        <v>8138</v>
      </c>
      <c r="T1703">
        <v>8139</v>
      </c>
      <c r="U1703" t="s">
        <v>1561</v>
      </c>
      <c r="V1703" t="s">
        <v>72</v>
      </c>
      <c r="W1703" t="s">
        <v>1562</v>
      </c>
      <c r="X1703" t="s">
        <v>73</v>
      </c>
      <c r="Y1703">
        <v>50</v>
      </c>
      <c r="Z1703">
        <v>1</v>
      </c>
      <c r="AA1703">
        <v>498</v>
      </c>
      <c r="AB1703">
        <v>1</v>
      </c>
      <c r="AC1703" t="s">
        <v>35</v>
      </c>
      <c r="AD1703" t="s">
        <v>35</v>
      </c>
      <c r="AE1703" t="str">
        <f t="shared" si="79"/>
        <v>sp|P56382|ATP5E_MOUSE_sp|Q03265|ATPA_MOUSE</v>
      </c>
      <c r="AF1703" t="str">
        <f t="shared" si="80"/>
        <v>VSK[325.13]KE_GYLDK[325.13]LEPSK</v>
      </c>
    </row>
    <row r="1704" spans="1:32" x14ac:dyDescent="0.25">
      <c r="A1704" t="s">
        <v>1673</v>
      </c>
      <c r="B1704" t="str">
        <f>VLOOKUP(A1704,[1]Files!$A$2:$B$73,2,FALSE)</f>
        <v>Brain</v>
      </c>
      <c r="C1704">
        <v>6871</v>
      </c>
      <c r="D1704">
        <v>2631.2560360000002</v>
      </c>
      <c r="E1704">
        <v>2631.2626399999999</v>
      </c>
      <c r="F1704">
        <v>4</v>
      </c>
      <c r="G1704">
        <v>756.34135600000002</v>
      </c>
      <c r="H1704">
        <v>1123.5096160000001</v>
      </c>
      <c r="I1704">
        <v>756.34023100000002</v>
      </c>
      <c r="J1704">
        <v>1123.5080419999999</v>
      </c>
      <c r="K1704">
        <v>2.7000000000000001E-3</v>
      </c>
      <c r="L1704">
        <f t="shared" si="78"/>
        <v>2.7000000000000001E-3</v>
      </c>
      <c r="M1704" t="s">
        <v>1269</v>
      </c>
      <c r="N1704" t="s">
        <v>1270</v>
      </c>
      <c r="O1704">
        <v>2.0512999999999998E-3</v>
      </c>
      <c r="P1704">
        <v>0</v>
      </c>
      <c r="Q1704" t="s">
        <v>1271</v>
      </c>
      <c r="R1704" t="s">
        <v>1272</v>
      </c>
      <c r="S1704">
        <v>6874</v>
      </c>
      <c r="T1704">
        <v>6873</v>
      </c>
      <c r="U1704" t="s">
        <v>39</v>
      </c>
      <c r="V1704" t="s">
        <v>39</v>
      </c>
      <c r="W1704" t="s">
        <v>40</v>
      </c>
      <c r="X1704" t="s">
        <v>40</v>
      </c>
      <c r="Y1704">
        <v>197</v>
      </c>
      <c r="Z1704">
        <v>1</v>
      </c>
      <c r="AA1704">
        <v>182</v>
      </c>
      <c r="AB1704">
        <v>1</v>
      </c>
      <c r="AC1704" t="s">
        <v>35</v>
      </c>
      <c r="AD1704" t="s">
        <v>35</v>
      </c>
      <c r="AE1704" t="str">
        <f t="shared" si="79"/>
        <v>sp|Q925I1|ATAD3_MOUSE_sp|Q925I1|ATAD3_MOUSE</v>
      </c>
      <c r="AF1704" t="str">
        <f t="shared" si="80"/>
        <v>AK[325.13]ADR_HK[325.13]NEMLR</v>
      </c>
    </row>
    <row r="1705" spans="1:32" x14ac:dyDescent="0.25">
      <c r="A1705" t="s">
        <v>2964</v>
      </c>
      <c r="B1705" t="str">
        <f>VLOOKUP(A1705,[1]Files!$A$2:$B$73,2,FALSE)</f>
        <v>Heart</v>
      </c>
      <c r="C1705">
        <v>13864</v>
      </c>
      <c r="D1705">
        <v>4558.3403870000002</v>
      </c>
      <c r="E1705">
        <v>4558.3537050000004</v>
      </c>
      <c r="F1705">
        <v>4</v>
      </c>
      <c r="G1705">
        <v>1228.6310289999999</v>
      </c>
      <c r="H1705">
        <v>2578.304294</v>
      </c>
      <c r="I1705">
        <v>1228.6299309999999</v>
      </c>
      <c r="J1705">
        <v>2578.3027310000002</v>
      </c>
      <c r="K1705">
        <v>2.7000000000000001E-3</v>
      </c>
      <c r="L1705">
        <f t="shared" si="78"/>
        <v>2.7000000000000001E-3</v>
      </c>
      <c r="M1705" t="s">
        <v>1231</v>
      </c>
      <c r="N1705" t="s">
        <v>1230</v>
      </c>
      <c r="O1705">
        <v>2.8598999999999999E-3</v>
      </c>
      <c r="P1705">
        <v>1.9675000000000001E-3</v>
      </c>
      <c r="Q1705" t="s">
        <v>1233</v>
      </c>
      <c r="R1705" t="s">
        <v>1232</v>
      </c>
      <c r="S1705">
        <v>13865</v>
      </c>
      <c r="T1705">
        <v>13868</v>
      </c>
      <c r="U1705" t="s">
        <v>936</v>
      </c>
      <c r="V1705" t="s">
        <v>936</v>
      </c>
      <c r="W1705" t="s">
        <v>937</v>
      </c>
      <c r="X1705" t="s">
        <v>937</v>
      </c>
      <c r="Y1705">
        <v>277</v>
      </c>
      <c r="Z1705">
        <v>1</v>
      </c>
      <c r="AA1705">
        <v>334</v>
      </c>
      <c r="AB1705">
        <v>1</v>
      </c>
      <c r="AC1705" t="s">
        <v>35</v>
      </c>
      <c r="AD1705" t="s">
        <v>35</v>
      </c>
      <c r="AE1705" t="str">
        <f t="shared" si="79"/>
        <v>sp|O08749|DLDH_MOUSE_sp|O08749|DLDH_MOUSE</v>
      </c>
      <c r="AF1705" t="str">
        <f t="shared" si="80"/>
        <v>LNTK[325.13]VTGATK_RPFTQNLGLEELGIELDPK[325.13]GR</v>
      </c>
    </row>
    <row r="1706" spans="1:32" x14ac:dyDescent="0.25">
      <c r="A1706" t="s">
        <v>3850</v>
      </c>
      <c r="B1706" t="str">
        <f>VLOOKUP(A1706,[1]Files!$A$2:$B$73,2,FALSE)</f>
        <v>Heart</v>
      </c>
      <c r="C1706">
        <v>10303</v>
      </c>
      <c r="D1706">
        <v>3253.6641169999998</v>
      </c>
      <c r="E1706">
        <v>3254.6615660000002</v>
      </c>
      <c r="F1706">
        <v>4</v>
      </c>
      <c r="G1706">
        <v>1133.5254379999999</v>
      </c>
      <c r="H1706">
        <v>1368.7336150000001</v>
      </c>
      <c r="I1706">
        <v>1133.5240690000001</v>
      </c>
      <c r="J1706">
        <v>1368.7322730000001</v>
      </c>
      <c r="K1706">
        <v>2.7000000000000001E-3</v>
      </c>
      <c r="L1706">
        <f t="shared" si="78"/>
        <v>2.7000000000000001E-3</v>
      </c>
      <c r="M1706" t="s">
        <v>1638</v>
      </c>
      <c r="N1706" t="s">
        <v>3670</v>
      </c>
      <c r="O1706">
        <v>4.1840999999999996E-3</v>
      </c>
      <c r="P1706">
        <v>0</v>
      </c>
      <c r="Q1706" t="s">
        <v>1639</v>
      </c>
      <c r="R1706" t="s">
        <v>988</v>
      </c>
      <c r="S1706">
        <v>10306</v>
      </c>
      <c r="T1706">
        <v>10307</v>
      </c>
      <c r="U1706" t="s">
        <v>989</v>
      </c>
      <c r="V1706" t="s">
        <v>989</v>
      </c>
      <c r="W1706" t="s">
        <v>990</v>
      </c>
      <c r="X1706" t="s">
        <v>990</v>
      </c>
      <c r="Y1706">
        <v>130</v>
      </c>
      <c r="Z1706">
        <v>1</v>
      </c>
      <c r="AA1706">
        <v>473</v>
      </c>
      <c r="AB1706">
        <v>1</v>
      </c>
      <c r="AC1706" t="s">
        <v>35</v>
      </c>
      <c r="AD1706" t="s">
        <v>35</v>
      </c>
      <c r="AE1706" t="str">
        <f t="shared" si="79"/>
        <v>sp|P63038|CH60_MOUSE_sp|P63038|CH60_MOUSE</v>
      </c>
      <c r="AF1706" t="str">
        <f t="shared" si="80"/>
        <v>EGFEK[325.13]ISK_ALK[325.13]IPAM[147.04]TIAK</v>
      </c>
    </row>
    <row r="1707" spans="1:32" x14ac:dyDescent="0.25">
      <c r="A1707" t="s">
        <v>3850</v>
      </c>
      <c r="B1707" t="str">
        <f>VLOOKUP(A1707,[1]Files!$A$2:$B$73,2,FALSE)</f>
        <v>Heart</v>
      </c>
      <c r="C1707">
        <v>12574</v>
      </c>
      <c r="D1707">
        <v>3535.8259079999998</v>
      </c>
      <c r="E1707">
        <v>3536.827018</v>
      </c>
      <c r="F1707">
        <v>5</v>
      </c>
      <c r="G1707">
        <v>1387.6993130000001</v>
      </c>
      <c r="H1707">
        <v>1396.72153</v>
      </c>
      <c r="I1707">
        <v>1387.698345</v>
      </c>
      <c r="J1707">
        <v>1396.7198089999999</v>
      </c>
      <c r="K1707">
        <v>2.7000000000000001E-3</v>
      </c>
      <c r="L1707">
        <f t="shared" si="78"/>
        <v>2.7000000000000001E-3</v>
      </c>
      <c r="M1707" t="s">
        <v>3304</v>
      </c>
      <c r="N1707" t="s">
        <v>1951</v>
      </c>
      <c r="O1707">
        <v>6.4102999999999999E-3</v>
      </c>
      <c r="P1707">
        <v>0</v>
      </c>
      <c r="Q1707" t="s">
        <v>3305</v>
      </c>
      <c r="R1707" t="s">
        <v>1953</v>
      </c>
      <c r="S1707">
        <v>12577</v>
      </c>
      <c r="T1707">
        <v>12578</v>
      </c>
      <c r="U1707" t="s">
        <v>1955</v>
      </c>
      <c r="V1707" t="s">
        <v>1955</v>
      </c>
      <c r="W1707" t="s">
        <v>1956</v>
      </c>
      <c r="X1707" t="s">
        <v>1956</v>
      </c>
      <c r="Y1707">
        <v>279</v>
      </c>
      <c r="Z1707">
        <v>1</v>
      </c>
      <c r="AA1707">
        <v>483</v>
      </c>
      <c r="AB1707">
        <v>1</v>
      </c>
      <c r="AC1707" t="s">
        <v>35</v>
      </c>
      <c r="AD1707" t="s">
        <v>35</v>
      </c>
      <c r="AE1707" t="str">
        <f t="shared" si="79"/>
        <v>sp|P50544|ACADV_MOUSE_sp|P50544|ACADV_MOUSE</v>
      </c>
      <c r="AF1707" t="str">
        <f t="shared" si="80"/>
        <v>EK[325.13]ITAFVVER_GK[325.13]ELTGLGNALK</v>
      </c>
    </row>
    <row r="1708" spans="1:32" x14ac:dyDescent="0.25">
      <c r="A1708" t="s">
        <v>3578</v>
      </c>
      <c r="B1708" t="str">
        <f>VLOOKUP(A1708,[1]Files!$A$2:$B$73,2,FALSE)</f>
        <v>Heart</v>
      </c>
      <c r="C1708">
        <v>5748</v>
      </c>
      <c r="D1708">
        <v>3216.5960770000002</v>
      </c>
      <c r="E1708">
        <v>3217.596869</v>
      </c>
      <c r="F1708">
        <v>4</v>
      </c>
      <c r="G1708">
        <v>1119.5498520000001</v>
      </c>
      <c r="H1708">
        <v>1345.641161</v>
      </c>
      <c r="I1708">
        <v>1119.5481609999999</v>
      </c>
      <c r="J1708">
        <v>1345.6401619999999</v>
      </c>
      <c r="K1708">
        <v>2.7000000000000001E-3</v>
      </c>
      <c r="L1708">
        <f t="shared" si="78"/>
        <v>2.7000000000000001E-3</v>
      </c>
      <c r="M1708" t="s">
        <v>3644</v>
      </c>
      <c r="N1708" t="s">
        <v>2865</v>
      </c>
      <c r="O1708">
        <v>9.5785000000000002E-3</v>
      </c>
      <c r="P1708">
        <v>0</v>
      </c>
      <c r="Q1708" t="s">
        <v>3645</v>
      </c>
      <c r="R1708" t="s">
        <v>2866</v>
      </c>
      <c r="S1708">
        <v>5749</v>
      </c>
      <c r="T1708">
        <v>5752</v>
      </c>
      <c r="U1708" t="s">
        <v>862</v>
      </c>
      <c r="V1708" t="s">
        <v>72</v>
      </c>
      <c r="W1708" t="s">
        <v>863</v>
      </c>
      <c r="X1708" t="s">
        <v>73</v>
      </c>
      <c r="Y1708">
        <v>46</v>
      </c>
      <c r="Z1708">
        <v>1</v>
      </c>
      <c r="AA1708">
        <v>498</v>
      </c>
      <c r="AB1708">
        <v>1</v>
      </c>
      <c r="AC1708" t="s">
        <v>35</v>
      </c>
      <c r="AD1708" t="s">
        <v>35</v>
      </c>
      <c r="AE1708" t="str">
        <f t="shared" si="79"/>
        <v>sp|P03930|ATP8_MOUSE_sp|Q03265|ATPA_MOUSE</v>
      </c>
      <c r="AF1708" t="str">
        <f t="shared" si="80"/>
        <v>SLTTM[147.04]K[325.13]VK_GYLDK[325.13]LEPSK</v>
      </c>
    </row>
    <row r="1709" spans="1:32" x14ac:dyDescent="0.25">
      <c r="A1709" t="s">
        <v>548</v>
      </c>
      <c r="B1709" t="str">
        <f>VLOOKUP(A1709,[1]Files!$A$2:$B$73,2,FALSE)</f>
        <v>Liver</v>
      </c>
      <c r="C1709">
        <v>14450</v>
      </c>
      <c r="D1709">
        <v>4005.8613829999999</v>
      </c>
      <c r="E1709">
        <v>4007.8707939999999</v>
      </c>
      <c r="F1709">
        <v>4</v>
      </c>
      <c r="G1709">
        <v>1228.600023</v>
      </c>
      <c r="H1709">
        <v>2025.8562959999999</v>
      </c>
      <c r="I1709">
        <v>1228.597569</v>
      </c>
      <c r="J1709">
        <v>2025.8560620000001</v>
      </c>
      <c r="K1709">
        <v>2.7000000000000001E-3</v>
      </c>
      <c r="L1709">
        <f t="shared" si="78"/>
        <v>2.7000000000000001E-3</v>
      </c>
      <c r="M1709" t="s">
        <v>295</v>
      </c>
      <c r="N1709" t="s">
        <v>649</v>
      </c>
      <c r="O1709">
        <v>1.0959E-2</v>
      </c>
      <c r="P1709">
        <v>4.7244000000000001E-3</v>
      </c>
      <c r="Q1709" t="s">
        <v>297</v>
      </c>
      <c r="R1709" t="s">
        <v>650</v>
      </c>
      <c r="S1709">
        <v>14451</v>
      </c>
      <c r="T1709">
        <v>14454</v>
      </c>
      <c r="U1709" t="s">
        <v>298</v>
      </c>
      <c r="V1709" t="s">
        <v>298</v>
      </c>
      <c r="W1709" t="s">
        <v>299</v>
      </c>
      <c r="X1709" t="s">
        <v>299</v>
      </c>
      <c r="Y1709">
        <v>85</v>
      </c>
      <c r="Z1709">
        <v>1</v>
      </c>
      <c r="AA1709">
        <v>47</v>
      </c>
      <c r="AB1709">
        <v>1</v>
      </c>
      <c r="AC1709" t="s">
        <v>35</v>
      </c>
      <c r="AD1709" t="s">
        <v>35</v>
      </c>
      <c r="AE1709" t="str">
        <f t="shared" si="79"/>
        <v>sp|P56391|CX6B1_MOUSE_sp|P56391|CX6B1_MOUSE</v>
      </c>
      <c r="AF1709" t="str">
        <f t="shared" si="80"/>
        <v>IAEGTFPGK[325.13]I_AMTAK[325.13]GGDVSVC[160.03]EWYR</v>
      </c>
    </row>
    <row r="1710" spans="1:32" x14ac:dyDescent="0.25">
      <c r="A1710" t="s">
        <v>2249</v>
      </c>
      <c r="B1710" t="str">
        <f>VLOOKUP(A1710,[1]Files!$A$2:$B$73,2,FALSE)</f>
        <v>Heart</v>
      </c>
      <c r="C1710">
        <v>7708</v>
      </c>
      <c r="D1710">
        <v>2879.4878010000002</v>
      </c>
      <c r="E1710">
        <v>2879.4784599999998</v>
      </c>
      <c r="F1710">
        <v>4</v>
      </c>
      <c r="G1710">
        <v>740.38261599999998</v>
      </c>
      <c r="H1710">
        <v>1387.70012</v>
      </c>
      <c r="I1710">
        <v>740.38170200000002</v>
      </c>
      <c r="J1710">
        <v>1387.698345</v>
      </c>
      <c r="K1710">
        <v>2.7000000000000001E-3</v>
      </c>
      <c r="L1710">
        <f t="shared" si="78"/>
        <v>2.7000000000000001E-3</v>
      </c>
      <c r="M1710" t="s">
        <v>2295</v>
      </c>
      <c r="N1710" t="s">
        <v>2296</v>
      </c>
      <c r="O1710">
        <v>1.2331E-2</v>
      </c>
      <c r="P1710">
        <v>0</v>
      </c>
      <c r="Q1710" t="s">
        <v>2297</v>
      </c>
      <c r="R1710" t="s">
        <v>2298</v>
      </c>
      <c r="S1710">
        <v>7711</v>
      </c>
      <c r="T1710">
        <v>7712</v>
      </c>
      <c r="U1710" t="s">
        <v>2299</v>
      </c>
      <c r="V1710" t="s">
        <v>158</v>
      </c>
      <c r="W1710" t="s">
        <v>159</v>
      </c>
      <c r="X1710" t="s">
        <v>159</v>
      </c>
      <c r="Y1710">
        <v>459</v>
      </c>
      <c r="Z1710">
        <v>1</v>
      </c>
      <c r="AA1710">
        <v>426</v>
      </c>
      <c r="AB1710">
        <v>1</v>
      </c>
      <c r="AC1710" t="s">
        <v>35</v>
      </c>
      <c r="AD1710" t="s">
        <v>35</v>
      </c>
      <c r="AE1710" t="str">
        <f t="shared" si="79"/>
        <v>sp|P56480|ATPB_MOUSE +4_sp|P56480|ATPB_MOUSE</v>
      </c>
      <c r="AF1710" t="str">
        <f t="shared" si="80"/>
        <v>K[325.13]IQR_GVQK[325.13]ILQDYK</v>
      </c>
    </row>
    <row r="1711" spans="1:32" x14ac:dyDescent="0.25">
      <c r="A1711" t="s">
        <v>727</v>
      </c>
      <c r="B1711" t="str">
        <f>VLOOKUP(A1711,[1]Files!$A$2:$B$73,2,FALSE)</f>
        <v>Brain</v>
      </c>
      <c r="C1711">
        <v>7882</v>
      </c>
      <c r="D1711">
        <v>3705.9678279999998</v>
      </c>
      <c r="E1711">
        <v>3705.9728449999998</v>
      </c>
      <c r="F1711">
        <v>4</v>
      </c>
      <c r="G1711">
        <v>839.43962199999999</v>
      </c>
      <c r="H1711">
        <v>2115.123141</v>
      </c>
      <c r="I1711">
        <v>839.43888300000003</v>
      </c>
      <c r="J1711">
        <v>2115.121185</v>
      </c>
      <c r="K1711">
        <v>2.7000000000000001E-3</v>
      </c>
      <c r="L1711">
        <f t="shared" si="78"/>
        <v>2.7000000000000001E-3</v>
      </c>
      <c r="M1711" t="s">
        <v>828</v>
      </c>
      <c r="N1711" t="s">
        <v>829</v>
      </c>
      <c r="O1711">
        <v>2.3904000000000002E-2</v>
      </c>
      <c r="P1711">
        <v>0</v>
      </c>
      <c r="Q1711" t="s">
        <v>830</v>
      </c>
      <c r="R1711" t="s">
        <v>831</v>
      </c>
      <c r="S1711">
        <v>7883</v>
      </c>
      <c r="T1711">
        <v>7886</v>
      </c>
      <c r="U1711" t="s">
        <v>158</v>
      </c>
      <c r="V1711" t="s">
        <v>158</v>
      </c>
      <c r="W1711" t="s">
        <v>159</v>
      </c>
      <c r="X1711" t="s">
        <v>159</v>
      </c>
      <c r="Y1711">
        <v>159</v>
      </c>
      <c r="Z1711">
        <v>1</v>
      </c>
      <c r="AA1711">
        <v>133</v>
      </c>
      <c r="AB1711">
        <v>1</v>
      </c>
      <c r="AC1711" t="s">
        <v>35</v>
      </c>
      <c r="AD1711" t="s">
        <v>35</v>
      </c>
      <c r="AE1711" t="str">
        <f t="shared" si="79"/>
        <v>sp|P56480|ATPB_MOUSE_sp|P56480|ATPB_MOUSE</v>
      </c>
      <c r="AF1711" t="str">
        <f t="shared" si="80"/>
        <v>GPIK[325.13]TK_VLDSGAPIK[325.13]IPVGPETLGR</v>
      </c>
    </row>
    <row r="1712" spans="1:32" x14ac:dyDescent="0.25">
      <c r="A1712" t="s">
        <v>1556</v>
      </c>
      <c r="B1712" t="str">
        <f>VLOOKUP(A1712,[1]Files!$A$2:$B$73,2,FALSE)</f>
        <v>Heart</v>
      </c>
      <c r="C1712">
        <v>9922</v>
      </c>
      <c r="D1712">
        <v>3633.787409</v>
      </c>
      <c r="E1712">
        <v>3635.8085380000002</v>
      </c>
      <c r="F1712">
        <v>4</v>
      </c>
      <c r="G1712">
        <v>1474.663988</v>
      </c>
      <c r="H1712">
        <v>1407.7183560000001</v>
      </c>
      <c r="I1712">
        <v>1474.661625</v>
      </c>
      <c r="J1712">
        <v>1407.71802</v>
      </c>
      <c r="K1712">
        <v>2.7000000000000001E-3</v>
      </c>
      <c r="L1712">
        <f t="shared" si="78"/>
        <v>2.7000000000000001E-3</v>
      </c>
      <c r="M1712" t="s">
        <v>1551</v>
      </c>
      <c r="N1712" t="s">
        <v>1552</v>
      </c>
      <c r="O1712">
        <v>2.5974000000000001E-2</v>
      </c>
      <c r="P1712">
        <v>4.0404000000000002E-2</v>
      </c>
      <c r="Q1712" t="s">
        <v>1553</v>
      </c>
      <c r="R1712" t="s">
        <v>1554</v>
      </c>
      <c r="S1712">
        <v>9925</v>
      </c>
      <c r="T1712">
        <v>9926</v>
      </c>
      <c r="U1712" t="s">
        <v>820</v>
      </c>
      <c r="V1712" t="s">
        <v>820</v>
      </c>
      <c r="W1712" t="s">
        <v>821</v>
      </c>
      <c r="X1712" t="s">
        <v>821</v>
      </c>
      <c r="Y1712">
        <v>108</v>
      </c>
      <c r="Z1712">
        <v>1</v>
      </c>
      <c r="AA1712">
        <v>102</v>
      </c>
      <c r="AB1712">
        <v>1</v>
      </c>
      <c r="AC1712" t="s">
        <v>35</v>
      </c>
      <c r="AD1712" t="s">
        <v>35</v>
      </c>
      <c r="AE1712" t="str">
        <f t="shared" si="79"/>
        <v>sp|Q9Z1P6|NDUA7_MOUSE_sp|Q9Z1P6|NDUA7_MOUSE</v>
      </c>
      <c r="AF1712" t="str">
        <f t="shared" si="80"/>
        <v>KAVTPAPPM[147.04]K[325.13]R_WELSK[325.13]DQPYL</v>
      </c>
    </row>
    <row r="1713" spans="1:32" x14ac:dyDescent="0.25">
      <c r="A1713" t="s">
        <v>1077</v>
      </c>
      <c r="B1713" t="str">
        <f>VLOOKUP(A1713,[1]Files!$A$2:$B$73,2,FALSE)</f>
        <v>Brain</v>
      </c>
      <c r="C1713">
        <v>3813</v>
      </c>
      <c r="D1713">
        <v>2634.2734919999998</v>
      </c>
      <c r="E1713">
        <v>2634.281195</v>
      </c>
      <c r="F1713">
        <v>4</v>
      </c>
      <c r="G1713">
        <v>927.43144400000006</v>
      </c>
      <c r="H1713">
        <v>955.43698400000005</v>
      </c>
      <c r="I1713">
        <v>927.42977499999995</v>
      </c>
      <c r="J1713">
        <v>955.435923</v>
      </c>
      <c r="K1713">
        <v>2.7000000000000001E-3</v>
      </c>
      <c r="L1713">
        <f t="shared" si="78"/>
        <v>2.7000000000000001E-3</v>
      </c>
      <c r="M1713" t="s">
        <v>1082</v>
      </c>
      <c r="N1713" t="s">
        <v>370</v>
      </c>
      <c r="O1713">
        <v>2.8944000000000001E-2</v>
      </c>
      <c r="P1713">
        <v>0</v>
      </c>
      <c r="Q1713" t="s">
        <v>1083</v>
      </c>
      <c r="R1713" t="s">
        <v>372</v>
      </c>
      <c r="S1713">
        <v>3816</v>
      </c>
      <c r="T1713">
        <v>3815</v>
      </c>
      <c r="U1713" t="s">
        <v>56</v>
      </c>
      <c r="V1713" t="s">
        <v>60</v>
      </c>
      <c r="W1713" t="s">
        <v>57</v>
      </c>
      <c r="X1713" t="s">
        <v>61</v>
      </c>
      <c r="Y1713">
        <v>207</v>
      </c>
      <c r="Z1713">
        <v>1</v>
      </c>
      <c r="AA1713">
        <v>218</v>
      </c>
      <c r="AB1713">
        <v>1</v>
      </c>
      <c r="AC1713" t="s">
        <v>35</v>
      </c>
      <c r="AD1713" t="s">
        <v>35</v>
      </c>
      <c r="AE1713" t="str">
        <f t="shared" si="79"/>
        <v>sp|P67778|PHB_MOUSE_sp|O35129|PHB2_MOUSE</v>
      </c>
      <c r="AF1713" t="str">
        <f t="shared" si="80"/>
        <v>AEQQK[325.13]K_AK[325.13]QEQR</v>
      </c>
    </row>
    <row r="1714" spans="1:32" x14ac:dyDescent="0.25">
      <c r="A1714" t="s">
        <v>548</v>
      </c>
      <c r="B1714" t="str">
        <f>VLOOKUP(A1714,[1]Files!$A$2:$B$73,2,FALSE)</f>
        <v>Liver</v>
      </c>
      <c r="C1714">
        <v>8682</v>
      </c>
      <c r="D1714">
        <v>2922.3918399999998</v>
      </c>
      <c r="E1714">
        <v>2923.3942320000001</v>
      </c>
      <c r="F1714">
        <v>4</v>
      </c>
      <c r="G1714">
        <v>641.33873100000005</v>
      </c>
      <c r="H1714">
        <v>1529.648044</v>
      </c>
      <c r="I1714">
        <v>641.33844099999999</v>
      </c>
      <c r="J1714">
        <v>1529.6456579999999</v>
      </c>
      <c r="K1714">
        <v>2.7000000000000001E-3</v>
      </c>
      <c r="L1714">
        <f t="shared" si="78"/>
        <v>2.7000000000000001E-3</v>
      </c>
      <c r="M1714" t="s">
        <v>549</v>
      </c>
      <c r="N1714" t="s">
        <v>550</v>
      </c>
      <c r="O1714">
        <v>4.1667000000000003E-2</v>
      </c>
      <c r="P1714">
        <v>0</v>
      </c>
      <c r="Q1714" t="s">
        <v>551</v>
      </c>
      <c r="R1714" t="s">
        <v>552</v>
      </c>
      <c r="S1714">
        <v>8683</v>
      </c>
      <c r="T1714">
        <v>8684</v>
      </c>
      <c r="U1714" t="s">
        <v>553</v>
      </c>
      <c r="V1714" t="s">
        <v>154</v>
      </c>
      <c r="W1714" t="s">
        <v>155</v>
      </c>
      <c r="X1714" t="s">
        <v>155</v>
      </c>
      <c r="Y1714">
        <v>477</v>
      </c>
      <c r="Z1714">
        <v>1</v>
      </c>
      <c r="AA1714">
        <v>13</v>
      </c>
      <c r="AB1714">
        <v>1</v>
      </c>
      <c r="AC1714" t="s">
        <v>35</v>
      </c>
      <c r="AD1714" t="s">
        <v>35</v>
      </c>
      <c r="AE1714" t="str">
        <f t="shared" si="79"/>
        <v>sp|P24270|CATA_MOUSE +1_sp|P24270|CATA_MOUSE</v>
      </c>
      <c r="AF1714" t="str">
        <f t="shared" si="80"/>
        <v>K[325.13]AVK_DPASDQMK[325.13]QWK</v>
      </c>
    </row>
    <row r="1715" spans="1:32" x14ac:dyDescent="0.25">
      <c r="A1715" t="s">
        <v>4671</v>
      </c>
      <c r="B1715" t="str">
        <f>VLOOKUP(A1715,[1]Files!$A$2:$B$73,2,FALSE)</f>
        <v>Heart</v>
      </c>
      <c r="C1715">
        <v>6663</v>
      </c>
      <c r="D1715">
        <v>3134.5621420000002</v>
      </c>
      <c r="E1715">
        <v>3135.5607359999999</v>
      </c>
      <c r="F1715">
        <v>4</v>
      </c>
      <c r="G1715">
        <v>1191.578538</v>
      </c>
      <c r="H1715">
        <v>1191.578538</v>
      </c>
      <c r="I1715">
        <v>1191.5771669999999</v>
      </c>
      <c r="J1715">
        <v>1191.5771669999999</v>
      </c>
      <c r="K1715">
        <v>2.7000000000000001E-3</v>
      </c>
      <c r="L1715">
        <f t="shared" si="78"/>
        <v>2.7000000000000001E-3</v>
      </c>
      <c r="M1715" t="s">
        <v>599</v>
      </c>
      <c r="N1715" t="s">
        <v>599</v>
      </c>
      <c r="O1715" t="s">
        <v>35</v>
      </c>
      <c r="P1715" t="s">
        <v>35</v>
      </c>
      <c r="Q1715" t="s">
        <v>601</v>
      </c>
      <c r="R1715" t="s">
        <v>601</v>
      </c>
      <c r="S1715">
        <v>6665</v>
      </c>
      <c r="T1715">
        <v>6666</v>
      </c>
      <c r="U1715" t="s">
        <v>603</v>
      </c>
      <c r="V1715" t="s">
        <v>603</v>
      </c>
      <c r="W1715" t="s">
        <v>604</v>
      </c>
      <c r="X1715" t="s">
        <v>604</v>
      </c>
      <c r="Y1715">
        <v>108</v>
      </c>
      <c r="Z1715">
        <v>1</v>
      </c>
      <c r="AA1715">
        <v>108</v>
      </c>
      <c r="AB1715">
        <v>1</v>
      </c>
      <c r="AC1715">
        <v>5.1599999999999997E-4</v>
      </c>
      <c r="AD1715" s="1">
        <v>8.7499999999999999E-7</v>
      </c>
      <c r="AE1715" t="str">
        <f t="shared" si="79"/>
        <v>sp|Q9Z2I9|SUCB1_MOUSE_sp|Q9Z2I9|SUCB1_MOUSE</v>
      </c>
      <c r="AF1715" t="str">
        <f t="shared" si="80"/>
        <v>GK[325.13]GTFTSGLK_GK[325.13]GTFTSGLK</v>
      </c>
    </row>
    <row r="1716" spans="1:32" x14ac:dyDescent="0.25">
      <c r="A1716" t="s">
        <v>4576</v>
      </c>
      <c r="B1716" t="str">
        <f>VLOOKUP(A1716,[1]Files!$A$2:$B$73,2,FALSE)</f>
        <v>Heart</v>
      </c>
      <c r="C1716">
        <v>12600</v>
      </c>
      <c r="D1716">
        <v>4616.3533260000004</v>
      </c>
      <c r="E1716">
        <v>4616.3741369999998</v>
      </c>
      <c r="F1716">
        <v>5</v>
      </c>
      <c r="G1716">
        <v>1436.651781</v>
      </c>
      <c r="H1716">
        <v>2428.2964809999999</v>
      </c>
      <c r="I1716">
        <v>1436.6493459999999</v>
      </c>
      <c r="J1716">
        <v>2428.2961890000001</v>
      </c>
      <c r="K1716">
        <v>2.7000000000000001E-3</v>
      </c>
      <c r="L1716">
        <f t="shared" si="78"/>
        <v>2.7000000000000001E-3</v>
      </c>
      <c r="M1716" t="s">
        <v>87</v>
      </c>
      <c r="N1716" t="s">
        <v>629</v>
      </c>
      <c r="O1716" t="s">
        <v>35</v>
      </c>
      <c r="P1716" t="s">
        <v>35</v>
      </c>
      <c r="Q1716" t="s">
        <v>89</v>
      </c>
      <c r="R1716" t="s">
        <v>630</v>
      </c>
      <c r="S1716">
        <v>12603</v>
      </c>
      <c r="T1716">
        <v>12604</v>
      </c>
      <c r="U1716" t="s">
        <v>90</v>
      </c>
      <c r="V1716" t="s">
        <v>158</v>
      </c>
      <c r="W1716" t="s">
        <v>91</v>
      </c>
      <c r="X1716" t="s">
        <v>159</v>
      </c>
      <c r="Y1716">
        <v>192</v>
      </c>
      <c r="Z1716">
        <v>1</v>
      </c>
      <c r="AA1716">
        <v>124</v>
      </c>
      <c r="AB1716">
        <v>1</v>
      </c>
      <c r="AC1716" s="1">
        <v>1.95E-6</v>
      </c>
      <c r="AD1716" s="1">
        <v>2.8399999999999999E-5</v>
      </c>
      <c r="AE1716" t="str">
        <f t="shared" si="79"/>
        <v>sp|Q9DB20|ATPO_MOUSE_sp|P56480|ATPB_MOUSE</v>
      </c>
      <c r="AF1716" t="str">
        <f t="shared" si="80"/>
        <v>IGEK[325.13]YVDMSAK_GQK[325.13]VLDSGAPIKIPVGPETLGR</v>
      </c>
    </row>
    <row r="1717" spans="1:32" x14ac:dyDescent="0.25">
      <c r="A1717" t="s">
        <v>4585</v>
      </c>
      <c r="B1717" t="str">
        <f>VLOOKUP(A1717,[1]Files!$A$2:$B$73,2,FALSE)</f>
        <v>Heart</v>
      </c>
      <c r="C1717">
        <v>8148</v>
      </c>
      <c r="D1717">
        <v>4341.0814010000004</v>
      </c>
      <c r="E1717">
        <v>4341.0906290000003</v>
      </c>
      <c r="F1717">
        <v>5</v>
      </c>
      <c r="G1717">
        <v>1764.7842740000001</v>
      </c>
      <c r="H1717">
        <v>1824.8920619999999</v>
      </c>
      <c r="I1717">
        <v>1764.7842599999999</v>
      </c>
      <c r="J1717">
        <v>1824.889394</v>
      </c>
      <c r="K1717">
        <v>2.7000000000000001E-3</v>
      </c>
      <c r="L1717">
        <f t="shared" si="78"/>
        <v>2.7000000000000001E-3</v>
      </c>
      <c r="M1717" t="s">
        <v>2093</v>
      </c>
      <c r="N1717" t="s">
        <v>2138</v>
      </c>
      <c r="O1717" t="s">
        <v>35</v>
      </c>
      <c r="P1717" t="s">
        <v>35</v>
      </c>
      <c r="Q1717" t="s">
        <v>2095</v>
      </c>
      <c r="R1717" t="s">
        <v>2139</v>
      </c>
      <c r="S1717">
        <v>8149</v>
      </c>
      <c r="T1717">
        <v>8152</v>
      </c>
      <c r="U1717" t="s">
        <v>1038</v>
      </c>
      <c r="V1717" t="s">
        <v>1038</v>
      </c>
      <c r="W1717" t="s">
        <v>1039</v>
      </c>
      <c r="X1717" t="s">
        <v>1039</v>
      </c>
      <c r="Y1717">
        <v>517</v>
      </c>
      <c r="Z1717">
        <v>1</v>
      </c>
      <c r="AA1717">
        <v>521</v>
      </c>
      <c r="AB1717">
        <v>1</v>
      </c>
      <c r="AC1717">
        <v>2.5099999999999998E-4</v>
      </c>
      <c r="AD1717" s="1">
        <v>1.2100000000000001E-6</v>
      </c>
      <c r="AE1717" t="str">
        <f t="shared" si="79"/>
        <v>sp|Q99KI0|ACON_MOUSE_sp|Q99KI0|ACON_MOUSE</v>
      </c>
      <c r="AF1717" t="str">
        <f t="shared" si="80"/>
        <v>FNPETDFLTGK[325.13]DGK_K[325.13]FKLEAPDADELPR</v>
      </c>
    </row>
    <row r="1718" spans="1:32" x14ac:dyDescent="0.25">
      <c r="A1718" t="s">
        <v>4576</v>
      </c>
      <c r="B1718" t="str">
        <f>VLOOKUP(A1718,[1]Files!$A$2:$B$73,2,FALSE)</f>
        <v>Heart</v>
      </c>
      <c r="C1718">
        <v>9173</v>
      </c>
      <c r="D1718">
        <v>3392.6373840000001</v>
      </c>
      <c r="E1718">
        <v>3392.6149350000001</v>
      </c>
      <c r="F1718">
        <v>4</v>
      </c>
      <c r="G1718">
        <v>1305.584689</v>
      </c>
      <c r="H1718">
        <v>1335.6476299999999</v>
      </c>
      <c r="I1718">
        <v>1305.583709</v>
      </c>
      <c r="J1718">
        <v>1335.6459159999999</v>
      </c>
      <c r="K1718">
        <v>2.7000000000000001E-3</v>
      </c>
      <c r="L1718">
        <f t="shared" si="78"/>
        <v>2.7000000000000001E-3</v>
      </c>
      <c r="M1718" t="s">
        <v>560</v>
      </c>
      <c r="N1718" t="s">
        <v>561</v>
      </c>
      <c r="O1718" t="s">
        <v>35</v>
      </c>
      <c r="P1718" t="s">
        <v>35</v>
      </c>
      <c r="Q1718" t="s">
        <v>562</v>
      </c>
      <c r="R1718" t="s">
        <v>563</v>
      </c>
      <c r="S1718">
        <v>9176</v>
      </c>
      <c r="T1718">
        <v>9177</v>
      </c>
      <c r="U1718" t="s">
        <v>564</v>
      </c>
      <c r="V1718" t="s">
        <v>564</v>
      </c>
      <c r="W1718" t="s">
        <v>565</v>
      </c>
      <c r="X1718" t="s">
        <v>565</v>
      </c>
      <c r="Y1718">
        <v>167</v>
      </c>
      <c r="Z1718">
        <v>1</v>
      </c>
      <c r="AA1718">
        <v>179</v>
      </c>
      <c r="AB1718">
        <v>1</v>
      </c>
      <c r="AC1718" s="1">
        <v>4.2899999999999996E-6</v>
      </c>
      <c r="AD1718" s="1">
        <v>1.77E-5</v>
      </c>
      <c r="AE1718" t="str">
        <f t="shared" si="79"/>
        <v>sp|Q8K2B3|SDHA_MOUSE_sp|Q8K2B3|SDHA_MOUSE</v>
      </c>
      <c r="AF1718" t="str">
        <f t="shared" si="80"/>
        <v>TEDGK[325.13]IYQR_AFGGQSLK[325.13]FGK</v>
      </c>
    </row>
    <row r="1719" spans="1:32" x14ac:dyDescent="0.25">
      <c r="A1719" t="s">
        <v>4859</v>
      </c>
      <c r="B1719" t="str">
        <f>VLOOKUP(A1719,[1]Files!$A$2:$B$73,2,FALSE)</f>
        <v>Heart</v>
      </c>
      <c r="C1719">
        <v>15896</v>
      </c>
      <c r="D1719">
        <v>4151.1679489999997</v>
      </c>
      <c r="E1719">
        <v>4151.2294840000004</v>
      </c>
      <c r="F1719">
        <v>5</v>
      </c>
      <c r="G1719">
        <v>1693.930636</v>
      </c>
      <c r="H1719">
        <v>1705.8322479999999</v>
      </c>
      <c r="I1719">
        <v>1693.9290739999999</v>
      </c>
      <c r="J1719">
        <v>1705.83115</v>
      </c>
      <c r="K1719">
        <v>2.7000000000000001E-3</v>
      </c>
      <c r="L1719">
        <f t="shared" si="78"/>
        <v>2.7000000000000001E-3</v>
      </c>
      <c r="M1719" t="s">
        <v>3256</v>
      </c>
      <c r="N1719" t="s">
        <v>3355</v>
      </c>
      <c r="O1719" t="s">
        <v>35</v>
      </c>
      <c r="P1719" t="s">
        <v>35</v>
      </c>
      <c r="Q1719" t="s">
        <v>3258</v>
      </c>
      <c r="R1719" t="s">
        <v>3356</v>
      </c>
      <c r="S1719">
        <v>15897</v>
      </c>
      <c r="T1719">
        <v>15900</v>
      </c>
      <c r="U1719" t="s">
        <v>1801</v>
      </c>
      <c r="V1719" t="s">
        <v>1801</v>
      </c>
      <c r="W1719" t="s">
        <v>1802</v>
      </c>
      <c r="X1719" t="s">
        <v>1802</v>
      </c>
      <c r="Y1719">
        <v>303</v>
      </c>
      <c r="Z1719">
        <v>1</v>
      </c>
      <c r="AA1719">
        <v>728</v>
      </c>
      <c r="AB1719">
        <v>1</v>
      </c>
      <c r="AC1719">
        <v>2.1699999999999999E-4</v>
      </c>
      <c r="AD1719" s="1">
        <v>9.4E-7</v>
      </c>
      <c r="AE1719" t="str">
        <f t="shared" si="79"/>
        <v>sp|Q8BMS1|ECHA_MOUSE_sp|Q8BMS1|ECHA_MOUSE</v>
      </c>
      <c r="AF1719" t="str">
        <f t="shared" si="80"/>
        <v>GLYPAPLK[325.13]IIDAVK_FVDLYGAQK[325.13]VVDR</v>
      </c>
    </row>
    <row r="1720" spans="1:32" x14ac:dyDescent="0.25">
      <c r="A1720" t="s">
        <v>4692</v>
      </c>
      <c r="B1720" t="str">
        <f>VLOOKUP(A1720,[1]Files!$A$2:$B$73,2,FALSE)</f>
        <v>Heart</v>
      </c>
      <c r="C1720">
        <v>6432</v>
      </c>
      <c r="D1720">
        <v>3846.9489079999998</v>
      </c>
      <c r="E1720">
        <v>3846.9479430000001</v>
      </c>
      <c r="F1720">
        <v>4</v>
      </c>
      <c r="G1720">
        <v>1197.6364000000001</v>
      </c>
      <c r="H1720">
        <v>1897.9074430000001</v>
      </c>
      <c r="I1720">
        <v>1197.6353509999999</v>
      </c>
      <c r="J1720">
        <v>1897.9057720000001</v>
      </c>
      <c r="K1720">
        <v>2.7000000000000001E-3</v>
      </c>
      <c r="L1720">
        <f t="shared" si="78"/>
        <v>2.7000000000000001E-3</v>
      </c>
      <c r="M1720" t="s">
        <v>2098</v>
      </c>
      <c r="N1720" t="s">
        <v>2357</v>
      </c>
      <c r="O1720" t="s">
        <v>35</v>
      </c>
      <c r="P1720" t="s">
        <v>35</v>
      </c>
      <c r="Q1720" t="s">
        <v>2099</v>
      </c>
      <c r="R1720" t="s">
        <v>2358</v>
      </c>
      <c r="S1720">
        <v>6435</v>
      </c>
      <c r="T1720">
        <v>6434</v>
      </c>
      <c r="U1720" t="s">
        <v>72</v>
      </c>
      <c r="V1720" t="s">
        <v>72</v>
      </c>
      <c r="W1720" t="s">
        <v>73</v>
      </c>
      <c r="X1720" t="s">
        <v>73</v>
      </c>
      <c r="Y1720">
        <v>261</v>
      </c>
      <c r="Z1720">
        <v>1</v>
      </c>
      <c r="AA1720">
        <v>305</v>
      </c>
      <c r="AB1720">
        <v>1</v>
      </c>
      <c r="AC1720">
        <v>1.1599999999999999E-2</v>
      </c>
      <c r="AD1720" s="1">
        <v>3.77E-7</v>
      </c>
      <c r="AE1720" t="str">
        <f t="shared" si="79"/>
        <v>sp|Q03265|ATPA_MOUSE_sp|Q03265|ATPA_MOUSE</v>
      </c>
      <c r="AF1720" t="str">
        <f t="shared" si="80"/>
        <v>STVAQLVK[325.13]R_DNGK[325.13]HALIIYDDLSK</v>
      </c>
    </row>
    <row r="1721" spans="1:32" x14ac:dyDescent="0.25">
      <c r="A1721" t="s">
        <v>4576</v>
      </c>
      <c r="B1721" t="str">
        <f>VLOOKUP(A1721,[1]Files!$A$2:$B$73,2,FALSE)</f>
        <v>Heart</v>
      </c>
      <c r="C1721">
        <v>10288</v>
      </c>
      <c r="D1721">
        <v>3499.84449</v>
      </c>
      <c r="E1721">
        <v>3499.842474</v>
      </c>
      <c r="F1721">
        <v>4</v>
      </c>
      <c r="G1721">
        <v>1368.736009</v>
      </c>
      <c r="H1721">
        <v>1379.7034160000001</v>
      </c>
      <c r="I1721">
        <v>1368.7322730000001</v>
      </c>
      <c r="J1721">
        <v>1379.704493</v>
      </c>
      <c r="K1721">
        <v>2.7000000000000001E-3</v>
      </c>
      <c r="L1721">
        <f t="shared" si="78"/>
        <v>2.7000000000000001E-3</v>
      </c>
      <c r="M1721" t="s">
        <v>3670</v>
      </c>
      <c r="N1721" t="s">
        <v>985</v>
      </c>
      <c r="O1721" t="s">
        <v>35</v>
      </c>
      <c r="P1721" t="s">
        <v>35</v>
      </c>
      <c r="Q1721" t="s">
        <v>988</v>
      </c>
      <c r="R1721" t="s">
        <v>987</v>
      </c>
      <c r="S1721">
        <v>10291</v>
      </c>
      <c r="T1721">
        <v>10292</v>
      </c>
      <c r="U1721" t="s">
        <v>989</v>
      </c>
      <c r="V1721" t="s">
        <v>989</v>
      </c>
      <c r="W1721" t="s">
        <v>990</v>
      </c>
      <c r="X1721" t="s">
        <v>990</v>
      </c>
      <c r="Y1721">
        <v>473</v>
      </c>
      <c r="Z1721">
        <v>1</v>
      </c>
      <c r="AA1721">
        <v>133</v>
      </c>
      <c r="AB1721">
        <v>1</v>
      </c>
      <c r="AC1721">
        <v>9.68E-4</v>
      </c>
      <c r="AD1721" s="1">
        <v>5.5500000000000002E-6</v>
      </c>
      <c r="AE1721" t="str">
        <f t="shared" si="79"/>
        <v>sp|P63038|CH60_MOUSE_sp|P63038|CH60_MOUSE</v>
      </c>
      <c r="AF1721" t="str">
        <f t="shared" si="80"/>
        <v>ALK[325.13]IPAM[147.04]TIAK_ISK[325.13]GANPVEIR</v>
      </c>
    </row>
    <row r="1722" spans="1:32" x14ac:dyDescent="0.25">
      <c r="A1722" t="s">
        <v>4597</v>
      </c>
      <c r="B1722" t="str">
        <f>VLOOKUP(A1722,[1]Files!$A$2:$B$73,2,FALSE)</f>
        <v>Heart</v>
      </c>
      <c r="C1722">
        <v>3220</v>
      </c>
      <c r="D1722">
        <v>3296.502618</v>
      </c>
      <c r="E1722">
        <v>3296.4923760000001</v>
      </c>
      <c r="F1722">
        <v>4</v>
      </c>
      <c r="G1722">
        <v>1252.521579</v>
      </c>
      <c r="H1722">
        <v>1292.575975</v>
      </c>
      <c r="I1722">
        <v>1252.520775</v>
      </c>
      <c r="J1722">
        <v>1292.5740430000001</v>
      </c>
      <c r="K1722">
        <v>2.7000000000000001E-3</v>
      </c>
      <c r="L1722">
        <f t="shared" si="78"/>
        <v>2.7000000000000001E-3</v>
      </c>
      <c r="M1722" t="s">
        <v>888</v>
      </c>
      <c r="N1722" t="s">
        <v>2195</v>
      </c>
      <c r="O1722" t="s">
        <v>35</v>
      </c>
      <c r="P1722" t="s">
        <v>35</v>
      </c>
      <c r="Q1722" t="s">
        <v>889</v>
      </c>
      <c r="R1722" t="s">
        <v>70</v>
      </c>
      <c r="S1722">
        <v>3221</v>
      </c>
      <c r="T1722">
        <v>3224</v>
      </c>
      <c r="U1722" t="s">
        <v>158</v>
      </c>
      <c r="V1722" t="s">
        <v>72</v>
      </c>
      <c r="W1722" t="s">
        <v>159</v>
      </c>
      <c r="X1722" t="s">
        <v>73</v>
      </c>
      <c r="Y1722">
        <v>522</v>
      </c>
      <c r="Z1722">
        <v>1</v>
      </c>
      <c r="AA1722">
        <v>427</v>
      </c>
      <c r="AB1722">
        <v>1</v>
      </c>
      <c r="AC1722" s="1">
        <v>5.1999999999999997E-5</v>
      </c>
      <c r="AD1722" s="1">
        <v>2.3300000000000001E-5</v>
      </c>
      <c r="AE1722" t="str">
        <f t="shared" si="79"/>
        <v>sp|P56480|ATPB_MOUSE_sp|Q03265|ATPA_MOUSE</v>
      </c>
      <c r="AF1722" t="str">
        <f t="shared" si="80"/>
        <v>ADK[325.13]LAEEHGS_AM[147.04]K[325.13]QVAGTM[147.04]K</v>
      </c>
    </row>
    <row r="1723" spans="1:32" x14ac:dyDescent="0.25">
      <c r="A1723" t="s">
        <v>4597</v>
      </c>
      <c r="B1723" t="str">
        <f>VLOOKUP(A1723,[1]Files!$A$2:$B$73,2,FALSE)</f>
        <v>Heart</v>
      </c>
      <c r="C1723">
        <v>3433</v>
      </c>
      <c r="D1723">
        <v>3464.5552309999998</v>
      </c>
      <c r="E1723">
        <v>3464.5541440000002</v>
      </c>
      <c r="F1723">
        <v>4</v>
      </c>
      <c r="G1723">
        <v>1252.5226299999999</v>
      </c>
      <c r="H1723">
        <v>1460.627536</v>
      </c>
      <c r="I1723">
        <v>1252.520775</v>
      </c>
      <c r="J1723">
        <v>1460.626696</v>
      </c>
      <c r="K1723">
        <v>2.7000000000000001E-3</v>
      </c>
      <c r="L1723">
        <f t="shared" si="78"/>
        <v>2.7000000000000001E-3</v>
      </c>
      <c r="M1723" t="s">
        <v>888</v>
      </c>
      <c r="N1723" t="s">
        <v>69</v>
      </c>
      <c r="O1723" t="s">
        <v>35</v>
      </c>
      <c r="P1723" t="s">
        <v>35</v>
      </c>
      <c r="Q1723" t="s">
        <v>889</v>
      </c>
      <c r="R1723" t="s">
        <v>71</v>
      </c>
      <c r="S1723">
        <v>3436</v>
      </c>
      <c r="T1723">
        <v>3435</v>
      </c>
      <c r="U1723" t="s">
        <v>158</v>
      </c>
      <c r="V1723" t="s">
        <v>72</v>
      </c>
      <c r="W1723" t="s">
        <v>159</v>
      </c>
      <c r="X1723" t="s">
        <v>73</v>
      </c>
      <c r="Y1723">
        <v>522</v>
      </c>
      <c r="Z1723">
        <v>1</v>
      </c>
      <c r="AA1723">
        <v>531</v>
      </c>
      <c r="AB1723">
        <v>1</v>
      </c>
      <c r="AC1723" s="1">
        <v>1.98E-5</v>
      </c>
      <c r="AD1723" s="1">
        <v>6.8799999999999994E-8</v>
      </c>
      <c r="AE1723" t="str">
        <f t="shared" si="79"/>
        <v>sp|P56480|ATPB_MOUSE_sp|Q03265|ATPA_MOUSE</v>
      </c>
      <c r="AF1723" t="str">
        <f t="shared" si="80"/>
        <v>ADK[325.13]LAEEHGS_SDGK[325.13]ISEQSDAK</v>
      </c>
    </row>
    <row r="1724" spans="1:32" x14ac:dyDescent="0.25">
      <c r="A1724" t="s">
        <v>4544</v>
      </c>
      <c r="B1724" t="str">
        <f>VLOOKUP(A1724,[1]Files!$A$2:$B$73,2,FALSE)</f>
        <v>Heart</v>
      </c>
      <c r="C1724">
        <v>10006</v>
      </c>
      <c r="D1724">
        <v>4174.0748089999997</v>
      </c>
      <c r="E1724">
        <v>4174.0729149999997</v>
      </c>
      <c r="F1724">
        <v>6</v>
      </c>
      <c r="G1724">
        <v>1635.7907439999999</v>
      </c>
      <c r="H1724">
        <v>1786.879001</v>
      </c>
      <c r="I1724">
        <v>1635.7892859999999</v>
      </c>
      <c r="J1724">
        <v>1786.8777660000001</v>
      </c>
      <c r="K1724">
        <v>2.7000000000000001E-3</v>
      </c>
      <c r="L1724">
        <f t="shared" si="78"/>
        <v>2.7000000000000001E-3</v>
      </c>
      <c r="M1724" t="s">
        <v>2760</v>
      </c>
      <c r="N1724" t="s">
        <v>1419</v>
      </c>
      <c r="O1724" t="s">
        <v>35</v>
      </c>
      <c r="P1724" t="s">
        <v>35</v>
      </c>
      <c r="Q1724" t="s">
        <v>2761</v>
      </c>
      <c r="R1724" t="s">
        <v>1418</v>
      </c>
      <c r="S1724">
        <v>10009</v>
      </c>
      <c r="T1724">
        <v>10008</v>
      </c>
      <c r="U1724" t="s">
        <v>298</v>
      </c>
      <c r="V1724" t="s">
        <v>597</v>
      </c>
      <c r="W1724" t="s">
        <v>299</v>
      </c>
      <c r="X1724" t="s">
        <v>598</v>
      </c>
      <c r="Y1724">
        <v>13</v>
      </c>
      <c r="Z1724">
        <v>1</v>
      </c>
      <c r="AA1724">
        <v>74</v>
      </c>
      <c r="AB1724">
        <v>1</v>
      </c>
      <c r="AC1724">
        <v>3.1799999999999998E-4</v>
      </c>
      <c r="AD1724">
        <v>1.1299999999999999E-3</v>
      </c>
      <c r="AE1724" t="str">
        <f t="shared" si="79"/>
        <v>sp|P56391|CX6B1_MOUSE_sp|Q62425|NDUA4_MOUSE</v>
      </c>
      <c r="AF1724" t="str">
        <f t="shared" si="80"/>
        <v>IKNYK[325.13]TAPFDSR_FYSVNVDYSK[325.13]LKK</v>
      </c>
    </row>
    <row r="1725" spans="1:32" x14ac:dyDescent="0.25">
      <c r="A1725" t="s">
        <v>4652</v>
      </c>
      <c r="B1725" t="str">
        <f>VLOOKUP(A1725,[1]Files!$A$2:$B$73,2,FALSE)</f>
        <v>Heart</v>
      </c>
      <c r="C1725">
        <v>4582</v>
      </c>
      <c r="D1725">
        <v>3854.9863829999999</v>
      </c>
      <c r="E1725">
        <v>3854.9828550000002</v>
      </c>
      <c r="F1725">
        <v>4</v>
      </c>
      <c r="G1725">
        <v>1412.752367</v>
      </c>
      <c r="H1725">
        <v>1690.8289520000001</v>
      </c>
      <c r="I1725">
        <v>1412.751109</v>
      </c>
      <c r="J1725">
        <v>1690.827462</v>
      </c>
      <c r="K1725">
        <v>2.7000000000000001E-3</v>
      </c>
      <c r="L1725">
        <f t="shared" si="78"/>
        <v>2.7000000000000001E-3</v>
      </c>
      <c r="M1725" t="s">
        <v>2705</v>
      </c>
      <c r="N1725" t="s">
        <v>2706</v>
      </c>
      <c r="O1725" t="s">
        <v>35</v>
      </c>
      <c r="P1725" t="s">
        <v>35</v>
      </c>
      <c r="Q1725" t="s">
        <v>2707</v>
      </c>
      <c r="R1725" t="s">
        <v>2708</v>
      </c>
      <c r="S1725">
        <v>4583</v>
      </c>
      <c r="T1725">
        <v>4584</v>
      </c>
      <c r="U1725" t="s">
        <v>2709</v>
      </c>
      <c r="V1725" t="s">
        <v>2709</v>
      </c>
      <c r="W1725" t="s">
        <v>2710</v>
      </c>
      <c r="X1725" t="s">
        <v>2710</v>
      </c>
      <c r="Y1725">
        <v>424</v>
      </c>
      <c r="Z1725">
        <v>1</v>
      </c>
      <c r="AA1725">
        <v>305</v>
      </c>
      <c r="AB1725">
        <v>1</v>
      </c>
      <c r="AC1725">
        <v>2.3000000000000001E-4</v>
      </c>
      <c r="AD1725">
        <v>1.55E-4</v>
      </c>
      <c r="AE1725" t="str">
        <f t="shared" si="79"/>
        <v>sp|P52825|CPT2_MOUSE_sp|P52825|CPT2_MOUSE</v>
      </c>
      <c r="AF1725" t="str">
        <f t="shared" si="80"/>
        <v>LSSALK[325.13]AGVTAAK_QK[325.13]LIHGGNEETLR</v>
      </c>
    </row>
    <row r="1726" spans="1:32" x14ac:dyDescent="0.25">
      <c r="A1726" t="s">
        <v>4644</v>
      </c>
      <c r="B1726" t="str">
        <f>VLOOKUP(A1726,[1]Files!$A$2:$B$73,2,FALSE)</f>
        <v>Heart</v>
      </c>
      <c r="C1726">
        <v>8554</v>
      </c>
      <c r="D1726">
        <v>4300.2691450000002</v>
      </c>
      <c r="E1726">
        <v>4300.292289</v>
      </c>
      <c r="F1726">
        <v>5</v>
      </c>
      <c r="G1726">
        <v>1739.9103729999999</v>
      </c>
      <c r="H1726">
        <v>1808.953708</v>
      </c>
      <c r="I1726">
        <v>1739.9094009999999</v>
      </c>
      <c r="J1726">
        <v>1808.951994</v>
      </c>
      <c r="K1726">
        <v>2.7000000000000001E-3</v>
      </c>
      <c r="L1726">
        <f t="shared" si="78"/>
        <v>2.7000000000000001E-3</v>
      </c>
      <c r="M1726" t="s">
        <v>469</v>
      </c>
      <c r="N1726" t="s">
        <v>2892</v>
      </c>
      <c r="O1726" t="s">
        <v>35</v>
      </c>
      <c r="P1726" t="s">
        <v>35</v>
      </c>
      <c r="Q1726" t="s">
        <v>471</v>
      </c>
      <c r="R1726" t="s">
        <v>2893</v>
      </c>
      <c r="S1726">
        <v>8557</v>
      </c>
      <c r="T1726">
        <v>8556</v>
      </c>
      <c r="U1726" t="s">
        <v>228</v>
      </c>
      <c r="V1726" t="s">
        <v>228</v>
      </c>
      <c r="W1726" t="s">
        <v>229</v>
      </c>
      <c r="X1726" t="s">
        <v>229</v>
      </c>
      <c r="Y1726">
        <v>644</v>
      </c>
      <c r="Z1726">
        <v>1</v>
      </c>
      <c r="AA1726">
        <v>633</v>
      </c>
      <c r="AB1726">
        <v>1</v>
      </c>
      <c r="AC1726" s="1">
        <v>1.7E-6</v>
      </c>
      <c r="AD1726">
        <v>6.02E-4</v>
      </c>
      <c r="AE1726" t="str">
        <f t="shared" si="79"/>
        <v>sp|P41216|ACSL1_MOUSE_sp|P41216|ACSL1_MOUSE</v>
      </c>
      <c r="AF1726" t="str">
        <f t="shared" si="80"/>
        <v>LGK[325.13]EAGLKPFEQVK_NKDINK[325.13]AILDDLLK</v>
      </c>
    </row>
    <row r="1727" spans="1:32" x14ac:dyDescent="0.25">
      <c r="A1727" t="s">
        <v>4671</v>
      </c>
      <c r="B1727" t="str">
        <f>VLOOKUP(A1727,[1]Files!$A$2:$B$73,2,FALSE)</f>
        <v>Heart</v>
      </c>
      <c r="C1727">
        <v>5568</v>
      </c>
      <c r="D1727">
        <v>3238.6094910000002</v>
      </c>
      <c r="E1727">
        <v>3239.6095639999999</v>
      </c>
      <c r="F1727">
        <v>4</v>
      </c>
      <c r="G1727">
        <v>1018.4625109999999</v>
      </c>
      <c r="H1727">
        <v>1468.7419159999999</v>
      </c>
      <c r="I1727">
        <v>1018.460741</v>
      </c>
      <c r="J1727">
        <v>1468.7409379999999</v>
      </c>
      <c r="K1727">
        <v>2.7000000000000001E-3</v>
      </c>
      <c r="L1727">
        <f t="shared" si="78"/>
        <v>2.7000000000000001E-3</v>
      </c>
      <c r="M1727" t="s">
        <v>728</v>
      </c>
      <c r="N1727" t="s">
        <v>729</v>
      </c>
      <c r="O1727" t="s">
        <v>35</v>
      </c>
      <c r="P1727" t="s">
        <v>35</v>
      </c>
      <c r="Q1727" t="s">
        <v>730</v>
      </c>
      <c r="R1727" t="s">
        <v>731</v>
      </c>
      <c r="S1727">
        <v>5569</v>
      </c>
      <c r="T1727">
        <v>5570</v>
      </c>
      <c r="U1727" t="s">
        <v>441</v>
      </c>
      <c r="V1727" t="s">
        <v>441</v>
      </c>
      <c r="W1727" t="s">
        <v>442</v>
      </c>
      <c r="X1727" t="s">
        <v>442</v>
      </c>
      <c r="Y1727">
        <v>329</v>
      </c>
      <c r="Z1727">
        <v>1</v>
      </c>
      <c r="AA1727">
        <v>239</v>
      </c>
      <c r="AB1727">
        <v>1</v>
      </c>
      <c r="AC1727">
        <v>2.0400000000000001E-3</v>
      </c>
      <c r="AD1727">
        <v>1.9900000000000001E-4</v>
      </c>
      <c r="AE1727" t="str">
        <f t="shared" si="79"/>
        <v>sp|P08249|MDHM_MOUSE_sp|P08249|MDHM_MOUSE</v>
      </c>
      <c r="AF1727" t="str">
        <f t="shared" si="80"/>
        <v>K[325.13]GEDFVK_IQEAGTEVVK[325.13]AK</v>
      </c>
    </row>
    <row r="1728" spans="1:32" x14ac:dyDescent="0.25">
      <c r="A1728" t="s">
        <v>4765</v>
      </c>
      <c r="B1728" t="str">
        <f>VLOOKUP(A1728,[1]Files!$A$2:$B$73,2,FALSE)</f>
        <v>Heart</v>
      </c>
      <c r="C1728">
        <v>4777</v>
      </c>
      <c r="D1728">
        <v>3380.593147</v>
      </c>
      <c r="E1728">
        <v>3381.592474</v>
      </c>
      <c r="F1728">
        <v>4</v>
      </c>
      <c r="G1728">
        <v>1176.472215</v>
      </c>
      <c r="H1728">
        <v>1452.715868</v>
      </c>
      <c r="I1728">
        <v>1176.471716</v>
      </c>
      <c r="J1728">
        <v>1452.713661</v>
      </c>
      <c r="K1728">
        <v>2.7000000000000001E-3</v>
      </c>
      <c r="L1728">
        <f t="shared" si="78"/>
        <v>2.7000000000000001E-3</v>
      </c>
      <c r="M1728" t="s">
        <v>3620</v>
      </c>
      <c r="N1728" t="s">
        <v>3438</v>
      </c>
      <c r="O1728" t="s">
        <v>35</v>
      </c>
      <c r="P1728" t="s">
        <v>35</v>
      </c>
      <c r="Q1728" t="s">
        <v>3621</v>
      </c>
      <c r="R1728" t="s">
        <v>3439</v>
      </c>
      <c r="S1728">
        <v>4780</v>
      </c>
      <c r="T1728">
        <v>4781</v>
      </c>
      <c r="U1728" t="s">
        <v>3440</v>
      </c>
      <c r="V1728" t="s">
        <v>3440</v>
      </c>
      <c r="W1728" t="s">
        <v>3441</v>
      </c>
      <c r="X1728" t="s">
        <v>3441</v>
      </c>
      <c r="Y1728">
        <v>97</v>
      </c>
      <c r="Z1728">
        <v>1</v>
      </c>
      <c r="AA1728">
        <v>150</v>
      </c>
      <c r="AB1728">
        <v>1</v>
      </c>
      <c r="AC1728">
        <v>9.2199999999999997E-4</v>
      </c>
      <c r="AD1728">
        <v>2.5399999999999999E-4</v>
      </c>
      <c r="AE1728" t="str">
        <f t="shared" si="79"/>
        <v>sp|O35459|ECH1_MOUSE_sp|O35459|ECH1_MOUSE</v>
      </c>
      <c r="AF1728" t="str">
        <f t="shared" si="80"/>
        <v>ISK[325.13]DSDC[160.03]R_YQK[325.13]TFTVIEK</v>
      </c>
    </row>
    <row r="1729" spans="1:32" x14ac:dyDescent="0.25">
      <c r="A1729" t="s">
        <v>4800</v>
      </c>
      <c r="B1729" t="str">
        <f>VLOOKUP(A1729,[1]Files!$A$2:$B$73,2,FALSE)</f>
        <v>Heart</v>
      </c>
      <c r="C1729">
        <v>6103</v>
      </c>
      <c r="D1729">
        <v>2815.4929280000001</v>
      </c>
      <c r="E1729">
        <v>2815.4948180000001</v>
      </c>
      <c r="F1729">
        <v>4</v>
      </c>
      <c r="G1729">
        <v>953.51970100000005</v>
      </c>
      <c r="H1729">
        <v>1110.568162</v>
      </c>
      <c r="I1729">
        <v>953.51819599999999</v>
      </c>
      <c r="J1729">
        <v>1110.5669370000001</v>
      </c>
      <c r="K1729">
        <v>2.7000000000000001E-3</v>
      </c>
      <c r="L1729">
        <f t="shared" si="78"/>
        <v>2.7000000000000001E-3</v>
      </c>
      <c r="M1729" t="s">
        <v>1855</v>
      </c>
      <c r="N1729" t="s">
        <v>1856</v>
      </c>
      <c r="O1729" t="s">
        <v>35</v>
      </c>
      <c r="P1729" t="s">
        <v>35</v>
      </c>
      <c r="Q1729" t="s">
        <v>1857</v>
      </c>
      <c r="R1729" t="s">
        <v>1858</v>
      </c>
      <c r="S1729">
        <v>6104</v>
      </c>
      <c r="T1729">
        <v>6107</v>
      </c>
      <c r="U1729" t="s">
        <v>1338</v>
      </c>
      <c r="V1729" t="s">
        <v>1338</v>
      </c>
      <c r="W1729" t="s">
        <v>1339</v>
      </c>
      <c r="X1729" t="s">
        <v>1339</v>
      </c>
      <c r="Y1729">
        <v>98</v>
      </c>
      <c r="Z1729">
        <v>1</v>
      </c>
      <c r="AA1729">
        <v>90</v>
      </c>
      <c r="AB1729">
        <v>1</v>
      </c>
      <c r="AC1729">
        <v>5.5900000000000004E-3</v>
      </c>
      <c r="AD1729">
        <v>5.6499999999999996E-3</v>
      </c>
      <c r="AE1729" t="str">
        <f t="shared" si="79"/>
        <v>sp|O35143|ATIF1_MOUSE_sp|O35143|ATIF1_MOUSE</v>
      </c>
      <c r="AF1729" t="str">
        <f t="shared" si="80"/>
        <v>K[325.13]IQQLK_LQK[325.13]QIER</v>
      </c>
    </row>
    <row r="1730" spans="1:32" x14ac:dyDescent="0.25">
      <c r="A1730" t="s">
        <v>3850</v>
      </c>
      <c r="B1730" t="str">
        <f>VLOOKUP(A1730,[1]Files!$A$2:$B$73,2,FALSE)</f>
        <v>Heart</v>
      </c>
      <c r="C1730">
        <v>19089</v>
      </c>
      <c r="D1730">
        <v>5070.5548650000001</v>
      </c>
      <c r="E1730">
        <v>5071.5622009999997</v>
      </c>
      <c r="F1730">
        <v>4</v>
      </c>
      <c r="G1730">
        <v>1175.5454569999999</v>
      </c>
      <c r="H1730">
        <v>3143.6043420000001</v>
      </c>
      <c r="I1730">
        <v>1175.545867</v>
      </c>
      <c r="J1730">
        <v>3143.6066839999999</v>
      </c>
      <c r="K1730">
        <v>-2.8E-3</v>
      </c>
      <c r="L1730">
        <f t="shared" ref="L1730:L1793" si="81">ABS(K1730)</f>
        <v>2.8E-3</v>
      </c>
      <c r="M1730" t="s">
        <v>2550</v>
      </c>
      <c r="N1730" t="s">
        <v>2551</v>
      </c>
      <c r="O1730">
        <v>0</v>
      </c>
      <c r="P1730">
        <v>0</v>
      </c>
      <c r="Q1730" t="s">
        <v>2552</v>
      </c>
      <c r="R1730" t="s">
        <v>2553</v>
      </c>
      <c r="S1730">
        <v>19090</v>
      </c>
      <c r="T1730">
        <v>19091</v>
      </c>
      <c r="U1730" t="s">
        <v>1970</v>
      </c>
      <c r="V1730" t="s">
        <v>1970</v>
      </c>
      <c r="W1730" t="s">
        <v>1971</v>
      </c>
      <c r="X1730" t="s">
        <v>1971</v>
      </c>
      <c r="Y1730">
        <v>226</v>
      </c>
      <c r="Z1730">
        <v>1</v>
      </c>
      <c r="AA1730">
        <v>301</v>
      </c>
      <c r="AB1730">
        <v>1</v>
      </c>
      <c r="AC1730" t="s">
        <v>35</v>
      </c>
      <c r="AD1730" t="s">
        <v>35</v>
      </c>
      <c r="AE1730" t="str">
        <f t="shared" si="79"/>
        <v>sp|Q99LC5|ETFA_MOUSE_sp|Q99LC5|ETFA_MOUSE</v>
      </c>
      <c r="AF1730" t="str">
        <f t="shared" si="80"/>
        <v>GLK[325.13]SGENFK_TIVAINK[325.13]DPEAPIFQVADYGIVADLFK</v>
      </c>
    </row>
    <row r="1731" spans="1:32" x14ac:dyDescent="0.25">
      <c r="A1731" t="s">
        <v>2249</v>
      </c>
      <c r="B1731" t="str">
        <f>VLOOKUP(A1731,[1]Files!$A$2:$B$73,2,FALSE)</f>
        <v>Heart</v>
      </c>
      <c r="C1731">
        <v>4113</v>
      </c>
      <c r="D1731">
        <v>2517.3233110000001</v>
      </c>
      <c r="E1731">
        <v>2518.319281</v>
      </c>
      <c r="F1731">
        <v>4</v>
      </c>
      <c r="G1731">
        <v>826.45482000000004</v>
      </c>
      <c r="H1731">
        <v>939.46342600000003</v>
      </c>
      <c r="I1731">
        <v>826.45486700000004</v>
      </c>
      <c r="J1731">
        <v>939.46615999999995</v>
      </c>
      <c r="K1731">
        <v>-2.8E-3</v>
      </c>
      <c r="L1731">
        <f t="shared" si="81"/>
        <v>2.8E-3</v>
      </c>
      <c r="M1731" t="s">
        <v>2255</v>
      </c>
      <c r="N1731" t="s">
        <v>1251</v>
      </c>
      <c r="O1731">
        <v>2.9412000000000001E-2</v>
      </c>
      <c r="P1731">
        <v>0</v>
      </c>
      <c r="Q1731" t="s">
        <v>2256</v>
      </c>
      <c r="R1731" t="s">
        <v>1253</v>
      </c>
      <c r="S1731">
        <v>4116</v>
      </c>
      <c r="T1731">
        <v>4115</v>
      </c>
      <c r="U1731" t="s">
        <v>1096</v>
      </c>
      <c r="V1731" t="s">
        <v>1255</v>
      </c>
      <c r="W1731" t="s">
        <v>1097</v>
      </c>
      <c r="X1731" t="s">
        <v>1256</v>
      </c>
      <c r="Y1731">
        <v>640</v>
      </c>
      <c r="Z1731">
        <v>1</v>
      </c>
      <c r="AA1731">
        <v>146</v>
      </c>
      <c r="AB1731">
        <v>1</v>
      </c>
      <c r="AC1731" t="s">
        <v>35</v>
      </c>
      <c r="AD1731" t="s">
        <v>35</v>
      </c>
      <c r="AE1731" t="str">
        <f t="shared" ref="AE1731:AE1794" si="82">U1731&amp;"_"&amp;V1731</f>
        <v>sp|Q60597|ODO1_MOUSE_sp|Q9D2G2|ODO2_MOUSE</v>
      </c>
      <c r="AF1731" t="str">
        <f t="shared" ref="AF1731:AF1794" si="83">IF(I1731&lt;J1731,M1731&amp;"_"&amp;N1731,N1731&amp;"_"&amp;M1731)</f>
        <v>ILK[325.13]TR_K[325.13]TGAAPAK</v>
      </c>
    </row>
    <row r="1732" spans="1:32" x14ac:dyDescent="0.25">
      <c r="A1732" t="s">
        <v>3850</v>
      </c>
      <c r="B1732" t="str">
        <f>VLOOKUP(A1732,[1]Files!$A$2:$B$73,2,FALSE)</f>
        <v>Heart</v>
      </c>
      <c r="C1732">
        <v>10892</v>
      </c>
      <c r="D1732">
        <v>3499.7572570000002</v>
      </c>
      <c r="E1732">
        <v>3499.7558039999999</v>
      </c>
      <c r="F1732">
        <v>4</v>
      </c>
      <c r="G1732">
        <v>1191.577121</v>
      </c>
      <c r="H1732">
        <v>1556.7750719999999</v>
      </c>
      <c r="I1732">
        <v>1191.5771669999999</v>
      </c>
      <c r="J1732">
        <v>1556.7722389999999</v>
      </c>
      <c r="K1732">
        <v>2.8E-3</v>
      </c>
      <c r="L1732">
        <f t="shared" si="81"/>
        <v>2.8E-3</v>
      </c>
      <c r="M1732" t="s">
        <v>599</v>
      </c>
      <c r="N1732" t="s">
        <v>600</v>
      </c>
      <c r="O1732">
        <v>0</v>
      </c>
      <c r="P1732">
        <v>0</v>
      </c>
      <c r="Q1732" t="s">
        <v>601</v>
      </c>
      <c r="R1732" t="s">
        <v>602</v>
      </c>
      <c r="S1732">
        <v>10895</v>
      </c>
      <c r="T1732">
        <v>10896</v>
      </c>
      <c r="U1732" t="s">
        <v>603</v>
      </c>
      <c r="V1732" t="s">
        <v>603</v>
      </c>
      <c r="W1732" t="s">
        <v>604</v>
      </c>
      <c r="X1732" t="s">
        <v>604</v>
      </c>
      <c r="Y1732">
        <v>108</v>
      </c>
      <c r="Z1732">
        <v>1</v>
      </c>
      <c r="AA1732">
        <v>120</v>
      </c>
      <c r="AB1732">
        <v>1</v>
      </c>
      <c r="AC1732" t="s">
        <v>35</v>
      </c>
      <c r="AD1732" t="s">
        <v>35</v>
      </c>
      <c r="AE1732" t="str">
        <f t="shared" si="82"/>
        <v>sp|Q9Z2I9|SUCB1_MOUSE_sp|Q9Z2I9|SUCB1_MOUSE</v>
      </c>
      <c r="AF1732" t="str">
        <f t="shared" si="83"/>
        <v>GK[325.13]GTFTSGLK_GGVK[325.13]IVFSPEEAK</v>
      </c>
    </row>
    <row r="1733" spans="1:32" x14ac:dyDescent="0.25">
      <c r="A1733" t="s">
        <v>3850</v>
      </c>
      <c r="B1733" t="str">
        <f>VLOOKUP(A1733,[1]Files!$A$2:$B$73,2,FALSE)</f>
        <v>Heart</v>
      </c>
      <c r="C1733">
        <v>10443</v>
      </c>
      <c r="D1733">
        <v>3516.7110670000002</v>
      </c>
      <c r="E1733">
        <v>3516.7453059999998</v>
      </c>
      <c r="F1733">
        <v>4</v>
      </c>
      <c r="G1733">
        <v>1289.6271220000001</v>
      </c>
      <c r="H1733">
        <v>1475.6788799999999</v>
      </c>
      <c r="I1733">
        <v>1289.62518</v>
      </c>
      <c r="J1733">
        <v>1475.6780040000001</v>
      </c>
      <c r="K1733">
        <v>2.8E-3</v>
      </c>
      <c r="L1733">
        <f t="shared" si="81"/>
        <v>2.8E-3</v>
      </c>
      <c r="M1733" t="s">
        <v>201</v>
      </c>
      <c r="N1733" t="s">
        <v>200</v>
      </c>
      <c r="O1733">
        <v>0</v>
      </c>
      <c r="P1733">
        <v>0</v>
      </c>
      <c r="Q1733" t="s">
        <v>203</v>
      </c>
      <c r="R1733" t="s">
        <v>202</v>
      </c>
      <c r="S1733">
        <v>10446</v>
      </c>
      <c r="T1733">
        <v>10447</v>
      </c>
      <c r="U1733" t="s">
        <v>204</v>
      </c>
      <c r="V1733" t="s">
        <v>204</v>
      </c>
      <c r="W1733" t="s">
        <v>205</v>
      </c>
      <c r="X1733" t="s">
        <v>205</v>
      </c>
      <c r="Y1733">
        <v>177</v>
      </c>
      <c r="Z1733">
        <v>1</v>
      </c>
      <c r="AA1733">
        <v>104</v>
      </c>
      <c r="AB1733">
        <v>1</v>
      </c>
      <c r="AC1733" t="s">
        <v>35</v>
      </c>
      <c r="AD1733" t="s">
        <v>35</v>
      </c>
      <c r="AE1733" t="str">
        <f t="shared" si="82"/>
        <v>sp|Q9QXX4|CMC2_MOUSE_sp|Q9QXX4|CMC2_MOUSE</v>
      </c>
      <c r="AF1733" t="str">
        <f t="shared" si="83"/>
        <v>TGK[325.13]VSAIDFR_AGK[325.13]GEVTFEDVK</v>
      </c>
    </row>
    <row r="1734" spans="1:32" x14ac:dyDescent="0.25">
      <c r="A1734" t="s">
        <v>703</v>
      </c>
      <c r="B1734" t="str">
        <f>VLOOKUP(A1734,[1]Files!$A$2:$B$73,2,FALSE)</f>
        <v>Liver</v>
      </c>
      <c r="C1734">
        <v>6820</v>
      </c>
      <c r="D1734">
        <v>3435.6869449999999</v>
      </c>
      <c r="E1734">
        <v>3436.6945719999999</v>
      </c>
      <c r="F1734">
        <v>5</v>
      </c>
      <c r="G1734">
        <v>1739.8451869999999</v>
      </c>
      <c r="H1734">
        <v>944.43669299999999</v>
      </c>
      <c r="I1734">
        <v>1739.84384</v>
      </c>
      <c r="J1734">
        <v>944.43519500000002</v>
      </c>
      <c r="K1734">
        <v>2.8E-3</v>
      </c>
      <c r="L1734">
        <f t="shared" si="81"/>
        <v>2.8E-3</v>
      </c>
      <c r="M1734" t="s">
        <v>419</v>
      </c>
      <c r="N1734" t="s">
        <v>145</v>
      </c>
      <c r="O1734">
        <v>0</v>
      </c>
      <c r="P1734">
        <v>0</v>
      </c>
      <c r="Q1734" t="s">
        <v>420</v>
      </c>
      <c r="R1734" t="s">
        <v>147</v>
      </c>
      <c r="S1734">
        <v>6821</v>
      </c>
      <c r="T1734">
        <v>6824</v>
      </c>
      <c r="U1734" t="s">
        <v>148</v>
      </c>
      <c r="V1734" t="s">
        <v>148</v>
      </c>
      <c r="W1734" t="s">
        <v>149</v>
      </c>
      <c r="X1734" t="s">
        <v>149</v>
      </c>
      <c r="Y1734">
        <v>348</v>
      </c>
      <c r="Z1734">
        <v>1</v>
      </c>
      <c r="AA1734">
        <v>220</v>
      </c>
      <c r="AB1734">
        <v>1</v>
      </c>
      <c r="AC1734" t="s">
        <v>35</v>
      </c>
      <c r="AD1734" t="s">
        <v>35</v>
      </c>
      <c r="AE1734" t="str">
        <f t="shared" si="82"/>
        <v>sp|Q9DBM2|ECHP_MOUSE_sp|Q9DBM2|ECHP_MOUSE</v>
      </c>
      <c r="AF1734" t="str">
        <f t="shared" si="83"/>
        <v>K[325.13]QYPGR_EASK[325.13]SGQASAKPNLR</v>
      </c>
    </row>
    <row r="1735" spans="1:32" x14ac:dyDescent="0.25">
      <c r="A1735" t="s">
        <v>727</v>
      </c>
      <c r="B1735" t="str">
        <f>VLOOKUP(A1735,[1]Files!$A$2:$B$73,2,FALSE)</f>
        <v>Brain</v>
      </c>
      <c r="C1735">
        <v>6091</v>
      </c>
      <c r="D1735">
        <v>3089.4899839999998</v>
      </c>
      <c r="E1735">
        <v>3090.499945</v>
      </c>
      <c r="F1735">
        <v>4</v>
      </c>
      <c r="G1735">
        <v>901.43382399999996</v>
      </c>
      <c r="H1735">
        <v>1436.6510949999999</v>
      </c>
      <c r="I1735">
        <v>901.43275200000005</v>
      </c>
      <c r="J1735">
        <v>1436.6493459999999</v>
      </c>
      <c r="K1735">
        <v>2.8E-3</v>
      </c>
      <c r="L1735">
        <f t="shared" si="81"/>
        <v>2.8E-3</v>
      </c>
      <c r="M1735" t="s">
        <v>114</v>
      </c>
      <c r="N1735" t="s">
        <v>87</v>
      </c>
      <c r="O1735">
        <v>0</v>
      </c>
      <c r="P1735">
        <v>0</v>
      </c>
      <c r="Q1735" t="s">
        <v>115</v>
      </c>
      <c r="R1735" t="s">
        <v>89</v>
      </c>
      <c r="S1735">
        <v>6094</v>
      </c>
      <c r="T1735">
        <v>6095</v>
      </c>
      <c r="U1735" t="s">
        <v>90</v>
      </c>
      <c r="V1735" t="s">
        <v>90</v>
      </c>
      <c r="W1735" t="s">
        <v>91</v>
      </c>
      <c r="X1735" t="s">
        <v>91</v>
      </c>
      <c r="Y1735">
        <v>207</v>
      </c>
      <c r="Z1735">
        <v>1</v>
      </c>
      <c r="AA1735">
        <v>192</v>
      </c>
      <c r="AB1735">
        <v>1</v>
      </c>
      <c r="AC1735" t="s">
        <v>35</v>
      </c>
      <c r="AD1735" t="s">
        <v>35</v>
      </c>
      <c r="AE1735" t="str">
        <f t="shared" si="82"/>
        <v>sp|Q9DB20|ATPO_MOUSE_sp|Q9DB20|ATPO_MOUSE</v>
      </c>
      <c r="AF1735" t="str">
        <f t="shared" si="83"/>
        <v>LSK[325.13]AMR_IGEK[325.13]YVDMSAK</v>
      </c>
    </row>
    <row r="1736" spans="1:32" x14ac:dyDescent="0.25">
      <c r="A1736" t="s">
        <v>53</v>
      </c>
      <c r="B1736" t="str">
        <f>VLOOKUP(A1736,[1]Files!$A$2:$B$73,2,FALSE)</f>
        <v>Liver</v>
      </c>
      <c r="C1736">
        <v>4198</v>
      </c>
      <c r="D1736">
        <v>3590.7159230000002</v>
      </c>
      <c r="E1736">
        <v>3591.7284599999998</v>
      </c>
      <c r="F1736">
        <v>4</v>
      </c>
      <c r="G1736">
        <v>1469.687228</v>
      </c>
      <c r="H1736">
        <v>1369.62363</v>
      </c>
      <c r="I1736">
        <v>1469.6858830000001</v>
      </c>
      <c r="J1736">
        <v>1369.62222</v>
      </c>
      <c r="K1736">
        <v>2.8E-3</v>
      </c>
      <c r="L1736">
        <f t="shared" si="81"/>
        <v>2.8E-3</v>
      </c>
      <c r="M1736" t="s">
        <v>47</v>
      </c>
      <c r="N1736" t="s">
        <v>48</v>
      </c>
      <c r="O1736">
        <v>0</v>
      </c>
      <c r="P1736">
        <v>0</v>
      </c>
      <c r="Q1736" t="s">
        <v>49</v>
      </c>
      <c r="R1736" t="s">
        <v>50</v>
      </c>
      <c r="S1736">
        <v>4201</v>
      </c>
      <c r="T1736">
        <v>4202</v>
      </c>
      <c r="U1736" t="s">
        <v>51</v>
      </c>
      <c r="V1736" t="s">
        <v>51</v>
      </c>
      <c r="W1736" t="s">
        <v>52</v>
      </c>
      <c r="X1736" t="s">
        <v>52</v>
      </c>
      <c r="Y1736">
        <v>81</v>
      </c>
      <c r="Z1736">
        <v>1</v>
      </c>
      <c r="AA1736">
        <v>87</v>
      </c>
      <c r="AB1736">
        <v>1</v>
      </c>
      <c r="AC1736" t="s">
        <v>35</v>
      </c>
      <c r="AD1736" t="s">
        <v>35</v>
      </c>
      <c r="AE1736" t="str">
        <f t="shared" si="82"/>
        <v>sp|Q9CZW5|TOM70_MOUSE_sp|Q9CZW5|TOM70_MOUSE</v>
      </c>
      <c r="AF1736" t="str">
        <f t="shared" si="83"/>
        <v>NSERK[325.13]TPEGR_EAGGRGDASGLK[325.13]R</v>
      </c>
    </row>
    <row r="1737" spans="1:32" x14ac:dyDescent="0.25">
      <c r="A1737" t="s">
        <v>1742</v>
      </c>
      <c r="B1737" t="str">
        <f>VLOOKUP(A1737,[1]Files!$A$2:$B$73,2,FALSE)</f>
        <v>Heart</v>
      </c>
      <c r="C1737">
        <v>6438</v>
      </c>
      <c r="D1737">
        <v>2374.2454910000001</v>
      </c>
      <c r="E1737">
        <v>2375.2548280000001</v>
      </c>
      <c r="F1737">
        <v>4</v>
      </c>
      <c r="G1737">
        <v>811.42021299999999</v>
      </c>
      <c r="H1737">
        <v>811.42021299999999</v>
      </c>
      <c r="I1737">
        <v>811.41881599999999</v>
      </c>
      <c r="J1737">
        <v>811.41881599999999</v>
      </c>
      <c r="K1737">
        <v>2.8E-3</v>
      </c>
      <c r="L1737">
        <f t="shared" si="81"/>
        <v>2.8E-3</v>
      </c>
      <c r="M1737" t="s">
        <v>415</v>
      </c>
      <c r="N1737" t="s">
        <v>415</v>
      </c>
      <c r="O1737">
        <v>0</v>
      </c>
      <c r="P1737">
        <v>0</v>
      </c>
      <c r="Q1737" t="s">
        <v>416</v>
      </c>
      <c r="R1737" t="s">
        <v>416</v>
      </c>
      <c r="S1737">
        <v>6442</v>
      </c>
      <c r="T1737">
        <v>6441</v>
      </c>
      <c r="U1737" t="s">
        <v>417</v>
      </c>
      <c r="V1737" t="s">
        <v>417</v>
      </c>
      <c r="W1737" t="s">
        <v>418</v>
      </c>
      <c r="X1737" t="s">
        <v>418</v>
      </c>
      <c r="Y1737">
        <v>86</v>
      </c>
      <c r="Z1737">
        <v>1</v>
      </c>
      <c r="AA1737">
        <v>86</v>
      </c>
      <c r="AB1737">
        <v>1</v>
      </c>
      <c r="AC1737" t="s">
        <v>35</v>
      </c>
      <c r="AD1737" t="s">
        <v>35</v>
      </c>
      <c r="AE1737" t="str">
        <f t="shared" si="82"/>
        <v>sp|Q9CRB9|MIC19_MOUSE_sp|Q9CRB9|MIC19_MOUSE</v>
      </c>
      <c r="AF1737" t="str">
        <f t="shared" si="83"/>
        <v>LK[325.13]QAR_LK[325.13]QAR</v>
      </c>
    </row>
    <row r="1738" spans="1:32" x14ac:dyDescent="0.25">
      <c r="A1738" t="s">
        <v>1576</v>
      </c>
      <c r="B1738" t="str">
        <f>VLOOKUP(A1738,[1]Files!$A$2:$B$73,2,FALSE)</f>
        <v>Brain</v>
      </c>
      <c r="C1738">
        <v>12132</v>
      </c>
      <c r="D1738">
        <v>3046.5607989999999</v>
      </c>
      <c r="E1738">
        <v>3047.5753840000002</v>
      </c>
      <c r="F1738">
        <v>4</v>
      </c>
      <c r="G1738">
        <v>1214.5619369999999</v>
      </c>
      <c r="H1738">
        <v>1080.593797</v>
      </c>
      <c r="I1738">
        <v>1214.5601369999999</v>
      </c>
      <c r="J1738">
        <v>1080.592758</v>
      </c>
      <c r="K1738">
        <v>2.8E-3</v>
      </c>
      <c r="L1738">
        <f t="shared" si="81"/>
        <v>2.8E-3</v>
      </c>
      <c r="M1738" t="s">
        <v>218</v>
      </c>
      <c r="N1738" t="s">
        <v>219</v>
      </c>
      <c r="O1738">
        <v>0</v>
      </c>
      <c r="P1738">
        <v>0</v>
      </c>
      <c r="Q1738" t="s">
        <v>220</v>
      </c>
      <c r="R1738" t="s">
        <v>221</v>
      </c>
      <c r="S1738">
        <v>12135</v>
      </c>
      <c r="T1738">
        <v>12136</v>
      </c>
      <c r="U1738" t="s">
        <v>222</v>
      </c>
      <c r="V1738" t="s">
        <v>222</v>
      </c>
      <c r="W1738" t="s">
        <v>223</v>
      </c>
      <c r="X1738" t="s">
        <v>223</v>
      </c>
      <c r="Y1738">
        <v>98</v>
      </c>
      <c r="Z1738">
        <v>1</v>
      </c>
      <c r="AA1738">
        <v>13</v>
      </c>
      <c r="AB1738">
        <v>1</v>
      </c>
      <c r="AC1738" t="s">
        <v>35</v>
      </c>
      <c r="AD1738" t="s">
        <v>35</v>
      </c>
      <c r="AE1738" t="str">
        <f t="shared" si="82"/>
        <v>sp|Q9CQ75|NDUA2_MOUSE_sp|Q9CQ75|NDUA2_MOUSE</v>
      </c>
      <c r="AF1738" t="str">
        <f t="shared" si="83"/>
        <v>AVGAK[325.13]LGLR_AMQNVLSGK[325.13]A</v>
      </c>
    </row>
    <row r="1739" spans="1:32" x14ac:dyDescent="0.25">
      <c r="A1739" t="s">
        <v>1673</v>
      </c>
      <c r="B1739" t="str">
        <f>VLOOKUP(A1739,[1]Files!$A$2:$B$73,2,FALSE)</f>
        <v>Brain</v>
      </c>
      <c r="C1739">
        <v>9563</v>
      </c>
      <c r="D1739">
        <v>3048.5981999999999</v>
      </c>
      <c r="E1739">
        <v>3048.6027279999998</v>
      </c>
      <c r="F1739">
        <v>4</v>
      </c>
      <c r="G1739">
        <v>983.53044299999999</v>
      </c>
      <c r="H1739">
        <v>1313.6626920000001</v>
      </c>
      <c r="I1739">
        <v>983.52876100000003</v>
      </c>
      <c r="J1739">
        <v>1313.661566</v>
      </c>
      <c r="K1739">
        <v>2.8E-3</v>
      </c>
      <c r="L1739">
        <f t="shared" si="81"/>
        <v>2.8E-3</v>
      </c>
      <c r="M1739" t="s">
        <v>710</v>
      </c>
      <c r="N1739" t="s">
        <v>711</v>
      </c>
      <c r="O1739">
        <v>0</v>
      </c>
      <c r="P1739">
        <v>0</v>
      </c>
      <c r="Q1739" t="s">
        <v>712</v>
      </c>
      <c r="R1739" t="s">
        <v>713</v>
      </c>
      <c r="S1739">
        <v>9566</v>
      </c>
      <c r="T1739">
        <v>9567</v>
      </c>
      <c r="U1739" t="s">
        <v>714</v>
      </c>
      <c r="V1739" t="s">
        <v>714</v>
      </c>
      <c r="W1739" t="s">
        <v>715</v>
      </c>
      <c r="X1739" t="s">
        <v>715</v>
      </c>
      <c r="Y1739">
        <v>55</v>
      </c>
      <c r="Z1739">
        <v>1</v>
      </c>
      <c r="AA1739">
        <v>66</v>
      </c>
      <c r="AB1739">
        <v>1</v>
      </c>
      <c r="AC1739" t="s">
        <v>35</v>
      </c>
      <c r="AD1739" t="s">
        <v>35</v>
      </c>
      <c r="AE1739" t="str">
        <f t="shared" si="82"/>
        <v>sp|Q9CPQ8|ATP5L_MOUSE_sp|Q9CPQ8|ATP5L_MOUSE</v>
      </c>
      <c r="AF1739" t="str">
        <f t="shared" si="83"/>
        <v>K[325.13]IIQSAK_TGSFK[325.13]HLTVK</v>
      </c>
    </row>
    <row r="1740" spans="1:32" x14ac:dyDescent="0.25">
      <c r="A1740" t="s">
        <v>727</v>
      </c>
      <c r="B1740" t="str">
        <f>VLOOKUP(A1740,[1]Files!$A$2:$B$73,2,FALSE)</f>
        <v>Brain</v>
      </c>
      <c r="C1740">
        <v>6446</v>
      </c>
      <c r="D1740">
        <v>3008.5093320000001</v>
      </c>
      <c r="E1740">
        <v>3008.51557</v>
      </c>
      <c r="F1740">
        <v>4</v>
      </c>
      <c r="G1740">
        <v>1145.572604</v>
      </c>
      <c r="H1740">
        <v>1111.531663</v>
      </c>
      <c r="I1740">
        <v>1145.571688</v>
      </c>
      <c r="J1740">
        <v>1111.5298230000001</v>
      </c>
      <c r="K1740">
        <v>2.8E-3</v>
      </c>
      <c r="L1740">
        <f t="shared" si="81"/>
        <v>2.8E-3</v>
      </c>
      <c r="M1740" t="s">
        <v>605</v>
      </c>
      <c r="N1740" t="s">
        <v>753</v>
      </c>
      <c r="O1740">
        <v>0</v>
      </c>
      <c r="P1740">
        <v>0</v>
      </c>
      <c r="Q1740" t="s">
        <v>607</v>
      </c>
      <c r="R1740" t="s">
        <v>754</v>
      </c>
      <c r="S1740">
        <v>6449</v>
      </c>
      <c r="T1740">
        <v>6450</v>
      </c>
      <c r="U1740" t="s">
        <v>609</v>
      </c>
      <c r="V1740" t="s">
        <v>755</v>
      </c>
      <c r="W1740" t="s">
        <v>610</v>
      </c>
      <c r="X1740" t="s">
        <v>756</v>
      </c>
      <c r="Y1740">
        <v>68</v>
      </c>
      <c r="Z1740">
        <v>1</v>
      </c>
      <c r="AA1740">
        <v>75</v>
      </c>
      <c r="AB1740">
        <v>1</v>
      </c>
      <c r="AC1740" t="s">
        <v>35</v>
      </c>
      <c r="AD1740" t="s">
        <v>35</v>
      </c>
      <c r="AE1740" t="str">
        <f t="shared" si="82"/>
        <v>sp|Q9CPQ1|COX6C_MOUSE_sp|P56393|COX7B_MOUSE</v>
      </c>
      <c r="AF1740" t="str">
        <f t="shared" si="83"/>
        <v>VTPK[325.13]EWR_K[325.13]AGIFQSAK</v>
      </c>
    </row>
    <row r="1741" spans="1:32" x14ac:dyDescent="0.25">
      <c r="A1741" t="s">
        <v>1077</v>
      </c>
      <c r="B1741" t="str">
        <f>VLOOKUP(A1741,[1]Files!$A$2:$B$73,2,FALSE)</f>
        <v>Brain</v>
      </c>
      <c r="C1741">
        <v>4285</v>
      </c>
      <c r="D1741">
        <v>2792.40562</v>
      </c>
      <c r="E1741">
        <v>2792.4102090000001</v>
      </c>
      <c r="F1741">
        <v>5</v>
      </c>
      <c r="G1741">
        <v>1020.500278</v>
      </c>
      <c r="H1741">
        <v>1020.500278</v>
      </c>
      <c r="I1741">
        <v>1020.498857</v>
      </c>
      <c r="J1741">
        <v>1020.498857</v>
      </c>
      <c r="K1741">
        <v>2.8E-3</v>
      </c>
      <c r="L1741">
        <f t="shared" si="81"/>
        <v>2.8E-3</v>
      </c>
      <c r="M1741" t="s">
        <v>403</v>
      </c>
      <c r="N1741" t="s">
        <v>403</v>
      </c>
      <c r="O1741">
        <v>0</v>
      </c>
      <c r="P1741">
        <v>0</v>
      </c>
      <c r="Q1741" t="s">
        <v>404</v>
      </c>
      <c r="R1741" t="s">
        <v>404</v>
      </c>
      <c r="S1741">
        <v>4289</v>
      </c>
      <c r="T1741">
        <v>4288</v>
      </c>
      <c r="U1741" t="s">
        <v>39</v>
      </c>
      <c r="V1741" t="s">
        <v>39</v>
      </c>
      <c r="W1741" t="s">
        <v>40</v>
      </c>
      <c r="X1741" t="s">
        <v>40</v>
      </c>
      <c r="Y1741">
        <v>213</v>
      </c>
      <c r="Z1741">
        <v>1</v>
      </c>
      <c r="AA1741">
        <v>213</v>
      </c>
      <c r="AB1741">
        <v>1</v>
      </c>
      <c r="AC1741" t="s">
        <v>35</v>
      </c>
      <c r="AD1741" t="s">
        <v>35</v>
      </c>
      <c r="AE1741" t="str">
        <f t="shared" si="82"/>
        <v>sp|Q925I1|ATAD3_MOUSE_sp|Q925I1|ATAD3_MOUSE</v>
      </c>
      <c r="AF1741" t="str">
        <f t="shared" si="83"/>
        <v>LK[325.13]AAEHR_LK[325.13]AAEHR</v>
      </c>
    </row>
    <row r="1742" spans="1:32" x14ac:dyDescent="0.25">
      <c r="A1742" t="s">
        <v>1242</v>
      </c>
      <c r="B1742" t="str">
        <f>VLOOKUP(A1742,[1]Files!$A$2:$B$73,2,FALSE)</f>
        <v>Brain</v>
      </c>
      <c r="C1742">
        <v>6084</v>
      </c>
      <c r="D1742">
        <v>2792.40562</v>
      </c>
      <c r="E1742">
        <v>2792.4115660000002</v>
      </c>
      <c r="F1742">
        <v>4</v>
      </c>
      <c r="G1742">
        <v>1020.500278</v>
      </c>
      <c r="H1742">
        <v>1020.500278</v>
      </c>
      <c r="I1742">
        <v>1020.498857</v>
      </c>
      <c r="J1742">
        <v>1020.498857</v>
      </c>
      <c r="K1742">
        <v>2.8E-3</v>
      </c>
      <c r="L1742">
        <f t="shared" si="81"/>
        <v>2.8E-3</v>
      </c>
      <c r="M1742" t="s">
        <v>403</v>
      </c>
      <c r="N1742" t="s">
        <v>403</v>
      </c>
      <c r="O1742">
        <v>0</v>
      </c>
      <c r="P1742">
        <v>0</v>
      </c>
      <c r="Q1742" t="s">
        <v>404</v>
      </c>
      <c r="R1742" t="s">
        <v>404</v>
      </c>
      <c r="S1742">
        <v>6088</v>
      </c>
      <c r="T1742">
        <v>6087</v>
      </c>
      <c r="U1742" t="s">
        <v>39</v>
      </c>
      <c r="V1742" t="s">
        <v>39</v>
      </c>
      <c r="W1742" t="s">
        <v>40</v>
      </c>
      <c r="X1742" t="s">
        <v>40</v>
      </c>
      <c r="Y1742">
        <v>213</v>
      </c>
      <c r="Z1742">
        <v>1</v>
      </c>
      <c r="AA1742">
        <v>213</v>
      </c>
      <c r="AB1742">
        <v>1</v>
      </c>
      <c r="AC1742" t="s">
        <v>35</v>
      </c>
      <c r="AD1742" t="s">
        <v>35</v>
      </c>
      <c r="AE1742" t="str">
        <f t="shared" si="82"/>
        <v>sp|Q925I1|ATAD3_MOUSE_sp|Q925I1|ATAD3_MOUSE</v>
      </c>
      <c r="AF1742" t="str">
        <f t="shared" si="83"/>
        <v>LK[325.13]AAEHR_LK[325.13]AAEHR</v>
      </c>
    </row>
    <row r="1743" spans="1:32" x14ac:dyDescent="0.25">
      <c r="A1743" t="s">
        <v>4240</v>
      </c>
      <c r="B1743" t="str">
        <f>VLOOKUP(A1743,[1]Files!$A$2:$B$73,2,FALSE)</f>
        <v>Heart</v>
      </c>
      <c r="C1743">
        <v>5064</v>
      </c>
      <c r="D1743">
        <v>2942.4579410000001</v>
      </c>
      <c r="E1743">
        <v>2942.4506280000001</v>
      </c>
      <c r="F1743">
        <v>4</v>
      </c>
      <c r="G1743">
        <v>1026.53557</v>
      </c>
      <c r="H1743">
        <v>1164.517306</v>
      </c>
      <c r="I1743">
        <v>1026.534574</v>
      </c>
      <c r="J1743">
        <v>1164.5154660000001</v>
      </c>
      <c r="K1743">
        <v>2.8E-3</v>
      </c>
      <c r="L1743">
        <f t="shared" si="81"/>
        <v>2.8E-3</v>
      </c>
      <c r="M1743" t="s">
        <v>1828</v>
      </c>
      <c r="N1743" t="s">
        <v>4055</v>
      </c>
      <c r="O1743">
        <v>0</v>
      </c>
      <c r="P1743">
        <v>0</v>
      </c>
      <c r="Q1743" t="s">
        <v>1830</v>
      </c>
      <c r="R1743" t="s">
        <v>3637</v>
      </c>
      <c r="S1743">
        <v>5067</v>
      </c>
      <c r="T1743">
        <v>5068</v>
      </c>
      <c r="U1743" t="s">
        <v>1622</v>
      </c>
      <c r="V1743" t="s">
        <v>1622</v>
      </c>
      <c r="W1743" t="s">
        <v>1623</v>
      </c>
      <c r="X1743" t="s">
        <v>1623</v>
      </c>
      <c r="Y1743">
        <v>39</v>
      </c>
      <c r="Z1743">
        <v>1</v>
      </c>
      <c r="AA1743">
        <v>49</v>
      </c>
      <c r="AB1743">
        <v>1</v>
      </c>
      <c r="AC1743" t="s">
        <v>35</v>
      </c>
      <c r="AD1743" t="s">
        <v>35</v>
      </c>
      <c r="AE1743" t="str">
        <f t="shared" si="82"/>
        <v>sp|Q91VR2|ATPG_MOUSE_sp|Q91VR2|ATPG_MOUSE</v>
      </c>
      <c r="AF1743" t="str">
        <f t="shared" si="83"/>
        <v>SIK[325.13]NIQK_SM[147.04]K[325.13]M[147.04]VAAAK</v>
      </c>
    </row>
    <row r="1744" spans="1:32" x14ac:dyDescent="0.25">
      <c r="A1744" t="s">
        <v>548</v>
      </c>
      <c r="B1744" t="str">
        <f>VLOOKUP(A1744,[1]Files!$A$2:$B$73,2,FALSE)</f>
        <v>Liver</v>
      </c>
      <c r="C1744">
        <v>10529</v>
      </c>
      <c r="D1744">
        <v>3392.637506</v>
      </c>
      <c r="E1744">
        <v>3392.6378840000002</v>
      </c>
      <c r="F1744">
        <v>4</v>
      </c>
      <c r="G1744">
        <v>1305.5852520000001</v>
      </c>
      <c r="H1744">
        <v>1335.647189</v>
      </c>
      <c r="I1744">
        <v>1305.583709</v>
      </c>
      <c r="J1744">
        <v>1335.6459159999999</v>
      </c>
      <c r="K1744">
        <v>2.8E-3</v>
      </c>
      <c r="L1744">
        <f t="shared" si="81"/>
        <v>2.8E-3</v>
      </c>
      <c r="M1744" t="s">
        <v>560</v>
      </c>
      <c r="N1744" t="s">
        <v>561</v>
      </c>
      <c r="O1744">
        <v>0</v>
      </c>
      <c r="P1744">
        <v>0</v>
      </c>
      <c r="Q1744" t="s">
        <v>562</v>
      </c>
      <c r="R1744" t="s">
        <v>563</v>
      </c>
      <c r="S1744">
        <v>10532</v>
      </c>
      <c r="T1744">
        <v>10533</v>
      </c>
      <c r="U1744" t="s">
        <v>564</v>
      </c>
      <c r="V1744" t="s">
        <v>564</v>
      </c>
      <c r="W1744" t="s">
        <v>565</v>
      </c>
      <c r="X1744" t="s">
        <v>565</v>
      </c>
      <c r="Y1744">
        <v>167</v>
      </c>
      <c r="Z1744">
        <v>1</v>
      </c>
      <c r="AA1744">
        <v>179</v>
      </c>
      <c r="AB1744">
        <v>1</v>
      </c>
      <c r="AC1744" t="s">
        <v>35</v>
      </c>
      <c r="AD1744" t="s">
        <v>35</v>
      </c>
      <c r="AE1744" t="str">
        <f t="shared" si="82"/>
        <v>sp|Q8K2B3|SDHA_MOUSE_sp|Q8K2B3|SDHA_MOUSE</v>
      </c>
      <c r="AF1744" t="str">
        <f t="shared" si="83"/>
        <v>TEDGK[325.13]IYQR_AFGGQSLK[325.13]FGK</v>
      </c>
    </row>
    <row r="1745" spans="1:32" x14ac:dyDescent="0.25">
      <c r="A1745" t="s">
        <v>3850</v>
      </c>
      <c r="B1745" t="str">
        <f>VLOOKUP(A1745,[1]Files!$A$2:$B$73,2,FALSE)</f>
        <v>Heart</v>
      </c>
      <c r="C1745">
        <v>7451</v>
      </c>
      <c r="D1745">
        <v>3038.4856030000001</v>
      </c>
      <c r="E1745">
        <v>3038.486273</v>
      </c>
      <c r="F1745">
        <v>4</v>
      </c>
      <c r="G1745">
        <v>1042.4823469999999</v>
      </c>
      <c r="H1745">
        <v>1244.5981919999999</v>
      </c>
      <c r="I1745">
        <v>1042.4818700000001</v>
      </c>
      <c r="J1745">
        <v>1244.5958539999999</v>
      </c>
      <c r="K1745">
        <v>2.8E-3</v>
      </c>
      <c r="L1745">
        <f t="shared" si="81"/>
        <v>2.8E-3</v>
      </c>
      <c r="M1745" t="s">
        <v>1277</v>
      </c>
      <c r="N1745" t="s">
        <v>1444</v>
      </c>
      <c r="O1745">
        <v>0</v>
      </c>
      <c r="P1745">
        <v>0</v>
      </c>
      <c r="Q1745" t="s">
        <v>1279</v>
      </c>
      <c r="R1745" t="s">
        <v>1445</v>
      </c>
      <c r="S1745">
        <v>7454</v>
      </c>
      <c r="T1745">
        <v>7455</v>
      </c>
      <c r="U1745" t="s">
        <v>84</v>
      </c>
      <c r="V1745" t="s">
        <v>84</v>
      </c>
      <c r="W1745" t="s">
        <v>85</v>
      </c>
      <c r="X1745" t="s">
        <v>85</v>
      </c>
      <c r="Y1745">
        <v>298</v>
      </c>
      <c r="Z1745">
        <v>1</v>
      </c>
      <c r="AA1745">
        <v>305</v>
      </c>
      <c r="AB1745">
        <v>1</v>
      </c>
      <c r="AC1745" t="s">
        <v>35</v>
      </c>
      <c r="AD1745" t="s">
        <v>35</v>
      </c>
      <c r="AE1745" t="str">
        <f t="shared" si="82"/>
        <v>sp|Q8CAQ8|MIC60_MOUSE_sp|Q8CAQ8|MIC60_MOUSE</v>
      </c>
      <c r="AF1745" t="str">
        <f t="shared" si="83"/>
        <v>AK[325.13]EELEK_MK[325.13]TIIEDAK</v>
      </c>
    </row>
    <row r="1746" spans="1:32" x14ac:dyDescent="0.25">
      <c r="A1746" t="s">
        <v>1776</v>
      </c>
      <c r="B1746" t="str">
        <f>VLOOKUP(A1746,[1]Files!$A$2:$B$73,2,FALSE)</f>
        <v>Heart</v>
      </c>
      <c r="C1746">
        <v>4412</v>
      </c>
      <c r="D1746">
        <v>3537.7365519999998</v>
      </c>
      <c r="E1746">
        <v>3537.7091730000002</v>
      </c>
      <c r="F1746">
        <v>4</v>
      </c>
      <c r="G1746">
        <v>1156.5987270000001</v>
      </c>
      <c r="H1746">
        <v>1629.7327600000001</v>
      </c>
      <c r="I1746">
        <v>1156.597569</v>
      </c>
      <c r="J1746">
        <v>1629.731102</v>
      </c>
      <c r="K1746">
        <v>2.8E-3</v>
      </c>
      <c r="L1746">
        <f t="shared" si="81"/>
        <v>2.8E-3</v>
      </c>
      <c r="M1746" t="s">
        <v>1899</v>
      </c>
      <c r="N1746" t="s">
        <v>1900</v>
      </c>
      <c r="O1746">
        <v>0</v>
      </c>
      <c r="P1746">
        <v>0</v>
      </c>
      <c r="Q1746" t="s">
        <v>1901</v>
      </c>
      <c r="R1746" t="s">
        <v>1902</v>
      </c>
      <c r="S1746">
        <v>4413</v>
      </c>
      <c r="T1746">
        <v>4416</v>
      </c>
      <c r="U1746" t="s">
        <v>1801</v>
      </c>
      <c r="V1746" t="s">
        <v>1801</v>
      </c>
      <c r="W1746" t="s">
        <v>1802</v>
      </c>
      <c r="X1746" t="s">
        <v>1802</v>
      </c>
      <c r="Y1746">
        <v>289</v>
      </c>
      <c r="Z1746">
        <v>1</v>
      </c>
      <c r="AA1746">
        <v>644</v>
      </c>
      <c r="AB1746">
        <v>1</v>
      </c>
      <c r="AC1746" t="s">
        <v>35</v>
      </c>
      <c r="AD1746" t="s">
        <v>35</v>
      </c>
      <c r="AE1746" t="str">
        <f t="shared" si="82"/>
        <v>sp|Q8BMS1|ECHA_MOUSE_sp|Q8BMS1|ECHA_MOUSE</v>
      </c>
      <c r="AF1746" t="str">
        <f t="shared" si="83"/>
        <v>TVEEK[325.13]VKK_GFYIYQEGSK[325.13]NK</v>
      </c>
    </row>
    <row r="1747" spans="1:32" x14ac:dyDescent="0.25">
      <c r="A1747" t="s">
        <v>3274</v>
      </c>
      <c r="B1747" t="str">
        <f>VLOOKUP(A1747,[1]Files!$A$2:$B$73,2,FALSE)</f>
        <v>Heart</v>
      </c>
      <c r="C1747">
        <v>4807</v>
      </c>
      <c r="D1747">
        <v>3602.8053530000002</v>
      </c>
      <c r="E1747">
        <v>3602.7951109999999</v>
      </c>
      <c r="F1747">
        <v>4</v>
      </c>
      <c r="G1747">
        <v>1425.7010969999999</v>
      </c>
      <c r="H1747">
        <v>1425.6991909999999</v>
      </c>
      <c r="I1747">
        <v>1425.6987389999999</v>
      </c>
      <c r="J1747">
        <v>1425.6987389999999</v>
      </c>
      <c r="K1747">
        <v>2.8E-3</v>
      </c>
      <c r="L1747">
        <f t="shared" si="81"/>
        <v>2.8E-3</v>
      </c>
      <c r="M1747" t="s">
        <v>3270</v>
      </c>
      <c r="N1747" t="s">
        <v>3270</v>
      </c>
      <c r="O1747">
        <v>0</v>
      </c>
      <c r="P1747">
        <v>0</v>
      </c>
      <c r="Q1747" t="s">
        <v>3271</v>
      </c>
      <c r="R1747" t="s">
        <v>3271</v>
      </c>
      <c r="S1747">
        <v>4811</v>
      </c>
      <c r="T1747">
        <v>4810</v>
      </c>
      <c r="U1747" t="s">
        <v>3272</v>
      </c>
      <c r="V1747" t="s">
        <v>3272</v>
      </c>
      <c r="W1747" t="s">
        <v>3273</v>
      </c>
      <c r="X1747" t="s">
        <v>3273</v>
      </c>
      <c r="Y1747">
        <v>56</v>
      </c>
      <c r="Z1747">
        <v>1</v>
      </c>
      <c r="AA1747">
        <v>56</v>
      </c>
      <c r="AB1747">
        <v>1</v>
      </c>
      <c r="AC1747" t="s">
        <v>35</v>
      </c>
      <c r="AD1747" t="s">
        <v>35</v>
      </c>
      <c r="AE1747" t="str">
        <f t="shared" si="82"/>
        <v>sp|Q64433|CH10_MOUSE_sp|Q64433|CH10_MOUSE</v>
      </c>
      <c r="AF1747" t="str">
        <f t="shared" si="83"/>
        <v>GK[325.13]SGEIEPVSVK_GK[325.13]SGEIEPVSVK</v>
      </c>
    </row>
    <row r="1748" spans="1:32" x14ac:dyDescent="0.25">
      <c r="A1748" t="s">
        <v>727</v>
      </c>
      <c r="B1748" t="str">
        <f>VLOOKUP(A1748,[1]Files!$A$2:$B$73,2,FALSE)</f>
        <v>Brain</v>
      </c>
      <c r="C1748">
        <v>7962</v>
      </c>
      <c r="D1748">
        <v>3298.5407650000002</v>
      </c>
      <c r="E1748">
        <v>3299.5458429999999</v>
      </c>
      <c r="F1748">
        <v>4</v>
      </c>
      <c r="G1748">
        <v>888.35081600000001</v>
      </c>
      <c r="H1748">
        <v>1658.7848839999999</v>
      </c>
      <c r="I1748">
        <v>888.35012800000004</v>
      </c>
      <c r="J1748">
        <v>1658.7828030000001</v>
      </c>
      <c r="K1748">
        <v>2.8E-3</v>
      </c>
      <c r="L1748">
        <f t="shared" si="81"/>
        <v>2.8E-3</v>
      </c>
      <c r="M1748" t="s">
        <v>625</v>
      </c>
      <c r="N1748" t="s">
        <v>626</v>
      </c>
      <c r="O1748">
        <v>0</v>
      </c>
      <c r="P1748">
        <v>0</v>
      </c>
      <c r="Q1748" t="s">
        <v>627</v>
      </c>
      <c r="R1748" t="s">
        <v>628</v>
      </c>
      <c r="S1748">
        <v>7963</v>
      </c>
      <c r="T1748">
        <v>7966</v>
      </c>
      <c r="U1748" t="s">
        <v>597</v>
      </c>
      <c r="V1748" t="s">
        <v>597</v>
      </c>
      <c r="W1748" t="s">
        <v>598</v>
      </c>
      <c r="X1748" t="s">
        <v>598</v>
      </c>
      <c r="Y1748">
        <v>77</v>
      </c>
      <c r="Z1748">
        <v>1</v>
      </c>
      <c r="AA1748">
        <v>74</v>
      </c>
      <c r="AB1748">
        <v>1</v>
      </c>
      <c r="AC1748" t="s">
        <v>35</v>
      </c>
      <c r="AD1748" t="s">
        <v>35</v>
      </c>
      <c r="AE1748" t="str">
        <f t="shared" si="82"/>
        <v>sp|Q62425|NDUA4_MOUSE_sp|Q62425|NDUA4_MOUSE</v>
      </c>
      <c r="AF1748" t="str">
        <f t="shared" si="83"/>
        <v>K[325.13]EGPDF_FYSVNVDYSK[325.13]LK</v>
      </c>
    </row>
    <row r="1749" spans="1:32" x14ac:dyDescent="0.25">
      <c r="A1749" t="s">
        <v>886</v>
      </c>
      <c r="B1749" t="str">
        <f>VLOOKUP(A1749,[1]Files!$A$2:$B$73,2,FALSE)</f>
        <v>Brain</v>
      </c>
      <c r="C1749">
        <v>11004</v>
      </c>
      <c r="D1749">
        <v>3079.651605</v>
      </c>
      <c r="E1749">
        <v>3079.6505790000001</v>
      </c>
      <c r="F1749">
        <v>4</v>
      </c>
      <c r="G1749">
        <v>1011.499742</v>
      </c>
      <c r="H1749">
        <v>1316.746799</v>
      </c>
      <c r="I1749">
        <v>1011.498523</v>
      </c>
      <c r="J1749">
        <v>1316.745236</v>
      </c>
      <c r="K1749">
        <v>2.8E-3</v>
      </c>
      <c r="L1749">
        <f t="shared" si="81"/>
        <v>2.8E-3</v>
      </c>
      <c r="M1749" t="s">
        <v>188</v>
      </c>
      <c r="N1749" t="s">
        <v>189</v>
      </c>
      <c r="O1749">
        <v>0</v>
      </c>
      <c r="P1749">
        <v>0</v>
      </c>
      <c r="Q1749" t="s">
        <v>190</v>
      </c>
      <c r="R1749" t="s">
        <v>191</v>
      </c>
      <c r="S1749">
        <v>11007</v>
      </c>
      <c r="T1749">
        <v>11008</v>
      </c>
      <c r="U1749" t="s">
        <v>72</v>
      </c>
      <c r="V1749" t="s">
        <v>72</v>
      </c>
      <c r="W1749" t="s">
        <v>73</v>
      </c>
      <c r="X1749" t="s">
        <v>73</v>
      </c>
      <c r="Y1749">
        <v>167</v>
      </c>
      <c r="Z1749">
        <v>1</v>
      </c>
      <c r="AA1749">
        <v>175</v>
      </c>
      <c r="AB1749">
        <v>1</v>
      </c>
      <c r="AC1749" t="s">
        <v>35</v>
      </c>
      <c r="AD1749" t="s">
        <v>35</v>
      </c>
      <c r="AE1749" t="str">
        <f t="shared" si="82"/>
        <v>sp|Q03265|ATPA_MOUSE_sp|Q03265|ATPA_MOUSE</v>
      </c>
      <c r="AF1749" t="str">
        <f t="shared" si="83"/>
        <v>GPIGSK[325.13]TR_VGLK[325.13]APGIIPR</v>
      </c>
    </row>
    <row r="1750" spans="1:32" x14ac:dyDescent="0.25">
      <c r="A1750" t="s">
        <v>3850</v>
      </c>
      <c r="B1750" t="str">
        <f>VLOOKUP(A1750,[1]Files!$A$2:$B$73,2,FALSE)</f>
        <v>Heart</v>
      </c>
      <c r="C1750">
        <v>8343</v>
      </c>
      <c r="D1750">
        <v>3335.6735170000002</v>
      </c>
      <c r="E1750">
        <v>3336.6710870000002</v>
      </c>
      <c r="F1750">
        <v>4</v>
      </c>
      <c r="G1750">
        <v>1204.5623029999999</v>
      </c>
      <c r="H1750">
        <v>1379.7061490000001</v>
      </c>
      <c r="I1750">
        <v>1204.561183</v>
      </c>
      <c r="J1750">
        <v>1379.704493</v>
      </c>
      <c r="K1750">
        <v>2.8E-3</v>
      </c>
      <c r="L1750">
        <f t="shared" si="81"/>
        <v>2.8E-3</v>
      </c>
      <c r="M1750" t="s">
        <v>1636</v>
      </c>
      <c r="N1750" t="s">
        <v>985</v>
      </c>
      <c r="O1750">
        <v>0</v>
      </c>
      <c r="P1750">
        <v>0</v>
      </c>
      <c r="Q1750" t="s">
        <v>1637</v>
      </c>
      <c r="R1750" t="s">
        <v>987</v>
      </c>
      <c r="S1750">
        <v>8344</v>
      </c>
      <c r="T1750">
        <v>8347</v>
      </c>
      <c r="U1750" t="s">
        <v>989</v>
      </c>
      <c r="V1750" t="s">
        <v>989</v>
      </c>
      <c r="W1750" t="s">
        <v>990</v>
      </c>
      <c r="X1750" t="s">
        <v>990</v>
      </c>
      <c r="Y1750">
        <v>125</v>
      </c>
      <c r="Z1750">
        <v>1</v>
      </c>
      <c r="AA1750">
        <v>133</v>
      </c>
      <c r="AB1750">
        <v>1</v>
      </c>
      <c r="AC1750" t="s">
        <v>35</v>
      </c>
      <c r="AD1750" t="s">
        <v>35</v>
      </c>
      <c r="AE1750" t="str">
        <f t="shared" si="82"/>
        <v>sp|P63038|CH60_MOUSE_sp|P63038|CH60_MOUSE</v>
      </c>
      <c r="AF1750" t="str">
        <f t="shared" si="83"/>
        <v>SIAK[325.13]EGFEK_ISK[325.13]GANPVEIR</v>
      </c>
    </row>
    <row r="1751" spans="1:32" x14ac:dyDescent="0.25">
      <c r="A1751" t="s">
        <v>3578</v>
      </c>
      <c r="B1751" t="str">
        <f>VLOOKUP(A1751,[1]Files!$A$2:$B$73,2,FALSE)</f>
        <v>Heart</v>
      </c>
      <c r="C1751">
        <v>3572</v>
      </c>
      <c r="D1751">
        <v>3464.5553060000002</v>
      </c>
      <c r="E1751">
        <v>3465.5497489999998</v>
      </c>
      <c r="F1751">
        <v>4</v>
      </c>
      <c r="G1751">
        <v>1252.521532</v>
      </c>
      <c r="H1751">
        <v>1460.6287090000001</v>
      </c>
      <c r="I1751">
        <v>1252.520775</v>
      </c>
      <c r="J1751">
        <v>1460.626696</v>
      </c>
      <c r="K1751">
        <v>2.8E-3</v>
      </c>
      <c r="L1751">
        <f t="shared" si="81"/>
        <v>2.8E-3</v>
      </c>
      <c r="M1751" t="s">
        <v>888</v>
      </c>
      <c r="N1751" t="s">
        <v>69</v>
      </c>
      <c r="O1751">
        <v>0</v>
      </c>
      <c r="P1751">
        <v>0</v>
      </c>
      <c r="Q1751" t="s">
        <v>889</v>
      </c>
      <c r="R1751" t="s">
        <v>71</v>
      </c>
      <c r="S1751">
        <v>3575</v>
      </c>
      <c r="T1751">
        <v>3576</v>
      </c>
      <c r="U1751" t="s">
        <v>158</v>
      </c>
      <c r="V1751" t="s">
        <v>72</v>
      </c>
      <c r="W1751" t="s">
        <v>159</v>
      </c>
      <c r="X1751" t="s">
        <v>73</v>
      </c>
      <c r="Y1751">
        <v>522</v>
      </c>
      <c r="Z1751">
        <v>1</v>
      </c>
      <c r="AA1751">
        <v>531</v>
      </c>
      <c r="AB1751">
        <v>1</v>
      </c>
      <c r="AC1751" t="s">
        <v>35</v>
      </c>
      <c r="AD1751" t="s">
        <v>35</v>
      </c>
      <c r="AE1751" t="str">
        <f t="shared" si="82"/>
        <v>sp|P56480|ATPB_MOUSE_sp|Q03265|ATPA_MOUSE</v>
      </c>
      <c r="AF1751" t="str">
        <f t="shared" si="83"/>
        <v>ADK[325.13]LAEEHGS_SDGK[325.13]ISEQSDAK</v>
      </c>
    </row>
    <row r="1752" spans="1:32" x14ac:dyDescent="0.25">
      <c r="A1752" t="s">
        <v>2249</v>
      </c>
      <c r="B1752" t="str">
        <f>VLOOKUP(A1752,[1]Files!$A$2:$B$73,2,FALSE)</f>
        <v>Heart</v>
      </c>
      <c r="C1752">
        <v>8142</v>
      </c>
      <c r="D1752">
        <v>2679.4697339999998</v>
      </c>
      <c r="E1752">
        <v>2679.4596620000002</v>
      </c>
      <c r="F1752">
        <v>4</v>
      </c>
      <c r="G1752">
        <v>869.48649699999999</v>
      </c>
      <c r="H1752">
        <v>1058.578172</v>
      </c>
      <c r="I1752">
        <v>869.48583299999996</v>
      </c>
      <c r="J1752">
        <v>1058.576045</v>
      </c>
      <c r="K1752">
        <v>2.8E-3</v>
      </c>
      <c r="L1752">
        <f t="shared" si="81"/>
        <v>2.8E-3</v>
      </c>
      <c r="M1752" t="s">
        <v>1957</v>
      </c>
      <c r="N1752" t="s">
        <v>1620</v>
      </c>
      <c r="O1752">
        <v>0</v>
      </c>
      <c r="P1752">
        <v>0</v>
      </c>
      <c r="Q1752" t="s">
        <v>1958</v>
      </c>
      <c r="R1752" t="s">
        <v>1621</v>
      </c>
      <c r="S1752">
        <v>8145</v>
      </c>
      <c r="T1752">
        <v>8146</v>
      </c>
      <c r="U1752" t="s">
        <v>1561</v>
      </c>
      <c r="V1752" t="s">
        <v>1622</v>
      </c>
      <c r="W1752" t="s">
        <v>1562</v>
      </c>
      <c r="X1752" t="s">
        <v>1623</v>
      </c>
      <c r="Y1752">
        <v>47</v>
      </c>
      <c r="Z1752">
        <v>1</v>
      </c>
      <c r="AA1752">
        <v>138</v>
      </c>
      <c r="AB1752">
        <v>1</v>
      </c>
      <c r="AC1752" t="s">
        <v>35</v>
      </c>
      <c r="AD1752" t="s">
        <v>35</v>
      </c>
      <c r="AE1752" t="str">
        <f t="shared" si="82"/>
        <v>sp|P56382|ATP5E_MOUSE_sp|Q91VR2|ATPG_MOUSE</v>
      </c>
      <c r="AF1752" t="str">
        <f t="shared" si="83"/>
        <v>IVK[325.13]VSK_IK[325.13]GILYR</v>
      </c>
    </row>
    <row r="1753" spans="1:32" x14ac:dyDescent="0.25">
      <c r="A1753" t="s">
        <v>886</v>
      </c>
      <c r="B1753" t="str">
        <f>VLOOKUP(A1753,[1]Files!$A$2:$B$73,2,FALSE)</f>
        <v>Brain</v>
      </c>
      <c r="C1753">
        <v>9154</v>
      </c>
      <c r="D1753">
        <v>3239.6160220000002</v>
      </c>
      <c r="E1753">
        <v>3240.6242120000002</v>
      </c>
      <c r="F1753">
        <v>4</v>
      </c>
      <c r="G1753">
        <v>1103.5510730000001</v>
      </c>
      <c r="H1753">
        <v>1384.6598839999999</v>
      </c>
      <c r="I1753">
        <v>1103.54989</v>
      </c>
      <c r="J1753">
        <v>1384.658271</v>
      </c>
      <c r="K1753">
        <v>2.8E-3</v>
      </c>
      <c r="L1753">
        <f t="shared" si="81"/>
        <v>2.8E-3</v>
      </c>
      <c r="M1753" t="s">
        <v>902</v>
      </c>
      <c r="N1753" t="s">
        <v>790</v>
      </c>
      <c r="O1753">
        <v>0</v>
      </c>
      <c r="P1753">
        <v>0</v>
      </c>
      <c r="Q1753" t="s">
        <v>903</v>
      </c>
      <c r="R1753" t="s">
        <v>792</v>
      </c>
      <c r="S1753">
        <v>9157</v>
      </c>
      <c r="T1753">
        <v>9158</v>
      </c>
      <c r="U1753" t="s">
        <v>535</v>
      </c>
      <c r="V1753" t="s">
        <v>535</v>
      </c>
      <c r="W1753" t="s">
        <v>537</v>
      </c>
      <c r="X1753" t="s">
        <v>537</v>
      </c>
      <c r="Y1753">
        <v>166</v>
      </c>
      <c r="Z1753">
        <v>1</v>
      </c>
      <c r="AA1753">
        <v>147</v>
      </c>
      <c r="AB1753">
        <v>1</v>
      </c>
      <c r="AC1753" t="s">
        <v>35</v>
      </c>
      <c r="AD1753" t="s">
        <v>35</v>
      </c>
      <c r="AE1753" t="str">
        <f t="shared" si="82"/>
        <v>sp|P48962|ADT1_MOUSE_sp|P48962|ADT1_MOUSE</v>
      </c>
      <c r="AF1753" t="str">
        <f t="shared" si="83"/>
        <v>IFK[325.13]SDGLK_LAADVGK[325.13]GSSQR</v>
      </c>
    </row>
    <row r="1754" spans="1:32" x14ac:dyDescent="0.25">
      <c r="A1754" t="s">
        <v>1673</v>
      </c>
      <c r="B1754" t="str">
        <f>VLOOKUP(A1754,[1]Files!$A$2:$B$73,2,FALSE)</f>
        <v>Brain</v>
      </c>
      <c r="C1754">
        <v>14099</v>
      </c>
      <c r="D1754">
        <v>3612.8745669999998</v>
      </c>
      <c r="E1754">
        <v>3612.8729920000001</v>
      </c>
      <c r="F1754">
        <v>4</v>
      </c>
      <c r="G1754">
        <v>1471.8410369999999</v>
      </c>
      <c r="H1754">
        <v>1389.628465</v>
      </c>
      <c r="I1754">
        <v>1471.8398649999999</v>
      </c>
      <c r="J1754">
        <v>1389.626837</v>
      </c>
      <c r="K1754">
        <v>2.8E-3</v>
      </c>
      <c r="L1754">
        <f t="shared" si="81"/>
        <v>2.8E-3</v>
      </c>
      <c r="M1754" t="s">
        <v>1199</v>
      </c>
      <c r="N1754" t="s">
        <v>765</v>
      </c>
      <c r="O1754">
        <v>0</v>
      </c>
      <c r="P1754">
        <v>0</v>
      </c>
      <c r="Q1754" t="s">
        <v>1201</v>
      </c>
      <c r="R1754" t="s">
        <v>766</v>
      </c>
      <c r="S1754">
        <v>14102</v>
      </c>
      <c r="T1754">
        <v>14103</v>
      </c>
      <c r="U1754" t="s">
        <v>751</v>
      </c>
      <c r="V1754" t="s">
        <v>767</v>
      </c>
      <c r="W1754" t="s">
        <v>752</v>
      </c>
      <c r="X1754" t="s">
        <v>752</v>
      </c>
      <c r="Y1754">
        <v>332</v>
      </c>
      <c r="Z1754">
        <v>1</v>
      </c>
      <c r="AA1754">
        <v>276</v>
      </c>
      <c r="AB1754">
        <v>1</v>
      </c>
      <c r="AC1754" t="s">
        <v>35</v>
      </c>
      <c r="AD1754" t="s">
        <v>35</v>
      </c>
      <c r="AE1754" t="str">
        <f t="shared" si="82"/>
        <v>sp|P30275|KCRU_MOUSE_sp|P30275|KCRU_MOUSE +1</v>
      </c>
      <c r="AF1754" t="str">
        <f t="shared" si="83"/>
        <v>VISMEK[325.13]GGNMK_AGVHIK[325.13]LPLLSK</v>
      </c>
    </row>
    <row r="1755" spans="1:32" x14ac:dyDescent="0.25">
      <c r="A1755" t="s">
        <v>886</v>
      </c>
      <c r="B1755" t="str">
        <f>VLOOKUP(A1755,[1]Files!$A$2:$B$73,2,FALSE)</f>
        <v>Brain</v>
      </c>
      <c r="C1755">
        <v>10711</v>
      </c>
      <c r="D1755">
        <v>3244.57386</v>
      </c>
      <c r="E1755">
        <v>3245.5831969999999</v>
      </c>
      <c r="F1755">
        <v>4</v>
      </c>
      <c r="G1755">
        <v>1246.584398</v>
      </c>
      <c r="H1755">
        <v>1246.584398</v>
      </c>
      <c r="I1755">
        <v>1246.582981</v>
      </c>
      <c r="J1755">
        <v>1246.582981</v>
      </c>
      <c r="K1755">
        <v>2.8E-3</v>
      </c>
      <c r="L1755">
        <f t="shared" si="81"/>
        <v>2.8E-3</v>
      </c>
      <c r="M1755" t="s">
        <v>759</v>
      </c>
      <c r="N1755" t="s">
        <v>759</v>
      </c>
      <c r="O1755">
        <v>0</v>
      </c>
      <c r="P1755">
        <v>0</v>
      </c>
      <c r="Q1755" t="s">
        <v>760</v>
      </c>
      <c r="R1755" t="s">
        <v>760</v>
      </c>
      <c r="S1755">
        <v>10715</v>
      </c>
      <c r="T1755">
        <v>10714</v>
      </c>
      <c r="U1755" t="s">
        <v>737</v>
      </c>
      <c r="V1755" t="s">
        <v>737</v>
      </c>
      <c r="W1755" t="s">
        <v>739</v>
      </c>
      <c r="X1755" t="s">
        <v>739</v>
      </c>
      <c r="Y1755">
        <v>78</v>
      </c>
      <c r="Z1755">
        <v>1</v>
      </c>
      <c r="AA1755">
        <v>78</v>
      </c>
      <c r="AB1755">
        <v>1</v>
      </c>
      <c r="AC1755" t="s">
        <v>35</v>
      </c>
      <c r="AD1755" t="s">
        <v>35</v>
      </c>
      <c r="AE1755" t="str">
        <f t="shared" si="82"/>
        <v>sp|P19783|COX41_MOUSE_sp|P19783|COX41_MOUSE</v>
      </c>
      <c r="AF1755" t="str">
        <f t="shared" si="83"/>
        <v>DEK[325.13]VQLYR_DEK[325.13]VQLYR</v>
      </c>
    </row>
    <row r="1756" spans="1:32" x14ac:dyDescent="0.25">
      <c r="A1756" t="s">
        <v>1576</v>
      </c>
      <c r="B1756" t="str">
        <f>VLOOKUP(A1756,[1]Files!$A$2:$B$73,2,FALSE)</f>
        <v>Brain</v>
      </c>
      <c r="C1756">
        <v>12789</v>
      </c>
      <c r="D1756">
        <v>4498.1561080000001</v>
      </c>
      <c r="E1756">
        <v>4500.1778480000003</v>
      </c>
      <c r="F1756">
        <v>5</v>
      </c>
      <c r="G1756">
        <v>2055.9705530000001</v>
      </c>
      <c r="H1756">
        <v>1690.7804900000001</v>
      </c>
      <c r="I1756">
        <v>2055.9683890000001</v>
      </c>
      <c r="J1756">
        <v>1690.779843</v>
      </c>
      <c r="K1756">
        <v>2.8E-3</v>
      </c>
      <c r="L1756">
        <f t="shared" si="81"/>
        <v>2.8E-3</v>
      </c>
      <c r="M1756" t="s">
        <v>981</v>
      </c>
      <c r="N1756" t="s">
        <v>982</v>
      </c>
      <c r="O1756">
        <v>0</v>
      </c>
      <c r="P1756">
        <v>0</v>
      </c>
      <c r="Q1756" t="s">
        <v>983</v>
      </c>
      <c r="R1756" t="s">
        <v>984</v>
      </c>
      <c r="S1756">
        <v>12792</v>
      </c>
      <c r="T1756">
        <v>12793</v>
      </c>
      <c r="U1756" t="s">
        <v>826</v>
      </c>
      <c r="V1756" t="s">
        <v>826</v>
      </c>
      <c r="W1756" t="s">
        <v>827</v>
      </c>
      <c r="X1756" t="s">
        <v>827</v>
      </c>
      <c r="Y1756">
        <v>680</v>
      </c>
      <c r="Z1756">
        <v>1</v>
      </c>
      <c r="AA1756">
        <v>794</v>
      </c>
      <c r="AB1756">
        <v>1</v>
      </c>
      <c r="AC1756" t="s">
        <v>35</v>
      </c>
      <c r="AD1756" t="s">
        <v>35</v>
      </c>
      <c r="AE1756" t="str">
        <f t="shared" si="82"/>
        <v>sp|P17710|HXK1_MOUSE_sp|P17710|HXK1_MOUSE</v>
      </c>
      <c r="AF1756" t="str">
        <f t="shared" si="83"/>
        <v>VVDEYSLNSGK[325.13]QR_GFK[325.13]ATDC[160.03]VGHDVATLLR</v>
      </c>
    </row>
    <row r="1757" spans="1:32" x14ac:dyDescent="0.25">
      <c r="A1757" t="s">
        <v>1576</v>
      </c>
      <c r="B1757" t="str">
        <f>VLOOKUP(A1757,[1]Files!$A$2:$B$73,2,FALSE)</f>
        <v>Brain</v>
      </c>
      <c r="C1757">
        <v>9787</v>
      </c>
      <c r="D1757">
        <v>2956.5066000000002</v>
      </c>
      <c r="E1757">
        <v>2957.5148370000002</v>
      </c>
      <c r="F1757">
        <v>4</v>
      </c>
      <c r="G1757">
        <v>1015.5353260000001</v>
      </c>
      <c r="H1757">
        <v>1189.5662090000001</v>
      </c>
      <c r="I1757">
        <v>1015.533846</v>
      </c>
      <c r="J1757">
        <v>1189.5648880000001</v>
      </c>
      <c r="K1757">
        <v>2.8E-3</v>
      </c>
      <c r="L1757">
        <f t="shared" si="81"/>
        <v>2.8E-3</v>
      </c>
      <c r="M1757" t="s">
        <v>904</v>
      </c>
      <c r="N1757" t="s">
        <v>905</v>
      </c>
      <c r="O1757">
        <v>0</v>
      </c>
      <c r="P1757">
        <v>0</v>
      </c>
      <c r="Q1757" t="s">
        <v>906</v>
      </c>
      <c r="R1757" t="s">
        <v>907</v>
      </c>
      <c r="S1757">
        <v>9790</v>
      </c>
      <c r="T1757">
        <v>9791</v>
      </c>
      <c r="U1757" t="s">
        <v>908</v>
      </c>
      <c r="V1757" t="s">
        <v>908</v>
      </c>
      <c r="W1757" t="s">
        <v>909</v>
      </c>
      <c r="X1757" t="s">
        <v>909</v>
      </c>
      <c r="Y1757">
        <v>107</v>
      </c>
      <c r="Z1757">
        <v>1</v>
      </c>
      <c r="AA1757">
        <v>239</v>
      </c>
      <c r="AB1757">
        <v>1</v>
      </c>
      <c r="AC1757" t="s">
        <v>35</v>
      </c>
      <c r="AD1757" t="s">
        <v>35</v>
      </c>
      <c r="AE1757" t="str">
        <f t="shared" si="82"/>
        <v>sp|P14152|MDHC_MOUSE_sp|P14152|MDHC_MOUSE</v>
      </c>
      <c r="AF1757" t="str">
        <f t="shared" si="83"/>
        <v>ANVK[325.13]IFK_K[325.13]LSSAMSAAK</v>
      </c>
    </row>
    <row r="1758" spans="1:32" x14ac:dyDescent="0.25">
      <c r="A1758" t="s">
        <v>703</v>
      </c>
      <c r="B1758" t="str">
        <f>VLOOKUP(A1758,[1]Files!$A$2:$B$73,2,FALSE)</f>
        <v>Liver</v>
      </c>
      <c r="C1758">
        <v>5603</v>
      </c>
      <c r="D1758">
        <v>3703.6432909999999</v>
      </c>
      <c r="E1758">
        <v>3704.6369079999999</v>
      </c>
      <c r="F1758">
        <v>4</v>
      </c>
      <c r="G1758">
        <v>1660.6935759999999</v>
      </c>
      <c r="H1758">
        <v>1291.54465</v>
      </c>
      <c r="I1758">
        <v>1660.692485</v>
      </c>
      <c r="J1758">
        <v>1291.542907</v>
      </c>
      <c r="K1758">
        <v>2.8E-3</v>
      </c>
      <c r="L1758">
        <f t="shared" si="81"/>
        <v>2.8E-3</v>
      </c>
      <c r="M1758" t="s">
        <v>434</v>
      </c>
      <c r="N1758" t="s">
        <v>706</v>
      </c>
      <c r="O1758">
        <v>0</v>
      </c>
      <c r="P1758">
        <v>0</v>
      </c>
      <c r="Q1758" t="s">
        <v>436</v>
      </c>
      <c r="R1758" t="s">
        <v>707</v>
      </c>
      <c r="S1758">
        <v>5606</v>
      </c>
      <c r="T1758">
        <v>5607</v>
      </c>
      <c r="U1758" t="s">
        <v>437</v>
      </c>
      <c r="V1758" t="s">
        <v>437</v>
      </c>
      <c r="W1758" t="s">
        <v>438</v>
      </c>
      <c r="X1758" t="s">
        <v>438</v>
      </c>
      <c r="Y1758">
        <v>137</v>
      </c>
      <c r="Z1758">
        <v>1</v>
      </c>
      <c r="AA1758">
        <v>71</v>
      </c>
      <c r="AB1758">
        <v>1</v>
      </c>
      <c r="AC1758" t="s">
        <v>35</v>
      </c>
      <c r="AD1758" t="s">
        <v>35</v>
      </c>
      <c r="AE1758" t="str">
        <f t="shared" si="82"/>
        <v>sp|P08228|SODC_MOUSE_sp|P08228|SODC_MOUSE</v>
      </c>
      <c r="AF1758" t="str">
        <f t="shared" si="83"/>
        <v>K[325.13]HGGPADEER_GGNEESTK[325.13]TGNAGSR</v>
      </c>
    </row>
    <row r="1759" spans="1:32" x14ac:dyDescent="0.25">
      <c r="A1759" t="s">
        <v>548</v>
      </c>
      <c r="B1759" t="str">
        <f>VLOOKUP(A1759,[1]Files!$A$2:$B$73,2,FALSE)</f>
        <v>Liver</v>
      </c>
      <c r="C1759">
        <v>10769</v>
      </c>
      <c r="D1759">
        <v>3382.7146550000002</v>
      </c>
      <c r="E1759">
        <v>3382.7103940000002</v>
      </c>
      <c r="F1759">
        <v>4</v>
      </c>
      <c r="G1759">
        <v>1229.6305400000001</v>
      </c>
      <c r="H1759">
        <v>1401.67905</v>
      </c>
      <c r="I1759">
        <v>1229.629203</v>
      </c>
      <c r="J1759">
        <v>1401.67761</v>
      </c>
      <c r="K1759">
        <v>2.8E-3</v>
      </c>
      <c r="L1759">
        <f t="shared" si="81"/>
        <v>2.8E-3</v>
      </c>
      <c r="M1759" t="s">
        <v>162</v>
      </c>
      <c r="N1759" t="s">
        <v>92</v>
      </c>
      <c r="O1759">
        <v>0</v>
      </c>
      <c r="P1759">
        <v>0</v>
      </c>
      <c r="Q1759" t="s">
        <v>163</v>
      </c>
      <c r="R1759" t="s">
        <v>94</v>
      </c>
      <c r="S1759">
        <v>10772</v>
      </c>
      <c r="T1759">
        <v>10773</v>
      </c>
      <c r="U1759" t="s">
        <v>60</v>
      </c>
      <c r="V1759" t="s">
        <v>56</v>
      </c>
      <c r="W1759" t="s">
        <v>61</v>
      </c>
      <c r="X1759" t="s">
        <v>57</v>
      </c>
      <c r="Y1759">
        <v>216</v>
      </c>
      <c r="Z1759">
        <v>1</v>
      </c>
      <c r="AA1759">
        <v>202</v>
      </c>
      <c r="AB1759">
        <v>1</v>
      </c>
      <c r="AC1759" t="s">
        <v>35</v>
      </c>
      <c r="AD1759" t="s">
        <v>35</v>
      </c>
      <c r="AE1759" t="str">
        <f t="shared" si="82"/>
        <v>sp|O35129|PHB2_MOUSE_sp|P67778|PHB_MOUSE</v>
      </c>
      <c r="AF1759" t="str">
        <f t="shared" si="83"/>
        <v>AQFLVEK[325.13]AK_FVVEK[325.13]AEQQK</v>
      </c>
    </row>
    <row r="1760" spans="1:32" x14ac:dyDescent="0.25">
      <c r="A1760" t="s">
        <v>1673</v>
      </c>
      <c r="B1760" t="str">
        <f>VLOOKUP(A1760,[1]Files!$A$2:$B$73,2,FALSE)</f>
        <v>Brain</v>
      </c>
      <c r="C1760">
        <v>10767</v>
      </c>
      <c r="D1760">
        <v>3510.8096249999999</v>
      </c>
      <c r="E1760">
        <v>3511.8153739999998</v>
      </c>
      <c r="F1760">
        <v>4</v>
      </c>
      <c r="G1760">
        <v>1229.6317610000001</v>
      </c>
      <c r="H1760">
        <v>1529.7728</v>
      </c>
      <c r="I1760">
        <v>1229.629203</v>
      </c>
      <c r="J1760">
        <v>1529.772573</v>
      </c>
      <c r="K1760">
        <v>2.8E-3</v>
      </c>
      <c r="L1760">
        <f t="shared" si="81"/>
        <v>2.8E-3</v>
      </c>
      <c r="M1760" t="s">
        <v>162</v>
      </c>
      <c r="N1760" t="s">
        <v>54</v>
      </c>
      <c r="O1760">
        <v>0</v>
      </c>
      <c r="P1760">
        <v>0</v>
      </c>
      <c r="Q1760" t="s">
        <v>163</v>
      </c>
      <c r="R1760" t="s">
        <v>55</v>
      </c>
      <c r="S1760">
        <v>10770</v>
      </c>
      <c r="T1760">
        <v>10771</v>
      </c>
      <c r="U1760" t="s">
        <v>60</v>
      </c>
      <c r="V1760" t="s">
        <v>56</v>
      </c>
      <c r="W1760" t="s">
        <v>61</v>
      </c>
      <c r="X1760" t="s">
        <v>57</v>
      </c>
      <c r="Y1760">
        <v>216</v>
      </c>
      <c r="Z1760">
        <v>1</v>
      </c>
      <c r="AA1760">
        <v>202</v>
      </c>
      <c r="AB1760">
        <v>1</v>
      </c>
      <c r="AC1760" t="s">
        <v>35</v>
      </c>
      <c r="AD1760" t="s">
        <v>35</v>
      </c>
      <c r="AE1760" t="str">
        <f t="shared" si="82"/>
        <v>sp|O35129|PHB2_MOUSE_sp|P67778|PHB_MOUSE</v>
      </c>
      <c r="AF1760" t="str">
        <f t="shared" si="83"/>
        <v>AQFLVEK[325.13]AK_FVVEK[325.13]AEQQKK</v>
      </c>
    </row>
    <row r="1761" spans="1:32" x14ac:dyDescent="0.25">
      <c r="A1761" t="s">
        <v>4048</v>
      </c>
      <c r="B1761" t="str">
        <f>VLOOKUP(A1761,[1]Files!$A$2:$B$73,2,FALSE)</f>
        <v>Heart</v>
      </c>
      <c r="C1761">
        <v>5494</v>
      </c>
      <c r="D1761">
        <v>3617.7158279999999</v>
      </c>
      <c r="E1761">
        <v>3618.717474</v>
      </c>
      <c r="F1761">
        <v>4</v>
      </c>
      <c r="G1761">
        <v>1403.6860819999999</v>
      </c>
      <c r="H1761">
        <v>1462.624681</v>
      </c>
      <c r="I1761">
        <v>1403.683364</v>
      </c>
      <c r="J1761">
        <v>1462.6245730000001</v>
      </c>
      <c r="K1761">
        <v>2.8E-3</v>
      </c>
      <c r="L1761">
        <f t="shared" si="81"/>
        <v>2.8E-3</v>
      </c>
      <c r="M1761" t="s">
        <v>932</v>
      </c>
      <c r="N1761" t="s">
        <v>2762</v>
      </c>
      <c r="O1761">
        <v>0</v>
      </c>
      <c r="P1761">
        <v>0</v>
      </c>
      <c r="Q1761" t="s">
        <v>934</v>
      </c>
      <c r="R1761" t="s">
        <v>935</v>
      </c>
      <c r="S1761">
        <v>5497</v>
      </c>
      <c r="T1761">
        <v>5498</v>
      </c>
      <c r="U1761" t="s">
        <v>936</v>
      </c>
      <c r="V1761" t="s">
        <v>936</v>
      </c>
      <c r="W1761" t="s">
        <v>937</v>
      </c>
      <c r="X1761" t="s">
        <v>937</v>
      </c>
      <c r="Y1761">
        <v>420</v>
      </c>
      <c r="Z1761">
        <v>1</v>
      </c>
      <c r="AA1761">
        <v>430</v>
      </c>
      <c r="AB1761">
        <v>1</v>
      </c>
      <c r="AC1761" t="s">
        <v>35</v>
      </c>
      <c r="AD1761" t="s">
        <v>35</v>
      </c>
      <c r="AE1761" t="str">
        <f t="shared" si="82"/>
        <v>sp|O08749|DLDH_MOUSE_sp|O08749|DLDH_MOUSE</v>
      </c>
      <c r="AF1761" t="str">
        <f t="shared" si="83"/>
        <v>IGK[325.13]FPFAANSR_AK[325.13]TNADTDGM[147.04]VK</v>
      </c>
    </row>
    <row r="1762" spans="1:32" x14ac:dyDescent="0.25">
      <c r="A1762" t="s">
        <v>1673</v>
      </c>
      <c r="B1762" t="str">
        <f>VLOOKUP(A1762,[1]Files!$A$2:$B$73,2,FALSE)</f>
        <v>Brain</v>
      </c>
      <c r="C1762">
        <v>6939</v>
      </c>
      <c r="D1762">
        <v>2773.3507629999999</v>
      </c>
      <c r="E1762">
        <v>2773.3559019999998</v>
      </c>
      <c r="F1762">
        <v>4</v>
      </c>
      <c r="G1762">
        <v>1042.484056</v>
      </c>
      <c r="H1762">
        <v>979.46164199999998</v>
      </c>
      <c r="I1762">
        <v>1042.4818700000001</v>
      </c>
      <c r="J1762">
        <v>979.46107500000005</v>
      </c>
      <c r="K1762">
        <v>2.8E-3</v>
      </c>
      <c r="L1762">
        <f t="shared" si="81"/>
        <v>2.8E-3</v>
      </c>
      <c r="M1762" t="s">
        <v>1277</v>
      </c>
      <c r="N1762" t="s">
        <v>1278</v>
      </c>
      <c r="O1762">
        <v>0</v>
      </c>
      <c r="P1762">
        <v>6.8761999999999998E-3</v>
      </c>
      <c r="Q1762" t="s">
        <v>1279</v>
      </c>
      <c r="R1762" t="s">
        <v>1280</v>
      </c>
      <c r="S1762">
        <v>6940</v>
      </c>
      <c r="T1762">
        <v>6941</v>
      </c>
      <c r="U1762" t="s">
        <v>84</v>
      </c>
      <c r="V1762" t="s">
        <v>84</v>
      </c>
      <c r="W1762" t="s">
        <v>85</v>
      </c>
      <c r="X1762" t="s">
        <v>85</v>
      </c>
      <c r="Y1762">
        <v>298</v>
      </c>
      <c r="Z1762">
        <v>1</v>
      </c>
      <c r="AA1762">
        <v>437</v>
      </c>
      <c r="AB1762">
        <v>1</v>
      </c>
      <c r="AC1762" t="s">
        <v>35</v>
      </c>
      <c r="AD1762" t="s">
        <v>35</v>
      </c>
      <c r="AE1762" t="str">
        <f t="shared" si="82"/>
        <v>sp|Q8CAQ8|MIC60_MOUSE_sp|Q8CAQ8|MIC60_MOUSE</v>
      </c>
      <c r="AF1762" t="str">
        <f t="shared" si="83"/>
        <v>HK[325.13]LEEK_AK[325.13]EELEK</v>
      </c>
    </row>
    <row r="1763" spans="1:32" x14ac:dyDescent="0.25">
      <c r="A1763" t="s">
        <v>4240</v>
      </c>
      <c r="B1763" t="str">
        <f>VLOOKUP(A1763,[1]Files!$A$2:$B$73,2,FALSE)</f>
        <v>Heart</v>
      </c>
      <c r="C1763">
        <v>12647</v>
      </c>
      <c r="D1763">
        <v>4700.2983809999996</v>
      </c>
      <c r="E1763">
        <v>4700.3163979999999</v>
      </c>
      <c r="F1763">
        <v>5</v>
      </c>
      <c r="G1763">
        <v>933.44456600000001</v>
      </c>
      <c r="H1763">
        <v>3015.44875</v>
      </c>
      <c r="I1763">
        <v>933.44436199999996</v>
      </c>
      <c r="J1763">
        <v>3015.44616</v>
      </c>
      <c r="K1763">
        <v>2.8E-3</v>
      </c>
      <c r="L1763">
        <f t="shared" si="81"/>
        <v>2.8E-3</v>
      </c>
      <c r="M1763" t="s">
        <v>3463</v>
      </c>
      <c r="N1763" t="s">
        <v>4391</v>
      </c>
      <c r="O1763">
        <v>0</v>
      </c>
      <c r="P1763">
        <v>1.0862999999999999E-2</v>
      </c>
      <c r="Q1763" t="s">
        <v>3464</v>
      </c>
      <c r="R1763" t="s">
        <v>4392</v>
      </c>
      <c r="S1763">
        <v>12650</v>
      </c>
      <c r="T1763">
        <v>12649</v>
      </c>
      <c r="U1763" t="s">
        <v>1136</v>
      </c>
      <c r="V1763" t="s">
        <v>1003</v>
      </c>
      <c r="W1763" t="s">
        <v>1137</v>
      </c>
      <c r="X1763" t="s">
        <v>1004</v>
      </c>
      <c r="Y1763">
        <v>191</v>
      </c>
      <c r="Z1763">
        <v>1</v>
      </c>
      <c r="AA1763">
        <v>77</v>
      </c>
      <c r="AB1763">
        <v>1</v>
      </c>
      <c r="AC1763" t="s">
        <v>35</v>
      </c>
      <c r="AD1763" t="s">
        <v>35</v>
      </c>
      <c r="AE1763" t="str">
        <f t="shared" si="82"/>
        <v>sp|Q9CQQ7|AT5F1_MOUSE_sp|P97450|ATP5J_MOUSE</v>
      </c>
      <c r="AF1763" t="str">
        <f t="shared" si="83"/>
        <v>AYK[325.13]EVK_QASGGPVDIGPEYQQDLDRELYK[325.13]LK</v>
      </c>
    </row>
    <row r="1764" spans="1:32" x14ac:dyDescent="0.25">
      <c r="A1764" t="s">
        <v>4240</v>
      </c>
      <c r="B1764" t="str">
        <f>VLOOKUP(A1764,[1]Files!$A$2:$B$73,2,FALSE)</f>
        <v>Heart</v>
      </c>
      <c r="C1764">
        <v>6850</v>
      </c>
      <c r="D1764">
        <v>2744.3758619999999</v>
      </c>
      <c r="E1764">
        <v>2744.373724</v>
      </c>
      <c r="F1764">
        <v>4</v>
      </c>
      <c r="G1764">
        <v>967.53654600000004</v>
      </c>
      <c r="H1764">
        <v>1025.4342509999999</v>
      </c>
      <c r="I1764">
        <v>967.53384600000004</v>
      </c>
      <c r="J1764">
        <v>1025.4341919999999</v>
      </c>
      <c r="K1764">
        <v>2.8E-3</v>
      </c>
      <c r="L1764">
        <f t="shared" si="81"/>
        <v>2.8E-3</v>
      </c>
      <c r="M1764" t="s">
        <v>1844</v>
      </c>
      <c r="N1764" t="s">
        <v>1863</v>
      </c>
      <c r="O1764">
        <v>7.9365000000000002E-4</v>
      </c>
      <c r="P1764">
        <v>0</v>
      </c>
      <c r="Q1764" t="s">
        <v>1846</v>
      </c>
      <c r="R1764" t="s">
        <v>1864</v>
      </c>
      <c r="S1764">
        <v>6853</v>
      </c>
      <c r="T1764">
        <v>6854</v>
      </c>
      <c r="U1764" t="s">
        <v>1847</v>
      </c>
      <c r="V1764" t="s">
        <v>1847</v>
      </c>
      <c r="W1764" t="s">
        <v>1848</v>
      </c>
      <c r="X1764" t="s">
        <v>1848</v>
      </c>
      <c r="Y1764">
        <v>258</v>
      </c>
      <c r="Z1764">
        <v>1</v>
      </c>
      <c r="AA1764">
        <v>275</v>
      </c>
      <c r="AB1764">
        <v>1</v>
      </c>
      <c r="AC1764" t="s">
        <v>35</v>
      </c>
      <c r="AD1764" t="s">
        <v>35</v>
      </c>
      <c r="AE1764" t="str">
        <f t="shared" si="82"/>
        <v>sp|Q80XN0|BDH_MOUSE_sp|Q80XN0|BDH_MOUSE</v>
      </c>
      <c r="AF1764" t="str">
        <f t="shared" si="83"/>
        <v>IQAIAK[325.13]K_K[325.13]YFDEK</v>
      </c>
    </row>
    <row r="1765" spans="1:32" x14ac:dyDescent="0.25">
      <c r="A1765" t="s">
        <v>1242</v>
      </c>
      <c r="B1765" t="str">
        <f>VLOOKUP(A1765,[1]Files!$A$2:$B$73,2,FALSE)</f>
        <v>Brain</v>
      </c>
      <c r="C1765">
        <v>13349</v>
      </c>
      <c r="D1765">
        <v>3577.7902770000001</v>
      </c>
      <c r="E1765">
        <v>3577.8109800000002</v>
      </c>
      <c r="F1765">
        <v>4</v>
      </c>
      <c r="G1765">
        <v>905.45018100000004</v>
      </c>
      <c r="H1765">
        <v>1920.935031</v>
      </c>
      <c r="I1765">
        <v>905.44944799999996</v>
      </c>
      <c r="J1765">
        <v>1920.93299</v>
      </c>
      <c r="K1765">
        <v>2.8E-3</v>
      </c>
      <c r="L1765">
        <f t="shared" si="81"/>
        <v>2.8E-3</v>
      </c>
      <c r="M1765" t="s">
        <v>251</v>
      </c>
      <c r="N1765" t="s">
        <v>803</v>
      </c>
      <c r="O1765">
        <v>1.0341E-3</v>
      </c>
      <c r="P1765">
        <v>0</v>
      </c>
      <c r="Q1765" t="s">
        <v>253</v>
      </c>
      <c r="R1765" t="s">
        <v>804</v>
      </c>
      <c r="S1765">
        <v>13350</v>
      </c>
      <c r="T1765">
        <v>13353</v>
      </c>
      <c r="U1765" t="s">
        <v>254</v>
      </c>
      <c r="V1765" t="s">
        <v>254</v>
      </c>
      <c r="W1765" t="s">
        <v>255</v>
      </c>
      <c r="X1765" t="s">
        <v>255</v>
      </c>
      <c r="Y1765">
        <v>128</v>
      </c>
      <c r="Z1765">
        <v>1</v>
      </c>
      <c r="AA1765">
        <v>287</v>
      </c>
      <c r="AB1765">
        <v>1</v>
      </c>
      <c r="AC1765" t="s">
        <v>35</v>
      </c>
      <c r="AD1765" t="s">
        <v>35</v>
      </c>
      <c r="AE1765" t="str">
        <f t="shared" si="82"/>
        <v>sp|Q60932|VDAC1_MOUSE_sp|Q60932|VDAC1_MOUSE</v>
      </c>
      <c r="AF1765" t="str">
        <f t="shared" si="83"/>
        <v>IK[325.13]TGYK_NVNAGGHK[325.13]LGLGLEFQA</v>
      </c>
    </row>
    <row r="1766" spans="1:32" x14ac:dyDescent="0.25">
      <c r="A1766" t="s">
        <v>1776</v>
      </c>
      <c r="B1766" t="str">
        <f>VLOOKUP(A1766,[1]Files!$A$2:$B$73,2,FALSE)</f>
        <v>Heart</v>
      </c>
      <c r="C1766">
        <v>4672</v>
      </c>
      <c r="D1766">
        <v>2683.374092</v>
      </c>
      <c r="E1766">
        <v>2683.374456</v>
      </c>
      <c r="F1766">
        <v>4</v>
      </c>
      <c r="G1766">
        <v>711.39183200000002</v>
      </c>
      <c r="H1766">
        <v>1220.577196</v>
      </c>
      <c r="I1766">
        <v>711.39153899999997</v>
      </c>
      <c r="J1766">
        <v>1220.5747249999999</v>
      </c>
      <c r="K1766">
        <v>2.8E-3</v>
      </c>
      <c r="L1766">
        <f t="shared" si="81"/>
        <v>2.8E-3</v>
      </c>
      <c r="M1766" t="s">
        <v>108</v>
      </c>
      <c r="N1766" t="s">
        <v>109</v>
      </c>
      <c r="O1766">
        <v>1.1012999999999999E-3</v>
      </c>
      <c r="P1766">
        <v>0</v>
      </c>
      <c r="Q1766" t="s">
        <v>110</v>
      </c>
      <c r="R1766" t="s">
        <v>111</v>
      </c>
      <c r="S1766">
        <v>4673</v>
      </c>
      <c r="T1766">
        <v>4676</v>
      </c>
      <c r="U1766" t="s">
        <v>112</v>
      </c>
      <c r="V1766" t="s">
        <v>112</v>
      </c>
      <c r="W1766" t="s">
        <v>113</v>
      </c>
      <c r="X1766" t="s">
        <v>113</v>
      </c>
      <c r="Y1766">
        <v>351</v>
      </c>
      <c r="Z1766">
        <v>1</v>
      </c>
      <c r="AA1766">
        <v>363</v>
      </c>
      <c r="AB1766">
        <v>1</v>
      </c>
      <c r="AC1766" t="s">
        <v>35</v>
      </c>
      <c r="AD1766" t="s">
        <v>35</v>
      </c>
      <c r="AE1766" t="str">
        <f t="shared" si="82"/>
        <v>sp|Q8BW75|AOFB_MOUSE +1_sp|Q8BW75|AOFB_MOUSE +1</v>
      </c>
      <c r="AF1766" t="str">
        <f t="shared" si="83"/>
        <v>K[325.13]LVR_K[325.13]LC[160.03]ELYAK</v>
      </c>
    </row>
    <row r="1767" spans="1:32" x14ac:dyDescent="0.25">
      <c r="A1767" t="s">
        <v>1077</v>
      </c>
      <c r="B1767" t="str">
        <f>VLOOKUP(A1767,[1]Files!$A$2:$B$73,2,FALSE)</f>
        <v>Brain</v>
      </c>
      <c r="C1767">
        <v>4665</v>
      </c>
      <c r="D1767">
        <v>3204.553766</v>
      </c>
      <c r="E1767">
        <v>3204.562445</v>
      </c>
      <c r="F1767">
        <v>4</v>
      </c>
      <c r="G1767">
        <v>1116.5214100000001</v>
      </c>
      <c r="H1767">
        <v>1336.6272919999999</v>
      </c>
      <c r="I1767">
        <v>1116.5199869999999</v>
      </c>
      <c r="J1767">
        <v>1336.6259090000001</v>
      </c>
      <c r="K1767">
        <v>2.8E-3</v>
      </c>
      <c r="L1767">
        <f t="shared" si="81"/>
        <v>2.8E-3</v>
      </c>
      <c r="M1767" t="s">
        <v>1092</v>
      </c>
      <c r="N1767" t="s">
        <v>1093</v>
      </c>
      <c r="O1767">
        <v>1.6447E-3</v>
      </c>
      <c r="P1767">
        <v>0</v>
      </c>
      <c r="Q1767" t="s">
        <v>1094</v>
      </c>
      <c r="R1767" t="s">
        <v>1095</v>
      </c>
      <c r="S1767">
        <v>4668</v>
      </c>
      <c r="T1767">
        <v>4669</v>
      </c>
      <c r="U1767" t="s">
        <v>1096</v>
      </c>
      <c r="V1767" t="s">
        <v>1096</v>
      </c>
      <c r="W1767" t="s">
        <v>1097</v>
      </c>
      <c r="X1767" t="s">
        <v>1097</v>
      </c>
      <c r="Y1767">
        <v>276</v>
      </c>
      <c r="Z1767">
        <v>1</v>
      </c>
      <c r="AA1767">
        <v>999</v>
      </c>
      <c r="AB1767">
        <v>1</v>
      </c>
      <c r="AC1767" t="s">
        <v>35</v>
      </c>
      <c r="AD1767" t="s">
        <v>35</v>
      </c>
      <c r="AE1767" t="str">
        <f t="shared" si="82"/>
        <v>sp|Q60597|ODO1_MOUSE_sp|Q60597|ODO1_MOUSE</v>
      </c>
      <c r="AF1767" t="str">
        <f t="shared" si="83"/>
        <v>KWSSEK[325.13]R_DPAAAPATGNK[325.13]K</v>
      </c>
    </row>
    <row r="1768" spans="1:32" x14ac:dyDescent="0.25">
      <c r="A1768" t="s">
        <v>67</v>
      </c>
      <c r="B1768" t="str">
        <f>VLOOKUP(A1768,[1]Files!$A$2:$B$73,2,FALSE)</f>
        <v>Liver</v>
      </c>
      <c r="C1768">
        <v>6247</v>
      </c>
      <c r="D1768">
        <v>3100.5488220000002</v>
      </c>
      <c r="E1768">
        <v>3100.5490169999998</v>
      </c>
      <c r="F1768">
        <v>4</v>
      </c>
      <c r="G1768">
        <v>912.49290599999995</v>
      </c>
      <c r="H1768">
        <v>1436.6508510000001</v>
      </c>
      <c r="I1768">
        <v>912.49164699999994</v>
      </c>
      <c r="J1768">
        <v>1436.6493459999999</v>
      </c>
      <c r="K1768">
        <v>2.8E-3</v>
      </c>
      <c r="L1768">
        <f t="shared" si="81"/>
        <v>2.8E-3</v>
      </c>
      <c r="M1768" t="s">
        <v>102</v>
      </c>
      <c r="N1768" t="s">
        <v>87</v>
      </c>
      <c r="O1768">
        <v>2.3148000000000001E-3</v>
      </c>
      <c r="P1768">
        <v>0</v>
      </c>
      <c r="Q1768" t="s">
        <v>103</v>
      </c>
      <c r="R1768" t="s">
        <v>89</v>
      </c>
      <c r="S1768">
        <v>6250</v>
      </c>
      <c r="T1768">
        <v>6251</v>
      </c>
      <c r="U1768" t="s">
        <v>90</v>
      </c>
      <c r="V1768" t="s">
        <v>90</v>
      </c>
      <c r="W1768" t="s">
        <v>91</v>
      </c>
      <c r="X1768" t="s">
        <v>91</v>
      </c>
      <c r="Y1768">
        <v>204</v>
      </c>
      <c r="Z1768">
        <v>1</v>
      </c>
      <c r="AA1768">
        <v>192</v>
      </c>
      <c r="AB1768">
        <v>1</v>
      </c>
      <c r="AC1768" t="s">
        <v>35</v>
      </c>
      <c r="AD1768" t="s">
        <v>35</v>
      </c>
      <c r="AE1768" t="str">
        <f t="shared" si="82"/>
        <v>sp|Q9DB20|ATPO_MOUSE_sp|Q9DB20|ATPO_MOUSE</v>
      </c>
      <c r="AF1768" t="str">
        <f t="shared" si="83"/>
        <v>IQK[325.13]LSK_IGEK[325.13]YVDMSAK</v>
      </c>
    </row>
    <row r="1769" spans="1:32" x14ac:dyDescent="0.25">
      <c r="A1769" t="s">
        <v>4048</v>
      </c>
      <c r="B1769" t="str">
        <f>VLOOKUP(A1769,[1]Files!$A$2:$B$73,2,FALSE)</f>
        <v>Heart</v>
      </c>
      <c r="C1769">
        <v>3490</v>
      </c>
      <c r="D1769">
        <v>2942.4578940000001</v>
      </c>
      <c r="E1769">
        <v>2942.4691830000002</v>
      </c>
      <c r="F1769">
        <v>4</v>
      </c>
      <c r="G1769">
        <v>1026.5356919999999</v>
      </c>
      <c r="H1769">
        <v>1164.517137</v>
      </c>
      <c r="I1769">
        <v>1026.534574</v>
      </c>
      <c r="J1769">
        <v>1164.5154660000001</v>
      </c>
      <c r="K1769">
        <v>2.8E-3</v>
      </c>
      <c r="L1769">
        <f t="shared" si="81"/>
        <v>2.8E-3</v>
      </c>
      <c r="M1769" t="s">
        <v>1828</v>
      </c>
      <c r="N1769" t="s">
        <v>4055</v>
      </c>
      <c r="O1769">
        <v>4.3430999999999999E-3</v>
      </c>
      <c r="P1769">
        <v>0</v>
      </c>
      <c r="Q1769" t="s">
        <v>1830</v>
      </c>
      <c r="R1769" t="s">
        <v>3637</v>
      </c>
      <c r="S1769">
        <v>3493</v>
      </c>
      <c r="T1769">
        <v>3494</v>
      </c>
      <c r="U1769" t="s">
        <v>1622</v>
      </c>
      <c r="V1769" t="s">
        <v>1622</v>
      </c>
      <c r="W1769" t="s">
        <v>1623</v>
      </c>
      <c r="X1769" t="s">
        <v>1623</v>
      </c>
      <c r="Y1769">
        <v>39</v>
      </c>
      <c r="Z1769">
        <v>1</v>
      </c>
      <c r="AA1769">
        <v>49</v>
      </c>
      <c r="AB1769">
        <v>1</v>
      </c>
      <c r="AC1769" t="s">
        <v>35</v>
      </c>
      <c r="AD1769" t="s">
        <v>35</v>
      </c>
      <c r="AE1769" t="str">
        <f t="shared" si="82"/>
        <v>sp|Q91VR2|ATPG_MOUSE_sp|Q91VR2|ATPG_MOUSE</v>
      </c>
      <c r="AF1769" t="str">
        <f t="shared" si="83"/>
        <v>SIK[325.13]NIQK_SM[147.04]K[325.13]M[147.04]VAAAK</v>
      </c>
    </row>
    <row r="1770" spans="1:32" x14ac:dyDescent="0.25">
      <c r="A1770" t="s">
        <v>727</v>
      </c>
      <c r="B1770" t="str">
        <f>VLOOKUP(A1770,[1]Files!$A$2:$B$73,2,FALSE)</f>
        <v>Brain</v>
      </c>
      <c r="C1770">
        <v>6031</v>
      </c>
      <c r="D1770">
        <v>3100.5488220000002</v>
      </c>
      <c r="E1770">
        <v>3101.5604920000001</v>
      </c>
      <c r="F1770">
        <v>4</v>
      </c>
      <c r="G1770">
        <v>912.49339399999997</v>
      </c>
      <c r="H1770">
        <v>1436.650363</v>
      </c>
      <c r="I1770">
        <v>912.49164699999994</v>
      </c>
      <c r="J1770">
        <v>1436.6493459999999</v>
      </c>
      <c r="K1770">
        <v>2.8E-3</v>
      </c>
      <c r="L1770">
        <f t="shared" si="81"/>
        <v>2.8E-3</v>
      </c>
      <c r="M1770" t="s">
        <v>102</v>
      </c>
      <c r="N1770" t="s">
        <v>87</v>
      </c>
      <c r="O1770">
        <v>6.5358999999999999E-3</v>
      </c>
      <c r="P1770">
        <v>0</v>
      </c>
      <c r="Q1770" t="s">
        <v>103</v>
      </c>
      <c r="R1770" t="s">
        <v>89</v>
      </c>
      <c r="S1770">
        <v>6034</v>
      </c>
      <c r="T1770">
        <v>6035</v>
      </c>
      <c r="U1770" t="s">
        <v>90</v>
      </c>
      <c r="V1770" t="s">
        <v>90</v>
      </c>
      <c r="W1770" t="s">
        <v>91</v>
      </c>
      <c r="X1770" t="s">
        <v>91</v>
      </c>
      <c r="Y1770">
        <v>204</v>
      </c>
      <c r="Z1770">
        <v>1</v>
      </c>
      <c r="AA1770">
        <v>192</v>
      </c>
      <c r="AB1770">
        <v>1</v>
      </c>
      <c r="AC1770" t="s">
        <v>35</v>
      </c>
      <c r="AD1770" t="s">
        <v>35</v>
      </c>
      <c r="AE1770" t="str">
        <f t="shared" si="82"/>
        <v>sp|Q9DB20|ATPO_MOUSE_sp|Q9DB20|ATPO_MOUSE</v>
      </c>
      <c r="AF1770" t="str">
        <f t="shared" si="83"/>
        <v>IQK[325.13]LSK_IGEK[325.13]YVDMSAK</v>
      </c>
    </row>
    <row r="1771" spans="1:32" x14ac:dyDescent="0.25">
      <c r="A1771" t="s">
        <v>727</v>
      </c>
      <c r="B1771" t="str">
        <f>VLOOKUP(A1771,[1]Files!$A$2:$B$73,2,FALSE)</f>
        <v>Brain</v>
      </c>
      <c r="C1771">
        <v>5635</v>
      </c>
      <c r="D1771">
        <v>2921.4369579999998</v>
      </c>
      <c r="E1771">
        <v>2922.4445249999999</v>
      </c>
      <c r="F1771">
        <v>4</v>
      </c>
      <c r="G1771">
        <v>1198.5851299999999</v>
      </c>
      <c r="H1771">
        <v>971.44676400000003</v>
      </c>
      <c r="I1771">
        <v>1198.582981</v>
      </c>
      <c r="J1771">
        <v>971.44609400000002</v>
      </c>
      <c r="K1771">
        <v>2.8E-3</v>
      </c>
      <c r="L1771">
        <f t="shared" si="81"/>
        <v>2.8E-3</v>
      </c>
      <c r="M1771" t="s">
        <v>80</v>
      </c>
      <c r="N1771" t="s">
        <v>81</v>
      </c>
      <c r="O1771">
        <v>6.5358999999999999E-3</v>
      </c>
      <c r="P1771">
        <v>2.3584999999999999E-3</v>
      </c>
      <c r="Q1771" t="s">
        <v>82</v>
      </c>
      <c r="R1771" t="s">
        <v>83</v>
      </c>
      <c r="S1771">
        <v>5638</v>
      </c>
      <c r="T1771">
        <v>5639</v>
      </c>
      <c r="U1771" t="s">
        <v>84</v>
      </c>
      <c r="V1771" t="s">
        <v>84</v>
      </c>
      <c r="W1771" t="s">
        <v>85</v>
      </c>
      <c r="X1771" t="s">
        <v>85</v>
      </c>
      <c r="Y1771">
        <v>281</v>
      </c>
      <c r="Z1771">
        <v>1</v>
      </c>
      <c r="AA1771">
        <v>269</v>
      </c>
      <c r="AB1771">
        <v>1</v>
      </c>
      <c r="AC1771" t="s">
        <v>35</v>
      </c>
      <c r="AD1771" t="s">
        <v>35</v>
      </c>
      <c r="AE1771" t="str">
        <f t="shared" si="82"/>
        <v>sp|Q8CAQ8|MIC60_MOUSE_sp|Q8CAQ8|MIC60_MOUSE</v>
      </c>
      <c r="AF1771" t="str">
        <f t="shared" si="83"/>
        <v>K[325.13]SAQWR_TVEGALK[325.13]ER</v>
      </c>
    </row>
    <row r="1772" spans="1:32" x14ac:dyDescent="0.25">
      <c r="A1772" t="s">
        <v>67</v>
      </c>
      <c r="B1772" t="str">
        <f>VLOOKUP(A1772,[1]Files!$A$2:$B$73,2,FALSE)</f>
        <v>Liver</v>
      </c>
      <c r="C1772">
        <v>6241</v>
      </c>
      <c r="D1772">
        <v>3100.5488829999999</v>
      </c>
      <c r="E1772">
        <v>3101.5521910000002</v>
      </c>
      <c r="F1772">
        <v>4</v>
      </c>
      <c r="G1772">
        <v>912.49260100000004</v>
      </c>
      <c r="H1772">
        <v>1436.6512170000001</v>
      </c>
      <c r="I1772">
        <v>912.49164699999994</v>
      </c>
      <c r="J1772">
        <v>1436.6493459999999</v>
      </c>
      <c r="K1772">
        <v>2.8E-3</v>
      </c>
      <c r="L1772">
        <f t="shared" si="81"/>
        <v>2.8E-3</v>
      </c>
      <c r="M1772" t="s">
        <v>102</v>
      </c>
      <c r="N1772" t="s">
        <v>87</v>
      </c>
      <c r="O1772">
        <v>8.4566999999999993E-3</v>
      </c>
      <c r="P1772">
        <v>0</v>
      </c>
      <c r="Q1772" t="s">
        <v>103</v>
      </c>
      <c r="R1772" t="s">
        <v>89</v>
      </c>
      <c r="S1772">
        <v>6244</v>
      </c>
      <c r="T1772">
        <v>6245</v>
      </c>
      <c r="U1772" t="s">
        <v>90</v>
      </c>
      <c r="V1772" t="s">
        <v>90</v>
      </c>
      <c r="W1772" t="s">
        <v>91</v>
      </c>
      <c r="X1772" t="s">
        <v>91</v>
      </c>
      <c r="Y1772">
        <v>204</v>
      </c>
      <c r="Z1772">
        <v>1</v>
      </c>
      <c r="AA1772">
        <v>192</v>
      </c>
      <c r="AB1772">
        <v>1</v>
      </c>
      <c r="AC1772" t="s">
        <v>35</v>
      </c>
      <c r="AD1772" t="s">
        <v>35</v>
      </c>
      <c r="AE1772" t="str">
        <f t="shared" si="82"/>
        <v>sp|Q9DB20|ATPO_MOUSE_sp|Q9DB20|ATPO_MOUSE</v>
      </c>
      <c r="AF1772" t="str">
        <f t="shared" si="83"/>
        <v>IQK[325.13]LSK_IGEK[325.13]YVDMSAK</v>
      </c>
    </row>
    <row r="1773" spans="1:32" x14ac:dyDescent="0.25">
      <c r="A1773" t="s">
        <v>727</v>
      </c>
      <c r="B1773" t="str">
        <f>VLOOKUP(A1773,[1]Files!$A$2:$B$73,2,FALSE)</f>
        <v>Brain</v>
      </c>
      <c r="C1773">
        <v>5980</v>
      </c>
      <c r="D1773">
        <v>2980.4052809999998</v>
      </c>
      <c r="E1773">
        <v>2981.4152279999998</v>
      </c>
      <c r="F1773">
        <v>4</v>
      </c>
      <c r="G1773">
        <v>998.46855300000004</v>
      </c>
      <c r="H1773">
        <v>1230.531663</v>
      </c>
      <c r="I1773">
        <v>998.46688900000004</v>
      </c>
      <c r="J1773">
        <v>1230.5305519999999</v>
      </c>
      <c r="K1773">
        <v>2.8E-3</v>
      </c>
      <c r="L1773">
        <f t="shared" si="81"/>
        <v>2.8E-3</v>
      </c>
      <c r="M1773" t="s">
        <v>96</v>
      </c>
      <c r="N1773" t="s">
        <v>97</v>
      </c>
      <c r="O1773">
        <v>1.0753E-2</v>
      </c>
      <c r="P1773">
        <v>0</v>
      </c>
      <c r="Q1773" t="s">
        <v>98</v>
      </c>
      <c r="R1773" t="s">
        <v>99</v>
      </c>
      <c r="S1773">
        <v>5981</v>
      </c>
      <c r="T1773">
        <v>5984</v>
      </c>
      <c r="U1773" t="s">
        <v>100</v>
      </c>
      <c r="V1773" t="s">
        <v>100</v>
      </c>
      <c r="W1773" t="s">
        <v>101</v>
      </c>
      <c r="X1773" t="s">
        <v>101</v>
      </c>
      <c r="Y1773">
        <v>14</v>
      </c>
      <c r="Z1773">
        <v>1</v>
      </c>
      <c r="AA1773">
        <v>55</v>
      </c>
      <c r="AB1773">
        <v>1</v>
      </c>
      <c r="AC1773" t="s">
        <v>35</v>
      </c>
      <c r="AD1773" t="s">
        <v>35</v>
      </c>
      <c r="AE1773" t="str">
        <f t="shared" si="82"/>
        <v>sp|P31786|ACBP_MOUSE_sp|P31786|ACBP_MOUSE</v>
      </c>
      <c r="AF1773" t="str">
        <f t="shared" si="83"/>
        <v>AAEEVK[325.13]R_AK[325.13]WDSWNK</v>
      </c>
    </row>
    <row r="1774" spans="1:32" x14ac:dyDescent="0.25">
      <c r="A1774" t="s">
        <v>2964</v>
      </c>
      <c r="B1774" t="str">
        <f>VLOOKUP(A1774,[1]Files!$A$2:$B$73,2,FALSE)</f>
        <v>Heart</v>
      </c>
      <c r="C1774">
        <v>11454</v>
      </c>
      <c r="D1774">
        <v>4486.1601360000004</v>
      </c>
      <c r="E1774">
        <v>4486.1391519999997</v>
      </c>
      <c r="F1774">
        <v>5</v>
      </c>
      <c r="G1774">
        <v>1027.5197009999999</v>
      </c>
      <c r="H1774">
        <v>2707.2353710000002</v>
      </c>
      <c r="I1774">
        <v>1027.5185899999999</v>
      </c>
      <c r="J1774">
        <v>2707.2336500000001</v>
      </c>
      <c r="K1774">
        <v>2.8E-3</v>
      </c>
      <c r="L1774">
        <f t="shared" si="81"/>
        <v>2.8E-3</v>
      </c>
      <c r="M1774" t="s">
        <v>2804</v>
      </c>
      <c r="N1774" t="s">
        <v>2805</v>
      </c>
      <c r="O1774">
        <v>1.6580999999999999E-2</v>
      </c>
      <c r="P1774">
        <v>0</v>
      </c>
      <c r="Q1774" t="s">
        <v>2806</v>
      </c>
      <c r="R1774" t="s">
        <v>2807</v>
      </c>
      <c r="S1774">
        <v>11457</v>
      </c>
      <c r="T1774">
        <v>11458</v>
      </c>
      <c r="U1774" t="s">
        <v>1782</v>
      </c>
      <c r="V1774" t="s">
        <v>1782</v>
      </c>
      <c r="W1774" t="s">
        <v>1783</v>
      </c>
      <c r="X1774" t="s">
        <v>1783</v>
      </c>
      <c r="Y1774">
        <v>159</v>
      </c>
      <c r="Z1774">
        <v>1</v>
      </c>
      <c r="AA1774">
        <v>199</v>
      </c>
      <c r="AB1774">
        <v>1</v>
      </c>
      <c r="AC1774" t="s">
        <v>35</v>
      </c>
      <c r="AD1774" t="s">
        <v>35</v>
      </c>
      <c r="AE1774" t="str">
        <f t="shared" si="82"/>
        <v>sp|Q9DB77|QCR2_MOUSE_sp|Q9DB77|QCR2_MOUSE</v>
      </c>
      <c r="AF1774" t="str">
        <f t="shared" si="83"/>
        <v>SQLK[325.13]IDK_M[147.04]GK[325.13]ITSEELHYFVQNHFTSAR</v>
      </c>
    </row>
    <row r="1775" spans="1:32" x14ac:dyDescent="0.25">
      <c r="A1775" t="s">
        <v>2964</v>
      </c>
      <c r="B1775" t="str">
        <f>VLOOKUP(A1775,[1]Files!$A$2:$B$73,2,FALSE)</f>
        <v>Heart</v>
      </c>
      <c r="C1775">
        <v>13692</v>
      </c>
      <c r="D1775">
        <v>3868.8322079999998</v>
      </c>
      <c r="E1775">
        <v>3868.8178160000002</v>
      </c>
      <c r="F1775">
        <v>4</v>
      </c>
      <c r="G1775">
        <v>1063.446336</v>
      </c>
      <c r="H1775">
        <v>2053.9808069999999</v>
      </c>
      <c r="I1775">
        <v>1063.445819</v>
      </c>
      <c r="J1775">
        <v>2053.9785430000002</v>
      </c>
      <c r="K1775">
        <v>2.8E-3</v>
      </c>
      <c r="L1775">
        <f t="shared" si="81"/>
        <v>2.8E-3</v>
      </c>
      <c r="M1775" t="s">
        <v>2884</v>
      </c>
      <c r="N1775" t="s">
        <v>2885</v>
      </c>
      <c r="O1775">
        <v>1.6580999999999999E-2</v>
      </c>
      <c r="P1775">
        <v>0</v>
      </c>
      <c r="Q1775" t="s">
        <v>2886</v>
      </c>
      <c r="R1775" t="s">
        <v>2887</v>
      </c>
      <c r="S1775">
        <v>13693</v>
      </c>
      <c r="T1775">
        <v>13696</v>
      </c>
      <c r="U1775" t="s">
        <v>1931</v>
      </c>
      <c r="V1775" t="s">
        <v>1931</v>
      </c>
      <c r="W1775" t="s">
        <v>1932</v>
      </c>
      <c r="X1775" t="s">
        <v>1932</v>
      </c>
      <c r="Y1775">
        <v>280</v>
      </c>
      <c r="Z1775">
        <v>1</v>
      </c>
      <c r="AA1775">
        <v>272</v>
      </c>
      <c r="AB1775">
        <v>1</v>
      </c>
      <c r="AC1775" t="s">
        <v>35</v>
      </c>
      <c r="AD1775" t="s">
        <v>35</v>
      </c>
      <c r="AE1775" t="str">
        <f t="shared" si="82"/>
        <v>sp|P54071|IDHP_MOUSE_sp|P54071|IDHP_MOUSE</v>
      </c>
      <c r="AF1775" t="str">
        <f t="shared" si="83"/>
        <v>TDFDK[325.13]NK_FKDIFQEIFDK[325.13]HYK</v>
      </c>
    </row>
    <row r="1776" spans="1:32" x14ac:dyDescent="0.25">
      <c r="A1776" t="s">
        <v>2249</v>
      </c>
      <c r="B1776" t="str">
        <f>VLOOKUP(A1776,[1]Files!$A$2:$B$73,2,FALSE)</f>
        <v>Heart</v>
      </c>
      <c r="C1776">
        <v>10585</v>
      </c>
      <c r="D1776">
        <v>2900.488214</v>
      </c>
      <c r="E1776">
        <v>2900.4867610000001</v>
      </c>
      <c r="F1776">
        <v>4</v>
      </c>
      <c r="G1776">
        <v>797.40373399999999</v>
      </c>
      <c r="H1776">
        <v>1351.6794159999999</v>
      </c>
      <c r="I1776">
        <v>797.40316600000006</v>
      </c>
      <c r="J1776">
        <v>1351.677216</v>
      </c>
      <c r="K1776">
        <v>2.8E-3</v>
      </c>
      <c r="L1776">
        <f t="shared" si="81"/>
        <v>2.8E-3</v>
      </c>
      <c r="M1776" t="s">
        <v>2374</v>
      </c>
      <c r="N1776" t="s">
        <v>2375</v>
      </c>
      <c r="O1776">
        <v>1.8932999999999998E-2</v>
      </c>
      <c r="P1776">
        <v>0</v>
      </c>
      <c r="Q1776" t="s">
        <v>2376</v>
      </c>
      <c r="R1776" t="s">
        <v>2377</v>
      </c>
      <c r="S1776">
        <v>10586</v>
      </c>
      <c r="T1776">
        <v>10589</v>
      </c>
      <c r="U1776" t="s">
        <v>2378</v>
      </c>
      <c r="V1776" t="s">
        <v>2378</v>
      </c>
      <c r="W1776" t="s">
        <v>2379</v>
      </c>
      <c r="X1776" t="s">
        <v>2379</v>
      </c>
      <c r="Y1776">
        <v>341</v>
      </c>
      <c r="Z1776">
        <v>1</v>
      </c>
      <c r="AA1776">
        <v>331</v>
      </c>
      <c r="AB1776">
        <v>1</v>
      </c>
      <c r="AC1776" t="s">
        <v>35</v>
      </c>
      <c r="AD1776" t="s">
        <v>35</v>
      </c>
      <c r="AE1776" t="str">
        <f t="shared" si="82"/>
        <v>sp|Q9EQ20|MMSA_MOUSE_sp|Q9EQ20|MMSA_MOUSE</v>
      </c>
      <c r="AF1776" t="str">
        <f t="shared" si="83"/>
        <v>AK[325.13]NLR_K[325.13]WLPELVDR</v>
      </c>
    </row>
    <row r="1777" spans="1:32" x14ac:dyDescent="0.25">
      <c r="A1777" t="s">
        <v>886</v>
      </c>
      <c r="B1777" t="str">
        <f>VLOOKUP(A1777,[1]Files!$A$2:$B$73,2,FALSE)</f>
        <v>Brain</v>
      </c>
      <c r="C1777">
        <v>12054</v>
      </c>
      <c r="D1777">
        <v>3008.5556580000002</v>
      </c>
      <c r="E1777">
        <v>3008.56513</v>
      </c>
      <c r="F1777">
        <v>4</v>
      </c>
      <c r="G1777">
        <v>827.40379499999995</v>
      </c>
      <c r="H1777">
        <v>1429.746799</v>
      </c>
      <c r="I1777">
        <v>827.40249700000004</v>
      </c>
      <c r="J1777">
        <v>1429.7452949999999</v>
      </c>
      <c r="K1777">
        <v>2.8E-3</v>
      </c>
      <c r="L1777">
        <f t="shared" si="81"/>
        <v>2.8E-3</v>
      </c>
      <c r="M1777" t="s">
        <v>796</v>
      </c>
      <c r="N1777" t="s">
        <v>797</v>
      </c>
      <c r="O1777">
        <v>3.3373E-2</v>
      </c>
      <c r="P1777">
        <v>0</v>
      </c>
      <c r="Q1777" t="s">
        <v>798</v>
      </c>
      <c r="R1777" t="s">
        <v>799</v>
      </c>
      <c r="S1777">
        <v>12055</v>
      </c>
      <c r="T1777">
        <v>12058</v>
      </c>
      <c r="U1777" t="s">
        <v>800</v>
      </c>
      <c r="V1777" t="s">
        <v>801</v>
      </c>
      <c r="W1777" t="s">
        <v>802</v>
      </c>
      <c r="X1777" t="s">
        <v>802</v>
      </c>
      <c r="Y1777">
        <v>457</v>
      </c>
      <c r="Z1777">
        <v>1</v>
      </c>
      <c r="AA1777">
        <v>468</v>
      </c>
      <c r="AB1777">
        <v>1</v>
      </c>
      <c r="AC1777" t="s">
        <v>35</v>
      </c>
      <c r="AD1777" t="s">
        <v>35</v>
      </c>
      <c r="AE1777" t="str">
        <f t="shared" si="82"/>
        <v>sp|Q8BMF4|ODP2_MOUSE +1_sp|Q8BMF4|ODP2_MOUSE</v>
      </c>
      <c r="AF1777" t="str">
        <f t="shared" si="83"/>
        <v>K[325.13]ELNK_GK[325.13]ISVNDFIIK</v>
      </c>
    </row>
    <row r="1778" spans="1:32" x14ac:dyDescent="0.25">
      <c r="A1778" t="s">
        <v>3850</v>
      </c>
      <c r="B1778" t="str">
        <f>VLOOKUP(A1778,[1]Files!$A$2:$B$73,2,FALSE)</f>
        <v>Heart</v>
      </c>
      <c r="C1778">
        <v>13233</v>
      </c>
      <c r="D1778">
        <v>3514.902521</v>
      </c>
      <c r="E1778">
        <v>3514.900091</v>
      </c>
      <c r="F1778">
        <v>4</v>
      </c>
      <c r="G1778">
        <v>1236.699388</v>
      </c>
      <c r="H1778">
        <v>1526.7980680000001</v>
      </c>
      <c r="I1778">
        <v>1236.6965540000001</v>
      </c>
      <c r="J1778">
        <v>1526.798059</v>
      </c>
      <c r="K1778">
        <v>2.8E-3</v>
      </c>
      <c r="L1778">
        <f t="shared" si="81"/>
        <v>2.8E-3</v>
      </c>
      <c r="M1778" t="s">
        <v>2302</v>
      </c>
      <c r="N1778" t="s">
        <v>3668</v>
      </c>
      <c r="O1778">
        <v>3.9793000000000002E-2</v>
      </c>
      <c r="P1778">
        <v>0</v>
      </c>
      <c r="Q1778" t="s">
        <v>2303</v>
      </c>
      <c r="R1778" t="s">
        <v>3669</v>
      </c>
      <c r="S1778">
        <v>13236</v>
      </c>
      <c r="T1778">
        <v>13237</v>
      </c>
      <c r="U1778" t="s">
        <v>158</v>
      </c>
      <c r="V1778" t="s">
        <v>158</v>
      </c>
      <c r="W1778" t="s">
        <v>159</v>
      </c>
      <c r="X1778" t="s">
        <v>159</v>
      </c>
      <c r="Y1778">
        <v>485</v>
      </c>
      <c r="Z1778">
        <v>1</v>
      </c>
      <c r="AA1778">
        <v>198</v>
      </c>
      <c r="AB1778">
        <v>1</v>
      </c>
      <c r="AC1778" t="s">
        <v>35</v>
      </c>
      <c r="AD1778" t="s">
        <v>35</v>
      </c>
      <c r="AE1778" t="str">
        <f t="shared" si="82"/>
        <v>sp|P56480|ATPB_MOUSE_sp|P56480|ATPB_MOUSE</v>
      </c>
      <c r="AF1778" t="str">
        <f t="shared" si="83"/>
        <v>LVPLK[325.13]ETIK_VVDLLAPYAK[325.13]GGK</v>
      </c>
    </row>
    <row r="1779" spans="1:32" x14ac:dyDescent="0.25">
      <c r="A1779" t="s">
        <v>4520</v>
      </c>
      <c r="B1779" t="str">
        <f>VLOOKUP(A1779,[1]Files!$A$2:$B$73,2,FALSE)</f>
        <v>Heart</v>
      </c>
      <c r="C1779">
        <v>8173</v>
      </c>
      <c r="D1779">
        <v>4698.2213680000004</v>
      </c>
      <c r="E1779">
        <v>4699.2169860000004</v>
      </c>
      <c r="F1779">
        <v>4</v>
      </c>
      <c r="G1779">
        <v>932.461229</v>
      </c>
      <c r="H1779">
        <v>3014.3550749999999</v>
      </c>
      <c r="I1779">
        <v>932.46034699999996</v>
      </c>
      <c r="J1779">
        <v>3014.3531710000002</v>
      </c>
      <c r="K1779">
        <v>2.8E-3</v>
      </c>
      <c r="L1779">
        <f t="shared" si="81"/>
        <v>2.8E-3</v>
      </c>
      <c r="M1779" t="s">
        <v>3778</v>
      </c>
      <c r="N1779" t="s">
        <v>1022</v>
      </c>
      <c r="O1779" t="s">
        <v>35</v>
      </c>
      <c r="P1779" t="s">
        <v>35</v>
      </c>
      <c r="Q1779" t="s">
        <v>3779</v>
      </c>
      <c r="R1779" t="s">
        <v>1024</v>
      </c>
      <c r="S1779">
        <v>8174</v>
      </c>
      <c r="T1779">
        <v>8175</v>
      </c>
      <c r="U1779" t="s">
        <v>216</v>
      </c>
      <c r="V1779" t="s">
        <v>1003</v>
      </c>
      <c r="W1779" t="s">
        <v>217</v>
      </c>
      <c r="X1779" t="s">
        <v>1004</v>
      </c>
      <c r="Y1779">
        <v>73</v>
      </c>
      <c r="Z1779">
        <v>1</v>
      </c>
      <c r="AA1779">
        <v>94</v>
      </c>
      <c r="AB1779">
        <v>1</v>
      </c>
      <c r="AC1779">
        <v>4.0699999999999998E-3</v>
      </c>
      <c r="AD1779">
        <v>5.0899999999999999E-3</v>
      </c>
      <c r="AE1779" t="str">
        <f t="shared" si="82"/>
        <v>sp|Q9DCX2|ATP5H_MOUSE_sp|P97450|ATP5J_MOUSE</v>
      </c>
      <c r="AF1779" t="str">
        <f t="shared" si="83"/>
        <v>K[325.13]YNALK_GEMDTFPTFK[325.13]FDDPKFEVIDKPQS</v>
      </c>
    </row>
    <row r="1780" spans="1:32" x14ac:dyDescent="0.25">
      <c r="A1780" t="s">
        <v>4859</v>
      </c>
      <c r="B1780" t="str">
        <f>VLOOKUP(A1780,[1]Files!$A$2:$B$73,2,FALSE)</f>
        <v>Heart</v>
      </c>
      <c r="C1780">
        <v>12632</v>
      </c>
      <c r="D1780">
        <v>4239.9574519999996</v>
      </c>
      <c r="E1780">
        <v>4239.9606379999996</v>
      </c>
      <c r="F1780">
        <v>4</v>
      </c>
      <c r="G1780">
        <v>1741.7563950000001</v>
      </c>
      <c r="H1780">
        <v>1746.795993</v>
      </c>
      <c r="I1780">
        <v>1741.753888</v>
      </c>
      <c r="J1780">
        <v>1746.795693</v>
      </c>
      <c r="K1780">
        <v>2.8E-3</v>
      </c>
      <c r="L1780">
        <f t="shared" si="81"/>
        <v>2.8E-3</v>
      </c>
      <c r="M1780" t="s">
        <v>3488</v>
      </c>
      <c r="N1780" t="s">
        <v>2788</v>
      </c>
      <c r="O1780" t="s">
        <v>35</v>
      </c>
      <c r="P1780" t="s">
        <v>35</v>
      </c>
      <c r="Q1780" t="s">
        <v>3489</v>
      </c>
      <c r="R1780" t="s">
        <v>2789</v>
      </c>
      <c r="S1780">
        <v>12635</v>
      </c>
      <c r="T1780">
        <v>12634</v>
      </c>
      <c r="U1780" t="s">
        <v>1207</v>
      </c>
      <c r="V1780" t="s">
        <v>1207</v>
      </c>
      <c r="W1780" t="s">
        <v>1208</v>
      </c>
      <c r="X1780" t="s">
        <v>1208</v>
      </c>
      <c r="Y1780">
        <v>459</v>
      </c>
      <c r="Z1780">
        <v>1</v>
      </c>
      <c r="AA1780">
        <v>103</v>
      </c>
      <c r="AB1780">
        <v>1</v>
      </c>
      <c r="AC1780">
        <v>2.7700000000000001E-4</v>
      </c>
      <c r="AD1780">
        <v>1.6199999999999999E-2</v>
      </c>
      <c r="AE1780" t="str">
        <f t="shared" si="82"/>
        <v>sp|Q9CZU6|CISY_MOUSE_sp|Q9CZU6|CISY_MOUSE</v>
      </c>
      <c r="AF1780" t="str">
        <f t="shared" si="83"/>
        <v>SMSTDGLMK[325.13]FVDSK_GYSIPEC[160.03]QK[325.13]MLPK</v>
      </c>
    </row>
    <row r="1781" spans="1:32" x14ac:dyDescent="0.25">
      <c r="A1781" t="s">
        <v>4830</v>
      </c>
      <c r="B1781" t="str">
        <f>VLOOKUP(A1781,[1]Files!$A$2:$B$73,2,FALSE)</f>
        <v>Heart</v>
      </c>
      <c r="C1781">
        <v>6783</v>
      </c>
      <c r="D1781">
        <v>3048.5982130000002</v>
      </c>
      <c r="E1781">
        <v>3048.5983329999999</v>
      </c>
      <c r="F1781">
        <v>4</v>
      </c>
      <c r="G1781">
        <v>983.52928299999996</v>
      </c>
      <c r="H1781">
        <v>1313.6638660000001</v>
      </c>
      <c r="I1781">
        <v>983.52876100000003</v>
      </c>
      <c r="J1781">
        <v>1313.661566</v>
      </c>
      <c r="K1781">
        <v>2.8E-3</v>
      </c>
      <c r="L1781">
        <f t="shared" si="81"/>
        <v>2.8E-3</v>
      </c>
      <c r="M1781" t="s">
        <v>710</v>
      </c>
      <c r="N1781" t="s">
        <v>711</v>
      </c>
      <c r="O1781" t="s">
        <v>35</v>
      </c>
      <c r="P1781" t="s">
        <v>35</v>
      </c>
      <c r="Q1781" t="s">
        <v>712</v>
      </c>
      <c r="R1781" t="s">
        <v>713</v>
      </c>
      <c r="S1781">
        <v>6786</v>
      </c>
      <c r="T1781">
        <v>6787</v>
      </c>
      <c r="U1781" t="s">
        <v>714</v>
      </c>
      <c r="V1781" t="s">
        <v>714</v>
      </c>
      <c r="W1781" t="s">
        <v>715</v>
      </c>
      <c r="X1781" t="s">
        <v>715</v>
      </c>
      <c r="Y1781">
        <v>55</v>
      </c>
      <c r="Z1781">
        <v>1</v>
      </c>
      <c r="AA1781">
        <v>66</v>
      </c>
      <c r="AB1781">
        <v>1</v>
      </c>
      <c r="AC1781" s="1">
        <v>9.0199999999999997E-5</v>
      </c>
      <c r="AD1781">
        <v>1.5299999999999999E-2</v>
      </c>
      <c r="AE1781" t="str">
        <f t="shared" si="82"/>
        <v>sp|Q9CPQ8|ATP5L_MOUSE_sp|Q9CPQ8|ATP5L_MOUSE</v>
      </c>
      <c r="AF1781" t="str">
        <f t="shared" si="83"/>
        <v>K[325.13]IIQSAK_TGSFK[325.13]HLTVK</v>
      </c>
    </row>
    <row r="1782" spans="1:32" x14ac:dyDescent="0.25">
      <c r="A1782" t="s">
        <v>4576</v>
      </c>
      <c r="B1782" t="str">
        <f>VLOOKUP(A1782,[1]Files!$A$2:$B$73,2,FALSE)</f>
        <v>Heart</v>
      </c>
      <c r="C1782">
        <v>11423</v>
      </c>
      <c r="D1782">
        <v>3030.5188680000001</v>
      </c>
      <c r="E1782">
        <v>3030.5167900000001</v>
      </c>
      <c r="F1782">
        <v>4</v>
      </c>
      <c r="G1782">
        <v>777.32969800000001</v>
      </c>
      <c r="H1782">
        <v>1501.784105</v>
      </c>
      <c r="I1782">
        <v>777.32933200000002</v>
      </c>
      <c r="J1782">
        <v>1501.7816809999999</v>
      </c>
      <c r="K1782">
        <v>2.8E-3</v>
      </c>
      <c r="L1782">
        <f t="shared" si="81"/>
        <v>2.8E-3</v>
      </c>
      <c r="M1782" t="s">
        <v>4358</v>
      </c>
      <c r="N1782" t="s">
        <v>3363</v>
      </c>
      <c r="O1782" t="s">
        <v>35</v>
      </c>
      <c r="P1782" t="s">
        <v>35</v>
      </c>
      <c r="Q1782" t="s">
        <v>4359</v>
      </c>
      <c r="R1782" t="s">
        <v>3365</v>
      </c>
      <c r="S1782">
        <v>11426</v>
      </c>
      <c r="T1782">
        <v>11427</v>
      </c>
      <c r="U1782" t="s">
        <v>4360</v>
      </c>
      <c r="V1782" t="s">
        <v>1853</v>
      </c>
      <c r="W1782" t="s">
        <v>1854</v>
      </c>
      <c r="X1782" t="s">
        <v>1854</v>
      </c>
      <c r="Y1782">
        <v>397</v>
      </c>
      <c r="Z1782">
        <v>1</v>
      </c>
      <c r="AA1782">
        <v>389</v>
      </c>
      <c r="AB1782">
        <v>1</v>
      </c>
      <c r="AC1782">
        <v>5.7500000000000002E-2</v>
      </c>
      <c r="AD1782" s="1">
        <v>5.5600000000000003E-5</v>
      </c>
      <c r="AE1782" t="str">
        <f t="shared" si="82"/>
        <v>sp|Q99NB1|ACS2L_MOUSE +1_sp|Q99NB1|ACS2L_MOUSE</v>
      </c>
      <c r="AF1782" t="str">
        <f t="shared" si="83"/>
        <v>K[325.13]YDR_LLLK[325.13]YGDAWVK</v>
      </c>
    </row>
    <row r="1783" spans="1:32" x14ac:dyDescent="0.25">
      <c r="A1783" t="s">
        <v>4597</v>
      </c>
      <c r="B1783" t="str">
        <f>VLOOKUP(A1783,[1]Files!$A$2:$B$73,2,FALSE)</f>
        <v>Heart</v>
      </c>
      <c r="C1783">
        <v>7389</v>
      </c>
      <c r="D1783">
        <v>3511.8300720000002</v>
      </c>
      <c r="E1783">
        <v>3511.8502870000002</v>
      </c>
      <c r="F1783">
        <v>4</v>
      </c>
      <c r="G1783">
        <v>834.41319399999998</v>
      </c>
      <c r="H1783">
        <v>1926.0118130000001</v>
      </c>
      <c r="I1783">
        <v>834.41233399999999</v>
      </c>
      <c r="J1783">
        <v>1926.009843</v>
      </c>
      <c r="K1783">
        <v>2.8E-3</v>
      </c>
      <c r="L1783">
        <f t="shared" si="81"/>
        <v>2.8E-3</v>
      </c>
      <c r="M1783" t="s">
        <v>2711</v>
      </c>
      <c r="N1783" t="s">
        <v>3970</v>
      </c>
      <c r="O1783" t="s">
        <v>35</v>
      </c>
      <c r="P1783" t="s">
        <v>35</v>
      </c>
      <c r="Q1783" t="s">
        <v>2712</v>
      </c>
      <c r="R1783" t="s">
        <v>3971</v>
      </c>
      <c r="S1783">
        <v>7390</v>
      </c>
      <c r="T1783">
        <v>7391</v>
      </c>
      <c r="U1783" t="s">
        <v>1775</v>
      </c>
      <c r="V1783" t="s">
        <v>1038</v>
      </c>
      <c r="W1783" t="s">
        <v>1039</v>
      </c>
      <c r="X1783" t="s">
        <v>1039</v>
      </c>
      <c r="Y1783">
        <v>305</v>
      </c>
      <c r="Z1783">
        <v>1</v>
      </c>
      <c r="AA1783">
        <v>233</v>
      </c>
      <c r="AB1783">
        <v>1</v>
      </c>
      <c r="AC1783">
        <v>9.5600000000000008E-3</v>
      </c>
      <c r="AD1783" s="1">
        <v>6.4899999999999997E-6</v>
      </c>
      <c r="AE1783" t="str">
        <f t="shared" si="82"/>
        <v>sp|Q99KI0|ACON_MOUSE +2_sp|Q99KI0|ACON_MOUSE</v>
      </c>
      <c r="AF1783" t="str">
        <f t="shared" si="83"/>
        <v>K[325.13]YLSK_VIGVK[325.13]LTGSLSGWTSPK</v>
      </c>
    </row>
    <row r="1784" spans="1:32" x14ac:dyDescent="0.25">
      <c r="A1784" t="s">
        <v>4725</v>
      </c>
      <c r="B1784" t="str">
        <f>VLOOKUP(A1784,[1]Files!$A$2:$B$73,2,FALSE)</f>
        <v>Heart</v>
      </c>
      <c r="C1784">
        <v>4515</v>
      </c>
      <c r="D1784">
        <v>3132.6305950000001</v>
      </c>
      <c r="E1784">
        <v>3132.6314619999998</v>
      </c>
      <c r="F1784">
        <v>5</v>
      </c>
      <c r="G1784">
        <v>1178.595065</v>
      </c>
      <c r="H1784">
        <v>1202.6304660000001</v>
      </c>
      <c r="I1784">
        <v>1178.5931519999999</v>
      </c>
      <c r="J1784">
        <v>1202.629537</v>
      </c>
      <c r="K1784">
        <v>2.8E-3</v>
      </c>
      <c r="L1784">
        <f t="shared" si="81"/>
        <v>2.8E-3</v>
      </c>
      <c r="M1784" t="s">
        <v>1350</v>
      </c>
      <c r="N1784" t="s">
        <v>1034</v>
      </c>
      <c r="O1784" t="s">
        <v>35</v>
      </c>
      <c r="P1784" t="s">
        <v>35</v>
      </c>
      <c r="Q1784" t="s">
        <v>1351</v>
      </c>
      <c r="R1784" t="s">
        <v>1036</v>
      </c>
      <c r="S1784">
        <v>4516</v>
      </c>
      <c r="T1784">
        <v>4517</v>
      </c>
      <c r="U1784" t="s">
        <v>1038</v>
      </c>
      <c r="V1784" t="s">
        <v>1038</v>
      </c>
      <c r="W1784" t="s">
        <v>1039</v>
      </c>
      <c r="X1784" t="s">
        <v>1039</v>
      </c>
      <c r="Y1784">
        <v>700</v>
      </c>
      <c r="Z1784">
        <v>1</v>
      </c>
      <c r="AA1784">
        <v>689</v>
      </c>
      <c r="AB1784">
        <v>1</v>
      </c>
      <c r="AC1784">
        <v>3.5799999999999998E-3</v>
      </c>
      <c r="AD1784" s="1">
        <v>1.5999999999999999E-5</v>
      </c>
      <c r="AE1784" t="str">
        <f t="shared" si="82"/>
        <v>sp|Q99KI0|ACON_MOUSE_sp|Q99KI0|ACON_MOUSE</v>
      </c>
      <c r="AF1784" t="str">
        <f t="shared" si="83"/>
        <v>IHETNLK[325.13]K_AIITK[325.13]SFAR</v>
      </c>
    </row>
    <row r="1785" spans="1:32" x14ac:dyDescent="0.25">
      <c r="A1785" t="s">
        <v>4874</v>
      </c>
      <c r="B1785" t="str">
        <f>VLOOKUP(A1785,[1]Files!$A$2:$B$73,2,FALSE)</f>
        <v>Heart</v>
      </c>
      <c r="C1785">
        <v>12493</v>
      </c>
      <c r="D1785">
        <v>3639.8998350000002</v>
      </c>
      <c r="E1785">
        <v>3639.9650329999999</v>
      </c>
      <c r="F1785">
        <v>4</v>
      </c>
      <c r="G1785">
        <v>1202.6310289999999</v>
      </c>
      <c r="H1785">
        <v>1685.863742</v>
      </c>
      <c r="I1785">
        <v>1202.629537</v>
      </c>
      <c r="J1785">
        <v>1685.862451</v>
      </c>
      <c r="K1785">
        <v>2.8E-3</v>
      </c>
      <c r="L1785">
        <f t="shared" si="81"/>
        <v>2.8E-3</v>
      </c>
      <c r="M1785" t="s">
        <v>1034</v>
      </c>
      <c r="N1785" t="s">
        <v>1451</v>
      </c>
      <c r="O1785" t="s">
        <v>35</v>
      </c>
      <c r="P1785" t="s">
        <v>35</v>
      </c>
      <c r="Q1785" t="s">
        <v>1036</v>
      </c>
      <c r="R1785" t="s">
        <v>1452</v>
      </c>
      <c r="S1785">
        <v>12496</v>
      </c>
      <c r="T1785">
        <v>12497</v>
      </c>
      <c r="U1785" t="s">
        <v>1038</v>
      </c>
      <c r="V1785" t="s">
        <v>1038</v>
      </c>
      <c r="W1785" t="s">
        <v>1039</v>
      </c>
      <c r="X1785" t="s">
        <v>1039</v>
      </c>
      <c r="Y1785">
        <v>689</v>
      </c>
      <c r="Z1785">
        <v>1</v>
      </c>
      <c r="AA1785">
        <v>50</v>
      </c>
      <c r="AB1785">
        <v>1</v>
      </c>
      <c r="AC1785" s="1">
        <v>2.2500000000000001E-6</v>
      </c>
      <c r="AD1785" s="1">
        <v>1.6099999999999998E-5</v>
      </c>
      <c r="AE1785" t="str">
        <f t="shared" si="82"/>
        <v>sp|Q99KI0|ACON_MOUSE_sp|Q99KI0|ACON_MOUSE</v>
      </c>
      <c r="AF1785" t="str">
        <f t="shared" si="83"/>
        <v>AIITK[325.13]SFAR_YDLLEK[325.13]NINIVR</v>
      </c>
    </row>
    <row r="1786" spans="1:32" x14ac:dyDescent="0.25">
      <c r="A1786" t="s">
        <v>4725</v>
      </c>
      <c r="B1786" t="str">
        <f>VLOOKUP(A1786,[1]Files!$A$2:$B$73,2,FALSE)</f>
        <v>Heart</v>
      </c>
      <c r="C1786">
        <v>4913</v>
      </c>
      <c r="D1786">
        <v>3508.707269</v>
      </c>
      <c r="E1786">
        <v>3509.7077079999999</v>
      </c>
      <c r="F1786">
        <v>4</v>
      </c>
      <c r="G1786">
        <v>979.46177799999998</v>
      </c>
      <c r="H1786">
        <v>1777.840426</v>
      </c>
      <c r="I1786">
        <v>979.46107500000005</v>
      </c>
      <c r="J1786">
        <v>1777.8383610000001</v>
      </c>
      <c r="K1786">
        <v>2.8E-3</v>
      </c>
      <c r="L1786">
        <f t="shared" si="81"/>
        <v>2.8E-3</v>
      </c>
      <c r="M1786" t="s">
        <v>1278</v>
      </c>
      <c r="N1786" t="s">
        <v>1707</v>
      </c>
      <c r="O1786" t="s">
        <v>35</v>
      </c>
      <c r="P1786" t="s">
        <v>35</v>
      </c>
      <c r="Q1786" t="s">
        <v>1280</v>
      </c>
      <c r="R1786" t="s">
        <v>1709</v>
      </c>
      <c r="S1786">
        <v>4916</v>
      </c>
      <c r="T1786">
        <v>4917</v>
      </c>
      <c r="U1786" t="s">
        <v>84</v>
      </c>
      <c r="V1786" t="s">
        <v>84</v>
      </c>
      <c r="W1786" t="s">
        <v>85</v>
      </c>
      <c r="X1786" t="s">
        <v>85</v>
      </c>
      <c r="Y1786">
        <v>437</v>
      </c>
      <c r="Z1786">
        <v>1</v>
      </c>
      <c r="AA1786">
        <v>450</v>
      </c>
      <c r="AB1786">
        <v>1</v>
      </c>
      <c r="AC1786">
        <v>1.2800000000000001E-2</v>
      </c>
      <c r="AD1786" s="1">
        <v>2.5399999999999999E-8</v>
      </c>
      <c r="AE1786" t="str">
        <f t="shared" si="82"/>
        <v>sp|Q8CAQ8|MIC60_MOUSE_sp|Q8CAQ8|MIC60_MOUSE</v>
      </c>
      <c r="AF1786" t="str">
        <f t="shared" si="83"/>
        <v>HK[325.13]LEEK_TFDSAVAK[325.13]ALEHHR</v>
      </c>
    </row>
    <row r="1787" spans="1:32" x14ac:dyDescent="0.25">
      <c r="A1787" t="s">
        <v>4462</v>
      </c>
      <c r="B1787" t="str">
        <f>VLOOKUP(A1787,[1]Files!$A$2:$B$73,2,FALSE)</f>
        <v>Heart</v>
      </c>
      <c r="C1787">
        <v>8178</v>
      </c>
      <c r="D1787">
        <v>3087.6018749999998</v>
      </c>
      <c r="E1787">
        <v>3088.5912530000001</v>
      </c>
      <c r="F1787">
        <v>4</v>
      </c>
      <c r="G1787">
        <v>1014.537584</v>
      </c>
      <c r="H1787">
        <v>1321.6592270000001</v>
      </c>
      <c r="I1787">
        <v>1014.538597</v>
      </c>
      <c r="J1787">
        <v>1321.6554180000001</v>
      </c>
      <c r="K1787">
        <v>2.8E-3</v>
      </c>
      <c r="L1787">
        <f t="shared" si="81"/>
        <v>2.8E-3</v>
      </c>
      <c r="M1787" t="s">
        <v>4177</v>
      </c>
      <c r="N1787" t="s">
        <v>306</v>
      </c>
      <c r="O1787" t="s">
        <v>35</v>
      </c>
      <c r="P1787" t="s">
        <v>35</v>
      </c>
      <c r="Q1787" t="s">
        <v>4178</v>
      </c>
      <c r="R1787" t="s">
        <v>308</v>
      </c>
      <c r="S1787">
        <v>8181</v>
      </c>
      <c r="T1787">
        <v>8182</v>
      </c>
      <c r="U1787" t="s">
        <v>310</v>
      </c>
      <c r="V1787" t="s">
        <v>310</v>
      </c>
      <c r="W1787" t="s">
        <v>311</v>
      </c>
      <c r="X1787" t="s">
        <v>311</v>
      </c>
      <c r="Y1787">
        <v>240</v>
      </c>
      <c r="Z1787">
        <v>1</v>
      </c>
      <c r="AA1787">
        <v>137</v>
      </c>
      <c r="AB1787">
        <v>1</v>
      </c>
      <c r="AC1787">
        <v>8.3199999999999993E-3</v>
      </c>
      <c r="AD1787">
        <v>1.2999999999999999E-3</v>
      </c>
      <c r="AE1787" t="str">
        <f t="shared" si="82"/>
        <v>sp|Q8BWT1|THIM_MOUSE_sp|Q8BWT1|THIM_MOUSE</v>
      </c>
      <c r="AF1787" t="str">
        <f t="shared" si="83"/>
        <v>LPSVFK[325.13]K_FGTK[325.13]FGLDLK</v>
      </c>
    </row>
    <row r="1788" spans="1:32" x14ac:dyDescent="0.25">
      <c r="A1788" t="s">
        <v>4800</v>
      </c>
      <c r="B1788" t="str">
        <f>VLOOKUP(A1788,[1]Files!$A$2:$B$73,2,FALSE)</f>
        <v>Heart</v>
      </c>
      <c r="C1788">
        <v>13419</v>
      </c>
      <c r="D1788">
        <v>3912.0272020000002</v>
      </c>
      <c r="E1788">
        <v>3912.0226499999999</v>
      </c>
      <c r="F1788">
        <v>4</v>
      </c>
      <c r="G1788">
        <v>1315.6779509999999</v>
      </c>
      <c r="H1788">
        <v>1844.9441859999999</v>
      </c>
      <c r="I1788">
        <v>1315.677216</v>
      </c>
      <c r="J1788">
        <v>1844.942098</v>
      </c>
      <c r="K1788">
        <v>2.8E-3</v>
      </c>
      <c r="L1788">
        <f t="shared" si="81"/>
        <v>2.8E-3</v>
      </c>
      <c r="M1788" t="s">
        <v>2047</v>
      </c>
      <c r="N1788" t="s">
        <v>2107</v>
      </c>
      <c r="O1788" t="s">
        <v>35</v>
      </c>
      <c r="P1788" t="s">
        <v>35</v>
      </c>
      <c r="Q1788" t="s">
        <v>2048</v>
      </c>
      <c r="R1788" t="s">
        <v>2109</v>
      </c>
      <c r="S1788">
        <v>13420</v>
      </c>
      <c r="T1788">
        <v>13421</v>
      </c>
      <c r="U1788" t="s">
        <v>2050</v>
      </c>
      <c r="V1788" t="s">
        <v>2050</v>
      </c>
      <c r="W1788" t="s">
        <v>2051</v>
      </c>
      <c r="X1788" t="s">
        <v>2051</v>
      </c>
      <c r="Y1788">
        <v>344</v>
      </c>
      <c r="Z1788">
        <v>1</v>
      </c>
      <c r="AA1788">
        <v>408</v>
      </c>
      <c r="AB1788">
        <v>1</v>
      </c>
      <c r="AC1788" s="1">
        <v>1.4399999999999999E-5</v>
      </c>
      <c r="AD1788">
        <v>2.5700000000000001E-4</v>
      </c>
      <c r="AE1788" t="str">
        <f t="shared" si="82"/>
        <v>sp|Q6P8J7|KCRS_MOUSE_sp|Q6P8J7|KCRS_MOUSE</v>
      </c>
      <c r="AF1788" t="str">
        <f t="shared" si="83"/>
        <v>FSK[325.13]ILENLR_GQDIK[325.13]VPPPLPQFGR</v>
      </c>
    </row>
    <row r="1789" spans="1:32" x14ac:dyDescent="0.25">
      <c r="A1789" t="s">
        <v>4785</v>
      </c>
      <c r="B1789" t="str">
        <f>VLOOKUP(A1789,[1]Files!$A$2:$B$73,2,FALSE)</f>
        <v>Heart</v>
      </c>
      <c r="C1789">
        <v>8021</v>
      </c>
      <c r="D1789">
        <v>3654.8671949999998</v>
      </c>
      <c r="E1789">
        <v>3655.8595639999999</v>
      </c>
      <c r="F1789">
        <v>4</v>
      </c>
      <c r="G1789">
        <v>1231.6257800000001</v>
      </c>
      <c r="H1789">
        <v>1671.8363509999999</v>
      </c>
      <c r="I1789">
        <v>1231.623724</v>
      </c>
      <c r="J1789">
        <v>1671.8355670000001</v>
      </c>
      <c r="K1789">
        <v>2.8E-3</v>
      </c>
      <c r="L1789">
        <f t="shared" si="81"/>
        <v>2.8E-3</v>
      </c>
      <c r="M1789" t="s">
        <v>4212</v>
      </c>
      <c r="N1789" t="s">
        <v>3306</v>
      </c>
      <c r="O1789" t="s">
        <v>35</v>
      </c>
      <c r="P1789" t="s">
        <v>35</v>
      </c>
      <c r="Q1789" t="s">
        <v>4213</v>
      </c>
      <c r="R1789" t="s">
        <v>3308</v>
      </c>
      <c r="S1789">
        <v>8024</v>
      </c>
      <c r="T1789">
        <v>8025</v>
      </c>
      <c r="U1789" t="s">
        <v>3272</v>
      </c>
      <c r="V1789" t="s">
        <v>3272</v>
      </c>
      <c r="W1789" t="s">
        <v>3273</v>
      </c>
      <c r="X1789" t="s">
        <v>3273</v>
      </c>
      <c r="Y1789">
        <v>8</v>
      </c>
      <c r="Z1789">
        <v>1</v>
      </c>
      <c r="AA1789">
        <v>70</v>
      </c>
      <c r="AB1789">
        <v>1</v>
      </c>
      <c r="AC1789">
        <v>7.2300000000000003E-3</v>
      </c>
      <c r="AD1789">
        <v>9.3100000000000006E-3</v>
      </c>
      <c r="AE1789" t="str">
        <f t="shared" si="82"/>
        <v>sp|Q64433|CH10_MOUSE_sp|Q64433|CH10_MOUSE</v>
      </c>
      <c r="AF1789" t="str">
        <f t="shared" si="83"/>
        <v>K[325.13]FLPLFDR_VGDK[325.13]VLLPEYGGTK</v>
      </c>
    </row>
    <row r="1790" spans="1:32" x14ac:dyDescent="0.25">
      <c r="A1790" t="s">
        <v>4874</v>
      </c>
      <c r="B1790" t="str">
        <f>VLOOKUP(A1790,[1]Files!$A$2:$B$73,2,FALSE)</f>
        <v>Heart</v>
      </c>
      <c r="C1790">
        <v>10954</v>
      </c>
      <c r="D1790">
        <v>4228.0015199999998</v>
      </c>
      <c r="E1790">
        <v>4228.998724</v>
      </c>
      <c r="F1790">
        <v>4</v>
      </c>
      <c r="G1790">
        <v>1129.5299540000001</v>
      </c>
      <c r="H1790">
        <v>2347.0665009999998</v>
      </c>
      <c r="I1790">
        <v>1129.5291549999999</v>
      </c>
      <c r="J1790">
        <v>2347.0644579999998</v>
      </c>
      <c r="K1790">
        <v>2.8E-3</v>
      </c>
      <c r="L1790">
        <f t="shared" si="81"/>
        <v>2.8E-3</v>
      </c>
      <c r="M1790" t="s">
        <v>815</v>
      </c>
      <c r="N1790" t="s">
        <v>782</v>
      </c>
      <c r="O1790" t="s">
        <v>35</v>
      </c>
      <c r="P1790" t="s">
        <v>35</v>
      </c>
      <c r="Q1790" t="s">
        <v>595</v>
      </c>
      <c r="R1790" t="s">
        <v>784</v>
      </c>
      <c r="S1790">
        <v>10955</v>
      </c>
      <c r="T1790">
        <v>10956</v>
      </c>
      <c r="U1790" t="s">
        <v>597</v>
      </c>
      <c r="V1790" t="s">
        <v>597</v>
      </c>
      <c r="W1790" t="s">
        <v>598</v>
      </c>
      <c r="X1790" t="s">
        <v>598</v>
      </c>
      <c r="Y1790">
        <v>77</v>
      </c>
      <c r="Z1790">
        <v>1</v>
      </c>
      <c r="AA1790">
        <v>64</v>
      </c>
      <c r="AB1790">
        <v>1</v>
      </c>
      <c r="AC1790">
        <v>2.99E-3</v>
      </c>
      <c r="AD1790" s="1">
        <v>1.7900000000000001E-8</v>
      </c>
      <c r="AE1790" t="str">
        <f t="shared" si="82"/>
        <v>sp|Q62425|NDUA4_MOUSE_sp|Q62425|NDUA4_MOUSE</v>
      </c>
      <c r="AF1790" t="str">
        <f t="shared" si="83"/>
        <v>LKK[325.13]EGPDF_LGPNEQYK[325.13]FYSVNVDYSK</v>
      </c>
    </row>
    <row r="1791" spans="1:32" x14ac:dyDescent="0.25">
      <c r="A1791" t="s">
        <v>4765</v>
      </c>
      <c r="B1791" t="str">
        <f>VLOOKUP(A1791,[1]Files!$A$2:$B$73,2,FALSE)</f>
        <v>Heart</v>
      </c>
      <c r="C1791">
        <v>2989</v>
      </c>
      <c r="D1791">
        <v>3504.6086500000001</v>
      </c>
      <c r="E1791">
        <v>3505.6071219999999</v>
      </c>
      <c r="F1791">
        <v>4</v>
      </c>
      <c r="G1791">
        <v>1292.575243</v>
      </c>
      <c r="H1791">
        <v>1460.6283430000001</v>
      </c>
      <c r="I1791">
        <v>1292.5740430000001</v>
      </c>
      <c r="J1791">
        <v>1460.626696</v>
      </c>
      <c r="K1791">
        <v>2.8E-3</v>
      </c>
      <c r="L1791">
        <f t="shared" si="81"/>
        <v>2.8E-3</v>
      </c>
      <c r="M1791" t="s">
        <v>2195</v>
      </c>
      <c r="N1791" t="s">
        <v>69</v>
      </c>
      <c r="O1791" t="s">
        <v>35</v>
      </c>
      <c r="P1791" t="s">
        <v>35</v>
      </c>
      <c r="Q1791" t="s">
        <v>70</v>
      </c>
      <c r="R1791" t="s">
        <v>71</v>
      </c>
      <c r="S1791">
        <v>2992</v>
      </c>
      <c r="T1791">
        <v>2993</v>
      </c>
      <c r="U1791" t="s">
        <v>72</v>
      </c>
      <c r="V1791" t="s">
        <v>72</v>
      </c>
      <c r="W1791" t="s">
        <v>73</v>
      </c>
      <c r="X1791" t="s">
        <v>73</v>
      </c>
      <c r="Y1791">
        <v>427</v>
      </c>
      <c r="Z1791">
        <v>1</v>
      </c>
      <c r="AA1791">
        <v>531</v>
      </c>
      <c r="AB1791">
        <v>1</v>
      </c>
      <c r="AC1791" s="1">
        <v>2.5500000000000001E-6</v>
      </c>
      <c r="AD1791" s="1">
        <v>1.9700000000000002E-6</v>
      </c>
      <c r="AE1791" t="str">
        <f t="shared" si="82"/>
        <v>sp|Q03265|ATPA_MOUSE_sp|Q03265|ATPA_MOUSE</v>
      </c>
      <c r="AF1791" t="str">
        <f t="shared" si="83"/>
        <v>AM[147.04]K[325.13]QVAGTM[147.04]K_SDGK[325.13]ISEQSDAK</v>
      </c>
    </row>
    <row r="1792" spans="1:32" x14ac:dyDescent="0.25">
      <c r="A1792" t="s">
        <v>4585</v>
      </c>
      <c r="B1792" t="str">
        <f>VLOOKUP(A1792,[1]Files!$A$2:$B$73,2,FALSE)</f>
        <v>Heart</v>
      </c>
      <c r="C1792">
        <v>8300</v>
      </c>
      <c r="D1792">
        <v>5088.6542769999996</v>
      </c>
      <c r="E1792">
        <v>5088.709648</v>
      </c>
      <c r="F1792">
        <v>5</v>
      </c>
      <c r="G1792">
        <v>2115.1224090000001</v>
      </c>
      <c r="H1792">
        <v>2222.1268030000001</v>
      </c>
      <c r="I1792">
        <v>2115.121185</v>
      </c>
      <c r="J1792">
        <v>2222.1252690000001</v>
      </c>
      <c r="K1792">
        <v>2.8E-3</v>
      </c>
      <c r="L1792">
        <f t="shared" si="81"/>
        <v>2.8E-3</v>
      </c>
      <c r="M1792" t="s">
        <v>829</v>
      </c>
      <c r="N1792" t="s">
        <v>1922</v>
      </c>
      <c r="O1792" t="s">
        <v>35</v>
      </c>
      <c r="P1792" t="s">
        <v>35</v>
      </c>
      <c r="Q1792" t="s">
        <v>831</v>
      </c>
      <c r="R1792" t="s">
        <v>1924</v>
      </c>
      <c r="S1792">
        <v>8303</v>
      </c>
      <c r="T1792">
        <v>8302</v>
      </c>
      <c r="U1792" t="s">
        <v>158</v>
      </c>
      <c r="V1792" t="s">
        <v>158</v>
      </c>
      <c r="W1792" t="s">
        <v>159</v>
      </c>
      <c r="X1792" t="s">
        <v>159</v>
      </c>
      <c r="Y1792">
        <v>133</v>
      </c>
      <c r="Z1792">
        <v>1</v>
      </c>
      <c r="AA1792">
        <v>159</v>
      </c>
      <c r="AB1792">
        <v>1</v>
      </c>
      <c r="AC1792" s="1">
        <v>1.9300000000000002E-5</v>
      </c>
      <c r="AD1792" s="1">
        <v>4.5499999999999996E-6</v>
      </c>
      <c r="AE1792" t="str">
        <f t="shared" si="82"/>
        <v>sp|P56480|ATPB_MOUSE_sp|P56480|ATPB_MOUSE</v>
      </c>
      <c r="AF1792" t="str">
        <f t="shared" si="83"/>
        <v>VLDSGAPIK[325.13]IPVGPETLGR_IM[147.04]NVIGEPIDERGPIK[325.13]TK</v>
      </c>
    </row>
    <row r="1793" spans="1:32" x14ac:dyDescent="0.25">
      <c r="A1793" t="s">
        <v>4671</v>
      </c>
      <c r="B1793" t="str">
        <f>VLOOKUP(A1793,[1]Files!$A$2:$B$73,2,FALSE)</f>
        <v>Heart</v>
      </c>
      <c r="C1793">
        <v>4383</v>
      </c>
      <c r="D1793">
        <v>3280.5077449999999</v>
      </c>
      <c r="E1793">
        <v>3280.5082459999999</v>
      </c>
      <c r="F1793">
        <v>4</v>
      </c>
      <c r="G1793">
        <v>1252.5223860000001</v>
      </c>
      <c r="H1793">
        <v>1276.580295</v>
      </c>
      <c r="I1793">
        <v>1252.520775</v>
      </c>
      <c r="J1793">
        <v>1276.5791429999999</v>
      </c>
      <c r="K1793">
        <v>2.8E-3</v>
      </c>
      <c r="L1793">
        <f t="shared" si="81"/>
        <v>2.8E-3</v>
      </c>
      <c r="M1793" t="s">
        <v>888</v>
      </c>
      <c r="N1793" t="s">
        <v>887</v>
      </c>
      <c r="O1793" t="s">
        <v>35</v>
      </c>
      <c r="P1793" t="s">
        <v>35</v>
      </c>
      <c r="Q1793" t="s">
        <v>889</v>
      </c>
      <c r="R1793" t="s">
        <v>70</v>
      </c>
      <c r="S1793">
        <v>4384</v>
      </c>
      <c r="T1793">
        <v>4385</v>
      </c>
      <c r="U1793" t="s">
        <v>158</v>
      </c>
      <c r="V1793" t="s">
        <v>72</v>
      </c>
      <c r="W1793" t="s">
        <v>159</v>
      </c>
      <c r="X1793" t="s">
        <v>73</v>
      </c>
      <c r="Y1793">
        <v>522</v>
      </c>
      <c r="Z1793">
        <v>1</v>
      </c>
      <c r="AA1793">
        <v>427</v>
      </c>
      <c r="AB1793">
        <v>1</v>
      </c>
      <c r="AC1793" s="1">
        <v>2.0400000000000001E-5</v>
      </c>
      <c r="AD1793" s="1">
        <v>1.4699999999999999E-8</v>
      </c>
      <c r="AE1793" t="str">
        <f t="shared" si="82"/>
        <v>sp|P56480|ATPB_MOUSE_sp|Q03265|ATPA_MOUSE</v>
      </c>
      <c r="AF1793" t="str">
        <f t="shared" si="83"/>
        <v>ADK[325.13]LAEEHGS_AM[147.04]K[325.13]QVAGTMK</v>
      </c>
    </row>
    <row r="1794" spans="1:32" x14ac:dyDescent="0.25">
      <c r="A1794" t="s">
        <v>4520</v>
      </c>
      <c r="B1794" t="str">
        <f>VLOOKUP(A1794,[1]Files!$A$2:$B$73,2,FALSE)</f>
        <v>Heart</v>
      </c>
      <c r="C1794">
        <v>7155</v>
      </c>
      <c r="D1794">
        <v>3448.7365049999999</v>
      </c>
      <c r="E1794">
        <v>3448.7335870000002</v>
      </c>
      <c r="F1794">
        <v>4</v>
      </c>
      <c r="G1794">
        <v>1063.4454820000001</v>
      </c>
      <c r="H1794">
        <v>1633.885959</v>
      </c>
      <c r="I1794">
        <v>1063.445819</v>
      </c>
      <c r="J1794">
        <v>1633.8827920000001</v>
      </c>
      <c r="K1794">
        <v>2.8E-3</v>
      </c>
      <c r="L1794">
        <f t="shared" ref="L1794:L1857" si="84">ABS(K1794)</f>
        <v>2.8E-3</v>
      </c>
      <c r="M1794" t="s">
        <v>2884</v>
      </c>
      <c r="N1794" t="s">
        <v>3128</v>
      </c>
      <c r="O1794" t="s">
        <v>35</v>
      </c>
      <c r="P1794" t="s">
        <v>35</v>
      </c>
      <c r="Q1794" t="s">
        <v>2886</v>
      </c>
      <c r="R1794" t="s">
        <v>3129</v>
      </c>
      <c r="S1794">
        <v>7158</v>
      </c>
      <c r="T1794">
        <v>7159</v>
      </c>
      <c r="U1794" t="s">
        <v>1931</v>
      </c>
      <c r="V1794" t="s">
        <v>1931</v>
      </c>
      <c r="W1794" t="s">
        <v>1932</v>
      </c>
      <c r="X1794" t="s">
        <v>1932</v>
      </c>
      <c r="Y1794">
        <v>280</v>
      </c>
      <c r="Z1794">
        <v>1</v>
      </c>
      <c r="AA1794">
        <v>166</v>
      </c>
      <c r="AB1794">
        <v>1</v>
      </c>
      <c r="AC1794">
        <v>5.0599999999999999E-2</v>
      </c>
      <c r="AD1794">
        <v>8.1900000000000001E-2</v>
      </c>
      <c r="AE1794" t="str">
        <f t="shared" si="82"/>
        <v>sp|P54071|IDHP_MOUSE_sp|P54071|IDHP_MOUSE</v>
      </c>
      <c r="AF1794" t="str">
        <f t="shared" si="83"/>
        <v>TDFDK[325.13]NK_LVPGWTK[325.13]PITIGR</v>
      </c>
    </row>
    <row r="1795" spans="1:32" x14ac:dyDescent="0.25">
      <c r="A1795" t="s">
        <v>4523</v>
      </c>
      <c r="B1795" t="str">
        <f>VLOOKUP(A1795,[1]Files!$A$2:$B$73,2,FALSE)</f>
        <v>Heart</v>
      </c>
      <c r="C1795">
        <v>12795</v>
      </c>
      <c r="D1795">
        <v>3225.6560140000001</v>
      </c>
      <c r="E1795">
        <v>3226.6471620000002</v>
      </c>
      <c r="F1795">
        <v>4</v>
      </c>
      <c r="G1795">
        <v>1053.559984</v>
      </c>
      <c r="H1795">
        <v>1420.690965</v>
      </c>
      <c r="I1795">
        <v>1053.560729</v>
      </c>
      <c r="J1795">
        <v>1420.6874459999999</v>
      </c>
      <c r="K1795">
        <v>2.8E-3</v>
      </c>
      <c r="L1795">
        <f t="shared" si="84"/>
        <v>2.8E-3</v>
      </c>
      <c r="M1795" t="s">
        <v>1345</v>
      </c>
      <c r="N1795" t="s">
        <v>2427</v>
      </c>
      <c r="O1795" t="s">
        <v>35</v>
      </c>
      <c r="P1795" t="s">
        <v>35</v>
      </c>
      <c r="Q1795" t="s">
        <v>1347</v>
      </c>
      <c r="R1795" t="s">
        <v>2428</v>
      </c>
      <c r="S1795">
        <v>12798</v>
      </c>
      <c r="T1795">
        <v>12799</v>
      </c>
      <c r="U1795" t="s">
        <v>1348</v>
      </c>
      <c r="V1795" t="s">
        <v>1348</v>
      </c>
      <c r="W1795" t="s">
        <v>1349</v>
      </c>
      <c r="X1795" t="s">
        <v>1349</v>
      </c>
      <c r="Y1795">
        <v>82</v>
      </c>
      <c r="Z1795">
        <v>1</v>
      </c>
      <c r="AA1795">
        <v>66</v>
      </c>
      <c r="AB1795">
        <v>1</v>
      </c>
      <c r="AC1795">
        <v>2.14E-4</v>
      </c>
      <c r="AD1795">
        <v>4.06E-4</v>
      </c>
      <c r="AE1795" t="str">
        <f t="shared" ref="AE1795:AE1858" si="85">U1795&amp;"_"&amp;V1795</f>
        <v>sp|P40630|TFAM_MOUSE_sp|P40630|TFAM_MOUSE</v>
      </c>
      <c r="AF1795" t="str">
        <f t="shared" ref="AF1795:AF1858" si="86">IF(I1795&lt;J1795,M1795&amp;"_"&amp;N1795,N1795&amp;"_"&amp;M1795)</f>
        <v>K[325.13]IAALWR_FSTEQLPK[325.13]FK</v>
      </c>
    </row>
    <row r="1796" spans="1:32" x14ac:dyDescent="0.25">
      <c r="A1796" t="s">
        <v>4575</v>
      </c>
      <c r="B1796" t="str">
        <f>VLOOKUP(A1796,[1]Files!$A$2:$B$73,2,FALSE)</f>
        <v>Heart</v>
      </c>
      <c r="C1796">
        <v>15186</v>
      </c>
      <c r="D1796">
        <v>4375.2246640000003</v>
      </c>
      <c r="E1796">
        <v>4377.2316339999998</v>
      </c>
      <c r="F1796">
        <v>4</v>
      </c>
      <c r="G1796">
        <v>1468.742845</v>
      </c>
      <c r="H1796">
        <v>2155.076755</v>
      </c>
      <c r="I1796">
        <v>1468.7409379999999</v>
      </c>
      <c r="J1796">
        <v>2155.0758740000001</v>
      </c>
      <c r="K1796">
        <v>2.8E-3</v>
      </c>
      <c r="L1796">
        <f t="shared" si="84"/>
        <v>2.8E-3</v>
      </c>
      <c r="M1796" t="s">
        <v>729</v>
      </c>
      <c r="N1796" t="s">
        <v>3369</v>
      </c>
      <c r="O1796" t="s">
        <v>35</v>
      </c>
      <c r="P1796" t="s">
        <v>35</v>
      </c>
      <c r="Q1796" t="s">
        <v>731</v>
      </c>
      <c r="R1796" t="s">
        <v>3370</v>
      </c>
      <c r="S1796">
        <v>15189</v>
      </c>
      <c r="T1796">
        <v>15190</v>
      </c>
      <c r="U1796" t="s">
        <v>441</v>
      </c>
      <c r="V1796" t="s">
        <v>441</v>
      </c>
      <c r="W1796" t="s">
        <v>442</v>
      </c>
      <c r="X1796" t="s">
        <v>442</v>
      </c>
      <c r="Y1796">
        <v>239</v>
      </c>
      <c r="Z1796">
        <v>1</v>
      </c>
      <c r="AA1796">
        <v>314</v>
      </c>
      <c r="AB1796">
        <v>1</v>
      </c>
      <c r="AC1796" s="1">
        <v>4.2899999999999999E-5</v>
      </c>
      <c r="AD1796">
        <v>1.9499999999999999E-3</v>
      </c>
      <c r="AE1796" t="str">
        <f t="shared" si="85"/>
        <v>sp|P08249|MDHM_MOUSE_sp|P08249|MDHM_MOUSE</v>
      </c>
      <c r="AF1796" t="str">
        <f t="shared" si="86"/>
        <v>IQEAGTEVVK[325.13]AK_ITPFEEK[325.13]MIAEAIPELK</v>
      </c>
    </row>
    <row r="1797" spans="1:32" x14ac:dyDescent="0.25">
      <c r="A1797" t="s">
        <v>3850</v>
      </c>
      <c r="B1797" t="str">
        <f>VLOOKUP(A1797,[1]Files!$A$2:$B$73,2,FALSE)</f>
        <v>Heart</v>
      </c>
      <c r="C1797">
        <v>12243</v>
      </c>
      <c r="D1797">
        <v>3495.7487729999998</v>
      </c>
      <c r="E1797">
        <v>3496.7589779999998</v>
      </c>
      <c r="F1797">
        <v>4</v>
      </c>
      <c r="G1797">
        <v>1018.462266</v>
      </c>
      <c r="H1797">
        <v>1725.8814420000001</v>
      </c>
      <c r="I1797">
        <v>1018.460741</v>
      </c>
      <c r="J1797">
        <v>1725.8858729999999</v>
      </c>
      <c r="K1797">
        <v>-2.8999999999999998E-3</v>
      </c>
      <c r="L1797">
        <f t="shared" si="84"/>
        <v>2.8999999999999998E-3</v>
      </c>
      <c r="M1797" t="s">
        <v>728</v>
      </c>
      <c r="N1797" t="s">
        <v>3770</v>
      </c>
      <c r="O1797">
        <v>0</v>
      </c>
      <c r="P1797">
        <v>0</v>
      </c>
      <c r="Q1797" t="s">
        <v>730</v>
      </c>
      <c r="R1797" t="s">
        <v>3476</v>
      </c>
      <c r="S1797">
        <v>12244</v>
      </c>
      <c r="T1797">
        <v>12245</v>
      </c>
      <c r="U1797" t="s">
        <v>441</v>
      </c>
      <c r="V1797" t="s">
        <v>441</v>
      </c>
      <c r="W1797" t="s">
        <v>442</v>
      </c>
      <c r="X1797" t="s">
        <v>442</v>
      </c>
      <c r="Y1797">
        <v>329</v>
      </c>
      <c r="Z1797">
        <v>1</v>
      </c>
      <c r="AA1797">
        <v>324</v>
      </c>
      <c r="AB1797">
        <v>1</v>
      </c>
      <c r="AC1797" t="s">
        <v>35</v>
      </c>
      <c r="AD1797" t="s">
        <v>35</v>
      </c>
      <c r="AE1797" t="str">
        <f t="shared" si="85"/>
        <v>sp|P08249|MDHM_MOUSE_sp|P08249|MDHM_MOUSE</v>
      </c>
      <c r="AF1797" t="str">
        <f t="shared" si="86"/>
        <v>K[325.13]GEDFVK_M[147.04]IAEAIPELK[325.13]ASIK</v>
      </c>
    </row>
    <row r="1798" spans="1:32" x14ac:dyDescent="0.25">
      <c r="A1798" t="s">
        <v>1576</v>
      </c>
      <c r="B1798" t="str">
        <f>VLOOKUP(A1798,[1]Files!$A$2:$B$73,2,FALSE)</f>
        <v>Brain</v>
      </c>
      <c r="C1798">
        <v>14361</v>
      </c>
      <c r="D1798">
        <v>3754.9039859999998</v>
      </c>
      <c r="E1798">
        <v>3754.9147400000002</v>
      </c>
      <c r="F1798">
        <v>4</v>
      </c>
      <c r="G1798">
        <v>1196.6080790000001</v>
      </c>
      <c r="H1798">
        <v>1806.890842</v>
      </c>
      <c r="I1798">
        <v>1196.607739</v>
      </c>
      <c r="J1798">
        <v>1806.8940849999999</v>
      </c>
      <c r="K1798">
        <v>-2.8999999999999998E-3</v>
      </c>
      <c r="L1798">
        <f t="shared" si="84"/>
        <v>2.8999999999999998E-3</v>
      </c>
      <c r="M1798" t="s">
        <v>858</v>
      </c>
      <c r="N1798" t="s">
        <v>996</v>
      </c>
      <c r="O1798">
        <v>4.0267999999999997E-3</v>
      </c>
      <c r="P1798">
        <v>0</v>
      </c>
      <c r="Q1798" t="s">
        <v>860</v>
      </c>
      <c r="R1798" t="s">
        <v>998</v>
      </c>
      <c r="S1798">
        <v>14364</v>
      </c>
      <c r="T1798">
        <v>14365</v>
      </c>
      <c r="U1798" t="s">
        <v>862</v>
      </c>
      <c r="V1798" t="s">
        <v>862</v>
      </c>
      <c r="W1798" t="s">
        <v>863</v>
      </c>
      <c r="X1798" t="s">
        <v>863</v>
      </c>
      <c r="Y1798">
        <v>48</v>
      </c>
      <c r="Z1798">
        <v>1</v>
      </c>
      <c r="AA1798">
        <v>57</v>
      </c>
      <c r="AB1798">
        <v>1</v>
      </c>
      <c r="AC1798" t="s">
        <v>35</v>
      </c>
      <c r="AD1798" t="s">
        <v>35</v>
      </c>
      <c r="AE1798" t="str">
        <f t="shared" si="85"/>
        <v>sp|P03930|ATP8_MOUSE_sp|P03930|ATP8_MOUSE</v>
      </c>
      <c r="AF1798" t="str">
        <f t="shared" si="86"/>
        <v>VK[325.13]TPWELK_WTK[325.13]IYLPHSLPQQ</v>
      </c>
    </row>
    <row r="1799" spans="1:32" x14ac:dyDescent="0.25">
      <c r="A1799" t="s">
        <v>2249</v>
      </c>
      <c r="B1799" t="str">
        <f>VLOOKUP(A1799,[1]Files!$A$2:$B$73,2,FALSE)</f>
        <v>Heart</v>
      </c>
      <c r="C1799">
        <v>9360</v>
      </c>
      <c r="D1799">
        <v>4273.0390429999998</v>
      </c>
      <c r="E1799">
        <v>4273.0498580000003</v>
      </c>
      <c r="F1799">
        <v>5</v>
      </c>
      <c r="G1799">
        <v>888.38273800000002</v>
      </c>
      <c r="H1799">
        <v>2633.2512400000001</v>
      </c>
      <c r="I1799">
        <v>888.38248999999996</v>
      </c>
      <c r="J1799">
        <v>2633.2543860000001</v>
      </c>
      <c r="K1799">
        <v>-2.8999999999999998E-3</v>
      </c>
      <c r="L1799">
        <f t="shared" si="84"/>
        <v>2.8999999999999998E-3</v>
      </c>
      <c r="M1799" t="s">
        <v>2035</v>
      </c>
      <c r="N1799" t="s">
        <v>2036</v>
      </c>
      <c r="O1799">
        <v>4.9688999999999997E-2</v>
      </c>
      <c r="P1799">
        <v>0</v>
      </c>
      <c r="Q1799" t="s">
        <v>2037</v>
      </c>
      <c r="R1799" t="s">
        <v>2038</v>
      </c>
      <c r="S1799">
        <v>9363</v>
      </c>
      <c r="T1799">
        <v>9364</v>
      </c>
      <c r="U1799" t="s">
        <v>126</v>
      </c>
      <c r="V1799" t="s">
        <v>126</v>
      </c>
      <c r="W1799" t="s">
        <v>127</v>
      </c>
      <c r="X1799" t="s">
        <v>127</v>
      </c>
      <c r="Y1799">
        <v>58</v>
      </c>
      <c r="Z1799">
        <v>1</v>
      </c>
      <c r="AA1799">
        <v>73</v>
      </c>
      <c r="AB1799">
        <v>1</v>
      </c>
      <c r="AC1799" t="s">
        <v>35</v>
      </c>
      <c r="AD1799" t="s">
        <v>35</v>
      </c>
      <c r="AE1799" t="str">
        <f t="shared" si="85"/>
        <v>sp|P05202|AATM_MOUSE_sp|P05202|AATM_MOUSE</v>
      </c>
      <c r="AF1799" t="str">
        <f t="shared" si="86"/>
        <v>DTNSK[325.13]K_M[147.04]NLGVGAYRDDNGK[325.13]PYVLPSVR</v>
      </c>
    </row>
    <row r="1800" spans="1:32" x14ac:dyDescent="0.25">
      <c r="A1800" t="s">
        <v>2249</v>
      </c>
      <c r="B1800" t="str">
        <f>VLOOKUP(A1800,[1]Files!$A$2:$B$73,2,FALSE)</f>
        <v>Heart</v>
      </c>
      <c r="C1800">
        <v>7080</v>
      </c>
      <c r="D1800">
        <v>2751.429451</v>
      </c>
      <c r="E1800">
        <v>2751.4342710000001</v>
      </c>
      <c r="F1800">
        <v>4</v>
      </c>
      <c r="G1800">
        <v>861.42424200000005</v>
      </c>
      <c r="H1800">
        <v>1138.6001450000001</v>
      </c>
      <c r="I1800">
        <v>861.42323299999998</v>
      </c>
      <c r="J1800">
        <v>1138.5982369999999</v>
      </c>
      <c r="K1800">
        <v>2.8999999999999998E-3</v>
      </c>
      <c r="L1800">
        <f t="shared" si="84"/>
        <v>2.8999999999999998E-3</v>
      </c>
      <c r="M1800" t="s">
        <v>1912</v>
      </c>
      <c r="N1800" t="s">
        <v>1913</v>
      </c>
      <c r="O1800">
        <v>0</v>
      </c>
      <c r="P1800">
        <v>0</v>
      </c>
      <c r="Q1800" t="s">
        <v>1914</v>
      </c>
      <c r="R1800" t="s">
        <v>1915</v>
      </c>
      <c r="S1800">
        <v>7083</v>
      </c>
      <c r="T1800">
        <v>7084</v>
      </c>
      <c r="U1800" t="s">
        <v>1782</v>
      </c>
      <c r="V1800" t="s">
        <v>1782</v>
      </c>
      <c r="W1800" t="s">
        <v>1783</v>
      </c>
      <c r="X1800" t="s">
        <v>1783</v>
      </c>
      <c r="Y1800">
        <v>430</v>
      </c>
      <c r="Z1800">
        <v>1</v>
      </c>
      <c r="AA1800">
        <v>250</v>
      </c>
      <c r="AB1800">
        <v>1</v>
      </c>
      <c r="AC1800" t="s">
        <v>35</v>
      </c>
      <c r="AD1800" t="s">
        <v>35</v>
      </c>
      <c r="AE1800" t="str">
        <f t="shared" si="85"/>
        <v>sp|Q9DB77|QCR2_MOUSE_sp|Q9DB77|QCR2_MOUSE</v>
      </c>
      <c r="AF1800" t="str">
        <f t="shared" si="86"/>
        <v>K[325.13]FVSGK_GGLGLAGAK[325.13]AK</v>
      </c>
    </row>
    <row r="1801" spans="1:32" x14ac:dyDescent="0.25">
      <c r="A1801" t="s">
        <v>1576</v>
      </c>
      <c r="B1801" t="str">
        <f>VLOOKUP(A1801,[1]Files!$A$2:$B$73,2,FALSE)</f>
        <v>Brain</v>
      </c>
      <c r="C1801">
        <v>14100</v>
      </c>
      <c r="D1801">
        <v>3408.7416320000002</v>
      </c>
      <c r="E1801">
        <v>3408.7460380000002</v>
      </c>
      <c r="F1801">
        <v>4</v>
      </c>
      <c r="G1801">
        <v>1195.610643</v>
      </c>
      <c r="H1801">
        <v>1461.725925</v>
      </c>
      <c r="I1801">
        <v>1195.6084679999999</v>
      </c>
      <c r="J1801">
        <v>1461.7252289999999</v>
      </c>
      <c r="K1801">
        <v>2.8999999999999998E-3</v>
      </c>
      <c r="L1801">
        <f t="shared" si="84"/>
        <v>2.8999999999999998E-3</v>
      </c>
      <c r="M1801" t="s">
        <v>272</v>
      </c>
      <c r="N1801" t="s">
        <v>273</v>
      </c>
      <c r="O1801">
        <v>0</v>
      </c>
      <c r="P1801">
        <v>0</v>
      </c>
      <c r="Q1801" t="s">
        <v>274</v>
      </c>
      <c r="R1801" t="s">
        <v>275</v>
      </c>
      <c r="S1801">
        <v>14103</v>
      </c>
      <c r="T1801">
        <v>14104</v>
      </c>
      <c r="U1801" t="s">
        <v>276</v>
      </c>
      <c r="V1801" t="s">
        <v>276</v>
      </c>
      <c r="W1801" t="s">
        <v>277</v>
      </c>
      <c r="X1801" t="s">
        <v>277</v>
      </c>
      <c r="Y1801">
        <v>100</v>
      </c>
      <c r="Z1801">
        <v>1</v>
      </c>
      <c r="AA1801">
        <v>83</v>
      </c>
      <c r="AB1801">
        <v>1</v>
      </c>
      <c r="AC1801" t="s">
        <v>35</v>
      </c>
      <c r="AD1801" t="s">
        <v>35</v>
      </c>
      <c r="AE1801" t="str">
        <f t="shared" si="85"/>
        <v>sp|Q9D6M3|GHC1_MOUSE_sp|Q9D6M3|GHC1_MOUSE</v>
      </c>
      <c r="AF1801" t="str">
        <f t="shared" si="86"/>
        <v>DGQK[325.13]LTLPK_AIK[325.13]LAANDFFR</v>
      </c>
    </row>
    <row r="1802" spans="1:32" x14ac:dyDescent="0.25">
      <c r="A1802" t="s">
        <v>1077</v>
      </c>
      <c r="B1802" t="str">
        <f>VLOOKUP(A1802,[1]Files!$A$2:$B$73,2,FALSE)</f>
        <v>Brain</v>
      </c>
      <c r="C1802">
        <v>4273</v>
      </c>
      <c r="D1802">
        <v>2792.405647</v>
      </c>
      <c r="E1802">
        <v>2792.4030210000001</v>
      </c>
      <c r="F1802">
        <v>4</v>
      </c>
      <c r="G1802">
        <v>1020.5002909999999</v>
      </c>
      <c r="H1802">
        <v>1020.5002909999999</v>
      </c>
      <c r="I1802">
        <v>1020.498857</v>
      </c>
      <c r="J1802">
        <v>1020.498857</v>
      </c>
      <c r="K1802">
        <v>2.8999999999999998E-3</v>
      </c>
      <c r="L1802">
        <f t="shared" si="84"/>
        <v>2.8999999999999998E-3</v>
      </c>
      <c r="M1802" t="s">
        <v>403</v>
      </c>
      <c r="N1802" t="s">
        <v>403</v>
      </c>
      <c r="O1802">
        <v>0</v>
      </c>
      <c r="P1802">
        <v>0</v>
      </c>
      <c r="Q1802" t="s">
        <v>404</v>
      </c>
      <c r="R1802" t="s">
        <v>404</v>
      </c>
      <c r="S1802">
        <v>4277</v>
      </c>
      <c r="T1802">
        <v>4276</v>
      </c>
      <c r="U1802" t="s">
        <v>39</v>
      </c>
      <c r="V1802" t="s">
        <v>39</v>
      </c>
      <c r="W1802" t="s">
        <v>40</v>
      </c>
      <c r="X1802" t="s">
        <v>40</v>
      </c>
      <c r="Y1802">
        <v>213</v>
      </c>
      <c r="Z1802">
        <v>1</v>
      </c>
      <c r="AA1802">
        <v>213</v>
      </c>
      <c r="AB1802">
        <v>1</v>
      </c>
      <c r="AC1802" t="s">
        <v>35</v>
      </c>
      <c r="AD1802" t="s">
        <v>35</v>
      </c>
      <c r="AE1802" t="str">
        <f t="shared" si="85"/>
        <v>sp|Q925I1|ATAD3_MOUSE_sp|Q925I1|ATAD3_MOUSE</v>
      </c>
      <c r="AF1802" t="str">
        <f t="shared" si="86"/>
        <v>LK[325.13]AAEHR_LK[325.13]AAEHR</v>
      </c>
    </row>
    <row r="1803" spans="1:32" x14ac:dyDescent="0.25">
      <c r="A1803" t="s">
        <v>1576</v>
      </c>
      <c r="B1803" t="str">
        <f>VLOOKUP(A1803,[1]Files!$A$2:$B$73,2,FALSE)</f>
        <v>Brain</v>
      </c>
      <c r="C1803">
        <v>15529</v>
      </c>
      <c r="D1803">
        <v>4276.0891659999998</v>
      </c>
      <c r="E1803">
        <v>4277.1207940000004</v>
      </c>
      <c r="F1803">
        <v>4</v>
      </c>
      <c r="G1803">
        <v>1855.880588</v>
      </c>
      <c r="H1803">
        <v>1668.803514</v>
      </c>
      <c r="I1803">
        <v>1855.8774490000001</v>
      </c>
      <c r="J1803">
        <v>1668.8037549999999</v>
      </c>
      <c r="K1803">
        <v>2.8999999999999998E-3</v>
      </c>
      <c r="L1803">
        <f t="shared" si="84"/>
        <v>2.8999999999999998E-3</v>
      </c>
      <c r="M1803" t="s">
        <v>1042</v>
      </c>
      <c r="N1803" t="s">
        <v>1043</v>
      </c>
      <c r="O1803">
        <v>0</v>
      </c>
      <c r="P1803">
        <v>0</v>
      </c>
      <c r="Q1803" t="s">
        <v>1044</v>
      </c>
      <c r="R1803" t="s">
        <v>1045</v>
      </c>
      <c r="S1803">
        <v>15532</v>
      </c>
      <c r="T1803">
        <v>15533</v>
      </c>
      <c r="U1803" t="s">
        <v>1046</v>
      </c>
      <c r="V1803" t="s">
        <v>1047</v>
      </c>
      <c r="W1803" t="s">
        <v>1048</v>
      </c>
      <c r="X1803" t="s">
        <v>1049</v>
      </c>
      <c r="Y1803">
        <v>81</v>
      </c>
      <c r="Z1803">
        <v>1</v>
      </c>
      <c r="AA1803">
        <v>87</v>
      </c>
      <c r="AB1803">
        <v>1</v>
      </c>
      <c r="AC1803" t="s">
        <v>35</v>
      </c>
      <c r="AD1803" t="s">
        <v>35</v>
      </c>
      <c r="AE1803" t="str">
        <f t="shared" si="85"/>
        <v>sp|Q91YT0|NDUV1_MOUSE_sp|Q91VD9|NDUS1_MOUSE</v>
      </c>
      <c r="AF1803" t="str">
        <f t="shared" si="86"/>
        <v>APK[325.13]VVAAC[160.03]AMPVMK_GPDWILGEMK[325.13]TSGLR</v>
      </c>
    </row>
    <row r="1804" spans="1:32" x14ac:dyDescent="0.25">
      <c r="A1804" t="s">
        <v>3850</v>
      </c>
      <c r="B1804" t="str">
        <f>VLOOKUP(A1804,[1]Files!$A$2:$B$73,2,FALSE)</f>
        <v>Heart</v>
      </c>
      <c r="C1804">
        <v>12603</v>
      </c>
      <c r="D1804">
        <v>4152.9908999999998</v>
      </c>
      <c r="E1804">
        <v>4153.9845640000003</v>
      </c>
      <c r="F1804">
        <v>4</v>
      </c>
      <c r="G1804">
        <v>1529.711961</v>
      </c>
      <c r="H1804">
        <v>1871.8738739999999</v>
      </c>
      <c r="I1804">
        <v>1529.710552</v>
      </c>
      <c r="J1804">
        <v>1871.872349</v>
      </c>
      <c r="K1804">
        <v>2.8999999999999998E-3</v>
      </c>
      <c r="L1804">
        <f t="shared" si="84"/>
        <v>2.8999999999999998E-3</v>
      </c>
      <c r="M1804" t="s">
        <v>3096</v>
      </c>
      <c r="N1804" t="s">
        <v>2856</v>
      </c>
      <c r="O1804">
        <v>0</v>
      </c>
      <c r="P1804">
        <v>0</v>
      </c>
      <c r="Q1804" t="s">
        <v>2791</v>
      </c>
      <c r="R1804" t="s">
        <v>1044</v>
      </c>
      <c r="S1804">
        <v>12606</v>
      </c>
      <c r="T1804">
        <v>12607</v>
      </c>
      <c r="U1804" t="s">
        <v>1047</v>
      </c>
      <c r="V1804" t="s">
        <v>1046</v>
      </c>
      <c r="W1804" t="s">
        <v>1049</v>
      </c>
      <c r="X1804" t="s">
        <v>1048</v>
      </c>
      <c r="Y1804">
        <v>84</v>
      </c>
      <c r="Z1804">
        <v>1</v>
      </c>
      <c r="AA1804">
        <v>81</v>
      </c>
      <c r="AB1804">
        <v>1</v>
      </c>
      <c r="AC1804" t="s">
        <v>35</v>
      </c>
      <c r="AD1804" t="s">
        <v>35</v>
      </c>
      <c r="AE1804" t="str">
        <f t="shared" si="85"/>
        <v>sp|Q91VD9|NDUS1_MOUSE_sp|Q91YT0|NDUV1_MOUSE</v>
      </c>
      <c r="AF1804" t="str">
        <f t="shared" si="86"/>
        <v>M[147.04]C[160.03]LVEIEK[325.13]APK_GPDWILGEM[147.04]K[325.13]TSGLR</v>
      </c>
    </row>
    <row r="1805" spans="1:32" x14ac:dyDescent="0.25">
      <c r="A1805" t="s">
        <v>1242</v>
      </c>
      <c r="B1805" t="str">
        <f>VLOOKUP(A1805,[1]Files!$A$2:$B$73,2,FALSE)</f>
        <v>Brain</v>
      </c>
      <c r="C1805">
        <v>8311</v>
      </c>
      <c r="D1805">
        <v>2994.5262389999998</v>
      </c>
      <c r="E1805">
        <v>2994.5385190000002</v>
      </c>
      <c r="F1805">
        <v>4</v>
      </c>
      <c r="G1805">
        <v>937.46324300000003</v>
      </c>
      <c r="H1805">
        <v>1305.657931</v>
      </c>
      <c r="I1805">
        <v>937.46174399999995</v>
      </c>
      <c r="J1805">
        <v>1305.6564800000001</v>
      </c>
      <c r="K1805">
        <v>2.8999999999999998E-3</v>
      </c>
      <c r="L1805">
        <f t="shared" si="84"/>
        <v>2.8999999999999998E-3</v>
      </c>
      <c r="M1805" t="s">
        <v>1130</v>
      </c>
      <c r="N1805" t="s">
        <v>741</v>
      </c>
      <c r="O1805">
        <v>0</v>
      </c>
      <c r="P1805">
        <v>0</v>
      </c>
      <c r="Q1805" t="s">
        <v>1131</v>
      </c>
      <c r="R1805" t="s">
        <v>743</v>
      </c>
      <c r="S1805">
        <v>8314</v>
      </c>
      <c r="T1805">
        <v>8315</v>
      </c>
      <c r="U1805" t="s">
        <v>687</v>
      </c>
      <c r="V1805" t="s">
        <v>687</v>
      </c>
      <c r="W1805" t="s">
        <v>688</v>
      </c>
      <c r="X1805" t="s">
        <v>688</v>
      </c>
      <c r="Y1805">
        <v>9</v>
      </c>
      <c r="Z1805">
        <v>1</v>
      </c>
      <c r="AA1805">
        <v>234</v>
      </c>
      <c r="AB1805">
        <v>1</v>
      </c>
      <c r="AC1805" t="s">
        <v>35</v>
      </c>
      <c r="AD1805" t="s">
        <v>35</v>
      </c>
      <c r="AE1805" t="str">
        <f t="shared" si="85"/>
        <v>sp|Q8BH59|CMC1_MOUSE_sp|Q8BH59|CMC1_MOUSE</v>
      </c>
      <c r="AF1805" t="str">
        <f t="shared" si="86"/>
        <v>VHTTK[325.13]R_K[325.13]IYSTLAGTR</v>
      </c>
    </row>
    <row r="1806" spans="1:32" x14ac:dyDescent="0.25">
      <c r="A1806" t="s">
        <v>1242</v>
      </c>
      <c r="B1806" t="str">
        <f>VLOOKUP(A1806,[1]Files!$A$2:$B$73,2,FALSE)</f>
        <v>Brain</v>
      </c>
      <c r="C1806">
        <v>12941</v>
      </c>
      <c r="D1806">
        <v>4662.240581</v>
      </c>
      <c r="E1806">
        <v>4663.2497480000002</v>
      </c>
      <c r="F1806">
        <v>5</v>
      </c>
      <c r="G1806">
        <v>2123.9561490000001</v>
      </c>
      <c r="H1806">
        <v>1786.879367</v>
      </c>
      <c r="I1806">
        <v>2123.954847</v>
      </c>
      <c r="J1806">
        <v>1786.8777660000001</v>
      </c>
      <c r="K1806">
        <v>2.8999999999999998E-3</v>
      </c>
      <c r="L1806">
        <f t="shared" si="84"/>
        <v>2.8999999999999998E-3</v>
      </c>
      <c r="M1806" t="s">
        <v>594</v>
      </c>
      <c r="N1806" t="s">
        <v>1419</v>
      </c>
      <c r="O1806">
        <v>0</v>
      </c>
      <c r="P1806">
        <v>0</v>
      </c>
      <c r="Q1806" t="s">
        <v>596</v>
      </c>
      <c r="R1806" t="s">
        <v>1418</v>
      </c>
      <c r="S1806">
        <v>12944</v>
      </c>
      <c r="T1806">
        <v>12945</v>
      </c>
      <c r="U1806" t="s">
        <v>597</v>
      </c>
      <c r="V1806" t="s">
        <v>597</v>
      </c>
      <c r="W1806" t="s">
        <v>598</v>
      </c>
      <c r="X1806" t="s">
        <v>598</v>
      </c>
      <c r="Y1806">
        <v>56</v>
      </c>
      <c r="Z1806">
        <v>1</v>
      </c>
      <c r="AA1806">
        <v>74</v>
      </c>
      <c r="AB1806">
        <v>1</v>
      </c>
      <c r="AC1806" t="s">
        <v>35</v>
      </c>
      <c r="AD1806" t="s">
        <v>35</v>
      </c>
      <c r="AE1806" t="str">
        <f t="shared" si="85"/>
        <v>sp|Q62425|NDUA4_MOUSE_sp|Q62425|NDUA4_MOUSE</v>
      </c>
      <c r="AF1806" t="str">
        <f t="shared" si="86"/>
        <v>FYSVNVDYSK[325.13]LKK_NNPEPWNK[325.13]LGPNEQYK</v>
      </c>
    </row>
    <row r="1807" spans="1:32" x14ac:dyDescent="0.25">
      <c r="A1807" t="s">
        <v>1576</v>
      </c>
      <c r="B1807" t="str">
        <f>VLOOKUP(A1807,[1]Files!$A$2:$B$73,2,FALSE)</f>
        <v>Brain</v>
      </c>
      <c r="C1807">
        <v>7932</v>
      </c>
      <c r="D1807">
        <v>3472.6189509999999</v>
      </c>
      <c r="E1807">
        <v>3472.6227469999999</v>
      </c>
      <c r="F1807">
        <v>4</v>
      </c>
      <c r="G1807">
        <v>1260.5861070000001</v>
      </c>
      <c r="H1807">
        <v>1460.62778</v>
      </c>
      <c r="I1807">
        <v>1260.584243</v>
      </c>
      <c r="J1807">
        <v>1460.626696</v>
      </c>
      <c r="K1807">
        <v>2.8999999999999998E-3</v>
      </c>
      <c r="L1807">
        <f t="shared" si="84"/>
        <v>2.8999999999999998E-3</v>
      </c>
      <c r="M1807" t="s">
        <v>68</v>
      </c>
      <c r="N1807" t="s">
        <v>69</v>
      </c>
      <c r="O1807">
        <v>0</v>
      </c>
      <c r="P1807">
        <v>0</v>
      </c>
      <c r="Q1807" t="s">
        <v>70</v>
      </c>
      <c r="R1807" t="s">
        <v>71</v>
      </c>
      <c r="S1807">
        <v>7935</v>
      </c>
      <c r="T1807">
        <v>7936</v>
      </c>
      <c r="U1807" t="s">
        <v>72</v>
      </c>
      <c r="V1807" t="s">
        <v>72</v>
      </c>
      <c r="W1807" t="s">
        <v>73</v>
      </c>
      <c r="X1807" t="s">
        <v>73</v>
      </c>
      <c r="Y1807">
        <v>427</v>
      </c>
      <c r="Z1807">
        <v>1</v>
      </c>
      <c r="AA1807">
        <v>531</v>
      </c>
      <c r="AB1807">
        <v>1</v>
      </c>
      <c r="AC1807" t="s">
        <v>35</v>
      </c>
      <c r="AD1807" t="s">
        <v>35</v>
      </c>
      <c r="AE1807" t="str">
        <f t="shared" si="85"/>
        <v>sp|Q03265|ATPA_MOUSE_sp|Q03265|ATPA_MOUSE</v>
      </c>
      <c r="AF1807" t="str">
        <f t="shared" si="86"/>
        <v>AMK[325.13]QVAGTMK_SDGK[325.13]ISEQSDAK</v>
      </c>
    </row>
    <row r="1808" spans="1:32" x14ac:dyDescent="0.25">
      <c r="A1808" t="s">
        <v>1576</v>
      </c>
      <c r="B1808" t="str">
        <f>VLOOKUP(A1808,[1]Files!$A$2:$B$73,2,FALSE)</f>
        <v>Brain</v>
      </c>
      <c r="C1808">
        <v>10349</v>
      </c>
      <c r="D1808">
        <v>2979.5227129999998</v>
      </c>
      <c r="E1808">
        <v>2979.5255790000001</v>
      </c>
      <c r="F1808">
        <v>4</v>
      </c>
      <c r="G1808">
        <v>1245.626268</v>
      </c>
      <c r="H1808">
        <v>982.49138000000005</v>
      </c>
      <c r="I1808">
        <v>1245.624118</v>
      </c>
      <c r="J1808">
        <v>982.49060099999997</v>
      </c>
      <c r="K1808">
        <v>2.8999999999999998E-3</v>
      </c>
      <c r="L1808">
        <f t="shared" si="84"/>
        <v>2.8999999999999998E-3</v>
      </c>
      <c r="M1808" t="s">
        <v>566</v>
      </c>
      <c r="N1808" t="s">
        <v>567</v>
      </c>
      <c r="O1808">
        <v>0</v>
      </c>
      <c r="P1808">
        <v>0</v>
      </c>
      <c r="Q1808" t="s">
        <v>568</v>
      </c>
      <c r="R1808" t="s">
        <v>569</v>
      </c>
      <c r="S1808">
        <v>10352</v>
      </c>
      <c r="T1808">
        <v>10353</v>
      </c>
      <c r="U1808" t="s">
        <v>570</v>
      </c>
      <c r="V1808" t="s">
        <v>570</v>
      </c>
      <c r="W1808" t="s">
        <v>571</v>
      </c>
      <c r="X1808" t="s">
        <v>571</v>
      </c>
      <c r="Y1808">
        <v>220</v>
      </c>
      <c r="Z1808">
        <v>1</v>
      </c>
      <c r="AA1808">
        <v>260</v>
      </c>
      <c r="AB1808">
        <v>1</v>
      </c>
      <c r="AC1808" t="s">
        <v>35</v>
      </c>
      <c r="AD1808" t="s">
        <v>35</v>
      </c>
      <c r="AE1808" t="str">
        <f t="shared" si="85"/>
        <v>sp|P97807|FUMH_MOUSE_sp|P97807|FUMH_MOUSE</v>
      </c>
      <c r="AF1808" t="str">
        <f t="shared" si="86"/>
        <v>IK[325.13]AAMPR_SK[325.13]EFAQVIK</v>
      </c>
    </row>
    <row r="1809" spans="1:32" x14ac:dyDescent="0.25">
      <c r="A1809" t="s">
        <v>3850</v>
      </c>
      <c r="B1809" t="str">
        <f>VLOOKUP(A1809,[1]Files!$A$2:$B$73,2,FALSE)</f>
        <v>Heart</v>
      </c>
      <c r="C1809">
        <v>10017</v>
      </c>
      <c r="D1809">
        <v>3513.7189269999999</v>
      </c>
      <c r="E1809">
        <v>3513.7145439999999</v>
      </c>
      <c r="F1809">
        <v>4</v>
      </c>
      <c r="G1809">
        <v>1063.502244</v>
      </c>
      <c r="H1809">
        <v>1698.811618</v>
      </c>
      <c r="I1809">
        <v>1063.5008310000001</v>
      </c>
      <c r="J1809">
        <v>1698.8100810000001</v>
      </c>
      <c r="K1809">
        <v>2.8999999999999998E-3</v>
      </c>
      <c r="L1809">
        <f t="shared" si="84"/>
        <v>2.8999999999999998E-3</v>
      </c>
      <c r="M1809" t="s">
        <v>1021</v>
      </c>
      <c r="N1809" t="s">
        <v>3502</v>
      </c>
      <c r="O1809">
        <v>0</v>
      </c>
      <c r="P1809">
        <v>0</v>
      </c>
      <c r="Q1809" t="s">
        <v>1023</v>
      </c>
      <c r="R1809" t="s">
        <v>3503</v>
      </c>
      <c r="S1809">
        <v>10020</v>
      </c>
      <c r="T1809">
        <v>10021</v>
      </c>
      <c r="U1809" t="s">
        <v>1003</v>
      </c>
      <c r="V1809" t="s">
        <v>216</v>
      </c>
      <c r="W1809" t="s">
        <v>1004</v>
      </c>
      <c r="X1809" t="s">
        <v>217</v>
      </c>
      <c r="Y1809">
        <v>79</v>
      </c>
      <c r="Z1809">
        <v>1</v>
      </c>
      <c r="AA1809">
        <v>63</v>
      </c>
      <c r="AB1809">
        <v>1</v>
      </c>
      <c r="AC1809" t="s">
        <v>35</v>
      </c>
      <c r="AD1809" t="s">
        <v>35</v>
      </c>
      <c r="AE1809" t="str">
        <f t="shared" si="85"/>
        <v>sp|P97450|ATP5J_MOUSE_sp|Q9DCX2|ATP5H_MOUSE</v>
      </c>
      <c r="AF1809" t="str">
        <f t="shared" si="86"/>
        <v>LK[325.13]QMYGK_ANVAK[325.13]PGLVDDFEK</v>
      </c>
    </row>
    <row r="1810" spans="1:32" x14ac:dyDescent="0.25">
      <c r="A1810" t="s">
        <v>1576</v>
      </c>
      <c r="B1810" t="str">
        <f>VLOOKUP(A1810,[1]Files!$A$2:$B$73,2,FALSE)</f>
        <v>Brain</v>
      </c>
      <c r="C1810">
        <v>12502</v>
      </c>
      <c r="D1810">
        <v>3736.8323300000002</v>
      </c>
      <c r="E1810">
        <v>3737.838812</v>
      </c>
      <c r="F1810">
        <v>4</v>
      </c>
      <c r="G1810">
        <v>1230.6523910000001</v>
      </c>
      <c r="H1810">
        <v>1754.7748750000001</v>
      </c>
      <c r="I1810">
        <v>1230.649604</v>
      </c>
      <c r="J1810">
        <v>1754.774758</v>
      </c>
      <c r="K1810">
        <v>2.8999999999999998E-3</v>
      </c>
      <c r="L1810">
        <f t="shared" si="84"/>
        <v>2.8999999999999998E-3</v>
      </c>
      <c r="M1810" t="s">
        <v>809</v>
      </c>
      <c r="N1810" t="s">
        <v>810</v>
      </c>
      <c r="O1810">
        <v>0</v>
      </c>
      <c r="P1810">
        <v>0</v>
      </c>
      <c r="Q1810" t="s">
        <v>811</v>
      </c>
      <c r="R1810" t="s">
        <v>812</v>
      </c>
      <c r="S1810">
        <v>12505</v>
      </c>
      <c r="T1810">
        <v>12506</v>
      </c>
      <c r="U1810" t="s">
        <v>813</v>
      </c>
      <c r="V1810" t="s">
        <v>813</v>
      </c>
      <c r="W1810" t="s">
        <v>814</v>
      </c>
      <c r="X1810" t="s">
        <v>814</v>
      </c>
      <c r="Y1810">
        <v>100</v>
      </c>
      <c r="Z1810">
        <v>1</v>
      </c>
      <c r="AA1810">
        <v>40</v>
      </c>
      <c r="AB1810">
        <v>1</v>
      </c>
      <c r="AC1810" t="s">
        <v>35</v>
      </c>
      <c r="AD1810" t="s">
        <v>35</v>
      </c>
      <c r="AE1810" t="str">
        <f t="shared" si="85"/>
        <v>sp|P62897|CYC_MOUSE_sp|P62897|CYC_MOUSE</v>
      </c>
      <c r="AF1810" t="str">
        <f t="shared" si="86"/>
        <v>ADLIAYLK[325.13]K_K[325.13]TGQAAGFSYTDANK</v>
      </c>
    </row>
    <row r="1811" spans="1:32" x14ac:dyDescent="0.25">
      <c r="A1811" t="s">
        <v>1242</v>
      </c>
      <c r="B1811" t="str">
        <f>VLOOKUP(A1811,[1]Files!$A$2:$B$73,2,FALSE)</f>
        <v>Brain</v>
      </c>
      <c r="C1811">
        <v>5514</v>
      </c>
      <c r="D1811">
        <v>3222.4552549999999</v>
      </c>
      <c r="E1811">
        <v>3222.4577079999999</v>
      </c>
      <c r="F1811">
        <v>4</v>
      </c>
      <c r="G1811">
        <v>1698.6889369999999</v>
      </c>
      <c r="H1811">
        <v>772.36125300000003</v>
      </c>
      <c r="I1811">
        <v>1698.687005</v>
      </c>
      <c r="J1811">
        <v>772.36029799999994</v>
      </c>
      <c r="K1811">
        <v>2.8999999999999998E-3</v>
      </c>
      <c r="L1811">
        <f t="shared" si="84"/>
        <v>2.8999999999999998E-3</v>
      </c>
      <c r="M1811" t="s">
        <v>1079</v>
      </c>
      <c r="N1811" t="s">
        <v>1084</v>
      </c>
      <c r="O1811">
        <v>0</v>
      </c>
      <c r="P1811">
        <v>0</v>
      </c>
      <c r="Q1811" t="s">
        <v>1081</v>
      </c>
      <c r="R1811" t="s">
        <v>1085</v>
      </c>
      <c r="S1811">
        <v>5517</v>
      </c>
      <c r="T1811">
        <v>5516</v>
      </c>
      <c r="U1811" t="s">
        <v>969</v>
      </c>
      <c r="V1811" t="s">
        <v>1086</v>
      </c>
      <c r="W1811" t="s">
        <v>970</v>
      </c>
      <c r="X1811" t="s">
        <v>970</v>
      </c>
      <c r="Y1811">
        <v>204</v>
      </c>
      <c r="Z1811">
        <v>1</v>
      </c>
      <c r="AA1811">
        <v>208</v>
      </c>
      <c r="AB1811">
        <v>1</v>
      </c>
      <c r="AC1811" t="s">
        <v>35</v>
      </c>
      <c r="AD1811" t="s">
        <v>35</v>
      </c>
      <c r="AE1811" t="str">
        <f t="shared" si="85"/>
        <v>sp|P58281|OPA1_MOUSE_sp|P58281|OPA1_MOUSE +1</v>
      </c>
      <c r="AF1811" t="str">
        <f t="shared" si="86"/>
        <v>K[325.13]VSDK_ATDHGSESDK[325.13]HYR</v>
      </c>
    </row>
    <row r="1812" spans="1:32" x14ac:dyDescent="0.25">
      <c r="A1812" t="s">
        <v>1573</v>
      </c>
      <c r="B1812" t="str">
        <f>VLOOKUP(A1812,[1]Files!$A$2:$B$73,2,FALSE)</f>
        <v>Heart</v>
      </c>
      <c r="C1812">
        <v>4528</v>
      </c>
      <c r="D1812">
        <v>3528.7250779999999</v>
      </c>
      <c r="E1812">
        <v>3528.7316340000002</v>
      </c>
      <c r="F1812">
        <v>4</v>
      </c>
      <c r="G1812">
        <v>1388.660007</v>
      </c>
      <c r="H1812">
        <v>1388.660007</v>
      </c>
      <c r="I1812">
        <v>1388.6585459999999</v>
      </c>
      <c r="J1812">
        <v>1388.6585459999999</v>
      </c>
      <c r="K1812">
        <v>2.8999999999999998E-3</v>
      </c>
      <c r="L1812">
        <f t="shared" si="84"/>
        <v>2.8999999999999998E-3</v>
      </c>
      <c r="M1812" t="s">
        <v>1117</v>
      </c>
      <c r="N1812" t="s">
        <v>1117</v>
      </c>
      <c r="O1812">
        <v>0</v>
      </c>
      <c r="P1812">
        <v>0</v>
      </c>
      <c r="Q1812" t="s">
        <v>1119</v>
      </c>
      <c r="R1812" t="s">
        <v>1119</v>
      </c>
      <c r="S1812">
        <v>4532</v>
      </c>
      <c r="T1812">
        <v>4531</v>
      </c>
      <c r="U1812" t="s">
        <v>1121</v>
      </c>
      <c r="V1812" t="s">
        <v>1121</v>
      </c>
      <c r="W1812" t="s">
        <v>1123</v>
      </c>
      <c r="X1812" t="s">
        <v>1123</v>
      </c>
      <c r="Y1812">
        <v>49</v>
      </c>
      <c r="Z1812">
        <v>1</v>
      </c>
      <c r="AA1812">
        <v>49</v>
      </c>
      <c r="AB1812">
        <v>1</v>
      </c>
      <c r="AC1812" t="s">
        <v>35</v>
      </c>
      <c r="AD1812" t="s">
        <v>35</v>
      </c>
      <c r="AE1812" t="str">
        <f t="shared" si="85"/>
        <v>sp|P56379|68MP_MOUSE_sp|P56379|68MP_MOUSE</v>
      </c>
      <c r="AF1812" t="str">
        <f t="shared" si="86"/>
        <v>ALK[325.13]GPAPAHGHH_ALK[325.13]GPAPAHGHH</v>
      </c>
    </row>
    <row r="1813" spans="1:32" x14ac:dyDescent="0.25">
      <c r="A1813" t="s">
        <v>2249</v>
      </c>
      <c r="B1813" t="str">
        <f>VLOOKUP(A1813,[1]Files!$A$2:$B$73,2,FALSE)</f>
        <v>Heart</v>
      </c>
      <c r="C1813">
        <v>9460</v>
      </c>
      <c r="D1813">
        <v>3582.7515950000002</v>
      </c>
      <c r="E1813">
        <v>3582.7538509999999</v>
      </c>
      <c r="F1813">
        <v>4</v>
      </c>
      <c r="G1813">
        <v>1385.6417710000001</v>
      </c>
      <c r="H1813">
        <v>1445.704759</v>
      </c>
      <c r="I1813">
        <v>1385.639784</v>
      </c>
      <c r="J1813">
        <v>1445.7038250000001</v>
      </c>
      <c r="K1813">
        <v>2.8999999999999998E-3</v>
      </c>
      <c r="L1813">
        <f t="shared" si="84"/>
        <v>2.8999999999999998E-3</v>
      </c>
      <c r="M1813" t="s">
        <v>2354</v>
      </c>
      <c r="N1813" t="s">
        <v>1928</v>
      </c>
      <c r="O1813">
        <v>0</v>
      </c>
      <c r="P1813">
        <v>0</v>
      </c>
      <c r="Q1813" t="s">
        <v>2329</v>
      </c>
      <c r="R1813" t="s">
        <v>1930</v>
      </c>
      <c r="S1813">
        <v>9463</v>
      </c>
      <c r="T1813">
        <v>9464</v>
      </c>
      <c r="U1813" t="s">
        <v>1931</v>
      </c>
      <c r="V1813" t="s">
        <v>1931</v>
      </c>
      <c r="W1813" t="s">
        <v>1932</v>
      </c>
      <c r="X1813" t="s">
        <v>1932</v>
      </c>
      <c r="Y1813">
        <v>133</v>
      </c>
      <c r="Z1813">
        <v>1</v>
      </c>
      <c r="AA1813">
        <v>199</v>
      </c>
      <c r="AB1813">
        <v>1</v>
      </c>
      <c r="AC1813" t="s">
        <v>35</v>
      </c>
      <c r="AD1813" t="s">
        <v>35</v>
      </c>
      <c r="AE1813" t="str">
        <f t="shared" si="85"/>
        <v>sp|P54071|IDHP_MOUSE_sp|P54071|IDHP_MOUSE</v>
      </c>
      <c r="AF1813" t="str">
        <f t="shared" si="86"/>
        <v>MWK[325.13]SPNGTIR_LVFTPK[325.13]DGSSAK</v>
      </c>
    </row>
    <row r="1814" spans="1:32" x14ac:dyDescent="0.25">
      <c r="A1814" t="s">
        <v>2964</v>
      </c>
      <c r="B1814" t="str">
        <f>VLOOKUP(A1814,[1]Files!$A$2:$B$73,2,FALSE)</f>
        <v>Heart</v>
      </c>
      <c r="C1814">
        <v>9629</v>
      </c>
      <c r="D1814">
        <v>4123.9727110000003</v>
      </c>
      <c r="E1814">
        <v>4124.9508720000003</v>
      </c>
      <c r="F1814">
        <v>4</v>
      </c>
      <c r="G1814">
        <v>1424.690965</v>
      </c>
      <c r="H1814">
        <v>1947.876681</v>
      </c>
      <c r="I1814">
        <v>1424.6895709999999</v>
      </c>
      <c r="J1814">
        <v>1947.8751400000001</v>
      </c>
      <c r="K1814">
        <v>2.8999999999999998E-3</v>
      </c>
      <c r="L1814">
        <f t="shared" si="84"/>
        <v>2.8999999999999998E-3</v>
      </c>
      <c r="M1814" t="s">
        <v>2039</v>
      </c>
      <c r="N1814" t="s">
        <v>2765</v>
      </c>
      <c r="O1814">
        <v>0</v>
      </c>
      <c r="P1814">
        <v>0</v>
      </c>
      <c r="Q1814" t="s">
        <v>2041</v>
      </c>
      <c r="R1814" t="s">
        <v>2766</v>
      </c>
      <c r="S1814">
        <v>9632</v>
      </c>
      <c r="T1814">
        <v>9633</v>
      </c>
      <c r="U1814" t="s">
        <v>1931</v>
      </c>
      <c r="V1814" t="s">
        <v>1931</v>
      </c>
      <c r="W1814" t="s">
        <v>1932</v>
      </c>
      <c r="X1814" t="s">
        <v>1932</v>
      </c>
      <c r="Y1814">
        <v>384</v>
      </c>
      <c r="Z1814">
        <v>1</v>
      </c>
      <c r="AA1814">
        <v>282</v>
      </c>
      <c r="AB1814">
        <v>1</v>
      </c>
      <c r="AC1814" t="s">
        <v>35</v>
      </c>
      <c r="AD1814" t="s">
        <v>35</v>
      </c>
      <c r="AE1814" t="str">
        <f t="shared" si="85"/>
        <v>sp|P54071|IDHP_MOUSE_sp|P54071|IDHP_MOUSE</v>
      </c>
      <c r="AF1814" t="str">
        <f t="shared" si="86"/>
        <v>GK[325.13]LDGNQDLIR_TDFDKNK[325.13]IWYEHR</v>
      </c>
    </row>
    <row r="1815" spans="1:32" x14ac:dyDescent="0.25">
      <c r="A1815" t="s">
        <v>727</v>
      </c>
      <c r="B1815" t="str">
        <f>VLOOKUP(A1815,[1]Files!$A$2:$B$73,2,FALSE)</f>
        <v>Brain</v>
      </c>
      <c r="C1815">
        <v>7438</v>
      </c>
      <c r="D1815">
        <v>4118.9164369999999</v>
      </c>
      <c r="E1815">
        <v>4118.9191339999998</v>
      </c>
      <c r="F1815">
        <v>4</v>
      </c>
      <c r="G1815">
        <v>1384.6610579999999</v>
      </c>
      <c r="H1815">
        <v>1982.850314</v>
      </c>
      <c r="I1815">
        <v>1384.658271</v>
      </c>
      <c r="J1815">
        <v>1982.850248</v>
      </c>
      <c r="K1815">
        <v>2.8999999999999998E-3</v>
      </c>
      <c r="L1815">
        <f t="shared" si="84"/>
        <v>2.8999999999999998E-3</v>
      </c>
      <c r="M1815" t="s">
        <v>790</v>
      </c>
      <c r="N1815" t="s">
        <v>791</v>
      </c>
      <c r="O1815">
        <v>0</v>
      </c>
      <c r="P1815">
        <v>0</v>
      </c>
      <c r="Q1815" t="s">
        <v>792</v>
      </c>
      <c r="R1815" t="s">
        <v>793</v>
      </c>
      <c r="S1815">
        <v>7441</v>
      </c>
      <c r="T1815">
        <v>7442</v>
      </c>
      <c r="U1815" t="s">
        <v>535</v>
      </c>
      <c r="V1815" t="s">
        <v>535</v>
      </c>
      <c r="W1815" t="s">
        <v>537</v>
      </c>
      <c r="X1815" t="s">
        <v>537</v>
      </c>
      <c r="Y1815">
        <v>147</v>
      </c>
      <c r="Z1815">
        <v>1</v>
      </c>
      <c r="AA1815">
        <v>245</v>
      </c>
      <c r="AB1815">
        <v>1</v>
      </c>
      <c r="AC1815" t="s">
        <v>35</v>
      </c>
      <c r="AD1815" t="s">
        <v>35</v>
      </c>
      <c r="AE1815" t="str">
        <f t="shared" si="85"/>
        <v>sp|P48962|ADT1_MOUSE_sp|P48962|ADT1_MOUSE</v>
      </c>
      <c r="AF1815" t="str">
        <f t="shared" si="86"/>
        <v>LAADVGK[325.13]GSSQR_K[325.13]GADIMYTGTLDC[160.03]WR</v>
      </c>
    </row>
    <row r="1816" spans="1:32" x14ac:dyDescent="0.25">
      <c r="A1816" t="s">
        <v>1242</v>
      </c>
      <c r="B1816" t="str">
        <f>VLOOKUP(A1816,[1]Files!$A$2:$B$73,2,FALSE)</f>
        <v>Brain</v>
      </c>
      <c r="C1816">
        <v>10341</v>
      </c>
      <c r="D1816">
        <v>2992.5033509999998</v>
      </c>
      <c r="E1816">
        <v>2993.5045829999999</v>
      </c>
      <c r="F1816">
        <v>4</v>
      </c>
      <c r="G1816">
        <v>1144.5421610000001</v>
      </c>
      <c r="H1816">
        <v>1096.5561250000001</v>
      </c>
      <c r="I1816">
        <v>1144.5400540000001</v>
      </c>
      <c r="J1816">
        <v>1096.55531</v>
      </c>
      <c r="K1816">
        <v>2.8999999999999998E-3</v>
      </c>
      <c r="L1816">
        <f t="shared" si="84"/>
        <v>2.8999999999999998E-3</v>
      </c>
      <c r="M1816" t="s">
        <v>1356</v>
      </c>
      <c r="N1816" t="s">
        <v>1174</v>
      </c>
      <c r="O1816">
        <v>0</v>
      </c>
      <c r="P1816">
        <v>0</v>
      </c>
      <c r="Q1816" t="s">
        <v>1357</v>
      </c>
      <c r="R1816" t="s">
        <v>1176</v>
      </c>
      <c r="S1816">
        <v>10344</v>
      </c>
      <c r="T1816">
        <v>10345</v>
      </c>
      <c r="U1816" t="s">
        <v>1178</v>
      </c>
      <c r="V1816" t="s">
        <v>1178</v>
      </c>
      <c r="W1816" t="s">
        <v>1179</v>
      </c>
      <c r="X1816" t="s">
        <v>1179</v>
      </c>
      <c r="Y1816">
        <v>138</v>
      </c>
      <c r="Z1816">
        <v>1</v>
      </c>
      <c r="AA1816">
        <v>288</v>
      </c>
      <c r="AB1816">
        <v>1</v>
      </c>
      <c r="AC1816" t="s">
        <v>35</v>
      </c>
      <c r="AD1816" t="s">
        <v>35</v>
      </c>
      <c r="AE1816" t="str">
        <f t="shared" si="85"/>
        <v>sp|P38647|GRP75_MOUSE_sp|P38647|GRP75_MOUSE</v>
      </c>
      <c r="AF1816" t="str">
        <f t="shared" si="86"/>
        <v>HIVK[325.13]EFK_DTK[325.13]NVPFK</v>
      </c>
    </row>
    <row r="1817" spans="1:32" x14ac:dyDescent="0.25">
      <c r="A1817" t="s">
        <v>1242</v>
      </c>
      <c r="B1817" t="str">
        <f>VLOOKUP(A1817,[1]Files!$A$2:$B$73,2,FALSE)</f>
        <v>Brain</v>
      </c>
      <c r="C1817">
        <v>13777</v>
      </c>
      <c r="D1817">
        <v>3628.8696089999999</v>
      </c>
      <c r="E1817">
        <v>3628.8741369999998</v>
      </c>
      <c r="F1817">
        <v>5</v>
      </c>
      <c r="G1817">
        <v>1405.6235079999999</v>
      </c>
      <c r="H1817">
        <v>1471.8410369999999</v>
      </c>
      <c r="I1817">
        <v>1405.6217369999999</v>
      </c>
      <c r="J1817">
        <v>1471.8398649999999</v>
      </c>
      <c r="K1817">
        <v>2.8999999999999998E-3</v>
      </c>
      <c r="L1817">
        <f t="shared" si="84"/>
        <v>2.8999999999999998E-3</v>
      </c>
      <c r="M1817" t="s">
        <v>1209</v>
      </c>
      <c r="N1817" t="s">
        <v>1199</v>
      </c>
      <c r="O1817">
        <v>0</v>
      </c>
      <c r="P1817">
        <v>0</v>
      </c>
      <c r="Q1817" t="s">
        <v>766</v>
      </c>
      <c r="R1817" t="s">
        <v>1201</v>
      </c>
      <c r="S1817">
        <v>13780</v>
      </c>
      <c r="T1817">
        <v>13781</v>
      </c>
      <c r="U1817" t="s">
        <v>767</v>
      </c>
      <c r="V1817" t="s">
        <v>751</v>
      </c>
      <c r="W1817" t="s">
        <v>752</v>
      </c>
      <c r="X1817" t="s">
        <v>752</v>
      </c>
      <c r="Y1817">
        <v>276</v>
      </c>
      <c r="Z1817">
        <v>1</v>
      </c>
      <c r="AA1817">
        <v>332</v>
      </c>
      <c r="AB1817">
        <v>1</v>
      </c>
      <c r="AC1817" t="s">
        <v>35</v>
      </c>
      <c r="AD1817" t="s">
        <v>35</v>
      </c>
      <c r="AE1817" t="str">
        <f t="shared" si="85"/>
        <v>sp|P30275|KCRU_MOUSE +1_sp|P30275|KCRU_MOUSE</v>
      </c>
      <c r="AF1817" t="str">
        <f t="shared" si="86"/>
        <v>VISMEK[325.13]GGNM[147.04]K_AGVHIK[325.13]LPLLSK</v>
      </c>
    </row>
    <row r="1818" spans="1:32" x14ac:dyDescent="0.25">
      <c r="A1818" t="s">
        <v>1077</v>
      </c>
      <c r="B1818" t="str">
        <f>VLOOKUP(A1818,[1]Files!$A$2:$B$73,2,FALSE)</f>
        <v>Brain</v>
      </c>
      <c r="C1818">
        <v>8051</v>
      </c>
      <c r="D1818">
        <v>3644.864435</v>
      </c>
      <c r="E1818">
        <v>3645.8727469999999</v>
      </c>
      <c r="F1818">
        <v>4</v>
      </c>
      <c r="G1818">
        <v>1471.840426</v>
      </c>
      <c r="H1818">
        <v>1421.6189440000001</v>
      </c>
      <c r="I1818">
        <v>1471.8398649999999</v>
      </c>
      <c r="J1818">
        <v>1421.6166370000001</v>
      </c>
      <c r="K1818">
        <v>2.8999999999999998E-3</v>
      </c>
      <c r="L1818">
        <f t="shared" si="84"/>
        <v>2.8999999999999998E-3</v>
      </c>
      <c r="M1818" t="s">
        <v>1199</v>
      </c>
      <c r="N1818" t="s">
        <v>1200</v>
      </c>
      <c r="O1818">
        <v>0</v>
      </c>
      <c r="P1818">
        <v>0</v>
      </c>
      <c r="Q1818" t="s">
        <v>1201</v>
      </c>
      <c r="R1818" t="s">
        <v>766</v>
      </c>
      <c r="S1818">
        <v>8054</v>
      </c>
      <c r="T1818">
        <v>8055</v>
      </c>
      <c r="U1818" t="s">
        <v>751</v>
      </c>
      <c r="V1818" t="s">
        <v>767</v>
      </c>
      <c r="W1818" t="s">
        <v>752</v>
      </c>
      <c r="X1818" t="s">
        <v>752</v>
      </c>
      <c r="Y1818">
        <v>332</v>
      </c>
      <c r="Z1818">
        <v>1</v>
      </c>
      <c r="AA1818">
        <v>276</v>
      </c>
      <c r="AB1818">
        <v>1</v>
      </c>
      <c r="AC1818" t="s">
        <v>35</v>
      </c>
      <c r="AD1818" t="s">
        <v>35</v>
      </c>
      <c r="AE1818" t="str">
        <f t="shared" si="85"/>
        <v>sp|P30275|KCRU_MOUSE_sp|P30275|KCRU_MOUSE +1</v>
      </c>
      <c r="AF1818" t="str">
        <f t="shared" si="86"/>
        <v>VISM[147.04]EK[325.13]GGNM[147.04]K_AGVHIK[325.13]LPLLSK</v>
      </c>
    </row>
    <row r="1819" spans="1:32" x14ac:dyDescent="0.25">
      <c r="A1819" t="s">
        <v>1077</v>
      </c>
      <c r="B1819" t="str">
        <f>VLOOKUP(A1819,[1]Files!$A$2:$B$73,2,FALSE)</f>
        <v>Brain</v>
      </c>
      <c r="C1819">
        <v>8443</v>
      </c>
      <c r="D1819">
        <v>3782.9595749999999</v>
      </c>
      <c r="E1819">
        <v>3783.9689109999999</v>
      </c>
      <c r="F1819">
        <v>6</v>
      </c>
      <c r="G1819">
        <v>1710.870578</v>
      </c>
      <c r="H1819">
        <v>1320.6839319999999</v>
      </c>
      <c r="I1819">
        <v>1710.868933</v>
      </c>
      <c r="J1819">
        <v>1320.682636</v>
      </c>
      <c r="K1819">
        <v>2.8999999999999998E-3</v>
      </c>
      <c r="L1819">
        <f t="shared" si="84"/>
        <v>2.8999999999999998E-3</v>
      </c>
      <c r="M1819" t="s">
        <v>1210</v>
      </c>
      <c r="N1819" t="s">
        <v>1139</v>
      </c>
      <c r="O1819">
        <v>0</v>
      </c>
      <c r="P1819">
        <v>0</v>
      </c>
      <c r="Q1819" t="s">
        <v>1211</v>
      </c>
      <c r="R1819" t="s">
        <v>1141</v>
      </c>
      <c r="S1819">
        <v>8446</v>
      </c>
      <c r="T1819">
        <v>8447</v>
      </c>
      <c r="U1819" t="s">
        <v>751</v>
      </c>
      <c r="V1819" t="s">
        <v>751</v>
      </c>
      <c r="W1819" t="s">
        <v>752</v>
      </c>
      <c r="X1819" t="s">
        <v>752</v>
      </c>
      <c r="Y1819">
        <v>344</v>
      </c>
      <c r="Z1819">
        <v>1</v>
      </c>
      <c r="AA1819">
        <v>417</v>
      </c>
      <c r="AB1819">
        <v>1</v>
      </c>
      <c r="AC1819" t="s">
        <v>35</v>
      </c>
      <c r="AD1819" t="s">
        <v>35</v>
      </c>
      <c r="AE1819" t="str">
        <f t="shared" si="85"/>
        <v>sp|P30275|KCRU_MOUSE_sp|P30275|KCRU_MOUSE</v>
      </c>
      <c r="AF1819" t="str">
        <f t="shared" si="86"/>
        <v>IPPPLVHSK[325.13]H_DNRFPK[325.13]ILENLR</v>
      </c>
    </row>
    <row r="1820" spans="1:32" x14ac:dyDescent="0.25">
      <c r="A1820" t="s">
        <v>1242</v>
      </c>
      <c r="B1820" t="str">
        <f>VLOOKUP(A1820,[1]Files!$A$2:$B$73,2,FALSE)</f>
        <v>Brain</v>
      </c>
      <c r="C1820">
        <v>13049</v>
      </c>
      <c r="D1820">
        <v>3644.864482</v>
      </c>
      <c r="E1820">
        <v>3644.8727469999999</v>
      </c>
      <c r="F1820">
        <v>4</v>
      </c>
      <c r="G1820">
        <v>1471.841525</v>
      </c>
      <c r="H1820">
        <v>1421.617892</v>
      </c>
      <c r="I1820">
        <v>1471.8398649999999</v>
      </c>
      <c r="J1820">
        <v>1421.6166370000001</v>
      </c>
      <c r="K1820">
        <v>2.8999999999999998E-3</v>
      </c>
      <c r="L1820">
        <f t="shared" si="84"/>
        <v>2.8999999999999998E-3</v>
      </c>
      <c r="M1820" t="s">
        <v>1199</v>
      </c>
      <c r="N1820" t="s">
        <v>1200</v>
      </c>
      <c r="O1820">
        <v>0</v>
      </c>
      <c r="P1820">
        <v>0</v>
      </c>
      <c r="Q1820" t="s">
        <v>1201</v>
      </c>
      <c r="R1820" t="s">
        <v>766</v>
      </c>
      <c r="S1820">
        <v>13052</v>
      </c>
      <c r="T1820">
        <v>13053</v>
      </c>
      <c r="U1820" t="s">
        <v>751</v>
      </c>
      <c r="V1820" t="s">
        <v>767</v>
      </c>
      <c r="W1820" t="s">
        <v>752</v>
      </c>
      <c r="X1820" t="s">
        <v>752</v>
      </c>
      <c r="Y1820">
        <v>332</v>
      </c>
      <c r="Z1820">
        <v>1</v>
      </c>
      <c r="AA1820">
        <v>276</v>
      </c>
      <c r="AB1820">
        <v>1</v>
      </c>
      <c r="AC1820" t="s">
        <v>35</v>
      </c>
      <c r="AD1820" t="s">
        <v>35</v>
      </c>
      <c r="AE1820" t="str">
        <f t="shared" si="85"/>
        <v>sp|P30275|KCRU_MOUSE_sp|P30275|KCRU_MOUSE +1</v>
      </c>
      <c r="AF1820" t="str">
        <f t="shared" si="86"/>
        <v>VISM[147.04]EK[325.13]GGNM[147.04]K_AGVHIK[325.13]LPLLSK</v>
      </c>
    </row>
    <row r="1821" spans="1:32" x14ac:dyDescent="0.25">
      <c r="A1821" t="s">
        <v>1242</v>
      </c>
      <c r="B1821" t="str">
        <f>VLOOKUP(A1821,[1]Files!$A$2:$B$73,2,FALSE)</f>
        <v>Brain</v>
      </c>
      <c r="C1821">
        <v>13873</v>
      </c>
      <c r="D1821">
        <v>3782.9595749999999</v>
      </c>
      <c r="E1821">
        <v>3784.9664699999998</v>
      </c>
      <c r="F1821">
        <v>6</v>
      </c>
      <c r="G1821">
        <v>1710.870212</v>
      </c>
      <c r="H1821">
        <v>1320.684299</v>
      </c>
      <c r="I1821">
        <v>1710.868933</v>
      </c>
      <c r="J1821">
        <v>1320.682636</v>
      </c>
      <c r="K1821">
        <v>2.8999999999999998E-3</v>
      </c>
      <c r="L1821">
        <f t="shared" si="84"/>
        <v>2.8999999999999998E-3</v>
      </c>
      <c r="M1821" t="s">
        <v>1210</v>
      </c>
      <c r="N1821" t="s">
        <v>1139</v>
      </c>
      <c r="O1821">
        <v>0</v>
      </c>
      <c r="P1821">
        <v>0</v>
      </c>
      <c r="Q1821" t="s">
        <v>1211</v>
      </c>
      <c r="R1821" t="s">
        <v>1141</v>
      </c>
      <c r="S1821">
        <v>13876</v>
      </c>
      <c r="T1821">
        <v>13877</v>
      </c>
      <c r="U1821" t="s">
        <v>751</v>
      </c>
      <c r="V1821" t="s">
        <v>751</v>
      </c>
      <c r="W1821" t="s">
        <v>752</v>
      </c>
      <c r="X1821" t="s">
        <v>752</v>
      </c>
      <c r="Y1821">
        <v>344</v>
      </c>
      <c r="Z1821">
        <v>1</v>
      </c>
      <c r="AA1821">
        <v>417</v>
      </c>
      <c r="AB1821">
        <v>1</v>
      </c>
      <c r="AC1821" t="s">
        <v>35</v>
      </c>
      <c r="AD1821" t="s">
        <v>35</v>
      </c>
      <c r="AE1821" t="str">
        <f t="shared" si="85"/>
        <v>sp|P30275|KCRU_MOUSE_sp|P30275|KCRU_MOUSE</v>
      </c>
      <c r="AF1821" t="str">
        <f t="shared" si="86"/>
        <v>IPPPLVHSK[325.13]H_DNRFPK[325.13]ILENLR</v>
      </c>
    </row>
    <row r="1822" spans="1:32" x14ac:dyDescent="0.25">
      <c r="A1822" t="s">
        <v>1077</v>
      </c>
      <c r="B1822" t="str">
        <f>VLOOKUP(A1822,[1]Files!$A$2:$B$73,2,FALSE)</f>
        <v>Brain</v>
      </c>
      <c r="C1822">
        <v>7265</v>
      </c>
      <c r="D1822">
        <v>3700.89068</v>
      </c>
      <c r="E1822">
        <v>3700.8922790000001</v>
      </c>
      <c r="F1822">
        <v>4</v>
      </c>
      <c r="G1822">
        <v>1606.8039269999999</v>
      </c>
      <c r="H1822">
        <v>1342.6816879999999</v>
      </c>
      <c r="I1822">
        <v>1606.8024929999999</v>
      </c>
      <c r="J1822">
        <v>1342.6802520000001</v>
      </c>
      <c r="K1822">
        <v>2.8999999999999998E-3</v>
      </c>
      <c r="L1822">
        <f t="shared" si="84"/>
        <v>2.8999999999999998E-3</v>
      </c>
      <c r="M1822" t="s">
        <v>1148</v>
      </c>
      <c r="N1822" t="s">
        <v>869</v>
      </c>
      <c r="O1822">
        <v>0</v>
      </c>
      <c r="P1822">
        <v>0</v>
      </c>
      <c r="Q1822" t="s">
        <v>1143</v>
      </c>
      <c r="R1822" t="s">
        <v>871</v>
      </c>
      <c r="S1822">
        <v>7268</v>
      </c>
      <c r="T1822">
        <v>7269</v>
      </c>
      <c r="U1822" t="s">
        <v>826</v>
      </c>
      <c r="V1822" t="s">
        <v>826</v>
      </c>
      <c r="W1822" t="s">
        <v>827</v>
      </c>
      <c r="X1822" t="s">
        <v>827</v>
      </c>
      <c r="Y1822">
        <v>936</v>
      </c>
      <c r="Z1822">
        <v>1</v>
      </c>
      <c r="AA1822">
        <v>537</v>
      </c>
      <c r="AB1822">
        <v>1</v>
      </c>
      <c r="AC1822" t="s">
        <v>35</v>
      </c>
      <c r="AD1822" t="s">
        <v>35</v>
      </c>
      <c r="AE1822" t="str">
        <f t="shared" si="85"/>
        <v>sp|P17710|HXK1_MOUSE_sp|P17710|HXK1_MOUSE</v>
      </c>
      <c r="AF1822" t="str">
        <f t="shared" si="86"/>
        <v>LSK[325.13]QALMEVK_IMHQTVK[325.13]ELSPK</v>
      </c>
    </row>
    <row r="1823" spans="1:32" x14ac:dyDescent="0.25">
      <c r="A1823" t="s">
        <v>3850</v>
      </c>
      <c r="B1823" t="str">
        <f>VLOOKUP(A1823,[1]Files!$A$2:$B$73,2,FALSE)</f>
        <v>Heart</v>
      </c>
      <c r="C1823">
        <v>10354</v>
      </c>
      <c r="D1823">
        <v>3340.6889590000001</v>
      </c>
      <c r="E1823">
        <v>3341.69013</v>
      </c>
      <c r="F1823">
        <v>4</v>
      </c>
      <c r="G1823">
        <v>1018.46129</v>
      </c>
      <c r="H1823">
        <v>1570.822604</v>
      </c>
      <c r="I1823">
        <v>1018.460741</v>
      </c>
      <c r="J1823">
        <v>1570.8202510000001</v>
      </c>
      <c r="K1823">
        <v>2.8999999999999998E-3</v>
      </c>
      <c r="L1823">
        <f t="shared" si="84"/>
        <v>2.8999999999999998E-3</v>
      </c>
      <c r="M1823" t="s">
        <v>728</v>
      </c>
      <c r="N1823" t="s">
        <v>2451</v>
      </c>
      <c r="O1823">
        <v>0</v>
      </c>
      <c r="P1823">
        <v>0</v>
      </c>
      <c r="Q1823" t="s">
        <v>730</v>
      </c>
      <c r="R1823" t="s">
        <v>2453</v>
      </c>
      <c r="S1823">
        <v>10355</v>
      </c>
      <c r="T1823">
        <v>10358</v>
      </c>
      <c r="U1823" t="s">
        <v>441</v>
      </c>
      <c r="V1823" t="s">
        <v>1801</v>
      </c>
      <c r="W1823" t="s">
        <v>442</v>
      </c>
      <c r="X1823" t="s">
        <v>1802</v>
      </c>
      <c r="Y1823">
        <v>329</v>
      </c>
      <c r="Z1823">
        <v>1</v>
      </c>
      <c r="AA1823">
        <v>390</v>
      </c>
      <c r="AB1823">
        <v>1</v>
      </c>
      <c r="AC1823" t="s">
        <v>35</v>
      </c>
      <c r="AD1823" t="s">
        <v>35</v>
      </c>
      <c r="AE1823" t="str">
        <f t="shared" si="85"/>
        <v>sp|P08249|MDHM_MOUSE_sp|Q8BMS1|ECHA_MOUSE</v>
      </c>
      <c r="AF1823" t="str">
        <f t="shared" si="86"/>
        <v>K[325.13]GEDFVK_TLLK[325.13]DTTVTGLGR</v>
      </c>
    </row>
    <row r="1824" spans="1:32" x14ac:dyDescent="0.25">
      <c r="A1824" t="s">
        <v>548</v>
      </c>
      <c r="B1824" t="str">
        <f>VLOOKUP(A1824,[1]Files!$A$2:$B$73,2,FALSE)</f>
        <v>Liver</v>
      </c>
      <c r="C1824">
        <v>13379</v>
      </c>
      <c r="D1824">
        <v>3762.8479550000002</v>
      </c>
      <c r="E1824">
        <v>3763.8427179999999</v>
      </c>
      <c r="F1824">
        <v>4</v>
      </c>
      <c r="G1824">
        <v>1286.6539780000001</v>
      </c>
      <c r="H1824">
        <v>1724.7889130000001</v>
      </c>
      <c r="I1824">
        <v>1286.6506670000001</v>
      </c>
      <c r="J1824">
        <v>1724.7893449999999</v>
      </c>
      <c r="K1824">
        <v>2.8999999999999998E-3</v>
      </c>
      <c r="L1824">
        <f t="shared" si="84"/>
        <v>2.8999999999999998E-3</v>
      </c>
      <c r="M1824" t="s">
        <v>150</v>
      </c>
      <c r="N1824" t="s">
        <v>481</v>
      </c>
      <c r="O1824">
        <v>0</v>
      </c>
      <c r="P1824">
        <v>7.7640000000000001E-3</v>
      </c>
      <c r="Q1824" t="s">
        <v>152</v>
      </c>
      <c r="R1824" t="s">
        <v>482</v>
      </c>
      <c r="S1824">
        <v>13382</v>
      </c>
      <c r="T1824">
        <v>13383</v>
      </c>
      <c r="U1824" t="s">
        <v>154</v>
      </c>
      <c r="V1824" t="s">
        <v>154</v>
      </c>
      <c r="W1824" t="s">
        <v>155</v>
      </c>
      <c r="X1824" t="s">
        <v>155</v>
      </c>
      <c r="Y1824">
        <v>476</v>
      </c>
      <c r="Z1824">
        <v>1</v>
      </c>
      <c r="AA1824">
        <v>449</v>
      </c>
      <c r="AB1824">
        <v>1</v>
      </c>
      <c r="AC1824" t="s">
        <v>35</v>
      </c>
      <c r="AD1824" t="s">
        <v>35</v>
      </c>
      <c r="AE1824" t="str">
        <f t="shared" si="85"/>
        <v>sp|P24270|CATA_MOUSE_sp|P24270|CATA_MOUSE</v>
      </c>
      <c r="AF1824" t="str">
        <f t="shared" si="86"/>
        <v>DAQLFIQK[325.13]K_TFYTK[325.13]VLNEEER</v>
      </c>
    </row>
    <row r="1825" spans="1:32" x14ac:dyDescent="0.25">
      <c r="A1825" t="s">
        <v>1673</v>
      </c>
      <c r="B1825" t="str">
        <f>VLOOKUP(A1825,[1]Files!$A$2:$B$73,2,FALSE)</f>
        <v>Brain</v>
      </c>
      <c r="C1825">
        <v>11117</v>
      </c>
      <c r="D1825">
        <v>3061.62005</v>
      </c>
      <c r="E1825">
        <v>3062.6259690000002</v>
      </c>
      <c r="F1825">
        <v>5</v>
      </c>
      <c r="G1825">
        <v>1566.853732</v>
      </c>
      <c r="H1825">
        <v>743.36125300000003</v>
      </c>
      <c r="I1825">
        <v>1566.8518260000001</v>
      </c>
      <c r="J1825">
        <v>743.36023899999998</v>
      </c>
      <c r="K1825">
        <v>2.8999999999999998E-3</v>
      </c>
      <c r="L1825">
        <f t="shared" si="84"/>
        <v>2.8999999999999998E-3</v>
      </c>
      <c r="M1825" t="s">
        <v>1163</v>
      </c>
      <c r="N1825" t="s">
        <v>1164</v>
      </c>
      <c r="O1825">
        <v>0</v>
      </c>
      <c r="P1825">
        <v>1.2404999999999999E-2</v>
      </c>
      <c r="Q1825" t="s">
        <v>1165</v>
      </c>
      <c r="R1825" t="s">
        <v>1166</v>
      </c>
      <c r="S1825">
        <v>11120</v>
      </c>
      <c r="T1825">
        <v>11119</v>
      </c>
      <c r="U1825" t="s">
        <v>51</v>
      </c>
      <c r="V1825" t="s">
        <v>1167</v>
      </c>
      <c r="W1825" t="s">
        <v>52</v>
      </c>
      <c r="X1825" t="s">
        <v>52</v>
      </c>
      <c r="Y1825">
        <v>436</v>
      </c>
      <c r="Z1825">
        <v>1</v>
      </c>
      <c r="AA1825">
        <v>474</v>
      </c>
      <c r="AB1825">
        <v>1</v>
      </c>
      <c r="AC1825" t="s">
        <v>35</v>
      </c>
      <c r="AD1825" t="s">
        <v>35</v>
      </c>
      <c r="AE1825" t="str">
        <f t="shared" si="85"/>
        <v>sp|Q9CZW5|TOM70_MOUSE_sp|Q9CZW5|TOM70_MOUSE +2</v>
      </c>
      <c r="AF1825" t="str">
        <f t="shared" si="86"/>
        <v>K[325.13]FPR_LRPK[325.13]FALAQAQK</v>
      </c>
    </row>
    <row r="1826" spans="1:32" x14ac:dyDescent="0.25">
      <c r="A1826" t="s">
        <v>1673</v>
      </c>
      <c r="B1826" t="str">
        <f>VLOOKUP(A1826,[1]Files!$A$2:$B$73,2,FALSE)</f>
        <v>Brain</v>
      </c>
      <c r="C1826">
        <v>6953</v>
      </c>
      <c r="D1826">
        <v>2567.3082960000002</v>
      </c>
      <c r="E1826">
        <v>2568.3134209999998</v>
      </c>
      <c r="F1826">
        <v>4</v>
      </c>
      <c r="G1826">
        <v>1002.5040760000001</v>
      </c>
      <c r="H1826">
        <v>813.39915599999995</v>
      </c>
      <c r="I1826">
        <v>1002.502212</v>
      </c>
      <c r="J1826">
        <v>813.39808100000005</v>
      </c>
      <c r="K1826">
        <v>2.8999999999999998E-3</v>
      </c>
      <c r="L1826">
        <f t="shared" si="84"/>
        <v>2.8999999999999998E-3</v>
      </c>
      <c r="M1826" t="s">
        <v>1281</v>
      </c>
      <c r="N1826" t="s">
        <v>1282</v>
      </c>
      <c r="O1826">
        <v>0</v>
      </c>
      <c r="P1826">
        <v>1.7576000000000001E-2</v>
      </c>
      <c r="Q1826" t="s">
        <v>1283</v>
      </c>
      <c r="R1826" t="s">
        <v>1284</v>
      </c>
      <c r="S1826">
        <v>6956</v>
      </c>
      <c r="T1826">
        <v>6955</v>
      </c>
      <c r="U1826" t="s">
        <v>1285</v>
      </c>
      <c r="V1826" t="s">
        <v>813</v>
      </c>
      <c r="W1826" t="s">
        <v>814</v>
      </c>
      <c r="X1826" t="s">
        <v>814</v>
      </c>
      <c r="Y1826">
        <v>74</v>
      </c>
      <c r="Z1826">
        <v>1</v>
      </c>
      <c r="AA1826">
        <v>88</v>
      </c>
      <c r="AB1826">
        <v>1</v>
      </c>
      <c r="AC1826" t="s">
        <v>35</v>
      </c>
      <c r="AD1826" t="s">
        <v>35</v>
      </c>
      <c r="AE1826" t="str">
        <f t="shared" si="85"/>
        <v>sp|P62897|CYC_MOUSE +1_sp|P62897|CYC_MOUSE</v>
      </c>
      <c r="AF1826" t="str">
        <f t="shared" si="86"/>
        <v>K[325.13]KGER_K[325.13]YIPGTK</v>
      </c>
    </row>
    <row r="1827" spans="1:32" x14ac:dyDescent="0.25">
      <c r="A1827" t="s">
        <v>1077</v>
      </c>
      <c r="B1827" t="str">
        <f>VLOOKUP(A1827,[1]Files!$A$2:$B$73,2,FALSE)</f>
        <v>Brain</v>
      </c>
      <c r="C1827">
        <v>7019</v>
      </c>
      <c r="D1827">
        <v>3061.6199889999998</v>
      </c>
      <c r="E1827">
        <v>3062.6265790000002</v>
      </c>
      <c r="F1827">
        <v>5</v>
      </c>
      <c r="G1827">
        <v>1566.8536099999999</v>
      </c>
      <c r="H1827">
        <v>743.36131399999999</v>
      </c>
      <c r="I1827">
        <v>1566.8518260000001</v>
      </c>
      <c r="J1827">
        <v>743.36023899999998</v>
      </c>
      <c r="K1827">
        <v>2.8999999999999998E-3</v>
      </c>
      <c r="L1827">
        <f t="shared" si="84"/>
        <v>2.8999999999999998E-3</v>
      </c>
      <c r="M1827" t="s">
        <v>1163</v>
      </c>
      <c r="N1827" t="s">
        <v>1164</v>
      </c>
      <c r="O1827">
        <v>0</v>
      </c>
      <c r="P1827">
        <v>2.1243999999999999E-2</v>
      </c>
      <c r="Q1827" t="s">
        <v>1165</v>
      </c>
      <c r="R1827" t="s">
        <v>1166</v>
      </c>
      <c r="S1827">
        <v>7022</v>
      </c>
      <c r="T1827">
        <v>7023</v>
      </c>
      <c r="U1827" t="s">
        <v>51</v>
      </c>
      <c r="V1827" t="s">
        <v>1167</v>
      </c>
      <c r="W1827" t="s">
        <v>52</v>
      </c>
      <c r="X1827" t="s">
        <v>52</v>
      </c>
      <c r="Y1827">
        <v>436</v>
      </c>
      <c r="Z1827">
        <v>1</v>
      </c>
      <c r="AA1827">
        <v>474</v>
      </c>
      <c r="AB1827">
        <v>1</v>
      </c>
      <c r="AC1827" t="s">
        <v>35</v>
      </c>
      <c r="AD1827" t="s">
        <v>35</v>
      </c>
      <c r="AE1827" t="str">
        <f t="shared" si="85"/>
        <v>sp|Q9CZW5|TOM70_MOUSE_sp|Q9CZW5|TOM70_MOUSE +2</v>
      </c>
      <c r="AF1827" t="str">
        <f t="shared" si="86"/>
        <v>K[325.13]FPR_LRPK[325.13]FALAQAQK</v>
      </c>
    </row>
    <row r="1828" spans="1:32" x14ac:dyDescent="0.25">
      <c r="A1828" t="s">
        <v>1242</v>
      </c>
      <c r="B1828" t="str">
        <f>VLOOKUP(A1828,[1]Files!$A$2:$B$73,2,FALSE)</f>
        <v>Brain</v>
      </c>
      <c r="C1828">
        <v>11025</v>
      </c>
      <c r="D1828">
        <v>3061.62005</v>
      </c>
      <c r="E1828">
        <v>3061.627739</v>
      </c>
      <c r="F1828">
        <v>5</v>
      </c>
      <c r="G1828">
        <v>1566.853732</v>
      </c>
      <c r="H1828">
        <v>743.36125300000003</v>
      </c>
      <c r="I1828">
        <v>1566.8518260000001</v>
      </c>
      <c r="J1828">
        <v>743.36023899999998</v>
      </c>
      <c r="K1828">
        <v>2.8999999999999998E-3</v>
      </c>
      <c r="L1828">
        <f t="shared" si="84"/>
        <v>2.8999999999999998E-3</v>
      </c>
      <c r="M1828" t="s">
        <v>1163</v>
      </c>
      <c r="N1828" t="s">
        <v>1164</v>
      </c>
      <c r="O1828">
        <v>0</v>
      </c>
      <c r="P1828">
        <v>2.5000000000000001E-2</v>
      </c>
      <c r="Q1828" t="s">
        <v>1165</v>
      </c>
      <c r="R1828" t="s">
        <v>1166</v>
      </c>
      <c r="S1828">
        <v>11028</v>
      </c>
      <c r="T1828">
        <v>11029</v>
      </c>
      <c r="U1828" t="s">
        <v>51</v>
      </c>
      <c r="V1828" t="s">
        <v>1167</v>
      </c>
      <c r="W1828" t="s">
        <v>52</v>
      </c>
      <c r="X1828" t="s">
        <v>52</v>
      </c>
      <c r="Y1828">
        <v>436</v>
      </c>
      <c r="Z1828">
        <v>1</v>
      </c>
      <c r="AA1828">
        <v>474</v>
      </c>
      <c r="AB1828">
        <v>1</v>
      </c>
      <c r="AC1828" t="s">
        <v>35</v>
      </c>
      <c r="AD1828" t="s">
        <v>35</v>
      </c>
      <c r="AE1828" t="str">
        <f t="shared" si="85"/>
        <v>sp|Q9CZW5|TOM70_MOUSE_sp|Q9CZW5|TOM70_MOUSE +2</v>
      </c>
      <c r="AF1828" t="str">
        <f t="shared" si="86"/>
        <v>K[325.13]FPR_LRPK[325.13]FALAQAQK</v>
      </c>
    </row>
    <row r="1829" spans="1:32" x14ac:dyDescent="0.25">
      <c r="A1829" t="s">
        <v>36</v>
      </c>
      <c r="B1829" t="str">
        <f>VLOOKUP(A1829,[1]Files!$A$2:$B$73,2,FALSE)</f>
        <v>Liver</v>
      </c>
      <c r="C1829">
        <v>5194</v>
      </c>
      <c r="D1829">
        <v>2569.2510929999999</v>
      </c>
      <c r="E1829">
        <v>2570.2582459999999</v>
      </c>
      <c r="F1829">
        <v>4</v>
      </c>
      <c r="G1829">
        <v>745.37718299999995</v>
      </c>
      <c r="H1829">
        <v>1072.468844</v>
      </c>
      <c r="I1829">
        <v>745.37588900000003</v>
      </c>
      <c r="J1829">
        <v>1072.467283</v>
      </c>
      <c r="K1829">
        <v>2.8999999999999998E-3</v>
      </c>
      <c r="L1829">
        <f t="shared" si="84"/>
        <v>2.8999999999999998E-3</v>
      </c>
      <c r="M1829" t="s">
        <v>29</v>
      </c>
      <c r="N1829" t="s">
        <v>30</v>
      </c>
      <c r="O1829">
        <v>0</v>
      </c>
      <c r="P1829">
        <v>4.3478000000000003E-2</v>
      </c>
      <c r="Q1829" t="s">
        <v>31</v>
      </c>
      <c r="R1829" t="s">
        <v>32</v>
      </c>
      <c r="S1829">
        <v>5197</v>
      </c>
      <c r="T1829">
        <v>5198</v>
      </c>
      <c r="U1829" t="s">
        <v>33</v>
      </c>
      <c r="V1829" t="s">
        <v>33</v>
      </c>
      <c r="W1829" t="s">
        <v>34</v>
      </c>
      <c r="X1829" t="s">
        <v>34</v>
      </c>
      <c r="Y1829">
        <v>61</v>
      </c>
      <c r="Z1829">
        <v>1</v>
      </c>
      <c r="AA1829">
        <v>68</v>
      </c>
      <c r="AB1829">
        <v>1</v>
      </c>
      <c r="AC1829" t="s">
        <v>35</v>
      </c>
      <c r="AD1829" t="s">
        <v>35</v>
      </c>
      <c r="AE1829" t="str">
        <f t="shared" si="85"/>
        <v>sp|Q91VS7|MGST1_MOUSE_sp|Q91VS7|MGST1_MOUSE</v>
      </c>
      <c r="AF1829" t="str">
        <f t="shared" si="86"/>
        <v>K[325.13]FVR_TDEK[325.13]VER</v>
      </c>
    </row>
    <row r="1830" spans="1:32" x14ac:dyDescent="0.25">
      <c r="A1830" t="s">
        <v>3850</v>
      </c>
      <c r="B1830" t="str">
        <f>VLOOKUP(A1830,[1]Files!$A$2:$B$73,2,FALSE)</f>
        <v>Heart</v>
      </c>
      <c r="C1830">
        <v>8401</v>
      </c>
      <c r="D1830">
        <v>3324.5559020000001</v>
      </c>
      <c r="E1830">
        <v>3324.5578059999998</v>
      </c>
      <c r="F1830">
        <v>4</v>
      </c>
      <c r="G1830">
        <v>1014.425767</v>
      </c>
      <c r="H1830">
        <v>1558.72507</v>
      </c>
      <c r="I1830">
        <v>1014.425418</v>
      </c>
      <c r="J1830">
        <v>1558.722497</v>
      </c>
      <c r="K1830">
        <v>2.8999999999999998E-3</v>
      </c>
      <c r="L1830">
        <f t="shared" si="84"/>
        <v>2.8999999999999998E-3</v>
      </c>
      <c r="M1830" t="s">
        <v>1612</v>
      </c>
      <c r="N1830" t="s">
        <v>2176</v>
      </c>
      <c r="O1830">
        <v>1.9659E-3</v>
      </c>
      <c r="P1830">
        <v>0</v>
      </c>
      <c r="Q1830" t="s">
        <v>1614</v>
      </c>
      <c r="R1830" t="s">
        <v>1615</v>
      </c>
      <c r="S1830">
        <v>8404</v>
      </c>
      <c r="T1830">
        <v>8405</v>
      </c>
      <c r="U1830" t="s">
        <v>126</v>
      </c>
      <c r="V1830" t="s">
        <v>126</v>
      </c>
      <c r="W1830" t="s">
        <v>127</v>
      </c>
      <c r="X1830" t="s">
        <v>127</v>
      </c>
      <c r="Y1830">
        <v>302</v>
      </c>
      <c r="Z1830">
        <v>1</v>
      </c>
      <c r="AA1830">
        <v>396</v>
      </c>
      <c r="AB1830">
        <v>1</v>
      </c>
      <c r="AC1830" t="s">
        <v>35</v>
      </c>
      <c r="AD1830" t="s">
        <v>35</v>
      </c>
      <c r="AE1830" t="str">
        <f t="shared" si="85"/>
        <v>sp|P05202|AATM_MOUSE_sp|P05202|AATM_MOUSE</v>
      </c>
      <c r="AF1830" t="str">
        <f t="shared" si="86"/>
        <v>DAEEAK[325.13]R_LTK[325.13]EFSVYM[147.04]TK</v>
      </c>
    </row>
    <row r="1831" spans="1:32" x14ac:dyDescent="0.25">
      <c r="A1831" t="s">
        <v>2964</v>
      </c>
      <c r="B1831" t="str">
        <f>VLOOKUP(A1831,[1]Files!$A$2:$B$73,2,FALSE)</f>
        <v>Heart</v>
      </c>
      <c r="C1831">
        <v>5221</v>
      </c>
      <c r="D1831">
        <v>2681.3875200000002</v>
      </c>
      <c r="E1831">
        <v>2681.3854430000001</v>
      </c>
      <c r="F1831">
        <v>4</v>
      </c>
      <c r="G1831">
        <v>853.46653900000001</v>
      </c>
      <c r="H1831">
        <v>1076.5159160000001</v>
      </c>
      <c r="I1831">
        <v>853.46576600000003</v>
      </c>
      <c r="J1831">
        <v>1076.513839</v>
      </c>
      <c r="K1831">
        <v>2.8999999999999998E-3</v>
      </c>
      <c r="L1831">
        <f t="shared" si="84"/>
        <v>2.8999999999999998E-3</v>
      </c>
      <c r="M1831" t="s">
        <v>1320</v>
      </c>
      <c r="N1831" t="s">
        <v>2636</v>
      </c>
      <c r="O1831">
        <v>1.9675000000000001E-3</v>
      </c>
      <c r="P1831">
        <v>1.0905000000000001E-3</v>
      </c>
      <c r="Q1831" t="s">
        <v>1322</v>
      </c>
      <c r="R1831" t="s">
        <v>2637</v>
      </c>
      <c r="S1831">
        <v>5224</v>
      </c>
      <c r="T1831">
        <v>5225</v>
      </c>
      <c r="U1831" t="s">
        <v>1046</v>
      </c>
      <c r="V1831" t="s">
        <v>2638</v>
      </c>
      <c r="W1831" t="s">
        <v>1048</v>
      </c>
      <c r="X1831" t="s">
        <v>2639</v>
      </c>
      <c r="Y1831">
        <v>54</v>
      </c>
      <c r="Z1831">
        <v>1</v>
      </c>
      <c r="AA1831">
        <v>46</v>
      </c>
      <c r="AB1831">
        <v>1</v>
      </c>
      <c r="AC1831" t="s">
        <v>35</v>
      </c>
      <c r="AD1831" t="s">
        <v>35</v>
      </c>
      <c r="AE1831" t="str">
        <f t="shared" si="85"/>
        <v>sp|Q91YT0|NDUV1_MOUSE_sp|Q8BK30|NDUV3_MOUSE</v>
      </c>
      <c r="AF1831" t="str">
        <f t="shared" si="86"/>
        <v>LK[325.13]GALR_EK[325.13]ELHPK</v>
      </c>
    </row>
    <row r="1832" spans="1:32" x14ac:dyDescent="0.25">
      <c r="A1832" t="s">
        <v>4240</v>
      </c>
      <c r="B1832" t="str">
        <f>VLOOKUP(A1832,[1]Files!$A$2:$B$73,2,FALSE)</f>
        <v>Heart</v>
      </c>
      <c r="C1832">
        <v>5379</v>
      </c>
      <c r="D1832">
        <v>2863.409052</v>
      </c>
      <c r="E1832">
        <v>2864.4074150000001</v>
      </c>
      <c r="F1832">
        <v>4</v>
      </c>
      <c r="G1832">
        <v>776.37095799999997</v>
      </c>
      <c r="H1832">
        <v>1335.6330290000001</v>
      </c>
      <c r="I1832">
        <v>776.37046899999996</v>
      </c>
      <c r="J1832">
        <v>1335.63066</v>
      </c>
      <c r="K1832">
        <v>2.8999999999999998E-3</v>
      </c>
      <c r="L1832">
        <f t="shared" si="84"/>
        <v>2.8999999999999998E-3</v>
      </c>
      <c r="M1832" t="s">
        <v>1792</v>
      </c>
      <c r="N1832" t="s">
        <v>3279</v>
      </c>
      <c r="O1832">
        <v>2.7797E-3</v>
      </c>
      <c r="P1832">
        <v>7.9365000000000002E-4</v>
      </c>
      <c r="Q1832" t="s">
        <v>1794</v>
      </c>
      <c r="R1832" t="s">
        <v>3281</v>
      </c>
      <c r="S1832">
        <v>5382</v>
      </c>
      <c r="T1832">
        <v>5381</v>
      </c>
      <c r="U1832" t="s">
        <v>1795</v>
      </c>
      <c r="V1832" t="s">
        <v>1795</v>
      </c>
      <c r="W1832" t="s">
        <v>1796</v>
      </c>
      <c r="X1832" t="s">
        <v>1796</v>
      </c>
      <c r="Y1832">
        <v>307</v>
      </c>
      <c r="Z1832">
        <v>1</v>
      </c>
      <c r="AA1832">
        <v>212</v>
      </c>
      <c r="AB1832">
        <v>1</v>
      </c>
      <c r="AC1832" t="s">
        <v>35</v>
      </c>
      <c r="AD1832" t="s">
        <v>35</v>
      </c>
      <c r="AE1832" t="str">
        <f t="shared" si="85"/>
        <v>sp|P45952|ACADM_MOUSE_sp|P45952|ACADM_MOUSE</v>
      </c>
      <c r="AF1832" t="str">
        <f t="shared" si="86"/>
        <v>K[325.13]TFGK_SNPDPK[325.13]VPASK</v>
      </c>
    </row>
    <row r="1833" spans="1:32" x14ac:dyDescent="0.25">
      <c r="A1833" t="s">
        <v>1242</v>
      </c>
      <c r="B1833" t="str">
        <f>VLOOKUP(A1833,[1]Files!$A$2:$B$73,2,FALSE)</f>
        <v>Brain</v>
      </c>
      <c r="C1833">
        <v>5937</v>
      </c>
      <c r="D1833">
        <v>3167.5367980000001</v>
      </c>
      <c r="E1833">
        <v>3168.5458429999999</v>
      </c>
      <c r="F1833">
        <v>4</v>
      </c>
      <c r="G1833">
        <v>811.42009099999996</v>
      </c>
      <c r="H1833">
        <v>1604.711642</v>
      </c>
      <c r="I1833">
        <v>811.41881599999999</v>
      </c>
      <c r="J1833">
        <v>1604.710049</v>
      </c>
      <c r="K1833">
        <v>2.8999999999999998E-3</v>
      </c>
      <c r="L1833">
        <f t="shared" si="84"/>
        <v>2.8999999999999998E-3</v>
      </c>
      <c r="M1833" t="s">
        <v>415</v>
      </c>
      <c r="N1833" t="s">
        <v>1087</v>
      </c>
      <c r="O1833">
        <v>2.8681000000000002E-3</v>
      </c>
      <c r="P1833">
        <v>0</v>
      </c>
      <c r="Q1833" t="s">
        <v>416</v>
      </c>
      <c r="R1833" t="s">
        <v>1088</v>
      </c>
      <c r="S1833">
        <v>5940</v>
      </c>
      <c r="T1833">
        <v>5941</v>
      </c>
      <c r="U1833" t="s">
        <v>417</v>
      </c>
      <c r="V1833" t="s">
        <v>417</v>
      </c>
      <c r="W1833" t="s">
        <v>418</v>
      </c>
      <c r="X1833" t="s">
        <v>418</v>
      </c>
      <c r="Y1833">
        <v>86</v>
      </c>
      <c r="Z1833">
        <v>1</v>
      </c>
      <c r="AA1833">
        <v>45</v>
      </c>
      <c r="AB1833">
        <v>1</v>
      </c>
      <c r="AC1833" t="s">
        <v>35</v>
      </c>
      <c r="AD1833" t="s">
        <v>35</v>
      </c>
      <c r="AE1833" t="str">
        <f t="shared" si="85"/>
        <v>sp|Q9CRB9|MIC19_MOUSE_sp|Q9CRB9|MIC19_MOUSE</v>
      </c>
      <c r="AF1833" t="str">
        <f t="shared" si="86"/>
        <v>LK[325.13]QAR_MKESSPSGSK[325.13]SQR</v>
      </c>
    </row>
    <row r="1834" spans="1:32" x14ac:dyDescent="0.25">
      <c r="A1834" t="s">
        <v>2554</v>
      </c>
      <c r="B1834" t="str">
        <f>VLOOKUP(A1834,[1]Files!$A$2:$B$73,2,FALSE)</f>
        <v>Heart</v>
      </c>
      <c r="C1834">
        <v>4890</v>
      </c>
      <c r="D1834">
        <v>2636.2470779999999</v>
      </c>
      <c r="E1834">
        <v>2636.240667</v>
      </c>
      <c r="F1834">
        <v>4</v>
      </c>
      <c r="G1834">
        <v>942.42100700000003</v>
      </c>
      <c r="H1834">
        <v>942.42100700000003</v>
      </c>
      <c r="I1834">
        <v>942.41954399999997</v>
      </c>
      <c r="J1834">
        <v>942.41954399999997</v>
      </c>
      <c r="K1834">
        <v>2.8999999999999998E-3</v>
      </c>
      <c r="L1834">
        <f t="shared" si="84"/>
        <v>2.8999999999999998E-3</v>
      </c>
      <c r="M1834" t="s">
        <v>1860</v>
      </c>
      <c r="N1834" t="s">
        <v>1860</v>
      </c>
      <c r="O1834">
        <v>3.5241999999999999E-3</v>
      </c>
      <c r="P1834">
        <v>3.5241999999999999E-3</v>
      </c>
      <c r="Q1834" t="s">
        <v>1862</v>
      </c>
      <c r="R1834" t="s">
        <v>1862</v>
      </c>
      <c r="S1834">
        <v>4894</v>
      </c>
      <c r="T1834">
        <v>4893</v>
      </c>
      <c r="U1834" t="s">
        <v>723</v>
      </c>
      <c r="V1834" t="s">
        <v>723</v>
      </c>
      <c r="W1834" t="s">
        <v>725</v>
      </c>
      <c r="X1834" t="s">
        <v>725</v>
      </c>
      <c r="Y1834">
        <v>214</v>
      </c>
      <c r="Z1834">
        <v>1</v>
      </c>
      <c r="AA1834">
        <v>214</v>
      </c>
      <c r="AB1834">
        <v>1</v>
      </c>
      <c r="AC1834" t="s">
        <v>35</v>
      </c>
      <c r="AD1834" t="s">
        <v>35</v>
      </c>
      <c r="AE1834" t="str">
        <f t="shared" si="85"/>
        <v>sp|Q9D0K2|SCOT1_MOUSE_sp|Q9D0K2|SCOT1_MOUSE</v>
      </c>
      <c r="AF1834" t="str">
        <f t="shared" si="86"/>
        <v>AWK[325.13]ADR_AWK[325.13]ADR</v>
      </c>
    </row>
    <row r="1835" spans="1:32" x14ac:dyDescent="0.25">
      <c r="A1835" t="s">
        <v>2964</v>
      </c>
      <c r="B1835" t="str">
        <f>VLOOKUP(A1835,[1]Files!$A$2:$B$73,2,FALSE)</f>
        <v>Heart</v>
      </c>
      <c r="C1835">
        <v>6645</v>
      </c>
      <c r="D1835">
        <v>4096.0525449999996</v>
      </c>
      <c r="E1835">
        <v>4096.0426690000004</v>
      </c>
      <c r="F1835">
        <v>4</v>
      </c>
      <c r="G1835">
        <v>1224.534105</v>
      </c>
      <c r="H1835">
        <v>2120.1133759999998</v>
      </c>
      <c r="I1835">
        <v>1224.5332539999999</v>
      </c>
      <c r="J1835">
        <v>2120.1113479999999</v>
      </c>
      <c r="K1835">
        <v>2.8999999999999998E-3</v>
      </c>
      <c r="L1835">
        <f t="shared" si="84"/>
        <v>2.8999999999999998E-3</v>
      </c>
      <c r="M1835" t="s">
        <v>1132</v>
      </c>
      <c r="N1835" t="s">
        <v>2271</v>
      </c>
      <c r="O1835">
        <v>3.8040999999999999E-3</v>
      </c>
      <c r="P1835">
        <v>0</v>
      </c>
      <c r="Q1835" t="s">
        <v>1134</v>
      </c>
      <c r="R1835" t="s">
        <v>2273</v>
      </c>
      <c r="S1835">
        <v>6646</v>
      </c>
      <c r="T1835">
        <v>6649</v>
      </c>
      <c r="U1835" t="s">
        <v>90</v>
      </c>
      <c r="V1835" t="s">
        <v>1136</v>
      </c>
      <c r="W1835" t="s">
        <v>91</v>
      </c>
      <c r="X1835" t="s">
        <v>1137</v>
      </c>
      <c r="Y1835">
        <v>199</v>
      </c>
      <c r="Z1835">
        <v>1</v>
      </c>
      <c r="AA1835">
        <v>225</v>
      </c>
      <c r="AB1835">
        <v>1</v>
      </c>
      <c r="AC1835" t="s">
        <v>35</v>
      </c>
      <c r="AD1835" t="s">
        <v>35</v>
      </c>
      <c r="AE1835" t="str">
        <f t="shared" si="85"/>
        <v>sp|Q9DB20|ATPO_MOUSE_sp|Q9CQQ7|AT5F1_MOUSE</v>
      </c>
      <c r="AF1835" t="str">
        <f t="shared" si="86"/>
        <v>YVDMSAK[325.13]SK_HVVK[325.13]SISVQQEKETIAK</v>
      </c>
    </row>
    <row r="1836" spans="1:32" x14ac:dyDescent="0.25">
      <c r="A1836" t="s">
        <v>2554</v>
      </c>
      <c r="B1836" t="str">
        <f>VLOOKUP(A1836,[1]Files!$A$2:$B$73,2,FALSE)</f>
        <v>Heart</v>
      </c>
      <c r="C1836">
        <v>4948</v>
      </c>
      <c r="D1836">
        <v>3291.6123600000001</v>
      </c>
      <c r="E1836">
        <v>3291.6107849999999</v>
      </c>
      <c r="F1836">
        <v>4</v>
      </c>
      <c r="G1836">
        <v>1153.528734</v>
      </c>
      <c r="H1836">
        <v>1386.6785609999999</v>
      </c>
      <c r="I1836">
        <v>1153.5264689999999</v>
      </c>
      <c r="J1836">
        <v>1386.677944</v>
      </c>
      <c r="K1836">
        <v>2.8999999999999998E-3</v>
      </c>
      <c r="L1836">
        <f t="shared" si="84"/>
        <v>2.8999999999999998E-3</v>
      </c>
      <c r="M1836" t="s">
        <v>1340</v>
      </c>
      <c r="N1836" t="s">
        <v>1341</v>
      </c>
      <c r="O1836">
        <v>4.7467999999999998E-3</v>
      </c>
      <c r="P1836">
        <v>0</v>
      </c>
      <c r="Q1836" t="s">
        <v>1342</v>
      </c>
      <c r="R1836" t="s">
        <v>1343</v>
      </c>
      <c r="S1836">
        <v>4951</v>
      </c>
      <c r="T1836">
        <v>4952</v>
      </c>
      <c r="U1836" t="s">
        <v>564</v>
      </c>
      <c r="V1836" t="s">
        <v>564</v>
      </c>
      <c r="W1836" t="s">
        <v>565</v>
      </c>
      <c r="X1836" t="s">
        <v>565</v>
      </c>
      <c r="Y1836">
        <v>182</v>
      </c>
      <c r="Z1836">
        <v>1</v>
      </c>
      <c r="AA1836">
        <v>335</v>
      </c>
      <c r="AB1836">
        <v>1</v>
      </c>
      <c r="AC1836" t="s">
        <v>35</v>
      </c>
      <c r="AD1836" t="s">
        <v>35</v>
      </c>
      <c r="AE1836" t="str">
        <f t="shared" si="85"/>
        <v>sp|Q8K2B3|SDHA_MOUSE_sp|Q8K2B3|SDHA_MOUSE</v>
      </c>
      <c r="AF1836" t="str">
        <f t="shared" si="86"/>
        <v>FGK[325.13]GGQAHR_YAPVAK[325.13]DLASR</v>
      </c>
    </row>
    <row r="1837" spans="1:32" x14ac:dyDescent="0.25">
      <c r="A1837" t="s">
        <v>4240</v>
      </c>
      <c r="B1837" t="str">
        <f>VLOOKUP(A1837,[1]Files!$A$2:$B$73,2,FALSE)</f>
        <v>Heart</v>
      </c>
      <c r="C1837">
        <v>5501</v>
      </c>
      <c r="D1837">
        <v>2753.4186340000001</v>
      </c>
      <c r="E1837">
        <v>2754.4193780000001</v>
      </c>
      <c r="F1837">
        <v>4</v>
      </c>
      <c r="G1837">
        <v>786.376756</v>
      </c>
      <c r="H1837">
        <v>1215.6368130000001</v>
      </c>
      <c r="I1837">
        <v>786.37594799999999</v>
      </c>
      <c r="J1837">
        <v>1215.6346820000001</v>
      </c>
      <c r="K1837">
        <v>2.8999999999999998E-3</v>
      </c>
      <c r="L1837">
        <f t="shared" si="84"/>
        <v>2.8999999999999998E-3</v>
      </c>
      <c r="M1837" t="s">
        <v>1916</v>
      </c>
      <c r="N1837" t="s">
        <v>1558</v>
      </c>
      <c r="O1837">
        <v>5.2597E-3</v>
      </c>
      <c r="P1837">
        <v>0</v>
      </c>
      <c r="Q1837" t="s">
        <v>1559</v>
      </c>
      <c r="R1837" t="s">
        <v>1560</v>
      </c>
      <c r="S1837">
        <v>5504</v>
      </c>
      <c r="T1837">
        <v>5505</v>
      </c>
      <c r="U1837" t="s">
        <v>1561</v>
      </c>
      <c r="V1837" t="s">
        <v>1561</v>
      </c>
      <c r="W1837" t="s">
        <v>1562</v>
      </c>
      <c r="X1837" t="s">
        <v>1562</v>
      </c>
      <c r="Y1837">
        <v>51</v>
      </c>
      <c r="Z1837">
        <v>1</v>
      </c>
      <c r="AA1837">
        <v>44</v>
      </c>
      <c r="AB1837">
        <v>1</v>
      </c>
      <c r="AC1837" t="s">
        <v>35</v>
      </c>
      <c r="AD1837" t="s">
        <v>35</v>
      </c>
      <c r="AE1837" t="str">
        <f t="shared" si="85"/>
        <v>sp|P56382|ATP5E_MOUSE_sp|P56382|ATP5E_MOUSE</v>
      </c>
      <c r="AF1837" t="str">
        <f t="shared" si="86"/>
        <v>VSKK[325.13]E_TSGSSIK[325.13]IVK</v>
      </c>
    </row>
    <row r="1838" spans="1:32" x14ac:dyDescent="0.25">
      <c r="A1838" t="s">
        <v>1673</v>
      </c>
      <c r="B1838" t="str">
        <f>VLOOKUP(A1838,[1]Files!$A$2:$B$73,2,FALSE)</f>
        <v>Brain</v>
      </c>
      <c r="C1838">
        <v>6507</v>
      </c>
      <c r="D1838">
        <v>2374.245613</v>
      </c>
      <c r="E1838">
        <v>2374.2484800000002</v>
      </c>
      <c r="F1838">
        <v>4</v>
      </c>
      <c r="G1838">
        <v>811.42027399999995</v>
      </c>
      <c r="H1838">
        <v>811.42027399999995</v>
      </c>
      <c r="I1838">
        <v>811.41881599999999</v>
      </c>
      <c r="J1838">
        <v>811.41881599999999</v>
      </c>
      <c r="K1838">
        <v>2.8999999999999998E-3</v>
      </c>
      <c r="L1838">
        <f t="shared" si="84"/>
        <v>2.8999999999999998E-3</v>
      </c>
      <c r="M1838" t="s">
        <v>415</v>
      </c>
      <c r="N1838" t="s">
        <v>415</v>
      </c>
      <c r="O1838">
        <v>6.012E-3</v>
      </c>
      <c r="P1838">
        <v>0</v>
      </c>
      <c r="Q1838" t="s">
        <v>416</v>
      </c>
      <c r="R1838" t="s">
        <v>416</v>
      </c>
      <c r="S1838">
        <v>6511</v>
      </c>
      <c r="T1838">
        <v>6510</v>
      </c>
      <c r="U1838" t="s">
        <v>417</v>
      </c>
      <c r="V1838" t="s">
        <v>417</v>
      </c>
      <c r="W1838" t="s">
        <v>418</v>
      </c>
      <c r="X1838" t="s">
        <v>418</v>
      </c>
      <c r="Y1838">
        <v>86</v>
      </c>
      <c r="Z1838">
        <v>1</v>
      </c>
      <c r="AA1838">
        <v>86</v>
      </c>
      <c r="AB1838">
        <v>1</v>
      </c>
      <c r="AC1838" t="s">
        <v>35</v>
      </c>
      <c r="AD1838" t="s">
        <v>35</v>
      </c>
      <c r="AE1838" t="str">
        <f t="shared" si="85"/>
        <v>sp|Q9CRB9|MIC19_MOUSE_sp|Q9CRB9|MIC19_MOUSE</v>
      </c>
      <c r="AF1838" t="str">
        <f t="shared" si="86"/>
        <v>LK[325.13]QAR_LK[325.13]QAR</v>
      </c>
    </row>
    <row r="1839" spans="1:32" x14ac:dyDescent="0.25">
      <c r="A1839" t="s">
        <v>2249</v>
      </c>
      <c r="B1839" t="str">
        <f>VLOOKUP(A1839,[1]Files!$A$2:$B$73,2,FALSE)</f>
        <v>Heart</v>
      </c>
      <c r="C1839">
        <v>7998</v>
      </c>
      <c r="D1839">
        <v>5042.4570860000003</v>
      </c>
      <c r="E1839">
        <v>5042.4567319999996</v>
      </c>
      <c r="F1839">
        <v>4</v>
      </c>
      <c r="G1839">
        <v>1395.7003649999999</v>
      </c>
      <c r="H1839">
        <v>2895.3516570000002</v>
      </c>
      <c r="I1839">
        <v>1395.6994079999999</v>
      </c>
      <c r="J1839">
        <v>2895.3497579999998</v>
      </c>
      <c r="K1839">
        <v>2.8999999999999998E-3</v>
      </c>
      <c r="L1839">
        <f t="shared" si="84"/>
        <v>2.8999999999999998E-3</v>
      </c>
      <c r="M1839" t="s">
        <v>1156</v>
      </c>
      <c r="N1839" t="s">
        <v>1155</v>
      </c>
      <c r="O1839">
        <v>9.6676999999999996E-3</v>
      </c>
      <c r="P1839">
        <v>0</v>
      </c>
      <c r="Q1839" t="s">
        <v>1158</v>
      </c>
      <c r="R1839" t="s">
        <v>1157</v>
      </c>
      <c r="S1839">
        <v>7999</v>
      </c>
      <c r="T1839">
        <v>8002</v>
      </c>
      <c r="U1839" t="s">
        <v>1159</v>
      </c>
      <c r="V1839" t="s">
        <v>1159</v>
      </c>
      <c r="W1839" t="s">
        <v>1160</v>
      </c>
      <c r="X1839" t="s">
        <v>1160</v>
      </c>
      <c r="Y1839">
        <v>90</v>
      </c>
      <c r="Z1839">
        <v>1</v>
      </c>
      <c r="AA1839">
        <v>66</v>
      </c>
      <c r="AB1839">
        <v>1</v>
      </c>
      <c r="AC1839" t="s">
        <v>35</v>
      </c>
      <c r="AD1839" t="s">
        <v>35</v>
      </c>
      <c r="AE1839" t="str">
        <f t="shared" si="85"/>
        <v>sp|Q9WUM5|SUCA_MOUSE_sp|Q9WUM5|SUCA_MOUSE</v>
      </c>
      <c r="AF1839" t="str">
        <f t="shared" si="86"/>
        <v>LVGGTTPGK[325.13]GGQK_IIC[160.03]QGFTGK[325.13]QGTFHSQQALEYGTK</v>
      </c>
    </row>
    <row r="1840" spans="1:32" x14ac:dyDescent="0.25">
      <c r="A1840" t="s">
        <v>67</v>
      </c>
      <c r="B1840" t="str">
        <f>VLOOKUP(A1840,[1]Files!$A$2:$B$73,2,FALSE)</f>
        <v>Liver</v>
      </c>
      <c r="C1840">
        <v>11232</v>
      </c>
      <c r="D1840">
        <v>4884.5056699999996</v>
      </c>
      <c r="E1840">
        <v>4884.5216730000002</v>
      </c>
      <c r="F1840">
        <v>4</v>
      </c>
      <c r="G1840">
        <v>1193.631517</v>
      </c>
      <c r="H1840">
        <v>2939.4690890000002</v>
      </c>
      <c r="I1840">
        <v>1193.629203</v>
      </c>
      <c r="J1840">
        <v>2939.4685359999999</v>
      </c>
      <c r="K1840">
        <v>2.8999999999999998E-3</v>
      </c>
      <c r="L1840">
        <f t="shared" si="84"/>
        <v>2.8999999999999998E-3</v>
      </c>
      <c r="M1840" t="s">
        <v>374</v>
      </c>
      <c r="N1840" t="s">
        <v>375</v>
      </c>
      <c r="O1840">
        <v>1.0395E-2</v>
      </c>
      <c r="P1840">
        <v>8.4566999999999993E-3</v>
      </c>
      <c r="Q1840" t="s">
        <v>376</v>
      </c>
      <c r="R1840" t="s">
        <v>377</v>
      </c>
      <c r="S1840">
        <v>11233</v>
      </c>
      <c r="T1840">
        <v>11234</v>
      </c>
      <c r="U1840" t="s">
        <v>90</v>
      </c>
      <c r="V1840" t="s">
        <v>90</v>
      </c>
      <c r="W1840" t="s">
        <v>91</v>
      </c>
      <c r="X1840" t="s">
        <v>91</v>
      </c>
      <c r="Y1840">
        <v>70</v>
      </c>
      <c r="Z1840">
        <v>1</v>
      </c>
      <c r="AA1840">
        <v>158</v>
      </c>
      <c r="AB1840">
        <v>1</v>
      </c>
      <c r="AC1840" t="s">
        <v>35</v>
      </c>
      <c r="AD1840" t="s">
        <v>35</v>
      </c>
      <c r="AE1840" t="str">
        <f t="shared" si="85"/>
        <v>sp|Q9DB20|ATPO_MOUSE_sp|Q9DB20|ATPO_MOUSE</v>
      </c>
      <c r="AF1840" t="str">
        <f t="shared" si="86"/>
        <v>VGQLLK[325.13]DPK_GEVPC[160.03]TVTTASPLDDAVLSELK[325.13]TVLK</v>
      </c>
    </row>
    <row r="1841" spans="1:32" x14ac:dyDescent="0.25">
      <c r="A1841" t="s">
        <v>2554</v>
      </c>
      <c r="B1841" t="str">
        <f>VLOOKUP(A1841,[1]Files!$A$2:$B$73,2,FALSE)</f>
        <v>Heart</v>
      </c>
      <c r="C1841">
        <v>8270</v>
      </c>
      <c r="D1841">
        <v>4607.2552900000001</v>
      </c>
      <c r="E1841">
        <v>4607.2521280000001</v>
      </c>
      <c r="F1841">
        <v>5</v>
      </c>
      <c r="G1841">
        <v>839.43889000000001</v>
      </c>
      <c r="H1841">
        <v>3016.4113360000001</v>
      </c>
      <c r="I1841">
        <v>839.43888300000003</v>
      </c>
      <c r="J1841">
        <v>3016.4083949999999</v>
      </c>
      <c r="K1841">
        <v>2.8999999999999998E-3</v>
      </c>
      <c r="L1841">
        <f t="shared" si="84"/>
        <v>2.8999999999999998E-3</v>
      </c>
      <c r="M1841" t="s">
        <v>828</v>
      </c>
      <c r="N1841" t="s">
        <v>1222</v>
      </c>
      <c r="O1841">
        <v>1.4644000000000001E-2</v>
      </c>
      <c r="P1841">
        <v>0</v>
      </c>
      <c r="Q1841" t="s">
        <v>830</v>
      </c>
      <c r="R1841" t="s">
        <v>1223</v>
      </c>
      <c r="S1841">
        <v>8271</v>
      </c>
      <c r="T1841">
        <v>8274</v>
      </c>
      <c r="U1841" t="s">
        <v>158</v>
      </c>
      <c r="V1841" t="s">
        <v>158</v>
      </c>
      <c r="W1841" t="s">
        <v>159</v>
      </c>
      <c r="X1841" t="s">
        <v>159</v>
      </c>
      <c r="Y1841">
        <v>159</v>
      </c>
      <c r="Z1841">
        <v>1</v>
      </c>
      <c r="AA1841">
        <v>259</v>
      </c>
      <c r="AB1841">
        <v>1</v>
      </c>
      <c r="AC1841" t="s">
        <v>35</v>
      </c>
      <c r="AD1841" t="s">
        <v>35</v>
      </c>
      <c r="AE1841" t="str">
        <f t="shared" si="85"/>
        <v>sp|P56480|ATPB_MOUSE_sp|P56480|ATPB_MOUSE</v>
      </c>
      <c r="AF1841" t="str">
        <f t="shared" si="86"/>
        <v>GPIK[325.13]TK_TREGNDLYHEMIESGVINLK[325.13]DATSK</v>
      </c>
    </row>
    <row r="1842" spans="1:32" x14ac:dyDescent="0.25">
      <c r="A1842" t="s">
        <v>886</v>
      </c>
      <c r="B1842" t="str">
        <f>VLOOKUP(A1842,[1]Files!$A$2:$B$73,2,FALSE)</f>
        <v>Brain</v>
      </c>
      <c r="C1842">
        <v>13307</v>
      </c>
      <c r="D1842">
        <v>3077.5448550000001</v>
      </c>
      <c r="E1842">
        <v>3078.5578059999998</v>
      </c>
      <c r="F1842">
        <v>4</v>
      </c>
      <c r="G1842">
        <v>685.32878300000004</v>
      </c>
      <c r="H1842">
        <v>1640.8110079999999</v>
      </c>
      <c r="I1842">
        <v>685.32826999999997</v>
      </c>
      <c r="J1842">
        <v>1640.808624</v>
      </c>
      <c r="K1842">
        <v>2.8999999999999998E-3</v>
      </c>
      <c r="L1842">
        <f t="shared" si="84"/>
        <v>2.8999999999999998E-3</v>
      </c>
      <c r="M1842" t="s">
        <v>1005</v>
      </c>
      <c r="N1842" t="s">
        <v>1006</v>
      </c>
      <c r="O1842">
        <v>1.5287E-2</v>
      </c>
      <c r="P1842">
        <v>0</v>
      </c>
      <c r="Q1842" t="s">
        <v>1007</v>
      </c>
      <c r="R1842" t="s">
        <v>1008</v>
      </c>
      <c r="S1842">
        <v>13310</v>
      </c>
      <c r="T1842">
        <v>13311</v>
      </c>
      <c r="U1842" t="s">
        <v>1009</v>
      </c>
      <c r="V1842" t="s">
        <v>254</v>
      </c>
      <c r="W1842" t="s">
        <v>1010</v>
      </c>
      <c r="X1842" t="s">
        <v>255</v>
      </c>
      <c r="Y1842">
        <v>65</v>
      </c>
      <c r="Z1842">
        <v>1</v>
      </c>
      <c r="AA1842">
        <v>33</v>
      </c>
      <c r="AB1842">
        <v>1</v>
      </c>
      <c r="AC1842" t="s">
        <v>35</v>
      </c>
      <c r="AD1842" t="s">
        <v>35</v>
      </c>
      <c r="AE1842" t="str">
        <f t="shared" si="85"/>
        <v>sp|Q91Z53|GRHPR_MOUSE +1_sp|Q60932|VDAC1_MOUSE</v>
      </c>
      <c r="AF1842" t="str">
        <f t="shared" si="86"/>
        <v>VDK[325.13]K_DVFTK[325.13]GYGFGLIK</v>
      </c>
    </row>
    <row r="1843" spans="1:32" x14ac:dyDescent="0.25">
      <c r="A1843" t="s">
        <v>548</v>
      </c>
      <c r="B1843" t="str">
        <f>VLOOKUP(A1843,[1]Files!$A$2:$B$73,2,FALSE)</f>
        <v>Liver</v>
      </c>
      <c r="C1843">
        <v>8409</v>
      </c>
      <c r="D1843">
        <v>3152.4783259999999</v>
      </c>
      <c r="E1843">
        <v>3152.4787040000001</v>
      </c>
      <c r="F1843">
        <v>4</v>
      </c>
      <c r="G1843">
        <v>885.41996900000004</v>
      </c>
      <c r="H1843">
        <v>1515.6532930000001</v>
      </c>
      <c r="I1843">
        <v>885.41921000000002</v>
      </c>
      <c r="J1843">
        <v>1515.6511370000001</v>
      </c>
      <c r="K1843">
        <v>2.8999999999999998E-3</v>
      </c>
      <c r="L1843">
        <f t="shared" si="84"/>
        <v>2.8999999999999998E-3</v>
      </c>
      <c r="M1843" t="s">
        <v>326</v>
      </c>
      <c r="N1843" t="s">
        <v>524</v>
      </c>
      <c r="O1843">
        <v>2.0566000000000001E-2</v>
      </c>
      <c r="P1843">
        <v>0</v>
      </c>
      <c r="Q1843" t="s">
        <v>328</v>
      </c>
      <c r="R1843" t="s">
        <v>526</v>
      </c>
      <c r="S1843">
        <v>8412</v>
      </c>
      <c r="T1843">
        <v>8411</v>
      </c>
      <c r="U1843" t="s">
        <v>45</v>
      </c>
      <c r="V1843" t="s">
        <v>45</v>
      </c>
      <c r="W1843" t="s">
        <v>46</v>
      </c>
      <c r="X1843" t="s">
        <v>46</v>
      </c>
      <c r="Y1843">
        <v>1224</v>
      </c>
      <c r="Z1843">
        <v>1</v>
      </c>
      <c r="AA1843">
        <v>1183</v>
      </c>
      <c r="AB1843">
        <v>1</v>
      </c>
      <c r="AC1843" t="s">
        <v>35</v>
      </c>
      <c r="AD1843" t="s">
        <v>35</v>
      </c>
      <c r="AE1843" t="str">
        <f t="shared" si="85"/>
        <v>sp|Q8C196|CPSM_MOUSE_sp|Q8C196|CPSM_MOUSE</v>
      </c>
      <c r="AF1843" t="str">
        <f t="shared" si="86"/>
        <v>VK[325.13]DATR_EVEMDAVGK[325.13]EGR</v>
      </c>
    </row>
    <row r="1844" spans="1:32" x14ac:dyDescent="0.25">
      <c r="A1844" t="s">
        <v>4597</v>
      </c>
      <c r="B1844" t="str">
        <f>VLOOKUP(A1844,[1]Files!$A$2:$B$73,2,FALSE)</f>
        <v>Heart</v>
      </c>
      <c r="C1844">
        <v>4426</v>
      </c>
      <c r="D1844">
        <v>2834.4764479999999</v>
      </c>
      <c r="E1844">
        <v>2834.4789489999998</v>
      </c>
      <c r="F1844">
        <v>4</v>
      </c>
      <c r="G1844">
        <v>768.43876799999998</v>
      </c>
      <c r="H1844">
        <v>1314.6326160000001</v>
      </c>
      <c r="I1844">
        <v>768.43815500000005</v>
      </c>
      <c r="J1844">
        <v>1314.6303250000001</v>
      </c>
      <c r="K1844">
        <v>2.8999999999999998E-3</v>
      </c>
      <c r="L1844">
        <f t="shared" si="84"/>
        <v>2.8999999999999998E-3</v>
      </c>
      <c r="M1844" t="s">
        <v>212</v>
      </c>
      <c r="N1844" t="s">
        <v>3467</v>
      </c>
      <c r="O1844" t="s">
        <v>35</v>
      </c>
      <c r="P1844" t="s">
        <v>35</v>
      </c>
      <c r="Q1844" t="s">
        <v>214</v>
      </c>
      <c r="R1844" t="s">
        <v>3468</v>
      </c>
      <c r="S1844">
        <v>4429</v>
      </c>
      <c r="T1844">
        <v>4430</v>
      </c>
      <c r="U1844" t="s">
        <v>216</v>
      </c>
      <c r="V1844" t="s">
        <v>72</v>
      </c>
      <c r="W1844" t="s">
        <v>217</v>
      </c>
      <c r="X1844" t="s">
        <v>73</v>
      </c>
      <c r="Y1844">
        <v>5</v>
      </c>
      <c r="Z1844">
        <v>1</v>
      </c>
      <c r="AA1844">
        <v>539</v>
      </c>
      <c r="AB1844">
        <v>1</v>
      </c>
      <c r="AC1844">
        <v>7.0300000000000001E-2</v>
      </c>
      <c r="AD1844">
        <v>3.6700000000000001E-3</v>
      </c>
      <c r="AE1844" t="str">
        <f t="shared" si="85"/>
        <v>sp|Q9DCX2|ATP5H_MOUSE_sp|Q03265|ATPA_MOUSE</v>
      </c>
      <c r="AF1844" t="str">
        <f t="shared" si="86"/>
        <v>K[325.13]LALK_ISEQSDAK[325.13]LK</v>
      </c>
    </row>
    <row r="1845" spans="1:32" x14ac:dyDescent="0.25">
      <c r="A1845" t="s">
        <v>4885</v>
      </c>
      <c r="B1845" t="str">
        <f>VLOOKUP(A1845,[1]Files!$A$2:$B$73,2,FALSE)</f>
        <v>Heart</v>
      </c>
      <c r="C1845">
        <v>7434</v>
      </c>
      <c r="D1845">
        <v>2941.4884109999998</v>
      </c>
      <c r="E1845">
        <v>2942.4804130000002</v>
      </c>
      <c r="F1845">
        <v>4</v>
      </c>
      <c r="G1845">
        <v>1027.5192119999999</v>
      </c>
      <c r="H1845">
        <v>1162.564134</v>
      </c>
      <c r="I1845">
        <v>1027.5185899999999</v>
      </c>
      <c r="J1845">
        <v>1162.561852</v>
      </c>
      <c r="K1845">
        <v>2.8999999999999998E-3</v>
      </c>
      <c r="L1845">
        <f t="shared" si="84"/>
        <v>2.8999999999999998E-3</v>
      </c>
      <c r="M1845" t="s">
        <v>2804</v>
      </c>
      <c r="N1845" t="s">
        <v>4809</v>
      </c>
      <c r="O1845" t="s">
        <v>35</v>
      </c>
      <c r="P1845" t="s">
        <v>35</v>
      </c>
      <c r="Q1845" t="s">
        <v>2806</v>
      </c>
      <c r="R1845" t="s">
        <v>4810</v>
      </c>
      <c r="S1845">
        <v>7437</v>
      </c>
      <c r="T1845">
        <v>7438</v>
      </c>
      <c r="U1845" t="s">
        <v>1782</v>
      </c>
      <c r="V1845" t="s">
        <v>1782</v>
      </c>
      <c r="W1845" t="s">
        <v>1783</v>
      </c>
      <c r="X1845" t="s">
        <v>1783</v>
      </c>
      <c r="Y1845">
        <v>159</v>
      </c>
      <c r="Z1845">
        <v>1</v>
      </c>
      <c r="AA1845">
        <v>98</v>
      </c>
      <c r="AB1845">
        <v>1</v>
      </c>
      <c r="AC1845">
        <v>2.1299999999999999E-2</v>
      </c>
      <c r="AD1845">
        <v>3.2399999999999998E-3</v>
      </c>
      <c r="AE1845" t="str">
        <f t="shared" si="85"/>
        <v>sp|Q9DB77|QCR2_MOUSE_sp|Q9DB77|QCR2_MOUSE</v>
      </c>
      <c r="AF1845" t="str">
        <f t="shared" si="86"/>
        <v>SQLK[325.13]IDK_GASSFK[325.13]ITR</v>
      </c>
    </row>
    <row r="1846" spans="1:32" x14ac:dyDescent="0.25">
      <c r="A1846" t="s">
        <v>4466</v>
      </c>
      <c r="B1846" t="str">
        <f>VLOOKUP(A1846,[1]Files!$A$2:$B$73,2,FALSE)</f>
        <v>Heart</v>
      </c>
      <c r="C1846">
        <v>9310</v>
      </c>
      <c r="D1846">
        <v>4709.5746870000003</v>
      </c>
      <c r="E1846">
        <v>4709.5534589999997</v>
      </c>
      <c r="F1846">
        <v>5</v>
      </c>
      <c r="G1846">
        <v>1566.826022</v>
      </c>
      <c r="H1846">
        <v>2391.3436000000002</v>
      </c>
      <c r="I1846">
        <v>1566.825337</v>
      </c>
      <c r="J1846">
        <v>2391.3413479999999</v>
      </c>
      <c r="K1846">
        <v>2.8999999999999998E-3</v>
      </c>
      <c r="L1846">
        <f t="shared" si="84"/>
        <v>2.8999999999999998E-3</v>
      </c>
      <c r="M1846" t="s">
        <v>2198</v>
      </c>
      <c r="N1846" t="s">
        <v>1239</v>
      </c>
      <c r="O1846" t="s">
        <v>35</v>
      </c>
      <c r="P1846" t="s">
        <v>35</v>
      </c>
      <c r="Q1846" t="s">
        <v>2200</v>
      </c>
      <c r="R1846" t="s">
        <v>1241</v>
      </c>
      <c r="S1846">
        <v>9313</v>
      </c>
      <c r="T1846">
        <v>9314</v>
      </c>
      <c r="U1846" t="s">
        <v>90</v>
      </c>
      <c r="V1846" t="s">
        <v>90</v>
      </c>
      <c r="W1846" t="s">
        <v>91</v>
      </c>
      <c r="X1846" t="s">
        <v>91</v>
      </c>
      <c r="Y1846">
        <v>60</v>
      </c>
      <c r="Z1846">
        <v>1</v>
      </c>
      <c r="AA1846">
        <v>73</v>
      </c>
      <c r="AB1846">
        <v>1</v>
      </c>
      <c r="AC1846">
        <v>2.1000000000000001E-4</v>
      </c>
      <c r="AD1846">
        <v>6.7699999999999998E-4</v>
      </c>
      <c r="AE1846" t="str">
        <f t="shared" si="85"/>
        <v>sp|Q9DB20|ATPO_MOUSE_sp|Q9DB20|ATPO_MOUSE</v>
      </c>
      <c r="AF1846" t="str">
        <f t="shared" si="86"/>
        <v>KLDQVEK[325.13]ELLR_VGQLLKDPK[325.13]VSLAVLNPYIK</v>
      </c>
    </row>
    <row r="1847" spans="1:32" x14ac:dyDescent="0.25">
      <c r="A1847" t="s">
        <v>4785</v>
      </c>
      <c r="B1847" t="str">
        <f>VLOOKUP(A1847,[1]Files!$A$2:$B$73,2,FALSE)</f>
        <v>Heart</v>
      </c>
      <c r="C1847">
        <v>6810</v>
      </c>
      <c r="D1847">
        <v>4616.3534959999997</v>
      </c>
      <c r="E1847">
        <v>4616.4006879999997</v>
      </c>
      <c r="F1847">
        <v>5</v>
      </c>
      <c r="G1847">
        <v>1436.6515360000001</v>
      </c>
      <c r="H1847">
        <v>2428.2968949999999</v>
      </c>
      <c r="I1847">
        <v>1436.6493459999999</v>
      </c>
      <c r="J1847">
        <v>2428.2961890000001</v>
      </c>
      <c r="K1847">
        <v>2.8999999999999998E-3</v>
      </c>
      <c r="L1847">
        <f t="shared" si="84"/>
        <v>2.8999999999999998E-3</v>
      </c>
      <c r="M1847" t="s">
        <v>87</v>
      </c>
      <c r="N1847" t="s">
        <v>629</v>
      </c>
      <c r="O1847" t="s">
        <v>35</v>
      </c>
      <c r="P1847" t="s">
        <v>35</v>
      </c>
      <c r="Q1847" t="s">
        <v>89</v>
      </c>
      <c r="R1847" t="s">
        <v>630</v>
      </c>
      <c r="S1847">
        <v>6813</v>
      </c>
      <c r="T1847">
        <v>6814</v>
      </c>
      <c r="U1847" t="s">
        <v>90</v>
      </c>
      <c r="V1847" t="s">
        <v>158</v>
      </c>
      <c r="W1847" t="s">
        <v>91</v>
      </c>
      <c r="X1847" t="s">
        <v>159</v>
      </c>
      <c r="Y1847">
        <v>192</v>
      </c>
      <c r="Z1847">
        <v>1</v>
      </c>
      <c r="AA1847">
        <v>124</v>
      </c>
      <c r="AB1847">
        <v>1</v>
      </c>
      <c r="AC1847" s="1">
        <v>4.27E-7</v>
      </c>
      <c r="AD1847">
        <v>5.5199999999999997E-4</v>
      </c>
      <c r="AE1847" t="str">
        <f t="shared" si="85"/>
        <v>sp|Q9DB20|ATPO_MOUSE_sp|P56480|ATPB_MOUSE</v>
      </c>
      <c r="AF1847" t="str">
        <f t="shared" si="86"/>
        <v>IGEK[325.13]YVDMSAK_GQK[325.13]VLDSGAPIKIPVGPETLGR</v>
      </c>
    </row>
    <row r="1848" spans="1:32" x14ac:dyDescent="0.25">
      <c r="A1848" t="s">
        <v>4544</v>
      </c>
      <c r="B1848" t="str">
        <f>VLOOKUP(A1848,[1]Files!$A$2:$B$73,2,FALSE)</f>
        <v>Heart</v>
      </c>
      <c r="C1848">
        <v>11274</v>
      </c>
      <c r="D1848">
        <v>4249.1903629999997</v>
      </c>
      <c r="E1848">
        <v>4249.1835860000001</v>
      </c>
      <c r="F1848">
        <v>5</v>
      </c>
      <c r="G1848">
        <v>1299.6313950000001</v>
      </c>
      <c r="H1848">
        <v>2198.1539029999999</v>
      </c>
      <c r="I1848">
        <v>1299.63066</v>
      </c>
      <c r="J1848">
        <v>2198.1517589999999</v>
      </c>
      <c r="K1848">
        <v>2.8999999999999998E-3</v>
      </c>
      <c r="L1848">
        <f t="shared" si="84"/>
        <v>2.8999999999999998E-3</v>
      </c>
      <c r="M1848" t="s">
        <v>1446</v>
      </c>
      <c r="N1848" t="s">
        <v>2514</v>
      </c>
      <c r="O1848" t="s">
        <v>35</v>
      </c>
      <c r="P1848" t="s">
        <v>35</v>
      </c>
      <c r="Q1848" t="s">
        <v>1448</v>
      </c>
      <c r="R1848" t="s">
        <v>1449</v>
      </c>
      <c r="S1848">
        <v>11277</v>
      </c>
      <c r="T1848">
        <v>11278</v>
      </c>
      <c r="U1848" t="s">
        <v>1315</v>
      </c>
      <c r="V1848" t="s">
        <v>1315</v>
      </c>
      <c r="W1848" t="s">
        <v>1317</v>
      </c>
      <c r="X1848" t="s">
        <v>1317</v>
      </c>
      <c r="Y1848">
        <v>343</v>
      </c>
      <c r="Z1848">
        <v>1</v>
      </c>
      <c r="AA1848">
        <v>100</v>
      </c>
      <c r="AB1848">
        <v>1</v>
      </c>
      <c r="AC1848">
        <v>2.3700000000000001E-3</v>
      </c>
      <c r="AD1848">
        <v>1.1299999999999999E-2</v>
      </c>
      <c r="AE1848" t="str">
        <f t="shared" si="85"/>
        <v>sp|Q9D6R2|IDH3A_MOUSE_sp|Q9D6R2|IDH3A_MOUSE</v>
      </c>
      <c r="AF1848" t="str">
        <f t="shared" si="86"/>
        <v>SLTK[325.13]DLGGNAK_GPLK[325.13]TPIAAGHPSM[147.04]NLLLR</v>
      </c>
    </row>
    <row r="1849" spans="1:32" x14ac:dyDescent="0.25">
      <c r="A1849" t="s">
        <v>4597</v>
      </c>
      <c r="B1849" t="str">
        <f>VLOOKUP(A1849,[1]Files!$A$2:$B$73,2,FALSE)</f>
        <v>Heart</v>
      </c>
      <c r="C1849">
        <v>6997</v>
      </c>
      <c r="D1849">
        <v>3299.8204900000001</v>
      </c>
      <c r="E1849">
        <v>3299.8278260000002</v>
      </c>
      <c r="F1849">
        <v>4</v>
      </c>
      <c r="G1849">
        <v>1080.594286</v>
      </c>
      <c r="H1849">
        <v>1467.8211389999999</v>
      </c>
      <c r="I1849">
        <v>1080.592758</v>
      </c>
      <c r="J1849">
        <v>1467.819798</v>
      </c>
      <c r="K1849">
        <v>2.8999999999999998E-3</v>
      </c>
      <c r="L1849">
        <f t="shared" si="84"/>
        <v>2.8999999999999998E-3</v>
      </c>
      <c r="M1849" t="s">
        <v>219</v>
      </c>
      <c r="N1849" t="s">
        <v>1459</v>
      </c>
      <c r="O1849" t="s">
        <v>35</v>
      </c>
      <c r="P1849" t="s">
        <v>35</v>
      </c>
      <c r="Q1849" t="s">
        <v>221</v>
      </c>
      <c r="R1849" t="s">
        <v>1460</v>
      </c>
      <c r="S1849">
        <v>7000</v>
      </c>
      <c r="T1849">
        <v>6999</v>
      </c>
      <c r="U1849" t="s">
        <v>222</v>
      </c>
      <c r="V1849" t="s">
        <v>222</v>
      </c>
      <c r="W1849" t="s">
        <v>223</v>
      </c>
      <c r="X1849" t="s">
        <v>223</v>
      </c>
      <c r="Y1849">
        <v>13</v>
      </c>
      <c r="Z1849">
        <v>1</v>
      </c>
      <c r="AA1849">
        <v>46</v>
      </c>
      <c r="AB1849">
        <v>1</v>
      </c>
      <c r="AC1849">
        <v>3.4399999999999999E-3</v>
      </c>
      <c r="AD1849" s="1">
        <v>8.8199999999999996E-8</v>
      </c>
      <c r="AE1849" t="str">
        <f t="shared" si="85"/>
        <v>sp|Q9CQ75|NDUA2_MOUSE_sp|Q9CQ75|NDUA2_MOUSE</v>
      </c>
      <c r="AF1849" t="str">
        <f t="shared" si="86"/>
        <v>AVGAK[325.13]LGLR_K[325.13]AHPNLPILIR</v>
      </c>
    </row>
    <row r="1850" spans="1:32" x14ac:dyDescent="0.25">
      <c r="A1850" t="s">
        <v>4597</v>
      </c>
      <c r="B1850" t="str">
        <f>VLOOKUP(A1850,[1]Files!$A$2:$B$73,2,FALSE)</f>
        <v>Heart</v>
      </c>
      <c r="C1850">
        <v>4122</v>
      </c>
      <c r="D1850">
        <v>3466.7042040000001</v>
      </c>
      <c r="E1850">
        <v>3466.7104410000002</v>
      </c>
      <c r="F1850">
        <v>5</v>
      </c>
      <c r="G1850">
        <v>929.48674200000005</v>
      </c>
      <c r="H1850">
        <v>1785.812398</v>
      </c>
      <c r="I1850">
        <v>929.48583299999996</v>
      </c>
      <c r="J1850">
        <v>1785.810432</v>
      </c>
      <c r="K1850">
        <v>2.8999999999999998E-3</v>
      </c>
      <c r="L1850">
        <f t="shared" si="84"/>
        <v>2.8999999999999998E-3</v>
      </c>
      <c r="M1850" t="s">
        <v>2657</v>
      </c>
      <c r="N1850" t="s">
        <v>2658</v>
      </c>
      <c r="O1850" t="s">
        <v>35</v>
      </c>
      <c r="P1850" t="s">
        <v>35</v>
      </c>
      <c r="Q1850" t="s">
        <v>2659</v>
      </c>
      <c r="R1850" t="s">
        <v>2660</v>
      </c>
      <c r="S1850">
        <v>4125</v>
      </c>
      <c r="T1850">
        <v>4126</v>
      </c>
      <c r="U1850" t="s">
        <v>2661</v>
      </c>
      <c r="V1850" t="s">
        <v>2661</v>
      </c>
      <c r="W1850" t="s">
        <v>2662</v>
      </c>
      <c r="X1850" t="s">
        <v>2662</v>
      </c>
      <c r="Y1850">
        <v>243</v>
      </c>
      <c r="Z1850">
        <v>1</v>
      </c>
      <c r="AA1850">
        <v>191</v>
      </c>
      <c r="AB1850">
        <v>1</v>
      </c>
      <c r="AC1850">
        <v>5.0299999999999997E-3</v>
      </c>
      <c r="AD1850">
        <v>7.9899999999999999E-2</v>
      </c>
      <c r="AE1850" t="str">
        <f t="shared" si="85"/>
        <v>sp|Q99LC3|NDUAA_MOUSE_sp|Q99LC3|NDUAA_MOUSE</v>
      </c>
      <c r="AF1850" t="str">
        <f t="shared" si="86"/>
        <v>K[325.13]TFLPK_KQC[160.03]VDHYNEIK[325.13]R</v>
      </c>
    </row>
    <row r="1851" spans="1:32" x14ac:dyDescent="0.25">
      <c r="A1851" t="s">
        <v>4725</v>
      </c>
      <c r="B1851" t="str">
        <f>VLOOKUP(A1851,[1]Files!$A$2:$B$73,2,FALSE)</f>
        <v>Heart</v>
      </c>
      <c r="C1851">
        <v>6787</v>
      </c>
      <c r="D1851">
        <v>3611.9414609999999</v>
      </c>
      <c r="E1851">
        <v>3611.9340269999998</v>
      </c>
      <c r="F1851">
        <v>4</v>
      </c>
      <c r="G1851">
        <v>1202.630662</v>
      </c>
      <c r="H1851">
        <v>1657.9057339999999</v>
      </c>
      <c r="I1851">
        <v>1202.629537</v>
      </c>
      <c r="J1851">
        <v>1657.9039210000001</v>
      </c>
      <c r="K1851">
        <v>2.8999999999999998E-3</v>
      </c>
      <c r="L1851">
        <f t="shared" si="84"/>
        <v>2.8999999999999998E-3</v>
      </c>
      <c r="M1851" t="s">
        <v>1034</v>
      </c>
      <c r="N1851" t="s">
        <v>1440</v>
      </c>
      <c r="O1851" t="s">
        <v>35</v>
      </c>
      <c r="P1851" t="s">
        <v>35</v>
      </c>
      <c r="Q1851" t="s">
        <v>1036</v>
      </c>
      <c r="R1851" t="s">
        <v>1442</v>
      </c>
      <c r="S1851">
        <v>6790</v>
      </c>
      <c r="T1851">
        <v>6791</v>
      </c>
      <c r="U1851" t="s">
        <v>1038</v>
      </c>
      <c r="V1851" t="s">
        <v>1038</v>
      </c>
      <c r="W1851" t="s">
        <v>1039</v>
      </c>
      <c r="X1851" t="s">
        <v>1039</v>
      </c>
      <c r="Y1851">
        <v>689</v>
      </c>
      <c r="Z1851">
        <v>1</v>
      </c>
      <c r="AA1851">
        <v>723</v>
      </c>
      <c r="AB1851">
        <v>1</v>
      </c>
      <c r="AC1851">
        <v>1.05E-4</v>
      </c>
      <c r="AD1851">
        <v>2.6499999999999999E-2</v>
      </c>
      <c r="AE1851" t="str">
        <f t="shared" si="85"/>
        <v>sp|Q99KI0|ACON_MOUSE_sp|Q99KI0|ACON_MOUSE</v>
      </c>
      <c r="AF1851" t="str">
        <f t="shared" si="86"/>
        <v>AIITK[325.13]SFAR_IHPVDK[325.13]LTIQGLK</v>
      </c>
    </row>
    <row r="1852" spans="1:32" x14ac:dyDescent="0.25">
      <c r="A1852" t="s">
        <v>4785</v>
      </c>
      <c r="B1852" t="str">
        <f>VLOOKUP(A1852,[1]Files!$A$2:$B$73,2,FALSE)</f>
        <v>Heart</v>
      </c>
      <c r="C1852">
        <v>5510</v>
      </c>
      <c r="D1852">
        <v>3025.6186600000001</v>
      </c>
      <c r="E1852">
        <v>3025.6278739999998</v>
      </c>
      <c r="F1852">
        <v>4</v>
      </c>
      <c r="G1852">
        <v>1058.5769519999999</v>
      </c>
      <c r="H1852">
        <v>1215.6366439999999</v>
      </c>
      <c r="I1852">
        <v>1058.576045</v>
      </c>
      <c r="J1852">
        <v>1215.6346820000001</v>
      </c>
      <c r="K1852">
        <v>2.8999999999999998E-3</v>
      </c>
      <c r="L1852">
        <f t="shared" si="84"/>
        <v>2.8999999999999998E-3</v>
      </c>
      <c r="M1852" t="s">
        <v>1620</v>
      </c>
      <c r="N1852" t="s">
        <v>1558</v>
      </c>
      <c r="O1852" t="s">
        <v>35</v>
      </c>
      <c r="P1852" t="s">
        <v>35</v>
      </c>
      <c r="Q1852" t="s">
        <v>1621</v>
      </c>
      <c r="R1852" t="s">
        <v>1560</v>
      </c>
      <c r="S1852">
        <v>5513</v>
      </c>
      <c r="T1852">
        <v>5514</v>
      </c>
      <c r="U1852" t="s">
        <v>1622</v>
      </c>
      <c r="V1852" t="s">
        <v>1561</v>
      </c>
      <c r="W1852" t="s">
        <v>1623</v>
      </c>
      <c r="X1852" t="s">
        <v>1562</v>
      </c>
      <c r="Y1852">
        <v>138</v>
      </c>
      <c r="Z1852">
        <v>1</v>
      </c>
      <c r="AA1852">
        <v>44</v>
      </c>
      <c r="AB1852">
        <v>1</v>
      </c>
      <c r="AC1852">
        <v>3.1500000000000001E-4</v>
      </c>
      <c r="AD1852" s="1">
        <v>7.7899999999999996E-5</v>
      </c>
      <c r="AE1852" t="str">
        <f t="shared" si="85"/>
        <v>sp|Q91VR2|ATPG_MOUSE_sp|P56382|ATP5E_MOUSE</v>
      </c>
      <c r="AF1852" t="str">
        <f t="shared" si="86"/>
        <v>IK[325.13]GILYR_TSGSSIK[325.13]IVK</v>
      </c>
    </row>
    <row r="1853" spans="1:32" x14ac:dyDescent="0.25">
      <c r="A1853" t="s">
        <v>4644</v>
      </c>
      <c r="B1853" t="str">
        <f>VLOOKUP(A1853,[1]Files!$A$2:$B$73,2,FALSE)</f>
        <v>Heart</v>
      </c>
      <c r="C1853">
        <v>5446</v>
      </c>
      <c r="D1853">
        <v>3853.91131</v>
      </c>
      <c r="E1853">
        <v>3853.9077069999998</v>
      </c>
      <c r="F1853">
        <v>5</v>
      </c>
      <c r="G1853">
        <v>1115.5514390000001</v>
      </c>
      <c r="H1853">
        <v>1986.954806</v>
      </c>
      <c r="I1853">
        <v>1115.54989</v>
      </c>
      <c r="J1853">
        <v>1986.95345</v>
      </c>
      <c r="K1853">
        <v>2.8999999999999998E-3</v>
      </c>
      <c r="L1853">
        <f t="shared" si="84"/>
        <v>2.8999999999999998E-3</v>
      </c>
      <c r="M1853" t="s">
        <v>761</v>
      </c>
      <c r="N1853" t="s">
        <v>1704</v>
      </c>
      <c r="O1853" t="s">
        <v>35</v>
      </c>
      <c r="P1853" t="s">
        <v>35</v>
      </c>
      <c r="Q1853" t="s">
        <v>763</v>
      </c>
      <c r="R1853" t="s">
        <v>1705</v>
      </c>
      <c r="S1853">
        <v>5449</v>
      </c>
      <c r="T1853">
        <v>5450</v>
      </c>
      <c r="U1853" t="s">
        <v>615</v>
      </c>
      <c r="V1853" t="s">
        <v>615</v>
      </c>
      <c r="W1853" t="s">
        <v>616</v>
      </c>
      <c r="X1853" t="s">
        <v>616</v>
      </c>
      <c r="Y1853">
        <v>260</v>
      </c>
      <c r="Z1853">
        <v>1</v>
      </c>
      <c r="AA1853">
        <v>242</v>
      </c>
      <c r="AB1853">
        <v>1</v>
      </c>
      <c r="AC1853">
        <v>1.01E-3</v>
      </c>
      <c r="AD1853">
        <v>3.4500000000000003E-2</v>
      </c>
      <c r="AE1853" t="str">
        <f t="shared" si="85"/>
        <v>sp|Q8QZT1|THIL_MOUSE_sp|Q8QZT1|THIL_MOUSE</v>
      </c>
      <c r="AF1853" t="str">
        <f t="shared" si="86"/>
        <v>VDFSK[325.13]VPK_GK[325.13]PDVVVKEDEEYKR</v>
      </c>
    </row>
    <row r="1854" spans="1:32" x14ac:dyDescent="0.25">
      <c r="A1854" t="s">
        <v>4519</v>
      </c>
      <c r="B1854" t="str">
        <f>VLOOKUP(A1854,[1]Files!$A$2:$B$73,2,FALSE)</f>
        <v>Heart</v>
      </c>
      <c r="C1854">
        <v>3742</v>
      </c>
      <c r="D1854">
        <v>3488.613777</v>
      </c>
      <c r="E1854">
        <v>3489.6110290000001</v>
      </c>
      <c r="F1854">
        <v>4</v>
      </c>
      <c r="G1854">
        <v>1276.58098</v>
      </c>
      <c r="H1854">
        <v>1460.627733</v>
      </c>
      <c r="I1854">
        <v>1276.5791429999999</v>
      </c>
      <c r="J1854">
        <v>1460.626696</v>
      </c>
      <c r="K1854">
        <v>2.8999999999999998E-3</v>
      </c>
      <c r="L1854">
        <f t="shared" si="84"/>
        <v>2.8999999999999998E-3</v>
      </c>
      <c r="M1854" t="s">
        <v>887</v>
      </c>
      <c r="N1854" t="s">
        <v>69</v>
      </c>
      <c r="O1854" t="s">
        <v>35</v>
      </c>
      <c r="P1854" t="s">
        <v>35</v>
      </c>
      <c r="Q1854" t="s">
        <v>70</v>
      </c>
      <c r="R1854" t="s">
        <v>71</v>
      </c>
      <c r="S1854">
        <v>3745</v>
      </c>
      <c r="T1854">
        <v>3746</v>
      </c>
      <c r="U1854" t="s">
        <v>72</v>
      </c>
      <c r="V1854" t="s">
        <v>72</v>
      </c>
      <c r="W1854" t="s">
        <v>73</v>
      </c>
      <c r="X1854" t="s">
        <v>73</v>
      </c>
      <c r="Y1854">
        <v>427</v>
      </c>
      <c r="Z1854">
        <v>1</v>
      </c>
      <c r="AA1854">
        <v>531</v>
      </c>
      <c r="AB1854">
        <v>1</v>
      </c>
      <c r="AC1854" s="1">
        <v>2.1900000000000002E-6</v>
      </c>
      <c r="AD1854" s="1">
        <v>8.8599999999999997E-7</v>
      </c>
      <c r="AE1854" t="str">
        <f t="shared" si="85"/>
        <v>sp|Q03265|ATPA_MOUSE_sp|Q03265|ATPA_MOUSE</v>
      </c>
      <c r="AF1854" t="str">
        <f t="shared" si="86"/>
        <v>AM[147.04]K[325.13]QVAGTMK_SDGK[325.13]ISEQSDAK</v>
      </c>
    </row>
    <row r="1855" spans="1:32" x14ac:dyDescent="0.25">
      <c r="A1855" t="s">
        <v>4544</v>
      </c>
      <c r="B1855" t="str">
        <f>VLOOKUP(A1855,[1]Files!$A$2:$B$73,2,FALSE)</f>
        <v>Heart</v>
      </c>
      <c r="C1855">
        <v>13750</v>
      </c>
      <c r="D1855">
        <v>4028.9495179999999</v>
      </c>
      <c r="E1855">
        <v>4028.948187</v>
      </c>
      <c r="F1855">
        <v>4</v>
      </c>
      <c r="G1855">
        <v>1345.6420149999999</v>
      </c>
      <c r="H1855">
        <v>1931.9024380000001</v>
      </c>
      <c r="I1855">
        <v>1345.6401619999999</v>
      </c>
      <c r="J1855">
        <v>1931.901355</v>
      </c>
      <c r="K1855">
        <v>2.8999999999999998E-3</v>
      </c>
      <c r="L1855">
        <f t="shared" si="84"/>
        <v>2.8999999999999998E-3</v>
      </c>
      <c r="M1855" t="s">
        <v>2865</v>
      </c>
      <c r="N1855" t="s">
        <v>2859</v>
      </c>
      <c r="O1855" t="s">
        <v>35</v>
      </c>
      <c r="P1855" t="s">
        <v>35</v>
      </c>
      <c r="Q1855" t="s">
        <v>2866</v>
      </c>
      <c r="R1855" t="s">
        <v>2860</v>
      </c>
      <c r="S1855">
        <v>13751</v>
      </c>
      <c r="T1855">
        <v>13752</v>
      </c>
      <c r="U1855" t="s">
        <v>72</v>
      </c>
      <c r="V1855" t="s">
        <v>1622</v>
      </c>
      <c r="W1855" t="s">
        <v>73</v>
      </c>
      <c r="X1855" t="s">
        <v>1623</v>
      </c>
      <c r="Y1855">
        <v>498</v>
      </c>
      <c r="Z1855">
        <v>1</v>
      </c>
      <c r="AA1855">
        <v>154</v>
      </c>
      <c r="AB1855">
        <v>1</v>
      </c>
      <c r="AC1855">
        <v>4.0800000000000003E-2</v>
      </c>
      <c r="AD1855" s="1">
        <v>1.8800000000000001E-9</v>
      </c>
      <c r="AE1855" t="str">
        <f t="shared" si="85"/>
        <v>sp|Q03265|ATPA_MOUSE_sp|Q91VR2|ATPG_MOUSE</v>
      </c>
      <c r="AF1855" t="str">
        <f t="shared" si="86"/>
        <v>GYLDK[325.13]LEPSK_THSDQFLVSFK[325.13]DVGR</v>
      </c>
    </row>
    <row r="1856" spans="1:32" x14ac:dyDescent="0.25">
      <c r="A1856" t="s">
        <v>4668</v>
      </c>
      <c r="B1856" t="str">
        <f>VLOOKUP(A1856,[1]Files!$A$2:$B$73,2,FALSE)</f>
        <v>Heart</v>
      </c>
      <c r="C1856">
        <v>3266</v>
      </c>
      <c r="D1856">
        <v>3589.6395069999999</v>
      </c>
      <c r="E1856">
        <v>3590.6408000000001</v>
      </c>
      <c r="F1856">
        <v>5</v>
      </c>
      <c r="G1856">
        <v>1377.6062959999999</v>
      </c>
      <c r="H1856">
        <v>1460.628146</v>
      </c>
      <c r="I1856">
        <v>1377.6048390000001</v>
      </c>
      <c r="J1856">
        <v>1460.626696</v>
      </c>
      <c r="K1856">
        <v>2.8999999999999998E-3</v>
      </c>
      <c r="L1856">
        <f t="shared" si="84"/>
        <v>2.8999999999999998E-3</v>
      </c>
      <c r="M1856" t="s">
        <v>1790</v>
      </c>
      <c r="N1856" t="s">
        <v>69</v>
      </c>
      <c r="O1856" t="s">
        <v>35</v>
      </c>
      <c r="P1856" t="s">
        <v>35</v>
      </c>
      <c r="Q1856" t="s">
        <v>1090</v>
      </c>
      <c r="R1856" t="s">
        <v>71</v>
      </c>
      <c r="S1856">
        <v>3269</v>
      </c>
      <c r="T1856">
        <v>3270</v>
      </c>
      <c r="U1856" t="s">
        <v>72</v>
      </c>
      <c r="V1856" t="s">
        <v>72</v>
      </c>
      <c r="W1856" t="s">
        <v>73</v>
      </c>
      <c r="X1856" t="s">
        <v>73</v>
      </c>
      <c r="Y1856">
        <v>240</v>
      </c>
      <c r="Z1856">
        <v>1</v>
      </c>
      <c r="AA1856">
        <v>531</v>
      </c>
      <c r="AB1856">
        <v>1</v>
      </c>
      <c r="AC1856">
        <v>9.1500000000000001E-3</v>
      </c>
      <c r="AD1856" s="1">
        <v>1.0100000000000001E-6</v>
      </c>
      <c r="AE1856" t="str">
        <f t="shared" si="85"/>
        <v>sp|Q03265|ATPA_MOUSE_sp|Q03265|ATPA_MOUSE</v>
      </c>
      <c r="AF1856" t="str">
        <f t="shared" si="86"/>
        <v>FNDGTDEKK[325.13]K_SDGK[325.13]ISEQSDAK</v>
      </c>
    </row>
    <row r="1857" spans="1:32" x14ac:dyDescent="0.25">
      <c r="A1857" t="s">
        <v>4668</v>
      </c>
      <c r="B1857" t="str">
        <f>VLOOKUP(A1857,[1]Files!$A$2:$B$73,2,FALSE)</f>
        <v>Heart</v>
      </c>
      <c r="C1857">
        <v>3332</v>
      </c>
      <c r="D1857">
        <v>3589.6395339999999</v>
      </c>
      <c r="E1857">
        <v>3589.6447199999998</v>
      </c>
      <c r="F1857">
        <v>4</v>
      </c>
      <c r="G1857">
        <v>1377.6057599999999</v>
      </c>
      <c r="H1857">
        <v>1460.6287090000001</v>
      </c>
      <c r="I1857">
        <v>1377.6048390000001</v>
      </c>
      <c r="J1857">
        <v>1460.626696</v>
      </c>
      <c r="K1857">
        <v>2.8999999999999998E-3</v>
      </c>
      <c r="L1857">
        <f t="shared" si="84"/>
        <v>2.8999999999999998E-3</v>
      </c>
      <c r="M1857" t="s">
        <v>1790</v>
      </c>
      <c r="N1857" t="s">
        <v>69</v>
      </c>
      <c r="O1857" t="s">
        <v>35</v>
      </c>
      <c r="P1857" t="s">
        <v>35</v>
      </c>
      <c r="Q1857" t="s">
        <v>1090</v>
      </c>
      <c r="R1857" t="s">
        <v>71</v>
      </c>
      <c r="S1857">
        <v>3335</v>
      </c>
      <c r="T1857">
        <v>3336</v>
      </c>
      <c r="U1857" t="s">
        <v>72</v>
      </c>
      <c r="V1857" t="s">
        <v>72</v>
      </c>
      <c r="W1857" t="s">
        <v>73</v>
      </c>
      <c r="X1857" t="s">
        <v>73</v>
      </c>
      <c r="Y1857">
        <v>240</v>
      </c>
      <c r="Z1857">
        <v>1</v>
      </c>
      <c r="AA1857">
        <v>531</v>
      </c>
      <c r="AB1857">
        <v>1</v>
      </c>
      <c r="AC1857">
        <v>5.1599999999999997E-3</v>
      </c>
      <c r="AD1857" s="1">
        <v>5.1399999999999997E-7</v>
      </c>
      <c r="AE1857" t="str">
        <f t="shared" si="85"/>
        <v>sp|Q03265|ATPA_MOUSE_sp|Q03265|ATPA_MOUSE</v>
      </c>
      <c r="AF1857" t="str">
        <f t="shared" si="86"/>
        <v>FNDGTDEKK[325.13]K_SDGK[325.13]ISEQSDAK</v>
      </c>
    </row>
    <row r="1858" spans="1:32" x14ac:dyDescent="0.25">
      <c r="A1858" t="s">
        <v>4725</v>
      </c>
      <c r="B1858" t="str">
        <f>VLOOKUP(A1858,[1]Files!$A$2:$B$73,2,FALSE)</f>
        <v>Heart</v>
      </c>
      <c r="C1858">
        <v>8630</v>
      </c>
      <c r="D1858">
        <v>4897.5577940000003</v>
      </c>
      <c r="E1858">
        <v>4898.5591960000002</v>
      </c>
      <c r="F1858">
        <v>5</v>
      </c>
      <c r="G1858">
        <v>1197.6370099999999</v>
      </c>
      <c r="H1858">
        <v>2948.515719</v>
      </c>
      <c r="I1858">
        <v>1197.6353509999999</v>
      </c>
      <c r="J1858">
        <v>2948.514455</v>
      </c>
      <c r="K1858">
        <v>2.8999999999999998E-3</v>
      </c>
      <c r="L1858">
        <f t="shared" ref="L1858:L1921" si="87">ABS(K1858)</f>
        <v>2.8999999999999998E-3</v>
      </c>
      <c r="M1858" t="s">
        <v>2098</v>
      </c>
      <c r="N1858" t="s">
        <v>2928</v>
      </c>
      <c r="O1858" t="s">
        <v>35</v>
      </c>
      <c r="P1858" t="s">
        <v>35</v>
      </c>
      <c r="Q1858" t="s">
        <v>2099</v>
      </c>
      <c r="R1858" t="s">
        <v>2929</v>
      </c>
      <c r="S1858">
        <v>8633</v>
      </c>
      <c r="T1858">
        <v>8634</v>
      </c>
      <c r="U1858" t="s">
        <v>72</v>
      </c>
      <c r="V1858" t="s">
        <v>72</v>
      </c>
      <c r="W1858" t="s">
        <v>73</v>
      </c>
      <c r="X1858" t="s">
        <v>73</v>
      </c>
      <c r="Y1858">
        <v>261</v>
      </c>
      <c r="Z1858">
        <v>1</v>
      </c>
      <c r="AA1858">
        <v>506</v>
      </c>
      <c r="AB1858">
        <v>1</v>
      </c>
      <c r="AC1858">
        <v>9.3399999999999997E-2</v>
      </c>
      <c r="AD1858">
        <v>3.2699999999999998E-4</v>
      </c>
      <c r="AE1858" t="str">
        <f t="shared" si="85"/>
        <v>sp|Q03265|ATPA_MOUSE_sp|Q03265|ATPA_MOUSE</v>
      </c>
      <c r="AF1858" t="str">
        <f t="shared" si="86"/>
        <v>STVAQLVK[325.13]R_ITK[325.13]FENAFLSHVISQHQSLLGNIR</v>
      </c>
    </row>
    <row r="1859" spans="1:32" x14ac:dyDescent="0.25">
      <c r="A1859" t="s">
        <v>4800</v>
      </c>
      <c r="B1859" t="str">
        <f>VLOOKUP(A1859,[1]Files!$A$2:$B$73,2,FALSE)</f>
        <v>Heart</v>
      </c>
      <c r="C1859">
        <v>8632</v>
      </c>
      <c r="D1859">
        <v>3753.9051319999999</v>
      </c>
      <c r="E1859">
        <v>3753.9113689999999</v>
      </c>
      <c r="F1859">
        <v>5</v>
      </c>
      <c r="G1859">
        <v>1314.632419</v>
      </c>
      <c r="H1859">
        <v>1687.8676479999999</v>
      </c>
      <c r="I1859">
        <v>1314.6303250000001</v>
      </c>
      <c r="J1859">
        <v>1687.866867</v>
      </c>
      <c r="K1859">
        <v>2.8999999999999998E-3</v>
      </c>
      <c r="L1859">
        <f t="shared" si="87"/>
        <v>2.8999999999999998E-3</v>
      </c>
      <c r="M1859" t="s">
        <v>3467</v>
      </c>
      <c r="N1859" t="s">
        <v>1942</v>
      </c>
      <c r="O1859" t="s">
        <v>35</v>
      </c>
      <c r="P1859" t="s">
        <v>35</v>
      </c>
      <c r="Q1859" t="s">
        <v>3468</v>
      </c>
      <c r="R1859" t="s">
        <v>1944</v>
      </c>
      <c r="S1859">
        <v>8633</v>
      </c>
      <c r="T1859">
        <v>8634</v>
      </c>
      <c r="U1859" t="s">
        <v>72</v>
      </c>
      <c r="V1859" t="s">
        <v>72</v>
      </c>
      <c r="W1859" t="s">
        <v>73</v>
      </c>
      <c r="X1859" t="s">
        <v>73</v>
      </c>
      <c r="Y1859">
        <v>539</v>
      </c>
      <c r="Z1859">
        <v>1</v>
      </c>
      <c r="AA1859">
        <v>503</v>
      </c>
      <c r="AB1859">
        <v>1</v>
      </c>
      <c r="AC1859">
        <v>1.8100000000000001E-4</v>
      </c>
      <c r="AD1859" s="1">
        <v>6.8499999999999996E-6</v>
      </c>
      <c r="AE1859" t="str">
        <f t="shared" ref="AE1859:AE1922" si="88">U1859&amp;"_"&amp;V1859</f>
        <v>sp|Q03265|ATPA_MOUSE_sp|Q03265|ATPA_MOUSE</v>
      </c>
      <c r="AF1859" t="str">
        <f t="shared" ref="AF1859:AF1922" si="89">IF(I1859&lt;J1859,M1859&amp;"_"&amp;N1859,N1859&amp;"_"&amp;M1859)</f>
        <v>ISEQSDAK[325.13]LK_GYLDKLEPSK[325.13]ITK</v>
      </c>
    </row>
    <row r="1860" spans="1:32" x14ac:dyDescent="0.25">
      <c r="A1860" t="s">
        <v>4874</v>
      </c>
      <c r="B1860" t="str">
        <f>VLOOKUP(A1860,[1]Files!$A$2:$B$73,2,FALSE)</f>
        <v>Heart</v>
      </c>
      <c r="C1860">
        <v>11957</v>
      </c>
      <c r="D1860">
        <v>3665.904352</v>
      </c>
      <c r="E1860">
        <v>3665.912542</v>
      </c>
      <c r="F1860">
        <v>4</v>
      </c>
      <c r="G1860">
        <v>1387.7008530000001</v>
      </c>
      <c r="H1860">
        <v>1526.798434</v>
      </c>
      <c r="I1860">
        <v>1387.698345</v>
      </c>
      <c r="J1860">
        <v>1526.798059</v>
      </c>
      <c r="K1860">
        <v>2.8999999999999998E-3</v>
      </c>
      <c r="L1860">
        <f t="shared" si="87"/>
        <v>2.8999999999999998E-3</v>
      </c>
      <c r="M1860" t="s">
        <v>2296</v>
      </c>
      <c r="N1860" t="s">
        <v>3668</v>
      </c>
      <c r="O1860" t="s">
        <v>35</v>
      </c>
      <c r="P1860" t="s">
        <v>35</v>
      </c>
      <c r="Q1860" t="s">
        <v>2298</v>
      </c>
      <c r="R1860" t="s">
        <v>3669</v>
      </c>
      <c r="S1860">
        <v>11960</v>
      </c>
      <c r="T1860">
        <v>11959</v>
      </c>
      <c r="U1860" t="s">
        <v>158</v>
      </c>
      <c r="V1860" t="s">
        <v>158</v>
      </c>
      <c r="W1860" t="s">
        <v>159</v>
      </c>
      <c r="X1860" t="s">
        <v>159</v>
      </c>
      <c r="Y1860">
        <v>426</v>
      </c>
      <c r="Z1860">
        <v>1</v>
      </c>
      <c r="AA1860">
        <v>198</v>
      </c>
      <c r="AB1860">
        <v>1</v>
      </c>
      <c r="AC1860">
        <v>8.9800000000000004E-4</v>
      </c>
      <c r="AD1860">
        <v>2.2599999999999999E-2</v>
      </c>
      <c r="AE1860" t="str">
        <f t="shared" si="88"/>
        <v>sp|P56480|ATPB_MOUSE_sp|P56480|ATPB_MOUSE</v>
      </c>
      <c r="AF1860" t="str">
        <f t="shared" si="89"/>
        <v>GVQK[325.13]ILQDYK_VVDLLAPYAK[325.13]GGK</v>
      </c>
    </row>
    <row r="1861" spans="1:32" x14ac:dyDescent="0.25">
      <c r="A1861" t="s">
        <v>4585</v>
      </c>
      <c r="B1861" t="str">
        <f>VLOOKUP(A1861,[1]Files!$A$2:$B$73,2,FALSE)</f>
        <v>Heart</v>
      </c>
      <c r="C1861">
        <v>5467</v>
      </c>
      <c r="D1861">
        <v>2596.359993</v>
      </c>
      <c r="E1861">
        <v>2596.3605400000001</v>
      </c>
      <c r="F1861">
        <v>4</v>
      </c>
      <c r="G1861">
        <v>786.376756</v>
      </c>
      <c r="H1861">
        <v>1058.578172</v>
      </c>
      <c r="I1861">
        <v>786.37594799999999</v>
      </c>
      <c r="J1861">
        <v>1058.576045</v>
      </c>
      <c r="K1861">
        <v>2.8999999999999998E-3</v>
      </c>
      <c r="L1861">
        <f t="shared" si="87"/>
        <v>2.8999999999999998E-3</v>
      </c>
      <c r="M1861" t="s">
        <v>1557</v>
      </c>
      <c r="N1861" t="s">
        <v>1620</v>
      </c>
      <c r="O1861" t="s">
        <v>35</v>
      </c>
      <c r="P1861" t="s">
        <v>35</v>
      </c>
      <c r="Q1861" t="s">
        <v>1559</v>
      </c>
      <c r="R1861" t="s">
        <v>1621</v>
      </c>
      <c r="S1861">
        <v>5470</v>
      </c>
      <c r="T1861">
        <v>5471</v>
      </c>
      <c r="U1861" t="s">
        <v>1561</v>
      </c>
      <c r="V1861" t="s">
        <v>1622</v>
      </c>
      <c r="W1861" t="s">
        <v>1562</v>
      </c>
      <c r="X1861" t="s">
        <v>1623</v>
      </c>
      <c r="Y1861">
        <v>50</v>
      </c>
      <c r="Z1861">
        <v>1</v>
      </c>
      <c r="AA1861">
        <v>138</v>
      </c>
      <c r="AB1861">
        <v>1</v>
      </c>
      <c r="AC1861">
        <v>2.3199999999999998E-2</v>
      </c>
      <c r="AD1861">
        <v>1.74E-3</v>
      </c>
      <c r="AE1861" t="str">
        <f t="shared" si="88"/>
        <v>sp|P56382|ATP5E_MOUSE_sp|Q91VR2|ATPG_MOUSE</v>
      </c>
      <c r="AF1861" t="str">
        <f t="shared" si="89"/>
        <v>VSK[325.13]KE_IK[325.13]GILYR</v>
      </c>
    </row>
    <row r="1862" spans="1:32" x14ac:dyDescent="0.25">
      <c r="A1862" t="s">
        <v>4765</v>
      </c>
      <c r="B1862" t="str">
        <f>VLOOKUP(A1862,[1]Files!$A$2:$B$73,2,FALSE)</f>
        <v>Heart</v>
      </c>
      <c r="C1862">
        <v>7465</v>
      </c>
      <c r="D1862">
        <v>3779.9585040000002</v>
      </c>
      <c r="E1862">
        <v>3780.0060480000002</v>
      </c>
      <c r="F1862">
        <v>4</v>
      </c>
      <c r="G1862">
        <v>1387.6991439999999</v>
      </c>
      <c r="H1862">
        <v>1640.8542950000001</v>
      </c>
      <c r="I1862">
        <v>1387.698345</v>
      </c>
      <c r="J1862">
        <v>1640.85222</v>
      </c>
      <c r="K1862">
        <v>2.8999999999999998E-3</v>
      </c>
      <c r="L1862">
        <f t="shared" si="87"/>
        <v>2.8999999999999998E-3</v>
      </c>
      <c r="M1862" t="s">
        <v>3304</v>
      </c>
      <c r="N1862" t="s">
        <v>2060</v>
      </c>
      <c r="O1862" t="s">
        <v>35</v>
      </c>
      <c r="P1862" t="s">
        <v>35</v>
      </c>
      <c r="Q1862" t="s">
        <v>3305</v>
      </c>
      <c r="R1862" t="s">
        <v>2061</v>
      </c>
      <c r="S1862">
        <v>7468</v>
      </c>
      <c r="T1862">
        <v>7469</v>
      </c>
      <c r="U1862" t="s">
        <v>1955</v>
      </c>
      <c r="V1862" t="s">
        <v>1955</v>
      </c>
      <c r="W1862" t="s">
        <v>1956</v>
      </c>
      <c r="X1862" t="s">
        <v>1956</v>
      </c>
      <c r="Y1862">
        <v>279</v>
      </c>
      <c r="Z1862">
        <v>1</v>
      </c>
      <c r="AA1862">
        <v>557</v>
      </c>
      <c r="AB1862">
        <v>1</v>
      </c>
      <c r="AC1862">
        <v>5.0299999999999997E-3</v>
      </c>
      <c r="AD1862" s="1">
        <v>1.0699999999999999E-6</v>
      </c>
      <c r="AE1862" t="str">
        <f t="shared" si="88"/>
        <v>sp|P50544|ACADV_MOUSE_sp|P50544|ACADV_MOUSE</v>
      </c>
      <c r="AF1862" t="str">
        <f t="shared" si="89"/>
        <v>EK[325.13]ITAFVVER_K[325.13]GIVNEQFLLQR</v>
      </c>
    </row>
    <row r="1863" spans="1:32" x14ac:dyDescent="0.25">
      <c r="A1863" t="s">
        <v>4671</v>
      </c>
      <c r="B1863" t="str">
        <f>VLOOKUP(A1863,[1]Files!$A$2:$B$73,2,FALSE)</f>
        <v>Heart</v>
      </c>
      <c r="C1863">
        <v>6284</v>
      </c>
      <c r="D1863">
        <v>3131.5990069999998</v>
      </c>
      <c r="E1863">
        <v>3131.6022400000002</v>
      </c>
      <c r="F1863">
        <v>4</v>
      </c>
      <c r="G1863">
        <v>1125.5676739999999</v>
      </c>
      <c r="H1863">
        <v>1254.626268</v>
      </c>
      <c r="I1863">
        <v>1125.566603</v>
      </c>
      <c r="J1863">
        <v>1254.624452</v>
      </c>
      <c r="K1863">
        <v>2.8999999999999998E-3</v>
      </c>
      <c r="L1863">
        <f t="shared" si="87"/>
        <v>2.8999999999999998E-3</v>
      </c>
      <c r="M1863" t="s">
        <v>122</v>
      </c>
      <c r="N1863" t="s">
        <v>123</v>
      </c>
      <c r="O1863" t="s">
        <v>35</v>
      </c>
      <c r="P1863" t="s">
        <v>35</v>
      </c>
      <c r="Q1863" t="s">
        <v>124</v>
      </c>
      <c r="R1863" t="s">
        <v>125</v>
      </c>
      <c r="S1863">
        <v>6287</v>
      </c>
      <c r="T1863">
        <v>6288</v>
      </c>
      <c r="U1863" t="s">
        <v>126</v>
      </c>
      <c r="V1863" t="s">
        <v>126</v>
      </c>
      <c r="W1863" t="s">
        <v>127</v>
      </c>
      <c r="X1863" t="s">
        <v>127</v>
      </c>
      <c r="Y1863">
        <v>82</v>
      </c>
      <c r="Z1863">
        <v>1</v>
      </c>
      <c r="AA1863">
        <v>338</v>
      </c>
      <c r="AB1863">
        <v>1</v>
      </c>
      <c r="AC1863" s="1">
        <v>8.8300000000000002E-6</v>
      </c>
      <c r="AD1863">
        <v>3.8000000000000002E-4</v>
      </c>
      <c r="AE1863" t="str">
        <f t="shared" si="88"/>
        <v>sp|P05202|AATM_MOUSE_sp|P05202|AATM_MOUSE</v>
      </c>
      <c r="AF1863" t="str">
        <f t="shared" si="89"/>
        <v>K[325.13]AEAQIAAK_K[325.13]QWLQEVK</v>
      </c>
    </row>
    <row r="1864" spans="1:32" x14ac:dyDescent="0.25">
      <c r="A1864" t="s">
        <v>4462</v>
      </c>
      <c r="B1864" t="str">
        <f>VLOOKUP(A1864,[1]Files!$A$2:$B$73,2,FALSE)</f>
        <v>Heart</v>
      </c>
      <c r="C1864">
        <v>4272</v>
      </c>
      <c r="D1864">
        <v>2815.4931110000002</v>
      </c>
      <c r="E1864">
        <v>2815.486273</v>
      </c>
      <c r="F1864">
        <v>4</v>
      </c>
      <c r="G1864">
        <v>953.51976200000001</v>
      </c>
      <c r="H1864">
        <v>1110.5682850000001</v>
      </c>
      <c r="I1864">
        <v>953.51819599999999</v>
      </c>
      <c r="J1864">
        <v>1110.5669370000001</v>
      </c>
      <c r="K1864">
        <v>2.8999999999999998E-3</v>
      </c>
      <c r="L1864">
        <f t="shared" si="87"/>
        <v>2.8999999999999998E-3</v>
      </c>
      <c r="M1864" t="s">
        <v>1855</v>
      </c>
      <c r="N1864" t="s">
        <v>1856</v>
      </c>
      <c r="O1864" t="s">
        <v>35</v>
      </c>
      <c r="P1864" t="s">
        <v>35</v>
      </c>
      <c r="Q1864" t="s">
        <v>1857</v>
      </c>
      <c r="R1864" t="s">
        <v>1858</v>
      </c>
      <c r="S1864">
        <v>4273</v>
      </c>
      <c r="T1864">
        <v>4276</v>
      </c>
      <c r="U1864" t="s">
        <v>1338</v>
      </c>
      <c r="V1864" t="s">
        <v>1338</v>
      </c>
      <c r="W1864" t="s">
        <v>1339</v>
      </c>
      <c r="X1864" t="s">
        <v>1339</v>
      </c>
      <c r="Y1864">
        <v>98</v>
      </c>
      <c r="Z1864">
        <v>1</v>
      </c>
      <c r="AA1864">
        <v>90</v>
      </c>
      <c r="AB1864">
        <v>1</v>
      </c>
      <c r="AC1864">
        <v>1.0500000000000001E-2</v>
      </c>
      <c r="AD1864">
        <v>3.7399999999999998E-3</v>
      </c>
      <c r="AE1864" t="str">
        <f t="shared" si="88"/>
        <v>sp|O35143|ATIF1_MOUSE_sp|O35143|ATIF1_MOUSE</v>
      </c>
      <c r="AF1864" t="str">
        <f t="shared" si="89"/>
        <v>K[325.13]IQQLK_LQK[325.13]QIER</v>
      </c>
    </row>
    <row r="1865" spans="1:32" x14ac:dyDescent="0.25">
      <c r="A1865" t="s">
        <v>4800</v>
      </c>
      <c r="B1865" t="str">
        <f>VLOOKUP(A1865,[1]Files!$A$2:$B$73,2,FALSE)</f>
        <v>Heart</v>
      </c>
      <c r="C1865">
        <v>8130</v>
      </c>
      <c r="D1865">
        <v>3510.8097469999998</v>
      </c>
      <c r="E1865">
        <v>3510.8085380000002</v>
      </c>
      <c r="F1865">
        <v>4</v>
      </c>
      <c r="G1865">
        <v>1229.6305400000001</v>
      </c>
      <c r="H1865">
        <v>1529.774142</v>
      </c>
      <c r="I1865">
        <v>1229.629203</v>
      </c>
      <c r="J1865">
        <v>1529.772573</v>
      </c>
      <c r="K1865">
        <v>2.8999999999999998E-3</v>
      </c>
      <c r="L1865">
        <f t="shared" si="87"/>
        <v>2.8999999999999998E-3</v>
      </c>
      <c r="M1865" t="s">
        <v>162</v>
      </c>
      <c r="N1865" t="s">
        <v>54</v>
      </c>
      <c r="O1865" t="s">
        <v>35</v>
      </c>
      <c r="P1865" t="s">
        <v>35</v>
      </c>
      <c r="Q1865" t="s">
        <v>163</v>
      </c>
      <c r="R1865" t="s">
        <v>55</v>
      </c>
      <c r="S1865">
        <v>8133</v>
      </c>
      <c r="T1865">
        <v>8132</v>
      </c>
      <c r="U1865" t="s">
        <v>60</v>
      </c>
      <c r="V1865" t="s">
        <v>56</v>
      </c>
      <c r="W1865" t="s">
        <v>61</v>
      </c>
      <c r="X1865" t="s">
        <v>57</v>
      </c>
      <c r="Y1865">
        <v>216</v>
      </c>
      <c r="Z1865">
        <v>1</v>
      </c>
      <c r="AA1865">
        <v>202</v>
      </c>
      <c r="AB1865">
        <v>1</v>
      </c>
      <c r="AC1865">
        <v>1.12E-4</v>
      </c>
      <c r="AD1865">
        <v>3.5300000000000002E-3</v>
      </c>
      <c r="AE1865" t="str">
        <f t="shared" si="88"/>
        <v>sp|O35129|PHB2_MOUSE_sp|P67778|PHB_MOUSE</v>
      </c>
      <c r="AF1865" t="str">
        <f t="shared" si="89"/>
        <v>AQFLVEK[325.13]AK_FVVEK[325.13]AEQQKK</v>
      </c>
    </row>
    <row r="1866" spans="1:32" x14ac:dyDescent="0.25">
      <c r="A1866" t="s">
        <v>2964</v>
      </c>
      <c r="B1866" t="str">
        <f>VLOOKUP(A1866,[1]Files!$A$2:$B$73,2,FALSE)</f>
        <v>Heart</v>
      </c>
      <c r="C1866">
        <v>12487</v>
      </c>
      <c r="D1866">
        <v>3725.8436830000001</v>
      </c>
      <c r="E1866">
        <v>3726.8422300000002</v>
      </c>
      <c r="F1866">
        <v>4</v>
      </c>
      <c r="G1866">
        <v>1383.6666729999999</v>
      </c>
      <c r="H1866">
        <v>1590.771945</v>
      </c>
      <c r="I1866">
        <v>1383.6704159999999</v>
      </c>
      <c r="J1866">
        <v>1590.771193</v>
      </c>
      <c r="K1866">
        <v>-3.0000000000000001E-3</v>
      </c>
      <c r="L1866">
        <f t="shared" si="87"/>
        <v>3.0000000000000001E-3</v>
      </c>
      <c r="M1866" t="s">
        <v>3147</v>
      </c>
      <c r="N1866" t="s">
        <v>2800</v>
      </c>
      <c r="O1866">
        <v>0</v>
      </c>
      <c r="P1866">
        <v>0</v>
      </c>
      <c r="Q1866" t="s">
        <v>3148</v>
      </c>
      <c r="R1866" t="s">
        <v>2148</v>
      </c>
      <c r="S1866">
        <v>12490</v>
      </c>
      <c r="T1866">
        <v>12491</v>
      </c>
      <c r="U1866" t="s">
        <v>944</v>
      </c>
      <c r="V1866" t="s">
        <v>945</v>
      </c>
      <c r="W1866" t="s">
        <v>946</v>
      </c>
      <c r="X1866" t="s">
        <v>946</v>
      </c>
      <c r="Y1866">
        <v>321</v>
      </c>
      <c r="Z1866">
        <v>1</v>
      </c>
      <c r="AA1866">
        <v>77</v>
      </c>
      <c r="AB1866">
        <v>1</v>
      </c>
      <c r="AC1866" t="s">
        <v>35</v>
      </c>
      <c r="AD1866" t="s">
        <v>35</v>
      </c>
      <c r="AE1866" t="str">
        <f t="shared" si="88"/>
        <v>sp|P35486|ODPA_MOUSE_sp|P35486|ODPA_MOUSE +1</v>
      </c>
      <c r="AF1866" t="str">
        <f t="shared" si="89"/>
        <v>SDPIMLLK[325.13]DR_RMELK[325.13]ADQLYK</v>
      </c>
    </row>
    <row r="1867" spans="1:32" x14ac:dyDescent="0.25">
      <c r="A1867" t="s">
        <v>3274</v>
      </c>
      <c r="B1867" t="str">
        <f>VLOOKUP(A1867,[1]Files!$A$2:$B$73,2,FALSE)</f>
        <v>Heart</v>
      </c>
      <c r="C1867">
        <v>8530</v>
      </c>
      <c r="D1867">
        <v>4375.2189269999999</v>
      </c>
      <c r="E1867">
        <v>4375.2584900000002</v>
      </c>
      <c r="F1867">
        <v>4</v>
      </c>
      <c r="G1867">
        <v>1468.740526</v>
      </c>
      <c r="H1867">
        <v>2155.0733369999998</v>
      </c>
      <c r="I1867">
        <v>1468.7409379999999</v>
      </c>
      <c r="J1867">
        <v>2155.0758740000001</v>
      </c>
      <c r="K1867">
        <v>-3.0000000000000001E-3</v>
      </c>
      <c r="L1867">
        <f t="shared" si="87"/>
        <v>3.0000000000000001E-3</v>
      </c>
      <c r="M1867" t="s">
        <v>729</v>
      </c>
      <c r="N1867" t="s">
        <v>3369</v>
      </c>
      <c r="O1867">
        <v>0</v>
      </c>
      <c r="P1867">
        <v>0</v>
      </c>
      <c r="Q1867" t="s">
        <v>731</v>
      </c>
      <c r="R1867" t="s">
        <v>3370</v>
      </c>
      <c r="S1867">
        <v>8533</v>
      </c>
      <c r="T1867">
        <v>8534</v>
      </c>
      <c r="U1867" t="s">
        <v>441</v>
      </c>
      <c r="V1867" t="s">
        <v>441</v>
      </c>
      <c r="W1867" t="s">
        <v>442</v>
      </c>
      <c r="X1867" t="s">
        <v>442</v>
      </c>
      <c r="Y1867">
        <v>239</v>
      </c>
      <c r="Z1867">
        <v>1</v>
      </c>
      <c r="AA1867">
        <v>314</v>
      </c>
      <c r="AB1867">
        <v>1</v>
      </c>
      <c r="AC1867" t="s">
        <v>35</v>
      </c>
      <c r="AD1867" t="s">
        <v>35</v>
      </c>
      <c r="AE1867" t="str">
        <f t="shared" si="88"/>
        <v>sp|P08249|MDHM_MOUSE_sp|P08249|MDHM_MOUSE</v>
      </c>
      <c r="AF1867" t="str">
        <f t="shared" si="89"/>
        <v>IQEAGTEVVK[325.13]AK_ITPFEEK[325.13]MIAEAIPELK</v>
      </c>
    </row>
    <row r="1868" spans="1:32" x14ac:dyDescent="0.25">
      <c r="A1868" t="s">
        <v>4462</v>
      </c>
      <c r="B1868" t="str">
        <f>VLOOKUP(A1868,[1]Files!$A$2:$B$73,2,FALSE)</f>
        <v>Heart</v>
      </c>
      <c r="C1868">
        <v>6887</v>
      </c>
      <c r="D1868">
        <v>4221.0691939999997</v>
      </c>
      <c r="E1868">
        <v>4222.0641400000004</v>
      </c>
      <c r="F1868">
        <v>5</v>
      </c>
      <c r="G1868">
        <v>1610.827243</v>
      </c>
      <c r="H1868">
        <v>1858.836886</v>
      </c>
      <c r="I1868">
        <v>1610.830422</v>
      </c>
      <c r="J1868">
        <v>1858.836691</v>
      </c>
      <c r="K1868">
        <v>-3.0000000000000001E-3</v>
      </c>
      <c r="L1868">
        <f t="shared" si="87"/>
        <v>3.0000000000000001E-3</v>
      </c>
      <c r="M1868" t="s">
        <v>2082</v>
      </c>
      <c r="N1868" t="s">
        <v>2083</v>
      </c>
      <c r="O1868" t="s">
        <v>35</v>
      </c>
      <c r="P1868" t="s">
        <v>35</v>
      </c>
      <c r="Q1868" t="s">
        <v>2084</v>
      </c>
      <c r="R1868" t="s">
        <v>2085</v>
      </c>
      <c r="S1868">
        <v>6888</v>
      </c>
      <c r="T1868">
        <v>6889</v>
      </c>
      <c r="U1868" t="s">
        <v>564</v>
      </c>
      <c r="V1868" t="s">
        <v>564</v>
      </c>
      <c r="W1868" t="s">
        <v>565</v>
      </c>
      <c r="X1868" t="s">
        <v>565</v>
      </c>
      <c r="Y1868">
        <v>547</v>
      </c>
      <c r="Z1868">
        <v>1</v>
      </c>
      <c r="AA1868">
        <v>498</v>
      </c>
      <c r="AB1868">
        <v>1</v>
      </c>
      <c r="AC1868">
        <v>6.0299999999999998E-3</v>
      </c>
      <c r="AD1868" s="1">
        <v>4.0800000000000002E-5</v>
      </c>
      <c r="AE1868" t="str">
        <f t="shared" si="88"/>
        <v>sp|Q8K2B3|SDHA_MOUSE_sp|Q8K2B3|SDHA_MOUSE</v>
      </c>
      <c r="AF1868" t="str">
        <f t="shared" si="89"/>
        <v>ISQLYGDLK[325.13]HLK_ANAGEESVM[147.04]NLDK[325.13]LR</v>
      </c>
    </row>
    <row r="1869" spans="1:32" x14ac:dyDescent="0.25">
      <c r="A1869" t="s">
        <v>1242</v>
      </c>
      <c r="B1869" t="str">
        <f>VLOOKUP(A1869,[1]Files!$A$2:$B$73,2,FALSE)</f>
        <v>Brain</v>
      </c>
      <c r="C1869">
        <v>7959</v>
      </c>
      <c r="D1869">
        <v>3686.785136</v>
      </c>
      <c r="E1869">
        <v>3687.792594</v>
      </c>
      <c r="F1869">
        <v>5</v>
      </c>
      <c r="G1869">
        <v>930.41295000000002</v>
      </c>
      <c r="H1869">
        <v>2004.967122</v>
      </c>
      <c r="I1869">
        <v>930.41168200000004</v>
      </c>
      <c r="J1869">
        <v>2004.9653519999999</v>
      </c>
      <c r="K1869">
        <v>3.0000000000000001E-3</v>
      </c>
      <c r="L1869">
        <f t="shared" si="87"/>
        <v>3.0000000000000001E-3</v>
      </c>
      <c r="M1869" t="s">
        <v>1298</v>
      </c>
      <c r="N1869" t="s">
        <v>1299</v>
      </c>
      <c r="O1869">
        <v>0</v>
      </c>
      <c r="P1869">
        <v>0</v>
      </c>
      <c r="Q1869" t="s">
        <v>1300</v>
      </c>
      <c r="R1869" t="s">
        <v>1301</v>
      </c>
      <c r="S1869">
        <v>7962</v>
      </c>
      <c r="T1869">
        <v>7963</v>
      </c>
      <c r="U1869" t="s">
        <v>513</v>
      </c>
      <c r="V1869" t="s">
        <v>513</v>
      </c>
      <c r="W1869" t="s">
        <v>515</v>
      </c>
      <c r="X1869" t="s">
        <v>515</v>
      </c>
      <c r="Y1869">
        <v>58</v>
      </c>
      <c r="Z1869">
        <v>1</v>
      </c>
      <c r="AA1869">
        <v>132</v>
      </c>
      <c r="AB1869">
        <v>1</v>
      </c>
      <c r="AC1869" t="s">
        <v>35</v>
      </c>
      <c r="AD1869" t="s">
        <v>35</v>
      </c>
      <c r="AE1869" t="str">
        <f t="shared" si="88"/>
        <v>sp|Q9DCJ5|NDUA8_MOUSE_sp|Q9DCJ5|NDUA8_MOUSE</v>
      </c>
      <c r="AF1869" t="str">
        <f t="shared" si="89"/>
        <v>C[160.03]LK[325.13]EGK_VK[325.13]TDRPLPENPYHSR</v>
      </c>
    </row>
    <row r="1870" spans="1:32" x14ac:dyDescent="0.25">
      <c r="A1870" t="s">
        <v>1742</v>
      </c>
      <c r="B1870" t="str">
        <f>VLOOKUP(A1870,[1]Files!$A$2:$B$73,2,FALSE)</f>
        <v>Heart</v>
      </c>
      <c r="C1870">
        <v>6788</v>
      </c>
      <c r="D1870">
        <v>3010.5059139999998</v>
      </c>
      <c r="E1870">
        <v>3010.5009209999998</v>
      </c>
      <c r="F1870">
        <v>4</v>
      </c>
      <c r="G1870">
        <v>960.45280600000001</v>
      </c>
      <c r="H1870">
        <v>1298.648044</v>
      </c>
      <c r="I1870">
        <v>960.45123899999999</v>
      </c>
      <c r="J1870">
        <v>1298.6466439999999</v>
      </c>
      <c r="K1870">
        <v>3.0000000000000001E-3</v>
      </c>
      <c r="L1870">
        <f t="shared" si="87"/>
        <v>3.0000000000000001E-3</v>
      </c>
      <c r="M1870" t="s">
        <v>1543</v>
      </c>
      <c r="N1870" t="s">
        <v>1544</v>
      </c>
      <c r="O1870">
        <v>0</v>
      </c>
      <c r="P1870">
        <v>0</v>
      </c>
      <c r="Q1870" t="s">
        <v>1545</v>
      </c>
      <c r="R1870" t="s">
        <v>1546</v>
      </c>
      <c r="S1870">
        <v>6791</v>
      </c>
      <c r="T1870">
        <v>6792</v>
      </c>
      <c r="U1870" t="s">
        <v>1498</v>
      </c>
      <c r="V1870" t="s">
        <v>1498</v>
      </c>
      <c r="W1870" t="s">
        <v>1499</v>
      </c>
      <c r="X1870" t="s">
        <v>1499</v>
      </c>
      <c r="Y1870">
        <v>179</v>
      </c>
      <c r="Z1870">
        <v>1</v>
      </c>
      <c r="AA1870">
        <v>189</v>
      </c>
      <c r="AB1870">
        <v>1</v>
      </c>
      <c r="AC1870" t="s">
        <v>35</v>
      </c>
      <c r="AD1870" t="s">
        <v>35</v>
      </c>
      <c r="AE1870" t="str">
        <f t="shared" si="88"/>
        <v>sp|Q9DC69|NDUA9_MOUSE_sp|Q9DC69|NDUA9_MOUSE</v>
      </c>
      <c r="AF1870" t="str">
        <f t="shared" si="89"/>
        <v>SSSK[325.13]SLR_SKAVGEK[325.13]EVR</v>
      </c>
    </row>
    <row r="1871" spans="1:32" x14ac:dyDescent="0.25">
      <c r="A1871" t="s">
        <v>2249</v>
      </c>
      <c r="B1871" t="str">
        <f>VLOOKUP(A1871,[1]Files!$A$2:$B$73,2,FALSE)</f>
        <v>Heart</v>
      </c>
      <c r="C1871">
        <v>6703</v>
      </c>
      <c r="D1871">
        <v>3472.7789379999999</v>
      </c>
      <c r="E1871">
        <v>3473.7816830000002</v>
      </c>
      <c r="F1871">
        <v>4</v>
      </c>
      <c r="G1871">
        <v>1312.6531230000001</v>
      </c>
      <c r="H1871">
        <v>1408.72075</v>
      </c>
      <c r="I1871">
        <v>1312.651061</v>
      </c>
      <c r="J1871">
        <v>1408.7198089999999</v>
      </c>
      <c r="K1871">
        <v>3.0000000000000001E-3</v>
      </c>
      <c r="L1871">
        <f t="shared" si="87"/>
        <v>3.0000000000000001E-3</v>
      </c>
      <c r="M1871" t="s">
        <v>1893</v>
      </c>
      <c r="N1871" t="s">
        <v>156</v>
      </c>
      <c r="O1871">
        <v>0</v>
      </c>
      <c r="P1871">
        <v>0</v>
      </c>
      <c r="Q1871" t="s">
        <v>1894</v>
      </c>
      <c r="R1871" t="s">
        <v>157</v>
      </c>
      <c r="S1871">
        <v>6706</v>
      </c>
      <c r="T1871">
        <v>6707</v>
      </c>
      <c r="U1871" t="s">
        <v>90</v>
      </c>
      <c r="V1871" t="s">
        <v>158</v>
      </c>
      <c r="W1871" t="s">
        <v>91</v>
      </c>
      <c r="X1871" t="s">
        <v>159</v>
      </c>
      <c r="Y1871">
        <v>53</v>
      </c>
      <c r="Z1871">
        <v>1</v>
      </c>
      <c r="AA1871">
        <v>124</v>
      </c>
      <c r="AB1871">
        <v>1</v>
      </c>
      <c r="AC1871" t="s">
        <v>35</v>
      </c>
      <c r="AD1871" t="s">
        <v>35</v>
      </c>
      <c r="AE1871" t="str">
        <f t="shared" si="88"/>
        <v>sp|Q9DB20|ATPO_MOUSE_sp|P56480|ATPB_MOUSE</v>
      </c>
      <c r="AF1871" t="str">
        <f t="shared" si="89"/>
        <v>EK[325.13]KLDQVEK_GQK[325.13]VLDSGAPIK</v>
      </c>
    </row>
    <row r="1872" spans="1:32" x14ac:dyDescent="0.25">
      <c r="A1872" t="s">
        <v>1504</v>
      </c>
      <c r="B1872" t="str">
        <f>VLOOKUP(A1872,[1]Files!$A$2:$B$73,2,FALSE)</f>
        <v>Brain</v>
      </c>
      <c r="C1872">
        <v>5394</v>
      </c>
      <c r="D1872">
        <v>2828.4017269999999</v>
      </c>
      <c r="E1872">
        <v>2828.4010680000001</v>
      </c>
      <c r="F1872">
        <v>4</v>
      </c>
      <c r="G1872">
        <v>967.52127399999995</v>
      </c>
      <c r="H1872">
        <v>1109.475389</v>
      </c>
      <c r="I1872">
        <v>967.51992700000005</v>
      </c>
      <c r="J1872">
        <v>1109.473765</v>
      </c>
      <c r="K1872">
        <v>3.0000000000000001E-3</v>
      </c>
      <c r="L1872">
        <f t="shared" si="87"/>
        <v>3.0000000000000001E-3</v>
      </c>
      <c r="M1872" t="s">
        <v>1475</v>
      </c>
      <c r="N1872" t="s">
        <v>704</v>
      </c>
      <c r="O1872">
        <v>0</v>
      </c>
      <c r="P1872">
        <v>0</v>
      </c>
      <c r="Q1872" t="s">
        <v>1476</v>
      </c>
      <c r="R1872" t="s">
        <v>705</v>
      </c>
      <c r="S1872">
        <v>5397</v>
      </c>
      <c r="T1872">
        <v>5398</v>
      </c>
      <c r="U1872" t="s">
        <v>417</v>
      </c>
      <c r="V1872" t="s">
        <v>417</v>
      </c>
      <c r="W1872" t="s">
        <v>418</v>
      </c>
      <c r="X1872" t="s">
        <v>418</v>
      </c>
      <c r="Y1872">
        <v>86</v>
      </c>
      <c r="Z1872">
        <v>1</v>
      </c>
      <c r="AA1872">
        <v>77</v>
      </c>
      <c r="AB1872">
        <v>1</v>
      </c>
      <c r="AC1872" t="s">
        <v>35</v>
      </c>
      <c r="AD1872" t="s">
        <v>35</v>
      </c>
      <c r="AE1872" t="str">
        <f t="shared" si="88"/>
        <v>sp|Q9CRB9|MIC19_MOUSE_sp|Q9CRB9|MIC19_MOUSE</v>
      </c>
      <c r="AF1872" t="str">
        <f t="shared" si="89"/>
        <v>RLK[325.13]QAR_K[325.13]ESEHQR</v>
      </c>
    </row>
    <row r="1873" spans="1:32" x14ac:dyDescent="0.25">
      <c r="A1873" t="s">
        <v>1742</v>
      </c>
      <c r="B1873" t="str">
        <f>VLOOKUP(A1873,[1]Files!$A$2:$B$73,2,FALSE)</f>
        <v>Heart</v>
      </c>
      <c r="C1873">
        <v>7822</v>
      </c>
      <c r="D1873">
        <v>3853.9298650000001</v>
      </c>
      <c r="E1873">
        <v>3855.9420089999999</v>
      </c>
      <c r="F1873">
        <v>5</v>
      </c>
      <c r="G1873">
        <v>811.41972499999997</v>
      </c>
      <c r="H1873">
        <v>2291.1050749999999</v>
      </c>
      <c r="I1873">
        <v>811.41881599999999</v>
      </c>
      <c r="J1873">
        <v>2291.1029680000001</v>
      </c>
      <c r="K1873">
        <v>3.0000000000000001E-3</v>
      </c>
      <c r="L1873">
        <f t="shared" si="87"/>
        <v>3.0000000000000001E-3</v>
      </c>
      <c r="M1873" t="s">
        <v>415</v>
      </c>
      <c r="N1873" t="s">
        <v>1572</v>
      </c>
      <c r="O1873">
        <v>0</v>
      </c>
      <c r="P1873">
        <v>0</v>
      </c>
      <c r="Q1873" t="s">
        <v>416</v>
      </c>
      <c r="R1873" t="s">
        <v>1570</v>
      </c>
      <c r="S1873">
        <v>7825</v>
      </c>
      <c r="T1873">
        <v>7826</v>
      </c>
      <c r="U1873" t="s">
        <v>417</v>
      </c>
      <c r="V1873" t="s">
        <v>417</v>
      </c>
      <c r="W1873" t="s">
        <v>418</v>
      </c>
      <c r="X1873" t="s">
        <v>418</v>
      </c>
      <c r="Y1873">
        <v>86</v>
      </c>
      <c r="Z1873">
        <v>1</v>
      </c>
      <c r="AA1873">
        <v>76</v>
      </c>
      <c r="AB1873">
        <v>1</v>
      </c>
      <c r="AC1873" t="s">
        <v>35</v>
      </c>
      <c r="AD1873" t="s">
        <v>35</v>
      </c>
      <c r="AE1873" t="str">
        <f t="shared" si="88"/>
        <v>sp|Q9CRB9|MIC19_MOUSE_sp|Q9CRB9|MIC19_MOUSE</v>
      </c>
      <c r="AF1873" t="str">
        <f t="shared" si="89"/>
        <v>LK[325.13]QAR_VAEELALEQAK[325.13]KESEHQR</v>
      </c>
    </row>
    <row r="1874" spans="1:32" x14ac:dyDescent="0.25">
      <c r="A1874" t="s">
        <v>2249</v>
      </c>
      <c r="B1874" t="str">
        <f>VLOOKUP(A1874,[1]Files!$A$2:$B$73,2,FALSE)</f>
        <v>Heart</v>
      </c>
      <c r="C1874">
        <v>4980</v>
      </c>
      <c r="D1874">
        <v>2574.3505190000001</v>
      </c>
      <c r="E1874">
        <v>2574.3422300000002</v>
      </c>
      <c r="F1874">
        <v>4</v>
      </c>
      <c r="G1874">
        <v>783.41301099999998</v>
      </c>
      <c r="H1874">
        <v>1039.5324430000001</v>
      </c>
      <c r="I1874">
        <v>783.41266800000005</v>
      </c>
      <c r="J1874">
        <v>1039.5298230000001</v>
      </c>
      <c r="K1874">
        <v>3.0000000000000001E-3</v>
      </c>
      <c r="L1874">
        <f t="shared" si="87"/>
        <v>3.0000000000000001E-3</v>
      </c>
      <c r="M1874" t="s">
        <v>1837</v>
      </c>
      <c r="N1874" t="s">
        <v>1838</v>
      </c>
      <c r="O1874">
        <v>0</v>
      </c>
      <c r="P1874">
        <v>0</v>
      </c>
      <c r="Q1874" t="s">
        <v>1839</v>
      </c>
      <c r="R1874" t="s">
        <v>1840</v>
      </c>
      <c r="S1874">
        <v>4983</v>
      </c>
      <c r="T1874">
        <v>4984</v>
      </c>
      <c r="U1874" t="s">
        <v>1841</v>
      </c>
      <c r="V1874" t="s">
        <v>1841</v>
      </c>
      <c r="W1874" t="s">
        <v>1842</v>
      </c>
      <c r="X1874" t="s">
        <v>1842</v>
      </c>
      <c r="Y1874">
        <v>307</v>
      </c>
      <c r="Z1874">
        <v>1</v>
      </c>
      <c r="AA1874">
        <v>297</v>
      </c>
      <c r="AB1874">
        <v>1</v>
      </c>
      <c r="AC1874" t="s">
        <v>35</v>
      </c>
      <c r="AD1874" t="s">
        <v>35</v>
      </c>
      <c r="AE1874" t="str">
        <f t="shared" si="88"/>
        <v>sp|Q99MR8|MCCA_MOUSE_sp|Q99MR8|MCCA_MOUSE</v>
      </c>
      <c r="AF1874" t="str">
        <f t="shared" si="89"/>
        <v>AAK[325.13]AVK_K[325.13]LGEAAVR</v>
      </c>
    </row>
    <row r="1875" spans="1:32" x14ac:dyDescent="0.25">
      <c r="A1875" t="s">
        <v>1532</v>
      </c>
      <c r="B1875" t="str">
        <f>VLOOKUP(A1875,[1]Files!$A$2:$B$73,2,FALSE)</f>
        <v>Heart</v>
      </c>
      <c r="C1875">
        <v>8678</v>
      </c>
      <c r="D1875">
        <v>3328.6176559999999</v>
      </c>
      <c r="E1875">
        <v>3328.6327569999999</v>
      </c>
      <c r="F1875">
        <v>4</v>
      </c>
      <c r="G1875">
        <v>1288.6062959999999</v>
      </c>
      <c r="H1875">
        <v>1288.6062959999999</v>
      </c>
      <c r="I1875">
        <v>1288.604779</v>
      </c>
      <c r="J1875">
        <v>1288.604779</v>
      </c>
      <c r="K1875">
        <v>3.0000000000000001E-3</v>
      </c>
      <c r="L1875">
        <f t="shared" si="87"/>
        <v>3.0000000000000001E-3</v>
      </c>
      <c r="M1875" t="s">
        <v>37</v>
      </c>
      <c r="N1875" t="s">
        <v>37</v>
      </c>
      <c r="O1875">
        <v>0</v>
      </c>
      <c r="P1875">
        <v>0</v>
      </c>
      <c r="Q1875" t="s">
        <v>38</v>
      </c>
      <c r="R1875" t="s">
        <v>38</v>
      </c>
      <c r="S1875">
        <v>8682</v>
      </c>
      <c r="T1875">
        <v>8681</v>
      </c>
      <c r="U1875" t="s">
        <v>39</v>
      </c>
      <c r="V1875" t="s">
        <v>39</v>
      </c>
      <c r="W1875" t="s">
        <v>40</v>
      </c>
      <c r="X1875" t="s">
        <v>40</v>
      </c>
      <c r="Y1875">
        <v>134</v>
      </c>
      <c r="Z1875">
        <v>1</v>
      </c>
      <c r="AA1875">
        <v>134</v>
      </c>
      <c r="AB1875">
        <v>1</v>
      </c>
      <c r="AC1875" t="s">
        <v>35</v>
      </c>
      <c r="AD1875" t="s">
        <v>35</v>
      </c>
      <c r="AE1875" t="str">
        <f t="shared" si="88"/>
        <v>sp|Q925I1|ATAD3_MOUSE_sp|Q925I1|ATAD3_MOUSE</v>
      </c>
      <c r="AF1875" t="str">
        <f t="shared" si="89"/>
        <v>AQYQDK[325.13]LAR_AQYQDK[325.13]LAR</v>
      </c>
    </row>
    <row r="1876" spans="1:32" x14ac:dyDescent="0.25">
      <c r="A1876" t="s">
        <v>1242</v>
      </c>
      <c r="B1876" t="str">
        <f>VLOOKUP(A1876,[1]Files!$A$2:$B$73,2,FALSE)</f>
        <v>Brain</v>
      </c>
      <c r="C1876">
        <v>8895</v>
      </c>
      <c r="D1876">
        <v>2551.3610309999999</v>
      </c>
      <c r="E1876">
        <v>2551.3617610000001</v>
      </c>
      <c r="F1876">
        <v>4</v>
      </c>
      <c r="G1876">
        <v>853.466722</v>
      </c>
      <c r="H1876">
        <v>946.48924399999999</v>
      </c>
      <c r="I1876">
        <v>853.46576600000003</v>
      </c>
      <c r="J1876">
        <v>946.48722999999995</v>
      </c>
      <c r="K1876">
        <v>3.0000000000000001E-3</v>
      </c>
      <c r="L1876">
        <f t="shared" si="87"/>
        <v>3.0000000000000001E-3</v>
      </c>
      <c r="M1876" t="s">
        <v>1320</v>
      </c>
      <c r="N1876" t="s">
        <v>1321</v>
      </c>
      <c r="O1876">
        <v>0</v>
      </c>
      <c r="P1876">
        <v>0</v>
      </c>
      <c r="Q1876" t="s">
        <v>1322</v>
      </c>
      <c r="R1876" t="s">
        <v>1323</v>
      </c>
      <c r="S1876">
        <v>8898</v>
      </c>
      <c r="T1876">
        <v>8899</v>
      </c>
      <c r="U1876" t="s">
        <v>1046</v>
      </c>
      <c r="V1876" t="s">
        <v>1054</v>
      </c>
      <c r="W1876" t="s">
        <v>1048</v>
      </c>
      <c r="X1876" t="s">
        <v>1055</v>
      </c>
      <c r="Y1876">
        <v>54</v>
      </c>
      <c r="Z1876">
        <v>1</v>
      </c>
      <c r="AA1876">
        <v>214</v>
      </c>
      <c r="AB1876">
        <v>1</v>
      </c>
      <c r="AC1876" t="s">
        <v>35</v>
      </c>
      <c r="AD1876" t="s">
        <v>35</v>
      </c>
      <c r="AE1876" t="str">
        <f t="shared" si="88"/>
        <v>sp|Q91YT0|NDUV1_MOUSE_sp|Q9D6J6|NDUV2_MOUSE</v>
      </c>
      <c r="AF1876" t="str">
        <f t="shared" si="89"/>
        <v>LK[325.13]GALR_VPK[325.13]PGPR</v>
      </c>
    </row>
    <row r="1877" spans="1:32" x14ac:dyDescent="0.25">
      <c r="A1877" t="s">
        <v>1776</v>
      </c>
      <c r="B1877" t="str">
        <f>VLOOKUP(A1877,[1]Files!$A$2:$B$73,2,FALSE)</f>
        <v>Heart</v>
      </c>
      <c r="C1877">
        <v>4954</v>
      </c>
      <c r="D1877">
        <v>2783.4379960000001</v>
      </c>
      <c r="E1877">
        <v>2784.4364679999999</v>
      </c>
      <c r="F1877">
        <v>4</v>
      </c>
      <c r="G1877">
        <v>944.43962199999999</v>
      </c>
      <c r="H1877">
        <v>1087.5933090000001</v>
      </c>
      <c r="I1877">
        <v>944.43856500000004</v>
      </c>
      <c r="J1877">
        <v>1087.591361</v>
      </c>
      <c r="K1877">
        <v>3.0000000000000001E-3</v>
      </c>
      <c r="L1877">
        <f t="shared" si="87"/>
        <v>3.0000000000000001E-3</v>
      </c>
      <c r="M1877" t="s">
        <v>612</v>
      </c>
      <c r="N1877" t="s">
        <v>1910</v>
      </c>
      <c r="O1877">
        <v>0</v>
      </c>
      <c r="P1877">
        <v>0</v>
      </c>
      <c r="Q1877" t="s">
        <v>614</v>
      </c>
      <c r="R1877" t="s">
        <v>1911</v>
      </c>
      <c r="S1877">
        <v>4957</v>
      </c>
      <c r="T1877">
        <v>4958</v>
      </c>
      <c r="U1877" t="s">
        <v>615</v>
      </c>
      <c r="V1877" t="s">
        <v>615</v>
      </c>
      <c r="W1877" t="s">
        <v>616</v>
      </c>
      <c r="X1877" t="s">
        <v>616</v>
      </c>
      <c r="Y1877">
        <v>200</v>
      </c>
      <c r="Z1877">
        <v>1</v>
      </c>
      <c r="AA1877">
        <v>335</v>
      </c>
      <c r="AB1877">
        <v>1</v>
      </c>
      <c r="AC1877" t="s">
        <v>35</v>
      </c>
      <c r="AD1877" t="s">
        <v>35</v>
      </c>
      <c r="AE1877" t="str">
        <f t="shared" si="88"/>
        <v>sp|Q8QZT1|THIL_MOUSE_sp|Q8QZT1|THIL_MOUSE</v>
      </c>
      <c r="AF1877" t="str">
        <f t="shared" si="89"/>
        <v>K[325.13]MNISR_VLK[325.13]YAGLK</v>
      </c>
    </row>
    <row r="1878" spans="1:32" x14ac:dyDescent="0.25">
      <c r="A1878" t="s">
        <v>3850</v>
      </c>
      <c r="B1878" t="str">
        <f>VLOOKUP(A1878,[1]Files!$A$2:$B$73,2,FALSE)</f>
        <v>Heart</v>
      </c>
      <c r="C1878">
        <v>6718</v>
      </c>
      <c r="D1878">
        <v>3054.4807209999999</v>
      </c>
      <c r="E1878">
        <v>3054.4789489999998</v>
      </c>
      <c r="F1878">
        <v>4</v>
      </c>
      <c r="G1878">
        <v>1042.482591</v>
      </c>
      <c r="H1878">
        <v>1260.593065</v>
      </c>
      <c r="I1878">
        <v>1042.4818700000001</v>
      </c>
      <c r="J1878">
        <v>1260.5907540000001</v>
      </c>
      <c r="K1878">
        <v>3.0000000000000001E-3</v>
      </c>
      <c r="L1878">
        <f t="shared" si="87"/>
        <v>3.0000000000000001E-3</v>
      </c>
      <c r="M1878" t="s">
        <v>1277</v>
      </c>
      <c r="N1878" t="s">
        <v>3596</v>
      </c>
      <c r="O1878">
        <v>0</v>
      </c>
      <c r="P1878">
        <v>0</v>
      </c>
      <c r="Q1878" t="s">
        <v>1279</v>
      </c>
      <c r="R1878" t="s">
        <v>1445</v>
      </c>
      <c r="S1878">
        <v>6721</v>
      </c>
      <c r="T1878">
        <v>6722</v>
      </c>
      <c r="U1878" t="s">
        <v>84</v>
      </c>
      <c r="V1878" t="s">
        <v>84</v>
      </c>
      <c r="W1878" t="s">
        <v>85</v>
      </c>
      <c r="X1878" t="s">
        <v>85</v>
      </c>
      <c r="Y1878">
        <v>298</v>
      </c>
      <c r="Z1878">
        <v>1</v>
      </c>
      <c r="AA1878">
        <v>305</v>
      </c>
      <c r="AB1878">
        <v>1</v>
      </c>
      <c r="AC1878" t="s">
        <v>35</v>
      </c>
      <c r="AD1878" t="s">
        <v>35</v>
      </c>
      <c r="AE1878" t="str">
        <f t="shared" si="88"/>
        <v>sp|Q8CAQ8|MIC60_MOUSE_sp|Q8CAQ8|MIC60_MOUSE</v>
      </c>
      <c r="AF1878" t="str">
        <f t="shared" si="89"/>
        <v>AK[325.13]EELEK_M[147.04]K[325.13]TIIEDAK</v>
      </c>
    </row>
    <row r="1879" spans="1:32" x14ac:dyDescent="0.25">
      <c r="A1879" t="s">
        <v>1576</v>
      </c>
      <c r="B1879" t="str">
        <f>VLOOKUP(A1879,[1]Files!$A$2:$B$73,2,FALSE)</f>
        <v>Brain</v>
      </c>
      <c r="C1879">
        <v>13064</v>
      </c>
      <c r="D1879">
        <v>3298.5410099999999</v>
      </c>
      <c r="E1879">
        <v>3299.5480400000001</v>
      </c>
      <c r="F1879">
        <v>4</v>
      </c>
      <c r="G1879">
        <v>888.35130500000002</v>
      </c>
      <c r="H1879">
        <v>1658.7846400000001</v>
      </c>
      <c r="I1879">
        <v>888.35012800000004</v>
      </c>
      <c r="J1879">
        <v>1658.7828030000001</v>
      </c>
      <c r="K1879">
        <v>3.0000000000000001E-3</v>
      </c>
      <c r="L1879">
        <f t="shared" si="87"/>
        <v>3.0000000000000001E-3</v>
      </c>
      <c r="M1879" t="s">
        <v>625</v>
      </c>
      <c r="N1879" t="s">
        <v>626</v>
      </c>
      <c r="O1879">
        <v>0</v>
      </c>
      <c r="P1879">
        <v>0</v>
      </c>
      <c r="Q1879" t="s">
        <v>627</v>
      </c>
      <c r="R1879" t="s">
        <v>628</v>
      </c>
      <c r="S1879">
        <v>13065</v>
      </c>
      <c r="T1879">
        <v>13068</v>
      </c>
      <c r="U1879" t="s">
        <v>597</v>
      </c>
      <c r="V1879" t="s">
        <v>597</v>
      </c>
      <c r="W1879" t="s">
        <v>598</v>
      </c>
      <c r="X1879" t="s">
        <v>598</v>
      </c>
      <c r="Y1879">
        <v>77</v>
      </c>
      <c r="Z1879">
        <v>1</v>
      </c>
      <c r="AA1879">
        <v>74</v>
      </c>
      <c r="AB1879">
        <v>1</v>
      </c>
      <c r="AC1879" t="s">
        <v>35</v>
      </c>
      <c r="AD1879" t="s">
        <v>35</v>
      </c>
      <c r="AE1879" t="str">
        <f t="shared" si="88"/>
        <v>sp|Q62425|NDUA4_MOUSE_sp|Q62425|NDUA4_MOUSE</v>
      </c>
      <c r="AF1879" t="str">
        <f t="shared" si="89"/>
        <v>K[325.13]EGPDF_FYSVNVDYSK[325.13]LK</v>
      </c>
    </row>
    <row r="1880" spans="1:32" x14ac:dyDescent="0.25">
      <c r="A1880" t="s">
        <v>2249</v>
      </c>
      <c r="B1880" t="str">
        <f>VLOOKUP(A1880,[1]Files!$A$2:$B$73,2,FALSE)</f>
        <v>Heart</v>
      </c>
      <c r="C1880">
        <v>3853</v>
      </c>
      <c r="D1880">
        <v>3589.6396289999998</v>
      </c>
      <c r="E1880">
        <v>3589.6328039999999</v>
      </c>
      <c r="F1880">
        <v>5</v>
      </c>
      <c r="G1880">
        <v>1377.6064180000001</v>
      </c>
      <c r="H1880">
        <v>1460.628146</v>
      </c>
      <c r="I1880">
        <v>1377.6048390000001</v>
      </c>
      <c r="J1880">
        <v>1460.626696</v>
      </c>
      <c r="K1880">
        <v>3.0000000000000001E-3</v>
      </c>
      <c r="L1880">
        <f t="shared" si="87"/>
        <v>3.0000000000000001E-3</v>
      </c>
      <c r="M1880" t="s">
        <v>1089</v>
      </c>
      <c r="N1880" t="s">
        <v>69</v>
      </c>
      <c r="O1880">
        <v>0</v>
      </c>
      <c r="P1880">
        <v>0</v>
      </c>
      <c r="Q1880" t="s">
        <v>1090</v>
      </c>
      <c r="R1880" t="s">
        <v>71</v>
      </c>
      <c r="S1880">
        <v>3856</v>
      </c>
      <c r="T1880">
        <v>3857</v>
      </c>
      <c r="U1880" t="s">
        <v>72</v>
      </c>
      <c r="V1880" t="s">
        <v>72</v>
      </c>
      <c r="W1880" t="s">
        <v>73</v>
      </c>
      <c r="X1880" t="s">
        <v>73</v>
      </c>
      <c r="Y1880">
        <v>239</v>
      </c>
      <c r="Z1880">
        <v>1</v>
      </c>
      <c r="AA1880">
        <v>531</v>
      </c>
      <c r="AB1880">
        <v>1</v>
      </c>
      <c r="AC1880" t="s">
        <v>35</v>
      </c>
      <c r="AD1880" t="s">
        <v>35</v>
      </c>
      <c r="AE1880" t="str">
        <f t="shared" si="88"/>
        <v>sp|Q03265|ATPA_MOUSE_sp|Q03265|ATPA_MOUSE</v>
      </c>
      <c r="AF1880" t="str">
        <f t="shared" si="89"/>
        <v>FNDGTDEK[325.13]KK_SDGK[325.13]ISEQSDAK</v>
      </c>
    </row>
    <row r="1881" spans="1:32" x14ac:dyDescent="0.25">
      <c r="A1881" t="s">
        <v>3850</v>
      </c>
      <c r="B1881" t="str">
        <f>VLOOKUP(A1881,[1]Files!$A$2:$B$73,2,FALSE)</f>
        <v>Heart</v>
      </c>
      <c r="C1881">
        <v>4543</v>
      </c>
      <c r="D1881">
        <v>3461.5446860000002</v>
      </c>
      <c r="E1881">
        <v>3462.5377870000002</v>
      </c>
      <c r="F1881">
        <v>4</v>
      </c>
      <c r="G1881">
        <v>1249.5107889999999</v>
      </c>
      <c r="H1881">
        <v>1460.628831</v>
      </c>
      <c r="I1881">
        <v>1249.5098760000001</v>
      </c>
      <c r="J1881">
        <v>1460.626696</v>
      </c>
      <c r="K1881">
        <v>3.0000000000000001E-3</v>
      </c>
      <c r="L1881">
        <f t="shared" si="87"/>
        <v>3.0000000000000001E-3</v>
      </c>
      <c r="M1881" t="s">
        <v>2264</v>
      </c>
      <c r="N1881" t="s">
        <v>69</v>
      </c>
      <c r="O1881">
        <v>0</v>
      </c>
      <c r="P1881">
        <v>0</v>
      </c>
      <c r="Q1881" t="s">
        <v>2265</v>
      </c>
      <c r="R1881" t="s">
        <v>71</v>
      </c>
      <c r="S1881">
        <v>4546</v>
      </c>
      <c r="T1881">
        <v>4547</v>
      </c>
      <c r="U1881" t="s">
        <v>72</v>
      </c>
      <c r="V1881" t="s">
        <v>72</v>
      </c>
      <c r="W1881" t="s">
        <v>73</v>
      </c>
      <c r="X1881" t="s">
        <v>73</v>
      </c>
      <c r="Y1881">
        <v>239</v>
      </c>
      <c r="Z1881">
        <v>1</v>
      </c>
      <c r="AA1881">
        <v>531</v>
      </c>
      <c r="AB1881">
        <v>1</v>
      </c>
      <c r="AC1881" t="s">
        <v>35</v>
      </c>
      <c r="AD1881" t="s">
        <v>35</v>
      </c>
      <c r="AE1881" t="str">
        <f t="shared" si="88"/>
        <v>sp|Q03265|ATPA_MOUSE_sp|Q03265|ATPA_MOUSE</v>
      </c>
      <c r="AF1881" t="str">
        <f t="shared" si="89"/>
        <v>FNDGTDEK[325.13]K_SDGK[325.13]ISEQSDAK</v>
      </c>
    </row>
    <row r="1882" spans="1:32" x14ac:dyDescent="0.25">
      <c r="A1882" t="s">
        <v>4048</v>
      </c>
      <c r="B1882" t="str">
        <f>VLOOKUP(A1882,[1]Files!$A$2:$B$73,2,FALSE)</f>
        <v>Heart</v>
      </c>
      <c r="C1882">
        <v>4757</v>
      </c>
      <c r="D1882">
        <v>2995.5176940000001</v>
      </c>
      <c r="E1882">
        <v>2995.515081</v>
      </c>
      <c r="F1882">
        <v>4</v>
      </c>
      <c r="G1882">
        <v>998.48746000000006</v>
      </c>
      <c r="H1882">
        <v>1245.6251689999999</v>
      </c>
      <c r="I1882">
        <v>998.485501</v>
      </c>
      <c r="J1882">
        <v>1245.624118</v>
      </c>
      <c r="K1882">
        <v>3.0000000000000001E-3</v>
      </c>
      <c r="L1882">
        <f t="shared" si="87"/>
        <v>3.0000000000000001E-3</v>
      </c>
      <c r="M1882" t="s">
        <v>2294</v>
      </c>
      <c r="N1882" t="s">
        <v>566</v>
      </c>
      <c r="O1882">
        <v>0</v>
      </c>
      <c r="P1882">
        <v>0</v>
      </c>
      <c r="Q1882" t="s">
        <v>569</v>
      </c>
      <c r="R1882" t="s">
        <v>568</v>
      </c>
      <c r="S1882">
        <v>4760</v>
      </c>
      <c r="T1882">
        <v>4761</v>
      </c>
      <c r="U1882" t="s">
        <v>570</v>
      </c>
      <c r="V1882" t="s">
        <v>570</v>
      </c>
      <c r="W1882" t="s">
        <v>571</v>
      </c>
      <c r="X1882" t="s">
        <v>571</v>
      </c>
      <c r="Y1882">
        <v>260</v>
      </c>
      <c r="Z1882">
        <v>1</v>
      </c>
      <c r="AA1882">
        <v>220</v>
      </c>
      <c r="AB1882">
        <v>1</v>
      </c>
      <c r="AC1882" t="s">
        <v>35</v>
      </c>
      <c r="AD1882" t="s">
        <v>35</v>
      </c>
      <c r="AE1882" t="str">
        <f t="shared" si="88"/>
        <v>sp|P97807|FUMH_MOUSE_sp|P97807|FUMH_MOUSE</v>
      </c>
      <c r="AF1882" t="str">
        <f t="shared" si="89"/>
        <v>IK[325.13]AAM[147.04]PR_SK[325.13]EFAQVIK</v>
      </c>
    </row>
    <row r="1883" spans="1:32" x14ac:dyDescent="0.25">
      <c r="A1883" t="s">
        <v>1242</v>
      </c>
      <c r="B1883" t="str">
        <f>VLOOKUP(A1883,[1]Files!$A$2:$B$73,2,FALSE)</f>
        <v>Brain</v>
      </c>
      <c r="C1883">
        <v>10803</v>
      </c>
      <c r="D1883">
        <v>3510.8098690000002</v>
      </c>
      <c r="E1883">
        <v>3512.8224540000001</v>
      </c>
      <c r="F1883">
        <v>4</v>
      </c>
      <c r="G1883">
        <v>1529.7736540000001</v>
      </c>
      <c r="H1883">
        <v>1229.631151</v>
      </c>
      <c r="I1883">
        <v>1529.772573</v>
      </c>
      <c r="J1883">
        <v>1229.629203</v>
      </c>
      <c r="K1883">
        <v>3.0000000000000001E-3</v>
      </c>
      <c r="L1883">
        <f t="shared" si="87"/>
        <v>3.0000000000000001E-3</v>
      </c>
      <c r="M1883" t="s">
        <v>54</v>
      </c>
      <c r="N1883" t="s">
        <v>162</v>
      </c>
      <c r="O1883">
        <v>0</v>
      </c>
      <c r="P1883">
        <v>0</v>
      </c>
      <c r="Q1883" t="s">
        <v>55</v>
      </c>
      <c r="R1883" t="s">
        <v>163</v>
      </c>
      <c r="S1883">
        <v>10806</v>
      </c>
      <c r="T1883">
        <v>10807</v>
      </c>
      <c r="U1883" t="s">
        <v>56</v>
      </c>
      <c r="V1883" t="s">
        <v>60</v>
      </c>
      <c r="W1883" t="s">
        <v>57</v>
      </c>
      <c r="X1883" t="s">
        <v>61</v>
      </c>
      <c r="Y1883">
        <v>202</v>
      </c>
      <c r="Z1883">
        <v>1</v>
      </c>
      <c r="AA1883">
        <v>216</v>
      </c>
      <c r="AB1883">
        <v>1</v>
      </c>
      <c r="AC1883" t="s">
        <v>35</v>
      </c>
      <c r="AD1883" t="s">
        <v>35</v>
      </c>
      <c r="AE1883" t="str">
        <f t="shared" si="88"/>
        <v>sp|P67778|PHB_MOUSE_sp|O35129|PHB2_MOUSE</v>
      </c>
      <c r="AF1883" t="str">
        <f t="shared" si="89"/>
        <v>AQFLVEK[325.13]AK_FVVEK[325.13]AEQQKK</v>
      </c>
    </row>
    <row r="1884" spans="1:32" x14ac:dyDescent="0.25">
      <c r="A1884" t="s">
        <v>4240</v>
      </c>
      <c r="B1884" t="str">
        <f>VLOOKUP(A1884,[1]Files!$A$2:$B$73,2,FALSE)</f>
        <v>Heart</v>
      </c>
      <c r="C1884">
        <v>8206</v>
      </c>
      <c r="D1884">
        <v>3335.673714</v>
      </c>
      <c r="E1884">
        <v>3336.6730400000001</v>
      </c>
      <c r="F1884">
        <v>4</v>
      </c>
      <c r="G1884">
        <v>1204.562547</v>
      </c>
      <c r="H1884">
        <v>1379.7061020000001</v>
      </c>
      <c r="I1884">
        <v>1204.561183</v>
      </c>
      <c r="J1884">
        <v>1379.704493</v>
      </c>
      <c r="K1884">
        <v>3.0000000000000001E-3</v>
      </c>
      <c r="L1884">
        <f t="shared" si="87"/>
        <v>3.0000000000000001E-3</v>
      </c>
      <c r="M1884" t="s">
        <v>1636</v>
      </c>
      <c r="N1884" t="s">
        <v>985</v>
      </c>
      <c r="O1884">
        <v>0</v>
      </c>
      <c r="P1884">
        <v>0</v>
      </c>
      <c r="Q1884" t="s">
        <v>1637</v>
      </c>
      <c r="R1884" t="s">
        <v>987</v>
      </c>
      <c r="S1884">
        <v>8209</v>
      </c>
      <c r="T1884">
        <v>8210</v>
      </c>
      <c r="U1884" t="s">
        <v>989</v>
      </c>
      <c r="V1884" t="s">
        <v>989</v>
      </c>
      <c r="W1884" t="s">
        <v>990</v>
      </c>
      <c r="X1884" t="s">
        <v>990</v>
      </c>
      <c r="Y1884">
        <v>125</v>
      </c>
      <c r="Z1884">
        <v>1</v>
      </c>
      <c r="AA1884">
        <v>133</v>
      </c>
      <c r="AB1884">
        <v>1</v>
      </c>
      <c r="AC1884" t="s">
        <v>35</v>
      </c>
      <c r="AD1884" t="s">
        <v>35</v>
      </c>
      <c r="AE1884" t="str">
        <f t="shared" si="88"/>
        <v>sp|P63038|CH60_MOUSE_sp|P63038|CH60_MOUSE</v>
      </c>
      <c r="AF1884" t="str">
        <f t="shared" si="89"/>
        <v>SIAK[325.13]EGFEK_ISK[325.13]GANPVEIR</v>
      </c>
    </row>
    <row r="1885" spans="1:32" x14ac:dyDescent="0.25">
      <c r="A1885" t="s">
        <v>1077</v>
      </c>
      <c r="B1885" t="str">
        <f>VLOOKUP(A1885,[1]Files!$A$2:$B$73,2,FALSE)</f>
        <v>Brain</v>
      </c>
      <c r="C1885">
        <v>3783</v>
      </c>
      <c r="D1885">
        <v>3479.5928760000002</v>
      </c>
      <c r="E1885">
        <v>3480.5980749999999</v>
      </c>
      <c r="F1885">
        <v>5</v>
      </c>
      <c r="G1885">
        <v>1698.6893030000001</v>
      </c>
      <c r="H1885">
        <v>1029.4985079999999</v>
      </c>
      <c r="I1885">
        <v>1698.687005</v>
      </c>
      <c r="J1885">
        <v>1029.497854</v>
      </c>
      <c r="K1885">
        <v>3.0000000000000001E-3</v>
      </c>
      <c r="L1885">
        <f t="shared" si="87"/>
        <v>3.0000000000000001E-3</v>
      </c>
      <c r="M1885" t="s">
        <v>1079</v>
      </c>
      <c r="N1885" t="s">
        <v>1078</v>
      </c>
      <c r="O1885">
        <v>0</v>
      </c>
      <c r="P1885">
        <v>0</v>
      </c>
      <c r="Q1885" t="s">
        <v>1081</v>
      </c>
      <c r="R1885" t="s">
        <v>1080</v>
      </c>
      <c r="S1885">
        <v>3784</v>
      </c>
      <c r="T1885">
        <v>3787</v>
      </c>
      <c r="U1885" t="s">
        <v>969</v>
      </c>
      <c r="V1885" t="s">
        <v>969</v>
      </c>
      <c r="W1885" t="s">
        <v>970</v>
      </c>
      <c r="X1885" t="s">
        <v>970</v>
      </c>
      <c r="Y1885">
        <v>204</v>
      </c>
      <c r="Z1885">
        <v>1</v>
      </c>
      <c r="AA1885">
        <v>208</v>
      </c>
      <c r="AB1885">
        <v>1</v>
      </c>
      <c r="AC1885" t="s">
        <v>35</v>
      </c>
      <c r="AD1885" t="s">
        <v>35</v>
      </c>
      <c r="AE1885" t="str">
        <f t="shared" si="88"/>
        <v>sp|P58281|OPA1_MOUSE_sp|P58281|OPA1_MOUSE</v>
      </c>
      <c r="AF1885" t="str">
        <f t="shared" si="89"/>
        <v>K[325.13]VSDKEK_ATDHGSESDK[325.13]HYR</v>
      </c>
    </row>
    <row r="1886" spans="1:32" x14ac:dyDescent="0.25">
      <c r="A1886" t="s">
        <v>1242</v>
      </c>
      <c r="B1886" t="str">
        <f>VLOOKUP(A1886,[1]Files!$A$2:$B$73,2,FALSE)</f>
        <v>Brain</v>
      </c>
      <c r="C1886">
        <v>13033</v>
      </c>
      <c r="D1886">
        <v>3644.8646039999999</v>
      </c>
      <c r="E1886">
        <v>3646.8834900000002</v>
      </c>
      <c r="F1886">
        <v>4</v>
      </c>
      <c r="G1886">
        <v>1471.8410369999999</v>
      </c>
      <c r="H1886">
        <v>1421.6185029999999</v>
      </c>
      <c r="I1886">
        <v>1471.8398649999999</v>
      </c>
      <c r="J1886">
        <v>1421.6166370000001</v>
      </c>
      <c r="K1886">
        <v>3.0000000000000001E-3</v>
      </c>
      <c r="L1886">
        <f t="shared" si="87"/>
        <v>3.0000000000000001E-3</v>
      </c>
      <c r="M1886" t="s">
        <v>1199</v>
      </c>
      <c r="N1886" t="s">
        <v>1200</v>
      </c>
      <c r="O1886">
        <v>0</v>
      </c>
      <c r="P1886">
        <v>0</v>
      </c>
      <c r="Q1886" t="s">
        <v>1201</v>
      </c>
      <c r="R1886" t="s">
        <v>766</v>
      </c>
      <c r="S1886">
        <v>13036</v>
      </c>
      <c r="T1886">
        <v>13037</v>
      </c>
      <c r="U1886" t="s">
        <v>751</v>
      </c>
      <c r="V1886" t="s">
        <v>767</v>
      </c>
      <c r="W1886" t="s">
        <v>752</v>
      </c>
      <c r="X1886" t="s">
        <v>752</v>
      </c>
      <c r="Y1886">
        <v>332</v>
      </c>
      <c r="Z1886">
        <v>1</v>
      </c>
      <c r="AA1886">
        <v>276</v>
      </c>
      <c r="AB1886">
        <v>1</v>
      </c>
      <c r="AC1886" t="s">
        <v>35</v>
      </c>
      <c r="AD1886" t="s">
        <v>35</v>
      </c>
      <c r="AE1886" t="str">
        <f t="shared" si="88"/>
        <v>sp|P30275|KCRU_MOUSE_sp|P30275|KCRU_MOUSE +1</v>
      </c>
      <c r="AF1886" t="str">
        <f t="shared" si="89"/>
        <v>VISM[147.04]EK[325.13]GGNM[147.04]K_AGVHIK[325.13]LPLLSK</v>
      </c>
    </row>
    <row r="1887" spans="1:32" x14ac:dyDescent="0.25">
      <c r="A1887" t="s">
        <v>1242</v>
      </c>
      <c r="B1887" t="str">
        <f>VLOOKUP(A1887,[1]Files!$A$2:$B$73,2,FALSE)</f>
        <v>Brain</v>
      </c>
      <c r="C1887">
        <v>14151</v>
      </c>
      <c r="D1887">
        <v>3612.8747360000002</v>
      </c>
      <c r="E1887">
        <v>3612.874992</v>
      </c>
      <c r="F1887">
        <v>5</v>
      </c>
      <c r="G1887">
        <v>1471.8411590000001</v>
      </c>
      <c r="H1887">
        <v>1389.628512</v>
      </c>
      <c r="I1887">
        <v>1471.8398649999999</v>
      </c>
      <c r="J1887">
        <v>1389.626837</v>
      </c>
      <c r="K1887">
        <v>3.0000000000000001E-3</v>
      </c>
      <c r="L1887">
        <f t="shared" si="87"/>
        <v>3.0000000000000001E-3</v>
      </c>
      <c r="M1887" t="s">
        <v>1199</v>
      </c>
      <c r="N1887" t="s">
        <v>765</v>
      </c>
      <c r="O1887">
        <v>0</v>
      </c>
      <c r="P1887">
        <v>0</v>
      </c>
      <c r="Q1887" t="s">
        <v>1201</v>
      </c>
      <c r="R1887" t="s">
        <v>766</v>
      </c>
      <c r="S1887">
        <v>14154</v>
      </c>
      <c r="T1887">
        <v>14155</v>
      </c>
      <c r="U1887" t="s">
        <v>751</v>
      </c>
      <c r="V1887" t="s">
        <v>767</v>
      </c>
      <c r="W1887" t="s">
        <v>752</v>
      </c>
      <c r="X1887" t="s">
        <v>752</v>
      </c>
      <c r="Y1887">
        <v>332</v>
      </c>
      <c r="Z1887">
        <v>1</v>
      </c>
      <c r="AA1887">
        <v>276</v>
      </c>
      <c r="AB1887">
        <v>1</v>
      </c>
      <c r="AC1887" t="s">
        <v>35</v>
      </c>
      <c r="AD1887" t="s">
        <v>35</v>
      </c>
      <c r="AE1887" t="str">
        <f t="shared" si="88"/>
        <v>sp|P30275|KCRU_MOUSE_sp|P30275|KCRU_MOUSE +1</v>
      </c>
      <c r="AF1887" t="str">
        <f t="shared" si="89"/>
        <v>VISMEK[325.13]GGNMK_AGVHIK[325.13]LPLLSK</v>
      </c>
    </row>
    <row r="1888" spans="1:32" x14ac:dyDescent="0.25">
      <c r="A1888" t="s">
        <v>1673</v>
      </c>
      <c r="B1888" t="str">
        <f>VLOOKUP(A1888,[1]Files!$A$2:$B$73,2,FALSE)</f>
        <v>Brain</v>
      </c>
      <c r="C1888">
        <v>8969</v>
      </c>
      <c r="D1888">
        <v>3615.773173</v>
      </c>
      <c r="E1888">
        <v>3615.7693260000001</v>
      </c>
      <c r="F1888">
        <v>6</v>
      </c>
      <c r="G1888">
        <v>1543.6836880000001</v>
      </c>
      <c r="H1888">
        <v>1320.6844209999999</v>
      </c>
      <c r="I1888">
        <v>1543.6824369999999</v>
      </c>
      <c r="J1888">
        <v>1320.682636</v>
      </c>
      <c r="K1888">
        <v>3.0000000000000001E-3</v>
      </c>
      <c r="L1888">
        <f t="shared" si="87"/>
        <v>3.0000000000000001E-3</v>
      </c>
      <c r="M1888" t="s">
        <v>1138</v>
      </c>
      <c r="N1888" t="s">
        <v>1139</v>
      </c>
      <c r="O1888">
        <v>0</v>
      </c>
      <c r="P1888">
        <v>0</v>
      </c>
      <c r="Q1888" t="s">
        <v>1140</v>
      </c>
      <c r="R1888" t="s">
        <v>1141</v>
      </c>
      <c r="S1888">
        <v>8972</v>
      </c>
      <c r="T1888">
        <v>8973</v>
      </c>
      <c r="U1888" t="s">
        <v>751</v>
      </c>
      <c r="V1888" t="s">
        <v>751</v>
      </c>
      <c r="W1888" t="s">
        <v>752</v>
      </c>
      <c r="X1888" t="s">
        <v>752</v>
      </c>
      <c r="Y1888">
        <v>140</v>
      </c>
      <c r="Z1888">
        <v>1</v>
      </c>
      <c r="AA1888">
        <v>417</v>
      </c>
      <c r="AB1888">
        <v>1</v>
      </c>
      <c r="AC1888" t="s">
        <v>35</v>
      </c>
      <c r="AD1888" t="s">
        <v>35</v>
      </c>
      <c r="AE1888" t="str">
        <f t="shared" si="88"/>
        <v>sp|P30275|KCRU_MOUSE_sp|P30275|KCRU_MOUSE</v>
      </c>
      <c r="AF1888" t="str">
        <f t="shared" si="89"/>
        <v>IPPPLVHSK[325.13]H_TMK[325.13]HTTDLDASK</v>
      </c>
    </row>
    <row r="1889" spans="1:32" x14ac:dyDescent="0.25">
      <c r="A1889" t="s">
        <v>1576</v>
      </c>
      <c r="B1889" t="str">
        <f>VLOOKUP(A1889,[1]Files!$A$2:$B$73,2,FALSE)</f>
        <v>Brain</v>
      </c>
      <c r="C1889">
        <v>13774</v>
      </c>
      <c r="D1889">
        <v>3928.865045</v>
      </c>
      <c r="E1889">
        <v>3930.8778739999998</v>
      </c>
      <c r="F1889">
        <v>4</v>
      </c>
      <c r="G1889">
        <v>1330.598436</v>
      </c>
      <c r="H1889">
        <v>1846.861545</v>
      </c>
      <c r="I1889">
        <v>1330.597585</v>
      </c>
      <c r="J1889">
        <v>1846.8593559999999</v>
      </c>
      <c r="K1889">
        <v>3.0000000000000001E-3</v>
      </c>
      <c r="L1889">
        <f t="shared" si="87"/>
        <v>3.0000000000000001E-3</v>
      </c>
      <c r="M1889" t="s">
        <v>846</v>
      </c>
      <c r="N1889" t="s">
        <v>847</v>
      </c>
      <c r="O1889">
        <v>0</v>
      </c>
      <c r="P1889">
        <v>0</v>
      </c>
      <c r="Q1889" t="s">
        <v>848</v>
      </c>
      <c r="R1889" t="s">
        <v>849</v>
      </c>
      <c r="S1889">
        <v>13777</v>
      </c>
      <c r="T1889">
        <v>13778</v>
      </c>
      <c r="U1889" t="s">
        <v>737</v>
      </c>
      <c r="V1889" t="s">
        <v>737</v>
      </c>
      <c r="W1889" t="s">
        <v>739</v>
      </c>
      <c r="X1889" t="s">
        <v>739</v>
      </c>
      <c r="Y1889">
        <v>143</v>
      </c>
      <c r="Z1889">
        <v>1</v>
      </c>
      <c r="AA1889">
        <v>149</v>
      </c>
      <c r="AB1889">
        <v>1</v>
      </c>
      <c r="AC1889" t="s">
        <v>35</v>
      </c>
      <c r="AD1889" t="s">
        <v>35</v>
      </c>
      <c r="AE1889" t="str">
        <f t="shared" si="88"/>
        <v>sp|P19783|COX41_MOUSE_sp|P19783|COX41_MOUSE</v>
      </c>
      <c r="AF1889" t="str">
        <f t="shared" si="89"/>
        <v>DWVAMQTK[325.13]R_MLDMK[325.13]ANPIQGFSAK</v>
      </c>
    </row>
    <row r="1890" spans="1:32" x14ac:dyDescent="0.25">
      <c r="A1890" t="s">
        <v>4240</v>
      </c>
      <c r="B1890" t="str">
        <f>VLOOKUP(A1890,[1]Files!$A$2:$B$73,2,FALSE)</f>
        <v>Heart</v>
      </c>
      <c r="C1890">
        <v>7880</v>
      </c>
      <c r="D1890">
        <v>3131.5991290000002</v>
      </c>
      <c r="E1890">
        <v>3131.5983329999999</v>
      </c>
      <c r="F1890">
        <v>4</v>
      </c>
      <c r="G1890">
        <v>1125.567552</v>
      </c>
      <c r="H1890">
        <v>1254.626512</v>
      </c>
      <c r="I1890">
        <v>1125.566603</v>
      </c>
      <c r="J1890">
        <v>1254.624452</v>
      </c>
      <c r="K1890">
        <v>3.0000000000000001E-3</v>
      </c>
      <c r="L1890">
        <f t="shared" si="87"/>
        <v>3.0000000000000001E-3</v>
      </c>
      <c r="M1890" t="s">
        <v>122</v>
      </c>
      <c r="N1890" t="s">
        <v>123</v>
      </c>
      <c r="O1890">
        <v>0</v>
      </c>
      <c r="P1890">
        <v>0</v>
      </c>
      <c r="Q1890" t="s">
        <v>124</v>
      </c>
      <c r="R1890" t="s">
        <v>125</v>
      </c>
      <c r="S1890">
        <v>7883</v>
      </c>
      <c r="T1890">
        <v>7884</v>
      </c>
      <c r="U1890" t="s">
        <v>126</v>
      </c>
      <c r="V1890" t="s">
        <v>126</v>
      </c>
      <c r="W1890" t="s">
        <v>127</v>
      </c>
      <c r="X1890" t="s">
        <v>127</v>
      </c>
      <c r="Y1890">
        <v>82</v>
      </c>
      <c r="Z1890">
        <v>1</v>
      </c>
      <c r="AA1890">
        <v>338</v>
      </c>
      <c r="AB1890">
        <v>1</v>
      </c>
      <c r="AC1890" t="s">
        <v>35</v>
      </c>
      <c r="AD1890" t="s">
        <v>35</v>
      </c>
      <c r="AE1890" t="str">
        <f t="shared" si="88"/>
        <v>sp|P05202|AATM_MOUSE_sp|P05202|AATM_MOUSE</v>
      </c>
      <c r="AF1890" t="str">
        <f t="shared" si="89"/>
        <v>K[325.13]AEAQIAAK_K[325.13]QWLQEVK</v>
      </c>
    </row>
    <row r="1891" spans="1:32" x14ac:dyDescent="0.25">
      <c r="A1891" t="s">
        <v>1242</v>
      </c>
      <c r="B1891" t="str">
        <f>VLOOKUP(A1891,[1]Files!$A$2:$B$73,2,FALSE)</f>
        <v>Brain</v>
      </c>
      <c r="C1891">
        <v>7883</v>
      </c>
      <c r="D1891">
        <v>3612.7396039999999</v>
      </c>
      <c r="E1891">
        <v>3612.741325</v>
      </c>
      <c r="F1891">
        <v>5</v>
      </c>
      <c r="G1891">
        <v>1779.82944</v>
      </c>
      <c r="H1891">
        <v>1081.505099</v>
      </c>
      <c r="I1891">
        <v>1779.827522</v>
      </c>
      <c r="J1891">
        <v>1081.5040019999999</v>
      </c>
      <c r="K1891">
        <v>3.0000000000000001E-3</v>
      </c>
      <c r="L1891">
        <f t="shared" si="87"/>
        <v>3.0000000000000001E-3</v>
      </c>
      <c r="M1891" t="s">
        <v>1109</v>
      </c>
      <c r="N1891" t="s">
        <v>1108</v>
      </c>
      <c r="O1891">
        <v>0</v>
      </c>
      <c r="P1891">
        <v>0</v>
      </c>
      <c r="Q1891" t="s">
        <v>1111</v>
      </c>
      <c r="R1891" t="s">
        <v>1110</v>
      </c>
      <c r="S1891">
        <v>7886</v>
      </c>
      <c r="T1891">
        <v>7887</v>
      </c>
      <c r="U1891" t="s">
        <v>1113</v>
      </c>
      <c r="V1891" t="s">
        <v>1112</v>
      </c>
      <c r="W1891" t="s">
        <v>1115</v>
      </c>
      <c r="X1891" t="s">
        <v>1114</v>
      </c>
      <c r="Y1891">
        <v>95</v>
      </c>
      <c r="Z1891">
        <v>1</v>
      </c>
      <c r="AA1891">
        <v>248</v>
      </c>
      <c r="AB1891">
        <v>1</v>
      </c>
      <c r="AC1891" t="s">
        <v>35</v>
      </c>
      <c r="AD1891" t="s">
        <v>35</v>
      </c>
      <c r="AE1891" t="str">
        <f t="shared" si="88"/>
        <v>sp|O88441|MTX2_MOUSE_sp|Q8BGH2|SAM50_MOUSE</v>
      </c>
      <c r="AF1891" t="str">
        <f t="shared" si="89"/>
        <v>K[325.13]ESGHSLK_AK[325.13]GHSLSDGLDEVQK</v>
      </c>
    </row>
    <row r="1892" spans="1:32" x14ac:dyDescent="0.25">
      <c r="A1892" t="s">
        <v>1673</v>
      </c>
      <c r="B1892" t="str">
        <f>VLOOKUP(A1892,[1]Files!$A$2:$B$73,2,FALSE)</f>
        <v>Brain</v>
      </c>
      <c r="C1892">
        <v>7899</v>
      </c>
      <c r="D1892">
        <v>3612.7396039999999</v>
      </c>
      <c r="E1892">
        <v>3612.7523110000002</v>
      </c>
      <c r="F1892">
        <v>5</v>
      </c>
      <c r="G1892">
        <v>1779.82944</v>
      </c>
      <c r="H1892">
        <v>1081.505099</v>
      </c>
      <c r="I1892">
        <v>1779.827522</v>
      </c>
      <c r="J1892">
        <v>1081.5040019999999</v>
      </c>
      <c r="K1892">
        <v>3.0000000000000001E-3</v>
      </c>
      <c r="L1892">
        <f t="shared" si="87"/>
        <v>3.0000000000000001E-3</v>
      </c>
      <c r="M1892" t="s">
        <v>1109</v>
      </c>
      <c r="N1892" t="s">
        <v>1108</v>
      </c>
      <c r="O1892">
        <v>0</v>
      </c>
      <c r="P1892">
        <v>0</v>
      </c>
      <c r="Q1892" t="s">
        <v>1111</v>
      </c>
      <c r="R1892" t="s">
        <v>1110</v>
      </c>
      <c r="S1892">
        <v>7902</v>
      </c>
      <c r="T1892">
        <v>7903</v>
      </c>
      <c r="U1892" t="s">
        <v>1113</v>
      </c>
      <c r="V1892" t="s">
        <v>1112</v>
      </c>
      <c r="W1892" t="s">
        <v>1115</v>
      </c>
      <c r="X1892" t="s">
        <v>1114</v>
      </c>
      <c r="Y1892">
        <v>95</v>
      </c>
      <c r="Z1892">
        <v>1</v>
      </c>
      <c r="AA1892">
        <v>248</v>
      </c>
      <c r="AB1892">
        <v>1</v>
      </c>
      <c r="AC1892" t="s">
        <v>35</v>
      </c>
      <c r="AD1892" t="s">
        <v>35</v>
      </c>
      <c r="AE1892" t="str">
        <f t="shared" si="88"/>
        <v>sp|O88441|MTX2_MOUSE_sp|Q8BGH2|SAM50_MOUSE</v>
      </c>
      <c r="AF1892" t="str">
        <f t="shared" si="89"/>
        <v>K[325.13]ESGHSLK_AK[325.13]GHSLSDGLDEVQK</v>
      </c>
    </row>
    <row r="1893" spans="1:32" x14ac:dyDescent="0.25">
      <c r="A1893" t="s">
        <v>727</v>
      </c>
      <c r="B1893" t="str">
        <f>VLOOKUP(A1893,[1]Files!$A$2:$B$73,2,FALSE)</f>
        <v>Brain</v>
      </c>
      <c r="C1893">
        <v>6440</v>
      </c>
      <c r="D1893">
        <v>3008.5095759999999</v>
      </c>
      <c r="E1893">
        <v>3008.5138609999999</v>
      </c>
      <c r="F1893">
        <v>4</v>
      </c>
      <c r="G1893">
        <v>1145.572482</v>
      </c>
      <c r="H1893">
        <v>1111.5320300000001</v>
      </c>
      <c r="I1893">
        <v>1145.571688</v>
      </c>
      <c r="J1893">
        <v>1111.5298230000001</v>
      </c>
      <c r="K1893">
        <v>3.0000000000000001E-3</v>
      </c>
      <c r="L1893">
        <f t="shared" si="87"/>
        <v>3.0000000000000001E-3</v>
      </c>
      <c r="M1893" t="s">
        <v>605</v>
      </c>
      <c r="N1893" t="s">
        <v>753</v>
      </c>
      <c r="O1893">
        <v>0</v>
      </c>
      <c r="P1893">
        <v>2.3584999999999999E-3</v>
      </c>
      <c r="Q1893" t="s">
        <v>607</v>
      </c>
      <c r="R1893" t="s">
        <v>754</v>
      </c>
      <c r="S1893">
        <v>6443</v>
      </c>
      <c r="T1893">
        <v>6444</v>
      </c>
      <c r="U1893" t="s">
        <v>609</v>
      </c>
      <c r="V1893" t="s">
        <v>755</v>
      </c>
      <c r="W1893" t="s">
        <v>610</v>
      </c>
      <c r="X1893" t="s">
        <v>756</v>
      </c>
      <c r="Y1893">
        <v>68</v>
      </c>
      <c r="Z1893">
        <v>1</v>
      </c>
      <c r="AA1893">
        <v>75</v>
      </c>
      <c r="AB1893">
        <v>1</v>
      </c>
      <c r="AC1893" t="s">
        <v>35</v>
      </c>
      <c r="AD1893" t="s">
        <v>35</v>
      </c>
      <c r="AE1893" t="str">
        <f t="shared" si="88"/>
        <v>sp|Q9CPQ1|COX6C_MOUSE_sp|P56393|COX7B_MOUSE</v>
      </c>
      <c r="AF1893" t="str">
        <f t="shared" si="89"/>
        <v>VTPK[325.13]EWR_K[325.13]AGIFQSAK</v>
      </c>
    </row>
    <row r="1894" spans="1:32" x14ac:dyDescent="0.25">
      <c r="A1894" t="s">
        <v>1242</v>
      </c>
      <c r="B1894" t="str">
        <f>VLOOKUP(A1894,[1]Files!$A$2:$B$73,2,FALSE)</f>
        <v>Brain</v>
      </c>
      <c r="C1894">
        <v>7399</v>
      </c>
      <c r="D1894">
        <v>2523.3184890000002</v>
      </c>
      <c r="E1894">
        <v>2523.3190370000002</v>
      </c>
      <c r="F1894">
        <v>4</v>
      </c>
      <c r="G1894">
        <v>958.51445200000001</v>
      </c>
      <c r="H1894">
        <v>813.39897299999996</v>
      </c>
      <c r="I1894">
        <v>958.512382</v>
      </c>
      <c r="J1894">
        <v>813.39808100000005</v>
      </c>
      <c r="K1894">
        <v>3.0000000000000001E-3</v>
      </c>
      <c r="L1894">
        <f t="shared" si="87"/>
        <v>3.0000000000000001E-3</v>
      </c>
      <c r="M1894" t="s">
        <v>1290</v>
      </c>
      <c r="N1894" t="s">
        <v>1282</v>
      </c>
      <c r="O1894">
        <v>0</v>
      </c>
      <c r="P1894">
        <v>2.8681000000000002E-3</v>
      </c>
      <c r="Q1894" t="s">
        <v>1291</v>
      </c>
      <c r="R1894" t="s">
        <v>1284</v>
      </c>
      <c r="S1894">
        <v>7402</v>
      </c>
      <c r="T1894">
        <v>7401</v>
      </c>
      <c r="U1894" t="s">
        <v>1285</v>
      </c>
      <c r="V1894" t="s">
        <v>813</v>
      </c>
      <c r="W1894" t="s">
        <v>814</v>
      </c>
      <c r="X1894" t="s">
        <v>814</v>
      </c>
      <c r="Y1894">
        <v>9</v>
      </c>
      <c r="Z1894">
        <v>1</v>
      </c>
      <c r="AA1894">
        <v>88</v>
      </c>
      <c r="AB1894">
        <v>1</v>
      </c>
      <c r="AC1894" t="s">
        <v>35</v>
      </c>
      <c r="AD1894" t="s">
        <v>35</v>
      </c>
      <c r="AE1894" t="str">
        <f t="shared" si="88"/>
        <v>sp|P62897|CYC_MOUSE +1_sp|P62897|CYC_MOUSE</v>
      </c>
      <c r="AF1894" t="str">
        <f t="shared" si="89"/>
        <v>K[325.13]KGER_K[325.13]IFVQK</v>
      </c>
    </row>
    <row r="1895" spans="1:32" x14ac:dyDescent="0.25">
      <c r="A1895" t="s">
        <v>548</v>
      </c>
      <c r="B1895" t="str">
        <f>VLOOKUP(A1895,[1]Files!$A$2:$B$73,2,FALSE)</f>
        <v>Liver</v>
      </c>
      <c r="C1895">
        <v>12154</v>
      </c>
      <c r="D1895">
        <v>3558.7734919999998</v>
      </c>
      <c r="E1895">
        <v>3558.7716730000002</v>
      </c>
      <c r="F1895">
        <v>4</v>
      </c>
      <c r="G1895">
        <v>1228.657152</v>
      </c>
      <c r="H1895">
        <v>1578.711276</v>
      </c>
      <c r="I1895">
        <v>1228.6550830000001</v>
      </c>
      <c r="J1895">
        <v>1578.7103070000001</v>
      </c>
      <c r="K1895">
        <v>3.0000000000000001E-3</v>
      </c>
      <c r="L1895">
        <f t="shared" si="87"/>
        <v>3.0000000000000001E-3</v>
      </c>
      <c r="M1895" t="s">
        <v>463</v>
      </c>
      <c r="N1895" t="s">
        <v>144</v>
      </c>
      <c r="O1895">
        <v>0</v>
      </c>
      <c r="P1895">
        <v>1.0959E-2</v>
      </c>
      <c r="Q1895" t="s">
        <v>464</v>
      </c>
      <c r="R1895" t="s">
        <v>146</v>
      </c>
      <c r="S1895">
        <v>12157</v>
      </c>
      <c r="T1895">
        <v>12156</v>
      </c>
      <c r="U1895" t="s">
        <v>148</v>
      </c>
      <c r="V1895" t="s">
        <v>148</v>
      </c>
      <c r="W1895" t="s">
        <v>149</v>
      </c>
      <c r="X1895" t="s">
        <v>149</v>
      </c>
      <c r="Y1895">
        <v>336</v>
      </c>
      <c r="Z1895">
        <v>1</v>
      </c>
      <c r="AA1895">
        <v>579</v>
      </c>
      <c r="AB1895">
        <v>1</v>
      </c>
      <c r="AC1895" t="s">
        <v>35</v>
      </c>
      <c r="AD1895" t="s">
        <v>35</v>
      </c>
      <c r="AE1895" t="str">
        <f t="shared" si="88"/>
        <v>sp|Q9DBM2|ECHP_MOUSE_sp|Q9DBM2|ECHP_MOUSE</v>
      </c>
      <c r="AF1895" t="str">
        <f t="shared" si="89"/>
        <v>K[325.13]IITSTLEK_GWYQYDK[325.13]PLGR</v>
      </c>
    </row>
    <row r="1896" spans="1:32" x14ac:dyDescent="0.25">
      <c r="A1896" t="s">
        <v>1673</v>
      </c>
      <c r="B1896" t="str">
        <f>VLOOKUP(A1896,[1]Files!$A$2:$B$73,2,FALSE)</f>
        <v>Brain</v>
      </c>
      <c r="C1896">
        <v>6749</v>
      </c>
      <c r="D1896">
        <v>2538.2058790000001</v>
      </c>
      <c r="E1896">
        <v>2538.2052669999998</v>
      </c>
      <c r="F1896">
        <v>4</v>
      </c>
      <c r="G1896">
        <v>885.40269599999999</v>
      </c>
      <c r="H1896">
        <v>901.39811899999995</v>
      </c>
      <c r="I1896">
        <v>885.40145199999995</v>
      </c>
      <c r="J1896">
        <v>901.39635199999998</v>
      </c>
      <c r="K1896">
        <v>3.0000000000000001E-3</v>
      </c>
      <c r="L1896">
        <f t="shared" si="87"/>
        <v>3.0000000000000001E-3</v>
      </c>
      <c r="M1896" t="s">
        <v>439</v>
      </c>
      <c r="N1896" t="s">
        <v>1091</v>
      </c>
      <c r="O1896">
        <v>0</v>
      </c>
      <c r="P1896">
        <v>1.1472E-2</v>
      </c>
      <c r="Q1896" t="s">
        <v>440</v>
      </c>
      <c r="R1896" t="s">
        <v>440</v>
      </c>
      <c r="S1896">
        <v>6752</v>
      </c>
      <c r="T1896">
        <v>6753</v>
      </c>
      <c r="U1896" t="s">
        <v>441</v>
      </c>
      <c r="V1896" t="s">
        <v>441</v>
      </c>
      <c r="W1896" t="s">
        <v>442</v>
      </c>
      <c r="X1896" t="s">
        <v>442</v>
      </c>
      <c r="Y1896">
        <v>105</v>
      </c>
      <c r="Z1896">
        <v>1</v>
      </c>
      <c r="AA1896">
        <v>105</v>
      </c>
      <c r="AB1896">
        <v>1</v>
      </c>
      <c r="AC1896" t="s">
        <v>35</v>
      </c>
      <c r="AD1896" t="s">
        <v>35</v>
      </c>
      <c r="AE1896" t="str">
        <f t="shared" si="88"/>
        <v>sp|P08249|MDHM_MOUSE_sp|P08249|MDHM_MOUSE</v>
      </c>
      <c r="AF1896" t="str">
        <f t="shared" si="89"/>
        <v>K[325.13]PGMTR_K[325.13]PGM[147.04]TR</v>
      </c>
    </row>
    <row r="1897" spans="1:32" x14ac:dyDescent="0.25">
      <c r="A1897" t="s">
        <v>2249</v>
      </c>
      <c r="B1897" t="str">
        <f>VLOOKUP(A1897,[1]Files!$A$2:$B$73,2,FALSE)</f>
        <v>Heart</v>
      </c>
      <c r="C1897">
        <v>13914</v>
      </c>
      <c r="D1897">
        <v>3912.0273990000001</v>
      </c>
      <c r="E1897">
        <v>3913.0153260000002</v>
      </c>
      <c r="F1897">
        <v>4</v>
      </c>
      <c r="G1897">
        <v>1315.678148</v>
      </c>
      <c r="H1897">
        <v>1844.9441859999999</v>
      </c>
      <c r="I1897">
        <v>1315.677216</v>
      </c>
      <c r="J1897">
        <v>1844.942098</v>
      </c>
      <c r="K1897">
        <v>3.0000000000000001E-3</v>
      </c>
      <c r="L1897">
        <f t="shared" si="87"/>
        <v>3.0000000000000001E-3</v>
      </c>
      <c r="M1897" t="s">
        <v>2047</v>
      </c>
      <c r="N1897" t="s">
        <v>2107</v>
      </c>
      <c r="O1897">
        <v>0</v>
      </c>
      <c r="P1897">
        <v>3.2883999999999997E-2</v>
      </c>
      <c r="Q1897" t="s">
        <v>2048</v>
      </c>
      <c r="R1897" t="s">
        <v>2109</v>
      </c>
      <c r="S1897">
        <v>13917</v>
      </c>
      <c r="T1897">
        <v>13916</v>
      </c>
      <c r="U1897" t="s">
        <v>2050</v>
      </c>
      <c r="V1897" t="s">
        <v>2050</v>
      </c>
      <c r="W1897" t="s">
        <v>2051</v>
      </c>
      <c r="X1897" t="s">
        <v>2051</v>
      </c>
      <c r="Y1897">
        <v>344</v>
      </c>
      <c r="Z1897">
        <v>1</v>
      </c>
      <c r="AA1897">
        <v>408</v>
      </c>
      <c r="AB1897">
        <v>1</v>
      </c>
      <c r="AC1897" t="s">
        <v>35</v>
      </c>
      <c r="AD1897" t="s">
        <v>35</v>
      </c>
      <c r="AE1897" t="str">
        <f t="shared" si="88"/>
        <v>sp|Q6P8J7|KCRS_MOUSE_sp|Q6P8J7|KCRS_MOUSE</v>
      </c>
      <c r="AF1897" t="str">
        <f t="shared" si="89"/>
        <v>FSK[325.13]ILENLR_GQDIK[325.13]VPPPLPQFGR</v>
      </c>
    </row>
    <row r="1898" spans="1:32" x14ac:dyDescent="0.25">
      <c r="A1898" t="s">
        <v>2964</v>
      </c>
      <c r="B1898" t="str">
        <f>VLOOKUP(A1898,[1]Files!$A$2:$B$73,2,FALSE)</f>
        <v>Heart</v>
      </c>
      <c r="C1898">
        <v>13034</v>
      </c>
      <c r="D1898">
        <v>3160.6197590000002</v>
      </c>
      <c r="E1898">
        <v>3161.608831</v>
      </c>
      <c r="F1898">
        <v>4</v>
      </c>
      <c r="G1898">
        <v>1117.555955</v>
      </c>
      <c r="H1898">
        <v>1291.658739</v>
      </c>
      <c r="I1898">
        <v>1117.555644</v>
      </c>
      <c r="J1898">
        <v>1291.656086</v>
      </c>
      <c r="K1898">
        <v>3.0000000000000001E-3</v>
      </c>
      <c r="L1898">
        <f t="shared" si="87"/>
        <v>3.0000000000000001E-3</v>
      </c>
      <c r="M1898" t="s">
        <v>3168</v>
      </c>
      <c r="N1898" t="s">
        <v>3169</v>
      </c>
      <c r="O1898">
        <v>1.5275E-3</v>
      </c>
      <c r="P1898">
        <v>0</v>
      </c>
      <c r="Q1898" t="s">
        <v>3170</v>
      </c>
      <c r="R1898" t="s">
        <v>3171</v>
      </c>
      <c r="S1898">
        <v>13037</v>
      </c>
      <c r="T1898">
        <v>13038</v>
      </c>
      <c r="U1898" t="s">
        <v>3172</v>
      </c>
      <c r="V1898" t="s">
        <v>84</v>
      </c>
      <c r="W1898" t="s">
        <v>3173</v>
      </c>
      <c r="X1898" t="s">
        <v>85</v>
      </c>
      <c r="Y1898">
        <v>77</v>
      </c>
      <c r="Z1898">
        <v>1</v>
      </c>
      <c r="AA1898">
        <v>639</v>
      </c>
      <c r="AB1898">
        <v>1</v>
      </c>
      <c r="AC1898" t="s">
        <v>35</v>
      </c>
      <c r="AD1898" t="s">
        <v>35</v>
      </c>
      <c r="AE1898" t="str">
        <f t="shared" si="88"/>
        <v>sp|Q8R404|MIC13_MOUSE_sp|Q8CAQ8|MIC60_MOUSE</v>
      </c>
      <c r="AF1898" t="str">
        <f t="shared" si="89"/>
        <v>IK[325.13]FPNFR_FYAVQK[325.13]LAR</v>
      </c>
    </row>
    <row r="1899" spans="1:32" x14ac:dyDescent="0.25">
      <c r="A1899" t="s">
        <v>67</v>
      </c>
      <c r="B1899" t="str">
        <f>VLOOKUP(A1899,[1]Files!$A$2:$B$73,2,FALSE)</f>
        <v>Liver</v>
      </c>
      <c r="C1899">
        <v>9836</v>
      </c>
      <c r="D1899">
        <v>3782.9735049999999</v>
      </c>
      <c r="E1899">
        <v>3784.9772400000002</v>
      </c>
      <c r="F1899">
        <v>4</v>
      </c>
      <c r="G1899">
        <v>885.42015200000003</v>
      </c>
      <c r="H1899">
        <v>2146.1482879999999</v>
      </c>
      <c r="I1899">
        <v>885.41921000000002</v>
      </c>
      <c r="J1899">
        <v>2146.1462769999998</v>
      </c>
      <c r="K1899">
        <v>3.0000000000000001E-3</v>
      </c>
      <c r="L1899">
        <f t="shared" si="87"/>
        <v>3.0000000000000001E-3</v>
      </c>
      <c r="M1899" t="s">
        <v>326</v>
      </c>
      <c r="N1899" t="s">
        <v>327</v>
      </c>
      <c r="O1899">
        <v>2.3148000000000001E-3</v>
      </c>
      <c r="P1899">
        <v>0</v>
      </c>
      <c r="Q1899" t="s">
        <v>328</v>
      </c>
      <c r="R1899" t="s">
        <v>329</v>
      </c>
      <c r="S1899">
        <v>9839</v>
      </c>
      <c r="T1899">
        <v>9840</v>
      </c>
      <c r="U1899" t="s">
        <v>45</v>
      </c>
      <c r="V1899" t="s">
        <v>45</v>
      </c>
      <c r="W1899" t="s">
        <v>46</v>
      </c>
      <c r="X1899" t="s">
        <v>46</v>
      </c>
      <c r="Y1899">
        <v>1224</v>
      </c>
      <c r="Z1899">
        <v>1</v>
      </c>
      <c r="AA1899">
        <v>1232</v>
      </c>
      <c r="AB1899">
        <v>1</v>
      </c>
      <c r="AC1899" t="s">
        <v>35</v>
      </c>
      <c r="AD1899" t="s">
        <v>35</v>
      </c>
      <c r="AE1899" t="str">
        <f t="shared" si="88"/>
        <v>sp|Q8C196|CPSM_MOUSE_sp|Q8C196|CPSM_MOUSE</v>
      </c>
      <c r="AF1899" t="str">
        <f t="shared" si="89"/>
        <v>VK[325.13]DATR_IAK[325.13]AFAISGPFNVQFLVK</v>
      </c>
    </row>
    <row r="1900" spans="1:32" x14ac:dyDescent="0.25">
      <c r="A1900" t="s">
        <v>67</v>
      </c>
      <c r="B1900" t="str">
        <f>VLOOKUP(A1900,[1]Files!$A$2:$B$73,2,FALSE)</f>
        <v>Liver</v>
      </c>
      <c r="C1900">
        <v>7412</v>
      </c>
      <c r="D1900">
        <v>3291.6726619999999</v>
      </c>
      <c r="E1900">
        <v>3292.6715760000002</v>
      </c>
      <c r="F1900">
        <v>4</v>
      </c>
      <c r="G1900">
        <v>1070.602952</v>
      </c>
      <c r="H1900">
        <v>1469.6646450000001</v>
      </c>
      <c r="I1900">
        <v>1070.601197</v>
      </c>
      <c r="J1900">
        <v>1469.6634160000001</v>
      </c>
      <c r="K1900">
        <v>3.0000000000000001E-3</v>
      </c>
      <c r="L1900">
        <f t="shared" si="87"/>
        <v>3.0000000000000001E-3</v>
      </c>
      <c r="M1900" t="s">
        <v>194</v>
      </c>
      <c r="N1900" t="s">
        <v>195</v>
      </c>
      <c r="O1900">
        <v>2.3148000000000001E-3</v>
      </c>
      <c r="P1900">
        <v>1.4433E-2</v>
      </c>
      <c r="Q1900" t="s">
        <v>196</v>
      </c>
      <c r="R1900" t="s">
        <v>197</v>
      </c>
      <c r="S1900">
        <v>7415</v>
      </c>
      <c r="T1900">
        <v>7414</v>
      </c>
      <c r="U1900" t="s">
        <v>198</v>
      </c>
      <c r="V1900" t="s">
        <v>198</v>
      </c>
      <c r="W1900" t="s">
        <v>199</v>
      </c>
      <c r="X1900" t="s">
        <v>199</v>
      </c>
      <c r="Y1900">
        <v>541</v>
      </c>
      <c r="Z1900">
        <v>1</v>
      </c>
      <c r="AA1900">
        <v>386</v>
      </c>
      <c r="AB1900">
        <v>1</v>
      </c>
      <c r="AC1900" t="s">
        <v>35</v>
      </c>
      <c r="AD1900" t="s">
        <v>35</v>
      </c>
      <c r="AE1900" t="str">
        <f t="shared" si="88"/>
        <v>sp|Q78PY7|SND1_MOUSE_sp|Q78PY7|SND1_MOUSE</v>
      </c>
      <c r="AF1900" t="str">
        <f t="shared" si="89"/>
        <v>LK[325.13]LYLPK_LEGDNIQDK[325.13]NK</v>
      </c>
    </row>
    <row r="1901" spans="1:32" x14ac:dyDescent="0.25">
      <c r="A1901" t="s">
        <v>3578</v>
      </c>
      <c r="B1901" t="str">
        <f>VLOOKUP(A1901,[1]Files!$A$2:$B$73,2,FALSE)</f>
        <v>Heart</v>
      </c>
      <c r="C1901">
        <v>4113</v>
      </c>
      <c r="D1901">
        <v>3555.6738829999999</v>
      </c>
      <c r="E1901">
        <v>3556.6730400000001</v>
      </c>
      <c r="F1901">
        <v>4</v>
      </c>
      <c r="G1901">
        <v>1198.5845200000001</v>
      </c>
      <c r="H1901">
        <v>1605.684299</v>
      </c>
      <c r="I1901">
        <v>1198.582981</v>
      </c>
      <c r="J1901">
        <v>1605.6828169999999</v>
      </c>
      <c r="K1901">
        <v>3.0000000000000001E-3</v>
      </c>
      <c r="L1901">
        <f t="shared" si="87"/>
        <v>3.0000000000000001E-3</v>
      </c>
      <c r="M1901" t="s">
        <v>80</v>
      </c>
      <c r="N1901" t="s">
        <v>3587</v>
      </c>
      <c r="O1901">
        <v>4.3290000000000004E-3</v>
      </c>
      <c r="P1901">
        <v>0</v>
      </c>
      <c r="Q1901" t="s">
        <v>82</v>
      </c>
      <c r="R1901" t="s">
        <v>1033</v>
      </c>
      <c r="S1901">
        <v>4116</v>
      </c>
      <c r="T1901">
        <v>4117</v>
      </c>
      <c r="U1901" t="s">
        <v>84</v>
      </c>
      <c r="V1901" t="s">
        <v>84</v>
      </c>
      <c r="W1901" t="s">
        <v>85</v>
      </c>
      <c r="X1901" t="s">
        <v>85</v>
      </c>
      <c r="Y1901">
        <v>281</v>
      </c>
      <c r="Z1901">
        <v>1</v>
      </c>
      <c r="AA1901">
        <v>268</v>
      </c>
      <c r="AB1901">
        <v>1</v>
      </c>
      <c r="AC1901" t="s">
        <v>35</v>
      </c>
      <c r="AD1901" t="s">
        <v>35</v>
      </c>
      <c r="AE1901" t="str">
        <f t="shared" si="88"/>
        <v>sp|Q8CAQ8|MIC60_MOUSE_sp|Q8CAQ8|MIC60_MOUSE</v>
      </c>
      <c r="AF1901" t="str">
        <f t="shared" si="89"/>
        <v>TVEGALK[325.13]ER_TAM[147.04]DNSEIAGEK[325.13]K</v>
      </c>
    </row>
    <row r="1902" spans="1:32" x14ac:dyDescent="0.25">
      <c r="A1902" t="s">
        <v>2964</v>
      </c>
      <c r="B1902" t="str">
        <f>VLOOKUP(A1902,[1]Files!$A$2:$B$73,2,FALSE)</f>
        <v>Heart</v>
      </c>
      <c r="C1902">
        <v>6849</v>
      </c>
      <c r="D1902">
        <v>3646.7677079999999</v>
      </c>
      <c r="E1902">
        <v>3646.7699640000001</v>
      </c>
      <c r="F1902">
        <v>4</v>
      </c>
      <c r="G1902">
        <v>1324.6145489999999</v>
      </c>
      <c r="H1902">
        <v>1570.748094</v>
      </c>
      <c r="I1902">
        <v>1324.6121579999999</v>
      </c>
      <c r="J1902">
        <v>1570.74748</v>
      </c>
      <c r="K1902">
        <v>3.0000000000000001E-3</v>
      </c>
      <c r="L1902">
        <f t="shared" si="87"/>
        <v>3.0000000000000001E-3</v>
      </c>
      <c r="M1902" t="s">
        <v>2680</v>
      </c>
      <c r="N1902" t="s">
        <v>2681</v>
      </c>
      <c r="O1902">
        <v>8.2357999999999997E-3</v>
      </c>
      <c r="P1902">
        <v>0</v>
      </c>
      <c r="Q1902" t="s">
        <v>1355</v>
      </c>
      <c r="R1902" t="s">
        <v>2682</v>
      </c>
      <c r="S1902">
        <v>6852</v>
      </c>
      <c r="T1902">
        <v>6853</v>
      </c>
      <c r="U1902" t="s">
        <v>1207</v>
      </c>
      <c r="V1902" t="s">
        <v>1207</v>
      </c>
      <c r="W1902" t="s">
        <v>1208</v>
      </c>
      <c r="X1902" t="s">
        <v>1208</v>
      </c>
      <c r="Y1902">
        <v>370</v>
      </c>
      <c r="Z1902">
        <v>1</v>
      </c>
      <c r="AA1902">
        <v>321</v>
      </c>
      <c r="AB1902">
        <v>1</v>
      </c>
      <c r="AC1902" t="s">
        <v>35</v>
      </c>
      <c r="AD1902" t="s">
        <v>35</v>
      </c>
      <c r="AE1902" t="str">
        <f t="shared" si="88"/>
        <v>sp|Q9CZU6|CISY_MOUSE_sp|Q9CZU6|CISY_MOUSE</v>
      </c>
      <c r="AF1902" t="str">
        <f t="shared" si="89"/>
        <v>HLPK[325.13]DPM[147.04]FK_EVGK[325.13]DVSDEKLR</v>
      </c>
    </row>
    <row r="1903" spans="1:32" x14ac:dyDescent="0.25">
      <c r="A1903" t="s">
        <v>2554</v>
      </c>
      <c r="B1903" t="str">
        <f>VLOOKUP(A1903,[1]Files!$A$2:$B$73,2,FALSE)</f>
        <v>Heart</v>
      </c>
      <c r="C1903">
        <v>5815</v>
      </c>
      <c r="D1903">
        <v>3399.7090389999998</v>
      </c>
      <c r="E1903">
        <v>3399.7042160000001</v>
      </c>
      <c r="F1903">
        <v>5</v>
      </c>
      <c r="G1903">
        <v>861.42424200000005</v>
      </c>
      <c r="H1903">
        <v>1786.879733</v>
      </c>
      <c r="I1903">
        <v>861.42323299999998</v>
      </c>
      <c r="J1903">
        <v>1786.8777660000001</v>
      </c>
      <c r="K1903">
        <v>3.0000000000000001E-3</v>
      </c>
      <c r="L1903">
        <f t="shared" si="87"/>
        <v>3.0000000000000001E-3</v>
      </c>
      <c r="M1903" t="s">
        <v>653</v>
      </c>
      <c r="N1903" t="s">
        <v>1419</v>
      </c>
      <c r="O1903">
        <v>1.0226000000000001E-2</v>
      </c>
      <c r="P1903">
        <v>0</v>
      </c>
      <c r="Q1903" t="s">
        <v>654</v>
      </c>
      <c r="R1903" t="s">
        <v>1418</v>
      </c>
      <c r="S1903">
        <v>5816</v>
      </c>
      <c r="T1903">
        <v>5819</v>
      </c>
      <c r="U1903" t="s">
        <v>298</v>
      </c>
      <c r="V1903" t="s">
        <v>597</v>
      </c>
      <c r="W1903" t="s">
        <v>299</v>
      </c>
      <c r="X1903" t="s">
        <v>598</v>
      </c>
      <c r="Y1903">
        <v>10</v>
      </c>
      <c r="Z1903">
        <v>1</v>
      </c>
      <c r="AA1903">
        <v>74</v>
      </c>
      <c r="AB1903">
        <v>1</v>
      </c>
      <c r="AC1903" t="s">
        <v>35</v>
      </c>
      <c r="AD1903" t="s">
        <v>35</v>
      </c>
      <c r="AE1903" t="str">
        <f t="shared" si="88"/>
        <v>sp|P56391|CX6B1_MOUSE_sp|Q62425|NDUA4_MOUSE</v>
      </c>
      <c r="AF1903" t="str">
        <f t="shared" si="89"/>
        <v>IK[325.13]NYK_FYSVNVDYSK[325.13]LKK</v>
      </c>
    </row>
    <row r="1904" spans="1:32" x14ac:dyDescent="0.25">
      <c r="A1904" t="s">
        <v>727</v>
      </c>
      <c r="B1904" t="str">
        <f>VLOOKUP(A1904,[1]Files!$A$2:$B$73,2,FALSE)</f>
        <v>Brain</v>
      </c>
      <c r="C1904">
        <v>5689</v>
      </c>
      <c r="D1904">
        <v>2987.4649599999998</v>
      </c>
      <c r="E1904">
        <v>2989.475531</v>
      </c>
      <c r="F1904">
        <v>4</v>
      </c>
      <c r="G1904">
        <v>799.40892199999996</v>
      </c>
      <c r="H1904">
        <v>1436.650973</v>
      </c>
      <c r="I1904">
        <v>799.40758300000005</v>
      </c>
      <c r="J1904">
        <v>1436.6493459999999</v>
      </c>
      <c r="K1904">
        <v>3.0000000000000001E-3</v>
      </c>
      <c r="L1904">
        <f t="shared" si="87"/>
        <v>3.0000000000000001E-3</v>
      </c>
      <c r="M1904" t="s">
        <v>86</v>
      </c>
      <c r="N1904" t="s">
        <v>87</v>
      </c>
      <c r="O1904">
        <v>1.6226999999999998E-2</v>
      </c>
      <c r="P1904">
        <v>0</v>
      </c>
      <c r="Q1904" t="s">
        <v>88</v>
      </c>
      <c r="R1904" t="s">
        <v>89</v>
      </c>
      <c r="S1904">
        <v>5690</v>
      </c>
      <c r="T1904">
        <v>5693</v>
      </c>
      <c r="U1904" t="s">
        <v>90</v>
      </c>
      <c r="V1904" t="s">
        <v>90</v>
      </c>
      <c r="W1904" t="s">
        <v>91</v>
      </c>
      <c r="X1904" t="s">
        <v>91</v>
      </c>
      <c r="Y1904">
        <v>201</v>
      </c>
      <c r="Z1904">
        <v>1</v>
      </c>
      <c r="AA1904">
        <v>192</v>
      </c>
      <c r="AB1904">
        <v>1</v>
      </c>
      <c r="AC1904" t="s">
        <v>35</v>
      </c>
      <c r="AD1904" t="s">
        <v>35</v>
      </c>
      <c r="AE1904" t="str">
        <f t="shared" si="88"/>
        <v>sp|Q9DB20|ATPO_MOUSE_sp|Q9DB20|ATPO_MOUSE</v>
      </c>
      <c r="AF1904" t="str">
        <f t="shared" si="89"/>
        <v>SK[325.13]IQK_IGEK[325.13]YVDMSAK</v>
      </c>
    </row>
    <row r="1905" spans="1:32" x14ac:dyDescent="0.25">
      <c r="A1905" t="s">
        <v>1504</v>
      </c>
      <c r="B1905" t="str">
        <f>VLOOKUP(A1905,[1]Files!$A$2:$B$73,2,FALSE)</f>
        <v>Brain</v>
      </c>
      <c r="C1905">
        <v>7623</v>
      </c>
      <c r="D1905">
        <v>3021.5623110000001</v>
      </c>
      <c r="E1905">
        <v>3022.570013</v>
      </c>
      <c r="F1905">
        <v>4</v>
      </c>
      <c r="G1905">
        <v>846.424486</v>
      </c>
      <c r="H1905">
        <v>1423.7327600000001</v>
      </c>
      <c r="I1905">
        <v>846.42356700000005</v>
      </c>
      <c r="J1905">
        <v>1423.730708</v>
      </c>
      <c r="K1905">
        <v>3.0000000000000001E-3</v>
      </c>
      <c r="L1905">
        <f t="shared" si="87"/>
        <v>3.0000000000000001E-3</v>
      </c>
      <c r="M1905" t="s">
        <v>1520</v>
      </c>
      <c r="N1905" t="s">
        <v>1521</v>
      </c>
      <c r="O1905">
        <v>2.3473999999999998E-2</v>
      </c>
      <c r="P1905">
        <v>0</v>
      </c>
      <c r="Q1905" t="s">
        <v>1522</v>
      </c>
      <c r="R1905" t="s">
        <v>1523</v>
      </c>
      <c r="S1905">
        <v>7626</v>
      </c>
      <c r="T1905">
        <v>7627</v>
      </c>
      <c r="U1905" t="s">
        <v>1524</v>
      </c>
      <c r="V1905" t="s">
        <v>1524</v>
      </c>
      <c r="W1905" t="s">
        <v>1525</v>
      </c>
      <c r="X1905" t="s">
        <v>1525</v>
      </c>
      <c r="Y1905">
        <v>209</v>
      </c>
      <c r="Z1905">
        <v>1</v>
      </c>
      <c r="AA1905">
        <v>65</v>
      </c>
      <c r="AB1905">
        <v>1</v>
      </c>
      <c r="AC1905" t="s">
        <v>35</v>
      </c>
      <c r="AD1905" t="s">
        <v>35</v>
      </c>
      <c r="AE1905" t="str">
        <f t="shared" si="88"/>
        <v>sp|O55125|NIPS1_MOUSE_sp|O55125|NIPS1_MOUSE</v>
      </c>
      <c r="AF1905" t="str">
        <f t="shared" si="89"/>
        <v>AIK[325.13]YR_KDAHSTLLSK[325.13]K</v>
      </c>
    </row>
    <row r="1906" spans="1:32" x14ac:dyDescent="0.25">
      <c r="A1906" t="s">
        <v>2964</v>
      </c>
      <c r="B1906" t="str">
        <f>VLOOKUP(A1906,[1]Files!$A$2:$B$73,2,FALSE)</f>
        <v>Heart</v>
      </c>
      <c r="C1906">
        <v>11041</v>
      </c>
      <c r="D1906">
        <v>4623.2502850000001</v>
      </c>
      <c r="E1906">
        <v>4624.2470620000004</v>
      </c>
      <c r="F1906">
        <v>5</v>
      </c>
      <c r="G1906">
        <v>839.43962199999999</v>
      </c>
      <c r="H1906">
        <v>3032.4055979999998</v>
      </c>
      <c r="I1906">
        <v>839.43888300000003</v>
      </c>
      <c r="J1906">
        <v>3032.4032950000001</v>
      </c>
      <c r="K1906">
        <v>3.0000000000000001E-3</v>
      </c>
      <c r="L1906">
        <f t="shared" si="87"/>
        <v>3.0000000000000001E-3</v>
      </c>
      <c r="M1906" t="s">
        <v>828</v>
      </c>
      <c r="N1906" t="s">
        <v>2770</v>
      </c>
      <c r="O1906">
        <v>2.5526E-2</v>
      </c>
      <c r="P1906">
        <v>0</v>
      </c>
      <c r="Q1906" t="s">
        <v>830</v>
      </c>
      <c r="R1906" t="s">
        <v>1223</v>
      </c>
      <c r="S1906">
        <v>11042</v>
      </c>
      <c r="T1906">
        <v>11045</v>
      </c>
      <c r="U1906" t="s">
        <v>158</v>
      </c>
      <c r="V1906" t="s">
        <v>158</v>
      </c>
      <c r="W1906" t="s">
        <v>159</v>
      </c>
      <c r="X1906" t="s">
        <v>159</v>
      </c>
      <c r="Y1906">
        <v>159</v>
      </c>
      <c r="Z1906">
        <v>1</v>
      </c>
      <c r="AA1906">
        <v>259</v>
      </c>
      <c r="AB1906">
        <v>1</v>
      </c>
      <c r="AC1906" t="s">
        <v>35</v>
      </c>
      <c r="AD1906" t="s">
        <v>35</v>
      </c>
      <c r="AE1906" t="str">
        <f t="shared" si="88"/>
        <v>sp|P56480|ATPB_MOUSE_sp|P56480|ATPB_MOUSE</v>
      </c>
      <c r="AF1906" t="str">
        <f t="shared" si="89"/>
        <v>GPIK[325.13]TK_TREGNDLYHEM[147.04]IESGVINLK[325.13]DATSK</v>
      </c>
    </row>
    <row r="1907" spans="1:32" x14ac:dyDescent="0.25">
      <c r="A1907" t="s">
        <v>886</v>
      </c>
      <c r="B1907" t="str">
        <f>VLOOKUP(A1907,[1]Files!$A$2:$B$73,2,FALSE)</f>
        <v>Brain</v>
      </c>
      <c r="C1907">
        <v>11926</v>
      </c>
      <c r="D1907">
        <v>3551.7524349999999</v>
      </c>
      <c r="E1907">
        <v>3553.7599540000001</v>
      </c>
      <c r="F1907">
        <v>4</v>
      </c>
      <c r="G1907">
        <v>905.45103600000004</v>
      </c>
      <c r="H1907">
        <v>1894.8963349999999</v>
      </c>
      <c r="I1907">
        <v>905.44944799999996</v>
      </c>
      <c r="J1907">
        <v>1894.894873</v>
      </c>
      <c r="K1907">
        <v>3.0000000000000001E-3</v>
      </c>
      <c r="L1907">
        <f t="shared" si="87"/>
        <v>3.0000000000000001E-3</v>
      </c>
      <c r="M1907" t="s">
        <v>251</v>
      </c>
      <c r="N1907" t="s">
        <v>953</v>
      </c>
      <c r="O1907">
        <v>2.7980999999999999E-2</v>
      </c>
      <c r="P1907">
        <v>0</v>
      </c>
      <c r="Q1907" t="s">
        <v>253</v>
      </c>
      <c r="R1907" t="s">
        <v>954</v>
      </c>
      <c r="S1907">
        <v>11927</v>
      </c>
      <c r="T1907">
        <v>11930</v>
      </c>
      <c r="U1907" t="s">
        <v>254</v>
      </c>
      <c r="V1907" t="s">
        <v>254</v>
      </c>
      <c r="W1907" t="s">
        <v>255</v>
      </c>
      <c r="X1907" t="s">
        <v>255</v>
      </c>
      <c r="Y1907">
        <v>128</v>
      </c>
      <c r="Z1907">
        <v>1</v>
      </c>
      <c r="AA1907">
        <v>109</v>
      </c>
      <c r="AB1907">
        <v>1</v>
      </c>
      <c r="AC1907" t="s">
        <v>35</v>
      </c>
      <c r="AD1907" t="s">
        <v>35</v>
      </c>
      <c r="AE1907" t="str">
        <f t="shared" si="88"/>
        <v>sp|Q60932|VDAC1_MOUSE_sp|Q60932|VDAC1_MOUSE</v>
      </c>
      <c r="AF1907" t="str">
        <f t="shared" si="89"/>
        <v>IK[325.13]TGYK_GLK[325.13]LTFDSSFSPNTGK</v>
      </c>
    </row>
    <row r="1908" spans="1:32" x14ac:dyDescent="0.25">
      <c r="A1908" t="s">
        <v>1242</v>
      </c>
      <c r="B1908" t="str">
        <f>VLOOKUP(A1908,[1]Files!$A$2:$B$73,2,FALSE)</f>
        <v>Brain</v>
      </c>
      <c r="C1908">
        <v>6449</v>
      </c>
      <c r="D1908">
        <v>2313.1704180000002</v>
      </c>
      <c r="E1908">
        <v>2313.1723080000002</v>
      </c>
      <c r="F1908">
        <v>4</v>
      </c>
      <c r="G1908">
        <v>656.31401200000005</v>
      </c>
      <c r="H1908">
        <v>905.45134099999996</v>
      </c>
      <c r="I1908">
        <v>656.31295399999999</v>
      </c>
      <c r="J1908">
        <v>905.44944799999996</v>
      </c>
      <c r="K1908">
        <v>3.0000000000000001E-3</v>
      </c>
      <c r="L1908">
        <f t="shared" si="87"/>
        <v>3.0000000000000001E-3</v>
      </c>
      <c r="M1908" t="s">
        <v>405</v>
      </c>
      <c r="N1908" t="s">
        <v>251</v>
      </c>
      <c r="O1908">
        <v>2.9034999999999998E-2</v>
      </c>
      <c r="P1908">
        <v>1.0341E-3</v>
      </c>
      <c r="Q1908" t="s">
        <v>407</v>
      </c>
      <c r="R1908" t="s">
        <v>253</v>
      </c>
      <c r="S1908">
        <v>6450</v>
      </c>
      <c r="T1908">
        <v>6453</v>
      </c>
      <c r="U1908" t="s">
        <v>254</v>
      </c>
      <c r="V1908" t="s">
        <v>254</v>
      </c>
      <c r="W1908" t="s">
        <v>255</v>
      </c>
      <c r="X1908" t="s">
        <v>255</v>
      </c>
      <c r="Y1908">
        <v>123</v>
      </c>
      <c r="Z1908">
        <v>1</v>
      </c>
      <c r="AA1908">
        <v>128</v>
      </c>
      <c r="AB1908">
        <v>1</v>
      </c>
      <c r="AC1908" t="s">
        <v>35</v>
      </c>
      <c r="AD1908" t="s">
        <v>35</v>
      </c>
      <c r="AE1908" t="str">
        <f t="shared" si="88"/>
        <v>sp|Q60932|VDAC1_MOUSE_sp|Q60932|VDAC1_MOUSE</v>
      </c>
      <c r="AF1908" t="str">
        <f t="shared" si="89"/>
        <v>K[325.13]NAK_IK[325.13]TGYK</v>
      </c>
    </row>
    <row r="1909" spans="1:32" x14ac:dyDescent="0.25">
      <c r="A1909" t="s">
        <v>4597</v>
      </c>
      <c r="B1909" t="str">
        <f>VLOOKUP(A1909,[1]Files!$A$2:$B$73,2,FALSE)</f>
        <v>Heart</v>
      </c>
      <c r="C1909">
        <v>4610</v>
      </c>
      <c r="D1909">
        <v>3156.6042560000001</v>
      </c>
      <c r="E1909">
        <v>3156.6078550000002</v>
      </c>
      <c r="F1909">
        <v>4</v>
      </c>
      <c r="G1909">
        <v>1191.5787829999999</v>
      </c>
      <c r="H1909">
        <v>1213.6204090000001</v>
      </c>
      <c r="I1909">
        <v>1191.5771669999999</v>
      </c>
      <c r="J1909">
        <v>1213.6190320000001</v>
      </c>
      <c r="K1909">
        <v>3.0000000000000001E-3</v>
      </c>
      <c r="L1909">
        <f t="shared" si="87"/>
        <v>3.0000000000000001E-3</v>
      </c>
      <c r="M1909" t="s">
        <v>599</v>
      </c>
      <c r="N1909" t="s">
        <v>2683</v>
      </c>
      <c r="O1909" t="s">
        <v>35</v>
      </c>
      <c r="P1909" t="s">
        <v>35</v>
      </c>
      <c r="Q1909" t="s">
        <v>601</v>
      </c>
      <c r="R1909" t="s">
        <v>2685</v>
      </c>
      <c r="S1909">
        <v>4613</v>
      </c>
      <c r="T1909">
        <v>4614</v>
      </c>
      <c r="U1909" t="s">
        <v>603</v>
      </c>
      <c r="V1909" t="s">
        <v>603</v>
      </c>
      <c r="W1909" t="s">
        <v>604</v>
      </c>
      <c r="X1909" t="s">
        <v>604</v>
      </c>
      <c r="Y1909">
        <v>108</v>
      </c>
      <c r="Z1909">
        <v>1</v>
      </c>
      <c r="AA1909">
        <v>143</v>
      </c>
      <c r="AB1909">
        <v>1</v>
      </c>
      <c r="AC1909" s="1">
        <v>3.6399999999999997E-5</v>
      </c>
      <c r="AD1909" s="1">
        <v>6.5900000000000003E-5</v>
      </c>
      <c r="AE1909" t="str">
        <f t="shared" si="88"/>
        <v>sp|Q9Z2I9|SUCB1_MOUSE_sp|Q9Z2I9|SUCB1_MOUSE</v>
      </c>
      <c r="AF1909" t="str">
        <f t="shared" si="89"/>
        <v>GK[325.13]GTFTSGLK_LITK[325.13]QTGEK</v>
      </c>
    </row>
    <row r="1910" spans="1:32" x14ac:dyDescent="0.25">
      <c r="A1910" t="s">
        <v>4800</v>
      </c>
      <c r="B1910" t="str">
        <f>VLOOKUP(A1910,[1]Files!$A$2:$B$73,2,FALSE)</f>
        <v>Heart</v>
      </c>
      <c r="C1910">
        <v>11590</v>
      </c>
      <c r="D1910">
        <v>3461.8761399999999</v>
      </c>
      <c r="E1910">
        <v>3461.9057539999999</v>
      </c>
      <c r="F1910">
        <v>5</v>
      </c>
      <c r="G1910">
        <v>911.49760600000002</v>
      </c>
      <c r="H1910">
        <v>1798.973469</v>
      </c>
      <c r="I1910">
        <v>911.496398</v>
      </c>
      <c r="J1910">
        <v>1798.971667</v>
      </c>
      <c r="K1910">
        <v>3.0000000000000001E-3</v>
      </c>
      <c r="L1910">
        <f t="shared" si="87"/>
        <v>3.0000000000000001E-3</v>
      </c>
      <c r="M1910" t="s">
        <v>1870</v>
      </c>
      <c r="N1910" t="s">
        <v>2126</v>
      </c>
      <c r="O1910" t="s">
        <v>35</v>
      </c>
      <c r="P1910" t="s">
        <v>35</v>
      </c>
      <c r="Q1910" t="s">
        <v>1871</v>
      </c>
      <c r="R1910" t="s">
        <v>2127</v>
      </c>
      <c r="S1910">
        <v>11593</v>
      </c>
      <c r="T1910">
        <v>11594</v>
      </c>
      <c r="U1910" t="s">
        <v>1872</v>
      </c>
      <c r="V1910" t="s">
        <v>1872</v>
      </c>
      <c r="W1910" t="s">
        <v>1816</v>
      </c>
      <c r="X1910" t="s">
        <v>1816</v>
      </c>
      <c r="Y1910">
        <v>205</v>
      </c>
      <c r="Z1910">
        <v>1</v>
      </c>
      <c r="AA1910">
        <v>114</v>
      </c>
      <c r="AB1910">
        <v>1</v>
      </c>
      <c r="AC1910">
        <v>6.7599999999999995E-4</v>
      </c>
      <c r="AD1910">
        <v>1.74E-3</v>
      </c>
      <c r="AE1910" t="str">
        <f t="shared" si="88"/>
        <v>sp|Q9DCW4|ETFB_MOUSE_sp|Q9DCW4|ETFB_MOUSE</v>
      </c>
      <c r="AF1910" t="str">
        <f t="shared" si="89"/>
        <v>K[325.13]IEVVK_LAEK[325.13]EKVDLLFLGK</v>
      </c>
    </row>
    <row r="1911" spans="1:32" x14ac:dyDescent="0.25">
      <c r="A1911" t="s">
        <v>4544</v>
      </c>
      <c r="B1911" t="str">
        <f>VLOOKUP(A1911,[1]Files!$A$2:$B$73,2,FALSE)</f>
        <v>Heart</v>
      </c>
      <c r="C1911">
        <v>6103</v>
      </c>
      <c r="D1911">
        <v>3045.5259809999998</v>
      </c>
      <c r="E1911">
        <v>3046.5248940000001</v>
      </c>
      <c r="F1911">
        <v>5</v>
      </c>
      <c r="G1911">
        <v>1069.5041229999999</v>
      </c>
      <c r="H1911">
        <v>1224.616794</v>
      </c>
      <c r="I1911">
        <v>1069.5040019999999</v>
      </c>
      <c r="J1911">
        <v>1224.613887</v>
      </c>
      <c r="K1911">
        <v>3.0000000000000001E-3</v>
      </c>
      <c r="L1911">
        <f t="shared" si="87"/>
        <v>3.0000000000000001E-3</v>
      </c>
      <c r="M1911" t="s">
        <v>1124</v>
      </c>
      <c r="N1911" t="s">
        <v>1125</v>
      </c>
      <c r="O1911" t="s">
        <v>35</v>
      </c>
      <c r="P1911" t="s">
        <v>35</v>
      </c>
      <c r="Q1911" t="s">
        <v>1126</v>
      </c>
      <c r="R1911" t="s">
        <v>1127</v>
      </c>
      <c r="S1911">
        <v>6104</v>
      </c>
      <c r="T1911">
        <v>6107</v>
      </c>
      <c r="U1911" t="s">
        <v>1128</v>
      </c>
      <c r="V1911" t="s">
        <v>1128</v>
      </c>
      <c r="W1911" t="s">
        <v>1129</v>
      </c>
      <c r="X1911" t="s">
        <v>1129</v>
      </c>
      <c r="Y1911">
        <v>155</v>
      </c>
      <c r="Z1911">
        <v>1</v>
      </c>
      <c r="AA1911">
        <v>162</v>
      </c>
      <c r="AB1911">
        <v>1</v>
      </c>
      <c r="AC1911">
        <v>2.52E-2</v>
      </c>
      <c r="AD1911">
        <v>7.8300000000000002E-3</v>
      </c>
      <c r="AE1911" t="str">
        <f t="shared" si="88"/>
        <v>sp|Q9D172|ES1_MOUSE_sp|Q9D172|ES1_MOUSE</v>
      </c>
      <c r="AF1911" t="str">
        <f t="shared" si="89"/>
        <v>VNK[325.13]EVER_VLK[325.13]EFHGAK</v>
      </c>
    </row>
    <row r="1912" spans="1:32" x14ac:dyDescent="0.25">
      <c r="A1912" t="s">
        <v>4597</v>
      </c>
      <c r="B1912" t="str">
        <f>VLOOKUP(A1912,[1]Files!$A$2:$B$73,2,FALSE)</f>
        <v>Heart</v>
      </c>
      <c r="C1912">
        <v>4276</v>
      </c>
      <c r="D1912">
        <v>3291.612435</v>
      </c>
      <c r="E1912">
        <v>3291.6210380000002</v>
      </c>
      <c r="F1912">
        <v>4</v>
      </c>
      <c r="G1912">
        <v>1153.5276349999999</v>
      </c>
      <c r="H1912">
        <v>1386.6797349999999</v>
      </c>
      <c r="I1912">
        <v>1153.5264689999999</v>
      </c>
      <c r="J1912">
        <v>1386.677944</v>
      </c>
      <c r="K1912">
        <v>3.0000000000000001E-3</v>
      </c>
      <c r="L1912">
        <f t="shared" si="87"/>
        <v>3.0000000000000001E-3</v>
      </c>
      <c r="M1912" t="s">
        <v>1340</v>
      </c>
      <c r="N1912" t="s">
        <v>1341</v>
      </c>
      <c r="O1912" t="s">
        <v>35</v>
      </c>
      <c r="P1912" t="s">
        <v>35</v>
      </c>
      <c r="Q1912" t="s">
        <v>1342</v>
      </c>
      <c r="R1912" t="s">
        <v>1343</v>
      </c>
      <c r="S1912">
        <v>4279</v>
      </c>
      <c r="T1912">
        <v>4280</v>
      </c>
      <c r="U1912" t="s">
        <v>564</v>
      </c>
      <c r="V1912" t="s">
        <v>564</v>
      </c>
      <c r="W1912" t="s">
        <v>565</v>
      </c>
      <c r="X1912" t="s">
        <v>565</v>
      </c>
      <c r="Y1912">
        <v>182</v>
      </c>
      <c r="Z1912">
        <v>1</v>
      </c>
      <c r="AA1912">
        <v>335</v>
      </c>
      <c r="AB1912">
        <v>1</v>
      </c>
      <c r="AC1912">
        <v>1.0800000000000001E-2</v>
      </c>
      <c r="AD1912" s="1">
        <v>1.1599999999999999E-6</v>
      </c>
      <c r="AE1912" t="str">
        <f t="shared" si="88"/>
        <v>sp|Q8K2B3|SDHA_MOUSE_sp|Q8K2B3|SDHA_MOUSE</v>
      </c>
      <c r="AF1912" t="str">
        <f t="shared" si="89"/>
        <v>FGK[325.13]GGQAHR_YAPVAK[325.13]DLASR</v>
      </c>
    </row>
    <row r="1913" spans="1:32" x14ac:dyDescent="0.25">
      <c r="A1913" t="s">
        <v>4462</v>
      </c>
      <c r="B1913" t="str">
        <f>VLOOKUP(A1913,[1]Files!$A$2:$B$73,2,FALSE)</f>
        <v>Heart</v>
      </c>
      <c r="C1913">
        <v>8750</v>
      </c>
      <c r="D1913">
        <v>3912.0273990000001</v>
      </c>
      <c r="E1913">
        <v>3912.0221620000002</v>
      </c>
      <c r="F1913">
        <v>4</v>
      </c>
      <c r="G1913">
        <v>1315.679369</v>
      </c>
      <c r="H1913">
        <v>1844.9429660000001</v>
      </c>
      <c r="I1913">
        <v>1315.677216</v>
      </c>
      <c r="J1913">
        <v>1844.942098</v>
      </c>
      <c r="K1913">
        <v>3.0000000000000001E-3</v>
      </c>
      <c r="L1913">
        <f t="shared" si="87"/>
        <v>3.0000000000000001E-3</v>
      </c>
      <c r="M1913" t="s">
        <v>2047</v>
      </c>
      <c r="N1913" t="s">
        <v>2107</v>
      </c>
      <c r="O1913" t="s">
        <v>35</v>
      </c>
      <c r="P1913" t="s">
        <v>35</v>
      </c>
      <c r="Q1913" t="s">
        <v>2048</v>
      </c>
      <c r="R1913" t="s">
        <v>2109</v>
      </c>
      <c r="S1913">
        <v>8753</v>
      </c>
      <c r="T1913">
        <v>8754</v>
      </c>
      <c r="U1913" t="s">
        <v>2050</v>
      </c>
      <c r="V1913" t="s">
        <v>2050</v>
      </c>
      <c r="W1913" t="s">
        <v>2051</v>
      </c>
      <c r="X1913" t="s">
        <v>2051</v>
      </c>
      <c r="Y1913">
        <v>344</v>
      </c>
      <c r="Z1913">
        <v>1</v>
      </c>
      <c r="AA1913">
        <v>408</v>
      </c>
      <c r="AB1913">
        <v>1</v>
      </c>
      <c r="AC1913">
        <v>1.33E-3</v>
      </c>
      <c r="AD1913">
        <v>2.5899999999999999E-3</v>
      </c>
      <c r="AE1913" t="str">
        <f t="shared" si="88"/>
        <v>sp|Q6P8J7|KCRS_MOUSE_sp|Q6P8J7|KCRS_MOUSE</v>
      </c>
      <c r="AF1913" t="str">
        <f t="shared" si="89"/>
        <v>FSK[325.13]ILENLR_GQDIK[325.13]VPPPLPQFGR</v>
      </c>
    </row>
    <row r="1914" spans="1:32" x14ac:dyDescent="0.25">
      <c r="A1914" t="s">
        <v>4585</v>
      </c>
      <c r="B1914" t="str">
        <f>VLOOKUP(A1914,[1]Files!$A$2:$B$73,2,FALSE)</f>
        <v>Heart</v>
      </c>
      <c r="C1914">
        <v>2836</v>
      </c>
      <c r="D1914">
        <v>3589.6395809999999</v>
      </c>
      <c r="E1914">
        <v>3589.6334900000002</v>
      </c>
      <c r="F1914">
        <v>4</v>
      </c>
      <c r="G1914">
        <v>1377.605685</v>
      </c>
      <c r="H1914">
        <v>1460.628831</v>
      </c>
      <c r="I1914">
        <v>1377.6048390000001</v>
      </c>
      <c r="J1914">
        <v>1460.626696</v>
      </c>
      <c r="K1914">
        <v>3.0000000000000001E-3</v>
      </c>
      <c r="L1914">
        <f t="shared" si="87"/>
        <v>3.0000000000000001E-3</v>
      </c>
      <c r="M1914" t="s">
        <v>1790</v>
      </c>
      <c r="N1914" t="s">
        <v>69</v>
      </c>
      <c r="O1914" t="s">
        <v>35</v>
      </c>
      <c r="P1914" t="s">
        <v>35</v>
      </c>
      <c r="Q1914" t="s">
        <v>1090</v>
      </c>
      <c r="R1914" t="s">
        <v>71</v>
      </c>
      <c r="S1914">
        <v>2837</v>
      </c>
      <c r="T1914">
        <v>2840</v>
      </c>
      <c r="U1914" t="s">
        <v>72</v>
      </c>
      <c r="V1914" t="s">
        <v>72</v>
      </c>
      <c r="W1914" t="s">
        <v>73</v>
      </c>
      <c r="X1914" t="s">
        <v>73</v>
      </c>
      <c r="Y1914">
        <v>240</v>
      </c>
      <c r="Z1914">
        <v>1</v>
      </c>
      <c r="AA1914">
        <v>531</v>
      </c>
      <c r="AB1914">
        <v>1</v>
      </c>
      <c r="AC1914">
        <v>7.9799999999999999E-4</v>
      </c>
      <c r="AD1914" s="1">
        <v>2.9900000000000002E-7</v>
      </c>
      <c r="AE1914" t="str">
        <f t="shared" si="88"/>
        <v>sp|Q03265|ATPA_MOUSE_sp|Q03265|ATPA_MOUSE</v>
      </c>
      <c r="AF1914" t="str">
        <f t="shared" si="89"/>
        <v>FNDGTDEKK[325.13]K_SDGK[325.13]ISEQSDAK</v>
      </c>
    </row>
    <row r="1915" spans="1:32" x14ac:dyDescent="0.25">
      <c r="A1915" t="s">
        <v>4765</v>
      </c>
      <c r="B1915" t="str">
        <f>VLOOKUP(A1915,[1]Files!$A$2:$B$73,2,FALSE)</f>
        <v>Heart</v>
      </c>
      <c r="C1915">
        <v>3355</v>
      </c>
      <c r="D1915">
        <v>3488.6138989999999</v>
      </c>
      <c r="E1915">
        <v>3488.6095639999999</v>
      </c>
      <c r="F1915">
        <v>4</v>
      </c>
      <c r="G1915">
        <v>1276.5817119999999</v>
      </c>
      <c r="H1915">
        <v>1460.6271220000001</v>
      </c>
      <c r="I1915">
        <v>1276.5791429999999</v>
      </c>
      <c r="J1915">
        <v>1460.626696</v>
      </c>
      <c r="K1915">
        <v>3.0000000000000001E-3</v>
      </c>
      <c r="L1915">
        <f t="shared" si="87"/>
        <v>3.0000000000000001E-3</v>
      </c>
      <c r="M1915" t="s">
        <v>887</v>
      </c>
      <c r="N1915" t="s">
        <v>69</v>
      </c>
      <c r="O1915" t="s">
        <v>35</v>
      </c>
      <c r="P1915" t="s">
        <v>35</v>
      </c>
      <c r="Q1915" t="s">
        <v>70</v>
      </c>
      <c r="R1915" t="s">
        <v>71</v>
      </c>
      <c r="S1915">
        <v>3358</v>
      </c>
      <c r="T1915">
        <v>3359</v>
      </c>
      <c r="U1915" t="s">
        <v>72</v>
      </c>
      <c r="V1915" t="s">
        <v>72</v>
      </c>
      <c r="W1915" t="s">
        <v>73</v>
      </c>
      <c r="X1915" t="s">
        <v>73</v>
      </c>
      <c r="Y1915">
        <v>427</v>
      </c>
      <c r="Z1915">
        <v>1</v>
      </c>
      <c r="AA1915">
        <v>531</v>
      </c>
      <c r="AB1915">
        <v>1</v>
      </c>
      <c r="AC1915" s="1">
        <v>1.64E-6</v>
      </c>
      <c r="AD1915" s="1">
        <v>1.7799999999999999E-6</v>
      </c>
      <c r="AE1915" t="str">
        <f t="shared" si="88"/>
        <v>sp|Q03265|ATPA_MOUSE_sp|Q03265|ATPA_MOUSE</v>
      </c>
      <c r="AF1915" t="str">
        <f t="shared" si="89"/>
        <v>AM[147.04]K[325.13]QVAGTMK_SDGK[325.13]ISEQSDAK</v>
      </c>
    </row>
    <row r="1916" spans="1:32" x14ac:dyDescent="0.25">
      <c r="A1916" t="s">
        <v>4874</v>
      </c>
      <c r="B1916" t="str">
        <f>VLOOKUP(A1916,[1]Files!$A$2:$B$73,2,FALSE)</f>
        <v>Heart</v>
      </c>
      <c r="C1916">
        <v>4929</v>
      </c>
      <c r="D1916">
        <v>3504.6088199999999</v>
      </c>
      <c r="E1916">
        <v>3504.616156</v>
      </c>
      <c r="F1916">
        <v>4</v>
      </c>
      <c r="G1916">
        <v>1292.5760969999999</v>
      </c>
      <c r="H1916">
        <v>1460.6276580000001</v>
      </c>
      <c r="I1916">
        <v>1292.5740430000001</v>
      </c>
      <c r="J1916">
        <v>1460.626696</v>
      </c>
      <c r="K1916">
        <v>3.0000000000000001E-3</v>
      </c>
      <c r="L1916">
        <f t="shared" si="87"/>
        <v>3.0000000000000001E-3</v>
      </c>
      <c r="M1916" t="s">
        <v>2195</v>
      </c>
      <c r="N1916" t="s">
        <v>69</v>
      </c>
      <c r="O1916" t="s">
        <v>35</v>
      </c>
      <c r="P1916" t="s">
        <v>35</v>
      </c>
      <c r="Q1916" t="s">
        <v>70</v>
      </c>
      <c r="R1916" t="s">
        <v>71</v>
      </c>
      <c r="S1916">
        <v>4932</v>
      </c>
      <c r="T1916">
        <v>4933</v>
      </c>
      <c r="U1916" t="s">
        <v>72</v>
      </c>
      <c r="V1916" t="s">
        <v>72</v>
      </c>
      <c r="W1916" t="s">
        <v>73</v>
      </c>
      <c r="X1916" t="s">
        <v>73</v>
      </c>
      <c r="Y1916">
        <v>427</v>
      </c>
      <c r="Z1916">
        <v>1</v>
      </c>
      <c r="AA1916">
        <v>531</v>
      </c>
      <c r="AB1916">
        <v>1</v>
      </c>
      <c r="AC1916" s="1">
        <v>1.8500000000000001E-6</v>
      </c>
      <c r="AD1916" s="1">
        <v>7.9000000000000006E-6</v>
      </c>
      <c r="AE1916" t="str">
        <f t="shared" si="88"/>
        <v>sp|Q03265|ATPA_MOUSE_sp|Q03265|ATPA_MOUSE</v>
      </c>
      <c r="AF1916" t="str">
        <f t="shared" si="89"/>
        <v>AM[147.04]K[325.13]QVAGTM[147.04]K_SDGK[325.13]ISEQSDAK</v>
      </c>
    </row>
    <row r="1917" spans="1:32" x14ac:dyDescent="0.25">
      <c r="A1917" t="s">
        <v>4597</v>
      </c>
      <c r="B1917" t="str">
        <f>VLOOKUP(A1917,[1]Files!$A$2:$B$73,2,FALSE)</f>
        <v>Heart</v>
      </c>
      <c r="C1917">
        <v>4158</v>
      </c>
      <c r="D1917">
        <v>3857.7663379999999</v>
      </c>
      <c r="E1917">
        <v>3857.768791</v>
      </c>
      <c r="F1917">
        <v>5</v>
      </c>
      <c r="G1917">
        <v>1450.6679409999999</v>
      </c>
      <c r="H1917">
        <v>1655.6933320000001</v>
      </c>
      <c r="I1917">
        <v>1450.666334</v>
      </c>
      <c r="J1917">
        <v>1655.691957</v>
      </c>
      <c r="K1917">
        <v>3.0000000000000001E-3</v>
      </c>
      <c r="L1917">
        <f t="shared" si="87"/>
        <v>3.0000000000000001E-3</v>
      </c>
      <c r="M1917" t="s">
        <v>2914</v>
      </c>
      <c r="N1917" t="s">
        <v>3024</v>
      </c>
      <c r="O1917" t="s">
        <v>35</v>
      </c>
      <c r="P1917" t="s">
        <v>35</v>
      </c>
      <c r="Q1917" t="s">
        <v>2916</v>
      </c>
      <c r="R1917" t="s">
        <v>3026</v>
      </c>
      <c r="S1917">
        <v>4159</v>
      </c>
      <c r="T1917">
        <v>4162</v>
      </c>
      <c r="U1917" t="s">
        <v>2918</v>
      </c>
      <c r="V1917" t="s">
        <v>2918</v>
      </c>
      <c r="W1917" t="s">
        <v>2920</v>
      </c>
      <c r="X1917" t="s">
        <v>2920</v>
      </c>
      <c r="Y1917">
        <v>83</v>
      </c>
      <c r="Z1917">
        <v>1</v>
      </c>
      <c r="AA1917">
        <v>40</v>
      </c>
      <c r="AB1917">
        <v>1</v>
      </c>
      <c r="AC1917" s="1">
        <v>1.5500000000000001E-5</v>
      </c>
      <c r="AD1917" s="1">
        <v>7.64E-5</v>
      </c>
      <c r="AE1917" t="str">
        <f t="shared" si="88"/>
        <v>sp|P99028|QCR6_MOUSE_sp|P99028|QCR6_MOUSE</v>
      </c>
      <c r="AF1917" t="str">
        <f t="shared" si="89"/>
        <v>DHC[160.03]VAHK[325.13]LFK_EHC[160.03]EQLEK[325.13]C[160.03]VK</v>
      </c>
    </row>
    <row r="1918" spans="1:32" x14ac:dyDescent="0.25">
      <c r="A1918" t="s">
        <v>4652</v>
      </c>
      <c r="B1918" t="str">
        <f>VLOOKUP(A1918,[1]Files!$A$2:$B$73,2,FALSE)</f>
        <v>Heart</v>
      </c>
      <c r="C1918">
        <v>3381</v>
      </c>
      <c r="D1918">
        <v>2748.3790359999998</v>
      </c>
      <c r="E1918">
        <v>2748.3798280000001</v>
      </c>
      <c r="F1918">
        <v>4</v>
      </c>
      <c r="G1918">
        <v>998.486986</v>
      </c>
      <c r="H1918">
        <v>998.486986</v>
      </c>
      <c r="I1918">
        <v>998.485501</v>
      </c>
      <c r="J1918">
        <v>998.485501</v>
      </c>
      <c r="K1918">
        <v>3.0000000000000001E-3</v>
      </c>
      <c r="L1918">
        <f t="shared" si="87"/>
        <v>3.0000000000000001E-3</v>
      </c>
      <c r="M1918" t="s">
        <v>2294</v>
      </c>
      <c r="N1918" t="s">
        <v>2294</v>
      </c>
      <c r="O1918" t="s">
        <v>35</v>
      </c>
      <c r="P1918" t="s">
        <v>35</v>
      </c>
      <c r="Q1918" t="s">
        <v>569</v>
      </c>
      <c r="R1918" t="s">
        <v>569</v>
      </c>
      <c r="S1918">
        <v>3385</v>
      </c>
      <c r="T1918">
        <v>3384</v>
      </c>
      <c r="U1918" t="s">
        <v>570</v>
      </c>
      <c r="V1918" t="s">
        <v>570</v>
      </c>
      <c r="W1918" t="s">
        <v>571</v>
      </c>
      <c r="X1918" t="s">
        <v>571</v>
      </c>
      <c r="Y1918">
        <v>260</v>
      </c>
      <c r="Z1918">
        <v>1</v>
      </c>
      <c r="AA1918">
        <v>260</v>
      </c>
      <c r="AB1918">
        <v>1</v>
      </c>
      <c r="AC1918">
        <v>5.6999999999999998E-4</v>
      </c>
      <c r="AD1918">
        <v>4.2500000000000003E-3</v>
      </c>
      <c r="AE1918" t="str">
        <f t="shared" si="88"/>
        <v>sp|P97807|FUMH_MOUSE_sp|P97807|FUMH_MOUSE</v>
      </c>
      <c r="AF1918" t="str">
        <f t="shared" si="89"/>
        <v>IK[325.13]AAM[147.04]PR_IK[325.13]AAM[147.04]PR</v>
      </c>
    </row>
    <row r="1919" spans="1:32" x14ac:dyDescent="0.25">
      <c r="A1919" t="s">
        <v>4671</v>
      </c>
      <c r="B1919" t="str">
        <f>VLOOKUP(A1919,[1]Files!$A$2:$B$73,2,FALSE)</f>
        <v>Heart</v>
      </c>
      <c r="C1919">
        <v>7112</v>
      </c>
      <c r="D1919">
        <v>3596.7772289999998</v>
      </c>
      <c r="E1919">
        <v>3597.7716730000002</v>
      </c>
      <c r="F1919">
        <v>4</v>
      </c>
      <c r="G1919">
        <v>1408.7195300000001</v>
      </c>
      <c r="H1919">
        <v>1436.6526349999999</v>
      </c>
      <c r="I1919">
        <v>1408.7198089999999</v>
      </c>
      <c r="J1919">
        <v>1436.6493459999999</v>
      </c>
      <c r="K1919">
        <v>3.0000000000000001E-3</v>
      </c>
      <c r="L1919">
        <f t="shared" si="87"/>
        <v>3.0000000000000001E-3</v>
      </c>
      <c r="M1919" t="s">
        <v>156</v>
      </c>
      <c r="N1919" t="s">
        <v>87</v>
      </c>
      <c r="O1919" t="s">
        <v>35</v>
      </c>
      <c r="P1919" t="s">
        <v>35</v>
      </c>
      <c r="Q1919" t="s">
        <v>157</v>
      </c>
      <c r="R1919" t="s">
        <v>89</v>
      </c>
      <c r="S1919">
        <v>7115</v>
      </c>
      <c r="T1919">
        <v>7116</v>
      </c>
      <c r="U1919" t="s">
        <v>158</v>
      </c>
      <c r="V1919" t="s">
        <v>90</v>
      </c>
      <c r="W1919" t="s">
        <v>159</v>
      </c>
      <c r="X1919" t="s">
        <v>91</v>
      </c>
      <c r="Y1919">
        <v>124</v>
      </c>
      <c r="Z1919">
        <v>1</v>
      </c>
      <c r="AA1919">
        <v>192</v>
      </c>
      <c r="AB1919">
        <v>1</v>
      </c>
      <c r="AC1919" s="1">
        <v>6.4400000000000002E-6</v>
      </c>
      <c r="AD1919" s="1">
        <v>2.3700000000000002E-6</v>
      </c>
      <c r="AE1919" t="str">
        <f t="shared" si="88"/>
        <v>sp|P56480|ATPB_MOUSE_sp|Q9DB20|ATPO_MOUSE</v>
      </c>
      <c r="AF1919" t="str">
        <f t="shared" si="89"/>
        <v>GQK[325.13]VLDSGAPIK_IGEK[325.13]YVDMSAK</v>
      </c>
    </row>
    <row r="1920" spans="1:32" x14ac:dyDescent="0.25">
      <c r="A1920" t="s">
        <v>4677</v>
      </c>
      <c r="B1920" t="str">
        <f>VLOOKUP(A1920,[1]Files!$A$2:$B$73,2,FALSE)</f>
        <v>Heart</v>
      </c>
      <c r="C1920">
        <v>7974</v>
      </c>
      <c r="D1920">
        <v>4094.0143370000001</v>
      </c>
      <c r="E1920">
        <v>4094.0089779999998</v>
      </c>
      <c r="F1920">
        <v>4</v>
      </c>
      <c r="G1920">
        <v>1215.6357889999999</v>
      </c>
      <c r="H1920">
        <v>2126.9734830000002</v>
      </c>
      <c r="I1920">
        <v>1215.6346820000001</v>
      </c>
      <c r="J1920">
        <v>2126.9716199999998</v>
      </c>
      <c r="K1920">
        <v>3.0000000000000001E-3</v>
      </c>
      <c r="L1920">
        <f t="shared" si="87"/>
        <v>3.0000000000000001E-3</v>
      </c>
      <c r="M1920" t="s">
        <v>1558</v>
      </c>
      <c r="N1920" t="s">
        <v>3275</v>
      </c>
      <c r="O1920" t="s">
        <v>35</v>
      </c>
      <c r="P1920" t="s">
        <v>35</v>
      </c>
      <c r="Q1920" t="s">
        <v>1560</v>
      </c>
      <c r="R1920" t="s">
        <v>3276</v>
      </c>
      <c r="S1920">
        <v>7977</v>
      </c>
      <c r="T1920">
        <v>7978</v>
      </c>
      <c r="U1920" t="s">
        <v>1561</v>
      </c>
      <c r="V1920" t="s">
        <v>3277</v>
      </c>
      <c r="W1920" t="s">
        <v>1562</v>
      </c>
      <c r="X1920" t="s">
        <v>3278</v>
      </c>
      <c r="Y1920">
        <v>44</v>
      </c>
      <c r="Z1920">
        <v>1</v>
      </c>
      <c r="AA1920">
        <v>136</v>
      </c>
      <c r="AB1920">
        <v>1</v>
      </c>
      <c r="AC1920" s="1">
        <v>8.3900000000000006E-5</v>
      </c>
      <c r="AD1920" s="1">
        <v>1.2300000000000001E-5</v>
      </c>
      <c r="AE1920" t="str">
        <f t="shared" si="88"/>
        <v>sp|P56382|ATP5E_MOUSE_sp|Q9D3D9|ATPD_MOUSE</v>
      </c>
      <c r="AF1920" t="str">
        <f t="shared" si="89"/>
        <v>TSGSSIK[325.13]IVK_ANLEK[325.13]AQSELSGAADEAAR</v>
      </c>
    </row>
    <row r="1921" spans="1:32" x14ac:dyDescent="0.25">
      <c r="A1921" t="s">
        <v>4765</v>
      </c>
      <c r="B1921" t="str">
        <f>VLOOKUP(A1921,[1]Files!$A$2:$B$73,2,FALSE)</f>
        <v>Heart</v>
      </c>
      <c r="C1921">
        <v>4241</v>
      </c>
      <c r="D1921">
        <v>3238.6097490000002</v>
      </c>
      <c r="E1921">
        <v>3238.6098080000002</v>
      </c>
      <c r="F1921">
        <v>4</v>
      </c>
      <c r="G1921">
        <v>1018.461961</v>
      </c>
      <c r="H1921">
        <v>1468.7427230000001</v>
      </c>
      <c r="I1921">
        <v>1018.460741</v>
      </c>
      <c r="J1921">
        <v>1468.7409379999999</v>
      </c>
      <c r="K1921">
        <v>3.0000000000000001E-3</v>
      </c>
      <c r="L1921">
        <f t="shared" si="87"/>
        <v>3.0000000000000001E-3</v>
      </c>
      <c r="M1921" t="s">
        <v>728</v>
      </c>
      <c r="N1921" t="s">
        <v>729</v>
      </c>
      <c r="O1921" t="s">
        <v>35</v>
      </c>
      <c r="P1921" t="s">
        <v>35</v>
      </c>
      <c r="Q1921" t="s">
        <v>730</v>
      </c>
      <c r="R1921" t="s">
        <v>731</v>
      </c>
      <c r="S1921">
        <v>4244</v>
      </c>
      <c r="T1921">
        <v>4245</v>
      </c>
      <c r="U1921" t="s">
        <v>441</v>
      </c>
      <c r="V1921" t="s">
        <v>441</v>
      </c>
      <c r="W1921" t="s">
        <v>442</v>
      </c>
      <c r="X1921" t="s">
        <v>442</v>
      </c>
      <c r="Y1921">
        <v>329</v>
      </c>
      <c r="Z1921">
        <v>1</v>
      </c>
      <c r="AA1921">
        <v>239</v>
      </c>
      <c r="AB1921">
        <v>1</v>
      </c>
      <c r="AC1921">
        <v>2.6200000000000003E-4</v>
      </c>
      <c r="AD1921">
        <v>1.06E-4</v>
      </c>
      <c r="AE1921" t="str">
        <f t="shared" si="88"/>
        <v>sp|P08249|MDHM_MOUSE_sp|P08249|MDHM_MOUSE</v>
      </c>
      <c r="AF1921" t="str">
        <f t="shared" si="89"/>
        <v>K[325.13]GEDFVK_IQEAGTEVVK[325.13]AK</v>
      </c>
    </row>
    <row r="1922" spans="1:32" x14ac:dyDescent="0.25">
      <c r="A1922" t="s">
        <v>4544</v>
      </c>
      <c r="B1922" t="str">
        <f>VLOOKUP(A1922,[1]Files!$A$2:$B$73,2,FALSE)</f>
        <v>Heart</v>
      </c>
      <c r="C1922">
        <v>4802</v>
      </c>
      <c r="D1922">
        <v>2430.1818320000002</v>
      </c>
      <c r="E1922">
        <v>2430.1832939999999</v>
      </c>
      <c r="F1922">
        <v>4</v>
      </c>
      <c r="G1922">
        <v>716.33421499999997</v>
      </c>
      <c r="H1922">
        <v>962.44255199999998</v>
      </c>
      <c r="I1922">
        <v>716.33408299999996</v>
      </c>
      <c r="J1922">
        <v>962.44575899999995</v>
      </c>
      <c r="K1922">
        <v>-3.0999999999999999E-3</v>
      </c>
      <c r="L1922">
        <f t="shared" ref="L1922:L1985" si="90">ABS(K1922)</f>
        <v>3.0999999999999999E-3</v>
      </c>
      <c r="M1922" t="s">
        <v>4547</v>
      </c>
      <c r="N1922" t="s">
        <v>3829</v>
      </c>
      <c r="O1922" t="s">
        <v>35</v>
      </c>
      <c r="P1922" t="s">
        <v>35</v>
      </c>
      <c r="Q1922" t="s">
        <v>2033</v>
      </c>
      <c r="R1922" t="s">
        <v>3831</v>
      </c>
      <c r="S1922">
        <v>4805</v>
      </c>
      <c r="T1922">
        <v>4804</v>
      </c>
      <c r="U1922" t="s">
        <v>1762</v>
      </c>
      <c r="V1922" t="s">
        <v>1762</v>
      </c>
      <c r="W1922" t="s">
        <v>1763</v>
      </c>
      <c r="X1922" t="s">
        <v>1763</v>
      </c>
      <c r="Y1922">
        <v>333</v>
      </c>
      <c r="Z1922">
        <v>1</v>
      </c>
      <c r="AA1922">
        <v>246</v>
      </c>
      <c r="AB1922">
        <v>1</v>
      </c>
      <c r="AC1922">
        <v>5.2299999999999999E-2</v>
      </c>
      <c r="AD1922">
        <v>0.03</v>
      </c>
      <c r="AE1922" t="str">
        <f t="shared" si="88"/>
        <v>sp|Q9CQ62|DECR_MOUSE_sp|Q9CQ62|DECR_MOUSE</v>
      </c>
      <c r="AF1922" t="str">
        <f t="shared" si="89"/>
        <v>KTK[325.13]GS_TK[325.13]GAFSR</v>
      </c>
    </row>
    <row r="1923" spans="1:32" x14ac:dyDescent="0.25">
      <c r="A1923" t="s">
        <v>4677</v>
      </c>
      <c r="B1923" t="str">
        <f>VLOOKUP(A1923,[1]Files!$A$2:$B$73,2,FALSE)</f>
        <v>Heart</v>
      </c>
      <c r="C1923">
        <v>14366</v>
      </c>
      <c r="D1923">
        <v>4375.2188050000004</v>
      </c>
      <c r="E1923">
        <v>4375.2433529999998</v>
      </c>
      <c r="F1923">
        <v>4</v>
      </c>
      <c r="G1923">
        <v>1468.7445540000001</v>
      </c>
      <c r="H1923">
        <v>2155.0691860000002</v>
      </c>
      <c r="I1923">
        <v>1468.7409379999999</v>
      </c>
      <c r="J1923">
        <v>2155.0758740000001</v>
      </c>
      <c r="K1923">
        <v>-3.0999999999999999E-3</v>
      </c>
      <c r="L1923">
        <f t="shared" si="90"/>
        <v>3.0999999999999999E-3</v>
      </c>
      <c r="M1923" t="s">
        <v>729</v>
      </c>
      <c r="N1923" t="s">
        <v>3369</v>
      </c>
      <c r="O1923" t="s">
        <v>35</v>
      </c>
      <c r="P1923" t="s">
        <v>35</v>
      </c>
      <c r="Q1923" t="s">
        <v>731</v>
      </c>
      <c r="R1923" t="s">
        <v>3370</v>
      </c>
      <c r="S1923">
        <v>14369</v>
      </c>
      <c r="T1923">
        <v>14370</v>
      </c>
      <c r="U1923" t="s">
        <v>441</v>
      </c>
      <c r="V1923" t="s">
        <v>441</v>
      </c>
      <c r="W1923" t="s">
        <v>442</v>
      </c>
      <c r="X1923" t="s">
        <v>442</v>
      </c>
      <c r="Y1923">
        <v>239</v>
      </c>
      <c r="Z1923">
        <v>1</v>
      </c>
      <c r="AA1923">
        <v>314</v>
      </c>
      <c r="AB1923">
        <v>1</v>
      </c>
      <c r="AC1923">
        <v>9.1500000000000001E-4</v>
      </c>
      <c r="AD1923">
        <v>2.3000000000000001E-4</v>
      </c>
      <c r="AE1923" t="str">
        <f t="shared" ref="AE1923:AE1986" si="91">U1923&amp;"_"&amp;V1923</f>
        <v>sp|P08249|MDHM_MOUSE_sp|P08249|MDHM_MOUSE</v>
      </c>
      <c r="AF1923" t="str">
        <f t="shared" ref="AF1923:AF1986" si="92">IF(I1923&lt;J1923,M1923&amp;"_"&amp;N1923,N1923&amp;"_"&amp;M1923)</f>
        <v>IQEAGTEVVK[325.13]AK_ITPFEEK[325.13]MIAEAIPELK</v>
      </c>
    </row>
    <row r="1924" spans="1:32" x14ac:dyDescent="0.25">
      <c r="A1924" t="s">
        <v>399</v>
      </c>
      <c r="B1924" t="str">
        <f>VLOOKUP(A1924,[1]Files!$A$2:$B$73,2,FALSE)</f>
        <v>Liver</v>
      </c>
      <c r="C1924">
        <v>7521</v>
      </c>
      <c r="D1924">
        <v>4161.1011289999997</v>
      </c>
      <c r="E1924">
        <v>4163.112494</v>
      </c>
      <c r="F1924">
        <v>4</v>
      </c>
      <c r="G1924">
        <v>1826.906833</v>
      </c>
      <c r="H1924">
        <v>1582.7892320000001</v>
      </c>
      <c r="I1924">
        <v>1826.9050440000001</v>
      </c>
      <c r="J1924">
        <v>1582.787889</v>
      </c>
      <c r="K1924">
        <v>3.0999999999999999E-3</v>
      </c>
      <c r="L1924">
        <f t="shared" si="90"/>
        <v>3.0999999999999999E-3</v>
      </c>
      <c r="M1924" t="s">
        <v>485</v>
      </c>
      <c r="N1924" t="s">
        <v>213</v>
      </c>
      <c r="O1924">
        <v>0</v>
      </c>
      <c r="P1924">
        <v>0</v>
      </c>
      <c r="Q1924" t="s">
        <v>486</v>
      </c>
      <c r="R1924" t="s">
        <v>215</v>
      </c>
      <c r="S1924">
        <v>7524</v>
      </c>
      <c r="T1924">
        <v>7523</v>
      </c>
      <c r="U1924" t="s">
        <v>216</v>
      </c>
      <c r="V1924" t="s">
        <v>216</v>
      </c>
      <c r="W1924" t="s">
        <v>217</v>
      </c>
      <c r="X1924" t="s">
        <v>217</v>
      </c>
      <c r="Y1924">
        <v>72</v>
      </c>
      <c r="Z1924">
        <v>1</v>
      </c>
      <c r="AA1924">
        <v>78</v>
      </c>
      <c r="AB1924">
        <v>1</v>
      </c>
      <c r="AC1924" t="s">
        <v>35</v>
      </c>
      <c r="AD1924" t="s">
        <v>35</v>
      </c>
      <c r="AE1924" t="str">
        <f t="shared" si="91"/>
        <v>sp|Q9DCX2|ATP5H_MOUSE_sp|Q9DCX2|ATP5H_MOUSE</v>
      </c>
      <c r="AF1924" t="str">
        <f t="shared" si="92"/>
        <v>YNALK[325.13]IPVPEDK_ANVAKPGLVDDFEK[325.13]K</v>
      </c>
    </row>
    <row r="1925" spans="1:32" x14ac:dyDescent="0.25">
      <c r="A1925" t="s">
        <v>67</v>
      </c>
      <c r="B1925" t="str">
        <f>VLOOKUP(A1925,[1]Files!$A$2:$B$73,2,FALSE)</f>
        <v>Liver</v>
      </c>
      <c r="C1925">
        <v>6801</v>
      </c>
      <c r="D1925">
        <v>3596.7773520000001</v>
      </c>
      <c r="E1925">
        <v>3597.7851009999999</v>
      </c>
      <c r="F1925">
        <v>4</v>
      </c>
      <c r="G1925">
        <v>1436.649827</v>
      </c>
      <c r="H1925">
        <v>1408.7224590000001</v>
      </c>
      <c r="I1925">
        <v>1436.6493459999999</v>
      </c>
      <c r="J1925">
        <v>1408.7198089999999</v>
      </c>
      <c r="K1925">
        <v>3.0999999999999999E-3</v>
      </c>
      <c r="L1925">
        <f t="shared" si="90"/>
        <v>3.0999999999999999E-3</v>
      </c>
      <c r="M1925" t="s">
        <v>87</v>
      </c>
      <c r="N1925" t="s">
        <v>156</v>
      </c>
      <c r="O1925">
        <v>0</v>
      </c>
      <c r="P1925">
        <v>0</v>
      </c>
      <c r="Q1925" t="s">
        <v>89</v>
      </c>
      <c r="R1925" t="s">
        <v>157</v>
      </c>
      <c r="S1925">
        <v>6804</v>
      </c>
      <c r="T1925">
        <v>6805</v>
      </c>
      <c r="U1925" t="s">
        <v>90</v>
      </c>
      <c r="V1925" t="s">
        <v>158</v>
      </c>
      <c r="W1925" t="s">
        <v>91</v>
      </c>
      <c r="X1925" t="s">
        <v>159</v>
      </c>
      <c r="Y1925">
        <v>192</v>
      </c>
      <c r="Z1925">
        <v>1</v>
      </c>
      <c r="AA1925">
        <v>124</v>
      </c>
      <c r="AB1925">
        <v>1</v>
      </c>
      <c r="AC1925" t="s">
        <v>35</v>
      </c>
      <c r="AD1925" t="s">
        <v>35</v>
      </c>
      <c r="AE1925" t="str">
        <f t="shared" si="91"/>
        <v>sp|Q9DB20|ATPO_MOUSE_sp|P56480|ATPB_MOUSE</v>
      </c>
      <c r="AF1925" t="str">
        <f t="shared" si="92"/>
        <v>GQK[325.13]VLDSGAPIK_IGEK[325.13]YVDMSAK</v>
      </c>
    </row>
    <row r="1926" spans="1:32" x14ac:dyDescent="0.25">
      <c r="A1926" t="s">
        <v>67</v>
      </c>
      <c r="B1926" t="str">
        <f>VLOOKUP(A1926,[1]Files!$A$2:$B$73,2,FALSE)</f>
        <v>Liver</v>
      </c>
      <c r="C1926">
        <v>6807</v>
      </c>
      <c r="D1926">
        <v>3596.7773520000001</v>
      </c>
      <c r="E1926">
        <v>3596.7770439999999</v>
      </c>
      <c r="F1926">
        <v>4</v>
      </c>
      <c r="G1926">
        <v>1436.65056</v>
      </c>
      <c r="H1926">
        <v>1408.7217270000001</v>
      </c>
      <c r="I1926">
        <v>1436.6493459999999</v>
      </c>
      <c r="J1926">
        <v>1408.7198089999999</v>
      </c>
      <c r="K1926">
        <v>3.0999999999999999E-3</v>
      </c>
      <c r="L1926">
        <f t="shared" si="90"/>
        <v>3.0999999999999999E-3</v>
      </c>
      <c r="M1926" t="s">
        <v>87</v>
      </c>
      <c r="N1926" t="s">
        <v>156</v>
      </c>
      <c r="O1926">
        <v>0</v>
      </c>
      <c r="P1926">
        <v>0</v>
      </c>
      <c r="Q1926" t="s">
        <v>89</v>
      </c>
      <c r="R1926" t="s">
        <v>157</v>
      </c>
      <c r="S1926">
        <v>6810</v>
      </c>
      <c r="T1926">
        <v>6811</v>
      </c>
      <c r="U1926" t="s">
        <v>90</v>
      </c>
      <c r="V1926" t="s">
        <v>158</v>
      </c>
      <c r="W1926" t="s">
        <v>91</v>
      </c>
      <c r="X1926" t="s">
        <v>159</v>
      </c>
      <c r="Y1926">
        <v>192</v>
      </c>
      <c r="Z1926">
        <v>1</v>
      </c>
      <c r="AA1926">
        <v>124</v>
      </c>
      <c r="AB1926">
        <v>1</v>
      </c>
      <c r="AC1926" t="s">
        <v>35</v>
      </c>
      <c r="AD1926" t="s">
        <v>35</v>
      </c>
      <c r="AE1926" t="str">
        <f t="shared" si="91"/>
        <v>sp|Q9DB20|ATPO_MOUSE_sp|P56480|ATPB_MOUSE</v>
      </c>
      <c r="AF1926" t="str">
        <f t="shared" si="92"/>
        <v>GQK[325.13]VLDSGAPIK_IGEK[325.13]YVDMSAK</v>
      </c>
    </row>
    <row r="1927" spans="1:32" x14ac:dyDescent="0.25">
      <c r="A1927" t="s">
        <v>886</v>
      </c>
      <c r="B1927" t="str">
        <f>VLOOKUP(A1927,[1]Files!$A$2:$B$73,2,FALSE)</f>
        <v>Brain</v>
      </c>
      <c r="C1927">
        <v>13910</v>
      </c>
      <c r="D1927">
        <v>3408.741876</v>
      </c>
      <c r="E1927">
        <v>3408.7399350000001</v>
      </c>
      <c r="F1927">
        <v>4</v>
      </c>
      <c r="G1927">
        <v>1195.6096660000001</v>
      </c>
      <c r="H1927">
        <v>1461.7271450000001</v>
      </c>
      <c r="I1927">
        <v>1195.6084679999999</v>
      </c>
      <c r="J1927">
        <v>1461.7252289999999</v>
      </c>
      <c r="K1927">
        <v>3.0999999999999999E-3</v>
      </c>
      <c r="L1927">
        <f t="shared" si="90"/>
        <v>3.0999999999999999E-3</v>
      </c>
      <c r="M1927" t="s">
        <v>272</v>
      </c>
      <c r="N1927" t="s">
        <v>273</v>
      </c>
      <c r="O1927">
        <v>0</v>
      </c>
      <c r="P1927">
        <v>0</v>
      </c>
      <c r="Q1927" t="s">
        <v>274</v>
      </c>
      <c r="R1927" t="s">
        <v>275</v>
      </c>
      <c r="S1927">
        <v>13913</v>
      </c>
      <c r="T1927">
        <v>13914</v>
      </c>
      <c r="U1927" t="s">
        <v>276</v>
      </c>
      <c r="V1927" t="s">
        <v>276</v>
      </c>
      <c r="W1927" t="s">
        <v>277</v>
      </c>
      <c r="X1927" t="s">
        <v>277</v>
      </c>
      <c r="Y1927">
        <v>100</v>
      </c>
      <c r="Z1927">
        <v>1</v>
      </c>
      <c r="AA1927">
        <v>83</v>
      </c>
      <c r="AB1927">
        <v>1</v>
      </c>
      <c r="AC1927" t="s">
        <v>35</v>
      </c>
      <c r="AD1927" t="s">
        <v>35</v>
      </c>
      <c r="AE1927" t="str">
        <f t="shared" si="91"/>
        <v>sp|Q9D6M3|GHC1_MOUSE_sp|Q9D6M3|GHC1_MOUSE</v>
      </c>
      <c r="AF1927" t="str">
        <f t="shared" si="92"/>
        <v>DGQK[325.13]LTLPK_AIK[325.13]LAANDFFR</v>
      </c>
    </row>
    <row r="1928" spans="1:32" x14ac:dyDescent="0.25">
      <c r="A1928" t="s">
        <v>1769</v>
      </c>
      <c r="B1928" t="str">
        <f>VLOOKUP(A1928,[1]Files!$A$2:$B$73,2,FALSE)</f>
        <v>Leg</v>
      </c>
      <c r="C1928">
        <v>6808</v>
      </c>
      <c r="D1928">
        <v>4010.0310469999999</v>
      </c>
      <c r="E1928">
        <v>4012.053656</v>
      </c>
      <c r="F1928">
        <v>4</v>
      </c>
      <c r="G1928">
        <v>2291.1060510000002</v>
      </c>
      <c r="H1928">
        <v>967.51993100000004</v>
      </c>
      <c r="I1928">
        <v>2291.1029680000001</v>
      </c>
      <c r="J1928">
        <v>967.51992700000005</v>
      </c>
      <c r="K1928">
        <v>3.0999999999999999E-3</v>
      </c>
      <c r="L1928">
        <f t="shared" si="90"/>
        <v>3.0999999999999999E-3</v>
      </c>
      <c r="M1928" t="s">
        <v>1572</v>
      </c>
      <c r="N1928" t="s">
        <v>1475</v>
      </c>
      <c r="O1928">
        <v>0</v>
      </c>
      <c r="P1928">
        <v>0</v>
      </c>
      <c r="Q1928" t="s">
        <v>1570</v>
      </c>
      <c r="R1928" t="s">
        <v>1476</v>
      </c>
      <c r="S1928">
        <v>6811</v>
      </c>
      <c r="T1928">
        <v>6812</v>
      </c>
      <c r="U1928" t="s">
        <v>417</v>
      </c>
      <c r="V1928" t="s">
        <v>417</v>
      </c>
      <c r="W1928" t="s">
        <v>418</v>
      </c>
      <c r="X1928" t="s">
        <v>418</v>
      </c>
      <c r="Y1928">
        <v>76</v>
      </c>
      <c r="Z1928">
        <v>1</v>
      </c>
      <c r="AA1928">
        <v>86</v>
      </c>
      <c r="AB1928">
        <v>1</v>
      </c>
      <c r="AC1928" t="s">
        <v>35</v>
      </c>
      <c r="AD1928" t="s">
        <v>35</v>
      </c>
      <c r="AE1928" t="str">
        <f t="shared" si="91"/>
        <v>sp|Q9CRB9|MIC19_MOUSE_sp|Q9CRB9|MIC19_MOUSE</v>
      </c>
      <c r="AF1928" t="str">
        <f t="shared" si="92"/>
        <v>RLK[325.13]QAR_VAEELALEQAK[325.13]KESEHQR</v>
      </c>
    </row>
    <row r="1929" spans="1:32" x14ac:dyDescent="0.25">
      <c r="A1929" t="s">
        <v>1769</v>
      </c>
      <c r="B1929" t="str">
        <f>VLOOKUP(A1929,[1]Files!$A$2:$B$73,2,FALSE)</f>
        <v>Leg</v>
      </c>
      <c r="C1929">
        <v>6808</v>
      </c>
      <c r="D1929">
        <v>4010.0310469999999</v>
      </c>
      <c r="E1929">
        <v>4012.053656</v>
      </c>
      <c r="F1929">
        <v>4</v>
      </c>
      <c r="G1929">
        <v>2291.1060510000002</v>
      </c>
      <c r="H1929">
        <v>967.51993100000004</v>
      </c>
      <c r="I1929">
        <v>2291.1029680000001</v>
      </c>
      <c r="J1929">
        <v>967.51992700000005</v>
      </c>
      <c r="K1929">
        <v>3.0999999999999999E-3</v>
      </c>
      <c r="L1929">
        <f t="shared" si="90"/>
        <v>3.0999999999999999E-3</v>
      </c>
      <c r="M1929" t="s">
        <v>1572</v>
      </c>
      <c r="N1929" t="s">
        <v>1475</v>
      </c>
      <c r="O1929">
        <v>0</v>
      </c>
      <c r="P1929">
        <v>0</v>
      </c>
      <c r="Q1929" t="s">
        <v>1570</v>
      </c>
      <c r="R1929" t="s">
        <v>1476</v>
      </c>
      <c r="S1929">
        <v>6811</v>
      </c>
      <c r="T1929">
        <v>6812</v>
      </c>
      <c r="U1929" t="s">
        <v>417</v>
      </c>
      <c r="V1929" t="s">
        <v>417</v>
      </c>
      <c r="W1929" t="s">
        <v>418</v>
      </c>
      <c r="X1929" t="s">
        <v>418</v>
      </c>
      <c r="Y1929">
        <v>76</v>
      </c>
      <c r="Z1929">
        <v>1</v>
      </c>
      <c r="AA1929">
        <v>86</v>
      </c>
      <c r="AB1929">
        <v>1</v>
      </c>
      <c r="AC1929" t="s">
        <v>35</v>
      </c>
      <c r="AD1929" t="s">
        <v>35</v>
      </c>
      <c r="AE1929" t="str">
        <f t="shared" si="91"/>
        <v>sp|Q9CRB9|MIC19_MOUSE_sp|Q9CRB9|MIC19_MOUSE</v>
      </c>
      <c r="AF1929" t="str">
        <f t="shared" si="92"/>
        <v>RLK[325.13]QAR_VAEELALEQAK[325.13]KESEHQR</v>
      </c>
    </row>
    <row r="1930" spans="1:32" x14ac:dyDescent="0.25">
      <c r="A1930" t="s">
        <v>1242</v>
      </c>
      <c r="B1930" t="str">
        <f>VLOOKUP(A1930,[1]Files!$A$2:$B$73,2,FALSE)</f>
        <v>Brain</v>
      </c>
      <c r="C1930">
        <v>8143</v>
      </c>
      <c r="D1930">
        <v>2726.336495</v>
      </c>
      <c r="E1930">
        <v>2726.3393000000001</v>
      </c>
      <c r="F1930">
        <v>4</v>
      </c>
      <c r="G1930">
        <v>1029.4373029999999</v>
      </c>
      <c r="H1930">
        <v>945.49412700000005</v>
      </c>
      <c r="I1930">
        <v>1029.4363169999999</v>
      </c>
      <c r="J1930">
        <v>945.49198100000001</v>
      </c>
      <c r="K1930">
        <v>3.0999999999999999E-3</v>
      </c>
      <c r="L1930">
        <f t="shared" si="90"/>
        <v>3.0999999999999999E-3</v>
      </c>
      <c r="M1930" t="s">
        <v>890</v>
      </c>
      <c r="N1930" t="s">
        <v>891</v>
      </c>
      <c r="O1930">
        <v>0</v>
      </c>
      <c r="P1930">
        <v>0</v>
      </c>
      <c r="Q1930" t="s">
        <v>892</v>
      </c>
      <c r="R1930" t="s">
        <v>893</v>
      </c>
      <c r="S1930">
        <v>8146</v>
      </c>
      <c r="T1930">
        <v>8147</v>
      </c>
      <c r="U1930" t="s">
        <v>894</v>
      </c>
      <c r="V1930" t="s">
        <v>894</v>
      </c>
      <c r="W1930" t="s">
        <v>895</v>
      </c>
      <c r="X1930" t="s">
        <v>895</v>
      </c>
      <c r="Y1930">
        <v>67</v>
      </c>
      <c r="Z1930">
        <v>1</v>
      </c>
      <c r="AA1930">
        <v>92</v>
      </c>
      <c r="AB1930">
        <v>1</v>
      </c>
      <c r="AC1930" t="s">
        <v>35</v>
      </c>
      <c r="AD1930" t="s">
        <v>35</v>
      </c>
      <c r="AE1930" t="str">
        <f t="shared" si="91"/>
        <v>sp|Q9CQ92|FIS1_MOUSE_sp|Q9CQ92|FIS1_MOUSE</v>
      </c>
      <c r="AF1930" t="str">
        <f t="shared" si="92"/>
        <v>ALK[325.13]YVR_GSK[325.13]EEQR</v>
      </c>
    </row>
    <row r="1931" spans="1:32" x14ac:dyDescent="0.25">
      <c r="A1931" t="s">
        <v>2249</v>
      </c>
      <c r="B1931" t="str">
        <f>VLOOKUP(A1931,[1]Files!$A$2:$B$73,2,FALSE)</f>
        <v>Heart</v>
      </c>
      <c r="C1931">
        <v>7860</v>
      </c>
      <c r="D1931">
        <v>3372.6948790000001</v>
      </c>
      <c r="E1931">
        <v>3373.6828059999998</v>
      </c>
      <c r="F1931">
        <v>4</v>
      </c>
      <c r="G1931">
        <v>1083.4965070000001</v>
      </c>
      <c r="H1931">
        <v>1537.7933069999999</v>
      </c>
      <c r="I1931">
        <v>1083.4945</v>
      </c>
      <c r="J1931">
        <v>1537.792263</v>
      </c>
      <c r="K1931">
        <v>3.0999999999999999E-3</v>
      </c>
      <c r="L1931">
        <f t="shared" si="90"/>
        <v>3.0999999999999999E-3</v>
      </c>
      <c r="M1931" t="s">
        <v>1933</v>
      </c>
      <c r="N1931" t="s">
        <v>1934</v>
      </c>
      <c r="O1931">
        <v>0</v>
      </c>
      <c r="P1931">
        <v>0</v>
      </c>
      <c r="Q1931" t="s">
        <v>1935</v>
      </c>
      <c r="R1931" t="s">
        <v>1936</v>
      </c>
      <c r="S1931">
        <v>7863</v>
      </c>
      <c r="T1931">
        <v>7864</v>
      </c>
      <c r="U1931" t="s">
        <v>1937</v>
      </c>
      <c r="V1931" t="s">
        <v>1937</v>
      </c>
      <c r="W1931" t="s">
        <v>1938</v>
      </c>
      <c r="X1931" t="s">
        <v>1938</v>
      </c>
      <c r="Y1931">
        <v>66</v>
      </c>
      <c r="Z1931">
        <v>1</v>
      </c>
      <c r="AA1931">
        <v>217</v>
      </c>
      <c r="AB1931">
        <v>1</v>
      </c>
      <c r="AC1931" t="s">
        <v>35</v>
      </c>
      <c r="AD1931" t="s">
        <v>35</v>
      </c>
      <c r="AE1931" t="str">
        <f t="shared" si="91"/>
        <v>sp|Q99LB2|DHRS4_MOUSE_sp|Q99LB2|DHRS4_MOUSE</v>
      </c>
      <c r="AF1931" t="str">
        <f t="shared" si="92"/>
        <v>K[325.13]QQNVDR_VNC[160.03]LAPGLIK[325.13]TR</v>
      </c>
    </row>
    <row r="1932" spans="1:32" x14ac:dyDescent="0.25">
      <c r="A1932" t="s">
        <v>2554</v>
      </c>
      <c r="B1932" t="str">
        <f>VLOOKUP(A1932,[1]Files!$A$2:$B$73,2,FALSE)</f>
        <v>Heart</v>
      </c>
      <c r="C1932">
        <v>6878</v>
      </c>
      <c r="D1932">
        <v>4205.1133829999999</v>
      </c>
      <c r="E1932">
        <v>4205.0919860000004</v>
      </c>
      <c r="F1932">
        <v>4</v>
      </c>
      <c r="G1932">
        <v>1560.8261440000001</v>
      </c>
      <c r="H1932">
        <v>1892.882175</v>
      </c>
      <c r="I1932">
        <v>1560.8260049999999</v>
      </c>
      <c r="J1932">
        <v>1892.8792229999999</v>
      </c>
      <c r="K1932">
        <v>3.0999999999999999E-3</v>
      </c>
      <c r="L1932">
        <f t="shared" si="90"/>
        <v>3.0999999999999999E-3</v>
      </c>
      <c r="M1932" t="s">
        <v>2092</v>
      </c>
      <c r="N1932" t="s">
        <v>2088</v>
      </c>
      <c r="O1932">
        <v>0</v>
      </c>
      <c r="P1932">
        <v>0</v>
      </c>
      <c r="Q1932" t="s">
        <v>2094</v>
      </c>
      <c r="R1932" t="s">
        <v>2090</v>
      </c>
      <c r="S1932">
        <v>6881</v>
      </c>
      <c r="T1932">
        <v>6882</v>
      </c>
      <c r="U1932" t="s">
        <v>1038</v>
      </c>
      <c r="V1932" t="s">
        <v>1038</v>
      </c>
      <c r="W1932" t="s">
        <v>1039</v>
      </c>
      <c r="X1932" t="s">
        <v>1039</v>
      </c>
      <c r="Y1932">
        <v>401</v>
      </c>
      <c r="Z1932">
        <v>1</v>
      </c>
      <c r="AA1932">
        <v>517</v>
      </c>
      <c r="AB1932">
        <v>1</v>
      </c>
      <c r="AC1932" t="s">
        <v>35</v>
      </c>
      <c r="AD1932" t="s">
        <v>35</v>
      </c>
      <c r="AE1932" t="str">
        <f t="shared" si="91"/>
        <v>sp|Q99KI0|ACON_MOUSE_sp|Q99KI0|ACON_MOUSE</v>
      </c>
      <c r="AF1932" t="str">
        <f t="shared" si="92"/>
        <v>SAAVAK[325.13]QALAHGLK_FNPETDFLTGK[325.13]DGKK</v>
      </c>
    </row>
    <row r="1933" spans="1:32" x14ac:dyDescent="0.25">
      <c r="A1933" t="s">
        <v>3578</v>
      </c>
      <c r="B1933" t="str">
        <f>VLOOKUP(A1933,[1]Files!$A$2:$B$73,2,FALSE)</f>
        <v>Heart</v>
      </c>
      <c r="C1933">
        <v>6487</v>
      </c>
      <c r="D1933">
        <v>3314.8190249999998</v>
      </c>
      <c r="E1933">
        <v>3314.8239189999999</v>
      </c>
      <c r="F1933">
        <v>4</v>
      </c>
      <c r="G1933">
        <v>1213.620042</v>
      </c>
      <c r="H1933">
        <v>1349.7939180000001</v>
      </c>
      <c r="I1933">
        <v>1213.6190320000001</v>
      </c>
      <c r="J1933">
        <v>1349.7918520000001</v>
      </c>
      <c r="K1933">
        <v>3.0999999999999999E-3</v>
      </c>
      <c r="L1933">
        <f t="shared" si="90"/>
        <v>3.0999999999999999E-3</v>
      </c>
      <c r="M1933" t="s">
        <v>2279</v>
      </c>
      <c r="N1933" t="s">
        <v>3725</v>
      </c>
      <c r="O1933">
        <v>0</v>
      </c>
      <c r="P1933">
        <v>0</v>
      </c>
      <c r="Q1933" t="s">
        <v>2281</v>
      </c>
      <c r="R1933" t="s">
        <v>3726</v>
      </c>
      <c r="S1933">
        <v>6490</v>
      </c>
      <c r="T1933">
        <v>6491</v>
      </c>
      <c r="U1933" t="s">
        <v>989</v>
      </c>
      <c r="V1933" t="s">
        <v>989</v>
      </c>
      <c r="W1933" t="s">
        <v>990</v>
      </c>
      <c r="X1933" t="s">
        <v>990</v>
      </c>
      <c r="Y1933">
        <v>75</v>
      </c>
      <c r="Z1933">
        <v>1</v>
      </c>
      <c r="AA1933">
        <v>292</v>
      </c>
      <c r="AB1933">
        <v>1</v>
      </c>
      <c r="AC1933" t="s">
        <v>35</v>
      </c>
      <c r="AD1933" t="s">
        <v>35</v>
      </c>
      <c r="AE1933" t="str">
        <f t="shared" si="91"/>
        <v>sp|P63038|CH60_MOUSE_sp|P63038|CH60_MOUSE</v>
      </c>
      <c r="AF1933" t="str">
        <f t="shared" si="92"/>
        <v>VTK[325.13]DGVTVAK_LK[325.13]VGLQVVAVK</v>
      </c>
    </row>
    <row r="1934" spans="1:32" x14ac:dyDescent="0.25">
      <c r="A1934" t="s">
        <v>3578</v>
      </c>
      <c r="B1934" t="str">
        <f>VLOOKUP(A1934,[1]Files!$A$2:$B$73,2,FALSE)</f>
        <v>Heart</v>
      </c>
      <c r="C1934">
        <v>7224</v>
      </c>
      <c r="D1934">
        <v>4599.2325989999999</v>
      </c>
      <c r="E1934">
        <v>4599.2184509999997</v>
      </c>
      <c r="F1934">
        <v>4</v>
      </c>
      <c r="G1934">
        <v>1424.6924300000001</v>
      </c>
      <c r="H1934">
        <v>2423.135104</v>
      </c>
      <c r="I1934">
        <v>1424.6895709999999</v>
      </c>
      <c r="J1934">
        <v>2423.1348619999999</v>
      </c>
      <c r="K1934">
        <v>3.0999999999999999E-3</v>
      </c>
      <c r="L1934">
        <f t="shared" si="90"/>
        <v>3.0999999999999999E-3</v>
      </c>
      <c r="M1934" t="s">
        <v>2039</v>
      </c>
      <c r="N1934" t="s">
        <v>3490</v>
      </c>
      <c r="O1934">
        <v>0</v>
      </c>
      <c r="P1934">
        <v>0</v>
      </c>
      <c r="Q1934" t="s">
        <v>2041</v>
      </c>
      <c r="R1934" t="s">
        <v>3491</v>
      </c>
      <c r="S1934">
        <v>7227</v>
      </c>
      <c r="T1934">
        <v>7228</v>
      </c>
      <c r="U1934" t="s">
        <v>1931</v>
      </c>
      <c r="V1934" t="s">
        <v>1931</v>
      </c>
      <c r="W1934" t="s">
        <v>1932</v>
      </c>
      <c r="X1934" t="s">
        <v>1932</v>
      </c>
      <c r="Y1934">
        <v>384</v>
      </c>
      <c r="Z1934">
        <v>1</v>
      </c>
      <c r="AA1934">
        <v>400</v>
      </c>
      <c r="AB1934">
        <v>1</v>
      </c>
      <c r="AC1934" t="s">
        <v>35</v>
      </c>
      <c r="AD1934" t="s">
        <v>35</v>
      </c>
      <c r="AE1934" t="str">
        <f t="shared" si="91"/>
        <v>sp|P54071|IDHP_MOUSE_sp|P54071|IDHP_MOUSE</v>
      </c>
      <c r="AF1934" t="str">
        <f t="shared" si="92"/>
        <v>GK[325.13]LDGNQDLIR_FAQTLEK[325.13]VC[160.03]VQTVESGAMTK</v>
      </c>
    </row>
    <row r="1935" spans="1:32" x14ac:dyDescent="0.25">
      <c r="A1935" t="s">
        <v>548</v>
      </c>
      <c r="B1935" t="str">
        <f>VLOOKUP(A1935,[1]Files!$A$2:$B$73,2,FALSE)</f>
        <v>Liver</v>
      </c>
      <c r="C1935">
        <v>10537</v>
      </c>
      <c r="D1935">
        <v>4270.0770810000004</v>
      </c>
      <c r="E1935">
        <v>4272.0797789999997</v>
      </c>
      <c r="F1935">
        <v>4</v>
      </c>
      <c r="G1935">
        <v>1830.8289520000001</v>
      </c>
      <c r="H1935">
        <v>1687.843065</v>
      </c>
      <c r="I1935">
        <v>1830.8271870000001</v>
      </c>
      <c r="J1935">
        <v>1687.841715</v>
      </c>
      <c r="K1935">
        <v>3.0999999999999999E-3</v>
      </c>
      <c r="L1935">
        <f t="shared" si="90"/>
        <v>3.0999999999999999E-3</v>
      </c>
      <c r="M1935" t="s">
        <v>138</v>
      </c>
      <c r="N1935" t="s">
        <v>139</v>
      </c>
      <c r="O1935">
        <v>0</v>
      </c>
      <c r="P1935">
        <v>0</v>
      </c>
      <c r="Q1935" t="s">
        <v>140</v>
      </c>
      <c r="R1935" t="s">
        <v>141</v>
      </c>
      <c r="S1935">
        <v>10540</v>
      </c>
      <c r="T1935">
        <v>10541</v>
      </c>
      <c r="U1935" t="s">
        <v>142</v>
      </c>
      <c r="V1935" t="s">
        <v>142</v>
      </c>
      <c r="W1935" t="s">
        <v>143</v>
      </c>
      <c r="X1935" t="s">
        <v>143</v>
      </c>
      <c r="Y1935">
        <v>370</v>
      </c>
      <c r="Z1935">
        <v>1</v>
      </c>
      <c r="AA1935">
        <v>377</v>
      </c>
      <c r="AB1935">
        <v>1</v>
      </c>
      <c r="AC1935" t="s">
        <v>35</v>
      </c>
      <c r="AD1935" t="s">
        <v>35</v>
      </c>
      <c r="AE1935" t="str">
        <f t="shared" si="91"/>
        <v>sp|P47738|ALDH2_MOUSE_sp|P47738|ALDH2_MOUSE</v>
      </c>
      <c r="AF1935" t="str">
        <f t="shared" si="92"/>
        <v>ILGYIK[325.13]SGQQEGAK_TEQGPQVDETQFK[325.13]K</v>
      </c>
    </row>
    <row r="1936" spans="1:32" x14ac:dyDescent="0.25">
      <c r="A1936" t="s">
        <v>1242</v>
      </c>
      <c r="B1936" t="str">
        <f>VLOOKUP(A1936,[1]Files!$A$2:$B$73,2,FALSE)</f>
        <v>Brain</v>
      </c>
      <c r="C1936">
        <v>8471</v>
      </c>
      <c r="D1936">
        <v>3631.7681689999999</v>
      </c>
      <c r="E1936">
        <v>3631.7742229999999</v>
      </c>
      <c r="F1936">
        <v>5</v>
      </c>
      <c r="G1936">
        <v>1559.6786830000001</v>
      </c>
      <c r="H1936">
        <v>1320.6844209999999</v>
      </c>
      <c r="I1936">
        <v>1559.6773370000001</v>
      </c>
      <c r="J1936">
        <v>1320.682636</v>
      </c>
      <c r="K1936">
        <v>3.0999999999999999E-3</v>
      </c>
      <c r="L1936">
        <f t="shared" si="90"/>
        <v>3.0999999999999999E-3</v>
      </c>
      <c r="M1936" t="s">
        <v>1309</v>
      </c>
      <c r="N1936" t="s">
        <v>1139</v>
      </c>
      <c r="O1936">
        <v>0</v>
      </c>
      <c r="P1936">
        <v>0</v>
      </c>
      <c r="Q1936" t="s">
        <v>1140</v>
      </c>
      <c r="R1936" t="s">
        <v>1141</v>
      </c>
      <c r="S1936">
        <v>8474</v>
      </c>
      <c r="T1936">
        <v>8475</v>
      </c>
      <c r="U1936" t="s">
        <v>751</v>
      </c>
      <c r="V1936" t="s">
        <v>751</v>
      </c>
      <c r="W1936" t="s">
        <v>752</v>
      </c>
      <c r="X1936" t="s">
        <v>752</v>
      </c>
      <c r="Y1936">
        <v>140</v>
      </c>
      <c r="Z1936">
        <v>1</v>
      </c>
      <c r="AA1936">
        <v>417</v>
      </c>
      <c r="AB1936">
        <v>1</v>
      </c>
      <c r="AC1936" t="s">
        <v>35</v>
      </c>
      <c r="AD1936" t="s">
        <v>35</v>
      </c>
      <c r="AE1936" t="str">
        <f t="shared" si="91"/>
        <v>sp|P30275|KCRU_MOUSE_sp|P30275|KCRU_MOUSE</v>
      </c>
      <c r="AF1936" t="str">
        <f t="shared" si="92"/>
        <v>IPPPLVHSK[325.13]H_TM[147.04]K[325.13]HTTDLDASK</v>
      </c>
    </row>
    <row r="1937" spans="1:32" x14ac:dyDescent="0.25">
      <c r="A1937" t="s">
        <v>886</v>
      </c>
      <c r="B1937" t="str">
        <f>VLOOKUP(A1937,[1]Files!$A$2:$B$73,2,FALSE)</f>
        <v>Brain</v>
      </c>
      <c r="C1937">
        <v>9771</v>
      </c>
      <c r="D1937">
        <v>2956.506891</v>
      </c>
      <c r="E1937">
        <v>2956.5138609999999</v>
      </c>
      <c r="F1937">
        <v>4</v>
      </c>
      <c r="G1937">
        <v>1015.535692</v>
      </c>
      <c r="H1937">
        <v>1189.5661339999999</v>
      </c>
      <c r="I1937">
        <v>1015.533846</v>
      </c>
      <c r="J1937">
        <v>1189.5648880000001</v>
      </c>
      <c r="K1937">
        <v>3.0999999999999999E-3</v>
      </c>
      <c r="L1937">
        <f t="shared" si="90"/>
        <v>3.0999999999999999E-3</v>
      </c>
      <c r="M1937" t="s">
        <v>904</v>
      </c>
      <c r="N1937" t="s">
        <v>905</v>
      </c>
      <c r="O1937">
        <v>0</v>
      </c>
      <c r="P1937">
        <v>0</v>
      </c>
      <c r="Q1937" t="s">
        <v>906</v>
      </c>
      <c r="R1937" t="s">
        <v>907</v>
      </c>
      <c r="S1937">
        <v>9774</v>
      </c>
      <c r="T1937">
        <v>9775</v>
      </c>
      <c r="U1937" t="s">
        <v>908</v>
      </c>
      <c r="V1937" t="s">
        <v>908</v>
      </c>
      <c r="W1937" t="s">
        <v>909</v>
      </c>
      <c r="X1937" t="s">
        <v>909</v>
      </c>
      <c r="Y1937">
        <v>107</v>
      </c>
      <c r="Z1937">
        <v>1</v>
      </c>
      <c r="AA1937">
        <v>239</v>
      </c>
      <c r="AB1937">
        <v>1</v>
      </c>
      <c r="AC1937" t="s">
        <v>35</v>
      </c>
      <c r="AD1937" t="s">
        <v>35</v>
      </c>
      <c r="AE1937" t="str">
        <f t="shared" si="91"/>
        <v>sp|P14152|MDHC_MOUSE_sp|P14152|MDHC_MOUSE</v>
      </c>
      <c r="AF1937" t="str">
        <f t="shared" si="92"/>
        <v>ANVK[325.13]IFK_K[325.13]LSSAMSAAK</v>
      </c>
    </row>
    <row r="1938" spans="1:32" x14ac:dyDescent="0.25">
      <c r="A1938" t="s">
        <v>1242</v>
      </c>
      <c r="B1938" t="str">
        <f>VLOOKUP(A1938,[1]Files!$A$2:$B$73,2,FALSE)</f>
        <v>Brain</v>
      </c>
      <c r="C1938">
        <v>5747</v>
      </c>
      <c r="D1938">
        <v>3703.6435350000002</v>
      </c>
      <c r="E1938">
        <v>3704.6614909999998</v>
      </c>
      <c r="F1938">
        <v>5</v>
      </c>
      <c r="G1938">
        <v>1660.6927209999999</v>
      </c>
      <c r="H1938">
        <v>1291.5457489999999</v>
      </c>
      <c r="I1938">
        <v>1660.692485</v>
      </c>
      <c r="J1938">
        <v>1291.542907</v>
      </c>
      <c r="K1938">
        <v>3.0999999999999999E-3</v>
      </c>
      <c r="L1938">
        <f t="shared" si="90"/>
        <v>3.0999999999999999E-3</v>
      </c>
      <c r="M1938" t="s">
        <v>434</v>
      </c>
      <c r="N1938" t="s">
        <v>706</v>
      </c>
      <c r="O1938">
        <v>0</v>
      </c>
      <c r="P1938">
        <v>0</v>
      </c>
      <c r="Q1938" t="s">
        <v>436</v>
      </c>
      <c r="R1938" t="s">
        <v>707</v>
      </c>
      <c r="S1938">
        <v>5750</v>
      </c>
      <c r="T1938">
        <v>5751</v>
      </c>
      <c r="U1938" t="s">
        <v>437</v>
      </c>
      <c r="V1938" t="s">
        <v>437</v>
      </c>
      <c r="W1938" t="s">
        <v>438</v>
      </c>
      <c r="X1938" t="s">
        <v>438</v>
      </c>
      <c r="Y1938">
        <v>137</v>
      </c>
      <c r="Z1938">
        <v>1</v>
      </c>
      <c r="AA1938">
        <v>71</v>
      </c>
      <c r="AB1938">
        <v>1</v>
      </c>
      <c r="AC1938" t="s">
        <v>35</v>
      </c>
      <c r="AD1938" t="s">
        <v>35</v>
      </c>
      <c r="AE1938" t="str">
        <f t="shared" si="91"/>
        <v>sp|P08228|SODC_MOUSE_sp|P08228|SODC_MOUSE</v>
      </c>
      <c r="AF1938" t="str">
        <f t="shared" si="92"/>
        <v>K[325.13]HGGPADEER_GGNEESTK[325.13]TGNAGSR</v>
      </c>
    </row>
    <row r="1939" spans="1:32" x14ac:dyDescent="0.25">
      <c r="A1939" t="s">
        <v>886</v>
      </c>
      <c r="B1939" t="str">
        <f>VLOOKUP(A1939,[1]Files!$A$2:$B$73,2,FALSE)</f>
        <v>Brain</v>
      </c>
      <c r="C1939">
        <v>9596</v>
      </c>
      <c r="D1939">
        <v>3131.5992510000001</v>
      </c>
      <c r="E1939">
        <v>3131.6220149999999</v>
      </c>
      <c r="F1939">
        <v>4</v>
      </c>
      <c r="G1939">
        <v>1125.5685289999999</v>
      </c>
      <c r="H1939">
        <v>1254.6256579999999</v>
      </c>
      <c r="I1939">
        <v>1125.566603</v>
      </c>
      <c r="J1939">
        <v>1254.624452</v>
      </c>
      <c r="K1939">
        <v>3.0999999999999999E-3</v>
      </c>
      <c r="L1939">
        <f t="shared" si="90"/>
        <v>3.0999999999999999E-3</v>
      </c>
      <c r="M1939" t="s">
        <v>122</v>
      </c>
      <c r="N1939" t="s">
        <v>123</v>
      </c>
      <c r="O1939">
        <v>0</v>
      </c>
      <c r="P1939">
        <v>0</v>
      </c>
      <c r="Q1939" t="s">
        <v>124</v>
      </c>
      <c r="R1939" t="s">
        <v>125</v>
      </c>
      <c r="S1939">
        <v>9599</v>
      </c>
      <c r="T1939">
        <v>9600</v>
      </c>
      <c r="U1939" t="s">
        <v>126</v>
      </c>
      <c r="V1939" t="s">
        <v>126</v>
      </c>
      <c r="W1939" t="s">
        <v>127</v>
      </c>
      <c r="X1939" t="s">
        <v>127</v>
      </c>
      <c r="Y1939">
        <v>82</v>
      </c>
      <c r="Z1939">
        <v>1</v>
      </c>
      <c r="AA1939">
        <v>338</v>
      </c>
      <c r="AB1939">
        <v>1</v>
      </c>
      <c r="AC1939" t="s">
        <v>35</v>
      </c>
      <c r="AD1939" t="s">
        <v>35</v>
      </c>
      <c r="AE1939" t="str">
        <f t="shared" si="91"/>
        <v>sp|P05202|AATM_MOUSE_sp|P05202|AATM_MOUSE</v>
      </c>
      <c r="AF1939" t="str">
        <f t="shared" si="92"/>
        <v>K[325.13]AEAQIAAK_K[325.13]QWLQEVK</v>
      </c>
    </row>
    <row r="1940" spans="1:32" x14ac:dyDescent="0.25">
      <c r="A1940" t="s">
        <v>1242</v>
      </c>
      <c r="B1940" t="str">
        <f>VLOOKUP(A1940,[1]Files!$A$2:$B$73,2,FALSE)</f>
        <v>Brain</v>
      </c>
      <c r="C1940">
        <v>6979</v>
      </c>
      <c r="D1940">
        <v>2567.3084180000001</v>
      </c>
      <c r="E1940">
        <v>2568.3139099999999</v>
      </c>
      <c r="F1940">
        <v>4</v>
      </c>
      <c r="G1940">
        <v>1002.504259</v>
      </c>
      <c r="H1940">
        <v>813.39909499999999</v>
      </c>
      <c r="I1940">
        <v>1002.502212</v>
      </c>
      <c r="J1940">
        <v>813.39808100000005</v>
      </c>
      <c r="K1940">
        <v>3.0999999999999999E-3</v>
      </c>
      <c r="L1940">
        <f t="shared" si="90"/>
        <v>3.0999999999999999E-3</v>
      </c>
      <c r="M1940" t="s">
        <v>1281</v>
      </c>
      <c r="N1940" t="s">
        <v>1282</v>
      </c>
      <c r="O1940">
        <v>0</v>
      </c>
      <c r="P1940">
        <v>2.8681000000000002E-3</v>
      </c>
      <c r="Q1940" t="s">
        <v>1283</v>
      </c>
      <c r="R1940" t="s">
        <v>1284</v>
      </c>
      <c r="S1940">
        <v>6982</v>
      </c>
      <c r="T1940">
        <v>6981</v>
      </c>
      <c r="U1940" t="s">
        <v>1285</v>
      </c>
      <c r="V1940" t="s">
        <v>813</v>
      </c>
      <c r="W1940" t="s">
        <v>814</v>
      </c>
      <c r="X1940" t="s">
        <v>814</v>
      </c>
      <c r="Y1940">
        <v>74</v>
      </c>
      <c r="Z1940">
        <v>1</v>
      </c>
      <c r="AA1940">
        <v>88</v>
      </c>
      <c r="AB1940">
        <v>1</v>
      </c>
      <c r="AC1940" t="s">
        <v>35</v>
      </c>
      <c r="AD1940" t="s">
        <v>35</v>
      </c>
      <c r="AE1940" t="str">
        <f t="shared" si="91"/>
        <v>sp|P62897|CYC_MOUSE +1_sp|P62897|CYC_MOUSE</v>
      </c>
      <c r="AF1940" t="str">
        <f t="shared" si="92"/>
        <v>K[325.13]KGER_K[325.13]YIPGTK</v>
      </c>
    </row>
    <row r="1941" spans="1:32" x14ac:dyDescent="0.25">
      <c r="A1941" t="s">
        <v>1673</v>
      </c>
      <c r="B1941" t="str">
        <f>VLOOKUP(A1941,[1]Files!$A$2:$B$73,2,FALSE)</f>
        <v>Brain</v>
      </c>
      <c r="C1941">
        <v>8245</v>
      </c>
      <c r="D1941">
        <v>3293.5826360000001</v>
      </c>
      <c r="E1941">
        <v>3294.5900799999999</v>
      </c>
      <c r="F1941">
        <v>5</v>
      </c>
      <c r="G1941">
        <v>1543.68381</v>
      </c>
      <c r="H1941">
        <v>998.49376099999995</v>
      </c>
      <c r="I1941">
        <v>1543.6824369999999</v>
      </c>
      <c r="J1941">
        <v>998.49204099999997</v>
      </c>
      <c r="K1941">
        <v>3.0999999999999999E-3</v>
      </c>
      <c r="L1941">
        <f t="shared" si="90"/>
        <v>3.0999999999999999E-3</v>
      </c>
      <c r="M1941" t="s">
        <v>1138</v>
      </c>
      <c r="N1941" t="s">
        <v>842</v>
      </c>
      <c r="O1941">
        <v>0</v>
      </c>
      <c r="P1941">
        <v>1.8433000000000001E-2</v>
      </c>
      <c r="Q1941" t="s">
        <v>1140</v>
      </c>
      <c r="R1941" t="s">
        <v>844</v>
      </c>
      <c r="S1941">
        <v>8248</v>
      </c>
      <c r="T1941">
        <v>8249</v>
      </c>
      <c r="U1941" t="s">
        <v>751</v>
      </c>
      <c r="V1941" t="s">
        <v>751</v>
      </c>
      <c r="W1941" t="s">
        <v>752</v>
      </c>
      <c r="X1941" t="s">
        <v>752</v>
      </c>
      <c r="Y1941">
        <v>140</v>
      </c>
      <c r="Z1941">
        <v>1</v>
      </c>
      <c r="AA1941">
        <v>292</v>
      </c>
      <c r="AB1941">
        <v>1</v>
      </c>
      <c r="AC1941" t="s">
        <v>35</v>
      </c>
      <c r="AD1941" t="s">
        <v>35</v>
      </c>
      <c r="AE1941" t="str">
        <f t="shared" si="91"/>
        <v>sp|P30275|KCRU_MOUSE_sp|P30275|KCRU_MOUSE</v>
      </c>
      <c r="AF1941" t="str">
        <f t="shared" si="92"/>
        <v>GLK[325.13]EVEK_TMK[325.13]HTTDLDASK</v>
      </c>
    </row>
    <row r="1942" spans="1:32" x14ac:dyDescent="0.25">
      <c r="A1942" t="s">
        <v>2554</v>
      </c>
      <c r="B1942" t="str">
        <f>VLOOKUP(A1942,[1]Files!$A$2:$B$73,2,FALSE)</f>
        <v>Heart</v>
      </c>
      <c r="C1942">
        <v>7263</v>
      </c>
      <c r="D1942">
        <v>3754.8154850000001</v>
      </c>
      <c r="E1942">
        <v>3754.814398</v>
      </c>
      <c r="F1942">
        <v>4</v>
      </c>
      <c r="G1942">
        <v>1027.4769759999999</v>
      </c>
      <c r="H1942">
        <v>1975.933444</v>
      </c>
      <c r="I1942">
        <v>1027.4763310000001</v>
      </c>
      <c r="J1942">
        <v>1975.9309410000001</v>
      </c>
      <c r="K1942">
        <v>3.0999999999999999E-3</v>
      </c>
      <c r="L1942">
        <f t="shared" si="90"/>
        <v>3.0999999999999999E-3</v>
      </c>
      <c r="M1942" t="s">
        <v>991</v>
      </c>
      <c r="N1942" t="s">
        <v>2802</v>
      </c>
      <c r="O1942">
        <v>9.4162E-4</v>
      </c>
      <c r="P1942">
        <v>0</v>
      </c>
      <c r="Q1942" t="s">
        <v>993</v>
      </c>
      <c r="R1942" t="s">
        <v>2803</v>
      </c>
      <c r="S1942">
        <v>7266</v>
      </c>
      <c r="T1942">
        <v>7267</v>
      </c>
      <c r="U1942" t="s">
        <v>126</v>
      </c>
      <c r="V1942" t="s">
        <v>126</v>
      </c>
      <c r="W1942" t="s">
        <v>127</v>
      </c>
      <c r="X1942" t="s">
        <v>127</v>
      </c>
      <c r="Y1942">
        <v>150</v>
      </c>
      <c r="Z1942">
        <v>1</v>
      </c>
      <c r="AA1942">
        <v>296</v>
      </c>
      <c r="AB1942">
        <v>1</v>
      </c>
      <c r="AC1942" t="s">
        <v>35</v>
      </c>
      <c r="AD1942" t="s">
        <v>35</v>
      </c>
      <c r="AE1942" t="str">
        <f t="shared" si="91"/>
        <v>sp|P05202|AATM_MOUSE_sp|P05202|AATM_MOUSE</v>
      </c>
      <c r="AF1942" t="str">
        <f t="shared" si="92"/>
        <v>FFK[325.13]FSR_VGAFTVVC[160.03]K[325.13]DAEEAKR</v>
      </c>
    </row>
    <row r="1943" spans="1:32" x14ac:dyDescent="0.25">
      <c r="A1943" t="s">
        <v>1776</v>
      </c>
      <c r="B1943" t="str">
        <f>VLOOKUP(A1943,[1]Files!$A$2:$B$73,2,FALSE)</f>
        <v>Heart</v>
      </c>
      <c r="C1943">
        <v>6965</v>
      </c>
      <c r="D1943">
        <v>4322.2610889999996</v>
      </c>
      <c r="E1943">
        <v>4322.2631149999997</v>
      </c>
      <c r="F1943">
        <v>5</v>
      </c>
      <c r="G1943">
        <v>1142.558031</v>
      </c>
      <c r="H1943">
        <v>2428.2979930000001</v>
      </c>
      <c r="I1943">
        <v>1142.5567659999999</v>
      </c>
      <c r="J1943">
        <v>2428.2961890000001</v>
      </c>
      <c r="K1943">
        <v>3.0999999999999999E-3</v>
      </c>
      <c r="L1943">
        <f t="shared" si="90"/>
        <v>3.0999999999999999E-3</v>
      </c>
      <c r="M1943" t="s">
        <v>1060</v>
      </c>
      <c r="N1943" t="s">
        <v>629</v>
      </c>
      <c r="O1943">
        <v>1.1012999999999999E-3</v>
      </c>
      <c r="P1943">
        <v>0</v>
      </c>
      <c r="Q1943" t="s">
        <v>1061</v>
      </c>
      <c r="R1943" t="s">
        <v>630</v>
      </c>
      <c r="S1943">
        <v>6968</v>
      </c>
      <c r="T1943">
        <v>6969</v>
      </c>
      <c r="U1943" t="s">
        <v>90</v>
      </c>
      <c r="V1943" t="s">
        <v>158</v>
      </c>
      <c r="W1943" t="s">
        <v>91</v>
      </c>
      <c r="X1943" t="s">
        <v>159</v>
      </c>
      <c r="Y1943">
        <v>97</v>
      </c>
      <c r="Z1943">
        <v>1</v>
      </c>
      <c r="AA1943">
        <v>124</v>
      </c>
      <c r="AB1943">
        <v>1</v>
      </c>
      <c r="AC1943" t="s">
        <v>35</v>
      </c>
      <c r="AD1943" t="s">
        <v>35</v>
      </c>
      <c r="AE1943" t="str">
        <f t="shared" si="91"/>
        <v>sp|Q9DB20|ATPO_MOUSE_sp|P56480|ATPB_MOUSE</v>
      </c>
      <c r="AF1943" t="str">
        <f t="shared" si="92"/>
        <v>SLNDITK[325.13]R_GQK[325.13]VLDSGAPIKIPVGPETLGR</v>
      </c>
    </row>
    <row r="1944" spans="1:32" x14ac:dyDescent="0.25">
      <c r="A1944" t="s">
        <v>3850</v>
      </c>
      <c r="B1944" t="str">
        <f>VLOOKUP(A1944,[1]Files!$A$2:$B$73,2,FALSE)</f>
        <v>Heart</v>
      </c>
      <c r="C1944">
        <v>14354</v>
      </c>
      <c r="D1944">
        <v>4055.9970029999999</v>
      </c>
      <c r="E1944">
        <v>4056.9845639999999</v>
      </c>
      <c r="F1944">
        <v>4</v>
      </c>
      <c r="G1944">
        <v>1012.520311</v>
      </c>
      <c r="H1944">
        <v>2292.0716280000001</v>
      </c>
      <c r="I1944">
        <v>1012.518924</v>
      </c>
      <c r="J1944">
        <v>2292.0698769999999</v>
      </c>
      <c r="K1944">
        <v>3.0999999999999999E-3</v>
      </c>
      <c r="L1944">
        <f t="shared" si="90"/>
        <v>3.0999999999999999E-3</v>
      </c>
      <c r="M1944" t="s">
        <v>312</v>
      </c>
      <c r="N1944" t="s">
        <v>313</v>
      </c>
      <c r="O1944">
        <v>1.4113999999999999E-3</v>
      </c>
      <c r="P1944">
        <v>0</v>
      </c>
      <c r="Q1944" t="s">
        <v>314</v>
      </c>
      <c r="R1944" t="s">
        <v>315</v>
      </c>
      <c r="S1944">
        <v>14357</v>
      </c>
      <c r="T1944">
        <v>14358</v>
      </c>
      <c r="U1944" t="s">
        <v>292</v>
      </c>
      <c r="V1944" t="s">
        <v>292</v>
      </c>
      <c r="W1944" t="s">
        <v>293</v>
      </c>
      <c r="X1944" t="s">
        <v>293</v>
      </c>
      <c r="Y1944">
        <v>294</v>
      </c>
      <c r="Z1944">
        <v>1</v>
      </c>
      <c r="AA1944">
        <v>188</v>
      </c>
      <c r="AB1944">
        <v>1</v>
      </c>
      <c r="AC1944" t="s">
        <v>35</v>
      </c>
      <c r="AD1944" t="s">
        <v>35</v>
      </c>
      <c r="AE1944" t="str">
        <f t="shared" si="91"/>
        <v>sp|Q9Z0X1|AIFM1_MOUSE_sp|Q9Z0X1|AIFM1_MOUSE</v>
      </c>
      <c r="AF1944" t="str">
        <f t="shared" si="92"/>
        <v>ALEK[325.13]ISR_ELWFSDDPNVTK[325.13]TLQFR</v>
      </c>
    </row>
    <row r="1945" spans="1:32" x14ac:dyDescent="0.25">
      <c r="A1945" t="s">
        <v>67</v>
      </c>
      <c r="B1945" t="str">
        <f>VLOOKUP(A1945,[1]Files!$A$2:$B$73,2,FALSE)</f>
        <v>Liver</v>
      </c>
      <c r="C1945">
        <v>8221</v>
      </c>
      <c r="D1945">
        <v>3604.782404</v>
      </c>
      <c r="E1945">
        <v>3605.781195</v>
      </c>
      <c r="F1945">
        <v>4</v>
      </c>
      <c r="G1945">
        <v>1276.6135730000001</v>
      </c>
      <c r="H1945">
        <v>1576.763766</v>
      </c>
      <c r="I1945">
        <v>1276.612173</v>
      </c>
      <c r="J1945">
        <v>1576.762068</v>
      </c>
      <c r="K1945">
        <v>3.0999999999999999E-3</v>
      </c>
      <c r="L1945">
        <f t="shared" si="90"/>
        <v>3.0999999999999999E-3</v>
      </c>
      <c r="M1945" t="s">
        <v>232</v>
      </c>
      <c r="N1945" t="s">
        <v>233</v>
      </c>
      <c r="O1945">
        <v>2.3148000000000001E-3</v>
      </c>
      <c r="P1945">
        <v>0</v>
      </c>
      <c r="Q1945" t="s">
        <v>234</v>
      </c>
      <c r="R1945" t="s">
        <v>235</v>
      </c>
      <c r="S1945">
        <v>8224</v>
      </c>
      <c r="T1945">
        <v>8225</v>
      </c>
      <c r="U1945" t="s">
        <v>236</v>
      </c>
      <c r="V1945" t="s">
        <v>236</v>
      </c>
      <c r="W1945" t="s">
        <v>237</v>
      </c>
      <c r="X1945" t="s">
        <v>237</v>
      </c>
      <c r="Y1945">
        <v>88</v>
      </c>
      <c r="Z1945">
        <v>1</v>
      </c>
      <c r="AA1945">
        <v>144</v>
      </c>
      <c r="AB1945">
        <v>1</v>
      </c>
      <c r="AC1945" t="s">
        <v>35</v>
      </c>
      <c r="AD1945" t="s">
        <v>35</v>
      </c>
      <c r="AE1945" t="str">
        <f t="shared" si="91"/>
        <v>sp|P11725|OTC_MOUSE_sp|P11725|OTC_MOUSE</v>
      </c>
      <c r="AF1945" t="str">
        <f t="shared" si="92"/>
        <v>SLGMIFEK[325.13]R_VYK[325.13]QSDLDTLAK</v>
      </c>
    </row>
    <row r="1946" spans="1:32" x14ac:dyDescent="0.25">
      <c r="A1946" t="s">
        <v>727</v>
      </c>
      <c r="B1946" t="str">
        <f>VLOOKUP(A1946,[1]Files!$A$2:$B$73,2,FALSE)</f>
        <v>Brain</v>
      </c>
      <c r="C1946">
        <v>7736</v>
      </c>
      <c r="D1946">
        <v>3627.8862239999999</v>
      </c>
      <c r="E1946">
        <v>3628.8851989999998</v>
      </c>
      <c r="F1946">
        <v>4</v>
      </c>
      <c r="G1946">
        <v>952.53538700000001</v>
      </c>
      <c r="H1946">
        <v>1923.9457729999999</v>
      </c>
      <c r="I1946">
        <v>952.53417999999999</v>
      </c>
      <c r="J1946">
        <v>1923.9438889999999</v>
      </c>
      <c r="K1946">
        <v>3.0999999999999999E-3</v>
      </c>
      <c r="L1946">
        <f t="shared" si="90"/>
        <v>3.0999999999999999E-3</v>
      </c>
      <c r="M1946" t="s">
        <v>816</v>
      </c>
      <c r="N1946" t="s">
        <v>817</v>
      </c>
      <c r="O1946">
        <v>2.3584999999999999E-3</v>
      </c>
      <c r="P1946">
        <v>0</v>
      </c>
      <c r="Q1946" t="s">
        <v>818</v>
      </c>
      <c r="R1946" t="s">
        <v>819</v>
      </c>
      <c r="S1946">
        <v>7739</v>
      </c>
      <c r="T1946">
        <v>7740</v>
      </c>
      <c r="U1946" t="s">
        <v>820</v>
      </c>
      <c r="V1946" t="s">
        <v>820</v>
      </c>
      <c r="W1946" t="s">
        <v>821</v>
      </c>
      <c r="X1946" t="s">
        <v>821</v>
      </c>
      <c r="Y1946">
        <v>10</v>
      </c>
      <c r="Z1946">
        <v>1</v>
      </c>
      <c r="AA1946">
        <v>23</v>
      </c>
      <c r="AB1946">
        <v>1</v>
      </c>
      <c r="AC1946" t="s">
        <v>35</v>
      </c>
      <c r="AD1946" t="s">
        <v>35</v>
      </c>
      <c r="AE1946" t="str">
        <f t="shared" si="91"/>
        <v>sp|Q9Z1P6|NDUA7_MOUSE_sp|Q9Z1P6|NDUA7_MOUSE</v>
      </c>
      <c r="AF1946" t="str">
        <f t="shared" si="92"/>
        <v>VIQK[325.13]LR_NWASGQDLQAK[325.13]LQLR</v>
      </c>
    </row>
    <row r="1947" spans="1:32" x14ac:dyDescent="0.25">
      <c r="A1947" t="s">
        <v>1504</v>
      </c>
      <c r="B1947" t="str">
        <f>VLOOKUP(A1947,[1]Files!$A$2:$B$73,2,FALSE)</f>
        <v>Brain</v>
      </c>
      <c r="C1947">
        <v>5668</v>
      </c>
      <c r="D1947">
        <v>3196.6118710000001</v>
      </c>
      <c r="E1947">
        <v>3196.6105400000001</v>
      </c>
      <c r="F1947">
        <v>4</v>
      </c>
      <c r="G1947">
        <v>964.49919299999999</v>
      </c>
      <c r="H1947">
        <v>1480.7076139999999</v>
      </c>
      <c r="I1947">
        <v>964.497795</v>
      </c>
      <c r="J1947">
        <v>1480.70589</v>
      </c>
      <c r="K1947">
        <v>3.0999999999999999E-3</v>
      </c>
      <c r="L1947">
        <f t="shared" si="90"/>
        <v>3.0999999999999999E-3</v>
      </c>
      <c r="M1947" t="s">
        <v>1505</v>
      </c>
      <c r="N1947" t="s">
        <v>1395</v>
      </c>
      <c r="O1947">
        <v>5.2909999999999997E-3</v>
      </c>
      <c r="P1947">
        <v>0</v>
      </c>
      <c r="Q1947" t="s">
        <v>1506</v>
      </c>
      <c r="R1947" t="s">
        <v>1397</v>
      </c>
      <c r="S1947">
        <v>5669</v>
      </c>
      <c r="T1947">
        <v>5672</v>
      </c>
      <c r="U1947" t="s">
        <v>570</v>
      </c>
      <c r="V1947" t="s">
        <v>570</v>
      </c>
      <c r="W1947" t="s">
        <v>571</v>
      </c>
      <c r="X1947" t="s">
        <v>571</v>
      </c>
      <c r="Y1947">
        <v>470</v>
      </c>
      <c r="Z1947">
        <v>1</v>
      </c>
      <c r="AA1947">
        <v>170</v>
      </c>
      <c r="AB1947">
        <v>1</v>
      </c>
      <c r="AC1947" t="s">
        <v>35</v>
      </c>
      <c r="AD1947" t="s">
        <v>35</v>
      </c>
      <c r="AE1947" t="str">
        <f t="shared" si="91"/>
        <v>sp|P97807|FUMH_MOUSE_sp|P97807|FUMH_MOUSE</v>
      </c>
      <c r="AF1947" t="str">
        <f t="shared" si="92"/>
        <v>IAK[325.13]TAHK_K[325.13]PVHPNDHVNK</v>
      </c>
    </row>
    <row r="1948" spans="1:32" x14ac:dyDescent="0.25">
      <c r="A1948" t="s">
        <v>1576</v>
      </c>
      <c r="B1948" t="str">
        <f>VLOOKUP(A1948,[1]Files!$A$2:$B$73,2,FALSE)</f>
        <v>Brain</v>
      </c>
      <c r="C1948">
        <v>12031</v>
      </c>
      <c r="D1948">
        <v>3102.6342100000002</v>
      </c>
      <c r="E1948">
        <v>3102.6347099999998</v>
      </c>
      <c r="F1948">
        <v>4</v>
      </c>
      <c r="G1948">
        <v>768.43901200000005</v>
      </c>
      <c r="H1948">
        <v>1582.790133</v>
      </c>
      <c r="I1948">
        <v>768.43815500000005</v>
      </c>
      <c r="J1948">
        <v>1582.787889</v>
      </c>
      <c r="K1948">
        <v>3.0999999999999999E-3</v>
      </c>
      <c r="L1948">
        <f t="shared" si="90"/>
        <v>3.0999999999999999E-3</v>
      </c>
      <c r="M1948" t="s">
        <v>212</v>
      </c>
      <c r="N1948" t="s">
        <v>213</v>
      </c>
      <c r="O1948">
        <v>6.3531999999999998E-3</v>
      </c>
      <c r="P1948">
        <v>0</v>
      </c>
      <c r="Q1948" t="s">
        <v>214</v>
      </c>
      <c r="R1948" t="s">
        <v>215</v>
      </c>
      <c r="S1948">
        <v>12034</v>
      </c>
      <c r="T1948">
        <v>12035</v>
      </c>
      <c r="U1948" t="s">
        <v>216</v>
      </c>
      <c r="V1948" t="s">
        <v>216</v>
      </c>
      <c r="W1948" t="s">
        <v>217</v>
      </c>
      <c r="X1948" t="s">
        <v>217</v>
      </c>
      <c r="Y1948">
        <v>5</v>
      </c>
      <c r="Z1948">
        <v>1</v>
      </c>
      <c r="AA1948">
        <v>78</v>
      </c>
      <c r="AB1948">
        <v>1</v>
      </c>
      <c r="AC1948" t="s">
        <v>35</v>
      </c>
      <c r="AD1948" t="s">
        <v>35</v>
      </c>
      <c r="AE1948" t="str">
        <f t="shared" si="91"/>
        <v>sp|Q9DCX2|ATP5H_MOUSE_sp|Q9DCX2|ATP5H_MOUSE</v>
      </c>
      <c r="AF1948" t="str">
        <f t="shared" si="92"/>
        <v>K[325.13]LALK_YNALK[325.13]IPVPEDK</v>
      </c>
    </row>
    <row r="1949" spans="1:32" x14ac:dyDescent="0.25">
      <c r="A1949" t="s">
        <v>1576</v>
      </c>
      <c r="B1949" t="str">
        <f>VLOOKUP(A1949,[1]Files!$A$2:$B$73,2,FALSE)</f>
        <v>Brain</v>
      </c>
      <c r="C1949">
        <v>9404</v>
      </c>
      <c r="D1949">
        <v>3100.549188</v>
      </c>
      <c r="E1949">
        <v>3100.5519469999999</v>
      </c>
      <c r="F1949">
        <v>4</v>
      </c>
      <c r="G1949">
        <v>912.493516</v>
      </c>
      <c r="H1949">
        <v>1436.650607</v>
      </c>
      <c r="I1949">
        <v>912.49164699999994</v>
      </c>
      <c r="J1949">
        <v>1436.6493459999999</v>
      </c>
      <c r="K1949">
        <v>3.0999999999999999E-3</v>
      </c>
      <c r="L1949">
        <f t="shared" si="90"/>
        <v>3.0999999999999999E-3</v>
      </c>
      <c r="M1949" t="s">
        <v>102</v>
      </c>
      <c r="N1949" t="s">
        <v>87</v>
      </c>
      <c r="O1949">
        <v>6.3531999999999998E-3</v>
      </c>
      <c r="P1949">
        <v>0</v>
      </c>
      <c r="Q1949" t="s">
        <v>103</v>
      </c>
      <c r="R1949" t="s">
        <v>89</v>
      </c>
      <c r="S1949">
        <v>9407</v>
      </c>
      <c r="T1949">
        <v>9408</v>
      </c>
      <c r="U1949" t="s">
        <v>90</v>
      </c>
      <c r="V1949" t="s">
        <v>90</v>
      </c>
      <c r="W1949" t="s">
        <v>91</v>
      </c>
      <c r="X1949" t="s">
        <v>91</v>
      </c>
      <c r="Y1949">
        <v>204</v>
      </c>
      <c r="Z1949">
        <v>1</v>
      </c>
      <c r="AA1949">
        <v>192</v>
      </c>
      <c r="AB1949">
        <v>1</v>
      </c>
      <c r="AC1949" t="s">
        <v>35</v>
      </c>
      <c r="AD1949" t="s">
        <v>35</v>
      </c>
      <c r="AE1949" t="str">
        <f t="shared" si="91"/>
        <v>sp|Q9DB20|ATPO_MOUSE_sp|Q9DB20|ATPO_MOUSE</v>
      </c>
      <c r="AF1949" t="str">
        <f t="shared" si="92"/>
        <v>IQK[325.13]LSK_IGEK[325.13]YVDMSAK</v>
      </c>
    </row>
    <row r="1950" spans="1:32" x14ac:dyDescent="0.25">
      <c r="A1950" t="s">
        <v>3578</v>
      </c>
      <c r="B1950" t="str">
        <f>VLOOKUP(A1950,[1]Files!$A$2:$B$73,2,FALSE)</f>
        <v>Heart</v>
      </c>
      <c r="C1950">
        <v>6180</v>
      </c>
      <c r="D1950">
        <v>3253.6644839999999</v>
      </c>
      <c r="E1950">
        <v>3253.6591239999998</v>
      </c>
      <c r="F1950">
        <v>4</v>
      </c>
      <c r="G1950">
        <v>1133.5254379999999</v>
      </c>
      <c r="H1950">
        <v>1368.7339810000001</v>
      </c>
      <c r="I1950">
        <v>1133.5240690000001</v>
      </c>
      <c r="J1950">
        <v>1368.7322730000001</v>
      </c>
      <c r="K1950">
        <v>3.0999999999999999E-3</v>
      </c>
      <c r="L1950">
        <f t="shared" si="90"/>
        <v>3.0999999999999999E-3</v>
      </c>
      <c r="M1950" t="s">
        <v>1638</v>
      </c>
      <c r="N1950" t="s">
        <v>3670</v>
      </c>
      <c r="O1950">
        <v>7.7821000000000001E-3</v>
      </c>
      <c r="P1950">
        <v>0</v>
      </c>
      <c r="Q1950" t="s">
        <v>1639</v>
      </c>
      <c r="R1950" t="s">
        <v>988</v>
      </c>
      <c r="S1950">
        <v>6183</v>
      </c>
      <c r="T1950">
        <v>6182</v>
      </c>
      <c r="U1950" t="s">
        <v>989</v>
      </c>
      <c r="V1950" t="s">
        <v>989</v>
      </c>
      <c r="W1950" t="s">
        <v>990</v>
      </c>
      <c r="X1950" t="s">
        <v>990</v>
      </c>
      <c r="Y1950">
        <v>130</v>
      </c>
      <c r="Z1950">
        <v>1</v>
      </c>
      <c r="AA1950">
        <v>473</v>
      </c>
      <c r="AB1950">
        <v>1</v>
      </c>
      <c r="AC1950" t="s">
        <v>35</v>
      </c>
      <c r="AD1950" t="s">
        <v>35</v>
      </c>
      <c r="AE1950" t="str">
        <f t="shared" si="91"/>
        <v>sp|P63038|CH60_MOUSE_sp|P63038|CH60_MOUSE</v>
      </c>
      <c r="AF1950" t="str">
        <f t="shared" si="92"/>
        <v>EGFEK[325.13]ISK_ALK[325.13]IPAM[147.04]TIAK</v>
      </c>
    </row>
    <row r="1951" spans="1:32" x14ac:dyDescent="0.25">
      <c r="A1951" t="s">
        <v>1576</v>
      </c>
      <c r="B1951" t="str">
        <f>VLOOKUP(A1951,[1]Files!$A$2:$B$73,2,FALSE)</f>
        <v>Brain</v>
      </c>
      <c r="C1951">
        <v>7165</v>
      </c>
      <c r="D1951">
        <v>3076.4591</v>
      </c>
      <c r="E1951">
        <v>3076.4621029999998</v>
      </c>
      <c r="F1951">
        <v>4</v>
      </c>
      <c r="G1951">
        <v>988.42662199999995</v>
      </c>
      <c r="H1951">
        <v>1336.627414</v>
      </c>
      <c r="I1951">
        <v>988.42502400000001</v>
      </c>
      <c r="J1951">
        <v>1336.6259090000001</v>
      </c>
      <c r="K1951">
        <v>3.0999999999999999E-3</v>
      </c>
      <c r="L1951">
        <f t="shared" si="90"/>
        <v>3.0999999999999999E-3</v>
      </c>
      <c r="M1951" t="s">
        <v>1574</v>
      </c>
      <c r="N1951" t="s">
        <v>1093</v>
      </c>
      <c r="O1951">
        <v>3.2751000000000002E-2</v>
      </c>
      <c r="P1951">
        <v>0</v>
      </c>
      <c r="Q1951" t="s">
        <v>1575</v>
      </c>
      <c r="R1951" t="s">
        <v>1095</v>
      </c>
      <c r="S1951">
        <v>7168</v>
      </c>
      <c r="T1951">
        <v>7169</v>
      </c>
      <c r="U1951" t="s">
        <v>1096</v>
      </c>
      <c r="V1951" t="s">
        <v>1096</v>
      </c>
      <c r="W1951" t="s">
        <v>1097</v>
      </c>
      <c r="X1951" t="s">
        <v>1097</v>
      </c>
      <c r="Y1951">
        <v>276</v>
      </c>
      <c r="Z1951">
        <v>1</v>
      </c>
      <c r="AA1951">
        <v>999</v>
      </c>
      <c r="AB1951">
        <v>1</v>
      </c>
      <c r="AC1951" t="s">
        <v>35</v>
      </c>
      <c r="AD1951" t="s">
        <v>35</v>
      </c>
      <c r="AE1951" t="str">
        <f t="shared" si="91"/>
        <v>sp|Q60597|ODO1_MOUSE_sp|Q60597|ODO1_MOUSE</v>
      </c>
      <c r="AF1951" t="str">
        <f t="shared" si="92"/>
        <v>WSSEK[325.13]R_DPAAAPATGNK[325.13]K</v>
      </c>
    </row>
    <row r="1952" spans="1:32" x14ac:dyDescent="0.25">
      <c r="A1952" t="s">
        <v>1673</v>
      </c>
      <c r="B1952" t="str">
        <f>VLOOKUP(A1952,[1]Files!$A$2:$B$73,2,FALSE)</f>
        <v>Brain</v>
      </c>
      <c r="C1952">
        <v>8851</v>
      </c>
      <c r="D1952">
        <v>2812.4725279999998</v>
      </c>
      <c r="E1952">
        <v>2812.4752870000002</v>
      </c>
      <c r="F1952">
        <v>4</v>
      </c>
      <c r="G1952">
        <v>740.38292100000001</v>
      </c>
      <c r="H1952">
        <v>1320.6845430000001</v>
      </c>
      <c r="I1952">
        <v>740.38170200000002</v>
      </c>
      <c r="J1952">
        <v>1320.682636</v>
      </c>
      <c r="K1952">
        <v>3.0999999999999999E-3</v>
      </c>
      <c r="L1952">
        <f t="shared" si="90"/>
        <v>3.0999999999999999E-3</v>
      </c>
      <c r="M1952" t="s">
        <v>1481</v>
      </c>
      <c r="N1952" t="s">
        <v>1139</v>
      </c>
      <c r="O1952">
        <v>3.3071999999999997E-2</v>
      </c>
      <c r="P1952">
        <v>0</v>
      </c>
      <c r="Q1952" t="s">
        <v>1483</v>
      </c>
      <c r="R1952" t="s">
        <v>1141</v>
      </c>
      <c r="S1952">
        <v>8854</v>
      </c>
      <c r="T1952">
        <v>8855</v>
      </c>
      <c r="U1952" t="s">
        <v>1485</v>
      </c>
      <c r="V1952" t="s">
        <v>751</v>
      </c>
      <c r="W1952" t="s">
        <v>752</v>
      </c>
      <c r="X1952" t="s">
        <v>752</v>
      </c>
      <c r="Y1952">
        <v>353</v>
      </c>
      <c r="Z1952">
        <v>1</v>
      </c>
      <c r="AA1952">
        <v>417</v>
      </c>
      <c r="AB1952">
        <v>1</v>
      </c>
      <c r="AC1952" t="s">
        <v>35</v>
      </c>
      <c r="AD1952" t="s">
        <v>35</v>
      </c>
      <c r="AE1952" t="str">
        <f t="shared" si="91"/>
        <v>sp|P30275|KCRU_MOUSE +3_sp|P30275|KCRU_MOUSE</v>
      </c>
      <c r="AF1952" t="str">
        <f t="shared" si="92"/>
        <v>LQK[325.13]R_IPPPLVHSK[325.13]H</v>
      </c>
    </row>
    <row r="1953" spans="1:32" x14ac:dyDescent="0.25">
      <c r="A1953" t="s">
        <v>1568</v>
      </c>
      <c r="B1953" t="str">
        <f>VLOOKUP(A1953,[1]Files!$A$2:$B$73,2,FALSE)</f>
        <v>Heart</v>
      </c>
      <c r="C1953">
        <v>4370</v>
      </c>
      <c r="D1953">
        <v>2783.3268979999998</v>
      </c>
      <c r="E1953">
        <v>2783.3284829999998</v>
      </c>
      <c r="F1953">
        <v>5</v>
      </c>
      <c r="G1953">
        <v>643.26109499999995</v>
      </c>
      <c r="H1953">
        <v>1388.6607389999999</v>
      </c>
      <c r="I1953">
        <v>643.26018999999997</v>
      </c>
      <c r="J1953">
        <v>1388.6585459999999</v>
      </c>
      <c r="K1953">
        <v>3.0999999999999999E-3</v>
      </c>
      <c r="L1953">
        <f t="shared" si="90"/>
        <v>3.0999999999999999E-3</v>
      </c>
      <c r="M1953" t="s">
        <v>1564</v>
      </c>
      <c r="N1953" t="s">
        <v>1117</v>
      </c>
      <c r="O1953">
        <v>3.5293999999999999E-2</v>
      </c>
      <c r="P1953">
        <v>0</v>
      </c>
      <c r="Q1953" t="s">
        <v>1565</v>
      </c>
      <c r="R1953" t="s">
        <v>1119</v>
      </c>
      <c r="S1953">
        <v>4371</v>
      </c>
      <c r="T1953">
        <v>4374</v>
      </c>
      <c r="U1953" t="s">
        <v>1566</v>
      </c>
      <c r="V1953" t="s">
        <v>1121</v>
      </c>
      <c r="W1953" t="s">
        <v>1567</v>
      </c>
      <c r="X1953" t="s">
        <v>1123</v>
      </c>
      <c r="Y1953">
        <v>86</v>
      </c>
      <c r="Z1953">
        <v>1</v>
      </c>
      <c r="AA1953">
        <v>49</v>
      </c>
      <c r="AB1953">
        <v>1</v>
      </c>
      <c r="AC1953" t="s">
        <v>35</v>
      </c>
      <c r="AD1953" t="s">
        <v>35</v>
      </c>
      <c r="AE1953" t="str">
        <f t="shared" si="91"/>
        <v>sp|P56135|ATPK_MOUSE_sp|P56379|68MP_MOUSE</v>
      </c>
      <c r="AF1953" t="str">
        <f t="shared" si="92"/>
        <v>K[325.13]YH_ALK[325.13]GPAPAHGHH</v>
      </c>
    </row>
    <row r="1954" spans="1:32" x14ac:dyDescent="0.25">
      <c r="A1954" t="s">
        <v>1556</v>
      </c>
      <c r="B1954" t="str">
        <f>VLOOKUP(A1954,[1]Files!$A$2:$B$73,2,FALSE)</f>
        <v>Heart</v>
      </c>
      <c r="C1954">
        <v>6773</v>
      </c>
      <c r="D1954">
        <v>3010.506097</v>
      </c>
      <c r="E1954">
        <v>3012.51557</v>
      </c>
      <c r="F1954">
        <v>4</v>
      </c>
      <c r="G1954">
        <v>960.45225700000003</v>
      </c>
      <c r="H1954">
        <v>1298.648776</v>
      </c>
      <c r="I1954">
        <v>960.45123899999999</v>
      </c>
      <c r="J1954">
        <v>1298.6466439999999</v>
      </c>
      <c r="K1954">
        <v>3.0999999999999999E-3</v>
      </c>
      <c r="L1954">
        <f t="shared" si="90"/>
        <v>3.0999999999999999E-3</v>
      </c>
      <c r="M1954" t="s">
        <v>1543</v>
      </c>
      <c r="N1954" t="s">
        <v>1544</v>
      </c>
      <c r="O1954">
        <v>4.0404000000000002E-2</v>
      </c>
      <c r="P1954">
        <v>0</v>
      </c>
      <c r="Q1954" t="s">
        <v>1545</v>
      </c>
      <c r="R1954" t="s">
        <v>1546</v>
      </c>
      <c r="S1954">
        <v>6776</v>
      </c>
      <c r="T1954">
        <v>6777</v>
      </c>
      <c r="U1954" t="s">
        <v>1498</v>
      </c>
      <c r="V1954" t="s">
        <v>1498</v>
      </c>
      <c r="W1954" t="s">
        <v>1499</v>
      </c>
      <c r="X1954" t="s">
        <v>1499</v>
      </c>
      <c r="Y1954">
        <v>179</v>
      </c>
      <c r="Z1954">
        <v>1</v>
      </c>
      <c r="AA1954">
        <v>189</v>
      </c>
      <c r="AB1954">
        <v>1</v>
      </c>
      <c r="AC1954" t="s">
        <v>35</v>
      </c>
      <c r="AD1954" t="s">
        <v>35</v>
      </c>
      <c r="AE1954" t="str">
        <f t="shared" si="91"/>
        <v>sp|Q9DC69|NDUA9_MOUSE_sp|Q9DC69|NDUA9_MOUSE</v>
      </c>
      <c r="AF1954" t="str">
        <f t="shared" si="92"/>
        <v>SSSK[325.13]SLR_SKAVGEK[325.13]EVR</v>
      </c>
    </row>
    <row r="1955" spans="1:32" x14ac:dyDescent="0.25">
      <c r="A1955" t="s">
        <v>4885</v>
      </c>
      <c r="B1955" t="str">
        <f>VLOOKUP(A1955,[1]Files!$A$2:$B$73,2,FALSE)</f>
        <v>Heart</v>
      </c>
      <c r="C1955">
        <v>8028</v>
      </c>
      <c r="D1955">
        <v>2771.5286329999999</v>
      </c>
      <c r="E1955">
        <v>2772.531195</v>
      </c>
      <c r="F1955">
        <v>4</v>
      </c>
      <c r="G1955">
        <v>952.53538700000001</v>
      </c>
      <c r="H1955">
        <v>1067.588182</v>
      </c>
      <c r="I1955">
        <v>952.53417999999999</v>
      </c>
      <c r="J1955">
        <v>1067.586276</v>
      </c>
      <c r="K1955">
        <v>3.0999999999999999E-3</v>
      </c>
      <c r="L1955">
        <f t="shared" si="90"/>
        <v>3.0999999999999999E-3</v>
      </c>
      <c r="M1955" t="s">
        <v>4613</v>
      </c>
      <c r="N1955" t="s">
        <v>2363</v>
      </c>
      <c r="O1955" t="s">
        <v>35</v>
      </c>
      <c r="P1955" t="s">
        <v>35</v>
      </c>
      <c r="Q1955" t="s">
        <v>4615</v>
      </c>
      <c r="R1955" t="s">
        <v>2365</v>
      </c>
      <c r="S1955">
        <v>8031</v>
      </c>
      <c r="T1955">
        <v>8032</v>
      </c>
      <c r="U1955" t="s">
        <v>1872</v>
      </c>
      <c r="V1955" t="s">
        <v>1872</v>
      </c>
      <c r="W1955" t="s">
        <v>1816</v>
      </c>
      <c r="X1955" t="s">
        <v>1816</v>
      </c>
      <c r="Y1955">
        <v>11</v>
      </c>
      <c r="Z1955">
        <v>1</v>
      </c>
      <c r="AA1955">
        <v>110</v>
      </c>
      <c r="AB1955">
        <v>1</v>
      </c>
      <c r="AC1955">
        <v>7.3299999999999997E-3</v>
      </c>
      <c r="AD1955">
        <v>1.03E-4</v>
      </c>
      <c r="AE1955" t="str">
        <f t="shared" si="91"/>
        <v>sp|Q9DCW4|ETFB_MOUSE_sp|Q9DCW4|ETFB_MOUSE</v>
      </c>
      <c r="AF1955" t="str">
        <f t="shared" si="92"/>
        <v>ALVAVK[325.13]R_VLAK[325.13]LAEK</v>
      </c>
    </row>
    <row r="1956" spans="1:32" x14ac:dyDescent="0.25">
      <c r="A1956" t="s">
        <v>4544</v>
      </c>
      <c r="B1956" t="str">
        <f>VLOOKUP(A1956,[1]Files!$A$2:$B$73,2,FALSE)</f>
        <v>Heart</v>
      </c>
      <c r="C1956">
        <v>6477</v>
      </c>
      <c r="D1956">
        <v>4112.0476619999999</v>
      </c>
      <c r="E1956">
        <v>4113.0416180000002</v>
      </c>
      <c r="F1956">
        <v>5</v>
      </c>
      <c r="G1956">
        <v>1240.528245</v>
      </c>
      <c r="H1956">
        <v>2120.1143520000001</v>
      </c>
      <c r="I1956">
        <v>1240.5281540000001</v>
      </c>
      <c r="J1956">
        <v>2120.1113479999999</v>
      </c>
      <c r="K1956">
        <v>3.0999999999999999E-3</v>
      </c>
      <c r="L1956">
        <f t="shared" si="90"/>
        <v>3.0999999999999999E-3</v>
      </c>
      <c r="M1956" t="s">
        <v>2633</v>
      </c>
      <c r="N1956" t="s">
        <v>2271</v>
      </c>
      <c r="O1956" t="s">
        <v>35</v>
      </c>
      <c r="P1956" t="s">
        <v>35</v>
      </c>
      <c r="Q1956" t="s">
        <v>1134</v>
      </c>
      <c r="R1956" t="s">
        <v>2273</v>
      </c>
      <c r="S1956">
        <v>6480</v>
      </c>
      <c r="T1956">
        <v>6481</v>
      </c>
      <c r="U1956" t="s">
        <v>90</v>
      </c>
      <c r="V1956" t="s">
        <v>1136</v>
      </c>
      <c r="W1956" t="s">
        <v>91</v>
      </c>
      <c r="X1956" t="s">
        <v>1137</v>
      </c>
      <c r="Y1956">
        <v>199</v>
      </c>
      <c r="Z1956">
        <v>1</v>
      </c>
      <c r="AA1956">
        <v>225</v>
      </c>
      <c r="AB1956">
        <v>1</v>
      </c>
      <c r="AC1956">
        <v>1.9400000000000001E-2</v>
      </c>
      <c r="AD1956">
        <v>1.4800000000000001E-2</v>
      </c>
      <c r="AE1956" t="str">
        <f t="shared" si="91"/>
        <v>sp|Q9DB20|ATPO_MOUSE_sp|Q9CQQ7|AT5F1_MOUSE</v>
      </c>
      <c r="AF1956" t="str">
        <f t="shared" si="92"/>
        <v>YVDM[147.04]SAK[325.13]SK_HVVK[325.13]SISVQQEKETIAK</v>
      </c>
    </row>
    <row r="1957" spans="1:32" x14ac:dyDescent="0.25">
      <c r="A1957" t="s">
        <v>4544</v>
      </c>
      <c r="B1957" t="str">
        <f>VLOOKUP(A1957,[1]Files!$A$2:$B$73,2,FALSE)</f>
        <v>Heart</v>
      </c>
      <c r="C1957">
        <v>6557</v>
      </c>
      <c r="D1957">
        <v>4327.205011</v>
      </c>
      <c r="E1957">
        <v>4328.203802</v>
      </c>
      <c r="F1957">
        <v>4</v>
      </c>
      <c r="G1957">
        <v>1097.535936</v>
      </c>
      <c r="H1957">
        <v>2478.2640099999999</v>
      </c>
      <c r="I1957">
        <v>1097.5353030000001</v>
      </c>
      <c r="J1957">
        <v>2478.2615350000001</v>
      </c>
      <c r="K1957">
        <v>3.0999999999999999E-3</v>
      </c>
      <c r="L1957">
        <f t="shared" si="90"/>
        <v>3.0999999999999999E-3</v>
      </c>
      <c r="M1957" t="s">
        <v>508</v>
      </c>
      <c r="N1957" t="s">
        <v>509</v>
      </c>
      <c r="O1957" t="s">
        <v>35</v>
      </c>
      <c r="P1957" t="s">
        <v>35</v>
      </c>
      <c r="Q1957" t="s">
        <v>510</v>
      </c>
      <c r="R1957" t="s">
        <v>511</v>
      </c>
      <c r="S1957">
        <v>6558</v>
      </c>
      <c r="T1957">
        <v>6561</v>
      </c>
      <c r="U1957" t="s">
        <v>512</v>
      </c>
      <c r="V1957" t="s">
        <v>513</v>
      </c>
      <c r="W1957" t="s">
        <v>514</v>
      </c>
      <c r="X1957" t="s">
        <v>515</v>
      </c>
      <c r="Y1957">
        <v>152</v>
      </c>
      <c r="Z1957">
        <v>1</v>
      </c>
      <c r="AA1957">
        <v>162</v>
      </c>
      <c r="AB1957">
        <v>1</v>
      </c>
      <c r="AC1957">
        <v>4.3700000000000003E-2</v>
      </c>
      <c r="AD1957" s="1">
        <v>1.9599999999999999E-5</v>
      </c>
      <c r="AE1957" t="str">
        <f t="shared" si="91"/>
        <v>sp|Q9CQH3|NDUB5_MOUSE_sp|Q9DCJ5|NDUA8_MOUSE</v>
      </c>
      <c r="AF1957" t="str">
        <f t="shared" si="92"/>
        <v>LK[325.13]EQEVR_ARPEPNPVIEGDLKPAK[325.13]HGTR</v>
      </c>
    </row>
    <row r="1958" spans="1:32" x14ac:dyDescent="0.25">
      <c r="A1958" t="s">
        <v>4633</v>
      </c>
      <c r="B1958" t="str">
        <f>VLOOKUP(A1958,[1]Files!$A$2:$B$73,2,FALSE)</f>
        <v>Heart</v>
      </c>
      <c r="C1958">
        <v>6118</v>
      </c>
      <c r="D1958">
        <v>3046.5610430000002</v>
      </c>
      <c r="E1958">
        <v>3046.5634209999998</v>
      </c>
      <c r="F1958">
        <v>4</v>
      </c>
      <c r="G1958">
        <v>1080.5940410000001</v>
      </c>
      <c r="H1958">
        <v>1214.5619369999999</v>
      </c>
      <c r="I1958">
        <v>1080.592758</v>
      </c>
      <c r="J1958">
        <v>1214.5601369999999</v>
      </c>
      <c r="K1958">
        <v>3.0999999999999999E-3</v>
      </c>
      <c r="L1958">
        <f t="shared" si="90"/>
        <v>3.0999999999999999E-3</v>
      </c>
      <c r="M1958" t="s">
        <v>219</v>
      </c>
      <c r="N1958" t="s">
        <v>218</v>
      </c>
      <c r="O1958" t="s">
        <v>35</v>
      </c>
      <c r="P1958" t="s">
        <v>35</v>
      </c>
      <c r="Q1958" t="s">
        <v>221</v>
      </c>
      <c r="R1958" t="s">
        <v>220</v>
      </c>
      <c r="S1958">
        <v>6121</v>
      </c>
      <c r="T1958">
        <v>6120</v>
      </c>
      <c r="U1958" t="s">
        <v>222</v>
      </c>
      <c r="V1958" t="s">
        <v>222</v>
      </c>
      <c r="W1958" t="s">
        <v>223</v>
      </c>
      <c r="X1958" t="s">
        <v>223</v>
      </c>
      <c r="Y1958">
        <v>13</v>
      </c>
      <c r="Z1958">
        <v>1</v>
      </c>
      <c r="AA1958">
        <v>98</v>
      </c>
      <c r="AB1958">
        <v>1</v>
      </c>
      <c r="AC1958" s="1">
        <v>4.5500000000000001E-5</v>
      </c>
      <c r="AD1958">
        <v>2.65E-3</v>
      </c>
      <c r="AE1958" t="str">
        <f t="shared" si="91"/>
        <v>sp|Q9CQ75|NDUA2_MOUSE_sp|Q9CQ75|NDUA2_MOUSE</v>
      </c>
      <c r="AF1958" t="str">
        <f t="shared" si="92"/>
        <v>AVGAK[325.13]LGLR_AMQNVLSGK[325.13]A</v>
      </c>
    </row>
    <row r="1959" spans="1:32" x14ac:dyDescent="0.25">
      <c r="A1959" t="s">
        <v>4652</v>
      </c>
      <c r="B1959" t="str">
        <f>VLOOKUP(A1959,[1]Files!$A$2:$B$73,2,FALSE)</f>
        <v>Heart</v>
      </c>
      <c r="C1959">
        <v>5211</v>
      </c>
      <c r="D1959">
        <v>3504.6691219999998</v>
      </c>
      <c r="E1959">
        <v>3505.6647400000002</v>
      </c>
      <c r="F1959">
        <v>4</v>
      </c>
      <c r="G1959">
        <v>1145.5737779999999</v>
      </c>
      <c r="H1959">
        <v>1607.69028</v>
      </c>
      <c r="I1959">
        <v>1145.571688</v>
      </c>
      <c r="J1959">
        <v>1607.689237</v>
      </c>
      <c r="K1959">
        <v>3.0999999999999999E-3</v>
      </c>
      <c r="L1959">
        <f t="shared" si="90"/>
        <v>3.0999999999999999E-3</v>
      </c>
      <c r="M1959" t="s">
        <v>605</v>
      </c>
      <c r="N1959" t="s">
        <v>2752</v>
      </c>
      <c r="O1959" t="s">
        <v>35</v>
      </c>
      <c r="P1959" t="s">
        <v>35</v>
      </c>
      <c r="Q1959" t="s">
        <v>607</v>
      </c>
      <c r="R1959" t="s">
        <v>2725</v>
      </c>
      <c r="S1959">
        <v>5214</v>
      </c>
      <c r="T1959">
        <v>5215</v>
      </c>
      <c r="U1959" t="s">
        <v>609</v>
      </c>
      <c r="V1959" t="s">
        <v>737</v>
      </c>
      <c r="W1959" t="s">
        <v>610</v>
      </c>
      <c r="X1959" t="s">
        <v>739</v>
      </c>
      <c r="Y1959">
        <v>68</v>
      </c>
      <c r="Z1959">
        <v>1</v>
      </c>
      <c r="AA1959">
        <v>164</v>
      </c>
      <c r="AB1959">
        <v>1</v>
      </c>
      <c r="AC1959" s="1">
        <v>1.55E-7</v>
      </c>
      <c r="AD1959" s="1">
        <v>9.7600000000000001E-5</v>
      </c>
      <c r="AE1959" t="str">
        <f t="shared" si="91"/>
        <v>sp|Q9CPQ1|COX6C_MOUSE_sp|P19783|COX41_MOUSE</v>
      </c>
      <c r="AF1959" t="str">
        <f t="shared" si="92"/>
        <v>K[325.13]AGIFQSAK_WDYDK[325.13]NEWKK</v>
      </c>
    </row>
    <row r="1960" spans="1:32" x14ac:dyDescent="0.25">
      <c r="A1960" t="s">
        <v>4644</v>
      </c>
      <c r="B1960" t="str">
        <f>VLOOKUP(A1960,[1]Files!$A$2:$B$73,2,FALSE)</f>
        <v>Heart</v>
      </c>
      <c r="C1960">
        <v>5498</v>
      </c>
      <c r="D1960">
        <v>3132.6308669999999</v>
      </c>
      <c r="E1960">
        <v>3133.6239679999999</v>
      </c>
      <c r="F1960">
        <v>4</v>
      </c>
      <c r="G1960">
        <v>1178.5936750000001</v>
      </c>
      <c r="H1960">
        <v>1202.6321270000001</v>
      </c>
      <c r="I1960">
        <v>1178.5931519999999</v>
      </c>
      <c r="J1960">
        <v>1202.629537</v>
      </c>
      <c r="K1960">
        <v>3.0999999999999999E-3</v>
      </c>
      <c r="L1960">
        <f t="shared" si="90"/>
        <v>3.0999999999999999E-3</v>
      </c>
      <c r="M1960" t="s">
        <v>1350</v>
      </c>
      <c r="N1960" t="s">
        <v>1034</v>
      </c>
      <c r="O1960" t="s">
        <v>35</v>
      </c>
      <c r="P1960" t="s">
        <v>35</v>
      </c>
      <c r="Q1960" t="s">
        <v>1351</v>
      </c>
      <c r="R1960" t="s">
        <v>1036</v>
      </c>
      <c r="S1960">
        <v>5501</v>
      </c>
      <c r="T1960">
        <v>5502</v>
      </c>
      <c r="U1960" t="s">
        <v>1038</v>
      </c>
      <c r="V1960" t="s">
        <v>1038</v>
      </c>
      <c r="W1960" t="s">
        <v>1039</v>
      </c>
      <c r="X1960" t="s">
        <v>1039</v>
      </c>
      <c r="Y1960">
        <v>700</v>
      </c>
      <c r="Z1960">
        <v>1</v>
      </c>
      <c r="AA1960">
        <v>689</v>
      </c>
      <c r="AB1960">
        <v>1</v>
      </c>
      <c r="AC1960">
        <v>4.7000000000000002E-3</v>
      </c>
      <c r="AD1960" s="1">
        <v>7.9100000000000005E-6</v>
      </c>
      <c r="AE1960" t="str">
        <f t="shared" si="91"/>
        <v>sp|Q99KI0|ACON_MOUSE_sp|Q99KI0|ACON_MOUSE</v>
      </c>
      <c r="AF1960" t="str">
        <f t="shared" si="92"/>
        <v>IHETNLK[325.13]K_AIITK[325.13]SFAR</v>
      </c>
    </row>
    <row r="1961" spans="1:32" x14ac:dyDescent="0.25">
      <c r="A1961" t="s">
        <v>4597</v>
      </c>
      <c r="B1961" t="str">
        <f>VLOOKUP(A1961,[1]Files!$A$2:$B$73,2,FALSE)</f>
        <v>Heart</v>
      </c>
      <c r="C1961">
        <v>3387</v>
      </c>
      <c r="D1961">
        <v>2942.458185</v>
      </c>
      <c r="E1961">
        <v>2943.4542900000001</v>
      </c>
      <c r="F1961">
        <v>4</v>
      </c>
      <c r="G1961">
        <v>1026.5358140000001</v>
      </c>
      <c r="H1961">
        <v>1164.517306</v>
      </c>
      <c r="I1961">
        <v>1026.534574</v>
      </c>
      <c r="J1961">
        <v>1164.5154660000001</v>
      </c>
      <c r="K1961">
        <v>3.0999999999999999E-3</v>
      </c>
      <c r="L1961">
        <f t="shared" si="90"/>
        <v>3.0999999999999999E-3</v>
      </c>
      <c r="M1961" t="s">
        <v>1828</v>
      </c>
      <c r="N1961" t="s">
        <v>4055</v>
      </c>
      <c r="O1961" t="s">
        <v>35</v>
      </c>
      <c r="P1961" t="s">
        <v>35</v>
      </c>
      <c r="Q1961" t="s">
        <v>1830</v>
      </c>
      <c r="R1961" t="s">
        <v>3637</v>
      </c>
      <c r="S1961">
        <v>3390</v>
      </c>
      <c r="T1961">
        <v>3389</v>
      </c>
      <c r="U1961" t="s">
        <v>1622</v>
      </c>
      <c r="V1961" t="s">
        <v>1622</v>
      </c>
      <c r="W1961" t="s">
        <v>1623</v>
      </c>
      <c r="X1961" t="s">
        <v>1623</v>
      </c>
      <c r="Y1961">
        <v>39</v>
      </c>
      <c r="Z1961">
        <v>1</v>
      </c>
      <c r="AA1961">
        <v>49</v>
      </c>
      <c r="AB1961">
        <v>1</v>
      </c>
      <c r="AC1961">
        <v>4.4000000000000003E-3</v>
      </c>
      <c r="AD1961" s="1">
        <v>4.8899999999999998E-6</v>
      </c>
      <c r="AE1961" t="str">
        <f t="shared" si="91"/>
        <v>sp|Q91VR2|ATPG_MOUSE_sp|Q91VR2|ATPG_MOUSE</v>
      </c>
      <c r="AF1961" t="str">
        <f t="shared" si="92"/>
        <v>SIK[325.13]NIQK_SM[147.04]K[325.13]M[147.04]VAAAK</v>
      </c>
    </row>
    <row r="1962" spans="1:32" x14ac:dyDescent="0.25">
      <c r="A1962" t="s">
        <v>4800</v>
      </c>
      <c r="B1962" t="str">
        <f>VLOOKUP(A1962,[1]Files!$A$2:$B$73,2,FALSE)</f>
        <v>Heart</v>
      </c>
      <c r="C1962">
        <v>9426</v>
      </c>
      <c r="D1962">
        <v>4048.1010540000002</v>
      </c>
      <c r="E1962">
        <v>4048.0974510000001</v>
      </c>
      <c r="F1962">
        <v>6</v>
      </c>
      <c r="G1962">
        <v>1610.831271</v>
      </c>
      <c r="H1962">
        <v>1685.864718</v>
      </c>
      <c r="I1962">
        <v>1610.830422</v>
      </c>
      <c r="J1962">
        <v>1685.862451</v>
      </c>
      <c r="K1962">
        <v>3.0999999999999999E-3</v>
      </c>
      <c r="L1962">
        <f t="shared" si="90"/>
        <v>3.0999999999999999E-3</v>
      </c>
      <c r="M1962" t="s">
        <v>2082</v>
      </c>
      <c r="N1962" t="s">
        <v>3079</v>
      </c>
      <c r="O1962" t="s">
        <v>35</v>
      </c>
      <c r="P1962" t="s">
        <v>35</v>
      </c>
      <c r="Q1962" t="s">
        <v>2084</v>
      </c>
      <c r="R1962" t="s">
        <v>3080</v>
      </c>
      <c r="S1962">
        <v>9429</v>
      </c>
      <c r="T1962">
        <v>9428</v>
      </c>
      <c r="U1962" t="s">
        <v>564</v>
      </c>
      <c r="V1962" t="s">
        <v>564</v>
      </c>
      <c r="W1962" t="s">
        <v>565</v>
      </c>
      <c r="X1962" t="s">
        <v>565</v>
      </c>
      <c r="Y1962">
        <v>547</v>
      </c>
      <c r="Z1962">
        <v>1</v>
      </c>
      <c r="AA1962">
        <v>633</v>
      </c>
      <c r="AB1962">
        <v>1</v>
      </c>
      <c r="AC1962" s="1">
        <v>2.5899999999999999E-5</v>
      </c>
      <c r="AD1962" s="1">
        <v>1.9400000000000001E-6</v>
      </c>
      <c r="AE1962" t="str">
        <f t="shared" si="91"/>
        <v>sp|Q8K2B3|SDHA_MOUSE_sp|Q8K2B3|SDHA_MOUSE</v>
      </c>
      <c r="AF1962" t="str">
        <f t="shared" si="92"/>
        <v>ISQLYGDLK[325.13]HLK_KHTLSYVDIK[325.13]TGK</v>
      </c>
    </row>
    <row r="1963" spans="1:32" x14ac:dyDescent="0.25">
      <c r="A1963" t="s">
        <v>4523</v>
      </c>
      <c r="B1963" t="str">
        <f>VLOOKUP(A1963,[1]Files!$A$2:$B$73,2,FALSE)</f>
        <v>Heart</v>
      </c>
      <c r="C1963">
        <v>13719</v>
      </c>
      <c r="D1963">
        <v>3382.762581</v>
      </c>
      <c r="E1963">
        <v>3382.7645929999999</v>
      </c>
      <c r="F1963">
        <v>4</v>
      </c>
      <c r="G1963">
        <v>1315.678758</v>
      </c>
      <c r="H1963">
        <v>1315.678758</v>
      </c>
      <c r="I1963">
        <v>1315.677216</v>
      </c>
      <c r="J1963">
        <v>1315.677216</v>
      </c>
      <c r="K1963">
        <v>3.0999999999999999E-3</v>
      </c>
      <c r="L1963">
        <f t="shared" si="90"/>
        <v>3.0999999999999999E-3</v>
      </c>
      <c r="M1963" t="s">
        <v>2047</v>
      </c>
      <c r="N1963" t="s">
        <v>2047</v>
      </c>
      <c r="O1963" t="s">
        <v>35</v>
      </c>
      <c r="P1963" t="s">
        <v>35</v>
      </c>
      <c r="Q1963" t="s">
        <v>2048</v>
      </c>
      <c r="R1963" t="s">
        <v>2048</v>
      </c>
      <c r="S1963">
        <v>13723</v>
      </c>
      <c r="T1963">
        <v>13722</v>
      </c>
      <c r="U1963" t="s">
        <v>2050</v>
      </c>
      <c r="V1963" t="s">
        <v>2050</v>
      </c>
      <c r="W1963" t="s">
        <v>2051</v>
      </c>
      <c r="X1963" t="s">
        <v>2051</v>
      </c>
      <c r="Y1963">
        <v>344</v>
      </c>
      <c r="Z1963">
        <v>1</v>
      </c>
      <c r="AA1963">
        <v>344</v>
      </c>
      <c r="AB1963">
        <v>1</v>
      </c>
      <c r="AC1963" s="1">
        <v>2.5400000000000001E-5</v>
      </c>
      <c r="AD1963" s="1">
        <v>3.3500000000000001E-5</v>
      </c>
      <c r="AE1963" t="str">
        <f t="shared" si="91"/>
        <v>sp|Q6P8J7|KCRS_MOUSE_sp|Q6P8J7|KCRS_MOUSE</v>
      </c>
      <c r="AF1963" t="str">
        <f t="shared" si="92"/>
        <v>FSK[325.13]ILENLR_FSK[325.13]ILENLR</v>
      </c>
    </row>
    <row r="1964" spans="1:32" x14ac:dyDescent="0.25">
      <c r="A1964" t="s">
        <v>4597</v>
      </c>
      <c r="B1964" t="str">
        <f>VLOOKUP(A1964,[1]Files!$A$2:$B$73,2,FALSE)</f>
        <v>Heart</v>
      </c>
      <c r="C1964">
        <v>6063</v>
      </c>
      <c r="D1964">
        <v>4015.9174130000001</v>
      </c>
      <c r="E1964">
        <v>4015.9288999999999</v>
      </c>
      <c r="F1964">
        <v>4</v>
      </c>
      <c r="G1964">
        <v>1460.628831</v>
      </c>
      <c r="H1964">
        <v>1803.883517</v>
      </c>
      <c r="I1964">
        <v>1460.626696</v>
      </c>
      <c r="J1964">
        <v>1803.8825340000001</v>
      </c>
      <c r="K1964">
        <v>3.0999999999999999E-3</v>
      </c>
      <c r="L1964">
        <f t="shared" si="90"/>
        <v>3.0999999999999999E-3</v>
      </c>
      <c r="M1964" t="s">
        <v>69</v>
      </c>
      <c r="N1964" t="s">
        <v>938</v>
      </c>
      <c r="O1964" t="s">
        <v>35</v>
      </c>
      <c r="P1964" t="s">
        <v>35</v>
      </c>
      <c r="Q1964" t="s">
        <v>71</v>
      </c>
      <c r="R1964" t="s">
        <v>939</v>
      </c>
      <c r="S1964">
        <v>6066</v>
      </c>
      <c r="T1964">
        <v>6067</v>
      </c>
      <c r="U1964" t="s">
        <v>72</v>
      </c>
      <c r="V1964" t="s">
        <v>72</v>
      </c>
      <c r="W1964" t="s">
        <v>73</v>
      </c>
      <c r="X1964" t="s">
        <v>73</v>
      </c>
      <c r="Y1964">
        <v>531</v>
      </c>
      <c r="Z1964">
        <v>1</v>
      </c>
      <c r="AA1964">
        <v>434</v>
      </c>
      <c r="AB1964">
        <v>1</v>
      </c>
      <c r="AC1964" s="1">
        <v>1.43E-5</v>
      </c>
      <c r="AD1964" s="1">
        <v>3.8899999999999997E-5</v>
      </c>
      <c r="AE1964" t="str">
        <f t="shared" si="91"/>
        <v>sp|Q03265|ATPA_MOUSE_sp|Q03265|ATPA_MOUSE</v>
      </c>
      <c r="AF1964" t="str">
        <f t="shared" si="92"/>
        <v>SDGK[325.13]ISEQSDAK_QVAGTMK[325.13]LELAQYR</v>
      </c>
    </row>
    <row r="1965" spans="1:32" x14ac:dyDescent="0.25">
      <c r="A1965" t="s">
        <v>4597</v>
      </c>
      <c r="B1965" t="str">
        <f>VLOOKUP(A1965,[1]Files!$A$2:$B$73,2,FALSE)</f>
        <v>Heart</v>
      </c>
      <c r="C1965">
        <v>5453</v>
      </c>
      <c r="D1965">
        <v>2979.5228959999999</v>
      </c>
      <c r="E1965">
        <v>2979.522406</v>
      </c>
      <c r="F1965">
        <v>4</v>
      </c>
      <c r="G1965">
        <v>982.49205199999994</v>
      </c>
      <c r="H1965">
        <v>1245.6257800000001</v>
      </c>
      <c r="I1965">
        <v>982.49060099999997</v>
      </c>
      <c r="J1965">
        <v>1245.624118</v>
      </c>
      <c r="K1965">
        <v>3.0999999999999999E-3</v>
      </c>
      <c r="L1965">
        <f t="shared" si="90"/>
        <v>3.0999999999999999E-3</v>
      </c>
      <c r="M1965" t="s">
        <v>567</v>
      </c>
      <c r="N1965" t="s">
        <v>566</v>
      </c>
      <c r="O1965" t="s">
        <v>35</v>
      </c>
      <c r="P1965" t="s">
        <v>35</v>
      </c>
      <c r="Q1965" t="s">
        <v>569</v>
      </c>
      <c r="R1965" t="s">
        <v>568</v>
      </c>
      <c r="S1965">
        <v>5456</v>
      </c>
      <c r="T1965">
        <v>5457</v>
      </c>
      <c r="U1965" t="s">
        <v>570</v>
      </c>
      <c r="V1965" t="s">
        <v>570</v>
      </c>
      <c r="W1965" t="s">
        <v>571</v>
      </c>
      <c r="X1965" t="s">
        <v>571</v>
      </c>
      <c r="Y1965">
        <v>260</v>
      </c>
      <c r="Z1965">
        <v>1</v>
      </c>
      <c r="AA1965">
        <v>220</v>
      </c>
      <c r="AB1965">
        <v>1</v>
      </c>
      <c r="AC1965">
        <v>7.0399999999999998E-4</v>
      </c>
      <c r="AD1965" s="1">
        <v>1.0699999999999999E-5</v>
      </c>
      <c r="AE1965" t="str">
        <f t="shared" si="91"/>
        <v>sp|P97807|FUMH_MOUSE_sp|P97807|FUMH_MOUSE</v>
      </c>
      <c r="AF1965" t="str">
        <f t="shared" si="92"/>
        <v>IK[325.13]AAMPR_SK[325.13]EFAQVIK</v>
      </c>
    </row>
    <row r="1966" spans="1:32" x14ac:dyDescent="0.25">
      <c r="A1966" t="s">
        <v>4652</v>
      </c>
      <c r="B1966" t="str">
        <f>VLOOKUP(A1966,[1]Files!$A$2:$B$73,2,FALSE)</f>
        <v>Heart</v>
      </c>
      <c r="C1966">
        <v>3082</v>
      </c>
      <c r="D1966">
        <v>2748.379144</v>
      </c>
      <c r="E1966">
        <v>2748.3759209999998</v>
      </c>
      <c r="F1966">
        <v>4</v>
      </c>
      <c r="G1966">
        <v>998.48777900000005</v>
      </c>
      <c r="H1966">
        <v>998.48630000000003</v>
      </c>
      <c r="I1966">
        <v>998.485501</v>
      </c>
      <c r="J1966">
        <v>998.485501</v>
      </c>
      <c r="K1966">
        <v>3.0999999999999999E-3</v>
      </c>
      <c r="L1966">
        <f t="shared" si="90"/>
        <v>3.0999999999999999E-3</v>
      </c>
      <c r="M1966" t="s">
        <v>2294</v>
      </c>
      <c r="N1966" t="s">
        <v>2294</v>
      </c>
      <c r="O1966" t="s">
        <v>35</v>
      </c>
      <c r="P1966" t="s">
        <v>35</v>
      </c>
      <c r="Q1966" t="s">
        <v>569</v>
      </c>
      <c r="R1966" t="s">
        <v>569</v>
      </c>
      <c r="S1966">
        <v>3086</v>
      </c>
      <c r="T1966">
        <v>3083</v>
      </c>
      <c r="U1966" t="s">
        <v>570</v>
      </c>
      <c r="V1966" t="s">
        <v>570</v>
      </c>
      <c r="W1966" t="s">
        <v>571</v>
      </c>
      <c r="X1966" t="s">
        <v>571</v>
      </c>
      <c r="Y1966">
        <v>260</v>
      </c>
      <c r="Z1966">
        <v>1</v>
      </c>
      <c r="AA1966">
        <v>260</v>
      </c>
      <c r="AB1966">
        <v>1</v>
      </c>
      <c r="AC1966">
        <v>4.8700000000000002E-4</v>
      </c>
      <c r="AD1966">
        <v>5.8600000000000004E-4</v>
      </c>
      <c r="AE1966" t="str">
        <f t="shared" si="91"/>
        <v>sp|P97807|FUMH_MOUSE_sp|P97807|FUMH_MOUSE</v>
      </c>
      <c r="AF1966" t="str">
        <f t="shared" si="92"/>
        <v>IK[325.13]AAM[147.04]PR_IK[325.13]AAM[147.04]PR</v>
      </c>
    </row>
    <row r="1967" spans="1:32" x14ac:dyDescent="0.25">
      <c r="A1967" t="s">
        <v>4885</v>
      </c>
      <c r="B1967" t="str">
        <f>VLOOKUP(A1967,[1]Files!$A$2:$B$73,2,FALSE)</f>
        <v>Heart</v>
      </c>
      <c r="C1967">
        <v>11457</v>
      </c>
      <c r="D1967">
        <v>3429.7309650000002</v>
      </c>
      <c r="E1967">
        <v>3429.7545829999999</v>
      </c>
      <c r="F1967">
        <v>4</v>
      </c>
      <c r="G1967">
        <v>1331.677782</v>
      </c>
      <c r="H1967">
        <v>1346.648119</v>
      </c>
      <c r="I1967">
        <v>1331.6761530000001</v>
      </c>
      <c r="J1967">
        <v>1346.6466439999999</v>
      </c>
      <c r="K1967">
        <v>3.0999999999999999E-3</v>
      </c>
      <c r="L1967">
        <f t="shared" si="90"/>
        <v>3.0999999999999999E-3</v>
      </c>
      <c r="M1967" t="s">
        <v>2820</v>
      </c>
      <c r="N1967" t="s">
        <v>2003</v>
      </c>
      <c r="O1967" t="s">
        <v>35</v>
      </c>
      <c r="P1967" t="s">
        <v>35</v>
      </c>
      <c r="Q1967" t="s">
        <v>2821</v>
      </c>
      <c r="R1967" t="s">
        <v>2004</v>
      </c>
      <c r="S1967">
        <v>11458</v>
      </c>
      <c r="T1967">
        <v>11461</v>
      </c>
      <c r="U1967" t="s">
        <v>1931</v>
      </c>
      <c r="V1967" t="s">
        <v>1931</v>
      </c>
      <c r="W1967" t="s">
        <v>1932</v>
      </c>
      <c r="X1967" t="s">
        <v>1932</v>
      </c>
      <c r="Y1967">
        <v>243</v>
      </c>
      <c r="Z1967">
        <v>1</v>
      </c>
      <c r="AA1967">
        <v>256</v>
      </c>
      <c r="AB1967">
        <v>1</v>
      </c>
      <c r="AC1967">
        <v>2.63E-4</v>
      </c>
      <c r="AD1967" s="1">
        <v>1.72E-6</v>
      </c>
      <c r="AE1967" t="str">
        <f t="shared" si="91"/>
        <v>sp|P54071|IDHP_MOUSE_sp|P54071|IDHP_MOUSE</v>
      </c>
      <c r="AF1967" t="str">
        <f t="shared" si="92"/>
        <v>K[325.13]WPLYLSTK_NTILK[325.13]AYDGR</v>
      </c>
    </row>
    <row r="1968" spans="1:32" x14ac:dyDescent="0.25">
      <c r="A1968" t="s">
        <v>4585</v>
      </c>
      <c r="B1968" t="str">
        <f>VLOOKUP(A1968,[1]Files!$A$2:$B$73,2,FALSE)</f>
        <v>Heart</v>
      </c>
      <c r="C1968">
        <v>7146</v>
      </c>
      <c r="D1968">
        <v>4017.091167</v>
      </c>
      <c r="E1968">
        <v>4017.1032019999998</v>
      </c>
      <c r="F1968">
        <v>5</v>
      </c>
      <c r="G1968">
        <v>1624.830905</v>
      </c>
      <c r="H1968">
        <v>1640.8551970000001</v>
      </c>
      <c r="I1968">
        <v>1624.8308159999999</v>
      </c>
      <c r="J1968">
        <v>1640.85222</v>
      </c>
      <c r="K1968">
        <v>3.0999999999999999E-3</v>
      </c>
      <c r="L1968">
        <f t="shared" si="90"/>
        <v>3.0999999999999999E-3</v>
      </c>
      <c r="M1968" t="s">
        <v>1952</v>
      </c>
      <c r="N1968" t="s">
        <v>2060</v>
      </c>
      <c r="O1968" t="s">
        <v>35</v>
      </c>
      <c r="P1968" t="s">
        <v>35</v>
      </c>
      <c r="Q1968" t="s">
        <v>1954</v>
      </c>
      <c r="R1968" t="s">
        <v>2061</v>
      </c>
      <c r="S1968">
        <v>7147</v>
      </c>
      <c r="T1968">
        <v>7148</v>
      </c>
      <c r="U1968" t="s">
        <v>1955</v>
      </c>
      <c r="V1968" t="s">
        <v>1955</v>
      </c>
      <c r="W1968" t="s">
        <v>1956</v>
      </c>
      <c r="X1968" t="s">
        <v>1956</v>
      </c>
      <c r="Y1968">
        <v>277</v>
      </c>
      <c r="Z1968">
        <v>1</v>
      </c>
      <c r="AA1968">
        <v>557</v>
      </c>
      <c r="AB1968">
        <v>1</v>
      </c>
      <c r="AC1968" s="1">
        <v>7.8200000000000003E-5</v>
      </c>
      <c r="AD1968" s="1">
        <v>3.3400000000000001E-8</v>
      </c>
      <c r="AE1968" t="str">
        <f t="shared" si="91"/>
        <v>sp|P50544|ACADV_MOUSE_sp|P50544|ACADV_MOUSE</v>
      </c>
      <c r="AF1968" t="str">
        <f t="shared" si="92"/>
        <v>TPIKDAATGAVK[325.13]EK_K[325.13]GIVNEQFLLQR</v>
      </c>
    </row>
    <row r="1969" spans="1:32" x14ac:dyDescent="0.25">
      <c r="A1969" t="s">
        <v>4597</v>
      </c>
      <c r="B1969" t="str">
        <f>VLOOKUP(A1969,[1]Files!$A$2:$B$73,2,FALSE)</f>
        <v>Heart</v>
      </c>
      <c r="C1969">
        <v>4977</v>
      </c>
      <c r="D1969">
        <v>3131.5992510000001</v>
      </c>
      <c r="E1969">
        <v>3131.6061460000001</v>
      </c>
      <c r="F1969">
        <v>4</v>
      </c>
      <c r="G1969">
        <v>1125.5676739999999</v>
      </c>
      <c r="H1969">
        <v>1254.626512</v>
      </c>
      <c r="I1969">
        <v>1125.566603</v>
      </c>
      <c r="J1969">
        <v>1254.624452</v>
      </c>
      <c r="K1969">
        <v>3.0999999999999999E-3</v>
      </c>
      <c r="L1969">
        <f t="shared" si="90"/>
        <v>3.0999999999999999E-3</v>
      </c>
      <c r="M1969" t="s">
        <v>122</v>
      </c>
      <c r="N1969" t="s">
        <v>123</v>
      </c>
      <c r="O1969" t="s">
        <v>35</v>
      </c>
      <c r="P1969" t="s">
        <v>35</v>
      </c>
      <c r="Q1969" t="s">
        <v>124</v>
      </c>
      <c r="R1969" t="s">
        <v>125</v>
      </c>
      <c r="S1969">
        <v>4980</v>
      </c>
      <c r="T1969">
        <v>4981</v>
      </c>
      <c r="U1969" t="s">
        <v>126</v>
      </c>
      <c r="V1969" t="s">
        <v>126</v>
      </c>
      <c r="W1969" t="s">
        <v>127</v>
      </c>
      <c r="X1969" t="s">
        <v>127</v>
      </c>
      <c r="Y1969">
        <v>82</v>
      </c>
      <c r="Z1969">
        <v>1</v>
      </c>
      <c r="AA1969">
        <v>338</v>
      </c>
      <c r="AB1969">
        <v>1</v>
      </c>
      <c r="AC1969" s="1">
        <v>1.0499999999999999E-6</v>
      </c>
      <c r="AD1969">
        <v>1.06E-4</v>
      </c>
      <c r="AE1969" t="str">
        <f t="shared" si="91"/>
        <v>sp|P05202|AATM_MOUSE_sp|P05202|AATM_MOUSE</v>
      </c>
      <c r="AF1969" t="str">
        <f t="shared" si="92"/>
        <v>K[325.13]AEAQIAAK_K[325.13]QWLQEVK</v>
      </c>
    </row>
    <row r="1970" spans="1:32" x14ac:dyDescent="0.25">
      <c r="A1970" t="s">
        <v>4689</v>
      </c>
      <c r="B1970" t="str">
        <f>VLOOKUP(A1970,[1]Files!$A$2:$B$73,2,FALSE)</f>
        <v>Heart</v>
      </c>
      <c r="C1970">
        <v>4471</v>
      </c>
      <c r="D1970">
        <v>2636.2409750000002</v>
      </c>
      <c r="E1970">
        <v>2636.253119</v>
      </c>
      <c r="F1970">
        <v>4</v>
      </c>
      <c r="G1970">
        <v>942.41795500000001</v>
      </c>
      <c r="H1970">
        <v>942.41795500000001</v>
      </c>
      <c r="I1970">
        <v>942.41954399999997</v>
      </c>
      <c r="J1970">
        <v>942.41954399999997</v>
      </c>
      <c r="K1970">
        <v>-3.2000000000000002E-3</v>
      </c>
      <c r="L1970">
        <f t="shared" si="90"/>
        <v>3.2000000000000002E-3</v>
      </c>
      <c r="M1970" t="s">
        <v>1860</v>
      </c>
      <c r="N1970" t="s">
        <v>1860</v>
      </c>
      <c r="O1970" t="s">
        <v>35</v>
      </c>
      <c r="P1970" t="s">
        <v>35</v>
      </c>
      <c r="Q1970" t="s">
        <v>1862</v>
      </c>
      <c r="R1970" t="s">
        <v>1862</v>
      </c>
      <c r="S1970">
        <v>4475</v>
      </c>
      <c r="T1970">
        <v>4474</v>
      </c>
      <c r="U1970" t="s">
        <v>723</v>
      </c>
      <c r="V1970" t="s">
        <v>723</v>
      </c>
      <c r="W1970" t="s">
        <v>725</v>
      </c>
      <c r="X1970" t="s">
        <v>725</v>
      </c>
      <c r="Y1970">
        <v>214</v>
      </c>
      <c r="Z1970">
        <v>1</v>
      </c>
      <c r="AA1970">
        <v>214</v>
      </c>
      <c r="AB1970">
        <v>1</v>
      </c>
      <c r="AC1970">
        <v>1.34E-2</v>
      </c>
      <c r="AD1970">
        <v>1.84E-2</v>
      </c>
      <c r="AE1970" t="str">
        <f t="shared" si="91"/>
        <v>sp|Q9D0K2|SCOT1_MOUSE_sp|Q9D0K2|SCOT1_MOUSE</v>
      </c>
      <c r="AF1970" t="str">
        <f t="shared" si="92"/>
        <v>AWK[325.13]ADR_AWK[325.13]ADR</v>
      </c>
    </row>
    <row r="1971" spans="1:32" x14ac:dyDescent="0.25">
      <c r="A1971" t="s">
        <v>4048</v>
      </c>
      <c r="B1971" t="str">
        <f>VLOOKUP(A1971,[1]Files!$A$2:$B$73,2,FALSE)</f>
        <v>Heart</v>
      </c>
      <c r="C1971">
        <v>5066</v>
      </c>
      <c r="D1971">
        <v>3134.5626299999999</v>
      </c>
      <c r="E1971">
        <v>3135.557562</v>
      </c>
      <c r="F1971">
        <v>4</v>
      </c>
      <c r="G1971">
        <v>1191.5787829999999</v>
      </c>
      <c r="H1971">
        <v>1191.5787829999999</v>
      </c>
      <c r="I1971">
        <v>1191.5771669999999</v>
      </c>
      <c r="J1971">
        <v>1191.5771669999999</v>
      </c>
      <c r="K1971">
        <v>3.2000000000000002E-3</v>
      </c>
      <c r="L1971">
        <f t="shared" si="90"/>
        <v>3.2000000000000002E-3</v>
      </c>
      <c r="M1971" t="s">
        <v>599</v>
      </c>
      <c r="N1971" t="s">
        <v>599</v>
      </c>
      <c r="O1971">
        <v>0</v>
      </c>
      <c r="P1971">
        <v>0</v>
      </c>
      <c r="Q1971" t="s">
        <v>601</v>
      </c>
      <c r="R1971" t="s">
        <v>601</v>
      </c>
      <c r="S1971">
        <v>5070</v>
      </c>
      <c r="T1971">
        <v>5069</v>
      </c>
      <c r="U1971" t="s">
        <v>603</v>
      </c>
      <c r="V1971" t="s">
        <v>603</v>
      </c>
      <c r="W1971" t="s">
        <v>604</v>
      </c>
      <c r="X1971" t="s">
        <v>604</v>
      </c>
      <c r="Y1971">
        <v>108</v>
      </c>
      <c r="Z1971">
        <v>1</v>
      </c>
      <c r="AA1971">
        <v>108</v>
      </c>
      <c r="AB1971">
        <v>1</v>
      </c>
      <c r="AC1971" t="s">
        <v>35</v>
      </c>
      <c r="AD1971" t="s">
        <v>35</v>
      </c>
      <c r="AE1971" t="str">
        <f t="shared" si="91"/>
        <v>sp|Q9Z2I9|SUCB1_MOUSE_sp|Q9Z2I9|SUCB1_MOUSE</v>
      </c>
      <c r="AF1971" t="str">
        <f t="shared" si="92"/>
        <v>GK[325.13]GTFTSGLK_GK[325.13]GTFTSGLK</v>
      </c>
    </row>
    <row r="1972" spans="1:32" x14ac:dyDescent="0.25">
      <c r="A1972" t="s">
        <v>1242</v>
      </c>
      <c r="B1972" t="str">
        <f>VLOOKUP(A1972,[1]Files!$A$2:$B$73,2,FALSE)</f>
        <v>Brain</v>
      </c>
      <c r="C1972">
        <v>12633</v>
      </c>
      <c r="D1972">
        <v>3477.836237</v>
      </c>
      <c r="E1972">
        <v>3479.8452069999998</v>
      </c>
      <c r="F1972">
        <v>5</v>
      </c>
      <c r="G1972">
        <v>1566.8539760000001</v>
      </c>
      <c r="H1972">
        <v>1159.577196</v>
      </c>
      <c r="I1972">
        <v>1566.8518260000001</v>
      </c>
      <c r="J1972">
        <v>1159.5761050000001</v>
      </c>
      <c r="K1972">
        <v>3.2000000000000002E-3</v>
      </c>
      <c r="L1972">
        <f t="shared" si="90"/>
        <v>3.2000000000000002E-3</v>
      </c>
      <c r="M1972" t="s">
        <v>1163</v>
      </c>
      <c r="N1972" t="s">
        <v>1411</v>
      </c>
      <c r="O1972">
        <v>0</v>
      </c>
      <c r="P1972">
        <v>0</v>
      </c>
      <c r="Q1972" t="s">
        <v>1165</v>
      </c>
      <c r="R1972" t="s">
        <v>1412</v>
      </c>
      <c r="S1972">
        <v>12636</v>
      </c>
      <c r="T1972">
        <v>12637</v>
      </c>
      <c r="U1972" t="s">
        <v>51</v>
      </c>
      <c r="V1972" t="s">
        <v>51</v>
      </c>
      <c r="W1972" t="s">
        <v>52</v>
      </c>
      <c r="X1972" t="s">
        <v>52</v>
      </c>
      <c r="Y1972">
        <v>436</v>
      </c>
      <c r="Z1972">
        <v>1</v>
      </c>
      <c r="AA1972">
        <v>473</v>
      </c>
      <c r="AB1972">
        <v>1</v>
      </c>
      <c r="AC1972" t="s">
        <v>35</v>
      </c>
      <c r="AD1972" t="s">
        <v>35</v>
      </c>
      <c r="AE1972" t="str">
        <f t="shared" si="91"/>
        <v>sp|Q9CZW5|TOM70_MOUSE_sp|Q9CZW5|TOM70_MOUSE</v>
      </c>
      <c r="AF1972" t="str">
        <f t="shared" si="92"/>
        <v>GFEEIIK[325.13]K_LRPK[325.13]FALAQAQK</v>
      </c>
    </row>
    <row r="1973" spans="1:32" x14ac:dyDescent="0.25">
      <c r="A1973" t="s">
        <v>1673</v>
      </c>
      <c r="B1973" t="str">
        <f>VLOOKUP(A1973,[1]Files!$A$2:$B$73,2,FALSE)</f>
        <v>Brain</v>
      </c>
      <c r="C1973">
        <v>12417</v>
      </c>
      <c r="D1973">
        <v>3863.9622129999998</v>
      </c>
      <c r="E1973">
        <v>3864.9694129999998</v>
      </c>
      <c r="F1973">
        <v>5</v>
      </c>
      <c r="G1973">
        <v>1068.5464340000001</v>
      </c>
      <c r="H1973">
        <v>2044.0107149999999</v>
      </c>
      <c r="I1973">
        <v>1068.5451390000001</v>
      </c>
      <c r="J1973">
        <v>2044.008797</v>
      </c>
      <c r="K1973">
        <v>3.2000000000000002E-3</v>
      </c>
      <c r="L1973">
        <f t="shared" si="90"/>
        <v>3.2000000000000002E-3</v>
      </c>
      <c r="M1973" t="s">
        <v>1286</v>
      </c>
      <c r="N1973" t="s">
        <v>1399</v>
      </c>
      <c r="O1973">
        <v>0</v>
      </c>
      <c r="P1973">
        <v>0</v>
      </c>
      <c r="Q1973" t="s">
        <v>1288</v>
      </c>
      <c r="R1973" t="s">
        <v>1400</v>
      </c>
      <c r="S1973">
        <v>12420</v>
      </c>
      <c r="T1973">
        <v>12421</v>
      </c>
      <c r="U1973" t="s">
        <v>51</v>
      </c>
      <c r="V1973" t="s">
        <v>51</v>
      </c>
      <c r="W1973" t="s">
        <v>52</v>
      </c>
      <c r="X1973" t="s">
        <v>52</v>
      </c>
      <c r="Y1973">
        <v>240</v>
      </c>
      <c r="Z1973">
        <v>1</v>
      </c>
      <c r="AA1973">
        <v>248</v>
      </c>
      <c r="AB1973">
        <v>1</v>
      </c>
      <c r="AC1973" t="s">
        <v>35</v>
      </c>
      <c r="AD1973" t="s">
        <v>35</v>
      </c>
      <c r="AE1973" t="str">
        <f t="shared" si="91"/>
        <v>sp|Q9CZW5|TOM70_MOUSE_sp|Q9CZW5|TOM70_MOUSE</v>
      </c>
      <c r="AF1973" t="str">
        <f t="shared" si="92"/>
        <v>LLGK[325.13]ENAK_YK[325.13]NREPLMPSPQFIK</v>
      </c>
    </row>
    <row r="1974" spans="1:32" x14ac:dyDescent="0.25">
      <c r="A1974" t="s">
        <v>1504</v>
      </c>
      <c r="B1974" t="str">
        <f>VLOOKUP(A1974,[1]Files!$A$2:$B$73,2,FALSE)</f>
        <v>Brain</v>
      </c>
      <c r="C1974">
        <v>10329</v>
      </c>
      <c r="D1974">
        <v>5284.5324369999998</v>
      </c>
      <c r="E1974">
        <v>5285.5443509999996</v>
      </c>
      <c r="F1974">
        <v>6</v>
      </c>
      <c r="G1974">
        <v>2887.3611649999998</v>
      </c>
      <c r="H1974">
        <v>1645.766208</v>
      </c>
      <c r="I1974">
        <v>2887.3584080000001</v>
      </c>
      <c r="J1974">
        <v>1645.7657730000001</v>
      </c>
      <c r="K1974">
        <v>3.2000000000000002E-3</v>
      </c>
      <c r="L1974">
        <f t="shared" si="90"/>
        <v>3.2000000000000002E-3</v>
      </c>
      <c r="M1974" t="s">
        <v>1420</v>
      </c>
      <c r="N1974" t="s">
        <v>517</v>
      </c>
      <c r="O1974">
        <v>0</v>
      </c>
      <c r="P1974">
        <v>0</v>
      </c>
      <c r="Q1974" t="s">
        <v>1421</v>
      </c>
      <c r="R1974" t="s">
        <v>519</v>
      </c>
      <c r="S1974">
        <v>10332</v>
      </c>
      <c r="T1974">
        <v>10333</v>
      </c>
      <c r="U1974" t="s">
        <v>521</v>
      </c>
      <c r="V1974" t="s">
        <v>521</v>
      </c>
      <c r="W1974" t="s">
        <v>522</v>
      </c>
      <c r="X1974" t="s">
        <v>522</v>
      </c>
      <c r="Y1974">
        <v>182</v>
      </c>
      <c r="Z1974">
        <v>1</v>
      </c>
      <c r="AA1974">
        <v>163</v>
      </c>
      <c r="AB1974">
        <v>1</v>
      </c>
      <c r="AC1974" t="s">
        <v>35</v>
      </c>
      <c r="AD1974" t="s">
        <v>35</v>
      </c>
      <c r="AE1974" t="str">
        <f t="shared" si="91"/>
        <v>sp|Q9CR68|UCRI_MOUSE_sp|Q9CR68|UCRI_MOUSE</v>
      </c>
      <c r="AF1974" t="str">
        <f t="shared" si="92"/>
        <v>LSDIPEGK[325.13]NMAFK_K[325.13]EIDQEAAVEVSQLRDPQHDLDR</v>
      </c>
    </row>
    <row r="1975" spans="1:32" x14ac:dyDescent="0.25">
      <c r="A1975" t="s">
        <v>1077</v>
      </c>
      <c r="B1975" t="str">
        <f>VLOOKUP(A1975,[1]Files!$A$2:$B$73,2,FALSE)</f>
        <v>Brain</v>
      </c>
      <c r="C1975">
        <v>6205</v>
      </c>
      <c r="D1975">
        <v>3048.5986269999999</v>
      </c>
      <c r="E1975">
        <v>3048.604437</v>
      </c>
      <c r="F1975">
        <v>4</v>
      </c>
      <c r="G1975">
        <v>983.53026</v>
      </c>
      <c r="H1975">
        <v>1313.6633019999999</v>
      </c>
      <c r="I1975">
        <v>983.52876100000003</v>
      </c>
      <c r="J1975">
        <v>1313.661566</v>
      </c>
      <c r="K1975">
        <v>3.2000000000000002E-3</v>
      </c>
      <c r="L1975">
        <f t="shared" si="90"/>
        <v>3.2000000000000002E-3</v>
      </c>
      <c r="M1975" t="s">
        <v>710</v>
      </c>
      <c r="N1975" t="s">
        <v>711</v>
      </c>
      <c r="O1975">
        <v>0</v>
      </c>
      <c r="P1975">
        <v>0</v>
      </c>
      <c r="Q1975" t="s">
        <v>712</v>
      </c>
      <c r="R1975" t="s">
        <v>713</v>
      </c>
      <c r="S1975">
        <v>6208</v>
      </c>
      <c r="T1975">
        <v>6209</v>
      </c>
      <c r="U1975" t="s">
        <v>714</v>
      </c>
      <c r="V1975" t="s">
        <v>714</v>
      </c>
      <c r="W1975" t="s">
        <v>715</v>
      </c>
      <c r="X1975" t="s">
        <v>715</v>
      </c>
      <c r="Y1975">
        <v>55</v>
      </c>
      <c r="Z1975">
        <v>1</v>
      </c>
      <c r="AA1975">
        <v>66</v>
      </c>
      <c r="AB1975">
        <v>1</v>
      </c>
      <c r="AC1975" t="s">
        <v>35</v>
      </c>
      <c r="AD1975" t="s">
        <v>35</v>
      </c>
      <c r="AE1975" t="str">
        <f t="shared" si="91"/>
        <v>sp|Q9CPQ8|ATP5L_MOUSE_sp|Q9CPQ8|ATP5L_MOUSE</v>
      </c>
      <c r="AF1975" t="str">
        <f t="shared" si="92"/>
        <v>K[325.13]IIQSAK_TGSFK[325.13]HLTVK</v>
      </c>
    </row>
    <row r="1976" spans="1:32" x14ac:dyDescent="0.25">
      <c r="A1976" t="s">
        <v>2249</v>
      </c>
      <c r="B1976" t="str">
        <f>VLOOKUP(A1976,[1]Files!$A$2:$B$73,2,FALSE)</f>
        <v>Heart</v>
      </c>
      <c r="C1976">
        <v>10985</v>
      </c>
      <c r="D1976">
        <v>2880.5199520000001</v>
      </c>
      <c r="E1976">
        <v>2880.5209410000002</v>
      </c>
      <c r="F1976">
        <v>4</v>
      </c>
      <c r="G1976">
        <v>969.48954900000001</v>
      </c>
      <c r="H1976">
        <v>1159.6253389999999</v>
      </c>
      <c r="I1976">
        <v>969.48795800000005</v>
      </c>
      <c r="J1976">
        <v>1159.623724</v>
      </c>
      <c r="K1976">
        <v>3.2000000000000002E-3</v>
      </c>
      <c r="L1976">
        <f t="shared" si="90"/>
        <v>3.2000000000000002E-3</v>
      </c>
      <c r="M1976" t="s">
        <v>1798</v>
      </c>
      <c r="N1976" t="s">
        <v>2389</v>
      </c>
      <c r="O1976">
        <v>0</v>
      </c>
      <c r="P1976">
        <v>0</v>
      </c>
      <c r="Q1976" t="s">
        <v>1800</v>
      </c>
      <c r="R1976" t="s">
        <v>2390</v>
      </c>
      <c r="S1976">
        <v>10988</v>
      </c>
      <c r="T1976">
        <v>10989</v>
      </c>
      <c r="U1976" t="s">
        <v>1642</v>
      </c>
      <c r="V1976" t="s">
        <v>1642</v>
      </c>
      <c r="W1976" t="s">
        <v>1643</v>
      </c>
      <c r="X1976" t="s">
        <v>1643</v>
      </c>
      <c r="Y1976">
        <v>191</v>
      </c>
      <c r="Z1976">
        <v>1</v>
      </c>
      <c r="AA1976">
        <v>202</v>
      </c>
      <c r="AB1976">
        <v>1</v>
      </c>
      <c r="AC1976" t="s">
        <v>35</v>
      </c>
      <c r="AD1976" t="s">
        <v>35</v>
      </c>
      <c r="AE1976" t="str">
        <f t="shared" si="91"/>
        <v>sp|Q99JY0|ECHB_MOUSE_sp|Q99JY0|ECHB_MOUSE</v>
      </c>
      <c r="AF1976" t="str">
        <f t="shared" si="92"/>
        <v>AK[325.13]TLGQR_LSLLSK[325.13]FR</v>
      </c>
    </row>
    <row r="1977" spans="1:32" x14ac:dyDescent="0.25">
      <c r="A1977" t="s">
        <v>1531</v>
      </c>
      <c r="B1977" t="str">
        <f>VLOOKUP(A1977,[1]Files!$A$2:$B$73,2,FALSE)</f>
        <v>Heart</v>
      </c>
      <c r="C1977">
        <v>5654</v>
      </c>
      <c r="D1977">
        <v>3328.6178060000002</v>
      </c>
      <c r="E1977">
        <v>3328.623724</v>
      </c>
      <c r="F1977">
        <v>4</v>
      </c>
      <c r="G1977">
        <v>1288.60637</v>
      </c>
      <c r="H1977">
        <v>1288.60637</v>
      </c>
      <c r="I1977">
        <v>1288.604779</v>
      </c>
      <c r="J1977">
        <v>1288.604779</v>
      </c>
      <c r="K1977">
        <v>3.2000000000000002E-3</v>
      </c>
      <c r="L1977">
        <f t="shared" si="90"/>
        <v>3.2000000000000002E-3</v>
      </c>
      <c r="M1977" t="s">
        <v>37</v>
      </c>
      <c r="N1977" t="s">
        <v>37</v>
      </c>
      <c r="O1977">
        <v>0</v>
      </c>
      <c r="P1977">
        <v>0</v>
      </c>
      <c r="Q1977" t="s">
        <v>38</v>
      </c>
      <c r="R1977" t="s">
        <v>38</v>
      </c>
      <c r="S1977">
        <v>5658</v>
      </c>
      <c r="T1977">
        <v>5657</v>
      </c>
      <c r="U1977" t="s">
        <v>39</v>
      </c>
      <c r="V1977" t="s">
        <v>39</v>
      </c>
      <c r="W1977" t="s">
        <v>40</v>
      </c>
      <c r="X1977" t="s">
        <v>40</v>
      </c>
      <c r="Y1977">
        <v>134</v>
      </c>
      <c r="Z1977">
        <v>1</v>
      </c>
      <c r="AA1977">
        <v>134</v>
      </c>
      <c r="AB1977">
        <v>1</v>
      </c>
      <c r="AC1977" t="s">
        <v>35</v>
      </c>
      <c r="AD1977" t="s">
        <v>35</v>
      </c>
      <c r="AE1977" t="str">
        <f t="shared" si="91"/>
        <v>sp|Q925I1|ATAD3_MOUSE_sp|Q925I1|ATAD3_MOUSE</v>
      </c>
      <c r="AF1977" t="str">
        <f t="shared" si="92"/>
        <v>AQYQDK[325.13]LAR_AQYQDK[325.13]LAR</v>
      </c>
    </row>
    <row r="1978" spans="1:32" x14ac:dyDescent="0.25">
      <c r="A1978" t="s">
        <v>1673</v>
      </c>
      <c r="B1978" t="str">
        <f>VLOOKUP(A1978,[1]Files!$A$2:$B$73,2,FALSE)</f>
        <v>Brain</v>
      </c>
      <c r="C1978">
        <v>6041</v>
      </c>
      <c r="D1978">
        <v>2792.4059860000002</v>
      </c>
      <c r="E1978">
        <v>2794.4140069999999</v>
      </c>
      <c r="F1978">
        <v>4</v>
      </c>
      <c r="G1978">
        <v>1020.500461</v>
      </c>
      <c r="H1978">
        <v>1020.500461</v>
      </c>
      <c r="I1978">
        <v>1020.498857</v>
      </c>
      <c r="J1978">
        <v>1020.498857</v>
      </c>
      <c r="K1978">
        <v>3.2000000000000002E-3</v>
      </c>
      <c r="L1978">
        <f t="shared" si="90"/>
        <v>3.2000000000000002E-3</v>
      </c>
      <c r="M1978" t="s">
        <v>403</v>
      </c>
      <c r="N1978" t="s">
        <v>403</v>
      </c>
      <c r="O1978">
        <v>0</v>
      </c>
      <c r="P1978">
        <v>0</v>
      </c>
      <c r="Q1978" t="s">
        <v>404</v>
      </c>
      <c r="R1978" t="s">
        <v>404</v>
      </c>
      <c r="S1978">
        <v>6045</v>
      </c>
      <c r="T1978">
        <v>6044</v>
      </c>
      <c r="U1978" t="s">
        <v>39</v>
      </c>
      <c r="V1978" t="s">
        <v>39</v>
      </c>
      <c r="W1978" t="s">
        <v>40</v>
      </c>
      <c r="X1978" t="s">
        <v>40</v>
      </c>
      <c r="Y1978">
        <v>213</v>
      </c>
      <c r="Z1978">
        <v>1</v>
      </c>
      <c r="AA1978">
        <v>213</v>
      </c>
      <c r="AB1978">
        <v>1</v>
      </c>
      <c r="AC1978" t="s">
        <v>35</v>
      </c>
      <c r="AD1978" t="s">
        <v>35</v>
      </c>
      <c r="AE1978" t="str">
        <f t="shared" si="91"/>
        <v>sp|Q925I1|ATAD3_MOUSE_sp|Q925I1|ATAD3_MOUSE</v>
      </c>
      <c r="AF1978" t="str">
        <f t="shared" si="92"/>
        <v>LK[325.13]AAEHR_LK[325.13]AAEHR</v>
      </c>
    </row>
    <row r="1979" spans="1:32" x14ac:dyDescent="0.25">
      <c r="A1979" t="s">
        <v>4240</v>
      </c>
      <c r="B1979" t="str">
        <f>VLOOKUP(A1979,[1]Files!$A$2:$B$73,2,FALSE)</f>
        <v>Heart</v>
      </c>
      <c r="C1979">
        <v>9912</v>
      </c>
      <c r="D1979">
        <v>3273.608209</v>
      </c>
      <c r="E1979">
        <v>3273.6017510000001</v>
      </c>
      <c r="F1979">
        <v>4</v>
      </c>
      <c r="G1979">
        <v>1176.560763</v>
      </c>
      <c r="H1979">
        <v>1345.6423809999999</v>
      </c>
      <c r="I1979">
        <v>1176.559743</v>
      </c>
      <c r="J1979">
        <v>1345.6401619999999</v>
      </c>
      <c r="K1979">
        <v>3.2000000000000002E-3</v>
      </c>
      <c r="L1979">
        <f t="shared" si="90"/>
        <v>3.2000000000000002E-3</v>
      </c>
      <c r="M1979" t="s">
        <v>3583</v>
      </c>
      <c r="N1979" t="s">
        <v>2865</v>
      </c>
      <c r="O1979">
        <v>0</v>
      </c>
      <c r="P1979">
        <v>0</v>
      </c>
      <c r="Q1979" t="s">
        <v>3584</v>
      </c>
      <c r="R1979" t="s">
        <v>2866</v>
      </c>
      <c r="S1979">
        <v>9915</v>
      </c>
      <c r="T1979">
        <v>9916</v>
      </c>
      <c r="U1979" t="s">
        <v>1622</v>
      </c>
      <c r="V1979" t="s">
        <v>72</v>
      </c>
      <c r="W1979" t="s">
        <v>1623</v>
      </c>
      <c r="X1979" t="s">
        <v>73</v>
      </c>
      <c r="Y1979">
        <v>55</v>
      </c>
      <c r="Z1979">
        <v>1</v>
      </c>
      <c r="AA1979">
        <v>498</v>
      </c>
      <c r="AB1979">
        <v>1</v>
      </c>
      <c r="AC1979" t="s">
        <v>35</v>
      </c>
      <c r="AD1979" t="s">
        <v>35</v>
      </c>
      <c r="AE1979" t="str">
        <f t="shared" si="91"/>
        <v>sp|Q91VR2|ATPG_MOUSE_sp|Q03265|ATPA_MOUSE</v>
      </c>
      <c r="AF1979" t="str">
        <f t="shared" si="92"/>
        <v>MVAAAK[325.13]YAR_GYLDK[325.13]LEPSK</v>
      </c>
    </row>
    <row r="1980" spans="1:32" x14ac:dyDescent="0.25">
      <c r="A1980" t="s">
        <v>1576</v>
      </c>
      <c r="B1980" t="str">
        <f>VLOOKUP(A1980,[1]Files!$A$2:$B$73,2,FALSE)</f>
        <v>Brain</v>
      </c>
      <c r="C1980">
        <v>10869</v>
      </c>
      <c r="D1980">
        <v>2926.518196</v>
      </c>
      <c r="E1980">
        <v>2927.5292420000001</v>
      </c>
      <c r="F1980">
        <v>4</v>
      </c>
      <c r="G1980">
        <v>1115.551561</v>
      </c>
      <c r="H1980">
        <v>1059.561571</v>
      </c>
      <c r="I1980">
        <v>1115.54989</v>
      </c>
      <c r="J1980">
        <v>1059.5600609999999</v>
      </c>
      <c r="K1980">
        <v>3.2000000000000002E-3</v>
      </c>
      <c r="L1980">
        <f t="shared" si="90"/>
        <v>3.2000000000000002E-3</v>
      </c>
      <c r="M1980" t="s">
        <v>761</v>
      </c>
      <c r="N1980" t="s">
        <v>762</v>
      </c>
      <c r="O1980">
        <v>0</v>
      </c>
      <c r="P1980">
        <v>0</v>
      </c>
      <c r="Q1980" t="s">
        <v>763</v>
      </c>
      <c r="R1980" t="s">
        <v>764</v>
      </c>
      <c r="S1980">
        <v>10872</v>
      </c>
      <c r="T1980">
        <v>10873</v>
      </c>
      <c r="U1980" t="s">
        <v>615</v>
      </c>
      <c r="V1980" t="s">
        <v>615</v>
      </c>
      <c r="W1980" t="s">
        <v>616</v>
      </c>
      <c r="X1980" t="s">
        <v>616</v>
      </c>
      <c r="Y1980">
        <v>260</v>
      </c>
      <c r="Z1980">
        <v>1</v>
      </c>
      <c r="AA1980">
        <v>265</v>
      </c>
      <c r="AB1980">
        <v>1</v>
      </c>
      <c r="AC1980" t="s">
        <v>35</v>
      </c>
      <c r="AD1980" t="s">
        <v>35</v>
      </c>
      <c r="AE1980" t="str">
        <f t="shared" si="91"/>
        <v>sp|Q8QZT1|THIL_MOUSE_sp|Q8QZT1|THIL_MOUSE</v>
      </c>
      <c r="AF1980" t="str">
        <f t="shared" si="92"/>
        <v>LK[325.13]TVFQK_VDFSK[325.13]VPK</v>
      </c>
    </row>
    <row r="1981" spans="1:32" x14ac:dyDescent="0.25">
      <c r="A1981" t="s">
        <v>67</v>
      </c>
      <c r="B1981" t="str">
        <f>VLOOKUP(A1981,[1]Files!$A$2:$B$73,2,FALSE)</f>
        <v>Liver</v>
      </c>
      <c r="C1981">
        <v>7371</v>
      </c>
      <c r="D1981">
        <v>2867.4626539999999</v>
      </c>
      <c r="E1981">
        <v>2868.4657649999999</v>
      </c>
      <c r="F1981">
        <v>4</v>
      </c>
      <c r="G1981">
        <v>1045.4767320000001</v>
      </c>
      <c r="H1981">
        <v>1070.580858</v>
      </c>
      <c r="I1981">
        <v>1045.4750100000001</v>
      </c>
      <c r="J1981">
        <v>1070.579416</v>
      </c>
      <c r="K1981">
        <v>3.2000000000000002E-3</v>
      </c>
      <c r="L1981">
        <f t="shared" si="90"/>
        <v>3.2000000000000002E-3</v>
      </c>
      <c r="M1981" t="s">
        <v>128</v>
      </c>
      <c r="N1981" t="s">
        <v>192</v>
      </c>
      <c r="O1981">
        <v>0</v>
      </c>
      <c r="P1981">
        <v>0</v>
      </c>
      <c r="Q1981" t="s">
        <v>129</v>
      </c>
      <c r="R1981" t="s">
        <v>193</v>
      </c>
      <c r="S1981">
        <v>7374</v>
      </c>
      <c r="T1981">
        <v>7375</v>
      </c>
      <c r="U1981" t="s">
        <v>45</v>
      </c>
      <c r="V1981" t="s">
        <v>45</v>
      </c>
      <c r="W1981" t="s">
        <v>46</v>
      </c>
      <c r="X1981" t="s">
        <v>46</v>
      </c>
      <c r="Y1981">
        <v>176</v>
      </c>
      <c r="Z1981">
        <v>1</v>
      </c>
      <c r="AA1981">
        <v>171</v>
      </c>
      <c r="AB1981">
        <v>1</v>
      </c>
      <c r="AC1981" t="s">
        <v>35</v>
      </c>
      <c r="AD1981" t="s">
        <v>35</v>
      </c>
      <c r="AE1981" t="str">
        <f t="shared" si="91"/>
        <v>sp|Q8C196|CPSM_MOUSE_sp|Q8C196|CPSM_MOUSE</v>
      </c>
      <c r="AF1981" t="str">
        <f t="shared" si="92"/>
        <v>DK[325.13]GTMLGK_MLTK[325.13]IIR</v>
      </c>
    </row>
    <row r="1982" spans="1:32" x14ac:dyDescent="0.25">
      <c r="A1982" t="s">
        <v>1504</v>
      </c>
      <c r="B1982" t="str">
        <f>VLOOKUP(A1982,[1]Files!$A$2:$B$73,2,FALSE)</f>
        <v>Brain</v>
      </c>
      <c r="C1982">
        <v>6813</v>
      </c>
      <c r="D1982">
        <v>3151.5905090000001</v>
      </c>
      <c r="E1982">
        <v>3151.5834410000002</v>
      </c>
      <c r="F1982">
        <v>4</v>
      </c>
      <c r="G1982">
        <v>1011.525438</v>
      </c>
      <c r="H1982">
        <v>1388.660007</v>
      </c>
      <c r="I1982">
        <v>1011.523675</v>
      </c>
      <c r="J1982">
        <v>1388.6585459999999</v>
      </c>
      <c r="K1982">
        <v>3.2000000000000002E-3</v>
      </c>
      <c r="L1982">
        <f t="shared" si="90"/>
        <v>3.2000000000000002E-3</v>
      </c>
      <c r="M1982" t="s">
        <v>1477</v>
      </c>
      <c r="N1982" t="s">
        <v>1117</v>
      </c>
      <c r="O1982">
        <v>0</v>
      </c>
      <c r="P1982">
        <v>0</v>
      </c>
      <c r="Q1982" t="s">
        <v>1478</v>
      </c>
      <c r="R1982" t="s">
        <v>1119</v>
      </c>
      <c r="S1982">
        <v>6816</v>
      </c>
      <c r="T1982">
        <v>6817</v>
      </c>
      <c r="U1982" t="s">
        <v>1479</v>
      </c>
      <c r="V1982" t="s">
        <v>1121</v>
      </c>
      <c r="W1982" t="s">
        <v>1480</v>
      </c>
      <c r="X1982" t="s">
        <v>1123</v>
      </c>
      <c r="Y1982">
        <v>56</v>
      </c>
      <c r="Z1982">
        <v>1</v>
      </c>
      <c r="AA1982">
        <v>49</v>
      </c>
      <c r="AB1982">
        <v>1</v>
      </c>
      <c r="AC1982" t="s">
        <v>35</v>
      </c>
      <c r="AD1982" t="s">
        <v>35</v>
      </c>
      <c r="AE1982" t="str">
        <f t="shared" si="91"/>
        <v>sp|Q78IK2|USMG5_MOUSE_sp|P56379|68MP_MOUSE</v>
      </c>
      <c r="AF1982" t="str">
        <f t="shared" si="92"/>
        <v>KTPAVK[325.13]AT_ALK[325.13]GPAPAHGHH</v>
      </c>
    </row>
    <row r="1983" spans="1:32" x14ac:dyDescent="0.25">
      <c r="A1983" t="s">
        <v>4048</v>
      </c>
      <c r="B1983" t="str">
        <f>VLOOKUP(A1983,[1]Files!$A$2:$B$73,2,FALSE)</f>
        <v>Heart</v>
      </c>
      <c r="C1983">
        <v>8511</v>
      </c>
      <c r="D1983">
        <v>3654.867561</v>
      </c>
      <c r="E1983">
        <v>3654.8810480000002</v>
      </c>
      <c r="F1983">
        <v>4</v>
      </c>
      <c r="G1983">
        <v>1231.6249250000001</v>
      </c>
      <c r="H1983">
        <v>1671.8375719999999</v>
      </c>
      <c r="I1983">
        <v>1231.623724</v>
      </c>
      <c r="J1983">
        <v>1671.8355670000001</v>
      </c>
      <c r="K1983">
        <v>3.2000000000000002E-3</v>
      </c>
      <c r="L1983">
        <f t="shared" si="90"/>
        <v>3.2000000000000002E-3</v>
      </c>
      <c r="M1983" t="s">
        <v>4212</v>
      </c>
      <c r="N1983" t="s">
        <v>3306</v>
      </c>
      <c r="O1983">
        <v>0</v>
      </c>
      <c r="P1983">
        <v>0</v>
      </c>
      <c r="Q1983" t="s">
        <v>4213</v>
      </c>
      <c r="R1983" t="s">
        <v>3308</v>
      </c>
      <c r="S1983">
        <v>8514</v>
      </c>
      <c r="T1983">
        <v>8515</v>
      </c>
      <c r="U1983" t="s">
        <v>3272</v>
      </c>
      <c r="V1983" t="s">
        <v>3272</v>
      </c>
      <c r="W1983" t="s">
        <v>3273</v>
      </c>
      <c r="X1983" t="s">
        <v>3273</v>
      </c>
      <c r="Y1983">
        <v>8</v>
      </c>
      <c r="Z1983">
        <v>1</v>
      </c>
      <c r="AA1983">
        <v>70</v>
      </c>
      <c r="AB1983">
        <v>1</v>
      </c>
      <c r="AC1983" t="s">
        <v>35</v>
      </c>
      <c r="AD1983" t="s">
        <v>35</v>
      </c>
      <c r="AE1983" t="str">
        <f t="shared" si="91"/>
        <v>sp|Q64433|CH10_MOUSE_sp|Q64433|CH10_MOUSE</v>
      </c>
      <c r="AF1983" t="str">
        <f t="shared" si="92"/>
        <v>K[325.13]FLPLFDR_VGDK[325.13]VLLPEYGGTK</v>
      </c>
    </row>
    <row r="1984" spans="1:32" x14ac:dyDescent="0.25">
      <c r="A1984" t="s">
        <v>3850</v>
      </c>
      <c r="B1984" t="str">
        <f>VLOOKUP(A1984,[1]Files!$A$2:$B$73,2,FALSE)</f>
        <v>Heart</v>
      </c>
      <c r="C1984">
        <v>5846</v>
      </c>
      <c r="D1984">
        <v>3280.508186</v>
      </c>
      <c r="E1984">
        <v>3280.5070249999999</v>
      </c>
      <c r="F1984">
        <v>4</v>
      </c>
      <c r="G1984">
        <v>1252.522264</v>
      </c>
      <c r="H1984">
        <v>1276.580858</v>
      </c>
      <c r="I1984">
        <v>1252.520775</v>
      </c>
      <c r="J1984">
        <v>1276.5791429999999</v>
      </c>
      <c r="K1984">
        <v>3.2000000000000002E-3</v>
      </c>
      <c r="L1984">
        <f t="shared" si="90"/>
        <v>3.2000000000000002E-3</v>
      </c>
      <c r="M1984" t="s">
        <v>888</v>
      </c>
      <c r="N1984" t="s">
        <v>887</v>
      </c>
      <c r="O1984">
        <v>0</v>
      </c>
      <c r="P1984">
        <v>0</v>
      </c>
      <c r="Q1984" t="s">
        <v>889</v>
      </c>
      <c r="R1984" t="s">
        <v>70</v>
      </c>
      <c r="S1984">
        <v>5849</v>
      </c>
      <c r="T1984">
        <v>5850</v>
      </c>
      <c r="U1984" t="s">
        <v>158</v>
      </c>
      <c r="V1984" t="s">
        <v>72</v>
      </c>
      <c r="W1984" t="s">
        <v>159</v>
      </c>
      <c r="X1984" t="s">
        <v>73</v>
      </c>
      <c r="Y1984">
        <v>522</v>
      </c>
      <c r="Z1984">
        <v>1</v>
      </c>
      <c r="AA1984">
        <v>427</v>
      </c>
      <c r="AB1984">
        <v>1</v>
      </c>
      <c r="AC1984" t="s">
        <v>35</v>
      </c>
      <c r="AD1984" t="s">
        <v>35</v>
      </c>
      <c r="AE1984" t="str">
        <f t="shared" si="91"/>
        <v>sp|P56480|ATPB_MOUSE_sp|Q03265|ATPA_MOUSE</v>
      </c>
      <c r="AF1984" t="str">
        <f t="shared" si="92"/>
        <v>ADK[325.13]LAEEHGS_AM[147.04]K[325.13]QVAGTMK</v>
      </c>
    </row>
    <row r="1985" spans="1:32" x14ac:dyDescent="0.25">
      <c r="A1985" t="s">
        <v>3850</v>
      </c>
      <c r="B1985" t="str">
        <f>VLOOKUP(A1985,[1]Files!$A$2:$B$73,2,FALSE)</f>
        <v>Heart</v>
      </c>
      <c r="C1985">
        <v>9416</v>
      </c>
      <c r="D1985">
        <v>3349.5692220000001</v>
      </c>
      <c r="E1985">
        <v>3350.5695249999999</v>
      </c>
      <c r="F1985">
        <v>4</v>
      </c>
      <c r="G1985">
        <v>1252.5226299999999</v>
      </c>
      <c r="H1985">
        <v>1345.641527</v>
      </c>
      <c r="I1985">
        <v>1252.520775</v>
      </c>
      <c r="J1985">
        <v>1345.6401619999999</v>
      </c>
      <c r="K1985">
        <v>3.2000000000000002E-3</v>
      </c>
      <c r="L1985">
        <f t="shared" si="90"/>
        <v>3.2000000000000002E-3</v>
      </c>
      <c r="M1985" t="s">
        <v>888</v>
      </c>
      <c r="N1985" t="s">
        <v>2865</v>
      </c>
      <c r="O1985">
        <v>0</v>
      </c>
      <c r="P1985">
        <v>0</v>
      </c>
      <c r="Q1985" t="s">
        <v>889</v>
      </c>
      <c r="R1985" t="s">
        <v>2866</v>
      </c>
      <c r="S1985">
        <v>9419</v>
      </c>
      <c r="T1985">
        <v>9420</v>
      </c>
      <c r="U1985" t="s">
        <v>158</v>
      </c>
      <c r="V1985" t="s">
        <v>72</v>
      </c>
      <c r="W1985" t="s">
        <v>159</v>
      </c>
      <c r="X1985" t="s">
        <v>73</v>
      </c>
      <c r="Y1985">
        <v>522</v>
      </c>
      <c r="Z1985">
        <v>1</v>
      </c>
      <c r="AA1985">
        <v>498</v>
      </c>
      <c r="AB1985">
        <v>1</v>
      </c>
      <c r="AC1985" t="s">
        <v>35</v>
      </c>
      <c r="AD1985" t="s">
        <v>35</v>
      </c>
      <c r="AE1985" t="str">
        <f t="shared" si="91"/>
        <v>sp|P56480|ATPB_MOUSE_sp|Q03265|ATPA_MOUSE</v>
      </c>
      <c r="AF1985" t="str">
        <f t="shared" si="92"/>
        <v>ADK[325.13]LAEEHGS_GYLDK[325.13]LEPSK</v>
      </c>
    </row>
    <row r="1986" spans="1:32" x14ac:dyDescent="0.25">
      <c r="A1986" t="s">
        <v>3578</v>
      </c>
      <c r="B1986" t="str">
        <f>VLOOKUP(A1986,[1]Files!$A$2:$B$73,2,FALSE)</f>
        <v>Heart</v>
      </c>
      <c r="C1986">
        <v>6271</v>
      </c>
      <c r="D1986">
        <v>3312.683113</v>
      </c>
      <c r="E1986">
        <v>3313.6847590000002</v>
      </c>
      <c r="F1986">
        <v>4</v>
      </c>
      <c r="G1986">
        <v>1215.6366439999999</v>
      </c>
      <c r="H1986">
        <v>1345.6414050000001</v>
      </c>
      <c r="I1986">
        <v>1215.6346820000001</v>
      </c>
      <c r="J1986">
        <v>1345.6401619999999</v>
      </c>
      <c r="K1986">
        <v>3.2000000000000002E-3</v>
      </c>
      <c r="L1986">
        <f t="shared" ref="L1986:L2049" si="93">ABS(K1986)</f>
        <v>3.2000000000000002E-3</v>
      </c>
      <c r="M1986" t="s">
        <v>1558</v>
      </c>
      <c r="N1986" t="s">
        <v>2865</v>
      </c>
      <c r="O1986">
        <v>0</v>
      </c>
      <c r="P1986">
        <v>0</v>
      </c>
      <c r="Q1986" t="s">
        <v>1560</v>
      </c>
      <c r="R1986" t="s">
        <v>2866</v>
      </c>
      <c r="S1986">
        <v>6274</v>
      </c>
      <c r="T1986">
        <v>6275</v>
      </c>
      <c r="U1986" t="s">
        <v>1561</v>
      </c>
      <c r="V1986" t="s">
        <v>72</v>
      </c>
      <c r="W1986" t="s">
        <v>1562</v>
      </c>
      <c r="X1986" t="s">
        <v>73</v>
      </c>
      <c r="Y1986">
        <v>44</v>
      </c>
      <c r="Z1986">
        <v>1</v>
      </c>
      <c r="AA1986">
        <v>498</v>
      </c>
      <c r="AB1986">
        <v>1</v>
      </c>
      <c r="AC1986" t="s">
        <v>35</v>
      </c>
      <c r="AD1986" t="s">
        <v>35</v>
      </c>
      <c r="AE1986" t="str">
        <f t="shared" si="91"/>
        <v>sp|P56382|ATP5E_MOUSE_sp|Q03265|ATPA_MOUSE</v>
      </c>
      <c r="AF1986" t="str">
        <f t="shared" si="92"/>
        <v>TSGSSIK[325.13]IVK_GYLDK[325.13]LEPSK</v>
      </c>
    </row>
    <row r="1987" spans="1:32" x14ac:dyDescent="0.25">
      <c r="A1987" t="s">
        <v>3274</v>
      </c>
      <c r="B1987" t="str">
        <f>VLOOKUP(A1987,[1]Files!$A$2:$B$73,2,FALSE)</f>
        <v>Heart</v>
      </c>
      <c r="C1987">
        <v>7347</v>
      </c>
      <c r="D1987">
        <v>4188.0604800000001</v>
      </c>
      <c r="E1987">
        <v>4188.0646420000003</v>
      </c>
      <c r="F1987">
        <v>4</v>
      </c>
      <c r="G1987">
        <v>1169.5945300000001</v>
      </c>
      <c r="H1987">
        <v>2267.0608849999999</v>
      </c>
      <c r="I1987">
        <v>1169.592817</v>
      </c>
      <c r="J1987">
        <v>2267.0593720000002</v>
      </c>
      <c r="K1987">
        <v>3.2000000000000002E-3</v>
      </c>
      <c r="L1987">
        <f t="shared" si="93"/>
        <v>3.2000000000000002E-3</v>
      </c>
      <c r="M1987" t="s">
        <v>2702</v>
      </c>
      <c r="N1987" t="s">
        <v>3217</v>
      </c>
      <c r="O1987">
        <v>0</v>
      </c>
      <c r="P1987">
        <v>0</v>
      </c>
      <c r="Q1987" t="s">
        <v>2703</v>
      </c>
      <c r="R1987" t="s">
        <v>3219</v>
      </c>
      <c r="S1987">
        <v>7350</v>
      </c>
      <c r="T1987">
        <v>7351</v>
      </c>
      <c r="U1987" t="s">
        <v>2655</v>
      </c>
      <c r="V1987" t="s">
        <v>2655</v>
      </c>
      <c r="W1987" t="s">
        <v>2656</v>
      </c>
      <c r="X1987" t="s">
        <v>2656</v>
      </c>
      <c r="Y1987">
        <v>247</v>
      </c>
      <c r="Z1987">
        <v>1</v>
      </c>
      <c r="AA1987">
        <v>270</v>
      </c>
      <c r="AB1987">
        <v>1</v>
      </c>
      <c r="AC1987" t="s">
        <v>35</v>
      </c>
      <c r="AD1987" t="s">
        <v>35</v>
      </c>
      <c r="AE1987" t="str">
        <f t="shared" ref="AE1987:AE2050" si="94">U1987&amp;"_"&amp;V1987</f>
        <v>sp|P42125|ECI1_MOUSE_sp|P42125|ECI1_MOUSE</v>
      </c>
      <c r="AF1987" t="str">
        <f t="shared" ref="AF1987:AF2050" si="95">IF(I1987&lt;J1987,M1987&amp;"_"&amp;N1987,N1987&amp;"_"&amp;M1987)</f>
        <v>K[325.13]ATADNLIK_EADIQNFTSFISK[325.13]DSIQK</v>
      </c>
    </row>
    <row r="1988" spans="1:32" x14ac:dyDescent="0.25">
      <c r="A1988" t="s">
        <v>548</v>
      </c>
      <c r="B1988" t="str">
        <f>VLOOKUP(A1988,[1]Files!$A$2:$B$73,2,FALSE)</f>
        <v>Liver</v>
      </c>
      <c r="C1988">
        <v>12837</v>
      </c>
      <c r="D1988">
        <v>4564.1558640000003</v>
      </c>
      <c r="E1988">
        <v>4565.1702189999996</v>
      </c>
      <c r="F1988">
        <v>5</v>
      </c>
      <c r="G1988">
        <v>2122.9817840000001</v>
      </c>
      <c r="H1988">
        <v>1689.7690150000001</v>
      </c>
      <c r="I1988">
        <v>2122.980728</v>
      </c>
      <c r="J1988">
        <v>1689.766836</v>
      </c>
      <c r="K1988">
        <v>3.2000000000000002E-3</v>
      </c>
      <c r="L1988">
        <f t="shared" si="93"/>
        <v>3.2000000000000002E-3</v>
      </c>
      <c r="M1988" t="s">
        <v>224</v>
      </c>
      <c r="N1988" t="s">
        <v>225</v>
      </c>
      <c r="O1988">
        <v>0</v>
      </c>
      <c r="P1988">
        <v>0</v>
      </c>
      <c r="Q1988" t="s">
        <v>226</v>
      </c>
      <c r="R1988" t="s">
        <v>227</v>
      </c>
      <c r="S1988">
        <v>12840</v>
      </c>
      <c r="T1988">
        <v>12839</v>
      </c>
      <c r="U1988" t="s">
        <v>228</v>
      </c>
      <c r="V1988" t="s">
        <v>228</v>
      </c>
      <c r="W1988" t="s">
        <v>229</v>
      </c>
      <c r="X1988" t="s">
        <v>229</v>
      </c>
      <c r="Y1988">
        <v>533</v>
      </c>
      <c r="Z1988">
        <v>1</v>
      </c>
      <c r="AA1988">
        <v>512</v>
      </c>
      <c r="AB1988">
        <v>1</v>
      </c>
      <c r="AC1988" t="s">
        <v>35</v>
      </c>
      <c r="AD1988" t="s">
        <v>35</v>
      </c>
      <c r="AE1988" t="str">
        <f t="shared" si="94"/>
        <v>sp|P41216|ACSL1_MOUSE_sp|P41216|ACSL1_MOUSE</v>
      </c>
      <c r="AF1988" t="str">
        <f t="shared" si="95"/>
        <v>GEGEVC[160.03]VK[325.13]GANVFK_TAEALDK[325.13]DGWLHTGDIGK</v>
      </c>
    </row>
    <row r="1989" spans="1:32" x14ac:dyDescent="0.25">
      <c r="A1989" t="s">
        <v>67</v>
      </c>
      <c r="B1989" t="str">
        <f>VLOOKUP(A1989,[1]Files!$A$2:$B$73,2,FALSE)</f>
        <v>Liver</v>
      </c>
      <c r="C1989">
        <v>8370</v>
      </c>
      <c r="D1989">
        <v>3461.841242</v>
      </c>
      <c r="E1989">
        <v>3463.844427</v>
      </c>
      <c r="F1989">
        <v>4</v>
      </c>
      <c r="G1989">
        <v>1176.61931</v>
      </c>
      <c r="H1989">
        <v>1533.816867</v>
      </c>
      <c r="I1989">
        <v>1176.6179099999999</v>
      </c>
      <c r="J1989">
        <v>1533.815106</v>
      </c>
      <c r="K1989">
        <v>3.2000000000000002E-3</v>
      </c>
      <c r="L1989">
        <f t="shared" si="93"/>
        <v>3.2000000000000002E-3</v>
      </c>
      <c r="M1989" t="s">
        <v>242</v>
      </c>
      <c r="N1989" t="s">
        <v>243</v>
      </c>
      <c r="O1989">
        <v>0</v>
      </c>
      <c r="P1989">
        <v>0</v>
      </c>
      <c r="Q1989" t="s">
        <v>244</v>
      </c>
      <c r="R1989" t="s">
        <v>245</v>
      </c>
      <c r="S1989">
        <v>8373</v>
      </c>
      <c r="T1989">
        <v>8374</v>
      </c>
      <c r="U1989" t="s">
        <v>120</v>
      </c>
      <c r="V1989" t="s">
        <v>120</v>
      </c>
      <c r="W1989" t="s">
        <v>121</v>
      </c>
      <c r="X1989" t="s">
        <v>121</v>
      </c>
      <c r="Y1989">
        <v>454</v>
      </c>
      <c r="Z1989">
        <v>1</v>
      </c>
      <c r="AA1989">
        <v>544</v>
      </c>
      <c r="AB1989">
        <v>1</v>
      </c>
      <c r="AC1989" t="s">
        <v>35</v>
      </c>
      <c r="AD1989" t="s">
        <v>35</v>
      </c>
      <c r="AE1989" t="str">
        <f t="shared" si="94"/>
        <v>sp|P32020|NLTP_MOUSE_sp|P32020|NLTP_MOUSE</v>
      </c>
      <c r="AF1989" t="str">
        <f t="shared" si="95"/>
        <v>K[325.13]IGGIFAFK_LQNLQLQPGK[325.13]AK</v>
      </c>
    </row>
    <row r="1990" spans="1:32" x14ac:dyDescent="0.25">
      <c r="A1990" t="s">
        <v>1077</v>
      </c>
      <c r="B1990" t="str">
        <f>VLOOKUP(A1990,[1]Files!$A$2:$B$73,2,FALSE)</f>
        <v>Brain</v>
      </c>
      <c r="C1990">
        <v>8067</v>
      </c>
      <c r="D1990">
        <v>3644.8647259999998</v>
      </c>
      <c r="E1990">
        <v>3645.869072</v>
      </c>
      <c r="F1990">
        <v>5</v>
      </c>
      <c r="G1990">
        <v>1471.841647</v>
      </c>
      <c r="H1990">
        <v>1421.6180139999999</v>
      </c>
      <c r="I1990">
        <v>1471.8398649999999</v>
      </c>
      <c r="J1990">
        <v>1421.6166370000001</v>
      </c>
      <c r="K1990">
        <v>3.2000000000000002E-3</v>
      </c>
      <c r="L1990">
        <f t="shared" si="93"/>
        <v>3.2000000000000002E-3</v>
      </c>
      <c r="M1990" t="s">
        <v>1199</v>
      </c>
      <c r="N1990" t="s">
        <v>1200</v>
      </c>
      <c r="O1990">
        <v>0</v>
      </c>
      <c r="P1990">
        <v>0</v>
      </c>
      <c r="Q1990" t="s">
        <v>1201</v>
      </c>
      <c r="R1990" t="s">
        <v>766</v>
      </c>
      <c r="S1990">
        <v>8070</v>
      </c>
      <c r="T1990">
        <v>8071</v>
      </c>
      <c r="U1990" t="s">
        <v>751</v>
      </c>
      <c r="V1990" t="s">
        <v>767</v>
      </c>
      <c r="W1990" t="s">
        <v>752</v>
      </c>
      <c r="X1990" t="s">
        <v>752</v>
      </c>
      <c r="Y1990">
        <v>332</v>
      </c>
      <c r="Z1990">
        <v>1</v>
      </c>
      <c r="AA1990">
        <v>276</v>
      </c>
      <c r="AB1990">
        <v>1</v>
      </c>
      <c r="AC1990" t="s">
        <v>35</v>
      </c>
      <c r="AD1990" t="s">
        <v>35</v>
      </c>
      <c r="AE1990" t="str">
        <f t="shared" si="94"/>
        <v>sp|P30275|KCRU_MOUSE_sp|P30275|KCRU_MOUSE +1</v>
      </c>
      <c r="AF1990" t="str">
        <f t="shared" si="95"/>
        <v>VISM[147.04]EK[325.13]GGNM[147.04]K_AGVHIK[325.13]LPLLSK</v>
      </c>
    </row>
    <row r="1991" spans="1:32" x14ac:dyDescent="0.25">
      <c r="A1991" t="s">
        <v>1673</v>
      </c>
      <c r="B1991" t="str">
        <f>VLOOKUP(A1991,[1]Files!$A$2:$B$73,2,FALSE)</f>
        <v>Brain</v>
      </c>
      <c r="C1991">
        <v>13263</v>
      </c>
      <c r="D1991">
        <v>3628.8698530000001</v>
      </c>
      <c r="E1991">
        <v>3628.8799359999998</v>
      </c>
      <c r="F1991">
        <v>5</v>
      </c>
      <c r="G1991">
        <v>1471.840915</v>
      </c>
      <c r="H1991">
        <v>1405.6238739999999</v>
      </c>
      <c r="I1991">
        <v>1471.8398649999999</v>
      </c>
      <c r="J1991">
        <v>1405.6217369999999</v>
      </c>
      <c r="K1991">
        <v>3.2000000000000002E-3</v>
      </c>
      <c r="L1991">
        <f t="shared" si="93"/>
        <v>3.2000000000000002E-3</v>
      </c>
      <c r="M1991" t="s">
        <v>1199</v>
      </c>
      <c r="N1991" t="s">
        <v>1202</v>
      </c>
      <c r="O1991">
        <v>0</v>
      </c>
      <c r="P1991">
        <v>0</v>
      </c>
      <c r="Q1991" t="s">
        <v>1201</v>
      </c>
      <c r="R1991" t="s">
        <v>766</v>
      </c>
      <c r="S1991">
        <v>13266</v>
      </c>
      <c r="T1991">
        <v>13267</v>
      </c>
      <c r="U1991" t="s">
        <v>751</v>
      </c>
      <c r="V1991" t="s">
        <v>767</v>
      </c>
      <c r="W1991" t="s">
        <v>752</v>
      </c>
      <c r="X1991" t="s">
        <v>752</v>
      </c>
      <c r="Y1991">
        <v>332</v>
      </c>
      <c r="Z1991">
        <v>1</v>
      </c>
      <c r="AA1991">
        <v>276</v>
      </c>
      <c r="AB1991">
        <v>1</v>
      </c>
      <c r="AC1991" t="s">
        <v>35</v>
      </c>
      <c r="AD1991" t="s">
        <v>35</v>
      </c>
      <c r="AE1991" t="str">
        <f t="shared" si="94"/>
        <v>sp|P30275|KCRU_MOUSE_sp|P30275|KCRU_MOUSE +1</v>
      </c>
      <c r="AF1991" t="str">
        <f t="shared" si="95"/>
        <v>VISM[147.04]EK[325.13]GGNMK_AGVHIK[325.13]LPLLSK</v>
      </c>
    </row>
    <row r="1992" spans="1:32" x14ac:dyDescent="0.25">
      <c r="A1992" t="s">
        <v>1673</v>
      </c>
      <c r="B1992" t="str">
        <f>VLOOKUP(A1992,[1]Files!$A$2:$B$73,2,FALSE)</f>
        <v>Brain</v>
      </c>
      <c r="C1992">
        <v>13817</v>
      </c>
      <c r="D1992">
        <v>3782.9598190000002</v>
      </c>
      <c r="E1992">
        <v>3783.9674460000001</v>
      </c>
      <c r="F1992">
        <v>6</v>
      </c>
      <c r="G1992">
        <v>1320.684176</v>
      </c>
      <c r="H1992">
        <v>1710.870578</v>
      </c>
      <c r="I1992">
        <v>1320.682636</v>
      </c>
      <c r="J1992">
        <v>1710.868933</v>
      </c>
      <c r="K1992">
        <v>3.2000000000000002E-3</v>
      </c>
      <c r="L1992">
        <f t="shared" si="93"/>
        <v>3.2000000000000002E-3</v>
      </c>
      <c r="M1992" t="s">
        <v>1139</v>
      </c>
      <c r="N1992" t="s">
        <v>1210</v>
      </c>
      <c r="O1992">
        <v>0</v>
      </c>
      <c r="P1992">
        <v>0</v>
      </c>
      <c r="Q1992" t="s">
        <v>1141</v>
      </c>
      <c r="R1992" t="s">
        <v>1211</v>
      </c>
      <c r="S1992">
        <v>13820</v>
      </c>
      <c r="T1992">
        <v>13821</v>
      </c>
      <c r="U1992" t="s">
        <v>751</v>
      </c>
      <c r="V1992" t="s">
        <v>751</v>
      </c>
      <c r="W1992" t="s">
        <v>752</v>
      </c>
      <c r="X1992" t="s">
        <v>752</v>
      </c>
      <c r="Y1992">
        <v>417</v>
      </c>
      <c r="Z1992">
        <v>1</v>
      </c>
      <c r="AA1992">
        <v>344</v>
      </c>
      <c r="AB1992">
        <v>1</v>
      </c>
      <c r="AC1992" t="s">
        <v>35</v>
      </c>
      <c r="AD1992" t="s">
        <v>35</v>
      </c>
      <c r="AE1992" t="str">
        <f t="shared" si="94"/>
        <v>sp|P30275|KCRU_MOUSE_sp|P30275|KCRU_MOUSE</v>
      </c>
      <c r="AF1992" t="str">
        <f t="shared" si="95"/>
        <v>IPPPLVHSK[325.13]H_DNRFPK[325.13]ILENLR</v>
      </c>
    </row>
    <row r="1993" spans="1:32" x14ac:dyDescent="0.25">
      <c r="A1993" t="s">
        <v>1673</v>
      </c>
      <c r="B1993" t="str">
        <f>VLOOKUP(A1993,[1]Files!$A$2:$B$73,2,FALSE)</f>
        <v>Brain</v>
      </c>
      <c r="C1993">
        <v>14001</v>
      </c>
      <c r="D1993">
        <v>3397.788873</v>
      </c>
      <c r="E1993">
        <v>3398.789984</v>
      </c>
      <c r="F1993">
        <v>4</v>
      </c>
      <c r="G1993">
        <v>1325.699754</v>
      </c>
      <c r="H1993">
        <v>1320.6840540000001</v>
      </c>
      <c r="I1993">
        <v>1325.6979510000001</v>
      </c>
      <c r="J1993">
        <v>1320.682636</v>
      </c>
      <c r="K1993">
        <v>3.2000000000000002E-3</v>
      </c>
      <c r="L1993">
        <f t="shared" si="93"/>
        <v>3.2000000000000002E-3</v>
      </c>
      <c r="M1993" t="s">
        <v>1218</v>
      </c>
      <c r="N1993" t="s">
        <v>1139</v>
      </c>
      <c r="O1993">
        <v>0</v>
      </c>
      <c r="P1993">
        <v>0</v>
      </c>
      <c r="Q1993" t="s">
        <v>1219</v>
      </c>
      <c r="R1993" t="s">
        <v>1141</v>
      </c>
      <c r="S1993">
        <v>14004</v>
      </c>
      <c r="T1993">
        <v>14005</v>
      </c>
      <c r="U1993" t="s">
        <v>751</v>
      </c>
      <c r="V1993" t="s">
        <v>751</v>
      </c>
      <c r="W1993" t="s">
        <v>752</v>
      </c>
      <c r="X1993" t="s">
        <v>752</v>
      </c>
      <c r="Y1993">
        <v>344</v>
      </c>
      <c r="Z1993">
        <v>1</v>
      </c>
      <c r="AA1993">
        <v>417</v>
      </c>
      <c r="AB1993">
        <v>1</v>
      </c>
      <c r="AC1993" t="s">
        <v>35</v>
      </c>
      <c r="AD1993" t="s">
        <v>35</v>
      </c>
      <c r="AE1993" t="str">
        <f t="shared" si="94"/>
        <v>sp|P30275|KCRU_MOUSE_sp|P30275|KCRU_MOUSE</v>
      </c>
      <c r="AF1993" t="str">
        <f t="shared" si="95"/>
        <v>IPPPLVHSK[325.13]H_FPK[325.13]ILENLR</v>
      </c>
    </row>
    <row r="1994" spans="1:32" x14ac:dyDescent="0.25">
      <c r="A1994" t="s">
        <v>703</v>
      </c>
      <c r="B1994" t="str">
        <f>VLOOKUP(A1994,[1]Files!$A$2:$B$73,2,FALSE)</f>
        <v>Liver</v>
      </c>
      <c r="C1994">
        <v>12328</v>
      </c>
      <c r="D1994">
        <v>4303.1390179999999</v>
      </c>
      <c r="E1994">
        <v>4305.1452079999999</v>
      </c>
      <c r="F1994">
        <v>4</v>
      </c>
      <c r="G1994">
        <v>1724.789401</v>
      </c>
      <c r="H1994">
        <v>1826.9445519999999</v>
      </c>
      <c r="I1994">
        <v>1724.7893449999999</v>
      </c>
      <c r="J1994">
        <v>1826.941429</v>
      </c>
      <c r="K1994">
        <v>3.2000000000000002E-3</v>
      </c>
      <c r="L1994">
        <f t="shared" si="93"/>
        <v>3.2000000000000002E-3</v>
      </c>
      <c r="M1994" t="s">
        <v>481</v>
      </c>
      <c r="N1994" t="s">
        <v>483</v>
      </c>
      <c r="O1994">
        <v>0</v>
      </c>
      <c r="P1994">
        <v>0</v>
      </c>
      <c r="Q1994" t="s">
        <v>482</v>
      </c>
      <c r="R1994" t="s">
        <v>484</v>
      </c>
      <c r="S1994">
        <v>12331</v>
      </c>
      <c r="T1994">
        <v>12330</v>
      </c>
      <c r="U1994" t="s">
        <v>154</v>
      </c>
      <c r="V1994" t="s">
        <v>154</v>
      </c>
      <c r="W1994" t="s">
        <v>155</v>
      </c>
      <c r="X1994" t="s">
        <v>155</v>
      </c>
      <c r="Y1994">
        <v>449</v>
      </c>
      <c r="Z1994">
        <v>1</v>
      </c>
      <c r="AA1994">
        <v>499</v>
      </c>
      <c r="AB1994">
        <v>1</v>
      </c>
      <c r="AC1994" t="s">
        <v>35</v>
      </c>
      <c r="AD1994" t="s">
        <v>35</v>
      </c>
      <c r="AE1994" t="str">
        <f t="shared" si="94"/>
        <v>sp|P24270|CATA_MOUSE_sp|P24270|CATA_MOUSE</v>
      </c>
      <c r="AF1994" t="str">
        <f t="shared" si="95"/>
        <v>TFYTK[325.13]VLNEEER_IQALLDK[325.13]YNAEKPK</v>
      </c>
    </row>
    <row r="1995" spans="1:32" x14ac:dyDescent="0.25">
      <c r="A1995" t="s">
        <v>1077</v>
      </c>
      <c r="B1995" t="str">
        <f>VLOOKUP(A1995,[1]Files!$A$2:$B$73,2,FALSE)</f>
        <v>Brain</v>
      </c>
      <c r="C1995">
        <v>6831</v>
      </c>
      <c r="D1995">
        <v>3510.809992</v>
      </c>
      <c r="E1995">
        <v>3510.821966</v>
      </c>
      <c r="F1995">
        <v>4</v>
      </c>
      <c r="G1995">
        <v>1229.631273</v>
      </c>
      <c r="H1995">
        <v>1529.7736540000001</v>
      </c>
      <c r="I1995">
        <v>1229.629203</v>
      </c>
      <c r="J1995">
        <v>1529.772573</v>
      </c>
      <c r="K1995">
        <v>3.2000000000000002E-3</v>
      </c>
      <c r="L1995">
        <f t="shared" si="93"/>
        <v>3.2000000000000002E-3</v>
      </c>
      <c r="M1995" t="s">
        <v>162</v>
      </c>
      <c r="N1995" t="s">
        <v>54</v>
      </c>
      <c r="O1995">
        <v>0</v>
      </c>
      <c r="P1995">
        <v>0</v>
      </c>
      <c r="Q1995" t="s">
        <v>163</v>
      </c>
      <c r="R1995" t="s">
        <v>55</v>
      </c>
      <c r="S1995">
        <v>6834</v>
      </c>
      <c r="T1995">
        <v>6835</v>
      </c>
      <c r="U1995" t="s">
        <v>60</v>
      </c>
      <c r="V1995" t="s">
        <v>56</v>
      </c>
      <c r="W1995" t="s">
        <v>61</v>
      </c>
      <c r="X1995" t="s">
        <v>57</v>
      </c>
      <c r="Y1995">
        <v>216</v>
      </c>
      <c r="Z1995">
        <v>1</v>
      </c>
      <c r="AA1995">
        <v>202</v>
      </c>
      <c r="AB1995">
        <v>1</v>
      </c>
      <c r="AC1995" t="s">
        <v>35</v>
      </c>
      <c r="AD1995" t="s">
        <v>35</v>
      </c>
      <c r="AE1995" t="str">
        <f t="shared" si="94"/>
        <v>sp|O35129|PHB2_MOUSE_sp|P67778|PHB_MOUSE</v>
      </c>
      <c r="AF1995" t="str">
        <f t="shared" si="95"/>
        <v>AQFLVEK[325.13]AK_FVVEK[325.13]AEQQKK</v>
      </c>
    </row>
    <row r="1996" spans="1:32" x14ac:dyDescent="0.25">
      <c r="A1996" t="s">
        <v>1504</v>
      </c>
      <c r="B1996" t="str">
        <f>VLOOKUP(A1996,[1]Files!$A$2:$B$73,2,FALSE)</f>
        <v>Brain</v>
      </c>
      <c r="C1996">
        <v>8273</v>
      </c>
      <c r="D1996">
        <v>3238.6099180000001</v>
      </c>
      <c r="E1996">
        <v>3239.6242120000002</v>
      </c>
      <c r="F1996">
        <v>4</v>
      </c>
      <c r="G1996">
        <v>1018.462572</v>
      </c>
      <c r="H1996">
        <v>1468.7422819999999</v>
      </c>
      <c r="I1996">
        <v>1018.460741</v>
      </c>
      <c r="J1996">
        <v>1468.7409379999999</v>
      </c>
      <c r="K1996">
        <v>3.2000000000000002E-3</v>
      </c>
      <c r="L1996">
        <f t="shared" si="93"/>
        <v>3.2000000000000002E-3</v>
      </c>
      <c r="M1996" t="s">
        <v>728</v>
      </c>
      <c r="N1996" t="s">
        <v>729</v>
      </c>
      <c r="O1996">
        <v>0</v>
      </c>
      <c r="P1996">
        <v>1.4777999999999999E-2</v>
      </c>
      <c r="Q1996" t="s">
        <v>730</v>
      </c>
      <c r="R1996" t="s">
        <v>731</v>
      </c>
      <c r="S1996">
        <v>8274</v>
      </c>
      <c r="T1996">
        <v>8277</v>
      </c>
      <c r="U1996" t="s">
        <v>441</v>
      </c>
      <c r="V1996" t="s">
        <v>441</v>
      </c>
      <c r="W1996" t="s">
        <v>442</v>
      </c>
      <c r="X1996" t="s">
        <v>442</v>
      </c>
      <c r="Y1996">
        <v>329</v>
      </c>
      <c r="Z1996">
        <v>1</v>
      </c>
      <c r="AA1996">
        <v>239</v>
      </c>
      <c r="AB1996">
        <v>1</v>
      </c>
      <c r="AC1996" t="s">
        <v>35</v>
      </c>
      <c r="AD1996" t="s">
        <v>35</v>
      </c>
      <c r="AE1996" t="str">
        <f t="shared" si="94"/>
        <v>sp|P08249|MDHM_MOUSE_sp|P08249|MDHM_MOUSE</v>
      </c>
      <c r="AF1996" t="str">
        <f t="shared" si="95"/>
        <v>K[325.13]GEDFVK_IQEAGTEVVK[325.13]AK</v>
      </c>
    </row>
    <row r="1997" spans="1:32" x14ac:dyDescent="0.25">
      <c r="A1997" t="s">
        <v>67</v>
      </c>
      <c r="B1997" t="str">
        <f>VLOOKUP(A1997,[1]Files!$A$2:$B$73,2,FALSE)</f>
        <v>Liver</v>
      </c>
      <c r="C1997">
        <v>7365</v>
      </c>
      <c r="D1997">
        <v>2867.4626539999999</v>
      </c>
      <c r="E1997">
        <v>2868.4621029999998</v>
      </c>
      <c r="F1997">
        <v>4</v>
      </c>
      <c r="G1997">
        <v>1070.580614</v>
      </c>
      <c r="H1997">
        <v>1045.4769759999999</v>
      </c>
      <c r="I1997">
        <v>1070.579416</v>
      </c>
      <c r="J1997">
        <v>1045.4750100000001</v>
      </c>
      <c r="K1997">
        <v>3.2000000000000002E-3</v>
      </c>
      <c r="L1997">
        <f t="shared" si="93"/>
        <v>3.2000000000000002E-3</v>
      </c>
      <c r="M1997" t="s">
        <v>192</v>
      </c>
      <c r="N1997" t="s">
        <v>128</v>
      </c>
      <c r="O1997">
        <v>2.3148000000000001E-3</v>
      </c>
      <c r="P1997">
        <v>0</v>
      </c>
      <c r="Q1997" t="s">
        <v>193</v>
      </c>
      <c r="R1997" t="s">
        <v>129</v>
      </c>
      <c r="S1997">
        <v>7368</v>
      </c>
      <c r="T1997">
        <v>7369</v>
      </c>
      <c r="U1997" t="s">
        <v>45</v>
      </c>
      <c r="V1997" t="s">
        <v>45</v>
      </c>
      <c r="W1997" t="s">
        <v>46</v>
      </c>
      <c r="X1997" t="s">
        <v>46</v>
      </c>
      <c r="Y1997">
        <v>171</v>
      </c>
      <c r="Z1997">
        <v>1</v>
      </c>
      <c r="AA1997">
        <v>176</v>
      </c>
      <c r="AB1997">
        <v>1</v>
      </c>
      <c r="AC1997" t="s">
        <v>35</v>
      </c>
      <c r="AD1997" t="s">
        <v>35</v>
      </c>
      <c r="AE1997" t="str">
        <f t="shared" si="94"/>
        <v>sp|Q8C196|CPSM_MOUSE_sp|Q8C196|CPSM_MOUSE</v>
      </c>
      <c r="AF1997" t="str">
        <f t="shared" si="95"/>
        <v>DK[325.13]GTMLGK_MLTK[325.13]IIR</v>
      </c>
    </row>
    <row r="1998" spans="1:32" x14ac:dyDescent="0.25">
      <c r="A1998" t="s">
        <v>2964</v>
      </c>
      <c r="B1998" t="str">
        <f>VLOOKUP(A1998,[1]Files!$A$2:$B$73,2,FALSE)</f>
        <v>Heart</v>
      </c>
      <c r="C1998">
        <v>9939</v>
      </c>
      <c r="D1998">
        <v>3820.858514</v>
      </c>
      <c r="E1998">
        <v>3821.8477699999999</v>
      </c>
      <c r="F1998">
        <v>5</v>
      </c>
      <c r="G1998">
        <v>1013.504381</v>
      </c>
      <c r="H1998">
        <v>2055.9490689999998</v>
      </c>
      <c r="I1998">
        <v>1013.50294</v>
      </c>
      <c r="J1998">
        <v>2055.9472599999999</v>
      </c>
      <c r="K1998">
        <v>3.2000000000000002E-3</v>
      </c>
      <c r="L1998">
        <f t="shared" si="93"/>
        <v>3.2000000000000002E-3</v>
      </c>
      <c r="M1998" t="s">
        <v>2771</v>
      </c>
      <c r="N1998" t="s">
        <v>2772</v>
      </c>
      <c r="O1998">
        <v>2.4342999999999999E-3</v>
      </c>
      <c r="P1998">
        <v>0</v>
      </c>
      <c r="Q1998" t="s">
        <v>2773</v>
      </c>
      <c r="R1998" t="s">
        <v>2774</v>
      </c>
      <c r="S1998">
        <v>9940</v>
      </c>
      <c r="T1998">
        <v>9943</v>
      </c>
      <c r="U1998" t="s">
        <v>1038</v>
      </c>
      <c r="V1998" t="s">
        <v>1038</v>
      </c>
      <c r="W1998" t="s">
        <v>1039</v>
      </c>
      <c r="X1998" t="s">
        <v>1039</v>
      </c>
      <c r="Y1998">
        <v>461</v>
      </c>
      <c r="Z1998">
        <v>1</v>
      </c>
      <c r="AA1998">
        <v>605</v>
      </c>
      <c r="AB1998">
        <v>1</v>
      </c>
      <c r="AC1998" t="s">
        <v>35</v>
      </c>
      <c r="AD1998" t="s">
        <v>35</v>
      </c>
      <c r="AE1998" t="str">
        <f t="shared" si="94"/>
        <v>sp|Q99KI0|ACON_MOUSE_sp|Q99KI0|ACON_MOUSE</v>
      </c>
      <c r="AF1998" t="str">
        <f t="shared" si="95"/>
        <v>DIK[325.13]KGEK_C[160.03]TTDHISAAGPWLK[325.13]FR</v>
      </c>
    </row>
    <row r="1999" spans="1:32" x14ac:dyDescent="0.25">
      <c r="A1999" t="s">
        <v>727</v>
      </c>
      <c r="B1999" t="str">
        <f>VLOOKUP(A1999,[1]Files!$A$2:$B$73,2,FALSE)</f>
        <v>Brain</v>
      </c>
      <c r="C1999">
        <v>6025</v>
      </c>
      <c r="D1999">
        <v>3100.5492490000001</v>
      </c>
      <c r="E1999">
        <v>3100.5517030000001</v>
      </c>
      <c r="F1999">
        <v>4</v>
      </c>
      <c r="G1999">
        <v>912.49296700000002</v>
      </c>
      <c r="H1999">
        <v>1436.6512170000001</v>
      </c>
      <c r="I1999">
        <v>912.49164699999994</v>
      </c>
      <c r="J1999">
        <v>1436.6493459999999</v>
      </c>
      <c r="K1999">
        <v>3.2000000000000002E-3</v>
      </c>
      <c r="L1999">
        <f t="shared" si="93"/>
        <v>3.2000000000000002E-3</v>
      </c>
      <c r="M1999" t="s">
        <v>102</v>
      </c>
      <c r="N1999" t="s">
        <v>87</v>
      </c>
      <c r="O1999">
        <v>4.6296000000000002E-3</v>
      </c>
      <c r="P1999">
        <v>0</v>
      </c>
      <c r="Q1999" t="s">
        <v>103</v>
      </c>
      <c r="R1999" t="s">
        <v>89</v>
      </c>
      <c r="S1999">
        <v>6028</v>
      </c>
      <c r="T1999">
        <v>6029</v>
      </c>
      <c r="U1999" t="s">
        <v>90</v>
      </c>
      <c r="V1999" t="s">
        <v>90</v>
      </c>
      <c r="W1999" t="s">
        <v>91</v>
      </c>
      <c r="X1999" t="s">
        <v>91</v>
      </c>
      <c r="Y1999">
        <v>204</v>
      </c>
      <c r="Z1999">
        <v>1</v>
      </c>
      <c r="AA1999">
        <v>192</v>
      </c>
      <c r="AB1999">
        <v>1</v>
      </c>
      <c r="AC1999" t="s">
        <v>35</v>
      </c>
      <c r="AD1999" t="s">
        <v>35</v>
      </c>
      <c r="AE1999" t="str">
        <f t="shared" si="94"/>
        <v>sp|Q9DB20|ATPO_MOUSE_sp|Q9DB20|ATPO_MOUSE</v>
      </c>
      <c r="AF1999" t="str">
        <f t="shared" si="95"/>
        <v>IQK[325.13]LSK_IGEK[325.13]YVDMSAK</v>
      </c>
    </row>
    <row r="2000" spans="1:32" x14ac:dyDescent="0.25">
      <c r="A2000" t="s">
        <v>1576</v>
      </c>
      <c r="B2000" t="str">
        <f>VLOOKUP(A2000,[1]Files!$A$2:$B$73,2,FALSE)</f>
        <v>Brain</v>
      </c>
      <c r="C2000">
        <v>8295</v>
      </c>
      <c r="D2000">
        <v>2739.3027889999998</v>
      </c>
      <c r="E2000">
        <v>2739.3046319999999</v>
      </c>
      <c r="F2000">
        <v>4</v>
      </c>
      <c r="G2000">
        <v>788.35417299999995</v>
      </c>
      <c r="H2000">
        <v>1199.543551</v>
      </c>
      <c r="I2000">
        <v>788.35271</v>
      </c>
      <c r="J2000">
        <v>1199.541845</v>
      </c>
      <c r="K2000">
        <v>3.2000000000000002E-3</v>
      </c>
      <c r="L2000">
        <f t="shared" si="93"/>
        <v>3.2000000000000002E-3</v>
      </c>
      <c r="M2000" t="s">
        <v>74</v>
      </c>
      <c r="N2000" t="s">
        <v>75</v>
      </c>
      <c r="O2000">
        <v>1.1932999999999999E-2</v>
      </c>
      <c r="P2000">
        <v>2.8289000000000001E-3</v>
      </c>
      <c r="Q2000" t="s">
        <v>76</v>
      </c>
      <c r="R2000" t="s">
        <v>77</v>
      </c>
      <c r="S2000">
        <v>8296</v>
      </c>
      <c r="T2000">
        <v>8299</v>
      </c>
      <c r="U2000" t="s">
        <v>78</v>
      </c>
      <c r="V2000" t="s">
        <v>78</v>
      </c>
      <c r="W2000" t="s">
        <v>79</v>
      </c>
      <c r="X2000" t="s">
        <v>79</v>
      </c>
      <c r="Y2000">
        <v>440</v>
      </c>
      <c r="Z2000">
        <v>1</v>
      </c>
      <c r="AA2000">
        <v>434</v>
      </c>
      <c r="AB2000">
        <v>1</v>
      </c>
      <c r="AC2000" t="s">
        <v>35</v>
      </c>
      <c r="AD2000" t="s">
        <v>35</v>
      </c>
      <c r="AE2000" t="str">
        <f t="shared" si="94"/>
        <v>sp|Q3UJU9|RMD3_MOUSE_sp|Q3UJU9|RMD3_MOUSE</v>
      </c>
      <c r="AF2000" t="str">
        <f t="shared" si="95"/>
        <v>K[325.13]WMK_ELGK[325.13]NSEAR</v>
      </c>
    </row>
    <row r="2001" spans="1:32" x14ac:dyDescent="0.25">
      <c r="A2001" t="s">
        <v>1077</v>
      </c>
      <c r="B2001" t="str">
        <f>VLOOKUP(A2001,[1]Files!$A$2:$B$73,2,FALSE)</f>
        <v>Brain</v>
      </c>
      <c r="C2001">
        <v>5309</v>
      </c>
      <c r="D2001">
        <v>3109.5435729999999</v>
      </c>
      <c r="E2001">
        <v>3109.5485290000001</v>
      </c>
      <c r="F2001">
        <v>4</v>
      </c>
      <c r="G2001">
        <v>969.477891</v>
      </c>
      <c r="H2001">
        <v>1388.660617</v>
      </c>
      <c r="I2001">
        <v>969.47672499999999</v>
      </c>
      <c r="J2001">
        <v>1388.6585459999999</v>
      </c>
      <c r="K2001">
        <v>3.2000000000000002E-3</v>
      </c>
      <c r="L2001">
        <f t="shared" si="93"/>
        <v>3.2000000000000002E-3</v>
      </c>
      <c r="M2001" t="s">
        <v>1116</v>
      </c>
      <c r="N2001" t="s">
        <v>1117</v>
      </c>
      <c r="O2001">
        <v>2.4095999999999999E-2</v>
      </c>
      <c r="P2001">
        <v>0</v>
      </c>
      <c r="Q2001" t="s">
        <v>1118</v>
      </c>
      <c r="R2001" t="s">
        <v>1119</v>
      </c>
      <c r="S2001">
        <v>5312</v>
      </c>
      <c r="T2001">
        <v>5313</v>
      </c>
      <c r="U2001" t="s">
        <v>1120</v>
      </c>
      <c r="V2001" t="s">
        <v>1121</v>
      </c>
      <c r="W2001" t="s">
        <v>1122</v>
      </c>
      <c r="X2001" t="s">
        <v>1123</v>
      </c>
      <c r="Y2001">
        <v>107</v>
      </c>
      <c r="Z2001">
        <v>1</v>
      </c>
      <c r="AA2001">
        <v>49</v>
      </c>
      <c r="AB2001">
        <v>1</v>
      </c>
      <c r="AC2001" t="s">
        <v>35</v>
      </c>
      <c r="AD2001" t="s">
        <v>35</v>
      </c>
      <c r="AE2001" t="str">
        <f t="shared" si="94"/>
        <v>sp|P81117|NUCB2_MOUSE +1_sp|P56379|68MP_MOUSE</v>
      </c>
      <c r="AF2001" t="str">
        <f t="shared" si="95"/>
        <v>LDELK[325.13]R_ALK[325.13]GPAPAHGHH</v>
      </c>
    </row>
    <row r="2002" spans="1:32" x14ac:dyDescent="0.25">
      <c r="A2002" t="s">
        <v>399</v>
      </c>
      <c r="B2002" t="str">
        <f>VLOOKUP(A2002,[1]Files!$A$2:$B$73,2,FALSE)</f>
        <v>Liver</v>
      </c>
      <c r="C2002">
        <v>5395</v>
      </c>
      <c r="D2002">
        <v>2858.4702090000001</v>
      </c>
      <c r="E2002">
        <v>2859.4716239999998</v>
      </c>
      <c r="F2002">
        <v>4</v>
      </c>
      <c r="G2002">
        <v>960.45982500000002</v>
      </c>
      <c r="H2002">
        <v>1146.605319</v>
      </c>
      <c r="I2002">
        <v>960.45863199999997</v>
      </c>
      <c r="J2002">
        <v>1146.603323</v>
      </c>
      <c r="K2002">
        <v>3.2000000000000002E-3</v>
      </c>
      <c r="L2002">
        <f t="shared" si="93"/>
        <v>3.2000000000000002E-3</v>
      </c>
      <c r="M2002" t="s">
        <v>453</v>
      </c>
      <c r="N2002" t="s">
        <v>454</v>
      </c>
      <c r="O2002">
        <v>3.0533999999999999E-2</v>
      </c>
      <c r="P2002">
        <v>2.7778000000000001E-2</v>
      </c>
      <c r="Q2002" t="s">
        <v>455</v>
      </c>
      <c r="R2002" t="s">
        <v>456</v>
      </c>
      <c r="S2002">
        <v>5398</v>
      </c>
      <c r="T2002">
        <v>5399</v>
      </c>
      <c r="U2002" t="s">
        <v>136</v>
      </c>
      <c r="V2002" t="s">
        <v>136</v>
      </c>
      <c r="W2002" t="s">
        <v>137</v>
      </c>
      <c r="X2002" t="s">
        <v>137</v>
      </c>
      <c r="Y2002">
        <v>72</v>
      </c>
      <c r="Z2002">
        <v>1</v>
      </c>
      <c r="AA2002">
        <v>655</v>
      </c>
      <c r="AB2002">
        <v>1</v>
      </c>
      <c r="AC2002" t="s">
        <v>35</v>
      </c>
      <c r="AD2002" t="s">
        <v>35</v>
      </c>
      <c r="AE2002" t="str">
        <f t="shared" si="94"/>
        <v>sp|Q9R0H0|ACOX1_MOUSE_sp|Q9R0H0|ACOX1_MOUSE</v>
      </c>
      <c r="AF2002" t="str">
        <f t="shared" si="95"/>
        <v>SATMVK[325.13]K_HLK[325.13]PLQSK</v>
      </c>
    </row>
    <row r="2003" spans="1:32" x14ac:dyDescent="0.25">
      <c r="A2003" t="s">
        <v>1568</v>
      </c>
      <c r="B2003" t="str">
        <f>VLOOKUP(A2003,[1]Files!$A$2:$B$73,2,FALSE)</f>
        <v>Heart</v>
      </c>
      <c r="C2003">
        <v>4364</v>
      </c>
      <c r="D2003">
        <v>2783.3270200000002</v>
      </c>
      <c r="E2003">
        <v>2783.3306189999998</v>
      </c>
      <c r="F2003">
        <v>5</v>
      </c>
      <c r="G2003">
        <v>643.26085</v>
      </c>
      <c r="H2003">
        <v>1388.6611049999999</v>
      </c>
      <c r="I2003">
        <v>643.26018999999997</v>
      </c>
      <c r="J2003">
        <v>1388.6585459999999</v>
      </c>
      <c r="K2003">
        <v>3.2000000000000002E-3</v>
      </c>
      <c r="L2003">
        <f t="shared" si="93"/>
        <v>3.2000000000000002E-3</v>
      </c>
      <c r="M2003" t="s">
        <v>1564</v>
      </c>
      <c r="N2003" t="s">
        <v>1117</v>
      </c>
      <c r="O2003">
        <v>3.5293999999999999E-2</v>
      </c>
      <c r="P2003">
        <v>0</v>
      </c>
      <c r="Q2003" t="s">
        <v>1565</v>
      </c>
      <c r="R2003" t="s">
        <v>1119</v>
      </c>
      <c r="S2003">
        <v>4365</v>
      </c>
      <c r="T2003">
        <v>4368</v>
      </c>
      <c r="U2003" t="s">
        <v>1566</v>
      </c>
      <c r="V2003" t="s">
        <v>1121</v>
      </c>
      <c r="W2003" t="s">
        <v>1567</v>
      </c>
      <c r="X2003" t="s">
        <v>1123</v>
      </c>
      <c r="Y2003">
        <v>86</v>
      </c>
      <c r="Z2003">
        <v>1</v>
      </c>
      <c r="AA2003">
        <v>49</v>
      </c>
      <c r="AB2003">
        <v>1</v>
      </c>
      <c r="AC2003" t="s">
        <v>35</v>
      </c>
      <c r="AD2003" t="s">
        <v>35</v>
      </c>
      <c r="AE2003" t="str">
        <f t="shared" si="94"/>
        <v>sp|P56135|ATPK_MOUSE_sp|P56379|68MP_MOUSE</v>
      </c>
      <c r="AF2003" t="str">
        <f t="shared" si="95"/>
        <v>K[325.13]YH_ALK[325.13]GPAPAHGHH</v>
      </c>
    </row>
    <row r="2004" spans="1:32" x14ac:dyDescent="0.25">
      <c r="A2004" t="s">
        <v>4576</v>
      </c>
      <c r="B2004" t="str">
        <f>VLOOKUP(A2004,[1]Files!$A$2:$B$73,2,FALSE)</f>
        <v>Heart</v>
      </c>
      <c r="C2004">
        <v>12798</v>
      </c>
      <c r="D2004">
        <v>3724.8723690000002</v>
      </c>
      <c r="E2004">
        <v>3724.870062</v>
      </c>
      <c r="F2004">
        <v>4</v>
      </c>
      <c r="G2004">
        <v>728.36979799999995</v>
      </c>
      <c r="H2004">
        <v>2245.097507</v>
      </c>
      <c r="I2004">
        <v>728.37046899999996</v>
      </c>
      <c r="J2004">
        <v>2245.0936489999999</v>
      </c>
      <c r="K2004">
        <v>3.2000000000000002E-3</v>
      </c>
      <c r="L2004">
        <f t="shared" si="93"/>
        <v>3.2000000000000002E-3</v>
      </c>
      <c r="M2004" t="s">
        <v>4120</v>
      </c>
      <c r="N2004" t="s">
        <v>3483</v>
      </c>
      <c r="O2004" t="s">
        <v>35</v>
      </c>
      <c r="P2004" t="s">
        <v>35</v>
      </c>
      <c r="Q2004" t="s">
        <v>4122</v>
      </c>
      <c r="R2004" t="s">
        <v>3484</v>
      </c>
      <c r="S2004">
        <v>12799</v>
      </c>
      <c r="T2004">
        <v>12802</v>
      </c>
      <c r="U2004" t="s">
        <v>603</v>
      </c>
      <c r="V2004" t="s">
        <v>603</v>
      </c>
      <c r="W2004" t="s">
        <v>604</v>
      </c>
      <c r="X2004" t="s">
        <v>604</v>
      </c>
      <c r="Y2004">
        <v>89</v>
      </c>
      <c r="Z2004">
        <v>1</v>
      </c>
      <c r="AA2004">
        <v>129</v>
      </c>
      <c r="AB2004">
        <v>1</v>
      </c>
      <c r="AC2004">
        <v>1.2200000000000001E-2</v>
      </c>
      <c r="AD2004" s="1">
        <v>1.91E-7</v>
      </c>
      <c r="AE2004" t="str">
        <f t="shared" si="94"/>
        <v>sp|Q9Z2I9|SUCB1_MOUSE_sp|Q9Z2I9|SUCB1_MOUSE</v>
      </c>
      <c r="AF2004" t="str">
        <f t="shared" si="95"/>
        <v>K[325.13]LGSK_IVFSPEEAK[325.13]AVSSQMIGQK</v>
      </c>
    </row>
    <row r="2005" spans="1:32" x14ac:dyDescent="0.25">
      <c r="A2005" t="s">
        <v>4544</v>
      </c>
      <c r="B2005" t="str">
        <f>VLOOKUP(A2005,[1]Files!$A$2:$B$73,2,FALSE)</f>
        <v>Heart</v>
      </c>
      <c r="C2005">
        <v>11427</v>
      </c>
      <c r="D2005">
        <v>4249.1907289999999</v>
      </c>
      <c r="E2005">
        <v>4250.1832940000004</v>
      </c>
      <c r="F2005">
        <v>4</v>
      </c>
      <c r="G2005">
        <v>1299.6307850000001</v>
      </c>
      <c r="H2005">
        <v>2198.15488</v>
      </c>
      <c r="I2005">
        <v>1299.63066</v>
      </c>
      <c r="J2005">
        <v>2198.1517589999999</v>
      </c>
      <c r="K2005">
        <v>3.2000000000000002E-3</v>
      </c>
      <c r="L2005">
        <f t="shared" si="93"/>
        <v>3.2000000000000002E-3</v>
      </c>
      <c r="M2005" t="s">
        <v>1446</v>
      </c>
      <c r="N2005" t="s">
        <v>2514</v>
      </c>
      <c r="O2005" t="s">
        <v>35</v>
      </c>
      <c r="P2005" t="s">
        <v>35</v>
      </c>
      <c r="Q2005" t="s">
        <v>1448</v>
      </c>
      <c r="R2005" t="s">
        <v>1449</v>
      </c>
      <c r="S2005">
        <v>11428</v>
      </c>
      <c r="T2005">
        <v>11431</v>
      </c>
      <c r="U2005" t="s">
        <v>1315</v>
      </c>
      <c r="V2005" t="s">
        <v>1315</v>
      </c>
      <c r="W2005" t="s">
        <v>1317</v>
      </c>
      <c r="X2005" t="s">
        <v>1317</v>
      </c>
      <c r="Y2005">
        <v>343</v>
      </c>
      <c r="Z2005">
        <v>1</v>
      </c>
      <c r="AA2005">
        <v>100</v>
      </c>
      <c r="AB2005">
        <v>1</v>
      </c>
      <c r="AC2005">
        <v>3.0500000000000002E-3</v>
      </c>
      <c r="AD2005">
        <v>1.3899999999999999E-4</v>
      </c>
      <c r="AE2005" t="str">
        <f t="shared" si="94"/>
        <v>sp|Q9D6R2|IDH3A_MOUSE_sp|Q9D6R2|IDH3A_MOUSE</v>
      </c>
      <c r="AF2005" t="str">
        <f t="shared" si="95"/>
        <v>SLTK[325.13]DLGGNAK_GPLK[325.13]TPIAAGHPSM[147.04]NLLLR</v>
      </c>
    </row>
    <row r="2006" spans="1:32" x14ac:dyDescent="0.25">
      <c r="A2006" t="s">
        <v>4830</v>
      </c>
      <c r="B2006" t="str">
        <f>VLOOKUP(A2006,[1]Files!$A$2:$B$73,2,FALSE)</f>
        <v>Heart</v>
      </c>
      <c r="C2006">
        <v>10430</v>
      </c>
      <c r="D2006">
        <v>2928.444696</v>
      </c>
      <c r="E2006">
        <v>2929.4428160000002</v>
      </c>
      <c r="F2006">
        <v>4</v>
      </c>
      <c r="G2006">
        <v>1012.53502</v>
      </c>
      <c r="H2006">
        <v>1164.5046110000001</v>
      </c>
      <c r="I2006">
        <v>1012.53418</v>
      </c>
      <c r="J2006">
        <v>1164.5022140000001</v>
      </c>
      <c r="K2006">
        <v>3.2000000000000002E-3</v>
      </c>
      <c r="L2006">
        <f t="shared" si="93"/>
        <v>3.2000000000000002E-3</v>
      </c>
      <c r="M2006" t="s">
        <v>955</v>
      </c>
      <c r="N2006" t="s">
        <v>2798</v>
      </c>
      <c r="O2006" t="s">
        <v>35</v>
      </c>
      <c r="P2006" t="s">
        <v>35</v>
      </c>
      <c r="Q2006" t="s">
        <v>956</v>
      </c>
      <c r="R2006" t="s">
        <v>2799</v>
      </c>
      <c r="S2006">
        <v>10433</v>
      </c>
      <c r="T2006">
        <v>10434</v>
      </c>
      <c r="U2006" t="s">
        <v>521</v>
      </c>
      <c r="V2006" t="s">
        <v>521</v>
      </c>
      <c r="W2006" t="s">
        <v>522</v>
      </c>
      <c r="X2006" t="s">
        <v>522</v>
      </c>
      <c r="Y2006">
        <v>172</v>
      </c>
      <c r="Z2006">
        <v>1</v>
      </c>
      <c r="AA2006">
        <v>168</v>
      </c>
      <c r="AB2006">
        <v>1</v>
      </c>
      <c r="AC2006">
        <v>3.7600000000000001E-2</v>
      </c>
      <c r="AD2006">
        <v>4.9199999999999999E-3</v>
      </c>
      <c r="AE2006" t="str">
        <f t="shared" si="94"/>
        <v>sp|Q9CR68|UCRI_MOUSE_sp|Q9CR68|UCRI_MOUSE</v>
      </c>
      <c r="AF2006" t="str">
        <f t="shared" si="95"/>
        <v>GK[325.13]PLFVR_NM[147.04]AFK[325.13]WR</v>
      </c>
    </row>
    <row r="2007" spans="1:32" x14ac:dyDescent="0.25">
      <c r="A2007" t="s">
        <v>4585</v>
      </c>
      <c r="B2007" t="str">
        <f>VLOOKUP(A2007,[1]Files!$A$2:$B$73,2,FALSE)</f>
        <v>Heart</v>
      </c>
      <c r="C2007">
        <v>7484</v>
      </c>
      <c r="D2007">
        <v>4444.3344059999999</v>
      </c>
      <c r="E2007">
        <v>4444.3419860000004</v>
      </c>
      <c r="F2007">
        <v>4</v>
      </c>
      <c r="G2007">
        <v>1577.807176</v>
      </c>
      <c r="H2007">
        <v>2115.1221650000002</v>
      </c>
      <c r="I2007">
        <v>1577.804936</v>
      </c>
      <c r="J2007">
        <v>2115.121185</v>
      </c>
      <c r="K2007">
        <v>3.2000000000000002E-3</v>
      </c>
      <c r="L2007">
        <f t="shared" si="93"/>
        <v>3.2000000000000002E-3</v>
      </c>
      <c r="M2007" t="s">
        <v>1133</v>
      </c>
      <c r="N2007" t="s">
        <v>829</v>
      </c>
      <c r="O2007" t="s">
        <v>35</v>
      </c>
      <c r="P2007" t="s">
        <v>35</v>
      </c>
      <c r="Q2007" t="s">
        <v>1135</v>
      </c>
      <c r="R2007" t="s">
        <v>831</v>
      </c>
      <c r="S2007">
        <v>7487</v>
      </c>
      <c r="T2007">
        <v>7486</v>
      </c>
      <c r="U2007" t="s">
        <v>1136</v>
      </c>
      <c r="V2007" t="s">
        <v>158</v>
      </c>
      <c r="W2007" t="s">
        <v>1137</v>
      </c>
      <c r="X2007" t="s">
        <v>159</v>
      </c>
      <c r="Y2007">
        <v>225</v>
      </c>
      <c r="Z2007">
        <v>1</v>
      </c>
      <c r="AA2007">
        <v>133</v>
      </c>
      <c r="AB2007">
        <v>1</v>
      </c>
      <c r="AC2007" s="1">
        <v>5.5000000000000003E-8</v>
      </c>
      <c r="AD2007">
        <v>9.4999999999999998E-3</v>
      </c>
      <c r="AE2007" t="str">
        <f t="shared" si="94"/>
        <v>sp|Q9CQQ7|AT5F1_MOUSE_sp|P56480|ATPB_MOUSE</v>
      </c>
      <c r="AF2007" t="str">
        <f t="shared" si="95"/>
        <v>HVVK[325.13]SISVQQEK_VLDSGAPIK[325.13]IPVGPETLGR</v>
      </c>
    </row>
    <row r="2008" spans="1:32" x14ac:dyDescent="0.25">
      <c r="A2008" t="s">
        <v>4585</v>
      </c>
      <c r="B2008" t="str">
        <f>VLOOKUP(A2008,[1]Files!$A$2:$B$73,2,FALSE)</f>
        <v>Heart</v>
      </c>
      <c r="C2008">
        <v>8154</v>
      </c>
      <c r="D2008">
        <v>4341.081889</v>
      </c>
      <c r="E2008">
        <v>4341.076849</v>
      </c>
      <c r="F2008">
        <v>4</v>
      </c>
      <c r="G2008">
        <v>1764.786838</v>
      </c>
      <c r="H2008">
        <v>1824.889987</v>
      </c>
      <c r="I2008">
        <v>1764.7842599999999</v>
      </c>
      <c r="J2008">
        <v>1824.889394</v>
      </c>
      <c r="K2008">
        <v>3.2000000000000002E-3</v>
      </c>
      <c r="L2008">
        <f t="shared" si="93"/>
        <v>3.2000000000000002E-3</v>
      </c>
      <c r="M2008" t="s">
        <v>2093</v>
      </c>
      <c r="N2008" t="s">
        <v>2138</v>
      </c>
      <c r="O2008" t="s">
        <v>35</v>
      </c>
      <c r="P2008" t="s">
        <v>35</v>
      </c>
      <c r="Q2008" t="s">
        <v>2095</v>
      </c>
      <c r="R2008" t="s">
        <v>2139</v>
      </c>
      <c r="S2008">
        <v>8155</v>
      </c>
      <c r="T2008">
        <v>8158</v>
      </c>
      <c r="U2008" t="s">
        <v>1038</v>
      </c>
      <c r="V2008" t="s">
        <v>1038</v>
      </c>
      <c r="W2008" t="s">
        <v>1039</v>
      </c>
      <c r="X2008" t="s">
        <v>1039</v>
      </c>
      <c r="Y2008">
        <v>517</v>
      </c>
      <c r="Z2008">
        <v>1</v>
      </c>
      <c r="AA2008">
        <v>521</v>
      </c>
      <c r="AB2008">
        <v>1</v>
      </c>
      <c r="AC2008">
        <v>4.5999999999999999E-3</v>
      </c>
      <c r="AD2008" s="1">
        <v>2.1799999999999999E-6</v>
      </c>
      <c r="AE2008" t="str">
        <f t="shared" si="94"/>
        <v>sp|Q99KI0|ACON_MOUSE_sp|Q99KI0|ACON_MOUSE</v>
      </c>
      <c r="AF2008" t="str">
        <f t="shared" si="95"/>
        <v>FNPETDFLTGK[325.13]DGK_K[325.13]FKLEAPDADELPR</v>
      </c>
    </row>
    <row r="2009" spans="1:32" x14ac:dyDescent="0.25">
      <c r="A2009" t="s">
        <v>4725</v>
      </c>
      <c r="B2009" t="str">
        <f>VLOOKUP(A2009,[1]Files!$A$2:$B$73,2,FALSE)</f>
        <v>Heart</v>
      </c>
      <c r="C2009">
        <v>2857</v>
      </c>
      <c r="D2009">
        <v>2748.4260800000002</v>
      </c>
      <c r="E2009">
        <v>2748.4159599999998</v>
      </c>
      <c r="F2009">
        <v>4</v>
      </c>
      <c r="G2009">
        <v>969.49028199999998</v>
      </c>
      <c r="H2009">
        <v>1027.5307339999999</v>
      </c>
      <c r="I2009">
        <v>969.48795800000005</v>
      </c>
      <c r="J2009">
        <v>1027.5298230000001</v>
      </c>
      <c r="K2009">
        <v>3.2000000000000002E-3</v>
      </c>
      <c r="L2009">
        <f t="shared" si="93"/>
        <v>3.2000000000000002E-3</v>
      </c>
      <c r="M2009" t="s">
        <v>1798</v>
      </c>
      <c r="N2009" t="s">
        <v>2598</v>
      </c>
      <c r="O2009" t="s">
        <v>35</v>
      </c>
      <c r="P2009" t="s">
        <v>35</v>
      </c>
      <c r="Q2009" t="s">
        <v>1800</v>
      </c>
      <c r="R2009" t="s">
        <v>2599</v>
      </c>
      <c r="S2009">
        <v>2860</v>
      </c>
      <c r="T2009">
        <v>2861</v>
      </c>
      <c r="U2009" t="s">
        <v>1642</v>
      </c>
      <c r="V2009" t="s">
        <v>1801</v>
      </c>
      <c r="W2009" t="s">
        <v>1643</v>
      </c>
      <c r="X2009" t="s">
        <v>1802</v>
      </c>
      <c r="Y2009">
        <v>191</v>
      </c>
      <c r="Z2009">
        <v>1</v>
      </c>
      <c r="AA2009">
        <v>163</v>
      </c>
      <c r="AB2009">
        <v>1</v>
      </c>
      <c r="AC2009">
        <v>2.1499999999999998E-2</v>
      </c>
      <c r="AD2009">
        <v>1.23E-2</v>
      </c>
      <c r="AE2009" t="str">
        <f t="shared" si="94"/>
        <v>sp|Q99JY0|ECHB_MOUSE_sp|Q8BMS1|ECHA_MOUSE</v>
      </c>
      <c r="AF2009" t="str">
        <f t="shared" si="95"/>
        <v>AK[325.13]TLGQR_IATK[325.13]DRK</v>
      </c>
    </row>
    <row r="2010" spans="1:32" x14ac:dyDescent="0.25">
      <c r="A2010" t="s">
        <v>4597</v>
      </c>
      <c r="B2010" t="str">
        <f>VLOOKUP(A2010,[1]Files!$A$2:$B$73,2,FALSE)</f>
        <v>Heart</v>
      </c>
      <c r="C2010">
        <v>5829</v>
      </c>
      <c r="D2010">
        <v>2926.518196</v>
      </c>
      <c r="E2010">
        <v>2926.5197199999998</v>
      </c>
      <c r="F2010">
        <v>4</v>
      </c>
      <c r="G2010">
        <v>1059.5624250000001</v>
      </c>
      <c r="H2010">
        <v>1115.550706</v>
      </c>
      <c r="I2010">
        <v>1059.5600609999999</v>
      </c>
      <c r="J2010">
        <v>1115.54989</v>
      </c>
      <c r="K2010">
        <v>3.2000000000000002E-3</v>
      </c>
      <c r="L2010">
        <f t="shared" si="93"/>
        <v>3.2000000000000002E-3</v>
      </c>
      <c r="M2010" t="s">
        <v>762</v>
      </c>
      <c r="N2010" t="s">
        <v>761</v>
      </c>
      <c r="O2010" t="s">
        <v>35</v>
      </c>
      <c r="P2010" t="s">
        <v>35</v>
      </c>
      <c r="Q2010" t="s">
        <v>764</v>
      </c>
      <c r="R2010" t="s">
        <v>763</v>
      </c>
      <c r="S2010">
        <v>5832</v>
      </c>
      <c r="T2010">
        <v>5833</v>
      </c>
      <c r="U2010" t="s">
        <v>615</v>
      </c>
      <c r="V2010" t="s">
        <v>615</v>
      </c>
      <c r="W2010" t="s">
        <v>616</v>
      </c>
      <c r="X2010" t="s">
        <v>616</v>
      </c>
      <c r="Y2010">
        <v>265</v>
      </c>
      <c r="Z2010">
        <v>1</v>
      </c>
      <c r="AA2010">
        <v>260</v>
      </c>
      <c r="AB2010">
        <v>1</v>
      </c>
      <c r="AC2010">
        <v>9.3299999999999998E-3</v>
      </c>
      <c r="AD2010">
        <v>5.8E-4</v>
      </c>
      <c r="AE2010" t="str">
        <f t="shared" si="94"/>
        <v>sp|Q8QZT1|THIL_MOUSE_sp|Q8QZT1|THIL_MOUSE</v>
      </c>
      <c r="AF2010" t="str">
        <f t="shared" si="95"/>
        <v>LK[325.13]TVFQK_VDFSK[325.13]VPK</v>
      </c>
    </row>
    <row r="2011" spans="1:32" x14ac:dyDescent="0.25">
      <c r="A2011" t="s">
        <v>4520</v>
      </c>
      <c r="B2011" t="str">
        <f>VLOOKUP(A2011,[1]Files!$A$2:$B$73,2,FALSE)</f>
        <v>Heart</v>
      </c>
      <c r="C2011">
        <v>6496</v>
      </c>
      <c r="D2011">
        <v>3084.52198</v>
      </c>
      <c r="E2011">
        <v>3085.5119079999999</v>
      </c>
      <c r="F2011">
        <v>4</v>
      </c>
      <c r="G2011">
        <v>1136.506151</v>
      </c>
      <c r="H2011">
        <v>1196.6107649999999</v>
      </c>
      <c r="I2011">
        <v>1136.505962</v>
      </c>
      <c r="J2011">
        <v>1196.607739</v>
      </c>
      <c r="K2011">
        <v>3.2000000000000002E-3</v>
      </c>
      <c r="L2011">
        <f t="shared" si="93"/>
        <v>3.2000000000000002E-3</v>
      </c>
      <c r="M2011" t="s">
        <v>3616</v>
      </c>
      <c r="N2011" t="s">
        <v>858</v>
      </c>
      <c r="O2011" t="s">
        <v>35</v>
      </c>
      <c r="P2011" t="s">
        <v>35</v>
      </c>
      <c r="Q2011" t="s">
        <v>3617</v>
      </c>
      <c r="R2011" t="s">
        <v>860</v>
      </c>
      <c r="S2011">
        <v>6499</v>
      </c>
      <c r="T2011">
        <v>6500</v>
      </c>
      <c r="U2011" t="s">
        <v>1801</v>
      </c>
      <c r="V2011" t="s">
        <v>862</v>
      </c>
      <c r="W2011" t="s">
        <v>1802</v>
      </c>
      <c r="X2011" t="s">
        <v>863</v>
      </c>
      <c r="Y2011">
        <v>129</v>
      </c>
      <c r="Z2011">
        <v>1</v>
      </c>
      <c r="AA2011">
        <v>48</v>
      </c>
      <c r="AB2011">
        <v>1</v>
      </c>
      <c r="AC2011">
        <v>1.5E-3</v>
      </c>
      <c r="AD2011">
        <v>3.3600000000000001E-3</v>
      </c>
      <c r="AE2011" t="str">
        <f t="shared" si="94"/>
        <v>sp|Q8BMS1|ECHA_MOUSE_sp|P03930|ATP8_MOUSE</v>
      </c>
      <c r="AF2011" t="str">
        <f t="shared" si="95"/>
        <v>M[147.04]FEK[325.13]LEK_VK[325.13]TPWELK</v>
      </c>
    </row>
    <row r="2012" spans="1:32" x14ac:dyDescent="0.25">
      <c r="A2012" t="s">
        <v>4765</v>
      </c>
      <c r="B2012" t="str">
        <f>VLOOKUP(A2012,[1]Files!$A$2:$B$73,2,FALSE)</f>
        <v>Heart</v>
      </c>
      <c r="C2012">
        <v>5652</v>
      </c>
      <c r="D2012">
        <v>3938.8816940000002</v>
      </c>
      <c r="E2012">
        <v>3938.8732359999999</v>
      </c>
      <c r="F2012">
        <v>4</v>
      </c>
      <c r="G2012">
        <v>1557.7446010000001</v>
      </c>
      <c r="H2012">
        <v>1629.7320279999999</v>
      </c>
      <c r="I2012">
        <v>1557.7423349999999</v>
      </c>
      <c r="J2012">
        <v>1629.731102</v>
      </c>
      <c r="K2012">
        <v>3.2000000000000002E-3</v>
      </c>
      <c r="L2012">
        <f t="shared" si="93"/>
        <v>3.2000000000000002E-3</v>
      </c>
      <c r="M2012" t="s">
        <v>2494</v>
      </c>
      <c r="N2012" t="s">
        <v>1900</v>
      </c>
      <c r="O2012" t="s">
        <v>35</v>
      </c>
      <c r="P2012" t="s">
        <v>35</v>
      </c>
      <c r="Q2012" t="s">
        <v>2496</v>
      </c>
      <c r="R2012" t="s">
        <v>1902</v>
      </c>
      <c r="S2012">
        <v>5653</v>
      </c>
      <c r="T2012">
        <v>5654</v>
      </c>
      <c r="U2012" t="s">
        <v>1801</v>
      </c>
      <c r="V2012" t="s">
        <v>1801</v>
      </c>
      <c r="W2012" t="s">
        <v>1802</v>
      </c>
      <c r="X2012" t="s">
        <v>1802</v>
      </c>
      <c r="Y2012">
        <v>406</v>
      </c>
      <c r="Z2012">
        <v>1</v>
      </c>
      <c r="AA2012">
        <v>644</v>
      </c>
      <c r="AB2012">
        <v>1</v>
      </c>
      <c r="AC2012" s="1">
        <v>7.9699999999999995E-7</v>
      </c>
      <c r="AD2012" s="1">
        <v>4.9299999999999998E-7</v>
      </c>
      <c r="AE2012" t="str">
        <f t="shared" si="94"/>
        <v>sp|Q8BMS1|ECHA_MOUSE_sp|Q8BMS1|ECHA_MOUSE</v>
      </c>
      <c r="AF2012" t="str">
        <f t="shared" si="95"/>
        <v>GQQQVFK[325.13]GLNDK_GFYIYQEGSK[325.13]NK</v>
      </c>
    </row>
    <row r="2013" spans="1:32" x14ac:dyDescent="0.25">
      <c r="A2013" t="s">
        <v>4644</v>
      </c>
      <c r="B2013" t="str">
        <f>VLOOKUP(A2013,[1]Files!$A$2:$B$73,2,FALSE)</f>
        <v>Heart</v>
      </c>
      <c r="C2013">
        <v>7889</v>
      </c>
      <c r="D2013">
        <v>4040.122492</v>
      </c>
      <c r="E2013">
        <v>4040.1165080000001</v>
      </c>
      <c r="F2013">
        <v>5</v>
      </c>
      <c r="G2013">
        <v>1315.678392</v>
      </c>
      <c r="H2013">
        <v>1973.039035</v>
      </c>
      <c r="I2013">
        <v>1315.677216</v>
      </c>
      <c r="J2013">
        <v>1973.037061</v>
      </c>
      <c r="K2013">
        <v>3.2000000000000002E-3</v>
      </c>
      <c r="L2013">
        <f t="shared" si="93"/>
        <v>3.2000000000000002E-3</v>
      </c>
      <c r="M2013" t="s">
        <v>2047</v>
      </c>
      <c r="N2013" t="s">
        <v>2861</v>
      </c>
      <c r="O2013" t="s">
        <v>35</v>
      </c>
      <c r="P2013" t="s">
        <v>35</v>
      </c>
      <c r="Q2013" t="s">
        <v>2048</v>
      </c>
      <c r="R2013" t="s">
        <v>2862</v>
      </c>
      <c r="S2013">
        <v>7892</v>
      </c>
      <c r="T2013">
        <v>7893</v>
      </c>
      <c r="U2013" t="s">
        <v>2050</v>
      </c>
      <c r="V2013" t="s">
        <v>2050</v>
      </c>
      <c r="W2013" t="s">
        <v>2051</v>
      </c>
      <c r="X2013" t="s">
        <v>2051</v>
      </c>
      <c r="Y2013">
        <v>344</v>
      </c>
      <c r="Z2013">
        <v>1</v>
      </c>
      <c r="AA2013">
        <v>408</v>
      </c>
      <c r="AB2013">
        <v>1</v>
      </c>
      <c r="AC2013">
        <v>5.6800000000000002E-3</v>
      </c>
      <c r="AD2013">
        <v>2.5499999999999998E-2</v>
      </c>
      <c r="AE2013" t="str">
        <f t="shared" si="94"/>
        <v>sp|Q6P8J7|KCRS_MOUSE_sp|Q6P8J7|KCRS_MOUSE</v>
      </c>
      <c r="AF2013" t="str">
        <f t="shared" si="95"/>
        <v>FSK[325.13]ILENLR_GQDIK[325.13]VPPPLPQFGRK</v>
      </c>
    </row>
    <row r="2014" spans="1:32" x14ac:dyDescent="0.25">
      <c r="A2014" t="s">
        <v>4597</v>
      </c>
      <c r="B2014" t="str">
        <f>VLOOKUP(A2014,[1]Files!$A$2:$B$73,2,FALSE)</f>
        <v>Heart</v>
      </c>
      <c r="C2014">
        <v>2906</v>
      </c>
      <c r="D2014">
        <v>3204.5541320000002</v>
      </c>
      <c r="E2014">
        <v>3204.5580500000001</v>
      </c>
      <c r="F2014">
        <v>4</v>
      </c>
      <c r="G2014">
        <v>1116.521776</v>
      </c>
      <c r="H2014">
        <v>1336.6272919999999</v>
      </c>
      <c r="I2014">
        <v>1116.5199869999999</v>
      </c>
      <c r="J2014">
        <v>1336.6259090000001</v>
      </c>
      <c r="K2014">
        <v>3.2000000000000002E-3</v>
      </c>
      <c r="L2014">
        <f t="shared" si="93"/>
        <v>3.2000000000000002E-3</v>
      </c>
      <c r="M2014" t="s">
        <v>1092</v>
      </c>
      <c r="N2014" t="s">
        <v>1093</v>
      </c>
      <c r="O2014" t="s">
        <v>35</v>
      </c>
      <c r="P2014" t="s">
        <v>35</v>
      </c>
      <c r="Q2014" t="s">
        <v>1094</v>
      </c>
      <c r="R2014" t="s">
        <v>1095</v>
      </c>
      <c r="S2014">
        <v>2909</v>
      </c>
      <c r="T2014">
        <v>2910</v>
      </c>
      <c r="U2014" t="s">
        <v>1096</v>
      </c>
      <c r="V2014" t="s">
        <v>1096</v>
      </c>
      <c r="W2014" t="s">
        <v>1097</v>
      </c>
      <c r="X2014" t="s">
        <v>1097</v>
      </c>
      <c r="Y2014">
        <v>276</v>
      </c>
      <c r="Z2014">
        <v>1</v>
      </c>
      <c r="AA2014">
        <v>999</v>
      </c>
      <c r="AB2014">
        <v>1</v>
      </c>
      <c r="AC2014">
        <v>3.0599999999999999E-2</v>
      </c>
      <c r="AD2014" s="1">
        <v>1.15E-6</v>
      </c>
      <c r="AE2014" t="str">
        <f t="shared" si="94"/>
        <v>sp|Q60597|ODO1_MOUSE_sp|Q60597|ODO1_MOUSE</v>
      </c>
      <c r="AF2014" t="str">
        <f t="shared" si="95"/>
        <v>KWSSEK[325.13]R_DPAAAPATGNK[325.13]K</v>
      </c>
    </row>
    <row r="2015" spans="1:32" x14ac:dyDescent="0.25">
      <c r="A2015" t="s">
        <v>4765</v>
      </c>
      <c r="B2015" t="str">
        <f>VLOOKUP(A2015,[1]Files!$A$2:$B$73,2,FALSE)</f>
        <v>Heart</v>
      </c>
      <c r="C2015">
        <v>6036</v>
      </c>
      <c r="D2015">
        <v>3294.683771</v>
      </c>
      <c r="E2015">
        <v>3294.7116150000002</v>
      </c>
      <c r="F2015">
        <v>4</v>
      </c>
      <c r="G2015">
        <v>1197.637254</v>
      </c>
      <c r="H2015">
        <v>1345.6414520000001</v>
      </c>
      <c r="I2015">
        <v>1197.6353509999999</v>
      </c>
      <c r="J2015">
        <v>1345.6401619999999</v>
      </c>
      <c r="K2015">
        <v>3.2000000000000002E-3</v>
      </c>
      <c r="L2015">
        <f t="shared" si="93"/>
        <v>3.2000000000000002E-3</v>
      </c>
      <c r="M2015" t="s">
        <v>2098</v>
      </c>
      <c r="N2015" t="s">
        <v>2865</v>
      </c>
      <c r="O2015" t="s">
        <v>35</v>
      </c>
      <c r="P2015" t="s">
        <v>35</v>
      </c>
      <c r="Q2015" t="s">
        <v>2099</v>
      </c>
      <c r="R2015" t="s">
        <v>2866</v>
      </c>
      <c r="S2015">
        <v>6039</v>
      </c>
      <c r="T2015">
        <v>6040</v>
      </c>
      <c r="U2015" t="s">
        <v>72</v>
      </c>
      <c r="V2015" t="s">
        <v>72</v>
      </c>
      <c r="W2015" t="s">
        <v>73</v>
      </c>
      <c r="X2015" t="s">
        <v>73</v>
      </c>
      <c r="Y2015">
        <v>261</v>
      </c>
      <c r="Z2015">
        <v>1</v>
      </c>
      <c r="AA2015">
        <v>498</v>
      </c>
      <c r="AB2015">
        <v>1</v>
      </c>
      <c r="AC2015">
        <v>7.9900000000000006E-3</v>
      </c>
      <c r="AD2015">
        <v>1.2800000000000001E-3</v>
      </c>
      <c r="AE2015" t="str">
        <f t="shared" si="94"/>
        <v>sp|Q03265|ATPA_MOUSE_sp|Q03265|ATPA_MOUSE</v>
      </c>
      <c r="AF2015" t="str">
        <f t="shared" si="95"/>
        <v>STVAQLVK[325.13]R_GYLDK[325.13]LEPSK</v>
      </c>
    </row>
    <row r="2016" spans="1:32" x14ac:dyDescent="0.25">
      <c r="A2016" t="s">
        <v>4874</v>
      </c>
      <c r="B2016" t="str">
        <f>VLOOKUP(A2016,[1]Files!$A$2:$B$73,2,FALSE)</f>
        <v>Heart</v>
      </c>
      <c r="C2016">
        <v>5452</v>
      </c>
      <c r="D2016">
        <v>3488.6141440000001</v>
      </c>
      <c r="E2016">
        <v>3488.620062</v>
      </c>
      <c r="F2016">
        <v>4</v>
      </c>
      <c r="G2016">
        <v>1276.5813459999999</v>
      </c>
      <c r="H2016">
        <v>1460.627733</v>
      </c>
      <c r="I2016">
        <v>1276.5791429999999</v>
      </c>
      <c r="J2016">
        <v>1460.626696</v>
      </c>
      <c r="K2016">
        <v>3.2000000000000002E-3</v>
      </c>
      <c r="L2016">
        <f t="shared" si="93"/>
        <v>3.2000000000000002E-3</v>
      </c>
      <c r="M2016" t="s">
        <v>887</v>
      </c>
      <c r="N2016" t="s">
        <v>69</v>
      </c>
      <c r="O2016" t="s">
        <v>35</v>
      </c>
      <c r="P2016" t="s">
        <v>35</v>
      </c>
      <c r="Q2016" t="s">
        <v>70</v>
      </c>
      <c r="R2016" t="s">
        <v>71</v>
      </c>
      <c r="S2016">
        <v>5455</v>
      </c>
      <c r="T2016">
        <v>5456</v>
      </c>
      <c r="U2016" t="s">
        <v>72</v>
      </c>
      <c r="V2016" t="s">
        <v>72</v>
      </c>
      <c r="W2016" t="s">
        <v>73</v>
      </c>
      <c r="X2016" t="s">
        <v>73</v>
      </c>
      <c r="Y2016">
        <v>427</v>
      </c>
      <c r="Z2016">
        <v>1</v>
      </c>
      <c r="AA2016">
        <v>531</v>
      </c>
      <c r="AB2016">
        <v>1</v>
      </c>
      <c r="AC2016" s="1">
        <v>3.8600000000000003E-6</v>
      </c>
      <c r="AD2016" s="1">
        <v>2.3600000000000001E-5</v>
      </c>
      <c r="AE2016" t="str">
        <f t="shared" si="94"/>
        <v>sp|Q03265|ATPA_MOUSE_sp|Q03265|ATPA_MOUSE</v>
      </c>
      <c r="AF2016" t="str">
        <f t="shared" si="95"/>
        <v>AM[147.04]K[325.13]QVAGTMK_SDGK[325.13]ISEQSDAK</v>
      </c>
    </row>
    <row r="2017" spans="1:32" x14ac:dyDescent="0.25">
      <c r="A2017" t="s">
        <v>4652</v>
      </c>
      <c r="B2017" t="str">
        <f>VLOOKUP(A2017,[1]Files!$A$2:$B$73,2,FALSE)</f>
        <v>Heart</v>
      </c>
      <c r="C2017">
        <v>3458</v>
      </c>
      <c r="D2017">
        <v>2748.3792800000001</v>
      </c>
      <c r="E2017">
        <v>2748.3827569999999</v>
      </c>
      <c r="F2017">
        <v>4</v>
      </c>
      <c r="G2017">
        <v>998.48710800000003</v>
      </c>
      <c r="H2017">
        <v>998.48710800000003</v>
      </c>
      <c r="I2017">
        <v>998.485501</v>
      </c>
      <c r="J2017">
        <v>998.485501</v>
      </c>
      <c r="K2017">
        <v>3.2000000000000002E-3</v>
      </c>
      <c r="L2017">
        <f t="shared" si="93"/>
        <v>3.2000000000000002E-3</v>
      </c>
      <c r="M2017" t="s">
        <v>2294</v>
      </c>
      <c r="N2017" t="s">
        <v>2294</v>
      </c>
      <c r="O2017" t="s">
        <v>35</v>
      </c>
      <c r="P2017" t="s">
        <v>35</v>
      </c>
      <c r="Q2017" t="s">
        <v>569</v>
      </c>
      <c r="R2017" t="s">
        <v>569</v>
      </c>
      <c r="S2017">
        <v>3462</v>
      </c>
      <c r="T2017">
        <v>3461</v>
      </c>
      <c r="U2017" t="s">
        <v>570</v>
      </c>
      <c r="V2017" t="s">
        <v>570</v>
      </c>
      <c r="W2017" t="s">
        <v>571</v>
      </c>
      <c r="X2017" t="s">
        <v>571</v>
      </c>
      <c r="Y2017">
        <v>260</v>
      </c>
      <c r="Z2017">
        <v>1</v>
      </c>
      <c r="AA2017">
        <v>260</v>
      </c>
      <c r="AB2017">
        <v>1</v>
      </c>
      <c r="AC2017">
        <v>1.7099999999999999E-3</v>
      </c>
      <c r="AD2017">
        <v>1.7899999999999999E-3</v>
      </c>
      <c r="AE2017" t="str">
        <f t="shared" si="94"/>
        <v>sp|P97807|FUMH_MOUSE_sp|P97807|FUMH_MOUSE</v>
      </c>
      <c r="AF2017" t="str">
        <f t="shared" si="95"/>
        <v>IK[325.13]AAM[147.04]PR_IK[325.13]AAM[147.04]PR</v>
      </c>
    </row>
    <row r="2018" spans="1:32" x14ac:dyDescent="0.25">
      <c r="A2018" t="s">
        <v>4462</v>
      </c>
      <c r="B2018" t="str">
        <f>VLOOKUP(A2018,[1]Files!$A$2:$B$73,2,FALSE)</f>
        <v>Heart</v>
      </c>
      <c r="C2018">
        <v>5566</v>
      </c>
      <c r="D2018">
        <v>3772.958842</v>
      </c>
      <c r="E2018">
        <v>3772.9589150000002</v>
      </c>
      <c r="F2018">
        <v>5</v>
      </c>
      <c r="G2018">
        <v>1396.7217740000001</v>
      </c>
      <c r="H2018">
        <v>1624.8320040000001</v>
      </c>
      <c r="I2018">
        <v>1396.7198089999999</v>
      </c>
      <c r="J2018">
        <v>1624.8308159999999</v>
      </c>
      <c r="K2018">
        <v>3.2000000000000002E-3</v>
      </c>
      <c r="L2018">
        <f t="shared" si="93"/>
        <v>3.2000000000000002E-3</v>
      </c>
      <c r="M2018" t="s">
        <v>1951</v>
      </c>
      <c r="N2018" t="s">
        <v>1952</v>
      </c>
      <c r="O2018" t="s">
        <v>35</v>
      </c>
      <c r="P2018" t="s">
        <v>35</v>
      </c>
      <c r="Q2018" t="s">
        <v>1953</v>
      </c>
      <c r="R2018" t="s">
        <v>1954</v>
      </c>
      <c r="S2018">
        <v>5569</v>
      </c>
      <c r="T2018">
        <v>5570</v>
      </c>
      <c r="U2018" t="s">
        <v>1955</v>
      </c>
      <c r="V2018" t="s">
        <v>1955</v>
      </c>
      <c r="W2018" t="s">
        <v>1956</v>
      </c>
      <c r="X2018" t="s">
        <v>1956</v>
      </c>
      <c r="Y2018">
        <v>483</v>
      </c>
      <c r="Z2018">
        <v>1</v>
      </c>
      <c r="AA2018">
        <v>277</v>
      </c>
      <c r="AB2018">
        <v>1</v>
      </c>
      <c r="AC2018" s="1">
        <v>5.1499999999999998E-6</v>
      </c>
      <c r="AD2018">
        <v>2E-3</v>
      </c>
      <c r="AE2018" t="str">
        <f t="shared" si="94"/>
        <v>sp|P50544|ACADV_MOUSE_sp|P50544|ACADV_MOUSE</v>
      </c>
      <c r="AF2018" t="str">
        <f t="shared" si="95"/>
        <v>GK[325.13]ELTGLGNALK_TPIKDAATGAVK[325.13]EK</v>
      </c>
    </row>
    <row r="2019" spans="1:32" x14ac:dyDescent="0.25">
      <c r="A2019" t="s">
        <v>4800</v>
      </c>
      <c r="B2019" t="str">
        <f>VLOOKUP(A2019,[1]Files!$A$2:$B$73,2,FALSE)</f>
        <v>Heart</v>
      </c>
      <c r="C2019">
        <v>9341</v>
      </c>
      <c r="D2019">
        <v>4017.091289</v>
      </c>
      <c r="E2019">
        <v>4018.081596</v>
      </c>
      <c r="F2019">
        <v>5</v>
      </c>
      <c r="G2019">
        <v>1624.8323700000001</v>
      </c>
      <c r="H2019">
        <v>1640.853854</v>
      </c>
      <c r="I2019">
        <v>1624.8308159999999</v>
      </c>
      <c r="J2019">
        <v>1640.85222</v>
      </c>
      <c r="K2019">
        <v>3.2000000000000002E-3</v>
      </c>
      <c r="L2019">
        <f t="shared" si="93"/>
        <v>3.2000000000000002E-3</v>
      </c>
      <c r="M2019" t="s">
        <v>1952</v>
      </c>
      <c r="N2019" t="s">
        <v>2060</v>
      </c>
      <c r="O2019" t="s">
        <v>35</v>
      </c>
      <c r="P2019" t="s">
        <v>35</v>
      </c>
      <c r="Q2019" t="s">
        <v>1954</v>
      </c>
      <c r="R2019" t="s">
        <v>2061</v>
      </c>
      <c r="S2019">
        <v>9344</v>
      </c>
      <c r="T2019">
        <v>9343</v>
      </c>
      <c r="U2019" t="s">
        <v>1955</v>
      </c>
      <c r="V2019" t="s">
        <v>1955</v>
      </c>
      <c r="W2019" t="s">
        <v>1956</v>
      </c>
      <c r="X2019" t="s">
        <v>1956</v>
      </c>
      <c r="Y2019">
        <v>277</v>
      </c>
      <c r="Z2019">
        <v>1</v>
      </c>
      <c r="AA2019">
        <v>557</v>
      </c>
      <c r="AB2019">
        <v>1</v>
      </c>
      <c r="AC2019" s="1">
        <v>6.6500000000000004E-5</v>
      </c>
      <c r="AD2019" s="1">
        <v>1.04E-7</v>
      </c>
      <c r="AE2019" t="str">
        <f t="shared" si="94"/>
        <v>sp|P50544|ACADV_MOUSE_sp|P50544|ACADV_MOUSE</v>
      </c>
      <c r="AF2019" t="str">
        <f t="shared" si="95"/>
        <v>TPIKDAATGAVK[325.13]EK_K[325.13]GIVNEQFLLQR</v>
      </c>
    </row>
    <row r="2020" spans="1:32" x14ac:dyDescent="0.25">
      <c r="A2020" t="s">
        <v>4544</v>
      </c>
      <c r="B2020" t="str">
        <f>VLOOKUP(A2020,[1]Files!$A$2:$B$73,2,FALSE)</f>
        <v>Heart</v>
      </c>
      <c r="C2020">
        <v>13586</v>
      </c>
      <c r="D2020">
        <v>3848.9703920000002</v>
      </c>
      <c r="E2020">
        <v>3849.9611260000001</v>
      </c>
      <c r="F2020">
        <v>4</v>
      </c>
      <c r="G2020">
        <v>1403.685594</v>
      </c>
      <c r="H2020">
        <v>1693.879733</v>
      </c>
      <c r="I2020">
        <v>1403.683364</v>
      </c>
      <c r="J2020">
        <v>1693.8787689999999</v>
      </c>
      <c r="K2020">
        <v>3.2000000000000002E-3</v>
      </c>
      <c r="L2020">
        <f t="shared" si="93"/>
        <v>3.2000000000000002E-3</v>
      </c>
      <c r="M2020" t="s">
        <v>932</v>
      </c>
      <c r="N2020" t="s">
        <v>1189</v>
      </c>
      <c r="O2020" t="s">
        <v>35</v>
      </c>
      <c r="P2020" t="s">
        <v>35</v>
      </c>
      <c r="Q2020" t="s">
        <v>934</v>
      </c>
      <c r="R2020" t="s">
        <v>1190</v>
      </c>
      <c r="S2020">
        <v>13589</v>
      </c>
      <c r="T2020">
        <v>13588</v>
      </c>
      <c r="U2020" t="s">
        <v>936</v>
      </c>
      <c r="V2020" t="s">
        <v>936</v>
      </c>
      <c r="W2020" t="s">
        <v>937</v>
      </c>
      <c r="X2020" t="s">
        <v>937</v>
      </c>
      <c r="Y2020">
        <v>420</v>
      </c>
      <c r="Z2020">
        <v>1</v>
      </c>
      <c r="AA2020">
        <v>143</v>
      </c>
      <c r="AB2020">
        <v>1</v>
      </c>
      <c r="AC2020" s="1">
        <v>5.3300000000000001E-5</v>
      </c>
      <c r="AD2020" s="1">
        <v>3.7799999999999997E-5</v>
      </c>
      <c r="AE2020" t="str">
        <f t="shared" si="94"/>
        <v>sp|O08749|DLDH_MOUSE_sp|O08749|DLDH_MOUSE</v>
      </c>
      <c r="AF2020" t="str">
        <f t="shared" si="95"/>
        <v>IGK[325.13]FPFAANSR_ALTGGIAHLFK[325.13]QNK</v>
      </c>
    </row>
    <row r="2021" spans="1:32" x14ac:dyDescent="0.25">
      <c r="A2021" t="s">
        <v>1776</v>
      </c>
      <c r="B2021" t="str">
        <f>VLOOKUP(A2021,[1]Files!$A$2:$B$73,2,FALSE)</f>
        <v>Heart</v>
      </c>
      <c r="C2021">
        <v>5994</v>
      </c>
      <c r="D2021">
        <v>3329.7078799999999</v>
      </c>
      <c r="E2021">
        <v>3329.7079530000001</v>
      </c>
      <c r="F2021">
        <v>4</v>
      </c>
      <c r="G2021">
        <v>959.46336499999995</v>
      </c>
      <c r="H2021">
        <v>1618.8394499999999</v>
      </c>
      <c r="I2021">
        <v>959.46336899999994</v>
      </c>
      <c r="J2021">
        <v>1618.8427180000001</v>
      </c>
      <c r="K2021">
        <v>-3.3E-3</v>
      </c>
      <c r="L2021">
        <f t="shared" si="93"/>
        <v>3.3E-3</v>
      </c>
      <c r="M2021" t="s">
        <v>2064</v>
      </c>
      <c r="N2021" t="s">
        <v>2065</v>
      </c>
      <c r="O2021">
        <v>1.1012999999999999E-3</v>
      </c>
      <c r="P2021">
        <v>2.3622000000000001E-2</v>
      </c>
      <c r="Q2021" t="s">
        <v>2066</v>
      </c>
      <c r="R2021" t="s">
        <v>2067</v>
      </c>
      <c r="S2021">
        <v>5997</v>
      </c>
      <c r="T2021">
        <v>5998</v>
      </c>
      <c r="U2021" t="s">
        <v>1566</v>
      </c>
      <c r="V2021" t="s">
        <v>2068</v>
      </c>
      <c r="W2021" t="s">
        <v>1567</v>
      </c>
      <c r="X2021" t="s">
        <v>2069</v>
      </c>
      <c r="Y2021">
        <v>11</v>
      </c>
      <c r="Z2021">
        <v>1</v>
      </c>
      <c r="AA2021">
        <v>14</v>
      </c>
      <c r="AB2021">
        <v>1</v>
      </c>
      <c r="AC2021" t="s">
        <v>35</v>
      </c>
      <c r="AD2021" t="s">
        <v>35</v>
      </c>
      <c r="AE2021" t="str">
        <f t="shared" si="94"/>
        <v>sp|P56135|ATPK_MOUSE_rev_sp|C4P6S0|SHTAP_MOUSE</v>
      </c>
      <c r="AF2021" t="str">
        <f t="shared" si="95"/>
        <v>K[325.13]LM[147.04]EVK_IQGVSK[325.13]RHQLSK[170.11]</v>
      </c>
    </row>
    <row r="2022" spans="1:32" x14ac:dyDescent="0.25">
      <c r="A2022" t="s">
        <v>548</v>
      </c>
      <c r="B2022" t="str">
        <f>VLOOKUP(A2022,[1]Files!$A$2:$B$73,2,FALSE)</f>
        <v>Liver</v>
      </c>
      <c r="C2022">
        <v>9526</v>
      </c>
      <c r="D2022">
        <v>2719.4333569999999</v>
      </c>
      <c r="E2022">
        <v>2719.4415949999998</v>
      </c>
      <c r="F2022">
        <v>4</v>
      </c>
      <c r="G2022">
        <v>824.47587699999997</v>
      </c>
      <c r="H2022">
        <v>1143.5524150000001</v>
      </c>
      <c r="I2022">
        <v>824.47560299999998</v>
      </c>
      <c r="J2022">
        <v>1143.5560379999999</v>
      </c>
      <c r="K2022">
        <v>-3.3E-3</v>
      </c>
      <c r="L2022">
        <f t="shared" si="93"/>
        <v>3.3E-3</v>
      </c>
      <c r="M2022" t="s">
        <v>104</v>
      </c>
      <c r="N2022" t="s">
        <v>105</v>
      </c>
      <c r="O2022">
        <v>3.7383E-2</v>
      </c>
      <c r="P2022">
        <v>0</v>
      </c>
      <c r="Q2022" t="s">
        <v>106</v>
      </c>
      <c r="R2022" t="s">
        <v>107</v>
      </c>
      <c r="S2022">
        <v>9529</v>
      </c>
      <c r="T2022">
        <v>9530</v>
      </c>
      <c r="U2022" t="s">
        <v>45</v>
      </c>
      <c r="V2022" t="s">
        <v>45</v>
      </c>
      <c r="W2022" t="s">
        <v>46</v>
      </c>
      <c r="X2022" t="s">
        <v>46</v>
      </c>
      <c r="Y2022">
        <v>237</v>
      </c>
      <c r="Z2022">
        <v>1</v>
      </c>
      <c r="AA2022">
        <v>214</v>
      </c>
      <c r="AB2022">
        <v>1</v>
      </c>
      <c r="AC2022" t="s">
        <v>35</v>
      </c>
      <c r="AD2022" t="s">
        <v>35</v>
      </c>
      <c r="AE2022" t="str">
        <f t="shared" si="94"/>
        <v>sp|Q8C196|CPSM_MOUSE_sp|Q8C196|CPSM_MOUSE</v>
      </c>
      <c r="AF2022" t="str">
        <f t="shared" si="95"/>
        <v>LLVK[325.13]R_VFGK[325.13]GNPTK</v>
      </c>
    </row>
    <row r="2023" spans="1:32" x14ac:dyDescent="0.25">
      <c r="A2023" t="s">
        <v>4765</v>
      </c>
      <c r="B2023" t="str">
        <f>VLOOKUP(A2023,[1]Files!$A$2:$B$73,2,FALSE)</f>
        <v>Heart</v>
      </c>
      <c r="C2023">
        <v>8533</v>
      </c>
      <c r="D2023">
        <v>4191.1165099999998</v>
      </c>
      <c r="E2023">
        <v>4191.1847589999998</v>
      </c>
      <c r="F2023">
        <v>4</v>
      </c>
      <c r="G2023">
        <v>1641.8239000000001</v>
      </c>
      <c r="H2023">
        <v>1797.8875459999999</v>
      </c>
      <c r="I2023">
        <v>1641.825002</v>
      </c>
      <c r="J2023">
        <v>1797.8897280000001</v>
      </c>
      <c r="K2023">
        <v>-3.3E-3</v>
      </c>
      <c r="L2023">
        <f t="shared" si="93"/>
        <v>3.3E-3</v>
      </c>
      <c r="M2023" t="s">
        <v>1064</v>
      </c>
      <c r="N2023" t="s">
        <v>1663</v>
      </c>
      <c r="O2023" t="s">
        <v>35</v>
      </c>
      <c r="P2023" t="s">
        <v>35</v>
      </c>
      <c r="Q2023" t="s">
        <v>1066</v>
      </c>
      <c r="R2023" t="s">
        <v>1665</v>
      </c>
      <c r="S2023">
        <v>8536</v>
      </c>
      <c r="T2023">
        <v>8537</v>
      </c>
      <c r="U2023" t="s">
        <v>441</v>
      </c>
      <c r="V2023" t="s">
        <v>441</v>
      </c>
      <c r="W2023" t="s">
        <v>442</v>
      </c>
      <c r="X2023" t="s">
        <v>442</v>
      </c>
      <c r="Y2023">
        <v>307</v>
      </c>
      <c r="Z2023">
        <v>1</v>
      </c>
      <c r="AA2023">
        <v>185</v>
      </c>
      <c r="AB2023">
        <v>1</v>
      </c>
      <c r="AC2023" s="1">
        <v>4.0899999999999998E-5</v>
      </c>
      <c r="AD2023" s="1">
        <v>1.33E-5</v>
      </c>
      <c r="AE2023" t="str">
        <f t="shared" si="94"/>
        <v>sp|P08249|MDHM_MOUSE_sp|P08249|MDHM_MOUSE</v>
      </c>
      <c r="AF2023" t="str">
        <f t="shared" si="95"/>
        <v>NLGIGK[325.13]ITPFEEK_ANTFVAELK[325.13]GLDPAR</v>
      </c>
    </row>
    <row r="2024" spans="1:32" x14ac:dyDescent="0.25">
      <c r="A2024" t="s">
        <v>1474</v>
      </c>
      <c r="B2024" t="str">
        <f>VLOOKUP(A2024,[1]Files!$A$2:$B$73,2,FALSE)</f>
        <v>Brain</v>
      </c>
      <c r="C2024">
        <v>6431</v>
      </c>
      <c r="D2024">
        <v>4161.1012979999996</v>
      </c>
      <c r="E2024">
        <v>4163.1212690000002</v>
      </c>
      <c r="F2024">
        <v>5</v>
      </c>
      <c r="G2024">
        <v>1826.9080530000001</v>
      </c>
      <c r="H2024">
        <v>1582.78818</v>
      </c>
      <c r="I2024">
        <v>1826.9050440000001</v>
      </c>
      <c r="J2024">
        <v>1582.787889</v>
      </c>
      <c r="K2024">
        <v>3.3E-3</v>
      </c>
      <c r="L2024">
        <f t="shared" si="93"/>
        <v>3.3E-3</v>
      </c>
      <c r="M2024" t="s">
        <v>485</v>
      </c>
      <c r="N2024" t="s">
        <v>213</v>
      </c>
      <c r="O2024">
        <v>0</v>
      </c>
      <c r="P2024">
        <v>0</v>
      </c>
      <c r="Q2024" t="s">
        <v>486</v>
      </c>
      <c r="R2024" t="s">
        <v>215</v>
      </c>
      <c r="S2024">
        <v>6432</v>
      </c>
      <c r="T2024">
        <v>6435</v>
      </c>
      <c r="U2024" t="s">
        <v>216</v>
      </c>
      <c r="V2024" t="s">
        <v>216</v>
      </c>
      <c r="W2024" t="s">
        <v>217</v>
      </c>
      <c r="X2024" t="s">
        <v>217</v>
      </c>
      <c r="Y2024">
        <v>72</v>
      </c>
      <c r="Z2024">
        <v>1</v>
      </c>
      <c r="AA2024">
        <v>78</v>
      </c>
      <c r="AB2024">
        <v>1</v>
      </c>
      <c r="AC2024" t="s">
        <v>35</v>
      </c>
      <c r="AD2024" t="s">
        <v>35</v>
      </c>
      <c r="AE2024" t="str">
        <f t="shared" si="94"/>
        <v>sp|Q9DCX2|ATP5H_MOUSE_sp|Q9DCX2|ATP5H_MOUSE</v>
      </c>
      <c r="AF2024" t="str">
        <f t="shared" si="95"/>
        <v>YNALK[325.13]IPVPEDK_ANVAKPGLVDDFEK[325.13]K</v>
      </c>
    </row>
    <row r="2025" spans="1:32" x14ac:dyDescent="0.25">
      <c r="A2025" t="s">
        <v>1504</v>
      </c>
      <c r="B2025" t="str">
        <f>VLOOKUP(A2025,[1]Files!$A$2:$B$73,2,FALSE)</f>
        <v>Brain</v>
      </c>
      <c r="C2025">
        <v>5944</v>
      </c>
      <c r="D2025">
        <v>3549.6107729999999</v>
      </c>
      <c r="E2025">
        <v>3549.619377</v>
      </c>
      <c r="F2025">
        <v>5</v>
      </c>
      <c r="G2025">
        <v>930.41313300000002</v>
      </c>
      <c r="H2025">
        <v>1867.7925749999999</v>
      </c>
      <c r="I2025">
        <v>930.41168200000004</v>
      </c>
      <c r="J2025">
        <v>1867.790759</v>
      </c>
      <c r="K2025">
        <v>3.3E-3</v>
      </c>
      <c r="L2025">
        <f t="shared" si="93"/>
        <v>3.3E-3</v>
      </c>
      <c r="M2025" t="s">
        <v>1298</v>
      </c>
      <c r="N2025" t="s">
        <v>1507</v>
      </c>
      <c r="O2025">
        <v>0</v>
      </c>
      <c r="P2025">
        <v>0</v>
      </c>
      <c r="Q2025" t="s">
        <v>1300</v>
      </c>
      <c r="R2025" t="s">
        <v>1508</v>
      </c>
      <c r="S2025">
        <v>5947</v>
      </c>
      <c r="T2025">
        <v>5948</v>
      </c>
      <c r="U2025" t="s">
        <v>513</v>
      </c>
      <c r="V2025" t="s">
        <v>513</v>
      </c>
      <c r="W2025" t="s">
        <v>515</v>
      </c>
      <c r="X2025" t="s">
        <v>515</v>
      </c>
      <c r="Y2025">
        <v>58</v>
      </c>
      <c r="Z2025">
        <v>1</v>
      </c>
      <c r="AA2025">
        <v>38</v>
      </c>
      <c r="AB2025">
        <v>1</v>
      </c>
      <c r="AC2025" t="s">
        <v>35</v>
      </c>
      <c r="AD2025" t="s">
        <v>35</v>
      </c>
      <c r="AE2025" t="str">
        <f t="shared" si="94"/>
        <v>sp|Q9DCJ5|NDUA8_MOUSE_sp|Q9DCJ5|NDUA8_MOUSE</v>
      </c>
      <c r="AF2025" t="str">
        <f t="shared" si="95"/>
        <v>C[160.03]LK[325.13]EGK_AAAHHYGAQC[160.03]DK[325.13]TNK</v>
      </c>
    </row>
    <row r="2026" spans="1:32" x14ac:dyDescent="0.25">
      <c r="A2026" t="s">
        <v>548</v>
      </c>
      <c r="B2026" t="str">
        <f>VLOOKUP(A2026,[1]Files!$A$2:$B$73,2,FALSE)</f>
        <v>Liver</v>
      </c>
      <c r="C2026">
        <v>10734</v>
      </c>
      <c r="D2026">
        <v>3596.777521</v>
      </c>
      <c r="E2026">
        <v>3596.7804620000002</v>
      </c>
      <c r="F2026">
        <v>4</v>
      </c>
      <c r="G2026">
        <v>1436.651462</v>
      </c>
      <c r="H2026">
        <v>1408.720994</v>
      </c>
      <c r="I2026">
        <v>1436.6493459999999</v>
      </c>
      <c r="J2026">
        <v>1408.7198089999999</v>
      </c>
      <c r="K2026">
        <v>3.3E-3</v>
      </c>
      <c r="L2026">
        <f t="shared" si="93"/>
        <v>3.3E-3</v>
      </c>
      <c r="M2026" t="s">
        <v>87</v>
      </c>
      <c r="N2026" t="s">
        <v>156</v>
      </c>
      <c r="O2026">
        <v>0</v>
      </c>
      <c r="P2026">
        <v>0</v>
      </c>
      <c r="Q2026" t="s">
        <v>89</v>
      </c>
      <c r="R2026" t="s">
        <v>157</v>
      </c>
      <c r="S2026">
        <v>10737</v>
      </c>
      <c r="T2026">
        <v>10738</v>
      </c>
      <c r="U2026" t="s">
        <v>90</v>
      </c>
      <c r="V2026" t="s">
        <v>158</v>
      </c>
      <c r="W2026" t="s">
        <v>91</v>
      </c>
      <c r="X2026" t="s">
        <v>159</v>
      </c>
      <c r="Y2026">
        <v>192</v>
      </c>
      <c r="Z2026">
        <v>1</v>
      </c>
      <c r="AA2026">
        <v>124</v>
      </c>
      <c r="AB2026">
        <v>1</v>
      </c>
      <c r="AC2026" t="s">
        <v>35</v>
      </c>
      <c r="AD2026" t="s">
        <v>35</v>
      </c>
      <c r="AE2026" t="str">
        <f t="shared" si="94"/>
        <v>sp|Q9DB20|ATPO_MOUSE_sp|P56480|ATPB_MOUSE</v>
      </c>
      <c r="AF2026" t="str">
        <f t="shared" si="95"/>
        <v>GQK[325.13]VLDSGAPIK_IGEK[325.13]YVDMSAK</v>
      </c>
    </row>
    <row r="2027" spans="1:32" x14ac:dyDescent="0.25">
      <c r="A2027" t="s">
        <v>4048</v>
      </c>
      <c r="B2027" t="str">
        <f>VLOOKUP(A2027,[1]Files!$A$2:$B$73,2,FALSE)</f>
        <v>Heart</v>
      </c>
      <c r="C2027">
        <v>4941</v>
      </c>
      <c r="D2027">
        <v>3302.6849440000001</v>
      </c>
      <c r="E2027">
        <v>3302.6828059999998</v>
      </c>
      <c r="F2027">
        <v>4</v>
      </c>
      <c r="G2027">
        <v>1142.5570540000001</v>
      </c>
      <c r="H2027">
        <v>1408.7228259999999</v>
      </c>
      <c r="I2027">
        <v>1142.5567659999999</v>
      </c>
      <c r="J2027">
        <v>1408.7198089999999</v>
      </c>
      <c r="K2027">
        <v>3.3E-3</v>
      </c>
      <c r="L2027">
        <f t="shared" si="93"/>
        <v>3.3E-3</v>
      </c>
      <c r="M2027" t="s">
        <v>1060</v>
      </c>
      <c r="N2027" t="s">
        <v>156</v>
      </c>
      <c r="O2027">
        <v>0</v>
      </c>
      <c r="P2027">
        <v>0</v>
      </c>
      <c r="Q2027" t="s">
        <v>1061</v>
      </c>
      <c r="R2027" t="s">
        <v>157</v>
      </c>
      <c r="S2027">
        <v>4944</v>
      </c>
      <c r="T2027">
        <v>4945</v>
      </c>
      <c r="U2027" t="s">
        <v>90</v>
      </c>
      <c r="V2027" t="s">
        <v>158</v>
      </c>
      <c r="W2027" t="s">
        <v>91</v>
      </c>
      <c r="X2027" t="s">
        <v>159</v>
      </c>
      <c r="Y2027">
        <v>97</v>
      </c>
      <c r="Z2027">
        <v>1</v>
      </c>
      <c r="AA2027">
        <v>124</v>
      </c>
      <c r="AB2027">
        <v>1</v>
      </c>
      <c r="AC2027" t="s">
        <v>35</v>
      </c>
      <c r="AD2027" t="s">
        <v>35</v>
      </c>
      <c r="AE2027" t="str">
        <f t="shared" si="94"/>
        <v>sp|Q9DB20|ATPO_MOUSE_sp|P56480|ATPB_MOUSE</v>
      </c>
      <c r="AF2027" t="str">
        <f t="shared" si="95"/>
        <v>SLNDITK[325.13]R_GQK[325.13]VLDSGAPIK</v>
      </c>
    </row>
    <row r="2028" spans="1:32" x14ac:dyDescent="0.25">
      <c r="A2028" t="s">
        <v>1673</v>
      </c>
      <c r="B2028" t="str">
        <f>VLOOKUP(A2028,[1]Files!$A$2:$B$73,2,FALSE)</f>
        <v>Brain</v>
      </c>
      <c r="C2028">
        <v>6141</v>
      </c>
      <c r="D2028">
        <v>3104.5633480000001</v>
      </c>
      <c r="E2028">
        <v>3104.5661070000001</v>
      </c>
      <c r="F2028">
        <v>4</v>
      </c>
      <c r="G2028">
        <v>939.46776</v>
      </c>
      <c r="H2028">
        <v>1413.6905240000001</v>
      </c>
      <c r="I2028">
        <v>939.46615999999995</v>
      </c>
      <c r="J2028">
        <v>1413.6888429999999</v>
      </c>
      <c r="K2028">
        <v>3.3E-3</v>
      </c>
      <c r="L2028">
        <f t="shared" si="93"/>
        <v>3.3E-3</v>
      </c>
      <c r="M2028" t="s">
        <v>1251</v>
      </c>
      <c r="N2028" t="s">
        <v>1252</v>
      </c>
      <c r="O2028">
        <v>0</v>
      </c>
      <c r="P2028">
        <v>0</v>
      </c>
      <c r="Q2028" t="s">
        <v>1253</v>
      </c>
      <c r="R2028" t="s">
        <v>1254</v>
      </c>
      <c r="S2028">
        <v>6144</v>
      </c>
      <c r="T2028">
        <v>6145</v>
      </c>
      <c r="U2028" t="s">
        <v>1255</v>
      </c>
      <c r="V2028" t="s">
        <v>1255</v>
      </c>
      <c r="W2028" t="s">
        <v>1256</v>
      </c>
      <c r="X2028" t="s">
        <v>1256</v>
      </c>
      <c r="Y2028">
        <v>146</v>
      </c>
      <c r="Z2028">
        <v>1</v>
      </c>
      <c r="AA2028">
        <v>155</v>
      </c>
      <c r="AB2028">
        <v>1</v>
      </c>
      <c r="AC2028" t="s">
        <v>35</v>
      </c>
      <c r="AD2028" t="s">
        <v>35</v>
      </c>
      <c r="AE2028" t="str">
        <f t="shared" si="94"/>
        <v>sp|Q9D2G2|ODO2_MOUSE_sp|Q9D2G2|ODO2_MOUSE</v>
      </c>
      <c r="AF2028" t="str">
        <f t="shared" si="95"/>
        <v>K[325.13]TGAAPAK_AK[325.13]PAETPAPAHK</v>
      </c>
    </row>
    <row r="2029" spans="1:32" x14ac:dyDescent="0.25">
      <c r="A2029" t="s">
        <v>1673</v>
      </c>
      <c r="B2029" t="str">
        <f>VLOOKUP(A2029,[1]Files!$A$2:$B$73,2,FALSE)</f>
        <v>Brain</v>
      </c>
      <c r="C2029">
        <v>8993</v>
      </c>
      <c r="D2029">
        <v>3553.7465149999998</v>
      </c>
      <c r="E2029">
        <v>3555.7550719999999</v>
      </c>
      <c r="F2029">
        <v>4</v>
      </c>
      <c r="G2029">
        <v>1577.8067349999999</v>
      </c>
      <c r="H2029">
        <v>1224.534715</v>
      </c>
      <c r="I2029">
        <v>1577.804936</v>
      </c>
      <c r="J2029">
        <v>1224.5332539999999</v>
      </c>
      <c r="K2029">
        <v>3.3E-3</v>
      </c>
      <c r="L2029">
        <f t="shared" si="93"/>
        <v>3.3E-3</v>
      </c>
      <c r="M2029" t="s">
        <v>1133</v>
      </c>
      <c r="N2029" t="s">
        <v>1132</v>
      </c>
      <c r="O2029">
        <v>0</v>
      </c>
      <c r="P2029">
        <v>0</v>
      </c>
      <c r="Q2029" t="s">
        <v>1135</v>
      </c>
      <c r="R2029" t="s">
        <v>1134</v>
      </c>
      <c r="S2029">
        <v>8996</v>
      </c>
      <c r="T2029">
        <v>8997</v>
      </c>
      <c r="U2029" t="s">
        <v>1136</v>
      </c>
      <c r="V2029" t="s">
        <v>90</v>
      </c>
      <c r="W2029" t="s">
        <v>1137</v>
      </c>
      <c r="X2029" t="s">
        <v>91</v>
      </c>
      <c r="Y2029">
        <v>225</v>
      </c>
      <c r="Z2029">
        <v>1</v>
      </c>
      <c r="AA2029">
        <v>199</v>
      </c>
      <c r="AB2029">
        <v>1</v>
      </c>
      <c r="AC2029" t="s">
        <v>35</v>
      </c>
      <c r="AD2029" t="s">
        <v>35</v>
      </c>
      <c r="AE2029" t="str">
        <f t="shared" si="94"/>
        <v>sp|Q9CQQ7|AT5F1_MOUSE_sp|Q9DB20|ATPO_MOUSE</v>
      </c>
      <c r="AF2029" t="str">
        <f t="shared" si="95"/>
        <v>YVDMSAK[325.13]SK_HVVK[325.13]SISVQQEK</v>
      </c>
    </row>
    <row r="2030" spans="1:32" x14ac:dyDescent="0.25">
      <c r="A2030" t="s">
        <v>1242</v>
      </c>
      <c r="B2030" t="str">
        <f>VLOOKUP(A2030,[1]Files!$A$2:$B$73,2,FALSE)</f>
        <v>Brain</v>
      </c>
      <c r="C2030">
        <v>14402</v>
      </c>
      <c r="D2030">
        <v>3433.7882629999999</v>
      </c>
      <c r="E2030">
        <v>3435.8029230000002</v>
      </c>
      <c r="F2030">
        <v>4</v>
      </c>
      <c r="G2030">
        <v>1214.562181</v>
      </c>
      <c r="H2030">
        <v>1467.821017</v>
      </c>
      <c r="I2030">
        <v>1214.5601369999999</v>
      </c>
      <c r="J2030">
        <v>1467.819798</v>
      </c>
      <c r="K2030">
        <v>3.3E-3</v>
      </c>
      <c r="L2030">
        <f t="shared" si="93"/>
        <v>3.3E-3</v>
      </c>
      <c r="M2030" t="s">
        <v>218</v>
      </c>
      <c r="N2030" t="s">
        <v>1459</v>
      </c>
      <c r="O2030">
        <v>0</v>
      </c>
      <c r="P2030">
        <v>0</v>
      </c>
      <c r="Q2030" t="s">
        <v>220</v>
      </c>
      <c r="R2030" t="s">
        <v>1460</v>
      </c>
      <c r="S2030">
        <v>14403</v>
      </c>
      <c r="T2030">
        <v>14406</v>
      </c>
      <c r="U2030" t="s">
        <v>222</v>
      </c>
      <c r="V2030" t="s">
        <v>222</v>
      </c>
      <c r="W2030" t="s">
        <v>223</v>
      </c>
      <c r="X2030" t="s">
        <v>223</v>
      </c>
      <c r="Y2030">
        <v>98</v>
      </c>
      <c r="Z2030">
        <v>1</v>
      </c>
      <c r="AA2030">
        <v>46</v>
      </c>
      <c r="AB2030">
        <v>1</v>
      </c>
      <c r="AC2030" t="s">
        <v>35</v>
      </c>
      <c r="AD2030" t="s">
        <v>35</v>
      </c>
      <c r="AE2030" t="str">
        <f t="shared" si="94"/>
        <v>sp|Q9CQ75|NDUA2_MOUSE_sp|Q9CQ75|NDUA2_MOUSE</v>
      </c>
      <c r="AF2030" t="str">
        <f t="shared" si="95"/>
        <v>AMQNVLSGK[325.13]A_K[325.13]AHPNLPILIR</v>
      </c>
    </row>
    <row r="2031" spans="1:32" x14ac:dyDescent="0.25">
      <c r="A2031" t="s">
        <v>2964</v>
      </c>
      <c r="B2031" t="str">
        <f>VLOOKUP(A2031,[1]Files!$A$2:$B$73,2,FALSE)</f>
        <v>Heart</v>
      </c>
      <c r="C2031">
        <v>9553</v>
      </c>
      <c r="D2031">
        <v>5270.3654589999996</v>
      </c>
      <c r="E2031">
        <v>5270.3585119999998</v>
      </c>
      <c r="F2031">
        <v>5</v>
      </c>
      <c r="G2031">
        <v>1960.900729</v>
      </c>
      <c r="H2031">
        <v>2558.0596650000002</v>
      </c>
      <c r="I2031">
        <v>1960.8989120000001</v>
      </c>
      <c r="J2031">
        <v>2558.058203</v>
      </c>
      <c r="K2031">
        <v>3.3E-3</v>
      </c>
      <c r="L2031">
        <f t="shared" si="93"/>
        <v>3.3E-3</v>
      </c>
      <c r="M2031" t="s">
        <v>1170</v>
      </c>
      <c r="N2031" t="s">
        <v>1171</v>
      </c>
      <c r="O2031">
        <v>0</v>
      </c>
      <c r="P2031">
        <v>0</v>
      </c>
      <c r="Q2031" t="s">
        <v>1172</v>
      </c>
      <c r="R2031" t="s">
        <v>1173</v>
      </c>
      <c r="S2031">
        <v>9556</v>
      </c>
      <c r="T2031">
        <v>9557</v>
      </c>
      <c r="U2031" t="s">
        <v>1038</v>
      </c>
      <c r="V2031" t="s">
        <v>1038</v>
      </c>
      <c r="W2031" t="s">
        <v>1039</v>
      </c>
      <c r="X2031" t="s">
        <v>1039</v>
      </c>
      <c r="Y2031">
        <v>31</v>
      </c>
      <c r="Z2031">
        <v>1</v>
      </c>
      <c r="AA2031">
        <v>549</v>
      </c>
      <c r="AB2031">
        <v>1</v>
      </c>
      <c r="AC2031" t="s">
        <v>35</v>
      </c>
      <c r="AD2031" t="s">
        <v>35</v>
      </c>
      <c r="AE2031" t="str">
        <f t="shared" si="94"/>
        <v>sp|Q99KI0|ACON_MOUSE_sp|Q99KI0|ACON_MOUSE</v>
      </c>
      <c r="AF2031" t="str">
        <f t="shared" si="95"/>
        <v>AK[325.13]VAMSHFEPSEYIR_SDFDPGQDTYQHPPK[325.13]DSSGQR</v>
      </c>
    </row>
    <row r="2032" spans="1:32" x14ac:dyDescent="0.25">
      <c r="A2032" t="s">
        <v>399</v>
      </c>
      <c r="B2032" t="str">
        <f>VLOOKUP(A2032,[1]Files!$A$2:$B$73,2,FALSE)</f>
        <v>Liver</v>
      </c>
      <c r="C2032">
        <v>6105</v>
      </c>
      <c r="D2032">
        <v>3167.6318299999998</v>
      </c>
      <c r="E2032">
        <v>3168.6351989999998</v>
      </c>
      <c r="F2032">
        <v>4</v>
      </c>
      <c r="G2032">
        <v>1524.7682830000001</v>
      </c>
      <c r="H2032">
        <v>891.458482</v>
      </c>
      <c r="I2032">
        <v>1524.767153</v>
      </c>
      <c r="J2032">
        <v>891.45626400000003</v>
      </c>
      <c r="K2032">
        <v>3.3E-3</v>
      </c>
      <c r="L2032">
        <f t="shared" si="93"/>
        <v>3.3E-3</v>
      </c>
      <c r="M2032" t="s">
        <v>467</v>
      </c>
      <c r="N2032" t="s">
        <v>450</v>
      </c>
      <c r="O2032">
        <v>0</v>
      </c>
      <c r="P2032">
        <v>0</v>
      </c>
      <c r="Q2032" t="s">
        <v>468</v>
      </c>
      <c r="R2032" t="s">
        <v>452</v>
      </c>
      <c r="S2032">
        <v>6108</v>
      </c>
      <c r="T2032">
        <v>6109</v>
      </c>
      <c r="U2032" t="s">
        <v>84</v>
      </c>
      <c r="V2032" t="s">
        <v>417</v>
      </c>
      <c r="W2032" t="s">
        <v>85</v>
      </c>
      <c r="X2032" t="s">
        <v>418</v>
      </c>
      <c r="Y2032">
        <v>498</v>
      </c>
      <c r="Z2032">
        <v>1</v>
      </c>
      <c r="AA2032">
        <v>121</v>
      </c>
      <c r="AB2032">
        <v>1</v>
      </c>
      <c r="AC2032" t="s">
        <v>35</v>
      </c>
      <c r="AD2032" t="s">
        <v>35</v>
      </c>
      <c r="AE2032" t="str">
        <f t="shared" si="94"/>
        <v>sp|Q8CAQ8|MIC60_MOUSE_sp|Q9CRB9|MIC19_MOUSE</v>
      </c>
      <c r="AF2032" t="str">
        <f t="shared" si="95"/>
        <v>AK[325.13]HLAR_DVLK[325.13]VQEQELK</v>
      </c>
    </row>
    <row r="2033" spans="1:32" x14ac:dyDescent="0.25">
      <c r="A2033" t="s">
        <v>3850</v>
      </c>
      <c r="B2033" t="str">
        <f>VLOOKUP(A2033,[1]Files!$A$2:$B$73,2,FALSE)</f>
        <v>Heart</v>
      </c>
      <c r="C2033">
        <v>7405</v>
      </c>
      <c r="D2033">
        <v>2927.461922</v>
      </c>
      <c r="E2033">
        <v>2927.4486750000001</v>
      </c>
      <c r="F2033">
        <v>4</v>
      </c>
      <c r="G2033">
        <v>1028.5037090000001</v>
      </c>
      <c r="H2033">
        <v>1147.553148</v>
      </c>
      <c r="I2033">
        <v>1028.5026049999999</v>
      </c>
      <c r="J2033">
        <v>1147.5509529999999</v>
      </c>
      <c r="K2033">
        <v>3.3E-3</v>
      </c>
      <c r="L2033">
        <f t="shared" si="93"/>
        <v>3.3E-3</v>
      </c>
      <c r="M2033" t="s">
        <v>1905</v>
      </c>
      <c r="N2033" t="s">
        <v>1903</v>
      </c>
      <c r="O2033">
        <v>0</v>
      </c>
      <c r="P2033">
        <v>0</v>
      </c>
      <c r="Q2033" t="s">
        <v>1907</v>
      </c>
      <c r="R2033" t="s">
        <v>1904</v>
      </c>
      <c r="S2033">
        <v>7408</v>
      </c>
      <c r="T2033">
        <v>7409</v>
      </c>
      <c r="U2033" t="s">
        <v>1801</v>
      </c>
      <c r="V2033" t="s">
        <v>1801</v>
      </c>
      <c r="W2033" t="s">
        <v>1802</v>
      </c>
      <c r="X2033" t="s">
        <v>1802</v>
      </c>
      <c r="Y2033">
        <v>289</v>
      </c>
      <c r="Z2033">
        <v>1</v>
      </c>
      <c r="AA2033">
        <v>415</v>
      </c>
      <c r="AB2033">
        <v>1</v>
      </c>
      <c r="AC2033" t="s">
        <v>35</v>
      </c>
      <c r="AD2033" t="s">
        <v>35</v>
      </c>
      <c r="AE2033" t="str">
        <f t="shared" si="94"/>
        <v>sp|Q8BMS1|ECHA_MOUSE_sp|Q8BMS1|ECHA_MOUSE</v>
      </c>
      <c r="AF2033" t="str">
        <f t="shared" si="95"/>
        <v>TVEEK[325.13]VK_K[325.13]ALTSFER</v>
      </c>
    </row>
    <row r="2034" spans="1:32" x14ac:dyDescent="0.25">
      <c r="A2034" t="s">
        <v>4048</v>
      </c>
      <c r="B2034" t="str">
        <f>VLOOKUP(A2034,[1]Files!$A$2:$B$73,2,FALSE)</f>
        <v>Heart</v>
      </c>
      <c r="C2034">
        <v>6120</v>
      </c>
      <c r="D2034">
        <v>3084.5221019999999</v>
      </c>
      <c r="E2034">
        <v>3085.5241150000002</v>
      </c>
      <c r="F2034">
        <v>4</v>
      </c>
      <c r="G2034">
        <v>1136.507249</v>
      </c>
      <c r="H2034">
        <v>1196.609788</v>
      </c>
      <c r="I2034">
        <v>1136.505962</v>
      </c>
      <c r="J2034">
        <v>1196.607739</v>
      </c>
      <c r="K2034">
        <v>3.3E-3</v>
      </c>
      <c r="L2034">
        <f t="shared" si="93"/>
        <v>3.3E-3</v>
      </c>
      <c r="M2034" t="s">
        <v>3616</v>
      </c>
      <c r="N2034" t="s">
        <v>858</v>
      </c>
      <c r="O2034">
        <v>0</v>
      </c>
      <c r="P2034">
        <v>0</v>
      </c>
      <c r="Q2034" t="s">
        <v>3617</v>
      </c>
      <c r="R2034" t="s">
        <v>860</v>
      </c>
      <c r="S2034">
        <v>6123</v>
      </c>
      <c r="T2034">
        <v>6124</v>
      </c>
      <c r="U2034" t="s">
        <v>1801</v>
      </c>
      <c r="V2034" t="s">
        <v>862</v>
      </c>
      <c r="W2034" t="s">
        <v>1802</v>
      </c>
      <c r="X2034" t="s">
        <v>863</v>
      </c>
      <c r="Y2034">
        <v>129</v>
      </c>
      <c r="Z2034">
        <v>1</v>
      </c>
      <c r="AA2034">
        <v>48</v>
      </c>
      <c r="AB2034">
        <v>1</v>
      </c>
      <c r="AC2034" t="s">
        <v>35</v>
      </c>
      <c r="AD2034" t="s">
        <v>35</v>
      </c>
      <c r="AE2034" t="str">
        <f t="shared" si="94"/>
        <v>sp|Q8BMS1|ECHA_MOUSE_sp|P03930|ATP8_MOUSE</v>
      </c>
      <c r="AF2034" t="str">
        <f t="shared" si="95"/>
        <v>M[147.04]FEK[325.13]LEK_VK[325.13]TPWELK</v>
      </c>
    </row>
    <row r="2035" spans="1:32" x14ac:dyDescent="0.25">
      <c r="A2035" t="s">
        <v>1673</v>
      </c>
      <c r="B2035" t="str">
        <f>VLOOKUP(A2035,[1]Files!$A$2:$B$73,2,FALSE)</f>
        <v>Brain</v>
      </c>
      <c r="C2035">
        <v>8363</v>
      </c>
      <c r="D2035">
        <v>2994.5265439999998</v>
      </c>
      <c r="E2035">
        <v>2994.5336360000001</v>
      </c>
      <c r="F2035">
        <v>4</v>
      </c>
      <c r="G2035">
        <v>937.46330399999999</v>
      </c>
      <c r="H2035">
        <v>1305.658175</v>
      </c>
      <c r="I2035">
        <v>937.46174399999995</v>
      </c>
      <c r="J2035">
        <v>1305.6564800000001</v>
      </c>
      <c r="K2035">
        <v>3.3E-3</v>
      </c>
      <c r="L2035">
        <f t="shared" si="93"/>
        <v>3.3E-3</v>
      </c>
      <c r="M2035" t="s">
        <v>1130</v>
      </c>
      <c r="N2035" t="s">
        <v>741</v>
      </c>
      <c r="O2035">
        <v>0</v>
      </c>
      <c r="P2035">
        <v>0</v>
      </c>
      <c r="Q2035" t="s">
        <v>1131</v>
      </c>
      <c r="R2035" t="s">
        <v>743</v>
      </c>
      <c r="S2035">
        <v>8366</v>
      </c>
      <c r="T2035">
        <v>8367</v>
      </c>
      <c r="U2035" t="s">
        <v>687</v>
      </c>
      <c r="V2035" t="s">
        <v>687</v>
      </c>
      <c r="W2035" t="s">
        <v>688</v>
      </c>
      <c r="X2035" t="s">
        <v>688</v>
      </c>
      <c r="Y2035">
        <v>9</v>
      </c>
      <c r="Z2035">
        <v>1</v>
      </c>
      <c r="AA2035">
        <v>234</v>
      </c>
      <c r="AB2035">
        <v>1</v>
      </c>
      <c r="AC2035" t="s">
        <v>35</v>
      </c>
      <c r="AD2035" t="s">
        <v>35</v>
      </c>
      <c r="AE2035" t="str">
        <f t="shared" si="94"/>
        <v>sp|Q8BH59|CMC1_MOUSE_sp|Q8BH59|CMC1_MOUSE</v>
      </c>
      <c r="AF2035" t="str">
        <f t="shared" si="95"/>
        <v>VHTTK[325.13]R_K[325.13]IYSTLAGTR</v>
      </c>
    </row>
    <row r="2036" spans="1:32" x14ac:dyDescent="0.25">
      <c r="A2036" t="s">
        <v>1474</v>
      </c>
      <c r="B2036" t="str">
        <f>VLOOKUP(A2036,[1]Files!$A$2:$B$73,2,FALSE)</f>
        <v>Brain</v>
      </c>
      <c r="C2036">
        <v>4538</v>
      </c>
      <c r="D2036">
        <v>3151.590631</v>
      </c>
      <c r="E2036">
        <v>3151.5912530000001</v>
      </c>
      <c r="F2036">
        <v>4</v>
      </c>
      <c r="G2036">
        <v>1011.525438</v>
      </c>
      <c r="H2036">
        <v>1388.6601290000001</v>
      </c>
      <c r="I2036">
        <v>1011.523675</v>
      </c>
      <c r="J2036">
        <v>1388.6585459999999</v>
      </c>
      <c r="K2036">
        <v>3.3E-3</v>
      </c>
      <c r="L2036">
        <f t="shared" si="93"/>
        <v>3.3E-3</v>
      </c>
      <c r="M2036" t="s">
        <v>1477</v>
      </c>
      <c r="N2036" t="s">
        <v>1117</v>
      </c>
      <c r="O2036">
        <v>0</v>
      </c>
      <c r="P2036">
        <v>0</v>
      </c>
      <c r="Q2036" t="s">
        <v>1478</v>
      </c>
      <c r="R2036" t="s">
        <v>1119</v>
      </c>
      <c r="S2036">
        <v>4541</v>
      </c>
      <c r="T2036">
        <v>4542</v>
      </c>
      <c r="U2036" t="s">
        <v>1479</v>
      </c>
      <c r="V2036" t="s">
        <v>1121</v>
      </c>
      <c r="W2036" t="s">
        <v>1480</v>
      </c>
      <c r="X2036" t="s">
        <v>1123</v>
      </c>
      <c r="Y2036">
        <v>56</v>
      </c>
      <c r="Z2036">
        <v>1</v>
      </c>
      <c r="AA2036">
        <v>49</v>
      </c>
      <c r="AB2036">
        <v>1</v>
      </c>
      <c r="AC2036" t="s">
        <v>35</v>
      </c>
      <c r="AD2036" t="s">
        <v>35</v>
      </c>
      <c r="AE2036" t="str">
        <f t="shared" si="94"/>
        <v>sp|Q78IK2|USMG5_MOUSE_sp|P56379|68MP_MOUSE</v>
      </c>
      <c r="AF2036" t="str">
        <f t="shared" si="95"/>
        <v>KTPAVK[325.13]AT_ALK[325.13]GPAPAHGHH</v>
      </c>
    </row>
    <row r="2037" spans="1:32" x14ac:dyDescent="0.25">
      <c r="A2037" t="s">
        <v>548</v>
      </c>
      <c r="B2037" t="str">
        <f>VLOOKUP(A2037,[1]Files!$A$2:$B$73,2,FALSE)</f>
        <v>Liver</v>
      </c>
      <c r="C2037">
        <v>11512</v>
      </c>
      <c r="D2037">
        <v>3079.6521550000002</v>
      </c>
      <c r="E2037">
        <v>3079.6564389999999</v>
      </c>
      <c r="F2037">
        <v>4</v>
      </c>
      <c r="G2037">
        <v>1011.499803</v>
      </c>
      <c r="H2037">
        <v>1316.7472869999999</v>
      </c>
      <c r="I2037">
        <v>1011.498523</v>
      </c>
      <c r="J2037">
        <v>1316.745236</v>
      </c>
      <c r="K2037">
        <v>3.3E-3</v>
      </c>
      <c r="L2037">
        <f t="shared" si="93"/>
        <v>3.3E-3</v>
      </c>
      <c r="M2037" t="s">
        <v>188</v>
      </c>
      <c r="N2037" t="s">
        <v>189</v>
      </c>
      <c r="O2037">
        <v>0</v>
      </c>
      <c r="P2037">
        <v>0</v>
      </c>
      <c r="Q2037" t="s">
        <v>190</v>
      </c>
      <c r="R2037" t="s">
        <v>191</v>
      </c>
      <c r="S2037">
        <v>11515</v>
      </c>
      <c r="T2037">
        <v>11516</v>
      </c>
      <c r="U2037" t="s">
        <v>72</v>
      </c>
      <c r="V2037" t="s">
        <v>72</v>
      </c>
      <c r="W2037" t="s">
        <v>73</v>
      </c>
      <c r="X2037" t="s">
        <v>73</v>
      </c>
      <c r="Y2037">
        <v>167</v>
      </c>
      <c r="Z2037">
        <v>1</v>
      </c>
      <c r="AA2037">
        <v>175</v>
      </c>
      <c r="AB2037">
        <v>1</v>
      </c>
      <c r="AC2037" t="s">
        <v>35</v>
      </c>
      <c r="AD2037" t="s">
        <v>35</v>
      </c>
      <c r="AE2037" t="str">
        <f t="shared" si="94"/>
        <v>sp|Q03265|ATPA_MOUSE_sp|Q03265|ATPA_MOUSE</v>
      </c>
      <c r="AF2037" t="str">
        <f t="shared" si="95"/>
        <v>GPIGSK[325.13]TR_VGLK[325.13]APGIIPR</v>
      </c>
    </row>
    <row r="2038" spans="1:32" x14ac:dyDescent="0.25">
      <c r="A2038" t="s">
        <v>3850</v>
      </c>
      <c r="B2038" t="str">
        <f>VLOOKUP(A2038,[1]Files!$A$2:$B$73,2,FALSE)</f>
        <v>Heart</v>
      </c>
      <c r="C2038">
        <v>4361</v>
      </c>
      <c r="D2038">
        <v>3504.6091390000001</v>
      </c>
      <c r="E2038">
        <v>3504.6115169999998</v>
      </c>
      <c r="F2038">
        <v>4</v>
      </c>
      <c r="G2038">
        <v>1292.575609</v>
      </c>
      <c r="H2038">
        <v>1460.628465</v>
      </c>
      <c r="I2038">
        <v>1292.5740430000001</v>
      </c>
      <c r="J2038">
        <v>1460.626696</v>
      </c>
      <c r="K2038">
        <v>3.3E-3</v>
      </c>
      <c r="L2038">
        <f t="shared" si="93"/>
        <v>3.3E-3</v>
      </c>
      <c r="M2038" t="s">
        <v>2195</v>
      </c>
      <c r="N2038" t="s">
        <v>69</v>
      </c>
      <c r="O2038">
        <v>0</v>
      </c>
      <c r="P2038">
        <v>0</v>
      </c>
      <c r="Q2038" t="s">
        <v>70</v>
      </c>
      <c r="R2038" t="s">
        <v>71</v>
      </c>
      <c r="S2038">
        <v>4364</v>
      </c>
      <c r="T2038">
        <v>4365</v>
      </c>
      <c r="U2038" t="s">
        <v>72</v>
      </c>
      <c r="V2038" t="s">
        <v>72</v>
      </c>
      <c r="W2038" t="s">
        <v>73</v>
      </c>
      <c r="X2038" t="s">
        <v>73</v>
      </c>
      <c r="Y2038">
        <v>427</v>
      </c>
      <c r="Z2038">
        <v>1</v>
      </c>
      <c r="AA2038">
        <v>531</v>
      </c>
      <c r="AB2038">
        <v>1</v>
      </c>
      <c r="AC2038" t="s">
        <v>35</v>
      </c>
      <c r="AD2038" t="s">
        <v>35</v>
      </c>
      <c r="AE2038" t="str">
        <f t="shared" si="94"/>
        <v>sp|Q03265|ATPA_MOUSE_sp|Q03265|ATPA_MOUSE</v>
      </c>
      <c r="AF2038" t="str">
        <f t="shared" si="95"/>
        <v>AM[147.04]K[325.13]QVAGTM[147.04]K_SDGK[325.13]ISEQSDAK</v>
      </c>
    </row>
    <row r="2039" spans="1:32" x14ac:dyDescent="0.25">
      <c r="A2039" t="s">
        <v>1776</v>
      </c>
      <c r="B2039" t="str">
        <f>VLOOKUP(A2039,[1]Files!$A$2:$B$73,2,FALSE)</f>
        <v>Heart</v>
      </c>
      <c r="C2039">
        <v>5409</v>
      </c>
      <c r="D2039">
        <v>3641.8142640000001</v>
      </c>
      <c r="E2039">
        <v>3641.8022989999999</v>
      </c>
      <c r="F2039">
        <v>5</v>
      </c>
      <c r="G2039">
        <v>1063.501634</v>
      </c>
      <c r="H2039">
        <v>1826.907565</v>
      </c>
      <c r="I2039">
        <v>1063.5008310000001</v>
      </c>
      <c r="J2039">
        <v>1826.9050440000001</v>
      </c>
      <c r="K2039">
        <v>3.3E-3</v>
      </c>
      <c r="L2039">
        <f t="shared" si="93"/>
        <v>3.3E-3</v>
      </c>
      <c r="M2039" t="s">
        <v>1021</v>
      </c>
      <c r="N2039" t="s">
        <v>2005</v>
      </c>
      <c r="O2039">
        <v>0</v>
      </c>
      <c r="P2039">
        <v>0</v>
      </c>
      <c r="Q2039" t="s">
        <v>1023</v>
      </c>
      <c r="R2039" t="s">
        <v>486</v>
      </c>
      <c r="S2039">
        <v>5412</v>
      </c>
      <c r="T2039">
        <v>5413</v>
      </c>
      <c r="U2039" t="s">
        <v>1003</v>
      </c>
      <c r="V2039" t="s">
        <v>216</v>
      </c>
      <c r="W2039" t="s">
        <v>1004</v>
      </c>
      <c r="X2039" t="s">
        <v>217</v>
      </c>
      <c r="Y2039">
        <v>79</v>
      </c>
      <c r="Z2039">
        <v>1</v>
      </c>
      <c r="AA2039">
        <v>63</v>
      </c>
      <c r="AB2039">
        <v>1</v>
      </c>
      <c r="AC2039" t="s">
        <v>35</v>
      </c>
      <c r="AD2039" t="s">
        <v>35</v>
      </c>
      <c r="AE2039" t="str">
        <f t="shared" si="94"/>
        <v>sp|P97450|ATP5J_MOUSE_sp|Q9DCX2|ATP5H_MOUSE</v>
      </c>
      <c r="AF2039" t="str">
        <f t="shared" si="95"/>
        <v>LK[325.13]QMYGK_ANVAK[325.13]PGLVDDFEKK</v>
      </c>
    </row>
    <row r="2040" spans="1:32" x14ac:dyDescent="0.25">
      <c r="A2040" t="s">
        <v>548</v>
      </c>
      <c r="B2040" t="str">
        <f>VLOOKUP(A2040,[1]Files!$A$2:$B$73,2,FALSE)</f>
        <v>Liver</v>
      </c>
      <c r="C2040">
        <v>10827</v>
      </c>
      <c r="D2040">
        <v>3382.7151429999999</v>
      </c>
      <c r="E2040">
        <v>3383.7177179999999</v>
      </c>
      <c r="F2040">
        <v>4</v>
      </c>
      <c r="G2040">
        <v>1401.6789269999999</v>
      </c>
      <c r="H2040">
        <v>1229.631151</v>
      </c>
      <c r="I2040">
        <v>1401.67761</v>
      </c>
      <c r="J2040">
        <v>1229.629203</v>
      </c>
      <c r="K2040">
        <v>3.3E-3</v>
      </c>
      <c r="L2040">
        <f t="shared" si="93"/>
        <v>3.3E-3</v>
      </c>
      <c r="M2040" t="s">
        <v>92</v>
      </c>
      <c r="N2040" t="s">
        <v>162</v>
      </c>
      <c r="O2040">
        <v>0</v>
      </c>
      <c r="P2040">
        <v>0</v>
      </c>
      <c r="Q2040" t="s">
        <v>94</v>
      </c>
      <c r="R2040" t="s">
        <v>163</v>
      </c>
      <c r="S2040">
        <v>10830</v>
      </c>
      <c r="T2040">
        <v>10831</v>
      </c>
      <c r="U2040" t="s">
        <v>56</v>
      </c>
      <c r="V2040" t="s">
        <v>60</v>
      </c>
      <c r="W2040" t="s">
        <v>57</v>
      </c>
      <c r="X2040" t="s">
        <v>61</v>
      </c>
      <c r="Y2040">
        <v>202</v>
      </c>
      <c r="Z2040">
        <v>1</v>
      </c>
      <c r="AA2040">
        <v>216</v>
      </c>
      <c r="AB2040">
        <v>1</v>
      </c>
      <c r="AC2040" t="s">
        <v>35</v>
      </c>
      <c r="AD2040" t="s">
        <v>35</v>
      </c>
      <c r="AE2040" t="str">
        <f t="shared" si="94"/>
        <v>sp|P67778|PHB_MOUSE_sp|O35129|PHB2_MOUSE</v>
      </c>
      <c r="AF2040" t="str">
        <f t="shared" si="95"/>
        <v>AQFLVEK[325.13]AK_FVVEK[325.13]AEQQK</v>
      </c>
    </row>
    <row r="2041" spans="1:32" x14ac:dyDescent="0.25">
      <c r="A2041" t="s">
        <v>886</v>
      </c>
      <c r="B2041" t="str">
        <f>VLOOKUP(A2041,[1]Files!$A$2:$B$73,2,FALSE)</f>
        <v>Brain</v>
      </c>
      <c r="C2041">
        <v>12352</v>
      </c>
      <c r="D2041">
        <v>4450.048076</v>
      </c>
      <c r="E2041">
        <v>4450.0602470000003</v>
      </c>
      <c r="F2041">
        <v>4</v>
      </c>
      <c r="G2041">
        <v>1906.8520229999999</v>
      </c>
      <c r="H2041">
        <v>1791.790988</v>
      </c>
      <c r="I2041">
        <v>1906.8485909999999</v>
      </c>
      <c r="J2041">
        <v>1791.7911360000001</v>
      </c>
      <c r="K2041">
        <v>3.3E-3</v>
      </c>
      <c r="L2041">
        <f t="shared" si="93"/>
        <v>3.3E-3</v>
      </c>
      <c r="M2041" t="s">
        <v>965</v>
      </c>
      <c r="N2041" t="s">
        <v>966</v>
      </c>
      <c r="O2041">
        <v>0</v>
      </c>
      <c r="P2041">
        <v>0</v>
      </c>
      <c r="Q2041" t="s">
        <v>967</v>
      </c>
      <c r="R2041" t="s">
        <v>968</v>
      </c>
      <c r="S2041">
        <v>12355</v>
      </c>
      <c r="T2041">
        <v>12356</v>
      </c>
      <c r="U2041" t="s">
        <v>969</v>
      </c>
      <c r="V2041" t="s">
        <v>969</v>
      </c>
      <c r="W2041" t="s">
        <v>970</v>
      </c>
      <c r="X2041" t="s">
        <v>970</v>
      </c>
      <c r="Y2041">
        <v>579</v>
      </c>
      <c r="Z2041">
        <v>1</v>
      </c>
      <c r="AA2041">
        <v>568</v>
      </c>
      <c r="AB2041">
        <v>1</v>
      </c>
      <c r="AC2041" t="s">
        <v>35</v>
      </c>
      <c r="AD2041" t="s">
        <v>35</v>
      </c>
      <c r="AE2041" t="str">
        <f t="shared" si="94"/>
        <v>sp|P58281|OPA1_MOUSE_sp|P58281|OPA1_MOUSE</v>
      </c>
      <c r="AF2041" t="str">
        <f t="shared" si="95"/>
        <v>ESVEQQADSFK[325.13]ATR_FNLETEWK[325.13]NNYPR</v>
      </c>
    </row>
    <row r="2042" spans="1:32" x14ac:dyDescent="0.25">
      <c r="A2042" t="s">
        <v>548</v>
      </c>
      <c r="B2042" t="str">
        <f>VLOOKUP(A2042,[1]Files!$A$2:$B$73,2,FALSE)</f>
        <v>Liver</v>
      </c>
      <c r="C2042">
        <v>13621</v>
      </c>
      <c r="D2042">
        <v>3459.7305240000001</v>
      </c>
      <c r="E2042">
        <v>3461.7357849999999</v>
      </c>
      <c r="F2042">
        <v>4</v>
      </c>
      <c r="G2042">
        <v>1176.6202860000001</v>
      </c>
      <c r="H2042">
        <v>1531.7051730000001</v>
      </c>
      <c r="I2042">
        <v>1176.6179099999999</v>
      </c>
      <c r="J2042">
        <v>1531.704219</v>
      </c>
      <c r="K2042">
        <v>3.3E-3</v>
      </c>
      <c r="L2042">
        <f t="shared" si="93"/>
        <v>3.3E-3</v>
      </c>
      <c r="M2042" t="s">
        <v>242</v>
      </c>
      <c r="N2042" t="s">
        <v>631</v>
      </c>
      <c r="O2042">
        <v>0</v>
      </c>
      <c r="P2042">
        <v>0</v>
      </c>
      <c r="Q2042" t="s">
        <v>244</v>
      </c>
      <c r="R2042" t="s">
        <v>632</v>
      </c>
      <c r="S2042">
        <v>13624</v>
      </c>
      <c r="T2042">
        <v>13625</v>
      </c>
      <c r="U2042" t="s">
        <v>120</v>
      </c>
      <c r="V2042" t="s">
        <v>120</v>
      </c>
      <c r="W2042" t="s">
        <v>121</v>
      </c>
      <c r="X2042" t="s">
        <v>121</v>
      </c>
      <c r="Y2042">
        <v>454</v>
      </c>
      <c r="Z2042">
        <v>1</v>
      </c>
      <c r="AA2042">
        <v>443</v>
      </c>
      <c r="AB2042">
        <v>1</v>
      </c>
      <c r="AC2042" t="s">
        <v>35</v>
      </c>
      <c r="AD2042" t="s">
        <v>35</v>
      </c>
      <c r="AE2042" t="str">
        <f t="shared" si="94"/>
        <v>sp|P32020|NLTP_MOUSE_sp|P32020|NLTP_MOUSE</v>
      </c>
      <c r="AF2042" t="str">
        <f t="shared" si="95"/>
        <v>K[325.13]IGGIFAFK_K[325.13]LEEEGEQFVK</v>
      </c>
    </row>
    <row r="2043" spans="1:32" x14ac:dyDescent="0.25">
      <c r="A2043" t="s">
        <v>1673</v>
      </c>
      <c r="B2043" t="str">
        <f>VLOOKUP(A2043,[1]Files!$A$2:$B$73,2,FALSE)</f>
        <v>Brain</v>
      </c>
      <c r="C2043">
        <v>14047</v>
      </c>
      <c r="D2043">
        <v>3612.875102</v>
      </c>
      <c r="E2043">
        <v>3613.8732220000002</v>
      </c>
      <c r="F2043">
        <v>5</v>
      </c>
      <c r="G2043">
        <v>1389.6288790000001</v>
      </c>
      <c r="H2043">
        <v>1471.8411590000001</v>
      </c>
      <c r="I2043">
        <v>1389.626837</v>
      </c>
      <c r="J2043">
        <v>1471.8398649999999</v>
      </c>
      <c r="K2043">
        <v>3.3E-3</v>
      </c>
      <c r="L2043">
        <f t="shared" si="93"/>
        <v>3.3E-3</v>
      </c>
      <c r="M2043" t="s">
        <v>765</v>
      </c>
      <c r="N2043" t="s">
        <v>1199</v>
      </c>
      <c r="O2043">
        <v>0</v>
      </c>
      <c r="P2043">
        <v>0</v>
      </c>
      <c r="Q2043" t="s">
        <v>766</v>
      </c>
      <c r="R2043" t="s">
        <v>1201</v>
      </c>
      <c r="S2043">
        <v>14050</v>
      </c>
      <c r="T2043">
        <v>14051</v>
      </c>
      <c r="U2043" t="s">
        <v>767</v>
      </c>
      <c r="V2043" t="s">
        <v>751</v>
      </c>
      <c r="W2043" t="s">
        <v>752</v>
      </c>
      <c r="X2043" t="s">
        <v>752</v>
      </c>
      <c r="Y2043">
        <v>276</v>
      </c>
      <c r="Z2043">
        <v>1</v>
      </c>
      <c r="AA2043">
        <v>332</v>
      </c>
      <c r="AB2043">
        <v>1</v>
      </c>
      <c r="AC2043" t="s">
        <v>35</v>
      </c>
      <c r="AD2043" t="s">
        <v>35</v>
      </c>
      <c r="AE2043" t="str">
        <f t="shared" si="94"/>
        <v>sp|P30275|KCRU_MOUSE +1_sp|P30275|KCRU_MOUSE</v>
      </c>
      <c r="AF2043" t="str">
        <f t="shared" si="95"/>
        <v>VISMEK[325.13]GGNMK_AGVHIK[325.13]LPLLSK</v>
      </c>
    </row>
    <row r="2044" spans="1:32" x14ac:dyDescent="0.25">
      <c r="A2044" t="s">
        <v>1077</v>
      </c>
      <c r="B2044" t="str">
        <f>VLOOKUP(A2044,[1]Files!$A$2:$B$73,2,FALSE)</f>
        <v>Brain</v>
      </c>
      <c r="C2044">
        <v>8215</v>
      </c>
      <c r="D2044">
        <v>3628.8699750000001</v>
      </c>
      <c r="E2044">
        <v>3629.8748089999999</v>
      </c>
      <c r="F2044">
        <v>5</v>
      </c>
      <c r="G2044">
        <v>1471.841281</v>
      </c>
      <c r="H2044">
        <v>1405.62363</v>
      </c>
      <c r="I2044">
        <v>1471.8398649999999</v>
      </c>
      <c r="J2044">
        <v>1405.6217369999999</v>
      </c>
      <c r="K2044">
        <v>3.3E-3</v>
      </c>
      <c r="L2044">
        <f t="shared" si="93"/>
        <v>3.3E-3</v>
      </c>
      <c r="M2044" t="s">
        <v>1199</v>
      </c>
      <c r="N2044" t="s">
        <v>1202</v>
      </c>
      <c r="O2044">
        <v>0</v>
      </c>
      <c r="P2044">
        <v>0</v>
      </c>
      <c r="Q2044" t="s">
        <v>1201</v>
      </c>
      <c r="R2044" t="s">
        <v>766</v>
      </c>
      <c r="S2044">
        <v>8218</v>
      </c>
      <c r="T2044">
        <v>8219</v>
      </c>
      <c r="U2044" t="s">
        <v>751</v>
      </c>
      <c r="V2044" t="s">
        <v>767</v>
      </c>
      <c r="W2044" t="s">
        <v>752</v>
      </c>
      <c r="X2044" t="s">
        <v>752</v>
      </c>
      <c r="Y2044">
        <v>332</v>
      </c>
      <c r="Z2044">
        <v>1</v>
      </c>
      <c r="AA2044">
        <v>276</v>
      </c>
      <c r="AB2044">
        <v>1</v>
      </c>
      <c r="AC2044" t="s">
        <v>35</v>
      </c>
      <c r="AD2044" t="s">
        <v>35</v>
      </c>
      <c r="AE2044" t="str">
        <f t="shared" si="94"/>
        <v>sp|P30275|KCRU_MOUSE_sp|P30275|KCRU_MOUSE +1</v>
      </c>
      <c r="AF2044" t="str">
        <f t="shared" si="95"/>
        <v>VISM[147.04]EK[325.13]GGNMK_AGVHIK[325.13]LPLLSK</v>
      </c>
    </row>
    <row r="2045" spans="1:32" x14ac:dyDescent="0.25">
      <c r="A2045" t="s">
        <v>1673</v>
      </c>
      <c r="B2045" t="str">
        <f>VLOOKUP(A2045,[1]Files!$A$2:$B$73,2,FALSE)</f>
        <v>Brain</v>
      </c>
      <c r="C2045">
        <v>9195</v>
      </c>
      <c r="D2045">
        <v>2922.4976270000002</v>
      </c>
      <c r="E2045">
        <v>2923.5058039999999</v>
      </c>
      <c r="F2045">
        <v>4</v>
      </c>
      <c r="G2045">
        <v>981.52574300000003</v>
      </c>
      <c r="H2045">
        <v>1189.56682</v>
      </c>
      <c r="I2045">
        <v>981.52434400000004</v>
      </c>
      <c r="J2045">
        <v>1189.5648880000001</v>
      </c>
      <c r="K2045">
        <v>3.3E-3</v>
      </c>
      <c r="L2045">
        <f t="shared" si="93"/>
        <v>3.3E-3</v>
      </c>
      <c r="M2045" t="s">
        <v>1326</v>
      </c>
      <c r="N2045" t="s">
        <v>905</v>
      </c>
      <c r="O2045">
        <v>0</v>
      </c>
      <c r="P2045">
        <v>0</v>
      </c>
      <c r="Q2045" t="s">
        <v>1327</v>
      </c>
      <c r="R2045" t="s">
        <v>907</v>
      </c>
      <c r="S2045">
        <v>9198</v>
      </c>
      <c r="T2045">
        <v>9199</v>
      </c>
      <c r="U2045" t="s">
        <v>908</v>
      </c>
      <c r="V2045" t="s">
        <v>908</v>
      </c>
      <c r="W2045" t="s">
        <v>909</v>
      </c>
      <c r="X2045" t="s">
        <v>909</v>
      </c>
      <c r="Y2045">
        <v>236</v>
      </c>
      <c r="Z2045">
        <v>1</v>
      </c>
      <c r="AA2045">
        <v>239</v>
      </c>
      <c r="AB2045">
        <v>1</v>
      </c>
      <c r="AC2045" t="s">
        <v>35</v>
      </c>
      <c r="AD2045" t="s">
        <v>35</v>
      </c>
      <c r="AE2045" t="str">
        <f t="shared" si="94"/>
        <v>sp|P14152|MDHC_MOUSE_sp|P14152|MDHC_MOUSE</v>
      </c>
      <c r="AF2045" t="str">
        <f t="shared" si="95"/>
        <v>GAAVIK[325.13]AR_K[325.13]LSSAMSAAK</v>
      </c>
    </row>
    <row r="2046" spans="1:32" x14ac:dyDescent="0.25">
      <c r="A2046" t="s">
        <v>1673</v>
      </c>
      <c r="B2046" t="str">
        <f>VLOOKUP(A2046,[1]Files!$A$2:$B$73,2,FALSE)</f>
        <v>Brain</v>
      </c>
      <c r="C2046">
        <v>6891</v>
      </c>
      <c r="D2046">
        <v>2889.3934880000002</v>
      </c>
      <c r="E2046">
        <v>2889.3949640000001</v>
      </c>
      <c r="F2046">
        <v>4</v>
      </c>
      <c r="G2046">
        <v>885.40300100000002</v>
      </c>
      <c r="H2046">
        <v>1252.5854220000001</v>
      </c>
      <c r="I2046">
        <v>885.40145199999995</v>
      </c>
      <c r="J2046">
        <v>1252.58365</v>
      </c>
      <c r="K2046">
        <v>3.3E-3</v>
      </c>
      <c r="L2046">
        <f t="shared" si="93"/>
        <v>3.3E-3</v>
      </c>
      <c r="M2046" t="s">
        <v>439</v>
      </c>
      <c r="N2046" t="s">
        <v>1098</v>
      </c>
      <c r="O2046">
        <v>0</v>
      </c>
      <c r="P2046">
        <v>0</v>
      </c>
      <c r="Q2046" t="s">
        <v>440</v>
      </c>
      <c r="R2046" t="s">
        <v>1099</v>
      </c>
      <c r="S2046">
        <v>6894</v>
      </c>
      <c r="T2046">
        <v>6895</v>
      </c>
      <c r="U2046" t="s">
        <v>441</v>
      </c>
      <c r="V2046" t="s">
        <v>441</v>
      </c>
      <c r="W2046" t="s">
        <v>442</v>
      </c>
      <c r="X2046" t="s">
        <v>442</v>
      </c>
      <c r="Y2046">
        <v>105</v>
      </c>
      <c r="Z2046">
        <v>1</v>
      </c>
      <c r="AA2046">
        <v>157</v>
      </c>
      <c r="AB2046">
        <v>1</v>
      </c>
      <c r="AC2046" t="s">
        <v>35</v>
      </c>
      <c r="AD2046" t="s">
        <v>35</v>
      </c>
      <c r="AE2046" t="str">
        <f t="shared" si="94"/>
        <v>sp|P08249|MDHM_MOUSE_sp|P08249|MDHM_MOUSE</v>
      </c>
      <c r="AF2046" t="str">
        <f t="shared" si="95"/>
        <v>K[325.13]PGMTR_K[325.13]HGVYNPNK</v>
      </c>
    </row>
    <row r="2047" spans="1:32" x14ac:dyDescent="0.25">
      <c r="A2047" t="s">
        <v>3850</v>
      </c>
      <c r="B2047" t="str">
        <f>VLOOKUP(A2047,[1]Files!$A$2:$B$73,2,FALSE)</f>
        <v>Heart</v>
      </c>
      <c r="C2047">
        <v>15873</v>
      </c>
      <c r="D2047">
        <v>3774.0158019999999</v>
      </c>
      <c r="E2047">
        <v>3774.0109309999998</v>
      </c>
      <c r="F2047">
        <v>4</v>
      </c>
      <c r="G2047">
        <v>1100.5372789999999</v>
      </c>
      <c r="H2047">
        <v>1922.073459</v>
      </c>
      <c r="I2047">
        <v>1100.5349679999999</v>
      </c>
      <c r="J2047">
        <v>1922.072443</v>
      </c>
      <c r="K2047">
        <v>3.3E-3</v>
      </c>
      <c r="L2047">
        <f t="shared" si="93"/>
        <v>3.3E-3</v>
      </c>
      <c r="M2047" t="s">
        <v>336</v>
      </c>
      <c r="N2047" t="s">
        <v>331</v>
      </c>
      <c r="O2047">
        <v>0</v>
      </c>
      <c r="P2047">
        <v>0</v>
      </c>
      <c r="Q2047" t="s">
        <v>337</v>
      </c>
      <c r="R2047" t="s">
        <v>333</v>
      </c>
      <c r="S2047">
        <v>15876</v>
      </c>
      <c r="T2047">
        <v>15875</v>
      </c>
      <c r="U2047" t="s">
        <v>60</v>
      </c>
      <c r="V2047" t="s">
        <v>56</v>
      </c>
      <c r="W2047" t="s">
        <v>61</v>
      </c>
      <c r="X2047" t="s">
        <v>57</v>
      </c>
      <c r="Y2047">
        <v>89</v>
      </c>
      <c r="Z2047">
        <v>1</v>
      </c>
      <c r="AA2047">
        <v>128</v>
      </c>
      <c r="AB2047">
        <v>1</v>
      </c>
      <c r="AC2047" t="s">
        <v>35</v>
      </c>
      <c r="AD2047" t="s">
        <v>35</v>
      </c>
      <c r="AE2047" t="str">
        <f t="shared" si="94"/>
        <v>sp|O35129|PHB2_MOUSE_sp|P67778|PHB_MOUSE</v>
      </c>
      <c r="AF2047" t="str">
        <f t="shared" si="95"/>
        <v>K[325.13]ISSPTGSK_VLPSITTEILK[325.13]SVVAR</v>
      </c>
    </row>
    <row r="2048" spans="1:32" x14ac:dyDescent="0.25">
      <c r="A2048" t="s">
        <v>67</v>
      </c>
      <c r="B2048" t="str">
        <f>VLOOKUP(A2048,[1]Files!$A$2:$B$73,2,FALSE)</f>
        <v>Liver</v>
      </c>
      <c r="C2048">
        <v>7188</v>
      </c>
      <c r="D2048">
        <v>3164.5595779999999</v>
      </c>
      <c r="E2048">
        <v>3164.5504820000001</v>
      </c>
      <c r="F2048">
        <v>4</v>
      </c>
      <c r="G2048">
        <v>1113.571825</v>
      </c>
      <c r="H2048">
        <v>1299.5826890000001</v>
      </c>
      <c r="I2048">
        <v>1113.5706250000001</v>
      </c>
      <c r="J2048">
        <v>1299.5805379999999</v>
      </c>
      <c r="K2048">
        <v>3.3E-3</v>
      </c>
      <c r="L2048">
        <f t="shared" si="93"/>
        <v>3.3E-3</v>
      </c>
      <c r="M2048" t="s">
        <v>168</v>
      </c>
      <c r="N2048" t="s">
        <v>133</v>
      </c>
      <c r="O2048">
        <v>0</v>
      </c>
      <c r="P2048">
        <v>2.3148000000000001E-3</v>
      </c>
      <c r="Q2048" t="s">
        <v>169</v>
      </c>
      <c r="R2048" t="s">
        <v>135</v>
      </c>
      <c r="S2048">
        <v>7191</v>
      </c>
      <c r="T2048">
        <v>7192</v>
      </c>
      <c r="U2048" t="s">
        <v>136</v>
      </c>
      <c r="V2048" t="s">
        <v>136</v>
      </c>
      <c r="W2048" t="s">
        <v>137</v>
      </c>
      <c r="X2048" t="s">
        <v>137</v>
      </c>
      <c r="Y2048">
        <v>542</v>
      </c>
      <c r="Z2048">
        <v>1</v>
      </c>
      <c r="AA2048">
        <v>349</v>
      </c>
      <c r="AB2048">
        <v>1</v>
      </c>
      <c r="AC2048" t="s">
        <v>35</v>
      </c>
      <c r="AD2048" t="s">
        <v>35</v>
      </c>
      <c r="AE2048" t="str">
        <f t="shared" si="94"/>
        <v>sp|Q9R0H0|ACOX1_MOUSE_sp|Q9R0H0|ACOX1_MOUSE</v>
      </c>
      <c r="AF2048" t="str">
        <f t="shared" si="95"/>
        <v>VFADK[325.13]LPK_YIK[325.13]ETYMR</v>
      </c>
    </row>
    <row r="2049" spans="1:32" x14ac:dyDescent="0.25">
      <c r="A2049" t="s">
        <v>548</v>
      </c>
      <c r="B2049" t="str">
        <f>VLOOKUP(A2049,[1]Files!$A$2:$B$73,2,FALSE)</f>
        <v>Liver</v>
      </c>
      <c r="C2049">
        <v>11688</v>
      </c>
      <c r="D2049">
        <v>2867.4627759999998</v>
      </c>
      <c r="E2049">
        <v>2867.4657649999999</v>
      </c>
      <c r="F2049">
        <v>4</v>
      </c>
      <c r="G2049">
        <v>1045.476854</v>
      </c>
      <c r="H2049">
        <v>1070.580858</v>
      </c>
      <c r="I2049">
        <v>1045.4750100000001</v>
      </c>
      <c r="J2049">
        <v>1070.579416</v>
      </c>
      <c r="K2049">
        <v>3.3E-3</v>
      </c>
      <c r="L2049">
        <f t="shared" si="93"/>
        <v>3.3E-3</v>
      </c>
      <c r="M2049" t="s">
        <v>128</v>
      </c>
      <c r="N2049" t="s">
        <v>192</v>
      </c>
      <c r="O2049">
        <v>0</v>
      </c>
      <c r="P2049">
        <v>1.0959E-2</v>
      </c>
      <c r="Q2049" t="s">
        <v>129</v>
      </c>
      <c r="R2049" t="s">
        <v>193</v>
      </c>
      <c r="S2049">
        <v>11691</v>
      </c>
      <c r="T2049">
        <v>11692</v>
      </c>
      <c r="U2049" t="s">
        <v>45</v>
      </c>
      <c r="V2049" t="s">
        <v>45</v>
      </c>
      <c r="W2049" t="s">
        <v>46</v>
      </c>
      <c r="X2049" t="s">
        <v>46</v>
      </c>
      <c r="Y2049">
        <v>176</v>
      </c>
      <c r="Z2049">
        <v>1</v>
      </c>
      <c r="AA2049">
        <v>171</v>
      </c>
      <c r="AB2049">
        <v>1</v>
      </c>
      <c r="AC2049" t="s">
        <v>35</v>
      </c>
      <c r="AD2049" t="s">
        <v>35</v>
      </c>
      <c r="AE2049" t="str">
        <f t="shared" si="94"/>
        <v>sp|Q8C196|CPSM_MOUSE_sp|Q8C196|CPSM_MOUSE</v>
      </c>
      <c r="AF2049" t="str">
        <f t="shared" si="95"/>
        <v>DK[325.13]GTMLGK_MLTK[325.13]IIR</v>
      </c>
    </row>
    <row r="2050" spans="1:32" x14ac:dyDescent="0.25">
      <c r="A2050" t="s">
        <v>548</v>
      </c>
      <c r="B2050" t="str">
        <f>VLOOKUP(A2050,[1]Files!$A$2:$B$73,2,FALSE)</f>
        <v>Liver</v>
      </c>
      <c r="C2050">
        <v>10165</v>
      </c>
      <c r="D2050">
        <v>3603.679498</v>
      </c>
      <c r="E2050">
        <v>3604.6938399999999</v>
      </c>
      <c r="F2050">
        <v>5</v>
      </c>
      <c r="G2050">
        <v>2106.898044</v>
      </c>
      <c r="H2050">
        <v>745.37639000000001</v>
      </c>
      <c r="I2050">
        <v>2106.8952840000002</v>
      </c>
      <c r="J2050">
        <v>745.37588900000003</v>
      </c>
      <c r="K2050">
        <v>3.3E-3</v>
      </c>
      <c r="L2050">
        <f t="shared" ref="L2050:L2113" si="96">ABS(K2050)</f>
        <v>3.3E-3</v>
      </c>
      <c r="M2050" t="s">
        <v>130</v>
      </c>
      <c r="N2050" t="s">
        <v>29</v>
      </c>
      <c r="O2050">
        <v>0</v>
      </c>
      <c r="P2050">
        <v>2.2872E-2</v>
      </c>
      <c r="Q2050" t="s">
        <v>131</v>
      </c>
      <c r="R2050" t="s">
        <v>31</v>
      </c>
      <c r="S2050">
        <v>10168</v>
      </c>
      <c r="T2050">
        <v>10167</v>
      </c>
      <c r="U2050" t="s">
        <v>33</v>
      </c>
      <c r="V2050" t="s">
        <v>33</v>
      </c>
      <c r="W2050" t="s">
        <v>34</v>
      </c>
      <c r="X2050" t="s">
        <v>34</v>
      </c>
      <c r="Y2050">
        <v>55</v>
      </c>
      <c r="Z2050">
        <v>1</v>
      </c>
      <c r="AA2050">
        <v>61</v>
      </c>
      <c r="AB2050">
        <v>1</v>
      </c>
      <c r="AC2050" t="s">
        <v>35</v>
      </c>
      <c r="AD2050" t="s">
        <v>35</v>
      </c>
      <c r="AE2050" t="str">
        <f t="shared" si="94"/>
        <v>sp|Q91VS7|MGST1_MOUSE_sp|Q91VS7|MGST1_MOUSE</v>
      </c>
      <c r="AF2050" t="str">
        <f t="shared" si="95"/>
        <v>K[325.13]FVR_VFANPEDC[160.03]AGFGK[325.13]GENAK</v>
      </c>
    </row>
    <row r="2051" spans="1:32" x14ac:dyDescent="0.25">
      <c r="A2051" t="s">
        <v>1504</v>
      </c>
      <c r="B2051" t="str">
        <f>VLOOKUP(A2051,[1]Files!$A$2:$B$73,2,FALSE)</f>
        <v>Brain</v>
      </c>
      <c r="C2051">
        <v>8946</v>
      </c>
      <c r="D2051">
        <v>3510.8101139999999</v>
      </c>
      <c r="E2051">
        <v>3512.8185480000002</v>
      </c>
      <c r="F2051">
        <v>4</v>
      </c>
      <c r="G2051">
        <v>1229.632249</v>
      </c>
      <c r="H2051">
        <v>1529.7728</v>
      </c>
      <c r="I2051">
        <v>1229.629203</v>
      </c>
      <c r="J2051">
        <v>1529.772573</v>
      </c>
      <c r="K2051">
        <v>3.3E-3</v>
      </c>
      <c r="L2051">
        <f t="shared" si="96"/>
        <v>3.3E-3</v>
      </c>
      <c r="M2051" t="s">
        <v>162</v>
      </c>
      <c r="N2051" t="s">
        <v>54</v>
      </c>
      <c r="O2051">
        <v>0</v>
      </c>
      <c r="P2051">
        <v>2.3473999999999998E-2</v>
      </c>
      <c r="Q2051" t="s">
        <v>163</v>
      </c>
      <c r="R2051" t="s">
        <v>55</v>
      </c>
      <c r="S2051">
        <v>8949</v>
      </c>
      <c r="T2051">
        <v>8948</v>
      </c>
      <c r="U2051" t="s">
        <v>60</v>
      </c>
      <c r="V2051" t="s">
        <v>56</v>
      </c>
      <c r="W2051" t="s">
        <v>61</v>
      </c>
      <c r="X2051" t="s">
        <v>57</v>
      </c>
      <c r="Y2051">
        <v>216</v>
      </c>
      <c r="Z2051">
        <v>1</v>
      </c>
      <c r="AA2051">
        <v>202</v>
      </c>
      <c r="AB2051">
        <v>1</v>
      </c>
      <c r="AC2051" t="s">
        <v>35</v>
      </c>
      <c r="AD2051" t="s">
        <v>35</v>
      </c>
      <c r="AE2051" t="str">
        <f t="shared" ref="AE2051:AE2114" si="97">U2051&amp;"_"&amp;V2051</f>
        <v>sp|O35129|PHB2_MOUSE_sp|P67778|PHB_MOUSE</v>
      </c>
      <c r="AF2051" t="str">
        <f t="shared" ref="AF2051:AF2114" si="98">IF(I2051&lt;J2051,M2051&amp;"_"&amp;N2051,N2051&amp;"_"&amp;M2051)</f>
        <v>AQFLVEK[325.13]AK_FVVEK[325.13]AEQQKK</v>
      </c>
    </row>
    <row r="2052" spans="1:32" x14ac:dyDescent="0.25">
      <c r="A2052" t="s">
        <v>1242</v>
      </c>
      <c r="B2052" t="str">
        <f>VLOOKUP(A2052,[1]Files!$A$2:$B$73,2,FALSE)</f>
        <v>Brain</v>
      </c>
      <c r="C2052">
        <v>11065</v>
      </c>
      <c r="D2052">
        <v>3061.6204160000002</v>
      </c>
      <c r="E2052">
        <v>3061.6239679999999</v>
      </c>
      <c r="F2052">
        <v>4</v>
      </c>
      <c r="G2052">
        <v>743.36137499999995</v>
      </c>
      <c r="H2052">
        <v>1566.8539760000001</v>
      </c>
      <c r="I2052">
        <v>743.36023899999998</v>
      </c>
      <c r="J2052">
        <v>1566.8518260000001</v>
      </c>
      <c r="K2052">
        <v>3.3E-3</v>
      </c>
      <c r="L2052">
        <f t="shared" si="96"/>
        <v>3.3E-3</v>
      </c>
      <c r="M2052" t="s">
        <v>1164</v>
      </c>
      <c r="N2052" t="s">
        <v>1163</v>
      </c>
      <c r="O2052">
        <v>1.0341E-3</v>
      </c>
      <c r="P2052">
        <v>0</v>
      </c>
      <c r="Q2052" t="s">
        <v>1166</v>
      </c>
      <c r="R2052" t="s">
        <v>1165</v>
      </c>
      <c r="S2052">
        <v>11068</v>
      </c>
      <c r="T2052">
        <v>11069</v>
      </c>
      <c r="U2052" t="s">
        <v>1167</v>
      </c>
      <c r="V2052" t="s">
        <v>51</v>
      </c>
      <c r="W2052" t="s">
        <v>52</v>
      </c>
      <c r="X2052" t="s">
        <v>52</v>
      </c>
      <c r="Y2052">
        <v>474</v>
      </c>
      <c r="Z2052">
        <v>1</v>
      </c>
      <c r="AA2052">
        <v>436</v>
      </c>
      <c r="AB2052">
        <v>1</v>
      </c>
      <c r="AC2052" t="s">
        <v>35</v>
      </c>
      <c r="AD2052" t="s">
        <v>35</v>
      </c>
      <c r="AE2052" t="str">
        <f t="shared" si="97"/>
        <v>sp|Q9CZW5|TOM70_MOUSE +2_sp|Q9CZW5|TOM70_MOUSE</v>
      </c>
      <c r="AF2052" t="str">
        <f t="shared" si="98"/>
        <v>K[325.13]FPR_LRPK[325.13]FALAQAQK</v>
      </c>
    </row>
    <row r="2053" spans="1:32" x14ac:dyDescent="0.25">
      <c r="A2053" t="s">
        <v>1776</v>
      </c>
      <c r="B2053" t="str">
        <f>VLOOKUP(A2053,[1]Files!$A$2:$B$73,2,FALSE)</f>
        <v>Heart</v>
      </c>
      <c r="C2053">
        <v>7432</v>
      </c>
      <c r="D2053">
        <v>4414.1646060000003</v>
      </c>
      <c r="E2053">
        <v>4414.2067319999996</v>
      </c>
      <c r="F2053">
        <v>4</v>
      </c>
      <c r="G2053">
        <v>1685.8641829999999</v>
      </c>
      <c r="H2053">
        <v>1976.895358</v>
      </c>
      <c r="I2053">
        <v>1685.862451</v>
      </c>
      <c r="J2053">
        <v>1976.893812</v>
      </c>
      <c r="K2053">
        <v>3.3E-3</v>
      </c>
      <c r="L2053">
        <f t="shared" si="96"/>
        <v>3.3E-3</v>
      </c>
      <c r="M2053" t="s">
        <v>1451</v>
      </c>
      <c r="N2053" t="s">
        <v>1450</v>
      </c>
      <c r="O2053">
        <v>1.1012999999999999E-3</v>
      </c>
      <c r="P2053">
        <v>0</v>
      </c>
      <c r="Q2053" t="s">
        <v>1452</v>
      </c>
      <c r="R2053" t="s">
        <v>1172</v>
      </c>
      <c r="S2053">
        <v>7435</v>
      </c>
      <c r="T2053">
        <v>7436</v>
      </c>
      <c r="U2053" t="s">
        <v>1038</v>
      </c>
      <c r="V2053" t="s">
        <v>1038</v>
      </c>
      <c r="W2053" t="s">
        <v>1039</v>
      </c>
      <c r="X2053" t="s">
        <v>1039</v>
      </c>
      <c r="Y2053">
        <v>50</v>
      </c>
      <c r="Z2053">
        <v>1</v>
      </c>
      <c r="AA2053">
        <v>31</v>
      </c>
      <c r="AB2053">
        <v>1</v>
      </c>
      <c r="AC2053" t="s">
        <v>35</v>
      </c>
      <c r="AD2053" t="s">
        <v>35</v>
      </c>
      <c r="AE2053" t="str">
        <f t="shared" si="97"/>
        <v>sp|Q99KI0|ACON_MOUSE_sp|Q99KI0|ACON_MOUSE</v>
      </c>
      <c r="AF2053" t="str">
        <f t="shared" si="98"/>
        <v>YDLLEK[325.13]NINIVR_AK[325.13]VAM[147.04]SHFEPSEYIR</v>
      </c>
    </row>
    <row r="2054" spans="1:32" x14ac:dyDescent="0.25">
      <c r="A2054" t="s">
        <v>1776</v>
      </c>
      <c r="B2054" t="str">
        <f>VLOOKUP(A2054,[1]Files!$A$2:$B$73,2,FALSE)</f>
        <v>Heart</v>
      </c>
      <c r="C2054">
        <v>6004</v>
      </c>
      <c r="D2054">
        <v>2848.4502029999999</v>
      </c>
      <c r="E2054">
        <v>2849.4506280000001</v>
      </c>
      <c r="F2054">
        <v>4</v>
      </c>
      <c r="G2054">
        <v>1027.477952</v>
      </c>
      <c r="H2054">
        <v>1069.567186</v>
      </c>
      <c r="I2054">
        <v>1027.4763310000001</v>
      </c>
      <c r="J2054">
        <v>1069.5655400000001</v>
      </c>
      <c r="K2054">
        <v>3.3E-3</v>
      </c>
      <c r="L2054">
        <f t="shared" si="96"/>
        <v>3.3E-3</v>
      </c>
      <c r="M2054" t="s">
        <v>991</v>
      </c>
      <c r="N2054" t="s">
        <v>2070</v>
      </c>
      <c r="O2054">
        <v>1.1012999999999999E-3</v>
      </c>
      <c r="P2054">
        <v>0</v>
      </c>
      <c r="Q2054" t="s">
        <v>993</v>
      </c>
      <c r="R2054" t="s">
        <v>2071</v>
      </c>
      <c r="S2054">
        <v>6007</v>
      </c>
      <c r="T2054">
        <v>6008</v>
      </c>
      <c r="U2054" t="s">
        <v>126</v>
      </c>
      <c r="V2054" t="s">
        <v>126</v>
      </c>
      <c r="W2054" t="s">
        <v>127</v>
      </c>
      <c r="X2054" t="s">
        <v>127</v>
      </c>
      <c r="Y2054">
        <v>150</v>
      </c>
      <c r="Z2054">
        <v>1</v>
      </c>
      <c r="AA2054">
        <v>234</v>
      </c>
      <c r="AB2054">
        <v>1</v>
      </c>
      <c r="AC2054" t="s">
        <v>35</v>
      </c>
      <c r="AD2054" t="s">
        <v>35</v>
      </c>
      <c r="AE2054" t="str">
        <f t="shared" si="97"/>
        <v>sp|P05202|AATM_MOUSE_sp|P05202|AATM_MOUSE</v>
      </c>
      <c r="AF2054" t="str">
        <f t="shared" si="98"/>
        <v>FFK[325.13]FSR_EIASVVK[325.13]K</v>
      </c>
    </row>
    <row r="2055" spans="1:32" x14ac:dyDescent="0.25">
      <c r="A2055" t="s">
        <v>4240</v>
      </c>
      <c r="B2055" t="str">
        <f>VLOOKUP(A2055,[1]Files!$A$2:$B$73,2,FALSE)</f>
        <v>Heart</v>
      </c>
      <c r="C2055">
        <v>14401</v>
      </c>
      <c r="D2055">
        <v>4356.3687069999996</v>
      </c>
      <c r="E2055">
        <v>4356.3986260000001</v>
      </c>
      <c r="F2055">
        <v>4</v>
      </c>
      <c r="G2055">
        <v>1213.620042</v>
      </c>
      <c r="H2055">
        <v>2391.3436000000002</v>
      </c>
      <c r="I2055">
        <v>1213.6190320000001</v>
      </c>
      <c r="J2055">
        <v>2391.3413479999999</v>
      </c>
      <c r="K2055">
        <v>3.3E-3</v>
      </c>
      <c r="L2055">
        <f t="shared" si="96"/>
        <v>3.3E-3</v>
      </c>
      <c r="M2055" t="s">
        <v>1238</v>
      </c>
      <c r="N2055" t="s">
        <v>1239</v>
      </c>
      <c r="O2055">
        <v>1.4576999999999999E-3</v>
      </c>
      <c r="P2055">
        <v>0</v>
      </c>
      <c r="Q2055" t="s">
        <v>1240</v>
      </c>
      <c r="R2055" t="s">
        <v>1241</v>
      </c>
      <c r="S2055">
        <v>14404</v>
      </c>
      <c r="T2055">
        <v>14405</v>
      </c>
      <c r="U2055" t="s">
        <v>90</v>
      </c>
      <c r="V2055" t="s">
        <v>90</v>
      </c>
      <c r="W2055" t="s">
        <v>91</v>
      </c>
      <c r="X2055" t="s">
        <v>91</v>
      </c>
      <c r="Y2055">
        <v>90</v>
      </c>
      <c r="Z2055">
        <v>1</v>
      </c>
      <c r="AA2055">
        <v>73</v>
      </c>
      <c r="AB2055">
        <v>1</v>
      </c>
      <c r="AC2055" t="s">
        <v>35</v>
      </c>
      <c r="AD2055" t="s">
        <v>35</v>
      </c>
      <c r="AE2055" t="str">
        <f t="shared" si="97"/>
        <v>sp|Q9DB20|ATPO_MOUSE_sp|Q9DB20|ATPO_MOUSE</v>
      </c>
      <c r="AF2055" t="str">
        <f t="shared" si="98"/>
        <v>VK[325.13]SLNDITK_VGQLLKDPK[325.13]VSLAVLNPYIK</v>
      </c>
    </row>
    <row r="2056" spans="1:32" x14ac:dyDescent="0.25">
      <c r="A2056" t="s">
        <v>4240</v>
      </c>
      <c r="B2056" t="str">
        <f>VLOOKUP(A2056,[1]Files!$A$2:$B$73,2,FALSE)</f>
        <v>Heart</v>
      </c>
      <c r="C2056">
        <v>12325</v>
      </c>
      <c r="D2056">
        <v>3293.656258</v>
      </c>
      <c r="E2056">
        <v>3294.6552179999999</v>
      </c>
      <c r="F2056">
        <v>4</v>
      </c>
      <c r="G2056">
        <v>1196.6095439999999</v>
      </c>
      <c r="H2056">
        <v>1345.6416489999999</v>
      </c>
      <c r="I2056">
        <v>1196.607739</v>
      </c>
      <c r="J2056">
        <v>1345.6401619999999</v>
      </c>
      <c r="K2056">
        <v>3.3E-3</v>
      </c>
      <c r="L2056">
        <f t="shared" si="96"/>
        <v>3.3E-3</v>
      </c>
      <c r="M2056" t="s">
        <v>858</v>
      </c>
      <c r="N2056" t="s">
        <v>2865</v>
      </c>
      <c r="O2056">
        <v>1.4576999999999999E-3</v>
      </c>
      <c r="P2056">
        <v>0</v>
      </c>
      <c r="Q2056" t="s">
        <v>860</v>
      </c>
      <c r="R2056" t="s">
        <v>2866</v>
      </c>
      <c r="S2056">
        <v>12328</v>
      </c>
      <c r="T2056">
        <v>12329</v>
      </c>
      <c r="U2056" t="s">
        <v>862</v>
      </c>
      <c r="V2056" t="s">
        <v>72</v>
      </c>
      <c r="W2056" t="s">
        <v>863</v>
      </c>
      <c r="X2056" t="s">
        <v>73</v>
      </c>
      <c r="Y2056">
        <v>48</v>
      </c>
      <c r="Z2056">
        <v>1</v>
      </c>
      <c r="AA2056">
        <v>498</v>
      </c>
      <c r="AB2056">
        <v>1</v>
      </c>
      <c r="AC2056" t="s">
        <v>35</v>
      </c>
      <c r="AD2056" t="s">
        <v>35</v>
      </c>
      <c r="AE2056" t="str">
        <f t="shared" si="97"/>
        <v>sp|P03930|ATP8_MOUSE_sp|Q03265|ATPA_MOUSE</v>
      </c>
      <c r="AF2056" t="str">
        <f t="shared" si="98"/>
        <v>VK[325.13]TPWELK_GYLDK[325.13]LEPSK</v>
      </c>
    </row>
    <row r="2057" spans="1:32" x14ac:dyDescent="0.25">
      <c r="A2057" t="s">
        <v>3850</v>
      </c>
      <c r="B2057" t="str">
        <f>VLOOKUP(A2057,[1]Files!$A$2:$B$73,2,FALSE)</f>
        <v>Heart</v>
      </c>
      <c r="C2057">
        <v>4750</v>
      </c>
      <c r="D2057">
        <v>3488.6141910000001</v>
      </c>
      <c r="E2057">
        <v>3488.5988219999999</v>
      </c>
      <c r="F2057">
        <v>4</v>
      </c>
      <c r="G2057">
        <v>1276.5817119999999</v>
      </c>
      <c r="H2057">
        <v>1460.627414</v>
      </c>
      <c r="I2057">
        <v>1276.5791429999999</v>
      </c>
      <c r="J2057">
        <v>1460.626696</v>
      </c>
      <c r="K2057">
        <v>3.3E-3</v>
      </c>
      <c r="L2057">
        <f t="shared" si="96"/>
        <v>3.3E-3</v>
      </c>
      <c r="M2057" t="s">
        <v>885</v>
      </c>
      <c r="N2057" t="s">
        <v>69</v>
      </c>
      <c r="O2057">
        <v>1.9659E-3</v>
      </c>
      <c r="P2057">
        <v>0</v>
      </c>
      <c r="Q2057" t="s">
        <v>70</v>
      </c>
      <c r="R2057" t="s">
        <v>71</v>
      </c>
      <c r="S2057">
        <v>4753</v>
      </c>
      <c r="T2057">
        <v>4754</v>
      </c>
      <c r="U2057" t="s">
        <v>72</v>
      </c>
      <c r="V2057" t="s">
        <v>72</v>
      </c>
      <c r="W2057" t="s">
        <v>73</v>
      </c>
      <c r="X2057" t="s">
        <v>73</v>
      </c>
      <c r="Y2057">
        <v>427</v>
      </c>
      <c r="Z2057">
        <v>1</v>
      </c>
      <c r="AA2057">
        <v>531</v>
      </c>
      <c r="AB2057">
        <v>1</v>
      </c>
      <c r="AC2057" t="s">
        <v>35</v>
      </c>
      <c r="AD2057" t="s">
        <v>35</v>
      </c>
      <c r="AE2057" t="str">
        <f t="shared" si="97"/>
        <v>sp|Q03265|ATPA_MOUSE_sp|Q03265|ATPA_MOUSE</v>
      </c>
      <c r="AF2057" t="str">
        <f t="shared" si="98"/>
        <v>AMK[325.13]QVAGTM[147.04]K_SDGK[325.13]ISEQSDAK</v>
      </c>
    </row>
    <row r="2058" spans="1:32" x14ac:dyDescent="0.25">
      <c r="A2058" t="s">
        <v>4240</v>
      </c>
      <c r="B2058" t="str">
        <f>VLOOKUP(A2058,[1]Files!$A$2:$B$73,2,FALSE)</f>
        <v>Heart</v>
      </c>
      <c r="C2058">
        <v>4607</v>
      </c>
      <c r="D2058">
        <v>3049.5058669999999</v>
      </c>
      <c r="E2058">
        <v>3050.5023860000001</v>
      </c>
      <c r="F2058">
        <v>4</v>
      </c>
      <c r="G2058">
        <v>909.45597999999995</v>
      </c>
      <c r="H2058">
        <v>1388.6448230000001</v>
      </c>
      <c r="I2058">
        <v>909.45559600000001</v>
      </c>
      <c r="J2058">
        <v>1388.6419530000001</v>
      </c>
      <c r="K2058">
        <v>3.3E-3</v>
      </c>
      <c r="L2058">
        <f t="shared" si="96"/>
        <v>3.3E-3</v>
      </c>
      <c r="M2058" t="s">
        <v>4241</v>
      </c>
      <c r="N2058" t="s">
        <v>1941</v>
      </c>
      <c r="O2058">
        <v>3.3806999999999999E-3</v>
      </c>
      <c r="P2058">
        <v>0</v>
      </c>
      <c r="Q2058" t="s">
        <v>4242</v>
      </c>
      <c r="R2058" t="s">
        <v>1943</v>
      </c>
      <c r="S2058">
        <v>4610</v>
      </c>
      <c r="T2058">
        <v>4611</v>
      </c>
      <c r="U2058" t="s">
        <v>1622</v>
      </c>
      <c r="V2058" t="s">
        <v>1561</v>
      </c>
      <c r="W2058" t="s">
        <v>1623</v>
      </c>
      <c r="X2058" t="s">
        <v>1562</v>
      </c>
      <c r="Y2058">
        <v>64</v>
      </c>
      <c r="Z2058">
        <v>1</v>
      </c>
      <c r="AA2058">
        <v>37</v>
      </c>
      <c r="AB2058">
        <v>1</v>
      </c>
      <c r="AC2058" t="s">
        <v>35</v>
      </c>
      <c r="AD2058" t="s">
        <v>35</v>
      </c>
      <c r="AE2058" t="str">
        <f t="shared" si="97"/>
        <v>sp|Q91VR2|ATPG_MOUSE_sp|P56382|ATP5E_MOUSE</v>
      </c>
      <c r="AF2058" t="str">
        <f t="shared" si="98"/>
        <v>ELK[325.13]PAR_ANAEK[325.13]TSGSSIK</v>
      </c>
    </row>
    <row r="2059" spans="1:32" x14ac:dyDescent="0.25">
      <c r="A2059" t="s">
        <v>548</v>
      </c>
      <c r="B2059" t="str">
        <f>VLOOKUP(A2059,[1]Files!$A$2:$B$73,2,FALSE)</f>
        <v>Liver</v>
      </c>
      <c r="C2059">
        <v>16114</v>
      </c>
      <c r="D2059">
        <v>4634.2139219999999</v>
      </c>
      <c r="E2059">
        <v>4636.2091730000002</v>
      </c>
      <c r="F2059">
        <v>4</v>
      </c>
      <c r="G2059">
        <v>1204.4994369999999</v>
      </c>
      <c r="H2059">
        <v>2678.3094209999999</v>
      </c>
      <c r="I2059">
        <v>1204.4971430000001</v>
      </c>
      <c r="J2059">
        <v>2678.3084100000001</v>
      </c>
      <c r="K2059">
        <v>3.3E-3</v>
      </c>
      <c r="L2059">
        <f t="shared" si="96"/>
        <v>3.3E-3</v>
      </c>
      <c r="M2059" t="s">
        <v>320</v>
      </c>
      <c r="N2059" t="s">
        <v>321</v>
      </c>
      <c r="O2059">
        <v>4.7244000000000001E-3</v>
      </c>
      <c r="P2059">
        <v>4.7244000000000001E-3</v>
      </c>
      <c r="Q2059" t="s">
        <v>322</v>
      </c>
      <c r="R2059" t="s">
        <v>323</v>
      </c>
      <c r="S2059">
        <v>16115</v>
      </c>
      <c r="T2059">
        <v>16116</v>
      </c>
      <c r="U2059" t="s">
        <v>304</v>
      </c>
      <c r="V2059" t="s">
        <v>304</v>
      </c>
      <c r="W2059" t="s">
        <v>305</v>
      </c>
      <c r="X2059" t="s">
        <v>305</v>
      </c>
      <c r="Y2059">
        <v>473</v>
      </c>
      <c r="Z2059">
        <v>1</v>
      </c>
      <c r="AA2059">
        <v>371</v>
      </c>
      <c r="AB2059">
        <v>1</v>
      </c>
      <c r="AC2059" t="s">
        <v>35</v>
      </c>
      <c r="AD2059" t="s">
        <v>35</v>
      </c>
      <c r="AE2059" t="str">
        <f t="shared" si="97"/>
        <v>sp|P34914|HYES_MOUSE_sp|P34914|HYES_MOUSE</v>
      </c>
      <c r="AF2059" t="str">
        <f t="shared" si="98"/>
        <v>NWK[325.13]WSC[160.03]K_AVASLNTPFMPPDPDVSPMK[325.13]VIR</v>
      </c>
    </row>
    <row r="2060" spans="1:32" x14ac:dyDescent="0.25">
      <c r="A2060" t="s">
        <v>1504</v>
      </c>
      <c r="B2060" t="str">
        <f>VLOOKUP(A2060,[1]Files!$A$2:$B$73,2,FALSE)</f>
        <v>Brain</v>
      </c>
      <c r="C2060">
        <v>7108</v>
      </c>
      <c r="D2060">
        <v>2522.211311</v>
      </c>
      <c r="E2060">
        <v>2522.2172300000002</v>
      </c>
      <c r="F2060">
        <v>4</v>
      </c>
      <c r="G2060">
        <v>885.40312300000005</v>
      </c>
      <c r="H2060">
        <v>885.40312300000005</v>
      </c>
      <c r="I2060">
        <v>885.40145199999995</v>
      </c>
      <c r="J2060">
        <v>885.40145199999995</v>
      </c>
      <c r="K2060">
        <v>3.3E-3</v>
      </c>
      <c r="L2060">
        <f t="shared" si="96"/>
        <v>3.3E-3</v>
      </c>
      <c r="M2060" t="s">
        <v>439</v>
      </c>
      <c r="N2060" t="s">
        <v>439</v>
      </c>
      <c r="O2060">
        <v>5.2909999999999997E-3</v>
      </c>
      <c r="P2060">
        <v>0</v>
      </c>
      <c r="Q2060" t="s">
        <v>440</v>
      </c>
      <c r="R2060" t="s">
        <v>440</v>
      </c>
      <c r="S2060">
        <v>7112</v>
      </c>
      <c r="T2060">
        <v>7111</v>
      </c>
      <c r="U2060" t="s">
        <v>441</v>
      </c>
      <c r="V2060" t="s">
        <v>441</v>
      </c>
      <c r="W2060" t="s">
        <v>442</v>
      </c>
      <c r="X2060" t="s">
        <v>442</v>
      </c>
      <c r="Y2060">
        <v>105</v>
      </c>
      <c r="Z2060">
        <v>1</v>
      </c>
      <c r="AA2060">
        <v>105</v>
      </c>
      <c r="AB2060">
        <v>1</v>
      </c>
      <c r="AC2060" t="s">
        <v>35</v>
      </c>
      <c r="AD2060" t="s">
        <v>35</v>
      </c>
      <c r="AE2060" t="str">
        <f t="shared" si="97"/>
        <v>sp|P08249|MDHM_MOUSE_sp|P08249|MDHM_MOUSE</v>
      </c>
      <c r="AF2060" t="str">
        <f t="shared" si="98"/>
        <v>K[325.13]PGMTR_K[325.13]PGMTR</v>
      </c>
    </row>
    <row r="2061" spans="1:32" x14ac:dyDescent="0.25">
      <c r="A2061" t="s">
        <v>1077</v>
      </c>
      <c r="B2061" t="str">
        <f>VLOOKUP(A2061,[1]Files!$A$2:$B$73,2,FALSE)</f>
        <v>Brain</v>
      </c>
      <c r="C2061">
        <v>6371</v>
      </c>
      <c r="D2061">
        <v>3070.5830019999999</v>
      </c>
      <c r="E2061">
        <v>3070.5893000000001</v>
      </c>
      <c r="F2061">
        <v>4</v>
      </c>
      <c r="G2061">
        <v>998.49400500000002</v>
      </c>
      <c r="H2061">
        <v>1320.6839319999999</v>
      </c>
      <c r="I2061">
        <v>998.49204099999997</v>
      </c>
      <c r="J2061">
        <v>1320.682636</v>
      </c>
      <c r="K2061">
        <v>3.3E-3</v>
      </c>
      <c r="L2061">
        <f t="shared" si="96"/>
        <v>3.3E-3</v>
      </c>
      <c r="M2061" t="s">
        <v>842</v>
      </c>
      <c r="N2061" t="s">
        <v>1139</v>
      </c>
      <c r="O2061">
        <v>8.0774999999999996E-3</v>
      </c>
      <c r="P2061">
        <v>0</v>
      </c>
      <c r="Q2061" t="s">
        <v>844</v>
      </c>
      <c r="R2061" t="s">
        <v>1141</v>
      </c>
      <c r="S2061">
        <v>6372</v>
      </c>
      <c r="T2061">
        <v>6375</v>
      </c>
      <c r="U2061" t="s">
        <v>751</v>
      </c>
      <c r="V2061" t="s">
        <v>751</v>
      </c>
      <c r="W2061" t="s">
        <v>752</v>
      </c>
      <c r="X2061" t="s">
        <v>752</v>
      </c>
      <c r="Y2061">
        <v>292</v>
      </c>
      <c r="Z2061">
        <v>1</v>
      </c>
      <c r="AA2061">
        <v>417</v>
      </c>
      <c r="AB2061">
        <v>1</v>
      </c>
      <c r="AC2061" t="s">
        <v>35</v>
      </c>
      <c r="AD2061" t="s">
        <v>35</v>
      </c>
      <c r="AE2061" t="str">
        <f t="shared" si="97"/>
        <v>sp|P30275|KCRU_MOUSE_sp|P30275|KCRU_MOUSE</v>
      </c>
      <c r="AF2061" t="str">
        <f t="shared" si="98"/>
        <v>GLK[325.13]EVEK_IPPPLVHSK[325.13]H</v>
      </c>
    </row>
    <row r="2062" spans="1:32" x14ac:dyDescent="0.25">
      <c r="A2062" t="s">
        <v>4240</v>
      </c>
      <c r="B2062" t="str">
        <f>VLOOKUP(A2062,[1]Files!$A$2:$B$73,2,FALSE)</f>
        <v>Heart</v>
      </c>
      <c r="C2062">
        <v>10596</v>
      </c>
      <c r="D2062">
        <v>3488.7529850000001</v>
      </c>
      <c r="E2062">
        <v>3488.7409120000002</v>
      </c>
      <c r="F2062">
        <v>4</v>
      </c>
      <c r="G2062">
        <v>1013.467577</v>
      </c>
      <c r="H2062">
        <v>1723.880343</v>
      </c>
      <c r="I2062">
        <v>1013.466554</v>
      </c>
      <c r="J2062">
        <v>1723.878101</v>
      </c>
      <c r="K2062">
        <v>3.3E-3</v>
      </c>
      <c r="L2062">
        <f t="shared" si="96"/>
        <v>3.3E-3</v>
      </c>
      <c r="M2062" t="s">
        <v>3684</v>
      </c>
      <c r="N2062" t="s">
        <v>4152</v>
      </c>
      <c r="O2062">
        <v>8.1709999999999994E-3</v>
      </c>
      <c r="P2062">
        <v>0</v>
      </c>
      <c r="Q2062" t="s">
        <v>3686</v>
      </c>
      <c r="R2062" t="s">
        <v>4154</v>
      </c>
      <c r="S2062">
        <v>10597</v>
      </c>
      <c r="T2062">
        <v>10600</v>
      </c>
      <c r="U2062" t="s">
        <v>2204</v>
      </c>
      <c r="V2062" t="s">
        <v>2204</v>
      </c>
      <c r="W2062" t="s">
        <v>2205</v>
      </c>
      <c r="X2062" t="s">
        <v>2205</v>
      </c>
      <c r="Y2062">
        <v>395</v>
      </c>
      <c r="Z2062">
        <v>1</v>
      </c>
      <c r="AA2062">
        <v>186</v>
      </c>
      <c r="AB2062">
        <v>1</v>
      </c>
      <c r="AC2062" t="s">
        <v>35</v>
      </c>
      <c r="AD2062" t="s">
        <v>35</v>
      </c>
      <c r="AE2062" t="str">
        <f t="shared" si="97"/>
        <v>sp|P47934|CACP_MOUSE_sp|P47934|CACP_MOUSE</v>
      </c>
      <c r="AF2062" t="str">
        <f t="shared" si="98"/>
        <v>NDIEK[325.13]AK_VPGPK[325.13]QDSVVNFLK</v>
      </c>
    </row>
    <row r="2063" spans="1:32" x14ac:dyDescent="0.25">
      <c r="A2063" t="s">
        <v>886</v>
      </c>
      <c r="B2063" t="str">
        <f>VLOOKUP(A2063,[1]Files!$A$2:$B$73,2,FALSE)</f>
        <v>Brain</v>
      </c>
      <c r="C2063">
        <v>13860</v>
      </c>
      <c r="D2063">
        <v>3695.8942200000001</v>
      </c>
      <c r="E2063">
        <v>3697.9045940000001</v>
      </c>
      <c r="F2063">
        <v>5</v>
      </c>
      <c r="G2063">
        <v>768.43901200000005</v>
      </c>
      <c r="H2063">
        <v>2176.0501429999999</v>
      </c>
      <c r="I2063">
        <v>768.43815500000005</v>
      </c>
      <c r="J2063">
        <v>2176.047685</v>
      </c>
      <c r="K2063">
        <v>3.3E-3</v>
      </c>
      <c r="L2063">
        <f t="shared" si="96"/>
        <v>3.3E-3</v>
      </c>
      <c r="M2063" t="s">
        <v>212</v>
      </c>
      <c r="N2063" t="s">
        <v>264</v>
      </c>
      <c r="O2063">
        <v>1.0363000000000001E-2</v>
      </c>
      <c r="P2063">
        <v>0</v>
      </c>
      <c r="Q2063" t="s">
        <v>214</v>
      </c>
      <c r="R2063" t="s">
        <v>265</v>
      </c>
      <c r="S2063">
        <v>13863</v>
      </c>
      <c r="T2063">
        <v>13864</v>
      </c>
      <c r="U2063" t="s">
        <v>216</v>
      </c>
      <c r="V2063" t="s">
        <v>216</v>
      </c>
      <c r="W2063" t="s">
        <v>217</v>
      </c>
      <c r="X2063" t="s">
        <v>217</v>
      </c>
      <c r="Y2063">
        <v>5</v>
      </c>
      <c r="Z2063">
        <v>1</v>
      </c>
      <c r="AA2063">
        <v>48</v>
      </c>
      <c r="AB2063">
        <v>1</v>
      </c>
      <c r="AC2063" t="s">
        <v>35</v>
      </c>
      <c r="AD2063" t="s">
        <v>35</v>
      </c>
      <c r="AE2063" t="str">
        <f t="shared" si="97"/>
        <v>sp|Q9DCX2|ATP5H_MOUSE_sp|Q9DCX2|ATP5H_MOUSE</v>
      </c>
      <c r="AF2063" t="str">
        <f t="shared" si="98"/>
        <v>K[325.13]LALK_LASLSEK[325.13]PPAIDWAYYR</v>
      </c>
    </row>
    <row r="2064" spans="1:32" x14ac:dyDescent="0.25">
      <c r="A2064" t="s">
        <v>1673</v>
      </c>
      <c r="B2064" t="str">
        <f>VLOOKUP(A2064,[1]Files!$A$2:$B$73,2,FALSE)</f>
        <v>Brain</v>
      </c>
      <c r="C2064">
        <v>7649</v>
      </c>
      <c r="D2064">
        <v>2608.2658160000001</v>
      </c>
      <c r="E2064">
        <v>2608.2709410000002</v>
      </c>
      <c r="F2064">
        <v>4</v>
      </c>
      <c r="G2064">
        <v>858.36680699999999</v>
      </c>
      <c r="H2064">
        <v>998.49394400000006</v>
      </c>
      <c r="I2064">
        <v>858.36540000000002</v>
      </c>
      <c r="J2064">
        <v>998.49204099999997</v>
      </c>
      <c r="K2064">
        <v>3.3E-3</v>
      </c>
      <c r="L2064">
        <f t="shared" si="96"/>
        <v>3.3E-3</v>
      </c>
      <c r="M2064" t="s">
        <v>1106</v>
      </c>
      <c r="N2064" t="s">
        <v>842</v>
      </c>
      <c r="O2064">
        <v>2.2341E-2</v>
      </c>
      <c r="P2064">
        <v>3.0425999999999999E-3</v>
      </c>
      <c r="Q2064" t="s">
        <v>1107</v>
      </c>
      <c r="R2064" t="s">
        <v>844</v>
      </c>
      <c r="S2064">
        <v>7652</v>
      </c>
      <c r="T2064">
        <v>7651</v>
      </c>
      <c r="U2064" t="s">
        <v>767</v>
      </c>
      <c r="V2064" t="s">
        <v>751</v>
      </c>
      <c r="W2064" t="s">
        <v>752</v>
      </c>
      <c r="X2064" t="s">
        <v>752</v>
      </c>
      <c r="Y2064">
        <v>281</v>
      </c>
      <c r="Z2064">
        <v>1</v>
      </c>
      <c r="AA2064">
        <v>292</v>
      </c>
      <c r="AB2064">
        <v>1</v>
      </c>
      <c r="AC2064" t="s">
        <v>35</v>
      </c>
      <c r="AD2064" t="s">
        <v>35</v>
      </c>
      <c r="AE2064" t="str">
        <f t="shared" si="97"/>
        <v>sp|P30275|KCRU_MOUSE +1_sp|P30275|KCRU_MOUSE</v>
      </c>
      <c r="AF2064" t="str">
        <f t="shared" si="98"/>
        <v>GGNMK[325.13]R_GLK[325.13]EVEK</v>
      </c>
    </row>
    <row r="2065" spans="1:32" x14ac:dyDescent="0.25">
      <c r="A2065" t="s">
        <v>1242</v>
      </c>
      <c r="B2065" t="str">
        <f>VLOOKUP(A2065,[1]Files!$A$2:$B$73,2,FALSE)</f>
        <v>Brain</v>
      </c>
      <c r="C2065">
        <v>14972</v>
      </c>
      <c r="D2065">
        <v>3695.8942200000001</v>
      </c>
      <c r="E2065">
        <v>3697.9059510000002</v>
      </c>
      <c r="F2065">
        <v>4</v>
      </c>
      <c r="G2065">
        <v>768.43876799999998</v>
      </c>
      <c r="H2065">
        <v>2176.0503869999998</v>
      </c>
      <c r="I2065">
        <v>768.43815500000005</v>
      </c>
      <c r="J2065">
        <v>2176.047685</v>
      </c>
      <c r="K2065">
        <v>3.3E-3</v>
      </c>
      <c r="L2065">
        <f t="shared" si="96"/>
        <v>3.3E-3</v>
      </c>
      <c r="M2065" t="s">
        <v>212</v>
      </c>
      <c r="N2065" t="s">
        <v>264</v>
      </c>
      <c r="O2065">
        <v>2.5000000000000001E-2</v>
      </c>
      <c r="P2065">
        <v>0</v>
      </c>
      <c r="Q2065" t="s">
        <v>214</v>
      </c>
      <c r="R2065" t="s">
        <v>265</v>
      </c>
      <c r="S2065">
        <v>14973</v>
      </c>
      <c r="T2065">
        <v>14976</v>
      </c>
      <c r="U2065" t="s">
        <v>216</v>
      </c>
      <c r="V2065" t="s">
        <v>216</v>
      </c>
      <c r="W2065" t="s">
        <v>217</v>
      </c>
      <c r="X2065" t="s">
        <v>217</v>
      </c>
      <c r="Y2065">
        <v>5</v>
      </c>
      <c r="Z2065">
        <v>1</v>
      </c>
      <c r="AA2065">
        <v>48</v>
      </c>
      <c r="AB2065">
        <v>1</v>
      </c>
      <c r="AC2065" t="s">
        <v>35</v>
      </c>
      <c r="AD2065" t="s">
        <v>35</v>
      </c>
      <c r="AE2065" t="str">
        <f t="shared" si="97"/>
        <v>sp|Q9DCX2|ATP5H_MOUSE_sp|Q9DCX2|ATP5H_MOUSE</v>
      </c>
      <c r="AF2065" t="str">
        <f t="shared" si="98"/>
        <v>K[325.13]LALK_LASLSEK[325.13]PPAIDWAYYR</v>
      </c>
    </row>
    <row r="2066" spans="1:32" x14ac:dyDescent="0.25">
      <c r="A2066" t="s">
        <v>399</v>
      </c>
      <c r="B2066" t="str">
        <f>VLOOKUP(A2066,[1]Files!$A$2:$B$73,2,FALSE)</f>
        <v>Liver</v>
      </c>
      <c r="C2066">
        <v>4696</v>
      </c>
      <c r="D2066">
        <v>3435.6873719999999</v>
      </c>
      <c r="E2066">
        <v>3435.6820739999998</v>
      </c>
      <c r="F2066">
        <v>4</v>
      </c>
      <c r="G2066">
        <v>944.43626500000005</v>
      </c>
      <c r="H2066">
        <v>1739.8460419999999</v>
      </c>
      <c r="I2066">
        <v>944.43519500000002</v>
      </c>
      <c r="J2066">
        <v>1739.84384</v>
      </c>
      <c r="K2066">
        <v>3.3E-3</v>
      </c>
      <c r="L2066">
        <f t="shared" si="96"/>
        <v>3.3E-3</v>
      </c>
      <c r="M2066" t="s">
        <v>145</v>
      </c>
      <c r="N2066" t="s">
        <v>419</v>
      </c>
      <c r="O2066">
        <v>2.6432000000000001E-2</v>
      </c>
      <c r="P2066">
        <v>0</v>
      </c>
      <c r="Q2066" t="s">
        <v>147</v>
      </c>
      <c r="R2066" t="s">
        <v>420</v>
      </c>
      <c r="S2066">
        <v>4697</v>
      </c>
      <c r="T2066">
        <v>4700</v>
      </c>
      <c r="U2066" t="s">
        <v>148</v>
      </c>
      <c r="V2066" t="s">
        <v>148</v>
      </c>
      <c r="W2066" t="s">
        <v>149</v>
      </c>
      <c r="X2066" t="s">
        <v>149</v>
      </c>
      <c r="Y2066">
        <v>220</v>
      </c>
      <c r="Z2066">
        <v>1</v>
      </c>
      <c r="AA2066">
        <v>348</v>
      </c>
      <c r="AB2066">
        <v>1</v>
      </c>
      <c r="AC2066" t="s">
        <v>35</v>
      </c>
      <c r="AD2066" t="s">
        <v>35</v>
      </c>
      <c r="AE2066" t="str">
        <f t="shared" si="97"/>
        <v>sp|Q9DBM2|ECHP_MOUSE_sp|Q9DBM2|ECHP_MOUSE</v>
      </c>
      <c r="AF2066" t="str">
        <f t="shared" si="98"/>
        <v>K[325.13]QYPGR_EASK[325.13]SGQASAKPNLR</v>
      </c>
    </row>
    <row r="2067" spans="1:32" x14ac:dyDescent="0.25">
      <c r="A2067" t="s">
        <v>67</v>
      </c>
      <c r="B2067" t="str">
        <f>VLOOKUP(A2067,[1]Files!$A$2:$B$73,2,FALSE)</f>
        <v>Liver</v>
      </c>
      <c r="C2067">
        <v>6197</v>
      </c>
      <c r="D2067">
        <v>2980.405831</v>
      </c>
      <c r="E2067">
        <v>2981.4184019999998</v>
      </c>
      <c r="F2067">
        <v>4</v>
      </c>
      <c r="G2067">
        <v>998.46849199999997</v>
      </c>
      <c r="H2067">
        <v>1230.5322739999999</v>
      </c>
      <c r="I2067">
        <v>998.46688900000004</v>
      </c>
      <c r="J2067">
        <v>1230.5305519999999</v>
      </c>
      <c r="K2067">
        <v>3.3E-3</v>
      </c>
      <c r="L2067">
        <f t="shared" si="96"/>
        <v>3.3E-3</v>
      </c>
      <c r="M2067" t="s">
        <v>96</v>
      </c>
      <c r="N2067" t="s">
        <v>97</v>
      </c>
      <c r="O2067">
        <v>3.2135999999999998E-2</v>
      </c>
      <c r="P2067">
        <v>0</v>
      </c>
      <c r="Q2067" t="s">
        <v>98</v>
      </c>
      <c r="R2067" t="s">
        <v>99</v>
      </c>
      <c r="S2067">
        <v>6200</v>
      </c>
      <c r="T2067">
        <v>6201</v>
      </c>
      <c r="U2067" t="s">
        <v>100</v>
      </c>
      <c r="V2067" t="s">
        <v>100</v>
      </c>
      <c r="W2067" t="s">
        <v>101</v>
      </c>
      <c r="X2067" t="s">
        <v>101</v>
      </c>
      <c r="Y2067">
        <v>14</v>
      </c>
      <c r="Z2067">
        <v>1</v>
      </c>
      <c r="AA2067">
        <v>55</v>
      </c>
      <c r="AB2067">
        <v>1</v>
      </c>
      <c r="AC2067" t="s">
        <v>35</v>
      </c>
      <c r="AD2067" t="s">
        <v>35</v>
      </c>
      <c r="AE2067" t="str">
        <f t="shared" si="97"/>
        <v>sp|P31786|ACBP_MOUSE_sp|P31786|ACBP_MOUSE</v>
      </c>
      <c r="AF2067" t="str">
        <f t="shared" si="98"/>
        <v>AAEEVK[325.13]R_AK[325.13]WDSWNK</v>
      </c>
    </row>
    <row r="2068" spans="1:32" x14ac:dyDescent="0.25">
      <c r="A2068" t="s">
        <v>727</v>
      </c>
      <c r="B2068" t="str">
        <f>VLOOKUP(A2068,[1]Files!$A$2:$B$73,2,FALSE)</f>
        <v>Brain</v>
      </c>
      <c r="C2068">
        <v>8016</v>
      </c>
      <c r="D2068">
        <v>3427.7730040000001</v>
      </c>
      <c r="E2068">
        <v>3428.7782649999999</v>
      </c>
      <c r="F2068">
        <v>4</v>
      </c>
      <c r="G2068">
        <v>933.45646799999997</v>
      </c>
      <c r="H2068">
        <v>1742.9114709999999</v>
      </c>
      <c r="I2068">
        <v>933.45559600000001</v>
      </c>
      <c r="J2068">
        <v>1742.9090659999999</v>
      </c>
      <c r="K2068">
        <v>3.3E-3</v>
      </c>
      <c r="L2068">
        <f t="shared" si="96"/>
        <v>3.3E-3</v>
      </c>
      <c r="M2068" t="s">
        <v>832</v>
      </c>
      <c r="N2068" t="s">
        <v>833</v>
      </c>
      <c r="O2068">
        <v>4.5955999999999997E-2</v>
      </c>
      <c r="P2068">
        <v>0</v>
      </c>
      <c r="Q2068" t="s">
        <v>834</v>
      </c>
      <c r="R2068" t="s">
        <v>835</v>
      </c>
      <c r="S2068">
        <v>8017</v>
      </c>
      <c r="T2068">
        <v>8018</v>
      </c>
      <c r="U2068" t="s">
        <v>836</v>
      </c>
      <c r="V2068" t="s">
        <v>836</v>
      </c>
      <c r="W2068" t="s">
        <v>837</v>
      </c>
      <c r="X2068" t="s">
        <v>837</v>
      </c>
      <c r="Y2068">
        <v>115</v>
      </c>
      <c r="Z2068">
        <v>1</v>
      </c>
      <c r="AA2068">
        <v>109</v>
      </c>
      <c r="AB2068">
        <v>1</v>
      </c>
      <c r="AC2068" t="s">
        <v>35</v>
      </c>
      <c r="AD2068" t="s">
        <v>35</v>
      </c>
      <c r="AE2068" t="str">
        <f t="shared" si="97"/>
        <v>sp|Q60931|VDAC3_MOUSE_sp|Q60931|VDAC3_MOUSE</v>
      </c>
      <c r="AF2068" t="str">
        <f t="shared" si="98"/>
        <v>LK[325.13]ASYR_LTLDTIFVPNTGK[325.13]K</v>
      </c>
    </row>
    <row r="2069" spans="1:32" x14ac:dyDescent="0.25">
      <c r="A2069" t="s">
        <v>4544</v>
      </c>
      <c r="B2069" t="str">
        <f>VLOOKUP(A2069,[1]Files!$A$2:$B$73,2,FALSE)</f>
        <v>Heart</v>
      </c>
      <c r="C2069">
        <v>16352</v>
      </c>
      <c r="D2069">
        <v>5571.0458790000002</v>
      </c>
      <c r="E2069">
        <v>5571.0451579999999</v>
      </c>
      <c r="F2069">
        <v>5</v>
      </c>
      <c r="G2069">
        <v>2391.3433559999999</v>
      </c>
      <c r="H2069">
        <v>2428.297458</v>
      </c>
      <c r="I2069">
        <v>2391.3413479999999</v>
      </c>
      <c r="J2069">
        <v>2428.2961890000001</v>
      </c>
      <c r="K2069">
        <v>3.3E-3</v>
      </c>
      <c r="L2069">
        <f t="shared" si="96"/>
        <v>3.3E-3</v>
      </c>
      <c r="M2069" t="s">
        <v>1239</v>
      </c>
      <c r="N2069" t="s">
        <v>629</v>
      </c>
      <c r="O2069" t="s">
        <v>35</v>
      </c>
      <c r="P2069" t="s">
        <v>35</v>
      </c>
      <c r="Q2069" t="s">
        <v>1241</v>
      </c>
      <c r="R2069" t="s">
        <v>630</v>
      </c>
      <c r="S2069">
        <v>16355</v>
      </c>
      <c r="T2069">
        <v>16354</v>
      </c>
      <c r="U2069" t="s">
        <v>90</v>
      </c>
      <c r="V2069" t="s">
        <v>158</v>
      </c>
      <c r="W2069" t="s">
        <v>91</v>
      </c>
      <c r="X2069" t="s">
        <v>159</v>
      </c>
      <c r="Y2069">
        <v>73</v>
      </c>
      <c r="Z2069">
        <v>1</v>
      </c>
      <c r="AA2069">
        <v>124</v>
      </c>
      <c r="AB2069">
        <v>1</v>
      </c>
      <c r="AC2069" s="1">
        <v>8.0599999999999994E-8</v>
      </c>
      <c r="AD2069" s="1">
        <v>3.1599999999999998E-6</v>
      </c>
      <c r="AE2069" t="str">
        <f t="shared" si="97"/>
        <v>sp|Q9DB20|ATPO_MOUSE_sp|P56480|ATPB_MOUSE</v>
      </c>
      <c r="AF2069" t="str">
        <f t="shared" si="98"/>
        <v>VGQLLKDPK[325.13]VSLAVLNPYIK_GQK[325.13]VLDSGAPIKIPVGPETLGR</v>
      </c>
    </row>
    <row r="2070" spans="1:32" x14ac:dyDescent="0.25">
      <c r="A2070" t="s">
        <v>4652</v>
      </c>
      <c r="B2070" t="str">
        <f>VLOOKUP(A2070,[1]Files!$A$2:$B$73,2,FALSE)</f>
        <v>Heart</v>
      </c>
      <c r="C2070">
        <v>3955</v>
      </c>
      <c r="D2070">
        <v>3557.7129930000001</v>
      </c>
      <c r="E2070">
        <v>3558.7114790000001</v>
      </c>
      <c r="F2070">
        <v>5</v>
      </c>
      <c r="G2070">
        <v>1113.4950899999999</v>
      </c>
      <c r="H2070">
        <v>1692.8128389999999</v>
      </c>
      <c r="I2070">
        <v>1113.4938320000001</v>
      </c>
      <c r="J2070">
        <v>1692.810749</v>
      </c>
      <c r="K2070">
        <v>3.3E-3</v>
      </c>
      <c r="L2070">
        <f t="shared" si="96"/>
        <v>3.3E-3</v>
      </c>
      <c r="M2070" t="s">
        <v>4062</v>
      </c>
      <c r="N2070" t="s">
        <v>2713</v>
      </c>
      <c r="O2070" t="s">
        <v>35</v>
      </c>
      <c r="P2070" t="s">
        <v>35</v>
      </c>
      <c r="Q2070" t="s">
        <v>4063</v>
      </c>
      <c r="R2070" t="s">
        <v>1151</v>
      </c>
      <c r="S2070">
        <v>3958</v>
      </c>
      <c r="T2070">
        <v>3959</v>
      </c>
      <c r="U2070" t="s">
        <v>417</v>
      </c>
      <c r="V2070" t="s">
        <v>417</v>
      </c>
      <c r="W2070" t="s">
        <v>418</v>
      </c>
      <c r="X2070" t="s">
        <v>418</v>
      </c>
      <c r="Y2070">
        <v>130</v>
      </c>
      <c r="Z2070">
        <v>1</v>
      </c>
      <c r="AA2070">
        <v>136</v>
      </c>
      <c r="AB2070">
        <v>1</v>
      </c>
      <c r="AC2070">
        <v>2.6099999999999999E-3</v>
      </c>
      <c r="AD2070" s="1">
        <v>1.05E-8</v>
      </c>
      <c r="AE2070" t="str">
        <f t="shared" si="97"/>
        <v>sp|Q9CRB9|MIC19_MOUSE_sp|Q9CRB9|MIC19_MOUSE</v>
      </c>
      <c r="AF2070" t="str">
        <f t="shared" si="98"/>
        <v>QLEEK[325.13]DR_K[325.13]QDAFYKEQLAR</v>
      </c>
    </row>
    <row r="2071" spans="1:32" x14ac:dyDescent="0.25">
      <c r="A2071" t="s">
        <v>4585</v>
      </c>
      <c r="B2071" t="str">
        <f>VLOOKUP(A2071,[1]Files!$A$2:$B$73,2,FALSE)</f>
        <v>Heart</v>
      </c>
      <c r="C2071">
        <v>7350</v>
      </c>
      <c r="D2071">
        <v>4662.2409470000002</v>
      </c>
      <c r="E2071">
        <v>4662.2728800000004</v>
      </c>
      <c r="F2071">
        <v>5</v>
      </c>
      <c r="G2071">
        <v>1786.8782679999999</v>
      </c>
      <c r="H2071">
        <v>2123.9576139999999</v>
      </c>
      <c r="I2071">
        <v>1786.8777660000001</v>
      </c>
      <c r="J2071">
        <v>2123.954847</v>
      </c>
      <c r="K2071">
        <v>3.3E-3</v>
      </c>
      <c r="L2071">
        <f t="shared" si="96"/>
        <v>3.3E-3</v>
      </c>
      <c r="M2071" t="s">
        <v>1419</v>
      </c>
      <c r="N2071" t="s">
        <v>594</v>
      </c>
      <c r="O2071" t="s">
        <v>35</v>
      </c>
      <c r="P2071" t="s">
        <v>35</v>
      </c>
      <c r="Q2071" t="s">
        <v>1418</v>
      </c>
      <c r="R2071" t="s">
        <v>596</v>
      </c>
      <c r="S2071">
        <v>7351</v>
      </c>
      <c r="T2071">
        <v>7354</v>
      </c>
      <c r="U2071" t="s">
        <v>597</v>
      </c>
      <c r="V2071" t="s">
        <v>597</v>
      </c>
      <c r="W2071" t="s">
        <v>598</v>
      </c>
      <c r="X2071" t="s">
        <v>598</v>
      </c>
      <c r="Y2071">
        <v>74</v>
      </c>
      <c r="Z2071">
        <v>1</v>
      </c>
      <c r="AA2071">
        <v>56</v>
      </c>
      <c r="AB2071">
        <v>1</v>
      </c>
      <c r="AC2071">
        <v>6.2299999999999996E-4</v>
      </c>
      <c r="AD2071">
        <v>1.16E-3</v>
      </c>
      <c r="AE2071" t="str">
        <f t="shared" si="97"/>
        <v>sp|Q62425|NDUA4_MOUSE_sp|Q62425|NDUA4_MOUSE</v>
      </c>
      <c r="AF2071" t="str">
        <f t="shared" si="98"/>
        <v>FYSVNVDYSK[325.13]LKK_NNPEPWNK[325.13]LGPNEQYK</v>
      </c>
    </row>
    <row r="2072" spans="1:32" x14ac:dyDescent="0.25">
      <c r="A2072" t="s">
        <v>4671</v>
      </c>
      <c r="B2072" t="str">
        <f>VLOOKUP(A2072,[1]Files!$A$2:$B$73,2,FALSE)</f>
        <v>Heart</v>
      </c>
      <c r="C2072">
        <v>3821</v>
      </c>
      <c r="D2072">
        <v>3504.6091390000001</v>
      </c>
      <c r="E2072">
        <v>3504.6110290000001</v>
      </c>
      <c r="F2072">
        <v>4</v>
      </c>
      <c r="G2072">
        <v>1292.575243</v>
      </c>
      <c r="H2072">
        <v>1460.628831</v>
      </c>
      <c r="I2072">
        <v>1292.5740430000001</v>
      </c>
      <c r="J2072">
        <v>1460.626696</v>
      </c>
      <c r="K2072">
        <v>3.3E-3</v>
      </c>
      <c r="L2072">
        <f t="shared" si="96"/>
        <v>3.3E-3</v>
      </c>
      <c r="M2072" t="s">
        <v>2195</v>
      </c>
      <c r="N2072" t="s">
        <v>69</v>
      </c>
      <c r="O2072" t="s">
        <v>35</v>
      </c>
      <c r="P2072" t="s">
        <v>35</v>
      </c>
      <c r="Q2072" t="s">
        <v>70</v>
      </c>
      <c r="R2072" t="s">
        <v>71</v>
      </c>
      <c r="S2072">
        <v>3824</v>
      </c>
      <c r="T2072">
        <v>3823</v>
      </c>
      <c r="U2072" t="s">
        <v>72</v>
      </c>
      <c r="V2072" t="s">
        <v>72</v>
      </c>
      <c r="W2072" t="s">
        <v>73</v>
      </c>
      <c r="X2072" t="s">
        <v>73</v>
      </c>
      <c r="Y2072">
        <v>427</v>
      </c>
      <c r="Z2072">
        <v>1</v>
      </c>
      <c r="AA2072">
        <v>531</v>
      </c>
      <c r="AB2072">
        <v>1</v>
      </c>
      <c r="AC2072" s="1">
        <v>4.8899999999999998E-6</v>
      </c>
      <c r="AD2072">
        <v>1.8500000000000001E-3</v>
      </c>
      <c r="AE2072" t="str">
        <f t="shared" si="97"/>
        <v>sp|Q03265|ATPA_MOUSE_sp|Q03265|ATPA_MOUSE</v>
      </c>
      <c r="AF2072" t="str">
        <f t="shared" si="98"/>
        <v>AM[147.04]K[325.13]QVAGTM[147.04]K_SDGK[325.13]ISEQSDAK</v>
      </c>
    </row>
    <row r="2073" spans="1:32" x14ac:dyDescent="0.25">
      <c r="A2073" t="s">
        <v>4692</v>
      </c>
      <c r="B2073" t="str">
        <f>VLOOKUP(A2073,[1]Files!$A$2:$B$73,2,FALSE)</f>
        <v>Heart</v>
      </c>
      <c r="C2073">
        <v>5293</v>
      </c>
      <c r="D2073">
        <v>3360.7276689999999</v>
      </c>
      <c r="E2073">
        <v>3360.7311460000001</v>
      </c>
      <c r="F2073">
        <v>4</v>
      </c>
      <c r="G2073">
        <v>1292.575975</v>
      </c>
      <c r="H2073">
        <v>1316.746629</v>
      </c>
      <c r="I2073">
        <v>1292.5740430000001</v>
      </c>
      <c r="J2073">
        <v>1316.745236</v>
      </c>
      <c r="K2073">
        <v>3.3E-3</v>
      </c>
      <c r="L2073">
        <f t="shared" si="96"/>
        <v>3.3E-3</v>
      </c>
      <c r="M2073" t="s">
        <v>2195</v>
      </c>
      <c r="N2073" t="s">
        <v>189</v>
      </c>
      <c r="O2073" t="s">
        <v>35</v>
      </c>
      <c r="P2073" t="s">
        <v>35</v>
      </c>
      <c r="Q2073" t="s">
        <v>70</v>
      </c>
      <c r="R2073" t="s">
        <v>191</v>
      </c>
      <c r="S2073">
        <v>5296</v>
      </c>
      <c r="T2073">
        <v>5297</v>
      </c>
      <c r="U2073" t="s">
        <v>72</v>
      </c>
      <c r="V2073" t="s">
        <v>72</v>
      </c>
      <c r="W2073" t="s">
        <v>73</v>
      </c>
      <c r="X2073" t="s">
        <v>73</v>
      </c>
      <c r="Y2073">
        <v>427</v>
      </c>
      <c r="Z2073">
        <v>1</v>
      </c>
      <c r="AA2073">
        <v>175</v>
      </c>
      <c r="AB2073">
        <v>1</v>
      </c>
      <c r="AC2073" s="1">
        <v>4.85E-5</v>
      </c>
      <c r="AD2073">
        <v>1E-3</v>
      </c>
      <c r="AE2073" t="str">
        <f t="shared" si="97"/>
        <v>sp|Q03265|ATPA_MOUSE_sp|Q03265|ATPA_MOUSE</v>
      </c>
      <c r="AF2073" t="str">
        <f t="shared" si="98"/>
        <v>AM[147.04]K[325.13]QVAGTM[147.04]K_VGLK[325.13]APGIIPR</v>
      </c>
    </row>
    <row r="2074" spans="1:32" x14ac:dyDescent="0.25">
      <c r="A2074" t="s">
        <v>4652</v>
      </c>
      <c r="B2074" t="str">
        <f>VLOOKUP(A2074,[1]Files!$A$2:$B$73,2,FALSE)</f>
        <v>Heart</v>
      </c>
      <c r="C2074">
        <v>5294</v>
      </c>
      <c r="D2074">
        <v>3415.7842820000001</v>
      </c>
      <c r="E2074">
        <v>3415.7824019999998</v>
      </c>
      <c r="F2074">
        <v>5</v>
      </c>
      <c r="G2074">
        <v>1086.57097</v>
      </c>
      <c r="H2074">
        <v>1577.8082469999999</v>
      </c>
      <c r="I2074">
        <v>1086.57096</v>
      </c>
      <c r="J2074">
        <v>1577.804936</v>
      </c>
      <c r="K2074">
        <v>3.3E-3</v>
      </c>
      <c r="L2074">
        <f t="shared" si="96"/>
        <v>3.3E-3</v>
      </c>
      <c r="M2074" t="s">
        <v>1185</v>
      </c>
      <c r="N2074" t="s">
        <v>1133</v>
      </c>
      <c r="O2074" t="s">
        <v>35</v>
      </c>
      <c r="P2074" t="s">
        <v>35</v>
      </c>
      <c r="Q2074" t="s">
        <v>1186</v>
      </c>
      <c r="R2074" t="s">
        <v>1135</v>
      </c>
      <c r="S2074">
        <v>5297</v>
      </c>
      <c r="T2074">
        <v>5298</v>
      </c>
      <c r="U2074" t="s">
        <v>1003</v>
      </c>
      <c r="V2074" t="s">
        <v>1136</v>
      </c>
      <c r="W2074" t="s">
        <v>1004</v>
      </c>
      <c r="X2074" t="s">
        <v>1137</v>
      </c>
      <c r="Y2074">
        <v>46</v>
      </c>
      <c r="Z2074">
        <v>1</v>
      </c>
      <c r="AA2074">
        <v>225</v>
      </c>
      <c r="AB2074">
        <v>1</v>
      </c>
      <c r="AC2074">
        <v>5.0799999999999998E-2</v>
      </c>
      <c r="AD2074">
        <v>1.4200000000000001E-2</v>
      </c>
      <c r="AE2074" t="str">
        <f t="shared" si="97"/>
        <v>sp|P97450|ATP5J_MOUSE_sp|Q9CQQ7|AT5F1_MOUSE</v>
      </c>
      <c r="AF2074" t="str">
        <f t="shared" si="98"/>
        <v>LFVDK[325.13]IR_HVVK[325.13]SISVQQEK</v>
      </c>
    </row>
    <row r="2075" spans="1:32" x14ac:dyDescent="0.25">
      <c r="A2075" t="s">
        <v>4597</v>
      </c>
      <c r="B2075" t="str">
        <f>VLOOKUP(A2075,[1]Files!$A$2:$B$73,2,FALSE)</f>
        <v>Heart</v>
      </c>
      <c r="C2075">
        <v>7815</v>
      </c>
      <c r="D2075">
        <v>3809.9807679999999</v>
      </c>
      <c r="E2075">
        <v>3809.9816340000002</v>
      </c>
      <c r="F2075">
        <v>4</v>
      </c>
      <c r="G2075">
        <v>1424.6930400000001</v>
      </c>
      <c r="H2075">
        <v>1633.8826630000001</v>
      </c>
      <c r="I2075">
        <v>1424.6895709999999</v>
      </c>
      <c r="J2075">
        <v>1633.8827920000001</v>
      </c>
      <c r="K2075">
        <v>3.3E-3</v>
      </c>
      <c r="L2075">
        <f t="shared" si="96"/>
        <v>3.3E-3</v>
      </c>
      <c r="M2075" t="s">
        <v>2039</v>
      </c>
      <c r="N2075" t="s">
        <v>3128</v>
      </c>
      <c r="O2075" t="s">
        <v>35</v>
      </c>
      <c r="P2075" t="s">
        <v>35</v>
      </c>
      <c r="Q2075" t="s">
        <v>2041</v>
      </c>
      <c r="R2075" t="s">
        <v>3129</v>
      </c>
      <c r="S2075">
        <v>7818</v>
      </c>
      <c r="T2075">
        <v>7817</v>
      </c>
      <c r="U2075" t="s">
        <v>1931</v>
      </c>
      <c r="V2075" t="s">
        <v>1931</v>
      </c>
      <c r="W2075" t="s">
        <v>1932</v>
      </c>
      <c r="X2075" t="s">
        <v>1932</v>
      </c>
      <c r="Y2075">
        <v>384</v>
      </c>
      <c r="Z2075">
        <v>1</v>
      </c>
      <c r="AA2075">
        <v>166</v>
      </c>
      <c r="AB2075">
        <v>1</v>
      </c>
      <c r="AC2075" s="1">
        <v>6.97E-5</v>
      </c>
      <c r="AD2075">
        <v>5.6300000000000002E-4</v>
      </c>
      <c r="AE2075" t="str">
        <f t="shared" si="97"/>
        <v>sp|P54071|IDHP_MOUSE_sp|P54071|IDHP_MOUSE</v>
      </c>
      <c r="AF2075" t="str">
        <f t="shared" si="98"/>
        <v>GK[325.13]LDGNQDLIR_LVPGWTK[325.13]PITIGR</v>
      </c>
    </row>
    <row r="2076" spans="1:32" x14ac:dyDescent="0.25">
      <c r="A2076" t="s">
        <v>4874</v>
      </c>
      <c r="B2076" t="str">
        <f>VLOOKUP(A2076,[1]Files!$A$2:$B$73,2,FALSE)</f>
        <v>Heart</v>
      </c>
      <c r="C2076">
        <v>11732</v>
      </c>
      <c r="D2076">
        <v>3535.8265459999998</v>
      </c>
      <c r="E2076">
        <v>3535.8627379999998</v>
      </c>
      <c r="F2076">
        <v>4</v>
      </c>
      <c r="G2076">
        <v>1387.6991439999999</v>
      </c>
      <c r="H2076">
        <v>1396.7223369999999</v>
      </c>
      <c r="I2076">
        <v>1387.698345</v>
      </c>
      <c r="J2076">
        <v>1396.7198089999999</v>
      </c>
      <c r="K2076">
        <v>3.3E-3</v>
      </c>
      <c r="L2076">
        <f t="shared" si="96"/>
        <v>3.3E-3</v>
      </c>
      <c r="M2076" t="s">
        <v>3304</v>
      </c>
      <c r="N2076" t="s">
        <v>1951</v>
      </c>
      <c r="O2076" t="s">
        <v>35</v>
      </c>
      <c r="P2076" t="s">
        <v>35</v>
      </c>
      <c r="Q2076" t="s">
        <v>3305</v>
      </c>
      <c r="R2076" t="s">
        <v>1953</v>
      </c>
      <c r="S2076">
        <v>11733</v>
      </c>
      <c r="T2076">
        <v>11736</v>
      </c>
      <c r="U2076" t="s">
        <v>1955</v>
      </c>
      <c r="V2076" t="s">
        <v>1955</v>
      </c>
      <c r="W2076" t="s">
        <v>1956</v>
      </c>
      <c r="X2076" t="s">
        <v>1956</v>
      </c>
      <c r="Y2076">
        <v>279</v>
      </c>
      <c r="Z2076">
        <v>1</v>
      </c>
      <c r="AA2076">
        <v>483</v>
      </c>
      <c r="AB2076">
        <v>1</v>
      </c>
      <c r="AC2076" s="1">
        <v>3.5800000000000003E-5</v>
      </c>
      <c r="AD2076" s="1">
        <v>1.23E-7</v>
      </c>
      <c r="AE2076" t="str">
        <f t="shared" si="97"/>
        <v>sp|P50544|ACADV_MOUSE_sp|P50544|ACADV_MOUSE</v>
      </c>
      <c r="AF2076" t="str">
        <f t="shared" si="98"/>
        <v>EK[325.13]ITAFVVER_GK[325.13]ELTGLGNALK</v>
      </c>
    </row>
    <row r="2077" spans="1:32" x14ac:dyDescent="0.25">
      <c r="A2077" t="s">
        <v>4597</v>
      </c>
      <c r="B2077" t="str">
        <f>VLOOKUP(A2077,[1]Files!$A$2:$B$73,2,FALSE)</f>
        <v>Heart</v>
      </c>
      <c r="C2077">
        <v>8207</v>
      </c>
      <c r="D2077">
        <v>3839.8973940000001</v>
      </c>
      <c r="E2077">
        <v>3839.9259699999998</v>
      </c>
      <c r="F2077">
        <v>4</v>
      </c>
      <c r="G2077">
        <v>1384.6602029999999</v>
      </c>
      <c r="H2077">
        <v>1703.832126</v>
      </c>
      <c r="I2077">
        <v>1384.658271</v>
      </c>
      <c r="J2077">
        <v>1703.8307560000001</v>
      </c>
      <c r="K2077">
        <v>3.3E-3</v>
      </c>
      <c r="L2077">
        <f t="shared" si="96"/>
        <v>3.3E-3</v>
      </c>
      <c r="M2077" t="s">
        <v>790</v>
      </c>
      <c r="N2077" t="s">
        <v>852</v>
      </c>
      <c r="O2077" t="s">
        <v>35</v>
      </c>
      <c r="P2077" t="s">
        <v>35</v>
      </c>
      <c r="Q2077" t="s">
        <v>792</v>
      </c>
      <c r="R2077" t="s">
        <v>853</v>
      </c>
      <c r="S2077">
        <v>8210</v>
      </c>
      <c r="T2077">
        <v>8209</v>
      </c>
      <c r="U2077" t="s">
        <v>535</v>
      </c>
      <c r="V2077" t="s">
        <v>535</v>
      </c>
      <c r="W2077" t="s">
        <v>537</v>
      </c>
      <c r="X2077" t="s">
        <v>537</v>
      </c>
      <c r="Y2077">
        <v>147</v>
      </c>
      <c r="Z2077">
        <v>1</v>
      </c>
      <c r="AA2077">
        <v>63</v>
      </c>
      <c r="AB2077">
        <v>1</v>
      </c>
      <c r="AC2077" s="1">
        <v>5.7500000000000002E-5</v>
      </c>
      <c r="AD2077" s="1">
        <v>1.33E-5</v>
      </c>
      <c r="AE2077" t="str">
        <f t="shared" si="97"/>
        <v>sp|P48962|ADT1_MOUSE_sp|P48962|ADT1_MOUSE</v>
      </c>
      <c r="AF2077" t="str">
        <f t="shared" si="98"/>
        <v>LAADVGK[325.13]GSSQR_IPK[325.13]EQGFLSFWR</v>
      </c>
    </row>
    <row r="2078" spans="1:32" x14ac:dyDescent="0.25">
      <c r="A2078" t="s">
        <v>4652</v>
      </c>
      <c r="B2078" t="str">
        <f>VLOOKUP(A2078,[1]Files!$A$2:$B$73,2,FALSE)</f>
        <v>Heart</v>
      </c>
      <c r="C2078">
        <v>7007</v>
      </c>
      <c r="D2078">
        <v>3533.7421199999999</v>
      </c>
      <c r="E2078">
        <v>3533.7511650000001</v>
      </c>
      <c r="F2078">
        <v>4</v>
      </c>
      <c r="G2078">
        <v>1224.6366439999999</v>
      </c>
      <c r="H2078">
        <v>1557.7004119999999</v>
      </c>
      <c r="I2078">
        <v>1224.6350170000001</v>
      </c>
      <c r="J2078">
        <v>1557.6987389999999</v>
      </c>
      <c r="K2078">
        <v>3.3E-3</v>
      </c>
      <c r="L2078">
        <f t="shared" si="96"/>
        <v>3.3E-3</v>
      </c>
      <c r="M2078" t="s">
        <v>3132</v>
      </c>
      <c r="N2078" t="s">
        <v>3133</v>
      </c>
      <c r="O2078" t="s">
        <v>35</v>
      </c>
      <c r="P2078" t="s">
        <v>35</v>
      </c>
      <c r="Q2078" t="s">
        <v>3134</v>
      </c>
      <c r="R2078" t="s">
        <v>3135</v>
      </c>
      <c r="S2078">
        <v>7010</v>
      </c>
      <c r="T2078">
        <v>7009</v>
      </c>
      <c r="U2078" t="s">
        <v>3136</v>
      </c>
      <c r="V2078" t="s">
        <v>3136</v>
      </c>
      <c r="W2078" t="s">
        <v>3137</v>
      </c>
      <c r="X2078" t="s">
        <v>3137</v>
      </c>
      <c r="Y2078">
        <v>122</v>
      </c>
      <c r="Z2078">
        <v>1</v>
      </c>
      <c r="AA2078">
        <v>130</v>
      </c>
      <c r="AB2078">
        <v>1</v>
      </c>
      <c r="AC2078">
        <v>3.8099999999999999E-4</v>
      </c>
      <c r="AD2078" s="1">
        <v>2.8399999999999999E-5</v>
      </c>
      <c r="AE2078" t="str">
        <f t="shared" si="97"/>
        <v>sp|P09671|SODM_MOUSE_sp|P09671|SODM_MOUSE</v>
      </c>
      <c r="AF2078" t="str">
        <f t="shared" si="98"/>
        <v>GELLEAIK[325.13]R_DFGSFEK[325.13]FKEK</v>
      </c>
    </row>
    <row r="2079" spans="1:32" x14ac:dyDescent="0.25">
      <c r="A2079" t="s">
        <v>3850</v>
      </c>
      <c r="B2079" t="str">
        <f>VLOOKUP(A2079,[1]Files!$A$2:$B$73,2,FALSE)</f>
        <v>Heart</v>
      </c>
      <c r="C2079">
        <v>11739</v>
      </c>
      <c r="D2079">
        <v>4135.9843080000001</v>
      </c>
      <c r="E2079">
        <v>4136.9904230000002</v>
      </c>
      <c r="F2079">
        <v>4</v>
      </c>
      <c r="G2079">
        <v>1503.710619</v>
      </c>
      <c r="H2079">
        <v>1880.8686250000001</v>
      </c>
      <c r="I2079">
        <v>1503.709304</v>
      </c>
      <c r="J2079">
        <v>1880.8733500000001</v>
      </c>
      <c r="K2079">
        <v>-3.3999999999999998E-3</v>
      </c>
      <c r="L2079">
        <f t="shared" si="96"/>
        <v>3.3999999999999998E-3</v>
      </c>
      <c r="M2079" t="s">
        <v>1996</v>
      </c>
      <c r="N2079" t="s">
        <v>859</v>
      </c>
      <c r="O2079">
        <v>0</v>
      </c>
      <c r="P2079">
        <v>0</v>
      </c>
      <c r="Q2079" t="s">
        <v>1998</v>
      </c>
      <c r="R2079" t="s">
        <v>861</v>
      </c>
      <c r="S2079">
        <v>11742</v>
      </c>
      <c r="T2079">
        <v>11743</v>
      </c>
      <c r="U2079" t="s">
        <v>216</v>
      </c>
      <c r="V2079" t="s">
        <v>216</v>
      </c>
      <c r="W2079" t="s">
        <v>217</v>
      </c>
      <c r="X2079" t="s">
        <v>217</v>
      </c>
      <c r="Y2079">
        <v>117</v>
      </c>
      <c r="Z2079">
        <v>1</v>
      </c>
      <c r="AA2079">
        <v>149</v>
      </c>
      <c r="AB2079">
        <v>1</v>
      </c>
      <c r="AC2079" t="s">
        <v>35</v>
      </c>
      <c r="AD2079" t="s">
        <v>35</v>
      </c>
      <c r="AE2079" t="str">
        <f t="shared" si="97"/>
        <v>sp|Q9DCX2|ATP5H_MOUSE_sp|Q9DCX2|ATP5H_MOUSE</v>
      </c>
      <c r="AF2079" t="str">
        <f t="shared" si="98"/>
        <v>IQEYEK[325.13]QLEK_K[325.13]YPYWPHQPIENL</v>
      </c>
    </row>
    <row r="2080" spans="1:32" x14ac:dyDescent="0.25">
      <c r="A2080" t="s">
        <v>4240</v>
      </c>
      <c r="B2080" t="str">
        <f>VLOOKUP(A2080,[1]Files!$A$2:$B$73,2,FALSE)</f>
        <v>Heart</v>
      </c>
      <c r="C2080">
        <v>10859</v>
      </c>
      <c r="D2080">
        <v>3657.6391680000002</v>
      </c>
      <c r="E2080">
        <v>3657.639349</v>
      </c>
      <c r="F2080">
        <v>4</v>
      </c>
      <c r="G2080">
        <v>1145.572191</v>
      </c>
      <c r="H2080">
        <v>1760.661912</v>
      </c>
      <c r="I2080">
        <v>1145.571688</v>
      </c>
      <c r="J2080">
        <v>1760.6658010000001</v>
      </c>
      <c r="K2080">
        <v>-3.3999999999999998E-3</v>
      </c>
      <c r="L2080">
        <f t="shared" si="96"/>
        <v>3.3999999999999998E-3</v>
      </c>
      <c r="M2080" t="s">
        <v>605</v>
      </c>
      <c r="N2080" t="s">
        <v>606</v>
      </c>
      <c r="O2080">
        <v>0</v>
      </c>
      <c r="P2080">
        <v>0</v>
      </c>
      <c r="Q2080" t="s">
        <v>607</v>
      </c>
      <c r="R2080" t="s">
        <v>608</v>
      </c>
      <c r="S2080">
        <v>10862</v>
      </c>
      <c r="T2080">
        <v>10863</v>
      </c>
      <c r="U2080" t="s">
        <v>609</v>
      </c>
      <c r="V2080" t="s">
        <v>609</v>
      </c>
      <c r="W2080" t="s">
        <v>610</v>
      </c>
      <c r="X2080" t="s">
        <v>610</v>
      </c>
      <c r="Y2080">
        <v>68</v>
      </c>
      <c r="Z2080">
        <v>1</v>
      </c>
      <c r="AA2080">
        <v>61</v>
      </c>
      <c r="AB2080">
        <v>1</v>
      </c>
      <c r="AC2080" t="s">
        <v>35</v>
      </c>
      <c r="AD2080" t="s">
        <v>35</v>
      </c>
      <c r="AE2080" t="str">
        <f t="shared" si="97"/>
        <v>sp|Q9CPQ1|COX6C_MOUSE_sp|Q9CPQ1|COX6C_MOUSE</v>
      </c>
      <c r="AF2080" t="str">
        <f t="shared" si="98"/>
        <v>K[325.13]AGIFQSAK_NYDSMK[325.13]DFEEMR</v>
      </c>
    </row>
    <row r="2081" spans="1:32" x14ac:dyDescent="0.25">
      <c r="A2081" t="s">
        <v>1576</v>
      </c>
      <c r="B2081" t="str">
        <f>VLOOKUP(A2081,[1]Files!$A$2:$B$73,2,FALSE)</f>
        <v>Brain</v>
      </c>
      <c r="C2081">
        <v>15567</v>
      </c>
      <c r="D2081">
        <v>4647.2954650000001</v>
      </c>
      <c r="E2081">
        <v>4648.3024349999996</v>
      </c>
      <c r="F2081">
        <v>4</v>
      </c>
      <c r="G2081">
        <v>2098.0054660000001</v>
      </c>
      <c r="H2081">
        <v>1797.884935</v>
      </c>
      <c r="I2081">
        <v>2098.0041059999999</v>
      </c>
      <c r="J2081">
        <v>1797.8897280000001</v>
      </c>
      <c r="K2081">
        <v>-3.3999999999999998E-3</v>
      </c>
      <c r="L2081">
        <f t="shared" si="96"/>
        <v>3.3999999999999998E-3</v>
      </c>
      <c r="M2081" t="s">
        <v>1662</v>
      </c>
      <c r="N2081" t="s">
        <v>1663</v>
      </c>
      <c r="O2081">
        <v>0</v>
      </c>
      <c r="P2081">
        <v>1.4151E-2</v>
      </c>
      <c r="Q2081" t="s">
        <v>1664</v>
      </c>
      <c r="R2081" t="s">
        <v>1665</v>
      </c>
      <c r="S2081">
        <v>15570</v>
      </c>
      <c r="T2081">
        <v>15571</v>
      </c>
      <c r="U2081" t="s">
        <v>441</v>
      </c>
      <c r="V2081" t="s">
        <v>441</v>
      </c>
      <c r="W2081" t="s">
        <v>442</v>
      </c>
      <c r="X2081" t="s">
        <v>442</v>
      </c>
      <c r="Y2081">
        <v>78</v>
      </c>
      <c r="Z2081">
        <v>1</v>
      </c>
      <c r="AA2081">
        <v>185</v>
      </c>
      <c r="AB2081">
        <v>1</v>
      </c>
      <c r="AC2081" t="s">
        <v>35</v>
      </c>
      <c r="AD2081" t="s">
        <v>35</v>
      </c>
      <c r="AE2081" t="str">
        <f t="shared" si="97"/>
        <v>sp|P08249|MDHM_MOUSE_sp|P08249|MDHM_MOUSE</v>
      </c>
      <c r="AF2081" t="str">
        <f t="shared" si="98"/>
        <v>ANTFVAELK[325.13]GLDPAR_ANVK[325.13]GYLGPEQLPDC[160.03]LK</v>
      </c>
    </row>
    <row r="2082" spans="1:32" x14ac:dyDescent="0.25">
      <c r="A2082" t="s">
        <v>2249</v>
      </c>
      <c r="B2082" t="str">
        <f>VLOOKUP(A2082,[1]Files!$A$2:$B$73,2,FALSE)</f>
        <v>Heart</v>
      </c>
      <c r="C2082">
        <v>8995</v>
      </c>
      <c r="D2082">
        <v>3019.5654850000001</v>
      </c>
      <c r="E2082">
        <v>3019.5695249999999</v>
      </c>
      <c r="F2082">
        <v>4</v>
      </c>
      <c r="G2082">
        <v>716.33427600000005</v>
      </c>
      <c r="H2082">
        <v>1551.8261440000001</v>
      </c>
      <c r="I2082">
        <v>716.33408299999996</v>
      </c>
      <c r="J2082">
        <v>1551.829694</v>
      </c>
      <c r="K2082">
        <v>-3.3999999999999998E-3</v>
      </c>
      <c r="L2082">
        <f t="shared" si="96"/>
        <v>3.3999999999999998E-3</v>
      </c>
      <c r="M2082" t="s">
        <v>2031</v>
      </c>
      <c r="N2082" t="s">
        <v>2032</v>
      </c>
      <c r="O2082">
        <v>6.4391999999999997E-4</v>
      </c>
      <c r="P2082">
        <v>0</v>
      </c>
      <c r="Q2082" t="s">
        <v>2033</v>
      </c>
      <c r="R2082" t="s">
        <v>2034</v>
      </c>
      <c r="S2082">
        <v>8996</v>
      </c>
      <c r="T2082">
        <v>8999</v>
      </c>
      <c r="U2082" t="s">
        <v>1762</v>
      </c>
      <c r="V2082" t="s">
        <v>1762</v>
      </c>
      <c r="W2082" t="s">
        <v>1763</v>
      </c>
      <c r="X2082" t="s">
        <v>1763</v>
      </c>
      <c r="Y2082">
        <v>331</v>
      </c>
      <c r="Z2082">
        <v>1</v>
      </c>
      <c r="AA2082">
        <v>244</v>
      </c>
      <c r="AB2082">
        <v>1</v>
      </c>
      <c r="AC2082" t="s">
        <v>35</v>
      </c>
      <c r="AD2082" t="s">
        <v>35</v>
      </c>
      <c r="AE2082" t="str">
        <f t="shared" si="97"/>
        <v>sp|Q9CQ62|DECR_MOUSE_sp|Q9CQ62|DECR_MOUSE</v>
      </c>
      <c r="AF2082" t="str">
        <f t="shared" si="98"/>
        <v>K[325.13]TKGS_FNIIQPGPIK[325.13]TK</v>
      </c>
    </row>
    <row r="2083" spans="1:32" x14ac:dyDescent="0.25">
      <c r="A2083" t="s">
        <v>2964</v>
      </c>
      <c r="B2083" t="str">
        <f>VLOOKUP(A2083,[1]Files!$A$2:$B$73,2,FALSE)</f>
        <v>Heart</v>
      </c>
      <c r="C2083">
        <v>8953</v>
      </c>
      <c r="D2083">
        <v>4522.1395069999999</v>
      </c>
      <c r="E2083">
        <v>4523.1188270000002</v>
      </c>
      <c r="F2083">
        <v>5</v>
      </c>
      <c r="G2083">
        <v>1819.849948</v>
      </c>
      <c r="H2083">
        <v>1950.8844939999999</v>
      </c>
      <c r="I2083">
        <v>1819.8522820000001</v>
      </c>
      <c r="J2083">
        <v>1950.8855410000001</v>
      </c>
      <c r="K2083">
        <v>-3.3999999999999998E-3</v>
      </c>
      <c r="L2083">
        <f t="shared" si="96"/>
        <v>3.3999999999999998E-3</v>
      </c>
      <c r="M2083" t="s">
        <v>3040</v>
      </c>
      <c r="N2083" t="s">
        <v>3041</v>
      </c>
      <c r="O2083">
        <v>1.5980999999999999E-2</v>
      </c>
      <c r="P2083">
        <v>2.8598999999999999E-3</v>
      </c>
      <c r="Q2083" t="s">
        <v>1689</v>
      </c>
      <c r="R2083" t="s">
        <v>3042</v>
      </c>
      <c r="S2083">
        <v>8956</v>
      </c>
      <c r="T2083">
        <v>8957</v>
      </c>
      <c r="U2083" t="s">
        <v>723</v>
      </c>
      <c r="V2083" t="s">
        <v>723</v>
      </c>
      <c r="W2083" t="s">
        <v>725</v>
      </c>
      <c r="X2083" t="s">
        <v>725</v>
      </c>
      <c r="Y2083">
        <v>446</v>
      </c>
      <c r="Z2083">
        <v>1</v>
      </c>
      <c r="AA2083">
        <v>418</v>
      </c>
      <c r="AB2083">
        <v>1</v>
      </c>
      <c r="AC2083" t="s">
        <v>35</v>
      </c>
      <c r="AD2083" t="s">
        <v>35</v>
      </c>
      <c r="AE2083" t="str">
        <f t="shared" si="97"/>
        <v>sp|Q9D0K2|SCOT1_MOUSE_sp|Q9D0K2|SCOT1_MOUSE</v>
      </c>
      <c r="AF2083" t="str">
        <f t="shared" si="98"/>
        <v>VVVTM[147.04]EHSAK[325.13]GNAHK_YGDLANWM[147.04]IPGK[325.13]M[147.04]VK</v>
      </c>
    </row>
    <row r="2084" spans="1:32" x14ac:dyDescent="0.25">
      <c r="A2084" t="s">
        <v>2964</v>
      </c>
      <c r="B2084" t="str">
        <f>VLOOKUP(A2084,[1]Files!$A$2:$B$73,2,FALSE)</f>
        <v>Heart</v>
      </c>
      <c r="C2084">
        <v>14903</v>
      </c>
      <c r="D2084">
        <v>3356.6937200000002</v>
      </c>
      <c r="E2084">
        <v>3356.6915949999998</v>
      </c>
      <c r="F2084">
        <v>4</v>
      </c>
      <c r="G2084">
        <v>917.44944899999996</v>
      </c>
      <c r="H2084">
        <v>1687.8392060000001</v>
      </c>
      <c r="I2084">
        <v>917.45280400000001</v>
      </c>
      <c r="J2084">
        <v>1687.839213</v>
      </c>
      <c r="K2084">
        <v>-3.3999999999999998E-3</v>
      </c>
      <c r="L2084">
        <f t="shared" si="96"/>
        <v>3.3999999999999998E-3</v>
      </c>
      <c r="M2084" t="s">
        <v>2908</v>
      </c>
      <c r="N2084" t="s">
        <v>2909</v>
      </c>
      <c r="O2084">
        <v>2.0753000000000001E-2</v>
      </c>
      <c r="P2084">
        <v>0</v>
      </c>
      <c r="Q2084" t="s">
        <v>2910</v>
      </c>
      <c r="R2084" t="s">
        <v>2911</v>
      </c>
      <c r="S2084">
        <v>14906</v>
      </c>
      <c r="T2084">
        <v>14907</v>
      </c>
      <c r="U2084" t="s">
        <v>2912</v>
      </c>
      <c r="V2084" t="s">
        <v>1255</v>
      </c>
      <c r="W2084" t="s">
        <v>2913</v>
      </c>
      <c r="X2084" t="s">
        <v>1256</v>
      </c>
      <c r="Y2084">
        <v>332</v>
      </c>
      <c r="Z2084">
        <v>1</v>
      </c>
      <c r="AA2084">
        <v>278</v>
      </c>
      <c r="AB2084">
        <v>1</v>
      </c>
      <c r="AC2084" t="s">
        <v>35</v>
      </c>
      <c r="AD2084" t="s">
        <v>35</v>
      </c>
      <c r="AE2084" t="str">
        <f t="shared" si="97"/>
        <v>sp|Q9D799|FMT_MOUSE_sp|Q9D2G2|ODO2_MOUSE</v>
      </c>
      <c r="AF2084" t="str">
        <f t="shared" si="98"/>
        <v>SVM[147.04]LK[325.13]K_HNLK[325.13]LGFMSAFVK</v>
      </c>
    </row>
    <row r="2085" spans="1:32" x14ac:dyDescent="0.25">
      <c r="A2085" t="s">
        <v>4048</v>
      </c>
      <c r="B2085" t="str">
        <f>VLOOKUP(A2085,[1]Files!$A$2:$B$73,2,FALSE)</f>
        <v>Heart</v>
      </c>
      <c r="C2085">
        <v>6795</v>
      </c>
      <c r="D2085">
        <v>4632.348857</v>
      </c>
      <c r="E2085">
        <v>4632.3470379999999</v>
      </c>
      <c r="F2085">
        <v>5</v>
      </c>
      <c r="G2085">
        <v>1452.6451139999999</v>
      </c>
      <c r="H2085">
        <v>2428.2986780000001</v>
      </c>
      <c r="I2085">
        <v>1452.6442460000001</v>
      </c>
      <c r="J2085">
        <v>2428.2961890000001</v>
      </c>
      <c r="K2085">
        <v>3.3999999999999998E-3</v>
      </c>
      <c r="L2085">
        <f t="shared" si="96"/>
        <v>3.3999999999999998E-3</v>
      </c>
      <c r="M2085" t="s">
        <v>2111</v>
      </c>
      <c r="N2085" t="s">
        <v>629</v>
      </c>
      <c r="O2085">
        <v>0</v>
      </c>
      <c r="P2085">
        <v>0</v>
      </c>
      <c r="Q2085" t="s">
        <v>89</v>
      </c>
      <c r="R2085" t="s">
        <v>630</v>
      </c>
      <c r="S2085">
        <v>6798</v>
      </c>
      <c r="T2085">
        <v>6799</v>
      </c>
      <c r="U2085" t="s">
        <v>90</v>
      </c>
      <c r="V2085" t="s">
        <v>158</v>
      </c>
      <c r="W2085" t="s">
        <v>91</v>
      </c>
      <c r="X2085" t="s">
        <v>159</v>
      </c>
      <c r="Y2085">
        <v>192</v>
      </c>
      <c r="Z2085">
        <v>1</v>
      </c>
      <c r="AA2085">
        <v>124</v>
      </c>
      <c r="AB2085">
        <v>1</v>
      </c>
      <c r="AC2085" t="s">
        <v>35</v>
      </c>
      <c r="AD2085" t="s">
        <v>35</v>
      </c>
      <c r="AE2085" t="str">
        <f t="shared" si="97"/>
        <v>sp|Q9DB20|ATPO_MOUSE_sp|P56480|ATPB_MOUSE</v>
      </c>
      <c r="AF2085" t="str">
        <f t="shared" si="98"/>
        <v>IGEK[325.13]YVDM[147.04]SAK_GQK[325.13]VLDSGAPIKIPVGPETLGR</v>
      </c>
    </row>
    <row r="2086" spans="1:32" x14ac:dyDescent="0.25">
      <c r="A2086" t="s">
        <v>1242</v>
      </c>
      <c r="B2086" t="str">
        <f>VLOOKUP(A2086,[1]Files!$A$2:$B$73,2,FALSE)</f>
        <v>Brain</v>
      </c>
      <c r="C2086">
        <v>10267</v>
      </c>
      <c r="D2086">
        <v>3361.588068</v>
      </c>
      <c r="E2086">
        <v>3361.585638</v>
      </c>
      <c r="F2086">
        <v>4</v>
      </c>
      <c r="G2086">
        <v>1301.564134</v>
      </c>
      <c r="H2086">
        <v>1308.6188689999999</v>
      </c>
      <c r="I2086">
        <v>1301.5623049999999</v>
      </c>
      <c r="J2086">
        <v>1308.617258</v>
      </c>
      <c r="K2086">
        <v>3.3999999999999998E-3</v>
      </c>
      <c r="L2086">
        <f t="shared" si="96"/>
        <v>3.3999999999999998E-3</v>
      </c>
      <c r="M2086" t="s">
        <v>1352</v>
      </c>
      <c r="N2086" t="s">
        <v>1353</v>
      </c>
      <c r="O2086">
        <v>0</v>
      </c>
      <c r="P2086">
        <v>0</v>
      </c>
      <c r="Q2086" t="s">
        <v>1354</v>
      </c>
      <c r="R2086" t="s">
        <v>1355</v>
      </c>
      <c r="S2086">
        <v>10270</v>
      </c>
      <c r="T2086">
        <v>10271</v>
      </c>
      <c r="U2086" t="s">
        <v>1207</v>
      </c>
      <c r="V2086" t="s">
        <v>1207</v>
      </c>
      <c r="W2086" t="s">
        <v>1208</v>
      </c>
      <c r="X2086" t="s">
        <v>1208</v>
      </c>
      <c r="Y2086">
        <v>321</v>
      </c>
      <c r="Z2086">
        <v>1</v>
      </c>
      <c r="AA2086">
        <v>370</v>
      </c>
      <c r="AB2086">
        <v>1</v>
      </c>
      <c r="AC2086" t="s">
        <v>35</v>
      </c>
      <c r="AD2086" t="s">
        <v>35</v>
      </c>
      <c r="AE2086" t="str">
        <f t="shared" si="97"/>
        <v>sp|Q9CZU6|CISY_MOUSE_sp|Q9CZU6|CISY_MOUSE</v>
      </c>
      <c r="AF2086" t="str">
        <f t="shared" si="98"/>
        <v>EVGK[325.13]DVSDEK_HLPK[325.13]DPMFK</v>
      </c>
    </row>
    <row r="2087" spans="1:32" x14ac:dyDescent="0.25">
      <c r="A2087" t="s">
        <v>1077</v>
      </c>
      <c r="B2087" t="str">
        <f>VLOOKUP(A2087,[1]Files!$A$2:$B$73,2,FALSE)</f>
        <v>Brain</v>
      </c>
      <c r="C2087">
        <v>3706</v>
      </c>
      <c r="D2087">
        <v>3206.4568420000001</v>
      </c>
      <c r="E2087">
        <v>3206.4486750000001</v>
      </c>
      <c r="F2087">
        <v>4</v>
      </c>
      <c r="G2087">
        <v>1109.476488</v>
      </c>
      <c r="H2087">
        <v>1345.57529</v>
      </c>
      <c r="I2087">
        <v>1109.473765</v>
      </c>
      <c r="J2087">
        <v>1345.574601</v>
      </c>
      <c r="K2087">
        <v>3.3999999999999998E-3</v>
      </c>
      <c r="L2087">
        <f t="shared" si="96"/>
        <v>3.3999999999999998E-3</v>
      </c>
      <c r="M2087" t="s">
        <v>704</v>
      </c>
      <c r="N2087" t="s">
        <v>1075</v>
      </c>
      <c r="O2087">
        <v>0</v>
      </c>
      <c r="P2087">
        <v>0</v>
      </c>
      <c r="Q2087" t="s">
        <v>705</v>
      </c>
      <c r="R2087" t="s">
        <v>1076</v>
      </c>
      <c r="S2087">
        <v>3709</v>
      </c>
      <c r="T2087">
        <v>3710</v>
      </c>
      <c r="U2087" t="s">
        <v>417</v>
      </c>
      <c r="V2087" t="s">
        <v>417</v>
      </c>
      <c r="W2087" t="s">
        <v>418</v>
      </c>
      <c r="X2087" t="s">
        <v>418</v>
      </c>
      <c r="Y2087">
        <v>77</v>
      </c>
      <c r="Z2087">
        <v>1</v>
      </c>
      <c r="AA2087">
        <v>45</v>
      </c>
      <c r="AB2087">
        <v>1</v>
      </c>
      <c r="AC2087" t="s">
        <v>35</v>
      </c>
      <c r="AD2087" t="s">
        <v>35</v>
      </c>
      <c r="AE2087" t="str">
        <f t="shared" si="97"/>
        <v>sp|Q9CRB9|MIC19_MOUSE_sp|Q9CRB9|MIC19_MOUSE</v>
      </c>
      <c r="AF2087" t="str">
        <f t="shared" si="98"/>
        <v>K[325.13]ESEHQR_ESSPSGSK[325.13]SQR</v>
      </c>
    </row>
    <row r="2088" spans="1:32" x14ac:dyDescent="0.25">
      <c r="A2088" t="s">
        <v>1077</v>
      </c>
      <c r="B2088" t="str">
        <f>VLOOKUP(A2088,[1]Files!$A$2:$B$73,2,FALSE)</f>
        <v>Brain</v>
      </c>
      <c r="C2088">
        <v>4156</v>
      </c>
      <c r="D2088">
        <v>3167.5372860000002</v>
      </c>
      <c r="E2088">
        <v>3167.5519469999999</v>
      </c>
      <c r="F2088">
        <v>4</v>
      </c>
      <c r="G2088">
        <v>811.42021299999999</v>
      </c>
      <c r="H2088">
        <v>1604.712008</v>
      </c>
      <c r="I2088">
        <v>811.41881599999999</v>
      </c>
      <c r="J2088">
        <v>1604.710049</v>
      </c>
      <c r="K2088">
        <v>3.3999999999999998E-3</v>
      </c>
      <c r="L2088">
        <f t="shared" si="96"/>
        <v>3.3999999999999998E-3</v>
      </c>
      <c r="M2088" t="s">
        <v>415</v>
      </c>
      <c r="N2088" t="s">
        <v>1087</v>
      </c>
      <c r="O2088">
        <v>0</v>
      </c>
      <c r="P2088">
        <v>0</v>
      </c>
      <c r="Q2088" t="s">
        <v>416</v>
      </c>
      <c r="R2088" t="s">
        <v>1088</v>
      </c>
      <c r="S2088">
        <v>4159</v>
      </c>
      <c r="T2088">
        <v>4160</v>
      </c>
      <c r="U2088" t="s">
        <v>417</v>
      </c>
      <c r="V2088" t="s">
        <v>417</v>
      </c>
      <c r="W2088" t="s">
        <v>418</v>
      </c>
      <c r="X2088" t="s">
        <v>418</v>
      </c>
      <c r="Y2088">
        <v>86</v>
      </c>
      <c r="Z2088">
        <v>1</v>
      </c>
      <c r="AA2088">
        <v>45</v>
      </c>
      <c r="AB2088">
        <v>1</v>
      </c>
      <c r="AC2088" t="s">
        <v>35</v>
      </c>
      <c r="AD2088" t="s">
        <v>35</v>
      </c>
      <c r="AE2088" t="str">
        <f t="shared" si="97"/>
        <v>sp|Q9CRB9|MIC19_MOUSE_sp|Q9CRB9|MIC19_MOUSE</v>
      </c>
      <c r="AF2088" t="str">
        <f t="shared" si="98"/>
        <v>LK[325.13]QAR_MKESSPSGSK[325.13]SQR</v>
      </c>
    </row>
    <row r="2089" spans="1:32" x14ac:dyDescent="0.25">
      <c r="A2089" t="s">
        <v>1077</v>
      </c>
      <c r="B2089" t="str">
        <f>VLOOKUP(A2089,[1]Files!$A$2:$B$73,2,FALSE)</f>
        <v>Brain</v>
      </c>
      <c r="C2089">
        <v>7195</v>
      </c>
      <c r="D2089">
        <v>3415.784404</v>
      </c>
      <c r="E2089">
        <v>3416.7916180000002</v>
      </c>
      <c r="F2089">
        <v>5</v>
      </c>
      <c r="G2089">
        <v>1577.8063689999999</v>
      </c>
      <c r="H2089">
        <v>1086.5729699999999</v>
      </c>
      <c r="I2089">
        <v>1577.804936</v>
      </c>
      <c r="J2089">
        <v>1086.57096</v>
      </c>
      <c r="K2089">
        <v>3.3999999999999998E-3</v>
      </c>
      <c r="L2089">
        <f t="shared" si="96"/>
        <v>3.3999999999999998E-3</v>
      </c>
      <c r="M2089" t="s">
        <v>1133</v>
      </c>
      <c r="N2089" t="s">
        <v>1185</v>
      </c>
      <c r="O2089">
        <v>0</v>
      </c>
      <c r="P2089">
        <v>0</v>
      </c>
      <c r="Q2089" t="s">
        <v>1135</v>
      </c>
      <c r="R2089" t="s">
        <v>1186</v>
      </c>
      <c r="S2089">
        <v>7198</v>
      </c>
      <c r="T2089">
        <v>7199</v>
      </c>
      <c r="U2089" t="s">
        <v>1136</v>
      </c>
      <c r="V2089" t="s">
        <v>1003</v>
      </c>
      <c r="W2089" t="s">
        <v>1137</v>
      </c>
      <c r="X2089" t="s">
        <v>1004</v>
      </c>
      <c r="Y2089">
        <v>225</v>
      </c>
      <c r="Z2089">
        <v>1</v>
      </c>
      <c r="AA2089">
        <v>46</v>
      </c>
      <c r="AB2089">
        <v>1</v>
      </c>
      <c r="AC2089" t="s">
        <v>35</v>
      </c>
      <c r="AD2089" t="s">
        <v>35</v>
      </c>
      <c r="AE2089" t="str">
        <f t="shared" si="97"/>
        <v>sp|Q9CQQ7|AT5F1_MOUSE_sp|P97450|ATP5J_MOUSE</v>
      </c>
      <c r="AF2089" t="str">
        <f t="shared" si="98"/>
        <v>LFVDK[325.13]IR_HVVK[325.13]SISVQQEK</v>
      </c>
    </row>
    <row r="2090" spans="1:32" x14ac:dyDescent="0.25">
      <c r="A2090" t="s">
        <v>1474</v>
      </c>
      <c r="B2090" t="str">
        <f>VLOOKUP(A2090,[1]Files!$A$2:$B$73,2,FALSE)</f>
        <v>Brain</v>
      </c>
      <c r="C2090">
        <v>4058</v>
      </c>
      <c r="D2090">
        <v>2792.4061360000001</v>
      </c>
      <c r="E2090">
        <v>2792.409369</v>
      </c>
      <c r="F2090">
        <v>4</v>
      </c>
      <c r="G2090">
        <v>1020.500535</v>
      </c>
      <c r="H2090">
        <v>1020.500535</v>
      </c>
      <c r="I2090">
        <v>1020.498857</v>
      </c>
      <c r="J2090">
        <v>1020.498857</v>
      </c>
      <c r="K2090">
        <v>3.3999999999999998E-3</v>
      </c>
      <c r="L2090">
        <f t="shared" si="96"/>
        <v>3.3999999999999998E-3</v>
      </c>
      <c r="M2090" t="s">
        <v>403</v>
      </c>
      <c r="N2090" t="s">
        <v>403</v>
      </c>
      <c r="O2090">
        <v>0</v>
      </c>
      <c r="P2090">
        <v>0</v>
      </c>
      <c r="Q2090" t="s">
        <v>404</v>
      </c>
      <c r="R2090" t="s">
        <v>404</v>
      </c>
      <c r="S2090">
        <v>4062</v>
      </c>
      <c r="T2090">
        <v>4061</v>
      </c>
      <c r="U2090" t="s">
        <v>39</v>
      </c>
      <c r="V2090" t="s">
        <v>39</v>
      </c>
      <c r="W2090" t="s">
        <v>40</v>
      </c>
      <c r="X2090" t="s">
        <v>40</v>
      </c>
      <c r="Y2090">
        <v>213</v>
      </c>
      <c r="Z2090">
        <v>1</v>
      </c>
      <c r="AA2090">
        <v>213</v>
      </c>
      <c r="AB2090">
        <v>1</v>
      </c>
      <c r="AC2090" t="s">
        <v>35</v>
      </c>
      <c r="AD2090" t="s">
        <v>35</v>
      </c>
      <c r="AE2090" t="str">
        <f t="shared" si="97"/>
        <v>sp|Q925I1|ATAD3_MOUSE_sp|Q925I1|ATAD3_MOUSE</v>
      </c>
      <c r="AF2090" t="str">
        <f t="shared" si="98"/>
        <v>LK[325.13]AAEHR_LK[325.13]AAEHR</v>
      </c>
    </row>
    <row r="2091" spans="1:32" x14ac:dyDescent="0.25">
      <c r="A2091" t="s">
        <v>1738</v>
      </c>
      <c r="B2091" t="str">
        <f>VLOOKUP(A2091,[1]Files!$A$2:$B$73,2,FALSE)</f>
        <v>Brain</v>
      </c>
      <c r="C2091">
        <v>5935</v>
      </c>
      <c r="D2091">
        <v>2792.4061360000001</v>
      </c>
      <c r="E2091">
        <v>2792.4030210000001</v>
      </c>
      <c r="F2091">
        <v>4</v>
      </c>
      <c r="G2091">
        <v>1020.500535</v>
      </c>
      <c r="H2091">
        <v>1020.500535</v>
      </c>
      <c r="I2091">
        <v>1020.498857</v>
      </c>
      <c r="J2091">
        <v>1020.498857</v>
      </c>
      <c r="K2091">
        <v>3.3999999999999998E-3</v>
      </c>
      <c r="L2091">
        <f t="shared" si="96"/>
        <v>3.3999999999999998E-3</v>
      </c>
      <c r="M2091" t="s">
        <v>403</v>
      </c>
      <c r="N2091" t="s">
        <v>403</v>
      </c>
      <c r="O2091">
        <v>0</v>
      </c>
      <c r="P2091">
        <v>0</v>
      </c>
      <c r="Q2091" t="s">
        <v>404</v>
      </c>
      <c r="R2091" t="s">
        <v>404</v>
      </c>
      <c r="S2091">
        <v>5939</v>
      </c>
      <c r="T2091">
        <v>5938</v>
      </c>
      <c r="U2091" t="s">
        <v>39</v>
      </c>
      <c r="V2091" t="s">
        <v>39</v>
      </c>
      <c r="W2091" t="s">
        <v>40</v>
      </c>
      <c r="X2091" t="s">
        <v>40</v>
      </c>
      <c r="Y2091">
        <v>213</v>
      </c>
      <c r="Z2091">
        <v>1</v>
      </c>
      <c r="AA2091">
        <v>213</v>
      </c>
      <c r="AB2091">
        <v>1</v>
      </c>
      <c r="AC2091" t="s">
        <v>35</v>
      </c>
      <c r="AD2091" t="s">
        <v>35</v>
      </c>
      <c r="AE2091" t="str">
        <f t="shared" si="97"/>
        <v>sp|Q925I1|ATAD3_MOUSE_sp|Q925I1|ATAD3_MOUSE</v>
      </c>
      <c r="AF2091" t="str">
        <f t="shared" si="98"/>
        <v>LK[325.13]AAEHR_LK[325.13]AAEHR</v>
      </c>
    </row>
    <row r="2092" spans="1:32" x14ac:dyDescent="0.25">
      <c r="A2092" t="s">
        <v>1673</v>
      </c>
      <c r="B2092" t="str">
        <f>VLOOKUP(A2092,[1]Files!$A$2:$B$73,2,FALSE)</f>
        <v>Brain</v>
      </c>
      <c r="C2092">
        <v>9289</v>
      </c>
      <c r="D2092">
        <v>2921.437508</v>
      </c>
      <c r="E2092">
        <v>2921.4428160000002</v>
      </c>
      <c r="F2092">
        <v>4</v>
      </c>
      <c r="G2092">
        <v>1198.585008</v>
      </c>
      <c r="H2092">
        <v>971.44743500000004</v>
      </c>
      <c r="I2092">
        <v>1198.582981</v>
      </c>
      <c r="J2092">
        <v>971.44609400000002</v>
      </c>
      <c r="K2092">
        <v>3.3999999999999998E-3</v>
      </c>
      <c r="L2092">
        <f t="shared" si="96"/>
        <v>3.3999999999999998E-3</v>
      </c>
      <c r="M2092" t="s">
        <v>80</v>
      </c>
      <c r="N2092" t="s">
        <v>81</v>
      </c>
      <c r="O2092">
        <v>0</v>
      </c>
      <c r="P2092">
        <v>0</v>
      </c>
      <c r="Q2092" t="s">
        <v>82</v>
      </c>
      <c r="R2092" t="s">
        <v>83</v>
      </c>
      <c r="S2092">
        <v>9292</v>
      </c>
      <c r="T2092">
        <v>9293</v>
      </c>
      <c r="U2092" t="s">
        <v>84</v>
      </c>
      <c r="V2092" t="s">
        <v>84</v>
      </c>
      <c r="W2092" t="s">
        <v>85</v>
      </c>
      <c r="X2092" t="s">
        <v>85</v>
      </c>
      <c r="Y2092">
        <v>281</v>
      </c>
      <c r="Z2092">
        <v>1</v>
      </c>
      <c r="AA2092">
        <v>269</v>
      </c>
      <c r="AB2092">
        <v>1</v>
      </c>
      <c r="AC2092" t="s">
        <v>35</v>
      </c>
      <c r="AD2092" t="s">
        <v>35</v>
      </c>
      <c r="AE2092" t="str">
        <f t="shared" si="97"/>
        <v>sp|Q8CAQ8|MIC60_MOUSE_sp|Q8CAQ8|MIC60_MOUSE</v>
      </c>
      <c r="AF2092" t="str">
        <f t="shared" si="98"/>
        <v>K[325.13]SAQWR_TVEGALK[325.13]ER</v>
      </c>
    </row>
    <row r="2093" spans="1:32" x14ac:dyDescent="0.25">
      <c r="A2093" t="s">
        <v>67</v>
      </c>
      <c r="B2093" t="str">
        <f>VLOOKUP(A2093,[1]Files!$A$2:$B$73,2,FALSE)</f>
        <v>Liver</v>
      </c>
      <c r="C2093">
        <v>7974</v>
      </c>
      <c r="D2093">
        <v>3945.916193</v>
      </c>
      <c r="E2093">
        <v>3945.924505</v>
      </c>
      <c r="F2093">
        <v>4</v>
      </c>
      <c r="G2093">
        <v>1329.6066149999999</v>
      </c>
      <c r="H2093">
        <v>1864.904513</v>
      </c>
      <c r="I2093">
        <v>1329.6048390000001</v>
      </c>
      <c r="J2093">
        <v>1864.9029350000001</v>
      </c>
      <c r="K2093">
        <v>3.3999999999999998E-3</v>
      </c>
      <c r="L2093">
        <f t="shared" si="96"/>
        <v>3.3999999999999998E-3</v>
      </c>
      <c r="M2093" t="s">
        <v>206</v>
      </c>
      <c r="N2093" t="s">
        <v>230</v>
      </c>
      <c r="O2093">
        <v>0</v>
      </c>
      <c r="P2093">
        <v>0</v>
      </c>
      <c r="Q2093" t="s">
        <v>208</v>
      </c>
      <c r="R2093" t="s">
        <v>231</v>
      </c>
      <c r="S2093">
        <v>7977</v>
      </c>
      <c r="T2093">
        <v>7978</v>
      </c>
      <c r="U2093" t="s">
        <v>45</v>
      </c>
      <c r="V2093" t="s">
        <v>45</v>
      </c>
      <c r="W2093" t="s">
        <v>46</v>
      </c>
      <c r="X2093" t="s">
        <v>46</v>
      </c>
      <c r="Y2093">
        <v>841</v>
      </c>
      <c r="Z2093">
        <v>1</v>
      </c>
      <c r="AA2093">
        <v>831</v>
      </c>
      <c r="AB2093">
        <v>1</v>
      </c>
      <c r="AC2093" t="s">
        <v>35</v>
      </c>
      <c r="AD2093" t="s">
        <v>35</v>
      </c>
      <c r="AE2093" t="str">
        <f t="shared" si="97"/>
        <v>sp|Q8C196|CPSM_MOUSE_sp|Q8C196|CPSM_MOUSE</v>
      </c>
      <c r="AF2093" t="str">
        <f t="shared" si="98"/>
        <v>K[325.13]ELSEPSSTR_LPMNK[325.13]EWPANLDLK</v>
      </c>
    </row>
    <row r="2094" spans="1:32" x14ac:dyDescent="0.25">
      <c r="A2094" t="s">
        <v>548</v>
      </c>
      <c r="B2094" t="str">
        <f>VLOOKUP(A2094,[1]Files!$A$2:$B$73,2,FALSE)</f>
        <v>Liver</v>
      </c>
      <c r="C2094">
        <v>15230</v>
      </c>
      <c r="D2094">
        <v>4168.0319149999996</v>
      </c>
      <c r="E2094">
        <v>4170.0211849999996</v>
      </c>
      <c r="F2094">
        <v>4</v>
      </c>
      <c r="G2094">
        <v>1551.721849</v>
      </c>
      <c r="H2094">
        <v>1864.905002</v>
      </c>
      <c r="I2094">
        <v>1551.7205369999999</v>
      </c>
      <c r="J2094">
        <v>1864.9029350000001</v>
      </c>
      <c r="K2094">
        <v>3.3999999999999998E-3</v>
      </c>
      <c r="L2094">
        <f t="shared" si="96"/>
        <v>3.3999999999999998E-3</v>
      </c>
      <c r="M2094" t="s">
        <v>318</v>
      </c>
      <c r="N2094" t="s">
        <v>230</v>
      </c>
      <c r="O2094">
        <v>0</v>
      </c>
      <c r="P2094">
        <v>0</v>
      </c>
      <c r="Q2094" t="s">
        <v>319</v>
      </c>
      <c r="R2094" t="s">
        <v>231</v>
      </c>
      <c r="S2094">
        <v>15233</v>
      </c>
      <c r="T2094">
        <v>15232</v>
      </c>
      <c r="U2094" t="s">
        <v>45</v>
      </c>
      <c r="V2094" t="s">
        <v>45</v>
      </c>
      <c r="W2094" t="s">
        <v>46</v>
      </c>
      <c r="X2094" t="s">
        <v>46</v>
      </c>
      <c r="Y2094">
        <v>811</v>
      </c>
      <c r="Z2094">
        <v>1</v>
      </c>
      <c r="AA2094">
        <v>831</v>
      </c>
      <c r="AB2094">
        <v>1</v>
      </c>
      <c r="AC2094" t="s">
        <v>35</v>
      </c>
      <c r="AD2094" t="s">
        <v>35</v>
      </c>
      <c r="AE2094" t="str">
        <f t="shared" si="97"/>
        <v>sp|Q8C196|CPSM_MOUSE_sp|Q8C196|CPSM_MOUSE</v>
      </c>
      <c r="AF2094" t="str">
        <f t="shared" si="98"/>
        <v>TFEESFQK[325.13]ALR_LPMNK[325.13]EWPANLDLK</v>
      </c>
    </row>
    <row r="2095" spans="1:32" x14ac:dyDescent="0.25">
      <c r="A2095" t="s">
        <v>3578</v>
      </c>
      <c r="B2095" t="str">
        <f>VLOOKUP(A2095,[1]Files!$A$2:$B$73,2,FALSE)</f>
        <v>Heart</v>
      </c>
      <c r="C2095">
        <v>5039</v>
      </c>
      <c r="D2095">
        <v>3409.6421449999998</v>
      </c>
      <c r="E2095">
        <v>3409.6378840000002</v>
      </c>
      <c r="F2095">
        <v>4</v>
      </c>
      <c r="G2095">
        <v>1028.5035869999999</v>
      </c>
      <c r="H2095">
        <v>1629.733493</v>
      </c>
      <c r="I2095">
        <v>1028.5026049999999</v>
      </c>
      <c r="J2095">
        <v>1629.731102</v>
      </c>
      <c r="K2095">
        <v>3.3999999999999998E-3</v>
      </c>
      <c r="L2095">
        <f t="shared" si="96"/>
        <v>3.3999999999999998E-3</v>
      </c>
      <c r="M2095" t="s">
        <v>1905</v>
      </c>
      <c r="N2095" t="s">
        <v>1900</v>
      </c>
      <c r="O2095">
        <v>0</v>
      </c>
      <c r="P2095">
        <v>0</v>
      </c>
      <c r="Q2095" t="s">
        <v>1907</v>
      </c>
      <c r="R2095" t="s">
        <v>1902</v>
      </c>
      <c r="S2095">
        <v>5042</v>
      </c>
      <c r="T2095">
        <v>5043</v>
      </c>
      <c r="U2095" t="s">
        <v>1801</v>
      </c>
      <c r="V2095" t="s">
        <v>1801</v>
      </c>
      <c r="W2095" t="s">
        <v>1802</v>
      </c>
      <c r="X2095" t="s">
        <v>1802</v>
      </c>
      <c r="Y2095">
        <v>289</v>
      </c>
      <c r="Z2095">
        <v>1</v>
      </c>
      <c r="AA2095">
        <v>644</v>
      </c>
      <c r="AB2095">
        <v>1</v>
      </c>
      <c r="AC2095" t="s">
        <v>35</v>
      </c>
      <c r="AD2095" t="s">
        <v>35</v>
      </c>
      <c r="AE2095" t="str">
        <f t="shared" si="97"/>
        <v>sp|Q8BMS1|ECHA_MOUSE_sp|Q8BMS1|ECHA_MOUSE</v>
      </c>
      <c r="AF2095" t="str">
        <f t="shared" si="98"/>
        <v>TVEEK[325.13]VK_GFYIYQEGSK[325.13]NK</v>
      </c>
    </row>
    <row r="2096" spans="1:32" x14ac:dyDescent="0.25">
      <c r="A2096" t="s">
        <v>1504</v>
      </c>
      <c r="B2096" t="str">
        <f>VLOOKUP(A2096,[1]Files!$A$2:$B$73,2,FALSE)</f>
        <v>Brain</v>
      </c>
      <c r="C2096">
        <v>6542</v>
      </c>
      <c r="D2096">
        <v>2979.5059139999998</v>
      </c>
      <c r="E2096">
        <v>2981.5104430000001</v>
      </c>
      <c r="F2096">
        <v>4</v>
      </c>
      <c r="G2096">
        <v>839.44035499999995</v>
      </c>
      <c r="H2096">
        <v>1388.6604950000001</v>
      </c>
      <c r="I2096">
        <v>839.43888300000003</v>
      </c>
      <c r="J2096">
        <v>1388.6585459999999</v>
      </c>
      <c r="K2096">
        <v>3.3999999999999998E-3</v>
      </c>
      <c r="L2096">
        <f t="shared" si="96"/>
        <v>3.3999999999999998E-3</v>
      </c>
      <c r="M2096" t="s">
        <v>1509</v>
      </c>
      <c r="N2096" t="s">
        <v>1117</v>
      </c>
      <c r="O2096">
        <v>0</v>
      </c>
      <c r="P2096">
        <v>0</v>
      </c>
      <c r="Q2096" t="s">
        <v>1510</v>
      </c>
      <c r="R2096" t="s">
        <v>1119</v>
      </c>
      <c r="S2096">
        <v>6543</v>
      </c>
      <c r="T2096">
        <v>6544</v>
      </c>
      <c r="U2096" t="s">
        <v>1479</v>
      </c>
      <c r="V2096" t="s">
        <v>1121</v>
      </c>
      <c r="W2096" t="s">
        <v>1480</v>
      </c>
      <c r="X2096" t="s">
        <v>1123</v>
      </c>
      <c r="Y2096">
        <v>51</v>
      </c>
      <c r="Z2096">
        <v>1</v>
      </c>
      <c r="AA2096">
        <v>49</v>
      </c>
      <c r="AB2096">
        <v>1</v>
      </c>
      <c r="AC2096" t="s">
        <v>35</v>
      </c>
      <c r="AD2096" t="s">
        <v>35</v>
      </c>
      <c r="AE2096" t="str">
        <f t="shared" si="97"/>
        <v>sp|Q78IK2|USMG5_MOUSE_sp|P56379|68MP_MOUSE</v>
      </c>
      <c r="AF2096" t="str">
        <f t="shared" si="98"/>
        <v>K[325.13]TPAVK_ALK[325.13]GPAPAHGHH</v>
      </c>
    </row>
    <row r="2097" spans="1:32" x14ac:dyDescent="0.25">
      <c r="A2097" t="s">
        <v>1673</v>
      </c>
      <c r="B2097" t="str">
        <f>VLOOKUP(A2097,[1]Files!$A$2:$B$73,2,FALSE)</f>
        <v>Brain</v>
      </c>
      <c r="C2097">
        <v>9515</v>
      </c>
      <c r="D2097">
        <v>2877.4802800000002</v>
      </c>
      <c r="E2097">
        <v>2877.4848080000002</v>
      </c>
      <c r="F2097">
        <v>4</v>
      </c>
      <c r="G2097">
        <v>905.49870399999998</v>
      </c>
      <c r="H2097">
        <v>1220.5765100000001</v>
      </c>
      <c r="I2097">
        <v>905.49706700000002</v>
      </c>
      <c r="J2097">
        <v>1220.5747249999999</v>
      </c>
      <c r="K2097">
        <v>3.3999999999999998E-3</v>
      </c>
      <c r="L2097">
        <f t="shared" si="96"/>
        <v>3.3999999999999998E-3</v>
      </c>
      <c r="M2097" t="s">
        <v>1697</v>
      </c>
      <c r="N2097" t="s">
        <v>1698</v>
      </c>
      <c r="O2097">
        <v>0</v>
      </c>
      <c r="P2097">
        <v>0</v>
      </c>
      <c r="Q2097" t="s">
        <v>1699</v>
      </c>
      <c r="R2097" t="s">
        <v>1700</v>
      </c>
      <c r="S2097">
        <v>9518</v>
      </c>
      <c r="T2097">
        <v>9519</v>
      </c>
      <c r="U2097" t="s">
        <v>699</v>
      </c>
      <c r="V2097" t="s">
        <v>1701</v>
      </c>
      <c r="W2097" t="s">
        <v>700</v>
      </c>
      <c r="X2097" t="s">
        <v>700</v>
      </c>
      <c r="Y2097">
        <v>363</v>
      </c>
      <c r="Z2097">
        <v>1</v>
      </c>
      <c r="AA2097">
        <v>372</v>
      </c>
      <c r="AB2097">
        <v>1</v>
      </c>
      <c r="AC2097" t="s">
        <v>35</v>
      </c>
      <c r="AD2097" t="s">
        <v>35</v>
      </c>
      <c r="AE2097" t="str">
        <f t="shared" si="97"/>
        <v>sp|Q64133|AOFA_MOUSE_sp|Q64133|AOFA_MOUSE +1</v>
      </c>
      <c r="AF2097" t="str">
        <f t="shared" si="98"/>
        <v>LAK[325.13]LHK_K[325.13]IC[160.03]ELYAK</v>
      </c>
    </row>
    <row r="2098" spans="1:32" x14ac:dyDescent="0.25">
      <c r="A2098" t="s">
        <v>1242</v>
      </c>
      <c r="B2098" t="str">
        <f>VLOOKUP(A2098,[1]Files!$A$2:$B$73,2,FALSE)</f>
        <v>Brain</v>
      </c>
      <c r="C2098">
        <v>11191</v>
      </c>
      <c r="D2098">
        <v>3473.6959029999998</v>
      </c>
      <c r="E2098">
        <v>3474.7042160000001</v>
      </c>
      <c r="F2098">
        <v>5</v>
      </c>
      <c r="G2098">
        <v>1724.7917199999999</v>
      </c>
      <c r="H2098">
        <v>997.49911799999995</v>
      </c>
      <c r="I2098">
        <v>1724.7893449999999</v>
      </c>
      <c r="J2098">
        <v>997.49812899999995</v>
      </c>
      <c r="K2098">
        <v>3.3999999999999998E-3</v>
      </c>
      <c r="L2098">
        <f t="shared" si="96"/>
        <v>3.3999999999999998E-3</v>
      </c>
      <c r="M2098" t="s">
        <v>757</v>
      </c>
      <c r="N2098" t="s">
        <v>1372</v>
      </c>
      <c r="O2098">
        <v>0</v>
      </c>
      <c r="P2098">
        <v>0</v>
      </c>
      <c r="Q2098" t="s">
        <v>758</v>
      </c>
      <c r="R2098" t="s">
        <v>1373</v>
      </c>
      <c r="S2098">
        <v>11194</v>
      </c>
      <c r="T2098">
        <v>11193</v>
      </c>
      <c r="U2098" t="s">
        <v>254</v>
      </c>
      <c r="V2098" t="s">
        <v>826</v>
      </c>
      <c r="W2098" t="s">
        <v>255</v>
      </c>
      <c r="X2098" t="s">
        <v>827</v>
      </c>
      <c r="Y2098">
        <v>122</v>
      </c>
      <c r="Z2098">
        <v>1</v>
      </c>
      <c r="AA2098">
        <v>485</v>
      </c>
      <c r="AB2098">
        <v>1</v>
      </c>
      <c r="AC2098" t="s">
        <v>35</v>
      </c>
      <c r="AD2098" t="s">
        <v>35</v>
      </c>
      <c r="AE2098" t="str">
        <f t="shared" si="97"/>
        <v>sp|Q60932|VDAC1_MOUSE_sp|P17710|HXK1_MOUSE</v>
      </c>
      <c r="AF2098" t="str">
        <f t="shared" si="98"/>
        <v>FHK[325.13]TLR_LTFDSSFSPNTGK[325.13]K</v>
      </c>
    </row>
    <row r="2099" spans="1:32" x14ac:dyDescent="0.25">
      <c r="A2099" t="s">
        <v>3850</v>
      </c>
      <c r="B2099" t="str">
        <f>VLOOKUP(A2099,[1]Files!$A$2:$B$73,2,FALSE)</f>
        <v>Heart</v>
      </c>
      <c r="C2099">
        <v>17080</v>
      </c>
      <c r="D2099">
        <v>4723.450664</v>
      </c>
      <c r="E2099">
        <v>4723.500677</v>
      </c>
      <c r="F2099">
        <v>4</v>
      </c>
      <c r="G2099">
        <v>1986.0228</v>
      </c>
      <c r="H2099">
        <v>1986.0228</v>
      </c>
      <c r="I2099">
        <v>1986.021076</v>
      </c>
      <c r="J2099">
        <v>1986.021076</v>
      </c>
      <c r="K2099">
        <v>3.3999999999999998E-3</v>
      </c>
      <c r="L2099">
        <f t="shared" si="96"/>
        <v>3.3999999999999998E-3</v>
      </c>
      <c r="M2099" t="s">
        <v>362</v>
      </c>
      <c r="N2099" t="s">
        <v>362</v>
      </c>
      <c r="O2099">
        <v>0</v>
      </c>
      <c r="P2099">
        <v>0</v>
      </c>
      <c r="Q2099" t="s">
        <v>364</v>
      </c>
      <c r="R2099" t="s">
        <v>364</v>
      </c>
      <c r="S2099">
        <v>17084</v>
      </c>
      <c r="T2099">
        <v>17083</v>
      </c>
      <c r="U2099" t="s">
        <v>366</v>
      </c>
      <c r="V2099" t="s">
        <v>366</v>
      </c>
      <c r="W2099" t="s">
        <v>367</v>
      </c>
      <c r="X2099" t="s">
        <v>367</v>
      </c>
      <c r="Y2099">
        <v>306</v>
      </c>
      <c r="Z2099">
        <v>1</v>
      </c>
      <c r="AA2099">
        <v>306</v>
      </c>
      <c r="AB2099">
        <v>1</v>
      </c>
      <c r="AC2099" t="s">
        <v>35</v>
      </c>
      <c r="AD2099" t="s">
        <v>35</v>
      </c>
      <c r="AE2099" t="str">
        <f t="shared" si="97"/>
        <v>sp|Q07417|ACADS_MOUSE_sp|Q07417|ACADS_MOUSE</v>
      </c>
      <c r="AF2099" t="str">
        <f t="shared" si="98"/>
        <v>NAFGAPLTK[325.13]LQNIQFK_NAFGAPLTK[325.13]LQNIQFK</v>
      </c>
    </row>
    <row r="2100" spans="1:32" x14ac:dyDescent="0.25">
      <c r="A2100" t="s">
        <v>727</v>
      </c>
      <c r="B2100" t="str">
        <f>VLOOKUP(A2100,[1]Files!$A$2:$B$73,2,FALSE)</f>
        <v>Brain</v>
      </c>
      <c r="C2100">
        <v>6534</v>
      </c>
      <c r="D2100">
        <v>2979.5231399999998</v>
      </c>
      <c r="E2100">
        <v>2979.5070249999999</v>
      </c>
      <c r="F2100">
        <v>4</v>
      </c>
      <c r="G2100">
        <v>1245.6261460000001</v>
      </c>
      <c r="H2100">
        <v>982.49193000000002</v>
      </c>
      <c r="I2100">
        <v>1245.624118</v>
      </c>
      <c r="J2100">
        <v>982.49060099999997</v>
      </c>
      <c r="K2100">
        <v>3.3999999999999998E-3</v>
      </c>
      <c r="L2100">
        <f t="shared" si="96"/>
        <v>3.3999999999999998E-3</v>
      </c>
      <c r="M2100" t="s">
        <v>566</v>
      </c>
      <c r="N2100" t="s">
        <v>567</v>
      </c>
      <c r="O2100">
        <v>0</v>
      </c>
      <c r="P2100">
        <v>0</v>
      </c>
      <c r="Q2100" t="s">
        <v>568</v>
      </c>
      <c r="R2100" t="s">
        <v>569</v>
      </c>
      <c r="S2100">
        <v>6537</v>
      </c>
      <c r="T2100">
        <v>6538</v>
      </c>
      <c r="U2100" t="s">
        <v>570</v>
      </c>
      <c r="V2100" t="s">
        <v>570</v>
      </c>
      <c r="W2100" t="s">
        <v>571</v>
      </c>
      <c r="X2100" t="s">
        <v>571</v>
      </c>
      <c r="Y2100">
        <v>220</v>
      </c>
      <c r="Z2100">
        <v>1</v>
      </c>
      <c r="AA2100">
        <v>260</v>
      </c>
      <c r="AB2100">
        <v>1</v>
      </c>
      <c r="AC2100" t="s">
        <v>35</v>
      </c>
      <c r="AD2100" t="s">
        <v>35</v>
      </c>
      <c r="AE2100" t="str">
        <f t="shared" si="97"/>
        <v>sp|P97807|FUMH_MOUSE_sp|P97807|FUMH_MOUSE</v>
      </c>
      <c r="AF2100" t="str">
        <f t="shared" si="98"/>
        <v>IK[325.13]AAMPR_SK[325.13]EFAQVIK</v>
      </c>
    </row>
    <row r="2101" spans="1:32" x14ac:dyDescent="0.25">
      <c r="A2101" t="s">
        <v>886</v>
      </c>
      <c r="B2101" t="str">
        <f>VLOOKUP(A2101,[1]Files!$A$2:$B$73,2,FALSE)</f>
        <v>Brain</v>
      </c>
      <c r="C2101">
        <v>10272</v>
      </c>
      <c r="D2101">
        <v>2979.523201</v>
      </c>
      <c r="E2101">
        <v>2980.531927</v>
      </c>
      <c r="F2101">
        <v>4</v>
      </c>
      <c r="G2101">
        <v>1245.6260239999999</v>
      </c>
      <c r="H2101">
        <v>982.49211300000002</v>
      </c>
      <c r="I2101">
        <v>1245.624118</v>
      </c>
      <c r="J2101">
        <v>982.49060099999997</v>
      </c>
      <c r="K2101">
        <v>3.3999999999999998E-3</v>
      </c>
      <c r="L2101">
        <f t="shared" si="96"/>
        <v>3.3999999999999998E-3</v>
      </c>
      <c r="M2101" t="s">
        <v>566</v>
      </c>
      <c r="N2101" t="s">
        <v>567</v>
      </c>
      <c r="O2101">
        <v>0</v>
      </c>
      <c r="P2101">
        <v>0</v>
      </c>
      <c r="Q2101" t="s">
        <v>568</v>
      </c>
      <c r="R2101" t="s">
        <v>569</v>
      </c>
      <c r="S2101">
        <v>10275</v>
      </c>
      <c r="T2101">
        <v>10276</v>
      </c>
      <c r="U2101" t="s">
        <v>570</v>
      </c>
      <c r="V2101" t="s">
        <v>570</v>
      </c>
      <c r="W2101" t="s">
        <v>571</v>
      </c>
      <c r="X2101" t="s">
        <v>571</v>
      </c>
      <c r="Y2101">
        <v>220</v>
      </c>
      <c r="Z2101">
        <v>1</v>
      </c>
      <c r="AA2101">
        <v>260</v>
      </c>
      <c r="AB2101">
        <v>1</v>
      </c>
      <c r="AC2101" t="s">
        <v>35</v>
      </c>
      <c r="AD2101" t="s">
        <v>35</v>
      </c>
      <c r="AE2101" t="str">
        <f t="shared" si="97"/>
        <v>sp|P97807|FUMH_MOUSE_sp|P97807|FUMH_MOUSE</v>
      </c>
      <c r="AF2101" t="str">
        <f t="shared" si="98"/>
        <v>IK[325.13]AAMPR_SK[325.13]EFAQVIK</v>
      </c>
    </row>
    <row r="2102" spans="1:32" x14ac:dyDescent="0.25">
      <c r="A2102" t="s">
        <v>3578</v>
      </c>
      <c r="B2102" t="str">
        <f>VLOOKUP(A2102,[1]Files!$A$2:$B$73,2,FALSE)</f>
        <v>Heart</v>
      </c>
      <c r="C2102">
        <v>6391</v>
      </c>
      <c r="D2102">
        <v>3226.6617510000001</v>
      </c>
      <c r="E2102">
        <v>3226.663763</v>
      </c>
      <c r="F2102">
        <v>4</v>
      </c>
      <c r="G2102">
        <v>1229.630662</v>
      </c>
      <c r="H2102">
        <v>1245.6260239999999</v>
      </c>
      <c r="I2102">
        <v>1229.629203</v>
      </c>
      <c r="J2102">
        <v>1245.624118</v>
      </c>
      <c r="K2102">
        <v>3.3999999999999998E-3</v>
      </c>
      <c r="L2102">
        <f t="shared" si="96"/>
        <v>3.3999999999999998E-3</v>
      </c>
      <c r="M2102" t="s">
        <v>3719</v>
      </c>
      <c r="N2102" t="s">
        <v>566</v>
      </c>
      <c r="O2102">
        <v>0</v>
      </c>
      <c r="P2102">
        <v>0</v>
      </c>
      <c r="Q2102" t="s">
        <v>3720</v>
      </c>
      <c r="R2102" t="s">
        <v>568</v>
      </c>
      <c r="S2102">
        <v>6394</v>
      </c>
      <c r="T2102">
        <v>6395</v>
      </c>
      <c r="U2102" t="s">
        <v>570</v>
      </c>
      <c r="V2102" t="s">
        <v>570</v>
      </c>
      <c r="W2102" t="s">
        <v>571</v>
      </c>
      <c r="X2102" t="s">
        <v>571</v>
      </c>
      <c r="Y2102">
        <v>289</v>
      </c>
      <c r="Z2102">
        <v>1</v>
      </c>
      <c r="AA2102">
        <v>220</v>
      </c>
      <c r="AB2102">
        <v>1</v>
      </c>
      <c r="AC2102" t="s">
        <v>35</v>
      </c>
      <c r="AD2102" t="s">
        <v>35</v>
      </c>
      <c r="AE2102" t="str">
        <f t="shared" si="97"/>
        <v>sp|P97807|FUMH_MOUSE_sp|P97807|FUMH_MOUSE</v>
      </c>
      <c r="AF2102" t="str">
        <f t="shared" si="98"/>
        <v>IGFAEK[325.13]VAAK_SK[325.13]EFAQVIK</v>
      </c>
    </row>
    <row r="2103" spans="1:32" x14ac:dyDescent="0.25">
      <c r="A2103" t="s">
        <v>1673</v>
      </c>
      <c r="B2103" t="str">
        <f>VLOOKUP(A2103,[1]Files!$A$2:$B$73,2,FALSE)</f>
        <v>Brain</v>
      </c>
      <c r="C2103">
        <v>11487</v>
      </c>
      <c r="D2103">
        <v>3415.784357</v>
      </c>
      <c r="E2103">
        <v>3416.796331</v>
      </c>
      <c r="F2103">
        <v>4</v>
      </c>
      <c r="G2103">
        <v>1086.5726790000001</v>
      </c>
      <c r="H2103">
        <v>1577.806613</v>
      </c>
      <c r="I2103">
        <v>1086.57096</v>
      </c>
      <c r="J2103">
        <v>1577.804936</v>
      </c>
      <c r="K2103">
        <v>3.3999999999999998E-3</v>
      </c>
      <c r="L2103">
        <f t="shared" si="96"/>
        <v>3.3999999999999998E-3</v>
      </c>
      <c r="M2103" t="s">
        <v>1185</v>
      </c>
      <c r="N2103" t="s">
        <v>1133</v>
      </c>
      <c r="O2103">
        <v>0</v>
      </c>
      <c r="P2103">
        <v>0</v>
      </c>
      <c r="Q2103" t="s">
        <v>1186</v>
      </c>
      <c r="R2103" t="s">
        <v>1135</v>
      </c>
      <c r="S2103">
        <v>11490</v>
      </c>
      <c r="T2103">
        <v>11491</v>
      </c>
      <c r="U2103" t="s">
        <v>1003</v>
      </c>
      <c r="V2103" t="s">
        <v>1136</v>
      </c>
      <c r="W2103" t="s">
        <v>1004</v>
      </c>
      <c r="X2103" t="s">
        <v>1137</v>
      </c>
      <c r="Y2103">
        <v>46</v>
      </c>
      <c r="Z2103">
        <v>1</v>
      </c>
      <c r="AA2103">
        <v>225</v>
      </c>
      <c r="AB2103">
        <v>1</v>
      </c>
      <c r="AC2103" t="s">
        <v>35</v>
      </c>
      <c r="AD2103" t="s">
        <v>35</v>
      </c>
      <c r="AE2103" t="str">
        <f t="shared" si="97"/>
        <v>sp|P97450|ATP5J_MOUSE_sp|Q9CQQ7|AT5F1_MOUSE</v>
      </c>
      <c r="AF2103" t="str">
        <f t="shared" si="98"/>
        <v>LFVDK[325.13]IR_HVVK[325.13]SISVQQEK</v>
      </c>
    </row>
    <row r="2104" spans="1:32" x14ac:dyDescent="0.25">
      <c r="A2104" t="s">
        <v>1576</v>
      </c>
      <c r="B2104" t="str">
        <f>VLOOKUP(A2104,[1]Files!$A$2:$B$73,2,FALSE)</f>
        <v>Brain</v>
      </c>
      <c r="C2104">
        <v>7412</v>
      </c>
      <c r="D2104">
        <v>3464.5559629999998</v>
      </c>
      <c r="E2104">
        <v>3466.5587829999999</v>
      </c>
      <c r="F2104">
        <v>4</v>
      </c>
      <c r="G2104">
        <v>1252.5232410000001</v>
      </c>
      <c r="H2104">
        <v>1460.6276580000001</v>
      </c>
      <c r="I2104">
        <v>1252.520775</v>
      </c>
      <c r="J2104">
        <v>1460.626696</v>
      </c>
      <c r="K2104">
        <v>3.3999999999999998E-3</v>
      </c>
      <c r="L2104">
        <f t="shared" si="96"/>
        <v>3.3999999999999998E-3</v>
      </c>
      <c r="M2104" t="s">
        <v>888</v>
      </c>
      <c r="N2104" t="s">
        <v>69</v>
      </c>
      <c r="O2104">
        <v>0</v>
      </c>
      <c r="P2104">
        <v>0</v>
      </c>
      <c r="Q2104" t="s">
        <v>889</v>
      </c>
      <c r="R2104" t="s">
        <v>71</v>
      </c>
      <c r="S2104">
        <v>7415</v>
      </c>
      <c r="T2104">
        <v>7416</v>
      </c>
      <c r="U2104" t="s">
        <v>158</v>
      </c>
      <c r="V2104" t="s">
        <v>72</v>
      </c>
      <c r="W2104" t="s">
        <v>159</v>
      </c>
      <c r="X2104" t="s">
        <v>73</v>
      </c>
      <c r="Y2104">
        <v>522</v>
      </c>
      <c r="Z2104">
        <v>1</v>
      </c>
      <c r="AA2104">
        <v>531</v>
      </c>
      <c r="AB2104">
        <v>1</v>
      </c>
      <c r="AC2104" t="s">
        <v>35</v>
      </c>
      <c r="AD2104" t="s">
        <v>35</v>
      </c>
      <c r="AE2104" t="str">
        <f t="shared" si="97"/>
        <v>sp|P56480|ATPB_MOUSE_sp|Q03265|ATPA_MOUSE</v>
      </c>
      <c r="AF2104" t="str">
        <f t="shared" si="98"/>
        <v>ADK[325.13]LAEEHGS_SDGK[325.13]ISEQSDAK</v>
      </c>
    </row>
    <row r="2105" spans="1:32" x14ac:dyDescent="0.25">
      <c r="A2105" t="s">
        <v>3850</v>
      </c>
      <c r="B2105" t="str">
        <f>VLOOKUP(A2105,[1]Files!$A$2:$B$73,2,FALSE)</f>
        <v>Heart</v>
      </c>
      <c r="C2105">
        <v>4655</v>
      </c>
      <c r="D2105">
        <v>3296.5033039999998</v>
      </c>
      <c r="E2105">
        <v>3297.5016540000001</v>
      </c>
      <c r="F2105">
        <v>4</v>
      </c>
      <c r="G2105">
        <v>1252.5216539999999</v>
      </c>
      <c r="H2105">
        <v>1292.576585</v>
      </c>
      <c r="I2105">
        <v>1252.520775</v>
      </c>
      <c r="J2105">
        <v>1292.5740430000001</v>
      </c>
      <c r="K2105">
        <v>3.3999999999999998E-3</v>
      </c>
      <c r="L2105">
        <f t="shared" si="96"/>
        <v>3.3999999999999998E-3</v>
      </c>
      <c r="M2105" t="s">
        <v>888</v>
      </c>
      <c r="N2105" t="s">
        <v>2195</v>
      </c>
      <c r="O2105">
        <v>0</v>
      </c>
      <c r="P2105">
        <v>0</v>
      </c>
      <c r="Q2105" t="s">
        <v>889</v>
      </c>
      <c r="R2105" t="s">
        <v>70</v>
      </c>
      <c r="S2105">
        <v>4658</v>
      </c>
      <c r="T2105">
        <v>4659</v>
      </c>
      <c r="U2105" t="s">
        <v>158</v>
      </c>
      <c r="V2105" t="s">
        <v>72</v>
      </c>
      <c r="W2105" t="s">
        <v>159</v>
      </c>
      <c r="X2105" t="s">
        <v>73</v>
      </c>
      <c r="Y2105">
        <v>522</v>
      </c>
      <c r="Z2105">
        <v>1</v>
      </c>
      <c r="AA2105">
        <v>427</v>
      </c>
      <c r="AB2105">
        <v>1</v>
      </c>
      <c r="AC2105" t="s">
        <v>35</v>
      </c>
      <c r="AD2105" t="s">
        <v>35</v>
      </c>
      <c r="AE2105" t="str">
        <f t="shared" si="97"/>
        <v>sp|P56480|ATPB_MOUSE_sp|Q03265|ATPA_MOUSE</v>
      </c>
      <c r="AF2105" t="str">
        <f t="shared" si="98"/>
        <v>ADK[325.13]LAEEHGS_AM[147.04]K[325.13]QVAGTM[147.04]K</v>
      </c>
    </row>
    <row r="2106" spans="1:32" x14ac:dyDescent="0.25">
      <c r="A2106" t="s">
        <v>1474</v>
      </c>
      <c r="B2106" t="str">
        <f>VLOOKUP(A2106,[1]Files!$A$2:$B$73,2,FALSE)</f>
        <v>Brain</v>
      </c>
      <c r="C2106">
        <v>8266</v>
      </c>
      <c r="D2106">
        <v>4890.4612370000004</v>
      </c>
      <c r="E2106">
        <v>4892.4855399999997</v>
      </c>
      <c r="F2106">
        <v>4</v>
      </c>
      <c r="G2106">
        <v>1885.890306</v>
      </c>
      <c r="H2106">
        <v>2253.1658659999998</v>
      </c>
      <c r="I2106">
        <v>1885.8886649999999</v>
      </c>
      <c r="J2106">
        <v>2253.1641119999999</v>
      </c>
      <c r="K2106">
        <v>3.3999999999999998E-3</v>
      </c>
      <c r="L2106">
        <f t="shared" si="96"/>
        <v>3.3999999999999998E-3</v>
      </c>
      <c r="M2106" t="s">
        <v>532</v>
      </c>
      <c r="N2106" t="s">
        <v>1502</v>
      </c>
      <c r="O2106">
        <v>0</v>
      </c>
      <c r="P2106">
        <v>0</v>
      </c>
      <c r="Q2106" t="s">
        <v>534</v>
      </c>
      <c r="R2106" t="s">
        <v>1503</v>
      </c>
      <c r="S2106">
        <v>8269</v>
      </c>
      <c r="T2106">
        <v>8270</v>
      </c>
      <c r="U2106" t="s">
        <v>875</v>
      </c>
      <c r="V2106" t="s">
        <v>876</v>
      </c>
      <c r="W2106" t="s">
        <v>877</v>
      </c>
      <c r="X2106" t="s">
        <v>877</v>
      </c>
      <c r="Y2106">
        <v>92</v>
      </c>
      <c r="Z2106">
        <v>1</v>
      </c>
      <c r="AA2106">
        <v>23</v>
      </c>
      <c r="AB2106">
        <v>1</v>
      </c>
      <c r="AC2106" t="s">
        <v>35</v>
      </c>
      <c r="AD2106" t="s">
        <v>35</v>
      </c>
      <c r="AE2106" t="str">
        <f t="shared" si="97"/>
        <v>sp|P51881|ADT2_MOUSE +2_sp|P51881|ADT2_MOUSE</v>
      </c>
      <c r="AF2106" t="str">
        <f t="shared" si="98"/>
        <v>YFPTQALNFAFK[325.13]DK_DFLAGGVAAAISK[325.13]TAVAPIER</v>
      </c>
    </row>
    <row r="2107" spans="1:32" x14ac:dyDescent="0.25">
      <c r="A2107" t="s">
        <v>1764</v>
      </c>
      <c r="B2107" t="str">
        <f>VLOOKUP(A2107,[1]Files!$A$2:$B$73,2,FALSE)</f>
        <v>Brain</v>
      </c>
      <c r="C2107">
        <v>14234</v>
      </c>
      <c r="D2107">
        <v>4890.461284</v>
      </c>
      <c r="E2107">
        <v>4891.4728450000002</v>
      </c>
      <c r="F2107">
        <v>4</v>
      </c>
      <c r="G2107">
        <v>2253.1678189999998</v>
      </c>
      <c r="H2107">
        <v>1885.8884</v>
      </c>
      <c r="I2107">
        <v>2253.1641119999999</v>
      </c>
      <c r="J2107">
        <v>1885.8886649999999</v>
      </c>
      <c r="K2107">
        <v>3.3999999999999998E-3</v>
      </c>
      <c r="L2107">
        <f t="shared" si="96"/>
        <v>3.3999999999999998E-3</v>
      </c>
      <c r="M2107" t="s">
        <v>1502</v>
      </c>
      <c r="N2107" t="s">
        <v>532</v>
      </c>
      <c r="O2107">
        <v>0</v>
      </c>
      <c r="P2107">
        <v>0</v>
      </c>
      <c r="Q2107" t="s">
        <v>1503</v>
      </c>
      <c r="R2107" t="s">
        <v>534</v>
      </c>
      <c r="S2107">
        <v>14237</v>
      </c>
      <c r="T2107">
        <v>14238</v>
      </c>
      <c r="U2107" t="s">
        <v>876</v>
      </c>
      <c r="V2107" t="s">
        <v>875</v>
      </c>
      <c r="W2107" t="s">
        <v>877</v>
      </c>
      <c r="X2107" t="s">
        <v>877</v>
      </c>
      <c r="Y2107">
        <v>23</v>
      </c>
      <c r="Z2107">
        <v>1</v>
      </c>
      <c r="AA2107">
        <v>92</v>
      </c>
      <c r="AB2107">
        <v>1</v>
      </c>
      <c r="AC2107" t="s">
        <v>35</v>
      </c>
      <c r="AD2107" t="s">
        <v>35</v>
      </c>
      <c r="AE2107" t="str">
        <f t="shared" si="97"/>
        <v>sp|P51881|ADT2_MOUSE_sp|P51881|ADT2_MOUSE +2</v>
      </c>
      <c r="AF2107" t="str">
        <f t="shared" si="98"/>
        <v>YFPTQALNFAFK[325.13]DK_DFLAGGVAAAISK[325.13]TAVAPIER</v>
      </c>
    </row>
    <row r="2108" spans="1:32" x14ac:dyDescent="0.25">
      <c r="A2108" t="s">
        <v>1764</v>
      </c>
      <c r="B2108" t="str">
        <f>VLOOKUP(A2108,[1]Files!$A$2:$B$73,2,FALSE)</f>
        <v>Brain</v>
      </c>
      <c r="C2108">
        <v>14234</v>
      </c>
      <c r="D2108">
        <v>4890.461284</v>
      </c>
      <c r="E2108">
        <v>4891.4728450000002</v>
      </c>
      <c r="F2108">
        <v>4</v>
      </c>
      <c r="G2108">
        <v>2253.1678189999998</v>
      </c>
      <c r="H2108">
        <v>1885.8884</v>
      </c>
      <c r="I2108">
        <v>2253.1641119999999</v>
      </c>
      <c r="J2108">
        <v>1885.8886649999999</v>
      </c>
      <c r="K2108">
        <v>3.3999999999999998E-3</v>
      </c>
      <c r="L2108">
        <f t="shared" si="96"/>
        <v>3.3999999999999998E-3</v>
      </c>
      <c r="M2108" t="s">
        <v>1502</v>
      </c>
      <c r="N2108" t="s">
        <v>532</v>
      </c>
      <c r="O2108">
        <v>0</v>
      </c>
      <c r="P2108">
        <v>0</v>
      </c>
      <c r="Q2108" t="s">
        <v>1503</v>
      </c>
      <c r="R2108" t="s">
        <v>534</v>
      </c>
      <c r="S2108">
        <v>14237</v>
      </c>
      <c r="T2108">
        <v>14238</v>
      </c>
      <c r="U2108" t="s">
        <v>876</v>
      </c>
      <c r="V2108" t="s">
        <v>875</v>
      </c>
      <c r="W2108" t="s">
        <v>877</v>
      </c>
      <c r="X2108" t="s">
        <v>877</v>
      </c>
      <c r="Y2108">
        <v>23</v>
      </c>
      <c r="Z2108">
        <v>1</v>
      </c>
      <c r="AA2108">
        <v>92</v>
      </c>
      <c r="AB2108">
        <v>1</v>
      </c>
      <c r="AC2108" t="s">
        <v>35</v>
      </c>
      <c r="AD2108" t="s">
        <v>35</v>
      </c>
      <c r="AE2108" t="str">
        <f t="shared" si="97"/>
        <v>sp|P51881|ADT2_MOUSE_sp|P51881|ADT2_MOUSE +2</v>
      </c>
      <c r="AF2108" t="str">
        <f t="shared" si="98"/>
        <v>YFPTQALNFAFK[325.13]DK_DFLAGGVAAAISK[325.13]TAVAPIER</v>
      </c>
    </row>
    <row r="2109" spans="1:32" x14ac:dyDescent="0.25">
      <c r="A2109" t="s">
        <v>1077</v>
      </c>
      <c r="B2109" t="str">
        <f>VLOOKUP(A2109,[1]Files!$A$2:$B$73,2,FALSE)</f>
        <v>Brain</v>
      </c>
      <c r="C2109">
        <v>8541</v>
      </c>
      <c r="D2109">
        <v>3612.8751769999999</v>
      </c>
      <c r="E2109">
        <v>3612.8788509999999</v>
      </c>
      <c r="F2109">
        <v>4</v>
      </c>
      <c r="G2109">
        <v>1389.6294419999999</v>
      </c>
      <c r="H2109">
        <v>1471.8406709999999</v>
      </c>
      <c r="I2109">
        <v>1389.626837</v>
      </c>
      <c r="J2109">
        <v>1471.8398649999999</v>
      </c>
      <c r="K2109">
        <v>3.3999999999999998E-3</v>
      </c>
      <c r="L2109">
        <f t="shared" si="96"/>
        <v>3.3999999999999998E-3</v>
      </c>
      <c r="M2109" t="s">
        <v>765</v>
      </c>
      <c r="N2109" t="s">
        <v>1199</v>
      </c>
      <c r="O2109">
        <v>0</v>
      </c>
      <c r="P2109">
        <v>0</v>
      </c>
      <c r="Q2109" t="s">
        <v>766</v>
      </c>
      <c r="R2109" t="s">
        <v>1201</v>
      </c>
      <c r="S2109">
        <v>8544</v>
      </c>
      <c r="T2109">
        <v>8545</v>
      </c>
      <c r="U2109" t="s">
        <v>767</v>
      </c>
      <c r="V2109" t="s">
        <v>751</v>
      </c>
      <c r="W2109" t="s">
        <v>752</v>
      </c>
      <c r="X2109" t="s">
        <v>752</v>
      </c>
      <c r="Y2109">
        <v>276</v>
      </c>
      <c r="Z2109">
        <v>1</v>
      </c>
      <c r="AA2109">
        <v>332</v>
      </c>
      <c r="AB2109">
        <v>1</v>
      </c>
      <c r="AC2109" t="s">
        <v>35</v>
      </c>
      <c r="AD2109" t="s">
        <v>35</v>
      </c>
      <c r="AE2109" t="str">
        <f t="shared" si="97"/>
        <v>sp|P30275|KCRU_MOUSE +1_sp|P30275|KCRU_MOUSE</v>
      </c>
      <c r="AF2109" t="str">
        <f t="shared" si="98"/>
        <v>VISMEK[325.13]GGNMK_AGVHIK[325.13]LPLLSK</v>
      </c>
    </row>
    <row r="2110" spans="1:32" x14ac:dyDescent="0.25">
      <c r="A2110" t="s">
        <v>1077</v>
      </c>
      <c r="B2110" t="str">
        <f>VLOOKUP(A2110,[1]Files!$A$2:$B$73,2,FALSE)</f>
        <v>Brain</v>
      </c>
      <c r="C2110">
        <v>8397</v>
      </c>
      <c r="D2110">
        <v>3628.870097</v>
      </c>
      <c r="E2110">
        <v>3628.865593</v>
      </c>
      <c r="F2110">
        <v>5</v>
      </c>
      <c r="G2110">
        <v>1471.841525</v>
      </c>
      <c r="H2110">
        <v>1405.6235079999999</v>
      </c>
      <c r="I2110">
        <v>1471.8398649999999</v>
      </c>
      <c r="J2110">
        <v>1405.6217369999999</v>
      </c>
      <c r="K2110">
        <v>3.3999999999999998E-3</v>
      </c>
      <c r="L2110">
        <f t="shared" si="96"/>
        <v>3.3999999999999998E-3</v>
      </c>
      <c r="M2110" t="s">
        <v>1199</v>
      </c>
      <c r="N2110" t="s">
        <v>1209</v>
      </c>
      <c r="O2110">
        <v>0</v>
      </c>
      <c r="P2110">
        <v>0</v>
      </c>
      <c r="Q2110" t="s">
        <v>1201</v>
      </c>
      <c r="R2110" t="s">
        <v>766</v>
      </c>
      <c r="S2110">
        <v>8400</v>
      </c>
      <c r="T2110">
        <v>8401</v>
      </c>
      <c r="U2110" t="s">
        <v>751</v>
      </c>
      <c r="V2110" t="s">
        <v>767</v>
      </c>
      <c r="W2110" t="s">
        <v>752</v>
      </c>
      <c r="X2110" t="s">
        <v>752</v>
      </c>
      <c r="Y2110">
        <v>332</v>
      </c>
      <c r="Z2110">
        <v>1</v>
      </c>
      <c r="AA2110">
        <v>276</v>
      </c>
      <c r="AB2110">
        <v>1</v>
      </c>
      <c r="AC2110" t="s">
        <v>35</v>
      </c>
      <c r="AD2110" t="s">
        <v>35</v>
      </c>
      <c r="AE2110" t="str">
        <f t="shared" si="97"/>
        <v>sp|P30275|KCRU_MOUSE_sp|P30275|KCRU_MOUSE +1</v>
      </c>
      <c r="AF2110" t="str">
        <f t="shared" si="98"/>
        <v>VISMEK[325.13]GGNM[147.04]K_AGVHIK[325.13]LPLLSK</v>
      </c>
    </row>
    <row r="2111" spans="1:32" x14ac:dyDescent="0.25">
      <c r="A2111" t="s">
        <v>1673</v>
      </c>
      <c r="B2111" t="str">
        <f>VLOOKUP(A2111,[1]Files!$A$2:$B$73,2,FALSE)</f>
        <v>Brain</v>
      </c>
      <c r="C2111">
        <v>8987</v>
      </c>
      <c r="D2111">
        <v>3615.7735400000001</v>
      </c>
      <c r="E2111">
        <v>3615.7796549999998</v>
      </c>
      <c r="F2111">
        <v>5</v>
      </c>
      <c r="G2111">
        <v>1543.684299</v>
      </c>
      <c r="H2111">
        <v>1320.684176</v>
      </c>
      <c r="I2111">
        <v>1543.6824369999999</v>
      </c>
      <c r="J2111">
        <v>1320.682636</v>
      </c>
      <c r="K2111">
        <v>3.3999999999999998E-3</v>
      </c>
      <c r="L2111">
        <f t="shared" si="96"/>
        <v>3.3999999999999998E-3</v>
      </c>
      <c r="M2111" t="s">
        <v>1138</v>
      </c>
      <c r="N2111" t="s">
        <v>1139</v>
      </c>
      <c r="O2111">
        <v>0</v>
      </c>
      <c r="P2111">
        <v>0</v>
      </c>
      <c r="Q2111" t="s">
        <v>1140</v>
      </c>
      <c r="R2111" t="s">
        <v>1141</v>
      </c>
      <c r="S2111">
        <v>8990</v>
      </c>
      <c r="T2111">
        <v>8991</v>
      </c>
      <c r="U2111" t="s">
        <v>751</v>
      </c>
      <c r="V2111" t="s">
        <v>751</v>
      </c>
      <c r="W2111" t="s">
        <v>752</v>
      </c>
      <c r="X2111" t="s">
        <v>752</v>
      </c>
      <c r="Y2111">
        <v>140</v>
      </c>
      <c r="Z2111">
        <v>1</v>
      </c>
      <c r="AA2111">
        <v>417</v>
      </c>
      <c r="AB2111">
        <v>1</v>
      </c>
      <c r="AC2111" t="s">
        <v>35</v>
      </c>
      <c r="AD2111" t="s">
        <v>35</v>
      </c>
      <c r="AE2111" t="str">
        <f t="shared" si="97"/>
        <v>sp|P30275|KCRU_MOUSE_sp|P30275|KCRU_MOUSE</v>
      </c>
      <c r="AF2111" t="str">
        <f t="shared" si="98"/>
        <v>IPPPLVHSK[325.13]H_TMK[325.13]HTTDLDASK</v>
      </c>
    </row>
    <row r="2112" spans="1:32" x14ac:dyDescent="0.25">
      <c r="A2112" t="s">
        <v>1673</v>
      </c>
      <c r="B2112" t="str">
        <f>VLOOKUP(A2112,[1]Files!$A$2:$B$73,2,FALSE)</f>
        <v>Brain</v>
      </c>
      <c r="C2112">
        <v>9061</v>
      </c>
      <c r="D2112">
        <v>3615.7735400000001</v>
      </c>
      <c r="E2112">
        <v>3615.7811809999998</v>
      </c>
      <c r="F2112">
        <v>5</v>
      </c>
      <c r="G2112">
        <v>1543.684299</v>
      </c>
      <c r="H2112">
        <v>1320.684176</v>
      </c>
      <c r="I2112">
        <v>1543.6824369999999</v>
      </c>
      <c r="J2112">
        <v>1320.682636</v>
      </c>
      <c r="K2112">
        <v>3.3999999999999998E-3</v>
      </c>
      <c r="L2112">
        <f t="shared" si="96"/>
        <v>3.3999999999999998E-3</v>
      </c>
      <c r="M2112" t="s">
        <v>1138</v>
      </c>
      <c r="N2112" t="s">
        <v>1139</v>
      </c>
      <c r="O2112">
        <v>0</v>
      </c>
      <c r="P2112">
        <v>0</v>
      </c>
      <c r="Q2112" t="s">
        <v>1140</v>
      </c>
      <c r="R2112" t="s">
        <v>1141</v>
      </c>
      <c r="S2112">
        <v>9064</v>
      </c>
      <c r="T2112">
        <v>9065</v>
      </c>
      <c r="U2112" t="s">
        <v>751</v>
      </c>
      <c r="V2112" t="s">
        <v>751</v>
      </c>
      <c r="W2112" t="s">
        <v>752</v>
      </c>
      <c r="X2112" t="s">
        <v>752</v>
      </c>
      <c r="Y2112">
        <v>140</v>
      </c>
      <c r="Z2112">
        <v>1</v>
      </c>
      <c r="AA2112">
        <v>417</v>
      </c>
      <c r="AB2112">
        <v>1</v>
      </c>
      <c r="AC2112" t="s">
        <v>35</v>
      </c>
      <c r="AD2112" t="s">
        <v>35</v>
      </c>
      <c r="AE2112" t="str">
        <f t="shared" si="97"/>
        <v>sp|P30275|KCRU_MOUSE_sp|P30275|KCRU_MOUSE</v>
      </c>
      <c r="AF2112" t="str">
        <f t="shared" si="98"/>
        <v>IPPPLVHSK[325.13]H_TMK[325.13]HTTDLDASK</v>
      </c>
    </row>
    <row r="2113" spans="1:32" x14ac:dyDescent="0.25">
      <c r="A2113" t="s">
        <v>1673</v>
      </c>
      <c r="B2113" t="str">
        <f>VLOOKUP(A2113,[1]Files!$A$2:$B$73,2,FALSE)</f>
        <v>Brain</v>
      </c>
      <c r="C2113">
        <v>13329</v>
      </c>
      <c r="D2113">
        <v>3628.87005</v>
      </c>
      <c r="E2113">
        <v>3628.8815370000002</v>
      </c>
      <c r="F2113">
        <v>4</v>
      </c>
      <c r="G2113">
        <v>1471.8407930000001</v>
      </c>
      <c r="H2113">
        <v>1405.6241930000001</v>
      </c>
      <c r="I2113">
        <v>1471.8398649999999</v>
      </c>
      <c r="J2113">
        <v>1405.6217369999999</v>
      </c>
      <c r="K2113">
        <v>3.3999999999999998E-3</v>
      </c>
      <c r="L2113">
        <f t="shared" si="96"/>
        <v>3.3999999999999998E-3</v>
      </c>
      <c r="M2113" t="s">
        <v>1199</v>
      </c>
      <c r="N2113" t="s">
        <v>1202</v>
      </c>
      <c r="O2113">
        <v>0</v>
      </c>
      <c r="P2113">
        <v>0</v>
      </c>
      <c r="Q2113" t="s">
        <v>1201</v>
      </c>
      <c r="R2113" t="s">
        <v>766</v>
      </c>
      <c r="S2113">
        <v>13332</v>
      </c>
      <c r="T2113">
        <v>13333</v>
      </c>
      <c r="U2113" t="s">
        <v>751</v>
      </c>
      <c r="V2113" t="s">
        <v>767</v>
      </c>
      <c r="W2113" t="s">
        <v>752</v>
      </c>
      <c r="X2113" t="s">
        <v>752</v>
      </c>
      <c r="Y2113">
        <v>332</v>
      </c>
      <c r="Z2113">
        <v>1</v>
      </c>
      <c r="AA2113">
        <v>276</v>
      </c>
      <c r="AB2113">
        <v>1</v>
      </c>
      <c r="AC2113" t="s">
        <v>35</v>
      </c>
      <c r="AD2113" t="s">
        <v>35</v>
      </c>
      <c r="AE2113" t="str">
        <f t="shared" si="97"/>
        <v>sp|P30275|KCRU_MOUSE_sp|P30275|KCRU_MOUSE +1</v>
      </c>
      <c r="AF2113" t="str">
        <f t="shared" si="98"/>
        <v>VISM[147.04]EK[325.13]GGNMK_AGVHIK[325.13]LPLLSK</v>
      </c>
    </row>
    <row r="2114" spans="1:32" x14ac:dyDescent="0.25">
      <c r="A2114" t="s">
        <v>2249</v>
      </c>
      <c r="B2114" t="str">
        <f>VLOOKUP(A2114,[1]Files!$A$2:$B$73,2,FALSE)</f>
        <v>Heart</v>
      </c>
      <c r="C2114">
        <v>11273</v>
      </c>
      <c r="D2114">
        <v>4151.0013980000003</v>
      </c>
      <c r="E2114">
        <v>4151.9957809999996</v>
      </c>
      <c r="F2114">
        <v>5</v>
      </c>
      <c r="G2114">
        <v>1275.5422840000001</v>
      </c>
      <c r="H2114">
        <v>2124.0540500000002</v>
      </c>
      <c r="I2114">
        <v>1275.540782</v>
      </c>
      <c r="J2114">
        <v>2124.0521039999999</v>
      </c>
      <c r="K2114">
        <v>3.3999999999999998E-3</v>
      </c>
      <c r="L2114">
        <f t="shared" ref="L2114:L2177" si="99">ABS(K2114)</f>
        <v>3.3999999999999998E-3</v>
      </c>
      <c r="M2114" t="s">
        <v>2401</v>
      </c>
      <c r="N2114" t="s">
        <v>2171</v>
      </c>
      <c r="O2114">
        <v>0</v>
      </c>
      <c r="P2114">
        <v>0</v>
      </c>
      <c r="Q2114" t="s">
        <v>2402</v>
      </c>
      <c r="R2114" t="s">
        <v>2172</v>
      </c>
      <c r="S2114">
        <v>11276</v>
      </c>
      <c r="T2114">
        <v>11277</v>
      </c>
      <c r="U2114" t="s">
        <v>2173</v>
      </c>
      <c r="V2114" t="s">
        <v>2173</v>
      </c>
      <c r="W2114" t="s">
        <v>2174</v>
      </c>
      <c r="X2114" t="s">
        <v>2174</v>
      </c>
      <c r="Y2114">
        <v>254</v>
      </c>
      <c r="Z2114">
        <v>1</v>
      </c>
      <c r="AA2114">
        <v>150</v>
      </c>
      <c r="AB2114">
        <v>1</v>
      </c>
      <c r="AC2114" t="s">
        <v>35</v>
      </c>
      <c r="AD2114" t="s">
        <v>35</v>
      </c>
      <c r="AE2114" t="str">
        <f t="shared" si="97"/>
        <v>sp|P20108|PRDX3_MOUSE_sp|P20108|PRDX3_MOUSE</v>
      </c>
      <c r="AF2114" t="str">
        <f t="shared" si="98"/>
        <v>EYFEK[325.13]VHQ_K[325.13]NGGLGHM[147.04]NITLLSDITK</v>
      </c>
    </row>
    <row r="2115" spans="1:32" x14ac:dyDescent="0.25">
      <c r="A2115" t="s">
        <v>1242</v>
      </c>
      <c r="B2115" t="str">
        <f>VLOOKUP(A2115,[1]Files!$A$2:$B$73,2,FALSE)</f>
        <v>Brain</v>
      </c>
      <c r="C2115">
        <v>9047</v>
      </c>
      <c r="D2115">
        <v>3575.7819629999999</v>
      </c>
      <c r="E2115">
        <v>3576.7931440000002</v>
      </c>
      <c r="F2115">
        <v>5</v>
      </c>
      <c r="G2115">
        <v>1622.7995330000001</v>
      </c>
      <c r="H2115">
        <v>1201.5773650000001</v>
      </c>
      <c r="I2115">
        <v>1622.7973930000001</v>
      </c>
      <c r="J2115">
        <v>1201.5761219999999</v>
      </c>
      <c r="K2115">
        <v>3.3999999999999998E-3</v>
      </c>
      <c r="L2115">
        <f t="shared" si="99"/>
        <v>3.3999999999999998E-3</v>
      </c>
      <c r="M2115" t="s">
        <v>1142</v>
      </c>
      <c r="N2115" t="s">
        <v>926</v>
      </c>
      <c r="O2115">
        <v>0</v>
      </c>
      <c r="P2115">
        <v>0</v>
      </c>
      <c r="Q2115" t="s">
        <v>1143</v>
      </c>
      <c r="R2115" t="s">
        <v>927</v>
      </c>
      <c r="S2115">
        <v>9050</v>
      </c>
      <c r="T2115">
        <v>9051</v>
      </c>
      <c r="U2115" t="s">
        <v>826</v>
      </c>
      <c r="V2115" t="s">
        <v>826</v>
      </c>
      <c r="W2115" t="s">
        <v>827</v>
      </c>
      <c r="X2115" t="s">
        <v>827</v>
      </c>
      <c r="Y2115">
        <v>936</v>
      </c>
      <c r="Z2115">
        <v>1</v>
      </c>
      <c r="AA2115">
        <v>884</v>
      </c>
      <c r="AB2115">
        <v>1</v>
      </c>
      <c r="AC2115" t="s">
        <v>35</v>
      </c>
      <c r="AD2115" t="s">
        <v>35</v>
      </c>
      <c r="AE2115" t="str">
        <f t="shared" ref="AE2115:AE2178" si="100">U2115&amp;"_"&amp;V2115</f>
        <v>sp|P17710|HXK1_MOUSE_sp|P17710|HXK1_MOUSE</v>
      </c>
      <c r="AF2115" t="str">
        <f t="shared" ref="AF2115:AF2178" si="101">IF(I2115&lt;J2115,M2115&amp;"_"&amp;N2115,N2115&amp;"_"&amp;M2115)</f>
        <v>TVC[160.03]GVVSK[325.13]R_IM[147.04]HQTVK[325.13]ELSPK</v>
      </c>
    </row>
    <row r="2116" spans="1:32" x14ac:dyDescent="0.25">
      <c r="A2116" t="s">
        <v>1242</v>
      </c>
      <c r="B2116" t="str">
        <f>VLOOKUP(A2116,[1]Files!$A$2:$B$73,2,FALSE)</f>
        <v>Brain</v>
      </c>
      <c r="C2116">
        <v>9587</v>
      </c>
      <c r="D2116">
        <v>3559.7870419999999</v>
      </c>
      <c r="E2116">
        <v>3559.7985290000001</v>
      </c>
      <c r="F2116">
        <v>4</v>
      </c>
      <c r="G2116">
        <v>1606.803805</v>
      </c>
      <c r="H2116">
        <v>1201.578172</v>
      </c>
      <c r="I2116">
        <v>1606.8024929999999</v>
      </c>
      <c r="J2116">
        <v>1201.5761219999999</v>
      </c>
      <c r="K2116">
        <v>3.3999999999999998E-3</v>
      </c>
      <c r="L2116">
        <f t="shared" si="99"/>
        <v>3.3999999999999998E-3</v>
      </c>
      <c r="M2116" t="s">
        <v>1148</v>
      </c>
      <c r="N2116" t="s">
        <v>926</v>
      </c>
      <c r="O2116">
        <v>0</v>
      </c>
      <c r="P2116">
        <v>0</v>
      </c>
      <c r="Q2116" t="s">
        <v>1143</v>
      </c>
      <c r="R2116" t="s">
        <v>927</v>
      </c>
      <c r="S2116">
        <v>9590</v>
      </c>
      <c r="T2116">
        <v>9591</v>
      </c>
      <c r="U2116" t="s">
        <v>826</v>
      </c>
      <c r="V2116" t="s">
        <v>826</v>
      </c>
      <c r="W2116" t="s">
        <v>827</v>
      </c>
      <c r="X2116" t="s">
        <v>827</v>
      </c>
      <c r="Y2116">
        <v>936</v>
      </c>
      <c r="Z2116">
        <v>1</v>
      </c>
      <c r="AA2116">
        <v>884</v>
      </c>
      <c r="AB2116">
        <v>1</v>
      </c>
      <c r="AC2116" t="s">
        <v>35</v>
      </c>
      <c r="AD2116" t="s">
        <v>35</v>
      </c>
      <c r="AE2116" t="str">
        <f t="shared" si="100"/>
        <v>sp|P17710|HXK1_MOUSE_sp|P17710|HXK1_MOUSE</v>
      </c>
      <c r="AF2116" t="str">
        <f t="shared" si="101"/>
        <v>TVC[160.03]GVVSK[325.13]R_IMHQTVK[325.13]ELSPK</v>
      </c>
    </row>
    <row r="2117" spans="1:32" x14ac:dyDescent="0.25">
      <c r="A2117" t="s">
        <v>1576</v>
      </c>
      <c r="B2117" t="str">
        <f>VLOOKUP(A2117,[1]Files!$A$2:$B$73,2,FALSE)</f>
        <v>Brain</v>
      </c>
      <c r="C2117">
        <v>12632</v>
      </c>
      <c r="D2117">
        <v>3363.7418290000001</v>
      </c>
      <c r="E2117">
        <v>3363.7365169999998</v>
      </c>
      <c r="F2117">
        <v>4</v>
      </c>
      <c r="G2117">
        <v>1287.6728989999999</v>
      </c>
      <c r="H2117">
        <v>1324.6638660000001</v>
      </c>
      <c r="I2117">
        <v>1287.6710680000001</v>
      </c>
      <c r="J2117">
        <v>1324.662294</v>
      </c>
      <c r="K2117">
        <v>3.3999999999999998E-3</v>
      </c>
      <c r="L2117">
        <f t="shared" si="99"/>
        <v>3.3999999999999998E-3</v>
      </c>
      <c r="M2117" t="s">
        <v>822</v>
      </c>
      <c r="N2117" t="s">
        <v>823</v>
      </c>
      <c r="O2117">
        <v>0</v>
      </c>
      <c r="P2117">
        <v>0</v>
      </c>
      <c r="Q2117" t="s">
        <v>824</v>
      </c>
      <c r="R2117" t="s">
        <v>825</v>
      </c>
      <c r="S2117">
        <v>12635</v>
      </c>
      <c r="T2117">
        <v>12636</v>
      </c>
      <c r="U2117" t="s">
        <v>826</v>
      </c>
      <c r="V2117" t="s">
        <v>826</v>
      </c>
      <c r="W2117" t="s">
        <v>827</v>
      </c>
      <c r="X2117" t="s">
        <v>827</v>
      </c>
      <c r="Y2117">
        <v>819</v>
      </c>
      <c r="Z2117">
        <v>1</v>
      </c>
      <c r="AA2117">
        <v>833</v>
      </c>
      <c r="AB2117">
        <v>1</v>
      </c>
      <c r="AC2117" t="s">
        <v>35</v>
      </c>
      <c r="AD2117" t="s">
        <v>35</v>
      </c>
      <c r="AE2117" t="str">
        <f t="shared" si="100"/>
        <v>sp|P17710|HXK1_MOUSE_sp|P17710|HXK1_MOUSE</v>
      </c>
      <c r="AF2117" t="str">
        <f t="shared" si="101"/>
        <v>NILIDFTK[325.13]K_GQISEPLK[325.13]TR</v>
      </c>
    </row>
    <row r="2118" spans="1:32" x14ac:dyDescent="0.25">
      <c r="A2118" t="s">
        <v>1504</v>
      </c>
      <c r="B2118" t="str">
        <f>VLOOKUP(A2118,[1]Files!$A$2:$B$73,2,FALSE)</f>
        <v>Brain</v>
      </c>
      <c r="C2118">
        <v>6841</v>
      </c>
      <c r="D2118">
        <v>3411.626154</v>
      </c>
      <c r="E2118">
        <v>3413.6171319999999</v>
      </c>
      <c r="F2118">
        <v>4</v>
      </c>
      <c r="G2118">
        <v>1407.6348599999999</v>
      </c>
      <c r="H2118">
        <v>1252.586229</v>
      </c>
      <c r="I2118">
        <v>1407.634016</v>
      </c>
      <c r="J2118">
        <v>1252.58365</v>
      </c>
      <c r="K2118">
        <v>3.3999999999999998E-3</v>
      </c>
      <c r="L2118">
        <f t="shared" si="99"/>
        <v>3.3999999999999998E-3</v>
      </c>
      <c r="M2118" t="s">
        <v>1511</v>
      </c>
      <c r="N2118" t="s">
        <v>1098</v>
      </c>
      <c r="O2118">
        <v>0</v>
      </c>
      <c r="P2118">
        <v>0</v>
      </c>
      <c r="Q2118" t="s">
        <v>1512</v>
      </c>
      <c r="R2118" t="s">
        <v>1099</v>
      </c>
      <c r="S2118">
        <v>6844</v>
      </c>
      <c r="T2118">
        <v>6845</v>
      </c>
      <c r="U2118" t="s">
        <v>441</v>
      </c>
      <c r="V2118" t="s">
        <v>441</v>
      </c>
      <c r="W2118" t="s">
        <v>442</v>
      </c>
      <c r="X2118" t="s">
        <v>442</v>
      </c>
      <c r="Y2118">
        <v>335</v>
      </c>
      <c r="Z2118">
        <v>1</v>
      </c>
      <c r="AA2118">
        <v>157</v>
      </c>
      <c r="AB2118">
        <v>1</v>
      </c>
      <c r="AC2118" t="s">
        <v>35</v>
      </c>
      <c r="AD2118" t="s">
        <v>35</v>
      </c>
      <c r="AE2118" t="str">
        <f t="shared" si="100"/>
        <v>sp|P08249|MDHM_MOUSE_sp|P08249|MDHM_MOUSE</v>
      </c>
      <c r="AF2118" t="str">
        <f t="shared" si="101"/>
        <v>K[325.13]HGVYNPNK_KGEDFVK[325.13]NM[147.04]K</v>
      </c>
    </row>
    <row r="2119" spans="1:32" x14ac:dyDescent="0.25">
      <c r="A2119" t="s">
        <v>548</v>
      </c>
      <c r="B2119" t="str">
        <f>VLOOKUP(A2119,[1]Files!$A$2:$B$73,2,FALSE)</f>
        <v>Liver</v>
      </c>
      <c r="C2119">
        <v>9863</v>
      </c>
      <c r="D2119">
        <v>3181.5933920000002</v>
      </c>
      <c r="E2119">
        <v>3181.5839289999999</v>
      </c>
      <c r="F2119">
        <v>4</v>
      </c>
      <c r="G2119">
        <v>1125.5685289999999</v>
      </c>
      <c r="H2119">
        <v>1304.6197979999999</v>
      </c>
      <c r="I2119">
        <v>1125.566603</v>
      </c>
      <c r="J2119">
        <v>1304.6183209999999</v>
      </c>
      <c r="K2119">
        <v>3.3999999999999998E-3</v>
      </c>
      <c r="L2119">
        <f t="shared" si="99"/>
        <v>3.3999999999999998E-3</v>
      </c>
      <c r="M2119" t="s">
        <v>122</v>
      </c>
      <c r="N2119" t="s">
        <v>554</v>
      </c>
      <c r="O2119">
        <v>0</v>
      </c>
      <c r="P2119">
        <v>0</v>
      </c>
      <c r="Q2119" t="s">
        <v>124</v>
      </c>
      <c r="R2119" t="s">
        <v>555</v>
      </c>
      <c r="S2119">
        <v>9866</v>
      </c>
      <c r="T2119">
        <v>9867</v>
      </c>
      <c r="U2119" t="s">
        <v>126</v>
      </c>
      <c r="V2119" t="s">
        <v>126</v>
      </c>
      <c r="W2119" t="s">
        <v>127</v>
      </c>
      <c r="X2119" t="s">
        <v>127</v>
      </c>
      <c r="Y2119">
        <v>82</v>
      </c>
      <c r="Z2119">
        <v>1</v>
      </c>
      <c r="AA2119">
        <v>59</v>
      </c>
      <c r="AB2119">
        <v>1</v>
      </c>
      <c r="AC2119" t="s">
        <v>35</v>
      </c>
      <c r="AD2119" t="s">
        <v>35</v>
      </c>
      <c r="AE2119" t="str">
        <f t="shared" si="100"/>
        <v>sp|P05202|AATM_MOUSE_sp|P05202|AATM_MOUSE</v>
      </c>
      <c r="AF2119" t="str">
        <f t="shared" si="101"/>
        <v>K[325.13]AEAQIAAK_K[325.13]MNLGVGAYR</v>
      </c>
    </row>
    <row r="2120" spans="1:32" x14ac:dyDescent="0.25">
      <c r="A2120" t="s">
        <v>1576</v>
      </c>
      <c r="B2120" t="str">
        <f>VLOOKUP(A2120,[1]Files!$A$2:$B$73,2,FALSE)</f>
        <v>Brain</v>
      </c>
      <c r="C2120">
        <v>9583</v>
      </c>
      <c r="D2120">
        <v>3131.5994949999999</v>
      </c>
      <c r="E2120">
        <v>3133.6129820000001</v>
      </c>
      <c r="F2120">
        <v>4</v>
      </c>
      <c r="G2120">
        <v>1125.5682850000001</v>
      </c>
      <c r="H2120">
        <v>1254.6261460000001</v>
      </c>
      <c r="I2120">
        <v>1125.566603</v>
      </c>
      <c r="J2120">
        <v>1254.624452</v>
      </c>
      <c r="K2120">
        <v>3.3999999999999998E-3</v>
      </c>
      <c r="L2120">
        <f t="shared" si="99"/>
        <v>3.3999999999999998E-3</v>
      </c>
      <c r="M2120" t="s">
        <v>122</v>
      </c>
      <c r="N2120" t="s">
        <v>123</v>
      </c>
      <c r="O2120">
        <v>0</v>
      </c>
      <c r="P2120">
        <v>0</v>
      </c>
      <c r="Q2120" t="s">
        <v>124</v>
      </c>
      <c r="R2120" t="s">
        <v>125</v>
      </c>
      <c r="S2120">
        <v>9586</v>
      </c>
      <c r="T2120">
        <v>9587</v>
      </c>
      <c r="U2120" t="s">
        <v>126</v>
      </c>
      <c r="V2120" t="s">
        <v>126</v>
      </c>
      <c r="W2120" t="s">
        <v>127</v>
      </c>
      <c r="X2120" t="s">
        <v>127</v>
      </c>
      <c r="Y2120">
        <v>82</v>
      </c>
      <c r="Z2120">
        <v>1</v>
      </c>
      <c r="AA2120">
        <v>338</v>
      </c>
      <c r="AB2120">
        <v>1</v>
      </c>
      <c r="AC2120" t="s">
        <v>35</v>
      </c>
      <c r="AD2120" t="s">
        <v>35</v>
      </c>
      <c r="AE2120" t="str">
        <f t="shared" si="100"/>
        <v>sp|P05202|AATM_MOUSE_sp|P05202|AATM_MOUSE</v>
      </c>
      <c r="AF2120" t="str">
        <f t="shared" si="101"/>
        <v>K[325.13]AEAQIAAK_K[325.13]QWLQEVK</v>
      </c>
    </row>
    <row r="2121" spans="1:32" x14ac:dyDescent="0.25">
      <c r="A2121" t="s">
        <v>67</v>
      </c>
      <c r="B2121" t="str">
        <f>VLOOKUP(A2121,[1]Files!$A$2:$B$73,2,FALSE)</f>
        <v>Liver</v>
      </c>
      <c r="C2121">
        <v>6895</v>
      </c>
      <c r="D2121">
        <v>3382.7152649999998</v>
      </c>
      <c r="E2121">
        <v>3382.7226009999999</v>
      </c>
      <c r="F2121">
        <v>4</v>
      </c>
      <c r="G2121">
        <v>1229.6313950000001</v>
      </c>
      <c r="H2121">
        <v>1401.678805</v>
      </c>
      <c r="I2121">
        <v>1229.629203</v>
      </c>
      <c r="J2121">
        <v>1401.67761</v>
      </c>
      <c r="K2121">
        <v>3.3999999999999998E-3</v>
      </c>
      <c r="L2121">
        <f t="shared" si="99"/>
        <v>3.3999999999999998E-3</v>
      </c>
      <c r="M2121" t="s">
        <v>162</v>
      </c>
      <c r="N2121" t="s">
        <v>92</v>
      </c>
      <c r="O2121">
        <v>0</v>
      </c>
      <c r="P2121">
        <v>0</v>
      </c>
      <c r="Q2121" t="s">
        <v>163</v>
      </c>
      <c r="R2121" t="s">
        <v>94</v>
      </c>
      <c r="S2121">
        <v>6898</v>
      </c>
      <c r="T2121">
        <v>6899</v>
      </c>
      <c r="U2121" t="s">
        <v>60</v>
      </c>
      <c r="V2121" t="s">
        <v>56</v>
      </c>
      <c r="W2121" t="s">
        <v>61</v>
      </c>
      <c r="X2121" t="s">
        <v>57</v>
      </c>
      <c r="Y2121">
        <v>216</v>
      </c>
      <c r="Z2121">
        <v>1</v>
      </c>
      <c r="AA2121">
        <v>202</v>
      </c>
      <c r="AB2121">
        <v>1</v>
      </c>
      <c r="AC2121" t="s">
        <v>35</v>
      </c>
      <c r="AD2121" t="s">
        <v>35</v>
      </c>
      <c r="AE2121" t="str">
        <f t="shared" si="100"/>
        <v>sp|O35129|PHB2_MOUSE_sp|P67778|PHB_MOUSE</v>
      </c>
      <c r="AF2121" t="str">
        <f t="shared" si="101"/>
        <v>AQFLVEK[325.13]AK_FVVEK[325.13]AEQQK</v>
      </c>
    </row>
    <row r="2122" spans="1:32" x14ac:dyDescent="0.25">
      <c r="A2122" t="s">
        <v>1576</v>
      </c>
      <c r="B2122" t="str">
        <f>VLOOKUP(A2122,[1]Files!$A$2:$B$73,2,FALSE)</f>
        <v>Brain</v>
      </c>
      <c r="C2122">
        <v>10141</v>
      </c>
      <c r="D2122">
        <v>3008.509943</v>
      </c>
      <c r="E2122">
        <v>3008.5114189999999</v>
      </c>
      <c r="F2122">
        <v>4</v>
      </c>
      <c r="G2122">
        <v>1145.572238</v>
      </c>
      <c r="H2122">
        <v>1111.5326399999999</v>
      </c>
      <c r="I2122">
        <v>1145.571688</v>
      </c>
      <c r="J2122">
        <v>1111.5298230000001</v>
      </c>
      <c r="K2122">
        <v>3.3999999999999998E-3</v>
      </c>
      <c r="L2122">
        <f t="shared" si="99"/>
        <v>3.3999999999999998E-3</v>
      </c>
      <c r="M2122" t="s">
        <v>605</v>
      </c>
      <c r="N2122" t="s">
        <v>753</v>
      </c>
      <c r="O2122">
        <v>0</v>
      </c>
      <c r="P2122">
        <v>8.8050000000000003E-3</v>
      </c>
      <c r="Q2122" t="s">
        <v>607</v>
      </c>
      <c r="R2122" t="s">
        <v>754</v>
      </c>
      <c r="S2122">
        <v>10144</v>
      </c>
      <c r="T2122">
        <v>10143</v>
      </c>
      <c r="U2122" t="s">
        <v>609</v>
      </c>
      <c r="V2122" t="s">
        <v>755</v>
      </c>
      <c r="W2122" t="s">
        <v>610</v>
      </c>
      <c r="X2122" t="s">
        <v>756</v>
      </c>
      <c r="Y2122">
        <v>68</v>
      </c>
      <c r="Z2122">
        <v>1</v>
      </c>
      <c r="AA2122">
        <v>75</v>
      </c>
      <c r="AB2122">
        <v>1</v>
      </c>
      <c r="AC2122" t="s">
        <v>35</v>
      </c>
      <c r="AD2122" t="s">
        <v>35</v>
      </c>
      <c r="AE2122" t="str">
        <f t="shared" si="100"/>
        <v>sp|Q9CPQ1|COX6C_MOUSE_sp|P56393|COX7B_MOUSE</v>
      </c>
      <c r="AF2122" t="str">
        <f t="shared" si="101"/>
        <v>VTPK[325.13]EWR_K[325.13]AGIFQSAK</v>
      </c>
    </row>
    <row r="2123" spans="1:32" x14ac:dyDescent="0.25">
      <c r="A2123" t="s">
        <v>67</v>
      </c>
      <c r="B2123" t="str">
        <f>VLOOKUP(A2123,[1]Files!$A$2:$B$73,2,FALSE)</f>
        <v>Liver</v>
      </c>
      <c r="C2123">
        <v>8966</v>
      </c>
      <c r="D2123">
        <v>4686.1730289999996</v>
      </c>
      <c r="E2123">
        <v>4687.1788999999999</v>
      </c>
      <c r="F2123">
        <v>4</v>
      </c>
      <c r="G2123">
        <v>2706.1683069999999</v>
      </c>
      <c r="H2123">
        <v>1228.599657</v>
      </c>
      <c r="I2123">
        <v>2706.1669830000001</v>
      </c>
      <c r="J2123">
        <v>1228.597569</v>
      </c>
      <c r="K2123">
        <v>3.3999999999999998E-3</v>
      </c>
      <c r="L2123">
        <f t="shared" si="99"/>
        <v>3.3999999999999998E-3</v>
      </c>
      <c r="M2123" t="s">
        <v>294</v>
      </c>
      <c r="N2123" t="s">
        <v>295</v>
      </c>
      <c r="O2123">
        <v>0</v>
      </c>
      <c r="P2123">
        <v>3.5651000000000002E-2</v>
      </c>
      <c r="Q2123" t="s">
        <v>296</v>
      </c>
      <c r="R2123" t="s">
        <v>297</v>
      </c>
      <c r="S2123">
        <v>8969</v>
      </c>
      <c r="T2123">
        <v>8968</v>
      </c>
      <c r="U2123" t="s">
        <v>298</v>
      </c>
      <c r="V2123" t="s">
        <v>298</v>
      </c>
      <c r="W2123" t="s">
        <v>299</v>
      </c>
      <c r="X2123" t="s">
        <v>299</v>
      </c>
      <c r="Y2123">
        <v>28</v>
      </c>
      <c r="Z2123">
        <v>1</v>
      </c>
      <c r="AA2123">
        <v>85</v>
      </c>
      <c r="AB2123">
        <v>1</v>
      </c>
      <c r="AC2123" t="s">
        <v>35</v>
      </c>
      <c r="AD2123" t="s">
        <v>35</v>
      </c>
      <c r="AE2123" t="str">
        <f t="shared" si="100"/>
        <v>sp|P56391|CX6B1_MOUSE_sp|P56391|CX6B1_MOUSE</v>
      </c>
      <c r="AF2123" t="str">
        <f t="shared" si="101"/>
        <v>IAEGTFPGK[325.13]I_FPNQNQTK[325.13]NC[160.03]WQNYLDFHR</v>
      </c>
    </row>
    <row r="2124" spans="1:32" x14ac:dyDescent="0.25">
      <c r="A2124" t="s">
        <v>1242</v>
      </c>
      <c r="B2124" t="str">
        <f>VLOOKUP(A2124,[1]Files!$A$2:$B$73,2,FALSE)</f>
        <v>Brain</v>
      </c>
      <c r="C2124">
        <v>8193</v>
      </c>
      <c r="D2124">
        <v>3293.5829410000001</v>
      </c>
      <c r="E2124">
        <v>3295.5958919999998</v>
      </c>
      <c r="F2124">
        <v>4</v>
      </c>
      <c r="G2124">
        <v>998.49382200000002</v>
      </c>
      <c r="H2124">
        <v>1543.6840540000001</v>
      </c>
      <c r="I2124">
        <v>998.49204099999997</v>
      </c>
      <c r="J2124">
        <v>1543.6824369999999</v>
      </c>
      <c r="K2124">
        <v>3.3999999999999998E-3</v>
      </c>
      <c r="L2124">
        <f t="shared" si="99"/>
        <v>3.3999999999999998E-3</v>
      </c>
      <c r="M2124" t="s">
        <v>842</v>
      </c>
      <c r="N2124" t="s">
        <v>1138</v>
      </c>
      <c r="O2124">
        <v>1.9762999999999998E-3</v>
      </c>
      <c r="P2124">
        <v>0</v>
      </c>
      <c r="Q2124" t="s">
        <v>844</v>
      </c>
      <c r="R2124" t="s">
        <v>1140</v>
      </c>
      <c r="S2124">
        <v>8194</v>
      </c>
      <c r="T2124">
        <v>8197</v>
      </c>
      <c r="U2124" t="s">
        <v>751</v>
      </c>
      <c r="V2124" t="s">
        <v>751</v>
      </c>
      <c r="W2124" t="s">
        <v>752</v>
      </c>
      <c r="X2124" t="s">
        <v>752</v>
      </c>
      <c r="Y2124">
        <v>292</v>
      </c>
      <c r="Z2124">
        <v>1</v>
      </c>
      <c r="AA2124">
        <v>140</v>
      </c>
      <c r="AB2124">
        <v>1</v>
      </c>
      <c r="AC2124" t="s">
        <v>35</v>
      </c>
      <c r="AD2124" t="s">
        <v>35</v>
      </c>
      <c r="AE2124" t="str">
        <f t="shared" si="100"/>
        <v>sp|P30275|KCRU_MOUSE_sp|P30275|KCRU_MOUSE</v>
      </c>
      <c r="AF2124" t="str">
        <f t="shared" si="101"/>
        <v>GLK[325.13]EVEK_TMK[325.13]HTTDLDASK</v>
      </c>
    </row>
    <row r="2125" spans="1:32" x14ac:dyDescent="0.25">
      <c r="A2125" t="s">
        <v>727</v>
      </c>
      <c r="B2125" t="str">
        <f>VLOOKUP(A2125,[1]Files!$A$2:$B$73,2,FALSE)</f>
        <v>Brain</v>
      </c>
      <c r="C2125">
        <v>6798</v>
      </c>
      <c r="D2125">
        <v>2926.5184399999998</v>
      </c>
      <c r="E2125">
        <v>2928.5255790000001</v>
      </c>
      <c r="F2125">
        <v>4</v>
      </c>
      <c r="G2125">
        <v>1115.5518050000001</v>
      </c>
      <c r="H2125">
        <v>1059.561571</v>
      </c>
      <c r="I2125">
        <v>1115.54989</v>
      </c>
      <c r="J2125">
        <v>1059.5600609999999</v>
      </c>
      <c r="K2125">
        <v>3.3999999999999998E-3</v>
      </c>
      <c r="L2125">
        <f t="shared" si="99"/>
        <v>3.3999999999999998E-3</v>
      </c>
      <c r="M2125" t="s">
        <v>761</v>
      </c>
      <c r="N2125" t="s">
        <v>762</v>
      </c>
      <c r="O2125">
        <v>2.3584999999999999E-3</v>
      </c>
      <c r="P2125">
        <v>0</v>
      </c>
      <c r="Q2125" t="s">
        <v>763</v>
      </c>
      <c r="R2125" t="s">
        <v>764</v>
      </c>
      <c r="S2125">
        <v>6801</v>
      </c>
      <c r="T2125">
        <v>6802</v>
      </c>
      <c r="U2125" t="s">
        <v>615</v>
      </c>
      <c r="V2125" t="s">
        <v>615</v>
      </c>
      <c r="W2125" t="s">
        <v>616</v>
      </c>
      <c r="X2125" t="s">
        <v>616</v>
      </c>
      <c r="Y2125">
        <v>260</v>
      </c>
      <c r="Z2125">
        <v>1</v>
      </c>
      <c r="AA2125">
        <v>265</v>
      </c>
      <c r="AB2125">
        <v>1</v>
      </c>
      <c r="AC2125" t="s">
        <v>35</v>
      </c>
      <c r="AD2125" t="s">
        <v>35</v>
      </c>
      <c r="AE2125" t="str">
        <f t="shared" si="100"/>
        <v>sp|Q8QZT1|THIL_MOUSE_sp|Q8QZT1|THIL_MOUSE</v>
      </c>
      <c r="AF2125" t="str">
        <f t="shared" si="101"/>
        <v>LK[325.13]TVFQK_VDFSK[325.13]VPK</v>
      </c>
    </row>
    <row r="2126" spans="1:32" x14ac:dyDescent="0.25">
      <c r="A2126" t="s">
        <v>3578</v>
      </c>
      <c r="B2126" t="str">
        <f>VLOOKUP(A2126,[1]Files!$A$2:$B$73,2,FALSE)</f>
        <v>Heart</v>
      </c>
      <c r="C2126">
        <v>8686</v>
      </c>
      <c r="D2126">
        <v>4450.1495299999997</v>
      </c>
      <c r="E2126">
        <v>4450.1622980000002</v>
      </c>
      <c r="F2126">
        <v>4</v>
      </c>
      <c r="G2126">
        <v>971.44700799999998</v>
      </c>
      <c r="H2126">
        <v>2727.297458</v>
      </c>
      <c r="I2126">
        <v>971.44609400000002</v>
      </c>
      <c r="J2126">
        <v>2727.2949279999998</v>
      </c>
      <c r="K2126">
        <v>3.3999999999999998E-3</v>
      </c>
      <c r="L2126">
        <f t="shared" si="99"/>
        <v>3.3999999999999998E-3</v>
      </c>
      <c r="M2126" t="s">
        <v>81</v>
      </c>
      <c r="N2126" t="s">
        <v>659</v>
      </c>
      <c r="O2126">
        <v>5.1440000000000001E-3</v>
      </c>
      <c r="P2126">
        <v>0</v>
      </c>
      <c r="Q2126" t="s">
        <v>83</v>
      </c>
      <c r="R2126" t="s">
        <v>660</v>
      </c>
      <c r="S2126">
        <v>8687</v>
      </c>
      <c r="T2126">
        <v>8690</v>
      </c>
      <c r="U2126" t="s">
        <v>84</v>
      </c>
      <c r="V2126" t="s">
        <v>84</v>
      </c>
      <c r="W2126" t="s">
        <v>85</v>
      </c>
      <c r="X2126" t="s">
        <v>85</v>
      </c>
      <c r="Y2126">
        <v>269</v>
      </c>
      <c r="Z2126">
        <v>1</v>
      </c>
      <c r="AA2126">
        <v>384</v>
      </c>
      <c r="AB2126">
        <v>1</v>
      </c>
      <c r="AC2126" t="s">
        <v>35</v>
      </c>
      <c r="AD2126" t="s">
        <v>35</v>
      </c>
      <c r="AE2126" t="str">
        <f t="shared" si="100"/>
        <v>sp|Q8CAQ8|MIC60_MOUSE_sp|Q8CAQ8|MIC60_MOUSE</v>
      </c>
      <c r="AF2126" t="str">
        <f t="shared" si="101"/>
        <v>K[325.13]SAQWR_ELDSITPDITPGWK[325.13]GMSISDLAGK</v>
      </c>
    </row>
    <row r="2127" spans="1:32" x14ac:dyDescent="0.25">
      <c r="A2127" t="s">
        <v>1504</v>
      </c>
      <c r="B2127" t="str">
        <f>VLOOKUP(A2127,[1]Files!$A$2:$B$73,2,FALSE)</f>
        <v>Brain</v>
      </c>
      <c r="C2127">
        <v>7599</v>
      </c>
      <c r="D2127">
        <v>2994.5266660000002</v>
      </c>
      <c r="E2127">
        <v>2996.5314389999999</v>
      </c>
      <c r="F2127">
        <v>4</v>
      </c>
      <c r="G2127">
        <v>937.46318199999996</v>
      </c>
      <c r="H2127">
        <v>1305.65842</v>
      </c>
      <c r="I2127">
        <v>937.46174399999995</v>
      </c>
      <c r="J2127">
        <v>1305.6564800000001</v>
      </c>
      <c r="K2127">
        <v>3.3999999999999998E-3</v>
      </c>
      <c r="L2127">
        <f t="shared" si="99"/>
        <v>3.3999999999999998E-3</v>
      </c>
      <c r="M2127" t="s">
        <v>1130</v>
      </c>
      <c r="N2127" t="s">
        <v>741</v>
      </c>
      <c r="O2127">
        <v>5.2909999999999997E-3</v>
      </c>
      <c r="P2127">
        <v>0</v>
      </c>
      <c r="Q2127" t="s">
        <v>1131</v>
      </c>
      <c r="R2127" t="s">
        <v>743</v>
      </c>
      <c r="S2127">
        <v>7602</v>
      </c>
      <c r="T2127">
        <v>7603</v>
      </c>
      <c r="U2127" t="s">
        <v>687</v>
      </c>
      <c r="V2127" t="s">
        <v>687</v>
      </c>
      <c r="W2127" t="s">
        <v>688</v>
      </c>
      <c r="X2127" t="s">
        <v>688</v>
      </c>
      <c r="Y2127">
        <v>9</v>
      </c>
      <c r="Z2127">
        <v>1</v>
      </c>
      <c r="AA2127">
        <v>234</v>
      </c>
      <c r="AB2127">
        <v>1</v>
      </c>
      <c r="AC2127" t="s">
        <v>35</v>
      </c>
      <c r="AD2127" t="s">
        <v>35</v>
      </c>
      <c r="AE2127" t="str">
        <f t="shared" si="100"/>
        <v>sp|Q8BH59|CMC1_MOUSE_sp|Q8BH59|CMC1_MOUSE</v>
      </c>
      <c r="AF2127" t="str">
        <f t="shared" si="101"/>
        <v>VHTTK[325.13]R_K[325.13]IYSTLAGTR</v>
      </c>
    </row>
    <row r="2128" spans="1:32" x14ac:dyDescent="0.25">
      <c r="A2128" t="s">
        <v>2964</v>
      </c>
      <c r="B2128" t="str">
        <f>VLOOKUP(A2128,[1]Files!$A$2:$B$73,2,FALSE)</f>
        <v>Heart</v>
      </c>
      <c r="C2128">
        <v>15382</v>
      </c>
      <c r="D2128">
        <v>3985.9647770000001</v>
      </c>
      <c r="E2128">
        <v>3985.97138</v>
      </c>
      <c r="F2128">
        <v>4</v>
      </c>
      <c r="G2128">
        <v>1027.4770980000001</v>
      </c>
      <c r="H2128">
        <v>2207.0826139999999</v>
      </c>
      <c r="I2128">
        <v>1027.4763310000001</v>
      </c>
      <c r="J2128">
        <v>2207.079988</v>
      </c>
      <c r="K2128">
        <v>3.3999999999999998E-3</v>
      </c>
      <c r="L2128">
        <f t="shared" si="99"/>
        <v>3.3999999999999998E-3</v>
      </c>
      <c r="M2128" t="s">
        <v>991</v>
      </c>
      <c r="N2128" t="s">
        <v>2177</v>
      </c>
      <c r="O2128">
        <v>6.7324999999999998E-3</v>
      </c>
      <c r="P2128">
        <v>0</v>
      </c>
      <c r="Q2128" t="s">
        <v>993</v>
      </c>
      <c r="R2128" t="s">
        <v>2178</v>
      </c>
      <c r="S2128">
        <v>15385</v>
      </c>
      <c r="T2128">
        <v>15386</v>
      </c>
      <c r="U2128" t="s">
        <v>126</v>
      </c>
      <c r="V2128" t="s">
        <v>126</v>
      </c>
      <c r="W2128" t="s">
        <v>127</v>
      </c>
      <c r="X2128" t="s">
        <v>127</v>
      </c>
      <c r="Y2128">
        <v>150</v>
      </c>
      <c r="Z2128">
        <v>1</v>
      </c>
      <c r="AA2128">
        <v>159</v>
      </c>
      <c r="AB2128">
        <v>1</v>
      </c>
      <c r="AC2128" t="s">
        <v>35</v>
      </c>
      <c r="AD2128" t="s">
        <v>35</v>
      </c>
      <c r="AE2128" t="str">
        <f t="shared" si="100"/>
        <v>sp|P05202|AATM_MOUSE_sp|P05202|AATM_MOUSE</v>
      </c>
      <c r="AF2128" t="str">
        <f t="shared" si="101"/>
        <v>FFK[325.13]FSR_DVFLPK[325.13]PSWGNHTPIFR</v>
      </c>
    </row>
    <row r="2129" spans="1:32" x14ac:dyDescent="0.25">
      <c r="A2129" t="s">
        <v>4240</v>
      </c>
      <c r="B2129" t="str">
        <f>VLOOKUP(A2129,[1]Files!$A$2:$B$73,2,FALSE)</f>
        <v>Heart</v>
      </c>
      <c r="C2129">
        <v>11039</v>
      </c>
      <c r="D2129">
        <v>3409.7084289999998</v>
      </c>
      <c r="E2129">
        <v>3409.696966</v>
      </c>
      <c r="F2129">
        <v>4</v>
      </c>
      <c r="G2129">
        <v>1012.536058</v>
      </c>
      <c r="H2129">
        <v>1645.767306</v>
      </c>
      <c r="I2129">
        <v>1012.53418</v>
      </c>
      <c r="J2129">
        <v>1645.7657730000001</v>
      </c>
      <c r="K2129">
        <v>3.3999999999999998E-3</v>
      </c>
      <c r="L2129">
        <f t="shared" si="99"/>
        <v>3.3999999999999998E-3</v>
      </c>
      <c r="M2129" t="s">
        <v>955</v>
      </c>
      <c r="N2129" t="s">
        <v>517</v>
      </c>
      <c r="O2129">
        <v>1.0347E-2</v>
      </c>
      <c r="P2129">
        <v>0</v>
      </c>
      <c r="Q2129" t="s">
        <v>956</v>
      </c>
      <c r="R2129" t="s">
        <v>519</v>
      </c>
      <c r="S2129">
        <v>11042</v>
      </c>
      <c r="T2129">
        <v>11043</v>
      </c>
      <c r="U2129" t="s">
        <v>521</v>
      </c>
      <c r="V2129" t="s">
        <v>521</v>
      </c>
      <c r="W2129" t="s">
        <v>522</v>
      </c>
      <c r="X2129" t="s">
        <v>522</v>
      </c>
      <c r="Y2129">
        <v>172</v>
      </c>
      <c r="Z2129">
        <v>1</v>
      </c>
      <c r="AA2129">
        <v>163</v>
      </c>
      <c r="AB2129">
        <v>1</v>
      </c>
      <c r="AC2129" t="s">
        <v>35</v>
      </c>
      <c r="AD2129" t="s">
        <v>35</v>
      </c>
      <c r="AE2129" t="str">
        <f t="shared" si="100"/>
        <v>sp|Q9CR68|UCRI_MOUSE_sp|Q9CR68|UCRI_MOUSE</v>
      </c>
      <c r="AF2129" t="str">
        <f t="shared" si="101"/>
        <v>GK[325.13]PLFVR_LSDIPEGK[325.13]NMAFK</v>
      </c>
    </row>
    <row r="2130" spans="1:32" x14ac:dyDescent="0.25">
      <c r="A2130" t="s">
        <v>1776</v>
      </c>
      <c r="B2130" t="str">
        <f>VLOOKUP(A2130,[1]Files!$A$2:$B$73,2,FALSE)</f>
        <v>Heart</v>
      </c>
      <c r="C2130">
        <v>3465</v>
      </c>
      <c r="D2130">
        <v>2761.3739089999999</v>
      </c>
      <c r="E2130">
        <v>2761.3778739999998</v>
      </c>
      <c r="F2130">
        <v>4</v>
      </c>
      <c r="G2130">
        <v>998.46843100000001</v>
      </c>
      <c r="H2130">
        <v>1011.500413</v>
      </c>
      <c r="I2130">
        <v>998.46688900000004</v>
      </c>
      <c r="J2130">
        <v>1011.498523</v>
      </c>
      <c r="K2130">
        <v>3.3999999999999998E-3</v>
      </c>
      <c r="L2130">
        <f t="shared" si="99"/>
        <v>3.3999999999999998E-3</v>
      </c>
      <c r="M2130" t="s">
        <v>1835</v>
      </c>
      <c r="N2130" t="s">
        <v>188</v>
      </c>
      <c r="O2130">
        <v>1.2891E-2</v>
      </c>
      <c r="P2130">
        <v>0</v>
      </c>
      <c r="Q2130" t="s">
        <v>1836</v>
      </c>
      <c r="R2130" t="s">
        <v>190</v>
      </c>
      <c r="S2130">
        <v>3466</v>
      </c>
      <c r="T2130">
        <v>3469</v>
      </c>
      <c r="U2130" t="s">
        <v>72</v>
      </c>
      <c r="V2130" t="s">
        <v>72</v>
      </c>
      <c r="W2130" t="s">
        <v>73</v>
      </c>
      <c r="X2130" t="s">
        <v>73</v>
      </c>
      <c r="Y2130">
        <v>132</v>
      </c>
      <c r="Z2130">
        <v>1</v>
      </c>
      <c r="AA2130">
        <v>167</v>
      </c>
      <c r="AB2130">
        <v>1</v>
      </c>
      <c r="AC2130" t="s">
        <v>35</v>
      </c>
      <c r="AD2130" t="s">
        <v>35</v>
      </c>
      <c r="AE2130" t="str">
        <f t="shared" si="100"/>
        <v>sp|Q03265|ATPA_MOUSE_sp|Q03265|ATPA_MOUSE</v>
      </c>
      <c r="AF2130" t="str">
        <f t="shared" si="101"/>
        <v>EGDVVK[325.13]R_GPIGSK[325.13]TR</v>
      </c>
    </row>
    <row r="2131" spans="1:32" x14ac:dyDescent="0.25">
      <c r="A2131" t="s">
        <v>1077</v>
      </c>
      <c r="B2131" t="str">
        <f>VLOOKUP(A2131,[1]Files!$A$2:$B$73,2,FALSE)</f>
        <v>Brain</v>
      </c>
      <c r="C2131">
        <v>6075</v>
      </c>
      <c r="D2131">
        <v>2921.4375690000002</v>
      </c>
      <c r="E2131">
        <v>2921.4398860000001</v>
      </c>
      <c r="F2131">
        <v>4</v>
      </c>
      <c r="G2131">
        <v>1198.5848860000001</v>
      </c>
      <c r="H2131">
        <v>971.44761800000003</v>
      </c>
      <c r="I2131">
        <v>1198.582981</v>
      </c>
      <c r="J2131">
        <v>971.44609400000002</v>
      </c>
      <c r="K2131">
        <v>3.3999999999999998E-3</v>
      </c>
      <c r="L2131">
        <f t="shared" si="99"/>
        <v>3.3999999999999998E-3</v>
      </c>
      <c r="M2131" t="s">
        <v>80</v>
      </c>
      <c r="N2131" t="s">
        <v>81</v>
      </c>
      <c r="O2131">
        <v>1.4151E-2</v>
      </c>
      <c r="P2131">
        <v>0</v>
      </c>
      <c r="Q2131" t="s">
        <v>82</v>
      </c>
      <c r="R2131" t="s">
        <v>83</v>
      </c>
      <c r="S2131">
        <v>6078</v>
      </c>
      <c r="T2131">
        <v>6079</v>
      </c>
      <c r="U2131" t="s">
        <v>84</v>
      </c>
      <c r="V2131" t="s">
        <v>84</v>
      </c>
      <c r="W2131" t="s">
        <v>85</v>
      </c>
      <c r="X2131" t="s">
        <v>85</v>
      </c>
      <c r="Y2131">
        <v>281</v>
      </c>
      <c r="Z2131">
        <v>1</v>
      </c>
      <c r="AA2131">
        <v>269</v>
      </c>
      <c r="AB2131">
        <v>1</v>
      </c>
      <c r="AC2131" t="s">
        <v>35</v>
      </c>
      <c r="AD2131" t="s">
        <v>35</v>
      </c>
      <c r="AE2131" t="str">
        <f t="shared" si="100"/>
        <v>sp|Q8CAQ8|MIC60_MOUSE_sp|Q8CAQ8|MIC60_MOUSE</v>
      </c>
      <c r="AF2131" t="str">
        <f t="shared" si="101"/>
        <v>K[325.13]SAQWR_TVEGALK[325.13]ER</v>
      </c>
    </row>
    <row r="2132" spans="1:32" x14ac:dyDescent="0.25">
      <c r="A2132" t="s">
        <v>2554</v>
      </c>
      <c r="B2132" t="str">
        <f>VLOOKUP(A2132,[1]Files!$A$2:$B$73,2,FALSE)</f>
        <v>Heart</v>
      </c>
      <c r="C2132">
        <v>7618</v>
      </c>
      <c r="D2132">
        <v>3948.1428019999998</v>
      </c>
      <c r="E2132">
        <v>3948.1435470000001</v>
      </c>
      <c r="F2132">
        <v>5</v>
      </c>
      <c r="G2132">
        <v>768.43846299999996</v>
      </c>
      <c r="H2132">
        <v>2428.2992749999999</v>
      </c>
      <c r="I2132">
        <v>768.43815500000005</v>
      </c>
      <c r="J2132">
        <v>2428.2961890000001</v>
      </c>
      <c r="K2132">
        <v>3.3999999999999998E-3</v>
      </c>
      <c r="L2132">
        <f t="shared" si="99"/>
        <v>3.3999999999999998E-3</v>
      </c>
      <c r="M2132" t="s">
        <v>1591</v>
      </c>
      <c r="N2132" t="s">
        <v>629</v>
      </c>
      <c r="O2132">
        <v>1.4644000000000001E-2</v>
      </c>
      <c r="P2132">
        <v>0</v>
      </c>
      <c r="Q2132" t="s">
        <v>1592</v>
      </c>
      <c r="R2132" t="s">
        <v>630</v>
      </c>
      <c r="S2132">
        <v>7621</v>
      </c>
      <c r="T2132">
        <v>7622</v>
      </c>
      <c r="U2132" t="s">
        <v>1136</v>
      </c>
      <c r="V2132" t="s">
        <v>158</v>
      </c>
      <c r="W2132" t="s">
        <v>1137</v>
      </c>
      <c r="X2132" t="s">
        <v>159</v>
      </c>
      <c r="Y2132">
        <v>248</v>
      </c>
      <c r="Z2132">
        <v>1</v>
      </c>
      <c r="AA2132">
        <v>124</v>
      </c>
      <c r="AB2132">
        <v>1</v>
      </c>
      <c r="AC2132" t="s">
        <v>35</v>
      </c>
      <c r="AD2132" t="s">
        <v>35</v>
      </c>
      <c r="AE2132" t="str">
        <f t="shared" si="100"/>
        <v>sp|Q9CQQ7|AT5F1_MOUSE_sp|P56480|ATPB_MOUSE</v>
      </c>
      <c r="AF2132" t="str">
        <f t="shared" si="101"/>
        <v>LLAK[325.13]K_GQK[325.13]VLDSGAPIKIPVGPETLGR</v>
      </c>
    </row>
    <row r="2133" spans="1:32" x14ac:dyDescent="0.25">
      <c r="A2133" t="s">
        <v>1673</v>
      </c>
      <c r="B2133" t="str">
        <f>VLOOKUP(A2133,[1]Files!$A$2:$B$73,2,FALSE)</f>
        <v>Brain</v>
      </c>
      <c r="C2133">
        <v>9213</v>
      </c>
      <c r="D2133">
        <v>2745.430597</v>
      </c>
      <c r="E2133">
        <v>2746.4359800000002</v>
      </c>
      <c r="F2133">
        <v>4</v>
      </c>
      <c r="G2133">
        <v>783.36772299999996</v>
      </c>
      <c r="H2133">
        <v>1210.657809</v>
      </c>
      <c r="I2133">
        <v>783.36638700000003</v>
      </c>
      <c r="J2133">
        <v>1210.6557519999999</v>
      </c>
      <c r="K2133">
        <v>3.3999999999999998E-3</v>
      </c>
      <c r="L2133">
        <f t="shared" si="99"/>
        <v>3.3999999999999998E-3</v>
      </c>
      <c r="M2133" t="s">
        <v>465</v>
      </c>
      <c r="N2133" t="s">
        <v>378</v>
      </c>
      <c r="O2133">
        <v>2.0147000000000002E-2</v>
      </c>
      <c r="P2133">
        <v>0</v>
      </c>
      <c r="Q2133" t="s">
        <v>466</v>
      </c>
      <c r="R2133" t="s">
        <v>380</v>
      </c>
      <c r="S2133">
        <v>9216</v>
      </c>
      <c r="T2133">
        <v>9217</v>
      </c>
      <c r="U2133" t="s">
        <v>382</v>
      </c>
      <c r="V2133" t="s">
        <v>382</v>
      </c>
      <c r="W2133" t="s">
        <v>383</v>
      </c>
      <c r="X2133" t="s">
        <v>383</v>
      </c>
      <c r="Y2133">
        <v>289</v>
      </c>
      <c r="Z2133">
        <v>1</v>
      </c>
      <c r="AA2133">
        <v>296</v>
      </c>
      <c r="AB2133">
        <v>1</v>
      </c>
      <c r="AC2133" t="s">
        <v>35</v>
      </c>
      <c r="AD2133" t="s">
        <v>35</v>
      </c>
      <c r="AE2133" t="str">
        <f t="shared" si="100"/>
        <v>sp|P47740|AL3A2_MOUSE_sp|P47740|AL3A2_MOUSE</v>
      </c>
      <c r="AF2133" t="str">
        <f t="shared" si="101"/>
        <v>HFK[325.13]R_LQSLLK[325.13]GQK</v>
      </c>
    </row>
    <row r="2134" spans="1:32" x14ac:dyDescent="0.25">
      <c r="A2134" t="s">
        <v>703</v>
      </c>
      <c r="B2134" t="str">
        <f>VLOOKUP(A2134,[1]Files!$A$2:$B$73,2,FALSE)</f>
        <v>Liver</v>
      </c>
      <c r="C2134">
        <v>12489</v>
      </c>
      <c r="D2134">
        <v>4197.0796309999996</v>
      </c>
      <c r="E2134">
        <v>4199.0892860000004</v>
      </c>
      <c r="F2134">
        <v>5</v>
      </c>
      <c r="G2134">
        <v>1018.473192</v>
      </c>
      <c r="H2134">
        <v>2427.2013750000001</v>
      </c>
      <c r="I2134">
        <v>1018.471974</v>
      </c>
      <c r="J2134">
        <v>2427.199177</v>
      </c>
      <c r="K2134">
        <v>3.3999999999999998E-3</v>
      </c>
      <c r="L2134">
        <f t="shared" si="99"/>
        <v>3.3999999999999998E-3</v>
      </c>
      <c r="M2134" t="s">
        <v>487</v>
      </c>
      <c r="N2134" t="s">
        <v>488</v>
      </c>
      <c r="O2134">
        <v>2.3345999999999999E-2</v>
      </c>
      <c r="P2134">
        <v>0</v>
      </c>
      <c r="Q2134" t="s">
        <v>489</v>
      </c>
      <c r="R2134" t="s">
        <v>490</v>
      </c>
      <c r="S2134">
        <v>12492</v>
      </c>
      <c r="T2134">
        <v>12491</v>
      </c>
      <c r="U2134" t="s">
        <v>491</v>
      </c>
      <c r="V2134" t="s">
        <v>491</v>
      </c>
      <c r="W2134" t="s">
        <v>492</v>
      </c>
      <c r="X2134" t="s">
        <v>492</v>
      </c>
      <c r="Y2134">
        <v>167</v>
      </c>
      <c r="Z2134">
        <v>1</v>
      </c>
      <c r="AA2134">
        <v>174</v>
      </c>
      <c r="AB2134">
        <v>1</v>
      </c>
      <c r="AC2134" t="s">
        <v>35</v>
      </c>
      <c r="AD2134" t="s">
        <v>35</v>
      </c>
      <c r="AE2134" t="str">
        <f t="shared" si="100"/>
        <v>sp|Q99LB7|SARDH_MOUSE_sp|Q99LB7|SARDH_MOUSE</v>
      </c>
      <c r="AF2134" t="str">
        <f t="shared" si="101"/>
        <v>LNEYK[325.13]R_LMSLGK[325.13]AYGIESHVLSPAETK</v>
      </c>
    </row>
    <row r="2135" spans="1:32" x14ac:dyDescent="0.25">
      <c r="A2135" t="s">
        <v>1077</v>
      </c>
      <c r="B2135" t="str">
        <f>VLOOKUP(A2135,[1]Files!$A$2:$B$73,2,FALSE)</f>
        <v>Brain</v>
      </c>
      <c r="C2135">
        <v>5175</v>
      </c>
      <c r="D2135">
        <v>2608.2658769999998</v>
      </c>
      <c r="E2135">
        <v>2608.2658139999999</v>
      </c>
      <c r="F2135">
        <v>4</v>
      </c>
      <c r="G2135">
        <v>858.36638000000005</v>
      </c>
      <c r="H2135">
        <v>998.49443199999996</v>
      </c>
      <c r="I2135">
        <v>858.36540000000002</v>
      </c>
      <c r="J2135">
        <v>998.49204099999997</v>
      </c>
      <c r="K2135">
        <v>3.3999999999999998E-3</v>
      </c>
      <c r="L2135">
        <f t="shared" si="99"/>
        <v>3.3999999999999998E-3</v>
      </c>
      <c r="M2135" t="s">
        <v>1106</v>
      </c>
      <c r="N2135" t="s">
        <v>842</v>
      </c>
      <c r="O2135">
        <v>2.8944000000000001E-2</v>
      </c>
      <c r="P2135">
        <v>1.1146E-2</v>
      </c>
      <c r="Q2135" t="s">
        <v>1107</v>
      </c>
      <c r="R2135" t="s">
        <v>844</v>
      </c>
      <c r="S2135">
        <v>5178</v>
      </c>
      <c r="T2135">
        <v>5177</v>
      </c>
      <c r="U2135" t="s">
        <v>767</v>
      </c>
      <c r="V2135" t="s">
        <v>751</v>
      </c>
      <c r="W2135" t="s">
        <v>752</v>
      </c>
      <c r="X2135" t="s">
        <v>752</v>
      </c>
      <c r="Y2135">
        <v>281</v>
      </c>
      <c r="Z2135">
        <v>1</v>
      </c>
      <c r="AA2135">
        <v>292</v>
      </c>
      <c r="AB2135">
        <v>1</v>
      </c>
      <c r="AC2135" t="s">
        <v>35</v>
      </c>
      <c r="AD2135" t="s">
        <v>35</v>
      </c>
      <c r="AE2135" t="str">
        <f t="shared" si="100"/>
        <v>sp|P30275|KCRU_MOUSE +1_sp|P30275|KCRU_MOUSE</v>
      </c>
      <c r="AF2135" t="str">
        <f t="shared" si="101"/>
        <v>GGNMK[325.13]R_GLK[325.13]EVEK</v>
      </c>
    </row>
    <row r="2136" spans="1:32" x14ac:dyDescent="0.25">
      <c r="A2136" t="s">
        <v>548</v>
      </c>
      <c r="B2136" t="str">
        <f>VLOOKUP(A2136,[1]Files!$A$2:$B$73,2,FALSE)</f>
        <v>Liver</v>
      </c>
      <c r="C2136">
        <v>10467</v>
      </c>
      <c r="D2136">
        <v>3291.5540099999998</v>
      </c>
      <c r="E2136">
        <v>3291.56513</v>
      </c>
      <c r="F2136">
        <v>4</v>
      </c>
      <c r="G2136">
        <v>991.42582800000002</v>
      </c>
      <c r="H2136">
        <v>1548.723117</v>
      </c>
      <c r="I2136">
        <v>991.42468899999994</v>
      </c>
      <c r="J2136">
        <v>1548.7208720000001</v>
      </c>
      <c r="K2136">
        <v>3.3999999999999998E-3</v>
      </c>
      <c r="L2136">
        <f t="shared" si="99"/>
        <v>3.3999999999999998E-3</v>
      </c>
      <c r="M2136" t="s">
        <v>41</v>
      </c>
      <c r="N2136" t="s">
        <v>42</v>
      </c>
      <c r="O2136">
        <v>2.9162E-2</v>
      </c>
      <c r="P2136">
        <v>0</v>
      </c>
      <c r="Q2136" t="s">
        <v>43</v>
      </c>
      <c r="R2136" t="s">
        <v>44</v>
      </c>
      <c r="S2136">
        <v>10468</v>
      </c>
      <c r="T2136">
        <v>10469</v>
      </c>
      <c r="U2136" t="s">
        <v>45</v>
      </c>
      <c r="V2136" t="s">
        <v>45</v>
      </c>
      <c r="W2136" t="s">
        <v>46</v>
      </c>
      <c r="X2136" t="s">
        <v>46</v>
      </c>
      <c r="Y2136">
        <v>1498</v>
      </c>
      <c r="Z2136">
        <v>1</v>
      </c>
      <c r="AA2136">
        <v>1486</v>
      </c>
      <c r="AB2136">
        <v>1</v>
      </c>
      <c r="AC2136" t="s">
        <v>35</v>
      </c>
      <c r="AD2136" t="s">
        <v>35</v>
      </c>
      <c r="AE2136" t="str">
        <f t="shared" si="100"/>
        <v>sp|Q8C196|CPSM_MOUSE_sp|Q8C196|CPSM_MOUSE</v>
      </c>
      <c r="AF2136" t="str">
        <f t="shared" si="101"/>
        <v>QYSAGK[325.13]AA_TVDSK[325.13]SLFHYR</v>
      </c>
    </row>
    <row r="2137" spans="1:32" x14ac:dyDescent="0.25">
      <c r="A2137" t="s">
        <v>2554</v>
      </c>
      <c r="B2137" t="str">
        <f>VLOOKUP(A2137,[1]Files!$A$2:$B$73,2,FALSE)</f>
        <v>Heart</v>
      </c>
      <c r="C2137">
        <v>8175</v>
      </c>
      <c r="D2137">
        <v>5696.759</v>
      </c>
      <c r="E2137">
        <v>5696.7507240000004</v>
      </c>
      <c r="F2137">
        <v>5</v>
      </c>
      <c r="G2137">
        <v>2465.1250810000001</v>
      </c>
      <c r="H2137">
        <v>2480.228854</v>
      </c>
      <c r="I2137">
        <v>2465.1247659999999</v>
      </c>
      <c r="J2137">
        <v>2480.2257260000001</v>
      </c>
      <c r="K2137">
        <v>3.3999999999999998E-3</v>
      </c>
      <c r="L2137">
        <f t="shared" si="99"/>
        <v>3.3999999999999998E-3</v>
      </c>
      <c r="M2137" t="s">
        <v>2857</v>
      </c>
      <c r="N2137" t="s">
        <v>1026</v>
      </c>
      <c r="O2137">
        <v>3.1827000000000001E-2</v>
      </c>
      <c r="P2137">
        <v>0</v>
      </c>
      <c r="Q2137" t="s">
        <v>2858</v>
      </c>
      <c r="R2137" t="s">
        <v>1027</v>
      </c>
      <c r="S2137">
        <v>8178</v>
      </c>
      <c r="T2137">
        <v>8179</v>
      </c>
      <c r="U2137" t="s">
        <v>737</v>
      </c>
      <c r="V2137" t="s">
        <v>737</v>
      </c>
      <c r="W2137" t="s">
        <v>739</v>
      </c>
      <c r="X2137" t="s">
        <v>739</v>
      </c>
      <c r="Y2137">
        <v>29</v>
      </c>
      <c r="Z2137">
        <v>1</v>
      </c>
      <c r="AA2137">
        <v>60</v>
      </c>
      <c r="AB2137">
        <v>1</v>
      </c>
      <c r="AC2137" t="s">
        <v>35</v>
      </c>
      <c r="AD2137" t="s">
        <v>35</v>
      </c>
      <c r="AE2137" t="str">
        <f t="shared" si="100"/>
        <v>sp|P19783|COX41_MOUSE_sp|P19783|COX41_MOUSE</v>
      </c>
      <c r="AF2137" t="str">
        <f t="shared" si="101"/>
        <v>AHGSVVK[325.13]SEDYAFPTYADRR_DYPLPDVAHVTMLSASQK[325.13]ALK</v>
      </c>
    </row>
    <row r="2138" spans="1:32" x14ac:dyDescent="0.25">
      <c r="A2138" t="s">
        <v>4576</v>
      </c>
      <c r="B2138" t="str">
        <f>VLOOKUP(A2138,[1]Files!$A$2:$B$73,2,FALSE)</f>
        <v>Heart</v>
      </c>
      <c r="C2138">
        <v>11973</v>
      </c>
      <c r="D2138">
        <v>4632.3489319999999</v>
      </c>
      <c r="E2138">
        <v>4632.4386649999997</v>
      </c>
      <c r="F2138">
        <v>4</v>
      </c>
      <c r="G2138">
        <v>1452.6454329999999</v>
      </c>
      <c r="H2138">
        <v>2428.2984339999998</v>
      </c>
      <c r="I2138">
        <v>1452.6442460000001</v>
      </c>
      <c r="J2138">
        <v>2428.2961890000001</v>
      </c>
      <c r="K2138">
        <v>3.3999999999999998E-3</v>
      </c>
      <c r="L2138">
        <f t="shared" si="99"/>
        <v>3.3999999999999998E-3</v>
      </c>
      <c r="M2138" t="s">
        <v>2111</v>
      </c>
      <c r="N2138" t="s">
        <v>629</v>
      </c>
      <c r="O2138" t="s">
        <v>35</v>
      </c>
      <c r="P2138" t="s">
        <v>35</v>
      </c>
      <c r="Q2138" t="s">
        <v>89</v>
      </c>
      <c r="R2138" t="s">
        <v>630</v>
      </c>
      <c r="S2138">
        <v>11976</v>
      </c>
      <c r="T2138">
        <v>11977</v>
      </c>
      <c r="U2138" t="s">
        <v>90</v>
      </c>
      <c r="V2138" t="s">
        <v>158</v>
      </c>
      <c r="W2138" t="s">
        <v>91</v>
      </c>
      <c r="X2138" t="s">
        <v>159</v>
      </c>
      <c r="Y2138">
        <v>192</v>
      </c>
      <c r="Z2138">
        <v>1</v>
      </c>
      <c r="AA2138">
        <v>124</v>
      </c>
      <c r="AB2138">
        <v>1</v>
      </c>
      <c r="AC2138">
        <v>3.7399999999999998E-4</v>
      </c>
      <c r="AD2138" s="1">
        <v>2.9699999999999999E-9</v>
      </c>
      <c r="AE2138" t="str">
        <f t="shared" si="100"/>
        <v>sp|Q9DB20|ATPO_MOUSE_sp|P56480|ATPB_MOUSE</v>
      </c>
      <c r="AF2138" t="str">
        <f t="shared" si="101"/>
        <v>IGEK[325.13]YVDM[147.04]SAK_GQK[325.13]VLDSGAPIKIPVGPETLGR</v>
      </c>
    </row>
    <row r="2139" spans="1:32" x14ac:dyDescent="0.25">
      <c r="A2139" t="s">
        <v>4671</v>
      </c>
      <c r="B2139" t="str">
        <f>VLOOKUP(A2139,[1]Files!$A$2:$B$73,2,FALSE)</f>
        <v>Heart</v>
      </c>
      <c r="C2139">
        <v>5169</v>
      </c>
      <c r="D2139">
        <v>2949.4787679999999</v>
      </c>
      <c r="E2139">
        <v>2949.4809019999998</v>
      </c>
      <c r="F2139">
        <v>4</v>
      </c>
      <c r="G2139">
        <v>1055.5162829999999</v>
      </c>
      <c r="H2139">
        <v>1142.5574200000001</v>
      </c>
      <c r="I2139">
        <v>1055.513504</v>
      </c>
      <c r="J2139">
        <v>1142.5567659999999</v>
      </c>
      <c r="K2139">
        <v>3.3999999999999998E-3</v>
      </c>
      <c r="L2139">
        <f t="shared" si="99"/>
        <v>3.3999999999999998E-3</v>
      </c>
      <c r="M2139" t="s">
        <v>1056</v>
      </c>
      <c r="N2139" t="s">
        <v>1060</v>
      </c>
      <c r="O2139" t="s">
        <v>35</v>
      </c>
      <c r="P2139" t="s">
        <v>35</v>
      </c>
      <c r="Q2139" t="s">
        <v>1058</v>
      </c>
      <c r="R2139" t="s">
        <v>1061</v>
      </c>
      <c r="S2139">
        <v>5172</v>
      </c>
      <c r="T2139">
        <v>5173</v>
      </c>
      <c r="U2139" t="s">
        <v>90</v>
      </c>
      <c r="V2139" t="s">
        <v>90</v>
      </c>
      <c r="W2139" t="s">
        <v>91</v>
      </c>
      <c r="X2139" t="s">
        <v>91</v>
      </c>
      <c r="Y2139">
        <v>54</v>
      </c>
      <c r="Z2139">
        <v>1</v>
      </c>
      <c r="AA2139">
        <v>97</v>
      </c>
      <c r="AB2139">
        <v>1</v>
      </c>
      <c r="AC2139">
        <v>1.42E-3</v>
      </c>
      <c r="AD2139">
        <v>2.15E-3</v>
      </c>
      <c r="AE2139" t="str">
        <f t="shared" si="100"/>
        <v>sp|Q9DB20|ATPO_MOUSE_sp|Q9DB20|ATPO_MOUSE</v>
      </c>
      <c r="AF2139" t="str">
        <f t="shared" si="101"/>
        <v>K[325.13]LDQVEK_SLNDITK[325.13]R</v>
      </c>
    </row>
    <row r="2140" spans="1:32" x14ac:dyDescent="0.25">
      <c r="A2140" t="s">
        <v>4874</v>
      </c>
      <c r="B2140" t="str">
        <f>VLOOKUP(A2140,[1]Files!$A$2:$B$73,2,FALSE)</f>
        <v>Heart</v>
      </c>
      <c r="C2140">
        <v>12076</v>
      </c>
      <c r="D2140">
        <v>3533.883722</v>
      </c>
      <c r="E2140">
        <v>3533.878119</v>
      </c>
      <c r="F2140">
        <v>4</v>
      </c>
      <c r="G2140">
        <v>1213.6207750000001</v>
      </c>
      <c r="H2140">
        <v>1568.8578829999999</v>
      </c>
      <c r="I2140">
        <v>1213.6190320000001</v>
      </c>
      <c r="J2140">
        <v>1568.8562429999999</v>
      </c>
      <c r="K2140">
        <v>3.3999999999999998E-3</v>
      </c>
      <c r="L2140">
        <f t="shared" si="99"/>
        <v>3.3999999999999998E-3</v>
      </c>
      <c r="M2140" t="s">
        <v>1238</v>
      </c>
      <c r="N2140" t="s">
        <v>2218</v>
      </c>
      <c r="O2140" t="s">
        <v>35</v>
      </c>
      <c r="P2140" t="s">
        <v>35</v>
      </c>
      <c r="Q2140" t="s">
        <v>1240</v>
      </c>
      <c r="R2140" t="s">
        <v>2219</v>
      </c>
      <c r="S2140">
        <v>12079</v>
      </c>
      <c r="T2140">
        <v>12080</v>
      </c>
      <c r="U2140" t="s">
        <v>90</v>
      </c>
      <c r="V2140" t="s">
        <v>90</v>
      </c>
      <c r="W2140" t="s">
        <v>91</v>
      </c>
      <c r="X2140" t="s">
        <v>91</v>
      </c>
      <c r="Y2140">
        <v>90</v>
      </c>
      <c r="Z2140">
        <v>1</v>
      </c>
      <c r="AA2140">
        <v>84</v>
      </c>
      <c r="AB2140">
        <v>1</v>
      </c>
      <c r="AC2140">
        <v>2.24E-4</v>
      </c>
      <c r="AD2140">
        <v>8.43E-3</v>
      </c>
      <c r="AE2140" t="str">
        <f t="shared" si="100"/>
        <v>sp|Q9DB20|ATPO_MOUSE_sp|Q9DB20|ATPO_MOUSE</v>
      </c>
      <c r="AF2140" t="str">
        <f t="shared" si="101"/>
        <v>VK[325.13]SLNDITK_VSLAVLNPYIK[325.13]R</v>
      </c>
    </row>
    <row r="2141" spans="1:32" x14ac:dyDescent="0.25">
      <c r="A2141" t="s">
        <v>4671</v>
      </c>
      <c r="B2141" t="str">
        <f>VLOOKUP(A2141,[1]Files!$A$2:$B$73,2,FALSE)</f>
        <v>Heart</v>
      </c>
      <c r="C2141">
        <v>6863</v>
      </c>
      <c r="D2141">
        <v>3032.5133609999998</v>
      </c>
      <c r="E2141">
        <v>3032.5121519999998</v>
      </c>
      <c r="F2141">
        <v>4</v>
      </c>
      <c r="G2141">
        <v>1092.5627910000001</v>
      </c>
      <c r="H2141">
        <v>1188.545505</v>
      </c>
      <c r="I2141">
        <v>1092.560395</v>
      </c>
      <c r="J2141">
        <v>1188.5444869999999</v>
      </c>
      <c r="K2141">
        <v>3.3999999999999998E-3</v>
      </c>
      <c r="L2141">
        <f t="shared" si="99"/>
        <v>3.3999999999999998E-3</v>
      </c>
      <c r="M2141" t="s">
        <v>4086</v>
      </c>
      <c r="N2141" t="s">
        <v>4087</v>
      </c>
      <c r="O2141" t="s">
        <v>35</v>
      </c>
      <c r="P2141" t="s">
        <v>35</v>
      </c>
      <c r="Q2141" t="s">
        <v>4088</v>
      </c>
      <c r="R2141" t="s">
        <v>4089</v>
      </c>
      <c r="S2141">
        <v>6866</v>
      </c>
      <c r="T2141">
        <v>6867</v>
      </c>
      <c r="U2141" t="s">
        <v>4090</v>
      </c>
      <c r="V2141" t="s">
        <v>4090</v>
      </c>
      <c r="W2141" t="s">
        <v>4091</v>
      </c>
      <c r="X2141" t="s">
        <v>4091</v>
      </c>
      <c r="Y2141">
        <v>40</v>
      </c>
      <c r="Z2141">
        <v>1</v>
      </c>
      <c r="AA2141">
        <v>51</v>
      </c>
      <c r="AB2141">
        <v>1</v>
      </c>
      <c r="AC2141">
        <v>2.82E-3</v>
      </c>
      <c r="AD2141">
        <v>3.88E-4</v>
      </c>
      <c r="AE2141" t="str">
        <f t="shared" si="100"/>
        <v>sp|Q9CR13|CG055_MOUSE_sp|Q9CR13|CG055_MOUSE</v>
      </c>
      <c r="AF2141" t="str">
        <f t="shared" si="101"/>
        <v>YLVK[325.13]AFR_VTSEK[325.13]LC[160.03]R</v>
      </c>
    </row>
    <row r="2142" spans="1:32" x14ac:dyDescent="0.25">
      <c r="A2142" t="s">
        <v>4692</v>
      </c>
      <c r="B2142" t="str">
        <f>VLOOKUP(A2142,[1]Files!$A$2:$B$73,2,FALSE)</f>
        <v>Heart</v>
      </c>
      <c r="C2142">
        <v>6440</v>
      </c>
      <c r="D2142">
        <v>4444.3345749999999</v>
      </c>
      <c r="E2142">
        <v>4444.3221359999998</v>
      </c>
      <c r="F2142">
        <v>5</v>
      </c>
      <c r="G2142">
        <v>1577.805636</v>
      </c>
      <c r="H2142">
        <v>2115.1238739999999</v>
      </c>
      <c r="I2142">
        <v>1577.804936</v>
      </c>
      <c r="J2142">
        <v>2115.121185</v>
      </c>
      <c r="K2142">
        <v>3.3999999999999998E-3</v>
      </c>
      <c r="L2142">
        <f t="shared" si="99"/>
        <v>3.3999999999999998E-3</v>
      </c>
      <c r="M2142" t="s">
        <v>1133</v>
      </c>
      <c r="N2142" t="s">
        <v>829</v>
      </c>
      <c r="O2142" t="s">
        <v>35</v>
      </c>
      <c r="P2142" t="s">
        <v>35</v>
      </c>
      <c r="Q2142" t="s">
        <v>1135</v>
      </c>
      <c r="R2142" t="s">
        <v>831</v>
      </c>
      <c r="S2142">
        <v>6441</v>
      </c>
      <c r="T2142">
        <v>6444</v>
      </c>
      <c r="U2142" t="s">
        <v>1136</v>
      </c>
      <c r="V2142" t="s">
        <v>158</v>
      </c>
      <c r="W2142" t="s">
        <v>1137</v>
      </c>
      <c r="X2142" t="s">
        <v>159</v>
      </c>
      <c r="Y2142">
        <v>225</v>
      </c>
      <c r="Z2142">
        <v>1</v>
      </c>
      <c r="AA2142">
        <v>133</v>
      </c>
      <c r="AB2142">
        <v>1</v>
      </c>
      <c r="AC2142" s="1">
        <v>5.93E-6</v>
      </c>
      <c r="AD2142">
        <v>3.0499999999999999E-4</v>
      </c>
      <c r="AE2142" t="str">
        <f t="shared" si="100"/>
        <v>sp|Q9CQQ7|AT5F1_MOUSE_sp|P56480|ATPB_MOUSE</v>
      </c>
      <c r="AF2142" t="str">
        <f t="shared" si="101"/>
        <v>HVVK[325.13]SISVQQEK_VLDSGAPIK[325.13]IPVGPETLGR</v>
      </c>
    </row>
    <row r="2143" spans="1:32" x14ac:dyDescent="0.25">
      <c r="A2143" t="s">
        <v>4597</v>
      </c>
      <c r="B2143" t="str">
        <f>VLOOKUP(A2143,[1]Files!$A$2:$B$73,2,FALSE)</f>
        <v>Heart</v>
      </c>
      <c r="C2143">
        <v>7009</v>
      </c>
      <c r="D2143">
        <v>3166.6770099999999</v>
      </c>
      <c r="E2143">
        <v>3166.6810970000001</v>
      </c>
      <c r="F2143">
        <v>4</v>
      </c>
      <c r="G2143">
        <v>913.48808399999996</v>
      </c>
      <c r="H2143">
        <v>1501.7838609999999</v>
      </c>
      <c r="I2143">
        <v>913.486896</v>
      </c>
      <c r="J2143">
        <v>1501.7816809999999</v>
      </c>
      <c r="K2143">
        <v>3.3999999999999998E-3</v>
      </c>
      <c r="L2143">
        <f t="shared" si="99"/>
        <v>3.3999999999999998E-3</v>
      </c>
      <c r="M2143" t="s">
        <v>1850</v>
      </c>
      <c r="N2143" t="s">
        <v>3363</v>
      </c>
      <c r="O2143" t="s">
        <v>35</v>
      </c>
      <c r="P2143" t="s">
        <v>35</v>
      </c>
      <c r="Q2143" t="s">
        <v>1852</v>
      </c>
      <c r="R2143" t="s">
        <v>3365</v>
      </c>
      <c r="S2143">
        <v>7010</v>
      </c>
      <c r="T2143">
        <v>7013</v>
      </c>
      <c r="U2143" t="s">
        <v>1853</v>
      </c>
      <c r="V2143" t="s">
        <v>1853</v>
      </c>
      <c r="W2143" t="s">
        <v>1854</v>
      </c>
      <c r="X2143" t="s">
        <v>1854</v>
      </c>
      <c r="Y2143">
        <v>643</v>
      </c>
      <c r="Z2143">
        <v>1</v>
      </c>
      <c r="AA2143">
        <v>389</v>
      </c>
      <c r="AB2143">
        <v>1</v>
      </c>
      <c r="AC2143">
        <v>1.7100000000000001E-2</v>
      </c>
      <c r="AD2143" s="1">
        <v>6.4400000000000002E-6</v>
      </c>
      <c r="AE2143" t="str">
        <f t="shared" si="100"/>
        <v>sp|Q99NB1|ACS2L_MOUSE_sp|Q99NB1|ACS2L_MOUSE</v>
      </c>
      <c r="AF2143" t="str">
        <f t="shared" si="101"/>
        <v>K[325.13]IITSR_LLLK[325.13]YGDAWVK</v>
      </c>
    </row>
    <row r="2144" spans="1:32" x14ac:dyDescent="0.25">
      <c r="A2144" t="s">
        <v>4544</v>
      </c>
      <c r="B2144" t="str">
        <f>VLOOKUP(A2144,[1]Files!$A$2:$B$73,2,FALSE)</f>
        <v>Heart</v>
      </c>
      <c r="C2144">
        <v>9090</v>
      </c>
      <c r="D2144">
        <v>5286.3605010000001</v>
      </c>
      <c r="E2144">
        <v>5286.3485499999997</v>
      </c>
      <c r="F2144">
        <v>6</v>
      </c>
      <c r="G2144">
        <v>1976.892842</v>
      </c>
      <c r="H2144">
        <v>2558.062594</v>
      </c>
      <c r="I2144">
        <v>1976.893812</v>
      </c>
      <c r="J2144">
        <v>2558.058203</v>
      </c>
      <c r="K2144">
        <v>3.3999999999999998E-3</v>
      </c>
      <c r="L2144">
        <f t="shared" si="99"/>
        <v>3.3999999999999998E-3</v>
      </c>
      <c r="M2144" t="s">
        <v>1450</v>
      </c>
      <c r="N2144" t="s">
        <v>1171</v>
      </c>
      <c r="O2144" t="s">
        <v>35</v>
      </c>
      <c r="P2144" t="s">
        <v>35</v>
      </c>
      <c r="Q2144" t="s">
        <v>1172</v>
      </c>
      <c r="R2144" t="s">
        <v>1173</v>
      </c>
      <c r="S2144">
        <v>9091</v>
      </c>
      <c r="T2144">
        <v>9092</v>
      </c>
      <c r="U2144" t="s">
        <v>1038</v>
      </c>
      <c r="V2144" t="s">
        <v>1038</v>
      </c>
      <c r="W2144" t="s">
        <v>1039</v>
      </c>
      <c r="X2144" t="s">
        <v>1039</v>
      </c>
      <c r="Y2144">
        <v>31</v>
      </c>
      <c r="Z2144">
        <v>1</v>
      </c>
      <c r="AA2144">
        <v>549</v>
      </c>
      <c r="AB2144">
        <v>1</v>
      </c>
      <c r="AC2144">
        <v>3.2899999999999999E-2</v>
      </c>
      <c r="AD2144">
        <v>2.24E-2</v>
      </c>
      <c r="AE2144" t="str">
        <f t="shared" si="100"/>
        <v>sp|Q99KI0|ACON_MOUSE_sp|Q99KI0|ACON_MOUSE</v>
      </c>
      <c r="AF2144" t="str">
        <f t="shared" si="101"/>
        <v>AK[325.13]VAM[147.04]SHFEPSEYIR_SDFDPGQDTYQHPPK[325.13]DSSGQR</v>
      </c>
    </row>
    <row r="2145" spans="1:32" x14ac:dyDescent="0.25">
      <c r="A2145" t="s">
        <v>4668</v>
      </c>
      <c r="B2145" t="str">
        <f>VLOOKUP(A2145,[1]Files!$A$2:$B$73,2,FALSE)</f>
        <v>Heart</v>
      </c>
      <c r="C2145">
        <v>10656</v>
      </c>
      <c r="D2145">
        <v>4414.1647750000002</v>
      </c>
      <c r="E2145">
        <v>4414.1698530000003</v>
      </c>
      <c r="F2145">
        <v>5</v>
      </c>
      <c r="G2145">
        <v>1685.863742</v>
      </c>
      <c r="H2145">
        <v>1976.895968</v>
      </c>
      <c r="I2145">
        <v>1685.862451</v>
      </c>
      <c r="J2145">
        <v>1976.893812</v>
      </c>
      <c r="K2145">
        <v>3.3999999999999998E-3</v>
      </c>
      <c r="L2145">
        <f t="shared" si="99"/>
        <v>3.3999999999999998E-3</v>
      </c>
      <c r="M2145" t="s">
        <v>1451</v>
      </c>
      <c r="N2145" t="s">
        <v>1450</v>
      </c>
      <c r="O2145" t="s">
        <v>35</v>
      </c>
      <c r="P2145" t="s">
        <v>35</v>
      </c>
      <c r="Q2145" t="s">
        <v>1452</v>
      </c>
      <c r="R2145" t="s">
        <v>1172</v>
      </c>
      <c r="S2145">
        <v>10657</v>
      </c>
      <c r="T2145">
        <v>10658</v>
      </c>
      <c r="U2145" t="s">
        <v>1038</v>
      </c>
      <c r="V2145" t="s">
        <v>1038</v>
      </c>
      <c r="W2145" t="s">
        <v>1039</v>
      </c>
      <c r="X2145" t="s">
        <v>1039</v>
      </c>
      <c r="Y2145">
        <v>50</v>
      </c>
      <c r="Z2145">
        <v>1</v>
      </c>
      <c r="AA2145">
        <v>31</v>
      </c>
      <c r="AB2145">
        <v>1</v>
      </c>
      <c r="AC2145" s="1">
        <v>1.8499999999999999E-5</v>
      </c>
      <c r="AD2145" s="1">
        <v>1.7999999999999999E-8</v>
      </c>
      <c r="AE2145" t="str">
        <f t="shared" si="100"/>
        <v>sp|Q99KI0|ACON_MOUSE_sp|Q99KI0|ACON_MOUSE</v>
      </c>
      <c r="AF2145" t="str">
        <f t="shared" si="101"/>
        <v>YDLLEK[325.13]NINIVR_AK[325.13]VAM[147.04]SHFEPSEYIR</v>
      </c>
    </row>
    <row r="2146" spans="1:32" x14ac:dyDescent="0.25">
      <c r="A2146" t="s">
        <v>4668</v>
      </c>
      <c r="B2146" t="str">
        <f>VLOOKUP(A2146,[1]Files!$A$2:$B$73,2,FALSE)</f>
        <v>Heart</v>
      </c>
      <c r="C2146">
        <v>10779</v>
      </c>
      <c r="D2146">
        <v>4414.1647750000002</v>
      </c>
      <c r="E2146">
        <v>4414.1729050000004</v>
      </c>
      <c r="F2146">
        <v>5</v>
      </c>
      <c r="G2146">
        <v>1685.862887</v>
      </c>
      <c r="H2146">
        <v>1976.896823</v>
      </c>
      <c r="I2146">
        <v>1685.862451</v>
      </c>
      <c r="J2146">
        <v>1976.893812</v>
      </c>
      <c r="K2146">
        <v>3.3999999999999998E-3</v>
      </c>
      <c r="L2146">
        <f t="shared" si="99"/>
        <v>3.3999999999999998E-3</v>
      </c>
      <c r="M2146" t="s">
        <v>1451</v>
      </c>
      <c r="N2146" t="s">
        <v>1450</v>
      </c>
      <c r="O2146" t="s">
        <v>35</v>
      </c>
      <c r="P2146" t="s">
        <v>35</v>
      </c>
      <c r="Q2146" t="s">
        <v>1452</v>
      </c>
      <c r="R2146" t="s">
        <v>1172</v>
      </c>
      <c r="S2146">
        <v>10780</v>
      </c>
      <c r="T2146">
        <v>10783</v>
      </c>
      <c r="U2146" t="s">
        <v>1038</v>
      </c>
      <c r="V2146" t="s">
        <v>1038</v>
      </c>
      <c r="W2146" t="s">
        <v>1039</v>
      </c>
      <c r="X2146" t="s">
        <v>1039</v>
      </c>
      <c r="Y2146">
        <v>50</v>
      </c>
      <c r="Z2146">
        <v>1</v>
      </c>
      <c r="AA2146">
        <v>31</v>
      </c>
      <c r="AB2146">
        <v>1</v>
      </c>
      <c r="AC2146" s="1">
        <v>1.4E-5</v>
      </c>
      <c r="AD2146" s="1">
        <v>1.0499999999999999E-6</v>
      </c>
      <c r="AE2146" t="str">
        <f t="shared" si="100"/>
        <v>sp|Q99KI0|ACON_MOUSE_sp|Q99KI0|ACON_MOUSE</v>
      </c>
      <c r="AF2146" t="str">
        <f t="shared" si="101"/>
        <v>YDLLEK[325.13]NINIVR_AK[325.13]VAM[147.04]SHFEPSEYIR</v>
      </c>
    </row>
    <row r="2147" spans="1:32" x14ac:dyDescent="0.25">
      <c r="A2147" t="s">
        <v>4692</v>
      </c>
      <c r="B2147" t="str">
        <f>VLOOKUP(A2147,[1]Files!$A$2:$B$73,2,FALSE)</f>
        <v>Heart</v>
      </c>
      <c r="C2147">
        <v>6784</v>
      </c>
      <c r="D2147">
        <v>4414.1647279999997</v>
      </c>
      <c r="E2147">
        <v>4414.1696220000003</v>
      </c>
      <c r="F2147">
        <v>4</v>
      </c>
      <c r="G2147">
        <v>1685.8641829999999</v>
      </c>
      <c r="H2147">
        <v>1976.8954799999999</v>
      </c>
      <c r="I2147">
        <v>1685.862451</v>
      </c>
      <c r="J2147">
        <v>1976.893812</v>
      </c>
      <c r="K2147">
        <v>3.3999999999999998E-3</v>
      </c>
      <c r="L2147">
        <f t="shared" si="99"/>
        <v>3.3999999999999998E-3</v>
      </c>
      <c r="M2147" t="s">
        <v>1451</v>
      </c>
      <c r="N2147" t="s">
        <v>1450</v>
      </c>
      <c r="O2147" t="s">
        <v>35</v>
      </c>
      <c r="P2147" t="s">
        <v>35</v>
      </c>
      <c r="Q2147" t="s">
        <v>1452</v>
      </c>
      <c r="R2147" t="s">
        <v>1172</v>
      </c>
      <c r="S2147">
        <v>6787</v>
      </c>
      <c r="T2147">
        <v>6788</v>
      </c>
      <c r="U2147" t="s">
        <v>1038</v>
      </c>
      <c r="V2147" t="s">
        <v>1038</v>
      </c>
      <c r="W2147" t="s">
        <v>1039</v>
      </c>
      <c r="X2147" t="s">
        <v>1039</v>
      </c>
      <c r="Y2147">
        <v>50</v>
      </c>
      <c r="Z2147">
        <v>1</v>
      </c>
      <c r="AA2147">
        <v>31</v>
      </c>
      <c r="AB2147">
        <v>1</v>
      </c>
      <c r="AC2147" s="1">
        <v>3.4000000000000001E-6</v>
      </c>
      <c r="AD2147" s="1">
        <v>4.7600000000000001E-10</v>
      </c>
      <c r="AE2147" t="str">
        <f t="shared" si="100"/>
        <v>sp|Q99KI0|ACON_MOUSE_sp|Q99KI0|ACON_MOUSE</v>
      </c>
      <c r="AF2147" t="str">
        <f t="shared" si="101"/>
        <v>YDLLEK[325.13]NINIVR_AK[325.13]VAM[147.04]SHFEPSEYIR</v>
      </c>
    </row>
    <row r="2148" spans="1:32" x14ac:dyDescent="0.25">
      <c r="A2148" t="s">
        <v>4800</v>
      </c>
      <c r="B2148" t="str">
        <f>VLOOKUP(A2148,[1]Files!$A$2:$B$73,2,FALSE)</f>
        <v>Heart</v>
      </c>
      <c r="C2148">
        <v>5191</v>
      </c>
      <c r="D2148">
        <v>2697.3750690000002</v>
      </c>
      <c r="E2148">
        <v>2697.3705500000001</v>
      </c>
      <c r="F2148">
        <v>4</v>
      </c>
      <c r="G2148">
        <v>919.43309199999999</v>
      </c>
      <c r="H2148">
        <v>1026.536912</v>
      </c>
      <c r="I2148">
        <v>919.43206799999996</v>
      </c>
      <c r="J2148">
        <v>1026.534574</v>
      </c>
      <c r="K2148">
        <v>3.3999999999999998E-3</v>
      </c>
      <c r="L2148">
        <f t="shared" si="99"/>
        <v>3.3999999999999998E-3</v>
      </c>
      <c r="M2148" t="s">
        <v>1827</v>
      </c>
      <c r="N2148" t="s">
        <v>1828</v>
      </c>
      <c r="O2148" t="s">
        <v>35</v>
      </c>
      <c r="P2148" t="s">
        <v>35</v>
      </c>
      <c r="Q2148" t="s">
        <v>1829</v>
      </c>
      <c r="R2148" t="s">
        <v>1830</v>
      </c>
      <c r="S2148">
        <v>5194</v>
      </c>
      <c r="T2148">
        <v>5195</v>
      </c>
      <c r="U2148" t="s">
        <v>1622</v>
      </c>
      <c r="V2148" t="s">
        <v>1622</v>
      </c>
      <c r="W2148" t="s">
        <v>1623</v>
      </c>
      <c r="X2148" t="s">
        <v>1623</v>
      </c>
      <c r="Y2148">
        <v>46</v>
      </c>
      <c r="Z2148">
        <v>1</v>
      </c>
      <c r="AA2148">
        <v>39</v>
      </c>
      <c r="AB2148">
        <v>1</v>
      </c>
      <c r="AC2148">
        <v>3.9199999999999999E-2</v>
      </c>
      <c r="AD2148">
        <v>1.26E-2</v>
      </c>
      <c r="AE2148" t="str">
        <f t="shared" si="100"/>
        <v>sp|Q91VR2|ATPG_MOUSE_sp|Q91VR2|ATPG_MOUSE</v>
      </c>
      <c r="AF2148" t="str">
        <f t="shared" si="101"/>
        <v>ITK[325.13]SM[147.04]K_SIK[325.13]NIQK</v>
      </c>
    </row>
    <row r="2149" spans="1:32" x14ac:dyDescent="0.25">
      <c r="A2149" t="s">
        <v>4885</v>
      </c>
      <c r="B2149" t="str">
        <f>VLOOKUP(A2149,[1]Files!$A$2:$B$73,2,FALSE)</f>
        <v>Heart</v>
      </c>
      <c r="C2149">
        <v>8714</v>
      </c>
      <c r="D2149">
        <v>3289.6032789999999</v>
      </c>
      <c r="E2149">
        <v>3290.59638</v>
      </c>
      <c r="F2149">
        <v>4</v>
      </c>
      <c r="G2149">
        <v>1192.55681</v>
      </c>
      <c r="H2149">
        <v>1345.6414050000001</v>
      </c>
      <c r="I2149">
        <v>1192.5546429999999</v>
      </c>
      <c r="J2149">
        <v>1345.6401619999999</v>
      </c>
      <c r="K2149">
        <v>3.3999999999999998E-3</v>
      </c>
      <c r="L2149">
        <f t="shared" si="99"/>
        <v>3.3999999999999998E-3</v>
      </c>
      <c r="M2149" t="s">
        <v>3855</v>
      </c>
      <c r="N2149" t="s">
        <v>2865</v>
      </c>
      <c r="O2149" t="s">
        <v>35</v>
      </c>
      <c r="P2149" t="s">
        <v>35</v>
      </c>
      <c r="Q2149" t="s">
        <v>3584</v>
      </c>
      <c r="R2149" t="s">
        <v>2866</v>
      </c>
      <c r="S2149">
        <v>8717</v>
      </c>
      <c r="T2149">
        <v>8718</v>
      </c>
      <c r="U2149" t="s">
        <v>1622</v>
      </c>
      <c r="V2149" t="s">
        <v>72</v>
      </c>
      <c r="W2149" t="s">
        <v>1623</v>
      </c>
      <c r="X2149" t="s">
        <v>73</v>
      </c>
      <c r="Y2149">
        <v>55</v>
      </c>
      <c r="Z2149">
        <v>1</v>
      </c>
      <c r="AA2149">
        <v>498</v>
      </c>
      <c r="AB2149">
        <v>1</v>
      </c>
      <c r="AC2149">
        <v>1.17E-3</v>
      </c>
      <c r="AD2149">
        <v>2.4899999999999999E-2</v>
      </c>
      <c r="AE2149" t="str">
        <f t="shared" si="100"/>
        <v>sp|Q91VR2|ATPG_MOUSE_sp|Q03265|ATPA_MOUSE</v>
      </c>
      <c r="AF2149" t="str">
        <f t="shared" si="101"/>
        <v>M[147.04]VAAAK[325.13]YAR_GYLDK[325.13]LEPSK</v>
      </c>
    </row>
    <row r="2150" spans="1:32" x14ac:dyDescent="0.25">
      <c r="A2150" t="s">
        <v>4644</v>
      </c>
      <c r="B2150" t="str">
        <f>VLOOKUP(A2150,[1]Files!$A$2:$B$73,2,FALSE)</f>
        <v>Heart</v>
      </c>
      <c r="C2150">
        <v>4285</v>
      </c>
      <c r="D2150">
        <v>3898.8254200000001</v>
      </c>
      <c r="E2150">
        <v>3898.83599</v>
      </c>
      <c r="F2150">
        <v>5</v>
      </c>
      <c r="G2150">
        <v>1153.5267060000001</v>
      </c>
      <c r="H2150">
        <v>1993.8936490000001</v>
      </c>
      <c r="I2150">
        <v>1153.5264689999999</v>
      </c>
      <c r="J2150">
        <v>1993.8905159999999</v>
      </c>
      <c r="K2150">
        <v>3.3999999999999998E-3</v>
      </c>
      <c r="L2150">
        <f t="shared" si="99"/>
        <v>3.3999999999999998E-3</v>
      </c>
      <c r="M2150" t="s">
        <v>1340</v>
      </c>
      <c r="N2150" t="s">
        <v>2651</v>
      </c>
      <c r="O2150" t="s">
        <v>35</v>
      </c>
      <c r="P2150" t="s">
        <v>35</v>
      </c>
      <c r="Q2150" t="s">
        <v>1342</v>
      </c>
      <c r="R2150" t="s">
        <v>2652</v>
      </c>
      <c r="S2150">
        <v>4286</v>
      </c>
      <c r="T2150">
        <v>4287</v>
      </c>
      <c r="U2150" t="s">
        <v>564</v>
      </c>
      <c r="V2150" t="s">
        <v>564</v>
      </c>
      <c r="W2150" t="s">
        <v>565</v>
      </c>
      <c r="X2150" t="s">
        <v>565</v>
      </c>
      <c r="Y2150">
        <v>182</v>
      </c>
      <c r="Z2150">
        <v>1</v>
      </c>
      <c r="AA2150">
        <v>608</v>
      </c>
      <c r="AB2150">
        <v>1</v>
      </c>
      <c r="AC2150">
        <v>1.15E-3</v>
      </c>
      <c r="AD2150" s="1">
        <v>4.0899999999999998E-5</v>
      </c>
      <c r="AE2150" t="str">
        <f t="shared" si="100"/>
        <v>sp|Q8K2B3|SDHA_MOUSE_sp|Q8K2B3|SDHA_MOUSE</v>
      </c>
      <c r="AF2150" t="str">
        <f t="shared" si="101"/>
        <v>FGK[325.13]GGQAHR_VDEYDYSK[325.13]PIQGQQK</v>
      </c>
    </row>
    <row r="2151" spans="1:32" x14ac:dyDescent="0.25">
      <c r="A2151" t="s">
        <v>4725</v>
      </c>
      <c r="B2151" t="str">
        <f>VLOOKUP(A2151,[1]Files!$A$2:$B$73,2,FALSE)</f>
        <v>Heart</v>
      </c>
      <c r="C2151">
        <v>4126</v>
      </c>
      <c r="D2151">
        <v>3291.6129230000001</v>
      </c>
      <c r="E2151">
        <v>3292.6129820000001</v>
      </c>
      <c r="F2151">
        <v>4</v>
      </c>
      <c r="G2151">
        <v>1153.527513</v>
      </c>
      <c r="H2151">
        <v>1386.680345</v>
      </c>
      <c r="I2151">
        <v>1153.5264689999999</v>
      </c>
      <c r="J2151">
        <v>1386.677944</v>
      </c>
      <c r="K2151">
        <v>3.3999999999999998E-3</v>
      </c>
      <c r="L2151">
        <f t="shared" si="99"/>
        <v>3.3999999999999998E-3</v>
      </c>
      <c r="M2151" t="s">
        <v>1340</v>
      </c>
      <c r="N2151" t="s">
        <v>1341</v>
      </c>
      <c r="O2151" t="s">
        <v>35</v>
      </c>
      <c r="P2151" t="s">
        <v>35</v>
      </c>
      <c r="Q2151" t="s">
        <v>1342</v>
      </c>
      <c r="R2151" t="s">
        <v>1343</v>
      </c>
      <c r="S2151">
        <v>4129</v>
      </c>
      <c r="T2151">
        <v>4130</v>
      </c>
      <c r="U2151" t="s">
        <v>564</v>
      </c>
      <c r="V2151" t="s">
        <v>564</v>
      </c>
      <c r="W2151" t="s">
        <v>565</v>
      </c>
      <c r="X2151" t="s">
        <v>565</v>
      </c>
      <c r="Y2151">
        <v>182</v>
      </c>
      <c r="Z2151">
        <v>1</v>
      </c>
      <c r="AA2151">
        <v>335</v>
      </c>
      <c r="AB2151">
        <v>1</v>
      </c>
      <c r="AC2151">
        <v>7.8100000000000001E-3</v>
      </c>
      <c r="AD2151">
        <v>5.0600000000000005E-4</v>
      </c>
      <c r="AE2151" t="str">
        <f t="shared" si="100"/>
        <v>sp|Q8K2B3|SDHA_MOUSE_sp|Q8K2B3|SDHA_MOUSE</v>
      </c>
      <c r="AF2151" t="str">
        <f t="shared" si="101"/>
        <v>FGK[325.13]GGQAHR_YAPVAK[325.13]DLASR</v>
      </c>
    </row>
    <row r="2152" spans="1:32" x14ac:dyDescent="0.25">
      <c r="A2152" t="s">
        <v>4644</v>
      </c>
      <c r="B2152" t="str">
        <f>VLOOKUP(A2152,[1]Files!$A$2:$B$73,2,FALSE)</f>
        <v>Heart</v>
      </c>
      <c r="C2152">
        <v>6546</v>
      </c>
      <c r="D2152">
        <v>3660.8127989999998</v>
      </c>
      <c r="E2152">
        <v>3660.8173280000001</v>
      </c>
      <c r="F2152">
        <v>4</v>
      </c>
      <c r="G2152">
        <v>1011.499681</v>
      </c>
      <c r="H2152">
        <v>1897.9080530000001</v>
      </c>
      <c r="I2152">
        <v>1011.498523</v>
      </c>
      <c r="J2152">
        <v>1897.9057720000001</v>
      </c>
      <c r="K2152">
        <v>3.3999999999999998E-3</v>
      </c>
      <c r="L2152">
        <f t="shared" si="99"/>
        <v>3.3999999999999998E-3</v>
      </c>
      <c r="M2152" t="s">
        <v>188</v>
      </c>
      <c r="N2152" t="s">
        <v>2357</v>
      </c>
      <c r="O2152" t="s">
        <v>35</v>
      </c>
      <c r="P2152" t="s">
        <v>35</v>
      </c>
      <c r="Q2152" t="s">
        <v>190</v>
      </c>
      <c r="R2152" t="s">
        <v>2358</v>
      </c>
      <c r="S2152">
        <v>6549</v>
      </c>
      <c r="T2152">
        <v>6550</v>
      </c>
      <c r="U2152" t="s">
        <v>72</v>
      </c>
      <c r="V2152" t="s">
        <v>72</v>
      </c>
      <c r="W2152" t="s">
        <v>73</v>
      </c>
      <c r="X2152" t="s">
        <v>73</v>
      </c>
      <c r="Y2152">
        <v>167</v>
      </c>
      <c r="Z2152">
        <v>1</v>
      </c>
      <c r="AA2152">
        <v>305</v>
      </c>
      <c r="AB2152">
        <v>1</v>
      </c>
      <c r="AC2152">
        <v>6.2700000000000004E-3</v>
      </c>
      <c r="AD2152" s="1">
        <v>9.4699999999999998E-9</v>
      </c>
      <c r="AE2152" t="str">
        <f t="shared" si="100"/>
        <v>sp|Q03265|ATPA_MOUSE_sp|Q03265|ATPA_MOUSE</v>
      </c>
      <c r="AF2152" t="str">
        <f t="shared" si="101"/>
        <v>GPIGSK[325.13]TR_DNGK[325.13]HALIIYDDLSK</v>
      </c>
    </row>
    <row r="2153" spans="1:32" x14ac:dyDescent="0.25">
      <c r="A2153" t="s">
        <v>4874</v>
      </c>
      <c r="B2153" t="str">
        <f>VLOOKUP(A2153,[1]Files!$A$2:$B$73,2,FALSE)</f>
        <v>Heart</v>
      </c>
      <c r="C2153">
        <v>10515</v>
      </c>
      <c r="D2153">
        <v>3856.0074260000001</v>
      </c>
      <c r="E2153">
        <v>3856.0143349999998</v>
      </c>
      <c r="F2153">
        <v>5</v>
      </c>
      <c r="G2153">
        <v>1197.6366909999999</v>
      </c>
      <c r="H2153">
        <v>1906.9656709999999</v>
      </c>
      <c r="I2153">
        <v>1197.6353509999999</v>
      </c>
      <c r="J2153">
        <v>1906.9636210000001</v>
      </c>
      <c r="K2153">
        <v>3.3999999999999998E-3</v>
      </c>
      <c r="L2153">
        <f t="shared" si="99"/>
        <v>3.3999999999999998E-3</v>
      </c>
      <c r="M2153" t="s">
        <v>2098</v>
      </c>
      <c r="N2153" t="s">
        <v>1015</v>
      </c>
      <c r="O2153" t="s">
        <v>35</v>
      </c>
      <c r="P2153" t="s">
        <v>35</v>
      </c>
      <c r="Q2153" t="s">
        <v>2099</v>
      </c>
      <c r="R2153" t="s">
        <v>1016</v>
      </c>
      <c r="S2153">
        <v>10516</v>
      </c>
      <c r="T2153">
        <v>10519</v>
      </c>
      <c r="U2153" t="s">
        <v>72</v>
      </c>
      <c r="V2153" t="s">
        <v>72</v>
      </c>
      <c r="W2153" t="s">
        <v>73</v>
      </c>
      <c r="X2153" t="s">
        <v>73</v>
      </c>
      <c r="Y2153">
        <v>261</v>
      </c>
      <c r="Z2153">
        <v>1</v>
      </c>
      <c r="AA2153">
        <v>161</v>
      </c>
      <c r="AB2153">
        <v>1</v>
      </c>
      <c r="AC2153">
        <v>2.52E-2</v>
      </c>
      <c r="AD2153" s="1">
        <v>6.41E-9</v>
      </c>
      <c r="AE2153" t="str">
        <f t="shared" si="100"/>
        <v>sp|Q03265|ATPA_MOUSE_sp|Q03265|ATPA_MOUSE</v>
      </c>
      <c r="AF2153" t="str">
        <f t="shared" si="101"/>
        <v>STVAQLVK[325.13]R_VVDALGNAIDGK[325.13]GPIGSK</v>
      </c>
    </row>
    <row r="2154" spans="1:32" x14ac:dyDescent="0.25">
      <c r="A2154" t="s">
        <v>4874</v>
      </c>
      <c r="B2154" t="str">
        <f>VLOOKUP(A2154,[1]Files!$A$2:$B$73,2,FALSE)</f>
        <v>Heart</v>
      </c>
      <c r="C2154">
        <v>13122</v>
      </c>
      <c r="D2154">
        <v>3665.9048400000001</v>
      </c>
      <c r="E2154">
        <v>3665.8869079999999</v>
      </c>
      <c r="F2154">
        <v>4</v>
      </c>
      <c r="G2154">
        <v>1345.641038</v>
      </c>
      <c r="H2154">
        <v>1568.858737</v>
      </c>
      <c r="I2154">
        <v>1345.6401619999999</v>
      </c>
      <c r="J2154">
        <v>1568.8562429999999</v>
      </c>
      <c r="K2154">
        <v>3.3999999999999998E-3</v>
      </c>
      <c r="L2154">
        <f t="shared" si="99"/>
        <v>3.3999999999999998E-3</v>
      </c>
      <c r="M2154" t="s">
        <v>2865</v>
      </c>
      <c r="N2154" t="s">
        <v>2218</v>
      </c>
      <c r="O2154" t="s">
        <v>35</v>
      </c>
      <c r="P2154" t="s">
        <v>35</v>
      </c>
      <c r="Q2154" t="s">
        <v>2866</v>
      </c>
      <c r="R2154" t="s">
        <v>2219</v>
      </c>
      <c r="S2154">
        <v>13125</v>
      </c>
      <c r="T2154">
        <v>13124</v>
      </c>
      <c r="U2154" t="s">
        <v>72</v>
      </c>
      <c r="V2154" t="s">
        <v>90</v>
      </c>
      <c r="W2154" t="s">
        <v>73</v>
      </c>
      <c r="X2154" t="s">
        <v>91</v>
      </c>
      <c r="Y2154">
        <v>498</v>
      </c>
      <c r="Z2154">
        <v>1</v>
      </c>
      <c r="AA2154">
        <v>84</v>
      </c>
      <c r="AB2154">
        <v>1</v>
      </c>
      <c r="AC2154">
        <v>7.8600000000000002E-4</v>
      </c>
      <c r="AD2154" s="1">
        <v>2.1800000000000001E-5</v>
      </c>
      <c r="AE2154" t="str">
        <f t="shared" si="100"/>
        <v>sp|Q03265|ATPA_MOUSE_sp|Q9DB20|ATPO_MOUSE</v>
      </c>
      <c r="AF2154" t="str">
        <f t="shared" si="101"/>
        <v>GYLDK[325.13]LEPSK_VSLAVLNPYIK[325.13]R</v>
      </c>
    </row>
    <row r="2155" spans="1:32" x14ac:dyDescent="0.25">
      <c r="A2155" t="s">
        <v>4633</v>
      </c>
      <c r="B2155" t="str">
        <f>VLOOKUP(A2155,[1]Files!$A$2:$B$73,2,FALSE)</f>
        <v>Heart</v>
      </c>
      <c r="C2155">
        <v>3425</v>
      </c>
      <c r="D2155">
        <v>3464.5559159999998</v>
      </c>
      <c r="E2155">
        <v>3465.5526789999999</v>
      </c>
      <c r="F2155">
        <v>4</v>
      </c>
      <c r="G2155">
        <v>1252.5214100000001</v>
      </c>
      <c r="H2155">
        <v>1460.6294419999999</v>
      </c>
      <c r="I2155">
        <v>1252.520775</v>
      </c>
      <c r="J2155">
        <v>1460.626696</v>
      </c>
      <c r="K2155">
        <v>3.3999999999999998E-3</v>
      </c>
      <c r="L2155">
        <f t="shared" si="99"/>
        <v>3.3999999999999998E-3</v>
      </c>
      <c r="M2155" t="s">
        <v>888</v>
      </c>
      <c r="N2155" t="s">
        <v>69</v>
      </c>
      <c r="O2155" t="s">
        <v>35</v>
      </c>
      <c r="P2155" t="s">
        <v>35</v>
      </c>
      <c r="Q2155" t="s">
        <v>889</v>
      </c>
      <c r="R2155" t="s">
        <v>71</v>
      </c>
      <c r="S2155">
        <v>3426</v>
      </c>
      <c r="T2155">
        <v>3429</v>
      </c>
      <c r="U2155" t="s">
        <v>158</v>
      </c>
      <c r="V2155" t="s">
        <v>72</v>
      </c>
      <c r="W2155" t="s">
        <v>159</v>
      </c>
      <c r="X2155" t="s">
        <v>73</v>
      </c>
      <c r="Y2155">
        <v>522</v>
      </c>
      <c r="Z2155">
        <v>1</v>
      </c>
      <c r="AA2155">
        <v>531</v>
      </c>
      <c r="AB2155">
        <v>1</v>
      </c>
      <c r="AC2155" s="1">
        <v>3.4100000000000002E-5</v>
      </c>
      <c r="AD2155" s="1">
        <v>5.3600000000000002E-5</v>
      </c>
      <c r="AE2155" t="str">
        <f t="shared" si="100"/>
        <v>sp|P56480|ATPB_MOUSE_sp|Q03265|ATPA_MOUSE</v>
      </c>
      <c r="AF2155" t="str">
        <f t="shared" si="101"/>
        <v>ADK[325.13]LAEEHGS_SDGK[325.13]ISEQSDAK</v>
      </c>
    </row>
    <row r="2156" spans="1:32" x14ac:dyDescent="0.25">
      <c r="A2156" t="s">
        <v>4671</v>
      </c>
      <c r="B2156" t="str">
        <f>VLOOKUP(A2156,[1]Files!$A$2:$B$73,2,FALSE)</f>
        <v>Heart</v>
      </c>
      <c r="C2156">
        <v>6201</v>
      </c>
      <c r="D2156">
        <v>3131.5994949999999</v>
      </c>
      <c r="E2156">
        <v>3131.603216</v>
      </c>
      <c r="F2156">
        <v>4</v>
      </c>
      <c r="G2156">
        <v>1125.5685289999999</v>
      </c>
      <c r="H2156">
        <v>1254.625902</v>
      </c>
      <c r="I2156">
        <v>1125.566603</v>
      </c>
      <c r="J2156">
        <v>1254.624452</v>
      </c>
      <c r="K2156">
        <v>3.3999999999999998E-3</v>
      </c>
      <c r="L2156">
        <f t="shared" si="99"/>
        <v>3.3999999999999998E-3</v>
      </c>
      <c r="M2156" t="s">
        <v>122</v>
      </c>
      <c r="N2156" t="s">
        <v>123</v>
      </c>
      <c r="O2156" t="s">
        <v>35</v>
      </c>
      <c r="P2156" t="s">
        <v>35</v>
      </c>
      <c r="Q2156" t="s">
        <v>124</v>
      </c>
      <c r="R2156" t="s">
        <v>125</v>
      </c>
      <c r="S2156">
        <v>6204</v>
      </c>
      <c r="T2156">
        <v>6205</v>
      </c>
      <c r="U2156" t="s">
        <v>126</v>
      </c>
      <c r="V2156" t="s">
        <v>126</v>
      </c>
      <c r="W2156" t="s">
        <v>127</v>
      </c>
      <c r="X2156" t="s">
        <v>127</v>
      </c>
      <c r="Y2156">
        <v>82</v>
      </c>
      <c r="Z2156">
        <v>1</v>
      </c>
      <c r="AA2156">
        <v>338</v>
      </c>
      <c r="AB2156">
        <v>1</v>
      </c>
      <c r="AC2156" s="1">
        <v>3.49E-6</v>
      </c>
      <c r="AD2156">
        <v>2.4899999999999998E-4</v>
      </c>
      <c r="AE2156" t="str">
        <f t="shared" si="100"/>
        <v>sp|P05202|AATM_MOUSE_sp|P05202|AATM_MOUSE</v>
      </c>
      <c r="AF2156" t="str">
        <f t="shared" si="101"/>
        <v>K[325.13]AEAQIAAK_K[325.13]QWLQEVK</v>
      </c>
    </row>
    <row r="2157" spans="1:32" x14ac:dyDescent="0.25">
      <c r="A2157" t="s">
        <v>4765</v>
      </c>
      <c r="B2157" t="str">
        <f>VLOOKUP(A2157,[1]Files!$A$2:$B$73,2,FALSE)</f>
        <v>Heart</v>
      </c>
      <c r="C2157">
        <v>5062</v>
      </c>
      <c r="D2157">
        <v>3779.9186340000001</v>
      </c>
      <c r="E2157">
        <v>3780.9076599999999</v>
      </c>
      <c r="F2157">
        <v>4</v>
      </c>
      <c r="G2157">
        <v>1229.6301739999999</v>
      </c>
      <c r="H2157">
        <v>1798.8833950000001</v>
      </c>
      <c r="I2157">
        <v>1229.629203</v>
      </c>
      <c r="J2157">
        <v>1798.880954</v>
      </c>
      <c r="K2157">
        <v>3.3999999999999998E-3</v>
      </c>
      <c r="L2157">
        <f t="shared" si="99"/>
        <v>3.3999999999999998E-3</v>
      </c>
      <c r="M2157" t="s">
        <v>162</v>
      </c>
      <c r="N2157" t="s">
        <v>93</v>
      </c>
      <c r="O2157" t="s">
        <v>35</v>
      </c>
      <c r="P2157" t="s">
        <v>35</v>
      </c>
      <c r="Q2157" t="s">
        <v>163</v>
      </c>
      <c r="R2157" t="s">
        <v>95</v>
      </c>
      <c r="S2157">
        <v>5065</v>
      </c>
      <c r="T2157">
        <v>5066</v>
      </c>
      <c r="U2157" t="s">
        <v>60</v>
      </c>
      <c r="V2157" t="s">
        <v>60</v>
      </c>
      <c r="W2157" t="s">
        <v>61</v>
      </c>
      <c r="X2157" t="s">
        <v>61</v>
      </c>
      <c r="Y2157">
        <v>216</v>
      </c>
      <c r="Z2157">
        <v>1</v>
      </c>
      <c r="AA2157">
        <v>262</v>
      </c>
      <c r="AB2157">
        <v>1</v>
      </c>
      <c r="AC2157">
        <v>2.5699999999999998E-3</v>
      </c>
      <c r="AD2157">
        <v>1.18E-4</v>
      </c>
      <c r="AE2157" t="str">
        <f t="shared" si="100"/>
        <v>sp|O35129|PHB2_MOUSE_sp|O35129|PHB2_MOUSE</v>
      </c>
      <c r="AF2157" t="str">
        <f t="shared" si="101"/>
        <v>AQFLVEK[325.13]AK_AAQNISK[325.13]TIATSQNR</v>
      </c>
    </row>
    <row r="2158" spans="1:32" x14ac:dyDescent="0.25">
      <c r="A2158" t="s">
        <v>3426</v>
      </c>
      <c r="B2158" t="str">
        <f>VLOOKUP(A2158,[1]Files!$A$2:$B$73,2,FALSE)</f>
        <v>Heart</v>
      </c>
      <c r="C2158">
        <v>17090</v>
      </c>
      <c r="D2158">
        <v>4209.1883619999999</v>
      </c>
      <c r="E2158">
        <v>4209.2096620000002</v>
      </c>
      <c r="F2158">
        <v>4</v>
      </c>
      <c r="G2158">
        <v>1694.934618</v>
      </c>
      <c r="H2158">
        <v>1762.8486800000001</v>
      </c>
      <c r="I2158">
        <v>1693.9290739999999</v>
      </c>
      <c r="J2158">
        <v>1763.857759</v>
      </c>
      <c r="K2158">
        <v>-3.5000000000000001E-3</v>
      </c>
      <c r="L2158">
        <f t="shared" si="99"/>
        <v>3.5000000000000001E-3</v>
      </c>
      <c r="M2158" t="s">
        <v>3256</v>
      </c>
      <c r="N2158" t="s">
        <v>3544</v>
      </c>
      <c r="O2158">
        <v>0</v>
      </c>
      <c r="P2158">
        <v>1.1261E-2</v>
      </c>
      <c r="Q2158" t="s">
        <v>3258</v>
      </c>
      <c r="R2158" t="s">
        <v>3545</v>
      </c>
      <c r="S2158">
        <v>17093</v>
      </c>
      <c r="T2158">
        <v>17094</v>
      </c>
      <c r="U2158" t="s">
        <v>1801</v>
      </c>
      <c r="V2158" t="s">
        <v>603</v>
      </c>
      <c r="W2158" t="s">
        <v>1802</v>
      </c>
      <c r="X2158" t="s">
        <v>604</v>
      </c>
      <c r="Y2158">
        <v>303</v>
      </c>
      <c r="Z2158">
        <v>1</v>
      </c>
      <c r="AA2158">
        <v>88</v>
      </c>
      <c r="AB2158">
        <v>1</v>
      </c>
      <c r="AC2158" t="s">
        <v>35</v>
      </c>
      <c r="AD2158" t="s">
        <v>35</v>
      </c>
      <c r="AE2158" t="str">
        <f t="shared" si="100"/>
        <v>sp|Q8BMS1|ECHA_MOUSE_sp|Q9Z2I9|SUCB1_MOUSE</v>
      </c>
      <c r="AF2158" t="str">
        <f t="shared" si="101"/>
        <v>GLYPAPLK[325.13]IIDAVK_SSDEAYAIAK[325.13]KLGSK</v>
      </c>
    </row>
    <row r="2159" spans="1:32" x14ac:dyDescent="0.25">
      <c r="A2159" t="s">
        <v>2249</v>
      </c>
      <c r="B2159" t="str">
        <f>VLOOKUP(A2159,[1]Files!$A$2:$B$73,2,FALSE)</f>
        <v>Heart</v>
      </c>
      <c r="C2159">
        <v>11618</v>
      </c>
      <c r="D2159">
        <v>4752.4433399999998</v>
      </c>
      <c r="E2159">
        <v>4752.4433989999998</v>
      </c>
      <c r="F2159">
        <v>6</v>
      </c>
      <c r="G2159">
        <v>768.43852400000003</v>
      </c>
      <c r="H2159">
        <v>3232.5997510000002</v>
      </c>
      <c r="I2159">
        <v>768.43815500000005</v>
      </c>
      <c r="J2159">
        <v>3232.6035889999998</v>
      </c>
      <c r="K2159">
        <v>-3.5000000000000001E-3</v>
      </c>
      <c r="L2159">
        <f t="shared" si="99"/>
        <v>3.5000000000000001E-3</v>
      </c>
      <c r="M2159" t="s">
        <v>212</v>
      </c>
      <c r="N2159" t="s">
        <v>2410</v>
      </c>
      <c r="O2159">
        <v>0</v>
      </c>
      <c r="P2159">
        <v>1.3474E-2</v>
      </c>
      <c r="Q2159" t="s">
        <v>214</v>
      </c>
      <c r="R2159" t="s">
        <v>2411</v>
      </c>
      <c r="S2159">
        <v>11621</v>
      </c>
      <c r="T2159">
        <v>11620</v>
      </c>
      <c r="U2159" t="s">
        <v>216</v>
      </c>
      <c r="V2159" t="s">
        <v>2412</v>
      </c>
      <c r="W2159" t="s">
        <v>217</v>
      </c>
      <c r="X2159" t="s">
        <v>1802</v>
      </c>
      <c r="Y2159">
        <v>5</v>
      </c>
      <c r="Z2159">
        <v>1</v>
      </c>
      <c r="AA2159">
        <v>259</v>
      </c>
      <c r="AB2159">
        <v>1</v>
      </c>
      <c r="AC2159" t="s">
        <v>35</v>
      </c>
      <c r="AD2159" t="s">
        <v>35</v>
      </c>
      <c r="AE2159" t="str">
        <f t="shared" si="100"/>
        <v>sp|Q9DCX2|ATP5H_MOUSE_rev_sp|Q8BMS1|ECHA_MOUSE</v>
      </c>
      <c r="AF2159" t="str">
        <f t="shared" si="101"/>
        <v>K[325.13]LALK_STK[170.11]DTTIIELLQMK[325.13]DVPSFYHMGIVK</v>
      </c>
    </row>
    <row r="2160" spans="1:32" x14ac:dyDescent="0.25">
      <c r="A2160" t="s">
        <v>4240</v>
      </c>
      <c r="B2160" t="str">
        <f>VLOOKUP(A2160,[1]Files!$A$2:$B$73,2,FALSE)</f>
        <v>Heart</v>
      </c>
      <c r="C2160">
        <v>10489</v>
      </c>
      <c r="D2160">
        <v>3770.770685</v>
      </c>
      <c r="E2160">
        <v>3771.774359</v>
      </c>
      <c r="F2160">
        <v>4</v>
      </c>
      <c r="G2160">
        <v>1068.484056</v>
      </c>
      <c r="H2160">
        <v>1950.881564</v>
      </c>
      <c r="I2160">
        <v>1068.4836009999999</v>
      </c>
      <c r="J2160">
        <v>1950.8855410000001</v>
      </c>
      <c r="K2160">
        <v>-3.5000000000000001E-3</v>
      </c>
      <c r="L2160">
        <f t="shared" si="99"/>
        <v>3.5000000000000001E-3</v>
      </c>
      <c r="M2160" t="s">
        <v>1676</v>
      </c>
      <c r="N2160" t="s">
        <v>3041</v>
      </c>
      <c r="O2160">
        <v>2.1383000000000001E-3</v>
      </c>
      <c r="P2160">
        <v>0</v>
      </c>
      <c r="Q2160" t="s">
        <v>1678</v>
      </c>
      <c r="R2160" t="s">
        <v>3042</v>
      </c>
      <c r="S2160">
        <v>10492</v>
      </c>
      <c r="T2160">
        <v>10493</v>
      </c>
      <c r="U2160" t="s">
        <v>723</v>
      </c>
      <c r="V2160" t="s">
        <v>723</v>
      </c>
      <c r="W2160" t="s">
        <v>725</v>
      </c>
      <c r="X2160" t="s">
        <v>725</v>
      </c>
      <c r="Y2160">
        <v>296</v>
      </c>
      <c r="Z2160">
        <v>1</v>
      </c>
      <c r="AA2160">
        <v>418</v>
      </c>
      <c r="AB2160">
        <v>1</v>
      </c>
      <c r="AC2160" t="s">
        <v>35</v>
      </c>
      <c r="AD2160" t="s">
        <v>35</v>
      </c>
      <c r="AE2160" t="str">
        <f t="shared" si="100"/>
        <v>sp|Q9D0K2|SCOT1_MOUSE_sp|Q9D0K2|SCOT1_MOUSE</v>
      </c>
      <c r="AF2160" t="str">
        <f t="shared" si="101"/>
        <v>SGK[325.13]PGGDVR_YGDLANWM[147.04]IPGK[325.13]M[147.04]VK</v>
      </c>
    </row>
    <row r="2161" spans="1:32" x14ac:dyDescent="0.25">
      <c r="A2161" t="s">
        <v>3850</v>
      </c>
      <c r="B2161" t="str">
        <f>VLOOKUP(A2161,[1]Files!$A$2:$B$73,2,FALSE)</f>
        <v>Heart</v>
      </c>
      <c r="C2161">
        <v>10484</v>
      </c>
      <c r="D2161">
        <v>3766.8742000000002</v>
      </c>
      <c r="E2161">
        <v>3767.868841</v>
      </c>
      <c r="F2161">
        <v>4</v>
      </c>
      <c r="G2161">
        <v>1183.599657</v>
      </c>
      <c r="H2161">
        <v>1831.869479</v>
      </c>
      <c r="I2161">
        <v>1184.5825870000001</v>
      </c>
      <c r="J2161">
        <v>1830.8900619999999</v>
      </c>
      <c r="K2161">
        <v>-3.5000000000000001E-3</v>
      </c>
      <c r="L2161">
        <f t="shared" si="99"/>
        <v>3.5000000000000001E-3</v>
      </c>
      <c r="M2161" t="s">
        <v>3709</v>
      </c>
      <c r="N2161" t="s">
        <v>3710</v>
      </c>
      <c r="O2161">
        <v>3.9296999999999999E-2</v>
      </c>
      <c r="P2161">
        <v>4.1840999999999996E-3</v>
      </c>
      <c r="Q2161" t="s">
        <v>3711</v>
      </c>
      <c r="R2161" t="s">
        <v>3712</v>
      </c>
      <c r="S2161">
        <v>10487</v>
      </c>
      <c r="T2161">
        <v>10488</v>
      </c>
      <c r="U2161" t="s">
        <v>3713</v>
      </c>
      <c r="V2161" t="s">
        <v>591</v>
      </c>
      <c r="W2161" t="s">
        <v>3714</v>
      </c>
      <c r="X2161" t="s">
        <v>592</v>
      </c>
      <c r="Y2161">
        <v>70</v>
      </c>
      <c r="Z2161">
        <v>1</v>
      </c>
      <c r="AA2161">
        <v>189</v>
      </c>
      <c r="AB2161">
        <v>1</v>
      </c>
      <c r="AC2161" t="s">
        <v>35</v>
      </c>
      <c r="AD2161" t="s">
        <v>35</v>
      </c>
      <c r="AE2161" t="str">
        <f t="shared" si="100"/>
        <v>rev_sp|Q64441|CP24A_MOUSE_sp|Q8BMS4|COQ3_MOUSE</v>
      </c>
      <c r="AF2161" t="str">
        <f t="shared" si="101"/>
        <v>K[325.13]EKELWR_IAQHHK[325.13]SFDPVLDK</v>
      </c>
    </row>
    <row r="2162" spans="1:32" x14ac:dyDescent="0.25">
      <c r="A2162" t="s">
        <v>4671</v>
      </c>
      <c r="B2162" t="str">
        <f>VLOOKUP(A2162,[1]Files!$A$2:$B$73,2,FALSE)</f>
        <v>Heart</v>
      </c>
      <c r="C2162">
        <v>4434</v>
      </c>
      <c r="D2162">
        <v>3819.852472</v>
      </c>
      <c r="E2162">
        <v>3820.8629679999999</v>
      </c>
      <c r="F2162">
        <v>5</v>
      </c>
      <c r="G2162">
        <v>1083.51909</v>
      </c>
      <c r="H2162">
        <v>1984.9283170000001</v>
      </c>
      <c r="I2162">
        <v>1083.5196530000001</v>
      </c>
      <c r="J2162">
        <v>1984.9312609999999</v>
      </c>
      <c r="K2162">
        <v>-3.5000000000000001E-3</v>
      </c>
      <c r="L2162">
        <f t="shared" si="99"/>
        <v>3.5000000000000001E-3</v>
      </c>
      <c r="M2162" t="s">
        <v>1494</v>
      </c>
      <c r="N2162" t="s">
        <v>1495</v>
      </c>
      <c r="O2162" t="s">
        <v>35</v>
      </c>
      <c r="P2162" t="s">
        <v>35</v>
      </c>
      <c r="Q2162" t="s">
        <v>1496</v>
      </c>
      <c r="R2162" t="s">
        <v>1497</v>
      </c>
      <c r="S2162">
        <v>4437</v>
      </c>
      <c r="T2162">
        <v>4438</v>
      </c>
      <c r="U2162" t="s">
        <v>1498</v>
      </c>
      <c r="V2162" t="s">
        <v>1498</v>
      </c>
      <c r="W2162" t="s">
        <v>1499</v>
      </c>
      <c r="X2162" t="s">
        <v>1499</v>
      </c>
      <c r="Y2162">
        <v>189</v>
      </c>
      <c r="Z2162">
        <v>1</v>
      </c>
      <c r="AA2162">
        <v>175</v>
      </c>
      <c r="AB2162">
        <v>1</v>
      </c>
      <c r="AC2162">
        <v>3.6099999999999999E-3</v>
      </c>
      <c r="AD2162">
        <v>1.5299999999999999E-3</v>
      </c>
      <c r="AE2162" t="str">
        <f t="shared" si="100"/>
        <v>sp|Q9DC69|NDUA9_MOUSE_sp|Q9DC69|NDUA9_MOUSE</v>
      </c>
      <c r="AF2162" t="str">
        <f t="shared" si="101"/>
        <v>AVGEK[325.13]EVR_FIHVSHLNASM[147.04]K[325.13]SSSK</v>
      </c>
    </row>
    <row r="2163" spans="1:32" x14ac:dyDescent="0.25">
      <c r="A2163" t="s">
        <v>1242</v>
      </c>
      <c r="B2163" t="str">
        <f>VLOOKUP(A2163,[1]Files!$A$2:$B$73,2,FALSE)</f>
        <v>Brain</v>
      </c>
      <c r="C2163">
        <v>15746</v>
      </c>
      <c r="D2163">
        <v>4356.3689510000004</v>
      </c>
      <c r="E2163">
        <v>4357.3745040000003</v>
      </c>
      <c r="F2163">
        <v>5</v>
      </c>
      <c r="G2163">
        <v>2391.3440890000002</v>
      </c>
      <c r="H2163">
        <v>1213.6197979999999</v>
      </c>
      <c r="I2163">
        <v>2391.3413479999999</v>
      </c>
      <c r="J2163">
        <v>1213.6190320000001</v>
      </c>
      <c r="K2163">
        <v>3.5000000000000001E-3</v>
      </c>
      <c r="L2163">
        <f t="shared" si="99"/>
        <v>3.5000000000000001E-3</v>
      </c>
      <c r="M2163" t="s">
        <v>1239</v>
      </c>
      <c r="N2163" t="s">
        <v>1238</v>
      </c>
      <c r="O2163">
        <v>0</v>
      </c>
      <c r="P2163">
        <v>0</v>
      </c>
      <c r="Q2163" t="s">
        <v>1241</v>
      </c>
      <c r="R2163" t="s">
        <v>1240</v>
      </c>
      <c r="S2163">
        <v>15749</v>
      </c>
      <c r="T2163">
        <v>15750</v>
      </c>
      <c r="U2163" t="s">
        <v>90</v>
      </c>
      <c r="V2163" t="s">
        <v>90</v>
      </c>
      <c r="W2163" t="s">
        <v>91</v>
      </c>
      <c r="X2163" t="s">
        <v>91</v>
      </c>
      <c r="Y2163">
        <v>73</v>
      </c>
      <c r="Z2163">
        <v>1</v>
      </c>
      <c r="AA2163">
        <v>90</v>
      </c>
      <c r="AB2163">
        <v>1</v>
      </c>
      <c r="AC2163" t="s">
        <v>35</v>
      </c>
      <c r="AD2163" t="s">
        <v>35</v>
      </c>
      <c r="AE2163" t="str">
        <f t="shared" si="100"/>
        <v>sp|Q9DB20|ATPO_MOUSE_sp|Q9DB20|ATPO_MOUSE</v>
      </c>
      <c r="AF2163" t="str">
        <f t="shared" si="101"/>
        <v>VK[325.13]SLNDITK_VGQLLKDPK[325.13]VSLAVLNPYIK</v>
      </c>
    </row>
    <row r="2164" spans="1:32" x14ac:dyDescent="0.25">
      <c r="A2164" t="s">
        <v>1242</v>
      </c>
      <c r="B2164" t="str">
        <f>VLOOKUP(A2164,[1]Files!$A$2:$B$73,2,FALSE)</f>
        <v>Brain</v>
      </c>
      <c r="C2164">
        <v>11385</v>
      </c>
      <c r="D2164">
        <v>3708.908136</v>
      </c>
      <c r="E2164">
        <v>3708.929388</v>
      </c>
      <c r="F2164">
        <v>4</v>
      </c>
      <c r="G2164">
        <v>1409.716966</v>
      </c>
      <c r="H2164">
        <v>1547.7861049999999</v>
      </c>
      <c r="I2164">
        <v>1409.715058</v>
      </c>
      <c r="J2164">
        <v>1547.7844749999999</v>
      </c>
      <c r="K2164">
        <v>3.5000000000000001E-3</v>
      </c>
      <c r="L2164">
        <f t="shared" si="99"/>
        <v>3.5000000000000001E-3</v>
      </c>
      <c r="M2164" t="s">
        <v>1374</v>
      </c>
      <c r="N2164" t="s">
        <v>1375</v>
      </c>
      <c r="O2164">
        <v>0</v>
      </c>
      <c r="P2164">
        <v>0</v>
      </c>
      <c r="Q2164" t="s">
        <v>1376</v>
      </c>
      <c r="R2164" t="s">
        <v>1377</v>
      </c>
      <c r="S2164">
        <v>11388</v>
      </c>
      <c r="T2164">
        <v>11389</v>
      </c>
      <c r="U2164" t="s">
        <v>1378</v>
      </c>
      <c r="V2164" t="s">
        <v>1378</v>
      </c>
      <c r="W2164" t="s">
        <v>1379</v>
      </c>
      <c r="X2164" t="s">
        <v>1379</v>
      </c>
      <c r="Y2164">
        <v>274</v>
      </c>
      <c r="Z2164">
        <v>1</v>
      </c>
      <c r="AA2164">
        <v>263</v>
      </c>
      <c r="AB2164">
        <v>1</v>
      </c>
      <c r="AC2164" t="s">
        <v>35</v>
      </c>
      <c r="AD2164" t="s">
        <v>35</v>
      </c>
      <c r="AE2164" t="str">
        <f t="shared" si="100"/>
        <v>sp|Q9D5T0|ATAD1_MOUSE_sp|Q9D5T0|ATAD1_MOUSE</v>
      </c>
      <c r="AF2164" t="str">
        <f t="shared" si="101"/>
        <v>LILK[325.13]NENVDR_FHINQPALK[325.13]QR</v>
      </c>
    </row>
    <row r="2165" spans="1:32" x14ac:dyDescent="0.25">
      <c r="A2165" t="s">
        <v>1242</v>
      </c>
      <c r="B2165" t="str">
        <f>VLOOKUP(A2165,[1]Files!$A$2:$B$73,2,FALSE)</f>
        <v>Brain</v>
      </c>
      <c r="C2165">
        <v>8875</v>
      </c>
      <c r="D2165">
        <v>3832.7521299999999</v>
      </c>
      <c r="E2165">
        <v>3833.7584900000002</v>
      </c>
      <c r="F2165">
        <v>4</v>
      </c>
      <c r="G2165">
        <v>1109.4757549999999</v>
      </c>
      <c r="H2165">
        <v>1971.87131</v>
      </c>
      <c r="I2165">
        <v>1109.473765</v>
      </c>
      <c r="J2165">
        <v>1971.86978</v>
      </c>
      <c r="K2165">
        <v>3.5000000000000001E-3</v>
      </c>
      <c r="L2165">
        <f t="shared" si="99"/>
        <v>3.5000000000000001E-3</v>
      </c>
      <c r="M2165" t="s">
        <v>704</v>
      </c>
      <c r="N2165" t="s">
        <v>1318</v>
      </c>
      <c r="O2165">
        <v>0</v>
      </c>
      <c r="P2165">
        <v>0</v>
      </c>
      <c r="Q2165" t="s">
        <v>705</v>
      </c>
      <c r="R2165" t="s">
        <v>1319</v>
      </c>
      <c r="S2165">
        <v>8878</v>
      </c>
      <c r="T2165">
        <v>8879</v>
      </c>
      <c r="U2165" t="s">
        <v>417</v>
      </c>
      <c r="V2165" t="s">
        <v>417</v>
      </c>
      <c r="W2165" t="s">
        <v>418</v>
      </c>
      <c r="X2165" t="s">
        <v>418</v>
      </c>
      <c r="Y2165">
        <v>77</v>
      </c>
      <c r="Z2165">
        <v>1</v>
      </c>
      <c r="AA2165">
        <v>63</v>
      </c>
      <c r="AB2165">
        <v>1</v>
      </c>
      <c r="AC2165" t="s">
        <v>35</v>
      </c>
      <c r="AD2165" t="s">
        <v>35</v>
      </c>
      <c r="AE2165" t="str">
        <f t="shared" si="100"/>
        <v>sp|Q9CRB9|MIC19_MOUSE_sp|Q9CRB9|MIC19_MOUSE</v>
      </c>
      <c r="AF2165" t="str">
        <f t="shared" si="101"/>
        <v>K[325.13]ESEHQR_YSSVYGASVSDEDLK[325.13]R</v>
      </c>
    </row>
    <row r="2166" spans="1:32" x14ac:dyDescent="0.25">
      <c r="A2166" t="s">
        <v>1504</v>
      </c>
      <c r="B2166" t="str">
        <f>VLOOKUP(A2166,[1]Files!$A$2:$B$73,2,FALSE)</f>
        <v>Brain</v>
      </c>
      <c r="C2166">
        <v>5142</v>
      </c>
      <c r="D2166">
        <v>3465.5923400000001</v>
      </c>
      <c r="E2166">
        <v>3466.6115169999998</v>
      </c>
      <c r="F2166">
        <v>4</v>
      </c>
      <c r="G2166">
        <v>1604.712008</v>
      </c>
      <c r="H2166">
        <v>1109.475267</v>
      </c>
      <c r="I2166">
        <v>1604.710049</v>
      </c>
      <c r="J2166">
        <v>1109.473765</v>
      </c>
      <c r="K2166">
        <v>3.5000000000000001E-3</v>
      </c>
      <c r="L2166">
        <f t="shared" si="99"/>
        <v>3.5000000000000001E-3</v>
      </c>
      <c r="M2166" t="s">
        <v>1087</v>
      </c>
      <c r="N2166" t="s">
        <v>704</v>
      </c>
      <c r="O2166">
        <v>0</v>
      </c>
      <c r="P2166">
        <v>0</v>
      </c>
      <c r="Q2166" t="s">
        <v>1088</v>
      </c>
      <c r="R2166" t="s">
        <v>705</v>
      </c>
      <c r="S2166">
        <v>5145</v>
      </c>
      <c r="T2166">
        <v>5146</v>
      </c>
      <c r="U2166" t="s">
        <v>417</v>
      </c>
      <c r="V2166" t="s">
        <v>417</v>
      </c>
      <c r="W2166" t="s">
        <v>418</v>
      </c>
      <c r="X2166" t="s">
        <v>418</v>
      </c>
      <c r="Y2166">
        <v>45</v>
      </c>
      <c r="Z2166">
        <v>1</v>
      </c>
      <c r="AA2166">
        <v>77</v>
      </c>
      <c r="AB2166">
        <v>1</v>
      </c>
      <c r="AC2166" t="s">
        <v>35</v>
      </c>
      <c r="AD2166" t="s">
        <v>35</v>
      </c>
      <c r="AE2166" t="str">
        <f t="shared" si="100"/>
        <v>sp|Q9CRB9|MIC19_MOUSE_sp|Q9CRB9|MIC19_MOUSE</v>
      </c>
      <c r="AF2166" t="str">
        <f t="shared" si="101"/>
        <v>K[325.13]ESEHQR_MKESSPSGSK[325.13]SQR</v>
      </c>
    </row>
    <row r="2167" spans="1:32" x14ac:dyDescent="0.25">
      <c r="A2167" t="s">
        <v>1769</v>
      </c>
      <c r="B2167" t="str">
        <f>VLOOKUP(A2167,[1]Files!$A$2:$B$73,2,FALSE)</f>
        <v>Leg</v>
      </c>
      <c r="C2167">
        <v>6456</v>
      </c>
      <c r="D2167">
        <v>4010.0314130000002</v>
      </c>
      <c r="E2167">
        <v>4011.0416930000001</v>
      </c>
      <c r="F2167">
        <v>4</v>
      </c>
      <c r="G2167">
        <v>2291.1067840000001</v>
      </c>
      <c r="H2167">
        <v>967.51956500000006</v>
      </c>
      <c r="I2167">
        <v>2291.1029680000001</v>
      </c>
      <c r="J2167">
        <v>967.51992700000005</v>
      </c>
      <c r="K2167">
        <v>3.5000000000000001E-3</v>
      </c>
      <c r="L2167">
        <f t="shared" si="99"/>
        <v>3.5000000000000001E-3</v>
      </c>
      <c r="M2167" t="s">
        <v>1569</v>
      </c>
      <c r="N2167" t="s">
        <v>1475</v>
      </c>
      <c r="O2167">
        <v>0</v>
      </c>
      <c r="P2167">
        <v>0</v>
      </c>
      <c r="Q2167" t="s">
        <v>1570</v>
      </c>
      <c r="R2167" t="s">
        <v>1476</v>
      </c>
      <c r="S2167">
        <v>6459</v>
      </c>
      <c r="T2167">
        <v>6460</v>
      </c>
      <c r="U2167" t="s">
        <v>417</v>
      </c>
      <c r="V2167" t="s">
        <v>417</v>
      </c>
      <c r="W2167" t="s">
        <v>418</v>
      </c>
      <c r="X2167" t="s">
        <v>418</v>
      </c>
      <c r="Y2167">
        <v>77</v>
      </c>
      <c r="Z2167">
        <v>1</v>
      </c>
      <c r="AA2167">
        <v>86</v>
      </c>
      <c r="AB2167">
        <v>1</v>
      </c>
      <c r="AC2167" t="s">
        <v>35</v>
      </c>
      <c r="AD2167" t="s">
        <v>35</v>
      </c>
      <c r="AE2167" t="str">
        <f t="shared" si="100"/>
        <v>sp|Q9CRB9|MIC19_MOUSE_sp|Q9CRB9|MIC19_MOUSE</v>
      </c>
      <c r="AF2167" t="str">
        <f t="shared" si="101"/>
        <v>RLK[325.13]QAR_VAEELALEQAKK[325.13]ESEHQR</v>
      </c>
    </row>
    <row r="2168" spans="1:32" x14ac:dyDescent="0.25">
      <c r="A2168" t="s">
        <v>1769</v>
      </c>
      <c r="B2168" t="str">
        <f>VLOOKUP(A2168,[1]Files!$A$2:$B$73,2,FALSE)</f>
        <v>Leg</v>
      </c>
      <c r="C2168">
        <v>6456</v>
      </c>
      <c r="D2168">
        <v>4010.0314130000002</v>
      </c>
      <c r="E2168">
        <v>4011.0416930000001</v>
      </c>
      <c r="F2168">
        <v>4</v>
      </c>
      <c r="G2168">
        <v>2291.1067840000001</v>
      </c>
      <c r="H2168">
        <v>967.51956500000006</v>
      </c>
      <c r="I2168">
        <v>2291.1029680000001</v>
      </c>
      <c r="J2168">
        <v>967.51992700000005</v>
      </c>
      <c r="K2168">
        <v>3.5000000000000001E-3</v>
      </c>
      <c r="L2168">
        <f t="shared" si="99"/>
        <v>3.5000000000000001E-3</v>
      </c>
      <c r="M2168" t="s">
        <v>1569</v>
      </c>
      <c r="N2168" t="s">
        <v>1475</v>
      </c>
      <c r="O2168">
        <v>0</v>
      </c>
      <c r="P2168">
        <v>0</v>
      </c>
      <c r="Q2168" t="s">
        <v>1570</v>
      </c>
      <c r="R2168" t="s">
        <v>1476</v>
      </c>
      <c r="S2168">
        <v>6459</v>
      </c>
      <c r="T2168">
        <v>6460</v>
      </c>
      <c r="U2168" t="s">
        <v>417</v>
      </c>
      <c r="V2168" t="s">
        <v>417</v>
      </c>
      <c r="W2168" t="s">
        <v>418</v>
      </c>
      <c r="X2168" t="s">
        <v>418</v>
      </c>
      <c r="Y2168">
        <v>77</v>
      </c>
      <c r="Z2168">
        <v>1</v>
      </c>
      <c r="AA2168">
        <v>86</v>
      </c>
      <c r="AB2168">
        <v>1</v>
      </c>
      <c r="AC2168" t="s">
        <v>35</v>
      </c>
      <c r="AD2168" t="s">
        <v>35</v>
      </c>
      <c r="AE2168" t="str">
        <f t="shared" si="100"/>
        <v>sp|Q9CRB9|MIC19_MOUSE_sp|Q9CRB9|MIC19_MOUSE</v>
      </c>
      <c r="AF2168" t="str">
        <f t="shared" si="101"/>
        <v>RLK[325.13]QAR_VAEELALEQAKK[325.13]ESEHQR</v>
      </c>
    </row>
    <row r="2169" spans="1:32" x14ac:dyDescent="0.25">
      <c r="A2169" t="s">
        <v>3578</v>
      </c>
      <c r="B2169" t="str">
        <f>VLOOKUP(A2169,[1]Files!$A$2:$B$73,2,FALSE)</f>
        <v>Heart</v>
      </c>
      <c r="C2169">
        <v>5789</v>
      </c>
      <c r="D2169">
        <v>3820.8111650000001</v>
      </c>
      <c r="E2169">
        <v>3821.8095149999999</v>
      </c>
      <c r="F2169">
        <v>4</v>
      </c>
      <c r="G2169">
        <v>1526.673509</v>
      </c>
      <c r="H2169">
        <v>1542.732591</v>
      </c>
      <c r="I2169">
        <v>1526.6711439999999</v>
      </c>
      <c r="J2169">
        <v>1542.731436</v>
      </c>
      <c r="K2169">
        <v>3.5000000000000001E-3</v>
      </c>
      <c r="L2169">
        <f t="shared" si="99"/>
        <v>3.5000000000000001E-3</v>
      </c>
      <c r="M2169" t="s">
        <v>3652</v>
      </c>
      <c r="N2169" t="s">
        <v>3653</v>
      </c>
      <c r="O2169">
        <v>0</v>
      </c>
      <c r="P2169">
        <v>0</v>
      </c>
      <c r="Q2169" t="s">
        <v>3654</v>
      </c>
      <c r="R2169" t="s">
        <v>3655</v>
      </c>
      <c r="S2169">
        <v>5792</v>
      </c>
      <c r="T2169">
        <v>5793</v>
      </c>
      <c r="U2169" t="s">
        <v>3656</v>
      </c>
      <c r="V2169" t="s">
        <v>3656</v>
      </c>
      <c r="W2169" t="s">
        <v>3657</v>
      </c>
      <c r="X2169" t="s">
        <v>3657</v>
      </c>
      <c r="Y2169">
        <v>85</v>
      </c>
      <c r="Z2169">
        <v>1</v>
      </c>
      <c r="AA2169">
        <v>72</v>
      </c>
      <c r="AB2169">
        <v>1</v>
      </c>
      <c r="AC2169" t="s">
        <v>35</v>
      </c>
      <c r="AD2169" t="s">
        <v>35</v>
      </c>
      <c r="AE2169" t="str">
        <f t="shared" si="100"/>
        <v>sp|Q99KR7|PPIF_MOUSE_sp|Q99KR7|PPIF_MOUSE</v>
      </c>
      <c r="AF2169" t="str">
        <f t="shared" si="101"/>
        <v>ALC[160.03]TGEK[325.13]GFGYK_ADVVPK[325.13]TAENFR</v>
      </c>
    </row>
    <row r="2170" spans="1:32" x14ac:dyDescent="0.25">
      <c r="A2170" t="s">
        <v>1077</v>
      </c>
      <c r="B2170" t="str">
        <f>VLOOKUP(A2170,[1]Files!$A$2:$B$73,2,FALSE)</f>
        <v>Brain</v>
      </c>
      <c r="C2170">
        <v>4079</v>
      </c>
      <c r="D2170">
        <v>2318.1836020000001</v>
      </c>
      <c r="E2170">
        <v>2318.1830500000001</v>
      </c>
      <c r="F2170">
        <v>4</v>
      </c>
      <c r="G2170">
        <v>783.38926800000002</v>
      </c>
      <c r="H2170">
        <v>783.38926800000002</v>
      </c>
      <c r="I2170">
        <v>783.38751600000001</v>
      </c>
      <c r="J2170">
        <v>783.38751600000001</v>
      </c>
      <c r="K2170">
        <v>3.5000000000000001E-3</v>
      </c>
      <c r="L2170">
        <f t="shared" si="99"/>
        <v>3.5000000000000001E-3</v>
      </c>
      <c r="M2170" t="s">
        <v>400</v>
      </c>
      <c r="N2170" t="s">
        <v>400</v>
      </c>
      <c r="O2170">
        <v>0</v>
      </c>
      <c r="P2170">
        <v>0</v>
      </c>
      <c r="Q2170" t="s">
        <v>401</v>
      </c>
      <c r="R2170" t="s">
        <v>401</v>
      </c>
      <c r="S2170">
        <v>4083</v>
      </c>
      <c r="T2170">
        <v>4082</v>
      </c>
      <c r="U2170" t="s">
        <v>402</v>
      </c>
      <c r="V2170" t="s">
        <v>402</v>
      </c>
      <c r="W2170" t="s">
        <v>40</v>
      </c>
      <c r="X2170" t="s">
        <v>40</v>
      </c>
      <c r="Y2170">
        <v>59</v>
      </c>
      <c r="Z2170">
        <v>1</v>
      </c>
      <c r="AA2170">
        <v>59</v>
      </c>
      <c r="AB2170">
        <v>1</v>
      </c>
      <c r="AC2170" t="s">
        <v>35</v>
      </c>
      <c r="AD2170" t="s">
        <v>35</v>
      </c>
      <c r="AE2170" t="str">
        <f t="shared" si="100"/>
        <v>sp|Q925I1|ATAD3_MOUSE +1_sp|Q925I1|ATAD3_MOUSE +1</v>
      </c>
      <c r="AF2170" t="str">
        <f t="shared" si="101"/>
        <v>AAK[325.13]AAR_AAK[325.13]AAR</v>
      </c>
    </row>
    <row r="2171" spans="1:32" x14ac:dyDescent="0.25">
      <c r="A2171" t="s">
        <v>727</v>
      </c>
      <c r="B2171" t="str">
        <f>VLOOKUP(A2171,[1]Files!$A$2:$B$73,2,FALSE)</f>
        <v>Brain</v>
      </c>
      <c r="C2171">
        <v>6960</v>
      </c>
      <c r="D2171">
        <v>3079.6523379999999</v>
      </c>
      <c r="E2171">
        <v>3079.6539969999999</v>
      </c>
      <c r="F2171">
        <v>4</v>
      </c>
      <c r="G2171">
        <v>1011.5004740000001</v>
      </c>
      <c r="H2171">
        <v>1316.746799</v>
      </c>
      <c r="I2171">
        <v>1011.498523</v>
      </c>
      <c r="J2171">
        <v>1316.745236</v>
      </c>
      <c r="K2171">
        <v>3.5000000000000001E-3</v>
      </c>
      <c r="L2171">
        <f t="shared" si="99"/>
        <v>3.5000000000000001E-3</v>
      </c>
      <c r="M2171" t="s">
        <v>188</v>
      </c>
      <c r="N2171" t="s">
        <v>189</v>
      </c>
      <c r="O2171">
        <v>0</v>
      </c>
      <c r="P2171">
        <v>0</v>
      </c>
      <c r="Q2171" t="s">
        <v>190</v>
      </c>
      <c r="R2171" t="s">
        <v>191</v>
      </c>
      <c r="S2171">
        <v>6963</v>
      </c>
      <c r="T2171">
        <v>6964</v>
      </c>
      <c r="U2171" t="s">
        <v>72</v>
      </c>
      <c r="V2171" t="s">
        <v>72</v>
      </c>
      <c r="W2171" t="s">
        <v>73</v>
      </c>
      <c r="X2171" t="s">
        <v>73</v>
      </c>
      <c r="Y2171">
        <v>167</v>
      </c>
      <c r="Z2171">
        <v>1</v>
      </c>
      <c r="AA2171">
        <v>175</v>
      </c>
      <c r="AB2171">
        <v>1</v>
      </c>
      <c r="AC2171" t="s">
        <v>35</v>
      </c>
      <c r="AD2171" t="s">
        <v>35</v>
      </c>
      <c r="AE2171" t="str">
        <f t="shared" si="100"/>
        <v>sp|Q03265|ATPA_MOUSE_sp|Q03265|ATPA_MOUSE</v>
      </c>
      <c r="AF2171" t="str">
        <f t="shared" si="101"/>
        <v>GPIGSK[325.13]TR_VGLK[325.13]APGIIPR</v>
      </c>
    </row>
    <row r="2172" spans="1:32" x14ac:dyDescent="0.25">
      <c r="A2172" t="s">
        <v>1776</v>
      </c>
      <c r="B2172" t="str">
        <f>VLOOKUP(A2172,[1]Files!$A$2:$B$73,2,FALSE)</f>
        <v>Heart</v>
      </c>
      <c r="C2172">
        <v>2781</v>
      </c>
      <c r="D2172">
        <v>3589.6401169999999</v>
      </c>
      <c r="E2172">
        <v>3589.6352459999998</v>
      </c>
      <c r="F2172">
        <v>5</v>
      </c>
      <c r="G2172">
        <v>1377.6070279999999</v>
      </c>
      <c r="H2172">
        <v>1460.6280240000001</v>
      </c>
      <c r="I2172">
        <v>1377.6048390000001</v>
      </c>
      <c r="J2172">
        <v>1460.626696</v>
      </c>
      <c r="K2172">
        <v>3.5000000000000001E-3</v>
      </c>
      <c r="L2172">
        <f t="shared" si="99"/>
        <v>3.5000000000000001E-3</v>
      </c>
      <c r="M2172" t="s">
        <v>1790</v>
      </c>
      <c r="N2172" t="s">
        <v>69</v>
      </c>
      <c r="O2172">
        <v>0</v>
      </c>
      <c r="P2172">
        <v>0</v>
      </c>
      <c r="Q2172" t="s">
        <v>1090</v>
      </c>
      <c r="R2172" t="s">
        <v>71</v>
      </c>
      <c r="S2172">
        <v>2784</v>
      </c>
      <c r="T2172">
        <v>2785</v>
      </c>
      <c r="U2172" t="s">
        <v>72</v>
      </c>
      <c r="V2172" t="s">
        <v>72</v>
      </c>
      <c r="W2172" t="s">
        <v>73</v>
      </c>
      <c r="X2172" t="s">
        <v>73</v>
      </c>
      <c r="Y2172">
        <v>240</v>
      </c>
      <c r="Z2172">
        <v>1</v>
      </c>
      <c r="AA2172">
        <v>531</v>
      </c>
      <c r="AB2172">
        <v>1</v>
      </c>
      <c r="AC2172" t="s">
        <v>35</v>
      </c>
      <c r="AD2172" t="s">
        <v>35</v>
      </c>
      <c r="AE2172" t="str">
        <f t="shared" si="100"/>
        <v>sp|Q03265|ATPA_MOUSE_sp|Q03265|ATPA_MOUSE</v>
      </c>
      <c r="AF2172" t="str">
        <f t="shared" si="101"/>
        <v>FNDGTDEKK[325.13]K_SDGK[325.13]ISEQSDAK</v>
      </c>
    </row>
    <row r="2173" spans="1:32" x14ac:dyDescent="0.25">
      <c r="A2173" t="s">
        <v>3426</v>
      </c>
      <c r="B2173" t="str">
        <f>VLOOKUP(A2173,[1]Files!$A$2:$B$73,2,FALSE)</f>
        <v>Heart</v>
      </c>
      <c r="C2173">
        <v>13573</v>
      </c>
      <c r="D2173">
        <v>4834.4199019999996</v>
      </c>
      <c r="E2173">
        <v>4835.4176690000004</v>
      </c>
      <c r="F2173">
        <v>4</v>
      </c>
      <c r="G2173">
        <v>1906.968844</v>
      </c>
      <c r="H2173">
        <v>2176.0459930000002</v>
      </c>
      <c r="I2173">
        <v>1906.9636210000001</v>
      </c>
      <c r="J2173">
        <v>2176.047685</v>
      </c>
      <c r="K2173">
        <v>3.5000000000000001E-3</v>
      </c>
      <c r="L2173">
        <f t="shared" si="99"/>
        <v>3.5000000000000001E-3</v>
      </c>
      <c r="M2173" t="s">
        <v>1015</v>
      </c>
      <c r="N2173" t="s">
        <v>264</v>
      </c>
      <c r="O2173">
        <v>0</v>
      </c>
      <c r="P2173">
        <v>0</v>
      </c>
      <c r="Q2173" t="s">
        <v>1016</v>
      </c>
      <c r="R2173" t="s">
        <v>265</v>
      </c>
      <c r="S2173">
        <v>13576</v>
      </c>
      <c r="T2173">
        <v>13577</v>
      </c>
      <c r="U2173" t="s">
        <v>72</v>
      </c>
      <c r="V2173" t="s">
        <v>216</v>
      </c>
      <c r="W2173" t="s">
        <v>73</v>
      </c>
      <c r="X2173" t="s">
        <v>217</v>
      </c>
      <c r="Y2173">
        <v>161</v>
      </c>
      <c r="Z2173">
        <v>1</v>
      </c>
      <c r="AA2173">
        <v>48</v>
      </c>
      <c r="AB2173">
        <v>1</v>
      </c>
      <c r="AC2173" t="s">
        <v>35</v>
      </c>
      <c r="AD2173" t="s">
        <v>35</v>
      </c>
      <c r="AE2173" t="str">
        <f t="shared" si="100"/>
        <v>sp|Q03265|ATPA_MOUSE_sp|Q9DCX2|ATP5H_MOUSE</v>
      </c>
      <c r="AF2173" t="str">
        <f t="shared" si="101"/>
        <v>VVDALGNAIDGK[325.13]GPIGSK_LASLSEK[325.13]PPAIDWAYYR</v>
      </c>
    </row>
    <row r="2174" spans="1:32" x14ac:dyDescent="0.25">
      <c r="A2174" t="s">
        <v>1242</v>
      </c>
      <c r="B2174" t="str">
        <f>VLOOKUP(A2174,[1]Files!$A$2:$B$73,2,FALSE)</f>
        <v>Brain</v>
      </c>
      <c r="C2174">
        <v>11463</v>
      </c>
      <c r="D2174">
        <v>3415.7844789999999</v>
      </c>
      <c r="E2174">
        <v>3415.7877870000002</v>
      </c>
      <c r="F2174">
        <v>4</v>
      </c>
      <c r="G2174">
        <v>1086.572801</v>
      </c>
      <c r="H2174">
        <v>1577.806613</v>
      </c>
      <c r="I2174">
        <v>1086.57096</v>
      </c>
      <c r="J2174">
        <v>1577.804936</v>
      </c>
      <c r="K2174">
        <v>3.5000000000000001E-3</v>
      </c>
      <c r="L2174">
        <f t="shared" si="99"/>
        <v>3.5000000000000001E-3</v>
      </c>
      <c r="M2174" t="s">
        <v>1185</v>
      </c>
      <c r="N2174" t="s">
        <v>1133</v>
      </c>
      <c r="O2174">
        <v>0</v>
      </c>
      <c r="P2174">
        <v>0</v>
      </c>
      <c r="Q2174" t="s">
        <v>1186</v>
      </c>
      <c r="R2174" t="s">
        <v>1135</v>
      </c>
      <c r="S2174">
        <v>11466</v>
      </c>
      <c r="T2174">
        <v>11467</v>
      </c>
      <c r="U2174" t="s">
        <v>1003</v>
      </c>
      <c r="V2174" t="s">
        <v>1136</v>
      </c>
      <c r="W2174" t="s">
        <v>1004</v>
      </c>
      <c r="X2174" t="s">
        <v>1137</v>
      </c>
      <c r="Y2174">
        <v>46</v>
      </c>
      <c r="Z2174">
        <v>1</v>
      </c>
      <c r="AA2174">
        <v>225</v>
      </c>
      <c r="AB2174">
        <v>1</v>
      </c>
      <c r="AC2174" t="s">
        <v>35</v>
      </c>
      <c r="AD2174" t="s">
        <v>35</v>
      </c>
      <c r="AE2174" t="str">
        <f t="shared" si="100"/>
        <v>sp|P97450|ATP5J_MOUSE_sp|Q9CQQ7|AT5F1_MOUSE</v>
      </c>
      <c r="AF2174" t="str">
        <f t="shared" si="101"/>
        <v>LFVDK[325.13]IR_HVVK[325.13]SISVQQEK</v>
      </c>
    </row>
    <row r="2175" spans="1:32" x14ac:dyDescent="0.25">
      <c r="A2175" t="s">
        <v>67</v>
      </c>
      <c r="B2175" t="str">
        <f>VLOOKUP(A2175,[1]Files!$A$2:$B$73,2,FALSE)</f>
        <v>Liver</v>
      </c>
      <c r="C2175">
        <v>6172</v>
      </c>
      <c r="D2175">
        <v>3951.9670959999999</v>
      </c>
      <c r="E2175">
        <v>3951.9957939999999</v>
      </c>
      <c r="F2175">
        <v>4</v>
      </c>
      <c r="G2175">
        <v>1401.6805890000001</v>
      </c>
      <c r="H2175">
        <v>1798.8814420000001</v>
      </c>
      <c r="I2175">
        <v>1401.67761</v>
      </c>
      <c r="J2175">
        <v>1798.880954</v>
      </c>
      <c r="K2175">
        <v>3.5000000000000001E-3</v>
      </c>
      <c r="L2175">
        <f t="shared" si="99"/>
        <v>3.5000000000000001E-3</v>
      </c>
      <c r="M2175" t="s">
        <v>92</v>
      </c>
      <c r="N2175" t="s">
        <v>93</v>
      </c>
      <c r="O2175">
        <v>0</v>
      </c>
      <c r="P2175">
        <v>0</v>
      </c>
      <c r="Q2175" t="s">
        <v>94</v>
      </c>
      <c r="R2175" t="s">
        <v>95</v>
      </c>
      <c r="S2175">
        <v>6175</v>
      </c>
      <c r="T2175">
        <v>6176</v>
      </c>
      <c r="U2175" t="s">
        <v>56</v>
      </c>
      <c r="V2175" t="s">
        <v>60</v>
      </c>
      <c r="W2175" t="s">
        <v>57</v>
      </c>
      <c r="X2175" t="s">
        <v>61</v>
      </c>
      <c r="Y2175">
        <v>202</v>
      </c>
      <c r="Z2175">
        <v>1</v>
      </c>
      <c r="AA2175">
        <v>262</v>
      </c>
      <c r="AB2175">
        <v>1</v>
      </c>
      <c r="AC2175" t="s">
        <v>35</v>
      </c>
      <c r="AD2175" t="s">
        <v>35</v>
      </c>
      <c r="AE2175" t="str">
        <f t="shared" si="100"/>
        <v>sp|P67778|PHB_MOUSE_sp|O35129|PHB2_MOUSE</v>
      </c>
      <c r="AF2175" t="str">
        <f t="shared" si="101"/>
        <v>FVVEK[325.13]AEQQK_AAQNISK[325.13]TIATSQNR</v>
      </c>
    </row>
    <row r="2176" spans="1:32" x14ac:dyDescent="0.25">
      <c r="A2176" t="s">
        <v>1673</v>
      </c>
      <c r="B2176" t="str">
        <f>VLOOKUP(A2176,[1]Files!$A$2:$B$73,2,FALSE)</f>
        <v>Brain</v>
      </c>
      <c r="C2176">
        <v>10149</v>
      </c>
      <c r="D2176">
        <v>2767.415047</v>
      </c>
      <c r="E2176">
        <v>2767.4201109999999</v>
      </c>
      <c r="F2176">
        <v>4</v>
      </c>
      <c r="G2176">
        <v>1053.5624250000001</v>
      </c>
      <c r="H2176">
        <v>962.44755699999996</v>
      </c>
      <c r="I2176">
        <v>1053.560729</v>
      </c>
      <c r="J2176">
        <v>962.44575899999995</v>
      </c>
      <c r="K2176">
        <v>3.5000000000000001E-3</v>
      </c>
      <c r="L2176">
        <f t="shared" si="99"/>
        <v>3.5000000000000001E-3</v>
      </c>
      <c r="M2176" t="s">
        <v>1345</v>
      </c>
      <c r="N2176" t="s">
        <v>1344</v>
      </c>
      <c r="O2176">
        <v>0</v>
      </c>
      <c r="P2176">
        <v>0</v>
      </c>
      <c r="Q2176" t="s">
        <v>1347</v>
      </c>
      <c r="R2176" t="s">
        <v>1346</v>
      </c>
      <c r="S2176">
        <v>10152</v>
      </c>
      <c r="T2176">
        <v>10153</v>
      </c>
      <c r="U2176" t="s">
        <v>1348</v>
      </c>
      <c r="V2176" t="s">
        <v>1348</v>
      </c>
      <c r="W2176" t="s">
        <v>1349</v>
      </c>
      <c r="X2176" t="s">
        <v>1349</v>
      </c>
      <c r="Y2176">
        <v>82</v>
      </c>
      <c r="Z2176">
        <v>1</v>
      </c>
      <c r="AA2176">
        <v>70</v>
      </c>
      <c r="AB2176">
        <v>1</v>
      </c>
      <c r="AC2176" t="s">
        <v>35</v>
      </c>
      <c r="AD2176" t="s">
        <v>35</v>
      </c>
      <c r="AE2176" t="str">
        <f t="shared" si="100"/>
        <v>sp|P40630|TFAM_MOUSE_sp|P40630|TFAM_MOUSE</v>
      </c>
      <c r="AF2176" t="str">
        <f t="shared" si="101"/>
        <v>AK[325.13]HPDAK_K[325.13]IAALWR</v>
      </c>
    </row>
    <row r="2177" spans="1:32" x14ac:dyDescent="0.25">
      <c r="A2177" t="s">
        <v>1077</v>
      </c>
      <c r="B2177" t="str">
        <f>VLOOKUP(A2177,[1]Files!$A$2:$B$73,2,FALSE)</f>
        <v>Brain</v>
      </c>
      <c r="C2177">
        <v>8533</v>
      </c>
      <c r="D2177">
        <v>3397.7891169999998</v>
      </c>
      <c r="E2177">
        <v>3398.7985290000001</v>
      </c>
      <c r="F2177">
        <v>4</v>
      </c>
      <c r="G2177">
        <v>1325.70012</v>
      </c>
      <c r="H2177">
        <v>1320.6839319999999</v>
      </c>
      <c r="I2177">
        <v>1325.6979510000001</v>
      </c>
      <c r="J2177">
        <v>1320.682636</v>
      </c>
      <c r="K2177">
        <v>3.5000000000000001E-3</v>
      </c>
      <c r="L2177">
        <f t="shared" si="99"/>
        <v>3.5000000000000001E-3</v>
      </c>
      <c r="M2177" t="s">
        <v>1218</v>
      </c>
      <c r="N2177" t="s">
        <v>1139</v>
      </c>
      <c r="O2177">
        <v>0</v>
      </c>
      <c r="P2177">
        <v>0</v>
      </c>
      <c r="Q2177" t="s">
        <v>1219</v>
      </c>
      <c r="R2177" t="s">
        <v>1141</v>
      </c>
      <c r="S2177">
        <v>8536</v>
      </c>
      <c r="T2177">
        <v>8537</v>
      </c>
      <c r="U2177" t="s">
        <v>751</v>
      </c>
      <c r="V2177" t="s">
        <v>751</v>
      </c>
      <c r="W2177" t="s">
        <v>752</v>
      </c>
      <c r="X2177" t="s">
        <v>752</v>
      </c>
      <c r="Y2177">
        <v>344</v>
      </c>
      <c r="Z2177">
        <v>1</v>
      </c>
      <c r="AA2177">
        <v>417</v>
      </c>
      <c r="AB2177">
        <v>1</v>
      </c>
      <c r="AC2177" t="s">
        <v>35</v>
      </c>
      <c r="AD2177" t="s">
        <v>35</v>
      </c>
      <c r="AE2177" t="str">
        <f t="shared" si="100"/>
        <v>sp|P30275|KCRU_MOUSE_sp|P30275|KCRU_MOUSE</v>
      </c>
      <c r="AF2177" t="str">
        <f t="shared" si="101"/>
        <v>IPPPLVHSK[325.13]H_FPK[325.13]ILENLR</v>
      </c>
    </row>
    <row r="2178" spans="1:32" x14ac:dyDescent="0.25">
      <c r="A2178" t="s">
        <v>1474</v>
      </c>
      <c r="B2178" t="str">
        <f>VLOOKUP(A2178,[1]Files!$A$2:$B$73,2,FALSE)</f>
        <v>Brain</v>
      </c>
      <c r="C2178">
        <v>6472</v>
      </c>
      <c r="D2178">
        <v>3644.865092</v>
      </c>
      <c r="E2178">
        <v>3645.8725030000001</v>
      </c>
      <c r="F2178">
        <v>4</v>
      </c>
      <c r="G2178">
        <v>1471.841891</v>
      </c>
      <c r="H2178">
        <v>1421.618136</v>
      </c>
      <c r="I2178">
        <v>1471.8398649999999</v>
      </c>
      <c r="J2178">
        <v>1421.6166370000001</v>
      </c>
      <c r="K2178">
        <v>3.5000000000000001E-3</v>
      </c>
      <c r="L2178">
        <f t="shared" ref="L2178:L2241" si="102">ABS(K2178)</f>
        <v>3.5000000000000001E-3</v>
      </c>
      <c r="M2178" t="s">
        <v>1199</v>
      </c>
      <c r="N2178" t="s">
        <v>1200</v>
      </c>
      <c r="O2178">
        <v>0</v>
      </c>
      <c r="P2178">
        <v>0</v>
      </c>
      <c r="Q2178" t="s">
        <v>1201</v>
      </c>
      <c r="R2178" t="s">
        <v>766</v>
      </c>
      <c r="S2178">
        <v>6475</v>
      </c>
      <c r="T2178">
        <v>6476</v>
      </c>
      <c r="U2178" t="s">
        <v>751</v>
      </c>
      <c r="V2178" t="s">
        <v>767</v>
      </c>
      <c r="W2178" t="s">
        <v>752</v>
      </c>
      <c r="X2178" t="s">
        <v>752</v>
      </c>
      <c r="Y2178">
        <v>332</v>
      </c>
      <c r="Z2178">
        <v>1</v>
      </c>
      <c r="AA2178">
        <v>276</v>
      </c>
      <c r="AB2178">
        <v>1</v>
      </c>
      <c r="AC2178" t="s">
        <v>35</v>
      </c>
      <c r="AD2178" t="s">
        <v>35</v>
      </c>
      <c r="AE2178" t="str">
        <f t="shared" si="100"/>
        <v>sp|P30275|KCRU_MOUSE_sp|P30275|KCRU_MOUSE +1</v>
      </c>
      <c r="AF2178" t="str">
        <f t="shared" si="101"/>
        <v>VISM[147.04]EK[325.13]GGNM[147.04]K_AGVHIK[325.13]LPLLSK</v>
      </c>
    </row>
    <row r="2179" spans="1:32" x14ac:dyDescent="0.25">
      <c r="A2179" t="s">
        <v>1673</v>
      </c>
      <c r="B2179" t="str">
        <f>VLOOKUP(A2179,[1]Files!$A$2:$B$73,2,FALSE)</f>
        <v>Brain</v>
      </c>
      <c r="C2179">
        <v>13735</v>
      </c>
      <c r="D2179">
        <v>3628.8701719999999</v>
      </c>
      <c r="E2179">
        <v>3628.8786070000001</v>
      </c>
      <c r="F2179">
        <v>4</v>
      </c>
      <c r="G2179">
        <v>1471.840915</v>
      </c>
      <c r="H2179">
        <v>1405.6241930000001</v>
      </c>
      <c r="I2179">
        <v>1471.8398649999999</v>
      </c>
      <c r="J2179">
        <v>1405.6217369999999</v>
      </c>
      <c r="K2179">
        <v>3.5000000000000001E-3</v>
      </c>
      <c r="L2179">
        <f t="shared" si="102"/>
        <v>3.5000000000000001E-3</v>
      </c>
      <c r="M2179" t="s">
        <v>1199</v>
      </c>
      <c r="N2179" t="s">
        <v>1209</v>
      </c>
      <c r="O2179">
        <v>0</v>
      </c>
      <c r="P2179">
        <v>0</v>
      </c>
      <c r="Q2179" t="s">
        <v>1201</v>
      </c>
      <c r="R2179" t="s">
        <v>766</v>
      </c>
      <c r="S2179">
        <v>13738</v>
      </c>
      <c r="T2179">
        <v>13739</v>
      </c>
      <c r="U2179" t="s">
        <v>751</v>
      </c>
      <c r="V2179" t="s">
        <v>767</v>
      </c>
      <c r="W2179" t="s">
        <v>752</v>
      </c>
      <c r="X2179" t="s">
        <v>752</v>
      </c>
      <c r="Y2179">
        <v>332</v>
      </c>
      <c r="Z2179">
        <v>1</v>
      </c>
      <c r="AA2179">
        <v>276</v>
      </c>
      <c r="AB2179">
        <v>1</v>
      </c>
      <c r="AC2179" t="s">
        <v>35</v>
      </c>
      <c r="AD2179" t="s">
        <v>35</v>
      </c>
      <c r="AE2179" t="str">
        <f t="shared" ref="AE2179:AE2242" si="103">U2179&amp;"_"&amp;V2179</f>
        <v>sp|P30275|KCRU_MOUSE_sp|P30275|KCRU_MOUSE +1</v>
      </c>
      <c r="AF2179" t="str">
        <f t="shared" ref="AF2179:AF2242" si="104">IF(I2179&lt;J2179,M2179&amp;"_"&amp;N2179,N2179&amp;"_"&amp;M2179)</f>
        <v>VISMEK[325.13]GGNM[147.04]K_AGVHIK[325.13]LPLLSK</v>
      </c>
    </row>
    <row r="2180" spans="1:32" x14ac:dyDescent="0.25">
      <c r="A2180" t="s">
        <v>1576</v>
      </c>
      <c r="B2180" t="str">
        <f>VLOOKUP(A2180,[1]Files!$A$2:$B$73,2,FALSE)</f>
        <v>Brain</v>
      </c>
      <c r="C2180">
        <v>12664</v>
      </c>
      <c r="D2180">
        <v>3363.741923</v>
      </c>
      <c r="E2180">
        <v>3364.7353440000002</v>
      </c>
      <c r="F2180">
        <v>5</v>
      </c>
      <c r="G2180">
        <v>1287.673434</v>
      </c>
      <c r="H2180">
        <v>1324.663425</v>
      </c>
      <c r="I2180">
        <v>1287.6710680000001</v>
      </c>
      <c r="J2180">
        <v>1324.662294</v>
      </c>
      <c r="K2180">
        <v>3.5000000000000001E-3</v>
      </c>
      <c r="L2180">
        <f t="shared" si="102"/>
        <v>3.5000000000000001E-3</v>
      </c>
      <c r="M2180" t="s">
        <v>822</v>
      </c>
      <c r="N2180" t="s">
        <v>823</v>
      </c>
      <c r="O2180">
        <v>0</v>
      </c>
      <c r="P2180">
        <v>0</v>
      </c>
      <c r="Q2180" t="s">
        <v>824</v>
      </c>
      <c r="R2180" t="s">
        <v>825</v>
      </c>
      <c r="S2180">
        <v>12667</v>
      </c>
      <c r="T2180">
        <v>12668</v>
      </c>
      <c r="U2180" t="s">
        <v>826</v>
      </c>
      <c r="V2180" t="s">
        <v>826</v>
      </c>
      <c r="W2180" t="s">
        <v>827</v>
      </c>
      <c r="X2180" t="s">
        <v>827</v>
      </c>
      <c r="Y2180">
        <v>819</v>
      </c>
      <c r="Z2180">
        <v>1</v>
      </c>
      <c r="AA2180">
        <v>833</v>
      </c>
      <c r="AB2180">
        <v>1</v>
      </c>
      <c r="AC2180" t="s">
        <v>35</v>
      </c>
      <c r="AD2180" t="s">
        <v>35</v>
      </c>
      <c r="AE2180" t="str">
        <f t="shared" si="103"/>
        <v>sp|P17710|HXK1_MOUSE_sp|P17710|HXK1_MOUSE</v>
      </c>
      <c r="AF2180" t="str">
        <f t="shared" si="104"/>
        <v>NILIDFTK[325.13]K_GQISEPLK[325.13]TR</v>
      </c>
    </row>
    <row r="2181" spans="1:32" x14ac:dyDescent="0.25">
      <c r="A2181" t="s">
        <v>67</v>
      </c>
      <c r="B2181" t="str">
        <f>VLOOKUP(A2181,[1]Files!$A$2:$B$73,2,FALSE)</f>
        <v>Liver</v>
      </c>
      <c r="C2181">
        <v>8227</v>
      </c>
      <c r="D2181">
        <v>3604.7827699999998</v>
      </c>
      <c r="E2181">
        <v>3604.781927</v>
      </c>
      <c r="F2181">
        <v>4</v>
      </c>
      <c r="G2181">
        <v>1276.614061</v>
      </c>
      <c r="H2181">
        <v>1576.7636440000001</v>
      </c>
      <c r="I2181">
        <v>1276.612173</v>
      </c>
      <c r="J2181">
        <v>1576.762068</v>
      </c>
      <c r="K2181">
        <v>3.5000000000000001E-3</v>
      </c>
      <c r="L2181">
        <f t="shared" si="102"/>
        <v>3.5000000000000001E-3</v>
      </c>
      <c r="M2181" t="s">
        <v>232</v>
      </c>
      <c r="N2181" t="s">
        <v>233</v>
      </c>
      <c r="O2181">
        <v>0</v>
      </c>
      <c r="P2181">
        <v>0</v>
      </c>
      <c r="Q2181" t="s">
        <v>234</v>
      </c>
      <c r="R2181" t="s">
        <v>235</v>
      </c>
      <c r="S2181">
        <v>8230</v>
      </c>
      <c r="T2181">
        <v>8231</v>
      </c>
      <c r="U2181" t="s">
        <v>236</v>
      </c>
      <c r="V2181" t="s">
        <v>236</v>
      </c>
      <c r="W2181" t="s">
        <v>237</v>
      </c>
      <c r="X2181" t="s">
        <v>237</v>
      </c>
      <c r="Y2181">
        <v>88</v>
      </c>
      <c r="Z2181">
        <v>1</v>
      </c>
      <c r="AA2181">
        <v>144</v>
      </c>
      <c r="AB2181">
        <v>1</v>
      </c>
      <c r="AC2181" t="s">
        <v>35</v>
      </c>
      <c r="AD2181" t="s">
        <v>35</v>
      </c>
      <c r="AE2181" t="str">
        <f t="shared" si="103"/>
        <v>sp|P11725|OTC_MOUSE_sp|P11725|OTC_MOUSE</v>
      </c>
      <c r="AF2181" t="str">
        <f t="shared" si="104"/>
        <v>SLGMIFEK[325.13]R_VYK[325.13]QSDLDTLAK</v>
      </c>
    </row>
    <row r="2182" spans="1:32" x14ac:dyDescent="0.25">
      <c r="A2182" t="s">
        <v>3850</v>
      </c>
      <c r="B2182" t="str">
        <f>VLOOKUP(A2182,[1]Files!$A$2:$B$73,2,FALSE)</f>
        <v>Heart</v>
      </c>
      <c r="C2182">
        <v>9383</v>
      </c>
      <c r="D2182">
        <v>3216.5969319999999</v>
      </c>
      <c r="E2182">
        <v>3217.5919859999999</v>
      </c>
      <c r="F2182">
        <v>4</v>
      </c>
      <c r="G2182">
        <v>1119.5513169999999</v>
      </c>
      <c r="H2182">
        <v>1345.6405500000001</v>
      </c>
      <c r="I2182">
        <v>1119.5481609999999</v>
      </c>
      <c r="J2182">
        <v>1345.6401619999999</v>
      </c>
      <c r="K2182">
        <v>3.5000000000000001E-3</v>
      </c>
      <c r="L2182">
        <f t="shared" si="102"/>
        <v>3.5000000000000001E-3</v>
      </c>
      <c r="M2182" t="s">
        <v>3644</v>
      </c>
      <c r="N2182" t="s">
        <v>2865</v>
      </c>
      <c r="O2182">
        <v>0</v>
      </c>
      <c r="P2182">
        <v>0</v>
      </c>
      <c r="Q2182" t="s">
        <v>3645</v>
      </c>
      <c r="R2182" t="s">
        <v>2866</v>
      </c>
      <c r="S2182">
        <v>9386</v>
      </c>
      <c r="T2182">
        <v>9387</v>
      </c>
      <c r="U2182" t="s">
        <v>862</v>
      </c>
      <c r="V2182" t="s">
        <v>72</v>
      </c>
      <c r="W2182" t="s">
        <v>863</v>
      </c>
      <c r="X2182" t="s">
        <v>73</v>
      </c>
      <c r="Y2182">
        <v>46</v>
      </c>
      <c r="Z2182">
        <v>1</v>
      </c>
      <c r="AA2182">
        <v>498</v>
      </c>
      <c r="AB2182">
        <v>1</v>
      </c>
      <c r="AC2182" t="s">
        <v>35</v>
      </c>
      <c r="AD2182" t="s">
        <v>35</v>
      </c>
      <c r="AE2182" t="str">
        <f t="shared" si="103"/>
        <v>sp|P03930|ATP8_MOUSE_sp|Q03265|ATPA_MOUSE</v>
      </c>
      <c r="AF2182" t="str">
        <f t="shared" si="104"/>
        <v>SLTTM[147.04]K[325.13]VK_GYLDK[325.13]LEPSK</v>
      </c>
    </row>
    <row r="2183" spans="1:32" x14ac:dyDescent="0.25">
      <c r="A2183" t="s">
        <v>1673</v>
      </c>
      <c r="B2183" t="str">
        <f>VLOOKUP(A2183,[1]Files!$A$2:$B$73,2,FALSE)</f>
        <v>Brain</v>
      </c>
      <c r="C2183">
        <v>11061</v>
      </c>
      <c r="D2183">
        <v>3061.62066</v>
      </c>
      <c r="E2183">
        <v>3062.6223060000002</v>
      </c>
      <c r="F2183">
        <v>5</v>
      </c>
      <c r="G2183">
        <v>1566.854098</v>
      </c>
      <c r="H2183">
        <v>743.36149699999999</v>
      </c>
      <c r="I2183">
        <v>1566.8518260000001</v>
      </c>
      <c r="J2183">
        <v>743.36023899999998</v>
      </c>
      <c r="K2183">
        <v>3.5000000000000001E-3</v>
      </c>
      <c r="L2183">
        <f t="shared" si="102"/>
        <v>3.5000000000000001E-3</v>
      </c>
      <c r="M2183" t="s">
        <v>1163</v>
      </c>
      <c r="N2183" t="s">
        <v>1164</v>
      </c>
      <c r="O2183">
        <v>0</v>
      </c>
      <c r="P2183">
        <v>1.9283999999999999E-2</v>
      </c>
      <c r="Q2183" t="s">
        <v>1165</v>
      </c>
      <c r="R2183" t="s">
        <v>1166</v>
      </c>
      <c r="S2183">
        <v>11064</v>
      </c>
      <c r="T2183">
        <v>11065</v>
      </c>
      <c r="U2183" t="s">
        <v>51</v>
      </c>
      <c r="V2183" t="s">
        <v>1167</v>
      </c>
      <c r="W2183" t="s">
        <v>52</v>
      </c>
      <c r="X2183" t="s">
        <v>52</v>
      </c>
      <c r="Y2183">
        <v>436</v>
      </c>
      <c r="Z2183">
        <v>1</v>
      </c>
      <c r="AA2183">
        <v>474</v>
      </c>
      <c r="AB2183">
        <v>1</v>
      </c>
      <c r="AC2183" t="s">
        <v>35</v>
      </c>
      <c r="AD2183" t="s">
        <v>35</v>
      </c>
      <c r="AE2183" t="str">
        <f t="shared" si="103"/>
        <v>sp|Q9CZW5|TOM70_MOUSE_sp|Q9CZW5|TOM70_MOUSE +2</v>
      </c>
      <c r="AF2183" t="str">
        <f t="shared" si="104"/>
        <v>K[325.13]FPR_LRPK[325.13]FALAQAQK</v>
      </c>
    </row>
    <row r="2184" spans="1:32" x14ac:dyDescent="0.25">
      <c r="A2184" t="s">
        <v>1077</v>
      </c>
      <c r="B2184" t="str">
        <f>VLOOKUP(A2184,[1]Files!$A$2:$B$73,2,FALSE)</f>
        <v>Brain</v>
      </c>
      <c r="C2184">
        <v>8367</v>
      </c>
      <c r="D2184">
        <v>3857.9440249999998</v>
      </c>
      <c r="E2184">
        <v>3858.9574640000001</v>
      </c>
      <c r="F2184">
        <v>4</v>
      </c>
      <c r="G2184">
        <v>2274.1050749999999</v>
      </c>
      <c r="H2184">
        <v>832.43388500000003</v>
      </c>
      <c r="I2184">
        <v>2274.1024400000001</v>
      </c>
      <c r="J2184">
        <v>832.43306900000005</v>
      </c>
      <c r="K2184">
        <v>3.5000000000000001E-3</v>
      </c>
      <c r="L2184">
        <f t="shared" si="102"/>
        <v>3.5000000000000001E-3</v>
      </c>
      <c r="M2184" t="s">
        <v>1204</v>
      </c>
      <c r="N2184" t="s">
        <v>1203</v>
      </c>
      <c r="O2184">
        <v>0</v>
      </c>
      <c r="P2184">
        <v>3.4334999999999997E-2</v>
      </c>
      <c r="Q2184" t="s">
        <v>1206</v>
      </c>
      <c r="R2184" t="s">
        <v>1205</v>
      </c>
      <c r="S2184">
        <v>8370</v>
      </c>
      <c r="T2184">
        <v>8369</v>
      </c>
      <c r="U2184" t="s">
        <v>1207</v>
      </c>
      <c r="V2184" t="s">
        <v>1207</v>
      </c>
      <c r="W2184" t="s">
        <v>1208</v>
      </c>
      <c r="X2184" t="s">
        <v>1208</v>
      </c>
      <c r="Y2184">
        <v>450</v>
      </c>
      <c r="Z2184">
        <v>1</v>
      </c>
      <c r="AA2184">
        <v>49</v>
      </c>
      <c r="AB2184">
        <v>1</v>
      </c>
      <c r="AC2184" t="s">
        <v>35</v>
      </c>
      <c r="AD2184" t="s">
        <v>35</v>
      </c>
      <c r="AE2184" t="str">
        <f t="shared" si="103"/>
        <v>sp|Q9CZU6|CISY_MOUSE_sp|Q9CZU6|CISY_MOUSE</v>
      </c>
      <c r="AF2184" t="str">
        <f t="shared" si="104"/>
        <v>IK[325.13]TFK_ALGFPLERPK[325.13]SMSTDGLMK</v>
      </c>
    </row>
    <row r="2185" spans="1:32" x14ac:dyDescent="0.25">
      <c r="A2185" t="s">
        <v>548</v>
      </c>
      <c r="B2185" t="str">
        <f>VLOOKUP(A2185,[1]Files!$A$2:$B$73,2,FALSE)</f>
        <v>Liver</v>
      </c>
      <c r="C2185">
        <v>10171</v>
      </c>
      <c r="D2185">
        <v>3603.6797419999998</v>
      </c>
      <c r="E2185">
        <v>3603.6815849999998</v>
      </c>
      <c r="F2185">
        <v>4</v>
      </c>
      <c r="G2185">
        <v>2106.898044</v>
      </c>
      <c r="H2185">
        <v>745.37663399999997</v>
      </c>
      <c r="I2185">
        <v>2106.8952840000002</v>
      </c>
      <c r="J2185">
        <v>745.37588900000003</v>
      </c>
      <c r="K2185">
        <v>3.5000000000000001E-3</v>
      </c>
      <c r="L2185">
        <f t="shared" si="102"/>
        <v>3.5000000000000001E-3</v>
      </c>
      <c r="M2185" t="s">
        <v>130</v>
      </c>
      <c r="N2185" t="s">
        <v>29</v>
      </c>
      <c r="O2185">
        <v>0</v>
      </c>
      <c r="P2185">
        <v>4.6857000000000003E-2</v>
      </c>
      <c r="Q2185" t="s">
        <v>131</v>
      </c>
      <c r="R2185" t="s">
        <v>31</v>
      </c>
      <c r="S2185">
        <v>10174</v>
      </c>
      <c r="T2185">
        <v>10173</v>
      </c>
      <c r="U2185" t="s">
        <v>33</v>
      </c>
      <c r="V2185" t="s">
        <v>33</v>
      </c>
      <c r="W2185" t="s">
        <v>34</v>
      </c>
      <c r="X2185" t="s">
        <v>34</v>
      </c>
      <c r="Y2185">
        <v>55</v>
      </c>
      <c r="Z2185">
        <v>1</v>
      </c>
      <c r="AA2185">
        <v>61</v>
      </c>
      <c r="AB2185">
        <v>1</v>
      </c>
      <c r="AC2185" t="s">
        <v>35</v>
      </c>
      <c r="AD2185" t="s">
        <v>35</v>
      </c>
      <c r="AE2185" t="str">
        <f t="shared" si="103"/>
        <v>sp|Q91VS7|MGST1_MOUSE_sp|Q91VS7|MGST1_MOUSE</v>
      </c>
      <c r="AF2185" t="str">
        <f t="shared" si="104"/>
        <v>K[325.13]FVR_VFANPEDC[160.03]AGFGK[325.13]GENAK</v>
      </c>
    </row>
    <row r="2186" spans="1:32" x14ac:dyDescent="0.25">
      <c r="A2186" t="s">
        <v>2554</v>
      </c>
      <c r="B2186" t="str">
        <f>VLOOKUP(A2186,[1]Files!$A$2:$B$73,2,FALSE)</f>
        <v>Heart</v>
      </c>
      <c r="C2186">
        <v>4021</v>
      </c>
      <c r="D2186">
        <v>2877.482857</v>
      </c>
      <c r="E2186">
        <v>2878.4757749999999</v>
      </c>
      <c r="F2186">
        <v>4</v>
      </c>
      <c r="G2186">
        <v>969.477891</v>
      </c>
      <c r="H2186">
        <v>1156.599901</v>
      </c>
      <c r="I2186">
        <v>969.47672499999999</v>
      </c>
      <c r="J2186">
        <v>1156.597569</v>
      </c>
      <c r="K2186">
        <v>3.5000000000000001E-3</v>
      </c>
      <c r="L2186">
        <f t="shared" si="102"/>
        <v>3.5000000000000001E-3</v>
      </c>
      <c r="M2186" t="s">
        <v>2226</v>
      </c>
      <c r="N2186" t="s">
        <v>1899</v>
      </c>
      <c r="O2186">
        <v>9.4162E-4</v>
      </c>
      <c r="P2186">
        <v>6.9876000000000001E-3</v>
      </c>
      <c r="Q2186" t="s">
        <v>2227</v>
      </c>
      <c r="R2186" t="s">
        <v>1901</v>
      </c>
      <c r="S2186">
        <v>4024</v>
      </c>
      <c r="T2186">
        <v>4025</v>
      </c>
      <c r="U2186" t="s">
        <v>1801</v>
      </c>
      <c r="V2186" t="s">
        <v>1801</v>
      </c>
      <c r="W2186" t="s">
        <v>1802</v>
      </c>
      <c r="X2186" t="s">
        <v>1802</v>
      </c>
      <c r="Y2186">
        <v>411</v>
      </c>
      <c r="Z2186">
        <v>1</v>
      </c>
      <c r="AA2186">
        <v>289</v>
      </c>
      <c r="AB2186">
        <v>1</v>
      </c>
      <c r="AC2186" t="s">
        <v>35</v>
      </c>
      <c r="AD2186" t="s">
        <v>35</v>
      </c>
      <c r="AE2186" t="str">
        <f t="shared" si="103"/>
        <v>sp|Q8BMS1|ECHA_MOUSE_sp|Q8BMS1|ECHA_MOUSE</v>
      </c>
      <c r="AF2186" t="str">
        <f t="shared" si="104"/>
        <v>GLNDK[325.13]VK_TVEEK[325.13]VKK</v>
      </c>
    </row>
    <row r="2187" spans="1:32" x14ac:dyDescent="0.25">
      <c r="A2187" t="s">
        <v>1077</v>
      </c>
      <c r="B2187" t="str">
        <f>VLOOKUP(A2187,[1]Files!$A$2:$B$73,2,FALSE)</f>
        <v>Brain</v>
      </c>
      <c r="C2187">
        <v>3771</v>
      </c>
      <c r="D2187">
        <v>3479.5933920000002</v>
      </c>
      <c r="E2187">
        <v>3479.593206</v>
      </c>
      <c r="F2187">
        <v>4</v>
      </c>
      <c r="G2187">
        <v>1029.4994369999999</v>
      </c>
      <c r="H2187">
        <v>1698.6888899999999</v>
      </c>
      <c r="I2187">
        <v>1029.497854</v>
      </c>
      <c r="J2187">
        <v>1698.687005</v>
      </c>
      <c r="K2187">
        <v>3.5000000000000001E-3</v>
      </c>
      <c r="L2187">
        <f t="shared" si="102"/>
        <v>3.5000000000000001E-3</v>
      </c>
      <c r="M2187" t="s">
        <v>1078</v>
      </c>
      <c r="N2187" t="s">
        <v>1079</v>
      </c>
      <c r="O2187">
        <v>1.6447E-3</v>
      </c>
      <c r="P2187">
        <v>0</v>
      </c>
      <c r="Q2187" t="s">
        <v>1080</v>
      </c>
      <c r="R2187" t="s">
        <v>1081</v>
      </c>
      <c r="S2187">
        <v>3772</v>
      </c>
      <c r="T2187">
        <v>3775</v>
      </c>
      <c r="U2187" t="s">
        <v>969</v>
      </c>
      <c r="V2187" t="s">
        <v>969</v>
      </c>
      <c r="W2187" t="s">
        <v>970</v>
      </c>
      <c r="X2187" t="s">
        <v>970</v>
      </c>
      <c r="Y2187">
        <v>208</v>
      </c>
      <c r="Z2187">
        <v>1</v>
      </c>
      <c r="AA2187">
        <v>204</v>
      </c>
      <c r="AB2187">
        <v>1</v>
      </c>
      <c r="AC2187" t="s">
        <v>35</v>
      </c>
      <c r="AD2187" t="s">
        <v>35</v>
      </c>
      <c r="AE2187" t="str">
        <f t="shared" si="103"/>
        <v>sp|P58281|OPA1_MOUSE_sp|P58281|OPA1_MOUSE</v>
      </c>
      <c r="AF2187" t="str">
        <f t="shared" si="104"/>
        <v>K[325.13]VSDKEK_ATDHGSESDK[325.13]HYR</v>
      </c>
    </row>
    <row r="2188" spans="1:32" x14ac:dyDescent="0.25">
      <c r="A2188" t="s">
        <v>1242</v>
      </c>
      <c r="B2188" t="str">
        <f>VLOOKUP(A2188,[1]Files!$A$2:$B$73,2,FALSE)</f>
        <v>Brain</v>
      </c>
      <c r="C2188">
        <v>11513</v>
      </c>
      <c r="D2188">
        <v>3415.7844789999999</v>
      </c>
      <c r="E2188">
        <v>3416.834417</v>
      </c>
      <c r="F2188">
        <v>4</v>
      </c>
      <c r="G2188">
        <v>1086.5726790000001</v>
      </c>
      <c r="H2188">
        <v>1577.8067349999999</v>
      </c>
      <c r="I2188">
        <v>1086.57096</v>
      </c>
      <c r="J2188">
        <v>1577.804936</v>
      </c>
      <c r="K2188">
        <v>3.5000000000000001E-3</v>
      </c>
      <c r="L2188">
        <f t="shared" si="102"/>
        <v>3.5000000000000001E-3</v>
      </c>
      <c r="M2188" t="s">
        <v>1185</v>
      </c>
      <c r="N2188" t="s">
        <v>1133</v>
      </c>
      <c r="O2188">
        <v>1.9762999999999998E-3</v>
      </c>
      <c r="P2188">
        <v>0</v>
      </c>
      <c r="Q2188" t="s">
        <v>1186</v>
      </c>
      <c r="R2188" t="s">
        <v>1135</v>
      </c>
      <c r="S2188">
        <v>11516</v>
      </c>
      <c r="T2188">
        <v>11517</v>
      </c>
      <c r="U2188" t="s">
        <v>1003</v>
      </c>
      <c r="V2188" t="s">
        <v>1136</v>
      </c>
      <c r="W2188" t="s">
        <v>1004</v>
      </c>
      <c r="X2188" t="s">
        <v>1137</v>
      </c>
      <c r="Y2188">
        <v>46</v>
      </c>
      <c r="Z2188">
        <v>1</v>
      </c>
      <c r="AA2188">
        <v>225</v>
      </c>
      <c r="AB2188">
        <v>1</v>
      </c>
      <c r="AC2188" t="s">
        <v>35</v>
      </c>
      <c r="AD2188" t="s">
        <v>35</v>
      </c>
      <c r="AE2188" t="str">
        <f t="shared" si="103"/>
        <v>sp|P97450|ATP5J_MOUSE_sp|Q9CQQ7|AT5F1_MOUSE</v>
      </c>
      <c r="AF2188" t="str">
        <f t="shared" si="104"/>
        <v>LFVDK[325.13]IR_HVVK[325.13]SISVQQEK</v>
      </c>
    </row>
    <row r="2189" spans="1:32" x14ac:dyDescent="0.25">
      <c r="A2189" t="s">
        <v>548</v>
      </c>
      <c r="B2189" t="str">
        <f>VLOOKUP(A2189,[1]Files!$A$2:$B$73,2,FALSE)</f>
        <v>Liver</v>
      </c>
      <c r="C2189">
        <v>12620</v>
      </c>
      <c r="D2189">
        <v>3456.7708069999999</v>
      </c>
      <c r="E2189">
        <v>3456.7870539999999</v>
      </c>
      <c r="F2189">
        <v>4</v>
      </c>
      <c r="G2189">
        <v>1188.604906</v>
      </c>
      <c r="H2189">
        <v>1516.760837</v>
      </c>
      <c r="I2189">
        <v>1188.602654</v>
      </c>
      <c r="J2189">
        <v>1516.7595650000001</v>
      </c>
      <c r="K2189">
        <v>3.5000000000000001E-3</v>
      </c>
      <c r="L2189">
        <f t="shared" si="102"/>
        <v>3.5000000000000001E-3</v>
      </c>
      <c r="M2189" t="s">
        <v>617</v>
      </c>
      <c r="N2189" t="s">
        <v>618</v>
      </c>
      <c r="O2189">
        <v>8.8234999999999997E-3</v>
      </c>
      <c r="P2189">
        <v>3.4188000000000001E-3</v>
      </c>
      <c r="Q2189" t="s">
        <v>619</v>
      </c>
      <c r="R2189" t="s">
        <v>620</v>
      </c>
      <c r="S2189">
        <v>12621</v>
      </c>
      <c r="T2189">
        <v>12622</v>
      </c>
      <c r="U2189" t="s">
        <v>45</v>
      </c>
      <c r="V2189" t="s">
        <v>45</v>
      </c>
      <c r="W2189" t="s">
        <v>46</v>
      </c>
      <c r="X2189" t="s">
        <v>46</v>
      </c>
      <c r="Y2189">
        <v>527</v>
      </c>
      <c r="Z2189">
        <v>1</v>
      </c>
      <c r="AA2189">
        <v>1356</v>
      </c>
      <c r="AB2189">
        <v>1</v>
      </c>
      <c r="AC2189" t="s">
        <v>35</v>
      </c>
      <c r="AD2189" t="s">
        <v>35</v>
      </c>
      <c r="AE2189" t="str">
        <f t="shared" si="103"/>
        <v>sp|Q8C196|CPSM_MOUSE_sp|Q8C196|CPSM_MOUSE</v>
      </c>
      <c r="AF2189" t="str">
        <f t="shared" si="104"/>
        <v>GVLK[325.13]EYGVK_AMLSTGFK[325.13]IPQK</v>
      </c>
    </row>
    <row r="2190" spans="1:32" x14ac:dyDescent="0.25">
      <c r="A2190" t="s">
        <v>703</v>
      </c>
      <c r="B2190" t="str">
        <f>VLOOKUP(A2190,[1]Files!$A$2:$B$73,2,FALSE)</f>
        <v>Liver</v>
      </c>
      <c r="C2190">
        <v>11434</v>
      </c>
      <c r="D2190">
        <v>3758.958795</v>
      </c>
      <c r="E2190">
        <v>3760.9735780000001</v>
      </c>
      <c r="F2190">
        <v>4</v>
      </c>
      <c r="G2190">
        <v>882.44548199999997</v>
      </c>
      <c r="H2190">
        <v>2125.1082489999999</v>
      </c>
      <c r="I2190">
        <v>882.44469700000002</v>
      </c>
      <c r="J2190">
        <v>2125.1055339999998</v>
      </c>
      <c r="K2190">
        <v>3.5000000000000001E-3</v>
      </c>
      <c r="L2190">
        <f t="shared" si="102"/>
        <v>3.5000000000000001E-3</v>
      </c>
      <c r="M2190" t="s">
        <v>716</v>
      </c>
      <c r="N2190" t="s">
        <v>477</v>
      </c>
      <c r="O2190">
        <v>9.4786999999999996E-3</v>
      </c>
      <c r="P2190">
        <v>0</v>
      </c>
      <c r="Q2190" t="s">
        <v>717</v>
      </c>
      <c r="R2190" t="s">
        <v>478</v>
      </c>
      <c r="S2190">
        <v>11435</v>
      </c>
      <c r="T2190">
        <v>11438</v>
      </c>
      <c r="U2190" t="s">
        <v>136</v>
      </c>
      <c r="V2190" t="s">
        <v>136</v>
      </c>
      <c r="W2190" t="s">
        <v>137</v>
      </c>
      <c r="X2190" t="s">
        <v>137</v>
      </c>
      <c r="Y2190">
        <v>638</v>
      </c>
      <c r="Z2190">
        <v>1</v>
      </c>
      <c r="AA2190">
        <v>216</v>
      </c>
      <c r="AB2190">
        <v>1</v>
      </c>
      <c r="AC2190" t="s">
        <v>35</v>
      </c>
      <c r="AD2190" t="s">
        <v>35</v>
      </c>
      <c r="AE2190" t="str">
        <f t="shared" si="103"/>
        <v>sp|Q9R0H0|ACOX1_MOUSE_sp|Q9R0H0|ACOX1_MOUSE</v>
      </c>
      <c r="AF2190" t="str">
        <f t="shared" si="104"/>
        <v>K[325.13]SPLNK_EIGTHK[325.13]PLPGITVGDIGPK</v>
      </c>
    </row>
    <row r="2191" spans="1:32" x14ac:dyDescent="0.25">
      <c r="A2191" t="s">
        <v>2554</v>
      </c>
      <c r="B2191" t="str">
        <f>VLOOKUP(A2191,[1]Files!$A$2:$B$73,2,FALSE)</f>
        <v>Heart</v>
      </c>
      <c r="C2191">
        <v>5891</v>
      </c>
      <c r="D2191">
        <v>3470.627618</v>
      </c>
      <c r="E2191">
        <v>3471.6183529999998</v>
      </c>
      <c r="F2191">
        <v>4</v>
      </c>
      <c r="G2191">
        <v>1111.532152</v>
      </c>
      <c r="H2191">
        <v>1607.6904019999999</v>
      </c>
      <c r="I2191">
        <v>1111.5298230000001</v>
      </c>
      <c r="J2191">
        <v>1607.689237</v>
      </c>
      <c r="K2191">
        <v>3.5000000000000001E-3</v>
      </c>
      <c r="L2191">
        <f t="shared" si="102"/>
        <v>3.5000000000000001E-3</v>
      </c>
      <c r="M2191" t="s">
        <v>753</v>
      </c>
      <c r="N2191" t="s">
        <v>2724</v>
      </c>
      <c r="O2191">
        <v>1.5100000000000001E-2</v>
      </c>
      <c r="P2191">
        <v>3.5241999999999999E-3</v>
      </c>
      <c r="Q2191" t="s">
        <v>754</v>
      </c>
      <c r="R2191" t="s">
        <v>2725</v>
      </c>
      <c r="S2191">
        <v>5894</v>
      </c>
      <c r="T2191">
        <v>5895</v>
      </c>
      <c r="U2191" t="s">
        <v>755</v>
      </c>
      <c r="V2191" t="s">
        <v>737</v>
      </c>
      <c r="W2191" t="s">
        <v>756</v>
      </c>
      <c r="X2191" t="s">
        <v>739</v>
      </c>
      <c r="Y2191">
        <v>75</v>
      </c>
      <c r="Z2191">
        <v>1</v>
      </c>
      <c r="AA2191">
        <v>168</v>
      </c>
      <c r="AB2191">
        <v>1</v>
      </c>
      <c r="AC2191" t="s">
        <v>35</v>
      </c>
      <c r="AD2191" t="s">
        <v>35</v>
      </c>
      <c r="AE2191" t="str">
        <f t="shared" si="103"/>
        <v>sp|P56393|COX7B_MOUSE_sp|P19783|COX41_MOUSE</v>
      </c>
      <c r="AF2191" t="str">
        <f t="shared" si="104"/>
        <v>VTPK[325.13]EWR_WDYDKNEWK[325.13]K</v>
      </c>
    </row>
    <row r="2192" spans="1:32" x14ac:dyDescent="0.25">
      <c r="A2192" t="s">
        <v>1576</v>
      </c>
      <c r="B2192" t="str">
        <f>VLOOKUP(A2192,[1]Files!$A$2:$B$73,2,FALSE)</f>
        <v>Brain</v>
      </c>
      <c r="C2192">
        <v>12102</v>
      </c>
      <c r="D2192">
        <v>3008.5563900000002</v>
      </c>
      <c r="E2192">
        <v>3009.555609</v>
      </c>
      <c r="F2192">
        <v>4</v>
      </c>
      <c r="G2192">
        <v>827.40330600000004</v>
      </c>
      <c r="H2192">
        <v>1429.7480190000001</v>
      </c>
      <c r="I2192">
        <v>827.40249700000004</v>
      </c>
      <c r="J2192">
        <v>1429.7452949999999</v>
      </c>
      <c r="K2192">
        <v>3.5000000000000001E-3</v>
      </c>
      <c r="L2192">
        <f t="shared" si="102"/>
        <v>3.5000000000000001E-3</v>
      </c>
      <c r="M2192" t="s">
        <v>796</v>
      </c>
      <c r="N2192" t="s">
        <v>797</v>
      </c>
      <c r="O2192">
        <v>2.6936000000000002E-2</v>
      </c>
      <c r="P2192">
        <v>0</v>
      </c>
      <c r="Q2192" t="s">
        <v>798</v>
      </c>
      <c r="R2192" t="s">
        <v>799</v>
      </c>
      <c r="S2192">
        <v>12103</v>
      </c>
      <c r="T2192">
        <v>12106</v>
      </c>
      <c r="U2192" t="s">
        <v>800</v>
      </c>
      <c r="V2192" t="s">
        <v>801</v>
      </c>
      <c r="W2192" t="s">
        <v>802</v>
      </c>
      <c r="X2192" t="s">
        <v>802</v>
      </c>
      <c r="Y2192">
        <v>457</v>
      </c>
      <c r="Z2192">
        <v>1</v>
      </c>
      <c r="AA2192">
        <v>468</v>
      </c>
      <c r="AB2192">
        <v>1</v>
      </c>
      <c r="AC2192" t="s">
        <v>35</v>
      </c>
      <c r="AD2192" t="s">
        <v>35</v>
      </c>
      <c r="AE2192" t="str">
        <f t="shared" si="103"/>
        <v>sp|Q8BMF4|ODP2_MOUSE +1_sp|Q8BMF4|ODP2_MOUSE</v>
      </c>
      <c r="AF2192" t="str">
        <f t="shared" si="104"/>
        <v>K[325.13]ELNK_GK[325.13]ISVNDFIIK</v>
      </c>
    </row>
    <row r="2193" spans="1:32" x14ac:dyDescent="0.25">
      <c r="A2193" t="s">
        <v>727</v>
      </c>
      <c r="B2193" t="str">
        <f>VLOOKUP(A2193,[1]Files!$A$2:$B$73,2,FALSE)</f>
        <v>Brain</v>
      </c>
      <c r="C2193">
        <v>6812</v>
      </c>
      <c r="D2193">
        <v>3271.6146180000001</v>
      </c>
      <c r="E2193">
        <v>3273.6371519999998</v>
      </c>
      <c r="F2193">
        <v>4</v>
      </c>
      <c r="G2193">
        <v>861.42430300000001</v>
      </c>
      <c r="H2193">
        <v>1658.785251</v>
      </c>
      <c r="I2193">
        <v>861.42323299999998</v>
      </c>
      <c r="J2193">
        <v>1658.7828030000001</v>
      </c>
      <c r="K2193">
        <v>3.5000000000000001E-3</v>
      </c>
      <c r="L2193">
        <f t="shared" si="102"/>
        <v>3.5000000000000001E-3</v>
      </c>
      <c r="M2193" t="s">
        <v>653</v>
      </c>
      <c r="N2193" t="s">
        <v>626</v>
      </c>
      <c r="O2193">
        <v>3.4615E-2</v>
      </c>
      <c r="P2193">
        <v>0</v>
      </c>
      <c r="Q2193" t="s">
        <v>654</v>
      </c>
      <c r="R2193" t="s">
        <v>628</v>
      </c>
      <c r="S2193">
        <v>6813</v>
      </c>
      <c r="T2193">
        <v>6816</v>
      </c>
      <c r="U2193" t="s">
        <v>298</v>
      </c>
      <c r="V2193" t="s">
        <v>597</v>
      </c>
      <c r="W2193" t="s">
        <v>299</v>
      </c>
      <c r="X2193" t="s">
        <v>598</v>
      </c>
      <c r="Y2193">
        <v>10</v>
      </c>
      <c r="Z2193">
        <v>1</v>
      </c>
      <c r="AA2193">
        <v>74</v>
      </c>
      <c r="AB2193">
        <v>1</v>
      </c>
      <c r="AC2193" t="s">
        <v>35</v>
      </c>
      <c r="AD2193" t="s">
        <v>35</v>
      </c>
      <c r="AE2193" t="str">
        <f t="shared" si="103"/>
        <v>sp|P56391|CX6B1_MOUSE_sp|Q62425|NDUA4_MOUSE</v>
      </c>
      <c r="AF2193" t="str">
        <f t="shared" si="104"/>
        <v>IK[325.13]NYK_FYSVNVDYSK[325.13]LK</v>
      </c>
    </row>
    <row r="2194" spans="1:32" x14ac:dyDescent="0.25">
      <c r="A2194" t="s">
        <v>505</v>
      </c>
      <c r="B2194" t="str">
        <f>VLOOKUP(A2194,[1]Files!$A$2:$B$73,2,FALSE)</f>
        <v>Liver</v>
      </c>
      <c r="C2194">
        <v>5050</v>
      </c>
      <c r="D2194">
        <v>2745.430719</v>
      </c>
      <c r="E2194">
        <v>2746.4452569999999</v>
      </c>
      <c r="F2194">
        <v>4</v>
      </c>
      <c r="G2194">
        <v>783.36796700000002</v>
      </c>
      <c r="H2194">
        <v>1210.6576869999999</v>
      </c>
      <c r="I2194">
        <v>783.36638700000003</v>
      </c>
      <c r="J2194">
        <v>1210.6557519999999</v>
      </c>
      <c r="K2194">
        <v>3.5000000000000001E-3</v>
      </c>
      <c r="L2194">
        <f t="shared" si="102"/>
        <v>3.5000000000000001E-3</v>
      </c>
      <c r="M2194" t="s">
        <v>465</v>
      </c>
      <c r="N2194" t="s">
        <v>378</v>
      </c>
      <c r="O2194">
        <v>4.1667000000000003E-2</v>
      </c>
      <c r="P2194">
        <v>0</v>
      </c>
      <c r="Q2194" t="s">
        <v>466</v>
      </c>
      <c r="R2194" t="s">
        <v>380</v>
      </c>
      <c r="S2194">
        <v>5053</v>
      </c>
      <c r="T2194">
        <v>5054</v>
      </c>
      <c r="U2194" t="s">
        <v>382</v>
      </c>
      <c r="V2194" t="s">
        <v>382</v>
      </c>
      <c r="W2194" t="s">
        <v>383</v>
      </c>
      <c r="X2194" t="s">
        <v>383</v>
      </c>
      <c r="Y2194">
        <v>289</v>
      </c>
      <c r="Z2194">
        <v>1</v>
      </c>
      <c r="AA2194">
        <v>296</v>
      </c>
      <c r="AB2194">
        <v>1</v>
      </c>
      <c r="AC2194" t="s">
        <v>35</v>
      </c>
      <c r="AD2194" t="s">
        <v>35</v>
      </c>
      <c r="AE2194" t="str">
        <f t="shared" si="103"/>
        <v>sp|P47740|AL3A2_MOUSE_sp|P47740|AL3A2_MOUSE</v>
      </c>
      <c r="AF2194" t="str">
        <f t="shared" si="104"/>
        <v>HFK[325.13]R_LQSLLK[325.13]GQK</v>
      </c>
    </row>
    <row r="2195" spans="1:32" x14ac:dyDescent="0.25">
      <c r="A2195" t="s">
        <v>4692</v>
      </c>
      <c r="B2195" t="str">
        <f>VLOOKUP(A2195,[1]Files!$A$2:$B$73,2,FALSE)</f>
        <v>Heart</v>
      </c>
      <c r="C2195">
        <v>6802</v>
      </c>
      <c r="D2195">
        <v>4616.3540590000002</v>
      </c>
      <c r="E2195">
        <v>4616.3532160000004</v>
      </c>
      <c r="F2195">
        <v>4</v>
      </c>
      <c r="G2195">
        <v>1436.65056</v>
      </c>
      <c r="H2195">
        <v>2428.2984339999998</v>
      </c>
      <c r="I2195">
        <v>1436.6493459999999</v>
      </c>
      <c r="J2195">
        <v>2428.2961890000001</v>
      </c>
      <c r="K2195">
        <v>3.5000000000000001E-3</v>
      </c>
      <c r="L2195">
        <f t="shared" si="102"/>
        <v>3.5000000000000001E-3</v>
      </c>
      <c r="M2195" t="s">
        <v>87</v>
      </c>
      <c r="N2195" t="s">
        <v>629</v>
      </c>
      <c r="O2195" t="s">
        <v>35</v>
      </c>
      <c r="P2195" t="s">
        <v>35</v>
      </c>
      <c r="Q2195" t="s">
        <v>89</v>
      </c>
      <c r="R2195" t="s">
        <v>630</v>
      </c>
      <c r="S2195">
        <v>6803</v>
      </c>
      <c r="T2195">
        <v>6806</v>
      </c>
      <c r="U2195" t="s">
        <v>90</v>
      </c>
      <c r="V2195" t="s">
        <v>158</v>
      </c>
      <c r="W2195" t="s">
        <v>91</v>
      </c>
      <c r="X2195" t="s">
        <v>159</v>
      </c>
      <c r="Y2195">
        <v>192</v>
      </c>
      <c r="Z2195">
        <v>1</v>
      </c>
      <c r="AA2195">
        <v>124</v>
      </c>
      <c r="AB2195">
        <v>1</v>
      </c>
      <c r="AC2195">
        <v>1.4799999999999999E-4</v>
      </c>
      <c r="AD2195" s="1">
        <v>2.36E-8</v>
      </c>
      <c r="AE2195" t="str">
        <f t="shared" si="103"/>
        <v>sp|Q9DB20|ATPO_MOUSE_sp|P56480|ATPB_MOUSE</v>
      </c>
      <c r="AF2195" t="str">
        <f t="shared" si="104"/>
        <v>IGEK[325.13]YVDMSAK_GQK[325.13]VLDSGAPIKIPVGPETLGR</v>
      </c>
    </row>
    <row r="2196" spans="1:32" x14ac:dyDescent="0.25">
      <c r="A2196" t="s">
        <v>4466</v>
      </c>
      <c r="B2196" t="str">
        <f>VLOOKUP(A2196,[1]Files!$A$2:$B$73,2,FALSE)</f>
        <v>Heart</v>
      </c>
      <c r="C2196">
        <v>3391</v>
      </c>
      <c r="D2196">
        <v>3204.554498</v>
      </c>
      <c r="E2196">
        <v>3204.5514579999999</v>
      </c>
      <c r="F2196">
        <v>4</v>
      </c>
      <c r="G2196">
        <v>1116.5200669999999</v>
      </c>
      <c r="H2196">
        <v>1336.629367</v>
      </c>
      <c r="I2196">
        <v>1116.5199869999999</v>
      </c>
      <c r="J2196">
        <v>1336.6259090000001</v>
      </c>
      <c r="K2196">
        <v>3.5000000000000001E-3</v>
      </c>
      <c r="L2196">
        <f t="shared" si="102"/>
        <v>3.5000000000000001E-3</v>
      </c>
      <c r="M2196" t="s">
        <v>1092</v>
      </c>
      <c r="N2196" t="s">
        <v>1093</v>
      </c>
      <c r="O2196" t="s">
        <v>35</v>
      </c>
      <c r="P2196" t="s">
        <v>35</v>
      </c>
      <c r="Q2196" t="s">
        <v>1094</v>
      </c>
      <c r="R2196" t="s">
        <v>1095</v>
      </c>
      <c r="S2196">
        <v>3394</v>
      </c>
      <c r="T2196">
        <v>3395</v>
      </c>
      <c r="U2196" t="s">
        <v>1096</v>
      </c>
      <c r="V2196" t="s">
        <v>1096</v>
      </c>
      <c r="W2196" t="s">
        <v>1097</v>
      </c>
      <c r="X2196" t="s">
        <v>1097</v>
      </c>
      <c r="Y2196">
        <v>276</v>
      </c>
      <c r="Z2196">
        <v>1</v>
      </c>
      <c r="AA2196">
        <v>999</v>
      </c>
      <c r="AB2196">
        <v>1</v>
      </c>
      <c r="AC2196">
        <v>4.4999999999999998E-2</v>
      </c>
      <c r="AD2196">
        <v>3.39E-4</v>
      </c>
      <c r="AE2196" t="str">
        <f t="shared" si="103"/>
        <v>sp|Q60597|ODO1_MOUSE_sp|Q60597|ODO1_MOUSE</v>
      </c>
      <c r="AF2196" t="str">
        <f t="shared" si="104"/>
        <v>KWSSEK[325.13]R_DPAAAPATGNK[325.13]K</v>
      </c>
    </row>
    <row r="2197" spans="1:32" x14ac:dyDescent="0.25">
      <c r="A2197" t="s">
        <v>4544</v>
      </c>
      <c r="B2197" t="str">
        <f>VLOOKUP(A2197,[1]Files!$A$2:$B$73,2,FALSE)</f>
        <v>Heart</v>
      </c>
      <c r="C2197">
        <v>7098</v>
      </c>
      <c r="D2197">
        <v>3857.766901</v>
      </c>
      <c r="E2197">
        <v>3858.7706969999999</v>
      </c>
      <c r="F2197">
        <v>4</v>
      </c>
      <c r="G2197">
        <v>1450.67119</v>
      </c>
      <c r="H2197">
        <v>1655.690646</v>
      </c>
      <c r="I2197">
        <v>1450.666334</v>
      </c>
      <c r="J2197">
        <v>1655.691957</v>
      </c>
      <c r="K2197">
        <v>3.5000000000000001E-3</v>
      </c>
      <c r="L2197">
        <f t="shared" si="102"/>
        <v>3.5000000000000001E-3</v>
      </c>
      <c r="M2197" t="s">
        <v>2914</v>
      </c>
      <c r="N2197" t="s">
        <v>3024</v>
      </c>
      <c r="O2197" t="s">
        <v>35</v>
      </c>
      <c r="P2197" t="s">
        <v>35</v>
      </c>
      <c r="Q2197" t="s">
        <v>2916</v>
      </c>
      <c r="R2197" t="s">
        <v>3026</v>
      </c>
      <c r="S2197">
        <v>7099</v>
      </c>
      <c r="T2197">
        <v>7102</v>
      </c>
      <c r="U2197" t="s">
        <v>2918</v>
      </c>
      <c r="V2197" t="s">
        <v>2918</v>
      </c>
      <c r="W2197" t="s">
        <v>2920</v>
      </c>
      <c r="X2197" t="s">
        <v>2920</v>
      </c>
      <c r="Y2197">
        <v>83</v>
      </c>
      <c r="Z2197">
        <v>1</v>
      </c>
      <c r="AA2197">
        <v>40</v>
      </c>
      <c r="AB2197">
        <v>1</v>
      </c>
      <c r="AC2197">
        <v>2.3600000000000001E-3</v>
      </c>
      <c r="AD2197" s="1">
        <v>7.8899999999999993E-5</v>
      </c>
      <c r="AE2197" t="str">
        <f t="shared" si="103"/>
        <v>sp|P99028|QCR6_MOUSE_sp|P99028|QCR6_MOUSE</v>
      </c>
      <c r="AF2197" t="str">
        <f t="shared" si="104"/>
        <v>DHC[160.03]VAHK[325.13]LFK_EHC[160.03]EQLEK[325.13]C[160.03]VK</v>
      </c>
    </row>
    <row r="2198" spans="1:32" x14ac:dyDescent="0.25">
      <c r="A2198" t="s">
        <v>4597</v>
      </c>
      <c r="B2198" t="str">
        <f>VLOOKUP(A2198,[1]Files!$A$2:$B$73,2,FALSE)</f>
        <v>Heart</v>
      </c>
      <c r="C2198">
        <v>7465</v>
      </c>
      <c r="D2198">
        <v>3535.8267150000001</v>
      </c>
      <c r="E2198">
        <v>3535.8246519999998</v>
      </c>
      <c r="F2198">
        <v>4</v>
      </c>
      <c r="G2198">
        <v>1387.6989470000001</v>
      </c>
      <c r="H2198">
        <v>1396.7227029999999</v>
      </c>
      <c r="I2198">
        <v>1387.698345</v>
      </c>
      <c r="J2198">
        <v>1396.7198089999999</v>
      </c>
      <c r="K2198">
        <v>3.5000000000000001E-3</v>
      </c>
      <c r="L2198">
        <f t="shared" si="102"/>
        <v>3.5000000000000001E-3</v>
      </c>
      <c r="M2198" t="s">
        <v>3304</v>
      </c>
      <c r="N2198" t="s">
        <v>1951</v>
      </c>
      <c r="O2198" t="s">
        <v>35</v>
      </c>
      <c r="P2198" t="s">
        <v>35</v>
      </c>
      <c r="Q2198" t="s">
        <v>3305</v>
      </c>
      <c r="R2198" t="s">
        <v>1953</v>
      </c>
      <c r="S2198">
        <v>7466</v>
      </c>
      <c r="T2198">
        <v>7469</v>
      </c>
      <c r="U2198" t="s">
        <v>1955</v>
      </c>
      <c r="V2198" t="s">
        <v>1955</v>
      </c>
      <c r="W2198" t="s">
        <v>1956</v>
      </c>
      <c r="X2198" t="s">
        <v>1956</v>
      </c>
      <c r="Y2198">
        <v>279</v>
      </c>
      <c r="Z2198">
        <v>1</v>
      </c>
      <c r="AA2198">
        <v>483</v>
      </c>
      <c r="AB2198">
        <v>1</v>
      </c>
      <c r="AC2198" s="1">
        <v>1.5400000000000002E-5</v>
      </c>
      <c r="AD2198" s="1">
        <v>1.4700000000000001E-7</v>
      </c>
      <c r="AE2198" t="str">
        <f t="shared" si="103"/>
        <v>sp|P50544|ACADV_MOUSE_sp|P50544|ACADV_MOUSE</v>
      </c>
      <c r="AF2198" t="str">
        <f t="shared" si="104"/>
        <v>EK[325.13]ITAFVVER_GK[325.13]ELTGLGNALK</v>
      </c>
    </row>
    <row r="2199" spans="1:32" x14ac:dyDescent="0.25">
      <c r="A2199" t="s">
        <v>4576</v>
      </c>
      <c r="B2199" t="str">
        <f>VLOOKUP(A2199,[1]Files!$A$2:$B$73,2,FALSE)</f>
        <v>Heart</v>
      </c>
      <c r="C2199">
        <v>12833</v>
      </c>
      <c r="D2199">
        <v>3808.8580870000001</v>
      </c>
      <c r="E2199">
        <v>3808.9025329999999</v>
      </c>
      <c r="F2199">
        <v>4</v>
      </c>
      <c r="G2199">
        <v>1196.6111309999999</v>
      </c>
      <c r="H2199">
        <v>1860.841891</v>
      </c>
      <c r="I2199">
        <v>1196.607739</v>
      </c>
      <c r="J2199">
        <v>1860.8417750000001</v>
      </c>
      <c r="K2199">
        <v>3.5000000000000001E-3</v>
      </c>
      <c r="L2199">
        <f t="shared" si="102"/>
        <v>3.5000000000000001E-3</v>
      </c>
      <c r="M2199" t="s">
        <v>858</v>
      </c>
      <c r="N2199" t="s">
        <v>1001</v>
      </c>
      <c r="O2199" t="s">
        <v>35</v>
      </c>
      <c r="P2199" t="s">
        <v>35</v>
      </c>
      <c r="Q2199" t="s">
        <v>860</v>
      </c>
      <c r="R2199" t="s">
        <v>1002</v>
      </c>
      <c r="S2199">
        <v>12836</v>
      </c>
      <c r="T2199">
        <v>12835</v>
      </c>
      <c r="U2199" t="s">
        <v>862</v>
      </c>
      <c r="V2199" t="s">
        <v>1003</v>
      </c>
      <c r="W2199" t="s">
        <v>863</v>
      </c>
      <c r="X2199" t="s">
        <v>1004</v>
      </c>
      <c r="Y2199">
        <v>48</v>
      </c>
      <c r="Z2199">
        <v>1</v>
      </c>
      <c r="AA2199">
        <v>105</v>
      </c>
      <c r="AB2199">
        <v>1</v>
      </c>
      <c r="AC2199">
        <v>8.3199999999999996E-2</v>
      </c>
      <c r="AD2199">
        <v>4.0200000000000001E-4</v>
      </c>
      <c r="AE2199" t="str">
        <f t="shared" si="103"/>
        <v>sp|P03930|ATP8_MOUSE_sp|P97450|ATP5J_MOUSE</v>
      </c>
      <c r="AF2199" t="str">
        <f t="shared" si="104"/>
        <v>VK[325.13]TPWELK_FDDPKFEVIDK[325.13]PQS</v>
      </c>
    </row>
    <row r="2200" spans="1:32" x14ac:dyDescent="0.25">
      <c r="A2200" t="s">
        <v>4652</v>
      </c>
      <c r="B2200" t="str">
        <f>VLOOKUP(A2200,[1]Files!$A$2:$B$73,2,FALSE)</f>
        <v>Heart</v>
      </c>
      <c r="C2200">
        <v>5669</v>
      </c>
      <c r="D2200">
        <v>3907.91192</v>
      </c>
      <c r="E2200">
        <v>3907.9186460000001</v>
      </c>
      <c r="F2200">
        <v>4</v>
      </c>
      <c r="G2200">
        <v>1462.626634</v>
      </c>
      <c r="H2200">
        <v>1693.8802209999999</v>
      </c>
      <c r="I2200">
        <v>1462.6245730000001</v>
      </c>
      <c r="J2200">
        <v>1693.8787689999999</v>
      </c>
      <c r="K2200">
        <v>3.5000000000000001E-3</v>
      </c>
      <c r="L2200">
        <f t="shared" si="102"/>
        <v>3.5000000000000001E-3</v>
      </c>
      <c r="M2200" t="s">
        <v>2762</v>
      </c>
      <c r="N2200" t="s">
        <v>1189</v>
      </c>
      <c r="O2200" t="s">
        <v>35</v>
      </c>
      <c r="P2200" t="s">
        <v>35</v>
      </c>
      <c r="Q2200" t="s">
        <v>935</v>
      </c>
      <c r="R2200" t="s">
        <v>1190</v>
      </c>
      <c r="S2200">
        <v>5672</v>
      </c>
      <c r="T2200">
        <v>5671</v>
      </c>
      <c r="U2200" t="s">
        <v>936</v>
      </c>
      <c r="V2200" t="s">
        <v>936</v>
      </c>
      <c r="W2200" t="s">
        <v>937</v>
      </c>
      <c r="X2200" t="s">
        <v>937</v>
      </c>
      <c r="Y2200">
        <v>430</v>
      </c>
      <c r="Z2200">
        <v>1</v>
      </c>
      <c r="AA2200">
        <v>143</v>
      </c>
      <c r="AB2200">
        <v>1</v>
      </c>
      <c r="AC2200" s="1">
        <v>1.4899999999999999E-6</v>
      </c>
      <c r="AD2200" s="1">
        <v>1.7400000000000001E-6</v>
      </c>
      <c r="AE2200" t="str">
        <f t="shared" si="103"/>
        <v>sp|O08749|DLDH_MOUSE_sp|O08749|DLDH_MOUSE</v>
      </c>
      <c r="AF2200" t="str">
        <f t="shared" si="104"/>
        <v>AK[325.13]TNADTDGM[147.04]VK_ALTGGIAHLFK[325.13]QNK</v>
      </c>
    </row>
    <row r="2201" spans="1:32" x14ac:dyDescent="0.25">
      <c r="A2201" t="s">
        <v>3850</v>
      </c>
      <c r="B2201" t="str">
        <f>VLOOKUP(A2201,[1]Files!$A$2:$B$73,2,FALSE)</f>
        <v>Heart</v>
      </c>
      <c r="C2201">
        <v>5861</v>
      </c>
      <c r="D2201">
        <v>3472.6123600000001</v>
      </c>
      <c r="E2201">
        <v>3472.615667</v>
      </c>
      <c r="F2201">
        <v>4</v>
      </c>
      <c r="G2201">
        <v>1260.5817119999999</v>
      </c>
      <c r="H2201">
        <v>1460.625583</v>
      </c>
      <c r="I2201">
        <v>1260.584243</v>
      </c>
      <c r="J2201">
        <v>1460.626696</v>
      </c>
      <c r="K2201">
        <v>-3.5999999999999999E-3</v>
      </c>
      <c r="L2201">
        <f t="shared" si="102"/>
        <v>3.5999999999999999E-3</v>
      </c>
      <c r="M2201" t="s">
        <v>68</v>
      </c>
      <c r="N2201" t="s">
        <v>69</v>
      </c>
      <c r="O2201">
        <v>0</v>
      </c>
      <c r="P2201">
        <v>0</v>
      </c>
      <c r="Q2201" t="s">
        <v>70</v>
      </c>
      <c r="R2201" t="s">
        <v>71</v>
      </c>
      <c r="S2201">
        <v>5864</v>
      </c>
      <c r="T2201">
        <v>5865</v>
      </c>
      <c r="U2201" t="s">
        <v>72</v>
      </c>
      <c r="V2201" t="s">
        <v>72</v>
      </c>
      <c r="W2201" t="s">
        <v>73</v>
      </c>
      <c r="X2201" t="s">
        <v>73</v>
      </c>
      <c r="Y2201">
        <v>427</v>
      </c>
      <c r="Z2201">
        <v>1</v>
      </c>
      <c r="AA2201">
        <v>531</v>
      </c>
      <c r="AB2201">
        <v>1</v>
      </c>
      <c r="AC2201" t="s">
        <v>35</v>
      </c>
      <c r="AD2201" t="s">
        <v>35</v>
      </c>
      <c r="AE2201" t="str">
        <f t="shared" si="103"/>
        <v>sp|Q03265|ATPA_MOUSE_sp|Q03265|ATPA_MOUSE</v>
      </c>
      <c r="AF2201" t="str">
        <f t="shared" si="104"/>
        <v>AMK[325.13]QVAGTMK_SDGK[325.13]ISEQSDAK</v>
      </c>
    </row>
    <row r="2202" spans="1:32" x14ac:dyDescent="0.25">
      <c r="A2202" t="s">
        <v>2554</v>
      </c>
      <c r="B2202" t="str">
        <f>VLOOKUP(A2202,[1]Files!$A$2:$B$73,2,FALSE)</f>
        <v>Heart</v>
      </c>
      <c r="C2202">
        <v>8481</v>
      </c>
      <c r="D2202">
        <v>4540.3933660000002</v>
      </c>
      <c r="E2202">
        <v>4541.3917899999997</v>
      </c>
      <c r="F2202">
        <v>4</v>
      </c>
      <c r="G2202">
        <v>1559.8697979999999</v>
      </c>
      <c r="H2202">
        <v>2229.1185030000001</v>
      </c>
      <c r="I2202">
        <v>1559.8671420000001</v>
      </c>
      <c r="J2202">
        <v>2229.1247549999998</v>
      </c>
      <c r="K2202">
        <v>-3.5999999999999999E-3</v>
      </c>
      <c r="L2202">
        <f t="shared" si="102"/>
        <v>3.5999999999999999E-3</v>
      </c>
      <c r="M2202" t="s">
        <v>1180</v>
      </c>
      <c r="N2202" t="s">
        <v>2535</v>
      </c>
      <c r="O2202">
        <v>0</v>
      </c>
      <c r="P2202">
        <v>2.9658E-2</v>
      </c>
      <c r="Q2202" t="s">
        <v>1181</v>
      </c>
      <c r="R2202" t="s">
        <v>2536</v>
      </c>
      <c r="S2202">
        <v>8484</v>
      </c>
      <c r="T2202">
        <v>8483</v>
      </c>
      <c r="U2202" t="s">
        <v>1182</v>
      </c>
      <c r="V2202" t="s">
        <v>2537</v>
      </c>
      <c r="W2202" t="s">
        <v>537</v>
      </c>
      <c r="X2202" t="s">
        <v>1567</v>
      </c>
      <c r="Y2202">
        <v>33</v>
      </c>
      <c r="Z2202">
        <v>1</v>
      </c>
      <c r="AA2202">
        <v>73</v>
      </c>
      <c r="AB2202">
        <v>1</v>
      </c>
      <c r="AC2202" t="s">
        <v>35</v>
      </c>
      <c r="AD2202" t="s">
        <v>35</v>
      </c>
      <c r="AE2202" t="str">
        <f t="shared" si="103"/>
        <v>sp|P48962|ADT1_MOUSE +1_rev_sp|P56135|ATPK_MOUSE</v>
      </c>
      <c r="AF2202" t="str">
        <f t="shared" si="104"/>
        <v>VK[325.13]LLLQVQHASK_MMIWSPLEGLK[325.13]VEMLKK</v>
      </c>
    </row>
    <row r="2203" spans="1:32" x14ac:dyDescent="0.25">
      <c r="A2203" t="s">
        <v>4466</v>
      </c>
      <c r="B2203" t="str">
        <f>VLOOKUP(A2203,[1]Files!$A$2:$B$73,2,FALSE)</f>
        <v>Heart</v>
      </c>
      <c r="C2203">
        <v>7556</v>
      </c>
      <c r="D2203">
        <v>4211.0386289999997</v>
      </c>
      <c r="E2203">
        <v>4212.0363690000004</v>
      </c>
      <c r="F2203">
        <v>5</v>
      </c>
      <c r="G2203">
        <v>1404.725999</v>
      </c>
      <c r="H2203">
        <v>2054.907565</v>
      </c>
      <c r="I2203">
        <v>1404.7289169999999</v>
      </c>
      <c r="J2203">
        <v>2054.9082320000002</v>
      </c>
      <c r="K2203">
        <v>-3.5999999999999999E-3</v>
      </c>
      <c r="L2203">
        <f t="shared" si="102"/>
        <v>3.5999999999999999E-3</v>
      </c>
      <c r="M2203" t="s">
        <v>2415</v>
      </c>
      <c r="N2203" t="s">
        <v>2757</v>
      </c>
      <c r="O2203" t="s">
        <v>35</v>
      </c>
      <c r="P2203" t="s">
        <v>35</v>
      </c>
      <c r="Q2203" t="s">
        <v>2416</v>
      </c>
      <c r="R2203" t="s">
        <v>2758</v>
      </c>
      <c r="S2203">
        <v>7559</v>
      </c>
      <c r="T2203">
        <v>7558</v>
      </c>
      <c r="U2203" t="s">
        <v>1931</v>
      </c>
      <c r="V2203" t="s">
        <v>1931</v>
      </c>
      <c r="W2203" t="s">
        <v>1932</v>
      </c>
      <c r="X2203" t="s">
        <v>1932</v>
      </c>
      <c r="Y2203">
        <v>193</v>
      </c>
      <c r="Z2203">
        <v>1</v>
      </c>
      <c r="AA2203">
        <v>180</v>
      </c>
      <c r="AB2203">
        <v>1</v>
      </c>
      <c r="AC2203">
        <v>1.8200000000000001E-2</v>
      </c>
      <c r="AD2203" s="1">
        <v>7.4300000000000004E-5</v>
      </c>
      <c r="AE2203" t="str">
        <f t="shared" si="103"/>
        <v>sp|P54071|IDHP_MOUSE_sp|P54071|IDHP_MOUSE</v>
      </c>
      <c r="AF2203" t="str">
        <f t="shared" si="104"/>
        <v>AGTFK[325.13]LVFTPK_HAHGDQYK[325.13]ATDFVVDR</v>
      </c>
    </row>
    <row r="2204" spans="1:32" x14ac:dyDescent="0.25">
      <c r="A2204" t="s">
        <v>548</v>
      </c>
      <c r="B2204" t="str">
        <f>VLOOKUP(A2204,[1]Files!$A$2:$B$73,2,FALSE)</f>
        <v>Liver</v>
      </c>
      <c r="C2204">
        <v>10487</v>
      </c>
      <c r="D2204">
        <v>3274.5541790000002</v>
      </c>
      <c r="E2204">
        <v>3274.5477959999998</v>
      </c>
      <c r="F2204">
        <v>4</v>
      </c>
      <c r="G2204">
        <v>1578.713107</v>
      </c>
      <c r="H2204">
        <v>944.43600800000002</v>
      </c>
      <c r="I2204">
        <v>1578.7103070000001</v>
      </c>
      <c r="J2204">
        <v>944.43519500000002</v>
      </c>
      <c r="K2204">
        <v>3.5999999999999999E-3</v>
      </c>
      <c r="L2204">
        <f t="shared" si="102"/>
        <v>3.5999999999999999E-3</v>
      </c>
      <c r="M2204" t="s">
        <v>144</v>
      </c>
      <c r="N2204" t="s">
        <v>145</v>
      </c>
      <c r="O2204">
        <v>0</v>
      </c>
      <c r="P2204">
        <v>0</v>
      </c>
      <c r="Q2204" t="s">
        <v>146</v>
      </c>
      <c r="R2204" t="s">
        <v>147</v>
      </c>
      <c r="S2204">
        <v>10490</v>
      </c>
      <c r="T2204">
        <v>10489</v>
      </c>
      <c r="U2204" t="s">
        <v>148</v>
      </c>
      <c r="V2204" t="s">
        <v>148</v>
      </c>
      <c r="W2204" t="s">
        <v>149</v>
      </c>
      <c r="X2204" t="s">
        <v>149</v>
      </c>
      <c r="Y2204">
        <v>579</v>
      </c>
      <c r="Z2204">
        <v>1</v>
      </c>
      <c r="AA2204">
        <v>220</v>
      </c>
      <c r="AB2204">
        <v>1</v>
      </c>
      <c r="AC2204" t="s">
        <v>35</v>
      </c>
      <c r="AD2204" t="s">
        <v>35</v>
      </c>
      <c r="AE2204" t="str">
        <f t="shared" si="103"/>
        <v>sp|Q9DBM2|ECHP_MOUSE_sp|Q9DBM2|ECHP_MOUSE</v>
      </c>
      <c r="AF2204" t="str">
        <f t="shared" si="104"/>
        <v>K[325.13]QYPGR_GWYQYDK[325.13]PLGR</v>
      </c>
    </row>
    <row r="2205" spans="1:32" x14ac:dyDescent="0.25">
      <c r="A2205" t="s">
        <v>1673</v>
      </c>
      <c r="B2205" t="str">
        <f>VLOOKUP(A2205,[1]Files!$A$2:$B$73,2,FALSE)</f>
        <v>Brain</v>
      </c>
      <c r="C2205">
        <v>15641</v>
      </c>
      <c r="D2205">
        <v>4356.3690740000002</v>
      </c>
      <c r="E2205">
        <v>4356.3917899999997</v>
      </c>
      <c r="F2205">
        <v>4</v>
      </c>
      <c r="G2205">
        <v>2391.343112</v>
      </c>
      <c r="H2205">
        <v>1213.620897</v>
      </c>
      <c r="I2205">
        <v>2391.3413479999999</v>
      </c>
      <c r="J2205">
        <v>1213.6190320000001</v>
      </c>
      <c r="K2205">
        <v>3.5999999999999999E-3</v>
      </c>
      <c r="L2205">
        <f t="shared" si="102"/>
        <v>3.5999999999999999E-3</v>
      </c>
      <c r="M2205" t="s">
        <v>1239</v>
      </c>
      <c r="N2205" t="s">
        <v>1238</v>
      </c>
      <c r="O2205">
        <v>0</v>
      </c>
      <c r="P2205">
        <v>0</v>
      </c>
      <c r="Q2205" t="s">
        <v>1241</v>
      </c>
      <c r="R2205" t="s">
        <v>1240</v>
      </c>
      <c r="S2205">
        <v>15644</v>
      </c>
      <c r="T2205">
        <v>15643</v>
      </c>
      <c r="U2205" t="s">
        <v>90</v>
      </c>
      <c r="V2205" t="s">
        <v>90</v>
      </c>
      <c r="W2205" t="s">
        <v>91</v>
      </c>
      <c r="X2205" t="s">
        <v>91</v>
      </c>
      <c r="Y2205">
        <v>73</v>
      </c>
      <c r="Z2205">
        <v>1</v>
      </c>
      <c r="AA2205">
        <v>90</v>
      </c>
      <c r="AB2205">
        <v>1</v>
      </c>
      <c r="AC2205" t="s">
        <v>35</v>
      </c>
      <c r="AD2205" t="s">
        <v>35</v>
      </c>
      <c r="AE2205" t="str">
        <f t="shared" si="103"/>
        <v>sp|Q9DB20|ATPO_MOUSE_sp|Q9DB20|ATPO_MOUSE</v>
      </c>
      <c r="AF2205" t="str">
        <f t="shared" si="104"/>
        <v>VK[325.13]SLNDITK_VGQLLKDPK[325.13]VSLAVLNPYIK</v>
      </c>
    </row>
    <row r="2206" spans="1:32" x14ac:dyDescent="0.25">
      <c r="A2206" t="s">
        <v>703</v>
      </c>
      <c r="B2206" t="str">
        <f>VLOOKUP(A2206,[1]Files!$A$2:$B$73,2,FALSE)</f>
        <v>Liver</v>
      </c>
      <c r="C2206">
        <v>7687</v>
      </c>
      <c r="D2206">
        <v>2738.3521810000002</v>
      </c>
      <c r="E2206">
        <v>2739.352484</v>
      </c>
      <c r="F2206">
        <v>4</v>
      </c>
      <c r="G2206">
        <v>891.45744500000001</v>
      </c>
      <c r="H2206">
        <v>1095.489671</v>
      </c>
      <c r="I2206">
        <v>891.45626400000003</v>
      </c>
      <c r="J2206">
        <v>1095.48729</v>
      </c>
      <c r="K2206">
        <v>3.5999999999999999E-3</v>
      </c>
      <c r="L2206">
        <f t="shared" si="102"/>
        <v>3.5999999999999999E-3</v>
      </c>
      <c r="M2206" t="s">
        <v>450</v>
      </c>
      <c r="N2206" t="s">
        <v>449</v>
      </c>
      <c r="O2206">
        <v>0</v>
      </c>
      <c r="P2206">
        <v>0</v>
      </c>
      <c r="Q2206" t="s">
        <v>452</v>
      </c>
      <c r="R2206" t="s">
        <v>451</v>
      </c>
      <c r="S2206">
        <v>7690</v>
      </c>
      <c r="T2206">
        <v>7691</v>
      </c>
      <c r="U2206" t="s">
        <v>417</v>
      </c>
      <c r="V2206" t="s">
        <v>417</v>
      </c>
      <c r="W2206" t="s">
        <v>418</v>
      </c>
      <c r="X2206" t="s">
        <v>418</v>
      </c>
      <c r="Y2206">
        <v>121</v>
      </c>
      <c r="Z2206">
        <v>1</v>
      </c>
      <c r="AA2206">
        <v>136</v>
      </c>
      <c r="AB2206">
        <v>1</v>
      </c>
      <c r="AC2206" t="s">
        <v>35</v>
      </c>
      <c r="AD2206" t="s">
        <v>35</v>
      </c>
      <c r="AE2206" t="str">
        <f t="shared" si="103"/>
        <v>sp|Q9CRB9|MIC19_MOUSE_sp|Q9CRB9|MIC19_MOUSE</v>
      </c>
      <c r="AF2206" t="str">
        <f t="shared" si="104"/>
        <v>AK[325.13]HLAR_K[325.13]QDAFYK</v>
      </c>
    </row>
    <row r="2207" spans="1:32" x14ac:dyDescent="0.25">
      <c r="A2207" t="s">
        <v>1673</v>
      </c>
      <c r="B2207" t="str">
        <f>VLOOKUP(A2207,[1]Files!$A$2:$B$73,2,FALSE)</f>
        <v>Brain</v>
      </c>
      <c r="C2207">
        <v>14325</v>
      </c>
      <c r="D2207">
        <v>3433.7886290000001</v>
      </c>
      <c r="E2207">
        <v>3435.8024350000001</v>
      </c>
      <c r="F2207">
        <v>4</v>
      </c>
      <c r="G2207">
        <v>1214.5620590000001</v>
      </c>
      <c r="H2207">
        <v>1467.821506</v>
      </c>
      <c r="I2207">
        <v>1214.5601369999999</v>
      </c>
      <c r="J2207">
        <v>1467.819798</v>
      </c>
      <c r="K2207">
        <v>3.5999999999999999E-3</v>
      </c>
      <c r="L2207">
        <f t="shared" si="102"/>
        <v>3.5999999999999999E-3</v>
      </c>
      <c r="M2207" t="s">
        <v>218</v>
      </c>
      <c r="N2207" t="s">
        <v>1459</v>
      </c>
      <c r="O2207">
        <v>0</v>
      </c>
      <c r="P2207">
        <v>0</v>
      </c>
      <c r="Q2207" t="s">
        <v>220</v>
      </c>
      <c r="R2207" t="s">
        <v>1460</v>
      </c>
      <c r="S2207">
        <v>14328</v>
      </c>
      <c r="T2207">
        <v>14329</v>
      </c>
      <c r="U2207" t="s">
        <v>222</v>
      </c>
      <c r="V2207" t="s">
        <v>222</v>
      </c>
      <c r="W2207" t="s">
        <v>223</v>
      </c>
      <c r="X2207" t="s">
        <v>223</v>
      </c>
      <c r="Y2207">
        <v>98</v>
      </c>
      <c r="Z2207">
        <v>1</v>
      </c>
      <c r="AA2207">
        <v>46</v>
      </c>
      <c r="AB2207">
        <v>1</v>
      </c>
      <c r="AC2207" t="s">
        <v>35</v>
      </c>
      <c r="AD2207" t="s">
        <v>35</v>
      </c>
      <c r="AE2207" t="str">
        <f t="shared" si="103"/>
        <v>sp|Q9CQ75|NDUA2_MOUSE_sp|Q9CQ75|NDUA2_MOUSE</v>
      </c>
      <c r="AF2207" t="str">
        <f t="shared" si="104"/>
        <v>AMQNVLSGK[325.13]A_K[325.13]AHPNLPILIR</v>
      </c>
    </row>
    <row r="2208" spans="1:32" x14ac:dyDescent="0.25">
      <c r="A2208" t="s">
        <v>886</v>
      </c>
      <c r="B2208" t="str">
        <f>VLOOKUP(A2208,[1]Files!$A$2:$B$73,2,FALSE)</f>
        <v>Brain</v>
      </c>
      <c r="C2208">
        <v>10077</v>
      </c>
      <c r="D2208">
        <v>3008.5101869999999</v>
      </c>
      <c r="E2208">
        <v>3009.5265559999998</v>
      </c>
      <c r="F2208">
        <v>4</v>
      </c>
      <c r="G2208">
        <v>1145.5727260000001</v>
      </c>
      <c r="H2208">
        <v>1111.5323960000001</v>
      </c>
      <c r="I2208">
        <v>1145.571688</v>
      </c>
      <c r="J2208">
        <v>1111.5298230000001</v>
      </c>
      <c r="K2208">
        <v>3.5999999999999999E-3</v>
      </c>
      <c r="L2208">
        <f t="shared" si="102"/>
        <v>3.5999999999999999E-3</v>
      </c>
      <c r="M2208" t="s">
        <v>605</v>
      </c>
      <c r="N2208" t="s">
        <v>753</v>
      </c>
      <c r="O2208">
        <v>0</v>
      </c>
      <c r="P2208">
        <v>0</v>
      </c>
      <c r="Q2208" t="s">
        <v>607</v>
      </c>
      <c r="R2208" t="s">
        <v>754</v>
      </c>
      <c r="S2208">
        <v>10080</v>
      </c>
      <c r="T2208">
        <v>10081</v>
      </c>
      <c r="U2208" t="s">
        <v>609</v>
      </c>
      <c r="V2208" t="s">
        <v>755</v>
      </c>
      <c r="W2208" t="s">
        <v>610</v>
      </c>
      <c r="X2208" t="s">
        <v>756</v>
      </c>
      <c r="Y2208">
        <v>68</v>
      </c>
      <c r="Z2208">
        <v>1</v>
      </c>
      <c r="AA2208">
        <v>75</v>
      </c>
      <c r="AB2208">
        <v>1</v>
      </c>
      <c r="AC2208" t="s">
        <v>35</v>
      </c>
      <c r="AD2208" t="s">
        <v>35</v>
      </c>
      <c r="AE2208" t="str">
        <f t="shared" si="103"/>
        <v>sp|Q9CPQ1|COX6C_MOUSE_sp|P56393|COX7B_MOUSE</v>
      </c>
      <c r="AF2208" t="str">
        <f t="shared" si="104"/>
        <v>VTPK[325.13]EWR_K[325.13]AGIFQSAK</v>
      </c>
    </row>
    <row r="2209" spans="1:32" x14ac:dyDescent="0.25">
      <c r="A2209" t="s">
        <v>1776</v>
      </c>
      <c r="B2209" t="str">
        <f>VLOOKUP(A2209,[1]Files!$A$2:$B$73,2,FALSE)</f>
        <v>Heart</v>
      </c>
      <c r="C2209">
        <v>7234</v>
      </c>
      <c r="D2209">
        <v>4414.1649719999996</v>
      </c>
      <c r="E2209">
        <v>4414.1627870000002</v>
      </c>
      <c r="F2209">
        <v>4</v>
      </c>
      <c r="G2209">
        <v>1685.864427</v>
      </c>
      <c r="H2209">
        <v>1976.8954799999999</v>
      </c>
      <c r="I2209">
        <v>1685.862451</v>
      </c>
      <c r="J2209">
        <v>1976.893812</v>
      </c>
      <c r="K2209">
        <v>3.5999999999999999E-3</v>
      </c>
      <c r="L2209">
        <f t="shared" si="102"/>
        <v>3.5999999999999999E-3</v>
      </c>
      <c r="M2209" t="s">
        <v>1451</v>
      </c>
      <c r="N2209" t="s">
        <v>1450</v>
      </c>
      <c r="O2209">
        <v>0</v>
      </c>
      <c r="P2209">
        <v>0</v>
      </c>
      <c r="Q2209" t="s">
        <v>1452</v>
      </c>
      <c r="R2209" t="s">
        <v>1172</v>
      </c>
      <c r="S2209">
        <v>7237</v>
      </c>
      <c r="T2209">
        <v>7238</v>
      </c>
      <c r="U2209" t="s">
        <v>1038</v>
      </c>
      <c r="V2209" t="s">
        <v>1038</v>
      </c>
      <c r="W2209" t="s">
        <v>1039</v>
      </c>
      <c r="X2209" t="s">
        <v>1039</v>
      </c>
      <c r="Y2209">
        <v>50</v>
      </c>
      <c r="Z2209">
        <v>1</v>
      </c>
      <c r="AA2209">
        <v>31</v>
      </c>
      <c r="AB2209">
        <v>1</v>
      </c>
      <c r="AC2209" t="s">
        <v>35</v>
      </c>
      <c r="AD2209" t="s">
        <v>35</v>
      </c>
      <c r="AE2209" t="str">
        <f t="shared" si="103"/>
        <v>sp|Q99KI0|ACON_MOUSE_sp|Q99KI0|ACON_MOUSE</v>
      </c>
      <c r="AF2209" t="str">
        <f t="shared" si="104"/>
        <v>YDLLEK[325.13]NINIVR_AK[325.13]VAM[147.04]SHFEPSEYIR</v>
      </c>
    </row>
    <row r="2210" spans="1:32" x14ac:dyDescent="0.25">
      <c r="A2210" t="s">
        <v>2249</v>
      </c>
      <c r="B2210" t="str">
        <f>VLOOKUP(A2210,[1]Files!$A$2:$B$73,2,FALSE)</f>
        <v>Heart</v>
      </c>
      <c r="C2210">
        <v>10952</v>
      </c>
      <c r="D2210">
        <v>4077.0189759999998</v>
      </c>
      <c r="E2210">
        <v>4078.0121519999998</v>
      </c>
      <c r="F2210">
        <v>4</v>
      </c>
      <c r="G2210">
        <v>1560.827121</v>
      </c>
      <c r="H2210">
        <v>1764.7867900000001</v>
      </c>
      <c r="I2210">
        <v>1560.8260049999999</v>
      </c>
      <c r="J2210">
        <v>1764.7842599999999</v>
      </c>
      <c r="K2210">
        <v>3.5999999999999999E-3</v>
      </c>
      <c r="L2210">
        <f t="shared" si="102"/>
        <v>3.5999999999999999E-3</v>
      </c>
      <c r="M2210" t="s">
        <v>2092</v>
      </c>
      <c r="N2210" t="s">
        <v>2093</v>
      </c>
      <c r="O2210">
        <v>0</v>
      </c>
      <c r="P2210">
        <v>0</v>
      </c>
      <c r="Q2210" t="s">
        <v>2094</v>
      </c>
      <c r="R2210" t="s">
        <v>2095</v>
      </c>
      <c r="S2210">
        <v>10955</v>
      </c>
      <c r="T2210">
        <v>10956</v>
      </c>
      <c r="U2210" t="s">
        <v>1038</v>
      </c>
      <c r="V2210" t="s">
        <v>1038</v>
      </c>
      <c r="W2210" t="s">
        <v>1039</v>
      </c>
      <c r="X2210" t="s">
        <v>1039</v>
      </c>
      <c r="Y2210">
        <v>401</v>
      </c>
      <c r="Z2210">
        <v>1</v>
      </c>
      <c r="AA2210">
        <v>517</v>
      </c>
      <c r="AB2210">
        <v>1</v>
      </c>
      <c r="AC2210" t="s">
        <v>35</v>
      </c>
      <c r="AD2210" t="s">
        <v>35</v>
      </c>
      <c r="AE2210" t="str">
        <f t="shared" si="103"/>
        <v>sp|Q99KI0|ACON_MOUSE_sp|Q99KI0|ACON_MOUSE</v>
      </c>
      <c r="AF2210" t="str">
        <f t="shared" si="104"/>
        <v>SAAVAK[325.13]QALAHGLK_FNPETDFLTGK[325.13]DGK</v>
      </c>
    </row>
    <row r="2211" spans="1:32" x14ac:dyDescent="0.25">
      <c r="A2211" t="s">
        <v>2554</v>
      </c>
      <c r="B2211" t="str">
        <f>VLOOKUP(A2211,[1]Files!$A$2:$B$73,2,FALSE)</f>
        <v>Heart</v>
      </c>
      <c r="C2211">
        <v>8104</v>
      </c>
      <c r="D2211">
        <v>4369.0641889999997</v>
      </c>
      <c r="E2211">
        <v>4370.0543879999996</v>
      </c>
      <c r="F2211">
        <v>4</v>
      </c>
      <c r="G2211">
        <v>1745.7846400000001</v>
      </c>
      <c r="H2211">
        <v>1871.8744839999999</v>
      </c>
      <c r="I2211">
        <v>1745.783154</v>
      </c>
      <c r="J2211">
        <v>1871.872349</v>
      </c>
      <c r="K2211">
        <v>3.5999999999999999E-3</v>
      </c>
      <c r="L2211">
        <f t="shared" si="102"/>
        <v>3.5999999999999999E-3</v>
      </c>
      <c r="M2211" t="s">
        <v>1428</v>
      </c>
      <c r="N2211" t="s">
        <v>2856</v>
      </c>
      <c r="O2211">
        <v>0</v>
      </c>
      <c r="P2211">
        <v>0</v>
      </c>
      <c r="Q2211" t="s">
        <v>1429</v>
      </c>
      <c r="R2211" t="s">
        <v>1044</v>
      </c>
      <c r="S2211">
        <v>8107</v>
      </c>
      <c r="T2211">
        <v>8108</v>
      </c>
      <c r="U2211" t="s">
        <v>1046</v>
      </c>
      <c r="V2211" t="s">
        <v>1046</v>
      </c>
      <c r="W2211" t="s">
        <v>1048</v>
      </c>
      <c r="X2211" t="s">
        <v>1048</v>
      </c>
      <c r="Y2211">
        <v>104</v>
      </c>
      <c r="Z2211">
        <v>1</v>
      </c>
      <c r="AA2211">
        <v>81</v>
      </c>
      <c r="AB2211">
        <v>1</v>
      </c>
      <c r="AC2211" t="s">
        <v>35</v>
      </c>
      <c r="AD2211" t="s">
        <v>35</v>
      </c>
      <c r="AE2211" t="str">
        <f t="shared" si="103"/>
        <v>sp|Q91YT0|NDUV1_MOUSE_sp|Q91YT0|NDUV1_MOUSE</v>
      </c>
      <c r="AF2211" t="str">
        <f t="shared" si="104"/>
        <v>WSFMNK[325.13]PSDGRPK_GPDWILGEM[147.04]K[325.13]TSGLR</v>
      </c>
    </row>
    <row r="2212" spans="1:32" x14ac:dyDescent="0.25">
      <c r="A2212" t="s">
        <v>1673</v>
      </c>
      <c r="B2212" t="str">
        <f>VLOOKUP(A2212,[1]Files!$A$2:$B$73,2,FALSE)</f>
        <v>Brain</v>
      </c>
      <c r="C2212">
        <v>9357</v>
      </c>
      <c r="D2212">
        <v>2921.4376910000001</v>
      </c>
      <c r="E2212">
        <v>2921.438177</v>
      </c>
      <c r="F2212">
        <v>4</v>
      </c>
      <c r="G2212">
        <v>971.447496</v>
      </c>
      <c r="H2212">
        <v>1198.5851299999999</v>
      </c>
      <c r="I2212">
        <v>971.44609400000002</v>
      </c>
      <c r="J2212">
        <v>1198.582981</v>
      </c>
      <c r="K2212">
        <v>3.5999999999999999E-3</v>
      </c>
      <c r="L2212">
        <f t="shared" si="102"/>
        <v>3.5999999999999999E-3</v>
      </c>
      <c r="M2212" t="s">
        <v>81</v>
      </c>
      <c r="N2212" t="s">
        <v>80</v>
      </c>
      <c r="O2212">
        <v>0</v>
      </c>
      <c r="P2212">
        <v>0</v>
      </c>
      <c r="Q2212" t="s">
        <v>83</v>
      </c>
      <c r="R2212" t="s">
        <v>82</v>
      </c>
      <c r="S2212">
        <v>9360</v>
      </c>
      <c r="T2212">
        <v>9361</v>
      </c>
      <c r="U2212" t="s">
        <v>84</v>
      </c>
      <c r="V2212" t="s">
        <v>84</v>
      </c>
      <c r="W2212" t="s">
        <v>85</v>
      </c>
      <c r="X2212" t="s">
        <v>85</v>
      </c>
      <c r="Y2212">
        <v>269</v>
      </c>
      <c r="Z2212">
        <v>1</v>
      </c>
      <c r="AA2212">
        <v>281</v>
      </c>
      <c r="AB2212">
        <v>1</v>
      </c>
      <c r="AC2212" t="s">
        <v>35</v>
      </c>
      <c r="AD2212" t="s">
        <v>35</v>
      </c>
      <c r="AE2212" t="str">
        <f t="shared" si="103"/>
        <v>sp|Q8CAQ8|MIC60_MOUSE_sp|Q8CAQ8|MIC60_MOUSE</v>
      </c>
      <c r="AF2212" t="str">
        <f t="shared" si="104"/>
        <v>K[325.13]SAQWR_TVEGALK[325.13]ER</v>
      </c>
    </row>
    <row r="2213" spans="1:32" x14ac:dyDescent="0.25">
      <c r="A2213" t="s">
        <v>4240</v>
      </c>
      <c r="B2213" t="str">
        <f>VLOOKUP(A2213,[1]Files!$A$2:$B$73,2,FALSE)</f>
        <v>Heart</v>
      </c>
      <c r="C2213">
        <v>11653</v>
      </c>
      <c r="D2213">
        <v>3334.7208329999999</v>
      </c>
      <c r="E2213">
        <v>3335.7211360000001</v>
      </c>
      <c r="F2213">
        <v>4</v>
      </c>
      <c r="G2213">
        <v>1291.657884</v>
      </c>
      <c r="H2213">
        <v>1291.657884</v>
      </c>
      <c r="I2213">
        <v>1291.656086</v>
      </c>
      <c r="J2213">
        <v>1291.656086</v>
      </c>
      <c r="K2213">
        <v>3.5999999999999999E-3</v>
      </c>
      <c r="L2213">
        <f t="shared" si="102"/>
        <v>3.5999999999999999E-3</v>
      </c>
      <c r="M2213" t="s">
        <v>3169</v>
      </c>
      <c r="N2213" t="s">
        <v>3169</v>
      </c>
      <c r="O2213">
        <v>0</v>
      </c>
      <c r="P2213">
        <v>0</v>
      </c>
      <c r="Q2213" t="s">
        <v>3171</v>
      </c>
      <c r="R2213" t="s">
        <v>3171</v>
      </c>
      <c r="S2213">
        <v>11657</v>
      </c>
      <c r="T2213">
        <v>11656</v>
      </c>
      <c r="U2213" t="s">
        <v>84</v>
      </c>
      <c r="V2213" t="s">
        <v>84</v>
      </c>
      <c r="W2213" t="s">
        <v>85</v>
      </c>
      <c r="X2213" t="s">
        <v>85</v>
      </c>
      <c r="Y2213">
        <v>639</v>
      </c>
      <c r="Z2213">
        <v>1</v>
      </c>
      <c r="AA2213">
        <v>639</v>
      </c>
      <c r="AB2213">
        <v>1</v>
      </c>
      <c r="AC2213" t="s">
        <v>35</v>
      </c>
      <c r="AD2213" t="s">
        <v>35</v>
      </c>
      <c r="AE2213" t="str">
        <f t="shared" si="103"/>
        <v>sp|Q8CAQ8|MIC60_MOUSE_sp|Q8CAQ8|MIC60_MOUSE</v>
      </c>
      <c r="AF2213" t="str">
        <f t="shared" si="104"/>
        <v>FYAVQK[325.13]LAR_FYAVQK[325.13]LAR</v>
      </c>
    </row>
    <row r="2214" spans="1:32" x14ac:dyDescent="0.25">
      <c r="A2214" t="s">
        <v>886</v>
      </c>
      <c r="B2214" t="str">
        <f>VLOOKUP(A2214,[1]Files!$A$2:$B$73,2,FALSE)</f>
        <v>Brain</v>
      </c>
      <c r="C2214">
        <v>12170</v>
      </c>
      <c r="D2214">
        <v>3577.7910710000001</v>
      </c>
      <c r="E2214">
        <v>3577.7902279999998</v>
      </c>
      <c r="F2214">
        <v>4</v>
      </c>
      <c r="G2214">
        <v>905.451097</v>
      </c>
      <c r="H2214">
        <v>1920.9349090000001</v>
      </c>
      <c r="I2214">
        <v>905.44944799999996</v>
      </c>
      <c r="J2214">
        <v>1920.93299</v>
      </c>
      <c r="K2214">
        <v>3.5999999999999999E-3</v>
      </c>
      <c r="L2214">
        <f t="shared" si="102"/>
        <v>3.5999999999999999E-3</v>
      </c>
      <c r="M2214" t="s">
        <v>251</v>
      </c>
      <c r="N2214" t="s">
        <v>803</v>
      </c>
      <c r="O2214">
        <v>0</v>
      </c>
      <c r="P2214">
        <v>0</v>
      </c>
      <c r="Q2214" t="s">
        <v>253</v>
      </c>
      <c r="R2214" t="s">
        <v>804</v>
      </c>
      <c r="S2214">
        <v>12173</v>
      </c>
      <c r="T2214">
        <v>12174</v>
      </c>
      <c r="U2214" t="s">
        <v>254</v>
      </c>
      <c r="V2214" t="s">
        <v>254</v>
      </c>
      <c r="W2214" t="s">
        <v>255</v>
      </c>
      <c r="X2214" t="s">
        <v>255</v>
      </c>
      <c r="Y2214">
        <v>128</v>
      </c>
      <c r="Z2214">
        <v>1</v>
      </c>
      <c r="AA2214">
        <v>287</v>
      </c>
      <c r="AB2214">
        <v>1</v>
      </c>
      <c r="AC2214" t="s">
        <v>35</v>
      </c>
      <c r="AD2214" t="s">
        <v>35</v>
      </c>
      <c r="AE2214" t="str">
        <f t="shared" si="103"/>
        <v>sp|Q60932|VDAC1_MOUSE_sp|Q60932|VDAC1_MOUSE</v>
      </c>
      <c r="AF2214" t="str">
        <f t="shared" si="104"/>
        <v>IK[325.13]TGYK_NVNAGGHK[325.13]LGLGLEFQA</v>
      </c>
    </row>
    <row r="2215" spans="1:32" x14ac:dyDescent="0.25">
      <c r="A2215" t="s">
        <v>886</v>
      </c>
      <c r="B2215" t="str">
        <f>VLOOKUP(A2215,[1]Files!$A$2:$B$73,2,FALSE)</f>
        <v>Brain</v>
      </c>
      <c r="C2215">
        <v>9602</v>
      </c>
      <c r="D2215">
        <v>3554.7638959999999</v>
      </c>
      <c r="E2215">
        <v>3554.7670349999999</v>
      </c>
      <c r="F2215">
        <v>4</v>
      </c>
      <c r="G2215">
        <v>1401.6794159999999</v>
      </c>
      <c r="H2215">
        <v>1401.6794159999999</v>
      </c>
      <c r="I2215">
        <v>1401.67761</v>
      </c>
      <c r="J2215">
        <v>1401.67761</v>
      </c>
      <c r="K2215">
        <v>3.5999999999999999E-3</v>
      </c>
      <c r="L2215">
        <f t="shared" si="102"/>
        <v>3.5999999999999999E-3</v>
      </c>
      <c r="M2215" t="s">
        <v>92</v>
      </c>
      <c r="N2215" t="s">
        <v>92</v>
      </c>
      <c r="O2215">
        <v>0</v>
      </c>
      <c r="P2215">
        <v>0</v>
      </c>
      <c r="Q2215" t="s">
        <v>94</v>
      </c>
      <c r="R2215" t="s">
        <v>94</v>
      </c>
      <c r="S2215">
        <v>9606</v>
      </c>
      <c r="T2215">
        <v>9605</v>
      </c>
      <c r="U2215" t="s">
        <v>56</v>
      </c>
      <c r="V2215" t="s">
        <v>56</v>
      </c>
      <c r="W2215" t="s">
        <v>57</v>
      </c>
      <c r="X2215" t="s">
        <v>57</v>
      </c>
      <c r="Y2215">
        <v>202</v>
      </c>
      <c r="Z2215">
        <v>1</v>
      </c>
      <c r="AA2215">
        <v>202</v>
      </c>
      <c r="AB2215">
        <v>1</v>
      </c>
      <c r="AC2215" t="s">
        <v>35</v>
      </c>
      <c r="AD2215" t="s">
        <v>35</v>
      </c>
      <c r="AE2215" t="str">
        <f t="shared" si="103"/>
        <v>sp|P67778|PHB_MOUSE_sp|P67778|PHB_MOUSE</v>
      </c>
      <c r="AF2215" t="str">
        <f t="shared" si="104"/>
        <v>FVVEK[325.13]AEQQK_FVVEK[325.13]AEQQK</v>
      </c>
    </row>
    <row r="2216" spans="1:32" x14ac:dyDescent="0.25">
      <c r="A2216" t="s">
        <v>1673</v>
      </c>
      <c r="B2216" t="str">
        <f>VLOOKUP(A2216,[1]Files!$A$2:$B$73,2,FALSE)</f>
        <v>Brain</v>
      </c>
      <c r="C2216">
        <v>9523</v>
      </c>
      <c r="D2216">
        <v>4080.0622360000002</v>
      </c>
      <c r="E2216">
        <v>4081.0748960000001</v>
      </c>
      <c r="F2216">
        <v>4</v>
      </c>
      <c r="G2216">
        <v>1529.7747529999999</v>
      </c>
      <c r="H2216">
        <v>1798.882419</v>
      </c>
      <c r="I2216">
        <v>1529.772573</v>
      </c>
      <c r="J2216">
        <v>1798.880954</v>
      </c>
      <c r="K2216">
        <v>3.5999999999999999E-3</v>
      </c>
      <c r="L2216">
        <f t="shared" si="102"/>
        <v>3.5999999999999999E-3</v>
      </c>
      <c r="M2216" t="s">
        <v>54</v>
      </c>
      <c r="N2216" t="s">
        <v>93</v>
      </c>
      <c r="O2216">
        <v>0</v>
      </c>
      <c r="P2216">
        <v>0</v>
      </c>
      <c r="Q2216" t="s">
        <v>55</v>
      </c>
      <c r="R2216" t="s">
        <v>95</v>
      </c>
      <c r="S2216">
        <v>9526</v>
      </c>
      <c r="T2216">
        <v>9527</v>
      </c>
      <c r="U2216" t="s">
        <v>56</v>
      </c>
      <c r="V2216" t="s">
        <v>60</v>
      </c>
      <c r="W2216" t="s">
        <v>57</v>
      </c>
      <c r="X2216" t="s">
        <v>61</v>
      </c>
      <c r="Y2216">
        <v>202</v>
      </c>
      <c r="Z2216">
        <v>1</v>
      </c>
      <c r="AA2216">
        <v>262</v>
      </c>
      <c r="AB2216">
        <v>1</v>
      </c>
      <c r="AC2216" t="s">
        <v>35</v>
      </c>
      <c r="AD2216" t="s">
        <v>35</v>
      </c>
      <c r="AE2216" t="str">
        <f t="shared" si="103"/>
        <v>sp|P67778|PHB_MOUSE_sp|O35129|PHB2_MOUSE</v>
      </c>
      <c r="AF2216" t="str">
        <f t="shared" si="104"/>
        <v>FVVEK[325.13]AEQQKK_AAQNISK[325.13]TIATSQNR</v>
      </c>
    </row>
    <row r="2217" spans="1:32" x14ac:dyDescent="0.25">
      <c r="A2217" t="s">
        <v>1766</v>
      </c>
      <c r="B2217" t="str">
        <f>VLOOKUP(A2217,[1]Files!$A$2:$B$73,2,FALSE)</f>
        <v>Brain</v>
      </c>
      <c r="C2217">
        <v>7723</v>
      </c>
      <c r="D2217">
        <v>4052.071269</v>
      </c>
      <c r="E2217">
        <v>4053.080755</v>
      </c>
      <c r="F2217">
        <v>4</v>
      </c>
      <c r="G2217">
        <v>1529.7740200000001</v>
      </c>
      <c r="H2217">
        <v>1770.892184</v>
      </c>
      <c r="I2217">
        <v>1529.772573</v>
      </c>
      <c r="J2217">
        <v>1770.8900619999999</v>
      </c>
      <c r="K2217">
        <v>3.5999999999999999E-3</v>
      </c>
      <c r="L2217">
        <f t="shared" si="102"/>
        <v>3.5999999999999999E-3</v>
      </c>
      <c r="M2217" t="s">
        <v>54</v>
      </c>
      <c r="N2217" t="s">
        <v>58</v>
      </c>
      <c r="O2217">
        <v>0</v>
      </c>
      <c r="P2217">
        <v>0</v>
      </c>
      <c r="Q2217" t="s">
        <v>55</v>
      </c>
      <c r="R2217" t="s">
        <v>59</v>
      </c>
      <c r="S2217">
        <v>7726</v>
      </c>
      <c r="T2217">
        <v>7727</v>
      </c>
      <c r="U2217" t="s">
        <v>56</v>
      </c>
      <c r="V2217" t="s">
        <v>60</v>
      </c>
      <c r="W2217" t="s">
        <v>57</v>
      </c>
      <c r="X2217" t="s">
        <v>61</v>
      </c>
      <c r="Y2217">
        <v>202</v>
      </c>
      <c r="Z2217">
        <v>1</v>
      </c>
      <c r="AA2217">
        <v>216</v>
      </c>
      <c r="AB2217">
        <v>1</v>
      </c>
      <c r="AC2217" t="s">
        <v>35</v>
      </c>
      <c r="AD2217" t="s">
        <v>35</v>
      </c>
      <c r="AE2217" t="str">
        <f t="shared" si="103"/>
        <v>sp|P67778|PHB_MOUSE_sp|O35129|PHB2_MOUSE</v>
      </c>
      <c r="AF2217" t="str">
        <f t="shared" si="104"/>
        <v>FVVEK[325.13]AEQQKK_AQFLVEK[325.13]AKQEQR</v>
      </c>
    </row>
    <row r="2218" spans="1:32" x14ac:dyDescent="0.25">
      <c r="A2218" t="s">
        <v>1766</v>
      </c>
      <c r="B2218" t="str">
        <f>VLOOKUP(A2218,[1]Files!$A$2:$B$73,2,FALSE)</f>
        <v>Brain</v>
      </c>
      <c r="C2218">
        <v>7723</v>
      </c>
      <c r="D2218">
        <v>4052.071269</v>
      </c>
      <c r="E2218">
        <v>4053.080755</v>
      </c>
      <c r="F2218">
        <v>4</v>
      </c>
      <c r="G2218">
        <v>1529.7740200000001</v>
      </c>
      <c r="H2218">
        <v>1770.892184</v>
      </c>
      <c r="I2218">
        <v>1529.772573</v>
      </c>
      <c r="J2218">
        <v>1770.8900619999999</v>
      </c>
      <c r="K2218">
        <v>3.5999999999999999E-3</v>
      </c>
      <c r="L2218">
        <f t="shared" si="102"/>
        <v>3.5999999999999999E-3</v>
      </c>
      <c r="M2218" t="s">
        <v>54</v>
      </c>
      <c r="N2218" t="s">
        <v>58</v>
      </c>
      <c r="O2218">
        <v>0</v>
      </c>
      <c r="P2218">
        <v>0</v>
      </c>
      <c r="Q2218" t="s">
        <v>55</v>
      </c>
      <c r="R2218" t="s">
        <v>59</v>
      </c>
      <c r="S2218">
        <v>7726</v>
      </c>
      <c r="T2218">
        <v>7727</v>
      </c>
      <c r="U2218" t="s">
        <v>56</v>
      </c>
      <c r="V2218" t="s">
        <v>60</v>
      </c>
      <c r="W2218" t="s">
        <v>57</v>
      </c>
      <c r="X2218" t="s">
        <v>61</v>
      </c>
      <c r="Y2218">
        <v>202</v>
      </c>
      <c r="Z2218">
        <v>1</v>
      </c>
      <c r="AA2218">
        <v>216</v>
      </c>
      <c r="AB2218">
        <v>1</v>
      </c>
      <c r="AC2218" t="s">
        <v>35</v>
      </c>
      <c r="AD2218" t="s">
        <v>35</v>
      </c>
      <c r="AE2218" t="str">
        <f t="shared" si="103"/>
        <v>sp|P67778|PHB_MOUSE_sp|O35129|PHB2_MOUSE</v>
      </c>
      <c r="AF2218" t="str">
        <f t="shared" si="104"/>
        <v>FVVEK[325.13]AEQQKK_AQFLVEK[325.13]AKQEQR</v>
      </c>
    </row>
    <row r="2219" spans="1:32" x14ac:dyDescent="0.25">
      <c r="A2219" t="s">
        <v>2249</v>
      </c>
      <c r="B2219" t="str">
        <f>VLOOKUP(A2219,[1]Files!$A$2:$B$73,2,FALSE)</f>
        <v>Heart</v>
      </c>
      <c r="C2219">
        <v>9780</v>
      </c>
      <c r="D2219">
        <v>3932.8967090000001</v>
      </c>
      <c r="E2219">
        <v>3932.9229049999999</v>
      </c>
      <c r="F2219">
        <v>5</v>
      </c>
      <c r="G2219">
        <v>1394.610934</v>
      </c>
      <c r="H2219">
        <v>1786.8807099999999</v>
      </c>
      <c r="I2219">
        <v>1394.6102579999999</v>
      </c>
      <c r="J2219">
        <v>1786.8777660000001</v>
      </c>
      <c r="K2219">
        <v>3.5999999999999999E-3</v>
      </c>
      <c r="L2219">
        <f t="shared" si="102"/>
        <v>3.5999999999999999E-3</v>
      </c>
      <c r="M2219" t="s">
        <v>794</v>
      </c>
      <c r="N2219" t="s">
        <v>1419</v>
      </c>
      <c r="O2219">
        <v>0</v>
      </c>
      <c r="P2219">
        <v>0</v>
      </c>
      <c r="Q2219" t="s">
        <v>795</v>
      </c>
      <c r="R2219" t="s">
        <v>1418</v>
      </c>
      <c r="S2219">
        <v>9783</v>
      </c>
      <c r="T2219">
        <v>9784</v>
      </c>
      <c r="U2219" t="s">
        <v>298</v>
      </c>
      <c r="V2219" t="s">
        <v>597</v>
      </c>
      <c r="W2219" t="s">
        <v>299</v>
      </c>
      <c r="X2219" t="s">
        <v>598</v>
      </c>
      <c r="Y2219">
        <v>13</v>
      </c>
      <c r="Z2219">
        <v>1</v>
      </c>
      <c r="AA2219">
        <v>74</v>
      </c>
      <c r="AB2219">
        <v>1</v>
      </c>
      <c r="AC2219" t="s">
        <v>35</v>
      </c>
      <c r="AD2219" t="s">
        <v>35</v>
      </c>
      <c r="AE2219" t="str">
        <f t="shared" si="103"/>
        <v>sp|P56391|CX6B1_MOUSE_sp|Q62425|NDUA4_MOUSE</v>
      </c>
      <c r="AF2219" t="str">
        <f t="shared" si="104"/>
        <v>NYK[325.13]TAPFDSR_FYSVNVDYSK[325.13]LKK</v>
      </c>
    </row>
    <row r="2220" spans="1:32" x14ac:dyDescent="0.25">
      <c r="A2220" t="s">
        <v>1576</v>
      </c>
      <c r="B2220" t="str">
        <f>VLOOKUP(A2220,[1]Files!$A$2:$B$73,2,FALSE)</f>
        <v>Brain</v>
      </c>
      <c r="C2220">
        <v>11015</v>
      </c>
      <c r="D2220">
        <v>3025.6193929999999</v>
      </c>
      <c r="E2220">
        <v>3026.6290949999998</v>
      </c>
      <c r="F2220">
        <v>4</v>
      </c>
      <c r="G2220">
        <v>1215.636522</v>
      </c>
      <c r="H2220">
        <v>1058.577806</v>
      </c>
      <c r="I2220">
        <v>1215.6346820000001</v>
      </c>
      <c r="J2220">
        <v>1058.576045</v>
      </c>
      <c r="K2220">
        <v>3.5999999999999999E-3</v>
      </c>
      <c r="L2220">
        <f t="shared" si="102"/>
        <v>3.5999999999999999E-3</v>
      </c>
      <c r="M2220" t="s">
        <v>1558</v>
      </c>
      <c r="N2220" t="s">
        <v>1620</v>
      </c>
      <c r="O2220">
        <v>0</v>
      </c>
      <c r="P2220">
        <v>0</v>
      </c>
      <c r="Q2220" t="s">
        <v>1560</v>
      </c>
      <c r="R2220" t="s">
        <v>1621</v>
      </c>
      <c r="S2220">
        <v>11018</v>
      </c>
      <c r="T2220">
        <v>11019</v>
      </c>
      <c r="U2220" t="s">
        <v>1561</v>
      </c>
      <c r="V2220" t="s">
        <v>1622</v>
      </c>
      <c r="W2220" t="s">
        <v>1562</v>
      </c>
      <c r="X2220" t="s">
        <v>1623</v>
      </c>
      <c r="Y2220">
        <v>44</v>
      </c>
      <c r="Z2220">
        <v>1</v>
      </c>
      <c r="AA2220">
        <v>138</v>
      </c>
      <c r="AB2220">
        <v>1</v>
      </c>
      <c r="AC2220" t="s">
        <v>35</v>
      </c>
      <c r="AD2220" t="s">
        <v>35</v>
      </c>
      <c r="AE2220" t="str">
        <f t="shared" si="103"/>
        <v>sp|P56382|ATP5E_MOUSE_sp|Q91VR2|ATPG_MOUSE</v>
      </c>
      <c r="AF2220" t="str">
        <f t="shared" si="104"/>
        <v>IK[325.13]GILYR_TSGSSIK[325.13]IVK</v>
      </c>
    </row>
    <row r="2221" spans="1:32" x14ac:dyDescent="0.25">
      <c r="A2221" t="s">
        <v>886</v>
      </c>
      <c r="B2221" t="str">
        <f>VLOOKUP(A2221,[1]Files!$A$2:$B$73,2,FALSE)</f>
        <v>Brain</v>
      </c>
      <c r="C2221">
        <v>13341</v>
      </c>
      <c r="D2221">
        <v>3760.891901</v>
      </c>
      <c r="E2221">
        <v>3761.9242610000001</v>
      </c>
      <c r="F2221">
        <v>4</v>
      </c>
      <c r="G2221">
        <v>1353.6545880000001</v>
      </c>
      <c r="H2221">
        <v>1655.8322479999999</v>
      </c>
      <c r="I2221">
        <v>1353.652458</v>
      </c>
      <c r="J2221">
        <v>1655.8307560000001</v>
      </c>
      <c r="K2221">
        <v>3.5999999999999999E-3</v>
      </c>
      <c r="L2221">
        <f t="shared" si="102"/>
        <v>3.5999999999999999E-3</v>
      </c>
      <c r="M2221" t="s">
        <v>1011</v>
      </c>
      <c r="N2221" t="s">
        <v>1012</v>
      </c>
      <c r="O2221">
        <v>0</v>
      </c>
      <c r="P2221">
        <v>0</v>
      </c>
      <c r="Q2221" t="s">
        <v>1013</v>
      </c>
      <c r="R2221" t="s">
        <v>1014</v>
      </c>
      <c r="S2221">
        <v>13344</v>
      </c>
      <c r="T2221">
        <v>13345</v>
      </c>
      <c r="U2221" t="s">
        <v>876</v>
      </c>
      <c r="V2221" t="s">
        <v>876</v>
      </c>
      <c r="W2221" t="s">
        <v>877</v>
      </c>
      <c r="X2221" t="s">
        <v>877</v>
      </c>
      <c r="Y2221">
        <v>147</v>
      </c>
      <c r="Z2221">
        <v>1</v>
      </c>
      <c r="AA2221">
        <v>63</v>
      </c>
      <c r="AB2221">
        <v>1</v>
      </c>
      <c r="AC2221" t="s">
        <v>35</v>
      </c>
      <c r="AD2221" t="s">
        <v>35</v>
      </c>
      <c r="AE2221" t="str">
        <f t="shared" si="103"/>
        <v>sp|P51881|ADT2_MOUSE_sp|P51881|ADT2_MOUSE</v>
      </c>
      <c r="AF2221" t="str">
        <f t="shared" si="104"/>
        <v>LAADVGK[325.13]AGAER_IPK[325.13]EQGVLSFWR</v>
      </c>
    </row>
    <row r="2222" spans="1:32" x14ac:dyDescent="0.25">
      <c r="A2222" t="s">
        <v>67</v>
      </c>
      <c r="B2222" t="str">
        <f>VLOOKUP(A2222,[1]Files!$A$2:$B$73,2,FALSE)</f>
        <v>Liver</v>
      </c>
      <c r="C2222">
        <v>6693</v>
      </c>
      <c r="D2222">
        <v>4270.0776169999999</v>
      </c>
      <c r="E2222">
        <v>4270.0709900000002</v>
      </c>
      <c r="F2222">
        <v>4</v>
      </c>
      <c r="G2222">
        <v>1830.8284639999999</v>
      </c>
      <c r="H2222">
        <v>1687.8440889999999</v>
      </c>
      <c r="I2222">
        <v>1830.8271870000001</v>
      </c>
      <c r="J2222">
        <v>1687.841715</v>
      </c>
      <c r="K2222">
        <v>3.5999999999999999E-3</v>
      </c>
      <c r="L2222">
        <f t="shared" si="102"/>
        <v>3.5999999999999999E-3</v>
      </c>
      <c r="M2222" t="s">
        <v>138</v>
      </c>
      <c r="N2222" t="s">
        <v>139</v>
      </c>
      <c r="O2222">
        <v>0</v>
      </c>
      <c r="P2222">
        <v>0</v>
      </c>
      <c r="Q2222" t="s">
        <v>140</v>
      </c>
      <c r="R2222" t="s">
        <v>141</v>
      </c>
      <c r="S2222">
        <v>6696</v>
      </c>
      <c r="T2222">
        <v>6697</v>
      </c>
      <c r="U2222" t="s">
        <v>142</v>
      </c>
      <c r="V2222" t="s">
        <v>142</v>
      </c>
      <c r="W2222" t="s">
        <v>143</v>
      </c>
      <c r="X2222" t="s">
        <v>143</v>
      </c>
      <c r="Y2222">
        <v>370</v>
      </c>
      <c r="Z2222">
        <v>1</v>
      </c>
      <c r="AA2222">
        <v>377</v>
      </c>
      <c r="AB2222">
        <v>1</v>
      </c>
      <c r="AC2222" t="s">
        <v>35</v>
      </c>
      <c r="AD2222" t="s">
        <v>35</v>
      </c>
      <c r="AE2222" t="str">
        <f t="shared" si="103"/>
        <v>sp|P47738|ALDH2_MOUSE_sp|P47738|ALDH2_MOUSE</v>
      </c>
      <c r="AF2222" t="str">
        <f t="shared" si="104"/>
        <v>ILGYIK[325.13]SGQQEGAK_TEQGPQVDETQFK[325.13]K</v>
      </c>
    </row>
    <row r="2223" spans="1:32" x14ac:dyDescent="0.25">
      <c r="A2223" t="s">
        <v>67</v>
      </c>
      <c r="B2223" t="str">
        <f>VLOOKUP(A2223,[1]Files!$A$2:$B$73,2,FALSE)</f>
        <v>Liver</v>
      </c>
      <c r="C2223">
        <v>8499</v>
      </c>
      <c r="D2223">
        <v>3503.8291089999998</v>
      </c>
      <c r="E2223">
        <v>3504.8244079999999</v>
      </c>
      <c r="F2223">
        <v>4</v>
      </c>
      <c r="G2223">
        <v>1342.6814440000001</v>
      </c>
      <c r="H2223">
        <v>1409.7426009999999</v>
      </c>
      <c r="I2223">
        <v>1342.680253</v>
      </c>
      <c r="J2223">
        <v>1409.7402099999999</v>
      </c>
      <c r="K2223">
        <v>3.5999999999999999E-3</v>
      </c>
      <c r="L2223">
        <f t="shared" si="102"/>
        <v>3.5999999999999999E-3</v>
      </c>
      <c r="M2223" t="s">
        <v>256</v>
      </c>
      <c r="N2223" t="s">
        <v>246</v>
      </c>
      <c r="O2223">
        <v>0</v>
      </c>
      <c r="P2223">
        <v>0</v>
      </c>
      <c r="Q2223" t="s">
        <v>257</v>
      </c>
      <c r="R2223" t="s">
        <v>248</v>
      </c>
      <c r="S2223">
        <v>8502</v>
      </c>
      <c r="T2223">
        <v>8503</v>
      </c>
      <c r="U2223" t="s">
        <v>228</v>
      </c>
      <c r="V2223" t="s">
        <v>228</v>
      </c>
      <c r="W2223" t="s">
        <v>229</v>
      </c>
      <c r="X2223" t="s">
        <v>229</v>
      </c>
      <c r="Y2223">
        <v>241</v>
      </c>
      <c r="Z2223">
        <v>1</v>
      </c>
      <c r="AA2223">
        <v>208</v>
      </c>
      <c r="AB2223">
        <v>1</v>
      </c>
      <c r="AC2223" t="s">
        <v>35</v>
      </c>
      <c r="AD2223" t="s">
        <v>35</v>
      </c>
      <c r="AE2223" t="str">
        <f t="shared" si="103"/>
        <v>sp|P41216|ACSL1_MOUSE_sp|P41216|ACSL1_MOUSE</v>
      </c>
      <c r="AF2223" t="str">
        <f t="shared" si="104"/>
        <v>K[325.13]C[160.03]GVEIISLK_AK[325.13]LLLEGVENK</v>
      </c>
    </row>
    <row r="2224" spans="1:32" x14ac:dyDescent="0.25">
      <c r="A2224" t="s">
        <v>727</v>
      </c>
      <c r="B2224" t="str">
        <f>VLOOKUP(A2224,[1]Files!$A$2:$B$73,2,FALSE)</f>
        <v>Brain</v>
      </c>
      <c r="C2224">
        <v>6946</v>
      </c>
      <c r="D2224">
        <v>3392.6814509999999</v>
      </c>
      <c r="E2224">
        <v>3392.681341</v>
      </c>
      <c r="F2224">
        <v>4</v>
      </c>
      <c r="G2224">
        <v>1389.6280240000001</v>
      </c>
      <c r="H2224">
        <v>1251.648363</v>
      </c>
      <c r="I2224">
        <v>1389.626837</v>
      </c>
      <c r="J2224">
        <v>1251.6459159999999</v>
      </c>
      <c r="K2224">
        <v>3.5999999999999999E-3</v>
      </c>
      <c r="L2224">
        <f t="shared" si="102"/>
        <v>3.5999999999999999E-3</v>
      </c>
      <c r="M2224" t="s">
        <v>765</v>
      </c>
      <c r="N2224" t="s">
        <v>747</v>
      </c>
      <c r="O2224">
        <v>0</v>
      </c>
      <c r="P2224">
        <v>0</v>
      </c>
      <c r="Q2224" t="s">
        <v>766</v>
      </c>
      <c r="R2224" t="s">
        <v>749</v>
      </c>
      <c r="S2224">
        <v>6949</v>
      </c>
      <c r="T2224">
        <v>6950</v>
      </c>
      <c r="U2224" t="s">
        <v>767</v>
      </c>
      <c r="V2224" t="s">
        <v>751</v>
      </c>
      <c r="W2224" t="s">
        <v>752</v>
      </c>
      <c r="X2224" t="s">
        <v>752</v>
      </c>
      <c r="Y2224">
        <v>276</v>
      </c>
      <c r="Z2224">
        <v>1</v>
      </c>
      <c r="AA2224">
        <v>338</v>
      </c>
      <c r="AB2224">
        <v>1</v>
      </c>
      <c r="AC2224" t="s">
        <v>35</v>
      </c>
      <c r="AD2224" t="s">
        <v>35</v>
      </c>
      <c r="AE2224" t="str">
        <f t="shared" si="103"/>
        <v>sp|P30275|KCRU_MOUSE +1_sp|P30275|KCRU_MOUSE</v>
      </c>
      <c r="AF2224" t="str">
        <f t="shared" si="104"/>
        <v>LPLLSK[325.13]DNR_VISMEK[325.13]GGNMK</v>
      </c>
    </row>
    <row r="2225" spans="1:32" x14ac:dyDescent="0.25">
      <c r="A2225" t="s">
        <v>1242</v>
      </c>
      <c r="B2225" t="str">
        <f>VLOOKUP(A2225,[1]Files!$A$2:$B$73,2,FALSE)</f>
        <v>Brain</v>
      </c>
      <c r="C2225">
        <v>9007</v>
      </c>
      <c r="D2225">
        <v>3615.773784</v>
      </c>
      <c r="E2225">
        <v>3615.774453</v>
      </c>
      <c r="F2225">
        <v>6</v>
      </c>
      <c r="G2225">
        <v>1543.6840540000001</v>
      </c>
      <c r="H2225">
        <v>1320.684665</v>
      </c>
      <c r="I2225">
        <v>1543.6824369999999</v>
      </c>
      <c r="J2225">
        <v>1320.682636</v>
      </c>
      <c r="K2225">
        <v>3.5999999999999999E-3</v>
      </c>
      <c r="L2225">
        <f t="shared" si="102"/>
        <v>3.5999999999999999E-3</v>
      </c>
      <c r="M2225" t="s">
        <v>1138</v>
      </c>
      <c r="N2225" t="s">
        <v>1139</v>
      </c>
      <c r="O2225">
        <v>0</v>
      </c>
      <c r="P2225">
        <v>0</v>
      </c>
      <c r="Q2225" t="s">
        <v>1140</v>
      </c>
      <c r="R2225" t="s">
        <v>1141</v>
      </c>
      <c r="S2225">
        <v>9010</v>
      </c>
      <c r="T2225">
        <v>9011</v>
      </c>
      <c r="U2225" t="s">
        <v>751</v>
      </c>
      <c r="V2225" t="s">
        <v>751</v>
      </c>
      <c r="W2225" t="s">
        <v>752</v>
      </c>
      <c r="X2225" t="s">
        <v>752</v>
      </c>
      <c r="Y2225">
        <v>140</v>
      </c>
      <c r="Z2225">
        <v>1</v>
      </c>
      <c r="AA2225">
        <v>417</v>
      </c>
      <c r="AB2225">
        <v>1</v>
      </c>
      <c r="AC2225" t="s">
        <v>35</v>
      </c>
      <c r="AD2225" t="s">
        <v>35</v>
      </c>
      <c r="AE2225" t="str">
        <f t="shared" si="103"/>
        <v>sp|P30275|KCRU_MOUSE_sp|P30275|KCRU_MOUSE</v>
      </c>
      <c r="AF2225" t="str">
        <f t="shared" si="104"/>
        <v>IPPPLVHSK[325.13]H_TMK[325.13]HTTDLDASK</v>
      </c>
    </row>
    <row r="2226" spans="1:32" x14ac:dyDescent="0.25">
      <c r="A2226" t="s">
        <v>1242</v>
      </c>
      <c r="B2226" t="str">
        <f>VLOOKUP(A2226,[1]Files!$A$2:$B$73,2,FALSE)</f>
        <v>Brain</v>
      </c>
      <c r="C2226">
        <v>13881</v>
      </c>
      <c r="D2226">
        <v>3782.9602599999998</v>
      </c>
      <c r="E2226">
        <v>3784.9801689999999</v>
      </c>
      <c r="F2226">
        <v>4</v>
      </c>
      <c r="G2226">
        <v>1710.869723</v>
      </c>
      <c r="H2226">
        <v>1320.6854719999999</v>
      </c>
      <c r="I2226">
        <v>1710.868933</v>
      </c>
      <c r="J2226">
        <v>1320.682636</v>
      </c>
      <c r="K2226">
        <v>3.5999999999999999E-3</v>
      </c>
      <c r="L2226">
        <f t="shared" si="102"/>
        <v>3.5999999999999999E-3</v>
      </c>
      <c r="M2226" t="s">
        <v>1210</v>
      </c>
      <c r="N2226" t="s">
        <v>1139</v>
      </c>
      <c r="O2226">
        <v>0</v>
      </c>
      <c r="P2226">
        <v>0</v>
      </c>
      <c r="Q2226" t="s">
        <v>1211</v>
      </c>
      <c r="R2226" t="s">
        <v>1141</v>
      </c>
      <c r="S2226">
        <v>13884</v>
      </c>
      <c r="T2226">
        <v>13885</v>
      </c>
      <c r="U2226" t="s">
        <v>751</v>
      </c>
      <c r="V2226" t="s">
        <v>751</v>
      </c>
      <c r="W2226" t="s">
        <v>752</v>
      </c>
      <c r="X2226" t="s">
        <v>752</v>
      </c>
      <c r="Y2226">
        <v>344</v>
      </c>
      <c r="Z2226">
        <v>1</v>
      </c>
      <c r="AA2226">
        <v>417</v>
      </c>
      <c r="AB2226">
        <v>1</v>
      </c>
      <c r="AC2226" t="s">
        <v>35</v>
      </c>
      <c r="AD2226" t="s">
        <v>35</v>
      </c>
      <c r="AE2226" t="str">
        <f t="shared" si="103"/>
        <v>sp|P30275|KCRU_MOUSE_sp|P30275|KCRU_MOUSE</v>
      </c>
      <c r="AF2226" t="str">
        <f t="shared" si="104"/>
        <v>IPPPLVHSK[325.13]H_DNRFPK[325.13]ILENLR</v>
      </c>
    </row>
    <row r="2227" spans="1:32" x14ac:dyDescent="0.25">
      <c r="A2227" t="s">
        <v>1242</v>
      </c>
      <c r="B2227" t="str">
        <f>VLOOKUP(A2227,[1]Files!$A$2:$B$73,2,FALSE)</f>
        <v>Brain</v>
      </c>
      <c r="C2227">
        <v>14208</v>
      </c>
      <c r="D2227">
        <v>3612.8753459999998</v>
      </c>
      <c r="E2227">
        <v>3613.8765790000002</v>
      </c>
      <c r="F2227">
        <v>5</v>
      </c>
      <c r="G2227">
        <v>1471.841525</v>
      </c>
      <c r="H2227">
        <v>1389.628757</v>
      </c>
      <c r="I2227">
        <v>1471.8398649999999</v>
      </c>
      <c r="J2227">
        <v>1389.626837</v>
      </c>
      <c r="K2227">
        <v>3.5999999999999999E-3</v>
      </c>
      <c r="L2227">
        <f t="shared" si="102"/>
        <v>3.5999999999999999E-3</v>
      </c>
      <c r="M2227" t="s">
        <v>1199</v>
      </c>
      <c r="N2227" t="s">
        <v>765</v>
      </c>
      <c r="O2227">
        <v>0</v>
      </c>
      <c r="P2227">
        <v>0</v>
      </c>
      <c r="Q2227" t="s">
        <v>1201</v>
      </c>
      <c r="R2227" t="s">
        <v>766</v>
      </c>
      <c r="S2227">
        <v>14211</v>
      </c>
      <c r="T2227">
        <v>14212</v>
      </c>
      <c r="U2227" t="s">
        <v>751</v>
      </c>
      <c r="V2227" t="s">
        <v>767</v>
      </c>
      <c r="W2227" t="s">
        <v>752</v>
      </c>
      <c r="X2227" t="s">
        <v>752</v>
      </c>
      <c r="Y2227">
        <v>332</v>
      </c>
      <c r="Z2227">
        <v>1</v>
      </c>
      <c r="AA2227">
        <v>276</v>
      </c>
      <c r="AB2227">
        <v>1</v>
      </c>
      <c r="AC2227" t="s">
        <v>35</v>
      </c>
      <c r="AD2227" t="s">
        <v>35</v>
      </c>
      <c r="AE2227" t="str">
        <f t="shared" si="103"/>
        <v>sp|P30275|KCRU_MOUSE_sp|P30275|KCRU_MOUSE +1</v>
      </c>
      <c r="AF2227" t="str">
        <f t="shared" si="104"/>
        <v>VISMEK[325.13]GGNMK_AGVHIK[325.13]LPLLSK</v>
      </c>
    </row>
    <row r="2228" spans="1:32" x14ac:dyDescent="0.25">
      <c r="A2228" t="s">
        <v>1474</v>
      </c>
      <c r="B2228" t="str">
        <f>VLOOKUP(A2228,[1]Files!$A$2:$B$73,2,FALSE)</f>
        <v>Brain</v>
      </c>
      <c r="C2228">
        <v>6449</v>
      </c>
      <c r="D2228">
        <v>3644.8652149999998</v>
      </c>
      <c r="E2228">
        <v>3644.8778739999998</v>
      </c>
      <c r="F2228">
        <v>4</v>
      </c>
      <c r="G2228">
        <v>1471.8411590000001</v>
      </c>
      <c r="H2228">
        <v>1421.6189910000001</v>
      </c>
      <c r="I2228">
        <v>1471.8398649999999</v>
      </c>
      <c r="J2228">
        <v>1421.6166370000001</v>
      </c>
      <c r="K2228">
        <v>3.5999999999999999E-3</v>
      </c>
      <c r="L2228">
        <f t="shared" si="102"/>
        <v>3.5999999999999999E-3</v>
      </c>
      <c r="M2228" t="s">
        <v>1199</v>
      </c>
      <c r="N2228" t="s">
        <v>1200</v>
      </c>
      <c r="O2228">
        <v>0</v>
      </c>
      <c r="P2228">
        <v>0</v>
      </c>
      <c r="Q2228" t="s">
        <v>1201</v>
      </c>
      <c r="R2228" t="s">
        <v>766</v>
      </c>
      <c r="S2228">
        <v>6452</v>
      </c>
      <c r="T2228">
        <v>6451</v>
      </c>
      <c r="U2228" t="s">
        <v>751</v>
      </c>
      <c r="V2228" t="s">
        <v>767</v>
      </c>
      <c r="W2228" t="s">
        <v>752</v>
      </c>
      <c r="X2228" t="s">
        <v>752</v>
      </c>
      <c r="Y2228">
        <v>332</v>
      </c>
      <c r="Z2228">
        <v>1</v>
      </c>
      <c r="AA2228">
        <v>276</v>
      </c>
      <c r="AB2228">
        <v>1</v>
      </c>
      <c r="AC2228" t="s">
        <v>35</v>
      </c>
      <c r="AD2228" t="s">
        <v>35</v>
      </c>
      <c r="AE2228" t="str">
        <f t="shared" si="103"/>
        <v>sp|P30275|KCRU_MOUSE_sp|P30275|KCRU_MOUSE +1</v>
      </c>
      <c r="AF2228" t="str">
        <f t="shared" si="104"/>
        <v>VISM[147.04]EK[325.13]GGNM[147.04]K_AGVHIK[325.13]LPLLSK</v>
      </c>
    </row>
    <row r="2229" spans="1:32" x14ac:dyDescent="0.25">
      <c r="A2229" t="s">
        <v>1673</v>
      </c>
      <c r="B2229" t="str">
        <f>VLOOKUP(A2229,[1]Files!$A$2:$B$73,2,FALSE)</f>
        <v>Brain</v>
      </c>
      <c r="C2229">
        <v>13873</v>
      </c>
      <c r="D2229">
        <v>3782.9601849999999</v>
      </c>
      <c r="E2229">
        <v>3782.964395</v>
      </c>
      <c r="F2229">
        <v>6</v>
      </c>
      <c r="G2229">
        <v>1710.8708220000001</v>
      </c>
      <c r="H2229">
        <v>1320.684299</v>
      </c>
      <c r="I2229">
        <v>1710.868933</v>
      </c>
      <c r="J2229">
        <v>1320.682636</v>
      </c>
      <c r="K2229">
        <v>3.5999999999999999E-3</v>
      </c>
      <c r="L2229">
        <f t="shared" si="102"/>
        <v>3.5999999999999999E-3</v>
      </c>
      <c r="M2229" t="s">
        <v>1210</v>
      </c>
      <c r="N2229" t="s">
        <v>1139</v>
      </c>
      <c r="O2229">
        <v>0</v>
      </c>
      <c r="P2229">
        <v>0</v>
      </c>
      <c r="Q2229" t="s">
        <v>1211</v>
      </c>
      <c r="R2229" t="s">
        <v>1141</v>
      </c>
      <c r="S2229">
        <v>13876</v>
      </c>
      <c r="T2229">
        <v>13877</v>
      </c>
      <c r="U2229" t="s">
        <v>751</v>
      </c>
      <c r="V2229" t="s">
        <v>751</v>
      </c>
      <c r="W2229" t="s">
        <v>752</v>
      </c>
      <c r="X2229" t="s">
        <v>752</v>
      </c>
      <c r="Y2229">
        <v>344</v>
      </c>
      <c r="Z2229">
        <v>1</v>
      </c>
      <c r="AA2229">
        <v>417</v>
      </c>
      <c r="AB2229">
        <v>1</v>
      </c>
      <c r="AC2229" t="s">
        <v>35</v>
      </c>
      <c r="AD2229" t="s">
        <v>35</v>
      </c>
      <c r="AE2229" t="str">
        <f t="shared" si="103"/>
        <v>sp|P30275|KCRU_MOUSE_sp|P30275|KCRU_MOUSE</v>
      </c>
      <c r="AF2229" t="str">
        <f t="shared" si="104"/>
        <v>IPPPLVHSK[325.13]H_DNRFPK[325.13]ILENLR</v>
      </c>
    </row>
    <row r="2230" spans="1:32" x14ac:dyDescent="0.25">
      <c r="A2230" t="s">
        <v>1673</v>
      </c>
      <c r="B2230" t="str">
        <f>VLOOKUP(A2230,[1]Files!$A$2:$B$73,2,FALSE)</f>
        <v>Brain</v>
      </c>
      <c r="C2230">
        <v>11193</v>
      </c>
      <c r="D2230">
        <v>3629.7343550000001</v>
      </c>
      <c r="E2230">
        <v>3630.7427290000001</v>
      </c>
      <c r="F2230">
        <v>5</v>
      </c>
      <c r="G2230">
        <v>1631.744357</v>
      </c>
      <c r="H2230">
        <v>1246.5849330000001</v>
      </c>
      <c r="I2230">
        <v>1631.7427290000001</v>
      </c>
      <c r="J2230">
        <v>1246.582981</v>
      </c>
      <c r="K2230">
        <v>3.5999999999999999E-3</v>
      </c>
      <c r="L2230">
        <f t="shared" si="102"/>
        <v>3.5999999999999999E-3</v>
      </c>
      <c r="M2230" t="s">
        <v>1370</v>
      </c>
      <c r="N2230" t="s">
        <v>759</v>
      </c>
      <c r="O2230">
        <v>0</v>
      </c>
      <c r="P2230">
        <v>0</v>
      </c>
      <c r="Q2230" t="s">
        <v>1371</v>
      </c>
      <c r="R2230" t="s">
        <v>760</v>
      </c>
      <c r="S2230">
        <v>11196</v>
      </c>
      <c r="T2230">
        <v>11197</v>
      </c>
      <c r="U2230" t="s">
        <v>737</v>
      </c>
      <c r="V2230" t="s">
        <v>737</v>
      </c>
      <c r="W2230" t="s">
        <v>739</v>
      </c>
      <c r="X2230" t="s">
        <v>739</v>
      </c>
      <c r="Y2230">
        <v>67</v>
      </c>
      <c r="Z2230">
        <v>1</v>
      </c>
      <c r="AA2230">
        <v>78</v>
      </c>
      <c r="AB2230">
        <v>1</v>
      </c>
      <c r="AC2230" t="s">
        <v>35</v>
      </c>
      <c r="AD2230" t="s">
        <v>35</v>
      </c>
      <c r="AE2230" t="str">
        <f t="shared" si="103"/>
        <v>sp|P19783|COX41_MOUSE_sp|P19783|COX41_MOUSE</v>
      </c>
      <c r="AF2230" t="str">
        <f t="shared" si="104"/>
        <v>DEK[325.13]VQLYR_EKEK[325.13]ADWSSLSR</v>
      </c>
    </row>
    <row r="2231" spans="1:32" x14ac:dyDescent="0.25">
      <c r="A2231" t="s">
        <v>727</v>
      </c>
      <c r="B2231" t="str">
        <f>VLOOKUP(A2231,[1]Files!$A$2:$B$73,2,FALSE)</f>
        <v>Brain</v>
      </c>
      <c r="C2231">
        <v>7756</v>
      </c>
      <c r="D2231">
        <v>3363.7420729999999</v>
      </c>
      <c r="E2231">
        <v>3364.750677</v>
      </c>
      <c r="F2231">
        <v>4</v>
      </c>
      <c r="G2231">
        <v>1287.6728989999999</v>
      </c>
      <c r="H2231">
        <v>1324.6641099999999</v>
      </c>
      <c r="I2231">
        <v>1287.6710680000001</v>
      </c>
      <c r="J2231">
        <v>1324.662294</v>
      </c>
      <c r="K2231">
        <v>3.5999999999999999E-3</v>
      </c>
      <c r="L2231">
        <f t="shared" si="102"/>
        <v>3.5999999999999999E-3</v>
      </c>
      <c r="M2231" t="s">
        <v>822</v>
      </c>
      <c r="N2231" t="s">
        <v>823</v>
      </c>
      <c r="O2231">
        <v>0</v>
      </c>
      <c r="P2231">
        <v>0</v>
      </c>
      <c r="Q2231" t="s">
        <v>824</v>
      </c>
      <c r="R2231" t="s">
        <v>825</v>
      </c>
      <c r="S2231">
        <v>7759</v>
      </c>
      <c r="T2231">
        <v>7760</v>
      </c>
      <c r="U2231" t="s">
        <v>826</v>
      </c>
      <c r="V2231" t="s">
        <v>826</v>
      </c>
      <c r="W2231" t="s">
        <v>827</v>
      </c>
      <c r="X2231" t="s">
        <v>827</v>
      </c>
      <c r="Y2231">
        <v>819</v>
      </c>
      <c r="Z2231">
        <v>1</v>
      </c>
      <c r="AA2231">
        <v>833</v>
      </c>
      <c r="AB2231">
        <v>1</v>
      </c>
      <c r="AC2231" t="s">
        <v>35</v>
      </c>
      <c r="AD2231" t="s">
        <v>35</v>
      </c>
      <c r="AE2231" t="str">
        <f t="shared" si="103"/>
        <v>sp|P17710|HXK1_MOUSE_sp|P17710|HXK1_MOUSE</v>
      </c>
      <c r="AF2231" t="str">
        <f t="shared" si="104"/>
        <v>NILIDFTK[325.13]K_GQISEPLK[325.13]TR</v>
      </c>
    </row>
    <row r="2232" spans="1:32" x14ac:dyDescent="0.25">
      <c r="A2232" t="s">
        <v>1242</v>
      </c>
      <c r="B2232" t="str">
        <f>VLOOKUP(A2232,[1]Files!$A$2:$B$73,2,FALSE)</f>
        <v>Brain</v>
      </c>
      <c r="C2232">
        <v>11765</v>
      </c>
      <c r="D2232">
        <v>3295.665047</v>
      </c>
      <c r="E2232">
        <v>3296.6767030000001</v>
      </c>
      <c r="F2232">
        <v>4</v>
      </c>
      <c r="G2232">
        <v>1201.577196</v>
      </c>
      <c r="H2232">
        <v>1342.6827860000001</v>
      </c>
      <c r="I2232">
        <v>1201.5761219999999</v>
      </c>
      <c r="J2232">
        <v>1342.6802520000001</v>
      </c>
      <c r="K2232">
        <v>3.5999999999999999E-3</v>
      </c>
      <c r="L2232">
        <f t="shared" si="102"/>
        <v>3.5999999999999999E-3</v>
      </c>
      <c r="M2232" t="s">
        <v>926</v>
      </c>
      <c r="N2232" t="s">
        <v>869</v>
      </c>
      <c r="O2232">
        <v>0</v>
      </c>
      <c r="P2232">
        <v>0</v>
      </c>
      <c r="Q2232" t="s">
        <v>927</v>
      </c>
      <c r="R2232" t="s">
        <v>871</v>
      </c>
      <c r="S2232">
        <v>11768</v>
      </c>
      <c r="T2232">
        <v>11769</v>
      </c>
      <c r="U2232" t="s">
        <v>826</v>
      </c>
      <c r="V2232" t="s">
        <v>826</v>
      </c>
      <c r="W2232" t="s">
        <v>827</v>
      </c>
      <c r="X2232" t="s">
        <v>827</v>
      </c>
      <c r="Y2232">
        <v>884</v>
      </c>
      <c r="Z2232">
        <v>1</v>
      </c>
      <c r="AA2232">
        <v>537</v>
      </c>
      <c r="AB2232">
        <v>1</v>
      </c>
      <c r="AC2232" t="s">
        <v>35</v>
      </c>
      <c r="AD2232" t="s">
        <v>35</v>
      </c>
      <c r="AE2232" t="str">
        <f t="shared" si="103"/>
        <v>sp|P17710|HXK1_MOUSE_sp|P17710|HXK1_MOUSE</v>
      </c>
      <c r="AF2232" t="str">
        <f t="shared" si="104"/>
        <v>TVC[160.03]GVVSK[325.13]R_LSK[325.13]QALMEVK</v>
      </c>
    </row>
    <row r="2233" spans="1:32" x14ac:dyDescent="0.25">
      <c r="A2233" t="s">
        <v>1504</v>
      </c>
      <c r="B2233" t="str">
        <f>VLOOKUP(A2233,[1]Files!$A$2:$B$73,2,FALSE)</f>
        <v>Brain</v>
      </c>
      <c r="C2233">
        <v>7429</v>
      </c>
      <c r="D2233">
        <v>3395.6314029999999</v>
      </c>
      <c r="E2233">
        <v>3396.64057</v>
      </c>
      <c r="F2233">
        <v>4</v>
      </c>
      <c r="G2233">
        <v>1391.639377</v>
      </c>
      <c r="H2233">
        <v>1252.586961</v>
      </c>
      <c r="I2233">
        <v>1391.6391160000001</v>
      </c>
      <c r="J2233">
        <v>1252.58365</v>
      </c>
      <c r="K2233">
        <v>3.5999999999999999E-3</v>
      </c>
      <c r="L2233">
        <f t="shared" si="102"/>
        <v>3.5999999999999999E-3</v>
      </c>
      <c r="M2233" t="s">
        <v>1519</v>
      </c>
      <c r="N2233" t="s">
        <v>1098</v>
      </c>
      <c r="O2233">
        <v>0</v>
      </c>
      <c r="P2233">
        <v>0</v>
      </c>
      <c r="Q2233" t="s">
        <v>1512</v>
      </c>
      <c r="R2233" t="s">
        <v>1099</v>
      </c>
      <c r="S2233">
        <v>7432</v>
      </c>
      <c r="T2233">
        <v>7433</v>
      </c>
      <c r="U2233" t="s">
        <v>441</v>
      </c>
      <c r="V2233" t="s">
        <v>441</v>
      </c>
      <c r="W2233" t="s">
        <v>442</v>
      </c>
      <c r="X2233" t="s">
        <v>442</v>
      </c>
      <c r="Y2233">
        <v>335</v>
      </c>
      <c r="Z2233">
        <v>1</v>
      </c>
      <c r="AA2233">
        <v>157</v>
      </c>
      <c r="AB2233">
        <v>1</v>
      </c>
      <c r="AC2233" t="s">
        <v>35</v>
      </c>
      <c r="AD2233" t="s">
        <v>35</v>
      </c>
      <c r="AE2233" t="str">
        <f t="shared" si="103"/>
        <v>sp|P08249|MDHM_MOUSE_sp|P08249|MDHM_MOUSE</v>
      </c>
      <c r="AF2233" t="str">
        <f t="shared" si="104"/>
        <v>K[325.13]HGVYNPNK_KGEDFVK[325.13]NMK</v>
      </c>
    </row>
    <row r="2234" spans="1:32" x14ac:dyDescent="0.25">
      <c r="A2234" t="s">
        <v>3274</v>
      </c>
      <c r="B2234" t="str">
        <f>VLOOKUP(A2234,[1]Files!$A$2:$B$73,2,FALSE)</f>
        <v>Heart</v>
      </c>
      <c r="C2234">
        <v>8549</v>
      </c>
      <c r="D2234">
        <v>4375.2254439999997</v>
      </c>
      <c r="E2234">
        <v>4375.2373580000003</v>
      </c>
      <c r="F2234">
        <v>5</v>
      </c>
      <c r="G2234">
        <v>1468.74216</v>
      </c>
      <c r="H2234">
        <v>2155.078219</v>
      </c>
      <c r="I2234">
        <v>1468.7409379999999</v>
      </c>
      <c r="J2234">
        <v>2155.0758740000001</v>
      </c>
      <c r="K2234">
        <v>3.5999999999999999E-3</v>
      </c>
      <c r="L2234">
        <f t="shared" si="102"/>
        <v>3.5999999999999999E-3</v>
      </c>
      <c r="M2234" t="s">
        <v>729</v>
      </c>
      <c r="N2234" t="s">
        <v>3369</v>
      </c>
      <c r="O2234">
        <v>0</v>
      </c>
      <c r="P2234">
        <v>0</v>
      </c>
      <c r="Q2234" t="s">
        <v>731</v>
      </c>
      <c r="R2234" t="s">
        <v>3370</v>
      </c>
      <c r="S2234">
        <v>8552</v>
      </c>
      <c r="T2234">
        <v>8553</v>
      </c>
      <c r="U2234" t="s">
        <v>441</v>
      </c>
      <c r="V2234" t="s">
        <v>441</v>
      </c>
      <c r="W2234" t="s">
        <v>442</v>
      </c>
      <c r="X2234" t="s">
        <v>442</v>
      </c>
      <c r="Y2234">
        <v>239</v>
      </c>
      <c r="Z2234">
        <v>1</v>
      </c>
      <c r="AA2234">
        <v>314</v>
      </c>
      <c r="AB2234">
        <v>1</v>
      </c>
      <c r="AC2234" t="s">
        <v>35</v>
      </c>
      <c r="AD2234" t="s">
        <v>35</v>
      </c>
      <c r="AE2234" t="str">
        <f t="shared" si="103"/>
        <v>sp|P08249|MDHM_MOUSE_sp|P08249|MDHM_MOUSE</v>
      </c>
      <c r="AF2234" t="str">
        <f t="shared" si="104"/>
        <v>IQEAGTEVVK[325.13]AK_ITPFEEK[325.13]MIAEAIPELK</v>
      </c>
    </row>
    <row r="2235" spans="1:32" x14ac:dyDescent="0.25">
      <c r="A2235" t="s">
        <v>727</v>
      </c>
      <c r="B2235" t="str">
        <f>VLOOKUP(A2235,[1]Files!$A$2:$B$73,2,FALSE)</f>
        <v>Brain</v>
      </c>
      <c r="C2235">
        <v>6576</v>
      </c>
      <c r="D2235">
        <v>3382.7155090000001</v>
      </c>
      <c r="E2235">
        <v>3384.7284599999998</v>
      </c>
      <c r="F2235">
        <v>4</v>
      </c>
      <c r="G2235">
        <v>1229.631273</v>
      </c>
      <c r="H2235">
        <v>1401.6791720000001</v>
      </c>
      <c r="I2235">
        <v>1229.629203</v>
      </c>
      <c r="J2235">
        <v>1401.67761</v>
      </c>
      <c r="K2235">
        <v>3.5999999999999999E-3</v>
      </c>
      <c r="L2235">
        <f t="shared" si="102"/>
        <v>3.5999999999999999E-3</v>
      </c>
      <c r="M2235" t="s">
        <v>162</v>
      </c>
      <c r="N2235" t="s">
        <v>92</v>
      </c>
      <c r="O2235">
        <v>0</v>
      </c>
      <c r="P2235">
        <v>0</v>
      </c>
      <c r="Q2235" t="s">
        <v>163</v>
      </c>
      <c r="R2235" t="s">
        <v>94</v>
      </c>
      <c r="S2235">
        <v>6579</v>
      </c>
      <c r="T2235">
        <v>6580</v>
      </c>
      <c r="U2235" t="s">
        <v>60</v>
      </c>
      <c r="V2235" t="s">
        <v>56</v>
      </c>
      <c r="W2235" t="s">
        <v>61</v>
      </c>
      <c r="X2235" t="s">
        <v>57</v>
      </c>
      <c r="Y2235">
        <v>216</v>
      </c>
      <c r="Z2235">
        <v>1</v>
      </c>
      <c r="AA2235">
        <v>202</v>
      </c>
      <c r="AB2235">
        <v>1</v>
      </c>
      <c r="AC2235" t="s">
        <v>35</v>
      </c>
      <c r="AD2235" t="s">
        <v>35</v>
      </c>
      <c r="AE2235" t="str">
        <f t="shared" si="103"/>
        <v>sp|O35129|PHB2_MOUSE_sp|P67778|PHB_MOUSE</v>
      </c>
      <c r="AF2235" t="str">
        <f t="shared" si="104"/>
        <v>AQFLVEK[325.13]AK_FVVEK[325.13]AEQQK</v>
      </c>
    </row>
    <row r="2236" spans="1:32" x14ac:dyDescent="0.25">
      <c r="A2236" t="s">
        <v>1673</v>
      </c>
      <c r="B2236" t="str">
        <f>VLOOKUP(A2236,[1]Files!$A$2:$B$73,2,FALSE)</f>
        <v>Brain</v>
      </c>
      <c r="C2236">
        <v>7257</v>
      </c>
      <c r="D2236">
        <v>3623.7496139999998</v>
      </c>
      <c r="E2236">
        <v>3624.7600630000002</v>
      </c>
      <c r="F2236">
        <v>5</v>
      </c>
      <c r="G2236">
        <v>1803.859958</v>
      </c>
      <c r="H2236">
        <v>1068.484592</v>
      </c>
      <c r="I2236">
        <v>1803.8573819999999</v>
      </c>
      <c r="J2236">
        <v>1068.4836009999999</v>
      </c>
      <c r="K2236">
        <v>3.5999999999999999E-3</v>
      </c>
      <c r="L2236">
        <f t="shared" si="102"/>
        <v>3.5999999999999999E-3</v>
      </c>
      <c r="M2236" t="s">
        <v>1688</v>
      </c>
      <c r="N2236" t="s">
        <v>1676</v>
      </c>
      <c r="O2236">
        <v>0</v>
      </c>
      <c r="P2236">
        <v>1.069E-2</v>
      </c>
      <c r="Q2236" t="s">
        <v>1689</v>
      </c>
      <c r="R2236" t="s">
        <v>1678</v>
      </c>
      <c r="S2236">
        <v>7260</v>
      </c>
      <c r="T2236">
        <v>7261</v>
      </c>
      <c r="U2236" t="s">
        <v>723</v>
      </c>
      <c r="V2236" t="s">
        <v>723</v>
      </c>
      <c r="W2236" t="s">
        <v>725</v>
      </c>
      <c r="X2236" t="s">
        <v>725</v>
      </c>
      <c r="Y2236">
        <v>446</v>
      </c>
      <c r="Z2236">
        <v>1</v>
      </c>
      <c r="AA2236">
        <v>296</v>
      </c>
      <c r="AB2236">
        <v>1</v>
      </c>
      <c r="AC2236" t="s">
        <v>35</v>
      </c>
      <c r="AD2236" t="s">
        <v>35</v>
      </c>
      <c r="AE2236" t="str">
        <f t="shared" si="103"/>
        <v>sp|Q9D0K2|SCOT1_MOUSE_sp|Q9D0K2|SCOT1_MOUSE</v>
      </c>
      <c r="AF2236" t="str">
        <f t="shared" si="104"/>
        <v>SGK[325.13]PGGDVR_VVVTMEHSAK[325.13]GNAHK</v>
      </c>
    </row>
    <row r="2237" spans="1:32" x14ac:dyDescent="0.25">
      <c r="A2237" t="s">
        <v>4240</v>
      </c>
      <c r="B2237" t="str">
        <f>VLOOKUP(A2237,[1]Files!$A$2:$B$73,2,FALSE)</f>
        <v>Heart</v>
      </c>
      <c r="C2237">
        <v>10554</v>
      </c>
      <c r="D2237">
        <v>4004.8926329999999</v>
      </c>
      <c r="E2237">
        <v>4005.865667</v>
      </c>
      <c r="F2237">
        <v>4</v>
      </c>
      <c r="G2237">
        <v>1129.5260479999999</v>
      </c>
      <c r="H2237">
        <v>2123.9615199999998</v>
      </c>
      <c r="I2237">
        <v>1129.5291549999999</v>
      </c>
      <c r="J2237">
        <v>2123.954847</v>
      </c>
      <c r="K2237">
        <v>3.5999999999999999E-3</v>
      </c>
      <c r="L2237">
        <f t="shared" si="102"/>
        <v>3.5999999999999999E-3</v>
      </c>
      <c r="M2237" t="s">
        <v>815</v>
      </c>
      <c r="N2237" t="s">
        <v>594</v>
      </c>
      <c r="O2237">
        <v>5.2597E-3</v>
      </c>
      <c r="P2237">
        <v>1.4576999999999999E-3</v>
      </c>
      <c r="Q2237" t="s">
        <v>595</v>
      </c>
      <c r="R2237" t="s">
        <v>596</v>
      </c>
      <c r="S2237">
        <v>10555</v>
      </c>
      <c r="T2237">
        <v>10556</v>
      </c>
      <c r="U2237" t="s">
        <v>597</v>
      </c>
      <c r="V2237" t="s">
        <v>597</v>
      </c>
      <c r="W2237" t="s">
        <v>598</v>
      </c>
      <c r="X2237" t="s">
        <v>598</v>
      </c>
      <c r="Y2237">
        <v>77</v>
      </c>
      <c r="Z2237">
        <v>1</v>
      </c>
      <c r="AA2237">
        <v>56</v>
      </c>
      <c r="AB2237">
        <v>1</v>
      </c>
      <c r="AC2237" t="s">
        <v>35</v>
      </c>
      <c r="AD2237" t="s">
        <v>35</v>
      </c>
      <c r="AE2237" t="str">
        <f t="shared" si="103"/>
        <v>sp|Q62425|NDUA4_MOUSE_sp|Q62425|NDUA4_MOUSE</v>
      </c>
      <c r="AF2237" t="str">
        <f t="shared" si="104"/>
        <v>LKK[325.13]EGPDF_NNPEPWNK[325.13]LGPNEQYK</v>
      </c>
    </row>
    <row r="2238" spans="1:32" x14ac:dyDescent="0.25">
      <c r="A2238" t="s">
        <v>3850</v>
      </c>
      <c r="B2238" t="str">
        <f>VLOOKUP(A2238,[1]Files!$A$2:$B$73,2,FALSE)</f>
        <v>Heart</v>
      </c>
      <c r="C2238">
        <v>11289</v>
      </c>
      <c r="D2238">
        <v>3804.8016910000001</v>
      </c>
      <c r="E2238">
        <v>3805.795599</v>
      </c>
      <c r="F2238">
        <v>4</v>
      </c>
      <c r="G2238">
        <v>1394.6141829999999</v>
      </c>
      <c r="H2238">
        <v>1658.7824430000001</v>
      </c>
      <c r="I2238">
        <v>1394.6102579999999</v>
      </c>
      <c r="J2238">
        <v>1658.7828030000001</v>
      </c>
      <c r="K2238">
        <v>3.5999999999999999E-3</v>
      </c>
      <c r="L2238">
        <f t="shared" si="102"/>
        <v>3.5999999999999999E-3</v>
      </c>
      <c r="M2238" t="s">
        <v>794</v>
      </c>
      <c r="N2238" t="s">
        <v>626</v>
      </c>
      <c r="O2238">
        <v>5.8961999999999999E-3</v>
      </c>
      <c r="P2238">
        <v>0</v>
      </c>
      <c r="Q2238" t="s">
        <v>795</v>
      </c>
      <c r="R2238" t="s">
        <v>628</v>
      </c>
      <c r="S2238">
        <v>11292</v>
      </c>
      <c r="T2238">
        <v>11293</v>
      </c>
      <c r="U2238" t="s">
        <v>298</v>
      </c>
      <c r="V2238" t="s">
        <v>597</v>
      </c>
      <c r="W2238" t="s">
        <v>299</v>
      </c>
      <c r="X2238" t="s">
        <v>598</v>
      </c>
      <c r="Y2238">
        <v>13</v>
      </c>
      <c r="Z2238">
        <v>1</v>
      </c>
      <c r="AA2238">
        <v>74</v>
      </c>
      <c r="AB2238">
        <v>1</v>
      </c>
      <c r="AC2238" t="s">
        <v>35</v>
      </c>
      <c r="AD2238" t="s">
        <v>35</v>
      </c>
      <c r="AE2238" t="str">
        <f t="shared" si="103"/>
        <v>sp|P56391|CX6B1_MOUSE_sp|Q62425|NDUA4_MOUSE</v>
      </c>
      <c r="AF2238" t="str">
        <f t="shared" si="104"/>
        <v>NYK[325.13]TAPFDSR_FYSVNVDYSK[325.13]LK</v>
      </c>
    </row>
    <row r="2239" spans="1:32" x14ac:dyDescent="0.25">
      <c r="A2239" t="s">
        <v>2964</v>
      </c>
      <c r="B2239" t="str">
        <f>VLOOKUP(A2239,[1]Files!$A$2:$B$73,2,FALSE)</f>
        <v>Heart</v>
      </c>
      <c r="C2239">
        <v>6725</v>
      </c>
      <c r="D2239">
        <v>3291.6130450000001</v>
      </c>
      <c r="E2239">
        <v>3291.6083429999999</v>
      </c>
      <c r="F2239">
        <v>4</v>
      </c>
      <c r="G2239">
        <v>1153.5291</v>
      </c>
      <c r="H2239">
        <v>1386.6788799999999</v>
      </c>
      <c r="I2239">
        <v>1153.5264689999999</v>
      </c>
      <c r="J2239">
        <v>1386.677944</v>
      </c>
      <c r="K2239">
        <v>3.5999999999999999E-3</v>
      </c>
      <c r="L2239">
        <f t="shared" si="102"/>
        <v>3.5999999999999999E-3</v>
      </c>
      <c r="M2239" t="s">
        <v>1340</v>
      </c>
      <c r="N2239" t="s">
        <v>1341</v>
      </c>
      <c r="O2239">
        <v>7.9260000000000008E-3</v>
      </c>
      <c r="P2239">
        <v>0</v>
      </c>
      <c r="Q2239" t="s">
        <v>1342</v>
      </c>
      <c r="R2239" t="s">
        <v>1343</v>
      </c>
      <c r="S2239">
        <v>6728</v>
      </c>
      <c r="T2239">
        <v>6729</v>
      </c>
      <c r="U2239" t="s">
        <v>564</v>
      </c>
      <c r="V2239" t="s">
        <v>564</v>
      </c>
      <c r="W2239" t="s">
        <v>565</v>
      </c>
      <c r="X2239" t="s">
        <v>565</v>
      </c>
      <c r="Y2239">
        <v>182</v>
      </c>
      <c r="Z2239">
        <v>1</v>
      </c>
      <c r="AA2239">
        <v>335</v>
      </c>
      <c r="AB2239">
        <v>1</v>
      </c>
      <c r="AC2239" t="s">
        <v>35</v>
      </c>
      <c r="AD2239" t="s">
        <v>35</v>
      </c>
      <c r="AE2239" t="str">
        <f t="shared" si="103"/>
        <v>sp|Q8K2B3|SDHA_MOUSE_sp|Q8K2B3|SDHA_MOUSE</v>
      </c>
      <c r="AF2239" t="str">
        <f t="shared" si="104"/>
        <v>FGK[325.13]GGQAHR_YAPVAK[325.13]DLASR</v>
      </c>
    </row>
    <row r="2240" spans="1:32" x14ac:dyDescent="0.25">
      <c r="A2240" t="s">
        <v>1576</v>
      </c>
      <c r="B2240" t="str">
        <f>VLOOKUP(A2240,[1]Files!$A$2:$B$73,2,FALSE)</f>
        <v>Brain</v>
      </c>
      <c r="C2240">
        <v>12214</v>
      </c>
      <c r="D2240">
        <v>3577.7911319999998</v>
      </c>
      <c r="E2240">
        <v>3578.8185480000002</v>
      </c>
      <c r="F2240">
        <v>4</v>
      </c>
      <c r="G2240">
        <v>905.45103600000004</v>
      </c>
      <c r="H2240">
        <v>1920.935031</v>
      </c>
      <c r="I2240">
        <v>905.44944799999996</v>
      </c>
      <c r="J2240">
        <v>1920.93299</v>
      </c>
      <c r="K2240">
        <v>3.5999999999999999E-3</v>
      </c>
      <c r="L2240">
        <f t="shared" si="102"/>
        <v>3.5999999999999999E-3</v>
      </c>
      <c r="M2240" t="s">
        <v>251</v>
      </c>
      <c r="N2240" t="s">
        <v>803</v>
      </c>
      <c r="O2240">
        <v>8.8050000000000003E-3</v>
      </c>
      <c r="P2240">
        <v>0</v>
      </c>
      <c r="Q2240" t="s">
        <v>253</v>
      </c>
      <c r="R2240" t="s">
        <v>804</v>
      </c>
      <c r="S2240">
        <v>12217</v>
      </c>
      <c r="T2240">
        <v>12218</v>
      </c>
      <c r="U2240" t="s">
        <v>254</v>
      </c>
      <c r="V2240" t="s">
        <v>254</v>
      </c>
      <c r="W2240" t="s">
        <v>255</v>
      </c>
      <c r="X2240" t="s">
        <v>255</v>
      </c>
      <c r="Y2240">
        <v>128</v>
      </c>
      <c r="Z2240">
        <v>1</v>
      </c>
      <c r="AA2240">
        <v>287</v>
      </c>
      <c r="AB2240">
        <v>1</v>
      </c>
      <c r="AC2240" t="s">
        <v>35</v>
      </c>
      <c r="AD2240" t="s">
        <v>35</v>
      </c>
      <c r="AE2240" t="str">
        <f t="shared" si="103"/>
        <v>sp|Q60932|VDAC1_MOUSE_sp|Q60932|VDAC1_MOUSE</v>
      </c>
      <c r="AF2240" t="str">
        <f t="shared" si="104"/>
        <v>IK[325.13]TGYK_NVNAGGHK[325.13]LGLGLEFQA</v>
      </c>
    </row>
    <row r="2241" spans="1:32" x14ac:dyDescent="0.25">
      <c r="A2241" t="s">
        <v>548</v>
      </c>
      <c r="B2241" t="str">
        <f>VLOOKUP(A2241,[1]Files!$A$2:$B$73,2,FALSE)</f>
        <v>Liver</v>
      </c>
      <c r="C2241">
        <v>9309</v>
      </c>
      <c r="D2241">
        <v>3211.610651</v>
      </c>
      <c r="E2241">
        <v>3211.6198180000001</v>
      </c>
      <c r="F2241">
        <v>4</v>
      </c>
      <c r="G2241">
        <v>1515.767306</v>
      </c>
      <c r="H2241">
        <v>944.43827999999996</v>
      </c>
      <c r="I2241">
        <v>1515.7668189999999</v>
      </c>
      <c r="J2241">
        <v>944.43519500000002</v>
      </c>
      <c r="K2241">
        <v>3.5999999999999999E-3</v>
      </c>
      <c r="L2241">
        <f t="shared" si="102"/>
        <v>3.5999999999999999E-3</v>
      </c>
      <c r="M2241" t="s">
        <v>210</v>
      </c>
      <c r="N2241" t="s">
        <v>145</v>
      </c>
      <c r="O2241">
        <v>8.8234999999999997E-3</v>
      </c>
      <c r="P2241">
        <v>4.7244000000000001E-3</v>
      </c>
      <c r="Q2241" t="s">
        <v>211</v>
      </c>
      <c r="R2241" t="s">
        <v>147</v>
      </c>
      <c r="S2241">
        <v>9312</v>
      </c>
      <c r="T2241">
        <v>9313</v>
      </c>
      <c r="U2241" t="s">
        <v>148</v>
      </c>
      <c r="V2241" t="s">
        <v>148</v>
      </c>
      <c r="W2241" t="s">
        <v>149</v>
      </c>
      <c r="X2241" t="s">
        <v>149</v>
      </c>
      <c r="Y2241">
        <v>344</v>
      </c>
      <c r="Z2241">
        <v>1</v>
      </c>
      <c r="AA2241">
        <v>220</v>
      </c>
      <c r="AB2241">
        <v>1</v>
      </c>
      <c r="AC2241" t="s">
        <v>35</v>
      </c>
      <c r="AD2241" t="s">
        <v>35</v>
      </c>
      <c r="AE2241" t="str">
        <f t="shared" si="103"/>
        <v>sp|Q9DBM2|ECHP_MOUSE_sp|Q9DBM2|ECHP_MOUSE</v>
      </c>
      <c r="AF2241" t="str">
        <f t="shared" si="104"/>
        <v>K[325.13]QYPGR_IITSTLEK[325.13]EASK</v>
      </c>
    </row>
    <row r="2242" spans="1:32" x14ac:dyDescent="0.25">
      <c r="A2242" t="s">
        <v>886</v>
      </c>
      <c r="B2242" t="str">
        <f>VLOOKUP(A2242,[1]Files!$A$2:$B$73,2,FALSE)</f>
        <v>Brain</v>
      </c>
      <c r="C2242">
        <v>11326</v>
      </c>
      <c r="D2242">
        <v>3425.6195619999999</v>
      </c>
      <c r="E2242">
        <v>3426.6359309999998</v>
      </c>
      <c r="F2242">
        <v>4</v>
      </c>
      <c r="G2242">
        <v>1239.542772</v>
      </c>
      <c r="H2242">
        <v>1434.6717249999999</v>
      </c>
      <c r="I2242">
        <v>1239.540782</v>
      </c>
      <c r="J2242">
        <v>1434.6700820000001</v>
      </c>
      <c r="K2242">
        <v>3.5999999999999999E-3</v>
      </c>
      <c r="L2242">
        <f t="shared" ref="L2242:L2305" si="105">ABS(K2242)</f>
        <v>3.5999999999999999E-3</v>
      </c>
      <c r="M2242" t="s">
        <v>940</v>
      </c>
      <c r="N2242" t="s">
        <v>941</v>
      </c>
      <c r="O2242">
        <v>9.1146000000000005E-3</v>
      </c>
      <c r="P2242">
        <v>0</v>
      </c>
      <c r="Q2242" t="s">
        <v>942</v>
      </c>
      <c r="R2242" t="s">
        <v>943</v>
      </c>
      <c r="S2242">
        <v>11329</v>
      </c>
      <c r="T2242">
        <v>11330</v>
      </c>
      <c r="U2242" t="s">
        <v>944</v>
      </c>
      <c r="V2242" t="s">
        <v>945</v>
      </c>
      <c r="W2242" t="s">
        <v>946</v>
      </c>
      <c r="X2242" t="s">
        <v>946</v>
      </c>
      <c r="Y2242">
        <v>63</v>
      </c>
      <c r="Z2242">
        <v>1</v>
      </c>
      <c r="AA2242">
        <v>77</v>
      </c>
      <c r="AB2242">
        <v>1</v>
      </c>
      <c r="AC2242" t="s">
        <v>35</v>
      </c>
      <c r="AD2242" t="s">
        <v>35</v>
      </c>
      <c r="AE2242" t="str">
        <f t="shared" si="103"/>
        <v>sp|P35486|ODPA_MOUSE_sp|P35486|ODPA_MOUSE +1</v>
      </c>
      <c r="AF2242" t="str">
        <f t="shared" si="104"/>
        <v>EDGLK[325.13]YYR_MELK[325.13]ADQLYK</v>
      </c>
    </row>
    <row r="2243" spans="1:32" x14ac:dyDescent="0.25">
      <c r="A2243" t="s">
        <v>4048</v>
      </c>
      <c r="B2243" t="str">
        <f>VLOOKUP(A2243,[1]Files!$A$2:$B$73,2,FALSE)</f>
        <v>Heart</v>
      </c>
      <c r="C2243">
        <v>8373</v>
      </c>
      <c r="D2243">
        <v>3484.7120909999999</v>
      </c>
      <c r="E2243">
        <v>3484.7157649999999</v>
      </c>
      <c r="F2243">
        <v>4</v>
      </c>
      <c r="G2243">
        <v>655.35429499999998</v>
      </c>
      <c r="H2243">
        <v>2077.9527309999999</v>
      </c>
      <c r="I2243">
        <v>655.35409100000004</v>
      </c>
      <c r="J2243">
        <v>2077.949368</v>
      </c>
      <c r="K2243">
        <v>3.5999999999999999E-3</v>
      </c>
      <c r="L2243">
        <f t="shared" si="105"/>
        <v>3.5999999999999999E-3</v>
      </c>
      <c r="M2243" t="s">
        <v>865</v>
      </c>
      <c r="N2243" t="s">
        <v>864</v>
      </c>
      <c r="O2243">
        <v>1.5696999999999999E-2</v>
      </c>
      <c r="P2243">
        <v>0</v>
      </c>
      <c r="Q2243" t="s">
        <v>867</v>
      </c>
      <c r="R2243" t="s">
        <v>866</v>
      </c>
      <c r="S2243">
        <v>8374</v>
      </c>
      <c r="T2243">
        <v>8377</v>
      </c>
      <c r="U2243" t="s">
        <v>868</v>
      </c>
      <c r="V2243" t="s">
        <v>535</v>
      </c>
      <c r="W2243" t="s">
        <v>537</v>
      </c>
      <c r="X2243" t="s">
        <v>537</v>
      </c>
      <c r="Y2243">
        <v>260</v>
      </c>
      <c r="Z2243">
        <v>1</v>
      </c>
      <c r="AA2243">
        <v>272</v>
      </c>
      <c r="AB2243">
        <v>1</v>
      </c>
      <c r="AC2243" t="s">
        <v>35</v>
      </c>
      <c r="AD2243" t="s">
        <v>35</v>
      </c>
      <c r="AE2243" t="str">
        <f t="shared" ref="AE2243:AE2306" si="106">U2243&amp;"_"&amp;V2243</f>
        <v>sp|P48962|ADT1_MOUSE +8_sp|P48962|ADT1_MOUSE</v>
      </c>
      <c r="AF2243" t="str">
        <f t="shared" ref="AF2243:AF2306" si="107">IF(I2243&lt;J2243,M2243&amp;"_"&amp;N2243,N2243&amp;"_"&amp;M2243)</f>
        <v>K[325.13]IAK_DEGANAFFK[325.13]GAWSNVLR</v>
      </c>
    </row>
    <row r="2244" spans="1:32" x14ac:dyDescent="0.25">
      <c r="A2244" t="s">
        <v>886</v>
      </c>
      <c r="B2244" t="str">
        <f>VLOOKUP(A2244,[1]Files!$A$2:$B$73,2,FALSE)</f>
        <v>Brain</v>
      </c>
      <c r="C2244">
        <v>10425</v>
      </c>
      <c r="D2244">
        <v>3638.6879819999999</v>
      </c>
      <c r="E2244">
        <v>3638.6808529999998</v>
      </c>
      <c r="F2244">
        <v>4</v>
      </c>
      <c r="G2244">
        <v>861.42466899999999</v>
      </c>
      <c r="H2244">
        <v>2025.8582489999999</v>
      </c>
      <c r="I2244">
        <v>861.42323299999998</v>
      </c>
      <c r="J2244">
        <v>2025.8560620000001</v>
      </c>
      <c r="K2244">
        <v>3.5999999999999999E-3</v>
      </c>
      <c r="L2244">
        <f t="shared" si="105"/>
        <v>3.5999999999999999E-3</v>
      </c>
      <c r="M2244" t="s">
        <v>653</v>
      </c>
      <c r="N2244" t="s">
        <v>649</v>
      </c>
      <c r="O2244">
        <v>2.1222999999999999E-2</v>
      </c>
      <c r="P2244">
        <v>0</v>
      </c>
      <c r="Q2244" t="s">
        <v>654</v>
      </c>
      <c r="R2244" t="s">
        <v>650</v>
      </c>
      <c r="S2244">
        <v>10426</v>
      </c>
      <c r="T2244">
        <v>10429</v>
      </c>
      <c r="U2244" t="s">
        <v>298</v>
      </c>
      <c r="V2244" t="s">
        <v>298</v>
      </c>
      <c r="W2244" t="s">
        <v>299</v>
      </c>
      <c r="X2244" t="s">
        <v>299</v>
      </c>
      <c r="Y2244">
        <v>10</v>
      </c>
      <c r="Z2244">
        <v>1</v>
      </c>
      <c r="AA2244">
        <v>47</v>
      </c>
      <c r="AB2244">
        <v>1</v>
      </c>
      <c r="AC2244" t="s">
        <v>35</v>
      </c>
      <c r="AD2244" t="s">
        <v>35</v>
      </c>
      <c r="AE2244" t="str">
        <f t="shared" si="106"/>
        <v>sp|P56391|CX6B1_MOUSE_sp|P56391|CX6B1_MOUSE</v>
      </c>
      <c r="AF2244" t="str">
        <f t="shared" si="107"/>
        <v>IK[325.13]NYK_AMTAK[325.13]GGDVSVC[160.03]EWYR</v>
      </c>
    </row>
    <row r="2245" spans="1:32" x14ac:dyDescent="0.25">
      <c r="A2245" t="s">
        <v>4462</v>
      </c>
      <c r="B2245" t="str">
        <f>VLOOKUP(A2245,[1]Files!$A$2:$B$73,2,FALSE)</f>
        <v>Heart</v>
      </c>
      <c r="C2245">
        <v>8649</v>
      </c>
      <c r="D2245">
        <v>4285.306818</v>
      </c>
      <c r="E2245">
        <v>4286.3082189999996</v>
      </c>
      <c r="F2245">
        <v>5</v>
      </c>
      <c r="G2245">
        <v>1142.5554669999999</v>
      </c>
      <c r="H2245">
        <v>2391.346286</v>
      </c>
      <c r="I2245">
        <v>1142.5567659999999</v>
      </c>
      <c r="J2245">
        <v>2391.3413479999999</v>
      </c>
      <c r="K2245">
        <v>3.5999999999999999E-3</v>
      </c>
      <c r="L2245">
        <f t="shared" si="105"/>
        <v>3.5999999999999999E-3</v>
      </c>
      <c r="M2245" t="s">
        <v>1060</v>
      </c>
      <c r="N2245" t="s">
        <v>1239</v>
      </c>
      <c r="O2245" t="s">
        <v>35</v>
      </c>
      <c r="P2245" t="s">
        <v>35</v>
      </c>
      <c r="Q2245" t="s">
        <v>1061</v>
      </c>
      <c r="R2245" t="s">
        <v>1241</v>
      </c>
      <c r="S2245">
        <v>8652</v>
      </c>
      <c r="T2245">
        <v>8651</v>
      </c>
      <c r="U2245" t="s">
        <v>90</v>
      </c>
      <c r="V2245" t="s">
        <v>90</v>
      </c>
      <c r="W2245" t="s">
        <v>91</v>
      </c>
      <c r="X2245" t="s">
        <v>91</v>
      </c>
      <c r="Y2245">
        <v>97</v>
      </c>
      <c r="Z2245">
        <v>1</v>
      </c>
      <c r="AA2245">
        <v>73</v>
      </c>
      <c r="AB2245">
        <v>1</v>
      </c>
      <c r="AC2245">
        <v>6.6500000000000004E-2</v>
      </c>
      <c r="AD2245" s="1">
        <v>5.1400000000000003E-5</v>
      </c>
      <c r="AE2245" t="str">
        <f t="shared" si="106"/>
        <v>sp|Q9DB20|ATPO_MOUSE_sp|Q9DB20|ATPO_MOUSE</v>
      </c>
      <c r="AF2245" t="str">
        <f t="shared" si="107"/>
        <v>SLNDITK[325.13]R_VGQLLKDPK[325.13]VSLAVLNPYIK</v>
      </c>
    </row>
    <row r="2246" spans="1:32" x14ac:dyDescent="0.25">
      <c r="A2246" t="s">
        <v>4466</v>
      </c>
      <c r="B2246" t="str">
        <f>VLOOKUP(A2246,[1]Files!$A$2:$B$73,2,FALSE)</f>
        <v>Heart</v>
      </c>
      <c r="C2246">
        <v>9304</v>
      </c>
      <c r="D2246">
        <v>4709.5753720000002</v>
      </c>
      <c r="E2246">
        <v>4710.5617119999997</v>
      </c>
      <c r="F2246">
        <v>4</v>
      </c>
      <c r="G2246">
        <v>1566.826219</v>
      </c>
      <c r="H2246">
        <v>2391.3440890000002</v>
      </c>
      <c r="I2246">
        <v>1566.825337</v>
      </c>
      <c r="J2246">
        <v>2391.3413479999999</v>
      </c>
      <c r="K2246">
        <v>3.5999999999999999E-3</v>
      </c>
      <c r="L2246">
        <f t="shared" si="105"/>
        <v>3.5999999999999999E-3</v>
      </c>
      <c r="M2246" t="s">
        <v>2198</v>
      </c>
      <c r="N2246" t="s">
        <v>1239</v>
      </c>
      <c r="O2246" t="s">
        <v>35</v>
      </c>
      <c r="P2246" t="s">
        <v>35</v>
      </c>
      <c r="Q2246" t="s">
        <v>2200</v>
      </c>
      <c r="R2246" t="s">
        <v>1241</v>
      </c>
      <c r="S2246">
        <v>9307</v>
      </c>
      <c r="T2246">
        <v>9308</v>
      </c>
      <c r="U2246" t="s">
        <v>90</v>
      </c>
      <c r="V2246" t="s">
        <v>90</v>
      </c>
      <c r="W2246" t="s">
        <v>91</v>
      </c>
      <c r="X2246" t="s">
        <v>91</v>
      </c>
      <c r="Y2246">
        <v>60</v>
      </c>
      <c r="Z2246">
        <v>1</v>
      </c>
      <c r="AA2246">
        <v>73</v>
      </c>
      <c r="AB2246">
        <v>1</v>
      </c>
      <c r="AC2246">
        <v>5.0299999999999997E-4</v>
      </c>
      <c r="AD2246" s="1">
        <v>6.0600000000000003E-5</v>
      </c>
      <c r="AE2246" t="str">
        <f t="shared" si="106"/>
        <v>sp|Q9DB20|ATPO_MOUSE_sp|Q9DB20|ATPO_MOUSE</v>
      </c>
      <c r="AF2246" t="str">
        <f t="shared" si="107"/>
        <v>KLDQVEK[325.13]ELLR_VGQLLKDPK[325.13]VSLAVLNPYIK</v>
      </c>
    </row>
    <row r="2247" spans="1:32" x14ac:dyDescent="0.25">
      <c r="A2247" t="s">
        <v>4652</v>
      </c>
      <c r="B2247" t="str">
        <f>VLOOKUP(A2247,[1]Files!$A$2:$B$73,2,FALSE)</f>
        <v>Heart</v>
      </c>
      <c r="C2247">
        <v>3838</v>
      </c>
      <c r="D2247">
        <v>3206.6164629999998</v>
      </c>
      <c r="E2247">
        <v>3206.6207939999999</v>
      </c>
      <c r="F2247">
        <v>4</v>
      </c>
      <c r="G2247">
        <v>1142.5577860000001</v>
      </c>
      <c r="H2247">
        <v>1312.6536120000001</v>
      </c>
      <c r="I2247">
        <v>1142.5567659999999</v>
      </c>
      <c r="J2247">
        <v>1312.651061</v>
      </c>
      <c r="K2247">
        <v>3.5999999999999999E-3</v>
      </c>
      <c r="L2247">
        <f t="shared" si="105"/>
        <v>3.5999999999999999E-3</v>
      </c>
      <c r="M2247" t="s">
        <v>1060</v>
      </c>
      <c r="N2247" t="s">
        <v>1893</v>
      </c>
      <c r="O2247" t="s">
        <v>35</v>
      </c>
      <c r="P2247" t="s">
        <v>35</v>
      </c>
      <c r="Q2247" t="s">
        <v>1061</v>
      </c>
      <c r="R2247" t="s">
        <v>1894</v>
      </c>
      <c r="S2247">
        <v>3841</v>
      </c>
      <c r="T2247">
        <v>3842</v>
      </c>
      <c r="U2247" t="s">
        <v>90</v>
      </c>
      <c r="V2247" t="s">
        <v>90</v>
      </c>
      <c r="W2247" t="s">
        <v>91</v>
      </c>
      <c r="X2247" t="s">
        <v>91</v>
      </c>
      <c r="Y2247">
        <v>97</v>
      </c>
      <c r="Z2247">
        <v>1</v>
      </c>
      <c r="AA2247">
        <v>53</v>
      </c>
      <c r="AB2247">
        <v>1</v>
      </c>
      <c r="AC2247">
        <v>1.54E-2</v>
      </c>
      <c r="AD2247">
        <v>1.72E-3</v>
      </c>
      <c r="AE2247" t="str">
        <f t="shared" si="106"/>
        <v>sp|Q9DB20|ATPO_MOUSE_sp|Q9DB20|ATPO_MOUSE</v>
      </c>
      <c r="AF2247" t="str">
        <f t="shared" si="107"/>
        <v>SLNDITK[325.13]R_EK[325.13]KLDQVEK</v>
      </c>
    </row>
    <row r="2248" spans="1:32" x14ac:dyDescent="0.25">
      <c r="A2248" t="s">
        <v>4689</v>
      </c>
      <c r="B2248" t="str">
        <f>VLOOKUP(A2248,[1]Files!$A$2:$B$73,2,FALSE)</f>
        <v>Heart</v>
      </c>
      <c r="C2248">
        <v>11248</v>
      </c>
      <c r="D2248">
        <v>4311.2722720000002</v>
      </c>
      <c r="E2248">
        <v>4311.2760680000001</v>
      </c>
      <c r="F2248">
        <v>4</v>
      </c>
      <c r="G2248">
        <v>1324.6139390000001</v>
      </c>
      <c r="H2248">
        <v>2235.2532679999999</v>
      </c>
      <c r="I2248">
        <v>1324.6121579999999</v>
      </c>
      <c r="J2248">
        <v>2235.2514700000002</v>
      </c>
      <c r="K2248">
        <v>3.5999999999999999E-3</v>
      </c>
      <c r="L2248">
        <f t="shared" si="105"/>
        <v>3.5999999999999999E-3</v>
      </c>
      <c r="M2248" t="s">
        <v>2680</v>
      </c>
      <c r="N2248" t="s">
        <v>2949</v>
      </c>
      <c r="O2248" t="s">
        <v>35</v>
      </c>
      <c r="P2248" t="s">
        <v>35</v>
      </c>
      <c r="Q2248" t="s">
        <v>1355</v>
      </c>
      <c r="R2248" t="s">
        <v>2950</v>
      </c>
      <c r="S2248">
        <v>11251</v>
      </c>
      <c r="T2248">
        <v>11252</v>
      </c>
      <c r="U2248" t="s">
        <v>1207</v>
      </c>
      <c r="V2248" t="s">
        <v>1207</v>
      </c>
      <c r="W2248" t="s">
        <v>1208</v>
      </c>
      <c r="X2248" t="s">
        <v>1208</v>
      </c>
      <c r="Y2248">
        <v>370</v>
      </c>
      <c r="Z2248">
        <v>1</v>
      </c>
      <c r="AA2248">
        <v>382</v>
      </c>
      <c r="AB2248">
        <v>1</v>
      </c>
      <c r="AC2248">
        <v>7.18E-4</v>
      </c>
      <c r="AD2248">
        <v>6.1600000000000002E-2</v>
      </c>
      <c r="AE2248" t="str">
        <f t="shared" si="106"/>
        <v>sp|Q9CZU6|CISY_MOUSE_sp|Q9CZU6|CISY_MOUSE</v>
      </c>
      <c r="AF2248" t="str">
        <f t="shared" si="107"/>
        <v>HLPK[325.13]DPM[147.04]FK_LVAQLYK[325.13]IVPNILLEQGK</v>
      </c>
    </row>
    <row r="2249" spans="1:32" x14ac:dyDescent="0.25">
      <c r="A2249" t="s">
        <v>4725</v>
      </c>
      <c r="B2249" t="str">
        <f>VLOOKUP(A2249,[1]Files!$A$2:$B$73,2,FALSE)</f>
        <v>Heart</v>
      </c>
      <c r="C2249">
        <v>6570</v>
      </c>
      <c r="D2249">
        <v>3622.8927549999999</v>
      </c>
      <c r="E2249">
        <v>3622.9262140000001</v>
      </c>
      <c r="F2249">
        <v>4</v>
      </c>
      <c r="G2249">
        <v>1202.6295640000001</v>
      </c>
      <c r="H2249">
        <v>1668.858127</v>
      </c>
      <c r="I2249">
        <v>1202.629537</v>
      </c>
      <c r="J2249">
        <v>1668.854529</v>
      </c>
      <c r="K2249">
        <v>3.5999999999999999E-3</v>
      </c>
      <c r="L2249">
        <f t="shared" si="105"/>
        <v>3.5999999999999999E-3</v>
      </c>
      <c r="M2249" t="s">
        <v>1034</v>
      </c>
      <c r="N2249" t="s">
        <v>1441</v>
      </c>
      <c r="O2249" t="s">
        <v>35</v>
      </c>
      <c r="P2249" t="s">
        <v>35</v>
      </c>
      <c r="Q2249" t="s">
        <v>1036</v>
      </c>
      <c r="R2249" t="s">
        <v>1443</v>
      </c>
      <c r="S2249">
        <v>6573</v>
      </c>
      <c r="T2249">
        <v>6574</v>
      </c>
      <c r="U2249" t="s">
        <v>1038</v>
      </c>
      <c r="V2249" t="s">
        <v>1038</v>
      </c>
      <c r="W2249" t="s">
        <v>1039</v>
      </c>
      <c r="X2249" t="s">
        <v>1039</v>
      </c>
      <c r="Y2249">
        <v>689</v>
      </c>
      <c r="Z2249">
        <v>1</v>
      </c>
      <c r="AA2249">
        <v>739</v>
      </c>
      <c r="AB2249">
        <v>1</v>
      </c>
      <c r="AC2249">
        <v>2.97E-3</v>
      </c>
      <c r="AD2249">
        <v>1.16E-3</v>
      </c>
      <c r="AE2249" t="str">
        <f t="shared" si="106"/>
        <v>sp|Q99KI0|ACON_MOUSE_sp|Q99KI0|ACON_MOUSE</v>
      </c>
      <c r="AF2249" t="str">
        <f t="shared" si="107"/>
        <v>AIITK[325.13]SFAR_DFAPGKPLK[325.13]C[160.03]VIK</v>
      </c>
    </row>
    <row r="2250" spans="1:32" x14ac:dyDescent="0.25">
      <c r="A2250" t="s">
        <v>4765</v>
      </c>
      <c r="B2250" t="str">
        <f>VLOOKUP(A2250,[1]Files!$A$2:$B$73,2,FALSE)</f>
        <v>Heart</v>
      </c>
      <c r="C2250">
        <v>3363</v>
      </c>
      <c r="D2250">
        <v>3332.6052319999999</v>
      </c>
      <c r="E2250">
        <v>3333.6051689999999</v>
      </c>
      <c r="F2250">
        <v>4</v>
      </c>
      <c r="G2250">
        <v>1192.5566879999999</v>
      </c>
      <c r="H2250">
        <v>1388.64348</v>
      </c>
      <c r="I2250">
        <v>1192.5546429999999</v>
      </c>
      <c r="J2250">
        <v>1388.6419530000001</v>
      </c>
      <c r="K2250">
        <v>3.5999999999999999E-3</v>
      </c>
      <c r="L2250">
        <f t="shared" si="105"/>
        <v>3.5999999999999999E-3</v>
      </c>
      <c r="M2250" t="s">
        <v>3855</v>
      </c>
      <c r="N2250" t="s">
        <v>1941</v>
      </c>
      <c r="O2250" t="s">
        <v>35</v>
      </c>
      <c r="P2250" t="s">
        <v>35</v>
      </c>
      <c r="Q2250" t="s">
        <v>3584</v>
      </c>
      <c r="R2250" t="s">
        <v>1943</v>
      </c>
      <c r="S2250">
        <v>3366</v>
      </c>
      <c r="T2250">
        <v>3367</v>
      </c>
      <c r="U2250" t="s">
        <v>1622</v>
      </c>
      <c r="V2250" t="s">
        <v>1561</v>
      </c>
      <c r="W2250" t="s">
        <v>1623</v>
      </c>
      <c r="X2250" t="s">
        <v>1562</v>
      </c>
      <c r="Y2250">
        <v>55</v>
      </c>
      <c r="Z2250">
        <v>1</v>
      </c>
      <c r="AA2250">
        <v>37</v>
      </c>
      <c r="AB2250">
        <v>1</v>
      </c>
      <c r="AC2250" s="1">
        <v>1.3499999999999999E-5</v>
      </c>
      <c r="AD2250" s="1">
        <v>1.02E-7</v>
      </c>
      <c r="AE2250" t="str">
        <f t="shared" si="106"/>
        <v>sp|Q91VR2|ATPG_MOUSE_sp|P56382|ATP5E_MOUSE</v>
      </c>
      <c r="AF2250" t="str">
        <f t="shared" si="107"/>
        <v>M[147.04]VAAAK[325.13]YAR_ANAEK[325.13]TSGSSIK</v>
      </c>
    </row>
    <row r="2251" spans="1:32" x14ac:dyDescent="0.25">
      <c r="A2251" t="s">
        <v>4462</v>
      </c>
      <c r="B2251" t="str">
        <f>VLOOKUP(A2251,[1]Files!$A$2:$B$73,2,FALSE)</f>
        <v>Heart</v>
      </c>
      <c r="C2251">
        <v>5446</v>
      </c>
      <c r="D2251">
        <v>2783.438545</v>
      </c>
      <c r="E2251">
        <v>2784.4193780000001</v>
      </c>
      <c r="F2251">
        <v>4</v>
      </c>
      <c r="G2251">
        <v>944.43956100000003</v>
      </c>
      <c r="H2251">
        <v>1087.5939189999999</v>
      </c>
      <c r="I2251">
        <v>944.43856500000004</v>
      </c>
      <c r="J2251">
        <v>1087.591361</v>
      </c>
      <c r="K2251">
        <v>3.5999999999999999E-3</v>
      </c>
      <c r="L2251">
        <f t="shared" si="105"/>
        <v>3.5999999999999999E-3</v>
      </c>
      <c r="M2251" t="s">
        <v>612</v>
      </c>
      <c r="N2251" t="s">
        <v>1910</v>
      </c>
      <c r="O2251" t="s">
        <v>35</v>
      </c>
      <c r="P2251" t="s">
        <v>35</v>
      </c>
      <c r="Q2251" t="s">
        <v>614</v>
      </c>
      <c r="R2251" t="s">
        <v>1911</v>
      </c>
      <c r="S2251">
        <v>5449</v>
      </c>
      <c r="T2251">
        <v>5448</v>
      </c>
      <c r="U2251" t="s">
        <v>615</v>
      </c>
      <c r="V2251" t="s">
        <v>615</v>
      </c>
      <c r="W2251" t="s">
        <v>616</v>
      </c>
      <c r="X2251" t="s">
        <v>616</v>
      </c>
      <c r="Y2251">
        <v>200</v>
      </c>
      <c r="Z2251">
        <v>1</v>
      </c>
      <c r="AA2251">
        <v>335</v>
      </c>
      <c r="AB2251">
        <v>1</v>
      </c>
      <c r="AC2251">
        <v>1.4E-2</v>
      </c>
      <c r="AD2251">
        <v>6.9300000000000004E-3</v>
      </c>
      <c r="AE2251" t="str">
        <f t="shared" si="106"/>
        <v>sp|Q8QZT1|THIL_MOUSE_sp|Q8QZT1|THIL_MOUSE</v>
      </c>
      <c r="AF2251" t="str">
        <f t="shared" si="107"/>
        <v>K[325.13]MNISR_VLK[325.13]YAGLK</v>
      </c>
    </row>
    <row r="2252" spans="1:32" x14ac:dyDescent="0.25">
      <c r="A2252" t="s">
        <v>4462</v>
      </c>
      <c r="B2252" t="str">
        <f>VLOOKUP(A2252,[1]Files!$A$2:$B$73,2,FALSE)</f>
        <v>Heart</v>
      </c>
      <c r="C2252">
        <v>6999</v>
      </c>
      <c r="D2252">
        <v>4221.0757389999999</v>
      </c>
      <c r="E2252">
        <v>4222.0734309999998</v>
      </c>
      <c r="F2252">
        <v>4</v>
      </c>
      <c r="G2252">
        <v>1610.833177</v>
      </c>
      <c r="H2252">
        <v>1858.837497</v>
      </c>
      <c r="I2252">
        <v>1610.830422</v>
      </c>
      <c r="J2252">
        <v>1858.836691</v>
      </c>
      <c r="K2252">
        <v>3.5999999999999999E-3</v>
      </c>
      <c r="L2252">
        <f t="shared" si="105"/>
        <v>3.5999999999999999E-3</v>
      </c>
      <c r="M2252" t="s">
        <v>2082</v>
      </c>
      <c r="N2252" t="s">
        <v>2083</v>
      </c>
      <c r="O2252" t="s">
        <v>35</v>
      </c>
      <c r="P2252" t="s">
        <v>35</v>
      </c>
      <c r="Q2252" t="s">
        <v>2084</v>
      </c>
      <c r="R2252" t="s">
        <v>2085</v>
      </c>
      <c r="S2252">
        <v>7002</v>
      </c>
      <c r="T2252">
        <v>7003</v>
      </c>
      <c r="U2252" t="s">
        <v>564</v>
      </c>
      <c r="V2252" t="s">
        <v>564</v>
      </c>
      <c r="W2252" t="s">
        <v>565</v>
      </c>
      <c r="X2252" t="s">
        <v>565</v>
      </c>
      <c r="Y2252">
        <v>547</v>
      </c>
      <c r="Z2252">
        <v>1</v>
      </c>
      <c r="AA2252">
        <v>498</v>
      </c>
      <c r="AB2252">
        <v>1</v>
      </c>
      <c r="AC2252">
        <v>1.8699999999999999E-3</v>
      </c>
      <c r="AD2252">
        <v>8.0999999999999996E-3</v>
      </c>
      <c r="AE2252" t="str">
        <f t="shared" si="106"/>
        <v>sp|Q8K2B3|SDHA_MOUSE_sp|Q8K2B3|SDHA_MOUSE</v>
      </c>
      <c r="AF2252" t="str">
        <f t="shared" si="107"/>
        <v>ISQLYGDLK[325.13]HLK_ANAGEESVM[147.04]NLDK[325.13]LR</v>
      </c>
    </row>
    <row r="2253" spans="1:32" x14ac:dyDescent="0.25">
      <c r="A2253" t="s">
        <v>4633</v>
      </c>
      <c r="B2253" t="str">
        <f>VLOOKUP(A2253,[1]Files!$A$2:$B$73,2,FALSE)</f>
        <v>Heart</v>
      </c>
      <c r="C2253">
        <v>3862</v>
      </c>
      <c r="D2253">
        <v>4153.9951719999999</v>
      </c>
      <c r="E2253">
        <v>4153.9897989999999</v>
      </c>
      <c r="F2253">
        <v>5</v>
      </c>
      <c r="G2253">
        <v>1153.526292</v>
      </c>
      <c r="H2253">
        <v>2249.063815</v>
      </c>
      <c r="I2253">
        <v>1153.5264689999999</v>
      </c>
      <c r="J2253">
        <v>2249.0600410000002</v>
      </c>
      <c r="K2253">
        <v>3.5999999999999999E-3</v>
      </c>
      <c r="L2253">
        <f t="shared" si="105"/>
        <v>3.5999999999999999E-3</v>
      </c>
      <c r="M2253" t="s">
        <v>1340</v>
      </c>
      <c r="N2253" t="s">
        <v>4634</v>
      </c>
      <c r="O2253" t="s">
        <v>35</v>
      </c>
      <c r="P2253" t="s">
        <v>35</v>
      </c>
      <c r="Q2253" t="s">
        <v>1342</v>
      </c>
      <c r="R2253" t="s">
        <v>4635</v>
      </c>
      <c r="S2253">
        <v>3865</v>
      </c>
      <c r="T2253">
        <v>3866</v>
      </c>
      <c r="U2253" t="s">
        <v>564</v>
      </c>
      <c r="V2253" t="s">
        <v>564</v>
      </c>
      <c r="W2253" t="s">
        <v>565</v>
      </c>
      <c r="X2253" t="s">
        <v>565</v>
      </c>
      <c r="Y2253">
        <v>182</v>
      </c>
      <c r="Z2253">
        <v>1</v>
      </c>
      <c r="AA2253">
        <v>608</v>
      </c>
      <c r="AB2253">
        <v>1</v>
      </c>
      <c r="AC2253">
        <v>7.1000000000000004E-3</v>
      </c>
      <c r="AD2253" s="1">
        <v>5.66E-6</v>
      </c>
      <c r="AE2253" t="str">
        <f t="shared" si="106"/>
        <v>sp|Q8K2B3|SDHA_MOUSE_sp|Q8K2B3|SDHA_MOUSE</v>
      </c>
      <c r="AF2253" t="str">
        <f t="shared" si="107"/>
        <v>FGK[325.13]GGQAHR_VRVDEYDYSK[325.13]PIQGQQK</v>
      </c>
    </row>
    <row r="2254" spans="1:32" x14ac:dyDescent="0.25">
      <c r="A2254" t="s">
        <v>4692</v>
      </c>
      <c r="B2254" t="str">
        <f>VLOOKUP(A2254,[1]Files!$A$2:$B$73,2,FALSE)</f>
        <v>Heart</v>
      </c>
      <c r="C2254">
        <v>5545</v>
      </c>
      <c r="D2254">
        <v>4048.1015430000002</v>
      </c>
      <c r="E2254">
        <v>4048.1029720000001</v>
      </c>
      <c r="F2254">
        <v>4</v>
      </c>
      <c r="G2254">
        <v>1610.830905</v>
      </c>
      <c r="H2254">
        <v>1685.865573</v>
      </c>
      <c r="I2254">
        <v>1610.830422</v>
      </c>
      <c r="J2254">
        <v>1685.862451</v>
      </c>
      <c r="K2254">
        <v>3.5999999999999999E-3</v>
      </c>
      <c r="L2254">
        <f t="shared" si="105"/>
        <v>3.5999999999999999E-3</v>
      </c>
      <c r="M2254" t="s">
        <v>2082</v>
      </c>
      <c r="N2254" t="s">
        <v>3079</v>
      </c>
      <c r="O2254" t="s">
        <v>35</v>
      </c>
      <c r="P2254" t="s">
        <v>35</v>
      </c>
      <c r="Q2254" t="s">
        <v>2084</v>
      </c>
      <c r="R2254" t="s">
        <v>3080</v>
      </c>
      <c r="S2254">
        <v>5548</v>
      </c>
      <c r="T2254">
        <v>5549</v>
      </c>
      <c r="U2254" t="s">
        <v>564</v>
      </c>
      <c r="V2254" t="s">
        <v>564</v>
      </c>
      <c r="W2254" t="s">
        <v>565</v>
      </c>
      <c r="X2254" t="s">
        <v>565</v>
      </c>
      <c r="Y2254">
        <v>547</v>
      </c>
      <c r="Z2254">
        <v>1</v>
      </c>
      <c r="AA2254">
        <v>633</v>
      </c>
      <c r="AB2254">
        <v>1</v>
      </c>
      <c r="AC2254" s="1">
        <v>5.9200000000000002E-5</v>
      </c>
      <c r="AD2254">
        <v>1.75E-4</v>
      </c>
      <c r="AE2254" t="str">
        <f t="shared" si="106"/>
        <v>sp|Q8K2B3|SDHA_MOUSE_sp|Q8K2B3|SDHA_MOUSE</v>
      </c>
      <c r="AF2254" t="str">
        <f t="shared" si="107"/>
        <v>ISQLYGDLK[325.13]HLK_KHTLSYVDIK[325.13]TGK</v>
      </c>
    </row>
    <row r="2255" spans="1:32" x14ac:dyDescent="0.25">
      <c r="A2255" t="s">
        <v>4585</v>
      </c>
      <c r="B2255" t="str">
        <f>VLOOKUP(A2255,[1]Files!$A$2:$B$73,2,FALSE)</f>
        <v>Heart</v>
      </c>
      <c r="C2255">
        <v>6014</v>
      </c>
      <c r="D2255">
        <v>3192.6273270000002</v>
      </c>
      <c r="E2255">
        <v>3192.6283629999998</v>
      </c>
      <c r="F2255">
        <v>4</v>
      </c>
      <c r="G2255">
        <v>1103.5264139999999</v>
      </c>
      <c r="H2255">
        <v>1337.6958480000001</v>
      </c>
      <c r="I2255">
        <v>1103.5247380000001</v>
      </c>
      <c r="J2255">
        <v>1337.693929</v>
      </c>
      <c r="K2255">
        <v>3.5999999999999999E-3</v>
      </c>
      <c r="L2255">
        <f t="shared" si="105"/>
        <v>3.5999999999999999E-3</v>
      </c>
      <c r="M2255" t="s">
        <v>1978</v>
      </c>
      <c r="N2255" t="s">
        <v>1979</v>
      </c>
      <c r="O2255" t="s">
        <v>35</v>
      </c>
      <c r="P2255" t="s">
        <v>35</v>
      </c>
      <c r="Q2255" t="s">
        <v>1980</v>
      </c>
      <c r="R2255" t="s">
        <v>1981</v>
      </c>
      <c r="S2255">
        <v>6017</v>
      </c>
      <c r="T2255">
        <v>6018</v>
      </c>
      <c r="U2255" t="s">
        <v>1982</v>
      </c>
      <c r="V2255" t="s">
        <v>1982</v>
      </c>
      <c r="W2255" t="s">
        <v>1983</v>
      </c>
      <c r="X2255" t="s">
        <v>1983</v>
      </c>
      <c r="Y2255">
        <v>172</v>
      </c>
      <c r="Z2255">
        <v>1</v>
      </c>
      <c r="AA2255">
        <v>170</v>
      </c>
      <c r="AB2255">
        <v>1</v>
      </c>
      <c r="AC2255">
        <v>3.7000000000000002E-3</v>
      </c>
      <c r="AD2255" s="1">
        <v>2.6400000000000001E-5</v>
      </c>
      <c r="AE2255" t="str">
        <f t="shared" si="106"/>
        <v>sp|Q8K1Z0|COQ9_MOUSE_sp|Q8K1Z0|COQ9_MOUSE</v>
      </c>
      <c r="AF2255" t="str">
        <f t="shared" si="107"/>
        <v>K[325.13]TDQFLR_LVQLGQAEK[325.13]R</v>
      </c>
    </row>
    <row r="2256" spans="1:32" x14ac:dyDescent="0.25">
      <c r="A2256" t="s">
        <v>4885</v>
      </c>
      <c r="B2256" t="str">
        <f>VLOOKUP(A2256,[1]Files!$A$2:$B$73,2,FALSE)</f>
        <v>Heart</v>
      </c>
      <c r="C2256">
        <v>11495</v>
      </c>
      <c r="D2256">
        <v>4997.5803770000002</v>
      </c>
      <c r="E2256">
        <v>4997.6369080000004</v>
      </c>
      <c r="F2256">
        <v>4</v>
      </c>
      <c r="G2256">
        <v>1255.6053939999999</v>
      </c>
      <c r="H2256">
        <v>2990.569919</v>
      </c>
      <c r="I2256">
        <v>1255.6044449999999</v>
      </c>
      <c r="J2256">
        <v>2990.567278</v>
      </c>
      <c r="K2256">
        <v>3.5999999999999999E-3</v>
      </c>
      <c r="L2256">
        <f t="shared" si="105"/>
        <v>3.5999999999999999E-3</v>
      </c>
      <c r="M2256" t="s">
        <v>1212</v>
      </c>
      <c r="N2256" t="s">
        <v>1213</v>
      </c>
      <c r="O2256" t="s">
        <v>35</v>
      </c>
      <c r="P2256" t="s">
        <v>35</v>
      </c>
      <c r="Q2256" t="s">
        <v>1214</v>
      </c>
      <c r="R2256" t="s">
        <v>1215</v>
      </c>
      <c r="S2256">
        <v>11496</v>
      </c>
      <c r="T2256">
        <v>11497</v>
      </c>
      <c r="U2256" t="s">
        <v>84</v>
      </c>
      <c r="V2256" t="s">
        <v>84</v>
      </c>
      <c r="W2256" t="s">
        <v>85</v>
      </c>
      <c r="X2256" t="s">
        <v>85</v>
      </c>
      <c r="Y2256">
        <v>343</v>
      </c>
      <c r="Z2256">
        <v>1</v>
      </c>
      <c r="AA2256">
        <v>249</v>
      </c>
      <c r="AB2256">
        <v>1</v>
      </c>
      <c r="AC2256" s="1">
        <v>1.36E-5</v>
      </c>
      <c r="AD2256" s="1">
        <v>8.0399999999999993E-6</v>
      </c>
      <c r="AE2256" t="str">
        <f t="shared" si="106"/>
        <v>sp|Q8CAQ8|MIC60_MOUSE_sp|Q8CAQ8|MIC60_MOUSE</v>
      </c>
      <c r="AF2256" t="str">
        <f t="shared" si="107"/>
        <v>K[325.13]VQAAQSEAK_TSSVTLQTITAQNAAVQAVK[325.13]AHSNILK</v>
      </c>
    </row>
    <row r="2257" spans="1:32" x14ac:dyDescent="0.25">
      <c r="A2257" t="s">
        <v>4576</v>
      </c>
      <c r="B2257" t="str">
        <f>VLOOKUP(A2257,[1]Files!$A$2:$B$73,2,FALSE)</f>
        <v>Heart</v>
      </c>
      <c r="C2257">
        <v>11920</v>
      </c>
      <c r="D2257">
        <v>3139.5969789999999</v>
      </c>
      <c r="E2257">
        <v>3140.5966239999998</v>
      </c>
      <c r="F2257">
        <v>4</v>
      </c>
      <c r="G2257">
        <v>958.44413899999995</v>
      </c>
      <c r="H2257">
        <v>1429.747775</v>
      </c>
      <c r="I2257">
        <v>958.44298200000003</v>
      </c>
      <c r="J2257">
        <v>1429.7452949999999</v>
      </c>
      <c r="K2257">
        <v>3.5999999999999999E-3</v>
      </c>
      <c r="L2257">
        <f t="shared" si="105"/>
        <v>3.5999999999999999E-3</v>
      </c>
      <c r="M2257" t="s">
        <v>979</v>
      </c>
      <c r="N2257" t="s">
        <v>797</v>
      </c>
      <c r="O2257" t="s">
        <v>35</v>
      </c>
      <c r="P2257" t="s">
        <v>35</v>
      </c>
      <c r="Q2257" t="s">
        <v>980</v>
      </c>
      <c r="R2257" t="s">
        <v>799</v>
      </c>
      <c r="S2257">
        <v>11923</v>
      </c>
      <c r="T2257">
        <v>11922</v>
      </c>
      <c r="U2257" t="s">
        <v>801</v>
      </c>
      <c r="V2257" t="s">
        <v>801</v>
      </c>
      <c r="W2257" t="s">
        <v>802</v>
      </c>
      <c r="X2257" t="s">
        <v>802</v>
      </c>
      <c r="Y2257">
        <v>466</v>
      </c>
      <c r="Z2257">
        <v>1</v>
      </c>
      <c r="AA2257">
        <v>468</v>
      </c>
      <c r="AB2257">
        <v>1</v>
      </c>
      <c r="AC2257">
        <v>3.0200000000000001E-3</v>
      </c>
      <c r="AD2257" s="1">
        <v>3.4400000000000003E-5</v>
      </c>
      <c r="AE2257" t="str">
        <f t="shared" si="106"/>
        <v>sp|Q8BMF4|ODP2_MOUSE_sp|Q8BMF4|ODP2_MOUSE</v>
      </c>
      <c r="AF2257" t="str">
        <f t="shared" si="107"/>
        <v>MLEGK[325.13]GK_GK[325.13]ISVNDFIIK</v>
      </c>
    </row>
    <row r="2258" spans="1:32" x14ac:dyDescent="0.25">
      <c r="A2258" t="s">
        <v>4671</v>
      </c>
      <c r="B2258" t="str">
        <f>VLOOKUP(A2258,[1]Files!$A$2:$B$73,2,FALSE)</f>
        <v>Heart</v>
      </c>
      <c r="C2258">
        <v>4487</v>
      </c>
      <c r="D2258">
        <v>3472.6196369999998</v>
      </c>
      <c r="E2258">
        <v>3472.6183529999998</v>
      </c>
      <c r="F2258">
        <v>4</v>
      </c>
      <c r="G2258">
        <v>1260.5845200000001</v>
      </c>
      <c r="H2258">
        <v>1460.630052</v>
      </c>
      <c r="I2258">
        <v>1260.584243</v>
      </c>
      <c r="J2258">
        <v>1460.626696</v>
      </c>
      <c r="K2258">
        <v>3.5999999999999999E-3</v>
      </c>
      <c r="L2258">
        <f t="shared" si="105"/>
        <v>3.5999999999999999E-3</v>
      </c>
      <c r="M2258" t="s">
        <v>68</v>
      </c>
      <c r="N2258" t="s">
        <v>69</v>
      </c>
      <c r="O2258" t="s">
        <v>35</v>
      </c>
      <c r="P2258" t="s">
        <v>35</v>
      </c>
      <c r="Q2258" t="s">
        <v>70</v>
      </c>
      <c r="R2258" t="s">
        <v>71</v>
      </c>
      <c r="S2258">
        <v>4490</v>
      </c>
      <c r="T2258">
        <v>4491</v>
      </c>
      <c r="U2258" t="s">
        <v>72</v>
      </c>
      <c r="V2258" t="s">
        <v>72</v>
      </c>
      <c r="W2258" t="s">
        <v>73</v>
      </c>
      <c r="X2258" t="s">
        <v>73</v>
      </c>
      <c r="Y2258">
        <v>427</v>
      </c>
      <c r="Z2258">
        <v>1</v>
      </c>
      <c r="AA2258">
        <v>531</v>
      </c>
      <c r="AB2258">
        <v>1</v>
      </c>
      <c r="AC2258" s="1">
        <v>6.2399999999999998E-7</v>
      </c>
      <c r="AD2258" s="1">
        <v>1.1800000000000001E-5</v>
      </c>
      <c r="AE2258" t="str">
        <f t="shared" si="106"/>
        <v>sp|Q03265|ATPA_MOUSE_sp|Q03265|ATPA_MOUSE</v>
      </c>
      <c r="AF2258" t="str">
        <f t="shared" si="107"/>
        <v>AMK[325.13]QVAGTMK_SDGK[325.13]ISEQSDAK</v>
      </c>
    </row>
    <row r="2259" spans="1:32" x14ac:dyDescent="0.25">
      <c r="A2259" t="s">
        <v>4644</v>
      </c>
      <c r="B2259" t="str">
        <f>VLOOKUP(A2259,[1]Files!$A$2:$B$73,2,FALSE)</f>
        <v>Heart</v>
      </c>
      <c r="C2259">
        <v>6327</v>
      </c>
      <c r="D2259">
        <v>3415.7846009999998</v>
      </c>
      <c r="E2259">
        <v>3415.7882749999999</v>
      </c>
      <c r="F2259">
        <v>4</v>
      </c>
      <c r="G2259">
        <v>1086.5730450000001</v>
      </c>
      <c r="H2259">
        <v>1577.8064910000001</v>
      </c>
      <c r="I2259">
        <v>1086.57096</v>
      </c>
      <c r="J2259">
        <v>1577.804936</v>
      </c>
      <c r="K2259">
        <v>3.5999999999999999E-3</v>
      </c>
      <c r="L2259">
        <f t="shared" si="105"/>
        <v>3.5999999999999999E-3</v>
      </c>
      <c r="M2259" t="s">
        <v>1185</v>
      </c>
      <c r="N2259" t="s">
        <v>1133</v>
      </c>
      <c r="O2259" t="s">
        <v>35</v>
      </c>
      <c r="P2259" t="s">
        <v>35</v>
      </c>
      <c r="Q2259" t="s">
        <v>1186</v>
      </c>
      <c r="R2259" t="s">
        <v>1135</v>
      </c>
      <c r="S2259">
        <v>6330</v>
      </c>
      <c r="T2259">
        <v>6329</v>
      </c>
      <c r="U2259" t="s">
        <v>1003</v>
      </c>
      <c r="V2259" t="s">
        <v>1136</v>
      </c>
      <c r="W2259" t="s">
        <v>1004</v>
      </c>
      <c r="X2259" t="s">
        <v>1137</v>
      </c>
      <c r="Y2259">
        <v>46</v>
      </c>
      <c r="Z2259">
        <v>1</v>
      </c>
      <c r="AA2259">
        <v>225</v>
      </c>
      <c r="AB2259">
        <v>1</v>
      </c>
      <c r="AC2259">
        <v>2.1900000000000001E-3</v>
      </c>
      <c r="AD2259" s="1">
        <v>5.8999999999999996E-7</v>
      </c>
      <c r="AE2259" t="str">
        <f t="shared" si="106"/>
        <v>sp|P97450|ATP5J_MOUSE_sp|Q9CQQ7|AT5F1_MOUSE</v>
      </c>
      <c r="AF2259" t="str">
        <f t="shared" si="107"/>
        <v>LFVDK[325.13]IR_HVVK[325.13]SISVQQEK</v>
      </c>
    </row>
    <row r="2260" spans="1:32" x14ac:dyDescent="0.25">
      <c r="A2260" t="s">
        <v>4597</v>
      </c>
      <c r="B2260" t="str">
        <f>VLOOKUP(A2260,[1]Files!$A$2:$B$73,2,FALSE)</f>
        <v>Heart</v>
      </c>
      <c r="C2260">
        <v>5179</v>
      </c>
      <c r="D2260">
        <v>3342.698738</v>
      </c>
      <c r="E2260">
        <v>3342.6998960000001</v>
      </c>
      <c r="F2260">
        <v>4</v>
      </c>
      <c r="G2260">
        <v>1215.6351790000001</v>
      </c>
      <c r="H2260">
        <v>1375.658494</v>
      </c>
      <c r="I2260">
        <v>1215.6346820000001</v>
      </c>
      <c r="J2260">
        <v>1375.6554349999999</v>
      </c>
      <c r="K2260">
        <v>3.5999999999999999E-3</v>
      </c>
      <c r="L2260">
        <f t="shared" si="105"/>
        <v>3.5999999999999999E-3</v>
      </c>
      <c r="M2260" t="s">
        <v>1558</v>
      </c>
      <c r="N2260" t="s">
        <v>3594</v>
      </c>
      <c r="O2260" t="s">
        <v>35</v>
      </c>
      <c r="P2260" t="s">
        <v>35</v>
      </c>
      <c r="Q2260" t="s">
        <v>1560</v>
      </c>
      <c r="R2260" t="s">
        <v>3595</v>
      </c>
      <c r="S2260">
        <v>5182</v>
      </c>
      <c r="T2260">
        <v>5183</v>
      </c>
      <c r="U2260" t="s">
        <v>1561</v>
      </c>
      <c r="V2260" t="s">
        <v>1561</v>
      </c>
      <c r="W2260" t="s">
        <v>1562</v>
      </c>
      <c r="X2260" t="s">
        <v>1562</v>
      </c>
      <c r="Y2260">
        <v>44</v>
      </c>
      <c r="Z2260">
        <v>1</v>
      </c>
      <c r="AA2260">
        <v>21</v>
      </c>
      <c r="AB2260">
        <v>1</v>
      </c>
      <c r="AC2260">
        <v>4.2500000000000003E-2</v>
      </c>
      <c r="AD2260">
        <v>1.7899999999999999E-4</v>
      </c>
      <c r="AE2260" t="str">
        <f t="shared" si="106"/>
        <v>sp|P56382|ATP5E_MOUSE_sp|P56382|ATP5E_MOUSE</v>
      </c>
      <c r="AF2260" t="str">
        <f t="shared" si="107"/>
        <v>TSGSSIK[325.13]IVK_FSQIC[160.03]AK[325.13]AVR</v>
      </c>
    </row>
    <row r="2261" spans="1:32" x14ac:dyDescent="0.25">
      <c r="A2261" t="s">
        <v>4597</v>
      </c>
      <c r="B2261" t="str">
        <f>VLOOKUP(A2261,[1]Files!$A$2:$B$73,2,FALSE)</f>
        <v>Heart</v>
      </c>
      <c r="C2261">
        <v>4590</v>
      </c>
      <c r="D2261">
        <v>3042.5785460000002</v>
      </c>
      <c r="E2261">
        <v>3043.577581</v>
      </c>
      <c r="F2261">
        <v>4</v>
      </c>
      <c r="G2261">
        <v>1053.5636460000001</v>
      </c>
      <c r="H2261">
        <v>1237.6098360000001</v>
      </c>
      <c r="I2261">
        <v>1053.560729</v>
      </c>
      <c r="J2261">
        <v>1237.609136</v>
      </c>
      <c r="K2261">
        <v>3.5999999999999999E-3</v>
      </c>
      <c r="L2261">
        <f t="shared" si="105"/>
        <v>3.5999999999999999E-3</v>
      </c>
      <c r="M2261" t="s">
        <v>1345</v>
      </c>
      <c r="N2261" t="s">
        <v>4602</v>
      </c>
      <c r="O2261" t="s">
        <v>35</v>
      </c>
      <c r="P2261" t="s">
        <v>35</v>
      </c>
      <c r="Q2261" t="s">
        <v>1347</v>
      </c>
      <c r="R2261" t="s">
        <v>4482</v>
      </c>
      <c r="S2261">
        <v>4593</v>
      </c>
      <c r="T2261">
        <v>4592</v>
      </c>
      <c r="U2261" t="s">
        <v>1348</v>
      </c>
      <c r="V2261" t="s">
        <v>1348</v>
      </c>
      <c r="W2261" t="s">
        <v>1349</v>
      </c>
      <c r="X2261" t="s">
        <v>1349</v>
      </c>
      <c r="Y2261">
        <v>82</v>
      </c>
      <c r="Z2261">
        <v>1</v>
      </c>
      <c r="AA2261">
        <v>68</v>
      </c>
      <c r="AB2261">
        <v>1</v>
      </c>
      <c r="AC2261" s="1">
        <v>5.7200000000000001E-5</v>
      </c>
      <c r="AD2261">
        <v>1.5300000000000001E-4</v>
      </c>
      <c r="AE2261" t="str">
        <f t="shared" si="106"/>
        <v>sp|P40630|TFAM_MOUSE_sp|P40630|TFAM_MOUSE</v>
      </c>
      <c r="AF2261" t="str">
        <f t="shared" si="107"/>
        <v>K[325.13]IAALWR_FK[325.13]AKHPDAK</v>
      </c>
    </row>
    <row r="2262" spans="1:32" x14ac:dyDescent="0.25">
      <c r="A2262" t="s">
        <v>4671</v>
      </c>
      <c r="B2262" t="str">
        <f>VLOOKUP(A2262,[1]Files!$A$2:$B$73,2,FALSE)</f>
        <v>Heart</v>
      </c>
      <c r="C2262">
        <v>4042</v>
      </c>
      <c r="D2262">
        <v>3092.5120320000001</v>
      </c>
      <c r="E2262">
        <v>3092.516302</v>
      </c>
      <c r="F2262">
        <v>4</v>
      </c>
      <c r="G2262">
        <v>955.43663200000003</v>
      </c>
      <c r="H2262">
        <v>1385.670335</v>
      </c>
      <c r="I2262">
        <v>955.435923</v>
      </c>
      <c r="J2262">
        <v>1385.6674390000001</v>
      </c>
      <c r="K2262">
        <v>3.5999999999999999E-3</v>
      </c>
      <c r="L2262">
        <f t="shared" si="105"/>
        <v>3.5999999999999999E-3</v>
      </c>
      <c r="M2262" t="s">
        <v>370</v>
      </c>
      <c r="N2262" t="s">
        <v>3332</v>
      </c>
      <c r="O2262" t="s">
        <v>35</v>
      </c>
      <c r="P2262" t="s">
        <v>35</v>
      </c>
      <c r="Q2262" t="s">
        <v>372</v>
      </c>
      <c r="R2262" t="s">
        <v>3334</v>
      </c>
      <c r="S2262">
        <v>4045</v>
      </c>
      <c r="T2262">
        <v>4046</v>
      </c>
      <c r="U2262" t="s">
        <v>60</v>
      </c>
      <c r="V2262" t="s">
        <v>56</v>
      </c>
      <c r="W2262" t="s">
        <v>61</v>
      </c>
      <c r="X2262" t="s">
        <v>57</v>
      </c>
      <c r="Y2262">
        <v>218</v>
      </c>
      <c r="Z2262">
        <v>1</v>
      </c>
      <c r="AA2262">
        <v>208</v>
      </c>
      <c r="AB2262">
        <v>1</v>
      </c>
      <c r="AC2262">
        <v>4.1599999999999996E-3</v>
      </c>
      <c r="AD2262" s="1">
        <v>1.7600000000000001E-6</v>
      </c>
      <c r="AE2262" t="str">
        <f t="shared" si="106"/>
        <v>sp|O35129|PHB2_MOUSE_sp|P67778|PHB_MOUSE</v>
      </c>
      <c r="AF2262" t="str">
        <f t="shared" si="107"/>
        <v>AK[325.13]QEQR_K[325.13]AAIISAEGDSK</v>
      </c>
    </row>
    <row r="2263" spans="1:32" x14ac:dyDescent="0.25">
      <c r="A2263" t="s">
        <v>2249</v>
      </c>
      <c r="B2263" t="str">
        <f>VLOOKUP(A2263,[1]Files!$A$2:$B$73,2,FALSE)</f>
        <v>Heart</v>
      </c>
      <c r="C2263">
        <v>11400</v>
      </c>
      <c r="D2263">
        <v>4444.3274950000005</v>
      </c>
      <c r="E2263">
        <v>4444.3370889999997</v>
      </c>
      <c r="F2263">
        <v>5</v>
      </c>
      <c r="G2263">
        <v>1577.8044159999999</v>
      </c>
      <c r="H2263">
        <v>2115.1180140000001</v>
      </c>
      <c r="I2263">
        <v>1577.804936</v>
      </c>
      <c r="J2263">
        <v>2115.121185</v>
      </c>
      <c r="K2263">
        <v>-3.7000000000000002E-3</v>
      </c>
      <c r="L2263">
        <f t="shared" si="105"/>
        <v>3.7000000000000002E-3</v>
      </c>
      <c r="M2263" t="s">
        <v>1133</v>
      </c>
      <c r="N2263" t="s">
        <v>829</v>
      </c>
      <c r="O2263">
        <v>0</v>
      </c>
      <c r="P2263">
        <v>0</v>
      </c>
      <c r="Q2263" t="s">
        <v>1135</v>
      </c>
      <c r="R2263" t="s">
        <v>831</v>
      </c>
      <c r="S2263">
        <v>11403</v>
      </c>
      <c r="T2263">
        <v>11404</v>
      </c>
      <c r="U2263" t="s">
        <v>1136</v>
      </c>
      <c r="V2263" t="s">
        <v>158</v>
      </c>
      <c r="W2263" t="s">
        <v>1137</v>
      </c>
      <c r="X2263" t="s">
        <v>159</v>
      </c>
      <c r="Y2263">
        <v>225</v>
      </c>
      <c r="Z2263">
        <v>1</v>
      </c>
      <c r="AA2263">
        <v>133</v>
      </c>
      <c r="AB2263">
        <v>1</v>
      </c>
      <c r="AC2263" t="s">
        <v>35</v>
      </c>
      <c r="AD2263" t="s">
        <v>35</v>
      </c>
      <c r="AE2263" t="str">
        <f t="shared" si="106"/>
        <v>sp|Q9CQQ7|AT5F1_MOUSE_sp|P56480|ATPB_MOUSE</v>
      </c>
      <c r="AF2263" t="str">
        <f t="shared" si="107"/>
        <v>HVVK[325.13]SISVQQEK_VLDSGAPIK[325.13]IPVGPETLGR</v>
      </c>
    </row>
    <row r="2264" spans="1:32" x14ac:dyDescent="0.25">
      <c r="A2264" t="s">
        <v>3578</v>
      </c>
      <c r="B2264" t="str">
        <f>VLOOKUP(A2264,[1]Files!$A$2:$B$73,2,FALSE)</f>
        <v>Heart</v>
      </c>
      <c r="C2264">
        <v>7314</v>
      </c>
      <c r="D2264">
        <v>3735.8279360000001</v>
      </c>
      <c r="E2264">
        <v>3735.8473570000001</v>
      </c>
      <c r="F2264">
        <v>4</v>
      </c>
      <c r="G2264">
        <v>1103.553392</v>
      </c>
      <c r="H2264">
        <v>1880.869479</v>
      </c>
      <c r="I2264">
        <v>1103.553261</v>
      </c>
      <c r="J2264">
        <v>1880.8733500000001</v>
      </c>
      <c r="K2264">
        <v>-3.7000000000000002E-3</v>
      </c>
      <c r="L2264">
        <f t="shared" si="105"/>
        <v>3.7000000000000002E-3</v>
      </c>
      <c r="M2264" t="s">
        <v>3708</v>
      </c>
      <c r="N2264" t="s">
        <v>859</v>
      </c>
      <c r="O2264">
        <v>0</v>
      </c>
      <c r="P2264">
        <v>7.7821000000000001E-3</v>
      </c>
      <c r="Q2264" t="s">
        <v>3645</v>
      </c>
      <c r="R2264" t="s">
        <v>861</v>
      </c>
      <c r="S2264">
        <v>7317</v>
      </c>
      <c r="T2264">
        <v>7318</v>
      </c>
      <c r="U2264" t="s">
        <v>862</v>
      </c>
      <c r="V2264" t="s">
        <v>216</v>
      </c>
      <c r="W2264" t="s">
        <v>863</v>
      </c>
      <c r="X2264" t="s">
        <v>217</v>
      </c>
      <c r="Y2264">
        <v>46</v>
      </c>
      <c r="Z2264">
        <v>1</v>
      </c>
      <c r="AA2264">
        <v>149</v>
      </c>
      <c r="AB2264">
        <v>1</v>
      </c>
      <c r="AC2264" t="s">
        <v>35</v>
      </c>
      <c r="AD2264" t="s">
        <v>35</v>
      </c>
      <c r="AE2264" t="str">
        <f t="shared" si="106"/>
        <v>sp|P03930|ATP8_MOUSE_sp|Q9DCX2|ATP5H_MOUSE</v>
      </c>
      <c r="AF2264" t="str">
        <f t="shared" si="107"/>
        <v>SLTTMK[325.13]VK_K[325.13]YPYWPHQPIENL</v>
      </c>
    </row>
    <row r="2265" spans="1:32" x14ac:dyDescent="0.25">
      <c r="A2265" t="s">
        <v>1776</v>
      </c>
      <c r="B2265" t="str">
        <f>VLOOKUP(A2265,[1]Files!$A$2:$B$73,2,FALSE)</f>
        <v>Heart</v>
      </c>
      <c r="C2265">
        <v>8297</v>
      </c>
      <c r="D2265">
        <v>3912.020685</v>
      </c>
      <c r="E2265">
        <v>3912.0228940000002</v>
      </c>
      <c r="F2265">
        <v>4</v>
      </c>
      <c r="G2265">
        <v>1315.678758</v>
      </c>
      <c r="H2265">
        <v>1844.936862</v>
      </c>
      <c r="I2265">
        <v>1315.677216</v>
      </c>
      <c r="J2265">
        <v>1844.942098</v>
      </c>
      <c r="K2265">
        <v>-3.7000000000000002E-3</v>
      </c>
      <c r="L2265">
        <f t="shared" si="105"/>
        <v>3.7000000000000002E-3</v>
      </c>
      <c r="M2265" t="s">
        <v>2047</v>
      </c>
      <c r="N2265" t="s">
        <v>2107</v>
      </c>
      <c r="O2265">
        <v>1.1012999999999999E-3</v>
      </c>
      <c r="P2265">
        <v>0</v>
      </c>
      <c r="Q2265" t="s">
        <v>2048</v>
      </c>
      <c r="R2265" t="s">
        <v>2109</v>
      </c>
      <c r="S2265">
        <v>8300</v>
      </c>
      <c r="T2265">
        <v>8301</v>
      </c>
      <c r="U2265" t="s">
        <v>2050</v>
      </c>
      <c r="V2265" t="s">
        <v>2050</v>
      </c>
      <c r="W2265" t="s">
        <v>2051</v>
      </c>
      <c r="X2265" t="s">
        <v>2051</v>
      </c>
      <c r="Y2265">
        <v>344</v>
      </c>
      <c r="Z2265">
        <v>1</v>
      </c>
      <c r="AA2265">
        <v>408</v>
      </c>
      <c r="AB2265">
        <v>1</v>
      </c>
      <c r="AC2265" t="s">
        <v>35</v>
      </c>
      <c r="AD2265" t="s">
        <v>35</v>
      </c>
      <c r="AE2265" t="str">
        <f t="shared" si="106"/>
        <v>sp|Q6P8J7|KCRS_MOUSE_sp|Q6P8J7|KCRS_MOUSE</v>
      </c>
      <c r="AF2265" t="str">
        <f t="shared" si="107"/>
        <v>FSK[325.13]ILENLR_GQDIK[325.13]VPPPLPQFGR</v>
      </c>
    </row>
    <row r="2266" spans="1:32" x14ac:dyDescent="0.25">
      <c r="A2266" t="s">
        <v>1568</v>
      </c>
      <c r="B2266" t="str">
        <f>VLOOKUP(A2266,[1]Files!$A$2:$B$73,2,FALSE)</f>
        <v>Heart</v>
      </c>
      <c r="C2266">
        <v>5167</v>
      </c>
      <c r="D2266">
        <v>4010.031657</v>
      </c>
      <c r="E2266">
        <v>4012.0517030000001</v>
      </c>
      <c r="F2266">
        <v>4</v>
      </c>
      <c r="G2266">
        <v>2291.1058069999999</v>
      </c>
      <c r="H2266">
        <v>967.52078500000005</v>
      </c>
      <c r="I2266">
        <v>2291.1029680000001</v>
      </c>
      <c r="J2266">
        <v>967.51992700000005</v>
      </c>
      <c r="K2266">
        <v>3.7000000000000002E-3</v>
      </c>
      <c r="L2266">
        <f t="shared" si="105"/>
        <v>3.7000000000000002E-3</v>
      </c>
      <c r="M2266" t="s">
        <v>1572</v>
      </c>
      <c r="N2266" t="s">
        <v>1475</v>
      </c>
      <c r="O2266">
        <v>0</v>
      </c>
      <c r="P2266">
        <v>0</v>
      </c>
      <c r="Q2266" t="s">
        <v>1570</v>
      </c>
      <c r="R2266" t="s">
        <v>1476</v>
      </c>
      <c r="S2266">
        <v>5170</v>
      </c>
      <c r="T2266">
        <v>5171</v>
      </c>
      <c r="U2266" t="s">
        <v>417</v>
      </c>
      <c r="V2266" t="s">
        <v>417</v>
      </c>
      <c r="W2266" t="s">
        <v>418</v>
      </c>
      <c r="X2266" t="s">
        <v>418</v>
      </c>
      <c r="Y2266">
        <v>76</v>
      </c>
      <c r="Z2266">
        <v>1</v>
      </c>
      <c r="AA2266">
        <v>86</v>
      </c>
      <c r="AB2266">
        <v>1</v>
      </c>
      <c r="AC2266" t="s">
        <v>35</v>
      </c>
      <c r="AD2266" t="s">
        <v>35</v>
      </c>
      <c r="AE2266" t="str">
        <f t="shared" si="106"/>
        <v>sp|Q9CRB9|MIC19_MOUSE_sp|Q9CRB9|MIC19_MOUSE</v>
      </c>
      <c r="AF2266" t="str">
        <f t="shared" si="107"/>
        <v>RLK[325.13]QAR_VAEELALEQAK[325.13]KESEHQR</v>
      </c>
    </row>
    <row r="2267" spans="1:32" x14ac:dyDescent="0.25">
      <c r="A2267" t="s">
        <v>3578</v>
      </c>
      <c r="B2267" t="str">
        <f>VLOOKUP(A2267,[1]Files!$A$2:$B$73,2,FALSE)</f>
        <v>Heart</v>
      </c>
      <c r="C2267">
        <v>7873</v>
      </c>
      <c r="D2267">
        <v>4262.2116029999997</v>
      </c>
      <c r="E2267">
        <v>4262.2091730000002</v>
      </c>
      <c r="F2267">
        <v>4</v>
      </c>
      <c r="G2267">
        <v>1082.5083480000001</v>
      </c>
      <c r="H2267">
        <v>2428.29819</v>
      </c>
      <c r="I2267">
        <v>1082.5066449999999</v>
      </c>
      <c r="J2267">
        <v>2428.2961890000001</v>
      </c>
      <c r="K2267">
        <v>3.7000000000000002E-3</v>
      </c>
      <c r="L2267">
        <f t="shared" si="105"/>
        <v>3.7000000000000002E-3</v>
      </c>
      <c r="M2267" t="s">
        <v>3795</v>
      </c>
      <c r="N2267" t="s">
        <v>629</v>
      </c>
      <c r="O2267">
        <v>0</v>
      </c>
      <c r="P2267">
        <v>0</v>
      </c>
      <c r="Q2267" t="s">
        <v>3775</v>
      </c>
      <c r="R2267" t="s">
        <v>630</v>
      </c>
      <c r="S2267">
        <v>7874</v>
      </c>
      <c r="T2267">
        <v>7877</v>
      </c>
      <c r="U2267" t="s">
        <v>1136</v>
      </c>
      <c r="V2267" t="s">
        <v>158</v>
      </c>
      <c r="W2267" t="s">
        <v>1137</v>
      </c>
      <c r="X2267" t="s">
        <v>159</v>
      </c>
      <c r="Y2267">
        <v>249</v>
      </c>
      <c r="Z2267">
        <v>1</v>
      </c>
      <c r="AA2267">
        <v>124</v>
      </c>
      <c r="AB2267">
        <v>1</v>
      </c>
      <c r="AC2267" t="s">
        <v>35</v>
      </c>
      <c r="AD2267" t="s">
        <v>35</v>
      </c>
      <c r="AE2267" t="str">
        <f t="shared" si="106"/>
        <v>sp|Q9CQQ7|AT5F1_MOUSE_sp|P56480|ATPB_MOUSE</v>
      </c>
      <c r="AF2267" t="str">
        <f t="shared" si="107"/>
        <v>K[325.13]AQAQPIM_GQK[325.13]VLDSGAPIKIPVGPETLGR</v>
      </c>
    </row>
    <row r="2268" spans="1:32" x14ac:dyDescent="0.25">
      <c r="A2268" t="s">
        <v>886</v>
      </c>
      <c r="B2268" t="str">
        <f>VLOOKUP(A2268,[1]Files!$A$2:$B$73,2,FALSE)</f>
        <v>Brain</v>
      </c>
      <c r="C2268">
        <v>12012</v>
      </c>
      <c r="D2268">
        <v>3046.5616530000002</v>
      </c>
      <c r="E2268">
        <v>3046.5641540000001</v>
      </c>
      <c r="F2268">
        <v>4</v>
      </c>
      <c r="G2268">
        <v>1214.5616930000001</v>
      </c>
      <c r="H2268">
        <v>1080.5948960000001</v>
      </c>
      <c r="I2268">
        <v>1214.5601369999999</v>
      </c>
      <c r="J2268">
        <v>1080.592758</v>
      </c>
      <c r="K2268">
        <v>3.7000000000000002E-3</v>
      </c>
      <c r="L2268">
        <f t="shared" si="105"/>
        <v>3.7000000000000002E-3</v>
      </c>
      <c r="M2268" t="s">
        <v>218</v>
      </c>
      <c r="N2268" t="s">
        <v>219</v>
      </c>
      <c r="O2268">
        <v>0</v>
      </c>
      <c r="P2268">
        <v>0</v>
      </c>
      <c r="Q2268" t="s">
        <v>220</v>
      </c>
      <c r="R2268" t="s">
        <v>221</v>
      </c>
      <c r="S2268">
        <v>12015</v>
      </c>
      <c r="T2268">
        <v>12016</v>
      </c>
      <c r="U2268" t="s">
        <v>222</v>
      </c>
      <c r="V2268" t="s">
        <v>222</v>
      </c>
      <c r="W2268" t="s">
        <v>223</v>
      </c>
      <c r="X2268" t="s">
        <v>223</v>
      </c>
      <c r="Y2268">
        <v>98</v>
      </c>
      <c r="Z2268">
        <v>1</v>
      </c>
      <c r="AA2268">
        <v>13</v>
      </c>
      <c r="AB2268">
        <v>1</v>
      </c>
      <c r="AC2268" t="s">
        <v>35</v>
      </c>
      <c r="AD2268" t="s">
        <v>35</v>
      </c>
      <c r="AE2268" t="str">
        <f t="shared" si="106"/>
        <v>sp|Q9CQ75|NDUA2_MOUSE_sp|Q9CQ75|NDUA2_MOUSE</v>
      </c>
      <c r="AF2268" t="str">
        <f t="shared" si="107"/>
        <v>AVGAK[325.13]LGLR_AMQNVLSGK[325.13]A</v>
      </c>
    </row>
    <row r="2269" spans="1:32" x14ac:dyDescent="0.25">
      <c r="A2269" t="s">
        <v>727</v>
      </c>
      <c r="B2269" t="str">
        <f>VLOOKUP(A2269,[1]Files!$A$2:$B$73,2,FALSE)</f>
        <v>Brain</v>
      </c>
      <c r="C2269">
        <v>7280</v>
      </c>
      <c r="D2269">
        <v>3657.646295</v>
      </c>
      <c r="E2269">
        <v>3657.6508239999998</v>
      </c>
      <c r="F2269">
        <v>4</v>
      </c>
      <c r="G2269">
        <v>1145.573167</v>
      </c>
      <c r="H2269">
        <v>1760.6680630000001</v>
      </c>
      <c r="I2269">
        <v>1145.571688</v>
      </c>
      <c r="J2269">
        <v>1760.6658010000001</v>
      </c>
      <c r="K2269">
        <v>3.7000000000000002E-3</v>
      </c>
      <c r="L2269">
        <f t="shared" si="105"/>
        <v>3.7000000000000002E-3</v>
      </c>
      <c r="M2269" t="s">
        <v>605</v>
      </c>
      <c r="N2269" t="s">
        <v>606</v>
      </c>
      <c r="O2269">
        <v>0</v>
      </c>
      <c r="P2269">
        <v>0</v>
      </c>
      <c r="Q2269" t="s">
        <v>607</v>
      </c>
      <c r="R2269" t="s">
        <v>608</v>
      </c>
      <c r="S2269">
        <v>7283</v>
      </c>
      <c r="T2269">
        <v>7284</v>
      </c>
      <c r="U2269" t="s">
        <v>609</v>
      </c>
      <c r="V2269" t="s">
        <v>609</v>
      </c>
      <c r="W2269" t="s">
        <v>610</v>
      </c>
      <c r="X2269" t="s">
        <v>610</v>
      </c>
      <c r="Y2269">
        <v>68</v>
      </c>
      <c r="Z2269">
        <v>1</v>
      </c>
      <c r="AA2269">
        <v>61</v>
      </c>
      <c r="AB2269">
        <v>1</v>
      </c>
      <c r="AC2269" t="s">
        <v>35</v>
      </c>
      <c r="AD2269" t="s">
        <v>35</v>
      </c>
      <c r="AE2269" t="str">
        <f t="shared" si="106"/>
        <v>sp|Q9CPQ1|COX6C_MOUSE_sp|Q9CPQ1|COX6C_MOUSE</v>
      </c>
      <c r="AF2269" t="str">
        <f t="shared" si="107"/>
        <v>K[325.13]AGIFQSAK_NYDSMK[325.13]DFEEMR</v>
      </c>
    </row>
    <row r="2270" spans="1:32" x14ac:dyDescent="0.25">
      <c r="A2270" t="s">
        <v>2249</v>
      </c>
      <c r="B2270" t="str">
        <f>VLOOKUP(A2270,[1]Files!$A$2:$B$73,2,FALSE)</f>
        <v>Heart</v>
      </c>
      <c r="C2270">
        <v>8803</v>
      </c>
      <c r="D2270">
        <v>2887.4939039999999</v>
      </c>
      <c r="E2270">
        <v>2887.4865169999998</v>
      </c>
      <c r="F2270">
        <v>4</v>
      </c>
      <c r="G2270">
        <v>933.45768899999996</v>
      </c>
      <c r="H2270">
        <v>1202.631151</v>
      </c>
      <c r="I2270">
        <v>933.45559600000001</v>
      </c>
      <c r="J2270">
        <v>1202.629537</v>
      </c>
      <c r="K2270">
        <v>3.7000000000000002E-3</v>
      </c>
      <c r="L2270">
        <f t="shared" si="105"/>
        <v>3.7000000000000002E-3</v>
      </c>
      <c r="M2270" t="s">
        <v>1917</v>
      </c>
      <c r="N2270" t="s">
        <v>1034</v>
      </c>
      <c r="O2270">
        <v>0</v>
      </c>
      <c r="P2270">
        <v>0</v>
      </c>
      <c r="Q2270" t="s">
        <v>1919</v>
      </c>
      <c r="R2270" t="s">
        <v>1036</v>
      </c>
      <c r="S2270">
        <v>8806</v>
      </c>
      <c r="T2270">
        <v>8807</v>
      </c>
      <c r="U2270" t="s">
        <v>1038</v>
      </c>
      <c r="V2270" t="s">
        <v>1038</v>
      </c>
      <c r="W2270" t="s">
        <v>1039</v>
      </c>
      <c r="X2270" t="s">
        <v>1039</v>
      </c>
      <c r="Y2270">
        <v>86</v>
      </c>
      <c r="Z2270">
        <v>1</v>
      </c>
      <c r="AA2270">
        <v>689</v>
      </c>
      <c r="AB2270">
        <v>1</v>
      </c>
      <c r="AC2270" t="s">
        <v>35</v>
      </c>
      <c r="AD2270" t="s">
        <v>35</v>
      </c>
      <c r="AE2270" t="str">
        <f t="shared" si="106"/>
        <v>sp|Q99KI0|ACON_MOUSE_sp|Q99KI0|ACON_MOUSE</v>
      </c>
      <c r="AF2270" t="str">
        <f t="shared" si="107"/>
        <v>GK[325.13]TYLR_AIITK[325.13]SFAR</v>
      </c>
    </row>
    <row r="2271" spans="1:32" x14ac:dyDescent="0.25">
      <c r="A2271" t="s">
        <v>2554</v>
      </c>
      <c r="B2271" t="str">
        <f>VLOOKUP(A2271,[1]Files!$A$2:$B$73,2,FALSE)</f>
        <v>Heart</v>
      </c>
      <c r="C2271">
        <v>3432</v>
      </c>
      <c r="D2271">
        <v>2748.4265820000001</v>
      </c>
      <c r="E2271">
        <v>2748.4208429999999</v>
      </c>
      <c r="F2271">
        <v>4</v>
      </c>
      <c r="G2271">
        <v>969.48985400000004</v>
      </c>
      <c r="H2271">
        <v>1027.531663</v>
      </c>
      <c r="I2271">
        <v>969.48795800000005</v>
      </c>
      <c r="J2271">
        <v>1027.5298230000001</v>
      </c>
      <c r="K2271">
        <v>3.7000000000000002E-3</v>
      </c>
      <c r="L2271">
        <f t="shared" si="105"/>
        <v>3.7000000000000002E-3</v>
      </c>
      <c r="M2271" t="s">
        <v>1798</v>
      </c>
      <c r="N2271" t="s">
        <v>2598</v>
      </c>
      <c r="O2271">
        <v>0</v>
      </c>
      <c r="P2271">
        <v>0</v>
      </c>
      <c r="Q2271" t="s">
        <v>1800</v>
      </c>
      <c r="R2271" t="s">
        <v>2599</v>
      </c>
      <c r="S2271">
        <v>3435</v>
      </c>
      <c r="T2271">
        <v>3436</v>
      </c>
      <c r="U2271" t="s">
        <v>1642</v>
      </c>
      <c r="V2271" t="s">
        <v>1801</v>
      </c>
      <c r="W2271" t="s">
        <v>1643</v>
      </c>
      <c r="X2271" t="s">
        <v>1802</v>
      </c>
      <c r="Y2271">
        <v>191</v>
      </c>
      <c r="Z2271">
        <v>1</v>
      </c>
      <c r="AA2271">
        <v>163</v>
      </c>
      <c r="AB2271">
        <v>1</v>
      </c>
      <c r="AC2271" t="s">
        <v>35</v>
      </c>
      <c r="AD2271" t="s">
        <v>35</v>
      </c>
      <c r="AE2271" t="str">
        <f t="shared" si="106"/>
        <v>sp|Q99JY0|ECHB_MOUSE_sp|Q8BMS1|ECHA_MOUSE</v>
      </c>
      <c r="AF2271" t="str">
        <f t="shared" si="107"/>
        <v>AK[325.13]TLGQR_IATK[325.13]DRK</v>
      </c>
    </row>
    <row r="2272" spans="1:32" x14ac:dyDescent="0.25">
      <c r="A2272" t="s">
        <v>1474</v>
      </c>
      <c r="B2272" t="str">
        <f>VLOOKUP(A2272,[1]Files!$A$2:$B$73,2,FALSE)</f>
        <v>Brain</v>
      </c>
      <c r="C2272">
        <v>4064</v>
      </c>
      <c r="D2272">
        <v>2792.4065019999998</v>
      </c>
      <c r="E2272">
        <v>2792.4115660000002</v>
      </c>
      <c r="F2272">
        <v>4</v>
      </c>
      <c r="G2272">
        <v>1020.500719</v>
      </c>
      <c r="H2272">
        <v>1020.500719</v>
      </c>
      <c r="I2272">
        <v>1020.498857</v>
      </c>
      <c r="J2272">
        <v>1020.498857</v>
      </c>
      <c r="K2272">
        <v>3.7000000000000002E-3</v>
      </c>
      <c r="L2272">
        <f t="shared" si="105"/>
        <v>3.7000000000000002E-3</v>
      </c>
      <c r="M2272" t="s">
        <v>403</v>
      </c>
      <c r="N2272" t="s">
        <v>403</v>
      </c>
      <c r="O2272">
        <v>0</v>
      </c>
      <c r="P2272">
        <v>0</v>
      </c>
      <c r="Q2272" t="s">
        <v>404</v>
      </c>
      <c r="R2272" t="s">
        <v>404</v>
      </c>
      <c r="S2272">
        <v>4068</v>
      </c>
      <c r="T2272">
        <v>4067</v>
      </c>
      <c r="U2272" t="s">
        <v>39</v>
      </c>
      <c r="V2272" t="s">
        <v>39</v>
      </c>
      <c r="W2272" t="s">
        <v>40</v>
      </c>
      <c r="X2272" t="s">
        <v>40</v>
      </c>
      <c r="Y2272">
        <v>213</v>
      </c>
      <c r="Z2272">
        <v>1</v>
      </c>
      <c r="AA2272">
        <v>213</v>
      </c>
      <c r="AB2272">
        <v>1</v>
      </c>
      <c r="AC2272" t="s">
        <v>35</v>
      </c>
      <c r="AD2272" t="s">
        <v>35</v>
      </c>
      <c r="AE2272" t="str">
        <f t="shared" si="106"/>
        <v>sp|Q925I1|ATAD3_MOUSE_sp|Q925I1|ATAD3_MOUSE</v>
      </c>
      <c r="AF2272" t="str">
        <f t="shared" si="107"/>
        <v>LK[325.13]AAEHR_LK[325.13]AAEHR</v>
      </c>
    </row>
    <row r="2273" spans="1:32" x14ac:dyDescent="0.25">
      <c r="A2273" t="s">
        <v>1531</v>
      </c>
      <c r="B2273" t="str">
        <f>VLOOKUP(A2273,[1]Files!$A$2:$B$73,2,FALSE)</f>
        <v>Heart</v>
      </c>
      <c r="C2273">
        <v>5648</v>
      </c>
      <c r="D2273">
        <v>3328.6182939999999</v>
      </c>
      <c r="E2273">
        <v>3328.6225030000001</v>
      </c>
      <c r="F2273">
        <v>4</v>
      </c>
      <c r="G2273">
        <v>1288.6066149999999</v>
      </c>
      <c r="H2273">
        <v>1288.6066149999999</v>
      </c>
      <c r="I2273">
        <v>1288.604779</v>
      </c>
      <c r="J2273">
        <v>1288.604779</v>
      </c>
      <c r="K2273">
        <v>3.7000000000000002E-3</v>
      </c>
      <c r="L2273">
        <f t="shared" si="105"/>
        <v>3.7000000000000002E-3</v>
      </c>
      <c r="M2273" t="s">
        <v>37</v>
      </c>
      <c r="N2273" t="s">
        <v>37</v>
      </c>
      <c r="O2273">
        <v>0</v>
      </c>
      <c r="P2273">
        <v>0</v>
      </c>
      <c r="Q2273" t="s">
        <v>38</v>
      </c>
      <c r="R2273" t="s">
        <v>38</v>
      </c>
      <c r="S2273">
        <v>5652</v>
      </c>
      <c r="T2273">
        <v>5651</v>
      </c>
      <c r="U2273" t="s">
        <v>39</v>
      </c>
      <c r="V2273" t="s">
        <v>39</v>
      </c>
      <c r="W2273" t="s">
        <v>40</v>
      </c>
      <c r="X2273" t="s">
        <v>40</v>
      </c>
      <c r="Y2273">
        <v>134</v>
      </c>
      <c r="Z2273">
        <v>1</v>
      </c>
      <c r="AA2273">
        <v>134</v>
      </c>
      <c r="AB2273">
        <v>1</v>
      </c>
      <c r="AC2273" t="s">
        <v>35</v>
      </c>
      <c r="AD2273" t="s">
        <v>35</v>
      </c>
      <c r="AE2273" t="str">
        <f t="shared" si="106"/>
        <v>sp|Q925I1|ATAD3_MOUSE_sp|Q925I1|ATAD3_MOUSE</v>
      </c>
      <c r="AF2273" t="str">
        <f t="shared" si="107"/>
        <v>AQYQDK[325.13]LAR_AQYQDK[325.13]LAR</v>
      </c>
    </row>
    <row r="2274" spans="1:32" x14ac:dyDescent="0.25">
      <c r="A2274" t="s">
        <v>505</v>
      </c>
      <c r="B2274" t="str">
        <f>VLOOKUP(A2274,[1]Files!$A$2:$B$73,2,FALSE)</f>
        <v>Liver</v>
      </c>
      <c r="C2274">
        <v>5626</v>
      </c>
      <c r="D2274">
        <v>3603.679987</v>
      </c>
      <c r="E2274">
        <v>3604.6764579999999</v>
      </c>
      <c r="F2274">
        <v>4</v>
      </c>
      <c r="G2274">
        <v>745.37663399999997</v>
      </c>
      <c r="H2274">
        <v>2106.8982879999999</v>
      </c>
      <c r="I2274">
        <v>745.37588900000003</v>
      </c>
      <c r="J2274">
        <v>2106.8952840000002</v>
      </c>
      <c r="K2274">
        <v>3.7000000000000002E-3</v>
      </c>
      <c r="L2274">
        <f t="shared" si="105"/>
        <v>3.7000000000000002E-3</v>
      </c>
      <c r="M2274" t="s">
        <v>29</v>
      </c>
      <c r="N2274" t="s">
        <v>130</v>
      </c>
      <c r="O2274">
        <v>0</v>
      </c>
      <c r="P2274">
        <v>0</v>
      </c>
      <c r="Q2274" t="s">
        <v>31</v>
      </c>
      <c r="R2274" t="s">
        <v>131</v>
      </c>
      <c r="S2274">
        <v>5627</v>
      </c>
      <c r="T2274">
        <v>5630</v>
      </c>
      <c r="U2274" t="s">
        <v>33</v>
      </c>
      <c r="V2274" t="s">
        <v>33</v>
      </c>
      <c r="W2274" t="s">
        <v>34</v>
      </c>
      <c r="X2274" t="s">
        <v>34</v>
      </c>
      <c r="Y2274">
        <v>61</v>
      </c>
      <c r="Z2274">
        <v>1</v>
      </c>
      <c r="AA2274">
        <v>55</v>
      </c>
      <c r="AB2274">
        <v>1</v>
      </c>
      <c r="AC2274" t="s">
        <v>35</v>
      </c>
      <c r="AD2274" t="s">
        <v>35</v>
      </c>
      <c r="AE2274" t="str">
        <f t="shared" si="106"/>
        <v>sp|Q91VS7|MGST1_MOUSE_sp|Q91VS7|MGST1_MOUSE</v>
      </c>
      <c r="AF2274" t="str">
        <f t="shared" si="107"/>
        <v>K[325.13]FVR_VFANPEDC[160.03]AGFGK[325.13]GENAK</v>
      </c>
    </row>
    <row r="2275" spans="1:32" x14ac:dyDescent="0.25">
      <c r="A2275" t="s">
        <v>1576</v>
      </c>
      <c r="B2275" t="str">
        <f>VLOOKUP(A2275,[1]Files!$A$2:$B$73,2,FALSE)</f>
        <v>Brain</v>
      </c>
      <c r="C2275">
        <v>15777</v>
      </c>
      <c r="D2275">
        <v>4175.2159970000002</v>
      </c>
      <c r="E2275">
        <v>4175.2223569999996</v>
      </c>
      <c r="F2275">
        <v>4</v>
      </c>
      <c r="G2275">
        <v>1316.7476059999999</v>
      </c>
      <c r="H2275">
        <v>2107.0633269999998</v>
      </c>
      <c r="I2275">
        <v>1316.745236</v>
      </c>
      <c r="J2275">
        <v>2107.0619550000001</v>
      </c>
      <c r="K2275">
        <v>3.7000000000000002E-3</v>
      </c>
      <c r="L2275">
        <f t="shared" si="105"/>
        <v>3.7000000000000002E-3</v>
      </c>
      <c r="M2275" t="s">
        <v>189</v>
      </c>
      <c r="N2275" t="s">
        <v>324</v>
      </c>
      <c r="O2275">
        <v>0</v>
      </c>
      <c r="P2275">
        <v>0</v>
      </c>
      <c r="Q2275" t="s">
        <v>191</v>
      </c>
      <c r="R2275" t="s">
        <v>325</v>
      </c>
      <c r="S2275">
        <v>15780</v>
      </c>
      <c r="T2275">
        <v>15781</v>
      </c>
      <c r="U2275" t="s">
        <v>72</v>
      </c>
      <c r="V2275" t="s">
        <v>72</v>
      </c>
      <c r="W2275" t="s">
        <v>73</v>
      </c>
      <c r="X2275" t="s">
        <v>73</v>
      </c>
      <c r="Y2275">
        <v>175</v>
      </c>
      <c r="Z2275">
        <v>1</v>
      </c>
      <c r="AA2275">
        <v>194</v>
      </c>
      <c r="AB2275">
        <v>1</v>
      </c>
      <c r="AC2275" t="s">
        <v>35</v>
      </c>
      <c r="AD2275" t="s">
        <v>35</v>
      </c>
      <c r="AE2275" t="str">
        <f t="shared" si="106"/>
        <v>sp|Q03265|ATPA_MOUSE_sp|Q03265|ATPA_MOUSE</v>
      </c>
      <c r="AF2275" t="str">
        <f t="shared" si="107"/>
        <v>VGLK[325.13]APGIIPR_EPMQTGIK[325.13]AVDSLVPIGR</v>
      </c>
    </row>
    <row r="2276" spans="1:32" x14ac:dyDescent="0.25">
      <c r="A2276" t="s">
        <v>886</v>
      </c>
      <c r="B2276" t="str">
        <f>VLOOKUP(A2276,[1]Files!$A$2:$B$73,2,FALSE)</f>
        <v>Brain</v>
      </c>
      <c r="C2276">
        <v>12100</v>
      </c>
      <c r="D2276">
        <v>3804.801813</v>
      </c>
      <c r="E2276">
        <v>3805.8229430000001</v>
      </c>
      <c r="F2276">
        <v>4</v>
      </c>
      <c r="G2276">
        <v>1394.612108</v>
      </c>
      <c r="H2276">
        <v>1658.7846400000001</v>
      </c>
      <c r="I2276">
        <v>1394.6102579999999</v>
      </c>
      <c r="J2276">
        <v>1658.7828030000001</v>
      </c>
      <c r="K2276">
        <v>3.7000000000000002E-3</v>
      </c>
      <c r="L2276">
        <f t="shared" si="105"/>
        <v>3.7000000000000002E-3</v>
      </c>
      <c r="M2276" t="s">
        <v>794</v>
      </c>
      <c r="N2276" t="s">
        <v>626</v>
      </c>
      <c r="O2276">
        <v>0</v>
      </c>
      <c r="P2276">
        <v>0</v>
      </c>
      <c r="Q2276" t="s">
        <v>795</v>
      </c>
      <c r="R2276" t="s">
        <v>628</v>
      </c>
      <c r="S2276">
        <v>12103</v>
      </c>
      <c r="T2276">
        <v>12104</v>
      </c>
      <c r="U2276" t="s">
        <v>298</v>
      </c>
      <c r="V2276" t="s">
        <v>597</v>
      </c>
      <c r="W2276" t="s">
        <v>299</v>
      </c>
      <c r="X2276" t="s">
        <v>598</v>
      </c>
      <c r="Y2276">
        <v>13</v>
      </c>
      <c r="Z2276">
        <v>1</v>
      </c>
      <c r="AA2276">
        <v>74</v>
      </c>
      <c r="AB2276">
        <v>1</v>
      </c>
      <c r="AC2276" t="s">
        <v>35</v>
      </c>
      <c r="AD2276" t="s">
        <v>35</v>
      </c>
      <c r="AE2276" t="str">
        <f t="shared" si="106"/>
        <v>sp|P56391|CX6B1_MOUSE_sp|Q62425|NDUA4_MOUSE</v>
      </c>
      <c r="AF2276" t="str">
        <f t="shared" si="107"/>
        <v>NYK[325.13]TAPFDSR_FYSVNVDYSK[325.13]LK</v>
      </c>
    </row>
    <row r="2277" spans="1:32" x14ac:dyDescent="0.25">
      <c r="A2277" t="s">
        <v>67</v>
      </c>
      <c r="B2277" t="str">
        <f>VLOOKUP(A2277,[1]Files!$A$2:$B$73,2,FALSE)</f>
        <v>Liver</v>
      </c>
      <c r="C2277">
        <v>9147</v>
      </c>
      <c r="D2277">
        <v>3678.8177569999998</v>
      </c>
      <c r="E2277">
        <v>3679.8383239999998</v>
      </c>
      <c r="F2277">
        <v>4</v>
      </c>
      <c r="G2277">
        <v>1463.7063459999999</v>
      </c>
      <c r="H2277">
        <v>1463.7063459999999</v>
      </c>
      <c r="I2277">
        <v>1463.704493</v>
      </c>
      <c r="J2277">
        <v>1463.704493</v>
      </c>
      <c r="K2277">
        <v>3.7000000000000002E-3</v>
      </c>
      <c r="L2277">
        <f t="shared" si="105"/>
        <v>3.7000000000000002E-3</v>
      </c>
      <c r="M2277" t="s">
        <v>316</v>
      </c>
      <c r="N2277" t="s">
        <v>316</v>
      </c>
      <c r="O2277">
        <v>0</v>
      </c>
      <c r="P2277">
        <v>0</v>
      </c>
      <c r="Q2277" t="s">
        <v>317</v>
      </c>
      <c r="R2277" t="s">
        <v>317</v>
      </c>
      <c r="S2277">
        <v>9151</v>
      </c>
      <c r="T2277">
        <v>9150</v>
      </c>
      <c r="U2277" t="s">
        <v>282</v>
      </c>
      <c r="V2277" t="s">
        <v>282</v>
      </c>
      <c r="W2277" t="s">
        <v>283</v>
      </c>
      <c r="X2277" t="s">
        <v>283</v>
      </c>
      <c r="Y2277">
        <v>393</v>
      </c>
      <c r="Z2277">
        <v>1</v>
      </c>
      <c r="AA2277">
        <v>393</v>
      </c>
      <c r="AB2277">
        <v>1</v>
      </c>
      <c r="AC2277" t="s">
        <v>35</v>
      </c>
      <c r="AD2277" t="s">
        <v>35</v>
      </c>
      <c r="AE2277" t="str">
        <f t="shared" si="106"/>
        <v>sp|P36552|HEM6_MOUSE_sp|P36552|HEM6_MOUSE</v>
      </c>
      <c r="AF2277" t="str">
        <f t="shared" si="107"/>
        <v>GTK[325.13]FGLFTPGSR_GTK[325.13]FGLFTPGSR</v>
      </c>
    </row>
    <row r="2278" spans="1:32" x14ac:dyDescent="0.25">
      <c r="A2278" t="s">
        <v>1673</v>
      </c>
      <c r="B2278" t="str">
        <f>VLOOKUP(A2278,[1]Files!$A$2:$B$73,2,FALSE)</f>
        <v>Brain</v>
      </c>
      <c r="C2278">
        <v>13317</v>
      </c>
      <c r="D2278">
        <v>3628.8703409999998</v>
      </c>
      <c r="E2278">
        <v>3628.8692550000001</v>
      </c>
      <c r="F2278">
        <v>5</v>
      </c>
      <c r="G2278">
        <v>1471.8414029999999</v>
      </c>
      <c r="H2278">
        <v>1405.6238739999999</v>
      </c>
      <c r="I2278">
        <v>1471.8398649999999</v>
      </c>
      <c r="J2278">
        <v>1405.6217369999999</v>
      </c>
      <c r="K2278">
        <v>3.7000000000000002E-3</v>
      </c>
      <c r="L2278">
        <f t="shared" si="105"/>
        <v>3.7000000000000002E-3</v>
      </c>
      <c r="M2278" t="s">
        <v>1199</v>
      </c>
      <c r="N2278" t="s">
        <v>1202</v>
      </c>
      <c r="O2278">
        <v>0</v>
      </c>
      <c r="P2278">
        <v>0</v>
      </c>
      <c r="Q2278" t="s">
        <v>1201</v>
      </c>
      <c r="R2278" t="s">
        <v>766</v>
      </c>
      <c r="S2278">
        <v>13320</v>
      </c>
      <c r="T2278">
        <v>13321</v>
      </c>
      <c r="U2278" t="s">
        <v>751</v>
      </c>
      <c r="V2278" t="s">
        <v>767</v>
      </c>
      <c r="W2278" t="s">
        <v>752</v>
      </c>
      <c r="X2278" t="s">
        <v>752</v>
      </c>
      <c r="Y2278">
        <v>332</v>
      </c>
      <c r="Z2278">
        <v>1</v>
      </c>
      <c r="AA2278">
        <v>276</v>
      </c>
      <c r="AB2278">
        <v>1</v>
      </c>
      <c r="AC2278" t="s">
        <v>35</v>
      </c>
      <c r="AD2278" t="s">
        <v>35</v>
      </c>
      <c r="AE2278" t="str">
        <f t="shared" si="106"/>
        <v>sp|P30275|KCRU_MOUSE_sp|P30275|KCRU_MOUSE +1</v>
      </c>
      <c r="AF2278" t="str">
        <f t="shared" si="107"/>
        <v>VISM[147.04]EK[325.13]GGNMK_AGVHIK[325.13]LPLLSK</v>
      </c>
    </row>
    <row r="2279" spans="1:32" x14ac:dyDescent="0.25">
      <c r="A2279" t="s">
        <v>1673</v>
      </c>
      <c r="B2279" t="str">
        <f>VLOOKUP(A2279,[1]Files!$A$2:$B$73,2,FALSE)</f>
        <v>Brain</v>
      </c>
      <c r="C2279">
        <v>13811</v>
      </c>
      <c r="D2279">
        <v>3782.9603069999998</v>
      </c>
      <c r="E2279">
        <v>3783.9769959999999</v>
      </c>
      <c r="F2279">
        <v>4</v>
      </c>
      <c r="G2279">
        <v>1710.8708220000001</v>
      </c>
      <c r="H2279">
        <v>1320.6844209999999</v>
      </c>
      <c r="I2279">
        <v>1710.868933</v>
      </c>
      <c r="J2279">
        <v>1320.682636</v>
      </c>
      <c r="K2279">
        <v>3.7000000000000002E-3</v>
      </c>
      <c r="L2279">
        <f t="shared" si="105"/>
        <v>3.7000000000000002E-3</v>
      </c>
      <c r="M2279" t="s">
        <v>1210</v>
      </c>
      <c r="N2279" t="s">
        <v>1139</v>
      </c>
      <c r="O2279">
        <v>0</v>
      </c>
      <c r="P2279">
        <v>0</v>
      </c>
      <c r="Q2279" t="s">
        <v>1211</v>
      </c>
      <c r="R2279" t="s">
        <v>1141</v>
      </c>
      <c r="S2279">
        <v>13814</v>
      </c>
      <c r="T2279">
        <v>13815</v>
      </c>
      <c r="U2279" t="s">
        <v>751</v>
      </c>
      <c r="V2279" t="s">
        <v>751</v>
      </c>
      <c r="W2279" t="s">
        <v>752</v>
      </c>
      <c r="X2279" t="s">
        <v>752</v>
      </c>
      <c r="Y2279">
        <v>344</v>
      </c>
      <c r="Z2279">
        <v>1</v>
      </c>
      <c r="AA2279">
        <v>417</v>
      </c>
      <c r="AB2279">
        <v>1</v>
      </c>
      <c r="AC2279" t="s">
        <v>35</v>
      </c>
      <c r="AD2279" t="s">
        <v>35</v>
      </c>
      <c r="AE2279" t="str">
        <f t="shared" si="106"/>
        <v>sp|P30275|KCRU_MOUSE_sp|P30275|KCRU_MOUSE</v>
      </c>
      <c r="AF2279" t="str">
        <f t="shared" si="107"/>
        <v>IPPPLVHSK[325.13]H_DNRFPK[325.13]ILENLR</v>
      </c>
    </row>
    <row r="2280" spans="1:32" x14ac:dyDescent="0.25">
      <c r="A2280" t="s">
        <v>67</v>
      </c>
      <c r="B2280" t="str">
        <f>VLOOKUP(A2280,[1]Files!$A$2:$B$73,2,FALSE)</f>
        <v>Liver</v>
      </c>
      <c r="C2280">
        <v>7212</v>
      </c>
      <c r="D2280">
        <v>3923.9188779999999</v>
      </c>
      <c r="E2280">
        <v>3923.9262140000001</v>
      </c>
      <c r="F2280">
        <v>4</v>
      </c>
      <c r="G2280">
        <v>1286.652147</v>
      </c>
      <c r="H2280">
        <v>1885.8616669999999</v>
      </c>
      <c r="I2280">
        <v>1286.6506670000001</v>
      </c>
      <c r="J2280">
        <v>1885.8594900000001</v>
      </c>
      <c r="K2280">
        <v>3.7000000000000002E-3</v>
      </c>
      <c r="L2280">
        <f t="shared" si="105"/>
        <v>3.7000000000000002E-3</v>
      </c>
      <c r="M2280" t="s">
        <v>150</v>
      </c>
      <c r="N2280" t="s">
        <v>170</v>
      </c>
      <c r="O2280">
        <v>0</v>
      </c>
      <c r="P2280">
        <v>0</v>
      </c>
      <c r="Q2280" t="s">
        <v>152</v>
      </c>
      <c r="R2280" t="s">
        <v>171</v>
      </c>
      <c r="S2280">
        <v>7213</v>
      </c>
      <c r="T2280">
        <v>7216</v>
      </c>
      <c r="U2280" t="s">
        <v>154</v>
      </c>
      <c r="V2280" t="s">
        <v>154</v>
      </c>
      <c r="W2280" t="s">
        <v>155</v>
      </c>
      <c r="X2280" t="s">
        <v>155</v>
      </c>
      <c r="Y2280">
        <v>476</v>
      </c>
      <c r="Z2280">
        <v>1</v>
      </c>
      <c r="AA2280">
        <v>480</v>
      </c>
      <c r="AB2280">
        <v>1</v>
      </c>
      <c r="AC2280" t="s">
        <v>35</v>
      </c>
      <c r="AD2280" t="s">
        <v>35</v>
      </c>
      <c r="AE2280" t="str">
        <f t="shared" si="106"/>
        <v>sp|P24270|CATA_MOUSE_sp|P24270|CATA_MOUSE</v>
      </c>
      <c r="AF2280" t="str">
        <f t="shared" si="107"/>
        <v>DAQLFIQK[325.13]K_AVK[325.13]NFTDVHPDYGAR</v>
      </c>
    </row>
    <row r="2281" spans="1:32" x14ac:dyDescent="0.25">
      <c r="A2281" t="s">
        <v>548</v>
      </c>
      <c r="B2281" t="str">
        <f>VLOOKUP(A2281,[1]Files!$A$2:$B$73,2,FALSE)</f>
        <v>Liver</v>
      </c>
      <c r="C2281">
        <v>9826</v>
      </c>
      <c r="D2281">
        <v>3131.5998610000001</v>
      </c>
      <c r="E2281">
        <v>3133.6066340000002</v>
      </c>
      <c r="F2281">
        <v>4</v>
      </c>
      <c r="G2281">
        <v>1125.568407</v>
      </c>
      <c r="H2281">
        <v>1254.6263899999999</v>
      </c>
      <c r="I2281">
        <v>1125.566603</v>
      </c>
      <c r="J2281">
        <v>1254.624452</v>
      </c>
      <c r="K2281">
        <v>3.7000000000000002E-3</v>
      </c>
      <c r="L2281">
        <f t="shared" si="105"/>
        <v>3.7000000000000002E-3</v>
      </c>
      <c r="M2281" t="s">
        <v>122</v>
      </c>
      <c r="N2281" t="s">
        <v>123</v>
      </c>
      <c r="O2281">
        <v>0</v>
      </c>
      <c r="P2281">
        <v>0</v>
      </c>
      <c r="Q2281" t="s">
        <v>124</v>
      </c>
      <c r="R2281" t="s">
        <v>125</v>
      </c>
      <c r="S2281">
        <v>9829</v>
      </c>
      <c r="T2281">
        <v>9830</v>
      </c>
      <c r="U2281" t="s">
        <v>126</v>
      </c>
      <c r="V2281" t="s">
        <v>126</v>
      </c>
      <c r="W2281" t="s">
        <v>127</v>
      </c>
      <c r="X2281" t="s">
        <v>127</v>
      </c>
      <c r="Y2281">
        <v>82</v>
      </c>
      <c r="Z2281">
        <v>1</v>
      </c>
      <c r="AA2281">
        <v>338</v>
      </c>
      <c r="AB2281">
        <v>1</v>
      </c>
      <c r="AC2281" t="s">
        <v>35</v>
      </c>
      <c r="AD2281" t="s">
        <v>35</v>
      </c>
      <c r="AE2281" t="str">
        <f t="shared" si="106"/>
        <v>sp|P05202|AATM_MOUSE_sp|P05202|AATM_MOUSE</v>
      </c>
      <c r="AF2281" t="str">
        <f t="shared" si="107"/>
        <v>K[325.13]AEAQIAAK_K[325.13]QWLQEVK</v>
      </c>
    </row>
    <row r="2282" spans="1:32" x14ac:dyDescent="0.25">
      <c r="A2282" t="s">
        <v>886</v>
      </c>
      <c r="B2282" t="str">
        <f>VLOOKUP(A2282,[1]Files!$A$2:$B$73,2,FALSE)</f>
        <v>Brain</v>
      </c>
      <c r="C2282">
        <v>9540</v>
      </c>
      <c r="D2282">
        <v>3131.5998610000001</v>
      </c>
      <c r="E2282">
        <v>3131.6027279999998</v>
      </c>
      <c r="F2282">
        <v>4</v>
      </c>
      <c r="G2282">
        <v>1254.6261460000001</v>
      </c>
      <c r="H2282">
        <v>1125.568651</v>
      </c>
      <c r="I2282">
        <v>1254.624452</v>
      </c>
      <c r="J2282">
        <v>1125.566603</v>
      </c>
      <c r="K2282">
        <v>3.7000000000000002E-3</v>
      </c>
      <c r="L2282">
        <f t="shared" si="105"/>
        <v>3.7000000000000002E-3</v>
      </c>
      <c r="M2282" t="s">
        <v>123</v>
      </c>
      <c r="N2282" t="s">
        <v>122</v>
      </c>
      <c r="O2282">
        <v>0</v>
      </c>
      <c r="P2282">
        <v>0</v>
      </c>
      <c r="Q2282" t="s">
        <v>125</v>
      </c>
      <c r="R2282" t="s">
        <v>124</v>
      </c>
      <c r="S2282">
        <v>9543</v>
      </c>
      <c r="T2282">
        <v>9544</v>
      </c>
      <c r="U2282" t="s">
        <v>126</v>
      </c>
      <c r="V2282" t="s">
        <v>126</v>
      </c>
      <c r="W2282" t="s">
        <v>127</v>
      </c>
      <c r="X2282" t="s">
        <v>127</v>
      </c>
      <c r="Y2282">
        <v>338</v>
      </c>
      <c r="Z2282">
        <v>1</v>
      </c>
      <c r="AA2282">
        <v>82</v>
      </c>
      <c r="AB2282">
        <v>1</v>
      </c>
      <c r="AC2282" t="s">
        <v>35</v>
      </c>
      <c r="AD2282" t="s">
        <v>35</v>
      </c>
      <c r="AE2282" t="str">
        <f t="shared" si="106"/>
        <v>sp|P05202|AATM_MOUSE_sp|P05202|AATM_MOUSE</v>
      </c>
      <c r="AF2282" t="str">
        <f t="shared" si="107"/>
        <v>K[325.13]AEAQIAAK_K[325.13]QWLQEVK</v>
      </c>
    </row>
    <row r="2283" spans="1:32" x14ac:dyDescent="0.25">
      <c r="A2283" t="s">
        <v>2249</v>
      </c>
      <c r="B2283" t="str">
        <f>VLOOKUP(A2283,[1]Files!$A$2:$B$73,2,FALSE)</f>
        <v>Heart</v>
      </c>
      <c r="C2283">
        <v>9310</v>
      </c>
      <c r="D2283">
        <v>4510.2297159999998</v>
      </c>
      <c r="E2283">
        <v>4510.2114179999999</v>
      </c>
      <c r="F2283">
        <v>5</v>
      </c>
      <c r="G2283">
        <v>1125.568651</v>
      </c>
      <c r="H2283">
        <v>2633.2560010000002</v>
      </c>
      <c r="I2283">
        <v>1125.566603</v>
      </c>
      <c r="J2283">
        <v>2633.2543860000001</v>
      </c>
      <c r="K2283">
        <v>3.7000000000000002E-3</v>
      </c>
      <c r="L2283">
        <f t="shared" si="105"/>
        <v>3.7000000000000002E-3</v>
      </c>
      <c r="M2283" t="s">
        <v>122</v>
      </c>
      <c r="N2283" t="s">
        <v>2036</v>
      </c>
      <c r="O2283">
        <v>0</v>
      </c>
      <c r="P2283">
        <v>0</v>
      </c>
      <c r="Q2283" t="s">
        <v>124</v>
      </c>
      <c r="R2283" t="s">
        <v>2038</v>
      </c>
      <c r="S2283">
        <v>9313</v>
      </c>
      <c r="T2283">
        <v>9314</v>
      </c>
      <c r="U2283" t="s">
        <v>126</v>
      </c>
      <c r="V2283" t="s">
        <v>126</v>
      </c>
      <c r="W2283" t="s">
        <v>127</v>
      </c>
      <c r="X2283" t="s">
        <v>127</v>
      </c>
      <c r="Y2283">
        <v>82</v>
      </c>
      <c r="Z2283">
        <v>1</v>
      </c>
      <c r="AA2283">
        <v>73</v>
      </c>
      <c r="AB2283">
        <v>1</v>
      </c>
      <c r="AC2283" t="s">
        <v>35</v>
      </c>
      <c r="AD2283" t="s">
        <v>35</v>
      </c>
      <c r="AE2283" t="str">
        <f t="shared" si="106"/>
        <v>sp|P05202|AATM_MOUSE_sp|P05202|AATM_MOUSE</v>
      </c>
      <c r="AF2283" t="str">
        <f t="shared" si="107"/>
        <v>K[325.13]AEAQIAAK_M[147.04]NLGVGAYRDDNGK[325.13]PYVLPSVR</v>
      </c>
    </row>
    <row r="2284" spans="1:32" x14ac:dyDescent="0.25">
      <c r="A2284" t="s">
        <v>1242</v>
      </c>
      <c r="B2284" t="str">
        <f>VLOOKUP(A2284,[1]Files!$A$2:$B$73,2,FALSE)</f>
        <v>Brain</v>
      </c>
      <c r="C2284">
        <v>8111</v>
      </c>
      <c r="D2284">
        <v>2861.4629460000001</v>
      </c>
      <c r="E2284">
        <v>2861.4662530000001</v>
      </c>
      <c r="F2284">
        <v>4</v>
      </c>
      <c r="G2284">
        <v>984.47856300000001</v>
      </c>
      <c r="H2284">
        <v>1125.5793180000001</v>
      </c>
      <c r="I2284">
        <v>984.47639100000004</v>
      </c>
      <c r="J2284">
        <v>1125.5778359999999</v>
      </c>
      <c r="K2284">
        <v>3.7000000000000002E-3</v>
      </c>
      <c r="L2284">
        <f t="shared" si="105"/>
        <v>3.7000000000000002E-3</v>
      </c>
      <c r="M2284" t="s">
        <v>1302</v>
      </c>
      <c r="N2284" t="s">
        <v>1303</v>
      </c>
      <c r="O2284">
        <v>0</v>
      </c>
      <c r="P2284">
        <v>1.0341E-3</v>
      </c>
      <c r="Q2284" t="s">
        <v>1304</v>
      </c>
      <c r="R2284" t="s">
        <v>1305</v>
      </c>
      <c r="S2284">
        <v>8114</v>
      </c>
      <c r="T2284">
        <v>8113</v>
      </c>
      <c r="U2284" t="s">
        <v>1306</v>
      </c>
      <c r="V2284" t="s">
        <v>1306</v>
      </c>
      <c r="W2284" t="s">
        <v>1297</v>
      </c>
      <c r="X2284" t="s">
        <v>1297</v>
      </c>
      <c r="Y2284">
        <v>48</v>
      </c>
      <c r="Z2284">
        <v>1</v>
      </c>
      <c r="AA2284">
        <v>55</v>
      </c>
      <c r="AB2284">
        <v>1</v>
      </c>
      <c r="AC2284" t="s">
        <v>35</v>
      </c>
      <c r="AD2284" t="s">
        <v>35</v>
      </c>
      <c r="AE2284" t="str">
        <f t="shared" si="106"/>
        <v>sp|Q06185|ATP5I_MOUSE_sp|Q06185|ATP5I_MOUSE</v>
      </c>
      <c r="AF2284" t="str">
        <f t="shared" si="107"/>
        <v>IAAEEK[325.13]K_RLDELK[325.13]R</v>
      </c>
    </row>
    <row r="2285" spans="1:32" x14ac:dyDescent="0.25">
      <c r="A2285" t="s">
        <v>886</v>
      </c>
      <c r="B2285" t="str">
        <f>VLOOKUP(A2285,[1]Files!$A$2:$B$73,2,FALSE)</f>
        <v>Brain</v>
      </c>
      <c r="C2285">
        <v>12753</v>
      </c>
      <c r="D2285">
        <v>3483.850641</v>
      </c>
      <c r="E2285">
        <v>3484.8551689999999</v>
      </c>
      <c r="F2285">
        <v>4</v>
      </c>
      <c r="G2285">
        <v>1379.7054169999999</v>
      </c>
      <c r="H2285">
        <v>1352.7401600000001</v>
      </c>
      <c r="I2285">
        <v>1379.704493</v>
      </c>
      <c r="J2285">
        <v>1352.7373729999999</v>
      </c>
      <c r="K2285">
        <v>3.7000000000000002E-3</v>
      </c>
      <c r="L2285">
        <f t="shared" si="105"/>
        <v>3.7000000000000002E-3</v>
      </c>
      <c r="M2285" t="s">
        <v>985</v>
      </c>
      <c r="N2285" t="s">
        <v>986</v>
      </c>
      <c r="O2285">
        <v>0</v>
      </c>
      <c r="P2285">
        <v>1.4728E-3</v>
      </c>
      <c r="Q2285" t="s">
        <v>987</v>
      </c>
      <c r="R2285" t="s">
        <v>988</v>
      </c>
      <c r="S2285">
        <v>12756</v>
      </c>
      <c r="T2285">
        <v>12757</v>
      </c>
      <c r="U2285" t="s">
        <v>989</v>
      </c>
      <c r="V2285" t="s">
        <v>989</v>
      </c>
      <c r="W2285" t="s">
        <v>990</v>
      </c>
      <c r="X2285" t="s">
        <v>990</v>
      </c>
      <c r="Y2285">
        <v>133</v>
      </c>
      <c r="Z2285">
        <v>1</v>
      </c>
      <c r="AA2285">
        <v>473</v>
      </c>
      <c r="AB2285">
        <v>1</v>
      </c>
      <c r="AC2285" t="s">
        <v>35</v>
      </c>
      <c r="AD2285" t="s">
        <v>35</v>
      </c>
      <c r="AE2285" t="str">
        <f t="shared" si="106"/>
        <v>sp|P63038|CH60_MOUSE_sp|P63038|CH60_MOUSE</v>
      </c>
      <c r="AF2285" t="str">
        <f t="shared" si="107"/>
        <v>ALK[325.13]IPAMTIAK_ISK[325.13]GANPVEIR</v>
      </c>
    </row>
    <row r="2286" spans="1:32" x14ac:dyDescent="0.25">
      <c r="A2286" t="s">
        <v>4240</v>
      </c>
      <c r="B2286" t="str">
        <f>VLOOKUP(A2286,[1]Files!$A$2:$B$73,2,FALSE)</f>
        <v>Heart</v>
      </c>
      <c r="C2286">
        <v>14327</v>
      </c>
      <c r="D2286">
        <v>4951.481256</v>
      </c>
      <c r="E2286">
        <v>4951.5074990000003</v>
      </c>
      <c r="F2286">
        <v>5</v>
      </c>
      <c r="G2286">
        <v>1254.627855</v>
      </c>
      <c r="H2286">
        <v>2945.4483369999998</v>
      </c>
      <c r="I2286">
        <v>1254.624452</v>
      </c>
      <c r="J2286">
        <v>2945.4480749999998</v>
      </c>
      <c r="K2286">
        <v>3.7000000000000002E-3</v>
      </c>
      <c r="L2286">
        <f t="shared" si="105"/>
        <v>3.7000000000000002E-3</v>
      </c>
      <c r="M2286" t="s">
        <v>123</v>
      </c>
      <c r="N2286" t="s">
        <v>4418</v>
      </c>
      <c r="O2286">
        <v>0</v>
      </c>
      <c r="P2286">
        <v>2.7797E-3</v>
      </c>
      <c r="Q2286" t="s">
        <v>125</v>
      </c>
      <c r="R2286" t="s">
        <v>4419</v>
      </c>
      <c r="S2286">
        <v>14330</v>
      </c>
      <c r="T2286">
        <v>14331</v>
      </c>
      <c r="U2286" t="s">
        <v>126</v>
      </c>
      <c r="V2286" t="s">
        <v>126</v>
      </c>
      <c r="W2286" t="s">
        <v>127</v>
      </c>
      <c r="X2286" t="s">
        <v>127</v>
      </c>
      <c r="Y2286">
        <v>338</v>
      </c>
      <c r="Z2286">
        <v>1</v>
      </c>
      <c r="AA2286">
        <v>90</v>
      </c>
      <c r="AB2286">
        <v>1</v>
      </c>
      <c r="AC2286" t="s">
        <v>35</v>
      </c>
      <c r="AD2286" t="s">
        <v>35</v>
      </c>
      <c r="AE2286" t="str">
        <f t="shared" si="106"/>
        <v>sp|P05202|AATM_MOUSE_sp|P05202|AATM_MOUSE</v>
      </c>
      <c r="AF2286" t="str">
        <f t="shared" si="107"/>
        <v>K[325.13]QWLQEVK_AEAQIAAK[325.13]NLDKEYLPIGGLAEFC[160.03]K</v>
      </c>
    </row>
    <row r="2287" spans="1:32" x14ac:dyDescent="0.25">
      <c r="A2287" t="s">
        <v>1556</v>
      </c>
      <c r="B2287" t="str">
        <f>VLOOKUP(A2287,[1]Files!$A$2:$B$73,2,FALSE)</f>
        <v>Heart</v>
      </c>
      <c r="C2287">
        <v>7673</v>
      </c>
      <c r="D2287">
        <v>3259.6907289999999</v>
      </c>
      <c r="E2287">
        <v>3259.6947690000002</v>
      </c>
      <c r="F2287">
        <v>4</v>
      </c>
      <c r="G2287">
        <v>1140.5795149999999</v>
      </c>
      <c r="H2287">
        <v>1367.7061490000001</v>
      </c>
      <c r="I2287">
        <v>1140.5775020000001</v>
      </c>
      <c r="J2287">
        <v>1367.704493</v>
      </c>
      <c r="K2287">
        <v>3.7000000000000002E-3</v>
      </c>
      <c r="L2287">
        <f t="shared" si="105"/>
        <v>3.7000000000000002E-3</v>
      </c>
      <c r="M2287" t="s">
        <v>1563</v>
      </c>
      <c r="N2287" t="s">
        <v>1547</v>
      </c>
      <c r="O2287">
        <v>0</v>
      </c>
      <c r="P2287">
        <v>4.0404000000000002E-2</v>
      </c>
      <c r="Q2287" t="s">
        <v>1550</v>
      </c>
      <c r="R2287" t="s">
        <v>1549</v>
      </c>
      <c r="S2287">
        <v>7676</v>
      </c>
      <c r="T2287">
        <v>7677</v>
      </c>
      <c r="U2287" t="s">
        <v>1306</v>
      </c>
      <c r="V2287" t="s">
        <v>1306</v>
      </c>
      <c r="W2287" t="s">
        <v>1297</v>
      </c>
      <c r="X2287" t="s">
        <v>1297</v>
      </c>
      <c r="Y2287">
        <v>49</v>
      </c>
      <c r="Z2287">
        <v>1</v>
      </c>
      <c r="AA2287">
        <v>55</v>
      </c>
      <c r="AB2287">
        <v>1</v>
      </c>
      <c r="AC2287" t="s">
        <v>35</v>
      </c>
      <c r="AD2287" t="s">
        <v>35</v>
      </c>
      <c r="AE2287" t="str">
        <f t="shared" si="106"/>
        <v>sp|Q06185|ATP5I_MOUSE_sp|Q06185|ATP5I_MOUSE</v>
      </c>
      <c r="AF2287" t="str">
        <f t="shared" si="107"/>
        <v>IAAEEKK[325.13]R_LDELK[325.13]RIER</v>
      </c>
    </row>
    <row r="2288" spans="1:32" x14ac:dyDescent="0.25">
      <c r="A2288" t="s">
        <v>2964</v>
      </c>
      <c r="B2288" t="str">
        <f>VLOOKUP(A2288,[1]Files!$A$2:$B$73,2,FALSE)</f>
        <v>Heart</v>
      </c>
      <c r="C2288">
        <v>10345</v>
      </c>
      <c r="D2288">
        <v>4280.1130169999997</v>
      </c>
      <c r="E2288">
        <v>4280.1235269999997</v>
      </c>
      <c r="F2288">
        <v>5</v>
      </c>
      <c r="G2288">
        <v>1685.8643520000001</v>
      </c>
      <c r="H2288">
        <v>1842.8435999999999</v>
      </c>
      <c r="I2288">
        <v>1685.862451</v>
      </c>
      <c r="J2288">
        <v>1842.8417910000001</v>
      </c>
      <c r="K2288">
        <v>3.7000000000000002E-3</v>
      </c>
      <c r="L2288">
        <f t="shared" si="105"/>
        <v>3.7000000000000002E-3</v>
      </c>
      <c r="M2288" t="s">
        <v>3079</v>
      </c>
      <c r="N2288" t="s">
        <v>2387</v>
      </c>
      <c r="O2288">
        <v>1.0905000000000001E-3</v>
      </c>
      <c r="P2288">
        <v>0</v>
      </c>
      <c r="Q2288" t="s">
        <v>3080</v>
      </c>
      <c r="R2288" t="s">
        <v>2085</v>
      </c>
      <c r="S2288">
        <v>10348</v>
      </c>
      <c r="T2288">
        <v>10349</v>
      </c>
      <c r="U2288" t="s">
        <v>564</v>
      </c>
      <c r="V2288" t="s">
        <v>564</v>
      </c>
      <c r="W2288" t="s">
        <v>565</v>
      </c>
      <c r="X2288" t="s">
        <v>565</v>
      </c>
      <c r="Y2288">
        <v>633</v>
      </c>
      <c r="Z2288">
        <v>1</v>
      </c>
      <c r="AA2288">
        <v>498</v>
      </c>
      <c r="AB2288">
        <v>1</v>
      </c>
      <c r="AC2288" t="s">
        <v>35</v>
      </c>
      <c r="AD2288" t="s">
        <v>35</v>
      </c>
      <c r="AE2288" t="str">
        <f t="shared" si="106"/>
        <v>sp|Q8K2B3|SDHA_MOUSE_sp|Q8K2B3|SDHA_MOUSE</v>
      </c>
      <c r="AF2288" t="str">
        <f t="shared" si="107"/>
        <v>KHTLSYVDIK[325.13]TGK_ANAGEESVMNLDK[325.13]LR</v>
      </c>
    </row>
    <row r="2289" spans="1:32" x14ac:dyDescent="0.25">
      <c r="A2289" t="s">
        <v>3850</v>
      </c>
      <c r="B2289" t="str">
        <f>VLOOKUP(A2289,[1]Files!$A$2:$B$73,2,FALSE)</f>
        <v>Heart</v>
      </c>
      <c r="C2289">
        <v>11922</v>
      </c>
      <c r="D2289">
        <v>3224.801888</v>
      </c>
      <c r="E2289">
        <v>3225.7973080000002</v>
      </c>
      <c r="F2289">
        <v>4</v>
      </c>
      <c r="G2289">
        <v>1236.6984110000001</v>
      </c>
      <c r="H2289">
        <v>1236.6984110000001</v>
      </c>
      <c r="I2289">
        <v>1236.6965540000001</v>
      </c>
      <c r="J2289">
        <v>1236.6965540000001</v>
      </c>
      <c r="K2289">
        <v>3.7000000000000002E-3</v>
      </c>
      <c r="L2289">
        <f t="shared" si="105"/>
        <v>3.7000000000000002E-3</v>
      </c>
      <c r="M2289" t="s">
        <v>2302</v>
      </c>
      <c r="N2289" t="s">
        <v>2302</v>
      </c>
      <c r="O2289">
        <v>2.5173000000000001E-3</v>
      </c>
      <c r="P2289">
        <v>0</v>
      </c>
      <c r="Q2289" t="s">
        <v>2303</v>
      </c>
      <c r="R2289" t="s">
        <v>2303</v>
      </c>
      <c r="S2289">
        <v>11926</v>
      </c>
      <c r="T2289">
        <v>11925</v>
      </c>
      <c r="U2289" t="s">
        <v>158</v>
      </c>
      <c r="V2289" t="s">
        <v>158</v>
      </c>
      <c r="W2289" t="s">
        <v>159</v>
      </c>
      <c r="X2289" t="s">
        <v>159</v>
      </c>
      <c r="Y2289">
        <v>485</v>
      </c>
      <c r="Z2289">
        <v>1</v>
      </c>
      <c r="AA2289">
        <v>485</v>
      </c>
      <c r="AB2289">
        <v>1</v>
      </c>
      <c r="AC2289" t="s">
        <v>35</v>
      </c>
      <c r="AD2289" t="s">
        <v>35</v>
      </c>
      <c r="AE2289" t="str">
        <f t="shared" si="106"/>
        <v>sp|P56480|ATPB_MOUSE_sp|P56480|ATPB_MOUSE</v>
      </c>
      <c r="AF2289" t="str">
        <f t="shared" si="107"/>
        <v>LVPLK[325.13]ETIK_LVPLK[325.13]ETIK</v>
      </c>
    </row>
    <row r="2290" spans="1:32" x14ac:dyDescent="0.25">
      <c r="A2290" t="s">
        <v>4240</v>
      </c>
      <c r="B2290" t="str">
        <f>VLOOKUP(A2290,[1]Files!$A$2:$B$73,2,FALSE)</f>
        <v>Heart</v>
      </c>
      <c r="C2290">
        <v>5864</v>
      </c>
      <c r="D2290">
        <v>3003.4605649999999</v>
      </c>
      <c r="E2290">
        <v>3003.4511170000001</v>
      </c>
      <c r="F2290">
        <v>4</v>
      </c>
      <c r="G2290">
        <v>799.40782300000001</v>
      </c>
      <c r="H2290">
        <v>1452.6476769999999</v>
      </c>
      <c r="I2290">
        <v>799.40758300000005</v>
      </c>
      <c r="J2290">
        <v>1452.6442460000001</v>
      </c>
      <c r="K2290">
        <v>3.7000000000000002E-3</v>
      </c>
      <c r="L2290">
        <f t="shared" si="105"/>
        <v>3.7000000000000002E-3</v>
      </c>
      <c r="M2290" t="s">
        <v>86</v>
      </c>
      <c r="N2290" t="s">
        <v>2111</v>
      </c>
      <c r="O2290">
        <v>7.6335999999999999E-3</v>
      </c>
      <c r="P2290">
        <v>1.4576999999999999E-3</v>
      </c>
      <c r="Q2290" t="s">
        <v>88</v>
      </c>
      <c r="R2290" t="s">
        <v>89</v>
      </c>
      <c r="S2290">
        <v>5865</v>
      </c>
      <c r="T2290">
        <v>5866</v>
      </c>
      <c r="U2290" t="s">
        <v>90</v>
      </c>
      <c r="V2290" t="s">
        <v>90</v>
      </c>
      <c r="W2290" t="s">
        <v>91</v>
      </c>
      <c r="X2290" t="s">
        <v>91</v>
      </c>
      <c r="Y2290">
        <v>201</v>
      </c>
      <c r="Z2290">
        <v>1</v>
      </c>
      <c r="AA2290">
        <v>192</v>
      </c>
      <c r="AB2290">
        <v>1</v>
      </c>
      <c r="AC2290" t="s">
        <v>35</v>
      </c>
      <c r="AD2290" t="s">
        <v>35</v>
      </c>
      <c r="AE2290" t="str">
        <f t="shared" si="106"/>
        <v>sp|Q9DB20|ATPO_MOUSE_sp|Q9DB20|ATPO_MOUSE</v>
      </c>
      <c r="AF2290" t="str">
        <f t="shared" si="107"/>
        <v>SK[325.13]IQK_IGEK[325.13]YVDM[147.04]SAK</v>
      </c>
    </row>
    <row r="2291" spans="1:32" x14ac:dyDescent="0.25">
      <c r="A2291" t="s">
        <v>548</v>
      </c>
      <c r="B2291" t="str">
        <f>VLOOKUP(A2291,[1]Files!$A$2:$B$73,2,FALSE)</f>
        <v>Liver</v>
      </c>
      <c r="C2291">
        <v>11274</v>
      </c>
      <c r="D2291">
        <v>3560.7105040000001</v>
      </c>
      <c r="E2291">
        <v>3560.712591</v>
      </c>
      <c r="F2291">
        <v>4</v>
      </c>
      <c r="G2291">
        <v>745.37663399999997</v>
      </c>
      <c r="H2291">
        <v>2063.928805</v>
      </c>
      <c r="I2291">
        <v>745.37588900000003</v>
      </c>
      <c r="J2291">
        <v>2063.9258559999998</v>
      </c>
      <c r="K2291">
        <v>3.7000000000000002E-3</v>
      </c>
      <c r="L2291">
        <f t="shared" si="105"/>
        <v>3.7000000000000002E-3</v>
      </c>
      <c r="M2291" t="s">
        <v>29</v>
      </c>
      <c r="N2291" t="s">
        <v>166</v>
      </c>
      <c r="O2291">
        <v>1.0959E-2</v>
      </c>
      <c r="P2291">
        <v>0</v>
      </c>
      <c r="Q2291" t="s">
        <v>31</v>
      </c>
      <c r="R2291" t="s">
        <v>167</v>
      </c>
      <c r="S2291">
        <v>11275</v>
      </c>
      <c r="T2291">
        <v>11276</v>
      </c>
      <c r="U2291" t="s">
        <v>33</v>
      </c>
      <c r="V2291" t="s">
        <v>33</v>
      </c>
      <c r="W2291" t="s">
        <v>34</v>
      </c>
      <c r="X2291" t="s">
        <v>34</v>
      </c>
      <c r="Y2291">
        <v>61</v>
      </c>
      <c r="Z2291">
        <v>1</v>
      </c>
      <c r="AA2291">
        <v>42</v>
      </c>
      <c r="AB2291">
        <v>1</v>
      </c>
      <c r="AC2291" t="s">
        <v>35</v>
      </c>
      <c r="AD2291" t="s">
        <v>35</v>
      </c>
      <c r="AE2291" t="str">
        <f t="shared" si="106"/>
        <v>sp|Q91VS7|MGST1_MOUSE_sp|Q91VS7|MGST1_MOUSE</v>
      </c>
      <c r="AF2291" t="str">
        <f t="shared" si="107"/>
        <v>K[325.13]FVR_ITNK[325.13]VFANPEDC[160.03]AGFGK</v>
      </c>
    </row>
    <row r="2292" spans="1:32" x14ac:dyDescent="0.25">
      <c r="A2292" t="s">
        <v>3426</v>
      </c>
      <c r="B2292" t="str">
        <f>VLOOKUP(A2292,[1]Files!$A$2:$B$73,2,FALSE)</f>
        <v>Heart</v>
      </c>
      <c r="C2292">
        <v>13073</v>
      </c>
      <c r="D2292">
        <v>4331.1564269999999</v>
      </c>
      <c r="E2292">
        <v>4332.128119</v>
      </c>
      <c r="F2292">
        <v>4</v>
      </c>
      <c r="G2292">
        <v>1169.595018</v>
      </c>
      <c r="H2292">
        <v>2410.156344</v>
      </c>
      <c r="I2292">
        <v>1169.592817</v>
      </c>
      <c r="J2292">
        <v>2410.1548550000002</v>
      </c>
      <c r="K2292">
        <v>3.7000000000000002E-3</v>
      </c>
      <c r="L2292">
        <f t="shared" si="105"/>
        <v>3.7000000000000002E-3</v>
      </c>
      <c r="M2292" t="s">
        <v>3349</v>
      </c>
      <c r="N2292" t="s">
        <v>3327</v>
      </c>
      <c r="O2292">
        <v>1.5608E-2</v>
      </c>
      <c r="P2292">
        <v>0</v>
      </c>
      <c r="Q2292" t="s">
        <v>3350</v>
      </c>
      <c r="R2292" t="s">
        <v>662</v>
      </c>
      <c r="S2292">
        <v>13074</v>
      </c>
      <c r="T2292">
        <v>13077</v>
      </c>
      <c r="U2292" t="s">
        <v>639</v>
      </c>
      <c r="V2292" t="s">
        <v>639</v>
      </c>
      <c r="W2292" t="s">
        <v>640</v>
      </c>
      <c r="X2292" t="s">
        <v>640</v>
      </c>
      <c r="Y2292">
        <v>90</v>
      </c>
      <c r="Z2292">
        <v>1</v>
      </c>
      <c r="AA2292">
        <v>171</v>
      </c>
      <c r="AB2292">
        <v>1</v>
      </c>
      <c r="AC2292" t="s">
        <v>35</v>
      </c>
      <c r="AD2292" t="s">
        <v>35</v>
      </c>
      <c r="AE2292" t="str">
        <f t="shared" si="106"/>
        <v>sp|P26443|DHE3_MOUSE_sp|P26443|DHE3_MOUSE</v>
      </c>
      <c r="AF2292" t="str">
        <f t="shared" si="107"/>
        <v>LVEDLK[325.13]TR_ALASLM[147.04]TYK[325.13]C[160.03]AVVDVPFGGAK</v>
      </c>
    </row>
    <row r="2293" spans="1:32" x14ac:dyDescent="0.25">
      <c r="A2293" t="s">
        <v>548</v>
      </c>
      <c r="B2293" t="str">
        <f>VLOOKUP(A2293,[1]Files!$A$2:$B$73,2,FALSE)</f>
        <v>Liver</v>
      </c>
      <c r="C2293">
        <v>14341</v>
      </c>
      <c r="D2293">
        <v>3695.8945859999999</v>
      </c>
      <c r="E2293">
        <v>3695.901312</v>
      </c>
      <c r="F2293">
        <v>4</v>
      </c>
      <c r="G2293">
        <v>768.43864599999995</v>
      </c>
      <c r="H2293">
        <v>2176.0508759999998</v>
      </c>
      <c r="I2293">
        <v>768.43815500000005</v>
      </c>
      <c r="J2293">
        <v>2176.047685</v>
      </c>
      <c r="K2293">
        <v>3.7000000000000002E-3</v>
      </c>
      <c r="L2293">
        <f t="shared" si="105"/>
        <v>3.7000000000000002E-3</v>
      </c>
      <c r="M2293" t="s">
        <v>212</v>
      </c>
      <c r="N2293" t="s">
        <v>264</v>
      </c>
      <c r="O2293">
        <v>1.8519000000000001E-2</v>
      </c>
      <c r="P2293">
        <v>0</v>
      </c>
      <c r="Q2293" t="s">
        <v>214</v>
      </c>
      <c r="R2293" t="s">
        <v>265</v>
      </c>
      <c r="S2293">
        <v>14342</v>
      </c>
      <c r="T2293">
        <v>14343</v>
      </c>
      <c r="U2293" t="s">
        <v>216</v>
      </c>
      <c r="V2293" t="s">
        <v>216</v>
      </c>
      <c r="W2293" t="s">
        <v>217</v>
      </c>
      <c r="X2293" t="s">
        <v>217</v>
      </c>
      <c r="Y2293">
        <v>5</v>
      </c>
      <c r="Z2293">
        <v>1</v>
      </c>
      <c r="AA2293">
        <v>48</v>
      </c>
      <c r="AB2293">
        <v>1</v>
      </c>
      <c r="AC2293" t="s">
        <v>35</v>
      </c>
      <c r="AD2293" t="s">
        <v>35</v>
      </c>
      <c r="AE2293" t="str">
        <f t="shared" si="106"/>
        <v>sp|Q9DCX2|ATP5H_MOUSE_sp|Q9DCX2|ATP5H_MOUSE</v>
      </c>
      <c r="AF2293" t="str">
        <f t="shared" si="107"/>
        <v>K[325.13]LALK_LASLSEK[325.13]PPAIDWAYYR</v>
      </c>
    </row>
    <row r="2294" spans="1:32" x14ac:dyDescent="0.25">
      <c r="A2294" t="s">
        <v>1242</v>
      </c>
      <c r="B2294" t="str">
        <f>VLOOKUP(A2294,[1]Files!$A$2:$B$73,2,FALSE)</f>
        <v>Brain</v>
      </c>
      <c r="C2294">
        <v>7847</v>
      </c>
      <c r="D2294">
        <v>3109.5439999999999</v>
      </c>
      <c r="E2294">
        <v>3110.5504679999999</v>
      </c>
      <c r="F2294">
        <v>5</v>
      </c>
      <c r="G2294">
        <v>969.47856300000001</v>
      </c>
      <c r="H2294">
        <v>1388.6603729999999</v>
      </c>
      <c r="I2294">
        <v>969.47672499999999</v>
      </c>
      <c r="J2294">
        <v>1388.6585459999999</v>
      </c>
      <c r="K2294">
        <v>3.7000000000000002E-3</v>
      </c>
      <c r="L2294">
        <f t="shared" si="105"/>
        <v>3.7000000000000002E-3</v>
      </c>
      <c r="M2294" t="s">
        <v>1116</v>
      </c>
      <c r="N2294" t="s">
        <v>1117</v>
      </c>
      <c r="O2294">
        <v>2.9838E-2</v>
      </c>
      <c r="P2294">
        <v>0</v>
      </c>
      <c r="Q2294" t="s">
        <v>1118</v>
      </c>
      <c r="R2294" t="s">
        <v>1119</v>
      </c>
      <c r="S2294">
        <v>7850</v>
      </c>
      <c r="T2294">
        <v>7851</v>
      </c>
      <c r="U2294" t="s">
        <v>1296</v>
      </c>
      <c r="V2294" t="s">
        <v>1121</v>
      </c>
      <c r="W2294" t="s">
        <v>1297</v>
      </c>
      <c r="X2294" t="s">
        <v>1123</v>
      </c>
      <c r="Y2294">
        <v>55</v>
      </c>
      <c r="Z2294">
        <v>1</v>
      </c>
      <c r="AA2294">
        <v>49</v>
      </c>
      <c r="AB2294">
        <v>1</v>
      </c>
      <c r="AC2294" t="s">
        <v>35</v>
      </c>
      <c r="AD2294" t="s">
        <v>35</v>
      </c>
      <c r="AE2294" t="str">
        <f t="shared" si="106"/>
        <v>sp|Q06185|ATP5I_MOUSE +1_sp|P56379|68MP_MOUSE</v>
      </c>
      <c r="AF2294" t="str">
        <f t="shared" si="107"/>
        <v>LDELK[325.13]R_ALK[325.13]GPAPAHGHH</v>
      </c>
    </row>
    <row r="2295" spans="1:32" x14ac:dyDescent="0.25">
      <c r="A2295" t="s">
        <v>2964</v>
      </c>
      <c r="B2295" t="str">
        <f>VLOOKUP(A2295,[1]Files!$A$2:$B$73,2,FALSE)</f>
        <v>Heart</v>
      </c>
      <c r="C2295">
        <v>9137</v>
      </c>
      <c r="D2295">
        <v>3962.864435</v>
      </c>
      <c r="E2295">
        <v>3962.9066830000002</v>
      </c>
      <c r="F2295">
        <v>4</v>
      </c>
      <c r="G2295">
        <v>1288.564134</v>
      </c>
      <c r="H2295">
        <v>1922.8952360000001</v>
      </c>
      <c r="I2295">
        <v>1288.561183</v>
      </c>
      <c r="J2295">
        <v>1922.8944959999999</v>
      </c>
      <c r="K2295">
        <v>3.7000000000000002E-3</v>
      </c>
      <c r="L2295">
        <f t="shared" si="105"/>
        <v>3.7000000000000002E-3</v>
      </c>
      <c r="M2295" t="s">
        <v>3045</v>
      </c>
      <c r="N2295" t="s">
        <v>2741</v>
      </c>
      <c r="O2295">
        <v>4.9882000000000003E-2</v>
      </c>
      <c r="P2295">
        <v>1.5656E-2</v>
      </c>
      <c r="Q2295" t="s">
        <v>3046</v>
      </c>
      <c r="R2295" t="s">
        <v>2743</v>
      </c>
      <c r="S2295">
        <v>9138</v>
      </c>
      <c r="T2295">
        <v>9141</v>
      </c>
      <c r="U2295" t="s">
        <v>2744</v>
      </c>
      <c r="V2295" t="s">
        <v>2744</v>
      </c>
      <c r="W2295" t="s">
        <v>2745</v>
      </c>
      <c r="X2295" t="s">
        <v>2745</v>
      </c>
      <c r="Y2295">
        <v>312</v>
      </c>
      <c r="Z2295">
        <v>1</v>
      </c>
      <c r="AA2295">
        <v>212</v>
      </c>
      <c r="AB2295">
        <v>1</v>
      </c>
      <c r="AC2295" t="s">
        <v>35</v>
      </c>
      <c r="AD2295" t="s">
        <v>35</v>
      </c>
      <c r="AE2295" t="str">
        <f t="shared" si="106"/>
        <v>sp|Q61425|HCDH_MOUSE_sp|Q61425|HCDH_MOUSE</v>
      </c>
      <c r="AF2295" t="str">
        <f t="shared" si="107"/>
        <v>TGEGFYK[325.13]YK_HPVSC[160.03]K[325.13]DTPGFIVNR</v>
      </c>
    </row>
    <row r="2296" spans="1:32" x14ac:dyDescent="0.25">
      <c r="A2296" t="s">
        <v>4644</v>
      </c>
      <c r="B2296" t="str">
        <f>VLOOKUP(A2296,[1]Files!$A$2:$B$73,2,FALSE)</f>
        <v>Heart</v>
      </c>
      <c r="C2296">
        <v>4251</v>
      </c>
      <c r="D2296">
        <v>3045.5266660000002</v>
      </c>
      <c r="E2296">
        <v>3045.525138</v>
      </c>
      <c r="F2296">
        <v>5</v>
      </c>
      <c r="G2296">
        <v>1069.507738</v>
      </c>
      <c r="H2296">
        <v>1224.6138639999999</v>
      </c>
      <c r="I2296">
        <v>1069.5040019999999</v>
      </c>
      <c r="J2296">
        <v>1224.613887</v>
      </c>
      <c r="K2296">
        <v>3.7000000000000002E-3</v>
      </c>
      <c r="L2296">
        <f t="shared" si="105"/>
        <v>3.7000000000000002E-3</v>
      </c>
      <c r="M2296" t="s">
        <v>1124</v>
      </c>
      <c r="N2296" t="s">
        <v>1125</v>
      </c>
      <c r="O2296" t="s">
        <v>35</v>
      </c>
      <c r="P2296" t="s">
        <v>35</v>
      </c>
      <c r="Q2296" t="s">
        <v>1126</v>
      </c>
      <c r="R2296" t="s">
        <v>1127</v>
      </c>
      <c r="S2296">
        <v>4254</v>
      </c>
      <c r="T2296">
        <v>4255</v>
      </c>
      <c r="U2296" t="s">
        <v>1128</v>
      </c>
      <c r="V2296" t="s">
        <v>1128</v>
      </c>
      <c r="W2296" t="s">
        <v>1129</v>
      </c>
      <c r="X2296" t="s">
        <v>1129</v>
      </c>
      <c r="Y2296">
        <v>155</v>
      </c>
      <c r="Z2296">
        <v>1</v>
      </c>
      <c r="AA2296">
        <v>162</v>
      </c>
      <c r="AB2296">
        <v>1</v>
      </c>
      <c r="AC2296">
        <v>1.6900000000000001E-3</v>
      </c>
      <c r="AD2296" s="1">
        <v>6.2899999999999997E-5</v>
      </c>
      <c r="AE2296" t="str">
        <f t="shared" si="106"/>
        <v>sp|Q9D172|ES1_MOUSE_sp|Q9D172|ES1_MOUSE</v>
      </c>
      <c r="AF2296" t="str">
        <f t="shared" si="107"/>
        <v>VNK[325.13]EVER_VLK[325.13]EFHGAK</v>
      </c>
    </row>
    <row r="2297" spans="1:32" x14ac:dyDescent="0.25">
      <c r="A2297" t="s">
        <v>4633</v>
      </c>
      <c r="B2297" t="str">
        <f>VLOOKUP(A2297,[1]Files!$A$2:$B$73,2,FALSE)</f>
        <v>Heart</v>
      </c>
      <c r="C2297">
        <v>5715</v>
      </c>
      <c r="D2297">
        <v>3062.5565259999998</v>
      </c>
      <c r="E2297">
        <v>3062.5551209999999</v>
      </c>
      <c r="F2297">
        <v>4</v>
      </c>
      <c r="G2297">
        <v>1080.5944079999999</v>
      </c>
      <c r="H2297">
        <v>1230.5570540000001</v>
      </c>
      <c r="I2297">
        <v>1080.592758</v>
      </c>
      <c r="J2297">
        <v>1230.5550370000001</v>
      </c>
      <c r="K2297">
        <v>3.7000000000000002E-3</v>
      </c>
      <c r="L2297">
        <f t="shared" si="105"/>
        <v>3.7000000000000002E-3</v>
      </c>
      <c r="M2297" t="s">
        <v>219</v>
      </c>
      <c r="N2297" t="s">
        <v>1539</v>
      </c>
      <c r="O2297" t="s">
        <v>35</v>
      </c>
      <c r="P2297" t="s">
        <v>35</v>
      </c>
      <c r="Q2297" t="s">
        <v>221</v>
      </c>
      <c r="R2297" t="s">
        <v>220</v>
      </c>
      <c r="S2297">
        <v>5718</v>
      </c>
      <c r="T2297">
        <v>5719</v>
      </c>
      <c r="U2297" t="s">
        <v>222</v>
      </c>
      <c r="V2297" t="s">
        <v>222</v>
      </c>
      <c r="W2297" t="s">
        <v>223</v>
      </c>
      <c r="X2297" t="s">
        <v>223</v>
      </c>
      <c r="Y2297">
        <v>13</v>
      </c>
      <c r="Z2297">
        <v>1</v>
      </c>
      <c r="AA2297">
        <v>98</v>
      </c>
      <c r="AB2297">
        <v>1</v>
      </c>
      <c r="AC2297" s="1">
        <v>3.7100000000000001E-5</v>
      </c>
      <c r="AD2297">
        <v>7.9500000000000001E-2</v>
      </c>
      <c r="AE2297" t="str">
        <f t="shared" si="106"/>
        <v>sp|Q9CQ75|NDUA2_MOUSE_sp|Q9CQ75|NDUA2_MOUSE</v>
      </c>
      <c r="AF2297" t="str">
        <f t="shared" si="107"/>
        <v>AVGAK[325.13]LGLR_AM[147.04]QNVLSGK[325.13]A</v>
      </c>
    </row>
    <row r="2298" spans="1:32" x14ac:dyDescent="0.25">
      <c r="A2298" t="s">
        <v>4462</v>
      </c>
      <c r="B2298" t="str">
        <f>VLOOKUP(A2298,[1]Files!$A$2:$B$73,2,FALSE)</f>
        <v>Heart</v>
      </c>
      <c r="C2298">
        <v>8116</v>
      </c>
      <c r="D2298">
        <v>4398.1701460000004</v>
      </c>
      <c r="E2298">
        <v>4398.1664350000001</v>
      </c>
      <c r="F2298">
        <v>5</v>
      </c>
      <c r="G2298">
        <v>1685.8630089999999</v>
      </c>
      <c r="H2298">
        <v>1960.9020720000001</v>
      </c>
      <c r="I2298">
        <v>1685.862451</v>
      </c>
      <c r="J2298">
        <v>1960.8989120000001</v>
      </c>
      <c r="K2298">
        <v>3.7000000000000002E-3</v>
      </c>
      <c r="L2298">
        <f t="shared" si="105"/>
        <v>3.7000000000000002E-3</v>
      </c>
      <c r="M2298" t="s">
        <v>1451</v>
      </c>
      <c r="N2298" t="s">
        <v>1170</v>
      </c>
      <c r="O2298" t="s">
        <v>35</v>
      </c>
      <c r="P2298" t="s">
        <v>35</v>
      </c>
      <c r="Q2298" t="s">
        <v>1452</v>
      </c>
      <c r="R2298" t="s">
        <v>1172</v>
      </c>
      <c r="S2298">
        <v>8119</v>
      </c>
      <c r="T2298">
        <v>8120</v>
      </c>
      <c r="U2298" t="s">
        <v>1038</v>
      </c>
      <c r="V2298" t="s">
        <v>1038</v>
      </c>
      <c r="W2298" t="s">
        <v>1039</v>
      </c>
      <c r="X2298" t="s">
        <v>1039</v>
      </c>
      <c r="Y2298">
        <v>50</v>
      </c>
      <c r="Z2298">
        <v>1</v>
      </c>
      <c r="AA2298">
        <v>31</v>
      </c>
      <c r="AB2298">
        <v>1</v>
      </c>
      <c r="AC2298" s="1">
        <v>7.9500000000000001E-6</v>
      </c>
      <c r="AD2298" s="1">
        <v>1.6399999999999999E-9</v>
      </c>
      <c r="AE2298" t="str">
        <f t="shared" si="106"/>
        <v>sp|Q99KI0|ACON_MOUSE_sp|Q99KI0|ACON_MOUSE</v>
      </c>
      <c r="AF2298" t="str">
        <f t="shared" si="107"/>
        <v>YDLLEK[325.13]NINIVR_AK[325.13]VAMSHFEPSEYIR</v>
      </c>
    </row>
    <row r="2299" spans="1:32" x14ac:dyDescent="0.25">
      <c r="A2299" t="s">
        <v>4800</v>
      </c>
      <c r="B2299" t="str">
        <f>VLOOKUP(A2299,[1]Files!$A$2:$B$73,2,FALSE)</f>
        <v>Heart</v>
      </c>
      <c r="C2299">
        <v>7536</v>
      </c>
      <c r="D2299">
        <v>2781.4230419999999</v>
      </c>
      <c r="E2299">
        <v>2781.4227959999998</v>
      </c>
      <c r="F2299">
        <v>4</v>
      </c>
      <c r="G2299">
        <v>933.45640700000001</v>
      </c>
      <c r="H2299">
        <v>1096.561571</v>
      </c>
      <c r="I2299">
        <v>933.45559600000001</v>
      </c>
      <c r="J2299">
        <v>1096.558681</v>
      </c>
      <c r="K2299">
        <v>3.7000000000000002E-3</v>
      </c>
      <c r="L2299">
        <f t="shared" si="105"/>
        <v>3.7000000000000002E-3</v>
      </c>
      <c r="M2299" t="s">
        <v>1917</v>
      </c>
      <c r="N2299" t="s">
        <v>1918</v>
      </c>
      <c r="O2299" t="s">
        <v>35</v>
      </c>
      <c r="P2299" t="s">
        <v>35</v>
      </c>
      <c r="Q2299" t="s">
        <v>1919</v>
      </c>
      <c r="R2299" t="s">
        <v>1920</v>
      </c>
      <c r="S2299">
        <v>7539</v>
      </c>
      <c r="T2299">
        <v>7540</v>
      </c>
      <c r="U2299" t="s">
        <v>1038</v>
      </c>
      <c r="V2299" t="s">
        <v>1038</v>
      </c>
      <c r="W2299" t="s">
        <v>1039</v>
      </c>
      <c r="X2299" t="s">
        <v>1039</v>
      </c>
      <c r="Y2299">
        <v>86</v>
      </c>
      <c r="Z2299">
        <v>1</v>
      </c>
      <c r="AA2299">
        <v>228</v>
      </c>
      <c r="AB2299">
        <v>1</v>
      </c>
      <c r="AC2299">
        <v>6.5600000000000006E-2</v>
      </c>
      <c r="AD2299">
        <v>4.3E-3</v>
      </c>
      <c r="AE2299" t="str">
        <f t="shared" si="106"/>
        <v>sp|Q99KI0|ACON_MOUSE_sp|Q99KI0|ACON_MOUSE</v>
      </c>
      <c r="AF2299" t="str">
        <f t="shared" si="107"/>
        <v>GK[325.13]TYLR_C[160.03]PK[325.13]VIGVK</v>
      </c>
    </row>
    <row r="2300" spans="1:32" x14ac:dyDescent="0.25">
      <c r="A2300" t="s">
        <v>4520</v>
      </c>
      <c r="B2300" t="str">
        <f>VLOOKUP(A2300,[1]Files!$A$2:$B$73,2,FALSE)</f>
        <v>Heart</v>
      </c>
      <c r="C2300">
        <v>6127</v>
      </c>
      <c r="D2300">
        <v>3025.6195149999999</v>
      </c>
      <c r="E2300">
        <v>3025.6207939999999</v>
      </c>
      <c r="F2300">
        <v>4</v>
      </c>
      <c r="G2300">
        <v>1058.5760969999999</v>
      </c>
      <c r="H2300">
        <v>1215.6383530000001</v>
      </c>
      <c r="I2300">
        <v>1058.576045</v>
      </c>
      <c r="J2300">
        <v>1215.6346820000001</v>
      </c>
      <c r="K2300">
        <v>3.7000000000000002E-3</v>
      </c>
      <c r="L2300">
        <f t="shared" si="105"/>
        <v>3.7000000000000002E-3</v>
      </c>
      <c r="M2300" t="s">
        <v>1620</v>
      </c>
      <c r="N2300" t="s">
        <v>1558</v>
      </c>
      <c r="O2300" t="s">
        <v>35</v>
      </c>
      <c r="P2300" t="s">
        <v>35</v>
      </c>
      <c r="Q2300" t="s">
        <v>1621</v>
      </c>
      <c r="R2300" t="s">
        <v>1560</v>
      </c>
      <c r="S2300">
        <v>6130</v>
      </c>
      <c r="T2300">
        <v>6131</v>
      </c>
      <c r="U2300" t="s">
        <v>1622</v>
      </c>
      <c r="V2300" t="s">
        <v>1561</v>
      </c>
      <c r="W2300" t="s">
        <v>1623</v>
      </c>
      <c r="X2300" t="s">
        <v>1562</v>
      </c>
      <c r="Y2300">
        <v>138</v>
      </c>
      <c r="Z2300">
        <v>1</v>
      </c>
      <c r="AA2300">
        <v>44</v>
      </c>
      <c r="AB2300">
        <v>1</v>
      </c>
      <c r="AC2300">
        <v>3.7399999999999998E-4</v>
      </c>
      <c r="AD2300">
        <v>1.5E-3</v>
      </c>
      <c r="AE2300" t="str">
        <f t="shared" si="106"/>
        <v>sp|Q91VR2|ATPG_MOUSE_sp|P56382|ATP5E_MOUSE</v>
      </c>
      <c r="AF2300" t="str">
        <f t="shared" si="107"/>
        <v>IK[325.13]GILYR_TSGSSIK[325.13]IVK</v>
      </c>
    </row>
    <row r="2301" spans="1:32" x14ac:dyDescent="0.25">
      <c r="A2301" t="s">
        <v>4633</v>
      </c>
      <c r="B2301" t="str">
        <f>VLOOKUP(A2301,[1]Files!$A$2:$B$73,2,FALSE)</f>
        <v>Heart</v>
      </c>
      <c r="C2301">
        <v>9397</v>
      </c>
      <c r="D2301">
        <v>4463.3222459999997</v>
      </c>
      <c r="E2301">
        <v>4463.3117119999997</v>
      </c>
      <c r="F2301">
        <v>4</v>
      </c>
      <c r="G2301">
        <v>1855.9585910000001</v>
      </c>
      <c r="H2301">
        <v>1855.9585910000001</v>
      </c>
      <c r="I2301">
        <v>1855.956745</v>
      </c>
      <c r="J2301">
        <v>1855.956745</v>
      </c>
      <c r="K2301">
        <v>3.7000000000000002E-3</v>
      </c>
      <c r="L2301">
        <f t="shared" si="105"/>
        <v>3.7000000000000002E-3</v>
      </c>
      <c r="M2301" t="s">
        <v>856</v>
      </c>
      <c r="N2301" t="s">
        <v>856</v>
      </c>
      <c r="O2301" t="s">
        <v>35</v>
      </c>
      <c r="P2301" t="s">
        <v>35</v>
      </c>
      <c r="Q2301" t="s">
        <v>857</v>
      </c>
      <c r="R2301" t="s">
        <v>857</v>
      </c>
      <c r="S2301">
        <v>9399</v>
      </c>
      <c r="T2301">
        <v>9398</v>
      </c>
      <c r="U2301" t="s">
        <v>615</v>
      </c>
      <c r="V2301" t="s">
        <v>615</v>
      </c>
      <c r="W2301" t="s">
        <v>616</v>
      </c>
      <c r="X2301" t="s">
        <v>616</v>
      </c>
      <c r="Y2301">
        <v>171</v>
      </c>
      <c r="Z2301">
        <v>1</v>
      </c>
      <c r="AA2301">
        <v>171</v>
      </c>
      <c r="AB2301">
        <v>1</v>
      </c>
      <c r="AC2301" s="1">
        <v>1.5400000000000002E-5</v>
      </c>
      <c r="AD2301" s="1">
        <v>2.3199999999999998E-6</v>
      </c>
      <c r="AE2301" t="str">
        <f t="shared" si="106"/>
        <v>sp|Q8QZT1|THIL_MOUSE_sp|Q8QZT1|THIL_MOUSE</v>
      </c>
      <c r="AF2301" t="str">
        <f t="shared" si="107"/>
        <v>GATPYGGVK[325.13]LEDLIVK_GATPYGGVK[325.13]LEDLIVK</v>
      </c>
    </row>
    <row r="2302" spans="1:32" x14ac:dyDescent="0.25">
      <c r="A2302" t="s">
        <v>4830</v>
      </c>
      <c r="B2302" t="str">
        <f>VLOOKUP(A2302,[1]Files!$A$2:$B$73,2,FALSE)</f>
        <v>Heart</v>
      </c>
      <c r="C2302">
        <v>6652</v>
      </c>
      <c r="D2302">
        <v>3291.613167</v>
      </c>
      <c r="E2302">
        <v>3292.612494</v>
      </c>
      <c r="F2302">
        <v>4</v>
      </c>
      <c r="G2302">
        <v>1153.5289780000001</v>
      </c>
      <c r="H2302">
        <v>1386.679124</v>
      </c>
      <c r="I2302">
        <v>1153.5264689999999</v>
      </c>
      <c r="J2302">
        <v>1386.677944</v>
      </c>
      <c r="K2302">
        <v>3.7000000000000002E-3</v>
      </c>
      <c r="L2302">
        <f t="shared" si="105"/>
        <v>3.7000000000000002E-3</v>
      </c>
      <c r="M2302" t="s">
        <v>1340</v>
      </c>
      <c r="N2302" t="s">
        <v>1341</v>
      </c>
      <c r="O2302" t="s">
        <v>35</v>
      </c>
      <c r="P2302" t="s">
        <v>35</v>
      </c>
      <c r="Q2302" t="s">
        <v>1342</v>
      </c>
      <c r="R2302" t="s">
        <v>1343</v>
      </c>
      <c r="S2302">
        <v>6655</v>
      </c>
      <c r="T2302">
        <v>6656</v>
      </c>
      <c r="U2302" t="s">
        <v>564</v>
      </c>
      <c r="V2302" t="s">
        <v>564</v>
      </c>
      <c r="W2302" t="s">
        <v>565</v>
      </c>
      <c r="X2302" t="s">
        <v>565</v>
      </c>
      <c r="Y2302">
        <v>182</v>
      </c>
      <c r="Z2302">
        <v>1</v>
      </c>
      <c r="AA2302">
        <v>335</v>
      </c>
      <c r="AB2302">
        <v>1</v>
      </c>
      <c r="AC2302">
        <v>8.9499999999999996E-3</v>
      </c>
      <c r="AD2302" s="1">
        <v>3.2400000000000001E-5</v>
      </c>
      <c r="AE2302" t="str">
        <f t="shared" si="106"/>
        <v>sp|Q8K2B3|SDHA_MOUSE_sp|Q8K2B3|SDHA_MOUSE</v>
      </c>
      <c r="AF2302" t="str">
        <f t="shared" si="107"/>
        <v>FGK[325.13]GGQAHR_YAPVAK[325.13]DLASR</v>
      </c>
    </row>
    <row r="2303" spans="1:32" x14ac:dyDescent="0.25">
      <c r="A2303" t="s">
        <v>4785</v>
      </c>
      <c r="B2303" t="str">
        <f>VLOOKUP(A2303,[1]Files!$A$2:$B$73,2,FALSE)</f>
        <v>Heart</v>
      </c>
      <c r="C2303">
        <v>6365</v>
      </c>
      <c r="D2303">
        <v>3068.5275959999999</v>
      </c>
      <c r="E2303">
        <v>3069.5228940000002</v>
      </c>
      <c r="F2303">
        <v>4</v>
      </c>
      <c r="G2303">
        <v>1120.513109</v>
      </c>
      <c r="H2303">
        <v>1196.609422</v>
      </c>
      <c r="I2303">
        <v>1120.511062</v>
      </c>
      <c r="J2303">
        <v>1196.607739</v>
      </c>
      <c r="K2303">
        <v>3.7000000000000002E-3</v>
      </c>
      <c r="L2303">
        <f t="shared" si="105"/>
        <v>3.7000000000000002E-3</v>
      </c>
      <c r="M2303" t="s">
        <v>3731</v>
      </c>
      <c r="N2303" t="s">
        <v>858</v>
      </c>
      <c r="O2303" t="s">
        <v>35</v>
      </c>
      <c r="P2303" t="s">
        <v>35</v>
      </c>
      <c r="Q2303" t="s">
        <v>3617</v>
      </c>
      <c r="R2303" t="s">
        <v>860</v>
      </c>
      <c r="S2303">
        <v>6368</v>
      </c>
      <c r="T2303">
        <v>6369</v>
      </c>
      <c r="U2303" t="s">
        <v>1801</v>
      </c>
      <c r="V2303" t="s">
        <v>862</v>
      </c>
      <c r="W2303" t="s">
        <v>1802</v>
      </c>
      <c r="X2303" t="s">
        <v>863</v>
      </c>
      <c r="Y2303">
        <v>129</v>
      </c>
      <c r="Z2303">
        <v>1</v>
      </c>
      <c r="AA2303">
        <v>48</v>
      </c>
      <c r="AB2303">
        <v>1</v>
      </c>
      <c r="AC2303">
        <v>2.7499999999999998E-3</v>
      </c>
      <c r="AD2303">
        <v>3.82E-3</v>
      </c>
      <c r="AE2303" t="str">
        <f t="shared" si="106"/>
        <v>sp|Q8BMS1|ECHA_MOUSE_sp|P03930|ATP8_MOUSE</v>
      </c>
      <c r="AF2303" t="str">
        <f t="shared" si="107"/>
        <v>MFEK[325.13]LEK_VK[325.13]TPWELK</v>
      </c>
    </row>
    <row r="2304" spans="1:32" x14ac:dyDescent="0.25">
      <c r="A2304" t="s">
        <v>4652</v>
      </c>
      <c r="B2304" t="str">
        <f>VLOOKUP(A2304,[1]Files!$A$2:$B$73,2,FALSE)</f>
        <v>Heart</v>
      </c>
      <c r="C2304">
        <v>5848</v>
      </c>
      <c r="D2304">
        <v>3660.8131039999998</v>
      </c>
      <c r="E2304">
        <v>3660.8178160000002</v>
      </c>
      <c r="F2304">
        <v>4</v>
      </c>
      <c r="G2304">
        <v>1011.50023</v>
      </c>
      <c r="H2304">
        <v>1897.907809</v>
      </c>
      <c r="I2304">
        <v>1011.498523</v>
      </c>
      <c r="J2304">
        <v>1897.9057720000001</v>
      </c>
      <c r="K2304">
        <v>3.7000000000000002E-3</v>
      </c>
      <c r="L2304">
        <f t="shared" si="105"/>
        <v>3.7000000000000002E-3</v>
      </c>
      <c r="M2304" t="s">
        <v>188</v>
      </c>
      <c r="N2304" t="s">
        <v>2357</v>
      </c>
      <c r="O2304" t="s">
        <v>35</v>
      </c>
      <c r="P2304" t="s">
        <v>35</v>
      </c>
      <c r="Q2304" t="s">
        <v>190</v>
      </c>
      <c r="R2304" t="s">
        <v>2358</v>
      </c>
      <c r="S2304">
        <v>5851</v>
      </c>
      <c r="T2304">
        <v>5852</v>
      </c>
      <c r="U2304" t="s">
        <v>72</v>
      </c>
      <c r="V2304" t="s">
        <v>72</v>
      </c>
      <c r="W2304" t="s">
        <v>73</v>
      </c>
      <c r="X2304" t="s">
        <v>73</v>
      </c>
      <c r="Y2304">
        <v>167</v>
      </c>
      <c r="Z2304">
        <v>1</v>
      </c>
      <c r="AA2304">
        <v>305</v>
      </c>
      <c r="AB2304">
        <v>1</v>
      </c>
      <c r="AC2304">
        <v>1.4200000000000001E-2</v>
      </c>
      <c r="AD2304" s="1">
        <v>7.4499999999999996E-7</v>
      </c>
      <c r="AE2304" t="str">
        <f t="shared" si="106"/>
        <v>sp|Q03265|ATPA_MOUSE_sp|Q03265|ATPA_MOUSE</v>
      </c>
      <c r="AF2304" t="str">
        <f t="shared" si="107"/>
        <v>GPIGSK[325.13]TR_DNGK[325.13]HALIIYDDLSK</v>
      </c>
    </row>
    <row r="2305" spans="1:32" x14ac:dyDescent="0.25">
      <c r="A2305" t="s">
        <v>4523</v>
      </c>
      <c r="B2305" t="str">
        <f>VLOOKUP(A2305,[1]Files!$A$2:$B$73,2,FALSE)</f>
        <v>Heart</v>
      </c>
      <c r="C2305">
        <v>13208</v>
      </c>
      <c r="D2305">
        <v>4556.2706099999996</v>
      </c>
      <c r="E2305">
        <v>4557.2589779999998</v>
      </c>
      <c r="F2305">
        <v>4</v>
      </c>
      <c r="G2305">
        <v>1897.903781</v>
      </c>
      <c r="H2305">
        <v>1906.9617639999999</v>
      </c>
      <c r="I2305">
        <v>1897.9057720000001</v>
      </c>
      <c r="J2305">
        <v>1906.9636210000001</v>
      </c>
      <c r="K2305">
        <v>-3.8E-3</v>
      </c>
      <c r="L2305">
        <f t="shared" si="105"/>
        <v>3.8E-3</v>
      </c>
      <c r="M2305" t="s">
        <v>2357</v>
      </c>
      <c r="N2305" t="s">
        <v>1015</v>
      </c>
      <c r="O2305" t="s">
        <v>35</v>
      </c>
      <c r="P2305" t="s">
        <v>35</v>
      </c>
      <c r="Q2305" t="s">
        <v>2358</v>
      </c>
      <c r="R2305" t="s">
        <v>1016</v>
      </c>
      <c r="S2305">
        <v>13211</v>
      </c>
      <c r="T2305">
        <v>13210</v>
      </c>
      <c r="U2305" t="s">
        <v>72</v>
      </c>
      <c r="V2305" t="s">
        <v>72</v>
      </c>
      <c r="W2305" t="s">
        <v>73</v>
      </c>
      <c r="X2305" t="s">
        <v>73</v>
      </c>
      <c r="Y2305">
        <v>305</v>
      </c>
      <c r="Z2305">
        <v>1</v>
      </c>
      <c r="AA2305">
        <v>161</v>
      </c>
      <c r="AB2305">
        <v>1</v>
      </c>
      <c r="AC2305" s="1">
        <v>4.9299999999999998E-7</v>
      </c>
      <c r="AD2305" s="1">
        <v>1.1600000000000001E-5</v>
      </c>
      <c r="AE2305" t="str">
        <f t="shared" si="106"/>
        <v>sp|Q03265|ATPA_MOUSE_sp|Q03265|ATPA_MOUSE</v>
      </c>
      <c r="AF2305" t="str">
        <f t="shared" si="107"/>
        <v>DNGK[325.13]HALIIYDDLSK_VVDALGNAIDGK[325.13]GPIGSK</v>
      </c>
    </row>
    <row r="2306" spans="1:32" x14ac:dyDescent="0.25">
      <c r="A2306" t="s">
        <v>4523</v>
      </c>
      <c r="B2306" t="str">
        <f>VLOOKUP(A2306,[1]Files!$A$2:$B$73,2,FALSE)</f>
        <v>Heart</v>
      </c>
      <c r="C2306">
        <v>5819</v>
      </c>
      <c r="D2306">
        <v>3121.5385679999999</v>
      </c>
      <c r="E2306">
        <v>3121.5314389999999</v>
      </c>
      <c r="F2306">
        <v>4</v>
      </c>
      <c r="G2306">
        <v>901.39671499999997</v>
      </c>
      <c r="H2306">
        <v>1468.736789</v>
      </c>
      <c r="I2306">
        <v>901.39635199999998</v>
      </c>
      <c r="J2306">
        <v>1468.7409379999999</v>
      </c>
      <c r="K2306">
        <v>-3.8E-3</v>
      </c>
      <c r="L2306">
        <f t="shared" ref="L2306:L2369" si="108">ABS(K2306)</f>
        <v>3.8E-3</v>
      </c>
      <c r="M2306" t="s">
        <v>1091</v>
      </c>
      <c r="N2306" t="s">
        <v>729</v>
      </c>
      <c r="O2306" t="s">
        <v>35</v>
      </c>
      <c r="P2306" t="s">
        <v>35</v>
      </c>
      <c r="Q2306" t="s">
        <v>440</v>
      </c>
      <c r="R2306" t="s">
        <v>731</v>
      </c>
      <c r="S2306">
        <v>5822</v>
      </c>
      <c r="T2306">
        <v>5821</v>
      </c>
      <c r="U2306" t="s">
        <v>441</v>
      </c>
      <c r="V2306" t="s">
        <v>441</v>
      </c>
      <c r="W2306" t="s">
        <v>442</v>
      </c>
      <c r="X2306" t="s">
        <v>442</v>
      </c>
      <c r="Y2306">
        <v>105</v>
      </c>
      <c r="Z2306">
        <v>1</v>
      </c>
      <c r="AA2306">
        <v>239</v>
      </c>
      <c r="AB2306">
        <v>1</v>
      </c>
      <c r="AC2306">
        <v>2.9399999999999999E-2</v>
      </c>
      <c r="AD2306">
        <v>7.4799999999999997E-4</v>
      </c>
      <c r="AE2306" t="str">
        <f t="shared" si="106"/>
        <v>sp|P08249|MDHM_MOUSE_sp|P08249|MDHM_MOUSE</v>
      </c>
      <c r="AF2306" t="str">
        <f t="shared" si="107"/>
        <v>K[325.13]PGM[147.04]TR_IQEAGTEVVK[325.13]AK</v>
      </c>
    </row>
    <row r="2307" spans="1:32" x14ac:dyDescent="0.25">
      <c r="A2307" t="s">
        <v>1673</v>
      </c>
      <c r="B2307" t="str">
        <f>VLOOKUP(A2307,[1]Files!$A$2:$B$73,2,FALSE)</f>
        <v>Brain</v>
      </c>
      <c r="C2307">
        <v>10543</v>
      </c>
      <c r="D2307">
        <v>3875.9078169999998</v>
      </c>
      <c r="E2307">
        <v>3876.9225379999998</v>
      </c>
      <c r="F2307">
        <v>5</v>
      </c>
      <c r="G2307">
        <v>1692.813083</v>
      </c>
      <c r="H2307">
        <v>1431.68967</v>
      </c>
      <c r="I2307">
        <v>1692.810749</v>
      </c>
      <c r="J2307">
        <v>1431.6881739999999</v>
      </c>
      <c r="K2307">
        <v>3.8E-3</v>
      </c>
      <c r="L2307">
        <f t="shared" si="108"/>
        <v>3.8E-3</v>
      </c>
      <c r="M2307" t="s">
        <v>1149</v>
      </c>
      <c r="N2307" t="s">
        <v>1150</v>
      </c>
      <c r="O2307">
        <v>0</v>
      </c>
      <c r="P2307">
        <v>0</v>
      </c>
      <c r="Q2307" t="s">
        <v>1151</v>
      </c>
      <c r="R2307" t="s">
        <v>1152</v>
      </c>
      <c r="S2307">
        <v>10546</v>
      </c>
      <c r="T2307">
        <v>10547</v>
      </c>
      <c r="U2307" t="s">
        <v>417</v>
      </c>
      <c r="V2307" t="s">
        <v>1153</v>
      </c>
      <c r="W2307" t="s">
        <v>418</v>
      </c>
      <c r="X2307" t="s">
        <v>1154</v>
      </c>
      <c r="Y2307">
        <v>142</v>
      </c>
      <c r="Z2307">
        <v>1</v>
      </c>
      <c r="AA2307">
        <v>203</v>
      </c>
      <c r="AB2307">
        <v>1</v>
      </c>
      <c r="AC2307" t="s">
        <v>35</v>
      </c>
      <c r="AD2307" t="s">
        <v>35</v>
      </c>
      <c r="AE2307" t="str">
        <f t="shared" ref="AE2307:AE2370" si="109">U2307&amp;"_"&amp;V2307</f>
        <v>sp|Q9CRB9|MIC19_MOUSE_sp|Q91VN4|MIC25_MOUSE</v>
      </c>
      <c r="AF2307" t="str">
        <f t="shared" ref="AF2307:AF2370" si="110">IF(I2307&lt;J2307,M2307&amp;"_"&amp;N2307,N2307&amp;"_"&amp;M2307)</f>
        <v>IQEK[325.13]NAELYK_KQDAFYK[325.13]EQLAR</v>
      </c>
    </row>
    <row r="2308" spans="1:32" x14ac:dyDescent="0.25">
      <c r="A2308" t="s">
        <v>1769</v>
      </c>
      <c r="B2308" t="str">
        <f>VLOOKUP(A2308,[1]Files!$A$2:$B$73,2,FALSE)</f>
        <v>Leg</v>
      </c>
      <c r="C2308">
        <v>6472</v>
      </c>
      <c r="D2308">
        <v>4010.0317789999999</v>
      </c>
      <c r="E2308">
        <v>4010.021917</v>
      </c>
      <c r="F2308">
        <v>4</v>
      </c>
      <c r="G2308">
        <v>2291.1060510000002</v>
      </c>
      <c r="H2308">
        <v>967.52066300000001</v>
      </c>
      <c r="I2308">
        <v>2291.1029680000001</v>
      </c>
      <c r="J2308">
        <v>967.51992700000005</v>
      </c>
      <c r="K2308">
        <v>3.8E-3</v>
      </c>
      <c r="L2308">
        <f t="shared" si="108"/>
        <v>3.8E-3</v>
      </c>
      <c r="M2308" t="s">
        <v>1569</v>
      </c>
      <c r="N2308" t="s">
        <v>1475</v>
      </c>
      <c r="O2308">
        <v>0</v>
      </c>
      <c r="P2308">
        <v>0</v>
      </c>
      <c r="Q2308" t="s">
        <v>1570</v>
      </c>
      <c r="R2308" t="s">
        <v>1476</v>
      </c>
      <c r="S2308">
        <v>6475</v>
      </c>
      <c r="T2308">
        <v>6476</v>
      </c>
      <c r="U2308" t="s">
        <v>417</v>
      </c>
      <c r="V2308" t="s">
        <v>417</v>
      </c>
      <c r="W2308" t="s">
        <v>418</v>
      </c>
      <c r="X2308" t="s">
        <v>418</v>
      </c>
      <c r="Y2308">
        <v>77</v>
      </c>
      <c r="Z2308">
        <v>1</v>
      </c>
      <c r="AA2308">
        <v>86</v>
      </c>
      <c r="AB2308">
        <v>1</v>
      </c>
      <c r="AC2308" t="s">
        <v>35</v>
      </c>
      <c r="AD2308" t="s">
        <v>35</v>
      </c>
      <c r="AE2308" t="str">
        <f t="shared" si="109"/>
        <v>sp|Q9CRB9|MIC19_MOUSE_sp|Q9CRB9|MIC19_MOUSE</v>
      </c>
      <c r="AF2308" t="str">
        <f t="shared" si="110"/>
        <v>RLK[325.13]QAR_VAEELALEQAKK[325.13]ESEHQR</v>
      </c>
    </row>
    <row r="2309" spans="1:32" x14ac:dyDescent="0.25">
      <c r="A2309" t="s">
        <v>1769</v>
      </c>
      <c r="B2309" t="str">
        <f>VLOOKUP(A2309,[1]Files!$A$2:$B$73,2,FALSE)</f>
        <v>Leg</v>
      </c>
      <c r="C2309">
        <v>6472</v>
      </c>
      <c r="D2309">
        <v>4010.0317789999999</v>
      </c>
      <c r="E2309">
        <v>4010.021917</v>
      </c>
      <c r="F2309">
        <v>4</v>
      </c>
      <c r="G2309">
        <v>2291.1060510000002</v>
      </c>
      <c r="H2309">
        <v>967.52066300000001</v>
      </c>
      <c r="I2309">
        <v>2291.1029680000001</v>
      </c>
      <c r="J2309">
        <v>967.51992700000005</v>
      </c>
      <c r="K2309">
        <v>3.8E-3</v>
      </c>
      <c r="L2309">
        <f t="shared" si="108"/>
        <v>3.8E-3</v>
      </c>
      <c r="M2309" t="s">
        <v>1569</v>
      </c>
      <c r="N2309" t="s">
        <v>1475</v>
      </c>
      <c r="O2309">
        <v>0</v>
      </c>
      <c r="P2309">
        <v>0</v>
      </c>
      <c r="Q2309" t="s">
        <v>1570</v>
      </c>
      <c r="R2309" t="s">
        <v>1476</v>
      </c>
      <c r="S2309">
        <v>6475</v>
      </c>
      <c r="T2309">
        <v>6476</v>
      </c>
      <c r="U2309" t="s">
        <v>417</v>
      </c>
      <c r="V2309" t="s">
        <v>417</v>
      </c>
      <c r="W2309" t="s">
        <v>418</v>
      </c>
      <c r="X2309" t="s">
        <v>418</v>
      </c>
      <c r="Y2309">
        <v>77</v>
      </c>
      <c r="Z2309">
        <v>1</v>
      </c>
      <c r="AA2309">
        <v>86</v>
      </c>
      <c r="AB2309">
        <v>1</v>
      </c>
      <c r="AC2309" t="s">
        <v>35</v>
      </c>
      <c r="AD2309" t="s">
        <v>35</v>
      </c>
      <c r="AE2309" t="str">
        <f t="shared" si="109"/>
        <v>sp|Q9CRB9|MIC19_MOUSE_sp|Q9CRB9|MIC19_MOUSE</v>
      </c>
      <c r="AF2309" t="str">
        <f t="shared" si="110"/>
        <v>RLK[325.13]QAR_VAEELALEQAKK[325.13]ESEHQR</v>
      </c>
    </row>
    <row r="2310" spans="1:32" x14ac:dyDescent="0.25">
      <c r="A2310" t="s">
        <v>4240</v>
      </c>
      <c r="B2310" t="str">
        <f>VLOOKUP(A2310,[1]Files!$A$2:$B$73,2,FALSE)</f>
        <v>Heart</v>
      </c>
      <c r="C2310">
        <v>10753</v>
      </c>
      <c r="D2310">
        <v>4537.2394350000004</v>
      </c>
      <c r="E2310">
        <v>4537.2404230000002</v>
      </c>
      <c r="F2310">
        <v>4</v>
      </c>
      <c r="G2310">
        <v>1645.767625</v>
      </c>
      <c r="H2310">
        <v>2140.0667450000001</v>
      </c>
      <c r="I2310">
        <v>1645.7657730000001</v>
      </c>
      <c r="J2310">
        <v>2140.0647920000001</v>
      </c>
      <c r="K2310">
        <v>3.8E-3</v>
      </c>
      <c r="L2310">
        <f t="shared" si="108"/>
        <v>3.8E-3</v>
      </c>
      <c r="M2310" t="s">
        <v>517</v>
      </c>
      <c r="N2310" t="s">
        <v>518</v>
      </c>
      <c r="O2310">
        <v>0</v>
      </c>
      <c r="P2310">
        <v>0</v>
      </c>
      <c r="Q2310" t="s">
        <v>519</v>
      </c>
      <c r="R2310" t="s">
        <v>520</v>
      </c>
      <c r="S2310">
        <v>10756</v>
      </c>
      <c r="T2310">
        <v>10757</v>
      </c>
      <c r="U2310" t="s">
        <v>521</v>
      </c>
      <c r="V2310" t="s">
        <v>521</v>
      </c>
      <c r="W2310" t="s">
        <v>522</v>
      </c>
      <c r="X2310" t="s">
        <v>522</v>
      </c>
      <c r="Y2310">
        <v>163</v>
      </c>
      <c r="Z2310">
        <v>1</v>
      </c>
      <c r="AA2310">
        <v>181</v>
      </c>
      <c r="AB2310">
        <v>1</v>
      </c>
      <c r="AC2310" t="s">
        <v>35</v>
      </c>
      <c r="AD2310" t="s">
        <v>35</v>
      </c>
      <c r="AE2310" t="str">
        <f t="shared" si="109"/>
        <v>sp|Q9CR68|UCRI_MOUSE_sp|Q9CR68|UCRI_MOUSE</v>
      </c>
      <c r="AF2310" t="str">
        <f t="shared" si="110"/>
        <v>LSDIPEGK[325.13]NMAFK_TK[325.13]KEIDQEAAVEVSQLR</v>
      </c>
    </row>
    <row r="2311" spans="1:32" x14ac:dyDescent="0.25">
      <c r="A2311" t="s">
        <v>1776</v>
      </c>
      <c r="B2311" t="str">
        <f>VLOOKUP(A2311,[1]Files!$A$2:$B$73,2,FALSE)</f>
        <v>Heart</v>
      </c>
      <c r="C2311">
        <v>7337</v>
      </c>
      <c r="D2311">
        <v>4414.165094</v>
      </c>
      <c r="E2311">
        <v>4415.1564390000003</v>
      </c>
      <c r="F2311">
        <v>4</v>
      </c>
      <c r="G2311">
        <v>1685.8634509999999</v>
      </c>
      <c r="H2311">
        <v>1976.896579</v>
      </c>
      <c r="I2311">
        <v>1685.862451</v>
      </c>
      <c r="J2311">
        <v>1976.893812</v>
      </c>
      <c r="K2311">
        <v>3.8E-3</v>
      </c>
      <c r="L2311">
        <f t="shared" si="108"/>
        <v>3.8E-3</v>
      </c>
      <c r="M2311" t="s">
        <v>1451</v>
      </c>
      <c r="N2311" t="s">
        <v>1450</v>
      </c>
      <c r="O2311">
        <v>0</v>
      </c>
      <c r="P2311">
        <v>0</v>
      </c>
      <c r="Q2311" t="s">
        <v>1452</v>
      </c>
      <c r="R2311" t="s">
        <v>1172</v>
      </c>
      <c r="S2311">
        <v>7340</v>
      </c>
      <c r="T2311">
        <v>7341</v>
      </c>
      <c r="U2311" t="s">
        <v>1038</v>
      </c>
      <c r="V2311" t="s">
        <v>1038</v>
      </c>
      <c r="W2311" t="s">
        <v>1039</v>
      </c>
      <c r="X2311" t="s">
        <v>1039</v>
      </c>
      <c r="Y2311">
        <v>50</v>
      </c>
      <c r="Z2311">
        <v>1</v>
      </c>
      <c r="AA2311">
        <v>31</v>
      </c>
      <c r="AB2311">
        <v>1</v>
      </c>
      <c r="AC2311" t="s">
        <v>35</v>
      </c>
      <c r="AD2311" t="s">
        <v>35</v>
      </c>
      <c r="AE2311" t="str">
        <f t="shared" si="109"/>
        <v>sp|Q99KI0|ACON_MOUSE_sp|Q99KI0|ACON_MOUSE</v>
      </c>
      <c r="AF2311" t="str">
        <f t="shared" si="110"/>
        <v>YDLLEK[325.13]NINIVR_AK[325.13]VAM[147.04]SHFEPSEYIR</v>
      </c>
    </row>
    <row r="2312" spans="1:32" x14ac:dyDescent="0.25">
      <c r="A2312" t="s">
        <v>886</v>
      </c>
      <c r="B2312" t="str">
        <f>VLOOKUP(A2312,[1]Files!$A$2:$B$73,2,FALSE)</f>
        <v>Brain</v>
      </c>
      <c r="C2312">
        <v>15345</v>
      </c>
      <c r="D2312">
        <v>4276.090021</v>
      </c>
      <c r="E2312">
        <v>4278.1037050000004</v>
      </c>
      <c r="F2312">
        <v>4</v>
      </c>
      <c r="G2312">
        <v>1855.8794889999999</v>
      </c>
      <c r="H2312">
        <v>1668.8054669999999</v>
      </c>
      <c r="I2312">
        <v>1855.8774490000001</v>
      </c>
      <c r="J2312">
        <v>1668.8037549999999</v>
      </c>
      <c r="K2312">
        <v>3.8E-3</v>
      </c>
      <c r="L2312">
        <f t="shared" si="108"/>
        <v>3.8E-3</v>
      </c>
      <c r="M2312" t="s">
        <v>1042</v>
      </c>
      <c r="N2312" t="s">
        <v>1043</v>
      </c>
      <c r="O2312">
        <v>0</v>
      </c>
      <c r="P2312">
        <v>0</v>
      </c>
      <c r="Q2312" t="s">
        <v>1044</v>
      </c>
      <c r="R2312" t="s">
        <v>1045</v>
      </c>
      <c r="S2312">
        <v>15348</v>
      </c>
      <c r="T2312">
        <v>15349</v>
      </c>
      <c r="U2312" t="s">
        <v>1046</v>
      </c>
      <c r="V2312" t="s">
        <v>1047</v>
      </c>
      <c r="W2312" t="s">
        <v>1048</v>
      </c>
      <c r="X2312" t="s">
        <v>1049</v>
      </c>
      <c r="Y2312">
        <v>81</v>
      </c>
      <c r="Z2312">
        <v>1</v>
      </c>
      <c r="AA2312">
        <v>87</v>
      </c>
      <c r="AB2312">
        <v>1</v>
      </c>
      <c r="AC2312" t="s">
        <v>35</v>
      </c>
      <c r="AD2312" t="s">
        <v>35</v>
      </c>
      <c r="AE2312" t="str">
        <f t="shared" si="109"/>
        <v>sp|Q91YT0|NDUV1_MOUSE_sp|Q91VD9|NDUS1_MOUSE</v>
      </c>
      <c r="AF2312" t="str">
        <f t="shared" si="110"/>
        <v>APK[325.13]VVAAC[160.03]AMPVMK_GPDWILGEMK[325.13]TSGLR</v>
      </c>
    </row>
    <row r="2313" spans="1:32" x14ac:dyDescent="0.25">
      <c r="A2313" t="s">
        <v>1673</v>
      </c>
      <c r="B2313" t="str">
        <f>VLOOKUP(A2313,[1]Files!$A$2:$B$73,2,FALSE)</f>
        <v>Brain</v>
      </c>
      <c r="C2313">
        <v>7911</v>
      </c>
      <c r="D2313">
        <v>3612.7404110000002</v>
      </c>
      <c r="E2313">
        <v>3612.7504330000002</v>
      </c>
      <c r="F2313">
        <v>4</v>
      </c>
      <c r="G2313">
        <v>1081.506273</v>
      </c>
      <c r="H2313">
        <v>1779.829074</v>
      </c>
      <c r="I2313">
        <v>1081.5040019999999</v>
      </c>
      <c r="J2313">
        <v>1779.827522</v>
      </c>
      <c r="K2313">
        <v>3.8E-3</v>
      </c>
      <c r="L2313">
        <f t="shared" si="108"/>
        <v>3.8E-3</v>
      </c>
      <c r="M2313" t="s">
        <v>1108</v>
      </c>
      <c r="N2313" t="s">
        <v>1109</v>
      </c>
      <c r="O2313">
        <v>0</v>
      </c>
      <c r="P2313">
        <v>0</v>
      </c>
      <c r="Q2313" t="s">
        <v>1110</v>
      </c>
      <c r="R2313" t="s">
        <v>1111</v>
      </c>
      <c r="S2313">
        <v>7914</v>
      </c>
      <c r="T2313">
        <v>7915</v>
      </c>
      <c r="U2313" t="s">
        <v>1112</v>
      </c>
      <c r="V2313" t="s">
        <v>1113</v>
      </c>
      <c r="W2313" t="s">
        <v>1114</v>
      </c>
      <c r="X2313" t="s">
        <v>1115</v>
      </c>
      <c r="Y2313">
        <v>248</v>
      </c>
      <c r="Z2313">
        <v>1</v>
      </c>
      <c r="AA2313">
        <v>95</v>
      </c>
      <c r="AB2313">
        <v>1</v>
      </c>
      <c r="AC2313" t="s">
        <v>35</v>
      </c>
      <c r="AD2313" t="s">
        <v>35</v>
      </c>
      <c r="AE2313" t="str">
        <f t="shared" si="109"/>
        <v>sp|Q8BGH2|SAM50_MOUSE_sp|O88441|MTX2_MOUSE</v>
      </c>
      <c r="AF2313" t="str">
        <f t="shared" si="110"/>
        <v>K[325.13]ESGHSLK_AK[325.13]GHSLSDGLDEVQK</v>
      </c>
    </row>
    <row r="2314" spans="1:32" x14ac:dyDescent="0.25">
      <c r="A2314" t="s">
        <v>1742</v>
      </c>
      <c r="B2314" t="str">
        <f>VLOOKUP(A2314,[1]Files!$A$2:$B$73,2,FALSE)</f>
        <v>Heart</v>
      </c>
      <c r="C2314">
        <v>7456</v>
      </c>
      <c r="D2314">
        <v>2861.4631290000002</v>
      </c>
      <c r="E2314">
        <v>2862.47138</v>
      </c>
      <c r="F2314">
        <v>4</v>
      </c>
      <c r="G2314">
        <v>984.478746</v>
      </c>
      <c r="H2314">
        <v>1125.5793180000001</v>
      </c>
      <c r="I2314">
        <v>984.47639100000004</v>
      </c>
      <c r="J2314">
        <v>1125.5778359999999</v>
      </c>
      <c r="K2314">
        <v>3.8E-3</v>
      </c>
      <c r="L2314">
        <f t="shared" si="108"/>
        <v>3.8E-3</v>
      </c>
      <c r="M2314" t="s">
        <v>1302</v>
      </c>
      <c r="N2314" t="s">
        <v>1303</v>
      </c>
      <c r="O2314">
        <v>0</v>
      </c>
      <c r="P2314">
        <v>0</v>
      </c>
      <c r="Q2314" t="s">
        <v>1304</v>
      </c>
      <c r="R2314" t="s">
        <v>1305</v>
      </c>
      <c r="S2314">
        <v>7459</v>
      </c>
      <c r="T2314">
        <v>7460</v>
      </c>
      <c r="U2314" t="s">
        <v>1306</v>
      </c>
      <c r="V2314" t="s">
        <v>1306</v>
      </c>
      <c r="W2314" t="s">
        <v>1297</v>
      </c>
      <c r="X2314" t="s">
        <v>1297</v>
      </c>
      <c r="Y2314">
        <v>48</v>
      </c>
      <c r="Z2314">
        <v>1</v>
      </c>
      <c r="AA2314">
        <v>55</v>
      </c>
      <c r="AB2314">
        <v>1</v>
      </c>
      <c r="AC2314" t="s">
        <v>35</v>
      </c>
      <c r="AD2314" t="s">
        <v>35</v>
      </c>
      <c r="AE2314" t="str">
        <f t="shared" si="109"/>
        <v>sp|Q06185|ATP5I_MOUSE_sp|Q06185|ATP5I_MOUSE</v>
      </c>
      <c r="AF2314" t="str">
        <f t="shared" si="110"/>
        <v>IAAEEK[325.13]K_RLDELK[325.13]R</v>
      </c>
    </row>
    <row r="2315" spans="1:32" x14ac:dyDescent="0.25">
      <c r="A2315" t="s">
        <v>727</v>
      </c>
      <c r="B2315" t="str">
        <f>VLOOKUP(A2315,[1]Files!$A$2:$B$73,2,FALSE)</f>
        <v>Brain</v>
      </c>
      <c r="C2315">
        <v>5229</v>
      </c>
      <c r="D2315">
        <v>3472.6198060000002</v>
      </c>
      <c r="E2315">
        <v>3473.6110290000001</v>
      </c>
      <c r="F2315">
        <v>4</v>
      </c>
      <c r="G2315">
        <v>1460.6279019999999</v>
      </c>
      <c r="H2315">
        <v>1260.5868390000001</v>
      </c>
      <c r="I2315">
        <v>1460.626696</v>
      </c>
      <c r="J2315">
        <v>1260.584243</v>
      </c>
      <c r="K2315">
        <v>3.8E-3</v>
      </c>
      <c r="L2315">
        <f t="shared" si="108"/>
        <v>3.8E-3</v>
      </c>
      <c r="M2315" t="s">
        <v>69</v>
      </c>
      <c r="N2315" t="s">
        <v>68</v>
      </c>
      <c r="O2315">
        <v>0</v>
      </c>
      <c r="P2315">
        <v>0</v>
      </c>
      <c r="Q2315" t="s">
        <v>71</v>
      </c>
      <c r="R2315" t="s">
        <v>70</v>
      </c>
      <c r="S2315">
        <v>5232</v>
      </c>
      <c r="T2315">
        <v>5233</v>
      </c>
      <c r="U2315" t="s">
        <v>72</v>
      </c>
      <c r="V2315" t="s">
        <v>72</v>
      </c>
      <c r="W2315" t="s">
        <v>73</v>
      </c>
      <c r="X2315" t="s">
        <v>73</v>
      </c>
      <c r="Y2315">
        <v>531</v>
      </c>
      <c r="Z2315">
        <v>1</v>
      </c>
      <c r="AA2315">
        <v>427</v>
      </c>
      <c r="AB2315">
        <v>1</v>
      </c>
      <c r="AC2315" t="s">
        <v>35</v>
      </c>
      <c r="AD2315" t="s">
        <v>35</v>
      </c>
      <c r="AE2315" t="str">
        <f t="shared" si="109"/>
        <v>sp|Q03265|ATPA_MOUSE_sp|Q03265|ATPA_MOUSE</v>
      </c>
      <c r="AF2315" t="str">
        <f t="shared" si="110"/>
        <v>AMK[325.13]QVAGTMK_SDGK[325.13]ISEQSDAK</v>
      </c>
    </row>
    <row r="2316" spans="1:32" x14ac:dyDescent="0.25">
      <c r="A2316" t="s">
        <v>1504</v>
      </c>
      <c r="B2316" t="str">
        <f>VLOOKUP(A2316,[1]Files!$A$2:$B$73,2,FALSE)</f>
        <v>Brain</v>
      </c>
      <c r="C2316">
        <v>9318</v>
      </c>
      <c r="D2316">
        <v>3382.715631</v>
      </c>
      <c r="E2316">
        <v>3382.7252870000002</v>
      </c>
      <c r="F2316">
        <v>4</v>
      </c>
      <c r="G2316">
        <v>1401.678073</v>
      </c>
      <c r="H2316">
        <v>1229.632494</v>
      </c>
      <c r="I2316">
        <v>1401.67761</v>
      </c>
      <c r="J2316">
        <v>1229.629203</v>
      </c>
      <c r="K2316">
        <v>3.8E-3</v>
      </c>
      <c r="L2316">
        <f t="shared" si="108"/>
        <v>3.8E-3</v>
      </c>
      <c r="M2316" t="s">
        <v>92</v>
      </c>
      <c r="N2316" t="s">
        <v>162</v>
      </c>
      <c r="O2316">
        <v>0</v>
      </c>
      <c r="P2316">
        <v>0</v>
      </c>
      <c r="Q2316" t="s">
        <v>94</v>
      </c>
      <c r="R2316" t="s">
        <v>163</v>
      </c>
      <c r="S2316">
        <v>9321</v>
      </c>
      <c r="T2316">
        <v>9322</v>
      </c>
      <c r="U2316" t="s">
        <v>56</v>
      </c>
      <c r="V2316" t="s">
        <v>60</v>
      </c>
      <c r="W2316" t="s">
        <v>57</v>
      </c>
      <c r="X2316" t="s">
        <v>61</v>
      </c>
      <c r="Y2316">
        <v>202</v>
      </c>
      <c r="Z2316">
        <v>1</v>
      </c>
      <c r="AA2316">
        <v>216</v>
      </c>
      <c r="AB2316">
        <v>1</v>
      </c>
      <c r="AC2316" t="s">
        <v>35</v>
      </c>
      <c r="AD2316" t="s">
        <v>35</v>
      </c>
      <c r="AE2316" t="str">
        <f t="shared" si="109"/>
        <v>sp|P67778|PHB_MOUSE_sp|O35129|PHB2_MOUSE</v>
      </c>
      <c r="AF2316" t="str">
        <f t="shared" si="110"/>
        <v>AQFLVEK[325.13]AK_FVVEK[325.13]AEQQK</v>
      </c>
    </row>
    <row r="2317" spans="1:32" x14ac:dyDescent="0.25">
      <c r="A2317" t="s">
        <v>3850</v>
      </c>
      <c r="B2317" t="str">
        <f>VLOOKUP(A2317,[1]Files!$A$2:$B$73,2,FALSE)</f>
        <v>Heart</v>
      </c>
      <c r="C2317">
        <v>10007</v>
      </c>
      <c r="D2317">
        <v>3324.7023250000002</v>
      </c>
      <c r="E2317">
        <v>3325.7016050000002</v>
      </c>
      <c r="F2317">
        <v>4</v>
      </c>
      <c r="G2317">
        <v>1204.5623029999999</v>
      </c>
      <c r="H2317">
        <v>1368.734958</v>
      </c>
      <c r="I2317">
        <v>1204.561183</v>
      </c>
      <c r="J2317">
        <v>1368.7322730000001</v>
      </c>
      <c r="K2317">
        <v>3.8E-3</v>
      </c>
      <c r="L2317">
        <f t="shared" si="108"/>
        <v>3.8E-3</v>
      </c>
      <c r="M2317" t="s">
        <v>1636</v>
      </c>
      <c r="N2317" t="s">
        <v>3670</v>
      </c>
      <c r="O2317">
        <v>0</v>
      </c>
      <c r="P2317">
        <v>0</v>
      </c>
      <c r="Q2317" t="s">
        <v>1637</v>
      </c>
      <c r="R2317" t="s">
        <v>988</v>
      </c>
      <c r="S2317">
        <v>10010</v>
      </c>
      <c r="T2317">
        <v>10011</v>
      </c>
      <c r="U2317" t="s">
        <v>989</v>
      </c>
      <c r="V2317" t="s">
        <v>989</v>
      </c>
      <c r="W2317" t="s">
        <v>990</v>
      </c>
      <c r="X2317" t="s">
        <v>990</v>
      </c>
      <c r="Y2317">
        <v>125</v>
      </c>
      <c r="Z2317">
        <v>1</v>
      </c>
      <c r="AA2317">
        <v>473</v>
      </c>
      <c r="AB2317">
        <v>1</v>
      </c>
      <c r="AC2317" t="s">
        <v>35</v>
      </c>
      <c r="AD2317" t="s">
        <v>35</v>
      </c>
      <c r="AE2317" t="str">
        <f t="shared" si="109"/>
        <v>sp|P63038|CH60_MOUSE_sp|P63038|CH60_MOUSE</v>
      </c>
      <c r="AF2317" t="str">
        <f t="shared" si="110"/>
        <v>SIAK[325.13]EGFEK_ALK[325.13]IPAM[147.04]TIAK</v>
      </c>
    </row>
    <row r="2318" spans="1:32" x14ac:dyDescent="0.25">
      <c r="A2318" t="s">
        <v>1764</v>
      </c>
      <c r="B2318" t="str">
        <f>VLOOKUP(A2318,[1]Files!$A$2:$B$73,2,FALSE)</f>
        <v>Brain</v>
      </c>
      <c r="C2318">
        <v>14280</v>
      </c>
      <c r="D2318">
        <v>4890.4616500000002</v>
      </c>
      <c r="E2318">
        <v>4890.4816339999998</v>
      </c>
      <c r="F2318">
        <v>4</v>
      </c>
      <c r="G2318">
        <v>2253.1651339999999</v>
      </c>
      <c r="H2318">
        <v>1885.8914520000001</v>
      </c>
      <c r="I2318">
        <v>2253.1641119999999</v>
      </c>
      <c r="J2318">
        <v>1885.8886649999999</v>
      </c>
      <c r="K2318">
        <v>3.8E-3</v>
      </c>
      <c r="L2318">
        <f t="shared" si="108"/>
        <v>3.8E-3</v>
      </c>
      <c r="M2318" t="s">
        <v>1502</v>
      </c>
      <c r="N2318" t="s">
        <v>532</v>
      </c>
      <c r="O2318">
        <v>0</v>
      </c>
      <c r="P2318">
        <v>0</v>
      </c>
      <c r="Q2318" t="s">
        <v>1503</v>
      </c>
      <c r="R2318" t="s">
        <v>534</v>
      </c>
      <c r="S2318">
        <v>14283</v>
      </c>
      <c r="T2318">
        <v>14282</v>
      </c>
      <c r="U2318" t="s">
        <v>876</v>
      </c>
      <c r="V2318" t="s">
        <v>875</v>
      </c>
      <c r="W2318" t="s">
        <v>877</v>
      </c>
      <c r="X2318" t="s">
        <v>877</v>
      </c>
      <c r="Y2318">
        <v>23</v>
      </c>
      <c r="Z2318">
        <v>1</v>
      </c>
      <c r="AA2318">
        <v>92</v>
      </c>
      <c r="AB2318">
        <v>1</v>
      </c>
      <c r="AC2318" t="s">
        <v>35</v>
      </c>
      <c r="AD2318" t="s">
        <v>35</v>
      </c>
      <c r="AE2318" t="str">
        <f t="shared" si="109"/>
        <v>sp|P51881|ADT2_MOUSE_sp|P51881|ADT2_MOUSE +2</v>
      </c>
      <c r="AF2318" t="str">
        <f t="shared" si="110"/>
        <v>YFPTQALNFAFK[325.13]DK_DFLAGGVAAAISK[325.13]TAVAPIER</v>
      </c>
    </row>
    <row r="2319" spans="1:32" x14ac:dyDescent="0.25">
      <c r="A2319" t="s">
        <v>1764</v>
      </c>
      <c r="B2319" t="str">
        <f>VLOOKUP(A2319,[1]Files!$A$2:$B$73,2,FALSE)</f>
        <v>Brain</v>
      </c>
      <c r="C2319">
        <v>14280</v>
      </c>
      <c r="D2319">
        <v>4890.4616500000002</v>
      </c>
      <c r="E2319">
        <v>4890.4816339999998</v>
      </c>
      <c r="F2319">
        <v>4</v>
      </c>
      <c r="G2319">
        <v>2253.1651339999999</v>
      </c>
      <c r="H2319">
        <v>1885.8914520000001</v>
      </c>
      <c r="I2319">
        <v>2253.1641119999999</v>
      </c>
      <c r="J2319">
        <v>1885.8886649999999</v>
      </c>
      <c r="K2319">
        <v>3.8E-3</v>
      </c>
      <c r="L2319">
        <f t="shared" si="108"/>
        <v>3.8E-3</v>
      </c>
      <c r="M2319" t="s">
        <v>1502</v>
      </c>
      <c r="N2319" t="s">
        <v>532</v>
      </c>
      <c r="O2319">
        <v>0</v>
      </c>
      <c r="P2319">
        <v>0</v>
      </c>
      <c r="Q2319" t="s">
        <v>1503</v>
      </c>
      <c r="R2319" t="s">
        <v>534</v>
      </c>
      <c r="S2319">
        <v>14283</v>
      </c>
      <c r="T2319">
        <v>14282</v>
      </c>
      <c r="U2319" t="s">
        <v>876</v>
      </c>
      <c r="V2319" t="s">
        <v>875</v>
      </c>
      <c r="W2319" t="s">
        <v>877</v>
      </c>
      <c r="X2319" t="s">
        <v>877</v>
      </c>
      <c r="Y2319">
        <v>23</v>
      </c>
      <c r="Z2319">
        <v>1</v>
      </c>
      <c r="AA2319">
        <v>92</v>
      </c>
      <c r="AB2319">
        <v>1</v>
      </c>
      <c r="AC2319" t="s">
        <v>35</v>
      </c>
      <c r="AD2319" t="s">
        <v>35</v>
      </c>
      <c r="AE2319" t="str">
        <f t="shared" si="109"/>
        <v>sp|P51881|ADT2_MOUSE_sp|P51881|ADT2_MOUSE +2</v>
      </c>
      <c r="AF2319" t="str">
        <f t="shared" si="110"/>
        <v>YFPTQALNFAFK[325.13]DK_DFLAGGVAAAISK[325.13]TAVAPIER</v>
      </c>
    </row>
    <row r="2320" spans="1:32" x14ac:dyDescent="0.25">
      <c r="A2320" t="s">
        <v>1242</v>
      </c>
      <c r="B2320" t="str">
        <f>VLOOKUP(A2320,[1]Files!$A$2:$B$73,2,FALSE)</f>
        <v>Brain</v>
      </c>
      <c r="C2320">
        <v>6997</v>
      </c>
      <c r="D2320">
        <v>3675.7308899999998</v>
      </c>
      <c r="E2320">
        <v>3676.7413999999999</v>
      </c>
      <c r="F2320">
        <v>4</v>
      </c>
      <c r="G2320">
        <v>1962.899508</v>
      </c>
      <c r="H2320">
        <v>961.42631700000004</v>
      </c>
      <c r="I2320">
        <v>1962.8966210000001</v>
      </c>
      <c r="J2320">
        <v>961.42535799999996</v>
      </c>
      <c r="K2320">
        <v>3.8E-3</v>
      </c>
      <c r="L2320">
        <f t="shared" si="108"/>
        <v>3.8E-3</v>
      </c>
      <c r="M2320" t="s">
        <v>421</v>
      </c>
      <c r="N2320" t="s">
        <v>422</v>
      </c>
      <c r="O2320">
        <v>0</v>
      </c>
      <c r="P2320">
        <v>0</v>
      </c>
      <c r="Q2320" t="s">
        <v>423</v>
      </c>
      <c r="R2320" t="s">
        <v>424</v>
      </c>
      <c r="S2320">
        <v>7000</v>
      </c>
      <c r="T2320">
        <v>6999</v>
      </c>
      <c r="U2320" t="s">
        <v>425</v>
      </c>
      <c r="V2320" t="s">
        <v>425</v>
      </c>
      <c r="W2320" t="s">
        <v>426</v>
      </c>
      <c r="X2320" t="s">
        <v>426</v>
      </c>
      <c r="Y2320">
        <v>184</v>
      </c>
      <c r="Z2320">
        <v>1</v>
      </c>
      <c r="AA2320">
        <v>140</v>
      </c>
      <c r="AB2320">
        <v>1</v>
      </c>
      <c r="AC2320" t="s">
        <v>35</v>
      </c>
      <c r="AD2320" t="s">
        <v>35</v>
      </c>
      <c r="AE2320" t="str">
        <f t="shared" si="109"/>
        <v>sp|P51660|DHB4_MOUSE_sp|P51660|DHB4_MOUSE</v>
      </c>
      <c r="AF2320" t="str">
        <f t="shared" si="110"/>
        <v>K[325.13]QNYGR_K[325.13]NNIHC[160.03]NTIAPNAGSR</v>
      </c>
    </row>
    <row r="2321" spans="1:32" x14ac:dyDescent="0.25">
      <c r="A2321" t="s">
        <v>548</v>
      </c>
      <c r="B2321" t="str">
        <f>VLOOKUP(A2321,[1]Files!$A$2:$B$73,2,FALSE)</f>
        <v>Liver</v>
      </c>
      <c r="C2321">
        <v>13930</v>
      </c>
      <c r="D2321">
        <v>3503.8293530000001</v>
      </c>
      <c r="E2321">
        <v>3503.8266050000002</v>
      </c>
      <c r="F2321">
        <v>4</v>
      </c>
      <c r="G2321">
        <v>1342.6816879999999</v>
      </c>
      <c r="H2321">
        <v>1409.7426009999999</v>
      </c>
      <c r="I2321">
        <v>1342.680253</v>
      </c>
      <c r="J2321">
        <v>1409.7402099999999</v>
      </c>
      <c r="K2321">
        <v>3.8E-3</v>
      </c>
      <c r="L2321">
        <f t="shared" si="108"/>
        <v>3.8E-3</v>
      </c>
      <c r="M2321" t="s">
        <v>256</v>
      </c>
      <c r="N2321" t="s">
        <v>246</v>
      </c>
      <c r="O2321">
        <v>0</v>
      </c>
      <c r="P2321">
        <v>0</v>
      </c>
      <c r="Q2321" t="s">
        <v>257</v>
      </c>
      <c r="R2321" t="s">
        <v>248</v>
      </c>
      <c r="S2321">
        <v>13933</v>
      </c>
      <c r="T2321">
        <v>13934</v>
      </c>
      <c r="U2321" t="s">
        <v>228</v>
      </c>
      <c r="V2321" t="s">
        <v>228</v>
      </c>
      <c r="W2321" t="s">
        <v>229</v>
      </c>
      <c r="X2321" t="s">
        <v>229</v>
      </c>
      <c r="Y2321">
        <v>241</v>
      </c>
      <c r="Z2321">
        <v>1</v>
      </c>
      <c r="AA2321">
        <v>208</v>
      </c>
      <c r="AB2321">
        <v>1</v>
      </c>
      <c r="AC2321" t="s">
        <v>35</v>
      </c>
      <c r="AD2321" t="s">
        <v>35</v>
      </c>
      <c r="AE2321" t="str">
        <f t="shared" si="109"/>
        <v>sp|P41216|ACSL1_MOUSE_sp|P41216|ACSL1_MOUSE</v>
      </c>
      <c r="AF2321" t="str">
        <f t="shared" si="110"/>
        <v>K[325.13]C[160.03]GVEIISLK_AK[325.13]LLLEGVENK</v>
      </c>
    </row>
    <row r="2322" spans="1:32" x14ac:dyDescent="0.25">
      <c r="A2322" t="s">
        <v>1673</v>
      </c>
      <c r="B2322" t="str">
        <f>VLOOKUP(A2322,[1]Files!$A$2:$B$73,2,FALSE)</f>
        <v>Brain</v>
      </c>
      <c r="C2322">
        <v>9173</v>
      </c>
      <c r="D2322">
        <v>2859.4263380000002</v>
      </c>
      <c r="E2322">
        <v>2859.4413509999999</v>
      </c>
      <c r="F2322">
        <v>4</v>
      </c>
      <c r="G2322">
        <v>977.42161699999997</v>
      </c>
      <c r="H2322">
        <v>1130.599657</v>
      </c>
      <c r="I2322">
        <v>977.42027299999995</v>
      </c>
      <c r="J2322">
        <v>1130.5971750000001</v>
      </c>
      <c r="K2322">
        <v>3.8E-3</v>
      </c>
      <c r="L2322">
        <f t="shared" si="108"/>
        <v>3.8E-3</v>
      </c>
      <c r="M2322" t="s">
        <v>1324</v>
      </c>
      <c r="N2322" t="s">
        <v>911</v>
      </c>
      <c r="O2322">
        <v>0</v>
      </c>
      <c r="P2322">
        <v>0</v>
      </c>
      <c r="Q2322" t="s">
        <v>1325</v>
      </c>
      <c r="R2322" t="s">
        <v>913</v>
      </c>
      <c r="S2322">
        <v>9176</v>
      </c>
      <c r="T2322">
        <v>9177</v>
      </c>
      <c r="U2322" t="s">
        <v>914</v>
      </c>
      <c r="V2322" t="s">
        <v>914</v>
      </c>
      <c r="W2322" t="s">
        <v>915</v>
      </c>
      <c r="X2322" t="s">
        <v>915</v>
      </c>
      <c r="Y2322">
        <v>353</v>
      </c>
      <c r="Z2322">
        <v>1</v>
      </c>
      <c r="AA2322">
        <v>319</v>
      </c>
      <c r="AB2322">
        <v>1</v>
      </c>
      <c r="AC2322" t="s">
        <v>35</v>
      </c>
      <c r="AD2322" t="s">
        <v>35</v>
      </c>
      <c r="AE2322" t="str">
        <f t="shared" si="109"/>
        <v>sp|P40142|TKT_MOUSE_sp|P40142|TKT_MOUSE</v>
      </c>
      <c r="AF2322" t="str">
        <f t="shared" si="110"/>
        <v>K[325.13]EHPDR_K[325.13]AYGLALAK</v>
      </c>
    </row>
    <row r="2323" spans="1:32" x14ac:dyDescent="0.25">
      <c r="A2323" t="s">
        <v>1077</v>
      </c>
      <c r="B2323" t="str">
        <f>VLOOKUP(A2323,[1]Files!$A$2:$B$73,2,FALSE)</f>
        <v>Brain</v>
      </c>
      <c r="C2323">
        <v>8547</v>
      </c>
      <c r="D2323">
        <v>3612.8755430000001</v>
      </c>
      <c r="E2323">
        <v>3612.881781</v>
      </c>
      <c r="F2323">
        <v>4</v>
      </c>
      <c r="G2323">
        <v>1389.6289529999999</v>
      </c>
      <c r="H2323">
        <v>1471.841525</v>
      </c>
      <c r="I2323">
        <v>1389.626837</v>
      </c>
      <c r="J2323">
        <v>1471.8398649999999</v>
      </c>
      <c r="K2323">
        <v>3.8E-3</v>
      </c>
      <c r="L2323">
        <f t="shared" si="108"/>
        <v>3.8E-3</v>
      </c>
      <c r="M2323" t="s">
        <v>765</v>
      </c>
      <c r="N2323" t="s">
        <v>1199</v>
      </c>
      <c r="O2323">
        <v>0</v>
      </c>
      <c r="P2323">
        <v>0</v>
      </c>
      <c r="Q2323" t="s">
        <v>766</v>
      </c>
      <c r="R2323" t="s">
        <v>1201</v>
      </c>
      <c r="S2323">
        <v>8550</v>
      </c>
      <c r="T2323">
        <v>8551</v>
      </c>
      <c r="U2323" t="s">
        <v>767</v>
      </c>
      <c r="V2323" t="s">
        <v>751</v>
      </c>
      <c r="W2323" t="s">
        <v>752</v>
      </c>
      <c r="X2323" t="s">
        <v>752</v>
      </c>
      <c r="Y2323">
        <v>276</v>
      </c>
      <c r="Z2323">
        <v>1</v>
      </c>
      <c r="AA2323">
        <v>332</v>
      </c>
      <c r="AB2323">
        <v>1</v>
      </c>
      <c r="AC2323" t="s">
        <v>35</v>
      </c>
      <c r="AD2323" t="s">
        <v>35</v>
      </c>
      <c r="AE2323" t="str">
        <f t="shared" si="109"/>
        <v>sp|P30275|KCRU_MOUSE +1_sp|P30275|KCRU_MOUSE</v>
      </c>
      <c r="AF2323" t="str">
        <f t="shared" si="110"/>
        <v>VISMEK[325.13]GGNMK_AGVHIK[325.13]LPLLSK</v>
      </c>
    </row>
    <row r="2324" spans="1:32" x14ac:dyDescent="0.25">
      <c r="A2324" t="s">
        <v>1077</v>
      </c>
      <c r="B2324" t="str">
        <f>VLOOKUP(A2324,[1]Files!$A$2:$B$73,2,FALSE)</f>
        <v>Brain</v>
      </c>
      <c r="C2324">
        <v>5907</v>
      </c>
      <c r="D2324">
        <v>3615.7739059999999</v>
      </c>
      <c r="E2324">
        <v>3617.7908109999998</v>
      </c>
      <c r="F2324">
        <v>6</v>
      </c>
      <c r="G2324">
        <v>1543.684299</v>
      </c>
      <c r="H2324">
        <v>1320.6845430000001</v>
      </c>
      <c r="I2324">
        <v>1543.6824369999999</v>
      </c>
      <c r="J2324">
        <v>1320.682636</v>
      </c>
      <c r="K2324">
        <v>3.8E-3</v>
      </c>
      <c r="L2324">
        <f t="shared" si="108"/>
        <v>3.8E-3</v>
      </c>
      <c r="M2324" t="s">
        <v>1138</v>
      </c>
      <c r="N2324" t="s">
        <v>1139</v>
      </c>
      <c r="O2324">
        <v>0</v>
      </c>
      <c r="P2324">
        <v>0</v>
      </c>
      <c r="Q2324" t="s">
        <v>1140</v>
      </c>
      <c r="R2324" t="s">
        <v>1141</v>
      </c>
      <c r="S2324">
        <v>5910</v>
      </c>
      <c r="T2324">
        <v>5911</v>
      </c>
      <c r="U2324" t="s">
        <v>751</v>
      </c>
      <c r="V2324" t="s">
        <v>751</v>
      </c>
      <c r="W2324" t="s">
        <v>752</v>
      </c>
      <c r="X2324" t="s">
        <v>752</v>
      </c>
      <c r="Y2324">
        <v>140</v>
      </c>
      <c r="Z2324">
        <v>1</v>
      </c>
      <c r="AA2324">
        <v>417</v>
      </c>
      <c r="AB2324">
        <v>1</v>
      </c>
      <c r="AC2324" t="s">
        <v>35</v>
      </c>
      <c r="AD2324" t="s">
        <v>35</v>
      </c>
      <c r="AE2324" t="str">
        <f t="shared" si="109"/>
        <v>sp|P30275|KCRU_MOUSE_sp|P30275|KCRU_MOUSE</v>
      </c>
      <c r="AF2324" t="str">
        <f t="shared" si="110"/>
        <v>IPPPLVHSK[325.13]H_TMK[325.13]HTTDLDASK</v>
      </c>
    </row>
    <row r="2325" spans="1:32" x14ac:dyDescent="0.25">
      <c r="A2325" t="s">
        <v>1242</v>
      </c>
      <c r="B2325" t="str">
        <f>VLOOKUP(A2325,[1]Files!$A$2:$B$73,2,FALSE)</f>
        <v>Brain</v>
      </c>
      <c r="C2325">
        <v>14171</v>
      </c>
      <c r="D2325">
        <v>3612.8755430000001</v>
      </c>
      <c r="E2325">
        <v>3612.8742120000002</v>
      </c>
      <c r="F2325">
        <v>4</v>
      </c>
      <c r="G2325">
        <v>1471.8411590000001</v>
      </c>
      <c r="H2325">
        <v>1389.62932</v>
      </c>
      <c r="I2325">
        <v>1471.8398649999999</v>
      </c>
      <c r="J2325">
        <v>1389.626837</v>
      </c>
      <c r="K2325">
        <v>3.8E-3</v>
      </c>
      <c r="L2325">
        <f t="shared" si="108"/>
        <v>3.8E-3</v>
      </c>
      <c r="M2325" t="s">
        <v>1199</v>
      </c>
      <c r="N2325" t="s">
        <v>765</v>
      </c>
      <c r="O2325">
        <v>0</v>
      </c>
      <c r="P2325">
        <v>0</v>
      </c>
      <c r="Q2325" t="s">
        <v>1201</v>
      </c>
      <c r="R2325" t="s">
        <v>766</v>
      </c>
      <c r="S2325">
        <v>14174</v>
      </c>
      <c r="T2325">
        <v>14175</v>
      </c>
      <c r="U2325" t="s">
        <v>751</v>
      </c>
      <c r="V2325" t="s">
        <v>767</v>
      </c>
      <c r="W2325" t="s">
        <v>752</v>
      </c>
      <c r="X2325" t="s">
        <v>752</v>
      </c>
      <c r="Y2325">
        <v>332</v>
      </c>
      <c r="Z2325">
        <v>1</v>
      </c>
      <c r="AA2325">
        <v>276</v>
      </c>
      <c r="AB2325">
        <v>1</v>
      </c>
      <c r="AC2325" t="s">
        <v>35</v>
      </c>
      <c r="AD2325" t="s">
        <v>35</v>
      </c>
      <c r="AE2325" t="str">
        <f t="shared" si="109"/>
        <v>sp|P30275|KCRU_MOUSE_sp|P30275|KCRU_MOUSE +1</v>
      </c>
      <c r="AF2325" t="str">
        <f t="shared" si="110"/>
        <v>VISMEK[325.13]GGNMK_AGVHIK[325.13]LPLLSK</v>
      </c>
    </row>
    <row r="2326" spans="1:32" x14ac:dyDescent="0.25">
      <c r="A2326" t="s">
        <v>886</v>
      </c>
      <c r="B2326" t="str">
        <f>VLOOKUP(A2326,[1]Files!$A$2:$B$73,2,FALSE)</f>
        <v>Brain</v>
      </c>
      <c r="C2326">
        <v>12571</v>
      </c>
      <c r="D2326">
        <v>3363.7421949999998</v>
      </c>
      <c r="E2326">
        <v>3363.7516540000001</v>
      </c>
      <c r="F2326">
        <v>4</v>
      </c>
      <c r="G2326">
        <v>1287.673387</v>
      </c>
      <c r="H2326">
        <v>1324.663744</v>
      </c>
      <c r="I2326">
        <v>1287.6710680000001</v>
      </c>
      <c r="J2326">
        <v>1324.662294</v>
      </c>
      <c r="K2326">
        <v>3.8E-3</v>
      </c>
      <c r="L2326">
        <f t="shared" si="108"/>
        <v>3.8E-3</v>
      </c>
      <c r="M2326" t="s">
        <v>822</v>
      </c>
      <c r="N2326" t="s">
        <v>823</v>
      </c>
      <c r="O2326">
        <v>0</v>
      </c>
      <c r="P2326">
        <v>0</v>
      </c>
      <c r="Q2326" t="s">
        <v>824</v>
      </c>
      <c r="R2326" t="s">
        <v>825</v>
      </c>
      <c r="S2326">
        <v>12574</v>
      </c>
      <c r="T2326">
        <v>12575</v>
      </c>
      <c r="U2326" t="s">
        <v>826</v>
      </c>
      <c r="V2326" t="s">
        <v>826</v>
      </c>
      <c r="W2326" t="s">
        <v>827</v>
      </c>
      <c r="X2326" t="s">
        <v>827</v>
      </c>
      <c r="Y2326">
        <v>819</v>
      </c>
      <c r="Z2326">
        <v>1</v>
      </c>
      <c r="AA2326">
        <v>833</v>
      </c>
      <c r="AB2326">
        <v>1</v>
      </c>
      <c r="AC2326" t="s">
        <v>35</v>
      </c>
      <c r="AD2326" t="s">
        <v>35</v>
      </c>
      <c r="AE2326" t="str">
        <f t="shared" si="109"/>
        <v>sp|P17710|HXK1_MOUSE_sp|P17710|HXK1_MOUSE</v>
      </c>
      <c r="AF2326" t="str">
        <f t="shared" si="110"/>
        <v>NILIDFTK[325.13]K_GQISEPLK[325.13]TR</v>
      </c>
    </row>
    <row r="2327" spans="1:32" x14ac:dyDescent="0.25">
      <c r="A2327" t="s">
        <v>1077</v>
      </c>
      <c r="B2327" t="str">
        <f>VLOOKUP(A2327,[1]Files!$A$2:$B$73,2,FALSE)</f>
        <v>Brain</v>
      </c>
      <c r="C2327">
        <v>6809</v>
      </c>
      <c r="D2327">
        <v>3601.84881</v>
      </c>
      <c r="E2327">
        <v>3601.8522400000002</v>
      </c>
      <c r="F2327">
        <v>4</v>
      </c>
      <c r="G2327">
        <v>1595.8173549999999</v>
      </c>
      <c r="H2327">
        <v>1254.6263899999999</v>
      </c>
      <c r="I2327">
        <v>1595.8154999999999</v>
      </c>
      <c r="J2327">
        <v>1254.624452</v>
      </c>
      <c r="K2327">
        <v>3.8E-3</v>
      </c>
      <c r="L2327">
        <f t="shared" si="108"/>
        <v>3.8E-3</v>
      </c>
      <c r="M2327" t="s">
        <v>1161</v>
      </c>
      <c r="N2327" t="s">
        <v>123</v>
      </c>
      <c r="O2327">
        <v>0</v>
      </c>
      <c r="P2327">
        <v>0</v>
      </c>
      <c r="Q2327" t="s">
        <v>1162</v>
      </c>
      <c r="R2327" t="s">
        <v>125</v>
      </c>
      <c r="S2327">
        <v>6812</v>
      </c>
      <c r="T2327">
        <v>6813</v>
      </c>
      <c r="U2327" t="s">
        <v>126</v>
      </c>
      <c r="V2327" t="s">
        <v>126</v>
      </c>
      <c r="W2327" t="s">
        <v>127</v>
      </c>
      <c r="X2327" t="s">
        <v>127</v>
      </c>
      <c r="Y2327">
        <v>90</v>
      </c>
      <c r="Z2327">
        <v>1</v>
      </c>
      <c r="AA2327">
        <v>338</v>
      </c>
      <c r="AB2327">
        <v>1</v>
      </c>
      <c r="AC2327" t="s">
        <v>35</v>
      </c>
      <c r="AD2327" t="s">
        <v>35</v>
      </c>
      <c r="AE2327" t="str">
        <f t="shared" si="109"/>
        <v>sp|P05202|AATM_MOUSE_sp|P05202|AATM_MOUSE</v>
      </c>
      <c r="AF2327" t="str">
        <f t="shared" si="110"/>
        <v>K[325.13]QWLQEVK_KAEAQIAAK[325.13]NLDK</v>
      </c>
    </row>
    <row r="2328" spans="1:32" x14ac:dyDescent="0.25">
      <c r="A2328" t="s">
        <v>1077</v>
      </c>
      <c r="B2328" t="str">
        <f>VLOOKUP(A2328,[1]Files!$A$2:$B$73,2,FALSE)</f>
        <v>Brain</v>
      </c>
      <c r="C2328">
        <v>7569</v>
      </c>
      <c r="D2328">
        <v>3891.9172910000002</v>
      </c>
      <c r="E2328">
        <v>3893.9262140000001</v>
      </c>
      <c r="F2328">
        <v>4</v>
      </c>
      <c r="G2328">
        <v>1693.880954</v>
      </c>
      <c r="H2328">
        <v>1446.631273</v>
      </c>
      <c r="I2328">
        <v>1693.8787689999999</v>
      </c>
      <c r="J2328">
        <v>1446.6296729999999</v>
      </c>
      <c r="K2328">
        <v>3.8E-3</v>
      </c>
      <c r="L2328">
        <f t="shared" si="108"/>
        <v>3.8E-3</v>
      </c>
      <c r="M2328" t="s">
        <v>1189</v>
      </c>
      <c r="N2328" t="s">
        <v>933</v>
      </c>
      <c r="O2328">
        <v>0</v>
      </c>
      <c r="P2328">
        <v>0</v>
      </c>
      <c r="Q2328" t="s">
        <v>1190</v>
      </c>
      <c r="R2328" t="s">
        <v>935</v>
      </c>
      <c r="S2328">
        <v>7572</v>
      </c>
      <c r="T2328">
        <v>7573</v>
      </c>
      <c r="U2328" t="s">
        <v>936</v>
      </c>
      <c r="V2328" t="s">
        <v>936</v>
      </c>
      <c r="W2328" t="s">
        <v>937</v>
      </c>
      <c r="X2328" t="s">
        <v>937</v>
      </c>
      <c r="Y2328">
        <v>143</v>
      </c>
      <c r="Z2328">
        <v>1</v>
      </c>
      <c r="AA2328">
        <v>430</v>
      </c>
      <c r="AB2328">
        <v>1</v>
      </c>
      <c r="AC2328" t="s">
        <v>35</v>
      </c>
      <c r="AD2328" t="s">
        <v>35</v>
      </c>
      <c r="AE2328" t="str">
        <f t="shared" si="109"/>
        <v>sp|O08749|DLDH_MOUSE_sp|O08749|DLDH_MOUSE</v>
      </c>
      <c r="AF2328" t="str">
        <f t="shared" si="110"/>
        <v>AK[325.13]TNADTDGMVK_ALTGGIAHLFK[325.13]QNK</v>
      </c>
    </row>
    <row r="2329" spans="1:32" x14ac:dyDescent="0.25">
      <c r="A2329" t="s">
        <v>1242</v>
      </c>
      <c r="B2329" t="str">
        <f>VLOOKUP(A2329,[1]Files!$A$2:$B$73,2,FALSE)</f>
        <v>Brain</v>
      </c>
      <c r="C2329">
        <v>17283</v>
      </c>
      <c r="D2329">
        <v>5233.6683899999998</v>
      </c>
      <c r="E2329">
        <v>5234.69013</v>
      </c>
      <c r="F2329">
        <v>4</v>
      </c>
      <c r="G2329">
        <v>3027.5196259999998</v>
      </c>
      <c r="H2329">
        <v>1454.7437</v>
      </c>
      <c r="I2329">
        <v>3027.5189310000001</v>
      </c>
      <c r="J2329">
        <v>1454.740544</v>
      </c>
      <c r="K2329">
        <v>3.8E-3</v>
      </c>
      <c r="L2329">
        <f t="shared" si="108"/>
        <v>3.8E-3</v>
      </c>
      <c r="M2329" t="s">
        <v>684</v>
      </c>
      <c r="N2329" t="s">
        <v>683</v>
      </c>
      <c r="O2329">
        <v>0</v>
      </c>
      <c r="P2329">
        <v>3.8365000000000003E-2</v>
      </c>
      <c r="Q2329" t="s">
        <v>686</v>
      </c>
      <c r="R2329" t="s">
        <v>685</v>
      </c>
      <c r="S2329">
        <v>17286</v>
      </c>
      <c r="T2329">
        <v>17285</v>
      </c>
      <c r="U2329" t="s">
        <v>687</v>
      </c>
      <c r="V2329" t="s">
        <v>687</v>
      </c>
      <c r="W2329" t="s">
        <v>688</v>
      </c>
      <c r="X2329" t="s">
        <v>688</v>
      </c>
      <c r="Y2329">
        <v>55</v>
      </c>
      <c r="Z2329">
        <v>1</v>
      </c>
      <c r="AA2329">
        <v>661</v>
      </c>
      <c r="AB2329">
        <v>1</v>
      </c>
      <c r="AC2329" t="s">
        <v>35</v>
      </c>
      <c r="AD2329" t="s">
        <v>35</v>
      </c>
      <c r="AE2329" t="str">
        <f t="shared" si="109"/>
        <v>sp|Q8BH59|CMC1_MOUSE_sp|Q8BH59|CMC1_MOUSE</v>
      </c>
      <c r="AF2329" t="str">
        <f t="shared" si="110"/>
        <v>FK[325.13]SPSVAVAQPK_YLGLYNDPNSNPK[325.13]IVQLLAGVADQTK</v>
      </c>
    </row>
    <row r="2330" spans="1:32" x14ac:dyDescent="0.25">
      <c r="A2330" t="s">
        <v>548</v>
      </c>
      <c r="B2330" t="str">
        <f>VLOOKUP(A2330,[1]Files!$A$2:$B$73,2,FALSE)</f>
        <v>Liver</v>
      </c>
      <c r="C2330">
        <v>12270</v>
      </c>
      <c r="D2330">
        <v>4242.9479920000003</v>
      </c>
      <c r="E2330">
        <v>4243.9508720000003</v>
      </c>
      <c r="F2330">
        <v>4</v>
      </c>
      <c r="G2330">
        <v>2547.103854</v>
      </c>
      <c r="H2330">
        <v>944.43907300000001</v>
      </c>
      <c r="I2330">
        <v>2547.100602</v>
      </c>
      <c r="J2330">
        <v>944.43856500000004</v>
      </c>
      <c r="K2330">
        <v>3.8E-3</v>
      </c>
      <c r="L2330">
        <f t="shared" si="108"/>
        <v>3.8E-3</v>
      </c>
      <c r="M2330" t="s">
        <v>611</v>
      </c>
      <c r="N2330" t="s">
        <v>612</v>
      </c>
      <c r="O2330">
        <v>1.7271000000000001E-3</v>
      </c>
      <c r="P2330">
        <v>2.9162E-2</v>
      </c>
      <c r="Q2330" t="s">
        <v>613</v>
      </c>
      <c r="R2330" t="s">
        <v>614</v>
      </c>
      <c r="S2330">
        <v>12271</v>
      </c>
      <c r="T2330">
        <v>12272</v>
      </c>
      <c r="U2330" t="s">
        <v>615</v>
      </c>
      <c r="V2330" t="s">
        <v>615</v>
      </c>
      <c r="W2330" t="s">
        <v>616</v>
      </c>
      <c r="X2330" t="s">
        <v>616</v>
      </c>
      <c r="Y2330">
        <v>187</v>
      </c>
      <c r="Z2330">
        <v>1</v>
      </c>
      <c r="AA2330">
        <v>200</v>
      </c>
      <c r="AB2330">
        <v>1</v>
      </c>
      <c r="AC2330" t="s">
        <v>35</v>
      </c>
      <c r="AD2330" t="s">
        <v>35</v>
      </c>
      <c r="AE2330" t="str">
        <f t="shared" si="109"/>
        <v>sp|Q8QZT1|THIL_MOUSE_sp|Q8QZT1|THIL_MOUSE</v>
      </c>
      <c r="AF2330" t="str">
        <f t="shared" si="110"/>
        <v>K[325.13]MNISR_DGLTDVYNK[325.13]IHMGNC[160.03]AENTAK</v>
      </c>
    </row>
    <row r="2331" spans="1:32" x14ac:dyDescent="0.25">
      <c r="A2331" t="s">
        <v>4048</v>
      </c>
      <c r="B2331" t="str">
        <f>VLOOKUP(A2331,[1]Files!$A$2:$B$73,2,FALSE)</f>
        <v>Heart</v>
      </c>
      <c r="C2331">
        <v>4405</v>
      </c>
      <c r="D2331">
        <v>3156.605035</v>
      </c>
      <c r="E2331">
        <v>3156.6122489999998</v>
      </c>
      <c r="F2331">
        <v>4</v>
      </c>
      <c r="G2331">
        <v>1191.578661</v>
      </c>
      <c r="H2331">
        <v>1213.62131</v>
      </c>
      <c r="I2331">
        <v>1191.5771669999999</v>
      </c>
      <c r="J2331">
        <v>1213.6190320000001</v>
      </c>
      <c r="K2331">
        <v>3.8E-3</v>
      </c>
      <c r="L2331">
        <f t="shared" si="108"/>
        <v>3.8E-3</v>
      </c>
      <c r="M2331" t="s">
        <v>599</v>
      </c>
      <c r="N2331" t="s">
        <v>2683</v>
      </c>
      <c r="O2331">
        <v>3.3936999999999999E-3</v>
      </c>
      <c r="P2331">
        <v>0</v>
      </c>
      <c r="Q2331" t="s">
        <v>601</v>
      </c>
      <c r="R2331" t="s">
        <v>2685</v>
      </c>
      <c r="S2331">
        <v>4408</v>
      </c>
      <c r="T2331">
        <v>4409</v>
      </c>
      <c r="U2331" t="s">
        <v>603</v>
      </c>
      <c r="V2331" t="s">
        <v>603</v>
      </c>
      <c r="W2331" t="s">
        <v>604</v>
      </c>
      <c r="X2331" t="s">
        <v>604</v>
      </c>
      <c r="Y2331">
        <v>108</v>
      </c>
      <c r="Z2331">
        <v>1</v>
      </c>
      <c r="AA2331">
        <v>143</v>
      </c>
      <c r="AB2331">
        <v>1</v>
      </c>
      <c r="AC2331" t="s">
        <v>35</v>
      </c>
      <c r="AD2331" t="s">
        <v>35</v>
      </c>
      <c r="AE2331" t="str">
        <f t="shared" si="109"/>
        <v>sp|Q9Z2I9|SUCB1_MOUSE_sp|Q9Z2I9|SUCB1_MOUSE</v>
      </c>
      <c r="AF2331" t="str">
        <f t="shared" si="110"/>
        <v>GK[325.13]GTFTSGLK_LITK[325.13]QTGEK</v>
      </c>
    </row>
    <row r="2332" spans="1:32" x14ac:dyDescent="0.25">
      <c r="A2332" t="s">
        <v>1576</v>
      </c>
      <c r="B2332" t="str">
        <f>VLOOKUP(A2332,[1]Files!$A$2:$B$73,2,FALSE)</f>
        <v>Brain</v>
      </c>
      <c r="C2332">
        <v>12017</v>
      </c>
      <c r="D2332">
        <v>3102.634943</v>
      </c>
      <c r="E2332">
        <v>3104.6422790000001</v>
      </c>
      <c r="F2332">
        <v>4</v>
      </c>
      <c r="G2332">
        <v>768.43901200000005</v>
      </c>
      <c r="H2332">
        <v>1582.7908660000001</v>
      </c>
      <c r="I2332">
        <v>768.43815500000005</v>
      </c>
      <c r="J2332">
        <v>1582.787889</v>
      </c>
      <c r="K2332">
        <v>3.8E-3</v>
      </c>
      <c r="L2332">
        <f t="shared" si="108"/>
        <v>3.8E-3</v>
      </c>
      <c r="M2332" t="s">
        <v>212</v>
      </c>
      <c r="N2332" t="s">
        <v>213</v>
      </c>
      <c r="O2332">
        <v>5.2218999999999998E-3</v>
      </c>
      <c r="P2332">
        <v>0</v>
      </c>
      <c r="Q2332" t="s">
        <v>214</v>
      </c>
      <c r="R2332" t="s">
        <v>215</v>
      </c>
      <c r="S2332">
        <v>12020</v>
      </c>
      <c r="T2332">
        <v>12021</v>
      </c>
      <c r="U2332" t="s">
        <v>216</v>
      </c>
      <c r="V2332" t="s">
        <v>216</v>
      </c>
      <c r="W2332" t="s">
        <v>217</v>
      </c>
      <c r="X2332" t="s">
        <v>217</v>
      </c>
      <c r="Y2332">
        <v>5</v>
      </c>
      <c r="Z2332">
        <v>1</v>
      </c>
      <c r="AA2332">
        <v>78</v>
      </c>
      <c r="AB2332">
        <v>1</v>
      </c>
      <c r="AC2332" t="s">
        <v>35</v>
      </c>
      <c r="AD2332" t="s">
        <v>35</v>
      </c>
      <c r="AE2332" t="str">
        <f t="shared" si="109"/>
        <v>sp|Q9DCX2|ATP5H_MOUSE_sp|Q9DCX2|ATP5H_MOUSE</v>
      </c>
      <c r="AF2332" t="str">
        <f t="shared" si="110"/>
        <v>K[325.13]LALK_YNALK[325.13]IPVPEDK</v>
      </c>
    </row>
    <row r="2333" spans="1:32" x14ac:dyDescent="0.25">
      <c r="A2333" t="s">
        <v>1576</v>
      </c>
      <c r="B2333" t="str">
        <f>VLOOKUP(A2333,[1]Files!$A$2:$B$73,2,FALSE)</f>
        <v>Brain</v>
      </c>
      <c r="C2333">
        <v>9250</v>
      </c>
      <c r="D2333">
        <v>2980.406258</v>
      </c>
      <c r="E2333">
        <v>2980.4086360000001</v>
      </c>
      <c r="F2333">
        <v>4</v>
      </c>
      <c r="G2333">
        <v>998.46891900000003</v>
      </c>
      <c r="H2333">
        <v>1230.5322739999999</v>
      </c>
      <c r="I2333">
        <v>998.46688900000004</v>
      </c>
      <c r="J2333">
        <v>1230.5305519999999</v>
      </c>
      <c r="K2333">
        <v>3.8E-3</v>
      </c>
      <c r="L2333">
        <f t="shared" si="108"/>
        <v>3.8E-3</v>
      </c>
      <c r="M2333" t="s">
        <v>96</v>
      </c>
      <c r="N2333" t="s">
        <v>97</v>
      </c>
      <c r="O2333">
        <v>1.6355000000000001E-2</v>
      </c>
      <c r="P2333">
        <v>0</v>
      </c>
      <c r="Q2333" t="s">
        <v>98</v>
      </c>
      <c r="R2333" t="s">
        <v>99</v>
      </c>
      <c r="S2333">
        <v>9253</v>
      </c>
      <c r="T2333">
        <v>9254</v>
      </c>
      <c r="U2333" t="s">
        <v>100</v>
      </c>
      <c r="V2333" t="s">
        <v>100</v>
      </c>
      <c r="W2333" t="s">
        <v>101</v>
      </c>
      <c r="X2333" t="s">
        <v>101</v>
      </c>
      <c r="Y2333">
        <v>14</v>
      </c>
      <c r="Z2333">
        <v>1</v>
      </c>
      <c r="AA2333">
        <v>55</v>
      </c>
      <c r="AB2333">
        <v>1</v>
      </c>
      <c r="AC2333" t="s">
        <v>35</v>
      </c>
      <c r="AD2333" t="s">
        <v>35</v>
      </c>
      <c r="AE2333" t="str">
        <f t="shared" si="109"/>
        <v>sp|P31786|ACBP_MOUSE_sp|P31786|ACBP_MOUSE</v>
      </c>
      <c r="AF2333" t="str">
        <f t="shared" si="110"/>
        <v>AAEEVK[325.13]R_AK[325.13]WDSWNK</v>
      </c>
    </row>
    <row r="2334" spans="1:32" x14ac:dyDescent="0.25">
      <c r="A2334" t="s">
        <v>548</v>
      </c>
      <c r="B2334" t="str">
        <f>VLOOKUP(A2334,[1]Files!$A$2:$B$73,2,FALSE)</f>
        <v>Liver</v>
      </c>
      <c r="C2334">
        <v>10602</v>
      </c>
      <c r="D2334">
        <v>3108.5376529999999</v>
      </c>
      <c r="E2334">
        <v>3109.5434019999998</v>
      </c>
      <c r="F2334">
        <v>4</v>
      </c>
      <c r="G2334">
        <v>1070.479906</v>
      </c>
      <c r="H2334">
        <v>1286.6526819999999</v>
      </c>
      <c r="I2334">
        <v>1070.478122</v>
      </c>
      <c r="J2334">
        <v>1286.6506670000001</v>
      </c>
      <c r="K2334">
        <v>3.8E-3</v>
      </c>
      <c r="L2334">
        <f t="shared" si="108"/>
        <v>3.8E-3</v>
      </c>
      <c r="M2334" t="s">
        <v>151</v>
      </c>
      <c r="N2334" t="s">
        <v>150</v>
      </c>
      <c r="O2334">
        <v>2.2872E-2</v>
      </c>
      <c r="P2334">
        <v>0</v>
      </c>
      <c r="Q2334" t="s">
        <v>153</v>
      </c>
      <c r="R2334" t="s">
        <v>152</v>
      </c>
      <c r="S2334">
        <v>10605</v>
      </c>
      <c r="T2334">
        <v>10606</v>
      </c>
      <c r="U2334" t="s">
        <v>154</v>
      </c>
      <c r="V2334" t="s">
        <v>154</v>
      </c>
      <c r="W2334" t="s">
        <v>155</v>
      </c>
      <c r="X2334" t="s">
        <v>155</v>
      </c>
      <c r="Y2334">
        <v>16</v>
      </c>
      <c r="Z2334">
        <v>1</v>
      </c>
      <c r="AA2334">
        <v>476</v>
      </c>
      <c r="AB2334">
        <v>1</v>
      </c>
      <c r="AC2334" t="s">
        <v>35</v>
      </c>
      <c r="AD2334" t="s">
        <v>35</v>
      </c>
      <c r="AE2334" t="str">
        <f t="shared" si="109"/>
        <v>sp|P24270|CATA_MOUSE_sp|P24270|CATA_MOUSE</v>
      </c>
      <c r="AF2334" t="str">
        <f t="shared" si="110"/>
        <v>QWK[325.13]EQR_DAQLFIQK[325.13]K</v>
      </c>
    </row>
    <row r="2335" spans="1:32" x14ac:dyDescent="0.25">
      <c r="A2335" t="s">
        <v>703</v>
      </c>
      <c r="B2335" t="str">
        <f>VLOOKUP(A2335,[1]Files!$A$2:$B$73,2,FALSE)</f>
        <v>Liver</v>
      </c>
      <c r="C2335">
        <v>6814</v>
      </c>
      <c r="D2335">
        <v>3435.68786</v>
      </c>
      <c r="E2335">
        <v>3435.6998960000001</v>
      </c>
      <c r="F2335">
        <v>4</v>
      </c>
      <c r="G2335">
        <v>944.43675399999995</v>
      </c>
      <c r="H2335">
        <v>1739.8460419999999</v>
      </c>
      <c r="I2335">
        <v>944.43519500000002</v>
      </c>
      <c r="J2335">
        <v>1739.84384</v>
      </c>
      <c r="K2335">
        <v>3.8E-3</v>
      </c>
      <c r="L2335">
        <f t="shared" si="108"/>
        <v>3.8E-3</v>
      </c>
      <c r="M2335" t="s">
        <v>145</v>
      </c>
      <c r="N2335" t="s">
        <v>419</v>
      </c>
      <c r="O2335">
        <v>2.3345999999999999E-2</v>
      </c>
      <c r="P2335">
        <v>0</v>
      </c>
      <c r="Q2335" t="s">
        <v>147</v>
      </c>
      <c r="R2335" t="s">
        <v>420</v>
      </c>
      <c r="S2335">
        <v>6815</v>
      </c>
      <c r="T2335">
        <v>6818</v>
      </c>
      <c r="U2335" t="s">
        <v>148</v>
      </c>
      <c r="V2335" t="s">
        <v>148</v>
      </c>
      <c r="W2335" t="s">
        <v>149</v>
      </c>
      <c r="X2335" t="s">
        <v>149</v>
      </c>
      <c r="Y2335">
        <v>220</v>
      </c>
      <c r="Z2335">
        <v>1</v>
      </c>
      <c r="AA2335">
        <v>348</v>
      </c>
      <c r="AB2335">
        <v>1</v>
      </c>
      <c r="AC2335" t="s">
        <v>35</v>
      </c>
      <c r="AD2335" t="s">
        <v>35</v>
      </c>
      <c r="AE2335" t="str">
        <f t="shared" si="109"/>
        <v>sp|Q9DBM2|ECHP_MOUSE_sp|Q9DBM2|ECHP_MOUSE</v>
      </c>
      <c r="AF2335" t="str">
        <f t="shared" si="110"/>
        <v>K[325.13]QYPGR_EASK[325.13]SGQASAKPNLR</v>
      </c>
    </row>
    <row r="2336" spans="1:32" x14ac:dyDescent="0.25">
      <c r="A2336" t="s">
        <v>548</v>
      </c>
      <c r="B2336" t="str">
        <f>VLOOKUP(A2336,[1]Files!$A$2:$B$73,2,FALSE)</f>
        <v>Liver</v>
      </c>
      <c r="C2336">
        <v>9039</v>
      </c>
      <c r="D2336">
        <v>2987.4658140000001</v>
      </c>
      <c r="E2336">
        <v>2987.470648</v>
      </c>
      <c r="F2336">
        <v>4</v>
      </c>
      <c r="G2336">
        <v>799.40916600000003</v>
      </c>
      <c r="H2336">
        <v>1436.651584</v>
      </c>
      <c r="I2336">
        <v>799.40758300000005</v>
      </c>
      <c r="J2336">
        <v>1436.6493459999999</v>
      </c>
      <c r="K2336">
        <v>3.8E-3</v>
      </c>
      <c r="L2336">
        <f t="shared" si="108"/>
        <v>3.8E-3</v>
      </c>
      <c r="M2336" t="s">
        <v>86</v>
      </c>
      <c r="N2336" t="s">
        <v>87</v>
      </c>
      <c r="O2336">
        <v>2.9162E-2</v>
      </c>
      <c r="P2336">
        <v>0</v>
      </c>
      <c r="Q2336" t="s">
        <v>88</v>
      </c>
      <c r="R2336" t="s">
        <v>89</v>
      </c>
      <c r="S2336">
        <v>9040</v>
      </c>
      <c r="T2336">
        <v>9043</v>
      </c>
      <c r="U2336" t="s">
        <v>90</v>
      </c>
      <c r="V2336" t="s">
        <v>90</v>
      </c>
      <c r="W2336" t="s">
        <v>91</v>
      </c>
      <c r="X2336" t="s">
        <v>91</v>
      </c>
      <c r="Y2336">
        <v>201</v>
      </c>
      <c r="Z2336">
        <v>1</v>
      </c>
      <c r="AA2336">
        <v>192</v>
      </c>
      <c r="AB2336">
        <v>1</v>
      </c>
      <c r="AC2336" t="s">
        <v>35</v>
      </c>
      <c r="AD2336" t="s">
        <v>35</v>
      </c>
      <c r="AE2336" t="str">
        <f t="shared" si="109"/>
        <v>sp|Q9DB20|ATPO_MOUSE_sp|Q9DB20|ATPO_MOUSE</v>
      </c>
      <c r="AF2336" t="str">
        <f t="shared" si="110"/>
        <v>SK[325.13]IQK_IGEK[325.13]YVDMSAK</v>
      </c>
    </row>
    <row r="2337" spans="1:32" x14ac:dyDescent="0.25">
      <c r="A2337" t="s">
        <v>2964</v>
      </c>
      <c r="B2337" t="str">
        <f>VLOOKUP(A2337,[1]Files!$A$2:$B$73,2,FALSE)</f>
        <v>Heart</v>
      </c>
      <c r="C2337">
        <v>11371</v>
      </c>
      <c r="D2337">
        <v>3337.7167300000001</v>
      </c>
      <c r="E2337">
        <v>3337.718206</v>
      </c>
      <c r="F2337">
        <v>4</v>
      </c>
      <c r="G2337">
        <v>741.36601399999995</v>
      </c>
      <c r="H2337">
        <v>1844.945651</v>
      </c>
      <c r="I2337">
        <v>741.36571800000002</v>
      </c>
      <c r="J2337">
        <v>1844.942098</v>
      </c>
      <c r="K2337">
        <v>3.8E-3</v>
      </c>
      <c r="L2337">
        <f t="shared" si="108"/>
        <v>3.8E-3</v>
      </c>
      <c r="M2337" t="s">
        <v>2106</v>
      </c>
      <c r="N2337" t="s">
        <v>2107</v>
      </c>
      <c r="O2337">
        <v>4.6710000000000002E-2</v>
      </c>
      <c r="P2337">
        <v>0</v>
      </c>
      <c r="Q2337" t="s">
        <v>2108</v>
      </c>
      <c r="R2337" t="s">
        <v>2109</v>
      </c>
      <c r="S2337">
        <v>11372</v>
      </c>
      <c r="T2337">
        <v>11373</v>
      </c>
      <c r="U2337" t="s">
        <v>2110</v>
      </c>
      <c r="V2337" t="s">
        <v>2050</v>
      </c>
      <c r="W2337" t="s">
        <v>2051</v>
      </c>
      <c r="X2337" t="s">
        <v>2051</v>
      </c>
      <c r="Y2337">
        <v>400</v>
      </c>
      <c r="Z2337">
        <v>1</v>
      </c>
      <c r="AA2337">
        <v>408</v>
      </c>
      <c r="AB2337">
        <v>1</v>
      </c>
      <c r="AC2337" t="s">
        <v>35</v>
      </c>
      <c r="AD2337" t="s">
        <v>35</v>
      </c>
      <c r="AE2337" t="str">
        <f t="shared" si="109"/>
        <v>sp|Q6P8J7|KCRS_MOUSE +4_sp|Q6P8J7|KCRS_MOUSE</v>
      </c>
      <c r="AF2337" t="str">
        <f t="shared" si="110"/>
        <v>K[325.13]LER_GQDIK[325.13]VPPPLPQFGR</v>
      </c>
    </row>
    <row r="2338" spans="1:32" x14ac:dyDescent="0.25">
      <c r="A2338" t="s">
        <v>4585</v>
      </c>
      <c r="B2338" t="str">
        <f>VLOOKUP(A2338,[1]Files!$A$2:$B$73,2,FALSE)</f>
        <v>Heart</v>
      </c>
      <c r="C2338">
        <v>7873</v>
      </c>
      <c r="D2338">
        <v>4616.3544250000004</v>
      </c>
      <c r="E2338">
        <v>4616.3551690000004</v>
      </c>
      <c r="F2338">
        <v>4</v>
      </c>
      <c r="G2338">
        <v>1436.6514139999999</v>
      </c>
      <c r="H2338">
        <v>2428.2979460000001</v>
      </c>
      <c r="I2338">
        <v>1436.6493459999999</v>
      </c>
      <c r="J2338">
        <v>2428.2961890000001</v>
      </c>
      <c r="K2338">
        <v>3.8E-3</v>
      </c>
      <c r="L2338">
        <f t="shared" si="108"/>
        <v>3.8E-3</v>
      </c>
      <c r="M2338" t="s">
        <v>87</v>
      </c>
      <c r="N2338" t="s">
        <v>629</v>
      </c>
      <c r="O2338" t="s">
        <v>35</v>
      </c>
      <c r="P2338" t="s">
        <v>35</v>
      </c>
      <c r="Q2338" t="s">
        <v>89</v>
      </c>
      <c r="R2338" t="s">
        <v>630</v>
      </c>
      <c r="S2338">
        <v>7874</v>
      </c>
      <c r="T2338">
        <v>7877</v>
      </c>
      <c r="U2338" t="s">
        <v>90</v>
      </c>
      <c r="V2338" t="s">
        <v>158</v>
      </c>
      <c r="W2338" t="s">
        <v>91</v>
      </c>
      <c r="X2338" t="s">
        <v>159</v>
      </c>
      <c r="Y2338">
        <v>192</v>
      </c>
      <c r="Z2338">
        <v>1</v>
      </c>
      <c r="AA2338">
        <v>124</v>
      </c>
      <c r="AB2338">
        <v>1</v>
      </c>
      <c r="AC2338">
        <v>9.8900000000000008E-4</v>
      </c>
      <c r="AD2338" s="1">
        <v>6.5499999999999998E-8</v>
      </c>
      <c r="AE2338" t="str">
        <f t="shared" si="109"/>
        <v>sp|Q9DB20|ATPO_MOUSE_sp|P56480|ATPB_MOUSE</v>
      </c>
      <c r="AF2338" t="str">
        <f t="shared" si="110"/>
        <v>IGEK[325.13]YVDMSAK_GQK[325.13]VLDSGAPIKIPVGPETLGR</v>
      </c>
    </row>
    <row r="2339" spans="1:32" x14ac:dyDescent="0.25">
      <c r="A2339" t="s">
        <v>4689</v>
      </c>
      <c r="B2339" t="str">
        <f>VLOOKUP(A2339,[1]Files!$A$2:$B$73,2,FALSE)</f>
        <v>Heart</v>
      </c>
      <c r="C2339">
        <v>3644</v>
      </c>
      <c r="D2339">
        <v>3569.741998</v>
      </c>
      <c r="E2339">
        <v>3569.7990169999998</v>
      </c>
      <c r="F2339">
        <v>4</v>
      </c>
      <c r="G2339">
        <v>1240.52971</v>
      </c>
      <c r="H2339">
        <v>1577.807223</v>
      </c>
      <c r="I2339">
        <v>1240.5281540000001</v>
      </c>
      <c r="J2339">
        <v>1577.804936</v>
      </c>
      <c r="K2339">
        <v>3.8E-3</v>
      </c>
      <c r="L2339">
        <f t="shared" si="108"/>
        <v>3.8E-3</v>
      </c>
      <c r="M2339" t="s">
        <v>2633</v>
      </c>
      <c r="N2339" t="s">
        <v>1133</v>
      </c>
      <c r="O2339" t="s">
        <v>35</v>
      </c>
      <c r="P2339" t="s">
        <v>35</v>
      </c>
      <c r="Q2339" t="s">
        <v>1134</v>
      </c>
      <c r="R2339" t="s">
        <v>1135</v>
      </c>
      <c r="S2339">
        <v>3647</v>
      </c>
      <c r="T2339">
        <v>3646</v>
      </c>
      <c r="U2339" t="s">
        <v>90</v>
      </c>
      <c r="V2339" t="s">
        <v>1136</v>
      </c>
      <c r="W2339" t="s">
        <v>91</v>
      </c>
      <c r="X2339" t="s">
        <v>1137</v>
      </c>
      <c r="Y2339">
        <v>199</v>
      </c>
      <c r="Z2339">
        <v>1</v>
      </c>
      <c r="AA2339">
        <v>225</v>
      </c>
      <c r="AB2339">
        <v>1</v>
      </c>
      <c r="AC2339" s="1">
        <v>1.7099999999999999E-5</v>
      </c>
      <c r="AD2339">
        <v>3.1300000000000001E-2</v>
      </c>
      <c r="AE2339" t="str">
        <f t="shared" si="109"/>
        <v>sp|Q9DB20|ATPO_MOUSE_sp|Q9CQQ7|AT5F1_MOUSE</v>
      </c>
      <c r="AF2339" t="str">
        <f t="shared" si="110"/>
        <v>YVDM[147.04]SAK[325.13]SK_HVVK[325.13]SISVQQEK</v>
      </c>
    </row>
    <row r="2340" spans="1:32" x14ac:dyDescent="0.25">
      <c r="A2340" t="s">
        <v>4671</v>
      </c>
      <c r="B2340" t="str">
        <f>VLOOKUP(A2340,[1]Files!$A$2:$B$73,2,FALSE)</f>
        <v>Heart</v>
      </c>
      <c r="C2340">
        <v>7290</v>
      </c>
      <c r="D2340">
        <v>3673.64129</v>
      </c>
      <c r="E2340">
        <v>3674.6381280000001</v>
      </c>
      <c r="F2340">
        <v>4</v>
      </c>
      <c r="G2340">
        <v>1145.5729229999999</v>
      </c>
      <c r="H2340">
        <v>1776.6633019999999</v>
      </c>
      <c r="I2340">
        <v>1145.571688</v>
      </c>
      <c r="J2340">
        <v>1776.660701</v>
      </c>
      <c r="K2340">
        <v>3.8E-3</v>
      </c>
      <c r="L2340">
        <f t="shared" si="108"/>
        <v>3.8E-3</v>
      </c>
      <c r="M2340" t="s">
        <v>605</v>
      </c>
      <c r="N2340" t="s">
        <v>4110</v>
      </c>
      <c r="O2340" t="s">
        <v>35</v>
      </c>
      <c r="P2340" t="s">
        <v>35</v>
      </c>
      <c r="Q2340" t="s">
        <v>607</v>
      </c>
      <c r="R2340" t="s">
        <v>608</v>
      </c>
      <c r="S2340">
        <v>7293</v>
      </c>
      <c r="T2340">
        <v>7294</v>
      </c>
      <c r="U2340" t="s">
        <v>609</v>
      </c>
      <c r="V2340" t="s">
        <v>609</v>
      </c>
      <c r="W2340" t="s">
        <v>610</v>
      </c>
      <c r="X2340" t="s">
        <v>610</v>
      </c>
      <c r="Y2340">
        <v>68</v>
      </c>
      <c r="Z2340">
        <v>1</v>
      </c>
      <c r="AA2340">
        <v>61</v>
      </c>
      <c r="AB2340">
        <v>1</v>
      </c>
      <c r="AC2340" s="1">
        <v>1.0499999999999999E-6</v>
      </c>
      <c r="AD2340" s="1">
        <v>1.11E-5</v>
      </c>
      <c r="AE2340" t="str">
        <f t="shared" si="109"/>
        <v>sp|Q9CPQ1|COX6C_MOUSE_sp|Q9CPQ1|COX6C_MOUSE</v>
      </c>
      <c r="AF2340" t="str">
        <f t="shared" si="110"/>
        <v>K[325.13]AGIFQSAK_NYDSM[147.04]K[325.13]DFEEMR</v>
      </c>
    </row>
    <row r="2341" spans="1:32" x14ac:dyDescent="0.25">
      <c r="A2341" t="s">
        <v>4652</v>
      </c>
      <c r="B2341" t="str">
        <f>VLOOKUP(A2341,[1]Files!$A$2:$B$73,2,FALSE)</f>
        <v>Heart</v>
      </c>
      <c r="C2341">
        <v>5475</v>
      </c>
      <c r="D2341">
        <v>5270.3659470000002</v>
      </c>
      <c r="E2341">
        <v>5270.3707670000003</v>
      </c>
      <c r="F2341">
        <v>6</v>
      </c>
      <c r="G2341">
        <v>1960.8985319999999</v>
      </c>
      <c r="H2341">
        <v>2558.0623500000002</v>
      </c>
      <c r="I2341">
        <v>1960.8989120000001</v>
      </c>
      <c r="J2341">
        <v>2558.058203</v>
      </c>
      <c r="K2341">
        <v>3.8E-3</v>
      </c>
      <c r="L2341">
        <f t="shared" si="108"/>
        <v>3.8E-3</v>
      </c>
      <c r="M2341" t="s">
        <v>1170</v>
      </c>
      <c r="N2341" t="s">
        <v>1171</v>
      </c>
      <c r="O2341" t="s">
        <v>35</v>
      </c>
      <c r="P2341" t="s">
        <v>35</v>
      </c>
      <c r="Q2341" t="s">
        <v>1172</v>
      </c>
      <c r="R2341" t="s">
        <v>1173</v>
      </c>
      <c r="S2341">
        <v>5478</v>
      </c>
      <c r="T2341">
        <v>5479</v>
      </c>
      <c r="U2341" t="s">
        <v>1038</v>
      </c>
      <c r="V2341" t="s">
        <v>1038</v>
      </c>
      <c r="W2341" t="s">
        <v>1039</v>
      </c>
      <c r="X2341" t="s">
        <v>1039</v>
      </c>
      <c r="Y2341">
        <v>31</v>
      </c>
      <c r="Z2341">
        <v>1</v>
      </c>
      <c r="AA2341">
        <v>549</v>
      </c>
      <c r="AB2341">
        <v>1</v>
      </c>
      <c r="AC2341" s="1">
        <v>3.0400000000000002E-7</v>
      </c>
      <c r="AD2341">
        <v>2.4799999999999999E-2</v>
      </c>
      <c r="AE2341" t="str">
        <f t="shared" si="109"/>
        <v>sp|Q99KI0|ACON_MOUSE_sp|Q99KI0|ACON_MOUSE</v>
      </c>
      <c r="AF2341" t="str">
        <f t="shared" si="110"/>
        <v>AK[325.13]VAMSHFEPSEYIR_SDFDPGQDTYQHPPK[325.13]DSSGQR</v>
      </c>
    </row>
    <row r="2342" spans="1:32" x14ac:dyDescent="0.25">
      <c r="A2342" t="s">
        <v>4668</v>
      </c>
      <c r="B2342" t="str">
        <f>VLOOKUP(A2342,[1]Files!$A$2:$B$73,2,FALSE)</f>
        <v>Heart</v>
      </c>
      <c r="C2342">
        <v>11665</v>
      </c>
      <c r="D2342">
        <v>4398.1702210000003</v>
      </c>
      <c r="E2342">
        <v>4398.1896420000003</v>
      </c>
      <c r="F2342">
        <v>4</v>
      </c>
      <c r="G2342">
        <v>1685.864061</v>
      </c>
      <c r="H2342">
        <v>1960.9010949999999</v>
      </c>
      <c r="I2342">
        <v>1685.862451</v>
      </c>
      <c r="J2342">
        <v>1960.8989120000001</v>
      </c>
      <c r="K2342">
        <v>3.8E-3</v>
      </c>
      <c r="L2342">
        <f t="shared" si="108"/>
        <v>3.8E-3</v>
      </c>
      <c r="M2342" t="s">
        <v>1451</v>
      </c>
      <c r="N2342" t="s">
        <v>1170</v>
      </c>
      <c r="O2342" t="s">
        <v>35</v>
      </c>
      <c r="P2342" t="s">
        <v>35</v>
      </c>
      <c r="Q2342" t="s">
        <v>1452</v>
      </c>
      <c r="R2342" t="s">
        <v>1172</v>
      </c>
      <c r="S2342">
        <v>11668</v>
      </c>
      <c r="T2342">
        <v>11667</v>
      </c>
      <c r="U2342" t="s">
        <v>1038</v>
      </c>
      <c r="V2342" t="s">
        <v>1038</v>
      </c>
      <c r="W2342" t="s">
        <v>1039</v>
      </c>
      <c r="X2342" t="s">
        <v>1039</v>
      </c>
      <c r="Y2342">
        <v>50</v>
      </c>
      <c r="Z2342">
        <v>1</v>
      </c>
      <c r="AA2342">
        <v>31</v>
      </c>
      <c r="AB2342">
        <v>1</v>
      </c>
      <c r="AC2342">
        <v>1.84E-4</v>
      </c>
      <c r="AD2342" s="1">
        <v>4.8E-9</v>
      </c>
      <c r="AE2342" t="str">
        <f t="shared" si="109"/>
        <v>sp|Q99KI0|ACON_MOUSE_sp|Q99KI0|ACON_MOUSE</v>
      </c>
      <c r="AF2342" t="str">
        <f t="shared" si="110"/>
        <v>YDLLEK[325.13]NINIVR_AK[325.13]VAMSHFEPSEYIR</v>
      </c>
    </row>
    <row r="2343" spans="1:32" x14ac:dyDescent="0.25">
      <c r="A2343" t="s">
        <v>4466</v>
      </c>
      <c r="B2343" t="str">
        <f>VLOOKUP(A2343,[1]Files!$A$2:$B$73,2,FALSE)</f>
        <v>Heart</v>
      </c>
      <c r="C2343">
        <v>8213</v>
      </c>
      <c r="D2343">
        <v>3741.886285</v>
      </c>
      <c r="E2343">
        <v>3741.8873960000001</v>
      </c>
      <c r="F2343">
        <v>4</v>
      </c>
      <c r="G2343">
        <v>1058.5768290000001</v>
      </c>
      <c r="H2343">
        <v>1931.904391</v>
      </c>
      <c r="I2343">
        <v>1058.576045</v>
      </c>
      <c r="J2343">
        <v>1931.901355</v>
      </c>
      <c r="K2343">
        <v>3.8E-3</v>
      </c>
      <c r="L2343">
        <f t="shared" si="108"/>
        <v>3.8E-3</v>
      </c>
      <c r="M2343" t="s">
        <v>1620</v>
      </c>
      <c r="N2343" t="s">
        <v>2859</v>
      </c>
      <c r="O2343" t="s">
        <v>35</v>
      </c>
      <c r="P2343" t="s">
        <v>35</v>
      </c>
      <c r="Q2343" t="s">
        <v>1621</v>
      </c>
      <c r="R2343" t="s">
        <v>2860</v>
      </c>
      <c r="S2343">
        <v>8214</v>
      </c>
      <c r="T2343">
        <v>8217</v>
      </c>
      <c r="U2343" t="s">
        <v>1622</v>
      </c>
      <c r="V2343" t="s">
        <v>1622</v>
      </c>
      <c r="W2343" t="s">
        <v>1623</v>
      </c>
      <c r="X2343" t="s">
        <v>1623</v>
      </c>
      <c r="Y2343">
        <v>138</v>
      </c>
      <c r="Z2343">
        <v>1</v>
      </c>
      <c r="AA2343">
        <v>154</v>
      </c>
      <c r="AB2343">
        <v>1</v>
      </c>
      <c r="AC2343">
        <v>4.7600000000000003E-3</v>
      </c>
      <c r="AD2343" s="1">
        <v>8.7100000000000006E-8</v>
      </c>
      <c r="AE2343" t="str">
        <f t="shared" si="109"/>
        <v>sp|Q91VR2|ATPG_MOUSE_sp|Q91VR2|ATPG_MOUSE</v>
      </c>
      <c r="AF2343" t="str">
        <f t="shared" si="110"/>
        <v>IK[325.13]GILYR_THSDQFLVSFK[325.13]DVGR</v>
      </c>
    </row>
    <row r="2344" spans="1:32" x14ac:dyDescent="0.25">
      <c r="A2344" t="s">
        <v>4466</v>
      </c>
      <c r="B2344" t="str">
        <f>VLOOKUP(A2344,[1]Files!$A$2:$B$73,2,FALSE)</f>
        <v>Heart</v>
      </c>
      <c r="C2344">
        <v>5188</v>
      </c>
      <c r="D2344">
        <v>3797.9223299999999</v>
      </c>
      <c r="E2344">
        <v>3798.913247</v>
      </c>
      <c r="F2344">
        <v>6</v>
      </c>
      <c r="G2344">
        <v>1059.562228</v>
      </c>
      <c r="H2344">
        <v>1986.9550369999999</v>
      </c>
      <c r="I2344">
        <v>1059.5600609999999</v>
      </c>
      <c r="J2344">
        <v>1986.95345</v>
      </c>
      <c r="K2344">
        <v>3.8E-3</v>
      </c>
      <c r="L2344">
        <f t="shared" si="108"/>
        <v>3.8E-3</v>
      </c>
      <c r="M2344" t="s">
        <v>762</v>
      </c>
      <c r="N2344" t="s">
        <v>1704</v>
      </c>
      <c r="O2344" t="s">
        <v>35</v>
      </c>
      <c r="P2344" t="s">
        <v>35</v>
      </c>
      <c r="Q2344" t="s">
        <v>764</v>
      </c>
      <c r="R2344" t="s">
        <v>1705</v>
      </c>
      <c r="S2344">
        <v>5189</v>
      </c>
      <c r="T2344">
        <v>5190</v>
      </c>
      <c r="U2344" t="s">
        <v>615</v>
      </c>
      <c r="V2344" t="s">
        <v>615</v>
      </c>
      <c r="W2344" t="s">
        <v>616</v>
      </c>
      <c r="X2344" t="s">
        <v>616</v>
      </c>
      <c r="Y2344">
        <v>265</v>
      </c>
      <c r="Z2344">
        <v>1</v>
      </c>
      <c r="AA2344">
        <v>242</v>
      </c>
      <c r="AB2344">
        <v>1</v>
      </c>
      <c r="AC2344">
        <v>1.6799999999999999E-2</v>
      </c>
      <c r="AD2344">
        <v>5.4300000000000001E-2</v>
      </c>
      <c r="AE2344" t="str">
        <f t="shared" si="109"/>
        <v>sp|Q8QZT1|THIL_MOUSE_sp|Q8QZT1|THIL_MOUSE</v>
      </c>
      <c r="AF2344" t="str">
        <f t="shared" si="110"/>
        <v>LK[325.13]TVFQK_GK[325.13]PDVVVKEDEEYKR</v>
      </c>
    </row>
    <row r="2345" spans="1:32" x14ac:dyDescent="0.25">
      <c r="A2345" t="s">
        <v>4668</v>
      </c>
      <c r="B2345" t="str">
        <f>VLOOKUP(A2345,[1]Files!$A$2:$B$73,2,FALSE)</f>
        <v>Heart</v>
      </c>
      <c r="C2345">
        <v>7778</v>
      </c>
      <c r="D2345">
        <v>3192.627571</v>
      </c>
      <c r="E2345">
        <v>3192.6322690000002</v>
      </c>
      <c r="F2345">
        <v>4</v>
      </c>
      <c r="G2345">
        <v>1103.5264139999999</v>
      </c>
      <c r="H2345">
        <v>1337.6960919999999</v>
      </c>
      <c r="I2345">
        <v>1103.5247380000001</v>
      </c>
      <c r="J2345">
        <v>1337.693929</v>
      </c>
      <c r="K2345">
        <v>3.8E-3</v>
      </c>
      <c r="L2345">
        <f t="shared" si="108"/>
        <v>3.8E-3</v>
      </c>
      <c r="M2345" t="s">
        <v>1978</v>
      </c>
      <c r="N2345" t="s">
        <v>1979</v>
      </c>
      <c r="O2345" t="s">
        <v>35</v>
      </c>
      <c r="P2345" t="s">
        <v>35</v>
      </c>
      <c r="Q2345" t="s">
        <v>1980</v>
      </c>
      <c r="R2345" t="s">
        <v>1981</v>
      </c>
      <c r="S2345">
        <v>7781</v>
      </c>
      <c r="T2345">
        <v>7782</v>
      </c>
      <c r="U2345" t="s">
        <v>1982</v>
      </c>
      <c r="V2345" t="s">
        <v>1982</v>
      </c>
      <c r="W2345" t="s">
        <v>1983</v>
      </c>
      <c r="X2345" t="s">
        <v>1983</v>
      </c>
      <c r="Y2345">
        <v>172</v>
      </c>
      <c r="Z2345">
        <v>1</v>
      </c>
      <c r="AA2345">
        <v>170</v>
      </c>
      <c r="AB2345">
        <v>1</v>
      </c>
      <c r="AC2345">
        <v>7.0800000000000004E-3</v>
      </c>
      <c r="AD2345" s="1">
        <v>7.7099999999999996E-8</v>
      </c>
      <c r="AE2345" t="str">
        <f t="shared" si="109"/>
        <v>sp|Q8K1Z0|COQ9_MOUSE_sp|Q8K1Z0|COQ9_MOUSE</v>
      </c>
      <c r="AF2345" t="str">
        <f t="shared" si="110"/>
        <v>K[325.13]TDQFLR_LVQLGQAEK[325.13]R</v>
      </c>
    </row>
    <row r="2346" spans="1:32" x14ac:dyDescent="0.25">
      <c r="A2346" t="s">
        <v>4597</v>
      </c>
      <c r="B2346" t="str">
        <f>VLOOKUP(A2346,[1]Files!$A$2:$B$73,2,FALSE)</f>
        <v>Heart</v>
      </c>
      <c r="C2346">
        <v>4911</v>
      </c>
      <c r="D2346">
        <v>3726.7760560000002</v>
      </c>
      <c r="E2346">
        <v>3726.7804620000002</v>
      </c>
      <c r="F2346">
        <v>4</v>
      </c>
      <c r="G2346">
        <v>1286.653245</v>
      </c>
      <c r="H2346">
        <v>1688.717746</v>
      </c>
      <c r="I2346">
        <v>1286.6506670000001</v>
      </c>
      <c r="J2346">
        <v>1688.716574</v>
      </c>
      <c r="K2346">
        <v>3.8E-3</v>
      </c>
      <c r="L2346">
        <f t="shared" si="108"/>
        <v>3.8E-3</v>
      </c>
      <c r="M2346" t="s">
        <v>3610</v>
      </c>
      <c r="N2346" t="s">
        <v>3611</v>
      </c>
      <c r="O2346" t="s">
        <v>35</v>
      </c>
      <c r="P2346" t="s">
        <v>35</v>
      </c>
      <c r="Q2346" t="s">
        <v>3612</v>
      </c>
      <c r="R2346" t="s">
        <v>3613</v>
      </c>
      <c r="S2346">
        <v>4914</v>
      </c>
      <c r="T2346">
        <v>4915</v>
      </c>
      <c r="U2346" t="s">
        <v>3103</v>
      </c>
      <c r="V2346" t="s">
        <v>3103</v>
      </c>
      <c r="W2346" t="s">
        <v>3104</v>
      </c>
      <c r="X2346" t="s">
        <v>3104</v>
      </c>
      <c r="Y2346">
        <v>88</v>
      </c>
      <c r="Z2346">
        <v>1</v>
      </c>
      <c r="AA2346">
        <v>91</v>
      </c>
      <c r="AB2346">
        <v>1</v>
      </c>
      <c r="AC2346" s="1">
        <v>4.8399999999999997E-5</v>
      </c>
      <c r="AD2346" s="1">
        <v>5.8100000000000003E-7</v>
      </c>
      <c r="AE2346" t="str">
        <f t="shared" si="109"/>
        <v>sp|Q8BFR5|EFTU_MOUSE_sp|Q8BFR5|EFTU_MOUSE</v>
      </c>
      <c r="AF2346" t="str">
        <f t="shared" si="110"/>
        <v>ILAEGGGAK[325.13]FK_K[325.13]YEEIDNAPEER</v>
      </c>
    </row>
    <row r="2347" spans="1:32" x14ac:dyDescent="0.25">
      <c r="A2347" t="s">
        <v>4575</v>
      </c>
      <c r="B2347" t="str">
        <f>VLOOKUP(A2347,[1]Files!$A$2:$B$73,2,FALSE)</f>
        <v>Heart</v>
      </c>
      <c r="C2347">
        <v>12019</v>
      </c>
      <c r="D2347">
        <v>4251.1368210000001</v>
      </c>
      <c r="E2347">
        <v>4251.1295829999999</v>
      </c>
      <c r="F2347">
        <v>4</v>
      </c>
      <c r="G2347">
        <v>1671.8345670000001</v>
      </c>
      <c r="H2347">
        <v>1827.897189</v>
      </c>
      <c r="I2347">
        <v>1671.8355670000001</v>
      </c>
      <c r="J2347">
        <v>1827.8924300000001</v>
      </c>
      <c r="K2347">
        <v>3.8E-3</v>
      </c>
      <c r="L2347">
        <f t="shared" si="108"/>
        <v>3.8E-3</v>
      </c>
      <c r="M2347" t="s">
        <v>3306</v>
      </c>
      <c r="N2347" t="s">
        <v>3307</v>
      </c>
      <c r="O2347" t="s">
        <v>35</v>
      </c>
      <c r="P2347" t="s">
        <v>35</v>
      </c>
      <c r="Q2347" t="s">
        <v>3308</v>
      </c>
      <c r="R2347" t="s">
        <v>3290</v>
      </c>
      <c r="S2347">
        <v>12022</v>
      </c>
      <c r="T2347">
        <v>12021</v>
      </c>
      <c r="U2347" t="s">
        <v>3272</v>
      </c>
      <c r="V2347" t="s">
        <v>3272</v>
      </c>
      <c r="W2347" t="s">
        <v>3273</v>
      </c>
      <c r="X2347" t="s">
        <v>3273</v>
      </c>
      <c r="Y2347">
        <v>70</v>
      </c>
      <c r="Z2347">
        <v>1</v>
      </c>
      <c r="AA2347">
        <v>28</v>
      </c>
      <c r="AB2347">
        <v>1</v>
      </c>
      <c r="AC2347">
        <v>2.0900000000000001E-4</v>
      </c>
      <c r="AD2347" s="1">
        <v>1.4399999999999999E-5</v>
      </c>
      <c r="AE2347" t="str">
        <f t="shared" si="109"/>
        <v>sp|Q64433|CH10_MOUSE_sp|Q64433|CH10_MOUSE</v>
      </c>
      <c r="AF2347" t="str">
        <f t="shared" si="110"/>
        <v>VGDK[325.13]VLLPEYGGTK_SAAETVTK[325.13]GGIMLPEK</v>
      </c>
    </row>
    <row r="2348" spans="1:32" x14ac:dyDescent="0.25">
      <c r="A2348" t="s">
        <v>4519</v>
      </c>
      <c r="B2348" t="str">
        <f>VLOOKUP(A2348,[1]Files!$A$2:$B$73,2,FALSE)</f>
        <v>Heart</v>
      </c>
      <c r="C2348">
        <v>3649</v>
      </c>
      <c r="D2348">
        <v>3504.6096269999998</v>
      </c>
      <c r="E2348">
        <v>3505.604437</v>
      </c>
      <c r="F2348">
        <v>4</v>
      </c>
      <c r="G2348">
        <v>1292.5773180000001</v>
      </c>
      <c r="H2348">
        <v>1460.627244</v>
      </c>
      <c r="I2348">
        <v>1292.5740430000001</v>
      </c>
      <c r="J2348">
        <v>1460.626696</v>
      </c>
      <c r="K2348">
        <v>3.8E-3</v>
      </c>
      <c r="L2348">
        <f t="shared" si="108"/>
        <v>3.8E-3</v>
      </c>
      <c r="M2348" t="s">
        <v>2195</v>
      </c>
      <c r="N2348" t="s">
        <v>69</v>
      </c>
      <c r="O2348" t="s">
        <v>35</v>
      </c>
      <c r="P2348" t="s">
        <v>35</v>
      </c>
      <c r="Q2348" t="s">
        <v>70</v>
      </c>
      <c r="R2348" t="s">
        <v>71</v>
      </c>
      <c r="S2348">
        <v>3652</v>
      </c>
      <c r="T2348">
        <v>3653</v>
      </c>
      <c r="U2348" t="s">
        <v>72</v>
      </c>
      <c r="V2348" t="s">
        <v>72</v>
      </c>
      <c r="W2348" t="s">
        <v>73</v>
      </c>
      <c r="X2348" t="s">
        <v>73</v>
      </c>
      <c r="Y2348">
        <v>427</v>
      </c>
      <c r="Z2348">
        <v>1</v>
      </c>
      <c r="AA2348">
        <v>531</v>
      </c>
      <c r="AB2348">
        <v>1</v>
      </c>
      <c r="AC2348">
        <v>7.3400000000000002E-3</v>
      </c>
      <c r="AD2348">
        <v>1.9599999999999999E-4</v>
      </c>
      <c r="AE2348" t="str">
        <f t="shared" si="109"/>
        <v>sp|Q03265|ATPA_MOUSE_sp|Q03265|ATPA_MOUSE</v>
      </c>
      <c r="AF2348" t="str">
        <f t="shared" si="110"/>
        <v>AM[147.04]K[325.13]QVAGTM[147.04]K_SDGK[325.13]ISEQSDAK</v>
      </c>
    </row>
    <row r="2349" spans="1:32" x14ac:dyDescent="0.25">
      <c r="A2349" t="s">
        <v>4785</v>
      </c>
      <c r="B2349" t="str">
        <f>VLOOKUP(A2349,[1]Files!$A$2:$B$73,2,FALSE)</f>
        <v>Heart</v>
      </c>
      <c r="C2349">
        <v>6721</v>
      </c>
      <c r="D2349">
        <v>3885.9642269999999</v>
      </c>
      <c r="E2349">
        <v>3885.9892030000001</v>
      </c>
      <c r="F2349">
        <v>4</v>
      </c>
      <c r="G2349">
        <v>1011.498765</v>
      </c>
      <c r="H2349">
        <v>2123.0603970000002</v>
      </c>
      <c r="I2349">
        <v>1011.498523</v>
      </c>
      <c r="J2349">
        <v>2123.0568549999998</v>
      </c>
      <c r="K2349">
        <v>3.8E-3</v>
      </c>
      <c r="L2349">
        <f t="shared" si="108"/>
        <v>3.8E-3</v>
      </c>
      <c r="M2349" t="s">
        <v>188</v>
      </c>
      <c r="N2349" t="s">
        <v>4211</v>
      </c>
      <c r="O2349" t="s">
        <v>35</v>
      </c>
      <c r="P2349" t="s">
        <v>35</v>
      </c>
      <c r="Q2349" t="s">
        <v>190</v>
      </c>
      <c r="R2349" t="s">
        <v>325</v>
      </c>
      <c r="S2349">
        <v>6724</v>
      </c>
      <c r="T2349">
        <v>6723</v>
      </c>
      <c r="U2349" t="s">
        <v>72</v>
      </c>
      <c r="V2349" t="s">
        <v>72</v>
      </c>
      <c r="W2349" t="s">
        <v>73</v>
      </c>
      <c r="X2349" t="s">
        <v>73</v>
      </c>
      <c r="Y2349">
        <v>167</v>
      </c>
      <c r="Z2349">
        <v>1</v>
      </c>
      <c r="AA2349">
        <v>194</v>
      </c>
      <c r="AB2349">
        <v>1</v>
      </c>
      <c r="AC2349">
        <v>4.9799999999999997E-2</v>
      </c>
      <c r="AD2349">
        <v>1.2E-2</v>
      </c>
      <c r="AE2349" t="str">
        <f t="shared" si="109"/>
        <v>sp|Q03265|ATPA_MOUSE_sp|Q03265|ATPA_MOUSE</v>
      </c>
      <c r="AF2349" t="str">
        <f t="shared" si="110"/>
        <v>GPIGSK[325.13]TR_EPM[147.04]QTGIK[325.13]AVDSLVPIGR</v>
      </c>
    </row>
    <row r="2350" spans="1:32" x14ac:dyDescent="0.25">
      <c r="A2350" t="s">
        <v>4885</v>
      </c>
      <c r="B2350" t="str">
        <f>VLOOKUP(A2350,[1]Files!$A$2:$B$73,2,FALSE)</f>
        <v>Heart</v>
      </c>
      <c r="C2350">
        <v>12518</v>
      </c>
      <c r="D2350">
        <v>3737.0223940000001</v>
      </c>
      <c r="E2350">
        <v>3737.029974</v>
      </c>
      <c r="F2350">
        <v>4</v>
      </c>
      <c r="G2350">
        <v>1316.7456529999999</v>
      </c>
      <c r="H2350">
        <v>1668.871676</v>
      </c>
      <c r="I2350">
        <v>1316.745236</v>
      </c>
      <c r="J2350">
        <v>1668.868264</v>
      </c>
      <c r="K2350">
        <v>3.8E-3</v>
      </c>
      <c r="L2350">
        <f t="shared" si="108"/>
        <v>3.8E-3</v>
      </c>
      <c r="M2350" t="s">
        <v>189</v>
      </c>
      <c r="N2350" t="s">
        <v>2352</v>
      </c>
      <c r="O2350" t="s">
        <v>35</v>
      </c>
      <c r="P2350" t="s">
        <v>35</v>
      </c>
      <c r="Q2350" t="s">
        <v>191</v>
      </c>
      <c r="R2350" t="s">
        <v>2353</v>
      </c>
      <c r="S2350">
        <v>12521</v>
      </c>
      <c r="T2350">
        <v>12522</v>
      </c>
      <c r="U2350" t="s">
        <v>72</v>
      </c>
      <c r="V2350" t="s">
        <v>72</v>
      </c>
      <c r="W2350" t="s">
        <v>73</v>
      </c>
      <c r="X2350" t="s">
        <v>73</v>
      </c>
      <c r="Y2350">
        <v>175</v>
      </c>
      <c r="Z2350">
        <v>1</v>
      </c>
      <c r="AA2350">
        <v>230</v>
      </c>
      <c r="AB2350">
        <v>1</v>
      </c>
      <c r="AC2350">
        <v>3.2699999999999998E-4</v>
      </c>
      <c r="AD2350" s="1">
        <v>2.5600000000000001E-6</v>
      </c>
      <c r="AE2350" t="str">
        <f t="shared" si="109"/>
        <v>sp|Q03265|ATPA_MOUSE_sp|Q03265|ATPA_MOUSE</v>
      </c>
      <c r="AF2350" t="str">
        <f t="shared" si="110"/>
        <v>VGLK[325.13]APGIIPR_TSIAIDTIINQK[325.13]R</v>
      </c>
    </row>
    <row r="2351" spans="1:32" x14ac:dyDescent="0.25">
      <c r="A2351" t="s">
        <v>4785</v>
      </c>
      <c r="B2351" t="str">
        <f>VLOOKUP(A2351,[1]Files!$A$2:$B$73,2,FALSE)</f>
        <v>Heart</v>
      </c>
      <c r="C2351">
        <v>4900</v>
      </c>
      <c r="D2351">
        <v>3342.6990300000002</v>
      </c>
      <c r="E2351">
        <v>3343.6925719999999</v>
      </c>
      <c r="F2351">
        <v>4</v>
      </c>
      <c r="G2351">
        <v>1215.6359110000001</v>
      </c>
      <c r="H2351">
        <v>1375.6580530000001</v>
      </c>
      <c r="I2351">
        <v>1215.6346820000001</v>
      </c>
      <c r="J2351">
        <v>1375.6554349999999</v>
      </c>
      <c r="K2351">
        <v>3.8E-3</v>
      </c>
      <c r="L2351">
        <f t="shared" si="108"/>
        <v>3.8E-3</v>
      </c>
      <c r="M2351" t="s">
        <v>1558</v>
      </c>
      <c r="N2351" t="s">
        <v>3594</v>
      </c>
      <c r="O2351" t="s">
        <v>35</v>
      </c>
      <c r="P2351" t="s">
        <v>35</v>
      </c>
      <c r="Q2351" t="s">
        <v>1560</v>
      </c>
      <c r="R2351" t="s">
        <v>3595</v>
      </c>
      <c r="S2351">
        <v>4903</v>
      </c>
      <c r="T2351">
        <v>4902</v>
      </c>
      <c r="U2351" t="s">
        <v>1561</v>
      </c>
      <c r="V2351" t="s">
        <v>1561</v>
      </c>
      <c r="W2351" t="s">
        <v>1562</v>
      </c>
      <c r="X2351" t="s">
        <v>1562</v>
      </c>
      <c r="Y2351">
        <v>44</v>
      </c>
      <c r="Z2351">
        <v>1</v>
      </c>
      <c r="AA2351">
        <v>21</v>
      </c>
      <c r="AB2351">
        <v>1</v>
      </c>
      <c r="AC2351">
        <v>3.3700000000000001E-4</v>
      </c>
      <c r="AD2351" s="1">
        <v>4.2299999999999998E-5</v>
      </c>
      <c r="AE2351" t="str">
        <f t="shared" si="109"/>
        <v>sp|P56382|ATP5E_MOUSE_sp|P56382|ATP5E_MOUSE</v>
      </c>
      <c r="AF2351" t="str">
        <f t="shared" si="110"/>
        <v>TSGSSIK[325.13]IVK_FSQIC[160.03]AK[325.13]AVR</v>
      </c>
    </row>
    <row r="2352" spans="1:32" x14ac:dyDescent="0.25">
      <c r="A2352" t="s">
        <v>4765</v>
      </c>
      <c r="B2352" t="str">
        <f>VLOOKUP(A2352,[1]Files!$A$2:$B$73,2,FALSE)</f>
        <v>Heart</v>
      </c>
      <c r="C2352">
        <v>5558</v>
      </c>
      <c r="D2352">
        <v>3372.5970539999998</v>
      </c>
      <c r="E2352">
        <v>3373.5951599999999</v>
      </c>
      <c r="F2352">
        <v>4</v>
      </c>
      <c r="G2352">
        <v>1246.5841539999999</v>
      </c>
      <c r="H2352">
        <v>1374.607835</v>
      </c>
      <c r="I2352">
        <v>1246.582981</v>
      </c>
      <c r="J2352">
        <v>1374.6051729999999</v>
      </c>
      <c r="K2352">
        <v>3.8E-3</v>
      </c>
      <c r="L2352">
        <f t="shared" si="108"/>
        <v>3.8E-3</v>
      </c>
      <c r="M2352" t="s">
        <v>759</v>
      </c>
      <c r="N2352" t="s">
        <v>733</v>
      </c>
      <c r="O2352" t="s">
        <v>35</v>
      </c>
      <c r="P2352" t="s">
        <v>35</v>
      </c>
      <c r="Q2352" t="s">
        <v>760</v>
      </c>
      <c r="R2352" t="s">
        <v>735</v>
      </c>
      <c r="S2352">
        <v>5561</v>
      </c>
      <c r="T2352">
        <v>5562</v>
      </c>
      <c r="U2352" t="s">
        <v>737</v>
      </c>
      <c r="V2352" t="s">
        <v>737</v>
      </c>
      <c r="W2352" t="s">
        <v>739</v>
      </c>
      <c r="X2352" t="s">
        <v>739</v>
      </c>
      <c r="Y2352">
        <v>78</v>
      </c>
      <c r="Z2352">
        <v>1</v>
      </c>
      <c r="AA2352">
        <v>67</v>
      </c>
      <c r="AB2352">
        <v>1</v>
      </c>
      <c r="AC2352">
        <v>1.05E-4</v>
      </c>
      <c r="AD2352">
        <v>3.1500000000000001E-4</v>
      </c>
      <c r="AE2352" t="str">
        <f t="shared" si="109"/>
        <v>sp|P19783|COX41_MOUSE_sp|P19783|COX41_MOUSE</v>
      </c>
      <c r="AF2352" t="str">
        <f t="shared" si="110"/>
        <v>DEK[325.13]VQLYR_EK[325.13]ADWSSLSR</v>
      </c>
    </row>
    <row r="2353" spans="1:32" x14ac:dyDescent="0.25">
      <c r="A2353" t="s">
        <v>4874</v>
      </c>
      <c r="B2353" t="str">
        <f>VLOOKUP(A2353,[1]Files!$A$2:$B$73,2,FALSE)</f>
        <v>Heart</v>
      </c>
      <c r="C2353">
        <v>9148</v>
      </c>
      <c r="D2353">
        <v>3244.5748370000001</v>
      </c>
      <c r="E2353">
        <v>3244.6078550000002</v>
      </c>
      <c r="F2353">
        <v>4</v>
      </c>
      <c r="G2353">
        <v>1246.5848860000001</v>
      </c>
      <c r="H2353">
        <v>1246.5848860000001</v>
      </c>
      <c r="I2353">
        <v>1246.582981</v>
      </c>
      <c r="J2353">
        <v>1246.582981</v>
      </c>
      <c r="K2353">
        <v>3.8E-3</v>
      </c>
      <c r="L2353">
        <f t="shared" si="108"/>
        <v>3.8E-3</v>
      </c>
      <c r="M2353" t="s">
        <v>759</v>
      </c>
      <c r="N2353" t="s">
        <v>759</v>
      </c>
      <c r="O2353" t="s">
        <v>35</v>
      </c>
      <c r="P2353" t="s">
        <v>35</v>
      </c>
      <c r="Q2353" t="s">
        <v>760</v>
      </c>
      <c r="R2353" t="s">
        <v>760</v>
      </c>
      <c r="S2353">
        <v>9152</v>
      </c>
      <c r="T2353">
        <v>9151</v>
      </c>
      <c r="U2353" t="s">
        <v>737</v>
      </c>
      <c r="V2353" t="s">
        <v>737</v>
      </c>
      <c r="W2353" t="s">
        <v>739</v>
      </c>
      <c r="X2353" t="s">
        <v>739</v>
      </c>
      <c r="Y2353">
        <v>78</v>
      </c>
      <c r="Z2353">
        <v>1</v>
      </c>
      <c r="AA2353">
        <v>78</v>
      </c>
      <c r="AB2353">
        <v>1</v>
      </c>
      <c r="AC2353" s="1">
        <v>1.2999999999999999E-5</v>
      </c>
      <c r="AD2353" s="1">
        <v>3.1E-6</v>
      </c>
      <c r="AE2353" t="str">
        <f t="shared" si="109"/>
        <v>sp|P19783|COX41_MOUSE_sp|P19783|COX41_MOUSE</v>
      </c>
      <c r="AF2353" t="str">
        <f t="shared" si="110"/>
        <v>DEK[325.13]VQLYR_DEK[325.13]VQLYR</v>
      </c>
    </row>
    <row r="2354" spans="1:32" x14ac:dyDescent="0.25">
      <c r="A2354" t="s">
        <v>4765</v>
      </c>
      <c r="B2354" t="str">
        <f>VLOOKUP(A2354,[1]Files!$A$2:$B$73,2,FALSE)</f>
        <v>Heart</v>
      </c>
      <c r="C2354">
        <v>9422</v>
      </c>
      <c r="D2354">
        <v>3743.0104310000002</v>
      </c>
      <c r="E2354">
        <v>3743.0521910000002</v>
      </c>
      <c r="F2354">
        <v>4</v>
      </c>
      <c r="G2354">
        <v>1100.5367900000001</v>
      </c>
      <c r="H2354">
        <v>1891.0685759999999</v>
      </c>
      <c r="I2354">
        <v>1100.5349679999999</v>
      </c>
      <c r="J2354">
        <v>1891.06663</v>
      </c>
      <c r="K2354">
        <v>3.8E-3</v>
      </c>
      <c r="L2354">
        <f t="shared" si="108"/>
        <v>3.8E-3</v>
      </c>
      <c r="M2354" t="s">
        <v>336</v>
      </c>
      <c r="N2354" t="s">
        <v>3846</v>
      </c>
      <c r="O2354" t="s">
        <v>35</v>
      </c>
      <c r="P2354" t="s">
        <v>35</v>
      </c>
      <c r="Q2354" t="s">
        <v>337</v>
      </c>
      <c r="R2354" t="s">
        <v>3847</v>
      </c>
      <c r="S2354">
        <v>9423</v>
      </c>
      <c r="T2354">
        <v>9426</v>
      </c>
      <c r="U2354" t="s">
        <v>60</v>
      </c>
      <c r="V2354" t="s">
        <v>60</v>
      </c>
      <c r="W2354" t="s">
        <v>61</v>
      </c>
      <c r="X2354" t="s">
        <v>61</v>
      </c>
      <c r="Y2354">
        <v>89</v>
      </c>
      <c r="Z2354">
        <v>1</v>
      </c>
      <c r="AA2354">
        <v>142</v>
      </c>
      <c r="AB2354">
        <v>1</v>
      </c>
      <c r="AC2354">
        <v>4.2300000000000003E-3</v>
      </c>
      <c r="AD2354">
        <v>3.1199999999999999E-2</v>
      </c>
      <c r="AE2354" t="str">
        <f t="shared" si="109"/>
        <v>sp|O35129|PHB2_MOUSE_sp|O35129|PHB2_MOUSE</v>
      </c>
      <c r="AF2354" t="str">
        <f t="shared" si="110"/>
        <v>K[325.13]ISSPTGSK_VLPSIVNEVLK[325.13]SVVAK</v>
      </c>
    </row>
    <row r="2355" spans="1:32" x14ac:dyDescent="0.25">
      <c r="A2355" t="s">
        <v>4240</v>
      </c>
      <c r="B2355" t="str">
        <f>VLOOKUP(A2355,[1]Files!$A$2:$B$73,2,FALSE)</f>
        <v>Heart</v>
      </c>
      <c r="C2355">
        <v>13372</v>
      </c>
      <c r="D2355">
        <v>3303.811334</v>
      </c>
      <c r="E2355">
        <v>3303.8134209999998</v>
      </c>
      <c r="F2355">
        <v>4</v>
      </c>
      <c r="G2355">
        <v>768.43864599999995</v>
      </c>
      <c r="H2355">
        <v>1783.9676239999999</v>
      </c>
      <c r="I2355">
        <v>768.43815500000005</v>
      </c>
      <c r="J2355">
        <v>1783.9720010000001</v>
      </c>
      <c r="K2355">
        <v>-3.8999999999999998E-3</v>
      </c>
      <c r="L2355">
        <f t="shared" si="108"/>
        <v>3.8999999999999998E-3</v>
      </c>
      <c r="M2355" t="s">
        <v>1591</v>
      </c>
      <c r="N2355" t="s">
        <v>2199</v>
      </c>
      <c r="O2355">
        <v>2.7317000000000001E-2</v>
      </c>
      <c r="P2355">
        <v>0</v>
      </c>
      <c r="Q2355" t="s">
        <v>1592</v>
      </c>
      <c r="R2355" t="s">
        <v>2201</v>
      </c>
      <c r="S2355">
        <v>13373</v>
      </c>
      <c r="T2355">
        <v>13374</v>
      </c>
      <c r="U2355" t="s">
        <v>1136</v>
      </c>
      <c r="V2355" t="s">
        <v>90</v>
      </c>
      <c r="W2355" t="s">
        <v>1137</v>
      </c>
      <c r="X2355" t="s">
        <v>91</v>
      </c>
      <c r="Y2355">
        <v>248</v>
      </c>
      <c r="Z2355">
        <v>1</v>
      </c>
      <c r="AA2355">
        <v>162</v>
      </c>
      <c r="AB2355">
        <v>1</v>
      </c>
      <c r="AC2355" t="s">
        <v>35</v>
      </c>
      <c r="AD2355" t="s">
        <v>35</v>
      </c>
      <c r="AE2355" t="str">
        <f t="shared" si="109"/>
        <v>sp|Q9CQQ7|AT5F1_MOUSE_sp|Q9DB20|ATPO_MOUSE</v>
      </c>
      <c r="AF2355" t="str">
        <f t="shared" si="110"/>
        <v>LLAK[325.13]K_TVLK[325.13]SFLSPNQILK</v>
      </c>
    </row>
    <row r="2356" spans="1:32" x14ac:dyDescent="0.25">
      <c r="A2356" t="s">
        <v>4785</v>
      </c>
      <c r="B2356" t="str">
        <f>VLOOKUP(A2356,[1]Files!$A$2:$B$73,2,FALSE)</f>
        <v>Heart</v>
      </c>
      <c r="C2356">
        <v>4207</v>
      </c>
      <c r="D2356">
        <v>2999.559808</v>
      </c>
      <c r="E2356">
        <v>2999.5629330000002</v>
      </c>
      <c r="F2356">
        <v>4</v>
      </c>
      <c r="G2356">
        <v>839.43919500000004</v>
      </c>
      <c r="H2356">
        <v>1408.715549</v>
      </c>
      <c r="I2356">
        <v>839.43888300000003</v>
      </c>
      <c r="J2356">
        <v>1408.7198089999999</v>
      </c>
      <c r="K2356">
        <v>-3.8999999999999998E-3</v>
      </c>
      <c r="L2356">
        <f t="shared" si="108"/>
        <v>3.8999999999999998E-3</v>
      </c>
      <c r="M2356" t="s">
        <v>828</v>
      </c>
      <c r="N2356" t="s">
        <v>156</v>
      </c>
      <c r="O2356" t="s">
        <v>35</v>
      </c>
      <c r="P2356" t="s">
        <v>35</v>
      </c>
      <c r="Q2356" t="s">
        <v>830</v>
      </c>
      <c r="R2356" t="s">
        <v>157</v>
      </c>
      <c r="S2356">
        <v>4210</v>
      </c>
      <c r="T2356">
        <v>4209</v>
      </c>
      <c r="U2356" t="s">
        <v>158</v>
      </c>
      <c r="V2356" t="s">
        <v>158</v>
      </c>
      <c r="W2356" t="s">
        <v>159</v>
      </c>
      <c r="X2356" t="s">
        <v>159</v>
      </c>
      <c r="Y2356">
        <v>159</v>
      </c>
      <c r="Z2356">
        <v>1</v>
      </c>
      <c r="AA2356">
        <v>124</v>
      </c>
      <c r="AB2356">
        <v>1</v>
      </c>
      <c r="AC2356">
        <v>9.6500000000000002E-2</v>
      </c>
      <c r="AD2356" s="1">
        <v>1.0200000000000001E-5</v>
      </c>
      <c r="AE2356" t="str">
        <f t="shared" si="109"/>
        <v>sp|P56480|ATPB_MOUSE_sp|P56480|ATPB_MOUSE</v>
      </c>
      <c r="AF2356" t="str">
        <f t="shared" si="110"/>
        <v>GPIK[325.13]TK_GQK[325.13]VLDSGAPIK</v>
      </c>
    </row>
    <row r="2357" spans="1:32" x14ac:dyDescent="0.25">
      <c r="A2357" t="s">
        <v>1568</v>
      </c>
      <c r="B2357" t="str">
        <f>VLOOKUP(A2357,[1]Files!$A$2:$B$73,2,FALSE)</f>
        <v>Heart</v>
      </c>
      <c r="C2357">
        <v>4772</v>
      </c>
      <c r="D2357">
        <v>4034.9868710000001</v>
      </c>
      <c r="E2357">
        <v>4035.9967710000001</v>
      </c>
      <c r="F2357">
        <v>4</v>
      </c>
      <c r="G2357">
        <v>1298.648363</v>
      </c>
      <c r="H2357">
        <v>1984.933444</v>
      </c>
      <c r="I2357">
        <v>1298.6466439999999</v>
      </c>
      <c r="J2357">
        <v>1984.9312609999999</v>
      </c>
      <c r="K2357">
        <v>3.8999999999999998E-3</v>
      </c>
      <c r="L2357">
        <f t="shared" si="108"/>
        <v>3.8999999999999998E-3</v>
      </c>
      <c r="M2357" t="s">
        <v>1544</v>
      </c>
      <c r="N2357" t="s">
        <v>1495</v>
      </c>
      <c r="O2357">
        <v>0</v>
      </c>
      <c r="P2357">
        <v>0</v>
      </c>
      <c r="Q2357" t="s">
        <v>1546</v>
      </c>
      <c r="R2357" t="s">
        <v>1497</v>
      </c>
      <c r="S2357">
        <v>4775</v>
      </c>
      <c r="T2357">
        <v>4776</v>
      </c>
      <c r="U2357" t="s">
        <v>1498</v>
      </c>
      <c r="V2357" t="s">
        <v>1498</v>
      </c>
      <c r="W2357" t="s">
        <v>1499</v>
      </c>
      <c r="X2357" t="s">
        <v>1499</v>
      </c>
      <c r="Y2357">
        <v>189</v>
      </c>
      <c r="Z2357">
        <v>1</v>
      </c>
      <c r="AA2357">
        <v>175</v>
      </c>
      <c r="AB2357">
        <v>1</v>
      </c>
      <c r="AC2357" t="s">
        <v>35</v>
      </c>
      <c r="AD2357" t="s">
        <v>35</v>
      </c>
      <c r="AE2357" t="str">
        <f t="shared" si="109"/>
        <v>sp|Q9DC69|NDUA9_MOUSE_sp|Q9DC69|NDUA9_MOUSE</v>
      </c>
      <c r="AF2357" t="str">
        <f t="shared" si="110"/>
        <v>SKAVGEK[325.13]EVR_FIHVSHLNASM[147.04]K[325.13]SSSK</v>
      </c>
    </row>
    <row r="2358" spans="1:32" x14ac:dyDescent="0.25">
      <c r="A2358" t="s">
        <v>1242</v>
      </c>
      <c r="B2358" t="str">
        <f>VLOOKUP(A2358,[1]Files!$A$2:$B$73,2,FALSE)</f>
        <v>Brain</v>
      </c>
      <c r="C2358">
        <v>6193</v>
      </c>
      <c r="D2358">
        <v>3104.5639590000001</v>
      </c>
      <c r="E2358">
        <v>3104.5685480000002</v>
      </c>
      <c r="F2358">
        <v>4</v>
      </c>
      <c r="G2358">
        <v>939.46788200000003</v>
      </c>
      <c r="H2358">
        <v>1413.691012</v>
      </c>
      <c r="I2358">
        <v>939.46615999999995</v>
      </c>
      <c r="J2358">
        <v>1413.6888429999999</v>
      </c>
      <c r="K2358">
        <v>3.8999999999999998E-3</v>
      </c>
      <c r="L2358">
        <f t="shared" si="108"/>
        <v>3.8999999999999998E-3</v>
      </c>
      <c r="M2358" t="s">
        <v>1251</v>
      </c>
      <c r="N2358" t="s">
        <v>1252</v>
      </c>
      <c r="O2358">
        <v>0</v>
      </c>
      <c r="P2358">
        <v>0</v>
      </c>
      <c r="Q2358" t="s">
        <v>1253</v>
      </c>
      <c r="R2358" t="s">
        <v>1254</v>
      </c>
      <c r="S2358">
        <v>6196</v>
      </c>
      <c r="T2358">
        <v>6197</v>
      </c>
      <c r="U2358" t="s">
        <v>1255</v>
      </c>
      <c r="V2358" t="s">
        <v>1255</v>
      </c>
      <c r="W2358" t="s">
        <v>1256</v>
      </c>
      <c r="X2358" t="s">
        <v>1256</v>
      </c>
      <c r="Y2358">
        <v>146</v>
      </c>
      <c r="Z2358">
        <v>1</v>
      </c>
      <c r="AA2358">
        <v>155</v>
      </c>
      <c r="AB2358">
        <v>1</v>
      </c>
      <c r="AC2358" t="s">
        <v>35</v>
      </c>
      <c r="AD2358" t="s">
        <v>35</v>
      </c>
      <c r="AE2358" t="str">
        <f t="shared" si="109"/>
        <v>sp|Q9D2G2|ODO2_MOUSE_sp|Q9D2G2|ODO2_MOUSE</v>
      </c>
      <c r="AF2358" t="str">
        <f t="shared" si="110"/>
        <v>K[325.13]TGAAPAK_AK[325.13]PAETPAPAHK</v>
      </c>
    </row>
    <row r="2359" spans="1:32" x14ac:dyDescent="0.25">
      <c r="A2359" t="s">
        <v>1504</v>
      </c>
      <c r="B2359" t="str">
        <f>VLOOKUP(A2359,[1]Files!$A$2:$B$73,2,FALSE)</f>
        <v>Brain</v>
      </c>
      <c r="C2359">
        <v>5148</v>
      </c>
      <c r="D2359">
        <v>3465.5928279999998</v>
      </c>
      <c r="E2359">
        <v>3465.59638</v>
      </c>
      <c r="F2359">
        <v>4</v>
      </c>
      <c r="G2359">
        <v>1604.712008</v>
      </c>
      <c r="H2359">
        <v>1109.4757549999999</v>
      </c>
      <c r="I2359">
        <v>1604.710049</v>
      </c>
      <c r="J2359">
        <v>1109.473765</v>
      </c>
      <c r="K2359">
        <v>3.8999999999999998E-3</v>
      </c>
      <c r="L2359">
        <f t="shared" si="108"/>
        <v>3.8999999999999998E-3</v>
      </c>
      <c r="M2359" t="s">
        <v>1087</v>
      </c>
      <c r="N2359" t="s">
        <v>704</v>
      </c>
      <c r="O2359">
        <v>0</v>
      </c>
      <c r="P2359">
        <v>0</v>
      </c>
      <c r="Q2359" t="s">
        <v>1088</v>
      </c>
      <c r="R2359" t="s">
        <v>705</v>
      </c>
      <c r="S2359">
        <v>5149</v>
      </c>
      <c r="T2359">
        <v>5152</v>
      </c>
      <c r="U2359" t="s">
        <v>417</v>
      </c>
      <c r="V2359" t="s">
        <v>417</v>
      </c>
      <c r="W2359" t="s">
        <v>418</v>
      </c>
      <c r="X2359" t="s">
        <v>418</v>
      </c>
      <c r="Y2359">
        <v>45</v>
      </c>
      <c r="Z2359">
        <v>1</v>
      </c>
      <c r="AA2359">
        <v>77</v>
      </c>
      <c r="AB2359">
        <v>1</v>
      </c>
      <c r="AC2359" t="s">
        <v>35</v>
      </c>
      <c r="AD2359" t="s">
        <v>35</v>
      </c>
      <c r="AE2359" t="str">
        <f t="shared" si="109"/>
        <v>sp|Q9CRB9|MIC19_MOUSE_sp|Q9CRB9|MIC19_MOUSE</v>
      </c>
      <c r="AF2359" t="str">
        <f t="shared" si="110"/>
        <v>K[325.13]ESEHQR_MKESSPSGSK[325.13]SQR</v>
      </c>
    </row>
    <row r="2360" spans="1:32" x14ac:dyDescent="0.25">
      <c r="A2360" t="s">
        <v>1673</v>
      </c>
      <c r="B2360" t="str">
        <f>VLOOKUP(A2360,[1]Files!$A$2:$B$73,2,FALSE)</f>
        <v>Brain</v>
      </c>
      <c r="C2360">
        <v>9023</v>
      </c>
      <c r="D2360">
        <v>3553.7471730000002</v>
      </c>
      <c r="E2360">
        <v>3553.7526769999999</v>
      </c>
      <c r="F2360">
        <v>5</v>
      </c>
      <c r="G2360">
        <v>1577.807223</v>
      </c>
      <c r="H2360">
        <v>1224.5348839999999</v>
      </c>
      <c r="I2360">
        <v>1577.804936</v>
      </c>
      <c r="J2360">
        <v>1224.5332539999999</v>
      </c>
      <c r="K2360">
        <v>3.8999999999999998E-3</v>
      </c>
      <c r="L2360">
        <f t="shared" si="108"/>
        <v>3.8999999999999998E-3</v>
      </c>
      <c r="M2360" t="s">
        <v>1133</v>
      </c>
      <c r="N2360" t="s">
        <v>1132</v>
      </c>
      <c r="O2360">
        <v>0</v>
      </c>
      <c r="P2360">
        <v>0</v>
      </c>
      <c r="Q2360" t="s">
        <v>1135</v>
      </c>
      <c r="R2360" t="s">
        <v>1134</v>
      </c>
      <c r="S2360">
        <v>9026</v>
      </c>
      <c r="T2360">
        <v>9027</v>
      </c>
      <c r="U2360" t="s">
        <v>1136</v>
      </c>
      <c r="V2360" t="s">
        <v>90</v>
      </c>
      <c r="W2360" t="s">
        <v>1137</v>
      </c>
      <c r="X2360" t="s">
        <v>91</v>
      </c>
      <c r="Y2360">
        <v>225</v>
      </c>
      <c r="Z2360">
        <v>1</v>
      </c>
      <c r="AA2360">
        <v>199</v>
      </c>
      <c r="AB2360">
        <v>1</v>
      </c>
      <c r="AC2360" t="s">
        <v>35</v>
      </c>
      <c r="AD2360" t="s">
        <v>35</v>
      </c>
      <c r="AE2360" t="str">
        <f t="shared" si="109"/>
        <v>sp|Q9CQQ7|AT5F1_MOUSE_sp|Q9DB20|ATPO_MOUSE</v>
      </c>
      <c r="AF2360" t="str">
        <f t="shared" si="110"/>
        <v>YVDMSAK[325.13]SK_HVVK[325.13]SISVQQEK</v>
      </c>
    </row>
    <row r="2361" spans="1:32" x14ac:dyDescent="0.25">
      <c r="A2361" t="s">
        <v>1776</v>
      </c>
      <c r="B2361" t="str">
        <f>VLOOKUP(A2361,[1]Files!$A$2:$B$73,2,FALSE)</f>
        <v>Heart</v>
      </c>
      <c r="C2361">
        <v>6397</v>
      </c>
      <c r="D2361">
        <v>4221.0761050000001</v>
      </c>
      <c r="E2361">
        <v>4222.0665950000002</v>
      </c>
      <c r="F2361">
        <v>4</v>
      </c>
      <c r="G2361">
        <v>1610.8329329999999</v>
      </c>
      <c r="H2361">
        <v>1858.838107</v>
      </c>
      <c r="I2361">
        <v>1610.830422</v>
      </c>
      <c r="J2361">
        <v>1858.836691</v>
      </c>
      <c r="K2361">
        <v>3.8999999999999998E-3</v>
      </c>
      <c r="L2361">
        <f t="shared" si="108"/>
        <v>3.8999999999999998E-3</v>
      </c>
      <c r="M2361" t="s">
        <v>2082</v>
      </c>
      <c r="N2361" t="s">
        <v>2083</v>
      </c>
      <c r="O2361">
        <v>0</v>
      </c>
      <c r="P2361">
        <v>0</v>
      </c>
      <c r="Q2361" t="s">
        <v>2084</v>
      </c>
      <c r="R2361" t="s">
        <v>2085</v>
      </c>
      <c r="S2361">
        <v>6400</v>
      </c>
      <c r="T2361">
        <v>6401</v>
      </c>
      <c r="U2361" t="s">
        <v>564</v>
      </c>
      <c r="V2361" t="s">
        <v>564</v>
      </c>
      <c r="W2361" t="s">
        <v>565</v>
      </c>
      <c r="X2361" t="s">
        <v>565</v>
      </c>
      <c r="Y2361">
        <v>547</v>
      </c>
      <c r="Z2361">
        <v>1</v>
      </c>
      <c r="AA2361">
        <v>498</v>
      </c>
      <c r="AB2361">
        <v>1</v>
      </c>
      <c r="AC2361" t="s">
        <v>35</v>
      </c>
      <c r="AD2361" t="s">
        <v>35</v>
      </c>
      <c r="AE2361" t="str">
        <f t="shared" si="109"/>
        <v>sp|Q8K2B3|SDHA_MOUSE_sp|Q8K2B3|SDHA_MOUSE</v>
      </c>
      <c r="AF2361" t="str">
        <f t="shared" si="110"/>
        <v>ISQLYGDLK[325.13]HLK_ANAGEESVM[147.04]NLDK[325.13]LR</v>
      </c>
    </row>
    <row r="2362" spans="1:32" x14ac:dyDescent="0.25">
      <c r="A2362" t="s">
        <v>2249</v>
      </c>
      <c r="B2362" t="str">
        <f>VLOOKUP(A2362,[1]Files!$A$2:$B$73,2,FALSE)</f>
        <v>Heart</v>
      </c>
      <c r="C2362">
        <v>6820</v>
      </c>
      <c r="D2362">
        <v>3537.7376039999999</v>
      </c>
      <c r="E2362">
        <v>3537.7379820000001</v>
      </c>
      <c r="F2362">
        <v>4</v>
      </c>
      <c r="G2362">
        <v>1156.600023</v>
      </c>
      <c r="H2362">
        <v>1629.732516</v>
      </c>
      <c r="I2362">
        <v>1156.597569</v>
      </c>
      <c r="J2362">
        <v>1629.731102</v>
      </c>
      <c r="K2362">
        <v>3.8999999999999998E-3</v>
      </c>
      <c r="L2362">
        <f t="shared" si="108"/>
        <v>3.8999999999999998E-3</v>
      </c>
      <c r="M2362" t="s">
        <v>1899</v>
      </c>
      <c r="N2362" t="s">
        <v>1900</v>
      </c>
      <c r="O2362">
        <v>0</v>
      </c>
      <c r="P2362">
        <v>0</v>
      </c>
      <c r="Q2362" t="s">
        <v>1901</v>
      </c>
      <c r="R2362" t="s">
        <v>1902</v>
      </c>
      <c r="S2362">
        <v>6823</v>
      </c>
      <c r="T2362">
        <v>6824</v>
      </c>
      <c r="U2362" t="s">
        <v>1801</v>
      </c>
      <c r="V2362" t="s">
        <v>1801</v>
      </c>
      <c r="W2362" t="s">
        <v>1802</v>
      </c>
      <c r="X2362" t="s">
        <v>1802</v>
      </c>
      <c r="Y2362">
        <v>289</v>
      </c>
      <c r="Z2362">
        <v>1</v>
      </c>
      <c r="AA2362">
        <v>644</v>
      </c>
      <c r="AB2362">
        <v>1</v>
      </c>
      <c r="AC2362" t="s">
        <v>35</v>
      </c>
      <c r="AD2362" t="s">
        <v>35</v>
      </c>
      <c r="AE2362" t="str">
        <f t="shared" si="109"/>
        <v>sp|Q8BMS1|ECHA_MOUSE_sp|Q8BMS1|ECHA_MOUSE</v>
      </c>
      <c r="AF2362" t="str">
        <f t="shared" si="110"/>
        <v>TVEEK[325.13]VKK_GFYIYQEGSK[325.13]NK</v>
      </c>
    </row>
    <row r="2363" spans="1:32" x14ac:dyDescent="0.25">
      <c r="A2363" t="s">
        <v>53</v>
      </c>
      <c r="B2363" t="str">
        <f>VLOOKUP(A2363,[1]Files!$A$2:$B$73,2,FALSE)</f>
        <v>Liver</v>
      </c>
      <c r="C2363">
        <v>5357</v>
      </c>
      <c r="D2363">
        <v>4052.0716349999998</v>
      </c>
      <c r="E2363">
        <v>4053.0778260000002</v>
      </c>
      <c r="F2363">
        <v>4</v>
      </c>
      <c r="G2363">
        <v>1529.774386</v>
      </c>
      <c r="H2363">
        <v>1770.892184</v>
      </c>
      <c r="I2363">
        <v>1529.772573</v>
      </c>
      <c r="J2363">
        <v>1770.8900619999999</v>
      </c>
      <c r="K2363">
        <v>3.8999999999999998E-3</v>
      </c>
      <c r="L2363">
        <f t="shared" si="108"/>
        <v>3.8999999999999998E-3</v>
      </c>
      <c r="M2363" t="s">
        <v>54</v>
      </c>
      <c r="N2363" t="s">
        <v>58</v>
      </c>
      <c r="O2363">
        <v>0</v>
      </c>
      <c r="P2363">
        <v>0</v>
      </c>
      <c r="Q2363" t="s">
        <v>55</v>
      </c>
      <c r="R2363" t="s">
        <v>59</v>
      </c>
      <c r="S2363">
        <v>5360</v>
      </c>
      <c r="T2363">
        <v>5361</v>
      </c>
      <c r="U2363" t="s">
        <v>56</v>
      </c>
      <c r="V2363" t="s">
        <v>60</v>
      </c>
      <c r="W2363" t="s">
        <v>57</v>
      </c>
      <c r="X2363" t="s">
        <v>61</v>
      </c>
      <c r="Y2363">
        <v>202</v>
      </c>
      <c r="Z2363">
        <v>1</v>
      </c>
      <c r="AA2363">
        <v>216</v>
      </c>
      <c r="AB2363">
        <v>1</v>
      </c>
      <c r="AC2363" t="s">
        <v>35</v>
      </c>
      <c r="AD2363" t="s">
        <v>35</v>
      </c>
      <c r="AE2363" t="str">
        <f t="shared" si="109"/>
        <v>sp|P67778|PHB_MOUSE_sp|O35129|PHB2_MOUSE</v>
      </c>
      <c r="AF2363" t="str">
        <f t="shared" si="110"/>
        <v>FVVEK[325.13]AEQQKK_AQFLVEK[325.13]AKQEQR</v>
      </c>
    </row>
    <row r="2364" spans="1:32" x14ac:dyDescent="0.25">
      <c r="A2364" t="s">
        <v>1077</v>
      </c>
      <c r="B2364" t="str">
        <f>VLOOKUP(A2364,[1]Files!$A$2:$B$73,2,FALSE)</f>
        <v>Brain</v>
      </c>
      <c r="C2364">
        <v>6095</v>
      </c>
      <c r="D2364">
        <v>4080.0624800000001</v>
      </c>
      <c r="E2364">
        <v>4082.0758719999999</v>
      </c>
      <c r="F2364">
        <v>4</v>
      </c>
      <c r="G2364">
        <v>1529.774508</v>
      </c>
      <c r="H2364">
        <v>1798.8829069999999</v>
      </c>
      <c r="I2364">
        <v>1529.772573</v>
      </c>
      <c r="J2364">
        <v>1798.880954</v>
      </c>
      <c r="K2364">
        <v>3.8999999999999998E-3</v>
      </c>
      <c r="L2364">
        <f t="shared" si="108"/>
        <v>3.8999999999999998E-3</v>
      </c>
      <c r="M2364" t="s">
        <v>54</v>
      </c>
      <c r="N2364" t="s">
        <v>93</v>
      </c>
      <c r="O2364">
        <v>0</v>
      </c>
      <c r="P2364">
        <v>0</v>
      </c>
      <c r="Q2364" t="s">
        <v>55</v>
      </c>
      <c r="R2364" t="s">
        <v>95</v>
      </c>
      <c r="S2364">
        <v>6098</v>
      </c>
      <c r="T2364">
        <v>6099</v>
      </c>
      <c r="U2364" t="s">
        <v>56</v>
      </c>
      <c r="V2364" t="s">
        <v>60</v>
      </c>
      <c r="W2364" t="s">
        <v>57</v>
      </c>
      <c r="X2364" t="s">
        <v>61</v>
      </c>
      <c r="Y2364">
        <v>202</v>
      </c>
      <c r="Z2364">
        <v>1</v>
      </c>
      <c r="AA2364">
        <v>262</v>
      </c>
      <c r="AB2364">
        <v>1</v>
      </c>
      <c r="AC2364" t="s">
        <v>35</v>
      </c>
      <c r="AD2364" t="s">
        <v>35</v>
      </c>
      <c r="AE2364" t="str">
        <f t="shared" si="109"/>
        <v>sp|P67778|PHB_MOUSE_sp|O35129|PHB2_MOUSE</v>
      </c>
      <c r="AF2364" t="str">
        <f t="shared" si="110"/>
        <v>FVVEK[325.13]AEQQKK_AAQNISK[325.13]TIATSQNR</v>
      </c>
    </row>
    <row r="2365" spans="1:32" x14ac:dyDescent="0.25">
      <c r="A2365" t="s">
        <v>1742</v>
      </c>
      <c r="B2365" t="str">
        <f>VLOOKUP(A2365,[1]Files!$A$2:$B$73,2,FALSE)</f>
        <v>Heart</v>
      </c>
      <c r="C2365">
        <v>8446</v>
      </c>
      <c r="D2365">
        <v>4052.0716349999998</v>
      </c>
      <c r="E2365">
        <v>4054.0883239999998</v>
      </c>
      <c r="F2365">
        <v>4</v>
      </c>
      <c r="G2365">
        <v>1529.7742639999999</v>
      </c>
      <c r="H2365">
        <v>1770.892306</v>
      </c>
      <c r="I2365">
        <v>1529.772573</v>
      </c>
      <c r="J2365">
        <v>1770.8900619999999</v>
      </c>
      <c r="K2365">
        <v>3.8999999999999998E-3</v>
      </c>
      <c r="L2365">
        <f t="shared" si="108"/>
        <v>3.8999999999999998E-3</v>
      </c>
      <c r="M2365" t="s">
        <v>54</v>
      </c>
      <c r="N2365" t="s">
        <v>58</v>
      </c>
      <c r="O2365">
        <v>0</v>
      </c>
      <c r="P2365">
        <v>0</v>
      </c>
      <c r="Q2365" t="s">
        <v>55</v>
      </c>
      <c r="R2365" t="s">
        <v>59</v>
      </c>
      <c r="S2365">
        <v>8449</v>
      </c>
      <c r="T2365">
        <v>8450</v>
      </c>
      <c r="U2365" t="s">
        <v>56</v>
      </c>
      <c r="V2365" t="s">
        <v>60</v>
      </c>
      <c r="W2365" t="s">
        <v>57</v>
      </c>
      <c r="X2365" t="s">
        <v>61</v>
      </c>
      <c r="Y2365">
        <v>202</v>
      </c>
      <c r="Z2365">
        <v>1</v>
      </c>
      <c r="AA2365">
        <v>216</v>
      </c>
      <c r="AB2365">
        <v>1</v>
      </c>
      <c r="AC2365" t="s">
        <v>35</v>
      </c>
      <c r="AD2365" t="s">
        <v>35</v>
      </c>
      <c r="AE2365" t="str">
        <f t="shared" si="109"/>
        <v>sp|P67778|PHB_MOUSE_sp|O35129|PHB2_MOUSE</v>
      </c>
      <c r="AF2365" t="str">
        <f t="shared" si="110"/>
        <v>FVVEK[325.13]AEQQKK_AQFLVEK[325.13]AKQEQR</v>
      </c>
    </row>
    <row r="2366" spans="1:32" x14ac:dyDescent="0.25">
      <c r="A2366" t="s">
        <v>727</v>
      </c>
      <c r="B2366" t="str">
        <f>VLOOKUP(A2366,[1]Files!$A$2:$B$73,2,FALSE)</f>
        <v>Brain</v>
      </c>
      <c r="C2366">
        <v>8586</v>
      </c>
      <c r="D2366">
        <v>3839.8980040000001</v>
      </c>
      <c r="E2366">
        <v>3839.882513</v>
      </c>
      <c r="F2366">
        <v>4</v>
      </c>
      <c r="G2366">
        <v>1384.661546</v>
      </c>
      <c r="H2366">
        <v>1703.8313929999999</v>
      </c>
      <c r="I2366">
        <v>1384.658271</v>
      </c>
      <c r="J2366">
        <v>1703.8307560000001</v>
      </c>
      <c r="K2366">
        <v>3.8999999999999998E-3</v>
      </c>
      <c r="L2366">
        <f t="shared" si="108"/>
        <v>3.8999999999999998E-3</v>
      </c>
      <c r="M2366" t="s">
        <v>790</v>
      </c>
      <c r="N2366" t="s">
        <v>852</v>
      </c>
      <c r="O2366">
        <v>0</v>
      </c>
      <c r="P2366">
        <v>0</v>
      </c>
      <c r="Q2366" t="s">
        <v>792</v>
      </c>
      <c r="R2366" t="s">
        <v>853</v>
      </c>
      <c r="S2366">
        <v>8589</v>
      </c>
      <c r="T2366">
        <v>8590</v>
      </c>
      <c r="U2366" t="s">
        <v>535</v>
      </c>
      <c r="V2366" t="s">
        <v>535</v>
      </c>
      <c r="W2366" t="s">
        <v>537</v>
      </c>
      <c r="X2366" t="s">
        <v>537</v>
      </c>
      <c r="Y2366">
        <v>147</v>
      </c>
      <c r="Z2366">
        <v>1</v>
      </c>
      <c r="AA2366">
        <v>63</v>
      </c>
      <c r="AB2366">
        <v>1</v>
      </c>
      <c r="AC2366" t="s">
        <v>35</v>
      </c>
      <c r="AD2366" t="s">
        <v>35</v>
      </c>
      <c r="AE2366" t="str">
        <f t="shared" si="109"/>
        <v>sp|P48962|ADT1_MOUSE_sp|P48962|ADT1_MOUSE</v>
      </c>
      <c r="AF2366" t="str">
        <f t="shared" si="110"/>
        <v>LAADVGK[325.13]GSSQR_IPK[325.13]EQGFLSFWR</v>
      </c>
    </row>
    <row r="2367" spans="1:32" x14ac:dyDescent="0.25">
      <c r="A2367" t="s">
        <v>1673</v>
      </c>
      <c r="B2367" t="str">
        <f>VLOOKUP(A2367,[1]Files!$A$2:$B$73,2,FALSE)</f>
        <v>Brain</v>
      </c>
      <c r="C2367">
        <v>10803</v>
      </c>
      <c r="D2367">
        <v>4125.1203409999998</v>
      </c>
      <c r="E2367">
        <v>4127.1321939999998</v>
      </c>
      <c r="F2367">
        <v>5</v>
      </c>
      <c r="G2367">
        <v>1989.055881</v>
      </c>
      <c r="H2367">
        <v>1384.659396</v>
      </c>
      <c r="I2367">
        <v>1989.053105</v>
      </c>
      <c r="J2367">
        <v>1384.658271</v>
      </c>
      <c r="K2367">
        <v>3.8999999999999998E-3</v>
      </c>
      <c r="L2367">
        <f t="shared" si="108"/>
        <v>3.8999999999999998E-3</v>
      </c>
      <c r="M2367" t="s">
        <v>1364</v>
      </c>
      <c r="N2367" t="s">
        <v>790</v>
      </c>
      <c r="O2367">
        <v>0</v>
      </c>
      <c r="P2367">
        <v>0</v>
      </c>
      <c r="Q2367" t="s">
        <v>1365</v>
      </c>
      <c r="R2367" t="s">
        <v>792</v>
      </c>
      <c r="S2367">
        <v>10806</v>
      </c>
      <c r="T2367">
        <v>10807</v>
      </c>
      <c r="U2367" t="s">
        <v>535</v>
      </c>
      <c r="V2367" t="s">
        <v>535</v>
      </c>
      <c r="W2367" t="s">
        <v>537</v>
      </c>
      <c r="X2367" t="s">
        <v>537</v>
      </c>
      <c r="Y2367">
        <v>43</v>
      </c>
      <c r="Z2367">
        <v>1</v>
      </c>
      <c r="AA2367">
        <v>147</v>
      </c>
      <c r="AB2367">
        <v>1</v>
      </c>
      <c r="AC2367" t="s">
        <v>35</v>
      </c>
      <c r="AD2367" t="s">
        <v>35</v>
      </c>
      <c r="AE2367" t="str">
        <f t="shared" si="109"/>
        <v>sp|P48962|ADT1_MOUSE_sp|P48962|ADT1_MOUSE</v>
      </c>
      <c r="AF2367" t="str">
        <f t="shared" si="110"/>
        <v>LAADVGK[325.13]GSSQR_LLLQVQHASK[325.13]QISAEK</v>
      </c>
    </row>
    <row r="2368" spans="1:32" x14ac:dyDescent="0.25">
      <c r="A2368" t="s">
        <v>1776</v>
      </c>
      <c r="B2368" t="str">
        <f>VLOOKUP(A2368,[1]Files!$A$2:$B$73,2,FALSE)</f>
        <v>Heart</v>
      </c>
      <c r="C2368">
        <v>8039</v>
      </c>
      <c r="D2368">
        <v>4202.2079880000001</v>
      </c>
      <c r="E2368">
        <v>4202.2145920000003</v>
      </c>
      <c r="F2368">
        <v>5</v>
      </c>
      <c r="G2368">
        <v>1527.7967249999999</v>
      </c>
      <c r="H2368">
        <v>1923.006198</v>
      </c>
      <c r="I2368">
        <v>1527.796679</v>
      </c>
      <c r="J2368">
        <v>1923.002315</v>
      </c>
      <c r="K2368">
        <v>3.8999999999999998E-3</v>
      </c>
      <c r="L2368">
        <f t="shared" si="108"/>
        <v>3.8999999999999998E-3</v>
      </c>
      <c r="M2368" t="s">
        <v>2100</v>
      </c>
      <c r="N2368" t="s">
        <v>2179</v>
      </c>
      <c r="O2368">
        <v>0</v>
      </c>
      <c r="P2368">
        <v>0</v>
      </c>
      <c r="Q2368" t="s">
        <v>2101</v>
      </c>
      <c r="R2368" t="s">
        <v>2180</v>
      </c>
      <c r="S2368">
        <v>8042</v>
      </c>
      <c r="T2368">
        <v>8043</v>
      </c>
      <c r="U2368" t="s">
        <v>228</v>
      </c>
      <c r="V2368" t="s">
        <v>228</v>
      </c>
      <c r="W2368" t="s">
        <v>229</v>
      </c>
      <c r="X2368" t="s">
        <v>229</v>
      </c>
      <c r="Y2368">
        <v>241</v>
      </c>
      <c r="Z2368">
        <v>1</v>
      </c>
      <c r="AA2368">
        <v>217</v>
      </c>
      <c r="AB2368">
        <v>1</v>
      </c>
      <c r="AC2368" t="s">
        <v>35</v>
      </c>
      <c r="AD2368" t="s">
        <v>35</v>
      </c>
      <c r="AE2368" t="str">
        <f t="shared" si="109"/>
        <v>sp|P41216|ACSL1_MOUSE_sp|P41216|ACSL1_MOUSE</v>
      </c>
      <c r="AF2368" t="str">
        <f t="shared" si="110"/>
        <v>GKK[325.13]C[160.03]GVEIISLK_LLLEGVENK[325.13]LTPC[160.03]LK</v>
      </c>
    </row>
    <row r="2369" spans="1:32" x14ac:dyDescent="0.25">
      <c r="A2369" t="s">
        <v>2554</v>
      </c>
      <c r="B2369" t="str">
        <f>VLOOKUP(A2369,[1]Files!$A$2:$B$73,2,FALSE)</f>
        <v>Heart</v>
      </c>
      <c r="C2369">
        <v>5417</v>
      </c>
      <c r="D2369">
        <v>2767.4154130000002</v>
      </c>
      <c r="E2369">
        <v>2768.4098570000001</v>
      </c>
      <c r="F2369">
        <v>4</v>
      </c>
      <c r="G2369">
        <v>962.44731300000001</v>
      </c>
      <c r="H2369">
        <v>1053.563036</v>
      </c>
      <c r="I2369">
        <v>962.44575899999995</v>
      </c>
      <c r="J2369">
        <v>1053.560729</v>
      </c>
      <c r="K2369">
        <v>3.8999999999999998E-3</v>
      </c>
      <c r="L2369">
        <f t="shared" si="108"/>
        <v>3.8999999999999998E-3</v>
      </c>
      <c r="M2369" t="s">
        <v>1344</v>
      </c>
      <c r="N2369" t="s">
        <v>1345</v>
      </c>
      <c r="O2369">
        <v>0</v>
      </c>
      <c r="P2369">
        <v>0</v>
      </c>
      <c r="Q2369" t="s">
        <v>1346</v>
      </c>
      <c r="R2369" t="s">
        <v>1347</v>
      </c>
      <c r="S2369">
        <v>5418</v>
      </c>
      <c r="T2369">
        <v>5421</v>
      </c>
      <c r="U2369" t="s">
        <v>1348</v>
      </c>
      <c r="V2369" t="s">
        <v>1348</v>
      </c>
      <c r="W2369" t="s">
        <v>1349</v>
      </c>
      <c r="X2369" t="s">
        <v>1349</v>
      </c>
      <c r="Y2369">
        <v>70</v>
      </c>
      <c r="Z2369">
        <v>1</v>
      </c>
      <c r="AA2369">
        <v>82</v>
      </c>
      <c r="AB2369">
        <v>1</v>
      </c>
      <c r="AC2369" t="s">
        <v>35</v>
      </c>
      <c r="AD2369" t="s">
        <v>35</v>
      </c>
      <c r="AE2369" t="str">
        <f t="shared" si="109"/>
        <v>sp|P40630|TFAM_MOUSE_sp|P40630|TFAM_MOUSE</v>
      </c>
      <c r="AF2369" t="str">
        <f t="shared" si="110"/>
        <v>AK[325.13]HPDAK_K[325.13]IAALWR</v>
      </c>
    </row>
    <row r="2370" spans="1:32" x14ac:dyDescent="0.25">
      <c r="A2370" t="s">
        <v>67</v>
      </c>
      <c r="B2370" t="str">
        <f>VLOOKUP(A2370,[1]Files!$A$2:$B$73,2,FALSE)</f>
        <v>Liver</v>
      </c>
      <c r="C2370">
        <v>8376</v>
      </c>
      <c r="D2370">
        <v>3461.8419739999999</v>
      </c>
      <c r="E2370">
        <v>3461.8549250000001</v>
      </c>
      <c r="F2370">
        <v>4</v>
      </c>
      <c r="G2370">
        <v>1176.6202860000001</v>
      </c>
      <c r="H2370">
        <v>1533.8166229999999</v>
      </c>
      <c r="I2370">
        <v>1176.6179099999999</v>
      </c>
      <c r="J2370">
        <v>1533.815106</v>
      </c>
      <c r="K2370">
        <v>3.8999999999999998E-3</v>
      </c>
      <c r="L2370">
        <f t="shared" ref="L2370:L2433" si="111">ABS(K2370)</f>
        <v>3.8999999999999998E-3</v>
      </c>
      <c r="M2370" t="s">
        <v>242</v>
      </c>
      <c r="N2370" t="s">
        <v>243</v>
      </c>
      <c r="O2370">
        <v>0</v>
      </c>
      <c r="P2370">
        <v>0</v>
      </c>
      <c r="Q2370" t="s">
        <v>244</v>
      </c>
      <c r="R2370" t="s">
        <v>245</v>
      </c>
      <c r="S2370">
        <v>8377</v>
      </c>
      <c r="T2370">
        <v>8380</v>
      </c>
      <c r="U2370" t="s">
        <v>120</v>
      </c>
      <c r="V2370" t="s">
        <v>120</v>
      </c>
      <c r="W2370" t="s">
        <v>121</v>
      </c>
      <c r="X2370" t="s">
        <v>121</v>
      </c>
      <c r="Y2370">
        <v>454</v>
      </c>
      <c r="Z2370">
        <v>1</v>
      </c>
      <c r="AA2370">
        <v>544</v>
      </c>
      <c r="AB2370">
        <v>1</v>
      </c>
      <c r="AC2370" t="s">
        <v>35</v>
      </c>
      <c r="AD2370" t="s">
        <v>35</v>
      </c>
      <c r="AE2370" t="str">
        <f t="shared" si="109"/>
        <v>sp|P32020|NLTP_MOUSE_sp|P32020|NLTP_MOUSE</v>
      </c>
      <c r="AF2370" t="str">
        <f t="shared" si="110"/>
        <v>K[325.13]IGGIFAFK_LQNLQLQPGK[325.13]AK</v>
      </c>
    </row>
    <row r="2371" spans="1:32" x14ac:dyDescent="0.25">
      <c r="A2371" t="s">
        <v>1242</v>
      </c>
      <c r="B2371" t="str">
        <f>VLOOKUP(A2371,[1]Files!$A$2:$B$73,2,FALSE)</f>
        <v>Brain</v>
      </c>
      <c r="C2371">
        <v>14095</v>
      </c>
      <c r="D2371">
        <v>3612.8757129999999</v>
      </c>
      <c r="E2371">
        <v>3614.8857950000001</v>
      </c>
      <c r="F2371">
        <v>5</v>
      </c>
      <c r="G2371">
        <v>1389.629001</v>
      </c>
      <c r="H2371">
        <v>1471.841647</v>
      </c>
      <c r="I2371">
        <v>1389.626837</v>
      </c>
      <c r="J2371">
        <v>1471.8398649999999</v>
      </c>
      <c r="K2371">
        <v>3.8999999999999998E-3</v>
      </c>
      <c r="L2371">
        <f t="shared" si="111"/>
        <v>3.8999999999999998E-3</v>
      </c>
      <c r="M2371" t="s">
        <v>765</v>
      </c>
      <c r="N2371" t="s">
        <v>1199</v>
      </c>
      <c r="O2371">
        <v>0</v>
      </c>
      <c r="P2371">
        <v>0</v>
      </c>
      <c r="Q2371" t="s">
        <v>766</v>
      </c>
      <c r="R2371" t="s">
        <v>1201</v>
      </c>
      <c r="S2371">
        <v>14098</v>
      </c>
      <c r="T2371">
        <v>14099</v>
      </c>
      <c r="U2371" t="s">
        <v>767</v>
      </c>
      <c r="V2371" t="s">
        <v>751</v>
      </c>
      <c r="W2371" t="s">
        <v>752</v>
      </c>
      <c r="X2371" t="s">
        <v>752</v>
      </c>
      <c r="Y2371">
        <v>276</v>
      </c>
      <c r="Z2371">
        <v>1</v>
      </c>
      <c r="AA2371">
        <v>332</v>
      </c>
      <c r="AB2371">
        <v>1</v>
      </c>
      <c r="AC2371" t="s">
        <v>35</v>
      </c>
      <c r="AD2371" t="s">
        <v>35</v>
      </c>
      <c r="AE2371" t="str">
        <f t="shared" ref="AE2371:AE2434" si="112">U2371&amp;"_"&amp;V2371</f>
        <v>sp|P30275|KCRU_MOUSE +1_sp|P30275|KCRU_MOUSE</v>
      </c>
      <c r="AF2371" t="str">
        <f t="shared" ref="AF2371:AF2434" si="113">IF(I2371&lt;J2371,M2371&amp;"_"&amp;N2371,N2371&amp;"_"&amp;M2371)</f>
        <v>VISMEK[325.13]GGNMK_AGVHIK[325.13]LPLLSK</v>
      </c>
    </row>
    <row r="2372" spans="1:32" x14ac:dyDescent="0.25">
      <c r="A2372" t="s">
        <v>1673</v>
      </c>
      <c r="B2372" t="str">
        <f>VLOOKUP(A2372,[1]Files!$A$2:$B$73,2,FALSE)</f>
        <v>Brain</v>
      </c>
      <c r="C2372">
        <v>14037</v>
      </c>
      <c r="D2372">
        <v>3612.875665</v>
      </c>
      <c r="E2372">
        <v>3612.8847099999998</v>
      </c>
      <c r="F2372">
        <v>4</v>
      </c>
      <c r="G2372">
        <v>1389.6298079999999</v>
      </c>
      <c r="H2372">
        <v>1471.8407930000001</v>
      </c>
      <c r="I2372">
        <v>1389.626837</v>
      </c>
      <c r="J2372">
        <v>1471.8398649999999</v>
      </c>
      <c r="K2372">
        <v>3.8999999999999998E-3</v>
      </c>
      <c r="L2372">
        <f t="shared" si="111"/>
        <v>3.8999999999999998E-3</v>
      </c>
      <c r="M2372" t="s">
        <v>765</v>
      </c>
      <c r="N2372" t="s">
        <v>1199</v>
      </c>
      <c r="O2372">
        <v>0</v>
      </c>
      <c r="P2372">
        <v>0</v>
      </c>
      <c r="Q2372" t="s">
        <v>766</v>
      </c>
      <c r="R2372" t="s">
        <v>1201</v>
      </c>
      <c r="S2372">
        <v>14040</v>
      </c>
      <c r="T2372">
        <v>14041</v>
      </c>
      <c r="U2372" t="s">
        <v>767</v>
      </c>
      <c r="V2372" t="s">
        <v>751</v>
      </c>
      <c r="W2372" t="s">
        <v>752</v>
      </c>
      <c r="X2372" t="s">
        <v>752</v>
      </c>
      <c r="Y2372">
        <v>276</v>
      </c>
      <c r="Z2372">
        <v>1</v>
      </c>
      <c r="AA2372">
        <v>332</v>
      </c>
      <c r="AB2372">
        <v>1</v>
      </c>
      <c r="AC2372" t="s">
        <v>35</v>
      </c>
      <c r="AD2372" t="s">
        <v>35</v>
      </c>
      <c r="AE2372" t="str">
        <f t="shared" si="112"/>
        <v>sp|P30275|KCRU_MOUSE +1_sp|P30275|KCRU_MOUSE</v>
      </c>
      <c r="AF2372" t="str">
        <f t="shared" si="113"/>
        <v>VISMEK[325.13]GGNMK_AGVHIK[325.13]LPLLSK</v>
      </c>
    </row>
    <row r="2373" spans="1:32" x14ac:dyDescent="0.25">
      <c r="A2373" t="s">
        <v>1077</v>
      </c>
      <c r="B2373" t="str">
        <f>VLOOKUP(A2373,[1]Files!$A$2:$B$73,2,FALSE)</f>
        <v>Brain</v>
      </c>
      <c r="C2373">
        <v>8403</v>
      </c>
      <c r="D2373">
        <v>3628.870586</v>
      </c>
      <c r="E2373">
        <v>3628.8665080000001</v>
      </c>
      <c r="F2373">
        <v>5</v>
      </c>
      <c r="G2373">
        <v>1471.8414029999999</v>
      </c>
      <c r="H2373">
        <v>1405.624118</v>
      </c>
      <c r="I2373">
        <v>1471.8398649999999</v>
      </c>
      <c r="J2373">
        <v>1405.6217369999999</v>
      </c>
      <c r="K2373">
        <v>3.8999999999999998E-3</v>
      </c>
      <c r="L2373">
        <f t="shared" si="111"/>
        <v>3.8999999999999998E-3</v>
      </c>
      <c r="M2373" t="s">
        <v>1199</v>
      </c>
      <c r="N2373" t="s">
        <v>1209</v>
      </c>
      <c r="O2373">
        <v>0</v>
      </c>
      <c r="P2373">
        <v>0</v>
      </c>
      <c r="Q2373" t="s">
        <v>1201</v>
      </c>
      <c r="R2373" t="s">
        <v>766</v>
      </c>
      <c r="S2373">
        <v>8406</v>
      </c>
      <c r="T2373">
        <v>8407</v>
      </c>
      <c r="U2373" t="s">
        <v>751</v>
      </c>
      <c r="V2373" t="s">
        <v>767</v>
      </c>
      <c r="W2373" t="s">
        <v>752</v>
      </c>
      <c r="X2373" t="s">
        <v>752</v>
      </c>
      <c r="Y2373">
        <v>332</v>
      </c>
      <c r="Z2373">
        <v>1</v>
      </c>
      <c r="AA2373">
        <v>276</v>
      </c>
      <c r="AB2373">
        <v>1</v>
      </c>
      <c r="AC2373" t="s">
        <v>35</v>
      </c>
      <c r="AD2373" t="s">
        <v>35</v>
      </c>
      <c r="AE2373" t="str">
        <f t="shared" si="112"/>
        <v>sp|P30275|KCRU_MOUSE_sp|P30275|KCRU_MOUSE +1</v>
      </c>
      <c r="AF2373" t="str">
        <f t="shared" si="113"/>
        <v>VISMEK[325.13]GGNM[147.04]K_AGVHIK[325.13]LPLLSK</v>
      </c>
    </row>
    <row r="2374" spans="1:32" x14ac:dyDescent="0.25">
      <c r="A2374" t="s">
        <v>1077</v>
      </c>
      <c r="B2374" t="str">
        <f>VLOOKUP(A2374,[1]Files!$A$2:$B$73,2,FALSE)</f>
        <v>Brain</v>
      </c>
      <c r="C2374">
        <v>8425</v>
      </c>
      <c r="D2374">
        <v>3782.9605510000001</v>
      </c>
      <c r="E2374">
        <v>3782.968695</v>
      </c>
      <c r="F2374">
        <v>4</v>
      </c>
      <c r="G2374">
        <v>1710.87131</v>
      </c>
      <c r="H2374">
        <v>1320.684176</v>
      </c>
      <c r="I2374">
        <v>1710.868933</v>
      </c>
      <c r="J2374">
        <v>1320.682636</v>
      </c>
      <c r="K2374">
        <v>3.8999999999999998E-3</v>
      </c>
      <c r="L2374">
        <f t="shared" si="111"/>
        <v>3.8999999999999998E-3</v>
      </c>
      <c r="M2374" t="s">
        <v>1210</v>
      </c>
      <c r="N2374" t="s">
        <v>1139</v>
      </c>
      <c r="O2374">
        <v>0</v>
      </c>
      <c r="P2374">
        <v>0</v>
      </c>
      <c r="Q2374" t="s">
        <v>1211</v>
      </c>
      <c r="R2374" t="s">
        <v>1141</v>
      </c>
      <c r="S2374">
        <v>8428</v>
      </c>
      <c r="T2374">
        <v>8429</v>
      </c>
      <c r="U2374" t="s">
        <v>751</v>
      </c>
      <c r="V2374" t="s">
        <v>751</v>
      </c>
      <c r="W2374" t="s">
        <v>752</v>
      </c>
      <c r="X2374" t="s">
        <v>752</v>
      </c>
      <c r="Y2374">
        <v>344</v>
      </c>
      <c r="Z2374">
        <v>1</v>
      </c>
      <c r="AA2374">
        <v>417</v>
      </c>
      <c r="AB2374">
        <v>1</v>
      </c>
      <c r="AC2374" t="s">
        <v>35</v>
      </c>
      <c r="AD2374" t="s">
        <v>35</v>
      </c>
      <c r="AE2374" t="str">
        <f t="shared" si="112"/>
        <v>sp|P30275|KCRU_MOUSE_sp|P30275|KCRU_MOUSE</v>
      </c>
      <c r="AF2374" t="str">
        <f t="shared" si="113"/>
        <v>IPPPLVHSK[325.13]H_DNRFPK[325.13]ILENLR</v>
      </c>
    </row>
    <row r="2375" spans="1:32" x14ac:dyDescent="0.25">
      <c r="A2375" t="s">
        <v>1077</v>
      </c>
      <c r="B2375" t="str">
        <f>VLOOKUP(A2375,[1]Files!$A$2:$B$73,2,FALSE)</f>
        <v>Brain</v>
      </c>
      <c r="C2375">
        <v>8559</v>
      </c>
      <c r="D2375">
        <v>3612.8757129999999</v>
      </c>
      <c r="E2375">
        <v>3612.8823160000002</v>
      </c>
      <c r="F2375">
        <v>5</v>
      </c>
      <c r="G2375">
        <v>1471.8417690000001</v>
      </c>
      <c r="H2375">
        <v>1389.6288790000001</v>
      </c>
      <c r="I2375">
        <v>1471.8398649999999</v>
      </c>
      <c r="J2375">
        <v>1389.626837</v>
      </c>
      <c r="K2375">
        <v>3.8999999999999998E-3</v>
      </c>
      <c r="L2375">
        <f t="shared" si="111"/>
        <v>3.8999999999999998E-3</v>
      </c>
      <c r="M2375" t="s">
        <v>1199</v>
      </c>
      <c r="N2375" t="s">
        <v>765</v>
      </c>
      <c r="O2375">
        <v>0</v>
      </c>
      <c r="P2375">
        <v>0</v>
      </c>
      <c r="Q2375" t="s">
        <v>1201</v>
      </c>
      <c r="R2375" t="s">
        <v>766</v>
      </c>
      <c r="S2375">
        <v>8562</v>
      </c>
      <c r="T2375">
        <v>8563</v>
      </c>
      <c r="U2375" t="s">
        <v>751</v>
      </c>
      <c r="V2375" t="s">
        <v>767</v>
      </c>
      <c r="W2375" t="s">
        <v>752</v>
      </c>
      <c r="X2375" t="s">
        <v>752</v>
      </c>
      <c r="Y2375">
        <v>332</v>
      </c>
      <c r="Z2375">
        <v>1</v>
      </c>
      <c r="AA2375">
        <v>276</v>
      </c>
      <c r="AB2375">
        <v>1</v>
      </c>
      <c r="AC2375" t="s">
        <v>35</v>
      </c>
      <c r="AD2375" t="s">
        <v>35</v>
      </c>
      <c r="AE2375" t="str">
        <f t="shared" si="112"/>
        <v>sp|P30275|KCRU_MOUSE_sp|P30275|KCRU_MOUSE +1</v>
      </c>
      <c r="AF2375" t="str">
        <f t="shared" si="113"/>
        <v>VISMEK[325.13]GGNMK_AGVHIK[325.13]LPLLSK</v>
      </c>
    </row>
    <row r="2376" spans="1:32" x14ac:dyDescent="0.25">
      <c r="A2376" t="s">
        <v>1242</v>
      </c>
      <c r="B2376" t="str">
        <f>VLOOKUP(A2376,[1]Files!$A$2:$B$73,2,FALSE)</f>
        <v>Brain</v>
      </c>
      <c r="C2376">
        <v>13825</v>
      </c>
      <c r="D2376">
        <v>3628.8705380000001</v>
      </c>
      <c r="E2376">
        <v>3628.874945</v>
      </c>
      <c r="F2376">
        <v>4</v>
      </c>
      <c r="G2376">
        <v>1471.8411590000001</v>
      </c>
      <c r="H2376">
        <v>1405.624315</v>
      </c>
      <c r="I2376">
        <v>1471.8398649999999</v>
      </c>
      <c r="J2376">
        <v>1405.6217369999999</v>
      </c>
      <c r="K2376">
        <v>3.8999999999999998E-3</v>
      </c>
      <c r="L2376">
        <f t="shared" si="111"/>
        <v>3.8999999999999998E-3</v>
      </c>
      <c r="M2376" t="s">
        <v>1199</v>
      </c>
      <c r="N2376" t="s">
        <v>1209</v>
      </c>
      <c r="O2376">
        <v>0</v>
      </c>
      <c r="P2376">
        <v>0</v>
      </c>
      <c r="Q2376" t="s">
        <v>1201</v>
      </c>
      <c r="R2376" t="s">
        <v>766</v>
      </c>
      <c r="S2376">
        <v>13828</v>
      </c>
      <c r="T2376">
        <v>13829</v>
      </c>
      <c r="U2376" t="s">
        <v>751</v>
      </c>
      <c r="V2376" t="s">
        <v>767</v>
      </c>
      <c r="W2376" t="s">
        <v>752</v>
      </c>
      <c r="X2376" t="s">
        <v>752</v>
      </c>
      <c r="Y2376">
        <v>332</v>
      </c>
      <c r="Z2376">
        <v>1</v>
      </c>
      <c r="AA2376">
        <v>276</v>
      </c>
      <c r="AB2376">
        <v>1</v>
      </c>
      <c r="AC2376" t="s">
        <v>35</v>
      </c>
      <c r="AD2376" t="s">
        <v>35</v>
      </c>
      <c r="AE2376" t="str">
        <f t="shared" si="112"/>
        <v>sp|P30275|KCRU_MOUSE_sp|P30275|KCRU_MOUSE +1</v>
      </c>
      <c r="AF2376" t="str">
        <f t="shared" si="113"/>
        <v>VISMEK[325.13]GGNM[147.04]K_AGVHIK[325.13]LPLLSK</v>
      </c>
    </row>
    <row r="2377" spans="1:32" x14ac:dyDescent="0.25">
      <c r="A2377" t="s">
        <v>1673</v>
      </c>
      <c r="B2377" t="str">
        <f>VLOOKUP(A2377,[1]Files!$A$2:$B$73,2,FALSE)</f>
        <v>Brain</v>
      </c>
      <c r="C2377">
        <v>9041</v>
      </c>
      <c r="D2377">
        <v>3615.7740279999998</v>
      </c>
      <c r="E2377">
        <v>3616.7815329999999</v>
      </c>
      <c r="F2377">
        <v>6</v>
      </c>
      <c r="G2377">
        <v>1543.6839319999999</v>
      </c>
      <c r="H2377">
        <v>1320.685031</v>
      </c>
      <c r="I2377">
        <v>1543.6824369999999</v>
      </c>
      <c r="J2377">
        <v>1320.682636</v>
      </c>
      <c r="K2377">
        <v>3.8999999999999998E-3</v>
      </c>
      <c r="L2377">
        <f t="shared" si="111"/>
        <v>3.8999999999999998E-3</v>
      </c>
      <c r="M2377" t="s">
        <v>1138</v>
      </c>
      <c r="N2377" t="s">
        <v>1139</v>
      </c>
      <c r="O2377">
        <v>0</v>
      </c>
      <c r="P2377">
        <v>0</v>
      </c>
      <c r="Q2377" t="s">
        <v>1140</v>
      </c>
      <c r="R2377" t="s">
        <v>1141</v>
      </c>
      <c r="S2377">
        <v>9044</v>
      </c>
      <c r="T2377">
        <v>9045</v>
      </c>
      <c r="U2377" t="s">
        <v>751</v>
      </c>
      <c r="V2377" t="s">
        <v>751</v>
      </c>
      <c r="W2377" t="s">
        <v>752</v>
      </c>
      <c r="X2377" t="s">
        <v>752</v>
      </c>
      <c r="Y2377">
        <v>140</v>
      </c>
      <c r="Z2377">
        <v>1</v>
      </c>
      <c r="AA2377">
        <v>417</v>
      </c>
      <c r="AB2377">
        <v>1</v>
      </c>
      <c r="AC2377" t="s">
        <v>35</v>
      </c>
      <c r="AD2377" t="s">
        <v>35</v>
      </c>
      <c r="AE2377" t="str">
        <f t="shared" si="112"/>
        <v>sp|P30275|KCRU_MOUSE_sp|P30275|KCRU_MOUSE</v>
      </c>
      <c r="AF2377" t="str">
        <f t="shared" si="113"/>
        <v>IPPPLVHSK[325.13]H_TMK[325.13]HTTDLDASK</v>
      </c>
    </row>
    <row r="2378" spans="1:32" x14ac:dyDescent="0.25">
      <c r="A2378" t="s">
        <v>1673</v>
      </c>
      <c r="B2378" t="str">
        <f>VLOOKUP(A2378,[1]Files!$A$2:$B$73,2,FALSE)</f>
        <v>Brain</v>
      </c>
      <c r="C2378">
        <v>14093</v>
      </c>
      <c r="D2378">
        <v>3612.8757129999999</v>
      </c>
      <c r="E2378">
        <v>3614.879997</v>
      </c>
      <c r="F2378">
        <v>5</v>
      </c>
      <c r="G2378">
        <v>1471.841647</v>
      </c>
      <c r="H2378">
        <v>1389.629001</v>
      </c>
      <c r="I2378">
        <v>1471.8398649999999</v>
      </c>
      <c r="J2378">
        <v>1389.626837</v>
      </c>
      <c r="K2378">
        <v>3.8999999999999998E-3</v>
      </c>
      <c r="L2378">
        <f t="shared" si="111"/>
        <v>3.8999999999999998E-3</v>
      </c>
      <c r="M2378" t="s">
        <v>1199</v>
      </c>
      <c r="N2378" t="s">
        <v>765</v>
      </c>
      <c r="O2378">
        <v>0</v>
      </c>
      <c r="P2378">
        <v>0</v>
      </c>
      <c r="Q2378" t="s">
        <v>1201</v>
      </c>
      <c r="R2378" t="s">
        <v>766</v>
      </c>
      <c r="S2378">
        <v>14096</v>
      </c>
      <c r="T2378">
        <v>14097</v>
      </c>
      <c r="U2378" t="s">
        <v>751</v>
      </c>
      <c r="V2378" t="s">
        <v>767</v>
      </c>
      <c r="W2378" t="s">
        <v>752</v>
      </c>
      <c r="X2378" t="s">
        <v>752</v>
      </c>
      <c r="Y2378">
        <v>332</v>
      </c>
      <c r="Z2378">
        <v>1</v>
      </c>
      <c r="AA2378">
        <v>276</v>
      </c>
      <c r="AB2378">
        <v>1</v>
      </c>
      <c r="AC2378" t="s">
        <v>35</v>
      </c>
      <c r="AD2378" t="s">
        <v>35</v>
      </c>
      <c r="AE2378" t="str">
        <f t="shared" si="112"/>
        <v>sp|P30275|KCRU_MOUSE_sp|P30275|KCRU_MOUSE +1</v>
      </c>
      <c r="AF2378" t="str">
        <f t="shared" si="113"/>
        <v>VISMEK[325.13]GGNMK_AGVHIK[325.13]LPLLSK</v>
      </c>
    </row>
    <row r="2379" spans="1:32" x14ac:dyDescent="0.25">
      <c r="A2379" t="s">
        <v>1077</v>
      </c>
      <c r="B2379" t="str">
        <f>VLOOKUP(A2379,[1]Files!$A$2:$B$73,2,FALSE)</f>
        <v>Brain</v>
      </c>
      <c r="C2379">
        <v>6165</v>
      </c>
      <c r="D2379">
        <v>3559.7875779999999</v>
      </c>
      <c r="E2379">
        <v>3559.7954629999999</v>
      </c>
      <c r="F2379">
        <v>5</v>
      </c>
      <c r="G2379">
        <v>1606.8047819999999</v>
      </c>
      <c r="H2379">
        <v>1201.5777310000001</v>
      </c>
      <c r="I2379">
        <v>1606.8024929999999</v>
      </c>
      <c r="J2379">
        <v>1201.5761219999999</v>
      </c>
      <c r="K2379">
        <v>3.8999999999999998E-3</v>
      </c>
      <c r="L2379">
        <f t="shared" si="111"/>
        <v>3.8999999999999998E-3</v>
      </c>
      <c r="M2379" t="s">
        <v>1148</v>
      </c>
      <c r="N2379" t="s">
        <v>926</v>
      </c>
      <c r="O2379">
        <v>0</v>
      </c>
      <c r="P2379">
        <v>0</v>
      </c>
      <c r="Q2379" t="s">
        <v>1143</v>
      </c>
      <c r="R2379" t="s">
        <v>927</v>
      </c>
      <c r="S2379">
        <v>6168</v>
      </c>
      <c r="T2379">
        <v>6169</v>
      </c>
      <c r="U2379" t="s">
        <v>826</v>
      </c>
      <c r="V2379" t="s">
        <v>826</v>
      </c>
      <c r="W2379" t="s">
        <v>827</v>
      </c>
      <c r="X2379" t="s">
        <v>827</v>
      </c>
      <c r="Y2379">
        <v>936</v>
      </c>
      <c r="Z2379">
        <v>1</v>
      </c>
      <c r="AA2379">
        <v>884</v>
      </c>
      <c r="AB2379">
        <v>1</v>
      </c>
      <c r="AC2379" t="s">
        <v>35</v>
      </c>
      <c r="AD2379" t="s">
        <v>35</v>
      </c>
      <c r="AE2379" t="str">
        <f t="shared" si="112"/>
        <v>sp|P17710|HXK1_MOUSE_sp|P17710|HXK1_MOUSE</v>
      </c>
      <c r="AF2379" t="str">
        <f t="shared" si="113"/>
        <v>TVC[160.03]GVVSK[325.13]R_IMHQTVK[325.13]ELSPK</v>
      </c>
    </row>
    <row r="2380" spans="1:32" x14ac:dyDescent="0.25">
      <c r="A2380" t="s">
        <v>1673</v>
      </c>
      <c r="B2380" t="str">
        <f>VLOOKUP(A2380,[1]Files!$A$2:$B$73,2,FALSE)</f>
        <v>Brain</v>
      </c>
      <c r="C2380">
        <v>11753</v>
      </c>
      <c r="D2380">
        <v>3700.8917040000001</v>
      </c>
      <c r="E2380">
        <v>3700.8882979999998</v>
      </c>
      <c r="F2380">
        <v>5</v>
      </c>
      <c r="G2380">
        <v>1606.80466</v>
      </c>
      <c r="H2380">
        <v>1342.681979</v>
      </c>
      <c r="I2380">
        <v>1606.8024929999999</v>
      </c>
      <c r="J2380">
        <v>1342.6802520000001</v>
      </c>
      <c r="K2380">
        <v>3.8999999999999998E-3</v>
      </c>
      <c r="L2380">
        <f t="shared" si="111"/>
        <v>3.8999999999999998E-3</v>
      </c>
      <c r="M2380" t="s">
        <v>1148</v>
      </c>
      <c r="N2380" t="s">
        <v>869</v>
      </c>
      <c r="O2380">
        <v>0</v>
      </c>
      <c r="P2380">
        <v>0</v>
      </c>
      <c r="Q2380" t="s">
        <v>1143</v>
      </c>
      <c r="R2380" t="s">
        <v>871</v>
      </c>
      <c r="S2380">
        <v>11756</v>
      </c>
      <c r="T2380">
        <v>11757</v>
      </c>
      <c r="U2380" t="s">
        <v>826</v>
      </c>
      <c r="V2380" t="s">
        <v>826</v>
      </c>
      <c r="W2380" t="s">
        <v>827</v>
      </c>
      <c r="X2380" t="s">
        <v>827</v>
      </c>
      <c r="Y2380">
        <v>936</v>
      </c>
      <c r="Z2380">
        <v>1</v>
      </c>
      <c r="AA2380">
        <v>537</v>
      </c>
      <c r="AB2380">
        <v>1</v>
      </c>
      <c r="AC2380" t="s">
        <v>35</v>
      </c>
      <c r="AD2380" t="s">
        <v>35</v>
      </c>
      <c r="AE2380" t="str">
        <f t="shared" si="112"/>
        <v>sp|P17710|HXK1_MOUSE_sp|P17710|HXK1_MOUSE</v>
      </c>
      <c r="AF2380" t="str">
        <f t="shared" si="113"/>
        <v>LSK[325.13]QALMEVK_IMHQTVK[325.13]ELSPK</v>
      </c>
    </row>
    <row r="2381" spans="1:32" x14ac:dyDescent="0.25">
      <c r="A2381" t="s">
        <v>1673</v>
      </c>
      <c r="B2381" t="str">
        <f>VLOOKUP(A2381,[1]Files!$A$2:$B$73,2,FALSE)</f>
        <v>Brain</v>
      </c>
      <c r="C2381">
        <v>6897</v>
      </c>
      <c r="D2381">
        <v>2889.394037</v>
      </c>
      <c r="E2381">
        <v>2889.397406</v>
      </c>
      <c r="F2381">
        <v>4</v>
      </c>
      <c r="G2381">
        <v>885.40318400000001</v>
      </c>
      <c r="H2381">
        <v>1252.5857880000001</v>
      </c>
      <c r="I2381">
        <v>885.40145199999995</v>
      </c>
      <c r="J2381">
        <v>1252.58365</v>
      </c>
      <c r="K2381">
        <v>3.8999999999999998E-3</v>
      </c>
      <c r="L2381">
        <f t="shared" si="111"/>
        <v>3.8999999999999998E-3</v>
      </c>
      <c r="M2381" t="s">
        <v>439</v>
      </c>
      <c r="N2381" t="s">
        <v>1098</v>
      </c>
      <c r="O2381">
        <v>0</v>
      </c>
      <c r="P2381">
        <v>0</v>
      </c>
      <c r="Q2381" t="s">
        <v>440</v>
      </c>
      <c r="R2381" t="s">
        <v>1099</v>
      </c>
      <c r="S2381">
        <v>6900</v>
      </c>
      <c r="T2381">
        <v>6901</v>
      </c>
      <c r="U2381" t="s">
        <v>441</v>
      </c>
      <c r="V2381" t="s">
        <v>441</v>
      </c>
      <c r="W2381" t="s">
        <v>442</v>
      </c>
      <c r="X2381" t="s">
        <v>442</v>
      </c>
      <c r="Y2381">
        <v>105</v>
      </c>
      <c r="Z2381">
        <v>1</v>
      </c>
      <c r="AA2381">
        <v>157</v>
      </c>
      <c r="AB2381">
        <v>1</v>
      </c>
      <c r="AC2381" t="s">
        <v>35</v>
      </c>
      <c r="AD2381" t="s">
        <v>35</v>
      </c>
      <c r="AE2381" t="str">
        <f t="shared" si="112"/>
        <v>sp|P08249|MDHM_MOUSE_sp|P08249|MDHM_MOUSE</v>
      </c>
      <c r="AF2381" t="str">
        <f t="shared" si="113"/>
        <v>K[325.13]PGMTR_K[325.13]HGVYNPNK</v>
      </c>
    </row>
    <row r="2382" spans="1:32" x14ac:dyDescent="0.25">
      <c r="A2382" t="s">
        <v>1077</v>
      </c>
      <c r="B2382" t="str">
        <f>VLOOKUP(A2382,[1]Files!$A$2:$B$73,2,FALSE)</f>
        <v>Brain</v>
      </c>
      <c r="C2382">
        <v>6795</v>
      </c>
      <c r="D2382">
        <v>3601.8489319999999</v>
      </c>
      <c r="E2382">
        <v>3601.8605400000001</v>
      </c>
      <c r="F2382">
        <v>4</v>
      </c>
      <c r="G2382">
        <v>1595.8174770000001</v>
      </c>
      <c r="H2382">
        <v>1254.6263899999999</v>
      </c>
      <c r="I2382">
        <v>1595.8154999999999</v>
      </c>
      <c r="J2382">
        <v>1254.624452</v>
      </c>
      <c r="K2382">
        <v>3.8999999999999998E-3</v>
      </c>
      <c r="L2382">
        <f t="shared" si="111"/>
        <v>3.8999999999999998E-3</v>
      </c>
      <c r="M2382" t="s">
        <v>1161</v>
      </c>
      <c r="N2382" t="s">
        <v>123</v>
      </c>
      <c r="O2382">
        <v>0</v>
      </c>
      <c r="P2382">
        <v>0</v>
      </c>
      <c r="Q2382" t="s">
        <v>1162</v>
      </c>
      <c r="R2382" t="s">
        <v>125</v>
      </c>
      <c r="S2382">
        <v>6798</v>
      </c>
      <c r="T2382">
        <v>6799</v>
      </c>
      <c r="U2382" t="s">
        <v>126</v>
      </c>
      <c r="V2382" t="s">
        <v>126</v>
      </c>
      <c r="W2382" t="s">
        <v>127</v>
      </c>
      <c r="X2382" t="s">
        <v>127</v>
      </c>
      <c r="Y2382">
        <v>90</v>
      </c>
      <c r="Z2382">
        <v>1</v>
      </c>
      <c r="AA2382">
        <v>338</v>
      </c>
      <c r="AB2382">
        <v>1</v>
      </c>
      <c r="AC2382" t="s">
        <v>35</v>
      </c>
      <c r="AD2382" t="s">
        <v>35</v>
      </c>
      <c r="AE2382" t="str">
        <f t="shared" si="112"/>
        <v>sp|P05202|AATM_MOUSE_sp|P05202|AATM_MOUSE</v>
      </c>
      <c r="AF2382" t="str">
        <f t="shared" si="113"/>
        <v>K[325.13]QWLQEVK_KAEAQIAAK[325.13]NLDK</v>
      </c>
    </row>
    <row r="2383" spans="1:32" x14ac:dyDescent="0.25">
      <c r="A2383" t="s">
        <v>399</v>
      </c>
      <c r="B2383" t="str">
        <f>VLOOKUP(A2383,[1]Files!$A$2:$B$73,2,FALSE)</f>
        <v>Liver</v>
      </c>
      <c r="C2383">
        <v>7297</v>
      </c>
      <c r="D2383">
        <v>4362.0577940000003</v>
      </c>
      <c r="E2383">
        <v>4363.0836849999996</v>
      </c>
      <c r="F2383">
        <v>4</v>
      </c>
      <c r="G2383">
        <v>1885.8620330000001</v>
      </c>
      <c r="H2383">
        <v>1724.7906969999999</v>
      </c>
      <c r="I2383">
        <v>1885.8594900000001</v>
      </c>
      <c r="J2383">
        <v>1724.7893449999999</v>
      </c>
      <c r="K2383">
        <v>3.8999999999999998E-3</v>
      </c>
      <c r="L2383">
        <f t="shared" si="111"/>
        <v>3.8999999999999998E-3</v>
      </c>
      <c r="M2383" t="s">
        <v>170</v>
      </c>
      <c r="N2383" t="s">
        <v>481</v>
      </c>
      <c r="O2383">
        <v>0</v>
      </c>
      <c r="P2383">
        <v>4.7847000000000002E-3</v>
      </c>
      <c r="Q2383" t="s">
        <v>171</v>
      </c>
      <c r="R2383" t="s">
        <v>482</v>
      </c>
      <c r="S2383">
        <v>7300</v>
      </c>
      <c r="T2383">
        <v>7301</v>
      </c>
      <c r="U2383" t="s">
        <v>154</v>
      </c>
      <c r="V2383" t="s">
        <v>154</v>
      </c>
      <c r="W2383" t="s">
        <v>155</v>
      </c>
      <c r="X2383" t="s">
        <v>155</v>
      </c>
      <c r="Y2383">
        <v>480</v>
      </c>
      <c r="Z2383">
        <v>1</v>
      </c>
      <c r="AA2383">
        <v>449</v>
      </c>
      <c r="AB2383">
        <v>1</v>
      </c>
      <c r="AC2383" t="s">
        <v>35</v>
      </c>
      <c r="AD2383" t="s">
        <v>35</v>
      </c>
      <c r="AE2383" t="str">
        <f t="shared" si="112"/>
        <v>sp|P24270|CATA_MOUSE_sp|P24270|CATA_MOUSE</v>
      </c>
      <c r="AF2383" t="str">
        <f t="shared" si="113"/>
        <v>TFYTK[325.13]VLNEEER_AVK[325.13]NFTDVHPDYGAR</v>
      </c>
    </row>
    <row r="2384" spans="1:32" x14ac:dyDescent="0.25">
      <c r="A2384" t="s">
        <v>703</v>
      </c>
      <c r="B2384" t="str">
        <f>VLOOKUP(A2384,[1]Files!$A$2:$B$73,2,FALSE)</f>
        <v>Liver</v>
      </c>
      <c r="C2384">
        <v>11385</v>
      </c>
      <c r="D2384">
        <v>4023.1177779999998</v>
      </c>
      <c r="E2384">
        <v>4023.1230999999998</v>
      </c>
      <c r="F2384">
        <v>5</v>
      </c>
      <c r="G2384">
        <v>2125.1084930000002</v>
      </c>
      <c r="H2384">
        <v>1146.6042199999999</v>
      </c>
      <c r="I2384">
        <v>2125.1055339999998</v>
      </c>
      <c r="J2384">
        <v>1146.603323</v>
      </c>
      <c r="K2384">
        <v>3.8999999999999998E-3</v>
      </c>
      <c r="L2384">
        <f t="shared" si="111"/>
        <v>3.8999999999999998E-3</v>
      </c>
      <c r="M2384" t="s">
        <v>477</v>
      </c>
      <c r="N2384" t="s">
        <v>454</v>
      </c>
      <c r="O2384">
        <v>0</v>
      </c>
      <c r="P2384">
        <v>4.8076999999999998E-3</v>
      </c>
      <c r="Q2384" t="s">
        <v>478</v>
      </c>
      <c r="R2384" t="s">
        <v>456</v>
      </c>
      <c r="S2384">
        <v>11388</v>
      </c>
      <c r="T2384">
        <v>11389</v>
      </c>
      <c r="U2384" t="s">
        <v>136</v>
      </c>
      <c r="V2384" t="s">
        <v>136</v>
      </c>
      <c r="W2384" t="s">
        <v>137</v>
      </c>
      <c r="X2384" t="s">
        <v>137</v>
      </c>
      <c r="Y2384">
        <v>216</v>
      </c>
      <c r="Z2384">
        <v>1</v>
      </c>
      <c r="AA2384">
        <v>655</v>
      </c>
      <c r="AB2384">
        <v>1</v>
      </c>
      <c r="AC2384" t="s">
        <v>35</v>
      </c>
      <c r="AD2384" t="s">
        <v>35</v>
      </c>
      <c r="AE2384" t="str">
        <f t="shared" si="112"/>
        <v>sp|Q9R0H0|ACOX1_MOUSE_sp|Q9R0H0|ACOX1_MOUSE</v>
      </c>
      <c r="AF2384" t="str">
        <f t="shared" si="113"/>
        <v>HLK[325.13]PLQSK_EIGTHK[325.13]PLPGITVGDIGPK</v>
      </c>
    </row>
    <row r="2385" spans="1:32" x14ac:dyDescent="0.25">
      <c r="A2385" t="s">
        <v>1077</v>
      </c>
      <c r="B2385" t="str">
        <f>VLOOKUP(A2385,[1]Files!$A$2:$B$73,2,FALSE)</f>
        <v>Brain</v>
      </c>
      <c r="C2385">
        <v>4915</v>
      </c>
      <c r="D2385">
        <v>3254.5527280000001</v>
      </c>
      <c r="E2385">
        <v>3255.5617120000002</v>
      </c>
      <c r="F2385">
        <v>4</v>
      </c>
      <c r="G2385">
        <v>1658.74631</v>
      </c>
      <c r="H2385">
        <v>844.40135299999997</v>
      </c>
      <c r="I2385">
        <v>1658.7437319999999</v>
      </c>
      <c r="J2385">
        <v>844.40005499999995</v>
      </c>
      <c r="K2385">
        <v>3.8999999999999998E-3</v>
      </c>
      <c r="L2385">
        <f t="shared" si="111"/>
        <v>3.8999999999999998E-3</v>
      </c>
      <c r="M2385" t="s">
        <v>1100</v>
      </c>
      <c r="N2385" t="s">
        <v>1101</v>
      </c>
      <c r="O2385">
        <v>0</v>
      </c>
      <c r="P2385">
        <v>6.5147E-3</v>
      </c>
      <c r="Q2385" t="s">
        <v>1102</v>
      </c>
      <c r="R2385" t="s">
        <v>1103</v>
      </c>
      <c r="S2385">
        <v>4918</v>
      </c>
      <c r="T2385">
        <v>4917</v>
      </c>
      <c r="U2385" t="s">
        <v>1104</v>
      </c>
      <c r="V2385" t="s">
        <v>1104</v>
      </c>
      <c r="W2385" t="s">
        <v>1105</v>
      </c>
      <c r="X2385" t="s">
        <v>1105</v>
      </c>
      <c r="Y2385">
        <v>91</v>
      </c>
      <c r="Z2385">
        <v>1</v>
      </c>
      <c r="AA2385">
        <v>85</v>
      </c>
      <c r="AB2385">
        <v>1</v>
      </c>
      <c r="AC2385" t="s">
        <v>35</v>
      </c>
      <c r="AD2385" t="s">
        <v>35</v>
      </c>
      <c r="AE2385" t="str">
        <f t="shared" si="112"/>
        <v>sp|Q99LY9|NDUS5_MOUSE_sp|Q99LY9|NDUS5_MOUSE</v>
      </c>
      <c r="AF2385" t="str">
        <f t="shared" si="113"/>
        <v>EK[325.13]LMK_EGK[325.13]YTPPPHHSGR</v>
      </c>
    </row>
    <row r="2386" spans="1:32" x14ac:dyDescent="0.25">
      <c r="A2386" t="s">
        <v>67</v>
      </c>
      <c r="B2386" t="str">
        <f>VLOOKUP(A2386,[1]Files!$A$2:$B$73,2,FALSE)</f>
        <v>Liver</v>
      </c>
      <c r="C2386">
        <v>6545</v>
      </c>
      <c r="D2386">
        <v>3603.6801089999999</v>
      </c>
      <c r="E2386">
        <v>3603.680609</v>
      </c>
      <c r="F2386">
        <v>4</v>
      </c>
      <c r="G2386">
        <v>2106.8982879999999</v>
      </c>
      <c r="H2386">
        <v>745.376756</v>
      </c>
      <c r="I2386">
        <v>2106.8952840000002</v>
      </c>
      <c r="J2386">
        <v>745.37588900000003</v>
      </c>
      <c r="K2386">
        <v>3.8999999999999998E-3</v>
      </c>
      <c r="L2386">
        <f t="shared" si="111"/>
        <v>3.8999999999999998E-3</v>
      </c>
      <c r="M2386" t="s">
        <v>130</v>
      </c>
      <c r="N2386" t="s">
        <v>29</v>
      </c>
      <c r="O2386">
        <v>0</v>
      </c>
      <c r="P2386">
        <v>8.4566999999999993E-3</v>
      </c>
      <c r="Q2386" t="s">
        <v>131</v>
      </c>
      <c r="R2386" t="s">
        <v>31</v>
      </c>
      <c r="S2386">
        <v>6548</v>
      </c>
      <c r="T2386">
        <v>6549</v>
      </c>
      <c r="U2386" t="s">
        <v>33</v>
      </c>
      <c r="V2386" t="s">
        <v>33</v>
      </c>
      <c r="W2386" t="s">
        <v>34</v>
      </c>
      <c r="X2386" t="s">
        <v>34</v>
      </c>
      <c r="Y2386">
        <v>55</v>
      </c>
      <c r="Z2386">
        <v>1</v>
      </c>
      <c r="AA2386">
        <v>61</v>
      </c>
      <c r="AB2386">
        <v>1</v>
      </c>
      <c r="AC2386" t="s">
        <v>35</v>
      </c>
      <c r="AD2386" t="s">
        <v>35</v>
      </c>
      <c r="AE2386" t="str">
        <f t="shared" si="112"/>
        <v>sp|Q91VS7|MGST1_MOUSE_sp|Q91VS7|MGST1_MOUSE</v>
      </c>
      <c r="AF2386" t="str">
        <f t="shared" si="113"/>
        <v>K[325.13]FVR_VFANPEDC[160.03]AGFGK[325.13]GENAK</v>
      </c>
    </row>
    <row r="2387" spans="1:32" x14ac:dyDescent="0.25">
      <c r="A2387" t="s">
        <v>3426</v>
      </c>
      <c r="B2387" t="str">
        <f>VLOOKUP(A2387,[1]Files!$A$2:$B$73,2,FALSE)</f>
        <v>Heart</v>
      </c>
      <c r="C2387">
        <v>9528</v>
      </c>
      <c r="D2387">
        <v>3062.5567700000001</v>
      </c>
      <c r="E2387">
        <v>3062.5509699999998</v>
      </c>
      <c r="F2387">
        <v>4</v>
      </c>
      <c r="G2387">
        <v>1080.5940410000001</v>
      </c>
      <c r="H2387">
        <v>1230.5576639999999</v>
      </c>
      <c r="I2387">
        <v>1080.592758</v>
      </c>
      <c r="J2387">
        <v>1230.5550370000001</v>
      </c>
      <c r="K2387">
        <v>3.8999999999999998E-3</v>
      </c>
      <c r="L2387">
        <f t="shared" si="111"/>
        <v>3.8999999999999998E-3</v>
      </c>
      <c r="M2387" t="s">
        <v>219</v>
      </c>
      <c r="N2387" t="s">
        <v>1539</v>
      </c>
      <c r="O2387">
        <v>0</v>
      </c>
      <c r="P2387">
        <v>1.2345999999999999E-2</v>
      </c>
      <c r="Q2387" t="s">
        <v>221</v>
      </c>
      <c r="R2387" t="s">
        <v>220</v>
      </c>
      <c r="S2387">
        <v>9531</v>
      </c>
      <c r="T2387">
        <v>9530</v>
      </c>
      <c r="U2387" t="s">
        <v>222</v>
      </c>
      <c r="V2387" t="s">
        <v>222</v>
      </c>
      <c r="W2387" t="s">
        <v>223</v>
      </c>
      <c r="X2387" t="s">
        <v>223</v>
      </c>
      <c r="Y2387">
        <v>13</v>
      </c>
      <c r="Z2387">
        <v>1</v>
      </c>
      <c r="AA2387">
        <v>98</v>
      </c>
      <c r="AB2387">
        <v>1</v>
      </c>
      <c r="AC2387" t="s">
        <v>35</v>
      </c>
      <c r="AD2387" t="s">
        <v>35</v>
      </c>
      <c r="AE2387" t="str">
        <f t="shared" si="112"/>
        <v>sp|Q9CQ75|NDUA2_MOUSE_sp|Q9CQ75|NDUA2_MOUSE</v>
      </c>
      <c r="AF2387" t="str">
        <f t="shared" si="113"/>
        <v>AVGAK[325.13]LGLR_AM[147.04]QNVLSGK[325.13]A</v>
      </c>
    </row>
    <row r="2388" spans="1:32" x14ac:dyDescent="0.25">
      <c r="A2388" t="s">
        <v>1673</v>
      </c>
      <c r="B2388" t="str">
        <f>VLOOKUP(A2388,[1]Files!$A$2:$B$73,2,FALSE)</f>
        <v>Brain</v>
      </c>
      <c r="C2388">
        <v>11993</v>
      </c>
      <c r="D2388">
        <v>3579.6801089999999</v>
      </c>
      <c r="E2388">
        <v>3579.680609</v>
      </c>
      <c r="F2388">
        <v>4</v>
      </c>
      <c r="G2388">
        <v>2067.9678680000002</v>
      </c>
      <c r="H2388">
        <v>760.30717600000003</v>
      </c>
      <c r="I2388">
        <v>2067.9650179999999</v>
      </c>
      <c r="J2388">
        <v>760.30615399999999</v>
      </c>
      <c r="K2388">
        <v>3.8999999999999998E-3</v>
      </c>
      <c r="L2388">
        <f t="shared" si="111"/>
        <v>3.8999999999999998E-3</v>
      </c>
      <c r="M2388" t="s">
        <v>1716</v>
      </c>
      <c r="N2388" t="s">
        <v>1717</v>
      </c>
      <c r="O2388">
        <v>0</v>
      </c>
      <c r="P2388">
        <v>3.7801000000000001E-2</v>
      </c>
      <c r="Q2388" t="s">
        <v>1718</v>
      </c>
      <c r="R2388" t="s">
        <v>1719</v>
      </c>
      <c r="S2388">
        <v>11996</v>
      </c>
      <c r="T2388">
        <v>11995</v>
      </c>
      <c r="U2388" t="s">
        <v>1720</v>
      </c>
      <c r="V2388" t="s">
        <v>1104</v>
      </c>
      <c r="W2388" t="s">
        <v>1721</v>
      </c>
      <c r="X2388" t="s">
        <v>1105</v>
      </c>
      <c r="Y2388">
        <v>105</v>
      </c>
      <c r="Z2388">
        <v>1</v>
      </c>
      <c r="AA2388">
        <v>54</v>
      </c>
      <c r="AB2388">
        <v>1</v>
      </c>
      <c r="AC2388" t="s">
        <v>35</v>
      </c>
      <c r="AD2388" t="s">
        <v>35</v>
      </c>
      <c r="AE2388" t="str">
        <f t="shared" si="112"/>
        <v>sp|Q9ERS2|NDUAD_MOUSE_sp|Q99LY9|NDUS5_MOUSE</v>
      </c>
      <c r="AF2388" t="str">
        <f t="shared" si="113"/>
        <v>K[325.13]EC[160.03]K_DVPNWK[325.13]VGESVFHTTR</v>
      </c>
    </row>
    <row r="2389" spans="1:32" x14ac:dyDescent="0.25">
      <c r="A2389" t="s">
        <v>2554</v>
      </c>
      <c r="B2389" t="str">
        <f>VLOOKUP(A2389,[1]Files!$A$2:$B$73,2,FALSE)</f>
        <v>Heart</v>
      </c>
      <c r="C2389">
        <v>7257</v>
      </c>
      <c r="D2389">
        <v>3754.8162170000001</v>
      </c>
      <c r="E2389">
        <v>3755.8062049999999</v>
      </c>
      <c r="F2389">
        <v>5</v>
      </c>
      <c r="G2389">
        <v>1027.478807</v>
      </c>
      <c r="H2389">
        <v>1975.9323449999999</v>
      </c>
      <c r="I2389">
        <v>1027.4763310000001</v>
      </c>
      <c r="J2389">
        <v>1975.9309410000001</v>
      </c>
      <c r="K2389">
        <v>3.8999999999999998E-3</v>
      </c>
      <c r="L2389">
        <f t="shared" si="111"/>
        <v>3.8999999999999998E-3</v>
      </c>
      <c r="M2389" t="s">
        <v>991</v>
      </c>
      <c r="N2389" t="s">
        <v>2802</v>
      </c>
      <c r="O2389">
        <v>9.4162E-4</v>
      </c>
      <c r="P2389">
        <v>0</v>
      </c>
      <c r="Q2389" t="s">
        <v>993</v>
      </c>
      <c r="R2389" t="s">
        <v>2803</v>
      </c>
      <c r="S2389">
        <v>7260</v>
      </c>
      <c r="T2389">
        <v>7261</v>
      </c>
      <c r="U2389" t="s">
        <v>126</v>
      </c>
      <c r="V2389" t="s">
        <v>126</v>
      </c>
      <c r="W2389" t="s">
        <v>127</v>
      </c>
      <c r="X2389" t="s">
        <v>127</v>
      </c>
      <c r="Y2389">
        <v>150</v>
      </c>
      <c r="Z2389">
        <v>1</v>
      </c>
      <c r="AA2389">
        <v>296</v>
      </c>
      <c r="AB2389">
        <v>1</v>
      </c>
      <c r="AC2389" t="s">
        <v>35</v>
      </c>
      <c r="AD2389" t="s">
        <v>35</v>
      </c>
      <c r="AE2389" t="str">
        <f t="shared" si="112"/>
        <v>sp|P05202|AATM_MOUSE_sp|P05202|AATM_MOUSE</v>
      </c>
      <c r="AF2389" t="str">
        <f t="shared" si="113"/>
        <v>FFK[325.13]FSR_VGAFTVVC[160.03]K[325.13]DAEEAKR</v>
      </c>
    </row>
    <row r="2390" spans="1:32" x14ac:dyDescent="0.25">
      <c r="A2390" t="s">
        <v>2554</v>
      </c>
      <c r="B2390" t="str">
        <f>VLOOKUP(A2390,[1]Files!$A$2:$B$73,2,FALSE)</f>
        <v>Heart</v>
      </c>
      <c r="C2390">
        <v>3728</v>
      </c>
      <c r="D2390">
        <v>3623.7499800000001</v>
      </c>
      <c r="E2390">
        <v>3623.7493209999998</v>
      </c>
      <c r="F2390">
        <v>5</v>
      </c>
      <c r="G2390">
        <v>1068.4855680000001</v>
      </c>
      <c r="H2390">
        <v>1803.8593470000001</v>
      </c>
      <c r="I2390">
        <v>1068.4836009999999</v>
      </c>
      <c r="J2390">
        <v>1803.8573819999999</v>
      </c>
      <c r="K2390">
        <v>3.8999999999999998E-3</v>
      </c>
      <c r="L2390">
        <f t="shared" si="111"/>
        <v>3.8999999999999998E-3</v>
      </c>
      <c r="M2390" t="s">
        <v>1676</v>
      </c>
      <c r="N2390" t="s">
        <v>1688</v>
      </c>
      <c r="O2390">
        <v>4.0388000000000004E-3</v>
      </c>
      <c r="P2390">
        <v>0</v>
      </c>
      <c r="Q2390" t="s">
        <v>1678</v>
      </c>
      <c r="R2390" t="s">
        <v>1689</v>
      </c>
      <c r="S2390">
        <v>3731</v>
      </c>
      <c r="T2390">
        <v>3732</v>
      </c>
      <c r="U2390" t="s">
        <v>723</v>
      </c>
      <c r="V2390" t="s">
        <v>723</v>
      </c>
      <c r="W2390" t="s">
        <v>725</v>
      </c>
      <c r="X2390" t="s">
        <v>725</v>
      </c>
      <c r="Y2390">
        <v>296</v>
      </c>
      <c r="Z2390">
        <v>1</v>
      </c>
      <c r="AA2390">
        <v>446</v>
      </c>
      <c r="AB2390">
        <v>1</v>
      </c>
      <c r="AC2390" t="s">
        <v>35</v>
      </c>
      <c r="AD2390" t="s">
        <v>35</v>
      </c>
      <c r="AE2390" t="str">
        <f t="shared" si="112"/>
        <v>sp|Q9D0K2|SCOT1_MOUSE_sp|Q9D0K2|SCOT1_MOUSE</v>
      </c>
      <c r="AF2390" t="str">
        <f t="shared" si="113"/>
        <v>SGK[325.13]PGGDVR_VVVTMEHSAK[325.13]GNAHK</v>
      </c>
    </row>
    <row r="2391" spans="1:32" x14ac:dyDescent="0.25">
      <c r="A2391" t="s">
        <v>1576</v>
      </c>
      <c r="B2391" t="str">
        <f>VLOOKUP(A2391,[1]Files!$A$2:$B$73,2,FALSE)</f>
        <v>Brain</v>
      </c>
      <c r="C2391">
        <v>13976</v>
      </c>
      <c r="D2391">
        <v>3695.894769</v>
      </c>
      <c r="E2391">
        <v>3697.9048990000001</v>
      </c>
      <c r="F2391">
        <v>5</v>
      </c>
      <c r="G2391">
        <v>768.43907300000001</v>
      </c>
      <c r="H2391">
        <v>2176.050632</v>
      </c>
      <c r="I2391">
        <v>768.43815500000005</v>
      </c>
      <c r="J2391">
        <v>2176.047685</v>
      </c>
      <c r="K2391">
        <v>3.8999999999999998E-3</v>
      </c>
      <c r="L2391">
        <f t="shared" si="111"/>
        <v>3.8999999999999998E-3</v>
      </c>
      <c r="M2391" t="s">
        <v>212</v>
      </c>
      <c r="N2391" t="s">
        <v>264</v>
      </c>
      <c r="O2391">
        <v>1.1180000000000001E-2</v>
      </c>
      <c r="P2391">
        <v>0</v>
      </c>
      <c r="Q2391" t="s">
        <v>214</v>
      </c>
      <c r="R2391" t="s">
        <v>265</v>
      </c>
      <c r="S2391">
        <v>13979</v>
      </c>
      <c r="T2391">
        <v>13980</v>
      </c>
      <c r="U2391" t="s">
        <v>216</v>
      </c>
      <c r="V2391" t="s">
        <v>216</v>
      </c>
      <c r="W2391" t="s">
        <v>217</v>
      </c>
      <c r="X2391" t="s">
        <v>217</v>
      </c>
      <c r="Y2391">
        <v>5</v>
      </c>
      <c r="Z2391">
        <v>1</v>
      </c>
      <c r="AA2391">
        <v>48</v>
      </c>
      <c r="AB2391">
        <v>1</v>
      </c>
      <c r="AC2391" t="s">
        <v>35</v>
      </c>
      <c r="AD2391" t="s">
        <v>35</v>
      </c>
      <c r="AE2391" t="str">
        <f t="shared" si="112"/>
        <v>sp|Q9DCX2|ATP5H_MOUSE_sp|Q9DCX2|ATP5H_MOUSE</v>
      </c>
      <c r="AF2391" t="str">
        <f t="shared" si="113"/>
        <v>K[325.13]LALK_LASLSEK[325.13]PPAIDWAYYR</v>
      </c>
    </row>
    <row r="2392" spans="1:32" x14ac:dyDescent="0.25">
      <c r="A2392" t="s">
        <v>1242</v>
      </c>
      <c r="B2392" t="str">
        <f>VLOOKUP(A2392,[1]Files!$A$2:$B$73,2,FALSE)</f>
        <v>Brain</v>
      </c>
      <c r="C2392">
        <v>7645</v>
      </c>
      <c r="D2392">
        <v>2608.266365</v>
      </c>
      <c r="E2392">
        <v>2608.2680110000001</v>
      </c>
      <c r="F2392">
        <v>4</v>
      </c>
      <c r="G2392">
        <v>858.36711300000002</v>
      </c>
      <c r="H2392">
        <v>998.49418800000001</v>
      </c>
      <c r="I2392">
        <v>858.36540000000002</v>
      </c>
      <c r="J2392">
        <v>998.49204099999997</v>
      </c>
      <c r="K2392">
        <v>3.8999999999999998E-3</v>
      </c>
      <c r="L2392">
        <f t="shared" si="111"/>
        <v>3.8999999999999998E-3</v>
      </c>
      <c r="M2392" t="s">
        <v>1106</v>
      </c>
      <c r="N2392" t="s">
        <v>842</v>
      </c>
      <c r="O2392">
        <v>1.5138E-2</v>
      </c>
      <c r="P2392">
        <v>4.7036999999999999E-3</v>
      </c>
      <c r="Q2392" t="s">
        <v>1107</v>
      </c>
      <c r="R2392" t="s">
        <v>844</v>
      </c>
      <c r="S2392">
        <v>7648</v>
      </c>
      <c r="T2392">
        <v>7647</v>
      </c>
      <c r="U2392" t="s">
        <v>767</v>
      </c>
      <c r="V2392" t="s">
        <v>751</v>
      </c>
      <c r="W2392" t="s">
        <v>752</v>
      </c>
      <c r="X2392" t="s">
        <v>752</v>
      </c>
      <c r="Y2392">
        <v>281</v>
      </c>
      <c r="Z2392">
        <v>1</v>
      </c>
      <c r="AA2392">
        <v>292</v>
      </c>
      <c r="AB2392">
        <v>1</v>
      </c>
      <c r="AC2392" t="s">
        <v>35</v>
      </c>
      <c r="AD2392" t="s">
        <v>35</v>
      </c>
      <c r="AE2392" t="str">
        <f t="shared" si="112"/>
        <v>sp|P30275|KCRU_MOUSE +1_sp|P30275|KCRU_MOUSE</v>
      </c>
      <c r="AF2392" t="str">
        <f t="shared" si="113"/>
        <v>GGNMK[325.13]R_GLK[325.13]EVEK</v>
      </c>
    </row>
    <row r="2393" spans="1:32" x14ac:dyDescent="0.25">
      <c r="A2393" t="s">
        <v>1576</v>
      </c>
      <c r="B2393" t="str">
        <f>VLOOKUP(A2393,[1]Files!$A$2:$B$73,2,FALSE)</f>
        <v>Brain</v>
      </c>
      <c r="C2393">
        <v>14018</v>
      </c>
      <c r="D2393">
        <v>3695.8948300000002</v>
      </c>
      <c r="E2393">
        <v>3695.8976499999999</v>
      </c>
      <c r="F2393">
        <v>4</v>
      </c>
      <c r="G2393">
        <v>768.43913399999997</v>
      </c>
      <c r="H2393">
        <v>2176.050632</v>
      </c>
      <c r="I2393">
        <v>768.43815500000005</v>
      </c>
      <c r="J2393">
        <v>2176.047685</v>
      </c>
      <c r="K2393">
        <v>3.8999999999999998E-3</v>
      </c>
      <c r="L2393">
        <f t="shared" si="111"/>
        <v>3.8999999999999998E-3</v>
      </c>
      <c r="M2393" t="s">
        <v>212</v>
      </c>
      <c r="N2393" t="s">
        <v>264</v>
      </c>
      <c r="O2393">
        <v>1.6355000000000001E-2</v>
      </c>
      <c r="P2393">
        <v>0</v>
      </c>
      <c r="Q2393" t="s">
        <v>214</v>
      </c>
      <c r="R2393" t="s">
        <v>265</v>
      </c>
      <c r="S2393">
        <v>14021</v>
      </c>
      <c r="T2393">
        <v>14022</v>
      </c>
      <c r="U2393" t="s">
        <v>216</v>
      </c>
      <c r="V2393" t="s">
        <v>216</v>
      </c>
      <c r="W2393" t="s">
        <v>217</v>
      </c>
      <c r="X2393" t="s">
        <v>217</v>
      </c>
      <c r="Y2393">
        <v>5</v>
      </c>
      <c r="Z2393">
        <v>1</v>
      </c>
      <c r="AA2393">
        <v>48</v>
      </c>
      <c r="AB2393">
        <v>1</v>
      </c>
      <c r="AC2393" t="s">
        <v>35</v>
      </c>
      <c r="AD2393" t="s">
        <v>35</v>
      </c>
      <c r="AE2393" t="str">
        <f t="shared" si="112"/>
        <v>sp|Q9DCX2|ATP5H_MOUSE_sp|Q9DCX2|ATP5H_MOUSE</v>
      </c>
      <c r="AF2393" t="str">
        <f t="shared" si="113"/>
        <v>K[325.13]LALK_LASLSEK[325.13]PPAIDWAYYR</v>
      </c>
    </row>
    <row r="2394" spans="1:32" x14ac:dyDescent="0.25">
      <c r="A2394" t="s">
        <v>1504</v>
      </c>
      <c r="B2394" t="str">
        <f>VLOOKUP(A2394,[1]Files!$A$2:$B$73,2,FALSE)</f>
        <v>Brain</v>
      </c>
      <c r="C2394">
        <v>10250</v>
      </c>
      <c r="D2394">
        <v>3102.6350040000002</v>
      </c>
      <c r="E2394">
        <v>3103.6471620000002</v>
      </c>
      <c r="F2394">
        <v>4</v>
      </c>
      <c r="G2394">
        <v>768.43907300000001</v>
      </c>
      <c r="H2394">
        <v>1582.7908660000001</v>
      </c>
      <c r="I2394">
        <v>768.43815500000005</v>
      </c>
      <c r="J2394">
        <v>1582.787889</v>
      </c>
      <c r="K2394">
        <v>3.8999999999999998E-3</v>
      </c>
      <c r="L2394">
        <f t="shared" si="111"/>
        <v>3.8999999999999998E-3</v>
      </c>
      <c r="M2394" t="s">
        <v>212</v>
      </c>
      <c r="N2394" t="s">
        <v>213</v>
      </c>
      <c r="O2394">
        <v>2.3473999999999998E-2</v>
      </c>
      <c r="P2394">
        <v>0</v>
      </c>
      <c r="Q2394" t="s">
        <v>214</v>
      </c>
      <c r="R2394" t="s">
        <v>215</v>
      </c>
      <c r="S2394">
        <v>10251</v>
      </c>
      <c r="T2394">
        <v>10254</v>
      </c>
      <c r="U2394" t="s">
        <v>216</v>
      </c>
      <c r="V2394" t="s">
        <v>216</v>
      </c>
      <c r="W2394" t="s">
        <v>217</v>
      </c>
      <c r="X2394" t="s">
        <v>217</v>
      </c>
      <c r="Y2394">
        <v>5</v>
      </c>
      <c r="Z2394">
        <v>1</v>
      </c>
      <c r="AA2394">
        <v>78</v>
      </c>
      <c r="AB2394">
        <v>1</v>
      </c>
      <c r="AC2394" t="s">
        <v>35</v>
      </c>
      <c r="AD2394" t="s">
        <v>35</v>
      </c>
      <c r="AE2394" t="str">
        <f t="shared" si="112"/>
        <v>sp|Q9DCX2|ATP5H_MOUSE_sp|Q9DCX2|ATP5H_MOUSE</v>
      </c>
      <c r="AF2394" t="str">
        <f t="shared" si="113"/>
        <v>K[325.13]LALK_YNALK[325.13]IPVPEDK</v>
      </c>
    </row>
    <row r="2395" spans="1:32" x14ac:dyDescent="0.25">
      <c r="A2395" t="s">
        <v>727</v>
      </c>
      <c r="B2395" t="str">
        <f>VLOOKUP(A2395,[1]Files!$A$2:$B$73,2,FALSE)</f>
        <v>Brain</v>
      </c>
      <c r="C2395">
        <v>7512</v>
      </c>
      <c r="D2395">
        <v>3008.5567569999998</v>
      </c>
      <c r="E2395">
        <v>3009.562445</v>
      </c>
      <c r="F2395">
        <v>4</v>
      </c>
      <c r="G2395">
        <v>827.40403900000001</v>
      </c>
      <c r="H2395">
        <v>1429.7476529999999</v>
      </c>
      <c r="I2395">
        <v>827.40249700000004</v>
      </c>
      <c r="J2395">
        <v>1429.7452949999999</v>
      </c>
      <c r="K2395">
        <v>3.8999999999999998E-3</v>
      </c>
      <c r="L2395">
        <f t="shared" si="111"/>
        <v>3.8999999999999998E-3</v>
      </c>
      <c r="M2395" t="s">
        <v>796</v>
      </c>
      <c r="N2395" t="s">
        <v>797</v>
      </c>
      <c r="O2395">
        <v>2.3904000000000002E-2</v>
      </c>
      <c r="P2395">
        <v>0</v>
      </c>
      <c r="Q2395" t="s">
        <v>798</v>
      </c>
      <c r="R2395" t="s">
        <v>799</v>
      </c>
      <c r="S2395">
        <v>7515</v>
      </c>
      <c r="T2395">
        <v>7516</v>
      </c>
      <c r="U2395" t="s">
        <v>800</v>
      </c>
      <c r="V2395" t="s">
        <v>801</v>
      </c>
      <c r="W2395" t="s">
        <v>802</v>
      </c>
      <c r="X2395" t="s">
        <v>802</v>
      </c>
      <c r="Y2395">
        <v>457</v>
      </c>
      <c r="Z2395">
        <v>1</v>
      </c>
      <c r="AA2395">
        <v>468</v>
      </c>
      <c r="AB2395">
        <v>1</v>
      </c>
      <c r="AC2395" t="s">
        <v>35</v>
      </c>
      <c r="AD2395" t="s">
        <v>35</v>
      </c>
      <c r="AE2395" t="str">
        <f t="shared" si="112"/>
        <v>sp|Q8BMF4|ODP2_MOUSE +1_sp|Q8BMF4|ODP2_MOUSE</v>
      </c>
      <c r="AF2395" t="str">
        <f t="shared" si="113"/>
        <v>K[325.13]ELNK_GK[325.13]ISVNDFIIK</v>
      </c>
    </row>
    <row r="2396" spans="1:32" x14ac:dyDescent="0.25">
      <c r="A2396" t="s">
        <v>886</v>
      </c>
      <c r="B2396" t="str">
        <f>VLOOKUP(A2396,[1]Files!$A$2:$B$73,2,FALSE)</f>
        <v>Brain</v>
      </c>
      <c r="C2396">
        <v>14588</v>
      </c>
      <c r="D2396">
        <v>3484.7123959999999</v>
      </c>
      <c r="E2396">
        <v>3484.7145439999999</v>
      </c>
      <c r="F2396">
        <v>4</v>
      </c>
      <c r="G2396">
        <v>655.3546</v>
      </c>
      <c r="H2396">
        <v>2077.9527309999999</v>
      </c>
      <c r="I2396">
        <v>655.35409100000004</v>
      </c>
      <c r="J2396">
        <v>2077.949368</v>
      </c>
      <c r="K2396">
        <v>3.8999999999999998E-3</v>
      </c>
      <c r="L2396">
        <f t="shared" si="111"/>
        <v>3.8999999999999998E-3</v>
      </c>
      <c r="M2396" t="s">
        <v>865</v>
      </c>
      <c r="N2396" t="s">
        <v>864</v>
      </c>
      <c r="O2396">
        <v>3.3373E-2</v>
      </c>
      <c r="P2396">
        <v>0</v>
      </c>
      <c r="Q2396" t="s">
        <v>867</v>
      </c>
      <c r="R2396" t="s">
        <v>866</v>
      </c>
      <c r="S2396">
        <v>14589</v>
      </c>
      <c r="T2396">
        <v>14592</v>
      </c>
      <c r="U2396" t="s">
        <v>868</v>
      </c>
      <c r="V2396" t="s">
        <v>535</v>
      </c>
      <c r="W2396" t="s">
        <v>537</v>
      </c>
      <c r="X2396" t="s">
        <v>537</v>
      </c>
      <c r="Y2396">
        <v>260</v>
      </c>
      <c r="Z2396">
        <v>1</v>
      </c>
      <c r="AA2396">
        <v>272</v>
      </c>
      <c r="AB2396">
        <v>1</v>
      </c>
      <c r="AC2396" t="s">
        <v>35</v>
      </c>
      <c r="AD2396" t="s">
        <v>35</v>
      </c>
      <c r="AE2396" t="str">
        <f t="shared" si="112"/>
        <v>sp|P48962|ADT1_MOUSE +8_sp|P48962|ADT1_MOUSE</v>
      </c>
      <c r="AF2396" t="str">
        <f t="shared" si="113"/>
        <v>K[325.13]IAK_DEGANAFFK[325.13]GAWSNVLR</v>
      </c>
    </row>
    <row r="2397" spans="1:32" x14ac:dyDescent="0.25">
      <c r="A2397" t="s">
        <v>727</v>
      </c>
      <c r="B2397" t="str">
        <f>VLOOKUP(A2397,[1]Files!$A$2:$B$73,2,FALSE)</f>
        <v>Brain</v>
      </c>
      <c r="C2397">
        <v>6600</v>
      </c>
      <c r="D2397">
        <v>3638.6882869999999</v>
      </c>
      <c r="E2397">
        <v>3638.706244</v>
      </c>
      <c r="F2397">
        <v>4</v>
      </c>
      <c r="G2397">
        <v>861.42411900000002</v>
      </c>
      <c r="H2397">
        <v>2025.859103</v>
      </c>
      <c r="I2397">
        <v>861.42323299999998</v>
      </c>
      <c r="J2397">
        <v>2025.8560620000001</v>
      </c>
      <c r="K2397">
        <v>3.8999999999999998E-3</v>
      </c>
      <c r="L2397">
        <f t="shared" si="111"/>
        <v>3.8999999999999998E-3</v>
      </c>
      <c r="M2397" t="s">
        <v>653</v>
      </c>
      <c r="N2397" t="s">
        <v>649</v>
      </c>
      <c r="O2397">
        <v>4.5955999999999997E-2</v>
      </c>
      <c r="P2397">
        <v>0</v>
      </c>
      <c r="Q2397" t="s">
        <v>654</v>
      </c>
      <c r="R2397" t="s">
        <v>650</v>
      </c>
      <c r="S2397">
        <v>6601</v>
      </c>
      <c r="T2397">
        <v>6604</v>
      </c>
      <c r="U2397" t="s">
        <v>298</v>
      </c>
      <c r="V2397" t="s">
        <v>298</v>
      </c>
      <c r="W2397" t="s">
        <v>299</v>
      </c>
      <c r="X2397" t="s">
        <v>299</v>
      </c>
      <c r="Y2397">
        <v>10</v>
      </c>
      <c r="Z2397">
        <v>1</v>
      </c>
      <c r="AA2397">
        <v>47</v>
      </c>
      <c r="AB2397">
        <v>1</v>
      </c>
      <c r="AC2397" t="s">
        <v>35</v>
      </c>
      <c r="AD2397" t="s">
        <v>35</v>
      </c>
      <c r="AE2397" t="str">
        <f t="shared" si="112"/>
        <v>sp|P56391|CX6B1_MOUSE_sp|P56391|CX6B1_MOUSE</v>
      </c>
      <c r="AF2397" t="str">
        <f t="shared" si="113"/>
        <v>IK[325.13]NYK_AMTAK[325.13]GGDVSVC[160.03]EWYR</v>
      </c>
    </row>
    <row r="2398" spans="1:32" x14ac:dyDescent="0.25">
      <c r="A2398" t="s">
        <v>4597</v>
      </c>
      <c r="B2398" t="str">
        <f>VLOOKUP(A2398,[1]Files!$A$2:$B$73,2,FALSE)</f>
        <v>Heart</v>
      </c>
      <c r="C2398">
        <v>3767</v>
      </c>
      <c r="D2398">
        <v>4018.991923</v>
      </c>
      <c r="E2398">
        <v>4018.9907149999999</v>
      </c>
      <c r="F2398">
        <v>5</v>
      </c>
      <c r="G2398">
        <v>1298.6479220000001</v>
      </c>
      <c r="H2398">
        <v>1968.9389369999999</v>
      </c>
      <c r="I2398">
        <v>1298.6466439999999</v>
      </c>
      <c r="J2398">
        <v>1968.936361</v>
      </c>
      <c r="K2398">
        <v>3.8999999999999998E-3</v>
      </c>
      <c r="L2398">
        <f t="shared" si="111"/>
        <v>3.8999999999999998E-3</v>
      </c>
      <c r="M2398" t="s">
        <v>1544</v>
      </c>
      <c r="N2398" t="s">
        <v>1571</v>
      </c>
      <c r="O2398" t="s">
        <v>35</v>
      </c>
      <c r="P2398" t="s">
        <v>35</v>
      </c>
      <c r="Q2398" t="s">
        <v>1546</v>
      </c>
      <c r="R2398" t="s">
        <v>1497</v>
      </c>
      <c r="S2398">
        <v>3768</v>
      </c>
      <c r="T2398">
        <v>3771</v>
      </c>
      <c r="U2398" t="s">
        <v>1498</v>
      </c>
      <c r="V2398" t="s">
        <v>1498</v>
      </c>
      <c r="W2398" t="s">
        <v>1499</v>
      </c>
      <c r="X2398" t="s">
        <v>1499</v>
      </c>
      <c r="Y2398">
        <v>189</v>
      </c>
      <c r="Z2398">
        <v>1</v>
      </c>
      <c r="AA2398">
        <v>175</v>
      </c>
      <c r="AB2398">
        <v>1</v>
      </c>
      <c r="AC2398" s="1">
        <v>6.6699999999999995E-5</v>
      </c>
      <c r="AD2398" s="1">
        <v>2.84E-7</v>
      </c>
      <c r="AE2398" t="str">
        <f t="shared" si="112"/>
        <v>sp|Q9DC69|NDUA9_MOUSE_sp|Q9DC69|NDUA9_MOUSE</v>
      </c>
      <c r="AF2398" t="str">
        <f t="shared" si="113"/>
        <v>SKAVGEK[325.13]EVR_FIHVSHLNASMK[325.13]SSSK</v>
      </c>
    </row>
    <row r="2399" spans="1:32" x14ac:dyDescent="0.25">
      <c r="A2399" t="s">
        <v>4585</v>
      </c>
      <c r="B2399" t="str">
        <f>VLOOKUP(A2399,[1]Files!$A$2:$B$73,2,FALSE)</f>
        <v>Heart</v>
      </c>
      <c r="C2399">
        <v>7546</v>
      </c>
      <c r="D2399">
        <v>4444.3350630000004</v>
      </c>
      <c r="E2399">
        <v>4444.3352580000001</v>
      </c>
      <c r="F2399">
        <v>5</v>
      </c>
      <c r="G2399">
        <v>1577.806613</v>
      </c>
      <c r="H2399">
        <v>2115.1233849999999</v>
      </c>
      <c r="I2399">
        <v>1577.804936</v>
      </c>
      <c r="J2399">
        <v>2115.121185</v>
      </c>
      <c r="K2399">
        <v>3.8999999999999998E-3</v>
      </c>
      <c r="L2399">
        <f t="shared" si="111"/>
        <v>3.8999999999999998E-3</v>
      </c>
      <c r="M2399" t="s">
        <v>1133</v>
      </c>
      <c r="N2399" t="s">
        <v>829</v>
      </c>
      <c r="O2399" t="s">
        <v>35</v>
      </c>
      <c r="P2399" t="s">
        <v>35</v>
      </c>
      <c r="Q2399" t="s">
        <v>1135</v>
      </c>
      <c r="R2399" t="s">
        <v>831</v>
      </c>
      <c r="S2399">
        <v>7549</v>
      </c>
      <c r="T2399">
        <v>7550</v>
      </c>
      <c r="U2399" t="s">
        <v>1136</v>
      </c>
      <c r="V2399" t="s">
        <v>158</v>
      </c>
      <c r="W2399" t="s">
        <v>1137</v>
      </c>
      <c r="X2399" t="s">
        <v>159</v>
      </c>
      <c r="Y2399">
        <v>225</v>
      </c>
      <c r="Z2399">
        <v>1</v>
      </c>
      <c r="AA2399">
        <v>133</v>
      </c>
      <c r="AB2399">
        <v>1</v>
      </c>
      <c r="AC2399" s="1">
        <v>5.8899999999999998E-8</v>
      </c>
      <c r="AD2399" s="1">
        <v>5.8100000000000003E-6</v>
      </c>
      <c r="AE2399" t="str">
        <f t="shared" si="112"/>
        <v>sp|Q9CQQ7|AT5F1_MOUSE_sp|P56480|ATPB_MOUSE</v>
      </c>
      <c r="AF2399" t="str">
        <f t="shared" si="113"/>
        <v>HVVK[325.13]SISVQQEK_VLDSGAPIK[325.13]IPVGPETLGR</v>
      </c>
    </row>
    <row r="2400" spans="1:32" x14ac:dyDescent="0.25">
      <c r="A2400" t="s">
        <v>4585</v>
      </c>
      <c r="B2400" t="str">
        <f>VLOOKUP(A2400,[1]Files!$A$2:$B$73,2,FALSE)</f>
        <v>Heart</v>
      </c>
      <c r="C2400">
        <v>8406</v>
      </c>
      <c r="D2400">
        <v>4414.1652160000003</v>
      </c>
      <c r="E2400">
        <v>4414.1803650000002</v>
      </c>
      <c r="F2400">
        <v>4</v>
      </c>
      <c r="G2400">
        <v>1685.864671</v>
      </c>
      <c r="H2400">
        <v>1976.8954799999999</v>
      </c>
      <c r="I2400">
        <v>1685.862451</v>
      </c>
      <c r="J2400">
        <v>1976.893812</v>
      </c>
      <c r="K2400">
        <v>3.8999999999999998E-3</v>
      </c>
      <c r="L2400">
        <f t="shared" si="111"/>
        <v>3.8999999999999998E-3</v>
      </c>
      <c r="M2400" t="s">
        <v>1451</v>
      </c>
      <c r="N2400" t="s">
        <v>1450</v>
      </c>
      <c r="O2400" t="s">
        <v>35</v>
      </c>
      <c r="P2400" t="s">
        <v>35</v>
      </c>
      <c r="Q2400" t="s">
        <v>1452</v>
      </c>
      <c r="R2400" t="s">
        <v>1172</v>
      </c>
      <c r="S2400">
        <v>8409</v>
      </c>
      <c r="T2400">
        <v>8410</v>
      </c>
      <c r="U2400" t="s">
        <v>1038</v>
      </c>
      <c r="V2400" t="s">
        <v>1038</v>
      </c>
      <c r="W2400" t="s">
        <v>1039</v>
      </c>
      <c r="X2400" t="s">
        <v>1039</v>
      </c>
      <c r="Y2400">
        <v>50</v>
      </c>
      <c r="Z2400">
        <v>1</v>
      </c>
      <c r="AA2400">
        <v>31</v>
      </c>
      <c r="AB2400">
        <v>1</v>
      </c>
      <c r="AC2400" s="1">
        <v>1.01E-5</v>
      </c>
      <c r="AD2400" s="1">
        <v>6.3E-7</v>
      </c>
      <c r="AE2400" t="str">
        <f t="shared" si="112"/>
        <v>sp|Q99KI0|ACON_MOUSE_sp|Q99KI0|ACON_MOUSE</v>
      </c>
      <c r="AF2400" t="str">
        <f t="shared" si="113"/>
        <v>YDLLEK[325.13]NINIVR_AK[325.13]VAM[147.04]SHFEPSEYIR</v>
      </c>
    </row>
    <row r="2401" spans="1:32" x14ac:dyDescent="0.25">
      <c r="A2401" t="s">
        <v>4585</v>
      </c>
      <c r="B2401" t="str">
        <f>VLOOKUP(A2401,[1]Files!$A$2:$B$73,2,FALSE)</f>
        <v>Heart</v>
      </c>
      <c r="C2401">
        <v>9009</v>
      </c>
      <c r="D2401">
        <v>4398.1703429999998</v>
      </c>
      <c r="E2401">
        <v>4398.1666930000001</v>
      </c>
      <c r="F2401">
        <v>4</v>
      </c>
      <c r="G2401">
        <v>1685.8638169999999</v>
      </c>
      <c r="H2401">
        <v>1960.901462</v>
      </c>
      <c r="I2401">
        <v>1685.862451</v>
      </c>
      <c r="J2401">
        <v>1960.8989120000001</v>
      </c>
      <c r="K2401">
        <v>3.8999999999999998E-3</v>
      </c>
      <c r="L2401">
        <f t="shared" si="111"/>
        <v>3.8999999999999998E-3</v>
      </c>
      <c r="M2401" t="s">
        <v>1451</v>
      </c>
      <c r="N2401" t="s">
        <v>1170</v>
      </c>
      <c r="O2401" t="s">
        <v>35</v>
      </c>
      <c r="P2401" t="s">
        <v>35</v>
      </c>
      <c r="Q2401" t="s">
        <v>1452</v>
      </c>
      <c r="R2401" t="s">
        <v>1172</v>
      </c>
      <c r="S2401">
        <v>9012</v>
      </c>
      <c r="T2401">
        <v>9013</v>
      </c>
      <c r="U2401" t="s">
        <v>1038</v>
      </c>
      <c r="V2401" t="s">
        <v>1038</v>
      </c>
      <c r="W2401" t="s">
        <v>1039</v>
      </c>
      <c r="X2401" t="s">
        <v>1039</v>
      </c>
      <c r="Y2401">
        <v>50</v>
      </c>
      <c r="Z2401">
        <v>1</v>
      </c>
      <c r="AA2401">
        <v>31</v>
      </c>
      <c r="AB2401">
        <v>1</v>
      </c>
      <c r="AC2401">
        <v>5.4299999999999997E-4</v>
      </c>
      <c r="AD2401" s="1">
        <v>6.7700000000000004E-9</v>
      </c>
      <c r="AE2401" t="str">
        <f t="shared" si="112"/>
        <v>sp|Q99KI0|ACON_MOUSE_sp|Q99KI0|ACON_MOUSE</v>
      </c>
      <c r="AF2401" t="str">
        <f t="shared" si="113"/>
        <v>YDLLEK[325.13]NINIVR_AK[325.13]VAMSHFEPSEYIR</v>
      </c>
    </row>
    <row r="2402" spans="1:32" x14ac:dyDescent="0.25">
      <c r="A2402" t="s">
        <v>4597</v>
      </c>
      <c r="B2402" t="str">
        <f>VLOOKUP(A2402,[1]Files!$A$2:$B$73,2,FALSE)</f>
        <v>Heart</v>
      </c>
      <c r="C2402">
        <v>3795</v>
      </c>
      <c r="D2402">
        <v>3316.610651</v>
      </c>
      <c r="E2402">
        <v>3317.6115169999998</v>
      </c>
      <c r="F2402">
        <v>4</v>
      </c>
      <c r="G2402">
        <v>1176.5613269999999</v>
      </c>
      <c r="H2402">
        <v>1388.6442589999999</v>
      </c>
      <c r="I2402">
        <v>1176.559743</v>
      </c>
      <c r="J2402">
        <v>1388.6419530000001</v>
      </c>
      <c r="K2402">
        <v>3.8999999999999998E-3</v>
      </c>
      <c r="L2402">
        <f t="shared" si="111"/>
        <v>3.8999999999999998E-3</v>
      </c>
      <c r="M2402" t="s">
        <v>3583</v>
      </c>
      <c r="N2402" t="s">
        <v>1941</v>
      </c>
      <c r="O2402" t="s">
        <v>35</v>
      </c>
      <c r="P2402" t="s">
        <v>35</v>
      </c>
      <c r="Q2402" t="s">
        <v>3584</v>
      </c>
      <c r="R2402" t="s">
        <v>1943</v>
      </c>
      <c r="S2402">
        <v>3798</v>
      </c>
      <c r="T2402">
        <v>3797</v>
      </c>
      <c r="U2402" t="s">
        <v>1622</v>
      </c>
      <c r="V2402" t="s">
        <v>1561</v>
      </c>
      <c r="W2402" t="s">
        <v>1623</v>
      </c>
      <c r="X2402" t="s">
        <v>1562</v>
      </c>
      <c r="Y2402">
        <v>55</v>
      </c>
      <c r="Z2402">
        <v>1</v>
      </c>
      <c r="AA2402">
        <v>37</v>
      </c>
      <c r="AB2402">
        <v>1</v>
      </c>
      <c r="AC2402" s="1">
        <v>5.8999999999999998E-5</v>
      </c>
      <c r="AD2402" s="1">
        <v>1.19E-5</v>
      </c>
      <c r="AE2402" t="str">
        <f t="shared" si="112"/>
        <v>sp|Q91VR2|ATPG_MOUSE_sp|P56382|ATP5E_MOUSE</v>
      </c>
      <c r="AF2402" t="str">
        <f t="shared" si="113"/>
        <v>MVAAAK[325.13]YAR_ANAEK[325.13]TSGSSIK</v>
      </c>
    </row>
    <row r="2403" spans="1:32" x14ac:dyDescent="0.25">
      <c r="A2403" t="s">
        <v>4692</v>
      </c>
      <c r="B2403" t="str">
        <f>VLOOKUP(A2403,[1]Files!$A$2:$B$73,2,FALSE)</f>
        <v>Heart</v>
      </c>
      <c r="C2403">
        <v>7843</v>
      </c>
      <c r="D2403">
        <v>5157.4706829999996</v>
      </c>
      <c r="E2403">
        <v>5157.4721600000003</v>
      </c>
      <c r="F2403">
        <v>5</v>
      </c>
      <c r="G2403">
        <v>1986.90488</v>
      </c>
      <c r="H2403">
        <v>2419.1607389999999</v>
      </c>
      <c r="I2403">
        <v>1986.904</v>
      </c>
      <c r="J2403">
        <v>2419.157706</v>
      </c>
      <c r="K2403">
        <v>3.8999999999999998E-3</v>
      </c>
      <c r="L2403">
        <f t="shared" si="111"/>
        <v>3.8999999999999998E-3</v>
      </c>
      <c r="M2403" t="s">
        <v>2485</v>
      </c>
      <c r="N2403" t="s">
        <v>2471</v>
      </c>
      <c r="O2403" t="s">
        <v>35</v>
      </c>
      <c r="P2403" t="s">
        <v>35</v>
      </c>
      <c r="Q2403" t="s">
        <v>2159</v>
      </c>
      <c r="R2403" t="s">
        <v>2472</v>
      </c>
      <c r="S2403">
        <v>7846</v>
      </c>
      <c r="T2403">
        <v>7847</v>
      </c>
      <c r="U2403" t="s">
        <v>564</v>
      </c>
      <c r="V2403" t="s">
        <v>564</v>
      </c>
      <c r="W2403" t="s">
        <v>565</v>
      </c>
      <c r="X2403" t="s">
        <v>565</v>
      </c>
      <c r="Y2403">
        <v>517</v>
      </c>
      <c r="Z2403">
        <v>1</v>
      </c>
      <c r="AA2403">
        <v>538</v>
      </c>
      <c r="AB2403">
        <v>1</v>
      </c>
      <c r="AC2403" s="1">
        <v>3.8500000000000002E-7</v>
      </c>
      <c r="AD2403" s="1">
        <v>7.2900000000000003E-9</v>
      </c>
      <c r="AE2403" t="str">
        <f t="shared" si="112"/>
        <v>sp|Q8K2B3|SDHA_MOUSE_sp|Q8K2B3|SDHA_MOUSE</v>
      </c>
      <c r="AF2403" t="str">
        <f t="shared" si="113"/>
        <v>LNM[147.04]QK[325.13]SMQNHAAVFR_VGSVLQEGC[160.03]EK[325.13]ISQLYGDLK</v>
      </c>
    </row>
    <row r="2404" spans="1:32" x14ac:dyDescent="0.25">
      <c r="A2404" t="s">
        <v>4544</v>
      </c>
      <c r="B2404" t="str">
        <f>VLOOKUP(A2404,[1]Files!$A$2:$B$73,2,FALSE)</f>
        <v>Heart</v>
      </c>
      <c r="C2404">
        <v>9431</v>
      </c>
      <c r="D2404">
        <v>4214.1469059999999</v>
      </c>
      <c r="E2404">
        <v>4215.143744</v>
      </c>
      <c r="F2404">
        <v>4</v>
      </c>
      <c r="G2404">
        <v>1624.8077860000001</v>
      </c>
      <c r="H2404">
        <v>1837.9340540000001</v>
      </c>
      <c r="I2404">
        <v>1624.805664</v>
      </c>
      <c r="J2404">
        <v>1837.9322609999999</v>
      </c>
      <c r="K2404">
        <v>3.8999999999999998E-3</v>
      </c>
      <c r="L2404">
        <f t="shared" si="111"/>
        <v>3.8999999999999998E-3</v>
      </c>
      <c r="M2404" t="s">
        <v>1896</v>
      </c>
      <c r="N2404" t="s">
        <v>1997</v>
      </c>
      <c r="O2404" t="s">
        <v>35</v>
      </c>
      <c r="P2404" t="s">
        <v>35</v>
      </c>
      <c r="Q2404" t="s">
        <v>1898</v>
      </c>
      <c r="R2404" t="s">
        <v>1999</v>
      </c>
      <c r="S2404">
        <v>9434</v>
      </c>
      <c r="T2404">
        <v>9433</v>
      </c>
      <c r="U2404" t="s">
        <v>1801</v>
      </c>
      <c r="V2404" t="s">
        <v>1801</v>
      </c>
      <c r="W2404" t="s">
        <v>1802</v>
      </c>
      <c r="X2404" t="s">
        <v>1802</v>
      </c>
      <c r="Y2404">
        <v>60</v>
      </c>
      <c r="Z2404">
        <v>1</v>
      </c>
      <c r="AA2404">
        <v>46</v>
      </c>
      <c r="AB2404">
        <v>1</v>
      </c>
      <c r="AC2404">
        <v>1.9E-2</v>
      </c>
      <c r="AD2404" s="1">
        <v>2.3900000000000001E-7</v>
      </c>
      <c r="AE2404" t="str">
        <f t="shared" si="112"/>
        <v>sp|Q8BMS1|ECHA_MOUSE_sp|Q8BMS1|ECHA_MOUSE</v>
      </c>
      <c r="AF2404" t="str">
        <f t="shared" si="113"/>
        <v>INSPNSK[325.13]VNTLNK_THINYGVK[325.13]GDVAVIR</v>
      </c>
    </row>
    <row r="2405" spans="1:32" x14ac:dyDescent="0.25">
      <c r="A2405" t="s">
        <v>4874</v>
      </c>
      <c r="B2405" t="str">
        <f>VLOOKUP(A2405,[1]Files!$A$2:$B$73,2,FALSE)</f>
        <v>Heart</v>
      </c>
      <c r="C2405">
        <v>7830</v>
      </c>
      <c r="D2405">
        <v>3726.7761780000001</v>
      </c>
      <c r="E2405">
        <v>3726.7797300000002</v>
      </c>
      <c r="F2405">
        <v>4</v>
      </c>
      <c r="G2405">
        <v>1286.6526349999999</v>
      </c>
      <c r="H2405">
        <v>1688.718478</v>
      </c>
      <c r="I2405">
        <v>1286.6506670000001</v>
      </c>
      <c r="J2405">
        <v>1688.716574</v>
      </c>
      <c r="K2405">
        <v>3.8999999999999998E-3</v>
      </c>
      <c r="L2405">
        <f t="shared" si="111"/>
        <v>3.8999999999999998E-3</v>
      </c>
      <c r="M2405" t="s">
        <v>3610</v>
      </c>
      <c r="N2405" t="s">
        <v>3611</v>
      </c>
      <c r="O2405" t="s">
        <v>35</v>
      </c>
      <c r="P2405" t="s">
        <v>35</v>
      </c>
      <c r="Q2405" t="s">
        <v>3612</v>
      </c>
      <c r="R2405" t="s">
        <v>3613</v>
      </c>
      <c r="S2405">
        <v>7833</v>
      </c>
      <c r="T2405">
        <v>7832</v>
      </c>
      <c r="U2405" t="s">
        <v>3103</v>
      </c>
      <c r="V2405" t="s">
        <v>3103</v>
      </c>
      <c r="W2405" t="s">
        <v>3104</v>
      </c>
      <c r="X2405" t="s">
        <v>3104</v>
      </c>
      <c r="Y2405">
        <v>88</v>
      </c>
      <c r="Z2405">
        <v>1</v>
      </c>
      <c r="AA2405">
        <v>91</v>
      </c>
      <c r="AB2405">
        <v>1</v>
      </c>
      <c r="AC2405">
        <v>1.0900000000000001E-4</v>
      </c>
      <c r="AD2405">
        <v>1.13E-4</v>
      </c>
      <c r="AE2405" t="str">
        <f t="shared" si="112"/>
        <v>sp|Q8BFR5|EFTU_MOUSE_sp|Q8BFR5|EFTU_MOUSE</v>
      </c>
      <c r="AF2405" t="str">
        <f t="shared" si="113"/>
        <v>ILAEGGGAK[325.13]FK_K[325.13]YEEIDNAPEER</v>
      </c>
    </row>
    <row r="2406" spans="1:32" x14ac:dyDescent="0.25">
      <c r="A2406" t="s">
        <v>4652</v>
      </c>
      <c r="B2406" t="str">
        <f>VLOOKUP(A2406,[1]Files!$A$2:$B$73,2,FALSE)</f>
        <v>Heart</v>
      </c>
      <c r="C2406">
        <v>2797</v>
      </c>
      <c r="D2406">
        <v>3504.6097490000002</v>
      </c>
      <c r="E2406">
        <v>3505.608831</v>
      </c>
      <c r="F2406">
        <v>4</v>
      </c>
      <c r="G2406">
        <v>1292.5764630000001</v>
      </c>
      <c r="H2406">
        <v>1460.6282209999999</v>
      </c>
      <c r="I2406">
        <v>1292.5740430000001</v>
      </c>
      <c r="J2406">
        <v>1460.626696</v>
      </c>
      <c r="K2406">
        <v>3.8999999999999998E-3</v>
      </c>
      <c r="L2406">
        <f t="shared" si="111"/>
        <v>3.8999999999999998E-3</v>
      </c>
      <c r="M2406" t="s">
        <v>2195</v>
      </c>
      <c r="N2406" t="s">
        <v>69</v>
      </c>
      <c r="O2406" t="s">
        <v>35</v>
      </c>
      <c r="P2406" t="s">
        <v>35</v>
      </c>
      <c r="Q2406" t="s">
        <v>70</v>
      </c>
      <c r="R2406" t="s">
        <v>71</v>
      </c>
      <c r="S2406">
        <v>2800</v>
      </c>
      <c r="T2406">
        <v>2799</v>
      </c>
      <c r="U2406" t="s">
        <v>72</v>
      </c>
      <c r="V2406" t="s">
        <v>72</v>
      </c>
      <c r="W2406" t="s">
        <v>73</v>
      </c>
      <c r="X2406" t="s">
        <v>73</v>
      </c>
      <c r="Y2406">
        <v>427</v>
      </c>
      <c r="Z2406">
        <v>1</v>
      </c>
      <c r="AA2406">
        <v>531</v>
      </c>
      <c r="AB2406">
        <v>1</v>
      </c>
      <c r="AC2406" s="1">
        <v>9.1299999999999998E-7</v>
      </c>
      <c r="AD2406">
        <v>1.56E-4</v>
      </c>
      <c r="AE2406" t="str">
        <f t="shared" si="112"/>
        <v>sp|Q03265|ATPA_MOUSE_sp|Q03265|ATPA_MOUSE</v>
      </c>
      <c r="AF2406" t="str">
        <f t="shared" si="113"/>
        <v>AM[147.04]K[325.13]QVAGTM[147.04]K_SDGK[325.13]ISEQSDAK</v>
      </c>
    </row>
    <row r="2407" spans="1:32" x14ac:dyDescent="0.25">
      <c r="A2407" t="s">
        <v>4671</v>
      </c>
      <c r="B2407" t="str">
        <f>VLOOKUP(A2407,[1]Files!$A$2:$B$73,2,FALSE)</f>
        <v>Heart</v>
      </c>
      <c r="C2407">
        <v>3447</v>
      </c>
      <c r="D2407">
        <v>3504.6097490000002</v>
      </c>
      <c r="E2407">
        <v>3504.6117610000001</v>
      </c>
      <c r="F2407">
        <v>4</v>
      </c>
      <c r="G2407">
        <v>1292.575243</v>
      </c>
      <c r="H2407">
        <v>1460.6294419999999</v>
      </c>
      <c r="I2407">
        <v>1292.5740430000001</v>
      </c>
      <c r="J2407">
        <v>1460.626696</v>
      </c>
      <c r="K2407">
        <v>3.8999999999999998E-3</v>
      </c>
      <c r="L2407">
        <f t="shared" si="111"/>
        <v>3.8999999999999998E-3</v>
      </c>
      <c r="M2407" t="s">
        <v>2195</v>
      </c>
      <c r="N2407" t="s">
        <v>69</v>
      </c>
      <c r="O2407" t="s">
        <v>35</v>
      </c>
      <c r="P2407" t="s">
        <v>35</v>
      </c>
      <c r="Q2407" t="s">
        <v>70</v>
      </c>
      <c r="R2407" t="s">
        <v>71</v>
      </c>
      <c r="S2407">
        <v>3450</v>
      </c>
      <c r="T2407">
        <v>3451</v>
      </c>
      <c r="U2407" t="s">
        <v>72</v>
      </c>
      <c r="V2407" t="s">
        <v>72</v>
      </c>
      <c r="W2407" t="s">
        <v>73</v>
      </c>
      <c r="X2407" t="s">
        <v>73</v>
      </c>
      <c r="Y2407">
        <v>427</v>
      </c>
      <c r="Z2407">
        <v>1</v>
      </c>
      <c r="AA2407">
        <v>531</v>
      </c>
      <c r="AB2407">
        <v>1</v>
      </c>
      <c r="AC2407" s="1">
        <v>4.6699999999999999E-7</v>
      </c>
      <c r="AD2407" s="1">
        <v>3.0100000000000001E-7</v>
      </c>
      <c r="AE2407" t="str">
        <f t="shared" si="112"/>
        <v>sp|Q03265|ATPA_MOUSE_sp|Q03265|ATPA_MOUSE</v>
      </c>
      <c r="AF2407" t="str">
        <f t="shared" si="113"/>
        <v>AM[147.04]K[325.13]QVAGTM[147.04]K_SDGK[325.13]ISEQSDAK</v>
      </c>
    </row>
    <row r="2408" spans="1:32" x14ac:dyDescent="0.25">
      <c r="A2408" t="s">
        <v>4671</v>
      </c>
      <c r="B2408" t="str">
        <f>VLOOKUP(A2408,[1]Files!$A$2:$B$73,2,FALSE)</f>
        <v>Heart</v>
      </c>
      <c r="C2408">
        <v>3766</v>
      </c>
      <c r="D2408">
        <v>3504.6097490000002</v>
      </c>
      <c r="E2408">
        <v>3504.6027279999998</v>
      </c>
      <c r="F2408">
        <v>4</v>
      </c>
      <c r="G2408">
        <v>1292.5779279999999</v>
      </c>
      <c r="H2408">
        <v>1460.6267559999999</v>
      </c>
      <c r="I2408">
        <v>1292.5740430000001</v>
      </c>
      <c r="J2408">
        <v>1460.626696</v>
      </c>
      <c r="K2408">
        <v>3.8999999999999998E-3</v>
      </c>
      <c r="L2408">
        <f t="shared" si="111"/>
        <v>3.8999999999999998E-3</v>
      </c>
      <c r="M2408" t="s">
        <v>2195</v>
      </c>
      <c r="N2408" t="s">
        <v>69</v>
      </c>
      <c r="O2408" t="s">
        <v>35</v>
      </c>
      <c r="P2408" t="s">
        <v>35</v>
      </c>
      <c r="Q2408" t="s">
        <v>70</v>
      </c>
      <c r="R2408" t="s">
        <v>71</v>
      </c>
      <c r="S2408">
        <v>3769</v>
      </c>
      <c r="T2408">
        <v>3770</v>
      </c>
      <c r="U2408" t="s">
        <v>72</v>
      </c>
      <c r="V2408" t="s">
        <v>72</v>
      </c>
      <c r="W2408" t="s">
        <v>73</v>
      </c>
      <c r="X2408" t="s">
        <v>73</v>
      </c>
      <c r="Y2408">
        <v>427</v>
      </c>
      <c r="Z2408">
        <v>1</v>
      </c>
      <c r="AA2408">
        <v>531</v>
      </c>
      <c r="AB2408">
        <v>1</v>
      </c>
      <c r="AC2408" s="1">
        <v>2.7999999999999999E-6</v>
      </c>
      <c r="AD2408" s="1">
        <v>3.3800000000000002E-5</v>
      </c>
      <c r="AE2408" t="str">
        <f t="shared" si="112"/>
        <v>sp|Q03265|ATPA_MOUSE_sp|Q03265|ATPA_MOUSE</v>
      </c>
      <c r="AF2408" t="str">
        <f t="shared" si="113"/>
        <v>AM[147.04]K[325.13]QVAGTM[147.04]K_SDGK[325.13]ISEQSDAK</v>
      </c>
    </row>
    <row r="2409" spans="1:32" x14ac:dyDescent="0.25">
      <c r="A2409" t="s">
        <v>4885</v>
      </c>
      <c r="B2409" t="str">
        <f>VLOOKUP(A2409,[1]Files!$A$2:$B$73,2,FALSE)</f>
        <v>Heart</v>
      </c>
      <c r="C2409">
        <v>13757</v>
      </c>
      <c r="D2409">
        <v>3559.983894</v>
      </c>
      <c r="E2409">
        <v>3559.9818780000001</v>
      </c>
      <c r="F2409">
        <v>4</v>
      </c>
      <c r="G2409">
        <v>1316.747484</v>
      </c>
      <c r="H2409">
        <v>1491.8313459999999</v>
      </c>
      <c r="I2409">
        <v>1316.745236</v>
      </c>
      <c r="J2409">
        <v>1491.829694</v>
      </c>
      <c r="K2409">
        <v>3.8999999999999998E-3</v>
      </c>
      <c r="L2409">
        <f t="shared" si="111"/>
        <v>3.8999999999999998E-3</v>
      </c>
      <c r="M2409" t="s">
        <v>189</v>
      </c>
      <c r="N2409" t="s">
        <v>4815</v>
      </c>
      <c r="O2409" t="s">
        <v>35</v>
      </c>
      <c r="P2409" t="s">
        <v>35</v>
      </c>
      <c r="Q2409" t="s">
        <v>191</v>
      </c>
      <c r="R2409" t="s">
        <v>4816</v>
      </c>
      <c r="S2409">
        <v>13760</v>
      </c>
      <c r="T2409">
        <v>13761</v>
      </c>
      <c r="U2409" t="s">
        <v>72</v>
      </c>
      <c r="V2409" t="s">
        <v>1872</v>
      </c>
      <c r="W2409" t="s">
        <v>73</v>
      </c>
      <c r="X2409" t="s">
        <v>1816</v>
      </c>
      <c r="Y2409">
        <v>175</v>
      </c>
      <c r="Z2409">
        <v>1</v>
      </c>
      <c r="AA2409">
        <v>176</v>
      </c>
      <c r="AB2409">
        <v>1</v>
      </c>
      <c r="AC2409">
        <v>3.5500000000000002E-3</v>
      </c>
      <c r="AD2409">
        <v>6.0700000000000001E-4</v>
      </c>
      <c r="AE2409" t="str">
        <f t="shared" si="112"/>
        <v>sp|Q03265|ATPA_MOUSE_sp|Q9DCW4|ETFB_MOUSE</v>
      </c>
      <c r="AF2409" t="str">
        <f t="shared" si="113"/>
        <v>VGLK[325.13]APGIIPR_LK[325.13]LPAVVTADLR</v>
      </c>
    </row>
    <row r="2410" spans="1:32" x14ac:dyDescent="0.25">
      <c r="A2410" t="s">
        <v>4597</v>
      </c>
      <c r="B2410" t="str">
        <f>VLOOKUP(A2410,[1]Files!$A$2:$B$73,2,FALSE)</f>
        <v>Heart</v>
      </c>
      <c r="C2410">
        <v>4947</v>
      </c>
      <c r="D2410">
        <v>3612.7730040000001</v>
      </c>
      <c r="E2410">
        <v>3612.7741150000002</v>
      </c>
      <c r="F2410">
        <v>4</v>
      </c>
      <c r="G2410">
        <v>1408.7219709999999</v>
      </c>
      <c r="H2410">
        <v>1452.645968</v>
      </c>
      <c r="I2410">
        <v>1408.7198089999999</v>
      </c>
      <c r="J2410">
        <v>1452.6442460000001</v>
      </c>
      <c r="K2410">
        <v>3.8999999999999998E-3</v>
      </c>
      <c r="L2410">
        <f t="shared" si="111"/>
        <v>3.8999999999999998E-3</v>
      </c>
      <c r="M2410" t="s">
        <v>156</v>
      </c>
      <c r="N2410" t="s">
        <v>2111</v>
      </c>
      <c r="O2410" t="s">
        <v>35</v>
      </c>
      <c r="P2410" t="s">
        <v>35</v>
      </c>
      <c r="Q2410" t="s">
        <v>157</v>
      </c>
      <c r="R2410" t="s">
        <v>89</v>
      </c>
      <c r="S2410">
        <v>4950</v>
      </c>
      <c r="T2410">
        <v>4951</v>
      </c>
      <c r="U2410" t="s">
        <v>158</v>
      </c>
      <c r="V2410" t="s">
        <v>90</v>
      </c>
      <c r="W2410" t="s">
        <v>159</v>
      </c>
      <c r="X2410" t="s">
        <v>91</v>
      </c>
      <c r="Y2410">
        <v>124</v>
      </c>
      <c r="Z2410">
        <v>1</v>
      </c>
      <c r="AA2410">
        <v>192</v>
      </c>
      <c r="AB2410">
        <v>1</v>
      </c>
      <c r="AC2410" s="1">
        <v>6.63E-6</v>
      </c>
      <c r="AD2410" s="1">
        <v>1.9400000000000001E-5</v>
      </c>
      <c r="AE2410" t="str">
        <f t="shared" si="112"/>
        <v>sp|P56480|ATPB_MOUSE_sp|Q9DB20|ATPO_MOUSE</v>
      </c>
      <c r="AF2410" t="str">
        <f t="shared" si="113"/>
        <v>GQK[325.13]VLDSGAPIK_IGEK[325.13]YVDM[147.04]SAK</v>
      </c>
    </row>
    <row r="2411" spans="1:32" x14ac:dyDescent="0.25">
      <c r="A2411" t="s">
        <v>4830</v>
      </c>
      <c r="B2411" t="str">
        <f>VLOOKUP(A2411,[1]Files!$A$2:$B$73,2,FALSE)</f>
        <v>Heart</v>
      </c>
      <c r="C2411">
        <v>11976</v>
      </c>
      <c r="D2411">
        <v>4747.3413360000004</v>
      </c>
      <c r="E2411">
        <v>4747.3757240000004</v>
      </c>
      <c r="F2411">
        <v>5</v>
      </c>
      <c r="G2411">
        <v>1836.884982</v>
      </c>
      <c r="H2411">
        <v>2159.051289</v>
      </c>
      <c r="I2411">
        <v>1836.8828679999999</v>
      </c>
      <c r="J2411">
        <v>2159.0494760000001</v>
      </c>
      <c r="K2411">
        <v>3.8999999999999998E-3</v>
      </c>
      <c r="L2411">
        <f t="shared" si="111"/>
        <v>3.8999999999999998E-3</v>
      </c>
      <c r="M2411" t="s">
        <v>3151</v>
      </c>
      <c r="N2411" t="s">
        <v>3152</v>
      </c>
      <c r="O2411" t="s">
        <v>35</v>
      </c>
      <c r="P2411" t="s">
        <v>35</v>
      </c>
      <c r="Q2411" t="s">
        <v>3153</v>
      </c>
      <c r="R2411" t="s">
        <v>3154</v>
      </c>
      <c r="S2411">
        <v>11977</v>
      </c>
      <c r="T2411">
        <v>11980</v>
      </c>
      <c r="U2411" t="s">
        <v>2655</v>
      </c>
      <c r="V2411" t="s">
        <v>2655</v>
      </c>
      <c r="W2411" t="s">
        <v>2656</v>
      </c>
      <c r="X2411" t="s">
        <v>2656</v>
      </c>
      <c r="Y2411">
        <v>229</v>
      </c>
      <c r="Z2411">
        <v>1</v>
      </c>
      <c r="AA2411">
        <v>222</v>
      </c>
      <c r="AB2411">
        <v>1</v>
      </c>
      <c r="AC2411">
        <v>1.82E-3</v>
      </c>
      <c r="AD2411">
        <v>8.1900000000000001E-2</v>
      </c>
      <c r="AE2411" t="str">
        <f t="shared" si="112"/>
        <v>sp|P42125|ECI1_MOUSE_sp|P42125|ECI1_MOUSE</v>
      </c>
      <c r="AF2411" t="str">
        <f t="shared" si="113"/>
        <v>SVMTK[325.13]WLAIPDHSR_VGVVDEVVPEDQVHSK[325.13]AR</v>
      </c>
    </row>
    <row r="2412" spans="1:32" x14ac:dyDescent="0.25">
      <c r="A2412" t="s">
        <v>3850</v>
      </c>
      <c r="B2412" t="str">
        <f>VLOOKUP(A2412,[1]Files!$A$2:$B$73,2,FALSE)</f>
        <v>Heart</v>
      </c>
      <c r="C2412">
        <v>11350</v>
      </c>
      <c r="D2412">
        <v>4117.9143620000004</v>
      </c>
      <c r="E2412">
        <v>4118.9010680000001</v>
      </c>
      <c r="F2412">
        <v>4</v>
      </c>
      <c r="G2412">
        <v>1353.654466</v>
      </c>
      <c r="H2412">
        <v>2012.8548310000001</v>
      </c>
      <c r="I2412">
        <v>1353.652458</v>
      </c>
      <c r="J2412">
        <v>2012.860813</v>
      </c>
      <c r="K2412">
        <v>-4.0000000000000001E-3</v>
      </c>
      <c r="L2412">
        <f t="shared" si="111"/>
        <v>4.0000000000000001E-3</v>
      </c>
      <c r="M2412" t="s">
        <v>1011</v>
      </c>
      <c r="N2412" t="s">
        <v>3934</v>
      </c>
      <c r="O2412">
        <v>0</v>
      </c>
      <c r="P2412">
        <v>0</v>
      </c>
      <c r="Q2412" t="s">
        <v>1013</v>
      </c>
      <c r="R2412" t="s">
        <v>3935</v>
      </c>
      <c r="S2412">
        <v>11353</v>
      </c>
      <c r="T2412">
        <v>11352</v>
      </c>
      <c r="U2412" t="s">
        <v>876</v>
      </c>
      <c r="V2412" t="s">
        <v>876</v>
      </c>
      <c r="W2412" t="s">
        <v>877</v>
      </c>
      <c r="X2412" t="s">
        <v>877</v>
      </c>
      <c r="Y2412">
        <v>147</v>
      </c>
      <c r="Z2412">
        <v>1</v>
      </c>
      <c r="AA2412">
        <v>245</v>
      </c>
      <c r="AB2412">
        <v>1</v>
      </c>
      <c r="AC2412" t="s">
        <v>35</v>
      </c>
      <c r="AD2412" t="s">
        <v>35</v>
      </c>
      <c r="AE2412" t="str">
        <f t="shared" si="112"/>
        <v>sp|P51881|ADT2_MOUSE_sp|P51881|ADT2_MOUSE</v>
      </c>
      <c r="AF2412" t="str">
        <f t="shared" si="113"/>
        <v>LAADVGK[325.13]AGAER_K[325.13]GTDIMYTGTLDC[160.03]WR</v>
      </c>
    </row>
    <row r="2413" spans="1:32" x14ac:dyDescent="0.25">
      <c r="A2413" t="s">
        <v>2554</v>
      </c>
      <c r="B2413" t="str">
        <f>VLOOKUP(A2413,[1]Files!$A$2:$B$73,2,FALSE)</f>
        <v>Heart</v>
      </c>
      <c r="C2413">
        <v>10279</v>
      </c>
      <c r="D2413">
        <v>4684.3566220000002</v>
      </c>
      <c r="E2413">
        <v>4684.3634700000002</v>
      </c>
      <c r="F2413">
        <v>4</v>
      </c>
      <c r="G2413">
        <v>1703.8325669999999</v>
      </c>
      <c r="H2413">
        <v>2229.1189909999998</v>
      </c>
      <c r="I2413">
        <v>1703.8307560000001</v>
      </c>
      <c r="J2413">
        <v>2229.1247549999998</v>
      </c>
      <c r="K2413">
        <v>-4.0000000000000001E-3</v>
      </c>
      <c r="L2413">
        <f t="shared" si="111"/>
        <v>4.0000000000000001E-3</v>
      </c>
      <c r="M2413" t="s">
        <v>852</v>
      </c>
      <c r="N2413" t="s">
        <v>2535</v>
      </c>
      <c r="O2413">
        <v>0</v>
      </c>
      <c r="P2413">
        <v>4.3901999999999997E-2</v>
      </c>
      <c r="Q2413" t="s">
        <v>853</v>
      </c>
      <c r="R2413" t="s">
        <v>2536</v>
      </c>
      <c r="S2413">
        <v>10282</v>
      </c>
      <c r="T2413">
        <v>10283</v>
      </c>
      <c r="U2413" t="s">
        <v>535</v>
      </c>
      <c r="V2413" t="s">
        <v>2537</v>
      </c>
      <c r="W2413" t="s">
        <v>537</v>
      </c>
      <c r="X2413" t="s">
        <v>1567</v>
      </c>
      <c r="Y2413">
        <v>63</v>
      </c>
      <c r="Z2413">
        <v>1</v>
      </c>
      <c r="AA2413">
        <v>73</v>
      </c>
      <c r="AB2413">
        <v>1</v>
      </c>
      <c r="AC2413" t="s">
        <v>35</v>
      </c>
      <c r="AD2413" t="s">
        <v>35</v>
      </c>
      <c r="AE2413" t="str">
        <f t="shared" si="112"/>
        <v>sp|P48962|ADT1_MOUSE_rev_sp|P56135|ATPK_MOUSE</v>
      </c>
      <c r="AF2413" t="str">
        <f t="shared" si="113"/>
        <v>IPK[325.13]EQGFLSFWR_MMIWSPLEGLK[325.13]VEMLKK</v>
      </c>
    </row>
    <row r="2414" spans="1:32" x14ac:dyDescent="0.25">
      <c r="A2414" t="s">
        <v>4830</v>
      </c>
      <c r="B2414" t="str">
        <f>VLOOKUP(A2414,[1]Files!$A$2:$B$73,2,FALSE)</f>
        <v>Heart</v>
      </c>
      <c r="C2414">
        <v>9642</v>
      </c>
      <c r="D2414">
        <v>4260.1266889999997</v>
      </c>
      <c r="E2414">
        <v>4260.0861260000001</v>
      </c>
      <c r="F2414">
        <v>4</v>
      </c>
      <c r="G2414">
        <v>1560.8276089999999</v>
      </c>
      <c r="H2414">
        <v>1947.8940150000001</v>
      </c>
      <c r="I2414">
        <v>1560.8260049999999</v>
      </c>
      <c r="J2414">
        <v>1947.899641</v>
      </c>
      <c r="K2414">
        <v>-4.0000000000000001E-3</v>
      </c>
      <c r="L2414">
        <f t="shared" si="111"/>
        <v>4.0000000000000001E-3</v>
      </c>
      <c r="M2414" t="s">
        <v>2092</v>
      </c>
      <c r="N2414" t="s">
        <v>2089</v>
      </c>
      <c r="O2414" t="s">
        <v>35</v>
      </c>
      <c r="P2414" t="s">
        <v>35</v>
      </c>
      <c r="Q2414" t="s">
        <v>2094</v>
      </c>
      <c r="R2414" t="s">
        <v>2091</v>
      </c>
      <c r="S2414">
        <v>9643</v>
      </c>
      <c r="T2414">
        <v>9646</v>
      </c>
      <c r="U2414" t="s">
        <v>1038</v>
      </c>
      <c r="V2414" t="s">
        <v>1038</v>
      </c>
      <c r="W2414" t="s">
        <v>1039</v>
      </c>
      <c r="X2414" t="s">
        <v>1039</v>
      </c>
      <c r="Y2414">
        <v>401</v>
      </c>
      <c r="Z2414">
        <v>1</v>
      </c>
      <c r="AA2414">
        <v>411</v>
      </c>
      <c r="AB2414">
        <v>1</v>
      </c>
      <c r="AC2414" s="1">
        <v>7.1899999999999999E-5</v>
      </c>
      <c r="AD2414">
        <v>5.8200000000000002E-2</v>
      </c>
      <c r="AE2414" t="str">
        <f t="shared" si="112"/>
        <v>sp|Q99KI0|ACON_MOUSE_sp|Q99KI0|ACON_MOUSE</v>
      </c>
      <c r="AF2414" t="str">
        <f t="shared" si="113"/>
        <v>SAAVAK[325.13]QALAHGLK_C[160.03]K[325.13]SQFTITPGSEQIR</v>
      </c>
    </row>
    <row r="2415" spans="1:32" x14ac:dyDescent="0.25">
      <c r="A2415" t="s">
        <v>4885</v>
      </c>
      <c r="B2415" t="str">
        <f>VLOOKUP(A2415,[1]Files!$A$2:$B$73,2,FALSE)</f>
        <v>Heart</v>
      </c>
      <c r="C2415">
        <v>9418</v>
      </c>
      <c r="D2415">
        <v>3473.724909</v>
      </c>
      <c r="E2415">
        <v>3473.7164969999999</v>
      </c>
      <c r="F2415">
        <v>4</v>
      </c>
      <c r="G2415">
        <v>1335.6436490000001</v>
      </c>
      <c r="H2415">
        <v>1386.676195</v>
      </c>
      <c r="I2415">
        <v>1335.6459159999999</v>
      </c>
      <c r="J2415">
        <v>1386.677944</v>
      </c>
      <c r="K2415">
        <v>-4.0000000000000001E-3</v>
      </c>
      <c r="L2415">
        <f t="shared" si="111"/>
        <v>4.0000000000000001E-3</v>
      </c>
      <c r="M2415" t="s">
        <v>561</v>
      </c>
      <c r="N2415" t="s">
        <v>1341</v>
      </c>
      <c r="O2415" t="s">
        <v>35</v>
      </c>
      <c r="P2415" t="s">
        <v>35</v>
      </c>
      <c r="Q2415" t="s">
        <v>563</v>
      </c>
      <c r="R2415" t="s">
        <v>1343</v>
      </c>
      <c r="S2415">
        <v>9421</v>
      </c>
      <c r="T2415">
        <v>9422</v>
      </c>
      <c r="U2415" t="s">
        <v>564</v>
      </c>
      <c r="V2415" t="s">
        <v>564</v>
      </c>
      <c r="W2415" t="s">
        <v>565</v>
      </c>
      <c r="X2415" t="s">
        <v>565</v>
      </c>
      <c r="Y2415">
        <v>179</v>
      </c>
      <c r="Z2415">
        <v>1</v>
      </c>
      <c r="AA2415">
        <v>335</v>
      </c>
      <c r="AB2415">
        <v>1</v>
      </c>
      <c r="AC2415" s="1">
        <v>7.2400000000000001E-6</v>
      </c>
      <c r="AD2415">
        <v>4.8700000000000002E-4</v>
      </c>
      <c r="AE2415" t="str">
        <f t="shared" si="112"/>
        <v>sp|Q8K2B3|SDHA_MOUSE_sp|Q8K2B3|SDHA_MOUSE</v>
      </c>
      <c r="AF2415" t="str">
        <f t="shared" si="113"/>
        <v>AFGGQSLK[325.13]FGK_YAPVAK[325.13]DLASR</v>
      </c>
    </row>
    <row r="2416" spans="1:32" x14ac:dyDescent="0.25">
      <c r="A2416" t="s">
        <v>4874</v>
      </c>
      <c r="B2416" t="str">
        <f>VLOOKUP(A2416,[1]Files!$A$2:$B$73,2,FALSE)</f>
        <v>Heart</v>
      </c>
      <c r="C2416">
        <v>12070</v>
      </c>
      <c r="D2416">
        <v>3479.752802</v>
      </c>
      <c r="E2416">
        <v>3479.7755790000001</v>
      </c>
      <c r="F2416">
        <v>4</v>
      </c>
      <c r="G2416">
        <v>1018.461412</v>
      </c>
      <c r="H2416">
        <v>1709.8863249999999</v>
      </c>
      <c r="I2416">
        <v>1018.460741</v>
      </c>
      <c r="J2416">
        <v>1709.890973</v>
      </c>
      <c r="K2416">
        <v>-4.0000000000000001E-3</v>
      </c>
      <c r="L2416">
        <f t="shared" si="111"/>
        <v>4.0000000000000001E-3</v>
      </c>
      <c r="M2416" t="s">
        <v>728</v>
      </c>
      <c r="N2416" t="s">
        <v>3475</v>
      </c>
      <c r="O2416" t="s">
        <v>35</v>
      </c>
      <c r="P2416" t="s">
        <v>35</v>
      </c>
      <c r="Q2416" t="s">
        <v>730</v>
      </c>
      <c r="R2416" t="s">
        <v>3476</v>
      </c>
      <c r="S2416">
        <v>12071</v>
      </c>
      <c r="T2416">
        <v>12074</v>
      </c>
      <c r="U2416" t="s">
        <v>441</v>
      </c>
      <c r="V2416" t="s">
        <v>441</v>
      </c>
      <c r="W2416" t="s">
        <v>442</v>
      </c>
      <c r="X2416" t="s">
        <v>442</v>
      </c>
      <c r="Y2416">
        <v>329</v>
      </c>
      <c r="Z2416">
        <v>1</v>
      </c>
      <c r="AA2416">
        <v>324</v>
      </c>
      <c r="AB2416">
        <v>1</v>
      </c>
      <c r="AC2416">
        <v>2.6700000000000001E-3</v>
      </c>
      <c r="AD2416">
        <v>1.7600000000000001E-2</v>
      </c>
      <c r="AE2416" t="str">
        <f t="shared" si="112"/>
        <v>sp|P08249|MDHM_MOUSE_sp|P08249|MDHM_MOUSE</v>
      </c>
      <c r="AF2416" t="str">
        <f t="shared" si="113"/>
        <v>K[325.13]GEDFVK_MIAEAIPELK[325.13]ASIK</v>
      </c>
    </row>
    <row r="2417" spans="1:32" x14ac:dyDescent="0.25">
      <c r="A2417" t="s">
        <v>505</v>
      </c>
      <c r="B2417" t="str">
        <f>VLOOKUP(A2417,[1]Files!$A$2:$B$73,2,FALSE)</f>
        <v>Liver</v>
      </c>
      <c r="C2417">
        <v>6084</v>
      </c>
      <c r="D2417">
        <v>4023.1179000000002</v>
      </c>
      <c r="E2417">
        <v>4025.136344</v>
      </c>
      <c r="F2417">
        <v>5</v>
      </c>
      <c r="G2417">
        <v>2125.109469</v>
      </c>
      <c r="H2417">
        <v>1146.6033660000001</v>
      </c>
      <c r="I2417">
        <v>2125.1055339999998</v>
      </c>
      <c r="J2417">
        <v>1146.603323</v>
      </c>
      <c r="K2417">
        <v>4.0000000000000001E-3</v>
      </c>
      <c r="L2417">
        <f t="shared" si="111"/>
        <v>4.0000000000000001E-3</v>
      </c>
      <c r="M2417" t="s">
        <v>477</v>
      </c>
      <c r="N2417" t="s">
        <v>454</v>
      </c>
      <c r="O2417">
        <v>0</v>
      </c>
      <c r="P2417">
        <v>0</v>
      </c>
      <c r="Q2417" t="s">
        <v>478</v>
      </c>
      <c r="R2417" t="s">
        <v>456</v>
      </c>
      <c r="S2417">
        <v>6087</v>
      </c>
      <c r="T2417">
        <v>6086</v>
      </c>
      <c r="U2417" t="s">
        <v>136</v>
      </c>
      <c r="V2417" t="s">
        <v>136</v>
      </c>
      <c r="W2417" t="s">
        <v>137</v>
      </c>
      <c r="X2417" t="s">
        <v>137</v>
      </c>
      <c r="Y2417">
        <v>216</v>
      </c>
      <c r="Z2417">
        <v>1</v>
      </c>
      <c r="AA2417">
        <v>655</v>
      </c>
      <c r="AB2417">
        <v>1</v>
      </c>
      <c r="AC2417" t="s">
        <v>35</v>
      </c>
      <c r="AD2417" t="s">
        <v>35</v>
      </c>
      <c r="AE2417" t="str">
        <f t="shared" si="112"/>
        <v>sp|Q9R0H0|ACOX1_MOUSE_sp|Q9R0H0|ACOX1_MOUSE</v>
      </c>
      <c r="AF2417" t="str">
        <f t="shared" si="113"/>
        <v>HLK[325.13]PLQSK_EIGTHK[325.13]PLPGITVGDIGPK</v>
      </c>
    </row>
    <row r="2418" spans="1:32" x14ac:dyDescent="0.25">
      <c r="A2418" t="s">
        <v>67</v>
      </c>
      <c r="B2418" t="str">
        <f>VLOOKUP(A2418,[1]Files!$A$2:$B$73,2,FALSE)</f>
        <v>Liver</v>
      </c>
      <c r="C2418">
        <v>7427</v>
      </c>
      <c r="D2418">
        <v>3516.7122129999998</v>
      </c>
      <c r="E2418">
        <v>3518.7155210000001</v>
      </c>
      <c r="F2418">
        <v>4</v>
      </c>
      <c r="G2418">
        <v>1475.6794159999999</v>
      </c>
      <c r="H2418">
        <v>1289.627733</v>
      </c>
      <c r="I2418">
        <v>1475.6780040000001</v>
      </c>
      <c r="J2418">
        <v>1289.62518</v>
      </c>
      <c r="K2418">
        <v>4.0000000000000001E-3</v>
      </c>
      <c r="L2418">
        <f t="shared" si="111"/>
        <v>4.0000000000000001E-3</v>
      </c>
      <c r="M2418" t="s">
        <v>200</v>
      </c>
      <c r="N2418" t="s">
        <v>201</v>
      </c>
      <c r="O2418">
        <v>0</v>
      </c>
      <c r="P2418">
        <v>0</v>
      </c>
      <c r="Q2418" t="s">
        <v>202</v>
      </c>
      <c r="R2418" t="s">
        <v>203</v>
      </c>
      <c r="S2418">
        <v>7430</v>
      </c>
      <c r="T2418">
        <v>7431</v>
      </c>
      <c r="U2418" t="s">
        <v>204</v>
      </c>
      <c r="V2418" t="s">
        <v>204</v>
      </c>
      <c r="W2418" t="s">
        <v>205</v>
      </c>
      <c r="X2418" t="s">
        <v>205</v>
      </c>
      <c r="Y2418">
        <v>104</v>
      </c>
      <c r="Z2418">
        <v>1</v>
      </c>
      <c r="AA2418">
        <v>177</v>
      </c>
      <c r="AB2418">
        <v>1</v>
      </c>
      <c r="AC2418" t="s">
        <v>35</v>
      </c>
      <c r="AD2418" t="s">
        <v>35</v>
      </c>
      <c r="AE2418" t="str">
        <f t="shared" si="112"/>
        <v>sp|Q9QXX4|CMC2_MOUSE_sp|Q9QXX4|CMC2_MOUSE</v>
      </c>
      <c r="AF2418" t="str">
        <f t="shared" si="113"/>
        <v>TGK[325.13]VSAIDFR_AGK[325.13]GEVTFEDVK</v>
      </c>
    </row>
    <row r="2419" spans="1:32" x14ac:dyDescent="0.25">
      <c r="A2419" t="s">
        <v>399</v>
      </c>
      <c r="B2419" t="str">
        <f>VLOOKUP(A2419,[1]Files!$A$2:$B$73,2,FALSE)</f>
        <v>Liver</v>
      </c>
      <c r="C2419">
        <v>5748</v>
      </c>
      <c r="D2419">
        <v>3719.9080140000001</v>
      </c>
      <c r="E2419">
        <v>3721.9142510000001</v>
      </c>
      <c r="F2419">
        <v>4</v>
      </c>
      <c r="G2419">
        <v>1228.6583720000001</v>
      </c>
      <c r="H2419">
        <v>1739.8445770000001</v>
      </c>
      <c r="I2419">
        <v>1228.6550830000001</v>
      </c>
      <c r="J2419">
        <v>1739.84384</v>
      </c>
      <c r="K2419">
        <v>4.0000000000000001E-3</v>
      </c>
      <c r="L2419">
        <f t="shared" si="111"/>
        <v>4.0000000000000001E-3</v>
      </c>
      <c r="M2419" t="s">
        <v>463</v>
      </c>
      <c r="N2419" t="s">
        <v>419</v>
      </c>
      <c r="O2419">
        <v>0</v>
      </c>
      <c r="P2419">
        <v>0</v>
      </c>
      <c r="Q2419" t="s">
        <v>464</v>
      </c>
      <c r="R2419" t="s">
        <v>420</v>
      </c>
      <c r="S2419">
        <v>5749</v>
      </c>
      <c r="T2419">
        <v>5752</v>
      </c>
      <c r="U2419" t="s">
        <v>148</v>
      </c>
      <c r="V2419" t="s">
        <v>148</v>
      </c>
      <c r="W2419" t="s">
        <v>149</v>
      </c>
      <c r="X2419" t="s">
        <v>149</v>
      </c>
      <c r="Y2419">
        <v>336</v>
      </c>
      <c r="Z2419">
        <v>1</v>
      </c>
      <c r="AA2419">
        <v>348</v>
      </c>
      <c r="AB2419">
        <v>1</v>
      </c>
      <c r="AC2419" t="s">
        <v>35</v>
      </c>
      <c r="AD2419" t="s">
        <v>35</v>
      </c>
      <c r="AE2419" t="str">
        <f t="shared" si="112"/>
        <v>sp|Q9DBM2|ECHP_MOUSE_sp|Q9DBM2|ECHP_MOUSE</v>
      </c>
      <c r="AF2419" t="str">
        <f t="shared" si="113"/>
        <v>K[325.13]IITSTLEK_EASK[325.13]SGQASAKPNLR</v>
      </c>
    </row>
    <row r="2420" spans="1:32" x14ac:dyDescent="0.25">
      <c r="A2420" t="s">
        <v>886</v>
      </c>
      <c r="B2420" t="str">
        <f>VLOOKUP(A2420,[1]Files!$A$2:$B$73,2,FALSE)</f>
        <v>Brain</v>
      </c>
      <c r="C2420">
        <v>9464</v>
      </c>
      <c r="D2420">
        <v>3089.4911440000001</v>
      </c>
      <c r="E2420">
        <v>3090.4953059999998</v>
      </c>
      <c r="F2420">
        <v>4</v>
      </c>
      <c r="G2420">
        <v>901.43437300000005</v>
      </c>
      <c r="H2420">
        <v>1436.6517060000001</v>
      </c>
      <c r="I2420">
        <v>901.43275200000005</v>
      </c>
      <c r="J2420">
        <v>1436.6493459999999</v>
      </c>
      <c r="K2420">
        <v>4.0000000000000001E-3</v>
      </c>
      <c r="L2420">
        <f t="shared" si="111"/>
        <v>4.0000000000000001E-3</v>
      </c>
      <c r="M2420" t="s">
        <v>114</v>
      </c>
      <c r="N2420" t="s">
        <v>87</v>
      </c>
      <c r="O2420">
        <v>0</v>
      </c>
      <c r="P2420">
        <v>0</v>
      </c>
      <c r="Q2420" t="s">
        <v>115</v>
      </c>
      <c r="R2420" t="s">
        <v>89</v>
      </c>
      <c r="S2420">
        <v>9467</v>
      </c>
      <c r="T2420">
        <v>9468</v>
      </c>
      <c r="U2420" t="s">
        <v>90</v>
      </c>
      <c r="V2420" t="s">
        <v>90</v>
      </c>
      <c r="W2420" t="s">
        <v>91</v>
      </c>
      <c r="X2420" t="s">
        <v>91</v>
      </c>
      <c r="Y2420">
        <v>207</v>
      </c>
      <c r="Z2420">
        <v>1</v>
      </c>
      <c r="AA2420">
        <v>192</v>
      </c>
      <c r="AB2420">
        <v>1</v>
      </c>
      <c r="AC2420" t="s">
        <v>35</v>
      </c>
      <c r="AD2420" t="s">
        <v>35</v>
      </c>
      <c r="AE2420" t="str">
        <f t="shared" si="112"/>
        <v>sp|Q9DB20|ATPO_MOUSE_sp|Q9DB20|ATPO_MOUSE</v>
      </c>
      <c r="AF2420" t="str">
        <f t="shared" si="113"/>
        <v>LSK[325.13]AMR_IGEK[325.13]YVDMSAK</v>
      </c>
    </row>
    <row r="2421" spans="1:32" x14ac:dyDescent="0.25">
      <c r="A2421" t="s">
        <v>3850</v>
      </c>
      <c r="B2421" t="str">
        <f>VLOOKUP(A2421,[1]Files!$A$2:$B$73,2,FALSE)</f>
        <v>Heart</v>
      </c>
      <c r="C2421">
        <v>9044</v>
      </c>
      <c r="D2421">
        <v>3373.7479330000001</v>
      </c>
      <c r="E2421">
        <v>3373.7514099999999</v>
      </c>
      <c r="F2421">
        <v>4</v>
      </c>
      <c r="G2421">
        <v>1213.6199200000001</v>
      </c>
      <c r="H2421">
        <v>1408.7229480000001</v>
      </c>
      <c r="I2421">
        <v>1213.6190320000001</v>
      </c>
      <c r="J2421">
        <v>1408.7198089999999</v>
      </c>
      <c r="K2421">
        <v>4.0000000000000001E-3</v>
      </c>
      <c r="L2421">
        <f t="shared" si="111"/>
        <v>4.0000000000000001E-3</v>
      </c>
      <c r="M2421" t="s">
        <v>1238</v>
      </c>
      <c r="N2421" t="s">
        <v>156</v>
      </c>
      <c r="O2421">
        <v>0</v>
      </c>
      <c r="P2421">
        <v>0</v>
      </c>
      <c r="Q2421" t="s">
        <v>1240</v>
      </c>
      <c r="R2421" t="s">
        <v>157</v>
      </c>
      <c r="S2421">
        <v>9047</v>
      </c>
      <c r="T2421">
        <v>9048</v>
      </c>
      <c r="U2421" t="s">
        <v>90</v>
      </c>
      <c r="V2421" t="s">
        <v>158</v>
      </c>
      <c r="W2421" t="s">
        <v>91</v>
      </c>
      <c r="X2421" t="s">
        <v>159</v>
      </c>
      <c r="Y2421">
        <v>90</v>
      </c>
      <c r="Z2421">
        <v>1</v>
      </c>
      <c r="AA2421">
        <v>124</v>
      </c>
      <c r="AB2421">
        <v>1</v>
      </c>
      <c r="AC2421" t="s">
        <v>35</v>
      </c>
      <c r="AD2421" t="s">
        <v>35</v>
      </c>
      <c r="AE2421" t="str">
        <f t="shared" si="112"/>
        <v>sp|Q9DB20|ATPO_MOUSE_sp|P56480|ATPB_MOUSE</v>
      </c>
      <c r="AF2421" t="str">
        <f t="shared" si="113"/>
        <v>VK[325.13]SLNDITK_GQK[325.13]VLDSGAPIK</v>
      </c>
    </row>
    <row r="2422" spans="1:32" x14ac:dyDescent="0.25">
      <c r="A2422" t="s">
        <v>1576</v>
      </c>
      <c r="B2422" t="str">
        <f>VLOOKUP(A2422,[1]Files!$A$2:$B$73,2,FALSE)</f>
        <v>Brain</v>
      </c>
      <c r="C2422">
        <v>11887</v>
      </c>
      <c r="D2422">
        <v>3657.6465389999998</v>
      </c>
      <c r="E2422">
        <v>3659.6576599999999</v>
      </c>
      <c r="F2422">
        <v>4</v>
      </c>
      <c r="G2422">
        <v>1145.573656</v>
      </c>
      <c r="H2422">
        <v>1760.667819</v>
      </c>
      <c r="I2422">
        <v>1145.571688</v>
      </c>
      <c r="J2422">
        <v>1760.6658010000001</v>
      </c>
      <c r="K2422">
        <v>4.0000000000000001E-3</v>
      </c>
      <c r="L2422">
        <f t="shared" si="111"/>
        <v>4.0000000000000001E-3</v>
      </c>
      <c r="M2422" t="s">
        <v>605</v>
      </c>
      <c r="N2422" t="s">
        <v>606</v>
      </c>
      <c r="O2422">
        <v>0</v>
      </c>
      <c r="P2422">
        <v>0</v>
      </c>
      <c r="Q2422" t="s">
        <v>607</v>
      </c>
      <c r="R2422" t="s">
        <v>608</v>
      </c>
      <c r="S2422">
        <v>11890</v>
      </c>
      <c r="T2422">
        <v>11891</v>
      </c>
      <c r="U2422" t="s">
        <v>609</v>
      </c>
      <c r="V2422" t="s">
        <v>609</v>
      </c>
      <c r="W2422" t="s">
        <v>610</v>
      </c>
      <c r="X2422" t="s">
        <v>610</v>
      </c>
      <c r="Y2422">
        <v>68</v>
      </c>
      <c r="Z2422">
        <v>1</v>
      </c>
      <c r="AA2422">
        <v>61</v>
      </c>
      <c r="AB2422">
        <v>1</v>
      </c>
      <c r="AC2422" t="s">
        <v>35</v>
      </c>
      <c r="AD2422" t="s">
        <v>35</v>
      </c>
      <c r="AE2422" t="str">
        <f t="shared" si="112"/>
        <v>sp|Q9CPQ1|COX6C_MOUSE_sp|Q9CPQ1|COX6C_MOUSE</v>
      </c>
      <c r="AF2422" t="str">
        <f t="shared" si="113"/>
        <v>K[325.13]AGIFQSAK_NYDSMK[325.13]DFEEMR</v>
      </c>
    </row>
    <row r="2423" spans="1:32" x14ac:dyDescent="0.25">
      <c r="A2423" t="s">
        <v>4048</v>
      </c>
      <c r="B2423" t="str">
        <f>VLOOKUP(A2423,[1]Files!$A$2:$B$73,2,FALSE)</f>
        <v>Heart</v>
      </c>
      <c r="C2423">
        <v>5314</v>
      </c>
      <c r="D2423">
        <v>3069.5442579999999</v>
      </c>
      <c r="E2423">
        <v>3070.540716</v>
      </c>
      <c r="F2423">
        <v>4</v>
      </c>
      <c r="G2423">
        <v>929.48655799999995</v>
      </c>
      <c r="H2423">
        <v>1388.6526349999999</v>
      </c>
      <c r="I2423">
        <v>929.48583299999996</v>
      </c>
      <c r="J2423">
        <v>1388.649332</v>
      </c>
      <c r="K2423">
        <v>4.0000000000000001E-3</v>
      </c>
      <c r="L2423">
        <f t="shared" si="111"/>
        <v>4.0000000000000001E-3</v>
      </c>
      <c r="M2423" t="s">
        <v>2657</v>
      </c>
      <c r="N2423" t="s">
        <v>2455</v>
      </c>
      <c r="O2423">
        <v>0</v>
      </c>
      <c r="P2423">
        <v>0</v>
      </c>
      <c r="Q2423" t="s">
        <v>2659</v>
      </c>
      <c r="R2423" t="s">
        <v>2457</v>
      </c>
      <c r="S2423">
        <v>5317</v>
      </c>
      <c r="T2423">
        <v>5318</v>
      </c>
      <c r="U2423" t="s">
        <v>2661</v>
      </c>
      <c r="V2423" t="s">
        <v>2459</v>
      </c>
      <c r="W2423" t="s">
        <v>2662</v>
      </c>
      <c r="X2423" t="s">
        <v>2460</v>
      </c>
      <c r="Y2423">
        <v>243</v>
      </c>
      <c r="Z2423">
        <v>1</v>
      </c>
      <c r="AA2423">
        <v>90</v>
      </c>
      <c r="AB2423">
        <v>1</v>
      </c>
      <c r="AC2423" t="s">
        <v>35</v>
      </c>
      <c r="AD2423" t="s">
        <v>35</v>
      </c>
      <c r="AE2423" t="str">
        <f t="shared" si="112"/>
        <v>sp|Q99LC3|NDUAA_MOUSE_sp|Q9CQZ5|NDUA6_MOUSE</v>
      </c>
      <c r="AF2423" t="str">
        <f t="shared" si="113"/>
        <v>K[325.13]TFLPK_GK[325.13]M[147.04]ELQETIK</v>
      </c>
    </row>
    <row r="2424" spans="1:32" x14ac:dyDescent="0.25">
      <c r="A2424" t="s">
        <v>1242</v>
      </c>
      <c r="B2424" t="str">
        <f>VLOOKUP(A2424,[1]Files!$A$2:$B$73,2,FALSE)</f>
        <v>Brain</v>
      </c>
      <c r="C2424">
        <v>10119</v>
      </c>
      <c r="D2424">
        <v>3132.6317690000001</v>
      </c>
      <c r="E2424">
        <v>3133.6503349999998</v>
      </c>
      <c r="F2424">
        <v>4</v>
      </c>
      <c r="G2424">
        <v>1202.631639</v>
      </c>
      <c r="H2424">
        <v>1178.595065</v>
      </c>
      <c r="I2424">
        <v>1202.629537</v>
      </c>
      <c r="J2424">
        <v>1178.5931519999999</v>
      </c>
      <c r="K2424">
        <v>4.0000000000000001E-3</v>
      </c>
      <c r="L2424">
        <f t="shared" si="111"/>
        <v>4.0000000000000001E-3</v>
      </c>
      <c r="M2424" t="s">
        <v>1034</v>
      </c>
      <c r="N2424" t="s">
        <v>1350</v>
      </c>
      <c r="O2424">
        <v>0</v>
      </c>
      <c r="P2424">
        <v>0</v>
      </c>
      <c r="Q2424" t="s">
        <v>1036</v>
      </c>
      <c r="R2424" t="s">
        <v>1351</v>
      </c>
      <c r="S2424">
        <v>10122</v>
      </c>
      <c r="T2424">
        <v>10123</v>
      </c>
      <c r="U2424" t="s">
        <v>1038</v>
      </c>
      <c r="V2424" t="s">
        <v>1038</v>
      </c>
      <c r="W2424" t="s">
        <v>1039</v>
      </c>
      <c r="X2424" t="s">
        <v>1039</v>
      </c>
      <c r="Y2424">
        <v>689</v>
      </c>
      <c r="Z2424">
        <v>1</v>
      </c>
      <c r="AA2424">
        <v>700</v>
      </c>
      <c r="AB2424">
        <v>1</v>
      </c>
      <c r="AC2424" t="s">
        <v>35</v>
      </c>
      <c r="AD2424" t="s">
        <v>35</v>
      </c>
      <c r="AE2424" t="str">
        <f t="shared" si="112"/>
        <v>sp|Q99KI0|ACON_MOUSE_sp|Q99KI0|ACON_MOUSE</v>
      </c>
      <c r="AF2424" t="str">
        <f t="shared" si="113"/>
        <v>IHETNLK[325.13]K_AIITK[325.13]SFAR</v>
      </c>
    </row>
    <row r="2425" spans="1:32" x14ac:dyDescent="0.25">
      <c r="A2425" t="s">
        <v>1504</v>
      </c>
      <c r="B2425" t="str">
        <f>VLOOKUP(A2425,[1]Files!$A$2:$B$73,2,FALSE)</f>
        <v>Brain</v>
      </c>
      <c r="C2425">
        <v>6022</v>
      </c>
      <c r="D2425">
        <v>2792.4067460000001</v>
      </c>
      <c r="E2425">
        <v>2793.409369</v>
      </c>
      <c r="F2425">
        <v>4</v>
      </c>
      <c r="G2425">
        <v>1020.500841</v>
      </c>
      <c r="H2425">
        <v>1020.500841</v>
      </c>
      <c r="I2425">
        <v>1020.498857</v>
      </c>
      <c r="J2425">
        <v>1020.498857</v>
      </c>
      <c r="K2425">
        <v>4.0000000000000001E-3</v>
      </c>
      <c r="L2425">
        <f t="shared" si="111"/>
        <v>4.0000000000000001E-3</v>
      </c>
      <c r="M2425" t="s">
        <v>403</v>
      </c>
      <c r="N2425" t="s">
        <v>403</v>
      </c>
      <c r="O2425">
        <v>0</v>
      </c>
      <c r="P2425">
        <v>0</v>
      </c>
      <c r="Q2425" t="s">
        <v>404</v>
      </c>
      <c r="R2425" t="s">
        <v>404</v>
      </c>
      <c r="S2425">
        <v>6026</v>
      </c>
      <c r="T2425">
        <v>6025</v>
      </c>
      <c r="U2425" t="s">
        <v>39</v>
      </c>
      <c r="V2425" t="s">
        <v>39</v>
      </c>
      <c r="W2425" t="s">
        <v>40</v>
      </c>
      <c r="X2425" t="s">
        <v>40</v>
      </c>
      <c r="Y2425">
        <v>213</v>
      </c>
      <c r="Z2425">
        <v>1</v>
      </c>
      <c r="AA2425">
        <v>213</v>
      </c>
      <c r="AB2425">
        <v>1</v>
      </c>
      <c r="AC2425" t="s">
        <v>35</v>
      </c>
      <c r="AD2425" t="s">
        <v>35</v>
      </c>
      <c r="AE2425" t="str">
        <f t="shared" si="112"/>
        <v>sp|Q925I1|ATAD3_MOUSE_sp|Q925I1|ATAD3_MOUSE</v>
      </c>
      <c r="AF2425" t="str">
        <f t="shared" si="113"/>
        <v>LK[325.13]AAEHR_LK[325.13]AAEHR</v>
      </c>
    </row>
    <row r="2426" spans="1:32" x14ac:dyDescent="0.25">
      <c r="A2426" t="s">
        <v>1242</v>
      </c>
      <c r="B2426" t="str">
        <f>VLOOKUP(A2426,[1]Files!$A$2:$B$73,2,FALSE)</f>
        <v>Brain</v>
      </c>
      <c r="C2426">
        <v>9419</v>
      </c>
      <c r="D2426">
        <v>3291.6134579999998</v>
      </c>
      <c r="E2426">
        <v>3291.6163999999999</v>
      </c>
      <c r="F2426">
        <v>4</v>
      </c>
      <c r="G2426">
        <v>1153.5274380000001</v>
      </c>
      <c r="H2426">
        <v>1386.680955</v>
      </c>
      <c r="I2426">
        <v>1153.5264689999999</v>
      </c>
      <c r="J2426">
        <v>1386.677944</v>
      </c>
      <c r="K2426">
        <v>4.0000000000000001E-3</v>
      </c>
      <c r="L2426">
        <f t="shared" si="111"/>
        <v>4.0000000000000001E-3</v>
      </c>
      <c r="M2426" t="s">
        <v>1340</v>
      </c>
      <c r="N2426" t="s">
        <v>1341</v>
      </c>
      <c r="O2426">
        <v>0</v>
      </c>
      <c r="P2426">
        <v>0</v>
      </c>
      <c r="Q2426" t="s">
        <v>1342</v>
      </c>
      <c r="R2426" t="s">
        <v>1343</v>
      </c>
      <c r="S2426">
        <v>9422</v>
      </c>
      <c r="T2426">
        <v>9423</v>
      </c>
      <c r="U2426" t="s">
        <v>564</v>
      </c>
      <c r="V2426" t="s">
        <v>564</v>
      </c>
      <c r="W2426" t="s">
        <v>565</v>
      </c>
      <c r="X2426" t="s">
        <v>565</v>
      </c>
      <c r="Y2426">
        <v>182</v>
      </c>
      <c r="Z2426">
        <v>1</v>
      </c>
      <c r="AA2426">
        <v>335</v>
      </c>
      <c r="AB2426">
        <v>1</v>
      </c>
      <c r="AC2426" t="s">
        <v>35</v>
      </c>
      <c r="AD2426" t="s">
        <v>35</v>
      </c>
      <c r="AE2426" t="str">
        <f t="shared" si="112"/>
        <v>sp|Q8K2B3|SDHA_MOUSE_sp|Q8K2B3|SDHA_MOUSE</v>
      </c>
      <c r="AF2426" t="str">
        <f t="shared" si="113"/>
        <v>FGK[325.13]GGQAHR_YAPVAK[325.13]DLASR</v>
      </c>
    </row>
    <row r="2427" spans="1:32" x14ac:dyDescent="0.25">
      <c r="A2427" t="s">
        <v>3850</v>
      </c>
      <c r="B2427" t="str">
        <f>VLOOKUP(A2427,[1]Files!$A$2:$B$73,2,FALSE)</f>
        <v>Heart</v>
      </c>
      <c r="C2427">
        <v>10076</v>
      </c>
      <c r="D2427">
        <v>3637.8377759999998</v>
      </c>
      <c r="E2427">
        <v>3638.828802</v>
      </c>
      <c r="F2427">
        <v>4</v>
      </c>
      <c r="G2427">
        <v>1395.6904770000001</v>
      </c>
      <c r="H2427">
        <v>1490.7422349999999</v>
      </c>
      <c r="I2427">
        <v>1395.6881739999999</v>
      </c>
      <c r="J2427">
        <v>1490.740544</v>
      </c>
      <c r="K2427">
        <v>4.0000000000000001E-3</v>
      </c>
      <c r="L2427">
        <f t="shared" si="111"/>
        <v>4.0000000000000001E-3</v>
      </c>
      <c r="M2427" t="s">
        <v>3680</v>
      </c>
      <c r="N2427" t="s">
        <v>3681</v>
      </c>
      <c r="O2427">
        <v>0</v>
      </c>
      <c r="P2427">
        <v>0</v>
      </c>
      <c r="Q2427" t="s">
        <v>3682</v>
      </c>
      <c r="R2427" t="s">
        <v>3683</v>
      </c>
      <c r="S2427">
        <v>10079</v>
      </c>
      <c r="T2427">
        <v>10080</v>
      </c>
      <c r="U2427" t="s">
        <v>1528</v>
      </c>
      <c r="V2427" t="s">
        <v>1528</v>
      </c>
      <c r="W2427" t="s">
        <v>1529</v>
      </c>
      <c r="X2427" t="s">
        <v>1529</v>
      </c>
      <c r="Y2427">
        <v>558</v>
      </c>
      <c r="Z2427">
        <v>1</v>
      </c>
      <c r="AA2427">
        <v>600</v>
      </c>
      <c r="AB2427">
        <v>1</v>
      </c>
      <c r="AC2427" t="s">
        <v>35</v>
      </c>
      <c r="AD2427" t="s">
        <v>35</v>
      </c>
      <c r="AE2427" t="str">
        <f t="shared" si="112"/>
        <v>sp|Q8JZQ2|AFG32_MOUSE_sp|Q8JZQ2|AFG32_MOUSE</v>
      </c>
      <c r="AF2427" t="str">
        <f t="shared" si="113"/>
        <v>K[325.13]TQVLQPEEK_GK[325.13]GLGYAQYLPK</v>
      </c>
    </row>
    <row r="2428" spans="1:32" x14ac:dyDescent="0.25">
      <c r="A2428" t="s">
        <v>3850</v>
      </c>
      <c r="B2428" t="str">
        <f>VLOOKUP(A2428,[1]Files!$A$2:$B$73,2,FALSE)</f>
        <v>Heart</v>
      </c>
      <c r="C2428">
        <v>14055</v>
      </c>
      <c r="D2428">
        <v>4556.2131149999996</v>
      </c>
      <c r="E2428">
        <v>4557.201849</v>
      </c>
      <c r="F2428">
        <v>4</v>
      </c>
      <c r="G2428">
        <v>1775.879733</v>
      </c>
      <c r="H2428">
        <v>2028.9283170000001</v>
      </c>
      <c r="I2428">
        <v>1775.8763859999999</v>
      </c>
      <c r="J2428">
        <v>2028.9276299999999</v>
      </c>
      <c r="K2428">
        <v>4.0000000000000001E-3</v>
      </c>
      <c r="L2428">
        <f t="shared" si="111"/>
        <v>4.0000000000000001E-3</v>
      </c>
      <c r="M2428" t="s">
        <v>3149</v>
      </c>
      <c r="N2428" t="s">
        <v>3990</v>
      </c>
      <c r="O2428">
        <v>0</v>
      </c>
      <c r="P2428">
        <v>0</v>
      </c>
      <c r="Q2428" t="s">
        <v>3150</v>
      </c>
      <c r="R2428" t="s">
        <v>3991</v>
      </c>
      <c r="S2428">
        <v>14056</v>
      </c>
      <c r="T2428">
        <v>14059</v>
      </c>
      <c r="U2428" t="s">
        <v>1801</v>
      </c>
      <c r="V2428" t="s">
        <v>1801</v>
      </c>
      <c r="W2428" t="s">
        <v>1802</v>
      </c>
      <c r="X2428" t="s">
        <v>1802</v>
      </c>
      <c r="Y2428">
        <v>620</v>
      </c>
      <c r="Z2428">
        <v>1</v>
      </c>
      <c r="AA2428">
        <v>664</v>
      </c>
      <c r="AB2428">
        <v>1</v>
      </c>
      <c r="AC2428" t="s">
        <v>35</v>
      </c>
      <c r="AD2428" t="s">
        <v>35</v>
      </c>
      <c r="AE2428" t="str">
        <f t="shared" si="112"/>
        <v>sp|Q8BMS1|ECHA_MOUSE_sp|Q8BMS1|ECHA_MOUSE</v>
      </c>
      <c r="AF2428" t="str">
        <f t="shared" si="113"/>
        <v>FGGGSVELLK[325.13]QMVSK_LPAK[325.13]PEVSSDEDVQYR</v>
      </c>
    </row>
    <row r="2429" spans="1:32" x14ac:dyDescent="0.25">
      <c r="A2429" t="s">
        <v>3578</v>
      </c>
      <c r="B2429" t="str">
        <f>VLOOKUP(A2429,[1]Files!$A$2:$B$73,2,FALSE)</f>
        <v>Heart</v>
      </c>
      <c r="C2429">
        <v>5388</v>
      </c>
      <c r="D2429">
        <v>3519.8283019999999</v>
      </c>
      <c r="E2429">
        <v>3520.8248960000001</v>
      </c>
      <c r="F2429">
        <v>4</v>
      </c>
      <c r="G2429">
        <v>1084.5414290000001</v>
      </c>
      <c r="H2429">
        <v>1683.8818080000001</v>
      </c>
      <c r="I2429">
        <v>1084.5400540000001</v>
      </c>
      <c r="J2429">
        <v>1683.8791630000001</v>
      </c>
      <c r="K2429">
        <v>4.0000000000000001E-3</v>
      </c>
      <c r="L2429">
        <f t="shared" si="111"/>
        <v>4.0000000000000001E-3</v>
      </c>
      <c r="M2429" t="s">
        <v>3625</v>
      </c>
      <c r="N2429" t="s">
        <v>3626</v>
      </c>
      <c r="O2429">
        <v>0</v>
      </c>
      <c r="P2429">
        <v>0</v>
      </c>
      <c r="Q2429" t="s">
        <v>3627</v>
      </c>
      <c r="R2429" t="s">
        <v>3628</v>
      </c>
      <c r="S2429">
        <v>5389</v>
      </c>
      <c r="T2429">
        <v>5392</v>
      </c>
      <c r="U2429" t="s">
        <v>3629</v>
      </c>
      <c r="V2429" t="s">
        <v>3630</v>
      </c>
      <c r="W2429" t="s">
        <v>3631</v>
      </c>
      <c r="X2429" t="s">
        <v>3631</v>
      </c>
      <c r="Y2429">
        <v>608</v>
      </c>
      <c r="Z2429">
        <v>1</v>
      </c>
      <c r="AA2429">
        <v>511</v>
      </c>
      <c r="AB2429">
        <v>1</v>
      </c>
      <c r="AC2429" t="s">
        <v>35</v>
      </c>
      <c r="AD2429" t="s">
        <v>35</v>
      </c>
      <c r="AE2429" t="str">
        <f t="shared" si="112"/>
        <v>sp|Q61102|ABCB7_MOUSE +1_sp|Q61102|ABCB7_MOUSE</v>
      </c>
      <c r="AF2429" t="str">
        <f t="shared" si="113"/>
        <v>GLK[325.13]LSGGEK_VAIVGGSGSGK[325.13]STIVR</v>
      </c>
    </row>
    <row r="2430" spans="1:32" x14ac:dyDescent="0.25">
      <c r="A2430" t="s">
        <v>1673</v>
      </c>
      <c r="B2430" t="str">
        <f>VLOOKUP(A2430,[1]Files!$A$2:$B$73,2,FALSE)</f>
        <v>Brain</v>
      </c>
      <c r="C2430">
        <v>6843</v>
      </c>
      <c r="D2430">
        <v>3204.554987</v>
      </c>
      <c r="E2430">
        <v>3205.5570739999998</v>
      </c>
      <c r="F2430">
        <v>4</v>
      </c>
      <c r="G2430">
        <v>1116.5227520000001</v>
      </c>
      <c r="H2430">
        <v>1336.62717</v>
      </c>
      <c r="I2430">
        <v>1116.5199869999999</v>
      </c>
      <c r="J2430">
        <v>1336.6259090000001</v>
      </c>
      <c r="K2430">
        <v>4.0000000000000001E-3</v>
      </c>
      <c r="L2430">
        <f t="shared" si="111"/>
        <v>4.0000000000000001E-3</v>
      </c>
      <c r="M2430" t="s">
        <v>1092</v>
      </c>
      <c r="N2430" t="s">
        <v>1093</v>
      </c>
      <c r="O2430">
        <v>0</v>
      </c>
      <c r="P2430">
        <v>0</v>
      </c>
      <c r="Q2430" t="s">
        <v>1094</v>
      </c>
      <c r="R2430" t="s">
        <v>1095</v>
      </c>
      <c r="S2430">
        <v>6846</v>
      </c>
      <c r="T2430">
        <v>6847</v>
      </c>
      <c r="U2430" t="s">
        <v>1096</v>
      </c>
      <c r="V2430" t="s">
        <v>1096</v>
      </c>
      <c r="W2430" t="s">
        <v>1097</v>
      </c>
      <c r="X2430" t="s">
        <v>1097</v>
      </c>
      <c r="Y2430">
        <v>276</v>
      </c>
      <c r="Z2430">
        <v>1</v>
      </c>
      <c r="AA2430">
        <v>999</v>
      </c>
      <c r="AB2430">
        <v>1</v>
      </c>
      <c r="AC2430" t="s">
        <v>35</v>
      </c>
      <c r="AD2430" t="s">
        <v>35</v>
      </c>
      <c r="AE2430" t="str">
        <f t="shared" si="112"/>
        <v>sp|Q60597|ODO1_MOUSE_sp|Q60597|ODO1_MOUSE</v>
      </c>
      <c r="AF2430" t="str">
        <f t="shared" si="113"/>
        <v>KWSSEK[325.13]R_DPAAAPATGNK[325.13]K</v>
      </c>
    </row>
    <row r="2431" spans="1:32" x14ac:dyDescent="0.25">
      <c r="A2431" t="s">
        <v>886</v>
      </c>
      <c r="B2431" t="str">
        <f>VLOOKUP(A2431,[1]Files!$A$2:$B$73,2,FALSE)</f>
        <v>Brain</v>
      </c>
      <c r="C2431">
        <v>7290</v>
      </c>
      <c r="D2431">
        <v>3488.6149230000001</v>
      </c>
      <c r="E2431">
        <v>3489.6185970000001</v>
      </c>
      <c r="F2431">
        <v>4</v>
      </c>
      <c r="G2431">
        <v>1460.6282679999999</v>
      </c>
      <c r="H2431">
        <v>1276.58159</v>
      </c>
      <c r="I2431">
        <v>1460.626696</v>
      </c>
      <c r="J2431">
        <v>1276.5791429999999</v>
      </c>
      <c r="K2431">
        <v>4.0000000000000001E-3</v>
      </c>
      <c r="L2431">
        <f t="shared" si="111"/>
        <v>4.0000000000000001E-3</v>
      </c>
      <c r="M2431" t="s">
        <v>69</v>
      </c>
      <c r="N2431" t="s">
        <v>885</v>
      </c>
      <c r="O2431">
        <v>0</v>
      </c>
      <c r="P2431">
        <v>0</v>
      </c>
      <c r="Q2431" t="s">
        <v>71</v>
      </c>
      <c r="R2431" t="s">
        <v>70</v>
      </c>
      <c r="S2431">
        <v>7293</v>
      </c>
      <c r="T2431">
        <v>7294</v>
      </c>
      <c r="U2431" t="s">
        <v>72</v>
      </c>
      <c r="V2431" t="s">
        <v>72</v>
      </c>
      <c r="W2431" t="s">
        <v>73</v>
      </c>
      <c r="X2431" t="s">
        <v>73</v>
      </c>
      <c r="Y2431">
        <v>531</v>
      </c>
      <c r="Z2431">
        <v>1</v>
      </c>
      <c r="AA2431">
        <v>427</v>
      </c>
      <c r="AB2431">
        <v>1</v>
      </c>
      <c r="AC2431" t="s">
        <v>35</v>
      </c>
      <c r="AD2431" t="s">
        <v>35</v>
      </c>
      <c r="AE2431" t="str">
        <f t="shared" si="112"/>
        <v>sp|Q03265|ATPA_MOUSE_sp|Q03265|ATPA_MOUSE</v>
      </c>
      <c r="AF2431" t="str">
        <f t="shared" si="113"/>
        <v>AMK[325.13]QVAGTM[147.04]K_SDGK[325.13]ISEQSDAK</v>
      </c>
    </row>
    <row r="2432" spans="1:32" x14ac:dyDescent="0.25">
      <c r="A2432" t="s">
        <v>1077</v>
      </c>
      <c r="B2432" t="str">
        <f>VLOOKUP(A2432,[1]Files!$A$2:$B$73,2,FALSE)</f>
        <v>Brain</v>
      </c>
      <c r="C2432">
        <v>4513</v>
      </c>
      <c r="D2432">
        <v>3589.6406050000001</v>
      </c>
      <c r="E2432">
        <v>3589.6449640000001</v>
      </c>
      <c r="F2432">
        <v>4</v>
      </c>
      <c r="G2432">
        <v>1460.628512</v>
      </c>
      <c r="H2432">
        <v>1377.6070279999999</v>
      </c>
      <c r="I2432">
        <v>1460.626696</v>
      </c>
      <c r="J2432">
        <v>1377.6048390000001</v>
      </c>
      <c r="K2432">
        <v>4.0000000000000001E-3</v>
      </c>
      <c r="L2432">
        <f t="shared" si="111"/>
        <v>4.0000000000000001E-3</v>
      </c>
      <c r="M2432" t="s">
        <v>69</v>
      </c>
      <c r="N2432" t="s">
        <v>1089</v>
      </c>
      <c r="O2432">
        <v>0</v>
      </c>
      <c r="P2432">
        <v>0</v>
      </c>
      <c r="Q2432" t="s">
        <v>71</v>
      </c>
      <c r="R2432" t="s">
        <v>1090</v>
      </c>
      <c r="S2432">
        <v>4516</v>
      </c>
      <c r="T2432">
        <v>4517</v>
      </c>
      <c r="U2432" t="s">
        <v>72</v>
      </c>
      <c r="V2432" t="s">
        <v>72</v>
      </c>
      <c r="W2432" t="s">
        <v>73</v>
      </c>
      <c r="X2432" t="s">
        <v>73</v>
      </c>
      <c r="Y2432">
        <v>531</v>
      </c>
      <c r="Z2432">
        <v>1</v>
      </c>
      <c r="AA2432">
        <v>239</v>
      </c>
      <c r="AB2432">
        <v>1</v>
      </c>
      <c r="AC2432" t="s">
        <v>35</v>
      </c>
      <c r="AD2432" t="s">
        <v>35</v>
      </c>
      <c r="AE2432" t="str">
        <f t="shared" si="112"/>
        <v>sp|Q03265|ATPA_MOUSE_sp|Q03265|ATPA_MOUSE</v>
      </c>
      <c r="AF2432" t="str">
        <f t="shared" si="113"/>
        <v>FNDGTDEK[325.13]KK_SDGK[325.13]ISEQSDAK</v>
      </c>
    </row>
    <row r="2433" spans="1:32" x14ac:dyDescent="0.25">
      <c r="A2433" t="s">
        <v>1242</v>
      </c>
      <c r="B2433" t="str">
        <f>VLOOKUP(A2433,[1]Files!$A$2:$B$73,2,FALSE)</f>
        <v>Brain</v>
      </c>
      <c r="C2433">
        <v>8711</v>
      </c>
      <c r="D2433">
        <v>3516.749323</v>
      </c>
      <c r="E2433">
        <v>3516.7599540000001</v>
      </c>
      <c r="F2433">
        <v>4</v>
      </c>
      <c r="G2433">
        <v>1128.5422840000001</v>
      </c>
      <c r="H2433">
        <v>1636.801974</v>
      </c>
      <c r="I2433">
        <v>1128.5411160000001</v>
      </c>
      <c r="J2433">
        <v>1636.799139</v>
      </c>
      <c r="K2433">
        <v>4.0000000000000001E-3</v>
      </c>
      <c r="L2433">
        <f t="shared" si="111"/>
        <v>4.0000000000000001E-3</v>
      </c>
      <c r="M2433" t="s">
        <v>1310</v>
      </c>
      <c r="N2433" t="s">
        <v>1311</v>
      </c>
      <c r="O2433">
        <v>0</v>
      </c>
      <c r="P2433">
        <v>0</v>
      </c>
      <c r="Q2433" t="s">
        <v>1312</v>
      </c>
      <c r="R2433" t="s">
        <v>1313</v>
      </c>
      <c r="S2433">
        <v>8714</v>
      </c>
      <c r="T2433">
        <v>8715</v>
      </c>
      <c r="U2433" t="s">
        <v>1314</v>
      </c>
      <c r="V2433" t="s">
        <v>1315</v>
      </c>
      <c r="W2433" t="s">
        <v>1316</v>
      </c>
      <c r="X2433" t="s">
        <v>1317</v>
      </c>
      <c r="Y2433">
        <v>315</v>
      </c>
      <c r="Z2433">
        <v>1</v>
      </c>
      <c r="AA2433">
        <v>200</v>
      </c>
      <c r="AB2433">
        <v>1</v>
      </c>
      <c r="AC2433" t="s">
        <v>35</v>
      </c>
      <c r="AD2433" t="s">
        <v>35</v>
      </c>
      <c r="AE2433" t="str">
        <f t="shared" si="112"/>
        <v>sp|P70404|IDHG1_MOUSE_sp|Q9D6R2|IDH3A_MOUSE</v>
      </c>
      <c r="AF2433" t="str">
        <f t="shared" si="113"/>
        <v>NTGK[325.13]SIANK_SNVTAVHK[325.13]ANIMR</v>
      </c>
    </row>
    <row r="2434" spans="1:32" x14ac:dyDescent="0.25">
      <c r="A2434" t="s">
        <v>1576</v>
      </c>
      <c r="B2434" t="str">
        <f>VLOOKUP(A2434,[1]Files!$A$2:$B$73,2,FALSE)</f>
        <v>Brain</v>
      </c>
      <c r="C2434">
        <v>12891</v>
      </c>
      <c r="D2434">
        <v>3483.8508849999998</v>
      </c>
      <c r="E2434">
        <v>3484.862005</v>
      </c>
      <c r="F2434">
        <v>4</v>
      </c>
      <c r="G2434">
        <v>1379.7054169999999</v>
      </c>
      <c r="H2434">
        <v>1352.7404039999999</v>
      </c>
      <c r="I2434">
        <v>1379.704493</v>
      </c>
      <c r="J2434">
        <v>1352.7373729999999</v>
      </c>
      <c r="K2434">
        <v>4.0000000000000001E-3</v>
      </c>
      <c r="L2434">
        <f t="shared" ref="L2434:L2497" si="114">ABS(K2434)</f>
        <v>4.0000000000000001E-3</v>
      </c>
      <c r="M2434" t="s">
        <v>985</v>
      </c>
      <c r="N2434" t="s">
        <v>986</v>
      </c>
      <c r="O2434">
        <v>0</v>
      </c>
      <c r="P2434">
        <v>0</v>
      </c>
      <c r="Q2434" t="s">
        <v>987</v>
      </c>
      <c r="R2434" t="s">
        <v>988</v>
      </c>
      <c r="S2434">
        <v>12894</v>
      </c>
      <c r="T2434">
        <v>12895</v>
      </c>
      <c r="U2434" t="s">
        <v>989</v>
      </c>
      <c r="V2434" t="s">
        <v>989</v>
      </c>
      <c r="W2434" t="s">
        <v>990</v>
      </c>
      <c r="X2434" t="s">
        <v>990</v>
      </c>
      <c r="Y2434">
        <v>133</v>
      </c>
      <c r="Z2434">
        <v>1</v>
      </c>
      <c r="AA2434">
        <v>473</v>
      </c>
      <c r="AB2434">
        <v>1</v>
      </c>
      <c r="AC2434" t="s">
        <v>35</v>
      </c>
      <c r="AD2434" t="s">
        <v>35</v>
      </c>
      <c r="AE2434" t="str">
        <f t="shared" si="112"/>
        <v>sp|P63038|CH60_MOUSE_sp|P63038|CH60_MOUSE</v>
      </c>
      <c r="AF2434" t="str">
        <f t="shared" si="113"/>
        <v>ALK[325.13]IPAMTIAK_ISK[325.13]GANPVEIR</v>
      </c>
    </row>
    <row r="2435" spans="1:32" x14ac:dyDescent="0.25">
      <c r="A2435" t="s">
        <v>3578</v>
      </c>
      <c r="B2435" t="str">
        <f>VLOOKUP(A2435,[1]Files!$A$2:$B$73,2,FALSE)</f>
        <v>Heart</v>
      </c>
      <c r="C2435">
        <v>8901</v>
      </c>
      <c r="D2435">
        <v>4017.0916080000002</v>
      </c>
      <c r="E2435">
        <v>4017.1019959999999</v>
      </c>
      <c r="F2435">
        <v>4</v>
      </c>
      <c r="G2435">
        <v>1342.6832750000001</v>
      </c>
      <c r="H2435">
        <v>1923.0032679999999</v>
      </c>
      <c r="I2435">
        <v>1342.680253</v>
      </c>
      <c r="J2435">
        <v>1923.002315</v>
      </c>
      <c r="K2435">
        <v>4.0000000000000001E-3</v>
      </c>
      <c r="L2435">
        <f t="shared" si="114"/>
        <v>4.0000000000000001E-3</v>
      </c>
      <c r="M2435" t="s">
        <v>256</v>
      </c>
      <c r="N2435" t="s">
        <v>2179</v>
      </c>
      <c r="O2435">
        <v>0</v>
      </c>
      <c r="P2435">
        <v>0</v>
      </c>
      <c r="Q2435" t="s">
        <v>257</v>
      </c>
      <c r="R2435" t="s">
        <v>2180</v>
      </c>
      <c r="S2435">
        <v>8902</v>
      </c>
      <c r="T2435">
        <v>8905</v>
      </c>
      <c r="U2435" t="s">
        <v>228</v>
      </c>
      <c r="V2435" t="s">
        <v>228</v>
      </c>
      <c r="W2435" t="s">
        <v>229</v>
      </c>
      <c r="X2435" t="s">
        <v>229</v>
      </c>
      <c r="Y2435">
        <v>241</v>
      </c>
      <c r="Z2435">
        <v>1</v>
      </c>
      <c r="AA2435">
        <v>217</v>
      </c>
      <c r="AB2435">
        <v>1</v>
      </c>
      <c r="AC2435" t="s">
        <v>35</v>
      </c>
      <c r="AD2435" t="s">
        <v>35</v>
      </c>
      <c r="AE2435" t="str">
        <f t="shared" ref="AE2435:AE2498" si="115">U2435&amp;"_"&amp;V2435</f>
        <v>sp|P41216|ACSL1_MOUSE_sp|P41216|ACSL1_MOUSE</v>
      </c>
      <c r="AF2435" t="str">
        <f t="shared" ref="AF2435:AF2498" si="116">IF(I2435&lt;J2435,M2435&amp;"_"&amp;N2435,N2435&amp;"_"&amp;M2435)</f>
        <v>K[325.13]C[160.03]GVEIISLK_LLLEGVENK[325.13]LTPC[160.03]LK</v>
      </c>
    </row>
    <row r="2436" spans="1:32" x14ac:dyDescent="0.25">
      <c r="A2436" t="s">
        <v>1576</v>
      </c>
      <c r="B2436" t="str">
        <f>VLOOKUP(A2436,[1]Files!$A$2:$B$73,2,FALSE)</f>
        <v>Brain</v>
      </c>
      <c r="C2436">
        <v>10059</v>
      </c>
      <c r="D2436">
        <v>2937.5310140000001</v>
      </c>
      <c r="E2436">
        <v>2937.5360780000001</v>
      </c>
      <c r="F2436">
        <v>4</v>
      </c>
      <c r="G2436">
        <v>1055.5265360000001</v>
      </c>
      <c r="H2436">
        <v>1130.599412</v>
      </c>
      <c r="I2436">
        <v>1055.5247380000001</v>
      </c>
      <c r="J2436">
        <v>1130.5971750000001</v>
      </c>
      <c r="K2436">
        <v>4.0000000000000001E-3</v>
      </c>
      <c r="L2436">
        <f t="shared" si="114"/>
        <v>4.0000000000000001E-3</v>
      </c>
      <c r="M2436" t="s">
        <v>910</v>
      </c>
      <c r="N2436" t="s">
        <v>911</v>
      </c>
      <c r="O2436">
        <v>0</v>
      </c>
      <c r="P2436">
        <v>0</v>
      </c>
      <c r="Q2436" t="s">
        <v>912</v>
      </c>
      <c r="R2436" t="s">
        <v>913</v>
      </c>
      <c r="S2436">
        <v>10062</v>
      </c>
      <c r="T2436">
        <v>10063</v>
      </c>
      <c r="U2436" t="s">
        <v>914</v>
      </c>
      <c r="V2436" t="s">
        <v>914</v>
      </c>
      <c r="W2436" t="s">
        <v>915</v>
      </c>
      <c r="X2436" t="s">
        <v>915</v>
      </c>
      <c r="Y2436">
        <v>314</v>
      </c>
      <c r="Z2436">
        <v>1</v>
      </c>
      <c r="AA2436">
        <v>319</v>
      </c>
      <c r="AB2436">
        <v>1</v>
      </c>
      <c r="AC2436" t="s">
        <v>35</v>
      </c>
      <c r="AD2436" t="s">
        <v>35</v>
      </c>
      <c r="AE2436" t="str">
        <f t="shared" si="115"/>
        <v>sp|P40142|TKT_MOUSE_sp|P40142|TKT_MOUSE</v>
      </c>
      <c r="AF2436" t="str">
        <f t="shared" si="116"/>
        <v>VGDK[325.13]IATR_K[325.13]AYGLALAK</v>
      </c>
    </row>
    <row r="2437" spans="1:32" x14ac:dyDescent="0.25">
      <c r="A2437" t="s">
        <v>1673</v>
      </c>
      <c r="B2437" t="str">
        <f>VLOOKUP(A2437,[1]Files!$A$2:$B$73,2,FALSE)</f>
        <v>Brain</v>
      </c>
      <c r="C2437">
        <v>13681</v>
      </c>
      <c r="D2437">
        <v>3628.87066</v>
      </c>
      <c r="E2437">
        <v>3628.8803160000002</v>
      </c>
      <c r="F2437">
        <v>4</v>
      </c>
      <c r="G2437">
        <v>1405.6244369999999</v>
      </c>
      <c r="H2437">
        <v>1471.8411590000001</v>
      </c>
      <c r="I2437">
        <v>1405.6217369999999</v>
      </c>
      <c r="J2437">
        <v>1471.8398649999999</v>
      </c>
      <c r="K2437">
        <v>4.0000000000000001E-3</v>
      </c>
      <c r="L2437">
        <f t="shared" si="114"/>
        <v>4.0000000000000001E-3</v>
      </c>
      <c r="M2437" t="s">
        <v>1209</v>
      </c>
      <c r="N2437" t="s">
        <v>1199</v>
      </c>
      <c r="O2437">
        <v>0</v>
      </c>
      <c r="P2437">
        <v>0</v>
      </c>
      <c r="Q2437" t="s">
        <v>766</v>
      </c>
      <c r="R2437" t="s">
        <v>1201</v>
      </c>
      <c r="S2437">
        <v>13684</v>
      </c>
      <c r="T2437">
        <v>13685</v>
      </c>
      <c r="U2437" t="s">
        <v>767</v>
      </c>
      <c r="V2437" t="s">
        <v>751</v>
      </c>
      <c r="W2437" t="s">
        <v>752</v>
      </c>
      <c r="X2437" t="s">
        <v>752</v>
      </c>
      <c r="Y2437">
        <v>276</v>
      </c>
      <c r="Z2437">
        <v>1</v>
      </c>
      <c r="AA2437">
        <v>332</v>
      </c>
      <c r="AB2437">
        <v>1</v>
      </c>
      <c r="AC2437" t="s">
        <v>35</v>
      </c>
      <c r="AD2437" t="s">
        <v>35</v>
      </c>
      <c r="AE2437" t="str">
        <f t="shared" si="115"/>
        <v>sp|P30275|KCRU_MOUSE +1_sp|P30275|KCRU_MOUSE</v>
      </c>
      <c r="AF2437" t="str">
        <f t="shared" si="116"/>
        <v>VISMEK[325.13]GGNM[147.04]K_AGVHIK[325.13]LPLLSK</v>
      </c>
    </row>
    <row r="2438" spans="1:32" x14ac:dyDescent="0.25">
      <c r="A2438" t="s">
        <v>1077</v>
      </c>
      <c r="B2438" t="str">
        <f>VLOOKUP(A2438,[1]Files!$A$2:$B$73,2,FALSE)</f>
        <v>Brain</v>
      </c>
      <c r="C2438">
        <v>8201</v>
      </c>
      <c r="D2438">
        <v>3628.87066</v>
      </c>
      <c r="E2438">
        <v>3628.8732359999999</v>
      </c>
      <c r="F2438">
        <v>4</v>
      </c>
      <c r="G2438">
        <v>1471.841281</v>
      </c>
      <c r="H2438">
        <v>1405.624315</v>
      </c>
      <c r="I2438">
        <v>1471.8398649999999</v>
      </c>
      <c r="J2438">
        <v>1405.6217369999999</v>
      </c>
      <c r="K2438">
        <v>4.0000000000000001E-3</v>
      </c>
      <c r="L2438">
        <f t="shared" si="114"/>
        <v>4.0000000000000001E-3</v>
      </c>
      <c r="M2438" t="s">
        <v>1199</v>
      </c>
      <c r="N2438" t="s">
        <v>1202</v>
      </c>
      <c r="O2438">
        <v>0</v>
      </c>
      <c r="P2438">
        <v>0</v>
      </c>
      <c r="Q2438" t="s">
        <v>1201</v>
      </c>
      <c r="R2438" t="s">
        <v>766</v>
      </c>
      <c r="S2438">
        <v>8204</v>
      </c>
      <c r="T2438">
        <v>8205</v>
      </c>
      <c r="U2438" t="s">
        <v>751</v>
      </c>
      <c r="V2438" t="s">
        <v>767</v>
      </c>
      <c r="W2438" t="s">
        <v>752</v>
      </c>
      <c r="X2438" t="s">
        <v>752</v>
      </c>
      <c r="Y2438">
        <v>332</v>
      </c>
      <c r="Z2438">
        <v>1</v>
      </c>
      <c r="AA2438">
        <v>276</v>
      </c>
      <c r="AB2438">
        <v>1</v>
      </c>
      <c r="AC2438" t="s">
        <v>35</v>
      </c>
      <c r="AD2438" t="s">
        <v>35</v>
      </c>
      <c r="AE2438" t="str">
        <f t="shared" si="115"/>
        <v>sp|P30275|KCRU_MOUSE_sp|P30275|KCRU_MOUSE +1</v>
      </c>
      <c r="AF2438" t="str">
        <f t="shared" si="116"/>
        <v>VISM[147.04]EK[325.13]GGNMK_AGVHIK[325.13]LPLLSK</v>
      </c>
    </row>
    <row r="2439" spans="1:32" x14ac:dyDescent="0.25">
      <c r="A2439" t="s">
        <v>1077</v>
      </c>
      <c r="B2439" t="str">
        <f>VLOOKUP(A2439,[1]Files!$A$2:$B$73,2,FALSE)</f>
        <v>Brain</v>
      </c>
      <c r="C2439">
        <v>8431</v>
      </c>
      <c r="D2439">
        <v>3782.960673</v>
      </c>
      <c r="E2439">
        <v>3782.9645439999999</v>
      </c>
      <c r="F2439">
        <v>4</v>
      </c>
      <c r="G2439">
        <v>1710.8710659999999</v>
      </c>
      <c r="H2439">
        <v>1320.6845430000001</v>
      </c>
      <c r="I2439">
        <v>1710.868933</v>
      </c>
      <c r="J2439">
        <v>1320.682636</v>
      </c>
      <c r="K2439">
        <v>4.0000000000000001E-3</v>
      </c>
      <c r="L2439">
        <f t="shared" si="114"/>
        <v>4.0000000000000001E-3</v>
      </c>
      <c r="M2439" t="s">
        <v>1210</v>
      </c>
      <c r="N2439" t="s">
        <v>1139</v>
      </c>
      <c r="O2439">
        <v>0</v>
      </c>
      <c r="P2439">
        <v>0</v>
      </c>
      <c r="Q2439" t="s">
        <v>1211</v>
      </c>
      <c r="R2439" t="s">
        <v>1141</v>
      </c>
      <c r="S2439">
        <v>8434</v>
      </c>
      <c r="T2439">
        <v>8435</v>
      </c>
      <c r="U2439" t="s">
        <v>751</v>
      </c>
      <c r="V2439" t="s">
        <v>751</v>
      </c>
      <c r="W2439" t="s">
        <v>752</v>
      </c>
      <c r="X2439" t="s">
        <v>752</v>
      </c>
      <c r="Y2439">
        <v>344</v>
      </c>
      <c r="Z2439">
        <v>1</v>
      </c>
      <c r="AA2439">
        <v>417</v>
      </c>
      <c r="AB2439">
        <v>1</v>
      </c>
      <c r="AC2439" t="s">
        <v>35</v>
      </c>
      <c r="AD2439" t="s">
        <v>35</v>
      </c>
      <c r="AE2439" t="str">
        <f t="shared" si="115"/>
        <v>sp|P30275|KCRU_MOUSE_sp|P30275|KCRU_MOUSE</v>
      </c>
      <c r="AF2439" t="str">
        <f t="shared" si="116"/>
        <v>IPPPLVHSK[325.13]H_DNRFPK[325.13]ILENLR</v>
      </c>
    </row>
    <row r="2440" spans="1:32" x14ac:dyDescent="0.25">
      <c r="A2440" t="s">
        <v>1673</v>
      </c>
      <c r="B2440" t="str">
        <f>VLOOKUP(A2440,[1]Files!$A$2:$B$73,2,FALSE)</f>
        <v>Brain</v>
      </c>
      <c r="C2440">
        <v>13050</v>
      </c>
      <c r="D2440">
        <v>3644.865534</v>
      </c>
      <c r="E2440">
        <v>3644.866888</v>
      </c>
      <c r="F2440">
        <v>4</v>
      </c>
      <c r="G2440">
        <v>1471.8407930000001</v>
      </c>
      <c r="H2440">
        <v>1421.619676</v>
      </c>
      <c r="I2440">
        <v>1471.8398649999999</v>
      </c>
      <c r="J2440">
        <v>1421.6166370000001</v>
      </c>
      <c r="K2440">
        <v>4.0000000000000001E-3</v>
      </c>
      <c r="L2440">
        <f t="shared" si="114"/>
        <v>4.0000000000000001E-3</v>
      </c>
      <c r="M2440" t="s">
        <v>1199</v>
      </c>
      <c r="N2440" t="s">
        <v>1200</v>
      </c>
      <c r="O2440">
        <v>0</v>
      </c>
      <c r="P2440">
        <v>0</v>
      </c>
      <c r="Q2440" t="s">
        <v>1201</v>
      </c>
      <c r="R2440" t="s">
        <v>766</v>
      </c>
      <c r="S2440">
        <v>13053</v>
      </c>
      <c r="T2440">
        <v>13054</v>
      </c>
      <c r="U2440" t="s">
        <v>751</v>
      </c>
      <c r="V2440" t="s">
        <v>767</v>
      </c>
      <c r="W2440" t="s">
        <v>752</v>
      </c>
      <c r="X2440" t="s">
        <v>752</v>
      </c>
      <c r="Y2440">
        <v>332</v>
      </c>
      <c r="Z2440">
        <v>1</v>
      </c>
      <c r="AA2440">
        <v>276</v>
      </c>
      <c r="AB2440">
        <v>1</v>
      </c>
      <c r="AC2440" t="s">
        <v>35</v>
      </c>
      <c r="AD2440" t="s">
        <v>35</v>
      </c>
      <c r="AE2440" t="str">
        <f t="shared" si="115"/>
        <v>sp|P30275|KCRU_MOUSE_sp|P30275|KCRU_MOUSE +1</v>
      </c>
      <c r="AF2440" t="str">
        <f t="shared" si="116"/>
        <v>VISM[147.04]EK[325.13]GGNM[147.04]K_AGVHIK[325.13]LPLLSK</v>
      </c>
    </row>
    <row r="2441" spans="1:32" x14ac:dyDescent="0.25">
      <c r="A2441" t="s">
        <v>67</v>
      </c>
      <c r="B2441" t="str">
        <f>VLOOKUP(A2441,[1]Files!$A$2:$B$73,2,FALSE)</f>
        <v>Liver</v>
      </c>
      <c r="C2441">
        <v>7206</v>
      </c>
      <c r="D2441">
        <v>3923.9192440000002</v>
      </c>
      <c r="E2441">
        <v>3925.924919</v>
      </c>
      <c r="F2441">
        <v>5</v>
      </c>
      <c r="G2441">
        <v>1286.6522689999999</v>
      </c>
      <c r="H2441">
        <v>1885.861911</v>
      </c>
      <c r="I2441">
        <v>1286.6506670000001</v>
      </c>
      <c r="J2441">
        <v>1885.8594900000001</v>
      </c>
      <c r="K2441">
        <v>4.0000000000000001E-3</v>
      </c>
      <c r="L2441">
        <f t="shared" si="114"/>
        <v>4.0000000000000001E-3</v>
      </c>
      <c r="M2441" t="s">
        <v>150</v>
      </c>
      <c r="N2441" t="s">
        <v>170</v>
      </c>
      <c r="O2441">
        <v>0</v>
      </c>
      <c r="P2441">
        <v>0</v>
      </c>
      <c r="Q2441" t="s">
        <v>152</v>
      </c>
      <c r="R2441" t="s">
        <v>171</v>
      </c>
      <c r="S2441">
        <v>7209</v>
      </c>
      <c r="T2441">
        <v>7210</v>
      </c>
      <c r="U2441" t="s">
        <v>154</v>
      </c>
      <c r="V2441" t="s">
        <v>154</v>
      </c>
      <c r="W2441" t="s">
        <v>155</v>
      </c>
      <c r="X2441" t="s">
        <v>155</v>
      </c>
      <c r="Y2441">
        <v>476</v>
      </c>
      <c r="Z2441">
        <v>1</v>
      </c>
      <c r="AA2441">
        <v>480</v>
      </c>
      <c r="AB2441">
        <v>1</v>
      </c>
      <c r="AC2441" t="s">
        <v>35</v>
      </c>
      <c r="AD2441" t="s">
        <v>35</v>
      </c>
      <c r="AE2441" t="str">
        <f t="shared" si="115"/>
        <v>sp|P24270|CATA_MOUSE_sp|P24270|CATA_MOUSE</v>
      </c>
      <c r="AF2441" t="str">
        <f t="shared" si="116"/>
        <v>DAQLFIQK[325.13]K_AVK[325.13]NFTDVHPDYGAR</v>
      </c>
    </row>
    <row r="2442" spans="1:32" x14ac:dyDescent="0.25">
      <c r="A2442" t="s">
        <v>4240</v>
      </c>
      <c r="B2442" t="str">
        <f>VLOOKUP(A2442,[1]Files!$A$2:$B$73,2,FALSE)</f>
        <v>Heart</v>
      </c>
      <c r="C2442">
        <v>11393</v>
      </c>
      <c r="D2442">
        <v>4733.2880189999996</v>
      </c>
      <c r="E2442">
        <v>4734.2809370000004</v>
      </c>
      <c r="F2442">
        <v>5</v>
      </c>
      <c r="G2442">
        <v>1476.692186</v>
      </c>
      <c r="H2442">
        <v>2505.1907679999999</v>
      </c>
      <c r="I2442">
        <v>1476.6918800000001</v>
      </c>
      <c r="J2442">
        <v>2505.1870920000001</v>
      </c>
      <c r="K2442">
        <v>4.0000000000000001E-3</v>
      </c>
      <c r="L2442">
        <f t="shared" si="114"/>
        <v>4.0000000000000001E-3</v>
      </c>
      <c r="M2442" t="s">
        <v>4361</v>
      </c>
      <c r="N2442" t="s">
        <v>1382</v>
      </c>
      <c r="O2442">
        <v>0</v>
      </c>
      <c r="P2442">
        <v>0</v>
      </c>
      <c r="Q2442" t="s">
        <v>4362</v>
      </c>
      <c r="R2442" t="s">
        <v>1384</v>
      </c>
      <c r="S2442">
        <v>11396</v>
      </c>
      <c r="T2442">
        <v>11397</v>
      </c>
      <c r="U2442" t="s">
        <v>826</v>
      </c>
      <c r="V2442" t="s">
        <v>826</v>
      </c>
      <c r="W2442" t="s">
        <v>827</v>
      </c>
      <c r="X2442" t="s">
        <v>827</v>
      </c>
      <c r="Y2442">
        <v>371</v>
      </c>
      <c r="Z2442">
        <v>1</v>
      </c>
      <c r="AA2442">
        <v>389</v>
      </c>
      <c r="AB2442">
        <v>1</v>
      </c>
      <c r="AC2442" t="s">
        <v>35</v>
      </c>
      <c r="AD2442" t="s">
        <v>35</v>
      </c>
      <c r="AE2442" t="str">
        <f t="shared" si="115"/>
        <v>sp|P17710|HXK1_MOUSE_sp|P17710|HXK1_MOUSE</v>
      </c>
      <c r="AF2442" t="str">
        <f t="shared" si="116"/>
        <v>MAK[325.13]ESLLFEGR_GK[325.13]FTTSDVAAIETDKEGVQNAK</v>
      </c>
    </row>
    <row r="2443" spans="1:32" x14ac:dyDescent="0.25">
      <c r="A2443" t="s">
        <v>886</v>
      </c>
      <c r="B2443" t="str">
        <f>VLOOKUP(A2443,[1]Files!$A$2:$B$73,2,FALSE)</f>
        <v>Brain</v>
      </c>
      <c r="C2443">
        <v>8789</v>
      </c>
      <c r="D2443">
        <v>3238.6107729999999</v>
      </c>
      <c r="E2443">
        <v>3238.6129820000001</v>
      </c>
      <c r="F2443">
        <v>4</v>
      </c>
      <c r="G2443">
        <v>1018.462816</v>
      </c>
      <c r="H2443">
        <v>1468.742892</v>
      </c>
      <c r="I2443">
        <v>1018.460741</v>
      </c>
      <c r="J2443">
        <v>1468.7409379999999</v>
      </c>
      <c r="K2443">
        <v>4.0000000000000001E-3</v>
      </c>
      <c r="L2443">
        <f t="shared" si="114"/>
        <v>4.0000000000000001E-3</v>
      </c>
      <c r="M2443" t="s">
        <v>728</v>
      </c>
      <c r="N2443" t="s">
        <v>729</v>
      </c>
      <c r="O2443">
        <v>0</v>
      </c>
      <c r="P2443">
        <v>0</v>
      </c>
      <c r="Q2443" t="s">
        <v>730</v>
      </c>
      <c r="R2443" t="s">
        <v>731</v>
      </c>
      <c r="S2443">
        <v>8790</v>
      </c>
      <c r="T2443">
        <v>8793</v>
      </c>
      <c r="U2443" t="s">
        <v>441</v>
      </c>
      <c r="V2443" t="s">
        <v>441</v>
      </c>
      <c r="W2443" t="s">
        <v>442</v>
      </c>
      <c r="X2443" t="s">
        <v>442</v>
      </c>
      <c r="Y2443">
        <v>329</v>
      </c>
      <c r="Z2443">
        <v>1</v>
      </c>
      <c r="AA2443">
        <v>239</v>
      </c>
      <c r="AB2443">
        <v>1</v>
      </c>
      <c r="AC2443" t="s">
        <v>35</v>
      </c>
      <c r="AD2443" t="s">
        <v>35</v>
      </c>
      <c r="AE2443" t="str">
        <f t="shared" si="115"/>
        <v>sp|P08249|MDHM_MOUSE_sp|P08249|MDHM_MOUSE</v>
      </c>
      <c r="AF2443" t="str">
        <f t="shared" si="116"/>
        <v>K[325.13]GEDFVK_IQEAGTEVVK[325.13]AK</v>
      </c>
    </row>
    <row r="2444" spans="1:32" x14ac:dyDescent="0.25">
      <c r="A2444" t="s">
        <v>1576</v>
      </c>
      <c r="B2444" t="str">
        <f>VLOOKUP(A2444,[1]Files!$A$2:$B$73,2,FALSE)</f>
        <v>Brain</v>
      </c>
      <c r="C2444">
        <v>9607</v>
      </c>
      <c r="D2444">
        <v>3131.600105</v>
      </c>
      <c r="E2444">
        <v>3131.6049250000001</v>
      </c>
      <c r="F2444">
        <v>4</v>
      </c>
      <c r="G2444">
        <v>1125.568773</v>
      </c>
      <c r="H2444">
        <v>1254.626268</v>
      </c>
      <c r="I2444">
        <v>1125.566603</v>
      </c>
      <c r="J2444">
        <v>1254.624452</v>
      </c>
      <c r="K2444">
        <v>4.0000000000000001E-3</v>
      </c>
      <c r="L2444">
        <f t="shared" si="114"/>
        <v>4.0000000000000001E-3</v>
      </c>
      <c r="M2444" t="s">
        <v>122</v>
      </c>
      <c r="N2444" t="s">
        <v>123</v>
      </c>
      <c r="O2444">
        <v>0</v>
      </c>
      <c r="P2444">
        <v>0</v>
      </c>
      <c r="Q2444" t="s">
        <v>124</v>
      </c>
      <c r="R2444" t="s">
        <v>125</v>
      </c>
      <c r="S2444">
        <v>9610</v>
      </c>
      <c r="T2444">
        <v>9611</v>
      </c>
      <c r="U2444" t="s">
        <v>126</v>
      </c>
      <c r="V2444" t="s">
        <v>126</v>
      </c>
      <c r="W2444" t="s">
        <v>127</v>
      </c>
      <c r="X2444" t="s">
        <v>127</v>
      </c>
      <c r="Y2444">
        <v>82</v>
      </c>
      <c r="Z2444">
        <v>1</v>
      </c>
      <c r="AA2444">
        <v>338</v>
      </c>
      <c r="AB2444">
        <v>1</v>
      </c>
      <c r="AC2444" t="s">
        <v>35</v>
      </c>
      <c r="AD2444" t="s">
        <v>35</v>
      </c>
      <c r="AE2444" t="str">
        <f t="shared" si="115"/>
        <v>sp|P05202|AATM_MOUSE_sp|P05202|AATM_MOUSE</v>
      </c>
      <c r="AF2444" t="str">
        <f t="shared" si="116"/>
        <v>K[325.13]AEAQIAAK_K[325.13]QWLQEVK</v>
      </c>
    </row>
    <row r="2445" spans="1:32" x14ac:dyDescent="0.25">
      <c r="A2445" t="s">
        <v>1673</v>
      </c>
      <c r="B2445" t="str">
        <f>VLOOKUP(A2445,[1]Files!$A$2:$B$73,2,FALSE)</f>
        <v>Brain</v>
      </c>
      <c r="C2445">
        <v>10733</v>
      </c>
      <c r="D2445">
        <v>3601.8490539999998</v>
      </c>
      <c r="E2445">
        <v>3603.8617610000001</v>
      </c>
      <c r="F2445">
        <v>4</v>
      </c>
      <c r="G2445">
        <v>1595.8173549999999</v>
      </c>
      <c r="H2445">
        <v>1254.626634</v>
      </c>
      <c r="I2445">
        <v>1595.8154999999999</v>
      </c>
      <c r="J2445">
        <v>1254.624452</v>
      </c>
      <c r="K2445">
        <v>4.0000000000000001E-3</v>
      </c>
      <c r="L2445">
        <f t="shared" si="114"/>
        <v>4.0000000000000001E-3</v>
      </c>
      <c r="M2445" t="s">
        <v>1161</v>
      </c>
      <c r="N2445" t="s">
        <v>123</v>
      </c>
      <c r="O2445">
        <v>0</v>
      </c>
      <c r="P2445">
        <v>0</v>
      </c>
      <c r="Q2445" t="s">
        <v>1162</v>
      </c>
      <c r="R2445" t="s">
        <v>125</v>
      </c>
      <c r="S2445">
        <v>10736</v>
      </c>
      <c r="T2445">
        <v>10737</v>
      </c>
      <c r="U2445" t="s">
        <v>126</v>
      </c>
      <c r="V2445" t="s">
        <v>126</v>
      </c>
      <c r="W2445" t="s">
        <v>127</v>
      </c>
      <c r="X2445" t="s">
        <v>127</v>
      </c>
      <c r="Y2445">
        <v>90</v>
      </c>
      <c r="Z2445">
        <v>1</v>
      </c>
      <c r="AA2445">
        <v>338</v>
      </c>
      <c r="AB2445">
        <v>1</v>
      </c>
      <c r="AC2445" t="s">
        <v>35</v>
      </c>
      <c r="AD2445" t="s">
        <v>35</v>
      </c>
      <c r="AE2445" t="str">
        <f t="shared" si="115"/>
        <v>sp|P05202|AATM_MOUSE_sp|P05202|AATM_MOUSE</v>
      </c>
      <c r="AF2445" t="str">
        <f t="shared" si="116"/>
        <v>K[325.13]QWLQEVK_KAEAQIAAK[325.13]NLDK</v>
      </c>
    </row>
    <row r="2446" spans="1:32" x14ac:dyDescent="0.25">
      <c r="A2446" t="s">
        <v>727</v>
      </c>
      <c r="B2446" t="str">
        <f>VLOOKUP(A2446,[1]Files!$A$2:$B$73,2,FALSE)</f>
        <v>Brain</v>
      </c>
      <c r="C2446">
        <v>6582</v>
      </c>
      <c r="D2446">
        <v>3382.7158749999999</v>
      </c>
      <c r="E2446">
        <v>3384.7223570000001</v>
      </c>
      <c r="F2446">
        <v>4</v>
      </c>
      <c r="G2446">
        <v>1229.6313950000001</v>
      </c>
      <c r="H2446">
        <v>1401.6794159999999</v>
      </c>
      <c r="I2446">
        <v>1229.629203</v>
      </c>
      <c r="J2446">
        <v>1401.67761</v>
      </c>
      <c r="K2446">
        <v>4.0000000000000001E-3</v>
      </c>
      <c r="L2446">
        <f t="shared" si="114"/>
        <v>4.0000000000000001E-3</v>
      </c>
      <c r="M2446" t="s">
        <v>162</v>
      </c>
      <c r="N2446" t="s">
        <v>92</v>
      </c>
      <c r="O2446">
        <v>0</v>
      </c>
      <c r="P2446">
        <v>0</v>
      </c>
      <c r="Q2446" t="s">
        <v>163</v>
      </c>
      <c r="R2446" t="s">
        <v>94</v>
      </c>
      <c r="S2446">
        <v>6585</v>
      </c>
      <c r="T2446">
        <v>6586</v>
      </c>
      <c r="U2446" t="s">
        <v>60</v>
      </c>
      <c r="V2446" t="s">
        <v>56</v>
      </c>
      <c r="W2446" t="s">
        <v>61</v>
      </c>
      <c r="X2446" t="s">
        <v>57</v>
      </c>
      <c r="Y2446">
        <v>216</v>
      </c>
      <c r="Z2446">
        <v>1</v>
      </c>
      <c r="AA2446">
        <v>202</v>
      </c>
      <c r="AB2446">
        <v>1</v>
      </c>
      <c r="AC2446" t="s">
        <v>35</v>
      </c>
      <c r="AD2446" t="s">
        <v>35</v>
      </c>
      <c r="AE2446" t="str">
        <f t="shared" si="115"/>
        <v>sp|O35129|PHB2_MOUSE_sp|P67778|PHB_MOUSE</v>
      </c>
      <c r="AF2446" t="str">
        <f t="shared" si="116"/>
        <v>AQFLVEK[325.13]AK_FVVEK[325.13]AEQQK</v>
      </c>
    </row>
    <row r="2447" spans="1:32" x14ac:dyDescent="0.25">
      <c r="A2447" t="s">
        <v>1242</v>
      </c>
      <c r="B2447" t="str">
        <f>VLOOKUP(A2447,[1]Files!$A$2:$B$73,2,FALSE)</f>
        <v>Brain</v>
      </c>
      <c r="C2447">
        <v>10745</v>
      </c>
      <c r="D2447">
        <v>3510.8108459999999</v>
      </c>
      <c r="E2447">
        <v>3510.819281</v>
      </c>
      <c r="F2447">
        <v>4</v>
      </c>
      <c r="G2447">
        <v>1229.631639</v>
      </c>
      <c r="H2447">
        <v>1529.774142</v>
      </c>
      <c r="I2447">
        <v>1229.629203</v>
      </c>
      <c r="J2447">
        <v>1529.772573</v>
      </c>
      <c r="K2447">
        <v>4.0000000000000001E-3</v>
      </c>
      <c r="L2447">
        <f t="shared" si="114"/>
        <v>4.0000000000000001E-3</v>
      </c>
      <c r="M2447" t="s">
        <v>162</v>
      </c>
      <c r="N2447" t="s">
        <v>54</v>
      </c>
      <c r="O2447">
        <v>0</v>
      </c>
      <c r="P2447">
        <v>0</v>
      </c>
      <c r="Q2447" t="s">
        <v>163</v>
      </c>
      <c r="R2447" t="s">
        <v>55</v>
      </c>
      <c r="S2447">
        <v>10748</v>
      </c>
      <c r="T2447">
        <v>10749</v>
      </c>
      <c r="U2447" t="s">
        <v>60</v>
      </c>
      <c r="V2447" t="s">
        <v>56</v>
      </c>
      <c r="W2447" t="s">
        <v>61</v>
      </c>
      <c r="X2447" t="s">
        <v>57</v>
      </c>
      <c r="Y2447">
        <v>216</v>
      </c>
      <c r="Z2447">
        <v>1</v>
      </c>
      <c r="AA2447">
        <v>202</v>
      </c>
      <c r="AB2447">
        <v>1</v>
      </c>
      <c r="AC2447" t="s">
        <v>35</v>
      </c>
      <c r="AD2447" t="s">
        <v>35</v>
      </c>
      <c r="AE2447" t="str">
        <f t="shared" si="115"/>
        <v>sp|O35129|PHB2_MOUSE_sp|P67778|PHB_MOUSE</v>
      </c>
      <c r="AF2447" t="str">
        <f t="shared" si="116"/>
        <v>AQFLVEK[325.13]AK_FVVEK[325.13]AEQQKK</v>
      </c>
    </row>
    <row r="2448" spans="1:32" x14ac:dyDescent="0.25">
      <c r="A2448" t="s">
        <v>1673</v>
      </c>
      <c r="B2448" t="str">
        <f>VLOOKUP(A2448,[1]Files!$A$2:$B$73,2,FALSE)</f>
        <v>Brain</v>
      </c>
      <c r="C2448">
        <v>10833</v>
      </c>
      <c r="D2448">
        <v>3510.8108459999999</v>
      </c>
      <c r="E2448">
        <v>3510.818792</v>
      </c>
      <c r="F2448">
        <v>4</v>
      </c>
      <c r="G2448">
        <v>1229.631151</v>
      </c>
      <c r="H2448">
        <v>1529.774631</v>
      </c>
      <c r="I2448">
        <v>1229.629203</v>
      </c>
      <c r="J2448">
        <v>1529.772573</v>
      </c>
      <c r="K2448">
        <v>4.0000000000000001E-3</v>
      </c>
      <c r="L2448">
        <f t="shared" si="114"/>
        <v>4.0000000000000001E-3</v>
      </c>
      <c r="M2448" t="s">
        <v>162</v>
      </c>
      <c r="N2448" t="s">
        <v>54</v>
      </c>
      <c r="O2448">
        <v>0</v>
      </c>
      <c r="P2448">
        <v>0</v>
      </c>
      <c r="Q2448" t="s">
        <v>163</v>
      </c>
      <c r="R2448" t="s">
        <v>55</v>
      </c>
      <c r="S2448">
        <v>10836</v>
      </c>
      <c r="T2448">
        <v>10837</v>
      </c>
      <c r="U2448" t="s">
        <v>60</v>
      </c>
      <c r="V2448" t="s">
        <v>56</v>
      </c>
      <c r="W2448" t="s">
        <v>61</v>
      </c>
      <c r="X2448" t="s">
        <v>57</v>
      </c>
      <c r="Y2448">
        <v>216</v>
      </c>
      <c r="Z2448">
        <v>1</v>
      </c>
      <c r="AA2448">
        <v>202</v>
      </c>
      <c r="AB2448">
        <v>1</v>
      </c>
      <c r="AC2448" t="s">
        <v>35</v>
      </c>
      <c r="AD2448" t="s">
        <v>35</v>
      </c>
      <c r="AE2448" t="str">
        <f t="shared" si="115"/>
        <v>sp|O35129|PHB2_MOUSE_sp|P67778|PHB_MOUSE</v>
      </c>
      <c r="AF2448" t="str">
        <f t="shared" si="116"/>
        <v>AQFLVEK[325.13]AK_FVVEK[325.13]AEQQKK</v>
      </c>
    </row>
    <row r="2449" spans="1:32" x14ac:dyDescent="0.25">
      <c r="A2449" t="s">
        <v>1673</v>
      </c>
      <c r="B2449" t="str">
        <f>VLOOKUP(A2449,[1]Files!$A$2:$B$73,2,FALSE)</f>
        <v>Brain</v>
      </c>
      <c r="C2449">
        <v>11529</v>
      </c>
      <c r="D2449">
        <v>3382.7158749999999</v>
      </c>
      <c r="E2449">
        <v>3383.735052</v>
      </c>
      <c r="F2449">
        <v>4</v>
      </c>
      <c r="G2449">
        <v>1229.631639</v>
      </c>
      <c r="H2449">
        <v>1401.6791720000001</v>
      </c>
      <c r="I2449">
        <v>1229.629203</v>
      </c>
      <c r="J2449">
        <v>1401.67761</v>
      </c>
      <c r="K2449">
        <v>4.0000000000000001E-3</v>
      </c>
      <c r="L2449">
        <f t="shared" si="114"/>
        <v>4.0000000000000001E-3</v>
      </c>
      <c r="M2449" t="s">
        <v>162</v>
      </c>
      <c r="N2449" t="s">
        <v>92</v>
      </c>
      <c r="O2449">
        <v>0</v>
      </c>
      <c r="P2449">
        <v>0</v>
      </c>
      <c r="Q2449" t="s">
        <v>163</v>
      </c>
      <c r="R2449" t="s">
        <v>94</v>
      </c>
      <c r="S2449">
        <v>11532</v>
      </c>
      <c r="T2449">
        <v>11533</v>
      </c>
      <c r="U2449" t="s">
        <v>60</v>
      </c>
      <c r="V2449" t="s">
        <v>56</v>
      </c>
      <c r="W2449" t="s">
        <v>61</v>
      </c>
      <c r="X2449" t="s">
        <v>57</v>
      </c>
      <c r="Y2449">
        <v>216</v>
      </c>
      <c r="Z2449">
        <v>1</v>
      </c>
      <c r="AA2449">
        <v>202</v>
      </c>
      <c r="AB2449">
        <v>1</v>
      </c>
      <c r="AC2449" t="s">
        <v>35</v>
      </c>
      <c r="AD2449" t="s">
        <v>35</v>
      </c>
      <c r="AE2449" t="str">
        <f t="shared" si="115"/>
        <v>sp|O35129|PHB2_MOUSE_sp|P67778|PHB_MOUSE</v>
      </c>
      <c r="AF2449" t="str">
        <f t="shared" si="116"/>
        <v>AQFLVEK[325.13]AK_FVVEK[325.13]AEQQK</v>
      </c>
    </row>
    <row r="2450" spans="1:32" x14ac:dyDescent="0.25">
      <c r="A2450" t="s">
        <v>1576</v>
      </c>
      <c r="B2450" t="str">
        <f>VLOOKUP(A2450,[1]Files!$A$2:$B$73,2,FALSE)</f>
        <v>Brain</v>
      </c>
      <c r="C2450">
        <v>10853</v>
      </c>
      <c r="D2450">
        <v>3193.5364319999999</v>
      </c>
      <c r="E2450">
        <v>3193.557562</v>
      </c>
      <c r="F2450">
        <v>4</v>
      </c>
      <c r="G2450">
        <v>1330.5989709999999</v>
      </c>
      <c r="H2450">
        <v>1111.5323960000001</v>
      </c>
      <c r="I2450">
        <v>1330.597585</v>
      </c>
      <c r="J2450">
        <v>1111.5298230000001</v>
      </c>
      <c r="K2450">
        <v>4.0000000000000001E-3</v>
      </c>
      <c r="L2450">
        <f t="shared" si="114"/>
        <v>4.0000000000000001E-3</v>
      </c>
      <c r="M2450" t="s">
        <v>846</v>
      </c>
      <c r="N2450" t="s">
        <v>753</v>
      </c>
      <c r="O2450">
        <v>0</v>
      </c>
      <c r="P2450">
        <v>1.1932999999999999E-2</v>
      </c>
      <c r="Q2450" t="s">
        <v>848</v>
      </c>
      <c r="R2450" t="s">
        <v>754</v>
      </c>
      <c r="S2450">
        <v>10856</v>
      </c>
      <c r="T2450">
        <v>10857</v>
      </c>
      <c r="U2450" t="s">
        <v>737</v>
      </c>
      <c r="V2450" t="s">
        <v>755</v>
      </c>
      <c r="W2450" t="s">
        <v>739</v>
      </c>
      <c r="X2450" t="s">
        <v>756</v>
      </c>
      <c r="Y2450">
        <v>143</v>
      </c>
      <c r="Z2450">
        <v>1</v>
      </c>
      <c r="AA2450">
        <v>75</v>
      </c>
      <c r="AB2450">
        <v>1</v>
      </c>
      <c r="AC2450" t="s">
        <v>35</v>
      </c>
      <c r="AD2450" t="s">
        <v>35</v>
      </c>
      <c r="AE2450" t="str">
        <f t="shared" si="115"/>
        <v>sp|P19783|COX41_MOUSE_sp|P56393|COX7B_MOUSE</v>
      </c>
      <c r="AF2450" t="str">
        <f t="shared" si="116"/>
        <v>VTPK[325.13]EWR_DWVAMQTK[325.13]R</v>
      </c>
    </row>
    <row r="2451" spans="1:32" x14ac:dyDescent="0.25">
      <c r="A2451" t="s">
        <v>548</v>
      </c>
      <c r="B2451" t="str">
        <f>VLOOKUP(A2451,[1]Files!$A$2:$B$73,2,FALSE)</f>
        <v>Liver</v>
      </c>
      <c r="C2451">
        <v>13359</v>
      </c>
      <c r="D2451">
        <v>3604.7832579999999</v>
      </c>
      <c r="E2451">
        <v>3605.7785090000002</v>
      </c>
      <c r="F2451">
        <v>4</v>
      </c>
      <c r="G2451">
        <v>1276.614061</v>
      </c>
      <c r="H2451">
        <v>1576.7641329999999</v>
      </c>
      <c r="I2451">
        <v>1276.612173</v>
      </c>
      <c r="J2451">
        <v>1576.762068</v>
      </c>
      <c r="K2451">
        <v>4.0000000000000001E-3</v>
      </c>
      <c r="L2451">
        <f t="shared" si="114"/>
        <v>4.0000000000000001E-3</v>
      </c>
      <c r="M2451" t="s">
        <v>232</v>
      </c>
      <c r="N2451" t="s">
        <v>233</v>
      </c>
      <c r="O2451">
        <v>1.7271000000000001E-3</v>
      </c>
      <c r="P2451">
        <v>0</v>
      </c>
      <c r="Q2451" t="s">
        <v>234</v>
      </c>
      <c r="R2451" t="s">
        <v>235</v>
      </c>
      <c r="S2451">
        <v>13362</v>
      </c>
      <c r="T2451">
        <v>13363</v>
      </c>
      <c r="U2451" t="s">
        <v>236</v>
      </c>
      <c r="V2451" t="s">
        <v>236</v>
      </c>
      <c r="W2451" t="s">
        <v>237</v>
      </c>
      <c r="X2451" t="s">
        <v>237</v>
      </c>
      <c r="Y2451">
        <v>88</v>
      </c>
      <c r="Z2451">
        <v>1</v>
      </c>
      <c r="AA2451">
        <v>144</v>
      </c>
      <c r="AB2451">
        <v>1</v>
      </c>
      <c r="AC2451" t="s">
        <v>35</v>
      </c>
      <c r="AD2451" t="s">
        <v>35</v>
      </c>
      <c r="AE2451" t="str">
        <f t="shared" si="115"/>
        <v>sp|P11725|OTC_MOUSE_sp|P11725|OTC_MOUSE</v>
      </c>
      <c r="AF2451" t="str">
        <f t="shared" si="116"/>
        <v>SLGMIFEK[325.13]R_VYK[325.13]QSDLDTLAK</v>
      </c>
    </row>
    <row r="2452" spans="1:32" x14ac:dyDescent="0.25">
      <c r="A2452" t="s">
        <v>3850</v>
      </c>
      <c r="B2452" t="str">
        <f>VLOOKUP(A2452,[1]Files!$A$2:$B$73,2,FALSE)</f>
        <v>Heart</v>
      </c>
      <c r="C2452">
        <v>13181</v>
      </c>
      <c r="D2452">
        <v>3695.8949520000001</v>
      </c>
      <c r="E2452">
        <v>3695.8864189999999</v>
      </c>
      <c r="F2452">
        <v>4</v>
      </c>
      <c r="G2452">
        <v>768.43901200000005</v>
      </c>
      <c r="H2452">
        <v>2176.0508759999998</v>
      </c>
      <c r="I2452">
        <v>768.43815500000005</v>
      </c>
      <c r="J2452">
        <v>2176.047685</v>
      </c>
      <c r="K2452">
        <v>4.0000000000000001E-3</v>
      </c>
      <c r="L2452">
        <f t="shared" si="114"/>
        <v>4.0000000000000001E-3</v>
      </c>
      <c r="M2452" t="s">
        <v>212</v>
      </c>
      <c r="N2452" t="s">
        <v>264</v>
      </c>
      <c r="O2452">
        <v>3.1348000000000001E-3</v>
      </c>
      <c r="P2452">
        <v>0</v>
      </c>
      <c r="Q2452" t="s">
        <v>214</v>
      </c>
      <c r="R2452" t="s">
        <v>265</v>
      </c>
      <c r="S2452">
        <v>13182</v>
      </c>
      <c r="T2452">
        <v>13185</v>
      </c>
      <c r="U2452" t="s">
        <v>216</v>
      </c>
      <c r="V2452" t="s">
        <v>216</v>
      </c>
      <c r="W2452" t="s">
        <v>217</v>
      </c>
      <c r="X2452" t="s">
        <v>217</v>
      </c>
      <c r="Y2452">
        <v>5</v>
      </c>
      <c r="Z2452">
        <v>1</v>
      </c>
      <c r="AA2452">
        <v>48</v>
      </c>
      <c r="AB2452">
        <v>1</v>
      </c>
      <c r="AC2452" t="s">
        <v>35</v>
      </c>
      <c r="AD2452" t="s">
        <v>35</v>
      </c>
      <c r="AE2452" t="str">
        <f t="shared" si="115"/>
        <v>sp|Q9DCX2|ATP5H_MOUSE_sp|Q9DCX2|ATP5H_MOUSE</v>
      </c>
      <c r="AF2452" t="str">
        <f t="shared" si="116"/>
        <v>K[325.13]LALK_LASLSEK[325.13]PPAIDWAYYR</v>
      </c>
    </row>
    <row r="2453" spans="1:32" x14ac:dyDescent="0.25">
      <c r="A2453" t="s">
        <v>2554</v>
      </c>
      <c r="B2453" t="str">
        <f>VLOOKUP(A2453,[1]Files!$A$2:$B$73,2,FALSE)</f>
        <v>Heart</v>
      </c>
      <c r="C2453">
        <v>9015</v>
      </c>
      <c r="D2453">
        <v>4639.2800090000001</v>
      </c>
      <c r="E2453">
        <v>4639.3172530000002</v>
      </c>
      <c r="F2453">
        <v>5</v>
      </c>
      <c r="G2453">
        <v>1862.830661</v>
      </c>
      <c r="H2453">
        <v>2025.0442840000001</v>
      </c>
      <c r="I2453">
        <v>1862.8291039999999</v>
      </c>
      <c r="J2453">
        <v>2025.041872</v>
      </c>
      <c r="K2453">
        <v>4.0000000000000001E-3</v>
      </c>
      <c r="L2453">
        <f t="shared" si="114"/>
        <v>4.0000000000000001E-3</v>
      </c>
      <c r="M2453" t="s">
        <v>2904</v>
      </c>
      <c r="N2453" t="s">
        <v>2215</v>
      </c>
      <c r="O2453">
        <v>4.0388000000000004E-3</v>
      </c>
      <c r="P2453">
        <v>0</v>
      </c>
      <c r="Q2453" t="s">
        <v>2905</v>
      </c>
      <c r="R2453" t="s">
        <v>2217</v>
      </c>
      <c r="S2453">
        <v>9018</v>
      </c>
      <c r="T2453">
        <v>9019</v>
      </c>
      <c r="U2453" t="s">
        <v>1762</v>
      </c>
      <c r="V2453" t="s">
        <v>1762</v>
      </c>
      <c r="W2453" t="s">
        <v>1763</v>
      </c>
      <c r="X2453" t="s">
        <v>1763</v>
      </c>
      <c r="Y2453">
        <v>260</v>
      </c>
      <c r="Z2453">
        <v>1</v>
      </c>
      <c r="AA2453">
        <v>316</v>
      </c>
      <c r="AB2453">
        <v>1</v>
      </c>
      <c r="AC2453" t="s">
        <v>35</v>
      </c>
      <c r="AD2453" t="s">
        <v>35</v>
      </c>
      <c r="AE2453" t="str">
        <f t="shared" si="115"/>
        <v>sp|Q9CQ62|DECR_MOUSE_sp|Q9CQ62|DECR_MOUSE</v>
      </c>
      <c r="AF2453" t="str">
        <f t="shared" si="116"/>
        <v>FEK[325.13]EM[147.04]IDRIPC[160.03]GR_K[325.13]VTKEEWDIIEGLIR</v>
      </c>
    </row>
    <row r="2454" spans="1:32" x14ac:dyDescent="0.25">
      <c r="A2454" t="s">
        <v>1242</v>
      </c>
      <c r="B2454" t="str">
        <f>VLOOKUP(A2454,[1]Files!$A$2:$B$73,2,FALSE)</f>
        <v>Brain</v>
      </c>
      <c r="C2454">
        <v>15642</v>
      </c>
      <c r="D2454">
        <v>4285.3071840000002</v>
      </c>
      <c r="E2454">
        <v>4287.3180599999996</v>
      </c>
      <c r="F2454">
        <v>4</v>
      </c>
      <c r="G2454">
        <v>1142.5592509999999</v>
      </c>
      <c r="H2454">
        <v>2391.3428680000002</v>
      </c>
      <c r="I2454">
        <v>1142.5567659999999</v>
      </c>
      <c r="J2454">
        <v>2391.3413479999999</v>
      </c>
      <c r="K2454">
        <v>4.0000000000000001E-3</v>
      </c>
      <c r="L2454">
        <f t="shared" si="114"/>
        <v>4.0000000000000001E-3</v>
      </c>
      <c r="M2454" t="s">
        <v>1060</v>
      </c>
      <c r="N2454" t="s">
        <v>1239</v>
      </c>
      <c r="O2454">
        <v>1.4427000000000001E-2</v>
      </c>
      <c r="P2454">
        <v>0</v>
      </c>
      <c r="Q2454" t="s">
        <v>1061</v>
      </c>
      <c r="R2454" t="s">
        <v>1241</v>
      </c>
      <c r="S2454">
        <v>15643</v>
      </c>
      <c r="T2454">
        <v>15646</v>
      </c>
      <c r="U2454" t="s">
        <v>90</v>
      </c>
      <c r="V2454" t="s">
        <v>90</v>
      </c>
      <c r="W2454" t="s">
        <v>91</v>
      </c>
      <c r="X2454" t="s">
        <v>91</v>
      </c>
      <c r="Y2454">
        <v>97</v>
      </c>
      <c r="Z2454">
        <v>1</v>
      </c>
      <c r="AA2454">
        <v>73</v>
      </c>
      <c r="AB2454">
        <v>1</v>
      </c>
      <c r="AC2454" t="s">
        <v>35</v>
      </c>
      <c r="AD2454" t="s">
        <v>35</v>
      </c>
      <c r="AE2454" t="str">
        <f t="shared" si="115"/>
        <v>sp|Q9DB20|ATPO_MOUSE_sp|Q9DB20|ATPO_MOUSE</v>
      </c>
      <c r="AF2454" t="str">
        <f t="shared" si="116"/>
        <v>SLNDITK[325.13]R_VGQLLKDPK[325.13]VSLAVLNPYIK</v>
      </c>
    </row>
    <row r="2455" spans="1:32" x14ac:dyDescent="0.25">
      <c r="A2455" t="s">
        <v>3274</v>
      </c>
      <c r="B2455" t="str">
        <f>VLOOKUP(A2455,[1]Files!$A$2:$B$73,2,FALSE)</f>
        <v>Heart</v>
      </c>
      <c r="C2455">
        <v>9626</v>
      </c>
      <c r="D2455">
        <v>4687.34411</v>
      </c>
      <c r="E2455">
        <v>4687.3458920000003</v>
      </c>
      <c r="F2455">
        <v>4</v>
      </c>
      <c r="G2455">
        <v>785.35594300000002</v>
      </c>
      <c r="H2455">
        <v>3150.5831020000001</v>
      </c>
      <c r="I2455">
        <v>785.355547</v>
      </c>
      <c r="J2455">
        <v>3150.579483</v>
      </c>
      <c r="K2455">
        <v>4.0000000000000001E-3</v>
      </c>
      <c r="L2455">
        <f t="shared" si="114"/>
        <v>4.0000000000000001E-3</v>
      </c>
      <c r="M2455" t="s">
        <v>3385</v>
      </c>
      <c r="N2455" t="s">
        <v>3386</v>
      </c>
      <c r="O2455">
        <v>2.3372E-2</v>
      </c>
      <c r="P2455">
        <v>0</v>
      </c>
      <c r="Q2455" t="s">
        <v>3387</v>
      </c>
      <c r="R2455" t="s">
        <v>3388</v>
      </c>
      <c r="S2455">
        <v>9627</v>
      </c>
      <c r="T2455">
        <v>9630</v>
      </c>
      <c r="U2455" t="s">
        <v>3389</v>
      </c>
      <c r="V2455" t="s">
        <v>1159</v>
      </c>
      <c r="W2455" t="s">
        <v>3011</v>
      </c>
      <c r="X2455" t="s">
        <v>1160</v>
      </c>
      <c r="Y2455">
        <v>579</v>
      </c>
      <c r="Z2455">
        <v>1</v>
      </c>
      <c r="AA2455">
        <v>338</v>
      </c>
      <c r="AB2455">
        <v>1</v>
      </c>
      <c r="AC2455" t="s">
        <v>35</v>
      </c>
      <c r="AD2455" t="s">
        <v>35</v>
      </c>
      <c r="AE2455" t="str">
        <f t="shared" si="115"/>
        <v>rev_sp|Q9WU22|PTN4_MOUSE_sp|Q9WUM5|SUCA_MOUSE</v>
      </c>
      <c r="AF2455" t="str">
        <f t="shared" si="116"/>
        <v>NAK[325.13]EK_ISALQSAGVVVSMSPAQLGTTIYK[325.13]EFEK</v>
      </c>
    </row>
    <row r="2456" spans="1:32" x14ac:dyDescent="0.25">
      <c r="A2456" t="s">
        <v>2249</v>
      </c>
      <c r="B2456" t="str">
        <f>VLOOKUP(A2456,[1]Files!$A$2:$B$73,2,FALSE)</f>
        <v>Heart</v>
      </c>
      <c r="C2456">
        <v>11048</v>
      </c>
      <c r="D2456">
        <v>3699.9320619999999</v>
      </c>
      <c r="E2456">
        <v>3699.9284120000002</v>
      </c>
      <c r="F2456">
        <v>4</v>
      </c>
      <c r="G2456">
        <v>1000.50908</v>
      </c>
      <c r="H2456">
        <v>1948.0179169999999</v>
      </c>
      <c r="I2456">
        <v>1000.507691</v>
      </c>
      <c r="J2456">
        <v>1948.015322</v>
      </c>
      <c r="K2456">
        <v>4.0000000000000001E-3</v>
      </c>
      <c r="L2456">
        <f t="shared" si="114"/>
        <v>4.0000000000000001E-3</v>
      </c>
      <c r="M2456" t="s">
        <v>2391</v>
      </c>
      <c r="N2456" t="s">
        <v>2392</v>
      </c>
      <c r="O2456">
        <v>2.5499000000000001E-2</v>
      </c>
      <c r="P2456">
        <v>0</v>
      </c>
      <c r="Q2456" t="s">
        <v>2393</v>
      </c>
      <c r="R2456" t="s">
        <v>2394</v>
      </c>
      <c r="S2456">
        <v>11051</v>
      </c>
      <c r="T2456">
        <v>11052</v>
      </c>
      <c r="U2456" t="s">
        <v>603</v>
      </c>
      <c r="V2456" t="s">
        <v>603</v>
      </c>
      <c r="W2456" t="s">
        <v>604</v>
      </c>
      <c r="X2456" t="s">
        <v>604</v>
      </c>
      <c r="Y2456">
        <v>368</v>
      </c>
      <c r="Z2456">
        <v>1</v>
      </c>
      <c r="AA2456">
        <v>451</v>
      </c>
      <c r="AB2456">
        <v>1</v>
      </c>
      <c r="AC2456" t="s">
        <v>35</v>
      </c>
      <c r="AD2456" t="s">
        <v>35</v>
      </c>
      <c r="AE2456" t="str">
        <f t="shared" si="115"/>
        <v>sp|Q9Z2I9|SUCB1_MOUSE_sp|Q9Z2I9|SUCB1_MOUSE</v>
      </c>
      <c r="AF2456" t="str">
        <f t="shared" si="116"/>
        <v>LITSDK[325.13]K_LSEIVTLAK[325.13]EAHVDVK</v>
      </c>
    </row>
    <row r="2457" spans="1:32" x14ac:dyDescent="0.25">
      <c r="A2457" t="s">
        <v>727</v>
      </c>
      <c r="B2457" t="str">
        <f>VLOOKUP(A2457,[1]Files!$A$2:$B$73,2,FALSE)</f>
        <v>Brain</v>
      </c>
      <c r="C2457">
        <v>7098</v>
      </c>
      <c r="D2457">
        <v>4084.0728089999998</v>
      </c>
      <c r="E2457">
        <v>4085.07807</v>
      </c>
      <c r="F2457">
        <v>4</v>
      </c>
      <c r="G2457">
        <v>1411.6750959999999</v>
      </c>
      <c r="H2457">
        <v>1920.9926479999999</v>
      </c>
      <c r="I2457">
        <v>1411.6731930000001</v>
      </c>
      <c r="J2457">
        <v>1920.990505</v>
      </c>
      <c r="K2457">
        <v>4.0000000000000001E-3</v>
      </c>
      <c r="L2457">
        <f t="shared" si="114"/>
        <v>4.0000000000000001E-3</v>
      </c>
      <c r="M2457" t="s">
        <v>768</v>
      </c>
      <c r="N2457" t="s">
        <v>769</v>
      </c>
      <c r="O2457">
        <v>3.125E-2</v>
      </c>
      <c r="P2457">
        <v>0</v>
      </c>
      <c r="Q2457" t="s">
        <v>770</v>
      </c>
      <c r="R2457" t="s">
        <v>771</v>
      </c>
      <c r="S2457">
        <v>7101</v>
      </c>
      <c r="T2457">
        <v>7102</v>
      </c>
      <c r="U2457" t="s">
        <v>772</v>
      </c>
      <c r="V2457" t="s">
        <v>772</v>
      </c>
      <c r="W2457" t="s">
        <v>773</v>
      </c>
      <c r="X2457" t="s">
        <v>773</v>
      </c>
      <c r="Y2457">
        <v>192</v>
      </c>
      <c r="Z2457">
        <v>1</v>
      </c>
      <c r="AA2457">
        <v>213</v>
      </c>
      <c r="AB2457">
        <v>1</v>
      </c>
      <c r="AC2457" t="s">
        <v>35</v>
      </c>
      <c r="AD2457" t="s">
        <v>35</v>
      </c>
      <c r="AE2457" t="str">
        <f t="shared" si="115"/>
        <v>sp|P16858|G3P_MOUSE_sp|P16858|G3P_MOUSE</v>
      </c>
      <c r="AF2457" t="str">
        <f t="shared" si="116"/>
        <v>TVDGPSGK[325.13]LWR_GAAQNIIPASTGAAK[325.13]AVGK</v>
      </c>
    </row>
    <row r="2458" spans="1:32" x14ac:dyDescent="0.25">
      <c r="A2458" t="s">
        <v>4785</v>
      </c>
      <c r="B2458" t="str">
        <f>VLOOKUP(A2458,[1]Files!$A$2:$B$73,2,FALSE)</f>
        <v>Heart</v>
      </c>
      <c r="C2458">
        <v>7425</v>
      </c>
      <c r="D2458">
        <v>4638.3395799999998</v>
      </c>
      <c r="E2458">
        <v>4638.3483329999999</v>
      </c>
      <c r="F2458">
        <v>4</v>
      </c>
      <c r="G2458">
        <v>1710.8863249999999</v>
      </c>
      <c r="H2458">
        <v>2176.04819</v>
      </c>
      <c r="I2458">
        <v>1710.882852</v>
      </c>
      <c r="J2458">
        <v>2176.047685</v>
      </c>
      <c r="K2458">
        <v>4.0000000000000001E-3</v>
      </c>
      <c r="L2458">
        <f t="shared" si="114"/>
        <v>4.0000000000000001E-3</v>
      </c>
      <c r="M2458" t="s">
        <v>1234</v>
      </c>
      <c r="N2458" t="s">
        <v>264</v>
      </c>
      <c r="O2458" t="s">
        <v>35</v>
      </c>
      <c r="P2458" t="s">
        <v>35</v>
      </c>
      <c r="Q2458" t="s">
        <v>1235</v>
      </c>
      <c r="R2458" t="s">
        <v>265</v>
      </c>
      <c r="S2458">
        <v>7428</v>
      </c>
      <c r="T2458">
        <v>7427</v>
      </c>
      <c r="U2458" t="s">
        <v>216</v>
      </c>
      <c r="V2458" t="s">
        <v>216</v>
      </c>
      <c r="W2458" t="s">
        <v>217</v>
      </c>
      <c r="X2458" t="s">
        <v>217</v>
      </c>
      <c r="Y2458">
        <v>78</v>
      </c>
      <c r="Z2458">
        <v>1</v>
      </c>
      <c r="AA2458">
        <v>48</v>
      </c>
      <c r="AB2458">
        <v>1</v>
      </c>
      <c r="AC2458" s="1">
        <v>1.0100000000000001E-6</v>
      </c>
      <c r="AD2458">
        <v>3.2699999999999999E-3</v>
      </c>
      <c r="AE2458" t="str">
        <f t="shared" si="115"/>
        <v>sp|Q9DCX2|ATP5H_MOUSE_sp|Q9DCX2|ATP5H_MOUSE</v>
      </c>
      <c r="AF2458" t="str">
        <f t="shared" si="116"/>
        <v>KYNALK[325.13]IPVPEDK_LASLSEK[325.13]PPAIDWAYYR</v>
      </c>
    </row>
    <row r="2459" spans="1:32" x14ac:dyDescent="0.25">
      <c r="A2459" t="s">
        <v>4462</v>
      </c>
      <c r="B2459" t="str">
        <f>VLOOKUP(A2459,[1]Files!$A$2:$B$73,2,FALSE)</f>
        <v>Heart</v>
      </c>
      <c r="C2459">
        <v>7038</v>
      </c>
      <c r="D2459">
        <v>3133.6633379999998</v>
      </c>
      <c r="E2459">
        <v>3134.6603449999998</v>
      </c>
      <c r="F2459">
        <v>4</v>
      </c>
      <c r="G2459">
        <v>1138.599412</v>
      </c>
      <c r="H2459">
        <v>1243.6588609999999</v>
      </c>
      <c r="I2459">
        <v>1138.5982369999999</v>
      </c>
      <c r="J2459">
        <v>1243.656086</v>
      </c>
      <c r="K2459">
        <v>4.0000000000000001E-3</v>
      </c>
      <c r="L2459">
        <f t="shared" si="114"/>
        <v>4.0000000000000001E-3</v>
      </c>
      <c r="M2459" t="s">
        <v>1913</v>
      </c>
      <c r="N2459" t="s">
        <v>2086</v>
      </c>
      <c r="O2459" t="s">
        <v>35</v>
      </c>
      <c r="P2459" t="s">
        <v>35</v>
      </c>
      <c r="Q2459" t="s">
        <v>1915</v>
      </c>
      <c r="R2459" t="s">
        <v>2087</v>
      </c>
      <c r="S2459">
        <v>7041</v>
      </c>
      <c r="T2459">
        <v>7042</v>
      </c>
      <c r="U2459" t="s">
        <v>1782</v>
      </c>
      <c r="V2459" t="s">
        <v>1782</v>
      </c>
      <c r="W2459" t="s">
        <v>1783</v>
      </c>
      <c r="X2459" t="s">
        <v>1783</v>
      </c>
      <c r="Y2459">
        <v>250</v>
      </c>
      <c r="Z2459">
        <v>1</v>
      </c>
      <c r="AA2459">
        <v>66</v>
      </c>
      <c r="AB2459">
        <v>1</v>
      </c>
      <c r="AC2459" s="1">
        <v>9.1800000000000002E-6</v>
      </c>
      <c r="AD2459">
        <v>4.45E-3</v>
      </c>
      <c r="AE2459" t="str">
        <f t="shared" si="115"/>
        <v>sp|Q9DB77|QCR2_MOUSE_sp|Q9DB77|QCR2_MOUSE</v>
      </c>
      <c r="AF2459" t="str">
        <f t="shared" si="116"/>
        <v>GGLGLAGAK[325.13]AK_IGLFVK[325.13]AGSR</v>
      </c>
    </row>
    <row r="2460" spans="1:32" x14ac:dyDescent="0.25">
      <c r="A2460" t="s">
        <v>4692</v>
      </c>
      <c r="B2460" t="str">
        <f>VLOOKUP(A2460,[1]Files!$A$2:$B$73,2,FALSE)</f>
        <v>Heart</v>
      </c>
      <c r="C2460">
        <v>6244</v>
      </c>
      <c r="D2460">
        <v>3261.7835020000002</v>
      </c>
      <c r="E2460">
        <v>3262.784369</v>
      </c>
      <c r="F2460">
        <v>4</v>
      </c>
      <c r="G2460">
        <v>1193.6307850000001</v>
      </c>
      <c r="H2460">
        <v>1316.7476529999999</v>
      </c>
      <c r="I2460">
        <v>1193.629203</v>
      </c>
      <c r="J2460">
        <v>1316.745236</v>
      </c>
      <c r="K2460">
        <v>4.0000000000000001E-3</v>
      </c>
      <c r="L2460">
        <f t="shared" si="114"/>
        <v>4.0000000000000001E-3</v>
      </c>
      <c r="M2460" t="s">
        <v>374</v>
      </c>
      <c r="N2460" t="s">
        <v>189</v>
      </c>
      <c r="O2460" t="s">
        <v>35</v>
      </c>
      <c r="P2460" t="s">
        <v>35</v>
      </c>
      <c r="Q2460" t="s">
        <v>376</v>
      </c>
      <c r="R2460" t="s">
        <v>191</v>
      </c>
      <c r="S2460">
        <v>6247</v>
      </c>
      <c r="T2460">
        <v>6248</v>
      </c>
      <c r="U2460" t="s">
        <v>90</v>
      </c>
      <c r="V2460" t="s">
        <v>72</v>
      </c>
      <c r="W2460" t="s">
        <v>91</v>
      </c>
      <c r="X2460" t="s">
        <v>73</v>
      </c>
      <c r="Y2460">
        <v>70</v>
      </c>
      <c r="Z2460">
        <v>1</v>
      </c>
      <c r="AA2460">
        <v>175</v>
      </c>
      <c r="AB2460">
        <v>1</v>
      </c>
      <c r="AC2460">
        <v>1.65E-3</v>
      </c>
      <c r="AD2460">
        <v>4.3199999999999998E-4</v>
      </c>
      <c r="AE2460" t="str">
        <f t="shared" si="115"/>
        <v>sp|Q9DB20|ATPO_MOUSE_sp|Q03265|ATPA_MOUSE</v>
      </c>
      <c r="AF2460" t="str">
        <f t="shared" si="116"/>
        <v>VGQLLK[325.13]DPK_VGLK[325.13]APGIIPR</v>
      </c>
    </row>
    <row r="2461" spans="1:32" x14ac:dyDescent="0.25">
      <c r="A2461" t="s">
        <v>4652</v>
      </c>
      <c r="B2461" t="str">
        <f>VLOOKUP(A2461,[1]Files!$A$2:$B$73,2,FALSE)</f>
        <v>Heart</v>
      </c>
      <c r="C2461">
        <v>4847</v>
      </c>
      <c r="D2461">
        <v>3850.919977</v>
      </c>
      <c r="E2461">
        <v>3850.9224770000001</v>
      </c>
      <c r="F2461">
        <v>5</v>
      </c>
      <c r="G2461">
        <v>1175.548143</v>
      </c>
      <c r="H2461">
        <v>1923.9667690000001</v>
      </c>
      <c r="I2461">
        <v>1175.545867</v>
      </c>
      <c r="J2461">
        <v>1923.9650180000001</v>
      </c>
      <c r="K2461">
        <v>4.0000000000000001E-3</v>
      </c>
      <c r="L2461">
        <f t="shared" si="114"/>
        <v>4.0000000000000001E-3</v>
      </c>
      <c r="M2461" t="s">
        <v>2550</v>
      </c>
      <c r="N2461" t="s">
        <v>2057</v>
      </c>
      <c r="O2461" t="s">
        <v>35</v>
      </c>
      <c r="P2461" t="s">
        <v>35</v>
      </c>
      <c r="Q2461" t="s">
        <v>2552</v>
      </c>
      <c r="R2461" t="s">
        <v>2059</v>
      </c>
      <c r="S2461">
        <v>4850</v>
      </c>
      <c r="T2461">
        <v>4849</v>
      </c>
      <c r="U2461" t="s">
        <v>1970</v>
      </c>
      <c r="V2461" t="s">
        <v>1970</v>
      </c>
      <c r="W2461" t="s">
        <v>1971</v>
      </c>
      <c r="X2461" t="s">
        <v>1971</v>
      </c>
      <c r="Y2461">
        <v>226</v>
      </c>
      <c r="Z2461">
        <v>1</v>
      </c>
      <c r="AA2461">
        <v>216</v>
      </c>
      <c r="AB2461">
        <v>1</v>
      </c>
      <c r="AC2461">
        <v>1.7799999999999999E-3</v>
      </c>
      <c r="AD2461" s="1">
        <v>1.1600000000000001E-7</v>
      </c>
      <c r="AE2461" t="str">
        <f t="shared" si="115"/>
        <v>sp|Q99LC5|ETFA_MOUSE_sp|Q99LC5|ETFA_MOUSE</v>
      </c>
      <c r="AF2461" t="str">
        <f t="shared" si="116"/>
        <v>GLK[325.13]SGENFK_SDRPELTGAK[325.13]VVVSGGR</v>
      </c>
    </row>
    <row r="2462" spans="1:32" x14ac:dyDescent="0.25">
      <c r="A2462" t="s">
        <v>4462</v>
      </c>
      <c r="B2462" t="str">
        <f>VLOOKUP(A2462,[1]Files!$A$2:$B$73,2,FALSE)</f>
        <v>Heart</v>
      </c>
      <c r="C2462">
        <v>7688</v>
      </c>
      <c r="D2462">
        <v>4414.1653379999998</v>
      </c>
      <c r="E2462">
        <v>4414.15888</v>
      </c>
      <c r="F2462">
        <v>4</v>
      </c>
      <c r="G2462">
        <v>1685.863695</v>
      </c>
      <c r="H2462">
        <v>1976.896579</v>
      </c>
      <c r="I2462">
        <v>1685.862451</v>
      </c>
      <c r="J2462">
        <v>1976.893812</v>
      </c>
      <c r="K2462">
        <v>4.0000000000000001E-3</v>
      </c>
      <c r="L2462">
        <f t="shared" si="114"/>
        <v>4.0000000000000001E-3</v>
      </c>
      <c r="M2462" t="s">
        <v>1451</v>
      </c>
      <c r="N2462" t="s">
        <v>1450</v>
      </c>
      <c r="O2462" t="s">
        <v>35</v>
      </c>
      <c r="P2462" t="s">
        <v>35</v>
      </c>
      <c r="Q2462" t="s">
        <v>1452</v>
      </c>
      <c r="R2462" t="s">
        <v>1172</v>
      </c>
      <c r="S2462">
        <v>7691</v>
      </c>
      <c r="T2462">
        <v>7692</v>
      </c>
      <c r="U2462" t="s">
        <v>1038</v>
      </c>
      <c r="V2462" t="s">
        <v>1038</v>
      </c>
      <c r="W2462" t="s">
        <v>1039</v>
      </c>
      <c r="X2462" t="s">
        <v>1039</v>
      </c>
      <c r="Y2462">
        <v>50</v>
      </c>
      <c r="Z2462">
        <v>1</v>
      </c>
      <c r="AA2462">
        <v>31</v>
      </c>
      <c r="AB2462">
        <v>1</v>
      </c>
      <c r="AC2462" s="1">
        <v>4.0000000000000003E-5</v>
      </c>
      <c r="AD2462" s="1">
        <v>1.33E-8</v>
      </c>
      <c r="AE2462" t="str">
        <f t="shared" si="115"/>
        <v>sp|Q99KI0|ACON_MOUSE_sp|Q99KI0|ACON_MOUSE</v>
      </c>
      <c r="AF2462" t="str">
        <f t="shared" si="116"/>
        <v>YDLLEK[325.13]NINIVR_AK[325.13]VAM[147.04]SHFEPSEYIR</v>
      </c>
    </row>
    <row r="2463" spans="1:32" x14ac:dyDescent="0.25">
      <c r="A2463" t="s">
        <v>4576</v>
      </c>
      <c r="B2463" t="str">
        <f>VLOOKUP(A2463,[1]Files!$A$2:$B$73,2,FALSE)</f>
        <v>Heart</v>
      </c>
      <c r="C2463">
        <v>10561</v>
      </c>
      <c r="D2463">
        <v>4246.1078429999998</v>
      </c>
      <c r="E2463">
        <v>4247.0988219999999</v>
      </c>
      <c r="F2463">
        <v>4</v>
      </c>
      <c r="G2463">
        <v>1133.60869</v>
      </c>
      <c r="H2463">
        <v>2361.0940890000002</v>
      </c>
      <c r="I2463">
        <v>1133.608074</v>
      </c>
      <c r="J2463">
        <v>2361.0906890000001</v>
      </c>
      <c r="K2463">
        <v>4.0000000000000001E-3</v>
      </c>
      <c r="L2463">
        <f t="shared" si="114"/>
        <v>4.0000000000000001E-3</v>
      </c>
      <c r="M2463" t="s">
        <v>4123</v>
      </c>
      <c r="N2463" t="s">
        <v>4124</v>
      </c>
      <c r="O2463" t="s">
        <v>35</v>
      </c>
      <c r="P2463" t="s">
        <v>35</v>
      </c>
      <c r="Q2463" t="s">
        <v>4125</v>
      </c>
      <c r="R2463" t="s">
        <v>4126</v>
      </c>
      <c r="S2463">
        <v>10564</v>
      </c>
      <c r="T2463">
        <v>10563</v>
      </c>
      <c r="U2463" t="s">
        <v>3088</v>
      </c>
      <c r="V2463" t="s">
        <v>3088</v>
      </c>
      <c r="W2463" t="s">
        <v>3089</v>
      </c>
      <c r="X2463" t="s">
        <v>3089</v>
      </c>
      <c r="Y2463">
        <v>203</v>
      </c>
      <c r="Z2463">
        <v>1</v>
      </c>
      <c r="AA2463">
        <v>187</v>
      </c>
      <c r="AB2463">
        <v>1</v>
      </c>
      <c r="AC2463">
        <v>1.5300000000000001E-4</v>
      </c>
      <c r="AD2463" s="1">
        <v>1.7100000000000001E-8</v>
      </c>
      <c r="AE2463" t="str">
        <f t="shared" si="115"/>
        <v>sp|Q8K2C6|SIR5_MOUSE_sp|Q8K2C6|SIR5_MOUSE</v>
      </c>
      <c r="AF2463" t="str">
        <f t="shared" si="116"/>
        <v>IPVDK[325.13]LPR_SPIC[160.03]PALAGK[325.13]GAPEPETQDAR</v>
      </c>
    </row>
    <row r="2464" spans="1:32" x14ac:dyDescent="0.25">
      <c r="A2464" t="s">
        <v>4585</v>
      </c>
      <c r="B2464" t="str">
        <f>VLOOKUP(A2464,[1]Files!$A$2:$B$73,2,FALSE)</f>
        <v>Heart</v>
      </c>
      <c r="C2464">
        <v>8708</v>
      </c>
      <c r="D2464">
        <v>3912.0283749999999</v>
      </c>
      <c r="E2464">
        <v>3912.023138</v>
      </c>
      <c r="F2464">
        <v>4</v>
      </c>
      <c r="G2464">
        <v>1315.679124</v>
      </c>
      <c r="H2464">
        <v>1844.9441859999999</v>
      </c>
      <c r="I2464">
        <v>1315.677216</v>
      </c>
      <c r="J2464">
        <v>1844.942098</v>
      </c>
      <c r="K2464">
        <v>4.0000000000000001E-3</v>
      </c>
      <c r="L2464">
        <f t="shared" si="114"/>
        <v>4.0000000000000001E-3</v>
      </c>
      <c r="M2464" t="s">
        <v>2047</v>
      </c>
      <c r="N2464" t="s">
        <v>2107</v>
      </c>
      <c r="O2464" t="s">
        <v>35</v>
      </c>
      <c r="P2464" t="s">
        <v>35</v>
      </c>
      <c r="Q2464" t="s">
        <v>2048</v>
      </c>
      <c r="R2464" t="s">
        <v>2109</v>
      </c>
      <c r="S2464">
        <v>8711</v>
      </c>
      <c r="T2464">
        <v>8710</v>
      </c>
      <c r="U2464" t="s">
        <v>2050</v>
      </c>
      <c r="V2464" t="s">
        <v>2050</v>
      </c>
      <c r="W2464" t="s">
        <v>2051</v>
      </c>
      <c r="X2464" t="s">
        <v>2051</v>
      </c>
      <c r="Y2464">
        <v>344</v>
      </c>
      <c r="Z2464">
        <v>1</v>
      </c>
      <c r="AA2464">
        <v>408</v>
      </c>
      <c r="AB2464">
        <v>1</v>
      </c>
      <c r="AC2464" s="1">
        <v>8.8599999999999999E-5</v>
      </c>
      <c r="AD2464">
        <v>1.7699999999999999E-4</v>
      </c>
      <c r="AE2464" t="str">
        <f t="shared" si="115"/>
        <v>sp|Q6P8J7|KCRS_MOUSE_sp|Q6P8J7|KCRS_MOUSE</v>
      </c>
      <c r="AF2464" t="str">
        <f t="shared" si="116"/>
        <v>FSK[325.13]ILENLR_GQDIK[325.13]VPPPLPQFGR</v>
      </c>
    </row>
    <row r="2465" spans="1:32" x14ac:dyDescent="0.25">
      <c r="A2465" t="s">
        <v>4874</v>
      </c>
      <c r="B2465" t="str">
        <f>VLOOKUP(A2465,[1]Files!$A$2:$B$73,2,FALSE)</f>
        <v>Heart</v>
      </c>
      <c r="C2465">
        <v>11880</v>
      </c>
      <c r="D2465">
        <v>3728.9851619999999</v>
      </c>
      <c r="E2465">
        <v>3728.9772400000002</v>
      </c>
      <c r="F2465">
        <v>4</v>
      </c>
      <c r="G2465">
        <v>1408.722215</v>
      </c>
      <c r="H2465">
        <v>1568.8578829999999</v>
      </c>
      <c r="I2465">
        <v>1408.7198089999999</v>
      </c>
      <c r="J2465">
        <v>1568.8562429999999</v>
      </c>
      <c r="K2465">
        <v>4.0000000000000001E-3</v>
      </c>
      <c r="L2465">
        <f t="shared" si="114"/>
        <v>4.0000000000000001E-3</v>
      </c>
      <c r="M2465" t="s">
        <v>156</v>
      </c>
      <c r="N2465" t="s">
        <v>2218</v>
      </c>
      <c r="O2465" t="s">
        <v>35</v>
      </c>
      <c r="P2465" t="s">
        <v>35</v>
      </c>
      <c r="Q2465" t="s">
        <v>157</v>
      </c>
      <c r="R2465" t="s">
        <v>2219</v>
      </c>
      <c r="S2465">
        <v>11883</v>
      </c>
      <c r="T2465">
        <v>11882</v>
      </c>
      <c r="U2465" t="s">
        <v>158</v>
      </c>
      <c r="V2465" t="s">
        <v>90</v>
      </c>
      <c r="W2465" t="s">
        <v>159</v>
      </c>
      <c r="X2465" t="s">
        <v>91</v>
      </c>
      <c r="Y2465">
        <v>124</v>
      </c>
      <c r="Z2465">
        <v>1</v>
      </c>
      <c r="AA2465">
        <v>84</v>
      </c>
      <c r="AB2465">
        <v>1</v>
      </c>
      <c r="AC2465" s="1">
        <v>6.1200000000000003E-7</v>
      </c>
      <c r="AD2465" s="1">
        <v>4.2899999999999999E-5</v>
      </c>
      <c r="AE2465" t="str">
        <f t="shared" si="115"/>
        <v>sp|P56480|ATPB_MOUSE_sp|Q9DB20|ATPO_MOUSE</v>
      </c>
      <c r="AF2465" t="str">
        <f t="shared" si="116"/>
        <v>GQK[325.13]VLDSGAPIK_VSLAVLNPYIK[325.13]R</v>
      </c>
    </row>
    <row r="2466" spans="1:32" x14ac:dyDescent="0.25">
      <c r="A2466" t="s">
        <v>4597</v>
      </c>
      <c r="B2466" t="str">
        <f>VLOOKUP(A2466,[1]Files!$A$2:$B$73,2,FALSE)</f>
        <v>Heart</v>
      </c>
      <c r="C2466">
        <v>4983</v>
      </c>
      <c r="D2466">
        <v>3890.9334520000002</v>
      </c>
      <c r="E2466">
        <v>3891.9323039999999</v>
      </c>
      <c r="F2466">
        <v>5</v>
      </c>
      <c r="G2466">
        <v>1252.6567110000001</v>
      </c>
      <c r="H2466">
        <v>1886.871676</v>
      </c>
      <c r="I2466">
        <v>1252.6564209999999</v>
      </c>
      <c r="J2466">
        <v>1886.8680059999999</v>
      </c>
      <c r="K2466">
        <v>4.0000000000000001E-3</v>
      </c>
      <c r="L2466">
        <f t="shared" si="114"/>
        <v>4.0000000000000001E-3</v>
      </c>
      <c r="M2466" t="s">
        <v>2714</v>
      </c>
      <c r="N2466" t="s">
        <v>1175</v>
      </c>
      <c r="O2466" t="s">
        <v>35</v>
      </c>
      <c r="P2466" t="s">
        <v>35</v>
      </c>
      <c r="Q2466" t="s">
        <v>2715</v>
      </c>
      <c r="R2466" t="s">
        <v>1177</v>
      </c>
      <c r="S2466">
        <v>4986</v>
      </c>
      <c r="T2466">
        <v>4987</v>
      </c>
      <c r="U2466" t="s">
        <v>1178</v>
      </c>
      <c r="V2466" t="s">
        <v>1178</v>
      </c>
      <c r="W2466" t="s">
        <v>1179</v>
      </c>
      <c r="X2466" t="s">
        <v>1179</v>
      </c>
      <c r="Y2466">
        <v>288</v>
      </c>
      <c r="Z2466">
        <v>1</v>
      </c>
      <c r="AA2466">
        <v>300</v>
      </c>
      <c r="AB2466">
        <v>1</v>
      </c>
      <c r="AC2466">
        <v>2.6200000000000003E-4</v>
      </c>
      <c r="AD2466" s="1">
        <v>1.33E-6</v>
      </c>
      <c r="AE2466" t="str">
        <f t="shared" si="115"/>
        <v>sp|P38647|GRP75_MOUSE_sp|P38647|GRP75_MOUSE</v>
      </c>
      <c r="AF2466" t="str">
        <f t="shared" si="116"/>
        <v>HIVK[325.13]EFKR_ETGVDLTK[325.13]DNMALQR</v>
      </c>
    </row>
    <row r="2467" spans="1:32" x14ac:dyDescent="0.25">
      <c r="A2467" t="s">
        <v>4644</v>
      </c>
      <c r="B2467" t="str">
        <f>VLOOKUP(A2467,[1]Files!$A$2:$B$73,2,FALSE)</f>
        <v>Heart</v>
      </c>
      <c r="C2467">
        <v>7477</v>
      </c>
      <c r="D2467">
        <v>3754.816386</v>
      </c>
      <c r="E2467">
        <v>3754.8195719999999</v>
      </c>
      <c r="F2467">
        <v>5</v>
      </c>
      <c r="G2467">
        <v>1027.476854</v>
      </c>
      <c r="H2467">
        <v>1975.9344679999999</v>
      </c>
      <c r="I2467">
        <v>1027.4763310000001</v>
      </c>
      <c r="J2467">
        <v>1975.9309410000001</v>
      </c>
      <c r="K2467">
        <v>4.0000000000000001E-3</v>
      </c>
      <c r="L2467">
        <f t="shared" si="114"/>
        <v>4.0000000000000001E-3</v>
      </c>
      <c r="M2467" t="s">
        <v>991</v>
      </c>
      <c r="N2467" t="s">
        <v>2802</v>
      </c>
      <c r="O2467" t="s">
        <v>35</v>
      </c>
      <c r="P2467" t="s">
        <v>35</v>
      </c>
      <c r="Q2467" t="s">
        <v>993</v>
      </c>
      <c r="R2467" t="s">
        <v>2803</v>
      </c>
      <c r="S2467">
        <v>7480</v>
      </c>
      <c r="T2467">
        <v>7479</v>
      </c>
      <c r="U2467" t="s">
        <v>126</v>
      </c>
      <c r="V2467" t="s">
        <v>126</v>
      </c>
      <c r="W2467" t="s">
        <v>127</v>
      </c>
      <c r="X2467" t="s">
        <v>127</v>
      </c>
      <c r="Y2467">
        <v>150</v>
      </c>
      <c r="Z2467">
        <v>1</v>
      </c>
      <c r="AA2467">
        <v>296</v>
      </c>
      <c r="AB2467">
        <v>1</v>
      </c>
      <c r="AC2467">
        <v>7.1300000000000001E-3</v>
      </c>
      <c r="AD2467">
        <v>5.45E-3</v>
      </c>
      <c r="AE2467" t="str">
        <f t="shared" si="115"/>
        <v>sp|P05202|AATM_MOUSE_sp|P05202|AATM_MOUSE</v>
      </c>
      <c r="AF2467" t="str">
        <f t="shared" si="116"/>
        <v>FFK[325.13]FSR_VGAFTVVC[160.03]K[325.13]DAEEAKR</v>
      </c>
    </row>
    <row r="2468" spans="1:32" x14ac:dyDescent="0.25">
      <c r="A2468" t="s">
        <v>4800</v>
      </c>
      <c r="B2468" t="str">
        <f>VLOOKUP(A2468,[1]Files!$A$2:$B$73,2,FALSE)</f>
        <v>Heart</v>
      </c>
      <c r="C2468">
        <v>10452</v>
      </c>
      <c r="D2468">
        <v>3157.6189039999999</v>
      </c>
      <c r="E2468">
        <v>3158.6215269999998</v>
      </c>
      <c r="F2468">
        <v>4</v>
      </c>
      <c r="G2468">
        <v>1162.5627910000001</v>
      </c>
      <c r="H2468">
        <v>1243.6510479999999</v>
      </c>
      <c r="I2468">
        <v>1162.561852</v>
      </c>
      <c r="J2468">
        <v>1243.656086</v>
      </c>
      <c r="K2468">
        <v>-4.1000000000000003E-3</v>
      </c>
      <c r="L2468">
        <f t="shared" si="114"/>
        <v>4.1000000000000003E-3</v>
      </c>
      <c r="M2468" t="s">
        <v>4809</v>
      </c>
      <c r="N2468" t="s">
        <v>2086</v>
      </c>
      <c r="O2468" t="s">
        <v>35</v>
      </c>
      <c r="P2468" t="s">
        <v>35</v>
      </c>
      <c r="Q2468" t="s">
        <v>4810</v>
      </c>
      <c r="R2468" t="s">
        <v>2087</v>
      </c>
      <c r="S2468">
        <v>10455</v>
      </c>
      <c r="T2468">
        <v>10456</v>
      </c>
      <c r="U2468" t="s">
        <v>1782</v>
      </c>
      <c r="V2468" t="s">
        <v>1782</v>
      </c>
      <c r="W2468" t="s">
        <v>1783</v>
      </c>
      <c r="X2468" t="s">
        <v>1783</v>
      </c>
      <c r="Y2468">
        <v>98</v>
      </c>
      <c r="Z2468">
        <v>1</v>
      </c>
      <c r="AA2468">
        <v>66</v>
      </c>
      <c r="AB2468">
        <v>1</v>
      </c>
      <c r="AC2468">
        <v>3.7100000000000002E-3</v>
      </c>
      <c r="AD2468">
        <v>1.4100000000000001E-4</v>
      </c>
      <c r="AE2468" t="str">
        <f t="shared" si="115"/>
        <v>sp|Q9DB77|QCR2_MOUSE_sp|Q9DB77|QCR2_MOUSE</v>
      </c>
      <c r="AF2468" t="str">
        <f t="shared" si="116"/>
        <v>GASSFK[325.13]ITR_IGLFVK[325.13]AGSR</v>
      </c>
    </row>
    <row r="2469" spans="1:32" x14ac:dyDescent="0.25">
      <c r="A2469" t="s">
        <v>4597</v>
      </c>
      <c r="B2469" t="str">
        <f>VLOOKUP(A2469,[1]Files!$A$2:$B$73,2,FALSE)</f>
        <v>Heart</v>
      </c>
      <c r="C2469">
        <v>11250</v>
      </c>
      <c r="D2469">
        <v>6257.9872850000002</v>
      </c>
      <c r="E2469">
        <v>6258.0382749999999</v>
      </c>
      <c r="F2469">
        <v>4</v>
      </c>
      <c r="G2469">
        <v>2520.1910119999998</v>
      </c>
      <c r="H2469">
        <v>2986.391208</v>
      </c>
      <c r="I2469">
        <v>2520.202882</v>
      </c>
      <c r="J2469">
        <v>2986.3834280000001</v>
      </c>
      <c r="K2469">
        <v>-4.1000000000000003E-3</v>
      </c>
      <c r="L2469">
        <f t="shared" si="114"/>
        <v>4.1000000000000003E-3</v>
      </c>
      <c r="M2469" t="s">
        <v>3253</v>
      </c>
      <c r="N2469" t="s">
        <v>2229</v>
      </c>
      <c r="O2469" t="s">
        <v>35</v>
      </c>
      <c r="P2469" t="s">
        <v>35</v>
      </c>
      <c r="Q2469" t="s">
        <v>2230</v>
      </c>
      <c r="R2469" t="s">
        <v>2231</v>
      </c>
      <c r="S2469">
        <v>11251</v>
      </c>
      <c r="T2469">
        <v>11254</v>
      </c>
      <c r="U2469" t="s">
        <v>1931</v>
      </c>
      <c r="V2469" t="s">
        <v>1931</v>
      </c>
      <c r="W2469" t="s">
        <v>1932</v>
      </c>
      <c r="X2469" t="s">
        <v>1932</v>
      </c>
      <c r="Y2469">
        <v>299</v>
      </c>
      <c r="Z2469">
        <v>1</v>
      </c>
      <c r="AA2469">
        <v>413</v>
      </c>
      <c r="AB2469">
        <v>1</v>
      </c>
      <c r="AC2469">
        <v>3.0600000000000001E-4</v>
      </c>
      <c r="AD2469" s="1">
        <v>1.68E-6</v>
      </c>
      <c r="AE2469" t="str">
        <f t="shared" si="115"/>
        <v>sp|P54071|IDHP_MOUSE_sp|P54071|IDHP_MOUSE</v>
      </c>
      <c r="AF2469" t="str">
        <f t="shared" si="116"/>
        <v>LIDDMVAQVLK[325.13]SSGGFVWAC[160.03]K_VC[160.03]VQTVESGAM[147.04]TK[325.13]DLAGC[160.03]IHGLSNVK</v>
      </c>
    </row>
    <row r="2470" spans="1:32" x14ac:dyDescent="0.25">
      <c r="A2470" t="s">
        <v>399</v>
      </c>
      <c r="B2470" t="str">
        <f>VLOOKUP(A2470,[1]Files!$A$2:$B$73,2,FALSE)</f>
        <v>Liver</v>
      </c>
      <c r="C2470">
        <v>7122</v>
      </c>
      <c r="D2470">
        <v>4023.1180220000001</v>
      </c>
      <c r="E2470">
        <v>4025.1290199999999</v>
      </c>
      <c r="F2470">
        <v>5</v>
      </c>
      <c r="G2470">
        <v>2125.1089809999999</v>
      </c>
      <c r="H2470">
        <v>1146.6039760000001</v>
      </c>
      <c r="I2470">
        <v>2125.1055339999998</v>
      </c>
      <c r="J2470">
        <v>1146.603323</v>
      </c>
      <c r="K2470">
        <v>4.1000000000000003E-3</v>
      </c>
      <c r="L2470">
        <f t="shared" si="114"/>
        <v>4.1000000000000003E-3</v>
      </c>
      <c r="M2470" t="s">
        <v>477</v>
      </c>
      <c r="N2470" t="s">
        <v>454</v>
      </c>
      <c r="O2470">
        <v>0</v>
      </c>
      <c r="P2470">
        <v>0</v>
      </c>
      <c r="Q2470" t="s">
        <v>478</v>
      </c>
      <c r="R2470" t="s">
        <v>456</v>
      </c>
      <c r="S2470">
        <v>7125</v>
      </c>
      <c r="T2470">
        <v>7126</v>
      </c>
      <c r="U2470" t="s">
        <v>136</v>
      </c>
      <c r="V2470" t="s">
        <v>136</v>
      </c>
      <c r="W2470" t="s">
        <v>137</v>
      </c>
      <c r="X2470" t="s">
        <v>137</v>
      </c>
      <c r="Y2470">
        <v>216</v>
      </c>
      <c r="Z2470">
        <v>1</v>
      </c>
      <c r="AA2470">
        <v>655</v>
      </c>
      <c r="AB2470">
        <v>1</v>
      </c>
      <c r="AC2470" t="s">
        <v>35</v>
      </c>
      <c r="AD2470" t="s">
        <v>35</v>
      </c>
      <c r="AE2470" t="str">
        <f t="shared" si="115"/>
        <v>sp|Q9R0H0|ACOX1_MOUSE_sp|Q9R0H0|ACOX1_MOUSE</v>
      </c>
      <c r="AF2470" t="str">
        <f t="shared" si="116"/>
        <v>HLK[325.13]PLQSK_EIGTHK[325.13]PLPGITVGDIGPK</v>
      </c>
    </row>
    <row r="2471" spans="1:32" x14ac:dyDescent="0.25">
      <c r="A2471" t="s">
        <v>1738</v>
      </c>
      <c r="B2471" t="str">
        <f>VLOOKUP(A2471,[1]Files!$A$2:$B$73,2,FALSE)</f>
        <v>Brain</v>
      </c>
      <c r="C2471">
        <v>5878</v>
      </c>
      <c r="D2471">
        <v>3549.611566</v>
      </c>
      <c r="E2471">
        <v>3550.6206579999998</v>
      </c>
      <c r="F2471">
        <v>5</v>
      </c>
      <c r="G2471">
        <v>930.41209600000002</v>
      </c>
      <c r="H2471">
        <v>1867.794406</v>
      </c>
      <c r="I2471">
        <v>930.41168200000004</v>
      </c>
      <c r="J2471">
        <v>1867.790759</v>
      </c>
      <c r="K2471">
        <v>4.1000000000000003E-3</v>
      </c>
      <c r="L2471">
        <f t="shared" si="114"/>
        <v>4.1000000000000003E-3</v>
      </c>
      <c r="M2471" t="s">
        <v>1298</v>
      </c>
      <c r="N2471" t="s">
        <v>1507</v>
      </c>
      <c r="O2471">
        <v>0</v>
      </c>
      <c r="P2471">
        <v>0</v>
      </c>
      <c r="Q2471" t="s">
        <v>1300</v>
      </c>
      <c r="R2471" t="s">
        <v>1508</v>
      </c>
      <c r="S2471">
        <v>5881</v>
      </c>
      <c r="T2471">
        <v>5882</v>
      </c>
      <c r="U2471" t="s">
        <v>513</v>
      </c>
      <c r="V2471" t="s">
        <v>513</v>
      </c>
      <c r="W2471" t="s">
        <v>515</v>
      </c>
      <c r="X2471" t="s">
        <v>515</v>
      </c>
      <c r="Y2471">
        <v>58</v>
      </c>
      <c r="Z2471">
        <v>1</v>
      </c>
      <c r="AA2471">
        <v>38</v>
      </c>
      <c r="AB2471">
        <v>1</v>
      </c>
      <c r="AC2471" t="s">
        <v>35</v>
      </c>
      <c r="AD2471" t="s">
        <v>35</v>
      </c>
      <c r="AE2471" t="str">
        <f t="shared" si="115"/>
        <v>sp|Q9DCJ5|NDUA8_MOUSE_sp|Q9DCJ5|NDUA8_MOUSE</v>
      </c>
      <c r="AF2471" t="str">
        <f t="shared" si="116"/>
        <v>C[160.03]LK[325.13]EGK_AAAHHYGAQC[160.03]DK[325.13]TNK</v>
      </c>
    </row>
    <row r="2472" spans="1:32" x14ac:dyDescent="0.25">
      <c r="A2472" t="s">
        <v>1576</v>
      </c>
      <c r="B2472" t="str">
        <f>VLOOKUP(A2472,[1]Files!$A$2:$B$73,2,FALSE)</f>
        <v>Brain</v>
      </c>
      <c r="C2472">
        <v>10275</v>
      </c>
      <c r="D2472">
        <v>3353.758186</v>
      </c>
      <c r="E2472">
        <v>3353.7638609999999</v>
      </c>
      <c r="F2472">
        <v>4</v>
      </c>
      <c r="G2472">
        <v>1193.6320049999999</v>
      </c>
      <c r="H2472">
        <v>1408.721117</v>
      </c>
      <c r="I2472">
        <v>1193.629203</v>
      </c>
      <c r="J2472">
        <v>1408.7198089999999</v>
      </c>
      <c r="K2472">
        <v>4.1000000000000003E-3</v>
      </c>
      <c r="L2472">
        <f t="shared" si="114"/>
        <v>4.1000000000000003E-3</v>
      </c>
      <c r="M2472" t="s">
        <v>374</v>
      </c>
      <c r="N2472" t="s">
        <v>156</v>
      </c>
      <c r="O2472">
        <v>0</v>
      </c>
      <c r="P2472">
        <v>0</v>
      </c>
      <c r="Q2472" t="s">
        <v>376</v>
      </c>
      <c r="R2472" t="s">
        <v>157</v>
      </c>
      <c r="S2472">
        <v>10278</v>
      </c>
      <c r="T2472">
        <v>10279</v>
      </c>
      <c r="U2472" t="s">
        <v>90</v>
      </c>
      <c r="V2472" t="s">
        <v>158</v>
      </c>
      <c r="W2472" t="s">
        <v>91</v>
      </c>
      <c r="X2472" t="s">
        <v>159</v>
      </c>
      <c r="Y2472">
        <v>70</v>
      </c>
      <c r="Z2472">
        <v>1</v>
      </c>
      <c r="AA2472">
        <v>124</v>
      </c>
      <c r="AB2472">
        <v>1</v>
      </c>
      <c r="AC2472" t="s">
        <v>35</v>
      </c>
      <c r="AD2472" t="s">
        <v>35</v>
      </c>
      <c r="AE2472" t="str">
        <f t="shared" si="115"/>
        <v>sp|Q9DB20|ATPO_MOUSE_sp|P56480|ATPB_MOUSE</v>
      </c>
      <c r="AF2472" t="str">
        <f t="shared" si="116"/>
        <v>VGQLLK[325.13]DPK_GQK[325.13]VLDSGAPIK</v>
      </c>
    </row>
    <row r="2473" spans="1:32" x14ac:dyDescent="0.25">
      <c r="A2473" t="s">
        <v>1242</v>
      </c>
      <c r="B2473" t="str">
        <f>VLOOKUP(A2473,[1]Files!$A$2:$B$73,2,FALSE)</f>
        <v>Brain</v>
      </c>
      <c r="C2473">
        <v>13279</v>
      </c>
      <c r="D2473">
        <v>4212.0554750000001</v>
      </c>
      <c r="E2473">
        <v>4213.0856379999996</v>
      </c>
      <c r="F2473">
        <v>4</v>
      </c>
      <c r="G2473">
        <v>1895.9441859999999</v>
      </c>
      <c r="H2473">
        <v>1564.706224</v>
      </c>
      <c r="I2473">
        <v>1895.941763</v>
      </c>
      <c r="J2473">
        <v>1564.704553</v>
      </c>
      <c r="K2473">
        <v>4.1000000000000003E-3</v>
      </c>
      <c r="L2473">
        <f t="shared" si="114"/>
        <v>4.1000000000000003E-3</v>
      </c>
      <c r="M2473" t="s">
        <v>1422</v>
      </c>
      <c r="N2473" t="s">
        <v>1423</v>
      </c>
      <c r="O2473">
        <v>0</v>
      </c>
      <c r="P2473">
        <v>0</v>
      </c>
      <c r="Q2473" t="s">
        <v>1424</v>
      </c>
      <c r="R2473" t="s">
        <v>1425</v>
      </c>
      <c r="S2473">
        <v>13282</v>
      </c>
      <c r="T2473">
        <v>13281</v>
      </c>
      <c r="U2473" t="s">
        <v>1426</v>
      </c>
      <c r="V2473" t="s">
        <v>1426</v>
      </c>
      <c r="W2473" t="s">
        <v>1427</v>
      </c>
      <c r="X2473" t="s">
        <v>1427</v>
      </c>
      <c r="Y2473">
        <v>107</v>
      </c>
      <c r="Z2473">
        <v>1</v>
      </c>
      <c r="AA2473">
        <v>104</v>
      </c>
      <c r="AB2473">
        <v>1</v>
      </c>
      <c r="AC2473" t="s">
        <v>35</v>
      </c>
      <c r="AD2473" t="s">
        <v>35</v>
      </c>
      <c r="AE2473" t="str">
        <f t="shared" si="115"/>
        <v>sp|Q9CQ54|NDUC2_MOUSE_sp|Q9CQ54|NDUC2_MOUSE</v>
      </c>
      <c r="AF2473" t="str">
        <f t="shared" si="116"/>
        <v>LHPEDFPEK[325.13]EK_K[325.13]TYAEILEPFHPVR</v>
      </c>
    </row>
    <row r="2474" spans="1:32" x14ac:dyDescent="0.25">
      <c r="A2474" t="s">
        <v>1576</v>
      </c>
      <c r="B2474" t="str">
        <f>VLOOKUP(A2474,[1]Files!$A$2:$B$73,2,FALSE)</f>
        <v>Brain</v>
      </c>
      <c r="C2474">
        <v>11829</v>
      </c>
      <c r="D2474">
        <v>3657.6466610000002</v>
      </c>
      <c r="E2474">
        <v>3658.643255</v>
      </c>
      <c r="F2474">
        <v>4</v>
      </c>
      <c r="G2474">
        <v>1145.5735340000001</v>
      </c>
      <c r="H2474">
        <v>1760.6680630000001</v>
      </c>
      <c r="I2474">
        <v>1145.571688</v>
      </c>
      <c r="J2474">
        <v>1760.6658010000001</v>
      </c>
      <c r="K2474">
        <v>4.1000000000000003E-3</v>
      </c>
      <c r="L2474">
        <f t="shared" si="114"/>
        <v>4.1000000000000003E-3</v>
      </c>
      <c r="M2474" t="s">
        <v>605</v>
      </c>
      <c r="N2474" t="s">
        <v>606</v>
      </c>
      <c r="O2474">
        <v>0</v>
      </c>
      <c r="P2474">
        <v>0</v>
      </c>
      <c r="Q2474" t="s">
        <v>607</v>
      </c>
      <c r="R2474" t="s">
        <v>608</v>
      </c>
      <c r="S2474">
        <v>11832</v>
      </c>
      <c r="T2474">
        <v>11833</v>
      </c>
      <c r="U2474" t="s">
        <v>609</v>
      </c>
      <c r="V2474" t="s">
        <v>609</v>
      </c>
      <c r="W2474" t="s">
        <v>610</v>
      </c>
      <c r="X2474" t="s">
        <v>610</v>
      </c>
      <c r="Y2474">
        <v>68</v>
      </c>
      <c r="Z2474">
        <v>1</v>
      </c>
      <c r="AA2474">
        <v>61</v>
      </c>
      <c r="AB2474">
        <v>1</v>
      </c>
      <c r="AC2474" t="s">
        <v>35</v>
      </c>
      <c r="AD2474" t="s">
        <v>35</v>
      </c>
      <c r="AE2474" t="str">
        <f t="shared" si="115"/>
        <v>sp|Q9CPQ1|COX6C_MOUSE_sp|Q9CPQ1|COX6C_MOUSE</v>
      </c>
      <c r="AF2474" t="str">
        <f t="shared" si="116"/>
        <v>K[325.13]AGIFQSAK_NYDSMK[325.13]DFEEMR</v>
      </c>
    </row>
    <row r="2475" spans="1:32" x14ac:dyDescent="0.25">
      <c r="A2475" t="s">
        <v>886</v>
      </c>
      <c r="B2475" t="str">
        <f>VLOOKUP(A2475,[1]Files!$A$2:$B$73,2,FALSE)</f>
        <v>Brain</v>
      </c>
      <c r="C2475">
        <v>11062</v>
      </c>
      <c r="D2475">
        <v>3079.6529479999999</v>
      </c>
      <c r="E2475">
        <v>3081.659369</v>
      </c>
      <c r="F2475">
        <v>4</v>
      </c>
      <c r="G2475">
        <v>1011.500597</v>
      </c>
      <c r="H2475">
        <v>1316.7472869999999</v>
      </c>
      <c r="I2475">
        <v>1011.498523</v>
      </c>
      <c r="J2475">
        <v>1316.745236</v>
      </c>
      <c r="K2475">
        <v>4.1000000000000003E-3</v>
      </c>
      <c r="L2475">
        <f t="shared" si="114"/>
        <v>4.1000000000000003E-3</v>
      </c>
      <c r="M2475" t="s">
        <v>188</v>
      </c>
      <c r="N2475" t="s">
        <v>189</v>
      </c>
      <c r="O2475">
        <v>0</v>
      </c>
      <c r="P2475">
        <v>0</v>
      </c>
      <c r="Q2475" t="s">
        <v>190</v>
      </c>
      <c r="R2475" t="s">
        <v>191</v>
      </c>
      <c r="S2475">
        <v>11065</v>
      </c>
      <c r="T2475">
        <v>11066</v>
      </c>
      <c r="U2475" t="s">
        <v>72</v>
      </c>
      <c r="V2475" t="s">
        <v>72</v>
      </c>
      <c r="W2475" t="s">
        <v>73</v>
      </c>
      <c r="X2475" t="s">
        <v>73</v>
      </c>
      <c r="Y2475">
        <v>167</v>
      </c>
      <c r="Z2475">
        <v>1</v>
      </c>
      <c r="AA2475">
        <v>175</v>
      </c>
      <c r="AB2475">
        <v>1</v>
      </c>
      <c r="AC2475" t="s">
        <v>35</v>
      </c>
      <c r="AD2475" t="s">
        <v>35</v>
      </c>
      <c r="AE2475" t="str">
        <f t="shared" si="115"/>
        <v>sp|Q03265|ATPA_MOUSE_sp|Q03265|ATPA_MOUSE</v>
      </c>
      <c r="AF2475" t="str">
        <f t="shared" si="116"/>
        <v>GPIGSK[325.13]TR_VGLK[325.13]APGIIPR</v>
      </c>
    </row>
    <row r="2476" spans="1:32" x14ac:dyDescent="0.25">
      <c r="A2476" t="s">
        <v>1576</v>
      </c>
      <c r="B2476" t="str">
        <f>VLOOKUP(A2476,[1]Files!$A$2:$B$73,2,FALSE)</f>
        <v>Brain</v>
      </c>
      <c r="C2476">
        <v>9346</v>
      </c>
      <c r="D2476">
        <v>3951.9677059999999</v>
      </c>
      <c r="E2476">
        <v>3951.9721129999998</v>
      </c>
      <c r="F2476">
        <v>4</v>
      </c>
      <c r="G2476">
        <v>1401.680711</v>
      </c>
      <c r="H2476">
        <v>1798.88193</v>
      </c>
      <c r="I2476">
        <v>1401.67761</v>
      </c>
      <c r="J2476">
        <v>1798.880954</v>
      </c>
      <c r="K2476">
        <v>4.1000000000000003E-3</v>
      </c>
      <c r="L2476">
        <f t="shared" si="114"/>
        <v>4.1000000000000003E-3</v>
      </c>
      <c r="M2476" t="s">
        <v>92</v>
      </c>
      <c r="N2476" t="s">
        <v>93</v>
      </c>
      <c r="O2476">
        <v>0</v>
      </c>
      <c r="P2476">
        <v>0</v>
      </c>
      <c r="Q2476" t="s">
        <v>94</v>
      </c>
      <c r="R2476" t="s">
        <v>95</v>
      </c>
      <c r="S2476">
        <v>9349</v>
      </c>
      <c r="T2476">
        <v>9350</v>
      </c>
      <c r="U2476" t="s">
        <v>56</v>
      </c>
      <c r="V2476" t="s">
        <v>60</v>
      </c>
      <c r="W2476" t="s">
        <v>57</v>
      </c>
      <c r="X2476" t="s">
        <v>61</v>
      </c>
      <c r="Y2476">
        <v>202</v>
      </c>
      <c r="Z2476">
        <v>1</v>
      </c>
      <c r="AA2476">
        <v>262</v>
      </c>
      <c r="AB2476">
        <v>1</v>
      </c>
      <c r="AC2476" t="s">
        <v>35</v>
      </c>
      <c r="AD2476" t="s">
        <v>35</v>
      </c>
      <c r="AE2476" t="str">
        <f t="shared" si="115"/>
        <v>sp|P67778|PHB_MOUSE_sp|O35129|PHB2_MOUSE</v>
      </c>
      <c r="AF2476" t="str">
        <f t="shared" si="116"/>
        <v>FVVEK[325.13]AEQQK_AAQNISK[325.13]TIATSQNR</v>
      </c>
    </row>
    <row r="2477" spans="1:32" x14ac:dyDescent="0.25">
      <c r="A2477" t="s">
        <v>1576</v>
      </c>
      <c r="B2477" t="str">
        <f>VLOOKUP(A2477,[1]Files!$A$2:$B$73,2,FALSE)</f>
        <v>Brain</v>
      </c>
      <c r="C2477">
        <v>9655</v>
      </c>
      <c r="D2477">
        <v>3554.7643840000001</v>
      </c>
      <c r="E2477">
        <v>3554.7702079999999</v>
      </c>
      <c r="F2477">
        <v>4</v>
      </c>
      <c r="G2477">
        <v>1401.67966</v>
      </c>
      <c r="H2477">
        <v>1401.67966</v>
      </c>
      <c r="I2477">
        <v>1401.67761</v>
      </c>
      <c r="J2477">
        <v>1401.67761</v>
      </c>
      <c r="K2477">
        <v>4.1000000000000003E-3</v>
      </c>
      <c r="L2477">
        <f t="shared" si="114"/>
        <v>4.1000000000000003E-3</v>
      </c>
      <c r="M2477" t="s">
        <v>92</v>
      </c>
      <c r="N2477" t="s">
        <v>92</v>
      </c>
      <c r="O2477">
        <v>0</v>
      </c>
      <c r="P2477">
        <v>0</v>
      </c>
      <c r="Q2477" t="s">
        <v>94</v>
      </c>
      <c r="R2477" t="s">
        <v>94</v>
      </c>
      <c r="S2477">
        <v>9659</v>
      </c>
      <c r="T2477">
        <v>9658</v>
      </c>
      <c r="U2477" t="s">
        <v>56</v>
      </c>
      <c r="V2477" t="s">
        <v>56</v>
      </c>
      <c r="W2477" t="s">
        <v>57</v>
      </c>
      <c r="X2477" t="s">
        <v>57</v>
      </c>
      <c r="Y2477">
        <v>202</v>
      </c>
      <c r="Z2477">
        <v>1</v>
      </c>
      <c r="AA2477">
        <v>202</v>
      </c>
      <c r="AB2477">
        <v>1</v>
      </c>
      <c r="AC2477" t="s">
        <v>35</v>
      </c>
      <c r="AD2477" t="s">
        <v>35</v>
      </c>
      <c r="AE2477" t="str">
        <f t="shared" si="115"/>
        <v>sp|P67778|PHB_MOUSE_sp|P67778|PHB_MOUSE</v>
      </c>
      <c r="AF2477" t="str">
        <f t="shared" si="116"/>
        <v>FVVEK[325.13]AEQQK_FVVEK[325.13]AEQQK</v>
      </c>
    </row>
    <row r="2478" spans="1:32" x14ac:dyDescent="0.25">
      <c r="A2478" t="s">
        <v>886</v>
      </c>
      <c r="B2478" t="str">
        <f>VLOOKUP(A2478,[1]Files!$A$2:$B$73,2,FALSE)</f>
        <v>Brain</v>
      </c>
      <c r="C2478">
        <v>12324</v>
      </c>
      <c r="D2478">
        <v>3736.8335510000002</v>
      </c>
      <c r="E2478">
        <v>3736.804388</v>
      </c>
      <c r="F2478">
        <v>4</v>
      </c>
      <c r="G2478">
        <v>1230.6520250000001</v>
      </c>
      <c r="H2478">
        <v>1754.776462</v>
      </c>
      <c r="I2478">
        <v>1230.649604</v>
      </c>
      <c r="J2478">
        <v>1754.774758</v>
      </c>
      <c r="K2478">
        <v>4.1000000000000003E-3</v>
      </c>
      <c r="L2478">
        <f t="shared" si="114"/>
        <v>4.1000000000000003E-3</v>
      </c>
      <c r="M2478" t="s">
        <v>809</v>
      </c>
      <c r="N2478" t="s">
        <v>810</v>
      </c>
      <c r="O2478">
        <v>0</v>
      </c>
      <c r="P2478">
        <v>0</v>
      </c>
      <c r="Q2478" t="s">
        <v>811</v>
      </c>
      <c r="R2478" t="s">
        <v>812</v>
      </c>
      <c r="S2478">
        <v>12327</v>
      </c>
      <c r="T2478">
        <v>12328</v>
      </c>
      <c r="U2478" t="s">
        <v>813</v>
      </c>
      <c r="V2478" t="s">
        <v>813</v>
      </c>
      <c r="W2478" t="s">
        <v>814</v>
      </c>
      <c r="X2478" t="s">
        <v>814</v>
      </c>
      <c r="Y2478">
        <v>100</v>
      </c>
      <c r="Z2478">
        <v>1</v>
      </c>
      <c r="AA2478">
        <v>40</v>
      </c>
      <c r="AB2478">
        <v>1</v>
      </c>
      <c r="AC2478" t="s">
        <v>35</v>
      </c>
      <c r="AD2478" t="s">
        <v>35</v>
      </c>
      <c r="AE2478" t="str">
        <f t="shared" si="115"/>
        <v>sp|P62897|CYC_MOUSE_sp|P62897|CYC_MOUSE</v>
      </c>
      <c r="AF2478" t="str">
        <f t="shared" si="116"/>
        <v>ADLIAYLK[325.13]K_K[325.13]TGQAAGFSYTDANK</v>
      </c>
    </row>
    <row r="2479" spans="1:32" x14ac:dyDescent="0.25">
      <c r="A2479" t="s">
        <v>886</v>
      </c>
      <c r="B2479" t="str">
        <f>VLOOKUP(A2479,[1]Files!$A$2:$B$73,2,FALSE)</f>
        <v>Brain</v>
      </c>
      <c r="C2479">
        <v>10842</v>
      </c>
      <c r="D2479">
        <v>3372.5973450000001</v>
      </c>
      <c r="E2479">
        <v>3372.5993100000001</v>
      </c>
      <c r="F2479">
        <v>4</v>
      </c>
      <c r="G2479">
        <v>1246.5851299999999</v>
      </c>
      <c r="H2479">
        <v>1374.60715</v>
      </c>
      <c r="I2479">
        <v>1246.582981</v>
      </c>
      <c r="J2479">
        <v>1374.6051729999999</v>
      </c>
      <c r="K2479">
        <v>4.1000000000000003E-3</v>
      </c>
      <c r="L2479">
        <f t="shared" si="114"/>
        <v>4.1000000000000003E-3</v>
      </c>
      <c r="M2479" t="s">
        <v>759</v>
      </c>
      <c r="N2479" t="s">
        <v>733</v>
      </c>
      <c r="O2479">
        <v>0</v>
      </c>
      <c r="P2479">
        <v>0</v>
      </c>
      <c r="Q2479" t="s">
        <v>760</v>
      </c>
      <c r="R2479" t="s">
        <v>735</v>
      </c>
      <c r="S2479">
        <v>10845</v>
      </c>
      <c r="T2479">
        <v>10846</v>
      </c>
      <c r="U2479" t="s">
        <v>737</v>
      </c>
      <c r="V2479" t="s">
        <v>737</v>
      </c>
      <c r="W2479" t="s">
        <v>739</v>
      </c>
      <c r="X2479" t="s">
        <v>739</v>
      </c>
      <c r="Y2479">
        <v>78</v>
      </c>
      <c r="Z2479">
        <v>1</v>
      </c>
      <c r="AA2479">
        <v>67</v>
      </c>
      <c r="AB2479">
        <v>1</v>
      </c>
      <c r="AC2479" t="s">
        <v>35</v>
      </c>
      <c r="AD2479" t="s">
        <v>35</v>
      </c>
      <c r="AE2479" t="str">
        <f t="shared" si="115"/>
        <v>sp|P19783|COX41_MOUSE_sp|P19783|COX41_MOUSE</v>
      </c>
      <c r="AF2479" t="str">
        <f t="shared" si="116"/>
        <v>DEK[325.13]VQLYR_EK[325.13]ADWSSLSR</v>
      </c>
    </row>
    <row r="2480" spans="1:32" x14ac:dyDescent="0.25">
      <c r="A2480" t="s">
        <v>1242</v>
      </c>
      <c r="B2480" t="str">
        <f>VLOOKUP(A2480,[1]Files!$A$2:$B$73,2,FALSE)</f>
        <v>Brain</v>
      </c>
      <c r="C2480">
        <v>11147</v>
      </c>
      <c r="D2480">
        <v>3629.7349180000001</v>
      </c>
      <c r="E2480">
        <v>3629.7355400000001</v>
      </c>
      <c r="F2480">
        <v>4</v>
      </c>
      <c r="G2480">
        <v>1246.5848860000001</v>
      </c>
      <c r="H2480">
        <v>1631.7449670000001</v>
      </c>
      <c r="I2480">
        <v>1246.582981</v>
      </c>
      <c r="J2480">
        <v>1631.7427290000001</v>
      </c>
      <c r="K2480">
        <v>4.1000000000000003E-3</v>
      </c>
      <c r="L2480">
        <f t="shared" si="114"/>
        <v>4.1000000000000003E-3</v>
      </c>
      <c r="M2480" t="s">
        <v>759</v>
      </c>
      <c r="N2480" t="s">
        <v>1370</v>
      </c>
      <c r="O2480">
        <v>0</v>
      </c>
      <c r="P2480">
        <v>0</v>
      </c>
      <c r="Q2480" t="s">
        <v>760</v>
      </c>
      <c r="R2480" t="s">
        <v>1371</v>
      </c>
      <c r="S2480">
        <v>11150</v>
      </c>
      <c r="T2480">
        <v>11151</v>
      </c>
      <c r="U2480" t="s">
        <v>737</v>
      </c>
      <c r="V2480" t="s">
        <v>737</v>
      </c>
      <c r="W2480" t="s">
        <v>739</v>
      </c>
      <c r="X2480" t="s">
        <v>739</v>
      </c>
      <c r="Y2480">
        <v>78</v>
      </c>
      <c r="Z2480">
        <v>1</v>
      </c>
      <c r="AA2480">
        <v>67</v>
      </c>
      <c r="AB2480">
        <v>1</v>
      </c>
      <c r="AC2480" t="s">
        <v>35</v>
      </c>
      <c r="AD2480" t="s">
        <v>35</v>
      </c>
      <c r="AE2480" t="str">
        <f t="shared" si="115"/>
        <v>sp|P19783|COX41_MOUSE_sp|P19783|COX41_MOUSE</v>
      </c>
      <c r="AF2480" t="str">
        <f t="shared" si="116"/>
        <v>DEK[325.13]VQLYR_EKEK[325.13]ADWSSLSR</v>
      </c>
    </row>
    <row r="2481" spans="1:32" x14ac:dyDescent="0.25">
      <c r="A2481" t="s">
        <v>1242</v>
      </c>
      <c r="B2481" t="str">
        <f>VLOOKUP(A2481,[1]Files!$A$2:$B$73,2,FALSE)</f>
        <v>Brain</v>
      </c>
      <c r="C2481">
        <v>9531</v>
      </c>
      <c r="D2481">
        <v>3559.7878219999998</v>
      </c>
      <c r="E2481">
        <v>3559.7945479999998</v>
      </c>
      <c r="F2481">
        <v>5</v>
      </c>
      <c r="G2481">
        <v>1606.805026</v>
      </c>
      <c r="H2481">
        <v>1201.5777310000001</v>
      </c>
      <c r="I2481">
        <v>1606.8024929999999</v>
      </c>
      <c r="J2481">
        <v>1201.5761219999999</v>
      </c>
      <c r="K2481">
        <v>4.1000000000000003E-3</v>
      </c>
      <c r="L2481">
        <f t="shared" si="114"/>
        <v>4.1000000000000003E-3</v>
      </c>
      <c r="M2481" t="s">
        <v>1148</v>
      </c>
      <c r="N2481" t="s">
        <v>926</v>
      </c>
      <c r="O2481">
        <v>0</v>
      </c>
      <c r="P2481">
        <v>0</v>
      </c>
      <c r="Q2481" t="s">
        <v>1143</v>
      </c>
      <c r="R2481" t="s">
        <v>927</v>
      </c>
      <c r="S2481">
        <v>9534</v>
      </c>
      <c r="T2481">
        <v>9535</v>
      </c>
      <c r="U2481" t="s">
        <v>826</v>
      </c>
      <c r="V2481" t="s">
        <v>826</v>
      </c>
      <c r="W2481" t="s">
        <v>827</v>
      </c>
      <c r="X2481" t="s">
        <v>827</v>
      </c>
      <c r="Y2481">
        <v>936</v>
      </c>
      <c r="Z2481">
        <v>1</v>
      </c>
      <c r="AA2481">
        <v>884</v>
      </c>
      <c r="AB2481">
        <v>1</v>
      </c>
      <c r="AC2481" t="s">
        <v>35</v>
      </c>
      <c r="AD2481" t="s">
        <v>35</v>
      </c>
      <c r="AE2481" t="str">
        <f t="shared" si="115"/>
        <v>sp|P17710|HXK1_MOUSE_sp|P17710|HXK1_MOUSE</v>
      </c>
      <c r="AF2481" t="str">
        <f t="shared" si="116"/>
        <v>TVC[160.03]GVVSK[325.13]R_IMHQTVK[325.13]ELSPK</v>
      </c>
    </row>
    <row r="2482" spans="1:32" x14ac:dyDescent="0.25">
      <c r="A2482" t="s">
        <v>3850</v>
      </c>
      <c r="B2482" t="str">
        <f>VLOOKUP(A2482,[1]Files!$A$2:$B$73,2,FALSE)</f>
        <v>Heart</v>
      </c>
      <c r="C2482">
        <v>10295</v>
      </c>
      <c r="D2482">
        <v>3424.7418290000001</v>
      </c>
      <c r="E2482">
        <v>3425.7355400000001</v>
      </c>
      <c r="F2482">
        <v>4</v>
      </c>
      <c r="G2482">
        <v>1336.6683820000001</v>
      </c>
      <c r="H2482">
        <v>1336.6683820000001</v>
      </c>
      <c r="I2482">
        <v>1336.6663169999999</v>
      </c>
      <c r="J2482">
        <v>1336.6663169999999</v>
      </c>
      <c r="K2482">
        <v>4.1000000000000003E-3</v>
      </c>
      <c r="L2482">
        <f t="shared" si="114"/>
        <v>4.1000000000000003E-3</v>
      </c>
      <c r="M2482" t="s">
        <v>1401</v>
      </c>
      <c r="N2482" t="s">
        <v>1401</v>
      </c>
      <c r="O2482">
        <v>0</v>
      </c>
      <c r="P2482">
        <v>0</v>
      </c>
      <c r="Q2482" t="s">
        <v>1402</v>
      </c>
      <c r="R2482" t="s">
        <v>1402</v>
      </c>
      <c r="S2482">
        <v>10299</v>
      </c>
      <c r="T2482">
        <v>10298</v>
      </c>
      <c r="U2482" t="s">
        <v>1403</v>
      </c>
      <c r="V2482" t="s">
        <v>1403</v>
      </c>
      <c r="W2482" t="s">
        <v>1404</v>
      </c>
      <c r="X2482" t="s">
        <v>1404</v>
      </c>
      <c r="Y2482">
        <v>199</v>
      </c>
      <c r="Z2482">
        <v>1</v>
      </c>
      <c r="AA2482">
        <v>199</v>
      </c>
      <c r="AB2482">
        <v>1</v>
      </c>
      <c r="AC2482" t="s">
        <v>35</v>
      </c>
      <c r="AD2482" t="s">
        <v>35</v>
      </c>
      <c r="AE2482" t="str">
        <f t="shared" si="115"/>
        <v>sp|O88696|CLPP_MOUSE_sp|O88696|CLPP_MOUSE</v>
      </c>
      <c r="AF2482" t="str">
        <f t="shared" si="116"/>
        <v>K[325.13]QLYNIYAK_K[325.13]QLYNIYAK</v>
      </c>
    </row>
    <row r="2483" spans="1:32" x14ac:dyDescent="0.25">
      <c r="A2483" t="s">
        <v>67</v>
      </c>
      <c r="B2483" t="str">
        <f>VLOOKUP(A2483,[1]Files!$A$2:$B$73,2,FALSE)</f>
        <v>Liver</v>
      </c>
      <c r="C2483">
        <v>6889</v>
      </c>
      <c r="D2483">
        <v>3382.7159969999998</v>
      </c>
      <c r="E2483">
        <v>3384.7272400000002</v>
      </c>
      <c r="F2483">
        <v>4</v>
      </c>
      <c r="G2483">
        <v>1229.631517</v>
      </c>
      <c r="H2483">
        <v>1401.6794159999999</v>
      </c>
      <c r="I2483">
        <v>1229.629203</v>
      </c>
      <c r="J2483">
        <v>1401.67761</v>
      </c>
      <c r="K2483">
        <v>4.1000000000000003E-3</v>
      </c>
      <c r="L2483">
        <f t="shared" si="114"/>
        <v>4.1000000000000003E-3</v>
      </c>
      <c r="M2483" t="s">
        <v>162</v>
      </c>
      <c r="N2483" t="s">
        <v>92</v>
      </c>
      <c r="O2483">
        <v>0</v>
      </c>
      <c r="P2483">
        <v>0</v>
      </c>
      <c r="Q2483" t="s">
        <v>163</v>
      </c>
      <c r="R2483" t="s">
        <v>94</v>
      </c>
      <c r="S2483">
        <v>6892</v>
      </c>
      <c r="T2483">
        <v>6893</v>
      </c>
      <c r="U2483" t="s">
        <v>60</v>
      </c>
      <c r="V2483" t="s">
        <v>56</v>
      </c>
      <c r="W2483" t="s">
        <v>61</v>
      </c>
      <c r="X2483" t="s">
        <v>57</v>
      </c>
      <c r="Y2483">
        <v>216</v>
      </c>
      <c r="Z2483">
        <v>1</v>
      </c>
      <c r="AA2483">
        <v>202</v>
      </c>
      <c r="AB2483">
        <v>1</v>
      </c>
      <c r="AC2483" t="s">
        <v>35</v>
      </c>
      <c r="AD2483" t="s">
        <v>35</v>
      </c>
      <c r="AE2483" t="str">
        <f t="shared" si="115"/>
        <v>sp|O35129|PHB2_MOUSE_sp|P67778|PHB_MOUSE</v>
      </c>
      <c r="AF2483" t="str">
        <f t="shared" si="116"/>
        <v>AQFLVEK[325.13]AK_FVVEK[325.13]AEQQK</v>
      </c>
    </row>
    <row r="2484" spans="1:32" x14ac:dyDescent="0.25">
      <c r="A2484" t="s">
        <v>2964</v>
      </c>
      <c r="B2484" t="str">
        <f>VLOOKUP(A2484,[1]Files!$A$2:$B$73,2,FALSE)</f>
        <v>Heart</v>
      </c>
      <c r="C2484">
        <v>10898</v>
      </c>
      <c r="D2484">
        <v>3805.9865799999998</v>
      </c>
      <c r="E2484">
        <v>3806.986273</v>
      </c>
      <c r="F2484">
        <v>4</v>
      </c>
      <c r="G2484">
        <v>1430.717821</v>
      </c>
      <c r="H2484">
        <v>1623.863695</v>
      </c>
      <c r="I2484">
        <v>1430.7153920000001</v>
      </c>
      <c r="J2484">
        <v>1623.862057</v>
      </c>
      <c r="K2484">
        <v>4.1000000000000003E-3</v>
      </c>
      <c r="L2484">
        <f t="shared" si="114"/>
        <v>4.1000000000000003E-3</v>
      </c>
      <c r="M2484" t="s">
        <v>3105</v>
      </c>
      <c r="N2484" t="s">
        <v>3106</v>
      </c>
      <c r="O2484">
        <v>0</v>
      </c>
      <c r="P2484">
        <v>1.9675000000000001E-3</v>
      </c>
      <c r="Q2484" t="s">
        <v>3107</v>
      </c>
      <c r="R2484" t="s">
        <v>3108</v>
      </c>
      <c r="S2484">
        <v>10901</v>
      </c>
      <c r="T2484">
        <v>10902</v>
      </c>
      <c r="U2484" t="s">
        <v>228</v>
      </c>
      <c r="V2484" t="s">
        <v>228</v>
      </c>
      <c r="W2484" t="s">
        <v>229</v>
      </c>
      <c r="X2484" t="s">
        <v>229</v>
      </c>
      <c r="Y2484">
        <v>387</v>
      </c>
      <c r="Z2484">
        <v>1</v>
      </c>
      <c r="AA2484">
        <v>420</v>
      </c>
      <c r="AB2484">
        <v>1</v>
      </c>
      <c r="AC2484" t="s">
        <v>35</v>
      </c>
      <c r="AD2484" t="s">
        <v>35</v>
      </c>
      <c r="AE2484" t="str">
        <f t="shared" si="115"/>
        <v>sp|P41216|ACSL1_MOUSE_sp|P41216|ACSL1_MOUSE</v>
      </c>
      <c r="AF2484" t="str">
        <f t="shared" si="116"/>
        <v>IFGQANTSLK[325.13]R_LIFHK[325.13]IQSSLGGK</v>
      </c>
    </row>
    <row r="2485" spans="1:32" x14ac:dyDescent="0.25">
      <c r="A2485" t="s">
        <v>886</v>
      </c>
      <c r="B2485" t="str">
        <f>VLOOKUP(A2485,[1]Files!$A$2:$B$73,2,FALSE)</f>
        <v>Brain</v>
      </c>
      <c r="C2485">
        <v>13255</v>
      </c>
      <c r="D2485">
        <v>3515.8222599999999</v>
      </c>
      <c r="E2485">
        <v>3516.8236609999999</v>
      </c>
      <c r="F2485">
        <v>5</v>
      </c>
      <c r="G2485">
        <v>1765.9236780000001</v>
      </c>
      <c r="H2485">
        <v>998.493516</v>
      </c>
      <c r="I2485">
        <v>1765.921028</v>
      </c>
      <c r="J2485">
        <v>998.49204099999997</v>
      </c>
      <c r="K2485">
        <v>4.1000000000000003E-3</v>
      </c>
      <c r="L2485">
        <f t="shared" si="114"/>
        <v>4.1000000000000003E-3</v>
      </c>
      <c r="M2485" t="s">
        <v>843</v>
      </c>
      <c r="N2485" t="s">
        <v>842</v>
      </c>
      <c r="O2485">
        <v>0</v>
      </c>
      <c r="P2485">
        <v>6.6489000000000001E-3</v>
      </c>
      <c r="Q2485" t="s">
        <v>845</v>
      </c>
      <c r="R2485" t="s">
        <v>844</v>
      </c>
      <c r="S2485">
        <v>13258</v>
      </c>
      <c r="T2485">
        <v>13259</v>
      </c>
      <c r="U2485" t="s">
        <v>751</v>
      </c>
      <c r="V2485" t="s">
        <v>751</v>
      </c>
      <c r="W2485" t="s">
        <v>752</v>
      </c>
      <c r="X2485" t="s">
        <v>752</v>
      </c>
      <c r="Y2485">
        <v>200</v>
      </c>
      <c r="Z2485">
        <v>1</v>
      </c>
      <c r="AA2485">
        <v>292</v>
      </c>
      <c r="AB2485">
        <v>1</v>
      </c>
      <c r="AC2485" t="s">
        <v>35</v>
      </c>
      <c r="AD2485" t="s">
        <v>35</v>
      </c>
      <c r="AE2485" t="str">
        <f t="shared" si="115"/>
        <v>sp|P30275|KCRU_MOUSE_sp|P30275|KCRU_MOUSE</v>
      </c>
      <c r="AF2485" t="str">
        <f t="shared" si="116"/>
        <v>GLK[325.13]EVEK_VVVDALSGLK[325.13]GDLAGR</v>
      </c>
    </row>
    <row r="2486" spans="1:32" x14ac:dyDescent="0.25">
      <c r="A2486" t="s">
        <v>399</v>
      </c>
      <c r="B2486" t="str">
        <f>VLOOKUP(A2486,[1]Files!$A$2:$B$73,2,FALSE)</f>
        <v>Liver</v>
      </c>
      <c r="C2486">
        <v>7515</v>
      </c>
      <c r="D2486">
        <v>4161.1021060000003</v>
      </c>
      <c r="E2486">
        <v>4162.1344660000004</v>
      </c>
      <c r="F2486">
        <v>4</v>
      </c>
      <c r="G2486">
        <v>1826.9069549999999</v>
      </c>
      <c r="H2486">
        <v>1582.790086</v>
      </c>
      <c r="I2486">
        <v>1826.9050440000001</v>
      </c>
      <c r="J2486">
        <v>1582.787889</v>
      </c>
      <c r="K2486">
        <v>4.1000000000000003E-3</v>
      </c>
      <c r="L2486">
        <f t="shared" si="114"/>
        <v>4.1000000000000003E-3</v>
      </c>
      <c r="M2486" t="s">
        <v>485</v>
      </c>
      <c r="N2486" t="s">
        <v>213</v>
      </c>
      <c r="O2486">
        <v>0</v>
      </c>
      <c r="P2486">
        <v>2.7778000000000001E-2</v>
      </c>
      <c r="Q2486" t="s">
        <v>486</v>
      </c>
      <c r="R2486" t="s">
        <v>215</v>
      </c>
      <c r="S2486">
        <v>7516</v>
      </c>
      <c r="T2486">
        <v>7517</v>
      </c>
      <c r="U2486" t="s">
        <v>216</v>
      </c>
      <c r="V2486" t="s">
        <v>216</v>
      </c>
      <c r="W2486" t="s">
        <v>217</v>
      </c>
      <c r="X2486" t="s">
        <v>217</v>
      </c>
      <c r="Y2486">
        <v>72</v>
      </c>
      <c r="Z2486">
        <v>1</v>
      </c>
      <c r="AA2486">
        <v>78</v>
      </c>
      <c r="AB2486">
        <v>1</v>
      </c>
      <c r="AC2486" t="s">
        <v>35</v>
      </c>
      <c r="AD2486" t="s">
        <v>35</v>
      </c>
      <c r="AE2486" t="str">
        <f t="shared" si="115"/>
        <v>sp|Q9DCX2|ATP5H_MOUSE_sp|Q9DCX2|ATP5H_MOUSE</v>
      </c>
      <c r="AF2486" t="str">
        <f t="shared" si="116"/>
        <v>YNALK[325.13]IPVPEDK_ANVAKPGLVDDFEK[325.13]K</v>
      </c>
    </row>
    <row r="2487" spans="1:32" x14ac:dyDescent="0.25">
      <c r="A2487" t="s">
        <v>1673</v>
      </c>
      <c r="B2487" t="str">
        <f>VLOOKUP(A2487,[1]Files!$A$2:$B$73,2,FALSE)</f>
        <v>Brain</v>
      </c>
      <c r="C2487">
        <v>5900</v>
      </c>
      <c r="D2487">
        <v>3167.5380190000001</v>
      </c>
      <c r="E2487">
        <v>3167.5465760000002</v>
      </c>
      <c r="F2487">
        <v>4</v>
      </c>
      <c r="G2487">
        <v>1604.712497</v>
      </c>
      <c r="H2487">
        <v>811.42045700000006</v>
      </c>
      <c r="I2487">
        <v>1604.710049</v>
      </c>
      <c r="J2487">
        <v>811.41881599999999</v>
      </c>
      <c r="K2487">
        <v>4.1000000000000003E-3</v>
      </c>
      <c r="L2487">
        <f t="shared" si="114"/>
        <v>4.1000000000000003E-3</v>
      </c>
      <c r="M2487" t="s">
        <v>1087</v>
      </c>
      <c r="N2487" t="s">
        <v>415</v>
      </c>
      <c r="O2487">
        <v>0</v>
      </c>
      <c r="P2487">
        <v>3.3071999999999997E-2</v>
      </c>
      <c r="Q2487" t="s">
        <v>1088</v>
      </c>
      <c r="R2487" t="s">
        <v>416</v>
      </c>
      <c r="S2487">
        <v>5903</v>
      </c>
      <c r="T2487">
        <v>5904</v>
      </c>
      <c r="U2487" t="s">
        <v>417</v>
      </c>
      <c r="V2487" t="s">
        <v>417</v>
      </c>
      <c r="W2487" t="s">
        <v>418</v>
      </c>
      <c r="X2487" t="s">
        <v>418</v>
      </c>
      <c r="Y2487">
        <v>45</v>
      </c>
      <c r="Z2487">
        <v>1</v>
      </c>
      <c r="AA2487">
        <v>86</v>
      </c>
      <c r="AB2487">
        <v>1</v>
      </c>
      <c r="AC2487" t="s">
        <v>35</v>
      </c>
      <c r="AD2487" t="s">
        <v>35</v>
      </c>
      <c r="AE2487" t="str">
        <f t="shared" si="115"/>
        <v>sp|Q9CRB9|MIC19_MOUSE_sp|Q9CRB9|MIC19_MOUSE</v>
      </c>
      <c r="AF2487" t="str">
        <f t="shared" si="116"/>
        <v>LK[325.13]QAR_MKESSPSGSK[325.13]SQR</v>
      </c>
    </row>
    <row r="2488" spans="1:32" x14ac:dyDescent="0.25">
      <c r="A2488" t="s">
        <v>3850</v>
      </c>
      <c r="B2488" t="str">
        <f>VLOOKUP(A2488,[1]Files!$A$2:$B$73,2,FALSE)</f>
        <v>Heart</v>
      </c>
      <c r="C2488">
        <v>13164</v>
      </c>
      <c r="D2488">
        <v>3514.903789</v>
      </c>
      <c r="E2488">
        <v>3514.9236369999999</v>
      </c>
      <c r="F2488">
        <v>5</v>
      </c>
      <c r="G2488">
        <v>1236.699801</v>
      </c>
      <c r="H2488">
        <v>1526.7989230000001</v>
      </c>
      <c r="I2488">
        <v>1236.6965540000001</v>
      </c>
      <c r="J2488">
        <v>1526.798059</v>
      </c>
      <c r="K2488">
        <v>4.1000000000000003E-3</v>
      </c>
      <c r="L2488">
        <f t="shared" si="114"/>
        <v>4.1000000000000003E-3</v>
      </c>
      <c r="M2488" t="s">
        <v>2302</v>
      </c>
      <c r="N2488" t="s">
        <v>3668</v>
      </c>
      <c r="O2488">
        <v>1.4113999999999999E-3</v>
      </c>
      <c r="P2488">
        <v>0</v>
      </c>
      <c r="Q2488" t="s">
        <v>2303</v>
      </c>
      <c r="R2488" t="s">
        <v>3669</v>
      </c>
      <c r="S2488">
        <v>13167</v>
      </c>
      <c r="T2488">
        <v>13168</v>
      </c>
      <c r="U2488" t="s">
        <v>158</v>
      </c>
      <c r="V2488" t="s">
        <v>158</v>
      </c>
      <c r="W2488" t="s">
        <v>159</v>
      </c>
      <c r="X2488" t="s">
        <v>159</v>
      </c>
      <c r="Y2488">
        <v>485</v>
      </c>
      <c r="Z2488">
        <v>1</v>
      </c>
      <c r="AA2488">
        <v>198</v>
      </c>
      <c r="AB2488">
        <v>1</v>
      </c>
      <c r="AC2488" t="s">
        <v>35</v>
      </c>
      <c r="AD2488" t="s">
        <v>35</v>
      </c>
      <c r="AE2488" t="str">
        <f t="shared" si="115"/>
        <v>sp|P56480|ATPB_MOUSE_sp|P56480|ATPB_MOUSE</v>
      </c>
      <c r="AF2488" t="str">
        <f t="shared" si="116"/>
        <v>LVPLK[325.13]ETIK_VVDLLAPYAK[325.13]GGK</v>
      </c>
    </row>
    <row r="2489" spans="1:32" x14ac:dyDescent="0.25">
      <c r="A2489" t="s">
        <v>4240</v>
      </c>
      <c r="B2489" t="str">
        <f>VLOOKUP(A2489,[1]Files!$A$2:$B$73,2,FALSE)</f>
        <v>Heart</v>
      </c>
      <c r="C2489">
        <v>8741</v>
      </c>
      <c r="D2489">
        <v>3069.5443799999998</v>
      </c>
      <c r="E2489">
        <v>3070.5390069999999</v>
      </c>
      <c r="F2489">
        <v>4</v>
      </c>
      <c r="G2489">
        <v>929.48643600000003</v>
      </c>
      <c r="H2489">
        <v>1388.652879</v>
      </c>
      <c r="I2489">
        <v>929.48583299999996</v>
      </c>
      <c r="J2489">
        <v>1388.649332</v>
      </c>
      <c r="K2489">
        <v>4.1000000000000003E-3</v>
      </c>
      <c r="L2489">
        <f t="shared" si="114"/>
        <v>4.1000000000000003E-3</v>
      </c>
      <c r="M2489" t="s">
        <v>2657</v>
      </c>
      <c r="N2489" t="s">
        <v>2455</v>
      </c>
      <c r="O2489">
        <v>1.4576999999999999E-3</v>
      </c>
      <c r="P2489">
        <v>0</v>
      </c>
      <c r="Q2489" t="s">
        <v>2659</v>
      </c>
      <c r="R2489" t="s">
        <v>2457</v>
      </c>
      <c r="S2489">
        <v>8744</v>
      </c>
      <c r="T2489">
        <v>8745</v>
      </c>
      <c r="U2489" t="s">
        <v>2661</v>
      </c>
      <c r="V2489" t="s">
        <v>2459</v>
      </c>
      <c r="W2489" t="s">
        <v>2662</v>
      </c>
      <c r="X2489" t="s">
        <v>2460</v>
      </c>
      <c r="Y2489">
        <v>243</v>
      </c>
      <c r="Z2489">
        <v>1</v>
      </c>
      <c r="AA2489">
        <v>90</v>
      </c>
      <c r="AB2489">
        <v>1</v>
      </c>
      <c r="AC2489" t="s">
        <v>35</v>
      </c>
      <c r="AD2489" t="s">
        <v>35</v>
      </c>
      <c r="AE2489" t="str">
        <f t="shared" si="115"/>
        <v>sp|Q99LC3|NDUAA_MOUSE_sp|Q9CQZ5|NDUA6_MOUSE</v>
      </c>
      <c r="AF2489" t="str">
        <f t="shared" si="116"/>
        <v>K[325.13]TFLPK_GK[325.13]M[147.04]ELQETIK</v>
      </c>
    </row>
    <row r="2490" spans="1:32" x14ac:dyDescent="0.25">
      <c r="A2490" t="s">
        <v>1242</v>
      </c>
      <c r="B2490" t="str">
        <f>VLOOKUP(A2490,[1]Files!$A$2:$B$73,2,FALSE)</f>
        <v>Brain</v>
      </c>
      <c r="C2490">
        <v>7835</v>
      </c>
      <c r="D2490">
        <v>3109.5444280000002</v>
      </c>
      <c r="E2490">
        <v>3110.5534120000002</v>
      </c>
      <c r="F2490">
        <v>4</v>
      </c>
      <c r="G2490">
        <v>969.47862399999997</v>
      </c>
      <c r="H2490">
        <v>1388.6607389999999</v>
      </c>
      <c r="I2490">
        <v>969.47672499999999</v>
      </c>
      <c r="J2490">
        <v>1388.6585459999999</v>
      </c>
      <c r="K2490">
        <v>4.1000000000000003E-3</v>
      </c>
      <c r="L2490">
        <f t="shared" si="114"/>
        <v>4.1000000000000003E-3</v>
      </c>
      <c r="M2490" t="s">
        <v>1116</v>
      </c>
      <c r="N2490" t="s">
        <v>1117</v>
      </c>
      <c r="O2490">
        <v>1.9762999999999998E-3</v>
      </c>
      <c r="P2490">
        <v>0</v>
      </c>
      <c r="Q2490" t="s">
        <v>1118</v>
      </c>
      <c r="R2490" t="s">
        <v>1119</v>
      </c>
      <c r="S2490">
        <v>7838</v>
      </c>
      <c r="T2490">
        <v>7839</v>
      </c>
      <c r="U2490" t="s">
        <v>1296</v>
      </c>
      <c r="V2490" t="s">
        <v>1121</v>
      </c>
      <c r="W2490" t="s">
        <v>1297</v>
      </c>
      <c r="X2490" t="s">
        <v>1123</v>
      </c>
      <c r="Y2490">
        <v>55</v>
      </c>
      <c r="Z2490">
        <v>1</v>
      </c>
      <c r="AA2490">
        <v>49</v>
      </c>
      <c r="AB2490">
        <v>1</v>
      </c>
      <c r="AC2490" t="s">
        <v>35</v>
      </c>
      <c r="AD2490" t="s">
        <v>35</v>
      </c>
      <c r="AE2490" t="str">
        <f t="shared" si="115"/>
        <v>sp|Q06185|ATP5I_MOUSE +1_sp|P56379|68MP_MOUSE</v>
      </c>
      <c r="AF2490" t="str">
        <f t="shared" si="116"/>
        <v>LDELK[325.13]R_ALK[325.13]GPAPAHGHH</v>
      </c>
    </row>
    <row r="2491" spans="1:32" x14ac:dyDescent="0.25">
      <c r="A2491" t="s">
        <v>4240</v>
      </c>
      <c r="B2491" t="str">
        <f>VLOOKUP(A2491,[1]Files!$A$2:$B$73,2,FALSE)</f>
        <v>Heart</v>
      </c>
      <c r="C2491">
        <v>7688</v>
      </c>
      <c r="D2491">
        <v>3100.5501789999998</v>
      </c>
      <c r="E2491">
        <v>3101.533148</v>
      </c>
      <c r="F2491">
        <v>4</v>
      </c>
      <c r="G2491">
        <v>912.49235699999997</v>
      </c>
      <c r="H2491">
        <v>1436.6527570000001</v>
      </c>
      <c r="I2491">
        <v>912.49164699999994</v>
      </c>
      <c r="J2491">
        <v>1436.6493459999999</v>
      </c>
      <c r="K2491">
        <v>4.1000000000000003E-3</v>
      </c>
      <c r="L2491">
        <f t="shared" si="114"/>
        <v>4.1000000000000003E-3</v>
      </c>
      <c r="M2491" t="s">
        <v>102</v>
      </c>
      <c r="N2491" t="s">
        <v>87</v>
      </c>
      <c r="O2491">
        <v>2.7797E-3</v>
      </c>
      <c r="P2491">
        <v>0</v>
      </c>
      <c r="Q2491" t="s">
        <v>103</v>
      </c>
      <c r="R2491" t="s">
        <v>89</v>
      </c>
      <c r="S2491">
        <v>7691</v>
      </c>
      <c r="T2491">
        <v>7692</v>
      </c>
      <c r="U2491" t="s">
        <v>90</v>
      </c>
      <c r="V2491" t="s">
        <v>90</v>
      </c>
      <c r="W2491" t="s">
        <v>91</v>
      </c>
      <c r="X2491" t="s">
        <v>91</v>
      </c>
      <c r="Y2491">
        <v>204</v>
      </c>
      <c r="Z2491">
        <v>1</v>
      </c>
      <c r="AA2491">
        <v>192</v>
      </c>
      <c r="AB2491">
        <v>1</v>
      </c>
      <c r="AC2491" t="s">
        <v>35</v>
      </c>
      <c r="AD2491" t="s">
        <v>35</v>
      </c>
      <c r="AE2491" t="str">
        <f t="shared" si="115"/>
        <v>sp|Q9DB20|ATPO_MOUSE_sp|Q9DB20|ATPO_MOUSE</v>
      </c>
      <c r="AF2491" t="str">
        <f t="shared" si="116"/>
        <v>IQK[325.13]LSK_IGEK[325.13]YVDMSAK</v>
      </c>
    </row>
    <row r="2492" spans="1:32" x14ac:dyDescent="0.25">
      <c r="A2492" t="s">
        <v>2964</v>
      </c>
      <c r="B2492" t="str">
        <f>VLOOKUP(A2492,[1]Files!$A$2:$B$73,2,FALSE)</f>
        <v>Heart</v>
      </c>
      <c r="C2492">
        <v>6363</v>
      </c>
      <c r="D2492">
        <v>3553.7473220000002</v>
      </c>
      <c r="E2492">
        <v>3553.7604430000001</v>
      </c>
      <c r="F2492">
        <v>4</v>
      </c>
      <c r="G2492">
        <v>1224.5345930000001</v>
      </c>
      <c r="H2492">
        <v>1577.8076639999999</v>
      </c>
      <c r="I2492">
        <v>1224.5332539999999</v>
      </c>
      <c r="J2492">
        <v>1577.804936</v>
      </c>
      <c r="K2492">
        <v>4.1000000000000003E-3</v>
      </c>
      <c r="L2492">
        <f t="shared" si="114"/>
        <v>4.1000000000000003E-3</v>
      </c>
      <c r="M2492" t="s">
        <v>1132</v>
      </c>
      <c r="N2492" t="s">
        <v>1133</v>
      </c>
      <c r="O2492">
        <v>5.0761000000000001E-3</v>
      </c>
      <c r="P2492">
        <v>0</v>
      </c>
      <c r="Q2492" t="s">
        <v>1134</v>
      </c>
      <c r="R2492" t="s">
        <v>1135</v>
      </c>
      <c r="S2492">
        <v>6366</v>
      </c>
      <c r="T2492">
        <v>6367</v>
      </c>
      <c r="U2492" t="s">
        <v>90</v>
      </c>
      <c r="V2492" t="s">
        <v>1136</v>
      </c>
      <c r="W2492" t="s">
        <v>91</v>
      </c>
      <c r="X2492" t="s">
        <v>1137</v>
      </c>
      <c r="Y2492">
        <v>199</v>
      </c>
      <c r="Z2492">
        <v>1</v>
      </c>
      <c r="AA2492">
        <v>225</v>
      </c>
      <c r="AB2492">
        <v>1</v>
      </c>
      <c r="AC2492" t="s">
        <v>35</v>
      </c>
      <c r="AD2492" t="s">
        <v>35</v>
      </c>
      <c r="AE2492" t="str">
        <f t="shared" si="115"/>
        <v>sp|Q9DB20|ATPO_MOUSE_sp|Q9CQQ7|AT5F1_MOUSE</v>
      </c>
      <c r="AF2492" t="str">
        <f t="shared" si="116"/>
        <v>YVDMSAK[325.13]SK_HVVK[325.13]SISVQQEK</v>
      </c>
    </row>
    <row r="2493" spans="1:32" x14ac:dyDescent="0.25">
      <c r="A2493" t="s">
        <v>548</v>
      </c>
      <c r="B2493" t="str">
        <f>VLOOKUP(A2493,[1]Files!$A$2:$B$73,2,FALSE)</f>
        <v>Liver</v>
      </c>
      <c r="C2493">
        <v>11299</v>
      </c>
      <c r="D2493">
        <v>3560.7108699999999</v>
      </c>
      <c r="E2493">
        <v>3560.7183150000001</v>
      </c>
      <c r="F2493">
        <v>5</v>
      </c>
      <c r="G2493">
        <v>745.376756</v>
      </c>
      <c r="H2493">
        <v>2063.9290500000002</v>
      </c>
      <c r="I2493">
        <v>745.37588900000003</v>
      </c>
      <c r="J2493">
        <v>2063.9258559999998</v>
      </c>
      <c r="K2493">
        <v>4.1000000000000003E-3</v>
      </c>
      <c r="L2493">
        <f t="shared" si="114"/>
        <v>4.1000000000000003E-3</v>
      </c>
      <c r="M2493" t="s">
        <v>29</v>
      </c>
      <c r="N2493" t="s">
        <v>166</v>
      </c>
      <c r="O2493">
        <v>8.8234999999999997E-3</v>
      </c>
      <c r="P2493">
        <v>0</v>
      </c>
      <c r="Q2493" t="s">
        <v>31</v>
      </c>
      <c r="R2493" t="s">
        <v>167</v>
      </c>
      <c r="S2493">
        <v>11302</v>
      </c>
      <c r="T2493">
        <v>11303</v>
      </c>
      <c r="U2493" t="s">
        <v>33</v>
      </c>
      <c r="V2493" t="s">
        <v>33</v>
      </c>
      <c r="W2493" t="s">
        <v>34</v>
      </c>
      <c r="X2493" t="s">
        <v>34</v>
      </c>
      <c r="Y2493">
        <v>61</v>
      </c>
      <c r="Z2493">
        <v>1</v>
      </c>
      <c r="AA2493">
        <v>42</v>
      </c>
      <c r="AB2493">
        <v>1</v>
      </c>
      <c r="AC2493" t="s">
        <v>35</v>
      </c>
      <c r="AD2493" t="s">
        <v>35</v>
      </c>
      <c r="AE2493" t="str">
        <f t="shared" si="115"/>
        <v>sp|Q91VS7|MGST1_MOUSE_sp|Q91VS7|MGST1_MOUSE</v>
      </c>
      <c r="AF2493" t="str">
        <f t="shared" si="116"/>
        <v>K[325.13]FVR_ITNK[325.13]VFANPEDC[160.03]AGFGK</v>
      </c>
    </row>
    <row r="2494" spans="1:32" x14ac:dyDescent="0.25">
      <c r="A2494" t="s">
        <v>1542</v>
      </c>
      <c r="B2494" t="str">
        <f>VLOOKUP(A2494,[1]Files!$A$2:$B$73,2,FALSE)</f>
        <v>Heart</v>
      </c>
      <c r="C2494">
        <v>6449</v>
      </c>
      <c r="D2494">
        <v>3617.7938779999999</v>
      </c>
      <c r="E2494">
        <v>3617.8024350000001</v>
      </c>
      <c r="F2494">
        <v>4</v>
      </c>
      <c r="G2494">
        <v>1474.6644759999999</v>
      </c>
      <c r="H2494">
        <v>1391.724338</v>
      </c>
      <c r="I2494">
        <v>1474.661625</v>
      </c>
      <c r="J2494">
        <v>1391.7231200000001</v>
      </c>
      <c r="K2494">
        <v>4.1000000000000003E-3</v>
      </c>
      <c r="L2494">
        <f t="shared" si="114"/>
        <v>4.1000000000000003E-3</v>
      </c>
      <c r="M2494" t="s">
        <v>1551</v>
      </c>
      <c r="N2494" t="s">
        <v>1555</v>
      </c>
      <c r="O2494">
        <v>1.9231000000000002E-2</v>
      </c>
      <c r="P2494">
        <v>0</v>
      </c>
      <c r="Q2494" t="s">
        <v>1553</v>
      </c>
      <c r="R2494" t="s">
        <v>1554</v>
      </c>
      <c r="S2494">
        <v>6452</v>
      </c>
      <c r="T2494">
        <v>6453</v>
      </c>
      <c r="U2494" t="s">
        <v>820</v>
      </c>
      <c r="V2494" t="s">
        <v>820</v>
      </c>
      <c r="W2494" t="s">
        <v>821</v>
      </c>
      <c r="X2494" t="s">
        <v>821</v>
      </c>
      <c r="Y2494">
        <v>108</v>
      </c>
      <c r="Z2494">
        <v>1</v>
      </c>
      <c r="AA2494">
        <v>102</v>
      </c>
      <c r="AB2494">
        <v>1</v>
      </c>
      <c r="AC2494" t="s">
        <v>35</v>
      </c>
      <c r="AD2494" t="s">
        <v>35</v>
      </c>
      <c r="AE2494" t="str">
        <f t="shared" si="115"/>
        <v>sp|Q9Z1P6|NDUA7_MOUSE_sp|Q9Z1P6|NDUA7_MOUSE</v>
      </c>
      <c r="AF2494" t="str">
        <f t="shared" si="116"/>
        <v>KAVTPAPPMK[325.13]R_WELSK[325.13]DQPYL</v>
      </c>
    </row>
    <row r="2495" spans="1:32" x14ac:dyDescent="0.25">
      <c r="A2495" t="s">
        <v>1542</v>
      </c>
      <c r="B2495" t="str">
        <f>VLOOKUP(A2495,[1]Files!$A$2:$B$73,2,FALSE)</f>
        <v>Heart</v>
      </c>
      <c r="C2495">
        <v>4703</v>
      </c>
      <c r="D2495">
        <v>3010.5070129999999</v>
      </c>
      <c r="E2495">
        <v>3010.5104430000001</v>
      </c>
      <c r="F2495">
        <v>4</v>
      </c>
      <c r="G2495">
        <v>960.45304999999996</v>
      </c>
      <c r="H2495">
        <v>1298.6488979999999</v>
      </c>
      <c r="I2495">
        <v>960.45123899999999</v>
      </c>
      <c r="J2495">
        <v>1298.6466439999999</v>
      </c>
      <c r="K2495">
        <v>4.1000000000000003E-3</v>
      </c>
      <c r="L2495">
        <f t="shared" si="114"/>
        <v>4.1000000000000003E-3</v>
      </c>
      <c r="M2495" t="s">
        <v>1543</v>
      </c>
      <c r="N2495" t="s">
        <v>1544</v>
      </c>
      <c r="O2495">
        <v>1.9231000000000002E-2</v>
      </c>
      <c r="P2495">
        <v>0</v>
      </c>
      <c r="Q2495" t="s">
        <v>1545</v>
      </c>
      <c r="R2495" t="s">
        <v>1546</v>
      </c>
      <c r="S2495">
        <v>4706</v>
      </c>
      <c r="T2495">
        <v>4707</v>
      </c>
      <c r="U2495" t="s">
        <v>1498</v>
      </c>
      <c r="V2495" t="s">
        <v>1498</v>
      </c>
      <c r="W2495" t="s">
        <v>1499</v>
      </c>
      <c r="X2495" t="s">
        <v>1499</v>
      </c>
      <c r="Y2495">
        <v>179</v>
      </c>
      <c r="Z2495">
        <v>1</v>
      </c>
      <c r="AA2495">
        <v>189</v>
      </c>
      <c r="AB2495">
        <v>1</v>
      </c>
      <c r="AC2495" t="s">
        <v>35</v>
      </c>
      <c r="AD2495" t="s">
        <v>35</v>
      </c>
      <c r="AE2495" t="str">
        <f t="shared" si="115"/>
        <v>sp|Q9DC69|NDUA9_MOUSE_sp|Q9DC69|NDUA9_MOUSE</v>
      </c>
      <c r="AF2495" t="str">
        <f t="shared" si="116"/>
        <v>SSSK[325.13]SLR_SKAVGEK[325.13]EVR</v>
      </c>
    </row>
    <row r="2496" spans="1:32" x14ac:dyDescent="0.25">
      <c r="A2496" t="s">
        <v>4597</v>
      </c>
      <c r="B2496" t="str">
        <f>VLOOKUP(A2496,[1]Files!$A$2:$B$73,2,FALSE)</f>
        <v>Heart</v>
      </c>
      <c r="C2496">
        <v>5185</v>
      </c>
      <c r="D2496">
        <v>3467.7932679999999</v>
      </c>
      <c r="E2496">
        <v>3467.790716</v>
      </c>
      <c r="F2496">
        <v>4</v>
      </c>
      <c r="G2496">
        <v>1000.50908</v>
      </c>
      <c r="H2496">
        <v>1715.8791229999999</v>
      </c>
      <c r="I2496">
        <v>1000.507691</v>
      </c>
      <c r="J2496">
        <v>1715.8763710000001</v>
      </c>
      <c r="K2496">
        <v>4.1000000000000003E-3</v>
      </c>
      <c r="L2496">
        <f t="shared" si="114"/>
        <v>4.1000000000000003E-3</v>
      </c>
      <c r="M2496" t="s">
        <v>2391</v>
      </c>
      <c r="N2496" t="s">
        <v>3622</v>
      </c>
      <c r="O2496" t="s">
        <v>35</v>
      </c>
      <c r="P2496" t="s">
        <v>35</v>
      </c>
      <c r="Q2496" t="s">
        <v>2393</v>
      </c>
      <c r="R2496" t="s">
        <v>3623</v>
      </c>
      <c r="S2496">
        <v>5186</v>
      </c>
      <c r="T2496">
        <v>5187</v>
      </c>
      <c r="U2496" t="s">
        <v>603</v>
      </c>
      <c r="V2496" t="s">
        <v>603</v>
      </c>
      <c r="W2496" t="s">
        <v>604</v>
      </c>
      <c r="X2496" t="s">
        <v>604</v>
      </c>
      <c r="Y2496">
        <v>368</v>
      </c>
      <c r="Z2496">
        <v>1</v>
      </c>
      <c r="AA2496">
        <v>139</v>
      </c>
      <c r="AB2496">
        <v>1</v>
      </c>
      <c r="AC2496">
        <v>6.1600000000000002E-2</v>
      </c>
      <c r="AD2496">
        <v>5.3699999999999998E-3</v>
      </c>
      <c r="AE2496" t="str">
        <f t="shared" si="115"/>
        <v>sp|Q9Z2I9|SUCB1_MOUSE_sp|Q9Z2I9|SUCB1_MOUSE</v>
      </c>
      <c r="AF2496" t="str">
        <f t="shared" si="116"/>
        <v>LITSDK[325.13]K_AVSSQM[147.04]IGQK[325.13]LITK</v>
      </c>
    </row>
    <row r="2497" spans="1:32" x14ac:dyDescent="0.25">
      <c r="A2497" t="s">
        <v>4576</v>
      </c>
      <c r="B2497" t="str">
        <f>VLOOKUP(A2497,[1]Files!$A$2:$B$73,2,FALSE)</f>
        <v>Heart</v>
      </c>
      <c r="C2497">
        <v>11572</v>
      </c>
      <c r="D2497">
        <v>4161.1021060000003</v>
      </c>
      <c r="E2497">
        <v>4161.0949149999997</v>
      </c>
      <c r="F2497">
        <v>4</v>
      </c>
      <c r="G2497">
        <v>1582.790575</v>
      </c>
      <c r="H2497">
        <v>1826.906467</v>
      </c>
      <c r="I2497">
        <v>1582.787889</v>
      </c>
      <c r="J2497">
        <v>1826.9050440000001</v>
      </c>
      <c r="K2497">
        <v>4.1000000000000003E-3</v>
      </c>
      <c r="L2497">
        <f t="shared" si="114"/>
        <v>4.1000000000000003E-3</v>
      </c>
      <c r="M2497" t="s">
        <v>213</v>
      </c>
      <c r="N2497" t="s">
        <v>485</v>
      </c>
      <c r="O2497" t="s">
        <v>35</v>
      </c>
      <c r="P2497" t="s">
        <v>35</v>
      </c>
      <c r="Q2497" t="s">
        <v>215</v>
      </c>
      <c r="R2497" t="s">
        <v>486</v>
      </c>
      <c r="S2497">
        <v>11575</v>
      </c>
      <c r="T2497">
        <v>11576</v>
      </c>
      <c r="U2497" t="s">
        <v>216</v>
      </c>
      <c r="V2497" t="s">
        <v>216</v>
      </c>
      <c r="W2497" t="s">
        <v>217</v>
      </c>
      <c r="X2497" t="s">
        <v>217</v>
      </c>
      <c r="Y2497">
        <v>78</v>
      </c>
      <c r="Z2497">
        <v>1</v>
      </c>
      <c r="AA2497">
        <v>72</v>
      </c>
      <c r="AB2497">
        <v>1</v>
      </c>
      <c r="AC2497">
        <v>1.06E-3</v>
      </c>
      <c r="AD2497" s="1">
        <v>2.5000000000000002E-6</v>
      </c>
      <c r="AE2497" t="str">
        <f t="shared" si="115"/>
        <v>sp|Q9DCX2|ATP5H_MOUSE_sp|Q9DCX2|ATP5H_MOUSE</v>
      </c>
      <c r="AF2497" t="str">
        <f t="shared" si="116"/>
        <v>YNALK[325.13]IPVPEDK_ANVAKPGLVDDFEK[325.13]K</v>
      </c>
    </row>
    <row r="2498" spans="1:32" x14ac:dyDescent="0.25">
      <c r="A2498" t="s">
        <v>4597</v>
      </c>
      <c r="B2498" t="str">
        <f>VLOOKUP(A2498,[1]Files!$A$2:$B$73,2,FALSE)</f>
        <v>Heart</v>
      </c>
      <c r="C2498">
        <v>4315</v>
      </c>
      <c r="D2498">
        <v>3646.768779</v>
      </c>
      <c r="E2498">
        <v>3646.7665189999998</v>
      </c>
      <c r="F2498">
        <v>6</v>
      </c>
      <c r="G2498">
        <v>1324.6127650000001</v>
      </c>
      <c r="H2498">
        <v>1570.750949</v>
      </c>
      <c r="I2498">
        <v>1324.6121579999999</v>
      </c>
      <c r="J2498">
        <v>1570.74748</v>
      </c>
      <c r="K2498">
        <v>4.1000000000000003E-3</v>
      </c>
      <c r="L2498">
        <f t="shared" ref="L2498:L2561" si="117">ABS(K2498)</f>
        <v>4.1000000000000003E-3</v>
      </c>
      <c r="M2498" t="s">
        <v>2680</v>
      </c>
      <c r="N2498" t="s">
        <v>2681</v>
      </c>
      <c r="O2498" t="s">
        <v>35</v>
      </c>
      <c r="P2498" t="s">
        <v>35</v>
      </c>
      <c r="Q2498" t="s">
        <v>1355</v>
      </c>
      <c r="R2498" t="s">
        <v>2682</v>
      </c>
      <c r="S2498">
        <v>4316</v>
      </c>
      <c r="T2498">
        <v>4319</v>
      </c>
      <c r="U2498" t="s">
        <v>1207</v>
      </c>
      <c r="V2498" t="s">
        <v>1207</v>
      </c>
      <c r="W2498" t="s">
        <v>1208</v>
      </c>
      <c r="X2498" t="s">
        <v>1208</v>
      </c>
      <c r="Y2498">
        <v>370</v>
      </c>
      <c r="Z2498">
        <v>1</v>
      </c>
      <c r="AA2498">
        <v>321</v>
      </c>
      <c r="AB2498">
        <v>1</v>
      </c>
      <c r="AC2498">
        <v>9.5699999999999995E-4</v>
      </c>
      <c r="AD2498">
        <v>1.92E-3</v>
      </c>
      <c r="AE2498" t="str">
        <f t="shared" si="115"/>
        <v>sp|Q9CZU6|CISY_MOUSE_sp|Q9CZU6|CISY_MOUSE</v>
      </c>
      <c r="AF2498" t="str">
        <f t="shared" si="116"/>
        <v>HLPK[325.13]DPM[147.04]FK_EVGK[325.13]DVSDEKLR</v>
      </c>
    </row>
    <row r="2499" spans="1:32" x14ac:dyDescent="0.25">
      <c r="A2499" t="s">
        <v>4671</v>
      </c>
      <c r="B2499" t="str">
        <f>VLOOKUP(A2499,[1]Files!$A$2:$B$73,2,FALSE)</f>
        <v>Heart</v>
      </c>
      <c r="C2499">
        <v>7090</v>
      </c>
      <c r="D2499">
        <v>3781.7385800000002</v>
      </c>
      <c r="E2499">
        <v>3782.7399350000001</v>
      </c>
      <c r="F2499">
        <v>4</v>
      </c>
      <c r="G2499">
        <v>1095.4895489999999</v>
      </c>
      <c r="H2499">
        <v>1934.843967</v>
      </c>
      <c r="I2499">
        <v>1095.48729</v>
      </c>
      <c r="J2499">
        <v>1934.842169</v>
      </c>
      <c r="K2499">
        <v>4.1000000000000003E-3</v>
      </c>
      <c r="L2499">
        <f t="shared" si="117"/>
        <v>4.1000000000000003E-3</v>
      </c>
      <c r="M2499" t="s">
        <v>449</v>
      </c>
      <c r="N2499" t="s">
        <v>3431</v>
      </c>
      <c r="O2499" t="s">
        <v>35</v>
      </c>
      <c r="P2499" t="s">
        <v>35</v>
      </c>
      <c r="Q2499" t="s">
        <v>451</v>
      </c>
      <c r="R2499" t="s">
        <v>3432</v>
      </c>
      <c r="S2499">
        <v>7093</v>
      </c>
      <c r="T2499">
        <v>7092</v>
      </c>
      <c r="U2499" t="s">
        <v>417</v>
      </c>
      <c r="V2499" t="s">
        <v>417</v>
      </c>
      <c r="W2499" t="s">
        <v>418</v>
      </c>
      <c r="X2499" t="s">
        <v>418</v>
      </c>
      <c r="Y2499">
        <v>136</v>
      </c>
      <c r="Z2499">
        <v>1</v>
      </c>
      <c r="AA2499">
        <v>157</v>
      </c>
      <c r="AB2499">
        <v>1</v>
      </c>
      <c r="AC2499" s="1">
        <v>9.6899999999999997E-5</v>
      </c>
      <c r="AD2499" s="1">
        <v>6.46E-6</v>
      </c>
      <c r="AE2499" t="str">
        <f t="shared" ref="AE2499:AE2562" si="118">U2499&amp;"_"&amp;V2499</f>
        <v>sp|Q9CRB9|MIC19_MOUSE_sp|Q9CRB9|MIC19_MOUSE</v>
      </c>
      <c r="AF2499" t="str">
        <f t="shared" ref="AF2499:AF2562" si="119">IF(I2499&lt;J2499,M2499&amp;"_"&amp;N2499,N2499&amp;"_"&amp;M2499)</f>
        <v>K[325.13]QDAFYK_SSEFYK[325.13]VTTEEYQK</v>
      </c>
    </row>
    <row r="2500" spans="1:32" x14ac:dyDescent="0.25">
      <c r="A2500" t="s">
        <v>4668</v>
      </c>
      <c r="B2500" t="str">
        <f>VLOOKUP(A2500,[1]Files!$A$2:$B$73,2,FALSE)</f>
        <v>Heart</v>
      </c>
      <c r="C2500">
        <v>3422</v>
      </c>
      <c r="D2500">
        <v>3589.640727</v>
      </c>
      <c r="E2500">
        <v>3589.6273110000002</v>
      </c>
      <c r="F2500">
        <v>5</v>
      </c>
      <c r="G2500">
        <v>1377.607272</v>
      </c>
      <c r="H2500">
        <v>1460.6283900000001</v>
      </c>
      <c r="I2500">
        <v>1377.6048390000001</v>
      </c>
      <c r="J2500">
        <v>1460.626696</v>
      </c>
      <c r="K2500">
        <v>4.1000000000000003E-3</v>
      </c>
      <c r="L2500">
        <f t="shared" si="117"/>
        <v>4.1000000000000003E-3</v>
      </c>
      <c r="M2500" t="s">
        <v>1790</v>
      </c>
      <c r="N2500" t="s">
        <v>69</v>
      </c>
      <c r="O2500" t="s">
        <v>35</v>
      </c>
      <c r="P2500" t="s">
        <v>35</v>
      </c>
      <c r="Q2500" t="s">
        <v>1090</v>
      </c>
      <c r="R2500" t="s">
        <v>71</v>
      </c>
      <c r="S2500">
        <v>3425</v>
      </c>
      <c r="T2500">
        <v>3426</v>
      </c>
      <c r="U2500" t="s">
        <v>72</v>
      </c>
      <c r="V2500" t="s">
        <v>72</v>
      </c>
      <c r="W2500" t="s">
        <v>73</v>
      </c>
      <c r="X2500" t="s">
        <v>73</v>
      </c>
      <c r="Y2500">
        <v>240</v>
      </c>
      <c r="Z2500">
        <v>1</v>
      </c>
      <c r="AA2500">
        <v>531</v>
      </c>
      <c r="AB2500">
        <v>1</v>
      </c>
      <c r="AC2500">
        <v>3.0200000000000001E-2</v>
      </c>
      <c r="AD2500" s="1">
        <v>1.1399999999999999E-5</v>
      </c>
      <c r="AE2500" t="str">
        <f t="shared" si="118"/>
        <v>sp|Q03265|ATPA_MOUSE_sp|Q03265|ATPA_MOUSE</v>
      </c>
      <c r="AF2500" t="str">
        <f t="shared" si="119"/>
        <v>FNDGTDEKK[325.13]K_SDGK[325.13]ISEQSDAK</v>
      </c>
    </row>
    <row r="2501" spans="1:32" x14ac:dyDescent="0.25">
      <c r="A2501" t="s">
        <v>4885</v>
      </c>
      <c r="B2501" t="str">
        <f>VLOOKUP(A2501,[1]Files!$A$2:$B$73,2,FALSE)</f>
        <v>Heart</v>
      </c>
      <c r="C2501">
        <v>11113</v>
      </c>
      <c r="D2501">
        <v>3257.7808169999998</v>
      </c>
      <c r="E2501">
        <v>3257.7941340000002</v>
      </c>
      <c r="F2501">
        <v>4</v>
      </c>
      <c r="G2501">
        <v>1137.6409160000001</v>
      </c>
      <c r="H2501">
        <v>1368.7348360000001</v>
      </c>
      <c r="I2501">
        <v>1137.6393740000001</v>
      </c>
      <c r="J2501">
        <v>1368.7322730000001</v>
      </c>
      <c r="K2501">
        <v>4.1000000000000003E-3</v>
      </c>
      <c r="L2501">
        <f t="shared" si="117"/>
        <v>4.1000000000000003E-3</v>
      </c>
      <c r="M2501" t="s">
        <v>4203</v>
      </c>
      <c r="N2501" t="s">
        <v>3670</v>
      </c>
      <c r="O2501" t="s">
        <v>35</v>
      </c>
      <c r="P2501" t="s">
        <v>35</v>
      </c>
      <c r="Q2501" t="s">
        <v>4204</v>
      </c>
      <c r="R2501" t="s">
        <v>988</v>
      </c>
      <c r="S2501">
        <v>11116</v>
      </c>
      <c r="T2501">
        <v>11117</v>
      </c>
      <c r="U2501" t="s">
        <v>989</v>
      </c>
      <c r="V2501" t="s">
        <v>989</v>
      </c>
      <c r="W2501" t="s">
        <v>990</v>
      </c>
      <c r="X2501" t="s">
        <v>990</v>
      </c>
      <c r="Y2501">
        <v>469</v>
      </c>
      <c r="Z2501">
        <v>1</v>
      </c>
      <c r="AA2501">
        <v>473</v>
      </c>
      <c r="AB2501">
        <v>1</v>
      </c>
      <c r="AC2501">
        <v>8.9700000000000001E-4</v>
      </c>
      <c r="AD2501">
        <v>2.4099999999999998E-3</v>
      </c>
      <c r="AE2501" t="str">
        <f t="shared" si="118"/>
        <v>sp|P63038|CH60_MOUSE_sp|P63038|CH60_MOUSE</v>
      </c>
      <c r="AF2501" t="str">
        <f t="shared" si="119"/>
        <v>IGIEIIK[325.13]R_ALK[325.13]IPAM[147.04]TIAK</v>
      </c>
    </row>
    <row r="2502" spans="1:32" x14ac:dyDescent="0.25">
      <c r="A2502" t="s">
        <v>4785</v>
      </c>
      <c r="B2502" t="str">
        <f>VLOOKUP(A2502,[1]Files!$A$2:$B$73,2,FALSE)</f>
        <v>Heart</v>
      </c>
      <c r="C2502">
        <v>5679</v>
      </c>
      <c r="D2502">
        <v>3417.6552059999999</v>
      </c>
      <c r="E2502">
        <v>3418.6532649999999</v>
      </c>
      <c r="F2502">
        <v>4</v>
      </c>
      <c r="G2502">
        <v>1252.5236070000001</v>
      </c>
      <c r="H2502">
        <v>1413.726535</v>
      </c>
      <c r="I2502">
        <v>1252.520775</v>
      </c>
      <c r="J2502">
        <v>1413.7252289999999</v>
      </c>
      <c r="K2502">
        <v>4.1000000000000003E-3</v>
      </c>
      <c r="L2502">
        <f t="shared" si="117"/>
        <v>4.1000000000000003E-3</v>
      </c>
      <c r="M2502" t="s">
        <v>888</v>
      </c>
      <c r="N2502" t="s">
        <v>2346</v>
      </c>
      <c r="O2502" t="s">
        <v>35</v>
      </c>
      <c r="P2502" t="s">
        <v>35</v>
      </c>
      <c r="Q2502" t="s">
        <v>889</v>
      </c>
      <c r="R2502" t="s">
        <v>2347</v>
      </c>
      <c r="S2502">
        <v>5680</v>
      </c>
      <c r="T2502">
        <v>5681</v>
      </c>
      <c r="U2502" t="s">
        <v>158</v>
      </c>
      <c r="V2502" t="s">
        <v>158</v>
      </c>
      <c r="W2502" t="s">
        <v>159</v>
      </c>
      <c r="X2502" t="s">
        <v>159</v>
      </c>
      <c r="Y2502">
        <v>522</v>
      </c>
      <c r="Z2502">
        <v>1</v>
      </c>
      <c r="AA2502">
        <v>201</v>
      </c>
      <c r="AB2502">
        <v>1</v>
      </c>
      <c r="AC2502">
        <v>1.38E-2</v>
      </c>
      <c r="AD2502" s="1">
        <v>1.27E-5</v>
      </c>
      <c r="AE2502" t="str">
        <f t="shared" si="118"/>
        <v>sp|P56480|ATPB_MOUSE_sp|P56480|ATPB_MOUSE</v>
      </c>
      <c r="AF2502" t="str">
        <f t="shared" si="119"/>
        <v>ADK[325.13]LAEEHGS_GGK[325.13]IGLFGGAGVGK</v>
      </c>
    </row>
    <row r="2503" spans="1:32" x14ac:dyDescent="0.25">
      <c r="A2503" t="s">
        <v>4668</v>
      </c>
      <c r="B2503" t="str">
        <f>VLOOKUP(A2503,[1]Files!$A$2:$B$73,2,FALSE)</f>
        <v>Heart</v>
      </c>
      <c r="C2503">
        <v>7621</v>
      </c>
      <c r="D2503">
        <v>2679.4710770000002</v>
      </c>
      <c r="E2503">
        <v>2679.4816340000002</v>
      </c>
      <c r="F2503">
        <v>4</v>
      </c>
      <c r="G2503">
        <v>869.48637499999995</v>
      </c>
      <c r="H2503">
        <v>1058.579637</v>
      </c>
      <c r="I2503">
        <v>869.48583299999996</v>
      </c>
      <c r="J2503">
        <v>1058.576045</v>
      </c>
      <c r="K2503">
        <v>4.1000000000000003E-3</v>
      </c>
      <c r="L2503">
        <f t="shared" si="117"/>
        <v>4.1000000000000003E-3</v>
      </c>
      <c r="M2503" t="s">
        <v>1957</v>
      </c>
      <c r="N2503" t="s">
        <v>1620</v>
      </c>
      <c r="O2503" t="s">
        <v>35</v>
      </c>
      <c r="P2503" t="s">
        <v>35</v>
      </c>
      <c r="Q2503" t="s">
        <v>1958</v>
      </c>
      <c r="R2503" t="s">
        <v>1621</v>
      </c>
      <c r="S2503">
        <v>7624</v>
      </c>
      <c r="T2503">
        <v>7625</v>
      </c>
      <c r="U2503" t="s">
        <v>1561</v>
      </c>
      <c r="V2503" t="s">
        <v>1622</v>
      </c>
      <c r="W2503" t="s">
        <v>1562</v>
      </c>
      <c r="X2503" t="s">
        <v>1623</v>
      </c>
      <c r="Y2503">
        <v>47</v>
      </c>
      <c r="Z2503">
        <v>1</v>
      </c>
      <c r="AA2503">
        <v>138</v>
      </c>
      <c r="AB2503">
        <v>1</v>
      </c>
      <c r="AC2503">
        <v>3.2000000000000001E-2</v>
      </c>
      <c r="AD2503">
        <v>2.2499999999999999E-4</v>
      </c>
      <c r="AE2503" t="str">
        <f t="shared" si="118"/>
        <v>sp|P56382|ATP5E_MOUSE_sp|Q91VR2|ATPG_MOUSE</v>
      </c>
      <c r="AF2503" t="str">
        <f t="shared" si="119"/>
        <v>IVK[325.13]VSK_IK[325.13]GILYR</v>
      </c>
    </row>
    <row r="2504" spans="1:32" x14ac:dyDescent="0.25">
      <c r="A2504" t="s">
        <v>4544</v>
      </c>
      <c r="B2504" t="str">
        <f>VLOOKUP(A2504,[1]Files!$A$2:$B$73,2,FALSE)</f>
        <v>Heart</v>
      </c>
      <c r="C2504">
        <v>7814</v>
      </c>
      <c r="D2504">
        <v>3906.9284469999998</v>
      </c>
      <c r="E2504">
        <v>3906.935966</v>
      </c>
      <c r="F2504">
        <v>5</v>
      </c>
      <c r="G2504">
        <v>1252.655978</v>
      </c>
      <c r="H2504">
        <v>1902.8674040000001</v>
      </c>
      <c r="I2504">
        <v>1252.6564209999999</v>
      </c>
      <c r="J2504">
        <v>1902.8629060000001</v>
      </c>
      <c r="K2504">
        <v>4.1000000000000003E-3</v>
      </c>
      <c r="L2504">
        <f t="shared" si="117"/>
        <v>4.1000000000000003E-3</v>
      </c>
      <c r="M2504" t="s">
        <v>2714</v>
      </c>
      <c r="N2504" t="s">
        <v>3020</v>
      </c>
      <c r="O2504" t="s">
        <v>35</v>
      </c>
      <c r="P2504" t="s">
        <v>35</v>
      </c>
      <c r="Q2504" t="s">
        <v>2715</v>
      </c>
      <c r="R2504" t="s">
        <v>1177</v>
      </c>
      <c r="S2504">
        <v>7817</v>
      </c>
      <c r="T2504">
        <v>7818</v>
      </c>
      <c r="U2504" t="s">
        <v>1178</v>
      </c>
      <c r="V2504" t="s">
        <v>1178</v>
      </c>
      <c r="W2504" t="s">
        <v>1179</v>
      </c>
      <c r="X2504" t="s">
        <v>1179</v>
      </c>
      <c r="Y2504">
        <v>288</v>
      </c>
      <c r="Z2504">
        <v>1</v>
      </c>
      <c r="AA2504">
        <v>300</v>
      </c>
      <c r="AB2504">
        <v>1</v>
      </c>
      <c r="AC2504">
        <v>4.28E-4</v>
      </c>
      <c r="AD2504">
        <v>6.5499999999999998E-4</v>
      </c>
      <c r="AE2504" t="str">
        <f t="shared" si="118"/>
        <v>sp|P38647|GRP75_MOUSE_sp|P38647|GRP75_MOUSE</v>
      </c>
      <c r="AF2504" t="str">
        <f t="shared" si="119"/>
        <v>HIVK[325.13]EFKR_ETGVDLTK[325.13]DNM[147.04]ALQR</v>
      </c>
    </row>
    <row r="2505" spans="1:32" x14ac:dyDescent="0.25">
      <c r="A2505" t="s">
        <v>1242</v>
      </c>
      <c r="B2505" t="str">
        <f>VLOOKUP(A2505,[1]Files!$A$2:$B$73,2,FALSE)</f>
        <v>Brain</v>
      </c>
      <c r="C2505">
        <v>17953</v>
      </c>
      <c r="D2505">
        <v>4890.4536680000001</v>
      </c>
      <c r="E2505">
        <v>4892.4679619999997</v>
      </c>
      <c r="F2505">
        <v>4</v>
      </c>
      <c r="G2505">
        <v>2253.1639129999999</v>
      </c>
      <c r="H2505">
        <v>1885.884691</v>
      </c>
      <c r="I2505">
        <v>2253.1641119999999</v>
      </c>
      <c r="J2505">
        <v>1885.8886649999999</v>
      </c>
      <c r="K2505">
        <v>-4.1999999999999997E-3</v>
      </c>
      <c r="L2505">
        <f t="shared" si="117"/>
        <v>4.1999999999999997E-3</v>
      </c>
      <c r="M2505" t="s">
        <v>531</v>
      </c>
      <c r="N2505" t="s">
        <v>532</v>
      </c>
      <c r="O2505">
        <v>1.0341E-3</v>
      </c>
      <c r="P2505">
        <v>0</v>
      </c>
      <c r="Q2505" t="s">
        <v>533</v>
      </c>
      <c r="R2505" t="s">
        <v>534</v>
      </c>
      <c r="S2505">
        <v>17954</v>
      </c>
      <c r="T2505">
        <v>17957</v>
      </c>
      <c r="U2505" t="s">
        <v>535</v>
      </c>
      <c r="V2505" t="s">
        <v>536</v>
      </c>
      <c r="W2505" t="s">
        <v>537</v>
      </c>
      <c r="X2505" t="s">
        <v>537</v>
      </c>
      <c r="Y2505">
        <v>23</v>
      </c>
      <c r="Z2505">
        <v>1</v>
      </c>
      <c r="AA2505">
        <v>92</v>
      </c>
      <c r="AB2505">
        <v>1</v>
      </c>
      <c r="AC2505" t="s">
        <v>35</v>
      </c>
      <c r="AD2505" t="s">
        <v>35</v>
      </c>
      <c r="AE2505" t="str">
        <f t="shared" si="118"/>
        <v>sp|P48962|ADT1_MOUSE_sp|P48962|ADT1_MOUSE +2</v>
      </c>
      <c r="AF2505" t="str">
        <f t="shared" si="119"/>
        <v>YFPTQALNFAFK[325.13]DK_DFLAGGIAAAVSK[325.13]TAVAPIER</v>
      </c>
    </row>
    <row r="2506" spans="1:32" x14ac:dyDescent="0.25">
      <c r="A2506" t="s">
        <v>886</v>
      </c>
      <c r="B2506" t="str">
        <f>VLOOKUP(A2506,[1]Files!$A$2:$B$73,2,FALSE)</f>
        <v>Brain</v>
      </c>
      <c r="C2506">
        <v>13565</v>
      </c>
      <c r="D2506">
        <v>5337.6534970000002</v>
      </c>
      <c r="E2506">
        <v>5339.6735289999997</v>
      </c>
      <c r="F2506">
        <v>4</v>
      </c>
      <c r="G2506">
        <v>905.45048699999995</v>
      </c>
      <c r="H2506">
        <v>3680.7979460000001</v>
      </c>
      <c r="I2506">
        <v>905.44944799999996</v>
      </c>
      <c r="J2506">
        <v>3680.8032280000002</v>
      </c>
      <c r="K2506">
        <v>-4.1999999999999997E-3</v>
      </c>
      <c r="L2506">
        <f t="shared" si="117"/>
        <v>4.1999999999999997E-3</v>
      </c>
      <c r="M2506" t="s">
        <v>251</v>
      </c>
      <c r="N2506" t="s">
        <v>250</v>
      </c>
      <c r="O2506">
        <v>4.0927999999999997E-3</v>
      </c>
      <c r="P2506">
        <v>0</v>
      </c>
      <c r="Q2506" t="s">
        <v>253</v>
      </c>
      <c r="R2506" t="s">
        <v>252</v>
      </c>
      <c r="S2506">
        <v>13566</v>
      </c>
      <c r="T2506">
        <v>13569</v>
      </c>
      <c r="U2506" t="s">
        <v>254</v>
      </c>
      <c r="V2506" t="s">
        <v>254</v>
      </c>
      <c r="W2506" t="s">
        <v>255</v>
      </c>
      <c r="X2506" t="s">
        <v>255</v>
      </c>
      <c r="Y2506">
        <v>128</v>
      </c>
      <c r="Z2506">
        <v>1</v>
      </c>
      <c r="AA2506">
        <v>249</v>
      </c>
      <c r="AB2506">
        <v>1</v>
      </c>
      <c r="AC2506" t="s">
        <v>35</v>
      </c>
      <c r="AD2506" t="s">
        <v>35</v>
      </c>
      <c r="AE2506" t="str">
        <f t="shared" si="118"/>
        <v>sp|Q60932|VDAC1_MOUSE_sp|Q60932|VDAC1_MOUSE</v>
      </c>
      <c r="AF2506" t="str">
        <f t="shared" si="119"/>
        <v>IK[325.13]TGYK_YQVDPDAC[160.03]FSAK[325.13]VNNSSLIGLGYTQTLKPGIK</v>
      </c>
    </row>
    <row r="2507" spans="1:32" x14ac:dyDescent="0.25">
      <c r="A2507" t="s">
        <v>4576</v>
      </c>
      <c r="B2507" t="str">
        <f>VLOOKUP(A2507,[1]Files!$A$2:$B$73,2,FALSE)</f>
        <v>Heart</v>
      </c>
      <c r="C2507">
        <v>10812</v>
      </c>
      <c r="D2507">
        <v>4004.8848210000001</v>
      </c>
      <c r="E2507">
        <v>4004.897406</v>
      </c>
      <c r="F2507">
        <v>4</v>
      </c>
      <c r="G2507">
        <v>1129.5284899999999</v>
      </c>
      <c r="H2507">
        <v>2123.951266</v>
      </c>
      <c r="I2507">
        <v>1129.5291549999999</v>
      </c>
      <c r="J2507">
        <v>2123.954847</v>
      </c>
      <c r="K2507">
        <v>-4.1999999999999997E-3</v>
      </c>
      <c r="L2507">
        <f t="shared" si="117"/>
        <v>4.1999999999999997E-3</v>
      </c>
      <c r="M2507" t="s">
        <v>593</v>
      </c>
      <c r="N2507" t="s">
        <v>594</v>
      </c>
      <c r="O2507" t="s">
        <v>35</v>
      </c>
      <c r="P2507" t="s">
        <v>35</v>
      </c>
      <c r="Q2507" t="s">
        <v>595</v>
      </c>
      <c r="R2507" t="s">
        <v>596</v>
      </c>
      <c r="S2507">
        <v>10815</v>
      </c>
      <c r="T2507">
        <v>10814</v>
      </c>
      <c r="U2507" t="s">
        <v>597</v>
      </c>
      <c r="V2507" t="s">
        <v>597</v>
      </c>
      <c r="W2507" t="s">
        <v>598</v>
      </c>
      <c r="X2507" t="s">
        <v>598</v>
      </c>
      <c r="Y2507">
        <v>76</v>
      </c>
      <c r="Z2507">
        <v>1</v>
      </c>
      <c r="AA2507">
        <v>56</v>
      </c>
      <c r="AB2507">
        <v>1</v>
      </c>
      <c r="AC2507">
        <v>1.8799999999999999E-3</v>
      </c>
      <c r="AD2507">
        <v>9.3800000000000003E-4</v>
      </c>
      <c r="AE2507" t="str">
        <f t="shared" si="118"/>
        <v>sp|Q62425|NDUA4_MOUSE_sp|Q62425|NDUA4_MOUSE</v>
      </c>
      <c r="AF2507" t="str">
        <f t="shared" si="119"/>
        <v>LK[325.13]KEGPDF_NNPEPWNK[325.13]LGPNEQYK</v>
      </c>
    </row>
    <row r="2508" spans="1:32" x14ac:dyDescent="0.25">
      <c r="A2508" t="s">
        <v>1504</v>
      </c>
      <c r="B2508" t="str">
        <f>VLOOKUP(A2508,[1]Files!$A$2:$B$73,2,FALSE)</f>
        <v>Brain</v>
      </c>
      <c r="C2508">
        <v>10345</v>
      </c>
      <c r="D2508">
        <v>4161.1021529999998</v>
      </c>
      <c r="E2508">
        <v>4162.116935</v>
      </c>
      <c r="F2508">
        <v>5</v>
      </c>
      <c r="G2508">
        <v>1826.90842</v>
      </c>
      <c r="H2508">
        <v>1582.788669</v>
      </c>
      <c r="I2508">
        <v>1826.9050440000001</v>
      </c>
      <c r="J2508">
        <v>1582.787889</v>
      </c>
      <c r="K2508">
        <v>4.1999999999999997E-3</v>
      </c>
      <c r="L2508">
        <f t="shared" si="117"/>
        <v>4.1999999999999997E-3</v>
      </c>
      <c r="M2508" t="s">
        <v>485</v>
      </c>
      <c r="N2508" t="s">
        <v>213</v>
      </c>
      <c r="O2508">
        <v>0</v>
      </c>
      <c r="P2508">
        <v>0</v>
      </c>
      <c r="Q2508" t="s">
        <v>486</v>
      </c>
      <c r="R2508" t="s">
        <v>215</v>
      </c>
      <c r="S2508">
        <v>10348</v>
      </c>
      <c r="T2508">
        <v>10347</v>
      </c>
      <c r="U2508" t="s">
        <v>216</v>
      </c>
      <c r="V2508" t="s">
        <v>216</v>
      </c>
      <c r="W2508" t="s">
        <v>217</v>
      </c>
      <c r="X2508" t="s">
        <v>217</v>
      </c>
      <c r="Y2508">
        <v>72</v>
      </c>
      <c r="Z2508">
        <v>1</v>
      </c>
      <c r="AA2508">
        <v>78</v>
      </c>
      <c r="AB2508">
        <v>1</v>
      </c>
      <c r="AC2508" t="s">
        <v>35</v>
      </c>
      <c r="AD2508" t="s">
        <v>35</v>
      </c>
      <c r="AE2508" t="str">
        <f t="shared" si="118"/>
        <v>sp|Q9DCX2|ATP5H_MOUSE_sp|Q9DCX2|ATP5H_MOUSE</v>
      </c>
      <c r="AF2508" t="str">
        <f t="shared" si="119"/>
        <v>YNALK[325.13]IPVPEDK_ANVAKPGLVDDFEK[325.13]K</v>
      </c>
    </row>
    <row r="2509" spans="1:32" x14ac:dyDescent="0.25">
      <c r="A2509" t="s">
        <v>544</v>
      </c>
      <c r="B2509" t="str">
        <f>VLOOKUP(A2509,[1]Files!$A$2:$B$73,2,FALSE)</f>
        <v>Liver</v>
      </c>
      <c r="C2509">
        <v>5352</v>
      </c>
      <c r="D2509">
        <v>4327.2061100000001</v>
      </c>
      <c r="E2509">
        <v>4328.2247980000002</v>
      </c>
      <c r="F2509">
        <v>4</v>
      </c>
      <c r="G2509">
        <v>2478.2630340000001</v>
      </c>
      <c r="H2509">
        <v>1097.5380110000001</v>
      </c>
      <c r="I2509">
        <v>2478.2615350000001</v>
      </c>
      <c r="J2509">
        <v>1097.5353030000001</v>
      </c>
      <c r="K2509">
        <v>4.1999999999999997E-3</v>
      </c>
      <c r="L2509">
        <f t="shared" si="117"/>
        <v>4.1999999999999997E-3</v>
      </c>
      <c r="M2509" t="s">
        <v>509</v>
      </c>
      <c r="N2509" t="s">
        <v>508</v>
      </c>
      <c r="O2509">
        <v>0</v>
      </c>
      <c r="P2509">
        <v>0</v>
      </c>
      <c r="Q2509" t="s">
        <v>511</v>
      </c>
      <c r="R2509" t="s">
        <v>510</v>
      </c>
      <c r="S2509">
        <v>5355</v>
      </c>
      <c r="T2509">
        <v>5354</v>
      </c>
      <c r="U2509" t="s">
        <v>513</v>
      </c>
      <c r="V2509" t="s">
        <v>512</v>
      </c>
      <c r="W2509" t="s">
        <v>515</v>
      </c>
      <c r="X2509" t="s">
        <v>514</v>
      </c>
      <c r="Y2509">
        <v>162</v>
      </c>
      <c r="Z2509">
        <v>1</v>
      </c>
      <c r="AA2509">
        <v>152</v>
      </c>
      <c r="AB2509">
        <v>1</v>
      </c>
      <c r="AC2509" t="s">
        <v>35</v>
      </c>
      <c r="AD2509" t="s">
        <v>35</v>
      </c>
      <c r="AE2509" t="str">
        <f t="shared" si="118"/>
        <v>sp|Q9DCJ5|NDUA8_MOUSE_sp|Q9CQH3|NDUB5_MOUSE</v>
      </c>
      <c r="AF2509" t="str">
        <f t="shared" si="119"/>
        <v>LK[325.13]EQEVR_ARPEPNPVIEGDLKPAK[325.13]HGTR</v>
      </c>
    </row>
    <row r="2510" spans="1:32" x14ac:dyDescent="0.25">
      <c r="A2510" t="s">
        <v>1576</v>
      </c>
      <c r="B2510" t="str">
        <f>VLOOKUP(A2510,[1]Files!$A$2:$B$73,2,FALSE)</f>
        <v>Brain</v>
      </c>
      <c r="C2510">
        <v>10417</v>
      </c>
      <c r="D2510">
        <v>3596.7783749999999</v>
      </c>
      <c r="E2510">
        <v>3598.7846129999998</v>
      </c>
      <c r="F2510">
        <v>4</v>
      </c>
      <c r="G2510">
        <v>1436.6504849999999</v>
      </c>
      <c r="H2510">
        <v>1408.7228259999999</v>
      </c>
      <c r="I2510">
        <v>1436.6493459999999</v>
      </c>
      <c r="J2510">
        <v>1408.7198089999999</v>
      </c>
      <c r="K2510">
        <v>4.1999999999999997E-3</v>
      </c>
      <c r="L2510">
        <f t="shared" si="117"/>
        <v>4.1999999999999997E-3</v>
      </c>
      <c r="M2510" t="s">
        <v>87</v>
      </c>
      <c r="N2510" t="s">
        <v>156</v>
      </c>
      <c r="O2510">
        <v>0</v>
      </c>
      <c r="P2510">
        <v>0</v>
      </c>
      <c r="Q2510" t="s">
        <v>89</v>
      </c>
      <c r="R2510" t="s">
        <v>157</v>
      </c>
      <c r="S2510">
        <v>10420</v>
      </c>
      <c r="T2510">
        <v>10421</v>
      </c>
      <c r="U2510" t="s">
        <v>90</v>
      </c>
      <c r="V2510" t="s">
        <v>158</v>
      </c>
      <c r="W2510" t="s">
        <v>91</v>
      </c>
      <c r="X2510" t="s">
        <v>159</v>
      </c>
      <c r="Y2510">
        <v>192</v>
      </c>
      <c r="Z2510">
        <v>1</v>
      </c>
      <c r="AA2510">
        <v>124</v>
      </c>
      <c r="AB2510">
        <v>1</v>
      </c>
      <c r="AC2510" t="s">
        <v>35</v>
      </c>
      <c r="AD2510" t="s">
        <v>35</v>
      </c>
      <c r="AE2510" t="str">
        <f t="shared" si="118"/>
        <v>sp|Q9DB20|ATPO_MOUSE_sp|P56480|ATPB_MOUSE</v>
      </c>
      <c r="AF2510" t="str">
        <f t="shared" si="119"/>
        <v>GQK[325.13]VLDSGAPIK_IGEK[325.13]YVDMSAK</v>
      </c>
    </row>
    <row r="2511" spans="1:32" x14ac:dyDescent="0.25">
      <c r="A2511" t="s">
        <v>1242</v>
      </c>
      <c r="B2511" t="str">
        <f>VLOOKUP(A2511,[1]Files!$A$2:$B$73,2,FALSE)</f>
        <v>Brain</v>
      </c>
      <c r="C2511">
        <v>6701</v>
      </c>
      <c r="D2511">
        <v>3452.6858459999999</v>
      </c>
      <c r="E2511">
        <v>3452.6957459999999</v>
      </c>
      <c r="F2511">
        <v>4</v>
      </c>
      <c r="G2511">
        <v>1521.707492</v>
      </c>
      <c r="H2511">
        <v>1179.5732889999999</v>
      </c>
      <c r="I2511">
        <v>1521.70595</v>
      </c>
      <c r="J2511">
        <v>1179.5706419999999</v>
      </c>
      <c r="K2511">
        <v>4.1999999999999997E-3</v>
      </c>
      <c r="L2511">
        <f t="shared" si="117"/>
        <v>4.1999999999999997E-3</v>
      </c>
      <c r="M2511" t="s">
        <v>1261</v>
      </c>
      <c r="N2511" t="s">
        <v>1262</v>
      </c>
      <c r="O2511">
        <v>0</v>
      </c>
      <c r="P2511">
        <v>0</v>
      </c>
      <c r="Q2511" t="s">
        <v>1263</v>
      </c>
      <c r="R2511" t="s">
        <v>1264</v>
      </c>
      <c r="S2511">
        <v>6704</v>
      </c>
      <c r="T2511">
        <v>6705</v>
      </c>
      <c r="U2511" t="s">
        <v>1128</v>
      </c>
      <c r="V2511" t="s">
        <v>1128</v>
      </c>
      <c r="W2511" t="s">
        <v>1129</v>
      </c>
      <c r="X2511" t="s">
        <v>1129</v>
      </c>
      <c r="Y2511">
        <v>231</v>
      </c>
      <c r="Z2511">
        <v>1</v>
      </c>
      <c r="AA2511">
        <v>217</v>
      </c>
      <c r="AB2511">
        <v>1</v>
      </c>
      <c r="AC2511" t="s">
        <v>35</v>
      </c>
      <c r="AD2511" t="s">
        <v>35</v>
      </c>
      <c r="AE2511" t="str">
        <f t="shared" si="118"/>
        <v>sp|Q9D172|ES1_MOUSE_sp|Q9D172|ES1_MOUSE</v>
      </c>
      <c r="AF2511" t="str">
        <f t="shared" si="119"/>
        <v>ALGAK[325.13]HC[160.03]VK_GVTEAHVDQK[325.13]NK</v>
      </c>
    </row>
    <row r="2512" spans="1:32" x14ac:dyDescent="0.25">
      <c r="A2512" t="s">
        <v>1242</v>
      </c>
      <c r="B2512" t="str">
        <f>VLOOKUP(A2512,[1]Files!$A$2:$B$73,2,FALSE)</f>
        <v>Brain</v>
      </c>
      <c r="C2512">
        <v>8889</v>
      </c>
      <c r="D2512">
        <v>3832.7527879999998</v>
      </c>
      <c r="E2512">
        <v>3833.760612</v>
      </c>
      <c r="F2512">
        <v>5</v>
      </c>
      <c r="G2512">
        <v>1971.872775</v>
      </c>
      <c r="H2512">
        <v>1109.474948</v>
      </c>
      <c r="I2512">
        <v>1971.86978</v>
      </c>
      <c r="J2512">
        <v>1109.473765</v>
      </c>
      <c r="K2512">
        <v>4.1999999999999997E-3</v>
      </c>
      <c r="L2512">
        <f t="shared" si="117"/>
        <v>4.1999999999999997E-3</v>
      </c>
      <c r="M2512" t="s">
        <v>1318</v>
      </c>
      <c r="N2512" t="s">
        <v>704</v>
      </c>
      <c r="O2512">
        <v>0</v>
      </c>
      <c r="P2512">
        <v>0</v>
      </c>
      <c r="Q2512" t="s">
        <v>1319</v>
      </c>
      <c r="R2512" t="s">
        <v>705</v>
      </c>
      <c r="S2512">
        <v>8892</v>
      </c>
      <c r="T2512">
        <v>8893</v>
      </c>
      <c r="U2512" t="s">
        <v>417</v>
      </c>
      <c r="V2512" t="s">
        <v>417</v>
      </c>
      <c r="W2512" t="s">
        <v>418</v>
      </c>
      <c r="X2512" t="s">
        <v>418</v>
      </c>
      <c r="Y2512">
        <v>63</v>
      </c>
      <c r="Z2512">
        <v>1</v>
      </c>
      <c r="AA2512">
        <v>77</v>
      </c>
      <c r="AB2512">
        <v>1</v>
      </c>
      <c r="AC2512" t="s">
        <v>35</v>
      </c>
      <c r="AD2512" t="s">
        <v>35</v>
      </c>
      <c r="AE2512" t="str">
        <f t="shared" si="118"/>
        <v>sp|Q9CRB9|MIC19_MOUSE_sp|Q9CRB9|MIC19_MOUSE</v>
      </c>
      <c r="AF2512" t="str">
        <f t="shared" si="119"/>
        <v>K[325.13]ESEHQR_YSSVYGASVSDEDLK[325.13]R</v>
      </c>
    </row>
    <row r="2513" spans="1:32" x14ac:dyDescent="0.25">
      <c r="A2513" t="s">
        <v>1242</v>
      </c>
      <c r="B2513" t="str">
        <f>VLOOKUP(A2513,[1]Files!$A$2:$B$73,2,FALSE)</f>
        <v>Brain</v>
      </c>
      <c r="C2513">
        <v>11475</v>
      </c>
      <c r="D2513">
        <v>3415.785136</v>
      </c>
      <c r="E2513">
        <v>3415.7952190000001</v>
      </c>
      <c r="F2513">
        <v>5</v>
      </c>
      <c r="G2513">
        <v>1577.807712</v>
      </c>
      <c r="H2513">
        <v>1086.5723599999999</v>
      </c>
      <c r="I2513">
        <v>1577.804936</v>
      </c>
      <c r="J2513">
        <v>1086.57096</v>
      </c>
      <c r="K2513">
        <v>4.1999999999999997E-3</v>
      </c>
      <c r="L2513">
        <f t="shared" si="117"/>
        <v>4.1999999999999997E-3</v>
      </c>
      <c r="M2513" t="s">
        <v>1133</v>
      </c>
      <c r="N2513" t="s">
        <v>1185</v>
      </c>
      <c r="O2513">
        <v>0</v>
      </c>
      <c r="P2513">
        <v>0</v>
      </c>
      <c r="Q2513" t="s">
        <v>1135</v>
      </c>
      <c r="R2513" t="s">
        <v>1186</v>
      </c>
      <c r="S2513">
        <v>11478</v>
      </c>
      <c r="T2513">
        <v>11479</v>
      </c>
      <c r="U2513" t="s">
        <v>1136</v>
      </c>
      <c r="V2513" t="s">
        <v>1003</v>
      </c>
      <c r="W2513" t="s">
        <v>1137</v>
      </c>
      <c r="X2513" t="s">
        <v>1004</v>
      </c>
      <c r="Y2513">
        <v>225</v>
      </c>
      <c r="Z2513">
        <v>1</v>
      </c>
      <c r="AA2513">
        <v>46</v>
      </c>
      <c r="AB2513">
        <v>1</v>
      </c>
      <c r="AC2513" t="s">
        <v>35</v>
      </c>
      <c r="AD2513" t="s">
        <v>35</v>
      </c>
      <c r="AE2513" t="str">
        <f t="shared" si="118"/>
        <v>sp|Q9CQQ7|AT5F1_MOUSE_sp|P97450|ATP5J_MOUSE</v>
      </c>
      <c r="AF2513" t="str">
        <f t="shared" si="119"/>
        <v>LFVDK[325.13]IR_HVVK[325.13]SISVQQEK</v>
      </c>
    </row>
    <row r="2514" spans="1:32" x14ac:dyDescent="0.25">
      <c r="A2514" t="s">
        <v>2249</v>
      </c>
      <c r="B2514" t="str">
        <f>VLOOKUP(A2514,[1]Files!$A$2:$B$73,2,FALSE)</f>
        <v>Heart</v>
      </c>
      <c r="C2514">
        <v>8400</v>
      </c>
      <c r="D2514">
        <v>4253.0695599999999</v>
      </c>
      <c r="E2514">
        <v>4253.0797650000004</v>
      </c>
      <c r="F2514">
        <v>5</v>
      </c>
      <c r="G2514">
        <v>1611.8123499999999</v>
      </c>
      <c r="H2514">
        <v>1889.8521450000001</v>
      </c>
      <c r="I2514">
        <v>1611.8104149999999</v>
      </c>
      <c r="J2514">
        <v>1889.8499139999999</v>
      </c>
      <c r="K2514">
        <v>4.1999999999999997E-3</v>
      </c>
      <c r="L2514">
        <f t="shared" si="117"/>
        <v>4.1999999999999997E-3</v>
      </c>
      <c r="M2514" t="s">
        <v>1966</v>
      </c>
      <c r="N2514" t="s">
        <v>1967</v>
      </c>
      <c r="O2514">
        <v>0</v>
      </c>
      <c r="P2514">
        <v>0</v>
      </c>
      <c r="Q2514" t="s">
        <v>1968</v>
      </c>
      <c r="R2514" t="s">
        <v>1969</v>
      </c>
      <c r="S2514">
        <v>8403</v>
      </c>
      <c r="T2514">
        <v>8404</v>
      </c>
      <c r="U2514" t="s">
        <v>1970</v>
      </c>
      <c r="V2514" t="s">
        <v>1970</v>
      </c>
      <c r="W2514" t="s">
        <v>1971</v>
      </c>
      <c r="X2514" t="s">
        <v>1971</v>
      </c>
      <c r="Y2514">
        <v>206</v>
      </c>
      <c r="Z2514">
        <v>1</v>
      </c>
      <c r="AA2514">
        <v>59</v>
      </c>
      <c r="AB2514">
        <v>1</v>
      </c>
      <c r="AC2514" t="s">
        <v>35</v>
      </c>
      <c r="AD2514" t="s">
        <v>35</v>
      </c>
      <c r="AE2514" t="str">
        <f t="shared" si="118"/>
        <v>sp|Q99LC5|ETFA_MOUSE_sp|Q99LC5|ETFA_MOUSE</v>
      </c>
      <c r="AF2514" t="str">
        <f t="shared" si="119"/>
        <v>LTK[325.13]SDRPELTGAK_LGGEVSC[160.03]LVAGTK[325.13]C[160.03]DK</v>
      </c>
    </row>
    <row r="2515" spans="1:32" x14ac:dyDescent="0.25">
      <c r="A2515" t="s">
        <v>1242</v>
      </c>
      <c r="B2515" t="str">
        <f>VLOOKUP(A2515,[1]Files!$A$2:$B$73,2,FALSE)</f>
        <v>Brain</v>
      </c>
      <c r="C2515">
        <v>8353</v>
      </c>
      <c r="D2515">
        <v>3442.6763249999999</v>
      </c>
      <c r="E2515">
        <v>3444.6889099999999</v>
      </c>
      <c r="F2515">
        <v>4</v>
      </c>
      <c r="G2515">
        <v>1567.7610810000001</v>
      </c>
      <c r="H2515">
        <v>1123.5101790000001</v>
      </c>
      <c r="I2515">
        <v>1567.7590479999999</v>
      </c>
      <c r="J2515">
        <v>1123.5080419999999</v>
      </c>
      <c r="K2515">
        <v>4.1999999999999997E-3</v>
      </c>
      <c r="L2515">
        <f t="shared" si="117"/>
        <v>4.1999999999999997E-3</v>
      </c>
      <c r="M2515" t="s">
        <v>1307</v>
      </c>
      <c r="N2515" t="s">
        <v>1270</v>
      </c>
      <c r="O2515">
        <v>0</v>
      </c>
      <c r="P2515">
        <v>0</v>
      </c>
      <c r="Q2515" t="s">
        <v>1308</v>
      </c>
      <c r="R2515" t="s">
        <v>1272</v>
      </c>
      <c r="S2515">
        <v>8356</v>
      </c>
      <c r="T2515">
        <v>8357</v>
      </c>
      <c r="U2515" t="s">
        <v>39</v>
      </c>
      <c r="V2515" t="s">
        <v>39</v>
      </c>
      <c r="W2515" t="s">
        <v>40</v>
      </c>
      <c r="X2515" t="s">
        <v>40</v>
      </c>
      <c r="Y2515">
        <v>197</v>
      </c>
      <c r="Z2515">
        <v>1</v>
      </c>
      <c r="AA2515">
        <v>182</v>
      </c>
      <c r="AB2515">
        <v>1</v>
      </c>
      <c r="AC2515" t="s">
        <v>35</v>
      </c>
      <c r="AD2515" t="s">
        <v>35</v>
      </c>
      <c r="AE2515" t="str">
        <f t="shared" si="118"/>
        <v>sp|Q925I1|ATAD3_MOUSE_sp|Q925I1|ATAD3_MOUSE</v>
      </c>
      <c r="AF2515" t="str">
        <f t="shared" si="119"/>
        <v>HK[325.13]NEMLR_AK[325.13]ADRENADIIR</v>
      </c>
    </row>
    <row r="2516" spans="1:32" x14ac:dyDescent="0.25">
      <c r="A2516" t="s">
        <v>1576</v>
      </c>
      <c r="B2516" t="str">
        <f>VLOOKUP(A2516,[1]Files!$A$2:$B$73,2,FALSE)</f>
        <v>Brain</v>
      </c>
      <c r="C2516">
        <v>16774</v>
      </c>
      <c r="D2516">
        <v>4463.3227340000003</v>
      </c>
      <c r="E2516">
        <v>4465.3493099999996</v>
      </c>
      <c r="F2516">
        <v>4</v>
      </c>
      <c r="G2516">
        <v>1855.9588349999999</v>
      </c>
      <c r="H2516">
        <v>1855.9588349999999</v>
      </c>
      <c r="I2516">
        <v>1855.956745</v>
      </c>
      <c r="J2516">
        <v>1855.956745</v>
      </c>
      <c r="K2516">
        <v>4.1999999999999997E-3</v>
      </c>
      <c r="L2516">
        <f t="shared" si="117"/>
        <v>4.1999999999999997E-3</v>
      </c>
      <c r="M2516" t="s">
        <v>856</v>
      </c>
      <c r="N2516" t="s">
        <v>856</v>
      </c>
      <c r="O2516">
        <v>0</v>
      </c>
      <c r="P2516">
        <v>0</v>
      </c>
      <c r="Q2516" t="s">
        <v>857</v>
      </c>
      <c r="R2516" t="s">
        <v>857</v>
      </c>
      <c r="S2516">
        <v>16778</v>
      </c>
      <c r="T2516">
        <v>16777</v>
      </c>
      <c r="U2516" t="s">
        <v>615</v>
      </c>
      <c r="V2516" t="s">
        <v>615</v>
      </c>
      <c r="W2516" t="s">
        <v>616</v>
      </c>
      <c r="X2516" t="s">
        <v>616</v>
      </c>
      <c r="Y2516">
        <v>171</v>
      </c>
      <c r="Z2516">
        <v>1</v>
      </c>
      <c r="AA2516">
        <v>171</v>
      </c>
      <c r="AB2516">
        <v>1</v>
      </c>
      <c r="AC2516" t="s">
        <v>35</v>
      </c>
      <c r="AD2516" t="s">
        <v>35</v>
      </c>
      <c r="AE2516" t="str">
        <f t="shared" si="118"/>
        <v>sp|Q8QZT1|THIL_MOUSE_sp|Q8QZT1|THIL_MOUSE</v>
      </c>
      <c r="AF2516" t="str">
        <f t="shared" si="119"/>
        <v>GATPYGGVK[325.13]LEDLIVK_GATPYGGVK[325.13]LEDLIVK</v>
      </c>
    </row>
    <row r="2517" spans="1:32" x14ac:dyDescent="0.25">
      <c r="A2517" t="s">
        <v>2964</v>
      </c>
      <c r="B2517" t="str">
        <f>VLOOKUP(A2517,[1]Files!$A$2:$B$73,2,FALSE)</f>
        <v>Heart</v>
      </c>
      <c r="C2517">
        <v>11035</v>
      </c>
      <c r="D2517">
        <v>4177.1810850000002</v>
      </c>
      <c r="E2517">
        <v>4178.1740170000003</v>
      </c>
      <c r="F2517">
        <v>4</v>
      </c>
      <c r="G2517">
        <v>1610.8341539999999</v>
      </c>
      <c r="H2517">
        <v>1814.941867</v>
      </c>
      <c r="I2517">
        <v>1610.830422</v>
      </c>
      <c r="J2517">
        <v>1814.941429</v>
      </c>
      <c r="K2517">
        <v>4.1999999999999997E-3</v>
      </c>
      <c r="L2517">
        <f t="shared" si="117"/>
        <v>4.1999999999999997E-3</v>
      </c>
      <c r="M2517" t="s">
        <v>2082</v>
      </c>
      <c r="N2517" t="s">
        <v>2796</v>
      </c>
      <c r="O2517">
        <v>0</v>
      </c>
      <c r="P2517">
        <v>0</v>
      </c>
      <c r="Q2517" t="s">
        <v>2084</v>
      </c>
      <c r="R2517" t="s">
        <v>2797</v>
      </c>
      <c r="S2517">
        <v>11038</v>
      </c>
      <c r="T2517">
        <v>11039</v>
      </c>
      <c r="U2517" t="s">
        <v>564</v>
      </c>
      <c r="V2517" t="s">
        <v>564</v>
      </c>
      <c r="W2517" t="s">
        <v>565</v>
      </c>
      <c r="X2517" t="s">
        <v>565</v>
      </c>
      <c r="Y2517">
        <v>547</v>
      </c>
      <c r="Z2517">
        <v>1</v>
      </c>
      <c r="AA2517">
        <v>636</v>
      </c>
      <c r="AB2517">
        <v>1</v>
      </c>
      <c r="AC2517" t="s">
        <v>35</v>
      </c>
      <c r="AD2517" t="s">
        <v>35</v>
      </c>
      <c r="AE2517" t="str">
        <f t="shared" si="118"/>
        <v>sp|Q8K2B3|SDHA_MOUSE_sp|Q8K2B3|SDHA_MOUSE</v>
      </c>
      <c r="AF2517" t="str">
        <f t="shared" si="119"/>
        <v>ISQLYGDLK[325.13]HLK_TGK[325.13]VTLEYRPVIDK</v>
      </c>
    </row>
    <row r="2518" spans="1:32" x14ac:dyDescent="0.25">
      <c r="A2518" t="s">
        <v>505</v>
      </c>
      <c r="B2518" t="str">
        <f>VLOOKUP(A2518,[1]Files!$A$2:$B$73,2,FALSE)</f>
        <v>Liver</v>
      </c>
      <c r="C2518">
        <v>6382</v>
      </c>
      <c r="D2518">
        <v>4359.1193649999996</v>
      </c>
      <c r="E2518">
        <v>4361.1348799999996</v>
      </c>
      <c r="F2518">
        <v>5</v>
      </c>
      <c r="G2518">
        <v>2092.060641</v>
      </c>
      <c r="H2518">
        <v>1515.6536590000001</v>
      </c>
      <c r="I2518">
        <v>2092.0589190000001</v>
      </c>
      <c r="J2518">
        <v>1515.6511370000001</v>
      </c>
      <c r="K2518">
        <v>4.1999999999999997E-3</v>
      </c>
      <c r="L2518">
        <f t="shared" si="117"/>
        <v>4.1999999999999997E-3</v>
      </c>
      <c r="M2518" t="s">
        <v>523</v>
      </c>
      <c r="N2518" t="s">
        <v>524</v>
      </c>
      <c r="O2518">
        <v>0</v>
      </c>
      <c r="P2518">
        <v>0</v>
      </c>
      <c r="Q2518" t="s">
        <v>525</v>
      </c>
      <c r="R2518" t="s">
        <v>526</v>
      </c>
      <c r="S2518">
        <v>6385</v>
      </c>
      <c r="T2518">
        <v>6384</v>
      </c>
      <c r="U2518" t="s">
        <v>45</v>
      </c>
      <c r="V2518" t="s">
        <v>45</v>
      </c>
      <c r="W2518" t="s">
        <v>46</v>
      </c>
      <c r="X2518" t="s">
        <v>46</v>
      </c>
      <c r="Y2518">
        <v>1168</v>
      </c>
      <c r="Z2518">
        <v>1</v>
      </c>
      <c r="AA2518">
        <v>1183</v>
      </c>
      <c r="AB2518">
        <v>1</v>
      </c>
      <c r="AC2518" t="s">
        <v>35</v>
      </c>
      <c r="AD2518" t="s">
        <v>35</v>
      </c>
      <c r="AE2518" t="str">
        <f t="shared" si="118"/>
        <v>sp|Q8C196|CPSM_MOUSE_sp|Q8C196|CPSM_MOUSE</v>
      </c>
      <c r="AF2518" t="str">
        <f t="shared" si="119"/>
        <v>EVEMDAVGK[325.13]EGR_VSQEHPVVLTK[325.13]FVEGAR</v>
      </c>
    </row>
    <row r="2519" spans="1:32" x14ac:dyDescent="0.25">
      <c r="A2519" t="s">
        <v>2964</v>
      </c>
      <c r="B2519" t="str">
        <f>VLOOKUP(A2519,[1]Files!$A$2:$B$73,2,FALSE)</f>
        <v>Heart</v>
      </c>
      <c r="C2519">
        <v>5564</v>
      </c>
      <c r="D2519">
        <v>3589.8240770000002</v>
      </c>
      <c r="E2519">
        <v>3589.8174359999998</v>
      </c>
      <c r="F2519">
        <v>5</v>
      </c>
      <c r="G2519">
        <v>1213.610934</v>
      </c>
      <c r="H2519">
        <v>1624.808078</v>
      </c>
      <c r="I2519">
        <v>1213.609136</v>
      </c>
      <c r="J2519">
        <v>1624.805664</v>
      </c>
      <c r="K2519">
        <v>4.1999999999999997E-3</v>
      </c>
      <c r="L2519">
        <f t="shared" si="117"/>
        <v>4.1999999999999997E-3</v>
      </c>
      <c r="M2519" t="s">
        <v>2642</v>
      </c>
      <c r="N2519" t="s">
        <v>1896</v>
      </c>
      <c r="O2519">
        <v>0</v>
      </c>
      <c r="P2519">
        <v>0</v>
      </c>
      <c r="Q2519" t="s">
        <v>2643</v>
      </c>
      <c r="R2519" t="s">
        <v>1898</v>
      </c>
      <c r="S2519">
        <v>5567</v>
      </c>
      <c r="T2519">
        <v>5568</v>
      </c>
      <c r="U2519" t="s">
        <v>1801</v>
      </c>
      <c r="V2519" t="s">
        <v>1801</v>
      </c>
      <c r="W2519" t="s">
        <v>1802</v>
      </c>
      <c r="X2519" t="s">
        <v>1802</v>
      </c>
      <c r="Y2519">
        <v>351</v>
      </c>
      <c r="Z2519">
        <v>1</v>
      </c>
      <c r="AA2519">
        <v>60</v>
      </c>
      <c r="AB2519">
        <v>1</v>
      </c>
      <c r="AC2519" t="s">
        <v>35</v>
      </c>
      <c r="AD2519" t="s">
        <v>35</v>
      </c>
      <c r="AE2519" t="str">
        <f t="shared" si="118"/>
        <v>sp|Q8BMS1|ECHA_MOUSE_sp|Q8BMS1|ECHA_MOUSE</v>
      </c>
      <c r="AF2519" t="str">
        <f t="shared" si="119"/>
        <v>K[325.13]NKFGAPQK_INSPNSK[325.13]VNTLNK</v>
      </c>
    </row>
    <row r="2520" spans="1:32" x14ac:dyDescent="0.25">
      <c r="A2520" t="s">
        <v>1077</v>
      </c>
      <c r="B2520" t="str">
        <f>VLOOKUP(A2520,[1]Files!$A$2:$B$73,2,FALSE)</f>
        <v>Brain</v>
      </c>
      <c r="C2520">
        <v>5263</v>
      </c>
      <c r="D2520">
        <v>3612.7407779999999</v>
      </c>
      <c r="E2520">
        <v>3612.7572690000002</v>
      </c>
      <c r="F2520">
        <v>4</v>
      </c>
      <c r="G2520">
        <v>1081.506517</v>
      </c>
      <c r="H2520">
        <v>1779.8291959999999</v>
      </c>
      <c r="I2520">
        <v>1081.5040019999999</v>
      </c>
      <c r="J2520">
        <v>1779.827522</v>
      </c>
      <c r="K2520">
        <v>4.1999999999999997E-3</v>
      </c>
      <c r="L2520">
        <f t="shared" si="117"/>
        <v>4.1999999999999997E-3</v>
      </c>
      <c r="M2520" t="s">
        <v>1108</v>
      </c>
      <c r="N2520" t="s">
        <v>1109</v>
      </c>
      <c r="O2520">
        <v>0</v>
      </c>
      <c r="P2520">
        <v>0</v>
      </c>
      <c r="Q2520" t="s">
        <v>1110</v>
      </c>
      <c r="R2520" t="s">
        <v>1111</v>
      </c>
      <c r="S2520">
        <v>5266</v>
      </c>
      <c r="T2520">
        <v>5267</v>
      </c>
      <c r="U2520" t="s">
        <v>1112</v>
      </c>
      <c r="V2520" t="s">
        <v>1113</v>
      </c>
      <c r="W2520" t="s">
        <v>1114</v>
      </c>
      <c r="X2520" t="s">
        <v>1115</v>
      </c>
      <c r="Y2520">
        <v>248</v>
      </c>
      <c r="Z2520">
        <v>1</v>
      </c>
      <c r="AA2520">
        <v>95</v>
      </c>
      <c r="AB2520">
        <v>1</v>
      </c>
      <c r="AC2520" t="s">
        <v>35</v>
      </c>
      <c r="AD2520" t="s">
        <v>35</v>
      </c>
      <c r="AE2520" t="str">
        <f t="shared" si="118"/>
        <v>sp|Q8BGH2|SAM50_MOUSE_sp|O88441|MTX2_MOUSE</v>
      </c>
      <c r="AF2520" t="str">
        <f t="shared" si="119"/>
        <v>K[325.13]ESGHSLK_AK[325.13]GHSLSDGLDEVQK</v>
      </c>
    </row>
    <row r="2521" spans="1:32" x14ac:dyDescent="0.25">
      <c r="A2521" t="s">
        <v>727</v>
      </c>
      <c r="B2521" t="str">
        <f>VLOOKUP(A2521,[1]Files!$A$2:$B$73,2,FALSE)</f>
        <v>Brain</v>
      </c>
      <c r="C2521">
        <v>6966</v>
      </c>
      <c r="D2521">
        <v>3079.6530699999998</v>
      </c>
      <c r="E2521">
        <v>3079.6515559999998</v>
      </c>
      <c r="F2521">
        <v>4</v>
      </c>
      <c r="G2521">
        <v>1011.500719</v>
      </c>
      <c r="H2521">
        <v>1316.7472869999999</v>
      </c>
      <c r="I2521">
        <v>1011.498523</v>
      </c>
      <c r="J2521">
        <v>1316.745236</v>
      </c>
      <c r="K2521">
        <v>4.1999999999999997E-3</v>
      </c>
      <c r="L2521">
        <f t="shared" si="117"/>
        <v>4.1999999999999997E-3</v>
      </c>
      <c r="M2521" t="s">
        <v>188</v>
      </c>
      <c r="N2521" t="s">
        <v>189</v>
      </c>
      <c r="O2521">
        <v>0</v>
      </c>
      <c r="P2521">
        <v>0</v>
      </c>
      <c r="Q2521" t="s">
        <v>190</v>
      </c>
      <c r="R2521" t="s">
        <v>191</v>
      </c>
      <c r="S2521">
        <v>6969</v>
      </c>
      <c r="T2521">
        <v>6970</v>
      </c>
      <c r="U2521" t="s">
        <v>72</v>
      </c>
      <c r="V2521" t="s">
        <v>72</v>
      </c>
      <c r="W2521" t="s">
        <v>73</v>
      </c>
      <c r="X2521" t="s">
        <v>73</v>
      </c>
      <c r="Y2521">
        <v>167</v>
      </c>
      <c r="Z2521">
        <v>1</v>
      </c>
      <c r="AA2521">
        <v>175</v>
      </c>
      <c r="AB2521">
        <v>1</v>
      </c>
      <c r="AC2521" t="s">
        <v>35</v>
      </c>
      <c r="AD2521" t="s">
        <v>35</v>
      </c>
      <c r="AE2521" t="str">
        <f t="shared" si="118"/>
        <v>sp|Q03265|ATPA_MOUSE_sp|Q03265|ATPA_MOUSE</v>
      </c>
      <c r="AF2521" t="str">
        <f t="shared" si="119"/>
        <v>GPIGSK[325.13]TR_VGLK[325.13]APGIIPR</v>
      </c>
    </row>
    <row r="2522" spans="1:32" x14ac:dyDescent="0.25">
      <c r="A2522" t="s">
        <v>886</v>
      </c>
      <c r="B2522" t="str">
        <f>VLOOKUP(A2522,[1]Files!$A$2:$B$73,2,FALSE)</f>
        <v>Brain</v>
      </c>
      <c r="C2522">
        <v>13463</v>
      </c>
      <c r="D2522">
        <v>3975.118097</v>
      </c>
      <c r="E2522">
        <v>3976.1456969999999</v>
      </c>
      <c r="F2522">
        <v>4</v>
      </c>
      <c r="G2522">
        <v>1316.7472399999999</v>
      </c>
      <c r="H2522">
        <v>1906.9657930000001</v>
      </c>
      <c r="I2522">
        <v>1316.745236</v>
      </c>
      <c r="J2522">
        <v>1906.9636210000001</v>
      </c>
      <c r="K2522">
        <v>4.1999999999999997E-3</v>
      </c>
      <c r="L2522">
        <f t="shared" si="117"/>
        <v>4.1999999999999997E-3</v>
      </c>
      <c r="M2522" t="s">
        <v>189</v>
      </c>
      <c r="N2522" t="s">
        <v>1015</v>
      </c>
      <c r="O2522">
        <v>0</v>
      </c>
      <c r="P2522">
        <v>0</v>
      </c>
      <c r="Q2522" t="s">
        <v>191</v>
      </c>
      <c r="R2522" t="s">
        <v>1016</v>
      </c>
      <c r="S2522">
        <v>13466</v>
      </c>
      <c r="T2522">
        <v>13467</v>
      </c>
      <c r="U2522" t="s">
        <v>72</v>
      </c>
      <c r="V2522" t="s">
        <v>72</v>
      </c>
      <c r="W2522" t="s">
        <v>73</v>
      </c>
      <c r="X2522" t="s">
        <v>73</v>
      </c>
      <c r="Y2522">
        <v>175</v>
      </c>
      <c r="Z2522">
        <v>1</v>
      </c>
      <c r="AA2522">
        <v>161</v>
      </c>
      <c r="AB2522">
        <v>1</v>
      </c>
      <c r="AC2522" t="s">
        <v>35</v>
      </c>
      <c r="AD2522" t="s">
        <v>35</v>
      </c>
      <c r="AE2522" t="str">
        <f t="shared" si="118"/>
        <v>sp|Q03265|ATPA_MOUSE_sp|Q03265|ATPA_MOUSE</v>
      </c>
      <c r="AF2522" t="str">
        <f t="shared" si="119"/>
        <v>VGLK[325.13]APGIIPR_VVDALGNAIDGK[325.13]GPIGSK</v>
      </c>
    </row>
    <row r="2523" spans="1:32" x14ac:dyDescent="0.25">
      <c r="A2523" t="s">
        <v>1673</v>
      </c>
      <c r="B2523" t="str">
        <f>VLOOKUP(A2523,[1]Files!$A$2:$B$73,2,FALSE)</f>
        <v>Brain</v>
      </c>
      <c r="C2523">
        <v>5173</v>
      </c>
      <c r="D2523">
        <v>3479.5941710000002</v>
      </c>
      <c r="E2523">
        <v>3479.5939389999999</v>
      </c>
      <c r="F2523">
        <v>4</v>
      </c>
      <c r="G2523">
        <v>1698.6889369999999</v>
      </c>
      <c r="H2523">
        <v>1029.5001689999999</v>
      </c>
      <c r="I2523">
        <v>1698.687005</v>
      </c>
      <c r="J2523">
        <v>1029.497854</v>
      </c>
      <c r="K2523">
        <v>4.1999999999999997E-3</v>
      </c>
      <c r="L2523">
        <f t="shared" si="117"/>
        <v>4.1999999999999997E-3</v>
      </c>
      <c r="M2523" t="s">
        <v>1079</v>
      </c>
      <c r="N2523" t="s">
        <v>1078</v>
      </c>
      <c r="O2523">
        <v>0</v>
      </c>
      <c r="P2523">
        <v>0</v>
      </c>
      <c r="Q2523" t="s">
        <v>1081</v>
      </c>
      <c r="R2523" t="s">
        <v>1080</v>
      </c>
      <c r="S2523">
        <v>5176</v>
      </c>
      <c r="T2523">
        <v>5175</v>
      </c>
      <c r="U2523" t="s">
        <v>969</v>
      </c>
      <c r="V2523" t="s">
        <v>969</v>
      </c>
      <c r="W2523" t="s">
        <v>970</v>
      </c>
      <c r="X2523" t="s">
        <v>970</v>
      </c>
      <c r="Y2523">
        <v>204</v>
      </c>
      <c r="Z2523">
        <v>1</v>
      </c>
      <c r="AA2523">
        <v>208</v>
      </c>
      <c r="AB2523">
        <v>1</v>
      </c>
      <c r="AC2523" t="s">
        <v>35</v>
      </c>
      <c r="AD2523" t="s">
        <v>35</v>
      </c>
      <c r="AE2523" t="str">
        <f t="shared" si="118"/>
        <v>sp|P58281|OPA1_MOUSE_sp|P58281|OPA1_MOUSE</v>
      </c>
      <c r="AF2523" t="str">
        <f t="shared" si="119"/>
        <v>K[325.13]VSDKEK_ATDHGSESDK[325.13]HYR</v>
      </c>
    </row>
    <row r="2524" spans="1:32" x14ac:dyDescent="0.25">
      <c r="A2524" t="s">
        <v>1576</v>
      </c>
      <c r="B2524" t="str">
        <f>VLOOKUP(A2524,[1]Files!$A$2:$B$73,2,FALSE)</f>
        <v>Brain</v>
      </c>
      <c r="C2524">
        <v>15942</v>
      </c>
      <c r="D2524">
        <v>4129.0337460000001</v>
      </c>
      <c r="E2524">
        <v>4130.0485289999997</v>
      </c>
      <c r="F2524">
        <v>4</v>
      </c>
      <c r="G2524">
        <v>1491.7395489999999</v>
      </c>
      <c r="H2524">
        <v>1885.8891329999999</v>
      </c>
      <c r="I2524">
        <v>1491.7357930000001</v>
      </c>
      <c r="J2524">
        <v>1885.8886649999999</v>
      </c>
      <c r="K2524">
        <v>4.1999999999999997E-3</v>
      </c>
      <c r="L2524">
        <f t="shared" si="117"/>
        <v>4.1999999999999997E-3</v>
      </c>
      <c r="M2524" t="s">
        <v>878</v>
      </c>
      <c r="N2524" t="s">
        <v>532</v>
      </c>
      <c r="O2524">
        <v>0</v>
      </c>
      <c r="P2524">
        <v>0</v>
      </c>
      <c r="Q2524" t="s">
        <v>879</v>
      </c>
      <c r="R2524" t="s">
        <v>534</v>
      </c>
      <c r="S2524">
        <v>15945</v>
      </c>
      <c r="T2524">
        <v>15946</v>
      </c>
      <c r="U2524" t="s">
        <v>535</v>
      </c>
      <c r="V2524" t="s">
        <v>536</v>
      </c>
      <c r="W2524" t="s">
        <v>537</v>
      </c>
      <c r="X2524" t="s">
        <v>537</v>
      </c>
      <c r="Y2524">
        <v>96</v>
      </c>
      <c r="Z2524">
        <v>1</v>
      </c>
      <c r="AA2524">
        <v>92</v>
      </c>
      <c r="AB2524">
        <v>1</v>
      </c>
      <c r="AC2524" t="s">
        <v>35</v>
      </c>
      <c r="AD2524" t="s">
        <v>35</v>
      </c>
      <c r="AE2524" t="str">
        <f t="shared" si="118"/>
        <v>sp|P48962|ADT1_MOUSE_sp|P48962|ADT1_MOUSE +2</v>
      </c>
      <c r="AF2524" t="str">
        <f t="shared" si="119"/>
        <v>YK[325.13]QIFLGGVDR_YFPTQALNFAFK[325.13]DK</v>
      </c>
    </row>
    <row r="2525" spans="1:32" x14ac:dyDescent="0.25">
      <c r="A2525" t="s">
        <v>548</v>
      </c>
      <c r="B2525" t="str">
        <f>VLOOKUP(A2525,[1]Files!$A$2:$B$73,2,FALSE)</f>
        <v>Liver</v>
      </c>
      <c r="C2525">
        <v>15115</v>
      </c>
      <c r="D2525">
        <v>3678.8182449999999</v>
      </c>
      <c r="E2525">
        <v>3679.8309989999998</v>
      </c>
      <c r="F2525">
        <v>4</v>
      </c>
      <c r="G2525">
        <v>1463.70659</v>
      </c>
      <c r="H2525">
        <v>1463.70659</v>
      </c>
      <c r="I2525">
        <v>1463.704493</v>
      </c>
      <c r="J2525">
        <v>1463.704493</v>
      </c>
      <c r="K2525">
        <v>4.1999999999999997E-3</v>
      </c>
      <c r="L2525">
        <f t="shared" si="117"/>
        <v>4.1999999999999997E-3</v>
      </c>
      <c r="M2525" t="s">
        <v>316</v>
      </c>
      <c r="N2525" t="s">
        <v>316</v>
      </c>
      <c r="O2525">
        <v>0</v>
      </c>
      <c r="P2525">
        <v>0</v>
      </c>
      <c r="Q2525" t="s">
        <v>317</v>
      </c>
      <c r="R2525" t="s">
        <v>317</v>
      </c>
      <c r="S2525">
        <v>15119</v>
      </c>
      <c r="T2525">
        <v>15118</v>
      </c>
      <c r="U2525" t="s">
        <v>282</v>
      </c>
      <c r="V2525" t="s">
        <v>282</v>
      </c>
      <c r="W2525" t="s">
        <v>283</v>
      </c>
      <c r="X2525" t="s">
        <v>283</v>
      </c>
      <c r="Y2525">
        <v>393</v>
      </c>
      <c r="Z2525">
        <v>1</v>
      </c>
      <c r="AA2525">
        <v>393</v>
      </c>
      <c r="AB2525">
        <v>1</v>
      </c>
      <c r="AC2525" t="s">
        <v>35</v>
      </c>
      <c r="AD2525" t="s">
        <v>35</v>
      </c>
      <c r="AE2525" t="str">
        <f t="shared" si="118"/>
        <v>sp|P36552|HEM6_MOUSE_sp|P36552|HEM6_MOUSE</v>
      </c>
      <c r="AF2525" t="str">
        <f t="shared" si="119"/>
        <v>GTK[325.13]FGLFTPGSR_GTK[325.13]FGLFTPGSR</v>
      </c>
    </row>
    <row r="2526" spans="1:32" x14ac:dyDescent="0.25">
      <c r="A2526" t="s">
        <v>1077</v>
      </c>
      <c r="B2526" t="str">
        <f>VLOOKUP(A2526,[1]Files!$A$2:$B$73,2,FALSE)</f>
        <v>Brain</v>
      </c>
      <c r="C2526">
        <v>8391</v>
      </c>
      <c r="D2526">
        <v>3628.8709050000002</v>
      </c>
      <c r="E2526">
        <v>3628.8722590000002</v>
      </c>
      <c r="F2526">
        <v>4</v>
      </c>
      <c r="G2526">
        <v>1405.6244369999999</v>
      </c>
      <c r="H2526">
        <v>1471.8414029999999</v>
      </c>
      <c r="I2526">
        <v>1405.6217369999999</v>
      </c>
      <c r="J2526">
        <v>1471.8398649999999</v>
      </c>
      <c r="K2526">
        <v>4.1999999999999997E-3</v>
      </c>
      <c r="L2526">
        <f t="shared" si="117"/>
        <v>4.1999999999999997E-3</v>
      </c>
      <c r="M2526" t="s">
        <v>1209</v>
      </c>
      <c r="N2526" t="s">
        <v>1199</v>
      </c>
      <c r="O2526">
        <v>0</v>
      </c>
      <c r="P2526">
        <v>0</v>
      </c>
      <c r="Q2526" t="s">
        <v>766</v>
      </c>
      <c r="R2526" t="s">
        <v>1201</v>
      </c>
      <c r="S2526">
        <v>8394</v>
      </c>
      <c r="T2526">
        <v>8395</v>
      </c>
      <c r="U2526" t="s">
        <v>767</v>
      </c>
      <c r="V2526" t="s">
        <v>751</v>
      </c>
      <c r="W2526" t="s">
        <v>752</v>
      </c>
      <c r="X2526" t="s">
        <v>752</v>
      </c>
      <c r="Y2526">
        <v>276</v>
      </c>
      <c r="Z2526">
        <v>1</v>
      </c>
      <c r="AA2526">
        <v>332</v>
      </c>
      <c r="AB2526">
        <v>1</v>
      </c>
      <c r="AC2526" t="s">
        <v>35</v>
      </c>
      <c r="AD2526" t="s">
        <v>35</v>
      </c>
      <c r="AE2526" t="str">
        <f t="shared" si="118"/>
        <v>sp|P30275|KCRU_MOUSE +1_sp|P30275|KCRU_MOUSE</v>
      </c>
      <c r="AF2526" t="str">
        <f t="shared" si="119"/>
        <v>VISMEK[325.13]GGNM[147.04]K_AGVHIK[325.13]LPLLSK</v>
      </c>
    </row>
    <row r="2527" spans="1:32" x14ac:dyDescent="0.25">
      <c r="A2527" t="s">
        <v>1673</v>
      </c>
      <c r="B2527" t="str">
        <f>VLOOKUP(A2527,[1]Files!$A$2:$B$73,2,FALSE)</f>
        <v>Brain</v>
      </c>
      <c r="C2527">
        <v>13257</v>
      </c>
      <c r="D2527">
        <v>3628.8709050000002</v>
      </c>
      <c r="E2527">
        <v>3628.8629820000001</v>
      </c>
      <c r="F2527">
        <v>4</v>
      </c>
      <c r="G2527">
        <v>1405.624681</v>
      </c>
      <c r="H2527">
        <v>1471.8411590000001</v>
      </c>
      <c r="I2527">
        <v>1405.6217369999999</v>
      </c>
      <c r="J2527">
        <v>1471.8398649999999</v>
      </c>
      <c r="K2527">
        <v>4.1999999999999997E-3</v>
      </c>
      <c r="L2527">
        <f t="shared" si="117"/>
        <v>4.1999999999999997E-3</v>
      </c>
      <c r="M2527" t="s">
        <v>1202</v>
      </c>
      <c r="N2527" t="s">
        <v>1199</v>
      </c>
      <c r="O2527">
        <v>0</v>
      </c>
      <c r="P2527">
        <v>0</v>
      </c>
      <c r="Q2527" t="s">
        <v>766</v>
      </c>
      <c r="R2527" t="s">
        <v>1201</v>
      </c>
      <c r="S2527">
        <v>13260</v>
      </c>
      <c r="T2527">
        <v>13261</v>
      </c>
      <c r="U2527" t="s">
        <v>767</v>
      </c>
      <c r="V2527" t="s">
        <v>751</v>
      </c>
      <c r="W2527" t="s">
        <v>752</v>
      </c>
      <c r="X2527" t="s">
        <v>752</v>
      </c>
      <c r="Y2527">
        <v>276</v>
      </c>
      <c r="Z2527">
        <v>1</v>
      </c>
      <c r="AA2527">
        <v>332</v>
      </c>
      <c r="AB2527">
        <v>1</v>
      </c>
      <c r="AC2527" t="s">
        <v>35</v>
      </c>
      <c r="AD2527" t="s">
        <v>35</v>
      </c>
      <c r="AE2527" t="str">
        <f t="shared" si="118"/>
        <v>sp|P30275|KCRU_MOUSE +1_sp|P30275|KCRU_MOUSE</v>
      </c>
      <c r="AF2527" t="str">
        <f t="shared" si="119"/>
        <v>VISM[147.04]EK[325.13]GGNMK_AGVHIK[325.13]LPLLSK</v>
      </c>
    </row>
    <row r="2528" spans="1:32" x14ac:dyDescent="0.25">
      <c r="A2528" t="s">
        <v>1673</v>
      </c>
      <c r="B2528" t="str">
        <f>VLOOKUP(A2528,[1]Files!$A$2:$B$73,2,FALSE)</f>
        <v>Brain</v>
      </c>
      <c r="C2528">
        <v>14559</v>
      </c>
      <c r="D2528">
        <v>5009.4556210000001</v>
      </c>
      <c r="E2528">
        <v>5011.4650330000004</v>
      </c>
      <c r="F2528">
        <v>4</v>
      </c>
      <c r="G2528">
        <v>1252.585619</v>
      </c>
      <c r="H2528">
        <v>3005.4649380000001</v>
      </c>
      <c r="I2528">
        <v>1252.58365</v>
      </c>
      <c r="J2528">
        <v>3005.4626790000002</v>
      </c>
      <c r="K2528">
        <v>4.1999999999999997E-3</v>
      </c>
      <c r="L2528">
        <f t="shared" si="117"/>
        <v>4.1999999999999997E-3</v>
      </c>
      <c r="M2528" t="s">
        <v>1098</v>
      </c>
      <c r="N2528" t="s">
        <v>1029</v>
      </c>
      <c r="O2528">
        <v>0</v>
      </c>
      <c r="P2528">
        <v>0</v>
      </c>
      <c r="Q2528" t="s">
        <v>1099</v>
      </c>
      <c r="R2528" t="s">
        <v>1031</v>
      </c>
      <c r="S2528">
        <v>14562</v>
      </c>
      <c r="T2528">
        <v>14563</v>
      </c>
      <c r="U2528" t="s">
        <v>441</v>
      </c>
      <c r="V2528" t="s">
        <v>441</v>
      </c>
      <c r="W2528" t="s">
        <v>442</v>
      </c>
      <c r="X2528" t="s">
        <v>442</v>
      </c>
      <c r="Y2528">
        <v>157</v>
      </c>
      <c r="Z2528">
        <v>1</v>
      </c>
      <c r="AA2528">
        <v>91</v>
      </c>
      <c r="AB2528">
        <v>1</v>
      </c>
      <c r="AC2528" t="s">
        <v>35</v>
      </c>
      <c r="AD2528" t="s">
        <v>35</v>
      </c>
      <c r="AE2528" t="str">
        <f t="shared" si="118"/>
        <v>sp|P08249|MDHM_MOUSE_sp|P08249|MDHM_MOUSE</v>
      </c>
      <c r="AF2528" t="str">
        <f t="shared" si="119"/>
        <v>K[325.13]HGVYNPNK_GYLGPEQLPDC[160.03]LK[325.13]GC[160.03]DVVVIPAGVPR</v>
      </c>
    </row>
    <row r="2529" spans="1:32" x14ac:dyDescent="0.25">
      <c r="A2529" t="s">
        <v>2554</v>
      </c>
      <c r="B2529" t="str">
        <f>VLOOKUP(A2529,[1]Files!$A$2:$B$73,2,FALSE)</f>
        <v>Heart</v>
      </c>
      <c r="C2529">
        <v>8306</v>
      </c>
      <c r="D2529">
        <v>5009.4556210000001</v>
      </c>
      <c r="E2529">
        <v>5009.4548869999999</v>
      </c>
      <c r="F2529">
        <v>5</v>
      </c>
      <c r="G2529">
        <v>1252.5836650000001</v>
      </c>
      <c r="H2529">
        <v>3005.466891</v>
      </c>
      <c r="I2529">
        <v>1252.58365</v>
      </c>
      <c r="J2529">
        <v>3005.4626790000002</v>
      </c>
      <c r="K2529">
        <v>4.1999999999999997E-3</v>
      </c>
      <c r="L2529">
        <f t="shared" si="117"/>
        <v>4.1999999999999997E-3</v>
      </c>
      <c r="M2529" t="s">
        <v>1098</v>
      </c>
      <c r="N2529" t="s">
        <v>1029</v>
      </c>
      <c r="O2529">
        <v>0</v>
      </c>
      <c r="P2529">
        <v>0</v>
      </c>
      <c r="Q2529" t="s">
        <v>1099</v>
      </c>
      <c r="R2529" t="s">
        <v>1031</v>
      </c>
      <c r="S2529">
        <v>8309</v>
      </c>
      <c r="T2529">
        <v>8310</v>
      </c>
      <c r="U2529" t="s">
        <v>441</v>
      </c>
      <c r="V2529" t="s">
        <v>441</v>
      </c>
      <c r="W2529" t="s">
        <v>442</v>
      </c>
      <c r="X2529" t="s">
        <v>442</v>
      </c>
      <c r="Y2529">
        <v>157</v>
      </c>
      <c r="Z2529">
        <v>1</v>
      </c>
      <c r="AA2529">
        <v>91</v>
      </c>
      <c r="AB2529">
        <v>1</v>
      </c>
      <c r="AC2529" t="s">
        <v>35</v>
      </c>
      <c r="AD2529" t="s">
        <v>35</v>
      </c>
      <c r="AE2529" t="str">
        <f t="shared" si="118"/>
        <v>sp|P08249|MDHM_MOUSE_sp|P08249|MDHM_MOUSE</v>
      </c>
      <c r="AF2529" t="str">
        <f t="shared" si="119"/>
        <v>K[325.13]HGVYNPNK_GYLGPEQLPDC[160.03]LK[325.13]GC[160.03]DVVVIPAGVPR</v>
      </c>
    </row>
    <row r="2530" spans="1:32" x14ac:dyDescent="0.25">
      <c r="A2530" t="s">
        <v>886</v>
      </c>
      <c r="B2530" t="str">
        <f>VLOOKUP(A2530,[1]Files!$A$2:$B$73,2,FALSE)</f>
        <v>Brain</v>
      </c>
      <c r="C2530">
        <v>9534</v>
      </c>
      <c r="D2530">
        <v>3131.6003500000002</v>
      </c>
      <c r="E2530">
        <v>3131.612005</v>
      </c>
      <c r="F2530">
        <v>4</v>
      </c>
      <c r="G2530">
        <v>1254.6267559999999</v>
      </c>
      <c r="H2530">
        <v>1125.5685289999999</v>
      </c>
      <c r="I2530">
        <v>1254.624452</v>
      </c>
      <c r="J2530">
        <v>1125.566603</v>
      </c>
      <c r="K2530">
        <v>4.1999999999999997E-3</v>
      </c>
      <c r="L2530">
        <f t="shared" si="117"/>
        <v>4.1999999999999997E-3</v>
      </c>
      <c r="M2530" t="s">
        <v>123</v>
      </c>
      <c r="N2530" t="s">
        <v>122</v>
      </c>
      <c r="O2530">
        <v>0</v>
      </c>
      <c r="P2530">
        <v>0</v>
      </c>
      <c r="Q2530" t="s">
        <v>125</v>
      </c>
      <c r="R2530" t="s">
        <v>124</v>
      </c>
      <c r="S2530">
        <v>9537</v>
      </c>
      <c r="T2530">
        <v>9538</v>
      </c>
      <c r="U2530" t="s">
        <v>126</v>
      </c>
      <c r="V2530" t="s">
        <v>126</v>
      </c>
      <c r="W2530" t="s">
        <v>127</v>
      </c>
      <c r="X2530" t="s">
        <v>127</v>
      </c>
      <c r="Y2530">
        <v>338</v>
      </c>
      <c r="Z2530">
        <v>1</v>
      </c>
      <c r="AA2530">
        <v>82</v>
      </c>
      <c r="AB2530">
        <v>1</v>
      </c>
      <c r="AC2530" t="s">
        <v>35</v>
      </c>
      <c r="AD2530" t="s">
        <v>35</v>
      </c>
      <c r="AE2530" t="str">
        <f t="shared" si="118"/>
        <v>sp|P05202|AATM_MOUSE_sp|P05202|AATM_MOUSE</v>
      </c>
      <c r="AF2530" t="str">
        <f t="shared" si="119"/>
        <v>K[325.13]AEAQIAAK_K[325.13]QWLQEVK</v>
      </c>
    </row>
    <row r="2531" spans="1:32" x14ac:dyDescent="0.25">
      <c r="A2531" t="s">
        <v>3850</v>
      </c>
      <c r="B2531" t="str">
        <f>VLOOKUP(A2531,[1]Files!$A$2:$B$73,2,FALSE)</f>
        <v>Heart</v>
      </c>
      <c r="C2531">
        <v>9557</v>
      </c>
      <c r="D2531">
        <v>3216.597589</v>
      </c>
      <c r="E2531">
        <v>3217.5997980000002</v>
      </c>
      <c r="F2531">
        <v>4</v>
      </c>
      <c r="G2531">
        <v>1119.551195</v>
      </c>
      <c r="H2531">
        <v>1345.6413299999999</v>
      </c>
      <c r="I2531">
        <v>1119.5481609999999</v>
      </c>
      <c r="J2531">
        <v>1345.6401619999999</v>
      </c>
      <c r="K2531">
        <v>4.1999999999999997E-3</v>
      </c>
      <c r="L2531">
        <f t="shared" si="117"/>
        <v>4.1999999999999997E-3</v>
      </c>
      <c r="M2531" t="s">
        <v>3644</v>
      </c>
      <c r="N2531" t="s">
        <v>2865</v>
      </c>
      <c r="O2531">
        <v>0</v>
      </c>
      <c r="P2531">
        <v>0</v>
      </c>
      <c r="Q2531" t="s">
        <v>3645</v>
      </c>
      <c r="R2531" t="s">
        <v>2866</v>
      </c>
      <c r="S2531">
        <v>9560</v>
      </c>
      <c r="T2531">
        <v>9561</v>
      </c>
      <c r="U2531" t="s">
        <v>862</v>
      </c>
      <c r="V2531" t="s">
        <v>72</v>
      </c>
      <c r="W2531" t="s">
        <v>863</v>
      </c>
      <c r="X2531" t="s">
        <v>73</v>
      </c>
      <c r="Y2531">
        <v>46</v>
      </c>
      <c r="Z2531">
        <v>1</v>
      </c>
      <c r="AA2531">
        <v>498</v>
      </c>
      <c r="AB2531">
        <v>1</v>
      </c>
      <c r="AC2531" t="s">
        <v>35</v>
      </c>
      <c r="AD2531" t="s">
        <v>35</v>
      </c>
      <c r="AE2531" t="str">
        <f t="shared" si="118"/>
        <v>sp|P03930|ATP8_MOUSE_sp|Q03265|ATPA_MOUSE</v>
      </c>
      <c r="AF2531" t="str">
        <f t="shared" si="119"/>
        <v>SLTTM[147.04]K[325.13]VK_GYLDK[325.13]LEPSK</v>
      </c>
    </row>
    <row r="2532" spans="1:32" x14ac:dyDescent="0.25">
      <c r="A2532" t="s">
        <v>1576</v>
      </c>
      <c r="B2532" t="str">
        <f>VLOOKUP(A2532,[1]Files!$A$2:$B$73,2,FALSE)</f>
        <v>Brain</v>
      </c>
      <c r="C2532">
        <v>10513</v>
      </c>
      <c r="D2532">
        <v>3382.7161190000002</v>
      </c>
      <c r="E2532">
        <v>3382.7335870000002</v>
      </c>
      <c r="F2532">
        <v>4</v>
      </c>
      <c r="G2532">
        <v>1229.631883</v>
      </c>
      <c r="H2532">
        <v>1401.6791720000001</v>
      </c>
      <c r="I2532">
        <v>1229.629203</v>
      </c>
      <c r="J2532">
        <v>1401.67761</v>
      </c>
      <c r="K2532">
        <v>4.1999999999999997E-3</v>
      </c>
      <c r="L2532">
        <f t="shared" si="117"/>
        <v>4.1999999999999997E-3</v>
      </c>
      <c r="M2532" t="s">
        <v>162</v>
      </c>
      <c r="N2532" t="s">
        <v>92</v>
      </c>
      <c r="O2532">
        <v>0</v>
      </c>
      <c r="P2532">
        <v>0</v>
      </c>
      <c r="Q2532" t="s">
        <v>163</v>
      </c>
      <c r="R2532" t="s">
        <v>94</v>
      </c>
      <c r="S2532">
        <v>10516</v>
      </c>
      <c r="T2532">
        <v>10517</v>
      </c>
      <c r="U2532" t="s">
        <v>60</v>
      </c>
      <c r="V2532" t="s">
        <v>56</v>
      </c>
      <c r="W2532" t="s">
        <v>61</v>
      </c>
      <c r="X2532" t="s">
        <v>57</v>
      </c>
      <c r="Y2532">
        <v>216</v>
      </c>
      <c r="Z2532">
        <v>1</v>
      </c>
      <c r="AA2532">
        <v>202</v>
      </c>
      <c r="AB2532">
        <v>1</v>
      </c>
      <c r="AC2532" t="s">
        <v>35</v>
      </c>
      <c r="AD2532" t="s">
        <v>35</v>
      </c>
      <c r="AE2532" t="str">
        <f t="shared" si="118"/>
        <v>sp|O35129|PHB2_MOUSE_sp|P67778|PHB_MOUSE</v>
      </c>
      <c r="AF2532" t="str">
        <f t="shared" si="119"/>
        <v>AQFLVEK[325.13]AK_FVVEK[325.13]AEQQK</v>
      </c>
    </row>
    <row r="2533" spans="1:32" x14ac:dyDescent="0.25">
      <c r="A2533" t="s">
        <v>727</v>
      </c>
      <c r="B2533" t="str">
        <f>VLOOKUP(A2533,[1]Files!$A$2:$B$73,2,FALSE)</f>
        <v>Brain</v>
      </c>
      <c r="C2533">
        <v>5641</v>
      </c>
      <c r="D2533">
        <v>2921.4383010000001</v>
      </c>
      <c r="E2533">
        <v>2921.4464779999998</v>
      </c>
      <c r="F2533">
        <v>4</v>
      </c>
      <c r="G2533">
        <v>1198.585863</v>
      </c>
      <c r="H2533">
        <v>971.44737399999997</v>
      </c>
      <c r="I2533">
        <v>1198.582981</v>
      </c>
      <c r="J2533">
        <v>971.44609400000002</v>
      </c>
      <c r="K2533">
        <v>4.1999999999999997E-3</v>
      </c>
      <c r="L2533">
        <f t="shared" si="117"/>
        <v>4.1999999999999997E-3</v>
      </c>
      <c r="M2533" t="s">
        <v>80</v>
      </c>
      <c r="N2533" t="s">
        <v>81</v>
      </c>
      <c r="O2533">
        <v>0</v>
      </c>
      <c r="P2533">
        <v>2.3584999999999999E-3</v>
      </c>
      <c r="Q2533" t="s">
        <v>82</v>
      </c>
      <c r="R2533" t="s">
        <v>83</v>
      </c>
      <c r="S2533">
        <v>5644</v>
      </c>
      <c r="T2533">
        <v>5643</v>
      </c>
      <c r="U2533" t="s">
        <v>84</v>
      </c>
      <c r="V2533" t="s">
        <v>84</v>
      </c>
      <c r="W2533" t="s">
        <v>85</v>
      </c>
      <c r="X2533" t="s">
        <v>85</v>
      </c>
      <c r="Y2533">
        <v>281</v>
      </c>
      <c r="Z2533">
        <v>1</v>
      </c>
      <c r="AA2533">
        <v>269</v>
      </c>
      <c r="AB2533">
        <v>1</v>
      </c>
      <c r="AC2533" t="s">
        <v>35</v>
      </c>
      <c r="AD2533" t="s">
        <v>35</v>
      </c>
      <c r="AE2533" t="str">
        <f t="shared" si="118"/>
        <v>sp|Q8CAQ8|MIC60_MOUSE_sp|Q8CAQ8|MIC60_MOUSE</v>
      </c>
      <c r="AF2533" t="str">
        <f t="shared" si="119"/>
        <v>K[325.13]SAQWR_TVEGALK[325.13]ER</v>
      </c>
    </row>
    <row r="2534" spans="1:32" x14ac:dyDescent="0.25">
      <c r="A2534" t="s">
        <v>1568</v>
      </c>
      <c r="B2534" t="str">
        <f>VLOOKUP(A2534,[1]Files!$A$2:$B$73,2,FALSE)</f>
        <v>Heart</v>
      </c>
      <c r="C2534">
        <v>5151</v>
      </c>
      <c r="D2534">
        <v>4010.032193</v>
      </c>
      <c r="E2534">
        <v>4010.0378810000002</v>
      </c>
      <c r="F2534">
        <v>6</v>
      </c>
      <c r="G2534">
        <v>2291.106221</v>
      </c>
      <c r="H2534">
        <v>967.52090699999997</v>
      </c>
      <c r="I2534">
        <v>2291.1029680000001</v>
      </c>
      <c r="J2534">
        <v>967.51992700000005</v>
      </c>
      <c r="K2534">
        <v>4.1999999999999997E-3</v>
      </c>
      <c r="L2534">
        <f t="shared" si="117"/>
        <v>4.1999999999999997E-3</v>
      </c>
      <c r="M2534" t="s">
        <v>1569</v>
      </c>
      <c r="N2534" t="s">
        <v>1475</v>
      </c>
      <c r="O2534">
        <v>0</v>
      </c>
      <c r="P2534">
        <v>1.3514E-2</v>
      </c>
      <c r="Q2534" t="s">
        <v>1570</v>
      </c>
      <c r="R2534" t="s">
        <v>1476</v>
      </c>
      <c r="S2534">
        <v>5154</v>
      </c>
      <c r="T2534">
        <v>5153</v>
      </c>
      <c r="U2534" t="s">
        <v>417</v>
      </c>
      <c r="V2534" t="s">
        <v>417</v>
      </c>
      <c r="W2534" t="s">
        <v>418</v>
      </c>
      <c r="X2534" t="s">
        <v>418</v>
      </c>
      <c r="Y2534">
        <v>77</v>
      </c>
      <c r="Z2534">
        <v>1</v>
      </c>
      <c r="AA2534">
        <v>86</v>
      </c>
      <c r="AB2534">
        <v>1</v>
      </c>
      <c r="AC2534" t="s">
        <v>35</v>
      </c>
      <c r="AD2534" t="s">
        <v>35</v>
      </c>
      <c r="AE2534" t="str">
        <f t="shared" si="118"/>
        <v>sp|Q9CRB9|MIC19_MOUSE_sp|Q9CRB9|MIC19_MOUSE</v>
      </c>
      <c r="AF2534" t="str">
        <f t="shared" si="119"/>
        <v>RLK[325.13]QAR_VAEELALEQAKK[325.13]ESEHQR</v>
      </c>
    </row>
    <row r="2535" spans="1:32" x14ac:dyDescent="0.25">
      <c r="A2535" t="s">
        <v>399</v>
      </c>
      <c r="B2535" t="str">
        <f>VLOOKUP(A2535,[1]Files!$A$2:$B$73,2,FALSE)</f>
        <v>Liver</v>
      </c>
      <c r="C2535">
        <v>4736</v>
      </c>
      <c r="D2535">
        <v>3675.731256</v>
      </c>
      <c r="E2535">
        <v>3675.7389579999999</v>
      </c>
      <c r="F2535">
        <v>4</v>
      </c>
      <c r="G2535">
        <v>1962.8992639999999</v>
      </c>
      <c r="H2535">
        <v>961.42692699999998</v>
      </c>
      <c r="I2535">
        <v>1962.8966210000001</v>
      </c>
      <c r="J2535">
        <v>961.42535799999996</v>
      </c>
      <c r="K2535">
        <v>4.1999999999999997E-3</v>
      </c>
      <c r="L2535">
        <f t="shared" si="117"/>
        <v>4.1999999999999997E-3</v>
      </c>
      <c r="M2535" t="s">
        <v>421</v>
      </c>
      <c r="N2535" t="s">
        <v>422</v>
      </c>
      <c r="O2535">
        <v>0</v>
      </c>
      <c r="P2535">
        <v>2.2422000000000001E-2</v>
      </c>
      <c r="Q2535" t="s">
        <v>423</v>
      </c>
      <c r="R2535" t="s">
        <v>424</v>
      </c>
      <c r="S2535">
        <v>4739</v>
      </c>
      <c r="T2535">
        <v>4738</v>
      </c>
      <c r="U2535" t="s">
        <v>425</v>
      </c>
      <c r="V2535" t="s">
        <v>425</v>
      </c>
      <c r="W2535" t="s">
        <v>426</v>
      </c>
      <c r="X2535" t="s">
        <v>426</v>
      </c>
      <c r="Y2535">
        <v>184</v>
      </c>
      <c r="Z2535">
        <v>1</v>
      </c>
      <c r="AA2535">
        <v>140</v>
      </c>
      <c r="AB2535">
        <v>1</v>
      </c>
      <c r="AC2535" t="s">
        <v>35</v>
      </c>
      <c r="AD2535" t="s">
        <v>35</v>
      </c>
      <c r="AE2535" t="str">
        <f t="shared" si="118"/>
        <v>sp|P51660|DHB4_MOUSE_sp|P51660|DHB4_MOUSE</v>
      </c>
      <c r="AF2535" t="str">
        <f t="shared" si="119"/>
        <v>K[325.13]QNYGR_K[325.13]NNIHC[160.03]NTIAPNAGSR</v>
      </c>
    </row>
    <row r="2536" spans="1:32" x14ac:dyDescent="0.25">
      <c r="A2536" t="s">
        <v>67</v>
      </c>
      <c r="B2536" t="str">
        <f>VLOOKUP(A2536,[1]Files!$A$2:$B$73,2,FALSE)</f>
        <v>Liver</v>
      </c>
      <c r="C2536">
        <v>6377</v>
      </c>
      <c r="D2536">
        <v>3333.5436340000001</v>
      </c>
      <c r="E2536">
        <v>3334.5358329999999</v>
      </c>
      <c r="F2536">
        <v>4</v>
      </c>
      <c r="G2536">
        <v>1263.5748759999999</v>
      </c>
      <c r="H2536">
        <v>1318.5636930000001</v>
      </c>
      <c r="I2536">
        <v>1263.5731450000001</v>
      </c>
      <c r="J2536">
        <v>1318.5612000000001</v>
      </c>
      <c r="K2536">
        <v>4.1999999999999997E-3</v>
      </c>
      <c r="L2536">
        <f t="shared" si="117"/>
        <v>4.1999999999999997E-3</v>
      </c>
      <c r="M2536" t="s">
        <v>116</v>
      </c>
      <c r="N2536" t="s">
        <v>117</v>
      </c>
      <c r="O2536">
        <v>0</v>
      </c>
      <c r="P2536">
        <v>4.7933999999999997E-2</v>
      </c>
      <c r="Q2536" t="s">
        <v>118</v>
      </c>
      <c r="R2536" t="s">
        <v>119</v>
      </c>
      <c r="S2536">
        <v>6380</v>
      </c>
      <c r="T2536">
        <v>6379</v>
      </c>
      <c r="U2536" t="s">
        <v>120</v>
      </c>
      <c r="V2536" t="s">
        <v>120</v>
      </c>
      <c r="W2536" t="s">
        <v>121</v>
      </c>
      <c r="X2536" t="s">
        <v>121</v>
      </c>
      <c r="Y2536">
        <v>132</v>
      </c>
      <c r="Z2536">
        <v>1</v>
      </c>
      <c r="AA2536">
        <v>26</v>
      </c>
      <c r="AB2536">
        <v>1</v>
      </c>
      <c r="AC2536" t="s">
        <v>35</v>
      </c>
      <c r="AD2536" t="s">
        <v>35</v>
      </c>
      <c r="AE2536" t="str">
        <f t="shared" si="118"/>
        <v>sp|P32020|NLTP_MOUSE_sp|P32020|NLTP_MOUSE</v>
      </c>
      <c r="AF2536" t="str">
        <f t="shared" si="119"/>
        <v>GSIGTK[325.13]FSDR_FMK[325.13]PGGENSR</v>
      </c>
    </row>
    <row r="2537" spans="1:32" x14ac:dyDescent="0.25">
      <c r="A2537" t="s">
        <v>3578</v>
      </c>
      <c r="B2537" t="str">
        <f>VLOOKUP(A2537,[1]Files!$A$2:$B$73,2,FALSE)</f>
        <v>Heart</v>
      </c>
      <c r="C2537">
        <v>5847</v>
      </c>
      <c r="D2537">
        <v>3216.597542</v>
      </c>
      <c r="E2537">
        <v>3217.5946709999998</v>
      </c>
      <c r="F2537">
        <v>4</v>
      </c>
      <c r="G2537">
        <v>1119.5502180000001</v>
      </c>
      <c r="H2537">
        <v>1345.642259</v>
      </c>
      <c r="I2537">
        <v>1119.5481609999999</v>
      </c>
      <c r="J2537">
        <v>1345.6401619999999</v>
      </c>
      <c r="K2537">
        <v>4.1999999999999997E-3</v>
      </c>
      <c r="L2537">
        <f t="shared" si="117"/>
        <v>4.1999999999999997E-3</v>
      </c>
      <c r="M2537" t="s">
        <v>3644</v>
      </c>
      <c r="N2537" t="s">
        <v>2865</v>
      </c>
      <c r="O2537">
        <v>1.1737E-3</v>
      </c>
      <c r="P2537">
        <v>0</v>
      </c>
      <c r="Q2537" t="s">
        <v>3645</v>
      </c>
      <c r="R2537" t="s">
        <v>2866</v>
      </c>
      <c r="S2537">
        <v>5850</v>
      </c>
      <c r="T2537">
        <v>5851</v>
      </c>
      <c r="U2537" t="s">
        <v>862</v>
      </c>
      <c r="V2537" t="s">
        <v>72</v>
      </c>
      <c r="W2537" t="s">
        <v>863</v>
      </c>
      <c r="X2537" t="s">
        <v>73</v>
      </c>
      <c r="Y2537">
        <v>46</v>
      </c>
      <c r="Z2537">
        <v>1</v>
      </c>
      <c r="AA2537">
        <v>498</v>
      </c>
      <c r="AB2537">
        <v>1</v>
      </c>
      <c r="AC2537" t="s">
        <v>35</v>
      </c>
      <c r="AD2537" t="s">
        <v>35</v>
      </c>
      <c r="AE2537" t="str">
        <f t="shared" si="118"/>
        <v>sp|P03930|ATP8_MOUSE_sp|Q03265|ATPA_MOUSE</v>
      </c>
      <c r="AF2537" t="str">
        <f t="shared" si="119"/>
        <v>SLTTM[147.04]K[325.13]VK_GYLDK[325.13]LEPSK</v>
      </c>
    </row>
    <row r="2538" spans="1:32" x14ac:dyDescent="0.25">
      <c r="A2538" t="s">
        <v>1242</v>
      </c>
      <c r="B2538" t="str">
        <f>VLOOKUP(A2538,[1]Files!$A$2:$B$73,2,FALSE)</f>
        <v>Brain</v>
      </c>
      <c r="C2538">
        <v>9747</v>
      </c>
      <c r="D2538">
        <v>3070.5839169999999</v>
      </c>
      <c r="E2538">
        <v>3070.5871029999998</v>
      </c>
      <c r="F2538">
        <v>4</v>
      </c>
      <c r="G2538">
        <v>998.49406599999998</v>
      </c>
      <c r="H2538">
        <v>1320.6847869999999</v>
      </c>
      <c r="I2538">
        <v>998.49204099999997</v>
      </c>
      <c r="J2538">
        <v>1320.682636</v>
      </c>
      <c r="K2538">
        <v>4.1999999999999997E-3</v>
      </c>
      <c r="L2538">
        <f t="shared" si="117"/>
        <v>4.1999999999999997E-3</v>
      </c>
      <c r="M2538" t="s">
        <v>842</v>
      </c>
      <c r="N2538" t="s">
        <v>1139</v>
      </c>
      <c r="O2538">
        <v>1.9762999999999998E-3</v>
      </c>
      <c r="P2538">
        <v>0</v>
      </c>
      <c r="Q2538" t="s">
        <v>844</v>
      </c>
      <c r="R2538" t="s">
        <v>1141</v>
      </c>
      <c r="S2538">
        <v>9748</v>
      </c>
      <c r="T2538">
        <v>9751</v>
      </c>
      <c r="U2538" t="s">
        <v>751</v>
      </c>
      <c r="V2538" t="s">
        <v>751</v>
      </c>
      <c r="W2538" t="s">
        <v>752</v>
      </c>
      <c r="X2538" t="s">
        <v>752</v>
      </c>
      <c r="Y2538">
        <v>292</v>
      </c>
      <c r="Z2538">
        <v>1</v>
      </c>
      <c r="AA2538">
        <v>417</v>
      </c>
      <c r="AB2538">
        <v>1</v>
      </c>
      <c r="AC2538" t="s">
        <v>35</v>
      </c>
      <c r="AD2538" t="s">
        <v>35</v>
      </c>
      <c r="AE2538" t="str">
        <f t="shared" si="118"/>
        <v>sp|P30275|KCRU_MOUSE_sp|P30275|KCRU_MOUSE</v>
      </c>
      <c r="AF2538" t="str">
        <f t="shared" si="119"/>
        <v>GLK[325.13]EVEK_IPPPLVHSK[325.13]H</v>
      </c>
    </row>
    <row r="2539" spans="1:32" x14ac:dyDescent="0.25">
      <c r="A2539" t="s">
        <v>703</v>
      </c>
      <c r="B2539" t="str">
        <f>VLOOKUP(A2539,[1]Files!$A$2:$B$73,2,FALSE)</f>
        <v>Liver</v>
      </c>
      <c r="C2539">
        <v>15533</v>
      </c>
      <c r="D2539">
        <v>3774.0101869999999</v>
      </c>
      <c r="E2539">
        <v>3775.0248470000001</v>
      </c>
      <c r="F2539">
        <v>4</v>
      </c>
      <c r="G2539">
        <v>1100.537157</v>
      </c>
      <c r="H2539">
        <v>1922.0679660000001</v>
      </c>
      <c r="I2539">
        <v>1100.5284429999999</v>
      </c>
      <c r="J2539">
        <v>1922.072443</v>
      </c>
      <c r="K2539">
        <v>4.1999999999999997E-3</v>
      </c>
      <c r="L2539">
        <f t="shared" si="117"/>
        <v>4.1999999999999997E-3</v>
      </c>
      <c r="M2539" t="s">
        <v>330</v>
      </c>
      <c r="N2539" t="s">
        <v>331</v>
      </c>
      <c r="O2539">
        <v>4.8076999999999998E-3</v>
      </c>
      <c r="P2539">
        <v>0</v>
      </c>
      <c r="Q2539" t="s">
        <v>332</v>
      </c>
      <c r="R2539" t="s">
        <v>333</v>
      </c>
      <c r="S2539">
        <v>15536</v>
      </c>
      <c r="T2539">
        <v>15537</v>
      </c>
      <c r="U2539" t="s">
        <v>334</v>
      </c>
      <c r="V2539" t="s">
        <v>56</v>
      </c>
      <c r="W2539" t="s">
        <v>335</v>
      </c>
      <c r="X2539" t="s">
        <v>57</v>
      </c>
      <c r="Y2539">
        <v>186</v>
      </c>
      <c r="Z2539">
        <v>1</v>
      </c>
      <c r="AA2539">
        <v>128</v>
      </c>
      <c r="AB2539">
        <v>1</v>
      </c>
      <c r="AC2539" t="s">
        <v>35</v>
      </c>
      <c r="AD2539" t="s">
        <v>35</v>
      </c>
      <c r="AE2539" t="str">
        <f t="shared" si="118"/>
        <v>rev_sp|Q9CRA7|ATP5S_MOUSE_sp|P67778|PHB_MOUSE</v>
      </c>
      <c r="AF2539" t="str">
        <f t="shared" si="119"/>
        <v>K[325.13]LSC[160.03]LQR_VLPSITTEILK[325.13]SVVAR</v>
      </c>
    </row>
    <row r="2540" spans="1:32" x14ac:dyDescent="0.25">
      <c r="A2540" t="s">
        <v>67</v>
      </c>
      <c r="B2540" t="str">
        <f>VLOOKUP(A2540,[1]Files!$A$2:$B$73,2,FALSE)</f>
        <v>Liver</v>
      </c>
      <c r="C2540">
        <v>8707</v>
      </c>
      <c r="D2540">
        <v>3695.8950749999999</v>
      </c>
      <c r="E2540">
        <v>3695.8947199999998</v>
      </c>
      <c r="F2540">
        <v>4</v>
      </c>
      <c r="G2540">
        <v>768.43889000000001</v>
      </c>
      <c r="H2540">
        <v>2176.0511200000001</v>
      </c>
      <c r="I2540">
        <v>768.43815500000005</v>
      </c>
      <c r="J2540">
        <v>2176.047685</v>
      </c>
      <c r="K2540">
        <v>4.1999999999999997E-3</v>
      </c>
      <c r="L2540">
        <f t="shared" si="117"/>
        <v>4.1999999999999997E-3</v>
      </c>
      <c r="M2540" t="s">
        <v>212</v>
      </c>
      <c r="N2540" t="s">
        <v>264</v>
      </c>
      <c r="O2540">
        <v>3.0476E-2</v>
      </c>
      <c r="P2540">
        <v>0</v>
      </c>
      <c r="Q2540" t="s">
        <v>214</v>
      </c>
      <c r="R2540" t="s">
        <v>265</v>
      </c>
      <c r="S2540">
        <v>8708</v>
      </c>
      <c r="T2540">
        <v>8711</v>
      </c>
      <c r="U2540" t="s">
        <v>216</v>
      </c>
      <c r="V2540" t="s">
        <v>216</v>
      </c>
      <c r="W2540" t="s">
        <v>217</v>
      </c>
      <c r="X2540" t="s">
        <v>217</v>
      </c>
      <c r="Y2540">
        <v>5</v>
      </c>
      <c r="Z2540">
        <v>1</v>
      </c>
      <c r="AA2540">
        <v>48</v>
      </c>
      <c r="AB2540">
        <v>1</v>
      </c>
      <c r="AC2540" t="s">
        <v>35</v>
      </c>
      <c r="AD2540" t="s">
        <v>35</v>
      </c>
      <c r="AE2540" t="str">
        <f t="shared" si="118"/>
        <v>sp|Q9DCX2|ATP5H_MOUSE_sp|Q9DCX2|ATP5H_MOUSE</v>
      </c>
      <c r="AF2540" t="str">
        <f t="shared" si="119"/>
        <v>K[325.13]LALK_LASLSEK[325.13]PPAIDWAYYR</v>
      </c>
    </row>
    <row r="2541" spans="1:32" x14ac:dyDescent="0.25">
      <c r="A2541" t="s">
        <v>4859</v>
      </c>
      <c r="B2541" t="str">
        <f>VLOOKUP(A2541,[1]Files!$A$2:$B$73,2,FALSE)</f>
        <v>Heart</v>
      </c>
      <c r="C2541">
        <v>8132</v>
      </c>
      <c r="D2541">
        <v>3284.6528400000002</v>
      </c>
      <c r="E2541">
        <v>3285.6471620000002</v>
      </c>
      <c r="F2541">
        <v>4</v>
      </c>
      <c r="G2541">
        <v>1154.6199200000001</v>
      </c>
      <c r="H2541">
        <v>1378.627855</v>
      </c>
      <c r="I2541">
        <v>1154.6183040000001</v>
      </c>
      <c r="J2541">
        <v>1378.6252400000001</v>
      </c>
      <c r="K2541">
        <v>4.1999999999999997E-3</v>
      </c>
      <c r="L2541">
        <f t="shared" si="117"/>
        <v>4.1999999999999997E-3</v>
      </c>
      <c r="M2541" t="s">
        <v>3427</v>
      </c>
      <c r="N2541" t="s">
        <v>3428</v>
      </c>
      <c r="O2541" t="s">
        <v>35</v>
      </c>
      <c r="P2541" t="s">
        <v>35</v>
      </c>
      <c r="Q2541" t="s">
        <v>3429</v>
      </c>
      <c r="R2541" t="s">
        <v>3430</v>
      </c>
      <c r="S2541">
        <v>8135</v>
      </c>
      <c r="T2541">
        <v>8136</v>
      </c>
      <c r="U2541" t="s">
        <v>603</v>
      </c>
      <c r="V2541" t="s">
        <v>603</v>
      </c>
      <c r="W2541" t="s">
        <v>604</v>
      </c>
      <c r="X2541" t="s">
        <v>604</v>
      </c>
      <c r="Y2541">
        <v>93</v>
      </c>
      <c r="Z2541">
        <v>1</v>
      </c>
      <c r="AA2541">
        <v>88</v>
      </c>
      <c r="AB2541">
        <v>1</v>
      </c>
      <c r="AC2541">
        <v>2.0899999999999998E-3</v>
      </c>
      <c r="AD2541" s="1">
        <v>3.4E-5</v>
      </c>
      <c r="AE2541" t="str">
        <f t="shared" si="118"/>
        <v>sp|Q9Z2I9|SUCB1_MOUSE_sp|Q9Z2I9|SUCB1_MOUSE</v>
      </c>
      <c r="AF2541" t="str">
        <f t="shared" si="119"/>
        <v>LGSK[325.13]DVVIK_SSDEAYAIAK[325.13]K</v>
      </c>
    </row>
    <row r="2542" spans="1:32" x14ac:dyDescent="0.25">
      <c r="A2542" t="s">
        <v>4585</v>
      </c>
      <c r="B2542" t="str">
        <f>VLOOKUP(A2542,[1]Files!$A$2:$B$73,2,FALSE)</f>
        <v>Heart</v>
      </c>
      <c r="C2542">
        <v>5978</v>
      </c>
      <c r="D2542">
        <v>5042.4584290000003</v>
      </c>
      <c r="E2542">
        <v>5042.4724649999998</v>
      </c>
      <c r="F2542">
        <v>5</v>
      </c>
      <c r="G2542">
        <v>1395.701219</v>
      </c>
      <c r="H2542">
        <v>2895.3521449999998</v>
      </c>
      <c r="I2542">
        <v>1395.6994079999999</v>
      </c>
      <c r="J2542">
        <v>2895.3497579999998</v>
      </c>
      <c r="K2542">
        <v>4.1999999999999997E-3</v>
      </c>
      <c r="L2542">
        <f t="shared" si="117"/>
        <v>4.1999999999999997E-3</v>
      </c>
      <c r="M2542" t="s">
        <v>1156</v>
      </c>
      <c r="N2542" t="s">
        <v>1155</v>
      </c>
      <c r="O2542" t="s">
        <v>35</v>
      </c>
      <c r="P2542" t="s">
        <v>35</v>
      </c>
      <c r="Q2542" t="s">
        <v>1158</v>
      </c>
      <c r="R2542" t="s">
        <v>1157</v>
      </c>
      <c r="S2542">
        <v>5981</v>
      </c>
      <c r="T2542">
        <v>5982</v>
      </c>
      <c r="U2542" t="s">
        <v>1159</v>
      </c>
      <c r="V2542" t="s">
        <v>1159</v>
      </c>
      <c r="W2542" t="s">
        <v>1160</v>
      </c>
      <c r="X2542" t="s">
        <v>1160</v>
      </c>
      <c r="Y2542">
        <v>90</v>
      </c>
      <c r="Z2542">
        <v>1</v>
      </c>
      <c r="AA2542">
        <v>66</v>
      </c>
      <c r="AB2542">
        <v>1</v>
      </c>
      <c r="AC2542">
        <v>7.7300000000000003E-4</v>
      </c>
      <c r="AD2542">
        <v>1.9699999999999999E-4</v>
      </c>
      <c r="AE2542" t="str">
        <f t="shared" si="118"/>
        <v>sp|Q9WUM5|SUCA_MOUSE_sp|Q9WUM5|SUCA_MOUSE</v>
      </c>
      <c r="AF2542" t="str">
        <f t="shared" si="119"/>
        <v>LVGGTTPGK[325.13]GGQK_IIC[160.03]QGFTGK[325.13]QGTFHSQQALEYGTK</v>
      </c>
    </row>
    <row r="2543" spans="1:32" x14ac:dyDescent="0.25">
      <c r="A2543" t="s">
        <v>4874</v>
      </c>
      <c r="B2543" t="str">
        <f>VLOOKUP(A2543,[1]Files!$A$2:$B$73,2,FALSE)</f>
        <v>Heart</v>
      </c>
      <c r="C2543">
        <v>6739</v>
      </c>
      <c r="D2543">
        <v>3041.458138</v>
      </c>
      <c r="E2543">
        <v>3042.4496519999998</v>
      </c>
      <c r="F2543">
        <v>4</v>
      </c>
      <c r="G2543">
        <v>1116.4582989999999</v>
      </c>
      <c r="H2543">
        <v>1173.5947739999999</v>
      </c>
      <c r="I2543">
        <v>1116.4571120000001</v>
      </c>
      <c r="J2543">
        <v>1173.5917549999999</v>
      </c>
      <c r="K2543">
        <v>4.1999999999999997E-3</v>
      </c>
      <c r="L2543">
        <f t="shared" si="117"/>
        <v>4.1999999999999997E-3</v>
      </c>
      <c r="M2543" t="s">
        <v>4875</v>
      </c>
      <c r="N2543" t="s">
        <v>3976</v>
      </c>
      <c r="O2543" t="s">
        <v>35</v>
      </c>
      <c r="P2543" t="s">
        <v>35</v>
      </c>
      <c r="Q2543" t="s">
        <v>4876</v>
      </c>
      <c r="R2543" t="s">
        <v>3978</v>
      </c>
      <c r="S2543">
        <v>6742</v>
      </c>
      <c r="T2543">
        <v>6743</v>
      </c>
      <c r="U2543" t="s">
        <v>2161</v>
      </c>
      <c r="V2543" t="s">
        <v>2161</v>
      </c>
      <c r="W2543" t="s">
        <v>2162</v>
      </c>
      <c r="X2543" t="s">
        <v>2162</v>
      </c>
      <c r="Y2543">
        <v>162</v>
      </c>
      <c r="Z2543">
        <v>1</v>
      </c>
      <c r="AA2543">
        <v>160</v>
      </c>
      <c r="AB2543">
        <v>1</v>
      </c>
      <c r="AC2543" s="1">
        <v>3.2299999999999999E-5</v>
      </c>
      <c r="AD2543">
        <v>8.2699999999999996E-2</v>
      </c>
      <c r="AE2543" t="str">
        <f t="shared" si="118"/>
        <v>sp|Q9CQA3|SDHB_MOUSE_sp|Q9CQA3|SDHB_MOUSE</v>
      </c>
      <c r="AF2543" t="str">
        <f t="shared" si="119"/>
        <v>K[325.13]DESQEGK_SIEPYLK[325.13]K</v>
      </c>
    </row>
    <row r="2544" spans="1:32" x14ac:dyDescent="0.25">
      <c r="A2544" t="s">
        <v>4523</v>
      </c>
      <c r="B2544" t="str">
        <f>VLOOKUP(A2544,[1]Files!$A$2:$B$73,2,FALSE)</f>
        <v>Heart</v>
      </c>
      <c r="C2544">
        <v>9158</v>
      </c>
      <c r="D2544">
        <v>4253.0695599999999</v>
      </c>
      <c r="E2544">
        <v>4253.0638959999997</v>
      </c>
      <c r="F2544">
        <v>5</v>
      </c>
      <c r="G2544">
        <v>1611.811618</v>
      </c>
      <c r="H2544">
        <v>1889.8528779999999</v>
      </c>
      <c r="I2544">
        <v>1611.8104149999999</v>
      </c>
      <c r="J2544">
        <v>1889.8499139999999</v>
      </c>
      <c r="K2544">
        <v>4.1999999999999997E-3</v>
      </c>
      <c r="L2544">
        <f t="shared" si="117"/>
        <v>4.1999999999999997E-3</v>
      </c>
      <c r="M2544" t="s">
        <v>1966</v>
      </c>
      <c r="N2544" t="s">
        <v>1967</v>
      </c>
      <c r="O2544" t="s">
        <v>35</v>
      </c>
      <c r="P2544" t="s">
        <v>35</v>
      </c>
      <c r="Q2544" t="s">
        <v>1968</v>
      </c>
      <c r="R2544" t="s">
        <v>1969</v>
      </c>
      <c r="S2544">
        <v>9161</v>
      </c>
      <c r="T2544">
        <v>9160</v>
      </c>
      <c r="U2544" t="s">
        <v>1970</v>
      </c>
      <c r="V2544" t="s">
        <v>1970</v>
      </c>
      <c r="W2544" t="s">
        <v>1971</v>
      </c>
      <c r="X2544" t="s">
        <v>1971</v>
      </c>
      <c r="Y2544">
        <v>206</v>
      </c>
      <c r="Z2544">
        <v>1</v>
      </c>
      <c r="AA2544">
        <v>59</v>
      </c>
      <c r="AB2544">
        <v>1</v>
      </c>
      <c r="AC2544" s="1">
        <v>2.7699999999999999E-5</v>
      </c>
      <c r="AD2544" s="1">
        <v>1.8300000000000001E-5</v>
      </c>
      <c r="AE2544" t="str">
        <f t="shared" si="118"/>
        <v>sp|Q99LC5|ETFA_MOUSE_sp|Q99LC5|ETFA_MOUSE</v>
      </c>
      <c r="AF2544" t="str">
        <f t="shared" si="119"/>
        <v>LTK[325.13]SDRPELTGAK_LGGEVSC[160.03]LVAGTK[325.13]C[160.03]DK</v>
      </c>
    </row>
    <row r="2545" spans="1:32" x14ac:dyDescent="0.25">
      <c r="A2545" t="s">
        <v>4874</v>
      </c>
      <c r="B2545" t="str">
        <f>VLOOKUP(A2545,[1]Files!$A$2:$B$73,2,FALSE)</f>
        <v>Heart</v>
      </c>
      <c r="C2545">
        <v>10174</v>
      </c>
      <c r="D2545">
        <v>3820.8516169999998</v>
      </c>
      <c r="E2545">
        <v>3821.8434510000002</v>
      </c>
      <c r="F2545">
        <v>4</v>
      </c>
      <c r="G2545">
        <v>1030.54619</v>
      </c>
      <c r="H2545">
        <v>2038.900363</v>
      </c>
      <c r="I2545">
        <v>1030.5447449999999</v>
      </c>
      <c r="J2545">
        <v>2038.897592</v>
      </c>
      <c r="K2545">
        <v>4.1999999999999997E-3</v>
      </c>
      <c r="L2545">
        <f t="shared" si="117"/>
        <v>4.1999999999999997E-3</v>
      </c>
      <c r="M2545" t="s">
        <v>3923</v>
      </c>
      <c r="N2545" t="s">
        <v>3924</v>
      </c>
      <c r="O2545" t="s">
        <v>35</v>
      </c>
      <c r="P2545" t="s">
        <v>35</v>
      </c>
      <c r="Q2545" t="s">
        <v>3925</v>
      </c>
      <c r="R2545" t="s">
        <v>3926</v>
      </c>
      <c r="S2545">
        <v>10177</v>
      </c>
      <c r="T2545">
        <v>10176</v>
      </c>
      <c r="U2545" t="s">
        <v>1970</v>
      </c>
      <c r="V2545" t="s">
        <v>1970</v>
      </c>
      <c r="W2545" t="s">
        <v>1971</v>
      </c>
      <c r="X2545" t="s">
        <v>1971</v>
      </c>
      <c r="Y2545">
        <v>164</v>
      </c>
      <c r="Z2545">
        <v>1</v>
      </c>
      <c r="AA2545">
        <v>158</v>
      </c>
      <c r="AB2545">
        <v>1</v>
      </c>
      <c r="AC2545">
        <v>1.8499999999999999E-2</v>
      </c>
      <c r="AD2545" s="1">
        <v>3.8099999999999999E-6</v>
      </c>
      <c r="AE2545" t="str">
        <f t="shared" si="118"/>
        <v>sp|Q99LC5|ETFA_MOUSE_sp|Q99LC5|ETFA_MOUSE</v>
      </c>
      <c r="AF2545" t="str">
        <f t="shared" si="119"/>
        <v>VK[325.13]VFSVR_TIYAGNALC[160.03]TVK[325.13]C[160.03]DEK</v>
      </c>
    </row>
    <row r="2546" spans="1:32" x14ac:dyDescent="0.25">
      <c r="A2546" t="s">
        <v>4523</v>
      </c>
      <c r="B2546" t="str">
        <f>VLOOKUP(A2546,[1]Files!$A$2:$B$73,2,FALSE)</f>
        <v>Heart</v>
      </c>
      <c r="C2546">
        <v>11683</v>
      </c>
      <c r="D2546">
        <v>2880.520943</v>
      </c>
      <c r="E2546">
        <v>2881.5160580000002</v>
      </c>
      <c r="F2546">
        <v>4</v>
      </c>
      <c r="G2546">
        <v>969.49009799999999</v>
      </c>
      <c r="H2546">
        <v>1159.6257800000001</v>
      </c>
      <c r="I2546">
        <v>969.48795800000005</v>
      </c>
      <c r="J2546">
        <v>1159.623724</v>
      </c>
      <c r="K2546">
        <v>4.1999999999999997E-3</v>
      </c>
      <c r="L2546">
        <f t="shared" si="117"/>
        <v>4.1999999999999997E-3</v>
      </c>
      <c r="M2546" t="s">
        <v>1798</v>
      </c>
      <c r="N2546" t="s">
        <v>2389</v>
      </c>
      <c r="O2546" t="s">
        <v>35</v>
      </c>
      <c r="P2546" t="s">
        <v>35</v>
      </c>
      <c r="Q2546" t="s">
        <v>1800</v>
      </c>
      <c r="R2546" t="s">
        <v>2390</v>
      </c>
      <c r="S2546">
        <v>11686</v>
      </c>
      <c r="T2546">
        <v>11687</v>
      </c>
      <c r="U2546" t="s">
        <v>1642</v>
      </c>
      <c r="V2546" t="s">
        <v>1642</v>
      </c>
      <c r="W2546" t="s">
        <v>1643</v>
      </c>
      <c r="X2546" t="s">
        <v>1643</v>
      </c>
      <c r="Y2546">
        <v>191</v>
      </c>
      <c r="Z2546">
        <v>1</v>
      </c>
      <c r="AA2546">
        <v>202</v>
      </c>
      <c r="AB2546">
        <v>1</v>
      </c>
      <c r="AC2546">
        <v>2.6800000000000001E-2</v>
      </c>
      <c r="AD2546">
        <v>2.3499999999999999E-4</v>
      </c>
      <c r="AE2546" t="str">
        <f t="shared" si="118"/>
        <v>sp|Q99JY0|ECHB_MOUSE_sp|Q99JY0|ECHB_MOUSE</v>
      </c>
      <c r="AF2546" t="str">
        <f t="shared" si="119"/>
        <v>AK[325.13]TLGQR_LSLLSK[325.13]FR</v>
      </c>
    </row>
    <row r="2547" spans="1:32" x14ac:dyDescent="0.25">
      <c r="A2547" t="s">
        <v>4597</v>
      </c>
      <c r="B2547" t="str">
        <f>VLOOKUP(A2547,[1]Files!$A$2:$B$73,2,FALSE)</f>
        <v>Heart</v>
      </c>
      <c r="C2547">
        <v>4989</v>
      </c>
      <c r="D2547">
        <v>3738.8704160000002</v>
      </c>
      <c r="E2547">
        <v>3738.8734800000002</v>
      </c>
      <c r="F2547">
        <v>4</v>
      </c>
      <c r="G2547">
        <v>853.466722</v>
      </c>
      <c r="H2547">
        <v>2133.99863</v>
      </c>
      <c r="I2547">
        <v>853.46576600000003</v>
      </c>
      <c r="J2547">
        <v>2133.995375</v>
      </c>
      <c r="K2547">
        <v>4.1999999999999997E-3</v>
      </c>
      <c r="L2547">
        <f t="shared" si="117"/>
        <v>4.1999999999999997E-3</v>
      </c>
      <c r="M2547" t="s">
        <v>1320</v>
      </c>
      <c r="N2547" t="s">
        <v>3618</v>
      </c>
      <c r="O2547" t="s">
        <v>35</v>
      </c>
      <c r="P2547" t="s">
        <v>35</v>
      </c>
      <c r="Q2547" t="s">
        <v>1322</v>
      </c>
      <c r="R2547" t="s">
        <v>3619</v>
      </c>
      <c r="S2547">
        <v>4992</v>
      </c>
      <c r="T2547">
        <v>4993</v>
      </c>
      <c r="U2547" t="s">
        <v>1046</v>
      </c>
      <c r="V2547" t="s">
        <v>2638</v>
      </c>
      <c r="W2547" t="s">
        <v>1048</v>
      </c>
      <c r="X2547" t="s">
        <v>2639</v>
      </c>
      <c r="Y2547">
        <v>54</v>
      </c>
      <c r="Z2547">
        <v>1</v>
      </c>
      <c r="AA2547">
        <v>57</v>
      </c>
      <c r="AB2547">
        <v>1</v>
      </c>
      <c r="AC2547">
        <v>7.0800000000000004E-3</v>
      </c>
      <c r="AD2547" s="1">
        <v>1.2799999999999999E-5</v>
      </c>
      <c r="AE2547" t="str">
        <f t="shared" si="118"/>
        <v>sp|Q91YT0|NDUV1_MOUSE_sp|Q8BK30|NDUV3_MOUSE</v>
      </c>
      <c r="AF2547" t="str">
        <f t="shared" si="119"/>
        <v>LK[325.13]GALR_TQSVLK[325.13]EPEPTDTTTYK</v>
      </c>
    </row>
    <row r="2548" spans="1:32" x14ac:dyDescent="0.25">
      <c r="A2548" t="s">
        <v>4523</v>
      </c>
      <c r="B2548" t="str">
        <f>VLOOKUP(A2548,[1]Files!$A$2:$B$73,2,FALSE)</f>
        <v>Heart</v>
      </c>
      <c r="C2548">
        <v>14647</v>
      </c>
      <c r="D2548">
        <v>3912.0286190000002</v>
      </c>
      <c r="E2548">
        <v>3912.0204530000001</v>
      </c>
      <c r="F2548">
        <v>4</v>
      </c>
      <c r="G2548">
        <v>1315.6776600000001</v>
      </c>
      <c r="H2548">
        <v>1844.9458950000001</v>
      </c>
      <c r="I2548">
        <v>1315.677216</v>
      </c>
      <c r="J2548">
        <v>1844.942098</v>
      </c>
      <c r="K2548">
        <v>4.1999999999999997E-3</v>
      </c>
      <c r="L2548">
        <f t="shared" si="117"/>
        <v>4.1999999999999997E-3</v>
      </c>
      <c r="M2548" t="s">
        <v>2047</v>
      </c>
      <c r="N2548" t="s">
        <v>2107</v>
      </c>
      <c r="O2548" t="s">
        <v>35</v>
      </c>
      <c r="P2548" t="s">
        <v>35</v>
      </c>
      <c r="Q2548" t="s">
        <v>2048</v>
      </c>
      <c r="R2548" t="s">
        <v>2109</v>
      </c>
      <c r="S2548">
        <v>14650</v>
      </c>
      <c r="T2548">
        <v>14649</v>
      </c>
      <c r="U2548" t="s">
        <v>2050</v>
      </c>
      <c r="V2548" t="s">
        <v>2050</v>
      </c>
      <c r="W2548" t="s">
        <v>2051</v>
      </c>
      <c r="X2548" t="s">
        <v>2051</v>
      </c>
      <c r="Y2548">
        <v>344</v>
      </c>
      <c r="Z2548">
        <v>1</v>
      </c>
      <c r="AA2548">
        <v>408</v>
      </c>
      <c r="AB2548">
        <v>1</v>
      </c>
      <c r="AC2548">
        <v>2.0699999999999998E-3</v>
      </c>
      <c r="AD2548">
        <v>7.6899999999999996E-2</v>
      </c>
      <c r="AE2548" t="str">
        <f t="shared" si="118"/>
        <v>sp|Q6P8J7|KCRS_MOUSE_sp|Q6P8J7|KCRS_MOUSE</v>
      </c>
      <c r="AF2548" t="str">
        <f t="shared" si="119"/>
        <v>FSK[325.13]ILENLR_GQDIK[325.13]VPPPLPQFGR</v>
      </c>
    </row>
    <row r="2549" spans="1:32" x14ac:dyDescent="0.25">
      <c r="A2549" t="s">
        <v>4644</v>
      </c>
      <c r="B2549" t="str">
        <f>VLOOKUP(A2549,[1]Files!$A$2:$B$73,2,FALSE)</f>
        <v>Heart</v>
      </c>
      <c r="C2549">
        <v>6474</v>
      </c>
      <c r="D2549">
        <v>3660.8135929999999</v>
      </c>
      <c r="E2549">
        <v>3660.8102469999999</v>
      </c>
      <c r="F2549">
        <v>4</v>
      </c>
      <c r="G2549">
        <v>1011.49962</v>
      </c>
      <c r="H2549">
        <v>1897.9089080000001</v>
      </c>
      <c r="I2549">
        <v>1011.498523</v>
      </c>
      <c r="J2549">
        <v>1897.9057720000001</v>
      </c>
      <c r="K2549">
        <v>4.1999999999999997E-3</v>
      </c>
      <c r="L2549">
        <f t="shared" si="117"/>
        <v>4.1999999999999997E-3</v>
      </c>
      <c r="M2549" t="s">
        <v>188</v>
      </c>
      <c r="N2549" t="s">
        <v>2357</v>
      </c>
      <c r="O2549" t="s">
        <v>35</v>
      </c>
      <c r="P2549" t="s">
        <v>35</v>
      </c>
      <c r="Q2549" t="s">
        <v>190</v>
      </c>
      <c r="R2549" t="s">
        <v>2358</v>
      </c>
      <c r="S2549">
        <v>6477</v>
      </c>
      <c r="T2549">
        <v>6476</v>
      </c>
      <c r="U2549" t="s">
        <v>72</v>
      </c>
      <c r="V2549" t="s">
        <v>72</v>
      </c>
      <c r="W2549" t="s">
        <v>73</v>
      </c>
      <c r="X2549" t="s">
        <v>73</v>
      </c>
      <c r="Y2549">
        <v>167</v>
      </c>
      <c r="Z2549">
        <v>1</v>
      </c>
      <c r="AA2549">
        <v>305</v>
      </c>
      <c r="AB2549">
        <v>1</v>
      </c>
      <c r="AC2549">
        <v>3.8099999999999999E-4</v>
      </c>
      <c r="AD2549" s="1">
        <v>8.6599999999999995E-8</v>
      </c>
      <c r="AE2549" t="str">
        <f t="shared" si="118"/>
        <v>sp|Q03265|ATPA_MOUSE_sp|Q03265|ATPA_MOUSE</v>
      </c>
      <c r="AF2549" t="str">
        <f t="shared" si="119"/>
        <v>GPIGSK[325.13]TR_DNGK[325.13]HALIIYDDLSK</v>
      </c>
    </row>
    <row r="2550" spans="1:32" x14ac:dyDescent="0.25">
      <c r="A2550" t="s">
        <v>4874</v>
      </c>
      <c r="B2550" t="str">
        <f>VLOOKUP(A2550,[1]Files!$A$2:$B$73,2,FALSE)</f>
        <v>Heart</v>
      </c>
      <c r="C2550">
        <v>5070</v>
      </c>
      <c r="D2550">
        <v>3504.609993</v>
      </c>
      <c r="E2550">
        <v>3505.60932</v>
      </c>
      <c r="F2550">
        <v>4</v>
      </c>
      <c r="G2550">
        <v>1292.5764630000001</v>
      </c>
      <c r="H2550">
        <v>1460.628465</v>
      </c>
      <c r="I2550">
        <v>1292.5740430000001</v>
      </c>
      <c r="J2550">
        <v>1460.626696</v>
      </c>
      <c r="K2550">
        <v>4.1999999999999997E-3</v>
      </c>
      <c r="L2550">
        <f t="shared" si="117"/>
        <v>4.1999999999999997E-3</v>
      </c>
      <c r="M2550" t="s">
        <v>2195</v>
      </c>
      <c r="N2550" t="s">
        <v>69</v>
      </c>
      <c r="O2550" t="s">
        <v>35</v>
      </c>
      <c r="P2550" t="s">
        <v>35</v>
      </c>
      <c r="Q2550" t="s">
        <v>70</v>
      </c>
      <c r="R2550" t="s">
        <v>71</v>
      </c>
      <c r="S2550">
        <v>5073</v>
      </c>
      <c r="T2550">
        <v>5074</v>
      </c>
      <c r="U2550" t="s">
        <v>72</v>
      </c>
      <c r="V2550" t="s">
        <v>72</v>
      </c>
      <c r="W2550" t="s">
        <v>73</v>
      </c>
      <c r="X2550" t="s">
        <v>73</v>
      </c>
      <c r="Y2550">
        <v>427</v>
      </c>
      <c r="Z2550">
        <v>1</v>
      </c>
      <c r="AA2550">
        <v>531</v>
      </c>
      <c r="AB2550">
        <v>1</v>
      </c>
      <c r="AC2550" s="1">
        <v>3.4900000000000001E-7</v>
      </c>
      <c r="AD2550" s="1">
        <v>1.6500000000000001E-6</v>
      </c>
      <c r="AE2550" t="str">
        <f t="shared" si="118"/>
        <v>sp|Q03265|ATPA_MOUSE_sp|Q03265|ATPA_MOUSE</v>
      </c>
      <c r="AF2550" t="str">
        <f t="shared" si="119"/>
        <v>AM[147.04]K[325.13]QVAGTM[147.04]K_SDGK[325.13]ISEQSDAK</v>
      </c>
    </row>
    <row r="2551" spans="1:32" x14ac:dyDescent="0.25">
      <c r="A2551" t="s">
        <v>4597</v>
      </c>
      <c r="B2551" t="str">
        <f>VLOOKUP(A2551,[1]Files!$A$2:$B$73,2,FALSE)</f>
        <v>Heart</v>
      </c>
      <c r="C2551">
        <v>7119</v>
      </c>
      <c r="D2551">
        <v>3237.670709</v>
      </c>
      <c r="E2551">
        <v>3237.6710870000002</v>
      </c>
      <c r="F2551">
        <v>4</v>
      </c>
      <c r="G2551">
        <v>1133.526292</v>
      </c>
      <c r="H2551">
        <v>1352.7393520000001</v>
      </c>
      <c r="I2551">
        <v>1133.5240690000001</v>
      </c>
      <c r="J2551">
        <v>1352.7373729999999</v>
      </c>
      <c r="K2551">
        <v>4.1999999999999997E-3</v>
      </c>
      <c r="L2551">
        <f t="shared" si="117"/>
        <v>4.1999999999999997E-3</v>
      </c>
      <c r="M2551" t="s">
        <v>1638</v>
      </c>
      <c r="N2551" t="s">
        <v>986</v>
      </c>
      <c r="O2551" t="s">
        <v>35</v>
      </c>
      <c r="P2551" t="s">
        <v>35</v>
      </c>
      <c r="Q2551" t="s">
        <v>1639</v>
      </c>
      <c r="R2551" t="s">
        <v>988</v>
      </c>
      <c r="S2551">
        <v>7122</v>
      </c>
      <c r="T2551">
        <v>7121</v>
      </c>
      <c r="U2551" t="s">
        <v>989</v>
      </c>
      <c r="V2551" t="s">
        <v>989</v>
      </c>
      <c r="W2551" t="s">
        <v>990</v>
      </c>
      <c r="X2551" t="s">
        <v>990</v>
      </c>
      <c r="Y2551">
        <v>130</v>
      </c>
      <c r="Z2551">
        <v>1</v>
      </c>
      <c r="AA2551">
        <v>473</v>
      </c>
      <c r="AB2551">
        <v>1</v>
      </c>
      <c r="AC2551">
        <v>5.3800000000000001E-2</v>
      </c>
      <c r="AD2551" s="1">
        <v>9.59E-5</v>
      </c>
      <c r="AE2551" t="str">
        <f t="shared" si="118"/>
        <v>sp|P63038|CH60_MOUSE_sp|P63038|CH60_MOUSE</v>
      </c>
      <c r="AF2551" t="str">
        <f t="shared" si="119"/>
        <v>EGFEK[325.13]ISK_ALK[325.13]IPAMTIAK</v>
      </c>
    </row>
    <row r="2552" spans="1:32" x14ac:dyDescent="0.25">
      <c r="A2552" t="s">
        <v>4874</v>
      </c>
      <c r="B2552" t="str">
        <f>VLOOKUP(A2552,[1]Files!$A$2:$B$73,2,FALSE)</f>
        <v>Heart</v>
      </c>
      <c r="C2552">
        <v>8130</v>
      </c>
      <c r="D2552">
        <v>3612.7733699999999</v>
      </c>
      <c r="E2552">
        <v>3613.7694759999999</v>
      </c>
      <c r="F2552">
        <v>4</v>
      </c>
      <c r="G2552">
        <v>1408.723802</v>
      </c>
      <c r="H2552">
        <v>1452.6445040000001</v>
      </c>
      <c r="I2552">
        <v>1408.7198089999999</v>
      </c>
      <c r="J2552">
        <v>1452.6442460000001</v>
      </c>
      <c r="K2552">
        <v>4.1999999999999997E-3</v>
      </c>
      <c r="L2552">
        <f t="shared" si="117"/>
        <v>4.1999999999999997E-3</v>
      </c>
      <c r="M2552" t="s">
        <v>156</v>
      </c>
      <c r="N2552" t="s">
        <v>2111</v>
      </c>
      <c r="O2552" t="s">
        <v>35</v>
      </c>
      <c r="P2552" t="s">
        <v>35</v>
      </c>
      <c r="Q2552" t="s">
        <v>157</v>
      </c>
      <c r="R2552" t="s">
        <v>89</v>
      </c>
      <c r="S2552">
        <v>8133</v>
      </c>
      <c r="T2552">
        <v>8132</v>
      </c>
      <c r="U2552" t="s">
        <v>158</v>
      </c>
      <c r="V2552" t="s">
        <v>90</v>
      </c>
      <c r="W2552" t="s">
        <v>159</v>
      </c>
      <c r="X2552" t="s">
        <v>91</v>
      </c>
      <c r="Y2552">
        <v>124</v>
      </c>
      <c r="Z2552">
        <v>1</v>
      </c>
      <c r="AA2552">
        <v>192</v>
      </c>
      <c r="AB2552">
        <v>1</v>
      </c>
      <c r="AC2552" s="1">
        <v>8.4900000000000005E-7</v>
      </c>
      <c r="AD2552" s="1">
        <v>1.38E-5</v>
      </c>
      <c r="AE2552" t="str">
        <f t="shared" si="118"/>
        <v>sp|P56480|ATPB_MOUSE_sp|Q9DB20|ATPO_MOUSE</v>
      </c>
      <c r="AF2552" t="str">
        <f t="shared" si="119"/>
        <v>GQK[325.13]VLDSGAPIK_IGEK[325.13]YVDM[147.04]SAK</v>
      </c>
    </row>
    <row r="2553" spans="1:32" x14ac:dyDescent="0.25">
      <c r="A2553" t="s">
        <v>4671</v>
      </c>
      <c r="B2553" t="str">
        <f>VLOOKUP(A2553,[1]Files!$A$2:$B$73,2,FALSE)</f>
        <v>Heart</v>
      </c>
      <c r="C2553">
        <v>7368</v>
      </c>
      <c r="D2553">
        <v>4174.076274</v>
      </c>
      <c r="E2553">
        <v>4174.0743329999996</v>
      </c>
      <c r="F2553">
        <v>5</v>
      </c>
      <c r="G2553">
        <v>1635.7911099999999</v>
      </c>
      <c r="H2553">
        <v>1786.880099</v>
      </c>
      <c r="I2553">
        <v>1635.7892859999999</v>
      </c>
      <c r="J2553">
        <v>1786.8777660000001</v>
      </c>
      <c r="K2553">
        <v>4.1999999999999997E-3</v>
      </c>
      <c r="L2553">
        <f t="shared" si="117"/>
        <v>4.1999999999999997E-3</v>
      </c>
      <c r="M2553" t="s">
        <v>2760</v>
      </c>
      <c r="N2553" t="s">
        <v>1419</v>
      </c>
      <c r="O2553" t="s">
        <v>35</v>
      </c>
      <c r="P2553" t="s">
        <v>35</v>
      </c>
      <c r="Q2553" t="s">
        <v>2761</v>
      </c>
      <c r="R2553" t="s">
        <v>1418</v>
      </c>
      <c r="S2553">
        <v>7371</v>
      </c>
      <c r="T2553">
        <v>7372</v>
      </c>
      <c r="U2553" t="s">
        <v>298</v>
      </c>
      <c r="V2553" t="s">
        <v>597</v>
      </c>
      <c r="W2553" t="s">
        <v>299</v>
      </c>
      <c r="X2553" t="s">
        <v>598</v>
      </c>
      <c r="Y2553">
        <v>13</v>
      </c>
      <c r="Z2553">
        <v>1</v>
      </c>
      <c r="AA2553">
        <v>74</v>
      </c>
      <c r="AB2553">
        <v>1</v>
      </c>
      <c r="AC2553" s="1">
        <v>5.3399999999999997E-5</v>
      </c>
      <c r="AD2553" s="1">
        <v>6.2899999999999997E-5</v>
      </c>
      <c r="AE2553" t="str">
        <f t="shared" si="118"/>
        <v>sp|P56391|CX6B1_MOUSE_sp|Q62425|NDUA4_MOUSE</v>
      </c>
      <c r="AF2553" t="str">
        <f t="shared" si="119"/>
        <v>IKNYK[325.13]TAPFDSR_FYSVNVDYSK[325.13]LKK</v>
      </c>
    </row>
    <row r="2554" spans="1:32" x14ac:dyDescent="0.25">
      <c r="A2554" t="s">
        <v>4725</v>
      </c>
      <c r="B2554" t="str">
        <f>VLOOKUP(A2554,[1]Files!$A$2:$B$73,2,FALSE)</f>
        <v>Heart</v>
      </c>
      <c r="C2554">
        <v>6895</v>
      </c>
      <c r="D2554">
        <v>4211.0464419999998</v>
      </c>
      <c r="E2554">
        <v>4211.050956</v>
      </c>
      <c r="F2554">
        <v>5</v>
      </c>
      <c r="G2554">
        <v>1404.729417</v>
      </c>
      <c r="H2554">
        <v>2054.9119599999999</v>
      </c>
      <c r="I2554">
        <v>1404.7289169999999</v>
      </c>
      <c r="J2554">
        <v>2054.9082320000002</v>
      </c>
      <c r="K2554">
        <v>4.1999999999999997E-3</v>
      </c>
      <c r="L2554">
        <f t="shared" si="117"/>
        <v>4.1999999999999997E-3</v>
      </c>
      <c r="M2554" t="s">
        <v>2415</v>
      </c>
      <c r="N2554" t="s">
        <v>2757</v>
      </c>
      <c r="O2554" t="s">
        <v>35</v>
      </c>
      <c r="P2554" t="s">
        <v>35</v>
      </c>
      <c r="Q2554" t="s">
        <v>2416</v>
      </c>
      <c r="R2554" t="s">
        <v>2758</v>
      </c>
      <c r="S2554">
        <v>6898</v>
      </c>
      <c r="T2554">
        <v>6899</v>
      </c>
      <c r="U2554" t="s">
        <v>1931</v>
      </c>
      <c r="V2554" t="s">
        <v>1931</v>
      </c>
      <c r="W2554" t="s">
        <v>1932</v>
      </c>
      <c r="X2554" t="s">
        <v>1932</v>
      </c>
      <c r="Y2554">
        <v>193</v>
      </c>
      <c r="Z2554">
        <v>1</v>
      </c>
      <c r="AA2554">
        <v>180</v>
      </c>
      <c r="AB2554">
        <v>1</v>
      </c>
      <c r="AC2554">
        <v>4.0600000000000002E-3</v>
      </c>
      <c r="AD2554" s="1">
        <v>1.02E-6</v>
      </c>
      <c r="AE2554" t="str">
        <f t="shared" si="118"/>
        <v>sp|P54071|IDHP_MOUSE_sp|P54071|IDHP_MOUSE</v>
      </c>
      <c r="AF2554" t="str">
        <f t="shared" si="119"/>
        <v>AGTFK[325.13]LVFTPK_HAHGDQYK[325.13]ATDFVVDR</v>
      </c>
    </row>
    <row r="2555" spans="1:32" x14ac:dyDescent="0.25">
      <c r="A2555" t="s">
        <v>4462</v>
      </c>
      <c r="B2555" t="str">
        <f>VLOOKUP(A2555,[1]Files!$A$2:$B$73,2,FALSE)</f>
        <v>Heart</v>
      </c>
      <c r="C2555">
        <v>4765</v>
      </c>
      <c r="D2555">
        <v>3637.8591390000001</v>
      </c>
      <c r="E2555">
        <v>3638.831244</v>
      </c>
      <c r="F2555">
        <v>4</v>
      </c>
      <c r="G2555">
        <v>1417.7095200000001</v>
      </c>
      <c r="H2555">
        <v>1468.7445540000001</v>
      </c>
      <c r="I2555">
        <v>1417.7089100000001</v>
      </c>
      <c r="J2555">
        <v>1468.7409379999999</v>
      </c>
      <c r="K2555">
        <v>4.1999999999999997E-3</v>
      </c>
      <c r="L2555">
        <f t="shared" si="117"/>
        <v>4.1999999999999997E-3</v>
      </c>
      <c r="M2555" t="s">
        <v>1873</v>
      </c>
      <c r="N2555" t="s">
        <v>729</v>
      </c>
      <c r="O2555" t="s">
        <v>35</v>
      </c>
      <c r="P2555" t="s">
        <v>35</v>
      </c>
      <c r="Q2555" t="s">
        <v>1874</v>
      </c>
      <c r="R2555" t="s">
        <v>731</v>
      </c>
      <c r="S2555">
        <v>4768</v>
      </c>
      <c r="T2555">
        <v>4769</v>
      </c>
      <c r="U2555" t="s">
        <v>441</v>
      </c>
      <c r="V2555" t="s">
        <v>441</v>
      </c>
      <c r="W2555" t="s">
        <v>442</v>
      </c>
      <c r="X2555" t="s">
        <v>442</v>
      </c>
      <c r="Y2555">
        <v>328</v>
      </c>
      <c r="Z2555">
        <v>1</v>
      </c>
      <c r="AA2555">
        <v>239</v>
      </c>
      <c r="AB2555">
        <v>1</v>
      </c>
      <c r="AC2555">
        <v>8.3699999999999996E-4</v>
      </c>
      <c r="AD2555">
        <v>2.4899999999999998E-4</v>
      </c>
      <c r="AE2555" t="str">
        <f t="shared" si="118"/>
        <v>sp|P08249|MDHM_MOUSE_sp|P08249|MDHM_MOUSE</v>
      </c>
      <c r="AF2555" t="str">
        <f t="shared" si="119"/>
        <v>ASIK[325.13]KGEDFVK_IQEAGTEVVK[325.13]AK</v>
      </c>
    </row>
    <row r="2556" spans="1:32" x14ac:dyDescent="0.25">
      <c r="A2556" t="s">
        <v>4466</v>
      </c>
      <c r="B2556" t="str">
        <f>VLOOKUP(A2556,[1]Files!$A$2:$B$73,2,FALSE)</f>
        <v>Heart</v>
      </c>
      <c r="C2556">
        <v>9163</v>
      </c>
      <c r="D2556">
        <v>4487.1396290000002</v>
      </c>
      <c r="E2556">
        <v>4487.1480629999996</v>
      </c>
      <c r="F2556">
        <v>5</v>
      </c>
      <c r="G2556">
        <v>1528.6519499999999</v>
      </c>
      <c r="H2556">
        <v>2207.0826139999999</v>
      </c>
      <c r="I2556">
        <v>1528.6504090000001</v>
      </c>
      <c r="J2556">
        <v>2207.079988</v>
      </c>
      <c r="K2556">
        <v>4.1999999999999997E-3</v>
      </c>
      <c r="L2556">
        <f t="shared" si="117"/>
        <v>4.1999999999999997E-3</v>
      </c>
      <c r="M2556" t="s">
        <v>2417</v>
      </c>
      <c r="N2556" t="s">
        <v>2177</v>
      </c>
      <c r="O2556" t="s">
        <v>35</v>
      </c>
      <c r="P2556" t="s">
        <v>35</v>
      </c>
      <c r="Q2556" t="s">
        <v>1974</v>
      </c>
      <c r="R2556" t="s">
        <v>2178</v>
      </c>
      <c r="S2556">
        <v>9164</v>
      </c>
      <c r="T2556">
        <v>9167</v>
      </c>
      <c r="U2556" t="s">
        <v>126</v>
      </c>
      <c r="V2556" t="s">
        <v>126</v>
      </c>
      <c r="W2556" t="s">
        <v>127</v>
      </c>
      <c r="X2556" t="s">
        <v>127</v>
      </c>
      <c r="Y2556">
        <v>404</v>
      </c>
      <c r="Z2556">
        <v>1</v>
      </c>
      <c r="AA2556">
        <v>159</v>
      </c>
      <c r="AB2556">
        <v>1</v>
      </c>
      <c r="AC2556" s="1">
        <v>8.9999999999999998E-4</v>
      </c>
      <c r="AD2556" s="1">
        <v>4.1100000000000001E-7</v>
      </c>
      <c r="AE2556" t="str">
        <f t="shared" si="118"/>
        <v>sp|P05202|AATM_MOUSE_sp|P05202|AATM_MOUSE</v>
      </c>
      <c r="AF2556" t="str">
        <f t="shared" si="119"/>
        <v>EFSVYMTK[325.13]DGR_DVFLPK[325.13]PSWGNHTPIFR</v>
      </c>
    </row>
    <row r="2557" spans="1:32" x14ac:dyDescent="0.25">
      <c r="A2557" t="s">
        <v>1742</v>
      </c>
      <c r="B2557" t="str">
        <f>VLOOKUP(A2557,[1]Files!$A$2:$B$73,2,FALSE)</f>
        <v>Heart</v>
      </c>
      <c r="C2557">
        <v>9948</v>
      </c>
      <c r="D2557">
        <v>3633.7889949999999</v>
      </c>
      <c r="E2557">
        <v>3634.8002379999998</v>
      </c>
      <c r="F2557">
        <v>4</v>
      </c>
      <c r="G2557">
        <v>1474.663744</v>
      </c>
      <c r="H2557">
        <v>1407.7201869999999</v>
      </c>
      <c r="I2557">
        <v>1474.661625</v>
      </c>
      <c r="J2557">
        <v>1407.71802</v>
      </c>
      <c r="K2557">
        <v>4.3E-3</v>
      </c>
      <c r="L2557">
        <f t="shared" si="117"/>
        <v>4.3E-3</v>
      </c>
      <c r="M2557" t="s">
        <v>1551</v>
      </c>
      <c r="N2557" t="s">
        <v>1552</v>
      </c>
      <c r="O2557">
        <v>0</v>
      </c>
      <c r="P2557">
        <v>0</v>
      </c>
      <c r="Q2557" t="s">
        <v>1553</v>
      </c>
      <c r="R2557" t="s">
        <v>1554</v>
      </c>
      <c r="S2557">
        <v>9951</v>
      </c>
      <c r="T2557">
        <v>9952</v>
      </c>
      <c r="U2557" t="s">
        <v>820</v>
      </c>
      <c r="V2557" t="s">
        <v>820</v>
      </c>
      <c r="W2557" t="s">
        <v>821</v>
      </c>
      <c r="X2557" t="s">
        <v>821</v>
      </c>
      <c r="Y2557">
        <v>108</v>
      </c>
      <c r="Z2557">
        <v>1</v>
      </c>
      <c r="AA2557">
        <v>102</v>
      </c>
      <c r="AB2557">
        <v>1</v>
      </c>
      <c r="AC2557" t="s">
        <v>35</v>
      </c>
      <c r="AD2557" t="s">
        <v>35</v>
      </c>
      <c r="AE2557" t="str">
        <f t="shared" si="118"/>
        <v>sp|Q9Z1P6|NDUA7_MOUSE_sp|Q9Z1P6|NDUA7_MOUSE</v>
      </c>
      <c r="AF2557" t="str">
        <f t="shared" si="119"/>
        <v>KAVTPAPPM[147.04]K[325.13]R_WELSK[325.13]DQPYL</v>
      </c>
    </row>
    <row r="2558" spans="1:32" x14ac:dyDescent="0.25">
      <c r="A2558" t="s">
        <v>548</v>
      </c>
      <c r="B2558" t="str">
        <f>VLOOKUP(A2558,[1]Files!$A$2:$B$73,2,FALSE)</f>
        <v>Liver</v>
      </c>
      <c r="C2558">
        <v>11890</v>
      </c>
      <c r="D2558">
        <v>3516.712579</v>
      </c>
      <c r="E2558">
        <v>3516.7216239999998</v>
      </c>
      <c r="F2558">
        <v>4</v>
      </c>
      <c r="G2558">
        <v>1475.677829</v>
      </c>
      <c r="H2558">
        <v>1289.629686</v>
      </c>
      <c r="I2558">
        <v>1475.6780040000001</v>
      </c>
      <c r="J2558">
        <v>1289.62518</v>
      </c>
      <c r="K2558">
        <v>4.3E-3</v>
      </c>
      <c r="L2558">
        <f t="shared" si="117"/>
        <v>4.3E-3</v>
      </c>
      <c r="M2558" t="s">
        <v>200</v>
      </c>
      <c r="N2558" t="s">
        <v>201</v>
      </c>
      <c r="O2558">
        <v>0</v>
      </c>
      <c r="P2558">
        <v>0</v>
      </c>
      <c r="Q2558" t="s">
        <v>202</v>
      </c>
      <c r="R2558" t="s">
        <v>203</v>
      </c>
      <c r="S2558">
        <v>11893</v>
      </c>
      <c r="T2558">
        <v>11894</v>
      </c>
      <c r="U2558" t="s">
        <v>204</v>
      </c>
      <c r="V2558" t="s">
        <v>204</v>
      </c>
      <c r="W2558" t="s">
        <v>205</v>
      </c>
      <c r="X2558" t="s">
        <v>205</v>
      </c>
      <c r="Y2558">
        <v>104</v>
      </c>
      <c r="Z2558">
        <v>1</v>
      </c>
      <c r="AA2558">
        <v>177</v>
      </c>
      <c r="AB2558">
        <v>1</v>
      </c>
      <c r="AC2558" t="s">
        <v>35</v>
      </c>
      <c r="AD2558" t="s">
        <v>35</v>
      </c>
      <c r="AE2558" t="str">
        <f t="shared" si="118"/>
        <v>sp|Q9QXX4|CMC2_MOUSE_sp|Q9QXX4|CMC2_MOUSE</v>
      </c>
      <c r="AF2558" t="str">
        <f t="shared" si="119"/>
        <v>TGK[325.13]VSAIDFR_AGK[325.13]GEVTFEDVK</v>
      </c>
    </row>
    <row r="2559" spans="1:32" x14ac:dyDescent="0.25">
      <c r="A2559" t="s">
        <v>1673</v>
      </c>
      <c r="B2559" t="str">
        <f>VLOOKUP(A2559,[1]Files!$A$2:$B$73,2,FALSE)</f>
        <v>Brain</v>
      </c>
      <c r="C2559">
        <v>13172</v>
      </c>
      <c r="D2559">
        <v>4161.1022750000002</v>
      </c>
      <c r="E2559">
        <v>4161.1101600000002</v>
      </c>
      <c r="F2559">
        <v>5</v>
      </c>
      <c r="G2559">
        <v>1826.9073209999999</v>
      </c>
      <c r="H2559">
        <v>1582.7898889999999</v>
      </c>
      <c r="I2559">
        <v>1826.9050440000001</v>
      </c>
      <c r="J2559">
        <v>1582.787889</v>
      </c>
      <c r="K2559">
        <v>4.3E-3</v>
      </c>
      <c r="L2559">
        <f t="shared" si="117"/>
        <v>4.3E-3</v>
      </c>
      <c r="M2559" t="s">
        <v>485</v>
      </c>
      <c r="N2559" t="s">
        <v>213</v>
      </c>
      <c r="O2559">
        <v>0</v>
      </c>
      <c r="P2559">
        <v>0</v>
      </c>
      <c r="Q2559" t="s">
        <v>486</v>
      </c>
      <c r="R2559" t="s">
        <v>215</v>
      </c>
      <c r="S2559">
        <v>13175</v>
      </c>
      <c r="T2559">
        <v>13176</v>
      </c>
      <c r="U2559" t="s">
        <v>216</v>
      </c>
      <c r="V2559" t="s">
        <v>216</v>
      </c>
      <c r="W2559" t="s">
        <v>217</v>
      </c>
      <c r="X2559" t="s">
        <v>217</v>
      </c>
      <c r="Y2559">
        <v>72</v>
      </c>
      <c r="Z2559">
        <v>1</v>
      </c>
      <c r="AA2559">
        <v>78</v>
      </c>
      <c r="AB2559">
        <v>1</v>
      </c>
      <c r="AC2559" t="s">
        <v>35</v>
      </c>
      <c r="AD2559" t="s">
        <v>35</v>
      </c>
      <c r="AE2559" t="str">
        <f t="shared" si="118"/>
        <v>sp|Q9DCX2|ATP5H_MOUSE_sp|Q9DCX2|ATP5H_MOUSE</v>
      </c>
      <c r="AF2559" t="str">
        <f t="shared" si="119"/>
        <v>YNALK[325.13]IPVPEDK_ANVAKPGLVDDFEK[325.13]K</v>
      </c>
    </row>
    <row r="2560" spans="1:32" x14ac:dyDescent="0.25">
      <c r="A2560" t="s">
        <v>703</v>
      </c>
      <c r="B2560" t="str">
        <f>VLOOKUP(A2560,[1]Files!$A$2:$B$73,2,FALSE)</f>
        <v>Liver</v>
      </c>
      <c r="C2560">
        <v>8344</v>
      </c>
      <c r="D2560">
        <v>3072.5493710000001</v>
      </c>
      <c r="E2560">
        <v>3072.5648860000001</v>
      </c>
      <c r="F2560">
        <v>4</v>
      </c>
      <c r="G2560">
        <v>1088.491014</v>
      </c>
      <c r="H2560">
        <v>1232.6532930000001</v>
      </c>
      <c r="I2560">
        <v>1088.488687</v>
      </c>
      <c r="J2560">
        <v>1232.651335</v>
      </c>
      <c r="K2560">
        <v>4.3E-3</v>
      </c>
      <c r="L2560">
        <f t="shared" si="117"/>
        <v>4.3E-3</v>
      </c>
      <c r="M2560" t="s">
        <v>457</v>
      </c>
      <c r="N2560" t="s">
        <v>458</v>
      </c>
      <c r="O2560">
        <v>0</v>
      </c>
      <c r="P2560">
        <v>0</v>
      </c>
      <c r="Q2560" t="s">
        <v>459</v>
      </c>
      <c r="R2560" t="s">
        <v>460</v>
      </c>
      <c r="S2560">
        <v>8347</v>
      </c>
      <c r="T2560">
        <v>8348</v>
      </c>
      <c r="U2560" t="s">
        <v>461</v>
      </c>
      <c r="V2560" t="s">
        <v>461</v>
      </c>
      <c r="W2560" t="s">
        <v>462</v>
      </c>
      <c r="X2560" t="s">
        <v>462</v>
      </c>
      <c r="Y2560">
        <v>64</v>
      </c>
      <c r="Z2560">
        <v>1</v>
      </c>
      <c r="AA2560">
        <v>69</v>
      </c>
      <c r="AB2560">
        <v>1</v>
      </c>
      <c r="AC2560" t="s">
        <v>35</v>
      </c>
      <c r="AD2560" t="s">
        <v>35</v>
      </c>
      <c r="AE2560" t="str">
        <f t="shared" si="118"/>
        <v>sp|Q9DC50|OCTC_MOUSE_sp|Q9DC50|OCTC_MOUSE</v>
      </c>
      <c r="AF2560" t="str">
        <f t="shared" si="119"/>
        <v>FQEGAGK[325.13]R_LHQK[325.13]LLER</v>
      </c>
    </row>
    <row r="2561" spans="1:32" x14ac:dyDescent="0.25">
      <c r="A2561" t="s">
        <v>1242</v>
      </c>
      <c r="B2561" t="str">
        <f>VLOOKUP(A2561,[1]Files!$A$2:$B$73,2,FALSE)</f>
        <v>Brain</v>
      </c>
      <c r="C2561">
        <v>7149</v>
      </c>
      <c r="D2561">
        <v>3098.5748840000001</v>
      </c>
      <c r="E2561">
        <v>3100.580023</v>
      </c>
      <c r="F2561">
        <v>4</v>
      </c>
      <c r="G2561">
        <v>1068.5476550000001</v>
      </c>
      <c r="H2561">
        <v>1278.622165</v>
      </c>
      <c r="I2561">
        <v>1068.5451390000001</v>
      </c>
      <c r="J2561">
        <v>1278.6204290000001</v>
      </c>
      <c r="K2561">
        <v>4.3E-3</v>
      </c>
      <c r="L2561">
        <f t="shared" si="117"/>
        <v>4.3E-3</v>
      </c>
      <c r="M2561" t="s">
        <v>1286</v>
      </c>
      <c r="N2561" t="s">
        <v>1287</v>
      </c>
      <c r="O2561">
        <v>0</v>
      </c>
      <c r="P2561">
        <v>0</v>
      </c>
      <c r="Q2561" t="s">
        <v>1288</v>
      </c>
      <c r="R2561" t="s">
        <v>1289</v>
      </c>
      <c r="S2561">
        <v>7152</v>
      </c>
      <c r="T2561">
        <v>7153</v>
      </c>
      <c r="U2561" t="s">
        <v>51</v>
      </c>
      <c r="V2561" t="s">
        <v>51</v>
      </c>
      <c r="W2561" t="s">
        <v>52</v>
      </c>
      <c r="X2561" t="s">
        <v>52</v>
      </c>
      <c r="Y2561">
        <v>240</v>
      </c>
      <c r="Z2561">
        <v>1</v>
      </c>
      <c r="AA2561">
        <v>202</v>
      </c>
      <c r="AB2561">
        <v>1</v>
      </c>
      <c r="AC2561" t="s">
        <v>35</v>
      </c>
      <c r="AD2561" t="s">
        <v>35</v>
      </c>
      <c r="AE2561" t="str">
        <f t="shared" si="118"/>
        <v>sp|Q9CZW5|TOM70_MOUSE_sp|Q9CZW5|TOM70_MOUSE</v>
      </c>
      <c r="AF2561" t="str">
        <f t="shared" si="119"/>
        <v>LLGK[325.13]ENAK_AHEK[325.13]LDNKK</v>
      </c>
    </row>
    <row r="2562" spans="1:32" x14ac:dyDescent="0.25">
      <c r="A2562" t="s">
        <v>1776</v>
      </c>
      <c r="B2562" t="str">
        <f>VLOOKUP(A2562,[1]Files!$A$2:$B$73,2,FALSE)</f>
        <v>Heart</v>
      </c>
      <c r="C2562">
        <v>5691</v>
      </c>
      <c r="D2562">
        <v>2970.6003500000002</v>
      </c>
      <c r="E2562">
        <v>2971.5978449999998</v>
      </c>
      <c r="F2562">
        <v>4</v>
      </c>
      <c r="G2562">
        <v>1080.5947739999999</v>
      </c>
      <c r="H2562">
        <v>1138.6005110000001</v>
      </c>
      <c r="I2562">
        <v>1080.592758</v>
      </c>
      <c r="J2562">
        <v>1138.5982369999999</v>
      </c>
      <c r="K2562">
        <v>4.3E-3</v>
      </c>
      <c r="L2562">
        <f t="shared" ref="L2562:L2625" si="120">ABS(K2562)</f>
        <v>4.3E-3</v>
      </c>
      <c r="M2562" t="s">
        <v>219</v>
      </c>
      <c r="N2562" t="s">
        <v>1913</v>
      </c>
      <c r="O2562">
        <v>0</v>
      </c>
      <c r="P2562">
        <v>0</v>
      </c>
      <c r="Q2562" t="s">
        <v>221</v>
      </c>
      <c r="R2562" t="s">
        <v>1915</v>
      </c>
      <c r="S2562">
        <v>5694</v>
      </c>
      <c r="T2562">
        <v>5695</v>
      </c>
      <c r="U2562" t="s">
        <v>222</v>
      </c>
      <c r="V2562" t="s">
        <v>1782</v>
      </c>
      <c r="W2562" t="s">
        <v>223</v>
      </c>
      <c r="X2562" t="s">
        <v>1783</v>
      </c>
      <c r="Y2562">
        <v>13</v>
      </c>
      <c r="Z2562">
        <v>1</v>
      </c>
      <c r="AA2562">
        <v>250</v>
      </c>
      <c r="AB2562">
        <v>1</v>
      </c>
      <c r="AC2562" t="s">
        <v>35</v>
      </c>
      <c r="AD2562" t="s">
        <v>35</v>
      </c>
      <c r="AE2562" t="str">
        <f t="shared" si="118"/>
        <v>sp|Q9CQ75|NDUA2_MOUSE_sp|Q9DB77|QCR2_MOUSE</v>
      </c>
      <c r="AF2562" t="str">
        <f t="shared" si="119"/>
        <v>AVGAK[325.13]LGLR_GGLGLAGAK[325.13]AK</v>
      </c>
    </row>
    <row r="2563" spans="1:32" x14ac:dyDescent="0.25">
      <c r="A2563" t="s">
        <v>3850</v>
      </c>
      <c r="B2563" t="str">
        <f>VLOOKUP(A2563,[1]Files!$A$2:$B$73,2,FALSE)</f>
        <v>Heart</v>
      </c>
      <c r="C2563">
        <v>6573</v>
      </c>
      <c r="D2563">
        <v>3054.481941</v>
      </c>
      <c r="E2563">
        <v>3054.4757749999999</v>
      </c>
      <c r="F2563">
        <v>4</v>
      </c>
      <c r="G2563">
        <v>1042.4829569999999</v>
      </c>
      <c r="H2563">
        <v>1260.5939189999999</v>
      </c>
      <c r="I2563">
        <v>1042.4818700000001</v>
      </c>
      <c r="J2563">
        <v>1260.5907540000001</v>
      </c>
      <c r="K2563">
        <v>4.3E-3</v>
      </c>
      <c r="L2563">
        <f t="shared" si="120"/>
        <v>4.3E-3</v>
      </c>
      <c r="M2563" t="s">
        <v>1277</v>
      </c>
      <c r="N2563" t="s">
        <v>3596</v>
      </c>
      <c r="O2563">
        <v>0</v>
      </c>
      <c r="P2563">
        <v>0</v>
      </c>
      <c r="Q2563" t="s">
        <v>1279</v>
      </c>
      <c r="R2563" t="s">
        <v>1445</v>
      </c>
      <c r="S2563">
        <v>6576</v>
      </c>
      <c r="T2563">
        <v>6577</v>
      </c>
      <c r="U2563" t="s">
        <v>84</v>
      </c>
      <c r="V2563" t="s">
        <v>84</v>
      </c>
      <c r="W2563" t="s">
        <v>85</v>
      </c>
      <c r="X2563" t="s">
        <v>85</v>
      </c>
      <c r="Y2563">
        <v>298</v>
      </c>
      <c r="Z2563">
        <v>1</v>
      </c>
      <c r="AA2563">
        <v>305</v>
      </c>
      <c r="AB2563">
        <v>1</v>
      </c>
      <c r="AC2563" t="s">
        <v>35</v>
      </c>
      <c r="AD2563" t="s">
        <v>35</v>
      </c>
      <c r="AE2563" t="str">
        <f t="shared" ref="AE2563:AE2626" si="121">U2563&amp;"_"&amp;V2563</f>
        <v>sp|Q8CAQ8|MIC60_MOUSE_sp|Q8CAQ8|MIC60_MOUSE</v>
      </c>
      <c r="AF2563" t="str">
        <f t="shared" ref="AF2563:AF2626" si="122">IF(I2563&lt;J2563,M2563&amp;"_"&amp;N2563,N2563&amp;"_"&amp;M2563)</f>
        <v>AK[325.13]EELEK_M[147.04]K[325.13]TIIEDAK</v>
      </c>
    </row>
    <row r="2564" spans="1:32" x14ac:dyDescent="0.25">
      <c r="A2564" t="s">
        <v>1242</v>
      </c>
      <c r="B2564" t="str">
        <f>VLOOKUP(A2564,[1]Files!$A$2:$B$73,2,FALSE)</f>
        <v>Brain</v>
      </c>
      <c r="C2564">
        <v>7755</v>
      </c>
      <c r="D2564">
        <v>2918.4309159999998</v>
      </c>
      <c r="E2564">
        <v>2919.4418390000001</v>
      </c>
      <c r="F2564">
        <v>4</v>
      </c>
      <c r="G2564">
        <v>1081.506151</v>
      </c>
      <c r="H2564">
        <v>1085.5197009999999</v>
      </c>
      <c r="I2564">
        <v>1081.5040019999999</v>
      </c>
      <c r="J2564">
        <v>1085.517544</v>
      </c>
      <c r="K2564">
        <v>4.3E-3</v>
      </c>
      <c r="L2564">
        <f t="shared" si="120"/>
        <v>4.3E-3</v>
      </c>
      <c r="M2564" t="s">
        <v>1108</v>
      </c>
      <c r="N2564" t="s">
        <v>1292</v>
      </c>
      <c r="O2564">
        <v>0</v>
      </c>
      <c r="P2564">
        <v>0</v>
      </c>
      <c r="Q2564" t="s">
        <v>1110</v>
      </c>
      <c r="R2564" t="s">
        <v>1293</v>
      </c>
      <c r="S2564">
        <v>7758</v>
      </c>
      <c r="T2564">
        <v>7759</v>
      </c>
      <c r="U2564" t="s">
        <v>1112</v>
      </c>
      <c r="V2564" t="s">
        <v>1112</v>
      </c>
      <c r="W2564" t="s">
        <v>1114</v>
      </c>
      <c r="X2564" t="s">
        <v>1114</v>
      </c>
      <c r="Y2564">
        <v>248</v>
      </c>
      <c r="Z2564">
        <v>1</v>
      </c>
      <c r="AA2564">
        <v>417</v>
      </c>
      <c r="AB2564">
        <v>1</v>
      </c>
      <c r="AC2564" t="s">
        <v>35</v>
      </c>
      <c r="AD2564" t="s">
        <v>35</v>
      </c>
      <c r="AE2564" t="str">
        <f t="shared" si="121"/>
        <v>sp|Q8BGH2|SAM50_MOUSE_sp|Q8BGH2|SAM50_MOUSE</v>
      </c>
      <c r="AF2564" t="str">
        <f t="shared" si="122"/>
        <v>K[325.13]ESGHSLK_K[325.13]LAEC[160.03]IR</v>
      </c>
    </row>
    <row r="2565" spans="1:32" x14ac:dyDescent="0.25">
      <c r="A2565" t="s">
        <v>1576</v>
      </c>
      <c r="B2565" t="str">
        <f>VLOOKUP(A2565,[1]Files!$A$2:$B$73,2,FALSE)</f>
        <v>Brain</v>
      </c>
      <c r="C2565">
        <v>13254</v>
      </c>
      <c r="D2565">
        <v>3795.8245179999999</v>
      </c>
      <c r="E2565">
        <v>3796.8390559999998</v>
      </c>
      <c r="F2565">
        <v>4</v>
      </c>
      <c r="G2565">
        <v>1088.5162829999999</v>
      </c>
      <c r="H2565">
        <v>1955.9031709999999</v>
      </c>
      <c r="I2565">
        <v>1088.513839</v>
      </c>
      <c r="J2565">
        <v>1955.901355</v>
      </c>
      <c r="K2565">
        <v>4.3E-3</v>
      </c>
      <c r="L2565">
        <f t="shared" si="120"/>
        <v>4.3E-3</v>
      </c>
      <c r="M2565" t="s">
        <v>838</v>
      </c>
      <c r="N2565" t="s">
        <v>839</v>
      </c>
      <c r="O2565">
        <v>0</v>
      </c>
      <c r="P2565">
        <v>0</v>
      </c>
      <c r="Q2565" t="s">
        <v>840</v>
      </c>
      <c r="R2565" t="s">
        <v>841</v>
      </c>
      <c r="S2565">
        <v>13257</v>
      </c>
      <c r="T2565">
        <v>13258</v>
      </c>
      <c r="U2565" t="s">
        <v>836</v>
      </c>
      <c r="V2565" t="s">
        <v>836</v>
      </c>
      <c r="W2565" t="s">
        <v>837</v>
      </c>
      <c r="X2565" t="s">
        <v>837</v>
      </c>
      <c r="Y2565">
        <v>15</v>
      </c>
      <c r="Z2565">
        <v>1</v>
      </c>
      <c r="AA2565">
        <v>274</v>
      </c>
      <c r="AB2565">
        <v>1</v>
      </c>
      <c r="AC2565" t="s">
        <v>35</v>
      </c>
      <c r="AD2565" t="s">
        <v>35</v>
      </c>
      <c r="AE2565" t="str">
        <f t="shared" si="121"/>
        <v>sp|Q60931|VDAC3_MOUSE_sp|Q60931|VDAC3_MOUSE</v>
      </c>
      <c r="AF2565" t="str">
        <f t="shared" si="122"/>
        <v>AAK[325.13]DVFNK_NFNAGGHK[325.13]VGLGFELEA</v>
      </c>
    </row>
    <row r="2566" spans="1:32" x14ac:dyDescent="0.25">
      <c r="A2566" t="s">
        <v>1673</v>
      </c>
      <c r="B2566" t="str">
        <f>VLOOKUP(A2566,[1]Files!$A$2:$B$73,2,FALSE)</f>
        <v>Brain</v>
      </c>
      <c r="C2566">
        <v>7837</v>
      </c>
      <c r="D2566">
        <v>3109.5446109999998</v>
      </c>
      <c r="E2566">
        <v>3110.555351</v>
      </c>
      <c r="F2566">
        <v>5</v>
      </c>
      <c r="G2566">
        <v>969.47880699999996</v>
      </c>
      <c r="H2566">
        <v>1388.6607389999999</v>
      </c>
      <c r="I2566">
        <v>969.47672499999999</v>
      </c>
      <c r="J2566">
        <v>1388.6585459999999</v>
      </c>
      <c r="K2566">
        <v>4.3E-3</v>
      </c>
      <c r="L2566">
        <f t="shared" si="120"/>
        <v>4.3E-3</v>
      </c>
      <c r="M2566" t="s">
        <v>1116</v>
      </c>
      <c r="N2566" t="s">
        <v>1117</v>
      </c>
      <c r="O2566">
        <v>0</v>
      </c>
      <c r="P2566">
        <v>0</v>
      </c>
      <c r="Q2566" t="s">
        <v>1118</v>
      </c>
      <c r="R2566" t="s">
        <v>1119</v>
      </c>
      <c r="S2566">
        <v>7840</v>
      </c>
      <c r="T2566">
        <v>7841</v>
      </c>
      <c r="U2566" t="s">
        <v>1296</v>
      </c>
      <c r="V2566" t="s">
        <v>1121</v>
      </c>
      <c r="W2566" t="s">
        <v>1297</v>
      </c>
      <c r="X2566" t="s">
        <v>1123</v>
      </c>
      <c r="Y2566">
        <v>55</v>
      </c>
      <c r="Z2566">
        <v>1</v>
      </c>
      <c r="AA2566">
        <v>49</v>
      </c>
      <c r="AB2566">
        <v>1</v>
      </c>
      <c r="AC2566" t="s">
        <v>35</v>
      </c>
      <c r="AD2566" t="s">
        <v>35</v>
      </c>
      <c r="AE2566" t="str">
        <f t="shared" si="121"/>
        <v>sp|Q06185|ATP5I_MOUSE +1_sp|P56379|68MP_MOUSE</v>
      </c>
      <c r="AF2566" t="str">
        <f t="shared" si="122"/>
        <v>LDELK[325.13]R_ALK[325.13]GPAPAHGHH</v>
      </c>
    </row>
    <row r="2567" spans="1:32" x14ac:dyDescent="0.25">
      <c r="A2567" t="s">
        <v>886</v>
      </c>
      <c r="B2567" t="str">
        <f>VLOOKUP(A2567,[1]Files!$A$2:$B$73,2,FALSE)</f>
        <v>Brain</v>
      </c>
      <c r="C2567">
        <v>7329</v>
      </c>
      <c r="D2567">
        <v>3488.6151669999999</v>
      </c>
      <c r="E2567">
        <v>3488.6102959999998</v>
      </c>
      <c r="F2567">
        <v>4</v>
      </c>
      <c r="G2567">
        <v>1460.62778</v>
      </c>
      <c r="H2567">
        <v>1276.5823230000001</v>
      </c>
      <c r="I2567">
        <v>1460.626696</v>
      </c>
      <c r="J2567">
        <v>1276.5791429999999</v>
      </c>
      <c r="K2567">
        <v>4.3E-3</v>
      </c>
      <c r="L2567">
        <f t="shared" si="120"/>
        <v>4.3E-3</v>
      </c>
      <c r="M2567" t="s">
        <v>69</v>
      </c>
      <c r="N2567" t="s">
        <v>887</v>
      </c>
      <c r="O2567">
        <v>0</v>
      </c>
      <c r="P2567">
        <v>0</v>
      </c>
      <c r="Q2567" t="s">
        <v>71</v>
      </c>
      <c r="R2567" t="s">
        <v>70</v>
      </c>
      <c r="S2567">
        <v>7332</v>
      </c>
      <c r="T2567">
        <v>7333</v>
      </c>
      <c r="U2567" t="s">
        <v>72</v>
      </c>
      <c r="V2567" t="s">
        <v>72</v>
      </c>
      <c r="W2567" t="s">
        <v>73</v>
      </c>
      <c r="X2567" t="s">
        <v>73</v>
      </c>
      <c r="Y2567">
        <v>531</v>
      </c>
      <c r="Z2567">
        <v>1</v>
      </c>
      <c r="AA2567">
        <v>427</v>
      </c>
      <c r="AB2567">
        <v>1</v>
      </c>
      <c r="AC2567" t="s">
        <v>35</v>
      </c>
      <c r="AD2567" t="s">
        <v>35</v>
      </c>
      <c r="AE2567" t="str">
        <f t="shared" si="121"/>
        <v>sp|Q03265|ATPA_MOUSE_sp|Q03265|ATPA_MOUSE</v>
      </c>
      <c r="AF2567" t="str">
        <f t="shared" si="122"/>
        <v>AM[147.04]K[325.13]QVAGTMK_SDGK[325.13]ISEQSDAK</v>
      </c>
    </row>
    <row r="2568" spans="1:32" x14ac:dyDescent="0.25">
      <c r="A2568" t="s">
        <v>548</v>
      </c>
      <c r="B2568" t="str">
        <f>VLOOKUP(A2568,[1]Files!$A$2:$B$73,2,FALSE)</f>
        <v>Liver</v>
      </c>
      <c r="C2568">
        <v>9893</v>
      </c>
      <c r="D2568">
        <v>3554.7646289999998</v>
      </c>
      <c r="E2568">
        <v>3555.773138</v>
      </c>
      <c r="F2568">
        <v>4</v>
      </c>
      <c r="G2568">
        <v>1401.6797819999999</v>
      </c>
      <c r="H2568">
        <v>1401.6797819999999</v>
      </c>
      <c r="I2568">
        <v>1401.67761</v>
      </c>
      <c r="J2568">
        <v>1401.67761</v>
      </c>
      <c r="K2568">
        <v>4.3E-3</v>
      </c>
      <c r="L2568">
        <f t="shared" si="120"/>
        <v>4.3E-3</v>
      </c>
      <c r="M2568" t="s">
        <v>92</v>
      </c>
      <c r="N2568" t="s">
        <v>92</v>
      </c>
      <c r="O2568">
        <v>0</v>
      </c>
      <c r="P2568">
        <v>0</v>
      </c>
      <c r="Q2568" t="s">
        <v>94</v>
      </c>
      <c r="R2568" t="s">
        <v>94</v>
      </c>
      <c r="S2568">
        <v>9897</v>
      </c>
      <c r="T2568">
        <v>9896</v>
      </c>
      <c r="U2568" t="s">
        <v>56</v>
      </c>
      <c r="V2568" t="s">
        <v>56</v>
      </c>
      <c r="W2568" t="s">
        <v>57</v>
      </c>
      <c r="X2568" t="s">
        <v>57</v>
      </c>
      <c r="Y2568">
        <v>202</v>
      </c>
      <c r="Z2568">
        <v>1</v>
      </c>
      <c r="AA2568">
        <v>202</v>
      </c>
      <c r="AB2568">
        <v>1</v>
      </c>
      <c r="AC2568" t="s">
        <v>35</v>
      </c>
      <c r="AD2568" t="s">
        <v>35</v>
      </c>
      <c r="AE2568" t="str">
        <f t="shared" si="121"/>
        <v>sp|P67778|PHB_MOUSE_sp|P67778|PHB_MOUSE</v>
      </c>
      <c r="AF2568" t="str">
        <f t="shared" si="122"/>
        <v>FVVEK[325.13]AEQQK_FVVEK[325.13]AEQQK</v>
      </c>
    </row>
    <row r="2569" spans="1:32" x14ac:dyDescent="0.25">
      <c r="A2569" t="s">
        <v>1764</v>
      </c>
      <c r="B2569" t="str">
        <f>VLOOKUP(A2569,[1]Files!$A$2:$B$73,2,FALSE)</f>
        <v>Brain</v>
      </c>
      <c r="C2569">
        <v>14063</v>
      </c>
      <c r="D2569">
        <v>4890.4621379999999</v>
      </c>
      <c r="E2569">
        <v>4891.4621029999998</v>
      </c>
      <c r="F2569">
        <v>4</v>
      </c>
      <c r="G2569">
        <v>1885.8894989999999</v>
      </c>
      <c r="H2569">
        <v>2253.1675749999999</v>
      </c>
      <c r="I2569">
        <v>1885.8886649999999</v>
      </c>
      <c r="J2569">
        <v>2253.1641119999999</v>
      </c>
      <c r="K2569">
        <v>4.3E-3</v>
      </c>
      <c r="L2569">
        <f t="shared" si="120"/>
        <v>4.3E-3</v>
      </c>
      <c r="M2569" t="s">
        <v>532</v>
      </c>
      <c r="N2569" t="s">
        <v>1502</v>
      </c>
      <c r="O2569">
        <v>0</v>
      </c>
      <c r="P2569">
        <v>0</v>
      </c>
      <c r="Q2569" t="s">
        <v>534</v>
      </c>
      <c r="R2569" t="s">
        <v>1503</v>
      </c>
      <c r="S2569">
        <v>14066</v>
      </c>
      <c r="T2569">
        <v>14067</v>
      </c>
      <c r="U2569" t="s">
        <v>875</v>
      </c>
      <c r="V2569" t="s">
        <v>876</v>
      </c>
      <c r="W2569" t="s">
        <v>877</v>
      </c>
      <c r="X2569" t="s">
        <v>877</v>
      </c>
      <c r="Y2569">
        <v>92</v>
      </c>
      <c r="Z2569">
        <v>1</v>
      </c>
      <c r="AA2569">
        <v>23</v>
      </c>
      <c r="AB2569">
        <v>1</v>
      </c>
      <c r="AC2569" t="s">
        <v>35</v>
      </c>
      <c r="AD2569" t="s">
        <v>35</v>
      </c>
      <c r="AE2569" t="str">
        <f t="shared" si="121"/>
        <v>sp|P51881|ADT2_MOUSE +2_sp|P51881|ADT2_MOUSE</v>
      </c>
      <c r="AF2569" t="str">
        <f t="shared" si="122"/>
        <v>YFPTQALNFAFK[325.13]DK_DFLAGGVAAAISK[325.13]TAVAPIER</v>
      </c>
    </row>
    <row r="2570" spans="1:32" x14ac:dyDescent="0.25">
      <c r="A2570" t="s">
        <v>1764</v>
      </c>
      <c r="B2570" t="str">
        <f>VLOOKUP(A2570,[1]Files!$A$2:$B$73,2,FALSE)</f>
        <v>Brain</v>
      </c>
      <c r="C2570">
        <v>14063</v>
      </c>
      <c r="D2570">
        <v>4890.4621379999999</v>
      </c>
      <c r="E2570">
        <v>4891.4621029999998</v>
      </c>
      <c r="F2570">
        <v>4</v>
      </c>
      <c r="G2570">
        <v>1885.8894989999999</v>
      </c>
      <c r="H2570">
        <v>2253.1675749999999</v>
      </c>
      <c r="I2570">
        <v>1885.8886649999999</v>
      </c>
      <c r="J2570">
        <v>2253.1641119999999</v>
      </c>
      <c r="K2570">
        <v>4.3E-3</v>
      </c>
      <c r="L2570">
        <f t="shared" si="120"/>
        <v>4.3E-3</v>
      </c>
      <c r="M2570" t="s">
        <v>532</v>
      </c>
      <c r="N2570" t="s">
        <v>1502</v>
      </c>
      <c r="O2570">
        <v>0</v>
      </c>
      <c r="P2570">
        <v>0</v>
      </c>
      <c r="Q2570" t="s">
        <v>534</v>
      </c>
      <c r="R2570" t="s">
        <v>1503</v>
      </c>
      <c r="S2570">
        <v>14066</v>
      </c>
      <c r="T2570">
        <v>14067</v>
      </c>
      <c r="U2570" t="s">
        <v>875</v>
      </c>
      <c r="V2570" t="s">
        <v>876</v>
      </c>
      <c r="W2570" t="s">
        <v>877</v>
      </c>
      <c r="X2570" t="s">
        <v>877</v>
      </c>
      <c r="Y2570">
        <v>92</v>
      </c>
      <c r="Z2570">
        <v>1</v>
      </c>
      <c r="AA2570">
        <v>23</v>
      </c>
      <c r="AB2570">
        <v>1</v>
      </c>
      <c r="AC2570" t="s">
        <v>35</v>
      </c>
      <c r="AD2570" t="s">
        <v>35</v>
      </c>
      <c r="AE2570" t="str">
        <f t="shared" si="121"/>
        <v>sp|P51881|ADT2_MOUSE +2_sp|P51881|ADT2_MOUSE</v>
      </c>
      <c r="AF2570" t="str">
        <f t="shared" si="122"/>
        <v>YFPTQALNFAFK[325.13]DK_DFLAGGVAAAISK[325.13]TAVAPIER</v>
      </c>
    </row>
    <row r="2571" spans="1:32" x14ac:dyDescent="0.25">
      <c r="A2571" t="s">
        <v>1673</v>
      </c>
      <c r="B2571" t="str">
        <f>VLOOKUP(A2571,[1]Files!$A$2:$B$73,2,FALSE)</f>
        <v>Brain</v>
      </c>
      <c r="C2571">
        <v>6987</v>
      </c>
      <c r="D2571">
        <v>3675.7313170000002</v>
      </c>
      <c r="E2571">
        <v>3675.7301689999999</v>
      </c>
      <c r="F2571">
        <v>4</v>
      </c>
      <c r="G2571">
        <v>1962.8997529999999</v>
      </c>
      <c r="H2571">
        <v>961.42650000000003</v>
      </c>
      <c r="I2571">
        <v>1962.8966210000001</v>
      </c>
      <c r="J2571">
        <v>961.42535799999996</v>
      </c>
      <c r="K2571">
        <v>4.3E-3</v>
      </c>
      <c r="L2571">
        <f t="shared" si="120"/>
        <v>4.3E-3</v>
      </c>
      <c r="M2571" t="s">
        <v>421</v>
      </c>
      <c r="N2571" t="s">
        <v>422</v>
      </c>
      <c r="O2571">
        <v>0</v>
      </c>
      <c r="P2571">
        <v>0</v>
      </c>
      <c r="Q2571" t="s">
        <v>423</v>
      </c>
      <c r="R2571" t="s">
        <v>424</v>
      </c>
      <c r="S2571">
        <v>6990</v>
      </c>
      <c r="T2571">
        <v>6989</v>
      </c>
      <c r="U2571" t="s">
        <v>425</v>
      </c>
      <c r="V2571" t="s">
        <v>425</v>
      </c>
      <c r="W2571" t="s">
        <v>426</v>
      </c>
      <c r="X2571" t="s">
        <v>426</v>
      </c>
      <c r="Y2571">
        <v>184</v>
      </c>
      <c r="Z2571">
        <v>1</v>
      </c>
      <c r="AA2571">
        <v>140</v>
      </c>
      <c r="AB2571">
        <v>1</v>
      </c>
      <c r="AC2571" t="s">
        <v>35</v>
      </c>
      <c r="AD2571" t="s">
        <v>35</v>
      </c>
      <c r="AE2571" t="str">
        <f t="shared" si="121"/>
        <v>sp|P51660|DHB4_MOUSE_sp|P51660|DHB4_MOUSE</v>
      </c>
      <c r="AF2571" t="str">
        <f t="shared" si="122"/>
        <v>K[325.13]QNYGR_K[325.13]NNIHC[160.03]NTIAPNAGSR</v>
      </c>
    </row>
    <row r="2572" spans="1:32" x14ac:dyDescent="0.25">
      <c r="A2572" t="s">
        <v>3578</v>
      </c>
      <c r="B2572" t="str">
        <f>VLOOKUP(A2572,[1]Files!$A$2:$B$73,2,FALSE)</f>
        <v>Heart</v>
      </c>
      <c r="C2572">
        <v>7655</v>
      </c>
      <c r="D2572">
        <v>3503.8298420000001</v>
      </c>
      <c r="E2572">
        <v>3503.834417</v>
      </c>
      <c r="F2572">
        <v>4</v>
      </c>
      <c r="G2572">
        <v>1342.6829090000001</v>
      </c>
      <c r="H2572">
        <v>1409.741869</v>
      </c>
      <c r="I2572">
        <v>1342.680253</v>
      </c>
      <c r="J2572">
        <v>1409.7402099999999</v>
      </c>
      <c r="K2572">
        <v>4.3E-3</v>
      </c>
      <c r="L2572">
        <f t="shared" si="120"/>
        <v>4.3E-3</v>
      </c>
      <c r="M2572" t="s">
        <v>256</v>
      </c>
      <c r="N2572" t="s">
        <v>246</v>
      </c>
      <c r="O2572">
        <v>0</v>
      </c>
      <c r="P2572">
        <v>0</v>
      </c>
      <c r="Q2572" t="s">
        <v>257</v>
      </c>
      <c r="R2572" t="s">
        <v>248</v>
      </c>
      <c r="S2572">
        <v>7658</v>
      </c>
      <c r="T2572">
        <v>7659</v>
      </c>
      <c r="U2572" t="s">
        <v>228</v>
      </c>
      <c r="V2572" t="s">
        <v>228</v>
      </c>
      <c r="W2572" t="s">
        <v>229</v>
      </c>
      <c r="X2572" t="s">
        <v>229</v>
      </c>
      <c r="Y2572">
        <v>241</v>
      </c>
      <c r="Z2572">
        <v>1</v>
      </c>
      <c r="AA2572">
        <v>208</v>
      </c>
      <c r="AB2572">
        <v>1</v>
      </c>
      <c r="AC2572" t="s">
        <v>35</v>
      </c>
      <c r="AD2572" t="s">
        <v>35</v>
      </c>
      <c r="AE2572" t="str">
        <f t="shared" si="121"/>
        <v>sp|P41216|ACSL1_MOUSE_sp|P41216|ACSL1_MOUSE</v>
      </c>
      <c r="AF2572" t="str">
        <f t="shared" si="122"/>
        <v>K[325.13]C[160.03]GVEIISLK_AK[325.13]LLLEGVENK</v>
      </c>
    </row>
    <row r="2573" spans="1:32" x14ac:dyDescent="0.25">
      <c r="A2573" t="s">
        <v>1673</v>
      </c>
      <c r="B2573" t="str">
        <f>VLOOKUP(A2573,[1]Files!$A$2:$B$73,2,FALSE)</f>
        <v>Brain</v>
      </c>
      <c r="C2573">
        <v>13705</v>
      </c>
      <c r="D2573">
        <v>3628.8709520000002</v>
      </c>
      <c r="E2573">
        <v>3628.8793249999999</v>
      </c>
      <c r="F2573">
        <v>5</v>
      </c>
      <c r="G2573">
        <v>1405.623996</v>
      </c>
      <c r="H2573">
        <v>1471.841891</v>
      </c>
      <c r="I2573">
        <v>1405.6217369999999</v>
      </c>
      <c r="J2573">
        <v>1471.8398649999999</v>
      </c>
      <c r="K2573">
        <v>4.3E-3</v>
      </c>
      <c r="L2573">
        <f t="shared" si="120"/>
        <v>4.3E-3</v>
      </c>
      <c r="M2573" t="s">
        <v>1209</v>
      </c>
      <c r="N2573" t="s">
        <v>1199</v>
      </c>
      <c r="O2573">
        <v>0</v>
      </c>
      <c r="P2573">
        <v>0</v>
      </c>
      <c r="Q2573" t="s">
        <v>766</v>
      </c>
      <c r="R2573" t="s">
        <v>1201</v>
      </c>
      <c r="S2573">
        <v>13708</v>
      </c>
      <c r="T2573">
        <v>13709</v>
      </c>
      <c r="U2573" t="s">
        <v>767</v>
      </c>
      <c r="V2573" t="s">
        <v>751</v>
      </c>
      <c r="W2573" t="s">
        <v>752</v>
      </c>
      <c r="X2573" t="s">
        <v>752</v>
      </c>
      <c r="Y2573">
        <v>276</v>
      </c>
      <c r="Z2573">
        <v>1</v>
      </c>
      <c r="AA2573">
        <v>332</v>
      </c>
      <c r="AB2573">
        <v>1</v>
      </c>
      <c r="AC2573" t="s">
        <v>35</v>
      </c>
      <c r="AD2573" t="s">
        <v>35</v>
      </c>
      <c r="AE2573" t="str">
        <f t="shared" si="121"/>
        <v>sp|P30275|KCRU_MOUSE +1_sp|P30275|KCRU_MOUSE</v>
      </c>
      <c r="AF2573" t="str">
        <f t="shared" si="122"/>
        <v>VISMEK[325.13]GGNM[147.04]K_AGVHIK[325.13]LPLLSK</v>
      </c>
    </row>
    <row r="2574" spans="1:32" x14ac:dyDescent="0.25">
      <c r="A2574" t="s">
        <v>1077</v>
      </c>
      <c r="B2574" t="str">
        <f>VLOOKUP(A2574,[1]Files!$A$2:$B$73,2,FALSE)</f>
        <v>Brain</v>
      </c>
      <c r="C2574">
        <v>8553</v>
      </c>
      <c r="D2574">
        <v>3612.8760790000001</v>
      </c>
      <c r="E2574">
        <v>3612.8792640000001</v>
      </c>
      <c r="F2574">
        <v>5</v>
      </c>
      <c r="G2574">
        <v>1471.841891</v>
      </c>
      <c r="H2574">
        <v>1389.6291229999999</v>
      </c>
      <c r="I2574">
        <v>1471.8398649999999</v>
      </c>
      <c r="J2574">
        <v>1389.626837</v>
      </c>
      <c r="K2574">
        <v>4.3E-3</v>
      </c>
      <c r="L2574">
        <f t="shared" si="120"/>
        <v>4.3E-3</v>
      </c>
      <c r="M2574" t="s">
        <v>1199</v>
      </c>
      <c r="N2574" t="s">
        <v>765</v>
      </c>
      <c r="O2574">
        <v>0</v>
      </c>
      <c r="P2574">
        <v>0</v>
      </c>
      <c r="Q2574" t="s">
        <v>1201</v>
      </c>
      <c r="R2574" t="s">
        <v>766</v>
      </c>
      <c r="S2574">
        <v>8556</v>
      </c>
      <c r="T2574">
        <v>8557</v>
      </c>
      <c r="U2574" t="s">
        <v>751</v>
      </c>
      <c r="V2574" t="s">
        <v>767</v>
      </c>
      <c r="W2574" t="s">
        <v>752</v>
      </c>
      <c r="X2574" t="s">
        <v>752</v>
      </c>
      <c r="Y2574">
        <v>332</v>
      </c>
      <c r="Z2574">
        <v>1</v>
      </c>
      <c r="AA2574">
        <v>276</v>
      </c>
      <c r="AB2574">
        <v>1</v>
      </c>
      <c r="AC2574" t="s">
        <v>35</v>
      </c>
      <c r="AD2574" t="s">
        <v>35</v>
      </c>
      <c r="AE2574" t="str">
        <f t="shared" si="121"/>
        <v>sp|P30275|KCRU_MOUSE_sp|P30275|KCRU_MOUSE +1</v>
      </c>
      <c r="AF2574" t="str">
        <f t="shared" si="122"/>
        <v>VISMEK[325.13]GGNMK_AGVHIK[325.13]LPLLSK</v>
      </c>
    </row>
    <row r="2575" spans="1:32" x14ac:dyDescent="0.25">
      <c r="A2575" t="s">
        <v>1242</v>
      </c>
      <c r="B2575" t="str">
        <f>VLOOKUP(A2575,[1]Files!$A$2:$B$73,2,FALSE)</f>
        <v>Brain</v>
      </c>
      <c r="C2575">
        <v>8927</v>
      </c>
      <c r="D2575">
        <v>3615.774394</v>
      </c>
      <c r="E2575">
        <v>3615.7766029999998</v>
      </c>
      <c r="F2575">
        <v>5</v>
      </c>
      <c r="G2575">
        <v>1543.684665</v>
      </c>
      <c r="H2575">
        <v>1320.684665</v>
      </c>
      <c r="I2575">
        <v>1543.6824369999999</v>
      </c>
      <c r="J2575">
        <v>1320.682636</v>
      </c>
      <c r="K2575">
        <v>4.3E-3</v>
      </c>
      <c r="L2575">
        <f t="shared" si="120"/>
        <v>4.3E-3</v>
      </c>
      <c r="M2575" t="s">
        <v>1138</v>
      </c>
      <c r="N2575" t="s">
        <v>1139</v>
      </c>
      <c r="O2575">
        <v>0</v>
      </c>
      <c r="P2575">
        <v>0</v>
      </c>
      <c r="Q2575" t="s">
        <v>1140</v>
      </c>
      <c r="R2575" t="s">
        <v>1141</v>
      </c>
      <c r="S2575">
        <v>8930</v>
      </c>
      <c r="T2575">
        <v>8931</v>
      </c>
      <c r="U2575" t="s">
        <v>751</v>
      </c>
      <c r="V2575" t="s">
        <v>751</v>
      </c>
      <c r="W2575" t="s">
        <v>752</v>
      </c>
      <c r="X2575" t="s">
        <v>752</v>
      </c>
      <c r="Y2575">
        <v>140</v>
      </c>
      <c r="Z2575">
        <v>1</v>
      </c>
      <c r="AA2575">
        <v>417</v>
      </c>
      <c r="AB2575">
        <v>1</v>
      </c>
      <c r="AC2575" t="s">
        <v>35</v>
      </c>
      <c r="AD2575" t="s">
        <v>35</v>
      </c>
      <c r="AE2575" t="str">
        <f t="shared" si="121"/>
        <v>sp|P30275|KCRU_MOUSE_sp|P30275|KCRU_MOUSE</v>
      </c>
      <c r="AF2575" t="str">
        <f t="shared" si="122"/>
        <v>IPPPLVHSK[325.13]H_TMK[325.13]HTTDLDASK</v>
      </c>
    </row>
    <row r="2576" spans="1:32" x14ac:dyDescent="0.25">
      <c r="A2576" t="s">
        <v>1242</v>
      </c>
      <c r="B2576" t="str">
        <f>VLOOKUP(A2576,[1]Files!$A$2:$B$73,2,FALSE)</f>
        <v>Brain</v>
      </c>
      <c r="C2576">
        <v>13365</v>
      </c>
      <c r="D2576">
        <v>3628.8709520000002</v>
      </c>
      <c r="E2576">
        <v>3628.8759690000002</v>
      </c>
      <c r="F2576">
        <v>5</v>
      </c>
      <c r="G2576">
        <v>1471.842013</v>
      </c>
      <c r="H2576">
        <v>1405.6238739999999</v>
      </c>
      <c r="I2576">
        <v>1471.8398649999999</v>
      </c>
      <c r="J2576">
        <v>1405.6217369999999</v>
      </c>
      <c r="K2576">
        <v>4.3E-3</v>
      </c>
      <c r="L2576">
        <f t="shared" si="120"/>
        <v>4.3E-3</v>
      </c>
      <c r="M2576" t="s">
        <v>1199</v>
      </c>
      <c r="N2576" t="s">
        <v>1202</v>
      </c>
      <c r="O2576">
        <v>0</v>
      </c>
      <c r="P2576">
        <v>0</v>
      </c>
      <c r="Q2576" t="s">
        <v>1201</v>
      </c>
      <c r="R2576" t="s">
        <v>766</v>
      </c>
      <c r="S2576">
        <v>13368</v>
      </c>
      <c r="T2576">
        <v>13369</v>
      </c>
      <c r="U2576" t="s">
        <v>751</v>
      </c>
      <c r="V2576" t="s">
        <v>767</v>
      </c>
      <c r="W2576" t="s">
        <v>752</v>
      </c>
      <c r="X2576" t="s">
        <v>752</v>
      </c>
      <c r="Y2576">
        <v>332</v>
      </c>
      <c r="Z2576">
        <v>1</v>
      </c>
      <c r="AA2576">
        <v>276</v>
      </c>
      <c r="AB2576">
        <v>1</v>
      </c>
      <c r="AC2576" t="s">
        <v>35</v>
      </c>
      <c r="AD2576" t="s">
        <v>35</v>
      </c>
      <c r="AE2576" t="str">
        <f t="shared" si="121"/>
        <v>sp|P30275|KCRU_MOUSE_sp|P30275|KCRU_MOUSE +1</v>
      </c>
      <c r="AF2576" t="str">
        <f t="shared" si="122"/>
        <v>VISM[147.04]EK[325.13]GGNMK_AGVHIK[325.13]LPLLSK</v>
      </c>
    </row>
    <row r="2577" spans="1:32" x14ac:dyDescent="0.25">
      <c r="A2577" t="s">
        <v>1242</v>
      </c>
      <c r="B2577" t="str">
        <f>VLOOKUP(A2577,[1]Files!$A$2:$B$73,2,FALSE)</f>
        <v>Brain</v>
      </c>
      <c r="C2577">
        <v>13945</v>
      </c>
      <c r="D2577">
        <v>3782.9609180000002</v>
      </c>
      <c r="E2577">
        <v>3784.968206</v>
      </c>
      <c r="F2577">
        <v>4</v>
      </c>
      <c r="G2577">
        <v>1710.8715540000001</v>
      </c>
      <c r="H2577">
        <v>1320.684299</v>
      </c>
      <c r="I2577">
        <v>1710.868933</v>
      </c>
      <c r="J2577">
        <v>1320.682636</v>
      </c>
      <c r="K2577">
        <v>4.3E-3</v>
      </c>
      <c r="L2577">
        <f t="shared" si="120"/>
        <v>4.3E-3</v>
      </c>
      <c r="M2577" t="s">
        <v>1210</v>
      </c>
      <c r="N2577" t="s">
        <v>1139</v>
      </c>
      <c r="O2577">
        <v>0</v>
      </c>
      <c r="P2577">
        <v>0</v>
      </c>
      <c r="Q2577" t="s">
        <v>1211</v>
      </c>
      <c r="R2577" t="s">
        <v>1141</v>
      </c>
      <c r="S2577">
        <v>13948</v>
      </c>
      <c r="T2577">
        <v>13949</v>
      </c>
      <c r="U2577" t="s">
        <v>751</v>
      </c>
      <c r="V2577" t="s">
        <v>751</v>
      </c>
      <c r="W2577" t="s">
        <v>752</v>
      </c>
      <c r="X2577" t="s">
        <v>752</v>
      </c>
      <c r="Y2577">
        <v>344</v>
      </c>
      <c r="Z2577">
        <v>1</v>
      </c>
      <c r="AA2577">
        <v>417</v>
      </c>
      <c r="AB2577">
        <v>1</v>
      </c>
      <c r="AC2577" t="s">
        <v>35</v>
      </c>
      <c r="AD2577" t="s">
        <v>35</v>
      </c>
      <c r="AE2577" t="str">
        <f t="shared" si="121"/>
        <v>sp|P30275|KCRU_MOUSE_sp|P30275|KCRU_MOUSE</v>
      </c>
      <c r="AF2577" t="str">
        <f t="shared" si="122"/>
        <v>IPPPLVHSK[325.13]H_DNRFPK[325.13]ILENLR</v>
      </c>
    </row>
    <row r="2578" spans="1:32" x14ac:dyDescent="0.25">
      <c r="A2578" t="s">
        <v>1673</v>
      </c>
      <c r="B2578" t="str">
        <f>VLOOKUP(A2578,[1]Files!$A$2:$B$73,2,FALSE)</f>
        <v>Brain</v>
      </c>
      <c r="C2578">
        <v>8955</v>
      </c>
      <c r="D2578">
        <v>3615.774394</v>
      </c>
      <c r="E2578">
        <v>3615.7738570000001</v>
      </c>
      <c r="F2578">
        <v>5</v>
      </c>
      <c r="G2578">
        <v>1543.6845430000001</v>
      </c>
      <c r="H2578">
        <v>1320.6847869999999</v>
      </c>
      <c r="I2578">
        <v>1543.6824369999999</v>
      </c>
      <c r="J2578">
        <v>1320.682636</v>
      </c>
      <c r="K2578">
        <v>4.3E-3</v>
      </c>
      <c r="L2578">
        <f t="shared" si="120"/>
        <v>4.3E-3</v>
      </c>
      <c r="M2578" t="s">
        <v>1138</v>
      </c>
      <c r="N2578" t="s">
        <v>1139</v>
      </c>
      <c r="O2578">
        <v>0</v>
      </c>
      <c r="P2578">
        <v>0</v>
      </c>
      <c r="Q2578" t="s">
        <v>1140</v>
      </c>
      <c r="R2578" t="s">
        <v>1141</v>
      </c>
      <c r="S2578">
        <v>8958</v>
      </c>
      <c r="T2578">
        <v>8959</v>
      </c>
      <c r="U2578" t="s">
        <v>751</v>
      </c>
      <c r="V2578" t="s">
        <v>751</v>
      </c>
      <c r="W2578" t="s">
        <v>752</v>
      </c>
      <c r="X2578" t="s">
        <v>752</v>
      </c>
      <c r="Y2578">
        <v>140</v>
      </c>
      <c r="Z2578">
        <v>1</v>
      </c>
      <c r="AA2578">
        <v>417</v>
      </c>
      <c r="AB2578">
        <v>1</v>
      </c>
      <c r="AC2578" t="s">
        <v>35</v>
      </c>
      <c r="AD2578" t="s">
        <v>35</v>
      </c>
      <c r="AE2578" t="str">
        <f t="shared" si="121"/>
        <v>sp|P30275|KCRU_MOUSE_sp|P30275|KCRU_MOUSE</v>
      </c>
      <c r="AF2578" t="str">
        <f t="shared" si="122"/>
        <v>IPPPLVHSK[325.13]H_TMK[325.13]HTTDLDASK</v>
      </c>
    </row>
    <row r="2579" spans="1:32" x14ac:dyDescent="0.25">
      <c r="A2579" t="s">
        <v>1673</v>
      </c>
      <c r="B2579" t="str">
        <f>VLOOKUP(A2579,[1]Files!$A$2:$B$73,2,FALSE)</f>
        <v>Brain</v>
      </c>
      <c r="C2579">
        <v>9537</v>
      </c>
      <c r="D2579">
        <v>3559.7880190000001</v>
      </c>
      <c r="E2579">
        <v>3559.8034120000002</v>
      </c>
      <c r="F2579">
        <v>4</v>
      </c>
      <c r="G2579">
        <v>1201.578661</v>
      </c>
      <c r="H2579">
        <v>1606.804294</v>
      </c>
      <c r="I2579">
        <v>1201.5761219999999</v>
      </c>
      <c r="J2579">
        <v>1606.8024929999999</v>
      </c>
      <c r="K2579">
        <v>4.3E-3</v>
      </c>
      <c r="L2579">
        <f t="shared" si="120"/>
        <v>4.3E-3</v>
      </c>
      <c r="M2579" t="s">
        <v>926</v>
      </c>
      <c r="N2579" t="s">
        <v>1148</v>
      </c>
      <c r="O2579">
        <v>0</v>
      </c>
      <c r="P2579">
        <v>0</v>
      </c>
      <c r="Q2579" t="s">
        <v>927</v>
      </c>
      <c r="R2579" t="s">
        <v>1143</v>
      </c>
      <c r="S2579">
        <v>9540</v>
      </c>
      <c r="T2579">
        <v>9541</v>
      </c>
      <c r="U2579" t="s">
        <v>826</v>
      </c>
      <c r="V2579" t="s">
        <v>826</v>
      </c>
      <c r="W2579" t="s">
        <v>827</v>
      </c>
      <c r="X2579" t="s">
        <v>827</v>
      </c>
      <c r="Y2579">
        <v>884</v>
      </c>
      <c r="Z2579">
        <v>1</v>
      </c>
      <c r="AA2579">
        <v>936</v>
      </c>
      <c r="AB2579">
        <v>1</v>
      </c>
      <c r="AC2579" t="s">
        <v>35</v>
      </c>
      <c r="AD2579" t="s">
        <v>35</v>
      </c>
      <c r="AE2579" t="str">
        <f t="shared" si="121"/>
        <v>sp|P17710|HXK1_MOUSE_sp|P17710|HXK1_MOUSE</v>
      </c>
      <c r="AF2579" t="str">
        <f t="shared" si="122"/>
        <v>TVC[160.03]GVVSK[325.13]R_IMHQTVK[325.13]ELSPK</v>
      </c>
    </row>
    <row r="2580" spans="1:32" x14ac:dyDescent="0.25">
      <c r="A2580" t="s">
        <v>1673</v>
      </c>
      <c r="B2580" t="str">
        <f>VLOOKUP(A2580,[1]Files!$A$2:$B$73,2,FALSE)</f>
        <v>Brain</v>
      </c>
      <c r="C2580">
        <v>9603</v>
      </c>
      <c r="D2580">
        <v>3559.7880190000001</v>
      </c>
      <c r="E2580">
        <v>3559.7948670000001</v>
      </c>
      <c r="F2580">
        <v>4</v>
      </c>
      <c r="G2580">
        <v>1606.804294</v>
      </c>
      <c r="H2580">
        <v>1201.578661</v>
      </c>
      <c r="I2580">
        <v>1606.8024929999999</v>
      </c>
      <c r="J2580">
        <v>1201.5761219999999</v>
      </c>
      <c r="K2580">
        <v>4.3E-3</v>
      </c>
      <c r="L2580">
        <f t="shared" si="120"/>
        <v>4.3E-3</v>
      </c>
      <c r="M2580" t="s">
        <v>1148</v>
      </c>
      <c r="N2580" t="s">
        <v>926</v>
      </c>
      <c r="O2580">
        <v>0</v>
      </c>
      <c r="P2580">
        <v>0</v>
      </c>
      <c r="Q2580" t="s">
        <v>1143</v>
      </c>
      <c r="R2580" t="s">
        <v>927</v>
      </c>
      <c r="S2580">
        <v>9606</v>
      </c>
      <c r="T2580">
        <v>9607</v>
      </c>
      <c r="U2580" t="s">
        <v>826</v>
      </c>
      <c r="V2580" t="s">
        <v>826</v>
      </c>
      <c r="W2580" t="s">
        <v>827</v>
      </c>
      <c r="X2580" t="s">
        <v>827</v>
      </c>
      <c r="Y2580">
        <v>936</v>
      </c>
      <c r="Z2580">
        <v>1</v>
      </c>
      <c r="AA2580">
        <v>884</v>
      </c>
      <c r="AB2580">
        <v>1</v>
      </c>
      <c r="AC2580" t="s">
        <v>35</v>
      </c>
      <c r="AD2580" t="s">
        <v>35</v>
      </c>
      <c r="AE2580" t="str">
        <f t="shared" si="121"/>
        <v>sp|P17710|HXK1_MOUSE_sp|P17710|HXK1_MOUSE</v>
      </c>
      <c r="AF2580" t="str">
        <f t="shared" si="122"/>
        <v>TVC[160.03]GVVSK[325.13]R_IMHQTVK[325.13]ELSPK</v>
      </c>
    </row>
    <row r="2581" spans="1:32" x14ac:dyDescent="0.25">
      <c r="A2581" t="s">
        <v>886</v>
      </c>
      <c r="B2581" t="str">
        <f>VLOOKUP(A2581,[1]Files!$A$2:$B$73,2,FALSE)</f>
        <v>Brain</v>
      </c>
      <c r="C2581">
        <v>12777</v>
      </c>
      <c r="D2581">
        <v>3598.7155090000001</v>
      </c>
      <c r="E2581">
        <v>3599.7247980000002</v>
      </c>
      <c r="F2581">
        <v>4</v>
      </c>
      <c r="G2581">
        <v>1027.47783</v>
      </c>
      <c r="H2581">
        <v>1819.8326139999999</v>
      </c>
      <c r="I2581">
        <v>1027.4763310000001</v>
      </c>
      <c r="J2581">
        <v>1819.8298299999999</v>
      </c>
      <c r="K2581">
        <v>4.3E-3</v>
      </c>
      <c r="L2581">
        <f t="shared" si="120"/>
        <v>4.3E-3</v>
      </c>
      <c r="M2581" t="s">
        <v>991</v>
      </c>
      <c r="N2581" t="s">
        <v>992</v>
      </c>
      <c r="O2581">
        <v>0</v>
      </c>
      <c r="P2581">
        <v>0</v>
      </c>
      <c r="Q2581" t="s">
        <v>993</v>
      </c>
      <c r="R2581" t="s">
        <v>994</v>
      </c>
      <c r="S2581">
        <v>12780</v>
      </c>
      <c r="T2581">
        <v>12781</v>
      </c>
      <c r="U2581" t="s">
        <v>126</v>
      </c>
      <c r="V2581" t="s">
        <v>126</v>
      </c>
      <c r="W2581" t="s">
        <v>127</v>
      </c>
      <c r="X2581" t="s">
        <v>127</v>
      </c>
      <c r="Y2581">
        <v>150</v>
      </c>
      <c r="Z2581">
        <v>1</v>
      </c>
      <c r="AA2581">
        <v>296</v>
      </c>
      <c r="AB2581">
        <v>1</v>
      </c>
      <c r="AC2581" t="s">
        <v>35</v>
      </c>
      <c r="AD2581" t="s">
        <v>35</v>
      </c>
      <c r="AE2581" t="str">
        <f t="shared" si="121"/>
        <v>sp|P05202|AATM_MOUSE_sp|P05202|AATM_MOUSE</v>
      </c>
      <c r="AF2581" t="str">
        <f t="shared" si="122"/>
        <v>FFK[325.13]FSR_VGAFTVVC[160.03]K[325.13]DAEEAK</v>
      </c>
    </row>
    <row r="2582" spans="1:32" x14ac:dyDescent="0.25">
      <c r="A2582" t="s">
        <v>3850</v>
      </c>
      <c r="B2582" t="str">
        <f>VLOOKUP(A2582,[1]Files!$A$2:$B$73,2,FALSE)</f>
        <v>Heart</v>
      </c>
      <c r="C2582">
        <v>12377</v>
      </c>
      <c r="D2582">
        <v>3293.6572339999998</v>
      </c>
      <c r="E2582">
        <v>3293.6605890000001</v>
      </c>
      <c r="F2582">
        <v>4</v>
      </c>
      <c r="G2582">
        <v>1196.6103989999999</v>
      </c>
      <c r="H2582">
        <v>1345.6417710000001</v>
      </c>
      <c r="I2582">
        <v>1196.607739</v>
      </c>
      <c r="J2582">
        <v>1345.6401619999999</v>
      </c>
      <c r="K2582">
        <v>4.3E-3</v>
      </c>
      <c r="L2582">
        <f t="shared" si="120"/>
        <v>4.3E-3</v>
      </c>
      <c r="M2582" t="s">
        <v>858</v>
      </c>
      <c r="N2582" t="s">
        <v>2865</v>
      </c>
      <c r="O2582">
        <v>0</v>
      </c>
      <c r="P2582">
        <v>0</v>
      </c>
      <c r="Q2582" t="s">
        <v>860</v>
      </c>
      <c r="R2582" t="s">
        <v>2866</v>
      </c>
      <c r="S2582">
        <v>12380</v>
      </c>
      <c r="T2582">
        <v>12381</v>
      </c>
      <c r="U2582" t="s">
        <v>862</v>
      </c>
      <c r="V2582" t="s">
        <v>72</v>
      </c>
      <c r="W2582" t="s">
        <v>863</v>
      </c>
      <c r="X2582" t="s">
        <v>73</v>
      </c>
      <c r="Y2582">
        <v>48</v>
      </c>
      <c r="Z2582">
        <v>1</v>
      </c>
      <c r="AA2582">
        <v>498</v>
      </c>
      <c r="AB2582">
        <v>1</v>
      </c>
      <c r="AC2582" t="s">
        <v>35</v>
      </c>
      <c r="AD2582" t="s">
        <v>35</v>
      </c>
      <c r="AE2582" t="str">
        <f t="shared" si="121"/>
        <v>sp|P03930|ATP8_MOUSE_sp|Q03265|ATPA_MOUSE</v>
      </c>
      <c r="AF2582" t="str">
        <f t="shared" si="122"/>
        <v>VK[325.13]TPWELK_GYLDK[325.13]LEPSK</v>
      </c>
    </row>
    <row r="2583" spans="1:32" x14ac:dyDescent="0.25">
      <c r="A2583" t="s">
        <v>1242</v>
      </c>
      <c r="B2583" t="str">
        <f>VLOOKUP(A2583,[1]Files!$A$2:$B$73,2,FALSE)</f>
        <v>Brain</v>
      </c>
      <c r="C2583">
        <v>14306</v>
      </c>
      <c r="D2583">
        <v>4664.3847459999997</v>
      </c>
      <c r="E2583">
        <v>4666.4019079999998</v>
      </c>
      <c r="F2583">
        <v>5</v>
      </c>
      <c r="G2583">
        <v>2510.2314649999998</v>
      </c>
      <c r="H2583">
        <v>1402.748216</v>
      </c>
      <c r="I2583">
        <v>2510.2297659999999</v>
      </c>
      <c r="J2583">
        <v>1402.7456299999999</v>
      </c>
      <c r="K2583">
        <v>4.3E-3</v>
      </c>
      <c r="L2583">
        <f t="shared" si="120"/>
        <v>4.3E-3</v>
      </c>
      <c r="M2583" t="s">
        <v>1453</v>
      </c>
      <c r="N2583" t="s">
        <v>1454</v>
      </c>
      <c r="O2583">
        <v>0</v>
      </c>
      <c r="P2583">
        <v>0</v>
      </c>
      <c r="Q2583" t="s">
        <v>1455</v>
      </c>
      <c r="R2583" t="s">
        <v>1456</v>
      </c>
      <c r="S2583">
        <v>14309</v>
      </c>
      <c r="T2583">
        <v>14310</v>
      </c>
      <c r="U2583" t="s">
        <v>1457</v>
      </c>
      <c r="V2583" t="s">
        <v>1457</v>
      </c>
      <c r="W2583" t="s">
        <v>1458</v>
      </c>
      <c r="X2583" t="s">
        <v>1458</v>
      </c>
      <c r="Y2583">
        <v>284</v>
      </c>
      <c r="Z2583">
        <v>1</v>
      </c>
      <c r="AA2583">
        <v>169</v>
      </c>
      <c r="AB2583">
        <v>1</v>
      </c>
      <c r="AC2583" t="s">
        <v>35</v>
      </c>
      <c r="AD2583" t="s">
        <v>35</v>
      </c>
      <c r="AE2583" t="str">
        <f t="shared" si="121"/>
        <v>sp|D3Z7P3|GLSK_MOUSE_sp|D3Z7P3|GLSK_MOUSE</v>
      </c>
      <c r="AF2583" t="str">
        <f t="shared" si="122"/>
        <v>FITALK[325.13]STGLR_HSIGDTK[325.13]VPFC[160.03]LQSC[160.03]VKPLK</v>
      </c>
    </row>
    <row r="2584" spans="1:32" x14ac:dyDescent="0.25">
      <c r="A2584" t="s">
        <v>1242</v>
      </c>
      <c r="B2584" t="str">
        <f>VLOOKUP(A2584,[1]Files!$A$2:$B$73,2,FALSE)</f>
        <v>Brain</v>
      </c>
      <c r="C2584">
        <v>11589</v>
      </c>
      <c r="D2584">
        <v>4068.97813</v>
      </c>
      <c r="E2584">
        <v>4069.9752119999998</v>
      </c>
      <c r="F2584">
        <v>5</v>
      </c>
      <c r="G2584">
        <v>2320.0743130000001</v>
      </c>
      <c r="H2584">
        <v>997.49875199999997</v>
      </c>
      <c r="I2584">
        <v>2320.0706650000002</v>
      </c>
      <c r="J2584">
        <v>997.49812899999995</v>
      </c>
      <c r="K2584">
        <v>4.3E-3</v>
      </c>
      <c r="L2584">
        <f t="shared" si="120"/>
        <v>4.3E-3</v>
      </c>
      <c r="M2584" t="s">
        <v>1380</v>
      </c>
      <c r="N2584" t="s">
        <v>1372</v>
      </c>
      <c r="O2584">
        <v>0</v>
      </c>
      <c r="P2584">
        <v>1.9762999999999998E-3</v>
      </c>
      <c r="Q2584" t="s">
        <v>1381</v>
      </c>
      <c r="R2584" t="s">
        <v>1373</v>
      </c>
      <c r="S2584">
        <v>11592</v>
      </c>
      <c r="T2584">
        <v>11593</v>
      </c>
      <c r="U2584" t="s">
        <v>826</v>
      </c>
      <c r="V2584" t="s">
        <v>826</v>
      </c>
      <c r="W2584" t="s">
        <v>827</v>
      </c>
      <c r="X2584" t="s">
        <v>827</v>
      </c>
      <c r="Y2584">
        <v>402</v>
      </c>
      <c r="Z2584">
        <v>1</v>
      </c>
      <c r="AA2584">
        <v>485</v>
      </c>
      <c r="AB2584">
        <v>1</v>
      </c>
      <c r="AC2584" t="s">
        <v>35</v>
      </c>
      <c r="AD2584" t="s">
        <v>35</v>
      </c>
      <c r="AE2584" t="str">
        <f t="shared" si="121"/>
        <v>sp|P17710|HXK1_MOUSE_sp|P17710|HXK1_MOUSE</v>
      </c>
      <c r="AF2584" t="str">
        <f t="shared" si="122"/>
        <v>FHK[325.13]TLR_FTTSDVAAIETDK[325.13]EGVQNAK</v>
      </c>
    </row>
    <row r="2585" spans="1:32" x14ac:dyDescent="0.25">
      <c r="A2585" t="s">
        <v>548</v>
      </c>
      <c r="B2585" t="str">
        <f>VLOOKUP(A2585,[1]Files!$A$2:$B$73,2,FALSE)</f>
        <v>Liver</v>
      </c>
      <c r="C2585">
        <v>13445</v>
      </c>
      <c r="D2585">
        <v>3298.5422910000002</v>
      </c>
      <c r="E2585">
        <v>3300.5390069999999</v>
      </c>
      <c r="F2585">
        <v>4</v>
      </c>
      <c r="G2585">
        <v>888.35112100000003</v>
      </c>
      <c r="H2585">
        <v>1658.7861049999999</v>
      </c>
      <c r="I2585">
        <v>888.35012800000004</v>
      </c>
      <c r="J2585">
        <v>1658.7828030000001</v>
      </c>
      <c r="K2585">
        <v>4.3E-3</v>
      </c>
      <c r="L2585">
        <f t="shared" si="120"/>
        <v>4.3E-3</v>
      </c>
      <c r="M2585" t="s">
        <v>625</v>
      </c>
      <c r="N2585" t="s">
        <v>626</v>
      </c>
      <c r="O2585">
        <v>0</v>
      </c>
      <c r="P2585">
        <v>4.7458E-2</v>
      </c>
      <c r="Q2585" t="s">
        <v>627</v>
      </c>
      <c r="R2585" t="s">
        <v>628</v>
      </c>
      <c r="S2585">
        <v>13446</v>
      </c>
      <c r="T2585">
        <v>13447</v>
      </c>
      <c r="U2585" t="s">
        <v>597</v>
      </c>
      <c r="V2585" t="s">
        <v>597</v>
      </c>
      <c r="W2585" t="s">
        <v>598</v>
      </c>
      <c r="X2585" t="s">
        <v>598</v>
      </c>
      <c r="Y2585">
        <v>77</v>
      </c>
      <c r="Z2585">
        <v>1</v>
      </c>
      <c r="AA2585">
        <v>74</v>
      </c>
      <c r="AB2585">
        <v>1</v>
      </c>
      <c r="AC2585" t="s">
        <v>35</v>
      </c>
      <c r="AD2585" t="s">
        <v>35</v>
      </c>
      <c r="AE2585" t="str">
        <f t="shared" si="121"/>
        <v>sp|Q62425|NDUA4_MOUSE_sp|Q62425|NDUA4_MOUSE</v>
      </c>
      <c r="AF2585" t="str">
        <f t="shared" si="122"/>
        <v>K[325.13]EGPDF_FYSVNVDYSK[325.13]LK</v>
      </c>
    </row>
    <row r="2586" spans="1:32" x14ac:dyDescent="0.25">
      <c r="A2586" t="s">
        <v>548</v>
      </c>
      <c r="B2586" t="str">
        <f>VLOOKUP(A2586,[1]Files!$A$2:$B$73,2,FALSE)</f>
        <v>Liver</v>
      </c>
      <c r="C2586">
        <v>12953</v>
      </c>
      <c r="D2586">
        <v>3369.6740049999999</v>
      </c>
      <c r="E2586">
        <v>3370.672552</v>
      </c>
      <c r="F2586">
        <v>4</v>
      </c>
      <c r="G2586">
        <v>1058.485277</v>
      </c>
      <c r="H2586">
        <v>1559.783664</v>
      </c>
      <c r="I2586">
        <v>1058.481479</v>
      </c>
      <c r="J2586">
        <v>1559.783138</v>
      </c>
      <c r="K2586">
        <v>4.3E-3</v>
      </c>
      <c r="L2586">
        <f t="shared" si="120"/>
        <v>4.3E-3</v>
      </c>
      <c r="M2586" t="s">
        <v>493</v>
      </c>
      <c r="N2586" t="s">
        <v>494</v>
      </c>
      <c r="O2586">
        <v>1.0219000000000001E-2</v>
      </c>
      <c r="P2586">
        <v>1.7271000000000001E-3</v>
      </c>
      <c r="Q2586" t="s">
        <v>495</v>
      </c>
      <c r="R2586" t="s">
        <v>496</v>
      </c>
      <c r="S2586">
        <v>12956</v>
      </c>
      <c r="T2586">
        <v>12957</v>
      </c>
      <c r="U2586" t="s">
        <v>497</v>
      </c>
      <c r="V2586" t="s">
        <v>354</v>
      </c>
      <c r="W2586" t="s">
        <v>498</v>
      </c>
      <c r="X2586" t="s">
        <v>355</v>
      </c>
      <c r="Y2586">
        <v>673</v>
      </c>
      <c r="Z2586">
        <v>1</v>
      </c>
      <c r="AA2586">
        <v>296</v>
      </c>
      <c r="AB2586">
        <v>1</v>
      </c>
      <c r="AC2586" t="s">
        <v>35</v>
      </c>
      <c r="AD2586" t="s">
        <v>35</v>
      </c>
      <c r="AE2586" t="str">
        <f t="shared" si="121"/>
        <v>rev_sp|Q3ULF4|SPG7_MOUSE_sp|Q922Q1|MARC2_MOUSE</v>
      </c>
      <c r="AF2586" t="str">
        <f t="shared" si="122"/>
        <v>NK[325.13]QK[170.11]M[147.04]R_KEPLETLK[325.13]SYR</v>
      </c>
    </row>
    <row r="2587" spans="1:32" x14ac:dyDescent="0.25">
      <c r="A2587" t="s">
        <v>727</v>
      </c>
      <c r="B2587" t="str">
        <f>VLOOKUP(A2587,[1]Files!$A$2:$B$73,2,FALSE)</f>
        <v>Brain</v>
      </c>
      <c r="C2587">
        <v>5907</v>
      </c>
      <c r="D2587">
        <v>2910.411188</v>
      </c>
      <c r="E2587">
        <v>2910.4201109999999</v>
      </c>
      <c r="F2587">
        <v>4</v>
      </c>
      <c r="G2587">
        <v>784.39848500000005</v>
      </c>
      <c r="H2587">
        <v>1374.607638</v>
      </c>
      <c r="I2587">
        <v>784.39668400000005</v>
      </c>
      <c r="J2587">
        <v>1374.6051729999999</v>
      </c>
      <c r="K2587">
        <v>4.3E-3</v>
      </c>
      <c r="L2587">
        <f t="shared" si="120"/>
        <v>4.3E-3</v>
      </c>
      <c r="M2587" t="s">
        <v>732</v>
      </c>
      <c r="N2587" t="s">
        <v>733</v>
      </c>
      <c r="O2587">
        <v>1.8109E-2</v>
      </c>
      <c r="P2587">
        <v>0</v>
      </c>
      <c r="Q2587" t="s">
        <v>734</v>
      </c>
      <c r="R2587" t="s">
        <v>735</v>
      </c>
      <c r="S2587">
        <v>5910</v>
      </c>
      <c r="T2587">
        <v>5909</v>
      </c>
      <c r="U2587" t="s">
        <v>736</v>
      </c>
      <c r="V2587" t="s">
        <v>737</v>
      </c>
      <c r="W2587" t="s">
        <v>738</v>
      </c>
      <c r="X2587" t="s">
        <v>739</v>
      </c>
      <c r="Y2587">
        <v>180</v>
      </c>
      <c r="Z2587">
        <v>1</v>
      </c>
      <c r="AA2587">
        <v>67</v>
      </c>
      <c r="AB2587">
        <v>1</v>
      </c>
      <c r="AC2587" t="s">
        <v>35</v>
      </c>
      <c r="AD2587" t="s">
        <v>35</v>
      </c>
      <c r="AE2587" t="str">
        <f t="shared" si="121"/>
        <v>sp|Q9JHI5|IVD_MOUSE +1_sp|P19783|COX41_MOUSE</v>
      </c>
      <c r="AF2587" t="str">
        <f t="shared" si="122"/>
        <v>LK[325.13]AEK_EK[325.13]ADWSSLSR</v>
      </c>
    </row>
    <row r="2588" spans="1:32" x14ac:dyDescent="0.25">
      <c r="A2588" t="s">
        <v>703</v>
      </c>
      <c r="B2588" t="str">
        <f>VLOOKUP(A2588,[1]Files!$A$2:$B$73,2,FALSE)</f>
        <v>Liver</v>
      </c>
      <c r="C2588">
        <v>9623</v>
      </c>
      <c r="D2588">
        <v>3612.9129440000002</v>
      </c>
      <c r="E2588">
        <v>3612.9152749999998</v>
      </c>
      <c r="F2588">
        <v>5</v>
      </c>
      <c r="G2588">
        <v>1757.9329560000001</v>
      </c>
      <c r="H2588">
        <v>1103.574924</v>
      </c>
      <c r="I2588">
        <v>1757.9311990000001</v>
      </c>
      <c r="J2588">
        <v>1103.572357</v>
      </c>
      <c r="K2588">
        <v>4.3E-3</v>
      </c>
      <c r="L2588">
        <f t="shared" si="120"/>
        <v>4.3E-3</v>
      </c>
      <c r="M2588" t="s">
        <v>473</v>
      </c>
      <c r="N2588" t="s">
        <v>444</v>
      </c>
      <c r="O2588">
        <v>2.3345999999999999E-2</v>
      </c>
      <c r="P2588">
        <v>2.3345999999999999E-2</v>
      </c>
      <c r="Q2588" t="s">
        <v>474</v>
      </c>
      <c r="R2588" t="s">
        <v>446</v>
      </c>
      <c r="S2588">
        <v>9626</v>
      </c>
      <c r="T2588">
        <v>9627</v>
      </c>
      <c r="U2588" t="s">
        <v>447</v>
      </c>
      <c r="V2588" t="s">
        <v>447</v>
      </c>
      <c r="W2588" t="s">
        <v>448</v>
      </c>
      <c r="X2588" t="s">
        <v>448</v>
      </c>
      <c r="Y2588">
        <v>28</v>
      </c>
      <c r="Z2588">
        <v>1</v>
      </c>
      <c r="AA2588">
        <v>147</v>
      </c>
      <c r="AB2588">
        <v>1</v>
      </c>
      <c r="AC2588" t="s">
        <v>35</v>
      </c>
      <c r="AD2588" t="s">
        <v>35</v>
      </c>
      <c r="AE2588" t="str">
        <f t="shared" si="121"/>
        <v>sp|Q9WTP6|KAD2_MOUSE_sp|Q9WTP6|KAD2_MOUSE</v>
      </c>
      <c r="AF2588" t="str">
        <f t="shared" si="122"/>
        <v>LIHPK[325.13]SGR_AVLLGPPGAGK[325.13]GTQAPK</v>
      </c>
    </row>
    <row r="2589" spans="1:32" x14ac:dyDescent="0.25">
      <c r="A2589" t="s">
        <v>1242</v>
      </c>
      <c r="B2589" t="str">
        <f>VLOOKUP(A2589,[1]Files!$A$2:$B$73,2,FALSE)</f>
        <v>Brain</v>
      </c>
      <c r="C2589">
        <v>9385</v>
      </c>
      <c r="D2589">
        <v>3378.561823</v>
      </c>
      <c r="E2589">
        <v>3378.571966</v>
      </c>
      <c r="F2589">
        <v>4</v>
      </c>
      <c r="G2589">
        <v>1088.4911360000001</v>
      </c>
      <c r="H2589">
        <v>1538.665622</v>
      </c>
      <c r="I2589">
        <v>1088.488687</v>
      </c>
      <c r="J2589">
        <v>1538.663751</v>
      </c>
      <c r="K2589">
        <v>4.3E-3</v>
      </c>
      <c r="L2589">
        <f t="shared" si="120"/>
        <v>4.3E-3</v>
      </c>
      <c r="M2589" t="s">
        <v>1334</v>
      </c>
      <c r="N2589" t="s">
        <v>1335</v>
      </c>
      <c r="O2589">
        <v>2.4368999999999998E-2</v>
      </c>
      <c r="P2589">
        <v>0</v>
      </c>
      <c r="Q2589" t="s">
        <v>1336</v>
      </c>
      <c r="R2589" t="s">
        <v>1337</v>
      </c>
      <c r="S2589">
        <v>9388</v>
      </c>
      <c r="T2589">
        <v>9389</v>
      </c>
      <c r="U2589" t="s">
        <v>1338</v>
      </c>
      <c r="V2589" t="s">
        <v>1338</v>
      </c>
      <c r="W2589" t="s">
        <v>1339</v>
      </c>
      <c r="X2589" t="s">
        <v>1339</v>
      </c>
      <c r="Y2589">
        <v>49</v>
      </c>
      <c r="Z2589">
        <v>1</v>
      </c>
      <c r="AA2589">
        <v>52</v>
      </c>
      <c r="AB2589">
        <v>1</v>
      </c>
      <c r="AC2589" t="s">
        <v>35</v>
      </c>
      <c r="AD2589" t="s">
        <v>35</v>
      </c>
      <c r="AE2589" t="str">
        <f t="shared" si="121"/>
        <v>sp|O35143|ATIF1_MOUSE_sp|O35143|ATIF1_MOUSE</v>
      </c>
      <c r="AF2589" t="str">
        <f t="shared" si="122"/>
        <v>EAGGAFGK[325.13]R_EK[325.13]AEEDRYFR</v>
      </c>
    </row>
    <row r="2590" spans="1:32" x14ac:dyDescent="0.25">
      <c r="A2590" t="s">
        <v>548</v>
      </c>
      <c r="B2590" t="str">
        <f>VLOOKUP(A2590,[1]Files!$A$2:$B$73,2,FALSE)</f>
        <v>Liver</v>
      </c>
      <c r="C2590">
        <v>11291</v>
      </c>
      <c r="D2590">
        <v>3560.7111150000001</v>
      </c>
      <c r="E2590">
        <v>3560.7155210000001</v>
      </c>
      <c r="F2590">
        <v>4</v>
      </c>
      <c r="G2590">
        <v>745.376756</v>
      </c>
      <c r="H2590">
        <v>2063.929294</v>
      </c>
      <c r="I2590">
        <v>745.37588900000003</v>
      </c>
      <c r="J2590">
        <v>2063.9258559999998</v>
      </c>
      <c r="K2590">
        <v>4.3E-3</v>
      </c>
      <c r="L2590">
        <f t="shared" si="120"/>
        <v>4.3E-3</v>
      </c>
      <c r="M2590" t="s">
        <v>29</v>
      </c>
      <c r="N2590" t="s">
        <v>166</v>
      </c>
      <c r="O2590">
        <v>3.3373E-2</v>
      </c>
      <c r="P2590">
        <v>0</v>
      </c>
      <c r="Q2590" t="s">
        <v>31</v>
      </c>
      <c r="R2590" t="s">
        <v>167</v>
      </c>
      <c r="S2590">
        <v>11292</v>
      </c>
      <c r="T2590">
        <v>11295</v>
      </c>
      <c r="U2590" t="s">
        <v>33</v>
      </c>
      <c r="V2590" t="s">
        <v>33</v>
      </c>
      <c r="W2590" t="s">
        <v>34</v>
      </c>
      <c r="X2590" t="s">
        <v>34</v>
      </c>
      <c r="Y2590">
        <v>61</v>
      </c>
      <c r="Z2590">
        <v>1</v>
      </c>
      <c r="AA2590">
        <v>42</v>
      </c>
      <c r="AB2590">
        <v>1</v>
      </c>
      <c r="AC2590" t="s">
        <v>35</v>
      </c>
      <c r="AD2590" t="s">
        <v>35</v>
      </c>
      <c r="AE2590" t="str">
        <f t="shared" si="121"/>
        <v>sp|Q91VS7|MGST1_MOUSE_sp|Q91VS7|MGST1_MOUSE</v>
      </c>
      <c r="AF2590" t="str">
        <f t="shared" si="122"/>
        <v>K[325.13]FVR_ITNK[325.13]VFANPEDC[160.03]AGFGK</v>
      </c>
    </row>
    <row r="2591" spans="1:32" x14ac:dyDescent="0.25">
      <c r="A2591" t="s">
        <v>36</v>
      </c>
      <c r="B2591" t="str">
        <f>VLOOKUP(A2591,[1]Files!$A$2:$B$73,2,FALSE)</f>
        <v>Liver</v>
      </c>
      <c r="C2591">
        <v>6179</v>
      </c>
      <c r="D2591">
        <v>3291.5549259999998</v>
      </c>
      <c r="E2591">
        <v>3293.5709900000002</v>
      </c>
      <c r="F2591">
        <v>4</v>
      </c>
      <c r="G2591">
        <v>991.42662199999995</v>
      </c>
      <c r="H2591">
        <v>1548.7232389999999</v>
      </c>
      <c r="I2591">
        <v>991.42468899999994</v>
      </c>
      <c r="J2591">
        <v>1548.7208720000001</v>
      </c>
      <c r="K2591">
        <v>4.3E-3</v>
      </c>
      <c r="L2591">
        <f t="shared" si="120"/>
        <v>4.3E-3</v>
      </c>
      <c r="M2591" t="s">
        <v>41</v>
      </c>
      <c r="N2591" t="s">
        <v>42</v>
      </c>
      <c r="O2591">
        <v>4.3478000000000003E-2</v>
      </c>
      <c r="P2591">
        <v>0</v>
      </c>
      <c r="Q2591" t="s">
        <v>43</v>
      </c>
      <c r="R2591" t="s">
        <v>44</v>
      </c>
      <c r="S2591">
        <v>6180</v>
      </c>
      <c r="T2591">
        <v>6183</v>
      </c>
      <c r="U2591" t="s">
        <v>45</v>
      </c>
      <c r="V2591" t="s">
        <v>45</v>
      </c>
      <c r="W2591" t="s">
        <v>46</v>
      </c>
      <c r="X2591" t="s">
        <v>46</v>
      </c>
      <c r="Y2591">
        <v>1498</v>
      </c>
      <c r="Z2591">
        <v>1</v>
      </c>
      <c r="AA2591">
        <v>1486</v>
      </c>
      <c r="AB2591">
        <v>1</v>
      </c>
      <c r="AC2591" t="s">
        <v>35</v>
      </c>
      <c r="AD2591" t="s">
        <v>35</v>
      </c>
      <c r="AE2591" t="str">
        <f t="shared" si="121"/>
        <v>sp|Q8C196|CPSM_MOUSE_sp|Q8C196|CPSM_MOUSE</v>
      </c>
      <c r="AF2591" t="str">
        <f t="shared" si="122"/>
        <v>QYSAGK[325.13]AA_TVDSK[325.13]SLFHYR</v>
      </c>
    </row>
    <row r="2592" spans="1:32" x14ac:dyDescent="0.25">
      <c r="A2592" t="s">
        <v>67</v>
      </c>
      <c r="B2592" t="str">
        <f>VLOOKUP(A2592,[1]Files!$A$2:$B$73,2,FALSE)</f>
        <v>Liver</v>
      </c>
      <c r="C2592">
        <v>7172</v>
      </c>
      <c r="D2592">
        <v>3560.7111150000001</v>
      </c>
      <c r="E2592">
        <v>3560.7145439999999</v>
      </c>
      <c r="F2592">
        <v>4</v>
      </c>
      <c r="G2592">
        <v>745.376756</v>
      </c>
      <c r="H2592">
        <v>2063.929294</v>
      </c>
      <c r="I2592">
        <v>745.37588900000003</v>
      </c>
      <c r="J2592">
        <v>2063.9258559999998</v>
      </c>
      <c r="K2592">
        <v>4.3E-3</v>
      </c>
      <c r="L2592">
        <f t="shared" si="120"/>
        <v>4.3E-3</v>
      </c>
      <c r="M2592" t="s">
        <v>29</v>
      </c>
      <c r="N2592" t="s">
        <v>166</v>
      </c>
      <c r="O2592">
        <v>4.8621999999999999E-2</v>
      </c>
      <c r="P2592">
        <v>0</v>
      </c>
      <c r="Q2592" t="s">
        <v>31</v>
      </c>
      <c r="R2592" t="s">
        <v>167</v>
      </c>
      <c r="S2592">
        <v>7173</v>
      </c>
      <c r="T2592">
        <v>7176</v>
      </c>
      <c r="U2592" t="s">
        <v>33</v>
      </c>
      <c r="V2592" t="s">
        <v>33</v>
      </c>
      <c r="W2592" t="s">
        <v>34</v>
      </c>
      <c r="X2592" t="s">
        <v>34</v>
      </c>
      <c r="Y2592">
        <v>61</v>
      </c>
      <c r="Z2592">
        <v>1</v>
      </c>
      <c r="AA2592">
        <v>42</v>
      </c>
      <c r="AB2592">
        <v>1</v>
      </c>
      <c r="AC2592" t="s">
        <v>35</v>
      </c>
      <c r="AD2592" t="s">
        <v>35</v>
      </c>
      <c r="AE2592" t="str">
        <f t="shared" si="121"/>
        <v>sp|Q91VS7|MGST1_MOUSE_sp|Q91VS7|MGST1_MOUSE</v>
      </c>
      <c r="AF2592" t="str">
        <f t="shared" si="122"/>
        <v>K[325.13]FVR_ITNK[325.13]VFANPEDC[160.03]AGFGK</v>
      </c>
    </row>
    <row r="2593" spans="1:32" x14ac:dyDescent="0.25">
      <c r="A2593" t="s">
        <v>4597</v>
      </c>
      <c r="B2593" t="str">
        <f>VLOOKUP(A2593,[1]Files!$A$2:$B$73,2,FALSE)</f>
        <v>Heart</v>
      </c>
      <c r="C2593">
        <v>4300</v>
      </c>
      <c r="D2593">
        <v>2949.4796219999998</v>
      </c>
      <c r="E2593">
        <v>2950.4789489999998</v>
      </c>
      <c r="F2593">
        <v>4</v>
      </c>
      <c r="G2593">
        <v>1055.5164050000001</v>
      </c>
      <c r="H2593">
        <v>1142.5581529999999</v>
      </c>
      <c r="I2593">
        <v>1055.513504</v>
      </c>
      <c r="J2593">
        <v>1142.5567659999999</v>
      </c>
      <c r="K2593">
        <v>4.3E-3</v>
      </c>
      <c r="L2593">
        <f t="shared" si="120"/>
        <v>4.3E-3</v>
      </c>
      <c r="M2593" t="s">
        <v>1056</v>
      </c>
      <c r="N2593" t="s">
        <v>1060</v>
      </c>
      <c r="O2593" t="s">
        <v>35</v>
      </c>
      <c r="P2593" t="s">
        <v>35</v>
      </c>
      <c r="Q2593" t="s">
        <v>1058</v>
      </c>
      <c r="R2593" t="s">
        <v>1061</v>
      </c>
      <c r="S2593">
        <v>4303</v>
      </c>
      <c r="T2593">
        <v>4304</v>
      </c>
      <c r="U2593" t="s">
        <v>90</v>
      </c>
      <c r="V2593" t="s">
        <v>90</v>
      </c>
      <c r="W2593" t="s">
        <v>91</v>
      </c>
      <c r="X2593" t="s">
        <v>91</v>
      </c>
      <c r="Y2593">
        <v>54</v>
      </c>
      <c r="Z2593">
        <v>1</v>
      </c>
      <c r="AA2593">
        <v>97</v>
      </c>
      <c r="AB2593">
        <v>1</v>
      </c>
      <c r="AC2593">
        <v>1.2799999999999999E-4</v>
      </c>
      <c r="AD2593">
        <v>1.2999999999999999E-2</v>
      </c>
      <c r="AE2593" t="str">
        <f t="shared" si="121"/>
        <v>sp|Q9DB20|ATPO_MOUSE_sp|Q9DB20|ATPO_MOUSE</v>
      </c>
      <c r="AF2593" t="str">
        <f t="shared" si="122"/>
        <v>K[325.13]LDQVEK_SLNDITK[325.13]R</v>
      </c>
    </row>
    <row r="2594" spans="1:32" x14ac:dyDescent="0.25">
      <c r="A2594" t="s">
        <v>4785</v>
      </c>
      <c r="B2594" t="str">
        <f>VLOOKUP(A2594,[1]Files!$A$2:$B$73,2,FALSE)</f>
        <v>Heart</v>
      </c>
      <c r="C2594">
        <v>6691</v>
      </c>
      <c r="D2594">
        <v>4778.451959</v>
      </c>
      <c r="E2594">
        <v>4779.4498960000001</v>
      </c>
      <c r="F2594">
        <v>4</v>
      </c>
      <c r="G2594">
        <v>1598.7487040000001</v>
      </c>
      <c r="H2594">
        <v>2428.29819</v>
      </c>
      <c r="I2594">
        <v>1598.7464179999999</v>
      </c>
      <c r="J2594">
        <v>2428.2961890000001</v>
      </c>
      <c r="K2594">
        <v>4.3E-3</v>
      </c>
      <c r="L2594">
        <f t="shared" si="120"/>
        <v>4.3E-3</v>
      </c>
      <c r="M2594" t="s">
        <v>2359</v>
      </c>
      <c r="N2594" t="s">
        <v>629</v>
      </c>
      <c r="O2594" t="s">
        <v>35</v>
      </c>
      <c r="P2594" t="s">
        <v>35</v>
      </c>
      <c r="Q2594" t="s">
        <v>2360</v>
      </c>
      <c r="R2594" t="s">
        <v>630</v>
      </c>
      <c r="S2594">
        <v>6692</v>
      </c>
      <c r="T2594">
        <v>6695</v>
      </c>
      <c r="U2594" t="s">
        <v>90</v>
      </c>
      <c r="V2594" t="s">
        <v>158</v>
      </c>
      <c r="W2594" t="s">
        <v>91</v>
      </c>
      <c r="X2594" t="s">
        <v>159</v>
      </c>
      <c r="Y2594">
        <v>51</v>
      </c>
      <c r="Z2594">
        <v>1</v>
      </c>
      <c r="AA2594">
        <v>124</v>
      </c>
      <c r="AB2594">
        <v>1</v>
      </c>
      <c r="AC2594">
        <v>2.5100000000000001E-3</v>
      </c>
      <c r="AD2594" s="1">
        <v>1.7400000000000001E-6</v>
      </c>
      <c r="AE2594" t="str">
        <f t="shared" si="121"/>
        <v>sp|Q9DB20|ATPO_MOUSE_sp|P56480|ATPB_MOUSE</v>
      </c>
      <c r="AF2594" t="str">
        <f t="shared" si="122"/>
        <v>YATALYSAASK[325.13]EK_GQK[325.13]VLDSGAPIKIPVGPETLGR</v>
      </c>
    </row>
    <row r="2595" spans="1:32" x14ac:dyDescent="0.25">
      <c r="A2595" t="s">
        <v>4523</v>
      </c>
      <c r="B2595" t="str">
        <f>VLOOKUP(A2595,[1]Files!$A$2:$B$73,2,FALSE)</f>
        <v>Heart</v>
      </c>
      <c r="C2595">
        <v>12927</v>
      </c>
      <c r="D2595">
        <v>4341.083063</v>
      </c>
      <c r="E2595">
        <v>4341.0758720000003</v>
      </c>
      <c r="F2595">
        <v>4</v>
      </c>
      <c r="G2595">
        <v>1764.788988</v>
      </c>
      <c r="H2595">
        <v>1824.8890100000001</v>
      </c>
      <c r="I2595">
        <v>1764.7842599999999</v>
      </c>
      <c r="J2595">
        <v>1824.889394</v>
      </c>
      <c r="K2595">
        <v>4.3E-3</v>
      </c>
      <c r="L2595">
        <f t="shared" si="120"/>
        <v>4.3E-3</v>
      </c>
      <c r="M2595" t="s">
        <v>2093</v>
      </c>
      <c r="N2595" t="s">
        <v>2138</v>
      </c>
      <c r="O2595" t="s">
        <v>35</v>
      </c>
      <c r="P2595" t="s">
        <v>35</v>
      </c>
      <c r="Q2595" t="s">
        <v>2095</v>
      </c>
      <c r="R2595" t="s">
        <v>2139</v>
      </c>
      <c r="S2595">
        <v>12930</v>
      </c>
      <c r="T2595">
        <v>12929</v>
      </c>
      <c r="U2595" t="s">
        <v>1038</v>
      </c>
      <c r="V2595" t="s">
        <v>1038</v>
      </c>
      <c r="W2595" t="s">
        <v>1039</v>
      </c>
      <c r="X2595" t="s">
        <v>1039</v>
      </c>
      <c r="Y2595">
        <v>517</v>
      </c>
      <c r="Z2595">
        <v>1</v>
      </c>
      <c r="AA2595">
        <v>521</v>
      </c>
      <c r="AB2595">
        <v>1</v>
      </c>
      <c r="AC2595">
        <v>6.5199999999999998E-3</v>
      </c>
      <c r="AD2595" s="1">
        <v>8.7000000000000003E-7</v>
      </c>
      <c r="AE2595" t="str">
        <f t="shared" si="121"/>
        <v>sp|Q99KI0|ACON_MOUSE_sp|Q99KI0|ACON_MOUSE</v>
      </c>
      <c r="AF2595" t="str">
        <f t="shared" si="122"/>
        <v>FNPETDFLTGK[325.13]DGK_K[325.13]FKLEAPDADELPR</v>
      </c>
    </row>
    <row r="2596" spans="1:32" x14ac:dyDescent="0.25">
      <c r="A2596" t="s">
        <v>4885</v>
      </c>
      <c r="B2596" t="str">
        <f>VLOOKUP(A2596,[1]Files!$A$2:$B$73,2,FALSE)</f>
        <v>Heart</v>
      </c>
      <c r="C2596">
        <v>8882</v>
      </c>
      <c r="D2596">
        <v>3528.781258</v>
      </c>
      <c r="E2596">
        <v>3528.7768000000001</v>
      </c>
      <c r="F2596">
        <v>4</v>
      </c>
      <c r="G2596">
        <v>1316.7479719999999</v>
      </c>
      <c r="H2596">
        <v>1460.6282209999999</v>
      </c>
      <c r="I2596">
        <v>1316.745236</v>
      </c>
      <c r="J2596">
        <v>1460.626696</v>
      </c>
      <c r="K2596">
        <v>4.3E-3</v>
      </c>
      <c r="L2596">
        <f t="shared" si="120"/>
        <v>4.3E-3</v>
      </c>
      <c r="M2596" t="s">
        <v>189</v>
      </c>
      <c r="N2596" t="s">
        <v>69</v>
      </c>
      <c r="O2596" t="s">
        <v>35</v>
      </c>
      <c r="P2596" t="s">
        <v>35</v>
      </c>
      <c r="Q2596" t="s">
        <v>191</v>
      </c>
      <c r="R2596" t="s">
        <v>71</v>
      </c>
      <c r="S2596">
        <v>8885</v>
      </c>
      <c r="T2596">
        <v>8886</v>
      </c>
      <c r="U2596" t="s">
        <v>72</v>
      </c>
      <c r="V2596" t="s">
        <v>72</v>
      </c>
      <c r="W2596" t="s">
        <v>73</v>
      </c>
      <c r="X2596" t="s">
        <v>73</v>
      </c>
      <c r="Y2596">
        <v>175</v>
      </c>
      <c r="Z2596">
        <v>1</v>
      </c>
      <c r="AA2596">
        <v>531</v>
      </c>
      <c r="AB2596">
        <v>1</v>
      </c>
      <c r="AC2596" s="1">
        <v>6.19E-5</v>
      </c>
      <c r="AD2596" s="1">
        <v>2.3799999999999999E-5</v>
      </c>
      <c r="AE2596" t="str">
        <f t="shared" si="121"/>
        <v>sp|Q03265|ATPA_MOUSE_sp|Q03265|ATPA_MOUSE</v>
      </c>
      <c r="AF2596" t="str">
        <f t="shared" si="122"/>
        <v>VGLK[325.13]APGIIPR_SDGK[325.13]ISEQSDAK</v>
      </c>
    </row>
    <row r="2597" spans="1:32" x14ac:dyDescent="0.25">
      <c r="A2597" t="s">
        <v>4885</v>
      </c>
      <c r="B2597" t="str">
        <f>VLOOKUP(A2597,[1]Files!$A$2:$B$73,2,FALSE)</f>
        <v>Heart</v>
      </c>
      <c r="C2597">
        <v>11604</v>
      </c>
      <c r="D2597">
        <v>3413.7948080000001</v>
      </c>
      <c r="E2597">
        <v>3414.7858329999999</v>
      </c>
      <c r="F2597">
        <v>4</v>
      </c>
      <c r="G2597">
        <v>1316.7472399999999</v>
      </c>
      <c r="H2597">
        <v>1345.642503</v>
      </c>
      <c r="I2597">
        <v>1316.745236</v>
      </c>
      <c r="J2597">
        <v>1345.6401619999999</v>
      </c>
      <c r="K2597">
        <v>4.3E-3</v>
      </c>
      <c r="L2597">
        <f t="shared" si="120"/>
        <v>4.3E-3</v>
      </c>
      <c r="M2597" t="s">
        <v>189</v>
      </c>
      <c r="N2597" t="s">
        <v>2865</v>
      </c>
      <c r="O2597" t="s">
        <v>35</v>
      </c>
      <c r="P2597" t="s">
        <v>35</v>
      </c>
      <c r="Q2597" t="s">
        <v>191</v>
      </c>
      <c r="R2597" t="s">
        <v>2866</v>
      </c>
      <c r="S2597">
        <v>11607</v>
      </c>
      <c r="T2597">
        <v>11608</v>
      </c>
      <c r="U2597" t="s">
        <v>72</v>
      </c>
      <c r="V2597" t="s">
        <v>72</v>
      </c>
      <c r="W2597" t="s">
        <v>73</v>
      </c>
      <c r="X2597" t="s">
        <v>73</v>
      </c>
      <c r="Y2597">
        <v>175</v>
      </c>
      <c r="Z2597">
        <v>1</v>
      </c>
      <c r="AA2597">
        <v>498</v>
      </c>
      <c r="AB2597">
        <v>1</v>
      </c>
      <c r="AC2597">
        <v>1.0399999999999999E-3</v>
      </c>
      <c r="AD2597">
        <v>2.49E-3</v>
      </c>
      <c r="AE2597" t="str">
        <f t="shared" si="121"/>
        <v>sp|Q03265|ATPA_MOUSE_sp|Q03265|ATPA_MOUSE</v>
      </c>
      <c r="AF2597" t="str">
        <f t="shared" si="122"/>
        <v>VGLK[325.13]APGIIPR_GYLDK[325.13]LEPSK</v>
      </c>
    </row>
    <row r="2598" spans="1:32" x14ac:dyDescent="0.25">
      <c r="A2598" t="s">
        <v>4671</v>
      </c>
      <c r="B2598" t="str">
        <f>VLOOKUP(A2598,[1]Files!$A$2:$B$73,2,FALSE)</f>
        <v>Heart</v>
      </c>
      <c r="C2598">
        <v>7182</v>
      </c>
      <c r="D2598">
        <v>3382.7161940000001</v>
      </c>
      <c r="E2598">
        <v>3382.7177179999999</v>
      </c>
      <c r="F2598">
        <v>4</v>
      </c>
      <c r="G2598">
        <v>1229.631883</v>
      </c>
      <c r="H2598">
        <v>1401.6792459999999</v>
      </c>
      <c r="I2598">
        <v>1229.629203</v>
      </c>
      <c r="J2598">
        <v>1401.67761</v>
      </c>
      <c r="K2598">
        <v>4.3E-3</v>
      </c>
      <c r="L2598">
        <f t="shared" si="120"/>
        <v>4.3E-3</v>
      </c>
      <c r="M2598" t="s">
        <v>162</v>
      </c>
      <c r="N2598" t="s">
        <v>92</v>
      </c>
      <c r="O2598" t="s">
        <v>35</v>
      </c>
      <c r="P2598" t="s">
        <v>35</v>
      </c>
      <c r="Q2598" t="s">
        <v>163</v>
      </c>
      <c r="R2598" t="s">
        <v>94</v>
      </c>
      <c r="S2598">
        <v>7185</v>
      </c>
      <c r="T2598">
        <v>7186</v>
      </c>
      <c r="U2598" t="s">
        <v>60</v>
      </c>
      <c r="V2598" t="s">
        <v>56</v>
      </c>
      <c r="W2598" t="s">
        <v>61</v>
      </c>
      <c r="X2598" t="s">
        <v>57</v>
      </c>
      <c r="Y2598">
        <v>216</v>
      </c>
      <c r="Z2598">
        <v>1</v>
      </c>
      <c r="AA2598">
        <v>202</v>
      </c>
      <c r="AB2598">
        <v>1</v>
      </c>
      <c r="AC2598" s="1">
        <v>5.2800000000000003E-5</v>
      </c>
      <c r="AD2598" s="1">
        <v>8.8800000000000001E-7</v>
      </c>
      <c r="AE2598" t="str">
        <f t="shared" si="121"/>
        <v>sp|O35129|PHB2_MOUSE_sp|P67778|PHB_MOUSE</v>
      </c>
      <c r="AF2598" t="str">
        <f t="shared" si="122"/>
        <v>AQFLVEK[325.13]AK_FVVEK[325.13]AEQQK</v>
      </c>
    </row>
    <row r="2599" spans="1:32" x14ac:dyDescent="0.25">
      <c r="A2599" t="s">
        <v>4800</v>
      </c>
      <c r="B2599" t="str">
        <f>VLOOKUP(A2599,[1]Files!$A$2:$B$73,2,FALSE)</f>
        <v>Heart</v>
      </c>
      <c r="C2599">
        <v>9776</v>
      </c>
      <c r="D2599">
        <v>4518.2656049999996</v>
      </c>
      <c r="E2599">
        <v>4519.2706969999999</v>
      </c>
      <c r="F2599">
        <v>4</v>
      </c>
      <c r="G2599">
        <v>1693.878757</v>
      </c>
      <c r="H2599">
        <v>2072.9817840000001</v>
      </c>
      <c r="I2599">
        <v>1693.8787689999999</v>
      </c>
      <c r="J2599">
        <v>2072.9862069999999</v>
      </c>
      <c r="K2599">
        <v>-4.4000000000000003E-3</v>
      </c>
      <c r="L2599">
        <f t="shared" si="120"/>
        <v>4.4000000000000003E-3</v>
      </c>
      <c r="M2599" t="s">
        <v>1189</v>
      </c>
      <c r="N2599" t="s">
        <v>2072</v>
      </c>
      <c r="O2599" t="s">
        <v>35</v>
      </c>
      <c r="P2599" t="s">
        <v>35</v>
      </c>
      <c r="Q2599" t="s">
        <v>1190</v>
      </c>
      <c r="R2599" t="s">
        <v>2073</v>
      </c>
      <c r="S2599">
        <v>9779</v>
      </c>
      <c r="T2599">
        <v>9780</v>
      </c>
      <c r="U2599" t="s">
        <v>936</v>
      </c>
      <c r="V2599" t="s">
        <v>936</v>
      </c>
      <c r="W2599" t="s">
        <v>937</v>
      </c>
      <c r="X2599" t="s">
        <v>937</v>
      </c>
      <c r="Y2599">
        <v>143</v>
      </c>
      <c r="Z2599">
        <v>1</v>
      </c>
      <c r="AA2599">
        <v>166</v>
      </c>
      <c r="AB2599">
        <v>1</v>
      </c>
      <c r="AC2599">
        <v>2.8499999999999999E-4</v>
      </c>
      <c r="AD2599" s="1">
        <v>4.2300000000000002E-7</v>
      </c>
      <c r="AE2599" t="str">
        <f t="shared" si="121"/>
        <v>sp|O08749|DLDH_MOUSE_sp|O08749|DLDH_MOUSE</v>
      </c>
      <c r="AF2599" t="str">
        <f t="shared" si="122"/>
        <v>ALTGGIAHLFK[325.13]QNK_NQVTATK[325.13]ADGSTQVIDTK</v>
      </c>
    </row>
    <row r="2600" spans="1:32" x14ac:dyDescent="0.25">
      <c r="A2600" t="s">
        <v>548</v>
      </c>
      <c r="B2600" t="str">
        <f>VLOOKUP(A2600,[1]Files!$A$2:$B$73,2,FALSE)</f>
        <v>Liver</v>
      </c>
      <c r="C2600">
        <v>12191</v>
      </c>
      <c r="D2600">
        <v>3845.8865770000002</v>
      </c>
      <c r="E2600">
        <v>3846.899359</v>
      </c>
      <c r="F2600">
        <v>4</v>
      </c>
      <c r="G2600">
        <v>1578.712008</v>
      </c>
      <c r="H2600">
        <v>1515.7695040000001</v>
      </c>
      <c r="I2600">
        <v>1578.7103070000001</v>
      </c>
      <c r="J2600">
        <v>1515.7668189999999</v>
      </c>
      <c r="K2600">
        <v>4.4000000000000003E-3</v>
      </c>
      <c r="L2600">
        <f t="shared" si="120"/>
        <v>4.4000000000000003E-3</v>
      </c>
      <c r="M2600" t="s">
        <v>144</v>
      </c>
      <c r="N2600" t="s">
        <v>210</v>
      </c>
      <c r="O2600">
        <v>0</v>
      </c>
      <c r="P2600">
        <v>0</v>
      </c>
      <c r="Q2600" t="s">
        <v>146</v>
      </c>
      <c r="R2600" t="s">
        <v>211</v>
      </c>
      <c r="S2600">
        <v>12194</v>
      </c>
      <c r="T2600">
        <v>12195</v>
      </c>
      <c r="U2600" t="s">
        <v>148</v>
      </c>
      <c r="V2600" t="s">
        <v>148</v>
      </c>
      <c r="W2600" t="s">
        <v>149</v>
      </c>
      <c r="X2600" t="s">
        <v>149</v>
      </c>
      <c r="Y2600">
        <v>579</v>
      </c>
      <c r="Z2600">
        <v>1</v>
      </c>
      <c r="AA2600">
        <v>344</v>
      </c>
      <c r="AB2600">
        <v>1</v>
      </c>
      <c r="AC2600" t="s">
        <v>35</v>
      </c>
      <c r="AD2600" t="s">
        <v>35</v>
      </c>
      <c r="AE2600" t="str">
        <f t="shared" si="121"/>
        <v>sp|Q9DBM2|ECHP_MOUSE_sp|Q9DBM2|ECHP_MOUSE</v>
      </c>
      <c r="AF2600" t="str">
        <f t="shared" si="122"/>
        <v>IITSTLEK[325.13]EASK_GWYQYDK[325.13]PLGR</v>
      </c>
    </row>
    <row r="2601" spans="1:32" x14ac:dyDescent="0.25">
      <c r="A2601" t="s">
        <v>1576</v>
      </c>
      <c r="B2601" t="str">
        <f>VLOOKUP(A2601,[1]Files!$A$2:$B$73,2,FALSE)</f>
        <v>Brain</v>
      </c>
      <c r="C2601">
        <v>10427</v>
      </c>
      <c r="D2601">
        <v>3596.7786190000002</v>
      </c>
      <c r="E2601">
        <v>3596.776312</v>
      </c>
      <c r="F2601">
        <v>4</v>
      </c>
      <c r="G2601">
        <v>1436.650607</v>
      </c>
      <c r="H2601">
        <v>1408.7229480000001</v>
      </c>
      <c r="I2601">
        <v>1436.6493459999999</v>
      </c>
      <c r="J2601">
        <v>1408.7198089999999</v>
      </c>
      <c r="K2601">
        <v>4.4000000000000003E-3</v>
      </c>
      <c r="L2601">
        <f t="shared" si="120"/>
        <v>4.4000000000000003E-3</v>
      </c>
      <c r="M2601" t="s">
        <v>87</v>
      </c>
      <c r="N2601" t="s">
        <v>156</v>
      </c>
      <c r="O2601">
        <v>0</v>
      </c>
      <c r="P2601">
        <v>0</v>
      </c>
      <c r="Q2601" t="s">
        <v>89</v>
      </c>
      <c r="R2601" t="s">
        <v>157</v>
      </c>
      <c r="S2601">
        <v>10430</v>
      </c>
      <c r="T2601">
        <v>10431</v>
      </c>
      <c r="U2601" t="s">
        <v>90</v>
      </c>
      <c r="V2601" t="s">
        <v>158</v>
      </c>
      <c r="W2601" t="s">
        <v>91</v>
      </c>
      <c r="X2601" t="s">
        <v>159</v>
      </c>
      <c r="Y2601">
        <v>192</v>
      </c>
      <c r="Z2601">
        <v>1</v>
      </c>
      <c r="AA2601">
        <v>124</v>
      </c>
      <c r="AB2601">
        <v>1</v>
      </c>
      <c r="AC2601" t="s">
        <v>35</v>
      </c>
      <c r="AD2601" t="s">
        <v>35</v>
      </c>
      <c r="AE2601" t="str">
        <f t="shared" si="121"/>
        <v>sp|Q9DB20|ATPO_MOUSE_sp|P56480|ATPB_MOUSE</v>
      </c>
      <c r="AF2601" t="str">
        <f t="shared" si="122"/>
        <v>GQK[325.13]VLDSGAPIK_IGEK[325.13]YVDMSAK</v>
      </c>
    </row>
    <row r="2602" spans="1:32" x14ac:dyDescent="0.25">
      <c r="A2602" t="s">
        <v>1673</v>
      </c>
      <c r="B2602" t="str">
        <f>VLOOKUP(A2602,[1]Files!$A$2:$B$73,2,FALSE)</f>
        <v>Brain</v>
      </c>
      <c r="C2602">
        <v>9035</v>
      </c>
      <c r="D2602">
        <v>3553.7476139999999</v>
      </c>
      <c r="E2602">
        <v>3553.757513</v>
      </c>
      <c r="F2602">
        <v>4</v>
      </c>
      <c r="G2602">
        <v>1224.5352029999999</v>
      </c>
      <c r="H2602">
        <v>1577.8073449999999</v>
      </c>
      <c r="I2602">
        <v>1224.5332539999999</v>
      </c>
      <c r="J2602">
        <v>1577.804936</v>
      </c>
      <c r="K2602">
        <v>4.4000000000000003E-3</v>
      </c>
      <c r="L2602">
        <f t="shared" si="120"/>
        <v>4.4000000000000003E-3</v>
      </c>
      <c r="M2602" t="s">
        <v>1132</v>
      </c>
      <c r="N2602" t="s">
        <v>1133</v>
      </c>
      <c r="O2602">
        <v>0</v>
      </c>
      <c r="P2602">
        <v>0</v>
      </c>
      <c r="Q2602" t="s">
        <v>1134</v>
      </c>
      <c r="R2602" t="s">
        <v>1135</v>
      </c>
      <c r="S2602">
        <v>9038</v>
      </c>
      <c r="T2602">
        <v>9039</v>
      </c>
      <c r="U2602" t="s">
        <v>90</v>
      </c>
      <c r="V2602" t="s">
        <v>1136</v>
      </c>
      <c r="W2602" t="s">
        <v>91</v>
      </c>
      <c r="X2602" t="s">
        <v>1137</v>
      </c>
      <c r="Y2602">
        <v>199</v>
      </c>
      <c r="Z2602">
        <v>1</v>
      </c>
      <c r="AA2602">
        <v>225</v>
      </c>
      <c r="AB2602">
        <v>1</v>
      </c>
      <c r="AC2602" t="s">
        <v>35</v>
      </c>
      <c r="AD2602" t="s">
        <v>35</v>
      </c>
      <c r="AE2602" t="str">
        <f t="shared" si="121"/>
        <v>sp|Q9DB20|ATPO_MOUSE_sp|Q9CQQ7|AT5F1_MOUSE</v>
      </c>
      <c r="AF2602" t="str">
        <f t="shared" si="122"/>
        <v>YVDMSAK[325.13]SK_HVVK[325.13]SISVQQEK</v>
      </c>
    </row>
    <row r="2603" spans="1:32" x14ac:dyDescent="0.25">
      <c r="A2603" t="s">
        <v>1673</v>
      </c>
      <c r="B2603" t="str">
        <f>VLOOKUP(A2603,[1]Files!$A$2:$B$73,2,FALSE)</f>
        <v>Brain</v>
      </c>
      <c r="C2603">
        <v>6147</v>
      </c>
      <c r="D2603">
        <v>3104.5644470000002</v>
      </c>
      <c r="E2603">
        <v>3104.5709900000002</v>
      </c>
      <c r="F2603">
        <v>4</v>
      </c>
      <c r="G2603">
        <v>939.46837000000005</v>
      </c>
      <c r="H2603">
        <v>1413.691012</v>
      </c>
      <c r="I2603">
        <v>939.46615999999995</v>
      </c>
      <c r="J2603">
        <v>1413.6888429999999</v>
      </c>
      <c r="K2603">
        <v>4.4000000000000003E-3</v>
      </c>
      <c r="L2603">
        <f t="shared" si="120"/>
        <v>4.4000000000000003E-3</v>
      </c>
      <c r="M2603" t="s">
        <v>1251</v>
      </c>
      <c r="N2603" t="s">
        <v>1252</v>
      </c>
      <c r="O2603">
        <v>0</v>
      </c>
      <c r="P2603">
        <v>0</v>
      </c>
      <c r="Q2603" t="s">
        <v>1253</v>
      </c>
      <c r="R2603" t="s">
        <v>1254</v>
      </c>
      <c r="S2603">
        <v>6150</v>
      </c>
      <c r="T2603">
        <v>6151</v>
      </c>
      <c r="U2603" t="s">
        <v>1255</v>
      </c>
      <c r="V2603" t="s">
        <v>1255</v>
      </c>
      <c r="W2603" t="s">
        <v>1256</v>
      </c>
      <c r="X2603" t="s">
        <v>1256</v>
      </c>
      <c r="Y2603">
        <v>146</v>
      </c>
      <c r="Z2603">
        <v>1</v>
      </c>
      <c r="AA2603">
        <v>155</v>
      </c>
      <c r="AB2603">
        <v>1</v>
      </c>
      <c r="AC2603" t="s">
        <v>35</v>
      </c>
      <c r="AD2603" t="s">
        <v>35</v>
      </c>
      <c r="AE2603" t="str">
        <f t="shared" si="121"/>
        <v>sp|Q9D2G2|ODO2_MOUSE_sp|Q9D2G2|ODO2_MOUSE</v>
      </c>
      <c r="AF2603" t="str">
        <f t="shared" si="122"/>
        <v>K[325.13]TGAAPAK_AK[325.13]PAETPAPAHK</v>
      </c>
    </row>
    <row r="2604" spans="1:32" x14ac:dyDescent="0.25">
      <c r="A2604" t="s">
        <v>1673</v>
      </c>
      <c r="B2604" t="str">
        <f>VLOOKUP(A2604,[1]Files!$A$2:$B$73,2,FALSE)</f>
        <v>Brain</v>
      </c>
      <c r="C2604">
        <v>8927</v>
      </c>
      <c r="D2604">
        <v>3832.7530320000001</v>
      </c>
      <c r="E2604">
        <v>3834.7585370000002</v>
      </c>
      <c r="F2604">
        <v>5</v>
      </c>
      <c r="G2604">
        <v>1971.8730190000001</v>
      </c>
      <c r="H2604">
        <v>1109.474948</v>
      </c>
      <c r="I2604">
        <v>1971.86978</v>
      </c>
      <c r="J2604">
        <v>1109.473765</v>
      </c>
      <c r="K2604">
        <v>4.4000000000000003E-3</v>
      </c>
      <c r="L2604">
        <f t="shared" si="120"/>
        <v>4.4000000000000003E-3</v>
      </c>
      <c r="M2604" t="s">
        <v>1318</v>
      </c>
      <c r="N2604" t="s">
        <v>704</v>
      </c>
      <c r="O2604">
        <v>0</v>
      </c>
      <c r="P2604">
        <v>0</v>
      </c>
      <c r="Q2604" t="s">
        <v>1319</v>
      </c>
      <c r="R2604" t="s">
        <v>705</v>
      </c>
      <c r="S2604">
        <v>8930</v>
      </c>
      <c r="T2604">
        <v>8931</v>
      </c>
      <c r="U2604" t="s">
        <v>417</v>
      </c>
      <c r="V2604" t="s">
        <v>417</v>
      </c>
      <c r="W2604" t="s">
        <v>418</v>
      </c>
      <c r="X2604" t="s">
        <v>418</v>
      </c>
      <c r="Y2604">
        <v>63</v>
      </c>
      <c r="Z2604">
        <v>1</v>
      </c>
      <c r="AA2604">
        <v>77</v>
      </c>
      <c r="AB2604">
        <v>1</v>
      </c>
      <c r="AC2604" t="s">
        <v>35</v>
      </c>
      <c r="AD2604" t="s">
        <v>35</v>
      </c>
      <c r="AE2604" t="str">
        <f t="shared" si="121"/>
        <v>sp|Q9CRB9|MIC19_MOUSE_sp|Q9CRB9|MIC19_MOUSE</v>
      </c>
      <c r="AF2604" t="str">
        <f t="shared" si="122"/>
        <v>K[325.13]ESEHQR_YSSVYGASVSDEDLK[325.13]R</v>
      </c>
    </row>
    <row r="2605" spans="1:32" x14ac:dyDescent="0.25">
      <c r="A2605" t="s">
        <v>886</v>
      </c>
      <c r="B2605" t="str">
        <f>VLOOKUP(A2605,[1]Files!$A$2:$B$73,2,FALSE)</f>
        <v>Brain</v>
      </c>
      <c r="C2605">
        <v>10793</v>
      </c>
      <c r="D2605">
        <v>2926.519417</v>
      </c>
      <c r="E2605">
        <v>2926.5236260000001</v>
      </c>
      <c r="F2605">
        <v>4</v>
      </c>
      <c r="G2605">
        <v>1115.5510730000001</v>
      </c>
      <c r="H2605">
        <v>1059.5632800000001</v>
      </c>
      <c r="I2605">
        <v>1115.54989</v>
      </c>
      <c r="J2605">
        <v>1059.5600609999999</v>
      </c>
      <c r="K2605">
        <v>4.4000000000000003E-3</v>
      </c>
      <c r="L2605">
        <f t="shared" si="120"/>
        <v>4.4000000000000003E-3</v>
      </c>
      <c r="M2605" t="s">
        <v>761</v>
      </c>
      <c r="N2605" t="s">
        <v>762</v>
      </c>
      <c r="O2605">
        <v>0</v>
      </c>
      <c r="P2605">
        <v>0</v>
      </c>
      <c r="Q2605" t="s">
        <v>763</v>
      </c>
      <c r="R2605" t="s">
        <v>764</v>
      </c>
      <c r="S2605">
        <v>10796</v>
      </c>
      <c r="T2605">
        <v>10797</v>
      </c>
      <c r="U2605" t="s">
        <v>615</v>
      </c>
      <c r="V2605" t="s">
        <v>615</v>
      </c>
      <c r="W2605" t="s">
        <v>616</v>
      </c>
      <c r="X2605" t="s">
        <v>616</v>
      </c>
      <c r="Y2605">
        <v>260</v>
      </c>
      <c r="Z2605">
        <v>1</v>
      </c>
      <c r="AA2605">
        <v>265</v>
      </c>
      <c r="AB2605">
        <v>1</v>
      </c>
      <c r="AC2605" t="s">
        <v>35</v>
      </c>
      <c r="AD2605" t="s">
        <v>35</v>
      </c>
      <c r="AE2605" t="str">
        <f t="shared" si="121"/>
        <v>sp|Q8QZT1|THIL_MOUSE_sp|Q8QZT1|THIL_MOUSE</v>
      </c>
      <c r="AF2605" t="str">
        <f t="shared" si="122"/>
        <v>LK[325.13]TVFQK_VDFSK[325.13]VPK</v>
      </c>
    </row>
    <row r="2606" spans="1:32" x14ac:dyDescent="0.25">
      <c r="A2606" t="s">
        <v>3578</v>
      </c>
      <c r="B2606" t="str">
        <f>VLOOKUP(A2606,[1]Files!$A$2:$B$73,2,FALSE)</f>
        <v>Heart</v>
      </c>
      <c r="C2606">
        <v>6234</v>
      </c>
      <c r="D2606">
        <v>3389.7067950000001</v>
      </c>
      <c r="E2606">
        <v>3389.709906</v>
      </c>
      <c r="F2606">
        <v>4</v>
      </c>
      <c r="G2606">
        <v>1198.584276</v>
      </c>
      <c r="H2606">
        <v>1439.7174540000001</v>
      </c>
      <c r="I2606">
        <v>1198.582981</v>
      </c>
      <c r="J2606">
        <v>1439.714389</v>
      </c>
      <c r="K2606">
        <v>4.4000000000000003E-3</v>
      </c>
      <c r="L2606">
        <f t="shared" si="120"/>
        <v>4.4000000000000003E-3</v>
      </c>
      <c r="M2606" t="s">
        <v>80</v>
      </c>
      <c r="N2606" t="s">
        <v>3515</v>
      </c>
      <c r="O2606">
        <v>0</v>
      </c>
      <c r="P2606">
        <v>0</v>
      </c>
      <c r="Q2606" t="s">
        <v>82</v>
      </c>
      <c r="R2606" t="s">
        <v>3516</v>
      </c>
      <c r="S2606">
        <v>6237</v>
      </c>
      <c r="T2606">
        <v>6238</v>
      </c>
      <c r="U2606" t="s">
        <v>84</v>
      </c>
      <c r="V2606" t="s">
        <v>84</v>
      </c>
      <c r="W2606" t="s">
        <v>85</v>
      </c>
      <c r="X2606" t="s">
        <v>85</v>
      </c>
      <c r="Y2606">
        <v>281</v>
      </c>
      <c r="Z2606">
        <v>1</v>
      </c>
      <c r="AA2606">
        <v>285</v>
      </c>
      <c r="AB2606">
        <v>1</v>
      </c>
      <c r="AC2606" t="s">
        <v>35</v>
      </c>
      <c r="AD2606" t="s">
        <v>35</v>
      </c>
      <c r="AE2606" t="str">
        <f t="shared" si="121"/>
        <v>sp|Q8CAQ8|MIC60_MOUSE_sp|Q8CAQ8|MIC60_MOUSE</v>
      </c>
      <c r="AF2606" t="str">
        <f t="shared" si="122"/>
        <v>TVEGALK[325.13]ER_K[325.13]AVDEAADALLK</v>
      </c>
    </row>
    <row r="2607" spans="1:32" x14ac:dyDescent="0.25">
      <c r="A2607" t="s">
        <v>886</v>
      </c>
      <c r="B2607" t="str">
        <f>VLOOKUP(A2607,[1]Files!$A$2:$B$73,2,FALSE)</f>
        <v>Brain</v>
      </c>
      <c r="C2607">
        <v>9066</v>
      </c>
      <c r="D2607">
        <v>3490.5635320000001</v>
      </c>
      <c r="E2607">
        <v>3490.5778260000002</v>
      </c>
      <c r="F2607">
        <v>4</v>
      </c>
      <c r="G2607">
        <v>1175.4945540000001</v>
      </c>
      <c r="H2607">
        <v>1563.6639130000001</v>
      </c>
      <c r="I2607">
        <v>1175.4917230000001</v>
      </c>
      <c r="J2607">
        <v>1563.66237</v>
      </c>
      <c r="K2607">
        <v>4.4000000000000003E-3</v>
      </c>
      <c r="L2607">
        <f t="shared" si="120"/>
        <v>4.4000000000000003E-3</v>
      </c>
      <c r="M2607" t="s">
        <v>896</v>
      </c>
      <c r="N2607" t="s">
        <v>897</v>
      </c>
      <c r="O2607">
        <v>0</v>
      </c>
      <c r="P2607">
        <v>0</v>
      </c>
      <c r="Q2607" t="s">
        <v>898</v>
      </c>
      <c r="R2607" t="s">
        <v>899</v>
      </c>
      <c r="S2607">
        <v>9069</v>
      </c>
      <c r="T2607">
        <v>9070</v>
      </c>
      <c r="U2607" t="s">
        <v>900</v>
      </c>
      <c r="V2607" t="s">
        <v>900</v>
      </c>
      <c r="W2607" t="s">
        <v>901</v>
      </c>
      <c r="X2607" t="s">
        <v>901</v>
      </c>
      <c r="Y2607">
        <v>232</v>
      </c>
      <c r="Z2607">
        <v>1</v>
      </c>
      <c r="AA2607">
        <v>224</v>
      </c>
      <c r="AB2607">
        <v>1</v>
      </c>
      <c r="AC2607" t="s">
        <v>35</v>
      </c>
      <c r="AD2607" t="s">
        <v>35</v>
      </c>
      <c r="AE2607" t="str">
        <f t="shared" si="121"/>
        <v>sp|Q8BWM0|PGES2_MOUSE_sp|Q8BWM0|PGES2_MOUSE</v>
      </c>
      <c r="AF2607" t="str">
        <f t="shared" si="122"/>
        <v>TEEMK[325.13]WR_EAQQMYGGK[325.13]EAR</v>
      </c>
    </row>
    <row r="2608" spans="1:32" x14ac:dyDescent="0.25">
      <c r="A2608" t="s">
        <v>1077</v>
      </c>
      <c r="B2608" t="str">
        <f>VLOOKUP(A2608,[1]Files!$A$2:$B$73,2,FALSE)</f>
        <v>Brain</v>
      </c>
      <c r="C2608">
        <v>7405</v>
      </c>
      <c r="D2608">
        <v>4117.0721990000002</v>
      </c>
      <c r="E2608">
        <v>4117.0983329999999</v>
      </c>
      <c r="F2608">
        <v>4</v>
      </c>
      <c r="G2608">
        <v>1305.65825</v>
      </c>
      <c r="H2608">
        <v>2060.0088839999999</v>
      </c>
      <c r="I2608">
        <v>1305.6564800000001</v>
      </c>
      <c r="J2608">
        <v>2060.006214</v>
      </c>
      <c r="K2608">
        <v>4.4000000000000003E-3</v>
      </c>
      <c r="L2608">
        <f t="shared" si="120"/>
        <v>4.4000000000000003E-3</v>
      </c>
      <c r="M2608" t="s">
        <v>741</v>
      </c>
      <c r="N2608" t="s">
        <v>1168</v>
      </c>
      <c r="O2608">
        <v>0</v>
      </c>
      <c r="P2608">
        <v>0</v>
      </c>
      <c r="Q2608" t="s">
        <v>743</v>
      </c>
      <c r="R2608" t="s">
        <v>1169</v>
      </c>
      <c r="S2608">
        <v>7408</v>
      </c>
      <c r="T2608">
        <v>7409</v>
      </c>
      <c r="U2608" t="s">
        <v>687</v>
      </c>
      <c r="V2608" t="s">
        <v>687</v>
      </c>
      <c r="W2608" t="s">
        <v>688</v>
      </c>
      <c r="X2608" t="s">
        <v>688</v>
      </c>
      <c r="Y2608">
        <v>234</v>
      </c>
      <c r="Z2608">
        <v>1</v>
      </c>
      <c r="AA2608">
        <v>244</v>
      </c>
      <c r="AB2608">
        <v>1</v>
      </c>
      <c r="AC2608" t="s">
        <v>35</v>
      </c>
      <c r="AD2608" t="s">
        <v>35</v>
      </c>
      <c r="AE2608" t="str">
        <f t="shared" si="121"/>
        <v>sp|Q8BH59|CMC1_MOUSE_sp|Q8BH59|CMC1_MOUSE</v>
      </c>
      <c r="AF2608" t="str">
        <f t="shared" si="122"/>
        <v>K[325.13]IYSTLAGTR_K[325.13]DIEVTKEEFAQSAIR</v>
      </c>
    </row>
    <row r="2609" spans="1:32" x14ac:dyDescent="0.25">
      <c r="A2609" t="s">
        <v>4048</v>
      </c>
      <c r="B2609" t="str">
        <f>VLOOKUP(A2609,[1]Files!$A$2:$B$73,2,FALSE)</f>
        <v>Heart</v>
      </c>
      <c r="C2609">
        <v>7305</v>
      </c>
      <c r="D2609">
        <v>3507.7751539999999</v>
      </c>
      <c r="E2609">
        <v>3507.7882749999999</v>
      </c>
      <c r="F2609">
        <v>4</v>
      </c>
      <c r="G2609">
        <v>1331.6770489999999</v>
      </c>
      <c r="H2609">
        <v>1424.6930400000001</v>
      </c>
      <c r="I2609">
        <v>1331.6761530000001</v>
      </c>
      <c r="J2609">
        <v>1424.6895709999999</v>
      </c>
      <c r="K2609">
        <v>4.4000000000000003E-3</v>
      </c>
      <c r="L2609">
        <f t="shared" si="120"/>
        <v>4.4000000000000003E-3</v>
      </c>
      <c r="M2609" t="s">
        <v>2820</v>
      </c>
      <c r="N2609" t="s">
        <v>2039</v>
      </c>
      <c r="O2609">
        <v>0</v>
      </c>
      <c r="P2609">
        <v>0</v>
      </c>
      <c r="Q2609" t="s">
        <v>2821</v>
      </c>
      <c r="R2609" t="s">
        <v>2041</v>
      </c>
      <c r="S2609">
        <v>7308</v>
      </c>
      <c r="T2609">
        <v>7309</v>
      </c>
      <c r="U2609" t="s">
        <v>1931</v>
      </c>
      <c r="V2609" t="s">
        <v>1931</v>
      </c>
      <c r="W2609" t="s">
        <v>1932</v>
      </c>
      <c r="X2609" t="s">
        <v>1932</v>
      </c>
      <c r="Y2609">
        <v>243</v>
      </c>
      <c r="Z2609">
        <v>1</v>
      </c>
      <c r="AA2609">
        <v>384</v>
      </c>
      <c r="AB2609">
        <v>1</v>
      </c>
      <c r="AC2609" t="s">
        <v>35</v>
      </c>
      <c r="AD2609" t="s">
        <v>35</v>
      </c>
      <c r="AE2609" t="str">
        <f t="shared" si="121"/>
        <v>sp|P54071|IDHP_MOUSE_sp|P54071|IDHP_MOUSE</v>
      </c>
      <c r="AF2609" t="str">
        <f t="shared" si="122"/>
        <v>K[325.13]WPLYLSTK_GK[325.13]LDGNQDLIR</v>
      </c>
    </row>
    <row r="2610" spans="1:32" x14ac:dyDescent="0.25">
      <c r="A2610" t="s">
        <v>886</v>
      </c>
      <c r="B2610" t="str">
        <f>VLOOKUP(A2610,[1]Files!$A$2:$B$73,2,FALSE)</f>
        <v>Brain</v>
      </c>
      <c r="C2610">
        <v>10001</v>
      </c>
      <c r="D2610">
        <v>2937.5313799999999</v>
      </c>
      <c r="E2610">
        <v>2939.5497489999998</v>
      </c>
      <c r="F2610">
        <v>4</v>
      </c>
      <c r="G2610">
        <v>1055.5260479999999</v>
      </c>
      <c r="H2610">
        <v>1130.600267</v>
      </c>
      <c r="I2610">
        <v>1055.5247380000001</v>
      </c>
      <c r="J2610">
        <v>1130.5971750000001</v>
      </c>
      <c r="K2610">
        <v>4.4000000000000003E-3</v>
      </c>
      <c r="L2610">
        <f t="shared" si="120"/>
        <v>4.4000000000000003E-3</v>
      </c>
      <c r="M2610" t="s">
        <v>910</v>
      </c>
      <c r="N2610" t="s">
        <v>911</v>
      </c>
      <c r="O2610">
        <v>0</v>
      </c>
      <c r="P2610">
        <v>0</v>
      </c>
      <c r="Q2610" t="s">
        <v>912</v>
      </c>
      <c r="R2610" t="s">
        <v>913</v>
      </c>
      <c r="S2610">
        <v>10004</v>
      </c>
      <c r="T2610">
        <v>10005</v>
      </c>
      <c r="U2610" t="s">
        <v>914</v>
      </c>
      <c r="V2610" t="s">
        <v>914</v>
      </c>
      <c r="W2610" t="s">
        <v>915</v>
      </c>
      <c r="X2610" t="s">
        <v>915</v>
      </c>
      <c r="Y2610">
        <v>314</v>
      </c>
      <c r="Z2610">
        <v>1</v>
      </c>
      <c r="AA2610">
        <v>319</v>
      </c>
      <c r="AB2610">
        <v>1</v>
      </c>
      <c r="AC2610" t="s">
        <v>35</v>
      </c>
      <c r="AD2610" t="s">
        <v>35</v>
      </c>
      <c r="AE2610" t="str">
        <f t="shared" si="121"/>
        <v>sp|P40142|TKT_MOUSE_sp|P40142|TKT_MOUSE</v>
      </c>
      <c r="AF2610" t="str">
        <f t="shared" si="122"/>
        <v>VGDK[325.13]IATR_K[325.13]AYGLALAK</v>
      </c>
    </row>
    <row r="2611" spans="1:32" x14ac:dyDescent="0.25">
      <c r="A2611" t="s">
        <v>1673</v>
      </c>
      <c r="B2611" t="str">
        <f>VLOOKUP(A2611,[1]Files!$A$2:$B$73,2,FALSE)</f>
        <v>Brain</v>
      </c>
      <c r="C2611">
        <v>11497</v>
      </c>
      <c r="D2611">
        <v>3734.8328190000002</v>
      </c>
      <c r="E2611">
        <v>3735.844427</v>
      </c>
      <c r="F2611">
        <v>4</v>
      </c>
      <c r="G2611">
        <v>1096.557542</v>
      </c>
      <c r="H2611">
        <v>1886.870212</v>
      </c>
      <c r="I2611">
        <v>1096.55531</v>
      </c>
      <c r="J2611">
        <v>1886.8680059999999</v>
      </c>
      <c r="K2611">
        <v>4.4000000000000003E-3</v>
      </c>
      <c r="L2611">
        <f t="shared" si="120"/>
        <v>4.4000000000000003E-3</v>
      </c>
      <c r="M2611" t="s">
        <v>1174</v>
      </c>
      <c r="N2611" t="s">
        <v>1175</v>
      </c>
      <c r="O2611">
        <v>0</v>
      </c>
      <c r="P2611">
        <v>0</v>
      </c>
      <c r="Q2611" t="s">
        <v>1176</v>
      </c>
      <c r="R2611" t="s">
        <v>1177</v>
      </c>
      <c r="S2611">
        <v>11500</v>
      </c>
      <c r="T2611">
        <v>11501</v>
      </c>
      <c r="U2611" t="s">
        <v>1178</v>
      </c>
      <c r="V2611" t="s">
        <v>1178</v>
      </c>
      <c r="W2611" t="s">
        <v>1179</v>
      </c>
      <c r="X2611" t="s">
        <v>1179</v>
      </c>
      <c r="Y2611">
        <v>288</v>
      </c>
      <c r="Z2611">
        <v>1</v>
      </c>
      <c r="AA2611">
        <v>300</v>
      </c>
      <c r="AB2611">
        <v>1</v>
      </c>
      <c r="AC2611" t="s">
        <v>35</v>
      </c>
      <c r="AD2611" t="s">
        <v>35</v>
      </c>
      <c r="AE2611" t="str">
        <f t="shared" si="121"/>
        <v>sp|P38647|GRP75_MOUSE_sp|P38647|GRP75_MOUSE</v>
      </c>
      <c r="AF2611" t="str">
        <f t="shared" si="122"/>
        <v>HIVK[325.13]EFK_ETGVDLTK[325.13]DNMALQR</v>
      </c>
    </row>
    <row r="2612" spans="1:32" x14ac:dyDescent="0.25">
      <c r="A2612" t="s">
        <v>548</v>
      </c>
      <c r="B2612" t="str">
        <f>VLOOKUP(A2612,[1]Files!$A$2:$B$73,2,FALSE)</f>
        <v>Liver</v>
      </c>
      <c r="C2612">
        <v>13637</v>
      </c>
      <c r="D2612">
        <v>3459.7316219999998</v>
      </c>
      <c r="E2612">
        <v>3459.7291930000001</v>
      </c>
      <c r="F2612">
        <v>4</v>
      </c>
      <c r="G2612">
        <v>1176.6197979999999</v>
      </c>
      <c r="H2612">
        <v>1531.7067589999999</v>
      </c>
      <c r="I2612">
        <v>1176.6179099999999</v>
      </c>
      <c r="J2612">
        <v>1531.704219</v>
      </c>
      <c r="K2612">
        <v>4.4000000000000003E-3</v>
      </c>
      <c r="L2612">
        <f t="shared" si="120"/>
        <v>4.4000000000000003E-3</v>
      </c>
      <c r="M2612" t="s">
        <v>242</v>
      </c>
      <c r="N2612" t="s">
        <v>631</v>
      </c>
      <c r="O2612">
        <v>0</v>
      </c>
      <c r="P2612">
        <v>0</v>
      </c>
      <c r="Q2612" t="s">
        <v>244</v>
      </c>
      <c r="R2612" t="s">
        <v>632</v>
      </c>
      <c r="S2612">
        <v>13640</v>
      </c>
      <c r="T2612">
        <v>13641</v>
      </c>
      <c r="U2612" t="s">
        <v>120</v>
      </c>
      <c r="V2612" t="s">
        <v>120</v>
      </c>
      <c r="W2612" t="s">
        <v>121</v>
      </c>
      <c r="X2612" t="s">
        <v>121</v>
      </c>
      <c r="Y2612">
        <v>454</v>
      </c>
      <c r="Z2612">
        <v>1</v>
      </c>
      <c r="AA2612">
        <v>443</v>
      </c>
      <c r="AB2612">
        <v>1</v>
      </c>
      <c r="AC2612" t="s">
        <v>35</v>
      </c>
      <c r="AD2612" t="s">
        <v>35</v>
      </c>
      <c r="AE2612" t="str">
        <f t="shared" si="121"/>
        <v>sp|P32020|NLTP_MOUSE_sp|P32020|NLTP_MOUSE</v>
      </c>
      <c r="AF2612" t="str">
        <f t="shared" si="122"/>
        <v>K[325.13]IGGIFAFK_K[325.13]LEEEGEQFVK</v>
      </c>
    </row>
    <row r="2613" spans="1:32" x14ac:dyDescent="0.25">
      <c r="A2613" t="s">
        <v>1077</v>
      </c>
      <c r="B2613" t="str">
        <f>VLOOKUP(A2613,[1]Files!$A$2:$B$73,2,FALSE)</f>
        <v>Brain</v>
      </c>
      <c r="C2613">
        <v>8527</v>
      </c>
      <c r="D2613">
        <v>3397.790094</v>
      </c>
      <c r="E2613">
        <v>3399.7997489999998</v>
      </c>
      <c r="F2613">
        <v>4</v>
      </c>
      <c r="G2613">
        <v>1325.7007309999999</v>
      </c>
      <c r="H2613">
        <v>1320.684299</v>
      </c>
      <c r="I2613">
        <v>1325.6979510000001</v>
      </c>
      <c r="J2613">
        <v>1320.682636</v>
      </c>
      <c r="K2613">
        <v>4.4000000000000003E-3</v>
      </c>
      <c r="L2613">
        <f t="shared" si="120"/>
        <v>4.4000000000000003E-3</v>
      </c>
      <c r="M2613" t="s">
        <v>1218</v>
      </c>
      <c r="N2613" t="s">
        <v>1139</v>
      </c>
      <c r="O2613">
        <v>0</v>
      </c>
      <c r="P2613">
        <v>0</v>
      </c>
      <c r="Q2613" t="s">
        <v>1219</v>
      </c>
      <c r="R2613" t="s">
        <v>1141</v>
      </c>
      <c r="S2613">
        <v>8530</v>
      </c>
      <c r="T2613">
        <v>8531</v>
      </c>
      <c r="U2613" t="s">
        <v>751</v>
      </c>
      <c r="V2613" t="s">
        <v>751</v>
      </c>
      <c r="W2613" t="s">
        <v>752</v>
      </c>
      <c r="X2613" t="s">
        <v>752</v>
      </c>
      <c r="Y2613">
        <v>344</v>
      </c>
      <c r="Z2613">
        <v>1</v>
      </c>
      <c r="AA2613">
        <v>417</v>
      </c>
      <c r="AB2613">
        <v>1</v>
      </c>
      <c r="AC2613" t="s">
        <v>35</v>
      </c>
      <c r="AD2613" t="s">
        <v>35</v>
      </c>
      <c r="AE2613" t="str">
        <f t="shared" si="121"/>
        <v>sp|P30275|KCRU_MOUSE_sp|P30275|KCRU_MOUSE</v>
      </c>
      <c r="AF2613" t="str">
        <f t="shared" si="122"/>
        <v>IPPPLVHSK[325.13]H_FPK[325.13]ILENLR</v>
      </c>
    </row>
    <row r="2614" spans="1:32" x14ac:dyDescent="0.25">
      <c r="A2614" t="s">
        <v>1242</v>
      </c>
      <c r="B2614" t="str">
        <f>VLOOKUP(A2614,[1]Files!$A$2:$B$73,2,FALSE)</f>
        <v>Brain</v>
      </c>
      <c r="C2614">
        <v>8939</v>
      </c>
      <c r="D2614">
        <v>3615.7745159999999</v>
      </c>
      <c r="E2614">
        <v>3616.7826319999999</v>
      </c>
      <c r="F2614">
        <v>6</v>
      </c>
      <c r="G2614">
        <v>1543.6845430000001</v>
      </c>
      <c r="H2614">
        <v>1320.6849090000001</v>
      </c>
      <c r="I2614">
        <v>1543.6824369999999</v>
      </c>
      <c r="J2614">
        <v>1320.682636</v>
      </c>
      <c r="K2614">
        <v>4.4000000000000003E-3</v>
      </c>
      <c r="L2614">
        <f t="shared" si="120"/>
        <v>4.4000000000000003E-3</v>
      </c>
      <c r="M2614" t="s">
        <v>1138</v>
      </c>
      <c r="N2614" t="s">
        <v>1139</v>
      </c>
      <c r="O2614">
        <v>0</v>
      </c>
      <c r="P2614">
        <v>0</v>
      </c>
      <c r="Q2614" t="s">
        <v>1140</v>
      </c>
      <c r="R2614" t="s">
        <v>1141</v>
      </c>
      <c r="S2614">
        <v>8942</v>
      </c>
      <c r="T2614">
        <v>8943</v>
      </c>
      <c r="U2614" t="s">
        <v>751</v>
      </c>
      <c r="V2614" t="s">
        <v>751</v>
      </c>
      <c r="W2614" t="s">
        <v>752</v>
      </c>
      <c r="X2614" t="s">
        <v>752</v>
      </c>
      <c r="Y2614">
        <v>140</v>
      </c>
      <c r="Z2614">
        <v>1</v>
      </c>
      <c r="AA2614">
        <v>417</v>
      </c>
      <c r="AB2614">
        <v>1</v>
      </c>
      <c r="AC2614" t="s">
        <v>35</v>
      </c>
      <c r="AD2614" t="s">
        <v>35</v>
      </c>
      <c r="AE2614" t="str">
        <f t="shared" si="121"/>
        <v>sp|P30275|KCRU_MOUSE_sp|P30275|KCRU_MOUSE</v>
      </c>
      <c r="AF2614" t="str">
        <f t="shared" si="122"/>
        <v>IPPPLVHSK[325.13]H_TMK[325.13]HTTDLDASK</v>
      </c>
    </row>
    <row r="2615" spans="1:32" x14ac:dyDescent="0.25">
      <c r="A2615" t="s">
        <v>1242</v>
      </c>
      <c r="B2615" t="str">
        <f>VLOOKUP(A2615,[1]Files!$A$2:$B$73,2,FALSE)</f>
        <v>Brain</v>
      </c>
      <c r="C2615">
        <v>13923</v>
      </c>
      <c r="D2615">
        <v>3782.9610400000001</v>
      </c>
      <c r="E2615">
        <v>3782.9650190000002</v>
      </c>
      <c r="F2615">
        <v>5</v>
      </c>
      <c r="G2615">
        <v>1710.8715540000001</v>
      </c>
      <c r="H2615">
        <v>1320.6844209999999</v>
      </c>
      <c r="I2615">
        <v>1710.868933</v>
      </c>
      <c r="J2615">
        <v>1320.682636</v>
      </c>
      <c r="K2615">
        <v>4.4000000000000003E-3</v>
      </c>
      <c r="L2615">
        <f t="shared" si="120"/>
        <v>4.4000000000000003E-3</v>
      </c>
      <c r="M2615" t="s">
        <v>1210</v>
      </c>
      <c r="N2615" t="s">
        <v>1139</v>
      </c>
      <c r="O2615">
        <v>0</v>
      </c>
      <c r="P2615">
        <v>0</v>
      </c>
      <c r="Q2615" t="s">
        <v>1211</v>
      </c>
      <c r="R2615" t="s">
        <v>1141</v>
      </c>
      <c r="S2615">
        <v>13926</v>
      </c>
      <c r="T2615">
        <v>13927</v>
      </c>
      <c r="U2615" t="s">
        <v>751</v>
      </c>
      <c r="V2615" t="s">
        <v>751</v>
      </c>
      <c r="W2615" t="s">
        <v>752</v>
      </c>
      <c r="X2615" t="s">
        <v>752</v>
      </c>
      <c r="Y2615">
        <v>344</v>
      </c>
      <c r="Z2615">
        <v>1</v>
      </c>
      <c r="AA2615">
        <v>417</v>
      </c>
      <c r="AB2615">
        <v>1</v>
      </c>
      <c r="AC2615" t="s">
        <v>35</v>
      </c>
      <c r="AD2615" t="s">
        <v>35</v>
      </c>
      <c r="AE2615" t="str">
        <f t="shared" si="121"/>
        <v>sp|P30275|KCRU_MOUSE_sp|P30275|KCRU_MOUSE</v>
      </c>
      <c r="AF2615" t="str">
        <f t="shared" si="122"/>
        <v>IPPPLVHSK[325.13]H_DNRFPK[325.13]ILENLR</v>
      </c>
    </row>
    <row r="2616" spans="1:32" x14ac:dyDescent="0.25">
      <c r="A2616" t="s">
        <v>1776</v>
      </c>
      <c r="B2616" t="str">
        <f>VLOOKUP(A2616,[1]Files!$A$2:$B$73,2,FALSE)</f>
        <v>Heart</v>
      </c>
      <c r="C2616">
        <v>7872</v>
      </c>
      <c r="D2616">
        <v>4999.5136519999996</v>
      </c>
      <c r="E2616">
        <v>5000.4766149999996</v>
      </c>
      <c r="F2616">
        <v>5</v>
      </c>
      <c r="G2616">
        <v>2124.054294</v>
      </c>
      <c r="H2616">
        <v>2124.054294</v>
      </c>
      <c r="I2616">
        <v>2124.0521039999999</v>
      </c>
      <c r="J2616">
        <v>2124.0521039999999</v>
      </c>
      <c r="K2616">
        <v>4.4000000000000003E-3</v>
      </c>
      <c r="L2616">
        <f t="shared" si="120"/>
        <v>4.4000000000000003E-3</v>
      </c>
      <c r="M2616" t="s">
        <v>2171</v>
      </c>
      <c r="N2616" t="s">
        <v>2171</v>
      </c>
      <c r="O2616">
        <v>0</v>
      </c>
      <c r="P2616">
        <v>0</v>
      </c>
      <c r="Q2616" t="s">
        <v>2172</v>
      </c>
      <c r="R2616" t="s">
        <v>2172</v>
      </c>
      <c r="S2616">
        <v>7876</v>
      </c>
      <c r="T2616">
        <v>7875</v>
      </c>
      <c r="U2616" t="s">
        <v>2173</v>
      </c>
      <c r="V2616" t="s">
        <v>2173</v>
      </c>
      <c r="W2616" t="s">
        <v>2174</v>
      </c>
      <c r="X2616" t="s">
        <v>2174</v>
      </c>
      <c r="Y2616">
        <v>150</v>
      </c>
      <c r="Z2616">
        <v>1</v>
      </c>
      <c r="AA2616">
        <v>150</v>
      </c>
      <c r="AB2616">
        <v>1</v>
      </c>
      <c r="AC2616" t="s">
        <v>35</v>
      </c>
      <c r="AD2616" t="s">
        <v>35</v>
      </c>
      <c r="AE2616" t="str">
        <f t="shared" si="121"/>
        <v>sp|P20108|PRDX3_MOUSE_sp|P20108|PRDX3_MOUSE</v>
      </c>
      <c r="AF2616" t="str">
        <f t="shared" si="122"/>
        <v>K[325.13]NGGLGHM[147.04]NITLLSDITK_K[325.13]NGGLGHM[147.04]NITLLSDITK</v>
      </c>
    </row>
    <row r="2617" spans="1:32" x14ac:dyDescent="0.25">
      <c r="A2617" t="s">
        <v>399</v>
      </c>
      <c r="B2617" t="str">
        <f>VLOOKUP(A2617,[1]Files!$A$2:$B$73,2,FALSE)</f>
        <v>Liver</v>
      </c>
      <c r="C2617">
        <v>5040</v>
      </c>
      <c r="D2617">
        <v>4107.8793750000004</v>
      </c>
      <c r="E2617">
        <v>4108.8800719999999</v>
      </c>
      <c r="F2617">
        <v>4</v>
      </c>
      <c r="G2617">
        <v>1695.780246</v>
      </c>
      <c r="H2617">
        <v>1660.694064</v>
      </c>
      <c r="I2617">
        <v>1695.7773999999999</v>
      </c>
      <c r="J2617">
        <v>1660.692485</v>
      </c>
      <c r="K2617">
        <v>4.4000000000000003E-3</v>
      </c>
      <c r="L2617">
        <f t="shared" si="120"/>
        <v>4.4000000000000003E-3</v>
      </c>
      <c r="M2617" t="s">
        <v>433</v>
      </c>
      <c r="N2617" t="s">
        <v>434</v>
      </c>
      <c r="O2617">
        <v>0</v>
      </c>
      <c r="P2617">
        <v>0</v>
      </c>
      <c r="Q2617" t="s">
        <v>435</v>
      </c>
      <c r="R2617" t="s">
        <v>436</v>
      </c>
      <c r="S2617">
        <v>5043</v>
      </c>
      <c r="T2617">
        <v>5042</v>
      </c>
      <c r="U2617" t="s">
        <v>437</v>
      </c>
      <c r="V2617" t="s">
        <v>437</v>
      </c>
      <c r="W2617" t="s">
        <v>438</v>
      </c>
      <c r="X2617" t="s">
        <v>438</v>
      </c>
      <c r="Y2617">
        <v>123</v>
      </c>
      <c r="Z2617">
        <v>1</v>
      </c>
      <c r="AA2617">
        <v>137</v>
      </c>
      <c r="AB2617">
        <v>1</v>
      </c>
      <c r="AC2617" t="s">
        <v>35</v>
      </c>
      <c r="AD2617" t="s">
        <v>35</v>
      </c>
      <c r="AE2617" t="str">
        <f t="shared" si="121"/>
        <v>sp|P08228|SODC_MOUSE_sp|P08228|SODC_MOUSE</v>
      </c>
      <c r="AF2617" t="str">
        <f t="shared" si="122"/>
        <v>GGNEESTK[325.13]TGNAGSR_TMVVHEK[325.13]QDDLGK</v>
      </c>
    </row>
    <row r="2618" spans="1:32" x14ac:dyDescent="0.25">
      <c r="A2618" t="s">
        <v>1673</v>
      </c>
      <c r="B2618" t="str">
        <f>VLOOKUP(A2618,[1]Files!$A$2:$B$73,2,FALSE)</f>
        <v>Brain</v>
      </c>
      <c r="C2618">
        <v>13629</v>
      </c>
      <c r="D2618">
        <v>3363.7428060000002</v>
      </c>
      <c r="E2618">
        <v>3364.7545829999999</v>
      </c>
      <c r="F2618">
        <v>4</v>
      </c>
      <c r="G2618">
        <v>1287.671922</v>
      </c>
      <c r="H2618">
        <v>1324.6658190000001</v>
      </c>
      <c r="I2618">
        <v>1287.6710680000001</v>
      </c>
      <c r="J2618">
        <v>1324.662294</v>
      </c>
      <c r="K2618">
        <v>4.4000000000000003E-3</v>
      </c>
      <c r="L2618">
        <f t="shared" si="120"/>
        <v>4.4000000000000003E-3</v>
      </c>
      <c r="M2618" t="s">
        <v>822</v>
      </c>
      <c r="N2618" t="s">
        <v>823</v>
      </c>
      <c r="O2618">
        <v>0</v>
      </c>
      <c r="P2618">
        <v>1.1472E-2</v>
      </c>
      <c r="Q2618" t="s">
        <v>824</v>
      </c>
      <c r="R2618" t="s">
        <v>825</v>
      </c>
      <c r="S2618">
        <v>13632</v>
      </c>
      <c r="T2618">
        <v>13633</v>
      </c>
      <c r="U2618" t="s">
        <v>826</v>
      </c>
      <c r="V2618" t="s">
        <v>826</v>
      </c>
      <c r="W2618" t="s">
        <v>827</v>
      </c>
      <c r="X2618" t="s">
        <v>827</v>
      </c>
      <c r="Y2618">
        <v>819</v>
      </c>
      <c r="Z2618">
        <v>1</v>
      </c>
      <c r="AA2618">
        <v>833</v>
      </c>
      <c r="AB2618">
        <v>1</v>
      </c>
      <c r="AC2618" t="s">
        <v>35</v>
      </c>
      <c r="AD2618" t="s">
        <v>35</v>
      </c>
      <c r="AE2618" t="str">
        <f t="shared" si="121"/>
        <v>sp|P17710|HXK1_MOUSE_sp|P17710|HXK1_MOUSE</v>
      </c>
      <c r="AF2618" t="str">
        <f t="shared" si="122"/>
        <v>NILIDFTK[325.13]K_GQISEPLK[325.13]TR</v>
      </c>
    </row>
    <row r="2619" spans="1:32" x14ac:dyDescent="0.25">
      <c r="A2619" t="s">
        <v>67</v>
      </c>
      <c r="B2619" t="str">
        <f>VLOOKUP(A2619,[1]Files!$A$2:$B$73,2,FALSE)</f>
        <v>Liver</v>
      </c>
      <c r="C2619">
        <v>6551</v>
      </c>
      <c r="D2619">
        <v>3603.680597</v>
      </c>
      <c r="E2619">
        <v>3604.6862099999998</v>
      </c>
      <c r="F2619">
        <v>5</v>
      </c>
      <c r="G2619">
        <v>2106.898776</v>
      </c>
      <c r="H2619">
        <v>745.376756</v>
      </c>
      <c r="I2619">
        <v>2106.8952840000002</v>
      </c>
      <c r="J2619">
        <v>745.37588900000003</v>
      </c>
      <c r="K2619">
        <v>4.4000000000000003E-3</v>
      </c>
      <c r="L2619">
        <f t="shared" si="120"/>
        <v>4.4000000000000003E-3</v>
      </c>
      <c r="M2619" t="s">
        <v>130</v>
      </c>
      <c r="N2619" t="s">
        <v>29</v>
      </c>
      <c r="O2619">
        <v>0</v>
      </c>
      <c r="P2619">
        <v>3.5651000000000002E-2</v>
      </c>
      <c r="Q2619" t="s">
        <v>131</v>
      </c>
      <c r="R2619" t="s">
        <v>31</v>
      </c>
      <c r="S2619">
        <v>6554</v>
      </c>
      <c r="T2619">
        <v>6555</v>
      </c>
      <c r="U2619" t="s">
        <v>33</v>
      </c>
      <c r="V2619" t="s">
        <v>33</v>
      </c>
      <c r="W2619" t="s">
        <v>34</v>
      </c>
      <c r="X2619" t="s">
        <v>34</v>
      </c>
      <c r="Y2619">
        <v>55</v>
      </c>
      <c r="Z2619">
        <v>1</v>
      </c>
      <c r="AA2619">
        <v>61</v>
      </c>
      <c r="AB2619">
        <v>1</v>
      </c>
      <c r="AC2619" t="s">
        <v>35</v>
      </c>
      <c r="AD2619" t="s">
        <v>35</v>
      </c>
      <c r="AE2619" t="str">
        <f t="shared" si="121"/>
        <v>sp|Q91VS7|MGST1_MOUSE_sp|Q91VS7|MGST1_MOUSE</v>
      </c>
      <c r="AF2619" t="str">
        <f t="shared" si="122"/>
        <v>K[325.13]FVR_VFANPEDC[160.03]AGFGK[325.13]GENAK</v>
      </c>
    </row>
    <row r="2620" spans="1:32" x14ac:dyDescent="0.25">
      <c r="A2620" t="s">
        <v>3578</v>
      </c>
      <c r="B2620" t="str">
        <f>VLOOKUP(A2620,[1]Files!$A$2:$B$73,2,FALSE)</f>
        <v>Heart</v>
      </c>
      <c r="C2620">
        <v>7812</v>
      </c>
      <c r="D2620">
        <v>3438.7458569999999</v>
      </c>
      <c r="E2620">
        <v>3439.7445739999998</v>
      </c>
      <c r="F2620">
        <v>4</v>
      </c>
      <c r="G2620">
        <v>1257.593431</v>
      </c>
      <c r="H2620">
        <v>1429.7473620000001</v>
      </c>
      <c r="I2620">
        <v>1257.591103</v>
      </c>
      <c r="J2620">
        <v>1429.7452949999999</v>
      </c>
      <c r="K2620">
        <v>4.4000000000000003E-3</v>
      </c>
      <c r="L2620">
        <f t="shared" si="120"/>
        <v>4.4000000000000003E-3</v>
      </c>
      <c r="M2620" t="s">
        <v>1017</v>
      </c>
      <c r="N2620" t="s">
        <v>797</v>
      </c>
      <c r="O2620">
        <v>1.1737E-3</v>
      </c>
      <c r="P2620">
        <v>0</v>
      </c>
      <c r="Q2620" t="s">
        <v>1018</v>
      </c>
      <c r="R2620" t="s">
        <v>799</v>
      </c>
      <c r="S2620">
        <v>7815</v>
      </c>
      <c r="T2620">
        <v>7816</v>
      </c>
      <c r="U2620" t="s">
        <v>801</v>
      </c>
      <c r="V2620" t="s">
        <v>801</v>
      </c>
      <c r="W2620" t="s">
        <v>802</v>
      </c>
      <c r="X2620" t="s">
        <v>802</v>
      </c>
      <c r="Y2620">
        <v>461</v>
      </c>
      <c r="Z2620">
        <v>1</v>
      </c>
      <c r="AA2620">
        <v>468</v>
      </c>
      <c r="AB2620">
        <v>1</v>
      </c>
      <c r="AC2620" t="s">
        <v>35</v>
      </c>
      <c r="AD2620" t="s">
        <v>35</v>
      </c>
      <c r="AE2620" t="str">
        <f t="shared" si="121"/>
        <v>sp|Q8BMF4|ODP2_MOUSE_sp|Q8BMF4|ODP2_MOUSE</v>
      </c>
      <c r="AF2620" t="str">
        <f t="shared" si="122"/>
        <v>ELNK[325.13]MLEGK_GK[325.13]ISVNDFIIK</v>
      </c>
    </row>
    <row r="2621" spans="1:32" x14ac:dyDescent="0.25">
      <c r="A2621" t="s">
        <v>4240</v>
      </c>
      <c r="B2621" t="str">
        <f>VLOOKUP(A2621,[1]Files!$A$2:$B$73,2,FALSE)</f>
        <v>Heart</v>
      </c>
      <c r="C2621">
        <v>9862</v>
      </c>
      <c r="D2621">
        <v>3601.722542</v>
      </c>
      <c r="E2621">
        <v>3601.7145439999999</v>
      </c>
      <c r="F2621">
        <v>4</v>
      </c>
      <c r="G2621">
        <v>1403.6869369999999</v>
      </c>
      <c r="H2621">
        <v>1446.6305400000001</v>
      </c>
      <c r="I2621">
        <v>1403.683364</v>
      </c>
      <c r="J2621">
        <v>1446.6296729999999</v>
      </c>
      <c r="K2621">
        <v>4.4000000000000003E-3</v>
      </c>
      <c r="L2621">
        <f t="shared" si="120"/>
        <v>4.4000000000000003E-3</v>
      </c>
      <c r="M2621" t="s">
        <v>932</v>
      </c>
      <c r="N2621" t="s">
        <v>933</v>
      </c>
      <c r="O2621">
        <v>1.4576999999999999E-3</v>
      </c>
      <c r="P2621">
        <v>0</v>
      </c>
      <c r="Q2621" t="s">
        <v>934</v>
      </c>
      <c r="R2621" t="s">
        <v>935</v>
      </c>
      <c r="S2621">
        <v>9865</v>
      </c>
      <c r="T2621">
        <v>9866</v>
      </c>
      <c r="U2621" t="s">
        <v>936</v>
      </c>
      <c r="V2621" t="s">
        <v>936</v>
      </c>
      <c r="W2621" t="s">
        <v>937</v>
      </c>
      <c r="X2621" t="s">
        <v>937</v>
      </c>
      <c r="Y2621">
        <v>420</v>
      </c>
      <c r="Z2621">
        <v>1</v>
      </c>
      <c r="AA2621">
        <v>430</v>
      </c>
      <c r="AB2621">
        <v>1</v>
      </c>
      <c r="AC2621" t="s">
        <v>35</v>
      </c>
      <c r="AD2621" t="s">
        <v>35</v>
      </c>
      <c r="AE2621" t="str">
        <f t="shared" si="121"/>
        <v>sp|O08749|DLDH_MOUSE_sp|O08749|DLDH_MOUSE</v>
      </c>
      <c r="AF2621" t="str">
        <f t="shared" si="122"/>
        <v>IGK[325.13]FPFAANSR_AK[325.13]TNADTDGMVK</v>
      </c>
    </row>
    <row r="2622" spans="1:32" x14ac:dyDescent="0.25">
      <c r="A2622" t="s">
        <v>1077</v>
      </c>
      <c r="B2622" t="str">
        <f>VLOOKUP(A2622,[1]Files!$A$2:$B$73,2,FALSE)</f>
        <v>Brain</v>
      </c>
      <c r="C2622">
        <v>3975</v>
      </c>
      <c r="D2622">
        <v>2672.3019960000001</v>
      </c>
      <c r="E2622">
        <v>2673.3046319999999</v>
      </c>
      <c r="F2622">
        <v>4</v>
      </c>
      <c r="G2622">
        <v>811.42100700000003</v>
      </c>
      <c r="H2622">
        <v>1109.475925</v>
      </c>
      <c r="I2622">
        <v>811.41881599999999</v>
      </c>
      <c r="J2622">
        <v>1109.473765</v>
      </c>
      <c r="K2622">
        <v>4.4000000000000003E-3</v>
      </c>
      <c r="L2622">
        <f t="shared" si="120"/>
        <v>4.4000000000000003E-3</v>
      </c>
      <c r="M2622" t="s">
        <v>415</v>
      </c>
      <c r="N2622" t="s">
        <v>704</v>
      </c>
      <c r="O2622">
        <v>1.6447E-3</v>
      </c>
      <c r="P2622">
        <v>0</v>
      </c>
      <c r="Q2622" t="s">
        <v>416</v>
      </c>
      <c r="R2622" t="s">
        <v>705</v>
      </c>
      <c r="S2622">
        <v>3978</v>
      </c>
      <c r="T2622">
        <v>3979</v>
      </c>
      <c r="U2622" t="s">
        <v>417</v>
      </c>
      <c r="V2622" t="s">
        <v>417</v>
      </c>
      <c r="W2622" t="s">
        <v>418</v>
      </c>
      <c r="X2622" t="s">
        <v>418</v>
      </c>
      <c r="Y2622">
        <v>86</v>
      </c>
      <c r="Z2622">
        <v>1</v>
      </c>
      <c r="AA2622">
        <v>77</v>
      </c>
      <c r="AB2622">
        <v>1</v>
      </c>
      <c r="AC2622" t="s">
        <v>35</v>
      </c>
      <c r="AD2622" t="s">
        <v>35</v>
      </c>
      <c r="AE2622" t="str">
        <f t="shared" si="121"/>
        <v>sp|Q9CRB9|MIC19_MOUSE_sp|Q9CRB9|MIC19_MOUSE</v>
      </c>
      <c r="AF2622" t="str">
        <f t="shared" si="122"/>
        <v>LK[325.13]QAR_K[325.13]ESEHQR</v>
      </c>
    </row>
    <row r="2623" spans="1:32" x14ac:dyDescent="0.25">
      <c r="A2623" t="s">
        <v>1673</v>
      </c>
      <c r="B2623" t="str">
        <f>VLOOKUP(A2623,[1]Files!$A$2:$B$73,2,FALSE)</f>
        <v>Brain</v>
      </c>
      <c r="C2623">
        <v>9815</v>
      </c>
      <c r="D2623">
        <v>3070.5841610000002</v>
      </c>
      <c r="E2623">
        <v>3071.5922300000002</v>
      </c>
      <c r="F2623">
        <v>4</v>
      </c>
      <c r="G2623">
        <v>998.49418800000001</v>
      </c>
      <c r="H2623">
        <v>1320.6849090000001</v>
      </c>
      <c r="I2623">
        <v>998.49204099999997</v>
      </c>
      <c r="J2623">
        <v>1320.682636</v>
      </c>
      <c r="K2623">
        <v>4.4000000000000003E-3</v>
      </c>
      <c r="L2623">
        <f t="shared" si="120"/>
        <v>4.4000000000000003E-3</v>
      </c>
      <c r="M2623" t="s">
        <v>842</v>
      </c>
      <c r="N2623" t="s">
        <v>1139</v>
      </c>
      <c r="O2623">
        <v>3.0425999999999999E-3</v>
      </c>
      <c r="P2623">
        <v>0</v>
      </c>
      <c r="Q2623" t="s">
        <v>844</v>
      </c>
      <c r="R2623" t="s">
        <v>1141</v>
      </c>
      <c r="S2623">
        <v>9816</v>
      </c>
      <c r="T2623">
        <v>9819</v>
      </c>
      <c r="U2623" t="s">
        <v>751</v>
      </c>
      <c r="V2623" t="s">
        <v>751</v>
      </c>
      <c r="W2623" t="s">
        <v>752</v>
      </c>
      <c r="X2623" t="s">
        <v>752</v>
      </c>
      <c r="Y2623">
        <v>292</v>
      </c>
      <c r="Z2623">
        <v>1</v>
      </c>
      <c r="AA2623">
        <v>417</v>
      </c>
      <c r="AB2623">
        <v>1</v>
      </c>
      <c r="AC2623" t="s">
        <v>35</v>
      </c>
      <c r="AD2623" t="s">
        <v>35</v>
      </c>
      <c r="AE2623" t="str">
        <f t="shared" si="121"/>
        <v>sp|P30275|KCRU_MOUSE_sp|P30275|KCRU_MOUSE</v>
      </c>
      <c r="AF2623" t="str">
        <f t="shared" si="122"/>
        <v>GLK[325.13]EVEK_IPPPLVHSK[325.13]H</v>
      </c>
    </row>
    <row r="2624" spans="1:32" x14ac:dyDescent="0.25">
      <c r="A2624" t="s">
        <v>1576</v>
      </c>
      <c r="B2624" t="str">
        <f>VLOOKUP(A2624,[1]Files!$A$2:$B$73,2,FALSE)</f>
        <v>Brain</v>
      </c>
      <c r="C2624">
        <v>12272</v>
      </c>
      <c r="D2624">
        <v>3577.791925</v>
      </c>
      <c r="E2624">
        <v>3578.7960870000002</v>
      </c>
      <c r="F2624">
        <v>4</v>
      </c>
      <c r="G2624">
        <v>905.45073100000002</v>
      </c>
      <c r="H2624">
        <v>1920.93613</v>
      </c>
      <c r="I2624">
        <v>905.44944799999996</v>
      </c>
      <c r="J2624">
        <v>1920.93299</v>
      </c>
      <c r="K2624">
        <v>4.4000000000000003E-3</v>
      </c>
      <c r="L2624">
        <f t="shared" si="120"/>
        <v>4.4000000000000003E-3</v>
      </c>
      <c r="M2624" t="s">
        <v>251</v>
      </c>
      <c r="N2624" t="s">
        <v>803</v>
      </c>
      <c r="O2624">
        <v>4.0267999999999997E-3</v>
      </c>
      <c r="P2624">
        <v>0</v>
      </c>
      <c r="Q2624" t="s">
        <v>253</v>
      </c>
      <c r="R2624" t="s">
        <v>804</v>
      </c>
      <c r="S2624">
        <v>12275</v>
      </c>
      <c r="T2624">
        <v>12276</v>
      </c>
      <c r="U2624" t="s">
        <v>254</v>
      </c>
      <c r="V2624" t="s">
        <v>254</v>
      </c>
      <c r="W2624" t="s">
        <v>255</v>
      </c>
      <c r="X2624" t="s">
        <v>255</v>
      </c>
      <c r="Y2624">
        <v>128</v>
      </c>
      <c r="Z2624">
        <v>1</v>
      </c>
      <c r="AA2624">
        <v>287</v>
      </c>
      <c r="AB2624">
        <v>1</v>
      </c>
      <c r="AC2624" t="s">
        <v>35</v>
      </c>
      <c r="AD2624" t="s">
        <v>35</v>
      </c>
      <c r="AE2624" t="str">
        <f t="shared" si="121"/>
        <v>sp|Q60932|VDAC1_MOUSE_sp|Q60932|VDAC1_MOUSE</v>
      </c>
      <c r="AF2624" t="str">
        <f t="shared" si="122"/>
        <v>IK[325.13]TGYK_NVNAGGHK[325.13]LGLGLEFQA</v>
      </c>
    </row>
    <row r="2625" spans="1:32" x14ac:dyDescent="0.25">
      <c r="A2625" t="s">
        <v>4240</v>
      </c>
      <c r="B2625" t="str">
        <f>VLOOKUP(A2625,[1]Files!$A$2:$B$73,2,FALSE)</f>
        <v>Heart</v>
      </c>
      <c r="C2625">
        <v>9989</v>
      </c>
      <c r="D2625">
        <v>3168.632196</v>
      </c>
      <c r="E2625">
        <v>3168.6290949999998</v>
      </c>
      <c r="F2625">
        <v>4</v>
      </c>
      <c r="G2625">
        <v>1001.484361</v>
      </c>
      <c r="H2625">
        <v>1415.7427700000001</v>
      </c>
      <c r="I2625">
        <v>1001.48181</v>
      </c>
      <c r="J2625">
        <v>1415.7408789999999</v>
      </c>
      <c r="K2625">
        <v>4.4000000000000003E-3</v>
      </c>
      <c r="L2625">
        <f t="shared" si="120"/>
        <v>4.4000000000000003E-3</v>
      </c>
      <c r="M2625" t="s">
        <v>3340</v>
      </c>
      <c r="N2625" t="s">
        <v>3298</v>
      </c>
      <c r="O2625">
        <v>1.3667E-2</v>
      </c>
      <c r="P2625">
        <v>0</v>
      </c>
      <c r="Q2625" t="s">
        <v>3341</v>
      </c>
      <c r="R2625" t="s">
        <v>3300</v>
      </c>
      <c r="S2625">
        <v>9990</v>
      </c>
      <c r="T2625">
        <v>9993</v>
      </c>
      <c r="U2625" t="s">
        <v>1955</v>
      </c>
      <c r="V2625" t="s">
        <v>1955</v>
      </c>
      <c r="W2625" t="s">
        <v>1956</v>
      </c>
      <c r="X2625" t="s">
        <v>1956</v>
      </c>
      <c r="Y2625">
        <v>201</v>
      </c>
      <c r="Z2625">
        <v>1</v>
      </c>
      <c r="AA2625">
        <v>196</v>
      </c>
      <c r="AB2625">
        <v>1</v>
      </c>
      <c r="AC2625" t="s">
        <v>35</v>
      </c>
      <c r="AD2625" t="s">
        <v>35</v>
      </c>
      <c r="AE2625" t="str">
        <f t="shared" si="121"/>
        <v>sp|P50544|ACADV_MOUSE_sp|P50544|ACADV_MOUSE</v>
      </c>
      <c r="AF2625" t="str">
        <f t="shared" si="122"/>
        <v>EK[325.13]YLPR_GILLYGTK[325.13]AQR</v>
      </c>
    </row>
    <row r="2626" spans="1:32" x14ac:dyDescent="0.25">
      <c r="A2626" t="s">
        <v>2249</v>
      </c>
      <c r="B2626" t="str">
        <f>VLOOKUP(A2626,[1]Files!$A$2:$B$73,2,FALSE)</f>
        <v>Heart</v>
      </c>
      <c r="C2626">
        <v>9440</v>
      </c>
      <c r="D2626">
        <v>2808.4524000000001</v>
      </c>
      <c r="E2626">
        <v>2808.4572199999998</v>
      </c>
      <c r="F2626">
        <v>4</v>
      </c>
      <c r="G2626">
        <v>741.36613599999998</v>
      </c>
      <c r="H2626">
        <v>1315.6812</v>
      </c>
      <c r="I2626">
        <v>741.36571800000002</v>
      </c>
      <c r="J2626">
        <v>1315.677216</v>
      </c>
      <c r="K2626">
        <v>4.4000000000000003E-3</v>
      </c>
      <c r="L2626">
        <f t="shared" ref="L2626:L2689" si="123">ABS(K2626)</f>
        <v>4.4000000000000003E-3</v>
      </c>
      <c r="M2626" t="s">
        <v>2106</v>
      </c>
      <c r="N2626" t="s">
        <v>2047</v>
      </c>
      <c r="O2626">
        <v>1.5169E-2</v>
      </c>
      <c r="P2626">
        <v>0</v>
      </c>
      <c r="Q2626" t="s">
        <v>2108</v>
      </c>
      <c r="R2626" t="s">
        <v>2048</v>
      </c>
      <c r="S2626">
        <v>9443</v>
      </c>
      <c r="T2626">
        <v>9444</v>
      </c>
      <c r="U2626" t="s">
        <v>2110</v>
      </c>
      <c r="V2626" t="s">
        <v>2050</v>
      </c>
      <c r="W2626" t="s">
        <v>2051</v>
      </c>
      <c r="X2626" t="s">
        <v>2051</v>
      </c>
      <c r="Y2626">
        <v>400</v>
      </c>
      <c r="Z2626">
        <v>1</v>
      </c>
      <c r="AA2626">
        <v>344</v>
      </c>
      <c r="AB2626">
        <v>1</v>
      </c>
      <c r="AC2626" t="s">
        <v>35</v>
      </c>
      <c r="AD2626" t="s">
        <v>35</v>
      </c>
      <c r="AE2626" t="str">
        <f t="shared" si="121"/>
        <v>sp|Q6P8J7|KCRS_MOUSE +4_sp|Q6P8J7|KCRS_MOUSE</v>
      </c>
      <c r="AF2626" t="str">
        <f t="shared" si="122"/>
        <v>K[325.13]LER_FSK[325.13]ILENLR</v>
      </c>
    </row>
    <row r="2627" spans="1:32" x14ac:dyDescent="0.25">
      <c r="A2627" t="s">
        <v>727</v>
      </c>
      <c r="B2627" t="str">
        <f>VLOOKUP(A2627,[1]Files!$A$2:$B$73,2,FALSE)</f>
        <v>Brain</v>
      </c>
      <c r="C2627">
        <v>7400</v>
      </c>
      <c r="D2627">
        <v>3102.6354919999999</v>
      </c>
      <c r="E2627">
        <v>3103.6391050000002</v>
      </c>
      <c r="F2627">
        <v>4</v>
      </c>
      <c r="G2627">
        <v>768.43907300000001</v>
      </c>
      <c r="H2627">
        <v>1582.791354</v>
      </c>
      <c r="I2627">
        <v>768.43815500000005</v>
      </c>
      <c r="J2627">
        <v>1582.787889</v>
      </c>
      <c r="K2627">
        <v>4.4000000000000003E-3</v>
      </c>
      <c r="L2627">
        <f t="shared" si="123"/>
        <v>4.4000000000000003E-3</v>
      </c>
      <c r="M2627" t="s">
        <v>212</v>
      </c>
      <c r="N2627" t="s">
        <v>213</v>
      </c>
      <c r="O2627">
        <v>1.6226999999999998E-2</v>
      </c>
      <c r="P2627">
        <v>0</v>
      </c>
      <c r="Q2627" t="s">
        <v>214</v>
      </c>
      <c r="R2627" t="s">
        <v>215</v>
      </c>
      <c r="S2627">
        <v>7403</v>
      </c>
      <c r="T2627">
        <v>7404</v>
      </c>
      <c r="U2627" t="s">
        <v>216</v>
      </c>
      <c r="V2627" t="s">
        <v>216</v>
      </c>
      <c r="W2627" t="s">
        <v>217</v>
      </c>
      <c r="X2627" t="s">
        <v>217</v>
      </c>
      <c r="Y2627">
        <v>5</v>
      </c>
      <c r="Z2627">
        <v>1</v>
      </c>
      <c r="AA2627">
        <v>78</v>
      </c>
      <c r="AB2627">
        <v>1</v>
      </c>
      <c r="AC2627" t="s">
        <v>35</v>
      </c>
      <c r="AD2627" t="s">
        <v>35</v>
      </c>
      <c r="AE2627" t="str">
        <f t="shared" ref="AE2627:AE2690" si="124">U2627&amp;"_"&amp;V2627</f>
        <v>sp|Q9DCX2|ATP5H_MOUSE_sp|Q9DCX2|ATP5H_MOUSE</v>
      </c>
      <c r="AF2627" t="str">
        <f t="shared" ref="AF2627:AF2690" si="125">IF(I2627&lt;J2627,M2627&amp;"_"&amp;N2627,N2627&amp;"_"&amp;M2627)</f>
        <v>K[325.13]LALK_YNALK[325.13]IPVPEDK</v>
      </c>
    </row>
    <row r="2628" spans="1:32" x14ac:dyDescent="0.25">
      <c r="A2628" t="s">
        <v>548</v>
      </c>
      <c r="B2628" t="str">
        <f>VLOOKUP(A2628,[1]Files!$A$2:$B$73,2,FALSE)</f>
        <v>Liver</v>
      </c>
      <c r="C2628">
        <v>10051</v>
      </c>
      <c r="D2628">
        <v>3657.7123350000002</v>
      </c>
      <c r="E2628">
        <v>3658.7208919999998</v>
      </c>
      <c r="F2628">
        <v>4</v>
      </c>
      <c r="G2628">
        <v>842.37797699999999</v>
      </c>
      <c r="H2628">
        <v>2063.929294</v>
      </c>
      <c r="I2628">
        <v>842.37701100000004</v>
      </c>
      <c r="J2628">
        <v>2063.9258559999998</v>
      </c>
      <c r="K2628">
        <v>4.4000000000000003E-3</v>
      </c>
      <c r="L2628">
        <f t="shared" si="123"/>
        <v>4.4000000000000003E-3</v>
      </c>
      <c r="M2628" t="s">
        <v>397</v>
      </c>
      <c r="N2628" t="s">
        <v>166</v>
      </c>
      <c r="O2628">
        <v>2.0566000000000001E-2</v>
      </c>
      <c r="P2628">
        <v>0</v>
      </c>
      <c r="Q2628" t="s">
        <v>398</v>
      </c>
      <c r="R2628" t="s">
        <v>167</v>
      </c>
      <c r="S2628">
        <v>10052</v>
      </c>
      <c r="T2628">
        <v>10055</v>
      </c>
      <c r="U2628" t="s">
        <v>33</v>
      </c>
      <c r="V2628" t="s">
        <v>33</v>
      </c>
      <c r="W2628" t="s">
        <v>34</v>
      </c>
      <c r="X2628" t="s">
        <v>34</v>
      </c>
      <c r="Y2628">
        <v>60</v>
      </c>
      <c r="Z2628">
        <v>1</v>
      </c>
      <c r="AA2628">
        <v>42</v>
      </c>
      <c r="AB2628">
        <v>1</v>
      </c>
      <c r="AC2628" t="s">
        <v>35</v>
      </c>
      <c r="AD2628" t="s">
        <v>35</v>
      </c>
      <c r="AE2628" t="str">
        <f t="shared" si="124"/>
        <v>sp|Q91VS7|MGST1_MOUSE_sp|Q91VS7|MGST1_MOUSE</v>
      </c>
      <c r="AF2628" t="str">
        <f t="shared" si="125"/>
        <v>GENAK[325.13]K_ITNK[325.13]VFANPEDC[160.03]AGFGK</v>
      </c>
    </row>
    <row r="2629" spans="1:32" x14ac:dyDescent="0.25">
      <c r="A2629" t="s">
        <v>4585</v>
      </c>
      <c r="B2629" t="str">
        <f>VLOOKUP(A2629,[1]Files!$A$2:$B$73,2,FALSE)</f>
        <v>Heart</v>
      </c>
      <c r="C2629">
        <v>7371</v>
      </c>
      <c r="D2629">
        <v>3133.663826</v>
      </c>
      <c r="E2629">
        <v>3133.6747489999998</v>
      </c>
      <c r="F2629">
        <v>4</v>
      </c>
      <c r="G2629">
        <v>1138.601488</v>
      </c>
      <c r="H2629">
        <v>1243.6572739999999</v>
      </c>
      <c r="I2629">
        <v>1138.5982369999999</v>
      </c>
      <c r="J2629">
        <v>1243.656086</v>
      </c>
      <c r="K2629">
        <v>4.4000000000000003E-3</v>
      </c>
      <c r="L2629">
        <f t="shared" si="123"/>
        <v>4.4000000000000003E-3</v>
      </c>
      <c r="M2629" t="s">
        <v>1913</v>
      </c>
      <c r="N2629" t="s">
        <v>2086</v>
      </c>
      <c r="O2629" t="s">
        <v>35</v>
      </c>
      <c r="P2629" t="s">
        <v>35</v>
      </c>
      <c r="Q2629" t="s">
        <v>1915</v>
      </c>
      <c r="R2629" t="s">
        <v>2087</v>
      </c>
      <c r="S2629">
        <v>7374</v>
      </c>
      <c r="T2629">
        <v>7375</v>
      </c>
      <c r="U2629" t="s">
        <v>1782</v>
      </c>
      <c r="V2629" t="s">
        <v>1782</v>
      </c>
      <c r="W2629" t="s">
        <v>1783</v>
      </c>
      <c r="X2629" t="s">
        <v>1783</v>
      </c>
      <c r="Y2629">
        <v>250</v>
      </c>
      <c r="Z2629">
        <v>1</v>
      </c>
      <c r="AA2629">
        <v>66</v>
      </c>
      <c r="AB2629">
        <v>1</v>
      </c>
      <c r="AC2629" s="1">
        <v>1.1899999999999999E-7</v>
      </c>
      <c r="AD2629" s="1">
        <v>2.28E-7</v>
      </c>
      <c r="AE2629" t="str">
        <f t="shared" si="124"/>
        <v>sp|Q9DB77|QCR2_MOUSE_sp|Q9DB77|QCR2_MOUSE</v>
      </c>
      <c r="AF2629" t="str">
        <f t="shared" si="125"/>
        <v>GGLGLAGAK[325.13]AK_IGLFVK[325.13]AGSR</v>
      </c>
    </row>
    <row r="2630" spans="1:32" x14ac:dyDescent="0.25">
      <c r="A2630" t="s">
        <v>4765</v>
      </c>
      <c r="B2630" t="str">
        <f>VLOOKUP(A2630,[1]Files!$A$2:$B$73,2,FALSE)</f>
        <v>Heart</v>
      </c>
      <c r="C2630">
        <v>5086</v>
      </c>
      <c r="D2630">
        <v>3353.7584310000002</v>
      </c>
      <c r="E2630">
        <v>3354.7482359999999</v>
      </c>
      <c r="F2630">
        <v>4</v>
      </c>
      <c r="G2630">
        <v>1193.630662</v>
      </c>
      <c r="H2630">
        <v>1408.7227029999999</v>
      </c>
      <c r="I2630">
        <v>1193.629203</v>
      </c>
      <c r="J2630">
        <v>1408.7198089999999</v>
      </c>
      <c r="K2630">
        <v>4.4000000000000003E-3</v>
      </c>
      <c r="L2630">
        <f t="shared" si="123"/>
        <v>4.4000000000000003E-3</v>
      </c>
      <c r="M2630" t="s">
        <v>374</v>
      </c>
      <c r="N2630" t="s">
        <v>156</v>
      </c>
      <c r="O2630" t="s">
        <v>35</v>
      </c>
      <c r="P2630" t="s">
        <v>35</v>
      </c>
      <c r="Q2630" t="s">
        <v>376</v>
      </c>
      <c r="R2630" t="s">
        <v>157</v>
      </c>
      <c r="S2630">
        <v>5089</v>
      </c>
      <c r="T2630">
        <v>5090</v>
      </c>
      <c r="U2630" t="s">
        <v>90</v>
      </c>
      <c r="V2630" t="s">
        <v>158</v>
      </c>
      <c r="W2630" t="s">
        <v>91</v>
      </c>
      <c r="X2630" t="s">
        <v>159</v>
      </c>
      <c r="Y2630">
        <v>70</v>
      </c>
      <c r="Z2630">
        <v>1</v>
      </c>
      <c r="AA2630">
        <v>124</v>
      </c>
      <c r="AB2630">
        <v>1</v>
      </c>
      <c r="AC2630">
        <v>2.49E-3</v>
      </c>
      <c r="AD2630">
        <v>3.3300000000000002E-4</v>
      </c>
      <c r="AE2630" t="str">
        <f t="shared" si="124"/>
        <v>sp|Q9DB20|ATPO_MOUSE_sp|P56480|ATPB_MOUSE</v>
      </c>
      <c r="AF2630" t="str">
        <f t="shared" si="125"/>
        <v>VGQLLK[325.13]DPK_GQK[325.13]VLDSGAPIK</v>
      </c>
    </row>
    <row r="2631" spans="1:32" x14ac:dyDescent="0.25">
      <c r="A2631" t="s">
        <v>4785</v>
      </c>
      <c r="B2631" t="str">
        <f>VLOOKUP(A2631,[1]Files!$A$2:$B$73,2,FALSE)</f>
        <v>Heart</v>
      </c>
      <c r="C2631">
        <v>5922</v>
      </c>
      <c r="D2631">
        <v>3282.6162049999998</v>
      </c>
      <c r="E2631">
        <v>3283.6007749999999</v>
      </c>
      <c r="F2631">
        <v>4</v>
      </c>
      <c r="G2631">
        <v>834.41368199999999</v>
      </c>
      <c r="H2631">
        <v>1696.797458</v>
      </c>
      <c r="I2631">
        <v>834.41233399999999</v>
      </c>
      <c r="J2631">
        <v>1696.794431</v>
      </c>
      <c r="K2631">
        <v>4.4000000000000003E-3</v>
      </c>
      <c r="L2631">
        <f t="shared" si="123"/>
        <v>4.4000000000000003E-3</v>
      </c>
      <c r="M2631" t="s">
        <v>2711</v>
      </c>
      <c r="N2631" t="s">
        <v>2096</v>
      </c>
      <c r="O2631" t="s">
        <v>35</v>
      </c>
      <c r="P2631" t="s">
        <v>35</v>
      </c>
      <c r="Q2631" t="s">
        <v>2712</v>
      </c>
      <c r="R2631" t="s">
        <v>2097</v>
      </c>
      <c r="S2631">
        <v>5923</v>
      </c>
      <c r="T2631">
        <v>5924</v>
      </c>
      <c r="U2631" t="s">
        <v>1775</v>
      </c>
      <c r="V2631" t="s">
        <v>1038</v>
      </c>
      <c r="W2631" t="s">
        <v>1039</v>
      </c>
      <c r="X2631" t="s">
        <v>1039</v>
      </c>
      <c r="Y2631">
        <v>305</v>
      </c>
      <c r="Z2631">
        <v>1</v>
      </c>
      <c r="AA2631">
        <v>523</v>
      </c>
      <c r="AB2631">
        <v>1</v>
      </c>
      <c r="AC2631">
        <v>6.9599999999999995E-2</v>
      </c>
      <c r="AD2631" s="1">
        <v>3.7E-7</v>
      </c>
      <c r="AE2631" t="str">
        <f t="shared" si="124"/>
        <v>sp|Q99KI0|ACON_MOUSE +2_sp|Q99KI0|ACON_MOUSE</v>
      </c>
      <c r="AF2631" t="str">
        <f t="shared" si="125"/>
        <v>K[325.13]YLSK_FK[325.13]LEAPDADELPR</v>
      </c>
    </row>
    <row r="2632" spans="1:32" x14ac:dyDescent="0.25">
      <c r="A2632" t="s">
        <v>4725</v>
      </c>
      <c r="B2632" t="str">
        <f>VLOOKUP(A2632,[1]Files!$A$2:$B$73,2,FALSE)</f>
        <v>Heart</v>
      </c>
      <c r="C2632">
        <v>6857</v>
      </c>
      <c r="D2632">
        <v>4232.2671449999998</v>
      </c>
      <c r="E2632">
        <v>4232.295599</v>
      </c>
      <c r="F2632">
        <v>4</v>
      </c>
      <c r="G2632">
        <v>1316.7472399999999</v>
      </c>
      <c r="H2632">
        <v>2164.1148410000001</v>
      </c>
      <c r="I2632">
        <v>1316.745236</v>
      </c>
      <c r="J2632">
        <v>2164.1124110000001</v>
      </c>
      <c r="K2632">
        <v>4.4000000000000003E-3</v>
      </c>
      <c r="L2632">
        <f t="shared" si="123"/>
        <v>4.4000000000000003E-3</v>
      </c>
      <c r="M2632" t="s">
        <v>189</v>
      </c>
      <c r="N2632" t="s">
        <v>1976</v>
      </c>
      <c r="O2632" t="s">
        <v>35</v>
      </c>
      <c r="P2632" t="s">
        <v>35</v>
      </c>
      <c r="Q2632" t="s">
        <v>191</v>
      </c>
      <c r="R2632" t="s">
        <v>1977</v>
      </c>
      <c r="S2632">
        <v>6858</v>
      </c>
      <c r="T2632">
        <v>6861</v>
      </c>
      <c r="U2632" t="s">
        <v>72</v>
      </c>
      <c r="V2632" t="s">
        <v>72</v>
      </c>
      <c r="W2632" t="s">
        <v>73</v>
      </c>
      <c r="X2632" t="s">
        <v>73</v>
      </c>
      <c r="Y2632">
        <v>175</v>
      </c>
      <c r="Z2632">
        <v>1</v>
      </c>
      <c r="AA2632">
        <v>167</v>
      </c>
      <c r="AB2632">
        <v>1</v>
      </c>
      <c r="AC2632">
        <v>9.2300000000000004E-3</v>
      </c>
      <c r="AD2632" s="1">
        <v>5.6999999999999996E-6</v>
      </c>
      <c r="AE2632" t="str">
        <f t="shared" si="124"/>
        <v>sp|Q03265|ATPA_MOUSE_sp|Q03265|ATPA_MOUSE</v>
      </c>
      <c r="AF2632" t="str">
        <f t="shared" si="125"/>
        <v>VGLK[325.13]APGIIPR_VVDALGNAIDGKGPIGSK[325.13]TR</v>
      </c>
    </row>
    <row r="2633" spans="1:32" x14ac:dyDescent="0.25">
      <c r="A2633" t="s">
        <v>4785</v>
      </c>
      <c r="B2633" t="str">
        <f>VLOOKUP(A2633,[1]Files!$A$2:$B$73,2,FALSE)</f>
        <v>Heart</v>
      </c>
      <c r="C2633">
        <v>7002</v>
      </c>
      <c r="D2633">
        <v>4622.2352840000003</v>
      </c>
      <c r="E2633">
        <v>4622.2716730000002</v>
      </c>
      <c r="F2633">
        <v>4</v>
      </c>
      <c r="G2633">
        <v>1374.606493</v>
      </c>
      <c r="H2633">
        <v>2496.2237270000001</v>
      </c>
      <c r="I2633">
        <v>1374.6051729999999</v>
      </c>
      <c r="J2633">
        <v>2496.2206259999998</v>
      </c>
      <c r="K2633">
        <v>4.4000000000000003E-3</v>
      </c>
      <c r="L2633">
        <f t="shared" si="123"/>
        <v>4.4000000000000003E-3</v>
      </c>
      <c r="M2633" t="s">
        <v>733</v>
      </c>
      <c r="N2633" t="s">
        <v>3146</v>
      </c>
      <c r="O2633" t="s">
        <v>35</v>
      </c>
      <c r="P2633" t="s">
        <v>35</v>
      </c>
      <c r="Q2633" t="s">
        <v>735</v>
      </c>
      <c r="R2633" t="s">
        <v>1027</v>
      </c>
      <c r="S2633">
        <v>7005</v>
      </c>
      <c r="T2633">
        <v>7004</v>
      </c>
      <c r="U2633" t="s">
        <v>737</v>
      </c>
      <c r="V2633" t="s">
        <v>737</v>
      </c>
      <c r="W2633" t="s">
        <v>739</v>
      </c>
      <c r="X2633" t="s">
        <v>739</v>
      </c>
      <c r="Y2633">
        <v>67</v>
      </c>
      <c r="Z2633">
        <v>1</v>
      </c>
      <c r="AA2633">
        <v>60</v>
      </c>
      <c r="AB2633">
        <v>1</v>
      </c>
      <c r="AC2633">
        <v>4.5999999999999999E-3</v>
      </c>
      <c r="AD2633" s="1">
        <v>2.4700000000000001E-5</v>
      </c>
      <c r="AE2633" t="str">
        <f t="shared" si="124"/>
        <v>sp|P19783|COX41_MOUSE_sp|P19783|COX41_MOUSE</v>
      </c>
      <c r="AF2633" t="str">
        <f t="shared" si="125"/>
        <v>EK[325.13]ADWSSLSR_DYPLPDVAHVTM[147.04]LSASQK[325.13]ALK</v>
      </c>
    </row>
    <row r="2634" spans="1:32" x14ac:dyDescent="0.25">
      <c r="A2634" t="s">
        <v>4240</v>
      </c>
      <c r="B2634" t="str">
        <f>VLOOKUP(A2634,[1]Files!$A$2:$B$73,2,FALSE)</f>
        <v>Heart</v>
      </c>
      <c r="C2634">
        <v>9025</v>
      </c>
      <c r="D2634">
        <v>2935.4704670000001</v>
      </c>
      <c r="E2634">
        <v>2935.4757749999999</v>
      </c>
      <c r="F2634">
        <v>4</v>
      </c>
      <c r="G2634">
        <v>796.37138500000003</v>
      </c>
      <c r="H2634">
        <v>1387.694017</v>
      </c>
      <c r="I2634">
        <v>796.371532</v>
      </c>
      <c r="J2634">
        <v>1387.698345</v>
      </c>
      <c r="K2634">
        <v>-4.4999999999999997E-3</v>
      </c>
      <c r="L2634">
        <f t="shared" si="123"/>
        <v>4.4999999999999997E-3</v>
      </c>
      <c r="M2634" t="s">
        <v>2446</v>
      </c>
      <c r="N2634" t="s">
        <v>3304</v>
      </c>
      <c r="O2634">
        <v>8.1709999999999994E-3</v>
      </c>
      <c r="P2634">
        <v>0</v>
      </c>
      <c r="Q2634" t="s">
        <v>2448</v>
      </c>
      <c r="R2634" t="s">
        <v>3305</v>
      </c>
      <c r="S2634">
        <v>9026</v>
      </c>
      <c r="T2634">
        <v>9029</v>
      </c>
      <c r="U2634" t="s">
        <v>1955</v>
      </c>
      <c r="V2634" t="s">
        <v>1955</v>
      </c>
      <c r="W2634" t="s">
        <v>1956</v>
      </c>
      <c r="X2634" t="s">
        <v>1956</v>
      </c>
      <c r="Y2634">
        <v>65</v>
      </c>
      <c r="Z2634">
        <v>1</v>
      </c>
      <c r="AA2634">
        <v>279</v>
      </c>
      <c r="AB2634">
        <v>1</v>
      </c>
      <c r="AC2634" t="s">
        <v>35</v>
      </c>
      <c r="AD2634" t="s">
        <v>35</v>
      </c>
      <c r="AE2634" t="str">
        <f t="shared" si="124"/>
        <v>sp|P50544|ACADV_MOUSE_sp|P50544|ACADV_MOUSE</v>
      </c>
      <c r="AF2634" t="str">
        <f t="shared" si="125"/>
        <v>EK[325.13]PAR_EK[325.13]ITAFVVER</v>
      </c>
    </row>
    <row r="2635" spans="1:32" x14ac:dyDescent="0.25">
      <c r="A2635" t="s">
        <v>4692</v>
      </c>
      <c r="B2635" t="str">
        <f>VLOOKUP(A2635,[1]Files!$A$2:$B$73,2,FALSE)</f>
        <v>Heart</v>
      </c>
      <c r="C2635">
        <v>5490</v>
      </c>
      <c r="D2635">
        <v>3797.8737120000001</v>
      </c>
      <c r="E2635">
        <v>3797.8734800000002</v>
      </c>
      <c r="F2635">
        <v>4</v>
      </c>
      <c r="G2635">
        <v>1377.6001450000001</v>
      </c>
      <c r="H2635">
        <v>1668.8685029999999</v>
      </c>
      <c r="I2635">
        <v>1377.6048390000001</v>
      </c>
      <c r="J2635">
        <v>1668.868264</v>
      </c>
      <c r="K2635">
        <v>-4.4999999999999997E-3</v>
      </c>
      <c r="L2635">
        <f t="shared" si="123"/>
        <v>4.4999999999999997E-3</v>
      </c>
      <c r="M2635" t="s">
        <v>1790</v>
      </c>
      <c r="N2635" t="s">
        <v>2352</v>
      </c>
      <c r="O2635" t="s">
        <v>35</v>
      </c>
      <c r="P2635" t="s">
        <v>35</v>
      </c>
      <c r="Q2635" t="s">
        <v>1090</v>
      </c>
      <c r="R2635" t="s">
        <v>2353</v>
      </c>
      <c r="S2635">
        <v>5493</v>
      </c>
      <c r="T2635">
        <v>5494</v>
      </c>
      <c r="U2635" t="s">
        <v>72</v>
      </c>
      <c r="V2635" t="s">
        <v>72</v>
      </c>
      <c r="W2635" t="s">
        <v>73</v>
      </c>
      <c r="X2635" t="s">
        <v>73</v>
      </c>
      <c r="Y2635">
        <v>240</v>
      </c>
      <c r="Z2635">
        <v>1</v>
      </c>
      <c r="AA2635">
        <v>230</v>
      </c>
      <c r="AB2635">
        <v>1</v>
      </c>
      <c r="AC2635">
        <v>3.63E-3</v>
      </c>
      <c r="AD2635" s="1">
        <v>1.15E-5</v>
      </c>
      <c r="AE2635" t="str">
        <f t="shared" si="124"/>
        <v>sp|Q03265|ATPA_MOUSE_sp|Q03265|ATPA_MOUSE</v>
      </c>
      <c r="AF2635" t="str">
        <f t="shared" si="125"/>
        <v>FNDGTDEKK[325.13]K_TSIAIDTIINQK[325.13]R</v>
      </c>
    </row>
    <row r="2636" spans="1:32" x14ac:dyDescent="0.25">
      <c r="A2636" t="s">
        <v>4240</v>
      </c>
      <c r="B2636" t="str">
        <f>VLOOKUP(A2636,[1]Files!$A$2:$B$73,2,FALSE)</f>
        <v>Heart</v>
      </c>
      <c r="C2636">
        <v>10441</v>
      </c>
      <c r="D2636">
        <v>3546.7749100000001</v>
      </c>
      <c r="E2636">
        <v>3547.7672790000001</v>
      </c>
      <c r="F2636">
        <v>4</v>
      </c>
      <c r="G2636">
        <v>1274.631517</v>
      </c>
      <c r="H2636">
        <v>1520.7383279999999</v>
      </c>
      <c r="I2636">
        <v>1274.629537</v>
      </c>
      <c r="J2636">
        <v>1520.7358529999999</v>
      </c>
      <c r="K2636">
        <v>4.4999999999999997E-3</v>
      </c>
      <c r="L2636">
        <f t="shared" si="123"/>
        <v>4.4999999999999997E-3</v>
      </c>
      <c r="M2636" t="s">
        <v>4345</v>
      </c>
      <c r="N2636" t="s">
        <v>4346</v>
      </c>
      <c r="O2636">
        <v>0</v>
      </c>
      <c r="P2636">
        <v>0</v>
      </c>
      <c r="Q2636" t="s">
        <v>4347</v>
      </c>
      <c r="R2636" t="s">
        <v>4348</v>
      </c>
      <c r="S2636">
        <v>10444</v>
      </c>
      <c r="T2636">
        <v>10445</v>
      </c>
      <c r="U2636" t="s">
        <v>4349</v>
      </c>
      <c r="V2636" t="s">
        <v>4349</v>
      </c>
      <c r="W2636" t="s">
        <v>4350</v>
      </c>
      <c r="X2636" t="s">
        <v>4350</v>
      </c>
      <c r="Y2636">
        <v>180</v>
      </c>
      <c r="Z2636">
        <v>1</v>
      </c>
      <c r="AA2636">
        <v>173</v>
      </c>
      <c r="AB2636">
        <v>1</v>
      </c>
      <c r="AC2636" t="s">
        <v>35</v>
      </c>
      <c r="AD2636" t="s">
        <v>35</v>
      </c>
      <c r="AE2636" t="str">
        <f t="shared" si="124"/>
        <v>sp|Q9R112|SQRD_MOUSE_sp|Q9R112|SQRD_MOUSE</v>
      </c>
      <c r="AF2636" t="str">
        <f t="shared" si="125"/>
        <v>TWK[325.13]ALQGFK_IGSNYSVK[325.13]TVEK</v>
      </c>
    </row>
    <row r="2637" spans="1:32" x14ac:dyDescent="0.25">
      <c r="A2637" t="s">
        <v>1242</v>
      </c>
      <c r="B2637" t="str">
        <f>VLOOKUP(A2637,[1]Files!$A$2:$B$73,2,FALSE)</f>
        <v>Brain</v>
      </c>
      <c r="C2637">
        <v>13237</v>
      </c>
      <c r="D2637">
        <v>4161.102519</v>
      </c>
      <c r="E2637">
        <v>4161.1101600000002</v>
      </c>
      <c r="F2637">
        <v>5</v>
      </c>
      <c r="G2637">
        <v>1826.907809</v>
      </c>
      <c r="H2637">
        <v>1582.7896450000001</v>
      </c>
      <c r="I2637">
        <v>1826.9050440000001</v>
      </c>
      <c r="J2637">
        <v>1582.787889</v>
      </c>
      <c r="K2637">
        <v>4.4999999999999997E-3</v>
      </c>
      <c r="L2637">
        <f t="shared" si="123"/>
        <v>4.4999999999999997E-3</v>
      </c>
      <c r="M2637" t="s">
        <v>485</v>
      </c>
      <c r="N2637" t="s">
        <v>213</v>
      </c>
      <c r="O2637">
        <v>0</v>
      </c>
      <c r="P2637">
        <v>0</v>
      </c>
      <c r="Q2637" t="s">
        <v>486</v>
      </c>
      <c r="R2637" t="s">
        <v>215</v>
      </c>
      <c r="S2637">
        <v>13240</v>
      </c>
      <c r="T2637">
        <v>13241</v>
      </c>
      <c r="U2637" t="s">
        <v>216</v>
      </c>
      <c r="V2637" t="s">
        <v>216</v>
      </c>
      <c r="W2637" t="s">
        <v>217</v>
      </c>
      <c r="X2637" t="s">
        <v>217</v>
      </c>
      <c r="Y2637">
        <v>72</v>
      </c>
      <c r="Z2637">
        <v>1</v>
      </c>
      <c r="AA2637">
        <v>78</v>
      </c>
      <c r="AB2637">
        <v>1</v>
      </c>
      <c r="AC2637" t="s">
        <v>35</v>
      </c>
      <c r="AD2637" t="s">
        <v>35</v>
      </c>
      <c r="AE2637" t="str">
        <f t="shared" si="124"/>
        <v>sp|Q9DCX2|ATP5H_MOUSE_sp|Q9DCX2|ATP5H_MOUSE</v>
      </c>
      <c r="AF2637" t="str">
        <f t="shared" si="125"/>
        <v>YNALK[325.13]IPVPEDK_ANVAKPGLVDDFEK[325.13]K</v>
      </c>
    </row>
    <row r="2638" spans="1:32" x14ac:dyDescent="0.25">
      <c r="A2638" t="s">
        <v>548</v>
      </c>
      <c r="B2638" t="str">
        <f>VLOOKUP(A2638,[1]Files!$A$2:$B$73,2,FALSE)</f>
        <v>Liver</v>
      </c>
      <c r="C2638">
        <v>10728</v>
      </c>
      <c r="D2638">
        <v>3596.778742</v>
      </c>
      <c r="E2638">
        <v>3596.791937</v>
      </c>
      <c r="F2638">
        <v>4</v>
      </c>
      <c r="G2638">
        <v>1436.650973</v>
      </c>
      <c r="H2638">
        <v>1408.7227029999999</v>
      </c>
      <c r="I2638">
        <v>1436.6493459999999</v>
      </c>
      <c r="J2638">
        <v>1408.7198089999999</v>
      </c>
      <c r="K2638">
        <v>4.4999999999999997E-3</v>
      </c>
      <c r="L2638">
        <f t="shared" si="123"/>
        <v>4.4999999999999997E-3</v>
      </c>
      <c r="M2638" t="s">
        <v>87</v>
      </c>
      <c r="N2638" t="s">
        <v>156</v>
      </c>
      <c r="O2638">
        <v>0</v>
      </c>
      <c r="P2638">
        <v>0</v>
      </c>
      <c r="Q2638" t="s">
        <v>89</v>
      </c>
      <c r="R2638" t="s">
        <v>157</v>
      </c>
      <c r="S2638">
        <v>10731</v>
      </c>
      <c r="T2638">
        <v>10732</v>
      </c>
      <c r="U2638" t="s">
        <v>90</v>
      </c>
      <c r="V2638" t="s">
        <v>158</v>
      </c>
      <c r="W2638" t="s">
        <v>91</v>
      </c>
      <c r="X2638" t="s">
        <v>159</v>
      </c>
      <c r="Y2638">
        <v>192</v>
      </c>
      <c r="Z2638">
        <v>1</v>
      </c>
      <c r="AA2638">
        <v>124</v>
      </c>
      <c r="AB2638">
        <v>1</v>
      </c>
      <c r="AC2638" t="s">
        <v>35</v>
      </c>
      <c r="AD2638" t="s">
        <v>35</v>
      </c>
      <c r="AE2638" t="str">
        <f t="shared" si="124"/>
        <v>sp|Q9DB20|ATPO_MOUSE_sp|P56480|ATPB_MOUSE</v>
      </c>
      <c r="AF2638" t="str">
        <f t="shared" si="125"/>
        <v>GQK[325.13]VLDSGAPIK_IGEK[325.13]YVDMSAK</v>
      </c>
    </row>
    <row r="2639" spans="1:32" x14ac:dyDescent="0.25">
      <c r="A2639" t="s">
        <v>1077</v>
      </c>
      <c r="B2639" t="str">
        <f>VLOOKUP(A2639,[1]Files!$A$2:$B$73,2,FALSE)</f>
        <v>Brain</v>
      </c>
      <c r="C2639">
        <v>9302</v>
      </c>
      <c r="D2639">
        <v>4356.3699280000001</v>
      </c>
      <c r="E2639">
        <v>4357.3795829999999</v>
      </c>
      <c r="F2639">
        <v>4</v>
      </c>
      <c r="G2639">
        <v>1213.620531</v>
      </c>
      <c r="H2639">
        <v>2391.344333</v>
      </c>
      <c r="I2639">
        <v>1213.6190320000001</v>
      </c>
      <c r="J2639">
        <v>2391.3413479999999</v>
      </c>
      <c r="K2639">
        <v>4.4999999999999997E-3</v>
      </c>
      <c r="L2639">
        <f t="shared" si="123"/>
        <v>4.4999999999999997E-3</v>
      </c>
      <c r="M2639" t="s">
        <v>1238</v>
      </c>
      <c r="N2639" t="s">
        <v>1239</v>
      </c>
      <c r="O2639">
        <v>0</v>
      </c>
      <c r="P2639">
        <v>0</v>
      </c>
      <c r="Q2639" t="s">
        <v>1240</v>
      </c>
      <c r="R2639" t="s">
        <v>1241</v>
      </c>
      <c r="S2639">
        <v>9305</v>
      </c>
      <c r="T2639">
        <v>9306</v>
      </c>
      <c r="U2639" t="s">
        <v>90</v>
      </c>
      <c r="V2639" t="s">
        <v>90</v>
      </c>
      <c r="W2639" t="s">
        <v>91</v>
      </c>
      <c r="X2639" t="s">
        <v>91</v>
      </c>
      <c r="Y2639">
        <v>90</v>
      </c>
      <c r="Z2639">
        <v>1</v>
      </c>
      <c r="AA2639">
        <v>73</v>
      </c>
      <c r="AB2639">
        <v>1</v>
      </c>
      <c r="AC2639" t="s">
        <v>35</v>
      </c>
      <c r="AD2639" t="s">
        <v>35</v>
      </c>
      <c r="AE2639" t="str">
        <f t="shared" si="124"/>
        <v>sp|Q9DB20|ATPO_MOUSE_sp|Q9DB20|ATPO_MOUSE</v>
      </c>
      <c r="AF2639" t="str">
        <f t="shared" si="125"/>
        <v>VK[325.13]SLNDITK_VGQLLKDPK[325.13]VSLAVLNPYIK</v>
      </c>
    </row>
    <row r="2640" spans="1:32" x14ac:dyDescent="0.25">
      <c r="A2640" t="s">
        <v>1242</v>
      </c>
      <c r="B2640" t="str">
        <f>VLOOKUP(A2640,[1]Files!$A$2:$B$73,2,FALSE)</f>
        <v>Brain</v>
      </c>
      <c r="C2640">
        <v>10273</v>
      </c>
      <c r="D2640">
        <v>3361.5891660000002</v>
      </c>
      <c r="E2640">
        <v>3361.5756280000001</v>
      </c>
      <c r="F2640">
        <v>4</v>
      </c>
      <c r="G2640">
        <v>1301.564378</v>
      </c>
      <c r="H2640">
        <v>1308.619723</v>
      </c>
      <c r="I2640">
        <v>1301.5623049999999</v>
      </c>
      <c r="J2640">
        <v>1308.617258</v>
      </c>
      <c r="K2640">
        <v>4.4999999999999997E-3</v>
      </c>
      <c r="L2640">
        <f t="shared" si="123"/>
        <v>4.4999999999999997E-3</v>
      </c>
      <c r="M2640" t="s">
        <v>1352</v>
      </c>
      <c r="N2640" t="s">
        <v>1353</v>
      </c>
      <c r="O2640">
        <v>0</v>
      </c>
      <c r="P2640">
        <v>0</v>
      </c>
      <c r="Q2640" t="s">
        <v>1354</v>
      </c>
      <c r="R2640" t="s">
        <v>1355</v>
      </c>
      <c r="S2640">
        <v>10276</v>
      </c>
      <c r="T2640">
        <v>10277</v>
      </c>
      <c r="U2640" t="s">
        <v>1207</v>
      </c>
      <c r="V2640" t="s">
        <v>1207</v>
      </c>
      <c r="W2640" t="s">
        <v>1208</v>
      </c>
      <c r="X2640" t="s">
        <v>1208</v>
      </c>
      <c r="Y2640">
        <v>321</v>
      </c>
      <c r="Z2640">
        <v>1</v>
      </c>
      <c r="AA2640">
        <v>370</v>
      </c>
      <c r="AB2640">
        <v>1</v>
      </c>
      <c r="AC2640" t="s">
        <v>35</v>
      </c>
      <c r="AD2640" t="s">
        <v>35</v>
      </c>
      <c r="AE2640" t="str">
        <f t="shared" si="124"/>
        <v>sp|Q9CZU6|CISY_MOUSE_sp|Q9CZU6|CISY_MOUSE</v>
      </c>
      <c r="AF2640" t="str">
        <f t="shared" si="125"/>
        <v>EVGK[325.13]DVSDEK_HLPK[325.13]DPMFK</v>
      </c>
    </row>
    <row r="2641" spans="1:32" x14ac:dyDescent="0.25">
      <c r="A2641" t="s">
        <v>1673</v>
      </c>
      <c r="B2641" t="str">
        <f>VLOOKUP(A2641,[1]Files!$A$2:$B$73,2,FALSE)</f>
        <v>Brain</v>
      </c>
      <c r="C2641">
        <v>10331</v>
      </c>
      <c r="D2641">
        <v>3361.5891660000002</v>
      </c>
      <c r="E2641">
        <v>3362.5934510000002</v>
      </c>
      <c r="F2641">
        <v>4</v>
      </c>
      <c r="G2641">
        <v>1301.564744</v>
      </c>
      <c r="H2641">
        <v>1308.619357</v>
      </c>
      <c r="I2641">
        <v>1301.5623049999999</v>
      </c>
      <c r="J2641">
        <v>1308.617258</v>
      </c>
      <c r="K2641">
        <v>4.4999999999999997E-3</v>
      </c>
      <c r="L2641">
        <f t="shared" si="123"/>
        <v>4.4999999999999997E-3</v>
      </c>
      <c r="M2641" t="s">
        <v>1352</v>
      </c>
      <c r="N2641" t="s">
        <v>1353</v>
      </c>
      <c r="O2641">
        <v>0</v>
      </c>
      <c r="P2641">
        <v>0</v>
      </c>
      <c r="Q2641" t="s">
        <v>1354</v>
      </c>
      <c r="R2641" t="s">
        <v>1355</v>
      </c>
      <c r="S2641">
        <v>10334</v>
      </c>
      <c r="T2641">
        <v>10335</v>
      </c>
      <c r="U2641" t="s">
        <v>1207</v>
      </c>
      <c r="V2641" t="s">
        <v>1207</v>
      </c>
      <c r="W2641" t="s">
        <v>1208</v>
      </c>
      <c r="X2641" t="s">
        <v>1208</v>
      </c>
      <c r="Y2641">
        <v>321</v>
      </c>
      <c r="Z2641">
        <v>1</v>
      </c>
      <c r="AA2641">
        <v>370</v>
      </c>
      <c r="AB2641">
        <v>1</v>
      </c>
      <c r="AC2641" t="s">
        <v>35</v>
      </c>
      <c r="AD2641" t="s">
        <v>35</v>
      </c>
      <c r="AE2641" t="str">
        <f t="shared" si="124"/>
        <v>sp|Q9CZU6|CISY_MOUSE_sp|Q9CZU6|CISY_MOUSE</v>
      </c>
      <c r="AF2641" t="str">
        <f t="shared" si="125"/>
        <v>EVGK[325.13]DVSDEK_HLPK[325.13]DPMFK</v>
      </c>
    </row>
    <row r="2642" spans="1:32" x14ac:dyDescent="0.25">
      <c r="A2642" t="s">
        <v>1242</v>
      </c>
      <c r="B2642" t="str">
        <f>VLOOKUP(A2642,[1]Files!$A$2:$B$73,2,FALSE)</f>
        <v>Brain</v>
      </c>
      <c r="C2642">
        <v>13451</v>
      </c>
      <c r="D2642">
        <v>4262.9973559999999</v>
      </c>
      <c r="E2642">
        <v>4265.0167160000001</v>
      </c>
      <c r="F2642">
        <v>5</v>
      </c>
      <c r="G2642">
        <v>2414.0555009999998</v>
      </c>
      <c r="H2642">
        <v>1097.5367900000001</v>
      </c>
      <c r="I2642">
        <v>2414.0525130000001</v>
      </c>
      <c r="J2642">
        <v>1097.5353030000001</v>
      </c>
      <c r="K2642">
        <v>4.4999999999999997E-3</v>
      </c>
      <c r="L2642">
        <f t="shared" si="123"/>
        <v>4.4999999999999997E-3</v>
      </c>
      <c r="M2642" t="s">
        <v>1432</v>
      </c>
      <c r="N2642" t="s">
        <v>508</v>
      </c>
      <c r="O2642">
        <v>0</v>
      </c>
      <c r="P2642">
        <v>0</v>
      </c>
      <c r="Q2642" t="s">
        <v>1433</v>
      </c>
      <c r="R2642" t="s">
        <v>510</v>
      </c>
      <c r="S2642">
        <v>13454</v>
      </c>
      <c r="T2642">
        <v>13455</v>
      </c>
      <c r="U2642" t="s">
        <v>1426</v>
      </c>
      <c r="V2642" t="s">
        <v>512</v>
      </c>
      <c r="W2642" t="s">
        <v>1427</v>
      </c>
      <c r="X2642" t="s">
        <v>514</v>
      </c>
      <c r="Y2642">
        <v>95</v>
      </c>
      <c r="Z2642">
        <v>1</v>
      </c>
      <c r="AA2642">
        <v>152</v>
      </c>
      <c r="AB2642">
        <v>1</v>
      </c>
      <c r="AC2642" t="s">
        <v>35</v>
      </c>
      <c r="AD2642" t="s">
        <v>35</v>
      </c>
      <c r="AE2642" t="str">
        <f t="shared" si="124"/>
        <v>sp|Q9CQ54|NDUC2_MOUSE_sp|Q9CQH3|NDUB5_MOUSE</v>
      </c>
      <c r="AF2642" t="str">
        <f t="shared" si="125"/>
        <v>LK[325.13]EQEVR_DHDMFGYIK[325.13]LHPEDFPEK</v>
      </c>
    </row>
    <row r="2643" spans="1:32" x14ac:dyDescent="0.25">
      <c r="A2643" t="s">
        <v>2249</v>
      </c>
      <c r="B2643" t="str">
        <f>VLOOKUP(A2643,[1]Files!$A$2:$B$73,2,FALSE)</f>
        <v>Heart</v>
      </c>
      <c r="C2643">
        <v>17953</v>
      </c>
      <c r="D2643">
        <v>4377.1488589999999</v>
      </c>
      <c r="E2643">
        <v>4377.1691339999998</v>
      </c>
      <c r="F2643">
        <v>4</v>
      </c>
      <c r="G2643">
        <v>1529.6858380000001</v>
      </c>
      <c r="H2643">
        <v>2096.0579560000001</v>
      </c>
      <c r="I2643">
        <v>1529.6820439999999</v>
      </c>
      <c r="J2643">
        <v>2096.0572040000002</v>
      </c>
      <c r="K2643">
        <v>4.4999999999999997E-3</v>
      </c>
      <c r="L2643">
        <f t="shared" si="123"/>
        <v>4.4999999999999997E-3</v>
      </c>
      <c r="M2643" t="s">
        <v>2222</v>
      </c>
      <c r="N2643" t="s">
        <v>2246</v>
      </c>
      <c r="O2643">
        <v>0</v>
      </c>
      <c r="P2643">
        <v>0</v>
      </c>
      <c r="Q2643" t="s">
        <v>2224</v>
      </c>
      <c r="R2643" t="s">
        <v>2225</v>
      </c>
      <c r="S2643">
        <v>17956</v>
      </c>
      <c r="T2643">
        <v>17957</v>
      </c>
      <c r="U2643" t="s">
        <v>1047</v>
      </c>
      <c r="V2643" t="s">
        <v>1047</v>
      </c>
      <c r="W2643" t="s">
        <v>1049</v>
      </c>
      <c r="X2643" t="s">
        <v>1049</v>
      </c>
      <c r="Y2643">
        <v>467</v>
      </c>
      <c r="Z2643">
        <v>1</v>
      </c>
      <c r="AA2643">
        <v>499</v>
      </c>
      <c r="AB2643">
        <v>1</v>
      </c>
      <c r="AC2643" t="s">
        <v>35</v>
      </c>
      <c r="AD2643" t="s">
        <v>35</v>
      </c>
      <c r="AE2643" t="str">
        <f t="shared" si="124"/>
        <v>sp|Q91VD9|NDUS1_MOUSE_sp|Q91VD9|NDUS1_MOUSE</v>
      </c>
      <c r="AF2643" t="str">
        <f t="shared" si="125"/>
        <v>HSFC[160.03]EVLK[325.13]DAK_DDGAAILVAVSNMVQK[325.13]IR</v>
      </c>
    </row>
    <row r="2644" spans="1:32" x14ac:dyDescent="0.25">
      <c r="A2644" t="s">
        <v>886</v>
      </c>
      <c r="B2644" t="str">
        <f>VLOOKUP(A2644,[1]Files!$A$2:$B$73,2,FALSE)</f>
        <v>Brain</v>
      </c>
      <c r="C2644">
        <v>10475</v>
      </c>
      <c r="D2644">
        <v>3362.722542</v>
      </c>
      <c r="E2644">
        <v>3363.7372489999998</v>
      </c>
      <c r="F2644">
        <v>4</v>
      </c>
      <c r="G2644">
        <v>1305.658739</v>
      </c>
      <c r="H2644">
        <v>1305.658739</v>
      </c>
      <c r="I2644">
        <v>1305.6564800000001</v>
      </c>
      <c r="J2644">
        <v>1305.6564800000001</v>
      </c>
      <c r="K2644">
        <v>4.4999999999999997E-3</v>
      </c>
      <c r="L2644">
        <f t="shared" si="123"/>
        <v>4.4999999999999997E-3</v>
      </c>
      <c r="M2644" t="s">
        <v>741</v>
      </c>
      <c r="N2644" t="s">
        <v>741</v>
      </c>
      <c r="O2644">
        <v>0</v>
      </c>
      <c r="P2644">
        <v>0</v>
      </c>
      <c r="Q2644" t="s">
        <v>743</v>
      </c>
      <c r="R2644" t="s">
        <v>743</v>
      </c>
      <c r="S2644">
        <v>10479</v>
      </c>
      <c r="T2644">
        <v>10478</v>
      </c>
      <c r="U2644" t="s">
        <v>687</v>
      </c>
      <c r="V2644" t="s">
        <v>687</v>
      </c>
      <c r="W2644" t="s">
        <v>688</v>
      </c>
      <c r="X2644" t="s">
        <v>688</v>
      </c>
      <c r="Y2644">
        <v>234</v>
      </c>
      <c r="Z2644">
        <v>1</v>
      </c>
      <c r="AA2644">
        <v>234</v>
      </c>
      <c r="AB2644">
        <v>1</v>
      </c>
      <c r="AC2644" t="s">
        <v>35</v>
      </c>
      <c r="AD2644" t="s">
        <v>35</v>
      </c>
      <c r="AE2644" t="str">
        <f t="shared" si="124"/>
        <v>sp|Q8BH59|CMC1_MOUSE_sp|Q8BH59|CMC1_MOUSE</v>
      </c>
      <c r="AF2644" t="str">
        <f t="shared" si="125"/>
        <v>K[325.13]IYSTLAGTR_K[325.13]IYSTLAGTR</v>
      </c>
    </row>
    <row r="2645" spans="1:32" x14ac:dyDescent="0.25">
      <c r="A2645" t="s">
        <v>1673</v>
      </c>
      <c r="B2645" t="str">
        <f>VLOOKUP(A2645,[1]Files!$A$2:$B$73,2,FALSE)</f>
        <v>Brain</v>
      </c>
      <c r="C2645">
        <v>9415</v>
      </c>
      <c r="D2645">
        <v>3111.5492490000001</v>
      </c>
      <c r="E2645">
        <v>3111.5009209999998</v>
      </c>
      <c r="F2645">
        <v>4</v>
      </c>
      <c r="G2645">
        <v>1018.510057</v>
      </c>
      <c r="H2645">
        <v>1341.6341279999999</v>
      </c>
      <c r="I2645">
        <v>1018.50836</v>
      </c>
      <c r="J2645">
        <v>1341.6313279999999</v>
      </c>
      <c r="K2645">
        <v>4.4999999999999997E-3</v>
      </c>
      <c r="L2645">
        <f t="shared" si="123"/>
        <v>4.4999999999999997E-3</v>
      </c>
      <c r="M2645" t="s">
        <v>1328</v>
      </c>
      <c r="N2645" t="s">
        <v>1329</v>
      </c>
      <c r="O2645">
        <v>0</v>
      </c>
      <c r="P2645">
        <v>0</v>
      </c>
      <c r="Q2645" t="s">
        <v>1330</v>
      </c>
      <c r="R2645" t="s">
        <v>1331</v>
      </c>
      <c r="S2645">
        <v>9418</v>
      </c>
      <c r="T2645">
        <v>9419</v>
      </c>
      <c r="U2645" t="s">
        <v>1332</v>
      </c>
      <c r="V2645" t="s">
        <v>1332</v>
      </c>
      <c r="W2645" t="s">
        <v>1333</v>
      </c>
      <c r="X2645" t="s">
        <v>1333</v>
      </c>
      <c r="Y2645">
        <v>84</v>
      </c>
      <c r="Z2645">
        <v>1</v>
      </c>
      <c r="AA2645">
        <v>357</v>
      </c>
      <c r="AB2645">
        <v>1</v>
      </c>
      <c r="AC2645" t="s">
        <v>35</v>
      </c>
      <c r="AD2645" t="s">
        <v>35</v>
      </c>
      <c r="AE2645" t="str">
        <f t="shared" si="124"/>
        <v>sp|Q80U63|MFN2_MOUSE_sp|Q80U63|MFN2_MOUSE</v>
      </c>
      <c r="AF2645" t="str">
        <f t="shared" si="125"/>
        <v>GYLSK[325.13]VR_TK[325.13]FEQHTVR</v>
      </c>
    </row>
    <row r="2646" spans="1:32" x14ac:dyDescent="0.25">
      <c r="A2646" t="s">
        <v>1738</v>
      </c>
      <c r="B2646" t="str">
        <f>VLOOKUP(A2646,[1]Files!$A$2:$B$73,2,FALSE)</f>
        <v>Brain</v>
      </c>
      <c r="C2646">
        <v>6654</v>
      </c>
      <c r="D2646">
        <v>3151.5917909999998</v>
      </c>
      <c r="E2646">
        <v>3151.5935589999999</v>
      </c>
      <c r="F2646">
        <v>5</v>
      </c>
      <c r="G2646">
        <v>1011.526109</v>
      </c>
      <c r="H2646">
        <v>1388.660617</v>
      </c>
      <c r="I2646">
        <v>1011.523675</v>
      </c>
      <c r="J2646">
        <v>1388.6585459999999</v>
      </c>
      <c r="K2646">
        <v>4.4999999999999997E-3</v>
      </c>
      <c r="L2646">
        <f t="shared" si="123"/>
        <v>4.4999999999999997E-3</v>
      </c>
      <c r="M2646" t="s">
        <v>1477</v>
      </c>
      <c r="N2646" t="s">
        <v>1117</v>
      </c>
      <c r="O2646">
        <v>0</v>
      </c>
      <c r="P2646">
        <v>0</v>
      </c>
      <c r="Q2646" t="s">
        <v>1478</v>
      </c>
      <c r="R2646" t="s">
        <v>1119</v>
      </c>
      <c r="S2646">
        <v>6657</v>
      </c>
      <c r="T2646">
        <v>6658</v>
      </c>
      <c r="U2646" t="s">
        <v>1479</v>
      </c>
      <c r="V2646" t="s">
        <v>1121</v>
      </c>
      <c r="W2646" t="s">
        <v>1480</v>
      </c>
      <c r="X2646" t="s">
        <v>1123</v>
      </c>
      <c r="Y2646">
        <v>56</v>
      </c>
      <c r="Z2646">
        <v>1</v>
      </c>
      <c r="AA2646">
        <v>49</v>
      </c>
      <c r="AB2646">
        <v>1</v>
      </c>
      <c r="AC2646" t="s">
        <v>35</v>
      </c>
      <c r="AD2646" t="s">
        <v>35</v>
      </c>
      <c r="AE2646" t="str">
        <f t="shared" si="124"/>
        <v>sp|Q78IK2|USMG5_MOUSE_sp|P56379|68MP_MOUSE</v>
      </c>
      <c r="AF2646" t="str">
        <f t="shared" si="125"/>
        <v>KTPAVK[325.13]AT_ALK[325.13]GPAPAHGHH</v>
      </c>
    </row>
    <row r="2647" spans="1:32" x14ac:dyDescent="0.25">
      <c r="A2647" t="s">
        <v>727</v>
      </c>
      <c r="B2647" t="str">
        <f>VLOOKUP(A2647,[1]Files!$A$2:$B$73,2,FALSE)</f>
        <v>Brain</v>
      </c>
      <c r="C2647">
        <v>7212</v>
      </c>
      <c r="D2647">
        <v>4421.0631649999996</v>
      </c>
      <c r="E2647">
        <v>4422.0622009999997</v>
      </c>
      <c r="F2647">
        <v>4</v>
      </c>
      <c r="G2647">
        <v>2347.0669889999999</v>
      </c>
      <c r="H2647">
        <v>1322.5911120000001</v>
      </c>
      <c r="I2647">
        <v>2347.0644579999998</v>
      </c>
      <c r="J2647">
        <v>1322.589129</v>
      </c>
      <c r="K2647">
        <v>4.4999999999999997E-3</v>
      </c>
      <c r="L2647">
        <f t="shared" si="123"/>
        <v>4.4999999999999997E-3</v>
      </c>
      <c r="M2647" t="s">
        <v>782</v>
      </c>
      <c r="N2647" t="s">
        <v>783</v>
      </c>
      <c r="O2647">
        <v>0</v>
      </c>
      <c r="P2647">
        <v>0</v>
      </c>
      <c r="Q2647" t="s">
        <v>784</v>
      </c>
      <c r="R2647" t="s">
        <v>785</v>
      </c>
      <c r="S2647">
        <v>7215</v>
      </c>
      <c r="T2647">
        <v>7216</v>
      </c>
      <c r="U2647" t="s">
        <v>597</v>
      </c>
      <c r="V2647" t="s">
        <v>597</v>
      </c>
      <c r="W2647" t="s">
        <v>598</v>
      </c>
      <c r="X2647" t="s">
        <v>598</v>
      </c>
      <c r="Y2647">
        <v>64</v>
      </c>
      <c r="Z2647">
        <v>1</v>
      </c>
      <c r="AA2647">
        <v>48</v>
      </c>
      <c r="AB2647">
        <v>1</v>
      </c>
      <c r="AC2647" t="s">
        <v>35</v>
      </c>
      <c r="AD2647" t="s">
        <v>35</v>
      </c>
      <c r="AE2647" t="str">
        <f t="shared" si="124"/>
        <v>sp|Q62425|NDUA4_MOUSE_sp|Q62425|NDUA4_MOUSE</v>
      </c>
      <c r="AF2647" t="str">
        <f t="shared" si="125"/>
        <v>K[325.13]NNPEPWNK_LGPNEQYK[325.13]FYSVNVDYSK</v>
      </c>
    </row>
    <row r="2648" spans="1:32" x14ac:dyDescent="0.25">
      <c r="A2648" t="s">
        <v>727</v>
      </c>
      <c r="B2648" t="str">
        <f>VLOOKUP(A2648,[1]Files!$A$2:$B$73,2,FALSE)</f>
        <v>Brain</v>
      </c>
      <c r="C2648">
        <v>7450</v>
      </c>
      <c r="D2648">
        <v>3804.8026669999999</v>
      </c>
      <c r="E2648">
        <v>3806.8153739999998</v>
      </c>
      <c r="F2648">
        <v>4</v>
      </c>
      <c r="G2648">
        <v>1658.7835419999999</v>
      </c>
      <c r="H2648">
        <v>1394.614061</v>
      </c>
      <c r="I2648">
        <v>1658.7828030000001</v>
      </c>
      <c r="J2648">
        <v>1394.6102579999999</v>
      </c>
      <c r="K2648">
        <v>4.4999999999999997E-3</v>
      </c>
      <c r="L2648">
        <f t="shared" si="123"/>
        <v>4.4999999999999997E-3</v>
      </c>
      <c r="M2648" t="s">
        <v>626</v>
      </c>
      <c r="N2648" t="s">
        <v>794</v>
      </c>
      <c r="O2648">
        <v>0</v>
      </c>
      <c r="P2648">
        <v>0</v>
      </c>
      <c r="Q2648" t="s">
        <v>628</v>
      </c>
      <c r="R2648" t="s">
        <v>795</v>
      </c>
      <c r="S2648">
        <v>7453</v>
      </c>
      <c r="T2648">
        <v>7454</v>
      </c>
      <c r="U2648" t="s">
        <v>597</v>
      </c>
      <c r="V2648" t="s">
        <v>298</v>
      </c>
      <c r="W2648" t="s">
        <v>598</v>
      </c>
      <c r="X2648" t="s">
        <v>299</v>
      </c>
      <c r="Y2648">
        <v>74</v>
      </c>
      <c r="Z2648">
        <v>1</v>
      </c>
      <c r="AA2648">
        <v>13</v>
      </c>
      <c r="AB2648">
        <v>1</v>
      </c>
      <c r="AC2648" t="s">
        <v>35</v>
      </c>
      <c r="AD2648" t="s">
        <v>35</v>
      </c>
      <c r="AE2648" t="str">
        <f t="shared" si="124"/>
        <v>sp|Q62425|NDUA4_MOUSE_sp|P56391|CX6B1_MOUSE</v>
      </c>
      <c r="AF2648" t="str">
        <f t="shared" si="125"/>
        <v>NYK[325.13]TAPFDSR_FYSVNVDYSK[325.13]LK</v>
      </c>
    </row>
    <row r="2649" spans="1:32" x14ac:dyDescent="0.25">
      <c r="A2649" t="s">
        <v>1242</v>
      </c>
      <c r="B2649" t="str">
        <f>VLOOKUP(A2649,[1]Files!$A$2:$B$73,2,FALSE)</f>
        <v>Brain</v>
      </c>
      <c r="C2649">
        <v>11175</v>
      </c>
      <c r="D2649">
        <v>3381.6483699999999</v>
      </c>
      <c r="E2649">
        <v>3381.6478940000002</v>
      </c>
      <c r="F2649">
        <v>4</v>
      </c>
      <c r="G2649">
        <v>905.45073100000002</v>
      </c>
      <c r="H2649">
        <v>1724.7925749999999</v>
      </c>
      <c r="I2649">
        <v>905.44944799999996</v>
      </c>
      <c r="J2649">
        <v>1724.7893449999999</v>
      </c>
      <c r="K2649">
        <v>4.4999999999999997E-3</v>
      </c>
      <c r="L2649">
        <f t="shared" si="123"/>
        <v>4.4999999999999997E-3</v>
      </c>
      <c r="M2649" t="s">
        <v>251</v>
      </c>
      <c r="N2649" t="s">
        <v>757</v>
      </c>
      <c r="O2649">
        <v>0</v>
      </c>
      <c r="P2649">
        <v>0</v>
      </c>
      <c r="Q2649" t="s">
        <v>253</v>
      </c>
      <c r="R2649" t="s">
        <v>758</v>
      </c>
      <c r="S2649">
        <v>11178</v>
      </c>
      <c r="T2649">
        <v>11179</v>
      </c>
      <c r="U2649" t="s">
        <v>254</v>
      </c>
      <c r="V2649" t="s">
        <v>254</v>
      </c>
      <c r="W2649" t="s">
        <v>255</v>
      </c>
      <c r="X2649" t="s">
        <v>255</v>
      </c>
      <c r="Y2649">
        <v>128</v>
      </c>
      <c r="Z2649">
        <v>1</v>
      </c>
      <c r="AA2649">
        <v>122</v>
      </c>
      <c r="AB2649">
        <v>1</v>
      </c>
      <c r="AC2649" t="s">
        <v>35</v>
      </c>
      <c r="AD2649" t="s">
        <v>35</v>
      </c>
      <c r="AE2649" t="str">
        <f t="shared" si="124"/>
        <v>sp|Q60932|VDAC1_MOUSE_sp|Q60932|VDAC1_MOUSE</v>
      </c>
      <c r="AF2649" t="str">
        <f t="shared" si="125"/>
        <v>IK[325.13]TGYK_LTFDSSFSPNTGK[325.13]K</v>
      </c>
    </row>
    <row r="2650" spans="1:32" x14ac:dyDescent="0.25">
      <c r="A2650" t="s">
        <v>1576</v>
      </c>
      <c r="B2650" t="str">
        <f>VLOOKUP(A2650,[1]Files!$A$2:$B$73,2,FALSE)</f>
        <v>Brain</v>
      </c>
      <c r="C2650">
        <v>7263</v>
      </c>
      <c r="D2650">
        <v>3488.6154110000002</v>
      </c>
      <c r="E2650">
        <v>3490.6305600000001</v>
      </c>
      <c r="F2650">
        <v>4</v>
      </c>
      <c r="G2650">
        <v>1460.6283900000001</v>
      </c>
      <c r="H2650">
        <v>1276.581956</v>
      </c>
      <c r="I2650">
        <v>1460.626696</v>
      </c>
      <c r="J2650">
        <v>1276.5791429999999</v>
      </c>
      <c r="K2650">
        <v>4.4999999999999997E-3</v>
      </c>
      <c r="L2650">
        <f t="shared" si="123"/>
        <v>4.4999999999999997E-3</v>
      </c>
      <c r="M2650" t="s">
        <v>69</v>
      </c>
      <c r="N2650" t="s">
        <v>885</v>
      </c>
      <c r="O2650">
        <v>0</v>
      </c>
      <c r="P2650">
        <v>0</v>
      </c>
      <c r="Q2650" t="s">
        <v>71</v>
      </c>
      <c r="R2650" t="s">
        <v>70</v>
      </c>
      <c r="S2650">
        <v>7266</v>
      </c>
      <c r="T2650">
        <v>7267</v>
      </c>
      <c r="U2650" t="s">
        <v>72</v>
      </c>
      <c r="V2650" t="s">
        <v>72</v>
      </c>
      <c r="W2650" t="s">
        <v>73</v>
      </c>
      <c r="X2650" t="s">
        <v>73</v>
      </c>
      <c r="Y2650">
        <v>531</v>
      </c>
      <c r="Z2650">
        <v>1</v>
      </c>
      <c r="AA2650">
        <v>427</v>
      </c>
      <c r="AB2650">
        <v>1</v>
      </c>
      <c r="AC2650" t="s">
        <v>35</v>
      </c>
      <c r="AD2650" t="s">
        <v>35</v>
      </c>
      <c r="AE2650" t="str">
        <f t="shared" si="124"/>
        <v>sp|Q03265|ATPA_MOUSE_sp|Q03265|ATPA_MOUSE</v>
      </c>
      <c r="AF2650" t="str">
        <f t="shared" si="125"/>
        <v>AMK[325.13]QVAGTM[147.04]K_SDGK[325.13]ISEQSDAK</v>
      </c>
    </row>
    <row r="2651" spans="1:32" x14ac:dyDescent="0.25">
      <c r="A2651" t="s">
        <v>1504</v>
      </c>
      <c r="B2651" t="str">
        <f>VLOOKUP(A2651,[1]Files!$A$2:$B$73,2,FALSE)</f>
        <v>Brain</v>
      </c>
      <c r="C2651">
        <v>5281</v>
      </c>
      <c r="D2651">
        <v>3479.594415</v>
      </c>
      <c r="E2651">
        <v>3479.5866150000002</v>
      </c>
      <c r="F2651">
        <v>4</v>
      </c>
      <c r="G2651">
        <v>1698.689059</v>
      </c>
      <c r="H2651">
        <v>1029.5002910000001</v>
      </c>
      <c r="I2651">
        <v>1698.687005</v>
      </c>
      <c r="J2651">
        <v>1029.497854</v>
      </c>
      <c r="K2651">
        <v>4.4999999999999997E-3</v>
      </c>
      <c r="L2651">
        <f t="shared" si="123"/>
        <v>4.4999999999999997E-3</v>
      </c>
      <c r="M2651" t="s">
        <v>1079</v>
      </c>
      <c r="N2651" t="s">
        <v>1078</v>
      </c>
      <c r="O2651">
        <v>0</v>
      </c>
      <c r="P2651">
        <v>0</v>
      </c>
      <c r="Q2651" t="s">
        <v>1081</v>
      </c>
      <c r="R2651" t="s">
        <v>1080</v>
      </c>
      <c r="S2651">
        <v>5284</v>
      </c>
      <c r="T2651">
        <v>5283</v>
      </c>
      <c r="U2651" t="s">
        <v>969</v>
      </c>
      <c r="V2651" t="s">
        <v>969</v>
      </c>
      <c r="W2651" t="s">
        <v>970</v>
      </c>
      <c r="X2651" t="s">
        <v>970</v>
      </c>
      <c r="Y2651">
        <v>204</v>
      </c>
      <c r="Z2651">
        <v>1</v>
      </c>
      <c r="AA2651">
        <v>208</v>
      </c>
      <c r="AB2651">
        <v>1</v>
      </c>
      <c r="AC2651" t="s">
        <v>35</v>
      </c>
      <c r="AD2651" t="s">
        <v>35</v>
      </c>
      <c r="AE2651" t="str">
        <f t="shared" si="124"/>
        <v>sp|P58281|OPA1_MOUSE_sp|P58281|OPA1_MOUSE</v>
      </c>
      <c r="AF2651" t="str">
        <f t="shared" si="125"/>
        <v>K[325.13]VSDKEK_ATDHGSESDK[325.13]HYR</v>
      </c>
    </row>
    <row r="2652" spans="1:32" x14ac:dyDescent="0.25">
      <c r="A2652" t="s">
        <v>1242</v>
      </c>
      <c r="B2652" t="str">
        <f>VLOOKUP(A2652,[1]Files!$A$2:$B$73,2,FALSE)</f>
        <v>Brain</v>
      </c>
      <c r="C2652">
        <v>7009</v>
      </c>
      <c r="D2652">
        <v>3675.7315610000001</v>
      </c>
      <c r="E2652">
        <v>3675.7377379999998</v>
      </c>
      <c r="F2652">
        <v>4</v>
      </c>
      <c r="G2652">
        <v>1962.899508</v>
      </c>
      <c r="H2652">
        <v>961.42698800000005</v>
      </c>
      <c r="I2652">
        <v>1962.8966210000001</v>
      </c>
      <c r="J2652">
        <v>961.42535799999996</v>
      </c>
      <c r="K2652">
        <v>4.4999999999999997E-3</v>
      </c>
      <c r="L2652">
        <f t="shared" si="123"/>
        <v>4.4999999999999997E-3</v>
      </c>
      <c r="M2652" t="s">
        <v>421</v>
      </c>
      <c r="N2652" t="s">
        <v>422</v>
      </c>
      <c r="O2652">
        <v>0</v>
      </c>
      <c r="P2652">
        <v>0</v>
      </c>
      <c r="Q2652" t="s">
        <v>423</v>
      </c>
      <c r="R2652" t="s">
        <v>424</v>
      </c>
      <c r="S2652">
        <v>7012</v>
      </c>
      <c r="T2652">
        <v>7013</v>
      </c>
      <c r="U2652" t="s">
        <v>425</v>
      </c>
      <c r="V2652" t="s">
        <v>425</v>
      </c>
      <c r="W2652" t="s">
        <v>426</v>
      </c>
      <c r="X2652" t="s">
        <v>426</v>
      </c>
      <c r="Y2652">
        <v>184</v>
      </c>
      <c r="Z2652">
        <v>1</v>
      </c>
      <c r="AA2652">
        <v>140</v>
      </c>
      <c r="AB2652">
        <v>1</v>
      </c>
      <c r="AC2652" t="s">
        <v>35</v>
      </c>
      <c r="AD2652" t="s">
        <v>35</v>
      </c>
      <c r="AE2652" t="str">
        <f t="shared" si="124"/>
        <v>sp|P51660|DHB4_MOUSE_sp|P51660|DHB4_MOUSE</v>
      </c>
      <c r="AF2652" t="str">
        <f t="shared" si="125"/>
        <v>K[325.13]QNYGR_K[325.13]NNIHC[160.03]NTIAPNAGSR</v>
      </c>
    </row>
    <row r="2653" spans="1:32" x14ac:dyDescent="0.25">
      <c r="A2653" t="s">
        <v>2554</v>
      </c>
      <c r="B2653" t="str">
        <f>VLOOKUP(A2653,[1]Files!$A$2:$B$73,2,FALSE)</f>
        <v>Heart</v>
      </c>
      <c r="C2653">
        <v>6525</v>
      </c>
      <c r="D2653">
        <v>3972.9679980000001</v>
      </c>
      <c r="E2653">
        <v>3973.9489189999999</v>
      </c>
      <c r="F2653">
        <v>4</v>
      </c>
      <c r="G2653">
        <v>1606.7659639999999</v>
      </c>
      <c r="H2653">
        <v>1614.796969</v>
      </c>
      <c r="I2653">
        <v>1606.766093</v>
      </c>
      <c r="J2653">
        <v>1614.7923069999999</v>
      </c>
      <c r="K2653">
        <v>4.4999999999999997E-3</v>
      </c>
      <c r="L2653">
        <f t="shared" si="123"/>
        <v>4.4999999999999997E-3</v>
      </c>
      <c r="M2653" t="s">
        <v>2146</v>
      </c>
      <c r="N2653" t="s">
        <v>2767</v>
      </c>
      <c r="O2653">
        <v>0</v>
      </c>
      <c r="P2653">
        <v>0</v>
      </c>
      <c r="Q2653" t="s">
        <v>2148</v>
      </c>
      <c r="R2653" t="s">
        <v>2768</v>
      </c>
      <c r="S2653">
        <v>6528</v>
      </c>
      <c r="T2653">
        <v>6529</v>
      </c>
      <c r="U2653" t="s">
        <v>945</v>
      </c>
      <c r="V2653" t="s">
        <v>944</v>
      </c>
      <c r="W2653" t="s">
        <v>946</v>
      </c>
      <c r="X2653" t="s">
        <v>946</v>
      </c>
      <c r="Y2653">
        <v>77</v>
      </c>
      <c r="Z2653">
        <v>1</v>
      </c>
      <c r="AA2653">
        <v>321</v>
      </c>
      <c r="AB2653">
        <v>1</v>
      </c>
      <c r="AC2653" t="s">
        <v>35</v>
      </c>
      <c r="AD2653" t="s">
        <v>35</v>
      </c>
      <c r="AE2653" t="str">
        <f t="shared" si="124"/>
        <v>sp|P35486|ODPA_MOUSE +1_sp|P35486|ODPA_MOUSE</v>
      </c>
      <c r="AF2653" t="str">
        <f t="shared" si="125"/>
        <v>RM[147.04]ELK[325.13]ADQLYK_SKSDPIM[147.04]LLK[325.13]DR</v>
      </c>
    </row>
    <row r="2654" spans="1:32" x14ac:dyDescent="0.25">
      <c r="A2654" t="s">
        <v>1474</v>
      </c>
      <c r="B2654" t="str">
        <f>VLOOKUP(A2654,[1]Files!$A$2:$B$73,2,FALSE)</f>
        <v>Brain</v>
      </c>
      <c r="C2654">
        <v>6770</v>
      </c>
      <c r="D2654">
        <v>3612.876276</v>
      </c>
      <c r="E2654">
        <v>3613.8971620000002</v>
      </c>
      <c r="F2654">
        <v>4</v>
      </c>
      <c r="G2654">
        <v>1389.6298079999999</v>
      </c>
      <c r="H2654">
        <v>1471.8414029999999</v>
      </c>
      <c r="I2654">
        <v>1389.626837</v>
      </c>
      <c r="J2654">
        <v>1471.8398649999999</v>
      </c>
      <c r="K2654">
        <v>4.4999999999999997E-3</v>
      </c>
      <c r="L2654">
        <f t="shared" si="123"/>
        <v>4.4999999999999997E-3</v>
      </c>
      <c r="M2654" t="s">
        <v>765</v>
      </c>
      <c r="N2654" t="s">
        <v>1199</v>
      </c>
      <c r="O2654">
        <v>0</v>
      </c>
      <c r="P2654">
        <v>0</v>
      </c>
      <c r="Q2654" t="s">
        <v>766</v>
      </c>
      <c r="R2654" t="s">
        <v>1201</v>
      </c>
      <c r="S2654">
        <v>6773</v>
      </c>
      <c r="T2654">
        <v>6774</v>
      </c>
      <c r="U2654" t="s">
        <v>767</v>
      </c>
      <c r="V2654" t="s">
        <v>751</v>
      </c>
      <c r="W2654" t="s">
        <v>752</v>
      </c>
      <c r="X2654" t="s">
        <v>752</v>
      </c>
      <c r="Y2654">
        <v>276</v>
      </c>
      <c r="Z2654">
        <v>1</v>
      </c>
      <c r="AA2654">
        <v>332</v>
      </c>
      <c r="AB2654">
        <v>1</v>
      </c>
      <c r="AC2654" t="s">
        <v>35</v>
      </c>
      <c r="AD2654" t="s">
        <v>35</v>
      </c>
      <c r="AE2654" t="str">
        <f t="shared" si="124"/>
        <v>sp|P30275|KCRU_MOUSE +1_sp|P30275|KCRU_MOUSE</v>
      </c>
      <c r="AF2654" t="str">
        <f t="shared" si="125"/>
        <v>VISMEK[325.13]GGNMK_AGVHIK[325.13]LPLLSK</v>
      </c>
    </row>
    <row r="2655" spans="1:32" x14ac:dyDescent="0.25">
      <c r="A2655" t="s">
        <v>1077</v>
      </c>
      <c r="B2655" t="str">
        <f>VLOOKUP(A2655,[1]Files!$A$2:$B$73,2,FALSE)</f>
        <v>Brain</v>
      </c>
      <c r="C2655">
        <v>6377</v>
      </c>
      <c r="D2655">
        <v>3070.584284</v>
      </c>
      <c r="E2655">
        <v>3071.5902769999998</v>
      </c>
      <c r="F2655">
        <v>4</v>
      </c>
      <c r="G2655">
        <v>998.49394400000006</v>
      </c>
      <c r="H2655">
        <v>1320.685275</v>
      </c>
      <c r="I2655">
        <v>998.49204099999997</v>
      </c>
      <c r="J2655">
        <v>1320.682636</v>
      </c>
      <c r="K2655">
        <v>4.4999999999999997E-3</v>
      </c>
      <c r="L2655">
        <f t="shared" si="123"/>
        <v>4.4999999999999997E-3</v>
      </c>
      <c r="M2655" t="s">
        <v>842</v>
      </c>
      <c r="N2655" t="s">
        <v>1139</v>
      </c>
      <c r="O2655">
        <v>0</v>
      </c>
      <c r="P2655">
        <v>0</v>
      </c>
      <c r="Q2655" t="s">
        <v>844</v>
      </c>
      <c r="R2655" t="s">
        <v>1141</v>
      </c>
      <c r="S2655">
        <v>6378</v>
      </c>
      <c r="T2655">
        <v>6381</v>
      </c>
      <c r="U2655" t="s">
        <v>751</v>
      </c>
      <c r="V2655" t="s">
        <v>751</v>
      </c>
      <c r="W2655" t="s">
        <v>752</v>
      </c>
      <c r="X2655" t="s">
        <v>752</v>
      </c>
      <c r="Y2655">
        <v>292</v>
      </c>
      <c r="Z2655">
        <v>1</v>
      </c>
      <c r="AA2655">
        <v>417</v>
      </c>
      <c r="AB2655">
        <v>1</v>
      </c>
      <c r="AC2655" t="s">
        <v>35</v>
      </c>
      <c r="AD2655" t="s">
        <v>35</v>
      </c>
      <c r="AE2655" t="str">
        <f t="shared" si="124"/>
        <v>sp|P30275|KCRU_MOUSE_sp|P30275|KCRU_MOUSE</v>
      </c>
      <c r="AF2655" t="str">
        <f t="shared" si="125"/>
        <v>GLK[325.13]EVEK_IPPPLVHSK[325.13]H</v>
      </c>
    </row>
    <row r="2656" spans="1:32" x14ac:dyDescent="0.25">
      <c r="A2656" t="s">
        <v>1077</v>
      </c>
      <c r="B2656" t="str">
        <f>VLOOKUP(A2656,[1]Files!$A$2:$B$73,2,FALSE)</f>
        <v>Brain</v>
      </c>
      <c r="C2656">
        <v>8385</v>
      </c>
      <c r="D2656">
        <v>3628.8711490000001</v>
      </c>
      <c r="E2656">
        <v>3630.8795829999999</v>
      </c>
      <c r="F2656">
        <v>4</v>
      </c>
      <c r="G2656">
        <v>1471.841281</v>
      </c>
      <c r="H2656">
        <v>1405.6248029999999</v>
      </c>
      <c r="I2656">
        <v>1471.8398649999999</v>
      </c>
      <c r="J2656">
        <v>1405.6217369999999</v>
      </c>
      <c r="K2656">
        <v>4.4999999999999997E-3</v>
      </c>
      <c r="L2656">
        <f t="shared" si="123"/>
        <v>4.4999999999999997E-3</v>
      </c>
      <c r="M2656" t="s">
        <v>1199</v>
      </c>
      <c r="N2656" t="s">
        <v>1209</v>
      </c>
      <c r="O2656">
        <v>0</v>
      </c>
      <c r="P2656">
        <v>0</v>
      </c>
      <c r="Q2656" t="s">
        <v>1201</v>
      </c>
      <c r="R2656" t="s">
        <v>766</v>
      </c>
      <c r="S2656">
        <v>8388</v>
      </c>
      <c r="T2656">
        <v>8389</v>
      </c>
      <c r="U2656" t="s">
        <v>751</v>
      </c>
      <c r="V2656" t="s">
        <v>767</v>
      </c>
      <c r="W2656" t="s">
        <v>752</v>
      </c>
      <c r="X2656" t="s">
        <v>752</v>
      </c>
      <c r="Y2656">
        <v>332</v>
      </c>
      <c r="Z2656">
        <v>1</v>
      </c>
      <c r="AA2656">
        <v>276</v>
      </c>
      <c r="AB2656">
        <v>1</v>
      </c>
      <c r="AC2656" t="s">
        <v>35</v>
      </c>
      <c r="AD2656" t="s">
        <v>35</v>
      </c>
      <c r="AE2656" t="str">
        <f t="shared" si="124"/>
        <v>sp|P30275|KCRU_MOUSE_sp|P30275|KCRU_MOUSE +1</v>
      </c>
      <c r="AF2656" t="str">
        <f t="shared" si="125"/>
        <v>VISMEK[325.13]GGNM[147.04]K_AGVHIK[325.13]LPLLSK</v>
      </c>
    </row>
    <row r="2657" spans="1:32" x14ac:dyDescent="0.25">
      <c r="A2657" t="s">
        <v>1242</v>
      </c>
      <c r="B2657" t="str">
        <f>VLOOKUP(A2657,[1]Files!$A$2:$B$73,2,FALSE)</f>
        <v>Brain</v>
      </c>
      <c r="C2657">
        <v>8997</v>
      </c>
      <c r="D2657">
        <v>3615.7746379999999</v>
      </c>
      <c r="E2657">
        <v>3615.7772140000002</v>
      </c>
      <c r="F2657">
        <v>5</v>
      </c>
      <c r="G2657">
        <v>1543.6847869999999</v>
      </c>
      <c r="H2657">
        <v>1320.6847869999999</v>
      </c>
      <c r="I2657">
        <v>1543.6824369999999</v>
      </c>
      <c r="J2657">
        <v>1320.682636</v>
      </c>
      <c r="K2657">
        <v>4.4999999999999997E-3</v>
      </c>
      <c r="L2657">
        <f t="shared" si="123"/>
        <v>4.4999999999999997E-3</v>
      </c>
      <c r="M2657" t="s">
        <v>1138</v>
      </c>
      <c r="N2657" t="s">
        <v>1139</v>
      </c>
      <c r="O2657">
        <v>0</v>
      </c>
      <c r="P2657">
        <v>0</v>
      </c>
      <c r="Q2657" t="s">
        <v>1140</v>
      </c>
      <c r="R2657" t="s">
        <v>1141</v>
      </c>
      <c r="S2657">
        <v>9000</v>
      </c>
      <c r="T2657">
        <v>9001</v>
      </c>
      <c r="U2657" t="s">
        <v>751</v>
      </c>
      <c r="V2657" t="s">
        <v>751</v>
      </c>
      <c r="W2657" t="s">
        <v>752</v>
      </c>
      <c r="X2657" t="s">
        <v>752</v>
      </c>
      <c r="Y2657">
        <v>140</v>
      </c>
      <c r="Z2657">
        <v>1</v>
      </c>
      <c r="AA2657">
        <v>417</v>
      </c>
      <c r="AB2657">
        <v>1</v>
      </c>
      <c r="AC2657" t="s">
        <v>35</v>
      </c>
      <c r="AD2657" t="s">
        <v>35</v>
      </c>
      <c r="AE2657" t="str">
        <f t="shared" si="124"/>
        <v>sp|P30275|KCRU_MOUSE_sp|P30275|KCRU_MOUSE</v>
      </c>
      <c r="AF2657" t="str">
        <f t="shared" si="125"/>
        <v>IPPPLVHSK[325.13]H_TMK[325.13]HTTDLDASK</v>
      </c>
    </row>
    <row r="2658" spans="1:32" x14ac:dyDescent="0.25">
      <c r="A2658" t="s">
        <v>548</v>
      </c>
      <c r="B2658" t="str">
        <f>VLOOKUP(A2658,[1]Files!$A$2:$B$73,2,FALSE)</f>
        <v>Liver</v>
      </c>
      <c r="C2658">
        <v>11606</v>
      </c>
      <c r="D2658">
        <v>3923.9197330000002</v>
      </c>
      <c r="E2658">
        <v>3925.9457459999999</v>
      </c>
      <c r="F2658">
        <v>4</v>
      </c>
      <c r="G2658">
        <v>1286.6531230000001</v>
      </c>
      <c r="H2658">
        <v>1885.861545</v>
      </c>
      <c r="I2658">
        <v>1286.6506670000001</v>
      </c>
      <c r="J2658">
        <v>1885.8594900000001</v>
      </c>
      <c r="K2658">
        <v>4.4999999999999997E-3</v>
      </c>
      <c r="L2658">
        <f t="shared" si="123"/>
        <v>4.4999999999999997E-3</v>
      </c>
      <c r="M2658" t="s">
        <v>150</v>
      </c>
      <c r="N2658" t="s">
        <v>170</v>
      </c>
      <c r="O2658">
        <v>0</v>
      </c>
      <c r="P2658">
        <v>0</v>
      </c>
      <c r="Q2658" t="s">
        <v>152</v>
      </c>
      <c r="R2658" t="s">
        <v>171</v>
      </c>
      <c r="S2658">
        <v>11607</v>
      </c>
      <c r="T2658">
        <v>11610</v>
      </c>
      <c r="U2658" t="s">
        <v>154</v>
      </c>
      <c r="V2658" t="s">
        <v>154</v>
      </c>
      <c r="W2658" t="s">
        <v>155</v>
      </c>
      <c r="X2658" t="s">
        <v>155</v>
      </c>
      <c r="Y2658">
        <v>476</v>
      </c>
      <c r="Z2658">
        <v>1</v>
      </c>
      <c r="AA2658">
        <v>480</v>
      </c>
      <c r="AB2658">
        <v>1</v>
      </c>
      <c r="AC2658" t="s">
        <v>35</v>
      </c>
      <c r="AD2658" t="s">
        <v>35</v>
      </c>
      <c r="AE2658" t="str">
        <f t="shared" si="124"/>
        <v>sp|P24270|CATA_MOUSE_sp|P24270|CATA_MOUSE</v>
      </c>
      <c r="AF2658" t="str">
        <f t="shared" si="125"/>
        <v>DAQLFIQK[325.13]K_AVK[325.13]NFTDVHPDYGAR</v>
      </c>
    </row>
    <row r="2659" spans="1:32" x14ac:dyDescent="0.25">
      <c r="A2659" t="s">
        <v>727</v>
      </c>
      <c r="B2659" t="str">
        <f>VLOOKUP(A2659,[1]Files!$A$2:$B$73,2,FALSE)</f>
        <v>Brain</v>
      </c>
      <c r="C2659">
        <v>6776</v>
      </c>
      <c r="D2659">
        <v>3372.5977109999999</v>
      </c>
      <c r="E2659">
        <v>3372.6046809999998</v>
      </c>
      <c r="F2659">
        <v>4</v>
      </c>
      <c r="G2659">
        <v>1246.585008</v>
      </c>
      <c r="H2659">
        <v>1374.607638</v>
      </c>
      <c r="I2659">
        <v>1246.582981</v>
      </c>
      <c r="J2659">
        <v>1374.6051729999999</v>
      </c>
      <c r="K2659">
        <v>4.4999999999999997E-3</v>
      </c>
      <c r="L2659">
        <f t="shared" si="123"/>
        <v>4.4999999999999997E-3</v>
      </c>
      <c r="M2659" t="s">
        <v>759</v>
      </c>
      <c r="N2659" t="s">
        <v>733</v>
      </c>
      <c r="O2659">
        <v>0</v>
      </c>
      <c r="P2659">
        <v>0</v>
      </c>
      <c r="Q2659" t="s">
        <v>760</v>
      </c>
      <c r="R2659" t="s">
        <v>735</v>
      </c>
      <c r="S2659">
        <v>6779</v>
      </c>
      <c r="T2659">
        <v>6780</v>
      </c>
      <c r="U2659" t="s">
        <v>737</v>
      </c>
      <c r="V2659" t="s">
        <v>737</v>
      </c>
      <c r="W2659" t="s">
        <v>739</v>
      </c>
      <c r="X2659" t="s">
        <v>739</v>
      </c>
      <c r="Y2659">
        <v>78</v>
      </c>
      <c r="Z2659">
        <v>1</v>
      </c>
      <c r="AA2659">
        <v>67</v>
      </c>
      <c r="AB2659">
        <v>1</v>
      </c>
      <c r="AC2659" t="s">
        <v>35</v>
      </c>
      <c r="AD2659" t="s">
        <v>35</v>
      </c>
      <c r="AE2659" t="str">
        <f t="shared" si="124"/>
        <v>sp|P19783|COX41_MOUSE_sp|P19783|COX41_MOUSE</v>
      </c>
      <c r="AF2659" t="str">
        <f t="shared" si="125"/>
        <v>DEK[325.13]VQLYR_EK[325.13]ADWSSLSR</v>
      </c>
    </row>
    <row r="2660" spans="1:32" x14ac:dyDescent="0.25">
      <c r="A2660" t="s">
        <v>1077</v>
      </c>
      <c r="B2660" t="str">
        <f>VLOOKUP(A2660,[1]Files!$A$2:$B$73,2,FALSE)</f>
        <v>Brain</v>
      </c>
      <c r="C2660">
        <v>6155</v>
      </c>
      <c r="D2660">
        <v>3559.788141</v>
      </c>
      <c r="E2660">
        <v>3560.7938899999999</v>
      </c>
      <c r="F2660">
        <v>4</v>
      </c>
      <c r="G2660">
        <v>1201.578538</v>
      </c>
      <c r="H2660">
        <v>1606.8045380000001</v>
      </c>
      <c r="I2660">
        <v>1201.5761219999999</v>
      </c>
      <c r="J2660">
        <v>1606.8024929999999</v>
      </c>
      <c r="K2660">
        <v>4.4999999999999997E-3</v>
      </c>
      <c r="L2660">
        <f t="shared" si="123"/>
        <v>4.4999999999999997E-3</v>
      </c>
      <c r="M2660" t="s">
        <v>926</v>
      </c>
      <c r="N2660" t="s">
        <v>1148</v>
      </c>
      <c r="O2660">
        <v>0</v>
      </c>
      <c r="P2660">
        <v>0</v>
      </c>
      <c r="Q2660" t="s">
        <v>927</v>
      </c>
      <c r="R2660" t="s">
        <v>1143</v>
      </c>
      <c r="S2660">
        <v>6158</v>
      </c>
      <c r="T2660">
        <v>6159</v>
      </c>
      <c r="U2660" t="s">
        <v>826</v>
      </c>
      <c r="V2660" t="s">
        <v>826</v>
      </c>
      <c r="W2660" t="s">
        <v>827</v>
      </c>
      <c r="X2660" t="s">
        <v>827</v>
      </c>
      <c r="Y2660">
        <v>884</v>
      </c>
      <c r="Z2660">
        <v>1</v>
      </c>
      <c r="AA2660">
        <v>936</v>
      </c>
      <c r="AB2660">
        <v>1</v>
      </c>
      <c r="AC2660" t="s">
        <v>35</v>
      </c>
      <c r="AD2660" t="s">
        <v>35</v>
      </c>
      <c r="AE2660" t="str">
        <f t="shared" si="124"/>
        <v>sp|P17710|HXK1_MOUSE_sp|P17710|HXK1_MOUSE</v>
      </c>
      <c r="AF2660" t="str">
        <f t="shared" si="125"/>
        <v>TVC[160.03]GVVSK[325.13]R_IMHQTVK[325.13]ELSPK</v>
      </c>
    </row>
    <row r="2661" spans="1:32" x14ac:dyDescent="0.25">
      <c r="A2661" t="s">
        <v>1242</v>
      </c>
      <c r="B2661" t="str">
        <f>VLOOKUP(A2661,[1]Files!$A$2:$B$73,2,FALSE)</f>
        <v>Brain</v>
      </c>
      <c r="C2661">
        <v>11717</v>
      </c>
      <c r="D2661">
        <v>3700.8922670000002</v>
      </c>
      <c r="E2661">
        <v>3702.9044859999999</v>
      </c>
      <c r="F2661">
        <v>4</v>
      </c>
      <c r="G2661">
        <v>1606.80405</v>
      </c>
      <c r="H2661">
        <v>1342.6831529999999</v>
      </c>
      <c r="I2661">
        <v>1606.8024929999999</v>
      </c>
      <c r="J2661">
        <v>1342.6802520000001</v>
      </c>
      <c r="K2661">
        <v>4.4999999999999997E-3</v>
      </c>
      <c r="L2661">
        <f t="shared" si="123"/>
        <v>4.4999999999999997E-3</v>
      </c>
      <c r="M2661" t="s">
        <v>1148</v>
      </c>
      <c r="N2661" t="s">
        <v>869</v>
      </c>
      <c r="O2661">
        <v>0</v>
      </c>
      <c r="P2661">
        <v>0</v>
      </c>
      <c r="Q2661" t="s">
        <v>1143</v>
      </c>
      <c r="R2661" t="s">
        <v>871</v>
      </c>
      <c r="S2661">
        <v>11720</v>
      </c>
      <c r="T2661">
        <v>11721</v>
      </c>
      <c r="U2661" t="s">
        <v>826</v>
      </c>
      <c r="V2661" t="s">
        <v>826</v>
      </c>
      <c r="W2661" t="s">
        <v>827</v>
      </c>
      <c r="X2661" t="s">
        <v>827</v>
      </c>
      <c r="Y2661">
        <v>936</v>
      </c>
      <c r="Z2661">
        <v>1</v>
      </c>
      <c r="AA2661">
        <v>537</v>
      </c>
      <c r="AB2661">
        <v>1</v>
      </c>
      <c r="AC2661" t="s">
        <v>35</v>
      </c>
      <c r="AD2661" t="s">
        <v>35</v>
      </c>
      <c r="AE2661" t="str">
        <f t="shared" si="124"/>
        <v>sp|P17710|HXK1_MOUSE_sp|P17710|HXK1_MOUSE</v>
      </c>
      <c r="AF2661" t="str">
        <f t="shared" si="125"/>
        <v>LSK[325.13]QALMEVK_IMHQTVK[325.13]ELSPK</v>
      </c>
    </row>
    <row r="2662" spans="1:32" x14ac:dyDescent="0.25">
      <c r="A2662" t="s">
        <v>1673</v>
      </c>
      <c r="B2662" t="str">
        <f>VLOOKUP(A2662,[1]Files!$A$2:$B$73,2,FALSE)</f>
        <v>Brain</v>
      </c>
      <c r="C2662">
        <v>11693</v>
      </c>
      <c r="D2662">
        <v>3700.8922670000002</v>
      </c>
      <c r="E2662">
        <v>3702.8996029999998</v>
      </c>
      <c r="F2662">
        <v>4</v>
      </c>
      <c r="G2662">
        <v>1342.6829090000001</v>
      </c>
      <c r="H2662">
        <v>1606.804294</v>
      </c>
      <c r="I2662">
        <v>1342.6802520000001</v>
      </c>
      <c r="J2662">
        <v>1606.8024929999999</v>
      </c>
      <c r="K2662">
        <v>4.4999999999999997E-3</v>
      </c>
      <c r="L2662">
        <f t="shared" si="123"/>
        <v>4.4999999999999997E-3</v>
      </c>
      <c r="M2662" t="s">
        <v>869</v>
      </c>
      <c r="N2662" t="s">
        <v>1148</v>
      </c>
      <c r="O2662">
        <v>0</v>
      </c>
      <c r="P2662">
        <v>0</v>
      </c>
      <c r="Q2662" t="s">
        <v>871</v>
      </c>
      <c r="R2662" t="s">
        <v>1143</v>
      </c>
      <c r="S2662">
        <v>11696</v>
      </c>
      <c r="T2662">
        <v>11697</v>
      </c>
      <c r="U2662" t="s">
        <v>826</v>
      </c>
      <c r="V2662" t="s">
        <v>826</v>
      </c>
      <c r="W2662" t="s">
        <v>827</v>
      </c>
      <c r="X2662" t="s">
        <v>827</v>
      </c>
      <c r="Y2662">
        <v>537</v>
      </c>
      <c r="Z2662">
        <v>1</v>
      </c>
      <c r="AA2662">
        <v>936</v>
      </c>
      <c r="AB2662">
        <v>1</v>
      </c>
      <c r="AC2662" t="s">
        <v>35</v>
      </c>
      <c r="AD2662" t="s">
        <v>35</v>
      </c>
      <c r="AE2662" t="str">
        <f t="shared" si="124"/>
        <v>sp|P17710|HXK1_MOUSE_sp|P17710|HXK1_MOUSE</v>
      </c>
      <c r="AF2662" t="str">
        <f t="shared" si="125"/>
        <v>LSK[325.13]QALMEVK_IMHQTVK[325.13]ELSPK</v>
      </c>
    </row>
    <row r="2663" spans="1:32" x14ac:dyDescent="0.25">
      <c r="A2663" t="s">
        <v>2249</v>
      </c>
      <c r="B2663" t="str">
        <f>VLOOKUP(A2663,[1]Files!$A$2:$B$73,2,FALSE)</f>
        <v>Heart</v>
      </c>
      <c r="C2663">
        <v>6524</v>
      </c>
      <c r="D2663">
        <v>3518.6636899999999</v>
      </c>
      <c r="E2663">
        <v>3519.6613219999999</v>
      </c>
      <c r="F2663">
        <v>4</v>
      </c>
      <c r="G2663">
        <v>901.395982</v>
      </c>
      <c r="H2663">
        <v>1865.8626429999999</v>
      </c>
      <c r="I2663">
        <v>901.39635199999998</v>
      </c>
      <c r="J2663">
        <v>1865.857761</v>
      </c>
      <c r="K2663">
        <v>4.4999999999999997E-3</v>
      </c>
      <c r="L2663">
        <f t="shared" si="123"/>
        <v>4.4999999999999997E-3</v>
      </c>
      <c r="M2663" t="s">
        <v>1091</v>
      </c>
      <c r="N2663" t="s">
        <v>1868</v>
      </c>
      <c r="O2663">
        <v>0</v>
      </c>
      <c r="P2663">
        <v>0</v>
      </c>
      <c r="Q2663" t="s">
        <v>440</v>
      </c>
      <c r="R2663" t="s">
        <v>1869</v>
      </c>
      <c r="S2663">
        <v>6527</v>
      </c>
      <c r="T2663">
        <v>6528</v>
      </c>
      <c r="U2663" t="s">
        <v>441</v>
      </c>
      <c r="V2663" t="s">
        <v>441</v>
      </c>
      <c r="W2663" t="s">
        <v>442</v>
      </c>
      <c r="X2663" t="s">
        <v>442</v>
      </c>
      <c r="Y2663">
        <v>105</v>
      </c>
      <c r="Z2663">
        <v>1</v>
      </c>
      <c r="AA2663">
        <v>241</v>
      </c>
      <c r="AB2663">
        <v>1</v>
      </c>
      <c r="AC2663" t="s">
        <v>35</v>
      </c>
      <c r="AD2663" t="s">
        <v>35</v>
      </c>
      <c r="AE2663" t="str">
        <f t="shared" si="124"/>
        <v>sp|P08249|MDHM_MOUSE_sp|P08249|MDHM_MOUSE</v>
      </c>
      <c r="AF2663" t="str">
        <f t="shared" si="125"/>
        <v>K[325.13]PGM[147.04]TR_AK[325.13]AGAGSATLSM[147.04]AYAGAR</v>
      </c>
    </row>
    <row r="2664" spans="1:32" x14ac:dyDescent="0.25">
      <c r="A2664" t="s">
        <v>3578</v>
      </c>
      <c r="B2664" t="str">
        <f>VLOOKUP(A2664,[1]Files!$A$2:$B$73,2,FALSE)</f>
        <v>Heart</v>
      </c>
      <c r="C2664">
        <v>4958</v>
      </c>
      <c r="D2664">
        <v>3635.7280209999999</v>
      </c>
      <c r="E2664">
        <v>3635.7318780000001</v>
      </c>
      <c r="F2664">
        <v>4</v>
      </c>
      <c r="G2664">
        <v>1018.460557</v>
      </c>
      <c r="H2664">
        <v>1865.8623990000001</v>
      </c>
      <c r="I2664">
        <v>1018.460741</v>
      </c>
      <c r="J2664">
        <v>1865.857761</v>
      </c>
      <c r="K2664">
        <v>4.4999999999999997E-3</v>
      </c>
      <c r="L2664">
        <f t="shared" si="123"/>
        <v>4.4999999999999997E-3</v>
      </c>
      <c r="M2664" t="s">
        <v>728</v>
      </c>
      <c r="N2664" t="s">
        <v>1868</v>
      </c>
      <c r="O2664">
        <v>0</v>
      </c>
      <c r="P2664">
        <v>0</v>
      </c>
      <c r="Q2664" t="s">
        <v>730</v>
      </c>
      <c r="R2664" t="s">
        <v>1869</v>
      </c>
      <c r="S2664">
        <v>4959</v>
      </c>
      <c r="T2664">
        <v>4962</v>
      </c>
      <c r="U2664" t="s">
        <v>441</v>
      </c>
      <c r="V2664" t="s">
        <v>441</v>
      </c>
      <c r="W2664" t="s">
        <v>442</v>
      </c>
      <c r="X2664" t="s">
        <v>442</v>
      </c>
      <c r="Y2664">
        <v>329</v>
      </c>
      <c r="Z2664">
        <v>1</v>
      </c>
      <c r="AA2664">
        <v>241</v>
      </c>
      <c r="AB2664">
        <v>1</v>
      </c>
      <c r="AC2664" t="s">
        <v>35</v>
      </c>
      <c r="AD2664" t="s">
        <v>35</v>
      </c>
      <c r="AE2664" t="str">
        <f t="shared" si="124"/>
        <v>sp|P08249|MDHM_MOUSE_sp|P08249|MDHM_MOUSE</v>
      </c>
      <c r="AF2664" t="str">
        <f t="shared" si="125"/>
        <v>K[325.13]GEDFVK_AK[325.13]AGAGSATLSM[147.04]AYAGAR</v>
      </c>
    </row>
    <row r="2665" spans="1:32" x14ac:dyDescent="0.25">
      <c r="A2665" t="s">
        <v>1242</v>
      </c>
      <c r="B2665" t="str">
        <f>VLOOKUP(A2665,[1]Files!$A$2:$B$73,2,FALSE)</f>
        <v>Brain</v>
      </c>
      <c r="C2665">
        <v>10703</v>
      </c>
      <c r="D2665">
        <v>3601.8495419999999</v>
      </c>
      <c r="E2665">
        <v>3602.8595639999999</v>
      </c>
      <c r="F2665">
        <v>4</v>
      </c>
      <c r="G2665">
        <v>1595.817599</v>
      </c>
      <c r="H2665">
        <v>1254.626878</v>
      </c>
      <c r="I2665">
        <v>1595.8154999999999</v>
      </c>
      <c r="J2665">
        <v>1254.624452</v>
      </c>
      <c r="K2665">
        <v>4.4999999999999997E-3</v>
      </c>
      <c r="L2665">
        <f t="shared" si="123"/>
        <v>4.4999999999999997E-3</v>
      </c>
      <c r="M2665" t="s">
        <v>1161</v>
      </c>
      <c r="N2665" t="s">
        <v>123</v>
      </c>
      <c r="O2665">
        <v>0</v>
      </c>
      <c r="P2665">
        <v>0</v>
      </c>
      <c r="Q2665" t="s">
        <v>1162</v>
      </c>
      <c r="R2665" t="s">
        <v>125</v>
      </c>
      <c r="S2665">
        <v>10706</v>
      </c>
      <c r="T2665">
        <v>10707</v>
      </c>
      <c r="U2665" t="s">
        <v>126</v>
      </c>
      <c r="V2665" t="s">
        <v>126</v>
      </c>
      <c r="W2665" t="s">
        <v>127</v>
      </c>
      <c r="X2665" t="s">
        <v>127</v>
      </c>
      <c r="Y2665">
        <v>90</v>
      </c>
      <c r="Z2665">
        <v>1</v>
      </c>
      <c r="AA2665">
        <v>338</v>
      </c>
      <c r="AB2665">
        <v>1</v>
      </c>
      <c r="AC2665" t="s">
        <v>35</v>
      </c>
      <c r="AD2665" t="s">
        <v>35</v>
      </c>
      <c r="AE2665" t="str">
        <f t="shared" si="124"/>
        <v>sp|P05202|AATM_MOUSE_sp|P05202|AATM_MOUSE</v>
      </c>
      <c r="AF2665" t="str">
        <f t="shared" si="125"/>
        <v>K[325.13]QWLQEVK_KAEAQIAAK[325.13]NLDK</v>
      </c>
    </row>
    <row r="2666" spans="1:32" x14ac:dyDescent="0.25">
      <c r="A2666" t="s">
        <v>1576</v>
      </c>
      <c r="B2666" t="str">
        <f>VLOOKUP(A2666,[1]Files!$A$2:$B$73,2,FALSE)</f>
        <v>Brain</v>
      </c>
      <c r="C2666">
        <v>10521</v>
      </c>
      <c r="D2666">
        <v>3382.7163639999999</v>
      </c>
      <c r="E2666">
        <v>3382.7245539999999</v>
      </c>
      <c r="F2666">
        <v>4</v>
      </c>
      <c r="G2666">
        <v>1229.6320049999999</v>
      </c>
      <c r="H2666">
        <v>1401.679294</v>
      </c>
      <c r="I2666">
        <v>1229.629203</v>
      </c>
      <c r="J2666">
        <v>1401.67761</v>
      </c>
      <c r="K2666">
        <v>4.4999999999999997E-3</v>
      </c>
      <c r="L2666">
        <f t="shared" si="123"/>
        <v>4.4999999999999997E-3</v>
      </c>
      <c r="M2666" t="s">
        <v>162</v>
      </c>
      <c r="N2666" t="s">
        <v>92</v>
      </c>
      <c r="O2666">
        <v>0</v>
      </c>
      <c r="P2666">
        <v>0</v>
      </c>
      <c r="Q2666" t="s">
        <v>163</v>
      </c>
      <c r="R2666" t="s">
        <v>94</v>
      </c>
      <c r="S2666">
        <v>10524</v>
      </c>
      <c r="T2666">
        <v>10525</v>
      </c>
      <c r="U2666" t="s">
        <v>60</v>
      </c>
      <c r="V2666" t="s">
        <v>56</v>
      </c>
      <c r="W2666" t="s">
        <v>61</v>
      </c>
      <c r="X2666" t="s">
        <v>57</v>
      </c>
      <c r="Y2666">
        <v>216</v>
      </c>
      <c r="Z2666">
        <v>1</v>
      </c>
      <c r="AA2666">
        <v>202</v>
      </c>
      <c r="AB2666">
        <v>1</v>
      </c>
      <c r="AC2666" t="s">
        <v>35</v>
      </c>
      <c r="AD2666" t="s">
        <v>35</v>
      </c>
      <c r="AE2666" t="str">
        <f t="shared" si="124"/>
        <v>sp|O35129|PHB2_MOUSE_sp|P67778|PHB_MOUSE</v>
      </c>
      <c r="AF2666" t="str">
        <f t="shared" si="125"/>
        <v>AQFLVEK[325.13]AK_FVVEK[325.13]AEQQK</v>
      </c>
    </row>
    <row r="2667" spans="1:32" x14ac:dyDescent="0.25">
      <c r="A2667" t="s">
        <v>703</v>
      </c>
      <c r="B2667" t="str">
        <f>VLOOKUP(A2667,[1]Files!$A$2:$B$73,2,FALSE)</f>
        <v>Liver</v>
      </c>
      <c r="C2667">
        <v>11367</v>
      </c>
      <c r="D2667">
        <v>4023.1184629999998</v>
      </c>
      <c r="E2667">
        <v>4023.1185970000001</v>
      </c>
      <c r="F2667">
        <v>4</v>
      </c>
      <c r="G2667">
        <v>2125.1084930000002</v>
      </c>
      <c r="H2667">
        <v>1146.604906</v>
      </c>
      <c r="I2667">
        <v>2125.1055339999998</v>
      </c>
      <c r="J2667">
        <v>1146.603323</v>
      </c>
      <c r="K2667">
        <v>4.4999999999999997E-3</v>
      </c>
      <c r="L2667">
        <f t="shared" si="123"/>
        <v>4.4999999999999997E-3</v>
      </c>
      <c r="M2667" t="s">
        <v>477</v>
      </c>
      <c r="N2667" t="s">
        <v>454</v>
      </c>
      <c r="O2667">
        <v>0</v>
      </c>
      <c r="P2667">
        <v>4.8076999999999998E-3</v>
      </c>
      <c r="Q2667" t="s">
        <v>478</v>
      </c>
      <c r="R2667" t="s">
        <v>456</v>
      </c>
      <c r="S2667">
        <v>11370</v>
      </c>
      <c r="T2667">
        <v>11371</v>
      </c>
      <c r="U2667" t="s">
        <v>136</v>
      </c>
      <c r="V2667" t="s">
        <v>136</v>
      </c>
      <c r="W2667" t="s">
        <v>137</v>
      </c>
      <c r="X2667" t="s">
        <v>137</v>
      </c>
      <c r="Y2667">
        <v>216</v>
      </c>
      <c r="Z2667">
        <v>1</v>
      </c>
      <c r="AA2667">
        <v>655</v>
      </c>
      <c r="AB2667">
        <v>1</v>
      </c>
      <c r="AC2667" t="s">
        <v>35</v>
      </c>
      <c r="AD2667" t="s">
        <v>35</v>
      </c>
      <c r="AE2667" t="str">
        <f t="shared" si="124"/>
        <v>sp|Q9R0H0|ACOX1_MOUSE_sp|Q9R0H0|ACOX1_MOUSE</v>
      </c>
      <c r="AF2667" t="str">
        <f t="shared" si="125"/>
        <v>HLK[325.13]PLQSK_EIGTHK[325.13]PLPGITVGDIGPK</v>
      </c>
    </row>
    <row r="2668" spans="1:32" x14ac:dyDescent="0.25">
      <c r="A2668" t="s">
        <v>703</v>
      </c>
      <c r="B2668" t="str">
        <f>VLOOKUP(A2668,[1]Files!$A$2:$B$73,2,FALSE)</f>
        <v>Liver</v>
      </c>
      <c r="C2668">
        <v>5964</v>
      </c>
      <c r="D2668">
        <v>2792.4072339999998</v>
      </c>
      <c r="E2668">
        <v>2792.4083919999998</v>
      </c>
      <c r="F2668">
        <v>4</v>
      </c>
      <c r="G2668">
        <v>1020.501085</v>
      </c>
      <c r="H2668">
        <v>1020.501085</v>
      </c>
      <c r="I2668">
        <v>1020.498857</v>
      </c>
      <c r="J2668">
        <v>1020.498857</v>
      </c>
      <c r="K2668">
        <v>4.4999999999999997E-3</v>
      </c>
      <c r="L2668">
        <f t="shared" si="123"/>
        <v>4.4999999999999997E-3</v>
      </c>
      <c r="M2668" t="s">
        <v>403</v>
      </c>
      <c r="N2668" t="s">
        <v>403</v>
      </c>
      <c r="O2668">
        <v>0</v>
      </c>
      <c r="P2668">
        <v>4.8076999999999998E-3</v>
      </c>
      <c r="Q2668" t="s">
        <v>404</v>
      </c>
      <c r="R2668" t="s">
        <v>404</v>
      </c>
      <c r="S2668">
        <v>5968</v>
      </c>
      <c r="T2668">
        <v>5967</v>
      </c>
      <c r="U2668" t="s">
        <v>39</v>
      </c>
      <c r="V2668" t="s">
        <v>39</v>
      </c>
      <c r="W2668" t="s">
        <v>40</v>
      </c>
      <c r="X2668" t="s">
        <v>40</v>
      </c>
      <c r="Y2668">
        <v>213</v>
      </c>
      <c r="Z2668">
        <v>1</v>
      </c>
      <c r="AA2668">
        <v>213</v>
      </c>
      <c r="AB2668">
        <v>1</v>
      </c>
      <c r="AC2668" t="s">
        <v>35</v>
      </c>
      <c r="AD2668" t="s">
        <v>35</v>
      </c>
      <c r="AE2668" t="str">
        <f t="shared" si="124"/>
        <v>sp|Q925I1|ATAD3_MOUSE_sp|Q925I1|ATAD3_MOUSE</v>
      </c>
      <c r="AF2668" t="str">
        <f t="shared" si="125"/>
        <v>LK[325.13]AAEHR_LK[325.13]AAEHR</v>
      </c>
    </row>
    <row r="2669" spans="1:32" x14ac:dyDescent="0.25">
      <c r="A2669" t="s">
        <v>1504</v>
      </c>
      <c r="B2669" t="str">
        <f>VLOOKUP(A2669,[1]Files!$A$2:$B$73,2,FALSE)</f>
        <v>Brain</v>
      </c>
      <c r="C2669">
        <v>8125</v>
      </c>
      <c r="D2669">
        <v>2921.4386060000002</v>
      </c>
      <c r="E2669">
        <v>2921.438177</v>
      </c>
      <c r="F2669">
        <v>4</v>
      </c>
      <c r="G2669">
        <v>1198.5861070000001</v>
      </c>
      <c r="H2669">
        <v>971.44743500000004</v>
      </c>
      <c r="I2669">
        <v>1198.582981</v>
      </c>
      <c r="J2669">
        <v>971.44609400000002</v>
      </c>
      <c r="K2669">
        <v>4.4999999999999997E-3</v>
      </c>
      <c r="L2669">
        <f t="shared" si="123"/>
        <v>4.4999999999999997E-3</v>
      </c>
      <c r="M2669" t="s">
        <v>80</v>
      </c>
      <c r="N2669" t="s">
        <v>81</v>
      </c>
      <c r="O2669">
        <v>0</v>
      </c>
      <c r="P2669">
        <v>5.2909999999999997E-3</v>
      </c>
      <c r="Q2669" t="s">
        <v>82</v>
      </c>
      <c r="R2669" t="s">
        <v>83</v>
      </c>
      <c r="S2669">
        <v>8128</v>
      </c>
      <c r="T2669">
        <v>8129</v>
      </c>
      <c r="U2669" t="s">
        <v>84</v>
      </c>
      <c r="V2669" t="s">
        <v>84</v>
      </c>
      <c r="W2669" t="s">
        <v>85</v>
      </c>
      <c r="X2669" t="s">
        <v>85</v>
      </c>
      <c r="Y2669">
        <v>281</v>
      </c>
      <c r="Z2669">
        <v>1</v>
      </c>
      <c r="AA2669">
        <v>269</v>
      </c>
      <c r="AB2669">
        <v>1</v>
      </c>
      <c r="AC2669" t="s">
        <v>35</v>
      </c>
      <c r="AD2669" t="s">
        <v>35</v>
      </c>
      <c r="AE2669" t="str">
        <f t="shared" si="124"/>
        <v>sp|Q8CAQ8|MIC60_MOUSE_sp|Q8CAQ8|MIC60_MOUSE</v>
      </c>
      <c r="AF2669" t="str">
        <f t="shared" si="125"/>
        <v>K[325.13]SAQWR_TVEGALK[325.13]ER</v>
      </c>
    </row>
    <row r="2670" spans="1:32" x14ac:dyDescent="0.25">
      <c r="A2670" t="s">
        <v>2964</v>
      </c>
      <c r="B2670" t="str">
        <f>VLOOKUP(A2670,[1]Files!$A$2:$B$73,2,FALSE)</f>
        <v>Heart</v>
      </c>
      <c r="C2670">
        <v>11678</v>
      </c>
      <c r="D2670">
        <v>4594.3197570000002</v>
      </c>
      <c r="E2670">
        <v>4594.2809509999997</v>
      </c>
      <c r="F2670">
        <v>4</v>
      </c>
      <c r="G2670">
        <v>1855.9579329999999</v>
      </c>
      <c r="H2670">
        <v>1986.9567589999999</v>
      </c>
      <c r="I2670">
        <v>1855.956745</v>
      </c>
      <c r="J2670">
        <v>1986.95345</v>
      </c>
      <c r="K2670">
        <v>4.4999999999999997E-3</v>
      </c>
      <c r="L2670">
        <f t="shared" si="123"/>
        <v>4.4999999999999997E-3</v>
      </c>
      <c r="M2670" t="s">
        <v>856</v>
      </c>
      <c r="N2670" t="s">
        <v>1704</v>
      </c>
      <c r="O2670">
        <v>1.0905000000000001E-3</v>
      </c>
      <c r="P2670">
        <v>0</v>
      </c>
      <c r="Q2670" t="s">
        <v>857</v>
      </c>
      <c r="R2670" t="s">
        <v>1705</v>
      </c>
      <c r="S2670">
        <v>11679</v>
      </c>
      <c r="T2670">
        <v>11682</v>
      </c>
      <c r="U2670" t="s">
        <v>615</v>
      </c>
      <c r="V2670" t="s">
        <v>615</v>
      </c>
      <c r="W2670" t="s">
        <v>616</v>
      </c>
      <c r="X2670" t="s">
        <v>616</v>
      </c>
      <c r="Y2670">
        <v>171</v>
      </c>
      <c r="Z2670">
        <v>1</v>
      </c>
      <c r="AA2670">
        <v>242</v>
      </c>
      <c r="AB2670">
        <v>1</v>
      </c>
      <c r="AC2670" t="s">
        <v>35</v>
      </c>
      <c r="AD2670" t="s">
        <v>35</v>
      </c>
      <c r="AE2670" t="str">
        <f t="shared" si="124"/>
        <v>sp|Q8QZT1|THIL_MOUSE_sp|Q8QZT1|THIL_MOUSE</v>
      </c>
      <c r="AF2670" t="str">
        <f t="shared" si="125"/>
        <v>GATPYGGVK[325.13]LEDLIVK_GK[325.13]PDVVVKEDEEYKR</v>
      </c>
    </row>
    <row r="2671" spans="1:32" x14ac:dyDescent="0.25">
      <c r="A2671" t="s">
        <v>3850</v>
      </c>
      <c r="B2671" t="str">
        <f>VLOOKUP(A2671,[1]Files!$A$2:$B$73,2,FALSE)</f>
        <v>Heart</v>
      </c>
      <c r="C2671">
        <v>10371</v>
      </c>
      <c r="D2671">
        <v>3499.846321</v>
      </c>
      <c r="E2671">
        <v>3499.84638</v>
      </c>
      <c r="F2671">
        <v>4</v>
      </c>
      <c r="G2671">
        <v>1368.7339340000001</v>
      </c>
      <c r="H2671">
        <v>1379.7073230000001</v>
      </c>
      <c r="I2671">
        <v>1368.7322730000001</v>
      </c>
      <c r="J2671">
        <v>1379.704493</v>
      </c>
      <c r="K2671">
        <v>4.4999999999999997E-3</v>
      </c>
      <c r="L2671">
        <f t="shared" si="123"/>
        <v>4.4999999999999997E-3</v>
      </c>
      <c r="M2671" t="s">
        <v>3670</v>
      </c>
      <c r="N2671" t="s">
        <v>985</v>
      </c>
      <c r="O2671">
        <v>1.9659E-3</v>
      </c>
      <c r="P2671">
        <v>0</v>
      </c>
      <c r="Q2671" t="s">
        <v>988</v>
      </c>
      <c r="R2671" t="s">
        <v>987</v>
      </c>
      <c r="S2671">
        <v>10374</v>
      </c>
      <c r="T2671">
        <v>10375</v>
      </c>
      <c r="U2671" t="s">
        <v>989</v>
      </c>
      <c r="V2671" t="s">
        <v>989</v>
      </c>
      <c r="W2671" t="s">
        <v>990</v>
      </c>
      <c r="X2671" t="s">
        <v>990</v>
      </c>
      <c r="Y2671">
        <v>473</v>
      </c>
      <c r="Z2671">
        <v>1</v>
      </c>
      <c r="AA2671">
        <v>133</v>
      </c>
      <c r="AB2671">
        <v>1</v>
      </c>
      <c r="AC2671" t="s">
        <v>35</v>
      </c>
      <c r="AD2671" t="s">
        <v>35</v>
      </c>
      <c r="AE2671" t="str">
        <f t="shared" si="124"/>
        <v>sp|P63038|CH60_MOUSE_sp|P63038|CH60_MOUSE</v>
      </c>
      <c r="AF2671" t="str">
        <f t="shared" si="125"/>
        <v>ALK[325.13]IPAM[147.04]TIAK_ISK[325.13]GANPVEIR</v>
      </c>
    </row>
    <row r="2672" spans="1:32" x14ac:dyDescent="0.25">
      <c r="A2672" t="s">
        <v>67</v>
      </c>
      <c r="B2672" t="str">
        <f>VLOOKUP(A2672,[1]Files!$A$2:$B$73,2,FALSE)</f>
        <v>Liver</v>
      </c>
      <c r="C2672">
        <v>9350</v>
      </c>
      <c r="D2672">
        <v>4510.245097</v>
      </c>
      <c r="E2672">
        <v>4510.2416300000004</v>
      </c>
      <c r="F2672">
        <v>5</v>
      </c>
      <c r="G2672">
        <v>2176.0516080000002</v>
      </c>
      <c r="H2672">
        <v>1582.788425</v>
      </c>
      <c r="I2672">
        <v>2176.047685</v>
      </c>
      <c r="J2672">
        <v>1582.787889</v>
      </c>
      <c r="K2672">
        <v>4.4999999999999997E-3</v>
      </c>
      <c r="L2672">
        <f t="shared" si="123"/>
        <v>4.4999999999999997E-3</v>
      </c>
      <c r="M2672" t="s">
        <v>264</v>
      </c>
      <c r="N2672" t="s">
        <v>213</v>
      </c>
      <c r="O2672">
        <v>2.3148000000000001E-3</v>
      </c>
      <c r="P2672">
        <v>0</v>
      </c>
      <c r="Q2672" t="s">
        <v>265</v>
      </c>
      <c r="R2672" t="s">
        <v>215</v>
      </c>
      <c r="S2672">
        <v>9353</v>
      </c>
      <c r="T2672">
        <v>9354</v>
      </c>
      <c r="U2672" t="s">
        <v>216</v>
      </c>
      <c r="V2672" t="s">
        <v>216</v>
      </c>
      <c r="W2672" t="s">
        <v>217</v>
      </c>
      <c r="X2672" t="s">
        <v>217</v>
      </c>
      <c r="Y2672">
        <v>48</v>
      </c>
      <c r="Z2672">
        <v>1</v>
      </c>
      <c r="AA2672">
        <v>78</v>
      </c>
      <c r="AB2672">
        <v>1</v>
      </c>
      <c r="AC2672" t="s">
        <v>35</v>
      </c>
      <c r="AD2672" t="s">
        <v>35</v>
      </c>
      <c r="AE2672" t="str">
        <f t="shared" si="124"/>
        <v>sp|Q9DCX2|ATP5H_MOUSE_sp|Q9DCX2|ATP5H_MOUSE</v>
      </c>
      <c r="AF2672" t="str">
        <f t="shared" si="125"/>
        <v>YNALK[325.13]IPVPEDK_LASLSEK[325.13]PPAIDWAYYR</v>
      </c>
    </row>
    <row r="2673" spans="1:32" x14ac:dyDescent="0.25">
      <c r="A2673" t="s">
        <v>886</v>
      </c>
      <c r="B2673" t="str">
        <f>VLOOKUP(A2673,[1]Files!$A$2:$B$73,2,FALSE)</f>
        <v>Brain</v>
      </c>
      <c r="C2673">
        <v>8563</v>
      </c>
      <c r="D2673">
        <v>2921.4386669999999</v>
      </c>
      <c r="E2673">
        <v>2921.4420829999999</v>
      </c>
      <c r="F2673">
        <v>4</v>
      </c>
      <c r="G2673">
        <v>1198.5857410000001</v>
      </c>
      <c r="H2673">
        <v>971.44786199999999</v>
      </c>
      <c r="I2673">
        <v>1198.582981</v>
      </c>
      <c r="J2673">
        <v>971.44609400000002</v>
      </c>
      <c r="K2673">
        <v>4.4999999999999997E-3</v>
      </c>
      <c r="L2673">
        <f t="shared" si="123"/>
        <v>4.4999999999999997E-3</v>
      </c>
      <c r="M2673" t="s">
        <v>80</v>
      </c>
      <c r="N2673" t="s">
        <v>81</v>
      </c>
      <c r="O2673">
        <v>4.0927999999999997E-3</v>
      </c>
      <c r="P2673">
        <v>4.0927999999999997E-3</v>
      </c>
      <c r="Q2673" t="s">
        <v>82</v>
      </c>
      <c r="R2673" t="s">
        <v>83</v>
      </c>
      <c r="S2673">
        <v>8566</v>
      </c>
      <c r="T2673">
        <v>8567</v>
      </c>
      <c r="U2673" t="s">
        <v>84</v>
      </c>
      <c r="V2673" t="s">
        <v>84</v>
      </c>
      <c r="W2673" t="s">
        <v>85</v>
      </c>
      <c r="X2673" t="s">
        <v>85</v>
      </c>
      <c r="Y2673">
        <v>281</v>
      </c>
      <c r="Z2673">
        <v>1</v>
      </c>
      <c r="AA2673">
        <v>269</v>
      </c>
      <c r="AB2673">
        <v>1</v>
      </c>
      <c r="AC2673" t="s">
        <v>35</v>
      </c>
      <c r="AD2673" t="s">
        <v>35</v>
      </c>
      <c r="AE2673" t="str">
        <f t="shared" si="124"/>
        <v>sp|Q8CAQ8|MIC60_MOUSE_sp|Q8CAQ8|MIC60_MOUSE</v>
      </c>
      <c r="AF2673" t="str">
        <f t="shared" si="125"/>
        <v>K[325.13]SAQWR_TVEGALK[325.13]ER</v>
      </c>
    </row>
    <row r="2674" spans="1:32" x14ac:dyDescent="0.25">
      <c r="A2674" t="s">
        <v>2964</v>
      </c>
      <c r="B2674" t="str">
        <f>VLOOKUP(A2674,[1]Files!$A$2:$B$73,2,FALSE)</f>
        <v>Heart</v>
      </c>
      <c r="C2674">
        <v>6619</v>
      </c>
      <c r="D2674">
        <v>4602.3434859999998</v>
      </c>
      <c r="E2674">
        <v>4603.3464889999996</v>
      </c>
      <c r="F2674">
        <v>5</v>
      </c>
      <c r="G2674">
        <v>853.46623399999999</v>
      </c>
      <c r="H2674">
        <v>2997.4721880000002</v>
      </c>
      <c r="I2674">
        <v>853.46576600000003</v>
      </c>
      <c r="J2674">
        <v>2997.4681420000002</v>
      </c>
      <c r="K2674">
        <v>4.4999999999999997E-3</v>
      </c>
      <c r="L2674">
        <f t="shared" si="123"/>
        <v>4.4999999999999997E-3</v>
      </c>
      <c r="M2674" t="s">
        <v>1320</v>
      </c>
      <c r="N2674" t="s">
        <v>3008</v>
      </c>
      <c r="O2674">
        <v>8.2357999999999997E-3</v>
      </c>
      <c r="P2674">
        <v>2.6532E-2</v>
      </c>
      <c r="Q2674" t="s">
        <v>1322</v>
      </c>
      <c r="R2674" t="s">
        <v>3009</v>
      </c>
      <c r="S2674">
        <v>6620</v>
      </c>
      <c r="T2674">
        <v>6621</v>
      </c>
      <c r="U2674" t="s">
        <v>1046</v>
      </c>
      <c r="V2674" t="s">
        <v>3010</v>
      </c>
      <c r="W2674" t="s">
        <v>1048</v>
      </c>
      <c r="X2674" t="s">
        <v>3011</v>
      </c>
      <c r="Y2674">
        <v>54</v>
      </c>
      <c r="Z2674">
        <v>1</v>
      </c>
      <c r="AA2674">
        <v>918</v>
      </c>
      <c r="AB2674">
        <v>1</v>
      </c>
      <c r="AC2674" t="s">
        <v>35</v>
      </c>
      <c r="AD2674" t="s">
        <v>35</v>
      </c>
      <c r="AE2674" t="str">
        <f t="shared" si="124"/>
        <v>sp|Q91YT0|NDUV1_MOUSE_sp|Q9WU22|PTN4_MOUSE</v>
      </c>
      <c r="AF2674" t="str">
        <f t="shared" si="125"/>
        <v>LK[325.13]GALR_FVC[160.03]EAILK[170.11]VYEEGFVK[325.13]PLTTSSNK</v>
      </c>
    </row>
    <row r="2675" spans="1:32" x14ac:dyDescent="0.25">
      <c r="A2675" t="s">
        <v>4048</v>
      </c>
      <c r="B2675" t="str">
        <f>VLOOKUP(A2675,[1]Files!$A$2:$B$73,2,FALSE)</f>
        <v>Heart</v>
      </c>
      <c r="C2675">
        <v>6297</v>
      </c>
      <c r="D2675">
        <v>3142.5875930000002</v>
      </c>
      <c r="E2675">
        <v>3143.5722099999998</v>
      </c>
      <c r="F2675">
        <v>4</v>
      </c>
      <c r="G2675">
        <v>889.39708099999996</v>
      </c>
      <c r="H2675">
        <v>1501.7854480000001</v>
      </c>
      <c r="I2675">
        <v>889.39635199999998</v>
      </c>
      <c r="J2675">
        <v>1501.7816809999999</v>
      </c>
      <c r="K2675">
        <v>4.4999999999999997E-3</v>
      </c>
      <c r="L2675">
        <f t="shared" si="123"/>
        <v>4.4999999999999997E-3</v>
      </c>
      <c r="M2675" t="s">
        <v>2257</v>
      </c>
      <c r="N2675" t="s">
        <v>3363</v>
      </c>
      <c r="O2675">
        <v>9.0270999999999997E-3</v>
      </c>
      <c r="P2675">
        <v>0</v>
      </c>
      <c r="Q2675" t="s">
        <v>1851</v>
      </c>
      <c r="R2675" t="s">
        <v>3365</v>
      </c>
      <c r="S2675">
        <v>6300</v>
      </c>
      <c r="T2675">
        <v>6301</v>
      </c>
      <c r="U2675" t="s">
        <v>1853</v>
      </c>
      <c r="V2675" t="s">
        <v>1853</v>
      </c>
      <c r="W2675" t="s">
        <v>1854</v>
      </c>
      <c r="X2675" t="s">
        <v>1854</v>
      </c>
      <c r="Y2675">
        <v>635</v>
      </c>
      <c r="Z2675">
        <v>1</v>
      </c>
      <c r="AA2675">
        <v>389</v>
      </c>
      <c r="AB2675">
        <v>1</v>
      </c>
      <c r="AC2675" t="s">
        <v>35</v>
      </c>
      <c r="AD2675" t="s">
        <v>35</v>
      </c>
      <c r="AE2675" t="str">
        <f t="shared" si="124"/>
        <v>sp|Q99NB1|ACS2L_MOUSE_sp|Q99NB1|ACS2L_MOUSE</v>
      </c>
      <c r="AF2675" t="str">
        <f t="shared" si="125"/>
        <v>SGK[325.13]VM[147.04]R_LLLK[325.13]YGDAWVK</v>
      </c>
    </row>
    <row r="2676" spans="1:32" x14ac:dyDescent="0.25">
      <c r="A2676" t="s">
        <v>4048</v>
      </c>
      <c r="B2676" t="str">
        <f>VLOOKUP(A2676,[1]Files!$A$2:$B$73,2,FALSE)</f>
        <v>Heart</v>
      </c>
      <c r="C2676">
        <v>6640</v>
      </c>
      <c r="D2676">
        <v>3639.8763979999999</v>
      </c>
      <c r="E2676">
        <v>3640.8690849999998</v>
      </c>
      <c r="F2676">
        <v>4</v>
      </c>
      <c r="G2676">
        <v>1155.5562</v>
      </c>
      <c r="H2676">
        <v>1732.915133</v>
      </c>
      <c r="I2676">
        <v>1155.5560379999999</v>
      </c>
      <c r="J2676">
        <v>1732.9107980000001</v>
      </c>
      <c r="K2676">
        <v>4.4999999999999997E-3</v>
      </c>
      <c r="L2676">
        <f t="shared" si="123"/>
        <v>4.4999999999999997E-3</v>
      </c>
      <c r="M2676" t="s">
        <v>4137</v>
      </c>
      <c r="N2676" t="s">
        <v>4138</v>
      </c>
      <c r="O2676">
        <v>1.1561E-2</v>
      </c>
      <c r="P2676">
        <v>0</v>
      </c>
      <c r="Q2676" t="s">
        <v>4139</v>
      </c>
      <c r="R2676" t="s">
        <v>4140</v>
      </c>
      <c r="S2676">
        <v>6641</v>
      </c>
      <c r="T2676">
        <v>6644</v>
      </c>
      <c r="U2676" t="s">
        <v>1047</v>
      </c>
      <c r="V2676" t="s">
        <v>1047</v>
      </c>
      <c r="W2676" t="s">
        <v>1049</v>
      </c>
      <c r="X2676" t="s">
        <v>1049</v>
      </c>
      <c r="Y2676">
        <v>621</v>
      </c>
      <c r="Z2676">
        <v>1</v>
      </c>
      <c r="AA2676">
        <v>607</v>
      </c>
      <c r="AB2676">
        <v>1</v>
      </c>
      <c r="AC2676" t="s">
        <v>35</v>
      </c>
      <c r="AD2676" t="s">
        <v>35</v>
      </c>
      <c r="AE2676" t="str">
        <f t="shared" si="124"/>
        <v>sp|Q91VD9|NDUS1_MOUSE_sp|Q91VD9|NDUS1_MOUSE</v>
      </c>
      <c r="AF2676" t="str">
        <f t="shared" si="125"/>
        <v>EDWK[325.13]IIR_AQQTK[325.13]VAVTPPGLAR</v>
      </c>
    </row>
    <row r="2677" spans="1:32" x14ac:dyDescent="0.25">
      <c r="A2677" t="s">
        <v>1242</v>
      </c>
      <c r="B2677" t="str">
        <f>VLOOKUP(A2677,[1]Files!$A$2:$B$73,2,FALSE)</f>
        <v>Brain</v>
      </c>
      <c r="C2677">
        <v>13243</v>
      </c>
      <c r="D2677">
        <v>3008.5573669999999</v>
      </c>
      <c r="E2677">
        <v>3009.5639099999999</v>
      </c>
      <c r="F2677">
        <v>4</v>
      </c>
      <c r="G2677">
        <v>827.40379499999995</v>
      </c>
      <c r="H2677">
        <v>1429.7485079999999</v>
      </c>
      <c r="I2677">
        <v>827.40249700000004</v>
      </c>
      <c r="J2677">
        <v>1429.7452949999999</v>
      </c>
      <c r="K2677">
        <v>4.4999999999999997E-3</v>
      </c>
      <c r="L2677">
        <f t="shared" si="123"/>
        <v>4.4999999999999997E-3</v>
      </c>
      <c r="M2677" t="s">
        <v>796</v>
      </c>
      <c r="N2677" t="s">
        <v>797</v>
      </c>
      <c r="O2677">
        <v>1.4427000000000001E-2</v>
      </c>
      <c r="P2677">
        <v>0</v>
      </c>
      <c r="Q2677" t="s">
        <v>798</v>
      </c>
      <c r="R2677" t="s">
        <v>799</v>
      </c>
      <c r="S2677">
        <v>13246</v>
      </c>
      <c r="T2677">
        <v>13247</v>
      </c>
      <c r="U2677" t="s">
        <v>800</v>
      </c>
      <c r="V2677" t="s">
        <v>801</v>
      </c>
      <c r="W2677" t="s">
        <v>802</v>
      </c>
      <c r="X2677" t="s">
        <v>802</v>
      </c>
      <c r="Y2677">
        <v>457</v>
      </c>
      <c r="Z2677">
        <v>1</v>
      </c>
      <c r="AA2677">
        <v>468</v>
      </c>
      <c r="AB2677">
        <v>1</v>
      </c>
      <c r="AC2677" t="s">
        <v>35</v>
      </c>
      <c r="AD2677" t="s">
        <v>35</v>
      </c>
      <c r="AE2677" t="str">
        <f t="shared" si="124"/>
        <v>sp|Q8BMF4|ODP2_MOUSE +1_sp|Q8BMF4|ODP2_MOUSE</v>
      </c>
      <c r="AF2677" t="str">
        <f t="shared" si="125"/>
        <v>K[325.13]ELNK_GK[325.13]ISVNDFIIK</v>
      </c>
    </row>
    <row r="2678" spans="1:32" x14ac:dyDescent="0.25">
      <c r="A2678" t="s">
        <v>1673</v>
      </c>
      <c r="B2678" t="str">
        <f>VLOOKUP(A2678,[1]Files!$A$2:$B$73,2,FALSE)</f>
        <v>Brain</v>
      </c>
      <c r="C2678">
        <v>14885</v>
      </c>
      <c r="D2678">
        <v>3695.8953799999999</v>
      </c>
      <c r="E2678">
        <v>3695.8827569999999</v>
      </c>
      <c r="F2678">
        <v>4</v>
      </c>
      <c r="G2678">
        <v>768.43895099999997</v>
      </c>
      <c r="H2678">
        <v>2176.0513639999999</v>
      </c>
      <c r="I2678">
        <v>768.43815500000005</v>
      </c>
      <c r="J2678">
        <v>2176.047685</v>
      </c>
      <c r="K2678">
        <v>4.4999999999999997E-3</v>
      </c>
      <c r="L2678">
        <f t="shared" si="123"/>
        <v>4.4999999999999997E-3</v>
      </c>
      <c r="M2678" t="s">
        <v>212</v>
      </c>
      <c r="N2678" t="s">
        <v>264</v>
      </c>
      <c r="O2678">
        <v>2.2341E-2</v>
      </c>
      <c r="P2678">
        <v>0</v>
      </c>
      <c r="Q2678" t="s">
        <v>214</v>
      </c>
      <c r="R2678" t="s">
        <v>265</v>
      </c>
      <c r="S2678">
        <v>14886</v>
      </c>
      <c r="T2678">
        <v>14889</v>
      </c>
      <c r="U2678" t="s">
        <v>216</v>
      </c>
      <c r="V2678" t="s">
        <v>216</v>
      </c>
      <c r="W2678" t="s">
        <v>217</v>
      </c>
      <c r="X2678" t="s">
        <v>217</v>
      </c>
      <c r="Y2678">
        <v>5</v>
      </c>
      <c r="Z2678">
        <v>1</v>
      </c>
      <c r="AA2678">
        <v>48</v>
      </c>
      <c r="AB2678">
        <v>1</v>
      </c>
      <c r="AC2678" t="s">
        <v>35</v>
      </c>
      <c r="AD2678" t="s">
        <v>35</v>
      </c>
      <c r="AE2678" t="str">
        <f t="shared" si="124"/>
        <v>sp|Q9DCX2|ATP5H_MOUSE_sp|Q9DCX2|ATP5H_MOUSE</v>
      </c>
      <c r="AF2678" t="str">
        <f t="shared" si="125"/>
        <v>K[325.13]LALK_LASLSEK[325.13]PPAIDWAYYR</v>
      </c>
    </row>
    <row r="2679" spans="1:32" x14ac:dyDescent="0.25">
      <c r="A2679" t="s">
        <v>1673</v>
      </c>
      <c r="B2679" t="str">
        <f>VLOOKUP(A2679,[1]Files!$A$2:$B$73,2,FALSE)</f>
        <v>Brain</v>
      </c>
      <c r="C2679">
        <v>10183</v>
      </c>
      <c r="D2679">
        <v>3853.9128970000002</v>
      </c>
      <c r="E2679">
        <v>3854.9037530000001</v>
      </c>
      <c r="F2679">
        <v>4</v>
      </c>
      <c r="G2679">
        <v>1115.551195</v>
      </c>
      <c r="H2679">
        <v>1986.956637</v>
      </c>
      <c r="I2679">
        <v>1115.54989</v>
      </c>
      <c r="J2679">
        <v>1986.95345</v>
      </c>
      <c r="K2679">
        <v>4.4999999999999997E-3</v>
      </c>
      <c r="L2679">
        <f t="shared" si="123"/>
        <v>4.4999999999999997E-3</v>
      </c>
      <c r="M2679" t="s">
        <v>761</v>
      </c>
      <c r="N2679" t="s">
        <v>1704</v>
      </c>
      <c r="O2679">
        <v>2.7361E-2</v>
      </c>
      <c r="P2679">
        <v>0</v>
      </c>
      <c r="Q2679" t="s">
        <v>763</v>
      </c>
      <c r="R2679" t="s">
        <v>1705</v>
      </c>
      <c r="S2679">
        <v>10184</v>
      </c>
      <c r="T2679">
        <v>10187</v>
      </c>
      <c r="U2679" t="s">
        <v>615</v>
      </c>
      <c r="V2679" t="s">
        <v>615</v>
      </c>
      <c r="W2679" t="s">
        <v>616</v>
      </c>
      <c r="X2679" t="s">
        <v>616</v>
      </c>
      <c r="Y2679">
        <v>260</v>
      </c>
      <c r="Z2679">
        <v>1</v>
      </c>
      <c r="AA2679">
        <v>242</v>
      </c>
      <c r="AB2679">
        <v>1</v>
      </c>
      <c r="AC2679" t="s">
        <v>35</v>
      </c>
      <c r="AD2679" t="s">
        <v>35</v>
      </c>
      <c r="AE2679" t="str">
        <f t="shared" si="124"/>
        <v>sp|Q8QZT1|THIL_MOUSE_sp|Q8QZT1|THIL_MOUSE</v>
      </c>
      <c r="AF2679" t="str">
        <f t="shared" si="125"/>
        <v>VDFSK[325.13]VPK_GK[325.13]PDVVVKEDEEYKR</v>
      </c>
    </row>
    <row r="2680" spans="1:32" x14ac:dyDescent="0.25">
      <c r="A2680" t="s">
        <v>1673</v>
      </c>
      <c r="B2680" t="str">
        <f>VLOOKUP(A2680,[1]Files!$A$2:$B$73,2,FALSE)</f>
        <v>Brain</v>
      </c>
      <c r="C2680">
        <v>14899</v>
      </c>
      <c r="D2680">
        <v>3695.8953799999999</v>
      </c>
      <c r="E2680">
        <v>3696.9044859999999</v>
      </c>
      <c r="F2680">
        <v>4</v>
      </c>
      <c r="G2680">
        <v>768.43895099999997</v>
      </c>
      <c r="H2680">
        <v>2176.0513639999999</v>
      </c>
      <c r="I2680">
        <v>768.43815500000005</v>
      </c>
      <c r="J2680">
        <v>2176.047685</v>
      </c>
      <c r="K2680">
        <v>4.4999999999999997E-3</v>
      </c>
      <c r="L2680">
        <f t="shared" si="123"/>
        <v>4.4999999999999997E-3</v>
      </c>
      <c r="M2680" t="s">
        <v>212</v>
      </c>
      <c r="N2680" t="s">
        <v>264</v>
      </c>
      <c r="O2680">
        <v>3.0755999999999999E-2</v>
      </c>
      <c r="P2680">
        <v>0</v>
      </c>
      <c r="Q2680" t="s">
        <v>214</v>
      </c>
      <c r="R2680" t="s">
        <v>265</v>
      </c>
      <c r="S2680">
        <v>14900</v>
      </c>
      <c r="T2680">
        <v>14903</v>
      </c>
      <c r="U2680" t="s">
        <v>216</v>
      </c>
      <c r="V2680" t="s">
        <v>216</v>
      </c>
      <c r="W2680" t="s">
        <v>217</v>
      </c>
      <c r="X2680" t="s">
        <v>217</v>
      </c>
      <c r="Y2680">
        <v>5</v>
      </c>
      <c r="Z2680">
        <v>1</v>
      </c>
      <c r="AA2680">
        <v>48</v>
      </c>
      <c r="AB2680">
        <v>1</v>
      </c>
      <c r="AC2680" t="s">
        <v>35</v>
      </c>
      <c r="AD2680" t="s">
        <v>35</v>
      </c>
      <c r="AE2680" t="str">
        <f t="shared" si="124"/>
        <v>sp|Q9DCX2|ATP5H_MOUSE_sp|Q9DCX2|ATP5H_MOUSE</v>
      </c>
      <c r="AF2680" t="str">
        <f t="shared" si="125"/>
        <v>K[325.13]LALK_LASLSEK[325.13]PPAIDWAYYR</v>
      </c>
    </row>
    <row r="2681" spans="1:32" x14ac:dyDescent="0.25">
      <c r="A2681" t="s">
        <v>4885</v>
      </c>
      <c r="B2681" t="str">
        <f>VLOOKUP(A2681,[1]Files!$A$2:$B$73,2,FALSE)</f>
        <v>Heart</v>
      </c>
      <c r="C2681">
        <v>10960</v>
      </c>
      <c r="D2681">
        <v>4632.3500309999999</v>
      </c>
      <c r="E2681">
        <v>4632.3820249999999</v>
      </c>
      <c r="F2681">
        <v>4</v>
      </c>
      <c r="G2681">
        <v>1452.646043</v>
      </c>
      <c r="H2681">
        <v>2428.2989229999998</v>
      </c>
      <c r="I2681">
        <v>1452.6442460000001</v>
      </c>
      <c r="J2681">
        <v>2428.2961890000001</v>
      </c>
      <c r="K2681">
        <v>4.4999999999999997E-3</v>
      </c>
      <c r="L2681">
        <f t="shared" si="123"/>
        <v>4.4999999999999997E-3</v>
      </c>
      <c r="M2681" t="s">
        <v>2111</v>
      </c>
      <c r="N2681" t="s">
        <v>629</v>
      </c>
      <c r="O2681" t="s">
        <v>35</v>
      </c>
      <c r="P2681" t="s">
        <v>35</v>
      </c>
      <c r="Q2681" t="s">
        <v>89</v>
      </c>
      <c r="R2681" t="s">
        <v>630</v>
      </c>
      <c r="S2681">
        <v>10961</v>
      </c>
      <c r="T2681">
        <v>10964</v>
      </c>
      <c r="U2681" t="s">
        <v>90</v>
      </c>
      <c r="V2681" t="s">
        <v>158</v>
      </c>
      <c r="W2681" t="s">
        <v>91</v>
      </c>
      <c r="X2681" t="s">
        <v>159</v>
      </c>
      <c r="Y2681">
        <v>192</v>
      </c>
      <c r="Z2681">
        <v>1</v>
      </c>
      <c r="AA2681">
        <v>124</v>
      </c>
      <c r="AB2681">
        <v>1</v>
      </c>
      <c r="AC2681">
        <v>5.0899999999999999E-3</v>
      </c>
      <c r="AD2681" s="1">
        <v>2.0200000000000001E-9</v>
      </c>
      <c r="AE2681" t="str">
        <f t="shared" si="124"/>
        <v>sp|Q9DB20|ATPO_MOUSE_sp|P56480|ATPB_MOUSE</v>
      </c>
      <c r="AF2681" t="str">
        <f t="shared" si="125"/>
        <v>IGEK[325.13]YVDM[147.04]SAK_GQK[325.13]VLDSGAPIKIPVGPETLGR</v>
      </c>
    </row>
    <row r="2682" spans="1:32" x14ac:dyDescent="0.25">
      <c r="A2682" t="s">
        <v>4652</v>
      </c>
      <c r="B2682" t="str">
        <f>VLOOKUP(A2682,[1]Files!$A$2:$B$73,2,FALSE)</f>
        <v>Heart</v>
      </c>
      <c r="C2682">
        <v>3676</v>
      </c>
      <c r="D2682">
        <v>4327.2063870000002</v>
      </c>
      <c r="E2682">
        <v>4327.2095120000004</v>
      </c>
      <c r="F2682">
        <v>6</v>
      </c>
      <c r="G2682">
        <v>1097.5358610000001</v>
      </c>
      <c r="H2682">
        <v>2478.265461</v>
      </c>
      <c r="I2682">
        <v>1097.5353030000001</v>
      </c>
      <c r="J2682">
        <v>2478.2615350000001</v>
      </c>
      <c r="K2682">
        <v>4.4999999999999997E-3</v>
      </c>
      <c r="L2682">
        <f t="shared" si="123"/>
        <v>4.4999999999999997E-3</v>
      </c>
      <c r="M2682" t="s">
        <v>508</v>
      </c>
      <c r="N2682" t="s">
        <v>509</v>
      </c>
      <c r="O2682" t="s">
        <v>35</v>
      </c>
      <c r="P2682" t="s">
        <v>35</v>
      </c>
      <c r="Q2682" t="s">
        <v>510</v>
      </c>
      <c r="R2682" t="s">
        <v>511</v>
      </c>
      <c r="S2682">
        <v>3677</v>
      </c>
      <c r="T2682">
        <v>3680</v>
      </c>
      <c r="U2682" t="s">
        <v>512</v>
      </c>
      <c r="V2682" t="s">
        <v>513</v>
      </c>
      <c r="W2682" t="s">
        <v>514</v>
      </c>
      <c r="X2682" t="s">
        <v>515</v>
      </c>
      <c r="Y2682">
        <v>152</v>
      </c>
      <c r="Z2682">
        <v>1</v>
      </c>
      <c r="AA2682">
        <v>162</v>
      </c>
      <c r="AB2682">
        <v>1</v>
      </c>
      <c r="AC2682">
        <v>1.5200000000000001E-3</v>
      </c>
      <c r="AD2682" s="1">
        <v>3.01E-6</v>
      </c>
      <c r="AE2682" t="str">
        <f t="shared" si="124"/>
        <v>sp|Q9CQH3|NDUB5_MOUSE_sp|Q9DCJ5|NDUA8_MOUSE</v>
      </c>
      <c r="AF2682" t="str">
        <f t="shared" si="125"/>
        <v>LK[325.13]EQEVR_ARPEPNPVIEGDLKPAK[325.13]HGTR</v>
      </c>
    </row>
    <row r="2683" spans="1:32" x14ac:dyDescent="0.25">
      <c r="A2683" t="s">
        <v>4462</v>
      </c>
      <c r="B2683" t="str">
        <f>VLOOKUP(A2683,[1]Files!$A$2:$B$73,2,FALSE)</f>
        <v>Heart</v>
      </c>
      <c r="C2683">
        <v>8110</v>
      </c>
      <c r="D2683">
        <v>4398.1709529999998</v>
      </c>
      <c r="E2683">
        <v>4398.170599</v>
      </c>
      <c r="F2683">
        <v>4</v>
      </c>
      <c r="G2683">
        <v>1685.8641829999999</v>
      </c>
      <c r="H2683">
        <v>1960.9017060000001</v>
      </c>
      <c r="I2683">
        <v>1685.862451</v>
      </c>
      <c r="J2683">
        <v>1960.8989120000001</v>
      </c>
      <c r="K2683">
        <v>4.4999999999999997E-3</v>
      </c>
      <c r="L2683">
        <f t="shared" si="123"/>
        <v>4.4999999999999997E-3</v>
      </c>
      <c r="M2683" t="s">
        <v>1451</v>
      </c>
      <c r="N2683" t="s">
        <v>1170</v>
      </c>
      <c r="O2683" t="s">
        <v>35</v>
      </c>
      <c r="P2683" t="s">
        <v>35</v>
      </c>
      <c r="Q2683" t="s">
        <v>1452</v>
      </c>
      <c r="R2683" t="s">
        <v>1172</v>
      </c>
      <c r="S2683">
        <v>8113</v>
      </c>
      <c r="T2683">
        <v>8112</v>
      </c>
      <c r="U2683" t="s">
        <v>1038</v>
      </c>
      <c r="V2683" t="s">
        <v>1038</v>
      </c>
      <c r="W2683" t="s">
        <v>1039</v>
      </c>
      <c r="X2683" t="s">
        <v>1039</v>
      </c>
      <c r="Y2683">
        <v>50</v>
      </c>
      <c r="Z2683">
        <v>1</v>
      </c>
      <c r="AA2683">
        <v>31</v>
      </c>
      <c r="AB2683">
        <v>1</v>
      </c>
      <c r="AC2683" s="1">
        <v>3.8999999999999999E-5</v>
      </c>
      <c r="AD2683" s="1">
        <v>3.2600000000000001E-8</v>
      </c>
      <c r="AE2683" t="str">
        <f t="shared" si="124"/>
        <v>sp|Q99KI0|ACON_MOUSE_sp|Q99KI0|ACON_MOUSE</v>
      </c>
      <c r="AF2683" t="str">
        <f t="shared" si="125"/>
        <v>YDLLEK[325.13]NINIVR_AK[325.13]VAMSHFEPSEYIR</v>
      </c>
    </row>
    <row r="2684" spans="1:32" x14ac:dyDescent="0.25">
      <c r="A2684" t="s">
        <v>4761</v>
      </c>
      <c r="B2684" t="str">
        <f>VLOOKUP(A2684,[1]Files!$A$2:$B$73,2,FALSE)</f>
        <v>Heart</v>
      </c>
      <c r="C2684">
        <v>4710</v>
      </c>
      <c r="D2684">
        <v>3602.8070149999999</v>
      </c>
      <c r="E2684">
        <v>3603.8046319999999</v>
      </c>
      <c r="F2684">
        <v>4</v>
      </c>
      <c r="G2684">
        <v>1425.700975</v>
      </c>
      <c r="H2684">
        <v>1425.700975</v>
      </c>
      <c r="I2684">
        <v>1425.6987389999999</v>
      </c>
      <c r="J2684">
        <v>1425.6987389999999</v>
      </c>
      <c r="K2684">
        <v>4.4999999999999997E-3</v>
      </c>
      <c r="L2684">
        <f t="shared" si="123"/>
        <v>4.4999999999999997E-3</v>
      </c>
      <c r="M2684" t="s">
        <v>3270</v>
      </c>
      <c r="N2684" t="s">
        <v>3270</v>
      </c>
      <c r="O2684" t="s">
        <v>35</v>
      </c>
      <c r="P2684" t="s">
        <v>35</v>
      </c>
      <c r="Q2684" t="s">
        <v>3271</v>
      </c>
      <c r="R2684" t="s">
        <v>3271</v>
      </c>
      <c r="S2684">
        <v>4714</v>
      </c>
      <c r="T2684">
        <v>4713</v>
      </c>
      <c r="U2684" t="s">
        <v>3272</v>
      </c>
      <c r="V2684" t="s">
        <v>3272</v>
      </c>
      <c r="W2684" t="s">
        <v>3273</v>
      </c>
      <c r="X2684" t="s">
        <v>3273</v>
      </c>
      <c r="Y2684">
        <v>56</v>
      </c>
      <c r="Z2684">
        <v>1</v>
      </c>
      <c r="AA2684">
        <v>56</v>
      </c>
      <c r="AB2684">
        <v>1</v>
      </c>
      <c r="AC2684" s="1">
        <v>3.7500000000000001E-7</v>
      </c>
      <c r="AD2684" s="1">
        <v>6.4099999999999998E-7</v>
      </c>
      <c r="AE2684" t="str">
        <f t="shared" si="124"/>
        <v>sp|Q64433|CH10_MOUSE_sp|Q64433|CH10_MOUSE</v>
      </c>
      <c r="AF2684" t="str">
        <f t="shared" si="125"/>
        <v>GK[325.13]SGEIEPVSVK_GK[325.13]SGEIEPVSVK</v>
      </c>
    </row>
    <row r="2685" spans="1:32" x14ac:dyDescent="0.25">
      <c r="A2685" t="s">
        <v>4671</v>
      </c>
      <c r="B2685" t="str">
        <f>VLOOKUP(A2685,[1]Files!$A$2:$B$73,2,FALSE)</f>
        <v>Heart</v>
      </c>
      <c r="C2685">
        <v>3905</v>
      </c>
      <c r="D2685">
        <v>3488.6153640000002</v>
      </c>
      <c r="E2685">
        <v>3488.615667</v>
      </c>
      <c r="F2685">
        <v>4</v>
      </c>
      <c r="G2685">
        <v>1276.5813459999999</v>
      </c>
      <c r="H2685">
        <v>1460.6289529999999</v>
      </c>
      <c r="I2685">
        <v>1276.5791429999999</v>
      </c>
      <c r="J2685">
        <v>1460.626696</v>
      </c>
      <c r="K2685">
        <v>4.4999999999999997E-3</v>
      </c>
      <c r="L2685">
        <f t="shared" si="123"/>
        <v>4.4999999999999997E-3</v>
      </c>
      <c r="M2685" t="s">
        <v>887</v>
      </c>
      <c r="N2685" t="s">
        <v>69</v>
      </c>
      <c r="O2685" t="s">
        <v>35</v>
      </c>
      <c r="P2685" t="s">
        <v>35</v>
      </c>
      <c r="Q2685" t="s">
        <v>70</v>
      </c>
      <c r="R2685" t="s">
        <v>71</v>
      </c>
      <c r="S2685">
        <v>3908</v>
      </c>
      <c r="T2685">
        <v>3909</v>
      </c>
      <c r="U2685" t="s">
        <v>72</v>
      </c>
      <c r="V2685" t="s">
        <v>72</v>
      </c>
      <c r="W2685" t="s">
        <v>73</v>
      </c>
      <c r="X2685" t="s">
        <v>73</v>
      </c>
      <c r="Y2685">
        <v>427</v>
      </c>
      <c r="Z2685">
        <v>1</v>
      </c>
      <c r="AA2685">
        <v>531</v>
      </c>
      <c r="AB2685">
        <v>1</v>
      </c>
      <c r="AC2685" s="1">
        <v>2.6E-7</v>
      </c>
      <c r="AD2685" s="1">
        <v>9.9200000000000005E-9</v>
      </c>
      <c r="AE2685" t="str">
        <f t="shared" si="124"/>
        <v>sp|Q03265|ATPA_MOUSE_sp|Q03265|ATPA_MOUSE</v>
      </c>
      <c r="AF2685" t="str">
        <f t="shared" si="125"/>
        <v>AM[147.04]K[325.13]QVAGTMK_SDGK[325.13]ISEQSDAK</v>
      </c>
    </row>
    <row r="2686" spans="1:32" x14ac:dyDescent="0.25">
      <c r="A2686" t="s">
        <v>4874</v>
      </c>
      <c r="B2686" t="str">
        <f>VLOOKUP(A2686,[1]Files!$A$2:$B$73,2,FALSE)</f>
        <v>Heart</v>
      </c>
      <c r="C2686">
        <v>11329</v>
      </c>
      <c r="D2686">
        <v>3495.756159</v>
      </c>
      <c r="E2686">
        <v>3495.7689879999998</v>
      </c>
      <c r="F2686">
        <v>4</v>
      </c>
      <c r="G2686">
        <v>1018.461961</v>
      </c>
      <c r="H2686">
        <v>1725.8891329999999</v>
      </c>
      <c r="I2686">
        <v>1018.460741</v>
      </c>
      <c r="J2686">
        <v>1725.8858729999999</v>
      </c>
      <c r="K2686">
        <v>4.4999999999999997E-3</v>
      </c>
      <c r="L2686">
        <f t="shared" si="123"/>
        <v>4.4999999999999997E-3</v>
      </c>
      <c r="M2686" t="s">
        <v>728</v>
      </c>
      <c r="N2686" t="s">
        <v>3770</v>
      </c>
      <c r="O2686" t="s">
        <v>35</v>
      </c>
      <c r="P2686" t="s">
        <v>35</v>
      </c>
      <c r="Q2686" t="s">
        <v>730</v>
      </c>
      <c r="R2686" t="s">
        <v>3476</v>
      </c>
      <c r="S2686">
        <v>11330</v>
      </c>
      <c r="T2686">
        <v>11331</v>
      </c>
      <c r="U2686" t="s">
        <v>441</v>
      </c>
      <c r="V2686" t="s">
        <v>441</v>
      </c>
      <c r="W2686" t="s">
        <v>442</v>
      </c>
      <c r="X2686" t="s">
        <v>442</v>
      </c>
      <c r="Y2686">
        <v>329</v>
      </c>
      <c r="Z2686">
        <v>1</v>
      </c>
      <c r="AA2686">
        <v>324</v>
      </c>
      <c r="AB2686">
        <v>1</v>
      </c>
      <c r="AC2686">
        <v>2.04E-4</v>
      </c>
      <c r="AD2686">
        <v>1.1800000000000001E-3</v>
      </c>
      <c r="AE2686" t="str">
        <f t="shared" si="124"/>
        <v>sp|P08249|MDHM_MOUSE_sp|P08249|MDHM_MOUSE</v>
      </c>
      <c r="AF2686" t="str">
        <f t="shared" si="125"/>
        <v>K[325.13]GEDFVK_M[147.04]IAEAIPELK[325.13]ASIK</v>
      </c>
    </row>
    <row r="2687" spans="1:32" x14ac:dyDescent="0.25">
      <c r="A2687" t="s">
        <v>4576</v>
      </c>
      <c r="B2687" t="str">
        <f>VLOOKUP(A2687,[1]Files!$A$2:$B$73,2,FALSE)</f>
        <v>Heart</v>
      </c>
      <c r="C2687">
        <v>9438</v>
      </c>
      <c r="D2687">
        <v>3617.7174620000001</v>
      </c>
      <c r="E2687">
        <v>3618.7064879999998</v>
      </c>
      <c r="F2687">
        <v>4</v>
      </c>
      <c r="G2687">
        <v>1403.681979</v>
      </c>
      <c r="H2687">
        <v>1462.630418</v>
      </c>
      <c r="I2687">
        <v>1403.683364</v>
      </c>
      <c r="J2687">
        <v>1462.6245730000001</v>
      </c>
      <c r="K2687">
        <v>4.4999999999999997E-3</v>
      </c>
      <c r="L2687">
        <f t="shared" si="123"/>
        <v>4.4999999999999997E-3</v>
      </c>
      <c r="M2687" t="s">
        <v>932</v>
      </c>
      <c r="N2687" t="s">
        <v>2762</v>
      </c>
      <c r="O2687" t="s">
        <v>35</v>
      </c>
      <c r="P2687" t="s">
        <v>35</v>
      </c>
      <c r="Q2687" t="s">
        <v>934</v>
      </c>
      <c r="R2687" t="s">
        <v>935</v>
      </c>
      <c r="S2687">
        <v>9441</v>
      </c>
      <c r="T2687">
        <v>9442</v>
      </c>
      <c r="U2687" t="s">
        <v>936</v>
      </c>
      <c r="V2687" t="s">
        <v>936</v>
      </c>
      <c r="W2687" t="s">
        <v>937</v>
      </c>
      <c r="X2687" t="s">
        <v>937</v>
      </c>
      <c r="Y2687">
        <v>420</v>
      </c>
      <c r="Z2687">
        <v>1</v>
      </c>
      <c r="AA2687">
        <v>430</v>
      </c>
      <c r="AB2687">
        <v>1</v>
      </c>
      <c r="AC2687">
        <v>2.1599999999999999E-4</v>
      </c>
      <c r="AD2687">
        <v>3.8299999999999999E-4</v>
      </c>
      <c r="AE2687" t="str">
        <f t="shared" si="124"/>
        <v>sp|O08749|DLDH_MOUSE_sp|O08749|DLDH_MOUSE</v>
      </c>
      <c r="AF2687" t="str">
        <f t="shared" si="125"/>
        <v>IGK[325.13]FPFAANSR_AK[325.13]TNADTDGM[147.04]VK</v>
      </c>
    </row>
    <row r="2688" spans="1:32" x14ac:dyDescent="0.25">
      <c r="A2688" t="s">
        <v>1742</v>
      </c>
      <c r="B2688" t="str">
        <f>VLOOKUP(A2688,[1]Files!$A$2:$B$73,2,FALSE)</f>
        <v>Heart</v>
      </c>
      <c r="C2688">
        <v>10246</v>
      </c>
      <c r="D2688">
        <v>3617.794367</v>
      </c>
      <c r="E2688">
        <v>3617.8017030000001</v>
      </c>
      <c r="F2688">
        <v>4</v>
      </c>
      <c r="G2688">
        <v>1474.664354</v>
      </c>
      <c r="H2688">
        <v>1391.724948</v>
      </c>
      <c r="I2688">
        <v>1474.661625</v>
      </c>
      <c r="J2688">
        <v>1391.7231200000001</v>
      </c>
      <c r="K2688">
        <v>4.5999999999999999E-3</v>
      </c>
      <c r="L2688">
        <f t="shared" si="123"/>
        <v>4.5999999999999999E-3</v>
      </c>
      <c r="M2688" t="s">
        <v>1551</v>
      </c>
      <c r="N2688" t="s">
        <v>1555</v>
      </c>
      <c r="O2688">
        <v>0</v>
      </c>
      <c r="P2688">
        <v>0</v>
      </c>
      <c r="Q2688" t="s">
        <v>1553</v>
      </c>
      <c r="R2688" t="s">
        <v>1554</v>
      </c>
      <c r="S2688">
        <v>10249</v>
      </c>
      <c r="T2688">
        <v>10250</v>
      </c>
      <c r="U2688" t="s">
        <v>820</v>
      </c>
      <c r="V2688" t="s">
        <v>820</v>
      </c>
      <c r="W2688" t="s">
        <v>821</v>
      </c>
      <c r="X2688" t="s">
        <v>821</v>
      </c>
      <c r="Y2688">
        <v>108</v>
      </c>
      <c r="Z2688">
        <v>1</v>
      </c>
      <c r="AA2688">
        <v>102</v>
      </c>
      <c r="AB2688">
        <v>1</v>
      </c>
      <c r="AC2688" t="s">
        <v>35</v>
      </c>
      <c r="AD2688" t="s">
        <v>35</v>
      </c>
      <c r="AE2688" t="str">
        <f t="shared" si="124"/>
        <v>sp|Q9Z1P6|NDUA7_MOUSE_sp|Q9Z1P6|NDUA7_MOUSE</v>
      </c>
      <c r="AF2688" t="str">
        <f t="shared" si="125"/>
        <v>KAVTPAPPMK[325.13]R_WELSK[325.13]DQPYL</v>
      </c>
    </row>
    <row r="2689" spans="1:32" x14ac:dyDescent="0.25">
      <c r="A2689" t="s">
        <v>548</v>
      </c>
      <c r="B2689" t="str">
        <f>VLOOKUP(A2689,[1]Files!$A$2:$B$73,2,FALSE)</f>
        <v>Liver</v>
      </c>
      <c r="C2689">
        <v>17534</v>
      </c>
      <c r="D2689">
        <v>4646.3160950000001</v>
      </c>
      <c r="E2689">
        <v>4646.3214779999998</v>
      </c>
      <c r="F2689">
        <v>4</v>
      </c>
      <c r="G2689">
        <v>1752.851854</v>
      </c>
      <c r="H2689">
        <v>2142.0591760000002</v>
      </c>
      <c r="I2689">
        <v>1752.847135</v>
      </c>
      <c r="J2689">
        <v>2142.0593130000002</v>
      </c>
      <c r="K2689">
        <v>4.5999999999999999E-3</v>
      </c>
      <c r="L2689">
        <f t="shared" si="123"/>
        <v>4.5999999999999999E-3</v>
      </c>
      <c r="M2689" t="s">
        <v>343</v>
      </c>
      <c r="N2689" t="s">
        <v>344</v>
      </c>
      <c r="O2689">
        <v>0</v>
      </c>
      <c r="P2689">
        <v>0</v>
      </c>
      <c r="Q2689" t="s">
        <v>345</v>
      </c>
      <c r="R2689" t="s">
        <v>346</v>
      </c>
      <c r="S2689">
        <v>17537</v>
      </c>
      <c r="T2689">
        <v>17536</v>
      </c>
      <c r="U2689" t="s">
        <v>347</v>
      </c>
      <c r="V2689" t="s">
        <v>347</v>
      </c>
      <c r="W2689" t="s">
        <v>348</v>
      </c>
      <c r="X2689" t="s">
        <v>348</v>
      </c>
      <c r="Y2689">
        <v>90</v>
      </c>
      <c r="Z2689">
        <v>1</v>
      </c>
      <c r="AA2689">
        <v>49</v>
      </c>
      <c r="AB2689">
        <v>1</v>
      </c>
      <c r="AC2689" t="s">
        <v>35</v>
      </c>
      <c r="AD2689" t="s">
        <v>35</v>
      </c>
      <c r="AE2689" t="str">
        <f t="shared" si="124"/>
        <v>sp|Q9WUR2|ECI2_MOUSE_sp|Q9WUR2|ECI2_MOUSE</v>
      </c>
      <c r="AF2689" t="str">
        <f t="shared" si="125"/>
        <v>AK[325.13]WDAWNALGSLPK_ASQQDFENALNQVK[325.13]LLK</v>
      </c>
    </row>
    <row r="2690" spans="1:32" x14ac:dyDescent="0.25">
      <c r="A2690" t="s">
        <v>727</v>
      </c>
      <c r="B2690" t="str">
        <f>VLOOKUP(A2690,[1]Files!$A$2:$B$73,2,FALSE)</f>
        <v>Brain</v>
      </c>
      <c r="C2690">
        <v>6492</v>
      </c>
      <c r="D2690">
        <v>3596.7788639999999</v>
      </c>
      <c r="E2690">
        <v>3596.7833919999998</v>
      </c>
      <c r="F2690">
        <v>4</v>
      </c>
      <c r="G2690">
        <v>1436.6513399999999</v>
      </c>
      <c r="H2690">
        <v>1408.7224590000001</v>
      </c>
      <c r="I2690">
        <v>1436.6493459999999</v>
      </c>
      <c r="J2690">
        <v>1408.7198089999999</v>
      </c>
      <c r="K2690">
        <v>4.5999999999999999E-3</v>
      </c>
      <c r="L2690">
        <f t="shared" ref="L2690:L2753" si="126">ABS(K2690)</f>
        <v>4.5999999999999999E-3</v>
      </c>
      <c r="M2690" t="s">
        <v>87</v>
      </c>
      <c r="N2690" t="s">
        <v>156</v>
      </c>
      <c r="O2690">
        <v>0</v>
      </c>
      <c r="P2690">
        <v>0</v>
      </c>
      <c r="Q2690" t="s">
        <v>89</v>
      </c>
      <c r="R2690" t="s">
        <v>157</v>
      </c>
      <c r="S2690">
        <v>6495</v>
      </c>
      <c r="T2690">
        <v>6496</v>
      </c>
      <c r="U2690" t="s">
        <v>90</v>
      </c>
      <c r="V2690" t="s">
        <v>158</v>
      </c>
      <c r="W2690" t="s">
        <v>91</v>
      </c>
      <c r="X2690" t="s">
        <v>159</v>
      </c>
      <c r="Y2690">
        <v>192</v>
      </c>
      <c r="Z2690">
        <v>1</v>
      </c>
      <c r="AA2690">
        <v>124</v>
      </c>
      <c r="AB2690">
        <v>1</v>
      </c>
      <c r="AC2690" t="s">
        <v>35</v>
      </c>
      <c r="AD2690" t="s">
        <v>35</v>
      </c>
      <c r="AE2690" t="str">
        <f t="shared" si="124"/>
        <v>sp|Q9DB20|ATPO_MOUSE_sp|P56480|ATPB_MOUSE</v>
      </c>
      <c r="AF2690" t="str">
        <f t="shared" si="125"/>
        <v>GQK[325.13]VLDSGAPIK_IGEK[325.13]YVDMSAK</v>
      </c>
    </row>
    <row r="2691" spans="1:32" x14ac:dyDescent="0.25">
      <c r="A2691" t="s">
        <v>1673</v>
      </c>
      <c r="B2691" t="str">
        <f>VLOOKUP(A2691,[1]Files!$A$2:$B$73,2,FALSE)</f>
        <v>Brain</v>
      </c>
      <c r="C2691">
        <v>8117</v>
      </c>
      <c r="D2691">
        <v>2726.337959</v>
      </c>
      <c r="E2691">
        <v>2726.3434510000002</v>
      </c>
      <c r="F2691">
        <v>4</v>
      </c>
      <c r="G2691">
        <v>945.49412700000005</v>
      </c>
      <c r="H2691">
        <v>1029.438768</v>
      </c>
      <c r="I2691">
        <v>945.49198100000001</v>
      </c>
      <c r="J2691">
        <v>1029.4363169999999</v>
      </c>
      <c r="K2691">
        <v>4.5999999999999999E-3</v>
      </c>
      <c r="L2691">
        <f t="shared" si="126"/>
        <v>4.5999999999999999E-3</v>
      </c>
      <c r="M2691" t="s">
        <v>891</v>
      </c>
      <c r="N2691" t="s">
        <v>890</v>
      </c>
      <c r="O2691">
        <v>0</v>
      </c>
      <c r="P2691">
        <v>0</v>
      </c>
      <c r="Q2691" t="s">
        <v>893</v>
      </c>
      <c r="R2691" t="s">
        <v>892</v>
      </c>
      <c r="S2691">
        <v>8120</v>
      </c>
      <c r="T2691">
        <v>8121</v>
      </c>
      <c r="U2691" t="s">
        <v>894</v>
      </c>
      <c r="V2691" t="s">
        <v>894</v>
      </c>
      <c r="W2691" t="s">
        <v>895</v>
      </c>
      <c r="X2691" t="s">
        <v>895</v>
      </c>
      <c r="Y2691">
        <v>92</v>
      </c>
      <c r="Z2691">
        <v>1</v>
      </c>
      <c r="AA2691">
        <v>67</v>
      </c>
      <c r="AB2691">
        <v>1</v>
      </c>
      <c r="AC2691" t="s">
        <v>35</v>
      </c>
      <c r="AD2691" t="s">
        <v>35</v>
      </c>
      <c r="AE2691" t="str">
        <f t="shared" ref="AE2691:AE2754" si="127">U2691&amp;"_"&amp;V2691</f>
        <v>sp|Q9CQ92|FIS1_MOUSE_sp|Q9CQ92|FIS1_MOUSE</v>
      </c>
      <c r="AF2691" t="str">
        <f t="shared" ref="AF2691:AF2754" si="128">IF(I2691&lt;J2691,M2691&amp;"_"&amp;N2691,N2691&amp;"_"&amp;M2691)</f>
        <v>ALK[325.13]YVR_GSK[325.13]EEQR</v>
      </c>
    </row>
    <row r="2692" spans="1:32" x14ac:dyDescent="0.25">
      <c r="A2692" t="s">
        <v>3850</v>
      </c>
      <c r="B2692" t="str">
        <f>VLOOKUP(A2692,[1]Files!$A$2:$B$73,2,FALSE)</f>
        <v>Heart</v>
      </c>
      <c r="C2692">
        <v>9809</v>
      </c>
      <c r="D2692">
        <v>3834.9395829999999</v>
      </c>
      <c r="E2692">
        <v>3834.9816340000002</v>
      </c>
      <c r="F2692">
        <v>4</v>
      </c>
      <c r="G2692">
        <v>1531.701585</v>
      </c>
      <c r="H2692">
        <v>1551.8329329999999</v>
      </c>
      <c r="I2692">
        <v>1531.700196</v>
      </c>
      <c r="J2692">
        <v>1551.829694</v>
      </c>
      <c r="K2692">
        <v>4.5999999999999999E-3</v>
      </c>
      <c r="L2692">
        <f t="shared" si="126"/>
        <v>4.5999999999999999E-3</v>
      </c>
      <c r="M2692" t="s">
        <v>3568</v>
      </c>
      <c r="N2692" t="s">
        <v>2032</v>
      </c>
      <c r="O2692">
        <v>0</v>
      </c>
      <c r="P2692">
        <v>0</v>
      </c>
      <c r="Q2692" t="s">
        <v>3570</v>
      </c>
      <c r="R2692" t="s">
        <v>2034</v>
      </c>
      <c r="S2692">
        <v>9812</v>
      </c>
      <c r="T2692">
        <v>9813</v>
      </c>
      <c r="U2692" t="s">
        <v>1762</v>
      </c>
      <c r="V2692" t="s">
        <v>1762</v>
      </c>
      <c r="W2692" t="s">
        <v>1763</v>
      </c>
      <c r="X2692" t="s">
        <v>1763</v>
      </c>
      <c r="Y2692">
        <v>106</v>
      </c>
      <c r="Z2692">
        <v>1</v>
      </c>
      <c r="AA2692">
        <v>244</v>
      </c>
      <c r="AB2692">
        <v>1</v>
      </c>
      <c r="AC2692" t="s">
        <v>35</v>
      </c>
      <c r="AD2692" t="s">
        <v>35</v>
      </c>
      <c r="AE2692" t="str">
        <f t="shared" si="127"/>
        <v>sp|Q9CQ62|DECR_MOUSE_sp|Q9CQ62|DECR_MOUSE</v>
      </c>
      <c r="AF2692" t="str">
        <f t="shared" si="128"/>
        <v>ATAEEISSK[325.13]TGNK_FNIIQPGPIK[325.13]TK</v>
      </c>
    </row>
    <row r="2693" spans="1:32" x14ac:dyDescent="0.25">
      <c r="A2693" t="s">
        <v>1576</v>
      </c>
      <c r="B2693" t="str">
        <f>VLOOKUP(A2693,[1]Files!$A$2:$B$73,2,FALSE)</f>
        <v>Brain</v>
      </c>
      <c r="C2693">
        <v>9012</v>
      </c>
      <c r="D2693">
        <v>3328.6192700000001</v>
      </c>
      <c r="E2693">
        <v>3328.6142030000001</v>
      </c>
      <c r="F2693">
        <v>4</v>
      </c>
      <c r="G2693">
        <v>1288.6071030000001</v>
      </c>
      <c r="H2693">
        <v>1288.6071030000001</v>
      </c>
      <c r="I2693">
        <v>1288.604779</v>
      </c>
      <c r="J2693">
        <v>1288.604779</v>
      </c>
      <c r="K2693">
        <v>4.5999999999999999E-3</v>
      </c>
      <c r="L2693">
        <f t="shared" si="126"/>
        <v>4.5999999999999999E-3</v>
      </c>
      <c r="M2693" t="s">
        <v>37</v>
      </c>
      <c r="N2693" t="s">
        <v>37</v>
      </c>
      <c r="O2693">
        <v>0</v>
      </c>
      <c r="P2693">
        <v>0</v>
      </c>
      <c r="Q2693" t="s">
        <v>38</v>
      </c>
      <c r="R2693" t="s">
        <v>38</v>
      </c>
      <c r="S2693">
        <v>9016</v>
      </c>
      <c r="T2693">
        <v>9015</v>
      </c>
      <c r="U2693" t="s">
        <v>39</v>
      </c>
      <c r="V2693" t="s">
        <v>39</v>
      </c>
      <c r="W2693" t="s">
        <v>40</v>
      </c>
      <c r="X2693" t="s">
        <v>40</v>
      </c>
      <c r="Y2693">
        <v>134</v>
      </c>
      <c r="Z2693">
        <v>1</v>
      </c>
      <c r="AA2693">
        <v>134</v>
      </c>
      <c r="AB2693">
        <v>1</v>
      </c>
      <c r="AC2693" t="s">
        <v>35</v>
      </c>
      <c r="AD2693" t="s">
        <v>35</v>
      </c>
      <c r="AE2693" t="str">
        <f t="shared" si="127"/>
        <v>sp|Q925I1|ATAD3_MOUSE_sp|Q925I1|ATAD3_MOUSE</v>
      </c>
      <c r="AF2693" t="str">
        <f t="shared" si="128"/>
        <v>AQYQDK[325.13]LAR_AQYQDK[325.13]LAR</v>
      </c>
    </row>
    <row r="2694" spans="1:32" x14ac:dyDescent="0.25">
      <c r="A2694" t="s">
        <v>1673</v>
      </c>
      <c r="B2694" t="str">
        <f>VLOOKUP(A2694,[1]Files!$A$2:$B$73,2,FALSE)</f>
        <v>Brain</v>
      </c>
      <c r="C2694">
        <v>12745</v>
      </c>
      <c r="D2694">
        <v>3627.8209780000002</v>
      </c>
      <c r="E2694">
        <v>3629.8385680000001</v>
      </c>
      <c r="F2694">
        <v>4</v>
      </c>
      <c r="G2694">
        <v>1042.4839340000001</v>
      </c>
      <c r="H2694">
        <v>1833.931979</v>
      </c>
      <c r="I2694">
        <v>1042.4818700000001</v>
      </c>
      <c r="J2694">
        <v>1833.929484</v>
      </c>
      <c r="K2694">
        <v>4.5999999999999999E-3</v>
      </c>
      <c r="L2694">
        <f t="shared" si="126"/>
        <v>4.5999999999999999E-3</v>
      </c>
      <c r="M2694" t="s">
        <v>1277</v>
      </c>
      <c r="N2694" t="s">
        <v>1413</v>
      </c>
      <c r="O2694">
        <v>0</v>
      </c>
      <c r="P2694">
        <v>0</v>
      </c>
      <c r="Q2694" t="s">
        <v>1279</v>
      </c>
      <c r="R2694" t="s">
        <v>1414</v>
      </c>
      <c r="S2694">
        <v>12746</v>
      </c>
      <c r="T2694">
        <v>12749</v>
      </c>
      <c r="U2694" t="s">
        <v>84</v>
      </c>
      <c r="V2694" t="s">
        <v>84</v>
      </c>
      <c r="W2694" t="s">
        <v>85</v>
      </c>
      <c r="X2694" t="s">
        <v>85</v>
      </c>
      <c r="Y2694">
        <v>298</v>
      </c>
      <c r="Z2694">
        <v>1</v>
      </c>
      <c r="AA2694">
        <v>342</v>
      </c>
      <c r="AB2694">
        <v>1</v>
      </c>
      <c r="AC2694" t="s">
        <v>35</v>
      </c>
      <c r="AD2694" t="s">
        <v>35</v>
      </c>
      <c r="AE2694" t="str">
        <f t="shared" si="127"/>
        <v>sp|Q8CAQ8|MIC60_MOUSE_sp|Q8CAQ8|MIC60_MOUSE</v>
      </c>
      <c r="AF2694" t="str">
        <f t="shared" si="128"/>
        <v>AK[325.13]EELEK_LHNMIVDLDNVVK[325.13]K</v>
      </c>
    </row>
    <row r="2695" spans="1:32" x14ac:dyDescent="0.25">
      <c r="A2695" t="s">
        <v>886</v>
      </c>
      <c r="B2695" t="str">
        <f>VLOOKUP(A2695,[1]Files!$A$2:$B$73,2,FALSE)</f>
        <v>Brain</v>
      </c>
      <c r="C2695">
        <v>13587</v>
      </c>
      <c r="D2695">
        <v>3438.7460270000001</v>
      </c>
      <c r="E2695">
        <v>3439.7558039999999</v>
      </c>
      <c r="F2695">
        <v>4</v>
      </c>
      <c r="G2695">
        <v>1257.594286</v>
      </c>
      <c r="H2695">
        <v>1429.746676</v>
      </c>
      <c r="I2695">
        <v>1257.591103</v>
      </c>
      <c r="J2695">
        <v>1429.7452949999999</v>
      </c>
      <c r="K2695">
        <v>4.5999999999999999E-3</v>
      </c>
      <c r="L2695">
        <f t="shared" si="126"/>
        <v>4.5999999999999999E-3</v>
      </c>
      <c r="M2695" t="s">
        <v>1017</v>
      </c>
      <c r="N2695" t="s">
        <v>797</v>
      </c>
      <c r="O2695">
        <v>0</v>
      </c>
      <c r="P2695">
        <v>0</v>
      </c>
      <c r="Q2695" t="s">
        <v>1018</v>
      </c>
      <c r="R2695" t="s">
        <v>799</v>
      </c>
      <c r="S2695">
        <v>13590</v>
      </c>
      <c r="T2695">
        <v>13591</v>
      </c>
      <c r="U2695" t="s">
        <v>801</v>
      </c>
      <c r="V2695" t="s">
        <v>801</v>
      </c>
      <c r="W2695" t="s">
        <v>802</v>
      </c>
      <c r="X2695" t="s">
        <v>802</v>
      </c>
      <c r="Y2695">
        <v>461</v>
      </c>
      <c r="Z2695">
        <v>1</v>
      </c>
      <c r="AA2695">
        <v>468</v>
      </c>
      <c r="AB2695">
        <v>1</v>
      </c>
      <c r="AC2695" t="s">
        <v>35</v>
      </c>
      <c r="AD2695" t="s">
        <v>35</v>
      </c>
      <c r="AE2695" t="str">
        <f t="shared" si="127"/>
        <v>sp|Q8BMF4|ODP2_MOUSE_sp|Q8BMF4|ODP2_MOUSE</v>
      </c>
      <c r="AF2695" t="str">
        <f t="shared" si="128"/>
        <v>ELNK[325.13]MLEGK_GK[325.13]ISVNDFIIK</v>
      </c>
    </row>
    <row r="2696" spans="1:32" x14ac:dyDescent="0.25">
      <c r="A2696" t="s">
        <v>1474</v>
      </c>
      <c r="B2696" t="str">
        <f>VLOOKUP(A2696,[1]Files!$A$2:$B$73,2,FALSE)</f>
        <v>Brain</v>
      </c>
      <c r="C2696">
        <v>4544</v>
      </c>
      <c r="D2696">
        <v>3151.5919130000002</v>
      </c>
      <c r="E2696">
        <v>3153.5961219999999</v>
      </c>
      <c r="F2696">
        <v>5</v>
      </c>
      <c r="G2696">
        <v>1011.525865</v>
      </c>
      <c r="H2696">
        <v>1388.660983</v>
      </c>
      <c r="I2696">
        <v>1011.523675</v>
      </c>
      <c r="J2696">
        <v>1388.6585459999999</v>
      </c>
      <c r="K2696">
        <v>4.5999999999999999E-3</v>
      </c>
      <c r="L2696">
        <f t="shared" si="126"/>
        <v>4.5999999999999999E-3</v>
      </c>
      <c r="M2696" t="s">
        <v>1477</v>
      </c>
      <c r="N2696" t="s">
        <v>1117</v>
      </c>
      <c r="O2696">
        <v>0</v>
      </c>
      <c r="P2696">
        <v>0</v>
      </c>
      <c r="Q2696" t="s">
        <v>1478</v>
      </c>
      <c r="R2696" t="s">
        <v>1119</v>
      </c>
      <c r="S2696">
        <v>4547</v>
      </c>
      <c r="T2696">
        <v>4548</v>
      </c>
      <c r="U2696" t="s">
        <v>1479</v>
      </c>
      <c r="V2696" t="s">
        <v>1121</v>
      </c>
      <c r="W2696" t="s">
        <v>1480</v>
      </c>
      <c r="X2696" t="s">
        <v>1123</v>
      </c>
      <c r="Y2696">
        <v>56</v>
      </c>
      <c r="Z2696">
        <v>1</v>
      </c>
      <c r="AA2696">
        <v>49</v>
      </c>
      <c r="AB2696">
        <v>1</v>
      </c>
      <c r="AC2696" t="s">
        <v>35</v>
      </c>
      <c r="AD2696" t="s">
        <v>35</v>
      </c>
      <c r="AE2696" t="str">
        <f t="shared" si="127"/>
        <v>sp|Q78IK2|USMG5_MOUSE_sp|P56379|68MP_MOUSE</v>
      </c>
      <c r="AF2696" t="str">
        <f t="shared" si="128"/>
        <v>KTPAVK[325.13]AT_ALK[325.13]GPAPAHGHH</v>
      </c>
    </row>
    <row r="2697" spans="1:32" x14ac:dyDescent="0.25">
      <c r="A2697" t="s">
        <v>886</v>
      </c>
      <c r="B2697" t="str">
        <f>VLOOKUP(A2697,[1]Files!$A$2:$B$73,2,FALSE)</f>
        <v>Brain</v>
      </c>
      <c r="C2697">
        <v>12931</v>
      </c>
      <c r="D2697">
        <v>3298.5425959999998</v>
      </c>
      <c r="E2697">
        <v>3298.5512140000001</v>
      </c>
      <c r="F2697">
        <v>4</v>
      </c>
      <c r="G2697">
        <v>888.352037</v>
      </c>
      <c r="H2697">
        <v>1658.7854950000001</v>
      </c>
      <c r="I2697">
        <v>888.35012800000004</v>
      </c>
      <c r="J2697">
        <v>1658.7828030000001</v>
      </c>
      <c r="K2697">
        <v>4.5999999999999999E-3</v>
      </c>
      <c r="L2697">
        <f t="shared" si="126"/>
        <v>4.5999999999999999E-3</v>
      </c>
      <c r="M2697" t="s">
        <v>625</v>
      </c>
      <c r="N2697" t="s">
        <v>626</v>
      </c>
      <c r="O2697">
        <v>0</v>
      </c>
      <c r="P2697">
        <v>0</v>
      </c>
      <c r="Q2697" t="s">
        <v>627</v>
      </c>
      <c r="R2697" t="s">
        <v>628</v>
      </c>
      <c r="S2697">
        <v>12932</v>
      </c>
      <c r="T2697">
        <v>12935</v>
      </c>
      <c r="U2697" t="s">
        <v>597</v>
      </c>
      <c r="V2697" t="s">
        <v>597</v>
      </c>
      <c r="W2697" t="s">
        <v>598</v>
      </c>
      <c r="X2697" t="s">
        <v>598</v>
      </c>
      <c r="Y2697">
        <v>77</v>
      </c>
      <c r="Z2697">
        <v>1</v>
      </c>
      <c r="AA2697">
        <v>74</v>
      </c>
      <c r="AB2697">
        <v>1</v>
      </c>
      <c r="AC2697" t="s">
        <v>35</v>
      </c>
      <c r="AD2697" t="s">
        <v>35</v>
      </c>
      <c r="AE2697" t="str">
        <f t="shared" si="127"/>
        <v>sp|Q62425|NDUA4_MOUSE_sp|Q62425|NDUA4_MOUSE</v>
      </c>
      <c r="AF2697" t="str">
        <f t="shared" si="128"/>
        <v>K[325.13]EGPDF_FYSVNVDYSK[325.13]LK</v>
      </c>
    </row>
    <row r="2698" spans="1:32" x14ac:dyDescent="0.25">
      <c r="A2698" t="s">
        <v>3850</v>
      </c>
      <c r="B2698" t="str">
        <f>VLOOKUP(A2698,[1]Files!$A$2:$B$73,2,FALSE)</f>
        <v>Heart</v>
      </c>
      <c r="C2698">
        <v>5112</v>
      </c>
      <c r="D2698">
        <v>3504.6103589999998</v>
      </c>
      <c r="E2698">
        <v>3505.5785580000002</v>
      </c>
      <c r="F2698">
        <v>4</v>
      </c>
      <c r="G2698">
        <v>1292.5757309999999</v>
      </c>
      <c r="H2698">
        <v>1460.6295640000001</v>
      </c>
      <c r="I2698">
        <v>1292.5740430000001</v>
      </c>
      <c r="J2698">
        <v>1460.626696</v>
      </c>
      <c r="K2698">
        <v>4.5999999999999999E-3</v>
      </c>
      <c r="L2698">
        <f t="shared" si="126"/>
        <v>4.5999999999999999E-3</v>
      </c>
      <c r="M2698" t="s">
        <v>2195</v>
      </c>
      <c r="N2698" t="s">
        <v>69</v>
      </c>
      <c r="O2698">
        <v>0</v>
      </c>
      <c r="P2698">
        <v>0</v>
      </c>
      <c r="Q2698" t="s">
        <v>70</v>
      </c>
      <c r="R2698" t="s">
        <v>71</v>
      </c>
      <c r="S2698">
        <v>5115</v>
      </c>
      <c r="T2698">
        <v>5116</v>
      </c>
      <c r="U2698" t="s">
        <v>72</v>
      </c>
      <c r="V2698" t="s">
        <v>72</v>
      </c>
      <c r="W2698" t="s">
        <v>73</v>
      </c>
      <c r="X2698" t="s">
        <v>73</v>
      </c>
      <c r="Y2698">
        <v>427</v>
      </c>
      <c r="Z2698">
        <v>1</v>
      </c>
      <c r="AA2698">
        <v>531</v>
      </c>
      <c r="AB2698">
        <v>1</v>
      </c>
      <c r="AC2698" t="s">
        <v>35</v>
      </c>
      <c r="AD2698" t="s">
        <v>35</v>
      </c>
      <c r="AE2698" t="str">
        <f t="shared" si="127"/>
        <v>sp|Q03265|ATPA_MOUSE_sp|Q03265|ATPA_MOUSE</v>
      </c>
      <c r="AF2698" t="str">
        <f t="shared" si="128"/>
        <v>AM[147.04]K[325.13]QVAGTM[147.04]K_SDGK[325.13]ISEQSDAK</v>
      </c>
    </row>
    <row r="2699" spans="1:32" x14ac:dyDescent="0.25">
      <c r="A2699" t="s">
        <v>1077</v>
      </c>
      <c r="B2699" t="str">
        <f>VLOOKUP(A2699,[1]Files!$A$2:$B$73,2,FALSE)</f>
        <v>Brain</v>
      </c>
      <c r="C2699">
        <v>7187</v>
      </c>
      <c r="D2699">
        <v>3415.7855770000001</v>
      </c>
      <c r="E2699">
        <v>3415.7897400000002</v>
      </c>
      <c r="F2699">
        <v>4</v>
      </c>
      <c r="G2699">
        <v>1086.5729229999999</v>
      </c>
      <c r="H2699">
        <v>1577.8075899999999</v>
      </c>
      <c r="I2699">
        <v>1086.57096</v>
      </c>
      <c r="J2699">
        <v>1577.804936</v>
      </c>
      <c r="K2699">
        <v>4.5999999999999999E-3</v>
      </c>
      <c r="L2699">
        <f t="shared" si="126"/>
        <v>4.5999999999999999E-3</v>
      </c>
      <c r="M2699" t="s">
        <v>1185</v>
      </c>
      <c r="N2699" t="s">
        <v>1133</v>
      </c>
      <c r="O2699">
        <v>0</v>
      </c>
      <c r="P2699">
        <v>0</v>
      </c>
      <c r="Q2699" t="s">
        <v>1186</v>
      </c>
      <c r="R2699" t="s">
        <v>1135</v>
      </c>
      <c r="S2699">
        <v>7190</v>
      </c>
      <c r="T2699">
        <v>7191</v>
      </c>
      <c r="U2699" t="s">
        <v>1003</v>
      </c>
      <c r="V2699" t="s">
        <v>1136</v>
      </c>
      <c r="W2699" t="s">
        <v>1004</v>
      </c>
      <c r="X2699" t="s">
        <v>1137</v>
      </c>
      <c r="Y2699">
        <v>46</v>
      </c>
      <c r="Z2699">
        <v>1</v>
      </c>
      <c r="AA2699">
        <v>225</v>
      </c>
      <c r="AB2699">
        <v>1</v>
      </c>
      <c r="AC2699" t="s">
        <v>35</v>
      </c>
      <c r="AD2699" t="s">
        <v>35</v>
      </c>
      <c r="AE2699" t="str">
        <f t="shared" si="127"/>
        <v>sp|P97450|ATP5J_MOUSE_sp|Q9CQQ7|AT5F1_MOUSE</v>
      </c>
      <c r="AF2699" t="str">
        <f t="shared" si="128"/>
        <v>LFVDK[325.13]IR_HVVK[325.13]SISVQQEK</v>
      </c>
    </row>
    <row r="2700" spans="1:32" x14ac:dyDescent="0.25">
      <c r="A2700" t="s">
        <v>1576</v>
      </c>
      <c r="B2700" t="str">
        <f>VLOOKUP(A2700,[1]Files!$A$2:$B$73,2,FALSE)</f>
        <v>Brain</v>
      </c>
      <c r="C2700">
        <v>12897</v>
      </c>
      <c r="D2700">
        <v>3483.8515699999998</v>
      </c>
      <c r="E2700">
        <v>3484.8417420000001</v>
      </c>
      <c r="F2700">
        <v>4</v>
      </c>
      <c r="G2700">
        <v>1379.70659</v>
      </c>
      <c r="H2700">
        <v>1352.7399150000001</v>
      </c>
      <c r="I2700">
        <v>1379.704493</v>
      </c>
      <c r="J2700">
        <v>1352.7373729999999</v>
      </c>
      <c r="K2700">
        <v>4.5999999999999999E-3</v>
      </c>
      <c r="L2700">
        <f t="shared" si="126"/>
        <v>4.5999999999999999E-3</v>
      </c>
      <c r="M2700" t="s">
        <v>985</v>
      </c>
      <c r="N2700" t="s">
        <v>986</v>
      </c>
      <c r="O2700">
        <v>0</v>
      </c>
      <c r="P2700">
        <v>0</v>
      </c>
      <c r="Q2700" t="s">
        <v>987</v>
      </c>
      <c r="R2700" t="s">
        <v>988</v>
      </c>
      <c r="S2700">
        <v>12900</v>
      </c>
      <c r="T2700">
        <v>12899</v>
      </c>
      <c r="U2700" t="s">
        <v>989</v>
      </c>
      <c r="V2700" t="s">
        <v>989</v>
      </c>
      <c r="W2700" t="s">
        <v>990</v>
      </c>
      <c r="X2700" t="s">
        <v>990</v>
      </c>
      <c r="Y2700">
        <v>133</v>
      </c>
      <c r="Z2700">
        <v>1</v>
      </c>
      <c r="AA2700">
        <v>473</v>
      </c>
      <c r="AB2700">
        <v>1</v>
      </c>
      <c r="AC2700" t="s">
        <v>35</v>
      </c>
      <c r="AD2700" t="s">
        <v>35</v>
      </c>
      <c r="AE2700" t="str">
        <f t="shared" si="127"/>
        <v>sp|P63038|CH60_MOUSE_sp|P63038|CH60_MOUSE</v>
      </c>
      <c r="AF2700" t="str">
        <f t="shared" si="128"/>
        <v>ALK[325.13]IPAMTIAK_ISK[325.13]GANPVEIR</v>
      </c>
    </row>
    <row r="2701" spans="1:32" x14ac:dyDescent="0.25">
      <c r="A2701" t="s">
        <v>2554</v>
      </c>
      <c r="B2701" t="str">
        <f>VLOOKUP(A2701,[1]Files!$A$2:$B$73,2,FALSE)</f>
        <v>Heart</v>
      </c>
      <c r="C2701">
        <v>6436</v>
      </c>
      <c r="D2701">
        <v>4123.9743449999996</v>
      </c>
      <c r="E2701">
        <v>4123.9464639999997</v>
      </c>
      <c r="F2701">
        <v>5</v>
      </c>
      <c r="G2701">
        <v>1424.6911339999999</v>
      </c>
      <c r="H2701">
        <v>1947.878146</v>
      </c>
      <c r="I2701">
        <v>1424.6895709999999</v>
      </c>
      <c r="J2701">
        <v>1947.8751400000001</v>
      </c>
      <c r="K2701">
        <v>4.5999999999999999E-3</v>
      </c>
      <c r="L2701">
        <f t="shared" si="126"/>
        <v>4.5999999999999999E-3</v>
      </c>
      <c r="M2701" t="s">
        <v>2039</v>
      </c>
      <c r="N2701" t="s">
        <v>2765</v>
      </c>
      <c r="O2701">
        <v>0</v>
      </c>
      <c r="P2701">
        <v>0</v>
      </c>
      <c r="Q2701" t="s">
        <v>2041</v>
      </c>
      <c r="R2701" t="s">
        <v>2766</v>
      </c>
      <c r="S2701">
        <v>6439</v>
      </c>
      <c r="T2701">
        <v>6440</v>
      </c>
      <c r="U2701" t="s">
        <v>1931</v>
      </c>
      <c r="V2701" t="s">
        <v>1931</v>
      </c>
      <c r="W2701" t="s">
        <v>1932</v>
      </c>
      <c r="X2701" t="s">
        <v>1932</v>
      </c>
      <c r="Y2701">
        <v>384</v>
      </c>
      <c r="Z2701">
        <v>1</v>
      </c>
      <c r="AA2701">
        <v>282</v>
      </c>
      <c r="AB2701">
        <v>1</v>
      </c>
      <c r="AC2701" t="s">
        <v>35</v>
      </c>
      <c r="AD2701" t="s">
        <v>35</v>
      </c>
      <c r="AE2701" t="str">
        <f t="shared" si="127"/>
        <v>sp|P54071|IDHP_MOUSE_sp|P54071|IDHP_MOUSE</v>
      </c>
      <c r="AF2701" t="str">
        <f t="shared" si="128"/>
        <v>GK[325.13]LDGNQDLIR_TDFDKNK[325.13]IWYEHR</v>
      </c>
    </row>
    <row r="2702" spans="1:32" x14ac:dyDescent="0.25">
      <c r="A2702" t="s">
        <v>399</v>
      </c>
      <c r="B2702" t="str">
        <f>VLOOKUP(A2702,[1]Files!$A$2:$B$73,2,FALSE)</f>
        <v>Liver</v>
      </c>
      <c r="C2702">
        <v>4742</v>
      </c>
      <c r="D2702">
        <v>3675.731683</v>
      </c>
      <c r="E2702">
        <v>3676.7355400000001</v>
      </c>
      <c r="F2702">
        <v>4</v>
      </c>
      <c r="G2702">
        <v>1962.8997529999999</v>
      </c>
      <c r="H2702">
        <v>961.42686600000002</v>
      </c>
      <c r="I2702">
        <v>1962.8966210000001</v>
      </c>
      <c r="J2702">
        <v>961.42535799999996</v>
      </c>
      <c r="K2702">
        <v>4.5999999999999999E-3</v>
      </c>
      <c r="L2702">
        <f t="shared" si="126"/>
        <v>4.5999999999999999E-3</v>
      </c>
      <c r="M2702" t="s">
        <v>421</v>
      </c>
      <c r="N2702" t="s">
        <v>422</v>
      </c>
      <c r="O2702">
        <v>0</v>
      </c>
      <c r="P2702">
        <v>0</v>
      </c>
      <c r="Q2702" t="s">
        <v>423</v>
      </c>
      <c r="R2702" t="s">
        <v>424</v>
      </c>
      <c r="S2702">
        <v>4745</v>
      </c>
      <c r="T2702">
        <v>4744</v>
      </c>
      <c r="U2702" t="s">
        <v>425</v>
      </c>
      <c r="V2702" t="s">
        <v>425</v>
      </c>
      <c r="W2702" t="s">
        <v>426</v>
      </c>
      <c r="X2702" t="s">
        <v>426</v>
      </c>
      <c r="Y2702">
        <v>184</v>
      </c>
      <c r="Z2702">
        <v>1</v>
      </c>
      <c r="AA2702">
        <v>140</v>
      </c>
      <c r="AB2702">
        <v>1</v>
      </c>
      <c r="AC2702" t="s">
        <v>35</v>
      </c>
      <c r="AD2702" t="s">
        <v>35</v>
      </c>
      <c r="AE2702" t="str">
        <f t="shared" si="127"/>
        <v>sp|P51660|DHB4_MOUSE_sp|P51660|DHB4_MOUSE</v>
      </c>
      <c r="AF2702" t="str">
        <f t="shared" si="128"/>
        <v>K[325.13]QNYGR_K[325.13]NNIHC[160.03]NTIAPNAGSR</v>
      </c>
    </row>
    <row r="2703" spans="1:32" x14ac:dyDescent="0.25">
      <c r="A2703" t="s">
        <v>1077</v>
      </c>
      <c r="B2703" t="str">
        <f>VLOOKUP(A2703,[1]Files!$A$2:$B$73,2,FALSE)</f>
        <v>Brain</v>
      </c>
      <c r="C2703">
        <v>5877</v>
      </c>
      <c r="D2703">
        <v>3615.7747599999998</v>
      </c>
      <c r="E2703">
        <v>3615.7759930000002</v>
      </c>
      <c r="F2703">
        <v>5</v>
      </c>
      <c r="G2703">
        <v>1543.684665</v>
      </c>
      <c r="H2703">
        <v>1320.685031</v>
      </c>
      <c r="I2703">
        <v>1543.6824369999999</v>
      </c>
      <c r="J2703">
        <v>1320.682636</v>
      </c>
      <c r="K2703">
        <v>4.5999999999999999E-3</v>
      </c>
      <c r="L2703">
        <f t="shared" si="126"/>
        <v>4.5999999999999999E-3</v>
      </c>
      <c r="M2703" t="s">
        <v>1138</v>
      </c>
      <c r="N2703" t="s">
        <v>1139</v>
      </c>
      <c r="O2703">
        <v>0</v>
      </c>
      <c r="P2703">
        <v>0</v>
      </c>
      <c r="Q2703" t="s">
        <v>1140</v>
      </c>
      <c r="R2703" t="s">
        <v>1141</v>
      </c>
      <c r="S2703">
        <v>5880</v>
      </c>
      <c r="T2703">
        <v>5881</v>
      </c>
      <c r="U2703" t="s">
        <v>751</v>
      </c>
      <c r="V2703" t="s">
        <v>751</v>
      </c>
      <c r="W2703" t="s">
        <v>752</v>
      </c>
      <c r="X2703" t="s">
        <v>752</v>
      </c>
      <c r="Y2703">
        <v>140</v>
      </c>
      <c r="Z2703">
        <v>1</v>
      </c>
      <c r="AA2703">
        <v>417</v>
      </c>
      <c r="AB2703">
        <v>1</v>
      </c>
      <c r="AC2703" t="s">
        <v>35</v>
      </c>
      <c r="AD2703" t="s">
        <v>35</v>
      </c>
      <c r="AE2703" t="str">
        <f t="shared" si="127"/>
        <v>sp|P30275|KCRU_MOUSE_sp|P30275|KCRU_MOUSE</v>
      </c>
      <c r="AF2703" t="str">
        <f t="shared" si="128"/>
        <v>IPPPLVHSK[325.13]H_TMK[325.13]HTTDLDASK</v>
      </c>
    </row>
    <row r="2704" spans="1:32" x14ac:dyDescent="0.25">
      <c r="A2704" t="s">
        <v>1673</v>
      </c>
      <c r="B2704" t="str">
        <f>VLOOKUP(A2704,[1]Files!$A$2:$B$73,2,FALSE)</f>
        <v>Brain</v>
      </c>
      <c r="C2704">
        <v>12990</v>
      </c>
      <c r="D2704">
        <v>3644.8661440000001</v>
      </c>
      <c r="E2704">
        <v>3644.8707939999999</v>
      </c>
      <c r="F2704">
        <v>4</v>
      </c>
      <c r="G2704">
        <v>1471.8411590000001</v>
      </c>
      <c r="H2704">
        <v>1421.6199200000001</v>
      </c>
      <c r="I2704">
        <v>1471.8398649999999</v>
      </c>
      <c r="J2704">
        <v>1421.6166370000001</v>
      </c>
      <c r="K2704">
        <v>4.5999999999999999E-3</v>
      </c>
      <c r="L2704">
        <f t="shared" si="126"/>
        <v>4.5999999999999999E-3</v>
      </c>
      <c r="M2704" t="s">
        <v>1199</v>
      </c>
      <c r="N2704" t="s">
        <v>1200</v>
      </c>
      <c r="O2704">
        <v>0</v>
      </c>
      <c r="P2704">
        <v>0</v>
      </c>
      <c r="Q2704" t="s">
        <v>1201</v>
      </c>
      <c r="R2704" t="s">
        <v>766</v>
      </c>
      <c r="S2704">
        <v>12993</v>
      </c>
      <c r="T2704">
        <v>12994</v>
      </c>
      <c r="U2704" t="s">
        <v>751</v>
      </c>
      <c r="V2704" t="s">
        <v>767</v>
      </c>
      <c r="W2704" t="s">
        <v>752</v>
      </c>
      <c r="X2704" t="s">
        <v>752</v>
      </c>
      <c r="Y2704">
        <v>332</v>
      </c>
      <c r="Z2704">
        <v>1</v>
      </c>
      <c r="AA2704">
        <v>276</v>
      </c>
      <c r="AB2704">
        <v>1</v>
      </c>
      <c r="AC2704" t="s">
        <v>35</v>
      </c>
      <c r="AD2704" t="s">
        <v>35</v>
      </c>
      <c r="AE2704" t="str">
        <f t="shared" si="127"/>
        <v>sp|P30275|KCRU_MOUSE_sp|P30275|KCRU_MOUSE +1</v>
      </c>
      <c r="AF2704" t="str">
        <f t="shared" si="128"/>
        <v>VISM[147.04]EK[325.13]GGNM[147.04]K_AGVHIK[325.13]LPLLSK</v>
      </c>
    </row>
    <row r="2705" spans="1:32" x14ac:dyDescent="0.25">
      <c r="A2705" t="s">
        <v>1673</v>
      </c>
      <c r="B2705" t="str">
        <f>VLOOKUP(A2705,[1]Files!$A$2:$B$73,2,FALSE)</f>
        <v>Brain</v>
      </c>
      <c r="C2705">
        <v>13747</v>
      </c>
      <c r="D2705">
        <v>3628.871271</v>
      </c>
      <c r="E2705">
        <v>3628.874945</v>
      </c>
      <c r="F2705">
        <v>4</v>
      </c>
      <c r="G2705">
        <v>1471.841281</v>
      </c>
      <c r="H2705">
        <v>1405.6249250000001</v>
      </c>
      <c r="I2705">
        <v>1471.8398649999999</v>
      </c>
      <c r="J2705">
        <v>1405.6217369999999</v>
      </c>
      <c r="K2705">
        <v>4.5999999999999999E-3</v>
      </c>
      <c r="L2705">
        <f t="shared" si="126"/>
        <v>4.5999999999999999E-3</v>
      </c>
      <c r="M2705" t="s">
        <v>1199</v>
      </c>
      <c r="N2705" t="s">
        <v>1209</v>
      </c>
      <c r="O2705">
        <v>0</v>
      </c>
      <c r="P2705">
        <v>0</v>
      </c>
      <c r="Q2705" t="s">
        <v>1201</v>
      </c>
      <c r="R2705" t="s">
        <v>766</v>
      </c>
      <c r="S2705">
        <v>13750</v>
      </c>
      <c r="T2705">
        <v>13751</v>
      </c>
      <c r="U2705" t="s">
        <v>751</v>
      </c>
      <c r="V2705" t="s">
        <v>767</v>
      </c>
      <c r="W2705" t="s">
        <v>752</v>
      </c>
      <c r="X2705" t="s">
        <v>752</v>
      </c>
      <c r="Y2705">
        <v>332</v>
      </c>
      <c r="Z2705">
        <v>1</v>
      </c>
      <c r="AA2705">
        <v>276</v>
      </c>
      <c r="AB2705">
        <v>1</v>
      </c>
      <c r="AC2705" t="s">
        <v>35</v>
      </c>
      <c r="AD2705" t="s">
        <v>35</v>
      </c>
      <c r="AE2705" t="str">
        <f t="shared" si="127"/>
        <v>sp|P30275|KCRU_MOUSE_sp|P30275|KCRU_MOUSE +1</v>
      </c>
      <c r="AF2705" t="str">
        <f t="shared" si="128"/>
        <v>VISMEK[325.13]GGNM[147.04]K_AGVHIK[325.13]LPLLSK</v>
      </c>
    </row>
    <row r="2706" spans="1:32" x14ac:dyDescent="0.25">
      <c r="A2706" t="s">
        <v>1673</v>
      </c>
      <c r="B2706" t="str">
        <f>VLOOKUP(A2706,[1]Files!$A$2:$B$73,2,FALSE)</f>
        <v>Brain</v>
      </c>
      <c r="C2706">
        <v>14181</v>
      </c>
      <c r="D2706">
        <v>5255.5820110000004</v>
      </c>
      <c r="E2706">
        <v>5256.6030190000001</v>
      </c>
      <c r="F2706">
        <v>5</v>
      </c>
      <c r="G2706">
        <v>2252.0884729999998</v>
      </c>
      <c r="H2706">
        <v>2252.0884729999998</v>
      </c>
      <c r="I2706">
        <v>2252.0861960000002</v>
      </c>
      <c r="J2706">
        <v>2252.0861960000002</v>
      </c>
      <c r="K2706">
        <v>4.5999999999999999E-3</v>
      </c>
      <c r="L2706">
        <f t="shared" si="126"/>
        <v>4.5999999999999999E-3</v>
      </c>
      <c r="M2706" t="s">
        <v>1216</v>
      </c>
      <c r="N2706" t="s">
        <v>1216</v>
      </c>
      <c r="O2706">
        <v>0</v>
      </c>
      <c r="P2706">
        <v>0</v>
      </c>
      <c r="Q2706" t="s">
        <v>1217</v>
      </c>
      <c r="R2706" t="s">
        <v>1217</v>
      </c>
      <c r="S2706">
        <v>14185</v>
      </c>
      <c r="T2706">
        <v>14184</v>
      </c>
      <c r="U2706" t="s">
        <v>639</v>
      </c>
      <c r="V2706" t="s">
        <v>639</v>
      </c>
      <c r="W2706" t="s">
        <v>640</v>
      </c>
      <c r="X2706" t="s">
        <v>640</v>
      </c>
      <c r="Y2706">
        <v>480</v>
      </c>
      <c r="Z2706">
        <v>1</v>
      </c>
      <c r="AA2706">
        <v>480</v>
      </c>
      <c r="AB2706">
        <v>1</v>
      </c>
      <c r="AC2706" t="s">
        <v>35</v>
      </c>
      <c r="AD2706" t="s">
        <v>35</v>
      </c>
      <c r="AE2706" t="str">
        <f t="shared" si="127"/>
        <v>sp|P26443|DHE3_MOUSE_sp|P26443|DHE3_MOUSE</v>
      </c>
      <c r="AF2706" t="str">
        <f t="shared" si="128"/>
        <v>FGK[325.13]HGGTIPVVPTAEFQDR_FGK[325.13]HGGTIPVVPTAEFQDR</v>
      </c>
    </row>
    <row r="2707" spans="1:32" x14ac:dyDescent="0.25">
      <c r="A2707" t="s">
        <v>727</v>
      </c>
      <c r="B2707" t="str">
        <f>VLOOKUP(A2707,[1]Files!$A$2:$B$73,2,FALSE)</f>
        <v>Brain</v>
      </c>
      <c r="C2707">
        <v>8668</v>
      </c>
      <c r="D2707">
        <v>4540.2113589999999</v>
      </c>
      <c r="E2707">
        <v>4541.217474</v>
      </c>
      <c r="F2707">
        <v>4</v>
      </c>
      <c r="G2707">
        <v>1324.662401</v>
      </c>
      <c r="H2707">
        <v>2464.1438929999999</v>
      </c>
      <c r="I2707">
        <v>1324.662294</v>
      </c>
      <c r="J2707">
        <v>2464.1394129999999</v>
      </c>
      <c r="K2707">
        <v>4.5999999999999999E-3</v>
      </c>
      <c r="L2707">
        <f t="shared" si="126"/>
        <v>4.5999999999999999E-3</v>
      </c>
      <c r="M2707" t="s">
        <v>823</v>
      </c>
      <c r="N2707" t="s">
        <v>854</v>
      </c>
      <c r="O2707">
        <v>0</v>
      </c>
      <c r="P2707">
        <v>0</v>
      </c>
      <c r="Q2707" t="s">
        <v>825</v>
      </c>
      <c r="R2707" t="s">
        <v>855</v>
      </c>
      <c r="S2707">
        <v>8671</v>
      </c>
      <c r="T2707">
        <v>8672</v>
      </c>
      <c r="U2707" t="s">
        <v>826</v>
      </c>
      <c r="V2707" t="s">
        <v>826</v>
      </c>
      <c r="W2707" t="s">
        <v>827</v>
      </c>
      <c r="X2707" t="s">
        <v>827</v>
      </c>
      <c r="Y2707">
        <v>833</v>
      </c>
      <c r="Z2707">
        <v>1</v>
      </c>
      <c r="AA2707">
        <v>133</v>
      </c>
      <c r="AB2707">
        <v>1</v>
      </c>
      <c r="AC2707" t="s">
        <v>35</v>
      </c>
      <c r="AD2707" t="s">
        <v>35</v>
      </c>
      <c r="AE2707" t="str">
        <f t="shared" si="127"/>
        <v>sp|P17710|HXK1_MOUSE_sp|P17710|HXK1_MOUSE</v>
      </c>
      <c r="AF2707" t="str">
        <f t="shared" si="128"/>
        <v>GQISEPLK[325.13]TR_SIPDGSEK[325.13]GDFIALDLGGSSFR</v>
      </c>
    </row>
    <row r="2708" spans="1:32" x14ac:dyDescent="0.25">
      <c r="A2708" t="s">
        <v>1077</v>
      </c>
      <c r="B2708" t="str">
        <f>VLOOKUP(A2708,[1]Files!$A$2:$B$73,2,FALSE)</f>
        <v>Brain</v>
      </c>
      <c r="C2708">
        <v>6149</v>
      </c>
      <c r="D2708">
        <v>3559.7882629999999</v>
      </c>
      <c r="E2708">
        <v>3560.7985290000001</v>
      </c>
      <c r="F2708">
        <v>4</v>
      </c>
      <c r="G2708">
        <v>1201.578538</v>
      </c>
      <c r="H2708">
        <v>1606.80466</v>
      </c>
      <c r="I2708">
        <v>1201.5761219999999</v>
      </c>
      <c r="J2708">
        <v>1606.8024929999999</v>
      </c>
      <c r="K2708">
        <v>4.5999999999999999E-3</v>
      </c>
      <c r="L2708">
        <f t="shared" si="126"/>
        <v>4.5999999999999999E-3</v>
      </c>
      <c r="M2708" t="s">
        <v>926</v>
      </c>
      <c r="N2708" t="s">
        <v>1148</v>
      </c>
      <c r="O2708">
        <v>0</v>
      </c>
      <c r="P2708">
        <v>0</v>
      </c>
      <c r="Q2708" t="s">
        <v>927</v>
      </c>
      <c r="R2708" t="s">
        <v>1143</v>
      </c>
      <c r="S2708">
        <v>6152</v>
      </c>
      <c r="T2708">
        <v>6153</v>
      </c>
      <c r="U2708" t="s">
        <v>826</v>
      </c>
      <c r="V2708" t="s">
        <v>826</v>
      </c>
      <c r="W2708" t="s">
        <v>827</v>
      </c>
      <c r="X2708" t="s">
        <v>827</v>
      </c>
      <c r="Y2708">
        <v>884</v>
      </c>
      <c r="Z2708">
        <v>1</v>
      </c>
      <c r="AA2708">
        <v>936</v>
      </c>
      <c r="AB2708">
        <v>1</v>
      </c>
      <c r="AC2708" t="s">
        <v>35</v>
      </c>
      <c r="AD2708" t="s">
        <v>35</v>
      </c>
      <c r="AE2708" t="str">
        <f t="shared" si="127"/>
        <v>sp|P17710|HXK1_MOUSE_sp|P17710|HXK1_MOUSE</v>
      </c>
      <c r="AF2708" t="str">
        <f t="shared" si="128"/>
        <v>TVC[160.03]GVVSK[325.13]R_IMHQTVK[325.13]ELSPK</v>
      </c>
    </row>
    <row r="2709" spans="1:32" x14ac:dyDescent="0.25">
      <c r="A2709" t="s">
        <v>1077</v>
      </c>
      <c r="B2709" t="str">
        <f>VLOOKUP(A2709,[1]Files!$A$2:$B$73,2,FALSE)</f>
        <v>Brain</v>
      </c>
      <c r="C2709">
        <v>6171</v>
      </c>
      <c r="D2709">
        <v>3559.7883099999999</v>
      </c>
      <c r="E2709">
        <v>3559.7930219999998</v>
      </c>
      <c r="F2709">
        <v>5</v>
      </c>
      <c r="G2709">
        <v>1606.8055139999999</v>
      </c>
      <c r="H2709">
        <v>1201.5777310000001</v>
      </c>
      <c r="I2709">
        <v>1606.8024929999999</v>
      </c>
      <c r="J2709">
        <v>1201.5761219999999</v>
      </c>
      <c r="K2709">
        <v>4.5999999999999999E-3</v>
      </c>
      <c r="L2709">
        <f t="shared" si="126"/>
        <v>4.5999999999999999E-3</v>
      </c>
      <c r="M2709" t="s">
        <v>1148</v>
      </c>
      <c r="N2709" t="s">
        <v>926</v>
      </c>
      <c r="O2709">
        <v>0</v>
      </c>
      <c r="P2709">
        <v>0</v>
      </c>
      <c r="Q2709" t="s">
        <v>1143</v>
      </c>
      <c r="R2709" t="s">
        <v>927</v>
      </c>
      <c r="S2709">
        <v>6174</v>
      </c>
      <c r="T2709">
        <v>6175</v>
      </c>
      <c r="U2709" t="s">
        <v>826</v>
      </c>
      <c r="V2709" t="s">
        <v>826</v>
      </c>
      <c r="W2709" t="s">
        <v>827</v>
      </c>
      <c r="X2709" t="s">
        <v>827</v>
      </c>
      <c r="Y2709">
        <v>936</v>
      </c>
      <c r="Z2709">
        <v>1</v>
      </c>
      <c r="AA2709">
        <v>884</v>
      </c>
      <c r="AB2709">
        <v>1</v>
      </c>
      <c r="AC2709" t="s">
        <v>35</v>
      </c>
      <c r="AD2709" t="s">
        <v>35</v>
      </c>
      <c r="AE2709" t="str">
        <f t="shared" si="127"/>
        <v>sp|P17710|HXK1_MOUSE_sp|P17710|HXK1_MOUSE</v>
      </c>
      <c r="AF2709" t="str">
        <f t="shared" si="128"/>
        <v>TVC[160.03]GVVSK[325.13]R_IMHQTVK[325.13]ELSPK</v>
      </c>
    </row>
    <row r="2710" spans="1:32" x14ac:dyDescent="0.25">
      <c r="A2710" t="s">
        <v>1242</v>
      </c>
      <c r="B2710" t="str">
        <f>VLOOKUP(A2710,[1]Files!$A$2:$B$73,2,FALSE)</f>
        <v>Brain</v>
      </c>
      <c r="C2710">
        <v>9509</v>
      </c>
      <c r="D2710">
        <v>3559.7882629999999</v>
      </c>
      <c r="E2710">
        <v>3559.7943780000001</v>
      </c>
      <c r="F2710">
        <v>4</v>
      </c>
      <c r="G2710">
        <v>1201.578538</v>
      </c>
      <c r="H2710">
        <v>1606.80466</v>
      </c>
      <c r="I2710">
        <v>1201.5761219999999</v>
      </c>
      <c r="J2710">
        <v>1606.8024929999999</v>
      </c>
      <c r="K2710">
        <v>4.5999999999999999E-3</v>
      </c>
      <c r="L2710">
        <f t="shared" si="126"/>
        <v>4.5999999999999999E-3</v>
      </c>
      <c r="M2710" t="s">
        <v>926</v>
      </c>
      <c r="N2710" t="s">
        <v>1148</v>
      </c>
      <c r="O2710">
        <v>0</v>
      </c>
      <c r="P2710">
        <v>0</v>
      </c>
      <c r="Q2710" t="s">
        <v>927</v>
      </c>
      <c r="R2710" t="s">
        <v>1143</v>
      </c>
      <c r="S2710">
        <v>9512</v>
      </c>
      <c r="T2710">
        <v>9513</v>
      </c>
      <c r="U2710" t="s">
        <v>826</v>
      </c>
      <c r="V2710" t="s">
        <v>826</v>
      </c>
      <c r="W2710" t="s">
        <v>827</v>
      </c>
      <c r="X2710" t="s">
        <v>827</v>
      </c>
      <c r="Y2710">
        <v>884</v>
      </c>
      <c r="Z2710">
        <v>1</v>
      </c>
      <c r="AA2710">
        <v>936</v>
      </c>
      <c r="AB2710">
        <v>1</v>
      </c>
      <c r="AC2710" t="s">
        <v>35</v>
      </c>
      <c r="AD2710" t="s">
        <v>35</v>
      </c>
      <c r="AE2710" t="str">
        <f t="shared" si="127"/>
        <v>sp|P17710|HXK1_MOUSE_sp|P17710|HXK1_MOUSE</v>
      </c>
      <c r="AF2710" t="str">
        <f t="shared" si="128"/>
        <v>TVC[160.03]GVVSK[325.13]R_IMHQTVK[325.13]ELSPK</v>
      </c>
    </row>
    <row r="2711" spans="1:32" x14ac:dyDescent="0.25">
      <c r="A2711" t="s">
        <v>1673</v>
      </c>
      <c r="B2711" t="str">
        <f>VLOOKUP(A2711,[1]Files!$A$2:$B$73,2,FALSE)</f>
        <v>Brain</v>
      </c>
      <c r="C2711">
        <v>9609</v>
      </c>
      <c r="D2711">
        <v>3559.7883099999999</v>
      </c>
      <c r="E2711">
        <v>3559.7939369999999</v>
      </c>
      <c r="F2711">
        <v>5</v>
      </c>
      <c r="G2711">
        <v>1606.805026</v>
      </c>
      <c r="H2711">
        <v>1201.578219</v>
      </c>
      <c r="I2711">
        <v>1606.8024929999999</v>
      </c>
      <c r="J2711">
        <v>1201.5761219999999</v>
      </c>
      <c r="K2711">
        <v>4.5999999999999999E-3</v>
      </c>
      <c r="L2711">
        <f t="shared" si="126"/>
        <v>4.5999999999999999E-3</v>
      </c>
      <c r="M2711" t="s">
        <v>1148</v>
      </c>
      <c r="N2711" t="s">
        <v>926</v>
      </c>
      <c r="O2711">
        <v>0</v>
      </c>
      <c r="P2711">
        <v>0</v>
      </c>
      <c r="Q2711" t="s">
        <v>1143</v>
      </c>
      <c r="R2711" t="s">
        <v>927</v>
      </c>
      <c r="S2711">
        <v>9612</v>
      </c>
      <c r="T2711">
        <v>9613</v>
      </c>
      <c r="U2711" t="s">
        <v>826</v>
      </c>
      <c r="V2711" t="s">
        <v>826</v>
      </c>
      <c r="W2711" t="s">
        <v>827</v>
      </c>
      <c r="X2711" t="s">
        <v>827</v>
      </c>
      <c r="Y2711">
        <v>936</v>
      </c>
      <c r="Z2711">
        <v>1</v>
      </c>
      <c r="AA2711">
        <v>884</v>
      </c>
      <c r="AB2711">
        <v>1</v>
      </c>
      <c r="AC2711" t="s">
        <v>35</v>
      </c>
      <c r="AD2711" t="s">
        <v>35</v>
      </c>
      <c r="AE2711" t="str">
        <f t="shared" si="127"/>
        <v>sp|P17710|HXK1_MOUSE_sp|P17710|HXK1_MOUSE</v>
      </c>
      <c r="AF2711" t="str">
        <f t="shared" si="128"/>
        <v>TVC[160.03]GVVSK[325.13]R_IMHQTVK[325.13]ELSPK</v>
      </c>
    </row>
    <row r="2712" spans="1:32" x14ac:dyDescent="0.25">
      <c r="A2712" t="s">
        <v>1242</v>
      </c>
      <c r="B2712" t="str">
        <f>VLOOKUP(A2712,[1]Files!$A$2:$B$73,2,FALSE)</f>
        <v>Brain</v>
      </c>
      <c r="C2712">
        <v>14806</v>
      </c>
      <c r="D2712">
        <v>4465.3071229999996</v>
      </c>
      <c r="E2712">
        <v>4467.3258720000003</v>
      </c>
      <c r="F2712">
        <v>4</v>
      </c>
      <c r="G2712">
        <v>2695.4397920000001</v>
      </c>
      <c r="H2712">
        <v>1018.462266</v>
      </c>
      <c r="I2712">
        <v>2695.4367219999999</v>
      </c>
      <c r="J2712">
        <v>1018.460741</v>
      </c>
      <c r="K2712">
        <v>4.5999999999999999E-3</v>
      </c>
      <c r="L2712">
        <f t="shared" si="126"/>
        <v>4.5999999999999999E-3</v>
      </c>
      <c r="M2712" t="s">
        <v>1220</v>
      </c>
      <c r="N2712" t="s">
        <v>728</v>
      </c>
      <c r="O2712">
        <v>0</v>
      </c>
      <c r="P2712">
        <v>0</v>
      </c>
      <c r="Q2712" t="s">
        <v>1221</v>
      </c>
      <c r="R2712" t="s">
        <v>730</v>
      </c>
      <c r="S2712">
        <v>14809</v>
      </c>
      <c r="T2712">
        <v>14808</v>
      </c>
      <c r="U2712" t="s">
        <v>441</v>
      </c>
      <c r="V2712" t="s">
        <v>441</v>
      </c>
      <c r="W2712" t="s">
        <v>442</v>
      </c>
      <c r="X2712" t="s">
        <v>442</v>
      </c>
      <c r="Y2712">
        <v>203</v>
      </c>
      <c r="Z2712">
        <v>1</v>
      </c>
      <c r="AA2712">
        <v>329</v>
      </c>
      <c r="AB2712">
        <v>1</v>
      </c>
      <c r="AC2712" t="s">
        <v>35</v>
      </c>
      <c r="AD2712" t="s">
        <v>35</v>
      </c>
      <c r="AE2712" t="str">
        <f t="shared" si="127"/>
        <v>sp|P08249|MDHM_MOUSE_sp|P08249|MDHM_MOUSE</v>
      </c>
      <c r="AF2712" t="str">
        <f t="shared" si="128"/>
        <v>K[325.13]GEDFVK_VNVPVIGGHAGK[325.13]TIIPLISQC[160.03]TPK</v>
      </c>
    </row>
    <row r="2713" spans="1:32" x14ac:dyDescent="0.25">
      <c r="A2713" t="s">
        <v>4240</v>
      </c>
      <c r="B2713" t="str">
        <f>VLOOKUP(A2713,[1]Files!$A$2:$B$73,2,FALSE)</f>
        <v>Heart</v>
      </c>
      <c r="C2713">
        <v>5678</v>
      </c>
      <c r="D2713">
        <v>2748.3548660000001</v>
      </c>
      <c r="E2713">
        <v>2748.345648</v>
      </c>
      <c r="F2713">
        <v>4</v>
      </c>
      <c r="G2713">
        <v>933.44499399999995</v>
      </c>
      <c r="H2713">
        <v>1063.5048079999999</v>
      </c>
      <c r="I2713">
        <v>933.44436199999996</v>
      </c>
      <c r="J2713">
        <v>1063.5008310000001</v>
      </c>
      <c r="K2713">
        <v>4.5999999999999999E-3</v>
      </c>
      <c r="L2713">
        <f t="shared" si="126"/>
        <v>4.5999999999999999E-3</v>
      </c>
      <c r="M2713" t="s">
        <v>3463</v>
      </c>
      <c r="N2713" t="s">
        <v>1021</v>
      </c>
      <c r="O2713">
        <v>1.4576999999999999E-3</v>
      </c>
      <c r="P2713">
        <v>0</v>
      </c>
      <c r="Q2713" t="s">
        <v>3464</v>
      </c>
      <c r="R2713" t="s">
        <v>1023</v>
      </c>
      <c r="S2713">
        <v>5681</v>
      </c>
      <c r="T2713">
        <v>5682</v>
      </c>
      <c r="U2713" t="s">
        <v>1136</v>
      </c>
      <c r="V2713" t="s">
        <v>1003</v>
      </c>
      <c r="W2713" t="s">
        <v>1137</v>
      </c>
      <c r="X2713" t="s">
        <v>1004</v>
      </c>
      <c r="Y2713">
        <v>191</v>
      </c>
      <c r="Z2713">
        <v>1</v>
      </c>
      <c r="AA2713">
        <v>79</v>
      </c>
      <c r="AB2713">
        <v>1</v>
      </c>
      <c r="AC2713" t="s">
        <v>35</v>
      </c>
      <c r="AD2713" t="s">
        <v>35</v>
      </c>
      <c r="AE2713" t="str">
        <f t="shared" si="127"/>
        <v>sp|Q9CQQ7|AT5F1_MOUSE_sp|P97450|ATP5J_MOUSE</v>
      </c>
      <c r="AF2713" t="str">
        <f t="shared" si="128"/>
        <v>AYK[325.13]EVK_LK[325.13]QMYGK</v>
      </c>
    </row>
    <row r="2714" spans="1:32" x14ac:dyDescent="0.25">
      <c r="A2714" t="s">
        <v>1242</v>
      </c>
      <c r="B2714" t="str">
        <f>VLOOKUP(A2714,[1]Files!$A$2:$B$73,2,FALSE)</f>
        <v>Brain</v>
      </c>
      <c r="C2714">
        <v>6863</v>
      </c>
      <c r="D2714">
        <v>3204.555597</v>
      </c>
      <c r="E2714">
        <v>3204.564398</v>
      </c>
      <c r="F2714">
        <v>4</v>
      </c>
      <c r="G2714">
        <v>1116.522508</v>
      </c>
      <c r="H2714">
        <v>1336.6280240000001</v>
      </c>
      <c r="I2714">
        <v>1116.5199869999999</v>
      </c>
      <c r="J2714">
        <v>1336.6259090000001</v>
      </c>
      <c r="K2714">
        <v>4.5999999999999999E-3</v>
      </c>
      <c r="L2714">
        <f t="shared" si="126"/>
        <v>4.5999999999999999E-3</v>
      </c>
      <c r="M2714" t="s">
        <v>1092</v>
      </c>
      <c r="N2714" t="s">
        <v>1093</v>
      </c>
      <c r="O2714">
        <v>1.9762999999999998E-3</v>
      </c>
      <c r="P2714">
        <v>0</v>
      </c>
      <c r="Q2714" t="s">
        <v>1094</v>
      </c>
      <c r="R2714" t="s">
        <v>1095</v>
      </c>
      <c r="S2714">
        <v>6866</v>
      </c>
      <c r="T2714">
        <v>6867</v>
      </c>
      <c r="U2714" t="s">
        <v>1096</v>
      </c>
      <c r="V2714" t="s">
        <v>1096</v>
      </c>
      <c r="W2714" t="s">
        <v>1097</v>
      </c>
      <c r="X2714" t="s">
        <v>1097</v>
      </c>
      <c r="Y2714">
        <v>276</v>
      </c>
      <c r="Z2714">
        <v>1</v>
      </c>
      <c r="AA2714">
        <v>999</v>
      </c>
      <c r="AB2714">
        <v>1</v>
      </c>
      <c r="AC2714" t="s">
        <v>35</v>
      </c>
      <c r="AD2714" t="s">
        <v>35</v>
      </c>
      <c r="AE2714" t="str">
        <f t="shared" si="127"/>
        <v>sp|Q60597|ODO1_MOUSE_sp|Q60597|ODO1_MOUSE</v>
      </c>
      <c r="AF2714" t="str">
        <f t="shared" si="128"/>
        <v>KWSSEK[325.13]R_DPAAAPATGNK[325.13]K</v>
      </c>
    </row>
    <row r="2715" spans="1:32" x14ac:dyDescent="0.25">
      <c r="A2715" t="s">
        <v>703</v>
      </c>
      <c r="B2715" t="str">
        <f>VLOOKUP(A2715,[1]Files!$A$2:$B$73,2,FALSE)</f>
        <v>Liver</v>
      </c>
      <c r="C2715">
        <v>9671</v>
      </c>
      <c r="D2715">
        <v>3612.913188</v>
      </c>
      <c r="E2715">
        <v>3613.9208290000001</v>
      </c>
      <c r="F2715">
        <v>5</v>
      </c>
      <c r="G2715">
        <v>1757.9355190000001</v>
      </c>
      <c r="H2715">
        <v>1103.572604</v>
      </c>
      <c r="I2715">
        <v>1757.9311990000001</v>
      </c>
      <c r="J2715">
        <v>1103.572357</v>
      </c>
      <c r="K2715">
        <v>4.5999999999999999E-3</v>
      </c>
      <c r="L2715">
        <f t="shared" si="126"/>
        <v>4.5999999999999999E-3</v>
      </c>
      <c r="M2715" t="s">
        <v>473</v>
      </c>
      <c r="N2715" t="s">
        <v>444</v>
      </c>
      <c r="O2715">
        <v>4.8076999999999998E-3</v>
      </c>
      <c r="P2715">
        <v>2.3345999999999999E-2</v>
      </c>
      <c r="Q2715" t="s">
        <v>474</v>
      </c>
      <c r="R2715" t="s">
        <v>446</v>
      </c>
      <c r="S2715">
        <v>9674</v>
      </c>
      <c r="T2715">
        <v>9673</v>
      </c>
      <c r="U2715" t="s">
        <v>447</v>
      </c>
      <c r="V2715" t="s">
        <v>447</v>
      </c>
      <c r="W2715" t="s">
        <v>448</v>
      </c>
      <c r="X2715" t="s">
        <v>448</v>
      </c>
      <c r="Y2715">
        <v>28</v>
      </c>
      <c r="Z2715">
        <v>1</v>
      </c>
      <c r="AA2715">
        <v>147</v>
      </c>
      <c r="AB2715">
        <v>1</v>
      </c>
      <c r="AC2715" t="s">
        <v>35</v>
      </c>
      <c r="AD2715" t="s">
        <v>35</v>
      </c>
      <c r="AE2715" t="str">
        <f t="shared" si="127"/>
        <v>sp|Q9WTP6|KAD2_MOUSE_sp|Q9WTP6|KAD2_MOUSE</v>
      </c>
      <c r="AF2715" t="str">
        <f t="shared" si="128"/>
        <v>LIHPK[325.13]SGR_AVLLGPPGAGK[325.13]GTQAPK</v>
      </c>
    </row>
    <row r="2716" spans="1:32" x14ac:dyDescent="0.25">
      <c r="A2716" t="s">
        <v>1576</v>
      </c>
      <c r="B2716" t="str">
        <f>VLOOKUP(A2716,[1]Files!$A$2:$B$73,2,FALSE)</f>
        <v>Brain</v>
      </c>
      <c r="C2716">
        <v>14140</v>
      </c>
      <c r="D2716">
        <v>3856.9926089999999</v>
      </c>
      <c r="E2716">
        <v>3857.9889579999999</v>
      </c>
      <c r="F2716">
        <v>4</v>
      </c>
      <c r="G2716">
        <v>1339.663988</v>
      </c>
      <c r="H2716">
        <v>1765.923556</v>
      </c>
      <c r="I2716">
        <v>1339.6619599999999</v>
      </c>
      <c r="J2716">
        <v>1765.921028</v>
      </c>
      <c r="K2716">
        <v>4.5999999999999999E-3</v>
      </c>
      <c r="L2716">
        <f t="shared" si="126"/>
        <v>4.5999999999999999E-3</v>
      </c>
      <c r="M2716" t="s">
        <v>850</v>
      </c>
      <c r="N2716" t="s">
        <v>843</v>
      </c>
      <c r="O2716">
        <v>6.3531999999999998E-3</v>
      </c>
      <c r="P2716">
        <v>0</v>
      </c>
      <c r="Q2716" t="s">
        <v>851</v>
      </c>
      <c r="R2716" t="s">
        <v>845</v>
      </c>
      <c r="S2716">
        <v>14141</v>
      </c>
      <c r="T2716">
        <v>14144</v>
      </c>
      <c r="U2716" t="s">
        <v>751</v>
      </c>
      <c r="V2716" t="s">
        <v>751</v>
      </c>
      <c r="W2716" t="s">
        <v>752</v>
      </c>
      <c r="X2716" t="s">
        <v>752</v>
      </c>
      <c r="Y2716">
        <v>296</v>
      </c>
      <c r="Z2716">
        <v>1</v>
      </c>
      <c r="AA2716">
        <v>200</v>
      </c>
      <c r="AB2716">
        <v>1</v>
      </c>
      <c r="AC2716" t="s">
        <v>35</v>
      </c>
      <c r="AD2716" t="s">
        <v>35</v>
      </c>
      <c r="AE2716" t="str">
        <f t="shared" si="127"/>
        <v>sp|P30275|KCRU_MOUSE_sp|P30275|KCRU_MOUSE</v>
      </c>
      <c r="AF2716" t="str">
        <f t="shared" si="128"/>
        <v>EVEK[325.13]LIQER_VVVDALSGLK[325.13]GDLAGR</v>
      </c>
    </row>
    <row r="2717" spans="1:32" x14ac:dyDescent="0.25">
      <c r="A2717" t="s">
        <v>1576</v>
      </c>
      <c r="B2717" t="str">
        <f>VLOOKUP(A2717,[1]Files!$A$2:$B$73,2,FALSE)</f>
        <v>Brain</v>
      </c>
      <c r="C2717">
        <v>13744</v>
      </c>
      <c r="D2717">
        <v>5337.6623339999996</v>
      </c>
      <c r="E2717">
        <v>5338.6684489999998</v>
      </c>
      <c r="F2717">
        <v>5</v>
      </c>
      <c r="G2717">
        <v>905.45085300000005</v>
      </c>
      <c r="H2717">
        <v>3680.8064159999999</v>
      </c>
      <c r="I2717">
        <v>905.44944799999996</v>
      </c>
      <c r="J2717">
        <v>3680.8032280000002</v>
      </c>
      <c r="K2717">
        <v>4.5999999999999999E-3</v>
      </c>
      <c r="L2717">
        <f t="shared" si="126"/>
        <v>4.5999999999999999E-3</v>
      </c>
      <c r="M2717" t="s">
        <v>251</v>
      </c>
      <c r="N2717" t="s">
        <v>250</v>
      </c>
      <c r="O2717">
        <v>1.1932999999999999E-2</v>
      </c>
      <c r="P2717">
        <v>0</v>
      </c>
      <c r="Q2717" t="s">
        <v>253</v>
      </c>
      <c r="R2717" t="s">
        <v>252</v>
      </c>
      <c r="S2717">
        <v>13745</v>
      </c>
      <c r="T2717">
        <v>13748</v>
      </c>
      <c r="U2717" t="s">
        <v>254</v>
      </c>
      <c r="V2717" t="s">
        <v>254</v>
      </c>
      <c r="W2717" t="s">
        <v>255</v>
      </c>
      <c r="X2717" t="s">
        <v>255</v>
      </c>
      <c r="Y2717">
        <v>128</v>
      </c>
      <c r="Z2717">
        <v>1</v>
      </c>
      <c r="AA2717">
        <v>249</v>
      </c>
      <c r="AB2717">
        <v>1</v>
      </c>
      <c r="AC2717" t="s">
        <v>35</v>
      </c>
      <c r="AD2717" t="s">
        <v>35</v>
      </c>
      <c r="AE2717" t="str">
        <f t="shared" si="127"/>
        <v>sp|Q60932|VDAC1_MOUSE_sp|Q60932|VDAC1_MOUSE</v>
      </c>
      <c r="AF2717" t="str">
        <f t="shared" si="128"/>
        <v>IK[325.13]TGYK_YQVDPDAC[160.03]FSAK[325.13]VNNSSLIGLGYTQTLKPGIK</v>
      </c>
    </row>
    <row r="2718" spans="1:32" x14ac:dyDescent="0.25">
      <c r="A2718" t="s">
        <v>1568</v>
      </c>
      <c r="B2718" t="str">
        <f>VLOOKUP(A2718,[1]Files!$A$2:$B$73,2,FALSE)</f>
        <v>Heart</v>
      </c>
      <c r="C2718">
        <v>4572</v>
      </c>
      <c r="D2718">
        <v>3151.591852</v>
      </c>
      <c r="E2718">
        <v>3151.5919859999999</v>
      </c>
      <c r="F2718">
        <v>4</v>
      </c>
      <c r="G2718">
        <v>1011.5260479999999</v>
      </c>
      <c r="H2718">
        <v>1388.6607389999999</v>
      </c>
      <c r="I2718">
        <v>1011.523675</v>
      </c>
      <c r="J2718">
        <v>1388.6585459999999</v>
      </c>
      <c r="K2718">
        <v>4.5999999999999999E-3</v>
      </c>
      <c r="L2718">
        <f t="shared" si="126"/>
        <v>4.5999999999999999E-3</v>
      </c>
      <c r="M2718" t="s">
        <v>1477</v>
      </c>
      <c r="N2718" t="s">
        <v>1117</v>
      </c>
      <c r="O2718">
        <v>1.3514E-2</v>
      </c>
      <c r="P2718">
        <v>0</v>
      </c>
      <c r="Q2718" t="s">
        <v>1478</v>
      </c>
      <c r="R2718" t="s">
        <v>1119</v>
      </c>
      <c r="S2718">
        <v>4573</v>
      </c>
      <c r="T2718">
        <v>4576</v>
      </c>
      <c r="U2718" t="s">
        <v>1479</v>
      </c>
      <c r="V2718" t="s">
        <v>1121</v>
      </c>
      <c r="W2718" t="s">
        <v>1480</v>
      </c>
      <c r="X2718" t="s">
        <v>1123</v>
      </c>
      <c r="Y2718">
        <v>56</v>
      </c>
      <c r="Z2718">
        <v>1</v>
      </c>
      <c r="AA2718">
        <v>49</v>
      </c>
      <c r="AB2718">
        <v>1</v>
      </c>
      <c r="AC2718" t="s">
        <v>35</v>
      </c>
      <c r="AD2718" t="s">
        <v>35</v>
      </c>
      <c r="AE2718" t="str">
        <f t="shared" si="127"/>
        <v>sp|Q78IK2|USMG5_MOUSE_sp|P56379|68MP_MOUSE</v>
      </c>
      <c r="AF2718" t="str">
        <f t="shared" si="128"/>
        <v>KTPAVK[325.13]AT_ALK[325.13]GPAPAHGHH</v>
      </c>
    </row>
    <row r="2719" spans="1:32" x14ac:dyDescent="0.25">
      <c r="A2719" t="s">
        <v>4677</v>
      </c>
      <c r="B2719" t="str">
        <f>VLOOKUP(A2719,[1]Files!$A$2:$B$73,2,FALSE)</f>
        <v>Heart</v>
      </c>
      <c r="C2719">
        <v>4665</v>
      </c>
      <c r="D2719">
        <v>3819.860623</v>
      </c>
      <c r="E2719">
        <v>3819.8982329999999</v>
      </c>
      <c r="F2719">
        <v>6</v>
      </c>
      <c r="G2719">
        <v>1083.5210910000001</v>
      </c>
      <c r="H2719">
        <v>1984.9344679999999</v>
      </c>
      <c r="I2719">
        <v>1083.5196530000001</v>
      </c>
      <c r="J2719">
        <v>1984.9312609999999</v>
      </c>
      <c r="K2719">
        <v>4.5999999999999999E-3</v>
      </c>
      <c r="L2719">
        <f t="shared" si="126"/>
        <v>4.5999999999999999E-3</v>
      </c>
      <c r="M2719" t="s">
        <v>1494</v>
      </c>
      <c r="N2719" t="s">
        <v>1495</v>
      </c>
      <c r="O2719" t="s">
        <v>35</v>
      </c>
      <c r="P2719" t="s">
        <v>35</v>
      </c>
      <c r="Q2719" t="s">
        <v>1496</v>
      </c>
      <c r="R2719" t="s">
        <v>1497</v>
      </c>
      <c r="S2719">
        <v>4668</v>
      </c>
      <c r="T2719">
        <v>4667</v>
      </c>
      <c r="U2719" t="s">
        <v>1498</v>
      </c>
      <c r="V2719" t="s">
        <v>1498</v>
      </c>
      <c r="W2719" t="s">
        <v>1499</v>
      </c>
      <c r="X2719" t="s">
        <v>1499</v>
      </c>
      <c r="Y2719">
        <v>189</v>
      </c>
      <c r="Z2719">
        <v>1</v>
      </c>
      <c r="AA2719">
        <v>175</v>
      </c>
      <c r="AB2719">
        <v>1</v>
      </c>
      <c r="AC2719">
        <v>1.4500000000000001E-2</v>
      </c>
      <c r="AD2719">
        <v>1.94E-4</v>
      </c>
      <c r="AE2719" t="str">
        <f t="shared" si="127"/>
        <v>sp|Q9DC69|NDUA9_MOUSE_sp|Q9DC69|NDUA9_MOUSE</v>
      </c>
      <c r="AF2719" t="str">
        <f t="shared" si="128"/>
        <v>AVGEK[325.13]EVR_FIHVSHLNASM[147.04]K[325.13]SSSK</v>
      </c>
    </row>
    <row r="2720" spans="1:32" x14ac:dyDescent="0.25">
      <c r="A2720" t="s">
        <v>4677</v>
      </c>
      <c r="B2720" t="str">
        <f>VLOOKUP(A2720,[1]Files!$A$2:$B$73,2,FALSE)</f>
        <v>Heart</v>
      </c>
      <c r="C2720">
        <v>4682</v>
      </c>
      <c r="D2720">
        <v>3819.860529</v>
      </c>
      <c r="E2720">
        <v>3819.9010680000001</v>
      </c>
      <c r="F2720">
        <v>4</v>
      </c>
      <c r="G2720">
        <v>1083.5214100000001</v>
      </c>
      <c r="H2720">
        <v>1984.9340540000001</v>
      </c>
      <c r="I2720">
        <v>1083.5196530000001</v>
      </c>
      <c r="J2720">
        <v>1984.9312609999999</v>
      </c>
      <c r="K2720">
        <v>4.5999999999999999E-3</v>
      </c>
      <c r="L2720">
        <f t="shared" si="126"/>
        <v>4.5999999999999999E-3</v>
      </c>
      <c r="M2720" t="s">
        <v>1494</v>
      </c>
      <c r="N2720" t="s">
        <v>1495</v>
      </c>
      <c r="O2720" t="s">
        <v>35</v>
      </c>
      <c r="P2720" t="s">
        <v>35</v>
      </c>
      <c r="Q2720" t="s">
        <v>1496</v>
      </c>
      <c r="R2720" t="s">
        <v>1497</v>
      </c>
      <c r="S2720">
        <v>4685</v>
      </c>
      <c r="T2720">
        <v>4686</v>
      </c>
      <c r="U2720" t="s">
        <v>1498</v>
      </c>
      <c r="V2720" t="s">
        <v>1498</v>
      </c>
      <c r="W2720" t="s">
        <v>1499</v>
      </c>
      <c r="X2720" t="s">
        <v>1499</v>
      </c>
      <c r="Y2720">
        <v>189</v>
      </c>
      <c r="Z2720">
        <v>1</v>
      </c>
      <c r="AA2720">
        <v>175</v>
      </c>
      <c r="AB2720">
        <v>1</v>
      </c>
      <c r="AC2720">
        <v>4.1200000000000001E-2</v>
      </c>
      <c r="AD2720" s="1">
        <v>2.2499999999999999E-7</v>
      </c>
      <c r="AE2720" t="str">
        <f t="shared" si="127"/>
        <v>sp|Q9DC69|NDUA9_MOUSE_sp|Q9DC69|NDUA9_MOUSE</v>
      </c>
      <c r="AF2720" t="str">
        <f t="shared" si="128"/>
        <v>AVGEK[325.13]EVR_FIHVSHLNASM[147.04]K[325.13]SSSK</v>
      </c>
    </row>
    <row r="2721" spans="1:32" x14ac:dyDescent="0.25">
      <c r="A2721" t="s">
        <v>4765</v>
      </c>
      <c r="B2721" t="str">
        <f>VLOOKUP(A2721,[1]Files!$A$2:$B$73,2,FALSE)</f>
        <v>Heart</v>
      </c>
      <c r="C2721">
        <v>4613</v>
      </c>
      <c r="D2721">
        <v>3143.6041340000002</v>
      </c>
      <c r="E2721">
        <v>3144.5958919999998</v>
      </c>
      <c r="F2721">
        <v>4</v>
      </c>
      <c r="G2721">
        <v>1176.563402</v>
      </c>
      <c r="H2721">
        <v>1215.635667</v>
      </c>
      <c r="I2721">
        <v>1176.559743</v>
      </c>
      <c r="J2721">
        <v>1215.6346820000001</v>
      </c>
      <c r="K2721">
        <v>4.5999999999999999E-3</v>
      </c>
      <c r="L2721">
        <f t="shared" si="126"/>
        <v>4.5999999999999999E-3</v>
      </c>
      <c r="M2721" t="s">
        <v>3583</v>
      </c>
      <c r="N2721" t="s">
        <v>1558</v>
      </c>
      <c r="O2721" t="s">
        <v>35</v>
      </c>
      <c r="P2721" t="s">
        <v>35</v>
      </c>
      <c r="Q2721" t="s">
        <v>3584</v>
      </c>
      <c r="R2721" t="s">
        <v>1560</v>
      </c>
      <c r="S2721">
        <v>4616</v>
      </c>
      <c r="T2721">
        <v>4617</v>
      </c>
      <c r="U2721" t="s">
        <v>1622</v>
      </c>
      <c r="V2721" t="s">
        <v>1561</v>
      </c>
      <c r="W2721" t="s">
        <v>1623</v>
      </c>
      <c r="X2721" t="s">
        <v>1562</v>
      </c>
      <c r="Y2721">
        <v>55</v>
      </c>
      <c r="Z2721">
        <v>1</v>
      </c>
      <c r="AA2721">
        <v>44</v>
      </c>
      <c r="AB2721">
        <v>1</v>
      </c>
      <c r="AC2721">
        <v>2.4600000000000002E-4</v>
      </c>
      <c r="AD2721">
        <v>6.6100000000000006E-2</v>
      </c>
      <c r="AE2721" t="str">
        <f t="shared" si="127"/>
        <v>sp|Q91VR2|ATPG_MOUSE_sp|P56382|ATP5E_MOUSE</v>
      </c>
      <c r="AF2721" t="str">
        <f t="shared" si="128"/>
        <v>MVAAAK[325.13]YAR_TSGSSIK[325.13]IVK</v>
      </c>
    </row>
    <row r="2722" spans="1:32" x14ac:dyDescent="0.25">
      <c r="A2722" t="s">
        <v>4874</v>
      </c>
      <c r="B2722" t="str">
        <f>VLOOKUP(A2722,[1]Files!$A$2:$B$73,2,FALSE)</f>
        <v>Heart</v>
      </c>
      <c r="C2722">
        <v>15509</v>
      </c>
      <c r="D2722">
        <v>4151.16993</v>
      </c>
      <c r="E2722">
        <v>4151.188177</v>
      </c>
      <c r="F2722">
        <v>4</v>
      </c>
      <c r="G2722">
        <v>1693.9312</v>
      </c>
      <c r="H2722">
        <v>1705.8336650000001</v>
      </c>
      <c r="I2722">
        <v>1693.9290739999999</v>
      </c>
      <c r="J2722">
        <v>1705.83115</v>
      </c>
      <c r="K2722">
        <v>4.5999999999999999E-3</v>
      </c>
      <c r="L2722">
        <f t="shared" si="126"/>
        <v>4.5999999999999999E-3</v>
      </c>
      <c r="M2722" t="s">
        <v>3256</v>
      </c>
      <c r="N2722" t="s">
        <v>3355</v>
      </c>
      <c r="O2722" t="s">
        <v>35</v>
      </c>
      <c r="P2722" t="s">
        <v>35</v>
      </c>
      <c r="Q2722" t="s">
        <v>3258</v>
      </c>
      <c r="R2722" t="s">
        <v>3356</v>
      </c>
      <c r="S2722">
        <v>15512</v>
      </c>
      <c r="T2722">
        <v>15513</v>
      </c>
      <c r="U2722" t="s">
        <v>1801</v>
      </c>
      <c r="V2722" t="s">
        <v>1801</v>
      </c>
      <c r="W2722" t="s">
        <v>1802</v>
      </c>
      <c r="X2722" t="s">
        <v>1802</v>
      </c>
      <c r="Y2722">
        <v>303</v>
      </c>
      <c r="Z2722">
        <v>1</v>
      </c>
      <c r="AA2722">
        <v>728</v>
      </c>
      <c r="AB2722">
        <v>1</v>
      </c>
      <c r="AC2722">
        <v>5.8500000000000002E-4</v>
      </c>
      <c r="AD2722" s="1">
        <v>1.06E-6</v>
      </c>
      <c r="AE2722" t="str">
        <f t="shared" si="127"/>
        <v>sp|Q8BMS1|ECHA_MOUSE_sp|Q8BMS1|ECHA_MOUSE</v>
      </c>
      <c r="AF2722" t="str">
        <f t="shared" si="128"/>
        <v>GLYPAPLK[325.13]IIDAVK_FVDLYGAQK[325.13]VVDR</v>
      </c>
    </row>
    <row r="2723" spans="1:32" x14ac:dyDescent="0.25">
      <c r="A2723" t="s">
        <v>4859</v>
      </c>
      <c r="B2723" t="str">
        <f>VLOOKUP(A2723,[1]Files!$A$2:$B$73,2,FALSE)</f>
        <v>Heart</v>
      </c>
      <c r="C2723">
        <v>8670</v>
      </c>
      <c r="D2723">
        <v>3568.7845539999998</v>
      </c>
      <c r="E2723">
        <v>3568.8021910000002</v>
      </c>
      <c r="F2723">
        <v>4</v>
      </c>
      <c r="G2723">
        <v>1408.689744</v>
      </c>
      <c r="H2723">
        <v>1408.689744</v>
      </c>
      <c r="I2723">
        <v>1408.6874459999999</v>
      </c>
      <c r="J2723">
        <v>1408.6874459999999</v>
      </c>
      <c r="K2723">
        <v>4.5999999999999999E-3</v>
      </c>
      <c r="L2723">
        <f t="shared" si="126"/>
        <v>4.5999999999999999E-3</v>
      </c>
      <c r="M2723" t="s">
        <v>4864</v>
      </c>
      <c r="N2723" t="s">
        <v>4864</v>
      </c>
      <c r="O2723" t="s">
        <v>35</v>
      </c>
      <c r="P2723" t="s">
        <v>35</v>
      </c>
      <c r="Q2723" t="s">
        <v>4865</v>
      </c>
      <c r="R2723" t="s">
        <v>4865</v>
      </c>
      <c r="S2723">
        <v>8674</v>
      </c>
      <c r="T2723">
        <v>8673</v>
      </c>
      <c r="U2723" t="s">
        <v>1788</v>
      </c>
      <c r="V2723" t="s">
        <v>1788</v>
      </c>
      <c r="W2723" t="s">
        <v>1789</v>
      </c>
      <c r="X2723" t="s">
        <v>1789</v>
      </c>
      <c r="Y2723">
        <v>151</v>
      </c>
      <c r="Z2723">
        <v>1</v>
      </c>
      <c r="AA2723">
        <v>151</v>
      </c>
      <c r="AB2723">
        <v>1</v>
      </c>
      <c r="AC2723">
        <v>3.2599999999999999E-3</v>
      </c>
      <c r="AD2723">
        <v>2.1099999999999999E-3</v>
      </c>
      <c r="AE2723" t="str">
        <f t="shared" si="127"/>
        <v>sp|Q3ULD5|MCCB_MOUSE_sp|Q3ULD5|MCCB_MOUSE</v>
      </c>
      <c r="AF2723" t="str">
        <f t="shared" si="128"/>
        <v>GGTYYPVTVK[325.13]K_GGTYYPVTVK[325.13]K</v>
      </c>
    </row>
    <row r="2724" spans="1:32" x14ac:dyDescent="0.25">
      <c r="A2724" t="s">
        <v>4597</v>
      </c>
      <c r="B2724" t="str">
        <f>VLOOKUP(A2724,[1]Files!$A$2:$B$73,2,FALSE)</f>
        <v>Heart</v>
      </c>
      <c r="C2724">
        <v>3371</v>
      </c>
      <c r="D2724">
        <v>3488.6154860000001</v>
      </c>
      <c r="E2724">
        <v>3488.6198180000001</v>
      </c>
      <c r="F2724">
        <v>4</v>
      </c>
      <c r="G2724">
        <v>1276.581224</v>
      </c>
      <c r="H2724">
        <v>1460.6291980000001</v>
      </c>
      <c r="I2724">
        <v>1276.5791429999999</v>
      </c>
      <c r="J2724">
        <v>1460.626696</v>
      </c>
      <c r="K2724">
        <v>4.5999999999999999E-3</v>
      </c>
      <c r="L2724">
        <f t="shared" si="126"/>
        <v>4.5999999999999999E-3</v>
      </c>
      <c r="M2724" t="s">
        <v>887</v>
      </c>
      <c r="N2724" t="s">
        <v>69</v>
      </c>
      <c r="O2724" t="s">
        <v>35</v>
      </c>
      <c r="P2724" t="s">
        <v>35</v>
      </c>
      <c r="Q2724" t="s">
        <v>70</v>
      </c>
      <c r="R2724" t="s">
        <v>71</v>
      </c>
      <c r="S2724">
        <v>3374</v>
      </c>
      <c r="T2724">
        <v>3375</v>
      </c>
      <c r="U2724" t="s">
        <v>72</v>
      </c>
      <c r="V2724" t="s">
        <v>72</v>
      </c>
      <c r="W2724" t="s">
        <v>73</v>
      </c>
      <c r="X2724" t="s">
        <v>73</v>
      </c>
      <c r="Y2724">
        <v>427</v>
      </c>
      <c r="Z2724">
        <v>1</v>
      </c>
      <c r="AA2724">
        <v>531</v>
      </c>
      <c r="AB2724">
        <v>1</v>
      </c>
      <c r="AC2724" s="1">
        <v>2.2400000000000002E-6</v>
      </c>
      <c r="AD2724" s="1">
        <v>3.3799999999999998E-7</v>
      </c>
      <c r="AE2724" t="str">
        <f t="shared" si="127"/>
        <v>sp|Q03265|ATPA_MOUSE_sp|Q03265|ATPA_MOUSE</v>
      </c>
      <c r="AF2724" t="str">
        <f t="shared" si="128"/>
        <v>AM[147.04]K[325.13]QVAGTMK_SDGK[325.13]ISEQSDAK</v>
      </c>
    </row>
    <row r="2725" spans="1:32" x14ac:dyDescent="0.25">
      <c r="A2725" t="s">
        <v>4671</v>
      </c>
      <c r="B2725" t="str">
        <f>VLOOKUP(A2725,[1]Files!$A$2:$B$73,2,FALSE)</f>
        <v>Heart</v>
      </c>
      <c r="C2725">
        <v>6952</v>
      </c>
      <c r="D2725">
        <v>2979.524422</v>
      </c>
      <c r="E2725">
        <v>2979.5216730000002</v>
      </c>
      <c r="F2725">
        <v>4</v>
      </c>
      <c r="G2725">
        <v>982.49308900000005</v>
      </c>
      <c r="H2725">
        <v>1245.626268</v>
      </c>
      <c r="I2725">
        <v>982.49060099999997</v>
      </c>
      <c r="J2725">
        <v>1245.624118</v>
      </c>
      <c r="K2725">
        <v>4.5999999999999999E-3</v>
      </c>
      <c r="L2725">
        <f t="shared" si="126"/>
        <v>4.5999999999999999E-3</v>
      </c>
      <c r="M2725" t="s">
        <v>567</v>
      </c>
      <c r="N2725" t="s">
        <v>566</v>
      </c>
      <c r="O2725" t="s">
        <v>35</v>
      </c>
      <c r="P2725" t="s">
        <v>35</v>
      </c>
      <c r="Q2725" t="s">
        <v>569</v>
      </c>
      <c r="R2725" t="s">
        <v>568</v>
      </c>
      <c r="S2725">
        <v>6955</v>
      </c>
      <c r="T2725">
        <v>6956</v>
      </c>
      <c r="U2725" t="s">
        <v>570</v>
      </c>
      <c r="V2725" t="s">
        <v>570</v>
      </c>
      <c r="W2725" t="s">
        <v>571</v>
      </c>
      <c r="X2725" t="s">
        <v>571</v>
      </c>
      <c r="Y2725">
        <v>260</v>
      </c>
      <c r="Z2725">
        <v>1</v>
      </c>
      <c r="AA2725">
        <v>220</v>
      </c>
      <c r="AB2725">
        <v>1</v>
      </c>
      <c r="AC2725" s="1">
        <v>8.2999999999999998E-5</v>
      </c>
      <c r="AD2725" s="1">
        <v>1.22E-5</v>
      </c>
      <c r="AE2725" t="str">
        <f t="shared" si="127"/>
        <v>sp|P97807|FUMH_MOUSE_sp|P97807|FUMH_MOUSE</v>
      </c>
      <c r="AF2725" t="str">
        <f t="shared" si="128"/>
        <v>IK[325.13]AAMPR_SK[325.13]EFAQVIK</v>
      </c>
    </row>
    <row r="2726" spans="1:32" x14ac:dyDescent="0.25">
      <c r="A2726" t="s">
        <v>4677</v>
      </c>
      <c r="B2726" t="str">
        <f>VLOOKUP(A2726,[1]Files!$A$2:$B$73,2,FALSE)</f>
        <v>Heart</v>
      </c>
      <c r="C2726">
        <v>3100</v>
      </c>
      <c r="D2726">
        <v>2889.394769</v>
      </c>
      <c r="E2726">
        <v>2889.3877480000001</v>
      </c>
      <c r="F2726">
        <v>5</v>
      </c>
      <c r="G2726">
        <v>885.40355099999999</v>
      </c>
      <c r="H2726">
        <v>1252.5861540000001</v>
      </c>
      <c r="I2726">
        <v>885.40145199999995</v>
      </c>
      <c r="J2726">
        <v>1252.58365</v>
      </c>
      <c r="K2726">
        <v>4.5999999999999999E-3</v>
      </c>
      <c r="L2726">
        <f t="shared" si="126"/>
        <v>4.5999999999999999E-3</v>
      </c>
      <c r="M2726" t="s">
        <v>439</v>
      </c>
      <c r="N2726" t="s">
        <v>1098</v>
      </c>
      <c r="O2726" t="s">
        <v>35</v>
      </c>
      <c r="P2726" t="s">
        <v>35</v>
      </c>
      <c r="Q2726" t="s">
        <v>440</v>
      </c>
      <c r="R2726" t="s">
        <v>1099</v>
      </c>
      <c r="S2726">
        <v>3103</v>
      </c>
      <c r="T2726">
        <v>3104</v>
      </c>
      <c r="U2726" t="s">
        <v>441</v>
      </c>
      <c r="V2726" t="s">
        <v>441</v>
      </c>
      <c r="W2726" t="s">
        <v>442</v>
      </c>
      <c r="X2726" t="s">
        <v>442</v>
      </c>
      <c r="Y2726">
        <v>105</v>
      </c>
      <c r="Z2726">
        <v>1</v>
      </c>
      <c r="AA2726">
        <v>157</v>
      </c>
      <c r="AB2726">
        <v>1</v>
      </c>
      <c r="AC2726">
        <v>6.3E-3</v>
      </c>
      <c r="AD2726" s="1">
        <v>1.2999999999999999E-5</v>
      </c>
      <c r="AE2726" t="str">
        <f t="shared" si="127"/>
        <v>sp|P08249|MDHM_MOUSE_sp|P08249|MDHM_MOUSE</v>
      </c>
      <c r="AF2726" t="str">
        <f t="shared" si="128"/>
        <v>K[325.13]PGMTR_K[325.13]HGVYNPNK</v>
      </c>
    </row>
    <row r="2727" spans="1:32" x14ac:dyDescent="0.25">
      <c r="A2727" t="s">
        <v>727</v>
      </c>
      <c r="B2727" t="str">
        <f>VLOOKUP(A2727,[1]Files!$A$2:$B$73,2,FALSE)</f>
        <v>Brain</v>
      </c>
      <c r="C2727">
        <v>8294</v>
      </c>
      <c r="D2727">
        <v>3928.8573550000001</v>
      </c>
      <c r="E2727">
        <v>3928.874456</v>
      </c>
      <c r="F2727">
        <v>4</v>
      </c>
      <c r="G2727">
        <v>1330.5979480000001</v>
      </c>
      <c r="H2727">
        <v>1846.8543420000001</v>
      </c>
      <c r="I2727">
        <v>1330.597585</v>
      </c>
      <c r="J2727">
        <v>1846.8593559999999</v>
      </c>
      <c r="K2727">
        <v>-4.7000000000000002E-3</v>
      </c>
      <c r="L2727">
        <f t="shared" si="126"/>
        <v>4.7000000000000002E-3</v>
      </c>
      <c r="M2727" t="s">
        <v>846</v>
      </c>
      <c r="N2727" t="s">
        <v>847</v>
      </c>
      <c r="O2727">
        <v>0</v>
      </c>
      <c r="P2727">
        <v>0</v>
      </c>
      <c r="Q2727" t="s">
        <v>848</v>
      </c>
      <c r="R2727" t="s">
        <v>849</v>
      </c>
      <c r="S2727">
        <v>8297</v>
      </c>
      <c r="T2727">
        <v>8298</v>
      </c>
      <c r="U2727" t="s">
        <v>737</v>
      </c>
      <c r="V2727" t="s">
        <v>737</v>
      </c>
      <c r="W2727" t="s">
        <v>739</v>
      </c>
      <c r="X2727" t="s">
        <v>739</v>
      </c>
      <c r="Y2727">
        <v>143</v>
      </c>
      <c r="Z2727">
        <v>1</v>
      </c>
      <c r="AA2727">
        <v>149</v>
      </c>
      <c r="AB2727">
        <v>1</v>
      </c>
      <c r="AC2727" t="s">
        <v>35</v>
      </c>
      <c r="AD2727" t="s">
        <v>35</v>
      </c>
      <c r="AE2727" t="str">
        <f t="shared" si="127"/>
        <v>sp|P19783|COX41_MOUSE_sp|P19783|COX41_MOUSE</v>
      </c>
      <c r="AF2727" t="str">
        <f t="shared" si="128"/>
        <v>DWVAMQTK[325.13]R_MLDMK[325.13]ANPIQGFSAK</v>
      </c>
    </row>
    <row r="2728" spans="1:32" x14ac:dyDescent="0.25">
      <c r="A2728" t="s">
        <v>2249</v>
      </c>
      <c r="B2728" t="str">
        <f>VLOOKUP(A2728,[1]Files!$A$2:$B$73,2,FALSE)</f>
        <v>Heart</v>
      </c>
      <c r="C2728">
        <v>8020</v>
      </c>
      <c r="D2728">
        <v>2782.4065019999998</v>
      </c>
      <c r="E2728">
        <v>2782.4122980000002</v>
      </c>
      <c r="F2728">
        <v>4</v>
      </c>
      <c r="G2728">
        <v>933.45720100000005</v>
      </c>
      <c r="H2728">
        <v>1097.5442370000001</v>
      </c>
      <c r="I2728">
        <v>933.45559600000001</v>
      </c>
      <c r="J2728">
        <v>1097.550559</v>
      </c>
      <c r="K2728">
        <v>-4.7000000000000002E-3</v>
      </c>
      <c r="L2728">
        <f t="shared" si="126"/>
        <v>4.7000000000000002E-3</v>
      </c>
      <c r="M2728" t="s">
        <v>1917</v>
      </c>
      <c r="N2728" t="s">
        <v>2304</v>
      </c>
      <c r="O2728">
        <v>0</v>
      </c>
      <c r="P2728">
        <v>4.4409999999999998E-2</v>
      </c>
      <c r="Q2728" t="s">
        <v>1919</v>
      </c>
      <c r="R2728" t="s">
        <v>2305</v>
      </c>
      <c r="S2728">
        <v>8023</v>
      </c>
      <c r="T2728">
        <v>8024</v>
      </c>
      <c r="U2728" t="s">
        <v>1038</v>
      </c>
      <c r="V2728" t="s">
        <v>2306</v>
      </c>
      <c r="W2728" t="s">
        <v>1039</v>
      </c>
      <c r="X2728" t="s">
        <v>2307</v>
      </c>
      <c r="Y2728">
        <v>86</v>
      </c>
      <c r="Z2728">
        <v>1</v>
      </c>
      <c r="AA2728">
        <v>18</v>
      </c>
      <c r="AB2728">
        <v>1</v>
      </c>
      <c r="AC2728" t="s">
        <v>35</v>
      </c>
      <c r="AD2728" t="s">
        <v>35</v>
      </c>
      <c r="AE2728" t="str">
        <f t="shared" si="127"/>
        <v>sp|Q99KI0|ACON_MOUSE_rev_sp|Q99LP6|GRPE1_MOUSE</v>
      </c>
      <c r="AF2728" t="str">
        <f t="shared" si="128"/>
        <v>GK[325.13]TYLR_GHLK[325.13]YGVK</v>
      </c>
    </row>
    <row r="2729" spans="1:32" x14ac:dyDescent="0.25">
      <c r="A2729" t="s">
        <v>2249</v>
      </c>
      <c r="B2729" t="str">
        <f>VLOOKUP(A2729,[1]Files!$A$2:$B$73,2,FALSE)</f>
        <v>Heart</v>
      </c>
      <c r="C2729">
        <v>8933</v>
      </c>
      <c r="D2729">
        <v>3480.7592100000002</v>
      </c>
      <c r="E2729">
        <v>3480.7616499999999</v>
      </c>
      <c r="F2729">
        <v>5</v>
      </c>
      <c r="G2729">
        <v>837.45976399999995</v>
      </c>
      <c r="H2729">
        <v>1891.894382</v>
      </c>
      <c r="I2729">
        <v>837.45961799999998</v>
      </c>
      <c r="J2729">
        <v>1891.89923</v>
      </c>
      <c r="K2729">
        <v>-4.7000000000000002E-3</v>
      </c>
      <c r="L2729">
        <f t="shared" si="126"/>
        <v>4.7000000000000002E-3</v>
      </c>
      <c r="M2729" t="s">
        <v>2023</v>
      </c>
      <c r="N2729" t="s">
        <v>2334</v>
      </c>
      <c r="O2729">
        <v>2.2969E-2</v>
      </c>
      <c r="P2729">
        <v>4.3641000000000001E-3</v>
      </c>
      <c r="Q2729" t="s">
        <v>2025</v>
      </c>
      <c r="R2729" t="s">
        <v>2335</v>
      </c>
      <c r="S2729">
        <v>8936</v>
      </c>
      <c r="T2729">
        <v>8935</v>
      </c>
      <c r="U2729" t="s">
        <v>2027</v>
      </c>
      <c r="V2729" t="s">
        <v>1581</v>
      </c>
      <c r="W2729" t="s">
        <v>2029</v>
      </c>
      <c r="X2729" t="s">
        <v>1582</v>
      </c>
      <c r="Y2729">
        <v>271</v>
      </c>
      <c r="Z2729">
        <v>1</v>
      </c>
      <c r="AA2729">
        <v>511</v>
      </c>
      <c r="AB2729">
        <v>1</v>
      </c>
      <c r="AC2729" t="s">
        <v>35</v>
      </c>
      <c r="AD2729" t="s">
        <v>35</v>
      </c>
      <c r="AE2729" t="str">
        <f t="shared" si="127"/>
        <v>sp|Q9JJN4|SCO2A_MOUSE_sp|Q8BGT5|ALAT2_MOUSE</v>
      </c>
      <c r="AF2729" t="str">
        <f t="shared" si="128"/>
        <v>VIK[325.13]GPK_VK[325.13]DFHLK[170.11]FLEQYS</v>
      </c>
    </row>
    <row r="2730" spans="1:32" x14ac:dyDescent="0.25">
      <c r="A2730" t="s">
        <v>4830</v>
      </c>
      <c r="B2730" t="str">
        <f>VLOOKUP(A2730,[1]Files!$A$2:$B$73,2,FALSE)</f>
        <v>Heart</v>
      </c>
      <c r="C2730">
        <v>5663</v>
      </c>
      <c r="D2730">
        <v>2994.4934159999998</v>
      </c>
      <c r="E2730">
        <v>2994.5014099999999</v>
      </c>
      <c r="F2730">
        <v>4</v>
      </c>
      <c r="G2730">
        <v>1002.452318</v>
      </c>
      <c r="H2730">
        <v>1240.6360340000001</v>
      </c>
      <c r="I2730">
        <v>1002.451907</v>
      </c>
      <c r="J2730">
        <v>1240.641165</v>
      </c>
      <c r="K2730">
        <v>-4.7000000000000002E-3</v>
      </c>
      <c r="L2730">
        <f t="shared" si="126"/>
        <v>4.7000000000000002E-3</v>
      </c>
      <c r="M2730" t="s">
        <v>4831</v>
      </c>
      <c r="N2730" t="s">
        <v>1882</v>
      </c>
      <c r="O2730" t="s">
        <v>35</v>
      </c>
      <c r="P2730" t="s">
        <v>35</v>
      </c>
      <c r="Q2730" t="s">
        <v>4832</v>
      </c>
      <c r="R2730" t="s">
        <v>1884</v>
      </c>
      <c r="S2730">
        <v>5666</v>
      </c>
      <c r="T2730">
        <v>5667</v>
      </c>
      <c r="U2730" t="s">
        <v>1885</v>
      </c>
      <c r="V2730" t="s">
        <v>1885</v>
      </c>
      <c r="W2730" t="s">
        <v>1886</v>
      </c>
      <c r="X2730" t="s">
        <v>1886</v>
      </c>
      <c r="Y2730">
        <v>136</v>
      </c>
      <c r="Z2730">
        <v>1</v>
      </c>
      <c r="AA2730">
        <v>127</v>
      </c>
      <c r="AB2730">
        <v>1</v>
      </c>
      <c r="AC2730">
        <v>2.12E-4</v>
      </c>
      <c r="AD2730">
        <v>8.4999999999999995E-4</v>
      </c>
      <c r="AE2730" t="str">
        <f t="shared" si="127"/>
        <v>sp|Q9CQR4|ACO13_MOUSE_sp|Q9CQR4|ACO13_MOUSE</v>
      </c>
      <c r="AF2730" t="str">
        <f t="shared" si="128"/>
        <v>HTK[325.13]HLGN_TTGK[325.13]LIAQGR</v>
      </c>
    </row>
    <row r="2731" spans="1:32" x14ac:dyDescent="0.25">
      <c r="A2731" t="s">
        <v>1242</v>
      </c>
      <c r="B2731" t="str">
        <f>VLOOKUP(A2731,[1]Files!$A$2:$B$73,2,FALSE)</f>
        <v>Brain</v>
      </c>
      <c r="C2731">
        <v>8985</v>
      </c>
      <c r="D2731">
        <v>3832.7532759999999</v>
      </c>
      <c r="E2731">
        <v>3834.7609779999998</v>
      </c>
      <c r="F2731">
        <v>5</v>
      </c>
      <c r="G2731">
        <v>1971.873263</v>
      </c>
      <c r="H2731">
        <v>1109.474948</v>
      </c>
      <c r="I2731">
        <v>1971.86978</v>
      </c>
      <c r="J2731">
        <v>1109.473765</v>
      </c>
      <c r="K2731">
        <v>4.7000000000000002E-3</v>
      </c>
      <c r="L2731">
        <f t="shared" si="126"/>
        <v>4.7000000000000002E-3</v>
      </c>
      <c r="M2731" t="s">
        <v>1318</v>
      </c>
      <c r="N2731" t="s">
        <v>704</v>
      </c>
      <c r="O2731">
        <v>0</v>
      </c>
      <c r="P2731">
        <v>0</v>
      </c>
      <c r="Q2731" t="s">
        <v>1319</v>
      </c>
      <c r="R2731" t="s">
        <v>705</v>
      </c>
      <c r="S2731">
        <v>8988</v>
      </c>
      <c r="T2731">
        <v>8989</v>
      </c>
      <c r="U2731" t="s">
        <v>417</v>
      </c>
      <c r="V2731" t="s">
        <v>417</v>
      </c>
      <c r="W2731" t="s">
        <v>418</v>
      </c>
      <c r="X2731" t="s">
        <v>418</v>
      </c>
      <c r="Y2731">
        <v>63</v>
      </c>
      <c r="Z2731">
        <v>1</v>
      </c>
      <c r="AA2731">
        <v>77</v>
      </c>
      <c r="AB2731">
        <v>1</v>
      </c>
      <c r="AC2731" t="s">
        <v>35</v>
      </c>
      <c r="AD2731" t="s">
        <v>35</v>
      </c>
      <c r="AE2731" t="str">
        <f t="shared" si="127"/>
        <v>sp|Q9CRB9|MIC19_MOUSE_sp|Q9CRB9|MIC19_MOUSE</v>
      </c>
      <c r="AF2731" t="str">
        <f t="shared" si="128"/>
        <v>K[325.13]ESEHQR_YSSVYGASVSDEDLK[325.13]R</v>
      </c>
    </row>
    <row r="2732" spans="1:32" x14ac:dyDescent="0.25">
      <c r="A2732" t="s">
        <v>4240</v>
      </c>
      <c r="B2732" t="str">
        <f>VLOOKUP(A2732,[1]Files!$A$2:$B$73,2,FALSE)</f>
        <v>Heart</v>
      </c>
      <c r="C2732">
        <v>11203</v>
      </c>
      <c r="D2732">
        <v>3126.5929030000002</v>
      </c>
      <c r="E2732">
        <v>3126.5951599999999</v>
      </c>
      <c r="F2732">
        <v>4</v>
      </c>
      <c r="G2732">
        <v>873.40202499999998</v>
      </c>
      <c r="H2732">
        <v>1501.7858140000001</v>
      </c>
      <c r="I2732">
        <v>873.40145199999995</v>
      </c>
      <c r="J2732">
        <v>1501.7816809999999</v>
      </c>
      <c r="K2732">
        <v>4.7000000000000002E-3</v>
      </c>
      <c r="L2732">
        <f t="shared" si="126"/>
        <v>4.7000000000000002E-3</v>
      </c>
      <c r="M2732" t="s">
        <v>1849</v>
      </c>
      <c r="N2732" t="s">
        <v>3363</v>
      </c>
      <c r="O2732">
        <v>0</v>
      </c>
      <c r="P2732">
        <v>0</v>
      </c>
      <c r="Q2732" t="s">
        <v>1851</v>
      </c>
      <c r="R2732" t="s">
        <v>3365</v>
      </c>
      <c r="S2732">
        <v>11206</v>
      </c>
      <c r="T2732">
        <v>11207</v>
      </c>
      <c r="U2732" t="s">
        <v>1853</v>
      </c>
      <c r="V2732" t="s">
        <v>1853</v>
      </c>
      <c r="W2732" t="s">
        <v>1854</v>
      </c>
      <c r="X2732" t="s">
        <v>1854</v>
      </c>
      <c r="Y2732">
        <v>635</v>
      </c>
      <c r="Z2732">
        <v>1</v>
      </c>
      <c r="AA2732">
        <v>389</v>
      </c>
      <c r="AB2732">
        <v>1</v>
      </c>
      <c r="AC2732" t="s">
        <v>35</v>
      </c>
      <c r="AD2732" t="s">
        <v>35</v>
      </c>
      <c r="AE2732" t="str">
        <f t="shared" si="127"/>
        <v>sp|Q99NB1|ACS2L_MOUSE_sp|Q99NB1|ACS2L_MOUSE</v>
      </c>
      <c r="AF2732" t="str">
        <f t="shared" si="128"/>
        <v>SGK[325.13]VMR_LLLK[325.13]YGDAWVK</v>
      </c>
    </row>
    <row r="2733" spans="1:32" x14ac:dyDescent="0.25">
      <c r="A2733" t="s">
        <v>1776</v>
      </c>
      <c r="B2733" t="str">
        <f>VLOOKUP(A2733,[1]Files!$A$2:$B$73,2,FALSE)</f>
        <v>Heart</v>
      </c>
      <c r="C2733">
        <v>7373</v>
      </c>
      <c r="D2733">
        <v>4414.1659959999997</v>
      </c>
      <c r="E2733">
        <v>4414.1729050000004</v>
      </c>
      <c r="F2733">
        <v>5</v>
      </c>
      <c r="G2733">
        <v>1685.8645959999999</v>
      </c>
      <c r="H2733">
        <v>1976.8963349999999</v>
      </c>
      <c r="I2733">
        <v>1685.862451</v>
      </c>
      <c r="J2733">
        <v>1976.893812</v>
      </c>
      <c r="K2733">
        <v>4.7000000000000002E-3</v>
      </c>
      <c r="L2733">
        <f t="shared" si="126"/>
        <v>4.7000000000000002E-3</v>
      </c>
      <c r="M2733" t="s">
        <v>1451</v>
      </c>
      <c r="N2733" t="s">
        <v>1450</v>
      </c>
      <c r="O2733">
        <v>0</v>
      </c>
      <c r="P2733">
        <v>0</v>
      </c>
      <c r="Q2733" t="s">
        <v>1452</v>
      </c>
      <c r="R2733" t="s">
        <v>1172</v>
      </c>
      <c r="S2733">
        <v>7376</v>
      </c>
      <c r="T2733">
        <v>7377</v>
      </c>
      <c r="U2733" t="s">
        <v>1038</v>
      </c>
      <c r="V2733" t="s">
        <v>1038</v>
      </c>
      <c r="W2733" t="s">
        <v>1039</v>
      </c>
      <c r="X2733" t="s">
        <v>1039</v>
      </c>
      <c r="Y2733">
        <v>50</v>
      </c>
      <c r="Z2733">
        <v>1</v>
      </c>
      <c r="AA2733">
        <v>31</v>
      </c>
      <c r="AB2733">
        <v>1</v>
      </c>
      <c r="AC2733" t="s">
        <v>35</v>
      </c>
      <c r="AD2733" t="s">
        <v>35</v>
      </c>
      <c r="AE2733" t="str">
        <f t="shared" si="127"/>
        <v>sp|Q99KI0|ACON_MOUSE_sp|Q99KI0|ACON_MOUSE</v>
      </c>
      <c r="AF2733" t="str">
        <f t="shared" si="128"/>
        <v>YDLLEK[325.13]NINIVR_AK[325.13]VAM[147.04]SHFEPSEYIR</v>
      </c>
    </row>
    <row r="2734" spans="1:32" x14ac:dyDescent="0.25">
      <c r="A2734" t="s">
        <v>1242</v>
      </c>
      <c r="B2734" t="str">
        <f>VLOOKUP(A2734,[1]Files!$A$2:$B$73,2,FALSE)</f>
        <v>Brain</v>
      </c>
      <c r="C2734">
        <v>11451</v>
      </c>
      <c r="D2734">
        <v>3415.7856999999999</v>
      </c>
      <c r="E2734">
        <v>3417.8136650000001</v>
      </c>
      <c r="F2734">
        <v>4</v>
      </c>
      <c r="G2734">
        <v>1086.5732889999999</v>
      </c>
      <c r="H2734">
        <v>1577.8073449999999</v>
      </c>
      <c r="I2734">
        <v>1086.57096</v>
      </c>
      <c r="J2734">
        <v>1577.804936</v>
      </c>
      <c r="K2734">
        <v>4.7000000000000002E-3</v>
      </c>
      <c r="L2734">
        <f t="shared" si="126"/>
        <v>4.7000000000000002E-3</v>
      </c>
      <c r="M2734" t="s">
        <v>1185</v>
      </c>
      <c r="N2734" t="s">
        <v>1133</v>
      </c>
      <c r="O2734">
        <v>0</v>
      </c>
      <c r="P2734">
        <v>0</v>
      </c>
      <c r="Q2734" t="s">
        <v>1186</v>
      </c>
      <c r="R2734" t="s">
        <v>1135</v>
      </c>
      <c r="S2734">
        <v>11454</v>
      </c>
      <c r="T2734">
        <v>11455</v>
      </c>
      <c r="U2734" t="s">
        <v>1003</v>
      </c>
      <c r="V2734" t="s">
        <v>1136</v>
      </c>
      <c r="W2734" t="s">
        <v>1004</v>
      </c>
      <c r="X2734" t="s">
        <v>1137</v>
      </c>
      <c r="Y2734">
        <v>46</v>
      </c>
      <c r="Z2734">
        <v>1</v>
      </c>
      <c r="AA2734">
        <v>225</v>
      </c>
      <c r="AB2734">
        <v>1</v>
      </c>
      <c r="AC2734" t="s">
        <v>35</v>
      </c>
      <c r="AD2734" t="s">
        <v>35</v>
      </c>
      <c r="AE2734" t="str">
        <f t="shared" si="127"/>
        <v>sp|P97450|ATP5J_MOUSE_sp|Q9CQQ7|AT5F1_MOUSE</v>
      </c>
      <c r="AF2734" t="str">
        <f t="shared" si="128"/>
        <v>LFVDK[325.13]IR_HVVK[325.13]SISVQQEK</v>
      </c>
    </row>
    <row r="2735" spans="1:32" x14ac:dyDescent="0.25">
      <c r="A2735" t="s">
        <v>1576</v>
      </c>
      <c r="B2735" t="str">
        <f>VLOOKUP(A2735,[1]Files!$A$2:$B$73,2,FALSE)</f>
        <v>Brain</v>
      </c>
      <c r="C2735">
        <v>13140</v>
      </c>
      <c r="D2735">
        <v>4616.3552799999998</v>
      </c>
      <c r="E2735">
        <v>4616.3297789999997</v>
      </c>
      <c r="F2735">
        <v>4</v>
      </c>
      <c r="G2735">
        <v>2428.2989229999998</v>
      </c>
      <c r="H2735">
        <v>1436.651292</v>
      </c>
      <c r="I2735">
        <v>2428.2961890000001</v>
      </c>
      <c r="J2735">
        <v>1436.6493459999999</v>
      </c>
      <c r="K2735">
        <v>4.7000000000000002E-3</v>
      </c>
      <c r="L2735">
        <f t="shared" si="126"/>
        <v>4.7000000000000002E-3</v>
      </c>
      <c r="M2735" t="s">
        <v>629</v>
      </c>
      <c r="N2735" t="s">
        <v>87</v>
      </c>
      <c r="O2735">
        <v>0</v>
      </c>
      <c r="P2735">
        <v>0</v>
      </c>
      <c r="Q2735" t="s">
        <v>630</v>
      </c>
      <c r="R2735" t="s">
        <v>89</v>
      </c>
      <c r="S2735">
        <v>13143</v>
      </c>
      <c r="T2735">
        <v>13142</v>
      </c>
      <c r="U2735" t="s">
        <v>158</v>
      </c>
      <c r="V2735" t="s">
        <v>90</v>
      </c>
      <c r="W2735" t="s">
        <v>159</v>
      </c>
      <c r="X2735" t="s">
        <v>91</v>
      </c>
      <c r="Y2735">
        <v>124</v>
      </c>
      <c r="Z2735">
        <v>1</v>
      </c>
      <c r="AA2735">
        <v>192</v>
      </c>
      <c r="AB2735">
        <v>1</v>
      </c>
      <c r="AC2735" t="s">
        <v>35</v>
      </c>
      <c r="AD2735" t="s">
        <v>35</v>
      </c>
      <c r="AE2735" t="str">
        <f t="shared" si="127"/>
        <v>sp|P56480|ATPB_MOUSE_sp|Q9DB20|ATPO_MOUSE</v>
      </c>
      <c r="AF2735" t="str">
        <f t="shared" si="128"/>
        <v>IGEK[325.13]YVDMSAK_GQK[325.13]VLDSGAPIKIPVGPETLGR</v>
      </c>
    </row>
    <row r="2736" spans="1:32" x14ac:dyDescent="0.25">
      <c r="A2736" t="s">
        <v>1077</v>
      </c>
      <c r="B2736" t="str">
        <f>VLOOKUP(A2736,[1]Files!$A$2:$B$73,2,FALSE)</f>
        <v>Brain</v>
      </c>
      <c r="C2736">
        <v>4731</v>
      </c>
      <c r="D2736">
        <v>3675.7317440000002</v>
      </c>
      <c r="E2736">
        <v>3677.7313899999999</v>
      </c>
      <c r="F2736">
        <v>4</v>
      </c>
      <c r="G2736">
        <v>1962.8997529999999</v>
      </c>
      <c r="H2736">
        <v>961.42692699999998</v>
      </c>
      <c r="I2736">
        <v>1962.8966210000001</v>
      </c>
      <c r="J2736">
        <v>961.42535799999996</v>
      </c>
      <c r="K2736">
        <v>4.7000000000000002E-3</v>
      </c>
      <c r="L2736">
        <f t="shared" si="126"/>
        <v>4.7000000000000002E-3</v>
      </c>
      <c r="M2736" t="s">
        <v>421</v>
      </c>
      <c r="N2736" t="s">
        <v>422</v>
      </c>
      <c r="O2736">
        <v>0</v>
      </c>
      <c r="P2736">
        <v>0</v>
      </c>
      <c r="Q2736" t="s">
        <v>423</v>
      </c>
      <c r="R2736" t="s">
        <v>424</v>
      </c>
      <c r="S2736">
        <v>4734</v>
      </c>
      <c r="T2736">
        <v>4735</v>
      </c>
      <c r="U2736" t="s">
        <v>425</v>
      </c>
      <c r="V2736" t="s">
        <v>425</v>
      </c>
      <c r="W2736" t="s">
        <v>426</v>
      </c>
      <c r="X2736" t="s">
        <v>426</v>
      </c>
      <c r="Y2736">
        <v>184</v>
      </c>
      <c r="Z2736">
        <v>1</v>
      </c>
      <c r="AA2736">
        <v>140</v>
      </c>
      <c r="AB2736">
        <v>1</v>
      </c>
      <c r="AC2736" t="s">
        <v>35</v>
      </c>
      <c r="AD2736" t="s">
        <v>35</v>
      </c>
      <c r="AE2736" t="str">
        <f t="shared" si="127"/>
        <v>sp|P51660|DHB4_MOUSE_sp|P51660|DHB4_MOUSE</v>
      </c>
      <c r="AF2736" t="str">
        <f t="shared" si="128"/>
        <v>K[325.13]QNYGR_K[325.13]NNIHC[160.03]NTIAPNAGSR</v>
      </c>
    </row>
    <row r="2737" spans="1:32" x14ac:dyDescent="0.25">
      <c r="A2737" t="s">
        <v>3578</v>
      </c>
      <c r="B2737" t="str">
        <f>VLOOKUP(A2737,[1]Files!$A$2:$B$73,2,FALSE)</f>
        <v>Heart</v>
      </c>
      <c r="C2737">
        <v>7484</v>
      </c>
      <c r="D2737">
        <v>3535.8278890000001</v>
      </c>
      <c r="E2737">
        <v>3536.8183039999999</v>
      </c>
      <c r="F2737">
        <v>4</v>
      </c>
      <c r="G2737">
        <v>1387.700975</v>
      </c>
      <c r="H2737">
        <v>1396.721849</v>
      </c>
      <c r="I2737">
        <v>1387.698345</v>
      </c>
      <c r="J2737">
        <v>1396.7198089999999</v>
      </c>
      <c r="K2737">
        <v>4.7000000000000002E-3</v>
      </c>
      <c r="L2737">
        <f t="shared" si="126"/>
        <v>4.7000000000000002E-3</v>
      </c>
      <c r="M2737" t="s">
        <v>3304</v>
      </c>
      <c r="N2737" t="s">
        <v>1951</v>
      </c>
      <c r="O2737">
        <v>0</v>
      </c>
      <c r="P2737">
        <v>0</v>
      </c>
      <c r="Q2737" t="s">
        <v>3305</v>
      </c>
      <c r="R2737" t="s">
        <v>1953</v>
      </c>
      <c r="S2737">
        <v>7487</v>
      </c>
      <c r="T2737">
        <v>7488</v>
      </c>
      <c r="U2737" t="s">
        <v>1955</v>
      </c>
      <c r="V2737" t="s">
        <v>1955</v>
      </c>
      <c r="W2737" t="s">
        <v>1956</v>
      </c>
      <c r="X2737" t="s">
        <v>1956</v>
      </c>
      <c r="Y2737">
        <v>279</v>
      </c>
      <c r="Z2737">
        <v>1</v>
      </c>
      <c r="AA2737">
        <v>483</v>
      </c>
      <c r="AB2737">
        <v>1</v>
      </c>
      <c r="AC2737" t="s">
        <v>35</v>
      </c>
      <c r="AD2737" t="s">
        <v>35</v>
      </c>
      <c r="AE2737" t="str">
        <f t="shared" si="127"/>
        <v>sp|P50544|ACADV_MOUSE_sp|P50544|ACADV_MOUSE</v>
      </c>
      <c r="AF2737" t="str">
        <f t="shared" si="128"/>
        <v>EK[325.13]ITAFVVER_GK[325.13]ELTGLGNALK</v>
      </c>
    </row>
    <row r="2738" spans="1:32" x14ac:dyDescent="0.25">
      <c r="A2738" t="s">
        <v>3850</v>
      </c>
      <c r="B2738" t="str">
        <f>VLOOKUP(A2738,[1]Files!$A$2:$B$73,2,FALSE)</f>
        <v>Heart</v>
      </c>
      <c r="C2738">
        <v>13781</v>
      </c>
      <c r="D2738">
        <v>3779.9603350000002</v>
      </c>
      <c r="E2738">
        <v>3779.9577079999999</v>
      </c>
      <c r="F2738">
        <v>4</v>
      </c>
      <c r="G2738">
        <v>1387.7003649999999</v>
      </c>
      <c r="H2738">
        <v>1640.854906</v>
      </c>
      <c r="I2738">
        <v>1387.698345</v>
      </c>
      <c r="J2738">
        <v>1640.85222</v>
      </c>
      <c r="K2738">
        <v>4.7000000000000002E-3</v>
      </c>
      <c r="L2738">
        <f t="shared" si="126"/>
        <v>4.7000000000000002E-3</v>
      </c>
      <c r="M2738" t="s">
        <v>3304</v>
      </c>
      <c r="N2738" t="s">
        <v>2060</v>
      </c>
      <c r="O2738">
        <v>0</v>
      </c>
      <c r="P2738">
        <v>0</v>
      </c>
      <c r="Q2738" t="s">
        <v>3305</v>
      </c>
      <c r="R2738" t="s">
        <v>2061</v>
      </c>
      <c r="S2738">
        <v>13784</v>
      </c>
      <c r="T2738">
        <v>13785</v>
      </c>
      <c r="U2738" t="s">
        <v>1955</v>
      </c>
      <c r="V2738" t="s">
        <v>1955</v>
      </c>
      <c r="W2738" t="s">
        <v>1956</v>
      </c>
      <c r="X2738" t="s">
        <v>1956</v>
      </c>
      <c r="Y2738">
        <v>279</v>
      </c>
      <c r="Z2738">
        <v>1</v>
      </c>
      <c r="AA2738">
        <v>557</v>
      </c>
      <c r="AB2738">
        <v>1</v>
      </c>
      <c r="AC2738" t="s">
        <v>35</v>
      </c>
      <c r="AD2738" t="s">
        <v>35</v>
      </c>
      <c r="AE2738" t="str">
        <f t="shared" si="127"/>
        <v>sp|P50544|ACADV_MOUSE_sp|P50544|ACADV_MOUSE</v>
      </c>
      <c r="AF2738" t="str">
        <f t="shared" si="128"/>
        <v>EK[325.13]ITAFVVER_K[325.13]GIVNEQFLLQR</v>
      </c>
    </row>
    <row r="2739" spans="1:32" x14ac:dyDescent="0.25">
      <c r="A2739" t="s">
        <v>1242</v>
      </c>
      <c r="B2739" t="str">
        <f>VLOOKUP(A2739,[1]Files!$A$2:$B$73,2,FALSE)</f>
        <v>Brain</v>
      </c>
      <c r="C2739">
        <v>9127</v>
      </c>
      <c r="D2739">
        <v>2859.4271789999998</v>
      </c>
      <c r="E2739">
        <v>2860.4350030000001</v>
      </c>
      <c r="F2739">
        <v>4</v>
      </c>
      <c r="G2739">
        <v>977.42148099999997</v>
      </c>
      <c r="H2739">
        <v>1130.600633</v>
      </c>
      <c r="I2739">
        <v>977.42027299999995</v>
      </c>
      <c r="J2739">
        <v>1130.5971750000001</v>
      </c>
      <c r="K2739">
        <v>4.7000000000000002E-3</v>
      </c>
      <c r="L2739">
        <f t="shared" si="126"/>
        <v>4.7000000000000002E-3</v>
      </c>
      <c r="M2739" t="s">
        <v>1324</v>
      </c>
      <c r="N2739" t="s">
        <v>911</v>
      </c>
      <c r="O2739">
        <v>0</v>
      </c>
      <c r="P2739">
        <v>0</v>
      </c>
      <c r="Q2739" t="s">
        <v>1325</v>
      </c>
      <c r="R2739" t="s">
        <v>913</v>
      </c>
      <c r="S2739">
        <v>9130</v>
      </c>
      <c r="T2739">
        <v>9131</v>
      </c>
      <c r="U2739" t="s">
        <v>914</v>
      </c>
      <c r="V2739" t="s">
        <v>914</v>
      </c>
      <c r="W2739" t="s">
        <v>915</v>
      </c>
      <c r="X2739" t="s">
        <v>915</v>
      </c>
      <c r="Y2739">
        <v>353</v>
      </c>
      <c r="Z2739">
        <v>1</v>
      </c>
      <c r="AA2739">
        <v>319</v>
      </c>
      <c r="AB2739">
        <v>1</v>
      </c>
      <c r="AC2739" t="s">
        <v>35</v>
      </c>
      <c r="AD2739" t="s">
        <v>35</v>
      </c>
      <c r="AE2739" t="str">
        <f t="shared" si="127"/>
        <v>sp|P40142|TKT_MOUSE_sp|P40142|TKT_MOUSE</v>
      </c>
      <c r="AF2739" t="str">
        <f t="shared" si="128"/>
        <v>K[325.13]EHPDR_K[325.13]AYGLALAK</v>
      </c>
    </row>
    <row r="2740" spans="1:32" x14ac:dyDescent="0.25">
      <c r="A2740" t="s">
        <v>548</v>
      </c>
      <c r="B2740" t="str">
        <f>VLOOKUP(A2740,[1]Files!$A$2:$B$73,2,FALSE)</f>
        <v>Liver</v>
      </c>
      <c r="C2740">
        <v>15887</v>
      </c>
      <c r="D2740">
        <v>4325.1547650000002</v>
      </c>
      <c r="E2740">
        <v>4327.1724770000001</v>
      </c>
      <c r="F2740">
        <v>5</v>
      </c>
      <c r="G2740">
        <v>2110.0445279999999</v>
      </c>
      <c r="H2740">
        <v>1463.7051730000001</v>
      </c>
      <c r="I2740">
        <v>2110.0404910000002</v>
      </c>
      <c r="J2740">
        <v>1463.704493</v>
      </c>
      <c r="K2740">
        <v>4.7000000000000002E-3</v>
      </c>
      <c r="L2740">
        <f t="shared" si="126"/>
        <v>4.7000000000000002E-3</v>
      </c>
      <c r="M2740" t="s">
        <v>278</v>
      </c>
      <c r="N2740" t="s">
        <v>316</v>
      </c>
      <c r="O2740">
        <v>0</v>
      </c>
      <c r="P2740">
        <v>0</v>
      </c>
      <c r="Q2740" t="s">
        <v>280</v>
      </c>
      <c r="R2740" t="s">
        <v>317</v>
      </c>
      <c r="S2740">
        <v>15890</v>
      </c>
      <c r="T2740">
        <v>15891</v>
      </c>
      <c r="U2740" t="s">
        <v>282</v>
      </c>
      <c r="V2740" t="s">
        <v>282</v>
      </c>
      <c r="W2740" t="s">
        <v>283</v>
      </c>
      <c r="X2740" t="s">
        <v>283</v>
      </c>
      <c r="Y2740">
        <v>224</v>
      </c>
      <c r="Z2740">
        <v>1</v>
      </c>
      <c r="AA2740">
        <v>393</v>
      </c>
      <c r="AB2740">
        <v>1</v>
      </c>
      <c r="AC2740" t="s">
        <v>35</v>
      </c>
      <c r="AD2740" t="s">
        <v>35</v>
      </c>
      <c r="AE2740" t="str">
        <f t="shared" si="127"/>
        <v>sp|P36552|HEM6_MOUSE_sp|P36552|HEM6_MOUSE</v>
      </c>
      <c r="AF2740" t="str">
        <f t="shared" si="128"/>
        <v>GTK[325.13]FGLFTPGSR_DSK[325.13]LPFTAMGVSSVIHPK</v>
      </c>
    </row>
    <row r="2741" spans="1:32" x14ac:dyDescent="0.25">
      <c r="A2741" t="s">
        <v>1077</v>
      </c>
      <c r="B2741" t="str">
        <f>VLOOKUP(A2741,[1]Files!$A$2:$B$73,2,FALSE)</f>
        <v>Brain</v>
      </c>
      <c r="C2741">
        <v>8057</v>
      </c>
      <c r="D2741">
        <v>3644.866266</v>
      </c>
      <c r="E2741">
        <v>3645.8747010000002</v>
      </c>
      <c r="F2741">
        <v>4</v>
      </c>
      <c r="G2741">
        <v>1471.8411590000001</v>
      </c>
      <c r="H2741">
        <v>1421.620042</v>
      </c>
      <c r="I2741">
        <v>1471.8398649999999</v>
      </c>
      <c r="J2741">
        <v>1421.6166370000001</v>
      </c>
      <c r="K2741">
        <v>4.7000000000000002E-3</v>
      </c>
      <c r="L2741">
        <f t="shared" si="126"/>
        <v>4.7000000000000002E-3</v>
      </c>
      <c r="M2741" t="s">
        <v>1199</v>
      </c>
      <c r="N2741" t="s">
        <v>1200</v>
      </c>
      <c r="O2741">
        <v>0</v>
      </c>
      <c r="P2741">
        <v>0</v>
      </c>
      <c r="Q2741" t="s">
        <v>1201</v>
      </c>
      <c r="R2741" t="s">
        <v>766</v>
      </c>
      <c r="S2741">
        <v>8060</v>
      </c>
      <c r="T2741">
        <v>8061</v>
      </c>
      <c r="U2741" t="s">
        <v>751</v>
      </c>
      <c r="V2741" t="s">
        <v>767</v>
      </c>
      <c r="W2741" t="s">
        <v>752</v>
      </c>
      <c r="X2741" t="s">
        <v>752</v>
      </c>
      <c r="Y2741">
        <v>332</v>
      </c>
      <c r="Z2741">
        <v>1</v>
      </c>
      <c r="AA2741">
        <v>276</v>
      </c>
      <c r="AB2741">
        <v>1</v>
      </c>
      <c r="AC2741" t="s">
        <v>35</v>
      </c>
      <c r="AD2741" t="s">
        <v>35</v>
      </c>
      <c r="AE2741" t="str">
        <f t="shared" si="127"/>
        <v>sp|P30275|KCRU_MOUSE_sp|P30275|KCRU_MOUSE +1</v>
      </c>
      <c r="AF2741" t="str">
        <f t="shared" si="128"/>
        <v>VISM[147.04]EK[325.13]GGNM[147.04]K_AGVHIK[325.13]LPLLSK</v>
      </c>
    </row>
    <row r="2742" spans="1:32" x14ac:dyDescent="0.25">
      <c r="A2742" t="s">
        <v>1242</v>
      </c>
      <c r="B2742" t="str">
        <f>VLOOKUP(A2742,[1]Files!$A$2:$B$73,2,FALSE)</f>
        <v>Brain</v>
      </c>
      <c r="C2742">
        <v>14157</v>
      </c>
      <c r="D2742">
        <v>3612.8764449999999</v>
      </c>
      <c r="E2742">
        <v>3612.8774330000001</v>
      </c>
      <c r="F2742">
        <v>5</v>
      </c>
      <c r="G2742">
        <v>1471.8421350000001</v>
      </c>
      <c r="H2742">
        <v>1389.6292450000001</v>
      </c>
      <c r="I2742">
        <v>1471.8398649999999</v>
      </c>
      <c r="J2742">
        <v>1389.626837</v>
      </c>
      <c r="K2742">
        <v>4.7000000000000002E-3</v>
      </c>
      <c r="L2742">
        <f t="shared" si="126"/>
        <v>4.7000000000000002E-3</v>
      </c>
      <c r="M2742" t="s">
        <v>1199</v>
      </c>
      <c r="N2742" t="s">
        <v>765</v>
      </c>
      <c r="O2742">
        <v>0</v>
      </c>
      <c r="P2742">
        <v>0</v>
      </c>
      <c r="Q2742" t="s">
        <v>1201</v>
      </c>
      <c r="R2742" t="s">
        <v>766</v>
      </c>
      <c r="S2742">
        <v>14160</v>
      </c>
      <c r="T2742">
        <v>14161</v>
      </c>
      <c r="U2742" t="s">
        <v>751</v>
      </c>
      <c r="V2742" t="s">
        <v>767</v>
      </c>
      <c r="W2742" t="s">
        <v>752</v>
      </c>
      <c r="X2742" t="s">
        <v>752</v>
      </c>
      <c r="Y2742">
        <v>332</v>
      </c>
      <c r="Z2742">
        <v>1</v>
      </c>
      <c r="AA2742">
        <v>276</v>
      </c>
      <c r="AB2742">
        <v>1</v>
      </c>
      <c r="AC2742" t="s">
        <v>35</v>
      </c>
      <c r="AD2742" t="s">
        <v>35</v>
      </c>
      <c r="AE2742" t="str">
        <f t="shared" si="127"/>
        <v>sp|P30275|KCRU_MOUSE_sp|P30275|KCRU_MOUSE +1</v>
      </c>
      <c r="AF2742" t="str">
        <f t="shared" si="128"/>
        <v>VISMEK[325.13]GGNMK_AGVHIK[325.13]LPLLSK</v>
      </c>
    </row>
    <row r="2743" spans="1:32" x14ac:dyDescent="0.25">
      <c r="A2743" t="s">
        <v>1673</v>
      </c>
      <c r="B2743" t="str">
        <f>VLOOKUP(A2743,[1]Files!$A$2:$B$73,2,FALSE)</f>
        <v>Brain</v>
      </c>
      <c r="C2743">
        <v>13741</v>
      </c>
      <c r="D2743">
        <v>3628.8713929999999</v>
      </c>
      <c r="E2743">
        <v>3628.8764099999999</v>
      </c>
      <c r="F2743">
        <v>4</v>
      </c>
      <c r="G2743">
        <v>1471.8417690000001</v>
      </c>
      <c r="H2743">
        <v>1405.6245590000001</v>
      </c>
      <c r="I2743">
        <v>1471.8398649999999</v>
      </c>
      <c r="J2743">
        <v>1405.6217369999999</v>
      </c>
      <c r="K2743">
        <v>4.7000000000000002E-3</v>
      </c>
      <c r="L2743">
        <f t="shared" si="126"/>
        <v>4.7000000000000002E-3</v>
      </c>
      <c r="M2743" t="s">
        <v>1199</v>
      </c>
      <c r="N2743" t="s">
        <v>1209</v>
      </c>
      <c r="O2743">
        <v>0</v>
      </c>
      <c r="P2743">
        <v>0</v>
      </c>
      <c r="Q2743" t="s">
        <v>1201</v>
      </c>
      <c r="R2743" t="s">
        <v>766</v>
      </c>
      <c r="S2743">
        <v>13744</v>
      </c>
      <c r="T2743">
        <v>13745</v>
      </c>
      <c r="U2743" t="s">
        <v>751</v>
      </c>
      <c r="V2743" t="s">
        <v>767</v>
      </c>
      <c r="W2743" t="s">
        <v>752</v>
      </c>
      <c r="X2743" t="s">
        <v>752</v>
      </c>
      <c r="Y2743">
        <v>332</v>
      </c>
      <c r="Z2743">
        <v>1</v>
      </c>
      <c r="AA2743">
        <v>276</v>
      </c>
      <c r="AB2743">
        <v>1</v>
      </c>
      <c r="AC2743" t="s">
        <v>35</v>
      </c>
      <c r="AD2743" t="s">
        <v>35</v>
      </c>
      <c r="AE2743" t="str">
        <f t="shared" si="127"/>
        <v>sp|P30275|KCRU_MOUSE_sp|P30275|KCRU_MOUSE +1</v>
      </c>
      <c r="AF2743" t="str">
        <f t="shared" si="128"/>
        <v>VISMEK[325.13]GGNM[147.04]K_AGVHIK[325.13]LPLLSK</v>
      </c>
    </row>
    <row r="2744" spans="1:32" x14ac:dyDescent="0.25">
      <c r="A2744" t="s">
        <v>1673</v>
      </c>
      <c r="B2744" t="str">
        <f>VLOOKUP(A2744,[1]Files!$A$2:$B$73,2,FALSE)</f>
        <v>Brain</v>
      </c>
      <c r="C2744">
        <v>13763</v>
      </c>
      <c r="D2744">
        <v>3628.871318</v>
      </c>
      <c r="E2744">
        <v>3629.87725</v>
      </c>
      <c r="F2744">
        <v>5</v>
      </c>
      <c r="G2744">
        <v>1471.84238</v>
      </c>
      <c r="H2744">
        <v>1405.6238739999999</v>
      </c>
      <c r="I2744">
        <v>1471.8398649999999</v>
      </c>
      <c r="J2744">
        <v>1405.6217369999999</v>
      </c>
      <c r="K2744">
        <v>4.7000000000000002E-3</v>
      </c>
      <c r="L2744">
        <f t="shared" si="126"/>
        <v>4.7000000000000002E-3</v>
      </c>
      <c r="M2744" t="s">
        <v>1199</v>
      </c>
      <c r="N2744" t="s">
        <v>1209</v>
      </c>
      <c r="O2744">
        <v>0</v>
      </c>
      <c r="P2744">
        <v>0</v>
      </c>
      <c r="Q2744" t="s">
        <v>1201</v>
      </c>
      <c r="R2744" t="s">
        <v>766</v>
      </c>
      <c r="S2744">
        <v>13766</v>
      </c>
      <c r="T2744">
        <v>13767</v>
      </c>
      <c r="U2744" t="s">
        <v>751</v>
      </c>
      <c r="V2744" t="s">
        <v>767</v>
      </c>
      <c r="W2744" t="s">
        <v>752</v>
      </c>
      <c r="X2744" t="s">
        <v>752</v>
      </c>
      <c r="Y2744">
        <v>332</v>
      </c>
      <c r="Z2744">
        <v>1</v>
      </c>
      <c r="AA2744">
        <v>276</v>
      </c>
      <c r="AB2744">
        <v>1</v>
      </c>
      <c r="AC2744" t="s">
        <v>35</v>
      </c>
      <c r="AD2744" t="s">
        <v>35</v>
      </c>
      <c r="AE2744" t="str">
        <f t="shared" si="127"/>
        <v>sp|P30275|KCRU_MOUSE_sp|P30275|KCRU_MOUSE +1</v>
      </c>
      <c r="AF2744" t="str">
        <f t="shared" si="128"/>
        <v>VISMEK[325.13]GGNM[147.04]K_AGVHIK[325.13]LPLLSK</v>
      </c>
    </row>
    <row r="2745" spans="1:32" x14ac:dyDescent="0.25">
      <c r="A2745" t="s">
        <v>1673</v>
      </c>
      <c r="B2745" t="str">
        <f>VLOOKUP(A2745,[1]Files!$A$2:$B$73,2,FALSE)</f>
        <v>Brain</v>
      </c>
      <c r="C2745">
        <v>13797</v>
      </c>
      <c r="D2745">
        <v>3782.961284</v>
      </c>
      <c r="E2745">
        <v>3783.967216</v>
      </c>
      <c r="F2745">
        <v>5</v>
      </c>
      <c r="G2745">
        <v>1710.8714319999999</v>
      </c>
      <c r="H2745">
        <v>1320.6847869999999</v>
      </c>
      <c r="I2745">
        <v>1710.868933</v>
      </c>
      <c r="J2745">
        <v>1320.682636</v>
      </c>
      <c r="K2745">
        <v>4.7000000000000002E-3</v>
      </c>
      <c r="L2745">
        <f t="shared" si="126"/>
        <v>4.7000000000000002E-3</v>
      </c>
      <c r="M2745" t="s">
        <v>1210</v>
      </c>
      <c r="N2745" t="s">
        <v>1139</v>
      </c>
      <c r="O2745">
        <v>0</v>
      </c>
      <c r="P2745">
        <v>0</v>
      </c>
      <c r="Q2745" t="s">
        <v>1211</v>
      </c>
      <c r="R2745" t="s">
        <v>1141</v>
      </c>
      <c r="S2745">
        <v>13800</v>
      </c>
      <c r="T2745">
        <v>13799</v>
      </c>
      <c r="U2745" t="s">
        <v>751</v>
      </c>
      <c r="V2745" t="s">
        <v>751</v>
      </c>
      <c r="W2745" t="s">
        <v>752</v>
      </c>
      <c r="X2745" t="s">
        <v>752</v>
      </c>
      <c r="Y2745">
        <v>344</v>
      </c>
      <c r="Z2745">
        <v>1</v>
      </c>
      <c r="AA2745">
        <v>417</v>
      </c>
      <c r="AB2745">
        <v>1</v>
      </c>
      <c r="AC2745" t="s">
        <v>35</v>
      </c>
      <c r="AD2745" t="s">
        <v>35</v>
      </c>
      <c r="AE2745" t="str">
        <f t="shared" si="127"/>
        <v>sp|P30275|KCRU_MOUSE_sp|P30275|KCRU_MOUSE</v>
      </c>
      <c r="AF2745" t="str">
        <f t="shared" si="128"/>
        <v>IPPPLVHSK[325.13]H_DNRFPK[325.13]ILENLR</v>
      </c>
    </row>
    <row r="2746" spans="1:32" x14ac:dyDescent="0.25">
      <c r="A2746" t="s">
        <v>727</v>
      </c>
      <c r="B2746" t="str">
        <f>VLOOKUP(A2746,[1]Files!$A$2:$B$73,2,FALSE)</f>
        <v>Brain</v>
      </c>
      <c r="C2746">
        <v>7762</v>
      </c>
      <c r="D2746">
        <v>3363.743172</v>
      </c>
      <c r="E2746">
        <v>3363.7443290000001</v>
      </c>
      <c r="F2746">
        <v>4</v>
      </c>
      <c r="G2746">
        <v>1287.673387</v>
      </c>
      <c r="H2746">
        <v>1324.66472</v>
      </c>
      <c r="I2746">
        <v>1287.6710680000001</v>
      </c>
      <c r="J2746">
        <v>1324.662294</v>
      </c>
      <c r="K2746">
        <v>4.7000000000000002E-3</v>
      </c>
      <c r="L2746">
        <f t="shared" si="126"/>
        <v>4.7000000000000002E-3</v>
      </c>
      <c r="M2746" t="s">
        <v>822</v>
      </c>
      <c r="N2746" t="s">
        <v>823</v>
      </c>
      <c r="O2746">
        <v>0</v>
      </c>
      <c r="P2746">
        <v>0</v>
      </c>
      <c r="Q2746" t="s">
        <v>824</v>
      </c>
      <c r="R2746" t="s">
        <v>825</v>
      </c>
      <c r="S2746">
        <v>7765</v>
      </c>
      <c r="T2746">
        <v>7766</v>
      </c>
      <c r="U2746" t="s">
        <v>826</v>
      </c>
      <c r="V2746" t="s">
        <v>826</v>
      </c>
      <c r="W2746" t="s">
        <v>827</v>
      </c>
      <c r="X2746" t="s">
        <v>827</v>
      </c>
      <c r="Y2746">
        <v>819</v>
      </c>
      <c r="Z2746">
        <v>1</v>
      </c>
      <c r="AA2746">
        <v>833</v>
      </c>
      <c r="AB2746">
        <v>1</v>
      </c>
      <c r="AC2746" t="s">
        <v>35</v>
      </c>
      <c r="AD2746" t="s">
        <v>35</v>
      </c>
      <c r="AE2746" t="str">
        <f t="shared" si="127"/>
        <v>sp|P17710|HXK1_MOUSE_sp|P17710|HXK1_MOUSE</v>
      </c>
      <c r="AF2746" t="str">
        <f t="shared" si="128"/>
        <v>NILIDFTK[325.13]K_GQISEPLK[325.13]TR</v>
      </c>
    </row>
    <row r="2747" spans="1:32" x14ac:dyDescent="0.25">
      <c r="A2747" t="s">
        <v>1504</v>
      </c>
      <c r="B2747" t="str">
        <f>VLOOKUP(A2747,[1]Files!$A$2:$B$73,2,FALSE)</f>
        <v>Brain</v>
      </c>
      <c r="C2747">
        <v>8281</v>
      </c>
      <c r="D2747">
        <v>3559.7883849999998</v>
      </c>
      <c r="E2747">
        <v>3560.791937</v>
      </c>
      <c r="F2747">
        <v>4</v>
      </c>
      <c r="G2747">
        <v>1201.5784160000001</v>
      </c>
      <c r="H2747">
        <v>1606.8049040000001</v>
      </c>
      <c r="I2747">
        <v>1201.5761219999999</v>
      </c>
      <c r="J2747">
        <v>1606.8024929999999</v>
      </c>
      <c r="K2747">
        <v>4.7000000000000002E-3</v>
      </c>
      <c r="L2747">
        <f t="shared" si="126"/>
        <v>4.7000000000000002E-3</v>
      </c>
      <c r="M2747" t="s">
        <v>926</v>
      </c>
      <c r="N2747" t="s">
        <v>1148</v>
      </c>
      <c r="O2747">
        <v>0</v>
      </c>
      <c r="P2747">
        <v>0</v>
      </c>
      <c r="Q2747" t="s">
        <v>927</v>
      </c>
      <c r="R2747" t="s">
        <v>1143</v>
      </c>
      <c r="S2747">
        <v>8284</v>
      </c>
      <c r="T2747">
        <v>8285</v>
      </c>
      <c r="U2747" t="s">
        <v>826</v>
      </c>
      <c r="V2747" t="s">
        <v>826</v>
      </c>
      <c r="W2747" t="s">
        <v>827</v>
      </c>
      <c r="X2747" t="s">
        <v>827</v>
      </c>
      <c r="Y2747">
        <v>884</v>
      </c>
      <c r="Z2747">
        <v>1</v>
      </c>
      <c r="AA2747">
        <v>936</v>
      </c>
      <c r="AB2747">
        <v>1</v>
      </c>
      <c r="AC2747" t="s">
        <v>35</v>
      </c>
      <c r="AD2747" t="s">
        <v>35</v>
      </c>
      <c r="AE2747" t="str">
        <f t="shared" si="127"/>
        <v>sp|P17710|HXK1_MOUSE_sp|P17710|HXK1_MOUSE</v>
      </c>
      <c r="AF2747" t="str">
        <f t="shared" si="128"/>
        <v>TVC[160.03]GVVSK[325.13]R_IMHQTVK[325.13]ELSPK</v>
      </c>
    </row>
    <row r="2748" spans="1:32" x14ac:dyDescent="0.25">
      <c r="A2748" t="s">
        <v>1576</v>
      </c>
      <c r="B2748" t="str">
        <f>VLOOKUP(A2748,[1]Files!$A$2:$B$73,2,FALSE)</f>
        <v>Brain</v>
      </c>
      <c r="C2748">
        <v>12693</v>
      </c>
      <c r="D2748">
        <v>3363.743172</v>
      </c>
      <c r="E2748">
        <v>3363.7443290000001</v>
      </c>
      <c r="F2748">
        <v>4</v>
      </c>
      <c r="G2748">
        <v>1287.673387</v>
      </c>
      <c r="H2748">
        <v>1324.66472</v>
      </c>
      <c r="I2748">
        <v>1287.6710680000001</v>
      </c>
      <c r="J2748">
        <v>1324.662294</v>
      </c>
      <c r="K2748">
        <v>4.7000000000000002E-3</v>
      </c>
      <c r="L2748">
        <f t="shared" si="126"/>
        <v>4.7000000000000002E-3</v>
      </c>
      <c r="M2748" t="s">
        <v>822</v>
      </c>
      <c r="N2748" t="s">
        <v>823</v>
      </c>
      <c r="O2748">
        <v>0</v>
      </c>
      <c r="P2748">
        <v>0</v>
      </c>
      <c r="Q2748" t="s">
        <v>824</v>
      </c>
      <c r="R2748" t="s">
        <v>825</v>
      </c>
      <c r="S2748">
        <v>12696</v>
      </c>
      <c r="T2748">
        <v>12697</v>
      </c>
      <c r="U2748" t="s">
        <v>826</v>
      </c>
      <c r="V2748" t="s">
        <v>826</v>
      </c>
      <c r="W2748" t="s">
        <v>827</v>
      </c>
      <c r="X2748" t="s">
        <v>827</v>
      </c>
      <c r="Y2748">
        <v>819</v>
      </c>
      <c r="Z2748">
        <v>1</v>
      </c>
      <c r="AA2748">
        <v>833</v>
      </c>
      <c r="AB2748">
        <v>1</v>
      </c>
      <c r="AC2748" t="s">
        <v>35</v>
      </c>
      <c r="AD2748" t="s">
        <v>35</v>
      </c>
      <c r="AE2748" t="str">
        <f t="shared" si="127"/>
        <v>sp|P17710|HXK1_MOUSE_sp|P17710|HXK1_MOUSE</v>
      </c>
      <c r="AF2748" t="str">
        <f t="shared" si="128"/>
        <v>NILIDFTK[325.13]K_GQISEPLK[325.13]TR</v>
      </c>
    </row>
    <row r="2749" spans="1:32" x14ac:dyDescent="0.25">
      <c r="A2749" t="s">
        <v>1673</v>
      </c>
      <c r="B2749" t="str">
        <f>VLOOKUP(A2749,[1]Files!$A$2:$B$73,2,FALSE)</f>
        <v>Brain</v>
      </c>
      <c r="C2749">
        <v>9615</v>
      </c>
      <c r="D2749">
        <v>3559.7883849999998</v>
      </c>
      <c r="E2749">
        <v>3559.7970639999999</v>
      </c>
      <c r="F2749">
        <v>4</v>
      </c>
      <c r="G2749">
        <v>1606.80466</v>
      </c>
      <c r="H2749">
        <v>1201.578661</v>
      </c>
      <c r="I2749">
        <v>1606.8024929999999</v>
      </c>
      <c r="J2749">
        <v>1201.5761219999999</v>
      </c>
      <c r="K2749">
        <v>4.7000000000000002E-3</v>
      </c>
      <c r="L2749">
        <f t="shared" si="126"/>
        <v>4.7000000000000002E-3</v>
      </c>
      <c r="M2749" t="s">
        <v>1148</v>
      </c>
      <c r="N2749" t="s">
        <v>926</v>
      </c>
      <c r="O2749">
        <v>0</v>
      </c>
      <c r="P2749">
        <v>0</v>
      </c>
      <c r="Q2749" t="s">
        <v>1143</v>
      </c>
      <c r="R2749" t="s">
        <v>927</v>
      </c>
      <c r="S2749">
        <v>9618</v>
      </c>
      <c r="T2749">
        <v>9619</v>
      </c>
      <c r="U2749" t="s">
        <v>826</v>
      </c>
      <c r="V2749" t="s">
        <v>826</v>
      </c>
      <c r="W2749" t="s">
        <v>827</v>
      </c>
      <c r="X2749" t="s">
        <v>827</v>
      </c>
      <c r="Y2749">
        <v>936</v>
      </c>
      <c r="Z2749">
        <v>1</v>
      </c>
      <c r="AA2749">
        <v>884</v>
      </c>
      <c r="AB2749">
        <v>1</v>
      </c>
      <c r="AC2749" t="s">
        <v>35</v>
      </c>
      <c r="AD2749" t="s">
        <v>35</v>
      </c>
      <c r="AE2749" t="str">
        <f t="shared" si="127"/>
        <v>sp|P17710|HXK1_MOUSE_sp|P17710|HXK1_MOUSE</v>
      </c>
      <c r="AF2749" t="str">
        <f t="shared" si="128"/>
        <v>TVC[160.03]GVVSK[325.13]R_IMHQTVK[325.13]ELSPK</v>
      </c>
    </row>
    <row r="2750" spans="1:32" x14ac:dyDescent="0.25">
      <c r="A2750" t="s">
        <v>1673</v>
      </c>
      <c r="B2750" t="str">
        <f>VLOOKUP(A2750,[1]Files!$A$2:$B$73,2,FALSE)</f>
        <v>Brain</v>
      </c>
      <c r="C2750">
        <v>11765</v>
      </c>
      <c r="D2750">
        <v>3700.892511</v>
      </c>
      <c r="E2750">
        <v>3702.9039969999999</v>
      </c>
      <c r="F2750">
        <v>4</v>
      </c>
      <c r="G2750">
        <v>1606.8041720000001</v>
      </c>
      <c r="H2750">
        <v>1342.6832750000001</v>
      </c>
      <c r="I2750">
        <v>1606.8024929999999</v>
      </c>
      <c r="J2750">
        <v>1342.6802520000001</v>
      </c>
      <c r="K2750">
        <v>4.7000000000000002E-3</v>
      </c>
      <c r="L2750">
        <f t="shared" si="126"/>
        <v>4.7000000000000002E-3</v>
      </c>
      <c r="M2750" t="s">
        <v>1148</v>
      </c>
      <c r="N2750" t="s">
        <v>869</v>
      </c>
      <c r="O2750">
        <v>0</v>
      </c>
      <c r="P2750">
        <v>0</v>
      </c>
      <c r="Q2750" t="s">
        <v>1143</v>
      </c>
      <c r="R2750" t="s">
        <v>871</v>
      </c>
      <c r="S2750">
        <v>11768</v>
      </c>
      <c r="T2750">
        <v>11769</v>
      </c>
      <c r="U2750" t="s">
        <v>826</v>
      </c>
      <c r="V2750" t="s">
        <v>826</v>
      </c>
      <c r="W2750" t="s">
        <v>827</v>
      </c>
      <c r="X2750" t="s">
        <v>827</v>
      </c>
      <c r="Y2750">
        <v>936</v>
      </c>
      <c r="Z2750">
        <v>1</v>
      </c>
      <c r="AA2750">
        <v>537</v>
      </c>
      <c r="AB2750">
        <v>1</v>
      </c>
      <c r="AC2750" t="s">
        <v>35</v>
      </c>
      <c r="AD2750" t="s">
        <v>35</v>
      </c>
      <c r="AE2750" t="str">
        <f t="shared" si="127"/>
        <v>sp|P17710|HXK1_MOUSE_sp|P17710|HXK1_MOUSE</v>
      </c>
      <c r="AF2750" t="str">
        <f t="shared" si="128"/>
        <v>LSK[325.13]QALMEVK_IMHQTVK[325.13]ELSPK</v>
      </c>
    </row>
    <row r="2751" spans="1:32" x14ac:dyDescent="0.25">
      <c r="A2751" t="s">
        <v>1738</v>
      </c>
      <c r="B2751" t="str">
        <f>VLOOKUP(A2751,[1]Files!$A$2:$B$73,2,FALSE)</f>
        <v>Brain</v>
      </c>
      <c r="C2751">
        <v>8024</v>
      </c>
      <c r="D2751">
        <v>3238.6114440000001</v>
      </c>
      <c r="E2751">
        <v>3238.600042</v>
      </c>
      <c r="F2751">
        <v>4</v>
      </c>
      <c r="G2751">
        <v>1018.462877</v>
      </c>
      <c r="H2751">
        <v>1468.7435029999999</v>
      </c>
      <c r="I2751">
        <v>1018.460741</v>
      </c>
      <c r="J2751">
        <v>1468.7409379999999</v>
      </c>
      <c r="K2751">
        <v>4.7000000000000002E-3</v>
      </c>
      <c r="L2751">
        <f t="shared" si="126"/>
        <v>4.7000000000000002E-3</v>
      </c>
      <c r="M2751" t="s">
        <v>728</v>
      </c>
      <c r="N2751" t="s">
        <v>729</v>
      </c>
      <c r="O2751">
        <v>0</v>
      </c>
      <c r="P2751">
        <v>0</v>
      </c>
      <c r="Q2751" t="s">
        <v>730</v>
      </c>
      <c r="R2751" t="s">
        <v>731</v>
      </c>
      <c r="S2751">
        <v>8025</v>
      </c>
      <c r="T2751">
        <v>8028</v>
      </c>
      <c r="U2751" t="s">
        <v>441</v>
      </c>
      <c r="V2751" t="s">
        <v>441</v>
      </c>
      <c r="W2751" t="s">
        <v>442</v>
      </c>
      <c r="X2751" t="s">
        <v>442</v>
      </c>
      <c r="Y2751">
        <v>329</v>
      </c>
      <c r="Z2751">
        <v>1</v>
      </c>
      <c r="AA2751">
        <v>239</v>
      </c>
      <c r="AB2751">
        <v>1</v>
      </c>
      <c r="AC2751" t="s">
        <v>35</v>
      </c>
      <c r="AD2751" t="s">
        <v>35</v>
      </c>
      <c r="AE2751" t="str">
        <f t="shared" si="127"/>
        <v>sp|P08249|MDHM_MOUSE_sp|P08249|MDHM_MOUSE</v>
      </c>
      <c r="AF2751" t="str">
        <f t="shared" si="128"/>
        <v>K[325.13]GEDFVK_IQEAGTEVVK[325.13]AK</v>
      </c>
    </row>
    <row r="2752" spans="1:32" x14ac:dyDescent="0.25">
      <c r="A2752" t="s">
        <v>1242</v>
      </c>
      <c r="B2752" t="str">
        <f>VLOOKUP(A2752,[1]Files!$A$2:$B$73,2,FALSE)</f>
        <v>Brain</v>
      </c>
      <c r="C2752">
        <v>9239</v>
      </c>
      <c r="D2752">
        <v>2921.4387900000002</v>
      </c>
      <c r="E2752">
        <v>2922.4486750000001</v>
      </c>
      <c r="F2752">
        <v>4</v>
      </c>
      <c r="G2752">
        <v>1198.5861070000001</v>
      </c>
      <c r="H2752">
        <v>971.44761800000003</v>
      </c>
      <c r="I2752">
        <v>1198.582981</v>
      </c>
      <c r="J2752">
        <v>971.44609400000002</v>
      </c>
      <c r="K2752">
        <v>4.7000000000000002E-3</v>
      </c>
      <c r="L2752">
        <f t="shared" si="126"/>
        <v>4.7000000000000002E-3</v>
      </c>
      <c r="M2752" t="s">
        <v>80</v>
      </c>
      <c r="N2752" t="s">
        <v>81</v>
      </c>
      <c r="O2752">
        <v>0</v>
      </c>
      <c r="P2752">
        <v>2.8681000000000002E-3</v>
      </c>
      <c r="Q2752" t="s">
        <v>82</v>
      </c>
      <c r="R2752" t="s">
        <v>83</v>
      </c>
      <c r="S2752">
        <v>9242</v>
      </c>
      <c r="T2752">
        <v>9243</v>
      </c>
      <c r="U2752" t="s">
        <v>84</v>
      </c>
      <c r="V2752" t="s">
        <v>84</v>
      </c>
      <c r="W2752" t="s">
        <v>85</v>
      </c>
      <c r="X2752" t="s">
        <v>85</v>
      </c>
      <c r="Y2752">
        <v>281</v>
      </c>
      <c r="Z2752">
        <v>1</v>
      </c>
      <c r="AA2752">
        <v>269</v>
      </c>
      <c r="AB2752">
        <v>1</v>
      </c>
      <c r="AC2752" t="s">
        <v>35</v>
      </c>
      <c r="AD2752" t="s">
        <v>35</v>
      </c>
      <c r="AE2752" t="str">
        <f t="shared" si="127"/>
        <v>sp|Q8CAQ8|MIC60_MOUSE_sp|Q8CAQ8|MIC60_MOUSE</v>
      </c>
      <c r="AF2752" t="str">
        <f t="shared" si="128"/>
        <v>K[325.13]SAQWR_TVEGALK[325.13]ER</v>
      </c>
    </row>
    <row r="2753" spans="1:32" x14ac:dyDescent="0.25">
      <c r="A2753" t="s">
        <v>4048</v>
      </c>
      <c r="B2753" t="str">
        <f>VLOOKUP(A2753,[1]Files!$A$2:$B$73,2,FALSE)</f>
        <v>Heart</v>
      </c>
      <c r="C2753">
        <v>8218</v>
      </c>
      <c r="D2753">
        <v>6160.0610630000001</v>
      </c>
      <c r="E2753">
        <v>6160.0388579999999</v>
      </c>
      <c r="F2753">
        <v>6</v>
      </c>
      <c r="G2753">
        <v>2177.0560030000001</v>
      </c>
      <c r="H2753">
        <v>3231.599995</v>
      </c>
      <c r="I2753">
        <v>2176.047685</v>
      </c>
      <c r="J2753">
        <v>3232.6035889999998</v>
      </c>
      <c r="K2753">
        <v>4.7000000000000002E-3</v>
      </c>
      <c r="L2753">
        <f t="shared" si="126"/>
        <v>4.7000000000000002E-3</v>
      </c>
      <c r="M2753" t="s">
        <v>264</v>
      </c>
      <c r="N2753" t="s">
        <v>2410</v>
      </c>
      <c r="O2753">
        <v>0</v>
      </c>
      <c r="P2753">
        <v>2.1621999999999999E-2</v>
      </c>
      <c r="Q2753" t="s">
        <v>265</v>
      </c>
      <c r="R2753" t="s">
        <v>2411</v>
      </c>
      <c r="S2753">
        <v>8221</v>
      </c>
      <c r="T2753">
        <v>8220</v>
      </c>
      <c r="U2753" t="s">
        <v>216</v>
      </c>
      <c r="V2753" t="s">
        <v>2412</v>
      </c>
      <c r="W2753" t="s">
        <v>217</v>
      </c>
      <c r="X2753" t="s">
        <v>1802</v>
      </c>
      <c r="Y2753">
        <v>48</v>
      </c>
      <c r="Z2753">
        <v>1</v>
      </c>
      <c r="AA2753">
        <v>259</v>
      </c>
      <c r="AB2753">
        <v>1</v>
      </c>
      <c r="AC2753" t="s">
        <v>35</v>
      </c>
      <c r="AD2753" t="s">
        <v>35</v>
      </c>
      <c r="AE2753" t="str">
        <f t="shared" si="127"/>
        <v>sp|Q9DCX2|ATP5H_MOUSE_rev_sp|Q8BMS1|ECHA_MOUSE</v>
      </c>
      <c r="AF2753" t="str">
        <f t="shared" si="128"/>
        <v>LASLSEK[325.13]PPAIDWAYYR_STK[170.11]DTTIIELLQMK[325.13]DVPSFYHMGIVK</v>
      </c>
    </row>
    <row r="2754" spans="1:32" x14ac:dyDescent="0.25">
      <c r="A2754" t="s">
        <v>548</v>
      </c>
      <c r="B2754" t="str">
        <f>VLOOKUP(A2754,[1]Files!$A$2:$B$73,2,FALSE)</f>
        <v>Liver</v>
      </c>
      <c r="C2754">
        <v>16963</v>
      </c>
      <c r="D2754">
        <v>4301.1646060000003</v>
      </c>
      <c r="E2754">
        <v>4302.1886649999997</v>
      </c>
      <c r="F2754">
        <v>4</v>
      </c>
      <c r="G2754">
        <v>1045.4769759999999</v>
      </c>
      <c r="H2754">
        <v>2504.282565</v>
      </c>
      <c r="I2754">
        <v>1045.4750100000001</v>
      </c>
      <c r="J2754">
        <v>2504.2798699999998</v>
      </c>
      <c r="K2754">
        <v>4.7000000000000002E-3</v>
      </c>
      <c r="L2754">
        <f t="shared" ref="L2754:L2817" si="129">ABS(K2754)</f>
        <v>4.7000000000000002E-3</v>
      </c>
      <c r="M2754" t="s">
        <v>128</v>
      </c>
      <c r="N2754" t="s">
        <v>338</v>
      </c>
      <c r="O2754">
        <v>4.7244000000000001E-3</v>
      </c>
      <c r="P2754">
        <v>0</v>
      </c>
      <c r="Q2754" t="s">
        <v>129</v>
      </c>
      <c r="R2754" t="s">
        <v>339</v>
      </c>
      <c r="S2754">
        <v>16964</v>
      </c>
      <c r="T2754">
        <v>16965</v>
      </c>
      <c r="U2754" t="s">
        <v>45</v>
      </c>
      <c r="V2754" t="s">
        <v>45</v>
      </c>
      <c r="W2754" t="s">
        <v>46</v>
      </c>
      <c r="X2754" t="s">
        <v>46</v>
      </c>
      <c r="Y2754">
        <v>176</v>
      </c>
      <c r="Z2754">
        <v>1</v>
      </c>
      <c r="AA2754">
        <v>307</v>
      </c>
      <c r="AB2754">
        <v>1</v>
      </c>
      <c r="AC2754" t="s">
        <v>35</v>
      </c>
      <c r="AD2754" t="s">
        <v>35</v>
      </c>
      <c r="AE2754" t="str">
        <f t="shared" si="127"/>
        <v>sp|Q8C196|CPSM_MOUSE_sp|Q8C196|CPSM_MOUSE</v>
      </c>
      <c r="AF2754" t="str">
        <f t="shared" si="128"/>
        <v>DK[325.13]GTMLGK_EPLFGISTGNIITGLAAGAK[325.13]SYK</v>
      </c>
    </row>
    <row r="2755" spans="1:32" x14ac:dyDescent="0.25">
      <c r="A2755" t="s">
        <v>399</v>
      </c>
      <c r="B2755" t="str">
        <f>VLOOKUP(A2755,[1]Files!$A$2:$B$73,2,FALSE)</f>
        <v>Liver</v>
      </c>
      <c r="C2755">
        <v>7130</v>
      </c>
      <c r="D2755">
        <v>3644.798029</v>
      </c>
      <c r="E2755">
        <v>3645.7977959999998</v>
      </c>
      <c r="F2755">
        <v>4</v>
      </c>
      <c r="G2755">
        <v>1344.6702130000001</v>
      </c>
      <c r="H2755">
        <v>1548.722751</v>
      </c>
      <c r="I2755">
        <v>1344.667379</v>
      </c>
      <c r="J2755">
        <v>1548.7208720000001</v>
      </c>
      <c r="K2755">
        <v>4.7000000000000002E-3</v>
      </c>
      <c r="L2755">
        <f t="shared" si="129"/>
        <v>4.7000000000000002E-3</v>
      </c>
      <c r="M2755" t="s">
        <v>479</v>
      </c>
      <c r="N2755" t="s">
        <v>42</v>
      </c>
      <c r="O2755">
        <v>4.7847000000000002E-3</v>
      </c>
      <c r="P2755">
        <v>0</v>
      </c>
      <c r="Q2755" t="s">
        <v>480</v>
      </c>
      <c r="R2755" t="s">
        <v>44</v>
      </c>
      <c r="S2755">
        <v>7133</v>
      </c>
      <c r="T2755">
        <v>7132</v>
      </c>
      <c r="U2755" t="s">
        <v>45</v>
      </c>
      <c r="V2755" t="s">
        <v>45</v>
      </c>
      <c r="W2755" t="s">
        <v>46</v>
      </c>
      <c r="X2755" t="s">
        <v>46</v>
      </c>
      <c r="Y2755">
        <v>1479</v>
      </c>
      <c r="Z2755">
        <v>1</v>
      </c>
      <c r="AA2755">
        <v>1486</v>
      </c>
      <c r="AB2755">
        <v>1</v>
      </c>
      <c r="AC2755" t="s">
        <v>35</v>
      </c>
      <c r="AD2755" t="s">
        <v>35</v>
      </c>
      <c r="AE2755" t="str">
        <f t="shared" ref="AE2755:AE2818" si="130">U2755&amp;"_"&amp;V2755</f>
        <v>sp|Q8C196|CPSM_MOUSE_sp|Q8C196|CPSM_MOUSE</v>
      </c>
      <c r="AF2755" t="str">
        <f t="shared" ref="AF2755:AF2818" si="131">IF(I2755&lt;J2755,M2755&amp;"_"&amp;N2755,N2755&amp;"_"&amp;M2755)</f>
        <v>LFAEAVQK[325.13]SR_TVDSK[325.13]SLFHYR</v>
      </c>
    </row>
    <row r="2756" spans="1:32" x14ac:dyDescent="0.25">
      <c r="A2756" t="s">
        <v>1576</v>
      </c>
      <c r="B2756" t="str">
        <f>VLOOKUP(A2756,[1]Files!$A$2:$B$73,2,FALSE)</f>
        <v>Brain</v>
      </c>
      <c r="C2756">
        <v>14026</v>
      </c>
      <c r="D2756">
        <v>3695.895563</v>
      </c>
      <c r="E2756">
        <v>3695.9014200000001</v>
      </c>
      <c r="F2756">
        <v>5</v>
      </c>
      <c r="G2756">
        <v>768.43889000000001</v>
      </c>
      <c r="H2756">
        <v>2176.0516080000002</v>
      </c>
      <c r="I2756">
        <v>768.43815500000005</v>
      </c>
      <c r="J2756">
        <v>2176.047685</v>
      </c>
      <c r="K2756">
        <v>4.7000000000000002E-3</v>
      </c>
      <c r="L2756">
        <f t="shared" si="129"/>
        <v>4.7000000000000002E-3</v>
      </c>
      <c r="M2756" t="s">
        <v>212</v>
      </c>
      <c r="N2756" t="s">
        <v>264</v>
      </c>
      <c r="O2756">
        <v>6.3531999999999998E-3</v>
      </c>
      <c r="P2756">
        <v>0</v>
      </c>
      <c r="Q2756" t="s">
        <v>214</v>
      </c>
      <c r="R2756" t="s">
        <v>265</v>
      </c>
      <c r="S2756">
        <v>14027</v>
      </c>
      <c r="T2756">
        <v>14030</v>
      </c>
      <c r="U2756" t="s">
        <v>216</v>
      </c>
      <c r="V2756" t="s">
        <v>216</v>
      </c>
      <c r="W2756" t="s">
        <v>217</v>
      </c>
      <c r="X2756" t="s">
        <v>217</v>
      </c>
      <c r="Y2756">
        <v>5</v>
      </c>
      <c r="Z2756">
        <v>1</v>
      </c>
      <c r="AA2756">
        <v>48</v>
      </c>
      <c r="AB2756">
        <v>1</v>
      </c>
      <c r="AC2756" t="s">
        <v>35</v>
      </c>
      <c r="AD2756" t="s">
        <v>35</v>
      </c>
      <c r="AE2756" t="str">
        <f t="shared" si="130"/>
        <v>sp|Q9DCX2|ATP5H_MOUSE_sp|Q9DCX2|ATP5H_MOUSE</v>
      </c>
      <c r="AF2756" t="str">
        <f t="shared" si="131"/>
        <v>K[325.13]LALK_LASLSEK[325.13]PPAIDWAYYR</v>
      </c>
    </row>
    <row r="2757" spans="1:32" x14ac:dyDescent="0.25">
      <c r="A2757" t="s">
        <v>548</v>
      </c>
      <c r="B2757" t="str">
        <f>VLOOKUP(A2757,[1]Files!$A$2:$B$73,2,FALSE)</f>
        <v>Liver</v>
      </c>
      <c r="C2757">
        <v>14712</v>
      </c>
      <c r="D2757">
        <v>3841.8524109999998</v>
      </c>
      <c r="E2757">
        <v>3841.8632259999999</v>
      </c>
      <c r="F2757">
        <v>4</v>
      </c>
      <c r="G2757">
        <v>784.37205600000004</v>
      </c>
      <c r="H2757">
        <v>2306.0752900000002</v>
      </c>
      <c r="I2757">
        <v>784.371532</v>
      </c>
      <c r="J2757">
        <v>2306.07114</v>
      </c>
      <c r="K2757">
        <v>4.7000000000000002E-3</v>
      </c>
      <c r="L2757">
        <f t="shared" si="129"/>
        <v>4.7000000000000002E-3</v>
      </c>
      <c r="M2757" t="s">
        <v>288</v>
      </c>
      <c r="N2757" t="s">
        <v>289</v>
      </c>
      <c r="O2757">
        <v>1.0959E-2</v>
      </c>
      <c r="P2757">
        <v>0</v>
      </c>
      <c r="Q2757" t="s">
        <v>290</v>
      </c>
      <c r="R2757" t="s">
        <v>291</v>
      </c>
      <c r="S2757">
        <v>14713</v>
      </c>
      <c r="T2757">
        <v>14716</v>
      </c>
      <c r="U2757" t="s">
        <v>292</v>
      </c>
      <c r="V2757" t="s">
        <v>292</v>
      </c>
      <c r="W2757" t="s">
        <v>293</v>
      </c>
      <c r="X2757" t="s">
        <v>293</v>
      </c>
      <c r="Y2757">
        <v>383</v>
      </c>
      <c r="Z2757">
        <v>1</v>
      </c>
      <c r="AA2757">
        <v>341</v>
      </c>
      <c r="AB2757">
        <v>1</v>
      </c>
      <c r="AC2757" t="s">
        <v>35</v>
      </c>
      <c r="AD2757" t="s">
        <v>35</v>
      </c>
      <c r="AE2757" t="str">
        <f t="shared" si="130"/>
        <v>sp|Q9Z0X1|AIFM1_MOUSE_sp|Q9Z0X1|AIFM1_MOUSE</v>
      </c>
      <c r="AF2757" t="str">
        <f t="shared" si="131"/>
        <v>LK[325.13]DGR_GNMGK[325.13]ILPQYLSNWTMEK</v>
      </c>
    </row>
    <row r="2758" spans="1:32" x14ac:dyDescent="0.25">
      <c r="A2758" t="s">
        <v>1242</v>
      </c>
      <c r="B2758" t="str">
        <f>VLOOKUP(A2758,[1]Files!$A$2:$B$73,2,FALSE)</f>
        <v>Brain</v>
      </c>
      <c r="C2758">
        <v>13379</v>
      </c>
      <c r="D2758">
        <v>3530.8026669999999</v>
      </c>
      <c r="E2758">
        <v>3530.8136650000001</v>
      </c>
      <c r="F2758">
        <v>4</v>
      </c>
      <c r="G2758">
        <v>768.43889000000001</v>
      </c>
      <c r="H2758">
        <v>2010.958713</v>
      </c>
      <c r="I2758">
        <v>768.43815500000005</v>
      </c>
      <c r="J2758">
        <v>2010.954788</v>
      </c>
      <c r="K2758">
        <v>4.7000000000000002E-3</v>
      </c>
      <c r="L2758">
        <f t="shared" si="129"/>
        <v>4.7000000000000002E-3</v>
      </c>
      <c r="M2758" t="s">
        <v>212</v>
      </c>
      <c r="N2758" t="s">
        <v>1430</v>
      </c>
      <c r="O2758">
        <v>1.5138E-2</v>
      </c>
      <c r="P2758">
        <v>0</v>
      </c>
      <c r="Q2758" t="s">
        <v>214</v>
      </c>
      <c r="R2758" t="s">
        <v>1431</v>
      </c>
      <c r="S2758">
        <v>13380</v>
      </c>
      <c r="T2758">
        <v>13383</v>
      </c>
      <c r="U2758" t="s">
        <v>216</v>
      </c>
      <c r="V2758" t="s">
        <v>216</v>
      </c>
      <c r="W2758" t="s">
        <v>217</v>
      </c>
      <c r="X2758" t="s">
        <v>217</v>
      </c>
      <c r="Y2758">
        <v>5</v>
      </c>
      <c r="Z2758">
        <v>1</v>
      </c>
      <c r="AA2758">
        <v>32</v>
      </c>
      <c r="AB2758">
        <v>1</v>
      </c>
      <c r="AC2758" t="s">
        <v>35</v>
      </c>
      <c r="AD2758" t="s">
        <v>35</v>
      </c>
      <c r="AE2758" t="str">
        <f t="shared" si="130"/>
        <v>sp|Q9DCX2|ATP5H_MOUSE_sp|Q9DCX2|ATP5H_MOUSE</v>
      </c>
      <c r="AF2758" t="str">
        <f t="shared" si="131"/>
        <v>K[325.13]LALK_AIGNALK[325.13]SWNETFHAR</v>
      </c>
    </row>
    <row r="2759" spans="1:32" x14ac:dyDescent="0.25">
      <c r="A2759" t="s">
        <v>4240</v>
      </c>
      <c r="B2759" t="str">
        <f>VLOOKUP(A2759,[1]Files!$A$2:$B$73,2,FALSE)</f>
        <v>Heart</v>
      </c>
      <c r="C2759">
        <v>15263</v>
      </c>
      <c r="D2759">
        <v>4728.3931210000001</v>
      </c>
      <c r="E2759">
        <v>4728.3961849999996</v>
      </c>
      <c r="F2759">
        <v>4</v>
      </c>
      <c r="G2759">
        <v>1115.5509509999999</v>
      </c>
      <c r="H2759">
        <v>2861.4371059999999</v>
      </c>
      <c r="I2759">
        <v>1115.54989</v>
      </c>
      <c r="J2759">
        <v>2861.4334699999999</v>
      </c>
      <c r="K2759">
        <v>4.7000000000000002E-3</v>
      </c>
      <c r="L2759">
        <f t="shared" si="129"/>
        <v>4.7000000000000002E-3</v>
      </c>
      <c r="M2759" t="s">
        <v>761</v>
      </c>
      <c r="N2759" t="s">
        <v>3210</v>
      </c>
      <c r="O2759">
        <v>1.566E-2</v>
      </c>
      <c r="P2759">
        <v>0</v>
      </c>
      <c r="Q2759" t="s">
        <v>763</v>
      </c>
      <c r="R2759" t="s">
        <v>3211</v>
      </c>
      <c r="S2759">
        <v>15264</v>
      </c>
      <c r="T2759">
        <v>15265</v>
      </c>
      <c r="U2759" t="s">
        <v>615</v>
      </c>
      <c r="V2759" t="s">
        <v>615</v>
      </c>
      <c r="W2759" t="s">
        <v>616</v>
      </c>
      <c r="X2759" t="s">
        <v>616</v>
      </c>
      <c r="Y2759">
        <v>260</v>
      </c>
      <c r="Z2759">
        <v>1</v>
      </c>
      <c r="AA2759">
        <v>171</v>
      </c>
      <c r="AB2759">
        <v>1</v>
      </c>
      <c r="AC2759" t="s">
        <v>35</v>
      </c>
      <c r="AD2759" t="s">
        <v>35</v>
      </c>
      <c r="AE2759" t="str">
        <f t="shared" si="130"/>
        <v>sp|Q8QZT1|THIL_MOUSE_sp|Q8QZT1|THIL_MOUSE</v>
      </c>
      <c r="AF2759" t="str">
        <f t="shared" si="131"/>
        <v>VDFSK[325.13]VPK_GATPYGGVK[325.13]LEDLIVKDGLTDVYNK</v>
      </c>
    </row>
    <row r="2760" spans="1:32" x14ac:dyDescent="0.25">
      <c r="A2760" t="s">
        <v>67</v>
      </c>
      <c r="B2760" t="str">
        <f>VLOOKUP(A2760,[1]Files!$A$2:$B$73,2,FALSE)</f>
        <v>Liver</v>
      </c>
      <c r="C2760">
        <v>7122</v>
      </c>
      <c r="D2760">
        <v>3560.711542</v>
      </c>
      <c r="E2760">
        <v>3561.7147140000002</v>
      </c>
      <c r="F2760">
        <v>5</v>
      </c>
      <c r="G2760">
        <v>745.37669500000004</v>
      </c>
      <c r="H2760">
        <v>2063.9297820000002</v>
      </c>
      <c r="I2760">
        <v>745.37588900000003</v>
      </c>
      <c r="J2760">
        <v>2063.9258559999998</v>
      </c>
      <c r="K2760">
        <v>4.7000000000000002E-3</v>
      </c>
      <c r="L2760">
        <f t="shared" si="129"/>
        <v>4.7000000000000002E-3</v>
      </c>
      <c r="M2760" t="s">
        <v>29</v>
      </c>
      <c r="N2760" t="s">
        <v>166</v>
      </c>
      <c r="O2760">
        <v>2.4242E-2</v>
      </c>
      <c r="P2760">
        <v>0</v>
      </c>
      <c r="Q2760" t="s">
        <v>31</v>
      </c>
      <c r="R2760" t="s">
        <v>167</v>
      </c>
      <c r="S2760">
        <v>7125</v>
      </c>
      <c r="T2760">
        <v>7126</v>
      </c>
      <c r="U2760" t="s">
        <v>33</v>
      </c>
      <c r="V2760" t="s">
        <v>33</v>
      </c>
      <c r="W2760" t="s">
        <v>34</v>
      </c>
      <c r="X2760" t="s">
        <v>34</v>
      </c>
      <c r="Y2760">
        <v>61</v>
      </c>
      <c r="Z2760">
        <v>1</v>
      </c>
      <c r="AA2760">
        <v>42</v>
      </c>
      <c r="AB2760">
        <v>1</v>
      </c>
      <c r="AC2760" t="s">
        <v>35</v>
      </c>
      <c r="AD2760" t="s">
        <v>35</v>
      </c>
      <c r="AE2760" t="str">
        <f t="shared" si="130"/>
        <v>sp|Q91VS7|MGST1_MOUSE_sp|Q91VS7|MGST1_MOUSE</v>
      </c>
      <c r="AF2760" t="str">
        <f t="shared" si="131"/>
        <v>K[325.13]FVR_ITNK[325.13]VFANPEDC[160.03]AGFGK</v>
      </c>
    </row>
    <row r="2761" spans="1:32" x14ac:dyDescent="0.25">
      <c r="A2761" t="s">
        <v>4859</v>
      </c>
      <c r="B2761" t="str">
        <f>VLOOKUP(A2761,[1]Files!$A$2:$B$73,2,FALSE)</f>
        <v>Heart</v>
      </c>
      <c r="C2761">
        <v>10560</v>
      </c>
      <c r="D2761">
        <v>3688.8228840000002</v>
      </c>
      <c r="E2761">
        <v>3689.8165949999998</v>
      </c>
      <c r="F2761">
        <v>4</v>
      </c>
      <c r="G2761">
        <v>1418.695604</v>
      </c>
      <c r="H2761">
        <v>1518.722215</v>
      </c>
      <c r="I2761">
        <v>1418.6929259999999</v>
      </c>
      <c r="J2761">
        <v>1518.7202030000001</v>
      </c>
      <c r="K2761">
        <v>4.7000000000000002E-3</v>
      </c>
      <c r="L2761">
        <f t="shared" si="129"/>
        <v>4.7000000000000002E-3</v>
      </c>
      <c r="M2761" t="s">
        <v>3444</v>
      </c>
      <c r="N2761" t="s">
        <v>3445</v>
      </c>
      <c r="O2761" t="s">
        <v>35</v>
      </c>
      <c r="P2761" t="s">
        <v>35</v>
      </c>
      <c r="Q2761" t="s">
        <v>3446</v>
      </c>
      <c r="R2761" t="s">
        <v>3447</v>
      </c>
      <c r="S2761">
        <v>10563</v>
      </c>
      <c r="T2761">
        <v>10564</v>
      </c>
      <c r="U2761" t="s">
        <v>3448</v>
      </c>
      <c r="V2761" t="s">
        <v>3448</v>
      </c>
      <c r="W2761" t="s">
        <v>2579</v>
      </c>
      <c r="X2761" t="s">
        <v>2579</v>
      </c>
      <c r="Y2761">
        <v>264</v>
      </c>
      <c r="Z2761">
        <v>1</v>
      </c>
      <c r="AA2761">
        <v>253</v>
      </c>
      <c r="AB2761">
        <v>1</v>
      </c>
      <c r="AC2761" s="1">
        <v>4.9599999999999999E-6</v>
      </c>
      <c r="AD2761">
        <v>6.6000000000000003E-2</v>
      </c>
      <c r="AE2761" t="str">
        <f t="shared" si="130"/>
        <v>sp|Q9CXD6|MCUR1_MOUSE_sp|Q9CXD6|MCUR1_MOUSE</v>
      </c>
      <c r="AF2761" t="str">
        <f t="shared" si="131"/>
        <v>VK[325.13]ELYSLNEK_TDTK[325.13]LNFNLEK</v>
      </c>
    </row>
    <row r="2762" spans="1:32" x14ac:dyDescent="0.25">
      <c r="A2762" t="s">
        <v>4585</v>
      </c>
      <c r="B2762" t="str">
        <f>VLOOKUP(A2762,[1]Files!$A$2:$B$73,2,FALSE)</f>
        <v>Heart</v>
      </c>
      <c r="C2762">
        <v>7654</v>
      </c>
      <c r="D2762">
        <v>4077.02</v>
      </c>
      <c r="E2762">
        <v>4077.0248470000001</v>
      </c>
      <c r="F2762">
        <v>4</v>
      </c>
      <c r="G2762">
        <v>1560.8254119999999</v>
      </c>
      <c r="H2762">
        <v>1764.7895229999999</v>
      </c>
      <c r="I2762">
        <v>1560.8260049999999</v>
      </c>
      <c r="J2762">
        <v>1764.7842599999999</v>
      </c>
      <c r="K2762">
        <v>4.7000000000000002E-3</v>
      </c>
      <c r="L2762">
        <f t="shared" si="129"/>
        <v>4.7000000000000002E-3</v>
      </c>
      <c r="M2762" t="s">
        <v>2092</v>
      </c>
      <c r="N2762" t="s">
        <v>2093</v>
      </c>
      <c r="O2762" t="s">
        <v>35</v>
      </c>
      <c r="P2762" t="s">
        <v>35</v>
      </c>
      <c r="Q2762" t="s">
        <v>2094</v>
      </c>
      <c r="R2762" t="s">
        <v>2095</v>
      </c>
      <c r="S2762">
        <v>7657</v>
      </c>
      <c r="T2762">
        <v>7656</v>
      </c>
      <c r="U2762" t="s">
        <v>1038</v>
      </c>
      <c r="V2762" t="s">
        <v>1038</v>
      </c>
      <c r="W2762" t="s">
        <v>1039</v>
      </c>
      <c r="X2762" t="s">
        <v>1039</v>
      </c>
      <c r="Y2762">
        <v>401</v>
      </c>
      <c r="Z2762">
        <v>1</v>
      </c>
      <c r="AA2762">
        <v>517</v>
      </c>
      <c r="AB2762">
        <v>1</v>
      </c>
      <c r="AC2762" s="1">
        <v>5.7900000000000002E-8</v>
      </c>
      <c r="AD2762" s="1">
        <v>1.95E-5</v>
      </c>
      <c r="AE2762" t="str">
        <f t="shared" si="130"/>
        <v>sp|Q99KI0|ACON_MOUSE_sp|Q99KI0|ACON_MOUSE</v>
      </c>
      <c r="AF2762" t="str">
        <f t="shared" si="131"/>
        <v>SAAVAK[325.13]QALAHGLK_FNPETDFLTGK[325.13]DGK</v>
      </c>
    </row>
    <row r="2763" spans="1:32" x14ac:dyDescent="0.25">
      <c r="A2763" t="s">
        <v>4668</v>
      </c>
      <c r="B2763" t="str">
        <f>VLOOKUP(A2763,[1]Files!$A$2:$B$73,2,FALSE)</f>
        <v>Heart</v>
      </c>
      <c r="C2763">
        <v>10667</v>
      </c>
      <c r="D2763">
        <v>4414.1660709999996</v>
      </c>
      <c r="E2763">
        <v>4414.1662050000004</v>
      </c>
      <c r="F2763">
        <v>4</v>
      </c>
      <c r="G2763">
        <v>1685.865037</v>
      </c>
      <c r="H2763">
        <v>1976.895968</v>
      </c>
      <c r="I2763">
        <v>1685.862451</v>
      </c>
      <c r="J2763">
        <v>1976.893812</v>
      </c>
      <c r="K2763">
        <v>4.7000000000000002E-3</v>
      </c>
      <c r="L2763">
        <f t="shared" si="129"/>
        <v>4.7000000000000002E-3</v>
      </c>
      <c r="M2763" t="s">
        <v>1451</v>
      </c>
      <c r="N2763" t="s">
        <v>1450</v>
      </c>
      <c r="O2763" t="s">
        <v>35</v>
      </c>
      <c r="P2763" t="s">
        <v>35</v>
      </c>
      <c r="Q2763" t="s">
        <v>1452</v>
      </c>
      <c r="R2763" t="s">
        <v>1172</v>
      </c>
      <c r="S2763">
        <v>10670</v>
      </c>
      <c r="T2763">
        <v>10669</v>
      </c>
      <c r="U2763" t="s">
        <v>1038</v>
      </c>
      <c r="V2763" t="s">
        <v>1038</v>
      </c>
      <c r="W2763" t="s">
        <v>1039</v>
      </c>
      <c r="X2763" t="s">
        <v>1039</v>
      </c>
      <c r="Y2763">
        <v>50</v>
      </c>
      <c r="Z2763">
        <v>1</v>
      </c>
      <c r="AA2763">
        <v>31</v>
      </c>
      <c r="AB2763">
        <v>1</v>
      </c>
      <c r="AC2763">
        <v>9.4600000000000001E-4</v>
      </c>
      <c r="AD2763" s="1">
        <v>2.6599999999999999E-9</v>
      </c>
      <c r="AE2763" t="str">
        <f t="shared" si="130"/>
        <v>sp|Q99KI0|ACON_MOUSE_sp|Q99KI0|ACON_MOUSE</v>
      </c>
      <c r="AF2763" t="str">
        <f t="shared" si="131"/>
        <v>YDLLEK[325.13]NINIVR_AK[325.13]VAM[147.04]SHFEPSEYIR</v>
      </c>
    </row>
    <row r="2764" spans="1:32" x14ac:dyDescent="0.25">
      <c r="A2764" t="s">
        <v>4874</v>
      </c>
      <c r="B2764" t="str">
        <f>VLOOKUP(A2764,[1]Files!$A$2:$B$73,2,FALSE)</f>
        <v>Heart</v>
      </c>
      <c r="C2764">
        <v>5540</v>
      </c>
      <c r="D2764">
        <v>3332.606331</v>
      </c>
      <c r="E2764">
        <v>3332.6049250000001</v>
      </c>
      <c r="F2764">
        <v>4</v>
      </c>
      <c r="G2764">
        <v>1192.557542</v>
      </c>
      <c r="H2764">
        <v>1388.643724</v>
      </c>
      <c r="I2764">
        <v>1192.5546429999999</v>
      </c>
      <c r="J2764">
        <v>1388.6419530000001</v>
      </c>
      <c r="K2764">
        <v>4.7000000000000002E-3</v>
      </c>
      <c r="L2764">
        <f t="shared" si="129"/>
        <v>4.7000000000000002E-3</v>
      </c>
      <c r="M2764" t="s">
        <v>3855</v>
      </c>
      <c r="N2764" t="s">
        <v>1941</v>
      </c>
      <c r="O2764" t="s">
        <v>35</v>
      </c>
      <c r="P2764" t="s">
        <v>35</v>
      </c>
      <c r="Q2764" t="s">
        <v>3584</v>
      </c>
      <c r="R2764" t="s">
        <v>1943</v>
      </c>
      <c r="S2764">
        <v>5543</v>
      </c>
      <c r="T2764">
        <v>5544</v>
      </c>
      <c r="U2764" t="s">
        <v>1622</v>
      </c>
      <c r="V2764" t="s">
        <v>1561</v>
      </c>
      <c r="W2764" t="s">
        <v>1623</v>
      </c>
      <c r="X2764" t="s">
        <v>1562</v>
      </c>
      <c r="Y2764">
        <v>55</v>
      </c>
      <c r="Z2764">
        <v>1</v>
      </c>
      <c r="AA2764">
        <v>37</v>
      </c>
      <c r="AB2764">
        <v>1</v>
      </c>
      <c r="AC2764" s="1">
        <v>7.61E-6</v>
      </c>
      <c r="AD2764">
        <v>2.8700000000000002E-3</v>
      </c>
      <c r="AE2764" t="str">
        <f t="shared" si="130"/>
        <v>sp|Q91VR2|ATPG_MOUSE_sp|P56382|ATP5E_MOUSE</v>
      </c>
      <c r="AF2764" t="str">
        <f t="shared" si="131"/>
        <v>M[147.04]VAAAK[325.13]YAR_ANAEK[325.13]TSGSSIK</v>
      </c>
    </row>
    <row r="2765" spans="1:32" x14ac:dyDescent="0.25">
      <c r="A2765" t="s">
        <v>4874</v>
      </c>
      <c r="B2765" t="str">
        <f>VLOOKUP(A2765,[1]Files!$A$2:$B$73,2,FALSE)</f>
        <v>Heart</v>
      </c>
      <c r="C2765">
        <v>7816</v>
      </c>
      <c r="D2765">
        <v>3263.6754230000001</v>
      </c>
      <c r="E2765">
        <v>3264.6754820000001</v>
      </c>
      <c r="F2765">
        <v>4</v>
      </c>
      <c r="G2765">
        <v>1197.6360340000001</v>
      </c>
      <c r="H2765">
        <v>1314.634325</v>
      </c>
      <c r="I2765">
        <v>1197.6353509999999</v>
      </c>
      <c r="J2765">
        <v>1314.6303250000001</v>
      </c>
      <c r="K2765">
        <v>4.7000000000000002E-3</v>
      </c>
      <c r="L2765">
        <f t="shared" si="129"/>
        <v>4.7000000000000002E-3</v>
      </c>
      <c r="M2765" t="s">
        <v>2098</v>
      </c>
      <c r="N2765" t="s">
        <v>3467</v>
      </c>
      <c r="O2765" t="s">
        <v>35</v>
      </c>
      <c r="P2765" t="s">
        <v>35</v>
      </c>
      <c r="Q2765" t="s">
        <v>2099</v>
      </c>
      <c r="R2765" t="s">
        <v>3468</v>
      </c>
      <c r="S2765">
        <v>7819</v>
      </c>
      <c r="T2765">
        <v>7820</v>
      </c>
      <c r="U2765" t="s">
        <v>72</v>
      </c>
      <c r="V2765" t="s">
        <v>72</v>
      </c>
      <c r="W2765" t="s">
        <v>73</v>
      </c>
      <c r="X2765" t="s">
        <v>73</v>
      </c>
      <c r="Y2765">
        <v>261</v>
      </c>
      <c r="Z2765">
        <v>1</v>
      </c>
      <c r="AA2765">
        <v>539</v>
      </c>
      <c r="AB2765">
        <v>1</v>
      </c>
      <c r="AC2765">
        <v>2.75E-2</v>
      </c>
      <c r="AD2765">
        <v>2.5300000000000002E-4</v>
      </c>
      <c r="AE2765" t="str">
        <f t="shared" si="130"/>
        <v>sp|Q03265|ATPA_MOUSE_sp|Q03265|ATPA_MOUSE</v>
      </c>
      <c r="AF2765" t="str">
        <f t="shared" si="131"/>
        <v>STVAQLVK[325.13]R_ISEQSDAK[325.13]LK</v>
      </c>
    </row>
    <row r="2766" spans="1:32" x14ac:dyDescent="0.25">
      <c r="A2766" t="s">
        <v>4585</v>
      </c>
      <c r="B2766" t="str">
        <f>VLOOKUP(A2766,[1]Files!$A$2:$B$73,2,FALSE)</f>
        <v>Heart</v>
      </c>
      <c r="C2766">
        <v>8340</v>
      </c>
      <c r="D2766">
        <v>5088.6562299999996</v>
      </c>
      <c r="E2766">
        <v>5089.656927</v>
      </c>
      <c r="F2766">
        <v>4</v>
      </c>
      <c r="G2766">
        <v>2115.1221650000002</v>
      </c>
      <c r="H2766">
        <v>2222.1290009999998</v>
      </c>
      <c r="I2766">
        <v>2115.121185</v>
      </c>
      <c r="J2766">
        <v>2222.1252690000001</v>
      </c>
      <c r="K2766">
        <v>4.7000000000000002E-3</v>
      </c>
      <c r="L2766">
        <f t="shared" si="129"/>
        <v>4.7000000000000002E-3</v>
      </c>
      <c r="M2766" t="s">
        <v>829</v>
      </c>
      <c r="N2766" t="s">
        <v>1922</v>
      </c>
      <c r="O2766" t="s">
        <v>35</v>
      </c>
      <c r="P2766" t="s">
        <v>35</v>
      </c>
      <c r="Q2766" t="s">
        <v>831</v>
      </c>
      <c r="R2766" t="s">
        <v>1924</v>
      </c>
      <c r="S2766">
        <v>8343</v>
      </c>
      <c r="T2766">
        <v>8344</v>
      </c>
      <c r="U2766" t="s">
        <v>158</v>
      </c>
      <c r="V2766" t="s">
        <v>158</v>
      </c>
      <c r="W2766" t="s">
        <v>159</v>
      </c>
      <c r="X2766" t="s">
        <v>159</v>
      </c>
      <c r="Y2766">
        <v>133</v>
      </c>
      <c r="Z2766">
        <v>1</v>
      </c>
      <c r="AA2766">
        <v>159</v>
      </c>
      <c r="AB2766">
        <v>1</v>
      </c>
      <c r="AC2766">
        <v>1.9E-3</v>
      </c>
      <c r="AD2766" s="1">
        <v>6.9800000000000003E-5</v>
      </c>
      <c r="AE2766" t="str">
        <f t="shared" si="130"/>
        <v>sp|P56480|ATPB_MOUSE_sp|P56480|ATPB_MOUSE</v>
      </c>
      <c r="AF2766" t="str">
        <f t="shared" si="131"/>
        <v>VLDSGAPIK[325.13]IPVGPETLGR_IM[147.04]NVIGEPIDERGPIK[325.13]TK</v>
      </c>
    </row>
    <row r="2767" spans="1:32" x14ac:dyDescent="0.25">
      <c r="A2767" t="s">
        <v>4576</v>
      </c>
      <c r="B2767" t="str">
        <f>VLOOKUP(A2767,[1]Files!$A$2:$B$73,2,FALSE)</f>
        <v>Heart</v>
      </c>
      <c r="C2767">
        <v>12758</v>
      </c>
      <c r="D2767">
        <v>3507.7755200000001</v>
      </c>
      <c r="E2767">
        <v>3508.7704530000001</v>
      </c>
      <c r="F2767">
        <v>4</v>
      </c>
      <c r="G2767">
        <v>1331.678758</v>
      </c>
      <c r="H2767">
        <v>1424.6916980000001</v>
      </c>
      <c r="I2767">
        <v>1331.6761530000001</v>
      </c>
      <c r="J2767">
        <v>1424.6895709999999</v>
      </c>
      <c r="K2767">
        <v>4.7000000000000002E-3</v>
      </c>
      <c r="L2767">
        <f t="shared" si="129"/>
        <v>4.7000000000000002E-3</v>
      </c>
      <c r="M2767" t="s">
        <v>2820</v>
      </c>
      <c r="N2767" t="s">
        <v>2039</v>
      </c>
      <c r="O2767" t="s">
        <v>35</v>
      </c>
      <c r="P2767" t="s">
        <v>35</v>
      </c>
      <c r="Q2767" t="s">
        <v>2821</v>
      </c>
      <c r="R2767" t="s">
        <v>2041</v>
      </c>
      <c r="S2767">
        <v>12761</v>
      </c>
      <c r="T2767">
        <v>12762</v>
      </c>
      <c r="U2767" t="s">
        <v>1931</v>
      </c>
      <c r="V2767" t="s">
        <v>1931</v>
      </c>
      <c r="W2767" t="s">
        <v>1932</v>
      </c>
      <c r="X2767" t="s">
        <v>1932</v>
      </c>
      <c r="Y2767">
        <v>243</v>
      </c>
      <c r="Z2767">
        <v>1</v>
      </c>
      <c r="AA2767">
        <v>384</v>
      </c>
      <c r="AB2767">
        <v>1</v>
      </c>
      <c r="AC2767">
        <v>2.2100000000000002E-3</v>
      </c>
      <c r="AD2767" s="1">
        <v>5.0499999999999999E-6</v>
      </c>
      <c r="AE2767" t="str">
        <f t="shared" si="130"/>
        <v>sp|P54071|IDHP_MOUSE_sp|P54071|IDHP_MOUSE</v>
      </c>
      <c r="AF2767" t="str">
        <f t="shared" si="131"/>
        <v>K[325.13]WPLYLSTK_GK[325.13]LDGNQDLIR</v>
      </c>
    </row>
    <row r="2768" spans="1:32" x14ac:dyDescent="0.25">
      <c r="A2768" t="s">
        <v>4874</v>
      </c>
      <c r="B2768" t="str">
        <f>VLOOKUP(A2768,[1]Files!$A$2:$B$73,2,FALSE)</f>
        <v>Heart</v>
      </c>
      <c r="C2768">
        <v>11987</v>
      </c>
      <c r="D2768">
        <v>3503.8302549999999</v>
      </c>
      <c r="E2768">
        <v>3503.8363709999999</v>
      </c>
      <c r="F2768">
        <v>4</v>
      </c>
      <c r="G2768">
        <v>1342.6831529999999</v>
      </c>
      <c r="H2768">
        <v>1409.7420380000001</v>
      </c>
      <c r="I2768">
        <v>1342.680253</v>
      </c>
      <c r="J2768">
        <v>1409.7402099999999</v>
      </c>
      <c r="K2768">
        <v>4.7000000000000002E-3</v>
      </c>
      <c r="L2768">
        <f t="shared" si="129"/>
        <v>4.7000000000000002E-3</v>
      </c>
      <c r="M2768" t="s">
        <v>256</v>
      </c>
      <c r="N2768" t="s">
        <v>246</v>
      </c>
      <c r="O2768" t="s">
        <v>35</v>
      </c>
      <c r="P2768" t="s">
        <v>35</v>
      </c>
      <c r="Q2768" t="s">
        <v>257</v>
      </c>
      <c r="R2768" t="s">
        <v>248</v>
      </c>
      <c r="S2768">
        <v>11990</v>
      </c>
      <c r="T2768">
        <v>11989</v>
      </c>
      <c r="U2768" t="s">
        <v>228</v>
      </c>
      <c r="V2768" t="s">
        <v>228</v>
      </c>
      <c r="W2768" t="s">
        <v>229</v>
      </c>
      <c r="X2768" t="s">
        <v>229</v>
      </c>
      <c r="Y2768">
        <v>241</v>
      </c>
      <c r="Z2768">
        <v>1</v>
      </c>
      <c r="AA2768">
        <v>208</v>
      </c>
      <c r="AB2768">
        <v>1</v>
      </c>
      <c r="AC2768" s="1">
        <v>1.73E-6</v>
      </c>
      <c r="AD2768" s="1">
        <v>2.3599999999999999E-6</v>
      </c>
      <c r="AE2768" t="str">
        <f t="shared" si="130"/>
        <v>sp|P41216|ACSL1_MOUSE_sp|P41216|ACSL1_MOUSE</v>
      </c>
      <c r="AF2768" t="str">
        <f t="shared" si="131"/>
        <v>K[325.13]C[160.03]GVEIISLK_AK[325.13]LLLEGVENK</v>
      </c>
    </row>
    <row r="2769" spans="1:32" x14ac:dyDescent="0.25">
      <c r="A2769" t="s">
        <v>886</v>
      </c>
      <c r="B2769" t="str">
        <f>VLOOKUP(A2769,[1]Files!$A$2:$B$73,2,FALSE)</f>
        <v>Brain</v>
      </c>
      <c r="C2769">
        <v>13573</v>
      </c>
      <c r="D2769">
        <v>5337.6529339999997</v>
      </c>
      <c r="E2769">
        <v>5337.6711349999996</v>
      </c>
      <c r="F2769">
        <v>5</v>
      </c>
      <c r="G2769">
        <v>905.45060899999999</v>
      </c>
      <c r="H2769">
        <v>3680.7972610000002</v>
      </c>
      <c r="I2769">
        <v>905.44944799999996</v>
      </c>
      <c r="J2769">
        <v>3680.8032280000002</v>
      </c>
      <c r="K2769">
        <v>-4.7999999999999996E-3</v>
      </c>
      <c r="L2769">
        <f t="shared" si="129"/>
        <v>4.7999999999999996E-3</v>
      </c>
      <c r="M2769" t="s">
        <v>251</v>
      </c>
      <c r="N2769" t="s">
        <v>250</v>
      </c>
      <c r="O2769">
        <v>7.9260000000000008E-3</v>
      </c>
      <c r="P2769">
        <v>0</v>
      </c>
      <c r="Q2769" t="s">
        <v>253</v>
      </c>
      <c r="R2769" t="s">
        <v>252</v>
      </c>
      <c r="S2769">
        <v>13574</v>
      </c>
      <c r="T2769">
        <v>13577</v>
      </c>
      <c r="U2769" t="s">
        <v>254</v>
      </c>
      <c r="V2769" t="s">
        <v>254</v>
      </c>
      <c r="W2769" t="s">
        <v>255</v>
      </c>
      <c r="X2769" t="s">
        <v>255</v>
      </c>
      <c r="Y2769">
        <v>128</v>
      </c>
      <c r="Z2769">
        <v>1</v>
      </c>
      <c r="AA2769">
        <v>249</v>
      </c>
      <c r="AB2769">
        <v>1</v>
      </c>
      <c r="AC2769" t="s">
        <v>35</v>
      </c>
      <c r="AD2769" t="s">
        <v>35</v>
      </c>
      <c r="AE2769" t="str">
        <f t="shared" si="130"/>
        <v>sp|Q60932|VDAC1_MOUSE_sp|Q60932|VDAC1_MOUSE</v>
      </c>
      <c r="AF2769" t="str">
        <f t="shared" si="131"/>
        <v>IK[325.13]TGYK_YQVDPDAC[160.03]FSAK[325.13]VNNSSLIGLGYTQTLKPGIK</v>
      </c>
    </row>
    <row r="2770" spans="1:32" x14ac:dyDescent="0.25">
      <c r="A2770" t="s">
        <v>886</v>
      </c>
      <c r="B2770" t="str">
        <f>VLOOKUP(A2770,[1]Files!$A$2:$B$73,2,FALSE)</f>
        <v>Brain</v>
      </c>
      <c r="C2770">
        <v>15006</v>
      </c>
      <c r="D2770">
        <v>4510.2454159999998</v>
      </c>
      <c r="E2770">
        <v>4511.2457940000004</v>
      </c>
      <c r="F2770">
        <v>4</v>
      </c>
      <c r="G2770">
        <v>1582.7902079999999</v>
      </c>
      <c r="H2770">
        <v>2176.0501429999999</v>
      </c>
      <c r="I2770">
        <v>1582.787889</v>
      </c>
      <c r="J2770">
        <v>2176.047685</v>
      </c>
      <c r="K2770">
        <v>4.7999999999999996E-3</v>
      </c>
      <c r="L2770">
        <f t="shared" si="129"/>
        <v>4.7999999999999996E-3</v>
      </c>
      <c r="M2770" t="s">
        <v>213</v>
      </c>
      <c r="N2770" t="s">
        <v>264</v>
      </c>
      <c r="O2770">
        <v>0</v>
      </c>
      <c r="P2770">
        <v>0</v>
      </c>
      <c r="Q2770" t="s">
        <v>215</v>
      </c>
      <c r="R2770" t="s">
        <v>265</v>
      </c>
      <c r="S2770">
        <v>15009</v>
      </c>
      <c r="T2770">
        <v>15010</v>
      </c>
      <c r="U2770" t="s">
        <v>216</v>
      </c>
      <c r="V2770" t="s">
        <v>216</v>
      </c>
      <c r="W2770" t="s">
        <v>217</v>
      </c>
      <c r="X2770" t="s">
        <v>217</v>
      </c>
      <c r="Y2770">
        <v>78</v>
      </c>
      <c r="Z2770">
        <v>1</v>
      </c>
      <c r="AA2770">
        <v>48</v>
      </c>
      <c r="AB2770">
        <v>1</v>
      </c>
      <c r="AC2770" t="s">
        <v>35</v>
      </c>
      <c r="AD2770" t="s">
        <v>35</v>
      </c>
      <c r="AE2770" t="str">
        <f t="shared" si="130"/>
        <v>sp|Q9DCX2|ATP5H_MOUSE_sp|Q9DCX2|ATP5H_MOUSE</v>
      </c>
      <c r="AF2770" t="str">
        <f t="shared" si="131"/>
        <v>YNALK[325.13]IPVPEDK_LASLSEK[325.13]PPAIDWAYYR</v>
      </c>
    </row>
    <row r="2771" spans="1:32" x14ac:dyDescent="0.25">
      <c r="A2771" t="s">
        <v>3578</v>
      </c>
      <c r="B2771" t="str">
        <f>VLOOKUP(A2771,[1]Files!$A$2:$B$73,2,FALSE)</f>
        <v>Heart</v>
      </c>
      <c r="C2771">
        <v>5555</v>
      </c>
      <c r="D2771">
        <v>3373.7486650000001</v>
      </c>
      <c r="E2771">
        <v>3373.7445739999998</v>
      </c>
      <c r="F2771">
        <v>4</v>
      </c>
      <c r="G2771">
        <v>1213.6211410000001</v>
      </c>
      <c r="H2771">
        <v>1408.7224590000001</v>
      </c>
      <c r="I2771">
        <v>1213.6190320000001</v>
      </c>
      <c r="J2771">
        <v>1408.7198089999999</v>
      </c>
      <c r="K2771">
        <v>4.7999999999999996E-3</v>
      </c>
      <c r="L2771">
        <f t="shared" si="129"/>
        <v>4.7999999999999996E-3</v>
      </c>
      <c r="M2771" t="s">
        <v>1238</v>
      </c>
      <c r="N2771" t="s">
        <v>156</v>
      </c>
      <c r="O2771">
        <v>0</v>
      </c>
      <c r="P2771">
        <v>0</v>
      </c>
      <c r="Q2771" t="s">
        <v>1240</v>
      </c>
      <c r="R2771" t="s">
        <v>157</v>
      </c>
      <c r="S2771">
        <v>5558</v>
      </c>
      <c r="T2771">
        <v>5559</v>
      </c>
      <c r="U2771" t="s">
        <v>90</v>
      </c>
      <c r="V2771" t="s">
        <v>158</v>
      </c>
      <c r="W2771" t="s">
        <v>91</v>
      </c>
      <c r="X2771" t="s">
        <v>159</v>
      </c>
      <c r="Y2771">
        <v>90</v>
      </c>
      <c r="Z2771">
        <v>1</v>
      </c>
      <c r="AA2771">
        <v>124</v>
      </c>
      <c r="AB2771">
        <v>1</v>
      </c>
      <c r="AC2771" t="s">
        <v>35</v>
      </c>
      <c r="AD2771" t="s">
        <v>35</v>
      </c>
      <c r="AE2771" t="str">
        <f t="shared" si="130"/>
        <v>sp|Q9DB20|ATPO_MOUSE_sp|P56480|ATPB_MOUSE</v>
      </c>
      <c r="AF2771" t="str">
        <f t="shared" si="131"/>
        <v>VK[325.13]SLNDITK_GQK[325.13]VLDSGAPIK</v>
      </c>
    </row>
    <row r="2772" spans="1:32" x14ac:dyDescent="0.25">
      <c r="A2772" t="s">
        <v>727</v>
      </c>
      <c r="B2772" t="str">
        <f>VLOOKUP(A2772,[1]Files!$A$2:$B$73,2,FALSE)</f>
        <v>Brain</v>
      </c>
      <c r="C2772">
        <v>7274</v>
      </c>
      <c r="D2772">
        <v>3657.6473940000001</v>
      </c>
      <c r="E2772">
        <v>3658.6510680000001</v>
      </c>
      <c r="F2772">
        <v>4</v>
      </c>
      <c r="G2772">
        <v>1145.573167</v>
      </c>
      <c r="H2772">
        <v>1760.6691619999999</v>
      </c>
      <c r="I2772">
        <v>1145.571688</v>
      </c>
      <c r="J2772">
        <v>1760.6658010000001</v>
      </c>
      <c r="K2772">
        <v>4.7999999999999996E-3</v>
      </c>
      <c r="L2772">
        <f t="shared" si="129"/>
        <v>4.7999999999999996E-3</v>
      </c>
      <c r="M2772" t="s">
        <v>605</v>
      </c>
      <c r="N2772" t="s">
        <v>606</v>
      </c>
      <c r="O2772">
        <v>0</v>
      </c>
      <c r="P2772">
        <v>0</v>
      </c>
      <c r="Q2772" t="s">
        <v>607</v>
      </c>
      <c r="R2772" t="s">
        <v>608</v>
      </c>
      <c r="S2772">
        <v>7277</v>
      </c>
      <c r="T2772">
        <v>7278</v>
      </c>
      <c r="U2772" t="s">
        <v>609</v>
      </c>
      <c r="V2772" t="s">
        <v>609</v>
      </c>
      <c r="W2772" t="s">
        <v>610</v>
      </c>
      <c r="X2772" t="s">
        <v>610</v>
      </c>
      <c r="Y2772">
        <v>68</v>
      </c>
      <c r="Z2772">
        <v>1</v>
      </c>
      <c r="AA2772">
        <v>61</v>
      </c>
      <c r="AB2772">
        <v>1</v>
      </c>
      <c r="AC2772" t="s">
        <v>35</v>
      </c>
      <c r="AD2772" t="s">
        <v>35</v>
      </c>
      <c r="AE2772" t="str">
        <f t="shared" si="130"/>
        <v>sp|Q9CPQ1|COX6C_MOUSE_sp|Q9CPQ1|COX6C_MOUSE</v>
      </c>
      <c r="AF2772" t="str">
        <f t="shared" si="131"/>
        <v>K[325.13]AGIFQSAK_NYDSMK[325.13]DFEEMR</v>
      </c>
    </row>
    <row r="2773" spans="1:32" x14ac:dyDescent="0.25">
      <c r="A2773" t="s">
        <v>1242</v>
      </c>
      <c r="B2773" t="str">
        <f>VLOOKUP(A2773,[1]Files!$A$2:$B$73,2,FALSE)</f>
        <v>Brain</v>
      </c>
      <c r="C2773">
        <v>14260</v>
      </c>
      <c r="D2773">
        <v>4997.5815979999998</v>
      </c>
      <c r="E2773">
        <v>4999.6061460000001</v>
      </c>
      <c r="F2773">
        <v>4</v>
      </c>
      <c r="G2773">
        <v>1255.606859</v>
      </c>
      <c r="H2773">
        <v>2990.5696750000002</v>
      </c>
      <c r="I2773">
        <v>1255.6044449999999</v>
      </c>
      <c r="J2773">
        <v>2990.567278</v>
      </c>
      <c r="K2773">
        <v>4.7999999999999996E-3</v>
      </c>
      <c r="L2773">
        <f t="shared" si="129"/>
        <v>4.7999999999999996E-3</v>
      </c>
      <c r="M2773" t="s">
        <v>1212</v>
      </c>
      <c r="N2773" t="s">
        <v>1213</v>
      </c>
      <c r="O2773">
        <v>0</v>
      </c>
      <c r="P2773">
        <v>0</v>
      </c>
      <c r="Q2773" t="s">
        <v>1214</v>
      </c>
      <c r="R2773" t="s">
        <v>1215</v>
      </c>
      <c r="S2773">
        <v>14261</v>
      </c>
      <c r="T2773">
        <v>14264</v>
      </c>
      <c r="U2773" t="s">
        <v>84</v>
      </c>
      <c r="V2773" t="s">
        <v>84</v>
      </c>
      <c r="W2773" t="s">
        <v>85</v>
      </c>
      <c r="X2773" t="s">
        <v>85</v>
      </c>
      <c r="Y2773">
        <v>343</v>
      </c>
      <c r="Z2773">
        <v>1</v>
      </c>
      <c r="AA2773">
        <v>249</v>
      </c>
      <c r="AB2773">
        <v>1</v>
      </c>
      <c r="AC2773" t="s">
        <v>35</v>
      </c>
      <c r="AD2773" t="s">
        <v>35</v>
      </c>
      <c r="AE2773" t="str">
        <f t="shared" si="130"/>
        <v>sp|Q8CAQ8|MIC60_MOUSE_sp|Q8CAQ8|MIC60_MOUSE</v>
      </c>
      <c r="AF2773" t="str">
        <f t="shared" si="131"/>
        <v>K[325.13]VQAAQSEAK_TSSVTLQTITAQNAAVQAVK[325.13]AHSNILK</v>
      </c>
    </row>
    <row r="2774" spans="1:32" x14ac:dyDescent="0.25">
      <c r="A2774" t="s">
        <v>4048</v>
      </c>
      <c r="B2774" t="str">
        <f>VLOOKUP(A2774,[1]Files!$A$2:$B$73,2,FALSE)</f>
        <v>Heart</v>
      </c>
      <c r="C2774">
        <v>5563</v>
      </c>
      <c r="D2774">
        <v>3488.7036680000001</v>
      </c>
      <c r="E2774">
        <v>3488.7108819999999</v>
      </c>
      <c r="F2774">
        <v>4</v>
      </c>
      <c r="G2774">
        <v>1315.6794910000001</v>
      </c>
      <c r="H2774">
        <v>1421.619113</v>
      </c>
      <c r="I2774">
        <v>1315.677216</v>
      </c>
      <c r="J2774">
        <v>1421.6166370000001</v>
      </c>
      <c r="K2774">
        <v>4.7999999999999996E-3</v>
      </c>
      <c r="L2774">
        <f t="shared" si="129"/>
        <v>4.7999999999999996E-3</v>
      </c>
      <c r="M2774" t="s">
        <v>2047</v>
      </c>
      <c r="N2774" t="s">
        <v>1200</v>
      </c>
      <c r="O2774">
        <v>0</v>
      </c>
      <c r="P2774">
        <v>0</v>
      </c>
      <c r="Q2774" t="s">
        <v>2048</v>
      </c>
      <c r="R2774" t="s">
        <v>766</v>
      </c>
      <c r="S2774">
        <v>5566</v>
      </c>
      <c r="T2774">
        <v>5567</v>
      </c>
      <c r="U2774" t="s">
        <v>2050</v>
      </c>
      <c r="V2774" t="s">
        <v>2285</v>
      </c>
      <c r="W2774" t="s">
        <v>2051</v>
      </c>
      <c r="X2774" t="s">
        <v>2051</v>
      </c>
      <c r="Y2774">
        <v>344</v>
      </c>
      <c r="Z2774">
        <v>1</v>
      </c>
      <c r="AA2774">
        <v>276</v>
      </c>
      <c r="AB2774">
        <v>1</v>
      </c>
      <c r="AC2774" t="s">
        <v>35</v>
      </c>
      <c r="AD2774" t="s">
        <v>35</v>
      </c>
      <c r="AE2774" t="str">
        <f t="shared" si="130"/>
        <v>sp|Q6P8J7|KCRS_MOUSE_sp|Q6P8J7|KCRS_MOUSE +1</v>
      </c>
      <c r="AF2774" t="str">
        <f t="shared" si="131"/>
        <v>FSK[325.13]ILENLR_VISM[147.04]EK[325.13]GGNM[147.04]K</v>
      </c>
    </row>
    <row r="2775" spans="1:32" x14ac:dyDescent="0.25">
      <c r="A2775" t="s">
        <v>1576</v>
      </c>
      <c r="B2775" t="str">
        <f>VLOOKUP(A2775,[1]Files!$A$2:$B$73,2,FALSE)</f>
        <v>Brain</v>
      </c>
      <c r="C2775">
        <v>11799</v>
      </c>
      <c r="D2775">
        <v>4421.0634090000003</v>
      </c>
      <c r="E2775">
        <v>4422.0778259999997</v>
      </c>
      <c r="F2775">
        <v>4</v>
      </c>
      <c r="G2775">
        <v>2347.0669889999999</v>
      </c>
      <c r="H2775">
        <v>1322.5913559999999</v>
      </c>
      <c r="I2775">
        <v>2347.0644579999998</v>
      </c>
      <c r="J2775">
        <v>1322.589129</v>
      </c>
      <c r="K2775">
        <v>4.7999999999999996E-3</v>
      </c>
      <c r="L2775">
        <f t="shared" si="129"/>
        <v>4.7999999999999996E-3</v>
      </c>
      <c r="M2775" t="s">
        <v>782</v>
      </c>
      <c r="N2775" t="s">
        <v>783</v>
      </c>
      <c r="O2775">
        <v>0</v>
      </c>
      <c r="P2775">
        <v>0</v>
      </c>
      <c r="Q2775" t="s">
        <v>784</v>
      </c>
      <c r="R2775" t="s">
        <v>785</v>
      </c>
      <c r="S2775">
        <v>11802</v>
      </c>
      <c r="T2775">
        <v>11803</v>
      </c>
      <c r="U2775" t="s">
        <v>597</v>
      </c>
      <c r="V2775" t="s">
        <v>597</v>
      </c>
      <c r="W2775" t="s">
        <v>598</v>
      </c>
      <c r="X2775" t="s">
        <v>598</v>
      </c>
      <c r="Y2775">
        <v>64</v>
      </c>
      <c r="Z2775">
        <v>1</v>
      </c>
      <c r="AA2775">
        <v>48</v>
      </c>
      <c r="AB2775">
        <v>1</v>
      </c>
      <c r="AC2775" t="s">
        <v>35</v>
      </c>
      <c r="AD2775" t="s">
        <v>35</v>
      </c>
      <c r="AE2775" t="str">
        <f t="shared" si="130"/>
        <v>sp|Q62425|NDUA4_MOUSE_sp|Q62425|NDUA4_MOUSE</v>
      </c>
      <c r="AF2775" t="str">
        <f t="shared" si="131"/>
        <v>K[325.13]NNPEPWNK_LGPNEQYK[325.13]FYSVNVDYSK</v>
      </c>
    </row>
    <row r="2776" spans="1:32" x14ac:dyDescent="0.25">
      <c r="A2776" t="s">
        <v>1576</v>
      </c>
      <c r="B2776" t="str">
        <f>VLOOKUP(A2776,[1]Files!$A$2:$B$73,2,FALSE)</f>
        <v>Brain</v>
      </c>
      <c r="C2776">
        <v>7920</v>
      </c>
      <c r="D2776">
        <v>3472.6207829999998</v>
      </c>
      <c r="E2776">
        <v>3474.6298280000001</v>
      </c>
      <c r="F2776">
        <v>4</v>
      </c>
      <c r="G2776">
        <v>1260.5870829999999</v>
      </c>
      <c r="H2776">
        <v>1460.6286339999999</v>
      </c>
      <c r="I2776">
        <v>1260.584243</v>
      </c>
      <c r="J2776">
        <v>1460.626696</v>
      </c>
      <c r="K2776">
        <v>4.7999999999999996E-3</v>
      </c>
      <c r="L2776">
        <f t="shared" si="129"/>
        <v>4.7999999999999996E-3</v>
      </c>
      <c r="M2776" t="s">
        <v>68</v>
      </c>
      <c r="N2776" t="s">
        <v>69</v>
      </c>
      <c r="O2776">
        <v>0</v>
      </c>
      <c r="P2776">
        <v>0</v>
      </c>
      <c r="Q2776" t="s">
        <v>70</v>
      </c>
      <c r="R2776" t="s">
        <v>71</v>
      </c>
      <c r="S2776">
        <v>7923</v>
      </c>
      <c r="T2776">
        <v>7924</v>
      </c>
      <c r="U2776" t="s">
        <v>72</v>
      </c>
      <c r="V2776" t="s">
        <v>72</v>
      </c>
      <c r="W2776" t="s">
        <v>73</v>
      </c>
      <c r="X2776" t="s">
        <v>73</v>
      </c>
      <c r="Y2776">
        <v>427</v>
      </c>
      <c r="Z2776">
        <v>1</v>
      </c>
      <c r="AA2776">
        <v>531</v>
      </c>
      <c r="AB2776">
        <v>1</v>
      </c>
      <c r="AC2776" t="s">
        <v>35</v>
      </c>
      <c r="AD2776" t="s">
        <v>35</v>
      </c>
      <c r="AE2776" t="str">
        <f t="shared" si="130"/>
        <v>sp|Q03265|ATPA_MOUSE_sp|Q03265|ATPA_MOUSE</v>
      </c>
      <c r="AF2776" t="str">
        <f t="shared" si="131"/>
        <v>AMK[325.13]QVAGTMK_SDGK[325.13]ISEQSDAK</v>
      </c>
    </row>
    <row r="2777" spans="1:32" x14ac:dyDescent="0.25">
      <c r="A2777" t="s">
        <v>548</v>
      </c>
      <c r="B2777" t="str">
        <f>VLOOKUP(A2777,[1]Files!$A$2:$B$73,2,FALSE)</f>
        <v>Liver</v>
      </c>
      <c r="C2777">
        <v>9576</v>
      </c>
      <c r="D2777">
        <v>3951.9684390000002</v>
      </c>
      <c r="E2777">
        <v>3954.0036070000001</v>
      </c>
      <c r="F2777">
        <v>4</v>
      </c>
      <c r="G2777">
        <v>1401.6812</v>
      </c>
      <c r="H2777">
        <v>1798.882175</v>
      </c>
      <c r="I2777">
        <v>1401.67761</v>
      </c>
      <c r="J2777">
        <v>1798.880954</v>
      </c>
      <c r="K2777">
        <v>4.7999999999999996E-3</v>
      </c>
      <c r="L2777">
        <f t="shared" si="129"/>
        <v>4.7999999999999996E-3</v>
      </c>
      <c r="M2777" t="s">
        <v>92</v>
      </c>
      <c r="N2777" t="s">
        <v>93</v>
      </c>
      <c r="O2777">
        <v>0</v>
      </c>
      <c r="P2777">
        <v>0</v>
      </c>
      <c r="Q2777" t="s">
        <v>94</v>
      </c>
      <c r="R2777" t="s">
        <v>95</v>
      </c>
      <c r="S2777">
        <v>9579</v>
      </c>
      <c r="T2777">
        <v>9580</v>
      </c>
      <c r="U2777" t="s">
        <v>56</v>
      </c>
      <c r="V2777" t="s">
        <v>60</v>
      </c>
      <c r="W2777" t="s">
        <v>57</v>
      </c>
      <c r="X2777" t="s">
        <v>61</v>
      </c>
      <c r="Y2777">
        <v>202</v>
      </c>
      <c r="Z2777">
        <v>1</v>
      </c>
      <c r="AA2777">
        <v>262</v>
      </c>
      <c r="AB2777">
        <v>1</v>
      </c>
      <c r="AC2777" t="s">
        <v>35</v>
      </c>
      <c r="AD2777" t="s">
        <v>35</v>
      </c>
      <c r="AE2777" t="str">
        <f t="shared" si="130"/>
        <v>sp|P67778|PHB_MOUSE_sp|O35129|PHB2_MOUSE</v>
      </c>
      <c r="AF2777" t="str">
        <f t="shared" si="131"/>
        <v>FVVEK[325.13]AEQQK_AAQNISK[325.13]TIATSQNR</v>
      </c>
    </row>
    <row r="2778" spans="1:32" x14ac:dyDescent="0.25">
      <c r="A2778" t="s">
        <v>1077</v>
      </c>
      <c r="B2778" t="str">
        <f>VLOOKUP(A2778,[1]Files!$A$2:$B$73,2,FALSE)</f>
        <v>Brain</v>
      </c>
      <c r="C2778">
        <v>3961</v>
      </c>
      <c r="D2778">
        <v>3222.4572079999998</v>
      </c>
      <c r="E2778">
        <v>3224.4647880000002</v>
      </c>
      <c r="F2778">
        <v>4</v>
      </c>
      <c r="G2778">
        <v>772.36161900000002</v>
      </c>
      <c r="H2778">
        <v>1698.6905240000001</v>
      </c>
      <c r="I2778">
        <v>772.36029799999994</v>
      </c>
      <c r="J2778">
        <v>1698.687005</v>
      </c>
      <c r="K2778">
        <v>4.7999999999999996E-3</v>
      </c>
      <c r="L2778">
        <f t="shared" si="129"/>
        <v>4.7999999999999996E-3</v>
      </c>
      <c r="M2778" t="s">
        <v>1084</v>
      </c>
      <c r="N2778" t="s">
        <v>1079</v>
      </c>
      <c r="O2778">
        <v>0</v>
      </c>
      <c r="P2778">
        <v>0</v>
      </c>
      <c r="Q2778" t="s">
        <v>1085</v>
      </c>
      <c r="R2778" t="s">
        <v>1081</v>
      </c>
      <c r="S2778">
        <v>3962</v>
      </c>
      <c r="T2778">
        <v>3965</v>
      </c>
      <c r="U2778" t="s">
        <v>1086</v>
      </c>
      <c r="V2778" t="s">
        <v>969</v>
      </c>
      <c r="W2778" t="s">
        <v>970</v>
      </c>
      <c r="X2778" t="s">
        <v>970</v>
      </c>
      <c r="Y2778">
        <v>208</v>
      </c>
      <c r="Z2778">
        <v>1</v>
      </c>
      <c r="AA2778">
        <v>204</v>
      </c>
      <c r="AB2778">
        <v>1</v>
      </c>
      <c r="AC2778" t="s">
        <v>35</v>
      </c>
      <c r="AD2778" t="s">
        <v>35</v>
      </c>
      <c r="AE2778" t="str">
        <f t="shared" si="130"/>
        <v>sp|P58281|OPA1_MOUSE +1_sp|P58281|OPA1_MOUSE</v>
      </c>
      <c r="AF2778" t="str">
        <f t="shared" si="131"/>
        <v>K[325.13]VSDK_ATDHGSESDK[325.13]HYR</v>
      </c>
    </row>
    <row r="2779" spans="1:32" x14ac:dyDescent="0.25">
      <c r="A2779" t="s">
        <v>1576</v>
      </c>
      <c r="B2779" t="str">
        <f>VLOOKUP(A2779,[1]Files!$A$2:$B$73,2,FALSE)</f>
        <v>Brain</v>
      </c>
      <c r="C2779">
        <v>13478</v>
      </c>
      <c r="D2779">
        <v>3760.8931210000001</v>
      </c>
      <c r="E2779">
        <v>3762.8991150000002</v>
      </c>
      <c r="F2779">
        <v>4</v>
      </c>
      <c r="G2779">
        <v>1353.6548319999999</v>
      </c>
      <c r="H2779">
        <v>1655.833224</v>
      </c>
      <c r="I2779">
        <v>1353.652458</v>
      </c>
      <c r="J2779">
        <v>1655.8307560000001</v>
      </c>
      <c r="K2779">
        <v>4.7999999999999996E-3</v>
      </c>
      <c r="L2779">
        <f t="shared" si="129"/>
        <v>4.7999999999999996E-3</v>
      </c>
      <c r="M2779" t="s">
        <v>1011</v>
      </c>
      <c r="N2779" t="s">
        <v>1012</v>
      </c>
      <c r="O2779">
        <v>0</v>
      </c>
      <c r="P2779">
        <v>0</v>
      </c>
      <c r="Q2779" t="s">
        <v>1013</v>
      </c>
      <c r="R2779" t="s">
        <v>1014</v>
      </c>
      <c r="S2779">
        <v>13481</v>
      </c>
      <c r="T2779">
        <v>13482</v>
      </c>
      <c r="U2779" t="s">
        <v>876</v>
      </c>
      <c r="V2779" t="s">
        <v>876</v>
      </c>
      <c r="W2779" t="s">
        <v>877</v>
      </c>
      <c r="X2779" t="s">
        <v>877</v>
      </c>
      <c r="Y2779">
        <v>147</v>
      </c>
      <c r="Z2779">
        <v>1</v>
      </c>
      <c r="AA2779">
        <v>63</v>
      </c>
      <c r="AB2779">
        <v>1</v>
      </c>
      <c r="AC2779" t="s">
        <v>35</v>
      </c>
      <c r="AD2779" t="s">
        <v>35</v>
      </c>
      <c r="AE2779" t="str">
        <f t="shared" si="130"/>
        <v>sp|P51881|ADT2_MOUSE_sp|P51881|ADT2_MOUSE</v>
      </c>
      <c r="AF2779" t="str">
        <f t="shared" si="131"/>
        <v>LAADVGK[325.13]AGAER_IPK[325.13]EQGVLSFWR</v>
      </c>
    </row>
    <row r="2780" spans="1:32" x14ac:dyDescent="0.25">
      <c r="A2780" t="s">
        <v>1077</v>
      </c>
      <c r="B2780" t="str">
        <f>VLOOKUP(A2780,[1]Files!$A$2:$B$73,2,FALSE)</f>
        <v>Brain</v>
      </c>
      <c r="C2780">
        <v>8419</v>
      </c>
      <c r="D2780">
        <v>3782.9614059999999</v>
      </c>
      <c r="E2780">
        <v>3782.9662400000002</v>
      </c>
      <c r="F2780">
        <v>5</v>
      </c>
      <c r="G2780">
        <v>1710.8719209999999</v>
      </c>
      <c r="H2780">
        <v>1320.6844209999999</v>
      </c>
      <c r="I2780">
        <v>1710.868933</v>
      </c>
      <c r="J2780">
        <v>1320.682636</v>
      </c>
      <c r="K2780">
        <v>4.7999999999999996E-3</v>
      </c>
      <c r="L2780">
        <f t="shared" si="129"/>
        <v>4.7999999999999996E-3</v>
      </c>
      <c r="M2780" t="s">
        <v>1210</v>
      </c>
      <c r="N2780" t="s">
        <v>1139</v>
      </c>
      <c r="O2780">
        <v>0</v>
      </c>
      <c r="P2780">
        <v>0</v>
      </c>
      <c r="Q2780" t="s">
        <v>1211</v>
      </c>
      <c r="R2780" t="s">
        <v>1141</v>
      </c>
      <c r="S2780">
        <v>8422</v>
      </c>
      <c r="T2780">
        <v>8423</v>
      </c>
      <c r="U2780" t="s">
        <v>751</v>
      </c>
      <c r="V2780" t="s">
        <v>751</v>
      </c>
      <c r="W2780" t="s">
        <v>752</v>
      </c>
      <c r="X2780" t="s">
        <v>752</v>
      </c>
      <c r="Y2780">
        <v>344</v>
      </c>
      <c r="Z2780">
        <v>1</v>
      </c>
      <c r="AA2780">
        <v>417</v>
      </c>
      <c r="AB2780">
        <v>1</v>
      </c>
      <c r="AC2780" t="s">
        <v>35</v>
      </c>
      <c r="AD2780" t="s">
        <v>35</v>
      </c>
      <c r="AE2780" t="str">
        <f t="shared" si="130"/>
        <v>sp|P30275|KCRU_MOUSE_sp|P30275|KCRU_MOUSE</v>
      </c>
      <c r="AF2780" t="str">
        <f t="shared" si="131"/>
        <v>IPPPLVHSK[325.13]H_DNRFPK[325.13]ILENLR</v>
      </c>
    </row>
    <row r="2781" spans="1:32" x14ac:dyDescent="0.25">
      <c r="A2781" t="s">
        <v>1673</v>
      </c>
      <c r="B2781" t="str">
        <f>VLOOKUP(A2781,[1]Files!$A$2:$B$73,2,FALSE)</f>
        <v>Brain</v>
      </c>
      <c r="C2781">
        <v>12982</v>
      </c>
      <c r="D2781">
        <v>3644.8663879999999</v>
      </c>
      <c r="E2781">
        <v>3646.8800719999999</v>
      </c>
      <c r="F2781">
        <v>4</v>
      </c>
      <c r="G2781">
        <v>1471.8414029999999</v>
      </c>
      <c r="H2781">
        <v>1421.6199200000001</v>
      </c>
      <c r="I2781">
        <v>1471.8398649999999</v>
      </c>
      <c r="J2781">
        <v>1421.6166370000001</v>
      </c>
      <c r="K2781">
        <v>4.7999999999999996E-3</v>
      </c>
      <c r="L2781">
        <f t="shared" si="129"/>
        <v>4.7999999999999996E-3</v>
      </c>
      <c r="M2781" t="s">
        <v>1199</v>
      </c>
      <c r="N2781" t="s">
        <v>1200</v>
      </c>
      <c r="O2781">
        <v>0</v>
      </c>
      <c r="P2781">
        <v>0</v>
      </c>
      <c r="Q2781" t="s">
        <v>1201</v>
      </c>
      <c r="R2781" t="s">
        <v>766</v>
      </c>
      <c r="S2781">
        <v>12985</v>
      </c>
      <c r="T2781">
        <v>12986</v>
      </c>
      <c r="U2781" t="s">
        <v>751</v>
      </c>
      <c r="V2781" t="s">
        <v>767</v>
      </c>
      <c r="W2781" t="s">
        <v>752</v>
      </c>
      <c r="X2781" t="s">
        <v>752</v>
      </c>
      <c r="Y2781">
        <v>332</v>
      </c>
      <c r="Z2781">
        <v>1</v>
      </c>
      <c r="AA2781">
        <v>276</v>
      </c>
      <c r="AB2781">
        <v>1</v>
      </c>
      <c r="AC2781" t="s">
        <v>35</v>
      </c>
      <c r="AD2781" t="s">
        <v>35</v>
      </c>
      <c r="AE2781" t="str">
        <f t="shared" si="130"/>
        <v>sp|P30275|KCRU_MOUSE_sp|P30275|KCRU_MOUSE +1</v>
      </c>
      <c r="AF2781" t="str">
        <f t="shared" si="131"/>
        <v>VISM[147.04]EK[325.13]GGNM[147.04]K_AGVHIK[325.13]LPLLSK</v>
      </c>
    </row>
    <row r="2782" spans="1:32" x14ac:dyDescent="0.25">
      <c r="A2782" t="s">
        <v>1673</v>
      </c>
      <c r="B2782" t="str">
        <f>VLOOKUP(A2782,[1]Files!$A$2:$B$73,2,FALSE)</f>
        <v>Brain</v>
      </c>
      <c r="C2782">
        <v>13857</v>
      </c>
      <c r="D2782">
        <v>3782.9614059999999</v>
      </c>
      <c r="E2782">
        <v>3782.9619670000002</v>
      </c>
      <c r="F2782">
        <v>5</v>
      </c>
      <c r="G2782">
        <v>1710.8719209999999</v>
      </c>
      <c r="H2782">
        <v>1320.6844209999999</v>
      </c>
      <c r="I2782">
        <v>1710.868933</v>
      </c>
      <c r="J2782">
        <v>1320.682636</v>
      </c>
      <c r="K2782">
        <v>4.7999999999999996E-3</v>
      </c>
      <c r="L2782">
        <f t="shared" si="129"/>
        <v>4.7999999999999996E-3</v>
      </c>
      <c r="M2782" t="s">
        <v>1210</v>
      </c>
      <c r="N2782" t="s">
        <v>1139</v>
      </c>
      <c r="O2782">
        <v>0</v>
      </c>
      <c r="P2782">
        <v>0</v>
      </c>
      <c r="Q2782" t="s">
        <v>1211</v>
      </c>
      <c r="R2782" t="s">
        <v>1141</v>
      </c>
      <c r="S2782">
        <v>13860</v>
      </c>
      <c r="T2782">
        <v>13861</v>
      </c>
      <c r="U2782" t="s">
        <v>751</v>
      </c>
      <c r="V2782" t="s">
        <v>751</v>
      </c>
      <c r="W2782" t="s">
        <v>752</v>
      </c>
      <c r="X2782" t="s">
        <v>752</v>
      </c>
      <c r="Y2782">
        <v>344</v>
      </c>
      <c r="Z2782">
        <v>1</v>
      </c>
      <c r="AA2782">
        <v>417</v>
      </c>
      <c r="AB2782">
        <v>1</v>
      </c>
      <c r="AC2782" t="s">
        <v>35</v>
      </c>
      <c r="AD2782" t="s">
        <v>35</v>
      </c>
      <c r="AE2782" t="str">
        <f t="shared" si="130"/>
        <v>sp|P30275|KCRU_MOUSE_sp|P30275|KCRU_MOUSE</v>
      </c>
      <c r="AF2782" t="str">
        <f t="shared" si="131"/>
        <v>IPPPLVHSK[325.13]H_DNRFPK[325.13]ILENLR</v>
      </c>
    </row>
    <row r="2783" spans="1:32" x14ac:dyDescent="0.25">
      <c r="A2783" t="s">
        <v>1242</v>
      </c>
      <c r="B2783" t="str">
        <f>VLOOKUP(A2783,[1]Files!$A$2:$B$73,2,FALSE)</f>
        <v>Brain</v>
      </c>
      <c r="C2783">
        <v>9041</v>
      </c>
      <c r="D2783">
        <v>3575.7833799999999</v>
      </c>
      <c r="E2783">
        <v>3575.7897400000002</v>
      </c>
      <c r="F2783">
        <v>4</v>
      </c>
      <c r="G2783">
        <v>1201.578661</v>
      </c>
      <c r="H2783">
        <v>1622.799655</v>
      </c>
      <c r="I2783">
        <v>1201.5761219999999</v>
      </c>
      <c r="J2783">
        <v>1622.7973930000001</v>
      </c>
      <c r="K2783">
        <v>4.7999999999999996E-3</v>
      </c>
      <c r="L2783">
        <f t="shared" si="129"/>
        <v>4.7999999999999996E-3</v>
      </c>
      <c r="M2783" t="s">
        <v>926</v>
      </c>
      <c r="N2783" t="s">
        <v>1142</v>
      </c>
      <c r="O2783">
        <v>0</v>
      </c>
      <c r="P2783">
        <v>0</v>
      </c>
      <c r="Q2783" t="s">
        <v>927</v>
      </c>
      <c r="R2783" t="s">
        <v>1143</v>
      </c>
      <c r="S2783">
        <v>9044</v>
      </c>
      <c r="T2783">
        <v>9045</v>
      </c>
      <c r="U2783" t="s">
        <v>826</v>
      </c>
      <c r="V2783" t="s">
        <v>826</v>
      </c>
      <c r="W2783" t="s">
        <v>827</v>
      </c>
      <c r="X2783" t="s">
        <v>827</v>
      </c>
      <c r="Y2783">
        <v>884</v>
      </c>
      <c r="Z2783">
        <v>1</v>
      </c>
      <c r="AA2783">
        <v>936</v>
      </c>
      <c r="AB2783">
        <v>1</v>
      </c>
      <c r="AC2783" t="s">
        <v>35</v>
      </c>
      <c r="AD2783" t="s">
        <v>35</v>
      </c>
      <c r="AE2783" t="str">
        <f t="shared" si="130"/>
        <v>sp|P17710|HXK1_MOUSE_sp|P17710|HXK1_MOUSE</v>
      </c>
      <c r="AF2783" t="str">
        <f t="shared" si="131"/>
        <v>TVC[160.03]GVVSK[325.13]R_IM[147.04]HQTVK[325.13]ELSPK</v>
      </c>
    </row>
    <row r="2784" spans="1:32" x14ac:dyDescent="0.25">
      <c r="A2784" t="s">
        <v>1242</v>
      </c>
      <c r="B2784" t="str">
        <f>VLOOKUP(A2784,[1]Files!$A$2:$B$73,2,FALSE)</f>
        <v>Brain</v>
      </c>
      <c r="C2784">
        <v>9575</v>
      </c>
      <c r="D2784">
        <v>3559.7885070000002</v>
      </c>
      <c r="E2784">
        <v>3559.8034120000002</v>
      </c>
      <c r="F2784">
        <v>4</v>
      </c>
      <c r="G2784">
        <v>1606.8049040000001</v>
      </c>
      <c r="H2784">
        <v>1201.578538</v>
      </c>
      <c r="I2784">
        <v>1606.8024929999999</v>
      </c>
      <c r="J2784">
        <v>1201.5761219999999</v>
      </c>
      <c r="K2784">
        <v>4.7999999999999996E-3</v>
      </c>
      <c r="L2784">
        <f t="shared" si="129"/>
        <v>4.7999999999999996E-3</v>
      </c>
      <c r="M2784" t="s">
        <v>1148</v>
      </c>
      <c r="N2784" t="s">
        <v>926</v>
      </c>
      <c r="O2784">
        <v>0</v>
      </c>
      <c r="P2784">
        <v>0</v>
      </c>
      <c r="Q2784" t="s">
        <v>1143</v>
      </c>
      <c r="R2784" t="s">
        <v>927</v>
      </c>
      <c r="S2784">
        <v>9578</v>
      </c>
      <c r="T2784">
        <v>9579</v>
      </c>
      <c r="U2784" t="s">
        <v>826</v>
      </c>
      <c r="V2784" t="s">
        <v>826</v>
      </c>
      <c r="W2784" t="s">
        <v>827</v>
      </c>
      <c r="X2784" t="s">
        <v>827</v>
      </c>
      <c r="Y2784">
        <v>936</v>
      </c>
      <c r="Z2784">
        <v>1</v>
      </c>
      <c r="AA2784">
        <v>884</v>
      </c>
      <c r="AB2784">
        <v>1</v>
      </c>
      <c r="AC2784" t="s">
        <v>35</v>
      </c>
      <c r="AD2784" t="s">
        <v>35</v>
      </c>
      <c r="AE2784" t="str">
        <f t="shared" si="130"/>
        <v>sp|P17710|HXK1_MOUSE_sp|P17710|HXK1_MOUSE</v>
      </c>
      <c r="AF2784" t="str">
        <f t="shared" si="131"/>
        <v>TVC[160.03]GVVSK[325.13]R_IMHQTVK[325.13]ELSPK</v>
      </c>
    </row>
    <row r="2785" spans="1:32" x14ac:dyDescent="0.25">
      <c r="A2785" t="s">
        <v>1673</v>
      </c>
      <c r="B2785" t="str">
        <f>VLOOKUP(A2785,[1]Files!$A$2:$B$73,2,FALSE)</f>
        <v>Brain</v>
      </c>
      <c r="C2785">
        <v>9089</v>
      </c>
      <c r="D2785">
        <v>3575.7833799999999</v>
      </c>
      <c r="E2785">
        <v>3575.7872980000002</v>
      </c>
      <c r="F2785">
        <v>4</v>
      </c>
      <c r="G2785">
        <v>1201.578661</v>
      </c>
      <c r="H2785">
        <v>1622.799655</v>
      </c>
      <c r="I2785">
        <v>1201.5761219999999</v>
      </c>
      <c r="J2785">
        <v>1622.7973930000001</v>
      </c>
      <c r="K2785">
        <v>4.7999999999999996E-3</v>
      </c>
      <c r="L2785">
        <f t="shared" si="129"/>
        <v>4.7999999999999996E-3</v>
      </c>
      <c r="M2785" t="s">
        <v>926</v>
      </c>
      <c r="N2785" t="s">
        <v>1142</v>
      </c>
      <c r="O2785">
        <v>0</v>
      </c>
      <c r="P2785">
        <v>0</v>
      </c>
      <c r="Q2785" t="s">
        <v>927</v>
      </c>
      <c r="R2785" t="s">
        <v>1143</v>
      </c>
      <c r="S2785">
        <v>9092</v>
      </c>
      <c r="T2785">
        <v>9093</v>
      </c>
      <c r="U2785" t="s">
        <v>826</v>
      </c>
      <c r="V2785" t="s">
        <v>826</v>
      </c>
      <c r="W2785" t="s">
        <v>827</v>
      </c>
      <c r="X2785" t="s">
        <v>827</v>
      </c>
      <c r="Y2785">
        <v>884</v>
      </c>
      <c r="Z2785">
        <v>1</v>
      </c>
      <c r="AA2785">
        <v>936</v>
      </c>
      <c r="AB2785">
        <v>1</v>
      </c>
      <c r="AC2785" t="s">
        <v>35</v>
      </c>
      <c r="AD2785" t="s">
        <v>35</v>
      </c>
      <c r="AE2785" t="str">
        <f t="shared" si="130"/>
        <v>sp|P17710|HXK1_MOUSE_sp|P17710|HXK1_MOUSE</v>
      </c>
      <c r="AF2785" t="str">
        <f t="shared" si="131"/>
        <v>TVC[160.03]GVVSK[325.13]R_IM[147.04]HQTVK[325.13]ELSPK</v>
      </c>
    </row>
    <row r="2786" spans="1:32" x14ac:dyDescent="0.25">
      <c r="A2786" t="s">
        <v>1504</v>
      </c>
      <c r="B2786" t="str">
        <f>VLOOKUP(A2786,[1]Files!$A$2:$B$73,2,FALSE)</f>
        <v>Brain</v>
      </c>
      <c r="C2786">
        <v>8926</v>
      </c>
      <c r="D2786">
        <v>3601.8497860000002</v>
      </c>
      <c r="E2786">
        <v>3603.85932</v>
      </c>
      <c r="F2786">
        <v>4</v>
      </c>
      <c r="G2786">
        <v>1595.8171110000001</v>
      </c>
      <c r="H2786">
        <v>1254.6276109999999</v>
      </c>
      <c r="I2786">
        <v>1595.8154999999999</v>
      </c>
      <c r="J2786">
        <v>1254.624452</v>
      </c>
      <c r="K2786">
        <v>4.7999999999999996E-3</v>
      </c>
      <c r="L2786">
        <f t="shared" si="129"/>
        <v>4.7999999999999996E-3</v>
      </c>
      <c r="M2786" t="s">
        <v>1161</v>
      </c>
      <c r="N2786" t="s">
        <v>123</v>
      </c>
      <c r="O2786">
        <v>0</v>
      </c>
      <c r="P2786">
        <v>0</v>
      </c>
      <c r="Q2786" t="s">
        <v>1162</v>
      </c>
      <c r="R2786" t="s">
        <v>125</v>
      </c>
      <c r="S2786">
        <v>8929</v>
      </c>
      <c r="T2786">
        <v>8930</v>
      </c>
      <c r="U2786" t="s">
        <v>126</v>
      </c>
      <c r="V2786" t="s">
        <v>126</v>
      </c>
      <c r="W2786" t="s">
        <v>127</v>
      </c>
      <c r="X2786" t="s">
        <v>127</v>
      </c>
      <c r="Y2786">
        <v>90</v>
      </c>
      <c r="Z2786">
        <v>1</v>
      </c>
      <c r="AA2786">
        <v>338</v>
      </c>
      <c r="AB2786">
        <v>1</v>
      </c>
      <c r="AC2786" t="s">
        <v>35</v>
      </c>
      <c r="AD2786" t="s">
        <v>35</v>
      </c>
      <c r="AE2786" t="str">
        <f t="shared" si="130"/>
        <v>sp|P05202|AATM_MOUSE_sp|P05202|AATM_MOUSE</v>
      </c>
      <c r="AF2786" t="str">
        <f t="shared" si="131"/>
        <v>K[325.13]QWLQEVK_KAEAQIAAK[325.13]NLDK</v>
      </c>
    </row>
    <row r="2787" spans="1:32" x14ac:dyDescent="0.25">
      <c r="A2787" t="s">
        <v>1077</v>
      </c>
      <c r="B2787" t="str">
        <f>VLOOKUP(A2787,[1]Files!$A$2:$B$73,2,FALSE)</f>
        <v>Brain</v>
      </c>
      <c r="C2787">
        <v>5509</v>
      </c>
      <c r="D2787">
        <v>2726.3382040000001</v>
      </c>
      <c r="E2787">
        <v>2727.3395439999999</v>
      </c>
      <c r="F2787">
        <v>4</v>
      </c>
      <c r="G2787">
        <v>1029.4385239999999</v>
      </c>
      <c r="H2787">
        <v>945.49461499999995</v>
      </c>
      <c r="I2787">
        <v>1029.4363169999999</v>
      </c>
      <c r="J2787">
        <v>945.49198100000001</v>
      </c>
      <c r="K2787">
        <v>4.7999999999999996E-3</v>
      </c>
      <c r="L2787">
        <f t="shared" si="129"/>
        <v>4.7999999999999996E-3</v>
      </c>
      <c r="M2787" t="s">
        <v>890</v>
      </c>
      <c r="N2787" t="s">
        <v>891</v>
      </c>
      <c r="O2787">
        <v>0</v>
      </c>
      <c r="P2787">
        <v>1.6447E-3</v>
      </c>
      <c r="Q2787" t="s">
        <v>892</v>
      </c>
      <c r="R2787" t="s">
        <v>893</v>
      </c>
      <c r="S2787">
        <v>5512</v>
      </c>
      <c r="T2787">
        <v>5513</v>
      </c>
      <c r="U2787" t="s">
        <v>894</v>
      </c>
      <c r="V2787" t="s">
        <v>894</v>
      </c>
      <c r="W2787" t="s">
        <v>895</v>
      </c>
      <c r="X2787" t="s">
        <v>895</v>
      </c>
      <c r="Y2787">
        <v>67</v>
      </c>
      <c r="Z2787">
        <v>1</v>
      </c>
      <c r="AA2787">
        <v>92</v>
      </c>
      <c r="AB2787">
        <v>1</v>
      </c>
      <c r="AC2787" t="s">
        <v>35</v>
      </c>
      <c r="AD2787" t="s">
        <v>35</v>
      </c>
      <c r="AE2787" t="str">
        <f t="shared" si="130"/>
        <v>sp|Q9CQ92|FIS1_MOUSE_sp|Q9CQ92|FIS1_MOUSE</v>
      </c>
      <c r="AF2787" t="str">
        <f t="shared" si="131"/>
        <v>ALK[325.13]YVR_GSK[325.13]EEQR</v>
      </c>
    </row>
    <row r="2788" spans="1:32" x14ac:dyDescent="0.25">
      <c r="A2788" t="s">
        <v>1242</v>
      </c>
      <c r="B2788" t="str">
        <f>VLOOKUP(A2788,[1]Files!$A$2:$B$73,2,FALSE)</f>
        <v>Brain</v>
      </c>
      <c r="C2788">
        <v>15356</v>
      </c>
      <c r="D2788">
        <v>4350.1083920000001</v>
      </c>
      <c r="E2788">
        <v>4350.1056580000004</v>
      </c>
      <c r="F2788">
        <v>4</v>
      </c>
      <c r="G2788">
        <v>2759.263766</v>
      </c>
      <c r="H2788">
        <v>839.43956100000003</v>
      </c>
      <c r="I2788">
        <v>2759.2596050000002</v>
      </c>
      <c r="J2788">
        <v>839.43888300000003</v>
      </c>
      <c r="K2788">
        <v>4.7999999999999996E-3</v>
      </c>
      <c r="L2788">
        <f t="shared" si="129"/>
        <v>4.7999999999999996E-3</v>
      </c>
      <c r="M2788" t="s">
        <v>1236</v>
      </c>
      <c r="N2788" t="s">
        <v>828</v>
      </c>
      <c r="O2788">
        <v>0</v>
      </c>
      <c r="P2788">
        <v>1.0969E-2</v>
      </c>
      <c r="Q2788" t="s">
        <v>1237</v>
      </c>
      <c r="R2788" t="s">
        <v>830</v>
      </c>
      <c r="S2788">
        <v>15359</v>
      </c>
      <c r="T2788">
        <v>15358</v>
      </c>
      <c r="U2788" t="s">
        <v>158</v>
      </c>
      <c r="V2788" t="s">
        <v>158</v>
      </c>
      <c r="W2788" t="s">
        <v>159</v>
      </c>
      <c r="X2788" t="s">
        <v>159</v>
      </c>
      <c r="Y2788">
        <v>259</v>
      </c>
      <c r="Z2788">
        <v>1</v>
      </c>
      <c r="AA2788">
        <v>159</v>
      </c>
      <c r="AB2788">
        <v>1</v>
      </c>
      <c r="AC2788" t="s">
        <v>35</v>
      </c>
      <c r="AD2788" t="s">
        <v>35</v>
      </c>
      <c r="AE2788" t="str">
        <f t="shared" si="130"/>
        <v>sp|P56480|ATPB_MOUSE_sp|P56480|ATPB_MOUSE</v>
      </c>
      <c r="AF2788" t="str">
        <f t="shared" si="131"/>
        <v>GPIK[325.13]TK_EGNDLYHEMIESGVINLK[325.13]DATSK</v>
      </c>
    </row>
    <row r="2789" spans="1:32" x14ac:dyDescent="0.25">
      <c r="A2789" t="s">
        <v>1673</v>
      </c>
      <c r="B2789" t="str">
        <f>VLOOKUP(A2789,[1]Files!$A$2:$B$73,2,FALSE)</f>
        <v>Brain</v>
      </c>
      <c r="C2789">
        <v>7975</v>
      </c>
      <c r="D2789">
        <v>3686.78692</v>
      </c>
      <c r="E2789">
        <v>3686.7943780000001</v>
      </c>
      <c r="F2789">
        <v>4</v>
      </c>
      <c r="G2789">
        <v>2004.9685999999999</v>
      </c>
      <c r="H2789">
        <v>930.41325500000005</v>
      </c>
      <c r="I2789">
        <v>2004.9653519999999</v>
      </c>
      <c r="J2789">
        <v>930.41168200000004</v>
      </c>
      <c r="K2789">
        <v>4.7999999999999996E-3</v>
      </c>
      <c r="L2789">
        <f t="shared" si="129"/>
        <v>4.7999999999999996E-3</v>
      </c>
      <c r="M2789" t="s">
        <v>1299</v>
      </c>
      <c r="N2789" t="s">
        <v>1298</v>
      </c>
      <c r="O2789">
        <v>0</v>
      </c>
      <c r="P2789">
        <v>1.1472E-2</v>
      </c>
      <c r="Q2789" t="s">
        <v>1301</v>
      </c>
      <c r="R2789" t="s">
        <v>1300</v>
      </c>
      <c r="S2789">
        <v>7978</v>
      </c>
      <c r="T2789">
        <v>7977</v>
      </c>
      <c r="U2789" t="s">
        <v>513</v>
      </c>
      <c r="V2789" t="s">
        <v>513</v>
      </c>
      <c r="W2789" t="s">
        <v>515</v>
      </c>
      <c r="X2789" t="s">
        <v>515</v>
      </c>
      <c r="Y2789">
        <v>132</v>
      </c>
      <c r="Z2789">
        <v>1</v>
      </c>
      <c r="AA2789">
        <v>58</v>
      </c>
      <c r="AB2789">
        <v>1</v>
      </c>
      <c r="AC2789" t="s">
        <v>35</v>
      </c>
      <c r="AD2789" t="s">
        <v>35</v>
      </c>
      <c r="AE2789" t="str">
        <f t="shared" si="130"/>
        <v>sp|Q9DCJ5|NDUA8_MOUSE_sp|Q9DCJ5|NDUA8_MOUSE</v>
      </c>
      <c r="AF2789" t="str">
        <f t="shared" si="131"/>
        <v>C[160.03]LK[325.13]EGK_VK[325.13]TDRPLPENPYHSR</v>
      </c>
    </row>
    <row r="2790" spans="1:32" x14ac:dyDescent="0.25">
      <c r="A2790" t="s">
        <v>548</v>
      </c>
      <c r="B2790" t="str">
        <f>VLOOKUP(A2790,[1]Files!$A$2:$B$73,2,FALSE)</f>
        <v>Liver</v>
      </c>
      <c r="C2790">
        <v>10839</v>
      </c>
      <c r="D2790">
        <v>2883.4592360000001</v>
      </c>
      <c r="E2790">
        <v>2884.4630790000001</v>
      </c>
      <c r="F2790">
        <v>4</v>
      </c>
      <c r="G2790">
        <v>1045.4774640000001</v>
      </c>
      <c r="H2790">
        <v>1086.5767069999999</v>
      </c>
      <c r="I2790">
        <v>1045.4750100000001</v>
      </c>
      <c r="J2790">
        <v>1086.574316</v>
      </c>
      <c r="K2790">
        <v>4.7999999999999996E-3</v>
      </c>
      <c r="L2790">
        <f t="shared" si="129"/>
        <v>4.7999999999999996E-3</v>
      </c>
      <c r="M2790" t="s">
        <v>128</v>
      </c>
      <c r="N2790" t="s">
        <v>572</v>
      </c>
      <c r="O2790">
        <v>0</v>
      </c>
      <c r="P2790">
        <v>1.3514E-2</v>
      </c>
      <c r="Q2790" t="s">
        <v>129</v>
      </c>
      <c r="R2790" t="s">
        <v>193</v>
      </c>
      <c r="S2790">
        <v>10842</v>
      </c>
      <c r="T2790">
        <v>10843</v>
      </c>
      <c r="U2790" t="s">
        <v>45</v>
      </c>
      <c r="V2790" t="s">
        <v>45</v>
      </c>
      <c r="W2790" t="s">
        <v>46</v>
      </c>
      <c r="X2790" t="s">
        <v>46</v>
      </c>
      <c r="Y2790">
        <v>176</v>
      </c>
      <c r="Z2790">
        <v>1</v>
      </c>
      <c r="AA2790">
        <v>171</v>
      </c>
      <c r="AB2790">
        <v>1</v>
      </c>
      <c r="AC2790" t="s">
        <v>35</v>
      </c>
      <c r="AD2790" t="s">
        <v>35</v>
      </c>
      <c r="AE2790" t="str">
        <f t="shared" si="130"/>
        <v>sp|Q8C196|CPSM_MOUSE_sp|Q8C196|CPSM_MOUSE</v>
      </c>
      <c r="AF2790" t="str">
        <f t="shared" si="131"/>
        <v>DK[325.13]GTMLGK_M[147.04]LTK[325.13]IIR</v>
      </c>
    </row>
    <row r="2791" spans="1:32" x14ac:dyDescent="0.25">
      <c r="A2791" t="s">
        <v>1242</v>
      </c>
      <c r="B2791" t="str">
        <f>VLOOKUP(A2791,[1]Files!$A$2:$B$73,2,FALSE)</f>
        <v>Brain</v>
      </c>
      <c r="C2791">
        <v>9297</v>
      </c>
      <c r="D2791">
        <v>2921.4389729999998</v>
      </c>
      <c r="E2791">
        <v>2921.4418390000001</v>
      </c>
      <c r="F2791">
        <v>4</v>
      </c>
      <c r="G2791">
        <v>971.44804499999998</v>
      </c>
      <c r="H2791">
        <v>1198.585863</v>
      </c>
      <c r="I2791">
        <v>971.44609400000002</v>
      </c>
      <c r="J2791">
        <v>1198.582981</v>
      </c>
      <c r="K2791">
        <v>4.7999999999999996E-3</v>
      </c>
      <c r="L2791">
        <f t="shared" si="129"/>
        <v>4.7999999999999996E-3</v>
      </c>
      <c r="M2791" t="s">
        <v>81</v>
      </c>
      <c r="N2791" t="s">
        <v>80</v>
      </c>
      <c r="O2791">
        <v>0</v>
      </c>
      <c r="P2791">
        <v>1.4427000000000001E-2</v>
      </c>
      <c r="Q2791" t="s">
        <v>83</v>
      </c>
      <c r="R2791" t="s">
        <v>82</v>
      </c>
      <c r="S2791">
        <v>9298</v>
      </c>
      <c r="T2791">
        <v>9301</v>
      </c>
      <c r="U2791" t="s">
        <v>84</v>
      </c>
      <c r="V2791" t="s">
        <v>84</v>
      </c>
      <c r="W2791" t="s">
        <v>85</v>
      </c>
      <c r="X2791" t="s">
        <v>85</v>
      </c>
      <c r="Y2791">
        <v>269</v>
      </c>
      <c r="Z2791">
        <v>1</v>
      </c>
      <c r="AA2791">
        <v>281</v>
      </c>
      <c r="AB2791">
        <v>1</v>
      </c>
      <c r="AC2791" t="s">
        <v>35</v>
      </c>
      <c r="AD2791" t="s">
        <v>35</v>
      </c>
      <c r="AE2791" t="str">
        <f t="shared" si="130"/>
        <v>sp|Q8CAQ8|MIC60_MOUSE_sp|Q8CAQ8|MIC60_MOUSE</v>
      </c>
      <c r="AF2791" t="str">
        <f t="shared" si="131"/>
        <v>K[325.13]SAQWR_TVEGALK[325.13]ER</v>
      </c>
    </row>
    <row r="2792" spans="1:32" x14ac:dyDescent="0.25">
      <c r="A2792" t="s">
        <v>1242</v>
      </c>
      <c r="B2792" t="str">
        <f>VLOOKUP(A2792,[1]Files!$A$2:$B$73,2,FALSE)</f>
        <v>Brain</v>
      </c>
      <c r="C2792">
        <v>5116</v>
      </c>
      <c r="D2792">
        <v>3206.4582599999999</v>
      </c>
      <c r="E2792">
        <v>3206.4603940000002</v>
      </c>
      <c r="F2792">
        <v>4</v>
      </c>
      <c r="G2792">
        <v>1109.476854</v>
      </c>
      <c r="H2792">
        <v>1345.576341</v>
      </c>
      <c r="I2792">
        <v>1109.473765</v>
      </c>
      <c r="J2792">
        <v>1345.574601</v>
      </c>
      <c r="K2792">
        <v>4.7999999999999996E-3</v>
      </c>
      <c r="L2792">
        <f t="shared" si="129"/>
        <v>4.7999999999999996E-3</v>
      </c>
      <c r="M2792" t="s">
        <v>704</v>
      </c>
      <c r="N2792" t="s">
        <v>1075</v>
      </c>
      <c r="O2792">
        <v>0</v>
      </c>
      <c r="P2792">
        <v>2.5000000000000001E-2</v>
      </c>
      <c r="Q2792" t="s">
        <v>705</v>
      </c>
      <c r="R2792" t="s">
        <v>1076</v>
      </c>
      <c r="S2792">
        <v>5119</v>
      </c>
      <c r="T2792">
        <v>5120</v>
      </c>
      <c r="U2792" t="s">
        <v>417</v>
      </c>
      <c r="V2792" t="s">
        <v>417</v>
      </c>
      <c r="W2792" t="s">
        <v>418</v>
      </c>
      <c r="X2792" t="s">
        <v>418</v>
      </c>
      <c r="Y2792">
        <v>77</v>
      </c>
      <c r="Z2792">
        <v>1</v>
      </c>
      <c r="AA2792">
        <v>45</v>
      </c>
      <c r="AB2792">
        <v>1</v>
      </c>
      <c r="AC2792" t="s">
        <v>35</v>
      </c>
      <c r="AD2792" t="s">
        <v>35</v>
      </c>
      <c r="AE2792" t="str">
        <f t="shared" si="130"/>
        <v>sp|Q9CRB9|MIC19_MOUSE_sp|Q9CRB9|MIC19_MOUSE</v>
      </c>
      <c r="AF2792" t="str">
        <f t="shared" si="131"/>
        <v>K[325.13]ESEHQR_ESSPSGSK[325.13]SQR</v>
      </c>
    </row>
    <row r="2793" spans="1:32" x14ac:dyDescent="0.25">
      <c r="A2793" t="s">
        <v>727</v>
      </c>
      <c r="B2793" t="str">
        <f>VLOOKUP(A2793,[1]Files!$A$2:$B$73,2,FALSE)</f>
        <v>Brain</v>
      </c>
      <c r="C2793">
        <v>6454</v>
      </c>
      <c r="D2793">
        <v>3381.6486759999998</v>
      </c>
      <c r="E2793">
        <v>3382.6552179999999</v>
      </c>
      <c r="F2793">
        <v>4</v>
      </c>
      <c r="G2793">
        <v>905.45079199999998</v>
      </c>
      <c r="H2793">
        <v>1724.792819</v>
      </c>
      <c r="I2793">
        <v>905.44944799999996</v>
      </c>
      <c r="J2793">
        <v>1724.7893449999999</v>
      </c>
      <c r="K2793">
        <v>4.7999999999999996E-3</v>
      </c>
      <c r="L2793">
        <f t="shared" si="129"/>
        <v>4.7999999999999996E-3</v>
      </c>
      <c r="M2793" t="s">
        <v>251</v>
      </c>
      <c r="N2793" t="s">
        <v>757</v>
      </c>
      <c r="O2793">
        <v>8.6957000000000007E-3</v>
      </c>
      <c r="P2793">
        <v>0</v>
      </c>
      <c r="Q2793" t="s">
        <v>253</v>
      </c>
      <c r="R2793" t="s">
        <v>758</v>
      </c>
      <c r="S2793">
        <v>6457</v>
      </c>
      <c r="T2793">
        <v>6458</v>
      </c>
      <c r="U2793" t="s">
        <v>254</v>
      </c>
      <c r="V2793" t="s">
        <v>254</v>
      </c>
      <c r="W2793" t="s">
        <v>255</v>
      </c>
      <c r="X2793" t="s">
        <v>255</v>
      </c>
      <c r="Y2793">
        <v>128</v>
      </c>
      <c r="Z2793">
        <v>1</v>
      </c>
      <c r="AA2793">
        <v>122</v>
      </c>
      <c r="AB2793">
        <v>1</v>
      </c>
      <c r="AC2793" t="s">
        <v>35</v>
      </c>
      <c r="AD2793" t="s">
        <v>35</v>
      </c>
      <c r="AE2793" t="str">
        <f t="shared" si="130"/>
        <v>sp|Q60932|VDAC1_MOUSE_sp|Q60932|VDAC1_MOUSE</v>
      </c>
      <c r="AF2793" t="str">
        <f t="shared" si="131"/>
        <v>IK[325.13]TGYK_LTFDSSFSPNTGK[325.13]K</v>
      </c>
    </row>
    <row r="2794" spans="1:32" x14ac:dyDescent="0.25">
      <c r="A2794" t="s">
        <v>2964</v>
      </c>
      <c r="B2794" t="str">
        <f>VLOOKUP(A2794,[1]Files!$A$2:$B$73,2,FALSE)</f>
        <v>Heart</v>
      </c>
      <c r="C2794">
        <v>12027</v>
      </c>
      <c r="D2794">
        <v>4889.5103559999998</v>
      </c>
      <c r="E2794">
        <v>4890.5053019999996</v>
      </c>
      <c r="F2794">
        <v>5</v>
      </c>
      <c r="G2794">
        <v>1067.549119</v>
      </c>
      <c r="H2794">
        <v>3070.5561720000001</v>
      </c>
      <c r="I2794">
        <v>1067.54989</v>
      </c>
      <c r="J2794">
        <v>3070.5505680000001</v>
      </c>
      <c r="K2794">
        <v>4.7999999999999996E-3</v>
      </c>
      <c r="L2794">
        <f t="shared" si="129"/>
        <v>4.7999999999999996E-3</v>
      </c>
      <c r="M2794" t="s">
        <v>2418</v>
      </c>
      <c r="N2794" t="s">
        <v>2783</v>
      </c>
      <c r="O2794">
        <v>3.3862000000000003E-2</v>
      </c>
      <c r="P2794">
        <v>0</v>
      </c>
      <c r="Q2794" t="s">
        <v>2420</v>
      </c>
      <c r="R2794" t="s">
        <v>2421</v>
      </c>
      <c r="S2794">
        <v>12028</v>
      </c>
      <c r="T2794">
        <v>12031</v>
      </c>
      <c r="U2794" t="s">
        <v>2422</v>
      </c>
      <c r="V2794" t="s">
        <v>2422</v>
      </c>
      <c r="W2794" t="s">
        <v>2423</v>
      </c>
      <c r="X2794" t="s">
        <v>2423</v>
      </c>
      <c r="Y2794">
        <v>138</v>
      </c>
      <c r="Z2794">
        <v>1</v>
      </c>
      <c r="AA2794">
        <v>248</v>
      </c>
      <c r="AB2794">
        <v>1</v>
      </c>
      <c r="AC2794" t="s">
        <v>35</v>
      </c>
      <c r="AD2794" t="s">
        <v>35</v>
      </c>
      <c r="AE2794" t="str">
        <f t="shared" si="130"/>
        <v>sp|Q9CZ13|QCR1_MOUSE_sp|Q9CZ13|QCR1_MOUSE</v>
      </c>
      <c r="AF2794" t="str">
        <f t="shared" si="131"/>
        <v>ALSK[325.13]DLPK_M[147.04]VLAAAGGVEHQQLLDLAQK[325.13]HLSSVSR</v>
      </c>
    </row>
    <row r="2795" spans="1:32" x14ac:dyDescent="0.25">
      <c r="A2795" t="s">
        <v>4597</v>
      </c>
      <c r="B2795" t="str">
        <f>VLOOKUP(A2795,[1]Files!$A$2:$B$73,2,FALSE)</f>
        <v>Heart</v>
      </c>
      <c r="C2795">
        <v>3874</v>
      </c>
      <c r="D2795">
        <v>2926.464974</v>
      </c>
      <c r="E2795">
        <v>2927.436956</v>
      </c>
      <c r="F2795">
        <v>4</v>
      </c>
      <c r="G2795">
        <v>1026.536546</v>
      </c>
      <c r="H2795">
        <v>1148.523363</v>
      </c>
      <c r="I2795">
        <v>1026.534574</v>
      </c>
      <c r="J2795">
        <v>1148.5205659999999</v>
      </c>
      <c r="K2795">
        <v>4.7999999999999996E-3</v>
      </c>
      <c r="L2795">
        <f t="shared" si="129"/>
        <v>4.7999999999999996E-3</v>
      </c>
      <c r="M2795" t="s">
        <v>1828</v>
      </c>
      <c r="N2795" t="s">
        <v>3636</v>
      </c>
      <c r="O2795" t="s">
        <v>35</v>
      </c>
      <c r="P2795" t="s">
        <v>35</v>
      </c>
      <c r="Q2795" t="s">
        <v>1830</v>
      </c>
      <c r="R2795" t="s">
        <v>3637</v>
      </c>
      <c r="S2795">
        <v>3877</v>
      </c>
      <c r="T2795">
        <v>3878</v>
      </c>
      <c r="U2795" t="s">
        <v>1622</v>
      </c>
      <c r="V2795" t="s">
        <v>1622</v>
      </c>
      <c r="W2795" t="s">
        <v>1623</v>
      </c>
      <c r="X2795" t="s">
        <v>1623</v>
      </c>
      <c r="Y2795">
        <v>39</v>
      </c>
      <c r="Z2795">
        <v>1</v>
      </c>
      <c r="AA2795">
        <v>49</v>
      </c>
      <c r="AB2795">
        <v>1</v>
      </c>
      <c r="AC2795">
        <v>2.2800000000000001E-2</v>
      </c>
      <c r="AD2795" s="1">
        <v>1.1600000000000001E-5</v>
      </c>
      <c r="AE2795" t="str">
        <f t="shared" si="130"/>
        <v>sp|Q91VR2|ATPG_MOUSE_sp|Q91VR2|ATPG_MOUSE</v>
      </c>
      <c r="AF2795" t="str">
        <f t="shared" si="131"/>
        <v>SIK[325.13]NIQK_SMK[325.13]M[147.04]VAAAK</v>
      </c>
    </row>
    <row r="2796" spans="1:32" x14ac:dyDescent="0.25">
      <c r="A2796" t="s">
        <v>4644</v>
      </c>
      <c r="B2796" t="str">
        <f>VLOOKUP(A2796,[1]Files!$A$2:$B$73,2,FALSE)</f>
        <v>Heart</v>
      </c>
      <c r="C2796">
        <v>5773</v>
      </c>
      <c r="D2796">
        <v>3797.9233949999998</v>
      </c>
      <c r="E2796">
        <v>3797.9277870000001</v>
      </c>
      <c r="F2796">
        <v>5</v>
      </c>
      <c r="G2796">
        <v>1059.5631579999999</v>
      </c>
      <c r="H2796">
        <v>1986.9551730000001</v>
      </c>
      <c r="I2796">
        <v>1059.5600609999999</v>
      </c>
      <c r="J2796">
        <v>1986.95345</v>
      </c>
      <c r="K2796">
        <v>4.7999999999999996E-3</v>
      </c>
      <c r="L2796">
        <f t="shared" si="129"/>
        <v>4.7999999999999996E-3</v>
      </c>
      <c r="M2796" t="s">
        <v>762</v>
      </c>
      <c r="N2796" t="s">
        <v>1704</v>
      </c>
      <c r="O2796" t="s">
        <v>35</v>
      </c>
      <c r="P2796" t="s">
        <v>35</v>
      </c>
      <c r="Q2796" t="s">
        <v>764</v>
      </c>
      <c r="R2796" t="s">
        <v>1705</v>
      </c>
      <c r="S2796">
        <v>5776</v>
      </c>
      <c r="T2796">
        <v>5775</v>
      </c>
      <c r="U2796" t="s">
        <v>615</v>
      </c>
      <c r="V2796" t="s">
        <v>615</v>
      </c>
      <c r="W2796" t="s">
        <v>616</v>
      </c>
      <c r="X2796" t="s">
        <v>616</v>
      </c>
      <c r="Y2796">
        <v>265</v>
      </c>
      <c r="Z2796">
        <v>1</v>
      </c>
      <c r="AA2796">
        <v>242</v>
      </c>
      <c r="AB2796">
        <v>1</v>
      </c>
      <c r="AC2796">
        <v>3.0999999999999999E-3</v>
      </c>
      <c r="AD2796" s="1">
        <v>1.15E-6</v>
      </c>
      <c r="AE2796" t="str">
        <f t="shared" si="130"/>
        <v>sp|Q8QZT1|THIL_MOUSE_sp|Q8QZT1|THIL_MOUSE</v>
      </c>
      <c r="AF2796" t="str">
        <f t="shared" si="131"/>
        <v>LK[325.13]TVFQK_GK[325.13]PDVVVKEDEEYKR</v>
      </c>
    </row>
    <row r="2797" spans="1:32" x14ac:dyDescent="0.25">
      <c r="A2797" t="s">
        <v>4668</v>
      </c>
      <c r="B2797" t="str">
        <f>VLOOKUP(A2797,[1]Files!$A$2:$B$73,2,FALSE)</f>
        <v>Heart</v>
      </c>
      <c r="C2797">
        <v>3385</v>
      </c>
      <c r="D2797">
        <v>3589.641365</v>
      </c>
      <c r="E2797">
        <v>3589.6454530000001</v>
      </c>
      <c r="F2797">
        <v>4</v>
      </c>
      <c r="G2797">
        <v>1377.607835</v>
      </c>
      <c r="H2797">
        <v>1460.628465</v>
      </c>
      <c r="I2797">
        <v>1377.6048390000001</v>
      </c>
      <c r="J2797">
        <v>1460.626696</v>
      </c>
      <c r="K2797">
        <v>4.7999999999999996E-3</v>
      </c>
      <c r="L2797">
        <f t="shared" si="129"/>
        <v>4.7999999999999996E-3</v>
      </c>
      <c r="M2797" t="s">
        <v>1089</v>
      </c>
      <c r="N2797" t="s">
        <v>69</v>
      </c>
      <c r="O2797" t="s">
        <v>35</v>
      </c>
      <c r="P2797" t="s">
        <v>35</v>
      </c>
      <c r="Q2797" t="s">
        <v>1090</v>
      </c>
      <c r="R2797" t="s">
        <v>71</v>
      </c>
      <c r="S2797">
        <v>3388</v>
      </c>
      <c r="T2797">
        <v>3389</v>
      </c>
      <c r="U2797" t="s">
        <v>72</v>
      </c>
      <c r="V2797" t="s">
        <v>72</v>
      </c>
      <c r="W2797" t="s">
        <v>73</v>
      </c>
      <c r="X2797" t="s">
        <v>73</v>
      </c>
      <c r="Y2797">
        <v>239</v>
      </c>
      <c r="Z2797">
        <v>1</v>
      </c>
      <c r="AA2797">
        <v>531</v>
      </c>
      <c r="AB2797">
        <v>1</v>
      </c>
      <c r="AC2797">
        <v>9.6299999999999997E-3</v>
      </c>
      <c r="AD2797">
        <v>3.3300000000000001E-3</v>
      </c>
      <c r="AE2797" t="str">
        <f t="shared" si="130"/>
        <v>sp|Q03265|ATPA_MOUSE_sp|Q03265|ATPA_MOUSE</v>
      </c>
      <c r="AF2797" t="str">
        <f t="shared" si="131"/>
        <v>FNDGTDEK[325.13]KK_SDGK[325.13]ISEQSDAK</v>
      </c>
    </row>
    <row r="2798" spans="1:32" x14ac:dyDescent="0.25">
      <c r="A2798" t="s">
        <v>4597</v>
      </c>
      <c r="B2798" t="str">
        <f>VLOOKUP(A2798,[1]Files!$A$2:$B$73,2,FALSE)</f>
        <v>Heart</v>
      </c>
      <c r="C2798">
        <v>6007</v>
      </c>
      <c r="D2798">
        <v>4134.9133099999999</v>
      </c>
      <c r="E2798">
        <v>4134.9132749999999</v>
      </c>
      <c r="F2798">
        <v>4</v>
      </c>
      <c r="G2798">
        <v>1384.6592740000001</v>
      </c>
      <c r="H2798">
        <v>1998.8489709999999</v>
      </c>
      <c r="I2798">
        <v>1384.658271</v>
      </c>
      <c r="J2798">
        <v>1998.8451480000001</v>
      </c>
      <c r="K2798">
        <v>4.7999999999999996E-3</v>
      </c>
      <c r="L2798">
        <f t="shared" si="129"/>
        <v>4.7999999999999996E-3</v>
      </c>
      <c r="M2798" t="s">
        <v>790</v>
      </c>
      <c r="N2798" t="s">
        <v>3675</v>
      </c>
      <c r="O2798" t="s">
        <v>35</v>
      </c>
      <c r="P2798" t="s">
        <v>35</v>
      </c>
      <c r="Q2798" t="s">
        <v>792</v>
      </c>
      <c r="R2798" t="s">
        <v>793</v>
      </c>
      <c r="S2798">
        <v>6008</v>
      </c>
      <c r="T2798">
        <v>6009</v>
      </c>
      <c r="U2798" t="s">
        <v>535</v>
      </c>
      <c r="V2798" t="s">
        <v>535</v>
      </c>
      <c r="W2798" t="s">
        <v>537</v>
      </c>
      <c r="X2798" t="s">
        <v>537</v>
      </c>
      <c r="Y2798">
        <v>147</v>
      </c>
      <c r="Z2798">
        <v>1</v>
      </c>
      <c r="AA2798">
        <v>245</v>
      </c>
      <c r="AB2798">
        <v>1</v>
      </c>
      <c r="AC2798" s="1">
        <v>3.7300000000000002E-7</v>
      </c>
      <c r="AD2798" s="1">
        <v>1.1399999999999999E-5</v>
      </c>
      <c r="AE2798" t="str">
        <f t="shared" si="130"/>
        <v>sp|P48962|ADT1_MOUSE_sp|P48962|ADT1_MOUSE</v>
      </c>
      <c r="AF2798" t="str">
        <f t="shared" si="131"/>
        <v>LAADVGK[325.13]GSSQR_K[325.13]GADIM[147.04]YTGTLDC[160.03]WR</v>
      </c>
    </row>
    <row r="2799" spans="1:32" x14ac:dyDescent="0.25">
      <c r="A2799" t="s">
        <v>4462</v>
      </c>
      <c r="B2799" t="str">
        <f>VLOOKUP(A2799,[1]Files!$A$2:$B$73,2,FALSE)</f>
        <v>Heart</v>
      </c>
      <c r="C2799">
        <v>4143</v>
      </c>
      <c r="D2799">
        <v>4758.1584750000002</v>
      </c>
      <c r="E2799">
        <v>4759.1512839999996</v>
      </c>
      <c r="F2799">
        <v>6</v>
      </c>
      <c r="G2799">
        <v>1462.6261930000001</v>
      </c>
      <c r="H2799">
        <v>2544.1272170000002</v>
      </c>
      <c r="I2799">
        <v>1462.6245730000001</v>
      </c>
      <c r="J2799">
        <v>2544.1240400000002</v>
      </c>
      <c r="K2799">
        <v>4.7999999999999996E-3</v>
      </c>
      <c r="L2799">
        <f t="shared" si="129"/>
        <v>4.7999999999999996E-3</v>
      </c>
      <c r="M2799" t="s">
        <v>2762</v>
      </c>
      <c r="N2799" t="s">
        <v>4463</v>
      </c>
      <c r="O2799" t="s">
        <v>35</v>
      </c>
      <c r="P2799" t="s">
        <v>35</v>
      </c>
      <c r="Q2799" t="s">
        <v>935</v>
      </c>
      <c r="R2799" t="s">
        <v>4464</v>
      </c>
      <c r="S2799">
        <v>4144</v>
      </c>
      <c r="T2799">
        <v>4147</v>
      </c>
      <c r="U2799" t="s">
        <v>936</v>
      </c>
      <c r="V2799" t="s">
        <v>936</v>
      </c>
      <c r="W2799" t="s">
        <v>937</v>
      </c>
      <c r="X2799" t="s">
        <v>937</v>
      </c>
      <c r="Y2799">
        <v>430</v>
      </c>
      <c r="Z2799">
        <v>1</v>
      </c>
      <c r="AA2799">
        <v>104</v>
      </c>
      <c r="AB2799">
        <v>1</v>
      </c>
      <c r="AC2799">
        <v>1.5900000000000001E-3</v>
      </c>
      <c r="AD2799">
        <v>4.8899999999999999E-2</v>
      </c>
      <c r="AE2799" t="str">
        <f t="shared" si="130"/>
        <v>sp|O08749|DLDH_MOUSE_sp|O08749|DLDH_MOUSE</v>
      </c>
      <c r="AF2799" t="str">
        <f t="shared" si="131"/>
        <v>AK[325.13]TNADTDGM[147.04]VK_ALLNNSHYYHM[147.04]AHGK[325.13]DFASR</v>
      </c>
    </row>
    <row r="2800" spans="1:32" x14ac:dyDescent="0.25">
      <c r="A2800" t="s">
        <v>4885</v>
      </c>
      <c r="B2800" t="str">
        <f>VLOOKUP(A2800,[1]Files!$A$2:$B$73,2,FALSE)</f>
        <v>Heart</v>
      </c>
      <c r="C2800">
        <v>14217</v>
      </c>
      <c r="D2800">
        <v>4956.4774719999996</v>
      </c>
      <c r="E2800">
        <v>4957.4861979999996</v>
      </c>
      <c r="F2800">
        <v>5</v>
      </c>
      <c r="G2800">
        <v>1281.6558090000001</v>
      </c>
      <c r="H2800">
        <v>2923.4165979999998</v>
      </c>
      <c r="I2800">
        <v>1281.6564800000001</v>
      </c>
      <c r="J2800">
        <v>2923.4208140000001</v>
      </c>
      <c r="K2800">
        <v>-4.8999999999999998E-3</v>
      </c>
      <c r="L2800">
        <f t="shared" si="129"/>
        <v>4.8999999999999998E-3</v>
      </c>
      <c r="M2800" t="s">
        <v>4894</v>
      </c>
      <c r="N2800" t="s">
        <v>4895</v>
      </c>
      <c r="O2800" t="s">
        <v>35</v>
      </c>
      <c r="P2800" t="s">
        <v>35</v>
      </c>
      <c r="Q2800" t="s">
        <v>4896</v>
      </c>
      <c r="R2800" t="s">
        <v>4897</v>
      </c>
      <c r="S2800">
        <v>14220</v>
      </c>
      <c r="T2800">
        <v>14219</v>
      </c>
      <c r="U2800" t="s">
        <v>1755</v>
      </c>
      <c r="V2800" t="s">
        <v>1755</v>
      </c>
      <c r="W2800" t="s">
        <v>1757</v>
      </c>
      <c r="X2800" t="s">
        <v>1757</v>
      </c>
      <c r="Y2800">
        <v>87</v>
      </c>
      <c r="Z2800">
        <v>1</v>
      </c>
      <c r="AA2800">
        <v>104</v>
      </c>
      <c r="AB2800">
        <v>1</v>
      </c>
      <c r="AC2800" s="1">
        <v>2.6400000000000001E-5</v>
      </c>
      <c r="AD2800">
        <v>1.5299999999999999E-2</v>
      </c>
      <c r="AE2800" t="str">
        <f t="shared" si="130"/>
        <v>sp|Q921G7|ETFD_MOUSE_sp|Q921G7|ETFD_MOUSE</v>
      </c>
      <c r="AF2800" t="str">
        <f t="shared" si="131"/>
        <v>LK[325.13]QLAAEQGK_VC[160.03]LVEK[325.13]AAQIGAHTLSGAC[160.03]LDPAAFK</v>
      </c>
    </row>
    <row r="2801" spans="1:32" x14ac:dyDescent="0.25">
      <c r="A2801" t="s">
        <v>1742</v>
      </c>
      <c r="B2801" t="str">
        <f>VLOOKUP(A2801,[1]Files!$A$2:$B$73,2,FALSE)</f>
        <v>Heart</v>
      </c>
      <c r="C2801">
        <v>10236</v>
      </c>
      <c r="D2801">
        <v>3617.7947330000002</v>
      </c>
      <c r="E2801">
        <v>3617.8041440000002</v>
      </c>
      <c r="F2801">
        <v>4</v>
      </c>
      <c r="G2801">
        <v>1474.665086</v>
      </c>
      <c r="H2801">
        <v>1391.7245820000001</v>
      </c>
      <c r="I2801">
        <v>1474.661625</v>
      </c>
      <c r="J2801">
        <v>1391.7231200000001</v>
      </c>
      <c r="K2801">
        <v>4.8999999999999998E-3</v>
      </c>
      <c r="L2801">
        <f t="shared" si="129"/>
        <v>4.8999999999999998E-3</v>
      </c>
      <c r="M2801" t="s">
        <v>1551</v>
      </c>
      <c r="N2801" t="s">
        <v>1555</v>
      </c>
      <c r="O2801">
        <v>0</v>
      </c>
      <c r="P2801">
        <v>0</v>
      </c>
      <c r="Q2801" t="s">
        <v>1553</v>
      </c>
      <c r="R2801" t="s">
        <v>1554</v>
      </c>
      <c r="S2801">
        <v>10239</v>
      </c>
      <c r="T2801">
        <v>10240</v>
      </c>
      <c r="U2801" t="s">
        <v>820</v>
      </c>
      <c r="V2801" t="s">
        <v>820</v>
      </c>
      <c r="W2801" t="s">
        <v>821</v>
      </c>
      <c r="X2801" t="s">
        <v>821</v>
      </c>
      <c r="Y2801">
        <v>108</v>
      </c>
      <c r="Z2801">
        <v>1</v>
      </c>
      <c r="AA2801">
        <v>102</v>
      </c>
      <c r="AB2801">
        <v>1</v>
      </c>
      <c r="AC2801" t="s">
        <v>35</v>
      </c>
      <c r="AD2801" t="s">
        <v>35</v>
      </c>
      <c r="AE2801" t="str">
        <f t="shared" si="130"/>
        <v>sp|Q9Z1P6|NDUA7_MOUSE_sp|Q9Z1P6|NDUA7_MOUSE</v>
      </c>
      <c r="AF2801" t="str">
        <f t="shared" si="131"/>
        <v>KAVTPAPPMK[325.13]R_WELSK[325.13]DQPYL</v>
      </c>
    </row>
    <row r="2802" spans="1:32" x14ac:dyDescent="0.25">
      <c r="A2802" t="s">
        <v>1474</v>
      </c>
      <c r="B2802" t="str">
        <f>VLOOKUP(A2802,[1]Files!$A$2:$B$73,2,FALSE)</f>
        <v>Brain</v>
      </c>
      <c r="C2802">
        <v>5032</v>
      </c>
      <c r="D2802">
        <v>3819.8608949999998</v>
      </c>
      <c r="E2802">
        <v>3819.853216</v>
      </c>
      <c r="F2802">
        <v>4</v>
      </c>
      <c r="G2802">
        <v>1083.521776</v>
      </c>
      <c r="H2802">
        <v>1984.9340540000001</v>
      </c>
      <c r="I2802">
        <v>1083.5196530000001</v>
      </c>
      <c r="J2802">
        <v>1984.9312609999999</v>
      </c>
      <c r="K2802">
        <v>4.8999999999999998E-3</v>
      </c>
      <c r="L2802">
        <f t="shared" si="129"/>
        <v>4.8999999999999998E-3</v>
      </c>
      <c r="M2802" t="s">
        <v>1494</v>
      </c>
      <c r="N2802" t="s">
        <v>1495</v>
      </c>
      <c r="O2802">
        <v>0</v>
      </c>
      <c r="P2802">
        <v>0</v>
      </c>
      <c r="Q2802" t="s">
        <v>1496</v>
      </c>
      <c r="R2802" t="s">
        <v>1497</v>
      </c>
      <c r="S2802">
        <v>5035</v>
      </c>
      <c r="T2802">
        <v>5036</v>
      </c>
      <c r="U2802" t="s">
        <v>1498</v>
      </c>
      <c r="V2802" t="s">
        <v>1498</v>
      </c>
      <c r="W2802" t="s">
        <v>1499</v>
      </c>
      <c r="X2802" t="s">
        <v>1499</v>
      </c>
      <c r="Y2802">
        <v>189</v>
      </c>
      <c r="Z2802">
        <v>1</v>
      </c>
      <c r="AA2802">
        <v>175</v>
      </c>
      <c r="AB2802">
        <v>1</v>
      </c>
      <c r="AC2802" t="s">
        <v>35</v>
      </c>
      <c r="AD2802" t="s">
        <v>35</v>
      </c>
      <c r="AE2802" t="str">
        <f t="shared" si="130"/>
        <v>sp|Q9DC69|NDUA9_MOUSE_sp|Q9DC69|NDUA9_MOUSE</v>
      </c>
      <c r="AF2802" t="str">
        <f t="shared" si="131"/>
        <v>AVGEK[325.13]EVR_FIHVSHLNASM[147.04]K[325.13]SSSK</v>
      </c>
    </row>
    <row r="2803" spans="1:32" x14ac:dyDescent="0.25">
      <c r="A2803" t="s">
        <v>727</v>
      </c>
      <c r="B2803" t="str">
        <f>VLOOKUP(A2803,[1]Files!$A$2:$B$73,2,FALSE)</f>
        <v>Brain</v>
      </c>
      <c r="C2803">
        <v>7224</v>
      </c>
      <c r="D2803">
        <v>4165.0184879999997</v>
      </c>
      <c r="E2803">
        <v>4166.0275330000004</v>
      </c>
      <c r="F2803">
        <v>4</v>
      </c>
      <c r="G2803">
        <v>1515.73784</v>
      </c>
      <c r="H2803">
        <v>1897.875583</v>
      </c>
      <c r="I2803">
        <v>1515.7357930000001</v>
      </c>
      <c r="J2803">
        <v>1897.872758</v>
      </c>
      <c r="K2803">
        <v>4.8999999999999998E-3</v>
      </c>
      <c r="L2803">
        <f t="shared" si="129"/>
        <v>4.8999999999999998E-3</v>
      </c>
      <c r="M2803" t="s">
        <v>786</v>
      </c>
      <c r="N2803" t="s">
        <v>787</v>
      </c>
      <c r="O2803">
        <v>0</v>
      </c>
      <c r="P2803">
        <v>0</v>
      </c>
      <c r="Q2803" t="s">
        <v>788</v>
      </c>
      <c r="R2803" t="s">
        <v>789</v>
      </c>
      <c r="S2803">
        <v>7227</v>
      </c>
      <c r="T2803">
        <v>7228</v>
      </c>
      <c r="U2803" t="s">
        <v>51</v>
      </c>
      <c r="V2803" t="s">
        <v>51</v>
      </c>
      <c r="W2803" t="s">
        <v>52</v>
      </c>
      <c r="X2803" t="s">
        <v>52</v>
      </c>
      <c r="Y2803">
        <v>171</v>
      </c>
      <c r="Z2803">
        <v>1</v>
      </c>
      <c r="AA2803">
        <v>181</v>
      </c>
      <c r="AB2803">
        <v>1</v>
      </c>
      <c r="AC2803" t="s">
        <v>35</v>
      </c>
      <c r="AD2803" t="s">
        <v>35</v>
      </c>
      <c r="AE2803" t="str">
        <f t="shared" si="130"/>
        <v>sp|Q9CZW5|TOM70_MOUSE_sp|Q9CZW5|TOM70_MOUSE</v>
      </c>
      <c r="AF2803" t="str">
        <f t="shared" si="131"/>
        <v>AAAFEQLQK[325.13]WK_EVAQDC[160.03]TK[325.13]AVELNPK</v>
      </c>
    </row>
    <row r="2804" spans="1:32" x14ac:dyDescent="0.25">
      <c r="A2804" t="s">
        <v>1474</v>
      </c>
      <c r="B2804" t="str">
        <f>VLOOKUP(A2804,[1]Files!$A$2:$B$73,2,FALSE)</f>
        <v>Brain</v>
      </c>
      <c r="C2804">
        <v>3467</v>
      </c>
      <c r="D2804">
        <v>3481.5886780000001</v>
      </c>
      <c r="E2804">
        <v>3482.570013</v>
      </c>
      <c r="F2804">
        <v>4</v>
      </c>
      <c r="G2804">
        <v>1620.708713</v>
      </c>
      <c r="H2804">
        <v>1109.474901</v>
      </c>
      <c r="I2804">
        <v>1620.7049489999999</v>
      </c>
      <c r="J2804">
        <v>1109.473765</v>
      </c>
      <c r="K2804">
        <v>4.8999999999999998E-3</v>
      </c>
      <c r="L2804">
        <f t="shared" si="129"/>
        <v>4.8999999999999998E-3</v>
      </c>
      <c r="M2804" t="s">
        <v>1473</v>
      </c>
      <c r="N2804" t="s">
        <v>704</v>
      </c>
      <c r="O2804">
        <v>0</v>
      </c>
      <c r="P2804">
        <v>0</v>
      </c>
      <c r="Q2804" t="s">
        <v>1088</v>
      </c>
      <c r="R2804" t="s">
        <v>705</v>
      </c>
      <c r="S2804">
        <v>3470</v>
      </c>
      <c r="T2804">
        <v>3471</v>
      </c>
      <c r="U2804" t="s">
        <v>417</v>
      </c>
      <c r="V2804" t="s">
        <v>417</v>
      </c>
      <c r="W2804" t="s">
        <v>418</v>
      </c>
      <c r="X2804" t="s">
        <v>418</v>
      </c>
      <c r="Y2804">
        <v>45</v>
      </c>
      <c r="Z2804">
        <v>1</v>
      </c>
      <c r="AA2804">
        <v>77</v>
      </c>
      <c r="AB2804">
        <v>1</v>
      </c>
      <c r="AC2804" t="s">
        <v>35</v>
      </c>
      <c r="AD2804" t="s">
        <v>35</v>
      </c>
      <c r="AE2804" t="str">
        <f t="shared" si="130"/>
        <v>sp|Q9CRB9|MIC19_MOUSE_sp|Q9CRB9|MIC19_MOUSE</v>
      </c>
      <c r="AF2804" t="str">
        <f t="shared" si="131"/>
        <v>K[325.13]ESEHQR_M[147.04]KESSPSGSK[325.13]SQR</v>
      </c>
    </row>
    <row r="2805" spans="1:32" x14ac:dyDescent="0.25">
      <c r="A2805" t="s">
        <v>1568</v>
      </c>
      <c r="B2805" t="str">
        <f>VLOOKUP(A2805,[1]Files!$A$2:$B$73,2,FALSE)</f>
        <v>Heart</v>
      </c>
      <c r="C2805">
        <v>4920</v>
      </c>
      <c r="D2805">
        <v>4010.032878</v>
      </c>
      <c r="E2805">
        <v>4010.0353449999998</v>
      </c>
      <c r="F2805">
        <v>4</v>
      </c>
      <c r="G2805">
        <v>2291.1070279999999</v>
      </c>
      <c r="H2805">
        <v>967.52078500000005</v>
      </c>
      <c r="I2805">
        <v>2291.1029680000001</v>
      </c>
      <c r="J2805">
        <v>967.51992700000005</v>
      </c>
      <c r="K2805">
        <v>4.8999999999999998E-3</v>
      </c>
      <c r="L2805">
        <f t="shared" si="129"/>
        <v>4.8999999999999998E-3</v>
      </c>
      <c r="M2805" t="s">
        <v>1569</v>
      </c>
      <c r="N2805" t="s">
        <v>1475</v>
      </c>
      <c r="O2805">
        <v>0</v>
      </c>
      <c r="P2805">
        <v>0</v>
      </c>
      <c r="Q2805" t="s">
        <v>1570</v>
      </c>
      <c r="R2805" t="s">
        <v>1476</v>
      </c>
      <c r="S2805">
        <v>4923</v>
      </c>
      <c r="T2805">
        <v>4924</v>
      </c>
      <c r="U2805" t="s">
        <v>417</v>
      </c>
      <c r="V2805" t="s">
        <v>417</v>
      </c>
      <c r="W2805" t="s">
        <v>418</v>
      </c>
      <c r="X2805" t="s">
        <v>418</v>
      </c>
      <c r="Y2805">
        <v>77</v>
      </c>
      <c r="Z2805">
        <v>1</v>
      </c>
      <c r="AA2805">
        <v>86</v>
      </c>
      <c r="AB2805">
        <v>1</v>
      </c>
      <c r="AC2805" t="s">
        <v>35</v>
      </c>
      <c r="AD2805" t="s">
        <v>35</v>
      </c>
      <c r="AE2805" t="str">
        <f t="shared" si="130"/>
        <v>sp|Q9CRB9|MIC19_MOUSE_sp|Q9CRB9|MIC19_MOUSE</v>
      </c>
      <c r="AF2805" t="str">
        <f t="shared" si="131"/>
        <v>RLK[325.13]QAR_VAEELALEQAKK[325.13]ESEHQR</v>
      </c>
    </row>
    <row r="2806" spans="1:32" x14ac:dyDescent="0.25">
      <c r="A2806" t="s">
        <v>703</v>
      </c>
      <c r="B2806" t="str">
        <f>VLOOKUP(A2806,[1]Files!$A$2:$B$73,2,FALSE)</f>
        <v>Liver</v>
      </c>
      <c r="C2806">
        <v>8977</v>
      </c>
      <c r="D2806">
        <v>3048.6002749999998</v>
      </c>
      <c r="E2806">
        <v>3050.6154230000002</v>
      </c>
      <c r="F2806">
        <v>4</v>
      </c>
      <c r="G2806">
        <v>983.53019900000004</v>
      </c>
      <c r="H2806">
        <v>1313.665011</v>
      </c>
      <c r="I2806">
        <v>983.52876100000003</v>
      </c>
      <c r="J2806">
        <v>1313.661566</v>
      </c>
      <c r="K2806">
        <v>4.8999999999999998E-3</v>
      </c>
      <c r="L2806">
        <f t="shared" si="129"/>
        <v>4.8999999999999998E-3</v>
      </c>
      <c r="M2806" t="s">
        <v>710</v>
      </c>
      <c r="N2806" t="s">
        <v>711</v>
      </c>
      <c r="O2806">
        <v>0</v>
      </c>
      <c r="P2806">
        <v>0</v>
      </c>
      <c r="Q2806" t="s">
        <v>712</v>
      </c>
      <c r="R2806" t="s">
        <v>713</v>
      </c>
      <c r="S2806">
        <v>8980</v>
      </c>
      <c r="T2806">
        <v>8981</v>
      </c>
      <c r="U2806" t="s">
        <v>714</v>
      </c>
      <c r="V2806" t="s">
        <v>714</v>
      </c>
      <c r="W2806" t="s">
        <v>715</v>
      </c>
      <c r="X2806" t="s">
        <v>715</v>
      </c>
      <c r="Y2806">
        <v>55</v>
      </c>
      <c r="Z2806">
        <v>1</v>
      </c>
      <c r="AA2806">
        <v>66</v>
      </c>
      <c r="AB2806">
        <v>1</v>
      </c>
      <c r="AC2806" t="s">
        <v>35</v>
      </c>
      <c r="AD2806" t="s">
        <v>35</v>
      </c>
      <c r="AE2806" t="str">
        <f t="shared" si="130"/>
        <v>sp|Q9CPQ8|ATP5L_MOUSE_sp|Q9CPQ8|ATP5L_MOUSE</v>
      </c>
      <c r="AF2806" t="str">
        <f t="shared" si="131"/>
        <v>K[325.13]IIQSAK_TGSFK[325.13]HLTVK</v>
      </c>
    </row>
    <row r="2807" spans="1:32" x14ac:dyDescent="0.25">
      <c r="A2807" t="s">
        <v>1077</v>
      </c>
      <c r="B2807" t="str">
        <f>VLOOKUP(A2807,[1]Files!$A$2:$B$73,2,FALSE)</f>
        <v>Brain</v>
      </c>
      <c r="C2807">
        <v>6069</v>
      </c>
      <c r="D2807">
        <v>2921.439034</v>
      </c>
      <c r="E2807">
        <v>2921.4423280000001</v>
      </c>
      <c r="F2807">
        <v>4</v>
      </c>
      <c r="G2807">
        <v>1198.5857410000001</v>
      </c>
      <c r="H2807">
        <v>971.44822799999997</v>
      </c>
      <c r="I2807">
        <v>1198.582981</v>
      </c>
      <c r="J2807">
        <v>971.44609400000002</v>
      </c>
      <c r="K2807">
        <v>4.8999999999999998E-3</v>
      </c>
      <c r="L2807">
        <f t="shared" si="129"/>
        <v>4.8999999999999998E-3</v>
      </c>
      <c r="M2807" t="s">
        <v>80</v>
      </c>
      <c r="N2807" t="s">
        <v>81</v>
      </c>
      <c r="O2807">
        <v>0</v>
      </c>
      <c r="P2807">
        <v>0</v>
      </c>
      <c r="Q2807" t="s">
        <v>82</v>
      </c>
      <c r="R2807" t="s">
        <v>83</v>
      </c>
      <c r="S2807">
        <v>6072</v>
      </c>
      <c r="T2807">
        <v>6073</v>
      </c>
      <c r="U2807" t="s">
        <v>84</v>
      </c>
      <c r="V2807" t="s">
        <v>84</v>
      </c>
      <c r="W2807" t="s">
        <v>85</v>
      </c>
      <c r="X2807" t="s">
        <v>85</v>
      </c>
      <c r="Y2807">
        <v>281</v>
      </c>
      <c r="Z2807">
        <v>1</v>
      </c>
      <c r="AA2807">
        <v>269</v>
      </c>
      <c r="AB2807">
        <v>1</v>
      </c>
      <c r="AC2807" t="s">
        <v>35</v>
      </c>
      <c r="AD2807" t="s">
        <v>35</v>
      </c>
      <c r="AE2807" t="str">
        <f t="shared" si="130"/>
        <v>sp|Q8CAQ8|MIC60_MOUSE_sp|Q8CAQ8|MIC60_MOUSE</v>
      </c>
      <c r="AF2807" t="str">
        <f t="shared" si="131"/>
        <v>K[325.13]SAQWR_TVEGALK[325.13]ER</v>
      </c>
    </row>
    <row r="2808" spans="1:32" x14ac:dyDescent="0.25">
      <c r="A2808" t="s">
        <v>3850</v>
      </c>
      <c r="B2808" t="str">
        <f>VLOOKUP(A2808,[1]Files!$A$2:$B$73,2,FALSE)</f>
        <v>Heart</v>
      </c>
      <c r="C2808">
        <v>7748</v>
      </c>
      <c r="D2808">
        <v>3391.6252519999998</v>
      </c>
      <c r="E2808">
        <v>3392.6171319999999</v>
      </c>
      <c r="F2808">
        <v>4</v>
      </c>
      <c r="G2808">
        <v>1136.506883</v>
      </c>
      <c r="H2808">
        <v>1503.7133040000001</v>
      </c>
      <c r="I2808">
        <v>1136.505962</v>
      </c>
      <c r="J2808">
        <v>1503.709304</v>
      </c>
      <c r="K2808">
        <v>4.8999999999999998E-3</v>
      </c>
      <c r="L2808">
        <f t="shared" si="129"/>
        <v>4.8999999999999998E-3</v>
      </c>
      <c r="M2808" t="s">
        <v>3616</v>
      </c>
      <c r="N2808" t="s">
        <v>1996</v>
      </c>
      <c r="O2808">
        <v>0</v>
      </c>
      <c r="P2808">
        <v>0</v>
      </c>
      <c r="Q2808" t="s">
        <v>3617</v>
      </c>
      <c r="R2808" t="s">
        <v>1998</v>
      </c>
      <c r="S2808">
        <v>7751</v>
      </c>
      <c r="T2808">
        <v>7752</v>
      </c>
      <c r="U2808" t="s">
        <v>1801</v>
      </c>
      <c r="V2808" t="s">
        <v>216</v>
      </c>
      <c r="W2808" t="s">
        <v>1802</v>
      </c>
      <c r="X2808" t="s">
        <v>217</v>
      </c>
      <c r="Y2808">
        <v>129</v>
      </c>
      <c r="Z2808">
        <v>1</v>
      </c>
      <c r="AA2808">
        <v>117</v>
      </c>
      <c r="AB2808">
        <v>1</v>
      </c>
      <c r="AC2808" t="s">
        <v>35</v>
      </c>
      <c r="AD2808" t="s">
        <v>35</v>
      </c>
      <c r="AE2808" t="str">
        <f t="shared" si="130"/>
        <v>sp|Q8BMS1|ECHA_MOUSE_sp|Q9DCX2|ATP5H_MOUSE</v>
      </c>
      <c r="AF2808" t="str">
        <f t="shared" si="131"/>
        <v>M[147.04]FEK[325.13]LEK_IQEYEK[325.13]QLEK</v>
      </c>
    </row>
    <row r="2809" spans="1:32" x14ac:dyDescent="0.25">
      <c r="A2809" t="s">
        <v>3850</v>
      </c>
      <c r="B2809" t="str">
        <f>VLOOKUP(A2809,[1]Files!$A$2:$B$73,2,FALSE)</f>
        <v>Heart</v>
      </c>
      <c r="C2809">
        <v>12528</v>
      </c>
      <c r="D2809">
        <v>3893.0504230000001</v>
      </c>
      <c r="E2809">
        <v>3893.055609</v>
      </c>
      <c r="F2809">
        <v>4</v>
      </c>
      <c r="G2809">
        <v>1570.8226790000001</v>
      </c>
      <c r="H2809">
        <v>1570.8226790000001</v>
      </c>
      <c r="I2809">
        <v>1570.8202510000001</v>
      </c>
      <c r="J2809">
        <v>1570.8202510000001</v>
      </c>
      <c r="K2809">
        <v>4.8999999999999998E-3</v>
      </c>
      <c r="L2809">
        <f t="shared" si="129"/>
        <v>4.8999999999999998E-3</v>
      </c>
      <c r="M2809" t="s">
        <v>2451</v>
      </c>
      <c r="N2809" t="s">
        <v>2451</v>
      </c>
      <c r="O2809">
        <v>0</v>
      </c>
      <c r="P2809">
        <v>0</v>
      </c>
      <c r="Q2809" t="s">
        <v>2453</v>
      </c>
      <c r="R2809" t="s">
        <v>2453</v>
      </c>
      <c r="S2809">
        <v>12532</v>
      </c>
      <c r="T2809">
        <v>12531</v>
      </c>
      <c r="U2809" t="s">
        <v>1801</v>
      </c>
      <c r="V2809" t="s">
        <v>1801</v>
      </c>
      <c r="W2809" t="s">
        <v>1802</v>
      </c>
      <c r="X2809" t="s">
        <v>1802</v>
      </c>
      <c r="Y2809">
        <v>390</v>
      </c>
      <c r="Z2809">
        <v>1</v>
      </c>
      <c r="AA2809">
        <v>390</v>
      </c>
      <c r="AB2809">
        <v>1</v>
      </c>
      <c r="AC2809" t="s">
        <v>35</v>
      </c>
      <c r="AD2809" t="s">
        <v>35</v>
      </c>
      <c r="AE2809" t="str">
        <f t="shared" si="130"/>
        <v>sp|Q8BMS1|ECHA_MOUSE_sp|Q8BMS1|ECHA_MOUSE</v>
      </c>
      <c r="AF2809" t="str">
        <f t="shared" si="131"/>
        <v>TLLK[325.13]DTTVTGLGR_TLLK[325.13]DTTVTGLGR</v>
      </c>
    </row>
    <row r="2810" spans="1:32" x14ac:dyDescent="0.25">
      <c r="A2810" t="s">
        <v>1568</v>
      </c>
      <c r="B2810" t="str">
        <f>VLOOKUP(A2810,[1]Files!$A$2:$B$73,2,FALSE)</f>
        <v>Heart</v>
      </c>
      <c r="C2810">
        <v>4566</v>
      </c>
      <c r="D2810">
        <v>3151.592157</v>
      </c>
      <c r="E2810">
        <v>3151.5976009999999</v>
      </c>
      <c r="F2810">
        <v>4</v>
      </c>
      <c r="G2810">
        <v>1011.525743</v>
      </c>
      <c r="H2810">
        <v>1388.661349</v>
      </c>
      <c r="I2810">
        <v>1011.523675</v>
      </c>
      <c r="J2810">
        <v>1388.6585459999999</v>
      </c>
      <c r="K2810">
        <v>4.8999999999999998E-3</v>
      </c>
      <c r="L2810">
        <f t="shared" si="129"/>
        <v>4.8999999999999998E-3</v>
      </c>
      <c r="M2810" t="s">
        <v>1477</v>
      </c>
      <c r="N2810" t="s">
        <v>1117</v>
      </c>
      <c r="O2810">
        <v>0</v>
      </c>
      <c r="P2810">
        <v>0</v>
      </c>
      <c r="Q2810" t="s">
        <v>1478</v>
      </c>
      <c r="R2810" t="s">
        <v>1119</v>
      </c>
      <c r="S2810">
        <v>4569</v>
      </c>
      <c r="T2810">
        <v>4570</v>
      </c>
      <c r="U2810" t="s">
        <v>1479</v>
      </c>
      <c r="V2810" t="s">
        <v>1121</v>
      </c>
      <c r="W2810" t="s">
        <v>1480</v>
      </c>
      <c r="X2810" t="s">
        <v>1123</v>
      </c>
      <c r="Y2810">
        <v>56</v>
      </c>
      <c r="Z2810">
        <v>1</v>
      </c>
      <c r="AA2810">
        <v>49</v>
      </c>
      <c r="AB2810">
        <v>1</v>
      </c>
      <c r="AC2810" t="s">
        <v>35</v>
      </c>
      <c r="AD2810" t="s">
        <v>35</v>
      </c>
      <c r="AE2810" t="str">
        <f t="shared" si="130"/>
        <v>sp|Q78IK2|USMG5_MOUSE_sp|P56379|68MP_MOUSE</v>
      </c>
      <c r="AF2810" t="str">
        <f t="shared" si="131"/>
        <v>KTPAVK[325.13]AT_ALK[325.13]GPAPAHGHH</v>
      </c>
    </row>
    <row r="2811" spans="1:32" x14ac:dyDescent="0.25">
      <c r="A2811" t="s">
        <v>727</v>
      </c>
      <c r="B2811" t="str">
        <f>VLOOKUP(A2811,[1]Files!$A$2:$B$73,2,FALSE)</f>
        <v>Brain</v>
      </c>
      <c r="C2811">
        <v>7576</v>
      </c>
      <c r="D2811">
        <v>3577.7924130000001</v>
      </c>
      <c r="E2811">
        <v>3578.7982849999999</v>
      </c>
      <c r="F2811">
        <v>4</v>
      </c>
      <c r="G2811">
        <v>905.45097499999997</v>
      </c>
      <c r="H2811">
        <v>1920.9363739999999</v>
      </c>
      <c r="I2811">
        <v>905.44944799999996</v>
      </c>
      <c r="J2811">
        <v>1920.93299</v>
      </c>
      <c r="K2811">
        <v>4.8999999999999998E-3</v>
      </c>
      <c r="L2811">
        <f t="shared" si="129"/>
        <v>4.8999999999999998E-3</v>
      </c>
      <c r="M2811" t="s">
        <v>251</v>
      </c>
      <c r="N2811" t="s">
        <v>803</v>
      </c>
      <c r="O2811">
        <v>0</v>
      </c>
      <c r="P2811">
        <v>0</v>
      </c>
      <c r="Q2811" t="s">
        <v>253</v>
      </c>
      <c r="R2811" t="s">
        <v>804</v>
      </c>
      <c r="S2811">
        <v>7579</v>
      </c>
      <c r="T2811">
        <v>7580</v>
      </c>
      <c r="U2811" t="s">
        <v>254</v>
      </c>
      <c r="V2811" t="s">
        <v>254</v>
      </c>
      <c r="W2811" t="s">
        <v>255</v>
      </c>
      <c r="X2811" t="s">
        <v>255</v>
      </c>
      <c r="Y2811">
        <v>128</v>
      </c>
      <c r="Z2811">
        <v>1</v>
      </c>
      <c r="AA2811">
        <v>287</v>
      </c>
      <c r="AB2811">
        <v>1</v>
      </c>
      <c r="AC2811" t="s">
        <v>35</v>
      </c>
      <c r="AD2811" t="s">
        <v>35</v>
      </c>
      <c r="AE2811" t="str">
        <f t="shared" si="130"/>
        <v>sp|Q60932|VDAC1_MOUSE_sp|Q60932|VDAC1_MOUSE</v>
      </c>
      <c r="AF2811" t="str">
        <f t="shared" si="131"/>
        <v>IK[325.13]TGYK_NVNAGGHK[325.13]LGLGLEFQA</v>
      </c>
    </row>
    <row r="2812" spans="1:32" x14ac:dyDescent="0.25">
      <c r="A2812" t="s">
        <v>2249</v>
      </c>
      <c r="B2812" t="str">
        <f>VLOOKUP(A2812,[1]Files!$A$2:$B$73,2,FALSE)</f>
        <v>Heart</v>
      </c>
      <c r="C2812">
        <v>9427</v>
      </c>
      <c r="D2812">
        <v>3797.883112</v>
      </c>
      <c r="E2812">
        <v>3798.8861750000001</v>
      </c>
      <c r="F2812">
        <v>4</v>
      </c>
      <c r="G2812">
        <v>1377.606859</v>
      </c>
      <c r="H2812">
        <v>1668.8711880000001</v>
      </c>
      <c r="I2812">
        <v>1377.6048390000001</v>
      </c>
      <c r="J2812">
        <v>1668.868264</v>
      </c>
      <c r="K2812">
        <v>4.8999999999999998E-3</v>
      </c>
      <c r="L2812">
        <f t="shared" si="129"/>
        <v>4.8999999999999998E-3</v>
      </c>
      <c r="M2812" t="s">
        <v>1790</v>
      </c>
      <c r="N2812" t="s">
        <v>2352</v>
      </c>
      <c r="O2812">
        <v>0</v>
      </c>
      <c r="P2812">
        <v>0</v>
      </c>
      <c r="Q2812" t="s">
        <v>1090</v>
      </c>
      <c r="R2812" t="s">
        <v>2353</v>
      </c>
      <c r="S2812">
        <v>9428</v>
      </c>
      <c r="T2812">
        <v>9431</v>
      </c>
      <c r="U2812" t="s">
        <v>72</v>
      </c>
      <c r="V2812" t="s">
        <v>72</v>
      </c>
      <c r="W2812" t="s">
        <v>73</v>
      </c>
      <c r="X2812" t="s">
        <v>73</v>
      </c>
      <c r="Y2812">
        <v>240</v>
      </c>
      <c r="Z2812">
        <v>1</v>
      </c>
      <c r="AA2812">
        <v>230</v>
      </c>
      <c r="AB2812">
        <v>1</v>
      </c>
      <c r="AC2812" t="s">
        <v>35</v>
      </c>
      <c r="AD2812" t="s">
        <v>35</v>
      </c>
      <c r="AE2812" t="str">
        <f t="shared" si="130"/>
        <v>sp|Q03265|ATPA_MOUSE_sp|Q03265|ATPA_MOUSE</v>
      </c>
      <c r="AF2812" t="str">
        <f t="shared" si="131"/>
        <v>FNDGTDEKK[325.13]K_TSIAIDTIINQK[325.13]R</v>
      </c>
    </row>
    <row r="2813" spans="1:32" x14ac:dyDescent="0.25">
      <c r="A2813" t="s">
        <v>1077</v>
      </c>
      <c r="B2813" t="str">
        <f>VLOOKUP(A2813,[1]Files!$A$2:$B$73,2,FALSE)</f>
        <v>Brain</v>
      </c>
      <c r="C2813">
        <v>7181</v>
      </c>
      <c r="D2813">
        <v>3415.7858219999998</v>
      </c>
      <c r="E2813">
        <v>3416.790716</v>
      </c>
      <c r="F2813">
        <v>4</v>
      </c>
      <c r="G2813">
        <v>1086.573167</v>
      </c>
      <c r="H2813">
        <v>1577.8075899999999</v>
      </c>
      <c r="I2813">
        <v>1086.57096</v>
      </c>
      <c r="J2813">
        <v>1577.804936</v>
      </c>
      <c r="K2813">
        <v>4.8999999999999998E-3</v>
      </c>
      <c r="L2813">
        <f t="shared" si="129"/>
        <v>4.8999999999999998E-3</v>
      </c>
      <c r="M2813" t="s">
        <v>1185</v>
      </c>
      <c r="N2813" t="s">
        <v>1133</v>
      </c>
      <c r="O2813">
        <v>0</v>
      </c>
      <c r="P2813">
        <v>0</v>
      </c>
      <c r="Q2813" t="s">
        <v>1186</v>
      </c>
      <c r="R2813" t="s">
        <v>1135</v>
      </c>
      <c r="S2813">
        <v>7184</v>
      </c>
      <c r="T2813">
        <v>7185</v>
      </c>
      <c r="U2813" t="s">
        <v>1003</v>
      </c>
      <c r="V2813" t="s">
        <v>1136</v>
      </c>
      <c r="W2813" t="s">
        <v>1004</v>
      </c>
      <c r="X2813" t="s">
        <v>1137</v>
      </c>
      <c r="Y2813">
        <v>46</v>
      </c>
      <c r="Z2813">
        <v>1</v>
      </c>
      <c r="AA2813">
        <v>225</v>
      </c>
      <c r="AB2813">
        <v>1</v>
      </c>
      <c r="AC2813" t="s">
        <v>35</v>
      </c>
      <c r="AD2813" t="s">
        <v>35</v>
      </c>
      <c r="AE2813" t="str">
        <f t="shared" si="130"/>
        <v>sp|P97450|ATP5J_MOUSE_sp|Q9CQQ7|AT5F1_MOUSE</v>
      </c>
      <c r="AF2813" t="str">
        <f t="shared" si="131"/>
        <v>LFVDK[325.13]IR_HVVK[325.13]SISVQQEK</v>
      </c>
    </row>
    <row r="2814" spans="1:32" x14ac:dyDescent="0.25">
      <c r="A2814" t="s">
        <v>3426</v>
      </c>
      <c r="B2814" t="str">
        <f>VLOOKUP(A2814,[1]Files!$A$2:$B$73,2,FALSE)</f>
        <v>Heart</v>
      </c>
      <c r="C2814">
        <v>13679</v>
      </c>
      <c r="D2814">
        <v>5259.5494930000004</v>
      </c>
      <c r="E2814">
        <v>5260.5477209999999</v>
      </c>
      <c r="F2814">
        <v>5</v>
      </c>
      <c r="G2814">
        <v>1367.694139</v>
      </c>
      <c r="H2814">
        <v>3140.4502900000002</v>
      </c>
      <c r="I2814">
        <v>1367.69326</v>
      </c>
      <c r="J2814">
        <v>3140.4462199999998</v>
      </c>
      <c r="K2814">
        <v>4.8999999999999998E-3</v>
      </c>
      <c r="L2814">
        <f t="shared" si="129"/>
        <v>4.8999999999999998E-3</v>
      </c>
      <c r="M2814" t="s">
        <v>3336</v>
      </c>
      <c r="N2814" t="s">
        <v>3337</v>
      </c>
      <c r="O2814">
        <v>0</v>
      </c>
      <c r="P2814">
        <v>0</v>
      </c>
      <c r="Q2814" t="s">
        <v>3338</v>
      </c>
      <c r="R2814" t="s">
        <v>3339</v>
      </c>
      <c r="S2814">
        <v>13682</v>
      </c>
      <c r="T2814">
        <v>13683</v>
      </c>
      <c r="U2814" t="s">
        <v>1955</v>
      </c>
      <c r="V2814" t="s">
        <v>1955</v>
      </c>
      <c r="W2814" t="s">
        <v>1956</v>
      </c>
      <c r="X2814" t="s">
        <v>1956</v>
      </c>
      <c r="Y2814">
        <v>269</v>
      </c>
      <c r="Z2814">
        <v>1</v>
      </c>
      <c r="AA2814">
        <v>317</v>
      </c>
      <c r="AB2814">
        <v>1</v>
      </c>
      <c r="AC2814" t="s">
        <v>35</v>
      </c>
      <c r="AD2814" t="s">
        <v>35</v>
      </c>
      <c r="AE2814" t="str">
        <f t="shared" si="130"/>
        <v>sp|P50544|ACADV_MOUSE_sp|P50544|ACADV_MOUSE</v>
      </c>
      <c r="AF2814" t="str">
        <f t="shared" si="131"/>
        <v>TPIK[325.13]DAATGAVK_ASNTSEVYFDGVK[325.13]VPSENVLGEVGDGFK</v>
      </c>
    </row>
    <row r="2815" spans="1:32" x14ac:dyDescent="0.25">
      <c r="A2815" t="s">
        <v>1242</v>
      </c>
      <c r="B2815" t="str">
        <f>VLOOKUP(A2815,[1]Files!$A$2:$B$73,2,FALSE)</f>
        <v>Brain</v>
      </c>
      <c r="C2815">
        <v>11313</v>
      </c>
      <c r="D2815">
        <v>3695.9353580000002</v>
      </c>
      <c r="E2815">
        <v>3696.9376889999999</v>
      </c>
      <c r="F2815">
        <v>4</v>
      </c>
      <c r="G2815">
        <v>1384.661302</v>
      </c>
      <c r="H2815">
        <v>1559.8689910000001</v>
      </c>
      <c r="I2815">
        <v>1384.658271</v>
      </c>
      <c r="J2815">
        <v>1559.8671420000001</v>
      </c>
      <c r="K2815">
        <v>4.8999999999999998E-3</v>
      </c>
      <c r="L2815">
        <f t="shared" si="129"/>
        <v>4.8999999999999998E-3</v>
      </c>
      <c r="M2815" t="s">
        <v>790</v>
      </c>
      <c r="N2815" t="s">
        <v>1180</v>
      </c>
      <c r="O2815">
        <v>0</v>
      </c>
      <c r="P2815">
        <v>0</v>
      </c>
      <c r="Q2815" t="s">
        <v>792</v>
      </c>
      <c r="R2815" t="s">
        <v>1181</v>
      </c>
      <c r="S2815">
        <v>11316</v>
      </c>
      <c r="T2815">
        <v>11317</v>
      </c>
      <c r="U2815" t="s">
        <v>535</v>
      </c>
      <c r="V2815" t="s">
        <v>1182</v>
      </c>
      <c r="W2815" t="s">
        <v>537</v>
      </c>
      <c r="X2815" t="s">
        <v>537</v>
      </c>
      <c r="Y2815">
        <v>147</v>
      </c>
      <c r="Z2815">
        <v>1</v>
      </c>
      <c r="AA2815">
        <v>33</v>
      </c>
      <c r="AB2815">
        <v>1</v>
      </c>
      <c r="AC2815" t="s">
        <v>35</v>
      </c>
      <c r="AD2815" t="s">
        <v>35</v>
      </c>
      <c r="AE2815" t="str">
        <f t="shared" si="130"/>
        <v>sp|P48962|ADT1_MOUSE_sp|P48962|ADT1_MOUSE +1</v>
      </c>
      <c r="AF2815" t="str">
        <f t="shared" si="131"/>
        <v>LAADVGK[325.13]GSSQR_VK[325.13]LLLQVQHASK</v>
      </c>
    </row>
    <row r="2816" spans="1:32" x14ac:dyDescent="0.25">
      <c r="A2816" t="s">
        <v>548</v>
      </c>
      <c r="B2816" t="str">
        <f>VLOOKUP(A2816,[1]Files!$A$2:$B$73,2,FALSE)</f>
        <v>Liver</v>
      </c>
      <c r="C2816">
        <v>13924</v>
      </c>
      <c r="D2816">
        <v>3503.8304520000002</v>
      </c>
      <c r="E2816">
        <v>3504.8358819999999</v>
      </c>
      <c r="F2816">
        <v>4</v>
      </c>
      <c r="G2816">
        <v>1342.6831529999999</v>
      </c>
      <c r="H2816">
        <v>1409.7422349999999</v>
      </c>
      <c r="I2816">
        <v>1342.680253</v>
      </c>
      <c r="J2816">
        <v>1409.7402099999999</v>
      </c>
      <c r="K2816">
        <v>4.8999999999999998E-3</v>
      </c>
      <c r="L2816">
        <f t="shared" si="129"/>
        <v>4.8999999999999998E-3</v>
      </c>
      <c r="M2816" t="s">
        <v>256</v>
      </c>
      <c r="N2816" t="s">
        <v>246</v>
      </c>
      <c r="O2816">
        <v>0</v>
      </c>
      <c r="P2816">
        <v>0</v>
      </c>
      <c r="Q2816" t="s">
        <v>257</v>
      </c>
      <c r="R2816" t="s">
        <v>248</v>
      </c>
      <c r="S2816">
        <v>13927</v>
      </c>
      <c r="T2816">
        <v>13928</v>
      </c>
      <c r="U2816" t="s">
        <v>228</v>
      </c>
      <c r="V2816" t="s">
        <v>228</v>
      </c>
      <c r="W2816" t="s">
        <v>229</v>
      </c>
      <c r="X2816" t="s">
        <v>229</v>
      </c>
      <c r="Y2816">
        <v>241</v>
      </c>
      <c r="Z2816">
        <v>1</v>
      </c>
      <c r="AA2816">
        <v>208</v>
      </c>
      <c r="AB2816">
        <v>1</v>
      </c>
      <c r="AC2816" t="s">
        <v>35</v>
      </c>
      <c r="AD2816" t="s">
        <v>35</v>
      </c>
      <c r="AE2816" t="str">
        <f t="shared" si="130"/>
        <v>sp|P41216|ACSL1_MOUSE_sp|P41216|ACSL1_MOUSE</v>
      </c>
      <c r="AF2816" t="str">
        <f t="shared" si="131"/>
        <v>K[325.13]C[160.03]GVEIISLK_AK[325.13]LLLEGVENK</v>
      </c>
    </row>
    <row r="2817" spans="1:32" x14ac:dyDescent="0.25">
      <c r="A2817" t="s">
        <v>399</v>
      </c>
      <c r="B2817" t="str">
        <f>VLOOKUP(A2817,[1]Files!$A$2:$B$73,2,FALSE)</f>
        <v>Liver</v>
      </c>
      <c r="C2817">
        <v>7291</v>
      </c>
      <c r="D2817">
        <v>4362.058771</v>
      </c>
      <c r="E2817">
        <v>4364.0538999999999</v>
      </c>
      <c r="F2817">
        <v>4</v>
      </c>
      <c r="G2817">
        <v>1885.860934</v>
      </c>
      <c r="H2817">
        <v>1724.792772</v>
      </c>
      <c r="I2817">
        <v>1885.8594900000001</v>
      </c>
      <c r="J2817">
        <v>1724.7893449999999</v>
      </c>
      <c r="K2817">
        <v>4.8999999999999998E-3</v>
      </c>
      <c r="L2817">
        <f t="shared" si="129"/>
        <v>4.8999999999999998E-3</v>
      </c>
      <c r="M2817" t="s">
        <v>170</v>
      </c>
      <c r="N2817" t="s">
        <v>481</v>
      </c>
      <c r="O2817">
        <v>0</v>
      </c>
      <c r="P2817">
        <v>0</v>
      </c>
      <c r="Q2817" t="s">
        <v>171</v>
      </c>
      <c r="R2817" t="s">
        <v>482</v>
      </c>
      <c r="S2817">
        <v>7294</v>
      </c>
      <c r="T2817">
        <v>7295</v>
      </c>
      <c r="U2817" t="s">
        <v>154</v>
      </c>
      <c r="V2817" t="s">
        <v>154</v>
      </c>
      <c r="W2817" t="s">
        <v>155</v>
      </c>
      <c r="X2817" t="s">
        <v>155</v>
      </c>
      <c r="Y2817">
        <v>480</v>
      </c>
      <c r="Z2817">
        <v>1</v>
      </c>
      <c r="AA2817">
        <v>449</v>
      </c>
      <c r="AB2817">
        <v>1</v>
      </c>
      <c r="AC2817" t="s">
        <v>35</v>
      </c>
      <c r="AD2817" t="s">
        <v>35</v>
      </c>
      <c r="AE2817" t="str">
        <f t="shared" si="130"/>
        <v>sp|P24270|CATA_MOUSE_sp|P24270|CATA_MOUSE</v>
      </c>
      <c r="AF2817" t="str">
        <f t="shared" si="131"/>
        <v>TFYTK[325.13]VLNEEER_AVK[325.13]NFTDVHPDYGAR</v>
      </c>
    </row>
    <row r="2818" spans="1:32" x14ac:dyDescent="0.25">
      <c r="A2818" t="s">
        <v>886</v>
      </c>
      <c r="B2818" t="str">
        <f>VLOOKUP(A2818,[1]Files!$A$2:$B$73,2,FALSE)</f>
        <v>Brain</v>
      </c>
      <c r="C2818">
        <v>12555</v>
      </c>
      <c r="D2818">
        <v>3363.7432939999999</v>
      </c>
      <c r="E2818">
        <v>3363.7472590000002</v>
      </c>
      <c r="F2818">
        <v>4</v>
      </c>
      <c r="G2818">
        <v>1287.673509</v>
      </c>
      <c r="H2818">
        <v>1324.66472</v>
      </c>
      <c r="I2818">
        <v>1287.6710680000001</v>
      </c>
      <c r="J2818">
        <v>1324.662294</v>
      </c>
      <c r="K2818">
        <v>4.8999999999999998E-3</v>
      </c>
      <c r="L2818">
        <f t="shared" ref="L2818:L2881" si="132">ABS(K2818)</f>
        <v>4.8999999999999998E-3</v>
      </c>
      <c r="M2818" t="s">
        <v>822</v>
      </c>
      <c r="N2818" t="s">
        <v>823</v>
      </c>
      <c r="O2818">
        <v>0</v>
      </c>
      <c r="P2818">
        <v>0</v>
      </c>
      <c r="Q2818" t="s">
        <v>824</v>
      </c>
      <c r="R2818" t="s">
        <v>825</v>
      </c>
      <c r="S2818">
        <v>12558</v>
      </c>
      <c r="T2818">
        <v>12559</v>
      </c>
      <c r="U2818" t="s">
        <v>826</v>
      </c>
      <c r="V2818" t="s">
        <v>826</v>
      </c>
      <c r="W2818" t="s">
        <v>827</v>
      </c>
      <c r="X2818" t="s">
        <v>827</v>
      </c>
      <c r="Y2818">
        <v>819</v>
      </c>
      <c r="Z2818">
        <v>1</v>
      </c>
      <c r="AA2818">
        <v>833</v>
      </c>
      <c r="AB2818">
        <v>1</v>
      </c>
      <c r="AC2818" t="s">
        <v>35</v>
      </c>
      <c r="AD2818" t="s">
        <v>35</v>
      </c>
      <c r="AE2818" t="str">
        <f t="shared" si="130"/>
        <v>sp|P17710|HXK1_MOUSE_sp|P17710|HXK1_MOUSE</v>
      </c>
      <c r="AF2818" t="str">
        <f t="shared" si="131"/>
        <v>NILIDFTK[325.13]K_GQISEPLK[325.13]TR</v>
      </c>
    </row>
    <row r="2819" spans="1:32" x14ac:dyDescent="0.25">
      <c r="A2819" t="s">
        <v>1673</v>
      </c>
      <c r="B2819" t="str">
        <f>VLOOKUP(A2819,[1]Files!$A$2:$B$73,2,FALSE)</f>
        <v>Brain</v>
      </c>
      <c r="C2819">
        <v>9073</v>
      </c>
      <c r="D2819">
        <v>3575.7835020000002</v>
      </c>
      <c r="E2819">
        <v>3577.7977959999998</v>
      </c>
      <c r="F2819">
        <v>4</v>
      </c>
      <c r="G2819">
        <v>1201.5789050000001</v>
      </c>
      <c r="H2819">
        <v>1622.7995330000001</v>
      </c>
      <c r="I2819">
        <v>1201.5761219999999</v>
      </c>
      <c r="J2819">
        <v>1622.7973930000001</v>
      </c>
      <c r="K2819">
        <v>4.8999999999999998E-3</v>
      </c>
      <c r="L2819">
        <f t="shared" si="132"/>
        <v>4.8999999999999998E-3</v>
      </c>
      <c r="M2819" t="s">
        <v>926</v>
      </c>
      <c r="N2819" t="s">
        <v>1142</v>
      </c>
      <c r="O2819">
        <v>0</v>
      </c>
      <c r="P2819">
        <v>0</v>
      </c>
      <c r="Q2819" t="s">
        <v>927</v>
      </c>
      <c r="R2819" t="s">
        <v>1143</v>
      </c>
      <c r="S2819">
        <v>9076</v>
      </c>
      <c r="T2819">
        <v>9077</v>
      </c>
      <c r="U2819" t="s">
        <v>826</v>
      </c>
      <c r="V2819" t="s">
        <v>826</v>
      </c>
      <c r="W2819" t="s">
        <v>827</v>
      </c>
      <c r="X2819" t="s">
        <v>827</v>
      </c>
      <c r="Y2819">
        <v>884</v>
      </c>
      <c r="Z2819">
        <v>1</v>
      </c>
      <c r="AA2819">
        <v>936</v>
      </c>
      <c r="AB2819">
        <v>1</v>
      </c>
      <c r="AC2819" t="s">
        <v>35</v>
      </c>
      <c r="AD2819" t="s">
        <v>35</v>
      </c>
      <c r="AE2819" t="str">
        <f t="shared" ref="AE2819:AE2882" si="133">U2819&amp;"_"&amp;V2819</f>
        <v>sp|P17710|HXK1_MOUSE_sp|P17710|HXK1_MOUSE</v>
      </c>
      <c r="AF2819" t="str">
        <f t="shared" ref="AF2819:AF2882" si="134">IF(I2819&lt;J2819,M2819&amp;"_"&amp;N2819,N2819&amp;"_"&amp;M2819)</f>
        <v>TVC[160.03]GVVSK[325.13]R_IM[147.04]HQTVK[325.13]ELSPK</v>
      </c>
    </row>
    <row r="2820" spans="1:32" x14ac:dyDescent="0.25">
      <c r="A2820" t="s">
        <v>886</v>
      </c>
      <c r="B2820" t="str">
        <f>VLOOKUP(A2820,[1]Files!$A$2:$B$73,2,FALSE)</f>
        <v>Brain</v>
      </c>
      <c r="C2820">
        <v>16109</v>
      </c>
      <c r="D2820">
        <v>3774.0173890000001</v>
      </c>
      <c r="E2820">
        <v>3775.0233819999999</v>
      </c>
      <c r="F2820">
        <v>4</v>
      </c>
      <c r="G2820">
        <v>1100.5376450000001</v>
      </c>
      <c r="H2820">
        <v>1922.0746790000001</v>
      </c>
      <c r="I2820">
        <v>1100.5349679999999</v>
      </c>
      <c r="J2820">
        <v>1922.072443</v>
      </c>
      <c r="K2820">
        <v>4.8999999999999998E-3</v>
      </c>
      <c r="L2820">
        <f t="shared" si="132"/>
        <v>4.8999999999999998E-3</v>
      </c>
      <c r="M2820" t="s">
        <v>336</v>
      </c>
      <c r="N2820" t="s">
        <v>331</v>
      </c>
      <c r="O2820">
        <v>0</v>
      </c>
      <c r="P2820">
        <v>0</v>
      </c>
      <c r="Q2820" t="s">
        <v>337</v>
      </c>
      <c r="R2820" t="s">
        <v>333</v>
      </c>
      <c r="S2820">
        <v>16112</v>
      </c>
      <c r="T2820">
        <v>16113</v>
      </c>
      <c r="U2820" t="s">
        <v>60</v>
      </c>
      <c r="V2820" t="s">
        <v>56</v>
      </c>
      <c r="W2820" t="s">
        <v>61</v>
      </c>
      <c r="X2820" t="s">
        <v>57</v>
      </c>
      <c r="Y2820">
        <v>89</v>
      </c>
      <c r="Z2820">
        <v>1</v>
      </c>
      <c r="AA2820">
        <v>128</v>
      </c>
      <c r="AB2820">
        <v>1</v>
      </c>
      <c r="AC2820" t="s">
        <v>35</v>
      </c>
      <c r="AD2820" t="s">
        <v>35</v>
      </c>
      <c r="AE2820" t="str">
        <f t="shared" si="133"/>
        <v>sp|O35129|PHB2_MOUSE_sp|P67778|PHB_MOUSE</v>
      </c>
      <c r="AF2820" t="str">
        <f t="shared" si="134"/>
        <v>K[325.13]ISSPTGSK_VLPSITTEILK[325.13]SVVAR</v>
      </c>
    </row>
    <row r="2821" spans="1:32" x14ac:dyDescent="0.25">
      <c r="A2821" t="s">
        <v>1673</v>
      </c>
      <c r="B2821" t="str">
        <f>VLOOKUP(A2821,[1]Files!$A$2:$B$73,2,FALSE)</f>
        <v>Brain</v>
      </c>
      <c r="C2821">
        <v>16721</v>
      </c>
      <c r="D2821">
        <v>3774.0173890000001</v>
      </c>
      <c r="E2821">
        <v>3774.048773</v>
      </c>
      <c r="F2821">
        <v>4</v>
      </c>
      <c r="G2821">
        <v>1100.536546</v>
      </c>
      <c r="H2821">
        <v>1922.0757779999999</v>
      </c>
      <c r="I2821">
        <v>1100.5349679999999</v>
      </c>
      <c r="J2821">
        <v>1922.072443</v>
      </c>
      <c r="K2821">
        <v>4.8999999999999998E-3</v>
      </c>
      <c r="L2821">
        <f t="shared" si="132"/>
        <v>4.8999999999999998E-3</v>
      </c>
      <c r="M2821" t="s">
        <v>336</v>
      </c>
      <c r="N2821" t="s">
        <v>331</v>
      </c>
      <c r="O2821">
        <v>0</v>
      </c>
      <c r="P2821">
        <v>0</v>
      </c>
      <c r="Q2821" t="s">
        <v>337</v>
      </c>
      <c r="R2821" t="s">
        <v>333</v>
      </c>
      <c r="S2821">
        <v>16724</v>
      </c>
      <c r="T2821">
        <v>16725</v>
      </c>
      <c r="U2821" t="s">
        <v>60</v>
      </c>
      <c r="V2821" t="s">
        <v>56</v>
      </c>
      <c r="W2821" t="s">
        <v>61</v>
      </c>
      <c r="X2821" t="s">
        <v>57</v>
      </c>
      <c r="Y2821">
        <v>89</v>
      </c>
      <c r="Z2821">
        <v>1</v>
      </c>
      <c r="AA2821">
        <v>128</v>
      </c>
      <c r="AB2821">
        <v>1</v>
      </c>
      <c r="AC2821" t="s">
        <v>35</v>
      </c>
      <c r="AD2821" t="s">
        <v>35</v>
      </c>
      <c r="AE2821" t="str">
        <f t="shared" si="133"/>
        <v>sp|O35129|PHB2_MOUSE_sp|P67778|PHB_MOUSE</v>
      </c>
      <c r="AF2821" t="str">
        <f t="shared" si="134"/>
        <v>K[325.13]ISSPTGSK_VLPSITTEILK[325.13]SVVAR</v>
      </c>
    </row>
    <row r="2822" spans="1:32" x14ac:dyDescent="0.25">
      <c r="A2822" t="s">
        <v>4240</v>
      </c>
      <c r="B2822" t="str">
        <f>VLOOKUP(A2822,[1]Files!$A$2:$B$73,2,FALSE)</f>
        <v>Heart</v>
      </c>
      <c r="C2822">
        <v>6085</v>
      </c>
      <c r="D2822">
        <v>2888.4348829999999</v>
      </c>
      <c r="E2822">
        <v>2888.4274350000001</v>
      </c>
      <c r="F2822">
        <v>4</v>
      </c>
      <c r="G2822">
        <v>912.49229600000001</v>
      </c>
      <c r="H2822">
        <v>1224.537523</v>
      </c>
      <c r="I2822">
        <v>912.49164699999994</v>
      </c>
      <c r="J2822">
        <v>1224.5332539999999</v>
      </c>
      <c r="K2822">
        <v>4.8999999999999998E-3</v>
      </c>
      <c r="L2822">
        <f t="shared" si="132"/>
        <v>4.8999999999999998E-3</v>
      </c>
      <c r="M2822" t="s">
        <v>102</v>
      </c>
      <c r="N2822" t="s">
        <v>1132</v>
      </c>
      <c r="O2822">
        <v>2.7797E-3</v>
      </c>
      <c r="P2822">
        <v>0</v>
      </c>
      <c r="Q2822" t="s">
        <v>103</v>
      </c>
      <c r="R2822" t="s">
        <v>1134</v>
      </c>
      <c r="S2822">
        <v>6088</v>
      </c>
      <c r="T2822">
        <v>6089</v>
      </c>
      <c r="U2822" t="s">
        <v>90</v>
      </c>
      <c r="V2822" t="s">
        <v>90</v>
      </c>
      <c r="W2822" t="s">
        <v>91</v>
      </c>
      <c r="X2822" t="s">
        <v>91</v>
      </c>
      <c r="Y2822">
        <v>204</v>
      </c>
      <c r="Z2822">
        <v>1</v>
      </c>
      <c r="AA2822">
        <v>199</v>
      </c>
      <c r="AB2822">
        <v>1</v>
      </c>
      <c r="AC2822" t="s">
        <v>35</v>
      </c>
      <c r="AD2822" t="s">
        <v>35</v>
      </c>
      <c r="AE2822" t="str">
        <f t="shared" si="133"/>
        <v>sp|Q9DB20|ATPO_MOUSE_sp|Q9DB20|ATPO_MOUSE</v>
      </c>
      <c r="AF2822" t="str">
        <f t="shared" si="134"/>
        <v>IQK[325.13]LSK_YVDMSAK[325.13]SK</v>
      </c>
    </row>
    <row r="2823" spans="1:32" x14ac:dyDescent="0.25">
      <c r="A2823" t="s">
        <v>1576</v>
      </c>
      <c r="B2823" t="str">
        <f>VLOOKUP(A2823,[1]Files!$A$2:$B$73,2,FALSE)</f>
        <v>Brain</v>
      </c>
      <c r="C2823">
        <v>9108</v>
      </c>
      <c r="D2823">
        <v>3490.5640199999998</v>
      </c>
      <c r="E2823">
        <v>3490.5714779999998</v>
      </c>
      <c r="F2823">
        <v>4</v>
      </c>
      <c r="G2823">
        <v>1175.4947979999999</v>
      </c>
      <c r="H2823">
        <v>1563.6641569999999</v>
      </c>
      <c r="I2823">
        <v>1175.4917230000001</v>
      </c>
      <c r="J2823">
        <v>1563.66237</v>
      </c>
      <c r="K2823">
        <v>4.8999999999999998E-3</v>
      </c>
      <c r="L2823">
        <f t="shared" si="132"/>
        <v>4.8999999999999998E-3</v>
      </c>
      <c r="M2823" t="s">
        <v>896</v>
      </c>
      <c r="N2823" t="s">
        <v>897</v>
      </c>
      <c r="O2823">
        <v>2.8289000000000001E-3</v>
      </c>
      <c r="P2823">
        <v>0</v>
      </c>
      <c r="Q2823" t="s">
        <v>898</v>
      </c>
      <c r="R2823" t="s">
        <v>899</v>
      </c>
      <c r="S2823">
        <v>9111</v>
      </c>
      <c r="T2823">
        <v>9110</v>
      </c>
      <c r="U2823" t="s">
        <v>900</v>
      </c>
      <c r="V2823" t="s">
        <v>900</v>
      </c>
      <c r="W2823" t="s">
        <v>901</v>
      </c>
      <c r="X2823" t="s">
        <v>901</v>
      </c>
      <c r="Y2823">
        <v>232</v>
      </c>
      <c r="Z2823">
        <v>1</v>
      </c>
      <c r="AA2823">
        <v>224</v>
      </c>
      <c r="AB2823">
        <v>1</v>
      </c>
      <c r="AC2823" t="s">
        <v>35</v>
      </c>
      <c r="AD2823" t="s">
        <v>35</v>
      </c>
      <c r="AE2823" t="str">
        <f t="shared" si="133"/>
        <v>sp|Q8BWM0|PGES2_MOUSE_sp|Q8BWM0|PGES2_MOUSE</v>
      </c>
      <c r="AF2823" t="str">
        <f t="shared" si="134"/>
        <v>TEEMK[325.13]WR_EAQQMYGGK[325.13]EAR</v>
      </c>
    </row>
    <row r="2824" spans="1:32" x14ac:dyDescent="0.25">
      <c r="A2824" t="s">
        <v>3850</v>
      </c>
      <c r="B2824" t="str">
        <f>VLOOKUP(A2824,[1]Files!$A$2:$B$73,2,FALSE)</f>
        <v>Heart</v>
      </c>
      <c r="C2824">
        <v>12251</v>
      </c>
      <c r="D2824">
        <v>3785.951959</v>
      </c>
      <c r="E2824">
        <v>3785.9403739999998</v>
      </c>
      <c r="F2824">
        <v>4</v>
      </c>
      <c r="G2824">
        <v>1028.50432</v>
      </c>
      <c r="H2824">
        <v>2006.0425749999999</v>
      </c>
      <c r="I2824">
        <v>1028.5026049999999</v>
      </c>
      <c r="J2824">
        <v>2006.0394140000001</v>
      </c>
      <c r="K2824">
        <v>4.8999999999999998E-3</v>
      </c>
      <c r="L2824">
        <f t="shared" si="132"/>
        <v>4.8999999999999998E-3</v>
      </c>
      <c r="M2824" t="s">
        <v>1905</v>
      </c>
      <c r="N2824" t="s">
        <v>3808</v>
      </c>
      <c r="O2824">
        <v>8.4601999999999993E-3</v>
      </c>
      <c r="P2824">
        <v>0</v>
      </c>
      <c r="Q2824" t="s">
        <v>1907</v>
      </c>
      <c r="R2824" t="s">
        <v>3809</v>
      </c>
      <c r="S2824">
        <v>12252</v>
      </c>
      <c r="T2824">
        <v>12255</v>
      </c>
      <c r="U2824" t="s">
        <v>1801</v>
      </c>
      <c r="V2824" t="s">
        <v>1801</v>
      </c>
      <c r="W2824" t="s">
        <v>1802</v>
      </c>
      <c r="X2824" t="s">
        <v>1802</v>
      </c>
      <c r="Y2824">
        <v>289</v>
      </c>
      <c r="Z2824">
        <v>1</v>
      </c>
      <c r="AA2824">
        <v>214</v>
      </c>
      <c r="AB2824">
        <v>1</v>
      </c>
      <c r="AC2824" t="s">
        <v>35</v>
      </c>
      <c r="AD2824" t="s">
        <v>35</v>
      </c>
      <c r="AE2824" t="str">
        <f t="shared" si="133"/>
        <v>sp|Q8BMS1|ECHA_MOUSE_sp|Q8BMS1|ECHA_MOUSE</v>
      </c>
      <c r="AF2824" t="str">
        <f t="shared" si="134"/>
        <v>TVEEK[325.13]VK_K[325.13]M[147.04]GLVDQLVEPLGPGIK</v>
      </c>
    </row>
    <row r="2825" spans="1:32" x14ac:dyDescent="0.25">
      <c r="A2825" t="s">
        <v>1077</v>
      </c>
      <c r="B2825" t="str">
        <f>VLOOKUP(A2825,[1]Files!$A$2:$B$73,2,FALSE)</f>
        <v>Brain</v>
      </c>
      <c r="C2825">
        <v>7995</v>
      </c>
      <c r="D2825">
        <v>4019.1450129999998</v>
      </c>
      <c r="E2825">
        <v>4021.1520439999999</v>
      </c>
      <c r="F2825">
        <v>4</v>
      </c>
      <c r="G2825">
        <v>839.44005000000004</v>
      </c>
      <c r="H2825">
        <v>2428.2998990000001</v>
      </c>
      <c r="I2825">
        <v>839.43888300000003</v>
      </c>
      <c r="J2825">
        <v>2428.2961890000001</v>
      </c>
      <c r="K2825">
        <v>4.8999999999999998E-3</v>
      </c>
      <c r="L2825">
        <f t="shared" si="132"/>
        <v>4.8999999999999998E-3</v>
      </c>
      <c r="M2825" t="s">
        <v>828</v>
      </c>
      <c r="N2825" t="s">
        <v>629</v>
      </c>
      <c r="O2825">
        <v>2.4095999999999999E-2</v>
      </c>
      <c r="P2825">
        <v>0</v>
      </c>
      <c r="Q2825" t="s">
        <v>830</v>
      </c>
      <c r="R2825" t="s">
        <v>630</v>
      </c>
      <c r="S2825">
        <v>7996</v>
      </c>
      <c r="T2825">
        <v>7999</v>
      </c>
      <c r="U2825" t="s">
        <v>158</v>
      </c>
      <c r="V2825" t="s">
        <v>158</v>
      </c>
      <c r="W2825" t="s">
        <v>159</v>
      </c>
      <c r="X2825" t="s">
        <v>159</v>
      </c>
      <c r="Y2825">
        <v>159</v>
      </c>
      <c r="Z2825">
        <v>1</v>
      </c>
      <c r="AA2825">
        <v>124</v>
      </c>
      <c r="AB2825">
        <v>1</v>
      </c>
      <c r="AC2825" t="s">
        <v>35</v>
      </c>
      <c r="AD2825" t="s">
        <v>35</v>
      </c>
      <c r="AE2825" t="str">
        <f t="shared" si="133"/>
        <v>sp|P56480|ATPB_MOUSE_sp|P56480|ATPB_MOUSE</v>
      </c>
      <c r="AF2825" t="str">
        <f t="shared" si="134"/>
        <v>GPIK[325.13]TK_GQK[325.13]VLDSGAPIKIPVGPETLGR</v>
      </c>
    </row>
    <row r="2826" spans="1:32" x14ac:dyDescent="0.25">
      <c r="A2826" t="s">
        <v>1576</v>
      </c>
      <c r="B2826" t="str">
        <f>VLOOKUP(A2826,[1]Files!$A$2:$B$73,2,FALSE)</f>
        <v>Brain</v>
      </c>
      <c r="C2826">
        <v>12158</v>
      </c>
      <c r="D2826">
        <v>3008.5577939999998</v>
      </c>
      <c r="E2826">
        <v>3008.5570739999998</v>
      </c>
      <c r="F2826">
        <v>4</v>
      </c>
      <c r="G2826">
        <v>827.40409999999997</v>
      </c>
      <c r="H2826">
        <v>1429.74863</v>
      </c>
      <c r="I2826">
        <v>827.40249700000004</v>
      </c>
      <c r="J2826">
        <v>1429.7452949999999</v>
      </c>
      <c r="K2826">
        <v>4.8999999999999998E-3</v>
      </c>
      <c r="L2826">
        <f t="shared" si="132"/>
        <v>4.8999999999999998E-3</v>
      </c>
      <c r="M2826" t="s">
        <v>796</v>
      </c>
      <c r="N2826" t="s">
        <v>797</v>
      </c>
      <c r="O2826">
        <v>3.0769000000000001E-2</v>
      </c>
      <c r="P2826">
        <v>0</v>
      </c>
      <c r="Q2826" t="s">
        <v>798</v>
      </c>
      <c r="R2826" t="s">
        <v>799</v>
      </c>
      <c r="S2826">
        <v>12161</v>
      </c>
      <c r="T2826">
        <v>12162</v>
      </c>
      <c r="U2826" t="s">
        <v>800</v>
      </c>
      <c r="V2826" t="s">
        <v>801</v>
      </c>
      <c r="W2826" t="s">
        <v>802</v>
      </c>
      <c r="X2826" t="s">
        <v>802</v>
      </c>
      <c r="Y2826">
        <v>457</v>
      </c>
      <c r="Z2826">
        <v>1</v>
      </c>
      <c r="AA2826">
        <v>468</v>
      </c>
      <c r="AB2826">
        <v>1</v>
      </c>
      <c r="AC2826" t="s">
        <v>35</v>
      </c>
      <c r="AD2826" t="s">
        <v>35</v>
      </c>
      <c r="AE2826" t="str">
        <f t="shared" si="133"/>
        <v>sp|Q8BMF4|ODP2_MOUSE +1_sp|Q8BMF4|ODP2_MOUSE</v>
      </c>
      <c r="AF2826" t="str">
        <f t="shared" si="134"/>
        <v>K[325.13]ELNK_GK[325.13]ISVNDFIIK</v>
      </c>
    </row>
    <row r="2827" spans="1:32" x14ac:dyDescent="0.25">
      <c r="A2827" t="s">
        <v>67</v>
      </c>
      <c r="B2827" t="str">
        <f>VLOOKUP(A2827,[1]Files!$A$2:$B$73,2,FALSE)</f>
        <v>Liver</v>
      </c>
      <c r="C2827">
        <v>11238</v>
      </c>
      <c r="D2827">
        <v>4884.5077449999999</v>
      </c>
      <c r="E2827">
        <v>4886.5358329999999</v>
      </c>
      <c r="F2827">
        <v>4</v>
      </c>
      <c r="G2827">
        <v>1193.630662</v>
      </c>
      <c r="H2827">
        <v>2939.4720179999999</v>
      </c>
      <c r="I2827">
        <v>1193.629203</v>
      </c>
      <c r="J2827">
        <v>2939.4685359999999</v>
      </c>
      <c r="K2827">
        <v>4.8999999999999998E-3</v>
      </c>
      <c r="L2827">
        <f t="shared" si="132"/>
        <v>4.8999999999999998E-3</v>
      </c>
      <c r="M2827" t="s">
        <v>374</v>
      </c>
      <c r="N2827" t="s">
        <v>375</v>
      </c>
      <c r="O2827">
        <v>4.0708000000000001E-2</v>
      </c>
      <c r="P2827">
        <v>0</v>
      </c>
      <c r="Q2827" t="s">
        <v>376</v>
      </c>
      <c r="R2827" t="s">
        <v>377</v>
      </c>
      <c r="S2827">
        <v>11239</v>
      </c>
      <c r="T2827">
        <v>11240</v>
      </c>
      <c r="U2827" t="s">
        <v>90</v>
      </c>
      <c r="V2827" t="s">
        <v>90</v>
      </c>
      <c r="W2827" t="s">
        <v>91</v>
      </c>
      <c r="X2827" t="s">
        <v>91</v>
      </c>
      <c r="Y2827">
        <v>70</v>
      </c>
      <c r="Z2827">
        <v>1</v>
      </c>
      <c r="AA2827">
        <v>158</v>
      </c>
      <c r="AB2827">
        <v>1</v>
      </c>
      <c r="AC2827" t="s">
        <v>35</v>
      </c>
      <c r="AD2827" t="s">
        <v>35</v>
      </c>
      <c r="AE2827" t="str">
        <f t="shared" si="133"/>
        <v>sp|Q9DB20|ATPO_MOUSE_sp|Q9DB20|ATPO_MOUSE</v>
      </c>
      <c r="AF2827" t="str">
        <f t="shared" si="134"/>
        <v>VGQLLK[325.13]DPK_GEVPC[160.03]TVTTASPLDDAVLSELK[325.13]TVLK</v>
      </c>
    </row>
    <row r="2828" spans="1:32" x14ac:dyDescent="0.25">
      <c r="A2828" t="s">
        <v>4671</v>
      </c>
      <c r="B2828" t="str">
        <f>VLOOKUP(A2828,[1]Files!$A$2:$B$73,2,FALSE)</f>
        <v>Heart</v>
      </c>
      <c r="C2828">
        <v>9422</v>
      </c>
      <c r="D2828">
        <v>4632.3503970000002</v>
      </c>
      <c r="E2828">
        <v>4632.381523</v>
      </c>
      <c r="F2828">
        <v>5</v>
      </c>
      <c r="G2828">
        <v>1452.6466539999999</v>
      </c>
      <c r="H2828">
        <v>2428.2986780000001</v>
      </c>
      <c r="I2828">
        <v>1452.6442460000001</v>
      </c>
      <c r="J2828">
        <v>2428.2961890000001</v>
      </c>
      <c r="K2828">
        <v>4.8999999999999998E-3</v>
      </c>
      <c r="L2828">
        <f t="shared" si="132"/>
        <v>4.8999999999999998E-3</v>
      </c>
      <c r="M2828" t="s">
        <v>2111</v>
      </c>
      <c r="N2828" t="s">
        <v>629</v>
      </c>
      <c r="O2828" t="s">
        <v>35</v>
      </c>
      <c r="P2828" t="s">
        <v>35</v>
      </c>
      <c r="Q2828" t="s">
        <v>89</v>
      </c>
      <c r="R2828" t="s">
        <v>630</v>
      </c>
      <c r="S2828">
        <v>9425</v>
      </c>
      <c r="T2828">
        <v>9424</v>
      </c>
      <c r="U2828" t="s">
        <v>90</v>
      </c>
      <c r="V2828" t="s">
        <v>158</v>
      </c>
      <c r="W2828" t="s">
        <v>91</v>
      </c>
      <c r="X2828" t="s">
        <v>159</v>
      </c>
      <c r="Y2828">
        <v>192</v>
      </c>
      <c r="Z2828">
        <v>1</v>
      </c>
      <c r="AA2828">
        <v>124</v>
      </c>
      <c r="AB2828">
        <v>1</v>
      </c>
      <c r="AC2828">
        <v>6.9499999999999998E-4</v>
      </c>
      <c r="AD2828" s="1">
        <v>1.35E-7</v>
      </c>
      <c r="AE2828" t="str">
        <f t="shared" si="133"/>
        <v>sp|Q9DB20|ATPO_MOUSE_sp|P56480|ATPB_MOUSE</v>
      </c>
      <c r="AF2828" t="str">
        <f t="shared" si="134"/>
        <v>IGEK[325.13]YVDM[147.04]SAK_GQK[325.13]VLDSGAPIKIPVGPETLGR</v>
      </c>
    </row>
    <row r="2829" spans="1:32" x14ac:dyDescent="0.25">
      <c r="A2829" t="s">
        <v>4692</v>
      </c>
      <c r="B2829" t="str">
        <f>VLOOKUP(A2829,[1]Files!$A$2:$B$73,2,FALSE)</f>
        <v>Heart</v>
      </c>
      <c r="C2829">
        <v>5639</v>
      </c>
      <c r="D2829">
        <v>3191.6697330000002</v>
      </c>
      <c r="E2829">
        <v>3191.6596129999998</v>
      </c>
      <c r="F2829">
        <v>4</v>
      </c>
      <c r="G2829">
        <v>1026.536912</v>
      </c>
      <c r="H2829">
        <v>1413.727756</v>
      </c>
      <c r="I2829">
        <v>1026.534574</v>
      </c>
      <c r="J2829">
        <v>1413.7252289999999</v>
      </c>
      <c r="K2829">
        <v>4.8999999999999998E-3</v>
      </c>
      <c r="L2829">
        <f t="shared" si="132"/>
        <v>4.8999999999999998E-3</v>
      </c>
      <c r="M2829" t="s">
        <v>1828</v>
      </c>
      <c r="N2829" t="s">
        <v>2346</v>
      </c>
      <c r="O2829" t="s">
        <v>35</v>
      </c>
      <c r="P2829" t="s">
        <v>35</v>
      </c>
      <c r="Q2829" t="s">
        <v>1830</v>
      </c>
      <c r="R2829" t="s">
        <v>2347</v>
      </c>
      <c r="S2829">
        <v>5640</v>
      </c>
      <c r="T2829">
        <v>5643</v>
      </c>
      <c r="U2829" t="s">
        <v>1622</v>
      </c>
      <c r="V2829" t="s">
        <v>158</v>
      </c>
      <c r="W2829" t="s">
        <v>1623</v>
      </c>
      <c r="X2829" t="s">
        <v>159</v>
      </c>
      <c r="Y2829">
        <v>39</v>
      </c>
      <c r="Z2829">
        <v>1</v>
      </c>
      <c r="AA2829">
        <v>201</v>
      </c>
      <c r="AB2829">
        <v>1</v>
      </c>
      <c r="AC2829">
        <v>1.8499999999999999E-2</v>
      </c>
      <c r="AD2829" s="1">
        <v>3.0199999999999998E-7</v>
      </c>
      <c r="AE2829" t="str">
        <f t="shared" si="133"/>
        <v>sp|Q91VR2|ATPG_MOUSE_sp|P56480|ATPB_MOUSE</v>
      </c>
      <c r="AF2829" t="str">
        <f t="shared" si="134"/>
        <v>SIK[325.13]NIQK_GGK[325.13]IGLFGGAGVGK</v>
      </c>
    </row>
    <row r="2830" spans="1:32" x14ac:dyDescent="0.25">
      <c r="A2830" t="s">
        <v>4765</v>
      </c>
      <c r="B2830" t="str">
        <f>VLOOKUP(A2830,[1]Files!$A$2:$B$73,2,FALSE)</f>
        <v>Heart</v>
      </c>
      <c r="C2830">
        <v>3434</v>
      </c>
      <c r="D2830">
        <v>3332.6065749999998</v>
      </c>
      <c r="E2830">
        <v>3332.6034599999998</v>
      </c>
      <c r="F2830">
        <v>4</v>
      </c>
      <c r="G2830">
        <v>1192.558763</v>
      </c>
      <c r="H2830">
        <v>1388.6427470000001</v>
      </c>
      <c r="I2830">
        <v>1192.5546429999999</v>
      </c>
      <c r="J2830">
        <v>1388.6419530000001</v>
      </c>
      <c r="K2830">
        <v>4.8999999999999998E-3</v>
      </c>
      <c r="L2830">
        <f t="shared" si="132"/>
        <v>4.8999999999999998E-3</v>
      </c>
      <c r="M2830" t="s">
        <v>3855</v>
      </c>
      <c r="N2830" t="s">
        <v>1941</v>
      </c>
      <c r="O2830" t="s">
        <v>35</v>
      </c>
      <c r="P2830" t="s">
        <v>35</v>
      </c>
      <c r="Q2830" t="s">
        <v>3584</v>
      </c>
      <c r="R2830" t="s">
        <v>1943</v>
      </c>
      <c r="S2830">
        <v>3437</v>
      </c>
      <c r="T2830">
        <v>3438</v>
      </c>
      <c r="U2830" t="s">
        <v>1622</v>
      </c>
      <c r="V2830" t="s">
        <v>1561</v>
      </c>
      <c r="W2830" t="s">
        <v>1623</v>
      </c>
      <c r="X2830" t="s">
        <v>1562</v>
      </c>
      <c r="Y2830">
        <v>55</v>
      </c>
      <c r="Z2830">
        <v>1</v>
      </c>
      <c r="AA2830">
        <v>37</v>
      </c>
      <c r="AB2830">
        <v>1</v>
      </c>
      <c r="AC2830" s="1">
        <v>9.1099999999999992E-6</v>
      </c>
      <c r="AD2830" s="1">
        <v>8.3799999999999994E-6</v>
      </c>
      <c r="AE2830" t="str">
        <f t="shared" si="133"/>
        <v>sp|Q91VR2|ATPG_MOUSE_sp|P56382|ATP5E_MOUSE</v>
      </c>
      <c r="AF2830" t="str">
        <f t="shared" si="134"/>
        <v>M[147.04]VAAAK[325.13]YAR_ANAEK[325.13]TSGSSIK</v>
      </c>
    </row>
    <row r="2831" spans="1:32" x14ac:dyDescent="0.25">
      <c r="A2831" t="s">
        <v>4725</v>
      </c>
      <c r="B2831" t="str">
        <f>VLOOKUP(A2831,[1]Files!$A$2:$B$73,2,FALSE)</f>
        <v>Heart</v>
      </c>
      <c r="C2831">
        <v>5445</v>
      </c>
      <c r="D2831">
        <v>3415.7858959999999</v>
      </c>
      <c r="E2831">
        <v>3415.7870539999999</v>
      </c>
      <c r="F2831">
        <v>4</v>
      </c>
      <c r="G2831">
        <v>1086.571702</v>
      </c>
      <c r="H2831">
        <v>1577.809129</v>
      </c>
      <c r="I2831">
        <v>1086.57096</v>
      </c>
      <c r="J2831">
        <v>1577.804936</v>
      </c>
      <c r="K2831">
        <v>4.8999999999999998E-3</v>
      </c>
      <c r="L2831">
        <f t="shared" si="132"/>
        <v>4.8999999999999998E-3</v>
      </c>
      <c r="M2831" t="s">
        <v>1185</v>
      </c>
      <c r="N2831" t="s">
        <v>1133</v>
      </c>
      <c r="O2831" t="s">
        <v>35</v>
      </c>
      <c r="P2831" t="s">
        <v>35</v>
      </c>
      <c r="Q2831" t="s">
        <v>1186</v>
      </c>
      <c r="R2831" t="s">
        <v>1135</v>
      </c>
      <c r="S2831">
        <v>5448</v>
      </c>
      <c r="T2831">
        <v>5449</v>
      </c>
      <c r="U2831" t="s">
        <v>1003</v>
      </c>
      <c r="V2831" t="s">
        <v>1136</v>
      </c>
      <c r="W2831" t="s">
        <v>1004</v>
      </c>
      <c r="X2831" t="s">
        <v>1137</v>
      </c>
      <c r="Y2831">
        <v>46</v>
      </c>
      <c r="Z2831">
        <v>1</v>
      </c>
      <c r="AA2831">
        <v>225</v>
      </c>
      <c r="AB2831">
        <v>1</v>
      </c>
      <c r="AC2831">
        <v>2.3900000000000001E-2</v>
      </c>
      <c r="AD2831" s="1">
        <v>1.61E-6</v>
      </c>
      <c r="AE2831" t="str">
        <f t="shared" si="133"/>
        <v>sp|P97450|ATP5J_MOUSE_sp|Q9CQQ7|AT5F1_MOUSE</v>
      </c>
      <c r="AF2831" t="str">
        <f t="shared" si="134"/>
        <v>LFVDK[325.13]IR_HVVK[325.13]SISVQQEK</v>
      </c>
    </row>
    <row r="2832" spans="1:32" x14ac:dyDescent="0.25">
      <c r="A2832" t="s">
        <v>4765</v>
      </c>
      <c r="B2832" t="str">
        <f>VLOOKUP(A2832,[1]Files!$A$2:$B$73,2,FALSE)</f>
        <v>Heart</v>
      </c>
      <c r="C2832">
        <v>3197</v>
      </c>
      <c r="D2832">
        <v>3296.5047690000001</v>
      </c>
      <c r="E2832">
        <v>3297.5016540000001</v>
      </c>
      <c r="F2832">
        <v>4</v>
      </c>
      <c r="G2832">
        <v>1252.520311</v>
      </c>
      <c r="H2832">
        <v>1292.579393</v>
      </c>
      <c r="I2832">
        <v>1252.520775</v>
      </c>
      <c r="J2832">
        <v>1292.5740430000001</v>
      </c>
      <c r="K2832">
        <v>4.8999999999999998E-3</v>
      </c>
      <c r="L2832">
        <f t="shared" si="132"/>
        <v>4.8999999999999998E-3</v>
      </c>
      <c r="M2832" t="s">
        <v>888</v>
      </c>
      <c r="N2832" t="s">
        <v>2195</v>
      </c>
      <c r="O2832" t="s">
        <v>35</v>
      </c>
      <c r="P2832" t="s">
        <v>35</v>
      </c>
      <c r="Q2832" t="s">
        <v>889</v>
      </c>
      <c r="R2832" t="s">
        <v>70</v>
      </c>
      <c r="S2832">
        <v>3198</v>
      </c>
      <c r="T2832">
        <v>3201</v>
      </c>
      <c r="U2832" t="s">
        <v>158</v>
      </c>
      <c r="V2832" t="s">
        <v>72</v>
      </c>
      <c r="W2832" t="s">
        <v>159</v>
      </c>
      <c r="X2832" t="s">
        <v>73</v>
      </c>
      <c r="Y2832">
        <v>522</v>
      </c>
      <c r="Z2832">
        <v>1</v>
      </c>
      <c r="AA2832">
        <v>427</v>
      </c>
      <c r="AB2832">
        <v>1</v>
      </c>
      <c r="AC2832" s="1">
        <v>5.8900000000000002E-5</v>
      </c>
      <c r="AD2832" s="1">
        <v>6.9800000000000003E-5</v>
      </c>
      <c r="AE2832" t="str">
        <f t="shared" si="133"/>
        <v>sp|P56480|ATPB_MOUSE_sp|Q03265|ATPA_MOUSE</v>
      </c>
      <c r="AF2832" t="str">
        <f t="shared" si="134"/>
        <v>ADK[325.13]LAEEHGS_AM[147.04]K[325.13]QVAGTM[147.04]K</v>
      </c>
    </row>
    <row r="2833" spans="1:32" x14ac:dyDescent="0.25">
      <c r="A2833" t="s">
        <v>4652</v>
      </c>
      <c r="B2833" t="str">
        <f>VLOOKUP(A2833,[1]Files!$A$2:$B$73,2,FALSE)</f>
        <v>Heart</v>
      </c>
      <c r="C2833">
        <v>7905</v>
      </c>
      <c r="D2833">
        <v>4503.1353090000002</v>
      </c>
      <c r="E2833">
        <v>4503.1422789999997</v>
      </c>
      <c r="F2833">
        <v>4</v>
      </c>
      <c r="G2833">
        <v>1544.646898</v>
      </c>
      <c r="H2833">
        <v>2207.0833459999999</v>
      </c>
      <c r="I2833">
        <v>1544.645309</v>
      </c>
      <c r="J2833">
        <v>2207.079988</v>
      </c>
      <c r="K2833">
        <v>4.8999999999999998E-3</v>
      </c>
      <c r="L2833">
        <f t="shared" si="132"/>
        <v>4.8999999999999998E-3</v>
      </c>
      <c r="M2833" t="s">
        <v>1972</v>
      </c>
      <c r="N2833" t="s">
        <v>2177</v>
      </c>
      <c r="O2833" t="s">
        <v>35</v>
      </c>
      <c r="P2833" t="s">
        <v>35</v>
      </c>
      <c r="Q2833" t="s">
        <v>1974</v>
      </c>
      <c r="R2833" t="s">
        <v>2178</v>
      </c>
      <c r="S2833">
        <v>7908</v>
      </c>
      <c r="T2833">
        <v>7907</v>
      </c>
      <c r="U2833" t="s">
        <v>126</v>
      </c>
      <c r="V2833" t="s">
        <v>126</v>
      </c>
      <c r="W2833" t="s">
        <v>127</v>
      </c>
      <c r="X2833" t="s">
        <v>127</v>
      </c>
      <c r="Y2833">
        <v>404</v>
      </c>
      <c r="Z2833">
        <v>1</v>
      </c>
      <c r="AA2833">
        <v>159</v>
      </c>
      <c r="AB2833">
        <v>1</v>
      </c>
      <c r="AC2833">
        <v>8.7800000000000003E-2</v>
      </c>
      <c r="AD2833">
        <v>1.03E-4</v>
      </c>
      <c r="AE2833" t="str">
        <f t="shared" si="133"/>
        <v>sp|P05202|AATM_MOUSE_sp|P05202|AATM_MOUSE</v>
      </c>
      <c r="AF2833" t="str">
        <f t="shared" si="134"/>
        <v>EFSVYM[147.04]TK[325.13]DGR_DVFLPK[325.13]PSWGNHTPIFR</v>
      </c>
    </row>
    <row r="2834" spans="1:32" x14ac:dyDescent="0.25">
      <c r="A2834" t="s">
        <v>4652</v>
      </c>
      <c r="B2834" t="str">
        <f>VLOOKUP(A2834,[1]Files!$A$2:$B$73,2,FALSE)</f>
        <v>Heart</v>
      </c>
      <c r="C2834">
        <v>5747</v>
      </c>
      <c r="D2834">
        <v>3907.9132629999999</v>
      </c>
      <c r="E2834">
        <v>3908.9122980000002</v>
      </c>
      <c r="F2834">
        <v>4</v>
      </c>
      <c r="G2834">
        <v>1462.6282209999999</v>
      </c>
      <c r="H2834">
        <v>1693.8799770000001</v>
      </c>
      <c r="I2834">
        <v>1462.6245730000001</v>
      </c>
      <c r="J2834">
        <v>1693.8787689999999</v>
      </c>
      <c r="K2834">
        <v>4.8999999999999998E-3</v>
      </c>
      <c r="L2834">
        <f t="shared" si="132"/>
        <v>4.8999999999999998E-3</v>
      </c>
      <c r="M2834" t="s">
        <v>2762</v>
      </c>
      <c r="N2834" t="s">
        <v>1189</v>
      </c>
      <c r="O2834" t="s">
        <v>35</v>
      </c>
      <c r="P2834" t="s">
        <v>35</v>
      </c>
      <c r="Q2834" t="s">
        <v>935</v>
      </c>
      <c r="R2834" t="s">
        <v>1190</v>
      </c>
      <c r="S2834">
        <v>5750</v>
      </c>
      <c r="T2834">
        <v>5749</v>
      </c>
      <c r="U2834" t="s">
        <v>936</v>
      </c>
      <c r="V2834" t="s">
        <v>936</v>
      </c>
      <c r="W2834" t="s">
        <v>937</v>
      </c>
      <c r="X2834" t="s">
        <v>937</v>
      </c>
      <c r="Y2834">
        <v>430</v>
      </c>
      <c r="Z2834">
        <v>1</v>
      </c>
      <c r="AA2834">
        <v>143</v>
      </c>
      <c r="AB2834">
        <v>1</v>
      </c>
      <c r="AC2834">
        <v>2.2699999999999999E-4</v>
      </c>
      <c r="AD2834" s="1">
        <v>7.6899999999999999E-5</v>
      </c>
      <c r="AE2834" t="str">
        <f t="shared" si="133"/>
        <v>sp|O08749|DLDH_MOUSE_sp|O08749|DLDH_MOUSE</v>
      </c>
      <c r="AF2834" t="str">
        <f t="shared" si="134"/>
        <v>AK[325.13]TNADTDGM[147.04]VK_ALTGGIAHLFK[325.13]QNK</v>
      </c>
    </row>
    <row r="2835" spans="1:32" x14ac:dyDescent="0.25">
      <c r="A2835" t="s">
        <v>3578</v>
      </c>
      <c r="B2835" t="str">
        <f>VLOOKUP(A2835,[1]Files!$A$2:$B$73,2,FALSE)</f>
        <v>Heart</v>
      </c>
      <c r="C2835">
        <v>5445</v>
      </c>
      <c r="D2835">
        <v>3965.8651060000002</v>
      </c>
      <c r="E2835">
        <v>3966.8693290000001</v>
      </c>
      <c r="F2835">
        <v>4</v>
      </c>
      <c r="G2835">
        <v>955.43504499999995</v>
      </c>
      <c r="H2835">
        <v>2259.024997</v>
      </c>
      <c r="I2835">
        <v>955.435923</v>
      </c>
      <c r="J2835">
        <v>2259.0291350000002</v>
      </c>
      <c r="K2835">
        <v>-5.0000000000000001E-3</v>
      </c>
      <c r="L2835">
        <f t="shared" si="132"/>
        <v>5.0000000000000001E-3</v>
      </c>
      <c r="M2835" t="s">
        <v>370</v>
      </c>
      <c r="N2835" t="s">
        <v>3450</v>
      </c>
      <c r="O2835">
        <v>5.1440000000000001E-3</v>
      </c>
      <c r="P2835">
        <v>0</v>
      </c>
      <c r="Q2835" t="s">
        <v>372</v>
      </c>
      <c r="R2835" t="s">
        <v>3452</v>
      </c>
      <c r="S2835">
        <v>5446</v>
      </c>
      <c r="T2835">
        <v>5449</v>
      </c>
      <c r="U2835" t="s">
        <v>60</v>
      </c>
      <c r="V2835" t="s">
        <v>56</v>
      </c>
      <c r="W2835" t="s">
        <v>61</v>
      </c>
      <c r="X2835" t="s">
        <v>57</v>
      </c>
      <c r="Y2835">
        <v>218</v>
      </c>
      <c r="Z2835">
        <v>1</v>
      </c>
      <c r="AA2835">
        <v>186</v>
      </c>
      <c r="AB2835">
        <v>1</v>
      </c>
      <c r="AC2835" t="s">
        <v>35</v>
      </c>
      <c r="AD2835" t="s">
        <v>35</v>
      </c>
      <c r="AE2835" t="str">
        <f t="shared" si="133"/>
        <v>sp|O35129|PHB2_MOUSE_sp|P67778|PHB_MOUSE</v>
      </c>
      <c r="AF2835" t="str">
        <f t="shared" si="134"/>
        <v>AK[325.13]QEQR_EFTEAVEAK[325.13]QVAQQEAER</v>
      </c>
    </row>
    <row r="2836" spans="1:32" x14ac:dyDescent="0.25">
      <c r="A2836" t="s">
        <v>1242</v>
      </c>
      <c r="B2836" t="str">
        <f>VLOOKUP(A2836,[1]Files!$A$2:$B$73,2,FALSE)</f>
        <v>Brain</v>
      </c>
      <c r="C2836">
        <v>13189</v>
      </c>
      <c r="D2836">
        <v>4161.1029600000002</v>
      </c>
      <c r="E2836">
        <v>4163.1129819999996</v>
      </c>
      <c r="F2836">
        <v>4</v>
      </c>
      <c r="G2836">
        <v>1826.9069549999999</v>
      </c>
      <c r="H2836">
        <v>1582.790941</v>
      </c>
      <c r="I2836">
        <v>1826.9050440000001</v>
      </c>
      <c r="J2836">
        <v>1582.787889</v>
      </c>
      <c r="K2836">
        <v>5.0000000000000001E-3</v>
      </c>
      <c r="L2836">
        <f t="shared" si="132"/>
        <v>5.0000000000000001E-3</v>
      </c>
      <c r="M2836" t="s">
        <v>485</v>
      </c>
      <c r="N2836" t="s">
        <v>213</v>
      </c>
      <c r="O2836">
        <v>0</v>
      </c>
      <c r="P2836">
        <v>0</v>
      </c>
      <c r="Q2836" t="s">
        <v>486</v>
      </c>
      <c r="R2836" t="s">
        <v>215</v>
      </c>
      <c r="S2836">
        <v>13192</v>
      </c>
      <c r="T2836">
        <v>13193</v>
      </c>
      <c r="U2836" t="s">
        <v>216</v>
      </c>
      <c r="V2836" t="s">
        <v>216</v>
      </c>
      <c r="W2836" t="s">
        <v>217</v>
      </c>
      <c r="X2836" t="s">
        <v>217</v>
      </c>
      <c r="Y2836">
        <v>72</v>
      </c>
      <c r="Z2836">
        <v>1</v>
      </c>
      <c r="AA2836">
        <v>78</v>
      </c>
      <c r="AB2836">
        <v>1</v>
      </c>
      <c r="AC2836" t="s">
        <v>35</v>
      </c>
      <c r="AD2836" t="s">
        <v>35</v>
      </c>
      <c r="AE2836" t="str">
        <f t="shared" si="133"/>
        <v>sp|Q9DCX2|ATP5H_MOUSE_sp|Q9DCX2|ATP5H_MOUSE</v>
      </c>
      <c r="AF2836" t="str">
        <f t="shared" si="134"/>
        <v>YNALK[325.13]IPVPEDK_ANVAKPGLVDDFEK[325.13]K</v>
      </c>
    </row>
    <row r="2837" spans="1:32" x14ac:dyDescent="0.25">
      <c r="A2837" t="s">
        <v>1673</v>
      </c>
      <c r="B2837" t="str">
        <f>VLOOKUP(A2837,[1]Files!$A$2:$B$73,2,FALSE)</f>
        <v>Brain</v>
      </c>
      <c r="C2837">
        <v>12571</v>
      </c>
      <c r="D2837">
        <v>4000.0063279999999</v>
      </c>
      <c r="E2837">
        <v>3999.9965739999998</v>
      </c>
      <c r="F2837">
        <v>5</v>
      </c>
      <c r="G2837">
        <v>2010.9592009999999</v>
      </c>
      <c r="H2837">
        <v>1237.6420619999999</v>
      </c>
      <c r="I2837">
        <v>2010.954788</v>
      </c>
      <c r="J2837">
        <v>1237.6414990000001</v>
      </c>
      <c r="K2837">
        <v>5.0000000000000001E-3</v>
      </c>
      <c r="L2837">
        <f t="shared" si="132"/>
        <v>5.0000000000000001E-3</v>
      </c>
      <c r="M2837" t="s">
        <v>1430</v>
      </c>
      <c r="N2837" t="s">
        <v>1724</v>
      </c>
      <c r="O2837">
        <v>0</v>
      </c>
      <c r="P2837">
        <v>0</v>
      </c>
      <c r="Q2837" t="s">
        <v>1431</v>
      </c>
      <c r="R2837" t="s">
        <v>1725</v>
      </c>
      <c r="S2837">
        <v>12574</v>
      </c>
      <c r="T2837">
        <v>12575</v>
      </c>
      <c r="U2837" t="s">
        <v>216</v>
      </c>
      <c r="V2837" t="s">
        <v>1136</v>
      </c>
      <c r="W2837" t="s">
        <v>217</v>
      </c>
      <c r="X2837" t="s">
        <v>1137</v>
      </c>
      <c r="Y2837">
        <v>32</v>
      </c>
      <c r="Z2837">
        <v>1</v>
      </c>
      <c r="AA2837">
        <v>162</v>
      </c>
      <c r="AB2837">
        <v>1</v>
      </c>
      <c r="AC2837" t="s">
        <v>35</v>
      </c>
      <c r="AD2837" t="s">
        <v>35</v>
      </c>
      <c r="AE2837" t="str">
        <f t="shared" si="133"/>
        <v>sp|Q9DCX2|ATP5H_MOUSE_sp|Q9CQQ7|AT5F1_MOUSE</v>
      </c>
      <c r="AF2837" t="str">
        <f t="shared" si="134"/>
        <v>AQQALVQK[325.13]R_AIGNALK[325.13]SWNETFHAR</v>
      </c>
    </row>
    <row r="2838" spans="1:32" x14ac:dyDescent="0.25">
      <c r="A2838" t="s">
        <v>1077</v>
      </c>
      <c r="B2838" t="str">
        <f>VLOOKUP(A2838,[1]Files!$A$2:$B$73,2,FALSE)</f>
        <v>Brain</v>
      </c>
      <c r="C2838">
        <v>5825</v>
      </c>
      <c r="D2838">
        <v>3553.7482239999999</v>
      </c>
      <c r="E2838">
        <v>3553.7611750000001</v>
      </c>
      <c r="F2838">
        <v>4</v>
      </c>
      <c r="G2838">
        <v>1224.5356919999999</v>
      </c>
      <c r="H2838">
        <v>1577.8074670000001</v>
      </c>
      <c r="I2838">
        <v>1224.5332539999999</v>
      </c>
      <c r="J2838">
        <v>1577.804936</v>
      </c>
      <c r="K2838">
        <v>5.0000000000000001E-3</v>
      </c>
      <c r="L2838">
        <f t="shared" si="132"/>
        <v>5.0000000000000001E-3</v>
      </c>
      <c r="M2838" t="s">
        <v>1132</v>
      </c>
      <c r="N2838" t="s">
        <v>1133</v>
      </c>
      <c r="O2838">
        <v>0</v>
      </c>
      <c r="P2838">
        <v>0</v>
      </c>
      <c r="Q2838" t="s">
        <v>1134</v>
      </c>
      <c r="R2838" t="s">
        <v>1135</v>
      </c>
      <c r="S2838">
        <v>5828</v>
      </c>
      <c r="T2838">
        <v>5829</v>
      </c>
      <c r="U2838" t="s">
        <v>90</v>
      </c>
      <c r="V2838" t="s">
        <v>1136</v>
      </c>
      <c r="W2838" t="s">
        <v>91</v>
      </c>
      <c r="X2838" t="s">
        <v>1137</v>
      </c>
      <c r="Y2838">
        <v>199</v>
      </c>
      <c r="Z2838">
        <v>1</v>
      </c>
      <c r="AA2838">
        <v>225</v>
      </c>
      <c r="AB2838">
        <v>1</v>
      </c>
      <c r="AC2838" t="s">
        <v>35</v>
      </c>
      <c r="AD2838" t="s">
        <v>35</v>
      </c>
      <c r="AE2838" t="str">
        <f t="shared" si="133"/>
        <v>sp|Q9DB20|ATPO_MOUSE_sp|Q9CQQ7|AT5F1_MOUSE</v>
      </c>
      <c r="AF2838" t="str">
        <f t="shared" si="134"/>
        <v>YVDMSAK[325.13]SK_HVVK[325.13]SISVQQEK</v>
      </c>
    </row>
    <row r="2839" spans="1:32" x14ac:dyDescent="0.25">
      <c r="A2839" t="s">
        <v>1673</v>
      </c>
      <c r="B2839" t="str">
        <f>VLOOKUP(A2839,[1]Files!$A$2:$B$73,2,FALSE)</f>
        <v>Brain</v>
      </c>
      <c r="C2839">
        <v>6685</v>
      </c>
      <c r="D2839">
        <v>3452.6867000000002</v>
      </c>
      <c r="E2839">
        <v>3454.6952569999999</v>
      </c>
      <c r="F2839">
        <v>4</v>
      </c>
      <c r="G2839">
        <v>1521.7077360000001</v>
      </c>
      <c r="H2839">
        <v>1179.5739000000001</v>
      </c>
      <c r="I2839">
        <v>1521.70595</v>
      </c>
      <c r="J2839">
        <v>1179.5706419999999</v>
      </c>
      <c r="K2839">
        <v>5.0000000000000001E-3</v>
      </c>
      <c r="L2839">
        <f t="shared" si="132"/>
        <v>5.0000000000000001E-3</v>
      </c>
      <c r="M2839" t="s">
        <v>1261</v>
      </c>
      <c r="N2839" t="s">
        <v>1262</v>
      </c>
      <c r="O2839">
        <v>0</v>
      </c>
      <c r="P2839">
        <v>0</v>
      </c>
      <c r="Q2839" t="s">
        <v>1263</v>
      </c>
      <c r="R2839" t="s">
        <v>1264</v>
      </c>
      <c r="S2839">
        <v>6688</v>
      </c>
      <c r="T2839">
        <v>6689</v>
      </c>
      <c r="U2839" t="s">
        <v>1128</v>
      </c>
      <c r="V2839" t="s">
        <v>1128</v>
      </c>
      <c r="W2839" t="s">
        <v>1129</v>
      </c>
      <c r="X2839" t="s">
        <v>1129</v>
      </c>
      <c r="Y2839">
        <v>231</v>
      </c>
      <c r="Z2839">
        <v>1</v>
      </c>
      <c r="AA2839">
        <v>217</v>
      </c>
      <c r="AB2839">
        <v>1</v>
      </c>
      <c r="AC2839" t="s">
        <v>35</v>
      </c>
      <c r="AD2839" t="s">
        <v>35</v>
      </c>
      <c r="AE2839" t="str">
        <f t="shared" si="133"/>
        <v>sp|Q9D172|ES1_MOUSE_sp|Q9D172|ES1_MOUSE</v>
      </c>
      <c r="AF2839" t="str">
        <f t="shared" si="134"/>
        <v>ALGAK[325.13]HC[160.03]VK_GVTEAHVDQK[325.13]NK</v>
      </c>
    </row>
    <row r="2840" spans="1:32" x14ac:dyDescent="0.25">
      <c r="A2840" t="s">
        <v>1576</v>
      </c>
      <c r="B2840" t="str">
        <f>VLOOKUP(A2840,[1]Files!$A$2:$B$73,2,FALSE)</f>
        <v>Brain</v>
      </c>
      <c r="C2840">
        <v>11783</v>
      </c>
      <c r="D2840">
        <v>4165.0186100000001</v>
      </c>
      <c r="E2840">
        <v>4166.0465759999997</v>
      </c>
      <c r="F2840">
        <v>4</v>
      </c>
      <c r="G2840">
        <v>1515.7375959999999</v>
      </c>
      <c r="H2840">
        <v>1897.875949</v>
      </c>
      <c r="I2840">
        <v>1515.7357930000001</v>
      </c>
      <c r="J2840">
        <v>1897.872758</v>
      </c>
      <c r="K2840">
        <v>5.0000000000000001E-3</v>
      </c>
      <c r="L2840">
        <f t="shared" si="132"/>
        <v>5.0000000000000001E-3</v>
      </c>
      <c r="M2840" t="s">
        <v>786</v>
      </c>
      <c r="N2840" t="s">
        <v>787</v>
      </c>
      <c r="O2840">
        <v>0</v>
      </c>
      <c r="P2840">
        <v>0</v>
      </c>
      <c r="Q2840" t="s">
        <v>788</v>
      </c>
      <c r="R2840" t="s">
        <v>789</v>
      </c>
      <c r="S2840">
        <v>11786</v>
      </c>
      <c r="T2840">
        <v>11787</v>
      </c>
      <c r="U2840" t="s">
        <v>51</v>
      </c>
      <c r="V2840" t="s">
        <v>51</v>
      </c>
      <c r="W2840" t="s">
        <v>52</v>
      </c>
      <c r="X2840" t="s">
        <v>52</v>
      </c>
      <c r="Y2840">
        <v>171</v>
      </c>
      <c r="Z2840">
        <v>1</v>
      </c>
      <c r="AA2840">
        <v>181</v>
      </c>
      <c r="AB2840">
        <v>1</v>
      </c>
      <c r="AC2840" t="s">
        <v>35</v>
      </c>
      <c r="AD2840" t="s">
        <v>35</v>
      </c>
      <c r="AE2840" t="str">
        <f t="shared" si="133"/>
        <v>sp|Q9CZW5|TOM70_MOUSE_sp|Q9CZW5|TOM70_MOUSE</v>
      </c>
      <c r="AF2840" t="str">
        <f t="shared" si="134"/>
        <v>AAAFEQLQK[325.13]WK_EVAQDC[160.03]TK[325.13]AVELNPK</v>
      </c>
    </row>
    <row r="2841" spans="1:32" x14ac:dyDescent="0.25">
      <c r="A2841" t="s">
        <v>727</v>
      </c>
      <c r="B2841" t="str">
        <f>VLOOKUP(A2841,[1]Files!$A$2:$B$73,2,FALSE)</f>
        <v>Brain</v>
      </c>
      <c r="C2841">
        <v>7488</v>
      </c>
      <c r="D2841">
        <v>3046.5629960000001</v>
      </c>
      <c r="E2841">
        <v>3048.5741630000002</v>
      </c>
      <c r="F2841">
        <v>4</v>
      </c>
      <c r="G2841">
        <v>1214.5627910000001</v>
      </c>
      <c r="H2841">
        <v>1080.5951399999999</v>
      </c>
      <c r="I2841">
        <v>1214.5601369999999</v>
      </c>
      <c r="J2841">
        <v>1080.592758</v>
      </c>
      <c r="K2841">
        <v>5.0000000000000001E-3</v>
      </c>
      <c r="L2841">
        <f t="shared" si="132"/>
        <v>5.0000000000000001E-3</v>
      </c>
      <c r="M2841" t="s">
        <v>218</v>
      </c>
      <c r="N2841" t="s">
        <v>219</v>
      </c>
      <c r="O2841">
        <v>0</v>
      </c>
      <c r="P2841">
        <v>0</v>
      </c>
      <c r="Q2841" t="s">
        <v>220</v>
      </c>
      <c r="R2841" t="s">
        <v>221</v>
      </c>
      <c r="S2841">
        <v>7491</v>
      </c>
      <c r="T2841">
        <v>7492</v>
      </c>
      <c r="U2841" t="s">
        <v>222</v>
      </c>
      <c r="V2841" t="s">
        <v>222</v>
      </c>
      <c r="W2841" t="s">
        <v>223</v>
      </c>
      <c r="X2841" t="s">
        <v>223</v>
      </c>
      <c r="Y2841">
        <v>98</v>
      </c>
      <c r="Z2841">
        <v>1</v>
      </c>
      <c r="AA2841">
        <v>13</v>
      </c>
      <c r="AB2841">
        <v>1</v>
      </c>
      <c r="AC2841" t="s">
        <v>35</v>
      </c>
      <c r="AD2841" t="s">
        <v>35</v>
      </c>
      <c r="AE2841" t="str">
        <f t="shared" si="133"/>
        <v>sp|Q9CQ75|NDUA2_MOUSE_sp|Q9CQ75|NDUA2_MOUSE</v>
      </c>
      <c r="AF2841" t="str">
        <f t="shared" si="134"/>
        <v>AVGAK[325.13]LGLR_AMQNVLSGK[325.13]A</v>
      </c>
    </row>
    <row r="2842" spans="1:32" x14ac:dyDescent="0.25">
      <c r="A2842" t="s">
        <v>1673</v>
      </c>
      <c r="B2842" t="str">
        <f>VLOOKUP(A2842,[1]Files!$A$2:$B$73,2,FALSE)</f>
        <v>Brain</v>
      </c>
      <c r="C2842">
        <v>14221</v>
      </c>
      <c r="D2842">
        <v>4414.1663619999999</v>
      </c>
      <c r="E2842">
        <v>4414.1741249999995</v>
      </c>
      <c r="F2842">
        <v>5</v>
      </c>
      <c r="G2842">
        <v>1976.896823</v>
      </c>
      <c r="H2842">
        <v>1685.864474</v>
      </c>
      <c r="I2842">
        <v>1976.893812</v>
      </c>
      <c r="J2842">
        <v>1685.862451</v>
      </c>
      <c r="K2842">
        <v>5.0000000000000001E-3</v>
      </c>
      <c r="L2842">
        <f t="shared" si="132"/>
        <v>5.0000000000000001E-3</v>
      </c>
      <c r="M2842" t="s">
        <v>1450</v>
      </c>
      <c r="N2842" t="s">
        <v>1451</v>
      </c>
      <c r="O2842">
        <v>0</v>
      </c>
      <c r="P2842">
        <v>0</v>
      </c>
      <c r="Q2842" t="s">
        <v>1172</v>
      </c>
      <c r="R2842" t="s">
        <v>1452</v>
      </c>
      <c r="S2842">
        <v>14224</v>
      </c>
      <c r="T2842">
        <v>14225</v>
      </c>
      <c r="U2842" t="s">
        <v>1038</v>
      </c>
      <c r="V2842" t="s">
        <v>1038</v>
      </c>
      <c r="W2842" t="s">
        <v>1039</v>
      </c>
      <c r="X2842" t="s">
        <v>1039</v>
      </c>
      <c r="Y2842">
        <v>31</v>
      </c>
      <c r="Z2842">
        <v>1</v>
      </c>
      <c r="AA2842">
        <v>50</v>
      </c>
      <c r="AB2842">
        <v>1</v>
      </c>
      <c r="AC2842" t="s">
        <v>35</v>
      </c>
      <c r="AD2842" t="s">
        <v>35</v>
      </c>
      <c r="AE2842" t="str">
        <f t="shared" si="133"/>
        <v>sp|Q99KI0|ACON_MOUSE_sp|Q99KI0|ACON_MOUSE</v>
      </c>
      <c r="AF2842" t="str">
        <f t="shared" si="134"/>
        <v>YDLLEK[325.13]NINIVR_AK[325.13]VAM[147.04]SHFEPSEYIR</v>
      </c>
    </row>
    <row r="2843" spans="1:32" x14ac:dyDescent="0.25">
      <c r="A2843" t="s">
        <v>2554</v>
      </c>
      <c r="B2843" t="str">
        <f>VLOOKUP(A2843,[1]Files!$A$2:$B$73,2,FALSE)</f>
        <v>Heart</v>
      </c>
      <c r="C2843">
        <v>5793</v>
      </c>
      <c r="D2843">
        <v>5286.3620410000003</v>
      </c>
      <c r="E2843">
        <v>5286.3766539999997</v>
      </c>
      <c r="F2843">
        <v>4</v>
      </c>
      <c r="G2843">
        <v>1976.895358</v>
      </c>
      <c r="H2843">
        <v>2558.0616180000002</v>
      </c>
      <c r="I2843">
        <v>1976.893812</v>
      </c>
      <c r="J2843">
        <v>2558.058203</v>
      </c>
      <c r="K2843">
        <v>5.0000000000000001E-3</v>
      </c>
      <c r="L2843">
        <f t="shared" si="132"/>
        <v>5.0000000000000001E-3</v>
      </c>
      <c r="M2843" t="s">
        <v>1450</v>
      </c>
      <c r="N2843" t="s">
        <v>1171</v>
      </c>
      <c r="O2843">
        <v>0</v>
      </c>
      <c r="P2843">
        <v>0</v>
      </c>
      <c r="Q2843" t="s">
        <v>1172</v>
      </c>
      <c r="R2843" t="s">
        <v>1173</v>
      </c>
      <c r="S2843">
        <v>5796</v>
      </c>
      <c r="T2843">
        <v>5797</v>
      </c>
      <c r="U2843" t="s">
        <v>1038</v>
      </c>
      <c r="V2843" t="s">
        <v>1038</v>
      </c>
      <c r="W2843" t="s">
        <v>1039</v>
      </c>
      <c r="X2843" t="s">
        <v>1039</v>
      </c>
      <c r="Y2843">
        <v>31</v>
      </c>
      <c r="Z2843">
        <v>1</v>
      </c>
      <c r="AA2843">
        <v>549</v>
      </c>
      <c r="AB2843">
        <v>1</v>
      </c>
      <c r="AC2843" t="s">
        <v>35</v>
      </c>
      <c r="AD2843" t="s">
        <v>35</v>
      </c>
      <c r="AE2843" t="str">
        <f t="shared" si="133"/>
        <v>sp|Q99KI0|ACON_MOUSE_sp|Q99KI0|ACON_MOUSE</v>
      </c>
      <c r="AF2843" t="str">
        <f t="shared" si="134"/>
        <v>AK[325.13]VAM[147.04]SHFEPSEYIR_SDFDPGQDTYQHPPK[325.13]DSSGQR</v>
      </c>
    </row>
    <row r="2844" spans="1:32" x14ac:dyDescent="0.25">
      <c r="A2844" t="s">
        <v>1576</v>
      </c>
      <c r="B2844" t="str">
        <f>VLOOKUP(A2844,[1]Files!$A$2:$B$73,2,FALSE)</f>
        <v>Brain</v>
      </c>
      <c r="C2844">
        <v>10587</v>
      </c>
      <c r="D2844">
        <v>3362.7230300000001</v>
      </c>
      <c r="E2844">
        <v>3363.7416440000002</v>
      </c>
      <c r="F2844">
        <v>4</v>
      </c>
      <c r="G2844">
        <v>1305.658983</v>
      </c>
      <c r="H2844">
        <v>1305.658983</v>
      </c>
      <c r="I2844">
        <v>1305.6564800000001</v>
      </c>
      <c r="J2844">
        <v>1305.6564800000001</v>
      </c>
      <c r="K2844">
        <v>5.0000000000000001E-3</v>
      </c>
      <c r="L2844">
        <f t="shared" si="132"/>
        <v>5.0000000000000001E-3</v>
      </c>
      <c r="M2844" t="s">
        <v>741</v>
      </c>
      <c r="N2844" t="s">
        <v>741</v>
      </c>
      <c r="O2844">
        <v>0</v>
      </c>
      <c r="P2844">
        <v>0</v>
      </c>
      <c r="Q2844" t="s">
        <v>743</v>
      </c>
      <c r="R2844" t="s">
        <v>743</v>
      </c>
      <c r="S2844">
        <v>10591</v>
      </c>
      <c r="T2844">
        <v>10590</v>
      </c>
      <c r="U2844" t="s">
        <v>687</v>
      </c>
      <c r="V2844" t="s">
        <v>687</v>
      </c>
      <c r="W2844" t="s">
        <v>688</v>
      </c>
      <c r="X2844" t="s">
        <v>688</v>
      </c>
      <c r="Y2844">
        <v>234</v>
      </c>
      <c r="Z2844">
        <v>1</v>
      </c>
      <c r="AA2844">
        <v>234</v>
      </c>
      <c r="AB2844">
        <v>1</v>
      </c>
      <c r="AC2844" t="s">
        <v>35</v>
      </c>
      <c r="AD2844" t="s">
        <v>35</v>
      </c>
      <c r="AE2844" t="str">
        <f t="shared" si="133"/>
        <v>sp|Q8BH59|CMC1_MOUSE_sp|Q8BH59|CMC1_MOUSE</v>
      </c>
      <c r="AF2844" t="str">
        <f t="shared" si="134"/>
        <v>K[325.13]IYSTLAGTR_K[325.13]IYSTLAGTR</v>
      </c>
    </row>
    <row r="2845" spans="1:32" x14ac:dyDescent="0.25">
      <c r="A2845" t="s">
        <v>1576</v>
      </c>
      <c r="B2845" t="str">
        <f>VLOOKUP(A2845,[1]Files!$A$2:$B$73,2,FALSE)</f>
        <v>Brain</v>
      </c>
      <c r="C2845">
        <v>11581</v>
      </c>
      <c r="D2845">
        <v>4004.8940980000002</v>
      </c>
      <c r="E2845">
        <v>4006.9144959999999</v>
      </c>
      <c r="F2845">
        <v>4</v>
      </c>
      <c r="G2845">
        <v>1129.530931</v>
      </c>
      <c r="H2845">
        <v>2123.9581020000001</v>
      </c>
      <c r="I2845">
        <v>1129.5291549999999</v>
      </c>
      <c r="J2845">
        <v>2123.954847</v>
      </c>
      <c r="K2845">
        <v>5.0000000000000001E-3</v>
      </c>
      <c r="L2845">
        <f t="shared" si="132"/>
        <v>5.0000000000000001E-3</v>
      </c>
      <c r="M2845" t="s">
        <v>815</v>
      </c>
      <c r="N2845" t="s">
        <v>594</v>
      </c>
      <c r="O2845">
        <v>0</v>
      </c>
      <c r="P2845">
        <v>0</v>
      </c>
      <c r="Q2845" t="s">
        <v>595</v>
      </c>
      <c r="R2845" t="s">
        <v>596</v>
      </c>
      <c r="S2845">
        <v>11584</v>
      </c>
      <c r="T2845">
        <v>11585</v>
      </c>
      <c r="U2845" t="s">
        <v>597</v>
      </c>
      <c r="V2845" t="s">
        <v>597</v>
      </c>
      <c r="W2845" t="s">
        <v>598</v>
      </c>
      <c r="X2845" t="s">
        <v>598</v>
      </c>
      <c r="Y2845">
        <v>77</v>
      </c>
      <c r="Z2845">
        <v>1</v>
      </c>
      <c r="AA2845">
        <v>56</v>
      </c>
      <c r="AB2845">
        <v>1</v>
      </c>
      <c r="AC2845" t="s">
        <v>35</v>
      </c>
      <c r="AD2845" t="s">
        <v>35</v>
      </c>
      <c r="AE2845" t="str">
        <f t="shared" si="133"/>
        <v>sp|Q62425|NDUA4_MOUSE_sp|Q62425|NDUA4_MOUSE</v>
      </c>
      <c r="AF2845" t="str">
        <f t="shared" si="134"/>
        <v>LKK[325.13]EGPDF_NNPEPWNK[325.13]LGPNEQYK</v>
      </c>
    </row>
    <row r="2846" spans="1:32" x14ac:dyDescent="0.25">
      <c r="A2846" t="s">
        <v>727</v>
      </c>
      <c r="B2846" t="str">
        <f>VLOOKUP(A2846,[1]Files!$A$2:$B$73,2,FALSE)</f>
        <v>Brain</v>
      </c>
      <c r="C2846">
        <v>5223</v>
      </c>
      <c r="D2846">
        <v>3472.6210270000001</v>
      </c>
      <c r="E2846">
        <v>3474.633734</v>
      </c>
      <c r="F2846">
        <v>4</v>
      </c>
      <c r="G2846">
        <v>1260.5870829999999</v>
      </c>
      <c r="H2846">
        <v>1460.6288790000001</v>
      </c>
      <c r="I2846">
        <v>1260.584243</v>
      </c>
      <c r="J2846">
        <v>1460.626696</v>
      </c>
      <c r="K2846">
        <v>5.0000000000000001E-3</v>
      </c>
      <c r="L2846">
        <f t="shared" si="132"/>
        <v>5.0000000000000001E-3</v>
      </c>
      <c r="M2846" t="s">
        <v>68</v>
      </c>
      <c r="N2846" t="s">
        <v>69</v>
      </c>
      <c r="O2846">
        <v>0</v>
      </c>
      <c r="P2846">
        <v>0</v>
      </c>
      <c r="Q2846" t="s">
        <v>70</v>
      </c>
      <c r="R2846" t="s">
        <v>71</v>
      </c>
      <c r="S2846">
        <v>5226</v>
      </c>
      <c r="T2846">
        <v>5227</v>
      </c>
      <c r="U2846" t="s">
        <v>72</v>
      </c>
      <c r="V2846" t="s">
        <v>72</v>
      </c>
      <c r="W2846" t="s">
        <v>73</v>
      </c>
      <c r="X2846" t="s">
        <v>73</v>
      </c>
      <c r="Y2846">
        <v>427</v>
      </c>
      <c r="Z2846">
        <v>1</v>
      </c>
      <c r="AA2846">
        <v>531</v>
      </c>
      <c r="AB2846">
        <v>1</v>
      </c>
      <c r="AC2846" t="s">
        <v>35</v>
      </c>
      <c r="AD2846" t="s">
        <v>35</v>
      </c>
      <c r="AE2846" t="str">
        <f t="shared" si="133"/>
        <v>sp|Q03265|ATPA_MOUSE_sp|Q03265|ATPA_MOUSE</v>
      </c>
      <c r="AF2846" t="str">
        <f t="shared" si="134"/>
        <v>AMK[325.13]QVAGTMK_SDGK[325.13]ISEQSDAK</v>
      </c>
    </row>
    <row r="2847" spans="1:32" x14ac:dyDescent="0.25">
      <c r="A2847" t="s">
        <v>1673</v>
      </c>
      <c r="B2847" t="str">
        <f>VLOOKUP(A2847,[1]Files!$A$2:$B$73,2,FALSE)</f>
        <v>Brain</v>
      </c>
      <c r="C2847">
        <v>11549</v>
      </c>
      <c r="D2847">
        <v>3415.7859440000002</v>
      </c>
      <c r="E2847">
        <v>3415.7948670000001</v>
      </c>
      <c r="F2847">
        <v>4</v>
      </c>
      <c r="G2847">
        <v>1086.5735340000001</v>
      </c>
      <c r="H2847">
        <v>1577.8073449999999</v>
      </c>
      <c r="I2847">
        <v>1086.57096</v>
      </c>
      <c r="J2847">
        <v>1577.804936</v>
      </c>
      <c r="K2847">
        <v>5.0000000000000001E-3</v>
      </c>
      <c r="L2847">
        <f t="shared" si="132"/>
        <v>5.0000000000000001E-3</v>
      </c>
      <c r="M2847" t="s">
        <v>1185</v>
      </c>
      <c r="N2847" t="s">
        <v>1133</v>
      </c>
      <c r="O2847">
        <v>0</v>
      </c>
      <c r="P2847">
        <v>0</v>
      </c>
      <c r="Q2847" t="s">
        <v>1186</v>
      </c>
      <c r="R2847" t="s">
        <v>1135</v>
      </c>
      <c r="S2847">
        <v>11552</v>
      </c>
      <c r="T2847">
        <v>11553</v>
      </c>
      <c r="U2847" t="s">
        <v>1003</v>
      </c>
      <c r="V2847" t="s">
        <v>1136</v>
      </c>
      <c r="W2847" t="s">
        <v>1004</v>
      </c>
      <c r="X2847" t="s">
        <v>1137</v>
      </c>
      <c r="Y2847">
        <v>46</v>
      </c>
      <c r="Z2847">
        <v>1</v>
      </c>
      <c r="AA2847">
        <v>225</v>
      </c>
      <c r="AB2847">
        <v>1</v>
      </c>
      <c r="AC2847" t="s">
        <v>35</v>
      </c>
      <c r="AD2847" t="s">
        <v>35</v>
      </c>
      <c r="AE2847" t="str">
        <f t="shared" si="133"/>
        <v>sp|P97450|ATP5J_MOUSE_sp|Q9CQQ7|AT5F1_MOUSE</v>
      </c>
      <c r="AF2847" t="str">
        <f t="shared" si="134"/>
        <v>LFVDK[325.13]IR_HVVK[325.13]SISVQQEK</v>
      </c>
    </row>
    <row r="2848" spans="1:32" x14ac:dyDescent="0.25">
      <c r="A2848" t="s">
        <v>727</v>
      </c>
      <c r="B2848" t="str">
        <f>VLOOKUP(A2848,[1]Files!$A$2:$B$73,2,FALSE)</f>
        <v>Brain</v>
      </c>
      <c r="C2848">
        <v>7646</v>
      </c>
      <c r="D2848">
        <v>3736.8344059999999</v>
      </c>
      <c r="E2848">
        <v>3736.8351499999999</v>
      </c>
      <c r="F2848">
        <v>4</v>
      </c>
      <c r="G2848">
        <v>1230.6519029999999</v>
      </c>
      <c r="H2848">
        <v>1754.7774380000001</v>
      </c>
      <c r="I2848">
        <v>1230.649604</v>
      </c>
      <c r="J2848">
        <v>1754.774758</v>
      </c>
      <c r="K2848">
        <v>5.0000000000000001E-3</v>
      </c>
      <c r="L2848">
        <f t="shared" si="132"/>
        <v>5.0000000000000001E-3</v>
      </c>
      <c r="M2848" t="s">
        <v>809</v>
      </c>
      <c r="N2848" t="s">
        <v>810</v>
      </c>
      <c r="O2848">
        <v>0</v>
      </c>
      <c r="P2848">
        <v>0</v>
      </c>
      <c r="Q2848" t="s">
        <v>811</v>
      </c>
      <c r="R2848" t="s">
        <v>812</v>
      </c>
      <c r="S2848">
        <v>7649</v>
      </c>
      <c r="T2848">
        <v>7650</v>
      </c>
      <c r="U2848" t="s">
        <v>813</v>
      </c>
      <c r="V2848" t="s">
        <v>813</v>
      </c>
      <c r="W2848" t="s">
        <v>814</v>
      </c>
      <c r="X2848" t="s">
        <v>814</v>
      </c>
      <c r="Y2848">
        <v>100</v>
      </c>
      <c r="Z2848">
        <v>1</v>
      </c>
      <c r="AA2848">
        <v>40</v>
      </c>
      <c r="AB2848">
        <v>1</v>
      </c>
      <c r="AC2848" t="s">
        <v>35</v>
      </c>
      <c r="AD2848" t="s">
        <v>35</v>
      </c>
      <c r="AE2848" t="str">
        <f t="shared" si="133"/>
        <v>sp|P62897|CYC_MOUSE_sp|P62897|CYC_MOUSE</v>
      </c>
      <c r="AF2848" t="str">
        <f t="shared" si="134"/>
        <v>ADLIAYLK[325.13]K_K[325.13]TGQAAGFSYTDANK</v>
      </c>
    </row>
    <row r="2849" spans="1:32" x14ac:dyDescent="0.25">
      <c r="A2849" t="s">
        <v>1673</v>
      </c>
      <c r="B2849" t="str">
        <f>VLOOKUP(A2849,[1]Files!$A$2:$B$73,2,FALSE)</f>
        <v>Brain</v>
      </c>
      <c r="C2849">
        <v>5475</v>
      </c>
      <c r="D2849">
        <v>3222.4573909999999</v>
      </c>
      <c r="E2849">
        <v>3223.4559989999998</v>
      </c>
      <c r="F2849">
        <v>4</v>
      </c>
      <c r="G2849">
        <v>1698.6905240000001</v>
      </c>
      <c r="H2849">
        <v>772.36180300000001</v>
      </c>
      <c r="I2849">
        <v>1698.687005</v>
      </c>
      <c r="J2849">
        <v>772.36029799999994</v>
      </c>
      <c r="K2849">
        <v>5.0000000000000001E-3</v>
      </c>
      <c r="L2849">
        <f t="shared" si="132"/>
        <v>5.0000000000000001E-3</v>
      </c>
      <c r="M2849" t="s">
        <v>1079</v>
      </c>
      <c r="N2849" t="s">
        <v>1084</v>
      </c>
      <c r="O2849">
        <v>0</v>
      </c>
      <c r="P2849">
        <v>0</v>
      </c>
      <c r="Q2849" t="s">
        <v>1081</v>
      </c>
      <c r="R2849" t="s">
        <v>1085</v>
      </c>
      <c r="S2849">
        <v>5478</v>
      </c>
      <c r="T2849">
        <v>5477</v>
      </c>
      <c r="U2849" t="s">
        <v>969</v>
      </c>
      <c r="V2849" t="s">
        <v>1086</v>
      </c>
      <c r="W2849" t="s">
        <v>970</v>
      </c>
      <c r="X2849" t="s">
        <v>970</v>
      </c>
      <c r="Y2849">
        <v>204</v>
      </c>
      <c r="Z2849">
        <v>1</v>
      </c>
      <c r="AA2849">
        <v>208</v>
      </c>
      <c r="AB2849">
        <v>1</v>
      </c>
      <c r="AC2849" t="s">
        <v>35</v>
      </c>
      <c r="AD2849" t="s">
        <v>35</v>
      </c>
      <c r="AE2849" t="str">
        <f t="shared" si="133"/>
        <v>sp|P58281|OPA1_MOUSE_sp|P58281|OPA1_MOUSE +1</v>
      </c>
      <c r="AF2849" t="str">
        <f t="shared" si="134"/>
        <v>K[325.13]VSDK_ATDHGSESDK[325.13]HYR</v>
      </c>
    </row>
    <row r="2850" spans="1:32" x14ac:dyDescent="0.25">
      <c r="A2850" t="s">
        <v>3578</v>
      </c>
      <c r="B2850" t="str">
        <f>VLOOKUP(A2850,[1]Files!$A$2:$B$73,2,FALSE)</f>
        <v>Heart</v>
      </c>
      <c r="C2850">
        <v>5640</v>
      </c>
      <c r="D2850">
        <v>3596.7791830000001</v>
      </c>
      <c r="E2850">
        <v>3597.7589779999998</v>
      </c>
      <c r="F2850">
        <v>4</v>
      </c>
      <c r="G2850">
        <v>1408.7223369999999</v>
      </c>
      <c r="H2850">
        <v>1436.651781</v>
      </c>
      <c r="I2850">
        <v>1408.7198089999999</v>
      </c>
      <c r="J2850">
        <v>1436.6493459999999</v>
      </c>
      <c r="K2850">
        <v>5.0000000000000001E-3</v>
      </c>
      <c r="L2850">
        <f t="shared" si="132"/>
        <v>5.0000000000000001E-3</v>
      </c>
      <c r="M2850" t="s">
        <v>156</v>
      </c>
      <c r="N2850" t="s">
        <v>87</v>
      </c>
      <c r="O2850">
        <v>0</v>
      </c>
      <c r="P2850">
        <v>0</v>
      </c>
      <c r="Q2850" t="s">
        <v>157</v>
      </c>
      <c r="R2850" t="s">
        <v>89</v>
      </c>
      <c r="S2850">
        <v>5643</v>
      </c>
      <c r="T2850">
        <v>5644</v>
      </c>
      <c r="U2850" t="s">
        <v>158</v>
      </c>
      <c r="V2850" t="s">
        <v>90</v>
      </c>
      <c r="W2850" t="s">
        <v>159</v>
      </c>
      <c r="X2850" t="s">
        <v>91</v>
      </c>
      <c r="Y2850">
        <v>124</v>
      </c>
      <c r="Z2850">
        <v>1</v>
      </c>
      <c r="AA2850">
        <v>192</v>
      </c>
      <c r="AB2850">
        <v>1</v>
      </c>
      <c r="AC2850" t="s">
        <v>35</v>
      </c>
      <c r="AD2850" t="s">
        <v>35</v>
      </c>
      <c r="AE2850" t="str">
        <f t="shared" si="133"/>
        <v>sp|P56480|ATPB_MOUSE_sp|Q9DB20|ATPO_MOUSE</v>
      </c>
      <c r="AF2850" t="str">
        <f t="shared" si="134"/>
        <v>GQK[325.13]VLDSGAPIK_IGEK[325.13]YVDMSAK</v>
      </c>
    </row>
    <row r="2851" spans="1:32" x14ac:dyDescent="0.25">
      <c r="A2851" t="s">
        <v>1673</v>
      </c>
      <c r="B2851" t="str">
        <f>VLOOKUP(A2851,[1]Files!$A$2:$B$73,2,FALSE)</f>
        <v>Brain</v>
      </c>
      <c r="C2851">
        <v>12435</v>
      </c>
      <c r="D2851">
        <v>3764.8989809999998</v>
      </c>
      <c r="E2851">
        <v>3765.9159599999998</v>
      </c>
      <c r="F2851">
        <v>4</v>
      </c>
      <c r="G2851">
        <v>1389.6291980000001</v>
      </c>
      <c r="H2851">
        <v>1623.864718</v>
      </c>
      <c r="I2851">
        <v>1389.626837</v>
      </c>
      <c r="J2851">
        <v>1623.862057</v>
      </c>
      <c r="K2851">
        <v>5.0000000000000001E-3</v>
      </c>
      <c r="L2851">
        <f t="shared" si="132"/>
        <v>5.0000000000000001E-3</v>
      </c>
      <c r="M2851" t="s">
        <v>765</v>
      </c>
      <c r="N2851" t="s">
        <v>1722</v>
      </c>
      <c r="O2851">
        <v>0</v>
      </c>
      <c r="P2851">
        <v>0</v>
      </c>
      <c r="Q2851" t="s">
        <v>766</v>
      </c>
      <c r="R2851" t="s">
        <v>1723</v>
      </c>
      <c r="S2851">
        <v>12438</v>
      </c>
      <c r="T2851">
        <v>12439</v>
      </c>
      <c r="U2851" t="s">
        <v>767</v>
      </c>
      <c r="V2851" t="s">
        <v>751</v>
      </c>
      <c r="W2851" t="s">
        <v>752</v>
      </c>
      <c r="X2851" t="s">
        <v>752</v>
      </c>
      <c r="Y2851">
        <v>276</v>
      </c>
      <c r="Z2851">
        <v>1</v>
      </c>
      <c r="AA2851">
        <v>338</v>
      </c>
      <c r="AB2851">
        <v>1</v>
      </c>
      <c r="AC2851" t="s">
        <v>35</v>
      </c>
      <c r="AD2851" t="s">
        <v>35</v>
      </c>
      <c r="AE2851" t="str">
        <f t="shared" si="133"/>
        <v>sp|P30275|KCRU_MOUSE +1_sp|P30275|KCRU_MOUSE</v>
      </c>
      <c r="AF2851" t="str">
        <f t="shared" si="134"/>
        <v>VISMEK[325.13]GGNMK_LPLLSK[325.13]DNRFPK</v>
      </c>
    </row>
    <row r="2852" spans="1:32" x14ac:dyDescent="0.25">
      <c r="A2852" t="s">
        <v>1077</v>
      </c>
      <c r="B2852" t="str">
        <f>VLOOKUP(A2852,[1]Files!$A$2:$B$73,2,FALSE)</f>
        <v>Brain</v>
      </c>
      <c r="C2852">
        <v>8409</v>
      </c>
      <c r="D2852">
        <v>3782.9616500000002</v>
      </c>
      <c r="E2852">
        <v>3782.9625769999998</v>
      </c>
      <c r="F2852">
        <v>5</v>
      </c>
      <c r="G2852">
        <v>1710.8719209999999</v>
      </c>
      <c r="H2852">
        <v>1320.684665</v>
      </c>
      <c r="I2852">
        <v>1710.868933</v>
      </c>
      <c r="J2852">
        <v>1320.682636</v>
      </c>
      <c r="K2852">
        <v>5.0000000000000001E-3</v>
      </c>
      <c r="L2852">
        <f t="shared" si="132"/>
        <v>5.0000000000000001E-3</v>
      </c>
      <c r="M2852" t="s">
        <v>1210</v>
      </c>
      <c r="N2852" t="s">
        <v>1139</v>
      </c>
      <c r="O2852">
        <v>0</v>
      </c>
      <c r="P2852">
        <v>0</v>
      </c>
      <c r="Q2852" t="s">
        <v>1211</v>
      </c>
      <c r="R2852" t="s">
        <v>1141</v>
      </c>
      <c r="S2852">
        <v>8412</v>
      </c>
      <c r="T2852">
        <v>8413</v>
      </c>
      <c r="U2852" t="s">
        <v>751</v>
      </c>
      <c r="V2852" t="s">
        <v>751</v>
      </c>
      <c r="W2852" t="s">
        <v>752</v>
      </c>
      <c r="X2852" t="s">
        <v>752</v>
      </c>
      <c r="Y2852">
        <v>344</v>
      </c>
      <c r="Z2852">
        <v>1</v>
      </c>
      <c r="AA2852">
        <v>417</v>
      </c>
      <c r="AB2852">
        <v>1</v>
      </c>
      <c r="AC2852" t="s">
        <v>35</v>
      </c>
      <c r="AD2852" t="s">
        <v>35</v>
      </c>
      <c r="AE2852" t="str">
        <f t="shared" si="133"/>
        <v>sp|P30275|KCRU_MOUSE_sp|P30275|KCRU_MOUSE</v>
      </c>
      <c r="AF2852" t="str">
        <f t="shared" si="134"/>
        <v>IPPPLVHSK[325.13]H_DNRFPK[325.13]ILENLR</v>
      </c>
    </row>
    <row r="2853" spans="1:32" x14ac:dyDescent="0.25">
      <c r="A2853" t="s">
        <v>886</v>
      </c>
      <c r="B2853" t="str">
        <f>VLOOKUP(A2853,[1]Files!$A$2:$B$73,2,FALSE)</f>
        <v>Brain</v>
      </c>
      <c r="C2853">
        <v>13609</v>
      </c>
      <c r="D2853">
        <v>3928.866998</v>
      </c>
      <c r="E2853">
        <v>3929.8607849999999</v>
      </c>
      <c r="F2853">
        <v>4</v>
      </c>
      <c r="G2853">
        <v>1330.6005110000001</v>
      </c>
      <c r="H2853">
        <v>1846.8614230000001</v>
      </c>
      <c r="I2853">
        <v>1330.597585</v>
      </c>
      <c r="J2853">
        <v>1846.8593559999999</v>
      </c>
      <c r="K2853">
        <v>5.0000000000000001E-3</v>
      </c>
      <c r="L2853">
        <f t="shared" si="132"/>
        <v>5.0000000000000001E-3</v>
      </c>
      <c r="M2853" t="s">
        <v>846</v>
      </c>
      <c r="N2853" t="s">
        <v>847</v>
      </c>
      <c r="O2853">
        <v>0</v>
      </c>
      <c r="P2853">
        <v>0</v>
      </c>
      <c r="Q2853" t="s">
        <v>848</v>
      </c>
      <c r="R2853" t="s">
        <v>849</v>
      </c>
      <c r="S2853">
        <v>13612</v>
      </c>
      <c r="T2853">
        <v>13613</v>
      </c>
      <c r="U2853" t="s">
        <v>737</v>
      </c>
      <c r="V2853" t="s">
        <v>737</v>
      </c>
      <c r="W2853" t="s">
        <v>739</v>
      </c>
      <c r="X2853" t="s">
        <v>739</v>
      </c>
      <c r="Y2853">
        <v>143</v>
      </c>
      <c r="Z2853">
        <v>1</v>
      </c>
      <c r="AA2853">
        <v>149</v>
      </c>
      <c r="AB2853">
        <v>1</v>
      </c>
      <c r="AC2853" t="s">
        <v>35</v>
      </c>
      <c r="AD2853" t="s">
        <v>35</v>
      </c>
      <c r="AE2853" t="str">
        <f t="shared" si="133"/>
        <v>sp|P19783|COX41_MOUSE_sp|P19783|COX41_MOUSE</v>
      </c>
      <c r="AF2853" t="str">
        <f t="shared" si="134"/>
        <v>DWVAMQTK[325.13]R_MLDMK[325.13]ANPIQGFSAK</v>
      </c>
    </row>
    <row r="2854" spans="1:32" x14ac:dyDescent="0.25">
      <c r="A2854" t="s">
        <v>2249</v>
      </c>
      <c r="B2854" t="str">
        <f>VLOOKUP(A2854,[1]Files!$A$2:$B$73,2,FALSE)</f>
        <v>Heart</v>
      </c>
      <c r="C2854">
        <v>14148</v>
      </c>
      <c r="D2854">
        <v>4821.5312299999996</v>
      </c>
      <c r="E2854">
        <v>4821.5273360000001</v>
      </c>
      <c r="F2854">
        <v>5</v>
      </c>
      <c r="G2854">
        <v>1641.8277310000001</v>
      </c>
      <c r="H2854">
        <v>2428.2984339999998</v>
      </c>
      <c r="I2854">
        <v>1641.825002</v>
      </c>
      <c r="J2854">
        <v>2428.2961890000001</v>
      </c>
      <c r="K2854">
        <v>5.0000000000000001E-3</v>
      </c>
      <c r="L2854">
        <f t="shared" si="132"/>
        <v>5.0000000000000001E-3</v>
      </c>
      <c r="M2854" t="s">
        <v>1064</v>
      </c>
      <c r="N2854" t="s">
        <v>629</v>
      </c>
      <c r="O2854">
        <v>0</v>
      </c>
      <c r="P2854">
        <v>0</v>
      </c>
      <c r="Q2854" t="s">
        <v>1066</v>
      </c>
      <c r="R2854" t="s">
        <v>630</v>
      </c>
      <c r="S2854">
        <v>14151</v>
      </c>
      <c r="T2854">
        <v>14152</v>
      </c>
      <c r="U2854" t="s">
        <v>441</v>
      </c>
      <c r="V2854" t="s">
        <v>158</v>
      </c>
      <c r="W2854" t="s">
        <v>442</v>
      </c>
      <c r="X2854" t="s">
        <v>159</v>
      </c>
      <c r="Y2854">
        <v>307</v>
      </c>
      <c r="Z2854">
        <v>1</v>
      </c>
      <c r="AA2854">
        <v>124</v>
      </c>
      <c r="AB2854">
        <v>1</v>
      </c>
      <c r="AC2854" t="s">
        <v>35</v>
      </c>
      <c r="AD2854" t="s">
        <v>35</v>
      </c>
      <c r="AE2854" t="str">
        <f t="shared" si="133"/>
        <v>sp|P08249|MDHM_MOUSE_sp|P56480|ATPB_MOUSE</v>
      </c>
      <c r="AF2854" t="str">
        <f t="shared" si="134"/>
        <v>NLGIGK[325.13]ITPFEEK_GQK[325.13]VLDSGAPIKIPVGPETLGR</v>
      </c>
    </row>
    <row r="2855" spans="1:32" x14ac:dyDescent="0.25">
      <c r="A2855" t="s">
        <v>886</v>
      </c>
      <c r="B2855" t="str">
        <f>VLOOKUP(A2855,[1]Files!$A$2:$B$73,2,FALSE)</f>
        <v>Brain</v>
      </c>
      <c r="C2855">
        <v>10396</v>
      </c>
      <c r="D2855">
        <v>3382.716852</v>
      </c>
      <c r="E2855">
        <v>3383.7284599999998</v>
      </c>
      <c r="F2855">
        <v>4</v>
      </c>
      <c r="G2855">
        <v>1229.631883</v>
      </c>
      <c r="H2855">
        <v>1401.6799040000001</v>
      </c>
      <c r="I2855">
        <v>1229.629203</v>
      </c>
      <c r="J2855">
        <v>1401.67761</v>
      </c>
      <c r="K2855">
        <v>5.0000000000000001E-3</v>
      </c>
      <c r="L2855">
        <f t="shared" si="132"/>
        <v>5.0000000000000001E-3</v>
      </c>
      <c r="M2855" t="s">
        <v>162</v>
      </c>
      <c r="N2855" t="s">
        <v>92</v>
      </c>
      <c r="O2855">
        <v>0</v>
      </c>
      <c r="P2855">
        <v>0</v>
      </c>
      <c r="Q2855" t="s">
        <v>163</v>
      </c>
      <c r="R2855" t="s">
        <v>94</v>
      </c>
      <c r="S2855">
        <v>10399</v>
      </c>
      <c r="T2855">
        <v>10400</v>
      </c>
      <c r="U2855" t="s">
        <v>60</v>
      </c>
      <c r="V2855" t="s">
        <v>56</v>
      </c>
      <c r="W2855" t="s">
        <v>61</v>
      </c>
      <c r="X2855" t="s">
        <v>57</v>
      </c>
      <c r="Y2855">
        <v>216</v>
      </c>
      <c r="Z2855">
        <v>1</v>
      </c>
      <c r="AA2855">
        <v>202</v>
      </c>
      <c r="AB2855">
        <v>1</v>
      </c>
      <c r="AC2855" t="s">
        <v>35</v>
      </c>
      <c r="AD2855" t="s">
        <v>35</v>
      </c>
      <c r="AE2855" t="str">
        <f t="shared" si="133"/>
        <v>sp|O35129|PHB2_MOUSE_sp|P67778|PHB_MOUSE</v>
      </c>
      <c r="AF2855" t="str">
        <f t="shared" si="134"/>
        <v>AQFLVEK[325.13]AK_FVVEK[325.13]AEQQK</v>
      </c>
    </row>
    <row r="2856" spans="1:32" x14ac:dyDescent="0.25">
      <c r="A2856" t="s">
        <v>1776</v>
      </c>
      <c r="B2856" t="str">
        <f>VLOOKUP(A2856,[1]Files!$A$2:$B$73,2,FALSE)</f>
        <v>Heart</v>
      </c>
      <c r="C2856">
        <v>8679</v>
      </c>
      <c r="D2856">
        <v>4789.3457580000004</v>
      </c>
      <c r="E2856">
        <v>4789.3063410000004</v>
      </c>
      <c r="F2856">
        <v>4</v>
      </c>
      <c r="G2856">
        <v>1252.5226299999999</v>
      </c>
      <c r="H2856">
        <v>2785.4180630000001</v>
      </c>
      <c r="I2856">
        <v>1252.520775</v>
      </c>
      <c r="J2856">
        <v>2785.4149090000001</v>
      </c>
      <c r="K2856">
        <v>5.0000000000000001E-3</v>
      </c>
      <c r="L2856">
        <f t="shared" si="132"/>
        <v>5.0000000000000001E-3</v>
      </c>
      <c r="M2856" t="s">
        <v>888</v>
      </c>
      <c r="N2856" t="s">
        <v>2196</v>
      </c>
      <c r="O2856">
        <v>0</v>
      </c>
      <c r="P2856">
        <v>1.1012999999999999E-3</v>
      </c>
      <c r="Q2856" t="s">
        <v>889</v>
      </c>
      <c r="R2856" t="s">
        <v>2197</v>
      </c>
      <c r="S2856">
        <v>8680</v>
      </c>
      <c r="T2856">
        <v>8681</v>
      </c>
      <c r="U2856" t="s">
        <v>158</v>
      </c>
      <c r="V2856" t="s">
        <v>158</v>
      </c>
      <c r="W2856" t="s">
        <v>159</v>
      </c>
      <c r="X2856" t="s">
        <v>159</v>
      </c>
      <c r="Y2856">
        <v>522</v>
      </c>
      <c r="Z2856">
        <v>1</v>
      </c>
      <c r="AA2856">
        <v>480</v>
      </c>
      <c r="AB2856">
        <v>1</v>
      </c>
      <c r="AC2856" t="s">
        <v>35</v>
      </c>
      <c r="AD2856" t="s">
        <v>35</v>
      </c>
      <c r="AE2856" t="str">
        <f t="shared" si="133"/>
        <v>sp|P56480|ATPB_MOUSE_sp|P56480|ATPB_MOUSE</v>
      </c>
      <c r="AF2856" t="str">
        <f t="shared" si="134"/>
        <v>ADK[325.13]LAEEHGS_FLSQPFQVAEVFTGHM[147.04]GK[325.13]LVPLK</v>
      </c>
    </row>
    <row r="2857" spans="1:32" x14ac:dyDescent="0.25">
      <c r="A2857" t="s">
        <v>399</v>
      </c>
      <c r="B2857" t="str">
        <f>VLOOKUP(A2857,[1]Files!$A$2:$B$73,2,FALSE)</f>
        <v>Liver</v>
      </c>
      <c r="C2857">
        <v>6497</v>
      </c>
      <c r="D2857">
        <v>3510.811823</v>
      </c>
      <c r="E2857">
        <v>3510.818792</v>
      </c>
      <c r="F2857">
        <v>4</v>
      </c>
      <c r="G2857">
        <v>1229.631639</v>
      </c>
      <c r="H2857">
        <v>1529.7751189999999</v>
      </c>
      <c r="I2857">
        <v>1229.629203</v>
      </c>
      <c r="J2857">
        <v>1529.772573</v>
      </c>
      <c r="K2857">
        <v>5.0000000000000001E-3</v>
      </c>
      <c r="L2857">
        <f t="shared" si="132"/>
        <v>5.0000000000000001E-3</v>
      </c>
      <c r="M2857" t="s">
        <v>162</v>
      </c>
      <c r="N2857" t="s">
        <v>54</v>
      </c>
      <c r="O2857">
        <v>0</v>
      </c>
      <c r="P2857">
        <v>4.7847000000000002E-3</v>
      </c>
      <c r="Q2857" t="s">
        <v>163</v>
      </c>
      <c r="R2857" t="s">
        <v>55</v>
      </c>
      <c r="S2857">
        <v>6500</v>
      </c>
      <c r="T2857">
        <v>6501</v>
      </c>
      <c r="U2857" t="s">
        <v>60</v>
      </c>
      <c r="V2857" t="s">
        <v>56</v>
      </c>
      <c r="W2857" t="s">
        <v>61</v>
      </c>
      <c r="X2857" t="s">
        <v>57</v>
      </c>
      <c r="Y2857">
        <v>216</v>
      </c>
      <c r="Z2857">
        <v>1</v>
      </c>
      <c r="AA2857">
        <v>202</v>
      </c>
      <c r="AB2857">
        <v>1</v>
      </c>
      <c r="AC2857" t="s">
        <v>35</v>
      </c>
      <c r="AD2857" t="s">
        <v>35</v>
      </c>
      <c r="AE2857" t="str">
        <f t="shared" si="133"/>
        <v>sp|O35129|PHB2_MOUSE_sp|P67778|PHB_MOUSE</v>
      </c>
      <c r="AF2857" t="str">
        <f t="shared" si="134"/>
        <v>AQFLVEK[325.13]AK_FVVEK[325.13]AEQQKK</v>
      </c>
    </row>
    <row r="2858" spans="1:32" x14ac:dyDescent="0.25">
      <c r="A2858" t="s">
        <v>1504</v>
      </c>
      <c r="B2858" t="str">
        <f>VLOOKUP(A2858,[1]Files!$A$2:$B$73,2,FALSE)</f>
        <v>Brain</v>
      </c>
      <c r="C2858">
        <v>4913</v>
      </c>
      <c r="D2858">
        <v>3481.5888</v>
      </c>
      <c r="E2858">
        <v>3482.5929620000002</v>
      </c>
      <c r="F2858">
        <v>4</v>
      </c>
      <c r="G2858">
        <v>1109.4761209999999</v>
      </c>
      <c r="H2858">
        <v>1620.7076139999999</v>
      </c>
      <c r="I2858">
        <v>1109.473765</v>
      </c>
      <c r="J2858">
        <v>1620.7049489999999</v>
      </c>
      <c r="K2858">
        <v>5.0000000000000001E-3</v>
      </c>
      <c r="L2858">
        <f t="shared" si="132"/>
        <v>5.0000000000000001E-3</v>
      </c>
      <c r="M2858" t="s">
        <v>704</v>
      </c>
      <c r="N2858" t="s">
        <v>1473</v>
      </c>
      <c r="O2858">
        <v>0</v>
      </c>
      <c r="P2858">
        <v>5.2909999999999997E-3</v>
      </c>
      <c r="Q2858" t="s">
        <v>705</v>
      </c>
      <c r="R2858" t="s">
        <v>1088</v>
      </c>
      <c r="S2858">
        <v>4914</v>
      </c>
      <c r="T2858">
        <v>4915</v>
      </c>
      <c r="U2858" t="s">
        <v>417</v>
      </c>
      <c r="V2858" t="s">
        <v>417</v>
      </c>
      <c r="W2858" t="s">
        <v>418</v>
      </c>
      <c r="X2858" t="s">
        <v>418</v>
      </c>
      <c r="Y2858">
        <v>77</v>
      </c>
      <c r="Z2858">
        <v>1</v>
      </c>
      <c r="AA2858">
        <v>45</v>
      </c>
      <c r="AB2858">
        <v>1</v>
      </c>
      <c r="AC2858" t="s">
        <v>35</v>
      </c>
      <c r="AD2858" t="s">
        <v>35</v>
      </c>
      <c r="AE2858" t="str">
        <f t="shared" si="133"/>
        <v>sp|Q9CRB9|MIC19_MOUSE_sp|Q9CRB9|MIC19_MOUSE</v>
      </c>
      <c r="AF2858" t="str">
        <f t="shared" si="134"/>
        <v>K[325.13]ESEHQR_M[147.04]KESSPSGSK[325.13]SQR</v>
      </c>
    </row>
    <row r="2859" spans="1:32" x14ac:dyDescent="0.25">
      <c r="A2859" t="s">
        <v>67</v>
      </c>
      <c r="B2859" t="str">
        <f>VLOOKUP(A2859,[1]Files!$A$2:$B$73,2,FALSE)</f>
        <v>Liver</v>
      </c>
      <c r="C2859">
        <v>8872</v>
      </c>
      <c r="D2859">
        <v>4604.2399230000001</v>
      </c>
      <c r="E2859">
        <v>4606.2780210000001</v>
      </c>
      <c r="F2859">
        <v>4</v>
      </c>
      <c r="G2859">
        <v>1742.792772</v>
      </c>
      <c r="H2859">
        <v>2110.0420869999998</v>
      </c>
      <c r="I2859">
        <v>1742.789362</v>
      </c>
      <c r="J2859">
        <v>2110.0404910000002</v>
      </c>
      <c r="K2859">
        <v>5.0000000000000001E-3</v>
      </c>
      <c r="L2859">
        <f t="shared" si="132"/>
        <v>5.0000000000000001E-3</v>
      </c>
      <c r="M2859" t="s">
        <v>279</v>
      </c>
      <c r="N2859" t="s">
        <v>278</v>
      </c>
      <c r="O2859">
        <v>0</v>
      </c>
      <c r="P2859">
        <v>2.9412000000000001E-2</v>
      </c>
      <c r="Q2859" t="s">
        <v>281</v>
      </c>
      <c r="R2859" t="s">
        <v>280</v>
      </c>
      <c r="S2859">
        <v>8875</v>
      </c>
      <c r="T2859">
        <v>8874</v>
      </c>
      <c r="U2859" t="s">
        <v>282</v>
      </c>
      <c r="V2859" t="s">
        <v>282</v>
      </c>
      <c r="W2859" t="s">
        <v>283</v>
      </c>
      <c r="X2859" t="s">
        <v>283</v>
      </c>
      <c r="Y2859">
        <v>173</v>
      </c>
      <c r="Z2859">
        <v>1</v>
      </c>
      <c r="AA2859">
        <v>224</v>
      </c>
      <c r="AB2859">
        <v>1</v>
      </c>
      <c r="AC2859" t="s">
        <v>35</v>
      </c>
      <c r="AD2859" t="s">
        <v>35</v>
      </c>
      <c r="AE2859" t="str">
        <f t="shared" si="133"/>
        <v>sp|P36552|HEM6_MOUSE_sp|P36552|HEM6_MOUSE</v>
      </c>
      <c r="AF2859" t="str">
        <f t="shared" si="134"/>
        <v>K[325.13]EGGGGITC[160.03]VLQDGR_DSK[325.13]LPFTAMGVSSVIHPK</v>
      </c>
    </row>
    <row r="2860" spans="1:32" x14ac:dyDescent="0.25">
      <c r="A2860" t="s">
        <v>2554</v>
      </c>
      <c r="B2860" t="str">
        <f>VLOOKUP(A2860,[1]Files!$A$2:$B$73,2,FALSE)</f>
        <v>Heart</v>
      </c>
      <c r="C2860">
        <v>8896</v>
      </c>
      <c r="D2860">
        <v>5029.529399</v>
      </c>
      <c r="E2860">
        <v>5029.5601729999998</v>
      </c>
      <c r="F2860">
        <v>5</v>
      </c>
      <c r="G2860">
        <v>1749.87717</v>
      </c>
      <c r="H2860">
        <v>2528.2471650000002</v>
      </c>
      <c r="I2860">
        <v>1749.8758089999999</v>
      </c>
      <c r="J2860">
        <v>2528.243485</v>
      </c>
      <c r="K2860">
        <v>5.0000000000000001E-3</v>
      </c>
      <c r="L2860">
        <f t="shared" si="132"/>
        <v>5.0000000000000001E-3</v>
      </c>
      <c r="M2860" t="s">
        <v>2898</v>
      </c>
      <c r="N2860" t="s">
        <v>2899</v>
      </c>
      <c r="O2860">
        <v>4.7467999999999998E-3</v>
      </c>
      <c r="P2860">
        <v>0</v>
      </c>
      <c r="Q2860" t="s">
        <v>2900</v>
      </c>
      <c r="R2860" t="s">
        <v>2901</v>
      </c>
      <c r="S2860">
        <v>8897</v>
      </c>
      <c r="T2860">
        <v>8900</v>
      </c>
      <c r="U2860" t="s">
        <v>2902</v>
      </c>
      <c r="V2860" t="s">
        <v>2902</v>
      </c>
      <c r="W2860" t="s">
        <v>2903</v>
      </c>
      <c r="X2860" t="s">
        <v>2903</v>
      </c>
      <c r="Y2860">
        <v>42</v>
      </c>
      <c r="Z2860">
        <v>1</v>
      </c>
      <c r="AA2860">
        <v>55</v>
      </c>
      <c r="AB2860">
        <v>1</v>
      </c>
      <c r="AC2860" t="s">
        <v>35</v>
      </c>
      <c r="AD2860" t="s">
        <v>35</v>
      </c>
      <c r="AE2860" t="str">
        <f t="shared" si="133"/>
        <v>sp|Q9DCT2|NDUS3_MOUSE_sp|Q9DCT2|NDUS3_MOUSE</v>
      </c>
      <c r="AF2860" t="str">
        <f t="shared" si="134"/>
        <v>ESAAADK[325.13]RPTVRPR_SDVTHK[325.13]QLSAFGEYVAEILPK</v>
      </c>
    </row>
    <row r="2861" spans="1:32" x14ac:dyDescent="0.25">
      <c r="A2861" t="s">
        <v>548</v>
      </c>
      <c r="B2861" t="str">
        <f>VLOOKUP(A2861,[1]Files!$A$2:$B$73,2,FALSE)</f>
        <v>Liver</v>
      </c>
      <c r="C2861">
        <v>14315</v>
      </c>
      <c r="D2861">
        <v>3695.8959289999998</v>
      </c>
      <c r="E2861">
        <v>3697.902153</v>
      </c>
      <c r="F2861">
        <v>5</v>
      </c>
      <c r="G2861">
        <v>768.43876799999998</v>
      </c>
      <c r="H2861">
        <v>2176.0520959999999</v>
      </c>
      <c r="I2861">
        <v>768.43815500000005</v>
      </c>
      <c r="J2861">
        <v>2176.047685</v>
      </c>
      <c r="K2861">
        <v>5.0000000000000001E-3</v>
      </c>
      <c r="L2861">
        <f t="shared" si="132"/>
        <v>5.0000000000000001E-3</v>
      </c>
      <c r="M2861" t="s">
        <v>212</v>
      </c>
      <c r="N2861" t="s">
        <v>264</v>
      </c>
      <c r="O2861">
        <v>1.0959E-2</v>
      </c>
      <c r="P2861">
        <v>1.7271000000000001E-3</v>
      </c>
      <c r="Q2861" t="s">
        <v>214</v>
      </c>
      <c r="R2861" t="s">
        <v>265</v>
      </c>
      <c r="S2861">
        <v>14316</v>
      </c>
      <c r="T2861">
        <v>14319</v>
      </c>
      <c r="U2861" t="s">
        <v>216</v>
      </c>
      <c r="V2861" t="s">
        <v>216</v>
      </c>
      <c r="W2861" t="s">
        <v>217</v>
      </c>
      <c r="X2861" t="s">
        <v>217</v>
      </c>
      <c r="Y2861">
        <v>5</v>
      </c>
      <c r="Z2861">
        <v>1</v>
      </c>
      <c r="AA2861">
        <v>48</v>
      </c>
      <c r="AB2861">
        <v>1</v>
      </c>
      <c r="AC2861" t="s">
        <v>35</v>
      </c>
      <c r="AD2861" t="s">
        <v>35</v>
      </c>
      <c r="AE2861" t="str">
        <f t="shared" si="133"/>
        <v>sp|Q9DCX2|ATP5H_MOUSE_sp|Q9DCX2|ATP5H_MOUSE</v>
      </c>
      <c r="AF2861" t="str">
        <f t="shared" si="134"/>
        <v>K[325.13]LALK_LASLSEK[325.13]PPAIDWAYYR</v>
      </c>
    </row>
    <row r="2862" spans="1:32" x14ac:dyDescent="0.25">
      <c r="A2862" t="s">
        <v>1576</v>
      </c>
      <c r="B2862" t="str">
        <f>VLOOKUP(A2862,[1]Files!$A$2:$B$73,2,FALSE)</f>
        <v>Brain</v>
      </c>
      <c r="C2862">
        <v>11553</v>
      </c>
      <c r="D2862">
        <v>4084.073785</v>
      </c>
      <c r="E2862">
        <v>4085.073187</v>
      </c>
      <c r="F2862">
        <v>4</v>
      </c>
      <c r="G2862">
        <v>1411.6764390000001</v>
      </c>
      <c r="H2862">
        <v>1920.9922819999999</v>
      </c>
      <c r="I2862">
        <v>1411.6731930000001</v>
      </c>
      <c r="J2862">
        <v>1920.990505</v>
      </c>
      <c r="K2862">
        <v>5.0000000000000001E-3</v>
      </c>
      <c r="L2862">
        <f t="shared" si="132"/>
        <v>5.0000000000000001E-3</v>
      </c>
      <c r="M2862" t="s">
        <v>768</v>
      </c>
      <c r="N2862" t="s">
        <v>769</v>
      </c>
      <c r="O2862">
        <v>1.1180000000000001E-2</v>
      </c>
      <c r="P2862">
        <v>0</v>
      </c>
      <c r="Q2862" t="s">
        <v>770</v>
      </c>
      <c r="R2862" t="s">
        <v>771</v>
      </c>
      <c r="S2862">
        <v>11556</v>
      </c>
      <c r="T2862">
        <v>11557</v>
      </c>
      <c r="U2862" t="s">
        <v>772</v>
      </c>
      <c r="V2862" t="s">
        <v>772</v>
      </c>
      <c r="W2862" t="s">
        <v>773</v>
      </c>
      <c r="X2862" t="s">
        <v>773</v>
      </c>
      <c r="Y2862">
        <v>192</v>
      </c>
      <c r="Z2862">
        <v>1</v>
      </c>
      <c r="AA2862">
        <v>213</v>
      </c>
      <c r="AB2862">
        <v>1</v>
      </c>
      <c r="AC2862" t="s">
        <v>35</v>
      </c>
      <c r="AD2862" t="s">
        <v>35</v>
      </c>
      <c r="AE2862" t="str">
        <f t="shared" si="133"/>
        <v>sp|P16858|G3P_MOUSE_sp|P16858|G3P_MOUSE</v>
      </c>
      <c r="AF2862" t="str">
        <f t="shared" si="134"/>
        <v>TVDGPSGK[325.13]LWR_GAAQNIIPASTGAAK[325.13]AVGK</v>
      </c>
    </row>
    <row r="2863" spans="1:32" x14ac:dyDescent="0.25">
      <c r="A2863" t="s">
        <v>1242</v>
      </c>
      <c r="B2863" t="str">
        <f>VLOOKUP(A2863,[1]Files!$A$2:$B$73,2,FALSE)</f>
        <v>Brain</v>
      </c>
      <c r="C2863">
        <v>13831</v>
      </c>
      <c r="D2863">
        <v>3857.945612</v>
      </c>
      <c r="E2863">
        <v>3858.9470740000002</v>
      </c>
      <c r="F2863">
        <v>5</v>
      </c>
      <c r="G2863">
        <v>832.43400699999995</v>
      </c>
      <c r="H2863">
        <v>2274.1065400000002</v>
      </c>
      <c r="I2863">
        <v>832.43306900000005</v>
      </c>
      <c r="J2863">
        <v>2274.1024400000001</v>
      </c>
      <c r="K2863">
        <v>5.0000000000000001E-3</v>
      </c>
      <c r="L2863">
        <f t="shared" si="132"/>
        <v>5.0000000000000001E-3</v>
      </c>
      <c r="M2863" t="s">
        <v>1203</v>
      </c>
      <c r="N2863" t="s">
        <v>1204</v>
      </c>
      <c r="O2863">
        <v>1.3624000000000001E-2</v>
      </c>
      <c r="P2863">
        <v>0</v>
      </c>
      <c r="Q2863" t="s">
        <v>1205</v>
      </c>
      <c r="R2863" t="s">
        <v>1206</v>
      </c>
      <c r="S2863">
        <v>13834</v>
      </c>
      <c r="T2863">
        <v>13835</v>
      </c>
      <c r="U2863" t="s">
        <v>1207</v>
      </c>
      <c r="V2863" t="s">
        <v>1207</v>
      </c>
      <c r="W2863" t="s">
        <v>1208</v>
      </c>
      <c r="X2863" t="s">
        <v>1208</v>
      </c>
      <c r="Y2863">
        <v>49</v>
      </c>
      <c r="Z2863">
        <v>1</v>
      </c>
      <c r="AA2863">
        <v>450</v>
      </c>
      <c r="AB2863">
        <v>1</v>
      </c>
      <c r="AC2863" t="s">
        <v>35</v>
      </c>
      <c r="AD2863" t="s">
        <v>35</v>
      </c>
      <c r="AE2863" t="str">
        <f t="shared" si="133"/>
        <v>sp|Q9CZU6|CISY_MOUSE_sp|Q9CZU6|CISY_MOUSE</v>
      </c>
      <c r="AF2863" t="str">
        <f t="shared" si="134"/>
        <v>IK[325.13]TFK_ALGFPLERPK[325.13]SMSTDGLMK</v>
      </c>
    </row>
    <row r="2864" spans="1:32" x14ac:dyDescent="0.25">
      <c r="A2864" t="s">
        <v>703</v>
      </c>
      <c r="B2864" t="str">
        <f>VLOOKUP(A2864,[1]Files!$A$2:$B$73,2,FALSE)</f>
        <v>Liver</v>
      </c>
      <c r="C2864">
        <v>8600</v>
      </c>
      <c r="D2864">
        <v>3719.9089909999998</v>
      </c>
      <c r="E2864">
        <v>3720.932562</v>
      </c>
      <c r="F2864">
        <v>4</v>
      </c>
      <c r="G2864">
        <v>1228.6580059999999</v>
      </c>
      <c r="H2864">
        <v>1739.84592</v>
      </c>
      <c r="I2864">
        <v>1228.6550830000001</v>
      </c>
      <c r="J2864">
        <v>1739.84384</v>
      </c>
      <c r="K2864">
        <v>5.0000000000000001E-3</v>
      </c>
      <c r="L2864">
        <f t="shared" si="132"/>
        <v>5.0000000000000001E-3</v>
      </c>
      <c r="M2864" t="s">
        <v>463</v>
      </c>
      <c r="N2864" t="s">
        <v>419</v>
      </c>
      <c r="O2864">
        <v>1.7857000000000001E-2</v>
      </c>
      <c r="P2864">
        <v>0</v>
      </c>
      <c r="Q2864" t="s">
        <v>464</v>
      </c>
      <c r="R2864" t="s">
        <v>420</v>
      </c>
      <c r="S2864">
        <v>8603</v>
      </c>
      <c r="T2864">
        <v>8602</v>
      </c>
      <c r="U2864" t="s">
        <v>148</v>
      </c>
      <c r="V2864" t="s">
        <v>148</v>
      </c>
      <c r="W2864" t="s">
        <v>149</v>
      </c>
      <c r="X2864" t="s">
        <v>149</v>
      </c>
      <c r="Y2864">
        <v>336</v>
      </c>
      <c r="Z2864">
        <v>1</v>
      </c>
      <c r="AA2864">
        <v>348</v>
      </c>
      <c r="AB2864">
        <v>1</v>
      </c>
      <c r="AC2864" t="s">
        <v>35</v>
      </c>
      <c r="AD2864" t="s">
        <v>35</v>
      </c>
      <c r="AE2864" t="str">
        <f t="shared" si="133"/>
        <v>sp|Q9DBM2|ECHP_MOUSE_sp|Q9DBM2|ECHP_MOUSE</v>
      </c>
      <c r="AF2864" t="str">
        <f t="shared" si="134"/>
        <v>K[325.13]IITSTLEK_EASK[325.13]SGQASAKPNLR</v>
      </c>
    </row>
    <row r="2865" spans="1:32" x14ac:dyDescent="0.25">
      <c r="A2865" t="s">
        <v>399</v>
      </c>
      <c r="B2865" t="str">
        <f>VLOOKUP(A2865,[1]Files!$A$2:$B$73,2,FALSE)</f>
        <v>Liver</v>
      </c>
      <c r="C2865">
        <v>6806</v>
      </c>
      <c r="D2865">
        <v>3382.716852</v>
      </c>
      <c r="E2865">
        <v>3382.7077079999999</v>
      </c>
      <c r="F2865">
        <v>4</v>
      </c>
      <c r="G2865">
        <v>1229.6317610000001</v>
      </c>
      <c r="H2865">
        <v>1401.680026</v>
      </c>
      <c r="I2865">
        <v>1229.629203</v>
      </c>
      <c r="J2865">
        <v>1401.67761</v>
      </c>
      <c r="K2865">
        <v>5.0000000000000001E-3</v>
      </c>
      <c r="L2865">
        <f t="shared" si="132"/>
        <v>5.0000000000000001E-3</v>
      </c>
      <c r="M2865" t="s">
        <v>162</v>
      </c>
      <c r="N2865" t="s">
        <v>92</v>
      </c>
      <c r="O2865">
        <v>2.6432000000000001E-2</v>
      </c>
      <c r="P2865">
        <v>0</v>
      </c>
      <c r="Q2865" t="s">
        <v>163</v>
      </c>
      <c r="R2865" t="s">
        <v>94</v>
      </c>
      <c r="S2865">
        <v>6809</v>
      </c>
      <c r="T2865">
        <v>6808</v>
      </c>
      <c r="U2865" t="s">
        <v>60</v>
      </c>
      <c r="V2865" t="s">
        <v>56</v>
      </c>
      <c r="W2865" t="s">
        <v>61</v>
      </c>
      <c r="X2865" t="s">
        <v>57</v>
      </c>
      <c r="Y2865">
        <v>216</v>
      </c>
      <c r="Z2865">
        <v>1</v>
      </c>
      <c r="AA2865">
        <v>202</v>
      </c>
      <c r="AB2865">
        <v>1</v>
      </c>
      <c r="AC2865" t="s">
        <v>35</v>
      </c>
      <c r="AD2865" t="s">
        <v>35</v>
      </c>
      <c r="AE2865" t="str">
        <f t="shared" si="133"/>
        <v>sp|O35129|PHB2_MOUSE_sp|P67778|PHB_MOUSE</v>
      </c>
      <c r="AF2865" t="str">
        <f t="shared" si="134"/>
        <v>AQFLVEK[325.13]AK_FVVEK[325.13]AEQQK</v>
      </c>
    </row>
    <row r="2866" spans="1:32" x14ac:dyDescent="0.25">
      <c r="A2866" t="s">
        <v>399</v>
      </c>
      <c r="B2866" t="str">
        <f>VLOOKUP(A2866,[1]Files!$A$2:$B$73,2,FALSE)</f>
        <v>Liver</v>
      </c>
      <c r="C2866">
        <v>7163</v>
      </c>
      <c r="D2866">
        <v>4023.1189509999999</v>
      </c>
      <c r="E2866">
        <v>4024.1290949999998</v>
      </c>
      <c r="F2866">
        <v>4</v>
      </c>
      <c r="G2866">
        <v>1146.6051500000001</v>
      </c>
      <c r="H2866">
        <v>2125.108737</v>
      </c>
      <c r="I2866">
        <v>1146.603323</v>
      </c>
      <c r="J2866">
        <v>2125.1055339999998</v>
      </c>
      <c r="K2866">
        <v>5.0000000000000001E-3</v>
      </c>
      <c r="L2866">
        <f t="shared" si="132"/>
        <v>5.0000000000000001E-3</v>
      </c>
      <c r="M2866" t="s">
        <v>454</v>
      </c>
      <c r="N2866" t="s">
        <v>477</v>
      </c>
      <c r="O2866">
        <v>2.7778000000000001E-2</v>
      </c>
      <c r="P2866">
        <v>0</v>
      </c>
      <c r="Q2866" t="s">
        <v>456</v>
      </c>
      <c r="R2866" t="s">
        <v>478</v>
      </c>
      <c r="S2866">
        <v>7164</v>
      </c>
      <c r="T2866">
        <v>7167</v>
      </c>
      <c r="U2866" t="s">
        <v>136</v>
      </c>
      <c r="V2866" t="s">
        <v>136</v>
      </c>
      <c r="W2866" t="s">
        <v>137</v>
      </c>
      <c r="X2866" t="s">
        <v>137</v>
      </c>
      <c r="Y2866">
        <v>655</v>
      </c>
      <c r="Z2866">
        <v>1</v>
      </c>
      <c r="AA2866">
        <v>216</v>
      </c>
      <c r="AB2866">
        <v>1</v>
      </c>
      <c r="AC2866" t="s">
        <v>35</v>
      </c>
      <c r="AD2866" t="s">
        <v>35</v>
      </c>
      <c r="AE2866" t="str">
        <f t="shared" si="133"/>
        <v>sp|Q9R0H0|ACOX1_MOUSE_sp|Q9R0H0|ACOX1_MOUSE</v>
      </c>
      <c r="AF2866" t="str">
        <f t="shared" si="134"/>
        <v>HLK[325.13]PLQSK_EIGTHK[325.13]PLPGITVGDIGPK</v>
      </c>
    </row>
    <row r="2867" spans="1:32" x14ac:dyDescent="0.25">
      <c r="A2867" t="s">
        <v>548</v>
      </c>
      <c r="B2867" t="str">
        <f>VLOOKUP(A2867,[1]Files!$A$2:$B$73,2,FALSE)</f>
        <v>Liver</v>
      </c>
      <c r="C2867">
        <v>10209</v>
      </c>
      <c r="D2867">
        <v>3603.6812070000001</v>
      </c>
      <c r="E2867">
        <v>3603.6837829999999</v>
      </c>
      <c r="F2867">
        <v>4</v>
      </c>
      <c r="G2867">
        <v>745.37687800000003</v>
      </c>
      <c r="H2867">
        <v>2106.8992640000001</v>
      </c>
      <c r="I2867">
        <v>745.37588900000003</v>
      </c>
      <c r="J2867">
        <v>2106.8952840000002</v>
      </c>
      <c r="K2867">
        <v>5.0000000000000001E-3</v>
      </c>
      <c r="L2867">
        <f t="shared" si="132"/>
        <v>5.0000000000000001E-3</v>
      </c>
      <c r="M2867" t="s">
        <v>29</v>
      </c>
      <c r="N2867" t="s">
        <v>130</v>
      </c>
      <c r="O2867">
        <v>2.9162E-2</v>
      </c>
      <c r="P2867">
        <v>0</v>
      </c>
      <c r="Q2867" t="s">
        <v>31</v>
      </c>
      <c r="R2867" t="s">
        <v>131</v>
      </c>
      <c r="S2867">
        <v>10210</v>
      </c>
      <c r="T2867">
        <v>10213</v>
      </c>
      <c r="U2867" t="s">
        <v>33</v>
      </c>
      <c r="V2867" t="s">
        <v>33</v>
      </c>
      <c r="W2867" t="s">
        <v>34</v>
      </c>
      <c r="X2867" t="s">
        <v>34</v>
      </c>
      <c r="Y2867">
        <v>61</v>
      </c>
      <c r="Z2867">
        <v>1</v>
      </c>
      <c r="AA2867">
        <v>55</v>
      </c>
      <c r="AB2867">
        <v>1</v>
      </c>
      <c r="AC2867" t="s">
        <v>35</v>
      </c>
      <c r="AD2867" t="s">
        <v>35</v>
      </c>
      <c r="AE2867" t="str">
        <f t="shared" si="133"/>
        <v>sp|Q91VS7|MGST1_MOUSE_sp|Q91VS7|MGST1_MOUSE</v>
      </c>
      <c r="AF2867" t="str">
        <f t="shared" si="134"/>
        <v>K[325.13]FVR_VFANPEDC[160.03]AGFGK[325.13]GENAK</v>
      </c>
    </row>
    <row r="2868" spans="1:32" x14ac:dyDescent="0.25">
      <c r="A2868" t="s">
        <v>1576</v>
      </c>
      <c r="B2868" t="str">
        <f>VLOOKUP(A2868,[1]Files!$A$2:$B$73,2,FALSE)</f>
        <v>Brain</v>
      </c>
      <c r="C2868">
        <v>9985</v>
      </c>
      <c r="D2868">
        <v>3142.5476619999999</v>
      </c>
      <c r="E2868">
        <v>3143.5529230000002</v>
      </c>
      <c r="F2868">
        <v>4</v>
      </c>
      <c r="G2868">
        <v>930.40641900000003</v>
      </c>
      <c r="H2868">
        <v>1460.7361780000001</v>
      </c>
      <c r="I2868">
        <v>930.40428799999995</v>
      </c>
      <c r="J2868">
        <v>1460.7333510000001</v>
      </c>
      <c r="K2868">
        <v>5.0000000000000001E-3</v>
      </c>
      <c r="L2868">
        <f t="shared" si="132"/>
        <v>5.0000000000000001E-3</v>
      </c>
      <c r="M2868" t="s">
        <v>1593</v>
      </c>
      <c r="N2868" t="s">
        <v>1594</v>
      </c>
      <c r="O2868">
        <v>4.3896999999999999E-2</v>
      </c>
      <c r="P2868">
        <v>1.4859000000000001E-3</v>
      </c>
      <c r="Q2868" t="s">
        <v>1595</v>
      </c>
      <c r="R2868" t="s">
        <v>1462</v>
      </c>
      <c r="S2868">
        <v>9986</v>
      </c>
      <c r="T2868">
        <v>9989</v>
      </c>
      <c r="U2868" t="s">
        <v>826</v>
      </c>
      <c r="V2868" t="s">
        <v>826</v>
      </c>
      <c r="W2868" t="s">
        <v>827</v>
      </c>
      <c r="X2868" t="s">
        <v>827</v>
      </c>
      <c r="Y2868">
        <v>557</v>
      </c>
      <c r="Z2868">
        <v>1</v>
      </c>
      <c r="AA2868">
        <v>566</v>
      </c>
      <c r="AB2868">
        <v>1</v>
      </c>
      <c r="AC2868" t="s">
        <v>35</v>
      </c>
      <c r="AD2868" t="s">
        <v>35</v>
      </c>
      <c r="AE2868" t="str">
        <f t="shared" si="133"/>
        <v>sp|P17710|HXK1_MOUSE_sp|P17710|HXK1_MOUSE</v>
      </c>
      <c r="AF2868" t="str">
        <f t="shared" si="134"/>
        <v>K[325.13]ETNSR_ATVK[325.13]MLPSYVR</v>
      </c>
    </row>
    <row r="2869" spans="1:32" x14ac:dyDescent="0.25">
      <c r="A2869" t="s">
        <v>548</v>
      </c>
      <c r="B2869" t="str">
        <f>VLOOKUP(A2869,[1]Files!$A$2:$B$73,2,FALSE)</f>
        <v>Liver</v>
      </c>
      <c r="C2869">
        <v>11232</v>
      </c>
      <c r="D2869">
        <v>3560.711847</v>
      </c>
      <c r="E2869">
        <v>3560.713737</v>
      </c>
      <c r="F2869">
        <v>5</v>
      </c>
      <c r="G2869">
        <v>745.376756</v>
      </c>
      <c r="H2869">
        <v>2063.930026</v>
      </c>
      <c r="I2869">
        <v>745.37588900000003</v>
      </c>
      <c r="J2869">
        <v>2063.9258559999998</v>
      </c>
      <c r="K2869">
        <v>5.0000000000000001E-3</v>
      </c>
      <c r="L2869">
        <f t="shared" si="132"/>
        <v>5.0000000000000001E-3</v>
      </c>
      <c r="M2869" t="s">
        <v>29</v>
      </c>
      <c r="N2869" t="s">
        <v>166</v>
      </c>
      <c r="O2869">
        <v>4.5872000000000003E-2</v>
      </c>
      <c r="P2869">
        <v>0</v>
      </c>
      <c r="Q2869" t="s">
        <v>31</v>
      </c>
      <c r="R2869" t="s">
        <v>167</v>
      </c>
      <c r="S2869">
        <v>11235</v>
      </c>
      <c r="T2869">
        <v>11236</v>
      </c>
      <c r="U2869" t="s">
        <v>33</v>
      </c>
      <c r="V2869" t="s">
        <v>33</v>
      </c>
      <c r="W2869" t="s">
        <v>34</v>
      </c>
      <c r="X2869" t="s">
        <v>34</v>
      </c>
      <c r="Y2869">
        <v>61</v>
      </c>
      <c r="Z2869">
        <v>1</v>
      </c>
      <c r="AA2869">
        <v>42</v>
      </c>
      <c r="AB2869">
        <v>1</v>
      </c>
      <c r="AC2869" t="s">
        <v>35</v>
      </c>
      <c r="AD2869" t="s">
        <v>35</v>
      </c>
      <c r="AE2869" t="str">
        <f t="shared" si="133"/>
        <v>sp|Q91VS7|MGST1_MOUSE_sp|Q91VS7|MGST1_MOUSE</v>
      </c>
      <c r="AF2869" t="str">
        <f t="shared" si="134"/>
        <v>K[325.13]FVR_ITNK[325.13]VFANPEDC[160.03]AGFGK</v>
      </c>
    </row>
    <row r="2870" spans="1:32" x14ac:dyDescent="0.25">
      <c r="A2870" t="s">
        <v>1077</v>
      </c>
      <c r="B2870" t="str">
        <f>VLOOKUP(A2870,[1]Files!$A$2:$B$73,2,FALSE)</f>
        <v>Brain</v>
      </c>
      <c r="C2870">
        <v>8960</v>
      </c>
      <c r="D2870">
        <v>3695.8959289999998</v>
      </c>
      <c r="E2870">
        <v>3697.9086360000001</v>
      </c>
      <c r="F2870">
        <v>4</v>
      </c>
      <c r="G2870">
        <v>768.439256</v>
      </c>
      <c r="H2870">
        <v>2176.0516080000002</v>
      </c>
      <c r="I2870">
        <v>768.43815500000005</v>
      </c>
      <c r="J2870">
        <v>2176.047685</v>
      </c>
      <c r="K2870">
        <v>5.0000000000000001E-3</v>
      </c>
      <c r="L2870">
        <f t="shared" si="132"/>
        <v>5.0000000000000001E-3</v>
      </c>
      <c r="M2870" t="s">
        <v>212</v>
      </c>
      <c r="N2870" t="s">
        <v>264</v>
      </c>
      <c r="O2870">
        <v>4.7619000000000002E-2</v>
      </c>
      <c r="P2870">
        <v>0</v>
      </c>
      <c r="Q2870" t="s">
        <v>214</v>
      </c>
      <c r="R2870" t="s">
        <v>265</v>
      </c>
      <c r="S2870">
        <v>8963</v>
      </c>
      <c r="T2870">
        <v>8964</v>
      </c>
      <c r="U2870" t="s">
        <v>216</v>
      </c>
      <c r="V2870" t="s">
        <v>216</v>
      </c>
      <c r="W2870" t="s">
        <v>217</v>
      </c>
      <c r="X2870" t="s">
        <v>217</v>
      </c>
      <c r="Y2870">
        <v>5</v>
      </c>
      <c r="Z2870">
        <v>1</v>
      </c>
      <c r="AA2870">
        <v>48</v>
      </c>
      <c r="AB2870">
        <v>1</v>
      </c>
      <c r="AC2870" t="s">
        <v>35</v>
      </c>
      <c r="AD2870" t="s">
        <v>35</v>
      </c>
      <c r="AE2870" t="str">
        <f t="shared" si="133"/>
        <v>sp|Q9DCX2|ATP5H_MOUSE_sp|Q9DCX2|ATP5H_MOUSE</v>
      </c>
      <c r="AF2870" t="str">
        <f t="shared" si="134"/>
        <v>K[325.13]LALK_LASLSEK[325.13]PPAIDWAYYR</v>
      </c>
    </row>
    <row r="2871" spans="1:32" x14ac:dyDescent="0.25">
      <c r="A2871" t="s">
        <v>4585</v>
      </c>
      <c r="B2871" t="str">
        <f>VLOOKUP(A2871,[1]Files!$A$2:$B$73,2,FALSE)</f>
        <v>Heart</v>
      </c>
      <c r="C2871">
        <v>7520</v>
      </c>
      <c r="D2871">
        <v>4632.3505189999996</v>
      </c>
      <c r="E2871">
        <v>4632.3452070000003</v>
      </c>
      <c r="F2871">
        <v>5</v>
      </c>
      <c r="G2871">
        <v>1452.6443340000001</v>
      </c>
      <c r="H2871">
        <v>2428.3011200000001</v>
      </c>
      <c r="I2871">
        <v>1452.6442460000001</v>
      </c>
      <c r="J2871">
        <v>2428.2961890000001</v>
      </c>
      <c r="K2871">
        <v>5.0000000000000001E-3</v>
      </c>
      <c r="L2871">
        <f t="shared" si="132"/>
        <v>5.0000000000000001E-3</v>
      </c>
      <c r="M2871" t="s">
        <v>2111</v>
      </c>
      <c r="N2871" t="s">
        <v>629</v>
      </c>
      <c r="O2871" t="s">
        <v>35</v>
      </c>
      <c r="P2871" t="s">
        <v>35</v>
      </c>
      <c r="Q2871" t="s">
        <v>89</v>
      </c>
      <c r="R2871" t="s">
        <v>630</v>
      </c>
      <c r="S2871">
        <v>7523</v>
      </c>
      <c r="T2871">
        <v>7524</v>
      </c>
      <c r="U2871" t="s">
        <v>90</v>
      </c>
      <c r="V2871" t="s">
        <v>158</v>
      </c>
      <c r="W2871" t="s">
        <v>91</v>
      </c>
      <c r="X2871" t="s">
        <v>159</v>
      </c>
      <c r="Y2871">
        <v>192</v>
      </c>
      <c r="Z2871">
        <v>1</v>
      </c>
      <c r="AA2871">
        <v>124</v>
      </c>
      <c r="AB2871">
        <v>1</v>
      </c>
      <c r="AC2871" s="1">
        <v>1.88E-5</v>
      </c>
      <c r="AD2871">
        <v>1.5299999999999999E-3</v>
      </c>
      <c r="AE2871" t="str">
        <f t="shared" si="133"/>
        <v>sp|Q9DB20|ATPO_MOUSE_sp|P56480|ATPB_MOUSE</v>
      </c>
      <c r="AF2871" t="str">
        <f t="shared" si="134"/>
        <v>IGEK[325.13]YVDM[147.04]SAK_GQK[325.13]VLDSGAPIKIPVGPETLGR</v>
      </c>
    </row>
    <row r="2872" spans="1:32" x14ac:dyDescent="0.25">
      <c r="A2872" t="s">
        <v>4885</v>
      </c>
      <c r="B2872" t="str">
        <f>VLOOKUP(A2872,[1]Files!$A$2:$B$73,2,FALSE)</f>
        <v>Heart</v>
      </c>
      <c r="C2872">
        <v>10484</v>
      </c>
      <c r="D2872">
        <v>3659.891901</v>
      </c>
      <c r="E2872">
        <v>3659.8873960000001</v>
      </c>
      <c r="F2872">
        <v>4</v>
      </c>
      <c r="G2872">
        <v>1184.645311</v>
      </c>
      <c r="H2872">
        <v>1723.841525</v>
      </c>
      <c r="I2872">
        <v>1184.644125</v>
      </c>
      <c r="J2872">
        <v>1723.8376920000001</v>
      </c>
      <c r="K2872">
        <v>5.0000000000000001E-3</v>
      </c>
      <c r="L2872">
        <f t="shared" si="132"/>
        <v>5.0000000000000001E-3</v>
      </c>
      <c r="M2872" t="s">
        <v>3766</v>
      </c>
      <c r="N2872" t="s">
        <v>3757</v>
      </c>
      <c r="O2872" t="s">
        <v>35</v>
      </c>
      <c r="P2872" t="s">
        <v>35</v>
      </c>
      <c r="Q2872" t="s">
        <v>3768</v>
      </c>
      <c r="R2872" t="s">
        <v>3759</v>
      </c>
      <c r="S2872">
        <v>10487</v>
      </c>
      <c r="T2872">
        <v>10486</v>
      </c>
      <c r="U2872" t="s">
        <v>801</v>
      </c>
      <c r="V2872" t="s">
        <v>801</v>
      </c>
      <c r="W2872" t="s">
        <v>802</v>
      </c>
      <c r="X2872" t="s">
        <v>802</v>
      </c>
      <c r="Y2872">
        <v>357</v>
      </c>
      <c r="Z2872">
        <v>1</v>
      </c>
      <c r="AA2872">
        <v>371</v>
      </c>
      <c r="AB2872">
        <v>1</v>
      </c>
      <c r="AC2872">
        <v>1.34E-3</v>
      </c>
      <c r="AD2872" s="1">
        <v>5.8699999999999997E-6</v>
      </c>
      <c r="AE2872" t="str">
        <f t="shared" si="133"/>
        <v>sp|Q8BMF4|ODP2_MOUSE_sp|Q8BMF4|ODP2_MOUSE</v>
      </c>
      <c r="AF2872" t="str">
        <f t="shared" si="134"/>
        <v>VFVSPLAK[325.13]K_GIDLTQVK[325.13]GTGPEGR</v>
      </c>
    </row>
    <row r="2873" spans="1:32" x14ac:dyDescent="0.25">
      <c r="A2873" t="s">
        <v>4765</v>
      </c>
      <c r="B2873" t="str">
        <f>VLOOKUP(A2873,[1]Files!$A$2:$B$73,2,FALSE)</f>
        <v>Heart</v>
      </c>
      <c r="C2873">
        <v>3189</v>
      </c>
      <c r="D2873">
        <v>3504.6108479999998</v>
      </c>
      <c r="E2873">
        <v>3505.6076109999999</v>
      </c>
      <c r="F2873">
        <v>4</v>
      </c>
      <c r="G2873">
        <v>1292.5768290000001</v>
      </c>
      <c r="H2873">
        <v>1460.6289529999999</v>
      </c>
      <c r="I2873">
        <v>1292.5740430000001</v>
      </c>
      <c r="J2873">
        <v>1460.626696</v>
      </c>
      <c r="K2873">
        <v>5.0000000000000001E-3</v>
      </c>
      <c r="L2873">
        <f t="shared" si="132"/>
        <v>5.0000000000000001E-3</v>
      </c>
      <c r="M2873" t="s">
        <v>2195</v>
      </c>
      <c r="N2873" t="s">
        <v>69</v>
      </c>
      <c r="O2873" t="s">
        <v>35</v>
      </c>
      <c r="P2873" t="s">
        <v>35</v>
      </c>
      <c r="Q2873" t="s">
        <v>70</v>
      </c>
      <c r="R2873" t="s">
        <v>71</v>
      </c>
      <c r="S2873">
        <v>3192</v>
      </c>
      <c r="T2873">
        <v>3193</v>
      </c>
      <c r="U2873" t="s">
        <v>72</v>
      </c>
      <c r="V2873" t="s">
        <v>72</v>
      </c>
      <c r="W2873" t="s">
        <v>73</v>
      </c>
      <c r="X2873" t="s">
        <v>73</v>
      </c>
      <c r="Y2873">
        <v>427</v>
      </c>
      <c r="Z2873">
        <v>1</v>
      </c>
      <c r="AA2873">
        <v>531</v>
      </c>
      <c r="AB2873">
        <v>1</v>
      </c>
      <c r="AC2873" s="1">
        <v>1.5E-5</v>
      </c>
      <c r="AD2873" s="1">
        <v>4.1399999999999997E-7</v>
      </c>
      <c r="AE2873" t="str">
        <f t="shared" si="133"/>
        <v>sp|Q03265|ATPA_MOUSE_sp|Q03265|ATPA_MOUSE</v>
      </c>
      <c r="AF2873" t="str">
        <f t="shared" si="134"/>
        <v>AM[147.04]K[325.13]QVAGTM[147.04]K_SDGK[325.13]ISEQSDAK</v>
      </c>
    </row>
    <row r="2874" spans="1:32" x14ac:dyDescent="0.25">
      <c r="A2874" t="s">
        <v>4689</v>
      </c>
      <c r="B2874" t="str">
        <f>VLOOKUP(A2874,[1]Files!$A$2:$B$73,2,FALSE)</f>
        <v>Heart</v>
      </c>
      <c r="C2874">
        <v>10116</v>
      </c>
      <c r="D2874">
        <v>5057.510722</v>
      </c>
      <c r="E2874">
        <v>5057.535331</v>
      </c>
      <c r="F2874">
        <v>5</v>
      </c>
      <c r="G2874">
        <v>2107.9498010000002</v>
      </c>
      <c r="H2874">
        <v>2198.1558559999999</v>
      </c>
      <c r="I2874">
        <v>2107.9489020000001</v>
      </c>
      <c r="J2874">
        <v>2198.1517589999999</v>
      </c>
      <c r="K2874">
        <v>5.0000000000000001E-3</v>
      </c>
      <c r="L2874">
        <f t="shared" si="132"/>
        <v>5.0000000000000001E-3</v>
      </c>
      <c r="M2874" t="s">
        <v>2894</v>
      </c>
      <c r="N2874" t="s">
        <v>2514</v>
      </c>
      <c r="O2874" t="s">
        <v>35</v>
      </c>
      <c r="P2874" t="s">
        <v>35</v>
      </c>
      <c r="Q2874" t="s">
        <v>2895</v>
      </c>
      <c r="R2874" t="s">
        <v>1449</v>
      </c>
      <c r="S2874">
        <v>10117</v>
      </c>
      <c r="T2874">
        <v>10120</v>
      </c>
      <c r="U2874" t="s">
        <v>1314</v>
      </c>
      <c r="V2874" t="s">
        <v>1315</v>
      </c>
      <c r="W2874" t="s">
        <v>1316</v>
      </c>
      <c r="X2874" t="s">
        <v>1317</v>
      </c>
      <c r="Y2874">
        <v>226</v>
      </c>
      <c r="Z2874">
        <v>1</v>
      </c>
      <c r="AA2874">
        <v>100</v>
      </c>
      <c r="AB2874">
        <v>1</v>
      </c>
      <c r="AC2874">
        <v>2.4E-2</v>
      </c>
      <c r="AD2874">
        <v>6.45E-3</v>
      </c>
      <c r="AE2874" t="str">
        <f t="shared" si="133"/>
        <v>sp|P70404|IDHG1_MOUSE_sp|Q9D6R2|IDH3A_MOUSE</v>
      </c>
      <c r="AF2874" t="str">
        <f t="shared" si="134"/>
        <v>ANIM[147.04]K[325.13]LGDGLFLQC[160.03]C[160.03]R_GPLK[325.13]TPIAAGHPSM[147.04]NLLLR</v>
      </c>
    </row>
    <row r="2875" spans="1:32" x14ac:dyDescent="0.25">
      <c r="A2875" t="s">
        <v>4585</v>
      </c>
      <c r="B2875" t="str">
        <f>VLOOKUP(A2875,[1]Files!$A$2:$B$73,2,FALSE)</f>
        <v>Heart</v>
      </c>
      <c r="C2875">
        <v>6857</v>
      </c>
      <c r="D2875">
        <v>4257.0520569999999</v>
      </c>
      <c r="E2875">
        <v>4257.0509700000002</v>
      </c>
      <c r="F2875">
        <v>4</v>
      </c>
      <c r="G2875">
        <v>888.38346999999999</v>
      </c>
      <c r="H2875">
        <v>2617.2635220000002</v>
      </c>
      <c r="I2875">
        <v>888.38248999999996</v>
      </c>
      <c r="J2875">
        <v>2617.2594859999999</v>
      </c>
      <c r="K2875">
        <v>5.0000000000000001E-3</v>
      </c>
      <c r="L2875">
        <f t="shared" si="132"/>
        <v>5.0000000000000001E-3</v>
      </c>
      <c r="M2875" t="s">
        <v>2035</v>
      </c>
      <c r="N2875" t="s">
        <v>2362</v>
      </c>
      <c r="O2875" t="s">
        <v>35</v>
      </c>
      <c r="P2875" t="s">
        <v>35</v>
      </c>
      <c r="Q2875" t="s">
        <v>2037</v>
      </c>
      <c r="R2875" t="s">
        <v>2038</v>
      </c>
      <c r="S2875">
        <v>6858</v>
      </c>
      <c r="T2875">
        <v>6861</v>
      </c>
      <c r="U2875" t="s">
        <v>126</v>
      </c>
      <c r="V2875" t="s">
        <v>126</v>
      </c>
      <c r="W2875" t="s">
        <v>127</v>
      </c>
      <c r="X2875" t="s">
        <v>127</v>
      </c>
      <c r="Y2875">
        <v>58</v>
      </c>
      <c r="Z2875">
        <v>1</v>
      </c>
      <c r="AA2875">
        <v>73</v>
      </c>
      <c r="AB2875">
        <v>1</v>
      </c>
      <c r="AC2875">
        <v>6.7000000000000004E-2</v>
      </c>
      <c r="AD2875">
        <v>1.56E-3</v>
      </c>
      <c r="AE2875" t="str">
        <f t="shared" si="133"/>
        <v>sp|P05202|AATM_MOUSE_sp|P05202|AATM_MOUSE</v>
      </c>
      <c r="AF2875" t="str">
        <f t="shared" si="134"/>
        <v>DTNSK[325.13]K_MNLGVGAYRDDNGK[325.13]PYVLPSVR</v>
      </c>
    </row>
    <row r="2876" spans="1:32" x14ac:dyDescent="0.25">
      <c r="A2876" t="s">
        <v>727</v>
      </c>
      <c r="B2876" t="str">
        <f>VLOOKUP(A2876,[1]Files!$A$2:$B$73,2,FALSE)</f>
        <v>Brain</v>
      </c>
      <c r="C2876">
        <v>8998</v>
      </c>
      <c r="D2876">
        <v>4510.2457830000003</v>
      </c>
      <c r="E2876">
        <v>4510.2575129999996</v>
      </c>
      <c r="F2876">
        <v>4</v>
      </c>
      <c r="G2876">
        <v>1582.790086</v>
      </c>
      <c r="H2876">
        <v>2176.050632</v>
      </c>
      <c r="I2876">
        <v>1582.787889</v>
      </c>
      <c r="J2876">
        <v>2176.047685</v>
      </c>
      <c r="K2876">
        <v>5.1000000000000004E-3</v>
      </c>
      <c r="L2876">
        <f t="shared" si="132"/>
        <v>5.1000000000000004E-3</v>
      </c>
      <c r="M2876" t="s">
        <v>213</v>
      </c>
      <c r="N2876" t="s">
        <v>264</v>
      </c>
      <c r="O2876">
        <v>0</v>
      </c>
      <c r="P2876">
        <v>0</v>
      </c>
      <c r="Q2876" t="s">
        <v>215</v>
      </c>
      <c r="R2876" t="s">
        <v>265</v>
      </c>
      <c r="S2876">
        <v>9001</v>
      </c>
      <c r="T2876">
        <v>9000</v>
      </c>
      <c r="U2876" t="s">
        <v>216</v>
      </c>
      <c r="V2876" t="s">
        <v>216</v>
      </c>
      <c r="W2876" t="s">
        <v>217</v>
      </c>
      <c r="X2876" t="s">
        <v>217</v>
      </c>
      <c r="Y2876">
        <v>78</v>
      </c>
      <c r="Z2876">
        <v>1</v>
      </c>
      <c r="AA2876">
        <v>48</v>
      </c>
      <c r="AB2876">
        <v>1</v>
      </c>
      <c r="AC2876" t="s">
        <v>35</v>
      </c>
      <c r="AD2876" t="s">
        <v>35</v>
      </c>
      <c r="AE2876" t="str">
        <f t="shared" si="133"/>
        <v>sp|Q9DCX2|ATP5H_MOUSE_sp|Q9DCX2|ATP5H_MOUSE</v>
      </c>
      <c r="AF2876" t="str">
        <f t="shared" si="134"/>
        <v>YNALK[325.13]IPVPEDK_LASLSEK[325.13]PPAIDWAYYR</v>
      </c>
    </row>
    <row r="2877" spans="1:32" x14ac:dyDescent="0.25">
      <c r="A2877" t="s">
        <v>1077</v>
      </c>
      <c r="B2877" t="str">
        <f>VLOOKUP(A2877,[1]Files!$A$2:$B$73,2,FALSE)</f>
        <v>Brain</v>
      </c>
      <c r="C2877">
        <v>8001</v>
      </c>
      <c r="D2877">
        <v>4161.1030819999996</v>
      </c>
      <c r="E2877">
        <v>4163.1232360000004</v>
      </c>
      <c r="F2877">
        <v>4</v>
      </c>
      <c r="G2877">
        <v>1826.907565</v>
      </c>
      <c r="H2877">
        <v>1582.790452</v>
      </c>
      <c r="I2877">
        <v>1826.9050440000001</v>
      </c>
      <c r="J2877">
        <v>1582.787889</v>
      </c>
      <c r="K2877">
        <v>5.1000000000000004E-3</v>
      </c>
      <c r="L2877">
        <f t="shared" si="132"/>
        <v>5.1000000000000004E-3</v>
      </c>
      <c r="M2877" t="s">
        <v>485</v>
      </c>
      <c r="N2877" t="s">
        <v>213</v>
      </c>
      <c r="O2877">
        <v>0</v>
      </c>
      <c r="P2877">
        <v>0</v>
      </c>
      <c r="Q2877" t="s">
        <v>486</v>
      </c>
      <c r="R2877" t="s">
        <v>215</v>
      </c>
      <c r="S2877">
        <v>8004</v>
      </c>
      <c r="T2877">
        <v>8005</v>
      </c>
      <c r="U2877" t="s">
        <v>216</v>
      </c>
      <c r="V2877" t="s">
        <v>216</v>
      </c>
      <c r="W2877" t="s">
        <v>217</v>
      </c>
      <c r="X2877" t="s">
        <v>217</v>
      </c>
      <c r="Y2877">
        <v>72</v>
      </c>
      <c r="Z2877">
        <v>1</v>
      </c>
      <c r="AA2877">
        <v>78</v>
      </c>
      <c r="AB2877">
        <v>1</v>
      </c>
      <c r="AC2877" t="s">
        <v>35</v>
      </c>
      <c r="AD2877" t="s">
        <v>35</v>
      </c>
      <c r="AE2877" t="str">
        <f t="shared" si="133"/>
        <v>sp|Q9DCX2|ATP5H_MOUSE_sp|Q9DCX2|ATP5H_MOUSE</v>
      </c>
      <c r="AF2877" t="str">
        <f t="shared" si="134"/>
        <v>YNALK[325.13]IPVPEDK_ANVAKPGLVDDFEK[325.13]K</v>
      </c>
    </row>
    <row r="2878" spans="1:32" x14ac:dyDescent="0.25">
      <c r="A2878" t="s">
        <v>1242</v>
      </c>
      <c r="B2878" t="str">
        <f>VLOOKUP(A2878,[1]Files!$A$2:$B$73,2,FALSE)</f>
        <v>Brain</v>
      </c>
      <c r="C2878">
        <v>14812</v>
      </c>
      <c r="D2878">
        <v>4754.3628950000002</v>
      </c>
      <c r="E2878">
        <v>4754.3642499999996</v>
      </c>
      <c r="F2878">
        <v>5</v>
      </c>
      <c r="G2878">
        <v>1826.907199</v>
      </c>
      <c r="H2878">
        <v>2176.050632</v>
      </c>
      <c r="I2878">
        <v>1826.9050440000001</v>
      </c>
      <c r="J2878">
        <v>2176.047685</v>
      </c>
      <c r="K2878">
        <v>5.1000000000000004E-3</v>
      </c>
      <c r="L2878">
        <f t="shared" si="132"/>
        <v>5.1000000000000004E-3</v>
      </c>
      <c r="M2878" t="s">
        <v>485</v>
      </c>
      <c r="N2878" t="s">
        <v>264</v>
      </c>
      <c r="O2878">
        <v>0</v>
      </c>
      <c r="P2878">
        <v>0</v>
      </c>
      <c r="Q2878" t="s">
        <v>486</v>
      </c>
      <c r="R2878" t="s">
        <v>265</v>
      </c>
      <c r="S2878">
        <v>14815</v>
      </c>
      <c r="T2878">
        <v>14816</v>
      </c>
      <c r="U2878" t="s">
        <v>216</v>
      </c>
      <c r="V2878" t="s">
        <v>216</v>
      </c>
      <c r="W2878" t="s">
        <v>217</v>
      </c>
      <c r="X2878" t="s">
        <v>217</v>
      </c>
      <c r="Y2878">
        <v>72</v>
      </c>
      <c r="Z2878">
        <v>1</v>
      </c>
      <c r="AA2878">
        <v>48</v>
      </c>
      <c r="AB2878">
        <v>1</v>
      </c>
      <c r="AC2878" t="s">
        <v>35</v>
      </c>
      <c r="AD2878" t="s">
        <v>35</v>
      </c>
      <c r="AE2878" t="str">
        <f t="shared" si="133"/>
        <v>sp|Q9DCX2|ATP5H_MOUSE_sp|Q9DCX2|ATP5H_MOUSE</v>
      </c>
      <c r="AF2878" t="str">
        <f t="shared" si="134"/>
        <v>ANVAKPGLVDDFEK[325.13]K_LASLSEK[325.13]PPAIDWAYYR</v>
      </c>
    </row>
    <row r="2879" spans="1:32" x14ac:dyDescent="0.25">
      <c r="A2879" t="s">
        <v>1242</v>
      </c>
      <c r="B2879" t="str">
        <f>VLOOKUP(A2879,[1]Files!$A$2:$B$73,2,FALSE)</f>
        <v>Brain</v>
      </c>
      <c r="C2879">
        <v>12827</v>
      </c>
      <c r="D2879">
        <v>4537.2407780000003</v>
      </c>
      <c r="E2879">
        <v>4539.2584900000002</v>
      </c>
      <c r="F2879">
        <v>4</v>
      </c>
      <c r="G2879">
        <v>2140.0682099999999</v>
      </c>
      <c r="H2879">
        <v>1645.767503</v>
      </c>
      <c r="I2879">
        <v>2140.0647920000001</v>
      </c>
      <c r="J2879">
        <v>1645.7657730000001</v>
      </c>
      <c r="K2879">
        <v>5.1000000000000004E-3</v>
      </c>
      <c r="L2879">
        <f t="shared" si="132"/>
        <v>5.1000000000000004E-3</v>
      </c>
      <c r="M2879" t="s">
        <v>1191</v>
      </c>
      <c r="N2879" t="s">
        <v>517</v>
      </c>
      <c r="O2879">
        <v>0</v>
      </c>
      <c r="P2879">
        <v>0</v>
      </c>
      <c r="Q2879" t="s">
        <v>520</v>
      </c>
      <c r="R2879" t="s">
        <v>519</v>
      </c>
      <c r="S2879">
        <v>12830</v>
      </c>
      <c r="T2879">
        <v>12831</v>
      </c>
      <c r="U2879" t="s">
        <v>521</v>
      </c>
      <c r="V2879" t="s">
        <v>521</v>
      </c>
      <c r="W2879" t="s">
        <v>522</v>
      </c>
      <c r="X2879" t="s">
        <v>522</v>
      </c>
      <c r="Y2879">
        <v>182</v>
      </c>
      <c r="Z2879">
        <v>1</v>
      </c>
      <c r="AA2879">
        <v>163</v>
      </c>
      <c r="AB2879">
        <v>1</v>
      </c>
      <c r="AC2879" t="s">
        <v>35</v>
      </c>
      <c r="AD2879" t="s">
        <v>35</v>
      </c>
      <c r="AE2879" t="str">
        <f t="shared" si="133"/>
        <v>sp|Q9CR68|UCRI_MOUSE_sp|Q9CR68|UCRI_MOUSE</v>
      </c>
      <c r="AF2879" t="str">
        <f t="shared" si="134"/>
        <v>LSDIPEGK[325.13]NMAFK_TKK[325.13]EIDQEAAVEVSQLR</v>
      </c>
    </row>
    <row r="2880" spans="1:32" x14ac:dyDescent="0.25">
      <c r="A2880" t="s">
        <v>36</v>
      </c>
      <c r="B2880" t="str">
        <f>VLOOKUP(A2880,[1]Files!$A$2:$B$73,2,FALSE)</f>
        <v>Liver</v>
      </c>
      <c r="C2880">
        <v>5650</v>
      </c>
      <c r="D2880">
        <v>3328.6197590000002</v>
      </c>
      <c r="E2880">
        <v>3328.6305600000001</v>
      </c>
      <c r="F2880">
        <v>4</v>
      </c>
      <c r="G2880">
        <v>1288.6073469999999</v>
      </c>
      <c r="H2880">
        <v>1288.6073469999999</v>
      </c>
      <c r="I2880">
        <v>1288.604779</v>
      </c>
      <c r="J2880">
        <v>1288.604779</v>
      </c>
      <c r="K2880">
        <v>5.1000000000000004E-3</v>
      </c>
      <c r="L2880">
        <f t="shared" si="132"/>
        <v>5.1000000000000004E-3</v>
      </c>
      <c r="M2880" t="s">
        <v>37</v>
      </c>
      <c r="N2880" t="s">
        <v>37</v>
      </c>
      <c r="O2880">
        <v>0</v>
      </c>
      <c r="P2880">
        <v>0</v>
      </c>
      <c r="Q2880" t="s">
        <v>38</v>
      </c>
      <c r="R2880" t="s">
        <v>38</v>
      </c>
      <c r="S2880">
        <v>5654</v>
      </c>
      <c r="T2880">
        <v>5653</v>
      </c>
      <c r="U2880" t="s">
        <v>39</v>
      </c>
      <c r="V2880" t="s">
        <v>39</v>
      </c>
      <c r="W2880" t="s">
        <v>40</v>
      </c>
      <c r="X2880" t="s">
        <v>40</v>
      </c>
      <c r="Y2880">
        <v>134</v>
      </c>
      <c r="Z2880">
        <v>1</v>
      </c>
      <c r="AA2880">
        <v>134</v>
      </c>
      <c r="AB2880">
        <v>1</v>
      </c>
      <c r="AC2880" t="s">
        <v>35</v>
      </c>
      <c r="AD2880" t="s">
        <v>35</v>
      </c>
      <c r="AE2880" t="str">
        <f t="shared" si="133"/>
        <v>sp|Q925I1|ATAD3_MOUSE_sp|Q925I1|ATAD3_MOUSE</v>
      </c>
      <c r="AF2880" t="str">
        <f t="shared" si="134"/>
        <v>AQYQDK[325.13]LAR_AQYQDK[325.13]LAR</v>
      </c>
    </row>
    <row r="2881" spans="1:32" x14ac:dyDescent="0.25">
      <c r="A2881" t="s">
        <v>1673</v>
      </c>
      <c r="B2881" t="str">
        <f>VLOOKUP(A2881,[1]Files!$A$2:$B$73,2,FALSE)</f>
        <v>Brain</v>
      </c>
      <c r="C2881">
        <v>8051</v>
      </c>
      <c r="D2881">
        <v>4061.6652159999999</v>
      </c>
      <c r="E2881">
        <v>4062.6808529999998</v>
      </c>
      <c r="F2881">
        <v>4</v>
      </c>
      <c r="G2881">
        <v>1960.7393520000001</v>
      </c>
      <c r="H2881">
        <v>1349.5207989999999</v>
      </c>
      <c r="I2881">
        <v>1960.7356119999999</v>
      </c>
      <c r="J2881">
        <v>1349.519395</v>
      </c>
      <c r="K2881">
        <v>5.1000000000000004E-3</v>
      </c>
      <c r="L2881">
        <f t="shared" si="132"/>
        <v>5.1000000000000004E-3</v>
      </c>
      <c r="M2881" t="s">
        <v>1691</v>
      </c>
      <c r="N2881" t="s">
        <v>1692</v>
      </c>
      <c r="O2881">
        <v>0</v>
      </c>
      <c r="P2881">
        <v>0</v>
      </c>
      <c r="Q2881" t="s">
        <v>1693</v>
      </c>
      <c r="R2881" t="s">
        <v>1694</v>
      </c>
      <c r="S2881">
        <v>8054</v>
      </c>
      <c r="T2881">
        <v>8055</v>
      </c>
      <c r="U2881" t="s">
        <v>1695</v>
      </c>
      <c r="V2881" t="s">
        <v>1695</v>
      </c>
      <c r="W2881" t="s">
        <v>1696</v>
      </c>
      <c r="X2881" t="s">
        <v>1696</v>
      </c>
      <c r="Y2881">
        <v>64</v>
      </c>
      <c r="Z2881">
        <v>1</v>
      </c>
      <c r="AA2881">
        <v>32</v>
      </c>
      <c r="AB2881">
        <v>1</v>
      </c>
      <c r="AC2881" t="s">
        <v>35</v>
      </c>
      <c r="AD2881" t="s">
        <v>35</v>
      </c>
      <c r="AE2881" t="str">
        <f t="shared" si="133"/>
        <v>sp|Q921H9|COA7_MOUSE_sp|Q921H9|COA7_MOUSE</v>
      </c>
      <c r="AF2881" t="str">
        <f t="shared" si="134"/>
        <v>EK[325.13]DPEGC[160.03]YR_FNC[160.03]EK[325.13]YGHGDSC[160.03]YK</v>
      </c>
    </row>
    <row r="2882" spans="1:32" x14ac:dyDescent="0.25">
      <c r="A2882" t="s">
        <v>886</v>
      </c>
      <c r="B2882" t="str">
        <f>VLOOKUP(A2882,[1]Files!$A$2:$B$73,2,FALSE)</f>
        <v>Brain</v>
      </c>
      <c r="C2882">
        <v>8545</v>
      </c>
      <c r="D2882">
        <v>2921.4392779999998</v>
      </c>
      <c r="E2882">
        <v>2921.4342710000001</v>
      </c>
      <c r="F2882">
        <v>4</v>
      </c>
      <c r="G2882">
        <v>1198.5859849999999</v>
      </c>
      <c r="H2882">
        <v>971.44822799999997</v>
      </c>
      <c r="I2882">
        <v>1198.582981</v>
      </c>
      <c r="J2882">
        <v>971.44609400000002</v>
      </c>
      <c r="K2882">
        <v>5.1000000000000004E-3</v>
      </c>
      <c r="L2882">
        <f t="shared" ref="L2882:L2945" si="135">ABS(K2882)</f>
        <v>5.1000000000000004E-3</v>
      </c>
      <c r="M2882" t="s">
        <v>80</v>
      </c>
      <c r="N2882" t="s">
        <v>81</v>
      </c>
      <c r="O2882">
        <v>0</v>
      </c>
      <c r="P2882">
        <v>0</v>
      </c>
      <c r="Q2882" t="s">
        <v>82</v>
      </c>
      <c r="R2882" t="s">
        <v>83</v>
      </c>
      <c r="S2882">
        <v>8548</v>
      </c>
      <c r="T2882">
        <v>8549</v>
      </c>
      <c r="U2882" t="s">
        <v>84</v>
      </c>
      <c r="V2882" t="s">
        <v>84</v>
      </c>
      <c r="W2882" t="s">
        <v>85</v>
      </c>
      <c r="X2882" t="s">
        <v>85</v>
      </c>
      <c r="Y2882">
        <v>281</v>
      </c>
      <c r="Z2882">
        <v>1</v>
      </c>
      <c r="AA2882">
        <v>269</v>
      </c>
      <c r="AB2882">
        <v>1</v>
      </c>
      <c r="AC2882" t="s">
        <v>35</v>
      </c>
      <c r="AD2882" t="s">
        <v>35</v>
      </c>
      <c r="AE2882" t="str">
        <f t="shared" si="133"/>
        <v>sp|Q8CAQ8|MIC60_MOUSE_sp|Q8CAQ8|MIC60_MOUSE</v>
      </c>
      <c r="AF2882" t="str">
        <f t="shared" si="134"/>
        <v>K[325.13]SAQWR_TVEGALK[325.13]ER</v>
      </c>
    </row>
    <row r="2883" spans="1:32" x14ac:dyDescent="0.25">
      <c r="A2883" t="s">
        <v>3850</v>
      </c>
      <c r="B2883" t="str">
        <f>VLOOKUP(A2883,[1]Files!$A$2:$B$73,2,FALSE)</f>
        <v>Heart</v>
      </c>
      <c r="C2883">
        <v>5726</v>
      </c>
      <c r="D2883">
        <v>3488.6159750000002</v>
      </c>
      <c r="E2883">
        <v>3489.5907649999999</v>
      </c>
      <c r="F2883">
        <v>4</v>
      </c>
      <c r="G2883">
        <v>1276.5813459999999</v>
      </c>
      <c r="H2883">
        <v>1460.6295640000001</v>
      </c>
      <c r="I2883">
        <v>1276.5791429999999</v>
      </c>
      <c r="J2883">
        <v>1460.626696</v>
      </c>
      <c r="K2883">
        <v>5.1000000000000004E-3</v>
      </c>
      <c r="L2883">
        <f t="shared" si="135"/>
        <v>5.1000000000000004E-3</v>
      </c>
      <c r="M2883" t="s">
        <v>887</v>
      </c>
      <c r="N2883" t="s">
        <v>69</v>
      </c>
      <c r="O2883">
        <v>0</v>
      </c>
      <c r="P2883">
        <v>0</v>
      </c>
      <c r="Q2883" t="s">
        <v>70</v>
      </c>
      <c r="R2883" t="s">
        <v>71</v>
      </c>
      <c r="S2883">
        <v>5729</v>
      </c>
      <c r="T2883">
        <v>5730</v>
      </c>
      <c r="U2883" t="s">
        <v>72</v>
      </c>
      <c r="V2883" t="s">
        <v>72</v>
      </c>
      <c r="W2883" t="s">
        <v>73</v>
      </c>
      <c r="X2883" t="s">
        <v>73</v>
      </c>
      <c r="Y2883">
        <v>427</v>
      </c>
      <c r="Z2883">
        <v>1</v>
      </c>
      <c r="AA2883">
        <v>531</v>
      </c>
      <c r="AB2883">
        <v>1</v>
      </c>
      <c r="AC2883" t="s">
        <v>35</v>
      </c>
      <c r="AD2883" t="s">
        <v>35</v>
      </c>
      <c r="AE2883" t="str">
        <f t="shared" ref="AE2883:AE2946" si="136">U2883&amp;"_"&amp;V2883</f>
        <v>sp|Q03265|ATPA_MOUSE_sp|Q03265|ATPA_MOUSE</v>
      </c>
      <c r="AF2883" t="str">
        <f t="shared" ref="AF2883:AF2946" si="137">IF(I2883&lt;J2883,M2883&amp;"_"&amp;N2883,N2883&amp;"_"&amp;M2883)</f>
        <v>AM[147.04]K[325.13]QVAGTMK_SDGK[325.13]ISEQSDAK</v>
      </c>
    </row>
    <row r="2884" spans="1:32" x14ac:dyDescent="0.25">
      <c r="A2884" t="s">
        <v>1077</v>
      </c>
      <c r="B2884" t="str">
        <f>VLOOKUP(A2884,[1]Files!$A$2:$B$73,2,FALSE)</f>
        <v>Brain</v>
      </c>
      <c r="C2884">
        <v>3777</v>
      </c>
      <c r="D2884">
        <v>3479.595026</v>
      </c>
      <c r="E2884">
        <v>3479.6034599999998</v>
      </c>
      <c r="F2884">
        <v>4</v>
      </c>
      <c r="G2884">
        <v>1029.5001689999999</v>
      </c>
      <c r="H2884">
        <v>1698.6897919999999</v>
      </c>
      <c r="I2884">
        <v>1029.497854</v>
      </c>
      <c r="J2884">
        <v>1698.687005</v>
      </c>
      <c r="K2884">
        <v>5.1000000000000004E-3</v>
      </c>
      <c r="L2884">
        <f t="shared" si="135"/>
        <v>5.1000000000000004E-3</v>
      </c>
      <c r="M2884" t="s">
        <v>1078</v>
      </c>
      <c r="N2884" t="s">
        <v>1079</v>
      </c>
      <c r="O2884">
        <v>0</v>
      </c>
      <c r="P2884">
        <v>0</v>
      </c>
      <c r="Q2884" t="s">
        <v>1080</v>
      </c>
      <c r="R2884" t="s">
        <v>1081</v>
      </c>
      <c r="S2884">
        <v>3780</v>
      </c>
      <c r="T2884">
        <v>3781</v>
      </c>
      <c r="U2884" t="s">
        <v>969</v>
      </c>
      <c r="V2884" t="s">
        <v>969</v>
      </c>
      <c r="W2884" t="s">
        <v>970</v>
      </c>
      <c r="X2884" t="s">
        <v>970</v>
      </c>
      <c r="Y2884">
        <v>208</v>
      </c>
      <c r="Z2884">
        <v>1</v>
      </c>
      <c r="AA2884">
        <v>204</v>
      </c>
      <c r="AB2884">
        <v>1</v>
      </c>
      <c r="AC2884" t="s">
        <v>35</v>
      </c>
      <c r="AD2884" t="s">
        <v>35</v>
      </c>
      <c r="AE2884" t="str">
        <f t="shared" si="136"/>
        <v>sp|P58281|OPA1_MOUSE_sp|P58281|OPA1_MOUSE</v>
      </c>
      <c r="AF2884" t="str">
        <f t="shared" si="137"/>
        <v>K[325.13]VSDKEK_ATDHGSESDK[325.13]HYR</v>
      </c>
    </row>
    <row r="2885" spans="1:32" x14ac:dyDescent="0.25">
      <c r="A2885" t="s">
        <v>1576</v>
      </c>
      <c r="B2885" t="str">
        <f>VLOOKUP(A2885,[1]Files!$A$2:$B$73,2,FALSE)</f>
        <v>Brain</v>
      </c>
      <c r="C2885">
        <v>14112</v>
      </c>
      <c r="D2885">
        <v>3839.8992250000001</v>
      </c>
      <c r="E2885">
        <v>3841.913031</v>
      </c>
      <c r="F2885">
        <v>4</v>
      </c>
      <c r="G2885">
        <v>1384.661912</v>
      </c>
      <c r="H2885">
        <v>1703.8322479999999</v>
      </c>
      <c r="I2885">
        <v>1384.658271</v>
      </c>
      <c r="J2885">
        <v>1703.8307560000001</v>
      </c>
      <c r="K2885">
        <v>5.1000000000000004E-3</v>
      </c>
      <c r="L2885">
        <f t="shared" si="135"/>
        <v>5.1000000000000004E-3</v>
      </c>
      <c r="M2885" t="s">
        <v>790</v>
      </c>
      <c r="N2885" t="s">
        <v>852</v>
      </c>
      <c r="O2885">
        <v>0</v>
      </c>
      <c r="P2885">
        <v>0</v>
      </c>
      <c r="Q2885" t="s">
        <v>792</v>
      </c>
      <c r="R2885" t="s">
        <v>853</v>
      </c>
      <c r="S2885">
        <v>14115</v>
      </c>
      <c r="T2885">
        <v>14116</v>
      </c>
      <c r="U2885" t="s">
        <v>535</v>
      </c>
      <c r="V2885" t="s">
        <v>535</v>
      </c>
      <c r="W2885" t="s">
        <v>537</v>
      </c>
      <c r="X2885" t="s">
        <v>537</v>
      </c>
      <c r="Y2885">
        <v>147</v>
      </c>
      <c r="Z2885">
        <v>1</v>
      </c>
      <c r="AA2885">
        <v>63</v>
      </c>
      <c r="AB2885">
        <v>1</v>
      </c>
      <c r="AC2885" t="s">
        <v>35</v>
      </c>
      <c r="AD2885" t="s">
        <v>35</v>
      </c>
      <c r="AE2885" t="str">
        <f t="shared" si="136"/>
        <v>sp|P48962|ADT1_MOUSE_sp|P48962|ADT1_MOUSE</v>
      </c>
      <c r="AF2885" t="str">
        <f t="shared" si="137"/>
        <v>LAADVGK[325.13]GSSQR_IPK[325.13]EQGFLSFWR</v>
      </c>
    </row>
    <row r="2886" spans="1:32" x14ac:dyDescent="0.25">
      <c r="A2886" t="s">
        <v>4240</v>
      </c>
      <c r="B2886" t="str">
        <f>VLOOKUP(A2886,[1]Files!$A$2:$B$73,2,FALSE)</f>
        <v>Heart</v>
      </c>
      <c r="C2886">
        <v>5722</v>
      </c>
      <c r="D2886">
        <v>3520.7266920000002</v>
      </c>
      <c r="E2886">
        <v>3521.7152769999998</v>
      </c>
      <c r="F2886">
        <v>4</v>
      </c>
      <c r="G2886">
        <v>1384.6608140000001</v>
      </c>
      <c r="H2886">
        <v>1384.6608140000001</v>
      </c>
      <c r="I2886">
        <v>1384.658271</v>
      </c>
      <c r="J2886">
        <v>1384.658271</v>
      </c>
      <c r="K2886">
        <v>5.1000000000000004E-3</v>
      </c>
      <c r="L2886">
        <f t="shared" si="135"/>
        <v>5.1000000000000004E-3</v>
      </c>
      <c r="M2886" t="s">
        <v>790</v>
      </c>
      <c r="N2886" t="s">
        <v>790</v>
      </c>
      <c r="O2886">
        <v>0</v>
      </c>
      <c r="P2886">
        <v>0</v>
      </c>
      <c r="Q2886" t="s">
        <v>792</v>
      </c>
      <c r="R2886" t="s">
        <v>792</v>
      </c>
      <c r="S2886">
        <v>5726</v>
      </c>
      <c r="T2886">
        <v>5725</v>
      </c>
      <c r="U2886" t="s">
        <v>535</v>
      </c>
      <c r="V2886" t="s">
        <v>535</v>
      </c>
      <c r="W2886" t="s">
        <v>537</v>
      </c>
      <c r="X2886" t="s">
        <v>537</v>
      </c>
      <c r="Y2886">
        <v>147</v>
      </c>
      <c r="Z2886">
        <v>1</v>
      </c>
      <c r="AA2886">
        <v>147</v>
      </c>
      <c r="AB2886">
        <v>1</v>
      </c>
      <c r="AC2886" t="s">
        <v>35</v>
      </c>
      <c r="AD2886" t="s">
        <v>35</v>
      </c>
      <c r="AE2886" t="str">
        <f t="shared" si="136"/>
        <v>sp|P48962|ADT1_MOUSE_sp|P48962|ADT1_MOUSE</v>
      </c>
      <c r="AF2886" t="str">
        <f t="shared" si="137"/>
        <v>LAADVGK[325.13]GSSQR_LAADVGK[325.13]GSSQR</v>
      </c>
    </row>
    <row r="2887" spans="1:32" x14ac:dyDescent="0.25">
      <c r="A2887" t="s">
        <v>1077</v>
      </c>
      <c r="B2887" t="str">
        <f>VLOOKUP(A2887,[1]Files!$A$2:$B$73,2,FALSE)</f>
        <v>Brain</v>
      </c>
      <c r="C2887">
        <v>5883</v>
      </c>
      <c r="D2887">
        <v>3615.7752009999999</v>
      </c>
      <c r="E2887">
        <v>3615.7858329999999</v>
      </c>
      <c r="F2887">
        <v>4</v>
      </c>
      <c r="G2887">
        <v>1543.6844209999999</v>
      </c>
      <c r="H2887">
        <v>1320.685716</v>
      </c>
      <c r="I2887">
        <v>1543.6824369999999</v>
      </c>
      <c r="J2887">
        <v>1320.682636</v>
      </c>
      <c r="K2887">
        <v>5.1000000000000004E-3</v>
      </c>
      <c r="L2887">
        <f t="shared" si="135"/>
        <v>5.1000000000000004E-3</v>
      </c>
      <c r="M2887" t="s">
        <v>1138</v>
      </c>
      <c r="N2887" t="s">
        <v>1139</v>
      </c>
      <c r="O2887">
        <v>0</v>
      </c>
      <c r="P2887">
        <v>0</v>
      </c>
      <c r="Q2887" t="s">
        <v>1140</v>
      </c>
      <c r="R2887" t="s">
        <v>1141</v>
      </c>
      <c r="S2887">
        <v>5886</v>
      </c>
      <c r="T2887">
        <v>5887</v>
      </c>
      <c r="U2887" t="s">
        <v>751</v>
      </c>
      <c r="V2887" t="s">
        <v>751</v>
      </c>
      <c r="W2887" t="s">
        <v>752</v>
      </c>
      <c r="X2887" t="s">
        <v>752</v>
      </c>
      <c r="Y2887">
        <v>140</v>
      </c>
      <c r="Z2887">
        <v>1</v>
      </c>
      <c r="AA2887">
        <v>417</v>
      </c>
      <c r="AB2887">
        <v>1</v>
      </c>
      <c r="AC2887" t="s">
        <v>35</v>
      </c>
      <c r="AD2887" t="s">
        <v>35</v>
      </c>
      <c r="AE2887" t="str">
        <f t="shared" si="136"/>
        <v>sp|P30275|KCRU_MOUSE_sp|P30275|KCRU_MOUSE</v>
      </c>
      <c r="AF2887" t="str">
        <f t="shared" si="137"/>
        <v>IPPPLVHSK[325.13]H_TMK[325.13]HTTDLDASK</v>
      </c>
    </row>
    <row r="2888" spans="1:32" x14ac:dyDescent="0.25">
      <c r="A2888" t="s">
        <v>1077</v>
      </c>
      <c r="B2888" t="str">
        <f>VLOOKUP(A2888,[1]Files!$A$2:$B$73,2,FALSE)</f>
        <v>Brain</v>
      </c>
      <c r="C2888">
        <v>8207</v>
      </c>
      <c r="D2888">
        <v>3628.8717590000001</v>
      </c>
      <c r="E2888">
        <v>3628.8751889999999</v>
      </c>
      <c r="F2888">
        <v>4</v>
      </c>
      <c r="G2888">
        <v>1471.841647</v>
      </c>
      <c r="H2888">
        <v>1405.625047</v>
      </c>
      <c r="I2888">
        <v>1471.8398649999999</v>
      </c>
      <c r="J2888">
        <v>1405.6217369999999</v>
      </c>
      <c r="K2888">
        <v>5.1000000000000004E-3</v>
      </c>
      <c r="L2888">
        <f t="shared" si="135"/>
        <v>5.1000000000000004E-3</v>
      </c>
      <c r="M2888" t="s">
        <v>1199</v>
      </c>
      <c r="N2888" t="s">
        <v>1202</v>
      </c>
      <c r="O2888">
        <v>0</v>
      </c>
      <c r="P2888">
        <v>0</v>
      </c>
      <c r="Q2888" t="s">
        <v>1201</v>
      </c>
      <c r="R2888" t="s">
        <v>766</v>
      </c>
      <c r="S2888">
        <v>8210</v>
      </c>
      <c r="T2888">
        <v>8211</v>
      </c>
      <c r="U2888" t="s">
        <v>751</v>
      </c>
      <c r="V2888" t="s">
        <v>767</v>
      </c>
      <c r="W2888" t="s">
        <v>752</v>
      </c>
      <c r="X2888" t="s">
        <v>752</v>
      </c>
      <c r="Y2888">
        <v>332</v>
      </c>
      <c r="Z2888">
        <v>1</v>
      </c>
      <c r="AA2888">
        <v>276</v>
      </c>
      <c r="AB2888">
        <v>1</v>
      </c>
      <c r="AC2888" t="s">
        <v>35</v>
      </c>
      <c r="AD2888" t="s">
        <v>35</v>
      </c>
      <c r="AE2888" t="str">
        <f t="shared" si="136"/>
        <v>sp|P30275|KCRU_MOUSE_sp|P30275|KCRU_MOUSE +1</v>
      </c>
      <c r="AF2888" t="str">
        <f t="shared" si="137"/>
        <v>VISM[147.04]EK[325.13]GGNMK_AGVHIK[325.13]LPLLSK</v>
      </c>
    </row>
    <row r="2889" spans="1:32" x14ac:dyDescent="0.25">
      <c r="A2889" t="s">
        <v>1242</v>
      </c>
      <c r="B2889" t="str">
        <f>VLOOKUP(A2889,[1]Files!$A$2:$B$73,2,FALSE)</f>
        <v>Brain</v>
      </c>
      <c r="C2889">
        <v>13867</v>
      </c>
      <c r="D2889">
        <v>3782.9617720000001</v>
      </c>
      <c r="E2889">
        <v>3784.9721599999998</v>
      </c>
      <c r="F2889">
        <v>5</v>
      </c>
      <c r="G2889">
        <v>1710.8720430000001</v>
      </c>
      <c r="H2889">
        <v>1320.684665</v>
      </c>
      <c r="I2889">
        <v>1710.868933</v>
      </c>
      <c r="J2889">
        <v>1320.682636</v>
      </c>
      <c r="K2889">
        <v>5.1000000000000004E-3</v>
      </c>
      <c r="L2889">
        <f t="shared" si="135"/>
        <v>5.1000000000000004E-3</v>
      </c>
      <c r="M2889" t="s">
        <v>1210</v>
      </c>
      <c r="N2889" t="s">
        <v>1139</v>
      </c>
      <c r="O2889">
        <v>0</v>
      </c>
      <c r="P2889">
        <v>0</v>
      </c>
      <c r="Q2889" t="s">
        <v>1211</v>
      </c>
      <c r="R2889" t="s">
        <v>1141</v>
      </c>
      <c r="S2889">
        <v>13870</v>
      </c>
      <c r="T2889">
        <v>13871</v>
      </c>
      <c r="U2889" t="s">
        <v>751</v>
      </c>
      <c r="V2889" t="s">
        <v>751</v>
      </c>
      <c r="W2889" t="s">
        <v>752</v>
      </c>
      <c r="X2889" t="s">
        <v>752</v>
      </c>
      <c r="Y2889">
        <v>344</v>
      </c>
      <c r="Z2889">
        <v>1</v>
      </c>
      <c r="AA2889">
        <v>417</v>
      </c>
      <c r="AB2889">
        <v>1</v>
      </c>
      <c r="AC2889" t="s">
        <v>35</v>
      </c>
      <c r="AD2889" t="s">
        <v>35</v>
      </c>
      <c r="AE2889" t="str">
        <f t="shared" si="136"/>
        <v>sp|P30275|KCRU_MOUSE_sp|P30275|KCRU_MOUSE</v>
      </c>
      <c r="AF2889" t="str">
        <f t="shared" si="137"/>
        <v>IPPPLVHSK[325.13]H_DNRFPK[325.13]ILENLR</v>
      </c>
    </row>
    <row r="2890" spans="1:32" x14ac:dyDescent="0.25">
      <c r="A2890" t="s">
        <v>1242</v>
      </c>
      <c r="B2890" t="str">
        <f>VLOOKUP(A2890,[1]Files!$A$2:$B$73,2,FALSE)</f>
        <v>Brain</v>
      </c>
      <c r="C2890">
        <v>14043</v>
      </c>
      <c r="D2890">
        <v>3397.790704</v>
      </c>
      <c r="E2890">
        <v>3398.8082939999999</v>
      </c>
      <c r="F2890">
        <v>4</v>
      </c>
      <c r="G2890">
        <v>1325.701219</v>
      </c>
      <c r="H2890">
        <v>1320.6844209999999</v>
      </c>
      <c r="I2890">
        <v>1325.6979510000001</v>
      </c>
      <c r="J2890">
        <v>1320.682636</v>
      </c>
      <c r="K2890">
        <v>5.1000000000000004E-3</v>
      </c>
      <c r="L2890">
        <f t="shared" si="135"/>
        <v>5.1000000000000004E-3</v>
      </c>
      <c r="M2890" t="s">
        <v>1218</v>
      </c>
      <c r="N2890" t="s">
        <v>1139</v>
      </c>
      <c r="O2890">
        <v>0</v>
      </c>
      <c r="P2890">
        <v>0</v>
      </c>
      <c r="Q2890" t="s">
        <v>1219</v>
      </c>
      <c r="R2890" t="s">
        <v>1141</v>
      </c>
      <c r="S2890">
        <v>14046</v>
      </c>
      <c r="T2890">
        <v>14047</v>
      </c>
      <c r="U2890" t="s">
        <v>751</v>
      </c>
      <c r="V2890" t="s">
        <v>751</v>
      </c>
      <c r="W2890" t="s">
        <v>752</v>
      </c>
      <c r="X2890" t="s">
        <v>752</v>
      </c>
      <c r="Y2890">
        <v>344</v>
      </c>
      <c r="Z2890">
        <v>1</v>
      </c>
      <c r="AA2890">
        <v>417</v>
      </c>
      <c r="AB2890">
        <v>1</v>
      </c>
      <c r="AC2890" t="s">
        <v>35</v>
      </c>
      <c r="AD2890" t="s">
        <v>35</v>
      </c>
      <c r="AE2890" t="str">
        <f t="shared" si="136"/>
        <v>sp|P30275|KCRU_MOUSE_sp|P30275|KCRU_MOUSE</v>
      </c>
      <c r="AF2890" t="str">
        <f t="shared" si="137"/>
        <v>IPPPLVHSK[325.13]H_FPK[325.13]ILENLR</v>
      </c>
    </row>
    <row r="2891" spans="1:32" x14ac:dyDescent="0.25">
      <c r="A2891" t="s">
        <v>548</v>
      </c>
      <c r="B2891" t="str">
        <f>VLOOKUP(A2891,[1]Files!$A$2:$B$73,2,FALSE)</f>
        <v>Liver</v>
      </c>
      <c r="C2891">
        <v>11582</v>
      </c>
      <c r="D2891">
        <v>3923.9203429999998</v>
      </c>
      <c r="E2891">
        <v>3923.9205240000001</v>
      </c>
      <c r="F2891">
        <v>5</v>
      </c>
      <c r="G2891">
        <v>1286.653245</v>
      </c>
      <c r="H2891">
        <v>1885.8620330000001</v>
      </c>
      <c r="I2891">
        <v>1286.6506670000001</v>
      </c>
      <c r="J2891">
        <v>1885.8594900000001</v>
      </c>
      <c r="K2891">
        <v>5.1000000000000004E-3</v>
      </c>
      <c r="L2891">
        <f t="shared" si="135"/>
        <v>5.1000000000000004E-3</v>
      </c>
      <c r="M2891" t="s">
        <v>150</v>
      </c>
      <c r="N2891" t="s">
        <v>170</v>
      </c>
      <c r="O2891">
        <v>0</v>
      </c>
      <c r="P2891">
        <v>0</v>
      </c>
      <c r="Q2891" t="s">
        <v>152</v>
      </c>
      <c r="R2891" t="s">
        <v>171</v>
      </c>
      <c r="S2891">
        <v>11585</v>
      </c>
      <c r="T2891">
        <v>11586</v>
      </c>
      <c r="U2891" t="s">
        <v>154</v>
      </c>
      <c r="V2891" t="s">
        <v>154</v>
      </c>
      <c r="W2891" t="s">
        <v>155</v>
      </c>
      <c r="X2891" t="s">
        <v>155</v>
      </c>
      <c r="Y2891">
        <v>476</v>
      </c>
      <c r="Z2891">
        <v>1</v>
      </c>
      <c r="AA2891">
        <v>480</v>
      </c>
      <c r="AB2891">
        <v>1</v>
      </c>
      <c r="AC2891" t="s">
        <v>35</v>
      </c>
      <c r="AD2891" t="s">
        <v>35</v>
      </c>
      <c r="AE2891" t="str">
        <f t="shared" si="136"/>
        <v>sp|P24270|CATA_MOUSE_sp|P24270|CATA_MOUSE</v>
      </c>
      <c r="AF2891" t="str">
        <f t="shared" si="137"/>
        <v>DAQLFIQK[325.13]K_AVK[325.13]NFTDVHPDYGAR</v>
      </c>
    </row>
    <row r="2892" spans="1:32" x14ac:dyDescent="0.25">
      <c r="A2892" t="s">
        <v>1576</v>
      </c>
      <c r="B2892" t="str">
        <f>VLOOKUP(A2892,[1]Files!$A$2:$B$73,2,FALSE)</f>
        <v>Brain</v>
      </c>
      <c r="C2892">
        <v>12687</v>
      </c>
      <c r="D2892">
        <v>3363.7435380000002</v>
      </c>
      <c r="E2892">
        <v>3363.7460380000002</v>
      </c>
      <c r="F2892">
        <v>4</v>
      </c>
      <c r="G2892">
        <v>1287.6730210000001</v>
      </c>
      <c r="H2892">
        <v>1324.665452</v>
      </c>
      <c r="I2892">
        <v>1287.6710680000001</v>
      </c>
      <c r="J2892">
        <v>1324.662294</v>
      </c>
      <c r="K2892">
        <v>5.1000000000000004E-3</v>
      </c>
      <c r="L2892">
        <f t="shared" si="135"/>
        <v>5.1000000000000004E-3</v>
      </c>
      <c r="M2892" t="s">
        <v>822</v>
      </c>
      <c r="N2892" t="s">
        <v>823</v>
      </c>
      <c r="O2892">
        <v>0</v>
      </c>
      <c r="P2892">
        <v>0</v>
      </c>
      <c r="Q2892" t="s">
        <v>824</v>
      </c>
      <c r="R2892" t="s">
        <v>825</v>
      </c>
      <c r="S2892">
        <v>12690</v>
      </c>
      <c r="T2892">
        <v>12691</v>
      </c>
      <c r="U2892" t="s">
        <v>826</v>
      </c>
      <c r="V2892" t="s">
        <v>826</v>
      </c>
      <c r="W2892" t="s">
        <v>827</v>
      </c>
      <c r="X2892" t="s">
        <v>827</v>
      </c>
      <c r="Y2892">
        <v>819</v>
      </c>
      <c r="Z2892">
        <v>1</v>
      </c>
      <c r="AA2892">
        <v>833</v>
      </c>
      <c r="AB2892">
        <v>1</v>
      </c>
      <c r="AC2892" t="s">
        <v>35</v>
      </c>
      <c r="AD2892" t="s">
        <v>35</v>
      </c>
      <c r="AE2892" t="str">
        <f t="shared" si="136"/>
        <v>sp|P17710|HXK1_MOUSE_sp|P17710|HXK1_MOUSE</v>
      </c>
      <c r="AF2892" t="str">
        <f t="shared" si="137"/>
        <v>NILIDFTK[325.13]K_GQISEPLK[325.13]TR</v>
      </c>
    </row>
    <row r="2893" spans="1:32" x14ac:dyDescent="0.25">
      <c r="A2893" t="s">
        <v>1242</v>
      </c>
      <c r="B2893" t="str">
        <f>VLOOKUP(A2893,[1]Files!$A$2:$B$73,2,FALSE)</f>
        <v>Brain</v>
      </c>
      <c r="C2893">
        <v>9153</v>
      </c>
      <c r="D2893">
        <v>2922.4993840000002</v>
      </c>
      <c r="E2893">
        <v>2922.5016540000001</v>
      </c>
      <c r="F2893">
        <v>4</v>
      </c>
      <c r="G2893">
        <v>981.52745200000004</v>
      </c>
      <c r="H2893">
        <v>1189.566867</v>
      </c>
      <c r="I2893">
        <v>981.52434400000004</v>
      </c>
      <c r="J2893">
        <v>1189.5648880000001</v>
      </c>
      <c r="K2893">
        <v>5.1000000000000004E-3</v>
      </c>
      <c r="L2893">
        <f t="shared" si="135"/>
        <v>5.1000000000000004E-3</v>
      </c>
      <c r="M2893" t="s">
        <v>1326</v>
      </c>
      <c r="N2893" t="s">
        <v>905</v>
      </c>
      <c r="O2893">
        <v>0</v>
      </c>
      <c r="P2893">
        <v>0</v>
      </c>
      <c r="Q2893" t="s">
        <v>1327</v>
      </c>
      <c r="R2893" t="s">
        <v>907</v>
      </c>
      <c r="S2893">
        <v>9156</v>
      </c>
      <c r="T2893">
        <v>9157</v>
      </c>
      <c r="U2893" t="s">
        <v>908</v>
      </c>
      <c r="V2893" t="s">
        <v>908</v>
      </c>
      <c r="W2893" t="s">
        <v>909</v>
      </c>
      <c r="X2893" t="s">
        <v>909</v>
      </c>
      <c r="Y2893">
        <v>236</v>
      </c>
      <c r="Z2893">
        <v>1</v>
      </c>
      <c r="AA2893">
        <v>239</v>
      </c>
      <c r="AB2893">
        <v>1</v>
      </c>
      <c r="AC2893" t="s">
        <v>35</v>
      </c>
      <c r="AD2893" t="s">
        <v>35</v>
      </c>
      <c r="AE2893" t="str">
        <f t="shared" si="136"/>
        <v>sp|P14152|MDHC_MOUSE_sp|P14152|MDHC_MOUSE</v>
      </c>
      <c r="AF2893" t="str">
        <f t="shared" si="137"/>
        <v>GAAVIK[325.13]AR_K[325.13]LSSAMSAAK</v>
      </c>
    </row>
    <row r="2894" spans="1:32" x14ac:dyDescent="0.25">
      <c r="A2894" t="s">
        <v>1242</v>
      </c>
      <c r="B2894" t="str">
        <f>VLOOKUP(A2894,[1]Files!$A$2:$B$73,2,FALSE)</f>
        <v>Brain</v>
      </c>
      <c r="C2894">
        <v>14508</v>
      </c>
      <c r="D2894">
        <v>4915.5878240000002</v>
      </c>
      <c r="E2894">
        <v>4917.6021650000002</v>
      </c>
      <c r="F2894">
        <v>5</v>
      </c>
      <c r="G2894">
        <v>2695.4373500000002</v>
      </c>
      <c r="H2894">
        <v>1468.7454090000001</v>
      </c>
      <c r="I2894">
        <v>2695.4367219999999</v>
      </c>
      <c r="J2894">
        <v>1468.7409379999999</v>
      </c>
      <c r="K2894">
        <v>5.1000000000000004E-3</v>
      </c>
      <c r="L2894">
        <f t="shared" si="135"/>
        <v>5.1000000000000004E-3</v>
      </c>
      <c r="M2894" t="s">
        <v>1220</v>
      </c>
      <c r="N2894" t="s">
        <v>729</v>
      </c>
      <c r="O2894">
        <v>0</v>
      </c>
      <c r="P2894">
        <v>0</v>
      </c>
      <c r="Q2894" t="s">
        <v>1221</v>
      </c>
      <c r="R2894" t="s">
        <v>731</v>
      </c>
      <c r="S2894">
        <v>14511</v>
      </c>
      <c r="T2894">
        <v>14512</v>
      </c>
      <c r="U2894" t="s">
        <v>441</v>
      </c>
      <c r="V2894" t="s">
        <v>441</v>
      </c>
      <c r="W2894" t="s">
        <v>442</v>
      </c>
      <c r="X2894" t="s">
        <v>442</v>
      </c>
      <c r="Y2894">
        <v>203</v>
      </c>
      <c r="Z2894">
        <v>1</v>
      </c>
      <c r="AA2894">
        <v>239</v>
      </c>
      <c r="AB2894">
        <v>1</v>
      </c>
      <c r="AC2894" t="s">
        <v>35</v>
      </c>
      <c r="AD2894" t="s">
        <v>35</v>
      </c>
      <c r="AE2894" t="str">
        <f t="shared" si="136"/>
        <v>sp|P08249|MDHM_MOUSE_sp|P08249|MDHM_MOUSE</v>
      </c>
      <c r="AF2894" t="str">
        <f t="shared" si="137"/>
        <v>IQEAGTEVVK[325.13]AK_VNVPVIGGHAGK[325.13]TIIPLISQC[160.03]TPK</v>
      </c>
    </row>
    <row r="2895" spans="1:32" x14ac:dyDescent="0.25">
      <c r="A2895" t="s">
        <v>548</v>
      </c>
      <c r="B2895" t="str">
        <f>VLOOKUP(A2895,[1]Files!$A$2:$B$73,2,FALSE)</f>
        <v>Liver</v>
      </c>
      <c r="C2895">
        <v>15619</v>
      </c>
      <c r="D2895">
        <v>3803.9382869999999</v>
      </c>
      <c r="E2895">
        <v>3805.9564879999998</v>
      </c>
      <c r="F2895">
        <v>4</v>
      </c>
      <c r="G2895">
        <v>1100.5344709999999</v>
      </c>
      <c r="H2895">
        <v>1951.998752</v>
      </c>
      <c r="I2895">
        <v>1100.5349679999999</v>
      </c>
      <c r="J2895">
        <v>1951.9931300000001</v>
      </c>
      <c r="K2895">
        <v>5.1000000000000004E-3</v>
      </c>
      <c r="L2895">
        <f t="shared" si="135"/>
        <v>5.1000000000000004E-3</v>
      </c>
      <c r="M2895" t="s">
        <v>336</v>
      </c>
      <c r="N2895" t="s">
        <v>663</v>
      </c>
      <c r="O2895">
        <v>0</v>
      </c>
      <c r="P2895">
        <v>0</v>
      </c>
      <c r="Q2895" t="s">
        <v>337</v>
      </c>
      <c r="R2895" t="s">
        <v>664</v>
      </c>
      <c r="S2895">
        <v>15622</v>
      </c>
      <c r="T2895">
        <v>15621</v>
      </c>
      <c r="U2895" t="s">
        <v>60</v>
      </c>
      <c r="V2895" t="s">
        <v>204</v>
      </c>
      <c r="W2895" t="s">
        <v>61</v>
      </c>
      <c r="X2895" t="s">
        <v>205</v>
      </c>
      <c r="Y2895">
        <v>89</v>
      </c>
      <c r="Z2895">
        <v>1</v>
      </c>
      <c r="AA2895">
        <v>663</v>
      </c>
      <c r="AB2895">
        <v>1</v>
      </c>
      <c r="AC2895" t="s">
        <v>35</v>
      </c>
      <c r="AD2895" t="s">
        <v>35</v>
      </c>
      <c r="AE2895" t="str">
        <f t="shared" si="136"/>
        <v>sp|O35129|PHB2_MOUSE_sp|Q9QXX4|CMC2_MOUSE</v>
      </c>
      <c r="AF2895" t="str">
        <f t="shared" si="137"/>
        <v>K[325.13]ISSPTGSK_FGLYLPLFK[325.13]PSASTSK</v>
      </c>
    </row>
    <row r="2896" spans="1:32" x14ac:dyDescent="0.25">
      <c r="A2896" t="s">
        <v>1077</v>
      </c>
      <c r="B2896" t="str">
        <f>VLOOKUP(A2896,[1]Files!$A$2:$B$73,2,FALSE)</f>
        <v>Brain</v>
      </c>
      <c r="C2896">
        <v>6837</v>
      </c>
      <c r="D2896">
        <v>3510.8119449999999</v>
      </c>
      <c r="E2896">
        <v>3510.8202569999999</v>
      </c>
      <c r="F2896">
        <v>4</v>
      </c>
      <c r="G2896">
        <v>1229.6317610000001</v>
      </c>
      <c r="H2896">
        <v>1529.7751189999999</v>
      </c>
      <c r="I2896">
        <v>1229.629203</v>
      </c>
      <c r="J2896">
        <v>1529.772573</v>
      </c>
      <c r="K2896">
        <v>5.1000000000000004E-3</v>
      </c>
      <c r="L2896">
        <f t="shared" si="135"/>
        <v>5.1000000000000004E-3</v>
      </c>
      <c r="M2896" t="s">
        <v>162</v>
      </c>
      <c r="N2896" t="s">
        <v>54</v>
      </c>
      <c r="O2896">
        <v>0</v>
      </c>
      <c r="P2896">
        <v>0</v>
      </c>
      <c r="Q2896" t="s">
        <v>163</v>
      </c>
      <c r="R2896" t="s">
        <v>55</v>
      </c>
      <c r="S2896">
        <v>6840</v>
      </c>
      <c r="T2896">
        <v>6841</v>
      </c>
      <c r="U2896" t="s">
        <v>60</v>
      </c>
      <c r="V2896" t="s">
        <v>56</v>
      </c>
      <c r="W2896" t="s">
        <v>61</v>
      </c>
      <c r="X2896" t="s">
        <v>57</v>
      </c>
      <c r="Y2896">
        <v>216</v>
      </c>
      <c r="Z2896">
        <v>1</v>
      </c>
      <c r="AA2896">
        <v>202</v>
      </c>
      <c r="AB2896">
        <v>1</v>
      </c>
      <c r="AC2896" t="s">
        <v>35</v>
      </c>
      <c r="AD2896" t="s">
        <v>35</v>
      </c>
      <c r="AE2896" t="str">
        <f t="shared" si="136"/>
        <v>sp|O35129|PHB2_MOUSE_sp|P67778|PHB_MOUSE</v>
      </c>
      <c r="AF2896" t="str">
        <f t="shared" si="137"/>
        <v>AQFLVEK[325.13]AK_FVVEK[325.13]AEQQKK</v>
      </c>
    </row>
    <row r="2897" spans="1:32" x14ac:dyDescent="0.25">
      <c r="A2897" t="s">
        <v>1242</v>
      </c>
      <c r="B2897" t="str">
        <f>VLOOKUP(A2897,[1]Files!$A$2:$B$73,2,FALSE)</f>
        <v>Brain</v>
      </c>
      <c r="C2897">
        <v>11547</v>
      </c>
      <c r="D2897">
        <v>4003.0048160000001</v>
      </c>
      <c r="E2897">
        <v>4004.007513</v>
      </c>
      <c r="F2897">
        <v>4</v>
      </c>
      <c r="G2897">
        <v>1595.8166229999999</v>
      </c>
      <c r="H2897">
        <v>1655.783128</v>
      </c>
      <c r="I2897">
        <v>1595.8154999999999</v>
      </c>
      <c r="J2897">
        <v>1655.779115</v>
      </c>
      <c r="K2897">
        <v>5.1000000000000004E-3</v>
      </c>
      <c r="L2897">
        <f t="shared" si="135"/>
        <v>5.1000000000000004E-3</v>
      </c>
      <c r="M2897" t="s">
        <v>1161</v>
      </c>
      <c r="N2897" t="s">
        <v>1183</v>
      </c>
      <c r="O2897">
        <v>0</v>
      </c>
      <c r="P2897">
        <v>1.0341E-3</v>
      </c>
      <c r="Q2897" t="s">
        <v>1162</v>
      </c>
      <c r="R2897" t="s">
        <v>1184</v>
      </c>
      <c r="S2897">
        <v>11550</v>
      </c>
      <c r="T2897">
        <v>11551</v>
      </c>
      <c r="U2897" t="s">
        <v>126</v>
      </c>
      <c r="V2897" t="s">
        <v>126</v>
      </c>
      <c r="W2897" t="s">
        <v>127</v>
      </c>
      <c r="X2897" t="s">
        <v>127</v>
      </c>
      <c r="Y2897">
        <v>90</v>
      </c>
      <c r="Z2897">
        <v>1</v>
      </c>
      <c r="AA2897">
        <v>73</v>
      </c>
      <c r="AB2897">
        <v>1</v>
      </c>
      <c r="AC2897" t="s">
        <v>35</v>
      </c>
      <c r="AD2897" t="s">
        <v>35</v>
      </c>
      <c r="AE2897" t="str">
        <f t="shared" si="136"/>
        <v>sp|P05202|AATM_MOUSE_sp|P05202|AATM_MOUSE</v>
      </c>
      <c r="AF2897" t="str">
        <f t="shared" si="137"/>
        <v>KAEAQIAAK[325.13]NLDK_DDNGK[325.13]PYVLPSVR</v>
      </c>
    </row>
    <row r="2898" spans="1:32" x14ac:dyDescent="0.25">
      <c r="A2898" t="s">
        <v>1242</v>
      </c>
      <c r="B2898" t="str">
        <f>VLOOKUP(A2898,[1]Files!$A$2:$B$73,2,FALSE)</f>
        <v>Brain</v>
      </c>
      <c r="C2898">
        <v>15269</v>
      </c>
      <c r="D2898">
        <v>4803.4665940000004</v>
      </c>
      <c r="E2898">
        <v>4804.4670939999996</v>
      </c>
      <c r="F2898">
        <v>5</v>
      </c>
      <c r="G2898">
        <v>1356.6915759999999</v>
      </c>
      <c r="H2898">
        <v>2695.3699539999998</v>
      </c>
      <c r="I2898">
        <v>1356.6885090000001</v>
      </c>
      <c r="J2898">
        <v>2695.3679590000002</v>
      </c>
      <c r="K2898">
        <v>5.1000000000000004E-3</v>
      </c>
      <c r="L2898">
        <f t="shared" si="135"/>
        <v>5.1000000000000004E-3</v>
      </c>
      <c r="M2898" t="s">
        <v>1467</v>
      </c>
      <c r="N2898" t="s">
        <v>1468</v>
      </c>
      <c r="O2898">
        <v>0</v>
      </c>
      <c r="P2898">
        <v>1.0341E-3</v>
      </c>
      <c r="Q2898" t="s">
        <v>1469</v>
      </c>
      <c r="R2898" t="s">
        <v>1470</v>
      </c>
      <c r="S2898">
        <v>15272</v>
      </c>
      <c r="T2898">
        <v>15271</v>
      </c>
      <c r="U2898" t="s">
        <v>936</v>
      </c>
      <c r="V2898" t="s">
        <v>936</v>
      </c>
      <c r="W2898" t="s">
        <v>937</v>
      </c>
      <c r="X2898" t="s">
        <v>937</v>
      </c>
      <c r="Y2898">
        <v>159</v>
      </c>
      <c r="Z2898">
        <v>1</v>
      </c>
      <c r="AA2898">
        <v>346</v>
      </c>
      <c r="AB2898">
        <v>1</v>
      </c>
      <c r="AC2898" t="s">
        <v>35</v>
      </c>
      <c r="AD2898" t="s">
        <v>35</v>
      </c>
      <c r="AE2898" t="str">
        <f t="shared" si="136"/>
        <v>sp|O08749|DLDH_MOUSE_sp|O08749|DLDH_MOUSE</v>
      </c>
      <c r="AF2898" t="str">
        <f t="shared" si="137"/>
        <v>ITGK[325.13]NQVTATK_FQTK[325.13]IPNIYAIGDVVAGPM[147.04]LAHK</v>
      </c>
    </row>
    <row r="2899" spans="1:32" x14ac:dyDescent="0.25">
      <c r="A2899" t="s">
        <v>886</v>
      </c>
      <c r="B2899" t="str">
        <f>VLOOKUP(A2899,[1]Files!$A$2:$B$73,2,FALSE)</f>
        <v>Brain</v>
      </c>
      <c r="C2899">
        <v>7699</v>
      </c>
      <c r="D2899">
        <v>2726.338448</v>
      </c>
      <c r="E2899">
        <v>2728.3449150000001</v>
      </c>
      <c r="F2899">
        <v>4</v>
      </c>
      <c r="G2899">
        <v>1029.438768</v>
      </c>
      <c r="H2899">
        <v>945.49461499999995</v>
      </c>
      <c r="I2899">
        <v>1029.4363169999999</v>
      </c>
      <c r="J2899">
        <v>945.49198100000001</v>
      </c>
      <c r="K2899">
        <v>5.1000000000000004E-3</v>
      </c>
      <c r="L2899">
        <f t="shared" si="135"/>
        <v>5.1000000000000004E-3</v>
      </c>
      <c r="M2899" t="s">
        <v>890</v>
      </c>
      <c r="N2899" t="s">
        <v>891</v>
      </c>
      <c r="O2899">
        <v>0</v>
      </c>
      <c r="P2899">
        <v>2.8208999999999999E-3</v>
      </c>
      <c r="Q2899" t="s">
        <v>892</v>
      </c>
      <c r="R2899" t="s">
        <v>893</v>
      </c>
      <c r="S2899">
        <v>7702</v>
      </c>
      <c r="T2899">
        <v>7703</v>
      </c>
      <c r="U2899" t="s">
        <v>894</v>
      </c>
      <c r="V2899" t="s">
        <v>894</v>
      </c>
      <c r="W2899" t="s">
        <v>895</v>
      </c>
      <c r="X2899" t="s">
        <v>895</v>
      </c>
      <c r="Y2899">
        <v>67</v>
      </c>
      <c r="Z2899">
        <v>1</v>
      </c>
      <c r="AA2899">
        <v>92</v>
      </c>
      <c r="AB2899">
        <v>1</v>
      </c>
      <c r="AC2899" t="s">
        <v>35</v>
      </c>
      <c r="AD2899" t="s">
        <v>35</v>
      </c>
      <c r="AE2899" t="str">
        <f t="shared" si="136"/>
        <v>sp|Q9CQ92|FIS1_MOUSE_sp|Q9CQ92|FIS1_MOUSE</v>
      </c>
      <c r="AF2899" t="str">
        <f t="shared" si="137"/>
        <v>ALK[325.13]YVR_GSK[325.13]EEQR</v>
      </c>
    </row>
    <row r="2900" spans="1:32" x14ac:dyDescent="0.25">
      <c r="A2900" t="s">
        <v>2964</v>
      </c>
      <c r="B2900" t="str">
        <f>VLOOKUP(A2900,[1]Files!$A$2:$B$73,2,FALSE)</f>
        <v>Heart</v>
      </c>
      <c r="C2900">
        <v>4346</v>
      </c>
      <c r="D2900">
        <v>3405.5941240000002</v>
      </c>
      <c r="E2900">
        <v>3406.5919859999999</v>
      </c>
      <c r="F2900">
        <v>4</v>
      </c>
      <c r="G2900">
        <v>1276.580858</v>
      </c>
      <c r="H2900">
        <v>1377.6082019999999</v>
      </c>
      <c r="I2900">
        <v>1276.5791429999999</v>
      </c>
      <c r="J2900">
        <v>1377.6048390000001</v>
      </c>
      <c r="K2900">
        <v>5.1000000000000004E-3</v>
      </c>
      <c r="L2900">
        <f t="shared" si="135"/>
        <v>5.1000000000000004E-3</v>
      </c>
      <c r="M2900" t="s">
        <v>885</v>
      </c>
      <c r="N2900" t="s">
        <v>1790</v>
      </c>
      <c r="O2900">
        <v>0</v>
      </c>
      <c r="P2900">
        <v>5.0761000000000001E-3</v>
      </c>
      <c r="Q2900" t="s">
        <v>70</v>
      </c>
      <c r="R2900" t="s">
        <v>1090</v>
      </c>
      <c r="S2900">
        <v>4349</v>
      </c>
      <c r="T2900">
        <v>4350</v>
      </c>
      <c r="U2900" t="s">
        <v>72</v>
      </c>
      <c r="V2900" t="s">
        <v>72</v>
      </c>
      <c r="W2900" t="s">
        <v>73</v>
      </c>
      <c r="X2900" t="s">
        <v>73</v>
      </c>
      <c r="Y2900">
        <v>427</v>
      </c>
      <c r="Z2900">
        <v>1</v>
      </c>
      <c r="AA2900">
        <v>240</v>
      </c>
      <c r="AB2900">
        <v>1</v>
      </c>
      <c r="AC2900" t="s">
        <v>35</v>
      </c>
      <c r="AD2900" t="s">
        <v>35</v>
      </c>
      <c r="AE2900" t="str">
        <f t="shared" si="136"/>
        <v>sp|Q03265|ATPA_MOUSE_sp|Q03265|ATPA_MOUSE</v>
      </c>
      <c r="AF2900" t="str">
        <f t="shared" si="137"/>
        <v>AMK[325.13]QVAGTM[147.04]K_FNDGTDEKK[325.13]K</v>
      </c>
    </row>
    <row r="2901" spans="1:32" x14ac:dyDescent="0.25">
      <c r="A2901" t="s">
        <v>1576</v>
      </c>
      <c r="B2901" t="str">
        <f>VLOOKUP(A2901,[1]Files!$A$2:$B$73,2,FALSE)</f>
        <v>Brain</v>
      </c>
      <c r="C2901">
        <v>12574</v>
      </c>
      <c r="D2901">
        <v>3308.7086730000001</v>
      </c>
      <c r="E2901">
        <v>3308.7167420000001</v>
      </c>
      <c r="F2901">
        <v>4</v>
      </c>
      <c r="G2901">
        <v>1204.5636460000001</v>
      </c>
      <c r="H2901">
        <v>1352.739963</v>
      </c>
      <c r="I2901">
        <v>1204.561183</v>
      </c>
      <c r="J2901">
        <v>1352.7373729999999</v>
      </c>
      <c r="K2901">
        <v>5.1000000000000004E-3</v>
      </c>
      <c r="L2901">
        <f t="shared" si="135"/>
        <v>5.1000000000000004E-3</v>
      </c>
      <c r="M2901" t="s">
        <v>1636</v>
      </c>
      <c r="N2901" t="s">
        <v>986</v>
      </c>
      <c r="O2901">
        <v>0</v>
      </c>
      <c r="P2901">
        <v>2.4747000000000002E-2</v>
      </c>
      <c r="Q2901" t="s">
        <v>1637</v>
      </c>
      <c r="R2901" t="s">
        <v>988</v>
      </c>
      <c r="S2901">
        <v>12577</v>
      </c>
      <c r="T2901">
        <v>12576</v>
      </c>
      <c r="U2901" t="s">
        <v>989</v>
      </c>
      <c r="V2901" t="s">
        <v>989</v>
      </c>
      <c r="W2901" t="s">
        <v>990</v>
      </c>
      <c r="X2901" t="s">
        <v>990</v>
      </c>
      <c r="Y2901">
        <v>125</v>
      </c>
      <c r="Z2901">
        <v>1</v>
      </c>
      <c r="AA2901">
        <v>473</v>
      </c>
      <c r="AB2901">
        <v>1</v>
      </c>
      <c r="AC2901" t="s">
        <v>35</v>
      </c>
      <c r="AD2901" t="s">
        <v>35</v>
      </c>
      <c r="AE2901" t="str">
        <f t="shared" si="136"/>
        <v>sp|P63038|CH60_MOUSE_sp|P63038|CH60_MOUSE</v>
      </c>
      <c r="AF2901" t="str">
        <f t="shared" si="137"/>
        <v>SIAK[325.13]EGFEK_ALK[325.13]IPAMTIAK</v>
      </c>
    </row>
    <row r="2902" spans="1:32" x14ac:dyDescent="0.25">
      <c r="A2902" t="s">
        <v>886</v>
      </c>
      <c r="B2902" t="str">
        <f>VLOOKUP(A2902,[1]Files!$A$2:$B$73,2,FALSE)</f>
        <v>Brain</v>
      </c>
      <c r="C2902">
        <v>14322</v>
      </c>
      <c r="D2902">
        <v>4540.2118469999996</v>
      </c>
      <c r="E2902">
        <v>4542.2272400000002</v>
      </c>
      <c r="F2902">
        <v>4</v>
      </c>
      <c r="G2902">
        <v>1324.6641099999999</v>
      </c>
      <c r="H2902">
        <v>2464.1426729999998</v>
      </c>
      <c r="I2902">
        <v>1324.662294</v>
      </c>
      <c r="J2902">
        <v>2464.1394129999999</v>
      </c>
      <c r="K2902">
        <v>5.1000000000000004E-3</v>
      </c>
      <c r="L2902">
        <f t="shared" si="135"/>
        <v>5.1000000000000004E-3</v>
      </c>
      <c r="M2902" t="s">
        <v>823</v>
      </c>
      <c r="N2902" t="s">
        <v>854</v>
      </c>
      <c r="O2902">
        <v>2.5579000000000001E-2</v>
      </c>
      <c r="P2902">
        <v>0</v>
      </c>
      <c r="Q2902" t="s">
        <v>825</v>
      </c>
      <c r="R2902" t="s">
        <v>855</v>
      </c>
      <c r="S2902">
        <v>14325</v>
      </c>
      <c r="T2902">
        <v>14324</v>
      </c>
      <c r="U2902" t="s">
        <v>826</v>
      </c>
      <c r="V2902" t="s">
        <v>826</v>
      </c>
      <c r="W2902" t="s">
        <v>827</v>
      </c>
      <c r="X2902" t="s">
        <v>827</v>
      </c>
      <c r="Y2902">
        <v>833</v>
      </c>
      <c r="Z2902">
        <v>1</v>
      </c>
      <c r="AA2902">
        <v>133</v>
      </c>
      <c r="AB2902">
        <v>1</v>
      </c>
      <c r="AC2902" t="s">
        <v>35</v>
      </c>
      <c r="AD2902" t="s">
        <v>35</v>
      </c>
      <c r="AE2902" t="str">
        <f t="shared" si="136"/>
        <v>sp|P17710|HXK1_MOUSE_sp|P17710|HXK1_MOUSE</v>
      </c>
      <c r="AF2902" t="str">
        <f t="shared" si="137"/>
        <v>GQISEPLK[325.13]TR_SIPDGSEK[325.13]GDFIALDLGGSSFR</v>
      </c>
    </row>
    <row r="2903" spans="1:32" x14ac:dyDescent="0.25">
      <c r="A2903" t="s">
        <v>1576</v>
      </c>
      <c r="B2903" t="str">
        <f>VLOOKUP(A2903,[1]Files!$A$2:$B$73,2,FALSE)</f>
        <v>Brain</v>
      </c>
      <c r="C2903">
        <v>10551</v>
      </c>
      <c r="D2903">
        <v>3638.6894470000002</v>
      </c>
      <c r="E2903">
        <v>3639.6852469999999</v>
      </c>
      <c r="F2903">
        <v>4</v>
      </c>
      <c r="G2903">
        <v>861.42430300000001</v>
      </c>
      <c r="H2903">
        <v>2025.8600799999999</v>
      </c>
      <c r="I2903">
        <v>861.42323299999998</v>
      </c>
      <c r="J2903">
        <v>2025.8560620000001</v>
      </c>
      <c r="K2903">
        <v>5.1000000000000004E-3</v>
      </c>
      <c r="L2903">
        <f t="shared" si="135"/>
        <v>5.1000000000000004E-3</v>
      </c>
      <c r="M2903" t="s">
        <v>653</v>
      </c>
      <c r="N2903" t="s">
        <v>649</v>
      </c>
      <c r="O2903">
        <v>3.4595000000000001E-2</v>
      </c>
      <c r="P2903">
        <v>0</v>
      </c>
      <c r="Q2903" t="s">
        <v>654</v>
      </c>
      <c r="R2903" t="s">
        <v>650</v>
      </c>
      <c r="S2903">
        <v>10552</v>
      </c>
      <c r="T2903">
        <v>10555</v>
      </c>
      <c r="U2903" t="s">
        <v>298</v>
      </c>
      <c r="V2903" t="s">
        <v>298</v>
      </c>
      <c r="W2903" t="s">
        <v>299</v>
      </c>
      <c r="X2903" t="s">
        <v>299</v>
      </c>
      <c r="Y2903">
        <v>10</v>
      </c>
      <c r="Z2903">
        <v>1</v>
      </c>
      <c r="AA2903">
        <v>47</v>
      </c>
      <c r="AB2903">
        <v>1</v>
      </c>
      <c r="AC2903" t="s">
        <v>35</v>
      </c>
      <c r="AD2903" t="s">
        <v>35</v>
      </c>
      <c r="AE2903" t="str">
        <f t="shared" si="136"/>
        <v>sp|P56391|CX6B1_MOUSE_sp|P56391|CX6B1_MOUSE</v>
      </c>
      <c r="AF2903" t="str">
        <f t="shared" si="137"/>
        <v>IK[325.13]NYK_AMTAK[325.13]GGDVSVC[160.03]EWYR</v>
      </c>
    </row>
    <row r="2904" spans="1:32" x14ac:dyDescent="0.25">
      <c r="A2904" t="s">
        <v>4597</v>
      </c>
      <c r="B2904" t="str">
        <f>VLOOKUP(A2904,[1]Files!$A$2:$B$73,2,FALSE)</f>
        <v>Heart</v>
      </c>
      <c r="C2904">
        <v>10009</v>
      </c>
      <c r="D2904">
        <v>3864.0322070000002</v>
      </c>
      <c r="E2904">
        <v>3864.0292420000001</v>
      </c>
      <c r="F2904">
        <v>4</v>
      </c>
      <c r="G2904">
        <v>1418.6947970000001</v>
      </c>
      <c r="H2904">
        <v>1693.9323449999999</v>
      </c>
      <c r="I2904">
        <v>1418.6929259999999</v>
      </c>
      <c r="J2904">
        <v>1693.9290739999999</v>
      </c>
      <c r="K2904">
        <v>5.1000000000000004E-3</v>
      </c>
      <c r="L2904">
        <f t="shared" si="135"/>
        <v>5.1000000000000004E-3</v>
      </c>
      <c r="M2904" t="s">
        <v>3780</v>
      </c>
      <c r="N2904" t="s">
        <v>3256</v>
      </c>
      <c r="O2904" t="s">
        <v>35</v>
      </c>
      <c r="P2904" t="s">
        <v>35</v>
      </c>
      <c r="Q2904" t="s">
        <v>3781</v>
      </c>
      <c r="R2904" t="s">
        <v>3258</v>
      </c>
      <c r="S2904">
        <v>10010</v>
      </c>
      <c r="T2904">
        <v>10013</v>
      </c>
      <c r="U2904" t="s">
        <v>1801</v>
      </c>
      <c r="V2904" t="s">
        <v>1801</v>
      </c>
      <c r="W2904" t="s">
        <v>1802</v>
      </c>
      <c r="X2904" t="s">
        <v>1802</v>
      </c>
      <c r="Y2904">
        <v>334</v>
      </c>
      <c r="Z2904">
        <v>1</v>
      </c>
      <c r="AA2904">
        <v>303</v>
      </c>
      <c r="AB2904">
        <v>1</v>
      </c>
      <c r="AC2904" s="1">
        <v>7.7800000000000001E-7</v>
      </c>
      <c r="AD2904">
        <v>7.94E-4</v>
      </c>
      <c r="AE2904" t="str">
        <f t="shared" si="136"/>
        <v>sp|Q8BMS1|ECHA_MOUSE_sp|Q8BMS1|ECHA_MOUSE</v>
      </c>
      <c r="AF2904" t="str">
        <f t="shared" si="137"/>
        <v>FGELALTK[325.13]ESK_GLYPAPLK[325.13]IIDAVK</v>
      </c>
    </row>
    <row r="2905" spans="1:32" x14ac:dyDescent="0.25">
      <c r="A2905" t="s">
        <v>4725</v>
      </c>
      <c r="B2905" t="str">
        <f>VLOOKUP(A2905,[1]Files!$A$2:$B$73,2,FALSE)</f>
        <v>Heart</v>
      </c>
      <c r="C2905">
        <v>4921</v>
      </c>
      <c r="D2905">
        <v>4650.2091609999998</v>
      </c>
      <c r="E2905">
        <v>4651.188177</v>
      </c>
      <c r="F2905">
        <v>4</v>
      </c>
      <c r="G2905">
        <v>1576.658494</v>
      </c>
      <c r="H2905">
        <v>2322.1456020000001</v>
      </c>
      <c r="I2905">
        <v>1576.6562819999999</v>
      </c>
      <c r="J2905">
        <v>2322.1426649999999</v>
      </c>
      <c r="K2905">
        <v>5.1000000000000004E-3</v>
      </c>
      <c r="L2905">
        <f t="shared" si="135"/>
        <v>5.1000000000000004E-3</v>
      </c>
      <c r="M2905" t="s">
        <v>2740</v>
      </c>
      <c r="N2905" t="s">
        <v>4740</v>
      </c>
      <c r="O2905" t="s">
        <v>35</v>
      </c>
      <c r="P2905" t="s">
        <v>35</v>
      </c>
      <c r="Q2905" t="s">
        <v>2742</v>
      </c>
      <c r="R2905" t="s">
        <v>3031</v>
      </c>
      <c r="S2905">
        <v>4922</v>
      </c>
      <c r="T2905">
        <v>4923</v>
      </c>
      <c r="U2905" t="s">
        <v>2744</v>
      </c>
      <c r="V2905" t="s">
        <v>2744</v>
      </c>
      <c r="W2905" t="s">
        <v>2745</v>
      </c>
      <c r="X2905" t="s">
        <v>2745</v>
      </c>
      <c r="Y2905">
        <v>241</v>
      </c>
      <c r="Z2905">
        <v>1</v>
      </c>
      <c r="AA2905">
        <v>206</v>
      </c>
      <c r="AB2905">
        <v>1</v>
      </c>
      <c r="AC2905" s="1">
        <v>1.01E-5</v>
      </c>
      <c r="AD2905">
        <v>4.3700000000000003E-2</v>
      </c>
      <c r="AE2905" t="str">
        <f t="shared" si="136"/>
        <v>sp|Q61425|HCDH_MOUSE_sp|Q61425|HCDH_MOUSE</v>
      </c>
      <c r="AF2905" t="str">
        <f t="shared" si="137"/>
        <v>GDASK[325.13]EDIDTAMK_TLGK[325.13]HPVSC[160.03]KDTPGFIVNR</v>
      </c>
    </row>
    <row r="2906" spans="1:32" x14ac:dyDescent="0.25">
      <c r="A2906" t="s">
        <v>4874</v>
      </c>
      <c r="B2906" t="str">
        <f>VLOOKUP(A2906,[1]Files!$A$2:$B$73,2,FALSE)</f>
        <v>Heart</v>
      </c>
      <c r="C2906">
        <v>6100</v>
      </c>
      <c r="D2906">
        <v>2753.4207839999999</v>
      </c>
      <c r="E2906">
        <v>2753.4115660000002</v>
      </c>
      <c r="F2906">
        <v>4</v>
      </c>
      <c r="G2906">
        <v>786.37602400000003</v>
      </c>
      <c r="H2906">
        <v>1215.639696</v>
      </c>
      <c r="I2906">
        <v>786.37594799999999</v>
      </c>
      <c r="J2906">
        <v>1215.6346820000001</v>
      </c>
      <c r="K2906">
        <v>5.1000000000000004E-3</v>
      </c>
      <c r="L2906">
        <f t="shared" si="135"/>
        <v>5.1000000000000004E-3</v>
      </c>
      <c r="M2906" t="s">
        <v>1557</v>
      </c>
      <c r="N2906" t="s">
        <v>1558</v>
      </c>
      <c r="O2906" t="s">
        <v>35</v>
      </c>
      <c r="P2906" t="s">
        <v>35</v>
      </c>
      <c r="Q2906" t="s">
        <v>1559</v>
      </c>
      <c r="R2906" t="s">
        <v>1560</v>
      </c>
      <c r="S2906">
        <v>6103</v>
      </c>
      <c r="T2906">
        <v>6104</v>
      </c>
      <c r="U2906" t="s">
        <v>1561</v>
      </c>
      <c r="V2906" t="s">
        <v>1561</v>
      </c>
      <c r="W2906" t="s">
        <v>1562</v>
      </c>
      <c r="X2906" t="s">
        <v>1562</v>
      </c>
      <c r="Y2906">
        <v>50</v>
      </c>
      <c r="Z2906">
        <v>1</v>
      </c>
      <c r="AA2906">
        <v>44</v>
      </c>
      <c r="AB2906">
        <v>1</v>
      </c>
      <c r="AC2906">
        <v>1.3599999999999999E-2</v>
      </c>
      <c r="AD2906">
        <v>5.5500000000000005E-4</v>
      </c>
      <c r="AE2906" t="str">
        <f t="shared" si="136"/>
        <v>sp|P56382|ATP5E_MOUSE_sp|P56382|ATP5E_MOUSE</v>
      </c>
      <c r="AF2906" t="str">
        <f t="shared" si="137"/>
        <v>VSK[325.13]KE_TSGSSIK[325.13]IVK</v>
      </c>
    </row>
    <row r="2907" spans="1:32" x14ac:dyDescent="0.25">
      <c r="A2907" t="s">
        <v>4597</v>
      </c>
      <c r="B2907" t="str">
        <f>VLOOKUP(A2907,[1]Files!$A$2:$B$73,2,FALSE)</f>
        <v>Heart</v>
      </c>
      <c r="C2907">
        <v>6899</v>
      </c>
      <c r="D2907">
        <v>4564.1577699999998</v>
      </c>
      <c r="E2907">
        <v>4564.1774349999996</v>
      </c>
      <c r="F2907">
        <v>4</v>
      </c>
      <c r="G2907">
        <v>1689.7697009999999</v>
      </c>
      <c r="H2907">
        <v>2122.983005</v>
      </c>
      <c r="I2907">
        <v>1689.766836</v>
      </c>
      <c r="J2907">
        <v>2122.980728</v>
      </c>
      <c r="K2907">
        <v>5.1000000000000004E-3</v>
      </c>
      <c r="L2907">
        <f t="shared" si="135"/>
        <v>5.1000000000000004E-3</v>
      </c>
      <c r="M2907" t="s">
        <v>225</v>
      </c>
      <c r="N2907" t="s">
        <v>224</v>
      </c>
      <c r="O2907" t="s">
        <v>35</v>
      </c>
      <c r="P2907" t="s">
        <v>35</v>
      </c>
      <c r="Q2907" t="s">
        <v>227</v>
      </c>
      <c r="R2907" t="s">
        <v>226</v>
      </c>
      <c r="S2907">
        <v>6902</v>
      </c>
      <c r="T2907">
        <v>6901</v>
      </c>
      <c r="U2907" t="s">
        <v>228</v>
      </c>
      <c r="V2907" t="s">
        <v>228</v>
      </c>
      <c r="W2907" t="s">
        <v>229</v>
      </c>
      <c r="X2907" t="s">
        <v>229</v>
      </c>
      <c r="Y2907">
        <v>512</v>
      </c>
      <c r="Z2907">
        <v>1</v>
      </c>
      <c r="AA2907">
        <v>533</v>
      </c>
      <c r="AB2907">
        <v>1</v>
      </c>
      <c r="AC2907" s="1">
        <v>1.38E-5</v>
      </c>
      <c r="AD2907" s="1">
        <v>1.59E-8</v>
      </c>
      <c r="AE2907" t="str">
        <f t="shared" si="136"/>
        <v>sp|P41216|ACSL1_MOUSE_sp|P41216|ACSL1_MOUSE</v>
      </c>
      <c r="AF2907" t="str">
        <f t="shared" si="137"/>
        <v>GEGEVC[160.03]VK[325.13]GANVFK_TAEALDK[325.13]DGWLHTGDIGK</v>
      </c>
    </row>
    <row r="2908" spans="1:32" x14ac:dyDescent="0.25">
      <c r="A2908" t="s">
        <v>3850</v>
      </c>
      <c r="B2908" t="str">
        <f>VLOOKUP(A2908,[1]Files!$A$2:$B$73,2,FALSE)</f>
        <v>Heart</v>
      </c>
      <c r="C2908">
        <v>7781</v>
      </c>
      <c r="D2908">
        <v>3951.9584289999998</v>
      </c>
      <c r="E2908">
        <v>3952.9579530000001</v>
      </c>
      <c r="F2908">
        <v>4</v>
      </c>
      <c r="G2908">
        <v>1401.678758</v>
      </c>
      <c r="H2908">
        <v>1798.8746060000001</v>
      </c>
      <c r="I2908">
        <v>1401.67761</v>
      </c>
      <c r="J2908">
        <v>1798.880954</v>
      </c>
      <c r="K2908">
        <v>-5.1999999999999998E-3</v>
      </c>
      <c r="L2908">
        <f t="shared" si="135"/>
        <v>5.1999999999999998E-3</v>
      </c>
      <c r="M2908" t="s">
        <v>92</v>
      </c>
      <c r="N2908" t="s">
        <v>93</v>
      </c>
      <c r="O2908">
        <v>0</v>
      </c>
      <c r="P2908">
        <v>0</v>
      </c>
      <c r="Q2908" t="s">
        <v>94</v>
      </c>
      <c r="R2908" t="s">
        <v>95</v>
      </c>
      <c r="S2908">
        <v>7784</v>
      </c>
      <c r="T2908">
        <v>7785</v>
      </c>
      <c r="U2908" t="s">
        <v>56</v>
      </c>
      <c r="V2908" t="s">
        <v>60</v>
      </c>
      <c r="W2908" t="s">
        <v>57</v>
      </c>
      <c r="X2908" t="s">
        <v>61</v>
      </c>
      <c r="Y2908">
        <v>202</v>
      </c>
      <c r="Z2908">
        <v>1</v>
      </c>
      <c r="AA2908">
        <v>262</v>
      </c>
      <c r="AB2908">
        <v>1</v>
      </c>
      <c r="AC2908" t="s">
        <v>35</v>
      </c>
      <c r="AD2908" t="s">
        <v>35</v>
      </c>
      <c r="AE2908" t="str">
        <f t="shared" si="136"/>
        <v>sp|P67778|PHB_MOUSE_sp|O35129|PHB2_MOUSE</v>
      </c>
      <c r="AF2908" t="str">
        <f t="shared" si="137"/>
        <v>FVVEK[325.13]AEQQK_AAQNISK[325.13]TIATSQNR</v>
      </c>
    </row>
    <row r="2909" spans="1:32" x14ac:dyDescent="0.25">
      <c r="A2909" t="s">
        <v>4633</v>
      </c>
      <c r="B2909" t="str">
        <f>VLOOKUP(A2909,[1]Files!$A$2:$B$73,2,FALSE)</f>
        <v>Heart</v>
      </c>
      <c r="C2909">
        <v>7447</v>
      </c>
      <c r="D2909">
        <v>4588.0748089999997</v>
      </c>
      <c r="E2909">
        <v>4589.0763610000004</v>
      </c>
      <c r="F2909">
        <v>4</v>
      </c>
      <c r="G2909">
        <v>1860.8432339999999</v>
      </c>
      <c r="H2909">
        <v>1975.8265100000001</v>
      </c>
      <c r="I2909">
        <v>1860.8417750000001</v>
      </c>
      <c r="J2909">
        <v>1975.8332009999999</v>
      </c>
      <c r="K2909">
        <v>-5.1999999999999998E-3</v>
      </c>
      <c r="L2909">
        <f t="shared" si="135"/>
        <v>5.1999999999999998E-3</v>
      </c>
      <c r="M2909" t="s">
        <v>1025</v>
      </c>
      <c r="N2909" t="s">
        <v>4638</v>
      </c>
      <c r="O2909" t="s">
        <v>35</v>
      </c>
      <c r="P2909" t="s">
        <v>35</v>
      </c>
      <c r="Q2909" t="s">
        <v>1002</v>
      </c>
      <c r="R2909" t="s">
        <v>4639</v>
      </c>
      <c r="S2909">
        <v>7450</v>
      </c>
      <c r="T2909">
        <v>7449</v>
      </c>
      <c r="U2909" t="s">
        <v>1003</v>
      </c>
      <c r="V2909" t="s">
        <v>1003</v>
      </c>
      <c r="W2909" t="s">
        <v>1004</v>
      </c>
      <c r="X2909" t="s">
        <v>1004</v>
      </c>
      <c r="Y2909">
        <v>99</v>
      </c>
      <c r="Z2909">
        <v>1</v>
      </c>
      <c r="AA2909">
        <v>84</v>
      </c>
      <c r="AB2909">
        <v>1</v>
      </c>
      <c r="AC2909" s="1">
        <v>1.1199999999999999E-5</v>
      </c>
      <c r="AD2909">
        <v>2.9899999999999999E-2</v>
      </c>
      <c r="AE2909" t="str">
        <f t="shared" si="136"/>
        <v>sp|P97450|ATP5J_MOUSE_sp|P97450|ATP5J_MOUSE</v>
      </c>
      <c r="AF2909" t="str">
        <f t="shared" si="137"/>
        <v>FDDPK[325.13]FEVIDKPQS_QMYGK[325.13]GEMDTFPTFK</v>
      </c>
    </row>
    <row r="2910" spans="1:32" x14ac:dyDescent="0.25">
      <c r="A2910" t="s">
        <v>703</v>
      </c>
      <c r="B2910" t="str">
        <f>VLOOKUP(A2910,[1]Files!$A$2:$B$73,2,FALSE)</f>
        <v>Liver</v>
      </c>
      <c r="C2910">
        <v>11343</v>
      </c>
      <c r="D2910">
        <v>4023.1190740000002</v>
      </c>
      <c r="E2910">
        <v>4023.1271419999998</v>
      </c>
      <c r="F2910">
        <v>4</v>
      </c>
      <c r="G2910">
        <v>2125.108737</v>
      </c>
      <c r="H2910">
        <v>1146.605272</v>
      </c>
      <c r="I2910">
        <v>2125.1055339999998</v>
      </c>
      <c r="J2910">
        <v>1146.603323</v>
      </c>
      <c r="K2910">
        <v>5.1999999999999998E-3</v>
      </c>
      <c r="L2910">
        <f t="shared" si="135"/>
        <v>5.1999999999999998E-3</v>
      </c>
      <c r="M2910" t="s">
        <v>477</v>
      </c>
      <c r="N2910" t="s">
        <v>454</v>
      </c>
      <c r="O2910">
        <v>0</v>
      </c>
      <c r="P2910">
        <v>0</v>
      </c>
      <c r="Q2910" t="s">
        <v>478</v>
      </c>
      <c r="R2910" t="s">
        <v>456</v>
      </c>
      <c r="S2910">
        <v>11346</v>
      </c>
      <c r="T2910">
        <v>11347</v>
      </c>
      <c r="U2910" t="s">
        <v>136</v>
      </c>
      <c r="V2910" t="s">
        <v>136</v>
      </c>
      <c r="W2910" t="s">
        <v>137</v>
      </c>
      <c r="X2910" t="s">
        <v>137</v>
      </c>
      <c r="Y2910">
        <v>216</v>
      </c>
      <c r="Z2910">
        <v>1</v>
      </c>
      <c r="AA2910">
        <v>655</v>
      </c>
      <c r="AB2910">
        <v>1</v>
      </c>
      <c r="AC2910" t="s">
        <v>35</v>
      </c>
      <c r="AD2910" t="s">
        <v>35</v>
      </c>
      <c r="AE2910" t="str">
        <f t="shared" si="136"/>
        <v>sp|Q9R0H0|ACOX1_MOUSE_sp|Q9R0H0|ACOX1_MOUSE</v>
      </c>
      <c r="AF2910" t="str">
        <f t="shared" si="137"/>
        <v>HLK[325.13]PLQSK_EIGTHK[325.13]PLPGITVGDIGPK</v>
      </c>
    </row>
    <row r="2911" spans="1:32" x14ac:dyDescent="0.25">
      <c r="A2911" t="s">
        <v>886</v>
      </c>
      <c r="B2911" t="str">
        <f>VLOOKUP(A2911,[1]Files!$A$2:$B$73,2,FALSE)</f>
        <v>Brain</v>
      </c>
      <c r="C2911">
        <v>10320</v>
      </c>
      <c r="D2911">
        <v>3596.7794269999999</v>
      </c>
      <c r="E2911">
        <v>3596.8024350000001</v>
      </c>
      <c r="F2911">
        <v>4</v>
      </c>
      <c r="G2911">
        <v>1436.651292</v>
      </c>
      <c r="H2911">
        <v>1408.72307</v>
      </c>
      <c r="I2911">
        <v>1436.6493459999999</v>
      </c>
      <c r="J2911">
        <v>1408.7198089999999</v>
      </c>
      <c r="K2911">
        <v>5.1999999999999998E-3</v>
      </c>
      <c r="L2911">
        <f t="shared" si="135"/>
        <v>5.1999999999999998E-3</v>
      </c>
      <c r="M2911" t="s">
        <v>87</v>
      </c>
      <c r="N2911" t="s">
        <v>156</v>
      </c>
      <c r="O2911">
        <v>0</v>
      </c>
      <c r="P2911">
        <v>0</v>
      </c>
      <c r="Q2911" t="s">
        <v>89</v>
      </c>
      <c r="R2911" t="s">
        <v>157</v>
      </c>
      <c r="S2911">
        <v>10323</v>
      </c>
      <c r="T2911">
        <v>10324</v>
      </c>
      <c r="U2911" t="s">
        <v>90</v>
      </c>
      <c r="V2911" t="s">
        <v>158</v>
      </c>
      <c r="W2911" t="s">
        <v>91</v>
      </c>
      <c r="X2911" t="s">
        <v>159</v>
      </c>
      <c r="Y2911">
        <v>192</v>
      </c>
      <c r="Z2911">
        <v>1</v>
      </c>
      <c r="AA2911">
        <v>124</v>
      </c>
      <c r="AB2911">
        <v>1</v>
      </c>
      <c r="AC2911" t="s">
        <v>35</v>
      </c>
      <c r="AD2911" t="s">
        <v>35</v>
      </c>
      <c r="AE2911" t="str">
        <f t="shared" si="136"/>
        <v>sp|Q9DB20|ATPO_MOUSE_sp|P56480|ATPB_MOUSE</v>
      </c>
      <c r="AF2911" t="str">
        <f t="shared" si="137"/>
        <v>GQK[325.13]VLDSGAPIK_IGEK[325.13]YVDMSAK</v>
      </c>
    </row>
    <row r="2912" spans="1:32" x14ac:dyDescent="0.25">
      <c r="A2912" t="s">
        <v>886</v>
      </c>
      <c r="B2912" t="str">
        <f>VLOOKUP(A2912,[1]Files!$A$2:$B$73,2,FALSE)</f>
        <v>Brain</v>
      </c>
      <c r="C2912">
        <v>13011</v>
      </c>
      <c r="D2912">
        <v>4616.3557680000004</v>
      </c>
      <c r="E2912">
        <v>4616.3771889999998</v>
      </c>
      <c r="F2912">
        <v>5</v>
      </c>
      <c r="G2912">
        <v>1436.6522689999999</v>
      </c>
      <c r="H2912">
        <v>2428.2984339999998</v>
      </c>
      <c r="I2912">
        <v>1436.6493459999999</v>
      </c>
      <c r="J2912">
        <v>2428.2961890000001</v>
      </c>
      <c r="K2912">
        <v>5.1999999999999998E-3</v>
      </c>
      <c r="L2912">
        <f t="shared" si="135"/>
        <v>5.1999999999999998E-3</v>
      </c>
      <c r="M2912" t="s">
        <v>87</v>
      </c>
      <c r="N2912" t="s">
        <v>629</v>
      </c>
      <c r="O2912">
        <v>0</v>
      </c>
      <c r="P2912">
        <v>0</v>
      </c>
      <c r="Q2912" t="s">
        <v>89</v>
      </c>
      <c r="R2912" t="s">
        <v>630</v>
      </c>
      <c r="S2912">
        <v>13014</v>
      </c>
      <c r="T2912">
        <v>13015</v>
      </c>
      <c r="U2912" t="s">
        <v>90</v>
      </c>
      <c r="V2912" t="s">
        <v>158</v>
      </c>
      <c r="W2912" t="s">
        <v>91</v>
      </c>
      <c r="X2912" t="s">
        <v>159</v>
      </c>
      <c r="Y2912">
        <v>192</v>
      </c>
      <c r="Z2912">
        <v>1</v>
      </c>
      <c r="AA2912">
        <v>124</v>
      </c>
      <c r="AB2912">
        <v>1</v>
      </c>
      <c r="AC2912" t="s">
        <v>35</v>
      </c>
      <c r="AD2912" t="s">
        <v>35</v>
      </c>
      <c r="AE2912" t="str">
        <f t="shared" si="136"/>
        <v>sp|Q9DB20|ATPO_MOUSE_sp|P56480|ATPB_MOUSE</v>
      </c>
      <c r="AF2912" t="str">
        <f t="shared" si="137"/>
        <v>IGEK[325.13]YVDMSAK_GQK[325.13]VLDSGAPIKIPVGPETLGR</v>
      </c>
    </row>
    <row r="2913" spans="1:32" x14ac:dyDescent="0.25">
      <c r="A2913" t="s">
        <v>3850</v>
      </c>
      <c r="B2913" t="str">
        <f>VLOOKUP(A2913,[1]Files!$A$2:$B$73,2,FALSE)</f>
        <v>Heart</v>
      </c>
      <c r="C2913">
        <v>8826</v>
      </c>
      <c r="D2913">
        <v>3353.7592850000001</v>
      </c>
      <c r="E2913">
        <v>3354.7577569999999</v>
      </c>
      <c r="F2913">
        <v>4</v>
      </c>
      <c r="G2913">
        <v>1193.630418</v>
      </c>
      <c r="H2913">
        <v>1408.723802</v>
      </c>
      <c r="I2913">
        <v>1193.629203</v>
      </c>
      <c r="J2913">
        <v>1408.7198089999999</v>
      </c>
      <c r="K2913">
        <v>5.1999999999999998E-3</v>
      </c>
      <c r="L2913">
        <f t="shared" si="135"/>
        <v>5.1999999999999998E-3</v>
      </c>
      <c r="M2913" t="s">
        <v>374</v>
      </c>
      <c r="N2913" t="s">
        <v>156</v>
      </c>
      <c r="O2913">
        <v>0</v>
      </c>
      <c r="P2913">
        <v>0</v>
      </c>
      <c r="Q2913" t="s">
        <v>376</v>
      </c>
      <c r="R2913" t="s">
        <v>157</v>
      </c>
      <c r="S2913">
        <v>8829</v>
      </c>
      <c r="T2913">
        <v>8830</v>
      </c>
      <c r="U2913" t="s">
        <v>90</v>
      </c>
      <c r="V2913" t="s">
        <v>158</v>
      </c>
      <c r="W2913" t="s">
        <v>91</v>
      </c>
      <c r="X2913" t="s">
        <v>159</v>
      </c>
      <c r="Y2913">
        <v>70</v>
      </c>
      <c r="Z2913">
        <v>1</v>
      </c>
      <c r="AA2913">
        <v>124</v>
      </c>
      <c r="AB2913">
        <v>1</v>
      </c>
      <c r="AC2913" t="s">
        <v>35</v>
      </c>
      <c r="AD2913" t="s">
        <v>35</v>
      </c>
      <c r="AE2913" t="str">
        <f t="shared" si="136"/>
        <v>sp|Q9DB20|ATPO_MOUSE_sp|P56480|ATPB_MOUSE</v>
      </c>
      <c r="AF2913" t="str">
        <f t="shared" si="137"/>
        <v>VGQLLK[325.13]DPK_GQK[325.13]VLDSGAPIK</v>
      </c>
    </row>
    <row r="2914" spans="1:32" x14ac:dyDescent="0.25">
      <c r="A2914" t="s">
        <v>3578</v>
      </c>
      <c r="B2914" t="str">
        <f>VLOOKUP(A2914,[1]Files!$A$2:$B$73,2,FALSE)</f>
        <v>Heart</v>
      </c>
      <c r="C2914">
        <v>8634</v>
      </c>
      <c r="D2914">
        <v>4057.0558409999999</v>
      </c>
      <c r="E2914">
        <v>4057.0434019999998</v>
      </c>
      <c r="F2914">
        <v>4</v>
      </c>
      <c r="G2914">
        <v>1202.629686</v>
      </c>
      <c r="H2914">
        <v>2103.0210910000001</v>
      </c>
      <c r="I2914">
        <v>1202.629537</v>
      </c>
      <c r="J2914">
        <v>2103.0160510000001</v>
      </c>
      <c r="K2914">
        <v>5.1999999999999998E-3</v>
      </c>
      <c r="L2914">
        <f t="shared" si="135"/>
        <v>5.1999999999999998E-3</v>
      </c>
      <c r="M2914" t="s">
        <v>1034</v>
      </c>
      <c r="N2914" t="s">
        <v>1035</v>
      </c>
      <c r="O2914">
        <v>0</v>
      </c>
      <c r="P2914">
        <v>0</v>
      </c>
      <c r="Q2914" t="s">
        <v>1036</v>
      </c>
      <c r="R2914" t="s">
        <v>1037</v>
      </c>
      <c r="S2914">
        <v>8637</v>
      </c>
      <c r="T2914">
        <v>8638</v>
      </c>
      <c r="U2914" t="s">
        <v>1038</v>
      </c>
      <c r="V2914" t="s">
        <v>1038</v>
      </c>
      <c r="W2914" t="s">
        <v>1039</v>
      </c>
      <c r="X2914" t="s">
        <v>1039</v>
      </c>
      <c r="Y2914">
        <v>689</v>
      </c>
      <c r="Z2914">
        <v>1</v>
      </c>
      <c r="AA2914">
        <v>701</v>
      </c>
      <c r="AB2914">
        <v>1</v>
      </c>
      <c r="AC2914" t="s">
        <v>35</v>
      </c>
      <c r="AD2914" t="s">
        <v>35</v>
      </c>
      <c r="AE2914" t="str">
        <f t="shared" si="136"/>
        <v>sp|Q99KI0|ACON_MOUSE_sp|Q99KI0|ACON_MOUSE</v>
      </c>
      <c r="AF2914" t="str">
        <f t="shared" si="137"/>
        <v>AIITK[325.13]SFAR_K[325.13]QGLLPLTFADPSDYNK</v>
      </c>
    </row>
    <row r="2915" spans="1:32" x14ac:dyDescent="0.25">
      <c r="A2915" t="s">
        <v>886</v>
      </c>
      <c r="B2915" t="str">
        <f>VLOOKUP(A2915,[1]Files!$A$2:$B$73,2,FALSE)</f>
        <v>Brain</v>
      </c>
      <c r="C2915">
        <v>15580</v>
      </c>
      <c r="D2915">
        <v>4175.2174619999996</v>
      </c>
      <c r="E2915">
        <v>4177.2023369999997</v>
      </c>
      <c r="F2915">
        <v>4</v>
      </c>
      <c r="G2915">
        <v>1316.7485819999999</v>
      </c>
      <c r="H2915">
        <v>2107.063815</v>
      </c>
      <c r="I2915">
        <v>1316.745236</v>
      </c>
      <c r="J2915">
        <v>2107.0619550000001</v>
      </c>
      <c r="K2915">
        <v>5.1999999999999998E-3</v>
      </c>
      <c r="L2915">
        <f t="shared" si="135"/>
        <v>5.1999999999999998E-3</v>
      </c>
      <c r="M2915" t="s">
        <v>189</v>
      </c>
      <c r="N2915" t="s">
        <v>324</v>
      </c>
      <c r="O2915">
        <v>0</v>
      </c>
      <c r="P2915">
        <v>0</v>
      </c>
      <c r="Q2915" t="s">
        <v>191</v>
      </c>
      <c r="R2915" t="s">
        <v>325</v>
      </c>
      <c r="S2915">
        <v>15583</v>
      </c>
      <c r="T2915">
        <v>15584</v>
      </c>
      <c r="U2915" t="s">
        <v>72</v>
      </c>
      <c r="V2915" t="s">
        <v>72</v>
      </c>
      <c r="W2915" t="s">
        <v>73</v>
      </c>
      <c r="X2915" t="s">
        <v>73</v>
      </c>
      <c r="Y2915">
        <v>175</v>
      </c>
      <c r="Z2915">
        <v>1</v>
      </c>
      <c r="AA2915">
        <v>194</v>
      </c>
      <c r="AB2915">
        <v>1</v>
      </c>
      <c r="AC2915" t="s">
        <v>35</v>
      </c>
      <c r="AD2915" t="s">
        <v>35</v>
      </c>
      <c r="AE2915" t="str">
        <f t="shared" si="136"/>
        <v>sp|Q03265|ATPA_MOUSE_sp|Q03265|ATPA_MOUSE</v>
      </c>
      <c r="AF2915" t="str">
        <f t="shared" si="137"/>
        <v>VGLK[325.13]APGIIPR_EPMQTGIK[325.13]AVDSLVPIGR</v>
      </c>
    </row>
    <row r="2916" spans="1:32" x14ac:dyDescent="0.25">
      <c r="A2916" t="s">
        <v>2964</v>
      </c>
      <c r="B2916" t="str">
        <f>VLOOKUP(A2916,[1]Files!$A$2:$B$73,2,FALSE)</f>
        <v>Heart</v>
      </c>
      <c r="C2916">
        <v>14773</v>
      </c>
      <c r="D2916">
        <v>4251.0926179999997</v>
      </c>
      <c r="E2916">
        <v>4251.0859769999997</v>
      </c>
      <c r="F2916">
        <v>6</v>
      </c>
      <c r="G2916">
        <v>1445.7060269999999</v>
      </c>
      <c r="H2916">
        <v>2053.981526</v>
      </c>
      <c r="I2916">
        <v>1445.7038250000001</v>
      </c>
      <c r="J2916">
        <v>2053.9785430000002</v>
      </c>
      <c r="K2916">
        <v>5.1999999999999998E-3</v>
      </c>
      <c r="L2916">
        <f t="shared" si="135"/>
        <v>5.1999999999999998E-3</v>
      </c>
      <c r="M2916" t="s">
        <v>1928</v>
      </c>
      <c r="N2916" t="s">
        <v>2885</v>
      </c>
      <c r="O2916">
        <v>0</v>
      </c>
      <c r="P2916">
        <v>0</v>
      </c>
      <c r="Q2916" t="s">
        <v>1930</v>
      </c>
      <c r="R2916" t="s">
        <v>2887</v>
      </c>
      <c r="S2916">
        <v>14776</v>
      </c>
      <c r="T2916">
        <v>14777</v>
      </c>
      <c r="U2916" t="s">
        <v>1931</v>
      </c>
      <c r="V2916" t="s">
        <v>1931</v>
      </c>
      <c r="W2916" t="s">
        <v>1932</v>
      </c>
      <c r="X2916" t="s">
        <v>1932</v>
      </c>
      <c r="Y2916">
        <v>199</v>
      </c>
      <c r="Z2916">
        <v>1</v>
      </c>
      <c r="AA2916">
        <v>272</v>
      </c>
      <c r="AB2916">
        <v>1</v>
      </c>
      <c r="AC2916" t="s">
        <v>35</v>
      </c>
      <c r="AD2916" t="s">
        <v>35</v>
      </c>
      <c r="AE2916" t="str">
        <f t="shared" si="136"/>
        <v>sp|P54071|IDHP_MOUSE_sp|P54071|IDHP_MOUSE</v>
      </c>
      <c r="AF2916" t="str">
        <f t="shared" si="137"/>
        <v>LVFTPK[325.13]DGSSAK_FKDIFQEIFDK[325.13]HYK</v>
      </c>
    </row>
    <row r="2917" spans="1:32" x14ac:dyDescent="0.25">
      <c r="A2917" t="s">
        <v>1242</v>
      </c>
      <c r="B2917" t="str">
        <f>VLOOKUP(A2917,[1]Files!$A$2:$B$73,2,FALSE)</f>
        <v>Brain</v>
      </c>
      <c r="C2917">
        <v>13373</v>
      </c>
      <c r="D2917">
        <v>3628.871881</v>
      </c>
      <c r="E2917">
        <v>3629.8820249999999</v>
      </c>
      <c r="F2917">
        <v>4</v>
      </c>
      <c r="G2917">
        <v>1471.841891</v>
      </c>
      <c r="H2917">
        <v>1405.6249250000001</v>
      </c>
      <c r="I2917">
        <v>1471.8398649999999</v>
      </c>
      <c r="J2917">
        <v>1405.6217369999999</v>
      </c>
      <c r="K2917">
        <v>5.1999999999999998E-3</v>
      </c>
      <c r="L2917">
        <f t="shared" si="135"/>
        <v>5.1999999999999998E-3</v>
      </c>
      <c r="M2917" t="s">
        <v>1199</v>
      </c>
      <c r="N2917" t="s">
        <v>1202</v>
      </c>
      <c r="O2917">
        <v>0</v>
      </c>
      <c r="P2917">
        <v>0</v>
      </c>
      <c r="Q2917" t="s">
        <v>1201</v>
      </c>
      <c r="R2917" t="s">
        <v>766</v>
      </c>
      <c r="S2917">
        <v>13376</v>
      </c>
      <c r="T2917">
        <v>13377</v>
      </c>
      <c r="U2917" t="s">
        <v>751</v>
      </c>
      <c r="V2917" t="s">
        <v>767</v>
      </c>
      <c r="W2917" t="s">
        <v>752</v>
      </c>
      <c r="X2917" t="s">
        <v>752</v>
      </c>
      <c r="Y2917">
        <v>332</v>
      </c>
      <c r="Z2917">
        <v>1</v>
      </c>
      <c r="AA2917">
        <v>276</v>
      </c>
      <c r="AB2917">
        <v>1</v>
      </c>
      <c r="AC2917" t="s">
        <v>35</v>
      </c>
      <c r="AD2917" t="s">
        <v>35</v>
      </c>
      <c r="AE2917" t="str">
        <f t="shared" si="136"/>
        <v>sp|P30275|KCRU_MOUSE_sp|P30275|KCRU_MOUSE +1</v>
      </c>
      <c r="AF2917" t="str">
        <f t="shared" si="137"/>
        <v>VISM[147.04]EK[325.13]GGNMK_AGVHIK[325.13]LPLLSK</v>
      </c>
    </row>
    <row r="2918" spans="1:32" x14ac:dyDescent="0.25">
      <c r="A2918" t="s">
        <v>1673</v>
      </c>
      <c r="B2918" t="str">
        <f>VLOOKUP(A2918,[1]Files!$A$2:$B$73,2,FALSE)</f>
        <v>Brain</v>
      </c>
      <c r="C2918">
        <v>8223</v>
      </c>
      <c r="D2918">
        <v>3293.5847720000002</v>
      </c>
      <c r="E2918">
        <v>3294.6056579999999</v>
      </c>
      <c r="F2918">
        <v>4</v>
      </c>
      <c r="G2918">
        <v>998.49479799999995</v>
      </c>
      <c r="H2918">
        <v>1543.6849090000001</v>
      </c>
      <c r="I2918">
        <v>998.49204099999997</v>
      </c>
      <c r="J2918">
        <v>1543.6824369999999</v>
      </c>
      <c r="K2918">
        <v>5.1999999999999998E-3</v>
      </c>
      <c r="L2918">
        <f t="shared" si="135"/>
        <v>5.1999999999999998E-3</v>
      </c>
      <c r="M2918" t="s">
        <v>842</v>
      </c>
      <c r="N2918" t="s">
        <v>1138</v>
      </c>
      <c r="O2918">
        <v>0</v>
      </c>
      <c r="P2918">
        <v>0</v>
      </c>
      <c r="Q2918" t="s">
        <v>844</v>
      </c>
      <c r="R2918" t="s">
        <v>1140</v>
      </c>
      <c r="S2918">
        <v>8224</v>
      </c>
      <c r="T2918">
        <v>8227</v>
      </c>
      <c r="U2918" t="s">
        <v>751</v>
      </c>
      <c r="V2918" t="s">
        <v>751</v>
      </c>
      <c r="W2918" t="s">
        <v>752</v>
      </c>
      <c r="X2918" t="s">
        <v>752</v>
      </c>
      <c r="Y2918">
        <v>292</v>
      </c>
      <c r="Z2918">
        <v>1</v>
      </c>
      <c r="AA2918">
        <v>140</v>
      </c>
      <c r="AB2918">
        <v>1</v>
      </c>
      <c r="AC2918" t="s">
        <v>35</v>
      </c>
      <c r="AD2918" t="s">
        <v>35</v>
      </c>
      <c r="AE2918" t="str">
        <f t="shared" si="136"/>
        <v>sp|P30275|KCRU_MOUSE_sp|P30275|KCRU_MOUSE</v>
      </c>
      <c r="AF2918" t="str">
        <f t="shared" si="137"/>
        <v>GLK[325.13]EVEK_TMK[325.13]HTTDLDASK</v>
      </c>
    </row>
    <row r="2919" spans="1:32" x14ac:dyDescent="0.25">
      <c r="A2919" t="s">
        <v>1242</v>
      </c>
      <c r="B2919" t="str">
        <f>VLOOKUP(A2919,[1]Files!$A$2:$B$73,2,FALSE)</f>
        <v>Brain</v>
      </c>
      <c r="C2919">
        <v>9497</v>
      </c>
      <c r="D2919">
        <v>3559.788873</v>
      </c>
      <c r="E2919">
        <v>3559.804388</v>
      </c>
      <c r="F2919">
        <v>4</v>
      </c>
      <c r="G2919">
        <v>1201.5789050000001</v>
      </c>
      <c r="H2919">
        <v>1606.8049040000001</v>
      </c>
      <c r="I2919">
        <v>1201.5761219999999</v>
      </c>
      <c r="J2919">
        <v>1606.8024929999999</v>
      </c>
      <c r="K2919">
        <v>5.1999999999999998E-3</v>
      </c>
      <c r="L2919">
        <f t="shared" si="135"/>
        <v>5.1999999999999998E-3</v>
      </c>
      <c r="M2919" t="s">
        <v>926</v>
      </c>
      <c r="N2919" t="s">
        <v>1148</v>
      </c>
      <c r="O2919">
        <v>0</v>
      </c>
      <c r="P2919">
        <v>0</v>
      </c>
      <c r="Q2919" t="s">
        <v>927</v>
      </c>
      <c r="R2919" t="s">
        <v>1143</v>
      </c>
      <c r="S2919">
        <v>9500</v>
      </c>
      <c r="T2919">
        <v>9501</v>
      </c>
      <c r="U2919" t="s">
        <v>826</v>
      </c>
      <c r="V2919" t="s">
        <v>826</v>
      </c>
      <c r="W2919" t="s">
        <v>827</v>
      </c>
      <c r="X2919" t="s">
        <v>827</v>
      </c>
      <c r="Y2919">
        <v>884</v>
      </c>
      <c r="Z2919">
        <v>1</v>
      </c>
      <c r="AA2919">
        <v>936</v>
      </c>
      <c r="AB2919">
        <v>1</v>
      </c>
      <c r="AC2919" t="s">
        <v>35</v>
      </c>
      <c r="AD2919" t="s">
        <v>35</v>
      </c>
      <c r="AE2919" t="str">
        <f t="shared" si="136"/>
        <v>sp|P17710|HXK1_MOUSE_sp|P17710|HXK1_MOUSE</v>
      </c>
      <c r="AF2919" t="str">
        <f t="shared" si="137"/>
        <v>TVC[160.03]GVVSK[325.13]R_IMHQTVK[325.13]ELSPK</v>
      </c>
    </row>
    <row r="2920" spans="1:32" x14ac:dyDescent="0.25">
      <c r="A2920" t="s">
        <v>1504</v>
      </c>
      <c r="B2920" t="str">
        <f>VLOOKUP(A2920,[1]Files!$A$2:$B$73,2,FALSE)</f>
        <v>Brain</v>
      </c>
      <c r="C2920">
        <v>7985</v>
      </c>
      <c r="D2920">
        <v>3575.7837460000001</v>
      </c>
      <c r="E2920">
        <v>3576.7916930000001</v>
      </c>
      <c r="F2920">
        <v>4</v>
      </c>
      <c r="G2920">
        <v>1201.579027</v>
      </c>
      <c r="H2920">
        <v>1622.799655</v>
      </c>
      <c r="I2920">
        <v>1201.5761219999999</v>
      </c>
      <c r="J2920">
        <v>1622.7973930000001</v>
      </c>
      <c r="K2920">
        <v>5.1999999999999998E-3</v>
      </c>
      <c r="L2920">
        <f t="shared" si="135"/>
        <v>5.1999999999999998E-3</v>
      </c>
      <c r="M2920" t="s">
        <v>926</v>
      </c>
      <c r="N2920" t="s">
        <v>1142</v>
      </c>
      <c r="O2920">
        <v>0</v>
      </c>
      <c r="P2920">
        <v>0</v>
      </c>
      <c r="Q2920" t="s">
        <v>927</v>
      </c>
      <c r="R2920" t="s">
        <v>1143</v>
      </c>
      <c r="S2920">
        <v>7988</v>
      </c>
      <c r="T2920">
        <v>7989</v>
      </c>
      <c r="U2920" t="s">
        <v>826</v>
      </c>
      <c r="V2920" t="s">
        <v>826</v>
      </c>
      <c r="W2920" t="s">
        <v>827</v>
      </c>
      <c r="X2920" t="s">
        <v>827</v>
      </c>
      <c r="Y2920">
        <v>884</v>
      </c>
      <c r="Z2920">
        <v>1</v>
      </c>
      <c r="AA2920">
        <v>936</v>
      </c>
      <c r="AB2920">
        <v>1</v>
      </c>
      <c r="AC2920" t="s">
        <v>35</v>
      </c>
      <c r="AD2920" t="s">
        <v>35</v>
      </c>
      <c r="AE2920" t="str">
        <f t="shared" si="136"/>
        <v>sp|P17710|HXK1_MOUSE_sp|P17710|HXK1_MOUSE</v>
      </c>
      <c r="AF2920" t="str">
        <f t="shared" si="137"/>
        <v>TVC[160.03]GVVSK[325.13]R_IM[147.04]HQTVK[325.13]ELSPK</v>
      </c>
    </row>
    <row r="2921" spans="1:32" x14ac:dyDescent="0.25">
      <c r="A2921" t="s">
        <v>1673</v>
      </c>
      <c r="B2921" t="str">
        <f>VLOOKUP(A2921,[1]Files!$A$2:$B$73,2,FALSE)</f>
        <v>Brain</v>
      </c>
      <c r="C2921">
        <v>9621</v>
      </c>
      <c r="D2921">
        <v>3559.788873</v>
      </c>
      <c r="E2921">
        <v>3559.7953550000002</v>
      </c>
      <c r="F2921">
        <v>4</v>
      </c>
      <c r="G2921">
        <v>1606.8049040000001</v>
      </c>
      <c r="H2921">
        <v>1201.5789050000001</v>
      </c>
      <c r="I2921">
        <v>1606.8024929999999</v>
      </c>
      <c r="J2921">
        <v>1201.5761219999999</v>
      </c>
      <c r="K2921">
        <v>5.1999999999999998E-3</v>
      </c>
      <c r="L2921">
        <f t="shared" si="135"/>
        <v>5.1999999999999998E-3</v>
      </c>
      <c r="M2921" t="s">
        <v>1148</v>
      </c>
      <c r="N2921" t="s">
        <v>926</v>
      </c>
      <c r="O2921">
        <v>0</v>
      </c>
      <c r="P2921">
        <v>0</v>
      </c>
      <c r="Q2921" t="s">
        <v>1143</v>
      </c>
      <c r="R2921" t="s">
        <v>927</v>
      </c>
      <c r="S2921">
        <v>9624</v>
      </c>
      <c r="T2921">
        <v>9625</v>
      </c>
      <c r="U2921" t="s">
        <v>826</v>
      </c>
      <c r="V2921" t="s">
        <v>826</v>
      </c>
      <c r="W2921" t="s">
        <v>827</v>
      </c>
      <c r="X2921" t="s">
        <v>827</v>
      </c>
      <c r="Y2921">
        <v>936</v>
      </c>
      <c r="Z2921">
        <v>1</v>
      </c>
      <c r="AA2921">
        <v>884</v>
      </c>
      <c r="AB2921">
        <v>1</v>
      </c>
      <c r="AC2921" t="s">
        <v>35</v>
      </c>
      <c r="AD2921" t="s">
        <v>35</v>
      </c>
      <c r="AE2921" t="str">
        <f t="shared" si="136"/>
        <v>sp|P17710|HXK1_MOUSE_sp|P17710|HXK1_MOUSE</v>
      </c>
      <c r="AF2921" t="str">
        <f t="shared" si="137"/>
        <v>TVC[160.03]GVVSK[325.13]R_IMHQTVK[325.13]ELSPK</v>
      </c>
    </row>
    <row r="2922" spans="1:32" x14ac:dyDescent="0.25">
      <c r="A2922" t="s">
        <v>886</v>
      </c>
      <c r="B2922" t="str">
        <f>VLOOKUP(A2922,[1]Files!$A$2:$B$73,2,FALSE)</f>
        <v>Brain</v>
      </c>
      <c r="C2922">
        <v>12220</v>
      </c>
      <c r="D2922">
        <v>3583.8396550000002</v>
      </c>
      <c r="E2922">
        <v>3584.8451599999999</v>
      </c>
      <c r="F2922">
        <v>4</v>
      </c>
      <c r="G2922">
        <v>1411.675387</v>
      </c>
      <c r="H2922">
        <v>1420.759202</v>
      </c>
      <c r="I2922">
        <v>1411.6731930000001</v>
      </c>
      <c r="J2922">
        <v>1420.7561940000001</v>
      </c>
      <c r="K2922">
        <v>5.1999999999999998E-3</v>
      </c>
      <c r="L2922">
        <f t="shared" si="135"/>
        <v>5.1999999999999998E-3</v>
      </c>
      <c r="M2922" t="s">
        <v>768</v>
      </c>
      <c r="N2922" t="s">
        <v>963</v>
      </c>
      <c r="O2922">
        <v>0</v>
      </c>
      <c r="P2922">
        <v>0</v>
      </c>
      <c r="Q2922" t="s">
        <v>770</v>
      </c>
      <c r="R2922" t="s">
        <v>964</v>
      </c>
      <c r="S2922">
        <v>12223</v>
      </c>
      <c r="T2922">
        <v>12224</v>
      </c>
      <c r="U2922" t="s">
        <v>772</v>
      </c>
      <c r="V2922" t="s">
        <v>772</v>
      </c>
      <c r="W2922" t="s">
        <v>773</v>
      </c>
      <c r="X2922" t="s">
        <v>773</v>
      </c>
      <c r="Y2922">
        <v>192</v>
      </c>
      <c r="Z2922">
        <v>1</v>
      </c>
      <c r="AA2922">
        <v>217</v>
      </c>
      <c r="AB2922">
        <v>1</v>
      </c>
      <c r="AC2922" t="s">
        <v>35</v>
      </c>
      <c r="AD2922" t="s">
        <v>35</v>
      </c>
      <c r="AE2922" t="str">
        <f t="shared" si="136"/>
        <v>sp|P16858|G3P_MOUSE_sp|P16858|G3P_MOUSE</v>
      </c>
      <c r="AF2922" t="str">
        <f t="shared" si="137"/>
        <v>TVDGPSGK[325.13]LWR_AVGK[325.13]VIPELNGK</v>
      </c>
    </row>
    <row r="2923" spans="1:32" x14ac:dyDescent="0.25">
      <c r="A2923" t="s">
        <v>67</v>
      </c>
      <c r="B2923" t="str">
        <f>VLOOKUP(A2923,[1]Files!$A$2:$B$73,2,FALSE)</f>
        <v>Liver</v>
      </c>
      <c r="C2923">
        <v>9984</v>
      </c>
      <c r="D2923">
        <v>3774.0176329999999</v>
      </c>
      <c r="E2923">
        <v>3775.0204530000001</v>
      </c>
      <c r="F2923">
        <v>4</v>
      </c>
      <c r="G2923">
        <v>1100.537401</v>
      </c>
      <c r="H2923">
        <v>1922.0751680000001</v>
      </c>
      <c r="I2923">
        <v>1100.5349679999999</v>
      </c>
      <c r="J2923">
        <v>1922.072443</v>
      </c>
      <c r="K2923">
        <v>5.1999999999999998E-3</v>
      </c>
      <c r="L2923">
        <f t="shared" si="135"/>
        <v>5.1999999999999998E-3</v>
      </c>
      <c r="M2923" t="s">
        <v>336</v>
      </c>
      <c r="N2923" t="s">
        <v>331</v>
      </c>
      <c r="O2923">
        <v>0</v>
      </c>
      <c r="P2923">
        <v>0</v>
      </c>
      <c r="Q2923" t="s">
        <v>337</v>
      </c>
      <c r="R2923" t="s">
        <v>333</v>
      </c>
      <c r="S2923">
        <v>9987</v>
      </c>
      <c r="T2923">
        <v>9986</v>
      </c>
      <c r="U2923" t="s">
        <v>60</v>
      </c>
      <c r="V2923" t="s">
        <v>56</v>
      </c>
      <c r="W2923" t="s">
        <v>61</v>
      </c>
      <c r="X2923" t="s">
        <v>57</v>
      </c>
      <c r="Y2923">
        <v>89</v>
      </c>
      <c r="Z2923">
        <v>1</v>
      </c>
      <c r="AA2923">
        <v>128</v>
      </c>
      <c r="AB2923">
        <v>1</v>
      </c>
      <c r="AC2923" t="s">
        <v>35</v>
      </c>
      <c r="AD2923" t="s">
        <v>35</v>
      </c>
      <c r="AE2923" t="str">
        <f t="shared" si="136"/>
        <v>sp|O35129|PHB2_MOUSE_sp|P67778|PHB_MOUSE</v>
      </c>
      <c r="AF2923" t="str">
        <f t="shared" si="137"/>
        <v>K[325.13]ISSPTGSK_VLPSITTEILK[325.13]SVVAR</v>
      </c>
    </row>
    <row r="2924" spans="1:32" x14ac:dyDescent="0.25">
      <c r="A2924" t="s">
        <v>1673</v>
      </c>
      <c r="B2924" t="str">
        <f>VLOOKUP(A2924,[1]Files!$A$2:$B$73,2,FALSE)</f>
        <v>Brain</v>
      </c>
      <c r="C2924">
        <v>7821</v>
      </c>
      <c r="D2924">
        <v>3420.6341349999998</v>
      </c>
      <c r="E2924">
        <v>3421.6373960000001</v>
      </c>
      <c r="F2924">
        <v>4</v>
      </c>
      <c r="G2924">
        <v>1222.59653</v>
      </c>
      <c r="H2924">
        <v>1446.6325409999999</v>
      </c>
      <c r="I2924">
        <v>1222.594214</v>
      </c>
      <c r="J2924">
        <v>1446.6296729999999</v>
      </c>
      <c r="K2924">
        <v>5.1999999999999998E-3</v>
      </c>
      <c r="L2924">
        <f t="shared" si="135"/>
        <v>5.1999999999999998E-3</v>
      </c>
      <c r="M2924" t="s">
        <v>1294</v>
      </c>
      <c r="N2924" t="s">
        <v>933</v>
      </c>
      <c r="O2924">
        <v>0</v>
      </c>
      <c r="P2924">
        <v>0</v>
      </c>
      <c r="Q2924" t="s">
        <v>1295</v>
      </c>
      <c r="R2924" t="s">
        <v>935</v>
      </c>
      <c r="S2924">
        <v>7824</v>
      </c>
      <c r="T2924">
        <v>7825</v>
      </c>
      <c r="U2924" t="s">
        <v>936</v>
      </c>
      <c r="V2924" t="s">
        <v>936</v>
      </c>
      <c r="W2924" t="s">
        <v>937</v>
      </c>
      <c r="X2924" t="s">
        <v>937</v>
      </c>
      <c r="Y2924">
        <v>445</v>
      </c>
      <c r="Z2924">
        <v>1</v>
      </c>
      <c r="AA2924">
        <v>430</v>
      </c>
      <c r="AB2924">
        <v>1</v>
      </c>
      <c r="AC2924" t="s">
        <v>35</v>
      </c>
      <c r="AD2924" t="s">
        <v>35</v>
      </c>
      <c r="AE2924" t="str">
        <f t="shared" si="136"/>
        <v>sp|O08749|DLDH_MOUSE_sp|O08749|DLDH_MOUSE</v>
      </c>
      <c r="AF2924" t="str">
        <f t="shared" si="137"/>
        <v>ILGHK[325.13]STDR_AK[325.13]TNADTDGMVK</v>
      </c>
    </row>
    <row r="2925" spans="1:32" x14ac:dyDescent="0.25">
      <c r="A2925" t="s">
        <v>4240</v>
      </c>
      <c r="B2925" t="str">
        <f>VLOOKUP(A2925,[1]Files!$A$2:$B$73,2,FALSE)</f>
        <v>Heart</v>
      </c>
      <c r="C2925">
        <v>12175</v>
      </c>
      <c r="D2925">
        <v>3257.781915</v>
      </c>
      <c r="E2925">
        <v>3257.7780210000001</v>
      </c>
      <c r="F2925">
        <v>4</v>
      </c>
      <c r="G2925">
        <v>1137.6423809999999</v>
      </c>
      <c r="H2925">
        <v>1368.734469</v>
      </c>
      <c r="I2925">
        <v>1137.6393740000001</v>
      </c>
      <c r="J2925">
        <v>1368.7322730000001</v>
      </c>
      <c r="K2925">
        <v>5.1999999999999998E-3</v>
      </c>
      <c r="L2925">
        <f t="shared" si="135"/>
        <v>5.1999999999999998E-3</v>
      </c>
      <c r="M2925" t="s">
        <v>4203</v>
      </c>
      <c r="N2925" t="s">
        <v>3670</v>
      </c>
      <c r="O2925">
        <v>0</v>
      </c>
      <c r="P2925">
        <v>7.9365000000000002E-4</v>
      </c>
      <c r="Q2925" t="s">
        <v>4204</v>
      </c>
      <c r="R2925" t="s">
        <v>988</v>
      </c>
      <c r="S2925">
        <v>12178</v>
      </c>
      <c r="T2925">
        <v>12177</v>
      </c>
      <c r="U2925" t="s">
        <v>989</v>
      </c>
      <c r="V2925" t="s">
        <v>989</v>
      </c>
      <c r="W2925" t="s">
        <v>990</v>
      </c>
      <c r="X2925" t="s">
        <v>990</v>
      </c>
      <c r="Y2925">
        <v>469</v>
      </c>
      <c r="Z2925">
        <v>1</v>
      </c>
      <c r="AA2925">
        <v>473</v>
      </c>
      <c r="AB2925">
        <v>1</v>
      </c>
      <c r="AC2925" t="s">
        <v>35</v>
      </c>
      <c r="AD2925" t="s">
        <v>35</v>
      </c>
      <c r="AE2925" t="str">
        <f t="shared" si="136"/>
        <v>sp|P63038|CH60_MOUSE_sp|P63038|CH60_MOUSE</v>
      </c>
      <c r="AF2925" t="str">
        <f t="shared" si="137"/>
        <v>IGIEIIK[325.13]R_ALK[325.13]IPAM[147.04]TIAK</v>
      </c>
    </row>
    <row r="2926" spans="1:32" x14ac:dyDescent="0.25">
      <c r="A2926" t="s">
        <v>67</v>
      </c>
      <c r="B2926" t="str">
        <f>VLOOKUP(A2926,[1]Files!$A$2:$B$73,2,FALSE)</f>
        <v>Liver</v>
      </c>
      <c r="C2926">
        <v>7194</v>
      </c>
      <c r="D2926">
        <v>3164.5614089999999</v>
      </c>
      <c r="E2926">
        <v>3164.5585380000002</v>
      </c>
      <c r="F2926">
        <v>4</v>
      </c>
      <c r="G2926">
        <v>1113.57158</v>
      </c>
      <c r="H2926">
        <v>1299.584764</v>
      </c>
      <c r="I2926">
        <v>1113.5706250000001</v>
      </c>
      <c r="J2926">
        <v>1299.5805379999999</v>
      </c>
      <c r="K2926">
        <v>5.1999999999999998E-3</v>
      </c>
      <c r="L2926">
        <f t="shared" si="135"/>
        <v>5.1999999999999998E-3</v>
      </c>
      <c r="M2926" t="s">
        <v>168</v>
      </c>
      <c r="N2926" t="s">
        <v>133</v>
      </c>
      <c r="O2926">
        <v>0</v>
      </c>
      <c r="P2926">
        <v>2.3148000000000001E-3</v>
      </c>
      <c r="Q2926" t="s">
        <v>169</v>
      </c>
      <c r="R2926" t="s">
        <v>135</v>
      </c>
      <c r="S2926">
        <v>7197</v>
      </c>
      <c r="T2926">
        <v>7198</v>
      </c>
      <c r="U2926" t="s">
        <v>136</v>
      </c>
      <c r="V2926" t="s">
        <v>136</v>
      </c>
      <c r="W2926" t="s">
        <v>137</v>
      </c>
      <c r="X2926" t="s">
        <v>137</v>
      </c>
      <c r="Y2926">
        <v>542</v>
      </c>
      <c r="Z2926">
        <v>1</v>
      </c>
      <c r="AA2926">
        <v>349</v>
      </c>
      <c r="AB2926">
        <v>1</v>
      </c>
      <c r="AC2926" t="s">
        <v>35</v>
      </c>
      <c r="AD2926" t="s">
        <v>35</v>
      </c>
      <c r="AE2926" t="str">
        <f t="shared" si="136"/>
        <v>sp|Q9R0H0|ACOX1_MOUSE_sp|Q9R0H0|ACOX1_MOUSE</v>
      </c>
      <c r="AF2926" t="str">
        <f t="shared" si="137"/>
        <v>VFADK[325.13]LPK_YIK[325.13]ETYMR</v>
      </c>
    </row>
    <row r="2927" spans="1:32" x14ac:dyDescent="0.25">
      <c r="A2927" t="s">
        <v>703</v>
      </c>
      <c r="B2927" t="str">
        <f>VLOOKUP(A2927,[1]Files!$A$2:$B$73,2,FALSE)</f>
        <v>Liver</v>
      </c>
      <c r="C2927">
        <v>11391</v>
      </c>
      <c r="D2927">
        <v>4023.1191210000002</v>
      </c>
      <c r="E2927">
        <v>4023.1270669999999</v>
      </c>
      <c r="F2927">
        <v>5</v>
      </c>
      <c r="G2927">
        <v>2125.1097140000002</v>
      </c>
      <c r="H2927">
        <v>1146.6043420000001</v>
      </c>
      <c r="I2927">
        <v>2125.1055339999998</v>
      </c>
      <c r="J2927">
        <v>1146.603323</v>
      </c>
      <c r="K2927">
        <v>5.1999999999999998E-3</v>
      </c>
      <c r="L2927">
        <f t="shared" si="135"/>
        <v>5.1999999999999998E-3</v>
      </c>
      <c r="M2927" t="s">
        <v>477</v>
      </c>
      <c r="N2927" t="s">
        <v>454</v>
      </c>
      <c r="O2927">
        <v>0</v>
      </c>
      <c r="P2927">
        <v>4.8076999999999998E-3</v>
      </c>
      <c r="Q2927" t="s">
        <v>478</v>
      </c>
      <c r="R2927" t="s">
        <v>456</v>
      </c>
      <c r="S2927">
        <v>11394</v>
      </c>
      <c r="T2927">
        <v>11395</v>
      </c>
      <c r="U2927" t="s">
        <v>136</v>
      </c>
      <c r="V2927" t="s">
        <v>136</v>
      </c>
      <c r="W2927" t="s">
        <v>137</v>
      </c>
      <c r="X2927" t="s">
        <v>137</v>
      </c>
      <c r="Y2927">
        <v>216</v>
      </c>
      <c r="Z2927">
        <v>1</v>
      </c>
      <c r="AA2927">
        <v>655</v>
      </c>
      <c r="AB2927">
        <v>1</v>
      </c>
      <c r="AC2927" t="s">
        <v>35</v>
      </c>
      <c r="AD2927" t="s">
        <v>35</v>
      </c>
      <c r="AE2927" t="str">
        <f t="shared" si="136"/>
        <v>sp|Q9R0H0|ACOX1_MOUSE_sp|Q9R0H0|ACOX1_MOUSE</v>
      </c>
      <c r="AF2927" t="str">
        <f t="shared" si="137"/>
        <v>HLK[325.13]PLQSK_EIGTHK[325.13]PLPGITVGDIGPK</v>
      </c>
    </row>
    <row r="2928" spans="1:32" x14ac:dyDescent="0.25">
      <c r="A2928" t="s">
        <v>399</v>
      </c>
      <c r="B2928" t="str">
        <f>VLOOKUP(A2928,[1]Files!$A$2:$B$73,2,FALSE)</f>
        <v>Liver</v>
      </c>
      <c r="C2928">
        <v>7106</v>
      </c>
      <c r="D2928">
        <v>4023.1190740000002</v>
      </c>
      <c r="E2928">
        <v>4024.1286070000001</v>
      </c>
      <c r="F2928">
        <v>4</v>
      </c>
      <c r="G2928">
        <v>2125.1089809999999</v>
      </c>
      <c r="H2928">
        <v>1146.6050279999999</v>
      </c>
      <c r="I2928">
        <v>2125.1055339999998</v>
      </c>
      <c r="J2928">
        <v>1146.603323</v>
      </c>
      <c r="K2928">
        <v>5.1999999999999998E-3</v>
      </c>
      <c r="L2928">
        <f t="shared" si="135"/>
        <v>5.1999999999999998E-3</v>
      </c>
      <c r="M2928" t="s">
        <v>477</v>
      </c>
      <c r="N2928" t="s">
        <v>454</v>
      </c>
      <c r="O2928">
        <v>0</v>
      </c>
      <c r="P2928">
        <v>3.6232E-2</v>
      </c>
      <c r="Q2928" t="s">
        <v>478</v>
      </c>
      <c r="R2928" t="s">
        <v>456</v>
      </c>
      <c r="S2928">
        <v>7109</v>
      </c>
      <c r="T2928">
        <v>7108</v>
      </c>
      <c r="U2928" t="s">
        <v>136</v>
      </c>
      <c r="V2928" t="s">
        <v>136</v>
      </c>
      <c r="W2928" t="s">
        <v>137</v>
      </c>
      <c r="X2928" t="s">
        <v>137</v>
      </c>
      <c r="Y2928">
        <v>216</v>
      </c>
      <c r="Z2928">
        <v>1</v>
      </c>
      <c r="AA2928">
        <v>655</v>
      </c>
      <c r="AB2928">
        <v>1</v>
      </c>
      <c r="AC2928" t="s">
        <v>35</v>
      </c>
      <c r="AD2928" t="s">
        <v>35</v>
      </c>
      <c r="AE2928" t="str">
        <f t="shared" si="136"/>
        <v>sp|Q9R0H0|ACOX1_MOUSE_sp|Q9R0H0|ACOX1_MOUSE</v>
      </c>
      <c r="AF2928" t="str">
        <f t="shared" si="137"/>
        <v>HLK[325.13]PLQSK_EIGTHK[325.13]PLPGITVGDIGPK</v>
      </c>
    </row>
    <row r="2929" spans="1:32" x14ac:dyDescent="0.25">
      <c r="A2929" t="s">
        <v>67</v>
      </c>
      <c r="B2929" t="str">
        <f>VLOOKUP(A2929,[1]Files!$A$2:$B$73,2,FALSE)</f>
        <v>Liver</v>
      </c>
      <c r="C2929">
        <v>8866</v>
      </c>
      <c r="D2929">
        <v>4604.2401669999999</v>
      </c>
      <c r="E2929">
        <v>4606.2672789999997</v>
      </c>
      <c r="F2929">
        <v>4</v>
      </c>
      <c r="G2929">
        <v>2110.046237</v>
      </c>
      <c r="H2929">
        <v>1742.7888660000001</v>
      </c>
      <c r="I2929">
        <v>2110.0404910000002</v>
      </c>
      <c r="J2929">
        <v>1742.789362</v>
      </c>
      <c r="K2929">
        <v>5.1999999999999998E-3</v>
      </c>
      <c r="L2929">
        <f t="shared" si="135"/>
        <v>5.1999999999999998E-3</v>
      </c>
      <c r="M2929" t="s">
        <v>278</v>
      </c>
      <c r="N2929" t="s">
        <v>279</v>
      </c>
      <c r="O2929">
        <v>8.4566999999999993E-3</v>
      </c>
      <c r="P2929">
        <v>8.4566999999999993E-3</v>
      </c>
      <c r="Q2929" t="s">
        <v>280</v>
      </c>
      <c r="R2929" t="s">
        <v>281</v>
      </c>
      <c r="S2929">
        <v>8867</v>
      </c>
      <c r="T2929">
        <v>8870</v>
      </c>
      <c r="U2929" t="s">
        <v>282</v>
      </c>
      <c r="V2929" t="s">
        <v>282</v>
      </c>
      <c r="W2929" t="s">
        <v>283</v>
      </c>
      <c r="X2929" t="s">
        <v>283</v>
      </c>
      <c r="Y2929">
        <v>224</v>
      </c>
      <c r="Z2929">
        <v>1</v>
      </c>
      <c r="AA2929">
        <v>173</v>
      </c>
      <c r="AB2929">
        <v>1</v>
      </c>
      <c r="AC2929" t="s">
        <v>35</v>
      </c>
      <c r="AD2929" t="s">
        <v>35</v>
      </c>
      <c r="AE2929" t="str">
        <f t="shared" si="136"/>
        <v>sp|P36552|HEM6_MOUSE_sp|P36552|HEM6_MOUSE</v>
      </c>
      <c r="AF2929" t="str">
        <f t="shared" si="137"/>
        <v>K[325.13]EGGGGITC[160.03]VLQDGR_DSK[325.13]LPFTAMGVSSVIHPK</v>
      </c>
    </row>
    <row r="2930" spans="1:32" x14ac:dyDescent="0.25">
      <c r="A2930" t="s">
        <v>1576</v>
      </c>
      <c r="B2930" t="str">
        <f>VLOOKUP(A2930,[1]Files!$A$2:$B$73,2,FALSE)</f>
        <v>Brain</v>
      </c>
      <c r="C2930">
        <v>14032</v>
      </c>
      <c r="D2930">
        <v>3695.8961119999999</v>
      </c>
      <c r="E2930">
        <v>3695.9003349999998</v>
      </c>
      <c r="F2930">
        <v>4</v>
      </c>
      <c r="G2930">
        <v>768.43895099999997</v>
      </c>
      <c r="H2930">
        <v>2176.0520959999999</v>
      </c>
      <c r="I2930">
        <v>768.43815500000005</v>
      </c>
      <c r="J2930">
        <v>2176.047685</v>
      </c>
      <c r="K2930">
        <v>5.1999999999999998E-3</v>
      </c>
      <c r="L2930">
        <f t="shared" si="135"/>
        <v>5.1999999999999998E-3</v>
      </c>
      <c r="M2930" t="s">
        <v>212</v>
      </c>
      <c r="N2930" t="s">
        <v>264</v>
      </c>
      <c r="O2930">
        <v>1.1932999999999999E-2</v>
      </c>
      <c r="P2930">
        <v>0</v>
      </c>
      <c r="Q2930" t="s">
        <v>214</v>
      </c>
      <c r="R2930" t="s">
        <v>265</v>
      </c>
      <c r="S2930">
        <v>14035</v>
      </c>
      <c r="T2930">
        <v>14036</v>
      </c>
      <c r="U2930" t="s">
        <v>216</v>
      </c>
      <c r="V2930" t="s">
        <v>216</v>
      </c>
      <c r="W2930" t="s">
        <v>217</v>
      </c>
      <c r="X2930" t="s">
        <v>217</v>
      </c>
      <c r="Y2930">
        <v>5</v>
      </c>
      <c r="Z2930">
        <v>1</v>
      </c>
      <c r="AA2930">
        <v>48</v>
      </c>
      <c r="AB2930">
        <v>1</v>
      </c>
      <c r="AC2930" t="s">
        <v>35</v>
      </c>
      <c r="AD2930" t="s">
        <v>35</v>
      </c>
      <c r="AE2930" t="str">
        <f t="shared" si="136"/>
        <v>sp|Q9DCX2|ATP5H_MOUSE_sp|Q9DCX2|ATP5H_MOUSE</v>
      </c>
      <c r="AF2930" t="str">
        <f t="shared" si="137"/>
        <v>K[325.13]LALK_LASLSEK[325.13]PPAIDWAYYR</v>
      </c>
    </row>
    <row r="2931" spans="1:32" x14ac:dyDescent="0.25">
      <c r="A2931" t="s">
        <v>4633</v>
      </c>
      <c r="B2931" t="str">
        <f>VLOOKUP(A2931,[1]Files!$A$2:$B$73,2,FALSE)</f>
        <v>Heart</v>
      </c>
      <c r="C2931">
        <v>6717</v>
      </c>
      <c r="D2931">
        <v>4520.1527649999998</v>
      </c>
      <c r="E2931">
        <v>4521.1476499999999</v>
      </c>
      <c r="F2931">
        <v>4</v>
      </c>
      <c r="G2931">
        <v>1230.555711</v>
      </c>
      <c r="H2931">
        <v>2538.1919889999999</v>
      </c>
      <c r="I2931">
        <v>1230.5550370000001</v>
      </c>
      <c r="J2931">
        <v>2538.187426</v>
      </c>
      <c r="K2931">
        <v>5.1999999999999998E-3</v>
      </c>
      <c r="L2931">
        <f t="shared" si="135"/>
        <v>5.1999999999999998E-3</v>
      </c>
      <c r="M2931" t="s">
        <v>1539</v>
      </c>
      <c r="N2931" t="s">
        <v>999</v>
      </c>
      <c r="O2931" t="s">
        <v>35</v>
      </c>
      <c r="P2931" t="s">
        <v>35</v>
      </c>
      <c r="Q2931" t="s">
        <v>220</v>
      </c>
      <c r="R2931" t="s">
        <v>1000</v>
      </c>
      <c r="S2931">
        <v>6718</v>
      </c>
      <c r="T2931">
        <v>6721</v>
      </c>
      <c r="U2931" t="s">
        <v>222</v>
      </c>
      <c r="V2931" t="s">
        <v>222</v>
      </c>
      <c r="W2931" t="s">
        <v>223</v>
      </c>
      <c r="X2931" t="s">
        <v>223</v>
      </c>
      <c r="Y2931">
        <v>98</v>
      </c>
      <c r="Z2931">
        <v>1</v>
      </c>
      <c r="AA2931">
        <v>75</v>
      </c>
      <c r="AB2931">
        <v>1</v>
      </c>
      <c r="AC2931">
        <v>1.4E-2</v>
      </c>
      <c r="AD2931" s="1">
        <v>4.0999999999999997E-6</v>
      </c>
      <c r="AE2931" t="str">
        <f t="shared" si="136"/>
        <v>sp|Q9CQ75|NDUA2_MOUSE_sp|Q9CQ75|NDUA2_MOUSE</v>
      </c>
      <c r="AF2931" t="str">
        <f t="shared" si="137"/>
        <v>AM[147.04]QNVLSGK[325.13]A_YAFGQEK[325.13]TVSLNNLSADEVTR</v>
      </c>
    </row>
    <row r="2932" spans="1:32" x14ac:dyDescent="0.25">
      <c r="A2932" t="s">
        <v>4689</v>
      </c>
      <c r="B2932" t="str">
        <f>VLOOKUP(A2932,[1]Files!$A$2:$B$73,2,FALSE)</f>
        <v>Heart</v>
      </c>
      <c r="C2932">
        <v>5928</v>
      </c>
      <c r="D2932">
        <v>5286.3622850000002</v>
      </c>
      <c r="E2932">
        <v>5286.3698649999997</v>
      </c>
      <c r="F2932">
        <v>5</v>
      </c>
      <c r="G2932">
        <v>1976.8951139999999</v>
      </c>
      <c r="H2932">
        <v>2558.0621059999999</v>
      </c>
      <c r="I2932">
        <v>1976.893812</v>
      </c>
      <c r="J2932">
        <v>2558.058203</v>
      </c>
      <c r="K2932">
        <v>5.1999999999999998E-3</v>
      </c>
      <c r="L2932">
        <f t="shared" si="135"/>
        <v>5.1999999999999998E-3</v>
      </c>
      <c r="M2932" t="s">
        <v>1450</v>
      </c>
      <c r="N2932" t="s">
        <v>1171</v>
      </c>
      <c r="O2932" t="s">
        <v>35</v>
      </c>
      <c r="P2932" t="s">
        <v>35</v>
      </c>
      <c r="Q2932" t="s">
        <v>1172</v>
      </c>
      <c r="R2932" t="s">
        <v>1173</v>
      </c>
      <c r="S2932">
        <v>5931</v>
      </c>
      <c r="T2932">
        <v>5932</v>
      </c>
      <c r="U2932" t="s">
        <v>1038</v>
      </c>
      <c r="V2932" t="s">
        <v>1038</v>
      </c>
      <c r="W2932" t="s">
        <v>1039</v>
      </c>
      <c r="X2932" t="s">
        <v>1039</v>
      </c>
      <c r="Y2932">
        <v>31</v>
      </c>
      <c r="Z2932">
        <v>1</v>
      </c>
      <c r="AA2932">
        <v>549</v>
      </c>
      <c r="AB2932">
        <v>1</v>
      </c>
      <c r="AC2932" s="1">
        <v>1.33E-8</v>
      </c>
      <c r="AD2932">
        <v>1.5100000000000001E-3</v>
      </c>
      <c r="AE2932" t="str">
        <f t="shared" si="136"/>
        <v>sp|Q99KI0|ACON_MOUSE_sp|Q99KI0|ACON_MOUSE</v>
      </c>
      <c r="AF2932" t="str">
        <f t="shared" si="137"/>
        <v>AK[325.13]VAM[147.04]SHFEPSEYIR_SDFDPGQDTYQHPPK[325.13]DSSGQR</v>
      </c>
    </row>
    <row r="2933" spans="1:32" x14ac:dyDescent="0.25">
      <c r="A2933" t="s">
        <v>4597</v>
      </c>
      <c r="B2933" t="str">
        <f>VLOOKUP(A2933,[1]Files!$A$2:$B$73,2,FALSE)</f>
        <v>Heart</v>
      </c>
      <c r="C2933">
        <v>2980</v>
      </c>
      <c r="D2933">
        <v>3504.6109700000002</v>
      </c>
      <c r="E2933">
        <v>3504.6115169999998</v>
      </c>
      <c r="F2933">
        <v>4</v>
      </c>
      <c r="G2933">
        <v>1292.5741439999999</v>
      </c>
      <c r="H2933">
        <v>1460.6317610000001</v>
      </c>
      <c r="I2933">
        <v>1292.5740430000001</v>
      </c>
      <c r="J2933">
        <v>1460.626696</v>
      </c>
      <c r="K2933">
        <v>5.1999999999999998E-3</v>
      </c>
      <c r="L2933">
        <f t="shared" si="135"/>
        <v>5.1999999999999998E-3</v>
      </c>
      <c r="M2933" t="s">
        <v>2195</v>
      </c>
      <c r="N2933" t="s">
        <v>69</v>
      </c>
      <c r="O2933" t="s">
        <v>35</v>
      </c>
      <c r="P2933" t="s">
        <v>35</v>
      </c>
      <c r="Q2933" t="s">
        <v>70</v>
      </c>
      <c r="R2933" t="s">
        <v>71</v>
      </c>
      <c r="S2933">
        <v>2983</v>
      </c>
      <c r="T2933">
        <v>2984</v>
      </c>
      <c r="U2933" t="s">
        <v>72</v>
      </c>
      <c r="V2933" t="s">
        <v>72</v>
      </c>
      <c r="W2933" t="s">
        <v>73</v>
      </c>
      <c r="X2933" t="s">
        <v>73</v>
      </c>
      <c r="Y2933">
        <v>427</v>
      </c>
      <c r="Z2933">
        <v>1</v>
      </c>
      <c r="AA2933">
        <v>531</v>
      </c>
      <c r="AB2933">
        <v>1</v>
      </c>
      <c r="AC2933" s="1">
        <v>5.91E-5</v>
      </c>
      <c r="AD2933" s="1">
        <v>8.6300000000000004E-6</v>
      </c>
      <c r="AE2933" t="str">
        <f t="shared" si="136"/>
        <v>sp|Q03265|ATPA_MOUSE_sp|Q03265|ATPA_MOUSE</v>
      </c>
      <c r="AF2933" t="str">
        <f t="shared" si="137"/>
        <v>AM[147.04]K[325.13]QVAGTM[147.04]K_SDGK[325.13]ISEQSDAK</v>
      </c>
    </row>
    <row r="2934" spans="1:32" x14ac:dyDescent="0.25">
      <c r="A2934" t="s">
        <v>4885</v>
      </c>
      <c r="B2934" t="str">
        <f>VLOOKUP(A2934,[1]Files!$A$2:$B$73,2,FALSE)</f>
        <v>Heart</v>
      </c>
      <c r="C2934">
        <v>7833</v>
      </c>
      <c r="D2934">
        <v>3335.6759109999998</v>
      </c>
      <c r="E2934">
        <v>3336.6735290000001</v>
      </c>
      <c r="F2934">
        <v>4</v>
      </c>
      <c r="G2934">
        <v>1204.5627910000001</v>
      </c>
      <c r="H2934">
        <v>1379.7080550000001</v>
      </c>
      <c r="I2934">
        <v>1204.561183</v>
      </c>
      <c r="J2934">
        <v>1379.704493</v>
      </c>
      <c r="K2934">
        <v>5.1999999999999998E-3</v>
      </c>
      <c r="L2934">
        <f t="shared" si="135"/>
        <v>5.1999999999999998E-3</v>
      </c>
      <c r="M2934" t="s">
        <v>1636</v>
      </c>
      <c r="N2934" t="s">
        <v>985</v>
      </c>
      <c r="O2934" t="s">
        <v>35</v>
      </c>
      <c r="P2934" t="s">
        <v>35</v>
      </c>
      <c r="Q2934" t="s">
        <v>1637</v>
      </c>
      <c r="R2934" t="s">
        <v>987</v>
      </c>
      <c r="S2934">
        <v>7836</v>
      </c>
      <c r="T2934">
        <v>7837</v>
      </c>
      <c r="U2934" t="s">
        <v>989</v>
      </c>
      <c r="V2934" t="s">
        <v>989</v>
      </c>
      <c r="W2934" t="s">
        <v>990</v>
      </c>
      <c r="X2934" t="s">
        <v>990</v>
      </c>
      <c r="Y2934">
        <v>125</v>
      </c>
      <c r="Z2934">
        <v>1</v>
      </c>
      <c r="AA2934">
        <v>133</v>
      </c>
      <c r="AB2934">
        <v>1</v>
      </c>
      <c r="AC2934">
        <v>2.5300000000000002E-4</v>
      </c>
      <c r="AD2934" s="1">
        <v>5.5600000000000001E-6</v>
      </c>
      <c r="AE2934" t="str">
        <f t="shared" si="136"/>
        <v>sp|P63038|CH60_MOUSE_sp|P63038|CH60_MOUSE</v>
      </c>
      <c r="AF2934" t="str">
        <f t="shared" si="137"/>
        <v>SIAK[325.13]EGFEK_ISK[325.13]GANPVEIR</v>
      </c>
    </row>
    <row r="2935" spans="1:32" x14ac:dyDescent="0.25">
      <c r="A2935" t="s">
        <v>4520</v>
      </c>
      <c r="B2935" t="str">
        <f>VLOOKUP(A2935,[1]Files!$A$2:$B$73,2,FALSE)</f>
        <v>Heart</v>
      </c>
      <c r="C2935">
        <v>6839</v>
      </c>
      <c r="D2935">
        <v>3146.5322339999998</v>
      </c>
      <c r="E2935">
        <v>3147.5272880000002</v>
      </c>
      <c r="F2935">
        <v>4</v>
      </c>
      <c r="G2935">
        <v>1063.447191</v>
      </c>
      <c r="H2935">
        <v>1331.679979</v>
      </c>
      <c r="I2935">
        <v>1063.445819</v>
      </c>
      <c r="J2935">
        <v>1331.6761530000001</v>
      </c>
      <c r="K2935">
        <v>5.1999999999999998E-3</v>
      </c>
      <c r="L2935">
        <f t="shared" si="135"/>
        <v>5.1999999999999998E-3</v>
      </c>
      <c r="M2935" t="s">
        <v>2884</v>
      </c>
      <c r="N2935" t="s">
        <v>2820</v>
      </c>
      <c r="O2935" t="s">
        <v>35</v>
      </c>
      <c r="P2935" t="s">
        <v>35</v>
      </c>
      <c r="Q2935" t="s">
        <v>2886</v>
      </c>
      <c r="R2935" t="s">
        <v>2821</v>
      </c>
      <c r="S2935">
        <v>6842</v>
      </c>
      <c r="T2935">
        <v>6843</v>
      </c>
      <c r="U2935" t="s">
        <v>1931</v>
      </c>
      <c r="V2935" t="s">
        <v>1931</v>
      </c>
      <c r="W2935" t="s">
        <v>1932</v>
      </c>
      <c r="X2935" t="s">
        <v>1932</v>
      </c>
      <c r="Y2935">
        <v>280</v>
      </c>
      <c r="Z2935">
        <v>1</v>
      </c>
      <c r="AA2935">
        <v>243</v>
      </c>
      <c r="AB2935">
        <v>1</v>
      </c>
      <c r="AC2935">
        <v>3.0599999999999999E-2</v>
      </c>
      <c r="AD2935">
        <v>8.9499999999999996E-4</v>
      </c>
      <c r="AE2935" t="str">
        <f t="shared" si="136"/>
        <v>sp|P54071|IDHP_MOUSE_sp|P54071|IDHP_MOUSE</v>
      </c>
      <c r="AF2935" t="str">
        <f t="shared" si="137"/>
        <v>TDFDK[325.13]NK_K[325.13]WPLYLSTK</v>
      </c>
    </row>
    <row r="2936" spans="1:32" x14ac:dyDescent="0.25">
      <c r="A2936" t="s">
        <v>4785</v>
      </c>
      <c r="B2936" t="str">
        <f>VLOOKUP(A2936,[1]Files!$A$2:$B$73,2,FALSE)</f>
        <v>Heart</v>
      </c>
      <c r="C2936">
        <v>7168</v>
      </c>
      <c r="D2936">
        <v>3809.9825989999999</v>
      </c>
      <c r="E2936">
        <v>3810.029974</v>
      </c>
      <c r="F2936">
        <v>4</v>
      </c>
      <c r="G2936">
        <v>1424.692918</v>
      </c>
      <c r="H2936">
        <v>1633.8846160000001</v>
      </c>
      <c r="I2936">
        <v>1424.6895709999999</v>
      </c>
      <c r="J2936">
        <v>1633.8827920000001</v>
      </c>
      <c r="K2936">
        <v>5.1999999999999998E-3</v>
      </c>
      <c r="L2936">
        <f t="shared" si="135"/>
        <v>5.1999999999999998E-3</v>
      </c>
      <c r="M2936" t="s">
        <v>2039</v>
      </c>
      <c r="N2936" t="s">
        <v>3128</v>
      </c>
      <c r="O2936" t="s">
        <v>35</v>
      </c>
      <c r="P2936" t="s">
        <v>35</v>
      </c>
      <c r="Q2936" t="s">
        <v>2041</v>
      </c>
      <c r="R2936" t="s">
        <v>3129</v>
      </c>
      <c r="S2936">
        <v>7171</v>
      </c>
      <c r="T2936">
        <v>7172</v>
      </c>
      <c r="U2936" t="s">
        <v>1931</v>
      </c>
      <c r="V2936" t="s">
        <v>1931</v>
      </c>
      <c r="W2936" t="s">
        <v>1932</v>
      </c>
      <c r="X2936" t="s">
        <v>1932</v>
      </c>
      <c r="Y2936">
        <v>384</v>
      </c>
      <c r="Z2936">
        <v>1</v>
      </c>
      <c r="AA2936">
        <v>166</v>
      </c>
      <c r="AB2936">
        <v>1</v>
      </c>
      <c r="AC2936">
        <v>1.15E-3</v>
      </c>
      <c r="AD2936">
        <v>8.1600000000000006E-2</v>
      </c>
      <c r="AE2936" t="str">
        <f t="shared" si="136"/>
        <v>sp|P54071|IDHP_MOUSE_sp|P54071|IDHP_MOUSE</v>
      </c>
      <c r="AF2936" t="str">
        <f t="shared" si="137"/>
        <v>GK[325.13]LDGNQDLIR_LVPGWTK[325.13]PITIGR</v>
      </c>
    </row>
    <row r="2937" spans="1:32" x14ac:dyDescent="0.25">
      <c r="A2937" t="s">
        <v>4510</v>
      </c>
      <c r="B2937" t="str">
        <f>VLOOKUP(A2937,[1]Files!$A$2:$B$73,2,FALSE)</f>
        <v>Heart</v>
      </c>
      <c r="C2937">
        <v>6500</v>
      </c>
      <c r="D2937">
        <v>4318.1553279999998</v>
      </c>
      <c r="E2937">
        <v>4319.1486260000001</v>
      </c>
      <c r="F2937">
        <v>4</v>
      </c>
      <c r="G2937">
        <v>1468.742845</v>
      </c>
      <c r="H2937">
        <v>2098.007419</v>
      </c>
      <c r="I2937">
        <v>1468.7409379999999</v>
      </c>
      <c r="J2937">
        <v>2098.0041059999999</v>
      </c>
      <c r="K2937">
        <v>5.1999999999999998E-3</v>
      </c>
      <c r="L2937">
        <f t="shared" si="135"/>
        <v>5.1999999999999998E-3</v>
      </c>
      <c r="M2937" t="s">
        <v>729</v>
      </c>
      <c r="N2937" t="s">
        <v>1662</v>
      </c>
      <c r="O2937" t="s">
        <v>35</v>
      </c>
      <c r="P2937" t="s">
        <v>35</v>
      </c>
      <c r="Q2937" t="s">
        <v>731</v>
      </c>
      <c r="R2937" t="s">
        <v>1664</v>
      </c>
      <c r="S2937">
        <v>6503</v>
      </c>
      <c r="T2937">
        <v>6504</v>
      </c>
      <c r="U2937" t="s">
        <v>441</v>
      </c>
      <c r="V2937" t="s">
        <v>441</v>
      </c>
      <c r="W2937" t="s">
        <v>442</v>
      </c>
      <c r="X2937" t="s">
        <v>442</v>
      </c>
      <c r="Y2937">
        <v>239</v>
      </c>
      <c r="Z2937">
        <v>1</v>
      </c>
      <c r="AA2937">
        <v>78</v>
      </c>
      <c r="AB2937">
        <v>1</v>
      </c>
      <c r="AC2937">
        <v>1.18E-2</v>
      </c>
      <c r="AD2937" s="1">
        <v>1.79E-6</v>
      </c>
      <c r="AE2937" t="str">
        <f t="shared" si="136"/>
        <v>sp|P08249|MDHM_MOUSE_sp|P08249|MDHM_MOUSE</v>
      </c>
      <c r="AF2937" t="str">
        <f t="shared" si="137"/>
        <v>IQEAGTEVVK[325.13]AK_ANVK[325.13]GYLGPEQLPDC[160.03]LK</v>
      </c>
    </row>
    <row r="2938" spans="1:32" x14ac:dyDescent="0.25">
      <c r="A2938" t="s">
        <v>4677</v>
      </c>
      <c r="B2938" t="str">
        <f>VLOOKUP(A2938,[1]Files!$A$2:$B$73,2,FALSE)</f>
        <v>Heart</v>
      </c>
      <c r="C2938">
        <v>9126</v>
      </c>
      <c r="D2938">
        <v>4318.1553279999998</v>
      </c>
      <c r="E2938">
        <v>4318.1510680000001</v>
      </c>
      <c r="F2938">
        <v>4</v>
      </c>
      <c r="G2938">
        <v>1468.74431</v>
      </c>
      <c r="H2938">
        <v>2098.0059540000002</v>
      </c>
      <c r="I2938">
        <v>1468.7409379999999</v>
      </c>
      <c r="J2938">
        <v>2098.0041059999999</v>
      </c>
      <c r="K2938">
        <v>5.1999999999999998E-3</v>
      </c>
      <c r="L2938">
        <f t="shared" si="135"/>
        <v>5.1999999999999998E-3</v>
      </c>
      <c r="M2938" t="s">
        <v>729</v>
      </c>
      <c r="N2938" t="s">
        <v>1662</v>
      </c>
      <c r="O2938" t="s">
        <v>35</v>
      </c>
      <c r="P2938" t="s">
        <v>35</v>
      </c>
      <c r="Q2938" t="s">
        <v>731</v>
      </c>
      <c r="R2938" t="s">
        <v>1664</v>
      </c>
      <c r="S2938">
        <v>9127</v>
      </c>
      <c r="T2938">
        <v>9130</v>
      </c>
      <c r="U2938" t="s">
        <v>441</v>
      </c>
      <c r="V2938" t="s">
        <v>441</v>
      </c>
      <c r="W2938" t="s">
        <v>442</v>
      </c>
      <c r="X2938" t="s">
        <v>442</v>
      </c>
      <c r="Y2938">
        <v>239</v>
      </c>
      <c r="Z2938">
        <v>1</v>
      </c>
      <c r="AA2938">
        <v>78</v>
      </c>
      <c r="AB2938">
        <v>1</v>
      </c>
      <c r="AC2938">
        <v>2.2799999999999999E-3</v>
      </c>
      <c r="AD2938" s="1">
        <v>4.1400000000000002E-6</v>
      </c>
      <c r="AE2938" t="str">
        <f t="shared" si="136"/>
        <v>sp|P08249|MDHM_MOUSE_sp|P08249|MDHM_MOUSE</v>
      </c>
      <c r="AF2938" t="str">
        <f t="shared" si="137"/>
        <v>IQEAGTEVVK[325.13]AK_ANVK[325.13]GYLGPEQLPDC[160.03]LK</v>
      </c>
    </row>
    <row r="2939" spans="1:32" x14ac:dyDescent="0.25">
      <c r="A2939" t="s">
        <v>4765</v>
      </c>
      <c r="B2939" t="str">
        <f>VLOOKUP(A2939,[1]Files!$A$2:$B$73,2,FALSE)</f>
        <v>Heart</v>
      </c>
      <c r="C2939">
        <v>7045</v>
      </c>
      <c r="D2939">
        <v>3479.7619570000002</v>
      </c>
      <c r="E2939">
        <v>3479.7580010000001</v>
      </c>
      <c r="F2939">
        <v>4</v>
      </c>
      <c r="G2939">
        <v>1018.462877</v>
      </c>
      <c r="H2939">
        <v>1709.8940150000001</v>
      </c>
      <c r="I2939">
        <v>1018.460741</v>
      </c>
      <c r="J2939">
        <v>1709.890973</v>
      </c>
      <c r="K2939">
        <v>5.1999999999999998E-3</v>
      </c>
      <c r="L2939">
        <f t="shared" si="135"/>
        <v>5.1999999999999998E-3</v>
      </c>
      <c r="M2939" t="s">
        <v>728</v>
      </c>
      <c r="N2939" t="s">
        <v>3475</v>
      </c>
      <c r="O2939" t="s">
        <v>35</v>
      </c>
      <c r="P2939" t="s">
        <v>35</v>
      </c>
      <c r="Q2939" t="s">
        <v>730</v>
      </c>
      <c r="R2939" t="s">
        <v>3476</v>
      </c>
      <c r="S2939">
        <v>7046</v>
      </c>
      <c r="T2939">
        <v>7047</v>
      </c>
      <c r="U2939" t="s">
        <v>441</v>
      </c>
      <c r="V2939" t="s">
        <v>441</v>
      </c>
      <c r="W2939" t="s">
        <v>442</v>
      </c>
      <c r="X2939" t="s">
        <v>442</v>
      </c>
      <c r="Y2939">
        <v>329</v>
      </c>
      <c r="Z2939">
        <v>1</v>
      </c>
      <c r="AA2939">
        <v>324</v>
      </c>
      <c r="AB2939">
        <v>1</v>
      </c>
      <c r="AC2939">
        <v>4.8099999999999998E-4</v>
      </c>
      <c r="AD2939">
        <v>9.0700000000000004E-4</v>
      </c>
      <c r="AE2939" t="str">
        <f t="shared" si="136"/>
        <v>sp|P08249|MDHM_MOUSE_sp|P08249|MDHM_MOUSE</v>
      </c>
      <c r="AF2939" t="str">
        <f t="shared" si="137"/>
        <v>K[325.13]GEDFVK_MIAEAIPELK[325.13]ASIK</v>
      </c>
    </row>
    <row r="2940" spans="1:32" x14ac:dyDescent="0.25">
      <c r="A2940" t="s">
        <v>548</v>
      </c>
      <c r="B2940" t="str">
        <f>VLOOKUP(A2940,[1]Files!$A$2:$B$73,2,FALSE)</f>
        <v>Liver</v>
      </c>
      <c r="C2940">
        <v>11335</v>
      </c>
      <c r="D2940">
        <v>3164.5615309999998</v>
      </c>
      <c r="E2940">
        <v>3165.565619</v>
      </c>
      <c r="F2940">
        <v>4</v>
      </c>
      <c r="G2940">
        <v>1113.5714579999999</v>
      </c>
      <c r="H2940">
        <v>1299.585008</v>
      </c>
      <c r="I2940">
        <v>1113.5706250000001</v>
      </c>
      <c r="J2940">
        <v>1299.5805379999999</v>
      </c>
      <c r="K2940">
        <v>5.3E-3</v>
      </c>
      <c r="L2940">
        <f t="shared" si="135"/>
        <v>5.3E-3</v>
      </c>
      <c r="M2940" t="s">
        <v>168</v>
      </c>
      <c r="N2940" t="s">
        <v>133</v>
      </c>
      <c r="O2940">
        <v>0</v>
      </c>
      <c r="P2940">
        <v>0</v>
      </c>
      <c r="Q2940" t="s">
        <v>169</v>
      </c>
      <c r="R2940" t="s">
        <v>135</v>
      </c>
      <c r="S2940">
        <v>11338</v>
      </c>
      <c r="T2940">
        <v>11339</v>
      </c>
      <c r="U2940" t="s">
        <v>136</v>
      </c>
      <c r="V2940" t="s">
        <v>136</v>
      </c>
      <c r="W2940" t="s">
        <v>137</v>
      </c>
      <c r="X2940" t="s">
        <v>137</v>
      </c>
      <c r="Y2940">
        <v>542</v>
      </c>
      <c r="Z2940">
        <v>1</v>
      </c>
      <c r="AA2940">
        <v>349</v>
      </c>
      <c r="AB2940">
        <v>1</v>
      </c>
      <c r="AC2940" t="s">
        <v>35</v>
      </c>
      <c r="AD2940" t="s">
        <v>35</v>
      </c>
      <c r="AE2940" t="str">
        <f t="shared" si="136"/>
        <v>sp|Q9R0H0|ACOX1_MOUSE_sp|Q9R0H0|ACOX1_MOUSE</v>
      </c>
      <c r="AF2940" t="str">
        <f t="shared" si="137"/>
        <v>VFADK[325.13]LPK_YIK[325.13]ETYMR</v>
      </c>
    </row>
    <row r="2941" spans="1:32" x14ac:dyDescent="0.25">
      <c r="A2941" t="s">
        <v>1673</v>
      </c>
      <c r="B2941" t="str">
        <f>VLOOKUP(A2941,[1]Files!$A$2:$B$73,2,FALSE)</f>
        <v>Brain</v>
      </c>
      <c r="C2941">
        <v>12809</v>
      </c>
      <c r="D2941">
        <v>4537.2409470000002</v>
      </c>
      <c r="E2941">
        <v>4537.2634200000002</v>
      </c>
      <c r="F2941">
        <v>5</v>
      </c>
      <c r="G2941">
        <v>2140.0679660000001</v>
      </c>
      <c r="H2941">
        <v>1645.7679169999999</v>
      </c>
      <c r="I2941">
        <v>2140.0647920000001</v>
      </c>
      <c r="J2941">
        <v>1645.7657730000001</v>
      </c>
      <c r="K2941">
        <v>5.3E-3</v>
      </c>
      <c r="L2941">
        <f t="shared" si="135"/>
        <v>5.3E-3</v>
      </c>
      <c r="M2941" t="s">
        <v>518</v>
      </c>
      <c r="N2941" t="s">
        <v>517</v>
      </c>
      <c r="O2941">
        <v>0</v>
      </c>
      <c r="P2941">
        <v>0</v>
      </c>
      <c r="Q2941" t="s">
        <v>520</v>
      </c>
      <c r="R2941" t="s">
        <v>519</v>
      </c>
      <c r="S2941">
        <v>12812</v>
      </c>
      <c r="T2941">
        <v>12813</v>
      </c>
      <c r="U2941" t="s">
        <v>521</v>
      </c>
      <c r="V2941" t="s">
        <v>521</v>
      </c>
      <c r="W2941" t="s">
        <v>522</v>
      </c>
      <c r="X2941" t="s">
        <v>522</v>
      </c>
      <c r="Y2941">
        <v>181</v>
      </c>
      <c r="Z2941">
        <v>1</v>
      </c>
      <c r="AA2941">
        <v>163</v>
      </c>
      <c r="AB2941">
        <v>1</v>
      </c>
      <c r="AC2941" t="s">
        <v>35</v>
      </c>
      <c r="AD2941" t="s">
        <v>35</v>
      </c>
      <c r="AE2941" t="str">
        <f t="shared" si="136"/>
        <v>sp|Q9CR68|UCRI_MOUSE_sp|Q9CR68|UCRI_MOUSE</v>
      </c>
      <c r="AF2941" t="str">
        <f t="shared" si="137"/>
        <v>LSDIPEGK[325.13]NMAFK_TK[325.13]KEIDQEAAVEVSQLR</v>
      </c>
    </row>
    <row r="2942" spans="1:32" x14ac:dyDescent="0.25">
      <c r="A2942" t="s">
        <v>1077</v>
      </c>
      <c r="B2942" t="str">
        <f>VLOOKUP(A2942,[1]Files!$A$2:$B$73,2,FALSE)</f>
        <v>Brain</v>
      </c>
      <c r="C2942">
        <v>5269</v>
      </c>
      <c r="D2942">
        <v>3612.741876</v>
      </c>
      <c r="E2942">
        <v>3612.7457939999999</v>
      </c>
      <c r="F2942">
        <v>4</v>
      </c>
      <c r="G2942">
        <v>1081.5063950000001</v>
      </c>
      <c r="H2942">
        <v>1779.8304169999999</v>
      </c>
      <c r="I2942">
        <v>1081.5040019999999</v>
      </c>
      <c r="J2942">
        <v>1779.827522</v>
      </c>
      <c r="K2942">
        <v>5.3E-3</v>
      </c>
      <c r="L2942">
        <f t="shared" si="135"/>
        <v>5.3E-3</v>
      </c>
      <c r="M2942" t="s">
        <v>1108</v>
      </c>
      <c r="N2942" t="s">
        <v>1109</v>
      </c>
      <c r="O2942">
        <v>0</v>
      </c>
      <c r="P2942">
        <v>0</v>
      </c>
      <c r="Q2942" t="s">
        <v>1110</v>
      </c>
      <c r="R2942" t="s">
        <v>1111</v>
      </c>
      <c r="S2942">
        <v>5272</v>
      </c>
      <c r="T2942">
        <v>5273</v>
      </c>
      <c r="U2942" t="s">
        <v>1112</v>
      </c>
      <c r="V2942" t="s">
        <v>1113</v>
      </c>
      <c r="W2942" t="s">
        <v>1114</v>
      </c>
      <c r="X2942" t="s">
        <v>1115</v>
      </c>
      <c r="Y2942">
        <v>248</v>
      </c>
      <c r="Z2942">
        <v>1</v>
      </c>
      <c r="AA2942">
        <v>95</v>
      </c>
      <c r="AB2942">
        <v>1</v>
      </c>
      <c r="AC2942" t="s">
        <v>35</v>
      </c>
      <c r="AD2942" t="s">
        <v>35</v>
      </c>
      <c r="AE2942" t="str">
        <f t="shared" si="136"/>
        <v>sp|Q8BGH2|SAM50_MOUSE_sp|O88441|MTX2_MOUSE</v>
      </c>
      <c r="AF2942" t="str">
        <f t="shared" si="137"/>
        <v>K[325.13]ESGHSLK_AK[325.13]GHSLSDGLDEVQK</v>
      </c>
    </row>
    <row r="2943" spans="1:32" x14ac:dyDescent="0.25">
      <c r="A2943" t="s">
        <v>886</v>
      </c>
      <c r="B2943" t="str">
        <f>VLOOKUP(A2943,[1]Files!$A$2:$B$73,2,FALSE)</f>
        <v>Brain</v>
      </c>
      <c r="C2943">
        <v>14256</v>
      </c>
      <c r="D2943">
        <v>4419.1462199999996</v>
      </c>
      <c r="E2943">
        <v>4419.1671809999998</v>
      </c>
      <c r="F2943">
        <v>4</v>
      </c>
      <c r="G2943">
        <v>1860.8451869999999</v>
      </c>
      <c r="H2943">
        <v>1806.895968</v>
      </c>
      <c r="I2943">
        <v>1860.8417750000001</v>
      </c>
      <c r="J2943">
        <v>1806.8940849999999</v>
      </c>
      <c r="K2943">
        <v>5.3E-3</v>
      </c>
      <c r="L2943">
        <f t="shared" si="135"/>
        <v>5.3E-3</v>
      </c>
      <c r="M2943" t="s">
        <v>1025</v>
      </c>
      <c r="N2943" t="s">
        <v>996</v>
      </c>
      <c r="O2943">
        <v>0</v>
      </c>
      <c r="P2943">
        <v>0</v>
      </c>
      <c r="Q2943" t="s">
        <v>1002</v>
      </c>
      <c r="R2943" t="s">
        <v>998</v>
      </c>
      <c r="S2943">
        <v>14259</v>
      </c>
      <c r="T2943">
        <v>14260</v>
      </c>
      <c r="U2943" t="s">
        <v>1003</v>
      </c>
      <c r="V2943" t="s">
        <v>862</v>
      </c>
      <c r="W2943" t="s">
        <v>1004</v>
      </c>
      <c r="X2943" t="s">
        <v>863</v>
      </c>
      <c r="Y2943">
        <v>99</v>
      </c>
      <c r="Z2943">
        <v>1</v>
      </c>
      <c r="AA2943">
        <v>57</v>
      </c>
      <c r="AB2943">
        <v>1</v>
      </c>
      <c r="AC2943" t="s">
        <v>35</v>
      </c>
      <c r="AD2943" t="s">
        <v>35</v>
      </c>
      <c r="AE2943" t="str">
        <f t="shared" si="136"/>
        <v>sp|P97450|ATP5J_MOUSE_sp|P03930|ATP8_MOUSE</v>
      </c>
      <c r="AF2943" t="str">
        <f t="shared" si="137"/>
        <v>WTK[325.13]IYLPHSLPQQ_FDDPK[325.13]FEVIDKPQS</v>
      </c>
    </row>
    <row r="2944" spans="1:32" x14ac:dyDescent="0.25">
      <c r="A2944" t="s">
        <v>3578</v>
      </c>
      <c r="B2944" t="str">
        <f>VLOOKUP(A2944,[1]Files!$A$2:$B$73,2,FALSE)</f>
        <v>Heart</v>
      </c>
      <c r="C2944">
        <v>5027</v>
      </c>
      <c r="D2944">
        <v>3612.774422</v>
      </c>
      <c r="E2944">
        <v>3613.7702079999999</v>
      </c>
      <c r="F2944">
        <v>4</v>
      </c>
      <c r="G2944">
        <v>1408.7227029999999</v>
      </c>
      <c r="H2944">
        <v>1452.6466539999999</v>
      </c>
      <c r="I2944">
        <v>1408.7198089999999</v>
      </c>
      <c r="J2944">
        <v>1452.6442460000001</v>
      </c>
      <c r="K2944">
        <v>5.3E-3</v>
      </c>
      <c r="L2944">
        <f t="shared" si="135"/>
        <v>5.3E-3</v>
      </c>
      <c r="M2944" t="s">
        <v>156</v>
      </c>
      <c r="N2944" t="s">
        <v>2111</v>
      </c>
      <c r="O2944">
        <v>0</v>
      </c>
      <c r="P2944">
        <v>0</v>
      </c>
      <c r="Q2944" t="s">
        <v>157</v>
      </c>
      <c r="R2944" t="s">
        <v>89</v>
      </c>
      <c r="S2944">
        <v>5030</v>
      </c>
      <c r="T2944">
        <v>5031</v>
      </c>
      <c r="U2944" t="s">
        <v>158</v>
      </c>
      <c r="V2944" t="s">
        <v>90</v>
      </c>
      <c r="W2944" t="s">
        <v>159</v>
      </c>
      <c r="X2944" t="s">
        <v>91</v>
      </c>
      <c r="Y2944">
        <v>124</v>
      </c>
      <c r="Z2944">
        <v>1</v>
      </c>
      <c r="AA2944">
        <v>192</v>
      </c>
      <c r="AB2944">
        <v>1</v>
      </c>
      <c r="AC2944" t="s">
        <v>35</v>
      </c>
      <c r="AD2944" t="s">
        <v>35</v>
      </c>
      <c r="AE2944" t="str">
        <f t="shared" si="136"/>
        <v>sp|P56480|ATPB_MOUSE_sp|Q9DB20|ATPO_MOUSE</v>
      </c>
      <c r="AF2944" t="str">
        <f t="shared" si="137"/>
        <v>GQK[325.13]VLDSGAPIK_IGEK[325.13]YVDM[147.04]SAK</v>
      </c>
    </row>
    <row r="2945" spans="1:32" x14ac:dyDescent="0.25">
      <c r="A2945" t="s">
        <v>548</v>
      </c>
      <c r="B2945" t="str">
        <f>VLOOKUP(A2945,[1]Files!$A$2:$B$73,2,FALSE)</f>
        <v>Liver</v>
      </c>
      <c r="C2945">
        <v>12855</v>
      </c>
      <c r="D2945">
        <v>4564.1578920000002</v>
      </c>
      <c r="E2945">
        <v>4564.1647400000002</v>
      </c>
      <c r="F2945">
        <v>4</v>
      </c>
      <c r="G2945">
        <v>2122.9854460000001</v>
      </c>
      <c r="H2945">
        <v>1689.7673809999999</v>
      </c>
      <c r="I2945">
        <v>2122.980728</v>
      </c>
      <c r="J2945">
        <v>1689.766836</v>
      </c>
      <c r="K2945">
        <v>5.3E-3</v>
      </c>
      <c r="L2945">
        <f t="shared" si="135"/>
        <v>5.3E-3</v>
      </c>
      <c r="M2945" t="s">
        <v>224</v>
      </c>
      <c r="N2945" t="s">
        <v>225</v>
      </c>
      <c r="O2945">
        <v>0</v>
      </c>
      <c r="P2945">
        <v>0</v>
      </c>
      <c r="Q2945" t="s">
        <v>226</v>
      </c>
      <c r="R2945" t="s">
        <v>227</v>
      </c>
      <c r="S2945">
        <v>12858</v>
      </c>
      <c r="T2945">
        <v>12859</v>
      </c>
      <c r="U2945" t="s">
        <v>228</v>
      </c>
      <c r="V2945" t="s">
        <v>228</v>
      </c>
      <c r="W2945" t="s">
        <v>229</v>
      </c>
      <c r="X2945" t="s">
        <v>229</v>
      </c>
      <c r="Y2945">
        <v>533</v>
      </c>
      <c r="Z2945">
        <v>1</v>
      </c>
      <c r="AA2945">
        <v>512</v>
      </c>
      <c r="AB2945">
        <v>1</v>
      </c>
      <c r="AC2945" t="s">
        <v>35</v>
      </c>
      <c r="AD2945" t="s">
        <v>35</v>
      </c>
      <c r="AE2945" t="str">
        <f t="shared" si="136"/>
        <v>sp|P41216|ACSL1_MOUSE_sp|P41216|ACSL1_MOUSE</v>
      </c>
      <c r="AF2945" t="str">
        <f t="shared" si="137"/>
        <v>GEGEVC[160.03]VK[325.13]GANVFK_TAEALDK[325.13]DGWLHTGDIGK</v>
      </c>
    </row>
    <row r="2946" spans="1:32" x14ac:dyDescent="0.25">
      <c r="A2946" t="s">
        <v>1673</v>
      </c>
      <c r="B2946" t="str">
        <f>VLOOKUP(A2946,[1]Files!$A$2:$B$73,2,FALSE)</f>
        <v>Brain</v>
      </c>
      <c r="C2946">
        <v>8981</v>
      </c>
      <c r="D2946">
        <v>3615.7754460000001</v>
      </c>
      <c r="E2946">
        <v>3615.7753349999998</v>
      </c>
      <c r="F2946">
        <v>4</v>
      </c>
      <c r="G2946">
        <v>1543.6845430000001</v>
      </c>
      <c r="H2946">
        <v>1320.6858380000001</v>
      </c>
      <c r="I2946">
        <v>1543.6824369999999</v>
      </c>
      <c r="J2946">
        <v>1320.682636</v>
      </c>
      <c r="K2946">
        <v>5.3E-3</v>
      </c>
      <c r="L2946">
        <f t="shared" ref="L2946:L3009" si="138">ABS(K2946)</f>
        <v>5.3E-3</v>
      </c>
      <c r="M2946" t="s">
        <v>1138</v>
      </c>
      <c r="N2946" t="s">
        <v>1139</v>
      </c>
      <c r="O2946">
        <v>0</v>
      </c>
      <c r="P2946">
        <v>0</v>
      </c>
      <c r="Q2946" t="s">
        <v>1140</v>
      </c>
      <c r="R2946" t="s">
        <v>1141</v>
      </c>
      <c r="S2946">
        <v>8984</v>
      </c>
      <c r="T2946">
        <v>8985</v>
      </c>
      <c r="U2946" t="s">
        <v>751</v>
      </c>
      <c r="V2946" t="s">
        <v>751</v>
      </c>
      <c r="W2946" t="s">
        <v>752</v>
      </c>
      <c r="X2946" t="s">
        <v>752</v>
      </c>
      <c r="Y2946">
        <v>140</v>
      </c>
      <c r="Z2946">
        <v>1</v>
      </c>
      <c r="AA2946">
        <v>417</v>
      </c>
      <c r="AB2946">
        <v>1</v>
      </c>
      <c r="AC2946" t="s">
        <v>35</v>
      </c>
      <c r="AD2946" t="s">
        <v>35</v>
      </c>
      <c r="AE2946" t="str">
        <f t="shared" si="136"/>
        <v>sp|P30275|KCRU_MOUSE_sp|P30275|KCRU_MOUSE</v>
      </c>
      <c r="AF2946" t="str">
        <f t="shared" si="137"/>
        <v>IPPPLVHSK[325.13]H_TMK[325.13]HTTDLDASK</v>
      </c>
    </row>
    <row r="2947" spans="1:32" x14ac:dyDescent="0.25">
      <c r="A2947" t="s">
        <v>1242</v>
      </c>
      <c r="B2947" t="str">
        <f>VLOOKUP(A2947,[1]Files!$A$2:$B$73,2,FALSE)</f>
        <v>Brain</v>
      </c>
      <c r="C2947">
        <v>11651</v>
      </c>
      <c r="D2947">
        <v>3700.8931210000001</v>
      </c>
      <c r="E2947">
        <v>3702.8991150000002</v>
      </c>
      <c r="F2947">
        <v>4</v>
      </c>
      <c r="G2947">
        <v>1342.683031</v>
      </c>
      <c r="H2947">
        <v>1606.805026</v>
      </c>
      <c r="I2947">
        <v>1342.6802520000001</v>
      </c>
      <c r="J2947">
        <v>1606.8024929999999</v>
      </c>
      <c r="K2947">
        <v>5.3E-3</v>
      </c>
      <c r="L2947">
        <f t="shared" si="138"/>
        <v>5.3E-3</v>
      </c>
      <c r="M2947" t="s">
        <v>869</v>
      </c>
      <c r="N2947" t="s">
        <v>1148</v>
      </c>
      <c r="O2947">
        <v>0</v>
      </c>
      <c r="P2947">
        <v>0</v>
      </c>
      <c r="Q2947" t="s">
        <v>871</v>
      </c>
      <c r="R2947" t="s">
        <v>1143</v>
      </c>
      <c r="S2947">
        <v>11654</v>
      </c>
      <c r="T2947">
        <v>11655</v>
      </c>
      <c r="U2947" t="s">
        <v>826</v>
      </c>
      <c r="V2947" t="s">
        <v>826</v>
      </c>
      <c r="W2947" t="s">
        <v>827</v>
      </c>
      <c r="X2947" t="s">
        <v>827</v>
      </c>
      <c r="Y2947">
        <v>537</v>
      </c>
      <c r="Z2947">
        <v>1</v>
      </c>
      <c r="AA2947">
        <v>936</v>
      </c>
      <c r="AB2947">
        <v>1</v>
      </c>
      <c r="AC2947" t="s">
        <v>35</v>
      </c>
      <c r="AD2947" t="s">
        <v>35</v>
      </c>
      <c r="AE2947" t="str">
        <f t="shared" ref="AE2947:AE3010" si="139">U2947&amp;"_"&amp;V2947</f>
        <v>sp|P17710|HXK1_MOUSE_sp|P17710|HXK1_MOUSE</v>
      </c>
      <c r="AF2947" t="str">
        <f t="shared" ref="AF2947:AF3010" si="140">IF(I2947&lt;J2947,M2947&amp;"_"&amp;N2947,N2947&amp;"_"&amp;M2947)</f>
        <v>LSK[325.13]QALMEVK_IMHQTVK[325.13]ELSPK</v>
      </c>
    </row>
    <row r="2948" spans="1:32" x14ac:dyDescent="0.25">
      <c r="A2948" t="s">
        <v>1242</v>
      </c>
      <c r="B2948" t="str">
        <f>VLOOKUP(A2948,[1]Files!$A$2:$B$73,2,FALSE)</f>
        <v>Brain</v>
      </c>
      <c r="C2948">
        <v>5711</v>
      </c>
      <c r="D2948">
        <v>3703.6458069999999</v>
      </c>
      <c r="E2948">
        <v>3705.6371519999998</v>
      </c>
      <c r="F2948">
        <v>4</v>
      </c>
      <c r="G2948">
        <v>1660.693088</v>
      </c>
      <c r="H2948">
        <v>1291.5476550000001</v>
      </c>
      <c r="I2948">
        <v>1660.692485</v>
      </c>
      <c r="J2948">
        <v>1291.542907</v>
      </c>
      <c r="K2948">
        <v>5.3E-3</v>
      </c>
      <c r="L2948">
        <f t="shared" si="138"/>
        <v>5.3E-3</v>
      </c>
      <c r="M2948" t="s">
        <v>434</v>
      </c>
      <c r="N2948" t="s">
        <v>706</v>
      </c>
      <c r="O2948">
        <v>0</v>
      </c>
      <c r="P2948">
        <v>0</v>
      </c>
      <c r="Q2948" t="s">
        <v>436</v>
      </c>
      <c r="R2948" t="s">
        <v>707</v>
      </c>
      <c r="S2948">
        <v>5714</v>
      </c>
      <c r="T2948">
        <v>5715</v>
      </c>
      <c r="U2948" t="s">
        <v>437</v>
      </c>
      <c r="V2948" t="s">
        <v>437</v>
      </c>
      <c r="W2948" t="s">
        <v>438</v>
      </c>
      <c r="X2948" t="s">
        <v>438</v>
      </c>
      <c r="Y2948">
        <v>137</v>
      </c>
      <c r="Z2948">
        <v>1</v>
      </c>
      <c r="AA2948">
        <v>71</v>
      </c>
      <c r="AB2948">
        <v>1</v>
      </c>
      <c r="AC2948" t="s">
        <v>35</v>
      </c>
      <c r="AD2948" t="s">
        <v>35</v>
      </c>
      <c r="AE2948" t="str">
        <f t="shared" si="139"/>
        <v>sp|P08228|SODC_MOUSE_sp|P08228|SODC_MOUSE</v>
      </c>
      <c r="AF2948" t="str">
        <f t="shared" si="140"/>
        <v>K[325.13]HGGPADEER_GGNEESTK[325.13]TGNAGSR</v>
      </c>
    </row>
    <row r="2949" spans="1:32" x14ac:dyDescent="0.25">
      <c r="A2949" t="s">
        <v>1504</v>
      </c>
      <c r="B2949" t="str">
        <f>VLOOKUP(A2949,[1]Files!$A$2:$B$73,2,FALSE)</f>
        <v>Brain</v>
      </c>
      <c r="C2949">
        <v>6866</v>
      </c>
      <c r="D2949">
        <v>3137.586847</v>
      </c>
      <c r="E2949">
        <v>3137.5997980000002</v>
      </c>
      <c r="F2949">
        <v>4</v>
      </c>
      <c r="G2949">
        <v>1242.5742660000001</v>
      </c>
      <c r="H2949">
        <v>1143.607516</v>
      </c>
      <c r="I2949">
        <v>1242.5728099999999</v>
      </c>
      <c r="J2949">
        <v>1143.6036570000001</v>
      </c>
      <c r="K2949">
        <v>5.3E-3</v>
      </c>
      <c r="L2949">
        <f t="shared" si="138"/>
        <v>5.3E-3</v>
      </c>
      <c r="M2949" t="s">
        <v>1513</v>
      </c>
      <c r="N2949" t="s">
        <v>1514</v>
      </c>
      <c r="O2949">
        <v>0</v>
      </c>
      <c r="P2949">
        <v>0</v>
      </c>
      <c r="Q2949" t="s">
        <v>1515</v>
      </c>
      <c r="R2949" t="s">
        <v>1516</v>
      </c>
      <c r="S2949">
        <v>6869</v>
      </c>
      <c r="T2949">
        <v>6868</v>
      </c>
      <c r="U2949" t="s">
        <v>1517</v>
      </c>
      <c r="V2949" t="s">
        <v>1517</v>
      </c>
      <c r="W2949" t="s">
        <v>1518</v>
      </c>
      <c r="X2949" t="s">
        <v>1518</v>
      </c>
      <c r="Y2949">
        <v>533</v>
      </c>
      <c r="Z2949">
        <v>1</v>
      </c>
      <c r="AA2949">
        <v>679</v>
      </c>
      <c r="AB2949">
        <v>1</v>
      </c>
      <c r="AC2949" t="s">
        <v>35</v>
      </c>
      <c r="AD2949" t="s">
        <v>35</v>
      </c>
      <c r="AE2949" t="str">
        <f t="shared" si="139"/>
        <v>sp|O88967|YMEL1_MOUSE_sp|O88967|YMEL1_MOUSE</v>
      </c>
      <c r="AF2949" t="str">
        <f t="shared" si="140"/>
        <v>HILK[325.13]THAK_SVEIDNK[325.13]NK</v>
      </c>
    </row>
    <row r="2950" spans="1:32" x14ac:dyDescent="0.25">
      <c r="A2950" t="s">
        <v>399</v>
      </c>
      <c r="B2950" t="str">
        <f>VLOOKUP(A2950,[1]Files!$A$2:$B$73,2,FALSE)</f>
        <v>Liver</v>
      </c>
      <c r="C2950">
        <v>7112</v>
      </c>
      <c r="D2950">
        <v>4023.1191960000001</v>
      </c>
      <c r="E2950">
        <v>4025.1383719999999</v>
      </c>
      <c r="F2950">
        <v>4</v>
      </c>
      <c r="G2950">
        <v>2125.109469</v>
      </c>
      <c r="H2950">
        <v>1146.6046610000001</v>
      </c>
      <c r="I2950">
        <v>2125.1055339999998</v>
      </c>
      <c r="J2950">
        <v>1146.603323</v>
      </c>
      <c r="K2950">
        <v>5.3E-3</v>
      </c>
      <c r="L2950">
        <f t="shared" si="138"/>
        <v>5.3E-3</v>
      </c>
      <c r="M2950" t="s">
        <v>477</v>
      </c>
      <c r="N2950" t="s">
        <v>454</v>
      </c>
      <c r="O2950">
        <v>0</v>
      </c>
      <c r="P2950">
        <v>4.7847000000000002E-3</v>
      </c>
      <c r="Q2950" t="s">
        <v>478</v>
      </c>
      <c r="R2950" t="s">
        <v>456</v>
      </c>
      <c r="S2950">
        <v>7115</v>
      </c>
      <c r="T2950">
        <v>7114</v>
      </c>
      <c r="U2950" t="s">
        <v>136</v>
      </c>
      <c r="V2950" t="s">
        <v>136</v>
      </c>
      <c r="W2950" t="s">
        <v>137</v>
      </c>
      <c r="X2950" t="s">
        <v>137</v>
      </c>
      <c r="Y2950">
        <v>216</v>
      </c>
      <c r="Z2950">
        <v>1</v>
      </c>
      <c r="AA2950">
        <v>655</v>
      </c>
      <c r="AB2950">
        <v>1</v>
      </c>
      <c r="AC2950" t="s">
        <v>35</v>
      </c>
      <c r="AD2950" t="s">
        <v>35</v>
      </c>
      <c r="AE2950" t="str">
        <f t="shared" si="139"/>
        <v>sp|Q9R0H0|ACOX1_MOUSE_sp|Q9R0H0|ACOX1_MOUSE</v>
      </c>
      <c r="AF2950" t="str">
        <f t="shared" si="140"/>
        <v>HLK[325.13]PLQSK_EIGTHK[325.13]PLPGITVGDIGPK</v>
      </c>
    </row>
    <row r="2951" spans="1:32" x14ac:dyDescent="0.25">
      <c r="A2951" t="s">
        <v>886</v>
      </c>
      <c r="B2951" t="str">
        <f>VLOOKUP(A2951,[1]Files!$A$2:$B$73,2,FALSE)</f>
        <v>Brain</v>
      </c>
      <c r="C2951">
        <v>10655</v>
      </c>
      <c r="D2951">
        <v>3295.6667560000001</v>
      </c>
      <c r="E2951">
        <v>3297.6732849999999</v>
      </c>
      <c r="F2951">
        <v>4</v>
      </c>
      <c r="G2951">
        <v>1342.683031</v>
      </c>
      <c r="H2951">
        <v>1201.578661</v>
      </c>
      <c r="I2951">
        <v>1342.6802520000001</v>
      </c>
      <c r="J2951">
        <v>1201.5761219999999</v>
      </c>
      <c r="K2951">
        <v>5.3E-3</v>
      </c>
      <c r="L2951">
        <f t="shared" si="138"/>
        <v>5.3E-3</v>
      </c>
      <c r="M2951" t="s">
        <v>869</v>
      </c>
      <c r="N2951" t="s">
        <v>926</v>
      </c>
      <c r="O2951">
        <v>0</v>
      </c>
      <c r="P2951">
        <v>2.3602000000000001E-2</v>
      </c>
      <c r="Q2951" t="s">
        <v>871</v>
      </c>
      <c r="R2951" t="s">
        <v>927</v>
      </c>
      <c r="S2951">
        <v>10658</v>
      </c>
      <c r="T2951">
        <v>10659</v>
      </c>
      <c r="U2951" t="s">
        <v>826</v>
      </c>
      <c r="V2951" t="s">
        <v>826</v>
      </c>
      <c r="W2951" t="s">
        <v>827</v>
      </c>
      <c r="X2951" t="s">
        <v>827</v>
      </c>
      <c r="Y2951">
        <v>537</v>
      </c>
      <c r="Z2951">
        <v>1</v>
      </c>
      <c r="AA2951">
        <v>884</v>
      </c>
      <c r="AB2951">
        <v>1</v>
      </c>
      <c r="AC2951" t="s">
        <v>35</v>
      </c>
      <c r="AD2951" t="s">
        <v>35</v>
      </c>
      <c r="AE2951" t="str">
        <f t="shared" si="139"/>
        <v>sp|P17710|HXK1_MOUSE_sp|P17710|HXK1_MOUSE</v>
      </c>
      <c r="AF2951" t="str">
        <f t="shared" si="140"/>
        <v>TVC[160.03]GVVSK[325.13]R_LSK[325.13]QALMEVK</v>
      </c>
    </row>
    <row r="2952" spans="1:32" x14ac:dyDescent="0.25">
      <c r="A2952" t="s">
        <v>67</v>
      </c>
      <c r="B2952" t="str">
        <f>VLOOKUP(A2952,[1]Files!$A$2:$B$73,2,FALSE)</f>
        <v>Liver</v>
      </c>
      <c r="C2952">
        <v>6557</v>
      </c>
      <c r="D2952">
        <v>3603.681513</v>
      </c>
      <c r="E2952">
        <v>3603.682487</v>
      </c>
      <c r="F2952">
        <v>5</v>
      </c>
      <c r="G2952">
        <v>2106.8995089999999</v>
      </c>
      <c r="H2952">
        <v>745.37693899999999</v>
      </c>
      <c r="I2952">
        <v>2106.8952840000002</v>
      </c>
      <c r="J2952">
        <v>745.37588900000003</v>
      </c>
      <c r="K2952">
        <v>5.3E-3</v>
      </c>
      <c r="L2952">
        <f t="shared" si="138"/>
        <v>5.3E-3</v>
      </c>
      <c r="M2952" t="s">
        <v>130</v>
      </c>
      <c r="N2952" t="s">
        <v>29</v>
      </c>
      <c r="O2952">
        <v>0</v>
      </c>
      <c r="P2952">
        <v>3.0476E-2</v>
      </c>
      <c r="Q2952" t="s">
        <v>131</v>
      </c>
      <c r="R2952" t="s">
        <v>31</v>
      </c>
      <c r="S2952">
        <v>6560</v>
      </c>
      <c r="T2952">
        <v>6561</v>
      </c>
      <c r="U2952" t="s">
        <v>33</v>
      </c>
      <c r="V2952" t="s">
        <v>33</v>
      </c>
      <c r="W2952" t="s">
        <v>34</v>
      </c>
      <c r="X2952" t="s">
        <v>34</v>
      </c>
      <c r="Y2952">
        <v>55</v>
      </c>
      <c r="Z2952">
        <v>1</v>
      </c>
      <c r="AA2952">
        <v>61</v>
      </c>
      <c r="AB2952">
        <v>1</v>
      </c>
      <c r="AC2952" t="s">
        <v>35</v>
      </c>
      <c r="AD2952" t="s">
        <v>35</v>
      </c>
      <c r="AE2952" t="str">
        <f t="shared" si="139"/>
        <v>sp|Q91VS7|MGST1_MOUSE_sp|Q91VS7|MGST1_MOUSE</v>
      </c>
      <c r="AF2952" t="str">
        <f t="shared" si="140"/>
        <v>K[325.13]FVR_VFANPEDC[160.03]AGFGK[325.13]GENAK</v>
      </c>
    </row>
    <row r="2953" spans="1:32" x14ac:dyDescent="0.25">
      <c r="A2953" t="s">
        <v>886</v>
      </c>
      <c r="B2953" t="str">
        <f>VLOOKUP(A2953,[1]Files!$A$2:$B$73,2,FALSE)</f>
        <v>Brain</v>
      </c>
      <c r="C2953">
        <v>12114</v>
      </c>
      <c r="D2953">
        <v>3577.792841</v>
      </c>
      <c r="E2953">
        <v>3577.7914489999998</v>
      </c>
      <c r="F2953">
        <v>4</v>
      </c>
      <c r="G2953">
        <v>905.45054800000003</v>
      </c>
      <c r="H2953">
        <v>1920.937228</v>
      </c>
      <c r="I2953">
        <v>905.44944799999996</v>
      </c>
      <c r="J2953">
        <v>1920.93299</v>
      </c>
      <c r="K2953">
        <v>5.3E-3</v>
      </c>
      <c r="L2953">
        <f t="shared" si="138"/>
        <v>5.3E-3</v>
      </c>
      <c r="M2953" t="s">
        <v>251</v>
      </c>
      <c r="N2953" t="s">
        <v>803</v>
      </c>
      <c r="O2953">
        <v>2.8208999999999999E-3</v>
      </c>
      <c r="P2953">
        <v>0</v>
      </c>
      <c r="Q2953" t="s">
        <v>253</v>
      </c>
      <c r="R2953" t="s">
        <v>804</v>
      </c>
      <c r="S2953">
        <v>12115</v>
      </c>
      <c r="T2953">
        <v>12118</v>
      </c>
      <c r="U2953" t="s">
        <v>254</v>
      </c>
      <c r="V2953" t="s">
        <v>254</v>
      </c>
      <c r="W2953" t="s">
        <v>255</v>
      </c>
      <c r="X2953" t="s">
        <v>255</v>
      </c>
      <c r="Y2953">
        <v>128</v>
      </c>
      <c r="Z2953">
        <v>1</v>
      </c>
      <c r="AA2953">
        <v>287</v>
      </c>
      <c r="AB2953">
        <v>1</v>
      </c>
      <c r="AC2953" t="s">
        <v>35</v>
      </c>
      <c r="AD2953" t="s">
        <v>35</v>
      </c>
      <c r="AE2953" t="str">
        <f t="shared" si="139"/>
        <v>sp|Q60932|VDAC1_MOUSE_sp|Q60932|VDAC1_MOUSE</v>
      </c>
      <c r="AF2953" t="str">
        <f t="shared" si="140"/>
        <v>IK[325.13]TGYK_NVNAGGHK[325.13]LGLGLEFQA</v>
      </c>
    </row>
    <row r="2954" spans="1:32" x14ac:dyDescent="0.25">
      <c r="A2954" t="s">
        <v>548</v>
      </c>
      <c r="B2954" t="str">
        <f>VLOOKUP(A2954,[1]Files!$A$2:$B$73,2,FALSE)</f>
        <v>Liver</v>
      </c>
      <c r="C2954">
        <v>18854</v>
      </c>
      <c r="D2954">
        <v>4312.1626530000003</v>
      </c>
      <c r="E2954">
        <v>4312.1808529999998</v>
      </c>
      <c r="F2954">
        <v>4</v>
      </c>
      <c r="G2954">
        <v>1338.6595930000001</v>
      </c>
      <c r="H2954">
        <v>2222.0979950000001</v>
      </c>
      <c r="I2954">
        <v>1338.6568150000001</v>
      </c>
      <c r="J2954">
        <v>2222.0954230000002</v>
      </c>
      <c r="K2954">
        <v>5.3E-3</v>
      </c>
      <c r="L2954">
        <f t="shared" si="138"/>
        <v>5.3E-3</v>
      </c>
      <c r="M2954" t="s">
        <v>356</v>
      </c>
      <c r="N2954" t="s">
        <v>357</v>
      </c>
      <c r="O2954">
        <v>2.8822E-2</v>
      </c>
      <c r="P2954">
        <v>0</v>
      </c>
      <c r="Q2954" t="s">
        <v>358</v>
      </c>
      <c r="R2954" t="s">
        <v>359</v>
      </c>
      <c r="S2954">
        <v>18857</v>
      </c>
      <c r="T2954">
        <v>18858</v>
      </c>
      <c r="U2954" t="s">
        <v>360</v>
      </c>
      <c r="V2954" t="s">
        <v>360</v>
      </c>
      <c r="W2954" t="s">
        <v>361</v>
      </c>
      <c r="X2954" t="s">
        <v>361</v>
      </c>
      <c r="Y2954">
        <v>118</v>
      </c>
      <c r="Z2954">
        <v>1</v>
      </c>
      <c r="AA2954">
        <v>437</v>
      </c>
      <c r="AB2954">
        <v>1</v>
      </c>
      <c r="AC2954" t="s">
        <v>35</v>
      </c>
      <c r="AD2954" t="s">
        <v>35</v>
      </c>
      <c r="AE2954" t="str">
        <f t="shared" si="139"/>
        <v>sp|P54869|HMCS2_MOUSE_sp|P54869|HMCS2_MOUSE</v>
      </c>
      <c r="AF2954" t="str">
        <f t="shared" si="140"/>
        <v>TK[325.13]LPWDAVGR_DASPGSPLEK[325.13]LVSSVSDLPK</v>
      </c>
    </row>
    <row r="2955" spans="1:32" x14ac:dyDescent="0.25">
      <c r="A2955" t="s">
        <v>548</v>
      </c>
      <c r="B2955" t="str">
        <f>VLOOKUP(A2955,[1]Files!$A$2:$B$73,2,FALSE)</f>
        <v>Liver</v>
      </c>
      <c r="C2955">
        <v>11474</v>
      </c>
      <c r="D2955">
        <v>3474.7294860000002</v>
      </c>
      <c r="E2955">
        <v>3474.7413999999999</v>
      </c>
      <c r="F2955">
        <v>4</v>
      </c>
      <c r="G2955">
        <v>939.47911199999999</v>
      </c>
      <c r="H2955">
        <v>1783.845309</v>
      </c>
      <c r="I2955">
        <v>939.477394</v>
      </c>
      <c r="J2955">
        <v>1783.841715</v>
      </c>
      <c r="K2955">
        <v>5.3E-3</v>
      </c>
      <c r="L2955">
        <f t="shared" si="138"/>
        <v>5.3E-3</v>
      </c>
      <c r="M2955" t="s">
        <v>184</v>
      </c>
      <c r="N2955" t="s">
        <v>185</v>
      </c>
      <c r="O2955">
        <v>4.3728000000000003E-2</v>
      </c>
      <c r="P2955">
        <v>0</v>
      </c>
      <c r="Q2955" t="s">
        <v>186</v>
      </c>
      <c r="R2955" t="s">
        <v>187</v>
      </c>
      <c r="S2955">
        <v>11477</v>
      </c>
      <c r="T2955">
        <v>11478</v>
      </c>
      <c r="U2955" t="s">
        <v>148</v>
      </c>
      <c r="V2955" t="s">
        <v>148</v>
      </c>
      <c r="W2955" t="s">
        <v>149</v>
      </c>
      <c r="X2955" t="s">
        <v>149</v>
      </c>
      <c r="Y2955">
        <v>115</v>
      </c>
      <c r="Z2955">
        <v>1</v>
      </c>
      <c r="AA2955">
        <v>274</v>
      </c>
      <c r="AB2955">
        <v>1</v>
      </c>
      <c r="AC2955" t="s">
        <v>35</v>
      </c>
      <c r="AD2955" t="s">
        <v>35</v>
      </c>
      <c r="AE2955" t="str">
        <f t="shared" si="139"/>
        <v>sp|Q9DBM2|ECHP_MOUSE_sp|Q9DBM2|ECHP_MOUSE</v>
      </c>
      <c r="AF2955" t="str">
        <f t="shared" si="140"/>
        <v>IANAK[325.13]AR_ALQYAFFAEK[325.13]SANK</v>
      </c>
    </row>
    <row r="2956" spans="1:32" x14ac:dyDescent="0.25">
      <c r="A2956" t="s">
        <v>4585</v>
      </c>
      <c r="B2956" t="str">
        <f>VLOOKUP(A2956,[1]Files!$A$2:$B$73,2,FALSE)</f>
        <v>Heart</v>
      </c>
      <c r="C2956">
        <v>6483</v>
      </c>
      <c r="D2956">
        <v>2970.601326</v>
      </c>
      <c r="E2956">
        <v>2970.6046809999998</v>
      </c>
      <c r="F2956">
        <v>4</v>
      </c>
      <c r="G2956">
        <v>1080.596239</v>
      </c>
      <c r="H2956">
        <v>1138.600023</v>
      </c>
      <c r="I2956">
        <v>1080.592758</v>
      </c>
      <c r="J2956">
        <v>1138.5982369999999</v>
      </c>
      <c r="K2956">
        <v>5.3E-3</v>
      </c>
      <c r="L2956">
        <f t="shared" si="138"/>
        <v>5.3E-3</v>
      </c>
      <c r="M2956" t="s">
        <v>219</v>
      </c>
      <c r="N2956" t="s">
        <v>1913</v>
      </c>
      <c r="O2956" t="s">
        <v>35</v>
      </c>
      <c r="P2956" t="s">
        <v>35</v>
      </c>
      <c r="Q2956" t="s">
        <v>221</v>
      </c>
      <c r="R2956" t="s">
        <v>1915</v>
      </c>
      <c r="S2956">
        <v>6486</v>
      </c>
      <c r="T2956">
        <v>6487</v>
      </c>
      <c r="U2956" t="s">
        <v>222</v>
      </c>
      <c r="V2956" t="s">
        <v>1782</v>
      </c>
      <c r="W2956" t="s">
        <v>223</v>
      </c>
      <c r="X2956" t="s">
        <v>1783</v>
      </c>
      <c r="Y2956">
        <v>13</v>
      </c>
      <c r="Z2956">
        <v>1</v>
      </c>
      <c r="AA2956">
        <v>250</v>
      </c>
      <c r="AB2956">
        <v>1</v>
      </c>
      <c r="AC2956">
        <v>7.7099999999999998E-4</v>
      </c>
      <c r="AD2956" s="1">
        <v>4.6199999999999997E-8</v>
      </c>
      <c r="AE2956" t="str">
        <f t="shared" si="139"/>
        <v>sp|Q9CQ75|NDUA2_MOUSE_sp|Q9DB77|QCR2_MOUSE</v>
      </c>
      <c r="AF2956" t="str">
        <f t="shared" si="140"/>
        <v>AVGAK[325.13]LGLR_GGLGLAGAK[325.13]AK</v>
      </c>
    </row>
    <row r="2957" spans="1:32" x14ac:dyDescent="0.25">
      <c r="A2957" t="s">
        <v>4652</v>
      </c>
      <c r="B2957" t="str">
        <f>VLOOKUP(A2957,[1]Files!$A$2:$B$73,2,FALSE)</f>
        <v>Heart</v>
      </c>
      <c r="C2957">
        <v>5107</v>
      </c>
      <c r="D2957">
        <v>5286.3624069999996</v>
      </c>
      <c r="E2957">
        <v>5286.3765789999998</v>
      </c>
      <c r="F2957">
        <v>5</v>
      </c>
      <c r="G2957">
        <v>1976.8964570000001</v>
      </c>
      <c r="H2957">
        <v>2558.0608849999999</v>
      </c>
      <c r="I2957">
        <v>1976.893812</v>
      </c>
      <c r="J2957">
        <v>2558.058203</v>
      </c>
      <c r="K2957">
        <v>5.3E-3</v>
      </c>
      <c r="L2957">
        <f t="shared" si="138"/>
        <v>5.3E-3</v>
      </c>
      <c r="M2957" t="s">
        <v>1450</v>
      </c>
      <c r="N2957" t="s">
        <v>1171</v>
      </c>
      <c r="O2957" t="s">
        <v>35</v>
      </c>
      <c r="P2957" t="s">
        <v>35</v>
      </c>
      <c r="Q2957" t="s">
        <v>1172</v>
      </c>
      <c r="R2957" t="s">
        <v>1173</v>
      </c>
      <c r="S2957">
        <v>5110</v>
      </c>
      <c r="T2957">
        <v>5111</v>
      </c>
      <c r="U2957" t="s">
        <v>1038</v>
      </c>
      <c r="V2957" t="s">
        <v>1038</v>
      </c>
      <c r="W2957" t="s">
        <v>1039</v>
      </c>
      <c r="X2957" t="s">
        <v>1039</v>
      </c>
      <c r="Y2957">
        <v>31</v>
      </c>
      <c r="Z2957">
        <v>1</v>
      </c>
      <c r="AA2957">
        <v>549</v>
      </c>
      <c r="AB2957">
        <v>1</v>
      </c>
      <c r="AC2957" s="1">
        <v>1.9100000000000001E-10</v>
      </c>
      <c r="AD2957">
        <v>1.3899999999999999E-2</v>
      </c>
      <c r="AE2957" t="str">
        <f t="shared" si="139"/>
        <v>sp|Q99KI0|ACON_MOUSE_sp|Q99KI0|ACON_MOUSE</v>
      </c>
      <c r="AF2957" t="str">
        <f t="shared" si="140"/>
        <v>AK[325.13]VAM[147.04]SHFEPSEYIR_SDFDPGQDTYQHPPK[325.13]DSSGQR</v>
      </c>
    </row>
    <row r="2958" spans="1:32" x14ac:dyDescent="0.25">
      <c r="A2958" t="s">
        <v>4725</v>
      </c>
      <c r="B2958" t="str">
        <f>VLOOKUP(A2958,[1]Files!$A$2:$B$73,2,FALSE)</f>
        <v>Heart</v>
      </c>
      <c r="C2958">
        <v>7935</v>
      </c>
      <c r="D2958">
        <v>4496.4518369999996</v>
      </c>
      <c r="E2958">
        <v>4496.4957940000004</v>
      </c>
      <c r="F2958">
        <v>4</v>
      </c>
      <c r="G2958">
        <v>1316.747118</v>
      </c>
      <c r="H2958">
        <v>2428.2996549999998</v>
      </c>
      <c r="I2958">
        <v>1316.745236</v>
      </c>
      <c r="J2958">
        <v>2428.2961890000001</v>
      </c>
      <c r="K2958">
        <v>5.3E-3</v>
      </c>
      <c r="L2958">
        <f t="shared" si="138"/>
        <v>5.3E-3</v>
      </c>
      <c r="M2958" t="s">
        <v>189</v>
      </c>
      <c r="N2958" t="s">
        <v>629</v>
      </c>
      <c r="O2958" t="s">
        <v>35</v>
      </c>
      <c r="P2958" t="s">
        <v>35</v>
      </c>
      <c r="Q2958" t="s">
        <v>191</v>
      </c>
      <c r="R2958" t="s">
        <v>630</v>
      </c>
      <c r="S2958">
        <v>7938</v>
      </c>
      <c r="T2958">
        <v>7939</v>
      </c>
      <c r="U2958" t="s">
        <v>72</v>
      </c>
      <c r="V2958" t="s">
        <v>158</v>
      </c>
      <c r="W2958" t="s">
        <v>73</v>
      </c>
      <c r="X2958" t="s">
        <v>159</v>
      </c>
      <c r="Y2958">
        <v>175</v>
      </c>
      <c r="Z2958">
        <v>1</v>
      </c>
      <c r="AA2958">
        <v>124</v>
      </c>
      <c r="AB2958">
        <v>1</v>
      </c>
      <c r="AC2958">
        <v>7.2300000000000001E-4</v>
      </c>
      <c r="AD2958" s="1">
        <v>1.8600000000000001E-5</v>
      </c>
      <c r="AE2958" t="str">
        <f t="shared" si="139"/>
        <v>sp|Q03265|ATPA_MOUSE_sp|P56480|ATPB_MOUSE</v>
      </c>
      <c r="AF2958" t="str">
        <f t="shared" si="140"/>
        <v>VGLK[325.13]APGIIPR_GQK[325.13]VLDSGAPIKIPVGPETLGR</v>
      </c>
    </row>
    <row r="2959" spans="1:32" x14ac:dyDescent="0.25">
      <c r="A2959" t="s">
        <v>4597</v>
      </c>
      <c r="B2959" t="str">
        <f>VLOOKUP(A2959,[1]Files!$A$2:$B$73,2,FALSE)</f>
        <v>Heart</v>
      </c>
      <c r="C2959">
        <v>4810</v>
      </c>
      <c r="D2959">
        <v>3951.9689269999999</v>
      </c>
      <c r="E2959">
        <v>3952.9655210000001</v>
      </c>
      <c r="F2959">
        <v>4</v>
      </c>
      <c r="G2959">
        <v>1401.6797349999999</v>
      </c>
      <c r="H2959">
        <v>1798.8841279999999</v>
      </c>
      <c r="I2959">
        <v>1401.67761</v>
      </c>
      <c r="J2959">
        <v>1798.880954</v>
      </c>
      <c r="K2959">
        <v>5.3E-3</v>
      </c>
      <c r="L2959">
        <f t="shared" si="138"/>
        <v>5.3E-3</v>
      </c>
      <c r="M2959" t="s">
        <v>92</v>
      </c>
      <c r="N2959" t="s">
        <v>93</v>
      </c>
      <c r="O2959" t="s">
        <v>35</v>
      </c>
      <c r="P2959" t="s">
        <v>35</v>
      </c>
      <c r="Q2959" t="s">
        <v>94</v>
      </c>
      <c r="R2959" t="s">
        <v>95</v>
      </c>
      <c r="S2959">
        <v>4813</v>
      </c>
      <c r="T2959">
        <v>4812</v>
      </c>
      <c r="U2959" t="s">
        <v>56</v>
      </c>
      <c r="V2959" t="s">
        <v>60</v>
      </c>
      <c r="W2959" t="s">
        <v>57</v>
      </c>
      <c r="X2959" t="s">
        <v>61</v>
      </c>
      <c r="Y2959">
        <v>202</v>
      </c>
      <c r="Z2959">
        <v>1</v>
      </c>
      <c r="AA2959">
        <v>262</v>
      </c>
      <c r="AB2959">
        <v>1</v>
      </c>
      <c r="AC2959" s="1">
        <v>5.4299999999999997E-6</v>
      </c>
      <c r="AD2959" s="1">
        <v>2.2699999999999999E-6</v>
      </c>
      <c r="AE2959" t="str">
        <f t="shared" si="139"/>
        <v>sp|P67778|PHB_MOUSE_sp|O35129|PHB2_MOUSE</v>
      </c>
      <c r="AF2959" t="str">
        <f t="shared" si="140"/>
        <v>FVVEK[325.13]AEQQK_AAQNISK[325.13]TIATSQNR</v>
      </c>
    </row>
    <row r="2960" spans="1:32" x14ac:dyDescent="0.25">
      <c r="A2960" t="s">
        <v>4671</v>
      </c>
      <c r="B2960" t="str">
        <f>VLOOKUP(A2960,[1]Files!$A$2:$B$73,2,FALSE)</f>
        <v>Heart</v>
      </c>
      <c r="C2960">
        <v>4257</v>
      </c>
      <c r="D2960">
        <v>3280.5102619999998</v>
      </c>
      <c r="E2960">
        <v>3281.4989679999999</v>
      </c>
      <c r="F2960">
        <v>4</v>
      </c>
      <c r="G2960">
        <v>1252.5227520000001</v>
      </c>
      <c r="H2960">
        <v>1276.582445</v>
      </c>
      <c r="I2960">
        <v>1252.520775</v>
      </c>
      <c r="J2960">
        <v>1276.5791429999999</v>
      </c>
      <c r="K2960">
        <v>5.3E-3</v>
      </c>
      <c r="L2960">
        <f t="shared" si="138"/>
        <v>5.3E-3</v>
      </c>
      <c r="M2960" t="s">
        <v>888</v>
      </c>
      <c r="N2960" t="s">
        <v>885</v>
      </c>
      <c r="O2960" t="s">
        <v>35</v>
      </c>
      <c r="P2960" t="s">
        <v>35</v>
      </c>
      <c r="Q2960" t="s">
        <v>889</v>
      </c>
      <c r="R2960" t="s">
        <v>70</v>
      </c>
      <c r="S2960">
        <v>4258</v>
      </c>
      <c r="T2960">
        <v>4261</v>
      </c>
      <c r="U2960" t="s">
        <v>158</v>
      </c>
      <c r="V2960" t="s">
        <v>72</v>
      </c>
      <c r="W2960" t="s">
        <v>159</v>
      </c>
      <c r="X2960" t="s">
        <v>73</v>
      </c>
      <c r="Y2960">
        <v>522</v>
      </c>
      <c r="Z2960">
        <v>1</v>
      </c>
      <c r="AA2960">
        <v>427</v>
      </c>
      <c r="AB2960">
        <v>1</v>
      </c>
      <c r="AC2960">
        <v>1.2799999999999999E-4</v>
      </c>
      <c r="AD2960" s="1">
        <v>5.9900000000000002E-6</v>
      </c>
      <c r="AE2960" t="str">
        <f t="shared" si="139"/>
        <v>sp|P56480|ATPB_MOUSE_sp|Q03265|ATPA_MOUSE</v>
      </c>
      <c r="AF2960" t="str">
        <f t="shared" si="140"/>
        <v>ADK[325.13]LAEEHGS_AMK[325.13]QVAGTM[147.04]K</v>
      </c>
    </row>
    <row r="2961" spans="1:32" x14ac:dyDescent="0.25">
      <c r="A2961" t="s">
        <v>4240</v>
      </c>
      <c r="B2961" t="str">
        <f>VLOOKUP(A2961,[1]Files!$A$2:$B$73,2,FALSE)</f>
        <v>Heart</v>
      </c>
      <c r="C2961">
        <v>7373</v>
      </c>
      <c r="D2961">
        <v>3328.6092610000001</v>
      </c>
      <c r="E2961">
        <v>3328.5739189999999</v>
      </c>
      <c r="F2961">
        <v>4</v>
      </c>
      <c r="G2961">
        <v>1288.6020980000001</v>
      </c>
      <c r="H2961">
        <v>1288.6020980000001</v>
      </c>
      <c r="I2961">
        <v>1288.604779</v>
      </c>
      <c r="J2961">
        <v>1288.604779</v>
      </c>
      <c r="K2961">
        <v>-5.4000000000000003E-3</v>
      </c>
      <c r="L2961">
        <f t="shared" si="138"/>
        <v>5.4000000000000003E-3</v>
      </c>
      <c r="M2961" t="s">
        <v>37</v>
      </c>
      <c r="N2961" t="s">
        <v>37</v>
      </c>
      <c r="O2961">
        <v>0</v>
      </c>
      <c r="P2961">
        <v>0</v>
      </c>
      <c r="Q2961" t="s">
        <v>38</v>
      </c>
      <c r="R2961" t="s">
        <v>38</v>
      </c>
      <c r="S2961">
        <v>7377</v>
      </c>
      <c r="T2961">
        <v>7376</v>
      </c>
      <c r="U2961" t="s">
        <v>39</v>
      </c>
      <c r="V2961" t="s">
        <v>39</v>
      </c>
      <c r="W2961" t="s">
        <v>40</v>
      </c>
      <c r="X2961" t="s">
        <v>40</v>
      </c>
      <c r="Y2961">
        <v>134</v>
      </c>
      <c r="Z2961">
        <v>1</v>
      </c>
      <c r="AA2961">
        <v>134</v>
      </c>
      <c r="AB2961">
        <v>1</v>
      </c>
      <c r="AC2961" t="s">
        <v>35</v>
      </c>
      <c r="AD2961" t="s">
        <v>35</v>
      </c>
      <c r="AE2961" t="str">
        <f t="shared" si="139"/>
        <v>sp|Q925I1|ATAD3_MOUSE_sp|Q925I1|ATAD3_MOUSE</v>
      </c>
      <c r="AF2961" t="str">
        <f t="shared" si="140"/>
        <v>AQYQDK[325.13]LAR_AQYQDK[325.13]LAR</v>
      </c>
    </row>
    <row r="2962" spans="1:32" x14ac:dyDescent="0.25">
      <c r="A2962" t="s">
        <v>2964</v>
      </c>
      <c r="B2962" t="str">
        <f>VLOOKUP(A2962,[1]Files!$A$2:$B$73,2,FALSE)</f>
        <v>Heart</v>
      </c>
      <c r="C2962">
        <v>6431</v>
      </c>
      <c r="D2962">
        <v>3466.695917</v>
      </c>
      <c r="E2962">
        <v>3467.7037879999998</v>
      </c>
      <c r="F2962">
        <v>5</v>
      </c>
      <c r="G2962">
        <v>929.48668099999998</v>
      </c>
      <c r="H2962">
        <v>1785.8041720000001</v>
      </c>
      <c r="I2962">
        <v>929.48583299999996</v>
      </c>
      <c r="J2962">
        <v>1785.810432</v>
      </c>
      <c r="K2962">
        <v>-5.4000000000000003E-3</v>
      </c>
      <c r="L2962">
        <f t="shared" si="138"/>
        <v>5.4000000000000003E-3</v>
      </c>
      <c r="M2962" t="s">
        <v>2657</v>
      </c>
      <c r="N2962" t="s">
        <v>2658</v>
      </c>
      <c r="O2962">
        <v>0</v>
      </c>
      <c r="P2962">
        <v>7.9260000000000008E-3</v>
      </c>
      <c r="Q2962" t="s">
        <v>2659</v>
      </c>
      <c r="R2962" t="s">
        <v>2660</v>
      </c>
      <c r="S2962">
        <v>6434</v>
      </c>
      <c r="T2962">
        <v>6433</v>
      </c>
      <c r="U2962" t="s">
        <v>2661</v>
      </c>
      <c r="V2962" t="s">
        <v>2661</v>
      </c>
      <c r="W2962" t="s">
        <v>2662</v>
      </c>
      <c r="X2962" t="s">
        <v>2662</v>
      </c>
      <c r="Y2962">
        <v>243</v>
      </c>
      <c r="Z2962">
        <v>1</v>
      </c>
      <c r="AA2962">
        <v>191</v>
      </c>
      <c r="AB2962">
        <v>1</v>
      </c>
      <c r="AC2962" t="s">
        <v>35</v>
      </c>
      <c r="AD2962" t="s">
        <v>35</v>
      </c>
      <c r="AE2962" t="str">
        <f t="shared" si="139"/>
        <v>sp|Q99LC3|NDUAA_MOUSE_sp|Q99LC3|NDUAA_MOUSE</v>
      </c>
      <c r="AF2962" t="str">
        <f t="shared" si="140"/>
        <v>K[325.13]TFLPK_KQC[160.03]VDHYNEIK[325.13]R</v>
      </c>
    </row>
    <row r="2963" spans="1:32" x14ac:dyDescent="0.25">
      <c r="A2963" t="s">
        <v>2964</v>
      </c>
      <c r="B2963" t="str">
        <f>VLOOKUP(A2963,[1]Files!$A$2:$B$73,2,FALSE)</f>
        <v>Heart</v>
      </c>
      <c r="C2963">
        <v>8512</v>
      </c>
      <c r="D2963">
        <v>5286.3517119999997</v>
      </c>
      <c r="E2963">
        <v>5286.332437</v>
      </c>
      <c r="F2963">
        <v>6</v>
      </c>
      <c r="G2963">
        <v>1976.8913769999999</v>
      </c>
      <c r="H2963">
        <v>2558.0552699999998</v>
      </c>
      <c r="I2963">
        <v>1976.893812</v>
      </c>
      <c r="J2963">
        <v>2558.058203</v>
      </c>
      <c r="K2963">
        <v>-5.4000000000000003E-3</v>
      </c>
      <c r="L2963">
        <f t="shared" si="138"/>
        <v>5.4000000000000003E-3</v>
      </c>
      <c r="M2963" t="s">
        <v>1450</v>
      </c>
      <c r="N2963" t="s">
        <v>1171</v>
      </c>
      <c r="O2963">
        <v>1.5275E-3</v>
      </c>
      <c r="P2963">
        <v>5.0761000000000001E-3</v>
      </c>
      <c r="Q2963" t="s">
        <v>1172</v>
      </c>
      <c r="R2963" t="s">
        <v>1173</v>
      </c>
      <c r="S2963">
        <v>8515</v>
      </c>
      <c r="T2963">
        <v>8516</v>
      </c>
      <c r="U2963" t="s">
        <v>1038</v>
      </c>
      <c r="V2963" t="s">
        <v>1038</v>
      </c>
      <c r="W2963" t="s">
        <v>1039</v>
      </c>
      <c r="X2963" t="s">
        <v>1039</v>
      </c>
      <c r="Y2963">
        <v>31</v>
      </c>
      <c r="Z2963">
        <v>1</v>
      </c>
      <c r="AA2963">
        <v>549</v>
      </c>
      <c r="AB2963">
        <v>1</v>
      </c>
      <c r="AC2963" t="s">
        <v>35</v>
      </c>
      <c r="AD2963" t="s">
        <v>35</v>
      </c>
      <c r="AE2963" t="str">
        <f t="shared" si="139"/>
        <v>sp|Q99KI0|ACON_MOUSE_sp|Q99KI0|ACON_MOUSE</v>
      </c>
      <c r="AF2963" t="str">
        <f t="shared" si="140"/>
        <v>AK[325.13]VAM[147.04]SHFEPSEYIR_SDFDPGQDTYQHPPK[325.13]DSSGQR</v>
      </c>
    </row>
    <row r="2964" spans="1:32" x14ac:dyDescent="0.25">
      <c r="A2964" t="s">
        <v>548</v>
      </c>
      <c r="B2964" t="str">
        <f>VLOOKUP(A2964,[1]Files!$A$2:$B$73,2,FALSE)</f>
        <v>Liver</v>
      </c>
      <c r="C2964">
        <v>13673</v>
      </c>
      <c r="D2964">
        <v>5905.9553020000003</v>
      </c>
      <c r="E2964">
        <v>5907.9799720000001</v>
      </c>
      <c r="F2964">
        <v>5</v>
      </c>
      <c r="G2964">
        <v>2104.050632</v>
      </c>
      <c r="H2964">
        <v>3050.4996059999999</v>
      </c>
      <c r="I2964">
        <v>2104.047685</v>
      </c>
      <c r="J2964">
        <v>3050.4971930000002</v>
      </c>
      <c r="K2964">
        <v>5.4000000000000003E-3</v>
      </c>
      <c r="L2964">
        <f t="shared" si="138"/>
        <v>5.4000000000000003E-3</v>
      </c>
      <c r="M2964" t="s">
        <v>238</v>
      </c>
      <c r="N2964" t="s">
        <v>239</v>
      </c>
      <c r="O2964">
        <v>0</v>
      </c>
      <c r="P2964">
        <v>0</v>
      </c>
      <c r="Q2964" t="s">
        <v>240</v>
      </c>
      <c r="R2964" t="s">
        <v>241</v>
      </c>
      <c r="S2964">
        <v>13676</v>
      </c>
      <c r="T2964">
        <v>13677</v>
      </c>
      <c r="U2964" t="s">
        <v>136</v>
      </c>
      <c r="V2964" t="s">
        <v>136</v>
      </c>
      <c r="W2964" t="s">
        <v>137</v>
      </c>
      <c r="X2964" t="s">
        <v>137</v>
      </c>
      <c r="Y2964">
        <v>260</v>
      </c>
      <c r="Z2964">
        <v>1</v>
      </c>
      <c r="AA2964">
        <v>159</v>
      </c>
      <c r="AB2964">
        <v>1</v>
      </c>
      <c r="AC2964" t="s">
        <v>35</v>
      </c>
      <c r="AD2964" t="s">
        <v>35</v>
      </c>
      <c r="AE2964" t="str">
        <f t="shared" si="139"/>
        <v>sp|Q9R0H0|ACOX1_MOUSE_sp|Q9R0H0|ACOX1_MOUSE</v>
      </c>
      <c r="AF2964" t="str">
        <f t="shared" si="140"/>
        <v>YAQVK[325.13]PDGTYVKPLSNK_GLETTATYDPK[325.13]TQEFILNSPTVTSIK</v>
      </c>
    </row>
    <row r="2965" spans="1:32" x14ac:dyDescent="0.25">
      <c r="A2965" t="s">
        <v>1242</v>
      </c>
      <c r="B2965" t="str">
        <f>VLOOKUP(A2965,[1]Files!$A$2:$B$73,2,FALSE)</f>
        <v>Brain</v>
      </c>
      <c r="C2965">
        <v>10491</v>
      </c>
      <c r="D2965">
        <v>3875.909357</v>
      </c>
      <c r="E2965">
        <v>3876.9076599999999</v>
      </c>
      <c r="F2965">
        <v>4</v>
      </c>
      <c r="G2965">
        <v>1692.8129610000001</v>
      </c>
      <c r="H2965">
        <v>1431.691331</v>
      </c>
      <c r="I2965">
        <v>1692.810749</v>
      </c>
      <c r="J2965">
        <v>1431.6881739999999</v>
      </c>
      <c r="K2965">
        <v>5.4000000000000003E-3</v>
      </c>
      <c r="L2965">
        <f t="shared" si="138"/>
        <v>5.4000000000000003E-3</v>
      </c>
      <c r="M2965" t="s">
        <v>1149</v>
      </c>
      <c r="N2965" t="s">
        <v>1150</v>
      </c>
      <c r="O2965">
        <v>0</v>
      </c>
      <c r="P2965">
        <v>0</v>
      </c>
      <c r="Q2965" t="s">
        <v>1151</v>
      </c>
      <c r="R2965" t="s">
        <v>1152</v>
      </c>
      <c r="S2965">
        <v>10494</v>
      </c>
      <c r="T2965">
        <v>10495</v>
      </c>
      <c r="U2965" t="s">
        <v>417</v>
      </c>
      <c r="V2965" t="s">
        <v>1153</v>
      </c>
      <c r="W2965" t="s">
        <v>418</v>
      </c>
      <c r="X2965" t="s">
        <v>1154</v>
      </c>
      <c r="Y2965">
        <v>142</v>
      </c>
      <c r="Z2965">
        <v>1</v>
      </c>
      <c r="AA2965">
        <v>203</v>
      </c>
      <c r="AB2965">
        <v>1</v>
      </c>
      <c r="AC2965" t="s">
        <v>35</v>
      </c>
      <c r="AD2965" t="s">
        <v>35</v>
      </c>
      <c r="AE2965" t="str">
        <f t="shared" si="139"/>
        <v>sp|Q9CRB9|MIC19_MOUSE_sp|Q91VN4|MIC25_MOUSE</v>
      </c>
      <c r="AF2965" t="str">
        <f t="shared" si="140"/>
        <v>IQEK[325.13]NAELYK_KQDAFYK[325.13]EQLAR</v>
      </c>
    </row>
    <row r="2966" spans="1:32" x14ac:dyDescent="0.25">
      <c r="A2966" t="s">
        <v>3850</v>
      </c>
      <c r="B2966" t="str">
        <f>VLOOKUP(A2966,[1]Files!$A$2:$B$73,2,FALSE)</f>
        <v>Heart</v>
      </c>
      <c r="C2966">
        <v>6502</v>
      </c>
      <c r="D2966">
        <v>3031.5014729999998</v>
      </c>
      <c r="E2966">
        <v>3031.5023860000001</v>
      </c>
      <c r="F2966">
        <v>4</v>
      </c>
      <c r="G2966">
        <v>1099.5155500000001</v>
      </c>
      <c r="H2966">
        <v>1180.580858</v>
      </c>
      <c r="I2966">
        <v>1099.5145669999999</v>
      </c>
      <c r="J2966">
        <v>1180.5764389999999</v>
      </c>
      <c r="K2966">
        <v>5.4000000000000003E-3</v>
      </c>
      <c r="L2966">
        <f t="shared" si="138"/>
        <v>5.4000000000000003E-3</v>
      </c>
      <c r="M2966" t="s">
        <v>3871</v>
      </c>
      <c r="N2966" t="s">
        <v>3872</v>
      </c>
      <c r="O2966">
        <v>0</v>
      </c>
      <c r="P2966">
        <v>0</v>
      </c>
      <c r="Q2966" t="s">
        <v>3873</v>
      </c>
      <c r="R2966" t="s">
        <v>3874</v>
      </c>
      <c r="S2966">
        <v>6505</v>
      </c>
      <c r="T2966">
        <v>6506</v>
      </c>
      <c r="U2966" t="s">
        <v>3875</v>
      </c>
      <c r="V2966" t="s">
        <v>3875</v>
      </c>
      <c r="W2966" t="s">
        <v>3876</v>
      </c>
      <c r="X2966" t="s">
        <v>3876</v>
      </c>
      <c r="Y2966">
        <v>107</v>
      </c>
      <c r="Z2966">
        <v>1</v>
      </c>
      <c r="AA2966">
        <v>111</v>
      </c>
      <c r="AB2966">
        <v>1</v>
      </c>
      <c r="AC2966" t="s">
        <v>35</v>
      </c>
      <c r="AD2966" t="s">
        <v>35</v>
      </c>
      <c r="AE2966" t="str">
        <f t="shared" si="139"/>
        <v>sp|Q99M87|DNJA3_MOUSE_sp|Q99M87|DNJA3_MOUSE</v>
      </c>
      <c r="AF2966" t="str">
        <f t="shared" si="140"/>
        <v>NASQK[325.13]DIK_K[325.13]AYYQLAK</v>
      </c>
    </row>
    <row r="2967" spans="1:32" x14ac:dyDescent="0.25">
      <c r="A2967" t="s">
        <v>886</v>
      </c>
      <c r="B2967" t="str">
        <f>VLOOKUP(A2967,[1]Files!$A$2:$B$73,2,FALSE)</f>
        <v>Brain</v>
      </c>
      <c r="C2967">
        <v>7905</v>
      </c>
      <c r="D2967">
        <v>3472.6213929999999</v>
      </c>
      <c r="E2967">
        <v>3472.618109</v>
      </c>
      <c r="F2967">
        <v>4</v>
      </c>
      <c r="G2967">
        <v>1260.587327</v>
      </c>
      <c r="H2967">
        <v>1460.629001</v>
      </c>
      <c r="I2967">
        <v>1260.584243</v>
      </c>
      <c r="J2967">
        <v>1460.626696</v>
      </c>
      <c r="K2967">
        <v>5.4000000000000003E-3</v>
      </c>
      <c r="L2967">
        <f t="shared" si="138"/>
        <v>5.4000000000000003E-3</v>
      </c>
      <c r="M2967" t="s">
        <v>68</v>
      </c>
      <c r="N2967" t="s">
        <v>69</v>
      </c>
      <c r="O2967">
        <v>0</v>
      </c>
      <c r="P2967">
        <v>0</v>
      </c>
      <c r="Q2967" t="s">
        <v>70</v>
      </c>
      <c r="R2967" t="s">
        <v>71</v>
      </c>
      <c r="S2967">
        <v>7908</v>
      </c>
      <c r="T2967">
        <v>7909</v>
      </c>
      <c r="U2967" t="s">
        <v>72</v>
      </c>
      <c r="V2967" t="s">
        <v>72</v>
      </c>
      <c r="W2967" t="s">
        <v>73</v>
      </c>
      <c r="X2967" t="s">
        <v>73</v>
      </c>
      <c r="Y2967">
        <v>427</v>
      </c>
      <c r="Z2967">
        <v>1</v>
      </c>
      <c r="AA2967">
        <v>531</v>
      </c>
      <c r="AB2967">
        <v>1</v>
      </c>
      <c r="AC2967" t="s">
        <v>35</v>
      </c>
      <c r="AD2967" t="s">
        <v>35</v>
      </c>
      <c r="AE2967" t="str">
        <f t="shared" si="139"/>
        <v>sp|Q03265|ATPA_MOUSE_sp|Q03265|ATPA_MOUSE</v>
      </c>
      <c r="AF2967" t="str">
        <f t="shared" si="140"/>
        <v>AMK[325.13]QVAGTMK_SDGK[325.13]ISEQSDAK</v>
      </c>
    </row>
    <row r="2968" spans="1:32" x14ac:dyDescent="0.25">
      <c r="A2968" t="s">
        <v>1673</v>
      </c>
      <c r="B2968" t="str">
        <f>VLOOKUP(A2968,[1]Files!$A$2:$B$73,2,FALSE)</f>
        <v>Brain</v>
      </c>
      <c r="C2968">
        <v>11575</v>
      </c>
      <c r="D2968">
        <v>4003.00506</v>
      </c>
      <c r="E2968">
        <v>4004.023138</v>
      </c>
      <c r="F2968">
        <v>4</v>
      </c>
      <c r="G2968">
        <v>1595.8174770000001</v>
      </c>
      <c r="H2968">
        <v>1655.782518</v>
      </c>
      <c r="I2968">
        <v>1595.8154999999999</v>
      </c>
      <c r="J2968">
        <v>1655.779115</v>
      </c>
      <c r="K2968">
        <v>5.4000000000000003E-3</v>
      </c>
      <c r="L2968">
        <f t="shared" si="138"/>
        <v>5.4000000000000003E-3</v>
      </c>
      <c r="M2968" t="s">
        <v>1161</v>
      </c>
      <c r="N2968" t="s">
        <v>1183</v>
      </c>
      <c r="O2968">
        <v>0</v>
      </c>
      <c r="P2968">
        <v>0</v>
      </c>
      <c r="Q2968" t="s">
        <v>1162</v>
      </c>
      <c r="R2968" t="s">
        <v>1184</v>
      </c>
      <c r="S2968">
        <v>11578</v>
      </c>
      <c r="T2968">
        <v>11579</v>
      </c>
      <c r="U2968" t="s">
        <v>126</v>
      </c>
      <c r="V2968" t="s">
        <v>126</v>
      </c>
      <c r="W2968" t="s">
        <v>127</v>
      </c>
      <c r="X2968" t="s">
        <v>127</v>
      </c>
      <c r="Y2968">
        <v>90</v>
      </c>
      <c r="Z2968">
        <v>1</v>
      </c>
      <c r="AA2968">
        <v>73</v>
      </c>
      <c r="AB2968">
        <v>1</v>
      </c>
      <c r="AC2968" t="s">
        <v>35</v>
      </c>
      <c r="AD2968" t="s">
        <v>35</v>
      </c>
      <c r="AE2968" t="str">
        <f t="shared" si="139"/>
        <v>sp|P05202|AATM_MOUSE_sp|P05202|AATM_MOUSE</v>
      </c>
      <c r="AF2968" t="str">
        <f t="shared" si="140"/>
        <v>KAEAQIAAK[325.13]NLDK_DDNGK[325.13]PYVLPSVR</v>
      </c>
    </row>
    <row r="2969" spans="1:32" x14ac:dyDescent="0.25">
      <c r="A2969" t="s">
        <v>1077</v>
      </c>
      <c r="B2969" t="str">
        <f>VLOOKUP(A2969,[1]Files!$A$2:$B$73,2,FALSE)</f>
        <v>Brain</v>
      </c>
      <c r="C2969">
        <v>7575</v>
      </c>
      <c r="D2969">
        <v>3891.9188779999999</v>
      </c>
      <c r="E2969">
        <v>3892.9274350000001</v>
      </c>
      <c r="F2969">
        <v>4</v>
      </c>
      <c r="G2969">
        <v>1693.88132</v>
      </c>
      <c r="H2969">
        <v>1446.632494</v>
      </c>
      <c r="I2969">
        <v>1693.8787689999999</v>
      </c>
      <c r="J2969">
        <v>1446.6296729999999</v>
      </c>
      <c r="K2969">
        <v>5.4000000000000003E-3</v>
      </c>
      <c r="L2969">
        <f t="shared" si="138"/>
        <v>5.4000000000000003E-3</v>
      </c>
      <c r="M2969" t="s">
        <v>1189</v>
      </c>
      <c r="N2969" t="s">
        <v>933</v>
      </c>
      <c r="O2969">
        <v>0</v>
      </c>
      <c r="P2969">
        <v>0</v>
      </c>
      <c r="Q2969" t="s">
        <v>1190</v>
      </c>
      <c r="R2969" t="s">
        <v>935</v>
      </c>
      <c r="S2969">
        <v>7578</v>
      </c>
      <c r="T2969">
        <v>7579</v>
      </c>
      <c r="U2969" t="s">
        <v>936</v>
      </c>
      <c r="V2969" t="s">
        <v>936</v>
      </c>
      <c r="W2969" t="s">
        <v>937</v>
      </c>
      <c r="X2969" t="s">
        <v>937</v>
      </c>
      <c r="Y2969">
        <v>143</v>
      </c>
      <c r="Z2969">
        <v>1</v>
      </c>
      <c r="AA2969">
        <v>430</v>
      </c>
      <c r="AB2969">
        <v>1</v>
      </c>
      <c r="AC2969" t="s">
        <v>35</v>
      </c>
      <c r="AD2969" t="s">
        <v>35</v>
      </c>
      <c r="AE2969" t="str">
        <f t="shared" si="139"/>
        <v>sp|O08749|DLDH_MOUSE_sp|O08749|DLDH_MOUSE</v>
      </c>
      <c r="AF2969" t="str">
        <f t="shared" si="140"/>
        <v>AK[325.13]TNADTDGMVK_ALTGGIAHLFK[325.13]QNK</v>
      </c>
    </row>
    <row r="2970" spans="1:32" x14ac:dyDescent="0.25">
      <c r="A2970" t="s">
        <v>4240</v>
      </c>
      <c r="B2970" t="str">
        <f>VLOOKUP(A2970,[1]Files!$A$2:$B$73,2,FALSE)</f>
        <v>Heart</v>
      </c>
      <c r="C2970">
        <v>7196</v>
      </c>
      <c r="D2970">
        <v>3087.5964429999999</v>
      </c>
      <c r="E2970">
        <v>3087.5966239999998</v>
      </c>
      <c r="F2970">
        <v>4</v>
      </c>
      <c r="G2970">
        <v>811.41862600000002</v>
      </c>
      <c r="H2970">
        <v>1524.7727520000001</v>
      </c>
      <c r="I2970">
        <v>811.41881599999999</v>
      </c>
      <c r="J2970">
        <v>1524.767153</v>
      </c>
      <c r="K2970">
        <v>5.4000000000000003E-3</v>
      </c>
      <c r="L2970">
        <f t="shared" si="138"/>
        <v>5.4000000000000003E-3</v>
      </c>
      <c r="M2970" t="s">
        <v>415</v>
      </c>
      <c r="N2970" t="s">
        <v>4279</v>
      </c>
      <c r="O2970">
        <v>2.7797E-3</v>
      </c>
      <c r="P2970">
        <v>0</v>
      </c>
      <c r="Q2970" t="s">
        <v>416</v>
      </c>
      <c r="R2970" t="s">
        <v>4280</v>
      </c>
      <c r="S2970">
        <v>7199</v>
      </c>
      <c r="T2970">
        <v>7200</v>
      </c>
      <c r="U2970" t="s">
        <v>417</v>
      </c>
      <c r="V2970" t="s">
        <v>417</v>
      </c>
      <c r="W2970" t="s">
        <v>418</v>
      </c>
      <c r="X2970" t="s">
        <v>418</v>
      </c>
      <c r="Y2970">
        <v>86</v>
      </c>
      <c r="Z2970">
        <v>1</v>
      </c>
      <c r="AA2970">
        <v>76</v>
      </c>
      <c r="AB2970">
        <v>1</v>
      </c>
      <c r="AC2970" t="s">
        <v>35</v>
      </c>
      <c r="AD2970" t="s">
        <v>35</v>
      </c>
      <c r="AE2970" t="str">
        <f t="shared" si="139"/>
        <v>sp|Q9CRB9|MIC19_MOUSE_sp|Q9CRB9|MIC19_MOUSE</v>
      </c>
      <c r="AF2970" t="str">
        <f t="shared" si="140"/>
        <v>LK[325.13]QAR_VAEELALEQAK[325.13]K</v>
      </c>
    </row>
    <row r="2971" spans="1:32" x14ac:dyDescent="0.25">
      <c r="A2971" t="s">
        <v>1576</v>
      </c>
      <c r="B2971" t="str">
        <f>VLOOKUP(A2971,[1]Files!$A$2:$B$73,2,FALSE)</f>
        <v>Brain</v>
      </c>
      <c r="C2971">
        <v>12610</v>
      </c>
      <c r="D2971">
        <v>4228.0040829999998</v>
      </c>
      <c r="E2971">
        <v>4230.0172789999997</v>
      </c>
      <c r="F2971">
        <v>4</v>
      </c>
      <c r="G2971">
        <v>1129.530321</v>
      </c>
      <c r="H2971">
        <v>2347.068698</v>
      </c>
      <c r="I2971">
        <v>1129.5291549999999</v>
      </c>
      <c r="J2971">
        <v>2347.0644579999998</v>
      </c>
      <c r="K2971">
        <v>5.4000000000000003E-3</v>
      </c>
      <c r="L2971">
        <f t="shared" si="138"/>
        <v>5.4000000000000003E-3</v>
      </c>
      <c r="M2971" t="s">
        <v>593</v>
      </c>
      <c r="N2971" t="s">
        <v>782</v>
      </c>
      <c r="O2971">
        <v>4.0267999999999997E-3</v>
      </c>
      <c r="P2971">
        <v>0</v>
      </c>
      <c r="Q2971" t="s">
        <v>595</v>
      </c>
      <c r="R2971" t="s">
        <v>784</v>
      </c>
      <c r="S2971">
        <v>12611</v>
      </c>
      <c r="T2971">
        <v>12614</v>
      </c>
      <c r="U2971" t="s">
        <v>597</v>
      </c>
      <c r="V2971" t="s">
        <v>597</v>
      </c>
      <c r="W2971" t="s">
        <v>598</v>
      </c>
      <c r="X2971" t="s">
        <v>598</v>
      </c>
      <c r="Y2971">
        <v>76</v>
      </c>
      <c r="Z2971">
        <v>1</v>
      </c>
      <c r="AA2971">
        <v>64</v>
      </c>
      <c r="AB2971">
        <v>1</v>
      </c>
      <c r="AC2971" t="s">
        <v>35</v>
      </c>
      <c r="AD2971" t="s">
        <v>35</v>
      </c>
      <c r="AE2971" t="str">
        <f t="shared" si="139"/>
        <v>sp|Q62425|NDUA4_MOUSE_sp|Q62425|NDUA4_MOUSE</v>
      </c>
      <c r="AF2971" t="str">
        <f t="shared" si="140"/>
        <v>LK[325.13]KEGPDF_LGPNEQYK[325.13]FYSVNVDYSK</v>
      </c>
    </row>
    <row r="2972" spans="1:32" x14ac:dyDescent="0.25">
      <c r="A2972" t="s">
        <v>1576</v>
      </c>
      <c r="B2972" t="str">
        <f>VLOOKUP(A2972,[1]Files!$A$2:$B$73,2,FALSE)</f>
        <v>Brain</v>
      </c>
      <c r="C2972">
        <v>12988</v>
      </c>
      <c r="D2972">
        <v>4101.0604800000001</v>
      </c>
      <c r="E2972">
        <v>4102.06513</v>
      </c>
      <c r="F2972">
        <v>4</v>
      </c>
      <c r="G2972">
        <v>1050.445604</v>
      </c>
      <c r="H2972">
        <v>2299.2098110000002</v>
      </c>
      <c r="I2972">
        <v>1050.444045</v>
      </c>
      <c r="J2972">
        <v>2299.2059770000001</v>
      </c>
      <c r="K2972">
        <v>5.4000000000000003E-3</v>
      </c>
      <c r="L2972">
        <f t="shared" si="138"/>
        <v>5.4000000000000003E-3</v>
      </c>
      <c r="M2972" t="s">
        <v>1644</v>
      </c>
      <c r="N2972" t="s">
        <v>665</v>
      </c>
      <c r="O2972">
        <v>6.3531999999999998E-3</v>
      </c>
      <c r="P2972">
        <v>0</v>
      </c>
      <c r="Q2972" t="s">
        <v>1645</v>
      </c>
      <c r="R2972" t="s">
        <v>666</v>
      </c>
      <c r="S2972">
        <v>12991</v>
      </c>
      <c r="T2972">
        <v>12992</v>
      </c>
      <c r="U2972" t="s">
        <v>836</v>
      </c>
      <c r="V2972" t="s">
        <v>254</v>
      </c>
      <c r="W2972" t="s">
        <v>837</v>
      </c>
      <c r="X2972" t="s">
        <v>255</v>
      </c>
      <c r="Y2972">
        <v>226</v>
      </c>
      <c r="Z2972">
        <v>1</v>
      </c>
      <c r="AA2972">
        <v>265</v>
      </c>
      <c r="AB2972">
        <v>1</v>
      </c>
      <c r="AC2972" t="s">
        <v>35</v>
      </c>
      <c r="AD2972" t="s">
        <v>35</v>
      </c>
      <c r="AE2972" t="str">
        <f t="shared" si="139"/>
        <v>sp|Q60931|VDAC3_MOUSE_sp|Q60932|VDAC1_MOUSE</v>
      </c>
      <c r="AF2972" t="str">
        <f t="shared" si="140"/>
        <v>YK[325.13]LDC[160.03]R_VNNSSLIGLGYTQTLK[325.13]PGIK</v>
      </c>
    </row>
    <row r="2973" spans="1:32" x14ac:dyDescent="0.25">
      <c r="A2973" t="s">
        <v>3850</v>
      </c>
      <c r="B2973" t="str">
        <f>VLOOKUP(A2973,[1]Files!$A$2:$B$73,2,FALSE)</f>
        <v>Heart</v>
      </c>
      <c r="C2973">
        <v>15374</v>
      </c>
      <c r="D2973">
        <v>4224.0884340000002</v>
      </c>
      <c r="E2973">
        <v>4225.0885680000001</v>
      </c>
      <c r="F2973">
        <v>4</v>
      </c>
      <c r="G2973">
        <v>1142.5570540000001</v>
      </c>
      <c r="H2973">
        <v>2330.126315</v>
      </c>
      <c r="I2973">
        <v>1142.5567659999999</v>
      </c>
      <c r="J2973">
        <v>2330.1212460000002</v>
      </c>
      <c r="K2973">
        <v>5.4000000000000003E-3</v>
      </c>
      <c r="L2973">
        <f t="shared" si="138"/>
        <v>5.4000000000000003E-3</v>
      </c>
      <c r="M2973" t="s">
        <v>1060</v>
      </c>
      <c r="N2973" t="s">
        <v>3821</v>
      </c>
      <c r="O2973">
        <v>4.1452999999999997E-2</v>
      </c>
      <c r="P2973">
        <v>0</v>
      </c>
      <c r="Q2973" t="s">
        <v>1061</v>
      </c>
      <c r="R2973" t="s">
        <v>1059</v>
      </c>
      <c r="S2973">
        <v>15375</v>
      </c>
      <c r="T2973">
        <v>15378</v>
      </c>
      <c r="U2973" t="s">
        <v>90</v>
      </c>
      <c r="V2973" t="s">
        <v>90</v>
      </c>
      <c r="W2973" t="s">
        <v>91</v>
      </c>
      <c r="X2973" t="s">
        <v>91</v>
      </c>
      <c r="Y2973">
        <v>97</v>
      </c>
      <c r="Z2973">
        <v>1</v>
      </c>
      <c r="AA2973">
        <v>100</v>
      </c>
      <c r="AB2973">
        <v>1</v>
      </c>
      <c r="AC2973" t="s">
        <v>35</v>
      </c>
      <c r="AD2973" t="s">
        <v>35</v>
      </c>
      <c r="AE2973" t="str">
        <f t="shared" si="139"/>
        <v>sp|Q9DB20|ATPO_MOUSE_sp|Q9DB20|ATPO_MOUSE</v>
      </c>
      <c r="AF2973" t="str">
        <f t="shared" si="140"/>
        <v>SLNDITK[325.13]R_EK[325.13]FSPLTANLM[147.04]NLLAENGR</v>
      </c>
    </row>
    <row r="2974" spans="1:32" x14ac:dyDescent="0.25">
      <c r="A2974" t="s">
        <v>4466</v>
      </c>
      <c r="B2974" t="str">
        <f>VLOOKUP(A2974,[1]Files!$A$2:$B$73,2,FALSE)</f>
        <v>Heart</v>
      </c>
      <c r="C2974">
        <v>6893</v>
      </c>
      <c r="D2974">
        <v>5643.7245149999999</v>
      </c>
      <c r="E2974">
        <v>5644.6976709999999</v>
      </c>
      <c r="F2974">
        <v>6</v>
      </c>
      <c r="G2974">
        <v>2414.0516080000002</v>
      </c>
      <c r="H2974">
        <v>2478.2678420000002</v>
      </c>
      <c r="I2974">
        <v>2414.0525130000001</v>
      </c>
      <c r="J2974">
        <v>2478.2615350000001</v>
      </c>
      <c r="K2974">
        <v>5.4000000000000003E-3</v>
      </c>
      <c r="L2974">
        <f t="shared" si="138"/>
        <v>5.4000000000000003E-3</v>
      </c>
      <c r="M2974" t="s">
        <v>1432</v>
      </c>
      <c r="N2974" t="s">
        <v>509</v>
      </c>
      <c r="O2974" t="s">
        <v>35</v>
      </c>
      <c r="P2974" t="s">
        <v>35</v>
      </c>
      <c r="Q2974" t="s">
        <v>1433</v>
      </c>
      <c r="R2974" t="s">
        <v>511</v>
      </c>
      <c r="S2974">
        <v>6896</v>
      </c>
      <c r="T2974">
        <v>6897</v>
      </c>
      <c r="U2974" t="s">
        <v>1426</v>
      </c>
      <c r="V2974" t="s">
        <v>513</v>
      </c>
      <c r="W2974" t="s">
        <v>1427</v>
      </c>
      <c r="X2974" t="s">
        <v>515</v>
      </c>
      <c r="Y2974">
        <v>95</v>
      </c>
      <c r="Z2974">
        <v>1</v>
      </c>
      <c r="AA2974">
        <v>162</v>
      </c>
      <c r="AB2974">
        <v>1</v>
      </c>
      <c r="AC2974" s="1">
        <v>1.39E-8</v>
      </c>
      <c r="AD2974" s="1">
        <v>7.2099999999999996E-6</v>
      </c>
      <c r="AE2974" t="str">
        <f t="shared" si="139"/>
        <v>sp|Q9CQ54|NDUC2_MOUSE_sp|Q9DCJ5|NDUA8_MOUSE</v>
      </c>
      <c r="AF2974" t="str">
        <f t="shared" si="140"/>
        <v>DHDMFGYIK[325.13]LHPEDFPEK_ARPEPNPVIEGDLKPAK[325.13]HGTR</v>
      </c>
    </row>
    <row r="2975" spans="1:32" x14ac:dyDescent="0.25">
      <c r="A2975" t="s">
        <v>4800</v>
      </c>
      <c r="B2975" t="str">
        <f>VLOOKUP(A2975,[1]Files!$A$2:$B$73,2,FALSE)</f>
        <v>Heart</v>
      </c>
      <c r="C2975">
        <v>11621</v>
      </c>
      <c r="D2975">
        <v>4414.1666809999997</v>
      </c>
      <c r="E2975">
        <v>4414.2130800000004</v>
      </c>
      <c r="F2975">
        <v>4</v>
      </c>
      <c r="G2975">
        <v>1685.8649150000001</v>
      </c>
      <c r="H2975">
        <v>1976.8967009999999</v>
      </c>
      <c r="I2975">
        <v>1685.862451</v>
      </c>
      <c r="J2975">
        <v>1976.893812</v>
      </c>
      <c r="K2975">
        <v>5.4000000000000003E-3</v>
      </c>
      <c r="L2975">
        <f t="shared" si="138"/>
        <v>5.4000000000000003E-3</v>
      </c>
      <c r="M2975" t="s">
        <v>1451</v>
      </c>
      <c r="N2975" t="s">
        <v>1450</v>
      </c>
      <c r="O2975" t="s">
        <v>35</v>
      </c>
      <c r="P2975" t="s">
        <v>35</v>
      </c>
      <c r="Q2975" t="s">
        <v>1452</v>
      </c>
      <c r="R2975" t="s">
        <v>1172</v>
      </c>
      <c r="S2975">
        <v>11624</v>
      </c>
      <c r="T2975">
        <v>11623</v>
      </c>
      <c r="U2975" t="s">
        <v>1038</v>
      </c>
      <c r="V2975" t="s">
        <v>1038</v>
      </c>
      <c r="W2975" t="s">
        <v>1039</v>
      </c>
      <c r="X2975" t="s">
        <v>1039</v>
      </c>
      <c r="Y2975">
        <v>50</v>
      </c>
      <c r="Z2975">
        <v>1</v>
      </c>
      <c r="AA2975">
        <v>31</v>
      </c>
      <c r="AB2975">
        <v>1</v>
      </c>
      <c r="AC2975">
        <v>3.48E-4</v>
      </c>
      <c r="AD2975" s="1">
        <v>2.1499999999999998E-9</v>
      </c>
      <c r="AE2975" t="str">
        <f t="shared" si="139"/>
        <v>sp|Q99KI0|ACON_MOUSE_sp|Q99KI0|ACON_MOUSE</v>
      </c>
      <c r="AF2975" t="str">
        <f t="shared" si="140"/>
        <v>YDLLEK[325.13]NINIVR_AK[325.13]VAM[147.04]SHFEPSEYIR</v>
      </c>
    </row>
    <row r="2976" spans="1:32" x14ac:dyDescent="0.25">
      <c r="A2976" t="s">
        <v>4800</v>
      </c>
      <c r="B2976" t="str">
        <f>VLOOKUP(A2976,[1]Files!$A$2:$B$73,2,FALSE)</f>
        <v>Heart</v>
      </c>
      <c r="C2976">
        <v>11994</v>
      </c>
      <c r="D2976">
        <v>4414.1666809999997</v>
      </c>
      <c r="E2976">
        <v>4414.1310480000002</v>
      </c>
      <c r="F2976">
        <v>4</v>
      </c>
      <c r="G2976">
        <v>1685.8627180000001</v>
      </c>
      <c r="H2976">
        <v>1976.8988979999999</v>
      </c>
      <c r="I2976">
        <v>1685.862451</v>
      </c>
      <c r="J2976">
        <v>1976.893812</v>
      </c>
      <c r="K2976">
        <v>5.4000000000000003E-3</v>
      </c>
      <c r="L2976">
        <f t="shared" si="138"/>
        <v>5.4000000000000003E-3</v>
      </c>
      <c r="M2976" t="s">
        <v>1451</v>
      </c>
      <c r="N2976" t="s">
        <v>1450</v>
      </c>
      <c r="O2976" t="s">
        <v>35</v>
      </c>
      <c r="P2976" t="s">
        <v>35</v>
      </c>
      <c r="Q2976" t="s">
        <v>1452</v>
      </c>
      <c r="R2976" t="s">
        <v>1172</v>
      </c>
      <c r="S2976">
        <v>11997</v>
      </c>
      <c r="T2976">
        <v>11998</v>
      </c>
      <c r="U2976" t="s">
        <v>1038</v>
      </c>
      <c r="V2976" t="s">
        <v>1038</v>
      </c>
      <c r="W2976" t="s">
        <v>1039</v>
      </c>
      <c r="X2976" t="s">
        <v>1039</v>
      </c>
      <c r="Y2976">
        <v>50</v>
      </c>
      <c r="Z2976">
        <v>1</v>
      </c>
      <c r="AA2976">
        <v>31</v>
      </c>
      <c r="AB2976">
        <v>1</v>
      </c>
      <c r="AC2976">
        <v>1.01E-3</v>
      </c>
      <c r="AD2976" s="1">
        <v>9.1699999999999994E-8</v>
      </c>
      <c r="AE2976" t="str">
        <f t="shared" si="139"/>
        <v>sp|Q99KI0|ACON_MOUSE_sp|Q99KI0|ACON_MOUSE</v>
      </c>
      <c r="AF2976" t="str">
        <f t="shared" si="140"/>
        <v>YDLLEK[325.13]NINIVR_AK[325.13]VAM[147.04]SHFEPSEYIR</v>
      </c>
    </row>
    <row r="2977" spans="1:32" x14ac:dyDescent="0.25">
      <c r="A2977" t="s">
        <v>4585</v>
      </c>
      <c r="B2977" t="str">
        <f>VLOOKUP(A2977,[1]Files!$A$2:$B$73,2,FALSE)</f>
        <v>Heart</v>
      </c>
      <c r="C2977">
        <v>6885</v>
      </c>
      <c r="D2977">
        <v>4117.0731750000004</v>
      </c>
      <c r="E2977">
        <v>4117.0882490000004</v>
      </c>
      <c r="F2977">
        <v>5</v>
      </c>
      <c r="G2977">
        <v>1305.660936</v>
      </c>
      <c r="H2977">
        <v>2060.0071750000002</v>
      </c>
      <c r="I2977">
        <v>1305.6564800000001</v>
      </c>
      <c r="J2977">
        <v>2060.006214</v>
      </c>
      <c r="K2977">
        <v>5.4000000000000003E-3</v>
      </c>
      <c r="L2977">
        <f t="shared" si="138"/>
        <v>5.4000000000000003E-3</v>
      </c>
      <c r="M2977" t="s">
        <v>741</v>
      </c>
      <c r="N2977" t="s">
        <v>1168</v>
      </c>
      <c r="O2977" t="s">
        <v>35</v>
      </c>
      <c r="P2977" t="s">
        <v>35</v>
      </c>
      <c r="Q2977" t="s">
        <v>743</v>
      </c>
      <c r="R2977" t="s">
        <v>1169</v>
      </c>
      <c r="S2977">
        <v>6888</v>
      </c>
      <c r="T2977">
        <v>6887</v>
      </c>
      <c r="U2977" t="s">
        <v>687</v>
      </c>
      <c r="V2977" t="s">
        <v>687</v>
      </c>
      <c r="W2977" t="s">
        <v>688</v>
      </c>
      <c r="X2977" t="s">
        <v>688</v>
      </c>
      <c r="Y2977">
        <v>234</v>
      </c>
      <c r="Z2977">
        <v>1</v>
      </c>
      <c r="AA2977">
        <v>244</v>
      </c>
      <c r="AB2977">
        <v>1</v>
      </c>
      <c r="AC2977" s="1">
        <v>1.38E-5</v>
      </c>
      <c r="AD2977" s="1">
        <v>5.9400000000000002E-10</v>
      </c>
      <c r="AE2977" t="str">
        <f t="shared" si="139"/>
        <v>sp|Q8BH59|CMC1_MOUSE_sp|Q8BH59|CMC1_MOUSE</v>
      </c>
      <c r="AF2977" t="str">
        <f t="shared" si="140"/>
        <v>K[325.13]IYSTLAGTR_K[325.13]DIEVTKEEFAQSAIR</v>
      </c>
    </row>
    <row r="2978" spans="1:32" x14ac:dyDescent="0.25">
      <c r="A2978" t="s">
        <v>4633</v>
      </c>
      <c r="B2978" t="str">
        <f>VLOOKUP(A2978,[1]Files!$A$2:$B$73,2,FALSE)</f>
        <v>Heart</v>
      </c>
      <c r="C2978">
        <v>3336</v>
      </c>
      <c r="D2978">
        <v>3488.6163409999999</v>
      </c>
      <c r="E2978">
        <v>3489.6107849999999</v>
      </c>
      <c r="F2978">
        <v>4</v>
      </c>
      <c r="G2978">
        <v>1276.580858</v>
      </c>
      <c r="H2978">
        <v>1460.630418</v>
      </c>
      <c r="I2978">
        <v>1276.5791429999999</v>
      </c>
      <c r="J2978">
        <v>1460.626696</v>
      </c>
      <c r="K2978">
        <v>5.4000000000000003E-3</v>
      </c>
      <c r="L2978">
        <f t="shared" si="138"/>
        <v>5.4000000000000003E-3</v>
      </c>
      <c r="M2978" t="s">
        <v>887</v>
      </c>
      <c r="N2978" t="s">
        <v>69</v>
      </c>
      <c r="O2978" t="s">
        <v>35</v>
      </c>
      <c r="P2978" t="s">
        <v>35</v>
      </c>
      <c r="Q2978" t="s">
        <v>70</v>
      </c>
      <c r="R2978" t="s">
        <v>71</v>
      </c>
      <c r="S2978">
        <v>3339</v>
      </c>
      <c r="T2978">
        <v>3340</v>
      </c>
      <c r="U2978" t="s">
        <v>72</v>
      </c>
      <c r="V2978" t="s">
        <v>72</v>
      </c>
      <c r="W2978" t="s">
        <v>73</v>
      </c>
      <c r="X2978" t="s">
        <v>73</v>
      </c>
      <c r="Y2978">
        <v>427</v>
      </c>
      <c r="Z2978">
        <v>1</v>
      </c>
      <c r="AA2978">
        <v>531</v>
      </c>
      <c r="AB2978">
        <v>1</v>
      </c>
      <c r="AC2978">
        <v>2.9099999999999998E-3</v>
      </c>
      <c r="AD2978">
        <v>2.48E-3</v>
      </c>
      <c r="AE2978" t="str">
        <f t="shared" si="139"/>
        <v>sp|Q03265|ATPA_MOUSE_sp|Q03265|ATPA_MOUSE</v>
      </c>
      <c r="AF2978" t="str">
        <f t="shared" si="140"/>
        <v>AM[147.04]K[325.13]QVAGTMK_SDGK[325.13]ISEQSDAK</v>
      </c>
    </row>
    <row r="2979" spans="1:32" x14ac:dyDescent="0.25">
      <c r="A2979" t="s">
        <v>548</v>
      </c>
      <c r="B2979" t="str">
        <f>VLOOKUP(A2979,[1]Files!$A$2:$B$73,2,FALSE)</f>
        <v>Liver</v>
      </c>
      <c r="C2979">
        <v>15567</v>
      </c>
      <c r="D2979">
        <v>4510.2351619999999</v>
      </c>
      <c r="E2979">
        <v>4510.2243099999996</v>
      </c>
      <c r="F2979">
        <v>4</v>
      </c>
      <c r="G2979">
        <v>1582.790452</v>
      </c>
      <c r="H2979">
        <v>2176.0396449999998</v>
      </c>
      <c r="I2979">
        <v>1582.787889</v>
      </c>
      <c r="J2979">
        <v>2176.047685</v>
      </c>
      <c r="K2979">
        <v>-5.4999999999999997E-3</v>
      </c>
      <c r="L2979">
        <f t="shared" si="138"/>
        <v>5.4999999999999997E-3</v>
      </c>
      <c r="M2979" t="s">
        <v>213</v>
      </c>
      <c r="N2979" t="s">
        <v>264</v>
      </c>
      <c r="O2979">
        <v>0</v>
      </c>
      <c r="P2979">
        <v>0</v>
      </c>
      <c r="Q2979" t="s">
        <v>215</v>
      </c>
      <c r="R2979" t="s">
        <v>265</v>
      </c>
      <c r="S2979">
        <v>15570</v>
      </c>
      <c r="T2979">
        <v>15569</v>
      </c>
      <c r="U2979" t="s">
        <v>216</v>
      </c>
      <c r="V2979" t="s">
        <v>216</v>
      </c>
      <c r="W2979" t="s">
        <v>217</v>
      </c>
      <c r="X2979" t="s">
        <v>217</v>
      </c>
      <c r="Y2979">
        <v>78</v>
      </c>
      <c r="Z2979">
        <v>1</v>
      </c>
      <c r="AA2979">
        <v>48</v>
      </c>
      <c r="AB2979">
        <v>1</v>
      </c>
      <c r="AC2979" t="s">
        <v>35</v>
      </c>
      <c r="AD2979" t="s">
        <v>35</v>
      </c>
      <c r="AE2979" t="str">
        <f t="shared" si="139"/>
        <v>sp|Q9DCX2|ATP5H_MOUSE_sp|Q9DCX2|ATP5H_MOUSE</v>
      </c>
      <c r="AF2979" t="str">
        <f t="shared" si="140"/>
        <v>YNALK[325.13]IPVPEDK_LASLSEK[325.13]PPAIDWAYYR</v>
      </c>
    </row>
    <row r="2980" spans="1:32" x14ac:dyDescent="0.25">
      <c r="A2980" t="s">
        <v>3578</v>
      </c>
      <c r="B2980" t="str">
        <f>VLOOKUP(A2980,[1]Files!$A$2:$B$73,2,FALSE)</f>
        <v>Heart</v>
      </c>
      <c r="C2980">
        <v>5100</v>
      </c>
      <c r="D2980">
        <v>3554.7657549999999</v>
      </c>
      <c r="E2980">
        <v>3555.7501889999999</v>
      </c>
      <c r="F2980">
        <v>4</v>
      </c>
      <c r="G2980">
        <v>1401.680345</v>
      </c>
      <c r="H2980">
        <v>1401.680345</v>
      </c>
      <c r="I2980">
        <v>1401.67761</v>
      </c>
      <c r="J2980">
        <v>1401.67761</v>
      </c>
      <c r="K2980">
        <v>5.4999999999999997E-3</v>
      </c>
      <c r="L2980">
        <f t="shared" si="138"/>
        <v>5.4999999999999997E-3</v>
      </c>
      <c r="M2980" t="s">
        <v>92</v>
      </c>
      <c r="N2980" t="s">
        <v>92</v>
      </c>
      <c r="O2980">
        <v>0</v>
      </c>
      <c r="P2980">
        <v>0</v>
      </c>
      <c r="Q2980" t="s">
        <v>94</v>
      </c>
      <c r="R2980" t="s">
        <v>94</v>
      </c>
      <c r="S2980">
        <v>5104</v>
      </c>
      <c r="T2980">
        <v>5103</v>
      </c>
      <c r="U2980" t="s">
        <v>56</v>
      </c>
      <c r="V2980" t="s">
        <v>56</v>
      </c>
      <c r="W2980" t="s">
        <v>57</v>
      </c>
      <c r="X2980" t="s">
        <v>57</v>
      </c>
      <c r="Y2980">
        <v>202</v>
      </c>
      <c r="Z2980">
        <v>1</v>
      </c>
      <c r="AA2980">
        <v>202</v>
      </c>
      <c r="AB2980">
        <v>1</v>
      </c>
      <c r="AC2980" t="s">
        <v>35</v>
      </c>
      <c r="AD2980" t="s">
        <v>35</v>
      </c>
      <c r="AE2980" t="str">
        <f t="shared" si="139"/>
        <v>sp|P67778|PHB_MOUSE_sp|P67778|PHB_MOUSE</v>
      </c>
      <c r="AF2980" t="str">
        <f t="shared" si="140"/>
        <v>FVVEK[325.13]AEQQK_FVVEK[325.13]AEQQK</v>
      </c>
    </row>
    <row r="2981" spans="1:32" x14ac:dyDescent="0.25">
      <c r="A2981" t="s">
        <v>1576</v>
      </c>
      <c r="B2981" t="str">
        <f>VLOOKUP(A2981,[1]Files!$A$2:$B$73,2,FALSE)</f>
        <v>Brain</v>
      </c>
      <c r="C2981">
        <v>15617</v>
      </c>
      <c r="D2981">
        <v>3965.9717350000001</v>
      </c>
      <c r="E2981">
        <v>3965.9577079999999</v>
      </c>
      <c r="F2981">
        <v>4</v>
      </c>
      <c r="G2981">
        <v>1885.8904749999999</v>
      </c>
      <c r="H2981">
        <v>1328.676195</v>
      </c>
      <c r="I2981">
        <v>1885.8886649999999</v>
      </c>
      <c r="J2981">
        <v>1328.6724650000001</v>
      </c>
      <c r="K2981">
        <v>5.4999999999999997E-3</v>
      </c>
      <c r="L2981">
        <f t="shared" si="138"/>
        <v>5.4999999999999997E-3</v>
      </c>
      <c r="M2981" t="s">
        <v>532</v>
      </c>
      <c r="N2981" t="s">
        <v>873</v>
      </c>
      <c r="O2981">
        <v>0</v>
      </c>
      <c r="P2981">
        <v>0</v>
      </c>
      <c r="Q2981" t="s">
        <v>534</v>
      </c>
      <c r="R2981" t="s">
        <v>874</v>
      </c>
      <c r="S2981">
        <v>15620</v>
      </c>
      <c r="T2981">
        <v>15621</v>
      </c>
      <c r="U2981" t="s">
        <v>875</v>
      </c>
      <c r="V2981" t="s">
        <v>876</v>
      </c>
      <c r="W2981" t="s">
        <v>877</v>
      </c>
      <c r="X2981" t="s">
        <v>877</v>
      </c>
      <c r="Y2981">
        <v>92</v>
      </c>
      <c r="Z2981">
        <v>1</v>
      </c>
      <c r="AA2981">
        <v>105</v>
      </c>
      <c r="AB2981">
        <v>1</v>
      </c>
      <c r="AC2981" t="s">
        <v>35</v>
      </c>
      <c r="AD2981" t="s">
        <v>35</v>
      </c>
      <c r="AE2981" t="str">
        <f t="shared" si="139"/>
        <v>sp|P51881|ADT2_MOUSE +2_sp|P51881|ADT2_MOUSE</v>
      </c>
      <c r="AF2981" t="str">
        <f t="shared" si="140"/>
        <v>QIFLGGVDK[325.13]R_YFPTQALNFAFK[325.13]DK</v>
      </c>
    </row>
    <row r="2982" spans="1:32" x14ac:dyDescent="0.25">
      <c r="A2982" t="s">
        <v>886</v>
      </c>
      <c r="B2982" t="str">
        <f>VLOOKUP(A2982,[1]Files!$A$2:$B$73,2,FALSE)</f>
        <v>Brain</v>
      </c>
      <c r="C2982">
        <v>10166</v>
      </c>
      <c r="D2982">
        <v>4270.0794480000004</v>
      </c>
      <c r="E2982">
        <v>4272.1051690000004</v>
      </c>
      <c r="F2982">
        <v>4</v>
      </c>
      <c r="G2982">
        <v>1687.8442110000001</v>
      </c>
      <c r="H2982">
        <v>1830.8301730000001</v>
      </c>
      <c r="I2982">
        <v>1687.841715</v>
      </c>
      <c r="J2982">
        <v>1830.8271870000001</v>
      </c>
      <c r="K2982">
        <v>5.4999999999999997E-3</v>
      </c>
      <c r="L2982">
        <f t="shared" si="138"/>
        <v>5.4999999999999997E-3</v>
      </c>
      <c r="M2982" t="s">
        <v>139</v>
      </c>
      <c r="N2982" t="s">
        <v>138</v>
      </c>
      <c r="O2982">
        <v>0</v>
      </c>
      <c r="P2982">
        <v>0</v>
      </c>
      <c r="Q2982" t="s">
        <v>141</v>
      </c>
      <c r="R2982" t="s">
        <v>140</v>
      </c>
      <c r="S2982">
        <v>10169</v>
      </c>
      <c r="T2982">
        <v>10170</v>
      </c>
      <c r="U2982" t="s">
        <v>142</v>
      </c>
      <c r="V2982" t="s">
        <v>142</v>
      </c>
      <c r="W2982" t="s">
        <v>143</v>
      </c>
      <c r="X2982" t="s">
        <v>143</v>
      </c>
      <c r="Y2982">
        <v>377</v>
      </c>
      <c r="Z2982">
        <v>1</v>
      </c>
      <c r="AA2982">
        <v>370</v>
      </c>
      <c r="AB2982">
        <v>1</v>
      </c>
      <c r="AC2982" t="s">
        <v>35</v>
      </c>
      <c r="AD2982" t="s">
        <v>35</v>
      </c>
      <c r="AE2982" t="str">
        <f t="shared" si="139"/>
        <v>sp|P47738|ALDH2_MOUSE_sp|P47738|ALDH2_MOUSE</v>
      </c>
      <c r="AF2982" t="str">
        <f t="shared" si="140"/>
        <v>ILGYIK[325.13]SGQQEGAK_TEQGPQVDETQFK[325.13]K</v>
      </c>
    </row>
    <row r="2983" spans="1:32" x14ac:dyDescent="0.25">
      <c r="A2983" t="s">
        <v>1077</v>
      </c>
      <c r="B2983" t="str">
        <f>VLOOKUP(A2983,[1]Files!$A$2:$B$73,2,FALSE)</f>
        <v>Brain</v>
      </c>
      <c r="C2983">
        <v>5889</v>
      </c>
      <c r="D2983">
        <v>3615.775615</v>
      </c>
      <c r="E2983">
        <v>3615.7778239999998</v>
      </c>
      <c r="F2983">
        <v>5</v>
      </c>
      <c r="G2983">
        <v>1543.685031</v>
      </c>
      <c r="H2983">
        <v>1320.6855190000001</v>
      </c>
      <c r="I2983">
        <v>1543.6824369999999</v>
      </c>
      <c r="J2983">
        <v>1320.682636</v>
      </c>
      <c r="K2983">
        <v>5.4999999999999997E-3</v>
      </c>
      <c r="L2983">
        <f t="shared" si="138"/>
        <v>5.4999999999999997E-3</v>
      </c>
      <c r="M2983" t="s">
        <v>1138</v>
      </c>
      <c r="N2983" t="s">
        <v>1139</v>
      </c>
      <c r="O2983">
        <v>0</v>
      </c>
      <c r="P2983">
        <v>0</v>
      </c>
      <c r="Q2983" t="s">
        <v>1140</v>
      </c>
      <c r="R2983" t="s">
        <v>1141</v>
      </c>
      <c r="S2983">
        <v>5892</v>
      </c>
      <c r="T2983">
        <v>5893</v>
      </c>
      <c r="U2983" t="s">
        <v>751</v>
      </c>
      <c r="V2983" t="s">
        <v>751</v>
      </c>
      <c r="W2983" t="s">
        <v>752</v>
      </c>
      <c r="X2983" t="s">
        <v>752</v>
      </c>
      <c r="Y2983">
        <v>140</v>
      </c>
      <c r="Z2983">
        <v>1</v>
      </c>
      <c r="AA2983">
        <v>417</v>
      </c>
      <c r="AB2983">
        <v>1</v>
      </c>
      <c r="AC2983" t="s">
        <v>35</v>
      </c>
      <c r="AD2983" t="s">
        <v>35</v>
      </c>
      <c r="AE2983" t="str">
        <f t="shared" si="139"/>
        <v>sp|P30275|KCRU_MOUSE_sp|P30275|KCRU_MOUSE</v>
      </c>
      <c r="AF2983" t="str">
        <f t="shared" si="140"/>
        <v>IPPPLVHSK[325.13]H_TMK[325.13]HTTDLDASK</v>
      </c>
    </row>
    <row r="2984" spans="1:32" x14ac:dyDescent="0.25">
      <c r="A2984" t="s">
        <v>1242</v>
      </c>
      <c r="B2984" t="str">
        <f>VLOOKUP(A2984,[1]Files!$A$2:$B$73,2,FALSE)</f>
        <v>Brain</v>
      </c>
      <c r="C2984">
        <v>13929</v>
      </c>
      <c r="D2984">
        <v>3782.9621379999999</v>
      </c>
      <c r="E2984">
        <v>3782.964395</v>
      </c>
      <c r="F2984">
        <v>6</v>
      </c>
      <c r="G2984">
        <v>1710.872165</v>
      </c>
      <c r="H2984">
        <v>1320.6849090000001</v>
      </c>
      <c r="I2984">
        <v>1710.868933</v>
      </c>
      <c r="J2984">
        <v>1320.682636</v>
      </c>
      <c r="K2984">
        <v>5.4999999999999997E-3</v>
      </c>
      <c r="L2984">
        <f t="shared" si="138"/>
        <v>5.4999999999999997E-3</v>
      </c>
      <c r="M2984" t="s">
        <v>1210</v>
      </c>
      <c r="N2984" t="s">
        <v>1139</v>
      </c>
      <c r="O2984">
        <v>0</v>
      </c>
      <c r="P2984">
        <v>0</v>
      </c>
      <c r="Q2984" t="s">
        <v>1211</v>
      </c>
      <c r="R2984" t="s">
        <v>1141</v>
      </c>
      <c r="S2984">
        <v>13932</v>
      </c>
      <c r="T2984">
        <v>13933</v>
      </c>
      <c r="U2984" t="s">
        <v>751</v>
      </c>
      <c r="V2984" t="s">
        <v>751</v>
      </c>
      <c r="W2984" t="s">
        <v>752</v>
      </c>
      <c r="X2984" t="s">
        <v>752</v>
      </c>
      <c r="Y2984">
        <v>344</v>
      </c>
      <c r="Z2984">
        <v>1</v>
      </c>
      <c r="AA2984">
        <v>417</v>
      </c>
      <c r="AB2984">
        <v>1</v>
      </c>
      <c r="AC2984" t="s">
        <v>35</v>
      </c>
      <c r="AD2984" t="s">
        <v>35</v>
      </c>
      <c r="AE2984" t="str">
        <f t="shared" si="139"/>
        <v>sp|P30275|KCRU_MOUSE_sp|P30275|KCRU_MOUSE</v>
      </c>
      <c r="AF2984" t="str">
        <f t="shared" si="140"/>
        <v>IPPPLVHSK[325.13]H_DNRFPK[325.13]ILENLR</v>
      </c>
    </row>
    <row r="2985" spans="1:32" x14ac:dyDescent="0.25">
      <c r="A2985" t="s">
        <v>399</v>
      </c>
      <c r="B2985" t="str">
        <f>VLOOKUP(A2985,[1]Files!$A$2:$B$73,2,FALSE)</f>
        <v>Liver</v>
      </c>
      <c r="C2985">
        <v>7569</v>
      </c>
      <c r="D2985">
        <v>4303.1413380000004</v>
      </c>
      <c r="E2985">
        <v>4304.1486260000001</v>
      </c>
      <c r="F2985">
        <v>4</v>
      </c>
      <c r="G2985">
        <v>1826.94443</v>
      </c>
      <c r="H2985">
        <v>1724.7918420000001</v>
      </c>
      <c r="I2985">
        <v>1826.941429</v>
      </c>
      <c r="J2985">
        <v>1724.7893449999999</v>
      </c>
      <c r="K2985">
        <v>5.4999999999999997E-3</v>
      </c>
      <c r="L2985">
        <f t="shared" si="138"/>
        <v>5.4999999999999997E-3</v>
      </c>
      <c r="M2985" t="s">
        <v>483</v>
      </c>
      <c r="N2985" t="s">
        <v>481</v>
      </c>
      <c r="O2985">
        <v>0</v>
      </c>
      <c r="P2985">
        <v>0</v>
      </c>
      <c r="Q2985" t="s">
        <v>484</v>
      </c>
      <c r="R2985" t="s">
        <v>482</v>
      </c>
      <c r="S2985">
        <v>7572</v>
      </c>
      <c r="T2985">
        <v>7573</v>
      </c>
      <c r="U2985" t="s">
        <v>154</v>
      </c>
      <c r="V2985" t="s">
        <v>154</v>
      </c>
      <c r="W2985" t="s">
        <v>155</v>
      </c>
      <c r="X2985" t="s">
        <v>155</v>
      </c>
      <c r="Y2985">
        <v>499</v>
      </c>
      <c r="Z2985">
        <v>1</v>
      </c>
      <c r="AA2985">
        <v>449</v>
      </c>
      <c r="AB2985">
        <v>1</v>
      </c>
      <c r="AC2985" t="s">
        <v>35</v>
      </c>
      <c r="AD2985" t="s">
        <v>35</v>
      </c>
      <c r="AE2985" t="str">
        <f t="shared" si="139"/>
        <v>sp|P24270|CATA_MOUSE_sp|P24270|CATA_MOUSE</v>
      </c>
      <c r="AF2985" t="str">
        <f t="shared" si="140"/>
        <v>TFYTK[325.13]VLNEEER_IQALLDK[325.13]YNAEKPK</v>
      </c>
    </row>
    <row r="2986" spans="1:32" x14ac:dyDescent="0.25">
      <c r="A2986" t="s">
        <v>1242</v>
      </c>
      <c r="B2986" t="str">
        <f>VLOOKUP(A2986,[1]Files!$A$2:$B$73,2,FALSE)</f>
        <v>Brain</v>
      </c>
      <c r="C2986">
        <v>9027</v>
      </c>
      <c r="D2986">
        <v>3575.7841130000002</v>
      </c>
      <c r="E2986">
        <v>3575.8034120000002</v>
      </c>
      <c r="F2986">
        <v>4</v>
      </c>
      <c r="G2986">
        <v>1201.5787829999999</v>
      </c>
      <c r="H2986">
        <v>1622.8002650000001</v>
      </c>
      <c r="I2986">
        <v>1201.5761219999999</v>
      </c>
      <c r="J2986">
        <v>1622.7973930000001</v>
      </c>
      <c r="K2986">
        <v>5.4999999999999997E-3</v>
      </c>
      <c r="L2986">
        <f t="shared" si="138"/>
        <v>5.4999999999999997E-3</v>
      </c>
      <c r="M2986" t="s">
        <v>926</v>
      </c>
      <c r="N2986" t="s">
        <v>1142</v>
      </c>
      <c r="O2986">
        <v>0</v>
      </c>
      <c r="P2986">
        <v>0</v>
      </c>
      <c r="Q2986" t="s">
        <v>927</v>
      </c>
      <c r="R2986" t="s">
        <v>1143</v>
      </c>
      <c r="S2986">
        <v>9030</v>
      </c>
      <c r="T2986">
        <v>9031</v>
      </c>
      <c r="U2986" t="s">
        <v>826</v>
      </c>
      <c r="V2986" t="s">
        <v>826</v>
      </c>
      <c r="W2986" t="s">
        <v>827</v>
      </c>
      <c r="X2986" t="s">
        <v>827</v>
      </c>
      <c r="Y2986">
        <v>884</v>
      </c>
      <c r="Z2986">
        <v>1</v>
      </c>
      <c r="AA2986">
        <v>936</v>
      </c>
      <c r="AB2986">
        <v>1</v>
      </c>
      <c r="AC2986" t="s">
        <v>35</v>
      </c>
      <c r="AD2986" t="s">
        <v>35</v>
      </c>
      <c r="AE2986" t="str">
        <f t="shared" si="139"/>
        <v>sp|P17710|HXK1_MOUSE_sp|P17710|HXK1_MOUSE</v>
      </c>
      <c r="AF2986" t="str">
        <f t="shared" si="140"/>
        <v>TVC[160.03]GVVSK[325.13]R_IM[147.04]HQTVK[325.13]ELSPK</v>
      </c>
    </row>
    <row r="2987" spans="1:32" x14ac:dyDescent="0.25">
      <c r="A2987" t="s">
        <v>1576</v>
      </c>
      <c r="B2987" t="str">
        <f>VLOOKUP(A2987,[1]Files!$A$2:$B$73,2,FALSE)</f>
        <v>Brain</v>
      </c>
      <c r="C2987">
        <v>13338</v>
      </c>
      <c r="D2987">
        <v>4450.0432680000004</v>
      </c>
      <c r="E2987">
        <v>4452.0289970000003</v>
      </c>
      <c r="F2987">
        <v>4</v>
      </c>
      <c r="G2987">
        <v>2653.1978479999998</v>
      </c>
      <c r="H2987">
        <v>1045.440355</v>
      </c>
      <c r="I2987">
        <v>2653.194109</v>
      </c>
      <c r="J2987">
        <v>1045.438625</v>
      </c>
      <c r="K2987">
        <v>5.4999999999999997E-3</v>
      </c>
      <c r="L2987">
        <f t="shared" si="138"/>
        <v>5.4999999999999997E-3</v>
      </c>
      <c r="M2987" t="s">
        <v>1650</v>
      </c>
      <c r="N2987" t="s">
        <v>1651</v>
      </c>
      <c r="O2987">
        <v>0</v>
      </c>
      <c r="P2987">
        <v>1.1932999999999999E-2</v>
      </c>
      <c r="Q2987" t="s">
        <v>1652</v>
      </c>
      <c r="R2987" t="s">
        <v>1653</v>
      </c>
      <c r="S2987">
        <v>13341</v>
      </c>
      <c r="T2987">
        <v>13340</v>
      </c>
      <c r="U2987" t="s">
        <v>417</v>
      </c>
      <c r="V2987" t="s">
        <v>417</v>
      </c>
      <c r="W2987" t="s">
        <v>418</v>
      </c>
      <c r="X2987" t="s">
        <v>418</v>
      </c>
      <c r="Y2987">
        <v>189</v>
      </c>
      <c r="Z2987">
        <v>1</v>
      </c>
      <c r="AA2987">
        <v>225</v>
      </c>
      <c r="AB2987">
        <v>1</v>
      </c>
      <c r="AC2987" t="s">
        <v>35</v>
      </c>
      <c r="AD2987" t="s">
        <v>35</v>
      </c>
      <c r="AE2987" t="str">
        <f t="shared" si="139"/>
        <v>sp|Q9CRB9|MIC19_MOUSE_sp|Q9CRB9|MIC19_MOUSE</v>
      </c>
      <c r="AF2987" t="str">
        <f t="shared" si="140"/>
        <v>QSMLEK[325.13]GG_YEYHPVC[160.03]ADLQTK[325.13]ILQC[160.03]YR</v>
      </c>
    </row>
    <row r="2988" spans="1:32" x14ac:dyDescent="0.25">
      <c r="A2988" t="s">
        <v>4633</v>
      </c>
      <c r="B2988" t="str">
        <f>VLOOKUP(A2988,[1]Files!$A$2:$B$73,2,FALSE)</f>
        <v>Heart</v>
      </c>
      <c r="C2988">
        <v>7876</v>
      </c>
      <c r="D2988">
        <v>4626.2683660000002</v>
      </c>
      <c r="E2988">
        <v>4627.2677670000003</v>
      </c>
      <c r="F2988">
        <v>4</v>
      </c>
      <c r="G2988">
        <v>1698.8131579999999</v>
      </c>
      <c r="H2988">
        <v>2176.0501429999999</v>
      </c>
      <c r="I2988">
        <v>1698.8100810000001</v>
      </c>
      <c r="J2988">
        <v>2176.047685</v>
      </c>
      <c r="K2988">
        <v>5.4999999999999997E-3</v>
      </c>
      <c r="L2988">
        <f t="shared" si="138"/>
        <v>5.4999999999999997E-3</v>
      </c>
      <c r="M2988" t="s">
        <v>3502</v>
      </c>
      <c r="N2988" t="s">
        <v>264</v>
      </c>
      <c r="O2988" t="s">
        <v>35</v>
      </c>
      <c r="P2988" t="s">
        <v>35</v>
      </c>
      <c r="Q2988" t="s">
        <v>3503</v>
      </c>
      <c r="R2988" t="s">
        <v>265</v>
      </c>
      <c r="S2988">
        <v>7879</v>
      </c>
      <c r="T2988">
        <v>7880</v>
      </c>
      <c r="U2988" t="s">
        <v>216</v>
      </c>
      <c r="V2988" t="s">
        <v>216</v>
      </c>
      <c r="W2988" t="s">
        <v>217</v>
      </c>
      <c r="X2988" t="s">
        <v>217</v>
      </c>
      <c r="Y2988">
        <v>63</v>
      </c>
      <c r="Z2988">
        <v>1</v>
      </c>
      <c r="AA2988">
        <v>48</v>
      </c>
      <c r="AB2988">
        <v>1</v>
      </c>
      <c r="AC2988">
        <v>4.1599999999999998E-2</v>
      </c>
      <c r="AD2988">
        <v>7.8300000000000002E-3</v>
      </c>
      <c r="AE2988" t="str">
        <f t="shared" si="139"/>
        <v>sp|Q9DCX2|ATP5H_MOUSE_sp|Q9DCX2|ATP5H_MOUSE</v>
      </c>
      <c r="AF2988" t="str">
        <f t="shared" si="140"/>
        <v>ANVAK[325.13]PGLVDDFEK_LASLSEK[325.13]PPAIDWAYYR</v>
      </c>
    </row>
    <row r="2989" spans="1:32" x14ac:dyDescent="0.25">
      <c r="A2989" t="s">
        <v>4800</v>
      </c>
      <c r="B2989" t="str">
        <f>VLOOKUP(A2989,[1]Files!$A$2:$B$73,2,FALSE)</f>
        <v>Heart</v>
      </c>
      <c r="C2989">
        <v>11635</v>
      </c>
      <c r="D2989">
        <v>4616.3561339999997</v>
      </c>
      <c r="E2989">
        <v>4616.3571220000003</v>
      </c>
      <c r="F2989">
        <v>4</v>
      </c>
      <c r="G2989">
        <v>1436.6514139999999</v>
      </c>
      <c r="H2989">
        <v>2428.2996549999998</v>
      </c>
      <c r="I2989">
        <v>1436.6493459999999</v>
      </c>
      <c r="J2989">
        <v>2428.2961890000001</v>
      </c>
      <c r="K2989">
        <v>5.4999999999999997E-3</v>
      </c>
      <c r="L2989">
        <f t="shared" si="138"/>
        <v>5.4999999999999997E-3</v>
      </c>
      <c r="M2989" t="s">
        <v>87</v>
      </c>
      <c r="N2989" t="s">
        <v>629</v>
      </c>
      <c r="O2989" t="s">
        <v>35</v>
      </c>
      <c r="P2989" t="s">
        <v>35</v>
      </c>
      <c r="Q2989" t="s">
        <v>89</v>
      </c>
      <c r="R2989" t="s">
        <v>630</v>
      </c>
      <c r="S2989">
        <v>11636</v>
      </c>
      <c r="T2989">
        <v>11639</v>
      </c>
      <c r="U2989" t="s">
        <v>90</v>
      </c>
      <c r="V2989" t="s">
        <v>158</v>
      </c>
      <c r="W2989" t="s">
        <v>91</v>
      </c>
      <c r="X2989" t="s">
        <v>159</v>
      </c>
      <c r="Y2989">
        <v>192</v>
      </c>
      <c r="Z2989">
        <v>1</v>
      </c>
      <c r="AA2989">
        <v>124</v>
      </c>
      <c r="AB2989">
        <v>1</v>
      </c>
      <c r="AC2989">
        <v>7.79E-3</v>
      </c>
      <c r="AD2989" s="1">
        <v>5.4199999999999996E-7</v>
      </c>
      <c r="AE2989" t="str">
        <f t="shared" si="139"/>
        <v>sp|Q9DB20|ATPO_MOUSE_sp|P56480|ATPB_MOUSE</v>
      </c>
      <c r="AF2989" t="str">
        <f t="shared" si="140"/>
        <v>IGEK[325.13]YVDMSAK_GQK[325.13]VLDSGAPIKIPVGPETLGR</v>
      </c>
    </row>
    <row r="2990" spans="1:32" x14ac:dyDescent="0.25">
      <c r="A2990" t="s">
        <v>4633</v>
      </c>
      <c r="B2990" t="str">
        <f>VLOOKUP(A2990,[1]Files!$A$2:$B$73,2,FALSE)</f>
        <v>Heart</v>
      </c>
      <c r="C2990">
        <v>11226</v>
      </c>
      <c r="D2990">
        <v>4874.3724920000004</v>
      </c>
      <c r="E2990">
        <v>4874.3820249999999</v>
      </c>
      <c r="F2990">
        <v>4</v>
      </c>
      <c r="G2990">
        <v>1026.4995590000001</v>
      </c>
      <c r="H2990">
        <v>3096.4678680000002</v>
      </c>
      <c r="I2990">
        <v>1026.4981889999999</v>
      </c>
      <c r="J2990">
        <v>3096.463784</v>
      </c>
      <c r="K2990">
        <v>5.4999999999999997E-3</v>
      </c>
      <c r="L2990">
        <f t="shared" si="138"/>
        <v>5.4999999999999997E-3</v>
      </c>
      <c r="M2990" t="s">
        <v>2074</v>
      </c>
      <c r="N2990" t="s">
        <v>3567</v>
      </c>
      <c r="O2990" t="s">
        <v>35</v>
      </c>
      <c r="P2990" t="s">
        <v>35</v>
      </c>
      <c r="Q2990" t="s">
        <v>2075</v>
      </c>
      <c r="R2990" t="s">
        <v>3557</v>
      </c>
      <c r="S2990">
        <v>11227</v>
      </c>
      <c r="T2990">
        <v>11228</v>
      </c>
      <c r="U2990" t="s">
        <v>2050</v>
      </c>
      <c r="V2990" t="s">
        <v>2050</v>
      </c>
      <c r="W2990" t="s">
        <v>2051</v>
      </c>
      <c r="X2990" t="s">
        <v>2051</v>
      </c>
      <c r="Y2990">
        <v>292</v>
      </c>
      <c r="Z2990">
        <v>1</v>
      </c>
      <c r="AA2990">
        <v>128</v>
      </c>
      <c r="AB2990">
        <v>1</v>
      </c>
      <c r="AC2990">
        <v>7.1300000000000002E-2</v>
      </c>
      <c r="AD2990" s="1">
        <v>1.6700000000000001E-6</v>
      </c>
      <c r="AE2990" t="str">
        <f t="shared" si="139"/>
        <v>sp|Q6P8J7|KCRS_MOUSE_sp|Q6P8J7|KCRS_MOUSE</v>
      </c>
      <c r="AF2990" t="str">
        <f t="shared" si="140"/>
        <v>GLK[325.13]EVER_TVGMVAGDEESYEVFADLFDPVIK[325.13]LR</v>
      </c>
    </row>
    <row r="2991" spans="1:32" x14ac:dyDescent="0.25">
      <c r="A2991" t="s">
        <v>4668</v>
      </c>
      <c r="B2991" t="str">
        <f>VLOOKUP(A2991,[1]Files!$A$2:$B$73,2,FALSE)</f>
        <v>Heart</v>
      </c>
      <c r="C2991">
        <v>12086</v>
      </c>
      <c r="D2991">
        <v>5072.6620899999998</v>
      </c>
      <c r="E2991">
        <v>5072.6699140000001</v>
      </c>
      <c r="F2991">
        <v>5</v>
      </c>
      <c r="G2991">
        <v>2115.1226529999999</v>
      </c>
      <c r="H2991">
        <v>2206.134372</v>
      </c>
      <c r="I2991">
        <v>2115.121185</v>
      </c>
      <c r="J2991">
        <v>2206.130369</v>
      </c>
      <c r="K2991">
        <v>5.4999999999999997E-3</v>
      </c>
      <c r="L2991">
        <f t="shared" si="138"/>
        <v>5.4999999999999997E-3</v>
      </c>
      <c r="M2991" t="s">
        <v>829</v>
      </c>
      <c r="N2991" t="s">
        <v>2175</v>
      </c>
      <c r="O2991" t="s">
        <v>35</v>
      </c>
      <c r="P2991" t="s">
        <v>35</v>
      </c>
      <c r="Q2991" t="s">
        <v>831</v>
      </c>
      <c r="R2991" t="s">
        <v>1924</v>
      </c>
      <c r="S2991">
        <v>12089</v>
      </c>
      <c r="T2991">
        <v>12088</v>
      </c>
      <c r="U2991" t="s">
        <v>158</v>
      </c>
      <c r="V2991" t="s">
        <v>158</v>
      </c>
      <c r="W2991" t="s">
        <v>159</v>
      </c>
      <c r="X2991" t="s">
        <v>159</v>
      </c>
      <c r="Y2991">
        <v>133</v>
      </c>
      <c r="Z2991">
        <v>1</v>
      </c>
      <c r="AA2991">
        <v>159</v>
      </c>
      <c r="AB2991">
        <v>1</v>
      </c>
      <c r="AC2991" s="1">
        <v>6.0900000000000003E-5</v>
      </c>
      <c r="AD2991" s="1">
        <v>1.35E-6</v>
      </c>
      <c r="AE2991" t="str">
        <f t="shared" si="139"/>
        <v>sp|P56480|ATPB_MOUSE_sp|P56480|ATPB_MOUSE</v>
      </c>
      <c r="AF2991" t="str">
        <f t="shared" si="140"/>
        <v>VLDSGAPIK[325.13]IPVGPETLGR_IMNVIGEPIDERGPIK[325.13]TK</v>
      </c>
    </row>
    <row r="2992" spans="1:32" x14ac:dyDescent="0.25">
      <c r="A2992" t="s">
        <v>4240</v>
      </c>
      <c r="B2992" t="str">
        <f>VLOOKUP(A2992,[1]Files!$A$2:$B$73,2,FALSE)</f>
        <v>Heart</v>
      </c>
      <c r="C2992">
        <v>13916</v>
      </c>
      <c r="D2992">
        <v>3146.6629720000001</v>
      </c>
      <c r="E2992">
        <v>3146.6681579999999</v>
      </c>
      <c r="F2992">
        <v>4</v>
      </c>
      <c r="G2992">
        <v>883.47673199999997</v>
      </c>
      <c r="H2992">
        <v>1511.7811750000001</v>
      </c>
      <c r="I2992">
        <v>883.47633099999996</v>
      </c>
      <c r="J2992">
        <v>1511.7871600000001</v>
      </c>
      <c r="K2992">
        <v>-5.5999999999999999E-3</v>
      </c>
      <c r="L2992">
        <f t="shared" si="138"/>
        <v>5.5999999999999999E-3</v>
      </c>
      <c r="M2992" t="s">
        <v>284</v>
      </c>
      <c r="N2992" t="s">
        <v>285</v>
      </c>
      <c r="O2992">
        <v>1.4576999999999999E-3</v>
      </c>
      <c r="P2992">
        <v>0</v>
      </c>
      <c r="Q2992" t="s">
        <v>286</v>
      </c>
      <c r="R2992" t="s">
        <v>287</v>
      </c>
      <c r="S2992">
        <v>13919</v>
      </c>
      <c r="T2992">
        <v>13920</v>
      </c>
      <c r="U2992" t="s">
        <v>204</v>
      </c>
      <c r="V2992" t="s">
        <v>204</v>
      </c>
      <c r="W2992" t="s">
        <v>205</v>
      </c>
      <c r="X2992" t="s">
        <v>205</v>
      </c>
      <c r="Y2992">
        <v>10</v>
      </c>
      <c r="Z2992">
        <v>1</v>
      </c>
      <c r="AA2992">
        <v>18</v>
      </c>
      <c r="AB2992">
        <v>1</v>
      </c>
      <c r="AC2992" t="s">
        <v>35</v>
      </c>
      <c r="AD2992" t="s">
        <v>35</v>
      </c>
      <c r="AE2992" t="str">
        <f t="shared" si="139"/>
        <v>sp|Q9QXX4|CMC2_MOUSE_sp|Q9QXX4|CMC2_MOUSE</v>
      </c>
      <c r="AF2992" t="str">
        <f t="shared" si="140"/>
        <v>VALTK[325.13]R_ADPAELK[325.13]AIFLK</v>
      </c>
    </row>
    <row r="2993" spans="1:32" x14ac:dyDescent="0.25">
      <c r="A2993" t="s">
        <v>67</v>
      </c>
      <c r="B2993" t="str">
        <f>VLOOKUP(A2993,[1]Files!$A$2:$B$73,2,FALSE)</f>
        <v>Liver</v>
      </c>
      <c r="C2993">
        <v>8547</v>
      </c>
      <c r="D2993">
        <v>4322.2061100000001</v>
      </c>
      <c r="E2993">
        <v>4323.2155210000001</v>
      </c>
      <c r="F2993">
        <v>4</v>
      </c>
      <c r="G2993">
        <v>1710.8641829999999</v>
      </c>
      <c r="H2993">
        <v>1859.936862</v>
      </c>
      <c r="I2993">
        <v>1710.8576989999999</v>
      </c>
      <c r="J2993">
        <v>1859.937741</v>
      </c>
      <c r="K2993">
        <v>5.5999999999999999E-3</v>
      </c>
      <c r="L2993">
        <f t="shared" si="138"/>
        <v>5.5999999999999999E-3</v>
      </c>
      <c r="M2993" t="s">
        <v>258</v>
      </c>
      <c r="N2993" t="s">
        <v>259</v>
      </c>
      <c r="O2993">
        <v>0</v>
      </c>
      <c r="P2993">
        <v>0</v>
      </c>
      <c r="Q2993" t="s">
        <v>260</v>
      </c>
      <c r="R2993" t="s">
        <v>261</v>
      </c>
      <c r="S2993">
        <v>8550</v>
      </c>
      <c r="T2993">
        <v>8549</v>
      </c>
      <c r="U2993" t="s">
        <v>148</v>
      </c>
      <c r="V2993" t="s">
        <v>148</v>
      </c>
      <c r="W2993" t="s">
        <v>149</v>
      </c>
      <c r="X2993" t="s">
        <v>149</v>
      </c>
      <c r="Y2993">
        <v>527</v>
      </c>
      <c r="Z2993">
        <v>1</v>
      </c>
      <c r="AA2993">
        <v>530</v>
      </c>
      <c r="AB2993">
        <v>1</v>
      </c>
      <c r="AC2993" t="s">
        <v>35</v>
      </c>
      <c r="AD2993" t="s">
        <v>35</v>
      </c>
      <c r="AE2993" t="str">
        <f t="shared" si="139"/>
        <v>sp|Q9DBM2|ECHP_MOUSE_sp|Q9DBM2|ECHP_MOUSE</v>
      </c>
      <c r="AF2993" t="str">
        <f t="shared" si="140"/>
        <v>VSDLAGLDVGWK[325.13]VR_K[325.13]GQGLTGPSLPPGTPTR</v>
      </c>
    </row>
    <row r="2994" spans="1:32" x14ac:dyDescent="0.25">
      <c r="A2994" t="s">
        <v>1242</v>
      </c>
      <c r="B2994" t="str">
        <f>VLOOKUP(A2994,[1]Files!$A$2:$B$73,2,FALSE)</f>
        <v>Brain</v>
      </c>
      <c r="C2994">
        <v>8971</v>
      </c>
      <c r="D2994">
        <v>3832.7542050000002</v>
      </c>
      <c r="E2994">
        <v>3834.765081</v>
      </c>
      <c r="F2994">
        <v>4</v>
      </c>
      <c r="G2994">
        <v>1109.475633</v>
      </c>
      <c r="H2994">
        <v>1971.8735079999999</v>
      </c>
      <c r="I2994">
        <v>1109.473765</v>
      </c>
      <c r="J2994">
        <v>1971.86978</v>
      </c>
      <c r="K2994">
        <v>5.5999999999999999E-3</v>
      </c>
      <c r="L2994">
        <f t="shared" si="138"/>
        <v>5.5999999999999999E-3</v>
      </c>
      <c r="M2994" t="s">
        <v>704</v>
      </c>
      <c r="N2994" t="s">
        <v>1318</v>
      </c>
      <c r="O2994">
        <v>0</v>
      </c>
      <c r="P2994">
        <v>0</v>
      </c>
      <c r="Q2994" t="s">
        <v>705</v>
      </c>
      <c r="R2994" t="s">
        <v>1319</v>
      </c>
      <c r="S2994">
        <v>8974</v>
      </c>
      <c r="T2994">
        <v>8975</v>
      </c>
      <c r="U2994" t="s">
        <v>417</v>
      </c>
      <c r="V2994" t="s">
        <v>417</v>
      </c>
      <c r="W2994" t="s">
        <v>418</v>
      </c>
      <c r="X2994" t="s">
        <v>418</v>
      </c>
      <c r="Y2994">
        <v>77</v>
      </c>
      <c r="Z2994">
        <v>1</v>
      </c>
      <c r="AA2994">
        <v>63</v>
      </c>
      <c r="AB2994">
        <v>1</v>
      </c>
      <c r="AC2994" t="s">
        <v>35</v>
      </c>
      <c r="AD2994" t="s">
        <v>35</v>
      </c>
      <c r="AE2994" t="str">
        <f t="shared" si="139"/>
        <v>sp|Q9CRB9|MIC19_MOUSE_sp|Q9CRB9|MIC19_MOUSE</v>
      </c>
      <c r="AF2994" t="str">
        <f t="shared" si="140"/>
        <v>K[325.13]ESEHQR_YSSVYGASVSDEDLK[325.13]R</v>
      </c>
    </row>
    <row r="2995" spans="1:32" x14ac:dyDescent="0.25">
      <c r="A2995" t="s">
        <v>1673</v>
      </c>
      <c r="B2995" t="str">
        <f>VLOOKUP(A2995,[1]Files!$A$2:$B$73,2,FALSE)</f>
        <v>Brain</v>
      </c>
      <c r="C2995">
        <v>5891</v>
      </c>
      <c r="D2995">
        <v>3167.5395450000001</v>
      </c>
      <c r="E2995">
        <v>3168.5412040000001</v>
      </c>
      <c r="F2995">
        <v>4</v>
      </c>
      <c r="G2995">
        <v>811.42100700000003</v>
      </c>
      <c r="H2995">
        <v>1604.713473</v>
      </c>
      <c r="I2995">
        <v>811.41881599999999</v>
      </c>
      <c r="J2995">
        <v>1604.710049</v>
      </c>
      <c r="K2995">
        <v>5.5999999999999999E-3</v>
      </c>
      <c r="L2995">
        <f t="shared" si="138"/>
        <v>5.5999999999999999E-3</v>
      </c>
      <c r="M2995" t="s">
        <v>415</v>
      </c>
      <c r="N2995" t="s">
        <v>1087</v>
      </c>
      <c r="O2995">
        <v>0</v>
      </c>
      <c r="P2995">
        <v>0</v>
      </c>
      <c r="Q2995" t="s">
        <v>416</v>
      </c>
      <c r="R2995" t="s">
        <v>1088</v>
      </c>
      <c r="S2995">
        <v>5894</v>
      </c>
      <c r="T2995">
        <v>5895</v>
      </c>
      <c r="U2995" t="s">
        <v>417</v>
      </c>
      <c r="V2995" t="s">
        <v>417</v>
      </c>
      <c r="W2995" t="s">
        <v>418</v>
      </c>
      <c r="X2995" t="s">
        <v>418</v>
      </c>
      <c r="Y2995">
        <v>86</v>
      </c>
      <c r="Z2995">
        <v>1</v>
      </c>
      <c r="AA2995">
        <v>45</v>
      </c>
      <c r="AB2995">
        <v>1</v>
      </c>
      <c r="AC2995" t="s">
        <v>35</v>
      </c>
      <c r="AD2995" t="s">
        <v>35</v>
      </c>
      <c r="AE2995" t="str">
        <f t="shared" si="139"/>
        <v>sp|Q9CRB9|MIC19_MOUSE_sp|Q9CRB9|MIC19_MOUSE</v>
      </c>
      <c r="AF2995" t="str">
        <f t="shared" si="140"/>
        <v>LK[325.13]QAR_MKESSPSGSK[325.13]SQR</v>
      </c>
    </row>
    <row r="2996" spans="1:32" x14ac:dyDescent="0.25">
      <c r="A2996" t="s">
        <v>1242</v>
      </c>
      <c r="B2996" t="str">
        <f>VLOOKUP(A2996,[1]Files!$A$2:$B$73,2,FALSE)</f>
        <v>Brain</v>
      </c>
      <c r="C2996">
        <v>14027</v>
      </c>
      <c r="D2996">
        <v>3829.9359679999998</v>
      </c>
      <c r="E2996">
        <v>3829.9132749999999</v>
      </c>
      <c r="F2996">
        <v>4</v>
      </c>
      <c r="G2996">
        <v>1244.5978259999999</v>
      </c>
      <c r="H2996">
        <v>1833.933078</v>
      </c>
      <c r="I2996">
        <v>1244.5958539999999</v>
      </c>
      <c r="J2996">
        <v>1833.929484</v>
      </c>
      <c r="K2996">
        <v>5.5999999999999999E-3</v>
      </c>
      <c r="L2996">
        <f t="shared" si="138"/>
        <v>5.5999999999999999E-3</v>
      </c>
      <c r="M2996" t="s">
        <v>1444</v>
      </c>
      <c r="N2996" t="s">
        <v>1413</v>
      </c>
      <c r="O2996">
        <v>0</v>
      </c>
      <c r="P2996">
        <v>0</v>
      </c>
      <c r="Q2996" t="s">
        <v>1445</v>
      </c>
      <c r="R2996" t="s">
        <v>1414</v>
      </c>
      <c r="S2996">
        <v>14030</v>
      </c>
      <c r="T2996">
        <v>14031</v>
      </c>
      <c r="U2996" t="s">
        <v>84</v>
      </c>
      <c r="V2996" t="s">
        <v>84</v>
      </c>
      <c r="W2996" t="s">
        <v>85</v>
      </c>
      <c r="X2996" t="s">
        <v>85</v>
      </c>
      <c r="Y2996">
        <v>305</v>
      </c>
      <c r="Z2996">
        <v>1</v>
      </c>
      <c r="AA2996">
        <v>342</v>
      </c>
      <c r="AB2996">
        <v>1</v>
      </c>
      <c r="AC2996" t="s">
        <v>35</v>
      </c>
      <c r="AD2996" t="s">
        <v>35</v>
      </c>
      <c r="AE2996" t="str">
        <f t="shared" si="139"/>
        <v>sp|Q8CAQ8|MIC60_MOUSE_sp|Q8CAQ8|MIC60_MOUSE</v>
      </c>
      <c r="AF2996" t="str">
        <f t="shared" si="140"/>
        <v>MK[325.13]TIIEDAK_LHNMIVDLDNVVK[325.13]K</v>
      </c>
    </row>
    <row r="2997" spans="1:32" x14ac:dyDescent="0.25">
      <c r="A2997" t="s">
        <v>505</v>
      </c>
      <c r="B2997" t="str">
        <f>VLOOKUP(A2997,[1]Files!$A$2:$B$73,2,FALSE)</f>
        <v>Liver</v>
      </c>
      <c r="C2997">
        <v>7632</v>
      </c>
      <c r="D2997">
        <v>3782.9761899999999</v>
      </c>
      <c r="E2997">
        <v>3784.0040949999998</v>
      </c>
      <c r="F2997">
        <v>4</v>
      </c>
      <c r="G2997">
        <v>885.42064000000005</v>
      </c>
      <c r="H2997">
        <v>2146.1504850000001</v>
      </c>
      <c r="I2997">
        <v>885.41921000000002</v>
      </c>
      <c r="J2997">
        <v>2146.1462769999998</v>
      </c>
      <c r="K2997">
        <v>5.5999999999999999E-3</v>
      </c>
      <c r="L2997">
        <f t="shared" si="138"/>
        <v>5.5999999999999999E-3</v>
      </c>
      <c r="M2997" t="s">
        <v>326</v>
      </c>
      <c r="N2997" t="s">
        <v>327</v>
      </c>
      <c r="O2997">
        <v>0</v>
      </c>
      <c r="P2997">
        <v>0</v>
      </c>
      <c r="Q2997" t="s">
        <v>328</v>
      </c>
      <c r="R2997" t="s">
        <v>329</v>
      </c>
      <c r="S2997">
        <v>7633</v>
      </c>
      <c r="T2997">
        <v>7636</v>
      </c>
      <c r="U2997" t="s">
        <v>45</v>
      </c>
      <c r="V2997" t="s">
        <v>45</v>
      </c>
      <c r="W2997" t="s">
        <v>46</v>
      </c>
      <c r="X2997" t="s">
        <v>46</v>
      </c>
      <c r="Y2997">
        <v>1224</v>
      </c>
      <c r="Z2997">
        <v>1</v>
      </c>
      <c r="AA2997">
        <v>1232</v>
      </c>
      <c r="AB2997">
        <v>1</v>
      </c>
      <c r="AC2997" t="s">
        <v>35</v>
      </c>
      <c r="AD2997" t="s">
        <v>35</v>
      </c>
      <c r="AE2997" t="str">
        <f t="shared" si="139"/>
        <v>sp|Q8C196|CPSM_MOUSE_sp|Q8C196|CPSM_MOUSE</v>
      </c>
      <c r="AF2997" t="str">
        <f t="shared" si="140"/>
        <v>VK[325.13]DATR_IAK[325.13]AFAISGPFNVQFLVK</v>
      </c>
    </row>
    <row r="2998" spans="1:32" x14ac:dyDescent="0.25">
      <c r="A2998" t="s">
        <v>1576</v>
      </c>
      <c r="B2998" t="str">
        <f>VLOOKUP(A2998,[1]Files!$A$2:$B$73,2,FALSE)</f>
        <v>Brain</v>
      </c>
      <c r="C2998">
        <v>11595</v>
      </c>
      <c r="D2998">
        <v>4004.8947079999998</v>
      </c>
      <c r="E2998">
        <v>4004.893255</v>
      </c>
      <c r="F2998">
        <v>4</v>
      </c>
      <c r="G2998">
        <v>1129.5298319999999</v>
      </c>
      <c r="H2998">
        <v>2123.9598110000002</v>
      </c>
      <c r="I2998">
        <v>1129.5291549999999</v>
      </c>
      <c r="J2998">
        <v>2123.954847</v>
      </c>
      <c r="K2998">
        <v>5.5999999999999999E-3</v>
      </c>
      <c r="L2998">
        <f t="shared" si="138"/>
        <v>5.5999999999999999E-3</v>
      </c>
      <c r="M2998" t="s">
        <v>593</v>
      </c>
      <c r="N2998" t="s">
        <v>594</v>
      </c>
      <c r="O2998">
        <v>0</v>
      </c>
      <c r="P2998">
        <v>0</v>
      </c>
      <c r="Q2998" t="s">
        <v>595</v>
      </c>
      <c r="R2998" t="s">
        <v>596</v>
      </c>
      <c r="S2998">
        <v>11596</v>
      </c>
      <c r="T2998">
        <v>11599</v>
      </c>
      <c r="U2998" t="s">
        <v>597</v>
      </c>
      <c r="V2998" t="s">
        <v>597</v>
      </c>
      <c r="W2998" t="s">
        <v>598</v>
      </c>
      <c r="X2998" t="s">
        <v>598</v>
      </c>
      <c r="Y2998">
        <v>76</v>
      </c>
      <c r="Z2998">
        <v>1</v>
      </c>
      <c r="AA2998">
        <v>56</v>
      </c>
      <c r="AB2998">
        <v>1</v>
      </c>
      <c r="AC2998" t="s">
        <v>35</v>
      </c>
      <c r="AD2998" t="s">
        <v>35</v>
      </c>
      <c r="AE2998" t="str">
        <f t="shared" si="139"/>
        <v>sp|Q62425|NDUA4_MOUSE_sp|Q62425|NDUA4_MOUSE</v>
      </c>
      <c r="AF2998" t="str">
        <f t="shared" si="140"/>
        <v>LK[325.13]KEGPDF_NNPEPWNK[325.13]LGPNEQYK</v>
      </c>
    </row>
    <row r="2999" spans="1:32" x14ac:dyDescent="0.25">
      <c r="A2999" t="s">
        <v>1576</v>
      </c>
      <c r="B2999" t="str">
        <f>VLOOKUP(A2999,[1]Files!$A$2:$B$73,2,FALSE)</f>
        <v>Brain</v>
      </c>
      <c r="C2999">
        <v>13632</v>
      </c>
      <c r="D2999">
        <v>3975.1195619999999</v>
      </c>
      <c r="E2999">
        <v>3976.1308039999999</v>
      </c>
      <c r="F2999">
        <v>4</v>
      </c>
      <c r="G2999">
        <v>1316.7467509999999</v>
      </c>
      <c r="H2999">
        <v>1906.967746</v>
      </c>
      <c r="I2999">
        <v>1316.745236</v>
      </c>
      <c r="J2999">
        <v>1906.9636210000001</v>
      </c>
      <c r="K2999">
        <v>5.5999999999999999E-3</v>
      </c>
      <c r="L2999">
        <f t="shared" si="138"/>
        <v>5.5999999999999999E-3</v>
      </c>
      <c r="M2999" t="s">
        <v>189</v>
      </c>
      <c r="N2999" t="s">
        <v>1015</v>
      </c>
      <c r="O2999">
        <v>0</v>
      </c>
      <c r="P2999">
        <v>0</v>
      </c>
      <c r="Q2999" t="s">
        <v>191</v>
      </c>
      <c r="R2999" t="s">
        <v>1016</v>
      </c>
      <c r="S2999">
        <v>13635</v>
      </c>
      <c r="T2999">
        <v>13636</v>
      </c>
      <c r="U2999" t="s">
        <v>72</v>
      </c>
      <c r="V2999" t="s">
        <v>72</v>
      </c>
      <c r="W2999" t="s">
        <v>73</v>
      </c>
      <c r="X2999" t="s">
        <v>73</v>
      </c>
      <c r="Y2999">
        <v>175</v>
      </c>
      <c r="Z2999">
        <v>1</v>
      </c>
      <c r="AA2999">
        <v>161</v>
      </c>
      <c r="AB2999">
        <v>1</v>
      </c>
      <c r="AC2999" t="s">
        <v>35</v>
      </c>
      <c r="AD2999" t="s">
        <v>35</v>
      </c>
      <c r="AE2999" t="str">
        <f t="shared" si="139"/>
        <v>sp|Q03265|ATPA_MOUSE_sp|Q03265|ATPA_MOUSE</v>
      </c>
      <c r="AF2999" t="str">
        <f t="shared" si="140"/>
        <v>VGLK[325.13]APGIIPR_VVDALGNAIDGK[325.13]GPIGSK</v>
      </c>
    </row>
    <row r="3000" spans="1:32" x14ac:dyDescent="0.25">
      <c r="A3000" t="s">
        <v>4048</v>
      </c>
      <c r="B3000" t="str">
        <f>VLOOKUP(A3000,[1]Files!$A$2:$B$73,2,FALSE)</f>
        <v>Heart</v>
      </c>
      <c r="C3000">
        <v>8087</v>
      </c>
      <c r="D3000">
        <v>4551.4718570000005</v>
      </c>
      <c r="E3000">
        <v>4551.4885780000004</v>
      </c>
      <c r="F3000">
        <v>5</v>
      </c>
      <c r="G3000">
        <v>1408.724412</v>
      </c>
      <c r="H3000">
        <v>2391.34238</v>
      </c>
      <c r="I3000">
        <v>1408.7198089999999</v>
      </c>
      <c r="J3000">
        <v>2391.3413479999999</v>
      </c>
      <c r="K3000">
        <v>5.5999999999999999E-3</v>
      </c>
      <c r="L3000">
        <f t="shared" si="138"/>
        <v>5.5999999999999999E-3</v>
      </c>
      <c r="M3000" t="s">
        <v>156</v>
      </c>
      <c r="N3000" t="s">
        <v>1239</v>
      </c>
      <c r="O3000">
        <v>0</v>
      </c>
      <c r="P3000">
        <v>0</v>
      </c>
      <c r="Q3000" t="s">
        <v>157</v>
      </c>
      <c r="R3000" t="s">
        <v>1241</v>
      </c>
      <c r="S3000">
        <v>8090</v>
      </c>
      <c r="T3000">
        <v>8091</v>
      </c>
      <c r="U3000" t="s">
        <v>158</v>
      </c>
      <c r="V3000" t="s">
        <v>90</v>
      </c>
      <c r="W3000" t="s">
        <v>159</v>
      </c>
      <c r="X3000" t="s">
        <v>91</v>
      </c>
      <c r="Y3000">
        <v>124</v>
      </c>
      <c r="Z3000">
        <v>1</v>
      </c>
      <c r="AA3000">
        <v>73</v>
      </c>
      <c r="AB3000">
        <v>1</v>
      </c>
      <c r="AC3000" t="s">
        <v>35</v>
      </c>
      <c r="AD3000" t="s">
        <v>35</v>
      </c>
      <c r="AE3000" t="str">
        <f t="shared" si="139"/>
        <v>sp|P56480|ATPB_MOUSE_sp|Q9DB20|ATPO_MOUSE</v>
      </c>
      <c r="AF3000" t="str">
        <f t="shared" si="140"/>
        <v>GQK[325.13]VLDSGAPIK_VGQLLKDPK[325.13]VSLAVLNPYIK</v>
      </c>
    </row>
    <row r="3001" spans="1:32" x14ac:dyDescent="0.25">
      <c r="A3001" t="s">
        <v>2554</v>
      </c>
      <c r="B3001" t="str">
        <f>VLOOKUP(A3001,[1]Files!$A$2:$B$73,2,FALSE)</f>
        <v>Heart</v>
      </c>
      <c r="C3001">
        <v>6080</v>
      </c>
      <c r="D3001">
        <v>3695.9360430000002</v>
      </c>
      <c r="E3001">
        <v>3695.9367120000002</v>
      </c>
      <c r="F3001">
        <v>4</v>
      </c>
      <c r="G3001">
        <v>1384.6594709999999</v>
      </c>
      <c r="H3001">
        <v>1559.8715070000001</v>
      </c>
      <c r="I3001">
        <v>1384.658271</v>
      </c>
      <c r="J3001">
        <v>1559.8671420000001</v>
      </c>
      <c r="K3001">
        <v>5.5999999999999999E-3</v>
      </c>
      <c r="L3001">
        <f t="shared" si="138"/>
        <v>5.5999999999999999E-3</v>
      </c>
      <c r="M3001" t="s">
        <v>790</v>
      </c>
      <c r="N3001" t="s">
        <v>1180</v>
      </c>
      <c r="O3001">
        <v>0</v>
      </c>
      <c r="P3001">
        <v>0</v>
      </c>
      <c r="Q3001" t="s">
        <v>792</v>
      </c>
      <c r="R3001" t="s">
        <v>1181</v>
      </c>
      <c r="S3001">
        <v>6083</v>
      </c>
      <c r="T3001">
        <v>6084</v>
      </c>
      <c r="U3001" t="s">
        <v>535</v>
      </c>
      <c r="V3001" t="s">
        <v>1182</v>
      </c>
      <c r="W3001" t="s">
        <v>537</v>
      </c>
      <c r="X3001" t="s">
        <v>537</v>
      </c>
      <c r="Y3001">
        <v>147</v>
      </c>
      <c r="Z3001">
        <v>1</v>
      </c>
      <c r="AA3001">
        <v>33</v>
      </c>
      <c r="AB3001">
        <v>1</v>
      </c>
      <c r="AC3001" t="s">
        <v>35</v>
      </c>
      <c r="AD3001" t="s">
        <v>35</v>
      </c>
      <c r="AE3001" t="str">
        <f t="shared" si="139"/>
        <v>sp|P48962|ADT1_MOUSE_sp|P48962|ADT1_MOUSE +1</v>
      </c>
      <c r="AF3001" t="str">
        <f t="shared" si="140"/>
        <v>LAADVGK[325.13]GSSQR_VK[325.13]LLLQVQHASK</v>
      </c>
    </row>
    <row r="3002" spans="1:32" x14ac:dyDescent="0.25">
      <c r="A3002" t="s">
        <v>1576</v>
      </c>
      <c r="B3002" t="str">
        <f>VLOOKUP(A3002,[1]Files!$A$2:$B$73,2,FALSE)</f>
        <v>Brain</v>
      </c>
      <c r="C3002">
        <v>10267</v>
      </c>
      <c r="D3002">
        <v>4270.0795230000003</v>
      </c>
      <c r="E3002">
        <v>4271.0958920000003</v>
      </c>
      <c r="F3002">
        <v>4</v>
      </c>
      <c r="G3002">
        <v>1687.8445300000001</v>
      </c>
      <c r="H3002">
        <v>1830.8299280000001</v>
      </c>
      <c r="I3002">
        <v>1687.841715</v>
      </c>
      <c r="J3002">
        <v>1830.8271870000001</v>
      </c>
      <c r="K3002">
        <v>5.5999999999999999E-3</v>
      </c>
      <c r="L3002">
        <f t="shared" si="138"/>
        <v>5.5999999999999999E-3</v>
      </c>
      <c r="M3002" t="s">
        <v>139</v>
      </c>
      <c r="N3002" t="s">
        <v>138</v>
      </c>
      <c r="O3002">
        <v>0</v>
      </c>
      <c r="P3002">
        <v>0</v>
      </c>
      <c r="Q3002" t="s">
        <v>141</v>
      </c>
      <c r="R3002" t="s">
        <v>140</v>
      </c>
      <c r="S3002">
        <v>10270</v>
      </c>
      <c r="T3002">
        <v>10271</v>
      </c>
      <c r="U3002" t="s">
        <v>142</v>
      </c>
      <c r="V3002" t="s">
        <v>142</v>
      </c>
      <c r="W3002" t="s">
        <v>143</v>
      </c>
      <c r="X3002" t="s">
        <v>143</v>
      </c>
      <c r="Y3002">
        <v>377</v>
      </c>
      <c r="Z3002">
        <v>1</v>
      </c>
      <c r="AA3002">
        <v>370</v>
      </c>
      <c r="AB3002">
        <v>1</v>
      </c>
      <c r="AC3002" t="s">
        <v>35</v>
      </c>
      <c r="AD3002" t="s">
        <v>35</v>
      </c>
      <c r="AE3002" t="str">
        <f t="shared" si="139"/>
        <v>sp|P47738|ALDH2_MOUSE_sp|P47738|ALDH2_MOUSE</v>
      </c>
      <c r="AF3002" t="str">
        <f t="shared" si="140"/>
        <v>ILGYIK[325.13]SGQQEGAK_TEQGPQVDETQFK[325.13]K</v>
      </c>
    </row>
    <row r="3003" spans="1:32" x14ac:dyDescent="0.25">
      <c r="A3003" t="s">
        <v>1673</v>
      </c>
      <c r="B3003" t="str">
        <f>VLOOKUP(A3003,[1]Files!$A$2:$B$73,2,FALSE)</f>
        <v>Brain</v>
      </c>
      <c r="C3003">
        <v>9055</v>
      </c>
      <c r="D3003">
        <v>3615.7756899999999</v>
      </c>
      <c r="E3003">
        <v>3617.787542</v>
      </c>
      <c r="F3003">
        <v>4</v>
      </c>
      <c r="G3003">
        <v>1543.6845430000001</v>
      </c>
      <c r="H3003">
        <v>1320.6860819999999</v>
      </c>
      <c r="I3003">
        <v>1543.6824369999999</v>
      </c>
      <c r="J3003">
        <v>1320.682636</v>
      </c>
      <c r="K3003">
        <v>5.5999999999999999E-3</v>
      </c>
      <c r="L3003">
        <f t="shared" si="138"/>
        <v>5.5999999999999999E-3</v>
      </c>
      <c r="M3003" t="s">
        <v>1138</v>
      </c>
      <c r="N3003" t="s">
        <v>1139</v>
      </c>
      <c r="O3003">
        <v>0</v>
      </c>
      <c r="P3003">
        <v>0</v>
      </c>
      <c r="Q3003" t="s">
        <v>1140</v>
      </c>
      <c r="R3003" t="s">
        <v>1141</v>
      </c>
      <c r="S3003">
        <v>9058</v>
      </c>
      <c r="T3003">
        <v>9059</v>
      </c>
      <c r="U3003" t="s">
        <v>751</v>
      </c>
      <c r="V3003" t="s">
        <v>751</v>
      </c>
      <c r="W3003" t="s">
        <v>752</v>
      </c>
      <c r="X3003" t="s">
        <v>752</v>
      </c>
      <c r="Y3003">
        <v>140</v>
      </c>
      <c r="Z3003">
        <v>1</v>
      </c>
      <c r="AA3003">
        <v>417</v>
      </c>
      <c r="AB3003">
        <v>1</v>
      </c>
      <c r="AC3003" t="s">
        <v>35</v>
      </c>
      <c r="AD3003" t="s">
        <v>35</v>
      </c>
      <c r="AE3003" t="str">
        <f t="shared" si="139"/>
        <v>sp|P30275|KCRU_MOUSE_sp|P30275|KCRU_MOUSE</v>
      </c>
      <c r="AF3003" t="str">
        <f t="shared" si="140"/>
        <v>IPPPLVHSK[325.13]H_TMK[325.13]HTTDLDASK</v>
      </c>
    </row>
    <row r="3004" spans="1:32" x14ac:dyDescent="0.25">
      <c r="A3004" t="s">
        <v>1673</v>
      </c>
      <c r="B3004" t="str">
        <f>VLOOKUP(A3004,[1]Files!$A$2:$B$73,2,FALSE)</f>
        <v>Brain</v>
      </c>
      <c r="C3004">
        <v>9649</v>
      </c>
      <c r="D3004">
        <v>3915.876154</v>
      </c>
      <c r="E3004">
        <v>3915.8798280000001</v>
      </c>
      <c r="F3004">
        <v>4</v>
      </c>
      <c r="G3004">
        <v>2165.9771449999998</v>
      </c>
      <c r="H3004">
        <v>998.49394400000006</v>
      </c>
      <c r="I3004">
        <v>2165.9734910000002</v>
      </c>
      <c r="J3004">
        <v>998.49204099999997</v>
      </c>
      <c r="K3004">
        <v>5.5999999999999999E-3</v>
      </c>
      <c r="L3004">
        <f t="shared" si="138"/>
        <v>5.5999999999999999E-3</v>
      </c>
      <c r="M3004" t="s">
        <v>1702</v>
      </c>
      <c r="N3004" t="s">
        <v>842</v>
      </c>
      <c r="O3004">
        <v>0</v>
      </c>
      <c r="P3004">
        <v>0</v>
      </c>
      <c r="Q3004" t="s">
        <v>1703</v>
      </c>
      <c r="R3004" t="s">
        <v>844</v>
      </c>
      <c r="S3004">
        <v>9652</v>
      </c>
      <c r="T3004">
        <v>9651</v>
      </c>
      <c r="U3004" t="s">
        <v>751</v>
      </c>
      <c r="V3004" t="s">
        <v>751</v>
      </c>
      <c r="W3004" t="s">
        <v>752</v>
      </c>
      <c r="X3004" t="s">
        <v>752</v>
      </c>
      <c r="Y3004">
        <v>59</v>
      </c>
      <c r="Z3004">
        <v>1</v>
      </c>
      <c r="AA3004">
        <v>292</v>
      </c>
      <c r="AB3004">
        <v>1</v>
      </c>
      <c r="AC3004" t="s">
        <v>35</v>
      </c>
      <c r="AD3004" t="s">
        <v>35</v>
      </c>
      <c r="AE3004" t="str">
        <f t="shared" si="139"/>
        <v>sp|P30275|KCRU_MOUSE_sp|P30275|KCRU_MOUSE</v>
      </c>
      <c r="AF3004" t="str">
        <f t="shared" si="140"/>
        <v>GLK[325.13]EVEK_K[325.13]HNNC[160.03]MASHLTPAVYAR</v>
      </c>
    </row>
    <row r="3005" spans="1:32" x14ac:dyDescent="0.25">
      <c r="A3005" t="s">
        <v>703</v>
      </c>
      <c r="B3005" t="str">
        <f>VLOOKUP(A3005,[1]Files!$A$2:$B$73,2,FALSE)</f>
        <v>Liver</v>
      </c>
      <c r="C3005">
        <v>10391</v>
      </c>
      <c r="D3005">
        <v>4532.1545210000004</v>
      </c>
      <c r="E3005">
        <v>4533.1523969999998</v>
      </c>
      <c r="F3005">
        <v>5</v>
      </c>
      <c r="G3005">
        <v>1885.8608119999999</v>
      </c>
      <c r="H3005">
        <v>1894.8886440000001</v>
      </c>
      <c r="I3005">
        <v>1885.8594900000001</v>
      </c>
      <c r="J3005">
        <v>1894.884325</v>
      </c>
      <c r="K3005">
        <v>5.5999999999999999E-3</v>
      </c>
      <c r="L3005">
        <f t="shared" si="138"/>
        <v>5.5999999999999999E-3</v>
      </c>
      <c r="M3005" t="s">
        <v>170</v>
      </c>
      <c r="N3005" t="s">
        <v>475</v>
      </c>
      <c r="O3005">
        <v>0</v>
      </c>
      <c r="P3005">
        <v>0</v>
      </c>
      <c r="Q3005" t="s">
        <v>171</v>
      </c>
      <c r="R3005" t="s">
        <v>476</v>
      </c>
      <c r="S3005">
        <v>10394</v>
      </c>
      <c r="T3005">
        <v>10395</v>
      </c>
      <c r="U3005" t="s">
        <v>154</v>
      </c>
      <c r="V3005" t="s">
        <v>154</v>
      </c>
      <c r="W3005" t="s">
        <v>155</v>
      </c>
      <c r="X3005" t="s">
        <v>155</v>
      </c>
      <c r="Y3005">
        <v>480</v>
      </c>
      <c r="Z3005">
        <v>1</v>
      </c>
      <c r="AA3005">
        <v>430</v>
      </c>
      <c r="AB3005">
        <v>1</v>
      </c>
      <c r="AC3005" t="s">
        <v>35</v>
      </c>
      <c r="AD3005" t="s">
        <v>35</v>
      </c>
      <c r="AE3005" t="str">
        <f t="shared" si="139"/>
        <v>sp|P24270|CATA_MOUSE_sp|P24270|CATA_MOUSE</v>
      </c>
      <c r="AF3005" t="str">
        <f t="shared" si="140"/>
        <v>AVK[325.13]NFTDVHPDYGAR_SALEHSVQC[160.03]AVDVK[325.13]R</v>
      </c>
    </row>
    <row r="3006" spans="1:32" x14ac:dyDescent="0.25">
      <c r="A3006" t="s">
        <v>1673</v>
      </c>
      <c r="B3006" t="str">
        <f>VLOOKUP(A3006,[1]Files!$A$2:$B$73,2,FALSE)</f>
        <v>Brain</v>
      </c>
      <c r="C3006">
        <v>11187</v>
      </c>
      <c r="D3006">
        <v>3629.7363829999999</v>
      </c>
      <c r="E3006">
        <v>3630.7345639999999</v>
      </c>
      <c r="F3006">
        <v>4</v>
      </c>
      <c r="G3006">
        <v>1246.5854959999999</v>
      </c>
      <c r="H3006">
        <v>1631.7458220000001</v>
      </c>
      <c r="I3006">
        <v>1246.582981</v>
      </c>
      <c r="J3006">
        <v>1631.7427290000001</v>
      </c>
      <c r="K3006">
        <v>5.5999999999999999E-3</v>
      </c>
      <c r="L3006">
        <f t="shared" si="138"/>
        <v>5.5999999999999999E-3</v>
      </c>
      <c r="M3006" t="s">
        <v>759</v>
      </c>
      <c r="N3006" t="s">
        <v>1370</v>
      </c>
      <c r="O3006">
        <v>0</v>
      </c>
      <c r="P3006">
        <v>0</v>
      </c>
      <c r="Q3006" t="s">
        <v>760</v>
      </c>
      <c r="R3006" t="s">
        <v>1371</v>
      </c>
      <c r="S3006">
        <v>11190</v>
      </c>
      <c r="T3006">
        <v>11191</v>
      </c>
      <c r="U3006" t="s">
        <v>737</v>
      </c>
      <c r="V3006" t="s">
        <v>737</v>
      </c>
      <c r="W3006" t="s">
        <v>739</v>
      </c>
      <c r="X3006" t="s">
        <v>739</v>
      </c>
      <c r="Y3006">
        <v>78</v>
      </c>
      <c r="Z3006">
        <v>1</v>
      </c>
      <c r="AA3006">
        <v>67</v>
      </c>
      <c r="AB3006">
        <v>1</v>
      </c>
      <c r="AC3006" t="s">
        <v>35</v>
      </c>
      <c r="AD3006" t="s">
        <v>35</v>
      </c>
      <c r="AE3006" t="str">
        <f t="shared" si="139"/>
        <v>sp|P19783|COX41_MOUSE_sp|P19783|COX41_MOUSE</v>
      </c>
      <c r="AF3006" t="str">
        <f t="shared" si="140"/>
        <v>DEK[325.13]VQLYR_EKEK[325.13]ADWSSLSR</v>
      </c>
    </row>
    <row r="3007" spans="1:32" x14ac:dyDescent="0.25">
      <c r="A3007" t="s">
        <v>1673</v>
      </c>
      <c r="B3007" t="str">
        <f>VLOOKUP(A3007,[1]Files!$A$2:$B$73,2,FALSE)</f>
        <v>Brain</v>
      </c>
      <c r="C3007">
        <v>9543</v>
      </c>
      <c r="D3007">
        <v>3559.7892870000001</v>
      </c>
      <c r="E3007">
        <v>3559.7838660000002</v>
      </c>
      <c r="F3007">
        <v>5</v>
      </c>
      <c r="G3007">
        <v>1201.578342</v>
      </c>
      <c r="H3007">
        <v>1606.805881</v>
      </c>
      <c r="I3007">
        <v>1201.5761219999999</v>
      </c>
      <c r="J3007">
        <v>1606.8024929999999</v>
      </c>
      <c r="K3007">
        <v>5.5999999999999999E-3</v>
      </c>
      <c r="L3007">
        <f t="shared" si="138"/>
        <v>5.5999999999999999E-3</v>
      </c>
      <c r="M3007" t="s">
        <v>926</v>
      </c>
      <c r="N3007" t="s">
        <v>1148</v>
      </c>
      <c r="O3007">
        <v>0</v>
      </c>
      <c r="P3007">
        <v>0</v>
      </c>
      <c r="Q3007" t="s">
        <v>927</v>
      </c>
      <c r="R3007" t="s">
        <v>1143</v>
      </c>
      <c r="S3007">
        <v>9546</v>
      </c>
      <c r="T3007">
        <v>9547</v>
      </c>
      <c r="U3007" t="s">
        <v>826</v>
      </c>
      <c r="V3007" t="s">
        <v>826</v>
      </c>
      <c r="W3007" t="s">
        <v>827</v>
      </c>
      <c r="X3007" t="s">
        <v>827</v>
      </c>
      <c r="Y3007">
        <v>884</v>
      </c>
      <c r="Z3007">
        <v>1</v>
      </c>
      <c r="AA3007">
        <v>936</v>
      </c>
      <c r="AB3007">
        <v>1</v>
      </c>
      <c r="AC3007" t="s">
        <v>35</v>
      </c>
      <c r="AD3007" t="s">
        <v>35</v>
      </c>
      <c r="AE3007" t="str">
        <f t="shared" si="139"/>
        <v>sp|P17710|HXK1_MOUSE_sp|P17710|HXK1_MOUSE</v>
      </c>
      <c r="AF3007" t="str">
        <f t="shared" si="140"/>
        <v>TVC[160.03]GVVSK[325.13]R_IMHQTVK[325.13]ELSPK</v>
      </c>
    </row>
    <row r="3008" spans="1:32" x14ac:dyDescent="0.25">
      <c r="A3008" t="s">
        <v>1673</v>
      </c>
      <c r="B3008" t="str">
        <f>VLOOKUP(A3008,[1]Files!$A$2:$B$73,2,FALSE)</f>
        <v>Brain</v>
      </c>
      <c r="C3008">
        <v>13773</v>
      </c>
      <c r="D3008">
        <v>4132.0413619999999</v>
      </c>
      <c r="E3008">
        <v>4133.0471109999999</v>
      </c>
      <c r="F3008">
        <v>5</v>
      </c>
      <c r="G3008">
        <v>2055.9722619999998</v>
      </c>
      <c r="H3008">
        <v>1324.664035</v>
      </c>
      <c r="I3008">
        <v>2055.9683890000001</v>
      </c>
      <c r="J3008">
        <v>1324.662294</v>
      </c>
      <c r="K3008">
        <v>5.5999999999999999E-3</v>
      </c>
      <c r="L3008">
        <f t="shared" si="138"/>
        <v>5.5999999999999999E-3</v>
      </c>
      <c r="M3008" t="s">
        <v>981</v>
      </c>
      <c r="N3008" t="s">
        <v>823</v>
      </c>
      <c r="O3008">
        <v>0</v>
      </c>
      <c r="P3008">
        <v>0</v>
      </c>
      <c r="Q3008" t="s">
        <v>983</v>
      </c>
      <c r="R3008" t="s">
        <v>825</v>
      </c>
      <c r="S3008">
        <v>13776</v>
      </c>
      <c r="T3008">
        <v>13777</v>
      </c>
      <c r="U3008" t="s">
        <v>826</v>
      </c>
      <c r="V3008" t="s">
        <v>826</v>
      </c>
      <c r="W3008" t="s">
        <v>827</v>
      </c>
      <c r="X3008" t="s">
        <v>827</v>
      </c>
      <c r="Y3008">
        <v>680</v>
      </c>
      <c r="Z3008">
        <v>1</v>
      </c>
      <c r="AA3008">
        <v>833</v>
      </c>
      <c r="AB3008">
        <v>1</v>
      </c>
      <c r="AC3008" t="s">
        <v>35</v>
      </c>
      <c r="AD3008" t="s">
        <v>35</v>
      </c>
      <c r="AE3008" t="str">
        <f t="shared" si="139"/>
        <v>sp|P17710|HXK1_MOUSE_sp|P17710|HXK1_MOUSE</v>
      </c>
      <c r="AF3008" t="str">
        <f t="shared" si="140"/>
        <v>GQISEPLK[325.13]TR_GFK[325.13]ATDC[160.03]VGHDVATLLR</v>
      </c>
    </row>
    <row r="3009" spans="1:32" x14ac:dyDescent="0.25">
      <c r="A3009" t="s">
        <v>718</v>
      </c>
      <c r="B3009" t="str">
        <f>VLOOKUP(A3009,[1]Files!$A$2:$B$73,2,FALSE)</f>
        <v>Liver</v>
      </c>
      <c r="C3009">
        <v>9621</v>
      </c>
      <c r="D3009">
        <v>3603.6818790000002</v>
      </c>
      <c r="E3009">
        <v>3604.6764579999999</v>
      </c>
      <c r="F3009">
        <v>4</v>
      </c>
      <c r="G3009">
        <v>2106.8997530000001</v>
      </c>
      <c r="H3009">
        <v>745.37706100000003</v>
      </c>
      <c r="I3009">
        <v>2106.8952840000002</v>
      </c>
      <c r="J3009">
        <v>745.37588900000003</v>
      </c>
      <c r="K3009">
        <v>5.5999999999999999E-3</v>
      </c>
      <c r="L3009">
        <f t="shared" si="138"/>
        <v>5.5999999999999999E-3</v>
      </c>
      <c r="M3009" t="s">
        <v>130</v>
      </c>
      <c r="N3009" t="s">
        <v>29</v>
      </c>
      <c r="O3009">
        <v>0</v>
      </c>
      <c r="P3009">
        <v>2.4389999999999998E-2</v>
      </c>
      <c r="Q3009" t="s">
        <v>131</v>
      </c>
      <c r="R3009" t="s">
        <v>31</v>
      </c>
      <c r="S3009">
        <v>9624</v>
      </c>
      <c r="T3009">
        <v>9623</v>
      </c>
      <c r="U3009" t="s">
        <v>33</v>
      </c>
      <c r="V3009" t="s">
        <v>33</v>
      </c>
      <c r="W3009" t="s">
        <v>34</v>
      </c>
      <c r="X3009" t="s">
        <v>34</v>
      </c>
      <c r="Y3009">
        <v>55</v>
      </c>
      <c r="Z3009">
        <v>1</v>
      </c>
      <c r="AA3009">
        <v>61</v>
      </c>
      <c r="AB3009">
        <v>1</v>
      </c>
      <c r="AC3009" t="s">
        <v>35</v>
      </c>
      <c r="AD3009" t="s">
        <v>35</v>
      </c>
      <c r="AE3009" t="str">
        <f t="shared" si="139"/>
        <v>sp|Q91VS7|MGST1_MOUSE_sp|Q91VS7|MGST1_MOUSE</v>
      </c>
      <c r="AF3009" t="str">
        <f t="shared" si="140"/>
        <v>K[325.13]FVR_VFANPEDC[160.03]AGFGK[325.13]GENAK</v>
      </c>
    </row>
    <row r="3010" spans="1:32" x14ac:dyDescent="0.25">
      <c r="A3010" t="s">
        <v>1576</v>
      </c>
      <c r="B3010" t="str">
        <f>VLOOKUP(A3010,[1]Files!$A$2:$B$73,2,FALSE)</f>
        <v>Brain</v>
      </c>
      <c r="C3010">
        <v>15052</v>
      </c>
      <c r="D3010">
        <v>4450.1517270000004</v>
      </c>
      <c r="E3010">
        <v>4452.1442319999996</v>
      </c>
      <c r="F3010">
        <v>4</v>
      </c>
      <c r="G3010">
        <v>971.44700799999998</v>
      </c>
      <c r="H3010">
        <v>2727.2996549999998</v>
      </c>
      <c r="I3010">
        <v>971.44609400000002</v>
      </c>
      <c r="J3010">
        <v>2727.2949279999998</v>
      </c>
      <c r="K3010">
        <v>5.5999999999999999E-3</v>
      </c>
      <c r="L3010">
        <f t="shared" ref="L3010:L3073" si="141">ABS(K3010)</f>
        <v>5.5999999999999999E-3</v>
      </c>
      <c r="M3010" t="s">
        <v>81</v>
      </c>
      <c r="N3010" t="s">
        <v>659</v>
      </c>
      <c r="O3010">
        <v>4.0267999999999997E-3</v>
      </c>
      <c r="P3010">
        <v>0</v>
      </c>
      <c r="Q3010" t="s">
        <v>83</v>
      </c>
      <c r="R3010" t="s">
        <v>660</v>
      </c>
      <c r="S3010">
        <v>15053</v>
      </c>
      <c r="T3010">
        <v>15056</v>
      </c>
      <c r="U3010" t="s">
        <v>84</v>
      </c>
      <c r="V3010" t="s">
        <v>84</v>
      </c>
      <c r="W3010" t="s">
        <v>85</v>
      </c>
      <c r="X3010" t="s">
        <v>85</v>
      </c>
      <c r="Y3010">
        <v>269</v>
      </c>
      <c r="Z3010">
        <v>1</v>
      </c>
      <c r="AA3010">
        <v>384</v>
      </c>
      <c r="AB3010">
        <v>1</v>
      </c>
      <c r="AC3010" t="s">
        <v>35</v>
      </c>
      <c r="AD3010" t="s">
        <v>35</v>
      </c>
      <c r="AE3010" t="str">
        <f t="shared" si="139"/>
        <v>sp|Q8CAQ8|MIC60_MOUSE_sp|Q8CAQ8|MIC60_MOUSE</v>
      </c>
      <c r="AF3010" t="str">
        <f t="shared" si="140"/>
        <v>K[325.13]SAQWR_ELDSITPDITPGWK[325.13]GMSISDLAGK</v>
      </c>
    </row>
    <row r="3011" spans="1:32" x14ac:dyDescent="0.25">
      <c r="A3011" t="s">
        <v>4048</v>
      </c>
      <c r="B3011" t="str">
        <f>VLOOKUP(A3011,[1]Files!$A$2:$B$73,2,FALSE)</f>
        <v>Heart</v>
      </c>
      <c r="C3011">
        <v>4494</v>
      </c>
      <c r="D3011">
        <v>2927.4642410000001</v>
      </c>
      <c r="E3011">
        <v>2928.4584410000002</v>
      </c>
      <c r="F3011">
        <v>4</v>
      </c>
      <c r="G3011">
        <v>1028.503831</v>
      </c>
      <c r="H3011">
        <v>1147.555345</v>
      </c>
      <c r="I3011">
        <v>1028.5026049999999</v>
      </c>
      <c r="J3011">
        <v>1147.5509529999999</v>
      </c>
      <c r="K3011">
        <v>5.5999999999999999E-3</v>
      </c>
      <c r="L3011">
        <f t="shared" si="141"/>
        <v>5.5999999999999999E-3</v>
      </c>
      <c r="M3011" t="s">
        <v>1905</v>
      </c>
      <c r="N3011" t="s">
        <v>1903</v>
      </c>
      <c r="O3011">
        <v>1.5696999999999999E-2</v>
      </c>
      <c r="P3011">
        <v>0</v>
      </c>
      <c r="Q3011" t="s">
        <v>1907</v>
      </c>
      <c r="R3011" t="s">
        <v>1904</v>
      </c>
      <c r="S3011">
        <v>4497</v>
      </c>
      <c r="T3011">
        <v>4498</v>
      </c>
      <c r="U3011" t="s">
        <v>1801</v>
      </c>
      <c r="V3011" t="s">
        <v>1801</v>
      </c>
      <c r="W3011" t="s">
        <v>1802</v>
      </c>
      <c r="X3011" t="s">
        <v>1802</v>
      </c>
      <c r="Y3011">
        <v>289</v>
      </c>
      <c r="Z3011">
        <v>1</v>
      </c>
      <c r="AA3011">
        <v>415</v>
      </c>
      <c r="AB3011">
        <v>1</v>
      </c>
      <c r="AC3011" t="s">
        <v>35</v>
      </c>
      <c r="AD3011" t="s">
        <v>35</v>
      </c>
      <c r="AE3011" t="str">
        <f t="shared" ref="AE3011:AE3074" si="142">U3011&amp;"_"&amp;V3011</f>
        <v>sp|Q8BMS1|ECHA_MOUSE_sp|Q8BMS1|ECHA_MOUSE</v>
      </c>
      <c r="AF3011" t="str">
        <f t="shared" ref="AF3011:AF3074" si="143">IF(I3011&lt;J3011,M3011&amp;"_"&amp;N3011,N3011&amp;"_"&amp;M3011)</f>
        <v>TVEEK[325.13]VK_K[325.13]ALTSFER</v>
      </c>
    </row>
    <row r="3012" spans="1:32" x14ac:dyDescent="0.25">
      <c r="A3012" t="s">
        <v>1542</v>
      </c>
      <c r="B3012" t="str">
        <f>VLOOKUP(A3012,[1]Files!$A$2:$B$73,2,FALSE)</f>
        <v>Heart</v>
      </c>
      <c r="C3012">
        <v>5164</v>
      </c>
      <c r="D3012">
        <v>3259.6926819999999</v>
      </c>
      <c r="E3012">
        <v>3260.7091730000002</v>
      </c>
      <c r="F3012">
        <v>4</v>
      </c>
      <c r="G3012">
        <v>1367.7065150000001</v>
      </c>
      <c r="H3012">
        <v>1140.5811020000001</v>
      </c>
      <c r="I3012">
        <v>1367.704493</v>
      </c>
      <c r="J3012">
        <v>1140.5775020000001</v>
      </c>
      <c r="K3012">
        <v>5.5999999999999999E-3</v>
      </c>
      <c r="L3012">
        <f t="shared" si="141"/>
        <v>5.5999999999999999E-3</v>
      </c>
      <c r="M3012" t="s">
        <v>1547</v>
      </c>
      <c r="N3012" t="s">
        <v>1548</v>
      </c>
      <c r="O3012">
        <v>1.9231000000000002E-2</v>
      </c>
      <c r="P3012">
        <v>0</v>
      </c>
      <c r="Q3012" t="s">
        <v>1549</v>
      </c>
      <c r="R3012" t="s">
        <v>1550</v>
      </c>
      <c r="S3012">
        <v>5165</v>
      </c>
      <c r="T3012">
        <v>5168</v>
      </c>
      <c r="U3012" t="s">
        <v>1306</v>
      </c>
      <c r="V3012" t="s">
        <v>1306</v>
      </c>
      <c r="W3012" t="s">
        <v>1297</v>
      </c>
      <c r="X3012" t="s">
        <v>1297</v>
      </c>
      <c r="Y3012">
        <v>55</v>
      </c>
      <c r="Z3012">
        <v>1</v>
      </c>
      <c r="AA3012">
        <v>48</v>
      </c>
      <c r="AB3012">
        <v>1</v>
      </c>
      <c r="AC3012" t="s">
        <v>35</v>
      </c>
      <c r="AD3012" t="s">
        <v>35</v>
      </c>
      <c r="AE3012" t="str">
        <f t="shared" si="142"/>
        <v>sp|Q06185|ATP5I_MOUSE_sp|Q06185|ATP5I_MOUSE</v>
      </c>
      <c r="AF3012" t="str">
        <f t="shared" si="143"/>
        <v>IAAEEK[325.13]KR_LDELK[325.13]RIER</v>
      </c>
    </row>
    <row r="3013" spans="1:32" x14ac:dyDescent="0.25">
      <c r="A3013" t="s">
        <v>548</v>
      </c>
      <c r="B3013" t="str">
        <f>VLOOKUP(A3013,[1]Files!$A$2:$B$73,2,FALSE)</f>
        <v>Liver</v>
      </c>
      <c r="C3013">
        <v>10271</v>
      </c>
      <c r="D3013">
        <v>3116.5366290000002</v>
      </c>
      <c r="E3013">
        <v>3116.541937</v>
      </c>
      <c r="F3013">
        <v>4</v>
      </c>
      <c r="G3013">
        <v>1065.5470439999999</v>
      </c>
      <c r="H3013">
        <v>1299.5845200000001</v>
      </c>
      <c r="I3013">
        <v>1065.5454729999999</v>
      </c>
      <c r="J3013">
        <v>1299.5805379999999</v>
      </c>
      <c r="K3013">
        <v>5.5999999999999999E-3</v>
      </c>
      <c r="L3013">
        <f t="shared" si="141"/>
        <v>5.5999999999999999E-3</v>
      </c>
      <c r="M3013" t="s">
        <v>132</v>
      </c>
      <c r="N3013" t="s">
        <v>133</v>
      </c>
      <c r="O3013">
        <v>2.7708E-2</v>
      </c>
      <c r="P3013">
        <v>4.7244000000000001E-3</v>
      </c>
      <c r="Q3013" t="s">
        <v>134</v>
      </c>
      <c r="R3013" t="s">
        <v>135</v>
      </c>
      <c r="S3013">
        <v>10274</v>
      </c>
      <c r="T3013">
        <v>10275</v>
      </c>
      <c r="U3013" t="s">
        <v>136</v>
      </c>
      <c r="V3013" t="s">
        <v>136</v>
      </c>
      <c r="W3013" t="s">
        <v>137</v>
      </c>
      <c r="X3013" t="s">
        <v>137</v>
      </c>
      <c r="Y3013">
        <v>545</v>
      </c>
      <c r="Z3013">
        <v>1</v>
      </c>
      <c r="AA3013">
        <v>349</v>
      </c>
      <c r="AB3013">
        <v>1</v>
      </c>
      <c r="AC3013" t="s">
        <v>35</v>
      </c>
      <c r="AD3013" t="s">
        <v>35</v>
      </c>
      <c r="AE3013" t="str">
        <f t="shared" si="142"/>
        <v>sp|Q9R0H0|ACOX1_MOUSE_sp|Q9R0H0|ACOX1_MOUSE</v>
      </c>
      <c r="AF3013" t="str">
        <f t="shared" si="143"/>
        <v>LPK[325.13]IQDR_YIK[325.13]ETYMR</v>
      </c>
    </row>
    <row r="3014" spans="1:32" x14ac:dyDescent="0.25">
      <c r="A3014" t="s">
        <v>4677</v>
      </c>
      <c r="B3014" t="str">
        <f>VLOOKUP(A3014,[1]Files!$A$2:$B$73,2,FALSE)</f>
        <v>Heart</v>
      </c>
      <c r="C3014">
        <v>4672</v>
      </c>
      <c r="D3014">
        <v>3819.8615519999998</v>
      </c>
      <c r="E3014">
        <v>3819.879997</v>
      </c>
      <c r="F3014">
        <v>5</v>
      </c>
      <c r="G3014">
        <v>1083.5216539999999</v>
      </c>
      <c r="H3014">
        <v>1984.9348339999999</v>
      </c>
      <c r="I3014">
        <v>1083.5196530000001</v>
      </c>
      <c r="J3014">
        <v>1984.9312609999999</v>
      </c>
      <c r="K3014">
        <v>5.5999999999999999E-3</v>
      </c>
      <c r="L3014">
        <f t="shared" si="141"/>
        <v>5.5999999999999999E-3</v>
      </c>
      <c r="M3014" t="s">
        <v>1494</v>
      </c>
      <c r="N3014" t="s">
        <v>1495</v>
      </c>
      <c r="O3014" t="s">
        <v>35</v>
      </c>
      <c r="P3014" t="s">
        <v>35</v>
      </c>
      <c r="Q3014" t="s">
        <v>1496</v>
      </c>
      <c r="R3014" t="s">
        <v>1497</v>
      </c>
      <c r="S3014">
        <v>4675</v>
      </c>
      <c r="T3014">
        <v>4676</v>
      </c>
      <c r="U3014" t="s">
        <v>1498</v>
      </c>
      <c r="V3014" t="s">
        <v>1498</v>
      </c>
      <c r="W3014" t="s">
        <v>1499</v>
      </c>
      <c r="X3014" t="s">
        <v>1499</v>
      </c>
      <c r="Y3014">
        <v>189</v>
      </c>
      <c r="Z3014">
        <v>1</v>
      </c>
      <c r="AA3014">
        <v>175</v>
      </c>
      <c r="AB3014">
        <v>1</v>
      </c>
      <c r="AC3014">
        <v>2.4599999999999999E-3</v>
      </c>
      <c r="AD3014">
        <v>7.0000000000000001E-3</v>
      </c>
      <c r="AE3014" t="str">
        <f t="shared" si="142"/>
        <v>sp|Q9DC69|NDUA9_MOUSE_sp|Q9DC69|NDUA9_MOUSE</v>
      </c>
      <c r="AF3014" t="str">
        <f t="shared" si="143"/>
        <v>AVGEK[325.13]EVR_FIHVSHLNASM[147.04]K[325.13]SSSK</v>
      </c>
    </row>
    <row r="3015" spans="1:32" x14ac:dyDescent="0.25">
      <c r="A3015" t="s">
        <v>4644</v>
      </c>
      <c r="B3015" t="str">
        <f>VLOOKUP(A3015,[1]Files!$A$2:$B$73,2,FALSE)</f>
        <v>Heart</v>
      </c>
      <c r="C3015">
        <v>8441</v>
      </c>
      <c r="D3015">
        <v>4512.4721479999998</v>
      </c>
      <c r="E3015">
        <v>4512.4938270000002</v>
      </c>
      <c r="F3015">
        <v>5</v>
      </c>
      <c r="G3015">
        <v>1369.7217740000001</v>
      </c>
      <c r="H3015">
        <v>2391.3453089999998</v>
      </c>
      <c r="I3015">
        <v>1369.720143</v>
      </c>
      <c r="J3015">
        <v>2391.3413479999999</v>
      </c>
      <c r="K3015">
        <v>5.5999999999999999E-3</v>
      </c>
      <c r="L3015">
        <f t="shared" si="141"/>
        <v>5.5999999999999999E-3</v>
      </c>
      <c r="M3015" t="s">
        <v>2403</v>
      </c>
      <c r="N3015" t="s">
        <v>1239</v>
      </c>
      <c r="O3015" t="s">
        <v>35</v>
      </c>
      <c r="P3015" t="s">
        <v>35</v>
      </c>
      <c r="Q3015" t="s">
        <v>2404</v>
      </c>
      <c r="R3015" t="s">
        <v>1241</v>
      </c>
      <c r="S3015">
        <v>8444</v>
      </c>
      <c r="T3015">
        <v>8445</v>
      </c>
      <c r="U3015" t="s">
        <v>90</v>
      </c>
      <c r="V3015" t="s">
        <v>90</v>
      </c>
      <c r="W3015" t="s">
        <v>91</v>
      </c>
      <c r="X3015" t="s">
        <v>91</v>
      </c>
      <c r="Y3015">
        <v>90</v>
      </c>
      <c r="Z3015">
        <v>1</v>
      </c>
      <c r="AA3015">
        <v>73</v>
      </c>
      <c r="AB3015">
        <v>1</v>
      </c>
      <c r="AC3015">
        <v>1.9300000000000001E-3</v>
      </c>
      <c r="AD3015" s="1">
        <v>6.96E-9</v>
      </c>
      <c r="AE3015" t="str">
        <f t="shared" si="142"/>
        <v>sp|Q9DB20|ATPO_MOUSE_sp|Q9DB20|ATPO_MOUSE</v>
      </c>
      <c r="AF3015" t="str">
        <f t="shared" si="143"/>
        <v>VK[325.13]SLNDITKR_VGQLLKDPK[325.13]VSLAVLNPYIK</v>
      </c>
    </row>
    <row r="3016" spans="1:32" x14ac:dyDescent="0.25">
      <c r="A3016" t="s">
        <v>4671</v>
      </c>
      <c r="B3016" t="str">
        <f>VLOOKUP(A3016,[1]Files!$A$2:$B$73,2,FALSE)</f>
        <v>Heart</v>
      </c>
      <c r="C3016">
        <v>12468</v>
      </c>
      <c r="D3016">
        <v>4276.091899</v>
      </c>
      <c r="E3016">
        <v>4276.1364190000004</v>
      </c>
      <c r="F3016">
        <v>4</v>
      </c>
      <c r="G3016">
        <v>1668.807223</v>
      </c>
      <c r="H3016">
        <v>1855.8796110000001</v>
      </c>
      <c r="I3016">
        <v>1668.8037549999999</v>
      </c>
      <c r="J3016">
        <v>1855.8774490000001</v>
      </c>
      <c r="K3016">
        <v>5.5999999999999999E-3</v>
      </c>
      <c r="L3016">
        <f t="shared" si="141"/>
        <v>5.5999999999999999E-3</v>
      </c>
      <c r="M3016" t="s">
        <v>1043</v>
      </c>
      <c r="N3016" t="s">
        <v>1042</v>
      </c>
      <c r="O3016" t="s">
        <v>35</v>
      </c>
      <c r="P3016" t="s">
        <v>35</v>
      </c>
      <c r="Q3016" t="s">
        <v>1045</v>
      </c>
      <c r="R3016" t="s">
        <v>1044</v>
      </c>
      <c r="S3016">
        <v>12471</v>
      </c>
      <c r="T3016">
        <v>12470</v>
      </c>
      <c r="U3016" t="s">
        <v>1047</v>
      </c>
      <c r="V3016" t="s">
        <v>1046</v>
      </c>
      <c r="W3016" t="s">
        <v>1049</v>
      </c>
      <c r="X3016" t="s">
        <v>1048</v>
      </c>
      <c r="Y3016">
        <v>87</v>
      </c>
      <c r="Z3016">
        <v>1</v>
      </c>
      <c r="AA3016">
        <v>81</v>
      </c>
      <c r="AB3016">
        <v>1</v>
      </c>
      <c r="AC3016" s="1">
        <v>2.34E-7</v>
      </c>
      <c r="AD3016" s="1">
        <v>2.0000000000000001E-9</v>
      </c>
      <c r="AE3016" t="str">
        <f t="shared" si="142"/>
        <v>sp|Q91VD9|NDUS1_MOUSE_sp|Q91YT0|NDUV1_MOUSE</v>
      </c>
      <c r="AF3016" t="str">
        <f t="shared" si="143"/>
        <v>APK[325.13]VVAAC[160.03]AMPVMK_GPDWILGEMK[325.13]TSGLR</v>
      </c>
    </row>
    <row r="3017" spans="1:32" x14ac:dyDescent="0.25">
      <c r="A3017" t="s">
        <v>4544</v>
      </c>
      <c r="B3017" t="str">
        <f>VLOOKUP(A3017,[1]Files!$A$2:$B$73,2,FALSE)</f>
        <v>Heart</v>
      </c>
      <c r="C3017">
        <v>5507</v>
      </c>
      <c r="D3017">
        <v>3189.593269</v>
      </c>
      <c r="E3017">
        <v>3190.584906</v>
      </c>
      <c r="F3017">
        <v>4</v>
      </c>
      <c r="G3017">
        <v>1116.520311</v>
      </c>
      <c r="H3017">
        <v>1321.6678939999999</v>
      </c>
      <c r="I3017">
        <v>1116.5199869999999</v>
      </c>
      <c r="J3017">
        <v>1321.662628</v>
      </c>
      <c r="K3017">
        <v>5.5999999999999999E-3</v>
      </c>
      <c r="L3017">
        <f t="shared" si="141"/>
        <v>5.5999999999999999E-3</v>
      </c>
      <c r="M3017" t="s">
        <v>1092</v>
      </c>
      <c r="N3017" t="s">
        <v>2998</v>
      </c>
      <c r="O3017" t="s">
        <v>35</v>
      </c>
      <c r="P3017" t="s">
        <v>35</v>
      </c>
      <c r="Q3017" t="s">
        <v>1094</v>
      </c>
      <c r="R3017" t="s">
        <v>2999</v>
      </c>
      <c r="S3017">
        <v>5510</v>
      </c>
      <c r="T3017">
        <v>5511</v>
      </c>
      <c r="U3017" t="s">
        <v>1096</v>
      </c>
      <c r="V3017" t="s">
        <v>1096</v>
      </c>
      <c r="W3017" t="s">
        <v>1097</v>
      </c>
      <c r="X3017" t="s">
        <v>1097</v>
      </c>
      <c r="Y3017">
        <v>276</v>
      </c>
      <c r="Z3017">
        <v>1</v>
      </c>
      <c r="AA3017">
        <v>1000</v>
      </c>
      <c r="AB3017">
        <v>1</v>
      </c>
      <c r="AC3017">
        <v>7.7200000000000003E-3</v>
      </c>
      <c r="AD3017" s="1">
        <v>7.34E-6</v>
      </c>
      <c r="AE3017" t="str">
        <f t="shared" si="142"/>
        <v>sp|Q60597|ODO1_MOUSE_sp|Q60597|ODO1_MOUSE</v>
      </c>
      <c r="AF3017" t="str">
        <f t="shared" si="143"/>
        <v>KWSSEK[325.13]R_K[325.13]THLTELQR</v>
      </c>
    </row>
    <row r="3018" spans="1:32" x14ac:dyDescent="0.25">
      <c r="A3018" t="s">
        <v>4725</v>
      </c>
      <c r="B3018" t="str">
        <f>VLOOKUP(A3018,[1]Files!$A$2:$B$73,2,FALSE)</f>
        <v>Heart</v>
      </c>
      <c r="C3018">
        <v>8955</v>
      </c>
      <c r="D3018">
        <v>5045.5652879999998</v>
      </c>
      <c r="E3018">
        <v>5046.5521630000003</v>
      </c>
      <c r="F3018">
        <v>6</v>
      </c>
      <c r="G3018">
        <v>1345.6409160000001</v>
      </c>
      <c r="H3018">
        <v>2948.519307</v>
      </c>
      <c r="I3018">
        <v>1345.6401619999999</v>
      </c>
      <c r="J3018">
        <v>2948.514455</v>
      </c>
      <c r="K3018">
        <v>5.5999999999999999E-3</v>
      </c>
      <c r="L3018">
        <f t="shared" si="141"/>
        <v>5.5999999999999999E-3</v>
      </c>
      <c r="M3018" t="s">
        <v>2865</v>
      </c>
      <c r="N3018" t="s">
        <v>2928</v>
      </c>
      <c r="O3018" t="s">
        <v>35</v>
      </c>
      <c r="P3018" t="s">
        <v>35</v>
      </c>
      <c r="Q3018" t="s">
        <v>2866</v>
      </c>
      <c r="R3018" t="s">
        <v>2929</v>
      </c>
      <c r="S3018">
        <v>8958</v>
      </c>
      <c r="T3018">
        <v>8959</v>
      </c>
      <c r="U3018" t="s">
        <v>72</v>
      </c>
      <c r="V3018" t="s">
        <v>72</v>
      </c>
      <c r="W3018" t="s">
        <v>73</v>
      </c>
      <c r="X3018" t="s">
        <v>73</v>
      </c>
      <c r="Y3018">
        <v>498</v>
      </c>
      <c r="Z3018">
        <v>1</v>
      </c>
      <c r="AA3018">
        <v>506</v>
      </c>
      <c r="AB3018">
        <v>1</v>
      </c>
      <c r="AC3018">
        <v>1.1E-4</v>
      </c>
      <c r="AD3018">
        <v>1.01E-3</v>
      </c>
      <c r="AE3018" t="str">
        <f t="shared" si="142"/>
        <v>sp|Q03265|ATPA_MOUSE_sp|Q03265|ATPA_MOUSE</v>
      </c>
      <c r="AF3018" t="str">
        <f t="shared" si="143"/>
        <v>GYLDK[325.13]LEPSK_ITK[325.13]FENAFLSHVISQHQSLLGNIR</v>
      </c>
    </row>
    <row r="3019" spans="1:32" x14ac:dyDescent="0.25">
      <c r="A3019" t="s">
        <v>4633</v>
      </c>
      <c r="B3019" t="str">
        <f>VLOOKUP(A3019,[1]Files!$A$2:$B$73,2,FALSE)</f>
        <v>Heart</v>
      </c>
      <c r="C3019">
        <v>6381</v>
      </c>
      <c r="D3019">
        <v>3736.835016</v>
      </c>
      <c r="E3019">
        <v>3736.8314879999998</v>
      </c>
      <c r="F3019">
        <v>4</v>
      </c>
      <c r="G3019">
        <v>1230.6515360000001</v>
      </c>
      <c r="H3019">
        <v>1754.778415</v>
      </c>
      <c r="I3019">
        <v>1230.649604</v>
      </c>
      <c r="J3019">
        <v>1754.774758</v>
      </c>
      <c r="K3019">
        <v>5.5999999999999999E-3</v>
      </c>
      <c r="L3019">
        <f t="shared" si="141"/>
        <v>5.5999999999999999E-3</v>
      </c>
      <c r="M3019" t="s">
        <v>809</v>
      </c>
      <c r="N3019" t="s">
        <v>810</v>
      </c>
      <c r="O3019" t="s">
        <v>35</v>
      </c>
      <c r="P3019" t="s">
        <v>35</v>
      </c>
      <c r="Q3019" t="s">
        <v>811</v>
      </c>
      <c r="R3019" t="s">
        <v>812</v>
      </c>
      <c r="S3019">
        <v>6384</v>
      </c>
      <c r="T3019">
        <v>6383</v>
      </c>
      <c r="U3019" t="s">
        <v>813</v>
      </c>
      <c r="V3019" t="s">
        <v>813</v>
      </c>
      <c r="W3019" t="s">
        <v>814</v>
      </c>
      <c r="X3019" t="s">
        <v>814</v>
      </c>
      <c r="Y3019">
        <v>100</v>
      </c>
      <c r="Z3019">
        <v>1</v>
      </c>
      <c r="AA3019">
        <v>40</v>
      </c>
      <c r="AB3019">
        <v>1</v>
      </c>
      <c r="AC3019" s="1">
        <v>5.4799999999999997E-5</v>
      </c>
      <c r="AD3019" s="1">
        <v>2.41E-5</v>
      </c>
      <c r="AE3019" t="str">
        <f t="shared" si="142"/>
        <v>sp|P62897|CYC_MOUSE_sp|P62897|CYC_MOUSE</v>
      </c>
      <c r="AF3019" t="str">
        <f t="shared" si="143"/>
        <v>ADLIAYLK[325.13]K_K[325.13]TGQAAGFSYTDANK</v>
      </c>
    </row>
    <row r="3020" spans="1:32" x14ac:dyDescent="0.25">
      <c r="A3020" t="s">
        <v>1077</v>
      </c>
      <c r="B3020" t="str">
        <f>VLOOKUP(A3020,[1]Files!$A$2:$B$73,2,FALSE)</f>
        <v>Brain</v>
      </c>
      <c r="C3020">
        <v>6651</v>
      </c>
      <c r="D3020">
        <v>3875.9097230000002</v>
      </c>
      <c r="E3020">
        <v>3877.9188899999999</v>
      </c>
      <c r="F3020">
        <v>4</v>
      </c>
      <c r="G3020">
        <v>1692.813083</v>
      </c>
      <c r="H3020">
        <v>1431.6915759999999</v>
      </c>
      <c r="I3020">
        <v>1692.810749</v>
      </c>
      <c r="J3020">
        <v>1431.6881739999999</v>
      </c>
      <c r="K3020">
        <v>5.7000000000000002E-3</v>
      </c>
      <c r="L3020">
        <f t="shared" si="141"/>
        <v>5.7000000000000002E-3</v>
      </c>
      <c r="M3020" t="s">
        <v>1149</v>
      </c>
      <c r="N3020" t="s">
        <v>1150</v>
      </c>
      <c r="O3020">
        <v>0</v>
      </c>
      <c r="P3020">
        <v>0</v>
      </c>
      <c r="Q3020" t="s">
        <v>1151</v>
      </c>
      <c r="R3020" t="s">
        <v>1152</v>
      </c>
      <c r="S3020">
        <v>6654</v>
      </c>
      <c r="T3020">
        <v>6655</v>
      </c>
      <c r="U3020" t="s">
        <v>417</v>
      </c>
      <c r="V3020" t="s">
        <v>1153</v>
      </c>
      <c r="W3020" t="s">
        <v>418</v>
      </c>
      <c r="X3020" t="s">
        <v>1154</v>
      </c>
      <c r="Y3020">
        <v>142</v>
      </c>
      <c r="Z3020">
        <v>1</v>
      </c>
      <c r="AA3020">
        <v>203</v>
      </c>
      <c r="AB3020">
        <v>1</v>
      </c>
      <c r="AC3020" t="s">
        <v>35</v>
      </c>
      <c r="AD3020" t="s">
        <v>35</v>
      </c>
      <c r="AE3020" t="str">
        <f t="shared" si="142"/>
        <v>sp|Q9CRB9|MIC19_MOUSE_sp|Q91VN4|MIC25_MOUSE</v>
      </c>
      <c r="AF3020" t="str">
        <f t="shared" si="143"/>
        <v>IQEK[325.13]NAELYK_KQDAFYK[325.13]EQLAR</v>
      </c>
    </row>
    <row r="3021" spans="1:32" x14ac:dyDescent="0.25">
      <c r="A3021" t="s">
        <v>1673</v>
      </c>
      <c r="B3021" t="str">
        <f>VLOOKUP(A3021,[1]Files!$A$2:$B$73,2,FALSE)</f>
        <v>Brain</v>
      </c>
      <c r="C3021">
        <v>13497</v>
      </c>
      <c r="D3021">
        <v>4444.336894</v>
      </c>
      <c r="E3021">
        <v>4446.3571220000003</v>
      </c>
      <c r="F3021">
        <v>4</v>
      </c>
      <c r="G3021">
        <v>1577.8067349999999</v>
      </c>
      <c r="H3021">
        <v>2115.125094</v>
      </c>
      <c r="I3021">
        <v>1577.804936</v>
      </c>
      <c r="J3021">
        <v>2115.121185</v>
      </c>
      <c r="K3021">
        <v>5.7000000000000002E-3</v>
      </c>
      <c r="L3021">
        <f t="shared" si="141"/>
        <v>5.7000000000000002E-3</v>
      </c>
      <c r="M3021" t="s">
        <v>1133</v>
      </c>
      <c r="N3021" t="s">
        <v>829</v>
      </c>
      <c r="O3021">
        <v>0</v>
      </c>
      <c r="P3021">
        <v>0</v>
      </c>
      <c r="Q3021" t="s">
        <v>1135</v>
      </c>
      <c r="R3021" t="s">
        <v>831</v>
      </c>
      <c r="S3021">
        <v>13500</v>
      </c>
      <c r="T3021">
        <v>13501</v>
      </c>
      <c r="U3021" t="s">
        <v>1136</v>
      </c>
      <c r="V3021" t="s">
        <v>158</v>
      </c>
      <c r="W3021" t="s">
        <v>1137</v>
      </c>
      <c r="X3021" t="s">
        <v>159</v>
      </c>
      <c r="Y3021">
        <v>225</v>
      </c>
      <c r="Z3021">
        <v>1</v>
      </c>
      <c r="AA3021">
        <v>133</v>
      </c>
      <c r="AB3021">
        <v>1</v>
      </c>
      <c r="AC3021" t="s">
        <v>35</v>
      </c>
      <c r="AD3021" t="s">
        <v>35</v>
      </c>
      <c r="AE3021" t="str">
        <f t="shared" si="142"/>
        <v>sp|Q9CQQ7|AT5F1_MOUSE_sp|P56480|ATPB_MOUSE</v>
      </c>
      <c r="AF3021" t="str">
        <f t="shared" si="143"/>
        <v>HVVK[325.13]SISVQQEK_VLDSGAPIK[325.13]IPVGPETLGR</v>
      </c>
    </row>
    <row r="3022" spans="1:32" x14ac:dyDescent="0.25">
      <c r="A3022" t="s">
        <v>1673</v>
      </c>
      <c r="B3022" t="str">
        <f>VLOOKUP(A3022,[1]Files!$A$2:$B$73,2,FALSE)</f>
        <v>Brain</v>
      </c>
      <c r="C3022">
        <v>11411</v>
      </c>
      <c r="D3022">
        <v>4594.270657</v>
      </c>
      <c r="E3022">
        <v>4596.2871619999996</v>
      </c>
      <c r="F3022">
        <v>5</v>
      </c>
      <c r="G3022">
        <v>2411.1758009999999</v>
      </c>
      <c r="H3022">
        <v>1431.6897919999999</v>
      </c>
      <c r="I3022">
        <v>2411.1717170000002</v>
      </c>
      <c r="J3022">
        <v>1431.6881739999999</v>
      </c>
      <c r="K3022">
        <v>5.7000000000000002E-3</v>
      </c>
      <c r="L3022">
        <f t="shared" si="141"/>
        <v>5.7000000000000002E-3</v>
      </c>
      <c r="M3022" t="s">
        <v>1714</v>
      </c>
      <c r="N3022" t="s">
        <v>1150</v>
      </c>
      <c r="O3022">
        <v>0</v>
      </c>
      <c r="P3022">
        <v>0</v>
      </c>
      <c r="Q3022" t="s">
        <v>1715</v>
      </c>
      <c r="R3022" t="s">
        <v>1152</v>
      </c>
      <c r="S3022">
        <v>11414</v>
      </c>
      <c r="T3022">
        <v>11415</v>
      </c>
      <c r="U3022" t="s">
        <v>1153</v>
      </c>
      <c r="V3022" t="s">
        <v>1153</v>
      </c>
      <c r="W3022" t="s">
        <v>1154</v>
      </c>
      <c r="X3022" t="s">
        <v>1154</v>
      </c>
      <c r="Y3022">
        <v>221</v>
      </c>
      <c r="Z3022">
        <v>1</v>
      </c>
      <c r="AA3022">
        <v>203</v>
      </c>
      <c r="AB3022">
        <v>1</v>
      </c>
      <c r="AC3022" t="s">
        <v>35</v>
      </c>
      <c r="AD3022" t="s">
        <v>35</v>
      </c>
      <c r="AE3022" t="str">
        <f t="shared" si="142"/>
        <v>sp|Q91VN4|MIC25_MOUSE_sp|Q91VN4|MIC25_MOUSE</v>
      </c>
      <c r="AF3022" t="str">
        <f t="shared" si="143"/>
        <v>IQEK[325.13]NAELYK_LSSQQFHEAASK[325.13]AESTIKPR</v>
      </c>
    </row>
    <row r="3023" spans="1:32" x14ac:dyDescent="0.25">
      <c r="A3023" t="s">
        <v>886</v>
      </c>
      <c r="B3023" t="str">
        <f>VLOOKUP(A3023,[1]Files!$A$2:$B$73,2,FALSE)</f>
        <v>Brain</v>
      </c>
      <c r="C3023">
        <v>13950</v>
      </c>
      <c r="D3023">
        <v>3839.8998350000002</v>
      </c>
      <c r="E3023">
        <v>3841.9120539999999</v>
      </c>
      <c r="F3023">
        <v>4</v>
      </c>
      <c r="G3023">
        <v>1703.832858</v>
      </c>
      <c r="H3023">
        <v>1384.661912</v>
      </c>
      <c r="I3023">
        <v>1703.8307560000001</v>
      </c>
      <c r="J3023">
        <v>1384.658271</v>
      </c>
      <c r="K3023">
        <v>5.7000000000000002E-3</v>
      </c>
      <c r="L3023">
        <f t="shared" si="141"/>
        <v>5.7000000000000002E-3</v>
      </c>
      <c r="M3023" t="s">
        <v>852</v>
      </c>
      <c r="N3023" t="s">
        <v>790</v>
      </c>
      <c r="O3023">
        <v>0</v>
      </c>
      <c r="P3023">
        <v>0</v>
      </c>
      <c r="Q3023" t="s">
        <v>853</v>
      </c>
      <c r="R3023" t="s">
        <v>792</v>
      </c>
      <c r="S3023">
        <v>13953</v>
      </c>
      <c r="T3023">
        <v>13954</v>
      </c>
      <c r="U3023" t="s">
        <v>535</v>
      </c>
      <c r="V3023" t="s">
        <v>535</v>
      </c>
      <c r="W3023" t="s">
        <v>537</v>
      </c>
      <c r="X3023" t="s">
        <v>537</v>
      </c>
      <c r="Y3023">
        <v>63</v>
      </c>
      <c r="Z3023">
        <v>1</v>
      </c>
      <c r="AA3023">
        <v>147</v>
      </c>
      <c r="AB3023">
        <v>1</v>
      </c>
      <c r="AC3023" t="s">
        <v>35</v>
      </c>
      <c r="AD3023" t="s">
        <v>35</v>
      </c>
      <c r="AE3023" t="str">
        <f t="shared" si="142"/>
        <v>sp|P48962|ADT1_MOUSE_sp|P48962|ADT1_MOUSE</v>
      </c>
      <c r="AF3023" t="str">
        <f t="shared" si="143"/>
        <v>LAADVGK[325.13]GSSQR_IPK[325.13]EQGFLSFWR</v>
      </c>
    </row>
    <row r="3024" spans="1:32" x14ac:dyDescent="0.25">
      <c r="A3024" t="s">
        <v>1077</v>
      </c>
      <c r="B3024" t="str">
        <f>VLOOKUP(A3024,[1]Files!$A$2:$B$73,2,FALSE)</f>
        <v>Brain</v>
      </c>
      <c r="C3024">
        <v>8437</v>
      </c>
      <c r="D3024">
        <v>3782.9623820000002</v>
      </c>
      <c r="E3024">
        <v>3784.965737</v>
      </c>
      <c r="F3024">
        <v>6</v>
      </c>
      <c r="G3024">
        <v>1710.872165</v>
      </c>
      <c r="H3024">
        <v>1320.6851529999999</v>
      </c>
      <c r="I3024">
        <v>1710.868933</v>
      </c>
      <c r="J3024">
        <v>1320.682636</v>
      </c>
      <c r="K3024">
        <v>5.7000000000000002E-3</v>
      </c>
      <c r="L3024">
        <f t="shared" si="141"/>
        <v>5.7000000000000002E-3</v>
      </c>
      <c r="M3024" t="s">
        <v>1210</v>
      </c>
      <c r="N3024" t="s">
        <v>1139</v>
      </c>
      <c r="O3024">
        <v>0</v>
      </c>
      <c r="P3024">
        <v>0</v>
      </c>
      <c r="Q3024" t="s">
        <v>1211</v>
      </c>
      <c r="R3024" t="s">
        <v>1141</v>
      </c>
      <c r="S3024">
        <v>8440</v>
      </c>
      <c r="T3024">
        <v>8441</v>
      </c>
      <c r="U3024" t="s">
        <v>751</v>
      </c>
      <c r="V3024" t="s">
        <v>751</v>
      </c>
      <c r="W3024" t="s">
        <v>752</v>
      </c>
      <c r="X3024" t="s">
        <v>752</v>
      </c>
      <c r="Y3024">
        <v>344</v>
      </c>
      <c r="Z3024">
        <v>1</v>
      </c>
      <c r="AA3024">
        <v>417</v>
      </c>
      <c r="AB3024">
        <v>1</v>
      </c>
      <c r="AC3024" t="s">
        <v>35</v>
      </c>
      <c r="AD3024" t="s">
        <v>35</v>
      </c>
      <c r="AE3024" t="str">
        <f t="shared" si="142"/>
        <v>sp|P30275|KCRU_MOUSE_sp|P30275|KCRU_MOUSE</v>
      </c>
      <c r="AF3024" t="str">
        <f t="shared" si="143"/>
        <v>IPPPLVHSK[325.13]H_DNRFPK[325.13]ILENLR</v>
      </c>
    </row>
    <row r="3025" spans="1:32" x14ac:dyDescent="0.25">
      <c r="A3025" t="s">
        <v>1673</v>
      </c>
      <c r="B3025" t="str">
        <f>VLOOKUP(A3025,[1]Files!$A$2:$B$73,2,FALSE)</f>
        <v>Brain</v>
      </c>
      <c r="C3025">
        <v>14107</v>
      </c>
      <c r="D3025">
        <v>3612.8774960000001</v>
      </c>
      <c r="E3025">
        <v>3612.8693290000001</v>
      </c>
      <c r="F3025">
        <v>4</v>
      </c>
      <c r="G3025">
        <v>1471.8422579999999</v>
      </c>
      <c r="H3025">
        <v>1389.6301739999999</v>
      </c>
      <c r="I3025">
        <v>1471.8398649999999</v>
      </c>
      <c r="J3025">
        <v>1389.626837</v>
      </c>
      <c r="K3025">
        <v>5.7000000000000002E-3</v>
      </c>
      <c r="L3025">
        <f t="shared" si="141"/>
        <v>5.7000000000000002E-3</v>
      </c>
      <c r="M3025" t="s">
        <v>1199</v>
      </c>
      <c r="N3025" t="s">
        <v>765</v>
      </c>
      <c r="O3025">
        <v>0</v>
      </c>
      <c r="P3025">
        <v>0</v>
      </c>
      <c r="Q3025" t="s">
        <v>1201</v>
      </c>
      <c r="R3025" t="s">
        <v>766</v>
      </c>
      <c r="S3025">
        <v>14110</v>
      </c>
      <c r="T3025">
        <v>14111</v>
      </c>
      <c r="U3025" t="s">
        <v>751</v>
      </c>
      <c r="V3025" t="s">
        <v>767</v>
      </c>
      <c r="W3025" t="s">
        <v>752</v>
      </c>
      <c r="X3025" t="s">
        <v>752</v>
      </c>
      <c r="Y3025">
        <v>332</v>
      </c>
      <c r="Z3025">
        <v>1</v>
      </c>
      <c r="AA3025">
        <v>276</v>
      </c>
      <c r="AB3025">
        <v>1</v>
      </c>
      <c r="AC3025" t="s">
        <v>35</v>
      </c>
      <c r="AD3025" t="s">
        <v>35</v>
      </c>
      <c r="AE3025" t="str">
        <f t="shared" si="142"/>
        <v>sp|P30275|KCRU_MOUSE_sp|P30275|KCRU_MOUSE +1</v>
      </c>
      <c r="AF3025" t="str">
        <f t="shared" si="143"/>
        <v>VISMEK[325.13]GGNMK_AGVHIK[325.13]LPLLSK</v>
      </c>
    </row>
    <row r="3026" spans="1:32" x14ac:dyDescent="0.25">
      <c r="A3026" t="s">
        <v>886</v>
      </c>
      <c r="B3026" t="str">
        <f>VLOOKUP(A3026,[1]Files!$A$2:$B$73,2,FALSE)</f>
        <v>Brain</v>
      </c>
      <c r="C3026">
        <v>15312</v>
      </c>
      <c r="D3026">
        <v>4344.1272520000002</v>
      </c>
      <c r="E3026">
        <v>4345.1354430000001</v>
      </c>
      <c r="F3026">
        <v>4</v>
      </c>
      <c r="G3026">
        <v>1342.68181</v>
      </c>
      <c r="H3026">
        <v>2250.0403780000001</v>
      </c>
      <c r="I3026">
        <v>1342.6802520000001</v>
      </c>
      <c r="J3026">
        <v>2250.0361939999998</v>
      </c>
      <c r="K3026">
        <v>5.7000000000000002E-3</v>
      </c>
      <c r="L3026">
        <f t="shared" si="141"/>
        <v>5.7000000000000002E-3</v>
      </c>
      <c r="M3026" t="s">
        <v>869</v>
      </c>
      <c r="N3026" t="s">
        <v>870</v>
      </c>
      <c r="O3026">
        <v>0</v>
      </c>
      <c r="P3026">
        <v>0</v>
      </c>
      <c r="Q3026" t="s">
        <v>871</v>
      </c>
      <c r="R3026" t="s">
        <v>872</v>
      </c>
      <c r="S3026">
        <v>15315</v>
      </c>
      <c r="T3026">
        <v>15316</v>
      </c>
      <c r="U3026" t="s">
        <v>826</v>
      </c>
      <c r="V3026" t="s">
        <v>826</v>
      </c>
      <c r="W3026" t="s">
        <v>827</v>
      </c>
      <c r="X3026" t="s">
        <v>827</v>
      </c>
      <c r="Y3026">
        <v>537</v>
      </c>
      <c r="Z3026">
        <v>1</v>
      </c>
      <c r="AA3026">
        <v>941</v>
      </c>
      <c r="AB3026">
        <v>1</v>
      </c>
      <c r="AC3026" t="s">
        <v>35</v>
      </c>
      <c r="AD3026" t="s">
        <v>35</v>
      </c>
      <c r="AE3026" t="str">
        <f t="shared" si="142"/>
        <v>sp|P17710|HXK1_MOUSE_sp|P17710|HXK1_MOUSE</v>
      </c>
      <c r="AF3026" t="str">
        <f t="shared" si="143"/>
        <v>LSK[325.13]QALMEVK_ELSPK[325.13]C[160.03]TVSFLLSEDGSGK</v>
      </c>
    </row>
    <row r="3027" spans="1:32" x14ac:dyDescent="0.25">
      <c r="A3027" t="s">
        <v>1576</v>
      </c>
      <c r="B3027" t="str">
        <f>VLOOKUP(A3027,[1]Files!$A$2:$B$73,2,FALSE)</f>
        <v>Brain</v>
      </c>
      <c r="C3027">
        <v>12769</v>
      </c>
      <c r="D3027">
        <v>4498.1589910000002</v>
      </c>
      <c r="E3027">
        <v>4500.1798760000001</v>
      </c>
      <c r="F3027">
        <v>4</v>
      </c>
      <c r="G3027">
        <v>2055.970065</v>
      </c>
      <c r="H3027">
        <v>1690.7838609999999</v>
      </c>
      <c r="I3027">
        <v>2055.9683890000001</v>
      </c>
      <c r="J3027">
        <v>1690.779843</v>
      </c>
      <c r="K3027">
        <v>5.7000000000000002E-3</v>
      </c>
      <c r="L3027">
        <f t="shared" si="141"/>
        <v>5.7000000000000002E-3</v>
      </c>
      <c r="M3027" t="s">
        <v>981</v>
      </c>
      <c r="N3027" t="s">
        <v>982</v>
      </c>
      <c r="O3027">
        <v>0</v>
      </c>
      <c r="P3027">
        <v>0</v>
      </c>
      <c r="Q3027" t="s">
        <v>983</v>
      </c>
      <c r="R3027" t="s">
        <v>984</v>
      </c>
      <c r="S3027">
        <v>12772</v>
      </c>
      <c r="T3027">
        <v>12773</v>
      </c>
      <c r="U3027" t="s">
        <v>826</v>
      </c>
      <c r="V3027" t="s">
        <v>826</v>
      </c>
      <c r="W3027" t="s">
        <v>827</v>
      </c>
      <c r="X3027" t="s">
        <v>827</v>
      </c>
      <c r="Y3027">
        <v>680</v>
      </c>
      <c r="Z3027">
        <v>1</v>
      </c>
      <c r="AA3027">
        <v>794</v>
      </c>
      <c r="AB3027">
        <v>1</v>
      </c>
      <c r="AC3027" t="s">
        <v>35</v>
      </c>
      <c r="AD3027" t="s">
        <v>35</v>
      </c>
      <c r="AE3027" t="str">
        <f t="shared" si="142"/>
        <v>sp|P17710|HXK1_MOUSE_sp|P17710|HXK1_MOUSE</v>
      </c>
      <c r="AF3027" t="str">
        <f t="shared" si="143"/>
        <v>VVDEYSLNSGK[325.13]QR_GFK[325.13]ATDC[160.03]VGHDVATLLR</v>
      </c>
    </row>
    <row r="3028" spans="1:32" x14ac:dyDescent="0.25">
      <c r="A3028" t="s">
        <v>1242</v>
      </c>
      <c r="B3028" t="str">
        <f>VLOOKUP(A3028,[1]Files!$A$2:$B$73,2,FALSE)</f>
        <v>Brain</v>
      </c>
      <c r="C3028">
        <v>12151</v>
      </c>
      <c r="D3028">
        <v>3891.9192440000002</v>
      </c>
      <c r="E3028">
        <v>3893.9342710000001</v>
      </c>
      <c r="F3028">
        <v>4</v>
      </c>
      <c r="G3028">
        <v>1693.881198</v>
      </c>
      <c r="H3028">
        <v>1446.6329820000001</v>
      </c>
      <c r="I3028">
        <v>1693.8787689999999</v>
      </c>
      <c r="J3028">
        <v>1446.6296729999999</v>
      </c>
      <c r="K3028">
        <v>5.7000000000000002E-3</v>
      </c>
      <c r="L3028">
        <f t="shared" si="141"/>
        <v>5.7000000000000002E-3</v>
      </c>
      <c r="M3028" t="s">
        <v>1189</v>
      </c>
      <c r="N3028" t="s">
        <v>933</v>
      </c>
      <c r="O3028">
        <v>0</v>
      </c>
      <c r="P3028">
        <v>0</v>
      </c>
      <c r="Q3028" t="s">
        <v>1190</v>
      </c>
      <c r="R3028" t="s">
        <v>935</v>
      </c>
      <c r="S3028">
        <v>12154</v>
      </c>
      <c r="T3028">
        <v>12155</v>
      </c>
      <c r="U3028" t="s">
        <v>936</v>
      </c>
      <c r="V3028" t="s">
        <v>936</v>
      </c>
      <c r="W3028" t="s">
        <v>937</v>
      </c>
      <c r="X3028" t="s">
        <v>937</v>
      </c>
      <c r="Y3028">
        <v>143</v>
      </c>
      <c r="Z3028">
        <v>1</v>
      </c>
      <c r="AA3028">
        <v>430</v>
      </c>
      <c r="AB3028">
        <v>1</v>
      </c>
      <c r="AC3028" t="s">
        <v>35</v>
      </c>
      <c r="AD3028" t="s">
        <v>35</v>
      </c>
      <c r="AE3028" t="str">
        <f t="shared" si="142"/>
        <v>sp|O08749|DLDH_MOUSE_sp|O08749|DLDH_MOUSE</v>
      </c>
      <c r="AF3028" t="str">
        <f t="shared" si="143"/>
        <v>AK[325.13]TNADTDGMVK_ALTGGIAHLFK[325.13]QNK</v>
      </c>
    </row>
    <row r="3029" spans="1:32" x14ac:dyDescent="0.25">
      <c r="A3029" t="s">
        <v>1242</v>
      </c>
      <c r="B3029" t="str">
        <f>VLOOKUP(A3029,[1]Files!$A$2:$B$73,2,FALSE)</f>
        <v>Brain</v>
      </c>
      <c r="C3029">
        <v>9753</v>
      </c>
      <c r="D3029">
        <v>3070.5853990000001</v>
      </c>
      <c r="E3029">
        <v>3070.5895310000001</v>
      </c>
      <c r="F3029">
        <v>5</v>
      </c>
      <c r="G3029">
        <v>998.49546999999995</v>
      </c>
      <c r="H3029">
        <v>1320.6848649999999</v>
      </c>
      <c r="I3029">
        <v>998.49204099999997</v>
      </c>
      <c r="J3029">
        <v>1320.682636</v>
      </c>
      <c r="K3029">
        <v>5.7000000000000002E-3</v>
      </c>
      <c r="L3029">
        <f t="shared" si="141"/>
        <v>5.7000000000000002E-3</v>
      </c>
      <c r="M3029" t="s">
        <v>842</v>
      </c>
      <c r="N3029" t="s">
        <v>1139</v>
      </c>
      <c r="O3029">
        <v>1.9762999999999998E-3</v>
      </c>
      <c r="P3029">
        <v>3.3078999999999997E-2</v>
      </c>
      <c r="Q3029" t="s">
        <v>844</v>
      </c>
      <c r="R3029" t="s">
        <v>1141</v>
      </c>
      <c r="S3029">
        <v>9754</v>
      </c>
      <c r="T3029">
        <v>9755</v>
      </c>
      <c r="U3029" t="s">
        <v>751</v>
      </c>
      <c r="V3029" t="s">
        <v>751</v>
      </c>
      <c r="W3029" t="s">
        <v>752</v>
      </c>
      <c r="X3029" t="s">
        <v>752</v>
      </c>
      <c r="Y3029">
        <v>292</v>
      </c>
      <c r="Z3029">
        <v>1</v>
      </c>
      <c r="AA3029">
        <v>417</v>
      </c>
      <c r="AB3029">
        <v>1</v>
      </c>
      <c r="AC3029" t="s">
        <v>35</v>
      </c>
      <c r="AD3029" t="s">
        <v>35</v>
      </c>
      <c r="AE3029" t="str">
        <f t="shared" si="142"/>
        <v>sp|P30275|KCRU_MOUSE_sp|P30275|KCRU_MOUSE</v>
      </c>
      <c r="AF3029" t="str">
        <f t="shared" si="143"/>
        <v>GLK[325.13]EVEK_IPPPLVHSK[325.13]H</v>
      </c>
    </row>
    <row r="3030" spans="1:32" x14ac:dyDescent="0.25">
      <c r="A3030" t="s">
        <v>1576</v>
      </c>
      <c r="B3030" t="str">
        <f>VLOOKUP(A3030,[1]Files!$A$2:$B$73,2,FALSE)</f>
        <v>Brain</v>
      </c>
      <c r="C3030">
        <v>14241</v>
      </c>
      <c r="D3030">
        <v>4440.3558899999998</v>
      </c>
      <c r="E3030">
        <v>4441.3815370000002</v>
      </c>
      <c r="F3030">
        <v>4</v>
      </c>
      <c r="G3030">
        <v>2313.2520479999998</v>
      </c>
      <c r="H3030">
        <v>1375.6987779999999</v>
      </c>
      <c r="I3030">
        <v>2313.2467790000001</v>
      </c>
      <c r="J3030">
        <v>1375.698345</v>
      </c>
      <c r="K3030">
        <v>5.7000000000000002E-3</v>
      </c>
      <c r="L3030">
        <f t="shared" si="141"/>
        <v>5.7000000000000002E-3</v>
      </c>
      <c r="M3030" t="s">
        <v>1228</v>
      </c>
      <c r="N3030" t="s">
        <v>1656</v>
      </c>
      <c r="O3030">
        <v>7.5662000000000004E-3</v>
      </c>
      <c r="P3030">
        <v>5.2218999999999998E-3</v>
      </c>
      <c r="Q3030" t="s">
        <v>1229</v>
      </c>
      <c r="R3030" t="s">
        <v>1657</v>
      </c>
      <c r="S3030">
        <v>14242</v>
      </c>
      <c r="T3030">
        <v>14243</v>
      </c>
      <c r="U3030" t="s">
        <v>714</v>
      </c>
      <c r="V3030" t="s">
        <v>714</v>
      </c>
      <c r="W3030" t="s">
        <v>715</v>
      </c>
      <c r="X3030" t="s">
        <v>715</v>
      </c>
      <c r="Y3030">
        <v>54</v>
      </c>
      <c r="Z3030">
        <v>1</v>
      </c>
      <c r="AA3030">
        <v>61</v>
      </c>
      <c r="AB3030">
        <v>1</v>
      </c>
      <c r="AC3030" t="s">
        <v>35</v>
      </c>
      <c r="AD3030" t="s">
        <v>35</v>
      </c>
      <c r="AE3030" t="str">
        <f t="shared" si="142"/>
        <v>sp|Q9CPQ8|ATP5L_MOUSE_sp|Q9CPQ8|ATP5L_MOUSE</v>
      </c>
      <c r="AF3030" t="str">
        <f t="shared" si="143"/>
        <v>IIQSAK[325.13]TGSFK_VELVPPTPAEIPTAIQSVK[325.13]K</v>
      </c>
    </row>
    <row r="3031" spans="1:32" x14ac:dyDescent="0.25">
      <c r="A3031" t="s">
        <v>67</v>
      </c>
      <c r="B3031" t="str">
        <f>VLOOKUP(A3031,[1]Files!$A$2:$B$73,2,FALSE)</f>
        <v>Liver</v>
      </c>
      <c r="C3031">
        <v>6633</v>
      </c>
      <c r="D3031">
        <v>3116.5367510000001</v>
      </c>
      <c r="E3031">
        <v>3117.5509699999998</v>
      </c>
      <c r="F3031">
        <v>4</v>
      </c>
      <c r="G3031">
        <v>1065.5471660000001</v>
      </c>
      <c r="H3031">
        <v>1299.5845200000001</v>
      </c>
      <c r="I3031">
        <v>1065.5454729999999</v>
      </c>
      <c r="J3031">
        <v>1299.5805379999999</v>
      </c>
      <c r="K3031">
        <v>5.7000000000000002E-3</v>
      </c>
      <c r="L3031">
        <f t="shared" si="141"/>
        <v>5.7000000000000002E-3</v>
      </c>
      <c r="M3031" t="s">
        <v>132</v>
      </c>
      <c r="N3031" t="s">
        <v>133</v>
      </c>
      <c r="O3031">
        <v>8.4566999999999993E-3</v>
      </c>
      <c r="P3031">
        <v>8.4566999999999993E-3</v>
      </c>
      <c r="Q3031" t="s">
        <v>134</v>
      </c>
      <c r="R3031" t="s">
        <v>135</v>
      </c>
      <c r="S3031">
        <v>6636</v>
      </c>
      <c r="T3031">
        <v>6637</v>
      </c>
      <c r="U3031" t="s">
        <v>136</v>
      </c>
      <c r="V3031" t="s">
        <v>136</v>
      </c>
      <c r="W3031" t="s">
        <v>137</v>
      </c>
      <c r="X3031" t="s">
        <v>137</v>
      </c>
      <c r="Y3031">
        <v>545</v>
      </c>
      <c r="Z3031">
        <v>1</v>
      </c>
      <c r="AA3031">
        <v>349</v>
      </c>
      <c r="AB3031">
        <v>1</v>
      </c>
      <c r="AC3031" t="s">
        <v>35</v>
      </c>
      <c r="AD3031" t="s">
        <v>35</v>
      </c>
      <c r="AE3031" t="str">
        <f t="shared" si="142"/>
        <v>sp|Q9R0H0|ACOX1_MOUSE_sp|Q9R0H0|ACOX1_MOUSE</v>
      </c>
      <c r="AF3031" t="str">
        <f t="shared" si="143"/>
        <v>LPK[325.13]IQDR_YIK[325.13]ETYMR</v>
      </c>
    </row>
    <row r="3032" spans="1:32" x14ac:dyDescent="0.25">
      <c r="A3032" t="s">
        <v>2964</v>
      </c>
      <c r="B3032" t="str">
        <f>VLOOKUP(A3032,[1]Files!$A$2:$B$73,2,FALSE)</f>
        <v>Heart</v>
      </c>
      <c r="C3032">
        <v>14460</v>
      </c>
      <c r="D3032">
        <v>5029.5300090000001</v>
      </c>
      <c r="E3032">
        <v>5029.5347069999998</v>
      </c>
      <c r="F3032">
        <v>6</v>
      </c>
      <c r="G3032">
        <v>1749.8758270000001</v>
      </c>
      <c r="H3032">
        <v>2528.2491180000002</v>
      </c>
      <c r="I3032">
        <v>1749.8758089999999</v>
      </c>
      <c r="J3032">
        <v>2528.243485</v>
      </c>
      <c r="K3032">
        <v>5.7000000000000002E-3</v>
      </c>
      <c r="L3032">
        <f t="shared" si="141"/>
        <v>5.7000000000000002E-3</v>
      </c>
      <c r="M3032" t="s">
        <v>2898</v>
      </c>
      <c r="N3032" t="s">
        <v>2899</v>
      </c>
      <c r="O3032">
        <v>1.9524E-2</v>
      </c>
      <c r="P3032">
        <v>0</v>
      </c>
      <c r="Q3032" t="s">
        <v>2900</v>
      </c>
      <c r="R3032" t="s">
        <v>2901</v>
      </c>
      <c r="S3032">
        <v>14461</v>
      </c>
      <c r="T3032">
        <v>14464</v>
      </c>
      <c r="U3032" t="s">
        <v>2902</v>
      </c>
      <c r="V3032" t="s">
        <v>2902</v>
      </c>
      <c r="W3032" t="s">
        <v>2903</v>
      </c>
      <c r="X3032" t="s">
        <v>2903</v>
      </c>
      <c r="Y3032">
        <v>42</v>
      </c>
      <c r="Z3032">
        <v>1</v>
      </c>
      <c r="AA3032">
        <v>55</v>
      </c>
      <c r="AB3032">
        <v>1</v>
      </c>
      <c r="AC3032" t="s">
        <v>35</v>
      </c>
      <c r="AD3032" t="s">
        <v>35</v>
      </c>
      <c r="AE3032" t="str">
        <f t="shared" si="142"/>
        <v>sp|Q9DCT2|NDUS3_MOUSE_sp|Q9DCT2|NDUS3_MOUSE</v>
      </c>
      <c r="AF3032" t="str">
        <f t="shared" si="143"/>
        <v>ESAAADK[325.13]RPTVRPR_SDVTHK[325.13]QLSAFGEYVAEILPK</v>
      </c>
    </row>
    <row r="3033" spans="1:32" x14ac:dyDescent="0.25">
      <c r="A3033" t="s">
        <v>548</v>
      </c>
      <c r="B3033" t="str">
        <f>VLOOKUP(A3033,[1]Files!$A$2:$B$73,2,FALSE)</f>
        <v>Liver</v>
      </c>
      <c r="C3033">
        <v>11142</v>
      </c>
      <c r="D3033">
        <v>3929.9461000000001</v>
      </c>
      <c r="E3033">
        <v>3929.931341</v>
      </c>
      <c r="F3033">
        <v>4</v>
      </c>
      <c r="G3033">
        <v>1128.5612040000001</v>
      </c>
      <c r="H3033">
        <v>2049.9798310000001</v>
      </c>
      <c r="I3033">
        <v>1128.559743</v>
      </c>
      <c r="J3033">
        <v>2049.9755829999999</v>
      </c>
      <c r="K3033">
        <v>5.7000000000000002E-3</v>
      </c>
      <c r="L3033">
        <f t="shared" si="141"/>
        <v>5.7000000000000002E-3</v>
      </c>
      <c r="M3033" t="s">
        <v>579</v>
      </c>
      <c r="N3033" t="s">
        <v>580</v>
      </c>
      <c r="O3033">
        <v>2.0566000000000001E-2</v>
      </c>
      <c r="P3033">
        <v>0</v>
      </c>
      <c r="Q3033" t="s">
        <v>581</v>
      </c>
      <c r="R3033" t="s">
        <v>582</v>
      </c>
      <c r="S3033">
        <v>11145</v>
      </c>
      <c r="T3033">
        <v>11146</v>
      </c>
      <c r="U3033" t="s">
        <v>360</v>
      </c>
      <c r="V3033" t="s">
        <v>360</v>
      </c>
      <c r="W3033" t="s">
        <v>361</v>
      </c>
      <c r="X3033" t="s">
        <v>361</v>
      </c>
      <c r="Y3033">
        <v>310</v>
      </c>
      <c r="Z3033">
        <v>1</v>
      </c>
      <c r="AA3033">
        <v>83</v>
      </c>
      <c r="AB3033">
        <v>1</v>
      </c>
      <c r="AC3033" t="s">
        <v>35</v>
      </c>
      <c r="AD3033" t="s">
        <v>35</v>
      </c>
      <c r="AE3033" t="str">
        <f t="shared" si="142"/>
        <v>sp|P54869|HMCS2_MOUSE_sp|P54869|HMCS2_MOUSE</v>
      </c>
      <c r="AF3033" t="str">
        <f t="shared" si="143"/>
        <v>MVQK[325.13]SLAR_FNNVEAGK[325.13]YTVGLGQTR</v>
      </c>
    </row>
    <row r="3034" spans="1:32" x14ac:dyDescent="0.25">
      <c r="A3034" t="s">
        <v>3850</v>
      </c>
      <c r="B3034" t="str">
        <f>VLOOKUP(A3034,[1]Files!$A$2:$B$73,2,FALSE)</f>
        <v>Heart</v>
      </c>
      <c r="C3034">
        <v>12542</v>
      </c>
      <c r="D3034">
        <v>4450.0435120000002</v>
      </c>
      <c r="E3034">
        <v>4450.0246029999998</v>
      </c>
      <c r="F3034">
        <v>4</v>
      </c>
      <c r="G3034">
        <v>1045.440599</v>
      </c>
      <c r="H3034">
        <v>2653.1978479999998</v>
      </c>
      <c r="I3034">
        <v>1045.438625</v>
      </c>
      <c r="J3034">
        <v>2653.194109</v>
      </c>
      <c r="K3034">
        <v>5.7000000000000002E-3</v>
      </c>
      <c r="L3034">
        <f t="shared" si="141"/>
        <v>5.7000000000000002E-3</v>
      </c>
      <c r="M3034" t="s">
        <v>1651</v>
      </c>
      <c r="N3034" t="s">
        <v>1650</v>
      </c>
      <c r="O3034">
        <v>3.7402999999999999E-2</v>
      </c>
      <c r="P3034">
        <v>0</v>
      </c>
      <c r="Q3034" t="s">
        <v>1653</v>
      </c>
      <c r="R3034" t="s">
        <v>1652</v>
      </c>
      <c r="S3034">
        <v>12543</v>
      </c>
      <c r="T3034">
        <v>12546</v>
      </c>
      <c r="U3034" t="s">
        <v>417</v>
      </c>
      <c r="V3034" t="s">
        <v>417</v>
      </c>
      <c r="W3034" t="s">
        <v>418</v>
      </c>
      <c r="X3034" t="s">
        <v>418</v>
      </c>
      <c r="Y3034">
        <v>225</v>
      </c>
      <c r="Z3034">
        <v>1</v>
      </c>
      <c r="AA3034">
        <v>189</v>
      </c>
      <c r="AB3034">
        <v>1</v>
      </c>
      <c r="AC3034" t="s">
        <v>35</v>
      </c>
      <c r="AD3034" t="s">
        <v>35</v>
      </c>
      <c r="AE3034" t="str">
        <f t="shared" si="142"/>
        <v>sp|Q9CRB9|MIC19_MOUSE_sp|Q9CRB9|MIC19_MOUSE</v>
      </c>
      <c r="AF3034" t="str">
        <f t="shared" si="143"/>
        <v>QSMLEK[325.13]GG_YEYHPVC[160.03]ADLQTK[325.13]ILQC[160.03]YR</v>
      </c>
    </row>
    <row r="3035" spans="1:32" x14ac:dyDescent="0.25">
      <c r="A3035" t="s">
        <v>4520</v>
      </c>
      <c r="B3035" t="str">
        <f>VLOOKUP(A3035,[1]Files!$A$2:$B$73,2,FALSE)</f>
        <v>Heart</v>
      </c>
      <c r="C3035">
        <v>5557</v>
      </c>
      <c r="D3035">
        <v>3654.9486630000001</v>
      </c>
      <c r="E3035">
        <v>3655.940619</v>
      </c>
      <c r="F3035">
        <v>4</v>
      </c>
      <c r="G3035">
        <v>1423.758761</v>
      </c>
      <c r="H3035">
        <v>1479.7848369999999</v>
      </c>
      <c r="I3035">
        <v>1423.75586</v>
      </c>
      <c r="J3035">
        <v>1479.7820750000001</v>
      </c>
      <c r="K3035">
        <v>5.7000000000000002E-3</v>
      </c>
      <c r="L3035">
        <f t="shared" si="141"/>
        <v>5.7000000000000002E-3</v>
      </c>
      <c r="M3035" t="s">
        <v>1876</v>
      </c>
      <c r="N3035" t="s">
        <v>3700</v>
      </c>
      <c r="O3035" t="s">
        <v>35</v>
      </c>
      <c r="P3035" t="s">
        <v>35</v>
      </c>
      <c r="Q3035" t="s">
        <v>1878</v>
      </c>
      <c r="R3035" t="s">
        <v>3701</v>
      </c>
      <c r="S3035">
        <v>5560</v>
      </c>
      <c r="T3035">
        <v>5561</v>
      </c>
      <c r="U3035" t="s">
        <v>1879</v>
      </c>
      <c r="V3035" t="s">
        <v>1879</v>
      </c>
      <c r="W3035" t="s">
        <v>1880</v>
      </c>
      <c r="X3035" t="s">
        <v>1880</v>
      </c>
      <c r="Y3035">
        <v>145</v>
      </c>
      <c r="Z3035">
        <v>1</v>
      </c>
      <c r="AA3035">
        <v>166</v>
      </c>
      <c r="AB3035">
        <v>1</v>
      </c>
      <c r="AC3035">
        <v>2.99E-3</v>
      </c>
      <c r="AD3035" s="1">
        <v>2.9699999999999999E-6</v>
      </c>
      <c r="AE3035" t="str">
        <f t="shared" si="142"/>
        <v>sp|Q9DB15|RM12_MOUSE_sp|Q9DB15|RM12_MOUSE</v>
      </c>
      <c r="AF3035" t="str">
        <f t="shared" si="143"/>
        <v>LTEAKPVDK[325.13]VK_K[325.13]LVESLPQEIK</v>
      </c>
    </row>
    <row r="3036" spans="1:32" x14ac:dyDescent="0.25">
      <c r="A3036" t="s">
        <v>4689</v>
      </c>
      <c r="B3036" t="str">
        <f>VLOOKUP(A3036,[1]Files!$A$2:$B$73,2,FALSE)</f>
        <v>Heart</v>
      </c>
      <c r="C3036">
        <v>5922</v>
      </c>
      <c r="D3036">
        <v>5286.3628200000003</v>
      </c>
      <c r="E3036">
        <v>5286.3635649999997</v>
      </c>
      <c r="F3036">
        <v>6</v>
      </c>
      <c r="G3036">
        <v>1976.8961380000001</v>
      </c>
      <c r="H3036">
        <v>2558.0616180000002</v>
      </c>
      <c r="I3036">
        <v>1976.893812</v>
      </c>
      <c r="J3036">
        <v>2558.058203</v>
      </c>
      <c r="K3036">
        <v>5.7000000000000002E-3</v>
      </c>
      <c r="L3036">
        <f t="shared" si="141"/>
        <v>5.7000000000000002E-3</v>
      </c>
      <c r="M3036" t="s">
        <v>1450</v>
      </c>
      <c r="N3036" t="s">
        <v>1171</v>
      </c>
      <c r="O3036" t="s">
        <v>35</v>
      </c>
      <c r="P3036" t="s">
        <v>35</v>
      </c>
      <c r="Q3036" t="s">
        <v>1172</v>
      </c>
      <c r="R3036" t="s">
        <v>1173</v>
      </c>
      <c r="S3036">
        <v>5923</v>
      </c>
      <c r="T3036">
        <v>5924</v>
      </c>
      <c r="U3036" t="s">
        <v>1038</v>
      </c>
      <c r="V3036" t="s">
        <v>1038</v>
      </c>
      <c r="W3036" t="s">
        <v>1039</v>
      </c>
      <c r="X3036" t="s">
        <v>1039</v>
      </c>
      <c r="Y3036">
        <v>31</v>
      </c>
      <c r="Z3036">
        <v>1</v>
      </c>
      <c r="AA3036">
        <v>549</v>
      </c>
      <c r="AB3036">
        <v>1</v>
      </c>
      <c r="AC3036">
        <v>1.12E-2</v>
      </c>
      <c r="AD3036">
        <v>3.19E-4</v>
      </c>
      <c r="AE3036" t="str">
        <f t="shared" si="142"/>
        <v>sp|Q99KI0|ACON_MOUSE_sp|Q99KI0|ACON_MOUSE</v>
      </c>
      <c r="AF3036" t="str">
        <f t="shared" si="143"/>
        <v>AK[325.13]VAM[147.04]SHFEPSEYIR_SDFDPGQDTYQHPPK[325.13]DSSGQR</v>
      </c>
    </row>
    <row r="3037" spans="1:32" x14ac:dyDescent="0.25">
      <c r="A3037" t="s">
        <v>4544</v>
      </c>
      <c r="B3037" t="str">
        <f>VLOOKUP(A3037,[1]Files!$A$2:$B$73,2,FALSE)</f>
        <v>Heart</v>
      </c>
      <c r="C3037">
        <v>15219</v>
      </c>
      <c r="D3037">
        <v>4353.071344</v>
      </c>
      <c r="E3037">
        <v>4354.0685480000002</v>
      </c>
      <c r="F3037">
        <v>4</v>
      </c>
      <c r="G3037">
        <v>1745.7892320000001</v>
      </c>
      <c r="H3037">
        <v>1855.8770480000001</v>
      </c>
      <c r="I3037">
        <v>1745.783154</v>
      </c>
      <c r="J3037">
        <v>1855.8774490000001</v>
      </c>
      <c r="K3037">
        <v>5.7000000000000002E-3</v>
      </c>
      <c r="L3037">
        <f t="shared" si="141"/>
        <v>5.7000000000000002E-3</v>
      </c>
      <c r="M3037" t="s">
        <v>1428</v>
      </c>
      <c r="N3037" t="s">
        <v>1042</v>
      </c>
      <c r="O3037" t="s">
        <v>35</v>
      </c>
      <c r="P3037" t="s">
        <v>35</v>
      </c>
      <c r="Q3037" t="s">
        <v>1429</v>
      </c>
      <c r="R3037" t="s">
        <v>1044</v>
      </c>
      <c r="S3037">
        <v>15222</v>
      </c>
      <c r="T3037">
        <v>15221</v>
      </c>
      <c r="U3037" t="s">
        <v>1046</v>
      </c>
      <c r="V3037" t="s">
        <v>1046</v>
      </c>
      <c r="W3037" t="s">
        <v>1048</v>
      </c>
      <c r="X3037" t="s">
        <v>1048</v>
      </c>
      <c r="Y3037">
        <v>104</v>
      </c>
      <c r="Z3037">
        <v>1</v>
      </c>
      <c r="AA3037">
        <v>81</v>
      </c>
      <c r="AB3037">
        <v>1</v>
      </c>
      <c r="AC3037">
        <v>4.5100000000000001E-3</v>
      </c>
      <c r="AD3037">
        <v>4.4000000000000002E-4</v>
      </c>
      <c r="AE3037" t="str">
        <f t="shared" si="142"/>
        <v>sp|Q91YT0|NDUV1_MOUSE_sp|Q91YT0|NDUV1_MOUSE</v>
      </c>
      <c r="AF3037" t="str">
        <f t="shared" si="143"/>
        <v>WSFMNK[325.13]PSDGRPK_GPDWILGEMK[325.13]TSGLR</v>
      </c>
    </row>
    <row r="3038" spans="1:32" x14ac:dyDescent="0.25">
      <c r="A3038" t="s">
        <v>4671</v>
      </c>
      <c r="B3038" t="str">
        <f>VLOOKUP(A3038,[1]Files!$A$2:$B$73,2,FALSE)</f>
        <v>Heart</v>
      </c>
      <c r="C3038">
        <v>3985</v>
      </c>
      <c r="D3038">
        <v>3464.5582829999998</v>
      </c>
      <c r="E3038">
        <v>3464.5580500000001</v>
      </c>
      <c r="F3038">
        <v>4</v>
      </c>
      <c r="G3038">
        <v>1252.5245829999999</v>
      </c>
      <c r="H3038">
        <v>1460.6286339999999</v>
      </c>
      <c r="I3038">
        <v>1252.520775</v>
      </c>
      <c r="J3038">
        <v>1460.626696</v>
      </c>
      <c r="K3038">
        <v>5.7000000000000002E-3</v>
      </c>
      <c r="L3038">
        <f t="shared" si="141"/>
        <v>5.7000000000000002E-3</v>
      </c>
      <c r="M3038" t="s">
        <v>888</v>
      </c>
      <c r="N3038" t="s">
        <v>69</v>
      </c>
      <c r="O3038" t="s">
        <v>35</v>
      </c>
      <c r="P3038" t="s">
        <v>35</v>
      </c>
      <c r="Q3038" t="s">
        <v>889</v>
      </c>
      <c r="R3038" t="s">
        <v>71</v>
      </c>
      <c r="S3038">
        <v>3988</v>
      </c>
      <c r="T3038">
        <v>3989</v>
      </c>
      <c r="U3038" t="s">
        <v>158</v>
      </c>
      <c r="V3038" t="s">
        <v>72</v>
      </c>
      <c r="W3038" t="s">
        <v>159</v>
      </c>
      <c r="X3038" t="s">
        <v>73</v>
      </c>
      <c r="Y3038">
        <v>522</v>
      </c>
      <c r="Z3038">
        <v>1</v>
      </c>
      <c r="AA3038">
        <v>531</v>
      </c>
      <c r="AB3038">
        <v>1</v>
      </c>
      <c r="AC3038" s="1">
        <v>1.0900000000000001E-5</v>
      </c>
      <c r="AD3038" s="1">
        <v>7.4300000000000002E-7</v>
      </c>
      <c r="AE3038" t="str">
        <f t="shared" si="142"/>
        <v>sp|P56480|ATPB_MOUSE_sp|Q03265|ATPA_MOUSE</v>
      </c>
      <c r="AF3038" t="str">
        <f t="shared" si="143"/>
        <v>ADK[325.13]LAEEHGS_SDGK[325.13]ISEQSDAK</v>
      </c>
    </row>
    <row r="3039" spans="1:32" x14ac:dyDescent="0.25">
      <c r="A3039" t="s">
        <v>1673</v>
      </c>
      <c r="B3039" t="str">
        <f>VLOOKUP(A3039,[1]Files!$A$2:$B$73,2,FALSE)</f>
        <v>Brain</v>
      </c>
      <c r="C3039">
        <v>15131</v>
      </c>
      <c r="D3039">
        <v>4638.3414110000003</v>
      </c>
      <c r="E3039">
        <v>4638.3614420000004</v>
      </c>
      <c r="F3039">
        <v>5</v>
      </c>
      <c r="G3039">
        <v>2176.0508759999998</v>
      </c>
      <c r="H3039">
        <v>1710.8854699999999</v>
      </c>
      <c r="I3039">
        <v>2176.047685</v>
      </c>
      <c r="J3039">
        <v>1710.882852</v>
      </c>
      <c r="K3039">
        <v>5.7999999999999996E-3</v>
      </c>
      <c r="L3039">
        <f t="shared" si="141"/>
        <v>5.7999999999999996E-3</v>
      </c>
      <c r="M3039" t="s">
        <v>264</v>
      </c>
      <c r="N3039" t="s">
        <v>1234</v>
      </c>
      <c r="O3039">
        <v>0</v>
      </c>
      <c r="P3039">
        <v>0</v>
      </c>
      <c r="Q3039" t="s">
        <v>265</v>
      </c>
      <c r="R3039" t="s">
        <v>1235</v>
      </c>
      <c r="S3039">
        <v>15134</v>
      </c>
      <c r="T3039">
        <v>15135</v>
      </c>
      <c r="U3039" t="s">
        <v>216</v>
      </c>
      <c r="V3039" t="s">
        <v>216</v>
      </c>
      <c r="W3039" t="s">
        <v>217</v>
      </c>
      <c r="X3039" t="s">
        <v>217</v>
      </c>
      <c r="Y3039">
        <v>48</v>
      </c>
      <c r="Z3039">
        <v>1</v>
      </c>
      <c r="AA3039">
        <v>78</v>
      </c>
      <c r="AB3039">
        <v>1</v>
      </c>
      <c r="AC3039" t="s">
        <v>35</v>
      </c>
      <c r="AD3039" t="s">
        <v>35</v>
      </c>
      <c r="AE3039" t="str">
        <f t="shared" si="142"/>
        <v>sp|Q9DCX2|ATP5H_MOUSE_sp|Q9DCX2|ATP5H_MOUSE</v>
      </c>
      <c r="AF3039" t="str">
        <f t="shared" si="143"/>
        <v>KYNALK[325.13]IPVPEDK_LASLSEK[325.13]PPAIDWAYYR</v>
      </c>
    </row>
    <row r="3040" spans="1:32" x14ac:dyDescent="0.25">
      <c r="A3040" t="s">
        <v>2249</v>
      </c>
      <c r="B3040" t="str">
        <f>VLOOKUP(A3040,[1]Files!$A$2:$B$73,2,FALSE)</f>
        <v>Heart</v>
      </c>
      <c r="C3040">
        <v>10252</v>
      </c>
      <c r="D3040">
        <v>4431.2909490000002</v>
      </c>
      <c r="E3040">
        <v>4432.281927</v>
      </c>
      <c r="F3040">
        <v>4</v>
      </c>
      <c r="G3040">
        <v>1067.586961</v>
      </c>
      <c r="H3040">
        <v>2612.2989229999998</v>
      </c>
      <c r="I3040">
        <v>1067.586276</v>
      </c>
      <c r="J3040">
        <v>2612.293823</v>
      </c>
      <c r="K3040">
        <v>5.7999999999999996E-3</v>
      </c>
      <c r="L3040">
        <f t="shared" si="141"/>
        <v>5.7999999999999996E-3</v>
      </c>
      <c r="M3040" t="s">
        <v>2363</v>
      </c>
      <c r="N3040" t="s">
        <v>2364</v>
      </c>
      <c r="O3040">
        <v>0</v>
      </c>
      <c r="P3040">
        <v>0</v>
      </c>
      <c r="Q3040" t="s">
        <v>2365</v>
      </c>
      <c r="R3040" t="s">
        <v>2366</v>
      </c>
      <c r="S3040">
        <v>10253</v>
      </c>
      <c r="T3040">
        <v>10256</v>
      </c>
      <c r="U3040" t="s">
        <v>1872</v>
      </c>
      <c r="V3040" t="s">
        <v>1872</v>
      </c>
      <c r="W3040" t="s">
        <v>1816</v>
      </c>
      <c r="X3040" t="s">
        <v>1816</v>
      </c>
      <c r="Y3040">
        <v>110</v>
      </c>
      <c r="Z3040">
        <v>1</v>
      </c>
      <c r="AA3040">
        <v>59</v>
      </c>
      <c r="AB3040">
        <v>1</v>
      </c>
      <c r="AC3040" t="s">
        <v>35</v>
      </c>
      <c r="AD3040" t="s">
        <v>35</v>
      </c>
      <c r="AE3040" t="str">
        <f t="shared" si="142"/>
        <v>sp|Q9DCW4|ETFB_MOUSE_sp|Q9DCW4|ETFB_MOUSE</v>
      </c>
      <c r="AF3040" t="str">
        <f t="shared" si="143"/>
        <v>VLAK[325.13]LAEK_KLVK[325.13]EIIAVSC[160.03]GPSQC[160.03]QETIR</v>
      </c>
    </row>
    <row r="3041" spans="1:32" x14ac:dyDescent="0.25">
      <c r="A3041" t="s">
        <v>1504</v>
      </c>
      <c r="B3041" t="str">
        <f>VLOOKUP(A3041,[1]Files!$A$2:$B$73,2,FALSE)</f>
        <v>Brain</v>
      </c>
      <c r="C3041">
        <v>7825</v>
      </c>
      <c r="D3041">
        <v>4327.2076690000004</v>
      </c>
      <c r="E3041">
        <v>4329.2189109999999</v>
      </c>
      <c r="F3041">
        <v>6</v>
      </c>
      <c r="G3041">
        <v>2478.2636170000001</v>
      </c>
      <c r="H3041">
        <v>1097.538988</v>
      </c>
      <c r="I3041">
        <v>2478.2615350000001</v>
      </c>
      <c r="J3041">
        <v>1097.5353030000001</v>
      </c>
      <c r="K3041">
        <v>5.7999999999999996E-3</v>
      </c>
      <c r="L3041">
        <f t="shared" si="141"/>
        <v>5.7999999999999996E-3</v>
      </c>
      <c r="M3041" t="s">
        <v>516</v>
      </c>
      <c r="N3041" t="s">
        <v>508</v>
      </c>
      <c r="O3041">
        <v>0</v>
      </c>
      <c r="P3041">
        <v>0</v>
      </c>
      <c r="Q3041" t="s">
        <v>511</v>
      </c>
      <c r="R3041" t="s">
        <v>510</v>
      </c>
      <c r="S3041">
        <v>7828</v>
      </c>
      <c r="T3041">
        <v>7829</v>
      </c>
      <c r="U3041" t="s">
        <v>513</v>
      </c>
      <c r="V3041" t="s">
        <v>512</v>
      </c>
      <c r="W3041" t="s">
        <v>515</v>
      </c>
      <c r="X3041" t="s">
        <v>514</v>
      </c>
      <c r="Y3041">
        <v>159</v>
      </c>
      <c r="Z3041">
        <v>1</v>
      </c>
      <c r="AA3041">
        <v>152</v>
      </c>
      <c r="AB3041">
        <v>1</v>
      </c>
      <c r="AC3041" t="s">
        <v>35</v>
      </c>
      <c r="AD3041" t="s">
        <v>35</v>
      </c>
      <c r="AE3041" t="str">
        <f t="shared" si="142"/>
        <v>sp|Q9DCJ5|NDUA8_MOUSE_sp|Q9CQH3|NDUB5_MOUSE</v>
      </c>
      <c r="AF3041" t="str">
        <f t="shared" si="143"/>
        <v>LK[325.13]EQEVR_ARPEPNPVIEGDLK[325.13]PAKHGTR</v>
      </c>
    </row>
    <row r="3042" spans="1:32" x14ac:dyDescent="0.25">
      <c r="A3042" t="s">
        <v>548</v>
      </c>
      <c r="B3042" t="str">
        <f>VLOOKUP(A3042,[1]Files!$A$2:$B$73,2,FALSE)</f>
        <v>Liver</v>
      </c>
      <c r="C3042">
        <v>14128</v>
      </c>
      <c r="D3042">
        <v>4322.2063539999999</v>
      </c>
      <c r="E3042">
        <v>4324.2116150000002</v>
      </c>
      <c r="F3042">
        <v>4</v>
      </c>
      <c r="G3042">
        <v>1710.859788</v>
      </c>
      <c r="H3042">
        <v>1859.941501</v>
      </c>
      <c r="I3042">
        <v>1710.8576989999999</v>
      </c>
      <c r="J3042">
        <v>1859.937741</v>
      </c>
      <c r="K3042">
        <v>5.7999999999999996E-3</v>
      </c>
      <c r="L3042">
        <f t="shared" si="141"/>
        <v>5.7999999999999996E-3</v>
      </c>
      <c r="M3042" t="s">
        <v>258</v>
      </c>
      <c r="N3042" t="s">
        <v>259</v>
      </c>
      <c r="O3042">
        <v>0</v>
      </c>
      <c r="P3042">
        <v>0</v>
      </c>
      <c r="Q3042" t="s">
        <v>260</v>
      </c>
      <c r="R3042" t="s">
        <v>261</v>
      </c>
      <c r="S3042">
        <v>14131</v>
      </c>
      <c r="T3042">
        <v>14132</v>
      </c>
      <c r="U3042" t="s">
        <v>148</v>
      </c>
      <c r="V3042" t="s">
        <v>148</v>
      </c>
      <c r="W3042" t="s">
        <v>149</v>
      </c>
      <c r="X3042" t="s">
        <v>149</v>
      </c>
      <c r="Y3042">
        <v>527</v>
      </c>
      <c r="Z3042">
        <v>1</v>
      </c>
      <c r="AA3042">
        <v>530</v>
      </c>
      <c r="AB3042">
        <v>1</v>
      </c>
      <c r="AC3042" t="s">
        <v>35</v>
      </c>
      <c r="AD3042" t="s">
        <v>35</v>
      </c>
      <c r="AE3042" t="str">
        <f t="shared" si="142"/>
        <v>sp|Q9DBM2|ECHP_MOUSE_sp|Q9DBM2|ECHP_MOUSE</v>
      </c>
      <c r="AF3042" t="str">
        <f t="shared" si="143"/>
        <v>VSDLAGLDVGWK[325.13]VR_K[325.13]GQGLTGPSLPPGTPTR</v>
      </c>
    </row>
    <row r="3043" spans="1:32" x14ac:dyDescent="0.25">
      <c r="A3043" t="s">
        <v>1769</v>
      </c>
      <c r="B3043" t="str">
        <f>VLOOKUP(A3043,[1]Files!$A$2:$B$73,2,FALSE)</f>
        <v>Leg</v>
      </c>
      <c r="C3043">
        <v>6774</v>
      </c>
      <c r="D3043">
        <v>4010.0338069999998</v>
      </c>
      <c r="E3043">
        <v>4012.0372980000002</v>
      </c>
      <c r="F3043">
        <v>4</v>
      </c>
      <c r="G3043">
        <v>2291.1084930000002</v>
      </c>
      <c r="H3043">
        <v>967.52025000000003</v>
      </c>
      <c r="I3043">
        <v>2291.1029680000001</v>
      </c>
      <c r="J3043">
        <v>967.51992700000005</v>
      </c>
      <c r="K3043">
        <v>5.7999999999999996E-3</v>
      </c>
      <c r="L3043">
        <f t="shared" si="141"/>
        <v>5.7999999999999996E-3</v>
      </c>
      <c r="M3043" t="s">
        <v>1572</v>
      </c>
      <c r="N3043" t="s">
        <v>1475</v>
      </c>
      <c r="O3043">
        <v>0</v>
      </c>
      <c r="P3043">
        <v>0</v>
      </c>
      <c r="Q3043" t="s">
        <v>1570</v>
      </c>
      <c r="R3043" t="s">
        <v>1476</v>
      </c>
      <c r="S3043">
        <v>6777</v>
      </c>
      <c r="T3043">
        <v>6778</v>
      </c>
      <c r="U3043" t="s">
        <v>417</v>
      </c>
      <c r="V3043" t="s">
        <v>417</v>
      </c>
      <c r="W3043" t="s">
        <v>418</v>
      </c>
      <c r="X3043" t="s">
        <v>418</v>
      </c>
      <c r="Y3043">
        <v>76</v>
      </c>
      <c r="Z3043">
        <v>1</v>
      </c>
      <c r="AA3043">
        <v>86</v>
      </c>
      <c r="AB3043">
        <v>1</v>
      </c>
      <c r="AC3043" t="s">
        <v>35</v>
      </c>
      <c r="AD3043" t="s">
        <v>35</v>
      </c>
      <c r="AE3043" t="str">
        <f t="shared" si="142"/>
        <v>sp|Q9CRB9|MIC19_MOUSE_sp|Q9CRB9|MIC19_MOUSE</v>
      </c>
      <c r="AF3043" t="str">
        <f t="shared" si="143"/>
        <v>RLK[325.13]QAR_VAEELALEQAK[325.13]KESEHQR</v>
      </c>
    </row>
    <row r="3044" spans="1:32" x14ac:dyDescent="0.25">
      <c r="A3044" t="s">
        <v>1769</v>
      </c>
      <c r="B3044" t="str">
        <f>VLOOKUP(A3044,[1]Files!$A$2:$B$73,2,FALSE)</f>
        <v>Leg</v>
      </c>
      <c r="C3044">
        <v>6774</v>
      </c>
      <c r="D3044">
        <v>4010.0338069999998</v>
      </c>
      <c r="E3044">
        <v>4012.0372980000002</v>
      </c>
      <c r="F3044">
        <v>4</v>
      </c>
      <c r="G3044">
        <v>2291.1084930000002</v>
      </c>
      <c r="H3044">
        <v>967.52025000000003</v>
      </c>
      <c r="I3044">
        <v>2291.1029680000001</v>
      </c>
      <c r="J3044">
        <v>967.51992700000005</v>
      </c>
      <c r="K3044">
        <v>5.7999999999999996E-3</v>
      </c>
      <c r="L3044">
        <f t="shared" si="141"/>
        <v>5.7999999999999996E-3</v>
      </c>
      <c r="M3044" t="s">
        <v>1572</v>
      </c>
      <c r="N3044" t="s">
        <v>1475</v>
      </c>
      <c r="O3044">
        <v>0</v>
      </c>
      <c r="P3044">
        <v>0</v>
      </c>
      <c r="Q3044" t="s">
        <v>1570</v>
      </c>
      <c r="R3044" t="s">
        <v>1476</v>
      </c>
      <c r="S3044">
        <v>6777</v>
      </c>
      <c r="T3044">
        <v>6778</v>
      </c>
      <c r="U3044" t="s">
        <v>417</v>
      </c>
      <c r="V3044" t="s">
        <v>417</v>
      </c>
      <c r="W3044" t="s">
        <v>418</v>
      </c>
      <c r="X3044" t="s">
        <v>418</v>
      </c>
      <c r="Y3044">
        <v>76</v>
      </c>
      <c r="Z3044">
        <v>1</v>
      </c>
      <c r="AA3044">
        <v>86</v>
      </c>
      <c r="AB3044">
        <v>1</v>
      </c>
      <c r="AC3044" t="s">
        <v>35</v>
      </c>
      <c r="AD3044" t="s">
        <v>35</v>
      </c>
      <c r="AE3044" t="str">
        <f t="shared" si="142"/>
        <v>sp|Q9CRB9|MIC19_MOUSE_sp|Q9CRB9|MIC19_MOUSE</v>
      </c>
      <c r="AF3044" t="str">
        <f t="shared" si="143"/>
        <v>RLK[325.13]QAR_VAEELALEQAK[325.13]KESEHQR</v>
      </c>
    </row>
    <row r="3045" spans="1:32" x14ac:dyDescent="0.25">
      <c r="A3045" t="s">
        <v>1474</v>
      </c>
      <c r="B3045" t="str">
        <f>VLOOKUP(A3045,[1]Files!$A$2:$B$73,2,FALSE)</f>
        <v>Brain</v>
      </c>
      <c r="C3045">
        <v>6299</v>
      </c>
      <c r="D3045">
        <v>4537.2413880000004</v>
      </c>
      <c r="E3045">
        <v>4537.2467710000001</v>
      </c>
      <c r="F3045">
        <v>4</v>
      </c>
      <c r="G3045">
        <v>2140.0682099999999</v>
      </c>
      <c r="H3045">
        <v>1645.768114</v>
      </c>
      <c r="I3045">
        <v>2140.0647920000001</v>
      </c>
      <c r="J3045">
        <v>1645.7657730000001</v>
      </c>
      <c r="K3045">
        <v>5.7999999999999996E-3</v>
      </c>
      <c r="L3045">
        <f t="shared" si="141"/>
        <v>5.7999999999999996E-3</v>
      </c>
      <c r="M3045" t="s">
        <v>518</v>
      </c>
      <c r="N3045" t="s">
        <v>517</v>
      </c>
      <c r="O3045">
        <v>0</v>
      </c>
      <c r="P3045">
        <v>0</v>
      </c>
      <c r="Q3045" t="s">
        <v>520</v>
      </c>
      <c r="R3045" t="s">
        <v>519</v>
      </c>
      <c r="S3045">
        <v>6302</v>
      </c>
      <c r="T3045">
        <v>6303</v>
      </c>
      <c r="U3045" t="s">
        <v>521</v>
      </c>
      <c r="V3045" t="s">
        <v>521</v>
      </c>
      <c r="W3045" t="s">
        <v>522</v>
      </c>
      <c r="X3045" t="s">
        <v>522</v>
      </c>
      <c r="Y3045">
        <v>181</v>
      </c>
      <c r="Z3045">
        <v>1</v>
      </c>
      <c r="AA3045">
        <v>163</v>
      </c>
      <c r="AB3045">
        <v>1</v>
      </c>
      <c r="AC3045" t="s">
        <v>35</v>
      </c>
      <c r="AD3045" t="s">
        <v>35</v>
      </c>
      <c r="AE3045" t="str">
        <f t="shared" si="142"/>
        <v>sp|Q9CR68|UCRI_MOUSE_sp|Q9CR68|UCRI_MOUSE</v>
      </c>
      <c r="AF3045" t="str">
        <f t="shared" si="143"/>
        <v>LSDIPEGK[325.13]NMAFK_TK[325.13]KEIDQEAAVEVSQLR</v>
      </c>
    </row>
    <row r="3046" spans="1:32" x14ac:dyDescent="0.25">
      <c r="A3046" t="s">
        <v>1242</v>
      </c>
      <c r="B3046" t="str">
        <f>VLOOKUP(A3046,[1]Files!$A$2:$B$73,2,FALSE)</f>
        <v>Brain</v>
      </c>
      <c r="C3046">
        <v>8077</v>
      </c>
      <c r="D3046">
        <v>2726.3391799999999</v>
      </c>
      <c r="E3046">
        <v>2727.3439389999999</v>
      </c>
      <c r="F3046">
        <v>4</v>
      </c>
      <c r="G3046">
        <v>945.49485900000002</v>
      </c>
      <c r="H3046">
        <v>1029.4392559999999</v>
      </c>
      <c r="I3046">
        <v>945.49198100000001</v>
      </c>
      <c r="J3046">
        <v>1029.4363169999999</v>
      </c>
      <c r="K3046">
        <v>5.7999999999999996E-3</v>
      </c>
      <c r="L3046">
        <f t="shared" si="141"/>
        <v>5.7999999999999996E-3</v>
      </c>
      <c r="M3046" t="s">
        <v>891</v>
      </c>
      <c r="N3046" t="s">
        <v>890</v>
      </c>
      <c r="O3046">
        <v>0</v>
      </c>
      <c r="P3046">
        <v>0</v>
      </c>
      <c r="Q3046" t="s">
        <v>893</v>
      </c>
      <c r="R3046" t="s">
        <v>892</v>
      </c>
      <c r="S3046">
        <v>8080</v>
      </c>
      <c r="T3046">
        <v>8081</v>
      </c>
      <c r="U3046" t="s">
        <v>894</v>
      </c>
      <c r="V3046" t="s">
        <v>894</v>
      </c>
      <c r="W3046" t="s">
        <v>895</v>
      </c>
      <c r="X3046" t="s">
        <v>895</v>
      </c>
      <c r="Y3046">
        <v>92</v>
      </c>
      <c r="Z3046">
        <v>1</v>
      </c>
      <c r="AA3046">
        <v>67</v>
      </c>
      <c r="AB3046">
        <v>1</v>
      </c>
      <c r="AC3046" t="s">
        <v>35</v>
      </c>
      <c r="AD3046" t="s">
        <v>35</v>
      </c>
      <c r="AE3046" t="str">
        <f t="shared" si="142"/>
        <v>sp|Q9CQ92|FIS1_MOUSE_sp|Q9CQ92|FIS1_MOUSE</v>
      </c>
      <c r="AF3046" t="str">
        <f t="shared" si="143"/>
        <v>ALK[325.13]YVR_GSK[325.13]EEQR</v>
      </c>
    </row>
    <row r="3047" spans="1:32" x14ac:dyDescent="0.25">
      <c r="A3047" t="s">
        <v>1242</v>
      </c>
      <c r="B3047" t="str">
        <f>VLOOKUP(A3047,[1]Files!$A$2:$B$73,2,FALSE)</f>
        <v>Brain</v>
      </c>
      <c r="C3047">
        <v>7865</v>
      </c>
      <c r="D3047">
        <v>3612.7423650000001</v>
      </c>
      <c r="E3047">
        <v>3612.749456</v>
      </c>
      <c r="F3047">
        <v>4</v>
      </c>
      <c r="G3047">
        <v>1081.5067610000001</v>
      </c>
      <c r="H3047">
        <v>1779.830539</v>
      </c>
      <c r="I3047">
        <v>1081.5040019999999</v>
      </c>
      <c r="J3047">
        <v>1779.827522</v>
      </c>
      <c r="K3047">
        <v>5.7999999999999996E-3</v>
      </c>
      <c r="L3047">
        <f t="shared" si="141"/>
        <v>5.7999999999999996E-3</v>
      </c>
      <c r="M3047" t="s">
        <v>1108</v>
      </c>
      <c r="N3047" t="s">
        <v>1109</v>
      </c>
      <c r="O3047">
        <v>0</v>
      </c>
      <c r="P3047">
        <v>0</v>
      </c>
      <c r="Q3047" t="s">
        <v>1110</v>
      </c>
      <c r="R3047" t="s">
        <v>1111</v>
      </c>
      <c r="S3047">
        <v>7868</v>
      </c>
      <c r="T3047">
        <v>7869</v>
      </c>
      <c r="U3047" t="s">
        <v>1112</v>
      </c>
      <c r="V3047" t="s">
        <v>1113</v>
      </c>
      <c r="W3047" t="s">
        <v>1114</v>
      </c>
      <c r="X3047" t="s">
        <v>1115</v>
      </c>
      <c r="Y3047">
        <v>248</v>
      </c>
      <c r="Z3047">
        <v>1</v>
      </c>
      <c r="AA3047">
        <v>95</v>
      </c>
      <c r="AB3047">
        <v>1</v>
      </c>
      <c r="AC3047" t="s">
        <v>35</v>
      </c>
      <c r="AD3047" t="s">
        <v>35</v>
      </c>
      <c r="AE3047" t="str">
        <f t="shared" si="142"/>
        <v>sp|Q8BGH2|SAM50_MOUSE_sp|O88441|MTX2_MOUSE</v>
      </c>
      <c r="AF3047" t="str">
        <f t="shared" si="143"/>
        <v>K[325.13]ESGHSLK_AK[325.13]GHSLSDGLDEVQK</v>
      </c>
    </row>
    <row r="3048" spans="1:32" x14ac:dyDescent="0.25">
      <c r="A3048" t="s">
        <v>1242</v>
      </c>
      <c r="B3048" t="str">
        <f>VLOOKUP(A3048,[1]Files!$A$2:$B$73,2,FALSE)</f>
        <v>Brain</v>
      </c>
      <c r="C3048">
        <v>12929</v>
      </c>
      <c r="D3048">
        <v>4662.2435100000002</v>
      </c>
      <c r="E3048">
        <v>4664.2342449999996</v>
      </c>
      <c r="F3048">
        <v>5</v>
      </c>
      <c r="G3048">
        <v>2123.9576139999999</v>
      </c>
      <c r="H3048">
        <v>1786.8808320000001</v>
      </c>
      <c r="I3048">
        <v>2123.954847</v>
      </c>
      <c r="J3048">
        <v>1786.8777660000001</v>
      </c>
      <c r="K3048">
        <v>5.7999999999999996E-3</v>
      </c>
      <c r="L3048">
        <f t="shared" si="141"/>
        <v>5.7999999999999996E-3</v>
      </c>
      <c r="M3048" t="s">
        <v>594</v>
      </c>
      <c r="N3048" t="s">
        <v>1417</v>
      </c>
      <c r="O3048">
        <v>0</v>
      </c>
      <c r="P3048">
        <v>0</v>
      </c>
      <c r="Q3048" t="s">
        <v>596</v>
      </c>
      <c r="R3048" t="s">
        <v>1418</v>
      </c>
      <c r="S3048">
        <v>12932</v>
      </c>
      <c r="T3048">
        <v>12933</v>
      </c>
      <c r="U3048" t="s">
        <v>597</v>
      </c>
      <c r="V3048" t="s">
        <v>597</v>
      </c>
      <c r="W3048" t="s">
        <v>598</v>
      </c>
      <c r="X3048" t="s">
        <v>598</v>
      </c>
      <c r="Y3048">
        <v>56</v>
      </c>
      <c r="Z3048">
        <v>1</v>
      </c>
      <c r="AA3048">
        <v>76</v>
      </c>
      <c r="AB3048">
        <v>1</v>
      </c>
      <c r="AC3048" t="s">
        <v>35</v>
      </c>
      <c r="AD3048" t="s">
        <v>35</v>
      </c>
      <c r="AE3048" t="str">
        <f t="shared" si="142"/>
        <v>sp|Q62425|NDUA4_MOUSE_sp|Q62425|NDUA4_MOUSE</v>
      </c>
      <c r="AF3048" t="str">
        <f t="shared" si="143"/>
        <v>FYSVNVDYSKLK[325.13]K_NNPEPWNK[325.13]LGPNEQYK</v>
      </c>
    </row>
    <row r="3049" spans="1:32" x14ac:dyDescent="0.25">
      <c r="A3049" t="s">
        <v>1474</v>
      </c>
      <c r="B3049" t="str">
        <f>VLOOKUP(A3049,[1]Files!$A$2:$B$73,2,FALSE)</f>
        <v>Brain</v>
      </c>
      <c r="C3049">
        <v>6872</v>
      </c>
      <c r="D3049">
        <v>5337.663493</v>
      </c>
      <c r="E3049">
        <v>5339.6859050000003</v>
      </c>
      <c r="F3049">
        <v>5</v>
      </c>
      <c r="G3049">
        <v>3680.8078810000002</v>
      </c>
      <c r="H3049">
        <v>905.45054800000003</v>
      </c>
      <c r="I3049">
        <v>3680.8032280000002</v>
      </c>
      <c r="J3049">
        <v>905.44944799999996</v>
      </c>
      <c r="K3049">
        <v>5.7999999999999996E-3</v>
      </c>
      <c r="L3049">
        <f t="shared" si="141"/>
        <v>5.7999999999999996E-3</v>
      </c>
      <c r="M3049" t="s">
        <v>250</v>
      </c>
      <c r="N3049" t="s">
        <v>251</v>
      </c>
      <c r="O3049">
        <v>0</v>
      </c>
      <c r="P3049">
        <v>0</v>
      </c>
      <c r="Q3049" t="s">
        <v>252</v>
      </c>
      <c r="R3049" t="s">
        <v>253</v>
      </c>
      <c r="S3049">
        <v>6875</v>
      </c>
      <c r="T3049">
        <v>6874</v>
      </c>
      <c r="U3049" t="s">
        <v>254</v>
      </c>
      <c r="V3049" t="s">
        <v>254</v>
      </c>
      <c r="W3049" t="s">
        <v>255</v>
      </c>
      <c r="X3049" t="s">
        <v>255</v>
      </c>
      <c r="Y3049">
        <v>249</v>
      </c>
      <c r="Z3049">
        <v>1</v>
      </c>
      <c r="AA3049">
        <v>128</v>
      </c>
      <c r="AB3049">
        <v>1</v>
      </c>
      <c r="AC3049" t="s">
        <v>35</v>
      </c>
      <c r="AD3049" t="s">
        <v>35</v>
      </c>
      <c r="AE3049" t="str">
        <f t="shared" si="142"/>
        <v>sp|Q60932|VDAC1_MOUSE_sp|Q60932|VDAC1_MOUSE</v>
      </c>
      <c r="AF3049" t="str">
        <f t="shared" si="143"/>
        <v>IK[325.13]TGYK_YQVDPDAC[160.03]FSAK[325.13]VNNSSLIGLGYTQTLKPGIK</v>
      </c>
    </row>
    <row r="3050" spans="1:32" x14ac:dyDescent="0.25">
      <c r="A3050" t="s">
        <v>1077</v>
      </c>
      <c r="B3050" t="str">
        <f>VLOOKUP(A3050,[1]Files!$A$2:$B$73,2,FALSE)</f>
        <v>Brain</v>
      </c>
      <c r="C3050">
        <v>5895</v>
      </c>
      <c r="D3050">
        <v>3575.784357</v>
      </c>
      <c r="E3050">
        <v>3575.7872980000002</v>
      </c>
      <c r="F3050">
        <v>4</v>
      </c>
      <c r="G3050">
        <v>1201.5792710000001</v>
      </c>
      <c r="H3050">
        <v>1622.800021</v>
      </c>
      <c r="I3050">
        <v>1201.5761219999999</v>
      </c>
      <c r="J3050">
        <v>1622.7973930000001</v>
      </c>
      <c r="K3050">
        <v>5.7999999999999996E-3</v>
      </c>
      <c r="L3050">
        <f t="shared" si="141"/>
        <v>5.7999999999999996E-3</v>
      </c>
      <c r="M3050" t="s">
        <v>926</v>
      </c>
      <c r="N3050" t="s">
        <v>1142</v>
      </c>
      <c r="O3050">
        <v>0</v>
      </c>
      <c r="P3050">
        <v>0</v>
      </c>
      <c r="Q3050" t="s">
        <v>927</v>
      </c>
      <c r="R3050" t="s">
        <v>1143</v>
      </c>
      <c r="S3050">
        <v>5898</v>
      </c>
      <c r="T3050">
        <v>5899</v>
      </c>
      <c r="U3050" t="s">
        <v>826</v>
      </c>
      <c r="V3050" t="s">
        <v>826</v>
      </c>
      <c r="W3050" t="s">
        <v>827</v>
      </c>
      <c r="X3050" t="s">
        <v>827</v>
      </c>
      <c r="Y3050">
        <v>884</v>
      </c>
      <c r="Z3050">
        <v>1</v>
      </c>
      <c r="AA3050">
        <v>936</v>
      </c>
      <c r="AB3050">
        <v>1</v>
      </c>
      <c r="AC3050" t="s">
        <v>35</v>
      </c>
      <c r="AD3050" t="s">
        <v>35</v>
      </c>
      <c r="AE3050" t="str">
        <f t="shared" si="142"/>
        <v>sp|P17710|HXK1_MOUSE_sp|P17710|HXK1_MOUSE</v>
      </c>
      <c r="AF3050" t="str">
        <f t="shared" si="143"/>
        <v>TVC[160.03]GVVSK[325.13]R_IM[147.04]HQTVK[325.13]ELSPK</v>
      </c>
    </row>
    <row r="3051" spans="1:32" x14ac:dyDescent="0.25">
      <c r="A3051" t="s">
        <v>1077</v>
      </c>
      <c r="B3051" t="str">
        <f>VLOOKUP(A3051,[1]Files!$A$2:$B$73,2,FALSE)</f>
        <v>Brain</v>
      </c>
      <c r="C3051">
        <v>5901</v>
      </c>
      <c r="D3051">
        <v>3575.784357</v>
      </c>
      <c r="E3051">
        <v>3575.7926689999999</v>
      </c>
      <c r="F3051">
        <v>4</v>
      </c>
      <c r="G3051">
        <v>1201.5789050000001</v>
      </c>
      <c r="H3051">
        <v>1622.800387</v>
      </c>
      <c r="I3051">
        <v>1201.5761219999999</v>
      </c>
      <c r="J3051">
        <v>1622.7973930000001</v>
      </c>
      <c r="K3051">
        <v>5.7999999999999996E-3</v>
      </c>
      <c r="L3051">
        <f t="shared" si="141"/>
        <v>5.7999999999999996E-3</v>
      </c>
      <c r="M3051" t="s">
        <v>926</v>
      </c>
      <c r="N3051" t="s">
        <v>1142</v>
      </c>
      <c r="O3051">
        <v>0</v>
      </c>
      <c r="P3051">
        <v>0</v>
      </c>
      <c r="Q3051" t="s">
        <v>927</v>
      </c>
      <c r="R3051" t="s">
        <v>1143</v>
      </c>
      <c r="S3051">
        <v>5904</v>
      </c>
      <c r="T3051">
        <v>5905</v>
      </c>
      <c r="U3051" t="s">
        <v>826</v>
      </c>
      <c r="V3051" t="s">
        <v>826</v>
      </c>
      <c r="W3051" t="s">
        <v>827</v>
      </c>
      <c r="X3051" t="s">
        <v>827</v>
      </c>
      <c r="Y3051">
        <v>884</v>
      </c>
      <c r="Z3051">
        <v>1</v>
      </c>
      <c r="AA3051">
        <v>936</v>
      </c>
      <c r="AB3051">
        <v>1</v>
      </c>
      <c r="AC3051" t="s">
        <v>35</v>
      </c>
      <c r="AD3051" t="s">
        <v>35</v>
      </c>
      <c r="AE3051" t="str">
        <f t="shared" si="142"/>
        <v>sp|P17710|HXK1_MOUSE_sp|P17710|HXK1_MOUSE</v>
      </c>
      <c r="AF3051" t="str">
        <f t="shared" si="143"/>
        <v>TVC[160.03]GVVSK[325.13]R_IM[147.04]HQTVK[325.13]ELSPK</v>
      </c>
    </row>
    <row r="3052" spans="1:32" x14ac:dyDescent="0.25">
      <c r="A3052" t="s">
        <v>1242</v>
      </c>
      <c r="B3052" t="str">
        <f>VLOOKUP(A3052,[1]Files!$A$2:$B$73,2,FALSE)</f>
        <v>Brain</v>
      </c>
      <c r="C3052">
        <v>5218</v>
      </c>
      <c r="D3052">
        <v>3479.5957579999999</v>
      </c>
      <c r="E3052">
        <v>3480.6144469999999</v>
      </c>
      <c r="F3052">
        <v>4</v>
      </c>
      <c r="G3052">
        <v>1698.690646</v>
      </c>
      <c r="H3052">
        <v>1029.500047</v>
      </c>
      <c r="I3052">
        <v>1698.687005</v>
      </c>
      <c r="J3052">
        <v>1029.497854</v>
      </c>
      <c r="K3052">
        <v>5.7999999999999996E-3</v>
      </c>
      <c r="L3052">
        <f t="shared" si="141"/>
        <v>5.7999999999999996E-3</v>
      </c>
      <c r="M3052" t="s">
        <v>1079</v>
      </c>
      <c r="N3052" t="s">
        <v>1078</v>
      </c>
      <c r="O3052">
        <v>0</v>
      </c>
      <c r="P3052">
        <v>1.9762999999999998E-3</v>
      </c>
      <c r="Q3052" t="s">
        <v>1081</v>
      </c>
      <c r="R3052" t="s">
        <v>1080</v>
      </c>
      <c r="S3052">
        <v>5221</v>
      </c>
      <c r="T3052">
        <v>5222</v>
      </c>
      <c r="U3052" t="s">
        <v>969</v>
      </c>
      <c r="V3052" t="s">
        <v>969</v>
      </c>
      <c r="W3052" t="s">
        <v>970</v>
      </c>
      <c r="X3052" t="s">
        <v>970</v>
      </c>
      <c r="Y3052">
        <v>204</v>
      </c>
      <c r="Z3052">
        <v>1</v>
      </c>
      <c r="AA3052">
        <v>208</v>
      </c>
      <c r="AB3052">
        <v>1</v>
      </c>
      <c r="AC3052" t="s">
        <v>35</v>
      </c>
      <c r="AD3052" t="s">
        <v>35</v>
      </c>
      <c r="AE3052" t="str">
        <f t="shared" si="142"/>
        <v>sp|P58281|OPA1_MOUSE_sp|P58281|OPA1_MOUSE</v>
      </c>
      <c r="AF3052" t="str">
        <f t="shared" si="143"/>
        <v>K[325.13]VSDKEK_ATDHGSESDK[325.13]HYR</v>
      </c>
    </row>
    <row r="3053" spans="1:32" x14ac:dyDescent="0.25">
      <c r="A3053" t="s">
        <v>886</v>
      </c>
      <c r="B3053" t="str">
        <f>VLOOKUP(A3053,[1]Files!$A$2:$B$73,2,FALSE)</f>
        <v>Brain</v>
      </c>
      <c r="C3053">
        <v>12501</v>
      </c>
      <c r="D3053">
        <v>3363.7442700000001</v>
      </c>
      <c r="E3053">
        <v>3363.7516540000001</v>
      </c>
      <c r="F3053">
        <v>4</v>
      </c>
      <c r="G3053">
        <v>1287.6739970000001</v>
      </c>
      <c r="H3053">
        <v>1324.6652079999999</v>
      </c>
      <c r="I3053">
        <v>1287.6710680000001</v>
      </c>
      <c r="J3053">
        <v>1324.662294</v>
      </c>
      <c r="K3053">
        <v>5.7999999999999996E-3</v>
      </c>
      <c r="L3053">
        <f t="shared" si="141"/>
        <v>5.7999999999999996E-3</v>
      </c>
      <c r="M3053" t="s">
        <v>822</v>
      </c>
      <c r="N3053" t="s">
        <v>823</v>
      </c>
      <c r="O3053">
        <v>0</v>
      </c>
      <c r="P3053">
        <v>4.0927999999999997E-3</v>
      </c>
      <c r="Q3053" t="s">
        <v>824</v>
      </c>
      <c r="R3053" t="s">
        <v>825</v>
      </c>
      <c r="S3053">
        <v>12504</v>
      </c>
      <c r="T3053">
        <v>12505</v>
      </c>
      <c r="U3053" t="s">
        <v>826</v>
      </c>
      <c r="V3053" t="s">
        <v>826</v>
      </c>
      <c r="W3053" t="s">
        <v>827</v>
      </c>
      <c r="X3053" t="s">
        <v>827</v>
      </c>
      <c r="Y3053">
        <v>819</v>
      </c>
      <c r="Z3053">
        <v>1</v>
      </c>
      <c r="AA3053">
        <v>833</v>
      </c>
      <c r="AB3053">
        <v>1</v>
      </c>
      <c r="AC3053" t="s">
        <v>35</v>
      </c>
      <c r="AD3053" t="s">
        <v>35</v>
      </c>
      <c r="AE3053" t="str">
        <f t="shared" si="142"/>
        <v>sp|P17710|HXK1_MOUSE_sp|P17710|HXK1_MOUSE</v>
      </c>
      <c r="AF3053" t="str">
        <f t="shared" si="143"/>
        <v>NILIDFTK[325.13]K_GQISEPLK[325.13]TR</v>
      </c>
    </row>
    <row r="3054" spans="1:32" x14ac:dyDescent="0.25">
      <c r="A3054" t="s">
        <v>3850</v>
      </c>
      <c r="B3054" t="str">
        <f>VLOOKUP(A3054,[1]Files!$A$2:$B$73,2,FALSE)</f>
        <v>Heart</v>
      </c>
      <c r="C3054">
        <v>8002</v>
      </c>
      <c r="D3054">
        <v>3391.6261060000002</v>
      </c>
      <c r="E3054">
        <v>3392.6210380000002</v>
      </c>
      <c r="F3054">
        <v>4</v>
      </c>
      <c r="G3054">
        <v>1136.5082259999999</v>
      </c>
      <c r="H3054">
        <v>1503.712816</v>
      </c>
      <c r="I3054">
        <v>1136.505962</v>
      </c>
      <c r="J3054">
        <v>1503.709304</v>
      </c>
      <c r="K3054">
        <v>5.7999999999999996E-3</v>
      </c>
      <c r="L3054">
        <f t="shared" si="141"/>
        <v>5.7999999999999996E-3</v>
      </c>
      <c r="M3054" t="s">
        <v>3616</v>
      </c>
      <c r="N3054" t="s">
        <v>1996</v>
      </c>
      <c r="O3054">
        <v>1.9659E-3</v>
      </c>
      <c r="P3054">
        <v>0</v>
      </c>
      <c r="Q3054" t="s">
        <v>3617</v>
      </c>
      <c r="R3054" t="s">
        <v>1998</v>
      </c>
      <c r="S3054">
        <v>8005</v>
      </c>
      <c r="T3054">
        <v>8006</v>
      </c>
      <c r="U3054" t="s">
        <v>1801</v>
      </c>
      <c r="V3054" t="s">
        <v>216</v>
      </c>
      <c r="W3054" t="s">
        <v>1802</v>
      </c>
      <c r="X3054" t="s">
        <v>217</v>
      </c>
      <c r="Y3054">
        <v>129</v>
      </c>
      <c r="Z3054">
        <v>1</v>
      </c>
      <c r="AA3054">
        <v>117</v>
      </c>
      <c r="AB3054">
        <v>1</v>
      </c>
      <c r="AC3054" t="s">
        <v>35</v>
      </c>
      <c r="AD3054" t="s">
        <v>35</v>
      </c>
      <c r="AE3054" t="str">
        <f t="shared" si="142"/>
        <v>sp|Q8BMS1|ECHA_MOUSE_sp|Q9DCX2|ATP5H_MOUSE</v>
      </c>
      <c r="AF3054" t="str">
        <f t="shared" si="143"/>
        <v>M[147.04]FEK[325.13]LEK_IQEYEK[325.13]QLEK</v>
      </c>
    </row>
    <row r="3055" spans="1:32" x14ac:dyDescent="0.25">
      <c r="A3055" t="s">
        <v>67</v>
      </c>
      <c r="B3055" t="str">
        <f>VLOOKUP(A3055,[1]Files!$A$2:$B$73,2,FALSE)</f>
        <v>Liver</v>
      </c>
      <c r="C3055">
        <v>9828</v>
      </c>
      <c r="D3055">
        <v>3782.976373</v>
      </c>
      <c r="E3055">
        <v>3784.9777279999998</v>
      </c>
      <c r="F3055">
        <v>4</v>
      </c>
      <c r="G3055">
        <v>885.42033500000002</v>
      </c>
      <c r="H3055">
        <v>2146.1509729999998</v>
      </c>
      <c r="I3055">
        <v>885.41921000000002</v>
      </c>
      <c r="J3055">
        <v>2146.1462769999998</v>
      </c>
      <c r="K3055">
        <v>5.7999999999999996E-3</v>
      </c>
      <c r="L3055">
        <f t="shared" si="141"/>
        <v>5.7999999999999996E-3</v>
      </c>
      <c r="M3055" t="s">
        <v>326</v>
      </c>
      <c r="N3055" t="s">
        <v>327</v>
      </c>
      <c r="O3055">
        <v>1.0395E-2</v>
      </c>
      <c r="P3055">
        <v>0</v>
      </c>
      <c r="Q3055" t="s">
        <v>328</v>
      </c>
      <c r="R3055" t="s">
        <v>329</v>
      </c>
      <c r="S3055">
        <v>9829</v>
      </c>
      <c r="T3055">
        <v>9832</v>
      </c>
      <c r="U3055" t="s">
        <v>45</v>
      </c>
      <c r="V3055" t="s">
        <v>45</v>
      </c>
      <c r="W3055" t="s">
        <v>46</v>
      </c>
      <c r="X3055" t="s">
        <v>46</v>
      </c>
      <c r="Y3055">
        <v>1224</v>
      </c>
      <c r="Z3055">
        <v>1</v>
      </c>
      <c r="AA3055">
        <v>1232</v>
      </c>
      <c r="AB3055">
        <v>1</v>
      </c>
      <c r="AC3055" t="s">
        <v>35</v>
      </c>
      <c r="AD3055" t="s">
        <v>35</v>
      </c>
      <c r="AE3055" t="str">
        <f t="shared" si="142"/>
        <v>sp|Q8C196|CPSM_MOUSE_sp|Q8C196|CPSM_MOUSE</v>
      </c>
      <c r="AF3055" t="str">
        <f t="shared" si="143"/>
        <v>VK[325.13]DATR_IAK[325.13]AFAISGPFNVQFLVK</v>
      </c>
    </row>
    <row r="3056" spans="1:32" x14ac:dyDescent="0.25">
      <c r="A3056" t="s">
        <v>4523</v>
      </c>
      <c r="B3056" t="str">
        <f>VLOOKUP(A3056,[1]Files!$A$2:$B$73,2,FALSE)</f>
        <v>Heart</v>
      </c>
      <c r="C3056">
        <v>14621</v>
      </c>
      <c r="D3056">
        <v>4356.371271</v>
      </c>
      <c r="E3056">
        <v>4356.3939739999996</v>
      </c>
      <c r="F3056">
        <v>5</v>
      </c>
      <c r="G3056">
        <v>1213.6206529999999</v>
      </c>
      <c r="H3056">
        <v>2391.3455530000001</v>
      </c>
      <c r="I3056">
        <v>1213.6190320000001</v>
      </c>
      <c r="J3056">
        <v>2391.3413479999999</v>
      </c>
      <c r="K3056">
        <v>5.7999999999999996E-3</v>
      </c>
      <c r="L3056">
        <f t="shared" si="141"/>
        <v>5.7999999999999996E-3</v>
      </c>
      <c r="M3056" t="s">
        <v>1238</v>
      </c>
      <c r="N3056" t="s">
        <v>1239</v>
      </c>
      <c r="O3056" t="s">
        <v>35</v>
      </c>
      <c r="P3056" t="s">
        <v>35</v>
      </c>
      <c r="Q3056" t="s">
        <v>1240</v>
      </c>
      <c r="R3056" t="s">
        <v>1241</v>
      </c>
      <c r="S3056">
        <v>14624</v>
      </c>
      <c r="T3056">
        <v>14623</v>
      </c>
      <c r="U3056" t="s">
        <v>90</v>
      </c>
      <c r="V3056" t="s">
        <v>90</v>
      </c>
      <c r="W3056" t="s">
        <v>91</v>
      </c>
      <c r="X3056" t="s">
        <v>91</v>
      </c>
      <c r="Y3056">
        <v>90</v>
      </c>
      <c r="Z3056">
        <v>1</v>
      </c>
      <c r="AA3056">
        <v>73</v>
      </c>
      <c r="AB3056">
        <v>1</v>
      </c>
      <c r="AC3056">
        <v>6.8499999999999995E-4</v>
      </c>
      <c r="AD3056" s="1">
        <v>2.72E-5</v>
      </c>
      <c r="AE3056" t="str">
        <f t="shared" si="142"/>
        <v>sp|Q9DB20|ATPO_MOUSE_sp|Q9DB20|ATPO_MOUSE</v>
      </c>
      <c r="AF3056" t="str">
        <f t="shared" si="143"/>
        <v>VK[325.13]SLNDITK_VGQLLKDPK[325.13]VSLAVLNPYIK</v>
      </c>
    </row>
    <row r="3057" spans="1:32" x14ac:dyDescent="0.25">
      <c r="A3057" t="s">
        <v>4800</v>
      </c>
      <c r="B3057" t="str">
        <f>VLOOKUP(A3057,[1]Files!$A$2:$B$73,2,FALSE)</f>
        <v>Heart</v>
      </c>
      <c r="C3057">
        <v>11135</v>
      </c>
      <c r="D3057">
        <v>4632.351251</v>
      </c>
      <c r="E3057">
        <v>4632.3786069999996</v>
      </c>
      <c r="F3057">
        <v>4</v>
      </c>
      <c r="G3057">
        <v>1452.646776</v>
      </c>
      <c r="H3057">
        <v>2428.299411</v>
      </c>
      <c r="I3057">
        <v>1452.6442460000001</v>
      </c>
      <c r="J3057">
        <v>2428.2961890000001</v>
      </c>
      <c r="K3057">
        <v>5.7999999999999996E-3</v>
      </c>
      <c r="L3057">
        <f t="shared" si="141"/>
        <v>5.7999999999999996E-3</v>
      </c>
      <c r="M3057" t="s">
        <v>2111</v>
      </c>
      <c r="N3057" t="s">
        <v>629</v>
      </c>
      <c r="O3057" t="s">
        <v>35</v>
      </c>
      <c r="P3057" t="s">
        <v>35</v>
      </c>
      <c r="Q3057" t="s">
        <v>89</v>
      </c>
      <c r="R3057" t="s">
        <v>630</v>
      </c>
      <c r="S3057">
        <v>11136</v>
      </c>
      <c r="T3057">
        <v>11137</v>
      </c>
      <c r="U3057" t="s">
        <v>90</v>
      </c>
      <c r="V3057" t="s">
        <v>158</v>
      </c>
      <c r="W3057" t="s">
        <v>91</v>
      </c>
      <c r="X3057" t="s">
        <v>159</v>
      </c>
      <c r="Y3057">
        <v>192</v>
      </c>
      <c r="Z3057">
        <v>1</v>
      </c>
      <c r="AA3057">
        <v>124</v>
      </c>
      <c r="AB3057">
        <v>1</v>
      </c>
      <c r="AC3057">
        <v>1.09E-2</v>
      </c>
      <c r="AD3057" s="1">
        <v>2.0599999999999999E-8</v>
      </c>
      <c r="AE3057" t="str">
        <f t="shared" si="142"/>
        <v>sp|Q9DB20|ATPO_MOUSE_sp|P56480|ATPB_MOUSE</v>
      </c>
      <c r="AF3057" t="str">
        <f t="shared" si="143"/>
        <v>IGEK[325.13]YVDM[147.04]SAK_GQK[325.13]VLDSGAPIKIPVGPETLGR</v>
      </c>
    </row>
    <row r="3058" spans="1:32" x14ac:dyDescent="0.25">
      <c r="A3058" t="s">
        <v>4885</v>
      </c>
      <c r="B3058" t="str">
        <f>VLOOKUP(A3058,[1]Files!$A$2:$B$73,2,FALSE)</f>
        <v>Heart</v>
      </c>
      <c r="C3058">
        <v>11393</v>
      </c>
      <c r="D3058">
        <v>4616.3563640000002</v>
      </c>
      <c r="E3058">
        <v>4617.3482590000003</v>
      </c>
      <c r="F3058">
        <v>5</v>
      </c>
      <c r="G3058">
        <v>1436.651292</v>
      </c>
      <c r="H3058">
        <v>2428.3000069999998</v>
      </c>
      <c r="I3058">
        <v>1436.6493459999999</v>
      </c>
      <c r="J3058">
        <v>2428.2961890000001</v>
      </c>
      <c r="K3058">
        <v>5.7999999999999996E-3</v>
      </c>
      <c r="L3058">
        <f t="shared" si="141"/>
        <v>5.7999999999999996E-3</v>
      </c>
      <c r="M3058" t="s">
        <v>87</v>
      </c>
      <c r="N3058" t="s">
        <v>629</v>
      </c>
      <c r="O3058" t="s">
        <v>35</v>
      </c>
      <c r="P3058" t="s">
        <v>35</v>
      </c>
      <c r="Q3058" t="s">
        <v>89</v>
      </c>
      <c r="R3058" t="s">
        <v>630</v>
      </c>
      <c r="S3058">
        <v>11396</v>
      </c>
      <c r="T3058">
        <v>11397</v>
      </c>
      <c r="U3058" t="s">
        <v>90</v>
      </c>
      <c r="V3058" t="s">
        <v>158</v>
      </c>
      <c r="W3058" t="s">
        <v>91</v>
      </c>
      <c r="X3058" t="s">
        <v>159</v>
      </c>
      <c r="Y3058">
        <v>192</v>
      </c>
      <c r="Z3058">
        <v>1</v>
      </c>
      <c r="AA3058">
        <v>124</v>
      </c>
      <c r="AB3058">
        <v>1</v>
      </c>
      <c r="AC3058" s="1">
        <v>8.9800000000000002E-7</v>
      </c>
      <c r="AD3058">
        <v>3.5500000000000002E-3</v>
      </c>
      <c r="AE3058" t="str">
        <f t="shared" si="142"/>
        <v>sp|Q9DB20|ATPO_MOUSE_sp|P56480|ATPB_MOUSE</v>
      </c>
      <c r="AF3058" t="str">
        <f t="shared" si="143"/>
        <v>IGEK[325.13]YVDMSAK_GQK[325.13]VLDSGAPIKIPVGPETLGR</v>
      </c>
    </row>
    <row r="3059" spans="1:32" x14ac:dyDescent="0.25">
      <c r="A3059" t="s">
        <v>4652</v>
      </c>
      <c r="B3059" t="str">
        <f>VLOOKUP(A3059,[1]Files!$A$2:$B$73,2,FALSE)</f>
        <v>Heart</v>
      </c>
      <c r="C3059">
        <v>5268</v>
      </c>
      <c r="D3059">
        <v>5286.3628950000002</v>
      </c>
      <c r="E3059">
        <v>5286.4052650000003</v>
      </c>
      <c r="F3059">
        <v>5</v>
      </c>
      <c r="G3059">
        <v>1976.8967009999999</v>
      </c>
      <c r="H3059">
        <v>2558.06113</v>
      </c>
      <c r="I3059">
        <v>1976.893812</v>
      </c>
      <c r="J3059">
        <v>2558.058203</v>
      </c>
      <c r="K3059">
        <v>5.7999999999999996E-3</v>
      </c>
      <c r="L3059">
        <f t="shared" si="141"/>
        <v>5.7999999999999996E-3</v>
      </c>
      <c r="M3059" t="s">
        <v>1450</v>
      </c>
      <c r="N3059" t="s">
        <v>1171</v>
      </c>
      <c r="O3059" t="s">
        <v>35</v>
      </c>
      <c r="P3059" t="s">
        <v>35</v>
      </c>
      <c r="Q3059" t="s">
        <v>1172</v>
      </c>
      <c r="R3059" t="s">
        <v>1173</v>
      </c>
      <c r="S3059">
        <v>5269</v>
      </c>
      <c r="T3059">
        <v>5270</v>
      </c>
      <c r="U3059" t="s">
        <v>1038</v>
      </c>
      <c r="V3059" t="s">
        <v>1038</v>
      </c>
      <c r="W3059" t="s">
        <v>1039</v>
      </c>
      <c r="X3059" t="s">
        <v>1039</v>
      </c>
      <c r="Y3059">
        <v>31</v>
      </c>
      <c r="Z3059">
        <v>1</v>
      </c>
      <c r="AA3059">
        <v>549</v>
      </c>
      <c r="AB3059">
        <v>1</v>
      </c>
      <c r="AC3059" s="1">
        <v>5.6999999999999998E-9</v>
      </c>
      <c r="AD3059">
        <v>1.5499999999999999E-3</v>
      </c>
      <c r="AE3059" t="str">
        <f t="shared" si="142"/>
        <v>sp|Q99KI0|ACON_MOUSE_sp|Q99KI0|ACON_MOUSE</v>
      </c>
      <c r="AF3059" t="str">
        <f t="shared" si="143"/>
        <v>AK[325.13]VAM[147.04]SHFEPSEYIR_SDFDPGQDTYQHPPK[325.13]DSSGQR</v>
      </c>
    </row>
    <row r="3060" spans="1:32" x14ac:dyDescent="0.25">
      <c r="A3060" t="s">
        <v>4800</v>
      </c>
      <c r="B3060" t="str">
        <f>VLOOKUP(A3060,[1]Files!$A$2:$B$73,2,FALSE)</f>
        <v>Heart</v>
      </c>
      <c r="C3060">
        <v>10617</v>
      </c>
      <c r="D3060">
        <v>4221.0779359999997</v>
      </c>
      <c r="E3060">
        <v>4221.0993099999996</v>
      </c>
      <c r="F3060">
        <v>4</v>
      </c>
      <c r="G3060">
        <v>1610.8351299999999</v>
      </c>
      <c r="H3060">
        <v>1858.8377410000001</v>
      </c>
      <c r="I3060">
        <v>1610.830422</v>
      </c>
      <c r="J3060">
        <v>1858.836691</v>
      </c>
      <c r="K3060">
        <v>5.7999999999999996E-3</v>
      </c>
      <c r="L3060">
        <f t="shared" si="141"/>
        <v>5.7999999999999996E-3</v>
      </c>
      <c r="M3060" t="s">
        <v>2082</v>
      </c>
      <c r="N3060" t="s">
        <v>2083</v>
      </c>
      <c r="O3060" t="s">
        <v>35</v>
      </c>
      <c r="P3060" t="s">
        <v>35</v>
      </c>
      <c r="Q3060" t="s">
        <v>2084</v>
      </c>
      <c r="R3060" t="s">
        <v>2085</v>
      </c>
      <c r="S3060">
        <v>10620</v>
      </c>
      <c r="T3060">
        <v>10619</v>
      </c>
      <c r="U3060" t="s">
        <v>564</v>
      </c>
      <c r="V3060" t="s">
        <v>564</v>
      </c>
      <c r="W3060" t="s">
        <v>565</v>
      </c>
      <c r="X3060" t="s">
        <v>565</v>
      </c>
      <c r="Y3060">
        <v>547</v>
      </c>
      <c r="Z3060">
        <v>1</v>
      </c>
      <c r="AA3060">
        <v>498</v>
      </c>
      <c r="AB3060">
        <v>1</v>
      </c>
      <c r="AC3060">
        <v>2.1999999999999999E-2</v>
      </c>
      <c r="AD3060" s="1">
        <v>4.4400000000000002E-5</v>
      </c>
      <c r="AE3060" t="str">
        <f t="shared" si="142"/>
        <v>sp|Q8K2B3|SDHA_MOUSE_sp|Q8K2B3|SDHA_MOUSE</v>
      </c>
      <c r="AF3060" t="str">
        <f t="shared" si="143"/>
        <v>ISQLYGDLK[325.13]HLK_ANAGEESVM[147.04]NLDK[325.13]LR</v>
      </c>
    </row>
    <row r="3061" spans="1:32" x14ac:dyDescent="0.25">
      <c r="A3061" t="s">
        <v>4689</v>
      </c>
      <c r="B3061" t="str">
        <f>VLOOKUP(A3061,[1]Files!$A$2:$B$73,2,FALSE)</f>
        <v>Heart</v>
      </c>
      <c r="C3061">
        <v>2835</v>
      </c>
      <c r="D3061">
        <v>3504.6116270000002</v>
      </c>
      <c r="E3061">
        <v>3504.612005</v>
      </c>
      <c r="F3061">
        <v>4</v>
      </c>
      <c r="G3061">
        <v>1292.5782939999999</v>
      </c>
      <c r="H3061">
        <v>1460.6282679999999</v>
      </c>
      <c r="I3061">
        <v>1292.5740430000001</v>
      </c>
      <c r="J3061">
        <v>1460.626696</v>
      </c>
      <c r="K3061">
        <v>5.7999999999999996E-3</v>
      </c>
      <c r="L3061">
        <f t="shared" si="141"/>
        <v>5.7999999999999996E-3</v>
      </c>
      <c r="M3061" t="s">
        <v>2195</v>
      </c>
      <c r="N3061" t="s">
        <v>69</v>
      </c>
      <c r="O3061" t="s">
        <v>35</v>
      </c>
      <c r="P3061" t="s">
        <v>35</v>
      </c>
      <c r="Q3061" t="s">
        <v>70</v>
      </c>
      <c r="R3061" t="s">
        <v>71</v>
      </c>
      <c r="S3061">
        <v>2838</v>
      </c>
      <c r="T3061">
        <v>2837</v>
      </c>
      <c r="U3061" t="s">
        <v>72</v>
      </c>
      <c r="V3061" t="s">
        <v>72</v>
      </c>
      <c r="W3061" t="s">
        <v>73</v>
      </c>
      <c r="X3061" t="s">
        <v>73</v>
      </c>
      <c r="Y3061">
        <v>427</v>
      </c>
      <c r="Z3061">
        <v>1</v>
      </c>
      <c r="AA3061">
        <v>531</v>
      </c>
      <c r="AB3061">
        <v>1</v>
      </c>
      <c r="AC3061">
        <v>1.7100000000000001E-4</v>
      </c>
      <c r="AD3061">
        <v>2.7999999999999998E-4</v>
      </c>
      <c r="AE3061" t="str">
        <f t="shared" si="142"/>
        <v>sp|Q03265|ATPA_MOUSE_sp|Q03265|ATPA_MOUSE</v>
      </c>
      <c r="AF3061" t="str">
        <f t="shared" si="143"/>
        <v>AM[147.04]K[325.13]QVAGTM[147.04]K_SDGK[325.13]ISEQSDAK</v>
      </c>
    </row>
    <row r="3062" spans="1:32" x14ac:dyDescent="0.25">
      <c r="A3062" t="s">
        <v>4725</v>
      </c>
      <c r="B3062" t="str">
        <f>VLOOKUP(A3062,[1]Files!$A$2:$B$73,2,FALSE)</f>
        <v>Heart</v>
      </c>
      <c r="C3062">
        <v>5532</v>
      </c>
      <c r="D3062">
        <v>3664.9304280000001</v>
      </c>
      <c r="E3062">
        <v>3664.9332939999999</v>
      </c>
      <c r="F3062">
        <v>4</v>
      </c>
      <c r="G3062">
        <v>1353.6536120000001</v>
      </c>
      <c r="H3062">
        <v>1559.8717509999999</v>
      </c>
      <c r="I3062">
        <v>1353.652458</v>
      </c>
      <c r="J3062">
        <v>1559.8671420000001</v>
      </c>
      <c r="K3062">
        <v>5.7999999999999996E-3</v>
      </c>
      <c r="L3062">
        <f t="shared" si="141"/>
        <v>5.7999999999999996E-3</v>
      </c>
      <c r="M3062" t="s">
        <v>1011</v>
      </c>
      <c r="N3062" t="s">
        <v>1180</v>
      </c>
      <c r="O3062" t="s">
        <v>35</v>
      </c>
      <c r="P3062" t="s">
        <v>35</v>
      </c>
      <c r="Q3062" t="s">
        <v>1013</v>
      </c>
      <c r="R3062" t="s">
        <v>1181</v>
      </c>
      <c r="S3062">
        <v>5535</v>
      </c>
      <c r="T3062">
        <v>5536</v>
      </c>
      <c r="U3062" t="s">
        <v>876</v>
      </c>
      <c r="V3062" t="s">
        <v>2759</v>
      </c>
      <c r="W3062" t="s">
        <v>877</v>
      </c>
      <c r="X3062" t="s">
        <v>877</v>
      </c>
      <c r="Y3062">
        <v>147</v>
      </c>
      <c r="Z3062">
        <v>1</v>
      </c>
      <c r="AA3062">
        <v>33</v>
      </c>
      <c r="AB3062">
        <v>1</v>
      </c>
      <c r="AC3062" s="1">
        <v>6.7199999999999998E-7</v>
      </c>
      <c r="AD3062" s="1">
        <v>2.16E-5</v>
      </c>
      <c r="AE3062" t="str">
        <f t="shared" si="142"/>
        <v>sp|P51881|ADT2_MOUSE_sp|P51881|ADT2_MOUSE +1</v>
      </c>
      <c r="AF3062" t="str">
        <f t="shared" si="143"/>
        <v>LAADVGK[325.13]AGAER_VK[325.13]LLLQVQHASK</v>
      </c>
    </row>
    <row r="3063" spans="1:32" x14ac:dyDescent="0.25">
      <c r="A3063" t="s">
        <v>1542</v>
      </c>
      <c r="B3063" t="str">
        <f>VLOOKUP(A3063,[1]Files!$A$2:$B$73,2,FALSE)</f>
        <v>Heart</v>
      </c>
      <c r="C3063">
        <v>6312</v>
      </c>
      <c r="D3063">
        <v>3633.7905820000001</v>
      </c>
      <c r="E3063">
        <v>3635.7982849999999</v>
      </c>
      <c r="F3063">
        <v>4</v>
      </c>
      <c r="G3063">
        <v>1474.66533</v>
      </c>
      <c r="H3063">
        <v>1407.7201869999999</v>
      </c>
      <c r="I3063">
        <v>1474.661625</v>
      </c>
      <c r="J3063">
        <v>1407.71802</v>
      </c>
      <c r="K3063">
        <v>5.8999999999999999E-3</v>
      </c>
      <c r="L3063">
        <f t="shared" si="141"/>
        <v>5.8999999999999999E-3</v>
      </c>
      <c r="M3063" t="s">
        <v>1551</v>
      </c>
      <c r="N3063" t="s">
        <v>1552</v>
      </c>
      <c r="O3063">
        <v>0</v>
      </c>
      <c r="P3063">
        <v>0</v>
      </c>
      <c r="Q3063" t="s">
        <v>1553</v>
      </c>
      <c r="R3063" t="s">
        <v>1554</v>
      </c>
      <c r="S3063">
        <v>6315</v>
      </c>
      <c r="T3063">
        <v>6316</v>
      </c>
      <c r="U3063" t="s">
        <v>820</v>
      </c>
      <c r="V3063" t="s">
        <v>820</v>
      </c>
      <c r="W3063" t="s">
        <v>821</v>
      </c>
      <c r="X3063" t="s">
        <v>821</v>
      </c>
      <c r="Y3063">
        <v>108</v>
      </c>
      <c r="Z3063">
        <v>1</v>
      </c>
      <c r="AA3063">
        <v>102</v>
      </c>
      <c r="AB3063">
        <v>1</v>
      </c>
      <c r="AC3063" t="s">
        <v>35</v>
      </c>
      <c r="AD3063" t="s">
        <v>35</v>
      </c>
      <c r="AE3063" t="str">
        <f t="shared" si="142"/>
        <v>sp|Q9Z1P6|NDUA7_MOUSE_sp|Q9Z1P6|NDUA7_MOUSE</v>
      </c>
      <c r="AF3063" t="str">
        <f t="shared" si="143"/>
        <v>KAVTPAPPM[147.04]K[325.13]R_WELSK[325.13]DQPYL</v>
      </c>
    </row>
    <row r="3064" spans="1:32" x14ac:dyDescent="0.25">
      <c r="A3064" t="s">
        <v>727</v>
      </c>
      <c r="B3064" t="str">
        <f>VLOOKUP(A3064,[1]Files!$A$2:$B$73,2,FALSE)</f>
        <v>Brain</v>
      </c>
      <c r="C3064">
        <v>9010</v>
      </c>
      <c r="D3064">
        <v>4510.2465620000003</v>
      </c>
      <c r="E3064">
        <v>4512.2414470000003</v>
      </c>
      <c r="F3064">
        <v>5</v>
      </c>
      <c r="G3064">
        <v>2176.0520959999999</v>
      </c>
      <c r="H3064">
        <v>1582.789401</v>
      </c>
      <c r="I3064">
        <v>2176.047685</v>
      </c>
      <c r="J3064">
        <v>1582.787889</v>
      </c>
      <c r="K3064">
        <v>5.8999999999999999E-3</v>
      </c>
      <c r="L3064">
        <f t="shared" si="141"/>
        <v>5.8999999999999999E-3</v>
      </c>
      <c r="M3064" t="s">
        <v>264</v>
      </c>
      <c r="N3064" t="s">
        <v>213</v>
      </c>
      <c r="O3064">
        <v>0</v>
      </c>
      <c r="P3064">
        <v>0</v>
      </c>
      <c r="Q3064" t="s">
        <v>265</v>
      </c>
      <c r="R3064" t="s">
        <v>215</v>
      </c>
      <c r="S3064">
        <v>9013</v>
      </c>
      <c r="T3064">
        <v>9014</v>
      </c>
      <c r="U3064" t="s">
        <v>216</v>
      </c>
      <c r="V3064" t="s">
        <v>216</v>
      </c>
      <c r="W3064" t="s">
        <v>217</v>
      </c>
      <c r="X3064" t="s">
        <v>217</v>
      </c>
      <c r="Y3064">
        <v>48</v>
      </c>
      <c r="Z3064">
        <v>1</v>
      </c>
      <c r="AA3064">
        <v>78</v>
      </c>
      <c r="AB3064">
        <v>1</v>
      </c>
      <c r="AC3064" t="s">
        <v>35</v>
      </c>
      <c r="AD3064" t="s">
        <v>35</v>
      </c>
      <c r="AE3064" t="str">
        <f t="shared" si="142"/>
        <v>sp|Q9DCX2|ATP5H_MOUSE_sp|Q9DCX2|ATP5H_MOUSE</v>
      </c>
      <c r="AF3064" t="str">
        <f t="shared" si="143"/>
        <v>YNALK[325.13]IPVPEDK_LASLSEK[325.13]PPAIDWAYYR</v>
      </c>
    </row>
    <row r="3065" spans="1:32" x14ac:dyDescent="0.25">
      <c r="A3065" t="s">
        <v>1673</v>
      </c>
      <c r="B3065" t="str">
        <f>VLOOKUP(A3065,[1]Files!$A$2:$B$73,2,FALSE)</f>
        <v>Brain</v>
      </c>
      <c r="C3065">
        <v>13178</v>
      </c>
      <c r="D3065">
        <v>4161.1039369999999</v>
      </c>
      <c r="E3065">
        <v>4161.1105399999997</v>
      </c>
      <c r="F3065">
        <v>4</v>
      </c>
      <c r="G3065">
        <v>1826.908175</v>
      </c>
      <c r="H3065">
        <v>1582.7906969999999</v>
      </c>
      <c r="I3065">
        <v>1826.9050440000001</v>
      </c>
      <c r="J3065">
        <v>1582.787889</v>
      </c>
      <c r="K3065">
        <v>5.8999999999999999E-3</v>
      </c>
      <c r="L3065">
        <f t="shared" si="141"/>
        <v>5.8999999999999999E-3</v>
      </c>
      <c r="M3065" t="s">
        <v>485</v>
      </c>
      <c r="N3065" t="s">
        <v>213</v>
      </c>
      <c r="O3065">
        <v>0</v>
      </c>
      <c r="P3065">
        <v>0</v>
      </c>
      <c r="Q3065" t="s">
        <v>486</v>
      </c>
      <c r="R3065" t="s">
        <v>215</v>
      </c>
      <c r="S3065">
        <v>13181</v>
      </c>
      <c r="T3065">
        <v>13182</v>
      </c>
      <c r="U3065" t="s">
        <v>216</v>
      </c>
      <c r="V3065" t="s">
        <v>216</v>
      </c>
      <c r="W3065" t="s">
        <v>217</v>
      </c>
      <c r="X3065" t="s">
        <v>217</v>
      </c>
      <c r="Y3065">
        <v>72</v>
      </c>
      <c r="Z3065">
        <v>1</v>
      </c>
      <c r="AA3065">
        <v>78</v>
      </c>
      <c r="AB3065">
        <v>1</v>
      </c>
      <c r="AC3065" t="s">
        <v>35</v>
      </c>
      <c r="AD3065" t="s">
        <v>35</v>
      </c>
      <c r="AE3065" t="str">
        <f t="shared" si="142"/>
        <v>sp|Q9DCX2|ATP5H_MOUSE_sp|Q9DCX2|ATP5H_MOUSE</v>
      </c>
      <c r="AF3065" t="str">
        <f t="shared" si="143"/>
        <v>YNALK[325.13]IPVPEDK_ANVAKPGLVDDFEK[325.13]K</v>
      </c>
    </row>
    <row r="3066" spans="1:32" x14ac:dyDescent="0.25">
      <c r="A3066" t="s">
        <v>1568</v>
      </c>
      <c r="B3066" t="str">
        <f>VLOOKUP(A3066,[1]Files!$A$2:$B$73,2,FALSE)</f>
        <v>Heart</v>
      </c>
      <c r="C3066">
        <v>4988</v>
      </c>
      <c r="D3066">
        <v>4018.9939989999998</v>
      </c>
      <c r="E3066">
        <v>4020.9990760000001</v>
      </c>
      <c r="F3066">
        <v>5</v>
      </c>
      <c r="G3066">
        <v>1968.9397919999999</v>
      </c>
      <c r="H3066">
        <v>1298.649142</v>
      </c>
      <c r="I3066">
        <v>1968.936361</v>
      </c>
      <c r="J3066">
        <v>1298.6466439999999</v>
      </c>
      <c r="K3066">
        <v>5.8999999999999999E-3</v>
      </c>
      <c r="L3066">
        <f t="shared" si="141"/>
        <v>5.8999999999999999E-3</v>
      </c>
      <c r="M3066" t="s">
        <v>1571</v>
      </c>
      <c r="N3066" t="s">
        <v>1544</v>
      </c>
      <c r="O3066">
        <v>0</v>
      </c>
      <c r="P3066">
        <v>0</v>
      </c>
      <c r="Q3066" t="s">
        <v>1497</v>
      </c>
      <c r="R3066" t="s">
        <v>1546</v>
      </c>
      <c r="S3066">
        <v>4991</v>
      </c>
      <c r="T3066">
        <v>4992</v>
      </c>
      <c r="U3066" t="s">
        <v>1498</v>
      </c>
      <c r="V3066" t="s">
        <v>1498</v>
      </c>
      <c r="W3066" t="s">
        <v>1499</v>
      </c>
      <c r="X3066" t="s">
        <v>1499</v>
      </c>
      <c r="Y3066">
        <v>175</v>
      </c>
      <c r="Z3066">
        <v>1</v>
      </c>
      <c r="AA3066">
        <v>189</v>
      </c>
      <c r="AB3066">
        <v>1</v>
      </c>
      <c r="AC3066" t="s">
        <v>35</v>
      </c>
      <c r="AD3066" t="s">
        <v>35</v>
      </c>
      <c r="AE3066" t="str">
        <f t="shared" si="142"/>
        <v>sp|Q9DC69|NDUA9_MOUSE_sp|Q9DC69|NDUA9_MOUSE</v>
      </c>
      <c r="AF3066" t="str">
        <f t="shared" si="143"/>
        <v>SKAVGEK[325.13]EVR_FIHVSHLNASMK[325.13]SSSK</v>
      </c>
    </row>
    <row r="3067" spans="1:32" x14ac:dyDescent="0.25">
      <c r="A3067" t="s">
        <v>2964</v>
      </c>
      <c r="B3067" t="str">
        <f>VLOOKUP(A3067,[1]Files!$A$2:$B$73,2,FALSE)</f>
        <v>Heart</v>
      </c>
      <c r="C3067">
        <v>8601</v>
      </c>
      <c r="D3067">
        <v>5286.3630169999997</v>
      </c>
      <c r="E3067">
        <v>5286.3502870000002</v>
      </c>
      <c r="F3067">
        <v>4</v>
      </c>
      <c r="G3067">
        <v>1976.8958459999999</v>
      </c>
      <c r="H3067">
        <v>2558.0621059999999</v>
      </c>
      <c r="I3067">
        <v>1976.893812</v>
      </c>
      <c r="J3067">
        <v>2558.058203</v>
      </c>
      <c r="K3067">
        <v>5.8999999999999999E-3</v>
      </c>
      <c r="L3067">
        <f t="shared" si="141"/>
        <v>5.8999999999999999E-3</v>
      </c>
      <c r="M3067" t="s">
        <v>1450</v>
      </c>
      <c r="N3067" t="s">
        <v>1171</v>
      </c>
      <c r="O3067">
        <v>0</v>
      </c>
      <c r="P3067">
        <v>0</v>
      </c>
      <c r="Q3067" t="s">
        <v>1172</v>
      </c>
      <c r="R3067" t="s">
        <v>1173</v>
      </c>
      <c r="S3067">
        <v>8604</v>
      </c>
      <c r="T3067">
        <v>8605</v>
      </c>
      <c r="U3067" t="s">
        <v>1038</v>
      </c>
      <c r="V3067" t="s">
        <v>1038</v>
      </c>
      <c r="W3067" t="s">
        <v>1039</v>
      </c>
      <c r="X3067" t="s">
        <v>1039</v>
      </c>
      <c r="Y3067">
        <v>31</v>
      </c>
      <c r="Z3067">
        <v>1</v>
      </c>
      <c r="AA3067">
        <v>549</v>
      </c>
      <c r="AB3067">
        <v>1</v>
      </c>
      <c r="AC3067" t="s">
        <v>35</v>
      </c>
      <c r="AD3067" t="s">
        <v>35</v>
      </c>
      <c r="AE3067" t="str">
        <f t="shared" si="142"/>
        <v>sp|Q99KI0|ACON_MOUSE_sp|Q99KI0|ACON_MOUSE</v>
      </c>
      <c r="AF3067" t="str">
        <f t="shared" si="143"/>
        <v>AK[325.13]VAM[147.04]SHFEPSEYIR_SDFDPGQDTYQHPPK[325.13]DSSGQR</v>
      </c>
    </row>
    <row r="3068" spans="1:32" x14ac:dyDescent="0.25">
      <c r="A3068" t="s">
        <v>1776</v>
      </c>
      <c r="B3068" t="str">
        <f>VLOOKUP(A3068,[1]Files!$A$2:$B$73,2,FALSE)</f>
        <v>Heart</v>
      </c>
      <c r="C3068">
        <v>6700</v>
      </c>
      <c r="D3068">
        <v>3265.7915119999998</v>
      </c>
      <c r="E3068">
        <v>3265.7858329999999</v>
      </c>
      <c r="F3068">
        <v>4</v>
      </c>
      <c r="G3068">
        <v>1197.6366439999999</v>
      </c>
      <c r="H3068">
        <v>1316.7498029999999</v>
      </c>
      <c r="I3068">
        <v>1197.6353509999999</v>
      </c>
      <c r="J3068">
        <v>1316.745236</v>
      </c>
      <c r="K3068">
        <v>5.8999999999999999E-3</v>
      </c>
      <c r="L3068">
        <f t="shared" si="141"/>
        <v>5.8999999999999999E-3</v>
      </c>
      <c r="M3068" t="s">
        <v>2098</v>
      </c>
      <c r="N3068" t="s">
        <v>189</v>
      </c>
      <c r="O3068">
        <v>0</v>
      </c>
      <c r="P3068">
        <v>0</v>
      </c>
      <c r="Q3068" t="s">
        <v>2099</v>
      </c>
      <c r="R3068" t="s">
        <v>191</v>
      </c>
      <c r="S3068">
        <v>6703</v>
      </c>
      <c r="T3068">
        <v>6704</v>
      </c>
      <c r="U3068" t="s">
        <v>72</v>
      </c>
      <c r="V3068" t="s">
        <v>72</v>
      </c>
      <c r="W3068" t="s">
        <v>73</v>
      </c>
      <c r="X3068" t="s">
        <v>73</v>
      </c>
      <c r="Y3068">
        <v>261</v>
      </c>
      <c r="Z3068">
        <v>1</v>
      </c>
      <c r="AA3068">
        <v>175</v>
      </c>
      <c r="AB3068">
        <v>1</v>
      </c>
      <c r="AC3068" t="s">
        <v>35</v>
      </c>
      <c r="AD3068" t="s">
        <v>35</v>
      </c>
      <c r="AE3068" t="str">
        <f t="shared" si="142"/>
        <v>sp|Q03265|ATPA_MOUSE_sp|Q03265|ATPA_MOUSE</v>
      </c>
      <c r="AF3068" t="str">
        <f t="shared" si="143"/>
        <v>STVAQLVK[325.13]R_VGLK[325.13]APGIIPR</v>
      </c>
    </row>
    <row r="3069" spans="1:32" x14ac:dyDescent="0.25">
      <c r="A3069" t="s">
        <v>548</v>
      </c>
      <c r="B3069" t="str">
        <f>VLOOKUP(A3069,[1]Files!$A$2:$B$73,2,FALSE)</f>
        <v>Liver</v>
      </c>
      <c r="C3069">
        <v>9590</v>
      </c>
      <c r="D3069">
        <v>3951.9695369999999</v>
      </c>
      <c r="E3069">
        <v>3951.9813899999999</v>
      </c>
      <c r="F3069">
        <v>4</v>
      </c>
      <c r="G3069">
        <v>1401.68181</v>
      </c>
      <c r="H3069">
        <v>1798.8826630000001</v>
      </c>
      <c r="I3069">
        <v>1401.67761</v>
      </c>
      <c r="J3069">
        <v>1798.880954</v>
      </c>
      <c r="K3069">
        <v>5.8999999999999999E-3</v>
      </c>
      <c r="L3069">
        <f t="shared" si="141"/>
        <v>5.8999999999999999E-3</v>
      </c>
      <c r="M3069" t="s">
        <v>92</v>
      </c>
      <c r="N3069" t="s">
        <v>93</v>
      </c>
      <c r="O3069">
        <v>0</v>
      </c>
      <c r="P3069">
        <v>0</v>
      </c>
      <c r="Q3069" t="s">
        <v>94</v>
      </c>
      <c r="R3069" t="s">
        <v>95</v>
      </c>
      <c r="S3069">
        <v>9591</v>
      </c>
      <c r="T3069">
        <v>9594</v>
      </c>
      <c r="U3069" t="s">
        <v>56</v>
      </c>
      <c r="V3069" t="s">
        <v>60</v>
      </c>
      <c r="W3069" t="s">
        <v>57</v>
      </c>
      <c r="X3069" t="s">
        <v>61</v>
      </c>
      <c r="Y3069">
        <v>202</v>
      </c>
      <c r="Z3069">
        <v>1</v>
      </c>
      <c r="AA3069">
        <v>262</v>
      </c>
      <c r="AB3069">
        <v>1</v>
      </c>
      <c r="AC3069" t="s">
        <v>35</v>
      </c>
      <c r="AD3069" t="s">
        <v>35</v>
      </c>
      <c r="AE3069" t="str">
        <f t="shared" si="142"/>
        <v>sp|P67778|PHB_MOUSE_sp|O35129|PHB2_MOUSE</v>
      </c>
      <c r="AF3069" t="str">
        <f t="shared" si="143"/>
        <v>FVVEK[325.13]AEQQK_AAQNISK[325.13]TIATSQNR</v>
      </c>
    </row>
    <row r="3070" spans="1:32" x14ac:dyDescent="0.25">
      <c r="A3070" t="s">
        <v>886</v>
      </c>
      <c r="B3070" t="str">
        <f>VLOOKUP(A3070,[1]Files!$A$2:$B$73,2,FALSE)</f>
        <v>Brain</v>
      </c>
      <c r="C3070">
        <v>7418</v>
      </c>
      <c r="D3070">
        <v>3464.5584050000002</v>
      </c>
      <c r="E3070">
        <v>3465.5482849999999</v>
      </c>
      <c r="F3070">
        <v>4</v>
      </c>
      <c r="G3070">
        <v>1252.5245829999999</v>
      </c>
      <c r="H3070">
        <v>1460.628757</v>
      </c>
      <c r="I3070">
        <v>1252.520775</v>
      </c>
      <c r="J3070">
        <v>1460.626696</v>
      </c>
      <c r="K3070">
        <v>5.8999999999999999E-3</v>
      </c>
      <c r="L3070">
        <f t="shared" si="141"/>
        <v>5.8999999999999999E-3</v>
      </c>
      <c r="M3070" t="s">
        <v>888</v>
      </c>
      <c r="N3070" t="s">
        <v>69</v>
      </c>
      <c r="O3070">
        <v>0</v>
      </c>
      <c r="P3070">
        <v>0</v>
      </c>
      <c r="Q3070" t="s">
        <v>889</v>
      </c>
      <c r="R3070" t="s">
        <v>71</v>
      </c>
      <c r="S3070">
        <v>7421</v>
      </c>
      <c r="T3070">
        <v>7420</v>
      </c>
      <c r="U3070" t="s">
        <v>158</v>
      </c>
      <c r="V3070" t="s">
        <v>72</v>
      </c>
      <c r="W3070" t="s">
        <v>159</v>
      </c>
      <c r="X3070" t="s">
        <v>73</v>
      </c>
      <c r="Y3070">
        <v>522</v>
      </c>
      <c r="Z3070">
        <v>1</v>
      </c>
      <c r="AA3070">
        <v>531</v>
      </c>
      <c r="AB3070">
        <v>1</v>
      </c>
      <c r="AC3070" t="s">
        <v>35</v>
      </c>
      <c r="AD3070" t="s">
        <v>35</v>
      </c>
      <c r="AE3070" t="str">
        <f t="shared" si="142"/>
        <v>sp|P56480|ATPB_MOUSE_sp|Q03265|ATPA_MOUSE</v>
      </c>
      <c r="AF3070" t="str">
        <f t="shared" si="143"/>
        <v>ADK[325.13]LAEEHGS_SDGK[325.13]ISEQSDAK</v>
      </c>
    </row>
    <row r="3071" spans="1:32" x14ac:dyDescent="0.25">
      <c r="A3071" t="s">
        <v>3578</v>
      </c>
      <c r="B3071" t="str">
        <f>VLOOKUP(A3071,[1]Files!$A$2:$B$73,2,FALSE)</f>
        <v>Heart</v>
      </c>
      <c r="C3071">
        <v>6748</v>
      </c>
      <c r="D3071">
        <v>4118.9194889999999</v>
      </c>
      <c r="E3071">
        <v>4118.9264579999999</v>
      </c>
      <c r="F3071">
        <v>4</v>
      </c>
      <c r="G3071">
        <v>1384.6588609999999</v>
      </c>
      <c r="H3071">
        <v>1982.8555630000001</v>
      </c>
      <c r="I3071">
        <v>1384.658271</v>
      </c>
      <c r="J3071">
        <v>1982.850248</v>
      </c>
      <c r="K3071">
        <v>5.8999999999999999E-3</v>
      </c>
      <c r="L3071">
        <f t="shared" si="141"/>
        <v>5.8999999999999999E-3</v>
      </c>
      <c r="M3071" t="s">
        <v>790</v>
      </c>
      <c r="N3071" t="s">
        <v>791</v>
      </c>
      <c r="O3071">
        <v>0</v>
      </c>
      <c r="P3071">
        <v>0</v>
      </c>
      <c r="Q3071" t="s">
        <v>792</v>
      </c>
      <c r="R3071" t="s">
        <v>793</v>
      </c>
      <c r="S3071">
        <v>6751</v>
      </c>
      <c r="T3071">
        <v>6752</v>
      </c>
      <c r="U3071" t="s">
        <v>535</v>
      </c>
      <c r="V3071" t="s">
        <v>535</v>
      </c>
      <c r="W3071" t="s">
        <v>537</v>
      </c>
      <c r="X3071" t="s">
        <v>537</v>
      </c>
      <c r="Y3071">
        <v>147</v>
      </c>
      <c r="Z3071">
        <v>1</v>
      </c>
      <c r="AA3071">
        <v>245</v>
      </c>
      <c r="AB3071">
        <v>1</v>
      </c>
      <c r="AC3071" t="s">
        <v>35</v>
      </c>
      <c r="AD3071" t="s">
        <v>35</v>
      </c>
      <c r="AE3071" t="str">
        <f t="shared" si="142"/>
        <v>sp|P48962|ADT1_MOUSE_sp|P48962|ADT1_MOUSE</v>
      </c>
      <c r="AF3071" t="str">
        <f t="shared" si="143"/>
        <v>LAADVGK[325.13]GSSQR_K[325.13]GADIMYTGTLDC[160.03]WR</v>
      </c>
    </row>
    <row r="3072" spans="1:32" x14ac:dyDescent="0.25">
      <c r="A3072" t="s">
        <v>2554</v>
      </c>
      <c r="B3072" t="str">
        <f>VLOOKUP(A3072,[1]Files!$A$2:$B$73,2,FALSE)</f>
        <v>Heart</v>
      </c>
      <c r="C3072">
        <v>5639</v>
      </c>
      <c r="D3072">
        <v>3890.9353580000002</v>
      </c>
      <c r="E3072">
        <v>3891.9315849999998</v>
      </c>
      <c r="F3072">
        <v>4</v>
      </c>
      <c r="G3072">
        <v>1252.658617</v>
      </c>
      <c r="H3072">
        <v>1886.871676</v>
      </c>
      <c r="I3072">
        <v>1252.6564209999999</v>
      </c>
      <c r="J3072">
        <v>1886.8680059999999</v>
      </c>
      <c r="K3072">
        <v>5.8999999999999999E-3</v>
      </c>
      <c r="L3072">
        <f t="shared" si="141"/>
        <v>5.8999999999999999E-3</v>
      </c>
      <c r="M3072" t="s">
        <v>2714</v>
      </c>
      <c r="N3072" t="s">
        <v>1175</v>
      </c>
      <c r="O3072">
        <v>0</v>
      </c>
      <c r="P3072">
        <v>0</v>
      </c>
      <c r="Q3072" t="s">
        <v>2715</v>
      </c>
      <c r="R3072" t="s">
        <v>1177</v>
      </c>
      <c r="S3072">
        <v>5642</v>
      </c>
      <c r="T3072">
        <v>5643</v>
      </c>
      <c r="U3072" t="s">
        <v>1178</v>
      </c>
      <c r="V3072" t="s">
        <v>1178</v>
      </c>
      <c r="W3072" t="s">
        <v>1179</v>
      </c>
      <c r="X3072" t="s">
        <v>1179</v>
      </c>
      <c r="Y3072">
        <v>288</v>
      </c>
      <c r="Z3072">
        <v>1</v>
      </c>
      <c r="AA3072">
        <v>300</v>
      </c>
      <c r="AB3072">
        <v>1</v>
      </c>
      <c r="AC3072" t="s">
        <v>35</v>
      </c>
      <c r="AD3072" t="s">
        <v>35</v>
      </c>
      <c r="AE3072" t="str">
        <f t="shared" si="142"/>
        <v>sp|P38647|GRP75_MOUSE_sp|P38647|GRP75_MOUSE</v>
      </c>
      <c r="AF3072" t="str">
        <f t="shared" si="143"/>
        <v>HIVK[325.13]EFKR_ETGVDLTK[325.13]DNMALQR</v>
      </c>
    </row>
    <row r="3073" spans="1:32" x14ac:dyDescent="0.25">
      <c r="A3073" t="s">
        <v>1242</v>
      </c>
      <c r="B3073" t="str">
        <f>VLOOKUP(A3073,[1]Files!$A$2:$B$73,2,FALSE)</f>
        <v>Brain</v>
      </c>
      <c r="C3073">
        <v>8945</v>
      </c>
      <c r="D3073">
        <v>3615.7760560000002</v>
      </c>
      <c r="E3073">
        <v>3615.781927</v>
      </c>
      <c r="F3073">
        <v>4</v>
      </c>
      <c r="G3073">
        <v>1543.6845430000001</v>
      </c>
      <c r="H3073">
        <v>1320.686449</v>
      </c>
      <c r="I3073">
        <v>1543.6824369999999</v>
      </c>
      <c r="J3073">
        <v>1320.682636</v>
      </c>
      <c r="K3073">
        <v>5.8999999999999999E-3</v>
      </c>
      <c r="L3073">
        <f t="shared" si="141"/>
        <v>5.8999999999999999E-3</v>
      </c>
      <c r="M3073" t="s">
        <v>1138</v>
      </c>
      <c r="N3073" t="s">
        <v>1139</v>
      </c>
      <c r="O3073">
        <v>0</v>
      </c>
      <c r="P3073">
        <v>0</v>
      </c>
      <c r="Q3073" t="s">
        <v>1140</v>
      </c>
      <c r="R3073" t="s">
        <v>1141</v>
      </c>
      <c r="S3073">
        <v>8948</v>
      </c>
      <c r="T3073">
        <v>8949</v>
      </c>
      <c r="U3073" t="s">
        <v>751</v>
      </c>
      <c r="V3073" t="s">
        <v>751</v>
      </c>
      <c r="W3073" t="s">
        <v>752</v>
      </c>
      <c r="X3073" t="s">
        <v>752</v>
      </c>
      <c r="Y3073">
        <v>140</v>
      </c>
      <c r="Z3073">
        <v>1</v>
      </c>
      <c r="AA3073">
        <v>417</v>
      </c>
      <c r="AB3073">
        <v>1</v>
      </c>
      <c r="AC3073" t="s">
        <v>35</v>
      </c>
      <c r="AD3073" t="s">
        <v>35</v>
      </c>
      <c r="AE3073" t="str">
        <f t="shared" si="142"/>
        <v>sp|P30275|KCRU_MOUSE_sp|P30275|KCRU_MOUSE</v>
      </c>
      <c r="AF3073" t="str">
        <f t="shared" si="143"/>
        <v>IPPPLVHSK[325.13]H_TMK[325.13]HTTDLDASK</v>
      </c>
    </row>
    <row r="3074" spans="1:32" x14ac:dyDescent="0.25">
      <c r="A3074" t="s">
        <v>1242</v>
      </c>
      <c r="B3074" t="str">
        <f>VLOOKUP(A3074,[1]Files!$A$2:$B$73,2,FALSE)</f>
        <v>Brain</v>
      </c>
      <c r="C3074">
        <v>9503</v>
      </c>
      <c r="D3074">
        <v>3559.7895309999999</v>
      </c>
      <c r="E3074">
        <v>3559.7893600000002</v>
      </c>
      <c r="F3074">
        <v>5</v>
      </c>
      <c r="G3074">
        <v>1606.8060029999999</v>
      </c>
      <c r="H3074">
        <v>1201.5784639999999</v>
      </c>
      <c r="I3074">
        <v>1606.8024929999999</v>
      </c>
      <c r="J3074">
        <v>1201.5761219999999</v>
      </c>
      <c r="K3074">
        <v>5.8999999999999999E-3</v>
      </c>
      <c r="L3074">
        <f t="shared" ref="L3074:L3137" si="144">ABS(K3074)</f>
        <v>5.8999999999999999E-3</v>
      </c>
      <c r="M3074" t="s">
        <v>1148</v>
      </c>
      <c r="N3074" t="s">
        <v>926</v>
      </c>
      <c r="O3074">
        <v>0</v>
      </c>
      <c r="P3074">
        <v>0</v>
      </c>
      <c r="Q3074" t="s">
        <v>1143</v>
      </c>
      <c r="R3074" t="s">
        <v>927</v>
      </c>
      <c r="S3074">
        <v>9506</v>
      </c>
      <c r="T3074">
        <v>9507</v>
      </c>
      <c r="U3074" t="s">
        <v>826</v>
      </c>
      <c r="V3074" t="s">
        <v>826</v>
      </c>
      <c r="W3074" t="s">
        <v>827</v>
      </c>
      <c r="X3074" t="s">
        <v>827</v>
      </c>
      <c r="Y3074">
        <v>936</v>
      </c>
      <c r="Z3074">
        <v>1</v>
      </c>
      <c r="AA3074">
        <v>884</v>
      </c>
      <c r="AB3074">
        <v>1</v>
      </c>
      <c r="AC3074" t="s">
        <v>35</v>
      </c>
      <c r="AD3074" t="s">
        <v>35</v>
      </c>
      <c r="AE3074" t="str">
        <f t="shared" si="142"/>
        <v>sp|P17710|HXK1_MOUSE_sp|P17710|HXK1_MOUSE</v>
      </c>
      <c r="AF3074" t="str">
        <f t="shared" si="143"/>
        <v>TVC[160.03]GVVSK[325.13]R_IMHQTVK[325.13]ELSPK</v>
      </c>
    </row>
    <row r="3075" spans="1:32" x14ac:dyDescent="0.25">
      <c r="A3075" t="s">
        <v>886</v>
      </c>
      <c r="B3075" t="str">
        <f>VLOOKUP(A3075,[1]Files!$A$2:$B$73,2,FALSE)</f>
        <v>Brain</v>
      </c>
      <c r="C3075">
        <v>12148</v>
      </c>
      <c r="D3075">
        <v>3939.8904360000001</v>
      </c>
      <c r="E3075">
        <v>3941.8861750000001</v>
      </c>
      <c r="F3075">
        <v>4</v>
      </c>
      <c r="G3075">
        <v>1505.77971</v>
      </c>
      <c r="H3075">
        <v>1682.705661</v>
      </c>
      <c r="I3075">
        <v>1505.7765959999999</v>
      </c>
      <c r="J3075">
        <v>1682.702855</v>
      </c>
      <c r="K3075">
        <v>5.8999999999999999E-3</v>
      </c>
      <c r="L3075">
        <f t="shared" si="144"/>
        <v>5.8999999999999999E-3</v>
      </c>
      <c r="M3075" t="s">
        <v>957</v>
      </c>
      <c r="N3075" t="s">
        <v>958</v>
      </c>
      <c r="O3075">
        <v>0</v>
      </c>
      <c r="P3075">
        <v>0</v>
      </c>
      <c r="Q3075" t="s">
        <v>959</v>
      </c>
      <c r="R3075" t="s">
        <v>960</v>
      </c>
      <c r="S3075">
        <v>12151</v>
      </c>
      <c r="T3075">
        <v>12152</v>
      </c>
      <c r="U3075" t="s">
        <v>961</v>
      </c>
      <c r="V3075" t="s">
        <v>961</v>
      </c>
      <c r="W3075" t="s">
        <v>962</v>
      </c>
      <c r="X3075" t="s">
        <v>962</v>
      </c>
      <c r="Y3075">
        <v>329</v>
      </c>
      <c r="Z3075">
        <v>1</v>
      </c>
      <c r="AA3075">
        <v>312</v>
      </c>
      <c r="AB3075">
        <v>1</v>
      </c>
      <c r="AC3075" t="s">
        <v>35</v>
      </c>
      <c r="AD3075" t="s">
        <v>35</v>
      </c>
      <c r="AE3075" t="str">
        <f t="shared" ref="AE3075:AE3138" si="145">U3075&amp;"_"&amp;V3075</f>
        <v>sp|A2ASZ8|SCMC2_MOUSE_sp|A2ASZ8|SCMC2_MOUSE</v>
      </c>
      <c r="AF3075" t="str">
        <f t="shared" ref="AF3075:AF3138" si="146">IF(I3075&lt;J3075,M3075&amp;"_"&amp;N3075,N3075&amp;"_"&amp;M3075)</f>
        <v>ILAK[325.13]EGVAAFYK_K[325.13]TGQYSGMLDC[160.03]AR</v>
      </c>
    </row>
    <row r="3076" spans="1:32" x14ac:dyDescent="0.25">
      <c r="A3076" t="s">
        <v>1242</v>
      </c>
      <c r="B3076" t="str">
        <f>VLOOKUP(A3076,[1]Files!$A$2:$B$73,2,FALSE)</f>
        <v>Brain</v>
      </c>
      <c r="C3076">
        <v>6761</v>
      </c>
      <c r="D3076">
        <v>2874.3665850000002</v>
      </c>
      <c r="E3076">
        <v>2876.3930110000001</v>
      </c>
      <c r="F3076">
        <v>4</v>
      </c>
      <c r="G3076">
        <v>1061.4807599999999</v>
      </c>
      <c r="H3076">
        <v>1061.4807599999999</v>
      </c>
      <c r="I3076">
        <v>1061.4777879999999</v>
      </c>
      <c r="J3076">
        <v>1061.4777879999999</v>
      </c>
      <c r="K3076">
        <v>5.8999999999999999E-3</v>
      </c>
      <c r="L3076">
        <f t="shared" si="144"/>
        <v>5.8999999999999999E-3</v>
      </c>
      <c r="M3076" t="s">
        <v>1265</v>
      </c>
      <c r="N3076" t="s">
        <v>1265</v>
      </c>
      <c r="O3076">
        <v>2.8681000000000002E-3</v>
      </c>
      <c r="P3076">
        <v>1.0341E-3</v>
      </c>
      <c r="Q3076" t="s">
        <v>1266</v>
      </c>
      <c r="R3076" t="s">
        <v>1266</v>
      </c>
      <c r="S3076">
        <v>6765</v>
      </c>
      <c r="T3076">
        <v>6764</v>
      </c>
      <c r="U3076" t="s">
        <v>1267</v>
      </c>
      <c r="V3076" t="s">
        <v>1267</v>
      </c>
      <c r="W3076" t="s">
        <v>1268</v>
      </c>
      <c r="X3076" t="s">
        <v>1268</v>
      </c>
      <c r="Y3076">
        <v>476</v>
      </c>
      <c r="Z3076">
        <v>1</v>
      </c>
      <c r="AA3076">
        <v>476</v>
      </c>
      <c r="AB3076">
        <v>1</v>
      </c>
      <c r="AC3076" t="s">
        <v>35</v>
      </c>
      <c r="AD3076" t="s">
        <v>35</v>
      </c>
      <c r="AE3076" t="str">
        <f t="shared" si="145"/>
        <v>sp|Q5U458|DJC11_MOUSE_sp|Q5U458|DJC11_MOUSE</v>
      </c>
      <c r="AF3076" t="str">
        <f t="shared" si="146"/>
        <v>FVNDK[325.13]SR_FVNDK[325.13]SR</v>
      </c>
    </row>
    <row r="3077" spans="1:32" x14ac:dyDescent="0.25">
      <c r="A3077" t="s">
        <v>727</v>
      </c>
      <c r="B3077" t="str">
        <f>VLOOKUP(A3077,[1]Files!$A$2:$B$73,2,FALSE)</f>
        <v>Brain</v>
      </c>
      <c r="C3077">
        <v>8422</v>
      </c>
      <c r="D3077">
        <v>3695.896784</v>
      </c>
      <c r="E3077">
        <v>3697.9054620000002</v>
      </c>
      <c r="F3077">
        <v>4</v>
      </c>
      <c r="G3077">
        <v>768.43937800000003</v>
      </c>
      <c r="H3077">
        <v>2176.0523410000001</v>
      </c>
      <c r="I3077">
        <v>768.43815500000005</v>
      </c>
      <c r="J3077">
        <v>2176.047685</v>
      </c>
      <c r="K3077">
        <v>5.8999999999999999E-3</v>
      </c>
      <c r="L3077">
        <f t="shared" si="144"/>
        <v>5.8999999999999999E-3</v>
      </c>
      <c r="M3077" t="s">
        <v>212</v>
      </c>
      <c r="N3077" t="s">
        <v>264</v>
      </c>
      <c r="O3077">
        <v>1.6226999999999998E-2</v>
      </c>
      <c r="P3077">
        <v>0</v>
      </c>
      <c r="Q3077" t="s">
        <v>214</v>
      </c>
      <c r="R3077" t="s">
        <v>265</v>
      </c>
      <c r="S3077">
        <v>8423</v>
      </c>
      <c r="T3077">
        <v>8426</v>
      </c>
      <c r="U3077" t="s">
        <v>216</v>
      </c>
      <c r="V3077" t="s">
        <v>216</v>
      </c>
      <c r="W3077" t="s">
        <v>217</v>
      </c>
      <c r="X3077" t="s">
        <v>217</v>
      </c>
      <c r="Y3077">
        <v>5</v>
      </c>
      <c r="Z3077">
        <v>1</v>
      </c>
      <c r="AA3077">
        <v>48</v>
      </c>
      <c r="AB3077">
        <v>1</v>
      </c>
      <c r="AC3077" t="s">
        <v>35</v>
      </c>
      <c r="AD3077" t="s">
        <v>35</v>
      </c>
      <c r="AE3077" t="str">
        <f t="shared" si="145"/>
        <v>sp|Q9DCX2|ATP5H_MOUSE_sp|Q9DCX2|ATP5H_MOUSE</v>
      </c>
      <c r="AF3077" t="str">
        <f t="shared" si="146"/>
        <v>K[325.13]LALK_LASLSEK[325.13]PPAIDWAYYR</v>
      </c>
    </row>
    <row r="3078" spans="1:32" x14ac:dyDescent="0.25">
      <c r="A3078" t="s">
        <v>4874</v>
      </c>
      <c r="B3078" t="str">
        <f>VLOOKUP(A3078,[1]Files!$A$2:$B$73,2,FALSE)</f>
        <v>Heart</v>
      </c>
      <c r="C3078">
        <v>8390</v>
      </c>
      <c r="D3078">
        <v>3268.6707839999999</v>
      </c>
      <c r="E3078">
        <v>3269.666937</v>
      </c>
      <c r="F3078">
        <v>4</v>
      </c>
      <c r="G3078">
        <v>1202.6326160000001</v>
      </c>
      <c r="H3078">
        <v>1314.633104</v>
      </c>
      <c r="I3078">
        <v>1202.629537</v>
      </c>
      <c r="J3078">
        <v>1314.6303250000001</v>
      </c>
      <c r="K3078">
        <v>5.8999999999999999E-3</v>
      </c>
      <c r="L3078">
        <f t="shared" si="144"/>
        <v>5.8999999999999999E-3</v>
      </c>
      <c r="M3078" t="s">
        <v>1034</v>
      </c>
      <c r="N3078" t="s">
        <v>3467</v>
      </c>
      <c r="O3078" t="s">
        <v>35</v>
      </c>
      <c r="P3078" t="s">
        <v>35</v>
      </c>
      <c r="Q3078" t="s">
        <v>1036</v>
      </c>
      <c r="R3078" t="s">
        <v>3468</v>
      </c>
      <c r="S3078">
        <v>8393</v>
      </c>
      <c r="T3078">
        <v>8394</v>
      </c>
      <c r="U3078" t="s">
        <v>1038</v>
      </c>
      <c r="V3078" t="s">
        <v>72</v>
      </c>
      <c r="W3078" t="s">
        <v>1039</v>
      </c>
      <c r="X3078" t="s">
        <v>73</v>
      </c>
      <c r="Y3078">
        <v>689</v>
      </c>
      <c r="Z3078">
        <v>1</v>
      </c>
      <c r="AA3078">
        <v>539</v>
      </c>
      <c r="AB3078">
        <v>1</v>
      </c>
      <c r="AC3078" s="1">
        <v>2.3099999999999999E-5</v>
      </c>
      <c r="AD3078">
        <v>1.95E-2</v>
      </c>
      <c r="AE3078" t="str">
        <f t="shared" si="145"/>
        <v>sp|Q99KI0|ACON_MOUSE_sp|Q03265|ATPA_MOUSE</v>
      </c>
      <c r="AF3078" t="str">
        <f t="shared" si="146"/>
        <v>AIITK[325.13]SFAR_ISEQSDAK[325.13]LK</v>
      </c>
    </row>
    <row r="3079" spans="1:32" x14ac:dyDescent="0.25">
      <c r="A3079" t="s">
        <v>4462</v>
      </c>
      <c r="B3079" t="str">
        <f>VLOOKUP(A3079,[1]Files!$A$2:$B$73,2,FALSE)</f>
        <v>Heart</v>
      </c>
      <c r="C3079">
        <v>9158</v>
      </c>
      <c r="D3079">
        <v>4393.1450750000004</v>
      </c>
      <c r="E3079">
        <v>4393.1559509999997</v>
      </c>
      <c r="F3079">
        <v>4</v>
      </c>
      <c r="G3079">
        <v>1529.6832750000001</v>
      </c>
      <c r="H3079">
        <v>2112.0567350000001</v>
      </c>
      <c r="I3079">
        <v>1529.6820439999999</v>
      </c>
      <c r="J3079">
        <v>2112.0521039999999</v>
      </c>
      <c r="K3079">
        <v>5.8999999999999999E-3</v>
      </c>
      <c r="L3079">
        <f t="shared" si="144"/>
        <v>5.8999999999999999E-3</v>
      </c>
      <c r="M3079" t="s">
        <v>2222</v>
      </c>
      <c r="N3079" t="s">
        <v>2223</v>
      </c>
      <c r="O3079" t="s">
        <v>35</v>
      </c>
      <c r="P3079" t="s">
        <v>35</v>
      </c>
      <c r="Q3079" t="s">
        <v>2224</v>
      </c>
      <c r="R3079" t="s">
        <v>2225</v>
      </c>
      <c r="S3079">
        <v>9161</v>
      </c>
      <c r="T3079">
        <v>9162</v>
      </c>
      <c r="U3079" t="s">
        <v>1047</v>
      </c>
      <c r="V3079" t="s">
        <v>1047</v>
      </c>
      <c r="W3079" t="s">
        <v>1049</v>
      </c>
      <c r="X3079" t="s">
        <v>1049</v>
      </c>
      <c r="Y3079">
        <v>467</v>
      </c>
      <c r="Z3079">
        <v>1</v>
      </c>
      <c r="AA3079">
        <v>499</v>
      </c>
      <c r="AB3079">
        <v>1</v>
      </c>
      <c r="AC3079">
        <v>5.3499999999999999E-4</v>
      </c>
      <c r="AD3079" s="1">
        <v>9.0099999999999995E-5</v>
      </c>
      <c r="AE3079" t="str">
        <f t="shared" si="145"/>
        <v>sp|Q91VD9|NDUS1_MOUSE_sp|Q91VD9|NDUS1_MOUSE</v>
      </c>
      <c r="AF3079" t="str">
        <f t="shared" si="146"/>
        <v>HSFC[160.03]EVLK[325.13]DAK_DDGAAILVAVSNM[147.04]VQK[325.13]IR</v>
      </c>
    </row>
    <row r="3080" spans="1:32" x14ac:dyDescent="0.25">
      <c r="A3080" t="s">
        <v>4544</v>
      </c>
      <c r="B3080" t="str">
        <f>VLOOKUP(A3080,[1]Files!$A$2:$B$73,2,FALSE)</f>
        <v>Heart</v>
      </c>
      <c r="C3080">
        <v>11511</v>
      </c>
      <c r="D3080">
        <v>4177.1827940000003</v>
      </c>
      <c r="E3080">
        <v>4177.1715759999997</v>
      </c>
      <c r="F3080">
        <v>4</v>
      </c>
      <c r="G3080">
        <v>1610.8370829999999</v>
      </c>
      <c r="H3080">
        <v>1814.940646</v>
      </c>
      <c r="I3080">
        <v>1610.830422</v>
      </c>
      <c r="J3080">
        <v>1814.941429</v>
      </c>
      <c r="K3080">
        <v>5.8999999999999999E-3</v>
      </c>
      <c r="L3080">
        <f t="shared" si="144"/>
        <v>5.8999999999999999E-3</v>
      </c>
      <c r="M3080" t="s">
        <v>2082</v>
      </c>
      <c r="N3080" t="s">
        <v>2796</v>
      </c>
      <c r="O3080" t="s">
        <v>35</v>
      </c>
      <c r="P3080" t="s">
        <v>35</v>
      </c>
      <c r="Q3080" t="s">
        <v>2084</v>
      </c>
      <c r="R3080" t="s">
        <v>2797</v>
      </c>
      <c r="S3080">
        <v>11514</v>
      </c>
      <c r="T3080">
        <v>11515</v>
      </c>
      <c r="U3080" t="s">
        <v>564</v>
      </c>
      <c r="V3080" t="s">
        <v>564</v>
      </c>
      <c r="W3080" t="s">
        <v>565</v>
      </c>
      <c r="X3080" t="s">
        <v>565</v>
      </c>
      <c r="Y3080">
        <v>547</v>
      </c>
      <c r="Z3080">
        <v>1</v>
      </c>
      <c r="AA3080">
        <v>636</v>
      </c>
      <c r="AB3080">
        <v>1</v>
      </c>
      <c r="AC3080">
        <v>2.6199999999999999E-3</v>
      </c>
      <c r="AD3080" s="1">
        <v>1.4800000000000001E-5</v>
      </c>
      <c r="AE3080" t="str">
        <f t="shared" si="145"/>
        <v>sp|Q8K2B3|SDHA_MOUSE_sp|Q8K2B3|SDHA_MOUSE</v>
      </c>
      <c r="AF3080" t="str">
        <f t="shared" si="146"/>
        <v>ISQLYGDLK[325.13]HLK_TGK[325.13]VTLEYRPVIDK</v>
      </c>
    </row>
    <row r="3081" spans="1:32" x14ac:dyDescent="0.25">
      <c r="A3081" t="s">
        <v>4830</v>
      </c>
      <c r="B3081" t="str">
        <f>VLOOKUP(A3081,[1]Files!$A$2:$B$73,2,FALSE)</f>
        <v>Heart</v>
      </c>
      <c r="C3081">
        <v>8612</v>
      </c>
      <c r="D3081">
        <v>3445.7610410000002</v>
      </c>
      <c r="E3081">
        <v>3445.7609309999998</v>
      </c>
      <c r="F3081">
        <v>4</v>
      </c>
      <c r="G3081">
        <v>1316.749681</v>
      </c>
      <c r="H3081">
        <v>1377.6062959999999</v>
      </c>
      <c r="I3081">
        <v>1316.745236</v>
      </c>
      <c r="J3081">
        <v>1377.6048390000001</v>
      </c>
      <c r="K3081">
        <v>5.8999999999999999E-3</v>
      </c>
      <c r="L3081">
        <f t="shared" si="144"/>
        <v>5.8999999999999999E-3</v>
      </c>
      <c r="M3081" t="s">
        <v>189</v>
      </c>
      <c r="N3081" t="s">
        <v>1089</v>
      </c>
      <c r="O3081" t="s">
        <v>35</v>
      </c>
      <c r="P3081" t="s">
        <v>35</v>
      </c>
      <c r="Q3081" t="s">
        <v>191</v>
      </c>
      <c r="R3081" t="s">
        <v>1090</v>
      </c>
      <c r="S3081">
        <v>8615</v>
      </c>
      <c r="T3081">
        <v>8614</v>
      </c>
      <c r="U3081" t="s">
        <v>72</v>
      </c>
      <c r="V3081" t="s">
        <v>72</v>
      </c>
      <c r="W3081" t="s">
        <v>73</v>
      </c>
      <c r="X3081" t="s">
        <v>73</v>
      </c>
      <c r="Y3081">
        <v>175</v>
      </c>
      <c r="Z3081">
        <v>1</v>
      </c>
      <c r="AA3081">
        <v>239</v>
      </c>
      <c r="AB3081">
        <v>1</v>
      </c>
      <c r="AC3081">
        <v>5.0900000000000001E-2</v>
      </c>
      <c r="AD3081">
        <v>2.2200000000000001E-2</v>
      </c>
      <c r="AE3081" t="str">
        <f t="shared" si="145"/>
        <v>sp|Q03265|ATPA_MOUSE_sp|Q03265|ATPA_MOUSE</v>
      </c>
      <c r="AF3081" t="str">
        <f t="shared" si="146"/>
        <v>VGLK[325.13]APGIIPR_FNDGTDEK[325.13]KK</v>
      </c>
    </row>
    <row r="3082" spans="1:32" x14ac:dyDescent="0.25">
      <c r="A3082" t="s">
        <v>4765</v>
      </c>
      <c r="B3082" t="str">
        <f>VLOOKUP(A3082,[1]Files!$A$2:$B$73,2,FALSE)</f>
        <v>Heart</v>
      </c>
      <c r="C3082">
        <v>8527</v>
      </c>
      <c r="D3082">
        <v>4981.6532999999999</v>
      </c>
      <c r="E3082">
        <v>4982.643255</v>
      </c>
      <c r="F3082">
        <v>4</v>
      </c>
      <c r="G3082">
        <v>2115.1241180000002</v>
      </c>
      <c r="H3082">
        <v>2115.1241180000002</v>
      </c>
      <c r="I3082">
        <v>2115.121185</v>
      </c>
      <c r="J3082">
        <v>2115.121185</v>
      </c>
      <c r="K3082">
        <v>5.8999999999999999E-3</v>
      </c>
      <c r="L3082">
        <f t="shared" si="144"/>
        <v>5.8999999999999999E-3</v>
      </c>
      <c r="M3082" t="s">
        <v>829</v>
      </c>
      <c r="N3082" t="s">
        <v>829</v>
      </c>
      <c r="O3082" t="s">
        <v>35</v>
      </c>
      <c r="P3082" t="s">
        <v>35</v>
      </c>
      <c r="Q3082" t="s">
        <v>831</v>
      </c>
      <c r="R3082" t="s">
        <v>831</v>
      </c>
      <c r="S3082">
        <v>8529</v>
      </c>
      <c r="T3082">
        <v>8530</v>
      </c>
      <c r="U3082" t="s">
        <v>158</v>
      </c>
      <c r="V3082" t="s">
        <v>158</v>
      </c>
      <c r="W3082" t="s">
        <v>159</v>
      </c>
      <c r="X3082" t="s">
        <v>159</v>
      </c>
      <c r="Y3082">
        <v>133</v>
      </c>
      <c r="Z3082">
        <v>1</v>
      </c>
      <c r="AA3082">
        <v>133</v>
      </c>
      <c r="AB3082">
        <v>1</v>
      </c>
      <c r="AC3082" s="1">
        <v>1.64E-6</v>
      </c>
      <c r="AD3082">
        <v>9.6599999999999995E-4</v>
      </c>
      <c r="AE3082" t="str">
        <f t="shared" si="145"/>
        <v>sp|P56480|ATPB_MOUSE_sp|P56480|ATPB_MOUSE</v>
      </c>
      <c r="AF3082" t="str">
        <f t="shared" si="146"/>
        <v>VLDSGAPIK[325.13]IPVGPETLGR_VLDSGAPIK[325.13]IPVGPETLGR</v>
      </c>
    </row>
    <row r="3083" spans="1:32" x14ac:dyDescent="0.25">
      <c r="A3083" t="s">
        <v>4885</v>
      </c>
      <c r="B3083" t="str">
        <f>VLOOKUP(A3083,[1]Files!$A$2:$B$73,2,FALSE)</f>
        <v>Heart</v>
      </c>
      <c r="C3083">
        <v>12993</v>
      </c>
      <c r="D3083">
        <v>4706.5051819999999</v>
      </c>
      <c r="E3083">
        <v>4706.5729430000001</v>
      </c>
      <c r="F3083">
        <v>4</v>
      </c>
      <c r="G3083">
        <v>1526.8014390000001</v>
      </c>
      <c r="H3083">
        <v>2428.2986780000001</v>
      </c>
      <c r="I3083">
        <v>1526.798059</v>
      </c>
      <c r="J3083">
        <v>2428.2961890000001</v>
      </c>
      <c r="K3083">
        <v>5.8999999999999999E-3</v>
      </c>
      <c r="L3083">
        <f t="shared" si="144"/>
        <v>5.8999999999999999E-3</v>
      </c>
      <c r="M3083" t="s">
        <v>3668</v>
      </c>
      <c r="N3083" t="s">
        <v>629</v>
      </c>
      <c r="O3083" t="s">
        <v>35</v>
      </c>
      <c r="P3083" t="s">
        <v>35</v>
      </c>
      <c r="Q3083" t="s">
        <v>3669</v>
      </c>
      <c r="R3083" t="s">
        <v>630</v>
      </c>
      <c r="S3083">
        <v>12994</v>
      </c>
      <c r="T3083">
        <v>12995</v>
      </c>
      <c r="U3083" t="s">
        <v>158</v>
      </c>
      <c r="V3083" t="s">
        <v>158</v>
      </c>
      <c r="W3083" t="s">
        <v>159</v>
      </c>
      <c r="X3083" t="s">
        <v>159</v>
      </c>
      <c r="Y3083">
        <v>198</v>
      </c>
      <c r="Z3083">
        <v>1</v>
      </c>
      <c r="AA3083">
        <v>124</v>
      </c>
      <c r="AB3083">
        <v>1</v>
      </c>
      <c r="AC3083">
        <v>1.33E-3</v>
      </c>
      <c r="AD3083" s="1">
        <v>3.3099999999999999E-7</v>
      </c>
      <c r="AE3083" t="str">
        <f t="shared" si="145"/>
        <v>sp|P56480|ATPB_MOUSE_sp|P56480|ATPB_MOUSE</v>
      </c>
      <c r="AF3083" t="str">
        <f t="shared" si="146"/>
        <v>VVDLLAPYAK[325.13]GGK_GQK[325.13]VLDSGAPIKIPVGPETLGR</v>
      </c>
    </row>
    <row r="3084" spans="1:32" x14ac:dyDescent="0.25">
      <c r="A3084" t="s">
        <v>2554</v>
      </c>
      <c r="B3084" t="str">
        <f>VLOOKUP(A3084,[1]Files!$A$2:$B$73,2,FALSE)</f>
        <v>Heart</v>
      </c>
      <c r="C3084">
        <v>3416</v>
      </c>
      <c r="D3084">
        <v>2264.1232989999999</v>
      </c>
      <c r="E3084">
        <v>2264.1671809999998</v>
      </c>
      <c r="F3084">
        <v>4</v>
      </c>
      <c r="G3084">
        <v>627.32322799999997</v>
      </c>
      <c r="H3084">
        <v>885.39500599999997</v>
      </c>
      <c r="I3084">
        <v>627.32279000000005</v>
      </c>
      <c r="J3084">
        <v>885.40145199999995</v>
      </c>
      <c r="K3084">
        <v>-6.0000000000000001E-3</v>
      </c>
      <c r="L3084">
        <f t="shared" si="144"/>
        <v>6.0000000000000001E-3</v>
      </c>
      <c r="M3084" t="s">
        <v>2589</v>
      </c>
      <c r="N3084" t="s">
        <v>439</v>
      </c>
      <c r="O3084">
        <v>1.6303999999999999E-2</v>
      </c>
      <c r="P3084">
        <v>4.0388000000000004E-3</v>
      </c>
      <c r="Q3084" t="s">
        <v>2590</v>
      </c>
      <c r="R3084" t="s">
        <v>440</v>
      </c>
      <c r="S3084">
        <v>3417</v>
      </c>
      <c r="T3084">
        <v>3420</v>
      </c>
      <c r="U3084" t="s">
        <v>2591</v>
      </c>
      <c r="V3084" t="s">
        <v>441</v>
      </c>
      <c r="W3084" t="s">
        <v>2592</v>
      </c>
      <c r="X3084" t="s">
        <v>442</v>
      </c>
      <c r="Y3084">
        <v>37</v>
      </c>
      <c r="Z3084">
        <v>1</v>
      </c>
      <c r="AA3084">
        <v>105</v>
      </c>
      <c r="AB3084">
        <v>1</v>
      </c>
      <c r="AC3084" t="s">
        <v>35</v>
      </c>
      <c r="AD3084" t="s">
        <v>35</v>
      </c>
      <c r="AE3084" t="str">
        <f t="shared" si="145"/>
        <v>sp|Q9D1R9|RL34_MOUSE_sp|P08249|MDHM_MOUSE</v>
      </c>
      <c r="AF3084" t="str">
        <f t="shared" si="146"/>
        <v>K[325.13]VGK_K[325.13]PGMTR</v>
      </c>
    </row>
    <row r="3085" spans="1:32" x14ac:dyDescent="0.25">
      <c r="A3085" t="s">
        <v>1576</v>
      </c>
      <c r="B3085" t="str">
        <f>VLOOKUP(A3085,[1]Files!$A$2:$B$73,2,FALSE)</f>
        <v>Brain</v>
      </c>
      <c r="C3085">
        <v>15279</v>
      </c>
      <c r="D3085">
        <v>4510.2466370000002</v>
      </c>
      <c r="E3085">
        <v>4510.2545829999999</v>
      </c>
      <c r="F3085">
        <v>4</v>
      </c>
      <c r="G3085">
        <v>1582.790452</v>
      </c>
      <c r="H3085">
        <v>2176.0511200000001</v>
      </c>
      <c r="I3085">
        <v>1582.787889</v>
      </c>
      <c r="J3085">
        <v>2176.047685</v>
      </c>
      <c r="K3085">
        <v>6.0000000000000001E-3</v>
      </c>
      <c r="L3085">
        <f t="shared" si="144"/>
        <v>6.0000000000000001E-3</v>
      </c>
      <c r="M3085" t="s">
        <v>213</v>
      </c>
      <c r="N3085" t="s">
        <v>264</v>
      </c>
      <c r="O3085">
        <v>0</v>
      </c>
      <c r="P3085">
        <v>0</v>
      </c>
      <c r="Q3085" t="s">
        <v>215</v>
      </c>
      <c r="R3085" t="s">
        <v>265</v>
      </c>
      <c r="S3085">
        <v>15282</v>
      </c>
      <c r="T3085">
        <v>15283</v>
      </c>
      <c r="U3085" t="s">
        <v>216</v>
      </c>
      <c r="V3085" t="s">
        <v>216</v>
      </c>
      <c r="W3085" t="s">
        <v>217</v>
      </c>
      <c r="X3085" t="s">
        <v>217</v>
      </c>
      <c r="Y3085">
        <v>78</v>
      </c>
      <c r="Z3085">
        <v>1</v>
      </c>
      <c r="AA3085">
        <v>48</v>
      </c>
      <c r="AB3085">
        <v>1</v>
      </c>
      <c r="AC3085" t="s">
        <v>35</v>
      </c>
      <c r="AD3085" t="s">
        <v>35</v>
      </c>
      <c r="AE3085" t="str">
        <f t="shared" si="145"/>
        <v>sp|Q9DCX2|ATP5H_MOUSE_sp|Q9DCX2|ATP5H_MOUSE</v>
      </c>
      <c r="AF3085" t="str">
        <f t="shared" si="146"/>
        <v>YNALK[325.13]IPVPEDK_LASLSEK[325.13]PPAIDWAYYR</v>
      </c>
    </row>
    <row r="3086" spans="1:32" x14ac:dyDescent="0.25">
      <c r="A3086" t="s">
        <v>67</v>
      </c>
      <c r="B3086" t="str">
        <f>VLOOKUP(A3086,[1]Files!$A$2:$B$73,2,FALSE)</f>
        <v>Liver</v>
      </c>
      <c r="C3086">
        <v>8553</v>
      </c>
      <c r="D3086">
        <v>4322.2064760000003</v>
      </c>
      <c r="E3086">
        <v>4324.2150330000004</v>
      </c>
      <c r="F3086">
        <v>4</v>
      </c>
      <c r="G3086">
        <v>1710.863206</v>
      </c>
      <c r="H3086">
        <v>1859.9382049999999</v>
      </c>
      <c r="I3086">
        <v>1710.8576989999999</v>
      </c>
      <c r="J3086">
        <v>1859.937741</v>
      </c>
      <c r="K3086">
        <v>6.0000000000000001E-3</v>
      </c>
      <c r="L3086">
        <f t="shared" si="144"/>
        <v>6.0000000000000001E-3</v>
      </c>
      <c r="M3086" t="s">
        <v>258</v>
      </c>
      <c r="N3086" t="s">
        <v>259</v>
      </c>
      <c r="O3086">
        <v>0</v>
      </c>
      <c r="P3086">
        <v>0</v>
      </c>
      <c r="Q3086" t="s">
        <v>260</v>
      </c>
      <c r="R3086" t="s">
        <v>261</v>
      </c>
      <c r="S3086">
        <v>8556</v>
      </c>
      <c r="T3086">
        <v>8555</v>
      </c>
      <c r="U3086" t="s">
        <v>148</v>
      </c>
      <c r="V3086" t="s">
        <v>148</v>
      </c>
      <c r="W3086" t="s">
        <v>149</v>
      </c>
      <c r="X3086" t="s">
        <v>149</v>
      </c>
      <c r="Y3086">
        <v>527</v>
      </c>
      <c r="Z3086">
        <v>1</v>
      </c>
      <c r="AA3086">
        <v>530</v>
      </c>
      <c r="AB3086">
        <v>1</v>
      </c>
      <c r="AC3086" t="s">
        <v>35</v>
      </c>
      <c r="AD3086" t="s">
        <v>35</v>
      </c>
      <c r="AE3086" t="str">
        <f t="shared" si="145"/>
        <v>sp|Q9DBM2|ECHP_MOUSE_sp|Q9DBM2|ECHP_MOUSE</v>
      </c>
      <c r="AF3086" t="str">
        <f t="shared" si="146"/>
        <v>VSDLAGLDVGWK[325.13]VR_K[325.13]GQGLTGPSLPPGTPTR</v>
      </c>
    </row>
    <row r="3087" spans="1:32" x14ac:dyDescent="0.25">
      <c r="A3087" t="s">
        <v>548</v>
      </c>
      <c r="B3087" t="str">
        <f>VLOOKUP(A3087,[1]Files!$A$2:$B$73,2,FALSE)</f>
        <v>Liver</v>
      </c>
      <c r="C3087">
        <v>14238</v>
      </c>
      <c r="D3087">
        <v>4492.2320360000003</v>
      </c>
      <c r="E3087">
        <v>4494.2418740000003</v>
      </c>
      <c r="F3087">
        <v>5</v>
      </c>
      <c r="G3087">
        <v>2162.1148410000001</v>
      </c>
      <c r="H3087">
        <v>1578.712131</v>
      </c>
      <c r="I3087">
        <v>2162.1106789999999</v>
      </c>
      <c r="J3087">
        <v>1578.7103070000001</v>
      </c>
      <c r="K3087">
        <v>6.0000000000000001E-3</v>
      </c>
      <c r="L3087">
        <f t="shared" si="144"/>
        <v>6.0000000000000001E-3</v>
      </c>
      <c r="M3087" t="s">
        <v>262</v>
      </c>
      <c r="N3087" t="s">
        <v>144</v>
      </c>
      <c r="O3087">
        <v>0</v>
      </c>
      <c r="P3087">
        <v>0</v>
      </c>
      <c r="Q3087" t="s">
        <v>263</v>
      </c>
      <c r="R3087" t="s">
        <v>146</v>
      </c>
      <c r="S3087">
        <v>14241</v>
      </c>
      <c r="T3087">
        <v>14242</v>
      </c>
      <c r="U3087" t="s">
        <v>148</v>
      </c>
      <c r="V3087" t="s">
        <v>148</v>
      </c>
      <c r="W3087" t="s">
        <v>149</v>
      </c>
      <c r="X3087" t="s">
        <v>149</v>
      </c>
      <c r="Y3087">
        <v>329</v>
      </c>
      <c r="Z3087">
        <v>1</v>
      </c>
      <c r="AA3087">
        <v>579</v>
      </c>
      <c r="AB3087">
        <v>1</v>
      </c>
      <c r="AC3087" t="s">
        <v>35</v>
      </c>
      <c r="AD3087" t="s">
        <v>35</v>
      </c>
      <c r="AE3087" t="str">
        <f t="shared" si="145"/>
        <v>sp|Q9DBM2|ECHP_MOUSE_sp|Q9DBM2|ECHP_MOUSE</v>
      </c>
      <c r="AF3087" t="str">
        <f t="shared" si="146"/>
        <v>GWYQYDK[325.13]PLGR_VGIPVVAVESDPK[325.13]QLDTAK</v>
      </c>
    </row>
    <row r="3088" spans="1:32" x14ac:dyDescent="0.25">
      <c r="A3088" t="s">
        <v>2554</v>
      </c>
      <c r="B3088" t="str">
        <f>VLOOKUP(A3088,[1]Files!$A$2:$B$73,2,FALSE)</f>
        <v>Heart</v>
      </c>
      <c r="C3088">
        <v>5511</v>
      </c>
      <c r="D3088">
        <v>3361.590584</v>
      </c>
      <c r="E3088">
        <v>3362.5839289999999</v>
      </c>
      <c r="F3088">
        <v>4</v>
      </c>
      <c r="G3088">
        <v>1301.562547</v>
      </c>
      <c r="H3088">
        <v>1308.6229719999999</v>
      </c>
      <c r="I3088">
        <v>1301.5623049999999</v>
      </c>
      <c r="J3088">
        <v>1308.617258</v>
      </c>
      <c r="K3088">
        <v>6.0000000000000001E-3</v>
      </c>
      <c r="L3088">
        <f t="shared" si="144"/>
        <v>6.0000000000000001E-3</v>
      </c>
      <c r="M3088" t="s">
        <v>1352</v>
      </c>
      <c r="N3088" t="s">
        <v>1353</v>
      </c>
      <c r="O3088">
        <v>0</v>
      </c>
      <c r="P3088">
        <v>0</v>
      </c>
      <c r="Q3088" t="s">
        <v>1354</v>
      </c>
      <c r="R3088" t="s">
        <v>1355</v>
      </c>
      <c r="S3088">
        <v>5514</v>
      </c>
      <c r="T3088">
        <v>5515</v>
      </c>
      <c r="U3088" t="s">
        <v>1207</v>
      </c>
      <c r="V3088" t="s">
        <v>1207</v>
      </c>
      <c r="W3088" t="s">
        <v>1208</v>
      </c>
      <c r="X3088" t="s">
        <v>1208</v>
      </c>
      <c r="Y3088">
        <v>321</v>
      </c>
      <c r="Z3088">
        <v>1</v>
      </c>
      <c r="AA3088">
        <v>370</v>
      </c>
      <c r="AB3088">
        <v>1</v>
      </c>
      <c r="AC3088" t="s">
        <v>35</v>
      </c>
      <c r="AD3088" t="s">
        <v>35</v>
      </c>
      <c r="AE3088" t="str">
        <f t="shared" si="145"/>
        <v>sp|Q9CZU6|CISY_MOUSE_sp|Q9CZU6|CISY_MOUSE</v>
      </c>
      <c r="AF3088" t="str">
        <f t="shared" si="146"/>
        <v>EVGK[325.13]DVSDEK_HLPK[325.13]DPMFK</v>
      </c>
    </row>
    <row r="3089" spans="1:32" x14ac:dyDescent="0.25">
      <c r="A3089" t="s">
        <v>1673</v>
      </c>
      <c r="B3089" t="str">
        <f>VLOOKUP(A3089,[1]Files!$A$2:$B$73,2,FALSE)</f>
        <v>Brain</v>
      </c>
      <c r="C3089">
        <v>10537</v>
      </c>
      <c r="D3089">
        <v>3875.9099670000001</v>
      </c>
      <c r="E3089">
        <v>3877.9227959999998</v>
      </c>
      <c r="F3089">
        <v>4</v>
      </c>
      <c r="G3089">
        <v>1692.8133270000001</v>
      </c>
      <c r="H3089">
        <v>1431.6915759999999</v>
      </c>
      <c r="I3089">
        <v>1692.810749</v>
      </c>
      <c r="J3089">
        <v>1431.6881739999999</v>
      </c>
      <c r="K3089">
        <v>6.0000000000000001E-3</v>
      </c>
      <c r="L3089">
        <f t="shared" si="144"/>
        <v>6.0000000000000001E-3</v>
      </c>
      <c r="M3089" t="s">
        <v>1149</v>
      </c>
      <c r="N3089" t="s">
        <v>1150</v>
      </c>
      <c r="O3089">
        <v>0</v>
      </c>
      <c r="P3089">
        <v>0</v>
      </c>
      <c r="Q3089" t="s">
        <v>1151</v>
      </c>
      <c r="R3089" t="s">
        <v>1152</v>
      </c>
      <c r="S3089">
        <v>10540</v>
      </c>
      <c r="T3089">
        <v>10541</v>
      </c>
      <c r="U3089" t="s">
        <v>417</v>
      </c>
      <c r="V3089" t="s">
        <v>1153</v>
      </c>
      <c r="W3089" t="s">
        <v>418</v>
      </c>
      <c r="X3089" t="s">
        <v>1154</v>
      </c>
      <c r="Y3089">
        <v>142</v>
      </c>
      <c r="Z3089">
        <v>1</v>
      </c>
      <c r="AA3089">
        <v>203</v>
      </c>
      <c r="AB3089">
        <v>1</v>
      </c>
      <c r="AC3089" t="s">
        <v>35</v>
      </c>
      <c r="AD3089" t="s">
        <v>35</v>
      </c>
      <c r="AE3089" t="str">
        <f t="shared" si="145"/>
        <v>sp|Q9CRB9|MIC19_MOUSE_sp|Q91VN4|MIC25_MOUSE</v>
      </c>
      <c r="AF3089" t="str">
        <f t="shared" si="146"/>
        <v>IQEK[325.13]NAELYK_KQDAFYK[325.13]EQLAR</v>
      </c>
    </row>
    <row r="3090" spans="1:32" x14ac:dyDescent="0.25">
      <c r="A3090" t="s">
        <v>3850</v>
      </c>
      <c r="B3090" t="str">
        <f>VLOOKUP(A3090,[1]Files!$A$2:$B$73,2,FALSE)</f>
        <v>Heart</v>
      </c>
      <c r="C3090">
        <v>15703</v>
      </c>
      <c r="D3090">
        <v>3741.9672930000002</v>
      </c>
      <c r="E3090">
        <v>3741.9779720000001</v>
      </c>
      <c r="F3090">
        <v>4</v>
      </c>
      <c r="G3090">
        <v>1429.74785</v>
      </c>
      <c r="H3090">
        <v>1560.814378</v>
      </c>
      <c r="I3090">
        <v>1429.7452949999999</v>
      </c>
      <c r="J3090">
        <v>1560.8109179999999</v>
      </c>
      <c r="K3090">
        <v>6.0000000000000001E-3</v>
      </c>
      <c r="L3090">
        <f t="shared" si="144"/>
        <v>6.0000000000000001E-3</v>
      </c>
      <c r="M3090" t="s">
        <v>797</v>
      </c>
      <c r="N3090" t="s">
        <v>3824</v>
      </c>
      <c r="O3090">
        <v>0</v>
      </c>
      <c r="P3090">
        <v>0</v>
      </c>
      <c r="Q3090" t="s">
        <v>799</v>
      </c>
      <c r="R3090" t="s">
        <v>3825</v>
      </c>
      <c r="S3090">
        <v>15706</v>
      </c>
      <c r="T3090">
        <v>15707</v>
      </c>
      <c r="U3090" t="s">
        <v>801</v>
      </c>
      <c r="V3090" t="s">
        <v>801</v>
      </c>
      <c r="W3090" t="s">
        <v>802</v>
      </c>
      <c r="X3090" t="s">
        <v>802</v>
      </c>
      <c r="Y3090">
        <v>468</v>
      </c>
      <c r="Z3090">
        <v>1</v>
      </c>
      <c r="AA3090">
        <v>632</v>
      </c>
      <c r="AB3090">
        <v>1</v>
      </c>
      <c r="AC3090" t="s">
        <v>35</v>
      </c>
      <c r="AD3090" t="s">
        <v>35</v>
      </c>
      <c r="AE3090" t="str">
        <f t="shared" si="145"/>
        <v>sp|Q8BMF4|ODP2_MOUSE_sp|Q8BMF4|ODP2_MOUSE</v>
      </c>
      <c r="AF3090" t="str">
        <f t="shared" si="146"/>
        <v>GK[325.13]ISVNDFIIK_K[325.13]YLEKPITM[147.04]LL</v>
      </c>
    </row>
    <row r="3091" spans="1:32" x14ac:dyDescent="0.25">
      <c r="A3091" t="s">
        <v>548</v>
      </c>
      <c r="B3091" t="str">
        <f>VLOOKUP(A3091,[1]Files!$A$2:$B$73,2,FALSE)</f>
        <v>Liver</v>
      </c>
      <c r="C3091">
        <v>11970</v>
      </c>
      <c r="D3091">
        <v>4004.8950749999999</v>
      </c>
      <c r="E3091">
        <v>4005.9037530000001</v>
      </c>
      <c r="F3091">
        <v>4</v>
      </c>
      <c r="G3091">
        <v>1129.5304430000001</v>
      </c>
      <c r="H3091">
        <v>2123.9595669999999</v>
      </c>
      <c r="I3091">
        <v>1129.5291549999999</v>
      </c>
      <c r="J3091">
        <v>2123.954847</v>
      </c>
      <c r="K3091">
        <v>6.0000000000000001E-3</v>
      </c>
      <c r="L3091">
        <f t="shared" si="144"/>
        <v>6.0000000000000001E-3</v>
      </c>
      <c r="M3091" t="s">
        <v>593</v>
      </c>
      <c r="N3091" t="s">
        <v>594</v>
      </c>
      <c r="O3091">
        <v>0</v>
      </c>
      <c r="P3091">
        <v>0</v>
      </c>
      <c r="Q3091" t="s">
        <v>595</v>
      </c>
      <c r="R3091" t="s">
        <v>596</v>
      </c>
      <c r="S3091">
        <v>11971</v>
      </c>
      <c r="T3091">
        <v>11974</v>
      </c>
      <c r="U3091" t="s">
        <v>597</v>
      </c>
      <c r="V3091" t="s">
        <v>597</v>
      </c>
      <c r="W3091" t="s">
        <v>598</v>
      </c>
      <c r="X3091" t="s">
        <v>598</v>
      </c>
      <c r="Y3091">
        <v>76</v>
      </c>
      <c r="Z3091">
        <v>1</v>
      </c>
      <c r="AA3091">
        <v>56</v>
      </c>
      <c r="AB3091">
        <v>1</v>
      </c>
      <c r="AC3091" t="s">
        <v>35</v>
      </c>
      <c r="AD3091" t="s">
        <v>35</v>
      </c>
      <c r="AE3091" t="str">
        <f t="shared" si="145"/>
        <v>sp|Q62425|NDUA4_MOUSE_sp|Q62425|NDUA4_MOUSE</v>
      </c>
      <c r="AF3091" t="str">
        <f t="shared" si="146"/>
        <v>LK[325.13]KEGPDF_NNPEPWNK[325.13]LGPNEQYK</v>
      </c>
    </row>
    <row r="3092" spans="1:32" x14ac:dyDescent="0.25">
      <c r="A3092" t="s">
        <v>886</v>
      </c>
      <c r="B3092" t="str">
        <f>VLOOKUP(A3092,[1]Files!$A$2:$B$73,2,FALSE)</f>
        <v>Brain</v>
      </c>
      <c r="C3092">
        <v>10807</v>
      </c>
      <c r="D3092">
        <v>4052.9308409999999</v>
      </c>
      <c r="E3092">
        <v>4053.9367120000002</v>
      </c>
      <c r="F3092">
        <v>4</v>
      </c>
      <c r="G3092">
        <v>1693.796603</v>
      </c>
      <c r="H3092">
        <v>1607.7291729999999</v>
      </c>
      <c r="I3092">
        <v>1693.7947650000001</v>
      </c>
      <c r="J3092">
        <v>1607.7249710000001</v>
      </c>
      <c r="K3092">
        <v>6.0000000000000001E-3</v>
      </c>
      <c r="L3092">
        <f t="shared" si="144"/>
        <v>6.0000000000000001E-3</v>
      </c>
      <c r="M3092" t="s">
        <v>928</v>
      </c>
      <c r="N3092" t="s">
        <v>929</v>
      </c>
      <c r="O3092">
        <v>0</v>
      </c>
      <c r="P3092">
        <v>0</v>
      </c>
      <c r="Q3092" t="s">
        <v>930</v>
      </c>
      <c r="R3092" t="s">
        <v>931</v>
      </c>
      <c r="S3092">
        <v>10810</v>
      </c>
      <c r="T3092">
        <v>10811</v>
      </c>
      <c r="U3092" t="s">
        <v>570</v>
      </c>
      <c r="V3092" t="s">
        <v>570</v>
      </c>
      <c r="W3092" t="s">
        <v>571</v>
      </c>
      <c r="X3092" t="s">
        <v>571</v>
      </c>
      <c r="Y3092">
        <v>63</v>
      </c>
      <c r="Z3092">
        <v>1</v>
      </c>
      <c r="AA3092">
        <v>77</v>
      </c>
      <c r="AB3092">
        <v>1</v>
      </c>
      <c r="AC3092" t="s">
        <v>35</v>
      </c>
      <c r="AD3092" t="s">
        <v>35</v>
      </c>
      <c r="AE3092" t="str">
        <f t="shared" si="145"/>
        <v>sp|P97807|FUMH_MOUSE_sp|P97807|FUMH_MOUSE</v>
      </c>
      <c r="AF3092" t="str">
        <f t="shared" si="146"/>
        <v>STMNFK[325.13]IGGATER_VPTDK[325.13]YYGAQTVR</v>
      </c>
    </row>
    <row r="3093" spans="1:32" x14ac:dyDescent="0.25">
      <c r="A3093" t="s">
        <v>727</v>
      </c>
      <c r="B3093" t="str">
        <f>VLOOKUP(A3093,[1]Files!$A$2:$B$73,2,FALSE)</f>
        <v>Brain</v>
      </c>
      <c r="C3093">
        <v>5946</v>
      </c>
      <c r="D3093">
        <v>3951.9696589999999</v>
      </c>
      <c r="E3093">
        <v>3951.987494</v>
      </c>
      <c r="F3093">
        <v>4</v>
      </c>
      <c r="G3093">
        <v>1401.681932</v>
      </c>
      <c r="H3093">
        <v>1798.8826630000001</v>
      </c>
      <c r="I3093">
        <v>1401.67761</v>
      </c>
      <c r="J3093">
        <v>1798.880954</v>
      </c>
      <c r="K3093">
        <v>6.0000000000000001E-3</v>
      </c>
      <c r="L3093">
        <f t="shared" si="144"/>
        <v>6.0000000000000001E-3</v>
      </c>
      <c r="M3093" t="s">
        <v>92</v>
      </c>
      <c r="N3093" t="s">
        <v>93</v>
      </c>
      <c r="O3093">
        <v>0</v>
      </c>
      <c r="P3093">
        <v>0</v>
      </c>
      <c r="Q3093" t="s">
        <v>94</v>
      </c>
      <c r="R3093" t="s">
        <v>95</v>
      </c>
      <c r="S3093">
        <v>5949</v>
      </c>
      <c r="T3093">
        <v>5950</v>
      </c>
      <c r="U3093" t="s">
        <v>56</v>
      </c>
      <c r="V3093" t="s">
        <v>60</v>
      </c>
      <c r="W3093" t="s">
        <v>57</v>
      </c>
      <c r="X3093" t="s">
        <v>61</v>
      </c>
      <c r="Y3093">
        <v>202</v>
      </c>
      <c r="Z3093">
        <v>1</v>
      </c>
      <c r="AA3093">
        <v>262</v>
      </c>
      <c r="AB3093">
        <v>1</v>
      </c>
      <c r="AC3093" t="s">
        <v>35</v>
      </c>
      <c r="AD3093" t="s">
        <v>35</v>
      </c>
      <c r="AE3093" t="str">
        <f t="shared" si="145"/>
        <v>sp|P67778|PHB_MOUSE_sp|O35129|PHB2_MOUSE</v>
      </c>
      <c r="AF3093" t="str">
        <f t="shared" si="146"/>
        <v>FVVEK[325.13]AEQQK_AAQNISK[325.13]TIATSQNR</v>
      </c>
    </row>
    <row r="3094" spans="1:32" x14ac:dyDescent="0.25">
      <c r="A3094" t="s">
        <v>1576</v>
      </c>
      <c r="B3094" t="str">
        <f>VLOOKUP(A3094,[1]Files!$A$2:$B$73,2,FALSE)</f>
        <v>Brain</v>
      </c>
      <c r="C3094">
        <v>11179</v>
      </c>
      <c r="D3094">
        <v>2857.4817579999999</v>
      </c>
      <c r="E3094">
        <v>2859.4860290000001</v>
      </c>
      <c r="F3094">
        <v>4</v>
      </c>
      <c r="G3094">
        <v>1103.571825</v>
      </c>
      <c r="H3094">
        <v>1002.504869</v>
      </c>
      <c r="I3094">
        <v>1103.5685169999999</v>
      </c>
      <c r="J3094">
        <v>1002.502212</v>
      </c>
      <c r="K3094">
        <v>6.0000000000000001E-3</v>
      </c>
      <c r="L3094">
        <f t="shared" si="144"/>
        <v>6.0000000000000001E-3</v>
      </c>
      <c r="M3094" t="s">
        <v>1367</v>
      </c>
      <c r="N3094" t="s">
        <v>1281</v>
      </c>
      <c r="O3094">
        <v>0</v>
      </c>
      <c r="P3094">
        <v>0</v>
      </c>
      <c r="Q3094" t="s">
        <v>1369</v>
      </c>
      <c r="R3094" t="s">
        <v>1283</v>
      </c>
      <c r="S3094">
        <v>11182</v>
      </c>
      <c r="T3094">
        <v>11183</v>
      </c>
      <c r="U3094" t="s">
        <v>1285</v>
      </c>
      <c r="V3094" t="s">
        <v>1285</v>
      </c>
      <c r="W3094" t="s">
        <v>814</v>
      </c>
      <c r="X3094" t="s">
        <v>814</v>
      </c>
      <c r="Y3094">
        <v>87</v>
      </c>
      <c r="Z3094">
        <v>1</v>
      </c>
      <c r="AA3094">
        <v>74</v>
      </c>
      <c r="AB3094">
        <v>1</v>
      </c>
      <c r="AC3094" t="s">
        <v>35</v>
      </c>
      <c r="AD3094" t="s">
        <v>35</v>
      </c>
      <c r="AE3094" t="str">
        <f t="shared" si="145"/>
        <v>sp|P62897|CYC_MOUSE +1_sp|P62897|CYC_MOUSE +1</v>
      </c>
      <c r="AF3094" t="str">
        <f t="shared" si="146"/>
        <v>K[325.13]YIPGTK_MIFAGIK[325.13]K</v>
      </c>
    </row>
    <row r="3095" spans="1:32" x14ac:dyDescent="0.25">
      <c r="A3095" t="s">
        <v>886</v>
      </c>
      <c r="B3095" t="str">
        <f>VLOOKUP(A3095,[1]Files!$A$2:$B$73,2,FALSE)</f>
        <v>Brain</v>
      </c>
      <c r="C3095">
        <v>13017</v>
      </c>
      <c r="D3095">
        <v>4616.3566220000002</v>
      </c>
      <c r="E3095">
        <v>4617.3556580000004</v>
      </c>
      <c r="F3095">
        <v>4</v>
      </c>
      <c r="G3095">
        <v>2428.2996549999998</v>
      </c>
      <c r="H3095">
        <v>1436.6519029999999</v>
      </c>
      <c r="I3095">
        <v>2428.2961890000001</v>
      </c>
      <c r="J3095">
        <v>1436.6493459999999</v>
      </c>
      <c r="K3095">
        <v>6.0000000000000001E-3</v>
      </c>
      <c r="L3095">
        <f t="shared" si="144"/>
        <v>6.0000000000000001E-3</v>
      </c>
      <c r="M3095" t="s">
        <v>629</v>
      </c>
      <c r="N3095" t="s">
        <v>87</v>
      </c>
      <c r="O3095">
        <v>0</v>
      </c>
      <c r="P3095">
        <v>0</v>
      </c>
      <c r="Q3095" t="s">
        <v>630</v>
      </c>
      <c r="R3095" t="s">
        <v>89</v>
      </c>
      <c r="S3095">
        <v>13020</v>
      </c>
      <c r="T3095">
        <v>13019</v>
      </c>
      <c r="U3095" t="s">
        <v>158</v>
      </c>
      <c r="V3095" t="s">
        <v>90</v>
      </c>
      <c r="W3095" t="s">
        <v>159</v>
      </c>
      <c r="X3095" t="s">
        <v>91</v>
      </c>
      <c r="Y3095">
        <v>124</v>
      </c>
      <c r="Z3095">
        <v>1</v>
      </c>
      <c r="AA3095">
        <v>192</v>
      </c>
      <c r="AB3095">
        <v>1</v>
      </c>
      <c r="AC3095" t="s">
        <v>35</v>
      </c>
      <c r="AD3095" t="s">
        <v>35</v>
      </c>
      <c r="AE3095" t="str">
        <f t="shared" si="145"/>
        <v>sp|P56480|ATPB_MOUSE_sp|Q9DB20|ATPO_MOUSE</v>
      </c>
      <c r="AF3095" t="str">
        <f t="shared" si="146"/>
        <v>IGEK[325.13]YVDMSAK_GQK[325.13]VLDSGAPIKIPVGPETLGR</v>
      </c>
    </row>
    <row r="3096" spans="1:32" x14ac:dyDescent="0.25">
      <c r="A3096" t="s">
        <v>1077</v>
      </c>
      <c r="B3096" t="str">
        <f>VLOOKUP(A3096,[1]Files!$A$2:$B$73,2,FALSE)</f>
        <v>Brain</v>
      </c>
      <c r="C3096">
        <v>7271</v>
      </c>
      <c r="D3096">
        <v>3700.8938539999999</v>
      </c>
      <c r="E3096">
        <v>3701.897406</v>
      </c>
      <c r="F3096">
        <v>4</v>
      </c>
      <c r="G3096">
        <v>1606.8052700000001</v>
      </c>
      <c r="H3096">
        <v>1342.6835189999999</v>
      </c>
      <c r="I3096">
        <v>1606.8024929999999</v>
      </c>
      <c r="J3096">
        <v>1342.6802520000001</v>
      </c>
      <c r="K3096">
        <v>6.0000000000000001E-3</v>
      </c>
      <c r="L3096">
        <f t="shared" si="144"/>
        <v>6.0000000000000001E-3</v>
      </c>
      <c r="M3096" t="s">
        <v>1148</v>
      </c>
      <c r="N3096" t="s">
        <v>869</v>
      </c>
      <c r="O3096">
        <v>0</v>
      </c>
      <c r="P3096">
        <v>0</v>
      </c>
      <c r="Q3096" t="s">
        <v>1143</v>
      </c>
      <c r="R3096" t="s">
        <v>871</v>
      </c>
      <c r="S3096">
        <v>7274</v>
      </c>
      <c r="T3096">
        <v>7275</v>
      </c>
      <c r="U3096" t="s">
        <v>826</v>
      </c>
      <c r="V3096" t="s">
        <v>826</v>
      </c>
      <c r="W3096" t="s">
        <v>827</v>
      </c>
      <c r="X3096" t="s">
        <v>827</v>
      </c>
      <c r="Y3096">
        <v>936</v>
      </c>
      <c r="Z3096">
        <v>1</v>
      </c>
      <c r="AA3096">
        <v>537</v>
      </c>
      <c r="AB3096">
        <v>1</v>
      </c>
      <c r="AC3096" t="s">
        <v>35</v>
      </c>
      <c r="AD3096" t="s">
        <v>35</v>
      </c>
      <c r="AE3096" t="str">
        <f t="shared" si="145"/>
        <v>sp|P17710|HXK1_MOUSE_sp|P17710|HXK1_MOUSE</v>
      </c>
      <c r="AF3096" t="str">
        <f t="shared" si="146"/>
        <v>LSK[325.13]QALMEVK_IMHQTVK[325.13]ELSPK</v>
      </c>
    </row>
    <row r="3097" spans="1:32" x14ac:dyDescent="0.25">
      <c r="A3097" t="s">
        <v>1673</v>
      </c>
      <c r="B3097" t="str">
        <f>VLOOKUP(A3097,[1]Files!$A$2:$B$73,2,FALSE)</f>
        <v>Brain</v>
      </c>
      <c r="C3097">
        <v>12143</v>
      </c>
      <c r="D3097">
        <v>3891.9194889999999</v>
      </c>
      <c r="E3097">
        <v>3893.9428160000002</v>
      </c>
      <c r="F3097">
        <v>4</v>
      </c>
      <c r="G3097">
        <v>1693.88132</v>
      </c>
      <c r="H3097">
        <v>1446.633104</v>
      </c>
      <c r="I3097">
        <v>1693.8787689999999</v>
      </c>
      <c r="J3097">
        <v>1446.6296729999999</v>
      </c>
      <c r="K3097">
        <v>6.0000000000000001E-3</v>
      </c>
      <c r="L3097">
        <f t="shared" si="144"/>
        <v>6.0000000000000001E-3</v>
      </c>
      <c r="M3097" t="s">
        <v>1189</v>
      </c>
      <c r="N3097" t="s">
        <v>933</v>
      </c>
      <c r="O3097">
        <v>0</v>
      </c>
      <c r="P3097">
        <v>0</v>
      </c>
      <c r="Q3097" t="s">
        <v>1190</v>
      </c>
      <c r="R3097" t="s">
        <v>935</v>
      </c>
      <c r="S3097">
        <v>12146</v>
      </c>
      <c r="T3097">
        <v>12147</v>
      </c>
      <c r="U3097" t="s">
        <v>936</v>
      </c>
      <c r="V3097" t="s">
        <v>936</v>
      </c>
      <c r="W3097" t="s">
        <v>937</v>
      </c>
      <c r="X3097" t="s">
        <v>937</v>
      </c>
      <c r="Y3097">
        <v>143</v>
      </c>
      <c r="Z3097">
        <v>1</v>
      </c>
      <c r="AA3097">
        <v>430</v>
      </c>
      <c r="AB3097">
        <v>1</v>
      </c>
      <c r="AC3097" t="s">
        <v>35</v>
      </c>
      <c r="AD3097" t="s">
        <v>35</v>
      </c>
      <c r="AE3097" t="str">
        <f t="shared" si="145"/>
        <v>sp|O08749|DLDH_MOUSE_sp|O08749|DLDH_MOUSE</v>
      </c>
      <c r="AF3097" t="str">
        <f t="shared" si="146"/>
        <v>AK[325.13]TNADTDGMVK_ALTGGIAHLFK[325.13]QNK</v>
      </c>
    </row>
    <row r="3098" spans="1:32" x14ac:dyDescent="0.25">
      <c r="A3098" t="s">
        <v>1673</v>
      </c>
      <c r="B3098" t="str">
        <f>VLOOKUP(A3098,[1]Files!$A$2:$B$73,2,FALSE)</f>
        <v>Brain</v>
      </c>
      <c r="C3098">
        <v>7849</v>
      </c>
      <c r="D3098">
        <v>3109.5463199999999</v>
      </c>
      <c r="E3098">
        <v>3110.549994</v>
      </c>
      <c r="F3098">
        <v>4</v>
      </c>
      <c r="G3098">
        <v>969.47941700000001</v>
      </c>
      <c r="H3098">
        <v>1388.661838</v>
      </c>
      <c r="I3098">
        <v>969.47672499999999</v>
      </c>
      <c r="J3098">
        <v>1388.6585459999999</v>
      </c>
      <c r="K3098">
        <v>6.0000000000000001E-3</v>
      </c>
      <c r="L3098">
        <f t="shared" si="144"/>
        <v>6.0000000000000001E-3</v>
      </c>
      <c r="M3098" t="s">
        <v>1116</v>
      </c>
      <c r="N3098" t="s">
        <v>1117</v>
      </c>
      <c r="O3098">
        <v>3.0425999999999999E-3</v>
      </c>
      <c r="P3098">
        <v>0</v>
      </c>
      <c r="Q3098" t="s">
        <v>1118</v>
      </c>
      <c r="R3098" t="s">
        <v>1119</v>
      </c>
      <c r="S3098">
        <v>7852</v>
      </c>
      <c r="T3098">
        <v>7853</v>
      </c>
      <c r="U3098" t="s">
        <v>1296</v>
      </c>
      <c r="V3098" t="s">
        <v>1121</v>
      </c>
      <c r="W3098" t="s">
        <v>1297</v>
      </c>
      <c r="X3098" t="s">
        <v>1123</v>
      </c>
      <c r="Y3098">
        <v>55</v>
      </c>
      <c r="Z3098">
        <v>1</v>
      </c>
      <c r="AA3098">
        <v>49</v>
      </c>
      <c r="AB3098">
        <v>1</v>
      </c>
      <c r="AC3098" t="s">
        <v>35</v>
      </c>
      <c r="AD3098" t="s">
        <v>35</v>
      </c>
      <c r="AE3098" t="str">
        <f t="shared" si="145"/>
        <v>sp|Q06185|ATP5I_MOUSE +1_sp|P56379|68MP_MOUSE</v>
      </c>
      <c r="AF3098" t="str">
        <f t="shared" si="146"/>
        <v>LDELK[325.13]R_ALK[325.13]GPAPAHGHH</v>
      </c>
    </row>
    <row r="3099" spans="1:32" x14ac:dyDescent="0.25">
      <c r="A3099" t="s">
        <v>548</v>
      </c>
      <c r="B3099" t="str">
        <f>VLOOKUP(A3099,[1]Files!$A$2:$B$73,2,FALSE)</f>
        <v>Liver</v>
      </c>
      <c r="C3099">
        <v>11285</v>
      </c>
      <c r="D3099">
        <v>3560.712763</v>
      </c>
      <c r="E3099">
        <v>3560.7145439999999</v>
      </c>
      <c r="F3099">
        <v>4</v>
      </c>
      <c r="G3099">
        <v>745.37693899999999</v>
      </c>
      <c r="H3099">
        <v>2063.9307589999999</v>
      </c>
      <c r="I3099">
        <v>745.37588900000003</v>
      </c>
      <c r="J3099">
        <v>2063.9258559999998</v>
      </c>
      <c r="K3099">
        <v>6.0000000000000001E-3</v>
      </c>
      <c r="L3099">
        <f t="shared" si="144"/>
        <v>6.0000000000000001E-3</v>
      </c>
      <c r="M3099" t="s">
        <v>29</v>
      </c>
      <c r="N3099" t="s">
        <v>166</v>
      </c>
      <c r="O3099">
        <v>2.4112000000000001E-2</v>
      </c>
      <c r="P3099">
        <v>0</v>
      </c>
      <c r="Q3099" t="s">
        <v>31</v>
      </c>
      <c r="R3099" t="s">
        <v>167</v>
      </c>
      <c r="S3099">
        <v>11286</v>
      </c>
      <c r="T3099">
        <v>11289</v>
      </c>
      <c r="U3099" t="s">
        <v>33</v>
      </c>
      <c r="V3099" t="s">
        <v>33</v>
      </c>
      <c r="W3099" t="s">
        <v>34</v>
      </c>
      <c r="X3099" t="s">
        <v>34</v>
      </c>
      <c r="Y3099">
        <v>61</v>
      </c>
      <c r="Z3099">
        <v>1</v>
      </c>
      <c r="AA3099">
        <v>42</v>
      </c>
      <c r="AB3099">
        <v>1</v>
      </c>
      <c r="AC3099" t="s">
        <v>35</v>
      </c>
      <c r="AD3099" t="s">
        <v>35</v>
      </c>
      <c r="AE3099" t="str">
        <f t="shared" si="145"/>
        <v>sp|Q91VS7|MGST1_MOUSE_sp|Q91VS7|MGST1_MOUSE</v>
      </c>
      <c r="AF3099" t="str">
        <f t="shared" si="146"/>
        <v>K[325.13]FVR_ITNK[325.13]VFANPEDC[160.03]AGFGK</v>
      </c>
    </row>
    <row r="3100" spans="1:32" x14ac:dyDescent="0.25">
      <c r="A3100" t="s">
        <v>67</v>
      </c>
      <c r="B3100" t="str">
        <f>VLOOKUP(A3100,[1]Files!$A$2:$B$73,2,FALSE)</f>
        <v>Liver</v>
      </c>
      <c r="C3100">
        <v>10964</v>
      </c>
      <c r="D3100">
        <v>4312.1632630000004</v>
      </c>
      <c r="E3100">
        <v>4313.1574149999997</v>
      </c>
      <c r="F3100">
        <v>4</v>
      </c>
      <c r="G3100">
        <v>1338.655565</v>
      </c>
      <c r="H3100">
        <v>2222.1026339999999</v>
      </c>
      <c r="I3100">
        <v>1338.6568150000001</v>
      </c>
      <c r="J3100">
        <v>2222.0954230000002</v>
      </c>
      <c r="K3100">
        <v>6.0000000000000001E-3</v>
      </c>
      <c r="L3100">
        <f t="shared" si="144"/>
        <v>6.0000000000000001E-3</v>
      </c>
      <c r="M3100" t="s">
        <v>356</v>
      </c>
      <c r="N3100" t="s">
        <v>357</v>
      </c>
      <c r="O3100">
        <v>3.0476E-2</v>
      </c>
      <c r="P3100">
        <v>0</v>
      </c>
      <c r="Q3100" t="s">
        <v>358</v>
      </c>
      <c r="R3100" t="s">
        <v>359</v>
      </c>
      <c r="S3100">
        <v>10965</v>
      </c>
      <c r="T3100">
        <v>10968</v>
      </c>
      <c r="U3100" t="s">
        <v>360</v>
      </c>
      <c r="V3100" t="s">
        <v>360</v>
      </c>
      <c r="W3100" t="s">
        <v>361</v>
      </c>
      <c r="X3100" t="s">
        <v>361</v>
      </c>
      <c r="Y3100">
        <v>118</v>
      </c>
      <c r="Z3100">
        <v>1</v>
      </c>
      <c r="AA3100">
        <v>437</v>
      </c>
      <c r="AB3100">
        <v>1</v>
      </c>
      <c r="AC3100" t="s">
        <v>35</v>
      </c>
      <c r="AD3100" t="s">
        <v>35</v>
      </c>
      <c r="AE3100" t="str">
        <f t="shared" si="145"/>
        <v>sp|P54869|HMCS2_MOUSE_sp|P54869|HMCS2_MOUSE</v>
      </c>
      <c r="AF3100" t="str">
        <f t="shared" si="146"/>
        <v>TK[325.13]LPWDAVGR_DASPGSPLEK[325.13]LVSSVSDLPK</v>
      </c>
    </row>
    <row r="3101" spans="1:32" x14ac:dyDescent="0.25">
      <c r="A3101" t="s">
        <v>4585</v>
      </c>
      <c r="B3101" t="str">
        <f>VLOOKUP(A3101,[1]Files!$A$2:$B$73,2,FALSE)</f>
        <v>Heart</v>
      </c>
      <c r="C3101">
        <v>7462</v>
      </c>
      <c r="D3101">
        <v>4444.3371379999999</v>
      </c>
      <c r="E3101">
        <v>4444.3282390000004</v>
      </c>
      <c r="F3101">
        <v>5</v>
      </c>
      <c r="G3101">
        <v>1577.8079560000001</v>
      </c>
      <c r="H3101">
        <v>2115.1241180000002</v>
      </c>
      <c r="I3101">
        <v>1577.804936</v>
      </c>
      <c r="J3101">
        <v>2115.121185</v>
      </c>
      <c r="K3101">
        <v>6.0000000000000001E-3</v>
      </c>
      <c r="L3101">
        <f t="shared" si="144"/>
        <v>6.0000000000000001E-3</v>
      </c>
      <c r="M3101" t="s">
        <v>1133</v>
      </c>
      <c r="N3101" t="s">
        <v>829</v>
      </c>
      <c r="O3101" t="s">
        <v>35</v>
      </c>
      <c r="P3101" t="s">
        <v>35</v>
      </c>
      <c r="Q3101" t="s">
        <v>1135</v>
      </c>
      <c r="R3101" t="s">
        <v>831</v>
      </c>
      <c r="S3101">
        <v>7465</v>
      </c>
      <c r="T3101">
        <v>7464</v>
      </c>
      <c r="U3101" t="s">
        <v>1136</v>
      </c>
      <c r="V3101" t="s">
        <v>158</v>
      </c>
      <c r="W3101" t="s">
        <v>1137</v>
      </c>
      <c r="X3101" t="s">
        <v>159</v>
      </c>
      <c r="Y3101">
        <v>225</v>
      </c>
      <c r="Z3101">
        <v>1</v>
      </c>
      <c r="AA3101">
        <v>133</v>
      </c>
      <c r="AB3101">
        <v>1</v>
      </c>
      <c r="AC3101" s="1">
        <v>4.3799999999999998E-7</v>
      </c>
      <c r="AD3101">
        <v>1.6000000000000001E-3</v>
      </c>
      <c r="AE3101" t="str">
        <f t="shared" si="145"/>
        <v>sp|Q9CQQ7|AT5F1_MOUSE_sp|P56480|ATPB_MOUSE</v>
      </c>
      <c r="AF3101" t="str">
        <f t="shared" si="146"/>
        <v>HVVK[325.13]SISVQQEK_VLDSGAPIK[325.13]IPVGPETLGR</v>
      </c>
    </row>
    <row r="3102" spans="1:32" x14ac:dyDescent="0.25">
      <c r="A3102" t="s">
        <v>4597</v>
      </c>
      <c r="B3102" t="str">
        <f>VLOOKUP(A3102,[1]Files!$A$2:$B$73,2,FALSE)</f>
        <v>Heart</v>
      </c>
      <c r="C3102">
        <v>6501</v>
      </c>
      <c r="D3102">
        <v>3496.8005920000001</v>
      </c>
      <c r="E3102">
        <v>3497.798773</v>
      </c>
      <c r="F3102">
        <v>4</v>
      </c>
      <c r="G3102">
        <v>1174.5729229999999</v>
      </c>
      <c r="H3102">
        <v>1570.822604</v>
      </c>
      <c r="I3102">
        <v>1174.5692449999999</v>
      </c>
      <c r="J3102">
        <v>1570.8202510000001</v>
      </c>
      <c r="K3102">
        <v>6.0000000000000001E-3</v>
      </c>
      <c r="L3102">
        <f t="shared" si="144"/>
        <v>6.0000000000000001E-3</v>
      </c>
      <c r="M3102" t="s">
        <v>3734</v>
      </c>
      <c r="N3102" t="s">
        <v>2451</v>
      </c>
      <c r="O3102" t="s">
        <v>35</v>
      </c>
      <c r="P3102" t="s">
        <v>35</v>
      </c>
      <c r="Q3102" t="s">
        <v>3535</v>
      </c>
      <c r="R3102" t="s">
        <v>2453</v>
      </c>
      <c r="S3102">
        <v>6504</v>
      </c>
      <c r="T3102">
        <v>6505</v>
      </c>
      <c r="U3102" t="s">
        <v>1642</v>
      </c>
      <c r="V3102" t="s">
        <v>1801</v>
      </c>
      <c r="W3102" t="s">
        <v>1643</v>
      </c>
      <c r="X3102" t="s">
        <v>1802</v>
      </c>
      <c r="Y3102">
        <v>333</v>
      </c>
      <c r="Z3102">
        <v>1</v>
      </c>
      <c r="AA3102">
        <v>390</v>
      </c>
      <c r="AB3102">
        <v>1</v>
      </c>
      <c r="AC3102">
        <v>1.4999999999999999E-4</v>
      </c>
      <c r="AD3102" s="1">
        <v>2.0100000000000001E-7</v>
      </c>
      <c r="AE3102" t="str">
        <f t="shared" si="145"/>
        <v>sp|Q99JY0|ECHB_MOUSE_sp|Q8BMS1|ECHA_MOUSE</v>
      </c>
      <c r="AF3102" t="str">
        <f t="shared" si="146"/>
        <v>ALAMGYK[325.13]PK_TLLK[325.13]DTTVTGLGR</v>
      </c>
    </row>
    <row r="3103" spans="1:32" x14ac:dyDescent="0.25">
      <c r="A3103" t="s">
        <v>4874</v>
      </c>
      <c r="B3103" t="str">
        <f>VLOOKUP(A3103,[1]Files!$A$2:$B$73,2,FALSE)</f>
        <v>Heart</v>
      </c>
      <c r="C3103">
        <v>4785</v>
      </c>
      <c r="D3103">
        <v>3504.6118240000001</v>
      </c>
      <c r="E3103">
        <v>3505.60932</v>
      </c>
      <c r="F3103">
        <v>4</v>
      </c>
      <c r="G3103">
        <v>1292.576341</v>
      </c>
      <c r="H3103">
        <v>1460.630418</v>
      </c>
      <c r="I3103">
        <v>1292.5740430000001</v>
      </c>
      <c r="J3103">
        <v>1460.626696</v>
      </c>
      <c r="K3103">
        <v>6.0000000000000001E-3</v>
      </c>
      <c r="L3103">
        <f t="shared" si="144"/>
        <v>6.0000000000000001E-3</v>
      </c>
      <c r="M3103" t="s">
        <v>2195</v>
      </c>
      <c r="N3103" t="s">
        <v>69</v>
      </c>
      <c r="O3103" t="s">
        <v>35</v>
      </c>
      <c r="P3103" t="s">
        <v>35</v>
      </c>
      <c r="Q3103" t="s">
        <v>70</v>
      </c>
      <c r="R3103" t="s">
        <v>71</v>
      </c>
      <c r="S3103">
        <v>4788</v>
      </c>
      <c r="T3103">
        <v>4789</v>
      </c>
      <c r="U3103" t="s">
        <v>72</v>
      </c>
      <c r="V3103" t="s">
        <v>72</v>
      </c>
      <c r="W3103" t="s">
        <v>73</v>
      </c>
      <c r="X3103" t="s">
        <v>73</v>
      </c>
      <c r="Y3103">
        <v>427</v>
      </c>
      <c r="Z3103">
        <v>1</v>
      </c>
      <c r="AA3103">
        <v>531</v>
      </c>
      <c r="AB3103">
        <v>1</v>
      </c>
      <c r="AC3103" s="1">
        <v>6.2199999999999997E-6</v>
      </c>
      <c r="AD3103" s="1">
        <v>3.4200000000000002E-7</v>
      </c>
      <c r="AE3103" t="str">
        <f t="shared" si="145"/>
        <v>sp|Q03265|ATPA_MOUSE_sp|Q03265|ATPA_MOUSE</v>
      </c>
      <c r="AF3103" t="str">
        <f t="shared" si="146"/>
        <v>AM[147.04]K[325.13]QVAGTM[147.04]K_SDGK[325.13]ISEQSDAK</v>
      </c>
    </row>
    <row r="3104" spans="1:32" x14ac:dyDescent="0.25">
      <c r="A3104" t="s">
        <v>4671</v>
      </c>
      <c r="B3104" t="str">
        <f>VLOOKUP(A3104,[1]Files!$A$2:$B$73,2,FALSE)</f>
        <v>Heart</v>
      </c>
      <c r="C3104">
        <v>5065</v>
      </c>
      <c r="D3104">
        <v>3857.769389</v>
      </c>
      <c r="E3104">
        <v>3858.7826599999999</v>
      </c>
      <c r="F3104">
        <v>4</v>
      </c>
      <c r="G3104">
        <v>1450.668674</v>
      </c>
      <c r="H3104">
        <v>1655.695651</v>
      </c>
      <c r="I3104">
        <v>1450.666334</v>
      </c>
      <c r="J3104">
        <v>1655.691957</v>
      </c>
      <c r="K3104">
        <v>6.0000000000000001E-3</v>
      </c>
      <c r="L3104">
        <f t="shared" si="144"/>
        <v>6.0000000000000001E-3</v>
      </c>
      <c r="M3104" t="s">
        <v>2914</v>
      </c>
      <c r="N3104" t="s">
        <v>3024</v>
      </c>
      <c r="O3104" t="s">
        <v>35</v>
      </c>
      <c r="P3104" t="s">
        <v>35</v>
      </c>
      <c r="Q3104" t="s">
        <v>2916</v>
      </c>
      <c r="R3104" t="s">
        <v>3026</v>
      </c>
      <c r="S3104">
        <v>5068</v>
      </c>
      <c r="T3104">
        <v>5067</v>
      </c>
      <c r="U3104" t="s">
        <v>2918</v>
      </c>
      <c r="V3104" t="s">
        <v>2918</v>
      </c>
      <c r="W3104" t="s">
        <v>2920</v>
      </c>
      <c r="X3104" t="s">
        <v>2920</v>
      </c>
      <c r="Y3104">
        <v>83</v>
      </c>
      <c r="Z3104">
        <v>1</v>
      </c>
      <c r="AA3104">
        <v>40</v>
      </c>
      <c r="AB3104">
        <v>1</v>
      </c>
      <c r="AC3104">
        <v>3.9800000000000002E-4</v>
      </c>
      <c r="AD3104">
        <v>1.52E-2</v>
      </c>
      <c r="AE3104" t="str">
        <f t="shared" si="145"/>
        <v>sp|P99028|QCR6_MOUSE_sp|P99028|QCR6_MOUSE</v>
      </c>
      <c r="AF3104" t="str">
        <f t="shared" si="146"/>
        <v>DHC[160.03]VAHK[325.13]LFK_EHC[160.03]EQLEK[325.13]C[160.03]VK</v>
      </c>
    </row>
    <row r="3105" spans="1:32" x14ac:dyDescent="0.25">
      <c r="A3105" t="s">
        <v>4725</v>
      </c>
      <c r="B3105" t="str">
        <f>VLOOKUP(A3105,[1]Files!$A$2:$B$73,2,FALSE)</f>
        <v>Heart</v>
      </c>
      <c r="C3105">
        <v>8353</v>
      </c>
      <c r="D3105">
        <v>4152.0362349999996</v>
      </c>
      <c r="E3105">
        <v>4153.0345989999996</v>
      </c>
      <c r="F3105">
        <v>5</v>
      </c>
      <c r="G3105">
        <v>1346.64841</v>
      </c>
      <c r="H3105">
        <v>2053.9827599999999</v>
      </c>
      <c r="I3105">
        <v>1346.6466439999999</v>
      </c>
      <c r="J3105">
        <v>2053.9785430000002</v>
      </c>
      <c r="K3105">
        <v>6.0000000000000001E-3</v>
      </c>
      <c r="L3105">
        <f t="shared" si="144"/>
        <v>6.0000000000000001E-3</v>
      </c>
      <c r="M3105" t="s">
        <v>2003</v>
      </c>
      <c r="N3105" t="s">
        <v>2885</v>
      </c>
      <c r="O3105" t="s">
        <v>35</v>
      </c>
      <c r="P3105" t="s">
        <v>35</v>
      </c>
      <c r="Q3105" t="s">
        <v>2004</v>
      </c>
      <c r="R3105" t="s">
        <v>2887</v>
      </c>
      <c r="S3105">
        <v>8356</v>
      </c>
      <c r="T3105">
        <v>8355</v>
      </c>
      <c r="U3105" t="s">
        <v>1931</v>
      </c>
      <c r="V3105" t="s">
        <v>1931</v>
      </c>
      <c r="W3105" t="s">
        <v>1932</v>
      </c>
      <c r="X3105" t="s">
        <v>1932</v>
      </c>
      <c r="Y3105">
        <v>256</v>
      </c>
      <c r="Z3105">
        <v>1</v>
      </c>
      <c r="AA3105">
        <v>272</v>
      </c>
      <c r="AB3105">
        <v>1</v>
      </c>
      <c r="AC3105">
        <v>1.11E-4</v>
      </c>
      <c r="AD3105">
        <v>1.18E-4</v>
      </c>
      <c r="AE3105" t="str">
        <f t="shared" si="145"/>
        <v>sp|P54071|IDHP_MOUSE_sp|P54071|IDHP_MOUSE</v>
      </c>
      <c r="AF3105" t="str">
        <f t="shared" si="146"/>
        <v>NTILK[325.13]AYDGR_FKDIFQEIFDK[325.13]HYK</v>
      </c>
    </row>
    <row r="3106" spans="1:32" x14ac:dyDescent="0.25">
      <c r="A3106" t="s">
        <v>4633</v>
      </c>
      <c r="B3106" t="str">
        <f>VLOOKUP(A3106,[1]Files!$A$2:$B$73,2,FALSE)</f>
        <v>Heart</v>
      </c>
      <c r="C3106">
        <v>6013</v>
      </c>
      <c r="D3106">
        <v>4318.1560609999997</v>
      </c>
      <c r="E3106">
        <v>4318.1735289999997</v>
      </c>
      <c r="F3106">
        <v>4</v>
      </c>
      <c r="G3106">
        <v>1468.7433329999999</v>
      </c>
      <c r="H3106">
        <v>2098.0076629999999</v>
      </c>
      <c r="I3106">
        <v>1468.7409379999999</v>
      </c>
      <c r="J3106">
        <v>2098.0041059999999</v>
      </c>
      <c r="K3106">
        <v>6.0000000000000001E-3</v>
      </c>
      <c r="L3106">
        <f t="shared" si="144"/>
        <v>6.0000000000000001E-3</v>
      </c>
      <c r="M3106" t="s">
        <v>729</v>
      </c>
      <c r="N3106" t="s">
        <v>1662</v>
      </c>
      <c r="O3106" t="s">
        <v>35</v>
      </c>
      <c r="P3106" t="s">
        <v>35</v>
      </c>
      <c r="Q3106" t="s">
        <v>731</v>
      </c>
      <c r="R3106" t="s">
        <v>1664</v>
      </c>
      <c r="S3106">
        <v>6016</v>
      </c>
      <c r="T3106">
        <v>6015</v>
      </c>
      <c r="U3106" t="s">
        <v>441</v>
      </c>
      <c r="V3106" t="s">
        <v>441</v>
      </c>
      <c r="W3106" t="s">
        <v>442</v>
      </c>
      <c r="X3106" t="s">
        <v>442</v>
      </c>
      <c r="Y3106">
        <v>239</v>
      </c>
      <c r="Z3106">
        <v>1</v>
      </c>
      <c r="AA3106">
        <v>78</v>
      </c>
      <c r="AB3106">
        <v>1</v>
      </c>
      <c r="AC3106">
        <v>3.9100000000000002E-4</v>
      </c>
      <c r="AD3106" s="1">
        <v>5.9799999999999997E-5</v>
      </c>
      <c r="AE3106" t="str">
        <f t="shared" si="145"/>
        <v>sp|P08249|MDHM_MOUSE_sp|P08249|MDHM_MOUSE</v>
      </c>
      <c r="AF3106" t="str">
        <f t="shared" si="146"/>
        <v>IQEAGTEVVK[325.13]AK_ANVK[325.13]GYLGPEQLPDC[160.03]LK</v>
      </c>
    </row>
    <row r="3107" spans="1:32" x14ac:dyDescent="0.25">
      <c r="A3107" t="s">
        <v>4671</v>
      </c>
      <c r="B3107" t="str">
        <f>VLOOKUP(A3107,[1]Files!$A$2:$B$73,2,FALSE)</f>
        <v>Heart</v>
      </c>
      <c r="C3107">
        <v>8671</v>
      </c>
      <c r="D3107">
        <v>4060.0271550000002</v>
      </c>
      <c r="E3107">
        <v>4061.0101989999998</v>
      </c>
      <c r="F3107">
        <v>4</v>
      </c>
      <c r="G3107">
        <v>1254.627855</v>
      </c>
      <c r="H3107">
        <v>2053.9942350000001</v>
      </c>
      <c r="I3107">
        <v>1254.624452</v>
      </c>
      <c r="J3107">
        <v>2053.9916269999999</v>
      </c>
      <c r="K3107">
        <v>6.0000000000000001E-3</v>
      </c>
      <c r="L3107">
        <f t="shared" si="144"/>
        <v>6.0000000000000001E-3</v>
      </c>
      <c r="M3107" t="s">
        <v>123</v>
      </c>
      <c r="N3107" t="s">
        <v>3198</v>
      </c>
      <c r="O3107" t="s">
        <v>35</v>
      </c>
      <c r="P3107" t="s">
        <v>35</v>
      </c>
      <c r="Q3107" t="s">
        <v>125</v>
      </c>
      <c r="R3107" t="s">
        <v>3199</v>
      </c>
      <c r="S3107">
        <v>8672</v>
      </c>
      <c r="T3107">
        <v>8673</v>
      </c>
      <c r="U3107" t="s">
        <v>126</v>
      </c>
      <c r="V3107" t="s">
        <v>126</v>
      </c>
      <c r="W3107" t="s">
        <v>127</v>
      </c>
      <c r="X3107" t="s">
        <v>127</v>
      </c>
      <c r="Y3107">
        <v>338</v>
      </c>
      <c r="Z3107">
        <v>1</v>
      </c>
      <c r="AA3107">
        <v>122</v>
      </c>
      <c r="AB3107">
        <v>1</v>
      </c>
      <c r="AC3107">
        <v>4.3399999999999998E-4</v>
      </c>
      <c r="AD3107">
        <v>1.46E-4</v>
      </c>
      <c r="AE3107" t="str">
        <f t="shared" si="145"/>
        <v>sp|P05202|AATM_MOUSE_sp|P05202|AATM_MOUSE</v>
      </c>
      <c r="AF3107" t="str">
        <f t="shared" si="146"/>
        <v>K[325.13]QWLQEVK_ASAELALGENNEVLK[325.13]SGR</v>
      </c>
    </row>
    <row r="3108" spans="1:32" x14ac:dyDescent="0.25">
      <c r="A3108" t="s">
        <v>3850</v>
      </c>
      <c r="B3108" t="str">
        <f>VLOOKUP(A3108,[1]Files!$A$2:$B$73,2,FALSE)</f>
        <v>Heart</v>
      </c>
      <c r="C3108">
        <v>11229</v>
      </c>
      <c r="D3108">
        <v>4324.0648739999997</v>
      </c>
      <c r="E3108">
        <v>4325.0705010000001</v>
      </c>
      <c r="F3108">
        <v>4</v>
      </c>
      <c r="G3108">
        <v>1700.786912</v>
      </c>
      <c r="H3108">
        <v>1871.872897</v>
      </c>
      <c r="I3108">
        <v>1700.793555</v>
      </c>
      <c r="J3108">
        <v>1871.872349</v>
      </c>
      <c r="K3108">
        <v>-6.1000000000000004E-3</v>
      </c>
      <c r="L3108">
        <f t="shared" si="144"/>
        <v>6.1000000000000004E-3</v>
      </c>
      <c r="M3108" t="s">
        <v>3933</v>
      </c>
      <c r="N3108" t="s">
        <v>2856</v>
      </c>
      <c r="O3108">
        <v>0</v>
      </c>
      <c r="P3108">
        <v>0</v>
      </c>
      <c r="Q3108" t="s">
        <v>1045</v>
      </c>
      <c r="R3108" t="s">
        <v>1044</v>
      </c>
      <c r="S3108">
        <v>11232</v>
      </c>
      <c r="T3108">
        <v>11233</v>
      </c>
      <c r="U3108" t="s">
        <v>1047</v>
      </c>
      <c r="V3108" t="s">
        <v>1046</v>
      </c>
      <c r="W3108" t="s">
        <v>1049</v>
      </c>
      <c r="X3108" t="s">
        <v>1048</v>
      </c>
      <c r="Y3108">
        <v>87</v>
      </c>
      <c r="Z3108">
        <v>1</v>
      </c>
      <c r="AA3108">
        <v>81</v>
      </c>
      <c r="AB3108">
        <v>1</v>
      </c>
      <c r="AC3108" t="s">
        <v>35</v>
      </c>
      <c r="AD3108" t="s">
        <v>35</v>
      </c>
      <c r="AE3108" t="str">
        <f t="shared" si="145"/>
        <v>sp|Q91VD9|NDUS1_MOUSE_sp|Q91YT0|NDUV1_MOUSE</v>
      </c>
      <c r="AF3108" t="str">
        <f t="shared" si="146"/>
        <v>APK[325.13]VVAAC[160.03]AM[147.04]PVM[147.04]K_GPDWILGEM[147.04]K[325.13]TSGLR</v>
      </c>
    </row>
    <row r="3109" spans="1:32" x14ac:dyDescent="0.25">
      <c r="A3109" t="s">
        <v>1242</v>
      </c>
      <c r="B3109" t="str">
        <f>VLOOKUP(A3109,[1]Files!$A$2:$B$73,2,FALSE)</f>
        <v>Brain</v>
      </c>
      <c r="C3109">
        <v>9021</v>
      </c>
      <c r="D3109">
        <v>3553.749323</v>
      </c>
      <c r="E3109">
        <v>3553.7711850000001</v>
      </c>
      <c r="F3109">
        <v>4</v>
      </c>
      <c r="G3109">
        <v>1224.5360579999999</v>
      </c>
      <c r="H3109">
        <v>1577.8081999999999</v>
      </c>
      <c r="I3109">
        <v>1224.5332539999999</v>
      </c>
      <c r="J3109">
        <v>1577.804936</v>
      </c>
      <c r="K3109">
        <v>6.1000000000000004E-3</v>
      </c>
      <c r="L3109">
        <f t="shared" si="144"/>
        <v>6.1000000000000004E-3</v>
      </c>
      <c r="M3109" t="s">
        <v>1132</v>
      </c>
      <c r="N3109" t="s">
        <v>1133</v>
      </c>
      <c r="O3109">
        <v>0</v>
      </c>
      <c r="P3109">
        <v>0</v>
      </c>
      <c r="Q3109" t="s">
        <v>1134</v>
      </c>
      <c r="R3109" t="s">
        <v>1135</v>
      </c>
      <c r="S3109">
        <v>9024</v>
      </c>
      <c r="T3109">
        <v>9025</v>
      </c>
      <c r="U3109" t="s">
        <v>90</v>
      </c>
      <c r="V3109" t="s">
        <v>1136</v>
      </c>
      <c r="W3109" t="s">
        <v>91</v>
      </c>
      <c r="X3109" t="s">
        <v>1137</v>
      </c>
      <c r="Y3109">
        <v>199</v>
      </c>
      <c r="Z3109">
        <v>1</v>
      </c>
      <c r="AA3109">
        <v>225</v>
      </c>
      <c r="AB3109">
        <v>1</v>
      </c>
      <c r="AC3109" t="s">
        <v>35</v>
      </c>
      <c r="AD3109" t="s">
        <v>35</v>
      </c>
      <c r="AE3109" t="str">
        <f t="shared" si="145"/>
        <v>sp|Q9DB20|ATPO_MOUSE_sp|Q9CQQ7|AT5F1_MOUSE</v>
      </c>
      <c r="AF3109" t="str">
        <f t="shared" si="146"/>
        <v>YVDMSAK[325.13]SK_HVVK[325.13]SISVQQEK</v>
      </c>
    </row>
    <row r="3110" spans="1:32" x14ac:dyDescent="0.25">
      <c r="A3110" t="s">
        <v>1242</v>
      </c>
      <c r="B3110" t="str">
        <f>VLOOKUP(A3110,[1]Files!$A$2:$B$73,2,FALSE)</f>
        <v>Brain</v>
      </c>
      <c r="C3110">
        <v>11541</v>
      </c>
      <c r="D3110">
        <v>5270.3682660000004</v>
      </c>
      <c r="E3110">
        <v>5271.3698180000001</v>
      </c>
      <c r="F3110">
        <v>4</v>
      </c>
      <c r="G3110">
        <v>2558.0613739999999</v>
      </c>
      <c r="H3110">
        <v>1960.901828</v>
      </c>
      <c r="I3110">
        <v>2558.058203</v>
      </c>
      <c r="J3110">
        <v>1960.8989120000001</v>
      </c>
      <c r="K3110">
        <v>6.1000000000000004E-3</v>
      </c>
      <c r="L3110">
        <f t="shared" si="144"/>
        <v>6.1000000000000004E-3</v>
      </c>
      <c r="M3110" t="s">
        <v>1171</v>
      </c>
      <c r="N3110" t="s">
        <v>1170</v>
      </c>
      <c r="O3110">
        <v>0</v>
      </c>
      <c r="P3110">
        <v>0</v>
      </c>
      <c r="Q3110" t="s">
        <v>1173</v>
      </c>
      <c r="R3110" t="s">
        <v>1172</v>
      </c>
      <c r="S3110">
        <v>11544</v>
      </c>
      <c r="T3110">
        <v>11545</v>
      </c>
      <c r="U3110" t="s">
        <v>1038</v>
      </c>
      <c r="V3110" t="s">
        <v>1038</v>
      </c>
      <c r="W3110" t="s">
        <v>1039</v>
      </c>
      <c r="X3110" t="s">
        <v>1039</v>
      </c>
      <c r="Y3110">
        <v>549</v>
      </c>
      <c r="Z3110">
        <v>1</v>
      </c>
      <c r="AA3110">
        <v>31</v>
      </c>
      <c r="AB3110">
        <v>1</v>
      </c>
      <c r="AC3110" t="s">
        <v>35</v>
      </c>
      <c r="AD3110" t="s">
        <v>35</v>
      </c>
      <c r="AE3110" t="str">
        <f t="shared" si="145"/>
        <v>sp|Q99KI0|ACON_MOUSE_sp|Q99KI0|ACON_MOUSE</v>
      </c>
      <c r="AF3110" t="str">
        <f t="shared" si="146"/>
        <v>AK[325.13]VAMSHFEPSEYIR_SDFDPGQDTYQHPPK[325.13]DSSGQR</v>
      </c>
    </row>
    <row r="3111" spans="1:32" x14ac:dyDescent="0.25">
      <c r="A3111" t="s">
        <v>1673</v>
      </c>
      <c r="B3111" t="str">
        <f>VLOOKUP(A3111,[1]Files!$A$2:$B$73,2,FALSE)</f>
        <v>Brain</v>
      </c>
      <c r="C3111">
        <v>13791</v>
      </c>
      <c r="D3111">
        <v>4078.1696579999998</v>
      </c>
      <c r="E3111">
        <v>4080.174505</v>
      </c>
      <c r="F3111">
        <v>4</v>
      </c>
      <c r="G3111">
        <v>1668.857516</v>
      </c>
      <c r="H3111">
        <v>1657.9070770000001</v>
      </c>
      <c r="I3111">
        <v>1668.854529</v>
      </c>
      <c r="J3111">
        <v>1657.9039210000001</v>
      </c>
      <c r="K3111">
        <v>6.1000000000000004E-3</v>
      </c>
      <c r="L3111">
        <f t="shared" si="144"/>
        <v>6.1000000000000004E-3</v>
      </c>
      <c r="M3111" t="s">
        <v>1441</v>
      </c>
      <c r="N3111" t="s">
        <v>1440</v>
      </c>
      <c r="O3111">
        <v>0</v>
      </c>
      <c r="P3111">
        <v>0</v>
      </c>
      <c r="Q3111" t="s">
        <v>1443</v>
      </c>
      <c r="R3111" t="s">
        <v>1442</v>
      </c>
      <c r="S3111">
        <v>13794</v>
      </c>
      <c r="T3111">
        <v>13795</v>
      </c>
      <c r="U3111" t="s">
        <v>1038</v>
      </c>
      <c r="V3111" t="s">
        <v>1038</v>
      </c>
      <c r="W3111" t="s">
        <v>1039</v>
      </c>
      <c r="X3111" t="s">
        <v>1039</v>
      </c>
      <c r="Y3111">
        <v>739</v>
      </c>
      <c r="Z3111">
        <v>1</v>
      </c>
      <c r="AA3111">
        <v>723</v>
      </c>
      <c r="AB3111">
        <v>1</v>
      </c>
      <c r="AC3111" t="s">
        <v>35</v>
      </c>
      <c r="AD3111" t="s">
        <v>35</v>
      </c>
      <c r="AE3111" t="str">
        <f t="shared" si="145"/>
        <v>sp|Q99KI0|ACON_MOUSE_sp|Q99KI0|ACON_MOUSE</v>
      </c>
      <c r="AF3111" t="str">
        <f t="shared" si="146"/>
        <v>IHPVDK[325.13]LTIQGLK_DFAPGKPLK[325.13]C[160.03]VIK</v>
      </c>
    </row>
    <row r="3112" spans="1:32" x14ac:dyDescent="0.25">
      <c r="A3112" t="s">
        <v>1532</v>
      </c>
      <c r="B3112" t="str">
        <f>VLOOKUP(A3112,[1]Files!$A$2:$B$73,2,FALSE)</f>
        <v>Heart</v>
      </c>
      <c r="C3112">
        <v>8689</v>
      </c>
      <c r="D3112">
        <v>3328.620735</v>
      </c>
      <c r="E3112">
        <v>3328.6203059999998</v>
      </c>
      <c r="F3112">
        <v>4</v>
      </c>
      <c r="G3112">
        <v>1288.607835</v>
      </c>
      <c r="H3112">
        <v>1288.607835</v>
      </c>
      <c r="I3112">
        <v>1288.604779</v>
      </c>
      <c r="J3112">
        <v>1288.604779</v>
      </c>
      <c r="K3112">
        <v>6.1000000000000004E-3</v>
      </c>
      <c r="L3112">
        <f t="shared" si="144"/>
        <v>6.1000000000000004E-3</v>
      </c>
      <c r="M3112" t="s">
        <v>37</v>
      </c>
      <c r="N3112" t="s">
        <v>37</v>
      </c>
      <c r="O3112">
        <v>0</v>
      </c>
      <c r="P3112">
        <v>0</v>
      </c>
      <c r="Q3112" t="s">
        <v>38</v>
      </c>
      <c r="R3112" t="s">
        <v>38</v>
      </c>
      <c r="S3112">
        <v>8693</v>
      </c>
      <c r="T3112">
        <v>8692</v>
      </c>
      <c r="U3112" t="s">
        <v>39</v>
      </c>
      <c r="V3112" t="s">
        <v>39</v>
      </c>
      <c r="W3112" t="s">
        <v>40</v>
      </c>
      <c r="X3112" t="s">
        <v>40</v>
      </c>
      <c r="Y3112">
        <v>134</v>
      </c>
      <c r="Z3112">
        <v>1</v>
      </c>
      <c r="AA3112">
        <v>134</v>
      </c>
      <c r="AB3112">
        <v>1</v>
      </c>
      <c r="AC3112" t="s">
        <v>35</v>
      </c>
      <c r="AD3112" t="s">
        <v>35</v>
      </c>
      <c r="AE3112" t="str">
        <f t="shared" si="145"/>
        <v>sp|Q925I1|ATAD3_MOUSE_sp|Q925I1|ATAD3_MOUSE</v>
      </c>
      <c r="AF3112" t="str">
        <f t="shared" si="146"/>
        <v>AQYQDK[325.13]LAR_AQYQDK[325.13]LAR</v>
      </c>
    </row>
    <row r="3113" spans="1:32" x14ac:dyDescent="0.25">
      <c r="A3113" t="s">
        <v>1673</v>
      </c>
      <c r="B3113" t="str">
        <f>VLOOKUP(A3113,[1]Files!$A$2:$B$73,2,FALSE)</f>
        <v>Brain</v>
      </c>
      <c r="C3113">
        <v>12739</v>
      </c>
      <c r="D3113">
        <v>4227.0465640000002</v>
      </c>
      <c r="E3113">
        <v>4229.0465759999997</v>
      </c>
      <c r="F3113">
        <v>4</v>
      </c>
      <c r="G3113">
        <v>1959.9567589999999</v>
      </c>
      <c r="H3113">
        <v>1515.6847399999999</v>
      </c>
      <c r="I3113">
        <v>1959.9537849999999</v>
      </c>
      <c r="J3113">
        <v>1515.68165</v>
      </c>
      <c r="K3113">
        <v>6.1000000000000004E-3</v>
      </c>
      <c r="L3113">
        <f t="shared" si="144"/>
        <v>6.1000000000000004E-3</v>
      </c>
      <c r="M3113" t="s">
        <v>1726</v>
      </c>
      <c r="N3113" t="s">
        <v>1727</v>
      </c>
      <c r="O3113">
        <v>0</v>
      </c>
      <c r="P3113">
        <v>0</v>
      </c>
      <c r="Q3113" t="s">
        <v>1728</v>
      </c>
      <c r="R3113" t="s">
        <v>1729</v>
      </c>
      <c r="S3113">
        <v>12742</v>
      </c>
      <c r="T3113">
        <v>12743</v>
      </c>
      <c r="U3113" t="s">
        <v>1608</v>
      </c>
      <c r="V3113" t="s">
        <v>1608</v>
      </c>
      <c r="W3113" t="s">
        <v>1609</v>
      </c>
      <c r="X3113" t="s">
        <v>1609</v>
      </c>
      <c r="Y3113">
        <v>104</v>
      </c>
      <c r="Z3113">
        <v>1</v>
      </c>
      <c r="AA3113">
        <v>79</v>
      </c>
      <c r="AB3113">
        <v>1</v>
      </c>
      <c r="AC3113" t="s">
        <v>35</v>
      </c>
      <c r="AD3113" t="s">
        <v>35</v>
      </c>
      <c r="AE3113" t="str">
        <f t="shared" si="145"/>
        <v>sp|Q91WS0|CISD1_MOUSE_sp|Q91WS0|CISD1_MOUSE</v>
      </c>
      <c r="AF3113" t="str">
        <f t="shared" si="146"/>
        <v>K[325.13]FPFC[160.03]DGAHIK_HNEETGDNVGPLIIK[325.13]K</v>
      </c>
    </row>
    <row r="3114" spans="1:32" x14ac:dyDescent="0.25">
      <c r="A3114" t="s">
        <v>4240</v>
      </c>
      <c r="B3114" t="str">
        <f>VLOOKUP(A3114,[1]Files!$A$2:$B$73,2,FALSE)</f>
        <v>Heart</v>
      </c>
      <c r="C3114">
        <v>11439</v>
      </c>
      <c r="D3114">
        <v>4409.194391</v>
      </c>
      <c r="E3114">
        <v>4409.2086849999996</v>
      </c>
      <c r="F3114">
        <v>4</v>
      </c>
      <c r="G3114">
        <v>1814.9419889999999</v>
      </c>
      <c r="H3114">
        <v>1842.8473369999999</v>
      </c>
      <c r="I3114">
        <v>1814.941429</v>
      </c>
      <c r="J3114">
        <v>1842.8417910000001</v>
      </c>
      <c r="K3114">
        <v>6.1000000000000004E-3</v>
      </c>
      <c r="L3114">
        <f t="shared" si="144"/>
        <v>6.1000000000000004E-3</v>
      </c>
      <c r="M3114" t="s">
        <v>2796</v>
      </c>
      <c r="N3114" t="s">
        <v>2387</v>
      </c>
      <c r="O3114">
        <v>0</v>
      </c>
      <c r="P3114">
        <v>0</v>
      </c>
      <c r="Q3114" t="s">
        <v>2797</v>
      </c>
      <c r="R3114" t="s">
        <v>2085</v>
      </c>
      <c r="S3114">
        <v>11442</v>
      </c>
      <c r="T3114">
        <v>11443</v>
      </c>
      <c r="U3114" t="s">
        <v>564</v>
      </c>
      <c r="V3114" t="s">
        <v>564</v>
      </c>
      <c r="W3114" t="s">
        <v>565</v>
      </c>
      <c r="X3114" t="s">
        <v>565</v>
      </c>
      <c r="Y3114">
        <v>636</v>
      </c>
      <c r="Z3114">
        <v>1</v>
      </c>
      <c r="AA3114">
        <v>498</v>
      </c>
      <c r="AB3114">
        <v>1</v>
      </c>
      <c r="AC3114" t="s">
        <v>35</v>
      </c>
      <c r="AD3114" t="s">
        <v>35</v>
      </c>
      <c r="AE3114" t="str">
        <f t="shared" si="145"/>
        <v>sp|Q8K2B3|SDHA_MOUSE_sp|Q8K2B3|SDHA_MOUSE</v>
      </c>
      <c r="AF3114" t="str">
        <f t="shared" si="146"/>
        <v>TGK[325.13]VTLEYRPVIDK_ANAGEESVMNLDK[325.13]LR</v>
      </c>
    </row>
    <row r="3115" spans="1:32" x14ac:dyDescent="0.25">
      <c r="A3115" t="s">
        <v>3850</v>
      </c>
      <c r="B3115" t="str">
        <f>VLOOKUP(A3115,[1]Files!$A$2:$B$73,2,FALSE)</f>
        <v>Heart</v>
      </c>
      <c r="C3115">
        <v>9694</v>
      </c>
      <c r="D3115">
        <v>4052.9309159999998</v>
      </c>
      <c r="E3115">
        <v>4052.9357359999999</v>
      </c>
      <c r="F3115">
        <v>4</v>
      </c>
      <c r="G3115">
        <v>1607.7267320000001</v>
      </c>
      <c r="H3115">
        <v>1693.799119</v>
      </c>
      <c r="I3115">
        <v>1607.7249710000001</v>
      </c>
      <c r="J3115">
        <v>1693.7947650000001</v>
      </c>
      <c r="K3115">
        <v>6.1000000000000004E-3</v>
      </c>
      <c r="L3115">
        <f t="shared" si="144"/>
        <v>6.1000000000000004E-3</v>
      </c>
      <c r="M3115" t="s">
        <v>929</v>
      </c>
      <c r="N3115" t="s">
        <v>928</v>
      </c>
      <c r="O3115">
        <v>0</v>
      </c>
      <c r="P3115">
        <v>0</v>
      </c>
      <c r="Q3115" t="s">
        <v>931</v>
      </c>
      <c r="R3115" t="s">
        <v>930</v>
      </c>
      <c r="S3115">
        <v>9697</v>
      </c>
      <c r="T3115">
        <v>9698</v>
      </c>
      <c r="U3115" t="s">
        <v>570</v>
      </c>
      <c r="V3115" t="s">
        <v>570</v>
      </c>
      <c r="W3115" t="s">
        <v>571</v>
      </c>
      <c r="X3115" t="s">
        <v>571</v>
      </c>
      <c r="Y3115">
        <v>77</v>
      </c>
      <c r="Z3115">
        <v>1</v>
      </c>
      <c r="AA3115">
        <v>63</v>
      </c>
      <c r="AB3115">
        <v>1</v>
      </c>
      <c r="AC3115" t="s">
        <v>35</v>
      </c>
      <c r="AD3115" t="s">
        <v>35</v>
      </c>
      <c r="AE3115" t="str">
        <f t="shared" si="145"/>
        <v>sp|P97807|FUMH_MOUSE_sp|P97807|FUMH_MOUSE</v>
      </c>
      <c r="AF3115" t="str">
        <f t="shared" si="146"/>
        <v>STMNFK[325.13]IGGATER_VPTDK[325.13]YYGAQTVR</v>
      </c>
    </row>
    <row r="3116" spans="1:32" x14ac:dyDescent="0.25">
      <c r="A3116" t="s">
        <v>1242</v>
      </c>
      <c r="B3116" t="str">
        <f>VLOOKUP(A3116,[1]Files!$A$2:$B$73,2,FALSE)</f>
        <v>Brain</v>
      </c>
      <c r="C3116">
        <v>9807</v>
      </c>
      <c r="D3116">
        <v>3682.8613829999999</v>
      </c>
      <c r="E3116">
        <v>3684.8693290000001</v>
      </c>
      <c r="F3116">
        <v>4</v>
      </c>
      <c r="G3116">
        <v>1529.774631</v>
      </c>
      <c r="H3116">
        <v>1401.6816879999999</v>
      </c>
      <c r="I3116">
        <v>1529.772573</v>
      </c>
      <c r="J3116">
        <v>1401.67761</v>
      </c>
      <c r="K3116">
        <v>6.1000000000000004E-3</v>
      </c>
      <c r="L3116">
        <f t="shared" si="144"/>
        <v>6.1000000000000004E-3</v>
      </c>
      <c r="M3116" t="s">
        <v>54</v>
      </c>
      <c r="N3116" t="s">
        <v>92</v>
      </c>
      <c r="O3116">
        <v>0</v>
      </c>
      <c r="P3116">
        <v>0</v>
      </c>
      <c r="Q3116" t="s">
        <v>55</v>
      </c>
      <c r="R3116" t="s">
        <v>94</v>
      </c>
      <c r="S3116">
        <v>9810</v>
      </c>
      <c r="T3116">
        <v>9811</v>
      </c>
      <c r="U3116" t="s">
        <v>56</v>
      </c>
      <c r="V3116" t="s">
        <v>56</v>
      </c>
      <c r="W3116" t="s">
        <v>57</v>
      </c>
      <c r="X3116" t="s">
        <v>57</v>
      </c>
      <c r="Y3116">
        <v>202</v>
      </c>
      <c r="Z3116">
        <v>1</v>
      </c>
      <c r="AA3116">
        <v>202</v>
      </c>
      <c r="AB3116">
        <v>1</v>
      </c>
      <c r="AC3116" t="s">
        <v>35</v>
      </c>
      <c r="AD3116" t="s">
        <v>35</v>
      </c>
      <c r="AE3116" t="str">
        <f t="shared" si="145"/>
        <v>sp|P67778|PHB_MOUSE_sp|P67778|PHB_MOUSE</v>
      </c>
      <c r="AF3116" t="str">
        <f t="shared" si="146"/>
        <v>FVVEK[325.13]AEQQK_FVVEK[325.13]AEQQKK</v>
      </c>
    </row>
    <row r="3117" spans="1:32" x14ac:dyDescent="0.25">
      <c r="A3117" t="s">
        <v>1576</v>
      </c>
      <c r="B3117" t="str">
        <f>VLOOKUP(A3117,[1]Files!$A$2:$B$73,2,FALSE)</f>
        <v>Brain</v>
      </c>
      <c r="C3117">
        <v>15934</v>
      </c>
      <c r="D3117">
        <v>4129.0355769999996</v>
      </c>
      <c r="E3117">
        <v>4129.0636649999997</v>
      </c>
      <c r="F3117">
        <v>4</v>
      </c>
      <c r="G3117">
        <v>1491.739061</v>
      </c>
      <c r="H3117">
        <v>1885.8914520000001</v>
      </c>
      <c r="I3117">
        <v>1491.7357930000001</v>
      </c>
      <c r="J3117">
        <v>1885.8886649999999</v>
      </c>
      <c r="K3117">
        <v>6.1000000000000004E-3</v>
      </c>
      <c r="L3117">
        <f t="shared" si="144"/>
        <v>6.1000000000000004E-3</v>
      </c>
      <c r="M3117" t="s">
        <v>878</v>
      </c>
      <c r="N3117" t="s">
        <v>532</v>
      </c>
      <c r="O3117">
        <v>0</v>
      </c>
      <c r="P3117">
        <v>0</v>
      </c>
      <c r="Q3117" t="s">
        <v>879</v>
      </c>
      <c r="R3117" t="s">
        <v>534</v>
      </c>
      <c r="S3117">
        <v>15937</v>
      </c>
      <c r="T3117">
        <v>15938</v>
      </c>
      <c r="U3117" t="s">
        <v>535</v>
      </c>
      <c r="V3117" t="s">
        <v>536</v>
      </c>
      <c r="W3117" t="s">
        <v>537</v>
      </c>
      <c r="X3117" t="s">
        <v>537</v>
      </c>
      <c r="Y3117">
        <v>96</v>
      </c>
      <c r="Z3117">
        <v>1</v>
      </c>
      <c r="AA3117">
        <v>92</v>
      </c>
      <c r="AB3117">
        <v>1</v>
      </c>
      <c r="AC3117" t="s">
        <v>35</v>
      </c>
      <c r="AD3117" t="s">
        <v>35</v>
      </c>
      <c r="AE3117" t="str">
        <f t="shared" si="145"/>
        <v>sp|P48962|ADT1_MOUSE_sp|P48962|ADT1_MOUSE +2</v>
      </c>
      <c r="AF3117" t="str">
        <f t="shared" si="146"/>
        <v>YK[325.13]QIFLGGVDR_YFPTQALNFAFK[325.13]DK</v>
      </c>
    </row>
    <row r="3118" spans="1:32" x14ac:dyDescent="0.25">
      <c r="A3118" t="s">
        <v>1242</v>
      </c>
      <c r="B3118" t="str">
        <f>VLOOKUP(A3118,[1]Files!$A$2:$B$73,2,FALSE)</f>
        <v>Brain</v>
      </c>
      <c r="C3118">
        <v>14466</v>
      </c>
      <c r="D3118">
        <v>4915.5888000000004</v>
      </c>
      <c r="E3118">
        <v>4917.6066339999998</v>
      </c>
      <c r="F3118">
        <v>4</v>
      </c>
      <c r="G3118">
        <v>2695.4395479999998</v>
      </c>
      <c r="H3118">
        <v>1468.7441879999999</v>
      </c>
      <c r="I3118">
        <v>2695.4367219999999</v>
      </c>
      <c r="J3118">
        <v>1468.7409379999999</v>
      </c>
      <c r="K3118">
        <v>6.1000000000000004E-3</v>
      </c>
      <c r="L3118">
        <f t="shared" si="144"/>
        <v>6.1000000000000004E-3</v>
      </c>
      <c r="M3118" t="s">
        <v>1220</v>
      </c>
      <c r="N3118" t="s">
        <v>729</v>
      </c>
      <c r="O3118">
        <v>0</v>
      </c>
      <c r="P3118">
        <v>0</v>
      </c>
      <c r="Q3118" t="s">
        <v>1221</v>
      </c>
      <c r="R3118" t="s">
        <v>731</v>
      </c>
      <c r="S3118">
        <v>14469</v>
      </c>
      <c r="T3118">
        <v>14468</v>
      </c>
      <c r="U3118" t="s">
        <v>441</v>
      </c>
      <c r="V3118" t="s">
        <v>441</v>
      </c>
      <c r="W3118" t="s">
        <v>442</v>
      </c>
      <c r="X3118" t="s">
        <v>442</v>
      </c>
      <c r="Y3118">
        <v>203</v>
      </c>
      <c r="Z3118">
        <v>1</v>
      </c>
      <c r="AA3118">
        <v>239</v>
      </c>
      <c r="AB3118">
        <v>1</v>
      </c>
      <c r="AC3118" t="s">
        <v>35</v>
      </c>
      <c r="AD3118" t="s">
        <v>35</v>
      </c>
      <c r="AE3118" t="str">
        <f t="shared" si="145"/>
        <v>sp|P08249|MDHM_MOUSE_sp|P08249|MDHM_MOUSE</v>
      </c>
      <c r="AF3118" t="str">
        <f t="shared" si="146"/>
        <v>IQEAGTEVVK[325.13]AK_VNVPVIGGHAGK[325.13]TIIPLISQC[160.03]TPK</v>
      </c>
    </row>
    <row r="3119" spans="1:32" x14ac:dyDescent="0.25">
      <c r="A3119" t="s">
        <v>1576</v>
      </c>
      <c r="B3119" t="str">
        <f>VLOOKUP(A3119,[1]Files!$A$2:$B$73,2,FALSE)</f>
        <v>Brain</v>
      </c>
      <c r="C3119">
        <v>16223</v>
      </c>
      <c r="D3119">
        <v>3774.0186100000001</v>
      </c>
      <c r="E3119">
        <v>3774.0416930000001</v>
      </c>
      <c r="F3119">
        <v>4</v>
      </c>
      <c r="G3119">
        <v>1100.536912</v>
      </c>
      <c r="H3119">
        <v>1922.0766329999999</v>
      </c>
      <c r="I3119">
        <v>1100.5349679999999</v>
      </c>
      <c r="J3119">
        <v>1922.072443</v>
      </c>
      <c r="K3119">
        <v>6.1000000000000004E-3</v>
      </c>
      <c r="L3119">
        <f t="shared" si="144"/>
        <v>6.1000000000000004E-3</v>
      </c>
      <c r="M3119" t="s">
        <v>336</v>
      </c>
      <c r="N3119" t="s">
        <v>331</v>
      </c>
      <c r="O3119">
        <v>0</v>
      </c>
      <c r="P3119">
        <v>0</v>
      </c>
      <c r="Q3119" t="s">
        <v>337</v>
      </c>
      <c r="R3119" t="s">
        <v>333</v>
      </c>
      <c r="S3119">
        <v>16226</v>
      </c>
      <c r="T3119">
        <v>16227</v>
      </c>
      <c r="U3119" t="s">
        <v>60</v>
      </c>
      <c r="V3119" t="s">
        <v>56</v>
      </c>
      <c r="W3119" t="s">
        <v>61</v>
      </c>
      <c r="X3119" t="s">
        <v>57</v>
      </c>
      <c r="Y3119">
        <v>89</v>
      </c>
      <c r="Z3119">
        <v>1</v>
      </c>
      <c r="AA3119">
        <v>128</v>
      </c>
      <c r="AB3119">
        <v>1</v>
      </c>
      <c r="AC3119" t="s">
        <v>35</v>
      </c>
      <c r="AD3119" t="s">
        <v>35</v>
      </c>
      <c r="AE3119" t="str">
        <f t="shared" si="145"/>
        <v>sp|O35129|PHB2_MOUSE_sp|P67778|PHB_MOUSE</v>
      </c>
      <c r="AF3119" t="str">
        <f t="shared" si="146"/>
        <v>K[325.13]ISSPTGSK_VLPSITTEILK[325.13]SVVAR</v>
      </c>
    </row>
    <row r="3120" spans="1:32" x14ac:dyDescent="0.25">
      <c r="A3120" t="s">
        <v>1576</v>
      </c>
      <c r="B3120" t="str">
        <f>VLOOKUP(A3120,[1]Files!$A$2:$B$73,2,FALSE)</f>
        <v>Brain</v>
      </c>
      <c r="C3120">
        <v>7418</v>
      </c>
      <c r="D3120">
        <v>3464.5586490000001</v>
      </c>
      <c r="E3120">
        <v>3464.5514579999999</v>
      </c>
      <c r="F3120">
        <v>4</v>
      </c>
      <c r="G3120">
        <v>1252.524705</v>
      </c>
      <c r="H3120">
        <v>1460.6288790000001</v>
      </c>
      <c r="I3120">
        <v>1252.520775</v>
      </c>
      <c r="J3120">
        <v>1460.626696</v>
      </c>
      <c r="K3120">
        <v>6.1000000000000004E-3</v>
      </c>
      <c r="L3120">
        <f t="shared" si="144"/>
        <v>6.1000000000000004E-3</v>
      </c>
      <c r="M3120" t="s">
        <v>888</v>
      </c>
      <c r="N3120" t="s">
        <v>69</v>
      </c>
      <c r="O3120">
        <v>0</v>
      </c>
      <c r="P3120">
        <v>1.4859000000000001E-3</v>
      </c>
      <c r="Q3120" t="s">
        <v>889</v>
      </c>
      <c r="R3120" t="s">
        <v>71</v>
      </c>
      <c r="S3120">
        <v>7419</v>
      </c>
      <c r="T3120">
        <v>7422</v>
      </c>
      <c r="U3120" t="s">
        <v>158</v>
      </c>
      <c r="V3120" t="s">
        <v>72</v>
      </c>
      <c r="W3120" t="s">
        <v>159</v>
      </c>
      <c r="X3120" t="s">
        <v>73</v>
      </c>
      <c r="Y3120">
        <v>522</v>
      </c>
      <c r="Z3120">
        <v>1</v>
      </c>
      <c r="AA3120">
        <v>531</v>
      </c>
      <c r="AB3120">
        <v>1</v>
      </c>
      <c r="AC3120" t="s">
        <v>35</v>
      </c>
      <c r="AD3120" t="s">
        <v>35</v>
      </c>
      <c r="AE3120" t="str">
        <f t="shared" si="145"/>
        <v>sp|P56480|ATPB_MOUSE_sp|Q03265|ATPA_MOUSE</v>
      </c>
      <c r="AF3120" t="str">
        <f t="shared" si="146"/>
        <v>ADK[325.13]LAEEHGS_SDGK[325.13]ISEQSDAK</v>
      </c>
    </row>
    <row r="3121" spans="1:32" x14ac:dyDescent="0.25">
      <c r="A3121" t="s">
        <v>1673</v>
      </c>
      <c r="B3121" t="str">
        <f>VLOOKUP(A3121,[1]Files!$A$2:$B$73,2,FALSE)</f>
        <v>Brain</v>
      </c>
      <c r="C3121">
        <v>14853</v>
      </c>
      <c r="D3121">
        <v>4378.3195130000004</v>
      </c>
      <c r="E3121">
        <v>4379.3239670000003</v>
      </c>
      <c r="F3121">
        <v>5</v>
      </c>
      <c r="G3121">
        <v>2313.250583</v>
      </c>
      <c r="H3121">
        <v>1313.6638660000001</v>
      </c>
      <c r="I3121">
        <v>2313.2467790000001</v>
      </c>
      <c r="J3121">
        <v>1313.661566</v>
      </c>
      <c r="K3121">
        <v>6.1000000000000004E-3</v>
      </c>
      <c r="L3121">
        <f t="shared" si="144"/>
        <v>6.1000000000000004E-3</v>
      </c>
      <c r="M3121" t="s">
        <v>1228</v>
      </c>
      <c r="N3121" t="s">
        <v>711</v>
      </c>
      <c r="O3121">
        <v>0</v>
      </c>
      <c r="P3121">
        <v>2.2341E-2</v>
      </c>
      <c r="Q3121" t="s">
        <v>1229</v>
      </c>
      <c r="R3121" t="s">
        <v>713</v>
      </c>
      <c r="S3121">
        <v>14856</v>
      </c>
      <c r="T3121">
        <v>14855</v>
      </c>
      <c r="U3121" t="s">
        <v>714</v>
      </c>
      <c r="V3121" t="s">
        <v>714</v>
      </c>
      <c r="W3121" t="s">
        <v>715</v>
      </c>
      <c r="X3121" t="s">
        <v>715</v>
      </c>
      <c r="Y3121">
        <v>54</v>
      </c>
      <c r="Z3121">
        <v>1</v>
      </c>
      <c r="AA3121">
        <v>66</v>
      </c>
      <c r="AB3121">
        <v>1</v>
      </c>
      <c r="AC3121" t="s">
        <v>35</v>
      </c>
      <c r="AD3121" t="s">
        <v>35</v>
      </c>
      <c r="AE3121" t="str">
        <f t="shared" si="145"/>
        <v>sp|Q9CPQ8|ATP5L_MOUSE_sp|Q9CPQ8|ATP5L_MOUSE</v>
      </c>
      <c r="AF3121" t="str">
        <f t="shared" si="146"/>
        <v>TGSFK[325.13]HLTVK_VELVPPTPAEIPTAIQSVK[325.13]K</v>
      </c>
    </row>
    <row r="3122" spans="1:32" x14ac:dyDescent="0.25">
      <c r="A3122" t="s">
        <v>1576</v>
      </c>
      <c r="B3122" t="str">
        <f>VLOOKUP(A3122,[1]Files!$A$2:$B$73,2,FALSE)</f>
        <v>Brain</v>
      </c>
      <c r="C3122">
        <v>14146</v>
      </c>
      <c r="D3122">
        <v>4005.8648010000002</v>
      </c>
      <c r="E3122">
        <v>4007.8851989999998</v>
      </c>
      <c r="F3122">
        <v>4</v>
      </c>
      <c r="G3122">
        <v>1228.600267</v>
      </c>
      <c r="H3122">
        <v>2025.859469</v>
      </c>
      <c r="I3122">
        <v>1228.597569</v>
      </c>
      <c r="J3122">
        <v>2025.8560620000001</v>
      </c>
      <c r="K3122">
        <v>6.1000000000000004E-3</v>
      </c>
      <c r="L3122">
        <f t="shared" si="144"/>
        <v>6.1000000000000004E-3</v>
      </c>
      <c r="M3122" t="s">
        <v>295</v>
      </c>
      <c r="N3122" t="s">
        <v>649</v>
      </c>
      <c r="O3122">
        <v>5.2218999999999998E-3</v>
      </c>
      <c r="P3122">
        <v>0</v>
      </c>
      <c r="Q3122" t="s">
        <v>297</v>
      </c>
      <c r="R3122" t="s">
        <v>650</v>
      </c>
      <c r="S3122">
        <v>14147</v>
      </c>
      <c r="T3122">
        <v>14150</v>
      </c>
      <c r="U3122" t="s">
        <v>298</v>
      </c>
      <c r="V3122" t="s">
        <v>298</v>
      </c>
      <c r="W3122" t="s">
        <v>299</v>
      </c>
      <c r="X3122" t="s">
        <v>299</v>
      </c>
      <c r="Y3122">
        <v>85</v>
      </c>
      <c r="Z3122">
        <v>1</v>
      </c>
      <c r="AA3122">
        <v>47</v>
      </c>
      <c r="AB3122">
        <v>1</v>
      </c>
      <c r="AC3122" t="s">
        <v>35</v>
      </c>
      <c r="AD3122" t="s">
        <v>35</v>
      </c>
      <c r="AE3122" t="str">
        <f t="shared" si="145"/>
        <v>sp|P56391|CX6B1_MOUSE_sp|P56391|CX6B1_MOUSE</v>
      </c>
      <c r="AF3122" t="str">
        <f t="shared" si="146"/>
        <v>IAEGTFPGK[325.13]I_AMTAK[325.13]GGDVSVC[160.03]EWYR</v>
      </c>
    </row>
    <row r="3123" spans="1:32" x14ac:dyDescent="0.25">
      <c r="A3123" t="s">
        <v>1576</v>
      </c>
      <c r="B3123" t="str">
        <f>VLOOKUP(A3123,[1]Files!$A$2:$B$73,2,FALSE)</f>
        <v>Brain</v>
      </c>
      <c r="C3123">
        <v>15493</v>
      </c>
      <c r="D3123">
        <v>4344.1152890000003</v>
      </c>
      <c r="E3123">
        <v>4345.12763</v>
      </c>
      <c r="F3123">
        <v>4</v>
      </c>
      <c r="G3123">
        <v>1342.682542</v>
      </c>
      <c r="H3123">
        <v>2250.0276819999999</v>
      </c>
      <c r="I3123">
        <v>1342.6802520000001</v>
      </c>
      <c r="J3123">
        <v>2250.0361939999998</v>
      </c>
      <c r="K3123">
        <v>-6.1999999999999998E-3</v>
      </c>
      <c r="L3123">
        <f t="shared" si="144"/>
        <v>6.1999999999999998E-3</v>
      </c>
      <c r="M3123" t="s">
        <v>869</v>
      </c>
      <c r="N3123" t="s">
        <v>870</v>
      </c>
      <c r="O3123">
        <v>0</v>
      </c>
      <c r="P3123">
        <v>0</v>
      </c>
      <c r="Q3123" t="s">
        <v>871</v>
      </c>
      <c r="R3123" t="s">
        <v>872</v>
      </c>
      <c r="S3123">
        <v>15496</v>
      </c>
      <c r="T3123">
        <v>15497</v>
      </c>
      <c r="U3123" t="s">
        <v>826</v>
      </c>
      <c r="V3123" t="s">
        <v>826</v>
      </c>
      <c r="W3123" t="s">
        <v>827</v>
      </c>
      <c r="X3123" t="s">
        <v>827</v>
      </c>
      <c r="Y3123">
        <v>537</v>
      </c>
      <c r="Z3123">
        <v>1</v>
      </c>
      <c r="AA3123">
        <v>941</v>
      </c>
      <c r="AB3123">
        <v>1</v>
      </c>
      <c r="AC3123" t="s">
        <v>35</v>
      </c>
      <c r="AD3123" t="s">
        <v>35</v>
      </c>
      <c r="AE3123" t="str">
        <f t="shared" si="145"/>
        <v>sp|P17710|HXK1_MOUSE_sp|P17710|HXK1_MOUSE</v>
      </c>
      <c r="AF3123" t="str">
        <f t="shared" si="146"/>
        <v>LSK[325.13]QALMEVK_ELSPK[325.13]C[160.03]TVSFLLSEDGSGK</v>
      </c>
    </row>
    <row r="3124" spans="1:32" x14ac:dyDescent="0.25">
      <c r="A3124" t="s">
        <v>548</v>
      </c>
      <c r="B3124" t="str">
        <f>VLOOKUP(A3124,[1]Files!$A$2:$B$73,2,FALSE)</f>
        <v>Liver</v>
      </c>
      <c r="C3124">
        <v>14054</v>
      </c>
      <c r="D3124">
        <v>5337.6515300000001</v>
      </c>
      <c r="E3124">
        <v>5338.6293859999996</v>
      </c>
      <c r="F3124">
        <v>5</v>
      </c>
      <c r="G3124">
        <v>3680.7976269999999</v>
      </c>
      <c r="H3124">
        <v>905.44883900000002</v>
      </c>
      <c r="I3124">
        <v>3680.8032280000002</v>
      </c>
      <c r="J3124">
        <v>905.44944799999996</v>
      </c>
      <c r="K3124">
        <v>-6.1999999999999998E-3</v>
      </c>
      <c r="L3124">
        <f t="shared" si="144"/>
        <v>6.1999999999999998E-3</v>
      </c>
      <c r="M3124" t="s">
        <v>250</v>
      </c>
      <c r="N3124" t="s">
        <v>251</v>
      </c>
      <c r="O3124">
        <v>0</v>
      </c>
      <c r="P3124">
        <v>4.0556000000000002E-2</v>
      </c>
      <c r="Q3124" t="s">
        <v>252</v>
      </c>
      <c r="R3124" t="s">
        <v>253</v>
      </c>
      <c r="S3124">
        <v>14057</v>
      </c>
      <c r="T3124">
        <v>14056</v>
      </c>
      <c r="U3124" t="s">
        <v>254</v>
      </c>
      <c r="V3124" t="s">
        <v>254</v>
      </c>
      <c r="W3124" t="s">
        <v>255</v>
      </c>
      <c r="X3124" t="s">
        <v>255</v>
      </c>
      <c r="Y3124">
        <v>249</v>
      </c>
      <c r="Z3124">
        <v>1</v>
      </c>
      <c r="AA3124">
        <v>128</v>
      </c>
      <c r="AB3124">
        <v>1</v>
      </c>
      <c r="AC3124" t="s">
        <v>35</v>
      </c>
      <c r="AD3124" t="s">
        <v>35</v>
      </c>
      <c r="AE3124" t="str">
        <f t="shared" si="145"/>
        <v>sp|Q60932|VDAC1_MOUSE_sp|Q60932|VDAC1_MOUSE</v>
      </c>
      <c r="AF3124" t="str">
        <f t="shared" si="146"/>
        <v>IK[325.13]TGYK_YQVDPDAC[160.03]FSAK[325.13]VNNSSLIGLGYTQTLKPGIK</v>
      </c>
    </row>
    <row r="3125" spans="1:32" x14ac:dyDescent="0.25">
      <c r="A3125" t="s">
        <v>1242</v>
      </c>
      <c r="B3125" t="str">
        <f>VLOOKUP(A3125,[1]Files!$A$2:$B$73,2,FALSE)</f>
        <v>Brain</v>
      </c>
      <c r="C3125">
        <v>13197</v>
      </c>
      <c r="D3125">
        <v>4161.1041809999997</v>
      </c>
      <c r="E3125">
        <v>4161.0895440000004</v>
      </c>
      <c r="F3125">
        <v>4</v>
      </c>
      <c r="G3125">
        <v>1826.908175</v>
      </c>
      <c r="H3125">
        <v>1582.790941</v>
      </c>
      <c r="I3125">
        <v>1826.9050440000001</v>
      </c>
      <c r="J3125">
        <v>1582.787889</v>
      </c>
      <c r="K3125">
        <v>6.1999999999999998E-3</v>
      </c>
      <c r="L3125">
        <f t="shared" si="144"/>
        <v>6.1999999999999998E-3</v>
      </c>
      <c r="M3125" t="s">
        <v>485</v>
      </c>
      <c r="N3125" t="s">
        <v>213</v>
      </c>
      <c r="O3125">
        <v>0</v>
      </c>
      <c r="P3125">
        <v>0</v>
      </c>
      <c r="Q3125" t="s">
        <v>486</v>
      </c>
      <c r="R3125" t="s">
        <v>215</v>
      </c>
      <c r="S3125">
        <v>13200</v>
      </c>
      <c r="T3125">
        <v>13201</v>
      </c>
      <c r="U3125" t="s">
        <v>216</v>
      </c>
      <c r="V3125" t="s">
        <v>216</v>
      </c>
      <c r="W3125" t="s">
        <v>217</v>
      </c>
      <c r="X3125" t="s">
        <v>217</v>
      </c>
      <c r="Y3125">
        <v>72</v>
      </c>
      <c r="Z3125">
        <v>1</v>
      </c>
      <c r="AA3125">
        <v>78</v>
      </c>
      <c r="AB3125">
        <v>1</v>
      </c>
      <c r="AC3125" t="s">
        <v>35</v>
      </c>
      <c r="AD3125" t="s">
        <v>35</v>
      </c>
      <c r="AE3125" t="str">
        <f t="shared" si="145"/>
        <v>sp|Q9DCX2|ATP5H_MOUSE_sp|Q9DCX2|ATP5H_MOUSE</v>
      </c>
      <c r="AF3125" t="str">
        <f t="shared" si="146"/>
        <v>YNALK[325.13]IPVPEDK_ANVAKPGLVDDFEK[325.13]K</v>
      </c>
    </row>
    <row r="3126" spans="1:32" x14ac:dyDescent="0.25">
      <c r="A3126" t="s">
        <v>1242</v>
      </c>
      <c r="B3126" t="str">
        <f>VLOOKUP(A3126,[1]Files!$A$2:$B$73,2,FALSE)</f>
        <v>Brain</v>
      </c>
      <c r="C3126">
        <v>14198</v>
      </c>
      <c r="D3126">
        <v>4233.1987849999996</v>
      </c>
      <c r="E3126">
        <v>4235.2047039999998</v>
      </c>
      <c r="F3126">
        <v>5</v>
      </c>
      <c r="G3126">
        <v>1299.6332259999999</v>
      </c>
      <c r="H3126">
        <v>2182.1604950000001</v>
      </c>
      <c r="I3126">
        <v>1299.63066</v>
      </c>
      <c r="J3126">
        <v>2182.1568590000002</v>
      </c>
      <c r="K3126">
        <v>6.1999999999999998E-3</v>
      </c>
      <c r="L3126">
        <f t="shared" si="144"/>
        <v>6.1999999999999998E-3</v>
      </c>
      <c r="M3126" t="s">
        <v>1446</v>
      </c>
      <c r="N3126" t="s">
        <v>1447</v>
      </c>
      <c r="O3126">
        <v>0</v>
      </c>
      <c r="P3126">
        <v>0</v>
      </c>
      <c r="Q3126" t="s">
        <v>1448</v>
      </c>
      <c r="R3126" t="s">
        <v>1449</v>
      </c>
      <c r="S3126">
        <v>14201</v>
      </c>
      <c r="T3126">
        <v>14202</v>
      </c>
      <c r="U3126" t="s">
        <v>1315</v>
      </c>
      <c r="V3126" t="s">
        <v>1315</v>
      </c>
      <c r="W3126" t="s">
        <v>1317</v>
      </c>
      <c r="X3126" t="s">
        <v>1317</v>
      </c>
      <c r="Y3126">
        <v>343</v>
      </c>
      <c r="Z3126">
        <v>1</v>
      </c>
      <c r="AA3126">
        <v>100</v>
      </c>
      <c r="AB3126">
        <v>1</v>
      </c>
      <c r="AC3126" t="s">
        <v>35</v>
      </c>
      <c r="AD3126" t="s">
        <v>35</v>
      </c>
      <c r="AE3126" t="str">
        <f t="shared" si="145"/>
        <v>sp|Q9D6R2|IDH3A_MOUSE_sp|Q9D6R2|IDH3A_MOUSE</v>
      </c>
      <c r="AF3126" t="str">
        <f t="shared" si="146"/>
        <v>SLTK[325.13]DLGGNAK_GPLK[325.13]TPIAAGHPSMNLLLR</v>
      </c>
    </row>
    <row r="3127" spans="1:32" x14ac:dyDescent="0.25">
      <c r="A3127" t="s">
        <v>1242</v>
      </c>
      <c r="B3127" t="str">
        <f>VLOOKUP(A3127,[1]Files!$A$2:$B$73,2,FALSE)</f>
        <v>Brain</v>
      </c>
      <c r="C3127">
        <v>12877</v>
      </c>
      <c r="D3127">
        <v>5142.4474760000003</v>
      </c>
      <c r="E3127">
        <v>5144.4791649999997</v>
      </c>
      <c r="F3127">
        <v>6</v>
      </c>
      <c r="G3127">
        <v>1566.854098</v>
      </c>
      <c r="H3127">
        <v>2824.1883130000001</v>
      </c>
      <c r="I3127">
        <v>1566.8518260000001</v>
      </c>
      <c r="J3127">
        <v>2824.1843909999998</v>
      </c>
      <c r="K3127">
        <v>6.1999999999999998E-3</v>
      </c>
      <c r="L3127">
        <f t="shared" si="144"/>
        <v>6.1999999999999998E-3</v>
      </c>
      <c r="M3127" t="s">
        <v>1163</v>
      </c>
      <c r="N3127" t="s">
        <v>1415</v>
      </c>
      <c r="O3127">
        <v>0</v>
      </c>
      <c r="P3127">
        <v>0</v>
      </c>
      <c r="Q3127" t="s">
        <v>1165</v>
      </c>
      <c r="R3127" t="s">
        <v>1416</v>
      </c>
      <c r="S3127">
        <v>12880</v>
      </c>
      <c r="T3127">
        <v>12881</v>
      </c>
      <c r="U3127" t="s">
        <v>51</v>
      </c>
      <c r="V3127" t="s">
        <v>51</v>
      </c>
      <c r="W3127" t="s">
        <v>52</v>
      </c>
      <c r="X3127" t="s">
        <v>52</v>
      </c>
      <c r="Y3127">
        <v>436</v>
      </c>
      <c r="Z3127">
        <v>1</v>
      </c>
      <c r="AA3127">
        <v>504</v>
      </c>
      <c r="AB3127">
        <v>1</v>
      </c>
      <c r="AC3127" t="s">
        <v>35</v>
      </c>
      <c r="AD3127" t="s">
        <v>35</v>
      </c>
      <c r="AE3127" t="str">
        <f t="shared" si="145"/>
        <v>sp|Q9CZW5|TOM70_MOUSE_sp|Q9CZW5|TOM70_MOUSE</v>
      </c>
      <c r="AF3127" t="str">
        <f t="shared" si="146"/>
        <v>LRPK[325.13]FALAQAQK_ADEMYDK[325.13]C[160.03]IDLEPDNATTYVHK</v>
      </c>
    </row>
    <row r="3128" spans="1:32" x14ac:dyDescent="0.25">
      <c r="A3128" t="s">
        <v>2554</v>
      </c>
      <c r="B3128" t="str">
        <f>VLOOKUP(A3128,[1]Files!$A$2:$B$73,2,FALSE)</f>
        <v>Heart</v>
      </c>
      <c r="C3128">
        <v>9094</v>
      </c>
      <c r="D3128">
        <v>5740.8202929999998</v>
      </c>
      <c r="E3128">
        <v>5740.8358070000004</v>
      </c>
      <c r="F3128">
        <v>5</v>
      </c>
      <c r="G3128">
        <v>2149.0345179999999</v>
      </c>
      <c r="H3128">
        <v>2840.3807099999999</v>
      </c>
      <c r="I3128">
        <v>2149.0327630000002</v>
      </c>
      <c r="J3128">
        <v>2840.376307</v>
      </c>
      <c r="K3128">
        <v>6.1999999999999998E-3</v>
      </c>
      <c r="L3128">
        <f t="shared" si="144"/>
        <v>6.1999999999999998E-3</v>
      </c>
      <c r="M3128" t="s">
        <v>2167</v>
      </c>
      <c r="N3128" t="s">
        <v>2736</v>
      </c>
      <c r="O3128">
        <v>0</v>
      </c>
      <c r="P3128">
        <v>0</v>
      </c>
      <c r="Q3128" t="s">
        <v>2169</v>
      </c>
      <c r="R3128" t="s">
        <v>2737</v>
      </c>
      <c r="S3128">
        <v>9097</v>
      </c>
      <c r="T3128">
        <v>9098</v>
      </c>
      <c r="U3128" t="s">
        <v>1038</v>
      </c>
      <c r="V3128" t="s">
        <v>1038</v>
      </c>
      <c r="W3128" t="s">
        <v>1039</v>
      </c>
      <c r="X3128" t="s">
        <v>1039</v>
      </c>
      <c r="Y3128">
        <v>144</v>
      </c>
      <c r="Z3128">
        <v>1</v>
      </c>
      <c r="AA3128">
        <v>138</v>
      </c>
      <c r="AB3128">
        <v>1</v>
      </c>
      <c r="AC3128" t="s">
        <v>35</v>
      </c>
      <c r="AD3128" t="s">
        <v>35</v>
      </c>
      <c r="AE3128" t="str">
        <f t="shared" si="145"/>
        <v>sp|Q99KI0|ACON_MOUSE_sp|Q99KI0|ACON_MOUSE</v>
      </c>
      <c r="AF3128" t="str">
        <f t="shared" si="146"/>
        <v>AK[325.13]DINQEVYNFLATAGAK_VAVPSTIHC[160.03]DHLIEAQVGGEK[325.13]DLR</v>
      </c>
    </row>
    <row r="3129" spans="1:32" x14ac:dyDescent="0.25">
      <c r="A3129" t="s">
        <v>505</v>
      </c>
      <c r="B3129" t="str">
        <f>VLOOKUP(A3129,[1]Files!$A$2:$B$73,2,FALSE)</f>
        <v>Liver</v>
      </c>
      <c r="C3129">
        <v>7626</v>
      </c>
      <c r="D3129">
        <v>3782.9768009999998</v>
      </c>
      <c r="E3129">
        <v>3782.975531</v>
      </c>
      <c r="F3129">
        <v>4</v>
      </c>
      <c r="G3129">
        <v>885.41978600000004</v>
      </c>
      <c r="H3129">
        <v>2146.1519499999999</v>
      </c>
      <c r="I3129">
        <v>885.41921000000002</v>
      </c>
      <c r="J3129">
        <v>2146.1462769999998</v>
      </c>
      <c r="K3129">
        <v>6.1999999999999998E-3</v>
      </c>
      <c r="L3129">
        <f t="shared" si="144"/>
        <v>6.1999999999999998E-3</v>
      </c>
      <c r="M3129" t="s">
        <v>326</v>
      </c>
      <c r="N3129" t="s">
        <v>327</v>
      </c>
      <c r="O3129">
        <v>0</v>
      </c>
      <c r="P3129">
        <v>0</v>
      </c>
      <c r="Q3129" t="s">
        <v>328</v>
      </c>
      <c r="R3129" t="s">
        <v>329</v>
      </c>
      <c r="S3129">
        <v>7627</v>
      </c>
      <c r="T3129">
        <v>7630</v>
      </c>
      <c r="U3129" t="s">
        <v>45</v>
      </c>
      <c r="V3129" t="s">
        <v>45</v>
      </c>
      <c r="W3129" t="s">
        <v>46</v>
      </c>
      <c r="X3129" t="s">
        <v>46</v>
      </c>
      <c r="Y3129">
        <v>1224</v>
      </c>
      <c r="Z3129">
        <v>1</v>
      </c>
      <c r="AA3129">
        <v>1232</v>
      </c>
      <c r="AB3129">
        <v>1</v>
      </c>
      <c r="AC3129" t="s">
        <v>35</v>
      </c>
      <c r="AD3129" t="s">
        <v>35</v>
      </c>
      <c r="AE3129" t="str">
        <f t="shared" si="145"/>
        <v>sp|Q8C196|CPSM_MOUSE_sp|Q8C196|CPSM_MOUSE</v>
      </c>
      <c r="AF3129" t="str">
        <f t="shared" si="146"/>
        <v>VK[325.13]DATR_IAK[325.13]AFAISGPFNVQFLVK</v>
      </c>
    </row>
    <row r="3130" spans="1:32" x14ac:dyDescent="0.25">
      <c r="A3130" t="s">
        <v>1742</v>
      </c>
      <c r="B3130" t="str">
        <f>VLOOKUP(A3130,[1]Files!$A$2:$B$73,2,FALSE)</f>
        <v>Heart</v>
      </c>
      <c r="C3130">
        <v>7682</v>
      </c>
      <c r="D3130">
        <v>3259.6932919999999</v>
      </c>
      <c r="E3130">
        <v>3259.6976989999998</v>
      </c>
      <c r="F3130">
        <v>4</v>
      </c>
      <c r="G3130">
        <v>1367.706271</v>
      </c>
      <c r="H3130">
        <v>1140.581956</v>
      </c>
      <c r="I3130">
        <v>1367.704493</v>
      </c>
      <c r="J3130">
        <v>1140.5775020000001</v>
      </c>
      <c r="K3130">
        <v>6.1999999999999998E-3</v>
      </c>
      <c r="L3130">
        <f t="shared" si="144"/>
        <v>6.1999999999999998E-3</v>
      </c>
      <c r="M3130" t="s">
        <v>1547</v>
      </c>
      <c r="N3130" t="s">
        <v>1563</v>
      </c>
      <c r="O3130">
        <v>0</v>
      </c>
      <c r="P3130">
        <v>0</v>
      </c>
      <c r="Q3130" t="s">
        <v>1549</v>
      </c>
      <c r="R3130" t="s">
        <v>1550</v>
      </c>
      <c r="S3130">
        <v>7685</v>
      </c>
      <c r="T3130">
        <v>7686</v>
      </c>
      <c r="U3130" t="s">
        <v>1306</v>
      </c>
      <c r="V3130" t="s">
        <v>1306</v>
      </c>
      <c r="W3130" t="s">
        <v>1297</v>
      </c>
      <c r="X3130" t="s">
        <v>1297</v>
      </c>
      <c r="Y3130">
        <v>55</v>
      </c>
      <c r="Z3130">
        <v>1</v>
      </c>
      <c r="AA3130">
        <v>49</v>
      </c>
      <c r="AB3130">
        <v>1</v>
      </c>
      <c r="AC3130" t="s">
        <v>35</v>
      </c>
      <c r="AD3130" t="s">
        <v>35</v>
      </c>
      <c r="AE3130" t="str">
        <f t="shared" si="145"/>
        <v>sp|Q06185|ATP5I_MOUSE_sp|Q06185|ATP5I_MOUSE</v>
      </c>
      <c r="AF3130" t="str">
        <f t="shared" si="146"/>
        <v>IAAEEKK[325.13]R_LDELK[325.13]RIER</v>
      </c>
    </row>
    <row r="3131" spans="1:32" x14ac:dyDescent="0.25">
      <c r="A3131" t="s">
        <v>886</v>
      </c>
      <c r="B3131" t="str">
        <f>VLOOKUP(A3131,[1]Files!$A$2:$B$73,2,FALSE)</f>
        <v>Brain</v>
      </c>
      <c r="C3131">
        <v>12312</v>
      </c>
      <c r="D3131">
        <v>3736.835626</v>
      </c>
      <c r="E3131">
        <v>3736.8519959999999</v>
      </c>
      <c r="F3131">
        <v>4</v>
      </c>
      <c r="G3131">
        <v>1230.6530009999999</v>
      </c>
      <c r="H3131">
        <v>1754.77756</v>
      </c>
      <c r="I3131">
        <v>1230.649604</v>
      </c>
      <c r="J3131">
        <v>1754.774758</v>
      </c>
      <c r="K3131">
        <v>6.1999999999999998E-3</v>
      </c>
      <c r="L3131">
        <f t="shared" si="144"/>
        <v>6.1999999999999998E-3</v>
      </c>
      <c r="M3131" t="s">
        <v>809</v>
      </c>
      <c r="N3131" t="s">
        <v>810</v>
      </c>
      <c r="O3131">
        <v>0</v>
      </c>
      <c r="P3131">
        <v>0</v>
      </c>
      <c r="Q3131" t="s">
        <v>811</v>
      </c>
      <c r="R3131" t="s">
        <v>812</v>
      </c>
      <c r="S3131">
        <v>12315</v>
      </c>
      <c r="T3131">
        <v>12316</v>
      </c>
      <c r="U3131" t="s">
        <v>813</v>
      </c>
      <c r="V3131" t="s">
        <v>813</v>
      </c>
      <c r="W3131" t="s">
        <v>814</v>
      </c>
      <c r="X3131" t="s">
        <v>814</v>
      </c>
      <c r="Y3131">
        <v>100</v>
      </c>
      <c r="Z3131">
        <v>1</v>
      </c>
      <c r="AA3131">
        <v>40</v>
      </c>
      <c r="AB3131">
        <v>1</v>
      </c>
      <c r="AC3131" t="s">
        <v>35</v>
      </c>
      <c r="AD3131" t="s">
        <v>35</v>
      </c>
      <c r="AE3131" t="str">
        <f t="shared" si="145"/>
        <v>sp|P62897|CYC_MOUSE_sp|P62897|CYC_MOUSE</v>
      </c>
      <c r="AF3131" t="str">
        <f t="shared" si="146"/>
        <v>ADLIAYLK[325.13]K_K[325.13]TGQAAGFSYTDANK</v>
      </c>
    </row>
    <row r="3132" spans="1:32" x14ac:dyDescent="0.25">
      <c r="A3132" t="s">
        <v>67</v>
      </c>
      <c r="B3132" t="str">
        <f>VLOOKUP(A3132,[1]Files!$A$2:$B$73,2,FALSE)</f>
        <v>Liver</v>
      </c>
      <c r="C3132">
        <v>8860</v>
      </c>
      <c r="D3132">
        <v>4604.2410689999997</v>
      </c>
      <c r="E3132">
        <v>4605.2321700000002</v>
      </c>
      <c r="F3132">
        <v>5</v>
      </c>
      <c r="G3132">
        <v>2110.0440400000002</v>
      </c>
      <c r="H3132">
        <v>1742.7919649999999</v>
      </c>
      <c r="I3132">
        <v>2110.0404910000002</v>
      </c>
      <c r="J3132">
        <v>1742.789362</v>
      </c>
      <c r="K3132">
        <v>6.1999999999999998E-3</v>
      </c>
      <c r="L3132">
        <f t="shared" si="144"/>
        <v>6.1999999999999998E-3</v>
      </c>
      <c r="M3132" t="s">
        <v>278</v>
      </c>
      <c r="N3132" t="s">
        <v>279</v>
      </c>
      <c r="O3132">
        <v>0</v>
      </c>
      <c r="P3132">
        <v>0</v>
      </c>
      <c r="Q3132" t="s">
        <v>280</v>
      </c>
      <c r="R3132" t="s">
        <v>281</v>
      </c>
      <c r="S3132">
        <v>8863</v>
      </c>
      <c r="T3132">
        <v>8864</v>
      </c>
      <c r="U3132" t="s">
        <v>282</v>
      </c>
      <c r="V3132" t="s">
        <v>282</v>
      </c>
      <c r="W3132" t="s">
        <v>283</v>
      </c>
      <c r="X3132" t="s">
        <v>283</v>
      </c>
      <c r="Y3132">
        <v>224</v>
      </c>
      <c r="Z3132">
        <v>1</v>
      </c>
      <c r="AA3132">
        <v>173</v>
      </c>
      <c r="AB3132">
        <v>1</v>
      </c>
      <c r="AC3132" t="s">
        <v>35</v>
      </c>
      <c r="AD3132" t="s">
        <v>35</v>
      </c>
      <c r="AE3132" t="str">
        <f t="shared" si="145"/>
        <v>sp|P36552|HEM6_MOUSE_sp|P36552|HEM6_MOUSE</v>
      </c>
      <c r="AF3132" t="str">
        <f t="shared" si="146"/>
        <v>K[325.13]EGGGGITC[160.03]VLQDGR_DSK[325.13]LPFTAMGVSSVIHPK</v>
      </c>
    </row>
    <row r="3133" spans="1:32" x14ac:dyDescent="0.25">
      <c r="A3133" t="s">
        <v>1242</v>
      </c>
      <c r="B3133" t="str">
        <f>VLOOKUP(A3133,[1]Files!$A$2:$B$73,2,FALSE)</f>
        <v>Brain</v>
      </c>
      <c r="C3133">
        <v>9013</v>
      </c>
      <c r="D3133">
        <v>3615.7763</v>
      </c>
      <c r="E3133">
        <v>3615.788031</v>
      </c>
      <c r="F3133">
        <v>4</v>
      </c>
      <c r="G3133">
        <v>1543.6844209999999</v>
      </c>
      <c r="H3133">
        <v>1320.686815</v>
      </c>
      <c r="I3133">
        <v>1543.6824369999999</v>
      </c>
      <c r="J3133">
        <v>1320.682636</v>
      </c>
      <c r="K3133">
        <v>6.1999999999999998E-3</v>
      </c>
      <c r="L3133">
        <f t="shared" si="144"/>
        <v>6.1999999999999998E-3</v>
      </c>
      <c r="M3133" t="s">
        <v>1138</v>
      </c>
      <c r="N3133" t="s">
        <v>1139</v>
      </c>
      <c r="O3133">
        <v>0</v>
      </c>
      <c r="P3133">
        <v>0</v>
      </c>
      <c r="Q3133" t="s">
        <v>1140</v>
      </c>
      <c r="R3133" t="s">
        <v>1141</v>
      </c>
      <c r="S3133">
        <v>9016</v>
      </c>
      <c r="T3133">
        <v>9017</v>
      </c>
      <c r="U3133" t="s">
        <v>751</v>
      </c>
      <c r="V3133" t="s">
        <v>751</v>
      </c>
      <c r="W3133" t="s">
        <v>752</v>
      </c>
      <c r="X3133" t="s">
        <v>752</v>
      </c>
      <c r="Y3133">
        <v>140</v>
      </c>
      <c r="Z3133">
        <v>1</v>
      </c>
      <c r="AA3133">
        <v>417</v>
      </c>
      <c r="AB3133">
        <v>1</v>
      </c>
      <c r="AC3133" t="s">
        <v>35</v>
      </c>
      <c r="AD3133" t="s">
        <v>35</v>
      </c>
      <c r="AE3133" t="str">
        <f t="shared" si="145"/>
        <v>sp|P30275|KCRU_MOUSE_sp|P30275|KCRU_MOUSE</v>
      </c>
      <c r="AF3133" t="str">
        <f t="shared" si="146"/>
        <v>IPPPLVHSK[325.13]H_TMK[325.13]HTTDLDASK</v>
      </c>
    </row>
    <row r="3134" spans="1:32" x14ac:dyDescent="0.25">
      <c r="A3134" t="s">
        <v>67</v>
      </c>
      <c r="B3134" t="str">
        <f>VLOOKUP(A3134,[1]Files!$A$2:$B$73,2,FALSE)</f>
        <v>Liver</v>
      </c>
      <c r="C3134">
        <v>11309</v>
      </c>
      <c r="D3134">
        <v>5259.7584779999997</v>
      </c>
      <c r="E3134">
        <v>5261.7804619999997</v>
      </c>
      <c r="F3134">
        <v>4</v>
      </c>
      <c r="G3134">
        <v>1790.981004</v>
      </c>
      <c r="H3134">
        <v>2717.3724090000001</v>
      </c>
      <c r="I3134">
        <v>1790.977815</v>
      </c>
      <c r="J3134">
        <v>2717.3694300000002</v>
      </c>
      <c r="K3134">
        <v>6.1999999999999998E-3</v>
      </c>
      <c r="L3134">
        <f t="shared" si="144"/>
        <v>6.1999999999999998E-3</v>
      </c>
      <c r="M3134" t="s">
        <v>384</v>
      </c>
      <c r="N3134" t="s">
        <v>385</v>
      </c>
      <c r="O3134">
        <v>2.3148000000000001E-3</v>
      </c>
      <c r="P3134">
        <v>0</v>
      </c>
      <c r="Q3134" t="s">
        <v>386</v>
      </c>
      <c r="R3134" t="s">
        <v>387</v>
      </c>
      <c r="S3134">
        <v>11310</v>
      </c>
      <c r="T3134">
        <v>11313</v>
      </c>
      <c r="U3134" t="s">
        <v>388</v>
      </c>
      <c r="V3134" t="s">
        <v>389</v>
      </c>
      <c r="W3134" t="s">
        <v>390</v>
      </c>
      <c r="X3134" t="s">
        <v>390</v>
      </c>
      <c r="Y3134">
        <v>292</v>
      </c>
      <c r="Z3134">
        <v>1</v>
      </c>
      <c r="AA3134">
        <v>79</v>
      </c>
      <c r="AB3134">
        <v>1</v>
      </c>
      <c r="AC3134" t="s">
        <v>35</v>
      </c>
      <c r="AD3134" t="s">
        <v>35</v>
      </c>
      <c r="AE3134" t="str">
        <f t="shared" si="145"/>
        <v>sp|Q921H8|THIKA_MOUSE +1_sp|Q921H8|THIKA_MOUSE</v>
      </c>
      <c r="AF3134" t="str">
        <f t="shared" si="146"/>
        <v>SK[325.13]AEELGLPILGVLR_LK[325.13]PEQLGDISVGNVLEPGAGAVMAR</v>
      </c>
    </row>
    <row r="3135" spans="1:32" x14ac:dyDescent="0.25">
      <c r="A3135" t="s">
        <v>4668</v>
      </c>
      <c r="B3135" t="str">
        <f>VLOOKUP(A3135,[1]Files!$A$2:$B$73,2,FALSE)</f>
        <v>Heart</v>
      </c>
      <c r="C3135">
        <v>7918</v>
      </c>
      <c r="D3135">
        <v>5042.4603820000002</v>
      </c>
      <c r="E3135">
        <v>5043.4577079999999</v>
      </c>
      <c r="F3135">
        <v>4</v>
      </c>
      <c r="G3135">
        <v>1395.7026840000001</v>
      </c>
      <c r="H3135">
        <v>2895.3526339999999</v>
      </c>
      <c r="I3135">
        <v>1395.6994079999999</v>
      </c>
      <c r="J3135">
        <v>2895.3497579999998</v>
      </c>
      <c r="K3135">
        <v>6.1999999999999998E-3</v>
      </c>
      <c r="L3135">
        <f t="shared" si="144"/>
        <v>6.1999999999999998E-3</v>
      </c>
      <c r="M3135" t="s">
        <v>1156</v>
      </c>
      <c r="N3135" t="s">
        <v>1155</v>
      </c>
      <c r="O3135" t="s">
        <v>35</v>
      </c>
      <c r="P3135" t="s">
        <v>35</v>
      </c>
      <c r="Q3135" t="s">
        <v>1158</v>
      </c>
      <c r="R3135" t="s">
        <v>1157</v>
      </c>
      <c r="S3135">
        <v>7921</v>
      </c>
      <c r="T3135">
        <v>7920</v>
      </c>
      <c r="U3135" t="s">
        <v>1159</v>
      </c>
      <c r="V3135" t="s">
        <v>1159</v>
      </c>
      <c r="W3135" t="s">
        <v>1160</v>
      </c>
      <c r="X3135" t="s">
        <v>1160</v>
      </c>
      <c r="Y3135">
        <v>90</v>
      </c>
      <c r="Z3135">
        <v>1</v>
      </c>
      <c r="AA3135">
        <v>66</v>
      </c>
      <c r="AB3135">
        <v>1</v>
      </c>
      <c r="AC3135">
        <v>4.9500000000000002E-2</v>
      </c>
      <c r="AD3135">
        <v>1.9599999999999999E-3</v>
      </c>
      <c r="AE3135" t="str">
        <f t="shared" si="145"/>
        <v>sp|Q9WUM5|SUCA_MOUSE_sp|Q9WUM5|SUCA_MOUSE</v>
      </c>
      <c r="AF3135" t="str">
        <f t="shared" si="146"/>
        <v>LVGGTTPGK[325.13]GGQK_IIC[160.03]QGFTGK[325.13]QGTFHSQQALEYGTK</v>
      </c>
    </row>
    <row r="3136" spans="1:32" x14ac:dyDescent="0.25">
      <c r="A3136" t="s">
        <v>4671</v>
      </c>
      <c r="B3136" t="str">
        <f>VLOOKUP(A3136,[1]Files!$A$2:$B$73,2,FALSE)</f>
        <v>Heart</v>
      </c>
      <c r="C3136">
        <v>8503</v>
      </c>
      <c r="D3136">
        <v>4421.0648739999997</v>
      </c>
      <c r="E3136">
        <v>4421.0851499999999</v>
      </c>
      <c r="F3136">
        <v>4</v>
      </c>
      <c r="G3136">
        <v>1322.5894029999999</v>
      </c>
      <c r="H3136">
        <v>2347.0704070000002</v>
      </c>
      <c r="I3136">
        <v>1322.589129</v>
      </c>
      <c r="J3136">
        <v>2347.0644579999998</v>
      </c>
      <c r="K3136">
        <v>6.1999999999999998E-3</v>
      </c>
      <c r="L3136">
        <f t="shared" si="144"/>
        <v>6.1999999999999998E-3</v>
      </c>
      <c r="M3136" t="s">
        <v>783</v>
      </c>
      <c r="N3136" t="s">
        <v>782</v>
      </c>
      <c r="O3136" t="s">
        <v>35</v>
      </c>
      <c r="P3136" t="s">
        <v>35</v>
      </c>
      <c r="Q3136" t="s">
        <v>785</v>
      </c>
      <c r="R3136" t="s">
        <v>784</v>
      </c>
      <c r="S3136">
        <v>8506</v>
      </c>
      <c r="T3136">
        <v>8507</v>
      </c>
      <c r="U3136" t="s">
        <v>597</v>
      </c>
      <c r="V3136" t="s">
        <v>597</v>
      </c>
      <c r="W3136" t="s">
        <v>598</v>
      </c>
      <c r="X3136" t="s">
        <v>598</v>
      </c>
      <c r="Y3136">
        <v>48</v>
      </c>
      <c r="Z3136">
        <v>1</v>
      </c>
      <c r="AA3136">
        <v>64</v>
      </c>
      <c r="AB3136">
        <v>1</v>
      </c>
      <c r="AC3136">
        <v>5.21E-2</v>
      </c>
      <c r="AD3136" s="1">
        <v>1.9300000000000002E-6</v>
      </c>
      <c r="AE3136" t="str">
        <f t="shared" si="145"/>
        <v>sp|Q62425|NDUA4_MOUSE_sp|Q62425|NDUA4_MOUSE</v>
      </c>
      <c r="AF3136" t="str">
        <f t="shared" si="146"/>
        <v>K[325.13]NNPEPWNK_LGPNEQYK[325.13]FYSVNVDYSK</v>
      </c>
    </row>
    <row r="3137" spans="1:32" x14ac:dyDescent="0.25">
      <c r="A3137" t="s">
        <v>4800</v>
      </c>
      <c r="B3137" t="str">
        <f>VLOOKUP(A3137,[1]Files!$A$2:$B$73,2,FALSE)</f>
        <v>Heart</v>
      </c>
      <c r="C3137">
        <v>12326</v>
      </c>
      <c r="D3137">
        <v>3481.8817220000001</v>
      </c>
      <c r="E3137">
        <v>3481.8834900000002</v>
      </c>
      <c r="F3137">
        <v>4</v>
      </c>
      <c r="G3137">
        <v>1316.7485819999999</v>
      </c>
      <c r="H3137">
        <v>1413.728075</v>
      </c>
      <c r="I3137">
        <v>1316.745236</v>
      </c>
      <c r="J3137">
        <v>1413.7252289999999</v>
      </c>
      <c r="K3137">
        <v>6.1999999999999998E-3</v>
      </c>
      <c r="L3137">
        <f t="shared" si="144"/>
        <v>6.1999999999999998E-3</v>
      </c>
      <c r="M3137" t="s">
        <v>189</v>
      </c>
      <c r="N3137" t="s">
        <v>2346</v>
      </c>
      <c r="O3137" t="s">
        <v>35</v>
      </c>
      <c r="P3137" t="s">
        <v>35</v>
      </c>
      <c r="Q3137" t="s">
        <v>191</v>
      </c>
      <c r="R3137" t="s">
        <v>2347</v>
      </c>
      <c r="S3137">
        <v>12329</v>
      </c>
      <c r="T3137">
        <v>12330</v>
      </c>
      <c r="U3137" t="s">
        <v>72</v>
      </c>
      <c r="V3137" t="s">
        <v>158</v>
      </c>
      <c r="W3137" t="s">
        <v>73</v>
      </c>
      <c r="X3137" t="s">
        <v>159</v>
      </c>
      <c r="Y3137">
        <v>175</v>
      </c>
      <c r="Z3137">
        <v>1</v>
      </c>
      <c r="AA3137">
        <v>201</v>
      </c>
      <c r="AB3137">
        <v>1</v>
      </c>
      <c r="AC3137">
        <v>1.54E-2</v>
      </c>
      <c r="AD3137" s="1">
        <v>2.7899999999999998E-8</v>
      </c>
      <c r="AE3137" t="str">
        <f t="shared" si="145"/>
        <v>sp|Q03265|ATPA_MOUSE_sp|P56480|ATPB_MOUSE</v>
      </c>
      <c r="AF3137" t="str">
        <f t="shared" si="146"/>
        <v>VGLK[325.13]APGIIPR_GGK[325.13]IGLFGGAGVGK</v>
      </c>
    </row>
    <row r="3138" spans="1:32" x14ac:dyDescent="0.25">
      <c r="A3138" t="s">
        <v>4692</v>
      </c>
      <c r="B3138" t="str">
        <f>VLOOKUP(A3138,[1]Files!$A$2:$B$73,2,FALSE)</f>
        <v>Heart</v>
      </c>
      <c r="C3138">
        <v>6847</v>
      </c>
      <c r="D3138">
        <v>5556.6554980000001</v>
      </c>
      <c r="E3138">
        <v>5556.6247009999997</v>
      </c>
      <c r="F3138">
        <v>4</v>
      </c>
      <c r="G3138">
        <v>2309.0267060000001</v>
      </c>
      <c r="H3138">
        <v>2496.2237270000001</v>
      </c>
      <c r="I3138">
        <v>2309.023655</v>
      </c>
      <c r="J3138">
        <v>2496.2206259999998</v>
      </c>
      <c r="K3138">
        <v>6.1999999999999998E-3</v>
      </c>
      <c r="L3138">
        <f t="shared" ref="L3138:L3201" si="147">ABS(K3138)</f>
        <v>6.1999999999999998E-3</v>
      </c>
      <c r="M3138" t="s">
        <v>4669</v>
      </c>
      <c r="N3138" t="s">
        <v>3146</v>
      </c>
      <c r="O3138" t="s">
        <v>35</v>
      </c>
      <c r="P3138" t="s">
        <v>35</v>
      </c>
      <c r="Q3138" t="s">
        <v>4670</v>
      </c>
      <c r="R3138" t="s">
        <v>1027</v>
      </c>
      <c r="S3138">
        <v>6850</v>
      </c>
      <c r="T3138">
        <v>6849</v>
      </c>
      <c r="U3138" t="s">
        <v>737</v>
      </c>
      <c r="V3138" t="s">
        <v>737</v>
      </c>
      <c r="W3138" t="s">
        <v>739</v>
      </c>
      <c r="X3138" t="s">
        <v>739</v>
      </c>
      <c r="Y3138">
        <v>29</v>
      </c>
      <c r="Z3138">
        <v>1</v>
      </c>
      <c r="AA3138">
        <v>60</v>
      </c>
      <c r="AB3138">
        <v>1</v>
      </c>
      <c r="AC3138" s="1">
        <v>3.5199999999999998E-9</v>
      </c>
      <c r="AD3138" s="1">
        <v>1.9700000000000002E-6</v>
      </c>
      <c r="AE3138" t="str">
        <f t="shared" si="145"/>
        <v>sp|P19783|COX41_MOUSE_sp|P19783|COX41_MOUSE</v>
      </c>
      <c r="AF3138" t="str">
        <f t="shared" si="146"/>
        <v>AHGSVVK[325.13]SEDYAFPTYADR_DYPLPDVAHVTM[147.04]LSASQK[325.13]ALK</v>
      </c>
    </row>
    <row r="3139" spans="1:32" x14ac:dyDescent="0.25">
      <c r="A3139" t="s">
        <v>4725</v>
      </c>
      <c r="B3139" t="str">
        <f>VLOOKUP(A3139,[1]Files!$A$2:$B$73,2,FALSE)</f>
        <v>Heart</v>
      </c>
      <c r="C3139">
        <v>5674</v>
      </c>
      <c r="D3139">
        <v>5028.3726139999999</v>
      </c>
      <c r="E3139">
        <v>5029.3590759999997</v>
      </c>
      <c r="F3139">
        <v>4</v>
      </c>
      <c r="G3139">
        <v>1557.701585</v>
      </c>
      <c r="H3139">
        <v>2719.2659640000002</v>
      </c>
      <c r="I3139">
        <v>1557.6987389999999</v>
      </c>
      <c r="J3139">
        <v>2719.2626570000002</v>
      </c>
      <c r="K3139">
        <v>6.1999999999999998E-3</v>
      </c>
      <c r="L3139">
        <f t="shared" si="147"/>
        <v>6.1999999999999998E-3</v>
      </c>
      <c r="M3139" t="s">
        <v>3133</v>
      </c>
      <c r="N3139" t="s">
        <v>4745</v>
      </c>
      <c r="O3139" t="s">
        <v>35</v>
      </c>
      <c r="P3139" t="s">
        <v>35</v>
      </c>
      <c r="Q3139" t="s">
        <v>3135</v>
      </c>
      <c r="R3139" t="s">
        <v>4746</v>
      </c>
      <c r="S3139">
        <v>5677</v>
      </c>
      <c r="T3139">
        <v>5676</v>
      </c>
      <c r="U3139" t="s">
        <v>3136</v>
      </c>
      <c r="V3139" t="s">
        <v>3136</v>
      </c>
      <c r="W3139" t="s">
        <v>3137</v>
      </c>
      <c r="X3139" t="s">
        <v>3137</v>
      </c>
      <c r="Y3139">
        <v>130</v>
      </c>
      <c r="Z3139">
        <v>1</v>
      </c>
      <c r="AA3139">
        <v>68</v>
      </c>
      <c r="AB3139">
        <v>1</v>
      </c>
      <c r="AC3139">
        <v>9.8299999999999998E-2</v>
      </c>
      <c r="AD3139" s="1">
        <v>1.8199999999999999E-5</v>
      </c>
      <c r="AE3139" t="str">
        <f t="shared" ref="AE3139:AE3202" si="148">U3139&amp;"_"&amp;V3139</f>
        <v>sp|P09671|SODM_MOUSE_sp|P09671|SODM_MOUSE</v>
      </c>
      <c r="AF3139" t="str">
        <f t="shared" ref="AF3139:AF3202" si="149">IF(I3139&lt;J3139,M3139&amp;"_"&amp;N3139,N3139&amp;"_"&amp;M3139)</f>
        <v>DFGSFEK[325.13]FKEK_HHAAYVNNLNATEEK[325.13]YHEALAK</v>
      </c>
    </row>
    <row r="3140" spans="1:32" x14ac:dyDescent="0.25">
      <c r="A3140" t="s">
        <v>3274</v>
      </c>
      <c r="B3140" t="str">
        <f>VLOOKUP(A3140,[1]Files!$A$2:$B$73,2,FALSE)</f>
        <v>Heart</v>
      </c>
      <c r="C3140">
        <v>6623</v>
      </c>
      <c r="D3140">
        <v>4251.1267639999996</v>
      </c>
      <c r="E3140">
        <v>4252.1315370000002</v>
      </c>
      <c r="F3140">
        <v>4</v>
      </c>
      <c r="G3140">
        <v>1671.8332989999999</v>
      </c>
      <c r="H3140">
        <v>1827.8884</v>
      </c>
      <c r="I3140">
        <v>1671.8355670000001</v>
      </c>
      <c r="J3140">
        <v>1827.8924300000001</v>
      </c>
      <c r="K3140">
        <v>-6.3E-3</v>
      </c>
      <c r="L3140">
        <f t="shared" si="147"/>
        <v>6.3E-3</v>
      </c>
      <c r="M3140" t="s">
        <v>3306</v>
      </c>
      <c r="N3140" t="s">
        <v>3307</v>
      </c>
      <c r="O3140">
        <v>0</v>
      </c>
      <c r="P3140">
        <v>0</v>
      </c>
      <c r="Q3140" t="s">
        <v>3308</v>
      </c>
      <c r="R3140" t="s">
        <v>3290</v>
      </c>
      <c r="S3140">
        <v>6626</v>
      </c>
      <c r="T3140">
        <v>6625</v>
      </c>
      <c r="U3140" t="s">
        <v>3272</v>
      </c>
      <c r="V3140" t="s">
        <v>3272</v>
      </c>
      <c r="W3140" t="s">
        <v>3273</v>
      </c>
      <c r="X3140" t="s">
        <v>3273</v>
      </c>
      <c r="Y3140">
        <v>70</v>
      </c>
      <c r="Z3140">
        <v>1</v>
      </c>
      <c r="AA3140">
        <v>28</v>
      </c>
      <c r="AB3140">
        <v>1</v>
      </c>
      <c r="AC3140" t="s">
        <v>35</v>
      </c>
      <c r="AD3140" t="s">
        <v>35</v>
      </c>
      <c r="AE3140" t="str">
        <f t="shared" si="148"/>
        <v>sp|Q64433|CH10_MOUSE_sp|Q64433|CH10_MOUSE</v>
      </c>
      <c r="AF3140" t="str">
        <f t="shared" si="149"/>
        <v>VGDK[325.13]VLLPEYGGTK_SAAETVTK[325.13]GGIMLPEK</v>
      </c>
    </row>
    <row r="3141" spans="1:32" x14ac:dyDescent="0.25">
      <c r="A3141" t="s">
        <v>548</v>
      </c>
      <c r="B3141" t="str">
        <f>VLOOKUP(A3141,[1]Files!$A$2:$B$73,2,FALSE)</f>
        <v>Liver</v>
      </c>
      <c r="C3141">
        <v>10425</v>
      </c>
      <c r="D3141">
        <v>3741.8041320000002</v>
      </c>
      <c r="E3141">
        <v>3742.8224540000001</v>
      </c>
      <c r="F3141">
        <v>4</v>
      </c>
      <c r="G3141">
        <v>1013.479784</v>
      </c>
      <c r="H3141">
        <v>1976.9192840000001</v>
      </c>
      <c r="I3141">
        <v>1013.477788</v>
      </c>
      <c r="J3141">
        <v>1976.9149560000001</v>
      </c>
      <c r="K3141">
        <v>6.3E-3</v>
      </c>
      <c r="L3141">
        <f t="shared" si="147"/>
        <v>6.3E-3</v>
      </c>
      <c r="M3141" t="s">
        <v>556</v>
      </c>
      <c r="N3141" t="s">
        <v>557</v>
      </c>
      <c r="O3141">
        <v>0</v>
      </c>
      <c r="P3141">
        <v>0</v>
      </c>
      <c r="Q3141" t="s">
        <v>558</v>
      </c>
      <c r="R3141" t="s">
        <v>559</v>
      </c>
      <c r="S3141">
        <v>10428</v>
      </c>
      <c r="T3141">
        <v>10429</v>
      </c>
      <c r="U3141" t="s">
        <v>292</v>
      </c>
      <c r="V3141" t="s">
        <v>292</v>
      </c>
      <c r="W3141" t="s">
        <v>293</v>
      </c>
      <c r="X3141" t="s">
        <v>293</v>
      </c>
      <c r="Y3141">
        <v>277</v>
      </c>
      <c r="Z3141">
        <v>1</v>
      </c>
      <c r="AA3141">
        <v>243</v>
      </c>
      <c r="AB3141">
        <v>1</v>
      </c>
      <c r="AC3141" t="s">
        <v>35</v>
      </c>
      <c r="AD3141" t="s">
        <v>35</v>
      </c>
      <c r="AE3141" t="str">
        <f t="shared" si="148"/>
        <v>sp|Q9Z0X1|AIFM1_MOUSE_sp|Q9Z0X1|AIFM1_MOUSE</v>
      </c>
      <c r="AF3141" t="str">
        <f t="shared" si="149"/>
        <v>AGAEVK[325.13]SR_GNMVK[325.13]LNDGSQITFEK</v>
      </c>
    </row>
    <row r="3142" spans="1:32" x14ac:dyDescent="0.25">
      <c r="A3142" t="s">
        <v>1077</v>
      </c>
      <c r="B3142" t="str">
        <f>VLOOKUP(A3142,[1]Files!$A$2:$B$73,2,FALSE)</f>
        <v>Brain</v>
      </c>
      <c r="C3142">
        <v>9032</v>
      </c>
      <c r="D3142">
        <v>4638.341899</v>
      </c>
      <c r="E3142">
        <v>4638.3478450000002</v>
      </c>
      <c r="F3142">
        <v>4</v>
      </c>
      <c r="G3142">
        <v>1710.8864470000001</v>
      </c>
      <c r="H3142">
        <v>2176.0503869999998</v>
      </c>
      <c r="I3142">
        <v>1710.882852</v>
      </c>
      <c r="J3142">
        <v>2176.047685</v>
      </c>
      <c r="K3142">
        <v>6.3E-3</v>
      </c>
      <c r="L3142">
        <f t="shared" si="147"/>
        <v>6.3E-3</v>
      </c>
      <c r="M3142" t="s">
        <v>1234</v>
      </c>
      <c r="N3142" t="s">
        <v>264</v>
      </c>
      <c r="O3142">
        <v>0</v>
      </c>
      <c r="P3142">
        <v>0</v>
      </c>
      <c r="Q3142" t="s">
        <v>1235</v>
      </c>
      <c r="R3142" t="s">
        <v>265</v>
      </c>
      <c r="S3142">
        <v>9035</v>
      </c>
      <c r="T3142">
        <v>9036</v>
      </c>
      <c r="U3142" t="s">
        <v>216</v>
      </c>
      <c r="V3142" t="s">
        <v>216</v>
      </c>
      <c r="W3142" t="s">
        <v>217</v>
      </c>
      <c r="X3142" t="s">
        <v>217</v>
      </c>
      <c r="Y3142">
        <v>78</v>
      </c>
      <c r="Z3142">
        <v>1</v>
      </c>
      <c r="AA3142">
        <v>48</v>
      </c>
      <c r="AB3142">
        <v>1</v>
      </c>
      <c r="AC3142" t="s">
        <v>35</v>
      </c>
      <c r="AD3142" t="s">
        <v>35</v>
      </c>
      <c r="AE3142" t="str">
        <f t="shared" si="148"/>
        <v>sp|Q9DCX2|ATP5H_MOUSE_sp|Q9DCX2|ATP5H_MOUSE</v>
      </c>
      <c r="AF3142" t="str">
        <f t="shared" si="149"/>
        <v>KYNALK[325.13]IPVPEDK_LASLSEK[325.13]PPAIDWAYYR</v>
      </c>
    </row>
    <row r="3143" spans="1:32" x14ac:dyDescent="0.25">
      <c r="A3143" t="s">
        <v>4240</v>
      </c>
      <c r="B3143" t="str">
        <f>VLOOKUP(A3143,[1]Files!$A$2:$B$73,2,FALSE)</f>
        <v>Heart</v>
      </c>
      <c r="C3143">
        <v>11855</v>
      </c>
      <c r="D3143">
        <v>4632.3517869999996</v>
      </c>
      <c r="E3143">
        <v>4632.3366619999997</v>
      </c>
      <c r="F3143">
        <v>5</v>
      </c>
      <c r="G3143">
        <v>1452.644382</v>
      </c>
      <c r="H3143">
        <v>2428.3023410000001</v>
      </c>
      <c r="I3143">
        <v>1452.6442460000001</v>
      </c>
      <c r="J3143">
        <v>2428.2961890000001</v>
      </c>
      <c r="K3143">
        <v>6.3E-3</v>
      </c>
      <c r="L3143">
        <f t="shared" si="147"/>
        <v>6.3E-3</v>
      </c>
      <c r="M3143" t="s">
        <v>2111</v>
      </c>
      <c r="N3143" t="s">
        <v>629</v>
      </c>
      <c r="O3143">
        <v>0</v>
      </c>
      <c r="P3143">
        <v>0</v>
      </c>
      <c r="Q3143" t="s">
        <v>89</v>
      </c>
      <c r="R3143" t="s">
        <v>630</v>
      </c>
      <c r="S3143">
        <v>11858</v>
      </c>
      <c r="T3143">
        <v>11859</v>
      </c>
      <c r="U3143" t="s">
        <v>90</v>
      </c>
      <c r="V3143" t="s">
        <v>158</v>
      </c>
      <c r="W3143" t="s">
        <v>91</v>
      </c>
      <c r="X3143" t="s">
        <v>159</v>
      </c>
      <c r="Y3143">
        <v>192</v>
      </c>
      <c r="Z3143">
        <v>1</v>
      </c>
      <c r="AA3143">
        <v>124</v>
      </c>
      <c r="AB3143">
        <v>1</v>
      </c>
      <c r="AC3143" t="s">
        <v>35</v>
      </c>
      <c r="AD3143" t="s">
        <v>35</v>
      </c>
      <c r="AE3143" t="str">
        <f t="shared" si="148"/>
        <v>sp|Q9DB20|ATPO_MOUSE_sp|P56480|ATPB_MOUSE</v>
      </c>
      <c r="AF3143" t="str">
        <f t="shared" si="149"/>
        <v>IGEK[325.13]YVDM[147.04]SAK_GQK[325.13]VLDSGAPIKIPVGPETLGR</v>
      </c>
    </row>
    <row r="3144" spans="1:32" x14ac:dyDescent="0.25">
      <c r="A3144" t="s">
        <v>1242</v>
      </c>
      <c r="B3144" t="str">
        <f>VLOOKUP(A3144,[1]Files!$A$2:$B$73,2,FALSE)</f>
        <v>Brain</v>
      </c>
      <c r="C3144">
        <v>12461</v>
      </c>
      <c r="D3144">
        <v>3863.9652649999998</v>
      </c>
      <c r="E3144">
        <v>3865.9700849999999</v>
      </c>
      <c r="F3144">
        <v>5</v>
      </c>
      <c r="G3144">
        <v>2044.011935</v>
      </c>
      <c r="H3144">
        <v>1068.5482649999999</v>
      </c>
      <c r="I3144">
        <v>2044.008797</v>
      </c>
      <c r="J3144">
        <v>1068.5451390000001</v>
      </c>
      <c r="K3144">
        <v>6.3E-3</v>
      </c>
      <c r="L3144">
        <f t="shared" si="147"/>
        <v>6.3E-3</v>
      </c>
      <c r="M3144" t="s">
        <v>1399</v>
      </c>
      <c r="N3144" t="s">
        <v>1286</v>
      </c>
      <c r="O3144">
        <v>0</v>
      </c>
      <c r="P3144">
        <v>0</v>
      </c>
      <c r="Q3144" t="s">
        <v>1400</v>
      </c>
      <c r="R3144" t="s">
        <v>1288</v>
      </c>
      <c r="S3144">
        <v>12464</v>
      </c>
      <c r="T3144">
        <v>12465</v>
      </c>
      <c r="U3144" t="s">
        <v>51</v>
      </c>
      <c r="V3144" t="s">
        <v>51</v>
      </c>
      <c r="W3144" t="s">
        <v>52</v>
      </c>
      <c r="X3144" t="s">
        <v>52</v>
      </c>
      <c r="Y3144">
        <v>248</v>
      </c>
      <c r="Z3144">
        <v>1</v>
      </c>
      <c r="AA3144">
        <v>240</v>
      </c>
      <c r="AB3144">
        <v>1</v>
      </c>
      <c r="AC3144" t="s">
        <v>35</v>
      </c>
      <c r="AD3144" t="s">
        <v>35</v>
      </c>
      <c r="AE3144" t="str">
        <f t="shared" si="148"/>
        <v>sp|Q9CZW5|TOM70_MOUSE_sp|Q9CZW5|TOM70_MOUSE</v>
      </c>
      <c r="AF3144" t="str">
        <f t="shared" si="149"/>
        <v>LLGK[325.13]ENAK_YK[325.13]NREPLMPSPQFIK</v>
      </c>
    </row>
    <row r="3145" spans="1:32" x14ac:dyDescent="0.25">
      <c r="A3145" t="s">
        <v>886</v>
      </c>
      <c r="B3145" t="str">
        <f>VLOOKUP(A3145,[1]Files!$A$2:$B$73,2,FALSE)</f>
        <v>Brain</v>
      </c>
      <c r="C3145">
        <v>11700</v>
      </c>
      <c r="D3145">
        <v>3657.6488589999999</v>
      </c>
      <c r="E3145">
        <v>3658.6591239999998</v>
      </c>
      <c r="F3145">
        <v>4</v>
      </c>
      <c r="G3145">
        <v>1145.5739000000001</v>
      </c>
      <c r="H3145">
        <v>1760.6698940000001</v>
      </c>
      <c r="I3145">
        <v>1145.571688</v>
      </c>
      <c r="J3145">
        <v>1760.6658010000001</v>
      </c>
      <c r="K3145">
        <v>6.3E-3</v>
      </c>
      <c r="L3145">
        <f t="shared" si="147"/>
        <v>6.3E-3</v>
      </c>
      <c r="M3145" t="s">
        <v>605</v>
      </c>
      <c r="N3145" t="s">
        <v>606</v>
      </c>
      <c r="O3145">
        <v>0</v>
      </c>
      <c r="P3145">
        <v>0</v>
      </c>
      <c r="Q3145" t="s">
        <v>607</v>
      </c>
      <c r="R3145" t="s">
        <v>608</v>
      </c>
      <c r="S3145">
        <v>11703</v>
      </c>
      <c r="T3145">
        <v>11704</v>
      </c>
      <c r="U3145" t="s">
        <v>609</v>
      </c>
      <c r="V3145" t="s">
        <v>609</v>
      </c>
      <c r="W3145" t="s">
        <v>610</v>
      </c>
      <c r="X3145" t="s">
        <v>610</v>
      </c>
      <c r="Y3145">
        <v>68</v>
      </c>
      <c r="Z3145">
        <v>1</v>
      </c>
      <c r="AA3145">
        <v>61</v>
      </c>
      <c r="AB3145">
        <v>1</v>
      </c>
      <c r="AC3145" t="s">
        <v>35</v>
      </c>
      <c r="AD3145" t="s">
        <v>35</v>
      </c>
      <c r="AE3145" t="str">
        <f t="shared" si="148"/>
        <v>sp|Q9CPQ1|COX6C_MOUSE_sp|Q9CPQ1|COX6C_MOUSE</v>
      </c>
      <c r="AF3145" t="str">
        <f t="shared" si="149"/>
        <v>K[325.13]AGIFQSAK_NYDSMK[325.13]DFEEMR</v>
      </c>
    </row>
    <row r="3146" spans="1:32" x14ac:dyDescent="0.25">
      <c r="A3146" t="s">
        <v>1242</v>
      </c>
      <c r="B3146" t="str">
        <f>VLOOKUP(A3146,[1]Files!$A$2:$B$73,2,FALSE)</f>
        <v>Brain</v>
      </c>
      <c r="C3146">
        <v>11519</v>
      </c>
      <c r="D3146">
        <v>5270.3685100000002</v>
      </c>
      <c r="E3146">
        <v>5270.3829269999997</v>
      </c>
      <c r="F3146">
        <v>5</v>
      </c>
      <c r="G3146">
        <v>1960.901828</v>
      </c>
      <c r="H3146">
        <v>2558.0616180000002</v>
      </c>
      <c r="I3146">
        <v>1960.8989120000001</v>
      </c>
      <c r="J3146">
        <v>2558.058203</v>
      </c>
      <c r="K3146">
        <v>6.3E-3</v>
      </c>
      <c r="L3146">
        <f t="shared" si="147"/>
        <v>6.3E-3</v>
      </c>
      <c r="M3146" t="s">
        <v>1170</v>
      </c>
      <c r="N3146" t="s">
        <v>1171</v>
      </c>
      <c r="O3146">
        <v>0</v>
      </c>
      <c r="P3146">
        <v>0</v>
      </c>
      <c r="Q3146" t="s">
        <v>1172</v>
      </c>
      <c r="R3146" t="s">
        <v>1173</v>
      </c>
      <c r="S3146">
        <v>11522</v>
      </c>
      <c r="T3146">
        <v>11523</v>
      </c>
      <c r="U3146" t="s">
        <v>1038</v>
      </c>
      <c r="V3146" t="s">
        <v>1038</v>
      </c>
      <c r="W3146" t="s">
        <v>1039</v>
      </c>
      <c r="X3146" t="s">
        <v>1039</v>
      </c>
      <c r="Y3146">
        <v>31</v>
      </c>
      <c r="Z3146">
        <v>1</v>
      </c>
      <c r="AA3146">
        <v>549</v>
      </c>
      <c r="AB3146">
        <v>1</v>
      </c>
      <c r="AC3146" t="s">
        <v>35</v>
      </c>
      <c r="AD3146" t="s">
        <v>35</v>
      </c>
      <c r="AE3146" t="str">
        <f t="shared" si="148"/>
        <v>sp|Q99KI0|ACON_MOUSE_sp|Q99KI0|ACON_MOUSE</v>
      </c>
      <c r="AF3146" t="str">
        <f t="shared" si="149"/>
        <v>AK[325.13]VAMSHFEPSEYIR_SDFDPGQDTYQHPPK[325.13]DSSGQR</v>
      </c>
    </row>
    <row r="3147" spans="1:32" x14ac:dyDescent="0.25">
      <c r="A3147" t="s">
        <v>2249</v>
      </c>
      <c r="B3147" t="str">
        <f>VLOOKUP(A3147,[1]Files!$A$2:$B$73,2,FALSE)</f>
        <v>Heart</v>
      </c>
      <c r="C3147">
        <v>12646</v>
      </c>
      <c r="D3147">
        <v>4414.1675830000004</v>
      </c>
      <c r="E3147">
        <v>4414.1774820000001</v>
      </c>
      <c r="F3147">
        <v>5</v>
      </c>
      <c r="G3147">
        <v>1685.863376</v>
      </c>
      <c r="H3147">
        <v>1976.899142</v>
      </c>
      <c r="I3147">
        <v>1685.862451</v>
      </c>
      <c r="J3147">
        <v>1976.893812</v>
      </c>
      <c r="K3147">
        <v>6.3E-3</v>
      </c>
      <c r="L3147">
        <f t="shared" si="147"/>
        <v>6.3E-3</v>
      </c>
      <c r="M3147" t="s">
        <v>1451</v>
      </c>
      <c r="N3147" t="s">
        <v>1450</v>
      </c>
      <c r="O3147">
        <v>0</v>
      </c>
      <c r="P3147">
        <v>0</v>
      </c>
      <c r="Q3147" t="s">
        <v>1452</v>
      </c>
      <c r="R3147" t="s">
        <v>1172</v>
      </c>
      <c r="S3147">
        <v>12649</v>
      </c>
      <c r="T3147">
        <v>12650</v>
      </c>
      <c r="U3147" t="s">
        <v>1038</v>
      </c>
      <c r="V3147" t="s">
        <v>1038</v>
      </c>
      <c r="W3147" t="s">
        <v>1039</v>
      </c>
      <c r="X3147" t="s">
        <v>1039</v>
      </c>
      <c r="Y3147">
        <v>50</v>
      </c>
      <c r="Z3147">
        <v>1</v>
      </c>
      <c r="AA3147">
        <v>31</v>
      </c>
      <c r="AB3147">
        <v>1</v>
      </c>
      <c r="AC3147" t="s">
        <v>35</v>
      </c>
      <c r="AD3147" t="s">
        <v>35</v>
      </c>
      <c r="AE3147" t="str">
        <f t="shared" si="148"/>
        <v>sp|Q99KI0|ACON_MOUSE_sp|Q99KI0|ACON_MOUSE</v>
      </c>
      <c r="AF3147" t="str">
        <f t="shared" si="149"/>
        <v>YDLLEK[325.13]NINIVR_AK[325.13]VAM[147.04]SHFEPSEYIR</v>
      </c>
    </row>
    <row r="3148" spans="1:32" x14ac:dyDescent="0.25">
      <c r="A3148" t="s">
        <v>3578</v>
      </c>
      <c r="B3148" t="str">
        <f>VLOOKUP(A3148,[1]Files!$A$2:$B$73,2,FALSE)</f>
        <v>Heart</v>
      </c>
      <c r="C3148">
        <v>7464</v>
      </c>
      <c r="D3148">
        <v>3893.051888</v>
      </c>
      <c r="E3148">
        <v>3894.0517030000001</v>
      </c>
      <c r="F3148">
        <v>4</v>
      </c>
      <c r="G3148">
        <v>1570.8234110000001</v>
      </c>
      <c r="H3148">
        <v>1570.8234110000001</v>
      </c>
      <c r="I3148">
        <v>1570.8202510000001</v>
      </c>
      <c r="J3148">
        <v>1570.8202510000001</v>
      </c>
      <c r="K3148">
        <v>6.3E-3</v>
      </c>
      <c r="L3148">
        <f t="shared" si="147"/>
        <v>6.3E-3</v>
      </c>
      <c r="M3148" t="s">
        <v>2451</v>
      </c>
      <c r="N3148" t="s">
        <v>2451</v>
      </c>
      <c r="O3148">
        <v>0</v>
      </c>
      <c r="P3148">
        <v>0</v>
      </c>
      <c r="Q3148" t="s">
        <v>2453</v>
      </c>
      <c r="R3148" t="s">
        <v>2453</v>
      </c>
      <c r="S3148">
        <v>7468</v>
      </c>
      <c r="T3148">
        <v>7467</v>
      </c>
      <c r="U3148" t="s">
        <v>1801</v>
      </c>
      <c r="V3148" t="s">
        <v>1801</v>
      </c>
      <c r="W3148" t="s">
        <v>1802</v>
      </c>
      <c r="X3148" t="s">
        <v>1802</v>
      </c>
      <c r="Y3148">
        <v>390</v>
      </c>
      <c r="Z3148">
        <v>1</v>
      </c>
      <c r="AA3148">
        <v>390</v>
      </c>
      <c r="AB3148">
        <v>1</v>
      </c>
      <c r="AC3148" t="s">
        <v>35</v>
      </c>
      <c r="AD3148" t="s">
        <v>35</v>
      </c>
      <c r="AE3148" t="str">
        <f t="shared" si="148"/>
        <v>sp|Q8BMS1|ECHA_MOUSE_sp|Q8BMS1|ECHA_MOUSE</v>
      </c>
      <c r="AF3148" t="str">
        <f t="shared" si="149"/>
        <v>TLLK[325.13]DTTVTGLGR_TLLK[325.13]DTTVTGLGR</v>
      </c>
    </row>
    <row r="3149" spans="1:32" x14ac:dyDescent="0.25">
      <c r="A3149" t="s">
        <v>886</v>
      </c>
      <c r="B3149" t="str">
        <f>VLOOKUP(A3149,[1]Files!$A$2:$B$73,2,FALSE)</f>
        <v>Brain</v>
      </c>
      <c r="C3149">
        <v>11454</v>
      </c>
      <c r="D3149">
        <v>4004.8953190000002</v>
      </c>
      <c r="E3149">
        <v>4005.9220639999999</v>
      </c>
      <c r="F3149">
        <v>4</v>
      </c>
      <c r="G3149">
        <v>1129.531663</v>
      </c>
      <c r="H3149">
        <v>2123.9585910000001</v>
      </c>
      <c r="I3149">
        <v>1129.5291549999999</v>
      </c>
      <c r="J3149">
        <v>2123.954847</v>
      </c>
      <c r="K3149">
        <v>6.3E-3</v>
      </c>
      <c r="L3149">
        <f t="shared" si="147"/>
        <v>6.3E-3</v>
      </c>
      <c r="M3149" t="s">
        <v>593</v>
      </c>
      <c r="N3149" t="s">
        <v>594</v>
      </c>
      <c r="O3149">
        <v>0</v>
      </c>
      <c r="P3149">
        <v>0</v>
      </c>
      <c r="Q3149" t="s">
        <v>595</v>
      </c>
      <c r="R3149" t="s">
        <v>596</v>
      </c>
      <c r="S3149">
        <v>11455</v>
      </c>
      <c r="T3149">
        <v>11458</v>
      </c>
      <c r="U3149" t="s">
        <v>597</v>
      </c>
      <c r="V3149" t="s">
        <v>597</v>
      </c>
      <c r="W3149" t="s">
        <v>598</v>
      </c>
      <c r="X3149" t="s">
        <v>598</v>
      </c>
      <c r="Y3149">
        <v>76</v>
      </c>
      <c r="Z3149">
        <v>1</v>
      </c>
      <c r="AA3149">
        <v>56</v>
      </c>
      <c r="AB3149">
        <v>1</v>
      </c>
      <c r="AC3149" t="s">
        <v>35</v>
      </c>
      <c r="AD3149" t="s">
        <v>35</v>
      </c>
      <c r="AE3149" t="str">
        <f t="shared" si="148"/>
        <v>sp|Q62425|NDUA4_MOUSE_sp|Q62425|NDUA4_MOUSE</v>
      </c>
      <c r="AF3149" t="str">
        <f t="shared" si="149"/>
        <v>LK[325.13]KEGPDF_NNPEPWNK[325.13]LGPNEQYK</v>
      </c>
    </row>
    <row r="3150" spans="1:32" x14ac:dyDescent="0.25">
      <c r="A3150" t="s">
        <v>1576</v>
      </c>
      <c r="B3150" t="str">
        <f>VLOOKUP(A3150,[1]Files!$A$2:$B$73,2,FALSE)</f>
        <v>Brain</v>
      </c>
      <c r="C3150">
        <v>13128</v>
      </c>
      <c r="D3150">
        <v>4616.3568670000004</v>
      </c>
      <c r="E3150">
        <v>4618.3590759999997</v>
      </c>
      <c r="F3150">
        <v>4</v>
      </c>
      <c r="G3150">
        <v>2428.3001429999999</v>
      </c>
      <c r="H3150">
        <v>1436.6516590000001</v>
      </c>
      <c r="I3150">
        <v>2428.2961890000001</v>
      </c>
      <c r="J3150">
        <v>1436.6493459999999</v>
      </c>
      <c r="K3150">
        <v>6.3E-3</v>
      </c>
      <c r="L3150">
        <f t="shared" si="147"/>
        <v>6.3E-3</v>
      </c>
      <c r="M3150" t="s">
        <v>629</v>
      </c>
      <c r="N3150" t="s">
        <v>87</v>
      </c>
      <c r="O3150">
        <v>0</v>
      </c>
      <c r="P3150">
        <v>0</v>
      </c>
      <c r="Q3150" t="s">
        <v>630</v>
      </c>
      <c r="R3150" t="s">
        <v>89</v>
      </c>
      <c r="S3150">
        <v>13131</v>
      </c>
      <c r="T3150">
        <v>13130</v>
      </c>
      <c r="U3150" t="s">
        <v>158</v>
      </c>
      <c r="V3150" t="s">
        <v>90</v>
      </c>
      <c r="W3150" t="s">
        <v>159</v>
      </c>
      <c r="X3150" t="s">
        <v>91</v>
      </c>
      <c r="Y3150">
        <v>124</v>
      </c>
      <c r="Z3150">
        <v>1</v>
      </c>
      <c r="AA3150">
        <v>192</v>
      </c>
      <c r="AB3150">
        <v>1</v>
      </c>
      <c r="AC3150" t="s">
        <v>35</v>
      </c>
      <c r="AD3150" t="s">
        <v>35</v>
      </c>
      <c r="AE3150" t="str">
        <f t="shared" si="148"/>
        <v>sp|P56480|ATPB_MOUSE_sp|Q9DB20|ATPO_MOUSE</v>
      </c>
      <c r="AF3150" t="str">
        <f t="shared" si="149"/>
        <v>IGEK[325.13]YVDMSAK_GQK[325.13]VLDSGAPIKIPVGPETLGR</v>
      </c>
    </row>
    <row r="3151" spans="1:32" x14ac:dyDescent="0.25">
      <c r="A3151" t="s">
        <v>886</v>
      </c>
      <c r="B3151" t="str">
        <f>VLOOKUP(A3151,[1]Files!$A$2:$B$73,2,FALSE)</f>
        <v>Brain</v>
      </c>
      <c r="C3151">
        <v>13970</v>
      </c>
      <c r="D3151">
        <v>3856.994318</v>
      </c>
      <c r="E3151">
        <v>3856.9977469999999</v>
      </c>
      <c r="F3151">
        <v>4</v>
      </c>
      <c r="G3151">
        <v>1339.663988</v>
      </c>
      <c r="H3151">
        <v>1765.9252650000001</v>
      </c>
      <c r="I3151">
        <v>1339.6619599999999</v>
      </c>
      <c r="J3151">
        <v>1765.921028</v>
      </c>
      <c r="K3151">
        <v>6.3E-3</v>
      </c>
      <c r="L3151">
        <f t="shared" si="147"/>
        <v>6.3E-3</v>
      </c>
      <c r="M3151" t="s">
        <v>850</v>
      </c>
      <c r="N3151" t="s">
        <v>843</v>
      </c>
      <c r="O3151">
        <v>0</v>
      </c>
      <c r="P3151">
        <v>0</v>
      </c>
      <c r="Q3151" t="s">
        <v>851</v>
      </c>
      <c r="R3151" t="s">
        <v>845</v>
      </c>
      <c r="S3151">
        <v>13973</v>
      </c>
      <c r="T3151">
        <v>13974</v>
      </c>
      <c r="U3151" t="s">
        <v>751</v>
      </c>
      <c r="V3151" t="s">
        <v>751</v>
      </c>
      <c r="W3151" t="s">
        <v>752</v>
      </c>
      <c r="X3151" t="s">
        <v>752</v>
      </c>
      <c r="Y3151">
        <v>296</v>
      </c>
      <c r="Z3151">
        <v>1</v>
      </c>
      <c r="AA3151">
        <v>200</v>
      </c>
      <c r="AB3151">
        <v>1</v>
      </c>
      <c r="AC3151" t="s">
        <v>35</v>
      </c>
      <c r="AD3151" t="s">
        <v>35</v>
      </c>
      <c r="AE3151" t="str">
        <f t="shared" si="148"/>
        <v>sp|P30275|KCRU_MOUSE_sp|P30275|KCRU_MOUSE</v>
      </c>
      <c r="AF3151" t="str">
        <f t="shared" si="149"/>
        <v>EVEK[325.13]LIQER_VVVDALSGLK[325.13]GDLAGR</v>
      </c>
    </row>
    <row r="3152" spans="1:32" x14ac:dyDescent="0.25">
      <c r="A3152" t="s">
        <v>1576</v>
      </c>
      <c r="B3152" t="str">
        <f>VLOOKUP(A3152,[1]Files!$A$2:$B$73,2,FALSE)</f>
        <v>Brain</v>
      </c>
      <c r="C3152">
        <v>13426</v>
      </c>
      <c r="D3152">
        <v>3808.8608949999998</v>
      </c>
      <c r="E3152">
        <v>3809.8685970000001</v>
      </c>
      <c r="F3152">
        <v>4</v>
      </c>
      <c r="G3152">
        <v>1196.610887</v>
      </c>
      <c r="H3152">
        <v>1860.8449430000001</v>
      </c>
      <c r="I3152">
        <v>1196.607739</v>
      </c>
      <c r="J3152">
        <v>1860.8417750000001</v>
      </c>
      <c r="K3152">
        <v>6.3E-3</v>
      </c>
      <c r="L3152">
        <f t="shared" si="147"/>
        <v>6.3E-3</v>
      </c>
      <c r="M3152" t="s">
        <v>858</v>
      </c>
      <c r="N3152" t="s">
        <v>1001</v>
      </c>
      <c r="O3152">
        <v>0</v>
      </c>
      <c r="P3152">
        <v>0</v>
      </c>
      <c r="Q3152" t="s">
        <v>860</v>
      </c>
      <c r="R3152" t="s">
        <v>1002</v>
      </c>
      <c r="S3152">
        <v>13429</v>
      </c>
      <c r="T3152">
        <v>13430</v>
      </c>
      <c r="U3152" t="s">
        <v>862</v>
      </c>
      <c r="V3152" t="s">
        <v>1003</v>
      </c>
      <c r="W3152" t="s">
        <v>863</v>
      </c>
      <c r="X3152" t="s">
        <v>1004</v>
      </c>
      <c r="Y3152">
        <v>48</v>
      </c>
      <c r="Z3152">
        <v>1</v>
      </c>
      <c r="AA3152">
        <v>105</v>
      </c>
      <c r="AB3152">
        <v>1</v>
      </c>
      <c r="AC3152" t="s">
        <v>35</v>
      </c>
      <c r="AD3152" t="s">
        <v>35</v>
      </c>
      <c r="AE3152" t="str">
        <f t="shared" si="148"/>
        <v>sp|P03930|ATP8_MOUSE_sp|P97450|ATP5J_MOUSE</v>
      </c>
      <c r="AF3152" t="str">
        <f t="shared" si="149"/>
        <v>VK[325.13]TPWELK_FDDPKFEVIDK[325.13]PQS</v>
      </c>
    </row>
    <row r="3153" spans="1:32" x14ac:dyDescent="0.25">
      <c r="A3153" t="s">
        <v>1576</v>
      </c>
      <c r="B3153" t="str">
        <f>VLOOKUP(A3153,[1]Files!$A$2:$B$73,2,FALSE)</f>
        <v>Brain</v>
      </c>
      <c r="C3153">
        <v>10211</v>
      </c>
      <c r="D3153">
        <v>3675.728204</v>
      </c>
      <c r="E3153">
        <v>3676.7584900000002</v>
      </c>
      <c r="F3153">
        <v>4</v>
      </c>
      <c r="G3153">
        <v>1135.535936</v>
      </c>
      <c r="H3153">
        <v>1788.787204</v>
      </c>
      <c r="I3153">
        <v>1135.5331940000001</v>
      </c>
      <c r="J3153">
        <v>1788.783608</v>
      </c>
      <c r="K3153">
        <v>6.3E-3</v>
      </c>
      <c r="L3153">
        <f t="shared" si="147"/>
        <v>6.3E-3</v>
      </c>
      <c r="M3153" t="s">
        <v>1596</v>
      </c>
      <c r="N3153" t="s">
        <v>1597</v>
      </c>
      <c r="O3153">
        <v>0</v>
      </c>
      <c r="P3153">
        <v>2.8289000000000001E-3</v>
      </c>
      <c r="Q3153" t="s">
        <v>1598</v>
      </c>
      <c r="R3153" t="s">
        <v>1599</v>
      </c>
      <c r="S3153">
        <v>10214</v>
      </c>
      <c r="T3153">
        <v>10213</v>
      </c>
      <c r="U3153" t="s">
        <v>1600</v>
      </c>
      <c r="V3153" t="s">
        <v>1601</v>
      </c>
      <c r="W3153" t="s">
        <v>1602</v>
      </c>
      <c r="X3153" t="s">
        <v>1603</v>
      </c>
      <c r="Y3153">
        <v>58</v>
      </c>
      <c r="Z3153">
        <v>1</v>
      </c>
      <c r="AA3153">
        <v>45</v>
      </c>
      <c r="AB3153">
        <v>1</v>
      </c>
      <c r="AC3153" t="s">
        <v>35</v>
      </c>
      <c r="AD3153" t="s">
        <v>35</v>
      </c>
      <c r="AE3153" t="str">
        <f t="shared" si="148"/>
        <v>sp|Q9WV98|TIM9_MOUSE_sp|P62073|TIM10_MOUSE</v>
      </c>
      <c r="AF3153" t="str">
        <f t="shared" si="149"/>
        <v>YLK[325.13]MTQR_EAELSK[325.13]GESVC[160.03]LDR</v>
      </c>
    </row>
    <row r="3154" spans="1:32" x14ac:dyDescent="0.25">
      <c r="A3154" t="s">
        <v>1576</v>
      </c>
      <c r="B3154" t="str">
        <f>VLOOKUP(A3154,[1]Files!$A$2:$B$73,2,FALSE)</f>
        <v>Brain</v>
      </c>
      <c r="C3154">
        <v>10651</v>
      </c>
      <c r="D3154">
        <v>3308.564339</v>
      </c>
      <c r="E3154">
        <v>3308.5580500000001</v>
      </c>
      <c r="F3154">
        <v>4</v>
      </c>
      <c r="G3154">
        <v>1014.427049</v>
      </c>
      <c r="H3154">
        <v>1542.732225</v>
      </c>
      <c r="I3154">
        <v>1014.425418</v>
      </c>
      <c r="J3154">
        <v>1542.7275970000001</v>
      </c>
      <c r="K3154">
        <v>6.3E-3</v>
      </c>
      <c r="L3154">
        <f t="shared" si="147"/>
        <v>6.3E-3</v>
      </c>
      <c r="M3154" t="s">
        <v>1612</v>
      </c>
      <c r="N3154" t="s">
        <v>1613</v>
      </c>
      <c r="O3154">
        <v>1.4859000000000001E-3</v>
      </c>
      <c r="P3154">
        <v>0</v>
      </c>
      <c r="Q3154" t="s">
        <v>1614</v>
      </c>
      <c r="R3154" t="s">
        <v>1615</v>
      </c>
      <c r="S3154">
        <v>10654</v>
      </c>
      <c r="T3154">
        <v>10655</v>
      </c>
      <c r="U3154" t="s">
        <v>126</v>
      </c>
      <c r="V3154" t="s">
        <v>126</v>
      </c>
      <c r="W3154" t="s">
        <v>127</v>
      </c>
      <c r="X3154" t="s">
        <v>127</v>
      </c>
      <c r="Y3154">
        <v>302</v>
      </c>
      <c r="Z3154">
        <v>1</v>
      </c>
      <c r="AA3154">
        <v>396</v>
      </c>
      <c r="AB3154">
        <v>1</v>
      </c>
      <c r="AC3154" t="s">
        <v>35</v>
      </c>
      <c r="AD3154" t="s">
        <v>35</v>
      </c>
      <c r="AE3154" t="str">
        <f t="shared" si="148"/>
        <v>sp|P05202|AATM_MOUSE_sp|P05202|AATM_MOUSE</v>
      </c>
      <c r="AF3154" t="str">
        <f t="shared" si="149"/>
        <v>DAEEAK[325.13]R_LTK[325.13]EFSVYMTK</v>
      </c>
    </row>
    <row r="3155" spans="1:32" x14ac:dyDescent="0.25">
      <c r="A3155" t="s">
        <v>727</v>
      </c>
      <c r="B3155" t="str">
        <f>VLOOKUP(A3155,[1]Files!$A$2:$B$73,2,FALSE)</f>
        <v>Brain</v>
      </c>
      <c r="C3155">
        <v>8114</v>
      </c>
      <c r="D3155">
        <v>3515.8244570000002</v>
      </c>
      <c r="E3155">
        <v>3517.8298260000001</v>
      </c>
      <c r="F3155">
        <v>5</v>
      </c>
      <c r="G3155">
        <v>998.49449300000003</v>
      </c>
      <c r="H3155">
        <v>1765.9248990000001</v>
      </c>
      <c r="I3155">
        <v>998.49204099999997</v>
      </c>
      <c r="J3155">
        <v>1765.921028</v>
      </c>
      <c r="K3155">
        <v>6.3E-3</v>
      </c>
      <c r="L3155">
        <f t="shared" si="147"/>
        <v>6.3E-3</v>
      </c>
      <c r="M3155" t="s">
        <v>842</v>
      </c>
      <c r="N3155" t="s">
        <v>843</v>
      </c>
      <c r="O3155">
        <v>2.3584999999999999E-3</v>
      </c>
      <c r="P3155">
        <v>0</v>
      </c>
      <c r="Q3155" t="s">
        <v>844</v>
      </c>
      <c r="R3155" t="s">
        <v>845</v>
      </c>
      <c r="S3155">
        <v>8115</v>
      </c>
      <c r="T3155">
        <v>8118</v>
      </c>
      <c r="U3155" t="s">
        <v>751</v>
      </c>
      <c r="V3155" t="s">
        <v>751</v>
      </c>
      <c r="W3155" t="s">
        <v>752</v>
      </c>
      <c r="X3155" t="s">
        <v>752</v>
      </c>
      <c r="Y3155">
        <v>292</v>
      </c>
      <c r="Z3155">
        <v>1</v>
      </c>
      <c r="AA3155">
        <v>200</v>
      </c>
      <c r="AB3155">
        <v>1</v>
      </c>
      <c r="AC3155" t="s">
        <v>35</v>
      </c>
      <c r="AD3155" t="s">
        <v>35</v>
      </c>
      <c r="AE3155" t="str">
        <f t="shared" si="148"/>
        <v>sp|P30275|KCRU_MOUSE_sp|P30275|KCRU_MOUSE</v>
      </c>
      <c r="AF3155" t="str">
        <f t="shared" si="149"/>
        <v>GLK[325.13]EVEK_VVVDALSGLK[325.13]GDLAGR</v>
      </c>
    </row>
    <row r="3156" spans="1:32" x14ac:dyDescent="0.25">
      <c r="A3156" t="s">
        <v>4048</v>
      </c>
      <c r="B3156" t="str">
        <f>VLOOKUP(A3156,[1]Files!$A$2:$B$73,2,FALSE)</f>
        <v>Heart</v>
      </c>
      <c r="C3156">
        <v>6140</v>
      </c>
      <c r="D3156">
        <v>4004.8953190000002</v>
      </c>
      <c r="E3156">
        <v>4004.8642030000001</v>
      </c>
      <c r="F3156">
        <v>4</v>
      </c>
      <c r="G3156">
        <v>1129.528734</v>
      </c>
      <c r="H3156">
        <v>2123.9615199999998</v>
      </c>
      <c r="I3156">
        <v>1129.5291549999999</v>
      </c>
      <c r="J3156">
        <v>2123.954847</v>
      </c>
      <c r="K3156">
        <v>6.3E-3</v>
      </c>
      <c r="L3156">
        <f t="shared" si="147"/>
        <v>6.3E-3</v>
      </c>
      <c r="M3156" t="s">
        <v>815</v>
      </c>
      <c r="N3156" t="s">
        <v>594</v>
      </c>
      <c r="O3156">
        <v>2.4009999999999999E-3</v>
      </c>
      <c r="P3156">
        <v>0</v>
      </c>
      <c r="Q3156" t="s">
        <v>595</v>
      </c>
      <c r="R3156" t="s">
        <v>596</v>
      </c>
      <c r="S3156">
        <v>6141</v>
      </c>
      <c r="T3156">
        <v>6144</v>
      </c>
      <c r="U3156" t="s">
        <v>597</v>
      </c>
      <c r="V3156" t="s">
        <v>597</v>
      </c>
      <c r="W3156" t="s">
        <v>598</v>
      </c>
      <c r="X3156" t="s">
        <v>598</v>
      </c>
      <c r="Y3156">
        <v>77</v>
      </c>
      <c r="Z3156">
        <v>1</v>
      </c>
      <c r="AA3156">
        <v>56</v>
      </c>
      <c r="AB3156">
        <v>1</v>
      </c>
      <c r="AC3156" t="s">
        <v>35</v>
      </c>
      <c r="AD3156" t="s">
        <v>35</v>
      </c>
      <c r="AE3156" t="str">
        <f t="shared" si="148"/>
        <v>sp|Q62425|NDUA4_MOUSE_sp|Q62425|NDUA4_MOUSE</v>
      </c>
      <c r="AF3156" t="str">
        <f t="shared" si="149"/>
        <v>LKK[325.13]EGPDF_NNPEPWNK[325.13]LGPNEQYK</v>
      </c>
    </row>
    <row r="3157" spans="1:32" x14ac:dyDescent="0.25">
      <c r="A3157" t="s">
        <v>1576</v>
      </c>
      <c r="B3157" t="str">
        <f>VLOOKUP(A3157,[1]Files!$A$2:$B$73,2,FALSE)</f>
        <v>Brain</v>
      </c>
      <c r="C3157">
        <v>12222</v>
      </c>
      <c r="D3157">
        <v>3804.804376</v>
      </c>
      <c r="E3157">
        <v>3805.8224540000001</v>
      </c>
      <c r="F3157">
        <v>4</v>
      </c>
      <c r="G3157">
        <v>1394.613695</v>
      </c>
      <c r="H3157">
        <v>1658.785617</v>
      </c>
      <c r="I3157">
        <v>1394.6102579999999</v>
      </c>
      <c r="J3157">
        <v>1658.7828030000001</v>
      </c>
      <c r="K3157">
        <v>6.3E-3</v>
      </c>
      <c r="L3157">
        <f t="shared" si="147"/>
        <v>6.3E-3</v>
      </c>
      <c r="M3157" t="s">
        <v>794</v>
      </c>
      <c r="N3157" t="s">
        <v>626</v>
      </c>
      <c r="O3157">
        <v>2.8289000000000001E-3</v>
      </c>
      <c r="P3157">
        <v>0</v>
      </c>
      <c r="Q3157" t="s">
        <v>795</v>
      </c>
      <c r="R3157" t="s">
        <v>628</v>
      </c>
      <c r="S3157">
        <v>12225</v>
      </c>
      <c r="T3157">
        <v>12226</v>
      </c>
      <c r="U3157" t="s">
        <v>298</v>
      </c>
      <c r="V3157" t="s">
        <v>597</v>
      </c>
      <c r="W3157" t="s">
        <v>299</v>
      </c>
      <c r="X3157" t="s">
        <v>598</v>
      </c>
      <c r="Y3157">
        <v>13</v>
      </c>
      <c r="Z3157">
        <v>1</v>
      </c>
      <c r="AA3157">
        <v>74</v>
      </c>
      <c r="AB3157">
        <v>1</v>
      </c>
      <c r="AC3157" t="s">
        <v>35</v>
      </c>
      <c r="AD3157" t="s">
        <v>35</v>
      </c>
      <c r="AE3157" t="str">
        <f t="shared" si="148"/>
        <v>sp|P56391|CX6B1_MOUSE_sp|Q62425|NDUA4_MOUSE</v>
      </c>
      <c r="AF3157" t="str">
        <f t="shared" si="149"/>
        <v>NYK[325.13]TAPFDSR_FYSVNVDYSK[325.13]LK</v>
      </c>
    </row>
    <row r="3158" spans="1:32" x14ac:dyDescent="0.25">
      <c r="A3158" t="s">
        <v>2964</v>
      </c>
      <c r="B3158" t="str">
        <f>VLOOKUP(A3158,[1]Files!$A$2:$B$73,2,FALSE)</f>
        <v>Heart</v>
      </c>
      <c r="C3158">
        <v>16649</v>
      </c>
      <c r="D3158">
        <v>4311.2749569999996</v>
      </c>
      <c r="E3158">
        <v>4313.268744</v>
      </c>
      <c r="F3158">
        <v>4</v>
      </c>
      <c r="G3158">
        <v>1324.6139390000001</v>
      </c>
      <c r="H3158">
        <v>2235.2559540000002</v>
      </c>
      <c r="I3158">
        <v>1324.6121579999999</v>
      </c>
      <c r="J3158">
        <v>2235.2514700000002</v>
      </c>
      <c r="K3158">
        <v>6.3E-3</v>
      </c>
      <c r="L3158">
        <f t="shared" si="147"/>
        <v>6.3E-3</v>
      </c>
      <c r="M3158" t="s">
        <v>2680</v>
      </c>
      <c r="N3158" t="s">
        <v>2949</v>
      </c>
      <c r="O3158">
        <v>2.7778000000000001E-2</v>
      </c>
      <c r="P3158">
        <v>0</v>
      </c>
      <c r="Q3158" t="s">
        <v>1355</v>
      </c>
      <c r="R3158" t="s">
        <v>2950</v>
      </c>
      <c r="S3158">
        <v>16650</v>
      </c>
      <c r="T3158">
        <v>16653</v>
      </c>
      <c r="U3158" t="s">
        <v>1207</v>
      </c>
      <c r="V3158" t="s">
        <v>1207</v>
      </c>
      <c r="W3158" t="s">
        <v>1208</v>
      </c>
      <c r="X3158" t="s">
        <v>1208</v>
      </c>
      <c r="Y3158">
        <v>370</v>
      </c>
      <c r="Z3158">
        <v>1</v>
      </c>
      <c r="AA3158">
        <v>382</v>
      </c>
      <c r="AB3158">
        <v>1</v>
      </c>
      <c r="AC3158" t="s">
        <v>35</v>
      </c>
      <c r="AD3158" t="s">
        <v>35</v>
      </c>
      <c r="AE3158" t="str">
        <f t="shared" si="148"/>
        <v>sp|Q9CZU6|CISY_MOUSE_sp|Q9CZU6|CISY_MOUSE</v>
      </c>
      <c r="AF3158" t="str">
        <f t="shared" si="149"/>
        <v>HLPK[325.13]DPM[147.04]FK_LVAQLYK[325.13]IVPNILLEQGK</v>
      </c>
    </row>
    <row r="3159" spans="1:32" x14ac:dyDescent="0.25">
      <c r="A3159" t="s">
        <v>703</v>
      </c>
      <c r="B3159" t="str">
        <f>VLOOKUP(A3159,[1]Files!$A$2:$B$73,2,FALSE)</f>
        <v>Liver</v>
      </c>
      <c r="C3159">
        <v>12553</v>
      </c>
      <c r="D3159">
        <v>3369.6759579999998</v>
      </c>
      <c r="E3159">
        <v>3369.6832939999999</v>
      </c>
      <c r="F3159">
        <v>4</v>
      </c>
      <c r="G3159">
        <v>1058.487108</v>
      </c>
      <c r="H3159">
        <v>1559.783786</v>
      </c>
      <c r="I3159">
        <v>1058.481479</v>
      </c>
      <c r="J3159">
        <v>1559.783138</v>
      </c>
      <c r="K3159">
        <v>6.3E-3</v>
      </c>
      <c r="L3159">
        <f t="shared" si="147"/>
        <v>6.3E-3</v>
      </c>
      <c r="M3159" t="s">
        <v>493</v>
      </c>
      <c r="N3159" t="s">
        <v>494</v>
      </c>
      <c r="O3159">
        <v>3.7162000000000001E-2</v>
      </c>
      <c r="P3159">
        <v>0</v>
      </c>
      <c r="Q3159" t="s">
        <v>495</v>
      </c>
      <c r="R3159" t="s">
        <v>496</v>
      </c>
      <c r="S3159">
        <v>12556</v>
      </c>
      <c r="T3159">
        <v>12557</v>
      </c>
      <c r="U3159" t="s">
        <v>497</v>
      </c>
      <c r="V3159" t="s">
        <v>354</v>
      </c>
      <c r="W3159" t="s">
        <v>498</v>
      </c>
      <c r="X3159" t="s">
        <v>355</v>
      </c>
      <c r="Y3159">
        <v>673</v>
      </c>
      <c r="Z3159">
        <v>1</v>
      </c>
      <c r="AA3159">
        <v>296</v>
      </c>
      <c r="AB3159">
        <v>1</v>
      </c>
      <c r="AC3159" t="s">
        <v>35</v>
      </c>
      <c r="AD3159" t="s">
        <v>35</v>
      </c>
      <c r="AE3159" t="str">
        <f t="shared" si="148"/>
        <v>rev_sp|Q3ULF4|SPG7_MOUSE_sp|Q922Q1|MARC2_MOUSE</v>
      </c>
      <c r="AF3159" t="str">
        <f t="shared" si="149"/>
        <v>NK[325.13]QK[170.11]M[147.04]R_KEPLETLK[325.13]SYR</v>
      </c>
    </row>
    <row r="3160" spans="1:32" x14ac:dyDescent="0.25">
      <c r="A3160" t="s">
        <v>4668</v>
      </c>
      <c r="B3160" t="str">
        <f>VLOOKUP(A3160,[1]Files!$A$2:$B$73,2,FALSE)</f>
        <v>Heart</v>
      </c>
      <c r="C3160">
        <v>11163</v>
      </c>
      <c r="D3160">
        <v>4414.1675830000004</v>
      </c>
      <c r="E3160">
        <v>4414.1677170000003</v>
      </c>
      <c r="F3160">
        <v>5</v>
      </c>
      <c r="G3160">
        <v>1685.8669159999999</v>
      </c>
      <c r="H3160">
        <v>1976.8956020000001</v>
      </c>
      <c r="I3160">
        <v>1685.862451</v>
      </c>
      <c r="J3160">
        <v>1976.893812</v>
      </c>
      <c r="K3160">
        <v>6.3E-3</v>
      </c>
      <c r="L3160">
        <f t="shared" si="147"/>
        <v>6.3E-3</v>
      </c>
      <c r="M3160" t="s">
        <v>1451</v>
      </c>
      <c r="N3160" t="s">
        <v>1450</v>
      </c>
      <c r="O3160" t="s">
        <v>35</v>
      </c>
      <c r="P3160" t="s">
        <v>35</v>
      </c>
      <c r="Q3160" t="s">
        <v>1452</v>
      </c>
      <c r="R3160" t="s">
        <v>1172</v>
      </c>
      <c r="S3160">
        <v>11166</v>
      </c>
      <c r="T3160">
        <v>11165</v>
      </c>
      <c r="U3160" t="s">
        <v>1038</v>
      </c>
      <c r="V3160" t="s">
        <v>1038</v>
      </c>
      <c r="W3160" t="s">
        <v>1039</v>
      </c>
      <c r="X3160" t="s">
        <v>1039</v>
      </c>
      <c r="Y3160">
        <v>50</v>
      </c>
      <c r="Z3160">
        <v>1</v>
      </c>
      <c r="AA3160">
        <v>31</v>
      </c>
      <c r="AB3160">
        <v>1</v>
      </c>
      <c r="AC3160" s="1">
        <v>1.6200000000000001E-5</v>
      </c>
      <c r="AD3160" s="1">
        <v>1.5099999999999999E-7</v>
      </c>
      <c r="AE3160" t="str">
        <f t="shared" si="148"/>
        <v>sp|Q99KI0|ACON_MOUSE_sp|Q99KI0|ACON_MOUSE</v>
      </c>
      <c r="AF3160" t="str">
        <f t="shared" si="149"/>
        <v>YDLLEK[325.13]NINIVR_AK[325.13]VAM[147.04]SHFEPSEYIR</v>
      </c>
    </row>
    <row r="3161" spans="1:32" x14ac:dyDescent="0.25">
      <c r="A3161" t="s">
        <v>4671</v>
      </c>
      <c r="B3161" t="str">
        <f>VLOOKUP(A3161,[1]Files!$A$2:$B$73,2,FALSE)</f>
        <v>Heart</v>
      </c>
      <c r="C3161">
        <v>8075</v>
      </c>
      <c r="D3161">
        <v>4004.8953190000002</v>
      </c>
      <c r="E3161">
        <v>4004.8754330000002</v>
      </c>
      <c r="F3161">
        <v>4</v>
      </c>
      <c r="G3161">
        <v>1129.534349</v>
      </c>
      <c r="H3161">
        <v>2123.9559049999998</v>
      </c>
      <c r="I3161">
        <v>1129.5291549999999</v>
      </c>
      <c r="J3161">
        <v>2123.954847</v>
      </c>
      <c r="K3161">
        <v>6.3E-3</v>
      </c>
      <c r="L3161">
        <f t="shared" si="147"/>
        <v>6.3E-3</v>
      </c>
      <c r="M3161" t="s">
        <v>593</v>
      </c>
      <c r="N3161" t="s">
        <v>594</v>
      </c>
      <c r="O3161" t="s">
        <v>35</v>
      </c>
      <c r="P3161" t="s">
        <v>35</v>
      </c>
      <c r="Q3161" t="s">
        <v>595</v>
      </c>
      <c r="R3161" t="s">
        <v>596</v>
      </c>
      <c r="S3161">
        <v>8076</v>
      </c>
      <c r="T3161">
        <v>8077</v>
      </c>
      <c r="U3161" t="s">
        <v>597</v>
      </c>
      <c r="V3161" t="s">
        <v>597</v>
      </c>
      <c r="W3161" t="s">
        <v>598</v>
      </c>
      <c r="X3161" t="s">
        <v>598</v>
      </c>
      <c r="Y3161">
        <v>76</v>
      </c>
      <c r="Z3161">
        <v>1</v>
      </c>
      <c r="AA3161">
        <v>56</v>
      </c>
      <c r="AB3161">
        <v>1</v>
      </c>
      <c r="AC3161">
        <v>2.07E-2</v>
      </c>
      <c r="AD3161">
        <v>1.4499999999999999E-3</v>
      </c>
      <c r="AE3161" t="str">
        <f t="shared" si="148"/>
        <v>sp|Q62425|NDUA4_MOUSE_sp|Q62425|NDUA4_MOUSE</v>
      </c>
      <c r="AF3161" t="str">
        <f t="shared" si="149"/>
        <v>LK[325.13]KEGPDF_NNPEPWNK[325.13]LGPNEQYK</v>
      </c>
    </row>
    <row r="3162" spans="1:32" x14ac:dyDescent="0.25">
      <c r="A3162" t="s">
        <v>4765</v>
      </c>
      <c r="B3162" t="str">
        <f>VLOOKUP(A3162,[1]Files!$A$2:$B$73,2,FALSE)</f>
        <v>Heart</v>
      </c>
      <c r="C3162">
        <v>6855</v>
      </c>
      <c r="D3162">
        <v>3535.8295229999999</v>
      </c>
      <c r="E3162">
        <v>3535.8248960000001</v>
      </c>
      <c r="F3162">
        <v>4</v>
      </c>
      <c r="G3162">
        <v>1387.70029</v>
      </c>
      <c r="H3162">
        <v>1396.724168</v>
      </c>
      <c r="I3162">
        <v>1387.698345</v>
      </c>
      <c r="J3162">
        <v>1396.7198089999999</v>
      </c>
      <c r="K3162">
        <v>6.3E-3</v>
      </c>
      <c r="L3162">
        <f t="shared" si="147"/>
        <v>6.3E-3</v>
      </c>
      <c r="M3162" t="s">
        <v>3304</v>
      </c>
      <c r="N3162" t="s">
        <v>1951</v>
      </c>
      <c r="O3162" t="s">
        <v>35</v>
      </c>
      <c r="P3162" t="s">
        <v>35</v>
      </c>
      <c r="Q3162" t="s">
        <v>3305</v>
      </c>
      <c r="R3162" t="s">
        <v>1953</v>
      </c>
      <c r="S3162">
        <v>6858</v>
      </c>
      <c r="T3162">
        <v>6859</v>
      </c>
      <c r="U3162" t="s">
        <v>1955</v>
      </c>
      <c r="V3162" t="s">
        <v>1955</v>
      </c>
      <c r="W3162" t="s">
        <v>1956</v>
      </c>
      <c r="X3162" t="s">
        <v>1956</v>
      </c>
      <c r="Y3162">
        <v>279</v>
      </c>
      <c r="Z3162">
        <v>1</v>
      </c>
      <c r="AA3162">
        <v>483</v>
      </c>
      <c r="AB3162">
        <v>1</v>
      </c>
      <c r="AC3162">
        <v>1.12E-4</v>
      </c>
      <c r="AD3162" s="1">
        <v>5.2799999999999996E-7</v>
      </c>
      <c r="AE3162" t="str">
        <f t="shared" si="148"/>
        <v>sp|P50544|ACADV_MOUSE_sp|P50544|ACADV_MOUSE</v>
      </c>
      <c r="AF3162" t="str">
        <f t="shared" si="149"/>
        <v>EK[325.13]ITAFVVER_GK[325.13]ELTGLGNALK</v>
      </c>
    </row>
    <row r="3163" spans="1:32" x14ac:dyDescent="0.25">
      <c r="A3163" t="s">
        <v>4671</v>
      </c>
      <c r="B3163" t="str">
        <f>VLOOKUP(A3163,[1]Files!$A$2:$B$73,2,FALSE)</f>
        <v>Heart</v>
      </c>
      <c r="C3163">
        <v>6278</v>
      </c>
      <c r="D3163">
        <v>3380.5967350000001</v>
      </c>
      <c r="E3163">
        <v>3380.5878349999998</v>
      </c>
      <c r="F3163">
        <v>4</v>
      </c>
      <c r="G3163">
        <v>1176.4758770000001</v>
      </c>
      <c r="H3163">
        <v>1452.7157930000001</v>
      </c>
      <c r="I3163">
        <v>1176.471716</v>
      </c>
      <c r="J3163">
        <v>1452.713661</v>
      </c>
      <c r="K3163">
        <v>6.3E-3</v>
      </c>
      <c r="L3163">
        <f t="shared" si="147"/>
        <v>6.3E-3</v>
      </c>
      <c r="M3163" t="s">
        <v>3620</v>
      </c>
      <c r="N3163" t="s">
        <v>3438</v>
      </c>
      <c r="O3163" t="s">
        <v>35</v>
      </c>
      <c r="P3163" t="s">
        <v>35</v>
      </c>
      <c r="Q3163" t="s">
        <v>3621</v>
      </c>
      <c r="R3163" t="s">
        <v>3439</v>
      </c>
      <c r="S3163">
        <v>6281</v>
      </c>
      <c r="T3163">
        <v>6282</v>
      </c>
      <c r="U3163" t="s">
        <v>3440</v>
      </c>
      <c r="V3163" t="s">
        <v>3440</v>
      </c>
      <c r="W3163" t="s">
        <v>3441</v>
      </c>
      <c r="X3163" t="s">
        <v>3441</v>
      </c>
      <c r="Y3163">
        <v>97</v>
      </c>
      <c r="Z3163">
        <v>1</v>
      </c>
      <c r="AA3163">
        <v>150</v>
      </c>
      <c r="AB3163">
        <v>1</v>
      </c>
      <c r="AC3163">
        <v>4.6500000000000003E-4</v>
      </c>
      <c r="AD3163" s="1">
        <v>4.1499999999999999E-5</v>
      </c>
      <c r="AE3163" t="str">
        <f t="shared" si="148"/>
        <v>sp|O35459|ECH1_MOUSE_sp|O35459|ECH1_MOUSE</v>
      </c>
      <c r="AF3163" t="str">
        <f t="shared" si="149"/>
        <v>ISK[325.13]DSDC[160.03]R_YQK[325.13]TFTVIEK</v>
      </c>
    </row>
    <row r="3164" spans="1:32" x14ac:dyDescent="0.25">
      <c r="A3164" t="s">
        <v>4240</v>
      </c>
      <c r="B3164" t="str">
        <f>VLOOKUP(A3164,[1]Files!$A$2:$B$73,2,FALSE)</f>
        <v>Heart</v>
      </c>
      <c r="C3164">
        <v>8200</v>
      </c>
      <c r="D3164">
        <v>3131.5897289999998</v>
      </c>
      <c r="E3164">
        <v>3132.5758719999999</v>
      </c>
      <c r="F3164">
        <v>4</v>
      </c>
      <c r="G3164">
        <v>1125.5669419999999</v>
      </c>
      <c r="H3164">
        <v>1254.6177230000001</v>
      </c>
      <c r="I3164">
        <v>1125.566603</v>
      </c>
      <c r="J3164">
        <v>1254.624452</v>
      </c>
      <c r="K3164">
        <v>-6.4000000000000003E-3</v>
      </c>
      <c r="L3164">
        <f t="shared" si="147"/>
        <v>6.4000000000000003E-3</v>
      </c>
      <c r="M3164" t="s">
        <v>122</v>
      </c>
      <c r="N3164" t="s">
        <v>123</v>
      </c>
      <c r="O3164">
        <v>0</v>
      </c>
      <c r="P3164">
        <v>1.4576999999999999E-3</v>
      </c>
      <c r="Q3164" t="s">
        <v>124</v>
      </c>
      <c r="R3164" t="s">
        <v>125</v>
      </c>
      <c r="S3164">
        <v>8203</v>
      </c>
      <c r="T3164">
        <v>8204</v>
      </c>
      <c r="U3164" t="s">
        <v>126</v>
      </c>
      <c r="V3164" t="s">
        <v>126</v>
      </c>
      <c r="W3164" t="s">
        <v>127</v>
      </c>
      <c r="X3164" t="s">
        <v>127</v>
      </c>
      <c r="Y3164">
        <v>82</v>
      </c>
      <c r="Z3164">
        <v>1</v>
      </c>
      <c r="AA3164">
        <v>338</v>
      </c>
      <c r="AB3164">
        <v>1</v>
      </c>
      <c r="AC3164" t="s">
        <v>35</v>
      </c>
      <c r="AD3164" t="s">
        <v>35</v>
      </c>
      <c r="AE3164" t="str">
        <f t="shared" si="148"/>
        <v>sp|P05202|AATM_MOUSE_sp|P05202|AATM_MOUSE</v>
      </c>
      <c r="AF3164" t="str">
        <f t="shared" si="149"/>
        <v>K[325.13]AEAQIAAK_K[325.13]QWLQEVK</v>
      </c>
    </row>
    <row r="3165" spans="1:32" x14ac:dyDescent="0.25">
      <c r="A3165" t="s">
        <v>1242</v>
      </c>
      <c r="B3165" t="str">
        <f>VLOOKUP(A3165,[1]Files!$A$2:$B$73,2,FALSE)</f>
        <v>Brain</v>
      </c>
      <c r="C3165">
        <v>15726</v>
      </c>
      <c r="D3165">
        <v>4356.371881</v>
      </c>
      <c r="E3165">
        <v>4357.3522400000002</v>
      </c>
      <c r="F3165">
        <v>4</v>
      </c>
      <c r="G3165">
        <v>2391.3457979999998</v>
      </c>
      <c r="H3165">
        <v>1213.6210189999999</v>
      </c>
      <c r="I3165">
        <v>2391.3413479999999</v>
      </c>
      <c r="J3165">
        <v>1213.6190320000001</v>
      </c>
      <c r="K3165">
        <v>6.4000000000000003E-3</v>
      </c>
      <c r="L3165">
        <f t="shared" si="147"/>
        <v>6.4000000000000003E-3</v>
      </c>
      <c r="M3165" t="s">
        <v>1239</v>
      </c>
      <c r="N3165" t="s">
        <v>1238</v>
      </c>
      <c r="O3165">
        <v>0</v>
      </c>
      <c r="P3165">
        <v>0</v>
      </c>
      <c r="Q3165" t="s">
        <v>1241</v>
      </c>
      <c r="R3165" t="s">
        <v>1240</v>
      </c>
      <c r="S3165">
        <v>15729</v>
      </c>
      <c r="T3165">
        <v>15730</v>
      </c>
      <c r="U3165" t="s">
        <v>90</v>
      </c>
      <c r="V3165" t="s">
        <v>90</v>
      </c>
      <c r="W3165" t="s">
        <v>91</v>
      </c>
      <c r="X3165" t="s">
        <v>91</v>
      </c>
      <c r="Y3165">
        <v>73</v>
      </c>
      <c r="Z3165">
        <v>1</v>
      </c>
      <c r="AA3165">
        <v>90</v>
      </c>
      <c r="AB3165">
        <v>1</v>
      </c>
      <c r="AC3165" t="s">
        <v>35</v>
      </c>
      <c r="AD3165" t="s">
        <v>35</v>
      </c>
      <c r="AE3165" t="str">
        <f t="shared" si="148"/>
        <v>sp|Q9DB20|ATPO_MOUSE_sp|Q9DB20|ATPO_MOUSE</v>
      </c>
      <c r="AF3165" t="str">
        <f t="shared" si="149"/>
        <v>VK[325.13]SLNDITK_VGQLLKDPK[325.13]VSLAVLNPYIK</v>
      </c>
    </row>
    <row r="3166" spans="1:32" x14ac:dyDescent="0.25">
      <c r="A3166" t="s">
        <v>3850</v>
      </c>
      <c r="B3166" t="str">
        <f>VLOOKUP(A3166,[1]Files!$A$2:$B$73,2,FALSE)</f>
        <v>Heart</v>
      </c>
      <c r="C3166">
        <v>14090</v>
      </c>
      <c r="D3166">
        <v>3729.0126279999999</v>
      </c>
      <c r="E3166">
        <v>3729.999456</v>
      </c>
      <c r="F3166">
        <v>4</v>
      </c>
      <c r="G3166">
        <v>1193.6332259999999</v>
      </c>
      <c r="H3166">
        <v>1783.974338</v>
      </c>
      <c r="I3166">
        <v>1193.629203</v>
      </c>
      <c r="J3166">
        <v>1783.9720010000001</v>
      </c>
      <c r="K3166">
        <v>6.4000000000000003E-3</v>
      </c>
      <c r="L3166">
        <f t="shared" si="147"/>
        <v>6.4000000000000003E-3</v>
      </c>
      <c r="M3166" t="s">
        <v>374</v>
      </c>
      <c r="N3166" t="s">
        <v>2199</v>
      </c>
      <c r="O3166">
        <v>0</v>
      </c>
      <c r="P3166">
        <v>0</v>
      </c>
      <c r="Q3166" t="s">
        <v>376</v>
      </c>
      <c r="R3166" t="s">
        <v>2201</v>
      </c>
      <c r="S3166">
        <v>14093</v>
      </c>
      <c r="T3166">
        <v>14094</v>
      </c>
      <c r="U3166" t="s">
        <v>90</v>
      </c>
      <c r="V3166" t="s">
        <v>90</v>
      </c>
      <c r="W3166" t="s">
        <v>91</v>
      </c>
      <c r="X3166" t="s">
        <v>91</v>
      </c>
      <c r="Y3166">
        <v>70</v>
      </c>
      <c r="Z3166">
        <v>1</v>
      </c>
      <c r="AA3166">
        <v>162</v>
      </c>
      <c r="AB3166">
        <v>1</v>
      </c>
      <c r="AC3166" t="s">
        <v>35</v>
      </c>
      <c r="AD3166" t="s">
        <v>35</v>
      </c>
      <c r="AE3166" t="str">
        <f t="shared" si="148"/>
        <v>sp|Q9DB20|ATPO_MOUSE_sp|Q9DB20|ATPO_MOUSE</v>
      </c>
      <c r="AF3166" t="str">
        <f t="shared" si="149"/>
        <v>VGQLLK[325.13]DPK_TVLK[325.13]SFLSPNQILK</v>
      </c>
    </row>
    <row r="3167" spans="1:32" x14ac:dyDescent="0.25">
      <c r="A3167" t="s">
        <v>1673</v>
      </c>
      <c r="B3167" t="str">
        <f>VLOOKUP(A3167,[1]Files!$A$2:$B$73,2,FALSE)</f>
        <v>Brain</v>
      </c>
      <c r="C3167">
        <v>14161</v>
      </c>
      <c r="D3167">
        <v>4997.5831850000004</v>
      </c>
      <c r="E3167">
        <v>4998.5665950000002</v>
      </c>
      <c r="F3167">
        <v>4</v>
      </c>
      <c r="G3167">
        <v>1255.6067370000001</v>
      </c>
      <c r="H3167">
        <v>2990.5713839999999</v>
      </c>
      <c r="I3167">
        <v>1255.6044449999999</v>
      </c>
      <c r="J3167">
        <v>2990.567278</v>
      </c>
      <c r="K3167">
        <v>6.4000000000000003E-3</v>
      </c>
      <c r="L3167">
        <f t="shared" si="147"/>
        <v>6.4000000000000003E-3</v>
      </c>
      <c r="M3167" t="s">
        <v>1212</v>
      </c>
      <c r="N3167" t="s">
        <v>1213</v>
      </c>
      <c r="O3167">
        <v>0</v>
      </c>
      <c r="P3167">
        <v>0</v>
      </c>
      <c r="Q3167" t="s">
        <v>1214</v>
      </c>
      <c r="R3167" t="s">
        <v>1215</v>
      </c>
      <c r="S3167">
        <v>14164</v>
      </c>
      <c r="T3167">
        <v>14165</v>
      </c>
      <c r="U3167" t="s">
        <v>84</v>
      </c>
      <c r="V3167" t="s">
        <v>84</v>
      </c>
      <c r="W3167" t="s">
        <v>85</v>
      </c>
      <c r="X3167" t="s">
        <v>85</v>
      </c>
      <c r="Y3167">
        <v>343</v>
      </c>
      <c r="Z3167">
        <v>1</v>
      </c>
      <c r="AA3167">
        <v>249</v>
      </c>
      <c r="AB3167">
        <v>1</v>
      </c>
      <c r="AC3167" t="s">
        <v>35</v>
      </c>
      <c r="AD3167" t="s">
        <v>35</v>
      </c>
      <c r="AE3167" t="str">
        <f t="shared" si="148"/>
        <v>sp|Q8CAQ8|MIC60_MOUSE_sp|Q8CAQ8|MIC60_MOUSE</v>
      </c>
      <c r="AF3167" t="str">
        <f t="shared" si="149"/>
        <v>K[325.13]VQAAQSEAK_TSSVTLQTITAQNAAVQAVK[325.13]AHSNILK</v>
      </c>
    </row>
    <row r="3168" spans="1:32" x14ac:dyDescent="0.25">
      <c r="A3168" t="s">
        <v>548</v>
      </c>
      <c r="B3168" t="str">
        <f>VLOOKUP(A3168,[1]Files!$A$2:$B$73,2,FALSE)</f>
        <v>Liver</v>
      </c>
      <c r="C3168">
        <v>16895</v>
      </c>
      <c r="D3168">
        <v>4301.1663150000004</v>
      </c>
      <c r="E3168">
        <v>4302.1691339999998</v>
      </c>
      <c r="F3168">
        <v>4</v>
      </c>
      <c r="G3168">
        <v>2504.283786</v>
      </c>
      <c r="H3168">
        <v>1045.4774640000001</v>
      </c>
      <c r="I3168">
        <v>2504.2798699999998</v>
      </c>
      <c r="J3168">
        <v>1045.4750100000001</v>
      </c>
      <c r="K3168">
        <v>6.4000000000000003E-3</v>
      </c>
      <c r="L3168">
        <f t="shared" si="147"/>
        <v>6.4000000000000003E-3</v>
      </c>
      <c r="M3168" t="s">
        <v>338</v>
      </c>
      <c r="N3168" t="s">
        <v>128</v>
      </c>
      <c r="O3168">
        <v>0</v>
      </c>
      <c r="P3168">
        <v>0</v>
      </c>
      <c r="Q3168" t="s">
        <v>339</v>
      </c>
      <c r="R3168" t="s">
        <v>129</v>
      </c>
      <c r="S3168">
        <v>16896</v>
      </c>
      <c r="T3168">
        <v>16897</v>
      </c>
      <c r="U3168" t="s">
        <v>45</v>
      </c>
      <c r="V3168" t="s">
        <v>45</v>
      </c>
      <c r="W3168" t="s">
        <v>46</v>
      </c>
      <c r="X3168" t="s">
        <v>46</v>
      </c>
      <c r="Y3168">
        <v>307</v>
      </c>
      <c r="Z3168">
        <v>1</v>
      </c>
      <c r="AA3168">
        <v>176</v>
      </c>
      <c r="AB3168">
        <v>1</v>
      </c>
      <c r="AC3168" t="s">
        <v>35</v>
      </c>
      <c r="AD3168" t="s">
        <v>35</v>
      </c>
      <c r="AE3168" t="str">
        <f t="shared" si="148"/>
        <v>sp|Q8C196|CPSM_MOUSE_sp|Q8C196|CPSM_MOUSE</v>
      </c>
      <c r="AF3168" t="str">
        <f t="shared" si="149"/>
        <v>DK[325.13]GTMLGK_EPLFGISTGNIITGLAAGAK[325.13]SYK</v>
      </c>
    </row>
    <row r="3169" spans="1:32" x14ac:dyDescent="0.25">
      <c r="A3169" t="s">
        <v>886</v>
      </c>
      <c r="B3169" t="str">
        <f>VLOOKUP(A3169,[1]Files!$A$2:$B$73,2,FALSE)</f>
        <v>Brain</v>
      </c>
      <c r="C3169">
        <v>16904</v>
      </c>
      <c r="D3169">
        <v>5233.6709529999998</v>
      </c>
      <c r="E3169">
        <v>5233.6857360000004</v>
      </c>
      <c r="F3169">
        <v>4</v>
      </c>
      <c r="G3169">
        <v>1454.7430890000001</v>
      </c>
      <c r="H3169">
        <v>3027.5228000000002</v>
      </c>
      <c r="I3169">
        <v>1454.740544</v>
      </c>
      <c r="J3169">
        <v>3027.5189310000001</v>
      </c>
      <c r="K3169">
        <v>6.4000000000000003E-3</v>
      </c>
      <c r="L3169">
        <f t="shared" si="147"/>
        <v>6.4000000000000003E-3</v>
      </c>
      <c r="M3169" t="s">
        <v>683</v>
      </c>
      <c r="N3169" t="s">
        <v>684</v>
      </c>
      <c r="O3169">
        <v>0</v>
      </c>
      <c r="P3169">
        <v>0</v>
      </c>
      <c r="Q3169" t="s">
        <v>685</v>
      </c>
      <c r="R3169" t="s">
        <v>686</v>
      </c>
      <c r="S3169">
        <v>16907</v>
      </c>
      <c r="T3169">
        <v>16908</v>
      </c>
      <c r="U3169" t="s">
        <v>687</v>
      </c>
      <c r="V3169" t="s">
        <v>687</v>
      </c>
      <c r="W3169" t="s">
        <v>688</v>
      </c>
      <c r="X3169" t="s">
        <v>688</v>
      </c>
      <c r="Y3169">
        <v>661</v>
      </c>
      <c r="Z3169">
        <v>1</v>
      </c>
      <c r="AA3169">
        <v>55</v>
      </c>
      <c r="AB3169">
        <v>1</v>
      </c>
      <c r="AC3169" t="s">
        <v>35</v>
      </c>
      <c r="AD3169" t="s">
        <v>35</v>
      </c>
      <c r="AE3169" t="str">
        <f t="shared" si="148"/>
        <v>sp|Q8BH59|CMC1_MOUSE_sp|Q8BH59|CMC1_MOUSE</v>
      </c>
      <c r="AF3169" t="str">
        <f t="shared" si="149"/>
        <v>FK[325.13]SPSVAVAQPK_YLGLYNDPNSNPK[325.13]IVQLLAGVADQTK</v>
      </c>
    </row>
    <row r="3170" spans="1:32" x14ac:dyDescent="0.25">
      <c r="A3170" t="s">
        <v>1576</v>
      </c>
      <c r="B3170" t="str">
        <f>VLOOKUP(A3170,[1]Files!$A$2:$B$73,2,FALSE)</f>
        <v>Brain</v>
      </c>
      <c r="C3170">
        <v>12646</v>
      </c>
      <c r="D3170">
        <v>4228.0050600000004</v>
      </c>
      <c r="E3170">
        <v>4228.0153259999997</v>
      </c>
      <c r="F3170">
        <v>4</v>
      </c>
      <c r="G3170">
        <v>1129.530321</v>
      </c>
      <c r="H3170">
        <v>2347.0696750000002</v>
      </c>
      <c r="I3170">
        <v>1129.5291549999999</v>
      </c>
      <c r="J3170">
        <v>2347.0644579999998</v>
      </c>
      <c r="K3170">
        <v>6.4000000000000003E-3</v>
      </c>
      <c r="L3170">
        <f t="shared" si="147"/>
        <v>6.4000000000000003E-3</v>
      </c>
      <c r="M3170" t="s">
        <v>593</v>
      </c>
      <c r="N3170" t="s">
        <v>782</v>
      </c>
      <c r="O3170">
        <v>0</v>
      </c>
      <c r="P3170">
        <v>0</v>
      </c>
      <c r="Q3170" t="s">
        <v>595</v>
      </c>
      <c r="R3170" t="s">
        <v>784</v>
      </c>
      <c r="S3170">
        <v>12647</v>
      </c>
      <c r="T3170">
        <v>12650</v>
      </c>
      <c r="U3170" t="s">
        <v>597</v>
      </c>
      <c r="V3170" t="s">
        <v>597</v>
      </c>
      <c r="W3170" t="s">
        <v>598</v>
      </c>
      <c r="X3170" t="s">
        <v>598</v>
      </c>
      <c r="Y3170">
        <v>76</v>
      </c>
      <c r="Z3170">
        <v>1</v>
      </c>
      <c r="AA3170">
        <v>64</v>
      </c>
      <c r="AB3170">
        <v>1</v>
      </c>
      <c r="AC3170" t="s">
        <v>35</v>
      </c>
      <c r="AD3170" t="s">
        <v>35</v>
      </c>
      <c r="AE3170" t="str">
        <f t="shared" si="148"/>
        <v>sp|Q62425|NDUA4_MOUSE_sp|Q62425|NDUA4_MOUSE</v>
      </c>
      <c r="AF3170" t="str">
        <f t="shared" si="149"/>
        <v>LK[325.13]KEGPDF_LGPNEQYK[325.13]FYSVNVDYSK</v>
      </c>
    </row>
    <row r="3171" spans="1:32" x14ac:dyDescent="0.25">
      <c r="A3171" t="s">
        <v>3578</v>
      </c>
      <c r="B3171" t="str">
        <f>VLOOKUP(A3171,[1]Files!$A$2:$B$73,2,FALSE)</f>
        <v>Heart</v>
      </c>
      <c r="C3171">
        <v>3964</v>
      </c>
      <c r="D3171">
        <v>3472.6224440000001</v>
      </c>
      <c r="E3171">
        <v>3473.6259209999998</v>
      </c>
      <c r="F3171">
        <v>4</v>
      </c>
      <c r="G3171">
        <v>1260.5876940000001</v>
      </c>
      <c r="H3171">
        <v>1460.629686</v>
      </c>
      <c r="I3171">
        <v>1260.584243</v>
      </c>
      <c r="J3171">
        <v>1460.626696</v>
      </c>
      <c r="K3171">
        <v>6.4000000000000003E-3</v>
      </c>
      <c r="L3171">
        <f t="shared" si="147"/>
        <v>6.4000000000000003E-3</v>
      </c>
      <c r="M3171" t="s">
        <v>68</v>
      </c>
      <c r="N3171" t="s">
        <v>69</v>
      </c>
      <c r="O3171">
        <v>0</v>
      </c>
      <c r="P3171">
        <v>0</v>
      </c>
      <c r="Q3171" t="s">
        <v>70</v>
      </c>
      <c r="R3171" t="s">
        <v>71</v>
      </c>
      <c r="S3171">
        <v>3967</v>
      </c>
      <c r="T3171">
        <v>3968</v>
      </c>
      <c r="U3171" t="s">
        <v>72</v>
      </c>
      <c r="V3171" t="s">
        <v>72</v>
      </c>
      <c r="W3171" t="s">
        <v>73</v>
      </c>
      <c r="X3171" t="s">
        <v>73</v>
      </c>
      <c r="Y3171">
        <v>427</v>
      </c>
      <c r="Z3171">
        <v>1</v>
      </c>
      <c r="AA3171">
        <v>531</v>
      </c>
      <c r="AB3171">
        <v>1</v>
      </c>
      <c r="AC3171" t="s">
        <v>35</v>
      </c>
      <c r="AD3171" t="s">
        <v>35</v>
      </c>
      <c r="AE3171" t="str">
        <f t="shared" si="148"/>
        <v>sp|Q03265|ATPA_MOUSE_sp|Q03265|ATPA_MOUSE</v>
      </c>
      <c r="AF3171" t="str">
        <f t="shared" si="149"/>
        <v>AMK[325.13]QVAGTMK_SDGK[325.13]ISEQSDAK</v>
      </c>
    </row>
    <row r="3172" spans="1:32" x14ac:dyDescent="0.25">
      <c r="A3172" t="s">
        <v>1077</v>
      </c>
      <c r="B3172" t="str">
        <f>VLOOKUP(A3172,[1]Files!$A$2:$B$73,2,FALSE)</f>
        <v>Brain</v>
      </c>
      <c r="C3172">
        <v>3955</v>
      </c>
      <c r="D3172">
        <v>3222.4587339999998</v>
      </c>
      <c r="E3172">
        <v>3223.4652769999998</v>
      </c>
      <c r="F3172">
        <v>4</v>
      </c>
      <c r="G3172">
        <v>1698.6917450000001</v>
      </c>
      <c r="H3172">
        <v>772.36192500000004</v>
      </c>
      <c r="I3172">
        <v>1698.687005</v>
      </c>
      <c r="J3172">
        <v>772.36029799999994</v>
      </c>
      <c r="K3172">
        <v>6.4000000000000003E-3</v>
      </c>
      <c r="L3172">
        <f t="shared" si="147"/>
        <v>6.4000000000000003E-3</v>
      </c>
      <c r="M3172" t="s">
        <v>1079</v>
      </c>
      <c r="N3172" t="s">
        <v>1084</v>
      </c>
      <c r="O3172">
        <v>0</v>
      </c>
      <c r="P3172">
        <v>0</v>
      </c>
      <c r="Q3172" t="s">
        <v>1081</v>
      </c>
      <c r="R3172" t="s">
        <v>1085</v>
      </c>
      <c r="S3172">
        <v>3958</v>
      </c>
      <c r="T3172">
        <v>3957</v>
      </c>
      <c r="U3172" t="s">
        <v>969</v>
      </c>
      <c r="V3172" t="s">
        <v>1086</v>
      </c>
      <c r="W3172" t="s">
        <v>970</v>
      </c>
      <c r="X3172" t="s">
        <v>970</v>
      </c>
      <c r="Y3172">
        <v>204</v>
      </c>
      <c r="Z3172">
        <v>1</v>
      </c>
      <c r="AA3172">
        <v>208</v>
      </c>
      <c r="AB3172">
        <v>1</v>
      </c>
      <c r="AC3172" t="s">
        <v>35</v>
      </c>
      <c r="AD3172" t="s">
        <v>35</v>
      </c>
      <c r="AE3172" t="str">
        <f t="shared" si="148"/>
        <v>sp|P58281|OPA1_MOUSE_sp|P58281|OPA1_MOUSE +1</v>
      </c>
      <c r="AF3172" t="str">
        <f t="shared" si="149"/>
        <v>K[325.13]VSDK_ATDHGSESDK[325.13]HYR</v>
      </c>
    </row>
    <row r="3173" spans="1:32" x14ac:dyDescent="0.25">
      <c r="A3173" t="s">
        <v>4240</v>
      </c>
      <c r="B3173" t="str">
        <f>VLOOKUP(A3173,[1]Files!$A$2:$B$73,2,FALSE)</f>
        <v>Heart</v>
      </c>
      <c r="C3173">
        <v>12856</v>
      </c>
      <c r="D3173">
        <v>4915.5891659999998</v>
      </c>
      <c r="E3173">
        <v>4915.581244</v>
      </c>
      <c r="F3173">
        <v>4</v>
      </c>
      <c r="G3173">
        <v>1468.742845</v>
      </c>
      <c r="H3173">
        <v>2695.441257</v>
      </c>
      <c r="I3173">
        <v>1468.7409379999999</v>
      </c>
      <c r="J3173">
        <v>2695.4367219999999</v>
      </c>
      <c r="K3173">
        <v>6.4000000000000003E-3</v>
      </c>
      <c r="L3173">
        <f t="shared" si="147"/>
        <v>6.4000000000000003E-3</v>
      </c>
      <c r="M3173" t="s">
        <v>729</v>
      </c>
      <c r="N3173" t="s">
        <v>1220</v>
      </c>
      <c r="O3173">
        <v>0</v>
      </c>
      <c r="P3173">
        <v>0</v>
      </c>
      <c r="Q3173" t="s">
        <v>731</v>
      </c>
      <c r="R3173" t="s">
        <v>1221</v>
      </c>
      <c r="S3173">
        <v>12859</v>
      </c>
      <c r="T3173">
        <v>12860</v>
      </c>
      <c r="U3173" t="s">
        <v>441</v>
      </c>
      <c r="V3173" t="s">
        <v>441</v>
      </c>
      <c r="W3173" t="s">
        <v>442</v>
      </c>
      <c r="X3173" t="s">
        <v>442</v>
      </c>
      <c r="Y3173">
        <v>239</v>
      </c>
      <c r="Z3173">
        <v>1</v>
      </c>
      <c r="AA3173">
        <v>203</v>
      </c>
      <c r="AB3173">
        <v>1</v>
      </c>
      <c r="AC3173" t="s">
        <v>35</v>
      </c>
      <c r="AD3173" t="s">
        <v>35</v>
      </c>
      <c r="AE3173" t="str">
        <f t="shared" si="148"/>
        <v>sp|P08249|MDHM_MOUSE_sp|P08249|MDHM_MOUSE</v>
      </c>
      <c r="AF3173" t="str">
        <f t="shared" si="149"/>
        <v>IQEAGTEVVK[325.13]AK_VNVPVIGGHAGK[325.13]TIIPLISQC[160.03]TPK</v>
      </c>
    </row>
    <row r="3174" spans="1:32" x14ac:dyDescent="0.25">
      <c r="A3174" t="s">
        <v>4240</v>
      </c>
      <c r="B3174" t="str">
        <f>VLOOKUP(A3174,[1]Files!$A$2:$B$73,2,FALSE)</f>
        <v>Heart</v>
      </c>
      <c r="C3174">
        <v>16312</v>
      </c>
      <c r="D3174">
        <v>5617.9189249999999</v>
      </c>
      <c r="E3174">
        <v>5618.0275799999999</v>
      </c>
      <c r="F3174">
        <v>5</v>
      </c>
      <c r="G3174">
        <v>2171.0733369999998</v>
      </c>
      <c r="H3174">
        <v>2695.4405240000001</v>
      </c>
      <c r="I3174">
        <v>2171.0707739999998</v>
      </c>
      <c r="J3174">
        <v>2695.4367219999999</v>
      </c>
      <c r="K3174">
        <v>6.4000000000000003E-3</v>
      </c>
      <c r="L3174">
        <f t="shared" si="147"/>
        <v>6.4000000000000003E-3</v>
      </c>
      <c r="M3174" t="s">
        <v>3395</v>
      </c>
      <c r="N3174" t="s">
        <v>1220</v>
      </c>
      <c r="O3174">
        <v>0</v>
      </c>
      <c r="P3174">
        <v>0</v>
      </c>
      <c r="Q3174" t="s">
        <v>3370</v>
      </c>
      <c r="R3174" t="s">
        <v>1221</v>
      </c>
      <c r="S3174">
        <v>16313</v>
      </c>
      <c r="T3174">
        <v>16316</v>
      </c>
      <c r="U3174" t="s">
        <v>441</v>
      </c>
      <c r="V3174" t="s">
        <v>441</v>
      </c>
      <c r="W3174" t="s">
        <v>442</v>
      </c>
      <c r="X3174" t="s">
        <v>442</v>
      </c>
      <c r="Y3174">
        <v>314</v>
      </c>
      <c r="Z3174">
        <v>1</v>
      </c>
      <c r="AA3174">
        <v>203</v>
      </c>
      <c r="AB3174">
        <v>1</v>
      </c>
      <c r="AC3174" t="s">
        <v>35</v>
      </c>
      <c r="AD3174" t="s">
        <v>35</v>
      </c>
      <c r="AE3174" t="str">
        <f t="shared" si="148"/>
        <v>sp|P08249|MDHM_MOUSE_sp|P08249|MDHM_MOUSE</v>
      </c>
      <c r="AF3174" t="str">
        <f t="shared" si="149"/>
        <v>ITPFEEK[325.13]M[147.04]IAEAIPELK_VNVPVIGGHAGK[325.13]TIIPLISQC[160.03]TPK</v>
      </c>
    </row>
    <row r="3175" spans="1:32" x14ac:dyDescent="0.25">
      <c r="A3175" t="s">
        <v>1242</v>
      </c>
      <c r="B3175" t="str">
        <f>VLOOKUP(A3175,[1]Files!$A$2:$B$73,2,FALSE)</f>
        <v>Brain</v>
      </c>
      <c r="C3175">
        <v>14520</v>
      </c>
      <c r="D3175">
        <v>4607.2587219999996</v>
      </c>
      <c r="E3175">
        <v>4608.2833920000003</v>
      </c>
      <c r="F3175">
        <v>4</v>
      </c>
      <c r="G3175">
        <v>3016.4141570000002</v>
      </c>
      <c r="H3175">
        <v>839.43949999999995</v>
      </c>
      <c r="I3175">
        <v>3016.4083949999999</v>
      </c>
      <c r="J3175">
        <v>839.43888300000003</v>
      </c>
      <c r="K3175">
        <v>6.4000000000000003E-3</v>
      </c>
      <c r="L3175">
        <f t="shared" si="147"/>
        <v>6.4000000000000003E-3</v>
      </c>
      <c r="M3175" t="s">
        <v>1222</v>
      </c>
      <c r="N3175" t="s">
        <v>828</v>
      </c>
      <c r="O3175">
        <v>0</v>
      </c>
      <c r="P3175">
        <v>2.8681000000000002E-3</v>
      </c>
      <c r="Q3175" t="s">
        <v>1223</v>
      </c>
      <c r="R3175" t="s">
        <v>830</v>
      </c>
      <c r="S3175">
        <v>14523</v>
      </c>
      <c r="T3175">
        <v>14522</v>
      </c>
      <c r="U3175" t="s">
        <v>158</v>
      </c>
      <c r="V3175" t="s">
        <v>158</v>
      </c>
      <c r="W3175" t="s">
        <v>159</v>
      </c>
      <c r="X3175" t="s">
        <v>159</v>
      </c>
      <c r="Y3175">
        <v>259</v>
      </c>
      <c r="Z3175">
        <v>1</v>
      </c>
      <c r="AA3175">
        <v>159</v>
      </c>
      <c r="AB3175">
        <v>1</v>
      </c>
      <c r="AC3175" t="s">
        <v>35</v>
      </c>
      <c r="AD3175" t="s">
        <v>35</v>
      </c>
      <c r="AE3175" t="str">
        <f t="shared" si="148"/>
        <v>sp|P56480|ATPB_MOUSE_sp|P56480|ATPB_MOUSE</v>
      </c>
      <c r="AF3175" t="str">
        <f t="shared" si="149"/>
        <v>GPIK[325.13]TK_TREGNDLYHEMIESGVINLK[325.13]DATSK</v>
      </c>
    </row>
    <row r="3176" spans="1:32" x14ac:dyDescent="0.25">
      <c r="A3176" t="s">
        <v>703</v>
      </c>
      <c r="B3176" t="str">
        <f>VLOOKUP(A3176,[1]Files!$A$2:$B$73,2,FALSE)</f>
        <v>Liver</v>
      </c>
      <c r="C3176">
        <v>9651</v>
      </c>
      <c r="D3176">
        <v>3418.750665</v>
      </c>
      <c r="E3176">
        <v>3419.7565370000002</v>
      </c>
      <c r="F3176">
        <v>4</v>
      </c>
      <c r="G3176">
        <v>1739.9135470000001</v>
      </c>
      <c r="H3176">
        <v>927.43205399999999</v>
      </c>
      <c r="I3176">
        <v>1739.9094009999999</v>
      </c>
      <c r="J3176">
        <v>927.42977499999995</v>
      </c>
      <c r="K3176">
        <v>6.4000000000000003E-3</v>
      </c>
      <c r="L3176">
        <f t="shared" si="147"/>
        <v>6.4000000000000003E-3</v>
      </c>
      <c r="M3176" t="s">
        <v>469</v>
      </c>
      <c r="N3176" t="s">
        <v>470</v>
      </c>
      <c r="O3176">
        <v>0</v>
      </c>
      <c r="P3176">
        <v>4.8076999999999998E-3</v>
      </c>
      <c r="Q3176" t="s">
        <v>471</v>
      </c>
      <c r="R3176" t="s">
        <v>472</v>
      </c>
      <c r="S3176">
        <v>9654</v>
      </c>
      <c r="T3176">
        <v>9653</v>
      </c>
      <c r="U3176" t="s">
        <v>228</v>
      </c>
      <c r="V3176" t="s">
        <v>228</v>
      </c>
      <c r="W3176" t="s">
        <v>229</v>
      </c>
      <c r="X3176" t="s">
        <v>229</v>
      </c>
      <c r="Y3176">
        <v>644</v>
      </c>
      <c r="Z3176">
        <v>1</v>
      </c>
      <c r="AA3176">
        <v>629</v>
      </c>
      <c r="AB3176">
        <v>1</v>
      </c>
      <c r="AC3176" t="s">
        <v>35</v>
      </c>
      <c r="AD3176" t="s">
        <v>35</v>
      </c>
      <c r="AE3176" t="str">
        <f t="shared" si="148"/>
        <v>sp|P41216|ACSL1_MOUSE_sp|P41216|ACSL1_MOUSE</v>
      </c>
      <c r="AF3176" t="str">
        <f t="shared" si="149"/>
        <v>NK[325.13]DINK_LGK[325.13]EAGLKPFEQVK</v>
      </c>
    </row>
    <row r="3177" spans="1:32" x14ac:dyDescent="0.25">
      <c r="A3177" t="s">
        <v>1738</v>
      </c>
      <c r="B3177" t="str">
        <f>VLOOKUP(A3177,[1]Files!$A$2:$B$73,2,FALSE)</f>
        <v>Brain</v>
      </c>
      <c r="C3177">
        <v>10008</v>
      </c>
      <c r="D3177">
        <v>5284.535672</v>
      </c>
      <c r="E3177">
        <v>5285.566323</v>
      </c>
      <c r="F3177">
        <v>6</v>
      </c>
      <c r="G3177">
        <v>2887.3672069999998</v>
      </c>
      <c r="H3177">
        <v>1645.7634</v>
      </c>
      <c r="I3177">
        <v>2887.3584080000001</v>
      </c>
      <c r="J3177">
        <v>1645.7657730000001</v>
      </c>
      <c r="K3177">
        <v>6.4000000000000003E-3</v>
      </c>
      <c r="L3177">
        <f t="shared" si="147"/>
        <v>6.4000000000000003E-3</v>
      </c>
      <c r="M3177" t="s">
        <v>1420</v>
      </c>
      <c r="N3177" t="s">
        <v>517</v>
      </c>
      <c r="O3177">
        <v>0</v>
      </c>
      <c r="P3177">
        <v>4.8000000000000001E-2</v>
      </c>
      <c r="Q3177" t="s">
        <v>1421</v>
      </c>
      <c r="R3177" t="s">
        <v>519</v>
      </c>
      <c r="S3177">
        <v>10009</v>
      </c>
      <c r="T3177">
        <v>10010</v>
      </c>
      <c r="U3177" t="s">
        <v>521</v>
      </c>
      <c r="V3177" t="s">
        <v>521</v>
      </c>
      <c r="W3177" t="s">
        <v>522</v>
      </c>
      <c r="X3177" t="s">
        <v>522</v>
      </c>
      <c r="Y3177">
        <v>182</v>
      </c>
      <c r="Z3177">
        <v>1</v>
      </c>
      <c r="AA3177">
        <v>163</v>
      </c>
      <c r="AB3177">
        <v>1</v>
      </c>
      <c r="AC3177" t="s">
        <v>35</v>
      </c>
      <c r="AD3177" t="s">
        <v>35</v>
      </c>
      <c r="AE3177" t="str">
        <f t="shared" si="148"/>
        <v>sp|Q9CR68|UCRI_MOUSE_sp|Q9CR68|UCRI_MOUSE</v>
      </c>
      <c r="AF3177" t="str">
        <f t="shared" si="149"/>
        <v>LSDIPEGK[325.13]NMAFK_K[325.13]EIDQEAAVEVSQLRDPQHDLDR</v>
      </c>
    </row>
    <row r="3178" spans="1:32" x14ac:dyDescent="0.25">
      <c r="A3178" t="s">
        <v>886</v>
      </c>
      <c r="B3178" t="str">
        <f>VLOOKUP(A3178,[1]Files!$A$2:$B$73,2,FALSE)</f>
        <v>Brain</v>
      </c>
      <c r="C3178">
        <v>13271</v>
      </c>
      <c r="D3178">
        <v>3808.8610170000002</v>
      </c>
      <c r="E3178">
        <v>3809.8585870000002</v>
      </c>
      <c r="F3178">
        <v>4</v>
      </c>
      <c r="G3178">
        <v>1196.6101550000001</v>
      </c>
      <c r="H3178">
        <v>1860.8457980000001</v>
      </c>
      <c r="I3178">
        <v>1196.607739</v>
      </c>
      <c r="J3178">
        <v>1860.8417750000001</v>
      </c>
      <c r="K3178">
        <v>6.4000000000000003E-3</v>
      </c>
      <c r="L3178">
        <f t="shared" si="147"/>
        <v>6.4000000000000003E-3</v>
      </c>
      <c r="M3178" t="s">
        <v>858</v>
      </c>
      <c r="N3178" t="s">
        <v>1001</v>
      </c>
      <c r="O3178">
        <v>2.8208999999999999E-3</v>
      </c>
      <c r="P3178">
        <v>0</v>
      </c>
      <c r="Q3178" t="s">
        <v>860</v>
      </c>
      <c r="R3178" t="s">
        <v>1002</v>
      </c>
      <c r="S3178">
        <v>13274</v>
      </c>
      <c r="T3178">
        <v>13275</v>
      </c>
      <c r="U3178" t="s">
        <v>862</v>
      </c>
      <c r="V3178" t="s">
        <v>1003</v>
      </c>
      <c r="W3178" t="s">
        <v>863</v>
      </c>
      <c r="X3178" t="s">
        <v>1004</v>
      </c>
      <c r="Y3178">
        <v>48</v>
      </c>
      <c r="Z3178">
        <v>1</v>
      </c>
      <c r="AA3178">
        <v>105</v>
      </c>
      <c r="AB3178">
        <v>1</v>
      </c>
      <c r="AC3178" t="s">
        <v>35</v>
      </c>
      <c r="AD3178" t="s">
        <v>35</v>
      </c>
      <c r="AE3178" t="str">
        <f t="shared" si="148"/>
        <v>sp|P03930|ATP8_MOUSE_sp|P97450|ATP5J_MOUSE</v>
      </c>
      <c r="AF3178" t="str">
        <f t="shared" si="149"/>
        <v>VK[325.13]TPWELK_FDDPKFEVIDK[325.13]PQS</v>
      </c>
    </row>
    <row r="3179" spans="1:32" x14ac:dyDescent="0.25">
      <c r="A3179" t="s">
        <v>3850</v>
      </c>
      <c r="B3179" t="str">
        <f>VLOOKUP(A3179,[1]Files!$A$2:$B$73,2,FALSE)</f>
        <v>Heart</v>
      </c>
      <c r="C3179">
        <v>13135</v>
      </c>
      <c r="D3179">
        <v>3514.9060610000001</v>
      </c>
      <c r="E3179">
        <v>3514.9008239999998</v>
      </c>
      <c r="F3179">
        <v>4</v>
      </c>
      <c r="G3179">
        <v>1236.70012</v>
      </c>
      <c r="H3179">
        <v>1526.800876</v>
      </c>
      <c r="I3179">
        <v>1236.6965540000001</v>
      </c>
      <c r="J3179">
        <v>1526.798059</v>
      </c>
      <c r="K3179">
        <v>6.4000000000000003E-3</v>
      </c>
      <c r="L3179">
        <f t="shared" si="147"/>
        <v>6.4000000000000003E-3</v>
      </c>
      <c r="M3179" t="s">
        <v>2302</v>
      </c>
      <c r="N3179" t="s">
        <v>3668</v>
      </c>
      <c r="O3179">
        <v>5.3571000000000001E-3</v>
      </c>
      <c r="P3179">
        <v>0</v>
      </c>
      <c r="Q3179" t="s">
        <v>2303</v>
      </c>
      <c r="R3179" t="s">
        <v>3669</v>
      </c>
      <c r="S3179">
        <v>13136</v>
      </c>
      <c r="T3179">
        <v>13137</v>
      </c>
      <c r="U3179" t="s">
        <v>158</v>
      </c>
      <c r="V3179" t="s">
        <v>158</v>
      </c>
      <c r="W3179" t="s">
        <v>159</v>
      </c>
      <c r="X3179" t="s">
        <v>159</v>
      </c>
      <c r="Y3179">
        <v>485</v>
      </c>
      <c r="Z3179">
        <v>1</v>
      </c>
      <c r="AA3179">
        <v>198</v>
      </c>
      <c r="AB3179">
        <v>1</v>
      </c>
      <c r="AC3179" t="s">
        <v>35</v>
      </c>
      <c r="AD3179" t="s">
        <v>35</v>
      </c>
      <c r="AE3179" t="str">
        <f t="shared" si="148"/>
        <v>sp|P56480|ATPB_MOUSE_sp|P56480|ATPB_MOUSE</v>
      </c>
      <c r="AF3179" t="str">
        <f t="shared" si="149"/>
        <v>LVPLK[325.13]ETIK_VVDLLAPYAK[325.13]GGK</v>
      </c>
    </row>
    <row r="3180" spans="1:32" x14ac:dyDescent="0.25">
      <c r="A3180" t="s">
        <v>1673</v>
      </c>
      <c r="B3180" t="str">
        <f>VLOOKUP(A3180,[1]Files!$A$2:$B$73,2,FALSE)</f>
        <v>Brain</v>
      </c>
      <c r="C3180">
        <v>15295</v>
      </c>
      <c r="D3180">
        <v>4350.1099789999998</v>
      </c>
      <c r="E3180">
        <v>4350.1154230000002</v>
      </c>
      <c r="F3180">
        <v>4</v>
      </c>
      <c r="G3180">
        <v>839.43992800000001</v>
      </c>
      <c r="H3180">
        <v>2759.264987</v>
      </c>
      <c r="I3180">
        <v>839.43888300000003</v>
      </c>
      <c r="J3180">
        <v>2759.2596050000002</v>
      </c>
      <c r="K3180">
        <v>6.4000000000000003E-3</v>
      </c>
      <c r="L3180">
        <f t="shared" si="147"/>
        <v>6.4000000000000003E-3</v>
      </c>
      <c r="M3180" t="s">
        <v>828</v>
      </c>
      <c r="N3180" t="s">
        <v>1236</v>
      </c>
      <c r="O3180">
        <v>1.1472E-2</v>
      </c>
      <c r="P3180">
        <v>0</v>
      </c>
      <c r="Q3180" t="s">
        <v>830</v>
      </c>
      <c r="R3180" t="s">
        <v>1237</v>
      </c>
      <c r="S3180">
        <v>15296</v>
      </c>
      <c r="T3180">
        <v>15299</v>
      </c>
      <c r="U3180" t="s">
        <v>158</v>
      </c>
      <c r="V3180" t="s">
        <v>158</v>
      </c>
      <c r="W3180" t="s">
        <v>159</v>
      </c>
      <c r="X3180" t="s">
        <v>159</v>
      </c>
      <c r="Y3180">
        <v>159</v>
      </c>
      <c r="Z3180">
        <v>1</v>
      </c>
      <c r="AA3180">
        <v>259</v>
      </c>
      <c r="AB3180">
        <v>1</v>
      </c>
      <c r="AC3180" t="s">
        <v>35</v>
      </c>
      <c r="AD3180" t="s">
        <v>35</v>
      </c>
      <c r="AE3180" t="str">
        <f t="shared" si="148"/>
        <v>sp|P56480|ATPB_MOUSE_sp|P56480|ATPB_MOUSE</v>
      </c>
      <c r="AF3180" t="str">
        <f t="shared" si="149"/>
        <v>GPIK[325.13]TK_EGNDLYHEMIESGVINLK[325.13]DATSK</v>
      </c>
    </row>
    <row r="3181" spans="1:32" x14ac:dyDescent="0.25">
      <c r="A3181" t="s">
        <v>399</v>
      </c>
      <c r="B3181" t="str">
        <f>VLOOKUP(A3181,[1]Files!$A$2:$B$73,2,FALSE)</f>
        <v>Liver</v>
      </c>
      <c r="C3181">
        <v>7747</v>
      </c>
      <c r="D3181">
        <v>3369.6760800000002</v>
      </c>
      <c r="E3181">
        <v>3371.6767030000001</v>
      </c>
      <c r="F3181">
        <v>4</v>
      </c>
      <c r="G3181">
        <v>1058.4873520000001</v>
      </c>
      <c r="H3181">
        <v>1559.783664</v>
      </c>
      <c r="I3181">
        <v>1058.481479</v>
      </c>
      <c r="J3181">
        <v>1559.783138</v>
      </c>
      <c r="K3181">
        <v>6.4000000000000003E-3</v>
      </c>
      <c r="L3181">
        <f t="shared" si="147"/>
        <v>6.4000000000000003E-3</v>
      </c>
      <c r="M3181" t="s">
        <v>493</v>
      </c>
      <c r="N3181" t="s">
        <v>494</v>
      </c>
      <c r="O3181">
        <v>1.4354E-2</v>
      </c>
      <c r="P3181">
        <v>0</v>
      </c>
      <c r="Q3181" t="s">
        <v>495</v>
      </c>
      <c r="R3181" t="s">
        <v>496</v>
      </c>
      <c r="S3181">
        <v>7750</v>
      </c>
      <c r="T3181">
        <v>7751</v>
      </c>
      <c r="U3181" t="s">
        <v>497</v>
      </c>
      <c r="V3181" t="s">
        <v>354</v>
      </c>
      <c r="W3181" t="s">
        <v>498</v>
      </c>
      <c r="X3181" t="s">
        <v>355</v>
      </c>
      <c r="Y3181">
        <v>673</v>
      </c>
      <c r="Z3181">
        <v>1</v>
      </c>
      <c r="AA3181">
        <v>296</v>
      </c>
      <c r="AB3181">
        <v>1</v>
      </c>
      <c r="AC3181" t="s">
        <v>35</v>
      </c>
      <c r="AD3181" t="s">
        <v>35</v>
      </c>
      <c r="AE3181" t="str">
        <f t="shared" si="148"/>
        <v>rev_sp|Q3ULF4|SPG7_MOUSE_sp|Q922Q1|MARC2_MOUSE</v>
      </c>
      <c r="AF3181" t="str">
        <f t="shared" si="149"/>
        <v>NK[325.13]QK[170.11]M[147.04]R_KEPLETLK[325.13]SYR</v>
      </c>
    </row>
    <row r="3182" spans="1:32" x14ac:dyDescent="0.25">
      <c r="A3182" t="s">
        <v>399</v>
      </c>
      <c r="B3182" t="str">
        <f>VLOOKUP(A3182,[1]Files!$A$2:$B$73,2,FALSE)</f>
        <v>Liver</v>
      </c>
      <c r="C3182">
        <v>7741</v>
      </c>
      <c r="D3182">
        <v>3369.6760800000002</v>
      </c>
      <c r="E3182">
        <v>3370.681341</v>
      </c>
      <c r="F3182">
        <v>4</v>
      </c>
      <c r="G3182">
        <v>1058.4864970000001</v>
      </c>
      <c r="H3182">
        <v>1559.7845179999999</v>
      </c>
      <c r="I3182">
        <v>1058.481479</v>
      </c>
      <c r="J3182">
        <v>1559.783138</v>
      </c>
      <c r="K3182">
        <v>6.4000000000000003E-3</v>
      </c>
      <c r="L3182">
        <f t="shared" si="147"/>
        <v>6.4000000000000003E-3</v>
      </c>
      <c r="M3182" t="s">
        <v>493</v>
      </c>
      <c r="N3182" t="s">
        <v>494</v>
      </c>
      <c r="O3182">
        <v>2.6432000000000001E-2</v>
      </c>
      <c r="P3182">
        <v>0</v>
      </c>
      <c r="Q3182" t="s">
        <v>495</v>
      </c>
      <c r="R3182" t="s">
        <v>496</v>
      </c>
      <c r="S3182">
        <v>7744</v>
      </c>
      <c r="T3182">
        <v>7745</v>
      </c>
      <c r="U3182" t="s">
        <v>497</v>
      </c>
      <c r="V3182" t="s">
        <v>354</v>
      </c>
      <c r="W3182" t="s">
        <v>498</v>
      </c>
      <c r="X3182" t="s">
        <v>355</v>
      </c>
      <c r="Y3182">
        <v>673</v>
      </c>
      <c r="Z3182">
        <v>1</v>
      </c>
      <c r="AA3182">
        <v>296</v>
      </c>
      <c r="AB3182">
        <v>1</v>
      </c>
      <c r="AC3182" t="s">
        <v>35</v>
      </c>
      <c r="AD3182" t="s">
        <v>35</v>
      </c>
      <c r="AE3182" t="str">
        <f t="shared" si="148"/>
        <v>rev_sp|Q3ULF4|SPG7_MOUSE_sp|Q922Q1|MARC2_MOUSE</v>
      </c>
      <c r="AF3182" t="str">
        <f t="shared" si="149"/>
        <v>NK[325.13]QK[170.11]M[147.04]R_KEPLETLK[325.13]SYR</v>
      </c>
    </row>
    <row r="3183" spans="1:32" x14ac:dyDescent="0.25">
      <c r="A3183" t="s">
        <v>4585</v>
      </c>
      <c r="B3183" t="str">
        <f>VLOOKUP(A3183,[1]Files!$A$2:$B$73,2,FALSE)</f>
        <v>Heart</v>
      </c>
      <c r="C3183">
        <v>9454</v>
      </c>
      <c r="D3183">
        <v>5512.6949260000001</v>
      </c>
      <c r="E3183">
        <v>5512.7065350000003</v>
      </c>
      <c r="F3183">
        <v>5</v>
      </c>
      <c r="G3183">
        <v>1930.918674</v>
      </c>
      <c r="H3183">
        <v>2830.3711880000001</v>
      </c>
      <c r="I3183">
        <v>1930.91734</v>
      </c>
      <c r="J3183">
        <v>2830.3661189999998</v>
      </c>
      <c r="K3183">
        <v>6.4000000000000003E-3</v>
      </c>
      <c r="L3183">
        <f t="shared" si="147"/>
        <v>6.4000000000000003E-3</v>
      </c>
      <c r="M3183" t="s">
        <v>2475</v>
      </c>
      <c r="N3183" t="s">
        <v>2476</v>
      </c>
      <c r="O3183" t="s">
        <v>35</v>
      </c>
      <c r="P3183" t="s">
        <v>35</v>
      </c>
      <c r="Q3183" t="s">
        <v>2477</v>
      </c>
      <c r="R3183" t="s">
        <v>2478</v>
      </c>
      <c r="S3183">
        <v>9455</v>
      </c>
      <c r="T3183">
        <v>9458</v>
      </c>
      <c r="U3183" t="s">
        <v>2479</v>
      </c>
      <c r="V3183" t="s">
        <v>2479</v>
      </c>
      <c r="W3183" t="s">
        <v>2480</v>
      </c>
      <c r="X3183" t="s">
        <v>2480</v>
      </c>
      <c r="Y3183">
        <v>284</v>
      </c>
      <c r="Z3183">
        <v>1</v>
      </c>
      <c r="AA3183">
        <v>426</v>
      </c>
      <c r="AB3183">
        <v>1</v>
      </c>
      <c r="AC3183" s="1">
        <v>9.0800000000000006E-8</v>
      </c>
      <c r="AD3183">
        <v>1.2700000000000001E-3</v>
      </c>
      <c r="AE3183" t="str">
        <f t="shared" si="148"/>
        <v>sp|Q9DBL1|ACDSB_MOUSE_sp|Q9DBL1|ACDSB_MOUSE</v>
      </c>
      <c r="AF3183" t="str">
        <f t="shared" si="149"/>
        <v>IGHGYK[325.13]YAIGSLNEGR_IGTIYEGASNIQLNTIAK[325.13]HIDAEY</v>
      </c>
    </row>
    <row r="3184" spans="1:32" x14ac:dyDescent="0.25">
      <c r="A3184" t="s">
        <v>4677</v>
      </c>
      <c r="B3184" t="str">
        <f>VLOOKUP(A3184,[1]Files!$A$2:$B$73,2,FALSE)</f>
        <v>Heart</v>
      </c>
      <c r="C3184">
        <v>8341</v>
      </c>
      <c r="D3184">
        <v>3062.5592590000001</v>
      </c>
      <c r="E3184">
        <v>3062.553167</v>
      </c>
      <c r="F3184">
        <v>4</v>
      </c>
      <c r="G3184">
        <v>1080.5948209999999</v>
      </c>
      <c r="H3184">
        <v>1230.5593730000001</v>
      </c>
      <c r="I3184">
        <v>1080.592758</v>
      </c>
      <c r="J3184">
        <v>1230.5550370000001</v>
      </c>
      <c r="K3184">
        <v>6.4000000000000003E-3</v>
      </c>
      <c r="L3184">
        <f t="shared" si="147"/>
        <v>6.4000000000000003E-3</v>
      </c>
      <c r="M3184" t="s">
        <v>219</v>
      </c>
      <c r="N3184" t="s">
        <v>1539</v>
      </c>
      <c r="O3184" t="s">
        <v>35</v>
      </c>
      <c r="P3184" t="s">
        <v>35</v>
      </c>
      <c r="Q3184" t="s">
        <v>221</v>
      </c>
      <c r="R3184" t="s">
        <v>220</v>
      </c>
      <c r="S3184">
        <v>8342</v>
      </c>
      <c r="T3184">
        <v>8345</v>
      </c>
      <c r="U3184" t="s">
        <v>222</v>
      </c>
      <c r="V3184" t="s">
        <v>222</v>
      </c>
      <c r="W3184" t="s">
        <v>223</v>
      </c>
      <c r="X3184" t="s">
        <v>223</v>
      </c>
      <c r="Y3184">
        <v>13</v>
      </c>
      <c r="Z3184">
        <v>1</v>
      </c>
      <c r="AA3184">
        <v>98</v>
      </c>
      <c r="AB3184">
        <v>1</v>
      </c>
      <c r="AC3184">
        <v>2.3800000000000002E-3</v>
      </c>
      <c r="AD3184" s="1">
        <v>3.2799999999999999E-6</v>
      </c>
      <c r="AE3184" t="str">
        <f t="shared" si="148"/>
        <v>sp|Q9CQ75|NDUA2_MOUSE_sp|Q9CQ75|NDUA2_MOUSE</v>
      </c>
      <c r="AF3184" t="str">
        <f t="shared" si="149"/>
        <v>AVGAK[325.13]LGLR_AM[147.04]QNVLSGK[325.13]A</v>
      </c>
    </row>
    <row r="3185" spans="1:32" x14ac:dyDescent="0.25">
      <c r="A3185" t="s">
        <v>4597</v>
      </c>
      <c r="B3185" t="str">
        <f>VLOOKUP(A3185,[1]Files!$A$2:$B$73,2,FALSE)</f>
        <v>Heart</v>
      </c>
      <c r="C3185">
        <v>8829</v>
      </c>
      <c r="D3185">
        <v>4214.0191450000002</v>
      </c>
      <c r="E3185">
        <v>4214.014349</v>
      </c>
      <c r="F3185">
        <v>4</v>
      </c>
      <c r="G3185">
        <v>1384.6591519999999</v>
      </c>
      <c r="H3185">
        <v>2077.9549280000001</v>
      </c>
      <c r="I3185">
        <v>1384.658271</v>
      </c>
      <c r="J3185">
        <v>2077.949368</v>
      </c>
      <c r="K3185">
        <v>6.4000000000000003E-3</v>
      </c>
      <c r="L3185">
        <f t="shared" si="147"/>
        <v>6.4000000000000003E-3</v>
      </c>
      <c r="M3185" t="s">
        <v>790</v>
      </c>
      <c r="N3185" t="s">
        <v>864</v>
      </c>
      <c r="O3185" t="s">
        <v>35</v>
      </c>
      <c r="P3185" t="s">
        <v>35</v>
      </c>
      <c r="Q3185" t="s">
        <v>792</v>
      </c>
      <c r="R3185" t="s">
        <v>866</v>
      </c>
      <c r="S3185">
        <v>8830</v>
      </c>
      <c r="T3185">
        <v>8833</v>
      </c>
      <c r="U3185" t="s">
        <v>535</v>
      </c>
      <c r="V3185" t="s">
        <v>535</v>
      </c>
      <c r="W3185" t="s">
        <v>537</v>
      </c>
      <c r="X3185" t="s">
        <v>537</v>
      </c>
      <c r="Y3185">
        <v>147</v>
      </c>
      <c r="Z3185">
        <v>1</v>
      </c>
      <c r="AA3185">
        <v>272</v>
      </c>
      <c r="AB3185">
        <v>1</v>
      </c>
      <c r="AC3185" s="1">
        <v>5.6500000000000001E-6</v>
      </c>
      <c r="AD3185" s="1">
        <v>1.29E-5</v>
      </c>
      <c r="AE3185" t="str">
        <f t="shared" si="148"/>
        <v>sp|P48962|ADT1_MOUSE_sp|P48962|ADT1_MOUSE</v>
      </c>
      <c r="AF3185" t="str">
        <f t="shared" si="149"/>
        <v>LAADVGK[325.13]GSSQR_DEGANAFFK[325.13]GAWSNVLR</v>
      </c>
    </row>
    <row r="3186" spans="1:32" x14ac:dyDescent="0.25">
      <c r="A3186" t="s">
        <v>4652</v>
      </c>
      <c r="B3186" t="str">
        <f>VLOOKUP(A3186,[1]Files!$A$2:$B$73,2,FALSE)</f>
        <v>Heart</v>
      </c>
      <c r="C3186">
        <v>4839</v>
      </c>
      <c r="D3186">
        <v>3601.8514479999999</v>
      </c>
      <c r="E3186">
        <v>3601.866156</v>
      </c>
      <c r="F3186">
        <v>4</v>
      </c>
      <c r="G3186">
        <v>1254.626878</v>
      </c>
      <c r="H3186">
        <v>1595.8195049999999</v>
      </c>
      <c r="I3186">
        <v>1254.624452</v>
      </c>
      <c r="J3186">
        <v>1595.8154999999999</v>
      </c>
      <c r="K3186">
        <v>6.4000000000000003E-3</v>
      </c>
      <c r="L3186">
        <f t="shared" si="147"/>
        <v>6.4000000000000003E-3</v>
      </c>
      <c r="M3186" t="s">
        <v>123</v>
      </c>
      <c r="N3186" t="s">
        <v>1161</v>
      </c>
      <c r="O3186" t="s">
        <v>35</v>
      </c>
      <c r="P3186" t="s">
        <v>35</v>
      </c>
      <c r="Q3186" t="s">
        <v>125</v>
      </c>
      <c r="R3186" t="s">
        <v>1162</v>
      </c>
      <c r="S3186">
        <v>4842</v>
      </c>
      <c r="T3186">
        <v>4843</v>
      </c>
      <c r="U3186" t="s">
        <v>126</v>
      </c>
      <c r="V3186" t="s">
        <v>126</v>
      </c>
      <c r="W3186" t="s">
        <v>127</v>
      </c>
      <c r="X3186" t="s">
        <v>127</v>
      </c>
      <c r="Y3186">
        <v>338</v>
      </c>
      <c r="Z3186">
        <v>1</v>
      </c>
      <c r="AA3186">
        <v>90</v>
      </c>
      <c r="AB3186">
        <v>1</v>
      </c>
      <c r="AC3186" s="1">
        <v>4.6600000000000001E-5</v>
      </c>
      <c r="AD3186" s="1">
        <v>4.7599999999999997E-7</v>
      </c>
      <c r="AE3186" t="str">
        <f t="shared" si="148"/>
        <v>sp|P05202|AATM_MOUSE_sp|P05202|AATM_MOUSE</v>
      </c>
      <c r="AF3186" t="str">
        <f t="shared" si="149"/>
        <v>K[325.13]QWLQEVK_KAEAQIAAK[325.13]NLDK</v>
      </c>
    </row>
    <row r="3187" spans="1:32" x14ac:dyDescent="0.25">
      <c r="A3187" t="s">
        <v>727</v>
      </c>
      <c r="B3187" t="str">
        <f>VLOOKUP(A3187,[1]Files!$A$2:$B$73,2,FALSE)</f>
        <v>Brain</v>
      </c>
      <c r="C3187">
        <v>8066</v>
      </c>
      <c r="D3187">
        <v>3795.813776</v>
      </c>
      <c r="E3187">
        <v>3797.8309989999998</v>
      </c>
      <c r="F3187">
        <v>4</v>
      </c>
      <c r="G3187">
        <v>1088.5148180000001</v>
      </c>
      <c r="H3187">
        <v>1955.8938929999999</v>
      </c>
      <c r="I3187">
        <v>1088.513839</v>
      </c>
      <c r="J3187">
        <v>1955.901355</v>
      </c>
      <c r="K3187">
        <v>-6.4999999999999997E-3</v>
      </c>
      <c r="L3187">
        <f t="shared" si="147"/>
        <v>6.4999999999999997E-3</v>
      </c>
      <c r="M3187" t="s">
        <v>838</v>
      </c>
      <c r="N3187" t="s">
        <v>839</v>
      </c>
      <c r="O3187">
        <v>0</v>
      </c>
      <c r="P3187">
        <v>0</v>
      </c>
      <c r="Q3187" t="s">
        <v>840</v>
      </c>
      <c r="R3187" t="s">
        <v>841</v>
      </c>
      <c r="S3187">
        <v>8069</v>
      </c>
      <c r="T3187">
        <v>8070</v>
      </c>
      <c r="U3187" t="s">
        <v>836</v>
      </c>
      <c r="V3187" t="s">
        <v>836</v>
      </c>
      <c r="W3187" t="s">
        <v>837</v>
      </c>
      <c r="X3187" t="s">
        <v>837</v>
      </c>
      <c r="Y3187">
        <v>15</v>
      </c>
      <c r="Z3187">
        <v>1</v>
      </c>
      <c r="AA3187">
        <v>274</v>
      </c>
      <c r="AB3187">
        <v>1</v>
      </c>
      <c r="AC3187" t="s">
        <v>35</v>
      </c>
      <c r="AD3187" t="s">
        <v>35</v>
      </c>
      <c r="AE3187" t="str">
        <f t="shared" si="148"/>
        <v>sp|Q60931|VDAC3_MOUSE_sp|Q60931|VDAC3_MOUSE</v>
      </c>
      <c r="AF3187" t="str">
        <f t="shared" si="149"/>
        <v>AAK[325.13]DVFNK_NFNAGGHK[325.13]VGLGFELEA</v>
      </c>
    </row>
    <row r="3188" spans="1:32" x14ac:dyDescent="0.25">
      <c r="A3188" t="s">
        <v>67</v>
      </c>
      <c r="B3188" t="str">
        <f>VLOOKUP(A3188,[1]Files!$A$2:$B$73,2,FALSE)</f>
        <v>Liver</v>
      </c>
      <c r="C3188">
        <v>8603</v>
      </c>
      <c r="D3188">
        <v>4322.206964</v>
      </c>
      <c r="E3188">
        <v>4324.2121029999998</v>
      </c>
      <c r="F3188">
        <v>4</v>
      </c>
      <c r="G3188">
        <v>1710.864671</v>
      </c>
      <c r="H3188">
        <v>1859.937228</v>
      </c>
      <c r="I3188">
        <v>1710.8576989999999</v>
      </c>
      <c r="J3188">
        <v>1859.937741</v>
      </c>
      <c r="K3188">
        <v>6.4999999999999997E-3</v>
      </c>
      <c r="L3188">
        <f t="shared" si="147"/>
        <v>6.4999999999999997E-3</v>
      </c>
      <c r="M3188" t="s">
        <v>258</v>
      </c>
      <c r="N3188" t="s">
        <v>259</v>
      </c>
      <c r="O3188">
        <v>0</v>
      </c>
      <c r="P3188">
        <v>0</v>
      </c>
      <c r="Q3188" t="s">
        <v>260</v>
      </c>
      <c r="R3188" t="s">
        <v>261</v>
      </c>
      <c r="S3188">
        <v>8606</v>
      </c>
      <c r="T3188">
        <v>8607</v>
      </c>
      <c r="U3188" t="s">
        <v>148</v>
      </c>
      <c r="V3188" t="s">
        <v>148</v>
      </c>
      <c r="W3188" t="s">
        <v>149</v>
      </c>
      <c r="X3188" t="s">
        <v>149</v>
      </c>
      <c r="Y3188">
        <v>527</v>
      </c>
      <c r="Z3188">
        <v>1</v>
      </c>
      <c r="AA3188">
        <v>530</v>
      </c>
      <c r="AB3188">
        <v>1</v>
      </c>
      <c r="AC3188" t="s">
        <v>35</v>
      </c>
      <c r="AD3188" t="s">
        <v>35</v>
      </c>
      <c r="AE3188" t="str">
        <f t="shared" si="148"/>
        <v>sp|Q9DBM2|ECHP_MOUSE_sp|Q9DBM2|ECHP_MOUSE</v>
      </c>
      <c r="AF3188" t="str">
        <f t="shared" si="149"/>
        <v>VSDLAGLDVGWK[325.13]VR_K[325.13]GQGLTGPSLPPGTPTR</v>
      </c>
    </row>
    <row r="3189" spans="1:32" x14ac:dyDescent="0.25">
      <c r="A3189" t="s">
        <v>1776</v>
      </c>
      <c r="B3189" t="str">
        <f>VLOOKUP(A3189,[1]Files!$A$2:$B$73,2,FALSE)</f>
        <v>Heart</v>
      </c>
      <c r="C3189">
        <v>7204</v>
      </c>
      <c r="D3189">
        <v>4616.3571110000003</v>
      </c>
      <c r="E3189">
        <v>4616.3473569999996</v>
      </c>
      <c r="F3189">
        <v>4</v>
      </c>
      <c r="G3189">
        <v>1436.652147</v>
      </c>
      <c r="H3189">
        <v>2428.2998990000001</v>
      </c>
      <c r="I3189">
        <v>1436.6493459999999</v>
      </c>
      <c r="J3189">
        <v>2428.2961890000001</v>
      </c>
      <c r="K3189">
        <v>6.4999999999999997E-3</v>
      </c>
      <c r="L3189">
        <f t="shared" si="147"/>
        <v>6.4999999999999997E-3</v>
      </c>
      <c r="M3189" t="s">
        <v>87</v>
      </c>
      <c r="N3189" t="s">
        <v>629</v>
      </c>
      <c r="O3189">
        <v>0</v>
      </c>
      <c r="P3189">
        <v>0</v>
      </c>
      <c r="Q3189" t="s">
        <v>89</v>
      </c>
      <c r="R3189" t="s">
        <v>630</v>
      </c>
      <c r="S3189">
        <v>7205</v>
      </c>
      <c r="T3189">
        <v>7208</v>
      </c>
      <c r="U3189" t="s">
        <v>90</v>
      </c>
      <c r="V3189" t="s">
        <v>158</v>
      </c>
      <c r="W3189" t="s">
        <v>91</v>
      </c>
      <c r="X3189" t="s">
        <v>159</v>
      </c>
      <c r="Y3189">
        <v>192</v>
      </c>
      <c r="Z3189">
        <v>1</v>
      </c>
      <c r="AA3189">
        <v>124</v>
      </c>
      <c r="AB3189">
        <v>1</v>
      </c>
      <c r="AC3189" t="s">
        <v>35</v>
      </c>
      <c r="AD3189" t="s">
        <v>35</v>
      </c>
      <c r="AE3189" t="str">
        <f t="shared" si="148"/>
        <v>sp|Q9DB20|ATPO_MOUSE_sp|P56480|ATPB_MOUSE</v>
      </c>
      <c r="AF3189" t="str">
        <f t="shared" si="149"/>
        <v>IGEK[325.13]YVDMSAK_GQK[325.13]VLDSGAPIKIPVGPETLGR</v>
      </c>
    </row>
    <row r="3190" spans="1:32" x14ac:dyDescent="0.25">
      <c r="A3190" t="s">
        <v>505</v>
      </c>
      <c r="B3190" t="str">
        <f>VLOOKUP(A3190,[1]Files!$A$2:$B$73,2,FALSE)</f>
        <v>Liver</v>
      </c>
      <c r="C3190">
        <v>5003</v>
      </c>
      <c r="D3190">
        <v>4327.2083540000003</v>
      </c>
      <c r="E3190">
        <v>4327.1938399999999</v>
      </c>
      <c r="F3190">
        <v>5</v>
      </c>
      <c r="G3190">
        <v>1097.5372789999999</v>
      </c>
      <c r="H3190">
        <v>2478.2660110000002</v>
      </c>
      <c r="I3190">
        <v>1097.5353030000001</v>
      </c>
      <c r="J3190">
        <v>2478.2615350000001</v>
      </c>
      <c r="K3190">
        <v>6.4999999999999997E-3</v>
      </c>
      <c r="L3190">
        <f t="shared" si="147"/>
        <v>6.4999999999999997E-3</v>
      </c>
      <c r="M3190" t="s">
        <v>508</v>
      </c>
      <c r="N3190" t="s">
        <v>516</v>
      </c>
      <c r="O3190">
        <v>0</v>
      </c>
      <c r="P3190">
        <v>0</v>
      </c>
      <c r="Q3190" t="s">
        <v>510</v>
      </c>
      <c r="R3190" t="s">
        <v>511</v>
      </c>
      <c r="S3190">
        <v>5006</v>
      </c>
      <c r="T3190">
        <v>5007</v>
      </c>
      <c r="U3190" t="s">
        <v>512</v>
      </c>
      <c r="V3190" t="s">
        <v>513</v>
      </c>
      <c r="W3190" t="s">
        <v>514</v>
      </c>
      <c r="X3190" t="s">
        <v>515</v>
      </c>
      <c r="Y3190">
        <v>152</v>
      </c>
      <c r="Z3190">
        <v>1</v>
      </c>
      <c r="AA3190">
        <v>159</v>
      </c>
      <c r="AB3190">
        <v>1</v>
      </c>
      <c r="AC3190" t="s">
        <v>35</v>
      </c>
      <c r="AD3190" t="s">
        <v>35</v>
      </c>
      <c r="AE3190" t="str">
        <f t="shared" si="148"/>
        <v>sp|Q9CQH3|NDUB5_MOUSE_sp|Q9DCJ5|NDUA8_MOUSE</v>
      </c>
      <c r="AF3190" t="str">
        <f t="shared" si="149"/>
        <v>LK[325.13]EQEVR_ARPEPNPVIEGDLK[325.13]PAKHGTR</v>
      </c>
    </row>
    <row r="3191" spans="1:32" x14ac:dyDescent="0.25">
      <c r="A3191" t="s">
        <v>1077</v>
      </c>
      <c r="B3191" t="str">
        <f>VLOOKUP(A3191,[1]Files!$A$2:$B$73,2,FALSE)</f>
        <v>Brain</v>
      </c>
      <c r="C3191">
        <v>6661</v>
      </c>
      <c r="D3191">
        <v>3875.9104550000002</v>
      </c>
      <c r="E3191">
        <v>3877.922552</v>
      </c>
      <c r="F3191">
        <v>4</v>
      </c>
      <c r="G3191">
        <v>1431.6923079999999</v>
      </c>
      <c r="H3191">
        <v>1692.813083</v>
      </c>
      <c r="I3191">
        <v>1431.6881739999999</v>
      </c>
      <c r="J3191">
        <v>1692.810749</v>
      </c>
      <c r="K3191">
        <v>6.4999999999999997E-3</v>
      </c>
      <c r="L3191">
        <f t="shared" si="147"/>
        <v>6.4999999999999997E-3</v>
      </c>
      <c r="M3191" t="s">
        <v>1150</v>
      </c>
      <c r="N3191" t="s">
        <v>1149</v>
      </c>
      <c r="O3191">
        <v>0</v>
      </c>
      <c r="P3191">
        <v>0</v>
      </c>
      <c r="Q3191" t="s">
        <v>1152</v>
      </c>
      <c r="R3191" t="s">
        <v>1151</v>
      </c>
      <c r="S3191">
        <v>6664</v>
      </c>
      <c r="T3191">
        <v>6665</v>
      </c>
      <c r="U3191" t="s">
        <v>1153</v>
      </c>
      <c r="V3191" t="s">
        <v>417</v>
      </c>
      <c r="W3191" t="s">
        <v>1154</v>
      </c>
      <c r="X3191" t="s">
        <v>418</v>
      </c>
      <c r="Y3191">
        <v>203</v>
      </c>
      <c r="Z3191">
        <v>1</v>
      </c>
      <c r="AA3191">
        <v>142</v>
      </c>
      <c r="AB3191">
        <v>1</v>
      </c>
      <c r="AC3191" t="s">
        <v>35</v>
      </c>
      <c r="AD3191" t="s">
        <v>35</v>
      </c>
      <c r="AE3191" t="str">
        <f t="shared" si="148"/>
        <v>sp|Q91VN4|MIC25_MOUSE_sp|Q9CRB9|MIC19_MOUSE</v>
      </c>
      <c r="AF3191" t="str">
        <f t="shared" si="149"/>
        <v>IQEK[325.13]NAELYK_KQDAFYK[325.13]EQLAR</v>
      </c>
    </row>
    <row r="3192" spans="1:32" x14ac:dyDescent="0.25">
      <c r="A3192" t="s">
        <v>1673</v>
      </c>
      <c r="B3192" t="str">
        <f>VLOOKUP(A3192,[1]Files!$A$2:$B$73,2,FALSE)</f>
        <v>Brain</v>
      </c>
      <c r="C3192">
        <v>7883</v>
      </c>
      <c r="D3192">
        <v>3612.743097</v>
      </c>
      <c r="E3192">
        <v>3614.7667900000001</v>
      </c>
      <c r="F3192">
        <v>4</v>
      </c>
      <c r="G3192">
        <v>1081.507249</v>
      </c>
      <c r="H3192">
        <v>1779.8307830000001</v>
      </c>
      <c r="I3192">
        <v>1081.5040019999999</v>
      </c>
      <c r="J3192">
        <v>1779.827522</v>
      </c>
      <c r="K3192">
        <v>6.4999999999999997E-3</v>
      </c>
      <c r="L3192">
        <f t="shared" si="147"/>
        <v>6.4999999999999997E-3</v>
      </c>
      <c r="M3192" t="s">
        <v>1108</v>
      </c>
      <c r="N3192" t="s">
        <v>1109</v>
      </c>
      <c r="O3192">
        <v>0</v>
      </c>
      <c r="P3192">
        <v>0</v>
      </c>
      <c r="Q3192" t="s">
        <v>1110</v>
      </c>
      <c r="R3192" t="s">
        <v>1111</v>
      </c>
      <c r="S3192">
        <v>7886</v>
      </c>
      <c r="T3192">
        <v>7887</v>
      </c>
      <c r="U3192" t="s">
        <v>1112</v>
      </c>
      <c r="V3192" t="s">
        <v>1113</v>
      </c>
      <c r="W3192" t="s">
        <v>1114</v>
      </c>
      <c r="X3192" t="s">
        <v>1115</v>
      </c>
      <c r="Y3192">
        <v>248</v>
      </c>
      <c r="Z3192">
        <v>1</v>
      </c>
      <c r="AA3192">
        <v>95</v>
      </c>
      <c r="AB3192">
        <v>1</v>
      </c>
      <c r="AC3192" t="s">
        <v>35</v>
      </c>
      <c r="AD3192" t="s">
        <v>35</v>
      </c>
      <c r="AE3192" t="str">
        <f t="shared" si="148"/>
        <v>sp|Q8BGH2|SAM50_MOUSE_sp|O88441|MTX2_MOUSE</v>
      </c>
      <c r="AF3192" t="str">
        <f t="shared" si="149"/>
        <v>K[325.13]ESGHSLK_AK[325.13]GHSLSDGLDEVQK</v>
      </c>
    </row>
    <row r="3193" spans="1:32" x14ac:dyDescent="0.25">
      <c r="A3193" t="s">
        <v>727</v>
      </c>
      <c r="B3193" t="str">
        <f>VLOOKUP(A3193,[1]Files!$A$2:$B$73,2,FALSE)</f>
        <v>Brain</v>
      </c>
      <c r="C3193">
        <v>5958</v>
      </c>
      <c r="D3193">
        <v>3951.9701479999999</v>
      </c>
      <c r="E3193">
        <v>3952.9726009999999</v>
      </c>
      <c r="F3193">
        <v>4</v>
      </c>
      <c r="G3193">
        <v>1401.6820540000001</v>
      </c>
      <c r="H3193">
        <v>1798.8830290000001</v>
      </c>
      <c r="I3193">
        <v>1401.67761</v>
      </c>
      <c r="J3193">
        <v>1798.880954</v>
      </c>
      <c r="K3193">
        <v>6.4999999999999997E-3</v>
      </c>
      <c r="L3193">
        <f t="shared" si="147"/>
        <v>6.4999999999999997E-3</v>
      </c>
      <c r="M3193" t="s">
        <v>92</v>
      </c>
      <c r="N3193" t="s">
        <v>93</v>
      </c>
      <c r="O3193">
        <v>0</v>
      </c>
      <c r="P3193">
        <v>0</v>
      </c>
      <c r="Q3193" t="s">
        <v>94</v>
      </c>
      <c r="R3193" t="s">
        <v>95</v>
      </c>
      <c r="S3193">
        <v>5961</v>
      </c>
      <c r="T3193">
        <v>5962</v>
      </c>
      <c r="U3193" t="s">
        <v>56</v>
      </c>
      <c r="V3193" t="s">
        <v>60</v>
      </c>
      <c r="W3193" t="s">
        <v>57</v>
      </c>
      <c r="X3193" t="s">
        <v>61</v>
      </c>
      <c r="Y3193">
        <v>202</v>
      </c>
      <c r="Z3193">
        <v>1</v>
      </c>
      <c r="AA3193">
        <v>262</v>
      </c>
      <c r="AB3193">
        <v>1</v>
      </c>
      <c r="AC3193" t="s">
        <v>35</v>
      </c>
      <c r="AD3193" t="s">
        <v>35</v>
      </c>
      <c r="AE3193" t="str">
        <f t="shared" si="148"/>
        <v>sp|P67778|PHB_MOUSE_sp|O35129|PHB2_MOUSE</v>
      </c>
      <c r="AF3193" t="str">
        <f t="shared" si="149"/>
        <v>FVVEK[325.13]AEQQK_AAQNISK[325.13]TIATSQNR</v>
      </c>
    </row>
    <row r="3194" spans="1:32" x14ac:dyDescent="0.25">
      <c r="A3194" t="s">
        <v>1077</v>
      </c>
      <c r="B3194" t="str">
        <f>VLOOKUP(A3194,[1]Files!$A$2:$B$73,2,FALSE)</f>
        <v>Brain</v>
      </c>
      <c r="C3194">
        <v>7147</v>
      </c>
      <c r="D3194">
        <v>3695.9369449999999</v>
      </c>
      <c r="E3194">
        <v>3697.9501399999999</v>
      </c>
      <c r="F3194">
        <v>4</v>
      </c>
      <c r="G3194">
        <v>1384.662401</v>
      </c>
      <c r="H3194">
        <v>1559.869479</v>
      </c>
      <c r="I3194">
        <v>1384.658271</v>
      </c>
      <c r="J3194">
        <v>1559.8671420000001</v>
      </c>
      <c r="K3194">
        <v>6.4999999999999997E-3</v>
      </c>
      <c r="L3194">
        <f t="shared" si="147"/>
        <v>6.4999999999999997E-3</v>
      </c>
      <c r="M3194" t="s">
        <v>790</v>
      </c>
      <c r="N3194" t="s">
        <v>1180</v>
      </c>
      <c r="O3194">
        <v>0</v>
      </c>
      <c r="P3194">
        <v>0</v>
      </c>
      <c r="Q3194" t="s">
        <v>792</v>
      </c>
      <c r="R3194" t="s">
        <v>1181</v>
      </c>
      <c r="S3194">
        <v>7150</v>
      </c>
      <c r="T3194">
        <v>7151</v>
      </c>
      <c r="U3194" t="s">
        <v>535</v>
      </c>
      <c r="V3194" t="s">
        <v>1182</v>
      </c>
      <c r="W3194" t="s">
        <v>537</v>
      </c>
      <c r="X3194" t="s">
        <v>537</v>
      </c>
      <c r="Y3194">
        <v>147</v>
      </c>
      <c r="Z3194">
        <v>1</v>
      </c>
      <c r="AA3194">
        <v>33</v>
      </c>
      <c r="AB3194">
        <v>1</v>
      </c>
      <c r="AC3194" t="s">
        <v>35</v>
      </c>
      <c r="AD3194" t="s">
        <v>35</v>
      </c>
      <c r="AE3194" t="str">
        <f t="shared" si="148"/>
        <v>sp|P48962|ADT1_MOUSE_sp|P48962|ADT1_MOUSE +1</v>
      </c>
      <c r="AF3194" t="str">
        <f t="shared" si="149"/>
        <v>LAADVGK[325.13]GSSQR_VK[325.13]LLLQVQHASK</v>
      </c>
    </row>
    <row r="3195" spans="1:32" x14ac:dyDescent="0.25">
      <c r="A3195" t="s">
        <v>1673</v>
      </c>
      <c r="B3195" t="str">
        <f>VLOOKUP(A3195,[1]Files!$A$2:$B$73,2,FALSE)</f>
        <v>Brain</v>
      </c>
      <c r="C3195">
        <v>12177</v>
      </c>
      <c r="D3195">
        <v>4593.2366270000002</v>
      </c>
      <c r="E3195">
        <v>4595.2438410000004</v>
      </c>
      <c r="F3195">
        <v>4</v>
      </c>
      <c r="G3195">
        <v>1105.554369</v>
      </c>
      <c r="H3195">
        <v>2736.2771939999998</v>
      </c>
      <c r="I3195">
        <v>1105.5516210000001</v>
      </c>
      <c r="J3195">
        <v>2736.2734810000002</v>
      </c>
      <c r="K3195">
        <v>6.4999999999999997E-3</v>
      </c>
      <c r="L3195">
        <f t="shared" si="147"/>
        <v>6.4999999999999997E-3</v>
      </c>
      <c r="M3195" t="s">
        <v>1386</v>
      </c>
      <c r="N3195" t="s">
        <v>1387</v>
      </c>
      <c r="O3195">
        <v>0</v>
      </c>
      <c r="P3195">
        <v>0</v>
      </c>
      <c r="Q3195" t="s">
        <v>1388</v>
      </c>
      <c r="R3195" t="s">
        <v>1389</v>
      </c>
      <c r="S3195">
        <v>12180</v>
      </c>
      <c r="T3195">
        <v>12181</v>
      </c>
      <c r="U3195" t="s">
        <v>772</v>
      </c>
      <c r="V3195" t="s">
        <v>772</v>
      </c>
      <c r="W3195" t="s">
        <v>773</v>
      </c>
      <c r="X3195" t="s">
        <v>773</v>
      </c>
      <c r="Y3195">
        <v>111</v>
      </c>
      <c r="Z3195">
        <v>1</v>
      </c>
      <c r="AA3195">
        <v>143</v>
      </c>
      <c r="AB3195">
        <v>1</v>
      </c>
      <c r="AC3195" t="s">
        <v>35</v>
      </c>
      <c r="AD3195" t="s">
        <v>35</v>
      </c>
      <c r="AE3195" t="str">
        <f t="shared" si="148"/>
        <v>sp|P16858|G3P_MOUSE_sp|P16858|G3P_MOUSE</v>
      </c>
      <c r="AF3195" t="str">
        <f t="shared" si="149"/>
        <v>AGAHLK[325.13]GGAK_YDNSLK[325.13]IVSNASC[160.03]TTNC[160.03]LAPLAK</v>
      </c>
    </row>
    <row r="3196" spans="1:32" x14ac:dyDescent="0.25">
      <c r="A3196" t="s">
        <v>1077</v>
      </c>
      <c r="B3196" t="str">
        <f>VLOOKUP(A3196,[1]Files!$A$2:$B$73,2,FALSE)</f>
        <v>Brain</v>
      </c>
      <c r="C3196">
        <v>8845</v>
      </c>
      <c r="D3196">
        <v>4465.3090149999998</v>
      </c>
      <c r="E3196">
        <v>4467.3122009999997</v>
      </c>
      <c r="F3196">
        <v>4</v>
      </c>
      <c r="G3196">
        <v>1018.46245</v>
      </c>
      <c r="H3196">
        <v>2695.4415009999998</v>
      </c>
      <c r="I3196">
        <v>1018.460741</v>
      </c>
      <c r="J3196">
        <v>2695.4367219999999</v>
      </c>
      <c r="K3196">
        <v>6.4999999999999997E-3</v>
      </c>
      <c r="L3196">
        <f t="shared" si="147"/>
        <v>6.4999999999999997E-3</v>
      </c>
      <c r="M3196" t="s">
        <v>728</v>
      </c>
      <c r="N3196" t="s">
        <v>1220</v>
      </c>
      <c r="O3196">
        <v>0</v>
      </c>
      <c r="P3196">
        <v>0</v>
      </c>
      <c r="Q3196" t="s">
        <v>730</v>
      </c>
      <c r="R3196" t="s">
        <v>1221</v>
      </c>
      <c r="S3196">
        <v>8846</v>
      </c>
      <c r="T3196">
        <v>8849</v>
      </c>
      <c r="U3196" t="s">
        <v>441</v>
      </c>
      <c r="V3196" t="s">
        <v>441</v>
      </c>
      <c r="W3196" t="s">
        <v>442</v>
      </c>
      <c r="X3196" t="s">
        <v>442</v>
      </c>
      <c r="Y3196">
        <v>329</v>
      </c>
      <c r="Z3196">
        <v>1</v>
      </c>
      <c r="AA3196">
        <v>203</v>
      </c>
      <c r="AB3196">
        <v>1</v>
      </c>
      <c r="AC3196" t="s">
        <v>35</v>
      </c>
      <c r="AD3196" t="s">
        <v>35</v>
      </c>
      <c r="AE3196" t="str">
        <f t="shared" si="148"/>
        <v>sp|P08249|MDHM_MOUSE_sp|P08249|MDHM_MOUSE</v>
      </c>
      <c r="AF3196" t="str">
        <f t="shared" si="149"/>
        <v>K[325.13]GEDFVK_VNVPVIGGHAGK[325.13]TIIPLISQC[160.03]TPK</v>
      </c>
    </row>
    <row r="3197" spans="1:32" x14ac:dyDescent="0.25">
      <c r="A3197" t="s">
        <v>3850</v>
      </c>
      <c r="B3197" t="str">
        <f>VLOOKUP(A3197,[1]Files!$A$2:$B$73,2,FALSE)</f>
        <v>Heart</v>
      </c>
      <c r="C3197">
        <v>7066</v>
      </c>
      <c r="D3197">
        <v>3238.6132889999999</v>
      </c>
      <c r="E3197">
        <v>3238.6041930000001</v>
      </c>
      <c r="F3197">
        <v>4</v>
      </c>
      <c r="G3197">
        <v>1018.4618390000001</v>
      </c>
      <c r="H3197">
        <v>1468.7463849999999</v>
      </c>
      <c r="I3197">
        <v>1018.460741</v>
      </c>
      <c r="J3197">
        <v>1468.7409379999999</v>
      </c>
      <c r="K3197">
        <v>6.4999999999999997E-3</v>
      </c>
      <c r="L3197">
        <f t="shared" si="147"/>
        <v>6.4999999999999997E-3</v>
      </c>
      <c r="M3197" t="s">
        <v>728</v>
      </c>
      <c r="N3197" t="s">
        <v>729</v>
      </c>
      <c r="O3197">
        <v>0</v>
      </c>
      <c r="P3197">
        <v>0</v>
      </c>
      <c r="Q3197" t="s">
        <v>730</v>
      </c>
      <c r="R3197" t="s">
        <v>731</v>
      </c>
      <c r="S3197">
        <v>7069</v>
      </c>
      <c r="T3197">
        <v>7070</v>
      </c>
      <c r="U3197" t="s">
        <v>441</v>
      </c>
      <c r="V3197" t="s">
        <v>441</v>
      </c>
      <c r="W3197" t="s">
        <v>442</v>
      </c>
      <c r="X3197" t="s">
        <v>442</v>
      </c>
      <c r="Y3197">
        <v>329</v>
      </c>
      <c r="Z3197">
        <v>1</v>
      </c>
      <c r="AA3197">
        <v>239</v>
      </c>
      <c r="AB3197">
        <v>1</v>
      </c>
      <c r="AC3197" t="s">
        <v>35</v>
      </c>
      <c r="AD3197" t="s">
        <v>35</v>
      </c>
      <c r="AE3197" t="str">
        <f t="shared" si="148"/>
        <v>sp|P08249|MDHM_MOUSE_sp|P08249|MDHM_MOUSE</v>
      </c>
      <c r="AF3197" t="str">
        <f t="shared" si="149"/>
        <v>K[325.13]GEDFVK_IQEAGTEVVK[325.13]AK</v>
      </c>
    </row>
    <row r="3198" spans="1:32" x14ac:dyDescent="0.25">
      <c r="A3198" t="s">
        <v>4240</v>
      </c>
      <c r="B3198" t="str">
        <f>VLOOKUP(A3198,[1]Files!$A$2:$B$73,2,FALSE)</f>
        <v>Heart</v>
      </c>
      <c r="C3198">
        <v>15249</v>
      </c>
      <c r="D3198">
        <v>4728.3949389999998</v>
      </c>
      <c r="E3198">
        <v>4728.4069129999998</v>
      </c>
      <c r="F3198">
        <v>5</v>
      </c>
      <c r="G3198">
        <v>1115.5505840000001</v>
      </c>
      <c r="H3198">
        <v>2861.4392899999998</v>
      </c>
      <c r="I3198">
        <v>1115.54989</v>
      </c>
      <c r="J3198">
        <v>2861.4334699999999</v>
      </c>
      <c r="K3198">
        <v>6.4999999999999997E-3</v>
      </c>
      <c r="L3198">
        <f t="shared" si="147"/>
        <v>6.4999999999999997E-3</v>
      </c>
      <c r="M3198" t="s">
        <v>761</v>
      </c>
      <c r="N3198" t="s">
        <v>3210</v>
      </c>
      <c r="O3198">
        <v>0</v>
      </c>
      <c r="P3198">
        <v>5.8365999999999999E-3</v>
      </c>
      <c r="Q3198" t="s">
        <v>763</v>
      </c>
      <c r="R3198" t="s">
        <v>3211</v>
      </c>
      <c r="S3198">
        <v>15252</v>
      </c>
      <c r="T3198">
        <v>15253</v>
      </c>
      <c r="U3198" t="s">
        <v>615</v>
      </c>
      <c r="V3198" t="s">
        <v>615</v>
      </c>
      <c r="W3198" t="s">
        <v>616</v>
      </c>
      <c r="X3198" t="s">
        <v>616</v>
      </c>
      <c r="Y3198">
        <v>260</v>
      </c>
      <c r="Z3198">
        <v>1</v>
      </c>
      <c r="AA3198">
        <v>171</v>
      </c>
      <c r="AB3198">
        <v>1</v>
      </c>
      <c r="AC3198" t="s">
        <v>35</v>
      </c>
      <c r="AD3198" t="s">
        <v>35</v>
      </c>
      <c r="AE3198" t="str">
        <f t="shared" si="148"/>
        <v>sp|Q8QZT1|THIL_MOUSE_sp|Q8QZT1|THIL_MOUSE</v>
      </c>
      <c r="AF3198" t="str">
        <f t="shared" si="149"/>
        <v>VDFSK[325.13]VPK_GATPYGGVK[325.13]LEDLIVKDGLTDVYNK</v>
      </c>
    </row>
    <row r="3199" spans="1:32" x14ac:dyDescent="0.25">
      <c r="A3199" t="s">
        <v>1242</v>
      </c>
      <c r="B3199" t="str">
        <f>VLOOKUP(A3199,[1]Files!$A$2:$B$73,2,FALSE)</f>
        <v>Brain</v>
      </c>
      <c r="C3199">
        <v>15322</v>
      </c>
      <c r="D3199">
        <v>4350.1101010000002</v>
      </c>
      <c r="E3199">
        <v>4351.1227470000003</v>
      </c>
      <c r="F3199">
        <v>4</v>
      </c>
      <c r="G3199">
        <v>2759.2652309999999</v>
      </c>
      <c r="H3199">
        <v>839.43980599999998</v>
      </c>
      <c r="I3199">
        <v>2759.2596050000002</v>
      </c>
      <c r="J3199">
        <v>839.43888300000003</v>
      </c>
      <c r="K3199">
        <v>6.4999999999999997E-3</v>
      </c>
      <c r="L3199">
        <f t="shared" si="147"/>
        <v>6.4999999999999997E-3</v>
      </c>
      <c r="M3199" t="s">
        <v>1236</v>
      </c>
      <c r="N3199" t="s">
        <v>828</v>
      </c>
      <c r="O3199">
        <v>0</v>
      </c>
      <c r="P3199">
        <v>2.5000000000000001E-2</v>
      </c>
      <c r="Q3199" t="s">
        <v>1237</v>
      </c>
      <c r="R3199" t="s">
        <v>830</v>
      </c>
      <c r="S3199">
        <v>15325</v>
      </c>
      <c r="T3199">
        <v>15324</v>
      </c>
      <c r="U3199" t="s">
        <v>158</v>
      </c>
      <c r="V3199" t="s">
        <v>158</v>
      </c>
      <c r="W3199" t="s">
        <v>159</v>
      </c>
      <c r="X3199" t="s">
        <v>159</v>
      </c>
      <c r="Y3199">
        <v>259</v>
      </c>
      <c r="Z3199">
        <v>1</v>
      </c>
      <c r="AA3199">
        <v>159</v>
      </c>
      <c r="AB3199">
        <v>1</v>
      </c>
      <c r="AC3199" t="s">
        <v>35</v>
      </c>
      <c r="AD3199" t="s">
        <v>35</v>
      </c>
      <c r="AE3199" t="str">
        <f t="shared" si="148"/>
        <v>sp|P56480|ATPB_MOUSE_sp|P56480|ATPB_MOUSE</v>
      </c>
      <c r="AF3199" t="str">
        <f t="shared" si="149"/>
        <v>GPIK[325.13]TK_EGNDLYHEMIESGVINLK[325.13]DATSK</v>
      </c>
    </row>
    <row r="3200" spans="1:32" x14ac:dyDescent="0.25">
      <c r="A3200" t="s">
        <v>886</v>
      </c>
      <c r="B3200" t="str">
        <f>VLOOKUP(A3200,[1]Files!$A$2:$B$73,2,FALSE)</f>
        <v>Brain</v>
      </c>
      <c r="C3200">
        <v>13850</v>
      </c>
      <c r="D3200">
        <v>3695.8974549999998</v>
      </c>
      <c r="E3200">
        <v>3695.8998470000001</v>
      </c>
      <c r="F3200">
        <v>4</v>
      </c>
      <c r="G3200">
        <v>768.43907300000001</v>
      </c>
      <c r="H3200">
        <v>2176.0533169999999</v>
      </c>
      <c r="I3200">
        <v>768.43815500000005</v>
      </c>
      <c r="J3200">
        <v>2176.047685</v>
      </c>
      <c r="K3200">
        <v>6.4999999999999997E-3</v>
      </c>
      <c r="L3200">
        <f t="shared" si="147"/>
        <v>6.4999999999999997E-3</v>
      </c>
      <c r="M3200" t="s">
        <v>212</v>
      </c>
      <c r="N3200" t="s">
        <v>264</v>
      </c>
      <c r="O3200">
        <v>3.2490999999999999E-2</v>
      </c>
      <c r="P3200">
        <v>0</v>
      </c>
      <c r="Q3200" t="s">
        <v>214</v>
      </c>
      <c r="R3200" t="s">
        <v>265</v>
      </c>
      <c r="S3200">
        <v>13851</v>
      </c>
      <c r="T3200">
        <v>13854</v>
      </c>
      <c r="U3200" t="s">
        <v>216</v>
      </c>
      <c r="V3200" t="s">
        <v>216</v>
      </c>
      <c r="W3200" t="s">
        <v>217</v>
      </c>
      <c r="X3200" t="s">
        <v>217</v>
      </c>
      <c r="Y3200">
        <v>5</v>
      </c>
      <c r="Z3200">
        <v>1</v>
      </c>
      <c r="AA3200">
        <v>48</v>
      </c>
      <c r="AB3200">
        <v>1</v>
      </c>
      <c r="AC3200" t="s">
        <v>35</v>
      </c>
      <c r="AD3200" t="s">
        <v>35</v>
      </c>
      <c r="AE3200" t="str">
        <f t="shared" si="148"/>
        <v>sp|Q9DCX2|ATP5H_MOUSE_sp|Q9DCX2|ATP5H_MOUSE</v>
      </c>
      <c r="AF3200" t="str">
        <f t="shared" si="149"/>
        <v>K[325.13]LALK_LASLSEK[325.13]PPAIDWAYYR</v>
      </c>
    </row>
    <row r="3201" spans="1:32" x14ac:dyDescent="0.25">
      <c r="A3201" t="s">
        <v>4725</v>
      </c>
      <c r="B3201" t="str">
        <f>VLOOKUP(A3201,[1]Files!$A$2:$B$73,2,FALSE)</f>
        <v>Heart</v>
      </c>
      <c r="C3201">
        <v>6714</v>
      </c>
      <c r="D3201">
        <v>3756.9056949999999</v>
      </c>
      <c r="E3201">
        <v>3756.9115660000002</v>
      </c>
      <c r="F3201">
        <v>4</v>
      </c>
      <c r="G3201">
        <v>1191.60222</v>
      </c>
      <c r="H3201">
        <v>1813.89841</v>
      </c>
      <c r="I3201">
        <v>1191.5996339999999</v>
      </c>
      <c r="J3201">
        <v>1813.8945389999999</v>
      </c>
      <c r="K3201">
        <v>6.4999999999999997E-3</v>
      </c>
      <c r="L3201">
        <f t="shared" si="147"/>
        <v>6.4999999999999997E-3</v>
      </c>
      <c r="M3201" t="s">
        <v>1758</v>
      </c>
      <c r="N3201" t="s">
        <v>1759</v>
      </c>
      <c r="O3201" t="s">
        <v>35</v>
      </c>
      <c r="P3201" t="s">
        <v>35</v>
      </c>
      <c r="Q3201" t="s">
        <v>1760</v>
      </c>
      <c r="R3201" t="s">
        <v>1761</v>
      </c>
      <c r="S3201">
        <v>6717</v>
      </c>
      <c r="T3201">
        <v>6716</v>
      </c>
      <c r="U3201" t="s">
        <v>1762</v>
      </c>
      <c r="V3201" t="s">
        <v>1762</v>
      </c>
      <c r="W3201" t="s">
        <v>1763</v>
      </c>
      <c r="X3201" t="s">
        <v>1763</v>
      </c>
      <c r="Y3201">
        <v>110</v>
      </c>
      <c r="Z3201">
        <v>1</v>
      </c>
      <c r="AA3201">
        <v>97</v>
      </c>
      <c r="AB3201">
        <v>1</v>
      </c>
      <c r="AC3201">
        <v>1.5E-3</v>
      </c>
      <c r="AD3201" s="1">
        <v>2.0400000000000001E-5</v>
      </c>
      <c r="AE3201" t="str">
        <f t="shared" si="148"/>
        <v>sp|Q9CQ62|DECR_MOUSE_sp|Q9CQ62|DECR_MOUSE</v>
      </c>
      <c r="AF3201" t="str">
        <f t="shared" si="149"/>
        <v>TGNK[325.13]VHAIR_NIDVLK[325.13]ATAEEISSK</v>
      </c>
    </row>
    <row r="3202" spans="1:32" x14ac:dyDescent="0.25">
      <c r="A3202" t="s">
        <v>4652</v>
      </c>
      <c r="B3202" t="str">
        <f>VLOOKUP(A3202,[1]Files!$A$2:$B$73,2,FALSE)</f>
        <v>Heart</v>
      </c>
      <c r="C3202">
        <v>5349</v>
      </c>
      <c r="D3202">
        <v>5286.3636280000001</v>
      </c>
      <c r="E3202">
        <v>5286.4064859999999</v>
      </c>
      <c r="F3202">
        <v>5</v>
      </c>
      <c r="G3202">
        <v>1976.8964570000001</v>
      </c>
      <c r="H3202">
        <v>2558.0621059999999</v>
      </c>
      <c r="I3202">
        <v>1976.893812</v>
      </c>
      <c r="J3202">
        <v>2558.058203</v>
      </c>
      <c r="K3202">
        <v>6.4999999999999997E-3</v>
      </c>
      <c r="L3202">
        <f t="shared" ref="L3202:L3265" si="150">ABS(K3202)</f>
        <v>6.4999999999999997E-3</v>
      </c>
      <c r="M3202" t="s">
        <v>1450</v>
      </c>
      <c r="N3202" t="s">
        <v>1171</v>
      </c>
      <c r="O3202" t="s">
        <v>35</v>
      </c>
      <c r="P3202" t="s">
        <v>35</v>
      </c>
      <c r="Q3202" t="s">
        <v>1172</v>
      </c>
      <c r="R3202" t="s">
        <v>1173</v>
      </c>
      <c r="S3202">
        <v>5352</v>
      </c>
      <c r="T3202">
        <v>5353</v>
      </c>
      <c r="U3202" t="s">
        <v>1038</v>
      </c>
      <c r="V3202" t="s">
        <v>1038</v>
      </c>
      <c r="W3202" t="s">
        <v>1039</v>
      </c>
      <c r="X3202" t="s">
        <v>1039</v>
      </c>
      <c r="Y3202">
        <v>31</v>
      </c>
      <c r="Z3202">
        <v>1</v>
      </c>
      <c r="AA3202">
        <v>549</v>
      </c>
      <c r="AB3202">
        <v>1</v>
      </c>
      <c r="AC3202" s="1">
        <v>1.3000000000000001E-8</v>
      </c>
      <c r="AD3202">
        <v>2.6700000000000001E-3</v>
      </c>
      <c r="AE3202" t="str">
        <f t="shared" si="148"/>
        <v>sp|Q99KI0|ACON_MOUSE_sp|Q99KI0|ACON_MOUSE</v>
      </c>
      <c r="AF3202" t="str">
        <f t="shared" si="149"/>
        <v>AK[325.13]VAM[147.04]SHFEPSEYIR_SDFDPGQDTYQHPPK[325.13]DSSGQR</v>
      </c>
    </row>
    <row r="3203" spans="1:32" x14ac:dyDescent="0.25">
      <c r="A3203" t="s">
        <v>4652</v>
      </c>
      <c r="B3203" t="str">
        <f>VLOOKUP(A3203,[1]Files!$A$2:$B$73,2,FALSE)</f>
        <v>Heart</v>
      </c>
      <c r="C3203">
        <v>5840</v>
      </c>
      <c r="D3203">
        <v>3891.9200519999999</v>
      </c>
      <c r="E3203">
        <v>3891.922552</v>
      </c>
      <c r="F3203">
        <v>4</v>
      </c>
      <c r="G3203">
        <v>1446.632494</v>
      </c>
      <c r="H3203">
        <v>1693.882494</v>
      </c>
      <c r="I3203">
        <v>1446.6296729999999</v>
      </c>
      <c r="J3203">
        <v>1693.8787689999999</v>
      </c>
      <c r="K3203">
        <v>6.4999999999999997E-3</v>
      </c>
      <c r="L3203">
        <f t="shared" si="150"/>
        <v>6.4999999999999997E-3</v>
      </c>
      <c r="M3203" t="s">
        <v>933</v>
      </c>
      <c r="N3203" t="s">
        <v>1189</v>
      </c>
      <c r="O3203" t="s">
        <v>35</v>
      </c>
      <c r="P3203" t="s">
        <v>35</v>
      </c>
      <c r="Q3203" t="s">
        <v>935</v>
      </c>
      <c r="R3203" t="s">
        <v>1190</v>
      </c>
      <c r="S3203">
        <v>5843</v>
      </c>
      <c r="T3203">
        <v>5842</v>
      </c>
      <c r="U3203" t="s">
        <v>936</v>
      </c>
      <c r="V3203" t="s">
        <v>936</v>
      </c>
      <c r="W3203" t="s">
        <v>937</v>
      </c>
      <c r="X3203" t="s">
        <v>937</v>
      </c>
      <c r="Y3203">
        <v>430</v>
      </c>
      <c r="Z3203">
        <v>1</v>
      </c>
      <c r="AA3203">
        <v>143</v>
      </c>
      <c r="AB3203">
        <v>1</v>
      </c>
      <c r="AC3203" s="1">
        <v>1.06E-7</v>
      </c>
      <c r="AD3203">
        <v>8.5599999999999999E-4</v>
      </c>
      <c r="AE3203" t="str">
        <f t="shared" ref="AE3203:AE3266" si="151">U3203&amp;"_"&amp;V3203</f>
        <v>sp|O08749|DLDH_MOUSE_sp|O08749|DLDH_MOUSE</v>
      </c>
      <c r="AF3203" t="str">
        <f t="shared" ref="AF3203:AF3266" si="152">IF(I3203&lt;J3203,M3203&amp;"_"&amp;N3203,N3203&amp;"_"&amp;M3203)</f>
        <v>AK[325.13]TNADTDGMVK_ALTGGIAHLFK[325.13]QNK</v>
      </c>
    </row>
    <row r="3204" spans="1:32" x14ac:dyDescent="0.25">
      <c r="A3204" t="s">
        <v>727</v>
      </c>
      <c r="B3204" t="str">
        <f>VLOOKUP(A3204,[1]Files!$A$2:$B$73,2,FALSE)</f>
        <v>Brain</v>
      </c>
      <c r="C3204">
        <v>7238</v>
      </c>
      <c r="D3204">
        <v>4165.0201969999998</v>
      </c>
      <c r="E3204">
        <v>4166.0153259999997</v>
      </c>
      <c r="F3204">
        <v>4</v>
      </c>
      <c r="G3204">
        <v>1515.7383279999999</v>
      </c>
      <c r="H3204">
        <v>1897.8768030000001</v>
      </c>
      <c r="I3204">
        <v>1515.7357930000001</v>
      </c>
      <c r="J3204">
        <v>1897.872758</v>
      </c>
      <c r="K3204">
        <v>6.6E-3</v>
      </c>
      <c r="L3204">
        <f t="shared" si="150"/>
        <v>6.6E-3</v>
      </c>
      <c r="M3204" t="s">
        <v>786</v>
      </c>
      <c r="N3204" t="s">
        <v>787</v>
      </c>
      <c r="O3204">
        <v>0</v>
      </c>
      <c r="P3204">
        <v>0</v>
      </c>
      <c r="Q3204" t="s">
        <v>788</v>
      </c>
      <c r="R3204" t="s">
        <v>789</v>
      </c>
      <c r="S3204">
        <v>7241</v>
      </c>
      <c r="T3204">
        <v>7242</v>
      </c>
      <c r="U3204" t="s">
        <v>51</v>
      </c>
      <c r="V3204" t="s">
        <v>51</v>
      </c>
      <c r="W3204" t="s">
        <v>52</v>
      </c>
      <c r="X3204" t="s">
        <v>52</v>
      </c>
      <c r="Y3204">
        <v>171</v>
      </c>
      <c r="Z3204">
        <v>1</v>
      </c>
      <c r="AA3204">
        <v>181</v>
      </c>
      <c r="AB3204">
        <v>1</v>
      </c>
      <c r="AC3204" t="s">
        <v>35</v>
      </c>
      <c r="AD3204" t="s">
        <v>35</v>
      </c>
      <c r="AE3204" t="str">
        <f t="shared" si="151"/>
        <v>sp|Q9CZW5|TOM70_MOUSE_sp|Q9CZW5|TOM70_MOUSE</v>
      </c>
      <c r="AF3204" t="str">
        <f t="shared" si="152"/>
        <v>AAAFEQLQK[325.13]WK_EVAQDC[160.03]TK[325.13]AVELNPK</v>
      </c>
    </row>
    <row r="3205" spans="1:32" x14ac:dyDescent="0.25">
      <c r="A3205" t="s">
        <v>1077</v>
      </c>
      <c r="B3205" t="str">
        <f>VLOOKUP(A3205,[1]Files!$A$2:$B$73,2,FALSE)</f>
        <v>Brain</v>
      </c>
      <c r="C3205">
        <v>8189</v>
      </c>
      <c r="D3205">
        <v>4444.3377490000003</v>
      </c>
      <c r="E3205">
        <v>4446.3573530000003</v>
      </c>
      <c r="F3205">
        <v>5</v>
      </c>
      <c r="G3205">
        <v>1577.807834</v>
      </c>
      <c r="H3205">
        <v>2115.1248500000002</v>
      </c>
      <c r="I3205">
        <v>1577.804936</v>
      </c>
      <c r="J3205">
        <v>2115.121185</v>
      </c>
      <c r="K3205">
        <v>6.6E-3</v>
      </c>
      <c r="L3205">
        <f t="shared" si="150"/>
        <v>6.6E-3</v>
      </c>
      <c r="M3205" t="s">
        <v>1133</v>
      </c>
      <c r="N3205" t="s">
        <v>829</v>
      </c>
      <c r="O3205">
        <v>0</v>
      </c>
      <c r="P3205">
        <v>0</v>
      </c>
      <c r="Q3205" t="s">
        <v>1135</v>
      </c>
      <c r="R3205" t="s">
        <v>831</v>
      </c>
      <c r="S3205">
        <v>8192</v>
      </c>
      <c r="T3205">
        <v>8193</v>
      </c>
      <c r="U3205" t="s">
        <v>1136</v>
      </c>
      <c r="V3205" t="s">
        <v>158</v>
      </c>
      <c r="W3205" t="s">
        <v>1137</v>
      </c>
      <c r="X3205" t="s">
        <v>159</v>
      </c>
      <c r="Y3205">
        <v>225</v>
      </c>
      <c r="Z3205">
        <v>1</v>
      </c>
      <c r="AA3205">
        <v>133</v>
      </c>
      <c r="AB3205">
        <v>1</v>
      </c>
      <c r="AC3205" t="s">
        <v>35</v>
      </c>
      <c r="AD3205" t="s">
        <v>35</v>
      </c>
      <c r="AE3205" t="str">
        <f t="shared" si="151"/>
        <v>sp|Q9CQQ7|AT5F1_MOUSE_sp|P56480|ATPB_MOUSE</v>
      </c>
      <c r="AF3205" t="str">
        <f t="shared" si="152"/>
        <v>HVVK[325.13]SISVQQEK_VLDSGAPIK[325.13]IPVGPETLGR</v>
      </c>
    </row>
    <row r="3206" spans="1:32" x14ac:dyDescent="0.25">
      <c r="A3206" t="s">
        <v>1242</v>
      </c>
      <c r="B3206" t="str">
        <f>VLOOKUP(A3206,[1]Files!$A$2:$B$73,2,FALSE)</f>
        <v>Brain</v>
      </c>
      <c r="C3206">
        <v>8957</v>
      </c>
      <c r="D3206">
        <v>3553.7498110000001</v>
      </c>
      <c r="E3206">
        <v>3554.757513</v>
      </c>
      <c r="F3206">
        <v>4</v>
      </c>
      <c r="G3206">
        <v>1577.808078</v>
      </c>
      <c r="H3206">
        <v>1224.536668</v>
      </c>
      <c r="I3206">
        <v>1577.804936</v>
      </c>
      <c r="J3206">
        <v>1224.5332539999999</v>
      </c>
      <c r="K3206">
        <v>6.6E-3</v>
      </c>
      <c r="L3206">
        <f t="shared" si="150"/>
        <v>6.6E-3</v>
      </c>
      <c r="M3206" t="s">
        <v>1133</v>
      </c>
      <c r="N3206" t="s">
        <v>1132</v>
      </c>
      <c r="O3206">
        <v>0</v>
      </c>
      <c r="P3206">
        <v>0</v>
      </c>
      <c r="Q3206" t="s">
        <v>1135</v>
      </c>
      <c r="R3206" t="s">
        <v>1134</v>
      </c>
      <c r="S3206">
        <v>8960</v>
      </c>
      <c r="T3206">
        <v>8961</v>
      </c>
      <c r="U3206" t="s">
        <v>1136</v>
      </c>
      <c r="V3206" t="s">
        <v>90</v>
      </c>
      <c r="W3206" t="s">
        <v>1137</v>
      </c>
      <c r="X3206" t="s">
        <v>91</v>
      </c>
      <c r="Y3206">
        <v>225</v>
      </c>
      <c r="Z3206">
        <v>1</v>
      </c>
      <c r="AA3206">
        <v>199</v>
      </c>
      <c r="AB3206">
        <v>1</v>
      </c>
      <c r="AC3206" t="s">
        <v>35</v>
      </c>
      <c r="AD3206" t="s">
        <v>35</v>
      </c>
      <c r="AE3206" t="str">
        <f t="shared" si="151"/>
        <v>sp|Q9CQQ7|AT5F1_MOUSE_sp|Q9DB20|ATPO_MOUSE</v>
      </c>
      <c r="AF3206" t="str">
        <f t="shared" si="152"/>
        <v>YVDMSAK[325.13]SK_HVVK[325.13]SISVQQEK</v>
      </c>
    </row>
    <row r="3207" spans="1:32" x14ac:dyDescent="0.25">
      <c r="A3207" t="s">
        <v>1673</v>
      </c>
      <c r="B3207" t="str">
        <f>VLOOKUP(A3207,[1]Files!$A$2:$B$73,2,FALSE)</f>
        <v>Brain</v>
      </c>
      <c r="C3207">
        <v>13429</v>
      </c>
      <c r="D3207">
        <v>4444.3377490000003</v>
      </c>
      <c r="E3207">
        <v>4444.3742119999997</v>
      </c>
      <c r="F3207">
        <v>4</v>
      </c>
      <c r="G3207">
        <v>1577.8063689999999</v>
      </c>
      <c r="H3207">
        <v>2115.126315</v>
      </c>
      <c r="I3207">
        <v>1577.804936</v>
      </c>
      <c r="J3207">
        <v>2115.121185</v>
      </c>
      <c r="K3207">
        <v>6.6E-3</v>
      </c>
      <c r="L3207">
        <f t="shared" si="150"/>
        <v>6.6E-3</v>
      </c>
      <c r="M3207" t="s">
        <v>1133</v>
      </c>
      <c r="N3207" t="s">
        <v>829</v>
      </c>
      <c r="O3207">
        <v>0</v>
      </c>
      <c r="P3207">
        <v>0</v>
      </c>
      <c r="Q3207" t="s">
        <v>1135</v>
      </c>
      <c r="R3207" t="s">
        <v>831</v>
      </c>
      <c r="S3207">
        <v>13432</v>
      </c>
      <c r="T3207">
        <v>13433</v>
      </c>
      <c r="U3207" t="s">
        <v>1136</v>
      </c>
      <c r="V3207" t="s">
        <v>158</v>
      </c>
      <c r="W3207" t="s">
        <v>1137</v>
      </c>
      <c r="X3207" t="s">
        <v>159</v>
      </c>
      <c r="Y3207">
        <v>225</v>
      </c>
      <c r="Z3207">
        <v>1</v>
      </c>
      <c r="AA3207">
        <v>133</v>
      </c>
      <c r="AB3207">
        <v>1</v>
      </c>
      <c r="AC3207" t="s">
        <v>35</v>
      </c>
      <c r="AD3207" t="s">
        <v>35</v>
      </c>
      <c r="AE3207" t="str">
        <f t="shared" si="151"/>
        <v>sp|Q9CQQ7|AT5F1_MOUSE_sp|P56480|ATPB_MOUSE</v>
      </c>
      <c r="AF3207" t="str">
        <f t="shared" si="152"/>
        <v>HVVK[325.13]SISVQQEK_VLDSGAPIK[325.13]IPVGPETLGR</v>
      </c>
    </row>
    <row r="3208" spans="1:32" x14ac:dyDescent="0.25">
      <c r="A3208" t="s">
        <v>1673</v>
      </c>
      <c r="B3208" t="str">
        <f>VLOOKUP(A3208,[1]Files!$A$2:$B$73,2,FALSE)</f>
        <v>Brain</v>
      </c>
      <c r="C3208">
        <v>13491</v>
      </c>
      <c r="D3208">
        <v>4444.3377490000003</v>
      </c>
      <c r="E3208">
        <v>4446.3521650000002</v>
      </c>
      <c r="F3208">
        <v>5</v>
      </c>
      <c r="G3208">
        <v>1577.806857</v>
      </c>
      <c r="H3208">
        <v>2115.1258269999998</v>
      </c>
      <c r="I3208">
        <v>1577.804936</v>
      </c>
      <c r="J3208">
        <v>2115.121185</v>
      </c>
      <c r="K3208">
        <v>6.6E-3</v>
      </c>
      <c r="L3208">
        <f t="shared" si="150"/>
        <v>6.6E-3</v>
      </c>
      <c r="M3208" t="s">
        <v>1133</v>
      </c>
      <c r="N3208" t="s">
        <v>829</v>
      </c>
      <c r="O3208">
        <v>0</v>
      </c>
      <c r="P3208">
        <v>0</v>
      </c>
      <c r="Q3208" t="s">
        <v>1135</v>
      </c>
      <c r="R3208" t="s">
        <v>831</v>
      </c>
      <c r="S3208">
        <v>13494</v>
      </c>
      <c r="T3208">
        <v>13495</v>
      </c>
      <c r="U3208" t="s">
        <v>1136</v>
      </c>
      <c r="V3208" t="s">
        <v>158</v>
      </c>
      <c r="W3208" t="s">
        <v>1137</v>
      </c>
      <c r="X3208" t="s">
        <v>159</v>
      </c>
      <c r="Y3208">
        <v>225</v>
      </c>
      <c r="Z3208">
        <v>1</v>
      </c>
      <c r="AA3208">
        <v>133</v>
      </c>
      <c r="AB3208">
        <v>1</v>
      </c>
      <c r="AC3208" t="s">
        <v>35</v>
      </c>
      <c r="AD3208" t="s">
        <v>35</v>
      </c>
      <c r="AE3208" t="str">
        <f t="shared" si="151"/>
        <v>sp|Q9CQQ7|AT5F1_MOUSE_sp|P56480|ATPB_MOUSE</v>
      </c>
      <c r="AF3208" t="str">
        <f t="shared" si="152"/>
        <v>HVVK[325.13]SISVQQEK_VLDSGAPIK[325.13]IPVGPETLGR</v>
      </c>
    </row>
    <row r="3209" spans="1:32" x14ac:dyDescent="0.25">
      <c r="A3209" t="s">
        <v>1576</v>
      </c>
      <c r="B3209" t="str">
        <f>VLOOKUP(A3209,[1]Files!$A$2:$B$73,2,FALSE)</f>
        <v>Brain</v>
      </c>
      <c r="C3209">
        <v>10991</v>
      </c>
      <c r="D3209">
        <v>3372.5997860000002</v>
      </c>
      <c r="E3209">
        <v>3372.6029720000001</v>
      </c>
      <c r="F3209">
        <v>4</v>
      </c>
      <c r="G3209">
        <v>1246.586229</v>
      </c>
      <c r="H3209">
        <v>1374.608493</v>
      </c>
      <c r="I3209">
        <v>1246.582981</v>
      </c>
      <c r="J3209">
        <v>1374.6051729999999</v>
      </c>
      <c r="K3209">
        <v>6.6E-3</v>
      </c>
      <c r="L3209">
        <f t="shared" si="150"/>
        <v>6.6E-3</v>
      </c>
      <c r="M3209" t="s">
        <v>759</v>
      </c>
      <c r="N3209" t="s">
        <v>733</v>
      </c>
      <c r="O3209">
        <v>0</v>
      </c>
      <c r="P3209">
        <v>0</v>
      </c>
      <c r="Q3209" t="s">
        <v>760</v>
      </c>
      <c r="R3209" t="s">
        <v>735</v>
      </c>
      <c r="S3209">
        <v>10994</v>
      </c>
      <c r="T3209">
        <v>10993</v>
      </c>
      <c r="U3209" t="s">
        <v>737</v>
      </c>
      <c r="V3209" t="s">
        <v>737</v>
      </c>
      <c r="W3209" t="s">
        <v>739</v>
      </c>
      <c r="X3209" t="s">
        <v>739</v>
      </c>
      <c r="Y3209">
        <v>78</v>
      </c>
      <c r="Z3209">
        <v>1</v>
      </c>
      <c r="AA3209">
        <v>67</v>
      </c>
      <c r="AB3209">
        <v>1</v>
      </c>
      <c r="AC3209" t="s">
        <v>35</v>
      </c>
      <c r="AD3209" t="s">
        <v>35</v>
      </c>
      <c r="AE3209" t="str">
        <f t="shared" si="151"/>
        <v>sp|P19783|COX41_MOUSE_sp|P19783|COX41_MOUSE</v>
      </c>
      <c r="AF3209" t="str">
        <f t="shared" si="152"/>
        <v>DEK[325.13]VQLYR_EK[325.13]ADWSSLSR</v>
      </c>
    </row>
    <row r="3210" spans="1:32" x14ac:dyDescent="0.25">
      <c r="A3210" t="s">
        <v>1673</v>
      </c>
      <c r="B3210" t="str">
        <f>VLOOKUP(A3210,[1]Files!$A$2:$B$73,2,FALSE)</f>
        <v>Brain</v>
      </c>
      <c r="C3210">
        <v>15269</v>
      </c>
      <c r="D3210">
        <v>4350.1101619999999</v>
      </c>
      <c r="E3210">
        <v>4352.1212830000004</v>
      </c>
      <c r="F3210">
        <v>4</v>
      </c>
      <c r="G3210">
        <v>2759.2654750000002</v>
      </c>
      <c r="H3210">
        <v>839.43962199999999</v>
      </c>
      <c r="I3210">
        <v>2759.2596050000002</v>
      </c>
      <c r="J3210">
        <v>839.43888300000003</v>
      </c>
      <c r="K3210">
        <v>6.6E-3</v>
      </c>
      <c r="L3210">
        <f t="shared" si="150"/>
        <v>6.6E-3</v>
      </c>
      <c r="M3210" t="s">
        <v>1236</v>
      </c>
      <c r="N3210" t="s">
        <v>828</v>
      </c>
      <c r="O3210">
        <v>0</v>
      </c>
      <c r="P3210">
        <v>1.7576000000000001E-2</v>
      </c>
      <c r="Q3210" t="s">
        <v>1237</v>
      </c>
      <c r="R3210" t="s">
        <v>830</v>
      </c>
      <c r="S3210">
        <v>15272</v>
      </c>
      <c r="T3210">
        <v>15271</v>
      </c>
      <c r="U3210" t="s">
        <v>158</v>
      </c>
      <c r="V3210" t="s">
        <v>158</v>
      </c>
      <c r="W3210" t="s">
        <v>159</v>
      </c>
      <c r="X3210" t="s">
        <v>159</v>
      </c>
      <c r="Y3210">
        <v>259</v>
      </c>
      <c r="Z3210">
        <v>1</v>
      </c>
      <c r="AA3210">
        <v>159</v>
      </c>
      <c r="AB3210">
        <v>1</v>
      </c>
      <c r="AC3210" t="s">
        <v>35</v>
      </c>
      <c r="AD3210" t="s">
        <v>35</v>
      </c>
      <c r="AE3210" t="str">
        <f t="shared" si="151"/>
        <v>sp|P56480|ATPB_MOUSE_sp|P56480|ATPB_MOUSE</v>
      </c>
      <c r="AF3210" t="str">
        <f t="shared" si="152"/>
        <v>GPIK[325.13]TK_EGNDLYHEMIESGVINLK[325.13]DATSK</v>
      </c>
    </row>
    <row r="3211" spans="1:32" x14ac:dyDescent="0.25">
      <c r="A3211" t="s">
        <v>1077</v>
      </c>
      <c r="B3211" t="str">
        <f>VLOOKUP(A3211,[1]Files!$A$2:$B$73,2,FALSE)</f>
        <v>Brain</v>
      </c>
      <c r="C3211">
        <v>9086</v>
      </c>
      <c r="D3211">
        <v>4350.1101619999999</v>
      </c>
      <c r="E3211">
        <v>4350.1066339999998</v>
      </c>
      <c r="F3211">
        <v>4</v>
      </c>
      <c r="G3211">
        <v>2759.2652309999999</v>
      </c>
      <c r="H3211">
        <v>839.43986700000005</v>
      </c>
      <c r="I3211">
        <v>2759.2596050000002</v>
      </c>
      <c r="J3211">
        <v>839.43888300000003</v>
      </c>
      <c r="K3211">
        <v>6.6E-3</v>
      </c>
      <c r="L3211">
        <f t="shared" si="150"/>
        <v>6.6E-3</v>
      </c>
      <c r="M3211" t="s">
        <v>1236</v>
      </c>
      <c r="N3211" t="s">
        <v>828</v>
      </c>
      <c r="O3211">
        <v>0</v>
      </c>
      <c r="P3211">
        <v>2.4095999999999999E-2</v>
      </c>
      <c r="Q3211" t="s">
        <v>1237</v>
      </c>
      <c r="R3211" t="s">
        <v>830</v>
      </c>
      <c r="S3211">
        <v>9089</v>
      </c>
      <c r="T3211">
        <v>9088</v>
      </c>
      <c r="U3211" t="s">
        <v>158</v>
      </c>
      <c r="V3211" t="s">
        <v>158</v>
      </c>
      <c r="W3211" t="s">
        <v>159</v>
      </c>
      <c r="X3211" t="s">
        <v>159</v>
      </c>
      <c r="Y3211">
        <v>259</v>
      </c>
      <c r="Z3211">
        <v>1</v>
      </c>
      <c r="AA3211">
        <v>159</v>
      </c>
      <c r="AB3211">
        <v>1</v>
      </c>
      <c r="AC3211" t="s">
        <v>35</v>
      </c>
      <c r="AD3211" t="s">
        <v>35</v>
      </c>
      <c r="AE3211" t="str">
        <f t="shared" si="151"/>
        <v>sp|P56480|ATPB_MOUSE_sp|P56480|ATPB_MOUSE</v>
      </c>
      <c r="AF3211" t="str">
        <f t="shared" si="152"/>
        <v>GPIK[325.13]TK_EGNDLYHEMIESGVINLK[325.13]DATSK</v>
      </c>
    </row>
    <row r="3212" spans="1:32" x14ac:dyDescent="0.25">
      <c r="A3212" t="s">
        <v>886</v>
      </c>
      <c r="B3212" t="str">
        <f>VLOOKUP(A3212,[1]Files!$A$2:$B$73,2,FALSE)</f>
        <v>Brain</v>
      </c>
      <c r="C3212">
        <v>12082</v>
      </c>
      <c r="D3212">
        <v>3409.7116030000002</v>
      </c>
      <c r="E3212">
        <v>3411.7160090000002</v>
      </c>
      <c r="F3212">
        <v>4</v>
      </c>
      <c r="G3212">
        <v>1012.5361799999999</v>
      </c>
      <c r="H3212">
        <v>1645.770358</v>
      </c>
      <c r="I3212">
        <v>1012.53418</v>
      </c>
      <c r="J3212">
        <v>1645.7657730000001</v>
      </c>
      <c r="K3212">
        <v>6.6E-3</v>
      </c>
      <c r="L3212">
        <f t="shared" si="150"/>
        <v>6.6E-3</v>
      </c>
      <c r="M3212" t="s">
        <v>955</v>
      </c>
      <c r="N3212" t="s">
        <v>517</v>
      </c>
      <c r="O3212">
        <v>9.1146000000000005E-3</v>
      </c>
      <c r="P3212">
        <v>0</v>
      </c>
      <c r="Q3212" t="s">
        <v>956</v>
      </c>
      <c r="R3212" t="s">
        <v>519</v>
      </c>
      <c r="S3212">
        <v>12085</v>
      </c>
      <c r="T3212">
        <v>12086</v>
      </c>
      <c r="U3212" t="s">
        <v>521</v>
      </c>
      <c r="V3212" t="s">
        <v>521</v>
      </c>
      <c r="W3212" t="s">
        <v>522</v>
      </c>
      <c r="X3212" t="s">
        <v>522</v>
      </c>
      <c r="Y3212">
        <v>172</v>
      </c>
      <c r="Z3212">
        <v>1</v>
      </c>
      <c r="AA3212">
        <v>163</v>
      </c>
      <c r="AB3212">
        <v>1</v>
      </c>
      <c r="AC3212" t="s">
        <v>35</v>
      </c>
      <c r="AD3212" t="s">
        <v>35</v>
      </c>
      <c r="AE3212" t="str">
        <f t="shared" si="151"/>
        <v>sp|Q9CR68|UCRI_MOUSE_sp|Q9CR68|UCRI_MOUSE</v>
      </c>
      <c r="AF3212" t="str">
        <f t="shared" si="152"/>
        <v>GK[325.13]PLFVR_LSDIPEGK[325.13]NMAFK</v>
      </c>
    </row>
    <row r="3213" spans="1:32" x14ac:dyDescent="0.25">
      <c r="A3213" t="s">
        <v>1576</v>
      </c>
      <c r="B3213" t="str">
        <f>VLOOKUP(A3213,[1]Files!$A$2:$B$73,2,FALSE)</f>
        <v>Brain</v>
      </c>
      <c r="C3213">
        <v>12825</v>
      </c>
      <c r="D3213">
        <v>3237.673151</v>
      </c>
      <c r="E3213">
        <v>3238.6828059999998</v>
      </c>
      <c r="F3213">
        <v>4</v>
      </c>
      <c r="G3213">
        <v>1133.5258040000001</v>
      </c>
      <c r="H3213">
        <v>1352.7422819999999</v>
      </c>
      <c r="I3213">
        <v>1133.5240690000001</v>
      </c>
      <c r="J3213">
        <v>1352.7373729999999</v>
      </c>
      <c r="K3213">
        <v>6.6E-3</v>
      </c>
      <c r="L3213">
        <f t="shared" si="150"/>
        <v>6.6E-3</v>
      </c>
      <c r="M3213" t="s">
        <v>1638</v>
      </c>
      <c r="N3213" t="s">
        <v>986</v>
      </c>
      <c r="O3213">
        <v>1.9473000000000001E-2</v>
      </c>
      <c r="P3213">
        <v>0</v>
      </c>
      <c r="Q3213" t="s">
        <v>1639</v>
      </c>
      <c r="R3213" t="s">
        <v>988</v>
      </c>
      <c r="S3213">
        <v>12828</v>
      </c>
      <c r="T3213">
        <v>12827</v>
      </c>
      <c r="U3213" t="s">
        <v>989</v>
      </c>
      <c r="V3213" t="s">
        <v>989</v>
      </c>
      <c r="W3213" t="s">
        <v>990</v>
      </c>
      <c r="X3213" t="s">
        <v>990</v>
      </c>
      <c r="Y3213">
        <v>130</v>
      </c>
      <c r="Z3213">
        <v>1</v>
      </c>
      <c r="AA3213">
        <v>473</v>
      </c>
      <c r="AB3213">
        <v>1</v>
      </c>
      <c r="AC3213" t="s">
        <v>35</v>
      </c>
      <c r="AD3213" t="s">
        <v>35</v>
      </c>
      <c r="AE3213" t="str">
        <f t="shared" si="151"/>
        <v>sp|P63038|CH60_MOUSE_sp|P63038|CH60_MOUSE</v>
      </c>
      <c r="AF3213" t="str">
        <f t="shared" si="152"/>
        <v>EGFEK[325.13]ISK_ALK[325.13]IPAMTIAK</v>
      </c>
    </row>
    <row r="3214" spans="1:32" x14ac:dyDescent="0.25">
      <c r="A3214" t="s">
        <v>886</v>
      </c>
      <c r="B3214" t="str">
        <f>VLOOKUP(A3214,[1]Files!$A$2:$B$73,2,FALSE)</f>
        <v>Brain</v>
      </c>
      <c r="C3214">
        <v>17180</v>
      </c>
      <c r="D3214">
        <v>4244.030084</v>
      </c>
      <c r="E3214">
        <v>4245.0358329999999</v>
      </c>
      <c r="F3214">
        <v>4</v>
      </c>
      <c r="G3214">
        <v>1228.600267</v>
      </c>
      <c r="H3214">
        <v>2264.0247530000001</v>
      </c>
      <c r="I3214">
        <v>1228.597569</v>
      </c>
      <c r="J3214">
        <v>2264.0208189999998</v>
      </c>
      <c r="K3214">
        <v>6.6E-3</v>
      </c>
      <c r="L3214">
        <f t="shared" si="150"/>
        <v>6.6E-3</v>
      </c>
      <c r="M3214" t="s">
        <v>295</v>
      </c>
      <c r="N3214" t="s">
        <v>1062</v>
      </c>
      <c r="O3214">
        <v>2.4570000000000002E-2</v>
      </c>
      <c r="P3214">
        <v>0</v>
      </c>
      <c r="Q3214" t="s">
        <v>297</v>
      </c>
      <c r="R3214" t="s">
        <v>1063</v>
      </c>
      <c r="S3214">
        <v>17181</v>
      </c>
      <c r="T3214">
        <v>17184</v>
      </c>
      <c r="U3214" t="s">
        <v>298</v>
      </c>
      <c r="V3214" t="s">
        <v>298</v>
      </c>
      <c r="W3214" t="s">
        <v>299</v>
      </c>
      <c r="X3214" t="s">
        <v>299</v>
      </c>
      <c r="Y3214">
        <v>85</v>
      </c>
      <c r="Z3214">
        <v>1</v>
      </c>
      <c r="AA3214">
        <v>62</v>
      </c>
      <c r="AB3214">
        <v>1</v>
      </c>
      <c r="AC3214" t="s">
        <v>35</v>
      </c>
      <c r="AD3214" t="s">
        <v>35</v>
      </c>
      <c r="AE3214" t="str">
        <f t="shared" si="151"/>
        <v>sp|P56391|CX6B1_MOUSE_sp|P56391|CX6B1_MOUSE</v>
      </c>
      <c r="AF3214" t="str">
        <f t="shared" si="152"/>
        <v>IAEGTFPGK[325.13]I_VYK[325.13]SLC[160.03]PVSWVSAWDDR</v>
      </c>
    </row>
    <row r="3215" spans="1:32" x14ac:dyDescent="0.25">
      <c r="A3215" t="s">
        <v>1242</v>
      </c>
      <c r="B3215" t="str">
        <f>VLOOKUP(A3215,[1]Files!$A$2:$B$73,2,FALSE)</f>
        <v>Brain</v>
      </c>
      <c r="C3215">
        <v>15380</v>
      </c>
      <c r="D3215">
        <v>4350.1101619999999</v>
      </c>
      <c r="E3215">
        <v>4350.1115170000003</v>
      </c>
      <c r="F3215">
        <v>4</v>
      </c>
      <c r="G3215">
        <v>839.43986700000005</v>
      </c>
      <c r="H3215">
        <v>2759.2652309999999</v>
      </c>
      <c r="I3215">
        <v>839.43888300000003</v>
      </c>
      <c r="J3215">
        <v>2759.2596050000002</v>
      </c>
      <c r="K3215">
        <v>6.6E-3</v>
      </c>
      <c r="L3215">
        <f t="shared" si="150"/>
        <v>6.6E-3</v>
      </c>
      <c r="M3215" t="s">
        <v>828</v>
      </c>
      <c r="N3215" t="s">
        <v>1236</v>
      </c>
      <c r="O3215">
        <v>3.8365000000000003E-2</v>
      </c>
      <c r="P3215">
        <v>0</v>
      </c>
      <c r="Q3215" t="s">
        <v>830</v>
      </c>
      <c r="R3215" t="s">
        <v>1237</v>
      </c>
      <c r="S3215">
        <v>15381</v>
      </c>
      <c r="T3215">
        <v>15384</v>
      </c>
      <c r="U3215" t="s">
        <v>158</v>
      </c>
      <c r="V3215" t="s">
        <v>158</v>
      </c>
      <c r="W3215" t="s">
        <v>159</v>
      </c>
      <c r="X3215" t="s">
        <v>159</v>
      </c>
      <c r="Y3215">
        <v>159</v>
      </c>
      <c r="Z3215">
        <v>1</v>
      </c>
      <c r="AA3215">
        <v>259</v>
      </c>
      <c r="AB3215">
        <v>1</v>
      </c>
      <c r="AC3215" t="s">
        <v>35</v>
      </c>
      <c r="AD3215" t="s">
        <v>35</v>
      </c>
      <c r="AE3215" t="str">
        <f t="shared" si="151"/>
        <v>sp|P56480|ATPB_MOUSE_sp|P56480|ATPB_MOUSE</v>
      </c>
      <c r="AF3215" t="str">
        <f t="shared" si="152"/>
        <v>GPIK[325.13]TK_EGNDLYHEMIESGVINLK[325.13]DATSK</v>
      </c>
    </row>
    <row r="3216" spans="1:32" x14ac:dyDescent="0.25">
      <c r="A3216" t="s">
        <v>4597</v>
      </c>
      <c r="B3216" t="str">
        <f>VLOOKUP(A3216,[1]Files!$A$2:$B$73,2,FALSE)</f>
        <v>Heart</v>
      </c>
      <c r="C3216">
        <v>8410</v>
      </c>
      <c r="D3216">
        <v>4527.2554259999997</v>
      </c>
      <c r="E3216">
        <v>4528.2536069999996</v>
      </c>
      <c r="F3216">
        <v>4</v>
      </c>
      <c r="G3216">
        <v>770.38200500000005</v>
      </c>
      <c r="H3216">
        <v>3005.4683559999999</v>
      </c>
      <c r="I3216">
        <v>770.381034</v>
      </c>
      <c r="J3216">
        <v>3005.4626790000002</v>
      </c>
      <c r="K3216">
        <v>6.6E-3</v>
      </c>
      <c r="L3216">
        <f t="shared" si="150"/>
        <v>6.6E-3</v>
      </c>
      <c r="M3216" t="s">
        <v>1028</v>
      </c>
      <c r="N3216" t="s">
        <v>1029</v>
      </c>
      <c r="O3216" t="s">
        <v>35</v>
      </c>
      <c r="P3216" t="s">
        <v>35</v>
      </c>
      <c r="Q3216" t="s">
        <v>1030</v>
      </c>
      <c r="R3216" t="s">
        <v>1031</v>
      </c>
      <c r="S3216">
        <v>8411</v>
      </c>
      <c r="T3216">
        <v>8412</v>
      </c>
      <c r="U3216" t="s">
        <v>441</v>
      </c>
      <c r="V3216" t="s">
        <v>441</v>
      </c>
      <c r="W3216" t="s">
        <v>442</v>
      </c>
      <c r="X3216" t="s">
        <v>442</v>
      </c>
      <c r="Y3216">
        <v>297</v>
      </c>
      <c r="Z3216">
        <v>1</v>
      </c>
      <c r="AA3216">
        <v>91</v>
      </c>
      <c r="AB3216">
        <v>1</v>
      </c>
      <c r="AC3216">
        <v>6.6699999999999997E-3</v>
      </c>
      <c r="AD3216" s="1">
        <v>6.2799999999999995E-5</v>
      </c>
      <c r="AE3216" t="str">
        <f t="shared" si="151"/>
        <v>sp|P08249|MDHM_MOUSE_sp|P08249|MDHM_MOUSE</v>
      </c>
      <c r="AF3216" t="str">
        <f t="shared" si="152"/>
        <v>K[325.13]GLEK_GYLGPEQLPDC[160.03]LK[325.13]GC[160.03]DVVVIPAGVPR</v>
      </c>
    </row>
    <row r="3217" spans="1:32" x14ac:dyDescent="0.25">
      <c r="A3217" t="s">
        <v>4671</v>
      </c>
      <c r="B3217" t="str">
        <f>VLOOKUP(A3217,[1]Files!$A$2:$B$73,2,FALSE)</f>
        <v>Heart</v>
      </c>
      <c r="C3217">
        <v>4106</v>
      </c>
      <c r="D3217">
        <v>3092.5017170000001</v>
      </c>
      <c r="E3217">
        <v>3092.5131280000001</v>
      </c>
      <c r="F3217">
        <v>4</v>
      </c>
      <c r="G3217">
        <v>955.43718100000001</v>
      </c>
      <c r="H3217">
        <v>1385.6594709999999</v>
      </c>
      <c r="I3217">
        <v>955.435923</v>
      </c>
      <c r="J3217">
        <v>1385.6674390000001</v>
      </c>
      <c r="K3217">
        <v>-6.7000000000000002E-3</v>
      </c>
      <c r="L3217">
        <f t="shared" si="150"/>
        <v>6.7000000000000002E-3</v>
      </c>
      <c r="M3217" t="s">
        <v>370</v>
      </c>
      <c r="N3217" t="s">
        <v>3332</v>
      </c>
      <c r="O3217" t="s">
        <v>35</v>
      </c>
      <c r="P3217" t="s">
        <v>35</v>
      </c>
      <c r="Q3217" t="s">
        <v>372</v>
      </c>
      <c r="R3217" t="s">
        <v>3334</v>
      </c>
      <c r="S3217">
        <v>4109</v>
      </c>
      <c r="T3217">
        <v>4108</v>
      </c>
      <c r="U3217" t="s">
        <v>60</v>
      </c>
      <c r="V3217" t="s">
        <v>56</v>
      </c>
      <c r="W3217" t="s">
        <v>61</v>
      </c>
      <c r="X3217" t="s">
        <v>57</v>
      </c>
      <c r="Y3217">
        <v>218</v>
      </c>
      <c r="Z3217">
        <v>1</v>
      </c>
      <c r="AA3217">
        <v>208</v>
      </c>
      <c r="AB3217">
        <v>1</v>
      </c>
      <c r="AC3217">
        <v>3.5500000000000002E-3</v>
      </c>
      <c r="AD3217" s="1">
        <v>1.5099999999999999E-5</v>
      </c>
      <c r="AE3217" t="str">
        <f t="shared" si="151"/>
        <v>sp|O35129|PHB2_MOUSE_sp|P67778|PHB_MOUSE</v>
      </c>
      <c r="AF3217" t="str">
        <f t="shared" si="152"/>
        <v>AK[325.13]QEQR_K[325.13]AAIISAEGDSK</v>
      </c>
    </row>
    <row r="3218" spans="1:32" x14ac:dyDescent="0.25">
      <c r="A3218" t="s">
        <v>1077</v>
      </c>
      <c r="B3218" t="str">
        <f>VLOOKUP(A3218,[1]Files!$A$2:$B$73,2,FALSE)</f>
        <v>Brain</v>
      </c>
      <c r="C3218">
        <v>8795</v>
      </c>
      <c r="D3218">
        <v>4754.364482</v>
      </c>
      <c r="E3218">
        <v>4756.373724</v>
      </c>
      <c r="F3218">
        <v>4</v>
      </c>
      <c r="G3218">
        <v>1826.9070770000001</v>
      </c>
      <c r="H3218">
        <v>2176.0523410000001</v>
      </c>
      <c r="I3218">
        <v>1826.9050440000001</v>
      </c>
      <c r="J3218">
        <v>2176.047685</v>
      </c>
      <c r="K3218">
        <v>6.7000000000000002E-3</v>
      </c>
      <c r="L3218">
        <f t="shared" si="150"/>
        <v>6.7000000000000002E-3</v>
      </c>
      <c r="M3218" t="s">
        <v>485</v>
      </c>
      <c r="N3218" t="s">
        <v>264</v>
      </c>
      <c r="O3218">
        <v>0</v>
      </c>
      <c r="P3218">
        <v>0</v>
      </c>
      <c r="Q3218" t="s">
        <v>486</v>
      </c>
      <c r="R3218" t="s">
        <v>265</v>
      </c>
      <c r="S3218">
        <v>8798</v>
      </c>
      <c r="T3218">
        <v>8799</v>
      </c>
      <c r="U3218" t="s">
        <v>216</v>
      </c>
      <c r="V3218" t="s">
        <v>216</v>
      </c>
      <c r="W3218" t="s">
        <v>217</v>
      </c>
      <c r="X3218" t="s">
        <v>217</v>
      </c>
      <c r="Y3218">
        <v>72</v>
      </c>
      <c r="Z3218">
        <v>1</v>
      </c>
      <c r="AA3218">
        <v>48</v>
      </c>
      <c r="AB3218">
        <v>1</v>
      </c>
      <c r="AC3218" t="s">
        <v>35</v>
      </c>
      <c r="AD3218" t="s">
        <v>35</v>
      </c>
      <c r="AE3218" t="str">
        <f t="shared" si="151"/>
        <v>sp|Q9DCX2|ATP5H_MOUSE_sp|Q9DCX2|ATP5H_MOUSE</v>
      </c>
      <c r="AF3218" t="str">
        <f t="shared" si="152"/>
        <v>ANVAKPGLVDDFEK[325.13]K_LASLSEK[325.13]PPAIDWAYYR</v>
      </c>
    </row>
    <row r="3219" spans="1:32" x14ac:dyDescent="0.25">
      <c r="A3219" t="s">
        <v>1673</v>
      </c>
      <c r="B3219" t="str">
        <f>VLOOKUP(A3219,[1]Files!$A$2:$B$73,2,FALSE)</f>
        <v>Brain</v>
      </c>
      <c r="C3219">
        <v>14695</v>
      </c>
      <c r="D3219">
        <v>4754.364482</v>
      </c>
      <c r="E3219">
        <v>4756.3820720000003</v>
      </c>
      <c r="F3219">
        <v>5</v>
      </c>
      <c r="G3219">
        <v>1826.9080530000001</v>
      </c>
      <c r="H3219">
        <v>2176.0513639999999</v>
      </c>
      <c r="I3219">
        <v>1826.9050440000001</v>
      </c>
      <c r="J3219">
        <v>2176.047685</v>
      </c>
      <c r="K3219">
        <v>6.7000000000000002E-3</v>
      </c>
      <c r="L3219">
        <f t="shared" si="150"/>
        <v>6.7000000000000002E-3</v>
      </c>
      <c r="M3219" t="s">
        <v>485</v>
      </c>
      <c r="N3219" t="s">
        <v>264</v>
      </c>
      <c r="O3219">
        <v>0</v>
      </c>
      <c r="P3219">
        <v>0</v>
      </c>
      <c r="Q3219" t="s">
        <v>486</v>
      </c>
      <c r="R3219" t="s">
        <v>265</v>
      </c>
      <c r="S3219">
        <v>14698</v>
      </c>
      <c r="T3219">
        <v>14699</v>
      </c>
      <c r="U3219" t="s">
        <v>216</v>
      </c>
      <c r="V3219" t="s">
        <v>216</v>
      </c>
      <c r="W3219" t="s">
        <v>217</v>
      </c>
      <c r="X3219" t="s">
        <v>217</v>
      </c>
      <c r="Y3219">
        <v>72</v>
      </c>
      <c r="Z3219">
        <v>1</v>
      </c>
      <c r="AA3219">
        <v>48</v>
      </c>
      <c r="AB3219">
        <v>1</v>
      </c>
      <c r="AC3219" t="s">
        <v>35</v>
      </c>
      <c r="AD3219" t="s">
        <v>35</v>
      </c>
      <c r="AE3219" t="str">
        <f t="shared" si="151"/>
        <v>sp|Q9DCX2|ATP5H_MOUSE_sp|Q9DCX2|ATP5H_MOUSE</v>
      </c>
      <c r="AF3219" t="str">
        <f t="shared" si="152"/>
        <v>ANVAKPGLVDDFEK[325.13]K_LASLSEK[325.13]PPAIDWAYYR</v>
      </c>
    </row>
    <row r="3220" spans="1:32" x14ac:dyDescent="0.25">
      <c r="A3220" t="s">
        <v>1568</v>
      </c>
      <c r="B3220" t="str">
        <f>VLOOKUP(A3220,[1]Files!$A$2:$B$73,2,FALSE)</f>
        <v>Heart</v>
      </c>
      <c r="C3220">
        <v>4994</v>
      </c>
      <c r="D3220">
        <v>4018.9948060000002</v>
      </c>
      <c r="E3220">
        <v>4018.9801689999999</v>
      </c>
      <c r="F3220">
        <v>4</v>
      </c>
      <c r="G3220">
        <v>1298.65056</v>
      </c>
      <c r="H3220">
        <v>1968.939181</v>
      </c>
      <c r="I3220">
        <v>1298.6466439999999</v>
      </c>
      <c r="J3220">
        <v>1968.936361</v>
      </c>
      <c r="K3220">
        <v>6.7000000000000002E-3</v>
      </c>
      <c r="L3220">
        <f t="shared" si="150"/>
        <v>6.7000000000000002E-3</v>
      </c>
      <c r="M3220" t="s">
        <v>1544</v>
      </c>
      <c r="N3220" t="s">
        <v>1571</v>
      </c>
      <c r="O3220">
        <v>0</v>
      </c>
      <c r="P3220">
        <v>0</v>
      </c>
      <c r="Q3220" t="s">
        <v>1546</v>
      </c>
      <c r="R3220" t="s">
        <v>1497</v>
      </c>
      <c r="S3220">
        <v>4997</v>
      </c>
      <c r="T3220">
        <v>4998</v>
      </c>
      <c r="U3220" t="s">
        <v>1498</v>
      </c>
      <c r="V3220" t="s">
        <v>1498</v>
      </c>
      <c r="W3220" t="s">
        <v>1499</v>
      </c>
      <c r="X3220" t="s">
        <v>1499</v>
      </c>
      <c r="Y3220">
        <v>189</v>
      </c>
      <c r="Z3220">
        <v>1</v>
      </c>
      <c r="AA3220">
        <v>175</v>
      </c>
      <c r="AB3220">
        <v>1</v>
      </c>
      <c r="AC3220" t="s">
        <v>35</v>
      </c>
      <c r="AD3220" t="s">
        <v>35</v>
      </c>
      <c r="AE3220" t="str">
        <f t="shared" si="151"/>
        <v>sp|Q9DC69|NDUA9_MOUSE_sp|Q9DC69|NDUA9_MOUSE</v>
      </c>
      <c r="AF3220" t="str">
        <f t="shared" si="152"/>
        <v>SKAVGEK[325.13]EVR_FIHVSHLNASMK[325.13]SSSK</v>
      </c>
    </row>
    <row r="3221" spans="1:32" x14ac:dyDescent="0.25">
      <c r="A3221" t="s">
        <v>1532</v>
      </c>
      <c r="B3221" t="str">
        <f>VLOOKUP(A3221,[1]Files!$A$2:$B$73,2,FALSE)</f>
        <v>Heart</v>
      </c>
      <c r="C3221">
        <v>11671</v>
      </c>
      <c r="D3221">
        <v>4504.1593570000005</v>
      </c>
      <c r="E3221">
        <v>4505.1915950000002</v>
      </c>
      <c r="F3221">
        <v>4</v>
      </c>
      <c r="G3221">
        <v>1214.561571</v>
      </c>
      <c r="H3221">
        <v>2538.1927209999999</v>
      </c>
      <c r="I3221">
        <v>1214.5601369999999</v>
      </c>
      <c r="J3221">
        <v>2538.187426</v>
      </c>
      <c r="K3221">
        <v>6.7000000000000002E-3</v>
      </c>
      <c r="L3221">
        <f t="shared" si="150"/>
        <v>6.7000000000000002E-3</v>
      </c>
      <c r="M3221" t="s">
        <v>218</v>
      </c>
      <c r="N3221" t="s">
        <v>999</v>
      </c>
      <c r="O3221">
        <v>0</v>
      </c>
      <c r="P3221">
        <v>0</v>
      </c>
      <c r="Q3221" t="s">
        <v>220</v>
      </c>
      <c r="R3221" t="s">
        <v>1000</v>
      </c>
      <c r="S3221">
        <v>11672</v>
      </c>
      <c r="T3221">
        <v>11675</v>
      </c>
      <c r="U3221" t="s">
        <v>222</v>
      </c>
      <c r="V3221" t="s">
        <v>222</v>
      </c>
      <c r="W3221" t="s">
        <v>223</v>
      </c>
      <c r="X3221" t="s">
        <v>223</v>
      </c>
      <c r="Y3221">
        <v>98</v>
      </c>
      <c r="Z3221">
        <v>1</v>
      </c>
      <c r="AA3221">
        <v>75</v>
      </c>
      <c r="AB3221">
        <v>1</v>
      </c>
      <c r="AC3221" t="s">
        <v>35</v>
      </c>
      <c r="AD3221" t="s">
        <v>35</v>
      </c>
      <c r="AE3221" t="str">
        <f t="shared" si="151"/>
        <v>sp|Q9CQ75|NDUA2_MOUSE_sp|Q9CQ75|NDUA2_MOUSE</v>
      </c>
      <c r="AF3221" t="str">
        <f t="shared" si="152"/>
        <v>AMQNVLSGK[325.13]A_YAFGQEK[325.13]TVSLNNLSADEVTR</v>
      </c>
    </row>
    <row r="3222" spans="1:32" x14ac:dyDescent="0.25">
      <c r="A3222" t="s">
        <v>1077</v>
      </c>
      <c r="B3222" t="str">
        <f>VLOOKUP(A3222,[1]Files!$A$2:$B$73,2,FALSE)</f>
        <v>Brain</v>
      </c>
      <c r="C3222">
        <v>7131</v>
      </c>
      <c r="D3222">
        <v>5270.3688769999999</v>
      </c>
      <c r="E3222">
        <v>5272.3732829999999</v>
      </c>
      <c r="F3222">
        <v>5</v>
      </c>
      <c r="G3222">
        <v>1960.901462</v>
      </c>
      <c r="H3222">
        <v>2558.0623500000002</v>
      </c>
      <c r="I3222">
        <v>1960.8989120000001</v>
      </c>
      <c r="J3222">
        <v>2558.058203</v>
      </c>
      <c r="K3222">
        <v>6.7000000000000002E-3</v>
      </c>
      <c r="L3222">
        <f t="shared" si="150"/>
        <v>6.7000000000000002E-3</v>
      </c>
      <c r="M3222" t="s">
        <v>1170</v>
      </c>
      <c r="N3222" t="s">
        <v>1171</v>
      </c>
      <c r="O3222">
        <v>0</v>
      </c>
      <c r="P3222">
        <v>0</v>
      </c>
      <c r="Q3222" t="s">
        <v>1172</v>
      </c>
      <c r="R3222" t="s">
        <v>1173</v>
      </c>
      <c r="S3222">
        <v>7134</v>
      </c>
      <c r="T3222">
        <v>7135</v>
      </c>
      <c r="U3222" t="s">
        <v>1038</v>
      </c>
      <c r="V3222" t="s">
        <v>1038</v>
      </c>
      <c r="W3222" t="s">
        <v>1039</v>
      </c>
      <c r="X3222" t="s">
        <v>1039</v>
      </c>
      <c r="Y3222">
        <v>31</v>
      </c>
      <c r="Z3222">
        <v>1</v>
      </c>
      <c r="AA3222">
        <v>549</v>
      </c>
      <c r="AB3222">
        <v>1</v>
      </c>
      <c r="AC3222" t="s">
        <v>35</v>
      </c>
      <c r="AD3222" t="s">
        <v>35</v>
      </c>
      <c r="AE3222" t="str">
        <f t="shared" si="151"/>
        <v>sp|Q99KI0|ACON_MOUSE_sp|Q99KI0|ACON_MOUSE</v>
      </c>
      <c r="AF3222" t="str">
        <f t="shared" si="152"/>
        <v>AK[325.13]VAMSHFEPSEYIR_SDFDPGQDTYQHPPK[325.13]DSSGQR</v>
      </c>
    </row>
    <row r="3223" spans="1:32" x14ac:dyDescent="0.25">
      <c r="A3223" t="s">
        <v>3850</v>
      </c>
      <c r="B3223" t="str">
        <f>VLOOKUP(A3223,[1]Files!$A$2:$B$73,2,FALSE)</f>
        <v>Heart</v>
      </c>
      <c r="C3223">
        <v>12806</v>
      </c>
      <c r="D3223">
        <v>3651.754402</v>
      </c>
      <c r="E3223">
        <v>3651.7580010000001</v>
      </c>
      <c r="F3223">
        <v>4</v>
      </c>
      <c r="G3223">
        <v>1059.488206</v>
      </c>
      <c r="H3223">
        <v>1840.8611309999999</v>
      </c>
      <c r="I3223">
        <v>1059.48729</v>
      </c>
      <c r="J3223">
        <v>1840.855317</v>
      </c>
      <c r="K3223">
        <v>6.7000000000000002E-3</v>
      </c>
      <c r="L3223">
        <f t="shared" si="150"/>
        <v>6.7000000000000002E-3</v>
      </c>
      <c r="M3223" t="s">
        <v>3788</v>
      </c>
      <c r="N3223" t="s">
        <v>3789</v>
      </c>
      <c r="O3223">
        <v>0</v>
      </c>
      <c r="P3223">
        <v>0</v>
      </c>
      <c r="Q3223" t="s">
        <v>3790</v>
      </c>
      <c r="R3223" t="s">
        <v>3791</v>
      </c>
      <c r="S3223">
        <v>12809</v>
      </c>
      <c r="T3223">
        <v>12810</v>
      </c>
      <c r="U3223" t="s">
        <v>2744</v>
      </c>
      <c r="V3223" t="s">
        <v>2744</v>
      </c>
      <c r="W3223" t="s">
        <v>2745</v>
      </c>
      <c r="X3223" t="s">
        <v>2745</v>
      </c>
      <c r="Y3223">
        <v>81</v>
      </c>
      <c r="Z3223">
        <v>1</v>
      </c>
      <c r="AA3223">
        <v>202</v>
      </c>
      <c r="AB3223">
        <v>1</v>
      </c>
      <c r="AC3223" t="s">
        <v>35</v>
      </c>
      <c r="AD3223" t="s">
        <v>35</v>
      </c>
      <c r="AE3223" t="str">
        <f t="shared" si="151"/>
        <v>sp|Q61425|HCDH_MOUSE_sp|Q61425|HCDH_MOUSE</v>
      </c>
      <c r="AF3223" t="str">
        <f t="shared" si="152"/>
        <v>K[325.13]FTENPK_TFESLVDFC[160.03]K[325.13]TLGK</v>
      </c>
    </row>
    <row r="3224" spans="1:32" x14ac:dyDescent="0.25">
      <c r="A3224" t="s">
        <v>1673</v>
      </c>
      <c r="B3224" t="str">
        <f>VLOOKUP(A3224,[1]Files!$A$2:$B$73,2,FALSE)</f>
        <v>Brain</v>
      </c>
      <c r="C3224">
        <v>13867</v>
      </c>
      <c r="D3224">
        <v>3782.9633589999999</v>
      </c>
      <c r="E3224">
        <v>3782.975042</v>
      </c>
      <c r="F3224">
        <v>4</v>
      </c>
      <c r="G3224">
        <v>1710.873141</v>
      </c>
      <c r="H3224">
        <v>1320.6851529999999</v>
      </c>
      <c r="I3224">
        <v>1710.868933</v>
      </c>
      <c r="J3224">
        <v>1320.682636</v>
      </c>
      <c r="K3224">
        <v>6.7000000000000002E-3</v>
      </c>
      <c r="L3224">
        <f t="shared" si="150"/>
        <v>6.7000000000000002E-3</v>
      </c>
      <c r="M3224" t="s">
        <v>1210</v>
      </c>
      <c r="N3224" t="s">
        <v>1139</v>
      </c>
      <c r="O3224">
        <v>0</v>
      </c>
      <c r="P3224">
        <v>0</v>
      </c>
      <c r="Q3224" t="s">
        <v>1211</v>
      </c>
      <c r="R3224" t="s">
        <v>1141</v>
      </c>
      <c r="S3224">
        <v>13870</v>
      </c>
      <c r="T3224">
        <v>13871</v>
      </c>
      <c r="U3224" t="s">
        <v>751</v>
      </c>
      <c r="V3224" t="s">
        <v>751</v>
      </c>
      <c r="W3224" t="s">
        <v>752</v>
      </c>
      <c r="X3224" t="s">
        <v>752</v>
      </c>
      <c r="Y3224">
        <v>344</v>
      </c>
      <c r="Z3224">
        <v>1</v>
      </c>
      <c r="AA3224">
        <v>417</v>
      </c>
      <c r="AB3224">
        <v>1</v>
      </c>
      <c r="AC3224" t="s">
        <v>35</v>
      </c>
      <c r="AD3224" t="s">
        <v>35</v>
      </c>
      <c r="AE3224" t="str">
        <f t="shared" si="151"/>
        <v>sp|P30275|KCRU_MOUSE_sp|P30275|KCRU_MOUSE</v>
      </c>
      <c r="AF3224" t="str">
        <f t="shared" si="152"/>
        <v>IPPPLVHSK[325.13]H_DNRFPK[325.13]ILENLR</v>
      </c>
    </row>
    <row r="3225" spans="1:32" x14ac:dyDescent="0.25">
      <c r="A3225" t="s">
        <v>886</v>
      </c>
      <c r="B3225" t="str">
        <f>VLOOKUP(A3225,[1]Files!$A$2:$B$73,2,FALSE)</f>
        <v>Brain</v>
      </c>
      <c r="C3225">
        <v>12655</v>
      </c>
      <c r="D3225">
        <v>4498.160014</v>
      </c>
      <c r="E3225">
        <v>4499.1573410000001</v>
      </c>
      <c r="F3225">
        <v>5</v>
      </c>
      <c r="G3225">
        <v>2055.9729950000001</v>
      </c>
      <c r="H3225">
        <v>1690.7819549999999</v>
      </c>
      <c r="I3225">
        <v>2055.9683890000001</v>
      </c>
      <c r="J3225">
        <v>1690.779843</v>
      </c>
      <c r="K3225">
        <v>6.7000000000000002E-3</v>
      </c>
      <c r="L3225">
        <f t="shared" si="150"/>
        <v>6.7000000000000002E-3</v>
      </c>
      <c r="M3225" t="s">
        <v>981</v>
      </c>
      <c r="N3225" t="s">
        <v>982</v>
      </c>
      <c r="O3225">
        <v>0</v>
      </c>
      <c r="P3225">
        <v>0</v>
      </c>
      <c r="Q3225" t="s">
        <v>983</v>
      </c>
      <c r="R3225" t="s">
        <v>984</v>
      </c>
      <c r="S3225">
        <v>12658</v>
      </c>
      <c r="T3225">
        <v>12659</v>
      </c>
      <c r="U3225" t="s">
        <v>826</v>
      </c>
      <c r="V3225" t="s">
        <v>826</v>
      </c>
      <c r="W3225" t="s">
        <v>827</v>
      </c>
      <c r="X3225" t="s">
        <v>827</v>
      </c>
      <c r="Y3225">
        <v>680</v>
      </c>
      <c r="Z3225">
        <v>1</v>
      </c>
      <c r="AA3225">
        <v>794</v>
      </c>
      <c r="AB3225">
        <v>1</v>
      </c>
      <c r="AC3225" t="s">
        <v>35</v>
      </c>
      <c r="AD3225" t="s">
        <v>35</v>
      </c>
      <c r="AE3225" t="str">
        <f t="shared" si="151"/>
        <v>sp|P17710|HXK1_MOUSE_sp|P17710|HXK1_MOUSE</v>
      </c>
      <c r="AF3225" t="str">
        <f t="shared" si="152"/>
        <v>VVDEYSLNSGK[325.13]QR_GFK[325.13]ATDC[160.03]VGHDVATLLR</v>
      </c>
    </row>
    <row r="3226" spans="1:32" x14ac:dyDescent="0.25">
      <c r="A3226" t="s">
        <v>727</v>
      </c>
      <c r="B3226" t="str">
        <f>VLOOKUP(A3226,[1]Files!$A$2:$B$73,2,FALSE)</f>
        <v>Brain</v>
      </c>
      <c r="C3226">
        <v>8662</v>
      </c>
      <c r="D3226">
        <v>4686.1763250000004</v>
      </c>
      <c r="E3226">
        <v>4688.1935480000002</v>
      </c>
      <c r="F3226">
        <v>4</v>
      </c>
      <c r="G3226">
        <v>2706.172458</v>
      </c>
      <c r="H3226">
        <v>1228.598802</v>
      </c>
      <c r="I3226">
        <v>2706.1669830000001</v>
      </c>
      <c r="J3226">
        <v>1228.597569</v>
      </c>
      <c r="K3226">
        <v>6.7000000000000002E-3</v>
      </c>
      <c r="L3226">
        <f t="shared" si="150"/>
        <v>6.7000000000000002E-3</v>
      </c>
      <c r="M3226" t="s">
        <v>294</v>
      </c>
      <c r="N3226" t="s">
        <v>295</v>
      </c>
      <c r="O3226">
        <v>0</v>
      </c>
      <c r="P3226">
        <v>4.9270000000000001E-2</v>
      </c>
      <c r="Q3226" t="s">
        <v>296</v>
      </c>
      <c r="R3226" t="s">
        <v>297</v>
      </c>
      <c r="S3226">
        <v>8665</v>
      </c>
      <c r="T3226">
        <v>8664</v>
      </c>
      <c r="U3226" t="s">
        <v>298</v>
      </c>
      <c r="V3226" t="s">
        <v>298</v>
      </c>
      <c r="W3226" t="s">
        <v>299</v>
      </c>
      <c r="X3226" t="s">
        <v>299</v>
      </c>
      <c r="Y3226">
        <v>28</v>
      </c>
      <c r="Z3226">
        <v>1</v>
      </c>
      <c r="AA3226">
        <v>85</v>
      </c>
      <c r="AB3226">
        <v>1</v>
      </c>
      <c r="AC3226" t="s">
        <v>35</v>
      </c>
      <c r="AD3226" t="s">
        <v>35</v>
      </c>
      <c r="AE3226" t="str">
        <f t="shared" si="151"/>
        <v>sp|P56391|CX6B1_MOUSE_sp|P56391|CX6B1_MOUSE</v>
      </c>
      <c r="AF3226" t="str">
        <f t="shared" si="152"/>
        <v>IAEGTFPGK[325.13]I_FPNQNQTK[325.13]NC[160.03]WQNYLDFHR</v>
      </c>
    </row>
    <row r="3227" spans="1:32" x14ac:dyDescent="0.25">
      <c r="A3227" t="s">
        <v>3578</v>
      </c>
      <c r="B3227" t="str">
        <f>VLOOKUP(A3227,[1]Files!$A$2:$B$73,2,FALSE)</f>
        <v>Heart</v>
      </c>
      <c r="C3227">
        <v>6126</v>
      </c>
      <c r="D3227">
        <v>3648.7904600000002</v>
      </c>
      <c r="E3227">
        <v>3649.7804620000002</v>
      </c>
      <c r="F3227">
        <v>4</v>
      </c>
      <c r="G3227">
        <v>1440.694017</v>
      </c>
      <c r="H3227">
        <v>1456.6913790000001</v>
      </c>
      <c r="I3227">
        <v>1440.6918800000001</v>
      </c>
      <c r="J3227">
        <v>1456.68678</v>
      </c>
      <c r="K3227">
        <v>6.7000000000000002E-3</v>
      </c>
      <c r="L3227">
        <f t="shared" si="150"/>
        <v>6.7000000000000002E-3</v>
      </c>
      <c r="M3227" t="s">
        <v>3442</v>
      </c>
      <c r="N3227" t="s">
        <v>3663</v>
      </c>
      <c r="O3227">
        <v>4.3290000000000004E-3</v>
      </c>
      <c r="P3227">
        <v>0</v>
      </c>
      <c r="Q3227" t="s">
        <v>3443</v>
      </c>
      <c r="R3227" t="s">
        <v>3443</v>
      </c>
      <c r="S3227">
        <v>6129</v>
      </c>
      <c r="T3227">
        <v>6130</v>
      </c>
      <c r="U3227" t="s">
        <v>3272</v>
      </c>
      <c r="V3227" t="s">
        <v>3272</v>
      </c>
      <c r="W3227" t="s">
        <v>3273</v>
      </c>
      <c r="X3227" t="s">
        <v>3273</v>
      </c>
      <c r="Y3227">
        <v>36</v>
      </c>
      <c r="Z3227">
        <v>1</v>
      </c>
      <c r="AA3227">
        <v>36</v>
      </c>
      <c r="AB3227">
        <v>1</v>
      </c>
      <c r="AC3227" t="s">
        <v>35</v>
      </c>
      <c r="AD3227" t="s">
        <v>35</v>
      </c>
      <c r="AE3227" t="str">
        <f t="shared" si="151"/>
        <v>sp|Q64433|CH10_MOUSE_sp|Q64433|CH10_MOUSE</v>
      </c>
      <c r="AF3227" t="str">
        <f t="shared" si="152"/>
        <v>GGIMLPEK[325.13]SQGK_GGIM[147.04]LPEK[325.13]SQGK</v>
      </c>
    </row>
    <row r="3228" spans="1:32" x14ac:dyDescent="0.25">
      <c r="A3228" t="s">
        <v>67</v>
      </c>
      <c r="B3228" t="str">
        <f>VLOOKUP(A3228,[1]Files!$A$2:$B$73,2,FALSE)</f>
        <v>Liver</v>
      </c>
      <c r="C3228">
        <v>6699</v>
      </c>
      <c r="D3228">
        <v>4270.0806210000001</v>
      </c>
      <c r="E3228">
        <v>4272.0866150000002</v>
      </c>
      <c r="F3228">
        <v>4</v>
      </c>
      <c r="G3228">
        <v>1830.8307830000001</v>
      </c>
      <c r="H3228">
        <v>1687.8447739999999</v>
      </c>
      <c r="I3228">
        <v>1830.8271870000001</v>
      </c>
      <c r="J3228">
        <v>1687.841715</v>
      </c>
      <c r="K3228">
        <v>6.7000000000000002E-3</v>
      </c>
      <c r="L3228">
        <f t="shared" si="150"/>
        <v>6.7000000000000002E-3</v>
      </c>
      <c r="M3228" t="s">
        <v>138</v>
      </c>
      <c r="N3228" t="s">
        <v>139</v>
      </c>
      <c r="O3228">
        <v>2.4242E-2</v>
      </c>
      <c r="P3228">
        <v>0</v>
      </c>
      <c r="Q3228" t="s">
        <v>140</v>
      </c>
      <c r="R3228" t="s">
        <v>141</v>
      </c>
      <c r="S3228">
        <v>6702</v>
      </c>
      <c r="T3228">
        <v>6703</v>
      </c>
      <c r="U3228" t="s">
        <v>142</v>
      </c>
      <c r="V3228" t="s">
        <v>142</v>
      </c>
      <c r="W3228" t="s">
        <v>143</v>
      </c>
      <c r="X3228" t="s">
        <v>143</v>
      </c>
      <c r="Y3228">
        <v>370</v>
      </c>
      <c r="Z3228">
        <v>1</v>
      </c>
      <c r="AA3228">
        <v>377</v>
      </c>
      <c r="AB3228">
        <v>1</v>
      </c>
      <c r="AC3228" t="s">
        <v>35</v>
      </c>
      <c r="AD3228" t="s">
        <v>35</v>
      </c>
      <c r="AE3228" t="str">
        <f t="shared" si="151"/>
        <v>sp|P47738|ALDH2_MOUSE_sp|P47738|ALDH2_MOUSE</v>
      </c>
      <c r="AF3228" t="str">
        <f t="shared" si="152"/>
        <v>ILGYIK[325.13]SGQQEGAK_TEQGPQVDETQFK[325.13]K</v>
      </c>
    </row>
    <row r="3229" spans="1:32" x14ac:dyDescent="0.25">
      <c r="A3229" t="s">
        <v>4466</v>
      </c>
      <c r="B3229" t="str">
        <f>VLOOKUP(A3229,[1]Files!$A$2:$B$73,2,FALSE)</f>
        <v>Heart</v>
      </c>
      <c r="C3229">
        <v>9722</v>
      </c>
      <c r="D3229">
        <v>5571.0492969999996</v>
      </c>
      <c r="E3229">
        <v>5571.0508200000004</v>
      </c>
      <c r="F3229">
        <v>6</v>
      </c>
      <c r="G3229">
        <v>2391.3399380000001</v>
      </c>
      <c r="H3229">
        <v>2428.304294</v>
      </c>
      <c r="I3229">
        <v>2391.3413479999999</v>
      </c>
      <c r="J3229">
        <v>2428.2961890000001</v>
      </c>
      <c r="K3229">
        <v>6.7000000000000002E-3</v>
      </c>
      <c r="L3229">
        <f t="shared" si="150"/>
        <v>6.7000000000000002E-3</v>
      </c>
      <c r="M3229" t="s">
        <v>1239</v>
      </c>
      <c r="N3229" t="s">
        <v>629</v>
      </c>
      <c r="O3229" t="s">
        <v>35</v>
      </c>
      <c r="P3229" t="s">
        <v>35</v>
      </c>
      <c r="Q3229" t="s">
        <v>1241</v>
      </c>
      <c r="R3229" t="s">
        <v>630</v>
      </c>
      <c r="S3229">
        <v>9725</v>
      </c>
      <c r="T3229">
        <v>9726</v>
      </c>
      <c r="U3229" t="s">
        <v>90</v>
      </c>
      <c r="V3229" t="s">
        <v>158</v>
      </c>
      <c r="W3229" t="s">
        <v>91</v>
      </c>
      <c r="X3229" t="s">
        <v>159</v>
      </c>
      <c r="Y3229">
        <v>73</v>
      </c>
      <c r="Z3229">
        <v>1</v>
      </c>
      <c r="AA3229">
        <v>124</v>
      </c>
      <c r="AB3229">
        <v>1</v>
      </c>
      <c r="AC3229" s="1">
        <v>1.6299999999999999E-7</v>
      </c>
      <c r="AD3229">
        <v>3.9800000000000002E-4</v>
      </c>
      <c r="AE3229" t="str">
        <f t="shared" si="151"/>
        <v>sp|Q9DB20|ATPO_MOUSE_sp|P56480|ATPB_MOUSE</v>
      </c>
      <c r="AF3229" t="str">
        <f t="shared" si="152"/>
        <v>VGQLLKDPK[325.13]VSLAVLNPYIK_GQK[325.13]VLDSGAPIKIPVGPETLGR</v>
      </c>
    </row>
    <row r="3230" spans="1:32" x14ac:dyDescent="0.25">
      <c r="A3230" t="s">
        <v>4652</v>
      </c>
      <c r="B3230" t="str">
        <f>VLOOKUP(A3230,[1]Files!$A$2:$B$73,2,FALSE)</f>
        <v>Heart</v>
      </c>
      <c r="C3230">
        <v>6652</v>
      </c>
      <c r="D3230">
        <v>3756.9059390000002</v>
      </c>
      <c r="E3230">
        <v>3756.9054620000002</v>
      </c>
      <c r="F3230">
        <v>4</v>
      </c>
      <c r="G3230">
        <v>1191.601854</v>
      </c>
      <c r="H3230">
        <v>1813.8990200000001</v>
      </c>
      <c r="I3230">
        <v>1191.5996339999999</v>
      </c>
      <c r="J3230">
        <v>1813.8945389999999</v>
      </c>
      <c r="K3230">
        <v>6.7000000000000002E-3</v>
      </c>
      <c r="L3230">
        <f t="shared" si="150"/>
        <v>6.7000000000000002E-3</v>
      </c>
      <c r="M3230" t="s">
        <v>1758</v>
      </c>
      <c r="N3230" t="s">
        <v>1759</v>
      </c>
      <c r="O3230" t="s">
        <v>35</v>
      </c>
      <c r="P3230" t="s">
        <v>35</v>
      </c>
      <c r="Q3230" t="s">
        <v>1760</v>
      </c>
      <c r="R3230" t="s">
        <v>1761</v>
      </c>
      <c r="S3230">
        <v>6655</v>
      </c>
      <c r="T3230">
        <v>6656</v>
      </c>
      <c r="U3230" t="s">
        <v>1762</v>
      </c>
      <c r="V3230" t="s">
        <v>1762</v>
      </c>
      <c r="W3230" t="s">
        <v>1763</v>
      </c>
      <c r="X3230" t="s">
        <v>1763</v>
      </c>
      <c r="Y3230">
        <v>110</v>
      </c>
      <c r="Z3230">
        <v>1</v>
      </c>
      <c r="AA3230">
        <v>97</v>
      </c>
      <c r="AB3230">
        <v>1</v>
      </c>
      <c r="AC3230">
        <v>4.6300000000000001E-2</v>
      </c>
      <c r="AD3230" s="1">
        <v>2.1500000000000001E-5</v>
      </c>
      <c r="AE3230" t="str">
        <f t="shared" si="151"/>
        <v>sp|Q9CQ62|DECR_MOUSE_sp|Q9CQ62|DECR_MOUSE</v>
      </c>
      <c r="AF3230" t="str">
        <f t="shared" si="152"/>
        <v>TGNK[325.13]VHAIR_NIDVLK[325.13]ATAEEISSK</v>
      </c>
    </row>
    <row r="3231" spans="1:32" x14ac:dyDescent="0.25">
      <c r="A3231" t="s">
        <v>4585</v>
      </c>
      <c r="B3231" t="str">
        <f>VLOOKUP(A3231,[1]Files!$A$2:$B$73,2,FALSE)</f>
        <v>Heart</v>
      </c>
      <c r="C3231">
        <v>8227</v>
      </c>
      <c r="D3231">
        <v>4414.1680239999996</v>
      </c>
      <c r="E3231">
        <v>4414.1652279999998</v>
      </c>
      <c r="F3231">
        <v>4</v>
      </c>
      <c r="G3231">
        <v>1685.865037</v>
      </c>
      <c r="H3231">
        <v>1976.8979220000001</v>
      </c>
      <c r="I3231">
        <v>1685.862451</v>
      </c>
      <c r="J3231">
        <v>1976.893812</v>
      </c>
      <c r="K3231">
        <v>6.7000000000000002E-3</v>
      </c>
      <c r="L3231">
        <f t="shared" si="150"/>
        <v>6.7000000000000002E-3</v>
      </c>
      <c r="M3231" t="s">
        <v>1451</v>
      </c>
      <c r="N3231" t="s">
        <v>1450</v>
      </c>
      <c r="O3231" t="s">
        <v>35</v>
      </c>
      <c r="P3231" t="s">
        <v>35</v>
      </c>
      <c r="Q3231" t="s">
        <v>1452</v>
      </c>
      <c r="R3231" t="s">
        <v>1172</v>
      </c>
      <c r="S3231">
        <v>8230</v>
      </c>
      <c r="T3231">
        <v>8229</v>
      </c>
      <c r="U3231" t="s">
        <v>1038</v>
      </c>
      <c r="V3231" t="s">
        <v>1038</v>
      </c>
      <c r="W3231" t="s">
        <v>1039</v>
      </c>
      <c r="X3231" t="s">
        <v>1039</v>
      </c>
      <c r="Y3231">
        <v>50</v>
      </c>
      <c r="Z3231">
        <v>1</v>
      </c>
      <c r="AA3231">
        <v>31</v>
      </c>
      <c r="AB3231">
        <v>1</v>
      </c>
      <c r="AC3231">
        <v>3.2699999999999998E-4</v>
      </c>
      <c r="AD3231" s="1">
        <v>7.9199999999999995E-8</v>
      </c>
      <c r="AE3231" t="str">
        <f t="shared" si="151"/>
        <v>sp|Q99KI0|ACON_MOUSE_sp|Q99KI0|ACON_MOUSE</v>
      </c>
      <c r="AF3231" t="str">
        <f t="shared" si="152"/>
        <v>YDLLEK[325.13]NINIVR_AK[325.13]VAM[147.04]SHFEPSEYIR</v>
      </c>
    </row>
    <row r="3232" spans="1:32" x14ac:dyDescent="0.25">
      <c r="A3232" t="s">
        <v>4874</v>
      </c>
      <c r="B3232" t="str">
        <f>VLOOKUP(A3232,[1]Files!$A$2:$B$73,2,FALSE)</f>
        <v>Heart</v>
      </c>
      <c r="C3232">
        <v>11790</v>
      </c>
      <c r="D3232">
        <v>3769.9303530000002</v>
      </c>
      <c r="E3232">
        <v>3769.9279230000002</v>
      </c>
      <c r="F3232">
        <v>4</v>
      </c>
      <c r="G3232">
        <v>1020.49077</v>
      </c>
      <c r="H3232">
        <v>1998.0345179999999</v>
      </c>
      <c r="I3232">
        <v>1020.487624</v>
      </c>
      <c r="J3232">
        <v>1998.0309729999999</v>
      </c>
      <c r="K3232">
        <v>6.7000000000000002E-3</v>
      </c>
      <c r="L3232">
        <f t="shared" si="150"/>
        <v>6.7000000000000002E-3</v>
      </c>
      <c r="M3232" t="s">
        <v>4690</v>
      </c>
      <c r="N3232" t="s">
        <v>3390</v>
      </c>
      <c r="O3232" t="s">
        <v>35</v>
      </c>
      <c r="P3232" t="s">
        <v>35</v>
      </c>
      <c r="Q3232" t="s">
        <v>4691</v>
      </c>
      <c r="R3232" t="s">
        <v>3391</v>
      </c>
      <c r="S3232">
        <v>11793</v>
      </c>
      <c r="T3232">
        <v>11792</v>
      </c>
      <c r="U3232" t="s">
        <v>1038</v>
      </c>
      <c r="V3232" t="s">
        <v>1038</v>
      </c>
      <c r="W3232" t="s">
        <v>1039</v>
      </c>
      <c r="X3232" t="s">
        <v>1039</v>
      </c>
      <c r="Y3232">
        <v>309</v>
      </c>
      <c r="Z3232">
        <v>1</v>
      </c>
      <c r="AA3232">
        <v>245</v>
      </c>
      <c r="AB3232">
        <v>1</v>
      </c>
      <c r="AC3232">
        <v>3.1899999999999998E-2</v>
      </c>
      <c r="AD3232">
        <v>3.5599999999999998E-4</v>
      </c>
      <c r="AE3232" t="str">
        <f t="shared" si="151"/>
        <v>sp|Q99KI0|ACON_MOUSE_sp|Q99KI0|ACON_MOUSE</v>
      </c>
      <c r="AF3232" t="str">
        <f t="shared" si="152"/>
        <v>YLSK[325.13]TGR_LTGSLSGWTSPK[325.13]DVILK</v>
      </c>
    </row>
    <row r="3233" spans="1:32" x14ac:dyDescent="0.25">
      <c r="A3233" t="s">
        <v>4671</v>
      </c>
      <c r="B3233" t="str">
        <f>VLOOKUP(A3233,[1]Files!$A$2:$B$73,2,FALSE)</f>
        <v>Heart</v>
      </c>
      <c r="C3233">
        <v>7672</v>
      </c>
      <c r="D3233">
        <v>3512.7961500000001</v>
      </c>
      <c r="E3233">
        <v>3512.8148860000001</v>
      </c>
      <c r="F3233">
        <v>4</v>
      </c>
      <c r="G3233">
        <v>1190.565599</v>
      </c>
      <c r="H3233">
        <v>1570.8254870000001</v>
      </c>
      <c r="I3233">
        <v>1190.5641450000001</v>
      </c>
      <c r="J3233">
        <v>1570.8202510000001</v>
      </c>
      <c r="K3233">
        <v>6.7000000000000002E-3</v>
      </c>
      <c r="L3233">
        <f t="shared" si="150"/>
        <v>6.7000000000000002E-3</v>
      </c>
      <c r="M3233" t="s">
        <v>3534</v>
      </c>
      <c r="N3233" t="s">
        <v>2451</v>
      </c>
      <c r="O3233" t="s">
        <v>35</v>
      </c>
      <c r="P3233" t="s">
        <v>35</v>
      </c>
      <c r="Q3233" t="s">
        <v>3535</v>
      </c>
      <c r="R3233" t="s">
        <v>2453</v>
      </c>
      <c r="S3233">
        <v>7675</v>
      </c>
      <c r="T3233">
        <v>7676</v>
      </c>
      <c r="U3233" t="s">
        <v>1642</v>
      </c>
      <c r="V3233" t="s">
        <v>1801</v>
      </c>
      <c r="W3233" t="s">
        <v>1643</v>
      </c>
      <c r="X3233" t="s">
        <v>1802</v>
      </c>
      <c r="Y3233">
        <v>333</v>
      </c>
      <c r="Z3233">
        <v>1</v>
      </c>
      <c r="AA3233">
        <v>390</v>
      </c>
      <c r="AB3233">
        <v>1</v>
      </c>
      <c r="AC3233">
        <v>1.3899999999999999E-4</v>
      </c>
      <c r="AD3233">
        <v>1.01E-4</v>
      </c>
      <c r="AE3233" t="str">
        <f t="shared" si="151"/>
        <v>sp|Q99JY0|ECHB_MOUSE_sp|Q8BMS1|ECHA_MOUSE</v>
      </c>
      <c r="AF3233" t="str">
        <f t="shared" si="152"/>
        <v>ALAM[147.04]GYK[325.13]PK_TLLK[325.13]DTTVTGLGR</v>
      </c>
    </row>
    <row r="3234" spans="1:32" x14ac:dyDescent="0.25">
      <c r="A3234" t="s">
        <v>4597</v>
      </c>
      <c r="B3234" t="str">
        <f>VLOOKUP(A3234,[1]Files!$A$2:$B$73,2,FALSE)</f>
        <v>Heart</v>
      </c>
      <c r="C3234">
        <v>4349</v>
      </c>
      <c r="D3234">
        <v>4689.2261150000004</v>
      </c>
      <c r="E3234">
        <v>4690.218742</v>
      </c>
      <c r="F3234">
        <v>5</v>
      </c>
      <c r="G3234">
        <v>1153.5266590000001</v>
      </c>
      <c r="H3234">
        <v>2784.2943919999998</v>
      </c>
      <c r="I3234">
        <v>1153.5264689999999</v>
      </c>
      <c r="J3234">
        <v>2784.2878689999998</v>
      </c>
      <c r="K3234">
        <v>6.7000000000000002E-3</v>
      </c>
      <c r="L3234">
        <f t="shared" si="150"/>
        <v>6.7000000000000002E-3</v>
      </c>
      <c r="M3234" t="s">
        <v>1340</v>
      </c>
      <c r="N3234" t="s">
        <v>4600</v>
      </c>
      <c r="O3234" t="s">
        <v>35</v>
      </c>
      <c r="P3234" t="s">
        <v>35</v>
      </c>
      <c r="Q3234" t="s">
        <v>1342</v>
      </c>
      <c r="R3234" t="s">
        <v>4601</v>
      </c>
      <c r="S3234">
        <v>4352</v>
      </c>
      <c r="T3234">
        <v>4353</v>
      </c>
      <c r="U3234" t="s">
        <v>564</v>
      </c>
      <c r="V3234" t="s">
        <v>564</v>
      </c>
      <c r="W3234" t="s">
        <v>565</v>
      </c>
      <c r="X3234" t="s">
        <v>565</v>
      </c>
      <c r="Y3234">
        <v>182</v>
      </c>
      <c r="Z3234">
        <v>1</v>
      </c>
      <c r="AA3234">
        <v>598</v>
      </c>
      <c r="AB3234">
        <v>1</v>
      </c>
      <c r="AC3234">
        <v>6.11E-4</v>
      </c>
      <c r="AD3234">
        <v>3.5599999999999998E-4</v>
      </c>
      <c r="AE3234" t="str">
        <f t="shared" si="151"/>
        <v>sp|Q8K2B3|SDHA_MOUSE_sp|Q8K2B3|SDHA_MOUSE</v>
      </c>
      <c r="AF3234" t="str">
        <f t="shared" si="152"/>
        <v>FGK[325.13]GGQAHR_EDYK[325.13]VRVDEYDYSKPIQGQQK</v>
      </c>
    </row>
    <row r="3235" spans="1:32" x14ac:dyDescent="0.25">
      <c r="A3235" t="s">
        <v>1768</v>
      </c>
      <c r="B3235" t="str">
        <f>VLOOKUP(A3235,[1]Files!$A$2:$B$73,2,FALSE)</f>
        <v>Leg</v>
      </c>
      <c r="C3235">
        <v>8129</v>
      </c>
      <c r="D3235">
        <v>3328.6214679999998</v>
      </c>
      <c r="E3235">
        <v>3329.6259209999998</v>
      </c>
      <c r="F3235">
        <v>4</v>
      </c>
      <c r="G3235">
        <v>1288.6082019999999</v>
      </c>
      <c r="H3235">
        <v>1288.6082019999999</v>
      </c>
      <c r="I3235">
        <v>1288.604779</v>
      </c>
      <c r="J3235">
        <v>1288.604779</v>
      </c>
      <c r="K3235">
        <v>6.7999999999999996E-3</v>
      </c>
      <c r="L3235">
        <f t="shared" si="150"/>
        <v>6.7999999999999996E-3</v>
      </c>
      <c r="M3235" t="s">
        <v>37</v>
      </c>
      <c r="N3235" t="s">
        <v>37</v>
      </c>
      <c r="O3235">
        <v>0</v>
      </c>
      <c r="P3235">
        <v>0</v>
      </c>
      <c r="Q3235" t="s">
        <v>38</v>
      </c>
      <c r="R3235" t="s">
        <v>38</v>
      </c>
      <c r="S3235">
        <v>8133</v>
      </c>
      <c r="T3235">
        <v>8132</v>
      </c>
      <c r="U3235" t="s">
        <v>39</v>
      </c>
      <c r="V3235" t="s">
        <v>39</v>
      </c>
      <c r="W3235" t="s">
        <v>40</v>
      </c>
      <c r="X3235" t="s">
        <v>40</v>
      </c>
      <c r="Y3235">
        <v>134</v>
      </c>
      <c r="Z3235">
        <v>1</v>
      </c>
      <c r="AA3235">
        <v>134</v>
      </c>
      <c r="AB3235">
        <v>1</v>
      </c>
      <c r="AC3235" t="s">
        <v>35</v>
      </c>
      <c r="AD3235" t="s">
        <v>35</v>
      </c>
      <c r="AE3235" t="str">
        <f t="shared" si="151"/>
        <v>sp|Q925I1|ATAD3_MOUSE_sp|Q925I1|ATAD3_MOUSE</v>
      </c>
      <c r="AF3235" t="str">
        <f t="shared" si="152"/>
        <v>AQYQDK[325.13]LAR_AQYQDK[325.13]LAR</v>
      </c>
    </row>
    <row r="3236" spans="1:32" x14ac:dyDescent="0.25">
      <c r="A3236" t="s">
        <v>1768</v>
      </c>
      <c r="B3236" t="str">
        <f>VLOOKUP(A3236,[1]Files!$A$2:$B$73,2,FALSE)</f>
        <v>Leg</v>
      </c>
      <c r="C3236">
        <v>8129</v>
      </c>
      <c r="D3236">
        <v>3328.6214679999998</v>
      </c>
      <c r="E3236">
        <v>3329.6259209999998</v>
      </c>
      <c r="F3236">
        <v>4</v>
      </c>
      <c r="G3236">
        <v>1288.6082019999999</v>
      </c>
      <c r="H3236">
        <v>1288.6082019999999</v>
      </c>
      <c r="I3236">
        <v>1288.604779</v>
      </c>
      <c r="J3236">
        <v>1288.604779</v>
      </c>
      <c r="K3236">
        <v>6.7999999999999996E-3</v>
      </c>
      <c r="L3236">
        <f t="shared" si="150"/>
        <v>6.7999999999999996E-3</v>
      </c>
      <c r="M3236" t="s">
        <v>37</v>
      </c>
      <c r="N3236" t="s">
        <v>37</v>
      </c>
      <c r="O3236">
        <v>0</v>
      </c>
      <c r="P3236">
        <v>0</v>
      </c>
      <c r="Q3236" t="s">
        <v>38</v>
      </c>
      <c r="R3236" t="s">
        <v>38</v>
      </c>
      <c r="S3236">
        <v>8133</v>
      </c>
      <c r="T3236">
        <v>8132</v>
      </c>
      <c r="U3236" t="s">
        <v>39</v>
      </c>
      <c r="V3236" t="s">
        <v>39</v>
      </c>
      <c r="W3236" t="s">
        <v>40</v>
      </c>
      <c r="X3236" t="s">
        <v>40</v>
      </c>
      <c r="Y3236">
        <v>134</v>
      </c>
      <c r="Z3236">
        <v>1</v>
      </c>
      <c r="AA3236">
        <v>134</v>
      </c>
      <c r="AB3236">
        <v>1</v>
      </c>
      <c r="AC3236" t="s">
        <v>35</v>
      </c>
      <c r="AD3236" t="s">
        <v>35</v>
      </c>
      <c r="AE3236" t="str">
        <f t="shared" si="151"/>
        <v>sp|Q925I1|ATAD3_MOUSE_sp|Q925I1|ATAD3_MOUSE</v>
      </c>
      <c r="AF3236" t="str">
        <f t="shared" si="152"/>
        <v>AQYQDK[325.13]LAR_AQYQDK[325.13]LAR</v>
      </c>
    </row>
    <row r="3237" spans="1:32" x14ac:dyDescent="0.25">
      <c r="A3237" t="s">
        <v>2554</v>
      </c>
      <c r="B3237" t="str">
        <f>VLOOKUP(A3237,[1]Files!$A$2:$B$73,2,FALSE)</f>
        <v>Heart</v>
      </c>
      <c r="C3237">
        <v>7122</v>
      </c>
      <c r="D3237">
        <v>4177.1836960000001</v>
      </c>
      <c r="E3237">
        <v>4177.1813410000004</v>
      </c>
      <c r="F3237">
        <v>4</v>
      </c>
      <c r="G3237">
        <v>1610.833224</v>
      </c>
      <c r="H3237">
        <v>1814.9454069999999</v>
      </c>
      <c r="I3237">
        <v>1610.830422</v>
      </c>
      <c r="J3237">
        <v>1814.941429</v>
      </c>
      <c r="K3237">
        <v>6.7999999999999996E-3</v>
      </c>
      <c r="L3237">
        <f t="shared" si="150"/>
        <v>6.7999999999999996E-3</v>
      </c>
      <c r="M3237" t="s">
        <v>2082</v>
      </c>
      <c r="N3237" t="s">
        <v>2796</v>
      </c>
      <c r="O3237">
        <v>0</v>
      </c>
      <c r="P3237">
        <v>0</v>
      </c>
      <c r="Q3237" t="s">
        <v>2084</v>
      </c>
      <c r="R3237" t="s">
        <v>2797</v>
      </c>
      <c r="S3237">
        <v>7125</v>
      </c>
      <c r="T3237">
        <v>7126</v>
      </c>
      <c r="U3237" t="s">
        <v>564</v>
      </c>
      <c r="V3237" t="s">
        <v>564</v>
      </c>
      <c r="W3237" t="s">
        <v>565</v>
      </c>
      <c r="X3237" t="s">
        <v>565</v>
      </c>
      <c r="Y3237">
        <v>547</v>
      </c>
      <c r="Z3237">
        <v>1</v>
      </c>
      <c r="AA3237">
        <v>636</v>
      </c>
      <c r="AB3237">
        <v>1</v>
      </c>
      <c r="AC3237" t="s">
        <v>35</v>
      </c>
      <c r="AD3237" t="s">
        <v>35</v>
      </c>
      <c r="AE3237" t="str">
        <f t="shared" si="151"/>
        <v>sp|Q8K2B3|SDHA_MOUSE_sp|Q8K2B3|SDHA_MOUSE</v>
      </c>
      <c r="AF3237" t="str">
        <f t="shared" si="152"/>
        <v>ISQLYGDLK[325.13]HLK_TGK[325.13]VTLEYRPVIDK</v>
      </c>
    </row>
    <row r="3238" spans="1:32" x14ac:dyDescent="0.25">
      <c r="A3238" t="s">
        <v>1077</v>
      </c>
      <c r="B3238" t="str">
        <f>VLOOKUP(A3238,[1]Files!$A$2:$B$73,2,FALSE)</f>
        <v>Brain</v>
      </c>
      <c r="C3238">
        <v>10104</v>
      </c>
      <c r="D3238">
        <v>5233.6713200000004</v>
      </c>
      <c r="E3238">
        <v>5235.7106379999996</v>
      </c>
      <c r="F3238">
        <v>4</v>
      </c>
      <c r="G3238">
        <v>1454.7422349999999</v>
      </c>
      <c r="H3238">
        <v>3027.5240199999998</v>
      </c>
      <c r="I3238">
        <v>1454.740544</v>
      </c>
      <c r="J3238">
        <v>3027.5189310000001</v>
      </c>
      <c r="K3238">
        <v>6.7999999999999996E-3</v>
      </c>
      <c r="L3238">
        <f t="shared" si="150"/>
        <v>6.7999999999999996E-3</v>
      </c>
      <c r="M3238" t="s">
        <v>683</v>
      </c>
      <c r="N3238" t="s">
        <v>684</v>
      </c>
      <c r="O3238">
        <v>0</v>
      </c>
      <c r="P3238">
        <v>0</v>
      </c>
      <c r="Q3238" t="s">
        <v>685</v>
      </c>
      <c r="R3238" t="s">
        <v>686</v>
      </c>
      <c r="S3238">
        <v>10107</v>
      </c>
      <c r="T3238">
        <v>10108</v>
      </c>
      <c r="U3238" t="s">
        <v>687</v>
      </c>
      <c r="V3238" t="s">
        <v>687</v>
      </c>
      <c r="W3238" t="s">
        <v>688</v>
      </c>
      <c r="X3238" t="s">
        <v>688</v>
      </c>
      <c r="Y3238">
        <v>661</v>
      </c>
      <c r="Z3238">
        <v>1</v>
      </c>
      <c r="AA3238">
        <v>55</v>
      </c>
      <c r="AB3238">
        <v>1</v>
      </c>
      <c r="AC3238" t="s">
        <v>35</v>
      </c>
      <c r="AD3238" t="s">
        <v>35</v>
      </c>
      <c r="AE3238" t="str">
        <f t="shared" si="151"/>
        <v>sp|Q8BH59|CMC1_MOUSE_sp|Q8BH59|CMC1_MOUSE</v>
      </c>
      <c r="AF3238" t="str">
        <f t="shared" si="152"/>
        <v>FK[325.13]SPSVAVAQPK_YLGLYNDPNSNPK[325.13]IVQLLAGVADQTK</v>
      </c>
    </row>
    <row r="3239" spans="1:32" x14ac:dyDescent="0.25">
      <c r="A3239" t="s">
        <v>1576</v>
      </c>
      <c r="B3239" t="str">
        <f>VLOOKUP(A3239,[1]Files!$A$2:$B$73,2,FALSE)</f>
        <v>Brain</v>
      </c>
      <c r="C3239">
        <v>10179</v>
      </c>
      <c r="D3239">
        <v>3381.6506899999999</v>
      </c>
      <c r="E3239">
        <v>3382.6503349999998</v>
      </c>
      <c r="F3239">
        <v>4</v>
      </c>
      <c r="G3239">
        <v>905.45207400000004</v>
      </c>
      <c r="H3239">
        <v>1724.793551</v>
      </c>
      <c r="I3239">
        <v>905.44944799999996</v>
      </c>
      <c r="J3239">
        <v>1724.7893449999999</v>
      </c>
      <c r="K3239">
        <v>6.7999999999999996E-3</v>
      </c>
      <c r="L3239">
        <f t="shared" si="150"/>
        <v>6.7999999999999996E-3</v>
      </c>
      <c r="M3239" t="s">
        <v>251</v>
      </c>
      <c r="N3239" t="s">
        <v>757</v>
      </c>
      <c r="O3239">
        <v>0</v>
      </c>
      <c r="P3239">
        <v>0</v>
      </c>
      <c r="Q3239" t="s">
        <v>253</v>
      </c>
      <c r="R3239" t="s">
        <v>758</v>
      </c>
      <c r="S3239">
        <v>10182</v>
      </c>
      <c r="T3239">
        <v>10183</v>
      </c>
      <c r="U3239" t="s">
        <v>254</v>
      </c>
      <c r="V3239" t="s">
        <v>254</v>
      </c>
      <c r="W3239" t="s">
        <v>255</v>
      </c>
      <c r="X3239" t="s">
        <v>255</v>
      </c>
      <c r="Y3239">
        <v>128</v>
      </c>
      <c r="Z3239">
        <v>1</v>
      </c>
      <c r="AA3239">
        <v>122</v>
      </c>
      <c r="AB3239">
        <v>1</v>
      </c>
      <c r="AC3239" t="s">
        <v>35</v>
      </c>
      <c r="AD3239" t="s">
        <v>35</v>
      </c>
      <c r="AE3239" t="str">
        <f t="shared" si="151"/>
        <v>sp|Q60932|VDAC1_MOUSE_sp|Q60932|VDAC1_MOUSE</v>
      </c>
      <c r="AF3239" t="str">
        <f t="shared" si="152"/>
        <v>IK[325.13]TGYK_LTFDSSFSPNTGK[325.13]K</v>
      </c>
    </row>
    <row r="3240" spans="1:32" x14ac:dyDescent="0.25">
      <c r="A3240" t="s">
        <v>1767</v>
      </c>
      <c r="B3240" t="str">
        <f>VLOOKUP(A3240,[1]Files!$A$2:$B$73,2,FALSE)</f>
        <v>Brain</v>
      </c>
      <c r="C3240">
        <v>5820</v>
      </c>
      <c r="D3240">
        <v>3528.7289839999999</v>
      </c>
      <c r="E3240">
        <v>3529.7199150000001</v>
      </c>
      <c r="F3240">
        <v>4</v>
      </c>
      <c r="G3240">
        <v>1388.6619599999999</v>
      </c>
      <c r="H3240">
        <v>1388.6619599999999</v>
      </c>
      <c r="I3240">
        <v>1388.6585459999999</v>
      </c>
      <c r="J3240">
        <v>1388.6585459999999</v>
      </c>
      <c r="K3240">
        <v>6.7999999999999996E-3</v>
      </c>
      <c r="L3240">
        <f t="shared" si="150"/>
        <v>6.7999999999999996E-3</v>
      </c>
      <c r="M3240" t="s">
        <v>1117</v>
      </c>
      <c r="N3240" t="s">
        <v>1117</v>
      </c>
      <c r="O3240">
        <v>0</v>
      </c>
      <c r="P3240">
        <v>0</v>
      </c>
      <c r="Q3240" t="s">
        <v>1119</v>
      </c>
      <c r="R3240" t="s">
        <v>1119</v>
      </c>
      <c r="S3240">
        <v>5824</v>
      </c>
      <c r="T3240">
        <v>5823</v>
      </c>
      <c r="U3240" t="s">
        <v>1121</v>
      </c>
      <c r="V3240" t="s">
        <v>1121</v>
      </c>
      <c r="W3240" t="s">
        <v>1123</v>
      </c>
      <c r="X3240" t="s">
        <v>1123</v>
      </c>
      <c r="Y3240">
        <v>49</v>
      </c>
      <c r="Z3240">
        <v>1</v>
      </c>
      <c r="AA3240">
        <v>49</v>
      </c>
      <c r="AB3240">
        <v>1</v>
      </c>
      <c r="AC3240" t="s">
        <v>35</v>
      </c>
      <c r="AD3240" t="s">
        <v>35</v>
      </c>
      <c r="AE3240" t="str">
        <f t="shared" si="151"/>
        <v>sp|P56379|68MP_MOUSE_sp|P56379|68MP_MOUSE</v>
      </c>
      <c r="AF3240" t="str">
        <f t="shared" si="152"/>
        <v>ALK[325.13]GPAPAHGHH_ALK[325.13]GPAPAHGHH</v>
      </c>
    </row>
    <row r="3241" spans="1:32" x14ac:dyDescent="0.25">
      <c r="A3241" t="s">
        <v>1767</v>
      </c>
      <c r="B3241" t="str">
        <f>VLOOKUP(A3241,[1]Files!$A$2:$B$73,2,FALSE)</f>
        <v>Brain</v>
      </c>
      <c r="C3241">
        <v>5820</v>
      </c>
      <c r="D3241">
        <v>3528.7289839999999</v>
      </c>
      <c r="E3241">
        <v>3529.7199150000001</v>
      </c>
      <c r="F3241">
        <v>4</v>
      </c>
      <c r="G3241">
        <v>1388.6619599999999</v>
      </c>
      <c r="H3241">
        <v>1388.6619599999999</v>
      </c>
      <c r="I3241">
        <v>1388.6585459999999</v>
      </c>
      <c r="J3241">
        <v>1388.6585459999999</v>
      </c>
      <c r="K3241">
        <v>6.7999999999999996E-3</v>
      </c>
      <c r="L3241">
        <f t="shared" si="150"/>
        <v>6.7999999999999996E-3</v>
      </c>
      <c r="M3241" t="s">
        <v>1117</v>
      </c>
      <c r="N3241" t="s">
        <v>1117</v>
      </c>
      <c r="O3241">
        <v>0</v>
      </c>
      <c r="P3241">
        <v>0</v>
      </c>
      <c r="Q3241" t="s">
        <v>1119</v>
      </c>
      <c r="R3241" t="s">
        <v>1119</v>
      </c>
      <c r="S3241">
        <v>5824</v>
      </c>
      <c r="T3241">
        <v>5823</v>
      </c>
      <c r="U3241" t="s">
        <v>1121</v>
      </c>
      <c r="V3241" t="s">
        <v>1121</v>
      </c>
      <c r="W3241" t="s">
        <v>1123</v>
      </c>
      <c r="X3241" t="s">
        <v>1123</v>
      </c>
      <c r="Y3241">
        <v>49</v>
      </c>
      <c r="Z3241">
        <v>1</v>
      </c>
      <c r="AA3241">
        <v>49</v>
      </c>
      <c r="AB3241">
        <v>1</v>
      </c>
      <c r="AC3241" t="s">
        <v>35</v>
      </c>
      <c r="AD3241" t="s">
        <v>35</v>
      </c>
      <c r="AE3241" t="str">
        <f t="shared" si="151"/>
        <v>sp|P56379|68MP_MOUSE_sp|P56379|68MP_MOUSE</v>
      </c>
      <c r="AF3241" t="str">
        <f t="shared" si="152"/>
        <v>ALK[325.13]GPAPAHGHH_ALK[325.13]GPAPAHGHH</v>
      </c>
    </row>
    <row r="3242" spans="1:32" x14ac:dyDescent="0.25">
      <c r="A3242" t="s">
        <v>1077</v>
      </c>
      <c r="B3242" t="str">
        <f>VLOOKUP(A3242,[1]Files!$A$2:$B$73,2,FALSE)</f>
        <v>Brain</v>
      </c>
      <c r="C3242">
        <v>5865</v>
      </c>
      <c r="D3242">
        <v>3615.77691</v>
      </c>
      <c r="E3242">
        <v>3617.7711850000001</v>
      </c>
      <c r="F3242">
        <v>4</v>
      </c>
      <c r="G3242">
        <v>1543.6844209999999</v>
      </c>
      <c r="H3242">
        <v>1320.6874250000001</v>
      </c>
      <c r="I3242">
        <v>1543.6824369999999</v>
      </c>
      <c r="J3242">
        <v>1320.682636</v>
      </c>
      <c r="K3242">
        <v>6.7999999999999996E-3</v>
      </c>
      <c r="L3242">
        <f t="shared" si="150"/>
        <v>6.7999999999999996E-3</v>
      </c>
      <c r="M3242" t="s">
        <v>1138</v>
      </c>
      <c r="N3242" t="s">
        <v>1139</v>
      </c>
      <c r="O3242">
        <v>0</v>
      </c>
      <c r="P3242">
        <v>0</v>
      </c>
      <c r="Q3242" t="s">
        <v>1140</v>
      </c>
      <c r="R3242" t="s">
        <v>1141</v>
      </c>
      <c r="S3242">
        <v>5868</v>
      </c>
      <c r="T3242">
        <v>5869</v>
      </c>
      <c r="U3242" t="s">
        <v>751</v>
      </c>
      <c r="V3242" t="s">
        <v>751</v>
      </c>
      <c r="W3242" t="s">
        <v>752</v>
      </c>
      <c r="X3242" t="s">
        <v>752</v>
      </c>
      <c r="Y3242">
        <v>140</v>
      </c>
      <c r="Z3242">
        <v>1</v>
      </c>
      <c r="AA3242">
        <v>417</v>
      </c>
      <c r="AB3242">
        <v>1</v>
      </c>
      <c r="AC3242" t="s">
        <v>35</v>
      </c>
      <c r="AD3242" t="s">
        <v>35</v>
      </c>
      <c r="AE3242" t="str">
        <f t="shared" si="151"/>
        <v>sp|P30275|KCRU_MOUSE_sp|P30275|KCRU_MOUSE</v>
      </c>
      <c r="AF3242" t="str">
        <f t="shared" si="152"/>
        <v>IPPPLVHSK[325.13]H_TMK[325.13]HTTDLDASK</v>
      </c>
    </row>
    <row r="3243" spans="1:32" x14ac:dyDescent="0.25">
      <c r="A3243" t="s">
        <v>4048</v>
      </c>
      <c r="B3243" t="str">
        <f>VLOOKUP(A3243,[1]Files!$A$2:$B$73,2,FALSE)</f>
        <v>Heart</v>
      </c>
      <c r="C3243">
        <v>6417</v>
      </c>
      <c r="D3243">
        <v>3202.7379700000001</v>
      </c>
      <c r="E3243">
        <v>3202.7396910000002</v>
      </c>
      <c r="F3243">
        <v>4</v>
      </c>
      <c r="G3243">
        <v>832.43205399999999</v>
      </c>
      <c r="H3243">
        <v>1618.9008510000001</v>
      </c>
      <c r="I3243">
        <v>832.43306900000005</v>
      </c>
      <c r="J3243">
        <v>1618.893022</v>
      </c>
      <c r="K3243">
        <v>6.7999999999999996E-3</v>
      </c>
      <c r="L3243">
        <f t="shared" si="150"/>
        <v>6.7999999999999996E-3</v>
      </c>
      <c r="M3243" t="s">
        <v>1203</v>
      </c>
      <c r="N3243" t="s">
        <v>2143</v>
      </c>
      <c r="O3243">
        <v>9.0270999999999997E-3</v>
      </c>
      <c r="P3243">
        <v>0</v>
      </c>
      <c r="Q3243" t="s">
        <v>1205</v>
      </c>
      <c r="R3243" t="s">
        <v>2145</v>
      </c>
      <c r="S3243">
        <v>6420</v>
      </c>
      <c r="T3243">
        <v>6421</v>
      </c>
      <c r="U3243" t="s">
        <v>1207</v>
      </c>
      <c r="V3243" t="s">
        <v>1207</v>
      </c>
      <c r="W3243" t="s">
        <v>1208</v>
      </c>
      <c r="X3243" t="s">
        <v>1208</v>
      </c>
      <c r="Y3243">
        <v>49</v>
      </c>
      <c r="Z3243">
        <v>1</v>
      </c>
      <c r="AA3243">
        <v>393</v>
      </c>
      <c r="AB3243">
        <v>1</v>
      </c>
      <c r="AC3243" t="s">
        <v>35</v>
      </c>
      <c r="AD3243" t="s">
        <v>35</v>
      </c>
      <c r="AE3243" t="str">
        <f t="shared" si="151"/>
        <v>sp|Q9CZU6|CISY_MOUSE_sp|Q9CZU6|CISY_MOUSE</v>
      </c>
      <c r="AF3243" t="str">
        <f t="shared" si="152"/>
        <v>IK[325.13]TFK_IVPNILLEQGK[325.13]AK</v>
      </c>
    </row>
    <row r="3244" spans="1:32" x14ac:dyDescent="0.25">
      <c r="A3244" t="s">
        <v>3578</v>
      </c>
      <c r="B3244" t="str">
        <f>VLOOKUP(A3244,[1]Files!$A$2:$B$73,2,FALSE)</f>
        <v>Heart</v>
      </c>
      <c r="C3244">
        <v>7289</v>
      </c>
      <c r="D3244">
        <v>4107.0612119999996</v>
      </c>
      <c r="E3244">
        <v>4107.0626890000003</v>
      </c>
      <c r="F3244">
        <v>4</v>
      </c>
      <c r="G3244">
        <v>1240.5286120000001</v>
      </c>
      <c r="H3244">
        <v>2115.127536</v>
      </c>
      <c r="I3244">
        <v>1240.5281540000001</v>
      </c>
      <c r="J3244">
        <v>2115.121185</v>
      </c>
      <c r="K3244">
        <v>6.7999999999999996E-3</v>
      </c>
      <c r="L3244">
        <f t="shared" si="150"/>
        <v>6.7999999999999996E-3</v>
      </c>
      <c r="M3244" t="s">
        <v>2633</v>
      </c>
      <c r="N3244" t="s">
        <v>829</v>
      </c>
      <c r="O3244">
        <v>4.1738999999999998E-2</v>
      </c>
      <c r="P3244">
        <v>0</v>
      </c>
      <c r="Q3244" t="s">
        <v>1134</v>
      </c>
      <c r="R3244" t="s">
        <v>831</v>
      </c>
      <c r="S3244">
        <v>7292</v>
      </c>
      <c r="T3244">
        <v>7293</v>
      </c>
      <c r="U3244" t="s">
        <v>90</v>
      </c>
      <c r="V3244" t="s">
        <v>158</v>
      </c>
      <c r="W3244" t="s">
        <v>91</v>
      </c>
      <c r="X3244" t="s">
        <v>159</v>
      </c>
      <c r="Y3244">
        <v>199</v>
      </c>
      <c r="Z3244">
        <v>1</v>
      </c>
      <c r="AA3244">
        <v>133</v>
      </c>
      <c r="AB3244">
        <v>1</v>
      </c>
      <c r="AC3244" t="s">
        <v>35</v>
      </c>
      <c r="AD3244" t="s">
        <v>35</v>
      </c>
      <c r="AE3244" t="str">
        <f t="shared" si="151"/>
        <v>sp|Q9DB20|ATPO_MOUSE_sp|P56480|ATPB_MOUSE</v>
      </c>
      <c r="AF3244" t="str">
        <f t="shared" si="152"/>
        <v>YVDM[147.04]SAK[325.13]SK_VLDSGAPIK[325.13]IPVGPETLGR</v>
      </c>
    </row>
    <row r="3245" spans="1:32" x14ac:dyDescent="0.25">
      <c r="A3245" t="s">
        <v>703</v>
      </c>
      <c r="B3245" t="str">
        <f>VLOOKUP(A3245,[1]Files!$A$2:$B$73,2,FALSE)</f>
        <v>Liver</v>
      </c>
      <c r="C3245">
        <v>12501</v>
      </c>
      <c r="D3245">
        <v>3369.6764469999998</v>
      </c>
      <c r="E3245">
        <v>3371.6976989999998</v>
      </c>
      <c r="F3245">
        <v>4</v>
      </c>
      <c r="G3245">
        <v>1058.4869859999999</v>
      </c>
      <c r="H3245">
        <v>1559.784396</v>
      </c>
      <c r="I3245">
        <v>1058.481479</v>
      </c>
      <c r="J3245">
        <v>1559.783138</v>
      </c>
      <c r="K3245">
        <v>6.7999999999999996E-3</v>
      </c>
      <c r="L3245">
        <f t="shared" si="150"/>
        <v>6.7999999999999996E-3</v>
      </c>
      <c r="M3245" t="s">
        <v>493</v>
      </c>
      <c r="N3245" t="s">
        <v>494</v>
      </c>
      <c r="O3245">
        <v>4.9180000000000001E-2</v>
      </c>
      <c r="P3245">
        <v>2.3345999999999999E-2</v>
      </c>
      <c r="Q3245" t="s">
        <v>495</v>
      </c>
      <c r="R3245" t="s">
        <v>496</v>
      </c>
      <c r="S3245">
        <v>12504</v>
      </c>
      <c r="T3245">
        <v>12505</v>
      </c>
      <c r="U3245" t="s">
        <v>497</v>
      </c>
      <c r="V3245" t="s">
        <v>354</v>
      </c>
      <c r="W3245" t="s">
        <v>498</v>
      </c>
      <c r="X3245" t="s">
        <v>355</v>
      </c>
      <c r="Y3245">
        <v>673</v>
      </c>
      <c r="Z3245">
        <v>1</v>
      </c>
      <c r="AA3245">
        <v>296</v>
      </c>
      <c r="AB3245">
        <v>1</v>
      </c>
      <c r="AC3245" t="s">
        <v>35</v>
      </c>
      <c r="AD3245" t="s">
        <v>35</v>
      </c>
      <c r="AE3245" t="str">
        <f t="shared" si="151"/>
        <v>rev_sp|Q3ULF4|SPG7_MOUSE_sp|Q922Q1|MARC2_MOUSE</v>
      </c>
      <c r="AF3245" t="str">
        <f t="shared" si="152"/>
        <v>NK[325.13]QK[170.11]M[147.04]R_KEPLETLK[325.13]SYR</v>
      </c>
    </row>
    <row r="3246" spans="1:32" x14ac:dyDescent="0.25">
      <c r="A3246" t="s">
        <v>4652</v>
      </c>
      <c r="B3246" t="str">
        <f>VLOOKUP(A3246,[1]Files!$A$2:$B$73,2,FALSE)</f>
        <v>Heart</v>
      </c>
      <c r="C3246">
        <v>6810</v>
      </c>
      <c r="D3246">
        <v>4249.1942689999996</v>
      </c>
      <c r="E3246">
        <v>4250.1854780000003</v>
      </c>
      <c r="F3246">
        <v>5</v>
      </c>
      <c r="G3246">
        <v>1299.6323709999999</v>
      </c>
      <c r="H3246">
        <v>2198.156833</v>
      </c>
      <c r="I3246">
        <v>1299.63066</v>
      </c>
      <c r="J3246">
        <v>2198.1517589999999</v>
      </c>
      <c r="K3246">
        <v>6.7999999999999996E-3</v>
      </c>
      <c r="L3246">
        <f t="shared" si="150"/>
        <v>6.7999999999999996E-3</v>
      </c>
      <c r="M3246" t="s">
        <v>1446</v>
      </c>
      <c r="N3246" t="s">
        <v>2514</v>
      </c>
      <c r="O3246" t="s">
        <v>35</v>
      </c>
      <c r="P3246" t="s">
        <v>35</v>
      </c>
      <c r="Q3246" t="s">
        <v>1448</v>
      </c>
      <c r="R3246" t="s">
        <v>1449</v>
      </c>
      <c r="S3246">
        <v>6813</v>
      </c>
      <c r="T3246">
        <v>6814</v>
      </c>
      <c r="U3246" t="s">
        <v>1315</v>
      </c>
      <c r="V3246" t="s">
        <v>1315</v>
      </c>
      <c r="W3246" t="s">
        <v>1317</v>
      </c>
      <c r="X3246" t="s">
        <v>1317</v>
      </c>
      <c r="Y3246">
        <v>343</v>
      </c>
      <c r="Z3246">
        <v>1</v>
      </c>
      <c r="AA3246">
        <v>100</v>
      </c>
      <c r="AB3246">
        <v>1</v>
      </c>
      <c r="AC3246" s="1">
        <v>7.7100000000000007E-6</v>
      </c>
      <c r="AD3246">
        <v>6.1699999999999998E-2</v>
      </c>
      <c r="AE3246" t="str">
        <f t="shared" si="151"/>
        <v>sp|Q9D6R2|IDH3A_MOUSE_sp|Q9D6R2|IDH3A_MOUSE</v>
      </c>
      <c r="AF3246" t="str">
        <f t="shared" si="152"/>
        <v>SLTK[325.13]DLGGNAK_GPLK[325.13]TPIAAGHPSM[147.04]NLLLR</v>
      </c>
    </row>
    <row r="3247" spans="1:32" x14ac:dyDescent="0.25">
      <c r="A3247" t="s">
        <v>4830</v>
      </c>
      <c r="B3247" t="str">
        <f>VLOOKUP(A3247,[1]Files!$A$2:$B$73,2,FALSE)</f>
        <v>Heart</v>
      </c>
      <c r="C3247">
        <v>11737</v>
      </c>
      <c r="D3247">
        <v>4233.199396</v>
      </c>
      <c r="E3247">
        <v>4233.1774349999996</v>
      </c>
      <c r="F3247">
        <v>4</v>
      </c>
      <c r="G3247">
        <v>1299.6326160000001</v>
      </c>
      <c r="H3247">
        <v>2182.1617160000001</v>
      </c>
      <c r="I3247">
        <v>1299.63066</v>
      </c>
      <c r="J3247">
        <v>2182.1568590000002</v>
      </c>
      <c r="K3247">
        <v>6.7999999999999996E-3</v>
      </c>
      <c r="L3247">
        <f t="shared" si="150"/>
        <v>6.7999999999999996E-3</v>
      </c>
      <c r="M3247" t="s">
        <v>1446</v>
      </c>
      <c r="N3247" t="s">
        <v>1447</v>
      </c>
      <c r="O3247" t="s">
        <v>35</v>
      </c>
      <c r="P3247" t="s">
        <v>35</v>
      </c>
      <c r="Q3247" t="s">
        <v>1448</v>
      </c>
      <c r="R3247" t="s">
        <v>1449</v>
      </c>
      <c r="S3247">
        <v>11738</v>
      </c>
      <c r="T3247">
        <v>11741</v>
      </c>
      <c r="U3247" t="s">
        <v>1315</v>
      </c>
      <c r="V3247" t="s">
        <v>1315</v>
      </c>
      <c r="W3247" t="s">
        <v>1317</v>
      </c>
      <c r="X3247" t="s">
        <v>1317</v>
      </c>
      <c r="Y3247">
        <v>343</v>
      </c>
      <c r="Z3247">
        <v>1</v>
      </c>
      <c r="AA3247">
        <v>100</v>
      </c>
      <c r="AB3247">
        <v>1</v>
      </c>
      <c r="AC3247">
        <v>5.45E-3</v>
      </c>
      <c r="AD3247" s="1">
        <v>1.1799999999999999E-6</v>
      </c>
      <c r="AE3247" t="str">
        <f t="shared" si="151"/>
        <v>sp|Q9D6R2|IDH3A_MOUSE_sp|Q9D6R2|IDH3A_MOUSE</v>
      </c>
      <c r="AF3247" t="str">
        <f t="shared" si="152"/>
        <v>SLTK[325.13]DLGGNAK_GPLK[325.13]TPIAAGHPSMNLLLR</v>
      </c>
    </row>
    <row r="3248" spans="1:32" x14ac:dyDescent="0.25">
      <c r="A3248" t="s">
        <v>4765</v>
      </c>
      <c r="B3248" t="str">
        <f>VLOOKUP(A3248,[1]Files!$A$2:$B$73,2,FALSE)</f>
        <v>Heart</v>
      </c>
      <c r="C3248">
        <v>3214</v>
      </c>
      <c r="D3248">
        <v>3145.4829180000002</v>
      </c>
      <c r="E3248">
        <v>3145.4835870000002</v>
      </c>
      <c r="F3248">
        <v>4</v>
      </c>
      <c r="G3248">
        <v>933.44523800000002</v>
      </c>
      <c r="H3248">
        <v>1460.6326160000001</v>
      </c>
      <c r="I3248">
        <v>933.44436199999996</v>
      </c>
      <c r="J3248">
        <v>1460.626696</v>
      </c>
      <c r="K3248">
        <v>6.7999999999999996E-3</v>
      </c>
      <c r="L3248">
        <f t="shared" si="150"/>
        <v>6.7999999999999996E-3</v>
      </c>
      <c r="M3248" t="s">
        <v>3463</v>
      </c>
      <c r="N3248" t="s">
        <v>69</v>
      </c>
      <c r="O3248" t="s">
        <v>35</v>
      </c>
      <c r="P3248" t="s">
        <v>35</v>
      </c>
      <c r="Q3248" t="s">
        <v>3464</v>
      </c>
      <c r="R3248" t="s">
        <v>71</v>
      </c>
      <c r="S3248">
        <v>3215</v>
      </c>
      <c r="T3248">
        <v>3218</v>
      </c>
      <c r="U3248" t="s">
        <v>1136</v>
      </c>
      <c r="V3248" t="s">
        <v>72</v>
      </c>
      <c r="W3248" t="s">
        <v>1137</v>
      </c>
      <c r="X3248" t="s">
        <v>73</v>
      </c>
      <c r="Y3248">
        <v>191</v>
      </c>
      <c r="Z3248">
        <v>1</v>
      </c>
      <c r="AA3248">
        <v>531</v>
      </c>
      <c r="AB3248">
        <v>1</v>
      </c>
      <c r="AC3248">
        <v>6.2799999999999995E-2</v>
      </c>
      <c r="AD3248" s="1">
        <v>1.6199999999999999E-6</v>
      </c>
      <c r="AE3248" t="str">
        <f t="shared" si="151"/>
        <v>sp|Q9CQQ7|AT5F1_MOUSE_sp|Q03265|ATPA_MOUSE</v>
      </c>
      <c r="AF3248" t="str">
        <f t="shared" si="152"/>
        <v>AYK[325.13]EVK_SDGK[325.13]ISEQSDAK</v>
      </c>
    </row>
    <row r="3249" spans="1:32" x14ac:dyDescent="0.25">
      <c r="A3249" t="s">
        <v>4668</v>
      </c>
      <c r="B3249" t="str">
        <f>VLOOKUP(A3249,[1]Files!$A$2:$B$73,2,FALSE)</f>
        <v>Heart</v>
      </c>
      <c r="C3249">
        <v>7663</v>
      </c>
      <c r="D3249">
        <v>3192.6305010000001</v>
      </c>
      <c r="E3249">
        <v>3192.6525329999999</v>
      </c>
      <c r="F3249">
        <v>4</v>
      </c>
      <c r="G3249">
        <v>1103.5265360000001</v>
      </c>
      <c r="H3249">
        <v>1337.6989000000001</v>
      </c>
      <c r="I3249">
        <v>1103.5247380000001</v>
      </c>
      <c r="J3249">
        <v>1337.693929</v>
      </c>
      <c r="K3249">
        <v>6.7999999999999996E-3</v>
      </c>
      <c r="L3249">
        <f t="shared" si="150"/>
        <v>6.7999999999999996E-3</v>
      </c>
      <c r="M3249" t="s">
        <v>1978</v>
      </c>
      <c r="N3249" t="s">
        <v>1979</v>
      </c>
      <c r="O3249" t="s">
        <v>35</v>
      </c>
      <c r="P3249" t="s">
        <v>35</v>
      </c>
      <c r="Q3249" t="s">
        <v>1980</v>
      </c>
      <c r="R3249" t="s">
        <v>1981</v>
      </c>
      <c r="S3249">
        <v>7666</v>
      </c>
      <c r="T3249">
        <v>7667</v>
      </c>
      <c r="U3249" t="s">
        <v>1982</v>
      </c>
      <c r="V3249" t="s">
        <v>1982</v>
      </c>
      <c r="W3249" t="s">
        <v>1983</v>
      </c>
      <c r="X3249" t="s">
        <v>1983</v>
      </c>
      <c r="Y3249">
        <v>172</v>
      </c>
      <c r="Z3249">
        <v>1</v>
      </c>
      <c r="AA3249">
        <v>170</v>
      </c>
      <c r="AB3249">
        <v>1</v>
      </c>
      <c r="AC3249">
        <v>4.5199999999999997E-2</v>
      </c>
      <c r="AD3249">
        <v>1.35E-4</v>
      </c>
      <c r="AE3249" t="str">
        <f t="shared" si="151"/>
        <v>sp|Q8K1Z0|COQ9_MOUSE_sp|Q8K1Z0|COQ9_MOUSE</v>
      </c>
      <c r="AF3249" t="str">
        <f t="shared" si="152"/>
        <v>K[325.13]TDQFLR_LVQLGQAEK[325.13]R</v>
      </c>
    </row>
    <row r="3250" spans="1:32" x14ac:dyDescent="0.25">
      <c r="A3250" t="s">
        <v>4466</v>
      </c>
      <c r="B3250" t="str">
        <f>VLOOKUP(A3250,[1]Files!$A$2:$B$73,2,FALSE)</f>
        <v>Heart</v>
      </c>
      <c r="C3250">
        <v>5878</v>
      </c>
      <c r="D3250">
        <v>4214.1498350000002</v>
      </c>
      <c r="E3250">
        <v>4215.1364190000004</v>
      </c>
      <c r="F3250">
        <v>4</v>
      </c>
      <c r="G3250">
        <v>1624.8101059999999</v>
      </c>
      <c r="H3250">
        <v>1837.934665</v>
      </c>
      <c r="I3250">
        <v>1624.805664</v>
      </c>
      <c r="J3250">
        <v>1837.9322609999999</v>
      </c>
      <c r="K3250">
        <v>6.7999999999999996E-3</v>
      </c>
      <c r="L3250">
        <f t="shared" si="150"/>
        <v>6.7999999999999996E-3</v>
      </c>
      <c r="M3250" t="s">
        <v>1896</v>
      </c>
      <c r="N3250" t="s">
        <v>1997</v>
      </c>
      <c r="O3250" t="s">
        <v>35</v>
      </c>
      <c r="P3250" t="s">
        <v>35</v>
      </c>
      <c r="Q3250" t="s">
        <v>1898</v>
      </c>
      <c r="R3250" t="s">
        <v>1999</v>
      </c>
      <c r="S3250">
        <v>5879</v>
      </c>
      <c r="T3250">
        <v>5880</v>
      </c>
      <c r="U3250" t="s">
        <v>1801</v>
      </c>
      <c r="V3250" t="s">
        <v>1801</v>
      </c>
      <c r="W3250" t="s">
        <v>1802</v>
      </c>
      <c r="X3250" t="s">
        <v>1802</v>
      </c>
      <c r="Y3250">
        <v>60</v>
      </c>
      <c r="Z3250">
        <v>1</v>
      </c>
      <c r="AA3250">
        <v>46</v>
      </c>
      <c r="AB3250">
        <v>1</v>
      </c>
      <c r="AC3250">
        <v>5.2100000000000002E-3</v>
      </c>
      <c r="AD3250" s="1">
        <v>2.2499999999999999E-7</v>
      </c>
      <c r="AE3250" t="str">
        <f t="shared" si="151"/>
        <v>sp|Q8BMS1|ECHA_MOUSE_sp|Q8BMS1|ECHA_MOUSE</v>
      </c>
      <c r="AF3250" t="str">
        <f t="shared" si="152"/>
        <v>INSPNSK[325.13]VNTLNK_THINYGVK[325.13]GDVAVIR</v>
      </c>
    </row>
    <row r="3251" spans="1:32" x14ac:dyDescent="0.25">
      <c r="A3251" t="s">
        <v>2249</v>
      </c>
      <c r="B3251" t="str">
        <f>VLOOKUP(A3251,[1]Files!$A$2:$B$73,2,FALSE)</f>
        <v>Heart</v>
      </c>
      <c r="C3251">
        <v>11600</v>
      </c>
      <c r="D3251">
        <v>3860.1126509999999</v>
      </c>
      <c r="E3251">
        <v>3860.1171180000001</v>
      </c>
      <c r="F3251">
        <v>5</v>
      </c>
      <c r="G3251">
        <v>1215.686496</v>
      </c>
      <c r="H3251">
        <v>1893.0210910000001</v>
      </c>
      <c r="I3251">
        <v>1215.686324</v>
      </c>
      <c r="J3251">
        <v>1893.0281359999999</v>
      </c>
      <c r="K3251">
        <v>-6.8999999999999999E-3</v>
      </c>
      <c r="L3251">
        <f t="shared" si="150"/>
        <v>6.8999999999999999E-3</v>
      </c>
      <c r="M3251" t="s">
        <v>2405</v>
      </c>
      <c r="N3251" t="s">
        <v>2406</v>
      </c>
      <c r="O3251">
        <v>2.5460999999999999E-3</v>
      </c>
      <c r="P3251">
        <v>3.8136000000000003E-2</v>
      </c>
      <c r="Q3251" t="s">
        <v>2407</v>
      </c>
      <c r="R3251" t="s">
        <v>2408</v>
      </c>
      <c r="S3251">
        <v>11603</v>
      </c>
      <c r="T3251">
        <v>11604</v>
      </c>
      <c r="U3251" t="s">
        <v>615</v>
      </c>
      <c r="V3251" t="s">
        <v>2409</v>
      </c>
      <c r="W3251" t="s">
        <v>616</v>
      </c>
      <c r="X3251" t="s">
        <v>2205</v>
      </c>
      <c r="Y3251">
        <v>335</v>
      </c>
      <c r="Z3251">
        <v>1</v>
      </c>
      <c r="AA3251">
        <v>610</v>
      </c>
      <c r="AB3251">
        <v>1</v>
      </c>
      <c r="AC3251" t="s">
        <v>35</v>
      </c>
      <c r="AD3251" t="s">
        <v>35</v>
      </c>
      <c r="AE3251" t="str">
        <f t="shared" si="151"/>
        <v>sp|Q8QZT1|THIL_MOUSE_rev_sp|P47934|CACP_MOUSE</v>
      </c>
      <c r="AF3251" t="str">
        <f t="shared" si="152"/>
        <v>VLK[325.13]YAGLKK_GSVK[170.11]MLSSPK[325.13]LLGLPK</v>
      </c>
    </row>
    <row r="3252" spans="1:32" x14ac:dyDescent="0.25">
      <c r="A3252" t="s">
        <v>1568</v>
      </c>
      <c r="B3252" t="str">
        <f>VLOOKUP(A3252,[1]Files!$A$2:$B$73,2,FALSE)</f>
        <v>Heart</v>
      </c>
      <c r="C3252">
        <v>5000</v>
      </c>
      <c r="D3252">
        <v>4018.9949280000001</v>
      </c>
      <c r="E3252">
        <v>4021.0011650000001</v>
      </c>
      <c r="F3252">
        <v>4</v>
      </c>
      <c r="G3252">
        <v>1298.6511700000001</v>
      </c>
      <c r="H3252">
        <v>1968.9386930000001</v>
      </c>
      <c r="I3252">
        <v>1298.6466439999999</v>
      </c>
      <c r="J3252">
        <v>1968.936361</v>
      </c>
      <c r="K3252">
        <v>6.8999999999999999E-3</v>
      </c>
      <c r="L3252">
        <f t="shared" si="150"/>
        <v>6.8999999999999999E-3</v>
      </c>
      <c r="M3252" t="s">
        <v>1544</v>
      </c>
      <c r="N3252" t="s">
        <v>1571</v>
      </c>
      <c r="O3252">
        <v>0</v>
      </c>
      <c r="P3252">
        <v>0</v>
      </c>
      <c r="Q3252" t="s">
        <v>1546</v>
      </c>
      <c r="R3252" t="s">
        <v>1497</v>
      </c>
      <c r="S3252">
        <v>5003</v>
      </c>
      <c r="T3252">
        <v>5004</v>
      </c>
      <c r="U3252" t="s">
        <v>1498</v>
      </c>
      <c r="V3252" t="s">
        <v>1498</v>
      </c>
      <c r="W3252" t="s">
        <v>1499</v>
      </c>
      <c r="X3252" t="s">
        <v>1499</v>
      </c>
      <c r="Y3252">
        <v>189</v>
      </c>
      <c r="Z3252">
        <v>1</v>
      </c>
      <c r="AA3252">
        <v>175</v>
      </c>
      <c r="AB3252">
        <v>1</v>
      </c>
      <c r="AC3252" t="s">
        <v>35</v>
      </c>
      <c r="AD3252" t="s">
        <v>35</v>
      </c>
      <c r="AE3252" t="str">
        <f t="shared" si="151"/>
        <v>sp|Q9DC69|NDUA9_MOUSE_sp|Q9DC69|NDUA9_MOUSE</v>
      </c>
      <c r="AF3252" t="str">
        <f t="shared" si="152"/>
        <v>SKAVGEK[325.13]EVR_FIHVSHLNASMK[325.13]SSSK</v>
      </c>
    </row>
    <row r="3253" spans="1:32" x14ac:dyDescent="0.25">
      <c r="A3253" t="s">
        <v>1673</v>
      </c>
      <c r="B3253" t="str">
        <f>VLOOKUP(A3253,[1]Files!$A$2:$B$73,2,FALSE)</f>
        <v>Brain</v>
      </c>
      <c r="C3253">
        <v>12819</v>
      </c>
      <c r="D3253">
        <v>4537.2424870000004</v>
      </c>
      <c r="E3253">
        <v>4538.2433529999998</v>
      </c>
      <c r="F3253">
        <v>4</v>
      </c>
      <c r="G3253">
        <v>2140.0684540000002</v>
      </c>
      <c r="H3253">
        <v>1645.7689680000001</v>
      </c>
      <c r="I3253">
        <v>2140.0647920000001</v>
      </c>
      <c r="J3253">
        <v>1645.7657730000001</v>
      </c>
      <c r="K3253">
        <v>6.8999999999999999E-3</v>
      </c>
      <c r="L3253">
        <f t="shared" si="150"/>
        <v>6.8999999999999999E-3</v>
      </c>
      <c r="M3253" t="s">
        <v>1191</v>
      </c>
      <c r="N3253" t="s">
        <v>517</v>
      </c>
      <c r="O3253">
        <v>0</v>
      </c>
      <c r="P3253">
        <v>0</v>
      </c>
      <c r="Q3253" t="s">
        <v>520</v>
      </c>
      <c r="R3253" t="s">
        <v>519</v>
      </c>
      <c r="S3253">
        <v>12822</v>
      </c>
      <c r="T3253">
        <v>12823</v>
      </c>
      <c r="U3253" t="s">
        <v>521</v>
      </c>
      <c r="V3253" t="s">
        <v>521</v>
      </c>
      <c r="W3253" t="s">
        <v>522</v>
      </c>
      <c r="X3253" t="s">
        <v>522</v>
      </c>
      <c r="Y3253">
        <v>182</v>
      </c>
      <c r="Z3253">
        <v>1</v>
      </c>
      <c r="AA3253">
        <v>163</v>
      </c>
      <c r="AB3253">
        <v>1</v>
      </c>
      <c r="AC3253" t="s">
        <v>35</v>
      </c>
      <c r="AD3253" t="s">
        <v>35</v>
      </c>
      <c r="AE3253" t="str">
        <f t="shared" si="151"/>
        <v>sp|Q9CR68|UCRI_MOUSE_sp|Q9CR68|UCRI_MOUSE</v>
      </c>
      <c r="AF3253" t="str">
        <f t="shared" si="152"/>
        <v>LSDIPEGK[325.13]NMAFK_TKK[325.13]EIDQEAAVEVSQLR</v>
      </c>
    </row>
    <row r="3254" spans="1:32" x14ac:dyDescent="0.25">
      <c r="A3254" t="s">
        <v>2249</v>
      </c>
      <c r="B3254" t="str">
        <f>VLOOKUP(A3254,[1]Files!$A$2:$B$73,2,FALSE)</f>
        <v>Heart</v>
      </c>
      <c r="C3254">
        <v>12096</v>
      </c>
      <c r="D3254">
        <v>3433.791925</v>
      </c>
      <c r="E3254">
        <v>3433.781927</v>
      </c>
      <c r="F3254">
        <v>4</v>
      </c>
      <c r="G3254">
        <v>1214.5642559999999</v>
      </c>
      <c r="H3254">
        <v>1467.822604</v>
      </c>
      <c r="I3254">
        <v>1214.5601369999999</v>
      </c>
      <c r="J3254">
        <v>1467.819798</v>
      </c>
      <c r="K3254">
        <v>6.8999999999999999E-3</v>
      </c>
      <c r="L3254">
        <f t="shared" si="150"/>
        <v>6.8999999999999999E-3</v>
      </c>
      <c r="M3254" t="s">
        <v>218</v>
      </c>
      <c r="N3254" t="s">
        <v>1459</v>
      </c>
      <c r="O3254">
        <v>0</v>
      </c>
      <c r="P3254">
        <v>0</v>
      </c>
      <c r="Q3254" t="s">
        <v>220</v>
      </c>
      <c r="R3254" t="s">
        <v>1460</v>
      </c>
      <c r="S3254">
        <v>12097</v>
      </c>
      <c r="T3254">
        <v>12100</v>
      </c>
      <c r="U3254" t="s">
        <v>222</v>
      </c>
      <c r="V3254" t="s">
        <v>222</v>
      </c>
      <c r="W3254" t="s">
        <v>223</v>
      </c>
      <c r="X3254" t="s">
        <v>223</v>
      </c>
      <c r="Y3254">
        <v>98</v>
      </c>
      <c r="Z3254">
        <v>1</v>
      </c>
      <c r="AA3254">
        <v>46</v>
      </c>
      <c r="AB3254">
        <v>1</v>
      </c>
      <c r="AC3254" t="s">
        <v>35</v>
      </c>
      <c r="AD3254" t="s">
        <v>35</v>
      </c>
      <c r="AE3254" t="str">
        <f t="shared" si="151"/>
        <v>sp|Q9CQ75|NDUA2_MOUSE_sp|Q9CQ75|NDUA2_MOUSE</v>
      </c>
      <c r="AF3254" t="str">
        <f t="shared" si="152"/>
        <v>AMQNVLSGK[325.13]A_K[325.13]AHPNLPILIR</v>
      </c>
    </row>
    <row r="3255" spans="1:32" x14ac:dyDescent="0.25">
      <c r="A3255" t="s">
        <v>1673</v>
      </c>
      <c r="B3255" t="str">
        <f>VLOOKUP(A3255,[1]Files!$A$2:$B$73,2,FALSE)</f>
        <v>Brain</v>
      </c>
      <c r="C3255">
        <v>14717</v>
      </c>
      <c r="D3255">
        <v>4031.9755799999998</v>
      </c>
      <c r="E3255">
        <v>4031.9802169999998</v>
      </c>
      <c r="F3255">
        <v>5</v>
      </c>
      <c r="G3255">
        <v>2338.1285119999998</v>
      </c>
      <c r="H3255">
        <v>942.442003</v>
      </c>
      <c r="I3255">
        <v>2338.1229750000002</v>
      </c>
      <c r="J3255">
        <v>942.44067399999994</v>
      </c>
      <c r="K3255">
        <v>6.8999999999999999E-3</v>
      </c>
      <c r="L3255">
        <f t="shared" si="150"/>
        <v>6.8999999999999999E-3</v>
      </c>
      <c r="M3255" t="s">
        <v>1225</v>
      </c>
      <c r="N3255" t="s">
        <v>1224</v>
      </c>
      <c r="O3255">
        <v>0</v>
      </c>
      <c r="P3255">
        <v>0</v>
      </c>
      <c r="Q3255" t="s">
        <v>1227</v>
      </c>
      <c r="R3255" t="s">
        <v>1226</v>
      </c>
      <c r="S3255">
        <v>14720</v>
      </c>
      <c r="T3255">
        <v>14721</v>
      </c>
      <c r="U3255" t="s">
        <v>969</v>
      </c>
      <c r="V3255" t="s">
        <v>969</v>
      </c>
      <c r="W3255" t="s">
        <v>970</v>
      </c>
      <c r="X3255" t="s">
        <v>970</v>
      </c>
      <c r="Y3255">
        <v>834</v>
      </c>
      <c r="Z3255">
        <v>1</v>
      </c>
      <c r="AA3255">
        <v>819</v>
      </c>
      <c r="AB3255">
        <v>1</v>
      </c>
      <c r="AC3255" t="s">
        <v>35</v>
      </c>
      <c r="AD3255" t="s">
        <v>35</v>
      </c>
      <c r="AE3255" t="str">
        <f t="shared" si="151"/>
        <v>sp|P58281|OPA1_MOUSE_sp|P58281|OPA1_MOUSE</v>
      </c>
      <c r="AF3255" t="str">
        <f t="shared" si="152"/>
        <v>K[325.13]NLESR_GVEVDPSLIK[325.13]DTWHQVYR</v>
      </c>
    </row>
    <row r="3256" spans="1:32" x14ac:dyDescent="0.25">
      <c r="A3256" t="s">
        <v>3578</v>
      </c>
      <c r="B3256" t="str">
        <f>VLOOKUP(A3256,[1]Files!$A$2:$B$73,2,FALSE)</f>
        <v>Heart</v>
      </c>
      <c r="C3256">
        <v>5281</v>
      </c>
      <c r="D3256">
        <v>3612.7760090000002</v>
      </c>
      <c r="E3256">
        <v>3613.7733819999999</v>
      </c>
      <c r="F3256">
        <v>4</v>
      </c>
      <c r="G3256">
        <v>1408.7258770000001</v>
      </c>
      <c r="H3256">
        <v>1452.6450669999999</v>
      </c>
      <c r="I3256">
        <v>1408.7198089999999</v>
      </c>
      <c r="J3256">
        <v>1452.6442460000001</v>
      </c>
      <c r="K3256">
        <v>6.8999999999999999E-3</v>
      </c>
      <c r="L3256">
        <f t="shared" si="150"/>
        <v>6.8999999999999999E-3</v>
      </c>
      <c r="M3256" t="s">
        <v>156</v>
      </c>
      <c r="N3256" t="s">
        <v>2111</v>
      </c>
      <c r="O3256">
        <v>0</v>
      </c>
      <c r="P3256">
        <v>0</v>
      </c>
      <c r="Q3256" t="s">
        <v>157</v>
      </c>
      <c r="R3256" t="s">
        <v>89</v>
      </c>
      <c r="S3256">
        <v>5284</v>
      </c>
      <c r="T3256">
        <v>5285</v>
      </c>
      <c r="U3256" t="s">
        <v>158</v>
      </c>
      <c r="V3256" t="s">
        <v>90</v>
      </c>
      <c r="W3256" t="s">
        <v>159</v>
      </c>
      <c r="X3256" t="s">
        <v>91</v>
      </c>
      <c r="Y3256">
        <v>124</v>
      </c>
      <c r="Z3256">
        <v>1</v>
      </c>
      <c r="AA3256">
        <v>192</v>
      </c>
      <c r="AB3256">
        <v>1</v>
      </c>
      <c r="AC3256" t="s">
        <v>35</v>
      </c>
      <c r="AD3256" t="s">
        <v>35</v>
      </c>
      <c r="AE3256" t="str">
        <f t="shared" si="151"/>
        <v>sp|P56480|ATPB_MOUSE_sp|Q9DB20|ATPO_MOUSE</v>
      </c>
      <c r="AF3256" t="str">
        <f t="shared" si="152"/>
        <v>GQK[325.13]VLDSGAPIK_IGEK[325.13]YVDM[147.04]SAK</v>
      </c>
    </row>
    <row r="3257" spans="1:32" x14ac:dyDescent="0.25">
      <c r="A3257" t="s">
        <v>727</v>
      </c>
      <c r="B3257" t="str">
        <f>VLOOKUP(A3257,[1]Files!$A$2:$B$73,2,FALSE)</f>
        <v>Brain</v>
      </c>
      <c r="C3257">
        <v>7432</v>
      </c>
      <c r="D3257">
        <v>4118.9204650000001</v>
      </c>
      <c r="E3257">
        <v>4120.9254819999996</v>
      </c>
      <c r="F3257">
        <v>4</v>
      </c>
      <c r="G3257">
        <v>1384.661302</v>
      </c>
      <c r="H3257">
        <v>1982.854098</v>
      </c>
      <c r="I3257">
        <v>1384.658271</v>
      </c>
      <c r="J3257">
        <v>1982.850248</v>
      </c>
      <c r="K3257">
        <v>6.8999999999999999E-3</v>
      </c>
      <c r="L3257">
        <f t="shared" si="150"/>
        <v>6.8999999999999999E-3</v>
      </c>
      <c r="M3257" t="s">
        <v>790</v>
      </c>
      <c r="N3257" t="s">
        <v>791</v>
      </c>
      <c r="O3257">
        <v>0</v>
      </c>
      <c r="P3257">
        <v>0</v>
      </c>
      <c r="Q3257" t="s">
        <v>792</v>
      </c>
      <c r="R3257" t="s">
        <v>793</v>
      </c>
      <c r="S3257">
        <v>7435</v>
      </c>
      <c r="T3257">
        <v>7436</v>
      </c>
      <c r="U3257" t="s">
        <v>535</v>
      </c>
      <c r="V3257" t="s">
        <v>535</v>
      </c>
      <c r="W3257" t="s">
        <v>537</v>
      </c>
      <c r="X3257" t="s">
        <v>537</v>
      </c>
      <c r="Y3257">
        <v>147</v>
      </c>
      <c r="Z3257">
        <v>1</v>
      </c>
      <c r="AA3257">
        <v>245</v>
      </c>
      <c r="AB3257">
        <v>1</v>
      </c>
      <c r="AC3257" t="s">
        <v>35</v>
      </c>
      <c r="AD3257" t="s">
        <v>35</v>
      </c>
      <c r="AE3257" t="str">
        <f t="shared" si="151"/>
        <v>sp|P48962|ADT1_MOUSE_sp|P48962|ADT1_MOUSE</v>
      </c>
      <c r="AF3257" t="str">
        <f t="shared" si="152"/>
        <v>LAADVGK[325.13]GSSQR_K[325.13]GADIMYTGTLDC[160.03]WR</v>
      </c>
    </row>
    <row r="3258" spans="1:32" x14ac:dyDescent="0.25">
      <c r="A3258" t="s">
        <v>1673</v>
      </c>
      <c r="B3258" t="str">
        <f>VLOOKUP(A3258,[1]Files!$A$2:$B$73,2,FALSE)</f>
        <v>Brain</v>
      </c>
      <c r="C3258">
        <v>10797</v>
      </c>
      <c r="D3258">
        <v>4125.1233460000003</v>
      </c>
      <c r="E3258">
        <v>4127.1364190000004</v>
      </c>
      <c r="F3258">
        <v>4</v>
      </c>
      <c r="G3258">
        <v>1384.661912</v>
      </c>
      <c r="H3258">
        <v>1989.0563689999999</v>
      </c>
      <c r="I3258">
        <v>1384.658271</v>
      </c>
      <c r="J3258">
        <v>1989.053105</v>
      </c>
      <c r="K3258">
        <v>6.8999999999999999E-3</v>
      </c>
      <c r="L3258">
        <f t="shared" si="150"/>
        <v>6.8999999999999999E-3</v>
      </c>
      <c r="M3258" t="s">
        <v>790</v>
      </c>
      <c r="N3258" t="s">
        <v>1364</v>
      </c>
      <c r="O3258">
        <v>0</v>
      </c>
      <c r="P3258">
        <v>0</v>
      </c>
      <c r="Q3258" t="s">
        <v>792</v>
      </c>
      <c r="R3258" t="s">
        <v>1365</v>
      </c>
      <c r="S3258">
        <v>10800</v>
      </c>
      <c r="T3258">
        <v>10801</v>
      </c>
      <c r="U3258" t="s">
        <v>535</v>
      </c>
      <c r="V3258" t="s">
        <v>535</v>
      </c>
      <c r="W3258" t="s">
        <v>537</v>
      </c>
      <c r="X3258" t="s">
        <v>537</v>
      </c>
      <c r="Y3258">
        <v>147</v>
      </c>
      <c r="Z3258">
        <v>1</v>
      </c>
      <c r="AA3258">
        <v>43</v>
      </c>
      <c r="AB3258">
        <v>1</v>
      </c>
      <c r="AC3258" t="s">
        <v>35</v>
      </c>
      <c r="AD3258" t="s">
        <v>35</v>
      </c>
      <c r="AE3258" t="str">
        <f t="shared" si="151"/>
        <v>sp|P48962|ADT1_MOUSE_sp|P48962|ADT1_MOUSE</v>
      </c>
      <c r="AF3258" t="str">
        <f t="shared" si="152"/>
        <v>LAADVGK[325.13]GSSQR_LLLQVQHASK[325.13]QISAEK</v>
      </c>
    </row>
    <row r="3259" spans="1:32" x14ac:dyDescent="0.25">
      <c r="A3259" t="s">
        <v>1242</v>
      </c>
      <c r="B3259" t="str">
        <f>VLOOKUP(A3259,[1]Files!$A$2:$B$73,2,FALSE)</f>
        <v>Brain</v>
      </c>
      <c r="C3259">
        <v>13757</v>
      </c>
      <c r="D3259">
        <v>3628.8735900000001</v>
      </c>
      <c r="E3259">
        <v>3628.9022880000002</v>
      </c>
      <c r="F3259">
        <v>4</v>
      </c>
      <c r="G3259">
        <v>1405.625902</v>
      </c>
      <c r="H3259">
        <v>1471.8426239999999</v>
      </c>
      <c r="I3259">
        <v>1405.6217369999999</v>
      </c>
      <c r="J3259">
        <v>1471.8398649999999</v>
      </c>
      <c r="K3259">
        <v>6.8999999999999999E-3</v>
      </c>
      <c r="L3259">
        <f t="shared" si="150"/>
        <v>6.8999999999999999E-3</v>
      </c>
      <c r="M3259" t="s">
        <v>1209</v>
      </c>
      <c r="N3259" t="s">
        <v>1199</v>
      </c>
      <c r="O3259">
        <v>0</v>
      </c>
      <c r="P3259">
        <v>0</v>
      </c>
      <c r="Q3259" t="s">
        <v>766</v>
      </c>
      <c r="R3259" t="s">
        <v>1201</v>
      </c>
      <c r="S3259">
        <v>13760</v>
      </c>
      <c r="T3259">
        <v>13761</v>
      </c>
      <c r="U3259" t="s">
        <v>767</v>
      </c>
      <c r="V3259" t="s">
        <v>751</v>
      </c>
      <c r="W3259" t="s">
        <v>752</v>
      </c>
      <c r="X3259" t="s">
        <v>752</v>
      </c>
      <c r="Y3259">
        <v>276</v>
      </c>
      <c r="Z3259">
        <v>1</v>
      </c>
      <c r="AA3259">
        <v>332</v>
      </c>
      <c r="AB3259">
        <v>1</v>
      </c>
      <c r="AC3259" t="s">
        <v>35</v>
      </c>
      <c r="AD3259" t="s">
        <v>35</v>
      </c>
      <c r="AE3259" t="str">
        <f t="shared" si="151"/>
        <v>sp|P30275|KCRU_MOUSE +1_sp|P30275|KCRU_MOUSE</v>
      </c>
      <c r="AF3259" t="str">
        <f t="shared" si="152"/>
        <v>VISMEK[325.13]GGNM[147.04]K_AGVHIK[325.13]LPLLSK</v>
      </c>
    </row>
    <row r="3260" spans="1:32" x14ac:dyDescent="0.25">
      <c r="A3260" t="s">
        <v>399</v>
      </c>
      <c r="B3260" t="str">
        <f>VLOOKUP(A3260,[1]Files!$A$2:$B$73,2,FALSE)</f>
        <v>Liver</v>
      </c>
      <c r="C3260">
        <v>6603</v>
      </c>
      <c r="D3260">
        <v>4532.1557419999999</v>
      </c>
      <c r="E3260">
        <v>4534.159369</v>
      </c>
      <c r="F3260">
        <v>4</v>
      </c>
      <c r="G3260">
        <v>1894.8890100000001</v>
      </c>
      <c r="H3260">
        <v>1885.8616669999999</v>
      </c>
      <c r="I3260">
        <v>1894.884325</v>
      </c>
      <c r="J3260">
        <v>1885.8594900000001</v>
      </c>
      <c r="K3260">
        <v>6.8999999999999999E-3</v>
      </c>
      <c r="L3260">
        <f t="shared" si="150"/>
        <v>6.8999999999999999E-3</v>
      </c>
      <c r="M3260" t="s">
        <v>475</v>
      </c>
      <c r="N3260" t="s">
        <v>170</v>
      </c>
      <c r="O3260">
        <v>0</v>
      </c>
      <c r="P3260">
        <v>0</v>
      </c>
      <c r="Q3260" t="s">
        <v>476</v>
      </c>
      <c r="R3260" t="s">
        <v>171</v>
      </c>
      <c r="S3260">
        <v>6606</v>
      </c>
      <c r="T3260">
        <v>6607</v>
      </c>
      <c r="U3260" t="s">
        <v>154</v>
      </c>
      <c r="V3260" t="s">
        <v>154</v>
      </c>
      <c r="W3260" t="s">
        <v>155</v>
      </c>
      <c r="X3260" t="s">
        <v>155</v>
      </c>
      <c r="Y3260">
        <v>430</v>
      </c>
      <c r="Z3260">
        <v>1</v>
      </c>
      <c r="AA3260">
        <v>480</v>
      </c>
      <c r="AB3260">
        <v>1</v>
      </c>
      <c r="AC3260" t="s">
        <v>35</v>
      </c>
      <c r="AD3260" t="s">
        <v>35</v>
      </c>
      <c r="AE3260" t="str">
        <f t="shared" si="151"/>
        <v>sp|P24270|CATA_MOUSE_sp|P24270|CATA_MOUSE</v>
      </c>
      <c r="AF3260" t="str">
        <f t="shared" si="152"/>
        <v>AVK[325.13]NFTDVHPDYGAR_SALEHSVQC[160.03]AVDVK[325.13]R</v>
      </c>
    </row>
    <row r="3261" spans="1:32" x14ac:dyDescent="0.25">
      <c r="A3261" t="s">
        <v>727</v>
      </c>
      <c r="B3261" t="str">
        <f>VLOOKUP(A3261,[1]Files!$A$2:$B$73,2,FALSE)</f>
        <v>Brain</v>
      </c>
      <c r="C3261">
        <v>8922</v>
      </c>
      <c r="D3261">
        <v>4450.1529479999999</v>
      </c>
      <c r="E3261">
        <v>4452.1627870000002</v>
      </c>
      <c r="F3261">
        <v>4</v>
      </c>
      <c r="G3261">
        <v>971.447496</v>
      </c>
      <c r="H3261">
        <v>2727.3003869999998</v>
      </c>
      <c r="I3261">
        <v>971.44609400000002</v>
      </c>
      <c r="J3261">
        <v>2727.2949279999998</v>
      </c>
      <c r="K3261">
        <v>6.8999999999999999E-3</v>
      </c>
      <c r="L3261">
        <f t="shared" si="150"/>
        <v>6.8999999999999999E-3</v>
      </c>
      <c r="M3261" t="s">
        <v>81</v>
      </c>
      <c r="N3261" t="s">
        <v>659</v>
      </c>
      <c r="O3261">
        <v>6.5358999999999999E-3</v>
      </c>
      <c r="P3261">
        <v>0</v>
      </c>
      <c r="Q3261" t="s">
        <v>83</v>
      </c>
      <c r="R3261" t="s">
        <v>660</v>
      </c>
      <c r="S3261">
        <v>8923</v>
      </c>
      <c r="T3261">
        <v>8926</v>
      </c>
      <c r="U3261" t="s">
        <v>84</v>
      </c>
      <c r="V3261" t="s">
        <v>84</v>
      </c>
      <c r="W3261" t="s">
        <v>85</v>
      </c>
      <c r="X3261" t="s">
        <v>85</v>
      </c>
      <c r="Y3261">
        <v>269</v>
      </c>
      <c r="Z3261">
        <v>1</v>
      </c>
      <c r="AA3261">
        <v>384</v>
      </c>
      <c r="AB3261">
        <v>1</v>
      </c>
      <c r="AC3261" t="s">
        <v>35</v>
      </c>
      <c r="AD3261" t="s">
        <v>35</v>
      </c>
      <c r="AE3261" t="str">
        <f t="shared" si="151"/>
        <v>sp|Q8CAQ8|MIC60_MOUSE_sp|Q8CAQ8|MIC60_MOUSE</v>
      </c>
      <c r="AF3261" t="str">
        <f t="shared" si="152"/>
        <v>K[325.13]SAQWR_ELDSITPDITPGWK[325.13]GMSISDLAGK</v>
      </c>
    </row>
    <row r="3262" spans="1:32" x14ac:dyDescent="0.25">
      <c r="A3262" t="s">
        <v>4671</v>
      </c>
      <c r="B3262" t="str">
        <f>VLOOKUP(A3262,[1]Files!$A$2:$B$73,2,FALSE)</f>
        <v>Heart</v>
      </c>
      <c r="C3262">
        <v>9361</v>
      </c>
      <c r="D3262">
        <v>4632.3523500000001</v>
      </c>
      <c r="E3262">
        <v>4632.3864190000004</v>
      </c>
      <c r="F3262">
        <v>4</v>
      </c>
      <c r="G3262">
        <v>1452.6464100000001</v>
      </c>
      <c r="H3262">
        <v>2428.3008759999998</v>
      </c>
      <c r="I3262">
        <v>1452.6442460000001</v>
      </c>
      <c r="J3262">
        <v>2428.2961890000001</v>
      </c>
      <c r="K3262">
        <v>6.8999999999999999E-3</v>
      </c>
      <c r="L3262">
        <f t="shared" si="150"/>
        <v>6.8999999999999999E-3</v>
      </c>
      <c r="M3262" t="s">
        <v>2111</v>
      </c>
      <c r="N3262" t="s">
        <v>629</v>
      </c>
      <c r="O3262" t="s">
        <v>35</v>
      </c>
      <c r="P3262" t="s">
        <v>35</v>
      </c>
      <c r="Q3262" t="s">
        <v>89</v>
      </c>
      <c r="R3262" t="s">
        <v>630</v>
      </c>
      <c r="S3262">
        <v>9362</v>
      </c>
      <c r="T3262">
        <v>9363</v>
      </c>
      <c r="U3262" t="s">
        <v>90</v>
      </c>
      <c r="V3262" t="s">
        <v>158</v>
      </c>
      <c r="W3262" t="s">
        <v>91</v>
      </c>
      <c r="X3262" t="s">
        <v>159</v>
      </c>
      <c r="Y3262">
        <v>192</v>
      </c>
      <c r="Z3262">
        <v>1</v>
      </c>
      <c r="AA3262">
        <v>124</v>
      </c>
      <c r="AB3262">
        <v>1</v>
      </c>
      <c r="AC3262">
        <v>3.5399999999999999E-4</v>
      </c>
      <c r="AD3262" s="1">
        <v>1.5700000000000002E-8</v>
      </c>
      <c r="AE3262" t="str">
        <f t="shared" si="151"/>
        <v>sp|Q9DB20|ATPO_MOUSE_sp|P56480|ATPB_MOUSE</v>
      </c>
      <c r="AF3262" t="str">
        <f t="shared" si="152"/>
        <v>IGEK[325.13]YVDM[147.04]SAK_GQK[325.13]VLDSGAPIKIPVGPETLGR</v>
      </c>
    </row>
    <row r="3263" spans="1:32" x14ac:dyDescent="0.25">
      <c r="A3263" t="s">
        <v>4671</v>
      </c>
      <c r="B3263" t="str">
        <f>VLOOKUP(A3263,[1]Files!$A$2:$B$73,2,FALSE)</f>
        <v>Heart</v>
      </c>
      <c r="C3263">
        <v>7798</v>
      </c>
      <c r="D3263">
        <v>3673.6443420000001</v>
      </c>
      <c r="E3263">
        <v>3673.6417900000001</v>
      </c>
      <c r="F3263">
        <v>4</v>
      </c>
      <c r="G3263">
        <v>1145.575609</v>
      </c>
      <c r="H3263">
        <v>1776.663669</v>
      </c>
      <c r="I3263">
        <v>1145.571688</v>
      </c>
      <c r="J3263">
        <v>1776.660701</v>
      </c>
      <c r="K3263">
        <v>6.8999999999999999E-3</v>
      </c>
      <c r="L3263">
        <f t="shared" si="150"/>
        <v>6.8999999999999999E-3</v>
      </c>
      <c r="M3263" t="s">
        <v>605</v>
      </c>
      <c r="N3263" t="s">
        <v>4327</v>
      </c>
      <c r="O3263" t="s">
        <v>35</v>
      </c>
      <c r="P3263" t="s">
        <v>35</v>
      </c>
      <c r="Q3263" t="s">
        <v>607</v>
      </c>
      <c r="R3263" t="s">
        <v>608</v>
      </c>
      <c r="S3263">
        <v>7801</v>
      </c>
      <c r="T3263">
        <v>7800</v>
      </c>
      <c r="U3263" t="s">
        <v>609</v>
      </c>
      <c r="V3263" t="s">
        <v>609</v>
      </c>
      <c r="W3263" t="s">
        <v>610</v>
      </c>
      <c r="X3263" t="s">
        <v>610</v>
      </c>
      <c r="Y3263">
        <v>68</v>
      </c>
      <c r="Z3263">
        <v>1</v>
      </c>
      <c r="AA3263">
        <v>61</v>
      </c>
      <c r="AB3263">
        <v>1</v>
      </c>
      <c r="AC3263">
        <v>2.5799999999999998E-4</v>
      </c>
      <c r="AD3263">
        <v>5.8199999999999997E-3</v>
      </c>
      <c r="AE3263" t="str">
        <f t="shared" si="151"/>
        <v>sp|Q9CPQ1|COX6C_MOUSE_sp|Q9CPQ1|COX6C_MOUSE</v>
      </c>
      <c r="AF3263" t="str">
        <f t="shared" si="152"/>
        <v>K[325.13]AGIFQSAK_NYDSMK[325.13]DFEEM[147.04]R</v>
      </c>
    </row>
    <row r="3264" spans="1:32" x14ac:dyDescent="0.25">
      <c r="A3264" t="s">
        <v>4585</v>
      </c>
      <c r="B3264" t="str">
        <f>VLOOKUP(A3264,[1]Files!$A$2:$B$73,2,FALSE)</f>
        <v>Heart</v>
      </c>
      <c r="C3264">
        <v>9756</v>
      </c>
      <c r="D3264">
        <v>5404.5436810000001</v>
      </c>
      <c r="E3264">
        <v>5405.5416180000002</v>
      </c>
      <c r="F3264">
        <v>5</v>
      </c>
      <c r="G3264">
        <v>2002.902926</v>
      </c>
      <c r="H3264">
        <v>2650.23569</v>
      </c>
      <c r="I3264">
        <v>2002.8988999999999</v>
      </c>
      <c r="J3264">
        <v>2650.2328470000002</v>
      </c>
      <c r="K3264">
        <v>6.8999999999999999E-3</v>
      </c>
      <c r="L3264">
        <f t="shared" si="150"/>
        <v>6.8999999999999999E-3</v>
      </c>
      <c r="M3264" t="s">
        <v>2157</v>
      </c>
      <c r="N3264" t="s">
        <v>2484</v>
      </c>
      <c r="O3264" t="s">
        <v>35</v>
      </c>
      <c r="P3264" t="s">
        <v>35</v>
      </c>
      <c r="Q3264" t="s">
        <v>2159</v>
      </c>
      <c r="R3264" t="s">
        <v>2160</v>
      </c>
      <c r="S3264">
        <v>9757</v>
      </c>
      <c r="T3264">
        <v>9758</v>
      </c>
      <c r="U3264" t="s">
        <v>564</v>
      </c>
      <c r="V3264" t="s">
        <v>2161</v>
      </c>
      <c r="W3264" t="s">
        <v>565</v>
      </c>
      <c r="X3264" t="s">
        <v>2162</v>
      </c>
      <c r="Y3264">
        <v>517</v>
      </c>
      <c r="Z3264">
        <v>1</v>
      </c>
      <c r="AA3264">
        <v>69</v>
      </c>
      <c r="AB3264">
        <v>1</v>
      </c>
      <c r="AC3264" s="1">
        <v>4.4499999999999997E-5</v>
      </c>
      <c r="AD3264" s="1">
        <v>5.6499999999999999E-7</v>
      </c>
      <c r="AE3264" t="str">
        <f t="shared" si="151"/>
        <v>sp|Q8K2B3|SDHA_MOUSE_sp|Q9CQA3|SDHB_MOUSE</v>
      </c>
      <c r="AF3264" t="str">
        <f t="shared" si="152"/>
        <v>LNM[147.04]QK[325.13]SM[147.04]QNHAAVFR_M[147.04]QTYEVDLNK[325.13]C[160.03]GPMVLDALIK</v>
      </c>
    </row>
    <row r="3265" spans="1:32" x14ac:dyDescent="0.25">
      <c r="A3265" t="s">
        <v>4874</v>
      </c>
      <c r="B3265" t="str">
        <f>VLOOKUP(A3265,[1]Files!$A$2:$B$73,2,FALSE)</f>
        <v>Heart</v>
      </c>
      <c r="C3265">
        <v>11379</v>
      </c>
      <c r="D3265">
        <v>3740.9251789999998</v>
      </c>
      <c r="E3265">
        <v>3740.9347590000002</v>
      </c>
      <c r="F3265">
        <v>4</v>
      </c>
      <c r="G3265">
        <v>1418.694383</v>
      </c>
      <c r="H3265">
        <v>1570.8257309999999</v>
      </c>
      <c r="I3265">
        <v>1418.6929259999999</v>
      </c>
      <c r="J3265">
        <v>1570.8202510000001</v>
      </c>
      <c r="K3265">
        <v>6.8999999999999999E-3</v>
      </c>
      <c r="L3265">
        <f t="shared" si="150"/>
        <v>6.8999999999999999E-3</v>
      </c>
      <c r="M3265" t="s">
        <v>3780</v>
      </c>
      <c r="N3265" t="s">
        <v>2451</v>
      </c>
      <c r="O3265" t="s">
        <v>35</v>
      </c>
      <c r="P3265" t="s">
        <v>35</v>
      </c>
      <c r="Q3265" t="s">
        <v>3781</v>
      </c>
      <c r="R3265" t="s">
        <v>2453</v>
      </c>
      <c r="S3265">
        <v>11382</v>
      </c>
      <c r="T3265">
        <v>11383</v>
      </c>
      <c r="U3265" t="s">
        <v>1801</v>
      </c>
      <c r="V3265" t="s">
        <v>1801</v>
      </c>
      <c r="W3265" t="s">
        <v>1802</v>
      </c>
      <c r="X3265" t="s">
        <v>1802</v>
      </c>
      <c r="Y3265">
        <v>334</v>
      </c>
      <c r="Z3265">
        <v>1</v>
      </c>
      <c r="AA3265">
        <v>390</v>
      </c>
      <c r="AB3265">
        <v>1</v>
      </c>
      <c r="AC3265" s="1">
        <v>1.4499999999999999E-7</v>
      </c>
      <c r="AD3265">
        <v>4.0999999999999999E-4</v>
      </c>
      <c r="AE3265" t="str">
        <f t="shared" si="151"/>
        <v>sp|Q8BMS1|ECHA_MOUSE_sp|Q8BMS1|ECHA_MOUSE</v>
      </c>
      <c r="AF3265" t="str">
        <f t="shared" si="152"/>
        <v>FGELALTK[325.13]ESK_TLLK[325.13]DTTVTGLGR</v>
      </c>
    </row>
    <row r="3266" spans="1:32" x14ac:dyDescent="0.25">
      <c r="A3266" t="s">
        <v>67</v>
      </c>
      <c r="B3266" t="str">
        <f>VLOOKUP(A3266,[1]Files!$A$2:$B$73,2,FALSE)</f>
        <v>Liver</v>
      </c>
      <c r="C3266">
        <v>11353</v>
      </c>
      <c r="D3266">
        <v>5272.7769099999996</v>
      </c>
      <c r="E3266">
        <v>5273.8317319999996</v>
      </c>
      <c r="F3266">
        <v>4</v>
      </c>
      <c r="G3266">
        <v>1790.976488</v>
      </c>
      <c r="H3266">
        <v>2730.3953580000002</v>
      </c>
      <c r="I3266">
        <v>1790.977815</v>
      </c>
      <c r="J3266">
        <v>2730.401065</v>
      </c>
      <c r="K3266">
        <v>-7.0000000000000001E-3</v>
      </c>
      <c r="L3266">
        <f t="shared" ref="L3266:L3329" si="153">ABS(K3266)</f>
        <v>7.0000000000000001E-3</v>
      </c>
      <c r="M3266" t="s">
        <v>384</v>
      </c>
      <c r="N3266" t="s">
        <v>391</v>
      </c>
      <c r="O3266">
        <v>3.0476E-2</v>
      </c>
      <c r="P3266">
        <v>3.73E-2</v>
      </c>
      <c r="Q3266" t="s">
        <v>386</v>
      </c>
      <c r="R3266" t="s">
        <v>392</v>
      </c>
      <c r="S3266">
        <v>11354</v>
      </c>
      <c r="T3266">
        <v>11357</v>
      </c>
      <c r="U3266" t="s">
        <v>393</v>
      </c>
      <c r="V3266" t="s">
        <v>394</v>
      </c>
      <c r="W3266" t="s">
        <v>395</v>
      </c>
      <c r="X3266" t="s">
        <v>395</v>
      </c>
      <c r="Y3266">
        <v>292</v>
      </c>
      <c r="Z3266">
        <v>1</v>
      </c>
      <c r="AA3266">
        <v>79</v>
      </c>
      <c r="AB3266">
        <v>1</v>
      </c>
      <c r="AC3266" t="s">
        <v>35</v>
      </c>
      <c r="AD3266" t="s">
        <v>35</v>
      </c>
      <c r="AE3266" t="str">
        <f t="shared" si="151"/>
        <v>sp|Q8VCH0|THIKB_MOUSE +1_sp|Q8VCH0|THIKB_MOUSE</v>
      </c>
      <c r="AF3266" t="str">
        <f t="shared" si="152"/>
        <v>SK[325.13]AEELGLPILGVLR_LK[325.13]PEQLGDISVGNVLQPGAGAIMAR</v>
      </c>
    </row>
    <row r="3267" spans="1:32" x14ac:dyDescent="0.25">
      <c r="A3267" t="s">
        <v>1556</v>
      </c>
      <c r="B3267" t="str">
        <f>VLOOKUP(A3267,[1]Files!$A$2:$B$73,2,FALSE)</f>
        <v>Heart</v>
      </c>
      <c r="C3267">
        <v>10287</v>
      </c>
      <c r="D3267">
        <v>3617.7968080000001</v>
      </c>
      <c r="E3267">
        <v>3618.8041440000002</v>
      </c>
      <c r="F3267">
        <v>4</v>
      </c>
      <c r="G3267">
        <v>1474.665941</v>
      </c>
      <c r="H3267">
        <v>1391.7258019999999</v>
      </c>
      <c r="I3267">
        <v>1474.661625</v>
      </c>
      <c r="J3267">
        <v>1391.7231200000001</v>
      </c>
      <c r="K3267">
        <v>7.0000000000000001E-3</v>
      </c>
      <c r="L3267">
        <f t="shared" si="153"/>
        <v>7.0000000000000001E-3</v>
      </c>
      <c r="M3267" t="s">
        <v>1551</v>
      </c>
      <c r="N3267" t="s">
        <v>1555</v>
      </c>
      <c r="O3267">
        <v>0</v>
      </c>
      <c r="P3267">
        <v>0</v>
      </c>
      <c r="Q3267" t="s">
        <v>1553</v>
      </c>
      <c r="R3267" t="s">
        <v>1554</v>
      </c>
      <c r="S3267">
        <v>10290</v>
      </c>
      <c r="T3267">
        <v>10291</v>
      </c>
      <c r="U3267" t="s">
        <v>820</v>
      </c>
      <c r="V3267" t="s">
        <v>820</v>
      </c>
      <c r="W3267" t="s">
        <v>821</v>
      </c>
      <c r="X3267" t="s">
        <v>821</v>
      </c>
      <c r="Y3267">
        <v>108</v>
      </c>
      <c r="Z3267">
        <v>1</v>
      </c>
      <c r="AA3267">
        <v>102</v>
      </c>
      <c r="AB3267">
        <v>1</v>
      </c>
      <c r="AC3267" t="s">
        <v>35</v>
      </c>
      <c r="AD3267" t="s">
        <v>35</v>
      </c>
      <c r="AE3267" t="str">
        <f t="shared" ref="AE3267:AE3330" si="154">U3267&amp;"_"&amp;V3267</f>
        <v>sp|Q9Z1P6|NDUA7_MOUSE_sp|Q9Z1P6|NDUA7_MOUSE</v>
      </c>
      <c r="AF3267" t="str">
        <f t="shared" ref="AF3267:AF3330" si="155">IF(I3267&lt;J3267,M3267&amp;"_"&amp;N3267,N3267&amp;"_"&amp;M3267)</f>
        <v>KAVTPAPPMK[325.13]R_WELSK[325.13]DQPYL</v>
      </c>
    </row>
    <row r="3268" spans="1:32" x14ac:dyDescent="0.25">
      <c r="A3268" t="s">
        <v>1242</v>
      </c>
      <c r="B3268" t="str">
        <f>VLOOKUP(A3268,[1]Files!$A$2:$B$73,2,FALSE)</f>
        <v>Brain</v>
      </c>
      <c r="C3268">
        <v>13255</v>
      </c>
      <c r="D3268">
        <v>4161.1050349999996</v>
      </c>
      <c r="E3268">
        <v>4163.1188410000004</v>
      </c>
      <c r="F3268">
        <v>4</v>
      </c>
      <c r="G3268">
        <v>1826.907931</v>
      </c>
      <c r="H3268">
        <v>1582.7920389999999</v>
      </c>
      <c r="I3268">
        <v>1826.9050440000001</v>
      </c>
      <c r="J3268">
        <v>1582.787889</v>
      </c>
      <c r="K3268">
        <v>7.0000000000000001E-3</v>
      </c>
      <c r="L3268">
        <f t="shared" si="153"/>
        <v>7.0000000000000001E-3</v>
      </c>
      <c r="M3268" t="s">
        <v>485</v>
      </c>
      <c r="N3268" t="s">
        <v>213</v>
      </c>
      <c r="O3268">
        <v>0</v>
      </c>
      <c r="P3268">
        <v>0</v>
      </c>
      <c r="Q3268" t="s">
        <v>486</v>
      </c>
      <c r="R3268" t="s">
        <v>215</v>
      </c>
      <c r="S3268">
        <v>13258</v>
      </c>
      <c r="T3268">
        <v>13259</v>
      </c>
      <c r="U3268" t="s">
        <v>216</v>
      </c>
      <c r="V3268" t="s">
        <v>216</v>
      </c>
      <c r="W3268" t="s">
        <v>217</v>
      </c>
      <c r="X3268" t="s">
        <v>217</v>
      </c>
      <c r="Y3268">
        <v>72</v>
      </c>
      <c r="Z3268">
        <v>1</v>
      </c>
      <c r="AA3268">
        <v>78</v>
      </c>
      <c r="AB3268">
        <v>1</v>
      </c>
      <c r="AC3268" t="s">
        <v>35</v>
      </c>
      <c r="AD3268" t="s">
        <v>35</v>
      </c>
      <c r="AE3268" t="str">
        <f t="shared" si="154"/>
        <v>sp|Q9DCX2|ATP5H_MOUSE_sp|Q9DCX2|ATP5H_MOUSE</v>
      </c>
      <c r="AF3268" t="str">
        <f t="shared" si="155"/>
        <v>YNALK[325.13]IPVPEDK_ANVAKPGLVDDFEK[325.13]K</v>
      </c>
    </row>
    <row r="3269" spans="1:32" x14ac:dyDescent="0.25">
      <c r="A3269" t="s">
        <v>1077</v>
      </c>
      <c r="B3269" t="str">
        <f>VLOOKUP(A3269,[1]Files!$A$2:$B$73,2,FALSE)</f>
        <v>Brain</v>
      </c>
      <c r="C3269">
        <v>8871</v>
      </c>
      <c r="D3269">
        <v>4378.3203670000003</v>
      </c>
      <c r="E3269">
        <v>4380.3307409999998</v>
      </c>
      <c r="F3269">
        <v>5</v>
      </c>
      <c r="G3269">
        <v>2313.2522920000001</v>
      </c>
      <c r="H3269">
        <v>1313.6630110000001</v>
      </c>
      <c r="I3269">
        <v>2313.2467790000001</v>
      </c>
      <c r="J3269">
        <v>1313.661566</v>
      </c>
      <c r="K3269">
        <v>7.0000000000000001E-3</v>
      </c>
      <c r="L3269">
        <f t="shared" si="153"/>
        <v>7.0000000000000001E-3</v>
      </c>
      <c r="M3269" t="s">
        <v>1228</v>
      </c>
      <c r="N3269" t="s">
        <v>711</v>
      </c>
      <c r="O3269">
        <v>0</v>
      </c>
      <c r="P3269">
        <v>0</v>
      </c>
      <c r="Q3269" t="s">
        <v>1229</v>
      </c>
      <c r="R3269" t="s">
        <v>713</v>
      </c>
      <c r="S3269">
        <v>8874</v>
      </c>
      <c r="T3269">
        <v>8875</v>
      </c>
      <c r="U3269" t="s">
        <v>714</v>
      </c>
      <c r="V3269" t="s">
        <v>714</v>
      </c>
      <c r="W3269" t="s">
        <v>715</v>
      </c>
      <c r="X3269" t="s">
        <v>715</v>
      </c>
      <c r="Y3269">
        <v>54</v>
      </c>
      <c r="Z3269">
        <v>1</v>
      </c>
      <c r="AA3269">
        <v>66</v>
      </c>
      <c r="AB3269">
        <v>1</v>
      </c>
      <c r="AC3269" t="s">
        <v>35</v>
      </c>
      <c r="AD3269" t="s">
        <v>35</v>
      </c>
      <c r="AE3269" t="str">
        <f t="shared" si="154"/>
        <v>sp|Q9CPQ8|ATP5L_MOUSE_sp|Q9CPQ8|ATP5L_MOUSE</v>
      </c>
      <c r="AF3269" t="str">
        <f t="shared" si="155"/>
        <v>TGSFK[325.13]HLTVK_VELVPPTPAEIPTAIQSVK[325.13]K</v>
      </c>
    </row>
    <row r="3270" spans="1:32" x14ac:dyDescent="0.25">
      <c r="A3270" t="s">
        <v>1673</v>
      </c>
      <c r="B3270" t="str">
        <f>VLOOKUP(A3270,[1]Files!$A$2:$B$73,2,FALSE)</f>
        <v>Brain</v>
      </c>
      <c r="C3270">
        <v>14541</v>
      </c>
      <c r="D3270">
        <v>5331.6672909999998</v>
      </c>
      <c r="E3270">
        <v>5332.6772380000002</v>
      </c>
      <c r="F3270">
        <v>5</v>
      </c>
      <c r="G3270">
        <v>1589.6908430000001</v>
      </c>
      <c r="H3270">
        <v>2990.5713839999999</v>
      </c>
      <c r="I3270">
        <v>1589.687917</v>
      </c>
      <c r="J3270">
        <v>2990.567278</v>
      </c>
      <c r="K3270">
        <v>7.0000000000000001E-3</v>
      </c>
      <c r="L3270">
        <f t="shared" si="153"/>
        <v>7.0000000000000001E-3</v>
      </c>
      <c r="M3270" t="s">
        <v>1032</v>
      </c>
      <c r="N3270" t="s">
        <v>1213</v>
      </c>
      <c r="O3270">
        <v>0</v>
      </c>
      <c r="P3270">
        <v>0</v>
      </c>
      <c r="Q3270" t="s">
        <v>1033</v>
      </c>
      <c r="R3270" t="s">
        <v>1215</v>
      </c>
      <c r="S3270">
        <v>14542</v>
      </c>
      <c r="T3270">
        <v>14545</v>
      </c>
      <c r="U3270" t="s">
        <v>84</v>
      </c>
      <c r="V3270" t="s">
        <v>84</v>
      </c>
      <c r="W3270" t="s">
        <v>85</v>
      </c>
      <c r="X3270" t="s">
        <v>85</v>
      </c>
      <c r="Y3270">
        <v>268</v>
      </c>
      <c r="Z3270">
        <v>1</v>
      </c>
      <c r="AA3270">
        <v>249</v>
      </c>
      <c r="AB3270">
        <v>1</v>
      </c>
      <c r="AC3270" t="s">
        <v>35</v>
      </c>
      <c r="AD3270" t="s">
        <v>35</v>
      </c>
      <c r="AE3270" t="str">
        <f t="shared" si="154"/>
        <v>sp|Q8CAQ8|MIC60_MOUSE_sp|Q8CAQ8|MIC60_MOUSE</v>
      </c>
      <c r="AF3270" t="str">
        <f t="shared" si="155"/>
        <v>TAMDNSEIAGEK[325.13]K_TSSVTLQTITAQNAAVQAVK[325.13]AHSNILK</v>
      </c>
    </row>
    <row r="3271" spans="1:32" x14ac:dyDescent="0.25">
      <c r="A3271" t="s">
        <v>727</v>
      </c>
      <c r="B3271" t="str">
        <f>VLOOKUP(A3271,[1]Files!$A$2:$B$73,2,FALSE)</f>
        <v>Brain</v>
      </c>
      <c r="C3271">
        <v>7444</v>
      </c>
      <c r="D3271">
        <v>3804.8051089999999</v>
      </c>
      <c r="E3271">
        <v>3805.788763</v>
      </c>
      <c r="F3271">
        <v>4</v>
      </c>
      <c r="G3271">
        <v>1658.7851290000001</v>
      </c>
      <c r="H3271">
        <v>1394.6149150000001</v>
      </c>
      <c r="I3271">
        <v>1658.7828030000001</v>
      </c>
      <c r="J3271">
        <v>1394.6102579999999</v>
      </c>
      <c r="K3271">
        <v>7.0000000000000001E-3</v>
      </c>
      <c r="L3271">
        <f t="shared" si="153"/>
        <v>7.0000000000000001E-3</v>
      </c>
      <c r="M3271" t="s">
        <v>626</v>
      </c>
      <c r="N3271" t="s">
        <v>794</v>
      </c>
      <c r="O3271">
        <v>0</v>
      </c>
      <c r="P3271">
        <v>0</v>
      </c>
      <c r="Q3271" t="s">
        <v>628</v>
      </c>
      <c r="R3271" t="s">
        <v>795</v>
      </c>
      <c r="S3271">
        <v>7447</v>
      </c>
      <c r="T3271">
        <v>7448</v>
      </c>
      <c r="U3271" t="s">
        <v>597</v>
      </c>
      <c r="V3271" t="s">
        <v>298</v>
      </c>
      <c r="W3271" t="s">
        <v>598</v>
      </c>
      <c r="X3271" t="s">
        <v>299</v>
      </c>
      <c r="Y3271">
        <v>74</v>
      </c>
      <c r="Z3271">
        <v>1</v>
      </c>
      <c r="AA3271">
        <v>13</v>
      </c>
      <c r="AB3271">
        <v>1</v>
      </c>
      <c r="AC3271" t="s">
        <v>35</v>
      </c>
      <c r="AD3271" t="s">
        <v>35</v>
      </c>
      <c r="AE3271" t="str">
        <f t="shared" si="154"/>
        <v>sp|Q62425|NDUA4_MOUSE_sp|P56391|CX6B1_MOUSE</v>
      </c>
      <c r="AF3271" t="str">
        <f t="shared" si="155"/>
        <v>NYK[325.13]TAPFDSR_FYSVNVDYSK[325.13]LK</v>
      </c>
    </row>
    <row r="3272" spans="1:32" x14ac:dyDescent="0.25">
      <c r="A3272" t="s">
        <v>1242</v>
      </c>
      <c r="B3272" t="str">
        <f>VLOOKUP(A3272,[1]Files!$A$2:$B$73,2,FALSE)</f>
        <v>Brain</v>
      </c>
      <c r="C3272">
        <v>10687</v>
      </c>
      <c r="D3272">
        <v>4611.2482239999999</v>
      </c>
      <c r="E3272">
        <v>4613.2570249999999</v>
      </c>
      <c r="F3272">
        <v>4</v>
      </c>
      <c r="G3272">
        <v>1931.9374720000001</v>
      </c>
      <c r="H3272">
        <v>1927.9056869999999</v>
      </c>
      <c r="I3272">
        <v>1931.933718</v>
      </c>
      <c r="J3272">
        <v>1927.9024179999999</v>
      </c>
      <c r="K3272">
        <v>7.0000000000000001E-3</v>
      </c>
      <c r="L3272">
        <f t="shared" si="153"/>
        <v>7.0000000000000001E-3</v>
      </c>
      <c r="M3272" t="s">
        <v>1359</v>
      </c>
      <c r="N3272" t="s">
        <v>1358</v>
      </c>
      <c r="O3272">
        <v>0</v>
      </c>
      <c r="P3272">
        <v>0</v>
      </c>
      <c r="Q3272" t="s">
        <v>1361</v>
      </c>
      <c r="R3272" t="s">
        <v>1360</v>
      </c>
      <c r="S3272">
        <v>10690</v>
      </c>
      <c r="T3272">
        <v>10691</v>
      </c>
      <c r="U3272" t="s">
        <v>1362</v>
      </c>
      <c r="V3272" t="s">
        <v>1362</v>
      </c>
      <c r="W3272" t="s">
        <v>1363</v>
      </c>
      <c r="X3272" t="s">
        <v>1363</v>
      </c>
      <c r="Y3272">
        <v>238</v>
      </c>
      <c r="Z3272">
        <v>1</v>
      </c>
      <c r="AA3272">
        <v>244</v>
      </c>
      <c r="AB3272">
        <v>1</v>
      </c>
      <c r="AC3272" t="s">
        <v>35</v>
      </c>
      <c r="AD3272" t="s">
        <v>35</v>
      </c>
      <c r="AE3272" t="str">
        <f t="shared" si="154"/>
        <v>sp|P17751|TPIS_MOUSE_sp|P17751|TPIS_MOUSE</v>
      </c>
      <c r="AF3272" t="str">
        <f t="shared" si="155"/>
        <v>GWLK[325.13]SNVNDGVAQSTR_TATPQQAQEVHEK[325.13]LR</v>
      </c>
    </row>
    <row r="3273" spans="1:32" x14ac:dyDescent="0.25">
      <c r="A3273" t="s">
        <v>1673</v>
      </c>
      <c r="B3273" t="str">
        <f>VLOOKUP(A3273,[1]Files!$A$2:$B$73,2,FALSE)</f>
        <v>Brain</v>
      </c>
      <c r="C3273">
        <v>11685</v>
      </c>
      <c r="D3273">
        <v>4068.9808290000001</v>
      </c>
      <c r="E3273">
        <v>4070.9886999999999</v>
      </c>
      <c r="F3273">
        <v>5</v>
      </c>
      <c r="G3273">
        <v>2320.076755</v>
      </c>
      <c r="H3273">
        <v>997.49901</v>
      </c>
      <c r="I3273">
        <v>2320.0706650000002</v>
      </c>
      <c r="J3273">
        <v>997.49812899999995</v>
      </c>
      <c r="K3273">
        <v>7.0000000000000001E-3</v>
      </c>
      <c r="L3273">
        <f t="shared" si="153"/>
        <v>7.0000000000000001E-3</v>
      </c>
      <c r="M3273" t="s">
        <v>1380</v>
      </c>
      <c r="N3273" t="s">
        <v>1372</v>
      </c>
      <c r="O3273">
        <v>0</v>
      </c>
      <c r="P3273">
        <v>2.0512999999999998E-3</v>
      </c>
      <c r="Q3273" t="s">
        <v>1381</v>
      </c>
      <c r="R3273" t="s">
        <v>1373</v>
      </c>
      <c r="S3273">
        <v>11688</v>
      </c>
      <c r="T3273">
        <v>11689</v>
      </c>
      <c r="U3273" t="s">
        <v>826</v>
      </c>
      <c r="V3273" t="s">
        <v>826</v>
      </c>
      <c r="W3273" t="s">
        <v>827</v>
      </c>
      <c r="X3273" t="s">
        <v>827</v>
      </c>
      <c r="Y3273">
        <v>402</v>
      </c>
      <c r="Z3273">
        <v>1</v>
      </c>
      <c r="AA3273">
        <v>485</v>
      </c>
      <c r="AB3273">
        <v>1</v>
      </c>
      <c r="AC3273" t="s">
        <v>35</v>
      </c>
      <c r="AD3273" t="s">
        <v>35</v>
      </c>
      <c r="AE3273" t="str">
        <f t="shared" si="154"/>
        <v>sp|P17710|HXK1_MOUSE_sp|P17710|HXK1_MOUSE</v>
      </c>
      <c r="AF3273" t="str">
        <f t="shared" si="155"/>
        <v>FHK[325.13]TLR_FTTSDVAAIETDK[325.13]EGVQNAK</v>
      </c>
    </row>
    <row r="3274" spans="1:32" x14ac:dyDescent="0.25">
      <c r="A3274" t="s">
        <v>1504</v>
      </c>
      <c r="B3274" t="str">
        <f>VLOOKUP(A3274,[1]Files!$A$2:$B$73,2,FALSE)</f>
        <v>Brain</v>
      </c>
      <c r="C3274">
        <v>7637</v>
      </c>
      <c r="D3274">
        <v>3819.8629700000001</v>
      </c>
      <c r="E3274">
        <v>3821.8720149999999</v>
      </c>
      <c r="F3274">
        <v>4</v>
      </c>
      <c r="G3274">
        <v>1083.522264</v>
      </c>
      <c r="H3274">
        <v>1984.935641</v>
      </c>
      <c r="I3274">
        <v>1083.5196530000001</v>
      </c>
      <c r="J3274">
        <v>1984.9312609999999</v>
      </c>
      <c r="K3274">
        <v>7.0000000000000001E-3</v>
      </c>
      <c r="L3274">
        <f t="shared" si="153"/>
        <v>7.0000000000000001E-3</v>
      </c>
      <c r="M3274" t="s">
        <v>1494</v>
      </c>
      <c r="N3274" t="s">
        <v>1495</v>
      </c>
      <c r="O3274">
        <v>2.3473999999999998E-2</v>
      </c>
      <c r="P3274">
        <v>0</v>
      </c>
      <c r="Q3274" t="s">
        <v>1496</v>
      </c>
      <c r="R3274" t="s">
        <v>1497</v>
      </c>
      <c r="S3274">
        <v>7638</v>
      </c>
      <c r="T3274">
        <v>7641</v>
      </c>
      <c r="U3274" t="s">
        <v>1498</v>
      </c>
      <c r="V3274" t="s">
        <v>1498</v>
      </c>
      <c r="W3274" t="s">
        <v>1499</v>
      </c>
      <c r="X3274" t="s">
        <v>1499</v>
      </c>
      <c r="Y3274">
        <v>189</v>
      </c>
      <c r="Z3274">
        <v>1</v>
      </c>
      <c r="AA3274">
        <v>175</v>
      </c>
      <c r="AB3274">
        <v>1</v>
      </c>
      <c r="AC3274" t="s">
        <v>35</v>
      </c>
      <c r="AD3274" t="s">
        <v>35</v>
      </c>
      <c r="AE3274" t="str">
        <f t="shared" si="154"/>
        <v>sp|Q9DC69|NDUA9_MOUSE_sp|Q9DC69|NDUA9_MOUSE</v>
      </c>
      <c r="AF3274" t="str">
        <f t="shared" si="155"/>
        <v>AVGEK[325.13]EVR_FIHVSHLNASM[147.04]K[325.13]SSSK</v>
      </c>
    </row>
    <row r="3275" spans="1:32" x14ac:dyDescent="0.25">
      <c r="A3275" t="s">
        <v>4885</v>
      </c>
      <c r="B3275" t="str">
        <f>VLOOKUP(A3275,[1]Files!$A$2:$B$73,2,FALSE)</f>
        <v>Heart</v>
      </c>
      <c r="C3275">
        <v>10887</v>
      </c>
      <c r="D3275">
        <v>4632.3524719999996</v>
      </c>
      <c r="E3275">
        <v>4633.3324499999999</v>
      </c>
      <c r="F3275">
        <v>5</v>
      </c>
      <c r="G3275">
        <v>1452.6484849999999</v>
      </c>
      <c r="H3275">
        <v>2428.2989229999998</v>
      </c>
      <c r="I3275">
        <v>1452.6442460000001</v>
      </c>
      <c r="J3275">
        <v>2428.2961890000001</v>
      </c>
      <c r="K3275">
        <v>7.0000000000000001E-3</v>
      </c>
      <c r="L3275">
        <f t="shared" si="153"/>
        <v>7.0000000000000001E-3</v>
      </c>
      <c r="M3275" t="s">
        <v>2111</v>
      </c>
      <c r="N3275" t="s">
        <v>629</v>
      </c>
      <c r="O3275" t="s">
        <v>35</v>
      </c>
      <c r="P3275" t="s">
        <v>35</v>
      </c>
      <c r="Q3275" t="s">
        <v>89</v>
      </c>
      <c r="R3275" t="s">
        <v>630</v>
      </c>
      <c r="S3275">
        <v>10890</v>
      </c>
      <c r="T3275">
        <v>10891</v>
      </c>
      <c r="U3275" t="s">
        <v>90</v>
      </c>
      <c r="V3275" t="s">
        <v>158</v>
      </c>
      <c r="W3275" t="s">
        <v>91</v>
      </c>
      <c r="X3275" t="s">
        <v>159</v>
      </c>
      <c r="Y3275">
        <v>192</v>
      </c>
      <c r="Z3275">
        <v>1</v>
      </c>
      <c r="AA3275">
        <v>124</v>
      </c>
      <c r="AB3275">
        <v>1</v>
      </c>
      <c r="AC3275">
        <v>7.2400000000000003E-4</v>
      </c>
      <c r="AD3275" s="1">
        <v>3.45E-6</v>
      </c>
      <c r="AE3275" t="str">
        <f t="shared" si="154"/>
        <v>sp|Q9DB20|ATPO_MOUSE_sp|P56480|ATPB_MOUSE</v>
      </c>
      <c r="AF3275" t="str">
        <f t="shared" si="155"/>
        <v>IGEK[325.13]YVDM[147.04]SAK_GQK[325.13]VLDSGAPIKIPVGPETLGR</v>
      </c>
    </row>
    <row r="3276" spans="1:32" x14ac:dyDescent="0.25">
      <c r="A3276" t="s">
        <v>4644</v>
      </c>
      <c r="B3276" t="str">
        <f>VLOOKUP(A3276,[1]Files!$A$2:$B$73,2,FALSE)</f>
        <v>Heart</v>
      </c>
      <c r="C3276">
        <v>6522</v>
      </c>
      <c r="D3276">
        <v>3660.8164000000002</v>
      </c>
      <c r="E3276">
        <v>3660.818718</v>
      </c>
      <c r="F3276">
        <v>5</v>
      </c>
      <c r="G3276">
        <v>1011.50316</v>
      </c>
      <c r="H3276">
        <v>1897.908175</v>
      </c>
      <c r="I3276">
        <v>1011.498523</v>
      </c>
      <c r="J3276">
        <v>1897.9057720000001</v>
      </c>
      <c r="K3276">
        <v>7.0000000000000001E-3</v>
      </c>
      <c r="L3276">
        <f t="shared" si="153"/>
        <v>7.0000000000000001E-3</v>
      </c>
      <c r="M3276" t="s">
        <v>188</v>
      </c>
      <c r="N3276" t="s">
        <v>2357</v>
      </c>
      <c r="O3276" t="s">
        <v>35</v>
      </c>
      <c r="P3276" t="s">
        <v>35</v>
      </c>
      <c r="Q3276" t="s">
        <v>190</v>
      </c>
      <c r="R3276" t="s">
        <v>2358</v>
      </c>
      <c r="S3276">
        <v>6525</v>
      </c>
      <c r="T3276">
        <v>6524</v>
      </c>
      <c r="U3276" t="s">
        <v>72</v>
      </c>
      <c r="V3276" t="s">
        <v>72</v>
      </c>
      <c r="W3276" t="s">
        <v>73</v>
      </c>
      <c r="X3276" t="s">
        <v>73</v>
      </c>
      <c r="Y3276">
        <v>167</v>
      </c>
      <c r="Z3276">
        <v>1</v>
      </c>
      <c r="AA3276">
        <v>305</v>
      </c>
      <c r="AB3276">
        <v>1</v>
      </c>
      <c r="AC3276">
        <v>1.17E-3</v>
      </c>
      <c r="AD3276" s="1">
        <v>1.39E-8</v>
      </c>
      <c r="AE3276" t="str">
        <f t="shared" si="154"/>
        <v>sp|Q03265|ATPA_MOUSE_sp|Q03265|ATPA_MOUSE</v>
      </c>
      <c r="AF3276" t="str">
        <f t="shared" si="155"/>
        <v>GPIGSK[325.13]TR_DNGK[325.13]HALIIYDDLSK</v>
      </c>
    </row>
    <row r="3277" spans="1:32" x14ac:dyDescent="0.25">
      <c r="A3277" t="s">
        <v>4765</v>
      </c>
      <c r="B3277" t="str">
        <f>VLOOKUP(A3277,[1]Files!$A$2:$B$73,2,FALSE)</f>
        <v>Heart</v>
      </c>
      <c r="C3277">
        <v>5674</v>
      </c>
      <c r="D3277">
        <v>4015.9213199999999</v>
      </c>
      <c r="E3277">
        <v>4016.9174250000001</v>
      </c>
      <c r="F3277">
        <v>4</v>
      </c>
      <c r="G3277">
        <v>1460.630296</v>
      </c>
      <c r="H3277">
        <v>1803.885959</v>
      </c>
      <c r="I3277">
        <v>1460.626696</v>
      </c>
      <c r="J3277">
        <v>1803.8825340000001</v>
      </c>
      <c r="K3277">
        <v>7.0000000000000001E-3</v>
      </c>
      <c r="L3277">
        <f t="shared" si="153"/>
        <v>7.0000000000000001E-3</v>
      </c>
      <c r="M3277" t="s">
        <v>69</v>
      </c>
      <c r="N3277" t="s">
        <v>938</v>
      </c>
      <c r="O3277" t="s">
        <v>35</v>
      </c>
      <c r="P3277" t="s">
        <v>35</v>
      </c>
      <c r="Q3277" t="s">
        <v>71</v>
      </c>
      <c r="R3277" t="s">
        <v>939</v>
      </c>
      <c r="S3277">
        <v>5675</v>
      </c>
      <c r="T3277">
        <v>5676</v>
      </c>
      <c r="U3277" t="s">
        <v>72</v>
      </c>
      <c r="V3277" t="s">
        <v>72</v>
      </c>
      <c r="W3277" t="s">
        <v>73</v>
      </c>
      <c r="X3277" t="s">
        <v>73</v>
      </c>
      <c r="Y3277">
        <v>531</v>
      </c>
      <c r="Z3277">
        <v>1</v>
      </c>
      <c r="AA3277">
        <v>434</v>
      </c>
      <c r="AB3277">
        <v>1</v>
      </c>
      <c r="AC3277">
        <v>2.33E-4</v>
      </c>
      <c r="AD3277" s="1">
        <v>6.5899999999999996E-6</v>
      </c>
      <c r="AE3277" t="str">
        <f t="shared" si="154"/>
        <v>sp|Q03265|ATPA_MOUSE_sp|Q03265|ATPA_MOUSE</v>
      </c>
      <c r="AF3277" t="str">
        <f t="shared" si="155"/>
        <v>SDGK[325.13]ISEQSDAK_QVAGTMK[325.13]LELAQYR</v>
      </c>
    </row>
    <row r="3278" spans="1:32" x14ac:dyDescent="0.25">
      <c r="A3278" t="s">
        <v>4671</v>
      </c>
      <c r="B3278" t="str">
        <f>VLOOKUP(A3278,[1]Files!$A$2:$B$73,2,FALSE)</f>
        <v>Heart</v>
      </c>
      <c r="C3278">
        <v>8323</v>
      </c>
      <c r="D3278">
        <v>3619.7971739999998</v>
      </c>
      <c r="E3278">
        <v>3619.7926689999999</v>
      </c>
      <c r="F3278">
        <v>4</v>
      </c>
      <c r="G3278">
        <v>770.38151700000003</v>
      </c>
      <c r="H3278">
        <v>2098.0105920000001</v>
      </c>
      <c r="I3278">
        <v>770.381034</v>
      </c>
      <c r="J3278">
        <v>2098.0041059999999</v>
      </c>
      <c r="K3278">
        <v>7.0000000000000001E-3</v>
      </c>
      <c r="L3278">
        <f t="shared" si="153"/>
        <v>7.0000000000000001E-3</v>
      </c>
      <c r="M3278" t="s">
        <v>1028</v>
      </c>
      <c r="N3278" t="s">
        <v>1662</v>
      </c>
      <c r="O3278" t="s">
        <v>35</v>
      </c>
      <c r="P3278" t="s">
        <v>35</v>
      </c>
      <c r="Q3278" t="s">
        <v>1030</v>
      </c>
      <c r="R3278" t="s">
        <v>1664</v>
      </c>
      <c r="S3278">
        <v>8324</v>
      </c>
      <c r="T3278">
        <v>8327</v>
      </c>
      <c r="U3278" t="s">
        <v>441</v>
      </c>
      <c r="V3278" t="s">
        <v>441</v>
      </c>
      <c r="W3278" t="s">
        <v>442</v>
      </c>
      <c r="X3278" t="s">
        <v>442</v>
      </c>
      <c r="Y3278">
        <v>297</v>
      </c>
      <c r="Z3278">
        <v>1</v>
      </c>
      <c r="AA3278">
        <v>78</v>
      </c>
      <c r="AB3278">
        <v>1</v>
      </c>
      <c r="AC3278">
        <v>2.06E-2</v>
      </c>
      <c r="AD3278">
        <v>4.8999999999999998E-4</v>
      </c>
      <c r="AE3278" t="str">
        <f t="shared" si="154"/>
        <v>sp|P08249|MDHM_MOUSE_sp|P08249|MDHM_MOUSE</v>
      </c>
      <c r="AF3278" t="str">
        <f t="shared" si="155"/>
        <v>K[325.13]GLEK_ANVK[325.13]GYLGPEQLPDC[160.03]LK</v>
      </c>
    </row>
    <row r="3279" spans="1:32" x14ac:dyDescent="0.25">
      <c r="A3279" t="s">
        <v>886</v>
      </c>
      <c r="B3279" t="str">
        <f>VLOOKUP(A3279,[1]Files!$A$2:$B$73,2,FALSE)</f>
        <v>Brain</v>
      </c>
      <c r="C3279">
        <v>15020</v>
      </c>
      <c r="D3279">
        <v>4510.2477829999998</v>
      </c>
      <c r="E3279">
        <v>4510.2178260000001</v>
      </c>
      <c r="F3279">
        <v>5</v>
      </c>
      <c r="G3279">
        <v>2176.0528290000002</v>
      </c>
      <c r="H3279">
        <v>1582.7898889999999</v>
      </c>
      <c r="I3279">
        <v>2176.047685</v>
      </c>
      <c r="J3279">
        <v>1582.787889</v>
      </c>
      <c r="K3279">
        <v>7.1000000000000004E-3</v>
      </c>
      <c r="L3279">
        <f t="shared" si="153"/>
        <v>7.1000000000000004E-3</v>
      </c>
      <c r="M3279" t="s">
        <v>264</v>
      </c>
      <c r="N3279" t="s">
        <v>213</v>
      </c>
      <c r="O3279">
        <v>0</v>
      </c>
      <c r="P3279">
        <v>0</v>
      </c>
      <c r="Q3279" t="s">
        <v>265</v>
      </c>
      <c r="R3279" t="s">
        <v>215</v>
      </c>
      <c r="S3279">
        <v>15023</v>
      </c>
      <c r="T3279">
        <v>15024</v>
      </c>
      <c r="U3279" t="s">
        <v>216</v>
      </c>
      <c r="V3279" t="s">
        <v>216</v>
      </c>
      <c r="W3279" t="s">
        <v>217</v>
      </c>
      <c r="X3279" t="s">
        <v>217</v>
      </c>
      <c r="Y3279">
        <v>48</v>
      </c>
      <c r="Z3279">
        <v>1</v>
      </c>
      <c r="AA3279">
        <v>78</v>
      </c>
      <c r="AB3279">
        <v>1</v>
      </c>
      <c r="AC3279" t="s">
        <v>35</v>
      </c>
      <c r="AD3279" t="s">
        <v>35</v>
      </c>
      <c r="AE3279" t="str">
        <f t="shared" si="154"/>
        <v>sp|Q9DCX2|ATP5H_MOUSE_sp|Q9DCX2|ATP5H_MOUSE</v>
      </c>
      <c r="AF3279" t="str">
        <f t="shared" si="155"/>
        <v>YNALK[325.13]IPVPEDK_LASLSEK[325.13]PPAIDWAYYR</v>
      </c>
    </row>
    <row r="3280" spans="1:32" x14ac:dyDescent="0.25">
      <c r="A3280" t="s">
        <v>67</v>
      </c>
      <c r="B3280" t="str">
        <f>VLOOKUP(A3280,[1]Files!$A$2:$B$73,2,FALSE)</f>
        <v>Liver</v>
      </c>
      <c r="C3280">
        <v>8609</v>
      </c>
      <c r="D3280">
        <v>4322.2075750000004</v>
      </c>
      <c r="E3280">
        <v>4324.2130800000004</v>
      </c>
      <c r="F3280">
        <v>4</v>
      </c>
      <c r="G3280">
        <v>1859.9397919999999</v>
      </c>
      <c r="H3280">
        <v>1710.8627180000001</v>
      </c>
      <c r="I3280">
        <v>1859.937741</v>
      </c>
      <c r="J3280">
        <v>1710.8576989999999</v>
      </c>
      <c r="K3280">
        <v>7.1000000000000004E-3</v>
      </c>
      <c r="L3280">
        <f t="shared" si="153"/>
        <v>7.1000000000000004E-3</v>
      </c>
      <c r="M3280" t="s">
        <v>259</v>
      </c>
      <c r="N3280" t="s">
        <v>258</v>
      </c>
      <c r="O3280">
        <v>0</v>
      </c>
      <c r="P3280">
        <v>0</v>
      </c>
      <c r="Q3280" t="s">
        <v>261</v>
      </c>
      <c r="R3280" t="s">
        <v>260</v>
      </c>
      <c r="S3280">
        <v>8610</v>
      </c>
      <c r="T3280">
        <v>8613</v>
      </c>
      <c r="U3280" t="s">
        <v>148</v>
      </c>
      <c r="V3280" t="s">
        <v>148</v>
      </c>
      <c r="W3280" t="s">
        <v>149</v>
      </c>
      <c r="X3280" t="s">
        <v>149</v>
      </c>
      <c r="Y3280">
        <v>530</v>
      </c>
      <c r="Z3280">
        <v>1</v>
      </c>
      <c r="AA3280">
        <v>527</v>
      </c>
      <c r="AB3280">
        <v>1</v>
      </c>
      <c r="AC3280" t="s">
        <v>35</v>
      </c>
      <c r="AD3280" t="s">
        <v>35</v>
      </c>
      <c r="AE3280" t="str">
        <f t="shared" si="154"/>
        <v>sp|Q9DBM2|ECHP_MOUSE_sp|Q9DBM2|ECHP_MOUSE</v>
      </c>
      <c r="AF3280" t="str">
        <f t="shared" si="155"/>
        <v>VSDLAGLDVGWK[325.13]VR_K[325.13]GQGLTGPSLPPGTPTR</v>
      </c>
    </row>
    <row r="3281" spans="1:32" x14ac:dyDescent="0.25">
      <c r="A3281" t="s">
        <v>1673</v>
      </c>
      <c r="B3281" t="str">
        <f>VLOOKUP(A3281,[1]Files!$A$2:$B$73,2,FALSE)</f>
        <v>Brain</v>
      </c>
      <c r="C3281">
        <v>14167</v>
      </c>
      <c r="D3281">
        <v>4233.1996399999998</v>
      </c>
      <c r="E3281">
        <v>4235.2101499999999</v>
      </c>
      <c r="F3281">
        <v>4</v>
      </c>
      <c r="G3281">
        <v>2182.1607389999999</v>
      </c>
      <c r="H3281">
        <v>1299.633836</v>
      </c>
      <c r="I3281">
        <v>2182.1568590000002</v>
      </c>
      <c r="J3281">
        <v>1299.63066</v>
      </c>
      <c r="K3281">
        <v>7.1000000000000004E-3</v>
      </c>
      <c r="L3281">
        <f t="shared" si="153"/>
        <v>7.1000000000000004E-3</v>
      </c>
      <c r="M3281" t="s">
        <v>1447</v>
      </c>
      <c r="N3281" t="s">
        <v>1446</v>
      </c>
      <c r="O3281">
        <v>0</v>
      </c>
      <c r="P3281">
        <v>0</v>
      </c>
      <c r="Q3281" t="s">
        <v>1449</v>
      </c>
      <c r="R3281" t="s">
        <v>1448</v>
      </c>
      <c r="S3281">
        <v>14170</v>
      </c>
      <c r="T3281">
        <v>14169</v>
      </c>
      <c r="U3281" t="s">
        <v>1315</v>
      </c>
      <c r="V3281" t="s">
        <v>1315</v>
      </c>
      <c r="W3281" t="s">
        <v>1317</v>
      </c>
      <c r="X3281" t="s">
        <v>1317</v>
      </c>
      <c r="Y3281">
        <v>100</v>
      </c>
      <c r="Z3281">
        <v>1</v>
      </c>
      <c r="AA3281">
        <v>343</v>
      </c>
      <c r="AB3281">
        <v>1</v>
      </c>
      <c r="AC3281" t="s">
        <v>35</v>
      </c>
      <c r="AD3281" t="s">
        <v>35</v>
      </c>
      <c r="AE3281" t="str">
        <f t="shared" si="154"/>
        <v>sp|Q9D6R2|IDH3A_MOUSE_sp|Q9D6R2|IDH3A_MOUSE</v>
      </c>
      <c r="AF3281" t="str">
        <f t="shared" si="155"/>
        <v>SLTK[325.13]DLGGNAK_GPLK[325.13]TPIAAGHPSMNLLLR</v>
      </c>
    </row>
    <row r="3282" spans="1:32" x14ac:dyDescent="0.25">
      <c r="A3282" t="s">
        <v>1742</v>
      </c>
      <c r="B3282" t="str">
        <f>VLOOKUP(A3282,[1]Files!$A$2:$B$73,2,FALSE)</f>
        <v>Heart</v>
      </c>
      <c r="C3282">
        <v>7256</v>
      </c>
      <c r="D3282">
        <v>3833.882623</v>
      </c>
      <c r="E3282">
        <v>3834.8973919999999</v>
      </c>
      <c r="F3282">
        <v>5</v>
      </c>
      <c r="G3282">
        <v>1793.8680139999999</v>
      </c>
      <c r="H3282">
        <v>1288.6095439999999</v>
      </c>
      <c r="I3282">
        <v>1793.865638</v>
      </c>
      <c r="J3282">
        <v>1288.604779</v>
      </c>
      <c r="K3282">
        <v>7.1000000000000004E-3</v>
      </c>
      <c r="L3282">
        <f t="shared" si="153"/>
        <v>7.1000000000000004E-3</v>
      </c>
      <c r="M3282" t="s">
        <v>1748</v>
      </c>
      <c r="N3282" t="s">
        <v>37</v>
      </c>
      <c r="O3282">
        <v>0</v>
      </c>
      <c r="P3282">
        <v>0</v>
      </c>
      <c r="Q3282" t="s">
        <v>1749</v>
      </c>
      <c r="R3282" t="s">
        <v>38</v>
      </c>
      <c r="S3282">
        <v>7257</v>
      </c>
      <c r="T3282">
        <v>7260</v>
      </c>
      <c r="U3282" t="s">
        <v>39</v>
      </c>
      <c r="V3282" t="s">
        <v>39</v>
      </c>
      <c r="W3282" t="s">
        <v>40</v>
      </c>
      <c r="X3282" t="s">
        <v>40</v>
      </c>
      <c r="Y3282">
        <v>116</v>
      </c>
      <c r="Z3282">
        <v>1</v>
      </c>
      <c r="AA3282">
        <v>134</v>
      </c>
      <c r="AB3282">
        <v>1</v>
      </c>
      <c r="AC3282" t="s">
        <v>35</v>
      </c>
      <c r="AD3282" t="s">
        <v>35</v>
      </c>
      <c r="AE3282" t="str">
        <f t="shared" si="154"/>
        <v>sp|Q925I1|ATAD3_MOUSE_sp|Q925I1|ATAD3_MOUSE</v>
      </c>
      <c r="AF3282" t="str">
        <f t="shared" si="155"/>
        <v>AQYQDK[325.13]LAR_K[325.13]TLTEETRQHQAR</v>
      </c>
    </row>
    <row r="3283" spans="1:32" x14ac:dyDescent="0.25">
      <c r="A3283" t="s">
        <v>886</v>
      </c>
      <c r="B3283" t="str">
        <f>VLOOKUP(A3283,[1]Files!$A$2:$B$73,2,FALSE)</f>
        <v>Brain</v>
      </c>
      <c r="C3283">
        <v>11022</v>
      </c>
      <c r="D3283">
        <v>4015.9214419999998</v>
      </c>
      <c r="E3283">
        <v>4016.9247489999998</v>
      </c>
      <c r="F3283">
        <v>4</v>
      </c>
      <c r="G3283">
        <v>1460.6290759999999</v>
      </c>
      <c r="H3283">
        <v>1803.887301</v>
      </c>
      <c r="I3283">
        <v>1460.626696</v>
      </c>
      <c r="J3283">
        <v>1803.8825340000001</v>
      </c>
      <c r="K3283">
        <v>7.1000000000000004E-3</v>
      </c>
      <c r="L3283">
        <f t="shared" si="153"/>
        <v>7.1000000000000004E-3</v>
      </c>
      <c r="M3283" t="s">
        <v>69</v>
      </c>
      <c r="N3283" t="s">
        <v>938</v>
      </c>
      <c r="O3283">
        <v>0</v>
      </c>
      <c r="P3283">
        <v>0</v>
      </c>
      <c r="Q3283" t="s">
        <v>71</v>
      </c>
      <c r="R3283" t="s">
        <v>939</v>
      </c>
      <c r="S3283">
        <v>11025</v>
      </c>
      <c r="T3283">
        <v>11026</v>
      </c>
      <c r="U3283" t="s">
        <v>72</v>
      </c>
      <c r="V3283" t="s">
        <v>72</v>
      </c>
      <c r="W3283" t="s">
        <v>73</v>
      </c>
      <c r="X3283" t="s">
        <v>73</v>
      </c>
      <c r="Y3283">
        <v>531</v>
      </c>
      <c r="Z3283">
        <v>1</v>
      </c>
      <c r="AA3283">
        <v>434</v>
      </c>
      <c r="AB3283">
        <v>1</v>
      </c>
      <c r="AC3283" t="s">
        <v>35</v>
      </c>
      <c r="AD3283" t="s">
        <v>35</v>
      </c>
      <c r="AE3283" t="str">
        <f t="shared" si="154"/>
        <v>sp|Q03265|ATPA_MOUSE_sp|Q03265|ATPA_MOUSE</v>
      </c>
      <c r="AF3283" t="str">
        <f t="shared" si="155"/>
        <v>SDGK[325.13]ISEQSDAK_QVAGTMK[325.13]LELAQYR</v>
      </c>
    </row>
    <row r="3284" spans="1:32" x14ac:dyDescent="0.25">
      <c r="A3284" t="s">
        <v>3850</v>
      </c>
      <c r="B3284" t="str">
        <f>VLOOKUP(A3284,[1]Files!$A$2:$B$73,2,FALSE)</f>
        <v>Heart</v>
      </c>
      <c r="C3284">
        <v>5828</v>
      </c>
      <c r="D3284">
        <v>3472.623102</v>
      </c>
      <c r="E3284">
        <v>3473.6139579999999</v>
      </c>
      <c r="F3284">
        <v>4</v>
      </c>
      <c r="G3284">
        <v>1260.5897689999999</v>
      </c>
      <c r="H3284">
        <v>1460.6282679999999</v>
      </c>
      <c r="I3284">
        <v>1260.584243</v>
      </c>
      <c r="J3284">
        <v>1460.626696</v>
      </c>
      <c r="K3284">
        <v>7.1000000000000004E-3</v>
      </c>
      <c r="L3284">
        <f t="shared" si="153"/>
        <v>7.1000000000000004E-3</v>
      </c>
      <c r="M3284" t="s">
        <v>68</v>
      </c>
      <c r="N3284" t="s">
        <v>69</v>
      </c>
      <c r="O3284">
        <v>0</v>
      </c>
      <c r="P3284">
        <v>0</v>
      </c>
      <c r="Q3284" t="s">
        <v>70</v>
      </c>
      <c r="R3284" t="s">
        <v>71</v>
      </c>
      <c r="S3284">
        <v>5831</v>
      </c>
      <c r="T3284">
        <v>5832</v>
      </c>
      <c r="U3284" t="s">
        <v>72</v>
      </c>
      <c r="V3284" t="s">
        <v>72</v>
      </c>
      <c r="W3284" t="s">
        <v>73</v>
      </c>
      <c r="X3284" t="s">
        <v>73</v>
      </c>
      <c r="Y3284">
        <v>427</v>
      </c>
      <c r="Z3284">
        <v>1</v>
      </c>
      <c r="AA3284">
        <v>531</v>
      </c>
      <c r="AB3284">
        <v>1</v>
      </c>
      <c r="AC3284" t="s">
        <v>35</v>
      </c>
      <c r="AD3284" t="s">
        <v>35</v>
      </c>
      <c r="AE3284" t="str">
        <f t="shared" si="154"/>
        <v>sp|Q03265|ATPA_MOUSE_sp|Q03265|ATPA_MOUSE</v>
      </c>
      <c r="AF3284" t="str">
        <f t="shared" si="155"/>
        <v>AMK[325.13]QVAGTMK_SDGK[325.13]ISEQSDAK</v>
      </c>
    </row>
    <row r="3285" spans="1:32" x14ac:dyDescent="0.25">
      <c r="A3285" t="s">
        <v>1673</v>
      </c>
      <c r="B3285" t="str">
        <f>VLOOKUP(A3285,[1]Files!$A$2:$B$73,2,FALSE)</f>
        <v>Brain</v>
      </c>
      <c r="C3285">
        <v>14727</v>
      </c>
      <c r="D3285">
        <v>4031.9758240000001</v>
      </c>
      <c r="E3285">
        <v>4031.9955500000001</v>
      </c>
      <c r="F3285">
        <v>4</v>
      </c>
      <c r="G3285">
        <v>942.44224699999995</v>
      </c>
      <c r="H3285">
        <v>2338.1285119999998</v>
      </c>
      <c r="I3285">
        <v>942.44067399999994</v>
      </c>
      <c r="J3285">
        <v>2338.1229750000002</v>
      </c>
      <c r="K3285">
        <v>7.1000000000000004E-3</v>
      </c>
      <c r="L3285">
        <f t="shared" si="153"/>
        <v>7.1000000000000004E-3</v>
      </c>
      <c r="M3285" t="s">
        <v>1224</v>
      </c>
      <c r="N3285" t="s">
        <v>1225</v>
      </c>
      <c r="O3285">
        <v>0</v>
      </c>
      <c r="P3285">
        <v>0</v>
      </c>
      <c r="Q3285" t="s">
        <v>1226</v>
      </c>
      <c r="R3285" t="s">
        <v>1227</v>
      </c>
      <c r="S3285">
        <v>14730</v>
      </c>
      <c r="T3285">
        <v>14731</v>
      </c>
      <c r="U3285" t="s">
        <v>969</v>
      </c>
      <c r="V3285" t="s">
        <v>969</v>
      </c>
      <c r="W3285" t="s">
        <v>970</v>
      </c>
      <c r="X3285" t="s">
        <v>970</v>
      </c>
      <c r="Y3285">
        <v>819</v>
      </c>
      <c r="Z3285">
        <v>1</v>
      </c>
      <c r="AA3285">
        <v>834</v>
      </c>
      <c r="AB3285">
        <v>1</v>
      </c>
      <c r="AC3285" t="s">
        <v>35</v>
      </c>
      <c r="AD3285" t="s">
        <v>35</v>
      </c>
      <c r="AE3285" t="str">
        <f t="shared" si="154"/>
        <v>sp|P58281|OPA1_MOUSE_sp|P58281|OPA1_MOUSE</v>
      </c>
      <c r="AF3285" t="str">
        <f t="shared" si="155"/>
        <v>K[325.13]NLESR_GVEVDPSLIK[325.13]DTWHQVYR</v>
      </c>
    </row>
    <row r="3286" spans="1:32" x14ac:dyDescent="0.25">
      <c r="A3286" t="s">
        <v>1576</v>
      </c>
      <c r="B3286" t="str">
        <f>VLOOKUP(A3286,[1]Files!$A$2:$B$73,2,FALSE)</f>
        <v>Brain</v>
      </c>
      <c r="C3286">
        <v>15603</v>
      </c>
      <c r="D3286">
        <v>3965.9733219999998</v>
      </c>
      <c r="E3286">
        <v>3966.9765069999999</v>
      </c>
      <c r="F3286">
        <v>4</v>
      </c>
      <c r="G3286">
        <v>1328.6774150000001</v>
      </c>
      <c r="H3286">
        <v>1885.890842</v>
      </c>
      <c r="I3286">
        <v>1328.6724650000001</v>
      </c>
      <c r="J3286">
        <v>1885.8886649999999</v>
      </c>
      <c r="K3286">
        <v>7.1000000000000004E-3</v>
      </c>
      <c r="L3286">
        <f t="shared" si="153"/>
        <v>7.1000000000000004E-3</v>
      </c>
      <c r="M3286" t="s">
        <v>873</v>
      </c>
      <c r="N3286" t="s">
        <v>532</v>
      </c>
      <c r="O3286">
        <v>0</v>
      </c>
      <c r="P3286">
        <v>0</v>
      </c>
      <c r="Q3286" t="s">
        <v>874</v>
      </c>
      <c r="R3286" t="s">
        <v>534</v>
      </c>
      <c r="S3286">
        <v>15606</v>
      </c>
      <c r="T3286">
        <v>15605</v>
      </c>
      <c r="U3286" t="s">
        <v>876</v>
      </c>
      <c r="V3286" t="s">
        <v>875</v>
      </c>
      <c r="W3286" t="s">
        <v>877</v>
      </c>
      <c r="X3286" t="s">
        <v>877</v>
      </c>
      <c r="Y3286">
        <v>105</v>
      </c>
      <c r="Z3286">
        <v>1</v>
      </c>
      <c r="AA3286">
        <v>92</v>
      </c>
      <c r="AB3286">
        <v>1</v>
      </c>
      <c r="AC3286" t="s">
        <v>35</v>
      </c>
      <c r="AD3286" t="s">
        <v>35</v>
      </c>
      <c r="AE3286" t="str">
        <f t="shared" si="154"/>
        <v>sp|P51881|ADT2_MOUSE_sp|P51881|ADT2_MOUSE +2</v>
      </c>
      <c r="AF3286" t="str">
        <f t="shared" si="155"/>
        <v>QIFLGGVDK[325.13]R_YFPTQALNFAFK[325.13]DK</v>
      </c>
    </row>
    <row r="3287" spans="1:32" x14ac:dyDescent="0.25">
      <c r="A3287" t="s">
        <v>1242</v>
      </c>
      <c r="B3287" t="str">
        <f>VLOOKUP(A3287,[1]Files!$A$2:$B$73,2,FALSE)</f>
        <v>Brain</v>
      </c>
      <c r="C3287">
        <v>14526</v>
      </c>
      <c r="D3287">
        <v>4284.1088200000004</v>
      </c>
      <c r="E3287">
        <v>4286.125677</v>
      </c>
      <c r="F3287">
        <v>4</v>
      </c>
      <c r="G3287">
        <v>2055.9727509999998</v>
      </c>
      <c r="H3287">
        <v>1476.731004</v>
      </c>
      <c r="I3287">
        <v>2055.9683890000001</v>
      </c>
      <c r="J3287">
        <v>1476.728251</v>
      </c>
      <c r="K3287">
        <v>7.1000000000000004E-3</v>
      </c>
      <c r="L3287">
        <f t="shared" si="153"/>
        <v>7.1000000000000004E-3</v>
      </c>
      <c r="M3287" t="s">
        <v>981</v>
      </c>
      <c r="N3287" t="s">
        <v>1461</v>
      </c>
      <c r="O3287">
        <v>0</v>
      </c>
      <c r="P3287">
        <v>0</v>
      </c>
      <c r="Q3287" t="s">
        <v>983</v>
      </c>
      <c r="R3287" t="s">
        <v>1462</v>
      </c>
      <c r="S3287">
        <v>14529</v>
      </c>
      <c r="T3287">
        <v>14530</v>
      </c>
      <c r="U3287" t="s">
        <v>826</v>
      </c>
      <c r="V3287" t="s">
        <v>826</v>
      </c>
      <c r="W3287" t="s">
        <v>827</v>
      </c>
      <c r="X3287" t="s">
        <v>827</v>
      </c>
      <c r="Y3287">
        <v>680</v>
      </c>
      <c r="Z3287">
        <v>1</v>
      </c>
      <c r="AA3287">
        <v>566</v>
      </c>
      <c r="AB3287">
        <v>1</v>
      </c>
      <c r="AC3287" t="s">
        <v>35</v>
      </c>
      <c r="AD3287" t="s">
        <v>35</v>
      </c>
      <c r="AE3287" t="str">
        <f t="shared" si="154"/>
        <v>sp|P17710|HXK1_MOUSE_sp|P17710|HXK1_MOUSE</v>
      </c>
      <c r="AF3287" t="str">
        <f t="shared" si="155"/>
        <v>ATVK[325.13]M[147.04]LPSYVR_GFK[325.13]ATDC[160.03]VGHDVATLLR</v>
      </c>
    </row>
    <row r="3288" spans="1:32" x14ac:dyDescent="0.25">
      <c r="A3288" t="s">
        <v>1077</v>
      </c>
      <c r="B3288" t="str">
        <f>VLOOKUP(A3288,[1]Files!$A$2:$B$73,2,FALSE)</f>
        <v>Brain</v>
      </c>
      <c r="C3288">
        <v>7159</v>
      </c>
      <c r="D3288">
        <v>4003.0067690000001</v>
      </c>
      <c r="E3288">
        <v>4004.0180110000001</v>
      </c>
      <c r="F3288">
        <v>4</v>
      </c>
      <c r="G3288">
        <v>1595.8174770000001</v>
      </c>
      <c r="H3288">
        <v>1655.7842270000001</v>
      </c>
      <c r="I3288">
        <v>1595.8154999999999</v>
      </c>
      <c r="J3288">
        <v>1655.779115</v>
      </c>
      <c r="K3288">
        <v>7.1000000000000004E-3</v>
      </c>
      <c r="L3288">
        <f t="shared" si="153"/>
        <v>7.1000000000000004E-3</v>
      </c>
      <c r="M3288" t="s">
        <v>1161</v>
      </c>
      <c r="N3288" t="s">
        <v>1183</v>
      </c>
      <c r="O3288">
        <v>0</v>
      </c>
      <c r="P3288">
        <v>0</v>
      </c>
      <c r="Q3288" t="s">
        <v>1162</v>
      </c>
      <c r="R3288" t="s">
        <v>1184</v>
      </c>
      <c r="S3288">
        <v>7162</v>
      </c>
      <c r="T3288">
        <v>7163</v>
      </c>
      <c r="U3288" t="s">
        <v>126</v>
      </c>
      <c r="V3288" t="s">
        <v>126</v>
      </c>
      <c r="W3288" t="s">
        <v>127</v>
      </c>
      <c r="X3288" t="s">
        <v>127</v>
      </c>
      <c r="Y3288">
        <v>90</v>
      </c>
      <c r="Z3288">
        <v>1</v>
      </c>
      <c r="AA3288">
        <v>73</v>
      </c>
      <c r="AB3288">
        <v>1</v>
      </c>
      <c r="AC3288" t="s">
        <v>35</v>
      </c>
      <c r="AD3288" t="s">
        <v>35</v>
      </c>
      <c r="AE3288" t="str">
        <f t="shared" si="154"/>
        <v>sp|P05202|AATM_MOUSE_sp|P05202|AATM_MOUSE</v>
      </c>
      <c r="AF3288" t="str">
        <f t="shared" si="155"/>
        <v>KAEAQIAAK[325.13]NLDK_DDNGK[325.13]PYVLPSVR</v>
      </c>
    </row>
    <row r="3289" spans="1:32" x14ac:dyDescent="0.25">
      <c r="A3289" t="s">
        <v>1077</v>
      </c>
      <c r="B3289" t="str">
        <f>VLOOKUP(A3289,[1]Files!$A$2:$B$73,2,FALSE)</f>
        <v>Brain</v>
      </c>
      <c r="C3289">
        <v>10430</v>
      </c>
      <c r="D3289">
        <v>4890.4649460000001</v>
      </c>
      <c r="E3289">
        <v>4892.4767510000001</v>
      </c>
      <c r="F3289">
        <v>4</v>
      </c>
      <c r="G3289">
        <v>1885.890842</v>
      </c>
      <c r="H3289">
        <v>2253.1690400000002</v>
      </c>
      <c r="I3289">
        <v>1885.8886649999999</v>
      </c>
      <c r="J3289">
        <v>2253.1641119999999</v>
      </c>
      <c r="K3289">
        <v>7.1000000000000004E-3</v>
      </c>
      <c r="L3289">
        <f t="shared" si="153"/>
        <v>7.1000000000000004E-3</v>
      </c>
      <c r="M3289" t="s">
        <v>532</v>
      </c>
      <c r="N3289" t="s">
        <v>531</v>
      </c>
      <c r="O3289">
        <v>0</v>
      </c>
      <c r="P3289">
        <v>1.6447E-3</v>
      </c>
      <c r="Q3289" t="s">
        <v>534</v>
      </c>
      <c r="R3289" t="s">
        <v>533</v>
      </c>
      <c r="S3289">
        <v>10431</v>
      </c>
      <c r="T3289">
        <v>10434</v>
      </c>
      <c r="U3289" t="s">
        <v>536</v>
      </c>
      <c r="V3289" t="s">
        <v>535</v>
      </c>
      <c r="W3289" t="s">
        <v>537</v>
      </c>
      <c r="X3289" t="s">
        <v>537</v>
      </c>
      <c r="Y3289">
        <v>92</v>
      </c>
      <c r="Z3289">
        <v>1</v>
      </c>
      <c r="AA3289">
        <v>23</v>
      </c>
      <c r="AB3289">
        <v>1</v>
      </c>
      <c r="AC3289" t="s">
        <v>35</v>
      </c>
      <c r="AD3289" t="s">
        <v>35</v>
      </c>
      <c r="AE3289" t="str">
        <f t="shared" si="154"/>
        <v>sp|P48962|ADT1_MOUSE +2_sp|P48962|ADT1_MOUSE</v>
      </c>
      <c r="AF3289" t="str">
        <f t="shared" si="155"/>
        <v>YFPTQALNFAFK[325.13]DK_DFLAGGIAAAVSK[325.13]TAVAPIER</v>
      </c>
    </row>
    <row r="3290" spans="1:32" x14ac:dyDescent="0.25">
      <c r="A3290" t="s">
        <v>1673</v>
      </c>
      <c r="B3290" t="str">
        <f>VLOOKUP(A3290,[1]Files!$A$2:$B$73,2,FALSE)</f>
        <v>Brain</v>
      </c>
      <c r="C3290">
        <v>15047</v>
      </c>
      <c r="D3290">
        <v>4628.2445479999997</v>
      </c>
      <c r="E3290">
        <v>4630.2560210000001</v>
      </c>
      <c r="F3290">
        <v>6</v>
      </c>
      <c r="G3290">
        <v>2834.3557940000001</v>
      </c>
      <c r="H3290">
        <v>1042.48369</v>
      </c>
      <c r="I3290">
        <v>2834.3504710000002</v>
      </c>
      <c r="J3290">
        <v>1042.4818700000001</v>
      </c>
      <c r="K3290">
        <v>7.1000000000000004E-3</v>
      </c>
      <c r="L3290">
        <f t="shared" si="153"/>
        <v>7.1000000000000004E-3</v>
      </c>
      <c r="M3290" t="s">
        <v>1732</v>
      </c>
      <c r="N3290" t="s">
        <v>1277</v>
      </c>
      <c r="O3290">
        <v>0</v>
      </c>
      <c r="P3290">
        <v>1.3258000000000001E-2</v>
      </c>
      <c r="Q3290" t="s">
        <v>1733</v>
      </c>
      <c r="R3290" t="s">
        <v>1279</v>
      </c>
      <c r="S3290">
        <v>15050</v>
      </c>
      <c r="T3290">
        <v>15051</v>
      </c>
      <c r="U3290" t="s">
        <v>84</v>
      </c>
      <c r="V3290" t="s">
        <v>84</v>
      </c>
      <c r="W3290" t="s">
        <v>85</v>
      </c>
      <c r="X3290" t="s">
        <v>85</v>
      </c>
      <c r="Y3290">
        <v>394</v>
      </c>
      <c r="Z3290">
        <v>1</v>
      </c>
      <c r="AA3290">
        <v>298</v>
      </c>
      <c r="AB3290">
        <v>1</v>
      </c>
      <c r="AC3290" t="s">
        <v>35</v>
      </c>
      <c r="AD3290" t="s">
        <v>35</v>
      </c>
      <c r="AE3290" t="str">
        <f t="shared" si="154"/>
        <v>sp|Q8CAQ8|MIC60_MOUSE_sp|Q8CAQ8|MIC60_MOUSE</v>
      </c>
      <c r="AF3290" t="str">
        <f t="shared" si="155"/>
        <v>AK[325.13]EELEK_GM[147.04]SISDLAGK[325.13]LSTDDLNSLIAHAHR</v>
      </c>
    </row>
    <row r="3291" spans="1:32" x14ac:dyDescent="0.25">
      <c r="A3291" t="s">
        <v>1576</v>
      </c>
      <c r="B3291" t="str">
        <f>VLOOKUP(A3291,[1]Files!$A$2:$B$73,2,FALSE)</f>
        <v>Brain</v>
      </c>
      <c r="C3291">
        <v>14613</v>
      </c>
      <c r="D3291">
        <v>4686.1766909999997</v>
      </c>
      <c r="E3291">
        <v>4686.1779230000002</v>
      </c>
      <c r="F3291">
        <v>4</v>
      </c>
      <c r="G3291">
        <v>2706.1714809999999</v>
      </c>
      <c r="H3291">
        <v>1228.6001450000001</v>
      </c>
      <c r="I3291">
        <v>2706.1669830000001</v>
      </c>
      <c r="J3291">
        <v>1228.597569</v>
      </c>
      <c r="K3291">
        <v>7.1000000000000004E-3</v>
      </c>
      <c r="L3291">
        <f t="shared" si="153"/>
        <v>7.1000000000000004E-3</v>
      </c>
      <c r="M3291" t="s">
        <v>294</v>
      </c>
      <c r="N3291" t="s">
        <v>295</v>
      </c>
      <c r="O3291">
        <v>0</v>
      </c>
      <c r="P3291">
        <v>1.6355000000000001E-2</v>
      </c>
      <c r="Q3291" t="s">
        <v>296</v>
      </c>
      <c r="R3291" t="s">
        <v>297</v>
      </c>
      <c r="S3291">
        <v>14616</v>
      </c>
      <c r="T3291">
        <v>14615</v>
      </c>
      <c r="U3291" t="s">
        <v>298</v>
      </c>
      <c r="V3291" t="s">
        <v>298</v>
      </c>
      <c r="W3291" t="s">
        <v>299</v>
      </c>
      <c r="X3291" t="s">
        <v>299</v>
      </c>
      <c r="Y3291">
        <v>28</v>
      </c>
      <c r="Z3291">
        <v>1</v>
      </c>
      <c r="AA3291">
        <v>85</v>
      </c>
      <c r="AB3291">
        <v>1</v>
      </c>
      <c r="AC3291" t="s">
        <v>35</v>
      </c>
      <c r="AD3291" t="s">
        <v>35</v>
      </c>
      <c r="AE3291" t="str">
        <f t="shared" si="154"/>
        <v>sp|P56391|CX6B1_MOUSE_sp|P56391|CX6B1_MOUSE</v>
      </c>
      <c r="AF3291" t="str">
        <f t="shared" si="155"/>
        <v>IAEGTFPGK[325.13]I_FPNQNQTK[325.13]NC[160.03]WQNYLDFHR</v>
      </c>
    </row>
    <row r="3292" spans="1:32" x14ac:dyDescent="0.25">
      <c r="A3292" t="s">
        <v>3850</v>
      </c>
      <c r="B3292" t="str">
        <f>VLOOKUP(A3292,[1]Files!$A$2:$B$73,2,FALSE)</f>
        <v>Heart</v>
      </c>
      <c r="C3292">
        <v>10720</v>
      </c>
      <c r="D3292">
        <v>3464.7316219999998</v>
      </c>
      <c r="E3292">
        <v>3464.726263</v>
      </c>
      <c r="F3292">
        <v>4</v>
      </c>
      <c r="G3292">
        <v>1169.5929430000001</v>
      </c>
      <c r="H3292">
        <v>1543.7336150000001</v>
      </c>
      <c r="I3292">
        <v>1169.592817</v>
      </c>
      <c r="J3292">
        <v>1543.7266850000001</v>
      </c>
      <c r="K3292">
        <v>7.1000000000000004E-3</v>
      </c>
      <c r="L3292">
        <f t="shared" si="153"/>
        <v>7.1000000000000004E-3</v>
      </c>
      <c r="M3292" t="s">
        <v>3349</v>
      </c>
      <c r="N3292" t="s">
        <v>3914</v>
      </c>
      <c r="O3292">
        <v>1.4113999999999999E-3</v>
      </c>
      <c r="P3292">
        <v>2.0364E-2</v>
      </c>
      <c r="Q3292" t="s">
        <v>3350</v>
      </c>
      <c r="R3292" t="s">
        <v>3915</v>
      </c>
      <c r="S3292">
        <v>10723</v>
      </c>
      <c r="T3292">
        <v>10722</v>
      </c>
      <c r="U3292" t="s">
        <v>639</v>
      </c>
      <c r="V3292" t="s">
        <v>3916</v>
      </c>
      <c r="W3292" t="s">
        <v>640</v>
      </c>
      <c r="X3292" t="s">
        <v>3917</v>
      </c>
      <c r="Y3292">
        <v>90</v>
      </c>
      <c r="Z3292">
        <v>1</v>
      </c>
      <c r="AA3292">
        <v>127</v>
      </c>
      <c r="AB3292">
        <v>1</v>
      </c>
      <c r="AC3292" t="s">
        <v>35</v>
      </c>
      <c r="AD3292" t="s">
        <v>35</v>
      </c>
      <c r="AE3292" t="str">
        <f t="shared" si="154"/>
        <v>sp|P26443|DHE3_MOUSE_rev_sp|Q78J03|MSRB2_MOUSE</v>
      </c>
      <c r="AF3292" t="str">
        <f t="shared" si="155"/>
        <v>LVEDLK[325.13]TR_K[325.13]QWDAESLSRK</v>
      </c>
    </row>
    <row r="3293" spans="1:32" x14ac:dyDescent="0.25">
      <c r="A3293" t="s">
        <v>3274</v>
      </c>
      <c r="B3293" t="str">
        <f>VLOOKUP(A3293,[1]Files!$A$2:$B$73,2,FALSE)</f>
        <v>Heart</v>
      </c>
      <c r="C3293">
        <v>7378</v>
      </c>
      <c r="D3293">
        <v>4935.3727360000003</v>
      </c>
      <c r="E3293">
        <v>4936.3497980000002</v>
      </c>
      <c r="F3293">
        <v>4</v>
      </c>
      <c r="G3293">
        <v>1773.8123029999999</v>
      </c>
      <c r="H3293">
        <v>2410.1553680000002</v>
      </c>
      <c r="I3293">
        <v>1773.8057240000001</v>
      </c>
      <c r="J3293">
        <v>2410.1548550000002</v>
      </c>
      <c r="K3293">
        <v>7.1000000000000004E-3</v>
      </c>
      <c r="L3293">
        <f t="shared" si="153"/>
        <v>7.1000000000000004E-3</v>
      </c>
      <c r="M3293" t="s">
        <v>636</v>
      </c>
      <c r="N3293" t="s">
        <v>3327</v>
      </c>
      <c r="O3293">
        <v>1.8587E-3</v>
      </c>
      <c r="P3293">
        <v>0</v>
      </c>
      <c r="Q3293" t="s">
        <v>638</v>
      </c>
      <c r="R3293" t="s">
        <v>662</v>
      </c>
      <c r="S3293">
        <v>7379</v>
      </c>
      <c r="T3293">
        <v>7382</v>
      </c>
      <c r="U3293" t="s">
        <v>639</v>
      </c>
      <c r="V3293" t="s">
        <v>639</v>
      </c>
      <c r="W3293" t="s">
        <v>640</v>
      </c>
      <c r="X3293" t="s">
        <v>640</v>
      </c>
      <c r="Y3293">
        <v>191</v>
      </c>
      <c r="Z3293">
        <v>1</v>
      </c>
      <c r="AA3293">
        <v>171</v>
      </c>
      <c r="AB3293">
        <v>1</v>
      </c>
      <c r="AC3293" t="s">
        <v>35</v>
      </c>
      <c r="AD3293" t="s">
        <v>35</v>
      </c>
      <c r="AE3293" t="str">
        <f t="shared" si="154"/>
        <v>sp|P26443|DHE3_MOUSE_sp|P26443|DHE3_MOUSE</v>
      </c>
      <c r="AF3293" t="str">
        <f t="shared" si="155"/>
        <v>INPK[325.13]NYTDNELEK_ALASLM[147.04]TYK[325.13]C[160.03]AVVDVPFGGAK</v>
      </c>
    </row>
    <row r="3294" spans="1:32" x14ac:dyDescent="0.25">
      <c r="A3294" t="s">
        <v>67</v>
      </c>
      <c r="B3294" t="str">
        <f>VLOOKUP(A3294,[1]Files!$A$2:$B$73,2,FALSE)</f>
        <v>Liver</v>
      </c>
      <c r="C3294">
        <v>10040</v>
      </c>
      <c r="D3294">
        <v>4301.1670469999999</v>
      </c>
      <c r="E3294">
        <v>4303.1808529999998</v>
      </c>
      <c r="F3294">
        <v>4</v>
      </c>
      <c r="G3294">
        <v>1045.476244</v>
      </c>
      <c r="H3294">
        <v>2504.2857389999999</v>
      </c>
      <c r="I3294">
        <v>1045.4750100000001</v>
      </c>
      <c r="J3294">
        <v>2504.2798699999998</v>
      </c>
      <c r="K3294">
        <v>7.1000000000000004E-3</v>
      </c>
      <c r="L3294">
        <f t="shared" si="153"/>
        <v>7.1000000000000004E-3</v>
      </c>
      <c r="M3294" t="s">
        <v>128</v>
      </c>
      <c r="N3294" t="s">
        <v>338</v>
      </c>
      <c r="O3294">
        <v>2.3148000000000001E-3</v>
      </c>
      <c r="P3294">
        <v>2.3148000000000001E-3</v>
      </c>
      <c r="Q3294" t="s">
        <v>129</v>
      </c>
      <c r="R3294" t="s">
        <v>339</v>
      </c>
      <c r="S3294">
        <v>10041</v>
      </c>
      <c r="T3294">
        <v>10044</v>
      </c>
      <c r="U3294" t="s">
        <v>45</v>
      </c>
      <c r="V3294" t="s">
        <v>45</v>
      </c>
      <c r="W3294" t="s">
        <v>46</v>
      </c>
      <c r="X3294" t="s">
        <v>46</v>
      </c>
      <c r="Y3294">
        <v>176</v>
      </c>
      <c r="Z3294">
        <v>1</v>
      </c>
      <c r="AA3294">
        <v>307</v>
      </c>
      <c r="AB3294">
        <v>1</v>
      </c>
      <c r="AC3294" t="s">
        <v>35</v>
      </c>
      <c r="AD3294" t="s">
        <v>35</v>
      </c>
      <c r="AE3294" t="str">
        <f t="shared" si="154"/>
        <v>sp|Q8C196|CPSM_MOUSE_sp|Q8C196|CPSM_MOUSE</v>
      </c>
      <c r="AF3294" t="str">
        <f t="shared" si="155"/>
        <v>DK[325.13]GTMLGK_EPLFGISTGNIITGLAAGAK[325.13]SYK</v>
      </c>
    </row>
    <row r="3295" spans="1:32" x14ac:dyDescent="0.25">
      <c r="A3295" t="s">
        <v>67</v>
      </c>
      <c r="B3295" t="str">
        <f>VLOOKUP(A3295,[1]Files!$A$2:$B$73,2,FALSE)</f>
        <v>Liver</v>
      </c>
      <c r="C3295">
        <v>8950</v>
      </c>
      <c r="D3295">
        <v>3841.8547910000002</v>
      </c>
      <c r="E3295">
        <v>3843.866156</v>
      </c>
      <c r="F3295">
        <v>4</v>
      </c>
      <c r="G3295">
        <v>784.37175100000002</v>
      </c>
      <c r="H3295">
        <v>2306.0779750000002</v>
      </c>
      <c r="I3295">
        <v>784.371532</v>
      </c>
      <c r="J3295">
        <v>2306.07114</v>
      </c>
      <c r="K3295">
        <v>7.1000000000000004E-3</v>
      </c>
      <c r="L3295">
        <f t="shared" si="153"/>
        <v>7.1000000000000004E-3</v>
      </c>
      <c r="M3295" t="s">
        <v>288</v>
      </c>
      <c r="N3295" t="s">
        <v>289</v>
      </c>
      <c r="O3295">
        <v>4.6074999999999998E-2</v>
      </c>
      <c r="P3295">
        <v>0</v>
      </c>
      <c r="Q3295" t="s">
        <v>290</v>
      </c>
      <c r="R3295" t="s">
        <v>291</v>
      </c>
      <c r="S3295">
        <v>8951</v>
      </c>
      <c r="T3295">
        <v>8954</v>
      </c>
      <c r="U3295" t="s">
        <v>292</v>
      </c>
      <c r="V3295" t="s">
        <v>292</v>
      </c>
      <c r="W3295" t="s">
        <v>293</v>
      </c>
      <c r="X3295" t="s">
        <v>293</v>
      </c>
      <c r="Y3295">
        <v>383</v>
      </c>
      <c r="Z3295">
        <v>1</v>
      </c>
      <c r="AA3295">
        <v>341</v>
      </c>
      <c r="AB3295">
        <v>1</v>
      </c>
      <c r="AC3295" t="s">
        <v>35</v>
      </c>
      <c r="AD3295" t="s">
        <v>35</v>
      </c>
      <c r="AE3295" t="str">
        <f t="shared" si="154"/>
        <v>sp|Q9Z0X1|AIFM1_MOUSE_sp|Q9Z0X1|AIFM1_MOUSE</v>
      </c>
      <c r="AF3295" t="str">
        <f t="shared" si="155"/>
        <v>LK[325.13]DGR_GNMGK[325.13]ILPQYLSNWTMEK</v>
      </c>
    </row>
    <row r="3296" spans="1:32" x14ac:dyDescent="0.25">
      <c r="A3296" t="s">
        <v>3426</v>
      </c>
      <c r="B3296" t="str">
        <f>VLOOKUP(A3296,[1]Files!$A$2:$B$73,2,FALSE)</f>
        <v>Heart</v>
      </c>
      <c r="C3296">
        <v>7871</v>
      </c>
      <c r="D3296">
        <v>2782.4039990000001</v>
      </c>
      <c r="E3296">
        <v>2782.4115660000002</v>
      </c>
      <c r="F3296">
        <v>4</v>
      </c>
      <c r="G3296">
        <v>933.45628499999998</v>
      </c>
      <c r="H3296">
        <v>1097.5426500000001</v>
      </c>
      <c r="I3296">
        <v>933.45559600000001</v>
      </c>
      <c r="J3296">
        <v>1097.550559</v>
      </c>
      <c r="K3296">
        <v>-7.1999999999999998E-3</v>
      </c>
      <c r="L3296">
        <f t="shared" si="153"/>
        <v>7.1999999999999998E-3</v>
      </c>
      <c r="M3296" t="s">
        <v>1917</v>
      </c>
      <c r="N3296" t="s">
        <v>2304</v>
      </c>
      <c r="O3296">
        <v>1.7738E-2</v>
      </c>
      <c r="P3296">
        <v>2.0629999999999999E-2</v>
      </c>
      <c r="Q3296" t="s">
        <v>1919</v>
      </c>
      <c r="R3296" t="s">
        <v>2305</v>
      </c>
      <c r="S3296">
        <v>7874</v>
      </c>
      <c r="T3296">
        <v>7875</v>
      </c>
      <c r="U3296" t="s">
        <v>1038</v>
      </c>
      <c r="V3296" t="s">
        <v>2306</v>
      </c>
      <c r="W3296" t="s">
        <v>1039</v>
      </c>
      <c r="X3296" t="s">
        <v>2307</v>
      </c>
      <c r="Y3296">
        <v>86</v>
      </c>
      <c r="Z3296">
        <v>1</v>
      </c>
      <c r="AA3296">
        <v>18</v>
      </c>
      <c r="AB3296">
        <v>1</v>
      </c>
      <c r="AC3296" t="s">
        <v>35</v>
      </c>
      <c r="AD3296" t="s">
        <v>35</v>
      </c>
      <c r="AE3296" t="str">
        <f t="shared" si="154"/>
        <v>sp|Q99KI0|ACON_MOUSE_rev_sp|Q99LP6|GRPE1_MOUSE</v>
      </c>
      <c r="AF3296" t="str">
        <f t="shared" si="155"/>
        <v>GK[325.13]TYLR_GHLK[325.13]YGVK</v>
      </c>
    </row>
    <row r="3297" spans="1:32" x14ac:dyDescent="0.25">
      <c r="A3297" t="s">
        <v>1504</v>
      </c>
      <c r="B3297" t="str">
        <f>VLOOKUP(A3297,[1]Files!$A$2:$B$73,2,FALSE)</f>
        <v>Brain</v>
      </c>
      <c r="C3297">
        <v>11434</v>
      </c>
      <c r="D3297">
        <v>3695.898126</v>
      </c>
      <c r="E3297">
        <v>3696.913031</v>
      </c>
      <c r="F3297">
        <v>4</v>
      </c>
      <c r="G3297">
        <v>768.43974400000002</v>
      </c>
      <c r="H3297">
        <v>2176.0533169999999</v>
      </c>
      <c r="I3297">
        <v>768.43815500000005</v>
      </c>
      <c r="J3297">
        <v>2176.047685</v>
      </c>
      <c r="K3297">
        <v>7.1999999999999998E-3</v>
      </c>
      <c r="L3297">
        <f t="shared" si="153"/>
        <v>7.1999999999999998E-3</v>
      </c>
      <c r="M3297" t="s">
        <v>212</v>
      </c>
      <c r="N3297" t="s">
        <v>264</v>
      </c>
      <c r="O3297">
        <v>0</v>
      </c>
      <c r="P3297">
        <v>0</v>
      </c>
      <c r="Q3297" t="s">
        <v>214</v>
      </c>
      <c r="R3297" t="s">
        <v>265</v>
      </c>
      <c r="S3297">
        <v>11435</v>
      </c>
      <c r="T3297">
        <v>11436</v>
      </c>
      <c r="U3297" t="s">
        <v>216</v>
      </c>
      <c r="V3297" t="s">
        <v>216</v>
      </c>
      <c r="W3297" t="s">
        <v>217</v>
      </c>
      <c r="X3297" t="s">
        <v>217</v>
      </c>
      <c r="Y3297">
        <v>5</v>
      </c>
      <c r="Z3297">
        <v>1</v>
      </c>
      <c r="AA3297">
        <v>48</v>
      </c>
      <c r="AB3297">
        <v>1</v>
      </c>
      <c r="AC3297" t="s">
        <v>35</v>
      </c>
      <c r="AD3297" t="s">
        <v>35</v>
      </c>
      <c r="AE3297" t="str">
        <f t="shared" si="154"/>
        <v>sp|Q9DCX2|ATP5H_MOUSE_sp|Q9DCX2|ATP5H_MOUSE</v>
      </c>
      <c r="AF3297" t="str">
        <f t="shared" si="155"/>
        <v>K[325.13]LALK_LASLSEK[325.13]PPAIDWAYYR</v>
      </c>
    </row>
    <row r="3298" spans="1:32" x14ac:dyDescent="0.25">
      <c r="A3298" t="s">
        <v>1673</v>
      </c>
      <c r="B3298" t="str">
        <f>VLOOKUP(A3298,[1]Files!$A$2:$B$73,2,FALSE)</f>
        <v>Brain</v>
      </c>
      <c r="C3298">
        <v>13239</v>
      </c>
      <c r="D3298">
        <v>5284.5364650000001</v>
      </c>
      <c r="E3298">
        <v>5286.5521630000003</v>
      </c>
      <c r="F3298">
        <v>6</v>
      </c>
      <c r="G3298">
        <v>2887.3633620000001</v>
      </c>
      <c r="H3298">
        <v>1645.768039</v>
      </c>
      <c r="I3298">
        <v>2887.3584080000001</v>
      </c>
      <c r="J3298">
        <v>1645.7657730000001</v>
      </c>
      <c r="K3298">
        <v>7.1999999999999998E-3</v>
      </c>
      <c r="L3298">
        <f t="shared" si="153"/>
        <v>7.1999999999999998E-3</v>
      </c>
      <c r="M3298" t="s">
        <v>1420</v>
      </c>
      <c r="N3298" t="s">
        <v>517</v>
      </c>
      <c r="O3298">
        <v>0</v>
      </c>
      <c r="P3298">
        <v>0</v>
      </c>
      <c r="Q3298" t="s">
        <v>1421</v>
      </c>
      <c r="R3298" t="s">
        <v>519</v>
      </c>
      <c r="S3298">
        <v>13242</v>
      </c>
      <c r="T3298">
        <v>13243</v>
      </c>
      <c r="U3298" t="s">
        <v>521</v>
      </c>
      <c r="V3298" t="s">
        <v>521</v>
      </c>
      <c r="W3298" t="s">
        <v>522</v>
      </c>
      <c r="X3298" t="s">
        <v>522</v>
      </c>
      <c r="Y3298">
        <v>182</v>
      </c>
      <c r="Z3298">
        <v>1</v>
      </c>
      <c r="AA3298">
        <v>163</v>
      </c>
      <c r="AB3298">
        <v>1</v>
      </c>
      <c r="AC3298" t="s">
        <v>35</v>
      </c>
      <c r="AD3298" t="s">
        <v>35</v>
      </c>
      <c r="AE3298" t="str">
        <f t="shared" si="154"/>
        <v>sp|Q9CR68|UCRI_MOUSE_sp|Q9CR68|UCRI_MOUSE</v>
      </c>
      <c r="AF3298" t="str">
        <f t="shared" si="155"/>
        <v>LSDIPEGK[325.13]NMAFK_K[325.13]EIDQEAAVEVSQLRDPQHDLDR</v>
      </c>
    </row>
    <row r="3299" spans="1:32" x14ac:dyDescent="0.25">
      <c r="A3299" t="s">
        <v>1077</v>
      </c>
      <c r="B3299" t="str">
        <f>VLOOKUP(A3299,[1]Files!$A$2:$B$73,2,FALSE)</f>
        <v>Brain</v>
      </c>
      <c r="C3299">
        <v>8183</v>
      </c>
      <c r="D3299">
        <v>4444.3383590000003</v>
      </c>
      <c r="E3299">
        <v>4445.3542399999997</v>
      </c>
      <c r="F3299">
        <v>5</v>
      </c>
      <c r="G3299">
        <v>1577.807223</v>
      </c>
      <c r="H3299">
        <v>2115.1260710000001</v>
      </c>
      <c r="I3299">
        <v>1577.804936</v>
      </c>
      <c r="J3299">
        <v>2115.121185</v>
      </c>
      <c r="K3299">
        <v>7.1999999999999998E-3</v>
      </c>
      <c r="L3299">
        <f t="shared" si="153"/>
        <v>7.1999999999999998E-3</v>
      </c>
      <c r="M3299" t="s">
        <v>1133</v>
      </c>
      <c r="N3299" t="s">
        <v>829</v>
      </c>
      <c r="O3299">
        <v>0</v>
      </c>
      <c r="P3299">
        <v>0</v>
      </c>
      <c r="Q3299" t="s">
        <v>1135</v>
      </c>
      <c r="R3299" t="s">
        <v>831</v>
      </c>
      <c r="S3299">
        <v>8186</v>
      </c>
      <c r="T3299">
        <v>8187</v>
      </c>
      <c r="U3299" t="s">
        <v>1136</v>
      </c>
      <c r="V3299" t="s">
        <v>158</v>
      </c>
      <c r="W3299" t="s">
        <v>1137</v>
      </c>
      <c r="X3299" t="s">
        <v>159</v>
      </c>
      <c r="Y3299">
        <v>225</v>
      </c>
      <c r="Z3299">
        <v>1</v>
      </c>
      <c r="AA3299">
        <v>133</v>
      </c>
      <c r="AB3299">
        <v>1</v>
      </c>
      <c r="AC3299" t="s">
        <v>35</v>
      </c>
      <c r="AD3299" t="s">
        <v>35</v>
      </c>
      <c r="AE3299" t="str">
        <f t="shared" si="154"/>
        <v>sp|Q9CQQ7|AT5F1_MOUSE_sp|P56480|ATPB_MOUSE</v>
      </c>
      <c r="AF3299" t="str">
        <f t="shared" si="155"/>
        <v>HVVK[325.13]SISVQQEK_VLDSGAPIK[325.13]IPVGPETLGR</v>
      </c>
    </row>
    <row r="3300" spans="1:32" x14ac:dyDescent="0.25">
      <c r="A3300" t="s">
        <v>3850</v>
      </c>
      <c r="B3300" t="str">
        <f>VLOOKUP(A3300,[1]Files!$A$2:$B$73,2,FALSE)</f>
        <v>Heart</v>
      </c>
      <c r="C3300">
        <v>11610</v>
      </c>
      <c r="D3300">
        <v>3267.6809159999998</v>
      </c>
      <c r="E3300">
        <v>3268.680609</v>
      </c>
      <c r="F3300">
        <v>4</v>
      </c>
      <c r="G3300">
        <v>1184.647508</v>
      </c>
      <c r="H3300">
        <v>1331.6283430000001</v>
      </c>
      <c r="I3300">
        <v>1184.644125</v>
      </c>
      <c r="J3300">
        <v>1331.6245120000001</v>
      </c>
      <c r="K3300">
        <v>7.1999999999999998E-3</v>
      </c>
      <c r="L3300">
        <f t="shared" si="153"/>
        <v>7.1999999999999998E-3</v>
      </c>
      <c r="M3300" t="s">
        <v>3766</v>
      </c>
      <c r="N3300" t="s">
        <v>3756</v>
      </c>
      <c r="O3300">
        <v>0</v>
      </c>
      <c r="P3300">
        <v>0</v>
      </c>
      <c r="Q3300" t="s">
        <v>3768</v>
      </c>
      <c r="R3300" t="s">
        <v>3758</v>
      </c>
      <c r="S3300">
        <v>11613</v>
      </c>
      <c r="T3300">
        <v>11614</v>
      </c>
      <c r="U3300" t="s">
        <v>801</v>
      </c>
      <c r="V3300" t="s">
        <v>801</v>
      </c>
      <c r="W3300" t="s">
        <v>802</v>
      </c>
      <c r="X3300" t="s">
        <v>802</v>
      </c>
      <c r="Y3300">
        <v>357</v>
      </c>
      <c r="Z3300">
        <v>1</v>
      </c>
      <c r="AA3300">
        <v>382</v>
      </c>
      <c r="AB3300">
        <v>1</v>
      </c>
      <c r="AC3300" t="s">
        <v>35</v>
      </c>
      <c r="AD3300" t="s">
        <v>35</v>
      </c>
      <c r="AE3300" t="str">
        <f t="shared" si="154"/>
        <v>sp|Q8BMF4|ODP2_MOUSE_sp|Q8BMF4|ODP2_MOUSE</v>
      </c>
      <c r="AF3300" t="str">
        <f t="shared" si="155"/>
        <v>VFVSPLAK[325.13]K_K[325.13]DIDSFVPSK</v>
      </c>
    </row>
    <row r="3301" spans="1:32" x14ac:dyDescent="0.25">
      <c r="A3301" t="s">
        <v>3578</v>
      </c>
      <c r="B3301" t="str">
        <f>VLOOKUP(A3301,[1]Files!$A$2:$B$73,2,FALSE)</f>
        <v>Heart</v>
      </c>
      <c r="C3301">
        <v>5855</v>
      </c>
      <c r="D3301">
        <v>4869.5393620000004</v>
      </c>
      <c r="E3301">
        <v>4870.5376509999996</v>
      </c>
      <c r="F3301">
        <v>5</v>
      </c>
      <c r="G3301">
        <v>1425.701585</v>
      </c>
      <c r="H3301">
        <v>2692.4327119999998</v>
      </c>
      <c r="I3301">
        <v>1425.6987389999999</v>
      </c>
      <c r="J3301">
        <v>2692.4283249999999</v>
      </c>
      <c r="K3301">
        <v>7.1999999999999998E-3</v>
      </c>
      <c r="L3301">
        <f t="shared" si="153"/>
        <v>7.1999999999999998E-3</v>
      </c>
      <c r="M3301" t="s">
        <v>3270</v>
      </c>
      <c r="N3301" t="s">
        <v>3661</v>
      </c>
      <c r="O3301">
        <v>0</v>
      </c>
      <c r="P3301">
        <v>0</v>
      </c>
      <c r="Q3301" t="s">
        <v>3271</v>
      </c>
      <c r="R3301" t="s">
        <v>3662</v>
      </c>
      <c r="S3301">
        <v>5858</v>
      </c>
      <c r="T3301">
        <v>5859</v>
      </c>
      <c r="U3301" t="s">
        <v>3272</v>
      </c>
      <c r="V3301" t="s">
        <v>3272</v>
      </c>
      <c r="W3301" t="s">
        <v>3273</v>
      </c>
      <c r="X3301" t="s">
        <v>3273</v>
      </c>
      <c r="Y3301">
        <v>56</v>
      </c>
      <c r="Z3301">
        <v>1</v>
      </c>
      <c r="AA3301">
        <v>56</v>
      </c>
      <c r="AB3301">
        <v>1</v>
      </c>
      <c r="AC3301" t="s">
        <v>35</v>
      </c>
      <c r="AD3301" t="s">
        <v>35</v>
      </c>
      <c r="AE3301" t="str">
        <f t="shared" si="154"/>
        <v>sp|Q64433|CH10_MOUSE_sp|Q64433|CH10_MOUSE</v>
      </c>
      <c r="AF3301" t="str">
        <f t="shared" si="155"/>
        <v>GK[325.13]SGEIEPVSVK_VLQATVVAVGSGGKGK[325.13]SGEIEPVSVK</v>
      </c>
    </row>
    <row r="3302" spans="1:32" x14ac:dyDescent="0.25">
      <c r="A3302" t="s">
        <v>727</v>
      </c>
      <c r="B3302" t="str">
        <f>VLOOKUP(A3302,[1]Files!$A$2:$B$73,2,FALSE)</f>
        <v>Brain</v>
      </c>
      <c r="C3302">
        <v>7920</v>
      </c>
      <c r="D3302">
        <v>4616.3578429999998</v>
      </c>
      <c r="E3302">
        <v>4617.3751890000003</v>
      </c>
      <c r="F3302">
        <v>4</v>
      </c>
      <c r="G3302">
        <v>2428.3011200000001</v>
      </c>
      <c r="H3302">
        <v>1436.6516590000001</v>
      </c>
      <c r="I3302">
        <v>2428.2961890000001</v>
      </c>
      <c r="J3302">
        <v>1436.6493459999999</v>
      </c>
      <c r="K3302">
        <v>7.1999999999999998E-3</v>
      </c>
      <c r="L3302">
        <f t="shared" si="153"/>
        <v>7.1999999999999998E-3</v>
      </c>
      <c r="M3302" t="s">
        <v>629</v>
      </c>
      <c r="N3302" t="s">
        <v>87</v>
      </c>
      <c r="O3302">
        <v>0</v>
      </c>
      <c r="P3302">
        <v>0</v>
      </c>
      <c r="Q3302" t="s">
        <v>630</v>
      </c>
      <c r="R3302" t="s">
        <v>89</v>
      </c>
      <c r="S3302">
        <v>7923</v>
      </c>
      <c r="T3302">
        <v>7922</v>
      </c>
      <c r="U3302" t="s">
        <v>158</v>
      </c>
      <c r="V3302" t="s">
        <v>90</v>
      </c>
      <c r="W3302" t="s">
        <v>159</v>
      </c>
      <c r="X3302" t="s">
        <v>91</v>
      </c>
      <c r="Y3302">
        <v>124</v>
      </c>
      <c r="Z3302">
        <v>1</v>
      </c>
      <c r="AA3302">
        <v>192</v>
      </c>
      <c r="AB3302">
        <v>1</v>
      </c>
      <c r="AC3302" t="s">
        <v>35</v>
      </c>
      <c r="AD3302" t="s">
        <v>35</v>
      </c>
      <c r="AE3302" t="str">
        <f t="shared" si="154"/>
        <v>sp|P56480|ATPB_MOUSE_sp|Q9DB20|ATPO_MOUSE</v>
      </c>
      <c r="AF3302" t="str">
        <f t="shared" si="155"/>
        <v>IGEK[325.13]YVDMSAK_GQK[325.13]VLDSGAPIKIPVGPETLGR</v>
      </c>
    </row>
    <row r="3303" spans="1:32" x14ac:dyDescent="0.25">
      <c r="A3303" t="s">
        <v>399</v>
      </c>
      <c r="B3303" t="str">
        <f>VLOOKUP(A3303,[1]Files!$A$2:$B$73,2,FALSE)</f>
        <v>Liver</v>
      </c>
      <c r="C3303">
        <v>7367</v>
      </c>
      <c r="D3303">
        <v>3865.0043270000001</v>
      </c>
      <c r="E3303">
        <v>3866.0199640000001</v>
      </c>
      <c r="F3303">
        <v>4</v>
      </c>
      <c r="G3303">
        <v>1286.652513</v>
      </c>
      <c r="H3303">
        <v>1826.9467500000001</v>
      </c>
      <c r="I3303">
        <v>1286.6506670000001</v>
      </c>
      <c r="J3303">
        <v>1826.941429</v>
      </c>
      <c r="K3303">
        <v>7.1999999999999998E-3</v>
      </c>
      <c r="L3303">
        <f t="shared" si="153"/>
        <v>7.1999999999999998E-3</v>
      </c>
      <c r="M3303" t="s">
        <v>150</v>
      </c>
      <c r="N3303" t="s">
        <v>483</v>
      </c>
      <c r="O3303">
        <v>0</v>
      </c>
      <c r="P3303">
        <v>0</v>
      </c>
      <c r="Q3303" t="s">
        <v>152</v>
      </c>
      <c r="R3303" t="s">
        <v>484</v>
      </c>
      <c r="S3303">
        <v>7370</v>
      </c>
      <c r="T3303">
        <v>7371</v>
      </c>
      <c r="U3303" t="s">
        <v>154</v>
      </c>
      <c r="V3303" t="s">
        <v>154</v>
      </c>
      <c r="W3303" t="s">
        <v>155</v>
      </c>
      <c r="X3303" t="s">
        <v>155</v>
      </c>
      <c r="Y3303">
        <v>476</v>
      </c>
      <c r="Z3303">
        <v>1</v>
      </c>
      <c r="AA3303">
        <v>499</v>
      </c>
      <c r="AB3303">
        <v>1</v>
      </c>
      <c r="AC3303" t="s">
        <v>35</v>
      </c>
      <c r="AD3303" t="s">
        <v>35</v>
      </c>
      <c r="AE3303" t="str">
        <f t="shared" si="154"/>
        <v>sp|P24270|CATA_MOUSE_sp|P24270|CATA_MOUSE</v>
      </c>
      <c r="AF3303" t="str">
        <f t="shared" si="155"/>
        <v>DAQLFIQK[325.13]K_IQALLDK[325.13]YNAEKPK</v>
      </c>
    </row>
    <row r="3304" spans="1:32" x14ac:dyDescent="0.25">
      <c r="A3304" t="s">
        <v>1242</v>
      </c>
      <c r="B3304" t="str">
        <f>VLOOKUP(A3304,[1]Files!$A$2:$B$73,2,FALSE)</f>
        <v>Brain</v>
      </c>
      <c r="C3304">
        <v>13705</v>
      </c>
      <c r="D3304">
        <v>3363.745613</v>
      </c>
      <c r="E3304">
        <v>3363.7497010000002</v>
      </c>
      <c r="F3304">
        <v>4</v>
      </c>
      <c r="G3304">
        <v>1287.673387</v>
      </c>
      <c r="H3304">
        <v>1324.6671610000001</v>
      </c>
      <c r="I3304">
        <v>1287.6710680000001</v>
      </c>
      <c r="J3304">
        <v>1324.662294</v>
      </c>
      <c r="K3304">
        <v>7.1999999999999998E-3</v>
      </c>
      <c r="L3304">
        <f t="shared" si="153"/>
        <v>7.1999999999999998E-3</v>
      </c>
      <c r="M3304" t="s">
        <v>822</v>
      </c>
      <c r="N3304" t="s">
        <v>823</v>
      </c>
      <c r="O3304">
        <v>0</v>
      </c>
      <c r="P3304">
        <v>0</v>
      </c>
      <c r="Q3304" t="s">
        <v>824</v>
      </c>
      <c r="R3304" t="s">
        <v>825</v>
      </c>
      <c r="S3304">
        <v>13708</v>
      </c>
      <c r="T3304">
        <v>13709</v>
      </c>
      <c r="U3304" t="s">
        <v>826</v>
      </c>
      <c r="V3304" t="s">
        <v>826</v>
      </c>
      <c r="W3304" t="s">
        <v>827</v>
      </c>
      <c r="X3304" t="s">
        <v>827</v>
      </c>
      <c r="Y3304">
        <v>819</v>
      </c>
      <c r="Z3304">
        <v>1</v>
      </c>
      <c r="AA3304">
        <v>833</v>
      </c>
      <c r="AB3304">
        <v>1</v>
      </c>
      <c r="AC3304" t="s">
        <v>35</v>
      </c>
      <c r="AD3304" t="s">
        <v>35</v>
      </c>
      <c r="AE3304" t="str">
        <f t="shared" si="154"/>
        <v>sp|P17710|HXK1_MOUSE_sp|P17710|HXK1_MOUSE</v>
      </c>
      <c r="AF3304" t="str">
        <f t="shared" si="155"/>
        <v>NILIDFTK[325.13]K_GQISEPLK[325.13]TR</v>
      </c>
    </row>
    <row r="3305" spans="1:32" x14ac:dyDescent="0.25">
      <c r="A3305" t="s">
        <v>1576</v>
      </c>
      <c r="B3305" t="str">
        <f>VLOOKUP(A3305,[1]Files!$A$2:$B$73,2,FALSE)</f>
        <v>Brain</v>
      </c>
      <c r="C3305">
        <v>15545</v>
      </c>
      <c r="D3305">
        <v>4344.1287169999996</v>
      </c>
      <c r="E3305">
        <v>4345.1286069999996</v>
      </c>
      <c r="F3305">
        <v>4</v>
      </c>
      <c r="G3305">
        <v>1342.681566</v>
      </c>
      <c r="H3305">
        <v>2250.0420869999998</v>
      </c>
      <c r="I3305">
        <v>1342.6802520000001</v>
      </c>
      <c r="J3305">
        <v>2250.0361939999998</v>
      </c>
      <c r="K3305">
        <v>7.1999999999999998E-3</v>
      </c>
      <c r="L3305">
        <f t="shared" si="153"/>
        <v>7.1999999999999998E-3</v>
      </c>
      <c r="M3305" t="s">
        <v>869</v>
      </c>
      <c r="N3305" t="s">
        <v>870</v>
      </c>
      <c r="O3305">
        <v>0</v>
      </c>
      <c r="P3305">
        <v>0</v>
      </c>
      <c r="Q3305" t="s">
        <v>871</v>
      </c>
      <c r="R3305" t="s">
        <v>872</v>
      </c>
      <c r="S3305">
        <v>15548</v>
      </c>
      <c r="T3305">
        <v>15549</v>
      </c>
      <c r="U3305" t="s">
        <v>826</v>
      </c>
      <c r="V3305" t="s">
        <v>826</v>
      </c>
      <c r="W3305" t="s">
        <v>827</v>
      </c>
      <c r="X3305" t="s">
        <v>827</v>
      </c>
      <c r="Y3305">
        <v>537</v>
      </c>
      <c r="Z3305">
        <v>1</v>
      </c>
      <c r="AA3305">
        <v>941</v>
      </c>
      <c r="AB3305">
        <v>1</v>
      </c>
      <c r="AC3305" t="s">
        <v>35</v>
      </c>
      <c r="AD3305" t="s">
        <v>35</v>
      </c>
      <c r="AE3305" t="str">
        <f t="shared" si="154"/>
        <v>sp|P17710|HXK1_MOUSE_sp|P17710|HXK1_MOUSE</v>
      </c>
      <c r="AF3305" t="str">
        <f t="shared" si="155"/>
        <v>LSK[325.13]QALMEVK_ELSPK[325.13]C[160.03]TVSFLLSEDGSGK</v>
      </c>
    </row>
    <row r="3306" spans="1:32" x14ac:dyDescent="0.25">
      <c r="A3306" t="s">
        <v>1673</v>
      </c>
      <c r="B3306" t="str">
        <f>VLOOKUP(A3306,[1]Files!$A$2:$B$73,2,FALSE)</f>
        <v>Brain</v>
      </c>
      <c r="C3306">
        <v>15235</v>
      </c>
      <c r="D3306">
        <v>4350.1107730000003</v>
      </c>
      <c r="E3306">
        <v>4351.1027279999998</v>
      </c>
      <c r="F3306">
        <v>4</v>
      </c>
      <c r="G3306">
        <v>2759.265719</v>
      </c>
      <c r="H3306">
        <v>839.43998899999997</v>
      </c>
      <c r="I3306">
        <v>2759.2596050000002</v>
      </c>
      <c r="J3306">
        <v>839.43888300000003</v>
      </c>
      <c r="K3306">
        <v>7.1999999999999998E-3</v>
      </c>
      <c r="L3306">
        <f t="shared" si="153"/>
        <v>7.1999999999999998E-3</v>
      </c>
      <c r="M3306" t="s">
        <v>1236</v>
      </c>
      <c r="N3306" t="s">
        <v>828</v>
      </c>
      <c r="O3306">
        <v>0</v>
      </c>
      <c r="P3306">
        <v>1.1472E-2</v>
      </c>
      <c r="Q3306" t="s">
        <v>1237</v>
      </c>
      <c r="R3306" t="s">
        <v>830</v>
      </c>
      <c r="S3306">
        <v>15238</v>
      </c>
      <c r="T3306">
        <v>15237</v>
      </c>
      <c r="U3306" t="s">
        <v>158</v>
      </c>
      <c r="V3306" t="s">
        <v>158</v>
      </c>
      <c r="W3306" t="s">
        <v>159</v>
      </c>
      <c r="X3306" t="s">
        <v>159</v>
      </c>
      <c r="Y3306">
        <v>259</v>
      </c>
      <c r="Z3306">
        <v>1</v>
      </c>
      <c r="AA3306">
        <v>159</v>
      </c>
      <c r="AB3306">
        <v>1</v>
      </c>
      <c r="AC3306" t="s">
        <v>35</v>
      </c>
      <c r="AD3306" t="s">
        <v>35</v>
      </c>
      <c r="AE3306" t="str">
        <f t="shared" si="154"/>
        <v>sp|P56480|ATPB_MOUSE_sp|P56480|ATPB_MOUSE</v>
      </c>
      <c r="AF3306" t="str">
        <f t="shared" si="155"/>
        <v>GPIK[325.13]TK_EGNDLYHEMIESGVINLK[325.13]DATSK</v>
      </c>
    </row>
    <row r="3307" spans="1:32" x14ac:dyDescent="0.25">
      <c r="A3307" t="s">
        <v>727</v>
      </c>
      <c r="B3307" t="str">
        <f>VLOOKUP(A3307,[1]Files!$A$2:$B$73,2,FALSE)</f>
        <v>Brain</v>
      </c>
      <c r="C3307">
        <v>8428</v>
      </c>
      <c r="D3307">
        <v>3695.8980649999999</v>
      </c>
      <c r="E3307">
        <v>3695.898138</v>
      </c>
      <c r="F3307">
        <v>4</v>
      </c>
      <c r="G3307">
        <v>768.43919500000004</v>
      </c>
      <c r="H3307">
        <v>2176.053805</v>
      </c>
      <c r="I3307">
        <v>768.43815500000005</v>
      </c>
      <c r="J3307">
        <v>2176.047685</v>
      </c>
      <c r="K3307">
        <v>7.1999999999999998E-3</v>
      </c>
      <c r="L3307">
        <f t="shared" si="153"/>
        <v>7.1999999999999998E-3</v>
      </c>
      <c r="M3307" t="s">
        <v>212</v>
      </c>
      <c r="N3307" t="s">
        <v>264</v>
      </c>
      <c r="O3307">
        <v>1.8109E-2</v>
      </c>
      <c r="P3307">
        <v>0</v>
      </c>
      <c r="Q3307" t="s">
        <v>214</v>
      </c>
      <c r="R3307" t="s">
        <v>265</v>
      </c>
      <c r="S3307">
        <v>8429</v>
      </c>
      <c r="T3307">
        <v>8432</v>
      </c>
      <c r="U3307" t="s">
        <v>216</v>
      </c>
      <c r="V3307" t="s">
        <v>216</v>
      </c>
      <c r="W3307" t="s">
        <v>217</v>
      </c>
      <c r="X3307" t="s">
        <v>217</v>
      </c>
      <c r="Y3307">
        <v>5</v>
      </c>
      <c r="Z3307">
        <v>1</v>
      </c>
      <c r="AA3307">
        <v>48</v>
      </c>
      <c r="AB3307">
        <v>1</v>
      </c>
      <c r="AC3307" t="s">
        <v>35</v>
      </c>
      <c r="AD3307" t="s">
        <v>35</v>
      </c>
      <c r="AE3307" t="str">
        <f t="shared" si="154"/>
        <v>sp|Q9DCX2|ATP5H_MOUSE_sp|Q9DCX2|ATP5H_MOUSE</v>
      </c>
      <c r="AF3307" t="str">
        <f t="shared" si="155"/>
        <v>K[325.13]LALK_LASLSEK[325.13]PPAIDWAYYR</v>
      </c>
    </row>
    <row r="3308" spans="1:32" x14ac:dyDescent="0.25">
      <c r="A3308" t="s">
        <v>886</v>
      </c>
      <c r="B3308" t="str">
        <f>VLOOKUP(A3308,[1]Files!$A$2:$B$73,2,FALSE)</f>
        <v>Brain</v>
      </c>
      <c r="C3308">
        <v>13844</v>
      </c>
      <c r="D3308">
        <v>3695.8980649999999</v>
      </c>
      <c r="E3308">
        <v>3695.8986260000001</v>
      </c>
      <c r="F3308">
        <v>4</v>
      </c>
      <c r="G3308">
        <v>768.43895099999997</v>
      </c>
      <c r="H3308">
        <v>2176.0540500000002</v>
      </c>
      <c r="I3308">
        <v>768.43815500000005</v>
      </c>
      <c r="J3308">
        <v>2176.047685</v>
      </c>
      <c r="K3308">
        <v>7.1999999999999998E-3</v>
      </c>
      <c r="L3308">
        <f t="shared" si="153"/>
        <v>7.1999999999999998E-3</v>
      </c>
      <c r="M3308" t="s">
        <v>212</v>
      </c>
      <c r="N3308" t="s">
        <v>264</v>
      </c>
      <c r="O3308">
        <v>2.4570000000000002E-2</v>
      </c>
      <c r="P3308">
        <v>0</v>
      </c>
      <c r="Q3308" t="s">
        <v>214</v>
      </c>
      <c r="R3308" t="s">
        <v>265</v>
      </c>
      <c r="S3308">
        <v>13845</v>
      </c>
      <c r="T3308">
        <v>13848</v>
      </c>
      <c r="U3308" t="s">
        <v>216</v>
      </c>
      <c r="V3308" t="s">
        <v>216</v>
      </c>
      <c r="W3308" t="s">
        <v>217</v>
      </c>
      <c r="X3308" t="s">
        <v>217</v>
      </c>
      <c r="Y3308">
        <v>5</v>
      </c>
      <c r="Z3308">
        <v>1</v>
      </c>
      <c r="AA3308">
        <v>48</v>
      </c>
      <c r="AB3308">
        <v>1</v>
      </c>
      <c r="AC3308" t="s">
        <v>35</v>
      </c>
      <c r="AD3308" t="s">
        <v>35</v>
      </c>
      <c r="AE3308" t="str">
        <f t="shared" si="154"/>
        <v>sp|Q9DCX2|ATP5H_MOUSE_sp|Q9DCX2|ATP5H_MOUSE</v>
      </c>
      <c r="AF3308" t="str">
        <f t="shared" si="155"/>
        <v>K[325.13]LALK_LASLSEK[325.13]PPAIDWAYYR</v>
      </c>
    </row>
    <row r="3309" spans="1:32" x14ac:dyDescent="0.25">
      <c r="A3309" t="s">
        <v>4874</v>
      </c>
      <c r="B3309" t="str">
        <f>VLOOKUP(A3309,[1]Files!$A$2:$B$73,2,FALSE)</f>
        <v>Heart</v>
      </c>
      <c r="C3309">
        <v>11617</v>
      </c>
      <c r="D3309">
        <v>4278.210016</v>
      </c>
      <c r="E3309">
        <v>4279.2086849999996</v>
      </c>
      <c r="F3309">
        <v>4</v>
      </c>
      <c r="G3309">
        <v>1098.5048079999999</v>
      </c>
      <c r="H3309">
        <v>2428.3001429999999</v>
      </c>
      <c r="I3309">
        <v>1098.5015450000001</v>
      </c>
      <c r="J3309">
        <v>2428.2961890000001</v>
      </c>
      <c r="K3309">
        <v>7.1999999999999998E-3</v>
      </c>
      <c r="L3309">
        <f t="shared" si="153"/>
        <v>7.1999999999999998E-3</v>
      </c>
      <c r="M3309" t="s">
        <v>3774</v>
      </c>
      <c r="N3309" t="s">
        <v>629</v>
      </c>
      <c r="O3309" t="s">
        <v>35</v>
      </c>
      <c r="P3309" t="s">
        <v>35</v>
      </c>
      <c r="Q3309" t="s">
        <v>3775</v>
      </c>
      <c r="R3309" t="s">
        <v>630</v>
      </c>
      <c r="S3309">
        <v>11618</v>
      </c>
      <c r="T3309">
        <v>11621</v>
      </c>
      <c r="U3309" t="s">
        <v>1136</v>
      </c>
      <c r="V3309" t="s">
        <v>158</v>
      </c>
      <c r="W3309" t="s">
        <v>1137</v>
      </c>
      <c r="X3309" t="s">
        <v>159</v>
      </c>
      <c r="Y3309">
        <v>249</v>
      </c>
      <c r="Z3309">
        <v>1</v>
      </c>
      <c r="AA3309">
        <v>124</v>
      </c>
      <c r="AB3309">
        <v>1</v>
      </c>
      <c r="AC3309">
        <v>1.03E-2</v>
      </c>
      <c r="AD3309" s="1">
        <v>2.12E-6</v>
      </c>
      <c r="AE3309" t="str">
        <f t="shared" si="154"/>
        <v>sp|Q9CQQ7|AT5F1_MOUSE_sp|P56480|ATPB_MOUSE</v>
      </c>
      <c r="AF3309" t="str">
        <f t="shared" si="155"/>
        <v>K[325.13]AQAQPIM[147.04]_GQK[325.13]VLDSGAPIKIPVGPETLGR</v>
      </c>
    </row>
    <row r="3310" spans="1:32" x14ac:dyDescent="0.25">
      <c r="A3310" t="s">
        <v>4765</v>
      </c>
      <c r="B3310" t="str">
        <f>VLOOKUP(A3310,[1]Files!$A$2:$B$73,2,FALSE)</f>
        <v>Heart</v>
      </c>
      <c r="C3310">
        <v>7057</v>
      </c>
      <c r="D3310">
        <v>3788.9842610000001</v>
      </c>
      <c r="E3310">
        <v>3789.0045829999999</v>
      </c>
      <c r="F3310">
        <v>4</v>
      </c>
      <c r="G3310">
        <v>1396.7229480000001</v>
      </c>
      <c r="H3310">
        <v>1640.8562480000001</v>
      </c>
      <c r="I3310">
        <v>1396.7198089999999</v>
      </c>
      <c r="J3310">
        <v>1640.85222</v>
      </c>
      <c r="K3310">
        <v>7.1999999999999998E-3</v>
      </c>
      <c r="L3310">
        <f t="shared" si="153"/>
        <v>7.1999999999999998E-3</v>
      </c>
      <c r="M3310" t="s">
        <v>1951</v>
      </c>
      <c r="N3310" t="s">
        <v>2060</v>
      </c>
      <c r="O3310" t="s">
        <v>35</v>
      </c>
      <c r="P3310" t="s">
        <v>35</v>
      </c>
      <c r="Q3310" t="s">
        <v>1953</v>
      </c>
      <c r="R3310" t="s">
        <v>2061</v>
      </c>
      <c r="S3310">
        <v>7060</v>
      </c>
      <c r="T3310">
        <v>7061</v>
      </c>
      <c r="U3310" t="s">
        <v>1955</v>
      </c>
      <c r="V3310" t="s">
        <v>1955</v>
      </c>
      <c r="W3310" t="s">
        <v>1956</v>
      </c>
      <c r="X3310" t="s">
        <v>1956</v>
      </c>
      <c r="Y3310">
        <v>483</v>
      </c>
      <c r="Z3310">
        <v>1</v>
      </c>
      <c r="AA3310">
        <v>557</v>
      </c>
      <c r="AB3310">
        <v>1</v>
      </c>
      <c r="AC3310" s="1">
        <v>2.1299999999999999E-6</v>
      </c>
      <c r="AD3310" s="1">
        <v>8.8699999999999994E-9</v>
      </c>
      <c r="AE3310" t="str">
        <f t="shared" si="154"/>
        <v>sp|P50544|ACADV_MOUSE_sp|P50544|ACADV_MOUSE</v>
      </c>
      <c r="AF3310" t="str">
        <f t="shared" si="155"/>
        <v>GK[325.13]ELTGLGNALK_K[325.13]GIVNEQFLLQR</v>
      </c>
    </row>
    <row r="3311" spans="1:32" x14ac:dyDescent="0.25">
      <c r="A3311" t="s">
        <v>4761</v>
      </c>
      <c r="B3311" t="str">
        <f>VLOOKUP(A3311,[1]Files!$A$2:$B$73,2,FALSE)</f>
        <v>Heart</v>
      </c>
      <c r="C3311">
        <v>10014</v>
      </c>
      <c r="D3311">
        <v>5591.9443160000001</v>
      </c>
      <c r="E3311">
        <v>5591.9326090000004</v>
      </c>
      <c r="F3311">
        <v>5</v>
      </c>
      <c r="G3311">
        <v>2098.0064419999999</v>
      </c>
      <c r="H3311">
        <v>2742.5328089999998</v>
      </c>
      <c r="I3311">
        <v>2098.0041059999999</v>
      </c>
      <c r="J3311">
        <v>2742.5279799999998</v>
      </c>
      <c r="K3311">
        <v>7.1999999999999998E-3</v>
      </c>
      <c r="L3311">
        <f t="shared" si="153"/>
        <v>7.1999999999999998E-3</v>
      </c>
      <c r="M3311" t="s">
        <v>1662</v>
      </c>
      <c r="N3311" t="s">
        <v>3558</v>
      </c>
      <c r="O3311" t="s">
        <v>35</v>
      </c>
      <c r="P3311" t="s">
        <v>35</v>
      </c>
      <c r="Q3311" t="s">
        <v>1664</v>
      </c>
      <c r="R3311" t="s">
        <v>3559</v>
      </c>
      <c r="S3311">
        <v>10017</v>
      </c>
      <c r="T3311">
        <v>10018</v>
      </c>
      <c r="U3311" t="s">
        <v>441</v>
      </c>
      <c r="V3311" t="s">
        <v>441</v>
      </c>
      <c r="W3311" t="s">
        <v>442</v>
      </c>
      <c r="X3311" t="s">
        <v>442</v>
      </c>
      <c r="Y3311">
        <v>78</v>
      </c>
      <c r="Z3311">
        <v>1</v>
      </c>
      <c r="AA3311">
        <v>45</v>
      </c>
      <c r="AB3311">
        <v>1</v>
      </c>
      <c r="AC3311">
        <v>2.2800000000000001E-4</v>
      </c>
      <c r="AD3311">
        <v>5.5399999999999998E-3</v>
      </c>
      <c r="AE3311" t="str">
        <f t="shared" si="154"/>
        <v>sp|P08249|MDHM_MOUSE_sp|P08249|MDHM_MOUSE</v>
      </c>
      <c r="AF3311" t="str">
        <f t="shared" si="155"/>
        <v>ANVK[325.13]GYLGPEQLPDC[160.03]LK_VAVLGASGGIGQPLSLLLK[325.13]NSPLVSR</v>
      </c>
    </row>
    <row r="3312" spans="1:32" x14ac:dyDescent="0.25">
      <c r="A3312" t="s">
        <v>3578</v>
      </c>
      <c r="B3312" t="str">
        <f>VLOOKUP(A3312,[1]Files!$A$2:$B$73,2,FALSE)</f>
        <v>Heart</v>
      </c>
      <c r="C3312">
        <v>7396</v>
      </c>
      <c r="D3312">
        <v>4304.1635070000002</v>
      </c>
      <c r="E3312">
        <v>4305.15888</v>
      </c>
      <c r="F3312">
        <v>4</v>
      </c>
      <c r="G3312">
        <v>1236.6999980000001</v>
      </c>
      <c r="H3312">
        <v>2316.0584439999998</v>
      </c>
      <c r="I3312">
        <v>1236.6965540000001</v>
      </c>
      <c r="J3312">
        <v>2316.069211</v>
      </c>
      <c r="K3312">
        <v>-7.3000000000000001E-3</v>
      </c>
      <c r="L3312">
        <f t="shared" si="153"/>
        <v>7.3000000000000001E-3</v>
      </c>
      <c r="M3312" t="s">
        <v>2302</v>
      </c>
      <c r="N3312" t="s">
        <v>3776</v>
      </c>
      <c r="O3312">
        <v>7.7821000000000001E-3</v>
      </c>
      <c r="P3312">
        <v>0</v>
      </c>
      <c r="Q3312" t="s">
        <v>2303</v>
      </c>
      <c r="R3312" t="s">
        <v>3777</v>
      </c>
      <c r="S3312">
        <v>7397</v>
      </c>
      <c r="T3312">
        <v>7400</v>
      </c>
      <c r="U3312" t="s">
        <v>158</v>
      </c>
      <c r="V3312" t="s">
        <v>158</v>
      </c>
      <c r="W3312" t="s">
        <v>159</v>
      </c>
      <c r="X3312" t="s">
        <v>159</v>
      </c>
      <c r="Y3312">
        <v>485</v>
      </c>
      <c r="Z3312">
        <v>1</v>
      </c>
      <c r="AA3312">
        <v>264</v>
      </c>
      <c r="AB3312">
        <v>1</v>
      </c>
      <c r="AC3312" t="s">
        <v>35</v>
      </c>
      <c r="AD3312" t="s">
        <v>35</v>
      </c>
      <c r="AE3312" t="str">
        <f t="shared" si="154"/>
        <v>sp|P56480|ATPB_MOUSE_sp|P56480|ATPB_MOUSE</v>
      </c>
      <c r="AF3312" t="str">
        <f t="shared" si="155"/>
        <v>LVPLK[325.13]ETIK_DATSK[325.13]VALVYGQM[147.04]NEPPGAR</v>
      </c>
    </row>
    <row r="3313" spans="1:32" x14ac:dyDescent="0.25">
      <c r="A3313" t="s">
        <v>703</v>
      </c>
      <c r="B3313" t="str">
        <f>VLOOKUP(A3313,[1]Files!$A$2:$B$73,2,FALSE)</f>
        <v>Liver</v>
      </c>
      <c r="C3313">
        <v>12174</v>
      </c>
      <c r="D3313">
        <v>4161.1052799999998</v>
      </c>
      <c r="E3313">
        <v>4162.1300719999999</v>
      </c>
      <c r="F3313">
        <v>4</v>
      </c>
      <c r="G3313">
        <v>1826.907931</v>
      </c>
      <c r="H3313">
        <v>1582.7922840000001</v>
      </c>
      <c r="I3313">
        <v>1826.9050440000001</v>
      </c>
      <c r="J3313">
        <v>1582.787889</v>
      </c>
      <c r="K3313">
        <v>7.3000000000000001E-3</v>
      </c>
      <c r="L3313">
        <f t="shared" si="153"/>
        <v>7.3000000000000001E-3</v>
      </c>
      <c r="M3313" t="s">
        <v>485</v>
      </c>
      <c r="N3313" t="s">
        <v>213</v>
      </c>
      <c r="O3313">
        <v>0</v>
      </c>
      <c r="P3313">
        <v>0</v>
      </c>
      <c r="Q3313" t="s">
        <v>486</v>
      </c>
      <c r="R3313" t="s">
        <v>215</v>
      </c>
      <c r="S3313">
        <v>12177</v>
      </c>
      <c r="T3313">
        <v>12176</v>
      </c>
      <c r="U3313" t="s">
        <v>216</v>
      </c>
      <c r="V3313" t="s">
        <v>216</v>
      </c>
      <c r="W3313" t="s">
        <v>217</v>
      </c>
      <c r="X3313" t="s">
        <v>217</v>
      </c>
      <c r="Y3313">
        <v>72</v>
      </c>
      <c r="Z3313">
        <v>1</v>
      </c>
      <c r="AA3313">
        <v>78</v>
      </c>
      <c r="AB3313">
        <v>1</v>
      </c>
      <c r="AC3313" t="s">
        <v>35</v>
      </c>
      <c r="AD3313" t="s">
        <v>35</v>
      </c>
      <c r="AE3313" t="str">
        <f t="shared" si="154"/>
        <v>sp|Q9DCX2|ATP5H_MOUSE_sp|Q9DCX2|ATP5H_MOUSE</v>
      </c>
      <c r="AF3313" t="str">
        <f t="shared" si="155"/>
        <v>YNALK[325.13]IPVPEDK_ANVAKPGLVDDFEK[325.13]K</v>
      </c>
    </row>
    <row r="3314" spans="1:32" x14ac:dyDescent="0.25">
      <c r="A3314" t="s">
        <v>1242</v>
      </c>
      <c r="B3314" t="str">
        <f>VLOOKUP(A3314,[1]Files!$A$2:$B$73,2,FALSE)</f>
        <v>Brain</v>
      </c>
      <c r="C3314">
        <v>13507</v>
      </c>
      <c r="D3314">
        <v>4444.3384809999998</v>
      </c>
      <c r="E3314">
        <v>4445.3585869999997</v>
      </c>
      <c r="F3314">
        <v>4</v>
      </c>
      <c r="G3314">
        <v>1577.8083220000001</v>
      </c>
      <c r="H3314">
        <v>2115.125094</v>
      </c>
      <c r="I3314">
        <v>1577.804936</v>
      </c>
      <c r="J3314">
        <v>2115.121185</v>
      </c>
      <c r="K3314">
        <v>7.3000000000000001E-3</v>
      </c>
      <c r="L3314">
        <f t="shared" si="153"/>
        <v>7.3000000000000001E-3</v>
      </c>
      <c r="M3314" t="s">
        <v>1133</v>
      </c>
      <c r="N3314" t="s">
        <v>829</v>
      </c>
      <c r="O3314">
        <v>0</v>
      </c>
      <c r="P3314">
        <v>0</v>
      </c>
      <c r="Q3314" t="s">
        <v>1135</v>
      </c>
      <c r="R3314" t="s">
        <v>831</v>
      </c>
      <c r="S3314">
        <v>13510</v>
      </c>
      <c r="T3314">
        <v>13511</v>
      </c>
      <c r="U3314" t="s">
        <v>1136</v>
      </c>
      <c r="V3314" t="s">
        <v>158</v>
      </c>
      <c r="W3314" t="s">
        <v>1137</v>
      </c>
      <c r="X3314" t="s">
        <v>159</v>
      </c>
      <c r="Y3314">
        <v>225</v>
      </c>
      <c r="Z3314">
        <v>1</v>
      </c>
      <c r="AA3314">
        <v>133</v>
      </c>
      <c r="AB3314">
        <v>1</v>
      </c>
      <c r="AC3314" t="s">
        <v>35</v>
      </c>
      <c r="AD3314" t="s">
        <v>35</v>
      </c>
      <c r="AE3314" t="str">
        <f t="shared" si="154"/>
        <v>sp|Q9CQQ7|AT5F1_MOUSE_sp|P56480|ATPB_MOUSE</v>
      </c>
      <c r="AF3314" t="str">
        <f t="shared" si="155"/>
        <v>HVVK[325.13]SISVQQEK_VLDSGAPIK[325.13]IPVGPETLGR</v>
      </c>
    </row>
    <row r="3315" spans="1:32" x14ac:dyDescent="0.25">
      <c r="A3315" t="s">
        <v>3578</v>
      </c>
      <c r="B3315" t="str">
        <f>VLOOKUP(A3315,[1]Files!$A$2:$B$73,2,FALSE)</f>
        <v>Heart</v>
      </c>
      <c r="C3315">
        <v>6097</v>
      </c>
      <c r="D3315">
        <v>3637.8410720000002</v>
      </c>
      <c r="E3315">
        <v>3638.8195249999999</v>
      </c>
      <c r="F3315">
        <v>4</v>
      </c>
      <c r="G3315">
        <v>1395.692552</v>
      </c>
      <c r="H3315">
        <v>1490.743455</v>
      </c>
      <c r="I3315">
        <v>1395.6881739999999</v>
      </c>
      <c r="J3315">
        <v>1490.740544</v>
      </c>
      <c r="K3315">
        <v>7.3000000000000001E-3</v>
      </c>
      <c r="L3315">
        <f t="shared" si="153"/>
        <v>7.3000000000000001E-3</v>
      </c>
      <c r="M3315" t="s">
        <v>3680</v>
      </c>
      <c r="N3315" t="s">
        <v>3681</v>
      </c>
      <c r="O3315">
        <v>0</v>
      </c>
      <c r="P3315">
        <v>0</v>
      </c>
      <c r="Q3315" t="s">
        <v>3682</v>
      </c>
      <c r="R3315" t="s">
        <v>3683</v>
      </c>
      <c r="S3315">
        <v>6100</v>
      </c>
      <c r="T3315">
        <v>6101</v>
      </c>
      <c r="U3315" t="s">
        <v>1528</v>
      </c>
      <c r="V3315" t="s">
        <v>1528</v>
      </c>
      <c r="W3315" t="s">
        <v>1529</v>
      </c>
      <c r="X3315" t="s">
        <v>1529</v>
      </c>
      <c r="Y3315">
        <v>558</v>
      </c>
      <c r="Z3315">
        <v>1</v>
      </c>
      <c r="AA3315">
        <v>600</v>
      </c>
      <c r="AB3315">
        <v>1</v>
      </c>
      <c r="AC3315" t="s">
        <v>35</v>
      </c>
      <c r="AD3315" t="s">
        <v>35</v>
      </c>
      <c r="AE3315" t="str">
        <f t="shared" si="154"/>
        <v>sp|Q8JZQ2|AFG32_MOUSE_sp|Q8JZQ2|AFG32_MOUSE</v>
      </c>
      <c r="AF3315" t="str">
        <f t="shared" si="155"/>
        <v>K[325.13]TQVLQPEEK_GK[325.13]GLGYAQYLPK</v>
      </c>
    </row>
    <row r="3316" spans="1:32" x14ac:dyDescent="0.25">
      <c r="A3316" t="s">
        <v>727</v>
      </c>
      <c r="B3316" t="str">
        <f>VLOOKUP(A3316,[1]Files!$A$2:$B$73,2,FALSE)</f>
        <v>Brain</v>
      </c>
      <c r="C3316">
        <v>9138</v>
      </c>
      <c r="D3316">
        <v>4344.128839</v>
      </c>
      <c r="E3316">
        <v>4344.1442319999996</v>
      </c>
      <c r="F3316">
        <v>4</v>
      </c>
      <c r="G3316">
        <v>1342.6831529999999</v>
      </c>
      <c r="H3316">
        <v>2250.040622</v>
      </c>
      <c r="I3316">
        <v>1342.6802520000001</v>
      </c>
      <c r="J3316">
        <v>2250.0361939999998</v>
      </c>
      <c r="K3316">
        <v>7.3000000000000001E-3</v>
      </c>
      <c r="L3316">
        <f t="shared" si="153"/>
        <v>7.3000000000000001E-3</v>
      </c>
      <c r="M3316" t="s">
        <v>869</v>
      </c>
      <c r="N3316" t="s">
        <v>870</v>
      </c>
      <c r="O3316">
        <v>0</v>
      </c>
      <c r="P3316">
        <v>0</v>
      </c>
      <c r="Q3316" t="s">
        <v>871</v>
      </c>
      <c r="R3316" t="s">
        <v>872</v>
      </c>
      <c r="S3316">
        <v>9141</v>
      </c>
      <c r="T3316">
        <v>9142</v>
      </c>
      <c r="U3316" t="s">
        <v>826</v>
      </c>
      <c r="V3316" t="s">
        <v>826</v>
      </c>
      <c r="W3316" t="s">
        <v>827</v>
      </c>
      <c r="X3316" t="s">
        <v>827</v>
      </c>
      <c r="Y3316">
        <v>537</v>
      </c>
      <c r="Z3316">
        <v>1</v>
      </c>
      <c r="AA3316">
        <v>941</v>
      </c>
      <c r="AB3316">
        <v>1</v>
      </c>
      <c r="AC3316" t="s">
        <v>35</v>
      </c>
      <c r="AD3316" t="s">
        <v>35</v>
      </c>
      <c r="AE3316" t="str">
        <f t="shared" si="154"/>
        <v>sp|P17710|HXK1_MOUSE_sp|P17710|HXK1_MOUSE</v>
      </c>
      <c r="AF3316" t="str">
        <f t="shared" si="155"/>
        <v>LSK[325.13]QALMEVK_ELSPK[325.13]C[160.03]TVSFLLSEDGSGK</v>
      </c>
    </row>
    <row r="3317" spans="1:32" x14ac:dyDescent="0.25">
      <c r="A3317" t="s">
        <v>548</v>
      </c>
      <c r="B3317" t="str">
        <f>VLOOKUP(A3317,[1]Files!$A$2:$B$73,2,FALSE)</f>
        <v>Liver</v>
      </c>
      <c r="C3317">
        <v>11397</v>
      </c>
      <c r="D3317">
        <v>3164.5634839999998</v>
      </c>
      <c r="E3317">
        <v>3164.5538999999999</v>
      </c>
      <c r="F3317">
        <v>4</v>
      </c>
      <c r="G3317">
        <v>1113.573167</v>
      </c>
      <c r="H3317">
        <v>1299.5852520000001</v>
      </c>
      <c r="I3317">
        <v>1113.5706250000001</v>
      </c>
      <c r="J3317">
        <v>1299.5805379999999</v>
      </c>
      <c r="K3317">
        <v>7.3000000000000001E-3</v>
      </c>
      <c r="L3317">
        <f t="shared" si="153"/>
        <v>7.3000000000000001E-3</v>
      </c>
      <c r="M3317" t="s">
        <v>168</v>
      </c>
      <c r="N3317" t="s">
        <v>133</v>
      </c>
      <c r="O3317">
        <v>1.7271000000000001E-3</v>
      </c>
      <c r="P3317">
        <v>0</v>
      </c>
      <c r="Q3317" t="s">
        <v>169</v>
      </c>
      <c r="R3317" t="s">
        <v>135</v>
      </c>
      <c r="S3317">
        <v>11400</v>
      </c>
      <c r="T3317">
        <v>11401</v>
      </c>
      <c r="U3317" t="s">
        <v>136</v>
      </c>
      <c r="V3317" t="s">
        <v>136</v>
      </c>
      <c r="W3317" t="s">
        <v>137</v>
      </c>
      <c r="X3317" t="s">
        <v>137</v>
      </c>
      <c r="Y3317">
        <v>542</v>
      </c>
      <c r="Z3317">
        <v>1</v>
      </c>
      <c r="AA3317">
        <v>349</v>
      </c>
      <c r="AB3317">
        <v>1</v>
      </c>
      <c r="AC3317" t="s">
        <v>35</v>
      </c>
      <c r="AD3317" t="s">
        <v>35</v>
      </c>
      <c r="AE3317" t="str">
        <f t="shared" si="154"/>
        <v>sp|Q9R0H0|ACOX1_MOUSE_sp|Q9R0H0|ACOX1_MOUSE</v>
      </c>
      <c r="AF3317" t="str">
        <f t="shared" si="155"/>
        <v>VFADK[325.13]LPK_YIK[325.13]ETYMR</v>
      </c>
    </row>
    <row r="3318" spans="1:32" x14ac:dyDescent="0.25">
      <c r="A3318" t="s">
        <v>4800</v>
      </c>
      <c r="B3318" t="str">
        <f>VLOOKUP(A3318,[1]Files!$A$2:$B$73,2,FALSE)</f>
        <v>Heart</v>
      </c>
      <c r="C3318">
        <v>10393</v>
      </c>
      <c r="D3318">
        <v>4221.0795230000003</v>
      </c>
      <c r="E3318">
        <v>4221.0914970000003</v>
      </c>
      <c r="F3318">
        <v>4</v>
      </c>
      <c r="G3318">
        <v>1610.834642</v>
      </c>
      <c r="H3318">
        <v>1858.8398159999999</v>
      </c>
      <c r="I3318">
        <v>1610.830422</v>
      </c>
      <c r="J3318">
        <v>1858.836691</v>
      </c>
      <c r="K3318">
        <v>7.3000000000000001E-3</v>
      </c>
      <c r="L3318">
        <f t="shared" si="153"/>
        <v>7.3000000000000001E-3</v>
      </c>
      <c r="M3318" t="s">
        <v>2082</v>
      </c>
      <c r="N3318" t="s">
        <v>2083</v>
      </c>
      <c r="O3318" t="s">
        <v>35</v>
      </c>
      <c r="P3318" t="s">
        <v>35</v>
      </c>
      <c r="Q3318" t="s">
        <v>2084</v>
      </c>
      <c r="R3318" t="s">
        <v>2085</v>
      </c>
      <c r="S3318">
        <v>10396</v>
      </c>
      <c r="T3318">
        <v>10397</v>
      </c>
      <c r="U3318" t="s">
        <v>564</v>
      </c>
      <c r="V3318" t="s">
        <v>564</v>
      </c>
      <c r="W3318" t="s">
        <v>565</v>
      </c>
      <c r="X3318" t="s">
        <v>565</v>
      </c>
      <c r="Y3318">
        <v>547</v>
      </c>
      <c r="Z3318">
        <v>1</v>
      </c>
      <c r="AA3318">
        <v>498</v>
      </c>
      <c r="AB3318">
        <v>1</v>
      </c>
      <c r="AC3318">
        <v>2.4499999999999999E-4</v>
      </c>
      <c r="AD3318" s="1">
        <v>3.6399999999999999E-6</v>
      </c>
      <c r="AE3318" t="str">
        <f t="shared" si="154"/>
        <v>sp|Q8K2B3|SDHA_MOUSE_sp|Q8K2B3|SDHA_MOUSE</v>
      </c>
      <c r="AF3318" t="str">
        <f t="shared" si="155"/>
        <v>ISQLYGDLK[325.13]HLK_ANAGEESVM[147.04]NLDK[325.13]LR</v>
      </c>
    </row>
    <row r="3319" spans="1:32" x14ac:dyDescent="0.25">
      <c r="A3319" t="s">
        <v>4510</v>
      </c>
      <c r="B3319" t="str">
        <f>VLOOKUP(A3319,[1]Files!$A$2:$B$73,2,FALSE)</f>
        <v>Heart</v>
      </c>
      <c r="C3319">
        <v>9638</v>
      </c>
      <c r="D3319">
        <v>4151.1726150000004</v>
      </c>
      <c r="E3319">
        <v>4152.1632749999999</v>
      </c>
      <c r="F3319">
        <v>4</v>
      </c>
      <c r="G3319">
        <v>1693.931566</v>
      </c>
      <c r="H3319">
        <v>1705.8359849999999</v>
      </c>
      <c r="I3319">
        <v>1693.9290739999999</v>
      </c>
      <c r="J3319">
        <v>1705.83115</v>
      </c>
      <c r="K3319">
        <v>7.3000000000000001E-3</v>
      </c>
      <c r="L3319">
        <f t="shared" si="153"/>
        <v>7.3000000000000001E-3</v>
      </c>
      <c r="M3319" t="s">
        <v>3256</v>
      </c>
      <c r="N3319" t="s">
        <v>3355</v>
      </c>
      <c r="O3319" t="s">
        <v>35</v>
      </c>
      <c r="P3319" t="s">
        <v>35</v>
      </c>
      <c r="Q3319" t="s">
        <v>3258</v>
      </c>
      <c r="R3319" t="s">
        <v>3356</v>
      </c>
      <c r="S3319">
        <v>9641</v>
      </c>
      <c r="T3319">
        <v>9642</v>
      </c>
      <c r="U3319" t="s">
        <v>1801</v>
      </c>
      <c r="V3319" t="s">
        <v>1801</v>
      </c>
      <c r="W3319" t="s">
        <v>1802</v>
      </c>
      <c r="X3319" t="s">
        <v>1802</v>
      </c>
      <c r="Y3319">
        <v>303</v>
      </c>
      <c r="Z3319">
        <v>1</v>
      </c>
      <c r="AA3319">
        <v>728</v>
      </c>
      <c r="AB3319">
        <v>1</v>
      </c>
      <c r="AC3319">
        <v>1.5299999999999999E-2</v>
      </c>
      <c r="AD3319" s="1">
        <v>2.9900000000000002E-7</v>
      </c>
      <c r="AE3319" t="str">
        <f t="shared" si="154"/>
        <v>sp|Q8BMS1|ECHA_MOUSE_sp|Q8BMS1|ECHA_MOUSE</v>
      </c>
      <c r="AF3319" t="str">
        <f t="shared" si="155"/>
        <v>GLYPAPLK[325.13]IIDAVK_FVDLYGAQK[325.13]VVDR</v>
      </c>
    </row>
    <row r="3320" spans="1:32" x14ac:dyDescent="0.25">
      <c r="A3320" t="s">
        <v>4240</v>
      </c>
      <c r="B3320" t="str">
        <f>VLOOKUP(A3320,[1]Files!$A$2:$B$73,2,FALSE)</f>
        <v>Heart</v>
      </c>
      <c r="C3320">
        <v>10880</v>
      </c>
      <c r="D3320">
        <v>3657.6351869999999</v>
      </c>
      <c r="E3320">
        <v>3657.643744</v>
      </c>
      <c r="F3320">
        <v>4</v>
      </c>
      <c r="G3320">
        <v>1145.5729229999999</v>
      </c>
      <c r="H3320">
        <v>1760.657199</v>
      </c>
      <c r="I3320">
        <v>1145.571688</v>
      </c>
      <c r="J3320">
        <v>1760.6658010000001</v>
      </c>
      <c r="K3320">
        <v>-7.4000000000000003E-3</v>
      </c>
      <c r="L3320">
        <f t="shared" si="153"/>
        <v>7.4000000000000003E-3</v>
      </c>
      <c r="M3320" t="s">
        <v>605</v>
      </c>
      <c r="N3320" t="s">
        <v>606</v>
      </c>
      <c r="O3320">
        <v>0</v>
      </c>
      <c r="P3320">
        <v>0</v>
      </c>
      <c r="Q3320" t="s">
        <v>607</v>
      </c>
      <c r="R3320" t="s">
        <v>608</v>
      </c>
      <c r="S3320">
        <v>10883</v>
      </c>
      <c r="T3320">
        <v>10884</v>
      </c>
      <c r="U3320" t="s">
        <v>609</v>
      </c>
      <c r="V3320" t="s">
        <v>609</v>
      </c>
      <c r="W3320" t="s">
        <v>610</v>
      </c>
      <c r="X3320" t="s">
        <v>610</v>
      </c>
      <c r="Y3320">
        <v>68</v>
      </c>
      <c r="Z3320">
        <v>1</v>
      </c>
      <c r="AA3320">
        <v>61</v>
      </c>
      <c r="AB3320">
        <v>1</v>
      </c>
      <c r="AC3320" t="s">
        <v>35</v>
      </c>
      <c r="AD3320" t="s">
        <v>35</v>
      </c>
      <c r="AE3320" t="str">
        <f t="shared" si="154"/>
        <v>sp|Q9CPQ1|COX6C_MOUSE_sp|Q9CPQ1|COX6C_MOUSE</v>
      </c>
      <c r="AF3320" t="str">
        <f t="shared" si="155"/>
        <v>K[325.13]AGIFQSAK_NYDSMK[325.13]DFEEMR</v>
      </c>
    </row>
    <row r="3321" spans="1:32" x14ac:dyDescent="0.25">
      <c r="A3321" t="s">
        <v>1474</v>
      </c>
      <c r="B3321" t="str">
        <f>VLOOKUP(A3321,[1]Files!$A$2:$B$73,2,FALSE)</f>
        <v>Brain</v>
      </c>
      <c r="C3321">
        <v>5144</v>
      </c>
      <c r="D3321">
        <v>4327.209331</v>
      </c>
      <c r="E3321">
        <v>4327.2216109999999</v>
      </c>
      <c r="F3321">
        <v>5</v>
      </c>
      <c r="G3321">
        <v>1097.5382549999999</v>
      </c>
      <c r="H3321">
        <v>2478.2660110000002</v>
      </c>
      <c r="I3321">
        <v>1097.5353030000001</v>
      </c>
      <c r="J3321">
        <v>2478.2615350000001</v>
      </c>
      <c r="K3321">
        <v>7.4000000000000003E-3</v>
      </c>
      <c r="L3321">
        <f t="shared" si="153"/>
        <v>7.4000000000000003E-3</v>
      </c>
      <c r="M3321" t="s">
        <v>508</v>
      </c>
      <c r="N3321" t="s">
        <v>509</v>
      </c>
      <c r="O3321">
        <v>0</v>
      </c>
      <c r="P3321">
        <v>0</v>
      </c>
      <c r="Q3321" t="s">
        <v>510</v>
      </c>
      <c r="R3321" t="s">
        <v>511</v>
      </c>
      <c r="S3321">
        <v>5147</v>
      </c>
      <c r="T3321">
        <v>5148</v>
      </c>
      <c r="U3321" t="s">
        <v>512</v>
      </c>
      <c r="V3321" t="s">
        <v>513</v>
      </c>
      <c r="W3321" t="s">
        <v>514</v>
      </c>
      <c r="X3321" t="s">
        <v>515</v>
      </c>
      <c r="Y3321">
        <v>152</v>
      </c>
      <c r="Z3321">
        <v>1</v>
      </c>
      <c r="AA3321">
        <v>162</v>
      </c>
      <c r="AB3321">
        <v>1</v>
      </c>
      <c r="AC3321" t="s">
        <v>35</v>
      </c>
      <c r="AD3321" t="s">
        <v>35</v>
      </c>
      <c r="AE3321" t="str">
        <f t="shared" si="154"/>
        <v>sp|Q9CQH3|NDUB5_MOUSE_sp|Q9DCJ5|NDUA8_MOUSE</v>
      </c>
      <c r="AF3321" t="str">
        <f t="shared" si="155"/>
        <v>LK[325.13]EQEVR_ARPEPNPVIEGDLKPAK[325.13]HGTR</v>
      </c>
    </row>
    <row r="3322" spans="1:32" x14ac:dyDescent="0.25">
      <c r="A3322" t="s">
        <v>1077</v>
      </c>
      <c r="B3322" t="str">
        <f>VLOOKUP(A3322,[1]Files!$A$2:$B$73,2,FALSE)</f>
        <v>Brain</v>
      </c>
      <c r="C3322">
        <v>8865</v>
      </c>
      <c r="D3322">
        <v>4378.3208560000003</v>
      </c>
      <c r="E3322">
        <v>4379.3245770000003</v>
      </c>
      <c r="F3322">
        <v>5</v>
      </c>
      <c r="G3322">
        <v>2313.2518030000001</v>
      </c>
      <c r="H3322">
        <v>1313.663988</v>
      </c>
      <c r="I3322">
        <v>2313.2467790000001</v>
      </c>
      <c r="J3322">
        <v>1313.661566</v>
      </c>
      <c r="K3322">
        <v>7.4000000000000003E-3</v>
      </c>
      <c r="L3322">
        <f t="shared" si="153"/>
        <v>7.4000000000000003E-3</v>
      </c>
      <c r="M3322" t="s">
        <v>1228</v>
      </c>
      <c r="N3322" t="s">
        <v>711</v>
      </c>
      <c r="O3322">
        <v>0</v>
      </c>
      <c r="P3322">
        <v>0</v>
      </c>
      <c r="Q3322" t="s">
        <v>1229</v>
      </c>
      <c r="R3322" t="s">
        <v>713</v>
      </c>
      <c r="S3322">
        <v>8868</v>
      </c>
      <c r="T3322">
        <v>8869</v>
      </c>
      <c r="U3322" t="s">
        <v>714</v>
      </c>
      <c r="V3322" t="s">
        <v>714</v>
      </c>
      <c r="W3322" t="s">
        <v>715</v>
      </c>
      <c r="X3322" t="s">
        <v>715</v>
      </c>
      <c r="Y3322">
        <v>54</v>
      </c>
      <c r="Z3322">
        <v>1</v>
      </c>
      <c r="AA3322">
        <v>66</v>
      </c>
      <c r="AB3322">
        <v>1</v>
      </c>
      <c r="AC3322" t="s">
        <v>35</v>
      </c>
      <c r="AD3322" t="s">
        <v>35</v>
      </c>
      <c r="AE3322" t="str">
        <f t="shared" si="154"/>
        <v>sp|Q9CPQ8|ATP5L_MOUSE_sp|Q9CPQ8|ATP5L_MOUSE</v>
      </c>
      <c r="AF3322" t="str">
        <f t="shared" si="155"/>
        <v>TGSFK[325.13]HLTVK_VELVPPTPAEIPTAIQSVK[325.13]K</v>
      </c>
    </row>
    <row r="3323" spans="1:32" x14ac:dyDescent="0.25">
      <c r="A3323" t="s">
        <v>4240</v>
      </c>
      <c r="B3323" t="str">
        <f>VLOOKUP(A3323,[1]Files!$A$2:$B$73,2,FALSE)</f>
        <v>Heart</v>
      </c>
      <c r="C3323">
        <v>9812</v>
      </c>
      <c r="D3323">
        <v>4430.2138000000004</v>
      </c>
      <c r="E3323">
        <v>4430.2083659999998</v>
      </c>
      <c r="F3323">
        <v>5</v>
      </c>
      <c r="G3323">
        <v>1042.4819809999999</v>
      </c>
      <c r="H3323">
        <v>2636.326755</v>
      </c>
      <c r="I3323">
        <v>1042.4818700000001</v>
      </c>
      <c r="J3323">
        <v>2636.3194440000002</v>
      </c>
      <c r="K3323">
        <v>7.4000000000000003E-3</v>
      </c>
      <c r="L3323">
        <f t="shared" si="153"/>
        <v>7.4000000000000003E-3</v>
      </c>
      <c r="M3323" t="s">
        <v>1277</v>
      </c>
      <c r="N3323" t="s">
        <v>1392</v>
      </c>
      <c r="O3323">
        <v>0</v>
      </c>
      <c r="P3323">
        <v>0</v>
      </c>
      <c r="Q3323" t="s">
        <v>1279</v>
      </c>
      <c r="R3323" t="s">
        <v>1393</v>
      </c>
      <c r="S3323">
        <v>9815</v>
      </c>
      <c r="T3323">
        <v>9816</v>
      </c>
      <c r="U3323" t="s">
        <v>84</v>
      </c>
      <c r="V3323" t="s">
        <v>84</v>
      </c>
      <c r="W3323" t="s">
        <v>85</v>
      </c>
      <c r="X3323" t="s">
        <v>85</v>
      </c>
      <c r="Y3323">
        <v>298</v>
      </c>
      <c r="Z3323">
        <v>1</v>
      </c>
      <c r="AA3323">
        <v>352</v>
      </c>
      <c r="AB3323">
        <v>1</v>
      </c>
      <c r="AC3323" t="s">
        <v>35</v>
      </c>
      <c r="AD3323" t="s">
        <v>35</v>
      </c>
      <c r="AE3323" t="str">
        <f t="shared" si="154"/>
        <v>sp|Q8CAQ8|MIC60_MOUSE_sp|Q8CAQ8|MIC60_MOUSE</v>
      </c>
      <c r="AF3323" t="str">
        <f t="shared" si="155"/>
        <v>AK[325.13]EELEK_VQAAQSEAK[325.13]VVSQYHELVVQAR</v>
      </c>
    </row>
    <row r="3324" spans="1:32" x14ac:dyDescent="0.25">
      <c r="A3324" t="s">
        <v>1242</v>
      </c>
      <c r="B3324" t="str">
        <f>VLOOKUP(A3324,[1]Files!$A$2:$B$73,2,FALSE)</f>
        <v>Brain</v>
      </c>
      <c r="C3324">
        <v>12383</v>
      </c>
      <c r="D3324">
        <v>4647.2811080000001</v>
      </c>
      <c r="E3324">
        <v>4649.2730019999999</v>
      </c>
      <c r="F3324">
        <v>5</v>
      </c>
      <c r="G3324">
        <v>1480.7065150000001</v>
      </c>
      <c r="H3324">
        <v>2415.1695279999999</v>
      </c>
      <c r="I3324">
        <v>1480.70589</v>
      </c>
      <c r="J3324">
        <v>2415.1627910000002</v>
      </c>
      <c r="K3324">
        <v>7.4000000000000003E-3</v>
      </c>
      <c r="L3324">
        <f t="shared" si="153"/>
        <v>7.4000000000000003E-3</v>
      </c>
      <c r="M3324" t="s">
        <v>1395</v>
      </c>
      <c r="N3324" t="s">
        <v>1396</v>
      </c>
      <c r="O3324">
        <v>0</v>
      </c>
      <c r="P3324">
        <v>0</v>
      </c>
      <c r="Q3324" t="s">
        <v>1397</v>
      </c>
      <c r="R3324" t="s">
        <v>1398</v>
      </c>
      <c r="S3324">
        <v>12386</v>
      </c>
      <c r="T3324">
        <v>12387</v>
      </c>
      <c r="U3324" t="s">
        <v>570</v>
      </c>
      <c r="V3324" t="s">
        <v>570</v>
      </c>
      <c r="W3324" t="s">
        <v>571</v>
      </c>
      <c r="X3324" t="s">
        <v>571</v>
      </c>
      <c r="Y3324">
        <v>170</v>
      </c>
      <c r="Z3324">
        <v>1</v>
      </c>
      <c r="AA3324">
        <v>112</v>
      </c>
      <c r="AB3324">
        <v>1</v>
      </c>
      <c r="AC3324" t="s">
        <v>35</v>
      </c>
      <c r="AD3324" t="s">
        <v>35</v>
      </c>
      <c r="AE3324" t="str">
        <f t="shared" si="154"/>
        <v>sp|P97807|FUMH_MOUSE_sp|P97807|FUMH_MOUSE</v>
      </c>
      <c r="AF3324" t="str">
        <f t="shared" si="155"/>
        <v>K[325.13]PVHPNDHVNK_AAAEVNQEYGLDPK[325.13]IASAIMK</v>
      </c>
    </row>
    <row r="3325" spans="1:32" x14ac:dyDescent="0.25">
      <c r="A3325" t="s">
        <v>886</v>
      </c>
      <c r="B3325" t="str">
        <f>VLOOKUP(A3325,[1]Files!$A$2:$B$73,2,FALSE)</f>
        <v>Brain</v>
      </c>
      <c r="C3325">
        <v>14340</v>
      </c>
      <c r="D3325">
        <v>4540.2141659999998</v>
      </c>
      <c r="E3325">
        <v>4540.22138</v>
      </c>
      <c r="F3325">
        <v>4</v>
      </c>
      <c r="G3325">
        <v>1324.663988</v>
      </c>
      <c r="H3325">
        <v>2464.1451139999999</v>
      </c>
      <c r="I3325">
        <v>1324.662294</v>
      </c>
      <c r="J3325">
        <v>2464.1394129999999</v>
      </c>
      <c r="K3325">
        <v>7.4000000000000003E-3</v>
      </c>
      <c r="L3325">
        <f t="shared" si="153"/>
        <v>7.4000000000000003E-3</v>
      </c>
      <c r="M3325" t="s">
        <v>823</v>
      </c>
      <c r="N3325" t="s">
        <v>854</v>
      </c>
      <c r="O3325">
        <v>0</v>
      </c>
      <c r="P3325">
        <v>0</v>
      </c>
      <c r="Q3325" t="s">
        <v>825</v>
      </c>
      <c r="R3325" t="s">
        <v>855</v>
      </c>
      <c r="S3325">
        <v>14343</v>
      </c>
      <c r="T3325">
        <v>14344</v>
      </c>
      <c r="U3325" t="s">
        <v>826</v>
      </c>
      <c r="V3325" t="s">
        <v>826</v>
      </c>
      <c r="W3325" t="s">
        <v>827</v>
      </c>
      <c r="X3325" t="s">
        <v>827</v>
      </c>
      <c r="Y3325">
        <v>833</v>
      </c>
      <c r="Z3325">
        <v>1</v>
      </c>
      <c r="AA3325">
        <v>133</v>
      </c>
      <c r="AB3325">
        <v>1</v>
      </c>
      <c r="AC3325" t="s">
        <v>35</v>
      </c>
      <c r="AD3325" t="s">
        <v>35</v>
      </c>
      <c r="AE3325" t="str">
        <f t="shared" si="154"/>
        <v>sp|P17710|HXK1_MOUSE_sp|P17710|HXK1_MOUSE</v>
      </c>
      <c r="AF3325" t="str">
        <f t="shared" si="155"/>
        <v>GQISEPLK[325.13]TR_SIPDGSEK[325.13]GDFIALDLGGSSFR</v>
      </c>
    </row>
    <row r="3326" spans="1:32" x14ac:dyDescent="0.25">
      <c r="A3326" t="s">
        <v>3578</v>
      </c>
      <c r="B3326" t="str">
        <f>VLOOKUP(A3326,[1]Files!$A$2:$B$73,2,FALSE)</f>
        <v>Heart</v>
      </c>
      <c r="C3326">
        <v>6310</v>
      </c>
      <c r="D3326">
        <v>4151.0595030000004</v>
      </c>
      <c r="E3326">
        <v>4152.0470640000003</v>
      </c>
      <c r="F3326">
        <v>4</v>
      </c>
      <c r="G3326">
        <v>1476.690965</v>
      </c>
      <c r="H3326">
        <v>1922.963473</v>
      </c>
      <c r="I3326">
        <v>1476.6885090000001</v>
      </c>
      <c r="J3326">
        <v>1922.9585360000001</v>
      </c>
      <c r="K3326">
        <v>7.4000000000000003E-3</v>
      </c>
      <c r="L3326">
        <f t="shared" si="153"/>
        <v>7.4000000000000003E-3</v>
      </c>
      <c r="M3326" t="s">
        <v>3702</v>
      </c>
      <c r="N3326" t="s">
        <v>3703</v>
      </c>
      <c r="O3326">
        <v>0</v>
      </c>
      <c r="P3326">
        <v>2.3419000000000001E-3</v>
      </c>
      <c r="Q3326" t="s">
        <v>3704</v>
      </c>
      <c r="R3326" t="s">
        <v>3705</v>
      </c>
      <c r="S3326">
        <v>6313</v>
      </c>
      <c r="T3326">
        <v>6314</v>
      </c>
      <c r="U3326" t="s">
        <v>3706</v>
      </c>
      <c r="V3326" t="s">
        <v>3706</v>
      </c>
      <c r="W3326" t="s">
        <v>3707</v>
      </c>
      <c r="X3326" t="s">
        <v>3707</v>
      </c>
      <c r="Y3326">
        <v>723</v>
      </c>
      <c r="Z3326">
        <v>1</v>
      </c>
      <c r="AA3326">
        <v>719</v>
      </c>
      <c r="AB3326">
        <v>1</v>
      </c>
      <c r="AC3326" t="s">
        <v>35</v>
      </c>
      <c r="AD3326" t="s">
        <v>35</v>
      </c>
      <c r="AE3326" t="str">
        <f t="shared" si="154"/>
        <v>sp|Q8VDC0|SYLM_MOUSE_sp|Q8VDC0|SYLM_MOUSE</v>
      </c>
      <c r="AF3326" t="str">
        <f t="shared" si="155"/>
        <v>TK[325.13]AQNLWEYK_TSGTVPQPQLLNSK[325.13]EK</v>
      </c>
    </row>
    <row r="3327" spans="1:32" x14ac:dyDescent="0.25">
      <c r="A3327" t="s">
        <v>1077</v>
      </c>
      <c r="B3327" t="str">
        <f>VLOOKUP(A3327,[1]Files!$A$2:$B$73,2,FALSE)</f>
        <v>Brain</v>
      </c>
      <c r="C3327">
        <v>8359</v>
      </c>
      <c r="D3327">
        <v>3857.9479310000002</v>
      </c>
      <c r="E3327">
        <v>3858.944023</v>
      </c>
      <c r="F3327">
        <v>5</v>
      </c>
      <c r="G3327">
        <v>832.43412899999998</v>
      </c>
      <c r="H3327">
        <v>2274.108737</v>
      </c>
      <c r="I3327">
        <v>832.43306900000005</v>
      </c>
      <c r="J3327">
        <v>2274.1024400000001</v>
      </c>
      <c r="K3327">
        <v>7.4000000000000003E-3</v>
      </c>
      <c r="L3327">
        <f t="shared" si="153"/>
        <v>7.4000000000000003E-3</v>
      </c>
      <c r="M3327" t="s">
        <v>1203</v>
      </c>
      <c r="N3327" t="s">
        <v>1204</v>
      </c>
      <c r="O3327">
        <v>0</v>
      </c>
      <c r="P3327">
        <v>1.5504E-2</v>
      </c>
      <c r="Q3327" t="s">
        <v>1205</v>
      </c>
      <c r="R3327" t="s">
        <v>1206</v>
      </c>
      <c r="S3327">
        <v>8360</v>
      </c>
      <c r="T3327">
        <v>8361</v>
      </c>
      <c r="U3327" t="s">
        <v>1207</v>
      </c>
      <c r="V3327" t="s">
        <v>1207</v>
      </c>
      <c r="W3327" t="s">
        <v>1208</v>
      </c>
      <c r="X3327" t="s">
        <v>1208</v>
      </c>
      <c r="Y3327">
        <v>49</v>
      </c>
      <c r="Z3327">
        <v>1</v>
      </c>
      <c r="AA3327">
        <v>450</v>
      </c>
      <c r="AB3327">
        <v>1</v>
      </c>
      <c r="AC3327" t="s">
        <v>35</v>
      </c>
      <c r="AD3327" t="s">
        <v>35</v>
      </c>
      <c r="AE3327" t="str">
        <f t="shared" si="154"/>
        <v>sp|Q9CZU6|CISY_MOUSE_sp|Q9CZU6|CISY_MOUSE</v>
      </c>
      <c r="AF3327" t="str">
        <f t="shared" si="155"/>
        <v>IK[325.13]TFK_ALGFPLERPK[325.13]SMSTDGLMK</v>
      </c>
    </row>
    <row r="3328" spans="1:32" x14ac:dyDescent="0.25">
      <c r="A3328" t="s">
        <v>3850</v>
      </c>
      <c r="B3328" t="str">
        <f>VLOOKUP(A3328,[1]Files!$A$2:$B$73,2,FALSE)</f>
        <v>Heart</v>
      </c>
      <c r="C3328">
        <v>14206</v>
      </c>
      <c r="D3328">
        <v>4808.4301089999999</v>
      </c>
      <c r="E3328">
        <v>4808.4425719999999</v>
      </c>
      <c r="F3328">
        <v>4</v>
      </c>
      <c r="G3328">
        <v>1633.8855450000001</v>
      </c>
      <c r="H3328">
        <v>2423.1394989999999</v>
      </c>
      <c r="I3328">
        <v>1633.8827920000001</v>
      </c>
      <c r="J3328">
        <v>2423.1348619999999</v>
      </c>
      <c r="K3328">
        <v>7.4000000000000003E-3</v>
      </c>
      <c r="L3328">
        <f t="shared" si="153"/>
        <v>7.4000000000000003E-3</v>
      </c>
      <c r="M3328" t="s">
        <v>3128</v>
      </c>
      <c r="N3328" t="s">
        <v>3490</v>
      </c>
      <c r="O3328">
        <v>1.4113999999999999E-3</v>
      </c>
      <c r="P3328">
        <v>0</v>
      </c>
      <c r="Q3328" t="s">
        <v>3129</v>
      </c>
      <c r="R3328" t="s">
        <v>3491</v>
      </c>
      <c r="S3328">
        <v>14209</v>
      </c>
      <c r="T3328">
        <v>14208</v>
      </c>
      <c r="U3328" t="s">
        <v>1931</v>
      </c>
      <c r="V3328" t="s">
        <v>1931</v>
      </c>
      <c r="W3328" t="s">
        <v>1932</v>
      </c>
      <c r="X3328" t="s">
        <v>1932</v>
      </c>
      <c r="Y3328">
        <v>166</v>
      </c>
      <c r="Z3328">
        <v>1</v>
      </c>
      <c r="AA3328">
        <v>400</v>
      </c>
      <c r="AB3328">
        <v>1</v>
      </c>
      <c r="AC3328" t="s">
        <v>35</v>
      </c>
      <c r="AD3328" t="s">
        <v>35</v>
      </c>
      <c r="AE3328" t="str">
        <f t="shared" si="154"/>
        <v>sp|P54071|IDHP_MOUSE_sp|P54071|IDHP_MOUSE</v>
      </c>
      <c r="AF3328" t="str">
        <f t="shared" si="155"/>
        <v>LVPGWTK[325.13]PITIGR_FAQTLEK[325.13]VC[160.03]VQTVESGAMTK</v>
      </c>
    </row>
    <row r="3329" spans="1:32" x14ac:dyDescent="0.25">
      <c r="A3329" t="s">
        <v>886</v>
      </c>
      <c r="B3329" t="str">
        <f>VLOOKUP(A3329,[1]Files!$A$2:$B$73,2,FALSE)</f>
        <v>Brain</v>
      </c>
      <c r="C3329">
        <v>10099</v>
      </c>
      <c r="D3329">
        <v>3779.9226619999999</v>
      </c>
      <c r="E3329">
        <v>3781.9564879999998</v>
      </c>
      <c r="F3329">
        <v>4</v>
      </c>
      <c r="G3329">
        <v>1229.632249</v>
      </c>
      <c r="H3329">
        <v>1798.885348</v>
      </c>
      <c r="I3329">
        <v>1229.629203</v>
      </c>
      <c r="J3329">
        <v>1798.880954</v>
      </c>
      <c r="K3329">
        <v>7.4000000000000003E-3</v>
      </c>
      <c r="L3329">
        <f t="shared" si="153"/>
        <v>7.4000000000000003E-3</v>
      </c>
      <c r="M3329" t="s">
        <v>162</v>
      </c>
      <c r="N3329" t="s">
        <v>93</v>
      </c>
      <c r="O3329">
        <v>4.0927999999999997E-3</v>
      </c>
      <c r="P3329">
        <v>0</v>
      </c>
      <c r="Q3329" t="s">
        <v>163</v>
      </c>
      <c r="R3329" t="s">
        <v>95</v>
      </c>
      <c r="S3329">
        <v>10102</v>
      </c>
      <c r="T3329">
        <v>10103</v>
      </c>
      <c r="U3329" t="s">
        <v>60</v>
      </c>
      <c r="V3329" t="s">
        <v>60</v>
      </c>
      <c r="W3329" t="s">
        <v>61</v>
      </c>
      <c r="X3329" t="s">
        <v>61</v>
      </c>
      <c r="Y3329">
        <v>216</v>
      </c>
      <c r="Z3329">
        <v>1</v>
      </c>
      <c r="AA3329">
        <v>262</v>
      </c>
      <c r="AB3329">
        <v>1</v>
      </c>
      <c r="AC3329" t="s">
        <v>35</v>
      </c>
      <c r="AD3329" t="s">
        <v>35</v>
      </c>
      <c r="AE3329" t="str">
        <f t="shared" si="154"/>
        <v>sp|O35129|PHB2_MOUSE_sp|O35129|PHB2_MOUSE</v>
      </c>
      <c r="AF3329" t="str">
        <f t="shared" si="155"/>
        <v>AQFLVEK[325.13]AK_AAQNISK[325.13]TIATSQNR</v>
      </c>
    </row>
    <row r="3330" spans="1:32" x14ac:dyDescent="0.25">
      <c r="A3330" t="s">
        <v>727</v>
      </c>
      <c r="B3330" t="str">
        <f>VLOOKUP(A3330,[1]Files!$A$2:$B$73,2,FALSE)</f>
        <v>Brain</v>
      </c>
      <c r="C3330">
        <v>8478</v>
      </c>
      <c r="D3330">
        <v>3408.7461490000001</v>
      </c>
      <c r="E3330">
        <v>3408.75263</v>
      </c>
      <c r="F3330">
        <v>4</v>
      </c>
      <c r="G3330">
        <v>1195.61284</v>
      </c>
      <c r="H3330">
        <v>1461.7282439999999</v>
      </c>
      <c r="I3330">
        <v>1195.6084679999999</v>
      </c>
      <c r="J3330">
        <v>1461.7252289999999</v>
      </c>
      <c r="K3330">
        <v>7.4000000000000003E-3</v>
      </c>
      <c r="L3330">
        <f t="shared" ref="L3330:L3393" si="156">ABS(K3330)</f>
        <v>7.4000000000000003E-3</v>
      </c>
      <c r="M3330" t="s">
        <v>272</v>
      </c>
      <c r="N3330" t="s">
        <v>273</v>
      </c>
      <c r="O3330">
        <v>6.5358999999999999E-3</v>
      </c>
      <c r="P3330">
        <v>0</v>
      </c>
      <c r="Q3330" t="s">
        <v>274</v>
      </c>
      <c r="R3330" t="s">
        <v>275</v>
      </c>
      <c r="S3330">
        <v>8481</v>
      </c>
      <c r="T3330">
        <v>8482</v>
      </c>
      <c r="U3330" t="s">
        <v>276</v>
      </c>
      <c r="V3330" t="s">
        <v>276</v>
      </c>
      <c r="W3330" t="s">
        <v>277</v>
      </c>
      <c r="X3330" t="s">
        <v>277</v>
      </c>
      <c r="Y3330">
        <v>100</v>
      </c>
      <c r="Z3330">
        <v>1</v>
      </c>
      <c r="AA3330">
        <v>83</v>
      </c>
      <c r="AB3330">
        <v>1</v>
      </c>
      <c r="AC3330" t="s">
        <v>35</v>
      </c>
      <c r="AD3330" t="s">
        <v>35</v>
      </c>
      <c r="AE3330" t="str">
        <f t="shared" si="154"/>
        <v>sp|Q9D6M3|GHC1_MOUSE_sp|Q9D6M3|GHC1_MOUSE</v>
      </c>
      <c r="AF3330" t="str">
        <f t="shared" si="155"/>
        <v>DGQK[325.13]LTLPK_AIK[325.13]LAANDFFR</v>
      </c>
    </row>
    <row r="3331" spans="1:32" x14ac:dyDescent="0.25">
      <c r="A3331" t="s">
        <v>548</v>
      </c>
      <c r="B3331" t="str">
        <f>VLOOKUP(A3331,[1]Files!$A$2:$B$73,2,FALSE)</f>
        <v>Liver</v>
      </c>
      <c r="C3331">
        <v>12738</v>
      </c>
      <c r="D3331">
        <v>3486.7890699999998</v>
      </c>
      <c r="E3331">
        <v>3486.788031</v>
      </c>
      <c r="F3331">
        <v>4</v>
      </c>
      <c r="G3331">
        <v>1338.6617900000001</v>
      </c>
      <c r="H3331">
        <v>1396.722215</v>
      </c>
      <c r="I3331">
        <v>1338.6568150000001</v>
      </c>
      <c r="J3331">
        <v>1396.7198089999999</v>
      </c>
      <c r="K3331">
        <v>7.4000000000000003E-3</v>
      </c>
      <c r="L3331">
        <f t="shared" si="156"/>
        <v>7.4000000000000003E-3</v>
      </c>
      <c r="M3331" t="s">
        <v>356</v>
      </c>
      <c r="N3331" t="s">
        <v>621</v>
      </c>
      <c r="O3331">
        <v>1.0219000000000001E-2</v>
      </c>
      <c r="P3331">
        <v>4.7244000000000001E-3</v>
      </c>
      <c r="Q3331" t="s">
        <v>358</v>
      </c>
      <c r="R3331" t="s">
        <v>622</v>
      </c>
      <c r="S3331">
        <v>12741</v>
      </c>
      <c r="T3331">
        <v>12742</v>
      </c>
      <c r="U3331" t="s">
        <v>360</v>
      </c>
      <c r="V3331" t="s">
        <v>360</v>
      </c>
      <c r="W3331" t="s">
        <v>361</v>
      </c>
      <c r="X3331" t="s">
        <v>361</v>
      </c>
      <c r="Y3331">
        <v>118</v>
      </c>
      <c r="Z3331">
        <v>1</v>
      </c>
      <c r="AA3331">
        <v>447</v>
      </c>
      <c r="AB3331">
        <v>1</v>
      </c>
      <c r="AC3331" t="s">
        <v>35</v>
      </c>
      <c r="AD3331" t="s">
        <v>35</v>
      </c>
      <c r="AE3331" t="str">
        <f t="shared" ref="AE3331:AE3394" si="157">U3331&amp;"_"&amp;V3331</f>
        <v>sp|P54869|HMCS2_MOUSE_sp|P54869|HMCS2_MOUSE</v>
      </c>
      <c r="AF3331" t="str">
        <f t="shared" ref="AF3331:AF3394" si="158">IF(I3331&lt;J3331,M3331&amp;"_"&amp;N3331,N3331&amp;"_"&amp;M3331)</f>
        <v>TK[325.13]LPWDAVGR_LVSSVSDLPK[325.13]R</v>
      </c>
    </row>
    <row r="3332" spans="1:32" x14ac:dyDescent="0.25">
      <c r="A3332" t="s">
        <v>2249</v>
      </c>
      <c r="B3332" t="str">
        <f>VLOOKUP(A3332,[1]Files!$A$2:$B$73,2,FALSE)</f>
        <v>Heart</v>
      </c>
      <c r="C3332">
        <v>12426</v>
      </c>
      <c r="D3332">
        <v>4798.4048869999997</v>
      </c>
      <c r="E3332">
        <v>4798.4191339999998</v>
      </c>
      <c r="F3332">
        <v>4</v>
      </c>
      <c r="G3332">
        <v>1882.8852260000001</v>
      </c>
      <c r="H3332">
        <v>2164.1145959999999</v>
      </c>
      <c r="I3332">
        <v>1882.894873</v>
      </c>
      <c r="J3332">
        <v>2164.1124110000001</v>
      </c>
      <c r="K3332">
        <v>-7.4999999999999997E-3</v>
      </c>
      <c r="L3332">
        <f t="shared" si="156"/>
        <v>7.4999999999999997E-3</v>
      </c>
      <c r="M3332" t="s">
        <v>2433</v>
      </c>
      <c r="N3332" t="s">
        <v>1976</v>
      </c>
      <c r="O3332">
        <v>3.3889000000000002E-2</v>
      </c>
      <c r="P3332">
        <v>0</v>
      </c>
      <c r="Q3332" t="s">
        <v>2434</v>
      </c>
      <c r="R3332" t="s">
        <v>1977</v>
      </c>
      <c r="S3332">
        <v>12429</v>
      </c>
      <c r="T3332">
        <v>12430</v>
      </c>
      <c r="U3332" t="s">
        <v>2435</v>
      </c>
      <c r="V3332" t="s">
        <v>72</v>
      </c>
      <c r="W3332" t="s">
        <v>2436</v>
      </c>
      <c r="X3332" t="s">
        <v>73</v>
      </c>
      <c r="Y3332">
        <v>22</v>
      </c>
      <c r="Z3332">
        <v>1</v>
      </c>
      <c r="AA3332">
        <v>167</v>
      </c>
      <c r="AB3332">
        <v>1</v>
      </c>
      <c r="AC3332" t="s">
        <v>35</v>
      </c>
      <c r="AD3332" t="s">
        <v>35</v>
      </c>
      <c r="AE3332" t="str">
        <f t="shared" si="157"/>
        <v>rev_sp|Q9CPY0|MRM2_MOUSE_sp|Q03265|ATPA_MOUSE</v>
      </c>
      <c r="AF3332" t="str">
        <f t="shared" si="158"/>
        <v>YQTALLYVESSEK[325.13]R_VVDALGNAIDGKGPIGSK[325.13]TR</v>
      </c>
    </row>
    <row r="3333" spans="1:32" x14ac:dyDescent="0.25">
      <c r="A3333" t="s">
        <v>4885</v>
      </c>
      <c r="B3333" t="str">
        <f>VLOOKUP(A3333,[1]Files!$A$2:$B$73,2,FALSE)</f>
        <v>Heart</v>
      </c>
      <c r="C3333">
        <v>11550</v>
      </c>
      <c r="D3333">
        <v>3507.7633129999999</v>
      </c>
      <c r="E3333">
        <v>3508.7736260000001</v>
      </c>
      <c r="F3333">
        <v>4</v>
      </c>
      <c r="G3333">
        <v>1331.6774150000001</v>
      </c>
      <c r="H3333">
        <v>1424.6808329999999</v>
      </c>
      <c r="I3333">
        <v>1331.6761530000001</v>
      </c>
      <c r="J3333">
        <v>1424.6895709999999</v>
      </c>
      <c r="K3333">
        <v>-7.4999999999999997E-3</v>
      </c>
      <c r="L3333">
        <f t="shared" si="156"/>
        <v>7.4999999999999997E-3</v>
      </c>
      <c r="M3333" t="s">
        <v>2820</v>
      </c>
      <c r="N3333" t="s">
        <v>2039</v>
      </c>
      <c r="O3333" t="s">
        <v>35</v>
      </c>
      <c r="P3333" t="s">
        <v>35</v>
      </c>
      <c r="Q3333" t="s">
        <v>2821</v>
      </c>
      <c r="R3333" t="s">
        <v>2041</v>
      </c>
      <c r="S3333">
        <v>11553</v>
      </c>
      <c r="T3333">
        <v>11554</v>
      </c>
      <c r="U3333" t="s">
        <v>1931</v>
      </c>
      <c r="V3333" t="s">
        <v>1931</v>
      </c>
      <c r="W3333" t="s">
        <v>1932</v>
      </c>
      <c r="X3333" t="s">
        <v>1932</v>
      </c>
      <c r="Y3333">
        <v>243</v>
      </c>
      <c r="Z3333">
        <v>1</v>
      </c>
      <c r="AA3333">
        <v>384</v>
      </c>
      <c r="AB3333">
        <v>1</v>
      </c>
      <c r="AC3333" s="1">
        <v>5.77E-5</v>
      </c>
      <c r="AD3333" s="1">
        <v>1.73E-5</v>
      </c>
      <c r="AE3333" t="str">
        <f t="shared" si="157"/>
        <v>sp|P54071|IDHP_MOUSE_sp|P54071|IDHP_MOUSE</v>
      </c>
      <c r="AF3333" t="str">
        <f t="shared" si="158"/>
        <v>K[325.13]WPLYLSTK_GK[325.13]LDGNQDLIR</v>
      </c>
    </row>
    <row r="3334" spans="1:32" x14ac:dyDescent="0.25">
      <c r="A3334" t="s">
        <v>1556</v>
      </c>
      <c r="B3334" t="str">
        <f>VLOOKUP(A3334,[1]Files!$A$2:$B$73,2,FALSE)</f>
        <v>Heart</v>
      </c>
      <c r="C3334">
        <v>10255</v>
      </c>
      <c r="D3334">
        <v>3617.7972960000002</v>
      </c>
      <c r="E3334">
        <v>3618.7916930000001</v>
      </c>
      <c r="F3334">
        <v>4</v>
      </c>
      <c r="G3334">
        <v>1474.6666729999999</v>
      </c>
      <c r="H3334">
        <v>1391.7255580000001</v>
      </c>
      <c r="I3334">
        <v>1474.661625</v>
      </c>
      <c r="J3334">
        <v>1391.7231200000001</v>
      </c>
      <c r="K3334">
        <v>7.4999999999999997E-3</v>
      </c>
      <c r="L3334">
        <f t="shared" si="156"/>
        <v>7.4999999999999997E-3</v>
      </c>
      <c r="M3334" t="s">
        <v>1551</v>
      </c>
      <c r="N3334" t="s">
        <v>1555</v>
      </c>
      <c r="O3334">
        <v>0</v>
      </c>
      <c r="P3334">
        <v>0</v>
      </c>
      <c r="Q3334" t="s">
        <v>1553</v>
      </c>
      <c r="R3334" t="s">
        <v>1554</v>
      </c>
      <c r="S3334">
        <v>10258</v>
      </c>
      <c r="T3334">
        <v>10259</v>
      </c>
      <c r="U3334" t="s">
        <v>820</v>
      </c>
      <c r="V3334" t="s">
        <v>820</v>
      </c>
      <c r="W3334" t="s">
        <v>821</v>
      </c>
      <c r="X3334" t="s">
        <v>821</v>
      </c>
      <c r="Y3334">
        <v>108</v>
      </c>
      <c r="Z3334">
        <v>1</v>
      </c>
      <c r="AA3334">
        <v>102</v>
      </c>
      <c r="AB3334">
        <v>1</v>
      </c>
      <c r="AC3334" t="s">
        <v>35</v>
      </c>
      <c r="AD3334" t="s">
        <v>35</v>
      </c>
      <c r="AE3334" t="str">
        <f t="shared" si="157"/>
        <v>sp|Q9Z1P6|NDUA7_MOUSE_sp|Q9Z1P6|NDUA7_MOUSE</v>
      </c>
      <c r="AF3334" t="str">
        <f t="shared" si="158"/>
        <v>KAVTPAPPMK[325.13]R_WELSK[325.13]DQPYL</v>
      </c>
    </row>
    <row r="3335" spans="1:32" x14ac:dyDescent="0.25">
      <c r="A3335" t="s">
        <v>3850</v>
      </c>
      <c r="B3335" t="str">
        <f>VLOOKUP(A3335,[1]Files!$A$2:$B$73,2,FALSE)</f>
        <v>Heart</v>
      </c>
      <c r="C3335">
        <v>7277</v>
      </c>
      <c r="D3335">
        <v>3409.6745679999999</v>
      </c>
      <c r="E3335">
        <v>3409.678167</v>
      </c>
      <c r="F3335">
        <v>4</v>
      </c>
      <c r="G3335">
        <v>1197.636156</v>
      </c>
      <c r="H3335">
        <v>1460.6333480000001</v>
      </c>
      <c r="I3335">
        <v>1197.6353509999999</v>
      </c>
      <c r="J3335">
        <v>1460.626696</v>
      </c>
      <c r="K3335">
        <v>7.4999999999999997E-3</v>
      </c>
      <c r="L3335">
        <f t="shared" si="156"/>
        <v>7.4999999999999997E-3</v>
      </c>
      <c r="M3335" t="s">
        <v>2098</v>
      </c>
      <c r="N3335" t="s">
        <v>69</v>
      </c>
      <c r="O3335">
        <v>0</v>
      </c>
      <c r="P3335">
        <v>0</v>
      </c>
      <c r="Q3335" t="s">
        <v>2099</v>
      </c>
      <c r="R3335" t="s">
        <v>71</v>
      </c>
      <c r="S3335">
        <v>7280</v>
      </c>
      <c r="T3335">
        <v>7281</v>
      </c>
      <c r="U3335" t="s">
        <v>72</v>
      </c>
      <c r="V3335" t="s">
        <v>72</v>
      </c>
      <c r="W3335" t="s">
        <v>73</v>
      </c>
      <c r="X3335" t="s">
        <v>73</v>
      </c>
      <c r="Y3335">
        <v>261</v>
      </c>
      <c r="Z3335">
        <v>1</v>
      </c>
      <c r="AA3335">
        <v>531</v>
      </c>
      <c r="AB3335">
        <v>1</v>
      </c>
      <c r="AC3335" t="s">
        <v>35</v>
      </c>
      <c r="AD3335" t="s">
        <v>35</v>
      </c>
      <c r="AE3335" t="str">
        <f t="shared" si="157"/>
        <v>sp|Q03265|ATPA_MOUSE_sp|Q03265|ATPA_MOUSE</v>
      </c>
      <c r="AF3335" t="str">
        <f t="shared" si="158"/>
        <v>STVAQLVK[325.13]R_SDGK[325.13]ISEQSDAK</v>
      </c>
    </row>
    <row r="3336" spans="1:32" x14ac:dyDescent="0.25">
      <c r="A3336" t="s">
        <v>1576</v>
      </c>
      <c r="B3336" t="str">
        <f>VLOOKUP(A3336,[1]Files!$A$2:$B$73,2,FALSE)</f>
        <v>Brain</v>
      </c>
      <c r="C3336">
        <v>14844</v>
      </c>
      <c r="D3336">
        <v>4214.0201969999998</v>
      </c>
      <c r="E3336">
        <v>4214.0250910000004</v>
      </c>
      <c r="F3336">
        <v>4</v>
      </c>
      <c r="G3336">
        <v>1384.661912</v>
      </c>
      <c r="H3336">
        <v>2077.953219</v>
      </c>
      <c r="I3336">
        <v>1384.658271</v>
      </c>
      <c r="J3336">
        <v>2077.949368</v>
      </c>
      <c r="K3336">
        <v>7.4999999999999997E-3</v>
      </c>
      <c r="L3336">
        <f t="shared" si="156"/>
        <v>7.4999999999999997E-3</v>
      </c>
      <c r="M3336" t="s">
        <v>790</v>
      </c>
      <c r="N3336" t="s">
        <v>864</v>
      </c>
      <c r="O3336">
        <v>0</v>
      </c>
      <c r="P3336">
        <v>0</v>
      </c>
      <c r="Q3336" t="s">
        <v>792</v>
      </c>
      <c r="R3336" t="s">
        <v>866</v>
      </c>
      <c r="S3336">
        <v>14847</v>
      </c>
      <c r="T3336">
        <v>14848</v>
      </c>
      <c r="U3336" t="s">
        <v>535</v>
      </c>
      <c r="V3336" t="s">
        <v>535</v>
      </c>
      <c r="W3336" t="s">
        <v>537</v>
      </c>
      <c r="X3336" t="s">
        <v>537</v>
      </c>
      <c r="Y3336">
        <v>147</v>
      </c>
      <c r="Z3336">
        <v>1</v>
      </c>
      <c r="AA3336">
        <v>272</v>
      </c>
      <c r="AB3336">
        <v>1</v>
      </c>
      <c r="AC3336" t="s">
        <v>35</v>
      </c>
      <c r="AD3336" t="s">
        <v>35</v>
      </c>
      <c r="AE3336" t="str">
        <f t="shared" si="157"/>
        <v>sp|P48962|ADT1_MOUSE_sp|P48962|ADT1_MOUSE</v>
      </c>
      <c r="AF3336" t="str">
        <f t="shared" si="158"/>
        <v>LAADVGK[325.13]GSSQR_DEGANAFFK[325.13]GAWSNVLR</v>
      </c>
    </row>
    <row r="3337" spans="1:32" x14ac:dyDescent="0.25">
      <c r="A3337" t="s">
        <v>1077</v>
      </c>
      <c r="B3337" t="str">
        <f>VLOOKUP(A3337,[1]Files!$A$2:$B$73,2,FALSE)</f>
        <v>Brain</v>
      </c>
      <c r="C3337">
        <v>8491</v>
      </c>
      <c r="D3337">
        <v>5255.5849410000001</v>
      </c>
      <c r="E3337">
        <v>5257.6033859999998</v>
      </c>
      <c r="F3337">
        <v>5</v>
      </c>
      <c r="G3337">
        <v>2252.0899380000001</v>
      </c>
      <c r="H3337">
        <v>2252.0899380000001</v>
      </c>
      <c r="I3337">
        <v>2252.0861960000002</v>
      </c>
      <c r="J3337">
        <v>2252.0861960000002</v>
      </c>
      <c r="K3337">
        <v>7.4999999999999997E-3</v>
      </c>
      <c r="L3337">
        <f t="shared" si="156"/>
        <v>7.4999999999999997E-3</v>
      </c>
      <c r="M3337" t="s">
        <v>1216</v>
      </c>
      <c r="N3337" t="s">
        <v>1216</v>
      </c>
      <c r="O3337">
        <v>0</v>
      </c>
      <c r="P3337">
        <v>0</v>
      </c>
      <c r="Q3337" t="s">
        <v>1217</v>
      </c>
      <c r="R3337" t="s">
        <v>1217</v>
      </c>
      <c r="S3337">
        <v>8495</v>
      </c>
      <c r="T3337">
        <v>8494</v>
      </c>
      <c r="U3337" t="s">
        <v>639</v>
      </c>
      <c r="V3337" t="s">
        <v>639</v>
      </c>
      <c r="W3337" t="s">
        <v>640</v>
      </c>
      <c r="X3337" t="s">
        <v>640</v>
      </c>
      <c r="Y3337">
        <v>480</v>
      </c>
      <c r="Z3337">
        <v>1</v>
      </c>
      <c r="AA3337">
        <v>480</v>
      </c>
      <c r="AB3337">
        <v>1</v>
      </c>
      <c r="AC3337" t="s">
        <v>35</v>
      </c>
      <c r="AD3337" t="s">
        <v>35</v>
      </c>
      <c r="AE3337" t="str">
        <f t="shared" si="157"/>
        <v>sp|P26443|DHE3_MOUSE_sp|P26443|DHE3_MOUSE</v>
      </c>
      <c r="AF3337" t="str">
        <f t="shared" si="158"/>
        <v>FGK[325.13]HGGTIPVVPTAEFQDR_FGK[325.13]HGGTIPVVPTAEFQDR</v>
      </c>
    </row>
    <row r="3338" spans="1:32" x14ac:dyDescent="0.25">
      <c r="A3338" t="s">
        <v>1673</v>
      </c>
      <c r="B3338" t="str">
        <f>VLOOKUP(A3338,[1]Files!$A$2:$B$73,2,FALSE)</f>
        <v>Brain</v>
      </c>
      <c r="C3338">
        <v>9549</v>
      </c>
      <c r="D3338">
        <v>3559.791193</v>
      </c>
      <c r="E3338">
        <v>3559.797552</v>
      </c>
      <c r="F3338">
        <v>4</v>
      </c>
      <c r="G3338">
        <v>1201.580125</v>
      </c>
      <c r="H3338">
        <v>1606.8060029999999</v>
      </c>
      <c r="I3338">
        <v>1201.5761219999999</v>
      </c>
      <c r="J3338">
        <v>1606.8024929999999</v>
      </c>
      <c r="K3338">
        <v>7.4999999999999997E-3</v>
      </c>
      <c r="L3338">
        <f t="shared" si="156"/>
        <v>7.4999999999999997E-3</v>
      </c>
      <c r="M3338" t="s">
        <v>926</v>
      </c>
      <c r="N3338" t="s">
        <v>1148</v>
      </c>
      <c r="O3338">
        <v>0</v>
      </c>
      <c r="P3338">
        <v>0</v>
      </c>
      <c r="Q3338" t="s">
        <v>927</v>
      </c>
      <c r="R3338" t="s">
        <v>1143</v>
      </c>
      <c r="S3338">
        <v>9552</v>
      </c>
      <c r="T3338">
        <v>9553</v>
      </c>
      <c r="U3338" t="s">
        <v>826</v>
      </c>
      <c r="V3338" t="s">
        <v>826</v>
      </c>
      <c r="W3338" t="s">
        <v>827</v>
      </c>
      <c r="X3338" t="s">
        <v>827</v>
      </c>
      <c r="Y3338">
        <v>884</v>
      </c>
      <c r="Z3338">
        <v>1</v>
      </c>
      <c r="AA3338">
        <v>936</v>
      </c>
      <c r="AB3338">
        <v>1</v>
      </c>
      <c r="AC3338" t="s">
        <v>35</v>
      </c>
      <c r="AD3338" t="s">
        <v>35</v>
      </c>
      <c r="AE3338" t="str">
        <f t="shared" si="157"/>
        <v>sp|P17710|HXK1_MOUSE_sp|P17710|HXK1_MOUSE</v>
      </c>
      <c r="AF3338" t="str">
        <f t="shared" si="158"/>
        <v>TVC[160.03]GVVSK[325.13]R_IMHQTVK[325.13]ELSPK</v>
      </c>
    </row>
    <row r="3339" spans="1:32" x14ac:dyDescent="0.25">
      <c r="A3339" t="s">
        <v>2249</v>
      </c>
      <c r="B3339" t="str">
        <f>VLOOKUP(A3339,[1]Files!$A$2:$B$73,2,FALSE)</f>
        <v>Heart</v>
      </c>
      <c r="C3339">
        <v>13588</v>
      </c>
      <c r="D3339">
        <v>4803.4690490000003</v>
      </c>
      <c r="E3339">
        <v>4803.4489190000004</v>
      </c>
      <c r="F3339">
        <v>4</v>
      </c>
      <c r="G3339">
        <v>1356.691331</v>
      </c>
      <c r="H3339">
        <v>2695.3726529999999</v>
      </c>
      <c r="I3339">
        <v>1356.6885090000001</v>
      </c>
      <c r="J3339">
        <v>2695.3679590000002</v>
      </c>
      <c r="K3339">
        <v>7.4999999999999997E-3</v>
      </c>
      <c r="L3339">
        <f t="shared" si="156"/>
        <v>7.4999999999999997E-3</v>
      </c>
      <c r="M3339" t="s">
        <v>1467</v>
      </c>
      <c r="N3339" t="s">
        <v>1468</v>
      </c>
      <c r="O3339">
        <v>0</v>
      </c>
      <c r="P3339">
        <v>0</v>
      </c>
      <c r="Q3339" t="s">
        <v>1469</v>
      </c>
      <c r="R3339" t="s">
        <v>1470</v>
      </c>
      <c r="S3339">
        <v>13589</v>
      </c>
      <c r="T3339">
        <v>13592</v>
      </c>
      <c r="U3339" t="s">
        <v>936</v>
      </c>
      <c r="V3339" t="s">
        <v>936</v>
      </c>
      <c r="W3339" t="s">
        <v>937</v>
      </c>
      <c r="X3339" t="s">
        <v>937</v>
      </c>
      <c r="Y3339">
        <v>159</v>
      </c>
      <c r="Z3339">
        <v>1</v>
      </c>
      <c r="AA3339">
        <v>346</v>
      </c>
      <c r="AB3339">
        <v>1</v>
      </c>
      <c r="AC3339" t="s">
        <v>35</v>
      </c>
      <c r="AD3339" t="s">
        <v>35</v>
      </c>
      <c r="AE3339" t="str">
        <f t="shared" si="157"/>
        <v>sp|O08749|DLDH_MOUSE_sp|O08749|DLDH_MOUSE</v>
      </c>
      <c r="AF3339" t="str">
        <f t="shared" si="158"/>
        <v>ITGK[325.13]NQVTATK_FQTK[325.13]IPNIYAIGDVVAGPM[147.04]LAHK</v>
      </c>
    </row>
    <row r="3340" spans="1:32" x14ac:dyDescent="0.25">
      <c r="A3340" t="s">
        <v>1576</v>
      </c>
      <c r="B3340" t="str">
        <f>VLOOKUP(A3340,[1]Files!$A$2:$B$73,2,FALSE)</f>
        <v>Brain</v>
      </c>
      <c r="C3340">
        <v>7690</v>
      </c>
      <c r="D3340">
        <v>2726.3408279999999</v>
      </c>
      <c r="E3340">
        <v>2726.3405210000001</v>
      </c>
      <c r="F3340">
        <v>4</v>
      </c>
      <c r="G3340">
        <v>945.49553100000003</v>
      </c>
      <c r="H3340">
        <v>1029.440233</v>
      </c>
      <c r="I3340">
        <v>945.49198100000001</v>
      </c>
      <c r="J3340">
        <v>1029.4363169999999</v>
      </c>
      <c r="K3340">
        <v>7.4999999999999997E-3</v>
      </c>
      <c r="L3340">
        <f t="shared" si="156"/>
        <v>7.4999999999999997E-3</v>
      </c>
      <c r="M3340" t="s">
        <v>891</v>
      </c>
      <c r="N3340" t="s">
        <v>890</v>
      </c>
      <c r="O3340">
        <v>4.0267999999999997E-3</v>
      </c>
      <c r="P3340">
        <v>5.2218999999999998E-3</v>
      </c>
      <c r="Q3340" t="s">
        <v>893</v>
      </c>
      <c r="R3340" t="s">
        <v>892</v>
      </c>
      <c r="S3340">
        <v>7693</v>
      </c>
      <c r="T3340">
        <v>7694</v>
      </c>
      <c r="U3340" t="s">
        <v>894</v>
      </c>
      <c r="V3340" t="s">
        <v>894</v>
      </c>
      <c r="W3340" t="s">
        <v>895</v>
      </c>
      <c r="X3340" t="s">
        <v>895</v>
      </c>
      <c r="Y3340">
        <v>92</v>
      </c>
      <c r="Z3340">
        <v>1</v>
      </c>
      <c r="AA3340">
        <v>67</v>
      </c>
      <c r="AB3340">
        <v>1</v>
      </c>
      <c r="AC3340" t="s">
        <v>35</v>
      </c>
      <c r="AD3340" t="s">
        <v>35</v>
      </c>
      <c r="AE3340" t="str">
        <f t="shared" si="157"/>
        <v>sp|Q9CQ92|FIS1_MOUSE_sp|Q9CQ92|FIS1_MOUSE</v>
      </c>
      <c r="AF3340" t="str">
        <f t="shared" si="158"/>
        <v>ALK[325.13]YVR_GSK[325.13]EEQR</v>
      </c>
    </row>
    <row r="3341" spans="1:32" x14ac:dyDescent="0.25">
      <c r="A3341" t="s">
        <v>2554</v>
      </c>
      <c r="B3341" t="str">
        <f>VLOOKUP(A3341,[1]Files!$A$2:$B$73,2,FALSE)</f>
        <v>Heart</v>
      </c>
      <c r="C3341">
        <v>7932</v>
      </c>
      <c r="D3341">
        <v>4873.5181210000001</v>
      </c>
      <c r="E3341">
        <v>4873.5119080000004</v>
      </c>
      <c r="F3341">
        <v>4</v>
      </c>
      <c r="G3341">
        <v>1067.5504619999999</v>
      </c>
      <c r="H3341">
        <v>3054.562594</v>
      </c>
      <c r="I3341">
        <v>1067.54989</v>
      </c>
      <c r="J3341">
        <v>3054.555668</v>
      </c>
      <c r="K3341">
        <v>7.4999999999999997E-3</v>
      </c>
      <c r="L3341">
        <f t="shared" si="156"/>
        <v>7.4999999999999997E-3</v>
      </c>
      <c r="M3341" t="s">
        <v>2418</v>
      </c>
      <c r="N3341" t="s">
        <v>2419</v>
      </c>
      <c r="O3341">
        <v>1.0226000000000001E-2</v>
      </c>
      <c r="P3341">
        <v>0</v>
      </c>
      <c r="Q3341" t="s">
        <v>2420</v>
      </c>
      <c r="R3341" t="s">
        <v>2421</v>
      </c>
      <c r="S3341">
        <v>7933</v>
      </c>
      <c r="T3341">
        <v>7936</v>
      </c>
      <c r="U3341" t="s">
        <v>2422</v>
      </c>
      <c r="V3341" t="s">
        <v>2422</v>
      </c>
      <c r="W3341" t="s">
        <v>2423</v>
      </c>
      <c r="X3341" t="s">
        <v>2423</v>
      </c>
      <c r="Y3341">
        <v>138</v>
      </c>
      <c r="Z3341">
        <v>1</v>
      </c>
      <c r="AA3341">
        <v>248</v>
      </c>
      <c r="AB3341">
        <v>1</v>
      </c>
      <c r="AC3341" t="s">
        <v>35</v>
      </c>
      <c r="AD3341" t="s">
        <v>35</v>
      </c>
      <c r="AE3341" t="str">
        <f t="shared" si="157"/>
        <v>sp|Q9CZ13|QCR1_MOUSE_sp|Q9CZ13|QCR1_MOUSE</v>
      </c>
      <c r="AF3341" t="str">
        <f t="shared" si="158"/>
        <v>ALSK[325.13]DLPK_MVLAAAGGVEHQQLLDLAQK[325.13]HLSSVSR</v>
      </c>
    </row>
    <row r="3342" spans="1:32" x14ac:dyDescent="0.25">
      <c r="A3342" t="s">
        <v>2964</v>
      </c>
      <c r="B3342" t="str">
        <f>VLOOKUP(A3342,[1]Files!$A$2:$B$73,2,FALSE)</f>
        <v>Heart</v>
      </c>
      <c r="C3342">
        <v>13362</v>
      </c>
      <c r="D3342">
        <v>4607.2598070000004</v>
      </c>
      <c r="E3342">
        <v>4607.2604430000001</v>
      </c>
      <c r="F3342">
        <v>4</v>
      </c>
      <c r="G3342">
        <v>839.43937800000003</v>
      </c>
      <c r="H3342">
        <v>3016.415364</v>
      </c>
      <c r="I3342">
        <v>839.43888300000003</v>
      </c>
      <c r="J3342">
        <v>3016.4083949999999</v>
      </c>
      <c r="K3342">
        <v>7.4999999999999997E-3</v>
      </c>
      <c r="L3342">
        <f t="shared" si="156"/>
        <v>7.4999999999999997E-3</v>
      </c>
      <c r="M3342" t="s">
        <v>828</v>
      </c>
      <c r="N3342" t="s">
        <v>1222</v>
      </c>
      <c r="O3342">
        <v>1.0574999999999999E-2</v>
      </c>
      <c r="P3342">
        <v>0</v>
      </c>
      <c r="Q3342" t="s">
        <v>830</v>
      </c>
      <c r="R3342" t="s">
        <v>1223</v>
      </c>
      <c r="S3342">
        <v>13363</v>
      </c>
      <c r="T3342">
        <v>13366</v>
      </c>
      <c r="U3342" t="s">
        <v>158</v>
      </c>
      <c r="V3342" t="s">
        <v>158</v>
      </c>
      <c r="W3342" t="s">
        <v>159</v>
      </c>
      <c r="X3342" t="s">
        <v>159</v>
      </c>
      <c r="Y3342">
        <v>159</v>
      </c>
      <c r="Z3342">
        <v>1</v>
      </c>
      <c r="AA3342">
        <v>259</v>
      </c>
      <c r="AB3342">
        <v>1</v>
      </c>
      <c r="AC3342" t="s">
        <v>35</v>
      </c>
      <c r="AD3342" t="s">
        <v>35</v>
      </c>
      <c r="AE3342" t="str">
        <f t="shared" si="157"/>
        <v>sp|P56480|ATPB_MOUSE_sp|P56480|ATPB_MOUSE</v>
      </c>
      <c r="AF3342" t="str">
        <f t="shared" si="158"/>
        <v>GPIK[325.13]TK_TREGNDLYHEMIESGVINLK[325.13]DATSK</v>
      </c>
    </row>
    <row r="3343" spans="1:32" x14ac:dyDescent="0.25">
      <c r="A3343" t="s">
        <v>4652</v>
      </c>
      <c r="B3343" t="str">
        <f>VLOOKUP(A3343,[1]Files!$A$2:$B$73,2,FALSE)</f>
        <v>Heart</v>
      </c>
      <c r="C3343">
        <v>6427</v>
      </c>
      <c r="D3343">
        <v>4524.2016400000002</v>
      </c>
      <c r="E3343">
        <v>4525.1854780000003</v>
      </c>
      <c r="F3343">
        <v>5</v>
      </c>
      <c r="G3343">
        <v>1824.893405</v>
      </c>
      <c r="H3343">
        <v>1947.9031709999999</v>
      </c>
      <c r="I3343">
        <v>1824.889394</v>
      </c>
      <c r="J3343">
        <v>1947.899641</v>
      </c>
      <c r="K3343">
        <v>7.4999999999999997E-3</v>
      </c>
      <c r="L3343">
        <f t="shared" si="156"/>
        <v>7.4999999999999997E-3</v>
      </c>
      <c r="M3343" t="s">
        <v>2138</v>
      </c>
      <c r="N3343" t="s">
        <v>2089</v>
      </c>
      <c r="O3343" t="s">
        <v>35</v>
      </c>
      <c r="P3343" t="s">
        <v>35</v>
      </c>
      <c r="Q3343" t="s">
        <v>2139</v>
      </c>
      <c r="R3343" t="s">
        <v>2091</v>
      </c>
      <c r="S3343">
        <v>6428</v>
      </c>
      <c r="T3343">
        <v>6431</v>
      </c>
      <c r="U3343" t="s">
        <v>1038</v>
      </c>
      <c r="V3343" t="s">
        <v>1038</v>
      </c>
      <c r="W3343" t="s">
        <v>1039</v>
      </c>
      <c r="X3343" t="s">
        <v>1039</v>
      </c>
      <c r="Y3343">
        <v>521</v>
      </c>
      <c r="Z3343">
        <v>1</v>
      </c>
      <c r="AA3343">
        <v>411</v>
      </c>
      <c r="AB3343">
        <v>1</v>
      </c>
      <c r="AC3343" s="1">
        <v>8.5099999999999998E-7</v>
      </c>
      <c r="AD3343">
        <v>5.6300000000000002E-4</v>
      </c>
      <c r="AE3343" t="str">
        <f t="shared" si="157"/>
        <v>sp|Q99KI0|ACON_MOUSE_sp|Q99KI0|ACON_MOUSE</v>
      </c>
      <c r="AF3343" t="str">
        <f t="shared" si="158"/>
        <v>K[325.13]FKLEAPDADELPR_C[160.03]K[325.13]SQFTITPGSEQIR</v>
      </c>
    </row>
    <row r="3344" spans="1:32" x14ac:dyDescent="0.25">
      <c r="A3344" t="s">
        <v>1576</v>
      </c>
      <c r="B3344" t="str">
        <f>VLOOKUP(A3344,[1]Files!$A$2:$B$73,2,FALSE)</f>
        <v>Brain</v>
      </c>
      <c r="C3344">
        <v>18274</v>
      </c>
      <c r="D3344">
        <v>5126.7250309999999</v>
      </c>
      <c r="E3344">
        <v>5127.7382729999999</v>
      </c>
      <c r="F3344">
        <v>5</v>
      </c>
      <c r="G3344">
        <v>2882.5015589999998</v>
      </c>
      <c r="H3344">
        <v>1492.818407</v>
      </c>
      <c r="I3344">
        <v>2882.4986990000002</v>
      </c>
      <c r="J3344">
        <v>1492.813709</v>
      </c>
      <c r="K3344">
        <v>7.6E-3</v>
      </c>
      <c r="L3344">
        <f t="shared" si="156"/>
        <v>7.6E-3</v>
      </c>
      <c r="M3344" t="s">
        <v>1068</v>
      </c>
      <c r="N3344" t="s">
        <v>1069</v>
      </c>
      <c r="O3344">
        <v>0</v>
      </c>
      <c r="P3344">
        <v>0</v>
      </c>
      <c r="Q3344" t="s">
        <v>1070</v>
      </c>
      <c r="R3344" t="s">
        <v>1071</v>
      </c>
      <c r="S3344">
        <v>18277</v>
      </c>
      <c r="T3344">
        <v>18278</v>
      </c>
      <c r="U3344" t="s">
        <v>1072</v>
      </c>
      <c r="V3344" t="s">
        <v>1072</v>
      </c>
      <c r="W3344" t="s">
        <v>1073</v>
      </c>
      <c r="X3344" t="s">
        <v>1073</v>
      </c>
      <c r="Y3344">
        <v>90</v>
      </c>
      <c r="Z3344">
        <v>1</v>
      </c>
      <c r="AA3344">
        <v>206</v>
      </c>
      <c r="AB3344">
        <v>1</v>
      </c>
      <c r="AC3344" t="s">
        <v>35</v>
      </c>
      <c r="AD3344" t="s">
        <v>35</v>
      </c>
      <c r="AE3344" t="str">
        <f t="shared" si="157"/>
        <v>sp|Q9CYH2|F213A_MOUSE_sp|Q9CYH2|F213A_MOUSE</v>
      </c>
      <c r="AF3344" t="str">
        <f t="shared" si="158"/>
        <v>VNPLSVLEAVK[325.13]K_AEAADLM[147.04]SLKPK[325.13]LDELGVPLYAVVK</v>
      </c>
    </row>
    <row r="3345" spans="1:32" x14ac:dyDescent="0.25">
      <c r="A3345" t="s">
        <v>544</v>
      </c>
      <c r="B3345" t="str">
        <f>VLOOKUP(A3345,[1]Files!$A$2:$B$73,2,FALSE)</f>
        <v>Liver</v>
      </c>
      <c r="C3345">
        <v>5358</v>
      </c>
      <c r="D3345">
        <v>4327.2095280000003</v>
      </c>
      <c r="E3345">
        <v>4328.2116150000002</v>
      </c>
      <c r="F3345">
        <v>4</v>
      </c>
      <c r="G3345">
        <v>1097.5380110000001</v>
      </c>
      <c r="H3345">
        <v>2478.2664519999998</v>
      </c>
      <c r="I3345">
        <v>1097.5353030000001</v>
      </c>
      <c r="J3345">
        <v>2478.2615350000001</v>
      </c>
      <c r="K3345">
        <v>7.6E-3</v>
      </c>
      <c r="L3345">
        <f t="shared" si="156"/>
        <v>7.6E-3</v>
      </c>
      <c r="M3345" t="s">
        <v>508</v>
      </c>
      <c r="N3345" t="s">
        <v>509</v>
      </c>
      <c r="O3345">
        <v>0</v>
      </c>
      <c r="P3345">
        <v>0</v>
      </c>
      <c r="Q3345" t="s">
        <v>510</v>
      </c>
      <c r="R3345" t="s">
        <v>511</v>
      </c>
      <c r="S3345">
        <v>5359</v>
      </c>
      <c r="T3345">
        <v>5362</v>
      </c>
      <c r="U3345" t="s">
        <v>512</v>
      </c>
      <c r="V3345" t="s">
        <v>513</v>
      </c>
      <c r="W3345" t="s">
        <v>514</v>
      </c>
      <c r="X3345" t="s">
        <v>515</v>
      </c>
      <c r="Y3345">
        <v>152</v>
      </c>
      <c r="Z3345">
        <v>1</v>
      </c>
      <c r="AA3345">
        <v>162</v>
      </c>
      <c r="AB3345">
        <v>1</v>
      </c>
      <c r="AC3345" t="s">
        <v>35</v>
      </c>
      <c r="AD3345" t="s">
        <v>35</v>
      </c>
      <c r="AE3345" t="str">
        <f t="shared" si="157"/>
        <v>sp|Q9CQH3|NDUB5_MOUSE_sp|Q9DCJ5|NDUA8_MOUSE</v>
      </c>
      <c r="AF3345" t="str">
        <f t="shared" si="158"/>
        <v>LK[325.13]EQEVR_ARPEPNPVIEGDLKPAK[325.13]HGTR</v>
      </c>
    </row>
    <row r="3346" spans="1:32" x14ac:dyDescent="0.25">
      <c r="A3346" t="s">
        <v>1504</v>
      </c>
      <c r="B3346" t="str">
        <f>VLOOKUP(A3346,[1]Files!$A$2:$B$73,2,FALSE)</f>
        <v>Brain</v>
      </c>
      <c r="C3346">
        <v>7831</v>
      </c>
      <c r="D3346">
        <v>4327.2094530000004</v>
      </c>
      <c r="E3346">
        <v>4327.2249680000004</v>
      </c>
      <c r="F3346">
        <v>5</v>
      </c>
      <c r="G3346">
        <v>1097.5383770000001</v>
      </c>
      <c r="H3346">
        <v>2478.2660110000002</v>
      </c>
      <c r="I3346">
        <v>1097.5353030000001</v>
      </c>
      <c r="J3346">
        <v>2478.2615350000001</v>
      </c>
      <c r="K3346">
        <v>7.6E-3</v>
      </c>
      <c r="L3346">
        <f t="shared" si="156"/>
        <v>7.6E-3</v>
      </c>
      <c r="M3346" t="s">
        <v>508</v>
      </c>
      <c r="N3346" t="s">
        <v>509</v>
      </c>
      <c r="O3346">
        <v>0</v>
      </c>
      <c r="P3346">
        <v>0</v>
      </c>
      <c r="Q3346" t="s">
        <v>510</v>
      </c>
      <c r="R3346" t="s">
        <v>511</v>
      </c>
      <c r="S3346">
        <v>7834</v>
      </c>
      <c r="T3346">
        <v>7835</v>
      </c>
      <c r="U3346" t="s">
        <v>512</v>
      </c>
      <c r="V3346" t="s">
        <v>513</v>
      </c>
      <c r="W3346" t="s">
        <v>514</v>
      </c>
      <c r="X3346" t="s">
        <v>515</v>
      </c>
      <c r="Y3346">
        <v>152</v>
      </c>
      <c r="Z3346">
        <v>1</v>
      </c>
      <c r="AA3346">
        <v>162</v>
      </c>
      <c r="AB3346">
        <v>1</v>
      </c>
      <c r="AC3346" t="s">
        <v>35</v>
      </c>
      <c r="AD3346" t="s">
        <v>35</v>
      </c>
      <c r="AE3346" t="str">
        <f t="shared" si="157"/>
        <v>sp|Q9CQH3|NDUB5_MOUSE_sp|Q9DCJ5|NDUA8_MOUSE</v>
      </c>
      <c r="AF3346" t="str">
        <f t="shared" si="158"/>
        <v>LK[325.13]EQEVR_ARPEPNPVIEGDLKPAK[325.13]HGTR</v>
      </c>
    </row>
    <row r="3347" spans="1:32" x14ac:dyDescent="0.25">
      <c r="A3347" t="s">
        <v>1242</v>
      </c>
      <c r="B3347" t="str">
        <f>VLOOKUP(A3347,[1]Files!$A$2:$B$73,2,FALSE)</f>
        <v>Brain</v>
      </c>
      <c r="C3347">
        <v>11567</v>
      </c>
      <c r="D3347">
        <v>5270.3697309999998</v>
      </c>
      <c r="E3347">
        <v>5271.3723060000002</v>
      </c>
      <c r="F3347">
        <v>5</v>
      </c>
      <c r="G3347">
        <v>2558.0635710000001</v>
      </c>
      <c r="H3347">
        <v>1960.9010949999999</v>
      </c>
      <c r="I3347">
        <v>2558.058203</v>
      </c>
      <c r="J3347">
        <v>1960.8989120000001</v>
      </c>
      <c r="K3347">
        <v>7.6E-3</v>
      </c>
      <c r="L3347">
        <f t="shared" si="156"/>
        <v>7.6E-3</v>
      </c>
      <c r="M3347" t="s">
        <v>1171</v>
      </c>
      <c r="N3347" t="s">
        <v>1170</v>
      </c>
      <c r="O3347">
        <v>0</v>
      </c>
      <c r="P3347">
        <v>0</v>
      </c>
      <c r="Q3347" t="s">
        <v>1173</v>
      </c>
      <c r="R3347" t="s">
        <v>1172</v>
      </c>
      <c r="S3347">
        <v>11570</v>
      </c>
      <c r="T3347">
        <v>11571</v>
      </c>
      <c r="U3347" t="s">
        <v>1038</v>
      </c>
      <c r="V3347" t="s">
        <v>1038</v>
      </c>
      <c r="W3347" t="s">
        <v>1039</v>
      </c>
      <c r="X3347" t="s">
        <v>1039</v>
      </c>
      <c r="Y3347">
        <v>549</v>
      </c>
      <c r="Z3347">
        <v>1</v>
      </c>
      <c r="AA3347">
        <v>31</v>
      </c>
      <c r="AB3347">
        <v>1</v>
      </c>
      <c r="AC3347" t="s">
        <v>35</v>
      </c>
      <c r="AD3347" t="s">
        <v>35</v>
      </c>
      <c r="AE3347" t="str">
        <f t="shared" si="157"/>
        <v>sp|Q99KI0|ACON_MOUSE_sp|Q99KI0|ACON_MOUSE</v>
      </c>
      <c r="AF3347" t="str">
        <f t="shared" si="158"/>
        <v>AK[325.13]VAMSHFEPSEYIR_SDFDPGQDTYQHPPK[325.13]DSSGQR</v>
      </c>
    </row>
    <row r="3348" spans="1:32" x14ac:dyDescent="0.25">
      <c r="A3348" t="s">
        <v>1242</v>
      </c>
      <c r="B3348" t="str">
        <f>VLOOKUP(A3348,[1]Files!$A$2:$B$73,2,FALSE)</f>
        <v>Brain</v>
      </c>
      <c r="C3348">
        <v>14288</v>
      </c>
      <c r="D3348">
        <v>4414.1689249999999</v>
      </c>
      <c r="E3348">
        <v>4415.1671669999996</v>
      </c>
      <c r="F3348">
        <v>5</v>
      </c>
      <c r="G3348">
        <v>1976.8978</v>
      </c>
      <c r="H3348">
        <v>1685.8660609999999</v>
      </c>
      <c r="I3348">
        <v>1976.893812</v>
      </c>
      <c r="J3348">
        <v>1685.862451</v>
      </c>
      <c r="K3348">
        <v>7.6E-3</v>
      </c>
      <c r="L3348">
        <f t="shared" si="156"/>
        <v>7.6E-3</v>
      </c>
      <c r="M3348" t="s">
        <v>1450</v>
      </c>
      <c r="N3348" t="s">
        <v>1451</v>
      </c>
      <c r="O3348">
        <v>0</v>
      </c>
      <c r="P3348">
        <v>0</v>
      </c>
      <c r="Q3348" t="s">
        <v>1172</v>
      </c>
      <c r="R3348" t="s">
        <v>1452</v>
      </c>
      <c r="S3348">
        <v>14291</v>
      </c>
      <c r="T3348">
        <v>14292</v>
      </c>
      <c r="U3348" t="s">
        <v>1038</v>
      </c>
      <c r="V3348" t="s">
        <v>1038</v>
      </c>
      <c r="W3348" t="s">
        <v>1039</v>
      </c>
      <c r="X3348" t="s">
        <v>1039</v>
      </c>
      <c r="Y3348">
        <v>31</v>
      </c>
      <c r="Z3348">
        <v>1</v>
      </c>
      <c r="AA3348">
        <v>50</v>
      </c>
      <c r="AB3348">
        <v>1</v>
      </c>
      <c r="AC3348" t="s">
        <v>35</v>
      </c>
      <c r="AD3348" t="s">
        <v>35</v>
      </c>
      <c r="AE3348" t="str">
        <f t="shared" si="157"/>
        <v>sp|Q99KI0|ACON_MOUSE_sp|Q99KI0|ACON_MOUSE</v>
      </c>
      <c r="AF3348" t="str">
        <f t="shared" si="158"/>
        <v>YDLLEK[325.13]NINIVR_AK[325.13]VAM[147.04]SHFEPSEYIR</v>
      </c>
    </row>
    <row r="3349" spans="1:32" x14ac:dyDescent="0.25">
      <c r="A3349" t="s">
        <v>2964</v>
      </c>
      <c r="B3349" t="str">
        <f>VLOOKUP(A3349,[1]Files!$A$2:$B$73,2,FALSE)</f>
        <v>Heart</v>
      </c>
      <c r="C3349">
        <v>10513</v>
      </c>
      <c r="D3349">
        <v>4205.1179000000002</v>
      </c>
      <c r="E3349">
        <v>4205.1154230000002</v>
      </c>
      <c r="F3349">
        <v>4</v>
      </c>
      <c r="G3349">
        <v>1560.8288299999999</v>
      </c>
      <c r="H3349">
        <v>1892.884006</v>
      </c>
      <c r="I3349">
        <v>1560.8260049999999</v>
      </c>
      <c r="J3349">
        <v>1892.8792229999999</v>
      </c>
      <c r="K3349">
        <v>7.6E-3</v>
      </c>
      <c r="L3349">
        <f t="shared" si="156"/>
        <v>7.6E-3</v>
      </c>
      <c r="M3349" t="s">
        <v>2092</v>
      </c>
      <c r="N3349" t="s">
        <v>2088</v>
      </c>
      <c r="O3349">
        <v>0</v>
      </c>
      <c r="P3349">
        <v>5.4945000000000005E-4</v>
      </c>
      <c r="Q3349" t="s">
        <v>2094</v>
      </c>
      <c r="R3349" t="s">
        <v>2090</v>
      </c>
      <c r="S3349">
        <v>10516</v>
      </c>
      <c r="T3349">
        <v>10517</v>
      </c>
      <c r="U3349" t="s">
        <v>1038</v>
      </c>
      <c r="V3349" t="s">
        <v>1038</v>
      </c>
      <c r="W3349" t="s">
        <v>1039</v>
      </c>
      <c r="X3349" t="s">
        <v>1039</v>
      </c>
      <c r="Y3349">
        <v>401</v>
      </c>
      <c r="Z3349">
        <v>1</v>
      </c>
      <c r="AA3349">
        <v>517</v>
      </c>
      <c r="AB3349">
        <v>1</v>
      </c>
      <c r="AC3349" t="s">
        <v>35</v>
      </c>
      <c r="AD3349" t="s">
        <v>35</v>
      </c>
      <c r="AE3349" t="str">
        <f t="shared" si="157"/>
        <v>sp|Q99KI0|ACON_MOUSE_sp|Q99KI0|ACON_MOUSE</v>
      </c>
      <c r="AF3349" t="str">
        <f t="shared" si="158"/>
        <v>SAAVAK[325.13]QALAHGLK_FNPETDFLTGK[325.13]DGKK</v>
      </c>
    </row>
    <row r="3350" spans="1:32" x14ac:dyDescent="0.25">
      <c r="A3350" t="s">
        <v>4830</v>
      </c>
      <c r="B3350" t="str">
        <f>VLOOKUP(A3350,[1]Files!$A$2:$B$73,2,FALSE)</f>
        <v>Heart</v>
      </c>
      <c r="C3350">
        <v>11609</v>
      </c>
      <c r="D3350">
        <v>4470.1699630000003</v>
      </c>
      <c r="E3350">
        <v>4470.1589270000004</v>
      </c>
      <c r="F3350">
        <v>5</v>
      </c>
      <c r="G3350">
        <v>1027.521043</v>
      </c>
      <c r="H3350">
        <v>2691.2438550000002</v>
      </c>
      <c r="I3350">
        <v>1027.5185899999999</v>
      </c>
      <c r="J3350">
        <v>2691.23875</v>
      </c>
      <c r="K3350">
        <v>7.6E-3</v>
      </c>
      <c r="L3350">
        <f t="shared" si="156"/>
        <v>7.6E-3</v>
      </c>
      <c r="M3350" t="s">
        <v>2804</v>
      </c>
      <c r="N3350" t="s">
        <v>3124</v>
      </c>
      <c r="O3350" t="s">
        <v>35</v>
      </c>
      <c r="P3350" t="s">
        <v>35</v>
      </c>
      <c r="Q3350" t="s">
        <v>2806</v>
      </c>
      <c r="R3350" t="s">
        <v>2807</v>
      </c>
      <c r="S3350">
        <v>11612</v>
      </c>
      <c r="T3350">
        <v>11613</v>
      </c>
      <c r="U3350" t="s">
        <v>1782</v>
      </c>
      <c r="V3350" t="s">
        <v>1782</v>
      </c>
      <c r="W3350" t="s">
        <v>1783</v>
      </c>
      <c r="X3350" t="s">
        <v>1783</v>
      </c>
      <c r="Y3350">
        <v>159</v>
      </c>
      <c r="Z3350">
        <v>1</v>
      </c>
      <c r="AA3350">
        <v>199</v>
      </c>
      <c r="AB3350">
        <v>1</v>
      </c>
      <c r="AC3350">
        <v>1.4999999999999999E-2</v>
      </c>
      <c r="AD3350">
        <v>2.24E-4</v>
      </c>
      <c r="AE3350" t="str">
        <f t="shared" si="157"/>
        <v>sp|Q9DB77|QCR2_MOUSE_sp|Q9DB77|QCR2_MOUSE</v>
      </c>
      <c r="AF3350" t="str">
        <f t="shared" si="158"/>
        <v>SQLK[325.13]IDK_MGK[325.13]ITSEELHYFVQNHFTSAR</v>
      </c>
    </row>
    <row r="3351" spans="1:32" x14ac:dyDescent="0.25">
      <c r="A3351" t="s">
        <v>4874</v>
      </c>
      <c r="B3351" t="str">
        <f>VLOOKUP(A3351,[1]Files!$A$2:$B$73,2,FALSE)</f>
        <v>Heart</v>
      </c>
      <c r="C3351">
        <v>10398</v>
      </c>
      <c r="D3351">
        <v>4060.028742</v>
      </c>
      <c r="E3351">
        <v>4060.040716</v>
      </c>
      <c r="F3351">
        <v>4</v>
      </c>
      <c r="G3351">
        <v>1254.6267559999999</v>
      </c>
      <c r="H3351">
        <v>2053.9969209999999</v>
      </c>
      <c r="I3351">
        <v>1254.624452</v>
      </c>
      <c r="J3351">
        <v>2053.9916269999999</v>
      </c>
      <c r="K3351">
        <v>7.6E-3</v>
      </c>
      <c r="L3351">
        <f t="shared" si="156"/>
        <v>7.6E-3</v>
      </c>
      <c r="M3351" t="s">
        <v>123</v>
      </c>
      <c r="N3351" t="s">
        <v>3198</v>
      </c>
      <c r="O3351" t="s">
        <v>35</v>
      </c>
      <c r="P3351" t="s">
        <v>35</v>
      </c>
      <c r="Q3351" t="s">
        <v>125</v>
      </c>
      <c r="R3351" t="s">
        <v>3199</v>
      </c>
      <c r="S3351">
        <v>10399</v>
      </c>
      <c r="T3351">
        <v>10402</v>
      </c>
      <c r="U3351" t="s">
        <v>126</v>
      </c>
      <c r="V3351" t="s">
        <v>126</v>
      </c>
      <c r="W3351" t="s">
        <v>127</v>
      </c>
      <c r="X3351" t="s">
        <v>127</v>
      </c>
      <c r="Y3351">
        <v>338</v>
      </c>
      <c r="Z3351">
        <v>1</v>
      </c>
      <c r="AA3351">
        <v>122</v>
      </c>
      <c r="AB3351">
        <v>1</v>
      </c>
      <c r="AC3351">
        <v>6.4800000000000003E-4</v>
      </c>
      <c r="AD3351">
        <v>1.0300000000000001E-3</v>
      </c>
      <c r="AE3351" t="str">
        <f t="shared" si="157"/>
        <v>sp|P05202|AATM_MOUSE_sp|P05202|AATM_MOUSE</v>
      </c>
      <c r="AF3351" t="str">
        <f t="shared" si="158"/>
        <v>K[325.13]QWLQEVK_ASAELALGENNEVLK[325.13]SGR</v>
      </c>
    </row>
    <row r="3352" spans="1:32" x14ac:dyDescent="0.25">
      <c r="A3352" t="s">
        <v>1673</v>
      </c>
      <c r="B3352" t="str">
        <f>VLOOKUP(A3352,[1]Files!$A$2:$B$73,2,FALSE)</f>
        <v>Brain</v>
      </c>
      <c r="C3352">
        <v>15625</v>
      </c>
      <c r="D3352">
        <v>4356.3731019999996</v>
      </c>
      <c r="E3352">
        <v>4357.379997</v>
      </c>
      <c r="F3352">
        <v>5</v>
      </c>
      <c r="G3352">
        <v>2391.3470179999999</v>
      </c>
      <c r="H3352">
        <v>1213.6210189999999</v>
      </c>
      <c r="I3352">
        <v>2391.3413479999999</v>
      </c>
      <c r="J3352">
        <v>1213.6190320000001</v>
      </c>
      <c r="K3352">
        <v>7.7000000000000002E-3</v>
      </c>
      <c r="L3352">
        <f t="shared" si="156"/>
        <v>7.7000000000000002E-3</v>
      </c>
      <c r="M3352" t="s">
        <v>1239</v>
      </c>
      <c r="N3352" t="s">
        <v>1238</v>
      </c>
      <c r="O3352">
        <v>0</v>
      </c>
      <c r="P3352">
        <v>0</v>
      </c>
      <c r="Q3352" t="s">
        <v>1241</v>
      </c>
      <c r="R3352" t="s">
        <v>1240</v>
      </c>
      <c r="S3352">
        <v>15628</v>
      </c>
      <c r="T3352">
        <v>15629</v>
      </c>
      <c r="U3352" t="s">
        <v>90</v>
      </c>
      <c r="V3352" t="s">
        <v>90</v>
      </c>
      <c r="W3352" t="s">
        <v>91</v>
      </c>
      <c r="X3352" t="s">
        <v>91</v>
      </c>
      <c r="Y3352">
        <v>73</v>
      </c>
      <c r="Z3352">
        <v>1</v>
      </c>
      <c r="AA3352">
        <v>90</v>
      </c>
      <c r="AB3352">
        <v>1</v>
      </c>
      <c r="AC3352" t="s">
        <v>35</v>
      </c>
      <c r="AD3352" t="s">
        <v>35</v>
      </c>
      <c r="AE3352" t="str">
        <f t="shared" si="157"/>
        <v>sp|Q9DB20|ATPO_MOUSE_sp|Q9DB20|ATPO_MOUSE</v>
      </c>
      <c r="AF3352" t="str">
        <f t="shared" si="158"/>
        <v>VK[325.13]SLNDITK_VGQLLKDPK[325.13]VSLAVLNPYIK</v>
      </c>
    </row>
    <row r="3353" spans="1:32" x14ac:dyDescent="0.25">
      <c r="A3353" t="s">
        <v>1673</v>
      </c>
      <c r="B3353" t="str">
        <f>VLOOKUP(A3353,[1]Files!$A$2:$B$73,2,FALSE)</f>
        <v>Brain</v>
      </c>
      <c r="C3353">
        <v>13435</v>
      </c>
      <c r="D3353">
        <v>4444.338847</v>
      </c>
      <c r="E3353">
        <v>4446.3518599999998</v>
      </c>
      <c r="F3353">
        <v>5</v>
      </c>
      <c r="G3353">
        <v>1577.806979</v>
      </c>
      <c r="H3353">
        <v>2115.1268030000001</v>
      </c>
      <c r="I3353">
        <v>1577.804936</v>
      </c>
      <c r="J3353">
        <v>2115.121185</v>
      </c>
      <c r="K3353">
        <v>7.7000000000000002E-3</v>
      </c>
      <c r="L3353">
        <f t="shared" si="156"/>
        <v>7.7000000000000002E-3</v>
      </c>
      <c r="M3353" t="s">
        <v>1133</v>
      </c>
      <c r="N3353" t="s">
        <v>829</v>
      </c>
      <c r="O3353">
        <v>0</v>
      </c>
      <c r="P3353">
        <v>0</v>
      </c>
      <c r="Q3353" t="s">
        <v>1135</v>
      </c>
      <c r="R3353" t="s">
        <v>831</v>
      </c>
      <c r="S3353">
        <v>13438</v>
      </c>
      <c r="T3353">
        <v>13439</v>
      </c>
      <c r="U3353" t="s">
        <v>1136</v>
      </c>
      <c r="V3353" t="s">
        <v>158</v>
      </c>
      <c r="W3353" t="s">
        <v>1137</v>
      </c>
      <c r="X3353" t="s">
        <v>159</v>
      </c>
      <c r="Y3353">
        <v>225</v>
      </c>
      <c r="Z3353">
        <v>1</v>
      </c>
      <c r="AA3353">
        <v>133</v>
      </c>
      <c r="AB3353">
        <v>1</v>
      </c>
      <c r="AC3353" t="s">
        <v>35</v>
      </c>
      <c r="AD3353" t="s">
        <v>35</v>
      </c>
      <c r="AE3353" t="str">
        <f t="shared" si="157"/>
        <v>sp|Q9CQQ7|AT5F1_MOUSE_sp|P56480|ATPB_MOUSE</v>
      </c>
      <c r="AF3353" t="str">
        <f t="shared" si="158"/>
        <v>HVVK[325.13]SISVQQEK_VLDSGAPIK[325.13]IPVGPETLGR</v>
      </c>
    </row>
    <row r="3354" spans="1:32" x14ac:dyDescent="0.25">
      <c r="A3354" t="s">
        <v>1242</v>
      </c>
      <c r="B3354" t="str">
        <f>VLOOKUP(A3354,[1]Files!$A$2:$B$73,2,FALSE)</f>
        <v>Brain</v>
      </c>
      <c r="C3354">
        <v>14928</v>
      </c>
      <c r="D3354">
        <v>4378.3211000000001</v>
      </c>
      <c r="E3354">
        <v>4378.3348919999999</v>
      </c>
      <c r="F3354">
        <v>5</v>
      </c>
      <c r="G3354">
        <v>2313.2527799999998</v>
      </c>
      <c r="H3354">
        <v>1313.6632549999999</v>
      </c>
      <c r="I3354">
        <v>2313.2467790000001</v>
      </c>
      <c r="J3354">
        <v>1313.661566</v>
      </c>
      <c r="K3354">
        <v>7.7000000000000002E-3</v>
      </c>
      <c r="L3354">
        <f t="shared" si="156"/>
        <v>7.7000000000000002E-3</v>
      </c>
      <c r="M3354" t="s">
        <v>1228</v>
      </c>
      <c r="N3354" t="s">
        <v>711</v>
      </c>
      <c r="O3354">
        <v>0</v>
      </c>
      <c r="P3354">
        <v>0</v>
      </c>
      <c r="Q3354" t="s">
        <v>1229</v>
      </c>
      <c r="R3354" t="s">
        <v>713</v>
      </c>
      <c r="S3354">
        <v>14931</v>
      </c>
      <c r="T3354">
        <v>14930</v>
      </c>
      <c r="U3354" t="s">
        <v>714</v>
      </c>
      <c r="V3354" t="s">
        <v>714</v>
      </c>
      <c r="W3354" t="s">
        <v>715</v>
      </c>
      <c r="X3354" t="s">
        <v>715</v>
      </c>
      <c r="Y3354">
        <v>54</v>
      </c>
      <c r="Z3354">
        <v>1</v>
      </c>
      <c r="AA3354">
        <v>66</v>
      </c>
      <c r="AB3354">
        <v>1</v>
      </c>
      <c r="AC3354" t="s">
        <v>35</v>
      </c>
      <c r="AD3354" t="s">
        <v>35</v>
      </c>
      <c r="AE3354" t="str">
        <f t="shared" si="157"/>
        <v>sp|Q9CPQ8|ATP5L_MOUSE_sp|Q9CPQ8|ATP5L_MOUSE</v>
      </c>
      <c r="AF3354" t="str">
        <f t="shared" si="158"/>
        <v>TGSFK[325.13]HLTVK_VELVPPTPAEIPTAIQSVK[325.13]K</v>
      </c>
    </row>
    <row r="3355" spans="1:32" x14ac:dyDescent="0.25">
      <c r="A3355" t="s">
        <v>1576</v>
      </c>
      <c r="B3355" t="str">
        <f>VLOOKUP(A3355,[1]Files!$A$2:$B$73,2,FALSE)</f>
        <v>Brain</v>
      </c>
      <c r="C3355">
        <v>14914</v>
      </c>
      <c r="D3355">
        <v>5068.395563</v>
      </c>
      <c r="E3355">
        <v>5068.3981379999996</v>
      </c>
      <c r="F3355">
        <v>4</v>
      </c>
      <c r="G3355">
        <v>1589.690355</v>
      </c>
      <c r="H3355">
        <v>2727.3001429999999</v>
      </c>
      <c r="I3355">
        <v>1589.687917</v>
      </c>
      <c r="J3355">
        <v>2727.2949279999998</v>
      </c>
      <c r="K3355">
        <v>7.7000000000000002E-3</v>
      </c>
      <c r="L3355">
        <f t="shared" si="156"/>
        <v>7.7000000000000002E-3</v>
      </c>
      <c r="M3355" t="s">
        <v>1032</v>
      </c>
      <c r="N3355" t="s">
        <v>659</v>
      </c>
      <c r="O3355">
        <v>0</v>
      </c>
      <c r="P3355">
        <v>0</v>
      </c>
      <c r="Q3355" t="s">
        <v>1033</v>
      </c>
      <c r="R3355" t="s">
        <v>660</v>
      </c>
      <c r="S3355">
        <v>14917</v>
      </c>
      <c r="T3355">
        <v>14918</v>
      </c>
      <c r="U3355" t="s">
        <v>84</v>
      </c>
      <c r="V3355" t="s">
        <v>84</v>
      </c>
      <c r="W3355" t="s">
        <v>85</v>
      </c>
      <c r="X3355" t="s">
        <v>85</v>
      </c>
      <c r="Y3355">
        <v>268</v>
      </c>
      <c r="Z3355">
        <v>1</v>
      </c>
      <c r="AA3355">
        <v>384</v>
      </c>
      <c r="AB3355">
        <v>1</v>
      </c>
      <c r="AC3355" t="s">
        <v>35</v>
      </c>
      <c r="AD3355" t="s">
        <v>35</v>
      </c>
      <c r="AE3355" t="str">
        <f t="shared" si="157"/>
        <v>sp|Q8CAQ8|MIC60_MOUSE_sp|Q8CAQ8|MIC60_MOUSE</v>
      </c>
      <c r="AF3355" t="str">
        <f t="shared" si="158"/>
        <v>TAMDNSEIAGEK[325.13]K_ELDSITPDITPGWK[325.13]GMSISDLAGK</v>
      </c>
    </row>
    <row r="3356" spans="1:32" x14ac:dyDescent="0.25">
      <c r="A3356" t="s">
        <v>4048</v>
      </c>
      <c r="B3356" t="str">
        <f>VLOOKUP(A3356,[1]Files!$A$2:$B$73,2,FALSE)</f>
        <v>Heart</v>
      </c>
      <c r="C3356">
        <v>6411</v>
      </c>
      <c r="D3356">
        <v>4608.3127990000003</v>
      </c>
      <c r="E3356">
        <v>4609.3029230000002</v>
      </c>
      <c r="F3356">
        <v>4</v>
      </c>
      <c r="G3356">
        <v>1570.8226790000001</v>
      </c>
      <c r="H3356">
        <v>2286.085055</v>
      </c>
      <c r="I3356">
        <v>1570.8202510000001</v>
      </c>
      <c r="J3356">
        <v>2286.0797899999998</v>
      </c>
      <c r="K3356">
        <v>7.7000000000000002E-3</v>
      </c>
      <c r="L3356">
        <f t="shared" si="156"/>
        <v>7.7000000000000002E-3</v>
      </c>
      <c r="M3356" t="s">
        <v>2451</v>
      </c>
      <c r="N3356" t="s">
        <v>4136</v>
      </c>
      <c r="O3356">
        <v>0</v>
      </c>
      <c r="P3356">
        <v>0</v>
      </c>
      <c r="Q3356" t="s">
        <v>2453</v>
      </c>
      <c r="R3356" t="s">
        <v>4119</v>
      </c>
      <c r="S3356">
        <v>6414</v>
      </c>
      <c r="T3356">
        <v>6415</v>
      </c>
      <c r="U3356" t="s">
        <v>1801</v>
      </c>
      <c r="V3356" t="s">
        <v>1642</v>
      </c>
      <c r="W3356" t="s">
        <v>1802</v>
      </c>
      <c r="X3356" t="s">
        <v>1643</v>
      </c>
      <c r="Y3356">
        <v>390</v>
      </c>
      <c r="Z3356">
        <v>1</v>
      </c>
      <c r="AA3356">
        <v>278</v>
      </c>
      <c r="AB3356">
        <v>1</v>
      </c>
      <c r="AC3356" t="s">
        <v>35</v>
      </c>
      <c r="AD3356" t="s">
        <v>35</v>
      </c>
      <c r="AE3356" t="str">
        <f t="shared" si="157"/>
        <v>sp|Q8BMS1|ECHA_MOUSE_sp|Q99JY0|ECHB_MOUSE</v>
      </c>
      <c r="AF3356" t="str">
        <f t="shared" si="158"/>
        <v>TLLK[325.13]DTTVTGLGR_DTVTK[325.13]DNGIRPSSLEQMAK</v>
      </c>
    </row>
    <row r="3357" spans="1:32" x14ac:dyDescent="0.25">
      <c r="A3357" t="s">
        <v>505</v>
      </c>
      <c r="B3357" t="str">
        <f>VLOOKUP(A3357,[1]Files!$A$2:$B$73,2,FALSE)</f>
        <v>Liver</v>
      </c>
      <c r="C3357">
        <v>6856</v>
      </c>
      <c r="D3357">
        <v>5337.665446</v>
      </c>
      <c r="E3357">
        <v>5339.671867</v>
      </c>
      <c r="F3357">
        <v>5</v>
      </c>
      <c r="G3357">
        <v>3680.8097120000002</v>
      </c>
      <c r="H3357">
        <v>905.45066999999995</v>
      </c>
      <c r="I3357">
        <v>3680.8032280000002</v>
      </c>
      <c r="J3357">
        <v>905.44944799999996</v>
      </c>
      <c r="K3357">
        <v>7.7000000000000002E-3</v>
      </c>
      <c r="L3357">
        <f t="shared" si="156"/>
        <v>7.7000000000000002E-3</v>
      </c>
      <c r="M3357" t="s">
        <v>250</v>
      </c>
      <c r="N3357" t="s">
        <v>251</v>
      </c>
      <c r="O3357">
        <v>0</v>
      </c>
      <c r="P3357">
        <v>0</v>
      </c>
      <c r="Q3357" t="s">
        <v>252</v>
      </c>
      <c r="R3357" t="s">
        <v>253</v>
      </c>
      <c r="S3357">
        <v>6859</v>
      </c>
      <c r="T3357">
        <v>6858</v>
      </c>
      <c r="U3357" t="s">
        <v>254</v>
      </c>
      <c r="V3357" t="s">
        <v>254</v>
      </c>
      <c r="W3357" t="s">
        <v>255</v>
      </c>
      <c r="X3357" t="s">
        <v>255</v>
      </c>
      <c r="Y3357">
        <v>249</v>
      </c>
      <c r="Z3357">
        <v>1</v>
      </c>
      <c r="AA3357">
        <v>128</v>
      </c>
      <c r="AB3357">
        <v>1</v>
      </c>
      <c r="AC3357" t="s">
        <v>35</v>
      </c>
      <c r="AD3357" t="s">
        <v>35</v>
      </c>
      <c r="AE3357" t="str">
        <f t="shared" si="157"/>
        <v>sp|Q60932|VDAC1_MOUSE_sp|Q60932|VDAC1_MOUSE</v>
      </c>
      <c r="AF3357" t="str">
        <f t="shared" si="158"/>
        <v>IK[325.13]TGYK_YQVDPDAC[160.03]FSAK[325.13]VNNSSLIGLGYTQTLKPGIK</v>
      </c>
    </row>
    <row r="3358" spans="1:32" x14ac:dyDescent="0.25">
      <c r="A3358" t="s">
        <v>1242</v>
      </c>
      <c r="B3358" t="str">
        <f>VLOOKUP(A3358,[1]Files!$A$2:$B$73,2,FALSE)</f>
        <v>Brain</v>
      </c>
      <c r="C3358">
        <v>11621</v>
      </c>
      <c r="D3358">
        <v>4068.9815610000001</v>
      </c>
      <c r="E3358">
        <v>4069.0099540000001</v>
      </c>
      <c r="F3358">
        <v>4</v>
      </c>
      <c r="G3358">
        <v>997.49949800000002</v>
      </c>
      <c r="H3358">
        <v>2320.0769989999999</v>
      </c>
      <c r="I3358">
        <v>997.49812899999995</v>
      </c>
      <c r="J3358">
        <v>2320.0706650000002</v>
      </c>
      <c r="K3358">
        <v>7.7000000000000002E-3</v>
      </c>
      <c r="L3358">
        <f t="shared" si="156"/>
        <v>7.7000000000000002E-3</v>
      </c>
      <c r="M3358" t="s">
        <v>1372</v>
      </c>
      <c r="N3358" t="s">
        <v>1380</v>
      </c>
      <c r="O3358">
        <v>1.9762999999999998E-3</v>
      </c>
      <c r="P3358">
        <v>0</v>
      </c>
      <c r="Q3358" t="s">
        <v>1373</v>
      </c>
      <c r="R3358" t="s">
        <v>1381</v>
      </c>
      <c r="S3358">
        <v>11624</v>
      </c>
      <c r="T3358">
        <v>11625</v>
      </c>
      <c r="U3358" t="s">
        <v>826</v>
      </c>
      <c r="V3358" t="s">
        <v>826</v>
      </c>
      <c r="W3358" t="s">
        <v>827</v>
      </c>
      <c r="X3358" t="s">
        <v>827</v>
      </c>
      <c r="Y3358">
        <v>485</v>
      </c>
      <c r="Z3358">
        <v>1</v>
      </c>
      <c r="AA3358">
        <v>402</v>
      </c>
      <c r="AB3358">
        <v>1</v>
      </c>
      <c r="AC3358" t="s">
        <v>35</v>
      </c>
      <c r="AD3358" t="s">
        <v>35</v>
      </c>
      <c r="AE3358" t="str">
        <f t="shared" si="157"/>
        <v>sp|P17710|HXK1_MOUSE_sp|P17710|HXK1_MOUSE</v>
      </c>
      <c r="AF3358" t="str">
        <f t="shared" si="158"/>
        <v>FHK[325.13]TLR_FTTSDVAAIETDK[325.13]EGVQNAK</v>
      </c>
    </row>
    <row r="3359" spans="1:32" x14ac:dyDescent="0.25">
      <c r="A3359" t="s">
        <v>3850</v>
      </c>
      <c r="B3359" t="str">
        <f>VLOOKUP(A3359,[1]Files!$A$2:$B$73,2,FALSE)</f>
        <v>Heart</v>
      </c>
      <c r="C3359">
        <v>12826</v>
      </c>
      <c r="D3359">
        <v>3875.936897</v>
      </c>
      <c r="E3359">
        <v>3875.9391540000001</v>
      </c>
      <c r="F3359">
        <v>4</v>
      </c>
      <c r="G3359">
        <v>1418.694017</v>
      </c>
      <c r="H3359">
        <v>1705.837816</v>
      </c>
      <c r="I3359">
        <v>1418.6929259999999</v>
      </c>
      <c r="J3359">
        <v>1705.83115</v>
      </c>
      <c r="K3359">
        <v>7.7999999999999996E-3</v>
      </c>
      <c r="L3359">
        <f t="shared" si="156"/>
        <v>7.7999999999999996E-3</v>
      </c>
      <c r="M3359" t="s">
        <v>3780</v>
      </c>
      <c r="N3359" t="s">
        <v>3355</v>
      </c>
      <c r="O3359">
        <v>0</v>
      </c>
      <c r="P3359">
        <v>0</v>
      </c>
      <c r="Q3359" t="s">
        <v>3781</v>
      </c>
      <c r="R3359" t="s">
        <v>3356</v>
      </c>
      <c r="S3359">
        <v>12829</v>
      </c>
      <c r="T3359">
        <v>12830</v>
      </c>
      <c r="U3359" t="s">
        <v>1801</v>
      </c>
      <c r="V3359" t="s">
        <v>1801</v>
      </c>
      <c r="W3359" t="s">
        <v>1802</v>
      </c>
      <c r="X3359" t="s">
        <v>1802</v>
      </c>
      <c r="Y3359">
        <v>334</v>
      </c>
      <c r="Z3359">
        <v>1</v>
      </c>
      <c r="AA3359">
        <v>728</v>
      </c>
      <c r="AB3359">
        <v>1</v>
      </c>
      <c r="AC3359" t="s">
        <v>35</v>
      </c>
      <c r="AD3359" t="s">
        <v>35</v>
      </c>
      <c r="AE3359" t="str">
        <f t="shared" si="157"/>
        <v>sp|Q8BMS1|ECHA_MOUSE_sp|Q8BMS1|ECHA_MOUSE</v>
      </c>
      <c r="AF3359" t="str">
        <f t="shared" si="158"/>
        <v>FGELALTK[325.13]ESK_FVDLYGAQK[325.13]VVDR</v>
      </c>
    </row>
    <row r="3360" spans="1:32" x14ac:dyDescent="0.25">
      <c r="A3360" t="s">
        <v>1673</v>
      </c>
      <c r="B3360" t="str">
        <f>VLOOKUP(A3360,[1]Files!$A$2:$B$73,2,FALSE)</f>
        <v>Brain</v>
      </c>
      <c r="C3360">
        <v>12907</v>
      </c>
      <c r="D3360">
        <v>4662.2454639999996</v>
      </c>
      <c r="E3360">
        <v>4664.2800209999996</v>
      </c>
      <c r="F3360">
        <v>5</v>
      </c>
      <c r="G3360">
        <v>2123.959323</v>
      </c>
      <c r="H3360">
        <v>1786.8810759999999</v>
      </c>
      <c r="I3360">
        <v>2123.954847</v>
      </c>
      <c r="J3360">
        <v>1786.8777660000001</v>
      </c>
      <c r="K3360">
        <v>7.7999999999999996E-3</v>
      </c>
      <c r="L3360">
        <f t="shared" si="156"/>
        <v>7.7999999999999996E-3</v>
      </c>
      <c r="M3360" t="s">
        <v>594</v>
      </c>
      <c r="N3360" t="s">
        <v>1419</v>
      </c>
      <c r="O3360">
        <v>0</v>
      </c>
      <c r="P3360">
        <v>0</v>
      </c>
      <c r="Q3360" t="s">
        <v>596</v>
      </c>
      <c r="R3360" t="s">
        <v>1418</v>
      </c>
      <c r="S3360">
        <v>12910</v>
      </c>
      <c r="T3360">
        <v>12911</v>
      </c>
      <c r="U3360" t="s">
        <v>597</v>
      </c>
      <c r="V3360" t="s">
        <v>597</v>
      </c>
      <c r="W3360" t="s">
        <v>598</v>
      </c>
      <c r="X3360" t="s">
        <v>598</v>
      </c>
      <c r="Y3360">
        <v>56</v>
      </c>
      <c r="Z3360">
        <v>1</v>
      </c>
      <c r="AA3360">
        <v>74</v>
      </c>
      <c r="AB3360">
        <v>1</v>
      </c>
      <c r="AC3360" t="s">
        <v>35</v>
      </c>
      <c r="AD3360" t="s">
        <v>35</v>
      </c>
      <c r="AE3360" t="str">
        <f t="shared" si="157"/>
        <v>sp|Q62425|NDUA4_MOUSE_sp|Q62425|NDUA4_MOUSE</v>
      </c>
      <c r="AF3360" t="str">
        <f t="shared" si="158"/>
        <v>FYSVNVDYSK[325.13]LKK_NNPEPWNK[325.13]LGPNEQYK</v>
      </c>
    </row>
    <row r="3361" spans="1:32" x14ac:dyDescent="0.25">
      <c r="A3361" t="s">
        <v>1242</v>
      </c>
      <c r="B3361" t="str">
        <f>VLOOKUP(A3361,[1]Files!$A$2:$B$73,2,FALSE)</f>
        <v>Brain</v>
      </c>
      <c r="C3361">
        <v>14798</v>
      </c>
      <c r="D3361">
        <v>4031.9765560000001</v>
      </c>
      <c r="E3361">
        <v>4032.98432</v>
      </c>
      <c r="F3361">
        <v>4</v>
      </c>
      <c r="G3361">
        <v>942.44249100000002</v>
      </c>
      <c r="H3361">
        <v>2338.1290009999998</v>
      </c>
      <c r="I3361">
        <v>942.44067399999994</v>
      </c>
      <c r="J3361">
        <v>2338.1229750000002</v>
      </c>
      <c r="K3361">
        <v>7.7999999999999996E-3</v>
      </c>
      <c r="L3361">
        <f t="shared" si="156"/>
        <v>7.7999999999999996E-3</v>
      </c>
      <c r="M3361" t="s">
        <v>1224</v>
      </c>
      <c r="N3361" t="s">
        <v>1225</v>
      </c>
      <c r="O3361">
        <v>0</v>
      </c>
      <c r="P3361">
        <v>0</v>
      </c>
      <c r="Q3361" t="s">
        <v>1226</v>
      </c>
      <c r="R3361" t="s">
        <v>1227</v>
      </c>
      <c r="S3361">
        <v>14801</v>
      </c>
      <c r="T3361">
        <v>14802</v>
      </c>
      <c r="U3361" t="s">
        <v>969</v>
      </c>
      <c r="V3361" t="s">
        <v>969</v>
      </c>
      <c r="W3361" t="s">
        <v>970</v>
      </c>
      <c r="X3361" t="s">
        <v>970</v>
      </c>
      <c r="Y3361">
        <v>819</v>
      </c>
      <c r="Z3361">
        <v>1</v>
      </c>
      <c r="AA3361">
        <v>834</v>
      </c>
      <c r="AB3361">
        <v>1</v>
      </c>
      <c r="AC3361" t="s">
        <v>35</v>
      </c>
      <c r="AD3361" t="s">
        <v>35</v>
      </c>
      <c r="AE3361" t="str">
        <f t="shared" si="157"/>
        <v>sp|P58281|OPA1_MOUSE_sp|P58281|OPA1_MOUSE</v>
      </c>
      <c r="AF3361" t="str">
        <f t="shared" si="158"/>
        <v>K[325.13]NLESR_GVEVDPSLIK[325.13]DTWHQVYR</v>
      </c>
    </row>
    <row r="3362" spans="1:32" x14ac:dyDescent="0.25">
      <c r="A3362" t="s">
        <v>4240</v>
      </c>
      <c r="B3362" t="str">
        <f>VLOOKUP(A3362,[1]Files!$A$2:$B$73,2,FALSE)</f>
        <v>Heart</v>
      </c>
      <c r="C3362">
        <v>14391</v>
      </c>
      <c r="D3362">
        <v>5355.6842310000002</v>
      </c>
      <c r="E3362">
        <v>5355.708901</v>
      </c>
      <c r="F3362">
        <v>6</v>
      </c>
      <c r="G3362">
        <v>1633.883883</v>
      </c>
      <c r="H3362">
        <v>2970.3952829999998</v>
      </c>
      <c r="I3362">
        <v>1633.8827920000001</v>
      </c>
      <c r="J3362">
        <v>2970.388528</v>
      </c>
      <c r="K3362">
        <v>7.7999999999999996E-3</v>
      </c>
      <c r="L3362">
        <f t="shared" si="156"/>
        <v>7.7999999999999996E-3</v>
      </c>
      <c r="M3362" t="s">
        <v>3128</v>
      </c>
      <c r="N3362" t="s">
        <v>2922</v>
      </c>
      <c r="O3362">
        <v>0</v>
      </c>
      <c r="P3362">
        <v>0</v>
      </c>
      <c r="Q3362" t="s">
        <v>3129</v>
      </c>
      <c r="R3362" t="s">
        <v>2231</v>
      </c>
      <c r="S3362">
        <v>14394</v>
      </c>
      <c r="T3362">
        <v>14395</v>
      </c>
      <c r="U3362" t="s">
        <v>1931</v>
      </c>
      <c r="V3362" t="s">
        <v>1931</v>
      </c>
      <c r="W3362" t="s">
        <v>1932</v>
      </c>
      <c r="X3362" t="s">
        <v>1932</v>
      </c>
      <c r="Y3362">
        <v>166</v>
      </c>
      <c r="Z3362">
        <v>1</v>
      </c>
      <c r="AA3362">
        <v>413</v>
      </c>
      <c r="AB3362">
        <v>1</v>
      </c>
      <c r="AC3362" t="s">
        <v>35</v>
      </c>
      <c r="AD3362" t="s">
        <v>35</v>
      </c>
      <c r="AE3362" t="str">
        <f t="shared" si="157"/>
        <v>sp|P54071|IDHP_MOUSE_sp|P54071|IDHP_MOUSE</v>
      </c>
      <c r="AF3362" t="str">
        <f t="shared" si="158"/>
        <v>LVPGWTK[325.13]PITIGR_VC[160.03]VQTVESGAMTK[325.13]DLAGC[160.03]IHGLSNVK</v>
      </c>
    </row>
    <row r="3363" spans="1:32" x14ac:dyDescent="0.25">
      <c r="A3363" t="s">
        <v>3578</v>
      </c>
      <c r="B3363" t="str">
        <f>VLOOKUP(A3363,[1]Files!$A$2:$B$73,2,FALSE)</f>
        <v>Heart</v>
      </c>
      <c r="C3363">
        <v>7718</v>
      </c>
      <c r="D3363">
        <v>3788.9848710000001</v>
      </c>
      <c r="E3363">
        <v>3789.9716239999998</v>
      </c>
      <c r="F3363">
        <v>4</v>
      </c>
      <c r="G3363">
        <v>1396.722581</v>
      </c>
      <c r="H3363">
        <v>1640.857225</v>
      </c>
      <c r="I3363">
        <v>1396.7198089999999</v>
      </c>
      <c r="J3363">
        <v>1640.85222</v>
      </c>
      <c r="K3363">
        <v>7.7999999999999996E-3</v>
      </c>
      <c r="L3363">
        <f t="shared" si="156"/>
        <v>7.7999999999999996E-3</v>
      </c>
      <c r="M3363" t="s">
        <v>1951</v>
      </c>
      <c r="N3363" t="s">
        <v>2060</v>
      </c>
      <c r="O3363">
        <v>0</v>
      </c>
      <c r="P3363">
        <v>0</v>
      </c>
      <c r="Q3363" t="s">
        <v>1953</v>
      </c>
      <c r="R3363" t="s">
        <v>2061</v>
      </c>
      <c r="S3363">
        <v>7721</v>
      </c>
      <c r="T3363">
        <v>7722</v>
      </c>
      <c r="U3363" t="s">
        <v>1955</v>
      </c>
      <c r="V3363" t="s">
        <v>1955</v>
      </c>
      <c r="W3363" t="s">
        <v>1956</v>
      </c>
      <c r="X3363" t="s">
        <v>1956</v>
      </c>
      <c r="Y3363">
        <v>483</v>
      </c>
      <c r="Z3363">
        <v>1</v>
      </c>
      <c r="AA3363">
        <v>557</v>
      </c>
      <c r="AB3363">
        <v>1</v>
      </c>
      <c r="AC3363" t="s">
        <v>35</v>
      </c>
      <c r="AD3363" t="s">
        <v>35</v>
      </c>
      <c r="AE3363" t="str">
        <f t="shared" si="157"/>
        <v>sp|P50544|ACADV_MOUSE_sp|P50544|ACADV_MOUSE</v>
      </c>
      <c r="AF3363" t="str">
        <f t="shared" si="158"/>
        <v>GK[325.13]ELTGLGNALK_K[325.13]GIVNEQFLLQR</v>
      </c>
    </row>
    <row r="3364" spans="1:32" x14ac:dyDescent="0.25">
      <c r="A3364" t="s">
        <v>1673</v>
      </c>
      <c r="B3364" t="str">
        <f>VLOOKUP(A3364,[1]Files!$A$2:$B$73,2,FALSE)</f>
        <v>Brain</v>
      </c>
      <c r="C3364">
        <v>14931</v>
      </c>
      <c r="D3364">
        <v>4558.3455139999996</v>
      </c>
      <c r="E3364">
        <v>4559.3351499999999</v>
      </c>
      <c r="F3364">
        <v>4</v>
      </c>
      <c r="G3364">
        <v>2578.3086880000001</v>
      </c>
      <c r="H3364">
        <v>1228.6317610000001</v>
      </c>
      <c r="I3364">
        <v>2578.3027310000002</v>
      </c>
      <c r="J3364">
        <v>1228.6299309999999</v>
      </c>
      <c r="K3364">
        <v>7.7999999999999996E-3</v>
      </c>
      <c r="L3364">
        <f t="shared" si="156"/>
        <v>7.7999999999999996E-3</v>
      </c>
      <c r="M3364" t="s">
        <v>1230</v>
      </c>
      <c r="N3364" t="s">
        <v>1231</v>
      </c>
      <c r="O3364">
        <v>0</v>
      </c>
      <c r="P3364">
        <v>0</v>
      </c>
      <c r="Q3364" t="s">
        <v>1232</v>
      </c>
      <c r="R3364" t="s">
        <v>1233</v>
      </c>
      <c r="S3364">
        <v>14934</v>
      </c>
      <c r="T3364">
        <v>14933</v>
      </c>
      <c r="U3364" t="s">
        <v>936</v>
      </c>
      <c r="V3364" t="s">
        <v>936</v>
      </c>
      <c r="W3364" t="s">
        <v>937</v>
      </c>
      <c r="X3364" t="s">
        <v>937</v>
      </c>
      <c r="Y3364">
        <v>334</v>
      </c>
      <c r="Z3364">
        <v>1</v>
      </c>
      <c r="AA3364">
        <v>277</v>
      </c>
      <c r="AB3364">
        <v>1</v>
      </c>
      <c r="AC3364" t="s">
        <v>35</v>
      </c>
      <c r="AD3364" t="s">
        <v>35</v>
      </c>
      <c r="AE3364" t="str">
        <f t="shared" si="157"/>
        <v>sp|O08749|DLDH_MOUSE_sp|O08749|DLDH_MOUSE</v>
      </c>
      <c r="AF3364" t="str">
        <f t="shared" si="158"/>
        <v>LNTK[325.13]VTGATK_RPFTQNLGLEELGIELDPK[325.13]GR</v>
      </c>
    </row>
    <row r="3365" spans="1:32" x14ac:dyDescent="0.25">
      <c r="A3365" t="s">
        <v>2964</v>
      </c>
      <c r="B3365" t="str">
        <f>VLOOKUP(A3365,[1]Files!$A$2:$B$73,2,FALSE)</f>
        <v>Heart</v>
      </c>
      <c r="C3365">
        <v>13712</v>
      </c>
      <c r="D3365">
        <v>4540.3890179999999</v>
      </c>
      <c r="E3365">
        <v>4541.388481</v>
      </c>
      <c r="F3365">
        <v>5</v>
      </c>
      <c r="G3365">
        <v>1559.864963</v>
      </c>
      <c r="H3365">
        <v>2229.1189909999998</v>
      </c>
      <c r="I3365">
        <v>1559.8671420000001</v>
      </c>
      <c r="J3365">
        <v>2229.1247549999998</v>
      </c>
      <c r="K3365">
        <v>-7.9000000000000008E-3</v>
      </c>
      <c r="L3365">
        <f t="shared" si="156"/>
        <v>7.9000000000000008E-3</v>
      </c>
      <c r="M3365" t="s">
        <v>1180</v>
      </c>
      <c r="N3365" t="s">
        <v>2535</v>
      </c>
      <c r="O3365">
        <v>0</v>
      </c>
      <c r="P3365">
        <v>1.1377999999999999E-2</v>
      </c>
      <c r="Q3365" t="s">
        <v>1181</v>
      </c>
      <c r="R3365" t="s">
        <v>2536</v>
      </c>
      <c r="S3365">
        <v>13715</v>
      </c>
      <c r="T3365">
        <v>13716</v>
      </c>
      <c r="U3365" t="s">
        <v>1182</v>
      </c>
      <c r="V3365" t="s">
        <v>2537</v>
      </c>
      <c r="W3365" t="s">
        <v>537</v>
      </c>
      <c r="X3365" t="s">
        <v>1567</v>
      </c>
      <c r="Y3365">
        <v>33</v>
      </c>
      <c r="Z3365">
        <v>1</v>
      </c>
      <c r="AA3365">
        <v>73</v>
      </c>
      <c r="AB3365">
        <v>1</v>
      </c>
      <c r="AC3365" t="s">
        <v>35</v>
      </c>
      <c r="AD3365" t="s">
        <v>35</v>
      </c>
      <c r="AE3365" t="str">
        <f t="shared" si="157"/>
        <v>sp|P48962|ADT1_MOUSE +1_rev_sp|P56135|ATPK_MOUSE</v>
      </c>
      <c r="AF3365" t="str">
        <f t="shared" si="158"/>
        <v>VK[325.13]LLLQVQHASK_MMIWSPLEGLK[325.13]VEMLKK</v>
      </c>
    </row>
    <row r="3366" spans="1:32" x14ac:dyDescent="0.25">
      <c r="A3366" t="s">
        <v>3426</v>
      </c>
      <c r="B3366" t="str">
        <f>VLOOKUP(A3366,[1]Files!$A$2:$B$73,2,FALSE)</f>
        <v>Heart</v>
      </c>
      <c r="C3366">
        <v>12872</v>
      </c>
      <c r="D3366">
        <v>4540.2538860000004</v>
      </c>
      <c r="E3366">
        <v>4541.2380290000001</v>
      </c>
      <c r="F3366">
        <v>5</v>
      </c>
      <c r="G3366">
        <v>1880.8799770000001</v>
      </c>
      <c r="H3366">
        <v>1907.968844</v>
      </c>
      <c r="I3366">
        <v>1881.8930989999999</v>
      </c>
      <c r="J3366">
        <v>1906.9636210000001</v>
      </c>
      <c r="K3366">
        <v>-7.9000000000000008E-3</v>
      </c>
      <c r="L3366">
        <f t="shared" si="156"/>
        <v>7.9000000000000008E-3</v>
      </c>
      <c r="M3366" t="s">
        <v>2355</v>
      </c>
      <c r="N3366" t="s">
        <v>1015</v>
      </c>
      <c r="O3366">
        <v>1.0251E-2</v>
      </c>
      <c r="P3366">
        <v>0</v>
      </c>
      <c r="Q3366" t="s">
        <v>2356</v>
      </c>
      <c r="R3366" t="s">
        <v>1016</v>
      </c>
      <c r="S3366">
        <v>12873</v>
      </c>
      <c r="T3366">
        <v>12874</v>
      </c>
      <c r="U3366" t="s">
        <v>1601</v>
      </c>
      <c r="V3366" t="s">
        <v>72</v>
      </c>
      <c r="W3366" t="s">
        <v>1603</v>
      </c>
      <c r="X3366" t="s">
        <v>73</v>
      </c>
      <c r="Y3366">
        <v>32</v>
      </c>
      <c r="Z3366">
        <v>1</v>
      </c>
      <c r="AA3366">
        <v>161</v>
      </c>
      <c r="AB3366">
        <v>1</v>
      </c>
      <c r="AC3366" t="s">
        <v>35</v>
      </c>
      <c r="AD3366" t="s">
        <v>35</v>
      </c>
      <c r="AE3366" t="str">
        <f t="shared" si="157"/>
        <v>sp|P62073|TIM10_MOUSE_sp|Q03265|ATPA_MOUSE</v>
      </c>
      <c r="AF3366" t="str">
        <f t="shared" si="158"/>
        <v>K[325.13]C[160.03]VPPHYKEAELSK_VVDALGNAIDGK[325.13]GPIGSK</v>
      </c>
    </row>
    <row r="3367" spans="1:32" x14ac:dyDescent="0.25">
      <c r="A3367" t="s">
        <v>4830</v>
      </c>
      <c r="B3367" t="str">
        <f>VLOOKUP(A3367,[1]Files!$A$2:$B$73,2,FALSE)</f>
        <v>Heart</v>
      </c>
      <c r="C3367">
        <v>9794</v>
      </c>
      <c r="D3367">
        <v>4790.3247339999998</v>
      </c>
      <c r="E3367">
        <v>4790.3165669999998</v>
      </c>
      <c r="F3367">
        <v>6</v>
      </c>
      <c r="G3367">
        <v>1786.8738739999999</v>
      </c>
      <c r="H3367">
        <v>2252.0457959999999</v>
      </c>
      <c r="I3367">
        <v>1786.8777660000001</v>
      </c>
      <c r="J3367">
        <v>2252.04981</v>
      </c>
      <c r="K3367">
        <v>-7.9000000000000008E-3</v>
      </c>
      <c r="L3367">
        <f t="shared" si="156"/>
        <v>7.9000000000000008E-3</v>
      </c>
      <c r="M3367" t="s">
        <v>1419</v>
      </c>
      <c r="N3367" t="s">
        <v>3069</v>
      </c>
      <c r="O3367" t="s">
        <v>35</v>
      </c>
      <c r="P3367" t="s">
        <v>35</v>
      </c>
      <c r="Q3367" t="s">
        <v>1418</v>
      </c>
      <c r="R3367" t="s">
        <v>3070</v>
      </c>
      <c r="S3367">
        <v>9797</v>
      </c>
      <c r="T3367">
        <v>9798</v>
      </c>
      <c r="U3367" t="s">
        <v>597</v>
      </c>
      <c r="V3367" t="s">
        <v>597</v>
      </c>
      <c r="W3367" t="s">
        <v>598</v>
      </c>
      <c r="X3367" t="s">
        <v>598</v>
      </c>
      <c r="Y3367">
        <v>74</v>
      </c>
      <c r="Z3367">
        <v>1</v>
      </c>
      <c r="AA3367">
        <v>56</v>
      </c>
      <c r="AB3367">
        <v>1</v>
      </c>
      <c r="AC3367">
        <v>8.6700000000000004E-4</v>
      </c>
      <c r="AD3367">
        <v>4.5100000000000001E-2</v>
      </c>
      <c r="AE3367" t="str">
        <f t="shared" si="157"/>
        <v>sp|Q62425|NDUA4_MOUSE_sp|Q62425|NDUA4_MOUSE</v>
      </c>
      <c r="AF3367" t="str">
        <f t="shared" si="158"/>
        <v>FYSVNVDYSK[325.13]LKK_KNNPEPWNK[325.13]LGPNEQYK</v>
      </c>
    </row>
    <row r="3368" spans="1:32" x14ac:dyDescent="0.25">
      <c r="A3368" t="s">
        <v>1542</v>
      </c>
      <c r="B3368" t="str">
        <f>VLOOKUP(A3368,[1]Files!$A$2:$B$73,2,FALSE)</f>
        <v>Heart</v>
      </c>
      <c r="C3368">
        <v>6455</v>
      </c>
      <c r="D3368">
        <v>3617.7976619999999</v>
      </c>
      <c r="E3368">
        <v>3617.799505</v>
      </c>
      <c r="F3368">
        <v>4</v>
      </c>
      <c r="G3368">
        <v>1474.6664290000001</v>
      </c>
      <c r="H3368">
        <v>1391.726169</v>
      </c>
      <c r="I3368">
        <v>1474.661625</v>
      </c>
      <c r="J3368">
        <v>1391.7231200000001</v>
      </c>
      <c r="K3368">
        <v>7.9000000000000008E-3</v>
      </c>
      <c r="L3368">
        <f t="shared" si="156"/>
        <v>7.9000000000000008E-3</v>
      </c>
      <c r="M3368" t="s">
        <v>1551</v>
      </c>
      <c r="N3368" t="s">
        <v>1555</v>
      </c>
      <c r="O3368">
        <v>0</v>
      </c>
      <c r="P3368">
        <v>0</v>
      </c>
      <c r="Q3368" t="s">
        <v>1553</v>
      </c>
      <c r="R3368" t="s">
        <v>1554</v>
      </c>
      <c r="S3368">
        <v>6458</v>
      </c>
      <c r="T3368">
        <v>6459</v>
      </c>
      <c r="U3368" t="s">
        <v>820</v>
      </c>
      <c r="V3368" t="s">
        <v>820</v>
      </c>
      <c r="W3368" t="s">
        <v>821</v>
      </c>
      <c r="X3368" t="s">
        <v>821</v>
      </c>
      <c r="Y3368">
        <v>108</v>
      </c>
      <c r="Z3368">
        <v>1</v>
      </c>
      <c r="AA3368">
        <v>102</v>
      </c>
      <c r="AB3368">
        <v>1</v>
      </c>
      <c r="AC3368" t="s">
        <v>35</v>
      </c>
      <c r="AD3368" t="s">
        <v>35</v>
      </c>
      <c r="AE3368" t="str">
        <f t="shared" si="157"/>
        <v>sp|Q9Z1P6|NDUA7_MOUSE_sp|Q9Z1P6|NDUA7_MOUSE</v>
      </c>
      <c r="AF3368" t="str">
        <f t="shared" si="158"/>
        <v>KAVTPAPPMK[325.13]R_WELSK[325.13]DQPYL</v>
      </c>
    </row>
    <row r="3369" spans="1:32" x14ac:dyDescent="0.25">
      <c r="A3369" t="s">
        <v>1673</v>
      </c>
      <c r="B3369" t="str">
        <f>VLOOKUP(A3369,[1]Files!$A$2:$B$73,2,FALSE)</f>
        <v>Brain</v>
      </c>
      <c r="C3369">
        <v>12843</v>
      </c>
      <c r="D3369">
        <v>5142.4491989999997</v>
      </c>
      <c r="E3369">
        <v>5144.4692299999997</v>
      </c>
      <c r="F3369">
        <v>5</v>
      </c>
      <c r="G3369">
        <v>2824.1905240000001</v>
      </c>
      <c r="H3369">
        <v>1566.8536099999999</v>
      </c>
      <c r="I3369">
        <v>2824.1843909999998</v>
      </c>
      <c r="J3369">
        <v>1566.8518260000001</v>
      </c>
      <c r="K3369">
        <v>7.9000000000000008E-3</v>
      </c>
      <c r="L3369">
        <f t="shared" si="156"/>
        <v>7.9000000000000008E-3</v>
      </c>
      <c r="M3369" t="s">
        <v>1415</v>
      </c>
      <c r="N3369" t="s">
        <v>1163</v>
      </c>
      <c r="O3369">
        <v>0</v>
      </c>
      <c r="P3369">
        <v>0</v>
      </c>
      <c r="Q3369" t="s">
        <v>1416</v>
      </c>
      <c r="R3369" t="s">
        <v>1165</v>
      </c>
      <c r="S3369">
        <v>12846</v>
      </c>
      <c r="T3369">
        <v>12847</v>
      </c>
      <c r="U3369" t="s">
        <v>51</v>
      </c>
      <c r="V3369" t="s">
        <v>51</v>
      </c>
      <c r="W3369" t="s">
        <v>52</v>
      </c>
      <c r="X3369" t="s">
        <v>52</v>
      </c>
      <c r="Y3369">
        <v>504</v>
      </c>
      <c r="Z3369">
        <v>1</v>
      </c>
      <c r="AA3369">
        <v>436</v>
      </c>
      <c r="AB3369">
        <v>1</v>
      </c>
      <c r="AC3369" t="s">
        <v>35</v>
      </c>
      <c r="AD3369" t="s">
        <v>35</v>
      </c>
      <c r="AE3369" t="str">
        <f t="shared" si="157"/>
        <v>sp|Q9CZW5|TOM70_MOUSE_sp|Q9CZW5|TOM70_MOUSE</v>
      </c>
      <c r="AF3369" t="str">
        <f t="shared" si="158"/>
        <v>LRPK[325.13]FALAQAQK_ADEMYDK[325.13]C[160.03]IDLEPDNATTYVHK</v>
      </c>
    </row>
    <row r="3370" spans="1:32" x14ac:dyDescent="0.25">
      <c r="A3370" t="s">
        <v>4240</v>
      </c>
      <c r="B3370" t="str">
        <f>VLOOKUP(A3370,[1]Files!$A$2:$B$73,2,FALSE)</f>
        <v>Heart</v>
      </c>
      <c r="C3370">
        <v>14857</v>
      </c>
      <c r="D3370">
        <v>4191.215021</v>
      </c>
      <c r="E3370">
        <v>4191.2462830000004</v>
      </c>
      <c r="F3370">
        <v>4</v>
      </c>
      <c r="G3370">
        <v>1316.7488269999999</v>
      </c>
      <c r="H3370">
        <v>2123.06113</v>
      </c>
      <c r="I3370">
        <v>1316.745236</v>
      </c>
      <c r="J3370">
        <v>2123.0568549999998</v>
      </c>
      <c r="K3370">
        <v>7.9000000000000008E-3</v>
      </c>
      <c r="L3370">
        <f t="shared" si="156"/>
        <v>7.9000000000000008E-3</v>
      </c>
      <c r="M3370" t="s">
        <v>189</v>
      </c>
      <c r="N3370" t="s">
        <v>4211</v>
      </c>
      <c r="O3370">
        <v>0</v>
      </c>
      <c r="P3370">
        <v>0</v>
      </c>
      <c r="Q3370" t="s">
        <v>191</v>
      </c>
      <c r="R3370" t="s">
        <v>325</v>
      </c>
      <c r="S3370">
        <v>14860</v>
      </c>
      <c r="T3370">
        <v>14861</v>
      </c>
      <c r="U3370" t="s">
        <v>72</v>
      </c>
      <c r="V3370" t="s">
        <v>72</v>
      </c>
      <c r="W3370" t="s">
        <v>73</v>
      </c>
      <c r="X3370" t="s">
        <v>73</v>
      </c>
      <c r="Y3370">
        <v>175</v>
      </c>
      <c r="Z3370">
        <v>1</v>
      </c>
      <c r="AA3370">
        <v>194</v>
      </c>
      <c r="AB3370">
        <v>1</v>
      </c>
      <c r="AC3370" t="s">
        <v>35</v>
      </c>
      <c r="AD3370" t="s">
        <v>35</v>
      </c>
      <c r="AE3370" t="str">
        <f t="shared" si="157"/>
        <v>sp|Q03265|ATPA_MOUSE_sp|Q03265|ATPA_MOUSE</v>
      </c>
      <c r="AF3370" t="str">
        <f t="shared" si="158"/>
        <v>VGLK[325.13]APGIIPR_EPM[147.04]QTGIK[325.13]AVDSLVPIGR</v>
      </c>
    </row>
    <row r="3371" spans="1:32" x14ac:dyDescent="0.25">
      <c r="A3371" t="s">
        <v>4240</v>
      </c>
      <c r="B3371" t="str">
        <f>VLOOKUP(A3371,[1]Files!$A$2:$B$73,2,FALSE)</f>
        <v>Heart</v>
      </c>
      <c r="C3371">
        <v>14373</v>
      </c>
      <c r="D3371">
        <v>5355.6842589999997</v>
      </c>
      <c r="E3371">
        <v>5355.6697919999997</v>
      </c>
      <c r="F3371">
        <v>5</v>
      </c>
      <c r="G3371">
        <v>1633.8828599999999</v>
      </c>
      <c r="H3371">
        <v>2970.3963349999999</v>
      </c>
      <c r="I3371">
        <v>1633.8827920000001</v>
      </c>
      <c r="J3371">
        <v>2970.388528</v>
      </c>
      <c r="K3371">
        <v>7.9000000000000008E-3</v>
      </c>
      <c r="L3371">
        <f t="shared" si="156"/>
        <v>7.9000000000000008E-3</v>
      </c>
      <c r="M3371" t="s">
        <v>3128</v>
      </c>
      <c r="N3371" t="s">
        <v>2922</v>
      </c>
      <c r="O3371">
        <v>0</v>
      </c>
      <c r="P3371">
        <v>0</v>
      </c>
      <c r="Q3371" t="s">
        <v>3129</v>
      </c>
      <c r="R3371" t="s">
        <v>2231</v>
      </c>
      <c r="S3371">
        <v>14376</v>
      </c>
      <c r="T3371">
        <v>14377</v>
      </c>
      <c r="U3371" t="s">
        <v>1931</v>
      </c>
      <c r="V3371" t="s">
        <v>1931</v>
      </c>
      <c r="W3371" t="s">
        <v>1932</v>
      </c>
      <c r="X3371" t="s">
        <v>1932</v>
      </c>
      <c r="Y3371">
        <v>166</v>
      </c>
      <c r="Z3371">
        <v>1</v>
      </c>
      <c r="AA3371">
        <v>413</v>
      </c>
      <c r="AB3371">
        <v>1</v>
      </c>
      <c r="AC3371" t="s">
        <v>35</v>
      </c>
      <c r="AD3371" t="s">
        <v>35</v>
      </c>
      <c r="AE3371" t="str">
        <f t="shared" si="157"/>
        <v>sp|P54071|IDHP_MOUSE_sp|P54071|IDHP_MOUSE</v>
      </c>
      <c r="AF3371" t="str">
        <f t="shared" si="158"/>
        <v>LVPGWTK[325.13]PITIGR_VC[160.03]VQTVESGAMTK[325.13]DLAGC[160.03]IHGLSNVK</v>
      </c>
    </row>
    <row r="3372" spans="1:32" x14ac:dyDescent="0.25">
      <c r="A3372" t="s">
        <v>1242</v>
      </c>
      <c r="B3372" t="str">
        <f>VLOOKUP(A3372,[1]Files!$A$2:$B$73,2,FALSE)</f>
        <v>Brain</v>
      </c>
      <c r="C3372">
        <v>14712</v>
      </c>
      <c r="D3372">
        <v>5337.6656300000004</v>
      </c>
      <c r="E3372">
        <v>5338.6757729999999</v>
      </c>
      <c r="F3372">
        <v>5</v>
      </c>
      <c r="G3372">
        <v>3680.809346</v>
      </c>
      <c r="H3372">
        <v>905.45121900000004</v>
      </c>
      <c r="I3372">
        <v>3680.8032280000002</v>
      </c>
      <c r="J3372">
        <v>905.44944799999996</v>
      </c>
      <c r="K3372">
        <v>7.9000000000000008E-3</v>
      </c>
      <c r="L3372">
        <f t="shared" si="156"/>
        <v>7.9000000000000008E-3</v>
      </c>
      <c r="M3372" t="s">
        <v>250</v>
      </c>
      <c r="N3372" t="s">
        <v>251</v>
      </c>
      <c r="O3372">
        <v>0</v>
      </c>
      <c r="P3372">
        <v>6.5542999999999999E-3</v>
      </c>
      <c r="Q3372" t="s">
        <v>252</v>
      </c>
      <c r="R3372" t="s">
        <v>253</v>
      </c>
      <c r="S3372">
        <v>14715</v>
      </c>
      <c r="T3372">
        <v>14714</v>
      </c>
      <c r="U3372" t="s">
        <v>254</v>
      </c>
      <c r="V3372" t="s">
        <v>254</v>
      </c>
      <c r="W3372" t="s">
        <v>255</v>
      </c>
      <c r="X3372" t="s">
        <v>255</v>
      </c>
      <c r="Y3372">
        <v>249</v>
      </c>
      <c r="Z3372">
        <v>1</v>
      </c>
      <c r="AA3372">
        <v>128</v>
      </c>
      <c r="AB3372">
        <v>1</v>
      </c>
      <c r="AC3372" t="s">
        <v>35</v>
      </c>
      <c r="AD3372" t="s">
        <v>35</v>
      </c>
      <c r="AE3372" t="str">
        <f t="shared" si="157"/>
        <v>sp|Q60932|VDAC1_MOUSE_sp|Q60932|VDAC1_MOUSE</v>
      </c>
      <c r="AF3372" t="str">
        <f t="shared" si="158"/>
        <v>IK[325.13]TGYK_YQVDPDAC[160.03]FSAK[325.13]VNNSSLIGLGYTQTLKPGIK</v>
      </c>
    </row>
    <row r="3373" spans="1:32" x14ac:dyDescent="0.25">
      <c r="A3373" t="s">
        <v>4576</v>
      </c>
      <c r="B3373" t="str">
        <f>VLOOKUP(A3373,[1]Files!$A$2:$B$73,2,FALSE)</f>
        <v>Heart</v>
      </c>
      <c r="C3373">
        <v>12041</v>
      </c>
      <c r="D3373">
        <v>4632.3534490000002</v>
      </c>
      <c r="E3373">
        <v>4633.3446569999996</v>
      </c>
      <c r="F3373">
        <v>5</v>
      </c>
      <c r="G3373">
        <v>1452.646776</v>
      </c>
      <c r="H3373">
        <v>2428.3016080000002</v>
      </c>
      <c r="I3373">
        <v>1452.6442460000001</v>
      </c>
      <c r="J3373">
        <v>2428.2961890000001</v>
      </c>
      <c r="K3373">
        <v>7.9000000000000008E-3</v>
      </c>
      <c r="L3373">
        <f t="shared" si="156"/>
        <v>7.9000000000000008E-3</v>
      </c>
      <c r="M3373" t="s">
        <v>2111</v>
      </c>
      <c r="N3373" t="s">
        <v>629</v>
      </c>
      <c r="O3373" t="s">
        <v>35</v>
      </c>
      <c r="P3373" t="s">
        <v>35</v>
      </c>
      <c r="Q3373" t="s">
        <v>89</v>
      </c>
      <c r="R3373" t="s">
        <v>630</v>
      </c>
      <c r="S3373">
        <v>12044</v>
      </c>
      <c r="T3373">
        <v>12043</v>
      </c>
      <c r="U3373" t="s">
        <v>90</v>
      </c>
      <c r="V3373" t="s">
        <v>158</v>
      </c>
      <c r="W3373" t="s">
        <v>91</v>
      </c>
      <c r="X3373" t="s">
        <v>159</v>
      </c>
      <c r="Y3373">
        <v>192</v>
      </c>
      <c r="Z3373">
        <v>1</v>
      </c>
      <c r="AA3373">
        <v>124</v>
      </c>
      <c r="AB3373">
        <v>1</v>
      </c>
      <c r="AC3373">
        <v>1.4E-2</v>
      </c>
      <c r="AD3373" s="1">
        <v>1.29E-5</v>
      </c>
      <c r="AE3373" t="str">
        <f t="shared" si="157"/>
        <v>sp|Q9DB20|ATPO_MOUSE_sp|P56480|ATPB_MOUSE</v>
      </c>
      <c r="AF3373" t="str">
        <f t="shared" si="158"/>
        <v>IGEK[325.13]YVDM[147.04]SAK_GQK[325.13]VLDSGAPIKIPVGPETLGR</v>
      </c>
    </row>
    <row r="3374" spans="1:32" x14ac:dyDescent="0.25">
      <c r="A3374" t="s">
        <v>4585</v>
      </c>
      <c r="B3374" t="str">
        <f>VLOOKUP(A3374,[1]Files!$A$2:$B$73,2,FALSE)</f>
        <v>Heart</v>
      </c>
      <c r="C3374">
        <v>9204</v>
      </c>
      <c r="D3374">
        <v>5072.6645310000004</v>
      </c>
      <c r="E3374">
        <v>5072.6674720000001</v>
      </c>
      <c r="F3374">
        <v>5</v>
      </c>
      <c r="G3374">
        <v>2115.1248500000002</v>
      </c>
      <c r="H3374">
        <v>2206.1346159999998</v>
      </c>
      <c r="I3374">
        <v>2115.121185</v>
      </c>
      <c r="J3374">
        <v>2206.130369</v>
      </c>
      <c r="K3374">
        <v>7.9000000000000008E-3</v>
      </c>
      <c r="L3374">
        <f t="shared" si="156"/>
        <v>7.9000000000000008E-3</v>
      </c>
      <c r="M3374" t="s">
        <v>829</v>
      </c>
      <c r="N3374" t="s">
        <v>2175</v>
      </c>
      <c r="O3374" t="s">
        <v>35</v>
      </c>
      <c r="P3374" t="s">
        <v>35</v>
      </c>
      <c r="Q3374" t="s">
        <v>831</v>
      </c>
      <c r="R3374" t="s">
        <v>1924</v>
      </c>
      <c r="S3374">
        <v>9207</v>
      </c>
      <c r="T3374">
        <v>9206</v>
      </c>
      <c r="U3374" t="s">
        <v>158</v>
      </c>
      <c r="V3374" t="s">
        <v>158</v>
      </c>
      <c r="W3374" t="s">
        <v>159</v>
      </c>
      <c r="X3374" t="s">
        <v>159</v>
      </c>
      <c r="Y3374">
        <v>133</v>
      </c>
      <c r="Z3374">
        <v>1</v>
      </c>
      <c r="AA3374">
        <v>159</v>
      </c>
      <c r="AB3374">
        <v>1</v>
      </c>
      <c r="AC3374">
        <v>1.4100000000000001E-4</v>
      </c>
      <c r="AD3374" s="1">
        <v>1.0699999999999999E-5</v>
      </c>
      <c r="AE3374" t="str">
        <f t="shared" si="157"/>
        <v>sp|P56480|ATPB_MOUSE_sp|P56480|ATPB_MOUSE</v>
      </c>
      <c r="AF3374" t="str">
        <f t="shared" si="158"/>
        <v>VLDSGAPIK[325.13]IPVGPETLGR_IMNVIGEPIDERGPIK[325.13]TK</v>
      </c>
    </row>
    <row r="3375" spans="1:32" x14ac:dyDescent="0.25">
      <c r="A3375" t="s">
        <v>4874</v>
      </c>
      <c r="B3375" t="str">
        <f>VLOOKUP(A3375,[1]Files!$A$2:$B$73,2,FALSE)</f>
        <v>Heart</v>
      </c>
      <c r="C3375">
        <v>10521</v>
      </c>
      <c r="D3375">
        <v>4118.905573</v>
      </c>
      <c r="E3375">
        <v>4119.9074149999997</v>
      </c>
      <c r="F3375">
        <v>4</v>
      </c>
      <c r="G3375">
        <v>1384.66057</v>
      </c>
      <c r="H3375">
        <v>1982.8399380000001</v>
      </c>
      <c r="I3375">
        <v>1384.658271</v>
      </c>
      <c r="J3375">
        <v>1982.850248</v>
      </c>
      <c r="K3375">
        <v>-8.0000000000000002E-3</v>
      </c>
      <c r="L3375">
        <f t="shared" si="156"/>
        <v>8.0000000000000002E-3</v>
      </c>
      <c r="M3375" t="s">
        <v>790</v>
      </c>
      <c r="N3375" t="s">
        <v>791</v>
      </c>
      <c r="O3375" t="s">
        <v>35</v>
      </c>
      <c r="P3375" t="s">
        <v>35</v>
      </c>
      <c r="Q3375" t="s">
        <v>792</v>
      </c>
      <c r="R3375" t="s">
        <v>793</v>
      </c>
      <c r="S3375">
        <v>10524</v>
      </c>
      <c r="T3375">
        <v>10523</v>
      </c>
      <c r="U3375" t="s">
        <v>535</v>
      </c>
      <c r="V3375" t="s">
        <v>535</v>
      </c>
      <c r="W3375" t="s">
        <v>537</v>
      </c>
      <c r="X3375" t="s">
        <v>537</v>
      </c>
      <c r="Y3375">
        <v>147</v>
      </c>
      <c r="Z3375">
        <v>1</v>
      </c>
      <c r="AA3375">
        <v>245</v>
      </c>
      <c r="AB3375">
        <v>1</v>
      </c>
      <c r="AC3375">
        <v>1.4300000000000001E-3</v>
      </c>
      <c r="AD3375" s="1">
        <v>9.3100000000000006E-8</v>
      </c>
      <c r="AE3375" t="str">
        <f t="shared" si="157"/>
        <v>sp|P48962|ADT1_MOUSE_sp|P48962|ADT1_MOUSE</v>
      </c>
      <c r="AF3375" t="str">
        <f t="shared" si="158"/>
        <v>LAADVGK[325.13]GSSQR_K[325.13]GADIMYTGTLDC[160.03]WR</v>
      </c>
    </row>
    <row r="3376" spans="1:32" x14ac:dyDescent="0.25">
      <c r="A3376" t="s">
        <v>1673</v>
      </c>
      <c r="B3376" t="str">
        <f>VLOOKUP(A3376,[1]Files!$A$2:$B$73,2,FALSE)</f>
        <v>Brain</v>
      </c>
      <c r="C3376">
        <v>14127</v>
      </c>
      <c r="D3376">
        <v>4997.5847720000002</v>
      </c>
      <c r="E3376">
        <v>4998.5934509999997</v>
      </c>
      <c r="F3376">
        <v>4</v>
      </c>
      <c r="G3376">
        <v>1255.6071030000001</v>
      </c>
      <c r="H3376">
        <v>2990.572604</v>
      </c>
      <c r="I3376">
        <v>1255.6044449999999</v>
      </c>
      <c r="J3376">
        <v>2990.567278</v>
      </c>
      <c r="K3376">
        <v>8.0000000000000002E-3</v>
      </c>
      <c r="L3376">
        <f t="shared" si="156"/>
        <v>8.0000000000000002E-3</v>
      </c>
      <c r="M3376" t="s">
        <v>1212</v>
      </c>
      <c r="N3376" t="s">
        <v>1213</v>
      </c>
      <c r="O3376">
        <v>0</v>
      </c>
      <c r="P3376">
        <v>0</v>
      </c>
      <c r="Q3376" t="s">
        <v>1214</v>
      </c>
      <c r="R3376" t="s">
        <v>1215</v>
      </c>
      <c r="S3376">
        <v>14130</v>
      </c>
      <c r="T3376">
        <v>14131</v>
      </c>
      <c r="U3376" t="s">
        <v>84</v>
      </c>
      <c r="V3376" t="s">
        <v>84</v>
      </c>
      <c r="W3376" t="s">
        <v>85</v>
      </c>
      <c r="X3376" t="s">
        <v>85</v>
      </c>
      <c r="Y3376">
        <v>343</v>
      </c>
      <c r="Z3376">
        <v>1</v>
      </c>
      <c r="AA3376">
        <v>249</v>
      </c>
      <c r="AB3376">
        <v>1</v>
      </c>
      <c r="AC3376" t="s">
        <v>35</v>
      </c>
      <c r="AD3376" t="s">
        <v>35</v>
      </c>
      <c r="AE3376" t="str">
        <f t="shared" si="157"/>
        <v>sp|Q8CAQ8|MIC60_MOUSE_sp|Q8CAQ8|MIC60_MOUSE</v>
      </c>
      <c r="AF3376" t="str">
        <f t="shared" si="158"/>
        <v>K[325.13]VQAAQSEAK_TSSVTLQTITAQNAAVQAVK[325.13]AHSNILK</v>
      </c>
    </row>
    <row r="3377" spans="1:32" x14ac:dyDescent="0.25">
      <c r="A3377" t="s">
        <v>1077</v>
      </c>
      <c r="B3377" t="str">
        <f>VLOOKUP(A3377,[1]Files!$A$2:$B$73,2,FALSE)</f>
        <v>Brain</v>
      </c>
      <c r="C3377">
        <v>6101</v>
      </c>
      <c r="D3377">
        <v>4080.0666310000001</v>
      </c>
      <c r="E3377">
        <v>4082.077581</v>
      </c>
      <c r="F3377">
        <v>4</v>
      </c>
      <c r="G3377">
        <v>1529.774508</v>
      </c>
      <c r="H3377">
        <v>1798.8870569999999</v>
      </c>
      <c r="I3377">
        <v>1529.772573</v>
      </c>
      <c r="J3377">
        <v>1798.880954</v>
      </c>
      <c r="K3377">
        <v>8.0000000000000002E-3</v>
      </c>
      <c r="L3377">
        <f t="shared" si="156"/>
        <v>8.0000000000000002E-3</v>
      </c>
      <c r="M3377" t="s">
        <v>54</v>
      </c>
      <c r="N3377" t="s">
        <v>93</v>
      </c>
      <c r="O3377">
        <v>0</v>
      </c>
      <c r="P3377">
        <v>0</v>
      </c>
      <c r="Q3377" t="s">
        <v>55</v>
      </c>
      <c r="R3377" t="s">
        <v>95</v>
      </c>
      <c r="S3377">
        <v>6104</v>
      </c>
      <c r="T3377">
        <v>6105</v>
      </c>
      <c r="U3377" t="s">
        <v>56</v>
      </c>
      <c r="V3377" t="s">
        <v>60</v>
      </c>
      <c r="W3377" t="s">
        <v>57</v>
      </c>
      <c r="X3377" t="s">
        <v>61</v>
      </c>
      <c r="Y3377">
        <v>202</v>
      </c>
      <c r="Z3377">
        <v>1</v>
      </c>
      <c r="AA3377">
        <v>262</v>
      </c>
      <c r="AB3377">
        <v>1</v>
      </c>
      <c r="AC3377" t="s">
        <v>35</v>
      </c>
      <c r="AD3377" t="s">
        <v>35</v>
      </c>
      <c r="AE3377" t="str">
        <f t="shared" si="157"/>
        <v>sp|P67778|PHB_MOUSE_sp|O35129|PHB2_MOUSE</v>
      </c>
      <c r="AF3377" t="str">
        <f t="shared" si="158"/>
        <v>FVVEK[325.13]AEQQKK_AAQNISK[325.13]TIATSQNR</v>
      </c>
    </row>
    <row r="3378" spans="1:32" x14ac:dyDescent="0.25">
      <c r="A3378" t="s">
        <v>1242</v>
      </c>
      <c r="B3378" t="str">
        <f>VLOOKUP(A3378,[1]Files!$A$2:$B$73,2,FALSE)</f>
        <v>Brain</v>
      </c>
      <c r="C3378">
        <v>9485</v>
      </c>
      <c r="D3378">
        <v>4080.0666310000001</v>
      </c>
      <c r="E3378">
        <v>4081.0746519999998</v>
      </c>
      <c r="F3378">
        <v>4</v>
      </c>
      <c r="G3378">
        <v>1529.7742639999999</v>
      </c>
      <c r="H3378">
        <v>1798.887301</v>
      </c>
      <c r="I3378">
        <v>1529.772573</v>
      </c>
      <c r="J3378">
        <v>1798.880954</v>
      </c>
      <c r="K3378">
        <v>8.0000000000000002E-3</v>
      </c>
      <c r="L3378">
        <f t="shared" si="156"/>
        <v>8.0000000000000002E-3</v>
      </c>
      <c r="M3378" t="s">
        <v>54</v>
      </c>
      <c r="N3378" t="s">
        <v>93</v>
      </c>
      <c r="O3378">
        <v>0</v>
      </c>
      <c r="P3378">
        <v>0</v>
      </c>
      <c r="Q3378" t="s">
        <v>55</v>
      </c>
      <c r="R3378" t="s">
        <v>95</v>
      </c>
      <c r="S3378">
        <v>9488</v>
      </c>
      <c r="T3378">
        <v>9489</v>
      </c>
      <c r="U3378" t="s">
        <v>56</v>
      </c>
      <c r="V3378" t="s">
        <v>60</v>
      </c>
      <c r="W3378" t="s">
        <v>57</v>
      </c>
      <c r="X3378" t="s">
        <v>61</v>
      </c>
      <c r="Y3378">
        <v>202</v>
      </c>
      <c r="Z3378">
        <v>1</v>
      </c>
      <c r="AA3378">
        <v>262</v>
      </c>
      <c r="AB3378">
        <v>1</v>
      </c>
      <c r="AC3378" t="s">
        <v>35</v>
      </c>
      <c r="AD3378" t="s">
        <v>35</v>
      </c>
      <c r="AE3378" t="str">
        <f t="shared" si="157"/>
        <v>sp|P67778|PHB_MOUSE_sp|O35129|PHB2_MOUSE</v>
      </c>
      <c r="AF3378" t="str">
        <f t="shared" si="158"/>
        <v>FVVEK[325.13]AEQQKK_AAQNISK[325.13]TIATSQNR</v>
      </c>
    </row>
    <row r="3379" spans="1:32" x14ac:dyDescent="0.25">
      <c r="A3379" t="s">
        <v>4240</v>
      </c>
      <c r="B3379" t="str">
        <f>VLOOKUP(A3379,[1]Files!$A$2:$B$73,2,FALSE)</f>
        <v>Heart</v>
      </c>
      <c r="C3379">
        <v>12567</v>
      </c>
      <c r="D3379">
        <v>3507.778816</v>
      </c>
      <c r="E3379">
        <v>3507.7853449999998</v>
      </c>
      <c r="F3379">
        <v>4</v>
      </c>
      <c r="G3379">
        <v>1331.6836410000001</v>
      </c>
      <c r="H3379">
        <v>1424.6901109999999</v>
      </c>
      <c r="I3379">
        <v>1331.6761530000001</v>
      </c>
      <c r="J3379">
        <v>1424.6895709999999</v>
      </c>
      <c r="K3379">
        <v>8.0000000000000002E-3</v>
      </c>
      <c r="L3379">
        <f t="shared" si="156"/>
        <v>8.0000000000000002E-3</v>
      </c>
      <c r="M3379" t="s">
        <v>2820</v>
      </c>
      <c r="N3379" t="s">
        <v>2039</v>
      </c>
      <c r="O3379">
        <v>0</v>
      </c>
      <c r="P3379">
        <v>0</v>
      </c>
      <c r="Q3379" t="s">
        <v>2821</v>
      </c>
      <c r="R3379" t="s">
        <v>2041</v>
      </c>
      <c r="S3379">
        <v>12570</v>
      </c>
      <c r="T3379">
        <v>12571</v>
      </c>
      <c r="U3379" t="s">
        <v>1931</v>
      </c>
      <c r="V3379" t="s">
        <v>1931</v>
      </c>
      <c r="W3379" t="s">
        <v>1932</v>
      </c>
      <c r="X3379" t="s">
        <v>1932</v>
      </c>
      <c r="Y3379">
        <v>243</v>
      </c>
      <c r="Z3379">
        <v>1</v>
      </c>
      <c r="AA3379">
        <v>384</v>
      </c>
      <c r="AB3379">
        <v>1</v>
      </c>
      <c r="AC3379" t="s">
        <v>35</v>
      </c>
      <c r="AD3379" t="s">
        <v>35</v>
      </c>
      <c r="AE3379" t="str">
        <f t="shared" si="157"/>
        <v>sp|P54071|IDHP_MOUSE_sp|P54071|IDHP_MOUSE</v>
      </c>
      <c r="AF3379" t="str">
        <f t="shared" si="158"/>
        <v>K[325.13]WPLYLSTK_GK[325.13]LDGNQDLIR</v>
      </c>
    </row>
    <row r="3380" spans="1:32" x14ac:dyDescent="0.25">
      <c r="A3380" t="s">
        <v>1077</v>
      </c>
      <c r="B3380" t="str">
        <f>VLOOKUP(A3380,[1]Files!$A$2:$B$73,2,FALSE)</f>
        <v>Brain</v>
      </c>
      <c r="C3380">
        <v>4713</v>
      </c>
      <c r="D3380">
        <v>2889.398126</v>
      </c>
      <c r="E3380">
        <v>2889.3944759999999</v>
      </c>
      <c r="F3380">
        <v>4</v>
      </c>
      <c r="G3380">
        <v>885.40519900000004</v>
      </c>
      <c r="H3380">
        <v>1252.587863</v>
      </c>
      <c r="I3380">
        <v>885.40145199999995</v>
      </c>
      <c r="J3380">
        <v>1252.58365</v>
      </c>
      <c r="K3380">
        <v>8.0000000000000002E-3</v>
      </c>
      <c r="L3380">
        <f t="shared" si="156"/>
        <v>8.0000000000000002E-3</v>
      </c>
      <c r="M3380" t="s">
        <v>439</v>
      </c>
      <c r="N3380" t="s">
        <v>1098</v>
      </c>
      <c r="O3380">
        <v>1.6447E-3</v>
      </c>
      <c r="P3380">
        <v>0</v>
      </c>
      <c r="Q3380" t="s">
        <v>440</v>
      </c>
      <c r="R3380" t="s">
        <v>1099</v>
      </c>
      <c r="S3380">
        <v>4716</v>
      </c>
      <c r="T3380">
        <v>4717</v>
      </c>
      <c r="U3380" t="s">
        <v>441</v>
      </c>
      <c r="V3380" t="s">
        <v>441</v>
      </c>
      <c r="W3380" t="s">
        <v>442</v>
      </c>
      <c r="X3380" t="s">
        <v>442</v>
      </c>
      <c r="Y3380">
        <v>105</v>
      </c>
      <c r="Z3380">
        <v>1</v>
      </c>
      <c r="AA3380">
        <v>157</v>
      </c>
      <c r="AB3380">
        <v>1</v>
      </c>
      <c r="AC3380" t="s">
        <v>35</v>
      </c>
      <c r="AD3380" t="s">
        <v>35</v>
      </c>
      <c r="AE3380" t="str">
        <f t="shared" si="157"/>
        <v>sp|P08249|MDHM_MOUSE_sp|P08249|MDHM_MOUSE</v>
      </c>
      <c r="AF3380" t="str">
        <f t="shared" si="158"/>
        <v>K[325.13]PGMTR_K[325.13]HGVYNPNK</v>
      </c>
    </row>
    <row r="3381" spans="1:32" x14ac:dyDescent="0.25">
      <c r="A3381" t="s">
        <v>3426</v>
      </c>
      <c r="B3381" t="str">
        <f>VLOOKUP(A3381,[1]Files!$A$2:$B$73,2,FALSE)</f>
        <v>Heart</v>
      </c>
      <c r="C3381">
        <v>18296</v>
      </c>
      <c r="D3381">
        <v>4890.3699280000001</v>
      </c>
      <c r="E3381">
        <v>4890.4660089999998</v>
      </c>
      <c r="F3381">
        <v>4</v>
      </c>
      <c r="G3381">
        <v>1026.4994369999999</v>
      </c>
      <c r="H3381">
        <v>3112.4654260000002</v>
      </c>
      <c r="I3381">
        <v>1026.4981889999999</v>
      </c>
      <c r="J3381">
        <v>3112.4586840000002</v>
      </c>
      <c r="K3381">
        <v>8.0000000000000002E-3</v>
      </c>
      <c r="L3381">
        <f t="shared" si="156"/>
        <v>8.0000000000000002E-3</v>
      </c>
      <c r="M3381" t="s">
        <v>2074</v>
      </c>
      <c r="N3381" t="s">
        <v>3556</v>
      </c>
      <c r="O3381">
        <v>5.7603999999999997E-3</v>
      </c>
      <c r="P3381">
        <v>0</v>
      </c>
      <c r="Q3381" t="s">
        <v>2075</v>
      </c>
      <c r="R3381" t="s">
        <v>3557</v>
      </c>
      <c r="S3381">
        <v>18297</v>
      </c>
      <c r="T3381">
        <v>18300</v>
      </c>
      <c r="U3381" t="s">
        <v>2050</v>
      </c>
      <c r="V3381" t="s">
        <v>2050</v>
      </c>
      <c r="W3381" t="s">
        <v>2051</v>
      </c>
      <c r="X3381" t="s">
        <v>2051</v>
      </c>
      <c r="Y3381">
        <v>292</v>
      </c>
      <c r="Z3381">
        <v>1</v>
      </c>
      <c r="AA3381">
        <v>128</v>
      </c>
      <c r="AB3381">
        <v>1</v>
      </c>
      <c r="AC3381" t="s">
        <v>35</v>
      </c>
      <c r="AD3381" t="s">
        <v>35</v>
      </c>
      <c r="AE3381" t="str">
        <f t="shared" si="157"/>
        <v>sp|Q6P8J7|KCRS_MOUSE_sp|Q6P8J7|KCRS_MOUSE</v>
      </c>
      <c r="AF3381" t="str">
        <f t="shared" si="158"/>
        <v>GLK[325.13]EVER_TVGM[147.04]VAGDEESYEVFADLFDPVIK[325.13]LR</v>
      </c>
    </row>
    <row r="3382" spans="1:32" x14ac:dyDescent="0.25">
      <c r="A3382" t="s">
        <v>4240</v>
      </c>
      <c r="B3382" t="str">
        <f>VLOOKUP(A3382,[1]Files!$A$2:$B$73,2,FALSE)</f>
        <v>Heart</v>
      </c>
      <c r="C3382">
        <v>13848</v>
      </c>
      <c r="D3382">
        <v>3710.9343199999998</v>
      </c>
      <c r="E3382">
        <v>3710.9359800000002</v>
      </c>
      <c r="F3382">
        <v>4</v>
      </c>
      <c r="G3382">
        <v>969.47813599999995</v>
      </c>
      <c r="H3382">
        <v>1990.0511200000001</v>
      </c>
      <c r="I3382">
        <v>969.47672499999999</v>
      </c>
      <c r="J3382">
        <v>1990.0445139999999</v>
      </c>
      <c r="K3382">
        <v>8.0000000000000002E-3</v>
      </c>
      <c r="L3382">
        <f t="shared" si="156"/>
        <v>8.0000000000000002E-3</v>
      </c>
      <c r="M3382" t="s">
        <v>2226</v>
      </c>
      <c r="N3382" t="s">
        <v>3817</v>
      </c>
      <c r="O3382">
        <v>2.2963000000000001E-2</v>
      </c>
      <c r="P3382">
        <v>0</v>
      </c>
      <c r="Q3382" t="s">
        <v>2227</v>
      </c>
      <c r="R3382" t="s">
        <v>3809</v>
      </c>
      <c r="S3382">
        <v>13849</v>
      </c>
      <c r="T3382">
        <v>13852</v>
      </c>
      <c r="U3382" t="s">
        <v>1801</v>
      </c>
      <c r="V3382" t="s">
        <v>1801</v>
      </c>
      <c r="W3382" t="s">
        <v>1802</v>
      </c>
      <c r="X3382" t="s">
        <v>1802</v>
      </c>
      <c r="Y3382">
        <v>411</v>
      </c>
      <c r="Z3382">
        <v>1</v>
      </c>
      <c r="AA3382">
        <v>214</v>
      </c>
      <c r="AB3382">
        <v>1</v>
      </c>
      <c r="AC3382" t="s">
        <v>35</v>
      </c>
      <c r="AD3382" t="s">
        <v>35</v>
      </c>
      <c r="AE3382" t="str">
        <f t="shared" si="157"/>
        <v>sp|Q8BMS1|ECHA_MOUSE_sp|Q8BMS1|ECHA_MOUSE</v>
      </c>
      <c r="AF3382" t="str">
        <f t="shared" si="158"/>
        <v>GLNDK[325.13]VK_K[325.13]MGLVDQLVEPLGPGIK</v>
      </c>
    </row>
    <row r="3383" spans="1:32" x14ac:dyDescent="0.25">
      <c r="A3383" t="s">
        <v>4585</v>
      </c>
      <c r="B3383" t="str">
        <f>VLOOKUP(A3383,[1]Files!$A$2:$B$73,2,FALSE)</f>
        <v>Heart</v>
      </c>
      <c r="C3383">
        <v>7642</v>
      </c>
      <c r="D3383">
        <v>4444.3392139999996</v>
      </c>
      <c r="E3383">
        <v>4445.3371500000003</v>
      </c>
      <c r="F3383">
        <v>5</v>
      </c>
      <c r="G3383">
        <v>1577.805881</v>
      </c>
      <c r="H3383">
        <v>2115.1282679999999</v>
      </c>
      <c r="I3383">
        <v>1577.804936</v>
      </c>
      <c r="J3383">
        <v>2115.121185</v>
      </c>
      <c r="K3383">
        <v>8.0000000000000002E-3</v>
      </c>
      <c r="L3383">
        <f t="shared" si="156"/>
        <v>8.0000000000000002E-3</v>
      </c>
      <c r="M3383" t="s">
        <v>1133</v>
      </c>
      <c r="N3383" t="s">
        <v>829</v>
      </c>
      <c r="O3383" t="s">
        <v>35</v>
      </c>
      <c r="P3383" t="s">
        <v>35</v>
      </c>
      <c r="Q3383" t="s">
        <v>1135</v>
      </c>
      <c r="R3383" t="s">
        <v>831</v>
      </c>
      <c r="S3383">
        <v>7643</v>
      </c>
      <c r="T3383">
        <v>7646</v>
      </c>
      <c r="U3383" t="s">
        <v>1136</v>
      </c>
      <c r="V3383" t="s">
        <v>158</v>
      </c>
      <c r="W3383" t="s">
        <v>1137</v>
      </c>
      <c r="X3383" t="s">
        <v>159</v>
      </c>
      <c r="Y3383">
        <v>225</v>
      </c>
      <c r="Z3383">
        <v>1</v>
      </c>
      <c r="AA3383">
        <v>133</v>
      </c>
      <c r="AB3383">
        <v>1</v>
      </c>
      <c r="AC3383" s="1">
        <v>2.5299999999999998E-5</v>
      </c>
      <c r="AD3383" s="1">
        <v>4.5499999999999996E-6</v>
      </c>
      <c r="AE3383" t="str">
        <f t="shared" si="157"/>
        <v>sp|Q9CQQ7|AT5F1_MOUSE_sp|P56480|ATPB_MOUSE</v>
      </c>
      <c r="AF3383" t="str">
        <f t="shared" si="158"/>
        <v>HVVK[325.13]SISVQQEK_VLDSGAPIK[325.13]IPVGPETLGR</v>
      </c>
    </row>
    <row r="3384" spans="1:32" x14ac:dyDescent="0.25">
      <c r="A3384" t="s">
        <v>4597</v>
      </c>
      <c r="B3384" t="str">
        <f>VLOOKUP(A3384,[1]Files!$A$2:$B$73,2,FALSE)</f>
        <v>Heart</v>
      </c>
      <c r="C3384">
        <v>6547</v>
      </c>
      <c r="D3384">
        <v>3142.5910720000002</v>
      </c>
      <c r="E3384">
        <v>3143.5817320000001</v>
      </c>
      <c r="F3384">
        <v>4</v>
      </c>
      <c r="G3384">
        <v>889.39750800000002</v>
      </c>
      <c r="H3384">
        <v>1501.788499</v>
      </c>
      <c r="I3384">
        <v>889.39635199999998</v>
      </c>
      <c r="J3384">
        <v>1501.7816809999999</v>
      </c>
      <c r="K3384">
        <v>8.0000000000000002E-3</v>
      </c>
      <c r="L3384">
        <f t="shared" si="156"/>
        <v>8.0000000000000002E-3</v>
      </c>
      <c r="M3384" t="s">
        <v>2257</v>
      </c>
      <c r="N3384" t="s">
        <v>3363</v>
      </c>
      <c r="O3384" t="s">
        <v>35</v>
      </c>
      <c r="P3384" t="s">
        <v>35</v>
      </c>
      <c r="Q3384" t="s">
        <v>1851</v>
      </c>
      <c r="R3384" t="s">
        <v>3365</v>
      </c>
      <c r="S3384">
        <v>6550</v>
      </c>
      <c r="T3384">
        <v>6551</v>
      </c>
      <c r="U3384" t="s">
        <v>1853</v>
      </c>
      <c r="V3384" t="s">
        <v>1853</v>
      </c>
      <c r="W3384" t="s">
        <v>1854</v>
      </c>
      <c r="X3384" t="s">
        <v>1854</v>
      </c>
      <c r="Y3384">
        <v>635</v>
      </c>
      <c r="Z3384">
        <v>1</v>
      </c>
      <c r="AA3384">
        <v>389</v>
      </c>
      <c r="AB3384">
        <v>1</v>
      </c>
      <c r="AC3384">
        <v>8.1799999999999998E-3</v>
      </c>
      <c r="AD3384">
        <v>1.3300000000000001E-4</v>
      </c>
      <c r="AE3384" t="str">
        <f t="shared" si="157"/>
        <v>sp|Q99NB1|ACS2L_MOUSE_sp|Q99NB1|ACS2L_MOUSE</v>
      </c>
      <c r="AF3384" t="str">
        <f t="shared" si="158"/>
        <v>SGK[325.13]VM[147.04]R_LLLK[325.13]YGDAWVK</v>
      </c>
    </row>
    <row r="3385" spans="1:32" x14ac:dyDescent="0.25">
      <c r="A3385" t="s">
        <v>4874</v>
      </c>
      <c r="B3385" t="str">
        <f>VLOOKUP(A3385,[1]Files!$A$2:$B$73,2,FALSE)</f>
        <v>Heart</v>
      </c>
      <c r="C3385">
        <v>9829</v>
      </c>
      <c r="D3385">
        <v>3800.8833559999998</v>
      </c>
      <c r="E3385">
        <v>3800.8627379999998</v>
      </c>
      <c r="F3385">
        <v>4</v>
      </c>
      <c r="G3385">
        <v>1073.5076160000001</v>
      </c>
      <c r="H3385">
        <v>1975.970675</v>
      </c>
      <c r="I3385">
        <v>1073.5063110000001</v>
      </c>
      <c r="J3385">
        <v>1975.9639560000001</v>
      </c>
      <c r="K3385">
        <v>8.0000000000000002E-3</v>
      </c>
      <c r="L3385">
        <f t="shared" si="156"/>
        <v>8.0000000000000002E-3</v>
      </c>
      <c r="M3385" t="s">
        <v>3696</v>
      </c>
      <c r="N3385" t="s">
        <v>3697</v>
      </c>
      <c r="O3385" t="s">
        <v>35</v>
      </c>
      <c r="P3385" t="s">
        <v>35</v>
      </c>
      <c r="Q3385" t="s">
        <v>3698</v>
      </c>
      <c r="R3385" t="s">
        <v>3699</v>
      </c>
      <c r="S3385">
        <v>9832</v>
      </c>
      <c r="T3385">
        <v>9831</v>
      </c>
      <c r="U3385" t="s">
        <v>2709</v>
      </c>
      <c r="V3385" t="s">
        <v>2709</v>
      </c>
      <c r="W3385" t="s">
        <v>2710</v>
      </c>
      <c r="X3385" t="s">
        <v>2710</v>
      </c>
      <c r="Y3385">
        <v>79</v>
      </c>
      <c r="Z3385">
        <v>1</v>
      </c>
      <c r="AA3385">
        <v>69</v>
      </c>
      <c r="AB3385">
        <v>1</v>
      </c>
      <c r="AC3385">
        <v>1.27E-4</v>
      </c>
      <c r="AD3385">
        <v>3.5700000000000003E-2</v>
      </c>
      <c r="AE3385" t="str">
        <f t="shared" si="157"/>
        <v>sp|P52825|CPT2_MOUSE_sp|P52825|CPT2_MOUSE</v>
      </c>
      <c r="AF3385" t="str">
        <f t="shared" si="158"/>
        <v>K[325.13]TEVLC[160.03]K_YLSAQK[325.13]PLLNDSQFR</v>
      </c>
    </row>
    <row r="3386" spans="1:32" x14ac:dyDescent="0.25">
      <c r="A3386" t="s">
        <v>548</v>
      </c>
      <c r="B3386" t="str">
        <f>VLOOKUP(A3386,[1]Files!$A$2:$B$73,2,FALSE)</f>
        <v>Liver</v>
      </c>
      <c r="C3386">
        <v>17524</v>
      </c>
      <c r="D3386">
        <v>4646.3196349999998</v>
      </c>
      <c r="E3386">
        <v>4648.328802</v>
      </c>
      <c r="F3386">
        <v>4</v>
      </c>
      <c r="G3386">
        <v>1752.853685</v>
      </c>
      <c r="H3386">
        <v>2142.0608849999999</v>
      </c>
      <c r="I3386">
        <v>1752.847135</v>
      </c>
      <c r="J3386">
        <v>2142.0593130000002</v>
      </c>
      <c r="K3386">
        <v>8.0999999999999996E-3</v>
      </c>
      <c r="L3386">
        <f t="shared" si="156"/>
        <v>8.0999999999999996E-3</v>
      </c>
      <c r="M3386" t="s">
        <v>343</v>
      </c>
      <c r="N3386" t="s">
        <v>344</v>
      </c>
      <c r="O3386">
        <v>0</v>
      </c>
      <c r="P3386">
        <v>0</v>
      </c>
      <c r="Q3386" t="s">
        <v>345</v>
      </c>
      <c r="R3386" t="s">
        <v>346</v>
      </c>
      <c r="S3386">
        <v>17527</v>
      </c>
      <c r="T3386">
        <v>17526</v>
      </c>
      <c r="U3386" t="s">
        <v>347</v>
      </c>
      <c r="V3386" t="s">
        <v>347</v>
      </c>
      <c r="W3386" t="s">
        <v>348</v>
      </c>
      <c r="X3386" t="s">
        <v>348</v>
      </c>
      <c r="Y3386">
        <v>90</v>
      </c>
      <c r="Z3386">
        <v>1</v>
      </c>
      <c r="AA3386">
        <v>49</v>
      </c>
      <c r="AB3386">
        <v>1</v>
      </c>
      <c r="AC3386" t="s">
        <v>35</v>
      </c>
      <c r="AD3386" t="s">
        <v>35</v>
      </c>
      <c r="AE3386" t="str">
        <f t="shared" si="157"/>
        <v>sp|Q9WUR2|ECI2_MOUSE_sp|Q9WUR2|ECI2_MOUSE</v>
      </c>
      <c r="AF3386" t="str">
        <f t="shared" si="158"/>
        <v>AK[325.13]WDAWNALGSLPK_ASQQDFENALNQVK[325.13]LLK</v>
      </c>
    </row>
    <row r="3387" spans="1:32" x14ac:dyDescent="0.25">
      <c r="A3387" t="s">
        <v>1242</v>
      </c>
      <c r="B3387" t="str">
        <f>VLOOKUP(A3387,[1]Files!$A$2:$B$73,2,FALSE)</f>
        <v>Brain</v>
      </c>
      <c r="C3387">
        <v>12533</v>
      </c>
      <c r="D3387">
        <v>4260.1089419999998</v>
      </c>
      <c r="E3387">
        <v>4261.1173760000001</v>
      </c>
      <c r="F3387">
        <v>4</v>
      </c>
      <c r="G3387">
        <v>2191.056247</v>
      </c>
      <c r="H3387">
        <v>1317.6476299999999</v>
      </c>
      <c r="I3387">
        <v>2191.0505389999998</v>
      </c>
      <c r="J3387">
        <v>1317.6452469999999</v>
      </c>
      <c r="K3387">
        <v>8.0999999999999996E-3</v>
      </c>
      <c r="L3387">
        <f t="shared" si="156"/>
        <v>8.0999999999999996E-3</v>
      </c>
      <c r="M3387" t="s">
        <v>1405</v>
      </c>
      <c r="N3387" t="s">
        <v>1406</v>
      </c>
      <c r="O3387">
        <v>0</v>
      </c>
      <c r="P3387">
        <v>0</v>
      </c>
      <c r="Q3387" t="s">
        <v>1407</v>
      </c>
      <c r="R3387" t="s">
        <v>1408</v>
      </c>
      <c r="S3387">
        <v>12536</v>
      </c>
      <c r="T3387">
        <v>12535</v>
      </c>
      <c r="U3387" t="s">
        <v>1409</v>
      </c>
      <c r="V3387" t="s">
        <v>1409</v>
      </c>
      <c r="W3387" t="s">
        <v>1410</v>
      </c>
      <c r="X3387" t="s">
        <v>1410</v>
      </c>
      <c r="Y3387">
        <v>194</v>
      </c>
      <c r="Z3387">
        <v>1</v>
      </c>
      <c r="AA3387">
        <v>213</v>
      </c>
      <c r="AB3387">
        <v>1</v>
      </c>
      <c r="AC3387" t="s">
        <v>35</v>
      </c>
      <c r="AD3387" t="s">
        <v>35</v>
      </c>
      <c r="AE3387" t="str">
        <f t="shared" si="157"/>
        <v>sp|Q8BKZ9|ODPX_MOUSE_sp|Q8BKZ9|ODPX_MOUSE</v>
      </c>
      <c r="AF3387" t="str">
        <f t="shared" si="158"/>
        <v>GIFTK[325.13]EDALK_NILEK[325.13]HSLDASQGTATGPR</v>
      </c>
    </row>
    <row r="3388" spans="1:32" x14ac:dyDescent="0.25">
      <c r="A3388" t="s">
        <v>1077</v>
      </c>
      <c r="B3388" t="str">
        <f>VLOOKUP(A3388,[1]Files!$A$2:$B$73,2,FALSE)</f>
        <v>Brain</v>
      </c>
      <c r="C3388">
        <v>8823</v>
      </c>
      <c r="D3388">
        <v>4031.9768009999998</v>
      </c>
      <c r="E3388">
        <v>4033.9809019999998</v>
      </c>
      <c r="F3388">
        <v>4</v>
      </c>
      <c r="G3388">
        <v>942.44224699999995</v>
      </c>
      <c r="H3388">
        <v>2338.1294889999999</v>
      </c>
      <c r="I3388">
        <v>942.44067399999994</v>
      </c>
      <c r="J3388">
        <v>2338.1229750000002</v>
      </c>
      <c r="K3388">
        <v>8.0999999999999996E-3</v>
      </c>
      <c r="L3388">
        <f t="shared" si="156"/>
        <v>8.0999999999999996E-3</v>
      </c>
      <c r="M3388" t="s">
        <v>1224</v>
      </c>
      <c r="N3388" t="s">
        <v>1225</v>
      </c>
      <c r="O3388">
        <v>0</v>
      </c>
      <c r="P3388">
        <v>0</v>
      </c>
      <c r="Q3388" t="s">
        <v>1226</v>
      </c>
      <c r="R3388" t="s">
        <v>1227</v>
      </c>
      <c r="S3388">
        <v>8826</v>
      </c>
      <c r="T3388">
        <v>8827</v>
      </c>
      <c r="U3388" t="s">
        <v>969</v>
      </c>
      <c r="V3388" t="s">
        <v>969</v>
      </c>
      <c r="W3388" t="s">
        <v>970</v>
      </c>
      <c r="X3388" t="s">
        <v>970</v>
      </c>
      <c r="Y3388">
        <v>819</v>
      </c>
      <c r="Z3388">
        <v>1</v>
      </c>
      <c r="AA3388">
        <v>834</v>
      </c>
      <c r="AB3388">
        <v>1</v>
      </c>
      <c r="AC3388" t="s">
        <v>35</v>
      </c>
      <c r="AD3388" t="s">
        <v>35</v>
      </c>
      <c r="AE3388" t="str">
        <f t="shared" si="157"/>
        <v>sp|P58281|OPA1_MOUSE_sp|P58281|OPA1_MOUSE</v>
      </c>
      <c r="AF3388" t="str">
        <f t="shared" si="158"/>
        <v>K[325.13]NLESR_GVEVDPSLIK[325.13]DTWHQVYR</v>
      </c>
    </row>
    <row r="3389" spans="1:32" x14ac:dyDescent="0.25">
      <c r="A3389" t="s">
        <v>1242</v>
      </c>
      <c r="B3389" t="str">
        <f>VLOOKUP(A3389,[1]Files!$A$2:$B$73,2,FALSE)</f>
        <v>Brain</v>
      </c>
      <c r="C3389">
        <v>14846</v>
      </c>
      <c r="D3389">
        <v>4031.9768009999998</v>
      </c>
      <c r="E3389">
        <v>4031.9796809999998</v>
      </c>
      <c r="F3389">
        <v>4</v>
      </c>
      <c r="G3389">
        <v>942.44249100000002</v>
      </c>
      <c r="H3389">
        <v>2338.1292450000001</v>
      </c>
      <c r="I3389">
        <v>942.44067399999994</v>
      </c>
      <c r="J3389">
        <v>2338.1229750000002</v>
      </c>
      <c r="K3389">
        <v>8.0999999999999996E-3</v>
      </c>
      <c r="L3389">
        <f t="shared" si="156"/>
        <v>8.0999999999999996E-3</v>
      </c>
      <c r="M3389" t="s">
        <v>1224</v>
      </c>
      <c r="N3389" t="s">
        <v>1225</v>
      </c>
      <c r="O3389">
        <v>0</v>
      </c>
      <c r="P3389">
        <v>0</v>
      </c>
      <c r="Q3389" t="s">
        <v>1226</v>
      </c>
      <c r="R3389" t="s">
        <v>1227</v>
      </c>
      <c r="S3389">
        <v>14849</v>
      </c>
      <c r="T3389">
        <v>14850</v>
      </c>
      <c r="U3389" t="s">
        <v>969</v>
      </c>
      <c r="V3389" t="s">
        <v>969</v>
      </c>
      <c r="W3389" t="s">
        <v>970</v>
      </c>
      <c r="X3389" t="s">
        <v>970</v>
      </c>
      <c r="Y3389">
        <v>819</v>
      </c>
      <c r="Z3389">
        <v>1</v>
      </c>
      <c r="AA3389">
        <v>834</v>
      </c>
      <c r="AB3389">
        <v>1</v>
      </c>
      <c r="AC3389" t="s">
        <v>35</v>
      </c>
      <c r="AD3389" t="s">
        <v>35</v>
      </c>
      <c r="AE3389" t="str">
        <f t="shared" si="157"/>
        <v>sp|P58281|OPA1_MOUSE_sp|P58281|OPA1_MOUSE</v>
      </c>
      <c r="AF3389" t="str">
        <f t="shared" si="158"/>
        <v>K[325.13]NLESR_GVEVDPSLIK[325.13]DTWHQVYR</v>
      </c>
    </row>
    <row r="3390" spans="1:32" x14ac:dyDescent="0.25">
      <c r="A3390" t="s">
        <v>1077</v>
      </c>
      <c r="B3390" t="str">
        <f>VLOOKUP(A3390,[1]Files!$A$2:$B$73,2,FALSE)</f>
        <v>Brain</v>
      </c>
      <c r="C3390">
        <v>9080</v>
      </c>
      <c r="D3390">
        <v>4350.111688</v>
      </c>
      <c r="E3390">
        <v>4350.1188410000004</v>
      </c>
      <c r="F3390">
        <v>4</v>
      </c>
      <c r="G3390">
        <v>2759.2666960000001</v>
      </c>
      <c r="H3390">
        <v>839.43992800000001</v>
      </c>
      <c r="I3390">
        <v>2759.2596050000002</v>
      </c>
      <c r="J3390">
        <v>839.43888300000003</v>
      </c>
      <c r="K3390">
        <v>8.0999999999999996E-3</v>
      </c>
      <c r="L3390">
        <f t="shared" si="156"/>
        <v>8.0999999999999996E-3</v>
      </c>
      <c r="M3390" t="s">
        <v>1236</v>
      </c>
      <c r="N3390" t="s">
        <v>828</v>
      </c>
      <c r="O3390">
        <v>0</v>
      </c>
      <c r="P3390">
        <v>1.6447E-3</v>
      </c>
      <c r="Q3390" t="s">
        <v>1237</v>
      </c>
      <c r="R3390" t="s">
        <v>830</v>
      </c>
      <c r="S3390">
        <v>9083</v>
      </c>
      <c r="T3390">
        <v>9082</v>
      </c>
      <c r="U3390" t="s">
        <v>158</v>
      </c>
      <c r="V3390" t="s">
        <v>158</v>
      </c>
      <c r="W3390" t="s">
        <v>159</v>
      </c>
      <c r="X3390" t="s">
        <v>159</v>
      </c>
      <c r="Y3390">
        <v>259</v>
      </c>
      <c r="Z3390">
        <v>1</v>
      </c>
      <c r="AA3390">
        <v>159</v>
      </c>
      <c r="AB3390">
        <v>1</v>
      </c>
      <c r="AC3390" t="s">
        <v>35</v>
      </c>
      <c r="AD3390" t="s">
        <v>35</v>
      </c>
      <c r="AE3390" t="str">
        <f t="shared" si="157"/>
        <v>sp|P56480|ATPB_MOUSE_sp|P56480|ATPB_MOUSE</v>
      </c>
      <c r="AF3390" t="str">
        <f t="shared" si="158"/>
        <v>GPIK[325.13]TK_EGNDLYHEMIESGVINLK[325.13]DATSK</v>
      </c>
    </row>
    <row r="3391" spans="1:32" x14ac:dyDescent="0.25">
      <c r="A3391" t="s">
        <v>4240</v>
      </c>
      <c r="B3391" t="str">
        <f>VLOOKUP(A3391,[1]Files!$A$2:$B$73,2,FALSE)</f>
        <v>Heart</v>
      </c>
      <c r="C3391">
        <v>13295</v>
      </c>
      <c r="D3391">
        <v>3640.8925720000002</v>
      </c>
      <c r="E3391">
        <v>3640.9413509999999</v>
      </c>
      <c r="F3391">
        <v>4</v>
      </c>
      <c r="G3391">
        <v>899.43712000000005</v>
      </c>
      <c r="H3391">
        <v>1990.050387</v>
      </c>
      <c r="I3391">
        <v>899.43485999999996</v>
      </c>
      <c r="J3391">
        <v>1990.0445139999999</v>
      </c>
      <c r="K3391">
        <v>8.0999999999999996E-3</v>
      </c>
      <c r="L3391">
        <f t="shared" si="156"/>
        <v>8.0999999999999996E-3</v>
      </c>
      <c r="M3391" t="s">
        <v>1825</v>
      </c>
      <c r="N3391" t="s">
        <v>3817</v>
      </c>
      <c r="O3391">
        <v>2.6838000000000001E-2</v>
      </c>
      <c r="P3391">
        <v>0</v>
      </c>
      <c r="Q3391" t="s">
        <v>1826</v>
      </c>
      <c r="R3391" t="s">
        <v>3809</v>
      </c>
      <c r="S3391">
        <v>13298</v>
      </c>
      <c r="T3391">
        <v>13299</v>
      </c>
      <c r="U3391" t="s">
        <v>1801</v>
      </c>
      <c r="V3391" t="s">
        <v>1801</v>
      </c>
      <c r="W3391" t="s">
        <v>1802</v>
      </c>
      <c r="X3391" t="s">
        <v>1802</v>
      </c>
      <c r="Y3391">
        <v>163</v>
      </c>
      <c r="Z3391">
        <v>1</v>
      </c>
      <c r="AA3391">
        <v>214</v>
      </c>
      <c r="AB3391">
        <v>1</v>
      </c>
      <c r="AC3391" t="s">
        <v>35</v>
      </c>
      <c r="AD3391" t="s">
        <v>35</v>
      </c>
      <c r="AE3391" t="str">
        <f t="shared" si="157"/>
        <v>sp|Q8BMS1|ECHA_MOUSE_sp|Q8BMS1|ECHA_MOUSE</v>
      </c>
      <c r="AF3391" t="str">
        <f t="shared" si="158"/>
        <v>IATK[325.13]DR_K[325.13]MGLVDQLVEPLGPGIK</v>
      </c>
    </row>
    <row r="3392" spans="1:32" x14ac:dyDescent="0.25">
      <c r="A3392" t="s">
        <v>4725</v>
      </c>
      <c r="B3392" t="str">
        <f>VLOOKUP(A3392,[1]Files!$A$2:$B$73,2,FALSE)</f>
        <v>Heart</v>
      </c>
      <c r="C3392">
        <v>6051</v>
      </c>
      <c r="D3392">
        <v>4260.1089419999998</v>
      </c>
      <c r="E3392">
        <v>4261.1074140000001</v>
      </c>
      <c r="F3392">
        <v>5</v>
      </c>
      <c r="G3392">
        <v>1317.6473860000001</v>
      </c>
      <c r="H3392">
        <v>2191.0564909999998</v>
      </c>
      <c r="I3392">
        <v>1317.6452469999999</v>
      </c>
      <c r="J3392">
        <v>2191.0505389999998</v>
      </c>
      <c r="K3392">
        <v>8.0999999999999996E-3</v>
      </c>
      <c r="L3392">
        <f t="shared" si="156"/>
        <v>8.0999999999999996E-3</v>
      </c>
      <c r="M3392" t="s">
        <v>1406</v>
      </c>
      <c r="N3392" t="s">
        <v>1405</v>
      </c>
      <c r="O3392" t="s">
        <v>35</v>
      </c>
      <c r="P3392" t="s">
        <v>35</v>
      </c>
      <c r="Q3392" t="s">
        <v>1408</v>
      </c>
      <c r="R3392" t="s">
        <v>1407</v>
      </c>
      <c r="S3392">
        <v>6054</v>
      </c>
      <c r="T3392">
        <v>6053</v>
      </c>
      <c r="U3392" t="s">
        <v>1409</v>
      </c>
      <c r="V3392" t="s">
        <v>1409</v>
      </c>
      <c r="W3392" t="s">
        <v>1410</v>
      </c>
      <c r="X3392" t="s">
        <v>1410</v>
      </c>
      <c r="Y3392">
        <v>213</v>
      </c>
      <c r="Z3392">
        <v>1</v>
      </c>
      <c r="AA3392">
        <v>194</v>
      </c>
      <c r="AB3392">
        <v>1</v>
      </c>
      <c r="AC3392">
        <v>1.9000000000000001E-4</v>
      </c>
      <c r="AD3392" s="1">
        <v>9.8400000000000007E-5</v>
      </c>
      <c r="AE3392" t="str">
        <f t="shared" si="157"/>
        <v>sp|Q8BKZ9|ODPX_MOUSE_sp|Q8BKZ9|ODPX_MOUSE</v>
      </c>
      <c r="AF3392" t="str">
        <f t="shared" si="158"/>
        <v>GIFTK[325.13]EDALK_NILEK[325.13]HSLDASQGTATGPR</v>
      </c>
    </row>
    <row r="3393" spans="1:32" x14ac:dyDescent="0.25">
      <c r="A3393" t="s">
        <v>1242</v>
      </c>
      <c r="B3393" t="str">
        <f>VLOOKUP(A3393,[1]Files!$A$2:$B$73,2,FALSE)</f>
        <v>Brain</v>
      </c>
      <c r="C3393">
        <v>13559</v>
      </c>
      <c r="D3393">
        <v>4444.339336</v>
      </c>
      <c r="E3393">
        <v>4444.3483329999999</v>
      </c>
      <c r="F3393">
        <v>4</v>
      </c>
      <c r="G3393">
        <v>1577.8074670000001</v>
      </c>
      <c r="H3393">
        <v>2115.1268030000001</v>
      </c>
      <c r="I3393">
        <v>1577.804936</v>
      </c>
      <c r="J3393">
        <v>2115.121185</v>
      </c>
      <c r="K3393">
        <v>8.2000000000000007E-3</v>
      </c>
      <c r="L3393">
        <f t="shared" si="156"/>
        <v>8.2000000000000007E-3</v>
      </c>
      <c r="M3393" t="s">
        <v>1133</v>
      </c>
      <c r="N3393" t="s">
        <v>829</v>
      </c>
      <c r="O3393">
        <v>0</v>
      </c>
      <c r="P3393">
        <v>0</v>
      </c>
      <c r="Q3393" t="s">
        <v>1135</v>
      </c>
      <c r="R3393" t="s">
        <v>831</v>
      </c>
      <c r="S3393">
        <v>13562</v>
      </c>
      <c r="T3393">
        <v>13563</v>
      </c>
      <c r="U3393" t="s">
        <v>1136</v>
      </c>
      <c r="V3393" t="s">
        <v>158</v>
      </c>
      <c r="W3393" t="s">
        <v>1137</v>
      </c>
      <c r="X3393" t="s">
        <v>159</v>
      </c>
      <c r="Y3393">
        <v>225</v>
      </c>
      <c r="Z3393">
        <v>1</v>
      </c>
      <c r="AA3393">
        <v>133</v>
      </c>
      <c r="AB3393">
        <v>1</v>
      </c>
      <c r="AC3393" t="s">
        <v>35</v>
      </c>
      <c r="AD3393" t="s">
        <v>35</v>
      </c>
      <c r="AE3393" t="str">
        <f t="shared" si="157"/>
        <v>sp|Q9CQQ7|AT5F1_MOUSE_sp|P56480|ATPB_MOUSE</v>
      </c>
      <c r="AF3393" t="str">
        <f t="shared" si="158"/>
        <v>HVVK[325.13]SISVQQEK_VLDSGAPIK[325.13]IPVGPETLGR</v>
      </c>
    </row>
    <row r="3394" spans="1:32" x14ac:dyDescent="0.25">
      <c r="A3394" t="s">
        <v>3578</v>
      </c>
      <c r="B3394" t="str">
        <f>VLOOKUP(A3394,[1]Files!$A$2:$B$73,2,FALSE)</f>
        <v>Heart</v>
      </c>
      <c r="C3394">
        <v>7342</v>
      </c>
      <c r="D3394">
        <v>4278.2109920000003</v>
      </c>
      <c r="E3394">
        <v>4279.2130800000004</v>
      </c>
      <c r="F3394">
        <v>4</v>
      </c>
      <c r="G3394">
        <v>1098.507494</v>
      </c>
      <c r="H3394">
        <v>2428.2984339999998</v>
      </c>
      <c r="I3394">
        <v>1098.5015450000001</v>
      </c>
      <c r="J3394">
        <v>2428.2961890000001</v>
      </c>
      <c r="K3394">
        <v>8.2000000000000007E-3</v>
      </c>
      <c r="L3394">
        <f t="shared" ref="L3394:L3457" si="159">ABS(K3394)</f>
        <v>8.2000000000000007E-3</v>
      </c>
      <c r="M3394" t="s">
        <v>3774</v>
      </c>
      <c r="N3394" t="s">
        <v>629</v>
      </c>
      <c r="O3394">
        <v>0</v>
      </c>
      <c r="P3394">
        <v>0</v>
      </c>
      <c r="Q3394" t="s">
        <v>3775</v>
      </c>
      <c r="R3394" t="s">
        <v>630</v>
      </c>
      <c r="S3394">
        <v>7343</v>
      </c>
      <c r="T3394">
        <v>7346</v>
      </c>
      <c r="U3394" t="s">
        <v>1136</v>
      </c>
      <c r="V3394" t="s">
        <v>158</v>
      </c>
      <c r="W3394" t="s">
        <v>1137</v>
      </c>
      <c r="X3394" t="s">
        <v>159</v>
      </c>
      <c r="Y3394">
        <v>249</v>
      </c>
      <c r="Z3394">
        <v>1</v>
      </c>
      <c r="AA3394">
        <v>124</v>
      </c>
      <c r="AB3394">
        <v>1</v>
      </c>
      <c r="AC3394" t="s">
        <v>35</v>
      </c>
      <c r="AD3394" t="s">
        <v>35</v>
      </c>
      <c r="AE3394" t="str">
        <f t="shared" si="157"/>
        <v>sp|Q9CQQ7|AT5F1_MOUSE_sp|P56480|ATPB_MOUSE</v>
      </c>
      <c r="AF3394" t="str">
        <f t="shared" si="158"/>
        <v>K[325.13]AQAQPIM[147.04]_GQK[325.13]VLDSGAPIKIPVGPETLGR</v>
      </c>
    </row>
    <row r="3395" spans="1:32" x14ac:dyDescent="0.25">
      <c r="A3395" t="s">
        <v>1077</v>
      </c>
      <c r="B3395" t="str">
        <f>VLOOKUP(A3395,[1]Files!$A$2:$B$73,2,FALSE)</f>
        <v>Brain</v>
      </c>
      <c r="C3395">
        <v>8811</v>
      </c>
      <c r="D3395">
        <v>4031.9769230000002</v>
      </c>
      <c r="E3395">
        <v>4033.9721129999998</v>
      </c>
      <c r="F3395">
        <v>4</v>
      </c>
      <c r="G3395">
        <v>942.44261300000005</v>
      </c>
      <c r="H3395">
        <v>2338.1292450000001</v>
      </c>
      <c r="I3395">
        <v>942.44067399999994</v>
      </c>
      <c r="J3395">
        <v>2338.1229750000002</v>
      </c>
      <c r="K3395">
        <v>8.2000000000000007E-3</v>
      </c>
      <c r="L3395">
        <f t="shared" si="159"/>
        <v>8.2000000000000007E-3</v>
      </c>
      <c r="M3395" t="s">
        <v>1224</v>
      </c>
      <c r="N3395" t="s">
        <v>1225</v>
      </c>
      <c r="O3395">
        <v>0</v>
      </c>
      <c r="P3395">
        <v>0</v>
      </c>
      <c r="Q3395" t="s">
        <v>1226</v>
      </c>
      <c r="R3395" t="s">
        <v>1227</v>
      </c>
      <c r="S3395">
        <v>8814</v>
      </c>
      <c r="T3395">
        <v>8815</v>
      </c>
      <c r="U3395" t="s">
        <v>969</v>
      </c>
      <c r="V3395" t="s">
        <v>969</v>
      </c>
      <c r="W3395" t="s">
        <v>970</v>
      </c>
      <c r="X3395" t="s">
        <v>970</v>
      </c>
      <c r="Y3395">
        <v>819</v>
      </c>
      <c r="Z3395">
        <v>1</v>
      </c>
      <c r="AA3395">
        <v>834</v>
      </c>
      <c r="AB3395">
        <v>1</v>
      </c>
      <c r="AC3395" t="s">
        <v>35</v>
      </c>
      <c r="AD3395" t="s">
        <v>35</v>
      </c>
      <c r="AE3395" t="str">
        <f t="shared" ref="AE3395:AE3458" si="160">U3395&amp;"_"&amp;V3395</f>
        <v>sp|P58281|OPA1_MOUSE_sp|P58281|OPA1_MOUSE</v>
      </c>
      <c r="AF3395" t="str">
        <f t="shared" ref="AF3395:AF3458" si="161">IF(I3395&lt;J3395,M3395&amp;"_"&amp;N3395,N3395&amp;"_"&amp;M3395)</f>
        <v>K[325.13]NLESR_GVEVDPSLIK[325.13]DTWHQVYR</v>
      </c>
    </row>
    <row r="3396" spans="1:32" x14ac:dyDescent="0.25">
      <c r="A3396" t="s">
        <v>548</v>
      </c>
      <c r="B3396" t="str">
        <f>VLOOKUP(A3396,[1]Files!$A$2:$B$73,2,FALSE)</f>
        <v>Liver</v>
      </c>
      <c r="C3396">
        <v>16513</v>
      </c>
      <c r="D3396">
        <v>3774.020685</v>
      </c>
      <c r="E3396">
        <v>3775.0275329999999</v>
      </c>
      <c r="F3396">
        <v>4</v>
      </c>
      <c r="G3396">
        <v>1100.5372789999999</v>
      </c>
      <c r="H3396">
        <v>1922.078342</v>
      </c>
      <c r="I3396">
        <v>1100.5349679999999</v>
      </c>
      <c r="J3396">
        <v>1922.072443</v>
      </c>
      <c r="K3396">
        <v>8.2000000000000007E-3</v>
      </c>
      <c r="L3396">
        <f t="shared" si="159"/>
        <v>8.2000000000000007E-3</v>
      </c>
      <c r="M3396" t="s">
        <v>336</v>
      </c>
      <c r="N3396" t="s">
        <v>331</v>
      </c>
      <c r="O3396">
        <v>0</v>
      </c>
      <c r="P3396">
        <v>0</v>
      </c>
      <c r="Q3396" t="s">
        <v>337</v>
      </c>
      <c r="R3396" t="s">
        <v>333</v>
      </c>
      <c r="S3396">
        <v>16516</v>
      </c>
      <c r="T3396">
        <v>16515</v>
      </c>
      <c r="U3396" t="s">
        <v>60</v>
      </c>
      <c r="V3396" t="s">
        <v>56</v>
      </c>
      <c r="W3396" t="s">
        <v>61</v>
      </c>
      <c r="X3396" t="s">
        <v>57</v>
      </c>
      <c r="Y3396">
        <v>89</v>
      </c>
      <c r="Z3396">
        <v>1</v>
      </c>
      <c r="AA3396">
        <v>128</v>
      </c>
      <c r="AB3396">
        <v>1</v>
      </c>
      <c r="AC3396" t="s">
        <v>35</v>
      </c>
      <c r="AD3396" t="s">
        <v>35</v>
      </c>
      <c r="AE3396" t="str">
        <f t="shared" si="160"/>
        <v>sp|O35129|PHB2_MOUSE_sp|P67778|PHB_MOUSE</v>
      </c>
      <c r="AF3396" t="str">
        <f t="shared" si="161"/>
        <v>K[325.13]ISSPTGSK_VLPSITTEILK[325.13]SVVAR</v>
      </c>
    </row>
    <row r="3397" spans="1:32" x14ac:dyDescent="0.25">
      <c r="A3397" t="s">
        <v>727</v>
      </c>
      <c r="B3397" t="str">
        <f>VLOOKUP(A3397,[1]Files!$A$2:$B$73,2,FALSE)</f>
        <v>Brain</v>
      </c>
      <c r="C3397">
        <v>9717</v>
      </c>
      <c r="D3397">
        <v>3774.020685</v>
      </c>
      <c r="E3397">
        <v>3775.0189879999998</v>
      </c>
      <c r="F3397">
        <v>4</v>
      </c>
      <c r="G3397">
        <v>1100.537889</v>
      </c>
      <c r="H3397">
        <v>1922.0777310000001</v>
      </c>
      <c r="I3397">
        <v>1100.5349679999999</v>
      </c>
      <c r="J3397">
        <v>1922.072443</v>
      </c>
      <c r="K3397">
        <v>8.2000000000000007E-3</v>
      </c>
      <c r="L3397">
        <f t="shared" si="159"/>
        <v>8.2000000000000007E-3</v>
      </c>
      <c r="M3397" t="s">
        <v>336</v>
      </c>
      <c r="N3397" t="s">
        <v>331</v>
      </c>
      <c r="O3397">
        <v>0</v>
      </c>
      <c r="P3397">
        <v>0</v>
      </c>
      <c r="Q3397" t="s">
        <v>337</v>
      </c>
      <c r="R3397" t="s">
        <v>333</v>
      </c>
      <c r="S3397">
        <v>9720</v>
      </c>
      <c r="T3397">
        <v>9721</v>
      </c>
      <c r="U3397" t="s">
        <v>60</v>
      </c>
      <c r="V3397" t="s">
        <v>56</v>
      </c>
      <c r="W3397" t="s">
        <v>61</v>
      </c>
      <c r="X3397" t="s">
        <v>57</v>
      </c>
      <c r="Y3397">
        <v>89</v>
      </c>
      <c r="Z3397">
        <v>1</v>
      </c>
      <c r="AA3397">
        <v>128</v>
      </c>
      <c r="AB3397">
        <v>1</v>
      </c>
      <c r="AC3397" t="s">
        <v>35</v>
      </c>
      <c r="AD3397" t="s">
        <v>35</v>
      </c>
      <c r="AE3397" t="str">
        <f t="shared" si="160"/>
        <v>sp|O35129|PHB2_MOUSE_sp|P67778|PHB_MOUSE</v>
      </c>
      <c r="AF3397" t="str">
        <f t="shared" si="161"/>
        <v>K[325.13]ISSPTGSK_VLPSITTEILK[325.13]SVVAR</v>
      </c>
    </row>
    <row r="3398" spans="1:32" x14ac:dyDescent="0.25">
      <c r="A3398" t="s">
        <v>1576</v>
      </c>
      <c r="B3398" t="str">
        <f>VLOOKUP(A3398,[1]Files!$A$2:$B$73,2,FALSE)</f>
        <v>Brain</v>
      </c>
      <c r="C3398">
        <v>14838</v>
      </c>
      <c r="D3398">
        <v>4056.0020690000001</v>
      </c>
      <c r="E3398">
        <v>4057.0165459999998</v>
      </c>
      <c r="F3398">
        <v>4</v>
      </c>
      <c r="G3398">
        <v>1012.5207380000001</v>
      </c>
      <c r="H3398">
        <v>2292.076266</v>
      </c>
      <c r="I3398">
        <v>1012.518924</v>
      </c>
      <c r="J3398">
        <v>2292.0698769999999</v>
      </c>
      <c r="K3398">
        <v>8.2000000000000007E-3</v>
      </c>
      <c r="L3398">
        <f t="shared" si="159"/>
        <v>8.2000000000000007E-3</v>
      </c>
      <c r="M3398" t="s">
        <v>312</v>
      </c>
      <c r="N3398" t="s">
        <v>313</v>
      </c>
      <c r="O3398">
        <v>4.6413999999999997E-2</v>
      </c>
      <c r="P3398">
        <v>0</v>
      </c>
      <c r="Q3398" t="s">
        <v>314</v>
      </c>
      <c r="R3398" t="s">
        <v>315</v>
      </c>
      <c r="S3398">
        <v>14841</v>
      </c>
      <c r="T3398">
        <v>14842</v>
      </c>
      <c r="U3398" t="s">
        <v>292</v>
      </c>
      <c r="V3398" t="s">
        <v>292</v>
      </c>
      <c r="W3398" t="s">
        <v>293</v>
      </c>
      <c r="X3398" t="s">
        <v>293</v>
      </c>
      <c r="Y3398">
        <v>294</v>
      </c>
      <c r="Z3398">
        <v>1</v>
      </c>
      <c r="AA3398">
        <v>188</v>
      </c>
      <c r="AB3398">
        <v>1</v>
      </c>
      <c r="AC3398" t="s">
        <v>35</v>
      </c>
      <c r="AD3398" t="s">
        <v>35</v>
      </c>
      <c r="AE3398" t="str">
        <f t="shared" si="160"/>
        <v>sp|Q9Z0X1|AIFM1_MOUSE_sp|Q9Z0X1|AIFM1_MOUSE</v>
      </c>
      <c r="AF3398" t="str">
        <f t="shared" si="161"/>
        <v>ALEK[325.13]ISR_ELWFSDDPNVTK[325.13]TLQFR</v>
      </c>
    </row>
    <row r="3399" spans="1:32" x14ac:dyDescent="0.25">
      <c r="A3399" t="s">
        <v>4677</v>
      </c>
      <c r="B3399" t="str">
        <f>VLOOKUP(A3399,[1]Files!$A$2:$B$73,2,FALSE)</f>
        <v>Heart</v>
      </c>
      <c r="C3399">
        <v>16373</v>
      </c>
      <c r="D3399">
        <v>4592.3078409999998</v>
      </c>
      <c r="E3399">
        <v>4592.3326950000001</v>
      </c>
      <c r="F3399">
        <v>5</v>
      </c>
      <c r="G3399">
        <v>1570.8223599999999</v>
      </c>
      <c r="H3399">
        <v>2270.0804170000001</v>
      </c>
      <c r="I3399">
        <v>1570.8202510000001</v>
      </c>
      <c r="J3399">
        <v>2270.074294</v>
      </c>
      <c r="K3399">
        <v>8.2000000000000007E-3</v>
      </c>
      <c r="L3399">
        <f t="shared" si="159"/>
        <v>8.2000000000000007E-3</v>
      </c>
      <c r="M3399" t="s">
        <v>2451</v>
      </c>
      <c r="N3399" t="s">
        <v>3396</v>
      </c>
      <c r="O3399" t="s">
        <v>35</v>
      </c>
      <c r="P3399" t="s">
        <v>35</v>
      </c>
      <c r="Q3399" t="s">
        <v>2453</v>
      </c>
      <c r="R3399" t="s">
        <v>3397</v>
      </c>
      <c r="S3399">
        <v>16376</v>
      </c>
      <c r="T3399">
        <v>16375</v>
      </c>
      <c r="U3399" t="s">
        <v>1801</v>
      </c>
      <c r="V3399" t="s">
        <v>1801</v>
      </c>
      <c r="W3399" t="s">
        <v>1802</v>
      </c>
      <c r="X3399" t="s">
        <v>1802</v>
      </c>
      <c r="Y3399">
        <v>390</v>
      </c>
      <c r="Z3399">
        <v>1</v>
      </c>
      <c r="AA3399">
        <v>436</v>
      </c>
      <c r="AB3399">
        <v>1</v>
      </c>
      <c r="AC3399" s="1">
        <v>2.8599999999999999E-7</v>
      </c>
      <c r="AD3399" s="1">
        <v>5.2099999999999997E-7</v>
      </c>
      <c r="AE3399" t="str">
        <f t="shared" si="160"/>
        <v>sp|Q8BMS1|ECHA_MOUSE_sp|Q8BMS1|ECHA_MOUSE</v>
      </c>
      <c r="AF3399" t="str">
        <f t="shared" si="161"/>
        <v>TLLK[325.13]DTTVTGLGR_DSIFSNLIGQLDYK[325.13]GFEK</v>
      </c>
    </row>
    <row r="3400" spans="1:32" x14ac:dyDescent="0.25">
      <c r="A3400" t="s">
        <v>1077</v>
      </c>
      <c r="B3400" t="str">
        <f>VLOOKUP(A3400,[1]Files!$A$2:$B$73,2,FALSE)</f>
        <v>Brain</v>
      </c>
      <c r="C3400">
        <v>9020</v>
      </c>
      <c r="D3400">
        <v>4638.343852</v>
      </c>
      <c r="E3400">
        <v>4638.3502870000002</v>
      </c>
      <c r="F3400">
        <v>4</v>
      </c>
      <c r="G3400">
        <v>1710.885959</v>
      </c>
      <c r="H3400">
        <v>2176.0528290000002</v>
      </c>
      <c r="I3400">
        <v>1710.882852</v>
      </c>
      <c r="J3400">
        <v>2176.047685</v>
      </c>
      <c r="K3400">
        <v>8.3000000000000001E-3</v>
      </c>
      <c r="L3400">
        <f t="shared" si="159"/>
        <v>8.3000000000000001E-3</v>
      </c>
      <c r="M3400" t="s">
        <v>1234</v>
      </c>
      <c r="N3400" t="s">
        <v>264</v>
      </c>
      <c r="O3400">
        <v>0</v>
      </c>
      <c r="P3400">
        <v>0</v>
      </c>
      <c r="Q3400" t="s">
        <v>1235</v>
      </c>
      <c r="R3400" t="s">
        <v>265</v>
      </c>
      <c r="S3400">
        <v>9023</v>
      </c>
      <c r="T3400">
        <v>9024</v>
      </c>
      <c r="U3400" t="s">
        <v>216</v>
      </c>
      <c r="V3400" t="s">
        <v>216</v>
      </c>
      <c r="W3400" t="s">
        <v>217</v>
      </c>
      <c r="X3400" t="s">
        <v>217</v>
      </c>
      <c r="Y3400">
        <v>78</v>
      </c>
      <c r="Z3400">
        <v>1</v>
      </c>
      <c r="AA3400">
        <v>48</v>
      </c>
      <c r="AB3400">
        <v>1</v>
      </c>
      <c r="AC3400" t="s">
        <v>35</v>
      </c>
      <c r="AD3400" t="s">
        <v>35</v>
      </c>
      <c r="AE3400" t="str">
        <f t="shared" si="160"/>
        <v>sp|Q9DCX2|ATP5H_MOUSE_sp|Q9DCX2|ATP5H_MOUSE</v>
      </c>
      <c r="AF3400" t="str">
        <f t="shared" si="161"/>
        <v>KYNALK[325.13]IPVPEDK_LASLSEK[325.13]PPAIDWAYYR</v>
      </c>
    </row>
    <row r="3401" spans="1:32" x14ac:dyDescent="0.25">
      <c r="A3401" t="s">
        <v>1673</v>
      </c>
      <c r="B3401" t="str">
        <f>VLOOKUP(A3401,[1]Files!$A$2:$B$73,2,FALSE)</f>
        <v>Brain</v>
      </c>
      <c r="C3401">
        <v>14703</v>
      </c>
      <c r="D3401">
        <v>4754.3660689999997</v>
      </c>
      <c r="E3401">
        <v>4756.3830010000001</v>
      </c>
      <c r="F3401">
        <v>4</v>
      </c>
      <c r="G3401">
        <v>1826.908175</v>
      </c>
      <c r="H3401">
        <v>2176.0528290000002</v>
      </c>
      <c r="I3401">
        <v>1826.9050440000001</v>
      </c>
      <c r="J3401">
        <v>2176.047685</v>
      </c>
      <c r="K3401">
        <v>8.3000000000000001E-3</v>
      </c>
      <c r="L3401">
        <f t="shared" si="159"/>
        <v>8.3000000000000001E-3</v>
      </c>
      <c r="M3401" t="s">
        <v>485</v>
      </c>
      <c r="N3401" t="s">
        <v>264</v>
      </c>
      <c r="O3401">
        <v>0</v>
      </c>
      <c r="P3401">
        <v>0</v>
      </c>
      <c r="Q3401" t="s">
        <v>486</v>
      </c>
      <c r="R3401" t="s">
        <v>265</v>
      </c>
      <c r="S3401">
        <v>14706</v>
      </c>
      <c r="T3401">
        <v>14707</v>
      </c>
      <c r="U3401" t="s">
        <v>216</v>
      </c>
      <c r="V3401" t="s">
        <v>216</v>
      </c>
      <c r="W3401" t="s">
        <v>217</v>
      </c>
      <c r="X3401" t="s">
        <v>217</v>
      </c>
      <c r="Y3401">
        <v>72</v>
      </c>
      <c r="Z3401">
        <v>1</v>
      </c>
      <c r="AA3401">
        <v>48</v>
      </c>
      <c r="AB3401">
        <v>1</v>
      </c>
      <c r="AC3401" t="s">
        <v>35</v>
      </c>
      <c r="AD3401" t="s">
        <v>35</v>
      </c>
      <c r="AE3401" t="str">
        <f t="shared" si="160"/>
        <v>sp|Q9DCX2|ATP5H_MOUSE_sp|Q9DCX2|ATP5H_MOUSE</v>
      </c>
      <c r="AF3401" t="str">
        <f t="shared" si="161"/>
        <v>ANVAKPGLVDDFEK[325.13]K_LASLSEK[325.13]PPAIDWAYYR</v>
      </c>
    </row>
    <row r="3402" spans="1:32" x14ac:dyDescent="0.25">
      <c r="A3402" t="s">
        <v>1242</v>
      </c>
      <c r="B3402" t="str">
        <f>VLOOKUP(A3402,[1]Files!$A$2:$B$73,2,FALSE)</f>
        <v>Brain</v>
      </c>
      <c r="C3402">
        <v>14914</v>
      </c>
      <c r="D3402">
        <v>3557.7327209999999</v>
      </c>
      <c r="E3402">
        <v>3558.7355400000001</v>
      </c>
      <c r="F3402">
        <v>4</v>
      </c>
      <c r="G3402">
        <v>1212.642992</v>
      </c>
      <c r="H3402">
        <v>1593.684665</v>
      </c>
      <c r="I3402">
        <v>1212.6390389999999</v>
      </c>
      <c r="J3402">
        <v>1593.680329</v>
      </c>
      <c r="K3402">
        <v>8.3000000000000001E-3</v>
      </c>
      <c r="L3402">
        <f t="shared" si="159"/>
        <v>8.3000000000000001E-3</v>
      </c>
      <c r="M3402" t="s">
        <v>1463</v>
      </c>
      <c r="N3402" t="s">
        <v>1464</v>
      </c>
      <c r="O3402">
        <v>0</v>
      </c>
      <c r="P3402">
        <v>0</v>
      </c>
      <c r="Q3402" t="s">
        <v>1465</v>
      </c>
      <c r="R3402" t="s">
        <v>1466</v>
      </c>
      <c r="S3402">
        <v>14917</v>
      </c>
      <c r="T3402">
        <v>14918</v>
      </c>
      <c r="U3402" t="s">
        <v>51</v>
      </c>
      <c r="V3402" t="s">
        <v>51</v>
      </c>
      <c r="W3402" t="s">
        <v>52</v>
      </c>
      <c r="X3402" t="s">
        <v>52</v>
      </c>
      <c r="Y3402">
        <v>607</v>
      </c>
      <c r="Z3402">
        <v>1</v>
      </c>
      <c r="AA3402">
        <v>566</v>
      </c>
      <c r="AB3402">
        <v>1</v>
      </c>
      <c r="AC3402" t="s">
        <v>35</v>
      </c>
      <c r="AD3402" t="s">
        <v>35</v>
      </c>
      <c r="AE3402" t="str">
        <f t="shared" si="160"/>
        <v>sp|Q9CZW5|TOM70_MOUSE_sp|Q9CZW5|TOM70_MOUSE</v>
      </c>
      <c r="AF3402" t="str">
        <f t="shared" si="161"/>
        <v>KYGLK[325.13]PPTL_GNMEK[325.13]AIDMFNK</v>
      </c>
    </row>
    <row r="3403" spans="1:32" x14ac:dyDescent="0.25">
      <c r="A3403" t="s">
        <v>1474</v>
      </c>
      <c r="B3403" t="str">
        <f>VLOOKUP(A3403,[1]Files!$A$2:$B$73,2,FALSE)</f>
        <v>Brain</v>
      </c>
      <c r="C3403">
        <v>3473</v>
      </c>
      <c r="D3403">
        <v>3481.5920959999999</v>
      </c>
      <c r="E3403">
        <v>3482.587591</v>
      </c>
      <c r="F3403">
        <v>4</v>
      </c>
      <c r="G3403">
        <v>1109.478441</v>
      </c>
      <c r="H3403">
        <v>1620.7085910000001</v>
      </c>
      <c r="I3403">
        <v>1109.473765</v>
      </c>
      <c r="J3403">
        <v>1620.7049489999999</v>
      </c>
      <c r="K3403">
        <v>8.3000000000000001E-3</v>
      </c>
      <c r="L3403">
        <f t="shared" si="159"/>
        <v>8.3000000000000001E-3</v>
      </c>
      <c r="M3403" t="s">
        <v>704</v>
      </c>
      <c r="N3403" t="s">
        <v>1473</v>
      </c>
      <c r="O3403">
        <v>0</v>
      </c>
      <c r="P3403">
        <v>0</v>
      </c>
      <c r="Q3403" t="s">
        <v>705</v>
      </c>
      <c r="R3403" t="s">
        <v>1088</v>
      </c>
      <c r="S3403">
        <v>3476</v>
      </c>
      <c r="T3403">
        <v>3477</v>
      </c>
      <c r="U3403" t="s">
        <v>417</v>
      </c>
      <c r="V3403" t="s">
        <v>417</v>
      </c>
      <c r="W3403" t="s">
        <v>418</v>
      </c>
      <c r="X3403" t="s">
        <v>418</v>
      </c>
      <c r="Y3403">
        <v>77</v>
      </c>
      <c r="Z3403">
        <v>1</v>
      </c>
      <c r="AA3403">
        <v>45</v>
      </c>
      <c r="AB3403">
        <v>1</v>
      </c>
      <c r="AC3403" t="s">
        <v>35</v>
      </c>
      <c r="AD3403" t="s">
        <v>35</v>
      </c>
      <c r="AE3403" t="str">
        <f t="shared" si="160"/>
        <v>sp|Q9CRB9|MIC19_MOUSE_sp|Q9CRB9|MIC19_MOUSE</v>
      </c>
      <c r="AF3403" t="str">
        <f t="shared" si="161"/>
        <v>K[325.13]ESEHQR_M[147.04]KESSPSGSK[325.13]SQR</v>
      </c>
    </row>
    <row r="3404" spans="1:32" x14ac:dyDescent="0.25">
      <c r="A3404" t="s">
        <v>1673</v>
      </c>
      <c r="B3404" t="str">
        <f>VLOOKUP(A3404,[1]Files!$A$2:$B$73,2,FALSE)</f>
        <v>Brain</v>
      </c>
      <c r="C3404">
        <v>14645</v>
      </c>
      <c r="D3404">
        <v>5337.6660099999999</v>
      </c>
      <c r="E3404">
        <v>5339.6876890000003</v>
      </c>
      <c r="F3404">
        <v>4</v>
      </c>
      <c r="G3404">
        <v>905.45103600000004</v>
      </c>
      <c r="H3404">
        <v>3680.8099090000001</v>
      </c>
      <c r="I3404">
        <v>905.44944799999996</v>
      </c>
      <c r="J3404">
        <v>3680.8032280000002</v>
      </c>
      <c r="K3404">
        <v>8.3000000000000001E-3</v>
      </c>
      <c r="L3404">
        <f t="shared" si="159"/>
        <v>8.3000000000000001E-3</v>
      </c>
      <c r="M3404" t="s">
        <v>251</v>
      </c>
      <c r="N3404" t="s">
        <v>250</v>
      </c>
      <c r="O3404">
        <v>0</v>
      </c>
      <c r="P3404">
        <v>0</v>
      </c>
      <c r="Q3404" t="s">
        <v>253</v>
      </c>
      <c r="R3404" t="s">
        <v>252</v>
      </c>
      <c r="S3404">
        <v>14646</v>
      </c>
      <c r="T3404">
        <v>14649</v>
      </c>
      <c r="U3404" t="s">
        <v>254</v>
      </c>
      <c r="V3404" t="s">
        <v>254</v>
      </c>
      <c r="W3404" t="s">
        <v>255</v>
      </c>
      <c r="X3404" t="s">
        <v>255</v>
      </c>
      <c r="Y3404">
        <v>128</v>
      </c>
      <c r="Z3404">
        <v>1</v>
      </c>
      <c r="AA3404">
        <v>249</v>
      </c>
      <c r="AB3404">
        <v>1</v>
      </c>
      <c r="AC3404" t="s">
        <v>35</v>
      </c>
      <c r="AD3404" t="s">
        <v>35</v>
      </c>
      <c r="AE3404" t="str">
        <f t="shared" si="160"/>
        <v>sp|Q60932|VDAC1_MOUSE_sp|Q60932|VDAC1_MOUSE</v>
      </c>
      <c r="AF3404" t="str">
        <f t="shared" si="161"/>
        <v>IK[325.13]TGYK_YQVDPDAC[160.03]FSAK[325.13]VNNSSLIGLGYTQTLKPGIK</v>
      </c>
    </row>
    <row r="3405" spans="1:32" x14ac:dyDescent="0.25">
      <c r="A3405" t="s">
        <v>1576</v>
      </c>
      <c r="B3405" t="str">
        <f>VLOOKUP(A3405,[1]Files!$A$2:$B$73,2,FALSE)</f>
        <v>Brain</v>
      </c>
      <c r="C3405">
        <v>15120</v>
      </c>
      <c r="D3405">
        <v>4919.3790829999998</v>
      </c>
      <c r="E3405">
        <v>4920.3956969999999</v>
      </c>
      <c r="F3405">
        <v>4</v>
      </c>
      <c r="G3405">
        <v>1773.81035</v>
      </c>
      <c r="H3405">
        <v>2394.163669</v>
      </c>
      <c r="I3405">
        <v>1773.8057240000001</v>
      </c>
      <c r="J3405">
        <v>2394.1599550000001</v>
      </c>
      <c r="K3405">
        <v>8.3000000000000001E-3</v>
      </c>
      <c r="L3405">
        <f t="shared" si="159"/>
        <v>8.3000000000000001E-3</v>
      </c>
      <c r="M3405" t="s">
        <v>636</v>
      </c>
      <c r="N3405" t="s">
        <v>661</v>
      </c>
      <c r="O3405">
        <v>0</v>
      </c>
      <c r="P3405">
        <v>0</v>
      </c>
      <c r="Q3405" t="s">
        <v>638</v>
      </c>
      <c r="R3405" t="s">
        <v>662</v>
      </c>
      <c r="S3405">
        <v>15121</v>
      </c>
      <c r="T3405">
        <v>15124</v>
      </c>
      <c r="U3405" t="s">
        <v>639</v>
      </c>
      <c r="V3405" t="s">
        <v>639</v>
      </c>
      <c r="W3405" t="s">
        <v>640</v>
      </c>
      <c r="X3405" t="s">
        <v>640</v>
      </c>
      <c r="Y3405">
        <v>191</v>
      </c>
      <c r="Z3405">
        <v>1</v>
      </c>
      <c r="AA3405">
        <v>171</v>
      </c>
      <c r="AB3405">
        <v>1</v>
      </c>
      <c r="AC3405" t="s">
        <v>35</v>
      </c>
      <c r="AD3405" t="s">
        <v>35</v>
      </c>
      <c r="AE3405" t="str">
        <f t="shared" si="160"/>
        <v>sp|P26443|DHE3_MOUSE_sp|P26443|DHE3_MOUSE</v>
      </c>
      <c r="AF3405" t="str">
        <f t="shared" si="161"/>
        <v>INPK[325.13]NYTDNELEK_ALASLMTYK[325.13]C[160.03]AVVDVPFGGAK</v>
      </c>
    </row>
    <row r="3406" spans="1:32" x14ac:dyDescent="0.25">
      <c r="A3406" t="s">
        <v>1673</v>
      </c>
      <c r="B3406" t="str">
        <f>VLOOKUP(A3406,[1]Files!$A$2:$B$73,2,FALSE)</f>
        <v>Brain</v>
      </c>
      <c r="C3406">
        <v>14709</v>
      </c>
      <c r="D3406">
        <v>4465.3108460000003</v>
      </c>
      <c r="E3406">
        <v>4465.3190370000002</v>
      </c>
      <c r="F3406">
        <v>4</v>
      </c>
      <c r="G3406">
        <v>1018.462572</v>
      </c>
      <c r="H3406">
        <v>2695.4432099999999</v>
      </c>
      <c r="I3406">
        <v>1018.460741</v>
      </c>
      <c r="J3406">
        <v>2695.4367219999999</v>
      </c>
      <c r="K3406">
        <v>8.3000000000000001E-3</v>
      </c>
      <c r="L3406">
        <f t="shared" si="159"/>
        <v>8.3000000000000001E-3</v>
      </c>
      <c r="M3406" t="s">
        <v>728</v>
      </c>
      <c r="N3406" t="s">
        <v>1220</v>
      </c>
      <c r="O3406">
        <v>0</v>
      </c>
      <c r="P3406">
        <v>0</v>
      </c>
      <c r="Q3406" t="s">
        <v>730</v>
      </c>
      <c r="R3406" t="s">
        <v>1221</v>
      </c>
      <c r="S3406">
        <v>14710</v>
      </c>
      <c r="T3406">
        <v>14713</v>
      </c>
      <c r="U3406" t="s">
        <v>441</v>
      </c>
      <c r="V3406" t="s">
        <v>441</v>
      </c>
      <c r="W3406" t="s">
        <v>442</v>
      </c>
      <c r="X3406" t="s">
        <v>442</v>
      </c>
      <c r="Y3406">
        <v>329</v>
      </c>
      <c r="Z3406">
        <v>1</v>
      </c>
      <c r="AA3406">
        <v>203</v>
      </c>
      <c r="AB3406">
        <v>1</v>
      </c>
      <c r="AC3406" t="s">
        <v>35</v>
      </c>
      <c r="AD3406" t="s">
        <v>35</v>
      </c>
      <c r="AE3406" t="str">
        <f t="shared" si="160"/>
        <v>sp|P08249|MDHM_MOUSE_sp|P08249|MDHM_MOUSE</v>
      </c>
      <c r="AF3406" t="str">
        <f t="shared" si="161"/>
        <v>K[325.13]GEDFVK_VNVPVIGGHAGK[325.13]TIIPLISQC[160.03]TPK</v>
      </c>
    </row>
    <row r="3407" spans="1:32" x14ac:dyDescent="0.25">
      <c r="A3407" t="s">
        <v>1077</v>
      </c>
      <c r="B3407" t="str">
        <f>VLOOKUP(A3407,[1]Files!$A$2:$B$73,2,FALSE)</f>
        <v>Brain</v>
      </c>
      <c r="C3407">
        <v>8667</v>
      </c>
      <c r="D3407">
        <v>4607.2606750000004</v>
      </c>
      <c r="E3407">
        <v>4609.2628839999998</v>
      </c>
      <c r="F3407">
        <v>4</v>
      </c>
      <c r="G3407">
        <v>839.43998899999997</v>
      </c>
      <c r="H3407">
        <v>3016.415622</v>
      </c>
      <c r="I3407">
        <v>839.43888300000003</v>
      </c>
      <c r="J3407">
        <v>3016.4083949999999</v>
      </c>
      <c r="K3407">
        <v>8.3000000000000001E-3</v>
      </c>
      <c r="L3407">
        <f t="shared" si="159"/>
        <v>8.3000000000000001E-3</v>
      </c>
      <c r="M3407" t="s">
        <v>828</v>
      </c>
      <c r="N3407" t="s">
        <v>1222</v>
      </c>
      <c r="O3407">
        <v>1.6447E-3</v>
      </c>
      <c r="P3407">
        <v>0</v>
      </c>
      <c r="Q3407" t="s">
        <v>830</v>
      </c>
      <c r="R3407" t="s">
        <v>1223</v>
      </c>
      <c r="S3407">
        <v>8668</v>
      </c>
      <c r="T3407">
        <v>8671</v>
      </c>
      <c r="U3407" t="s">
        <v>158</v>
      </c>
      <c r="V3407" t="s">
        <v>158</v>
      </c>
      <c r="W3407" t="s">
        <v>159</v>
      </c>
      <c r="X3407" t="s">
        <v>159</v>
      </c>
      <c r="Y3407">
        <v>159</v>
      </c>
      <c r="Z3407">
        <v>1</v>
      </c>
      <c r="AA3407">
        <v>259</v>
      </c>
      <c r="AB3407">
        <v>1</v>
      </c>
      <c r="AC3407" t="s">
        <v>35</v>
      </c>
      <c r="AD3407" t="s">
        <v>35</v>
      </c>
      <c r="AE3407" t="str">
        <f t="shared" si="160"/>
        <v>sp|P56480|ATPB_MOUSE_sp|P56480|ATPB_MOUSE</v>
      </c>
      <c r="AF3407" t="str">
        <f t="shared" si="161"/>
        <v>GPIK[325.13]TK_TREGNDLYHEMIESGVINLK[325.13]DATSK</v>
      </c>
    </row>
    <row r="3408" spans="1:32" x14ac:dyDescent="0.25">
      <c r="A3408" t="s">
        <v>2964</v>
      </c>
      <c r="B3408" t="str">
        <f>VLOOKUP(A3408,[1]Files!$A$2:$B$73,2,FALSE)</f>
        <v>Heart</v>
      </c>
      <c r="C3408">
        <v>11670</v>
      </c>
      <c r="D3408">
        <v>3337.7211849999999</v>
      </c>
      <c r="E3408">
        <v>3337.7265069999999</v>
      </c>
      <c r="F3408">
        <v>4</v>
      </c>
      <c r="G3408">
        <v>741.36607500000002</v>
      </c>
      <c r="H3408">
        <v>1844.9500459999999</v>
      </c>
      <c r="I3408">
        <v>741.36571800000002</v>
      </c>
      <c r="J3408">
        <v>1844.942098</v>
      </c>
      <c r="K3408">
        <v>8.3000000000000001E-3</v>
      </c>
      <c r="L3408">
        <f t="shared" si="159"/>
        <v>8.3000000000000001E-3</v>
      </c>
      <c r="M3408" t="s">
        <v>2106</v>
      </c>
      <c r="N3408" t="s">
        <v>2107</v>
      </c>
      <c r="O3408">
        <v>4.2803000000000001E-2</v>
      </c>
      <c r="P3408">
        <v>1.2052999999999999E-2</v>
      </c>
      <c r="Q3408" t="s">
        <v>2108</v>
      </c>
      <c r="R3408" t="s">
        <v>2109</v>
      </c>
      <c r="S3408">
        <v>11673</v>
      </c>
      <c r="T3408">
        <v>11672</v>
      </c>
      <c r="U3408" t="s">
        <v>2110</v>
      </c>
      <c r="V3408" t="s">
        <v>2050</v>
      </c>
      <c r="W3408" t="s">
        <v>2051</v>
      </c>
      <c r="X3408" t="s">
        <v>2051</v>
      </c>
      <c r="Y3408">
        <v>400</v>
      </c>
      <c r="Z3408">
        <v>1</v>
      </c>
      <c r="AA3408">
        <v>408</v>
      </c>
      <c r="AB3408">
        <v>1</v>
      </c>
      <c r="AC3408" t="s">
        <v>35</v>
      </c>
      <c r="AD3408" t="s">
        <v>35</v>
      </c>
      <c r="AE3408" t="str">
        <f t="shared" si="160"/>
        <v>sp|Q6P8J7|KCRS_MOUSE +4_sp|Q6P8J7|KCRS_MOUSE</v>
      </c>
      <c r="AF3408" t="str">
        <f t="shared" si="161"/>
        <v>K[325.13]LER_GQDIK[325.13]VPPPLPQFGR</v>
      </c>
    </row>
    <row r="3409" spans="1:32" x14ac:dyDescent="0.25">
      <c r="A3409" t="s">
        <v>4633</v>
      </c>
      <c r="B3409" t="str">
        <f>VLOOKUP(A3409,[1]Files!$A$2:$B$73,2,FALSE)</f>
        <v>Heart</v>
      </c>
      <c r="C3409">
        <v>9504</v>
      </c>
      <c r="D3409">
        <v>4151.1735920000001</v>
      </c>
      <c r="E3409">
        <v>4151.1832940000004</v>
      </c>
      <c r="F3409">
        <v>4</v>
      </c>
      <c r="G3409">
        <v>1693.934129</v>
      </c>
      <c r="H3409">
        <v>1705.834398</v>
      </c>
      <c r="I3409">
        <v>1693.9290739999999</v>
      </c>
      <c r="J3409">
        <v>1705.83115</v>
      </c>
      <c r="K3409">
        <v>8.3000000000000001E-3</v>
      </c>
      <c r="L3409">
        <f t="shared" si="159"/>
        <v>8.3000000000000001E-3</v>
      </c>
      <c r="M3409" t="s">
        <v>3256</v>
      </c>
      <c r="N3409" t="s">
        <v>3355</v>
      </c>
      <c r="O3409" t="s">
        <v>35</v>
      </c>
      <c r="P3409" t="s">
        <v>35</v>
      </c>
      <c r="Q3409" t="s">
        <v>3258</v>
      </c>
      <c r="R3409" t="s">
        <v>3356</v>
      </c>
      <c r="S3409">
        <v>9507</v>
      </c>
      <c r="T3409">
        <v>9508</v>
      </c>
      <c r="U3409" t="s">
        <v>1801</v>
      </c>
      <c r="V3409" t="s">
        <v>1801</v>
      </c>
      <c r="W3409" t="s">
        <v>1802</v>
      </c>
      <c r="X3409" t="s">
        <v>1802</v>
      </c>
      <c r="Y3409">
        <v>303</v>
      </c>
      <c r="Z3409">
        <v>1</v>
      </c>
      <c r="AA3409">
        <v>728</v>
      </c>
      <c r="AB3409">
        <v>1</v>
      </c>
      <c r="AC3409" s="1">
        <v>1.9000000000000001E-5</v>
      </c>
      <c r="AD3409" s="1">
        <v>5.6100000000000001E-7</v>
      </c>
      <c r="AE3409" t="str">
        <f t="shared" si="160"/>
        <v>sp|Q8BMS1|ECHA_MOUSE_sp|Q8BMS1|ECHA_MOUSE</v>
      </c>
      <c r="AF3409" t="str">
        <f t="shared" si="161"/>
        <v>GLYPAPLK[325.13]IIDAVK_FVDLYGAQK[325.13]VVDR</v>
      </c>
    </row>
    <row r="3410" spans="1:32" x14ac:dyDescent="0.25">
      <c r="A3410" t="s">
        <v>4874</v>
      </c>
      <c r="B3410" t="str">
        <f>VLOOKUP(A3410,[1]Files!$A$2:$B$73,2,FALSE)</f>
        <v>Heart</v>
      </c>
      <c r="C3410">
        <v>10662</v>
      </c>
      <c r="D3410">
        <v>4074.9927309999998</v>
      </c>
      <c r="E3410">
        <v>4075.987494</v>
      </c>
      <c r="F3410">
        <v>4</v>
      </c>
      <c r="G3410">
        <v>1196.6088119999999</v>
      </c>
      <c r="H3410">
        <v>2126.978854</v>
      </c>
      <c r="I3410">
        <v>1196.607739</v>
      </c>
      <c r="J3410">
        <v>2126.9716199999998</v>
      </c>
      <c r="K3410">
        <v>8.3000000000000001E-3</v>
      </c>
      <c r="L3410">
        <f t="shared" si="159"/>
        <v>8.3000000000000001E-3</v>
      </c>
      <c r="M3410" t="s">
        <v>858</v>
      </c>
      <c r="N3410" t="s">
        <v>3275</v>
      </c>
      <c r="O3410" t="s">
        <v>35</v>
      </c>
      <c r="P3410" t="s">
        <v>35</v>
      </c>
      <c r="Q3410" t="s">
        <v>860</v>
      </c>
      <c r="R3410" t="s">
        <v>3276</v>
      </c>
      <c r="S3410">
        <v>10665</v>
      </c>
      <c r="T3410">
        <v>10664</v>
      </c>
      <c r="U3410" t="s">
        <v>862</v>
      </c>
      <c r="V3410" t="s">
        <v>3277</v>
      </c>
      <c r="W3410" t="s">
        <v>863</v>
      </c>
      <c r="X3410" t="s">
        <v>3278</v>
      </c>
      <c r="Y3410">
        <v>48</v>
      </c>
      <c r="Z3410">
        <v>1</v>
      </c>
      <c r="AA3410">
        <v>136</v>
      </c>
      <c r="AB3410">
        <v>1</v>
      </c>
      <c r="AC3410">
        <v>3.5200000000000001E-3</v>
      </c>
      <c r="AD3410" s="1">
        <v>1.48E-8</v>
      </c>
      <c r="AE3410" t="str">
        <f t="shared" si="160"/>
        <v>sp|P03930|ATP8_MOUSE_sp|Q9D3D9|ATPD_MOUSE</v>
      </c>
      <c r="AF3410" t="str">
        <f t="shared" si="161"/>
        <v>VK[325.13]TPWELK_ANLEK[325.13]AQSELSGAADEAAR</v>
      </c>
    </row>
    <row r="3411" spans="1:32" x14ac:dyDescent="0.25">
      <c r="A3411" t="s">
        <v>1576</v>
      </c>
      <c r="B3411" t="str">
        <f>VLOOKUP(A3411,[1]Files!$A$2:$B$73,2,FALSE)</f>
        <v>Brain</v>
      </c>
      <c r="C3411">
        <v>12903</v>
      </c>
      <c r="D3411">
        <v>3705.9567809999999</v>
      </c>
      <c r="E3411">
        <v>3705.9894469999999</v>
      </c>
      <c r="F3411">
        <v>4</v>
      </c>
      <c r="G3411">
        <v>839.43809699999997</v>
      </c>
      <c r="H3411">
        <v>2115.1136200000001</v>
      </c>
      <c r="I3411">
        <v>839.43888300000003</v>
      </c>
      <c r="J3411">
        <v>2115.121185</v>
      </c>
      <c r="K3411">
        <v>-8.3999999999999995E-3</v>
      </c>
      <c r="L3411">
        <f t="shared" si="159"/>
        <v>8.3999999999999995E-3</v>
      </c>
      <c r="M3411" t="s">
        <v>828</v>
      </c>
      <c r="N3411" t="s">
        <v>829</v>
      </c>
      <c r="O3411">
        <v>2.9801000000000001E-2</v>
      </c>
      <c r="P3411">
        <v>0</v>
      </c>
      <c r="Q3411" t="s">
        <v>830</v>
      </c>
      <c r="R3411" t="s">
        <v>831</v>
      </c>
      <c r="S3411">
        <v>12904</v>
      </c>
      <c r="T3411">
        <v>12907</v>
      </c>
      <c r="U3411" t="s">
        <v>158</v>
      </c>
      <c r="V3411" t="s">
        <v>158</v>
      </c>
      <c r="W3411" t="s">
        <v>159</v>
      </c>
      <c r="X3411" t="s">
        <v>159</v>
      </c>
      <c r="Y3411">
        <v>159</v>
      </c>
      <c r="Z3411">
        <v>1</v>
      </c>
      <c r="AA3411">
        <v>133</v>
      </c>
      <c r="AB3411">
        <v>1</v>
      </c>
      <c r="AC3411" t="s">
        <v>35</v>
      </c>
      <c r="AD3411" t="s">
        <v>35</v>
      </c>
      <c r="AE3411" t="str">
        <f t="shared" si="160"/>
        <v>sp|P56480|ATPB_MOUSE_sp|P56480|ATPB_MOUSE</v>
      </c>
      <c r="AF3411" t="str">
        <f t="shared" si="161"/>
        <v>GPIK[325.13]TK_VLDSGAPIK[325.13]IPVGPETLGR</v>
      </c>
    </row>
    <row r="3412" spans="1:32" x14ac:dyDescent="0.25">
      <c r="A3412" t="s">
        <v>886</v>
      </c>
      <c r="B3412" t="str">
        <f>VLOOKUP(A3412,[1]Files!$A$2:$B$73,2,FALSE)</f>
        <v>Brain</v>
      </c>
      <c r="C3412">
        <v>15052</v>
      </c>
      <c r="D3412">
        <v>4510.2490779999998</v>
      </c>
      <c r="E3412">
        <v>4510.2555599999996</v>
      </c>
      <c r="F3412">
        <v>4</v>
      </c>
      <c r="G3412">
        <v>1582.791185</v>
      </c>
      <c r="H3412">
        <v>2176.0528290000002</v>
      </c>
      <c r="I3412">
        <v>1582.787889</v>
      </c>
      <c r="J3412">
        <v>2176.047685</v>
      </c>
      <c r="K3412">
        <v>8.3999999999999995E-3</v>
      </c>
      <c r="L3412">
        <f t="shared" si="159"/>
        <v>8.3999999999999995E-3</v>
      </c>
      <c r="M3412" t="s">
        <v>213</v>
      </c>
      <c r="N3412" t="s">
        <v>264</v>
      </c>
      <c r="O3412">
        <v>0</v>
      </c>
      <c r="P3412">
        <v>0</v>
      </c>
      <c r="Q3412" t="s">
        <v>215</v>
      </c>
      <c r="R3412" t="s">
        <v>265</v>
      </c>
      <c r="S3412">
        <v>15055</v>
      </c>
      <c r="T3412">
        <v>15056</v>
      </c>
      <c r="U3412" t="s">
        <v>216</v>
      </c>
      <c r="V3412" t="s">
        <v>216</v>
      </c>
      <c r="W3412" t="s">
        <v>217</v>
      </c>
      <c r="X3412" t="s">
        <v>217</v>
      </c>
      <c r="Y3412">
        <v>78</v>
      </c>
      <c r="Z3412">
        <v>1</v>
      </c>
      <c r="AA3412">
        <v>48</v>
      </c>
      <c r="AB3412">
        <v>1</v>
      </c>
      <c r="AC3412" t="s">
        <v>35</v>
      </c>
      <c r="AD3412" t="s">
        <v>35</v>
      </c>
      <c r="AE3412" t="str">
        <f t="shared" si="160"/>
        <v>sp|Q9DCX2|ATP5H_MOUSE_sp|Q9DCX2|ATP5H_MOUSE</v>
      </c>
      <c r="AF3412" t="str">
        <f t="shared" si="161"/>
        <v>YNALK[325.13]IPVPEDK_LASLSEK[325.13]PPAIDWAYYR</v>
      </c>
    </row>
    <row r="3413" spans="1:32" x14ac:dyDescent="0.25">
      <c r="A3413" t="s">
        <v>1242</v>
      </c>
      <c r="B3413" t="str">
        <f>VLOOKUP(A3413,[1]Files!$A$2:$B$73,2,FALSE)</f>
        <v>Brain</v>
      </c>
      <c r="C3413">
        <v>12171</v>
      </c>
      <c r="D3413">
        <v>5491.6271770000003</v>
      </c>
      <c r="E3413">
        <v>5491.6213299999999</v>
      </c>
      <c r="F3413">
        <v>5</v>
      </c>
      <c r="G3413">
        <v>2505.1915009999998</v>
      </c>
      <c r="H3413">
        <v>2235.030612</v>
      </c>
      <c r="I3413">
        <v>2505.1870920000001</v>
      </c>
      <c r="J3413">
        <v>2235.0266320000001</v>
      </c>
      <c r="K3413">
        <v>8.3999999999999995E-3</v>
      </c>
      <c r="L3413">
        <f t="shared" si="159"/>
        <v>8.3999999999999995E-3</v>
      </c>
      <c r="M3413" t="s">
        <v>1382</v>
      </c>
      <c r="N3413" t="s">
        <v>1383</v>
      </c>
      <c r="O3413">
        <v>0</v>
      </c>
      <c r="P3413">
        <v>0</v>
      </c>
      <c r="Q3413" t="s">
        <v>1384</v>
      </c>
      <c r="R3413" t="s">
        <v>1385</v>
      </c>
      <c r="S3413">
        <v>12174</v>
      </c>
      <c r="T3413">
        <v>12173</v>
      </c>
      <c r="U3413" t="s">
        <v>826</v>
      </c>
      <c r="V3413" t="s">
        <v>826</v>
      </c>
      <c r="W3413" t="s">
        <v>827</v>
      </c>
      <c r="X3413" t="s">
        <v>827</v>
      </c>
      <c r="Y3413">
        <v>389</v>
      </c>
      <c r="Z3413">
        <v>1</v>
      </c>
      <c r="AA3413">
        <v>474</v>
      </c>
      <c r="AB3413">
        <v>1</v>
      </c>
      <c r="AC3413" t="s">
        <v>35</v>
      </c>
      <c r="AD3413" t="s">
        <v>35</v>
      </c>
      <c r="AE3413" t="str">
        <f t="shared" si="160"/>
        <v>sp|P17710|HXK1_MOUSE_sp|P17710|HXK1_MOUSE</v>
      </c>
      <c r="AF3413" t="str">
        <f t="shared" si="161"/>
        <v>TTVGVDGSLYK[325.13]MHPQYSR_GK[325.13]FTTSDVAAIETDKEGVQNAK</v>
      </c>
    </row>
    <row r="3414" spans="1:32" x14ac:dyDescent="0.25">
      <c r="A3414" t="s">
        <v>886</v>
      </c>
      <c r="B3414" t="str">
        <f>VLOOKUP(A3414,[1]Files!$A$2:$B$73,2,FALSE)</f>
        <v>Brain</v>
      </c>
      <c r="C3414">
        <v>14408</v>
      </c>
      <c r="D3414">
        <v>4686.1780200000003</v>
      </c>
      <c r="E3414">
        <v>4686.1934730000003</v>
      </c>
      <c r="F3414">
        <v>5</v>
      </c>
      <c r="G3414">
        <v>1228.6005110000001</v>
      </c>
      <c r="H3414">
        <v>2706.1724439999998</v>
      </c>
      <c r="I3414">
        <v>1228.597569</v>
      </c>
      <c r="J3414">
        <v>2706.1669830000001</v>
      </c>
      <c r="K3414">
        <v>8.3999999999999995E-3</v>
      </c>
      <c r="L3414">
        <f t="shared" si="159"/>
        <v>8.3999999999999995E-3</v>
      </c>
      <c r="M3414" t="s">
        <v>295</v>
      </c>
      <c r="N3414" t="s">
        <v>294</v>
      </c>
      <c r="O3414">
        <v>1.2853E-2</v>
      </c>
      <c r="P3414">
        <v>0</v>
      </c>
      <c r="Q3414" t="s">
        <v>297</v>
      </c>
      <c r="R3414" t="s">
        <v>296</v>
      </c>
      <c r="S3414">
        <v>14411</v>
      </c>
      <c r="T3414">
        <v>14410</v>
      </c>
      <c r="U3414" t="s">
        <v>298</v>
      </c>
      <c r="V3414" t="s">
        <v>298</v>
      </c>
      <c r="W3414" t="s">
        <v>299</v>
      </c>
      <c r="X3414" t="s">
        <v>299</v>
      </c>
      <c r="Y3414">
        <v>85</v>
      </c>
      <c r="Z3414">
        <v>1</v>
      </c>
      <c r="AA3414">
        <v>28</v>
      </c>
      <c r="AB3414">
        <v>1</v>
      </c>
      <c r="AC3414" t="s">
        <v>35</v>
      </c>
      <c r="AD3414" t="s">
        <v>35</v>
      </c>
      <c r="AE3414" t="str">
        <f t="shared" si="160"/>
        <v>sp|P56391|CX6B1_MOUSE_sp|P56391|CX6B1_MOUSE</v>
      </c>
      <c r="AF3414" t="str">
        <f t="shared" si="161"/>
        <v>IAEGTFPGK[325.13]I_FPNQNQTK[325.13]NC[160.03]WQNYLDFHR</v>
      </c>
    </row>
    <row r="3415" spans="1:32" x14ac:dyDescent="0.25">
      <c r="A3415" t="s">
        <v>1077</v>
      </c>
      <c r="B3415" t="str">
        <f>VLOOKUP(A3415,[1]Files!$A$2:$B$73,2,FALSE)</f>
        <v>Brain</v>
      </c>
      <c r="C3415">
        <v>6765</v>
      </c>
      <c r="D3415">
        <v>5042.4627010000004</v>
      </c>
      <c r="E3415">
        <v>5044.4768599999998</v>
      </c>
      <c r="F3415">
        <v>5</v>
      </c>
      <c r="G3415">
        <v>2895.3548310000001</v>
      </c>
      <c r="H3415">
        <v>1395.702806</v>
      </c>
      <c r="I3415">
        <v>2895.3497579999998</v>
      </c>
      <c r="J3415">
        <v>1395.6994079999999</v>
      </c>
      <c r="K3415">
        <v>8.5000000000000006E-3</v>
      </c>
      <c r="L3415">
        <f t="shared" si="159"/>
        <v>8.5000000000000006E-3</v>
      </c>
      <c r="M3415" t="s">
        <v>1155</v>
      </c>
      <c r="N3415" t="s">
        <v>1156</v>
      </c>
      <c r="O3415">
        <v>0</v>
      </c>
      <c r="P3415">
        <v>0</v>
      </c>
      <c r="Q3415" t="s">
        <v>1157</v>
      </c>
      <c r="R3415" t="s">
        <v>1158</v>
      </c>
      <c r="S3415">
        <v>6768</v>
      </c>
      <c r="T3415">
        <v>6769</v>
      </c>
      <c r="U3415" t="s">
        <v>1159</v>
      </c>
      <c r="V3415" t="s">
        <v>1159</v>
      </c>
      <c r="W3415" t="s">
        <v>1160</v>
      </c>
      <c r="X3415" t="s">
        <v>1160</v>
      </c>
      <c r="Y3415">
        <v>66</v>
      </c>
      <c r="Z3415">
        <v>1</v>
      </c>
      <c r="AA3415">
        <v>90</v>
      </c>
      <c r="AB3415">
        <v>1</v>
      </c>
      <c r="AC3415" t="s">
        <v>35</v>
      </c>
      <c r="AD3415" t="s">
        <v>35</v>
      </c>
      <c r="AE3415" t="str">
        <f t="shared" si="160"/>
        <v>sp|Q9WUM5|SUCA_MOUSE_sp|Q9WUM5|SUCA_MOUSE</v>
      </c>
      <c r="AF3415" t="str">
        <f t="shared" si="161"/>
        <v>LVGGTTPGK[325.13]GGQK_IIC[160.03]QGFTGK[325.13]QGTFHSQQALEYGTK</v>
      </c>
    </row>
    <row r="3416" spans="1:32" x14ac:dyDescent="0.25">
      <c r="A3416" t="s">
        <v>886</v>
      </c>
      <c r="B3416" t="str">
        <f>VLOOKUP(A3416,[1]Files!$A$2:$B$73,2,FALSE)</f>
        <v>Brain</v>
      </c>
      <c r="C3416">
        <v>12507</v>
      </c>
      <c r="D3416">
        <v>4228.0071349999998</v>
      </c>
      <c r="E3416">
        <v>4229.0221620000002</v>
      </c>
      <c r="F3416">
        <v>4</v>
      </c>
      <c r="G3416">
        <v>1129.5314189999999</v>
      </c>
      <c r="H3416">
        <v>2347.070651</v>
      </c>
      <c r="I3416">
        <v>1129.5291549999999</v>
      </c>
      <c r="J3416">
        <v>2347.0644579999998</v>
      </c>
      <c r="K3416">
        <v>8.5000000000000006E-3</v>
      </c>
      <c r="L3416">
        <f t="shared" si="159"/>
        <v>8.5000000000000006E-3</v>
      </c>
      <c r="M3416" t="s">
        <v>593</v>
      </c>
      <c r="N3416" t="s">
        <v>782</v>
      </c>
      <c r="O3416">
        <v>0</v>
      </c>
      <c r="P3416">
        <v>0</v>
      </c>
      <c r="Q3416" t="s">
        <v>595</v>
      </c>
      <c r="R3416" t="s">
        <v>784</v>
      </c>
      <c r="S3416">
        <v>12508</v>
      </c>
      <c r="T3416">
        <v>12511</v>
      </c>
      <c r="U3416" t="s">
        <v>597</v>
      </c>
      <c r="V3416" t="s">
        <v>597</v>
      </c>
      <c r="W3416" t="s">
        <v>598</v>
      </c>
      <c r="X3416" t="s">
        <v>598</v>
      </c>
      <c r="Y3416">
        <v>76</v>
      </c>
      <c r="Z3416">
        <v>1</v>
      </c>
      <c r="AA3416">
        <v>64</v>
      </c>
      <c r="AB3416">
        <v>1</v>
      </c>
      <c r="AC3416" t="s">
        <v>35</v>
      </c>
      <c r="AD3416" t="s">
        <v>35</v>
      </c>
      <c r="AE3416" t="str">
        <f t="shared" si="160"/>
        <v>sp|Q62425|NDUA4_MOUSE_sp|Q62425|NDUA4_MOUSE</v>
      </c>
      <c r="AF3416" t="str">
        <f t="shared" si="161"/>
        <v>LK[325.13]KEGPDF_LGPNEQYK[325.13]FYSVNVDYSK</v>
      </c>
    </row>
    <row r="3417" spans="1:32" x14ac:dyDescent="0.25">
      <c r="A3417" t="s">
        <v>1770</v>
      </c>
      <c r="B3417" t="str">
        <f>VLOOKUP(A3417,[1]Files!$A$2:$B$73,2,FALSE)</f>
        <v>Leg</v>
      </c>
      <c r="C3417">
        <v>5988</v>
      </c>
      <c r="D3417">
        <v>3528.730693</v>
      </c>
      <c r="E3417">
        <v>3529.7267510000001</v>
      </c>
      <c r="F3417">
        <v>4</v>
      </c>
      <c r="G3417">
        <v>1388.662814</v>
      </c>
      <c r="H3417">
        <v>1388.662814</v>
      </c>
      <c r="I3417">
        <v>1388.6585459999999</v>
      </c>
      <c r="J3417">
        <v>1388.6585459999999</v>
      </c>
      <c r="K3417">
        <v>8.5000000000000006E-3</v>
      </c>
      <c r="L3417">
        <f t="shared" si="159"/>
        <v>8.5000000000000006E-3</v>
      </c>
      <c r="M3417" t="s">
        <v>1117</v>
      </c>
      <c r="N3417" t="s">
        <v>1117</v>
      </c>
      <c r="O3417">
        <v>0</v>
      </c>
      <c r="P3417">
        <v>0</v>
      </c>
      <c r="Q3417" t="s">
        <v>1119</v>
      </c>
      <c r="R3417" t="s">
        <v>1119</v>
      </c>
      <c r="S3417">
        <v>5992</v>
      </c>
      <c r="T3417">
        <v>5991</v>
      </c>
      <c r="U3417" t="s">
        <v>1121</v>
      </c>
      <c r="V3417" t="s">
        <v>1121</v>
      </c>
      <c r="W3417" t="s">
        <v>1123</v>
      </c>
      <c r="X3417" t="s">
        <v>1123</v>
      </c>
      <c r="Y3417">
        <v>49</v>
      </c>
      <c r="Z3417">
        <v>1</v>
      </c>
      <c r="AA3417">
        <v>49</v>
      </c>
      <c r="AB3417">
        <v>1</v>
      </c>
      <c r="AC3417" t="s">
        <v>35</v>
      </c>
      <c r="AD3417" t="s">
        <v>35</v>
      </c>
      <c r="AE3417" t="str">
        <f t="shared" si="160"/>
        <v>sp|P56379|68MP_MOUSE_sp|P56379|68MP_MOUSE</v>
      </c>
      <c r="AF3417" t="str">
        <f t="shared" si="161"/>
        <v>ALK[325.13]GPAPAHGHH_ALK[325.13]GPAPAHGHH</v>
      </c>
    </row>
    <row r="3418" spans="1:32" x14ac:dyDescent="0.25">
      <c r="A3418" t="s">
        <v>1770</v>
      </c>
      <c r="B3418" t="str">
        <f>VLOOKUP(A3418,[1]Files!$A$2:$B$73,2,FALSE)</f>
        <v>Leg</v>
      </c>
      <c r="C3418">
        <v>5988</v>
      </c>
      <c r="D3418">
        <v>3528.730693</v>
      </c>
      <c r="E3418">
        <v>3529.7267510000001</v>
      </c>
      <c r="F3418">
        <v>4</v>
      </c>
      <c r="G3418">
        <v>1388.662814</v>
      </c>
      <c r="H3418">
        <v>1388.662814</v>
      </c>
      <c r="I3418">
        <v>1388.6585459999999</v>
      </c>
      <c r="J3418">
        <v>1388.6585459999999</v>
      </c>
      <c r="K3418">
        <v>8.5000000000000006E-3</v>
      </c>
      <c r="L3418">
        <f t="shared" si="159"/>
        <v>8.5000000000000006E-3</v>
      </c>
      <c r="M3418" t="s">
        <v>1117</v>
      </c>
      <c r="N3418" t="s">
        <v>1117</v>
      </c>
      <c r="O3418">
        <v>0</v>
      </c>
      <c r="P3418">
        <v>0</v>
      </c>
      <c r="Q3418" t="s">
        <v>1119</v>
      </c>
      <c r="R3418" t="s">
        <v>1119</v>
      </c>
      <c r="S3418">
        <v>5992</v>
      </c>
      <c r="T3418">
        <v>5991</v>
      </c>
      <c r="U3418" t="s">
        <v>1121</v>
      </c>
      <c r="V3418" t="s">
        <v>1121</v>
      </c>
      <c r="W3418" t="s">
        <v>1123</v>
      </c>
      <c r="X3418" t="s">
        <v>1123</v>
      </c>
      <c r="Y3418">
        <v>49</v>
      </c>
      <c r="Z3418">
        <v>1</v>
      </c>
      <c r="AA3418">
        <v>49</v>
      </c>
      <c r="AB3418">
        <v>1</v>
      </c>
      <c r="AC3418" t="s">
        <v>35</v>
      </c>
      <c r="AD3418" t="s">
        <v>35</v>
      </c>
      <c r="AE3418" t="str">
        <f t="shared" si="160"/>
        <v>sp|P56379|68MP_MOUSE_sp|P56379|68MP_MOUSE</v>
      </c>
      <c r="AF3418" t="str">
        <f t="shared" si="161"/>
        <v>ALK[325.13]GPAPAHGHH_ALK[325.13]GPAPAHGHH</v>
      </c>
    </row>
    <row r="3419" spans="1:32" x14ac:dyDescent="0.25">
      <c r="A3419" t="s">
        <v>505</v>
      </c>
      <c r="B3419" t="str">
        <f>VLOOKUP(A3419,[1]Files!$A$2:$B$73,2,FALSE)</f>
        <v>Liver</v>
      </c>
      <c r="C3419">
        <v>6868</v>
      </c>
      <c r="D3419">
        <v>4732.3998819999997</v>
      </c>
      <c r="E3419">
        <v>4733.3913490000004</v>
      </c>
      <c r="F3419">
        <v>5</v>
      </c>
      <c r="G3419">
        <v>1659.8013639999999</v>
      </c>
      <c r="H3419">
        <v>2321.1934540000002</v>
      </c>
      <c r="I3419">
        <v>1659.799182</v>
      </c>
      <c r="J3419">
        <v>2321.1871719999999</v>
      </c>
      <c r="K3419">
        <v>8.5000000000000006E-3</v>
      </c>
      <c r="L3419">
        <f t="shared" si="159"/>
        <v>8.5000000000000006E-3</v>
      </c>
      <c r="M3419" t="s">
        <v>527</v>
      </c>
      <c r="N3419" t="s">
        <v>267</v>
      </c>
      <c r="O3419">
        <v>0</v>
      </c>
      <c r="P3419">
        <v>0</v>
      </c>
      <c r="Q3419" t="s">
        <v>528</v>
      </c>
      <c r="R3419" t="s">
        <v>269</v>
      </c>
      <c r="S3419">
        <v>6871</v>
      </c>
      <c r="T3419">
        <v>6872</v>
      </c>
      <c r="U3419" t="s">
        <v>120</v>
      </c>
      <c r="V3419" t="s">
        <v>120</v>
      </c>
      <c r="W3419" t="s">
        <v>121</v>
      </c>
      <c r="X3419" t="s">
        <v>121</v>
      </c>
      <c r="Y3419">
        <v>453</v>
      </c>
      <c r="Z3419">
        <v>1</v>
      </c>
      <c r="AA3419">
        <v>534</v>
      </c>
      <c r="AB3419">
        <v>1</v>
      </c>
      <c r="AC3419" t="s">
        <v>35</v>
      </c>
      <c r="AD3419" t="s">
        <v>35</v>
      </c>
      <c r="AE3419" t="str">
        <f t="shared" si="160"/>
        <v>sp|P32020|NLTP_MOUSE_sp|P32020|NLTP_MOUSE</v>
      </c>
      <c r="AF3419" t="str">
        <f t="shared" si="161"/>
        <v>KLEEEGEQFVK[325.13]K_IAGNMGLAMK[325.13]LQNLQLQPGK</v>
      </c>
    </row>
    <row r="3420" spans="1:32" x14ac:dyDescent="0.25">
      <c r="A3420" t="s">
        <v>4725</v>
      </c>
      <c r="B3420" t="str">
        <f>VLOOKUP(A3420,[1]Files!$A$2:$B$73,2,FALSE)</f>
        <v>Heart</v>
      </c>
      <c r="C3420">
        <v>9846</v>
      </c>
      <c r="D3420">
        <v>3966.1236370000001</v>
      </c>
      <c r="E3420">
        <v>3966.1428139999998</v>
      </c>
      <c r="F3420">
        <v>5</v>
      </c>
      <c r="G3420">
        <v>1590.87717</v>
      </c>
      <c r="H3420">
        <v>1623.8414029999999</v>
      </c>
      <c r="I3420">
        <v>1590.8729559999999</v>
      </c>
      <c r="J3420">
        <v>1623.8370870000001</v>
      </c>
      <c r="K3420">
        <v>8.5000000000000006E-3</v>
      </c>
      <c r="L3420">
        <f t="shared" si="159"/>
        <v>8.5000000000000006E-3</v>
      </c>
      <c r="M3420" t="s">
        <v>2930</v>
      </c>
      <c r="N3420" t="s">
        <v>4574</v>
      </c>
      <c r="O3420" t="s">
        <v>35</v>
      </c>
      <c r="P3420" t="s">
        <v>35</v>
      </c>
      <c r="Q3420" t="s">
        <v>2932</v>
      </c>
      <c r="R3420" t="s">
        <v>2933</v>
      </c>
      <c r="S3420">
        <v>9847</v>
      </c>
      <c r="T3420">
        <v>9848</v>
      </c>
      <c r="U3420" t="s">
        <v>2934</v>
      </c>
      <c r="V3420" t="s">
        <v>2934</v>
      </c>
      <c r="W3420" t="s">
        <v>2935</v>
      </c>
      <c r="X3420" t="s">
        <v>2935</v>
      </c>
      <c r="Y3420">
        <v>295</v>
      </c>
      <c r="Z3420">
        <v>1</v>
      </c>
      <c r="AA3420">
        <v>304</v>
      </c>
      <c r="AB3420">
        <v>1</v>
      </c>
      <c r="AC3420">
        <v>9.8999999999999999E-4</v>
      </c>
      <c r="AD3420">
        <v>1.5799999999999999E-4</v>
      </c>
      <c r="AE3420" t="str">
        <f t="shared" si="160"/>
        <v>sp|P53395|ODB2_MOUSE_sp|P53395|ODB2_MOUSE</v>
      </c>
      <c r="AF3420" t="str">
        <f t="shared" si="161"/>
        <v>LREELK[325.13]PVALAR_GIK[325.13]LSFMPFFLK</v>
      </c>
    </row>
    <row r="3421" spans="1:32" x14ac:dyDescent="0.25">
      <c r="A3421" t="s">
        <v>1242</v>
      </c>
      <c r="B3421" t="str">
        <f>VLOOKUP(A3421,[1]Files!$A$2:$B$73,2,FALSE)</f>
        <v>Brain</v>
      </c>
      <c r="C3421">
        <v>14792</v>
      </c>
      <c r="D3421">
        <v>4754.3664349999999</v>
      </c>
      <c r="E3421">
        <v>4754.3649349999996</v>
      </c>
      <c r="F3421">
        <v>4</v>
      </c>
      <c r="G3421">
        <v>1826.9085419999999</v>
      </c>
      <c r="H3421">
        <v>2176.0528290000002</v>
      </c>
      <c r="I3421">
        <v>1826.9050440000001</v>
      </c>
      <c r="J3421">
        <v>2176.047685</v>
      </c>
      <c r="K3421">
        <v>8.6E-3</v>
      </c>
      <c r="L3421">
        <f t="shared" si="159"/>
        <v>8.6E-3</v>
      </c>
      <c r="M3421" t="s">
        <v>485</v>
      </c>
      <c r="N3421" t="s">
        <v>264</v>
      </c>
      <c r="O3421">
        <v>0</v>
      </c>
      <c r="P3421">
        <v>0</v>
      </c>
      <c r="Q3421" t="s">
        <v>486</v>
      </c>
      <c r="R3421" t="s">
        <v>265</v>
      </c>
      <c r="S3421">
        <v>14795</v>
      </c>
      <c r="T3421">
        <v>14796</v>
      </c>
      <c r="U3421" t="s">
        <v>216</v>
      </c>
      <c r="V3421" t="s">
        <v>216</v>
      </c>
      <c r="W3421" t="s">
        <v>217</v>
      </c>
      <c r="X3421" t="s">
        <v>217</v>
      </c>
      <c r="Y3421">
        <v>72</v>
      </c>
      <c r="Z3421">
        <v>1</v>
      </c>
      <c r="AA3421">
        <v>48</v>
      </c>
      <c r="AB3421">
        <v>1</v>
      </c>
      <c r="AC3421" t="s">
        <v>35</v>
      </c>
      <c r="AD3421" t="s">
        <v>35</v>
      </c>
      <c r="AE3421" t="str">
        <f t="shared" si="160"/>
        <v>sp|Q9DCX2|ATP5H_MOUSE_sp|Q9DCX2|ATP5H_MOUSE</v>
      </c>
      <c r="AF3421" t="str">
        <f t="shared" si="161"/>
        <v>ANVAKPGLVDDFEK[325.13]K_LASLSEK[325.13]PPAIDWAYYR</v>
      </c>
    </row>
    <row r="3422" spans="1:32" x14ac:dyDescent="0.25">
      <c r="A3422" t="s">
        <v>1504</v>
      </c>
      <c r="B3422" t="str">
        <f>VLOOKUP(A3422,[1]Files!$A$2:$B$73,2,FALSE)</f>
        <v>Brain</v>
      </c>
      <c r="C3422">
        <v>10351</v>
      </c>
      <c r="D3422">
        <v>4161.1066220000002</v>
      </c>
      <c r="E3422">
        <v>4161.1041930000001</v>
      </c>
      <c r="F3422">
        <v>4</v>
      </c>
      <c r="G3422">
        <v>1826.9092740000001</v>
      </c>
      <c r="H3422">
        <v>1582.7922840000001</v>
      </c>
      <c r="I3422">
        <v>1826.9050440000001</v>
      </c>
      <c r="J3422">
        <v>1582.787889</v>
      </c>
      <c r="K3422">
        <v>8.6E-3</v>
      </c>
      <c r="L3422">
        <f t="shared" si="159"/>
        <v>8.6E-3</v>
      </c>
      <c r="M3422" t="s">
        <v>485</v>
      </c>
      <c r="N3422" t="s">
        <v>213</v>
      </c>
      <c r="O3422">
        <v>0</v>
      </c>
      <c r="P3422">
        <v>0</v>
      </c>
      <c r="Q3422" t="s">
        <v>486</v>
      </c>
      <c r="R3422" t="s">
        <v>215</v>
      </c>
      <c r="S3422">
        <v>10354</v>
      </c>
      <c r="T3422">
        <v>10355</v>
      </c>
      <c r="U3422" t="s">
        <v>216</v>
      </c>
      <c r="V3422" t="s">
        <v>216</v>
      </c>
      <c r="W3422" t="s">
        <v>217</v>
      </c>
      <c r="X3422" t="s">
        <v>217</v>
      </c>
      <c r="Y3422">
        <v>72</v>
      </c>
      <c r="Z3422">
        <v>1</v>
      </c>
      <c r="AA3422">
        <v>78</v>
      </c>
      <c r="AB3422">
        <v>1</v>
      </c>
      <c r="AC3422" t="s">
        <v>35</v>
      </c>
      <c r="AD3422" t="s">
        <v>35</v>
      </c>
      <c r="AE3422" t="str">
        <f t="shared" si="160"/>
        <v>sp|Q9DCX2|ATP5H_MOUSE_sp|Q9DCX2|ATP5H_MOUSE</v>
      </c>
      <c r="AF3422" t="str">
        <f t="shared" si="161"/>
        <v>YNALK[325.13]IPVPEDK_ANVAKPGLVDDFEK[325.13]K</v>
      </c>
    </row>
    <row r="3423" spans="1:32" x14ac:dyDescent="0.25">
      <c r="A3423" t="s">
        <v>1673</v>
      </c>
      <c r="B3423" t="str">
        <f>VLOOKUP(A3423,[1]Files!$A$2:$B$73,2,FALSE)</f>
        <v>Brain</v>
      </c>
      <c r="C3423">
        <v>14749</v>
      </c>
      <c r="D3423">
        <v>4754.3664349999999</v>
      </c>
      <c r="E3423">
        <v>4756.3848189999999</v>
      </c>
      <c r="F3423">
        <v>5</v>
      </c>
      <c r="G3423">
        <v>1826.9085419999999</v>
      </c>
      <c r="H3423">
        <v>2176.0528290000002</v>
      </c>
      <c r="I3423">
        <v>1826.9050440000001</v>
      </c>
      <c r="J3423">
        <v>2176.047685</v>
      </c>
      <c r="K3423">
        <v>8.6E-3</v>
      </c>
      <c r="L3423">
        <f t="shared" si="159"/>
        <v>8.6E-3</v>
      </c>
      <c r="M3423" t="s">
        <v>485</v>
      </c>
      <c r="N3423" t="s">
        <v>264</v>
      </c>
      <c r="O3423">
        <v>0</v>
      </c>
      <c r="P3423">
        <v>0</v>
      </c>
      <c r="Q3423" t="s">
        <v>486</v>
      </c>
      <c r="R3423" t="s">
        <v>265</v>
      </c>
      <c r="S3423">
        <v>14752</v>
      </c>
      <c r="T3423">
        <v>14753</v>
      </c>
      <c r="U3423" t="s">
        <v>216</v>
      </c>
      <c r="V3423" t="s">
        <v>216</v>
      </c>
      <c r="W3423" t="s">
        <v>217</v>
      </c>
      <c r="X3423" t="s">
        <v>217</v>
      </c>
      <c r="Y3423">
        <v>72</v>
      </c>
      <c r="Z3423">
        <v>1</v>
      </c>
      <c r="AA3423">
        <v>48</v>
      </c>
      <c r="AB3423">
        <v>1</v>
      </c>
      <c r="AC3423" t="s">
        <v>35</v>
      </c>
      <c r="AD3423" t="s">
        <v>35</v>
      </c>
      <c r="AE3423" t="str">
        <f t="shared" si="160"/>
        <v>sp|Q9DCX2|ATP5H_MOUSE_sp|Q9DCX2|ATP5H_MOUSE</v>
      </c>
      <c r="AF3423" t="str">
        <f t="shared" si="161"/>
        <v>ANVAKPGLVDDFEK[325.13]K_LASLSEK[325.13]PPAIDWAYYR</v>
      </c>
    </row>
    <row r="3424" spans="1:32" x14ac:dyDescent="0.25">
      <c r="A3424" t="s">
        <v>1741</v>
      </c>
      <c r="B3424" t="str">
        <f>VLOOKUP(A3424,[1]Files!$A$2:$B$73,2,FALSE)</f>
        <v>Brain</v>
      </c>
      <c r="C3424">
        <v>8629</v>
      </c>
      <c r="D3424">
        <v>3328.6231769999999</v>
      </c>
      <c r="E3424">
        <v>3329.6134699999998</v>
      </c>
      <c r="F3424">
        <v>4</v>
      </c>
      <c r="G3424">
        <v>1288.609056</v>
      </c>
      <c r="H3424">
        <v>1288.609056</v>
      </c>
      <c r="I3424">
        <v>1288.604779</v>
      </c>
      <c r="J3424">
        <v>1288.604779</v>
      </c>
      <c r="K3424">
        <v>8.6E-3</v>
      </c>
      <c r="L3424">
        <f t="shared" si="159"/>
        <v>8.6E-3</v>
      </c>
      <c r="M3424" t="s">
        <v>37</v>
      </c>
      <c r="N3424" t="s">
        <v>37</v>
      </c>
      <c r="O3424">
        <v>0</v>
      </c>
      <c r="P3424">
        <v>0</v>
      </c>
      <c r="Q3424" t="s">
        <v>38</v>
      </c>
      <c r="R3424" t="s">
        <v>38</v>
      </c>
      <c r="S3424">
        <v>8633</v>
      </c>
      <c r="T3424">
        <v>8632</v>
      </c>
      <c r="U3424" t="s">
        <v>39</v>
      </c>
      <c r="V3424" t="s">
        <v>39</v>
      </c>
      <c r="W3424" t="s">
        <v>40</v>
      </c>
      <c r="X3424" t="s">
        <v>40</v>
      </c>
      <c r="Y3424">
        <v>134</v>
      </c>
      <c r="Z3424">
        <v>1</v>
      </c>
      <c r="AA3424">
        <v>134</v>
      </c>
      <c r="AB3424">
        <v>1</v>
      </c>
      <c r="AC3424" t="s">
        <v>35</v>
      </c>
      <c r="AD3424" t="s">
        <v>35</v>
      </c>
      <c r="AE3424" t="str">
        <f t="shared" si="160"/>
        <v>sp|Q925I1|ATAD3_MOUSE_sp|Q925I1|ATAD3_MOUSE</v>
      </c>
      <c r="AF3424" t="str">
        <f t="shared" si="161"/>
        <v>AQYQDK[325.13]LAR_AQYQDK[325.13]LAR</v>
      </c>
    </row>
    <row r="3425" spans="1:32" x14ac:dyDescent="0.25">
      <c r="A3425" t="s">
        <v>718</v>
      </c>
      <c r="B3425" t="str">
        <f>VLOOKUP(A3425,[1]Files!$A$2:$B$73,2,FALSE)</f>
        <v>Liver</v>
      </c>
      <c r="C3425">
        <v>11782</v>
      </c>
      <c r="D3425">
        <v>5337.6663010000002</v>
      </c>
      <c r="E3425">
        <v>5338.6953039999999</v>
      </c>
      <c r="F3425">
        <v>5</v>
      </c>
      <c r="G3425">
        <v>3680.8089799999998</v>
      </c>
      <c r="H3425">
        <v>905.45225700000003</v>
      </c>
      <c r="I3425">
        <v>3680.8032280000002</v>
      </c>
      <c r="J3425">
        <v>905.44944799999996</v>
      </c>
      <c r="K3425">
        <v>8.6E-3</v>
      </c>
      <c r="L3425">
        <f t="shared" si="159"/>
        <v>8.6E-3</v>
      </c>
      <c r="M3425" t="s">
        <v>250</v>
      </c>
      <c r="N3425" t="s">
        <v>251</v>
      </c>
      <c r="O3425">
        <v>0</v>
      </c>
      <c r="P3425">
        <v>0</v>
      </c>
      <c r="Q3425" t="s">
        <v>252</v>
      </c>
      <c r="R3425" t="s">
        <v>253</v>
      </c>
      <c r="S3425">
        <v>11785</v>
      </c>
      <c r="T3425">
        <v>11784</v>
      </c>
      <c r="U3425" t="s">
        <v>254</v>
      </c>
      <c r="V3425" t="s">
        <v>254</v>
      </c>
      <c r="W3425" t="s">
        <v>255</v>
      </c>
      <c r="X3425" t="s">
        <v>255</v>
      </c>
      <c r="Y3425">
        <v>249</v>
      </c>
      <c r="Z3425">
        <v>1</v>
      </c>
      <c r="AA3425">
        <v>128</v>
      </c>
      <c r="AB3425">
        <v>1</v>
      </c>
      <c r="AC3425" t="s">
        <v>35</v>
      </c>
      <c r="AD3425" t="s">
        <v>35</v>
      </c>
      <c r="AE3425" t="str">
        <f t="shared" si="160"/>
        <v>sp|Q60932|VDAC1_MOUSE_sp|Q60932|VDAC1_MOUSE</v>
      </c>
      <c r="AF3425" t="str">
        <f t="shared" si="161"/>
        <v>IK[325.13]TGYK_YQVDPDAC[160.03]FSAK[325.13]VNNSSLIGLGYTQTLKPGIK</v>
      </c>
    </row>
    <row r="3426" spans="1:32" x14ac:dyDescent="0.25">
      <c r="A3426" t="s">
        <v>1673</v>
      </c>
      <c r="B3426" t="str">
        <f>VLOOKUP(A3426,[1]Files!$A$2:$B$73,2,FALSE)</f>
        <v>Brain</v>
      </c>
      <c r="C3426">
        <v>14733</v>
      </c>
      <c r="D3426">
        <v>4031.9773500000001</v>
      </c>
      <c r="E3426">
        <v>4032.985052</v>
      </c>
      <c r="F3426">
        <v>4</v>
      </c>
      <c r="G3426">
        <v>942.44230800000003</v>
      </c>
      <c r="H3426">
        <v>2338.1299770000001</v>
      </c>
      <c r="I3426">
        <v>942.44067399999994</v>
      </c>
      <c r="J3426">
        <v>2338.1229750000002</v>
      </c>
      <c r="K3426">
        <v>8.6E-3</v>
      </c>
      <c r="L3426">
        <f t="shared" si="159"/>
        <v>8.6E-3</v>
      </c>
      <c r="M3426" t="s">
        <v>1224</v>
      </c>
      <c r="N3426" t="s">
        <v>1225</v>
      </c>
      <c r="O3426">
        <v>0</v>
      </c>
      <c r="P3426">
        <v>0</v>
      </c>
      <c r="Q3426" t="s">
        <v>1226</v>
      </c>
      <c r="R3426" t="s">
        <v>1227</v>
      </c>
      <c r="S3426">
        <v>14736</v>
      </c>
      <c r="T3426">
        <v>14737</v>
      </c>
      <c r="U3426" t="s">
        <v>969</v>
      </c>
      <c r="V3426" t="s">
        <v>969</v>
      </c>
      <c r="W3426" t="s">
        <v>970</v>
      </c>
      <c r="X3426" t="s">
        <v>970</v>
      </c>
      <c r="Y3426">
        <v>819</v>
      </c>
      <c r="Z3426">
        <v>1</v>
      </c>
      <c r="AA3426">
        <v>834</v>
      </c>
      <c r="AB3426">
        <v>1</v>
      </c>
      <c r="AC3426" t="s">
        <v>35</v>
      </c>
      <c r="AD3426" t="s">
        <v>35</v>
      </c>
      <c r="AE3426" t="str">
        <f t="shared" si="160"/>
        <v>sp|P58281|OPA1_MOUSE_sp|P58281|OPA1_MOUSE</v>
      </c>
      <c r="AF3426" t="str">
        <f t="shared" si="161"/>
        <v>K[325.13]NLESR_GVEVDPSLIK[325.13]DTWHQVYR</v>
      </c>
    </row>
    <row r="3427" spans="1:32" x14ac:dyDescent="0.25">
      <c r="A3427" t="s">
        <v>1242</v>
      </c>
      <c r="B3427" t="str">
        <f>VLOOKUP(A3427,[1]Files!$A$2:$B$73,2,FALSE)</f>
        <v>Brain</v>
      </c>
      <c r="C3427">
        <v>10795</v>
      </c>
      <c r="D3427">
        <v>4125.1250550000004</v>
      </c>
      <c r="E3427">
        <v>4125.1334900000002</v>
      </c>
      <c r="F3427">
        <v>4</v>
      </c>
      <c r="G3427">
        <v>1989.057834</v>
      </c>
      <c r="H3427">
        <v>1384.662157</v>
      </c>
      <c r="I3427">
        <v>1989.053105</v>
      </c>
      <c r="J3427">
        <v>1384.658271</v>
      </c>
      <c r="K3427">
        <v>8.6E-3</v>
      </c>
      <c r="L3427">
        <f t="shared" si="159"/>
        <v>8.6E-3</v>
      </c>
      <c r="M3427" t="s">
        <v>1364</v>
      </c>
      <c r="N3427" t="s">
        <v>790</v>
      </c>
      <c r="O3427">
        <v>0</v>
      </c>
      <c r="P3427">
        <v>0</v>
      </c>
      <c r="Q3427" t="s">
        <v>1365</v>
      </c>
      <c r="R3427" t="s">
        <v>792</v>
      </c>
      <c r="S3427">
        <v>10798</v>
      </c>
      <c r="T3427">
        <v>10799</v>
      </c>
      <c r="U3427" t="s">
        <v>535</v>
      </c>
      <c r="V3427" t="s">
        <v>535</v>
      </c>
      <c r="W3427" t="s">
        <v>537</v>
      </c>
      <c r="X3427" t="s">
        <v>537</v>
      </c>
      <c r="Y3427">
        <v>43</v>
      </c>
      <c r="Z3427">
        <v>1</v>
      </c>
      <c r="AA3427">
        <v>147</v>
      </c>
      <c r="AB3427">
        <v>1</v>
      </c>
      <c r="AC3427" t="s">
        <v>35</v>
      </c>
      <c r="AD3427" t="s">
        <v>35</v>
      </c>
      <c r="AE3427" t="str">
        <f t="shared" si="160"/>
        <v>sp|P48962|ADT1_MOUSE_sp|P48962|ADT1_MOUSE</v>
      </c>
      <c r="AF3427" t="str">
        <f t="shared" si="161"/>
        <v>LAADVGK[325.13]GSSQR_LLLQVQHASK[325.13]QISAEK</v>
      </c>
    </row>
    <row r="3428" spans="1:32" x14ac:dyDescent="0.25">
      <c r="A3428" t="s">
        <v>1673</v>
      </c>
      <c r="B3428" t="str">
        <f>VLOOKUP(A3428,[1]Files!$A$2:$B$73,2,FALSE)</f>
        <v>Brain</v>
      </c>
      <c r="C3428">
        <v>14967</v>
      </c>
      <c r="D3428">
        <v>4558.3463680000004</v>
      </c>
      <c r="E3428">
        <v>4559.3644469999999</v>
      </c>
      <c r="F3428">
        <v>4</v>
      </c>
      <c r="G3428">
        <v>1228.6326160000001</v>
      </c>
      <c r="H3428">
        <v>2578.3086880000001</v>
      </c>
      <c r="I3428">
        <v>1228.6299309999999</v>
      </c>
      <c r="J3428">
        <v>2578.3027310000002</v>
      </c>
      <c r="K3428">
        <v>8.6E-3</v>
      </c>
      <c r="L3428">
        <f t="shared" si="159"/>
        <v>8.6E-3</v>
      </c>
      <c r="M3428" t="s">
        <v>1231</v>
      </c>
      <c r="N3428" t="s">
        <v>1230</v>
      </c>
      <c r="O3428">
        <v>0</v>
      </c>
      <c r="P3428">
        <v>0</v>
      </c>
      <c r="Q3428" t="s">
        <v>1233</v>
      </c>
      <c r="R3428" t="s">
        <v>1232</v>
      </c>
      <c r="S3428">
        <v>14968</v>
      </c>
      <c r="T3428">
        <v>14969</v>
      </c>
      <c r="U3428" t="s">
        <v>936</v>
      </c>
      <c r="V3428" t="s">
        <v>936</v>
      </c>
      <c r="W3428" t="s">
        <v>937</v>
      </c>
      <c r="X3428" t="s">
        <v>937</v>
      </c>
      <c r="Y3428">
        <v>277</v>
      </c>
      <c r="Z3428">
        <v>1</v>
      </c>
      <c r="AA3428">
        <v>334</v>
      </c>
      <c r="AB3428">
        <v>1</v>
      </c>
      <c r="AC3428" t="s">
        <v>35</v>
      </c>
      <c r="AD3428" t="s">
        <v>35</v>
      </c>
      <c r="AE3428" t="str">
        <f t="shared" si="160"/>
        <v>sp|O08749|DLDH_MOUSE_sp|O08749|DLDH_MOUSE</v>
      </c>
      <c r="AF3428" t="str">
        <f t="shared" si="161"/>
        <v>LNTK[325.13]VTGATK_RPFTQNLGLEELGIELDPK[325.13]GR</v>
      </c>
    </row>
    <row r="3429" spans="1:32" x14ac:dyDescent="0.25">
      <c r="A3429" t="s">
        <v>1242</v>
      </c>
      <c r="B3429" t="str">
        <f>VLOOKUP(A3429,[1]Files!$A$2:$B$73,2,FALSE)</f>
        <v>Brain</v>
      </c>
      <c r="C3429">
        <v>14738</v>
      </c>
      <c r="D3429">
        <v>5337.6663619999999</v>
      </c>
      <c r="E3429">
        <v>5337.6754069999997</v>
      </c>
      <c r="F3429">
        <v>5</v>
      </c>
      <c r="G3429">
        <v>3680.810078</v>
      </c>
      <c r="H3429">
        <v>905.45121900000004</v>
      </c>
      <c r="I3429">
        <v>3680.8032280000002</v>
      </c>
      <c r="J3429">
        <v>905.44944799999996</v>
      </c>
      <c r="K3429">
        <v>8.6E-3</v>
      </c>
      <c r="L3429">
        <f t="shared" si="159"/>
        <v>8.6E-3</v>
      </c>
      <c r="M3429" t="s">
        <v>250</v>
      </c>
      <c r="N3429" t="s">
        <v>251</v>
      </c>
      <c r="O3429">
        <v>0</v>
      </c>
      <c r="P3429">
        <v>1.0156999999999999E-2</v>
      </c>
      <c r="Q3429" t="s">
        <v>252</v>
      </c>
      <c r="R3429" t="s">
        <v>253</v>
      </c>
      <c r="S3429">
        <v>14741</v>
      </c>
      <c r="T3429">
        <v>14740</v>
      </c>
      <c r="U3429" t="s">
        <v>254</v>
      </c>
      <c r="V3429" t="s">
        <v>254</v>
      </c>
      <c r="W3429" t="s">
        <v>255</v>
      </c>
      <c r="X3429" t="s">
        <v>255</v>
      </c>
      <c r="Y3429">
        <v>249</v>
      </c>
      <c r="Z3429">
        <v>1</v>
      </c>
      <c r="AA3429">
        <v>128</v>
      </c>
      <c r="AB3429">
        <v>1</v>
      </c>
      <c r="AC3429" t="s">
        <v>35</v>
      </c>
      <c r="AD3429" t="s">
        <v>35</v>
      </c>
      <c r="AE3429" t="str">
        <f t="shared" si="160"/>
        <v>sp|Q60932|VDAC1_MOUSE_sp|Q60932|VDAC1_MOUSE</v>
      </c>
      <c r="AF3429" t="str">
        <f t="shared" si="161"/>
        <v>IK[325.13]TGYK_YQVDPDAC[160.03]FSAK[325.13]VNNSSLIGLGYTQTLKPGIK</v>
      </c>
    </row>
    <row r="3430" spans="1:32" x14ac:dyDescent="0.25">
      <c r="A3430" t="s">
        <v>2964</v>
      </c>
      <c r="B3430" t="str">
        <f>VLOOKUP(A3430,[1]Files!$A$2:$B$73,2,FALSE)</f>
        <v>Heart</v>
      </c>
      <c r="C3430">
        <v>12861</v>
      </c>
      <c r="D3430">
        <v>5848.7065229999998</v>
      </c>
      <c r="E3430">
        <v>5848.7069009999996</v>
      </c>
      <c r="F3430">
        <v>5</v>
      </c>
      <c r="G3430">
        <v>2217.9483369999998</v>
      </c>
      <c r="H3430">
        <v>2879.353122</v>
      </c>
      <c r="I3430">
        <v>2216.9830390000002</v>
      </c>
      <c r="J3430">
        <v>2880.3098669999999</v>
      </c>
      <c r="K3430">
        <v>8.6E-3</v>
      </c>
      <c r="L3430">
        <f t="shared" si="159"/>
        <v>8.6E-3</v>
      </c>
      <c r="M3430" t="s">
        <v>2873</v>
      </c>
      <c r="N3430" t="s">
        <v>3157</v>
      </c>
      <c r="O3430">
        <v>4.5032999999999997E-2</v>
      </c>
      <c r="P3430">
        <v>4.7343000000000003E-2</v>
      </c>
      <c r="Q3430" t="s">
        <v>2875</v>
      </c>
      <c r="R3430" t="s">
        <v>3158</v>
      </c>
      <c r="S3430">
        <v>12864</v>
      </c>
      <c r="T3430">
        <v>12865</v>
      </c>
      <c r="U3430" t="s">
        <v>2877</v>
      </c>
      <c r="V3430" t="s">
        <v>3159</v>
      </c>
      <c r="W3430" t="s">
        <v>2879</v>
      </c>
      <c r="X3430" t="s">
        <v>3160</v>
      </c>
      <c r="Y3430">
        <v>507</v>
      </c>
      <c r="Z3430">
        <v>1</v>
      </c>
      <c r="AA3430">
        <v>38</v>
      </c>
      <c r="AB3430">
        <v>1</v>
      </c>
      <c r="AC3430" t="s">
        <v>35</v>
      </c>
      <c r="AD3430" t="s">
        <v>35</v>
      </c>
      <c r="AE3430" t="str">
        <f t="shared" si="160"/>
        <v>rev_sp|P08680|HEM0_MOUSE_rev_sp|O35857|TIM44_MOUSE</v>
      </c>
      <c r="AF3430" t="str">
        <f t="shared" si="161"/>
        <v>SK[325.13]RDQLESLM[147.04]FPC[160.03]HSK[170.11]_C[160.03]LAWVYLMRQVK[325.13]DPDGDYVEGK[170.11]</v>
      </c>
    </row>
    <row r="3431" spans="1:32" x14ac:dyDescent="0.25">
      <c r="A3431" t="s">
        <v>4785</v>
      </c>
      <c r="B3431" t="str">
        <f>VLOOKUP(A3431,[1]Files!$A$2:$B$73,2,FALSE)</f>
        <v>Heart</v>
      </c>
      <c r="C3431">
        <v>5316</v>
      </c>
      <c r="D3431">
        <v>3456.706917</v>
      </c>
      <c r="E3431">
        <v>3456.7133239999998</v>
      </c>
      <c r="F3431">
        <v>4</v>
      </c>
      <c r="G3431">
        <v>1147.5516829999999</v>
      </c>
      <c r="H3431">
        <v>1557.7501689999999</v>
      </c>
      <c r="I3431">
        <v>1147.5509529999999</v>
      </c>
      <c r="J3431">
        <v>1557.7423349999999</v>
      </c>
      <c r="K3431">
        <v>8.6E-3</v>
      </c>
      <c r="L3431">
        <f t="shared" si="159"/>
        <v>8.6E-3</v>
      </c>
      <c r="M3431" t="s">
        <v>1903</v>
      </c>
      <c r="N3431" t="s">
        <v>2494</v>
      </c>
      <c r="O3431" t="s">
        <v>35</v>
      </c>
      <c r="P3431" t="s">
        <v>35</v>
      </c>
      <c r="Q3431" t="s">
        <v>1904</v>
      </c>
      <c r="R3431" t="s">
        <v>2496</v>
      </c>
      <c r="S3431">
        <v>5319</v>
      </c>
      <c r="T3431">
        <v>5320</v>
      </c>
      <c r="U3431" t="s">
        <v>1801</v>
      </c>
      <c r="V3431" t="s">
        <v>1801</v>
      </c>
      <c r="W3431" t="s">
        <v>1802</v>
      </c>
      <c r="X3431" t="s">
        <v>1802</v>
      </c>
      <c r="Y3431">
        <v>415</v>
      </c>
      <c r="Z3431">
        <v>1</v>
      </c>
      <c r="AA3431">
        <v>406</v>
      </c>
      <c r="AB3431">
        <v>1</v>
      </c>
      <c r="AC3431" s="1">
        <v>1.34E-5</v>
      </c>
      <c r="AD3431" s="1">
        <v>7.6499999999999998E-7</v>
      </c>
      <c r="AE3431" t="str">
        <f t="shared" si="160"/>
        <v>sp|Q8BMS1|ECHA_MOUSE_sp|Q8BMS1|ECHA_MOUSE</v>
      </c>
      <c r="AF3431" t="str">
        <f t="shared" si="161"/>
        <v>K[325.13]ALTSFER_GQQQVFK[325.13]GLNDK</v>
      </c>
    </row>
    <row r="3432" spans="1:32" x14ac:dyDescent="0.25">
      <c r="A3432" t="s">
        <v>4048</v>
      </c>
      <c r="B3432" t="str">
        <f>VLOOKUP(A3432,[1]Files!$A$2:$B$73,2,FALSE)</f>
        <v>Heart</v>
      </c>
      <c r="C3432">
        <v>6459</v>
      </c>
      <c r="D3432">
        <v>3644.7879579999999</v>
      </c>
      <c r="E3432">
        <v>3644.7872980000002</v>
      </c>
      <c r="F3432">
        <v>4</v>
      </c>
      <c r="G3432">
        <v>1011.499254</v>
      </c>
      <c r="H3432">
        <v>1881.8836389999999</v>
      </c>
      <c r="I3432">
        <v>1011.498523</v>
      </c>
      <c r="J3432">
        <v>1881.8930989999999</v>
      </c>
      <c r="K3432">
        <v>-8.6999999999999994E-3</v>
      </c>
      <c r="L3432">
        <f t="shared" si="159"/>
        <v>8.6999999999999994E-3</v>
      </c>
      <c r="M3432" t="s">
        <v>188</v>
      </c>
      <c r="N3432" t="s">
        <v>2355</v>
      </c>
      <c r="O3432">
        <v>0</v>
      </c>
      <c r="P3432">
        <v>1.5696999999999999E-2</v>
      </c>
      <c r="Q3432" t="s">
        <v>190</v>
      </c>
      <c r="R3432" t="s">
        <v>2356</v>
      </c>
      <c r="S3432">
        <v>6462</v>
      </c>
      <c r="T3432">
        <v>6461</v>
      </c>
      <c r="U3432" t="s">
        <v>72</v>
      </c>
      <c r="V3432" t="s">
        <v>1601</v>
      </c>
      <c r="W3432" t="s">
        <v>73</v>
      </c>
      <c r="X3432" t="s">
        <v>1603</v>
      </c>
      <c r="Y3432">
        <v>167</v>
      </c>
      <c r="Z3432">
        <v>1</v>
      </c>
      <c r="AA3432">
        <v>32</v>
      </c>
      <c r="AB3432">
        <v>1</v>
      </c>
      <c r="AC3432" t="s">
        <v>35</v>
      </c>
      <c r="AD3432" t="s">
        <v>35</v>
      </c>
      <c r="AE3432" t="str">
        <f t="shared" si="160"/>
        <v>sp|Q03265|ATPA_MOUSE_sp|P62073|TIM10_MOUSE</v>
      </c>
      <c r="AF3432" t="str">
        <f t="shared" si="161"/>
        <v>GPIGSK[325.13]TR_K[325.13]C[160.03]VPPHYKEAELSK</v>
      </c>
    </row>
    <row r="3433" spans="1:32" x14ac:dyDescent="0.25">
      <c r="A3433" t="s">
        <v>1576</v>
      </c>
      <c r="B3433" t="str">
        <f>VLOOKUP(A3433,[1]Files!$A$2:$B$73,2,FALSE)</f>
        <v>Brain</v>
      </c>
      <c r="C3433">
        <v>15273</v>
      </c>
      <c r="D3433">
        <v>4510.249323</v>
      </c>
      <c r="E3433">
        <v>4510.2443300000004</v>
      </c>
      <c r="F3433">
        <v>4</v>
      </c>
      <c r="G3433">
        <v>1582.7902079999999</v>
      </c>
      <c r="H3433">
        <v>2176.0540500000002</v>
      </c>
      <c r="I3433">
        <v>1582.787889</v>
      </c>
      <c r="J3433">
        <v>2176.047685</v>
      </c>
      <c r="K3433">
        <v>8.6999999999999994E-3</v>
      </c>
      <c r="L3433">
        <f t="shared" si="159"/>
        <v>8.6999999999999994E-3</v>
      </c>
      <c r="M3433" t="s">
        <v>213</v>
      </c>
      <c r="N3433" t="s">
        <v>264</v>
      </c>
      <c r="O3433">
        <v>0</v>
      </c>
      <c r="P3433">
        <v>0</v>
      </c>
      <c r="Q3433" t="s">
        <v>215</v>
      </c>
      <c r="R3433" t="s">
        <v>265</v>
      </c>
      <c r="S3433">
        <v>15276</v>
      </c>
      <c r="T3433">
        <v>15277</v>
      </c>
      <c r="U3433" t="s">
        <v>216</v>
      </c>
      <c r="V3433" t="s">
        <v>216</v>
      </c>
      <c r="W3433" t="s">
        <v>217</v>
      </c>
      <c r="X3433" t="s">
        <v>217</v>
      </c>
      <c r="Y3433">
        <v>78</v>
      </c>
      <c r="Z3433">
        <v>1</v>
      </c>
      <c r="AA3433">
        <v>48</v>
      </c>
      <c r="AB3433">
        <v>1</v>
      </c>
      <c r="AC3433" t="s">
        <v>35</v>
      </c>
      <c r="AD3433" t="s">
        <v>35</v>
      </c>
      <c r="AE3433" t="str">
        <f t="shared" si="160"/>
        <v>sp|Q9DCX2|ATP5H_MOUSE_sp|Q9DCX2|ATP5H_MOUSE</v>
      </c>
      <c r="AF3433" t="str">
        <f t="shared" si="161"/>
        <v>YNALK[325.13]IPVPEDK_LASLSEK[325.13]PPAIDWAYYR</v>
      </c>
    </row>
    <row r="3434" spans="1:32" x14ac:dyDescent="0.25">
      <c r="A3434" t="s">
        <v>1576</v>
      </c>
      <c r="B3434" t="str">
        <f>VLOOKUP(A3434,[1]Files!$A$2:$B$73,2,FALSE)</f>
        <v>Brain</v>
      </c>
      <c r="C3434">
        <v>13758</v>
      </c>
      <c r="D3434">
        <v>3438.7501769999999</v>
      </c>
      <c r="E3434">
        <v>3439.7555600000001</v>
      </c>
      <c r="F3434">
        <v>4</v>
      </c>
      <c r="G3434">
        <v>1257.596239</v>
      </c>
      <c r="H3434">
        <v>1429.7488739999999</v>
      </c>
      <c r="I3434">
        <v>1257.591103</v>
      </c>
      <c r="J3434">
        <v>1429.7452949999999</v>
      </c>
      <c r="K3434">
        <v>8.6999999999999994E-3</v>
      </c>
      <c r="L3434">
        <f t="shared" si="159"/>
        <v>8.6999999999999994E-3</v>
      </c>
      <c r="M3434" t="s">
        <v>1017</v>
      </c>
      <c r="N3434" t="s">
        <v>797</v>
      </c>
      <c r="O3434">
        <v>0</v>
      </c>
      <c r="P3434">
        <v>0</v>
      </c>
      <c r="Q3434" t="s">
        <v>1018</v>
      </c>
      <c r="R3434" t="s">
        <v>799</v>
      </c>
      <c r="S3434">
        <v>13761</v>
      </c>
      <c r="T3434">
        <v>13762</v>
      </c>
      <c r="U3434" t="s">
        <v>801</v>
      </c>
      <c r="V3434" t="s">
        <v>801</v>
      </c>
      <c r="W3434" t="s">
        <v>802</v>
      </c>
      <c r="X3434" t="s">
        <v>802</v>
      </c>
      <c r="Y3434">
        <v>461</v>
      </c>
      <c r="Z3434">
        <v>1</v>
      </c>
      <c r="AA3434">
        <v>468</v>
      </c>
      <c r="AB3434">
        <v>1</v>
      </c>
      <c r="AC3434" t="s">
        <v>35</v>
      </c>
      <c r="AD3434" t="s">
        <v>35</v>
      </c>
      <c r="AE3434" t="str">
        <f t="shared" si="160"/>
        <v>sp|Q8BMF4|ODP2_MOUSE_sp|Q8BMF4|ODP2_MOUSE</v>
      </c>
      <c r="AF3434" t="str">
        <f t="shared" si="161"/>
        <v>ELNK[325.13]MLEGK_GK[325.13]ISVNDFIIK</v>
      </c>
    </row>
    <row r="3435" spans="1:32" x14ac:dyDescent="0.25">
      <c r="A3435" t="s">
        <v>548</v>
      </c>
      <c r="B3435" t="str">
        <f>VLOOKUP(A3435,[1]Files!$A$2:$B$73,2,FALSE)</f>
        <v>Liver</v>
      </c>
      <c r="C3435">
        <v>14706</v>
      </c>
      <c r="D3435">
        <v>4604.2436319999997</v>
      </c>
      <c r="E3435">
        <v>4606.2529830000003</v>
      </c>
      <c r="F3435">
        <v>5</v>
      </c>
      <c r="G3435">
        <v>2110.045505</v>
      </c>
      <c r="H3435">
        <v>1742.7930630000001</v>
      </c>
      <c r="I3435">
        <v>2110.0404910000002</v>
      </c>
      <c r="J3435">
        <v>1742.789362</v>
      </c>
      <c r="K3435">
        <v>8.6999999999999994E-3</v>
      </c>
      <c r="L3435">
        <f t="shared" si="159"/>
        <v>8.6999999999999994E-3</v>
      </c>
      <c r="M3435" t="s">
        <v>278</v>
      </c>
      <c r="N3435" t="s">
        <v>279</v>
      </c>
      <c r="O3435">
        <v>0</v>
      </c>
      <c r="P3435">
        <v>0</v>
      </c>
      <c r="Q3435" t="s">
        <v>280</v>
      </c>
      <c r="R3435" t="s">
        <v>281</v>
      </c>
      <c r="S3435">
        <v>14709</v>
      </c>
      <c r="T3435">
        <v>14710</v>
      </c>
      <c r="U3435" t="s">
        <v>282</v>
      </c>
      <c r="V3435" t="s">
        <v>282</v>
      </c>
      <c r="W3435" t="s">
        <v>283</v>
      </c>
      <c r="X3435" t="s">
        <v>283</v>
      </c>
      <c r="Y3435">
        <v>224</v>
      </c>
      <c r="Z3435">
        <v>1</v>
      </c>
      <c r="AA3435">
        <v>173</v>
      </c>
      <c r="AB3435">
        <v>1</v>
      </c>
      <c r="AC3435" t="s">
        <v>35</v>
      </c>
      <c r="AD3435" t="s">
        <v>35</v>
      </c>
      <c r="AE3435" t="str">
        <f t="shared" si="160"/>
        <v>sp|P36552|HEM6_MOUSE_sp|P36552|HEM6_MOUSE</v>
      </c>
      <c r="AF3435" t="str">
        <f t="shared" si="161"/>
        <v>K[325.13]EGGGGITC[160.03]VLQDGR_DSK[325.13]LPFTAMGVSSVIHPK</v>
      </c>
    </row>
    <row r="3436" spans="1:32" x14ac:dyDescent="0.25">
      <c r="A3436" t="s">
        <v>548</v>
      </c>
      <c r="B3436" t="str">
        <f>VLOOKUP(A3436,[1]Files!$A$2:$B$73,2,FALSE)</f>
        <v>Liver</v>
      </c>
      <c r="C3436">
        <v>17486</v>
      </c>
      <c r="D3436">
        <v>5233.6732730000003</v>
      </c>
      <c r="E3436">
        <v>5233.6676690000004</v>
      </c>
      <c r="F3436">
        <v>4</v>
      </c>
      <c r="G3436">
        <v>1454.7429669999999</v>
      </c>
      <c r="H3436">
        <v>3027.5252409999998</v>
      </c>
      <c r="I3436">
        <v>1454.740544</v>
      </c>
      <c r="J3436">
        <v>3027.5189310000001</v>
      </c>
      <c r="K3436">
        <v>8.6999999999999994E-3</v>
      </c>
      <c r="L3436">
        <f t="shared" si="159"/>
        <v>8.6999999999999994E-3</v>
      </c>
      <c r="M3436" t="s">
        <v>683</v>
      </c>
      <c r="N3436" t="s">
        <v>684</v>
      </c>
      <c r="O3436">
        <v>1.0959E-2</v>
      </c>
      <c r="P3436">
        <v>1.0959E-2</v>
      </c>
      <c r="Q3436" t="s">
        <v>685</v>
      </c>
      <c r="R3436" t="s">
        <v>686</v>
      </c>
      <c r="S3436">
        <v>17487</v>
      </c>
      <c r="T3436">
        <v>17490</v>
      </c>
      <c r="U3436" t="s">
        <v>687</v>
      </c>
      <c r="V3436" t="s">
        <v>687</v>
      </c>
      <c r="W3436" t="s">
        <v>688</v>
      </c>
      <c r="X3436" t="s">
        <v>688</v>
      </c>
      <c r="Y3436">
        <v>661</v>
      </c>
      <c r="Z3436">
        <v>1</v>
      </c>
      <c r="AA3436">
        <v>55</v>
      </c>
      <c r="AB3436">
        <v>1</v>
      </c>
      <c r="AC3436" t="s">
        <v>35</v>
      </c>
      <c r="AD3436" t="s">
        <v>35</v>
      </c>
      <c r="AE3436" t="str">
        <f t="shared" si="160"/>
        <v>sp|Q8BH59|CMC1_MOUSE_sp|Q8BH59|CMC1_MOUSE</v>
      </c>
      <c r="AF3436" t="str">
        <f t="shared" si="161"/>
        <v>FK[325.13]SPSVAVAQPK_YLGLYNDPNSNPK[325.13]IVQLLAGVADQTK</v>
      </c>
    </row>
    <row r="3437" spans="1:32" x14ac:dyDescent="0.25">
      <c r="A3437" t="s">
        <v>548</v>
      </c>
      <c r="B3437" t="str">
        <f>VLOOKUP(A3437,[1]Files!$A$2:$B$73,2,FALSE)</f>
        <v>Liver</v>
      </c>
      <c r="C3437">
        <v>11226</v>
      </c>
      <c r="D3437">
        <v>3105.520638</v>
      </c>
      <c r="E3437">
        <v>3105.5194759999999</v>
      </c>
      <c r="F3437">
        <v>4</v>
      </c>
      <c r="G3437">
        <v>1070.580492</v>
      </c>
      <c r="H3437">
        <v>1283.535081</v>
      </c>
      <c r="I3437">
        <v>1070.579416</v>
      </c>
      <c r="J3437">
        <v>1283.5274569999999</v>
      </c>
      <c r="K3437">
        <v>8.6999999999999994E-3</v>
      </c>
      <c r="L3437">
        <f t="shared" si="159"/>
        <v>8.6999999999999994E-3</v>
      </c>
      <c r="M3437" t="s">
        <v>192</v>
      </c>
      <c r="N3437" t="s">
        <v>583</v>
      </c>
      <c r="O3437">
        <v>2.0566000000000001E-2</v>
      </c>
      <c r="P3437">
        <v>0</v>
      </c>
      <c r="Q3437" t="s">
        <v>193</v>
      </c>
      <c r="R3437" t="s">
        <v>584</v>
      </c>
      <c r="S3437">
        <v>11229</v>
      </c>
      <c r="T3437">
        <v>11230</v>
      </c>
      <c r="U3437" t="s">
        <v>45</v>
      </c>
      <c r="V3437" t="s">
        <v>45</v>
      </c>
      <c r="W3437" t="s">
        <v>46</v>
      </c>
      <c r="X3437" t="s">
        <v>46</v>
      </c>
      <c r="Y3437">
        <v>171</v>
      </c>
      <c r="Z3437">
        <v>1</v>
      </c>
      <c r="AA3437">
        <v>310</v>
      </c>
      <c r="AB3437">
        <v>1</v>
      </c>
      <c r="AC3437" t="s">
        <v>35</v>
      </c>
      <c r="AD3437" t="s">
        <v>35</v>
      </c>
      <c r="AE3437" t="str">
        <f t="shared" si="160"/>
        <v>sp|Q8C196|CPSM_MOUSE_sp|Q8C196|CPSM_MOUSE</v>
      </c>
      <c r="AF3437" t="str">
        <f t="shared" si="161"/>
        <v>MLTK[325.13]IIR_SYK[325.13]MSMANR</v>
      </c>
    </row>
    <row r="3438" spans="1:32" x14ac:dyDescent="0.25">
      <c r="A3438" t="s">
        <v>4785</v>
      </c>
      <c r="B3438" t="str">
        <f>VLOOKUP(A3438,[1]Files!$A$2:$B$73,2,FALSE)</f>
        <v>Heart</v>
      </c>
      <c r="C3438">
        <v>7413</v>
      </c>
      <c r="D3438">
        <v>3640.8931819999998</v>
      </c>
      <c r="E3438">
        <v>3641.884466</v>
      </c>
      <c r="F3438">
        <v>4</v>
      </c>
      <c r="G3438">
        <v>899.43663200000003</v>
      </c>
      <c r="H3438">
        <v>1990.0514860000001</v>
      </c>
      <c r="I3438">
        <v>899.43485999999996</v>
      </c>
      <c r="J3438">
        <v>1990.0445139999999</v>
      </c>
      <c r="K3438">
        <v>8.6999999999999994E-3</v>
      </c>
      <c r="L3438">
        <f t="shared" si="159"/>
        <v>8.6999999999999994E-3</v>
      </c>
      <c r="M3438" t="s">
        <v>1825</v>
      </c>
      <c r="N3438" t="s">
        <v>3817</v>
      </c>
      <c r="O3438" t="s">
        <v>35</v>
      </c>
      <c r="P3438" t="s">
        <v>35</v>
      </c>
      <c r="Q3438" t="s">
        <v>1826</v>
      </c>
      <c r="R3438" t="s">
        <v>3809</v>
      </c>
      <c r="S3438">
        <v>7416</v>
      </c>
      <c r="T3438">
        <v>7417</v>
      </c>
      <c r="U3438" t="s">
        <v>1801</v>
      </c>
      <c r="V3438" t="s">
        <v>1801</v>
      </c>
      <c r="W3438" t="s">
        <v>1802</v>
      </c>
      <c r="X3438" t="s">
        <v>1802</v>
      </c>
      <c r="Y3438">
        <v>163</v>
      </c>
      <c r="Z3438">
        <v>1</v>
      </c>
      <c r="AA3438">
        <v>214</v>
      </c>
      <c r="AB3438">
        <v>1</v>
      </c>
      <c r="AC3438">
        <v>4.0899999999999999E-3</v>
      </c>
      <c r="AD3438" s="1">
        <v>1.2099999999999999E-5</v>
      </c>
      <c r="AE3438" t="str">
        <f t="shared" si="160"/>
        <v>sp|Q8BMS1|ECHA_MOUSE_sp|Q8BMS1|ECHA_MOUSE</v>
      </c>
      <c r="AF3438" t="str">
        <f t="shared" si="161"/>
        <v>IATK[325.13]DR_K[325.13]MGLVDQLVEPLGPGIK</v>
      </c>
    </row>
    <row r="3439" spans="1:32" x14ac:dyDescent="0.25">
      <c r="A3439" t="s">
        <v>4885</v>
      </c>
      <c r="B3439" t="str">
        <f>VLOOKUP(A3439,[1]Files!$A$2:$B$73,2,FALSE)</f>
        <v>Heart</v>
      </c>
      <c r="C3439">
        <v>14153</v>
      </c>
      <c r="D3439">
        <v>4175.2210020000002</v>
      </c>
      <c r="E3439">
        <v>4175.266302</v>
      </c>
      <c r="F3439">
        <v>4</v>
      </c>
      <c r="G3439">
        <v>1316.746263</v>
      </c>
      <c r="H3439">
        <v>2107.0696750000002</v>
      </c>
      <c r="I3439">
        <v>1316.745236</v>
      </c>
      <c r="J3439">
        <v>2107.0619550000001</v>
      </c>
      <c r="K3439">
        <v>8.6999999999999994E-3</v>
      </c>
      <c r="L3439">
        <f t="shared" si="159"/>
        <v>8.6999999999999994E-3</v>
      </c>
      <c r="M3439" t="s">
        <v>189</v>
      </c>
      <c r="N3439" t="s">
        <v>324</v>
      </c>
      <c r="O3439" t="s">
        <v>35</v>
      </c>
      <c r="P3439" t="s">
        <v>35</v>
      </c>
      <c r="Q3439" t="s">
        <v>191</v>
      </c>
      <c r="R3439" t="s">
        <v>325</v>
      </c>
      <c r="S3439">
        <v>14154</v>
      </c>
      <c r="T3439">
        <v>14157</v>
      </c>
      <c r="U3439" t="s">
        <v>72</v>
      </c>
      <c r="V3439" t="s">
        <v>72</v>
      </c>
      <c r="W3439" t="s">
        <v>73</v>
      </c>
      <c r="X3439" t="s">
        <v>73</v>
      </c>
      <c r="Y3439">
        <v>175</v>
      </c>
      <c r="Z3439">
        <v>1</v>
      </c>
      <c r="AA3439">
        <v>194</v>
      </c>
      <c r="AB3439">
        <v>1</v>
      </c>
      <c r="AC3439">
        <v>3.9300000000000001E-4</v>
      </c>
      <c r="AD3439" s="1">
        <v>6.0699999999999998E-5</v>
      </c>
      <c r="AE3439" t="str">
        <f t="shared" si="160"/>
        <v>sp|Q03265|ATPA_MOUSE_sp|Q03265|ATPA_MOUSE</v>
      </c>
      <c r="AF3439" t="str">
        <f t="shared" si="161"/>
        <v>VGLK[325.13]APGIIPR_EPMQTGIK[325.13]AVDSLVPIGR</v>
      </c>
    </row>
    <row r="3440" spans="1:32" x14ac:dyDescent="0.25">
      <c r="A3440" t="s">
        <v>4859</v>
      </c>
      <c r="B3440" t="str">
        <f>VLOOKUP(A3440,[1]Files!$A$2:$B$73,2,FALSE)</f>
        <v>Heart</v>
      </c>
      <c r="C3440">
        <v>14641</v>
      </c>
      <c r="D3440">
        <v>4647.3075500000004</v>
      </c>
      <c r="E3440">
        <v>4648.2887629999996</v>
      </c>
      <c r="F3440">
        <v>4</v>
      </c>
      <c r="G3440">
        <v>1797.89409</v>
      </c>
      <c r="H3440">
        <v>2098.0083949999998</v>
      </c>
      <c r="I3440">
        <v>1797.8897280000001</v>
      </c>
      <c r="J3440">
        <v>2098.0041059999999</v>
      </c>
      <c r="K3440">
        <v>8.6999999999999994E-3</v>
      </c>
      <c r="L3440">
        <f t="shared" si="159"/>
        <v>8.6999999999999994E-3</v>
      </c>
      <c r="M3440" t="s">
        <v>1663</v>
      </c>
      <c r="N3440" t="s">
        <v>1662</v>
      </c>
      <c r="O3440" t="s">
        <v>35</v>
      </c>
      <c r="P3440" t="s">
        <v>35</v>
      </c>
      <c r="Q3440" t="s">
        <v>1665</v>
      </c>
      <c r="R3440" t="s">
        <v>1664</v>
      </c>
      <c r="S3440">
        <v>14644</v>
      </c>
      <c r="T3440">
        <v>14645</v>
      </c>
      <c r="U3440" t="s">
        <v>441</v>
      </c>
      <c r="V3440" t="s">
        <v>441</v>
      </c>
      <c r="W3440" t="s">
        <v>442</v>
      </c>
      <c r="X3440" t="s">
        <v>442</v>
      </c>
      <c r="Y3440">
        <v>185</v>
      </c>
      <c r="Z3440">
        <v>1</v>
      </c>
      <c r="AA3440">
        <v>78</v>
      </c>
      <c r="AB3440">
        <v>1</v>
      </c>
      <c r="AC3440" s="1">
        <v>3.5099999999999999E-5</v>
      </c>
      <c r="AD3440" s="1">
        <v>2.41E-7</v>
      </c>
      <c r="AE3440" t="str">
        <f t="shared" si="160"/>
        <v>sp|P08249|MDHM_MOUSE_sp|P08249|MDHM_MOUSE</v>
      </c>
      <c r="AF3440" t="str">
        <f t="shared" si="161"/>
        <v>ANTFVAELK[325.13]GLDPAR_ANVK[325.13]GYLGPEQLPDC[160.03]LK</v>
      </c>
    </row>
    <row r="3441" spans="1:32" x14ac:dyDescent="0.25">
      <c r="A3441" t="s">
        <v>1576</v>
      </c>
      <c r="B3441" t="str">
        <f>VLOOKUP(A3441,[1]Files!$A$2:$B$73,2,FALSE)</f>
        <v>Brain</v>
      </c>
      <c r="C3441">
        <v>7534</v>
      </c>
      <c r="D3441">
        <v>3332.673029</v>
      </c>
      <c r="E3441">
        <v>3333.6185970000001</v>
      </c>
      <c r="F3441">
        <v>4</v>
      </c>
      <c r="G3441">
        <v>1450.76279</v>
      </c>
      <c r="H3441">
        <v>1130.5051739999999</v>
      </c>
      <c r="I3441">
        <v>1450.7741530000001</v>
      </c>
      <c r="J3441">
        <v>1130.502622</v>
      </c>
      <c r="K3441">
        <v>-8.8000000000000005E-3</v>
      </c>
      <c r="L3441">
        <f t="shared" si="159"/>
        <v>8.8000000000000005E-3</v>
      </c>
      <c r="M3441" t="s">
        <v>1577</v>
      </c>
      <c r="N3441" t="s">
        <v>1578</v>
      </c>
      <c r="O3441">
        <v>1.1932999999999999E-2</v>
      </c>
      <c r="P3441">
        <v>0</v>
      </c>
      <c r="Q3441" t="s">
        <v>1579</v>
      </c>
      <c r="R3441" t="s">
        <v>1580</v>
      </c>
      <c r="S3441">
        <v>7537</v>
      </c>
      <c r="T3441">
        <v>7536</v>
      </c>
      <c r="U3441" t="s">
        <v>1581</v>
      </c>
      <c r="V3441" t="s">
        <v>826</v>
      </c>
      <c r="W3441" t="s">
        <v>1582</v>
      </c>
      <c r="X3441" t="s">
        <v>827</v>
      </c>
      <c r="Y3441">
        <v>502</v>
      </c>
      <c r="Z3441">
        <v>1</v>
      </c>
      <c r="AA3441">
        <v>104</v>
      </c>
      <c r="AB3441">
        <v>1</v>
      </c>
      <c r="AC3441" t="s">
        <v>35</v>
      </c>
      <c r="AD3441" t="s">
        <v>35</v>
      </c>
      <c r="AE3441" t="str">
        <f t="shared" si="160"/>
        <v>sp|Q8BGT5|ALAT2_MOUSE_sp|P17710|HXK1_MOUSE</v>
      </c>
      <c r="AF3441" t="str">
        <f t="shared" si="161"/>
        <v>EMK[325.13]NGLSR_MTILPPVDK[325.13]LK</v>
      </c>
    </row>
    <row r="3442" spans="1:32" x14ac:dyDescent="0.25">
      <c r="A3442" t="s">
        <v>886</v>
      </c>
      <c r="B3442" t="str">
        <f>VLOOKUP(A3442,[1]Files!$A$2:$B$73,2,FALSE)</f>
        <v>Brain</v>
      </c>
      <c r="C3442">
        <v>12479</v>
      </c>
      <c r="D3442">
        <v>4228.007501</v>
      </c>
      <c r="E3442">
        <v>4229.0065370000002</v>
      </c>
      <c r="F3442">
        <v>4</v>
      </c>
      <c r="G3442">
        <v>1129.531786</v>
      </c>
      <c r="H3442">
        <v>2347.070651</v>
      </c>
      <c r="I3442">
        <v>1129.5291549999999</v>
      </c>
      <c r="J3442">
        <v>2347.0644579999998</v>
      </c>
      <c r="K3442">
        <v>8.8000000000000005E-3</v>
      </c>
      <c r="L3442">
        <f t="shared" si="159"/>
        <v>8.8000000000000005E-3</v>
      </c>
      <c r="M3442" t="s">
        <v>593</v>
      </c>
      <c r="N3442" t="s">
        <v>782</v>
      </c>
      <c r="O3442">
        <v>0</v>
      </c>
      <c r="P3442">
        <v>0</v>
      </c>
      <c r="Q3442" t="s">
        <v>595</v>
      </c>
      <c r="R3442" t="s">
        <v>784</v>
      </c>
      <c r="S3442">
        <v>12482</v>
      </c>
      <c r="T3442">
        <v>12483</v>
      </c>
      <c r="U3442" t="s">
        <v>597</v>
      </c>
      <c r="V3442" t="s">
        <v>597</v>
      </c>
      <c r="W3442" t="s">
        <v>598</v>
      </c>
      <c r="X3442" t="s">
        <v>598</v>
      </c>
      <c r="Y3442">
        <v>76</v>
      </c>
      <c r="Z3442">
        <v>1</v>
      </c>
      <c r="AA3442">
        <v>64</v>
      </c>
      <c r="AB3442">
        <v>1</v>
      </c>
      <c r="AC3442" t="s">
        <v>35</v>
      </c>
      <c r="AD3442" t="s">
        <v>35</v>
      </c>
      <c r="AE3442" t="str">
        <f t="shared" si="160"/>
        <v>sp|Q62425|NDUA4_MOUSE_sp|Q62425|NDUA4_MOUSE</v>
      </c>
      <c r="AF3442" t="str">
        <f t="shared" si="161"/>
        <v>LK[325.13]KEGPDF_LGPNEQYK[325.13]FYSVNVDYSK</v>
      </c>
    </row>
    <row r="3443" spans="1:32" x14ac:dyDescent="0.25">
      <c r="A3443" t="s">
        <v>3274</v>
      </c>
      <c r="B3443" t="str">
        <f>VLOOKUP(A3443,[1]Files!$A$2:$B$73,2,FALSE)</f>
        <v>Heart</v>
      </c>
      <c r="C3443">
        <v>9029</v>
      </c>
      <c r="D3443">
        <v>5084.6290829999998</v>
      </c>
      <c r="E3443">
        <v>5084.6447200000002</v>
      </c>
      <c r="F3443">
        <v>4</v>
      </c>
      <c r="G3443">
        <v>1224.6357889999999</v>
      </c>
      <c r="H3443">
        <v>3108.588229</v>
      </c>
      <c r="I3443">
        <v>1224.6350170000001</v>
      </c>
      <c r="J3443">
        <v>3108.580152</v>
      </c>
      <c r="K3443">
        <v>8.8000000000000005E-3</v>
      </c>
      <c r="L3443">
        <f t="shared" si="159"/>
        <v>8.8000000000000005E-3</v>
      </c>
      <c r="M3443" t="s">
        <v>3367</v>
      </c>
      <c r="N3443" t="s">
        <v>1065</v>
      </c>
      <c r="O3443">
        <v>0</v>
      </c>
      <c r="P3443">
        <v>0</v>
      </c>
      <c r="Q3443" t="s">
        <v>3368</v>
      </c>
      <c r="R3443" t="s">
        <v>1067</v>
      </c>
      <c r="S3443">
        <v>9030</v>
      </c>
      <c r="T3443">
        <v>9033</v>
      </c>
      <c r="U3443" t="s">
        <v>441</v>
      </c>
      <c r="V3443" t="s">
        <v>441</v>
      </c>
      <c r="W3443" t="s">
        <v>442</v>
      </c>
      <c r="X3443" t="s">
        <v>442</v>
      </c>
      <c r="Y3443">
        <v>301</v>
      </c>
      <c r="Z3443">
        <v>1</v>
      </c>
      <c r="AA3443">
        <v>215</v>
      </c>
      <c r="AB3443">
        <v>1</v>
      </c>
      <c r="AC3443" t="s">
        <v>35</v>
      </c>
      <c r="AD3443" t="s">
        <v>35</v>
      </c>
      <c r="AE3443" t="str">
        <f t="shared" si="160"/>
        <v>sp|P08249|MDHM_MOUSE_sp|P08249|MDHM_MOUSE</v>
      </c>
      <c r="AF3443" t="str">
        <f t="shared" si="161"/>
        <v>GLEK[325.13]NLGIGK_TIIPLISQC[160.03]TPK[325.13]VDFPQDQLATLTGR</v>
      </c>
    </row>
    <row r="3444" spans="1:32" x14ac:dyDescent="0.25">
      <c r="A3444" t="s">
        <v>886</v>
      </c>
      <c r="B3444" t="str">
        <f>VLOOKUP(A3444,[1]Files!$A$2:$B$73,2,FALSE)</f>
        <v>Brain</v>
      </c>
      <c r="C3444">
        <v>13161</v>
      </c>
      <c r="D3444">
        <v>4370.1940249999998</v>
      </c>
      <c r="E3444">
        <v>4372.2013610000004</v>
      </c>
      <c r="F3444">
        <v>4</v>
      </c>
      <c r="G3444">
        <v>1080.5945300000001</v>
      </c>
      <c r="H3444">
        <v>2538.19443</v>
      </c>
      <c r="I3444">
        <v>1080.592758</v>
      </c>
      <c r="J3444">
        <v>2538.187426</v>
      </c>
      <c r="K3444">
        <v>8.8000000000000005E-3</v>
      </c>
      <c r="L3444">
        <f t="shared" si="159"/>
        <v>8.8000000000000005E-3</v>
      </c>
      <c r="M3444" t="s">
        <v>219</v>
      </c>
      <c r="N3444" t="s">
        <v>999</v>
      </c>
      <c r="O3444">
        <v>4.0927999999999997E-3</v>
      </c>
      <c r="P3444">
        <v>0</v>
      </c>
      <c r="Q3444" t="s">
        <v>221</v>
      </c>
      <c r="R3444" t="s">
        <v>1000</v>
      </c>
      <c r="S3444">
        <v>13164</v>
      </c>
      <c r="T3444">
        <v>13165</v>
      </c>
      <c r="U3444" t="s">
        <v>222</v>
      </c>
      <c r="V3444" t="s">
        <v>222</v>
      </c>
      <c r="W3444" t="s">
        <v>223</v>
      </c>
      <c r="X3444" t="s">
        <v>223</v>
      </c>
      <c r="Y3444">
        <v>13</v>
      </c>
      <c r="Z3444">
        <v>1</v>
      </c>
      <c r="AA3444">
        <v>75</v>
      </c>
      <c r="AB3444">
        <v>1</v>
      </c>
      <c r="AC3444" t="s">
        <v>35</v>
      </c>
      <c r="AD3444" t="s">
        <v>35</v>
      </c>
      <c r="AE3444" t="str">
        <f t="shared" si="160"/>
        <v>sp|Q9CQ75|NDUA2_MOUSE_sp|Q9CQ75|NDUA2_MOUSE</v>
      </c>
      <c r="AF3444" t="str">
        <f t="shared" si="161"/>
        <v>AVGAK[325.13]LGLR_YAFGQEK[325.13]TVSLNNLSADEVTR</v>
      </c>
    </row>
    <row r="3445" spans="1:32" x14ac:dyDescent="0.25">
      <c r="A3445" t="s">
        <v>886</v>
      </c>
      <c r="B3445" t="str">
        <f>VLOOKUP(A3445,[1]Files!$A$2:$B$73,2,FALSE)</f>
        <v>Brain</v>
      </c>
      <c r="C3445">
        <v>13806</v>
      </c>
      <c r="D3445">
        <v>3695.8997129999998</v>
      </c>
      <c r="E3445">
        <v>3695.894401</v>
      </c>
      <c r="F3445">
        <v>5</v>
      </c>
      <c r="G3445">
        <v>768.43937800000003</v>
      </c>
      <c r="H3445">
        <v>2176.0552699999998</v>
      </c>
      <c r="I3445">
        <v>768.43815500000005</v>
      </c>
      <c r="J3445">
        <v>2176.047685</v>
      </c>
      <c r="K3445">
        <v>8.8000000000000005E-3</v>
      </c>
      <c r="L3445">
        <f t="shared" si="159"/>
        <v>8.8000000000000005E-3</v>
      </c>
      <c r="M3445" t="s">
        <v>212</v>
      </c>
      <c r="N3445" t="s">
        <v>264</v>
      </c>
      <c r="O3445">
        <v>6.6489000000000001E-3</v>
      </c>
      <c r="P3445">
        <v>0</v>
      </c>
      <c r="Q3445" t="s">
        <v>214</v>
      </c>
      <c r="R3445" t="s">
        <v>265</v>
      </c>
      <c r="S3445">
        <v>13809</v>
      </c>
      <c r="T3445">
        <v>13810</v>
      </c>
      <c r="U3445" t="s">
        <v>216</v>
      </c>
      <c r="V3445" t="s">
        <v>216</v>
      </c>
      <c r="W3445" t="s">
        <v>217</v>
      </c>
      <c r="X3445" t="s">
        <v>217</v>
      </c>
      <c r="Y3445">
        <v>5</v>
      </c>
      <c r="Z3445">
        <v>1</v>
      </c>
      <c r="AA3445">
        <v>48</v>
      </c>
      <c r="AB3445">
        <v>1</v>
      </c>
      <c r="AC3445" t="s">
        <v>35</v>
      </c>
      <c r="AD3445" t="s">
        <v>35</v>
      </c>
      <c r="AE3445" t="str">
        <f t="shared" si="160"/>
        <v>sp|Q9DCX2|ATP5H_MOUSE_sp|Q9DCX2|ATP5H_MOUSE</v>
      </c>
      <c r="AF3445" t="str">
        <f t="shared" si="161"/>
        <v>K[325.13]LALK_LASLSEK[325.13]PPAIDWAYYR</v>
      </c>
    </row>
    <row r="3446" spans="1:32" x14ac:dyDescent="0.25">
      <c r="A3446" t="s">
        <v>1077</v>
      </c>
      <c r="B3446" t="str">
        <f>VLOOKUP(A3446,[1]Files!$A$2:$B$73,2,FALSE)</f>
        <v>Brain</v>
      </c>
      <c r="C3446">
        <v>9124</v>
      </c>
      <c r="D3446">
        <v>4350.1123600000001</v>
      </c>
      <c r="E3446">
        <v>4351.1242119999997</v>
      </c>
      <c r="F3446">
        <v>4</v>
      </c>
      <c r="G3446">
        <v>839.440111</v>
      </c>
      <c r="H3446">
        <v>2759.2671839999998</v>
      </c>
      <c r="I3446">
        <v>839.43888300000003</v>
      </c>
      <c r="J3446">
        <v>2759.2596050000002</v>
      </c>
      <c r="K3446">
        <v>8.8000000000000005E-3</v>
      </c>
      <c r="L3446">
        <f t="shared" si="159"/>
        <v>8.8000000000000005E-3</v>
      </c>
      <c r="M3446" t="s">
        <v>828</v>
      </c>
      <c r="N3446" t="s">
        <v>1236</v>
      </c>
      <c r="O3446">
        <v>1.5504E-2</v>
      </c>
      <c r="P3446">
        <v>0</v>
      </c>
      <c r="Q3446" t="s">
        <v>830</v>
      </c>
      <c r="R3446" t="s">
        <v>1237</v>
      </c>
      <c r="S3446">
        <v>9125</v>
      </c>
      <c r="T3446">
        <v>9128</v>
      </c>
      <c r="U3446" t="s">
        <v>158</v>
      </c>
      <c r="V3446" t="s">
        <v>158</v>
      </c>
      <c r="W3446" t="s">
        <v>159</v>
      </c>
      <c r="X3446" t="s">
        <v>159</v>
      </c>
      <c r="Y3446">
        <v>159</v>
      </c>
      <c r="Z3446">
        <v>1</v>
      </c>
      <c r="AA3446">
        <v>259</v>
      </c>
      <c r="AB3446">
        <v>1</v>
      </c>
      <c r="AC3446" t="s">
        <v>35</v>
      </c>
      <c r="AD3446" t="s">
        <v>35</v>
      </c>
      <c r="AE3446" t="str">
        <f t="shared" si="160"/>
        <v>sp|P56480|ATPB_MOUSE_sp|P56480|ATPB_MOUSE</v>
      </c>
      <c r="AF3446" t="str">
        <f t="shared" si="161"/>
        <v>GPIK[325.13]TK_EGNDLYHEMIESGVINLK[325.13]DATSK</v>
      </c>
    </row>
    <row r="3447" spans="1:32" x14ac:dyDescent="0.25">
      <c r="A3447" t="s">
        <v>548</v>
      </c>
      <c r="B3447" t="str">
        <f>VLOOKUP(A3447,[1]Files!$A$2:$B$73,2,FALSE)</f>
        <v>Liver</v>
      </c>
      <c r="C3447">
        <v>16557</v>
      </c>
      <c r="D3447">
        <v>3774.021295</v>
      </c>
      <c r="E3447">
        <v>3776.023138</v>
      </c>
      <c r="F3447">
        <v>4</v>
      </c>
      <c r="G3447">
        <v>1100.5386209999999</v>
      </c>
      <c r="H3447">
        <v>1922.0776089999999</v>
      </c>
      <c r="I3447">
        <v>1100.5349679999999</v>
      </c>
      <c r="J3447">
        <v>1922.072443</v>
      </c>
      <c r="K3447">
        <v>8.8000000000000005E-3</v>
      </c>
      <c r="L3447">
        <f t="shared" si="159"/>
        <v>8.8000000000000005E-3</v>
      </c>
      <c r="M3447" t="s">
        <v>336</v>
      </c>
      <c r="N3447" t="s">
        <v>331</v>
      </c>
      <c r="O3447">
        <v>1.8519000000000001E-2</v>
      </c>
      <c r="P3447">
        <v>0</v>
      </c>
      <c r="Q3447" t="s">
        <v>337</v>
      </c>
      <c r="R3447" t="s">
        <v>333</v>
      </c>
      <c r="S3447">
        <v>16558</v>
      </c>
      <c r="T3447">
        <v>16561</v>
      </c>
      <c r="U3447" t="s">
        <v>60</v>
      </c>
      <c r="V3447" t="s">
        <v>56</v>
      </c>
      <c r="W3447" t="s">
        <v>61</v>
      </c>
      <c r="X3447" t="s">
        <v>57</v>
      </c>
      <c r="Y3447">
        <v>89</v>
      </c>
      <c r="Z3447">
        <v>1</v>
      </c>
      <c r="AA3447">
        <v>128</v>
      </c>
      <c r="AB3447">
        <v>1</v>
      </c>
      <c r="AC3447" t="s">
        <v>35</v>
      </c>
      <c r="AD3447" t="s">
        <v>35</v>
      </c>
      <c r="AE3447" t="str">
        <f t="shared" si="160"/>
        <v>sp|O35129|PHB2_MOUSE_sp|P67778|PHB_MOUSE</v>
      </c>
      <c r="AF3447" t="str">
        <f t="shared" si="161"/>
        <v>K[325.13]ISSPTGSK_VLPSITTEILK[325.13]SVVAR</v>
      </c>
    </row>
    <row r="3448" spans="1:32" x14ac:dyDescent="0.25">
      <c r="A3448" t="s">
        <v>4597</v>
      </c>
      <c r="B3448" t="str">
        <f>VLOOKUP(A3448,[1]Files!$A$2:$B$73,2,FALSE)</f>
        <v>Heart</v>
      </c>
      <c r="C3448">
        <v>6513</v>
      </c>
      <c r="D3448">
        <v>3657.6513749999999</v>
      </c>
      <c r="E3448">
        <v>3658.6369079999999</v>
      </c>
      <c r="F3448">
        <v>4</v>
      </c>
      <c r="G3448">
        <v>1145.572801</v>
      </c>
      <c r="H3448">
        <v>1760.673509</v>
      </c>
      <c r="I3448">
        <v>1145.571688</v>
      </c>
      <c r="J3448">
        <v>1760.6658010000001</v>
      </c>
      <c r="K3448">
        <v>8.8000000000000005E-3</v>
      </c>
      <c r="L3448">
        <f t="shared" si="159"/>
        <v>8.8000000000000005E-3</v>
      </c>
      <c r="M3448" t="s">
        <v>605</v>
      </c>
      <c r="N3448" t="s">
        <v>606</v>
      </c>
      <c r="O3448" t="s">
        <v>35</v>
      </c>
      <c r="P3448" t="s">
        <v>35</v>
      </c>
      <c r="Q3448" t="s">
        <v>607</v>
      </c>
      <c r="R3448" t="s">
        <v>608</v>
      </c>
      <c r="S3448">
        <v>6516</v>
      </c>
      <c r="T3448">
        <v>6517</v>
      </c>
      <c r="U3448" t="s">
        <v>609</v>
      </c>
      <c r="V3448" t="s">
        <v>609</v>
      </c>
      <c r="W3448" t="s">
        <v>610</v>
      </c>
      <c r="X3448" t="s">
        <v>610</v>
      </c>
      <c r="Y3448">
        <v>68</v>
      </c>
      <c r="Z3448">
        <v>1</v>
      </c>
      <c r="AA3448">
        <v>61</v>
      </c>
      <c r="AB3448">
        <v>1</v>
      </c>
      <c r="AC3448" s="1">
        <v>4.9699999999999998E-6</v>
      </c>
      <c r="AD3448" s="1">
        <v>1.3E-6</v>
      </c>
      <c r="AE3448" t="str">
        <f t="shared" si="160"/>
        <v>sp|Q9CPQ1|COX6C_MOUSE_sp|Q9CPQ1|COX6C_MOUSE</v>
      </c>
      <c r="AF3448" t="str">
        <f t="shared" si="161"/>
        <v>K[325.13]AGIFQSAK_NYDSMK[325.13]DFEEMR</v>
      </c>
    </row>
    <row r="3449" spans="1:32" x14ac:dyDescent="0.25">
      <c r="A3449" t="s">
        <v>1077</v>
      </c>
      <c r="B3449" t="str">
        <f>VLOOKUP(A3449,[1]Files!$A$2:$B$73,2,FALSE)</f>
        <v>Brain</v>
      </c>
      <c r="C3449">
        <v>8817</v>
      </c>
      <c r="D3449">
        <v>4754.3666789999997</v>
      </c>
      <c r="E3449">
        <v>4756.3680340000001</v>
      </c>
      <c r="F3449">
        <v>5</v>
      </c>
      <c r="G3449">
        <v>1826.907809</v>
      </c>
      <c r="H3449">
        <v>2176.053805</v>
      </c>
      <c r="I3449">
        <v>1826.9050440000001</v>
      </c>
      <c r="J3449">
        <v>2176.047685</v>
      </c>
      <c r="K3449">
        <v>8.8999999999999999E-3</v>
      </c>
      <c r="L3449">
        <f t="shared" si="159"/>
        <v>8.8999999999999999E-3</v>
      </c>
      <c r="M3449" t="s">
        <v>485</v>
      </c>
      <c r="N3449" t="s">
        <v>264</v>
      </c>
      <c r="O3449">
        <v>0</v>
      </c>
      <c r="P3449">
        <v>0</v>
      </c>
      <c r="Q3449" t="s">
        <v>486</v>
      </c>
      <c r="R3449" t="s">
        <v>265</v>
      </c>
      <c r="S3449">
        <v>8820</v>
      </c>
      <c r="T3449">
        <v>8821</v>
      </c>
      <c r="U3449" t="s">
        <v>216</v>
      </c>
      <c r="V3449" t="s">
        <v>216</v>
      </c>
      <c r="W3449" t="s">
        <v>217</v>
      </c>
      <c r="X3449" t="s">
        <v>217</v>
      </c>
      <c r="Y3449">
        <v>72</v>
      </c>
      <c r="Z3449">
        <v>1</v>
      </c>
      <c r="AA3449">
        <v>48</v>
      </c>
      <c r="AB3449">
        <v>1</v>
      </c>
      <c r="AC3449" t="s">
        <v>35</v>
      </c>
      <c r="AD3449" t="s">
        <v>35</v>
      </c>
      <c r="AE3449" t="str">
        <f t="shared" si="160"/>
        <v>sp|Q9DCX2|ATP5H_MOUSE_sp|Q9DCX2|ATP5H_MOUSE</v>
      </c>
      <c r="AF3449" t="str">
        <f t="shared" si="161"/>
        <v>ANVAKPGLVDDFEK[325.13]K_LASLSEK[325.13]PPAIDWAYYR</v>
      </c>
    </row>
    <row r="3450" spans="1:32" x14ac:dyDescent="0.25">
      <c r="A3450" t="s">
        <v>886</v>
      </c>
      <c r="B3450" t="str">
        <f>VLOOKUP(A3450,[1]Files!$A$2:$B$73,2,FALSE)</f>
        <v>Brain</v>
      </c>
      <c r="C3450">
        <v>18701</v>
      </c>
      <c r="D3450">
        <v>5110.7314999999999</v>
      </c>
      <c r="E3450">
        <v>5111.7455360000004</v>
      </c>
      <c r="F3450">
        <v>5</v>
      </c>
      <c r="G3450">
        <v>2866.509372</v>
      </c>
      <c r="H3450">
        <v>1492.8170640000001</v>
      </c>
      <c r="I3450">
        <v>2866.5037990000001</v>
      </c>
      <c r="J3450">
        <v>1492.813709</v>
      </c>
      <c r="K3450">
        <v>8.8999999999999999E-3</v>
      </c>
      <c r="L3450">
        <f t="shared" si="159"/>
        <v>8.8999999999999999E-3</v>
      </c>
      <c r="M3450" t="s">
        <v>1074</v>
      </c>
      <c r="N3450" t="s">
        <v>1069</v>
      </c>
      <c r="O3450">
        <v>0</v>
      </c>
      <c r="P3450">
        <v>0</v>
      </c>
      <c r="Q3450" t="s">
        <v>1070</v>
      </c>
      <c r="R3450" t="s">
        <v>1071</v>
      </c>
      <c r="S3450">
        <v>18704</v>
      </c>
      <c r="T3450">
        <v>18705</v>
      </c>
      <c r="U3450" t="s">
        <v>1072</v>
      </c>
      <c r="V3450" t="s">
        <v>1072</v>
      </c>
      <c r="W3450" t="s">
        <v>1073</v>
      </c>
      <c r="X3450" t="s">
        <v>1073</v>
      </c>
      <c r="Y3450">
        <v>90</v>
      </c>
      <c r="Z3450">
        <v>1</v>
      </c>
      <c r="AA3450">
        <v>206</v>
      </c>
      <c r="AB3450">
        <v>1</v>
      </c>
      <c r="AC3450" t="s">
        <v>35</v>
      </c>
      <c r="AD3450" t="s">
        <v>35</v>
      </c>
      <c r="AE3450" t="str">
        <f t="shared" si="160"/>
        <v>sp|Q9CYH2|F213A_MOUSE_sp|Q9CYH2|F213A_MOUSE</v>
      </c>
      <c r="AF3450" t="str">
        <f t="shared" si="161"/>
        <v>VNPLSVLEAVK[325.13]K_AEAADLMSLKPK[325.13]LDELGVPLYAVVK</v>
      </c>
    </row>
    <row r="3451" spans="1:32" x14ac:dyDescent="0.25">
      <c r="A3451" t="s">
        <v>1077</v>
      </c>
      <c r="B3451" t="str">
        <f>VLOOKUP(A3451,[1]Files!$A$2:$B$73,2,FALSE)</f>
        <v>Brain</v>
      </c>
      <c r="C3451">
        <v>8485</v>
      </c>
      <c r="D3451">
        <v>5255.5864060000004</v>
      </c>
      <c r="E3451">
        <v>5257.6003339999997</v>
      </c>
      <c r="F3451">
        <v>5</v>
      </c>
      <c r="G3451">
        <v>2252.0906709999999</v>
      </c>
      <c r="H3451">
        <v>2252.0906709999999</v>
      </c>
      <c r="I3451">
        <v>2252.0861960000002</v>
      </c>
      <c r="J3451">
        <v>2252.0861960000002</v>
      </c>
      <c r="K3451">
        <v>8.8999999999999999E-3</v>
      </c>
      <c r="L3451">
        <f t="shared" si="159"/>
        <v>8.8999999999999999E-3</v>
      </c>
      <c r="M3451" t="s">
        <v>1216</v>
      </c>
      <c r="N3451" t="s">
        <v>1216</v>
      </c>
      <c r="O3451">
        <v>0</v>
      </c>
      <c r="P3451">
        <v>0</v>
      </c>
      <c r="Q3451" t="s">
        <v>1217</v>
      </c>
      <c r="R3451" t="s">
        <v>1217</v>
      </c>
      <c r="S3451">
        <v>8489</v>
      </c>
      <c r="T3451">
        <v>8488</v>
      </c>
      <c r="U3451" t="s">
        <v>639</v>
      </c>
      <c r="V3451" t="s">
        <v>639</v>
      </c>
      <c r="W3451" t="s">
        <v>640</v>
      </c>
      <c r="X3451" t="s">
        <v>640</v>
      </c>
      <c r="Y3451">
        <v>480</v>
      </c>
      <c r="Z3451">
        <v>1</v>
      </c>
      <c r="AA3451">
        <v>480</v>
      </c>
      <c r="AB3451">
        <v>1</v>
      </c>
      <c r="AC3451" t="s">
        <v>35</v>
      </c>
      <c r="AD3451" t="s">
        <v>35</v>
      </c>
      <c r="AE3451" t="str">
        <f t="shared" si="160"/>
        <v>sp|P26443|DHE3_MOUSE_sp|P26443|DHE3_MOUSE</v>
      </c>
      <c r="AF3451" t="str">
        <f t="shared" si="161"/>
        <v>FGK[325.13]HGGTIPVVPTAEFQDR_FGK[325.13]HGGTIPVVPTAEFQDR</v>
      </c>
    </row>
    <row r="3452" spans="1:32" x14ac:dyDescent="0.25">
      <c r="A3452" t="s">
        <v>1077</v>
      </c>
      <c r="B3452" t="str">
        <f>VLOOKUP(A3452,[1]Files!$A$2:$B$73,2,FALSE)</f>
        <v>Brain</v>
      </c>
      <c r="C3452">
        <v>8635</v>
      </c>
      <c r="D3452">
        <v>4915.5916079999997</v>
      </c>
      <c r="E3452">
        <v>4917.6022400000002</v>
      </c>
      <c r="F3452">
        <v>4</v>
      </c>
      <c r="G3452">
        <v>2695.4422330000002</v>
      </c>
      <c r="H3452">
        <v>1468.74431</v>
      </c>
      <c r="I3452">
        <v>2695.4367219999999</v>
      </c>
      <c r="J3452">
        <v>1468.7409379999999</v>
      </c>
      <c r="K3452">
        <v>8.8999999999999999E-3</v>
      </c>
      <c r="L3452">
        <f t="shared" si="159"/>
        <v>8.8999999999999999E-3</v>
      </c>
      <c r="M3452" t="s">
        <v>1220</v>
      </c>
      <c r="N3452" t="s">
        <v>729</v>
      </c>
      <c r="O3452">
        <v>0</v>
      </c>
      <c r="P3452">
        <v>0</v>
      </c>
      <c r="Q3452" t="s">
        <v>1221</v>
      </c>
      <c r="R3452" t="s">
        <v>731</v>
      </c>
      <c r="S3452">
        <v>8638</v>
      </c>
      <c r="T3452">
        <v>8639</v>
      </c>
      <c r="U3452" t="s">
        <v>441</v>
      </c>
      <c r="V3452" t="s">
        <v>441</v>
      </c>
      <c r="W3452" t="s">
        <v>442</v>
      </c>
      <c r="X3452" t="s">
        <v>442</v>
      </c>
      <c r="Y3452">
        <v>203</v>
      </c>
      <c r="Z3452">
        <v>1</v>
      </c>
      <c r="AA3452">
        <v>239</v>
      </c>
      <c r="AB3452">
        <v>1</v>
      </c>
      <c r="AC3452" t="s">
        <v>35</v>
      </c>
      <c r="AD3452" t="s">
        <v>35</v>
      </c>
      <c r="AE3452" t="str">
        <f t="shared" si="160"/>
        <v>sp|P08249|MDHM_MOUSE_sp|P08249|MDHM_MOUSE</v>
      </c>
      <c r="AF3452" t="str">
        <f t="shared" si="161"/>
        <v>IQEAGTEVVK[325.13]AK_VNVPVIGGHAGK[325.13]TIIPLISQC[160.03]TPK</v>
      </c>
    </row>
    <row r="3453" spans="1:32" x14ac:dyDescent="0.25">
      <c r="A3453" t="s">
        <v>727</v>
      </c>
      <c r="B3453" t="str">
        <f>VLOOKUP(A3453,[1]Files!$A$2:$B$73,2,FALSE)</f>
        <v>Brain</v>
      </c>
      <c r="C3453">
        <v>7666</v>
      </c>
      <c r="D3453">
        <v>4228.0076230000004</v>
      </c>
      <c r="E3453">
        <v>4230.034369</v>
      </c>
      <c r="F3453">
        <v>4</v>
      </c>
      <c r="G3453">
        <v>1129.5311750000001</v>
      </c>
      <c r="H3453">
        <v>2347.0713839999999</v>
      </c>
      <c r="I3453">
        <v>1129.5291549999999</v>
      </c>
      <c r="J3453">
        <v>2347.0644579999998</v>
      </c>
      <c r="K3453">
        <v>8.8999999999999999E-3</v>
      </c>
      <c r="L3453">
        <f t="shared" si="159"/>
        <v>8.8999999999999999E-3</v>
      </c>
      <c r="M3453" t="s">
        <v>815</v>
      </c>
      <c r="N3453" t="s">
        <v>782</v>
      </c>
      <c r="O3453">
        <v>2.3584999999999999E-3</v>
      </c>
      <c r="P3453">
        <v>0</v>
      </c>
      <c r="Q3453" t="s">
        <v>595</v>
      </c>
      <c r="R3453" t="s">
        <v>784</v>
      </c>
      <c r="S3453">
        <v>7667</v>
      </c>
      <c r="T3453">
        <v>7670</v>
      </c>
      <c r="U3453" t="s">
        <v>597</v>
      </c>
      <c r="V3453" t="s">
        <v>597</v>
      </c>
      <c r="W3453" t="s">
        <v>598</v>
      </c>
      <c r="X3453" t="s">
        <v>598</v>
      </c>
      <c r="Y3453">
        <v>77</v>
      </c>
      <c r="Z3453">
        <v>1</v>
      </c>
      <c r="AA3453">
        <v>64</v>
      </c>
      <c r="AB3453">
        <v>1</v>
      </c>
      <c r="AC3453" t="s">
        <v>35</v>
      </c>
      <c r="AD3453" t="s">
        <v>35</v>
      </c>
      <c r="AE3453" t="str">
        <f t="shared" si="160"/>
        <v>sp|Q62425|NDUA4_MOUSE_sp|Q62425|NDUA4_MOUSE</v>
      </c>
      <c r="AF3453" t="str">
        <f t="shared" si="161"/>
        <v>LKK[325.13]EGPDF_LGPNEQYK[325.13]FYSVNVDYSK</v>
      </c>
    </row>
    <row r="3454" spans="1:32" x14ac:dyDescent="0.25">
      <c r="A3454" t="s">
        <v>703</v>
      </c>
      <c r="B3454" t="str">
        <f>VLOOKUP(A3454,[1]Files!$A$2:$B$73,2,FALSE)</f>
        <v>Liver</v>
      </c>
      <c r="C3454">
        <v>15571</v>
      </c>
      <c r="D3454">
        <v>3774.0148250000002</v>
      </c>
      <c r="E3454">
        <v>3774.0238709999999</v>
      </c>
      <c r="F3454">
        <v>4</v>
      </c>
      <c r="G3454">
        <v>1100.5367900000001</v>
      </c>
      <c r="H3454">
        <v>1922.0729699999999</v>
      </c>
      <c r="I3454">
        <v>1100.5284429999999</v>
      </c>
      <c r="J3454">
        <v>1922.072443</v>
      </c>
      <c r="K3454">
        <v>8.8999999999999999E-3</v>
      </c>
      <c r="L3454">
        <f t="shared" si="159"/>
        <v>8.8999999999999999E-3</v>
      </c>
      <c r="M3454" t="s">
        <v>330</v>
      </c>
      <c r="N3454" t="s">
        <v>331</v>
      </c>
      <c r="O3454">
        <v>2.7681999999999998E-2</v>
      </c>
      <c r="P3454">
        <v>3.3784000000000002E-2</v>
      </c>
      <c r="Q3454" t="s">
        <v>332</v>
      </c>
      <c r="R3454" t="s">
        <v>333</v>
      </c>
      <c r="S3454">
        <v>15574</v>
      </c>
      <c r="T3454">
        <v>15573</v>
      </c>
      <c r="U3454" t="s">
        <v>334</v>
      </c>
      <c r="V3454" t="s">
        <v>56</v>
      </c>
      <c r="W3454" t="s">
        <v>335</v>
      </c>
      <c r="X3454" t="s">
        <v>57</v>
      </c>
      <c r="Y3454">
        <v>186</v>
      </c>
      <c r="Z3454">
        <v>1</v>
      </c>
      <c r="AA3454">
        <v>128</v>
      </c>
      <c r="AB3454">
        <v>1</v>
      </c>
      <c r="AC3454" t="s">
        <v>35</v>
      </c>
      <c r="AD3454" t="s">
        <v>35</v>
      </c>
      <c r="AE3454" t="str">
        <f t="shared" si="160"/>
        <v>rev_sp|Q9CRA7|ATP5S_MOUSE_sp|P67778|PHB_MOUSE</v>
      </c>
      <c r="AF3454" t="str">
        <f t="shared" si="161"/>
        <v>K[325.13]LSC[160.03]LQR_VLPSITTEILK[325.13]SVVAR</v>
      </c>
    </row>
    <row r="3455" spans="1:32" x14ac:dyDescent="0.25">
      <c r="A3455" t="s">
        <v>4585</v>
      </c>
      <c r="B3455" t="str">
        <f>VLOOKUP(A3455,[1]Files!$A$2:$B$73,2,FALSE)</f>
        <v>Heart</v>
      </c>
      <c r="C3455">
        <v>7433</v>
      </c>
      <c r="D3455">
        <v>4632.3544110000003</v>
      </c>
      <c r="E3455">
        <v>4632.3644329999997</v>
      </c>
      <c r="F3455">
        <v>5</v>
      </c>
      <c r="G3455">
        <v>1452.6482410000001</v>
      </c>
      <c r="H3455">
        <v>2428.3011059999999</v>
      </c>
      <c r="I3455">
        <v>1452.6442460000001</v>
      </c>
      <c r="J3455">
        <v>2428.2961890000001</v>
      </c>
      <c r="K3455">
        <v>8.8999999999999999E-3</v>
      </c>
      <c r="L3455">
        <f t="shared" si="159"/>
        <v>8.8999999999999999E-3</v>
      </c>
      <c r="M3455" t="s">
        <v>2111</v>
      </c>
      <c r="N3455" t="s">
        <v>629</v>
      </c>
      <c r="O3455" t="s">
        <v>35</v>
      </c>
      <c r="P3455" t="s">
        <v>35</v>
      </c>
      <c r="Q3455" t="s">
        <v>89</v>
      </c>
      <c r="R3455" t="s">
        <v>630</v>
      </c>
      <c r="S3455">
        <v>7436</v>
      </c>
      <c r="T3455">
        <v>7435</v>
      </c>
      <c r="U3455" t="s">
        <v>90</v>
      </c>
      <c r="V3455" t="s">
        <v>158</v>
      </c>
      <c r="W3455" t="s">
        <v>91</v>
      </c>
      <c r="X3455" t="s">
        <v>159</v>
      </c>
      <c r="Y3455">
        <v>192</v>
      </c>
      <c r="Z3455">
        <v>1</v>
      </c>
      <c r="AA3455">
        <v>124</v>
      </c>
      <c r="AB3455">
        <v>1</v>
      </c>
      <c r="AC3455" s="1">
        <v>4.03E-7</v>
      </c>
      <c r="AD3455">
        <v>9.68E-4</v>
      </c>
      <c r="AE3455" t="str">
        <f t="shared" si="160"/>
        <v>sp|Q9DB20|ATPO_MOUSE_sp|P56480|ATPB_MOUSE</v>
      </c>
      <c r="AF3455" t="str">
        <f t="shared" si="161"/>
        <v>IGEK[325.13]YVDM[147.04]SAK_GQK[325.13]VLDSGAPIKIPVGPETLGR</v>
      </c>
    </row>
    <row r="3456" spans="1:32" x14ac:dyDescent="0.25">
      <c r="A3456" t="s">
        <v>1673</v>
      </c>
      <c r="B3456" t="str">
        <f>VLOOKUP(A3456,[1]Files!$A$2:$B$73,2,FALSE)</f>
        <v>Brain</v>
      </c>
      <c r="C3456">
        <v>11617</v>
      </c>
      <c r="D3456">
        <v>5270.3711960000001</v>
      </c>
      <c r="E3456">
        <v>5272.3647849999998</v>
      </c>
      <c r="F3456">
        <v>6</v>
      </c>
      <c r="G3456">
        <v>2558.0640589999998</v>
      </c>
      <c r="H3456">
        <v>1960.9020720000001</v>
      </c>
      <c r="I3456">
        <v>2558.058203</v>
      </c>
      <c r="J3456">
        <v>1960.8989120000001</v>
      </c>
      <c r="K3456">
        <v>8.9999999999999993E-3</v>
      </c>
      <c r="L3456">
        <f t="shared" si="159"/>
        <v>8.9999999999999993E-3</v>
      </c>
      <c r="M3456" t="s">
        <v>1171</v>
      </c>
      <c r="N3456" t="s">
        <v>1170</v>
      </c>
      <c r="O3456">
        <v>0</v>
      </c>
      <c r="P3456">
        <v>0</v>
      </c>
      <c r="Q3456" t="s">
        <v>1173</v>
      </c>
      <c r="R3456" t="s">
        <v>1172</v>
      </c>
      <c r="S3456">
        <v>11620</v>
      </c>
      <c r="T3456">
        <v>11621</v>
      </c>
      <c r="U3456" t="s">
        <v>1038</v>
      </c>
      <c r="V3456" t="s">
        <v>1038</v>
      </c>
      <c r="W3456" t="s">
        <v>1039</v>
      </c>
      <c r="X3456" t="s">
        <v>1039</v>
      </c>
      <c r="Y3456">
        <v>549</v>
      </c>
      <c r="Z3456">
        <v>1</v>
      </c>
      <c r="AA3456">
        <v>31</v>
      </c>
      <c r="AB3456">
        <v>1</v>
      </c>
      <c r="AC3456" t="s">
        <v>35</v>
      </c>
      <c r="AD3456" t="s">
        <v>35</v>
      </c>
      <c r="AE3456" t="str">
        <f t="shared" si="160"/>
        <v>sp|Q99KI0|ACON_MOUSE_sp|Q99KI0|ACON_MOUSE</v>
      </c>
      <c r="AF3456" t="str">
        <f t="shared" si="161"/>
        <v>AK[325.13]VAMSHFEPSEYIR_SDFDPGQDTYQHPPK[325.13]DSSGQR</v>
      </c>
    </row>
    <row r="3457" spans="1:32" x14ac:dyDescent="0.25">
      <c r="A3457" t="s">
        <v>1576</v>
      </c>
      <c r="B3457" t="str">
        <f>VLOOKUP(A3457,[1]Files!$A$2:$B$73,2,FALSE)</f>
        <v>Brain</v>
      </c>
      <c r="C3457">
        <v>17010</v>
      </c>
      <c r="D3457">
        <v>5233.6735170000002</v>
      </c>
      <c r="E3457">
        <v>5233.6930599999996</v>
      </c>
      <c r="F3457">
        <v>4</v>
      </c>
      <c r="G3457">
        <v>1454.743211</v>
      </c>
      <c r="H3457">
        <v>3027.5252409999998</v>
      </c>
      <c r="I3457">
        <v>1454.740544</v>
      </c>
      <c r="J3457">
        <v>3027.5189310000001</v>
      </c>
      <c r="K3457">
        <v>8.9999999999999993E-3</v>
      </c>
      <c r="L3457">
        <f t="shared" si="159"/>
        <v>8.9999999999999993E-3</v>
      </c>
      <c r="M3457" t="s">
        <v>683</v>
      </c>
      <c r="N3457" t="s">
        <v>684</v>
      </c>
      <c r="O3457">
        <v>0</v>
      </c>
      <c r="P3457">
        <v>0</v>
      </c>
      <c r="Q3457" t="s">
        <v>685</v>
      </c>
      <c r="R3457" t="s">
        <v>686</v>
      </c>
      <c r="S3457">
        <v>17013</v>
      </c>
      <c r="T3457">
        <v>17014</v>
      </c>
      <c r="U3457" t="s">
        <v>687</v>
      </c>
      <c r="V3457" t="s">
        <v>687</v>
      </c>
      <c r="W3457" t="s">
        <v>688</v>
      </c>
      <c r="X3457" t="s">
        <v>688</v>
      </c>
      <c r="Y3457">
        <v>661</v>
      </c>
      <c r="Z3457">
        <v>1</v>
      </c>
      <c r="AA3457">
        <v>55</v>
      </c>
      <c r="AB3457">
        <v>1</v>
      </c>
      <c r="AC3457" t="s">
        <v>35</v>
      </c>
      <c r="AD3457" t="s">
        <v>35</v>
      </c>
      <c r="AE3457" t="str">
        <f t="shared" si="160"/>
        <v>sp|Q8BH59|CMC1_MOUSE_sp|Q8BH59|CMC1_MOUSE</v>
      </c>
      <c r="AF3457" t="str">
        <f t="shared" si="161"/>
        <v>FK[325.13]SPSVAVAQPK_YLGLYNDPNSNPK[325.13]IVQLLAGVADQTK</v>
      </c>
    </row>
    <row r="3458" spans="1:32" x14ac:dyDescent="0.25">
      <c r="A3458" t="s">
        <v>1576</v>
      </c>
      <c r="B3458" t="str">
        <f>VLOOKUP(A3458,[1]Files!$A$2:$B$73,2,FALSE)</f>
        <v>Brain</v>
      </c>
      <c r="C3458">
        <v>11805</v>
      </c>
      <c r="D3458">
        <v>4421.0676819999999</v>
      </c>
      <c r="E3458">
        <v>4422.0646420000003</v>
      </c>
      <c r="F3458">
        <v>4</v>
      </c>
      <c r="G3458">
        <v>2347.0704070000002</v>
      </c>
      <c r="H3458">
        <v>1322.59221</v>
      </c>
      <c r="I3458">
        <v>2347.0644579999998</v>
      </c>
      <c r="J3458">
        <v>1322.589129</v>
      </c>
      <c r="K3458">
        <v>8.9999999999999993E-3</v>
      </c>
      <c r="L3458">
        <f t="shared" ref="L3458:L3521" si="162">ABS(K3458)</f>
        <v>8.9999999999999993E-3</v>
      </c>
      <c r="M3458" t="s">
        <v>782</v>
      </c>
      <c r="N3458" t="s">
        <v>783</v>
      </c>
      <c r="O3458">
        <v>0</v>
      </c>
      <c r="P3458">
        <v>0</v>
      </c>
      <c r="Q3458" t="s">
        <v>784</v>
      </c>
      <c r="R3458" t="s">
        <v>785</v>
      </c>
      <c r="S3458">
        <v>11808</v>
      </c>
      <c r="T3458">
        <v>11809</v>
      </c>
      <c r="U3458" t="s">
        <v>597</v>
      </c>
      <c r="V3458" t="s">
        <v>597</v>
      </c>
      <c r="W3458" t="s">
        <v>598</v>
      </c>
      <c r="X3458" t="s">
        <v>598</v>
      </c>
      <c r="Y3458">
        <v>64</v>
      </c>
      <c r="Z3458">
        <v>1</v>
      </c>
      <c r="AA3458">
        <v>48</v>
      </c>
      <c r="AB3458">
        <v>1</v>
      </c>
      <c r="AC3458" t="s">
        <v>35</v>
      </c>
      <c r="AD3458" t="s">
        <v>35</v>
      </c>
      <c r="AE3458" t="str">
        <f t="shared" si="160"/>
        <v>sp|Q62425|NDUA4_MOUSE_sp|Q62425|NDUA4_MOUSE</v>
      </c>
      <c r="AF3458" t="str">
        <f t="shared" si="161"/>
        <v>K[325.13]NNPEPWNK_LGPNEQYK[325.13]FYSVNVDYSK</v>
      </c>
    </row>
    <row r="3459" spans="1:32" x14ac:dyDescent="0.25">
      <c r="A3459" t="s">
        <v>4800</v>
      </c>
      <c r="B3459" t="str">
        <f>VLOOKUP(A3459,[1]Files!$A$2:$B$73,2,FALSE)</f>
        <v>Heart</v>
      </c>
      <c r="C3459">
        <v>13494</v>
      </c>
      <c r="D3459">
        <v>3912.0333799999999</v>
      </c>
      <c r="E3459">
        <v>3912.0663509999999</v>
      </c>
      <c r="F3459">
        <v>4</v>
      </c>
      <c r="G3459">
        <v>1315.6782700000001</v>
      </c>
      <c r="H3459">
        <v>1844.9500459999999</v>
      </c>
      <c r="I3459">
        <v>1315.677216</v>
      </c>
      <c r="J3459">
        <v>1844.942098</v>
      </c>
      <c r="K3459">
        <v>8.9999999999999993E-3</v>
      </c>
      <c r="L3459">
        <f t="shared" si="162"/>
        <v>8.9999999999999993E-3</v>
      </c>
      <c r="M3459" t="s">
        <v>2047</v>
      </c>
      <c r="N3459" t="s">
        <v>2107</v>
      </c>
      <c r="O3459" t="s">
        <v>35</v>
      </c>
      <c r="P3459" t="s">
        <v>35</v>
      </c>
      <c r="Q3459" t="s">
        <v>2048</v>
      </c>
      <c r="R3459" t="s">
        <v>2109</v>
      </c>
      <c r="S3459">
        <v>13497</v>
      </c>
      <c r="T3459">
        <v>13496</v>
      </c>
      <c r="U3459" t="s">
        <v>2050</v>
      </c>
      <c r="V3459" t="s">
        <v>2050</v>
      </c>
      <c r="W3459" t="s">
        <v>2051</v>
      </c>
      <c r="X3459" t="s">
        <v>2051</v>
      </c>
      <c r="Y3459">
        <v>344</v>
      </c>
      <c r="Z3459">
        <v>1</v>
      </c>
      <c r="AA3459">
        <v>408</v>
      </c>
      <c r="AB3459">
        <v>1</v>
      </c>
      <c r="AC3459">
        <v>4.0399999999999998E-2</v>
      </c>
      <c r="AD3459">
        <v>2.75E-2</v>
      </c>
      <c r="AE3459" t="str">
        <f t="shared" ref="AE3459:AE3522" si="163">U3459&amp;"_"&amp;V3459</f>
        <v>sp|Q6P8J7|KCRS_MOUSE_sp|Q6P8J7|KCRS_MOUSE</v>
      </c>
      <c r="AF3459" t="str">
        <f t="shared" ref="AF3459:AF3522" si="164">IF(I3459&lt;J3459,M3459&amp;"_"&amp;N3459,N3459&amp;"_"&amp;M3459)</f>
        <v>FSK[325.13]ILENLR_GQDIK[325.13]VPPPLPQFGR</v>
      </c>
    </row>
    <row r="3460" spans="1:32" x14ac:dyDescent="0.25">
      <c r="A3460" t="s">
        <v>2964</v>
      </c>
      <c r="B3460" t="str">
        <f>VLOOKUP(A3460,[1]Files!$A$2:$B$73,2,FALSE)</f>
        <v>Heart</v>
      </c>
      <c r="C3460">
        <v>14040</v>
      </c>
      <c r="D3460">
        <v>4512.4756880000004</v>
      </c>
      <c r="E3460">
        <v>4512.4761269999999</v>
      </c>
      <c r="F3460">
        <v>5</v>
      </c>
      <c r="G3460">
        <v>1369.7223839999999</v>
      </c>
      <c r="H3460">
        <v>2391.3482389999999</v>
      </c>
      <c r="I3460">
        <v>1369.720143</v>
      </c>
      <c r="J3460">
        <v>2391.3413479999999</v>
      </c>
      <c r="K3460">
        <v>9.1000000000000004E-3</v>
      </c>
      <c r="L3460">
        <f t="shared" si="162"/>
        <v>9.1000000000000004E-3</v>
      </c>
      <c r="M3460" t="s">
        <v>2403</v>
      </c>
      <c r="N3460" t="s">
        <v>1239</v>
      </c>
      <c r="O3460">
        <v>0</v>
      </c>
      <c r="P3460">
        <v>0</v>
      </c>
      <c r="Q3460" t="s">
        <v>2404</v>
      </c>
      <c r="R3460" t="s">
        <v>1241</v>
      </c>
      <c r="S3460">
        <v>14043</v>
      </c>
      <c r="T3460">
        <v>14044</v>
      </c>
      <c r="U3460" t="s">
        <v>90</v>
      </c>
      <c r="V3460" t="s">
        <v>90</v>
      </c>
      <c r="W3460" t="s">
        <v>91</v>
      </c>
      <c r="X3460" t="s">
        <v>91</v>
      </c>
      <c r="Y3460">
        <v>90</v>
      </c>
      <c r="Z3460">
        <v>1</v>
      </c>
      <c r="AA3460">
        <v>73</v>
      </c>
      <c r="AB3460">
        <v>1</v>
      </c>
      <c r="AC3460" t="s">
        <v>35</v>
      </c>
      <c r="AD3460" t="s">
        <v>35</v>
      </c>
      <c r="AE3460" t="str">
        <f t="shared" si="163"/>
        <v>sp|Q9DB20|ATPO_MOUSE_sp|Q9DB20|ATPO_MOUSE</v>
      </c>
      <c r="AF3460" t="str">
        <f t="shared" si="164"/>
        <v>VK[325.13]SLNDITKR_VGQLLKDPK[325.13]VSLAVLNPYIK</v>
      </c>
    </row>
    <row r="3461" spans="1:32" x14ac:dyDescent="0.25">
      <c r="A3461" t="s">
        <v>3578</v>
      </c>
      <c r="B3461" t="str">
        <f>VLOOKUP(A3461,[1]Files!$A$2:$B$73,2,FALSE)</f>
        <v>Heart</v>
      </c>
      <c r="C3461">
        <v>9151</v>
      </c>
      <c r="D3461">
        <v>3741.9703450000002</v>
      </c>
      <c r="E3461">
        <v>3741.9975030000001</v>
      </c>
      <c r="F3461">
        <v>4</v>
      </c>
      <c r="G3461">
        <v>1429.7499250000001</v>
      </c>
      <c r="H3461">
        <v>1560.815355</v>
      </c>
      <c r="I3461">
        <v>1429.7452949999999</v>
      </c>
      <c r="J3461">
        <v>1560.8109179999999</v>
      </c>
      <c r="K3461">
        <v>9.1000000000000004E-3</v>
      </c>
      <c r="L3461">
        <f t="shared" si="162"/>
        <v>9.1000000000000004E-3</v>
      </c>
      <c r="M3461" t="s">
        <v>797</v>
      </c>
      <c r="N3461" t="s">
        <v>3824</v>
      </c>
      <c r="O3461">
        <v>0</v>
      </c>
      <c r="P3461">
        <v>0</v>
      </c>
      <c r="Q3461" t="s">
        <v>799</v>
      </c>
      <c r="R3461" t="s">
        <v>3825</v>
      </c>
      <c r="S3461">
        <v>9154</v>
      </c>
      <c r="T3461">
        <v>9155</v>
      </c>
      <c r="U3461" t="s">
        <v>801</v>
      </c>
      <c r="V3461" t="s">
        <v>801</v>
      </c>
      <c r="W3461" t="s">
        <v>802</v>
      </c>
      <c r="X3461" t="s">
        <v>802</v>
      </c>
      <c r="Y3461">
        <v>468</v>
      </c>
      <c r="Z3461">
        <v>1</v>
      </c>
      <c r="AA3461">
        <v>632</v>
      </c>
      <c r="AB3461">
        <v>1</v>
      </c>
      <c r="AC3461" t="s">
        <v>35</v>
      </c>
      <c r="AD3461" t="s">
        <v>35</v>
      </c>
      <c r="AE3461" t="str">
        <f t="shared" si="163"/>
        <v>sp|Q8BMF4|ODP2_MOUSE_sp|Q8BMF4|ODP2_MOUSE</v>
      </c>
      <c r="AF3461" t="str">
        <f t="shared" si="164"/>
        <v>GK[325.13]ISVNDFIIK_K[325.13]YLEKPITM[147.04]LL</v>
      </c>
    </row>
    <row r="3462" spans="1:32" x14ac:dyDescent="0.25">
      <c r="A3462" t="s">
        <v>1576</v>
      </c>
      <c r="B3462" t="str">
        <f>VLOOKUP(A3462,[1]Files!$A$2:$B$73,2,FALSE)</f>
        <v>Brain</v>
      </c>
      <c r="C3462">
        <v>17028</v>
      </c>
      <c r="D3462">
        <v>5233.6736389999996</v>
      </c>
      <c r="E3462">
        <v>5233.6798760000001</v>
      </c>
      <c r="F3462">
        <v>4</v>
      </c>
      <c r="G3462">
        <v>1454.7433329999999</v>
      </c>
      <c r="H3462">
        <v>3027.5252409999998</v>
      </c>
      <c r="I3462">
        <v>1454.740544</v>
      </c>
      <c r="J3462">
        <v>3027.5189310000001</v>
      </c>
      <c r="K3462">
        <v>9.1000000000000004E-3</v>
      </c>
      <c r="L3462">
        <f t="shared" si="162"/>
        <v>9.1000000000000004E-3</v>
      </c>
      <c r="M3462" t="s">
        <v>683</v>
      </c>
      <c r="N3462" t="s">
        <v>684</v>
      </c>
      <c r="O3462">
        <v>0</v>
      </c>
      <c r="P3462">
        <v>0</v>
      </c>
      <c r="Q3462" t="s">
        <v>685</v>
      </c>
      <c r="R3462" t="s">
        <v>686</v>
      </c>
      <c r="S3462">
        <v>17031</v>
      </c>
      <c r="T3462">
        <v>17032</v>
      </c>
      <c r="U3462" t="s">
        <v>687</v>
      </c>
      <c r="V3462" t="s">
        <v>687</v>
      </c>
      <c r="W3462" t="s">
        <v>688</v>
      </c>
      <c r="X3462" t="s">
        <v>688</v>
      </c>
      <c r="Y3462">
        <v>661</v>
      </c>
      <c r="Z3462">
        <v>1</v>
      </c>
      <c r="AA3462">
        <v>55</v>
      </c>
      <c r="AB3462">
        <v>1</v>
      </c>
      <c r="AC3462" t="s">
        <v>35</v>
      </c>
      <c r="AD3462" t="s">
        <v>35</v>
      </c>
      <c r="AE3462" t="str">
        <f t="shared" si="163"/>
        <v>sp|Q8BH59|CMC1_MOUSE_sp|Q8BH59|CMC1_MOUSE</v>
      </c>
      <c r="AF3462" t="str">
        <f t="shared" si="164"/>
        <v>FK[325.13]SPSVAVAQPK_YLGLYNDPNSNPK[325.13]IVQLLAGVADQTK</v>
      </c>
    </row>
    <row r="3463" spans="1:32" x14ac:dyDescent="0.25">
      <c r="A3463" t="s">
        <v>886</v>
      </c>
      <c r="B3463" t="str">
        <f>VLOOKUP(A3463,[1]Files!$A$2:$B$73,2,FALSE)</f>
        <v>Brain</v>
      </c>
      <c r="C3463">
        <v>15783</v>
      </c>
      <c r="D3463">
        <v>4129.0386289999997</v>
      </c>
      <c r="E3463">
        <v>4130.0470640000003</v>
      </c>
      <c r="F3463">
        <v>4</v>
      </c>
      <c r="G3463">
        <v>1491.740892</v>
      </c>
      <c r="H3463">
        <v>1885.8926730000001</v>
      </c>
      <c r="I3463">
        <v>1491.7357930000001</v>
      </c>
      <c r="J3463">
        <v>1885.8886649999999</v>
      </c>
      <c r="K3463">
        <v>9.1000000000000004E-3</v>
      </c>
      <c r="L3463">
        <f t="shared" si="162"/>
        <v>9.1000000000000004E-3</v>
      </c>
      <c r="M3463" t="s">
        <v>878</v>
      </c>
      <c r="N3463" t="s">
        <v>532</v>
      </c>
      <c r="O3463">
        <v>0</v>
      </c>
      <c r="P3463">
        <v>0</v>
      </c>
      <c r="Q3463" t="s">
        <v>879</v>
      </c>
      <c r="R3463" t="s">
        <v>534</v>
      </c>
      <c r="S3463">
        <v>15786</v>
      </c>
      <c r="T3463">
        <v>15787</v>
      </c>
      <c r="U3463" t="s">
        <v>535</v>
      </c>
      <c r="V3463" t="s">
        <v>536</v>
      </c>
      <c r="W3463" t="s">
        <v>537</v>
      </c>
      <c r="X3463" t="s">
        <v>537</v>
      </c>
      <c r="Y3463">
        <v>96</v>
      </c>
      <c r="Z3463">
        <v>1</v>
      </c>
      <c r="AA3463">
        <v>92</v>
      </c>
      <c r="AB3463">
        <v>1</v>
      </c>
      <c r="AC3463" t="s">
        <v>35</v>
      </c>
      <c r="AD3463" t="s">
        <v>35</v>
      </c>
      <c r="AE3463" t="str">
        <f t="shared" si="163"/>
        <v>sp|P48962|ADT1_MOUSE_sp|P48962|ADT1_MOUSE +2</v>
      </c>
      <c r="AF3463" t="str">
        <f t="shared" si="164"/>
        <v>YK[325.13]QIFLGGVDR_YFPTQALNFAFK[325.13]DK</v>
      </c>
    </row>
    <row r="3464" spans="1:32" x14ac:dyDescent="0.25">
      <c r="A3464" t="s">
        <v>4677</v>
      </c>
      <c r="B3464" t="str">
        <f>VLOOKUP(A3464,[1]Files!$A$2:$B$73,2,FALSE)</f>
        <v>Heart</v>
      </c>
      <c r="C3464">
        <v>13609</v>
      </c>
      <c r="D3464">
        <v>5199.5545460000003</v>
      </c>
      <c r="E3464">
        <v>5200.5519469999999</v>
      </c>
      <c r="F3464">
        <v>4</v>
      </c>
      <c r="G3464">
        <v>2038.90256</v>
      </c>
      <c r="H3464">
        <v>2409.2469209999999</v>
      </c>
      <c r="I3464">
        <v>2038.897592</v>
      </c>
      <c r="J3464">
        <v>2409.2427560000001</v>
      </c>
      <c r="K3464">
        <v>9.1000000000000004E-3</v>
      </c>
      <c r="L3464">
        <f t="shared" si="162"/>
        <v>9.1000000000000004E-3</v>
      </c>
      <c r="M3464" t="s">
        <v>3924</v>
      </c>
      <c r="N3464" t="s">
        <v>4200</v>
      </c>
      <c r="O3464" t="s">
        <v>35</v>
      </c>
      <c r="P3464" t="s">
        <v>35</v>
      </c>
      <c r="Q3464" t="s">
        <v>3926</v>
      </c>
      <c r="R3464" t="s">
        <v>4202</v>
      </c>
      <c r="S3464">
        <v>13612</v>
      </c>
      <c r="T3464">
        <v>13613</v>
      </c>
      <c r="U3464" t="s">
        <v>1970</v>
      </c>
      <c r="V3464" t="s">
        <v>1970</v>
      </c>
      <c r="W3464" t="s">
        <v>1971</v>
      </c>
      <c r="X3464" t="s">
        <v>1971</v>
      </c>
      <c r="Y3464">
        <v>158</v>
      </c>
      <c r="Z3464">
        <v>1</v>
      </c>
      <c r="AA3464">
        <v>139</v>
      </c>
      <c r="AB3464">
        <v>1</v>
      </c>
      <c r="AC3464">
        <v>8.5300000000000003E-4</v>
      </c>
      <c r="AD3464" s="1">
        <v>7.34E-6</v>
      </c>
      <c r="AE3464" t="str">
        <f t="shared" si="163"/>
        <v>sp|Q99LC5|ETFA_MOUSE_sp|Q99LC5|ETFA_MOUSE</v>
      </c>
      <c r="AF3464" t="str">
        <f t="shared" si="164"/>
        <v>TIYAGNALC[160.03]TVK[325.13]C[160.03]DEK_LNVAPVSDIIEIK[325.13]SPDTFVR</v>
      </c>
    </row>
    <row r="3465" spans="1:32" x14ac:dyDescent="0.25">
      <c r="A3465" t="s">
        <v>4785</v>
      </c>
      <c r="B3465" t="str">
        <f>VLOOKUP(A3465,[1]Files!$A$2:$B$73,2,FALSE)</f>
        <v>Heart</v>
      </c>
      <c r="C3465">
        <v>7495</v>
      </c>
      <c r="D3465">
        <v>5525.6274960000001</v>
      </c>
      <c r="E3465">
        <v>5526.6207940000004</v>
      </c>
      <c r="F3465">
        <v>4</v>
      </c>
      <c r="G3465">
        <v>1705.834398</v>
      </c>
      <c r="H3465">
        <v>3068.3880340000001</v>
      </c>
      <c r="I3465">
        <v>1705.83115</v>
      </c>
      <c r="J3465">
        <v>3068.3821800000001</v>
      </c>
      <c r="K3465">
        <v>9.1000000000000004E-3</v>
      </c>
      <c r="L3465">
        <f t="shared" si="162"/>
        <v>9.1000000000000004E-3</v>
      </c>
      <c r="M3465" t="s">
        <v>3355</v>
      </c>
      <c r="N3465" t="s">
        <v>4196</v>
      </c>
      <c r="O3465" t="s">
        <v>35</v>
      </c>
      <c r="P3465" t="s">
        <v>35</v>
      </c>
      <c r="Q3465" t="s">
        <v>3356</v>
      </c>
      <c r="R3465" t="s">
        <v>4197</v>
      </c>
      <c r="S3465">
        <v>7496</v>
      </c>
      <c r="T3465">
        <v>7499</v>
      </c>
      <c r="U3465" t="s">
        <v>1801</v>
      </c>
      <c r="V3465" t="s">
        <v>1801</v>
      </c>
      <c r="W3465" t="s">
        <v>1802</v>
      </c>
      <c r="X3465" t="s">
        <v>1802</v>
      </c>
      <c r="Y3465">
        <v>728</v>
      </c>
      <c r="Z3465">
        <v>1</v>
      </c>
      <c r="AA3465">
        <v>735</v>
      </c>
      <c r="AB3465">
        <v>1</v>
      </c>
      <c r="AC3465">
        <v>6.1399999999999996E-3</v>
      </c>
      <c r="AD3465" s="1">
        <v>8.8100000000000001E-7</v>
      </c>
      <c r="AE3465" t="str">
        <f t="shared" si="163"/>
        <v>sp|Q8BMS1|ECHA_MOUSE_sp|Q8BMS1|ECHA_MOUSE</v>
      </c>
      <c r="AF3465" t="str">
        <f t="shared" si="164"/>
        <v>FVDLYGAQK[325.13]VVDR_K[325.13]YESAYGTQFTPC[160.03]QLLLDHANNSSK</v>
      </c>
    </row>
    <row r="3466" spans="1:32" x14ac:dyDescent="0.25">
      <c r="A3466" t="s">
        <v>4519</v>
      </c>
      <c r="B3466" t="str">
        <f>VLOOKUP(A3466,[1]Files!$A$2:$B$73,2,FALSE)</f>
        <v>Heart</v>
      </c>
      <c r="C3466">
        <v>3727</v>
      </c>
      <c r="D3466">
        <v>3504.6148760000001</v>
      </c>
      <c r="E3466">
        <v>3504.5897880000002</v>
      </c>
      <c r="F3466">
        <v>4</v>
      </c>
      <c r="G3466">
        <v>1292.580492</v>
      </c>
      <c r="H3466">
        <v>1460.62932</v>
      </c>
      <c r="I3466">
        <v>1292.5740430000001</v>
      </c>
      <c r="J3466">
        <v>1460.626696</v>
      </c>
      <c r="K3466">
        <v>9.1000000000000004E-3</v>
      </c>
      <c r="L3466">
        <f t="shared" si="162"/>
        <v>9.1000000000000004E-3</v>
      </c>
      <c r="M3466" t="s">
        <v>2195</v>
      </c>
      <c r="N3466" t="s">
        <v>69</v>
      </c>
      <c r="O3466" t="s">
        <v>35</v>
      </c>
      <c r="P3466" t="s">
        <v>35</v>
      </c>
      <c r="Q3466" t="s">
        <v>70</v>
      </c>
      <c r="R3466" t="s">
        <v>71</v>
      </c>
      <c r="S3466">
        <v>3730</v>
      </c>
      <c r="T3466">
        <v>3731</v>
      </c>
      <c r="U3466" t="s">
        <v>72</v>
      </c>
      <c r="V3466" t="s">
        <v>72</v>
      </c>
      <c r="W3466" t="s">
        <v>73</v>
      </c>
      <c r="X3466" t="s">
        <v>73</v>
      </c>
      <c r="Y3466">
        <v>427</v>
      </c>
      <c r="Z3466">
        <v>1</v>
      </c>
      <c r="AA3466">
        <v>531</v>
      </c>
      <c r="AB3466">
        <v>1</v>
      </c>
      <c r="AC3466" s="1">
        <v>5.0699999999999997E-6</v>
      </c>
      <c r="AD3466">
        <v>3.6900000000000002E-4</v>
      </c>
      <c r="AE3466" t="str">
        <f t="shared" si="163"/>
        <v>sp|Q03265|ATPA_MOUSE_sp|Q03265|ATPA_MOUSE</v>
      </c>
      <c r="AF3466" t="str">
        <f t="shared" si="164"/>
        <v>AM[147.04]K[325.13]QVAGTM[147.04]K_SDGK[325.13]ISEQSDAK</v>
      </c>
    </row>
    <row r="3467" spans="1:32" x14ac:dyDescent="0.25">
      <c r="A3467" t="s">
        <v>4765</v>
      </c>
      <c r="B3467" t="str">
        <f>VLOOKUP(A3467,[1]Files!$A$2:$B$73,2,FALSE)</f>
        <v>Heart</v>
      </c>
      <c r="C3467">
        <v>3510</v>
      </c>
      <c r="D3467">
        <v>3488.620003</v>
      </c>
      <c r="E3467">
        <v>3489.5976009999999</v>
      </c>
      <c r="F3467">
        <v>4</v>
      </c>
      <c r="G3467">
        <v>1276.583787</v>
      </c>
      <c r="H3467">
        <v>1460.631151</v>
      </c>
      <c r="I3467">
        <v>1276.5791429999999</v>
      </c>
      <c r="J3467">
        <v>1460.626696</v>
      </c>
      <c r="K3467">
        <v>9.1000000000000004E-3</v>
      </c>
      <c r="L3467">
        <f t="shared" si="162"/>
        <v>9.1000000000000004E-3</v>
      </c>
      <c r="M3467" t="s">
        <v>887</v>
      </c>
      <c r="N3467" t="s">
        <v>69</v>
      </c>
      <c r="O3467" t="s">
        <v>35</v>
      </c>
      <c r="P3467" t="s">
        <v>35</v>
      </c>
      <c r="Q3467" t="s">
        <v>70</v>
      </c>
      <c r="R3467" t="s">
        <v>71</v>
      </c>
      <c r="S3467">
        <v>3513</v>
      </c>
      <c r="T3467">
        <v>3514</v>
      </c>
      <c r="U3467" t="s">
        <v>72</v>
      </c>
      <c r="V3467" t="s">
        <v>72</v>
      </c>
      <c r="W3467" t="s">
        <v>73</v>
      </c>
      <c r="X3467" t="s">
        <v>73</v>
      </c>
      <c r="Y3467">
        <v>427</v>
      </c>
      <c r="Z3467">
        <v>1</v>
      </c>
      <c r="AA3467">
        <v>531</v>
      </c>
      <c r="AB3467">
        <v>1</v>
      </c>
      <c r="AC3467">
        <v>1.2199999999999999E-3</v>
      </c>
      <c r="AD3467" s="1">
        <v>4.8999999999999998E-5</v>
      </c>
      <c r="AE3467" t="str">
        <f t="shared" si="163"/>
        <v>sp|Q03265|ATPA_MOUSE_sp|Q03265|ATPA_MOUSE</v>
      </c>
      <c r="AF3467" t="str">
        <f t="shared" si="164"/>
        <v>AM[147.04]K[325.13]QVAGTMK_SDGK[325.13]ISEQSDAK</v>
      </c>
    </row>
    <row r="3468" spans="1:32" x14ac:dyDescent="0.25">
      <c r="A3468" t="s">
        <v>4677</v>
      </c>
      <c r="B3468" t="str">
        <f>VLOOKUP(A3468,[1]Files!$A$2:$B$73,2,FALSE)</f>
        <v>Heart</v>
      </c>
      <c r="C3468">
        <v>11990</v>
      </c>
      <c r="D3468">
        <v>4059.0311080000001</v>
      </c>
      <c r="E3468">
        <v>4059.020317</v>
      </c>
      <c r="F3468">
        <v>5</v>
      </c>
      <c r="G3468">
        <v>1224.637424</v>
      </c>
      <c r="H3468">
        <v>2082.9886200000001</v>
      </c>
      <c r="I3468">
        <v>1224.6350170000001</v>
      </c>
      <c r="J3468">
        <v>2082.9819739999998</v>
      </c>
      <c r="K3468">
        <v>9.1000000000000004E-3</v>
      </c>
      <c r="L3468">
        <f t="shared" si="162"/>
        <v>9.1000000000000004E-3</v>
      </c>
      <c r="M3468" t="s">
        <v>3367</v>
      </c>
      <c r="N3468" t="s">
        <v>3344</v>
      </c>
      <c r="O3468" t="s">
        <v>35</v>
      </c>
      <c r="P3468" t="s">
        <v>35</v>
      </c>
      <c r="Q3468" t="s">
        <v>3368</v>
      </c>
      <c r="R3468" t="s">
        <v>3345</v>
      </c>
      <c r="S3468">
        <v>11991</v>
      </c>
      <c r="T3468">
        <v>11992</v>
      </c>
      <c r="U3468" t="s">
        <v>441</v>
      </c>
      <c r="V3468" t="s">
        <v>441</v>
      </c>
      <c r="W3468" t="s">
        <v>442</v>
      </c>
      <c r="X3468" t="s">
        <v>442</v>
      </c>
      <c r="Y3468">
        <v>301</v>
      </c>
      <c r="Z3468">
        <v>1</v>
      </c>
      <c r="AA3468">
        <v>296</v>
      </c>
      <c r="AB3468">
        <v>1</v>
      </c>
      <c r="AC3468" s="1">
        <v>1.17E-5</v>
      </c>
      <c r="AD3468" s="1">
        <v>3.41E-7</v>
      </c>
      <c r="AE3468" t="str">
        <f t="shared" si="163"/>
        <v>sp|P08249|MDHM_MOUSE_sp|P08249|MDHM_MOUSE</v>
      </c>
      <c r="AF3468" t="str">
        <f t="shared" si="164"/>
        <v>GLEK[325.13]NLGIGK_ETEC[160.03]TYFSTPLLLGK[325.13]K</v>
      </c>
    </row>
    <row r="3469" spans="1:32" x14ac:dyDescent="0.25">
      <c r="A3469" t="s">
        <v>1077</v>
      </c>
      <c r="B3469" t="str">
        <f>VLOOKUP(A3469,[1]Files!$A$2:$B$73,2,FALSE)</f>
        <v>Brain</v>
      </c>
      <c r="C3469">
        <v>7783</v>
      </c>
      <c r="D3469">
        <v>4537.2448059999997</v>
      </c>
      <c r="E3469">
        <v>4537.2501890000003</v>
      </c>
      <c r="F3469">
        <v>4</v>
      </c>
      <c r="G3469">
        <v>2140.069919</v>
      </c>
      <c r="H3469">
        <v>1645.7698230000001</v>
      </c>
      <c r="I3469">
        <v>2140.0647920000001</v>
      </c>
      <c r="J3469">
        <v>1645.7657730000001</v>
      </c>
      <c r="K3469">
        <v>9.1999999999999998E-3</v>
      </c>
      <c r="L3469">
        <f t="shared" si="162"/>
        <v>9.1999999999999998E-3</v>
      </c>
      <c r="M3469" t="s">
        <v>1191</v>
      </c>
      <c r="N3469" t="s">
        <v>517</v>
      </c>
      <c r="O3469">
        <v>0</v>
      </c>
      <c r="P3469">
        <v>0</v>
      </c>
      <c r="Q3469" t="s">
        <v>520</v>
      </c>
      <c r="R3469" t="s">
        <v>519</v>
      </c>
      <c r="S3469">
        <v>7786</v>
      </c>
      <c r="T3469">
        <v>7787</v>
      </c>
      <c r="U3469" t="s">
        <v>521</v>
      </c>
      <c r="V3469" t="s">
        <v>521</v>
      </c>
      <c r="W3469" t="s">
        <v>522</v>
      </c>
      <c r="X3469" t="s">
        <v>522</v>
      </c>
      <c r="Y3469">
        <v>182</v>
      </c>
      <c r="Z3469">
        <v>1</v>
      </c>
      <c r="AA3469">
        <v>163</v>
      </c>
      <c r="AB3469">
        <v>1</v>
      </c>
      <c r="AC3469" t="s">
        <v>35</v>
      </c>
      <c r="AD3469" t="s">
        <v>35</v>
      </c>
      <c r="AE3469" t="str">
        <f t="shared" si="163"/>
        <v>sp|Q9CR68|UCRI_MOUSE_sp|Q9CR68|UCRI_MOUSE</v>
      </c>
      <c r="AF3469" t="str">
        <f t="shared" si="164"/>
        <v>LSDIPEGK[325.13]NMAFK_TKK[325.13]EIDQEAAVEVSQLR</v>
      </c>
    </row>
    <row r="3470" spans="1:32" x14ac:dyDescent="0.25">
      <c r="A3470" t="s">
        <v>1673</v>
      </c>
      <c r="B3470" t="str">
        <f>VLOOKUP(A3470,[1]Files!$A$2:$B$73,2,FALSE)</f>
        <v>Brain</v>
      </c>
      <c r="C3470">
        <v>12803</v>
      </c>
      <c r="D3470">
        <v>4537.2448059999997</v>
      </c>
      <c r="E3470">
        <v>4538.2433529999998</v>
      </c>
      <c r="F3470">
        <v>4</v>
      </c>
      <c r="G3470">
        <v>2140.0708949999998</v>
      </c>
      <c r="H3470">
        <v>1645.7688459999999</v>
      </c>
      <c r="I3470">
        <v>2140.0647920000001</v>
      </c>
      <c r="J3470">
        <v>1645.7657730000001</v>
      </c>
      <c r="K3470">
        <v>9.1999999999999998E-3</v>
      </c>
      <c r="L3470">
        <f t="shared" si="162"/>
        <v>9.1999999999999998E-3</v>
      </c>
      <c r="M3470" t="s">
        <v>1191</v>
      </c>
      <c r="N3470" t="s">
        <v>517</v>
      </c>
      <c r="O3470">
        <v>0</v>
      </c>
      <c r="P3470">
        <v>0</v>
      </c>
      <c r="Q3470" t="s">
        <v>520</v>
      </c>
      <c r="R3470" t="s">
        <v>519</v>
      </c>
      <c r="S3470">
        <v>12806</v>
      </c>
      <c r="T3470">
        <v>12807</v>
      </c>
      <c r="U3470" t="s">
        <v>521</v>
      </c>
      <c r="V3470" t="s">
        <v>521</v>
      </c>
      <c r="W3470" t="s">
        <v>522</v>
      </c>
      <c r="X3470" t="s">
        <v>522</v>
      </c>
      <c r="Y3470">
        <v>182</v>
      </c>
      <c r="Z3470">
        <v>1</v>
      </c>
      <c r="AA3470">
        <v>163</v>
      </c>
      <c r="AB3470">
        <v>1</v>
      </c>
      <c r="AC3470" t="s">
        <v>35</v>
      </c>
      <c r="AD3470" t="s">
        <v>35</v>
      </c>
      <c r="AE3470" t="str">
        <f t="shared" si="163"/>
        <v>sp|Q9CR68|UCRI_MOUSE_sp|Q9CR68|UCRI_MOUSE</v>
      </c>
      <c r="AF3470" t="str">
        <f t="shared" si="164"/>
        <v>LSDIPEGK[325.13]NMAFK_TKK[325.13]EIDQEAAVEVSQLR</v>
      </c>
    </row>
    <row r="3471" spans="1:32" x14ac:dyDescent="0.25">
      <c r="A3471" t="s">
        <v>886</v>
      </c>
      <c r="B3471" t="str">
        <f>VLOOKUP(A3471,[1]Files!$A$2:$B$73,2,FALSE)</f>
        <v>Brain</v>
      </c>
      <c r="C3471">
        <v>11660</v>
      </c>
      <c r="D3471">
        <v>4421.0678040000003</v>
      </c>
      <c r="E3471">
        <v>4423.0919860000004</v>
      </c>
      <c r="F3471">
        <v>4</v>
      </c>
      <c r="G3471">
        <v>2347.0677209999999</v>
      </c>
      <c r="H3471">
        <v>1322.595018</v>
      </c>
      <c r="I3471">
        <v>2347.0644579999998</v>
      </c>
      <c r="J3471">
        <v>1322.589129</v>
      </c>
      <c r="K3471">
        <v>9.1999999999999998E-3</v>
      </c>
      <c r="L3471">
        <f t="shared" si="162"/>
        <v>9.1999999999999998E-3</v>
      </c>
      <c r="M3471" t="s">
        <v>782</v>
      </c>
      <c r="N3471" t="s">
        <v>783</v>
      </c>
      <c r="O3471">
        <v>0</v>
      </c>
      <c r="P3471">
        <v>0</v>
      </c>
      <c r="Q3471" t="s">
        <v>784</v>
      </c>
      <c r="R3471" t="s">
        <v>785</v>
      </c>
      <c r="S3471">
        <v>11663</v>
      </c>
      <c r="T3471">
        <v>11664</v>
      </c>
      <c r="U3471" t="s">
        <v>597</v>
      </c>
      <c r="V3471" t="s">
        <v>597</v>
      </c>
      <c r="W3471" t="s">
        <v>598</v>
      </c>
      <c r="X3471" t="s">
        <v>598</v>
      </c>
      <c r="Y3471">
        <v>64</v>
      </c>
      <c r="Z3471">
        <v>1</v>
      </c>
      <c r="AA3471">
        <v>48</v>
      </c>
      <c r="AB3471">
        <v>1</v>
      </c>
      <c r="AC3471" t="s">
        <v>35</v>
      </c>
      <c r="AD3471" t="s">
        <v>35</v>
      </c>
      <c r="AE3471" t="str">
        <f t="shared" si="163"/>
        <v>sp|Q62425|NDUA4_MOUSE_sp|Q62425|NDUA4_MOUSE</v>
      </c>
      <c r="AF3471" t="str">
        <f t="shared" si="164"/>
        <v>K[325.13]NNPEPWNK_LGPNEQYK[325.13]FYSVNVDYSK</v>
      </c>
    </row>
    <row r="3472" spans="1:32" x14ac:dyDescent="0.25">
      <c r="A3472" t="s">
        <v>727</v>
      </c>
      <c r="B3472" t="str">
        <f>VLOOKUP(A3472,[1]Files!$A$2:$B$73,2,FALSE)</f>
        <v>Brain</v>
      </c>
      <c r="C3472">
        <v>9144</v>
      </c>
      <c r="D3472">
        <v>4344.1306699999996</v>
      </c>
      <c r="E3472">
        <v>4346.1369080000004</v>
      </c>
      <c r="F3472">
        <v>4</v>
      </c>
      <c r="G3472">
        <v>1342.682542</v>
      </c>
      <c r="H3472">
        <v>2250.0430630000001</v>
      </c>
      <c r="I3472">
        <v>1342.6802520000001</v>
      </c>
      <c r="J3472">
        <v>2250.0361939999998</v>
      </c>
      <c r="K3472">
        <v>9.1999999999999998E-3</v>
      </c>
      <c r="L3472">
        <f t="shared" si="162"/>
        <v>9.1999999999999998E-3</v>
      </c>
      <c r="M3472" t="s">
        <v>869</v>
      </c>
      <c r="N3472" t="s">
        <v>870</v>
      </c>
      <c r="O3472">
        <v>0</v>
      </c>
      <c r="P3472">
        <v>0</v>
      </c>
      <c r="Q3472" t="s">
        <v>871</v>
      </c>
      <c r="R3472" t="s">
        <v>872</v>
      </c>
      <c r="S3472">
        <v>9147</v>
      </c>
      <c r="T3472">
        <v>9148</v>
      </c>
      <c r="U3472" t="s">
        <v>826</v>
      </c>
      <c r="V3472" t="s">
        <v>826</v>
      </c>
      <c r="W3472" t="s">
        <v>827</v>
      </c>
      <c r="X3472" t="s">
        <v>827</v>
      </c>
      <c r="Y3472">
        <v>537</v>
      </c>
      <c r="Z3472">
        <v>1</v>
      </c>
      <c r="AA3472">
        <v>941</v>
      </c>
      <c r="AB3472">
        <v>1</v>
      </c>
      <c r="AC3472" t="s">
        <v>35</v>
      </c>
      <c r="AD3472" t="s">
        <v>35</v>
      </c>
      <c r="AE3472" t="str">
        <f t="shared" si="163"/>
        <v>sp|P17710|HXK1_MOUSE_sp|P17710|HXK1_MOUSE</v>
      </c>
      <c r="AF3472" t="str">
        <f t="shared" si="164"/>
        <v>LSK[325.13]QALMEVK_ELSPK[325.13]C[160.03]TVSFLLSEDGSGK</v>
      </c>
    </row>
    <row r="3473" spans="1:32" x14ac:dyDescent="0.25">
      <c r="A3473" t="s">
        <v>1776</v>
      </c>
      <c r="B3473" t="str">
        <f>VLOOKUP(A3473,[1]Files!$A$2:$B$73,2,FALSE)</f>
        <v>Heart</v>
      </c>
      <c r="C3473">
        <v>4095</v>
      </c>
      <c r="D3473">
        <v>3518.6683290000001</v>
      </c>
      <c r="E3473">
        <v>3518.6552179999999</v>
      </c>
      <c r="F3473">
        <v>4</v>
      </c>
      <c r="G3473">
        <v>901.39573800000005</v>
      </c>
      <c r="H3473">
        <v>1865.867526</v>
      </c>
      <c r="I3473">
        <v>901.39635199999998</v>
      </c>
      <c r="J3473">
        <v>1865.857761</v>
      </c>
      <c r="K3473">
        <v>9.1999999999999998E-3</v>
      </c>
      <c r="L3473">
        <f t="shared" si="162"/>
        <v>9.1999999999999998E-3</v>
      </c>
      <c r="M3473" t="s">
        <v>1091</v>
      </c>
      <c r="N3473" t="s">
        <v>1868</v>
      </c>
      <c r="O3473">
        <v>1.1012999999999999E-3</v>
      </c>
      <c r="P3473">
        <v>0</v>
      </c>
      <c r="Q3473" t="s">
        <v>440</v>
      </c>
      <c r="R3473" t="s">
        <v>1869</v>
      </c>
      <c r="S3473">
        <v>4098</v>
      </c>
      <c r="T3473">
        <v>4099</v>
      </c>
      <c r="U3473" t="s">
        <v>441</v>
      </c>
      <c r="V3473" t="s">
        <v>441</v>
      </c>
      <c r="W3473" t="s">
        <v>442</v>
      </c>
      <c r="X3473" t="s">
        <v>442</v>
      </c>
      <c r="Y3473">
        <v>105</v>
      </c>
      <c r="Z3473">
        <v>1</v>
      </c>
      <c r="AA3473">
        <v>241</v>
      </c>
      <c r="AB3473">
        <v>1</v>
      </c>
      <c r="AC3473" t="s">
        <v>35</v>
      </c>
      <c r="AD3473" t="s">
        <v>35</v>
      </c>
      <c r="AE3473" t="str">
        <f t="shared" si="163"/>
        <v>sp|P08249|MDHM_MOUSE_sp|P08249|MDHM_MOUSE</v>
      </c>
      <c r="AF3473" t="str">
        <f t="shared" si="164"/>
        <v>K[325.13]PGM[147.04]TR_AK[325.13]AGAGSATLSM[147.04]AYAGAR</v>
      </c>
    </row>
    <row r="3474" spans="1:32" x14ac:dyDescent="0.25">
      <c r="A3474" t="s">
        <v>1077</v>
      </c>
      <c r="B3474" t="str">
        <f>VLOOKUP(A3474,[1]Files!$A$2:$B$73,2,FALSE)</f>
        <v>Brain</v>
      </c>
      <c r="C3474">
        <v>8673</v>
      </c>
      <c r="D3474">
        <v>4607.2615910000004</v>
      </c>
      <c r="E3474">
        <v>4608.2706969999999</v>
      </c>
      <c r="F3474">
        <v>4</v>
      </c>
      <c r="G3474">
        <v>839.44017199999996</v>
      </c>
      <c r="H3474">
        <v>3016.416354</v>
      </c>
      <c r="I3474">
        <v>839.43888300000003</v>
      </c>
      <c r="J3474">
        <v>3016.4083949999999</v>
      </c>
      <c r="K3474">
        <v>9.1999999999999998E-3</v>
      </c>
      <c r="L3474">
        <f t="shared" si="162"/>
        <v>9.1999999999999998E-3</v>
      </c>
      <c r="M3474" t="s">
        <v>828</v>
      </c>
      <c r="N3474" t="s">
        <v>1222</v>
      </c>
      <c r="O3474">
        <v>3.2732999999999998E-3</v>
      </c>
      <c r="P3474">
        <v>0</v>
      </c>
      <c r="Q3474" t="s">
        <v>830</v>
      </c>
      <c r="R3474" t="s">
        <v>1223</v>
      </c>
      <c r="S3474">
        <v>8674</v>
      </c>
      <c r="T3474">
        <v>8677</v>
      </c>
      <c r="U3474" t="s">
        <v>158</v>
      </c>
      <c r="V3474" t="s">
        <v>158</v>
      </c>
      <c r="W3474" t="s">
        <v>159</v>
      </c>
      <c r="X3474" t="s">
        <v>159</v>
      </c>
      <c r="Y3474">
        <v>159</v>
      </c>
      <c r="Z3474">
        <v>1</v>
      </c>
      <c r="AA3474">
        <v>259</v>
      </c>
      <c r="AB3474">
        <v>1</v>
      </c>
      <c r="AC3474" t="s">
        <v>35</v>
      </c>
      <c r="AD3474" t="s">
        <v>35</v>
      </c>
      <c r="AE3474" t="str">
        <f t="shared" si="163"/>
        <v>sp|P56480|ATPB_MOUSE_sp|P56480|ATPB_MOUSE</v>
      </c>
      <c r="AF3474" t="str">
        <f t="shared" si="164"/>
        <v>GPIK[325.13]TK_TREGNDLYHEMIESGVINLK[325.13]DATSK</v>
      </c>
    </row>
    <row r="3475" spans="1:32" x14ac:dyDescent="0.25">
      <c r="A3475" t="s">
        <v>4240</v>
      </c>
      <c r="B3475" t="str">
        <f>VLOOKUP(A3475,[1]Files!$A$2:$B$73,2,FALSE)</f>
        <v>Heart</v>
      </c>
      <c r="C3475">
        <v>8810</v>
      </c>
      <c r="D3475">
        <v>3298.7098940000001</v>
      </c>
      <c r="E3475">
        <v>3299.7077079999999</v>
      </c>
      <c r="F3475">
        <v>4</v>
      </c>
      <c r="G3475">
        <v>953.518236</v>
      </c>
      <c r="H3475">
        <v>1593.786593</v>
      </c>
      <c r="I3475">
        <v>953.50696300000004</v>
      </c>
      <c r="J3475">
        <v>1593.7886169999999</v>
      </c>
      <c r="K3475">
        <v>9.1999999999999998E-3</v>
      </c>
      <c r="L3475">
        <f t="shared" si="162"/>
        <v>9.1999999999999998E-3</v>
      </c>
      <c r="M3475" t="s">
        <v>4301</v>
      </c>
      <c r="N3475" t="s">
        <v>3284</v>
      </c>
      <c r="O3475">
        <v>5.2597E-3</v>
      </c>
      <c r="P3475">
        <v>0</v>
      </c>
      <c r="Q3475" t="s">
        <v>1871</v>
      </c>
      <c r="R3475" t="s">
        <v>3286</v>
      </c>
      <c r="S3475">
        <v>8811</v>
      </c>
      <c r="T3475">
        <v>8814</v>
      </c>
      <c r="U3475" t="s">
        <v>1872</v>
      </c>
      <c r="V3475" t="s">
        <v>1782</v>
      </c>
      <c r="W3475" t="s">
        <v>1816</v>
      </c>
      <c r="X3475" t="s">
        <v>1783</v>
      </c>
      <c r="Y3475">
        <v>205</v>
      </c>
      <c r="Z3475">
        <v>1</v>
      </c>
      <c r="AA3475">
        <v>92</v>
      </c>
      <c r="AB3475">
        <v>1</v>
      </c>
      <c r="AC3475" t="s">
        <v>35</v>
      </c>
      <c r="AD3475" t="s">
        <v>35</v>
      </c>
      <c r="AE3475" t="str">
        <f t="shared" si="163"/>
        <v>sp|Q9DCW4|ETFB_MOUSE_sp|Q9DB77|QCR2_MOUSE</v>
      </c>
      <c r="AF3475" t="str">
        <f t="shared" si="164"/>
        <v>K[325.13]IEVVK[170.11]_LASSLTTK[325.13]GASSFK</v>
      </c>
    </row>
    <row r="3476" spans="1:32" x14ac:dyDescent="0.25">
      <c r="A3476" t="s">
        <v>548</v>
      </c>
      <c r="B3476" t="str">
        <f>VLOOKUP(A3476,[1]Files!$A$2:$B$73,2,FALSE)</f>
        <v>Liver</v>
      </c>
      <c r="C3476">
        <v>8825</v>
      </c>
      <c r="D3476">
        <v>2921.4433669999999</v>
      </c>
      <c r="E3476">
        <v>2921.4391540000001</v>
      </c>
      <c r="F3476">
        <v>4</v>
      </c>
      <c r="G3476">
        <v>1198.5854959999999</v>
      </c>
      <c r="H3476">
        <v>971.45280600000001</v>
      </c>
      <c r="I3476">
        <v>1198.582981</v>
      </c>
      <c r="J3476">
        <v>971.44609400000002</v>
      </c>
      <c r="K3476">
        <v>9.1999999999999998E-3</v>
      </c>
      <c r="L3476">
        <f t="shared" si="162"/>
        <v>9.1999999999999998E-3</v>
      </c>
      <c r="M3476" t="s">
        <v>80</v>
      </c>
      <c r="N3476" t="s">
        <v>81</v>
      </c>
      <c r="O3476">
        <v>8.8234999999999997E-3</v>
      </c>
      <c r="P3476">
        <v>1.8519000000000001E-2</v>
      </c>
      <c r="Q3476" t="s">
        <v>82</v>
      </c>
      <c r="R3476" t="s">
        <v>83</v>
      </c>
      <c r="S3476">
        <v>8828</v>
      </c>
      <c r="T3476">
        <v>8829</v>
      </c>
      <c r="U3476" t="s">
        <v>84</v>
      </c>
      <c r="V3476" t="s">
        <v>84</v>
      </c>
      <c r="W3476" t="s">
        <v>85</v>
      </c>
      <c r="X3476" t="s">
        <v>85</v>
      </c>
      <c r="Y3476">
        <v>281</v>
      </c>
      <c r="Z3476">
        <v>1</v>
      </c>
      <c r="AA3476">
        <v>269</v>
      </c>
      <c r="AB3476">
        <v>1</v>
      </c>
      <c r="AC3476" t="s">
        <v>35</v>
      </c>
      <c r="AD3476" t="s">
        <v>35</v>
      </c>
      <c r="AE3476" t="str">
        <f t="shared" si="163"/>
        <v>sp|Q8CAQ8|MIC60_MOUSE_sp|Q8CAQ8|MIC60_MOUSE</v>
      </c>
      <c r="AF3476" t="str">
        <f t="shared" si="164"/>
        <v>K[325.13]SAQWR_TVEGALK[325.13]ER</v>
      </c>
    </row>
    <row r="3477" spans="1:32" x14ac:dyDescent="0.25">
      <c r="A3477" t="s">
        <v>4633</v>
      </c>
      <c r="B3477" t="str">
        <f>VLOOKUP(A3477,[1]Files!$A$2:$B$73,2,FALSE)</f>
        <v>Heart</v>
      </c>
      <c r="C3477">
        <v>8612</v>
      </c>
      <c r="D3477">
        <v>5280.5648739999997</v>
      </c>
      <c r="E3477">
        <v>5280.581244</v>
      </c>
      <c r="F3477">
        <v>4</v>
      </c>
      <c r="G3477">
        <v>1224.6367660000001</v>
      </c>
      <c r="H3477">
        <v>3304.523044</v>
      </c>
      <c r="I3477">
        <v>1224.6350170000001</v>
      </c>
      <c r="J3477">
        <v>3304.515562</v>
      </c>
      <c r="K3477">
        <v>9.1999999999999998E-3</v>
      </c>
      <c r="L3477">
        <f t="shared" si="162"/>
        <v>9.1999999999999998E-3</v>
      </c>
      <c r="M3477" t="s">
        <v>3367</v>
      </c>
      <c r="N3477" t="s">
        <v>2482</v>
      </c>
      <c r="O3477" t="s">
        <v>35</v>
      </c>
      <c r="P3477" t="s">
        <v>35</v>
      </c>
      <c r="Q3477" t="s">
        <v>3368</v>
      </c>
      <c r="R3477" t="s">
        <v>2483</v>
      </c>
      <c r="S3477">
        <v>8613</v>
      </c>
      <c r="T3477">
        <v>8616</v>
      </c>
      <c r="U3477" t="s">
        <v>441</v>
      </c>
      <c r="V3477" t="s">
        <v>441</v>
      </c>
      <c r="W3477" t="s">
        <v>442</v>
      </c>
      <c r="X3477" t="s">
        <v>442</v>
      </c>
      <c r="Y3477">
        <v>301</v>
      </c>
      <c r="Z3477">
        <v>1</v>
      </c>
      <c r="AA3477">
        <v>281</v>
      </c>
      <c r="AB3477">
        <v>1</v>
      </c>
      <c r="AC3477">
        <v>7.0399999999999998E-4</v>
      </c>
      <c r="AD3477" s="1">
        <v>4.0500000000000002E-6</v>
      </c>
      <c r="AE3477" t="str">
        <f t="shared" si="163"/>
        <v>sp|P08249|MDHM_MOUSE_sp|P08249|MDHM_MOUSE</v>
      </c>
      <c r="AF3477" t="str">
        <f t="shared" si="164"/>
        <v>GLEK[325.13]NLGIGK_EGVVEC[160.03]SFVQSK[325.13]ETEC[160.03]TYFSTPLLLGK</v>
      </c>
    </row>
    <row r="3478" spans="1:32" x14ac:dyDescent="0.25">
      <c r="A3478" t="s">
        <v>1673</v>
      </c>
      <c r="B3478" t="str">
        <f>VLOOKUP(A3478,[1]Files!$A$2:$B$73,2,FALSE)</f>
        <v>Brain</v>
      </c>
      <c r="C3478">
        <v>10827</v>
      </c>
      <c r="D3478">
        <v>5042.4635559999997</v>
      </c>
      <c r="E3478">
        <v>5042.459648</v>
      </c>
      <c r="F3478">
        <v>5</v>
      </c>
      <c r="G3478">
        <v>2895.3567840000001</v>
      </c>
      <c r="H3478">
        <v>1395.7017069999999</v>
      </c>
      <c r="I3478">
        <v>2895.3497579999998</v>
      </c>
      <c r="J3478">
        <v>1395.6994079999999</v>
      </c>
      <c r="K3478">
        <v>9.2999999999999992E-3</v>
      </c>
      <c r="L3478">
        <f t="shared" si="162"/>
        <v>9.2999999999999992E-3</v>
      </c>
      <c r="M3478" t="s">
        <v>1155</v>
      </c>
      <c r="N3478" t="s">
        <v>1156</v>
      </c>
      <c r="O3478">
        <v>0</v>
      </c>
      <c r="P3478">
        <v>0</v>
      </c>
      <c r="Q3478" t="s">
        <v>1157</v>
      </c>
      <c r="R3478" t="s">
        <v>1158</v>
      </c>
      <c r="S3478">
        <v>10830</v>
      </c>
      <c r="T3478">
        <v>10831</v>
      </c>
      <c r="U3478" t="s">
        <v>1159</v>
      </c>
      <c r="V3478" t="s">
        <v>1159</v>
      </c>
      <c r="W3478" t="s">
        <v>1160</v>
      </c>
      <c r="X3478" t="s">
        <v>1160</v>
      </c>
      <c r="Y3478">
        <v>66</v>
      </c>
      <c r="Z3478">
        <v>1</v>
      </c>
      <c r="AA3478">
        <v>90</v>
      </c>
      <c r="AB3478">
        <v>1</v>
      </c>
      <c r="AC3478" t="s">
        <v>35</v>
      </c>
      <c r="AD3478" t="s">
        <v>35</v>
      </c>
      <c r="AE3478" t="str">
        <f t="shared" si="163"/>
        <v>sp|Q9WUM5|SUCA_MOUSE_sp|Q9WUM5|SUCA_MOUSE</v>
      </c>
      <c r="AF3478" t="str">
        <f t="shared" si="164"/>
        <v>LVGGTTPGK[325.13]GGQK_IIC[160.03]QGFTGK[325.13]QGTFHSQQALEYGTK</v>
      </c>
    </row>
    <row r="3479" spans="1:32" x14ac:dyDescent="0.25">
      <c r="A3479" t="s">
        <v>1576</v>
      </c>
      <c r="B3479" t="str">
        <f>VLOOKUP(A3479,[1]Files!$A$2:$B$73,2,FALSE)</f>
        <v>Brain</v>
      </c>
      <c r="C3479">
        <v>15224</v>
      </c>
      <c r="D3479">
        <v>4510.2499330000001</v>
      </c>
      <c r="E3479">
        <v>4511.2438410000004</v>
      </c>
      <c r="F3479">
        <v>4</v>
      </c>
      <c r="G3479">
        <v>1582.790575</v>
      </c>
      <c r="H3479">
        <v>2176.054294</v>
      </c>
      <c r="I3479">
        <v>1582.787889</v>
      </c>
      <c r="J3479">
        <v>2176.047685</v>
      </c>
      <c r="K3479">
        <v>9.2999999999999992E-3</v>
      </c>
      <c r="L3479">
        <f t="shared" si="162"/>
        <v>9.2999999999999992E-3</v>
      </c>
      <c r="M3479" t="s">
        <v>213</v>
      </c>
      <c r="N3479" t="s">
        <v>264</v>
      </c>
      <c r="O3479">
        <v>0</v>
      </c>
      <c r="P3479">
        <v>0</v>
      </c>
      <c r="Q3479" t="s">
        <v>215</v>
      </c>
      <c r="R3479" t="s">
        <v>265</v>
      </c>
      <c r="S3479">
        <v>15227</v>
      </c>
      <c r="T3479">
        <v>15226</v>
      </c>
      <c r="U3479" t="s">
        <v>216</v>
      </c>
      <c r="V3479" t="s">
        <v>216</v>
      </c>
      <c r="W3479" t="s">
        <v>217</v>
      </c>
      <c r="X3479" t="s">
        <v>217</v>
      </c>
      <c r="Y3479">
        <v>78</v>
      </c>
      <c r="Z3479">
        <v>1</v>
      </c>
      <c r="AA3479">
        <v>48</v>
      </c>
      <c r="AB3479">
        <v>1</v>
      </c>
      <c r="AC3479" t="s">
        <v>35</v>
      </c>
      <c r="AD3479" t="s">
        <v>35</v>
      </c>
      <c r="AE3479" t="str">
        <f t="shared" si="163"/>
        <v>sp|Q9DCX2|ATP5H_MOUSE_sp|Q9DCX2|ATP5H_MOUSE</v>
      </c>
      <c r="AF3479" t="str">
        <f t="shared" si="164"/>
        <v>YNALK[325.13]IPVPEDK_LASLSEK[325.13]PPAIDWAYYR</v>
      </c>
    </row>
    <row r="3480" spans="1:32" x14ac:dyDescent="0.25">
      <c r="A3480" t="s">
        <v>1568</v>
      </c>
      <c r="B3480" t="str">
        <f>VLOOKUP(A3480,[1]Files!$A$2:$B$73,2,FALSE)</f>
        <v>Heart</v>
      </c>
      <c r="C3480">
        <v>4930</v>
      </c>
      <c r="D3480">
        <v>4010.0372729999999</v>
      </c>
      <c r="E3480">
        <v>4010.0492610000001</v>
      </c>
      <c r="F3480">
        <v>4</v>
      </c>
      <c r="G3480">
        <v>2291.1109339999998</v>
      </c>
      <c r="H3480">
        <v>967.52127399999995</v>
      </c>
      <c r="I3480">
        <v>2291.1029680000001</v>
      </c>
      <c r="J3480">
        <v>967.51992700000005</v>
      </c>
      <c r="K3480">
        <v>9.2999999999999992E-3</v>
      </c>
      <c r="L3480">
        <f t="shared" si="162"/>
        <v>9.2999999999999992E-3</v>
      </c>
      <c r="M3480" t="s">
        <v>1569</v>
      </c>
      <c r="N3480" t="s">
        <v>1475</v>
      </c>
      <c r="O3480">
        <v>0</v>
      </c>
      <c r="P3480">
        <v>0</v>
      </c>
      <c r="Q3480" t="s">
        <v>1570</v>
      </c>
      <c r="R3480" t="s">
        <v>1476</v>
      </c>
      <c r="S3480">
        <v>4933</v>
      </c>
      <c r="T3480">
        <v>4932</v>
      </c>
      <c r="U3480" t="s">
        <v>417</v>
      </c>
      <c r="V3480" t="s">
        <v>417</v>
      </c>
      <c r="W3480" t="s">
        <v>418</v>
      </c>
      <c r="X3480" t="s">
        <v>418</v>
      </c>
      <c r="Y3480">
        <v>77</v>
      </c>
      <c r="Z3480">
        <v>1</v>
      </c>
      <c r="AA3480">
        <v>86</v>
      </c>
      <c r="AB3480">
        <v>1</v>
      </c>
      <c r="AC3480" t="s">
        <v>35</v>
      </c>
      <c r="AD3480" t="s">
        <v>35</v>
      </c>
      <c r="AE3480" t="str">
        <f t="shared" si="163"/>
        <v>sp|Q9CRB9|MIC19_MOUSE_sp|Q9CRB9|MIC19_MOUSE</v>
      </c>
      <c r="AF3480" t="str">
        <f t="shared" si="164"/>
        <v>RLK[325.13]QAR_VAEELALEQAKK[325.13]ESEHQR</v>
      </c>
    </row>
    <row r="3481" spans="1:32" x14ac:dyDescent="0.25">
      <c r="A3481" t="s">
        <v>1242</v>
      </c>
      <c r="B3481" t="str">
        <f>VLOOKUP(A3481,[1]Files!$A$2:$B$73,2,FALSE)</f>
        <v>Brain</v>
      </c>
      <c r="C3481">
        <v>14135</v>
      </c>
      <c r="D3481">
        <v>4997.5861150000001</v>
      </c>
      <c r="E3481">
        <v>4998.6154230000002</v>
      </c>
      <c r="F3481">
        <v>4</v>
      </c>
      <c r="G3481">
        <v>1255.606004</v>
      </c>
      <c r="H3481">
        <v>2990.5750459999999</v>
      </c>
      <c r="I3481">
        <v>1255.6044449999999</v>
      </c>
      <c r="J3481">
        <v>2990.567278</v>
      </c>
      <c r="K3481">
        <v>9.2999999999999992E-3</v>
      </c>
      <c r="L3481">
        <f t="shared" si="162"/>
        <v>9.2999999999999992E-3</v>
      </c>
      <c r="M3481" t="s">
        <v>1212</v>
      </c>
      <c r="N3481" t="s">
        <v>1213</v>
      </c>
      <c r="O3481">
        <v>0</v>
      </c>
      <c r="P3481">
        <v>0</v>
      </c>
      <c r="Q3481" t="s">
        <v>1214</v>
      </c>
      <c r="R3481" t="s">
        <v>1215</v>
      </c>
      <c r="S3481">
        <v>14138</v>
      </c>
      <c r="T3481">
        <v>14139</v>
      </c>
      <c r="U3481" t="s">
        <v>84</v>
      </c>
      <c r="V3481" t="s">
        <v>84</v>
      </c>
      <c r="W3481" t="s">
        <v>85</v>
      </c>
      <c r="X3481" t="s">
        <v>85</v>
      </c>
      <c r="Y3481">
        <v>343</v>
      </c>
      <c r="Z3481">
        <v>1</v>
      </c>
      <c r="AA3481">
        <v>249</v>
      </c>
      <c r="AB3481">
        <v>1</v>
      </c>
      <c r="AC3481" t="s">
        <v>35</v>
      </c>
      <c r="AD3481" t="s">
        <v>35</v>
      </c>
      <c r="AE3481" t="str">
        <f t="shared" si="163"/>
        <v>sp|Q8CAQ8|MIC60_MOUSE_sp|Q8CAQ8|MIC60_MOUSE</v>
      </c>
      <c r="AF3481" t="str">
        <f t="shared" si="164"/>
        <v>K[325.13]VQAAQSEAK_TSSVTLQTITAQNAAVQAVK[325.13]AHSNILK</v>
      </c>
    </row>
    <row r="3482" spans="1:32" x14ac:dyDescent="0.25">
      <c r="A3482" t="s">
        <v>1673</v>
      </c>
      <c r="B3482" t="str">
        <f>VLOOKUP(A3482,[1]Files!$A$2:$B$73,2,FALSE)</f>
        <v>Brain</v>
      </c>
      <c r="C3482">
        <v>12505</v>
      </c>
      <c r="D3482">
        <v>4260.1101619999999</v>
      </c>
      <c r="E3482">
        <v>4261.1144469999999</v>
      </c>
      <c r="F3482">
        <v>4</v>
      </c>
      <c r="G3482">
        <v>1317.648119</v>
      </c>
      <c r="H3482">
        <v>2191.056979</v>
      </c>
      <c r="I3482">
        <v>1317.6452469999999</v>
      </c>
      <c r="J3482">
        <v>2191.0505389999998</v>
      </c>
      <c r="K3482">
        <v>9.2999999999999992E-3</v>
      </c>
      <c r="L3482">
        <f t="shared" si="162"/>
        <v>9.2999999999999992E-3</v>
      </c>
      <c r="M3482" t="s">
        <v>1406</v>
      </c>
      <c r="N3482" t="s">
        <v>1405</v>
      </c>
      <c r="O3482">
        <v>0</v>
      </c>
      <c r="P3482">
        <v>0</v>
      </c>
      <c r="Q3482" t="s">
        <v>1408</v>
      </c>
      <c r="R3482" t="s">
        <v>1407</v>
      </c>
      <c r="S3482">
        <v>12508</v>
      </c>
      <c r="T3482">
        <v>12509</v>
      </c>
      <c r="U3482" t="s">
        <v>1409</v>
      </c>
      <c r="V3482" t="s">
        <v>1409</v>
      </c>
      <c r="W3482" t="s">
        <v>1410</v>
      </c>
      <c r="X3482" t="s">
        <v>1410</v>
      </c>
      <c r="Y3482">
        <v>213</v>
      </c>
      <c r="Z3482">
        <v>1</v>
      </c>
      <c r="AA3482">
        <v>194</v>
      </c>
      <c r="AB3482">
        <v>1</v>
      </c>
      <c r="AC3482" t="s">
        <v>35</v>
      </c>
      <c r="AD3482" t="s">
        <v>35</v>
      </c>
      <c r="AE3482" t="str">
        <f t="shared" si="163"/>
        <v>sp|Q8BKZ9|ODPX_MOUSE_sp|Q8BKZ9|ODPX_MOUSE</v>
      </c>
      <c r="AF3482" t="str">
        <f t="shared" si="164"/>
        <v>GIFTK[325.13]EDALK_NILEK[325.13]HSLDASQGTATGPR</v>
      </c>
    </row>
    <row r="3483" spans="1:32" x14ac:dyDescent="0.25">
      <c r="A3483" t="s">
        <v>3578</v>
      </c>
      <c r="B3483" t="str">
        <f>VLOOKUP(A3483,[1]Files!$A$2:$B$73,2,FALSE)</f>
        <v>Heart</v>
      </c>
      <c r="C3483">
        <v>4862</v>
      </c>
      <c r="D3483">
        <v>3951.9729550000002</v>
      </c>
      <c r="E3483">
        <v>3951.9408629999998</v>
      </c>
      <c r="F3483">
        <v>4</v>
      </c>
      <c r="G3483">
        <v>1401.6826639999999</v>
      </c>
      <c r="H3483">
        <v>1798.8852260000001</v>
      </c>
      <c r="I3483">
        <v>1401.67761</v>
      </c>
      <c r="J3483">
        <v>1798.880954</v>
      </c>
      <c r="K3483">
        <v>9.2999999999999992E-3</v>
      </c>
      <c r="L3483">
        <f t="shared" si="162"/>
        <v>9.2999999999999992E-3</v>
      </c>
      <c r="M3483" t="s">
        <v>92</v>
      </c>
      <c r="N3483" t="s">
        <v>93</v>
      </c>
      <c r="O3483">
        <v>0</v>
      </c>
      <c r="P3483">
        <v>0</v>
      </c>
      <c r="Q3483" t="s">
        <v>94</v>
      </c>
      <c r="R3483" t="s">
        <v>95</v>
      </c>
      <c r="S3483">
        <v>4865</v>
      </c>
      <c r="T3483">
        <v>4866</v>
      </c>
      <c r="U3483" t="s">
        <v>56</v>
      </c>
      <c r="V3483" t="s">
        <v>60</v>
      </c>
      <c r="W3483" t="s">
        <v>57</v>
      </c>
      <c r="X3483" t="s">
        <v>61</v>
      </c>
      <c r="Y3483">
        <v>202</v>
      </c>
      <c r="Z3483">
        <v>1</v>
      </c>
      <c r="AA3483">
        <v>262</v>
      </c>
      <c r="AB3483">
        <v>1</v>
      </c>
      <c r="AC3483" t="s">
        <v>35</v>
      </c>
      <c r="AD3483" t="s">
        <v>35</v>
      </c>
      <c r="AE3483" t="str">
        <f t="shared" si="163"/>
        <v>sp|P67778|PHB_MOUSE_sp|O35129|PHB2_MOUSE</v>
      </c>
      <c r="AF3483" t="str">
        <f t="shared" si="164"/>
        <v>FVVEK[325.13]AEQQK_AAQNISK[325.13]TIATSQNR</v>
      </c>
    </row>
    <row r="3484" spans="1:32" x14ac:dyDescent="0.25">
      <c r="A3484" t="s">
        <v>1673</v>
      </c>
      <c r="B3484" t="str">
        <f>VLOOKUP(A3484,[1]Files!$A$2:$B$73,2,FALSE)</f>
        <v>Brain</v>
      </c>
      <c r="C3484">
        <v>8963</v>
      </c>
      <c r="D3484">
        <v>3615.7794739999999</v>
      </c>
      <c r="E3484">
        <v>3617.7890069999999</v>
      </c>
      <c r="F3484">
        <v>4</v>
      </c>
      <c r="G3484">
        <v>1543.685763</v>
      </c>
      <c r="H3484">
        <v>1320.6886460000001</v>
      </c>
      <c r="I3484">
        <v>1543.6824369999999</v>
      </c>
      <c r="J3484">
        <v>1320.682636</v>
      </c>
      <c r="K3484">
        <v>9.2999999999999992E-3</v>
      </c>
      <c r="L3484">
        <f t="shared" si="162"/>
        <v>9.2999999999999992E-3</v>
      </c>
      <c r="M3484" t="s">
        <v>1138</v>
      </c>
      <c r="N3484" t="s">
        <v>1139</v>
      </c>
      <c r="O3484">
        <v>0</v>
      </c>
      <c r="P3484">
        <v>0</v>
      </c>
      <c r="Q3484" t="s">
        <v>1140</v>
      </c>
      <c r="R3484" t="s">
        <v>1141</v>
      </c>
      <c r="S3484">
        <v>8966</v>
      </c>
      <c r="T3484">
        <v>8967</v>
      </c>
      <c r="U3484" t="s">
        <v>751</v>
      </c>
      <c r="V3484" t="s">
        <v>751</v>
      </c>
      <c r="W3484" t="s">
        <v>752</v>
      </c>
      <c r="X3484" t="s">
        <v>752</v>
      </c>
      <c r="Y3484">
        <v>140</v>
      </c>
      <c r="Z3484">
        <v>1</v>
      </c>
      <c r="AA3484">
        <v>417</v>
      </c>
      <c r="AB3484">
        <v>1</v>
      </c>
      <c r="AC3484" t="s">
        <v>35</v>
      </c>
      <c r="AD3484" t="s">
        <v>35</v>
      </c>
      <c r="AE3484" t="str">
        <f t="shared" si="163"/>
        <v>sp|P30275|KCRU_MOUSE_sp|P30275|KCRU_MOUSE</v>
      </c>
      <c r="AF3484" t="str">
        <f t="shared" si="164"/>
        <v>IPPPLVHSK[325.13]H_TMK[325.13]HTTDLDASK</v>
      </c>
    </row>
    <row r="3485" spans="1:32" x14ac:dyDescent="0.25">
      <c r="A3485" t="s">
        <v>4668</v>
      </c>
      <c r="B3485" t="str">
        <f>VLOOKUP(A3485,[1]Files!$A$2:$B$73,2,FALSE)</f>
        <v>Heart</v>
      </c>
      <c r="C3485">
        <v>7816</v>
      </c>
      <c r="D3485">
        <v>5042.4634809999998</v>
      </c>
      <c r="E3485">
        <v>5042.4620889999997</v>
      </c>
      <c r="F3485">
        <v>5</v>
      </c>
      <c r="G3485">
        <v>1395.7045149999999</v>
      </c>
      <c r="H3485">
        <v>2895.353901</v>
      </c>
      <c r="I3485">
        <v>1395.6994079999999</v>
      </c>
      <c r="J3485">
        <v>2895.3497579999998</v>
      </c>
      <c r="K3485">
        <v>9.2999999999999992E-3</v>
      </c>
      <c r="L3485">
        <f t="shared" si="162"/>
        <v>9.2999999999999992E-3</v>
      </c>
      <c r="M3485" t="s">
        <v>1156</v>
      </c>
      <c r="N3485" t="s">
        <v>1155</v>
      </c>
      <c r="O3485" t="s">
        <v>35</v>
      </c>
      <c r="P3485" t="s">
        <v>35</v>
      </c>
      <c r="Q3485" t="s">
        <v>1158</v>
      </c>
      <c r="R3485" t="s">
        <v>1157</v>
      </c>
      <c r="S3485">
        <v>7819</v>
      </c>
      <c r="T3485">
        <v>7820</v>
      </c>
      <c r="U3485" t="s">
        <v>1159</v>
      </c>
      <c r="V3485" t="s">
        <v>1159</v>
      </c>
      <c r="W3485" t="s">
        <v>1160</v>
      </c>
      <c r="X3485" t="s">
        <v>1160</v>
      </c>
      <c r="Y3485">
        <v>90</v>
      </c>
      <c r="Z3485">
        <v>1</v>
      </c>
      <c r="AA3485">
        <v>66</v>
      </c>
      <c r="AB3485">
        <v>1</v>
      </c>
      <c r="AC3485" s="1">
        <v>3.3900000000000002E-6</v>
      </c>
      <c r="AD3485" s="1">
        <v>5.9200000000000002E-5</v>
      </c>
      <c r="AE3485" t="str">
        <f t="shared" si="163"/>
        <v>sp|Q9WUM5|SUCA_MOUSE_sp|Q9WUM5|SUCA_MOUSE</v>
      </c>
      <c r="AF3485" t="str">
        <f t="shared" si="164"/>
        <v>LVGGTTPGK[325.13]GGQK_IIC[160.03]QGFTGK[325.13]QGTFHSQQALEYGTK</v>
      </c>
    </row>
    <row r="3486" spans="1:32" x14ac:dyDescent="0.25">
      <c r="A3486" t="s">
        <v>4689</v>
      </c>
      <c r="B3486" t="str">
        <f>VLOOKUP(A3486,[1]Files!$A$2:$B$73,2,FALSE)</f>
        <v>Heart</v>
      </c>
      <c r="C3486">
        <v>6698</v>
      </c>
      <c r="D3486">
        <v>5270.3714399999999</v>
      </c>
      <c r="E3486">
        <v>5270.3733300000004</v>
      </c>
      <c r="F3486">
        <v>6</v>
      </c>
      <c r="G3486">
        <v>1960.9023159999999</v>
      </c>
      <c r="H3486">
        <v>2558.0640589999998</v>
      </c>
      <c r="I3486">
        <v>1960.8989120000001</v>
      </c>
      <c r="J3486">
        <v>2558.058203</v>
      </c>
      <c r="K3486">
        <v>9.2999999999999992E-3</v>
      </c>
      <c r="L3486">
        <f t="shared" si="162"/>
        <v>9.2999999999999992E-3</v>
      </c>
      <c r="M3486" t="s">
        <v>1170</v>
      </c>
      <c r="N3486" t="s">
        <v>1171</v>
      </c>
      <c r="O3486" t="s">
        <v>35</v>
      </c>
      <c r="P3486" t="s">
        <v>35</v>
      </c>
      <c r="Q3486" t="s">
        <v>1172</v>
      </c>
      <c r="R3486" t="s">
        <v>1173</v>
      </c>
      <c r="S3486">
        <v>6699</v>
      </c>
      <c r="T3486">
        <v>6700</v>
      </c>
      <c r="U3486" t="s">
        <v>1038</v>
      </c>
      <c r="V3486" t="s">
        <v>1038</v>
      </c>
      <c r="W3486" t="s">
        <v>1039</v>
      </c>
      <c r="X3486" t="s">
        <v>1039</v>
      </c>
      <c r="Y3486">
        <v>31</v>
      </c>
      <c r="Z3486">
        <v>1</v>
      </c>
      <c r="AA3486">
        <v>549</v>
      </c>
      <c r="AB3486">
        <v>1</v>
      </c>
      <c r="AC3486" s="1">
        <v>3.9799999999999999E-8</v>
      </c>
      <c r="AD3486">
        <v>2.1599999999999999E-4</v>
      </c>
      <c r="AE3486" t="str">
        <f t="shared" si="163"/>
        <v>sp|Q99KI0|ACON_MOUSE_sp|Q99KI0|ACON_MOUSE</v>
      </c>
      <c r="AF3486" t="str">
        <f t="shared" si="164"/>
        <v>AK[325.13]VAMSHFEPSEYIR_SDFDPGQDTYQHPPK[325.13]DSSGQR</v>
      </c>
    </row>
    <row r="3487" spans="1:32" x14ac:dyDescent="0.25">
      <c r="A3487" t="s">
        <v>4677</v>
      </c>
      <c r="B3487" t="str">
        <f>VLOOKUP(A3487,[1]Files!$A$2:$B$73,2,FALSE)</f>
        <v>Heart</v>
      </c>
      <c r="C3487">
        <v>13190</v>
      </c>
      <c r="D3487">
        <v>6017.823222</v>
      </c>
      <c r="E3487">
        <v>6018.7379819999996</v>
      </c>
      <c r="F3487">
        <v>4</v>
      </c>
      <c r="G3487">
        <v>2125.9654260000002</v>
      </c>
      <c r="H3487">
        <v>3140.4527309999999</v>
      </c>
      <c r="I3487">
        <v>2125.9626349999999</v>
      </c>
      <c r="J3487">
        <v>3140.4462199999998</v>
      </c>
      <c r="K3487">
        <v>9.2999999999999992E-3</v>
      </c>
      <c r="L3487">
        <f t="shared" si="162"/>
        <v>9.2999999999999992E-3</v>
      </c>
      <c r="M3487" t="s">
        <v>3342</v>
      </c>
      <c r="N3487" t="s">
        <v>3337</v>
      </c>
      <c r="O3487" t="s">
        <v>35</v>
      </c>
      <c r="P3487" t="s">
        <v>35</v>
      </c>
      <c r="Q3487" t="s">
        <v>3343</v>
      </c>
      <c r="R3487" t="s">
        <v>3339</v>
      </c>
      <c r="S3487">
        <v>13193</v>
      </c>
      <c r="T3487">
        <v>13192</v>
      </c>
      <c r="U3487" t="s">
        <v>1955</v>
      </c>
      <c r="V3487" t="s">
        <v>1955</v>
      </c>
      <c r="W3487" t="s">
        <v>1956</v>
      </c>
      <c r="X3487" t="s">
        <v>1956</v>
      </c>
      <c r="Y3487">
        <v>240</v>
      </c>
      <c r="Z3487">
        <v>1</v>
      </c>
      <c r="AA3487">
        <v>317</v>
      </c>
      <c r="AB3487">
        <v>1</v>
      </c>
      <c r="AC3487">
        <v>1.89E-3</v>
      </c>
      <c r="AD3487">
        <v>2.4000000000000001E-4</v>
      </c>
      <c r="AE3487" t="str">
        <f t="shared" si="163"/>
        <v>sp|P50544|ACADV_MOUSE_sp|P50544|ACADV_MOUSE</v>
      </c>
      <c r="AF3487" t="str">
        <f t="shared" si="164"/>
        <v>SSAIPSPC[160.03]GK[325.13]YYTLNGSK_ASNTSEVYFDGVK[325.13]VPSENVLGEVGDGFK</v>
      </c>
    </row>
    <row r="3488" spans="1:32" x14ac:dyDescent="0.25">
      <c r="A3488" t="s">
        <v>4597</v>
      </c>
      <c r="B3488" t="str">
        <f>VLOOKUP(A3488,[1]Files!$A$2:$B$73,2,FALSE)</f>
        <v>Heart</v>
      </c>
      <c r="C3488">
        <v>6569</v>
      </c>
      <c r="D3488">
        <v>4060.0304500000002</v>
      </c>
      <c r="E3488">
        <v>4060.0280210000001</v>
      </c>
      <c r="F3488">
        <v>4</v>
      </c>
      <c r="G3488">
        <v>1254.627</v>
      </c>
      <c r="H3488">
        <v>2053.9983849999999</v>
      </c>
      <c r="I3488">
        <v>1254.624452</v>
      </c>
      <c r="J3488">
        <v>2053.9916269999999</v>
      </c>
      <c r="K3488">
        <v>9.2999999999999992E-3</v>
      </c>
      <c r="L3488">
        <f t="shared" si="162"/>
        <v>9.2999999999999992E-3</v>
      </c>
      <c r="M3488" t="s">
        <v>123</v>
      </c>
      <c r="N3488" t="s">
        <v>3198</v>
      </c>
      <c r="O3488" t="s">
        <v>35</v>
      </c>
      <c r="P3488" t="s">
        <v>35</v>
      </c>
      <c r="Q3488" t="s">
        <v>125</v>
      </c>
      <c r="R3488" t="s">
        <v>3199</v>
      </c>
      <c r="S3488">
        <v>6570</v>
      </c>
      <c r="T3488">
        <v>6571</v>
      </c>
      <c r="U3488" t="s">
        <v>126</v>
      </c>
      <c r="V3488" t="s">
        <v>126</v>
      </c>
      <c r="W3488" t="s">
        <v>127</v>
      </c>
      <c r="X3488" t="s">
        <v>127</v>
      </c>
      <c r="Y3488">
        <v>338</v>
      </c>
      <c r="Z3488">
        <v>1</v>
      </c>
      <c r="AA3488">
        <v>122</v>
      </c>
      <c r="AB3488">
        <v>1</v>
      </c>
      <c r="AC3488">
        <v>1.5200000000000001E-4</v>
      </c>
      <c r="AD3488">
        <v>6.0499999999999998E-3</v>
      </c>
      <c r="AE3488" t="str">
        <f t="shared" si="163"/>
        <v>sp|P05202|AATM_MOUSE_sp|P05202|AATM_MOUSE</v>
      </c>
      <c r="AF3488" t="str">
        <f t="shared" si="164"/>
        <v>K[325.13]QWLQEVK_ASAELALGENNEVLK[325.13]SGR</v>
      </c>
    </row>
    <row r="3489" spans="1:32" x14ac:dyDescent="0.25">
      <c r="A3489" t="s">
        <v>1673</v>
      </c>
      <c r="B3489" t="str">
        <f>VLOOKUP(A3489,[1]Files!$A$2:$B$73,2,FALSE)</f>
        <v>Brain</v>
      </c>
      <c r="C3489">
        <v>11565</v>
      </c>
      <c r="D3489">
        <v>5270.3715620000003</v>
      </c>
      <c r="E3489">
        <v>5271.3815089999998</v>
      </c>
      <c r="F3489">
        <v>6</v>
      </c>
      <c r="G3489">
        <v>1960.900973</v>
      </c>
      <c r="H3489">
        <v>2558.0655240000001</v>
      </c>
      <c r="I3489">
        <v>1960.8989120000001</v>
      </c>
      <c r="J3489">
        <v>2558.058203</v>
      </c>
      <c r="K3489">
        <v>9.4000000000000004E-3</v>
      </c>
      <c r="L3489">
        <f t="shared" si="162"/>
        <v>9.4000000000000004E-3</v>
      </c>
      <c r="M3489" t="s">
        <v>1170</v>
      </c>
      <c r="N3489" t="s">
        <v>1171</v>
      </c>
      <c r="O3489">
        <v>0</v>
      </c>
      <c r="P3489">
        <v>0</v>
      </c>
      <c r="Q3489" t="s">
        <v>1172</v>
      </c>
      <c r="R3489" t="s">
        <v>1173</v>
      </c>
      <c r="S3489">
        <v>11568</v>
      </c>
      <c r="T3489">
        <v>11569</v>
      </c>
      <c r="U3489" t="s">
        <v>1038</v>
      </c>
      <c r="V3489" t="s">
        <v>1038</v>
      </c>
      <c r="W3489" t="s">
        <v>1039</v>
      </c>
      <c r="X3489" t="s">
        <v>1039</v>
      </c>
      <c r="Y3489">
        <v>31</v>
      </c>
      <c r="Z3489">
        <v>1</v>
      </c>
      <c r="AA3489">
        <v>549</v>
      </c>
      <c r="AB3489">
        <v>1</v>
      </c>
      <c r="AC3489" t="s">
        <v>35</v>
      </c>
      <c r="AD3489" t="s">
        <v>35</v>
      </c>
      <c r="AE3489" t="str">
        <f t="shared" si="163"/>
        <v>sp|Q99KI0|ACON_MOUSE_sp|Q99KI0|ACON_MOUSE</v>
      </c>
      <c r="AF3489" t="str">
        <f t="shared" si="164"/>
        <v>AK[325.13]VAMSHFEPSEYIR_SDFDPGQDTYQHPPK[325.13]DSSGQR</v>
      </c>
    </row>
    <row r="3490" spans="1:32" x14ac:dyDescent="0.25">
      <c r="A3490" t="s">
        <v>1242</v>
      </c>
      <c r="B3490" t="str">
        <f>VLOOKUP(A3490,[1]Files!$A$2:$B$73,2,FALSE)</f>
        <v>Brain</v>
      </c>
      <c r="C3490">
        <v>13519</v>
      </c>
      <c r="D3490">
        <v>5354.6611130000001</v>
      </c>
      <c r="E3490">
        <v>5355.6899329999997</v>
      </c>
      <c r="F3490">
        <v>5</v>
      </c>
      <c r="G3490">
        <v>1196.5695049999999</v>
      </c>
      <c r="H3490">
        <v>3406.6865429999998</v>
      </c>
      <c r="I3490">
        <v>1196.567331</v>
      </c>
      <c r="J3490">
        <v>3406.6793480000001</v>
      </c>
      <c r="K3490">
        <v>9.4000000000000004E-3</v>
      </c>
      <c r="L3490">
        <f t="shared" si="162"/>
        <v>9.4000000000000004E-3</v>
      </c>
      <c r="M3490" t="s">
        <v>1434</v>
      </c>
      <c r="N3490" t="s">
        <v>1435</v>
      </c>
      <c r="O3490">
        <v>0</v>
      </c>
      <c r="P3490">
        <v>0</v>
      </c>
      <c r="Q3490" t="s">
        <v>1436</v>
      </c>
      <c r="R3490" t="s">
        <v>1437</v>
      </c>
      <c r="S3490">
        <v>13520</v>
      </c>
      <c r="T3490">
        <v>13523</v>
      </c>
      <c r="U3490" t="s">
        <v>1438</v>
      </c>
      <c r="V3490" t="s">
        <v>1438</v>
      </c>
      <c r="W3490" t="s">
        <v>1439</v>
      </c>
      <c r="X3490" t="s">
        <v>1439</v>
      </c>
      <c r="Y3490">
        <v>158</v>
      </c>
      <c r="Z3490">
        <v>1</v>
      </c>
      <c r="AA3490">
        <v>73</v>
      </c>
      <c r="AB3490">
        <v>1</v>
      </c>
      <c r="AC3490" t="s">
        <v>35</v>
      </c>
      <c r="AD3490" t="s">
        <v>35</v>
      </c>
      <c r="AE3490" t="str">
        <f t="shared" si="163"/>
        <v>sp|Q925N0|SFXN5_MOUSE_sp|Q925N0|SFXN5_MOUSE</v>
      </c>
      <c r="AF3490" t="str">
        <f t="shared" si="164"/>
        <v>NATK[325.13]PSPASK_EAVQLLEDYK[325.13]HGTLRPGVTNEQLWSAQK</v>
      </c>
    </row>
    <row r="3491" spans="1:32" x14ac:dyDescent="0.25">
      <c r="A3491" t="s">
        <v>1077</v>
      </c>
      <c r="B3491" t="str">
        <f>VLOOKUP(A3491,[1]Files!$A$2:$B$73,2,FALSE)</f>
        <v>Brain</v>
      </c>
      <c r="C3491">
        <v>8954</v>
      </c>
      <c r="D3491">
        <v>4558.3471010000003</v>
      </c>
      <c r="E3491">
        <v>4560.3590759999997</v>
      </c>
      <c r="F3491">
        <v>4</v>
      </c>
      <c r="G3491">
        <v>2578.3096650000002</v>
      </c>
      <c r="H3491">
        <v>1228.6323709999999</v>
      </c>
      <c r="I3491">
        <v>2578.3027310000002</v>
      </c>
      <c r="J3491">
        <v>1228.6299309999999</v>
      </c>
      <c r="K3491">
        <v>9.4000000000000004E-3</v>
      </c>
      <c r="L3491">
        <f t="shared" si="162"/>
        <v>9.4000000000000004E-3</v>
      </c>
      <c r="M3491" t="s">
        <v>1230</v>
      </c>
      <c r="N3491" t="s">
        <v>1231</v>
      </c>
      <c r="O3491">
        <v>0</v>
      </c>
      <c r="P3491">
        <v>0</v>
      </c>
      <c r="Q3491" t="s">
        <v>1232</v>
      </c>
      <c r="R3491" t="s">
        <v>1233</v>
      </c>
      <c r="S3491">
        <v>8957</v>
      </c>
      <c r="T3491">
        <v>8956</v>
      </c>
      <c r="U3491" t="s">
        <v>936</v>
      </c>
      <c r="V3491" t="s">
        <v>936</v>
      </c>
      <c r="W3491" t="s">
        <v>937</v>
      </c>
      <c r="X3491" t="s">
        <v>937</v>
      </c>
      <c r="Y3491">
        <v>334</v>
      </c>
      <c r="Z3491">
        <v>1</v>
      </c>
      <c r="AA3491">
        <v>277</v>
      </c>
      <c r="AB3491">
        <v>1</v>
      </c>
      <c r="AC3491" t="s">
        <v>35</v>
      </c>
      <c r="AD3491" t="s">
        <v>35</v>
      </c>
      <c r="AE3491" t="str">
        <f t="shared" si="163"/>
        <v>sp|O08749|DLDH_MOUSE_sp|O08749|DLDH_MOUSE</v>
      </c>
      <c r="AF3491" t="str">
        <f t="shared" si="164"/>
        <v>LNTK[325.13]VTGATK_RPFTQNLGLEELGIELDPK[325.13]GR</v>
      </c>
    </row>
    <row r="3492" spans="1:32" x14ac:dyDescent="0.25">
      <c r="A3492" t="s">
        <v>727</v>
      </c>
      <c r="B3492" t="str">
        <f>VLOOKUP(A3492,[1]Files!$A$2:$B$73,2,FALSE)</f>
        <v>Brain</v>
      </c>
      <c r="C3492">
        <v>8656</v>
      </c>
      <c r="D3492">
        <v>4686.1790099999998</v>
      </c>
      <c r="E3492">
        <v>4688.1510680000001</v>
      </c>
      <c r="F3492">
        <v>4</v>
      </c>
      <c r="G3492">
        <v>2706.17319</v>
      </c>
      <c r="H3492">
        <v>1228.6007549999999</v>
      </c>
      <c r="I3492">
        <v>2706.1669830000001</v>
      </c>
      <c r="J3492">
        <v>1228.597569</v>
      </c>
      <c r="K3492">
        <v>9.4000000000000004E-3</v>
      </c>
      <c r="L3492">
        <f t="shared" si="162"/>
        <v>9.4000000000000004E-3</v>
      </c>
      <c r="M3492" t="s">
        <v>294</v>
      </c>
      <c r="N3492" t="s">
        <v>295</v>
      </c>
      <c r="O3492">
        <v>0</v>
      </c>
      <c r="P3492">
        <v>6.5358999999999999E-3</v>
      </c>
      <c r="Q3492" t="s">
        <v>296</v>
      </c>
      <c r="R3492" t="s">
        <v>297</v>
      </c>
      <c r="S3492">
        <v>8659</v>
      </c>
      <c r="T3492">
        <v>8658</v>
      </c>
      <c r="U3492" t="s">
        <v>298</v>
      </c>
      <c r="V3492" t="s">
        <v>298</v>
      </c>
      <c r="W3492" t="s">
        <v>299</v>
      </c>
      <c r="X3492" t="s">
        <v>299</v>
      </c>
      <c r="Y3492">
        <v>28</v>
      </c>
      <c r="Z3492">
        <v>1</v>
      </c>
      <c r="AA3492">
        <v>85</v>
      </c>
      <c r="AB3492">
        <v>1</v>
      </c>
      <c r="AC3492" t="s">
        <v>35</v>
      </c>
      <c r="AD3492" t="s">
        <v>35</v>
      </c>
      <c r="AE3492" t="str">
        <f t="shared" si="163"/>
        <v>sp|P56391|CX6B1_MOUSE_sp|P56391|CX6B1_MOUSE</v>
      </c>
      <c r="AF3492" t="str">
        <f t="shared" si="164"/>
        <v>IAEGTFPGK[325.13]I_FPNQNQTK[325.13]NC[160.03]WQNYLDFHR</v>
      </c>
    </row>
    <row r="3493" spans="1:32" x14ac:dyDescent="0.25">
      <c r="A3493" t="s">
        <v>548</v>
      </c>
      <c r="B3493" t="str">
        <f>VLOOKUP(A3493,[1]Files!$A$2:$B$73,2,FALSE)</f>
        <v>Liver</v>
      </c>
      <c r="C3493">
        <v>12867</v>
      </c>
      <c r="D3493">
        <v>4564.1620419999999</v>
      </c>
      <c r="E3493">
        <v>4564.1735289999997</v>
      </c>
      <c r="F3493">
        <v>4</v>
      </c>
      <c r="G3493">
        <v>2122.9871549999998</v>
      </c>
      <c r="H3493">
        <v>1689.7698230000001</v>
      </c>
      <c r="I3493">
        <v>2122.980728</v>
      </c>
      <c r="J3493">
        <v>1689.766836</v>
      </c>
      <c r="K3493">
        <v>9.4000000000000004E-3</v>
      </c>
      <c r="L3493">
        <f t="shared" si="162"/>
        <v>9.4000000000000004E-3</v>
      </c>
      <c r="M3493" t="s">
        <v>224</v>
      </c>
      <c r="N3493" t="s">
        <v>225</v>
      </c>
      <c r="O3493">
        <v>0</v>
      </c>
      <c r="P3493">
        <v>8.8234999999999997E-3</v>
      </c>
      <c r="Q3493" t="s">
        <v>226</v>
      </c>
      <c r="R3493" t="s">
        <v>227</v>
      </c>
      <c r="S3493">
        <v>12870</v>
      </c>
      <c r="T3493">
        <v>12871</v>
      </c>
      <c r="U3493" t="s">
        <v>228</v>
      </c>
      <c r="V3493" t="s">
        <v>228</v>
      </c>
      <c r="W3493" t="s">
        <v>229</v>
      </c>
      <c r="X3493" t="s">
        <v>229</v>
      </c>
      <c r="Y3493">
        <v>533</v>
      </c>
      <c r="Z3493">
        <v>1</v>
      </c>
      <c r="AA3493">
        <v>512</v>
      </c>
      <c r="AB3493">
        <v>1</v>
      </c>
      <c r="AC3493" t="s">
        <v>35</v>
      </c>
      <c r="AD3493" t="s">
        <v>35</v>
      </c>
      <c r="AE3493" t="str">
        <f t="shared" si="163"/>
        <v>sp|P41216|ACSL1_MOUSE_sp|P41216|ACSL1_MOUSE</v>
      </c>
      <c r="AF3493" t="str">
        <f t="shared" si="164"/>
        <v>GEGEVC[160.03]VK[325.13]GANVFK_TAEALDK[325.13]DGWLHTGDIGK</v>
      </c>
    </row>
    <row r="3494" spans="1:32" x14ac:dyDescent="0.25">
      <c r="A3494" t="s">
        <v>718</v>
      </c>
      <c r="B3494" t="str">
        <f>VLOOKUP(A3494,[1]Files!$A$2:$B$73,2,FALSE)</f>
        <v>Liver</v>
      </c>
      <c r="C3494">
        <v>10747</v>
      </c>
      <c r="D3494">
        <v>4537.2450500000004</v>
      </c>
      <c r="E3494">
        <v>4539.2301690000004</v>
      </c>
      <c r="F3494">
        <v>4</v>
      </c>
      <c r="G3494">
        <v>2140.0689419999999</v>
      </c>
      <c r="H3494">
        <v>1645.771043</v>
      </c>
      <c r="I3494">
        <v>2140.0647920000001</v>
      </c>
      <c r="J3494">
        <v>1645.7657730000001</v>
      </c>
      <c r="K3494">
        <v>9.4000000000000004E-3</v>
      </c>
      <c r="L3494">
        <f t="shared" si="162"/>
        <v>9.4000000000000004E-3</v>
      </c>
      <c r="M3494" t="s">
        <v>518</v>
      </c>
      <c r="N3494" t="s">
        <v>517</v>
      </c>
      <c r="O3494">
        <v>0</v>
      </c>
      <c r="P3494">
        <v>2.4389999999999998E-2</v>
      </c>
      <c r="Q3494" t="s">
        <v>520</v>
      </c>
      <c r="R3494" t="s">
        <v>519</v>
      </c>
      <c r="S3494">
        <v>10750</v>
      </c>
      <c r="T3494">
        <v>10749</v>
      </c>
      <c r="U3494" t="s">
        <v>521</v>
      </c>
      <c r="V3494" t="s">
        <v>521</v>
      </c>
      <c r="W3494" t="s">
        <v>522</v>
      </c>
      <c r="X3494" t="s">
        <v>522</v>
      </c>
      <c r="Y3494">
        <v>181</v>
      </c>
      <c r="Z3494">
        <v>1</v>
      </c>
      <c r="AA3494">
        <v>163</v>
      </c>
      <c r="AB3494">
        <v>1</v>
      </c>
      <c r="AC3494" t="s">
        <v>35</v>
      </c>
      <c r="AD3494" t="s">
        <v>35</v>
      </c>
      <c r="AE3494" t="str">
        <f t="shared" si="163"/>
        <v>sp|Q9CR68|UCRI_MOUSE_sp|Q9CR68|UCRI_MOUSE</v>
      </c>
      <c r="AF3494" t="str">
        <f t="shared" si="164"/>
        <v>LSDIPEGK[325.13]NMAFK_TK[325.13]KEIDQEAAVEVSQLR</v>
      </c>
    </row>
    <row r="3495" spans="1:32" x14ac:dyDescent="0.25">
      <c r="A3495" t="s">
        <v>4240</v>
      </c>
      <c r="B3495" t="str">
        <f>VLOOKUP(A3495,[1]Files!$A$2:$B$73,2,FALSE)</f>
        <v>Heart</v>
      </c>
      <c r="C3495">
        <v>10065</v>
      </c>
      <c r="D3495">
        <v>3106.5964909999998</v>
      </c>
      <c r="E3495">
        <v>3106.6015069999999</v>
      </c>
      <c r="F3495">
        <v>4</v>
      </c>
      <c r="G3495">
        <v>1086.572435</v>
      </c>
      <c r="H3495">
        <v>1268.6189910000001</v>
      </c>
      <c r="I3495">
        <v>1086.57096</v>
      </c>
      <c r="J3495">
        <v>1268.6111100000001</v>
      </c>
      <c r="K3495">
        <v>9.4000000000000004E-3</v>
      </c>
      <c r="L3495">
        <f t="shared" si="162"/>
        <v>9.4000000000000004E-3</v>
      </c>
      <c r="M3495" t="s">
        <v>1185</v>
      </c>
      <c r="N3495" t="s">
        <v>3882</v>
      </c>
      <c r="O3495">
        <v>7.9365000000000002E-4</v>
      </c>
      <c r="P3495">
        <v>3.1545999999999998E-2</v>
      </c>
      <c r="Q3495" t="s">
        <v>1186</v>
      </c>
      <c r="R3495" t="s">
        <v>3883</v>
      </c>
      <c r="S3495">
        <v>10068</v>
      </c>
      <c r="T3495">
        <v>10067</v>
      </c>
      <c r="U3495" t="s">
        <v>1003</v>
      </c>
      <c r="V3495" t="s">
        <v>3884</v>
      </c>
      <c r="W3495" t="s">
        <v>1004</v>
      </c>
      <c r="X3495" t="s">
        <v>355</v>
      </c>
      <c r="Y3495">
        <v>46</v>
      </c>
      <c r="Z3495">
        <v>1</v>
      </c>
      <c r="AA3495">
        <v>107</v>
      </c>
      <c r="AB3495">
        <v>1</v>
      </c>
      <c r="AC3495" t="s">
        <v>35</v>
      </c>
      <c r="AD3495" t="s">
        <v>35</v>
      </c>
      <c r="AE3495" t="str">
        <f t="shared" si="163"/>
        <v>sp|P97450|ATP5J_MOUSE_rev_sp|Q922Q1|MARC2_MOUSE</v>
      </c>
      <c r="AF3495" t="str">
        <f t="shared" si="164"/>
        <v>LFVDK[325.13]IR_FYEMKVK[325.13]K</v>
      </c>
    </row>
    <row r="3496" spans="1:32" x14ac:dyDescent="0.25">
      <c r="A3496" t="s">
        <v>2964</v>
      </c>
      <c r="B3496" t="str">
        <f>VLOOKUP(A3496,[1]Files!$A$2:$B$73,2,FALSE)</f>
        <v>Heart</v>
      </c>
      <c r="C3496">
        <v>15137</v>
      </c>
      <c r="D3496">
        <v>4896.5287420000004</v>
      </c>
      <c r="E3496">
        <v>4896.542289</v>
      </c>
      <c r="F3496">
        <v>5</v>
      </c>
      <c r="G3496">
        <v>1202.6313950000001</v>
      </c>
      <c r="H3496">
        <v>2942.4922820000002</v>
      </c>
      <c r="I3496">
        <v>1202.629537</v>
      </c>
      <c r="J3496">
        <v>2942.4846109999999</v>
      </c>
      <c r="K3496">
        <v>9.4999999999999998E-3</v>
      </c>
      <c r="L3496">
        <f t="shared" si="162"/>
        <v>9.4999999999999998E-3</v>
      </c>
      <c r="M3496" t="s">
        <v>1034</v>
      </c>
      <c r="N3496" t="s">
        <v>2851</v>
      </c>
      <c r="O3496">
        <v>0</v>
      </c>
      <c r="P3496">
        <v>0</v>
      </c>
      <c r="Q3496" t="s">
        <v>1036</v>
      </c>
      <c r="R3496" t="s">
        <v>2853</v>
      </c>
      <c r="S3496">
        <v>15140</v>
      </c>
      <c r="T3496">
        <v>15141</v>
      </c>
      <c r="U3496" t="s">
        <v>1038</v>
      </c>
      <c r="V3496" t="s">
        <v>1038</v>
      </c>
      <c r="W3496" t="s">
        <v>1039</v>
      </c>
      <c r="X3496" t="s">
        <v>1039</v>
      </c>
      <c r="Y3496">
        <v>689</v>
      </c>
      <c r="Z3496">
        <v>1</v>
      </c>
      <c r="AA3496">
        <v>628</v>
      </c>
      <c r="AB3496">
        <v>1</v>
      </c>
      <c r="AC3496" t="s">
        <v>35</v>
      </c>
      <c r="AD3496" t="s">
        <v>35</v>
      </c>
      <c r="AE3496" t="str">
        <f t="shared" si="163"/>
        <v>sp|Q99KI0|ACON_MOUSE_sp|Q99KI0|ACON_MOUSE</v>
      </c>
      <c r="AF3496" t="str">
        <f t="shared" si="164"/>
        <v>AIITK[325.13]SFAR_GHLDNISNNLLIGAINIENGK[325.13]ANSVR</v>
      </c>
    </row>
    <row r="3497" spans="1:32" x14ac:dyDescent="0.25">
      <c r="A3497" t="s">
        <v>886</v>
      </c>
      <c r="B3497" t="str">
        <f>VLOOKUP(A3497,[1]Files!$A$2:$B$73,2,FALSE)</f>
        <v>Brain</v>
      </c>
      <c r="C3497">
        <v>16846</v>
      </c>
      <c r="D3497">
        <v>5233.6740049999999</v>
      </c>
      <c r="E3497">
        <v>5234.688177</v>
      </c>
      <c r="F3497">
        <v>4</v>
      </c>
      <c r="G3497">
        <v>1454.7437</v>
      </c>
      <c r="H3497">
        <v>3027.5252409999998</v>
      </c>
      <c r="I3497">
        <v>1454.740544</v>
      </c>
      <c r="J3497">
        <v>3027.5189310000001</v>
      </c>
      <c r="K3497">
        <v>9.4999999999999998E-3</v>
      </c>
      <c r="L3497">
        <f t="shared" si="162"/>
        <v>9.4999999999999998E-3</v>
      </c>
      <c r="M3497" t="s">
        <v>683</v>
      </c>
      <c r="N3497" t="s">
        <v>684</v>
      </c>
      <c r="O3497">
        <v>0</v>
      </c>
      <c r="P3497">
        <v>0</v>
      </c>
      <c r="Q3497" t="s">
        <v>685</v>
      </c>
      <c r="R3497" t="s">
        <v>686</v>
      </c>
      <c r="S3497">
        <v>16849</v>
      </c>
      <c r="T3497">
        <v>16850</v>
      </c>
      <c r="U3497" t="s">
        <v>687</v>
      </c>
      <c r="V3497" t="s">
        <v>687</v>
      </c>
      <c r="W3497" t="s">
        <v>688</v>
      </c>
      <c r="X3497" t="s">
        <v>688</v>
      </c>
      <c r="Y3497">
        <v>661</v>
      </c>
      <c r="Z3497">
        <v>1</v>
      </c>
      <c r="AA3497">
        <v>55</v>
      </c>
      <c r="AB3497">
        <v>1</v>
      </c>
      <c r="AC3497" t="s">
        <v>35</v>
      </c>
      <c r="AD3497" t="s">
        <v>35</v>
      </c>
      <c r="AE3497" t="str">
        <f t="shared" si="163"/>
        <v>sp|Q8BH59|CMC1_MOUSE_sp|Q8BH59|CMC1_MOUSE</v>
      </c>
      <c r="AF3497" t="str">
        <f t="shared" si="164"/>
        <v>FK[325.13]SPSVAVAQPK_YLGLYNDPNSNPK[325.13]IVQLLAGVADQTK</v>
      </c>
    </row>
    <row r="3498" spans="1:32" x14ac:dyDescent="0.25">
      <c r="A3498" t="s">
        <v>1673</v>
      </c>
      <c r="B3498" t="str">
        <f>VLOOKUP(A3498,[1]Files!$A$2:$B$73,2,FALSE)</f>
        <v>Brain</v>
      </c>
      <c r="C3498">
        <v>14769</v>
      </c>
      <c r="D3498">
        <v>4031.978204</v>
      </c>
      <c r="E3498">
        <v>4032.979362</v>
      </c>
      <c r="F3498">
        <v>5</v>
      </c>
      <c r="G3498">
        <v>942.44218599999999</v>
      </c>
      <c r="H3498">
        <v>2338.1309540000002</v>
      </c>
      <c r="I3498">
        <v>942.44067399999994</v>
      </c>
      <c r="J3498">
        <v>2338.1229750000002</v>
      </c>
      <c r="K3498">
        <v>9.4999999999999998E-3</v>
      </c>
      <c r="L3498">
        <f t="shared" si="162"/>
        <v>9.4999999999999998E-3</v>
      </c>
      <c r="M3498" t="s">
        <v>1224</v>
      </c>
      <c r="N3498" t="s">
        <v>1225</v>
      </c>
      <c r="O3498">
        <v>0</v>
      </c>
      <c r="P3498">
        <v>0</v>
      </c>
      <c r="Q3498" t="s">
        <v>1226</v>
      </c>
      <c r="R3498" t="s">
        <v>1227</v>
      </c>
      <c r="S3498">
        <v>14772</v>
      </c>
      <c r="T3498">
        <v>14773</v>
      </c>
      <c r="U3498" t="s">
        <v>969</v>
      </c>
      <c r="V3498" t="s">
        <v>969</v>
      </c>
      <c r="W3498" t="s">
        <v>970</v>
      </c>
      <c r="X3498" t="s">
        <v>970</v>
      </c>
      <c r="Y3498">
        <v>819</v>
      </c>
      <c r="Z3498">
        <v>1</v>
      </c>
      <c r="AA3498">
        <v>834</v>
      </c>
      <c r="AB3498">
        <v>1</v>
      </c>
      <c r="AC3498" t="s">
        <v>35</v>
      </c>
      <c r="AD3498" t="s">
        <v>35</v>
      </c>
      <c r="AE3498" t="str">
        <f t="shared" si="163"/>
        <v>sp|P58281|OPA1_MOUSE_sp|P58281|OPA1_MOUSE</v>
      </c>
      <c r="AF3498" t="str">
        <f t="shared" si="164"/>
        <v>K[325.13]NLESR_GVEVDPSLIK[325.13]DTWHQVYR</v>
      </c>
    </row>
    <row r="3499" spans="1:32" x14ac:dyDescent="0.25">
      <c r="A3499" t="s">
        <v>4240</v>
      </c>
      <c r="B3499" t="str">
        <f>VLOOKUP(A3499,[1]Files!$A$2:$B$73,2,FALSE)</f>
        <v>Heart</v>
      </c>
      <c r="C3499">
        <v>14154</v>
      </c>
      <c r="D3499">
        <v>4551.4757630000004</v>
      </c>
      <c r="E3499">
        <v>4551.4867469999999</v>
      </c>
      <c r="F3499">
        <v>5</v>
      </c>
      <c r="G3499">
        <v>1408.7236800000001</v>
      </c>
      <c r="H3499">
        <v>2391.3470179999999</v>
      </c>
      <c r="I3499">
        <v>1408.7198089999999</v>
      </c>
      <c r="J3499">
        <v>2391.3413479999999</v>
      </c>
      <c r="K3499">
        <v>9.4999999999999998E-3</v>
      </c>
      <c r="L3499">
        <f t="shared" si="162"/>
        <v>9.4999999999999998E-3</v>
      </c>
      <c r="M3499" t="s">
        <v>156</v>
      </c>
      <c r="N3499" t="s">
        <v>1239</v>
      </c>
      <c r="O3499">
        <v>0</v>
      </c>
      <c r="P3499">
        <v>0</v>
      </c>
      <c r="Q3499" t="s">
        <v>157</v>
      </c>
      <c r="R3499" t="s">
        <v>1241</v>
      </c>
      <c r="S3499">
        <v>14157</v>
      </c>
      <c r="T3499">
        <v>14158</v>
      </c>
      <c r="U3499" t="s">
        <v>158</v>
      </c>
      <c r="V3499" t="s">
        <v>90</v>
      </c>
      <c r="W3499" t="s">
        <v>159</v>
      </c>
      <c r="X3499" t="s">
        <v>91</v>
      </c>
      <c r="Y3499">
        <v>124</v>
      </c>
      <c r="Z3499">
        <v>1</v>
      </c>
      <c r="AA3499">
        <v>73</v>
      </c>
      <c r="AB3499">
        <v>1</v>
      </c>
      <c r="AC3499" t="s">
        <v>35</v>
      </c>
      <c r="AD3499" t="s">
        <v>35</v>
      </c>
      <c r="AE3499" t="str">
        <f t="shared" si="163"/>
        <v>sp|P56480|ATPB_MOUSE_sp|Q9DB20|ATPO_MOUSE</v>
      </c>
      <c r="AF3499" t="str">
        <f t="shared" si="164"/>
        <v>GQK[325.13]VLDSGAPIK_VGQLLKDPK[325.13]VSLAVLNPYIK</v>
      </c>
    </row>
    <row r="3500" spans="1:32" x14ac:dyDescent="0.25">
      <c r="A3500" t="s">
        <v>1077</v>
      </c>
      <c r="B3500" t="str">
        <f>VLOOKUP(A3500,[1]Files!$A$2:$B$73,2,FALSE)</f>
        <v>Brain</v>
      </c>
      <c r="C3500">
        <v>8645</v>
      </c>
      <c r="D3500">
        <v>4915.5922179999998</v>
      </c>
      <c r="E3500">
        <v>4915.586174</v>
      </c>
      <c r="F3500">
        <v>5</v>
      </c>
      <c r="G3500">
        <v>2695.4419889999999</v>
      </c>
      <c r="H3500">
        <v>1468.7451639999999</v>
      </c>
      <c r="I3500">
        <v>2695.4367219999999</v>
      </c>
      <c r="J3500">
        <v>1468.7409379999999</v>
      </c>
      <c r="K3500">
        <v>9.4999999999999998E-3</v>
      </c>
      <c r="L3500">
        <f t="shared" si="162"/>
        <v>9.4999999999999998E-3</v>
      </c>
      <c r="M3500" t="s">
        <v>1220</v>
      </c>
      <c r="N3500" t="s">
        <v>729</v>
      </c>
      <c r="O3500">
        <v>0</v>
      </c>
      <c r="P3500">
        <v>0</v>
      </c>
      <c r="Q3500" t="s">
        <v>1221</v>
      </c>
      <c r="R3500" t="s">
        <v>731</v>
      </c>
      <c r="S3500">
        <v>8648</v>
      </c>
      <c r="T3500">
        <v>8649</v>
      </c>
      <c r="U3500" t="s">
        <v>441</v>
      </c>
      <c r="V3500" t="s">
        <v>441</v>
      </c>
      <c r="W3500" t="s">
        <v>442</v>
      </c>
      <c r="X3500" t="s">
        <v>442</v>
      </c>
      <c r="Y3500">
        <v>203</v>
      </c>
      <c r="Z3500">
        <v>1</v>
      </c>
      <c r="AA3500">
        <v>239</v>
      </c>
      <c r="AB3500">
        <v>1</v>
      </c>
      <c r="AC3500" t="s">
        <v>35</v>
      </c>
      <c r="AD3500" t="s">
        <v>35</v>
      </c>
      <c r="AE3500" t="str">
        <f t="shared" si="163"/>
        <v>sp|P08249|MDHM_MOUSE_sp|P08249|MDHM_MOUSE</v>
      </c>
      <c r="AF3500" t="str">
        <f t="shared" si="164"/>
        <v>IQEAGTEVVK[325.13]AK_VNVPVIGGHAGK[325.13]TIIPLISQC[160.03]TPK</v>
      </c>
    </row>
    <row r="3501" spans="1:32" x14ac:dyDescent="0.25">
      <c r="A3501" t="s">
        <v>3426</v>
      </c>
      <c r="B3501" t="str">
        <f>VLOOKUP(A3501,[1]Files!$A$2:$B$73,2,FALSE)</f>
        <v>Heart</v>
      </c>
      <c r="C3501">
        <v>13250</v>
      </c>
      <c r="D3501">
        <v>5225.618219</v>
      </c>
      <c r="E3501">
        <v>5225.5397400000002</v>
      </c>
      <c r="F3501">
        <v>4</v>
      </c>
      <c r="G3501">
        <v>1468.7438219999999</v>
      </c>
      <c r="H3501">
        <v>3005.469333</v>
      </c>
      <c r="I3501">
        <v>1468.7409379999999</v>
      </c>
      <c r="J3501">
        <v>3005.4626790000002</v>
      </c>
      <c r="K3501">
        <v>9.4999999999999998E-3</v>
      </c>
      <c r="L3501">
        <f t="shared" si="162"/>
        <v>9.4999999999999998E-3</v>
      </c>
      <c r="M3501" t="s">
        <v>729</v>
      </c>
      <c r="N3501" t="s">
        <v>1029</v>
      </c>
      <c r="O3501">
        <v>1.2375999999999999E-3</v>
      </c>
      <c r="P3501">
        <v>0</v>
      </c>
      <c r="Q3501" t="s">
        <v>731</v>
      </c>
      <c r="R3501" t="s">
        <v>1031</v>
      </c>
      <c r="S3501">
        <v>13251</v>
      </c>
      <c r="T3501">
        <v>13254</v>
      </c>
      <c r="U3501" t="s">
        <v>441</v>
      </c>
      <c r="V3501" t="s">
        <v>441</v>
      </c>
      <c r="W3501" t="s">
        <v>442</v>
      </c>
      <c r="X3501" t="s">
        <v>442</v>
      </c>
      <c r="Y3501">
        <v>239</v>
      </c>
      <c r="Z3501">
        <v>1</v>
      </c>
      <c r="AA3501">
        <v>91</v>
      </c>
      <c r="AB3501">
        <v>1</v>
      </c>
      <c r="AC3501" t="s">
        <v>35</v>
      </c>
      <c r="AD3501" t="s">
        <v>35</v>
      </c>
      <c r="AE3501" t="str">
        <f t="shared" si="163"/>
        <v>sp|P08249|MDHM_MOUSE_sp|P08249|MDHM_MOUSE</v>
      </c>
      <c r="AF3501" t="str">
        <f t="shared" si="164"/>
        <v>IQEAGTEVVK[325.13]AK_GYLGPEQLPDC[160.03]LK[325.13]GC[160.03]DVVVIPAGVPR</v>
      </c>
    </row>
    <row r="3502" spans="1:32" x14ac:dyDescent="0.25">
      <c r="A3502" t="s">
        <v>4544</v>
      </c>
      <c r="B3502" t="str">
        <f>VLOOKUP(A3502,[1]Files!$A$2:$B$73,2,FALSE)</f>
        <v>Heart</v>
      </c>
      <c r="C3502">
        <v>14265</v>
      </c>
      <c r="D3502">
        <v>4512.4760539999997</v>
      </c>
      <c r="E3502">
        <v>4513.4665919999998</v>
      </c>
      <c r="F3502">
        <v>6</v>
      </c>
      <c r="G3502">
        <v>1369.722507</v>
      </c>
      <c r="H3502">
        <v>2391.3484830000002</v>
      </c>
      <c r="I3502">
        <v>1369.720143</v>
      </c>
      <c r="J3502">
        <v>2391.3413479999999</v>
      </c>
      <c r="K3502">
        <v>9.4999999999999998E-3</v>
      </c>
      <c r="L3502">
        <f t="shared" si="162"/>
        <v>9.4999999999999998E-3</v>
      </c>
      <c r="M3502" t="s">
        <v>2403</v>
      </c>
      <c r="N3502" t="s">
        <v>1239</v>
      </c>
      <c r="O3502" t="s">
        <v>35</v>
      </c>
      <c r="P3502" t="s">
        <v>35</v>
      </c>
      <c r="Q3502" t="s">
        <v>2404</v>
      </c>
      <c r="R3502" t="s">
        <v>1241</v>
      </c>
      <c r="S3502">
        <v>14268</v>
      </c>
      <c r="T3502">
        <v>14267</v>
      </c>
      <c r="U3502" t="s">
        <v>90</v>
      </c>
      <c r="V3502" t="s">
        <v>90</v>
      </c>
      <c r="W3502" t="s">
        <v>91</v>
      </c>
      <c r="X3502" t="s">
        <v>91</v>
      </c>
      <c r="Y3502">
        <v>90</v>
      </c>
      <c r="Z3502">
        <v>1</v>
      </c>
      <c r="AA3502">
        <v>73</v>
      </c>
      <c r="AB3502">
        <v>1</v>
      </c>
      <c r="AC3502">
        <v>6.8799999999999998E-3</v>
      </c>
      <c r="AD3502">
        <v>4.4600000000000001E-2</v>
      </c>
      <c r="AE3502" t="str">
        <f t="shared" si="163"/>
        <v>sp|Q9DB20|ATPO_MOUSE_sp|Q9DB20|ATPO_MOUSE</v>
      </c>
      <c r="AF3502" t="str">
        <f t="shared" si="164"/>
        <v>VK[325.13]SLNDITKR_VGQLLKDPK[325.13]VSLAVLNPYIK</v>
      </c>
    </row>
    <row r="3503" spans="1:32" x14ac:dyDescent="0.25">
      <c r="A3503" t="s">
        <v>4692</v>
      </c>
      <c r="B3503" t="str">
        <f>VLOOKUP(A3503,[1]Files!$A$2:$B$73,2,FALSE)</f>
        <v>Heart</v>
      </c>
      <c r="C3503">
        <v>6051</v>
      </c>
      <c r="D3503">
        <v>4221.0817200000001</v>
      </c>
      <c r="E3503">
        <v>4221.0875910000004</v>
      </c>
      <c r="F3503">
        <v>4</v>
      </c>
      <c r="G3503">
        <v>1610.8357410000001</v>
      </c>
      <c r="H3503">
        <v>1858.840915</v>
      </c>
      <c r="I3503">
        <v>1610.830422</v>
      </c>
      <c r="J3503">
        <v>1858.836691</v>
      </c>
      <c r="K3503">
        <v>9.4999999999999998E-3</v>
      </c>
      <c r="L3503">
        <f t="shared" si="162"/>
        <v>9.4999999999999998E-3</v>
      </c>
      <c r="M3503" t="s">
        <v>2082</v>
      </c>
      <c r="N3503" t="s">
        <v>2083</v>
      </c>
      <c r="O3503" t="s">
        <v>35</v>
      </c>
      <c r="P3503" t="s">
        <v>35</v>
      </c>
      <c r="Q3503" t="s">
        <v>2084</v>
      </c>
      <c r="R3503" t="s">
        <v>2085</v>
      </c>
      <c r="S3503">
        <v>6054</v>
      </c>
      <c r="T3503">
        <v>6053</v>
      </c>
      <c r="U3503" t="s">
        <v>564</v>
      </c>
      <c r="V3503" t="s">
        <v>564</v>
      </c>
      <c r="W3503" t="s">
        <v>565</v>
      </c>
      <c r="X3503" t="s">
        <v>565</v>
      </c>
      <c r="Y3503">
        <v>547</v>
      </c>
      <c r="Z3503">
        <v>1</v>
      </c>
      <c r="AA3503">
        <v>498</v>
      </c>
      <c r="AB3503">
        <v>1</v>
      </c>
      <c r="AC3503">
        <v>1.75E-4</v>
      </c>
      <c r="AD3503">
        <v>4.8900000000000002E-3</v>
      </c>
      <c r="AE3503" t="str">
        <f t="shared" si="163"/>
        <v>sp|Q8K2B3|SDHA_MOUSE_sp|Q8K2B3|SDHA_MOUSE</v>
      </c>
      <c r="AF3503" t="str">
        <f t="shared" si="164"/>
        <v>ISQLYGDLK[325.13]HLK_ANAGEESVM[147.04]NLDK[325.13]LR</v>
      </c>
    </row>
    <row r="3504" spans="1:32" x14ac:dyDescent="0.25">
      <c r="A3504" t="s">
        <v>4692</v>
      </c>
      <c r="B3504" t="str">
        <f>VLOOKUP(A3504,[1]Files!$A$2:$B$73,2,FALSE)</f>
        <v>Heart</v>
      </c>
      <c r="C3504">
        <v>7752</v>
      </c>
      <c r="D3504">
        <v>5173.4711719999996</v>
      </c>
      <c r="E3504">
        <v>5173.471305</v>
      </c>
      <c r="F3504">
        <v>5</v>
      </c>
      <c r="G3504">
        <v>2002.900729</v>
      </c>
      <c r="H3504">
        <v>2419.1653780000001</v>
      </c>
      <c r="I3504">
        <v>2002.8988999999999</v>
      </c>
      <c r="J3504">
        <v>2419.157706</v>
      </c>
      <c r="K3504">
        <v>9.4999999999999998E-3</v>
      </c>
      <c r="L3504">
        <f t="shared" si="162"/>
        <v>9.4999999999999998E-3</v>
      </c>
      <c r="M3504" t="s">
        <v>2157</v>
      </c>
      <c r="N3504" t="s">
        <v>2471</v>
      </c>
      <c r="O3504" t="s">
        <v>35</v>
      </c>
      <c r="P3504" t="s">
        <v>35</v>
      </c>
      <c r="Q3504" t="s">
        <v>2159</v>
      </c>
      <c r="R3504" t="s">
        <v>2472</v>
      </c>
      <c r="S3504">
        <v>7755</v>
      </c>
      <c r="T3504">
        <v>7756</v>
      </c>
      <c r="U3504" t="s">
        <v>564</v>
      </c>
      <c r="V3504" t="s">
        <v>564</v>
      </c>
      <c r="W3504" t="s">
        <v>565</v>
      </c>
      <c r="X3504" t="s">
        <v>565</v>
      </c>
      <c r="Y3504">
        <v>517</v>
      </c>
      <c r="Z3504">
        <v>1</v>
      </c>
      <c r="AA3504">
        <v>538</v>
      </c>
      <c r="AB3504">
        <v>1</v>
      </c>
      <c r="AC3504" s="1">
        <v>1.17E-5</v>
      </c>
      <c r="AD3504" s="1">
        <v>9.1600000000000004E-6</v>
      </c>
      <c r="AE3504" t="str">
        <f t="shared" si="163"/>
        <v>sp|Q8K2B3|SDHA_MOUSE_sp|Q8K2B3|SDHA_MOUSE</v>
      </c>
      <c r="AF3504" t="str">
        <f t="shared" si="164"/>
        <v>LNM[147.04]QK[325.13]SM[147.04]QNHAAVFR_VGSVLQEGC[160.03]EK[325.13]ISQLYGDLK</v>
      </c>
    </row>
    <row r="3505" spans="1:32" x14ac:dyDescent="0.25">
      <c r="A3505" t="s">
        <v>4765</v>
      </c>
      <c r="B3505" t="str">
        <f>VLOOKUP(A3505,[1]Files!$A$2:$B$73,2,FALSE)</f>
        <v>Heart</v>
      </c>
      <c r="C3505">
        <v>8631</v>
      </c>
      <c r="D3505">
        <v>4738.4808899999998</v>
      </c>
      <c r="E3505">
        <v>4738.4948180000001</v>
      </c>
      <c r="F3505">
        <v>4</v>
      </c>
      <c r="G3505">
        <v>1316.745897</v>
      </c>
      <c r="H3505">
        <v>2670.3299280000001</v>
      </c>
      <c r="I3505">
        <v>1316.745236</v>
      </c>
      <c r="J3505">
        <v>2670.3210680000002</v>
      </c>
      <c r="K3505">
        <v>9.4999999999999998E-3</v>
      </c>
      <c r="L3505">
        <f t="shared" si="162"/>
        <v>9.4999999999999998E-3</v>
      </c>
      <c r="M3505" t="s">
        <v>189</v>
      </c>
      <c r="N3505" t="s">
        <v>4032</v>
      </c>
      <c r="O3505" t="s">
        <v>35</v>
      </c>
      <c r="P3505" t="s">
        <v>35</v>
      </c>
      <c r="Q3505" t="s">
        <v>191</v>
      </c>
      <c r="R3505" t="s">
        <v>3393</v>
      </c>
      <c r="S3505">
        <v>8632</v>
      </c>
      <c r="T3505">
        <v>8635</v>
      </c>
      <c r="U3505" t="s">
        <v>72</v>
      </c>
      <c r="V3505" t="s">
        <v>72</v>
      </c>
      <c r="W3505" t="s">
        <v>73</v>
      </c>
      <c r="X3505" t="s">
        <v>73</v>
      </c>
      <c r="Y3505">
        <v>175</v>
      </c>
      <c r="Z3505">
        <v>1</v>
      </c>
      <c r="AA3505">
        <v>123</v>
      </c>
      <c r="AB3505">
        <v>1</v>
      </c>
      <c r="AC3505">
        <v>1.89E-3</v>
      </c>
      <c r="AD3505" s="1">
        <v>2.0000000000000002E-5</v>
      </c>
      <c r="AE3505" t="str">
        <f t="shared" si="163"/>
        <v>sp|Q03265|ATPA_MOUSE_sp|Q03265|ATPA_MOUSE</v>
      </c>
      <c r="AF3505" t="str">
        <f t="shared" si="164"/>
        <v>VGLK[325.13]APGIIPR_GM[147.04]SLNLEPDNVGVVVFGNDK[325.13]LIK</v>
      </c>
    </row>
    <row r="3506" spans="1:32" x14ac:dyDescent="0.25">
      <c r="A3506" t="s">
        <v>3850</v>
      </c>
      <c r="B3506" t="str">
        <f>VLOOKUP(A3506,[1]Files!$A$2:$B$73,2,FALSE)</f>
        <v>Heart</v>
      </c>
      <c r="C3506">
        <v>11502</v>
      </c>
      <c r="D3506">
        <v>4068.1655070000002</v>
      </c>
      <c r="E3506">
        <v>4070.118109</v>
      </c>
      <c r="F3506">
        <v>4</v>
      </c>
      <c r="G3506">
        <v>1625.846286</v>
      </c>
      <c r="H3506">
        <v>1690.9141569999999</v>
      </c>
      <c r="I3506">
        <v>1626.8286929999999</v>
      </c>
      <c r="J3506">
        <v>1689.94137</v>
      </c>
      <c r="K3506">
        <v>-9.5999999999999992E-3</v>
      </c>
      <c r="L3506">
        <f t="shared" si="162"/>
        <v>9.5999999999999992E-3</v>
      </c>
      <c r="M3506" t="s">
        <v>3936</v>
      </c>
      <c r="N3506" t="s">
        <v>3937</v>
      </c>
      <c r="O3506">
        <v>2.0364E-2</v>
      </c>
      <c r="P3506">
        <v>4.1452999999999997E-2</v>
      </c>
      <c r="Q3506" t="s">
        <v>3938</v>
      </c>
      <c r="R3506" t="s">
        <v>3939</v>
      </c>
      <c r="S3506">
        <v>11503</v>
      </c>
      <c r="T3506">
        <v>11506</v>
      </c>
      <c r="U3506" t="s">
        <v>3940</v>
      </c>
      <c r="V3506" t="s">
        <v>3941</v>
      </c>
      <c r="W3506" t="s">
        <v>3942</v>
      </c>
      <c r="X3506" t="s">
        <v>1995</v>
      </c>
      <c r="Y3506">
        <v>106</v>
      </c>
      <c r="Z3506">
        <v>1</v>
      </c>
      <c r="AA3506">
        <v>112</v>
      </c>
      <c r="AB3506">
        <v>1</v>
      </c>
      <c r="AC3506" t="s">
        <v>35</v>
      </c>
      <c r="AD3506" t="s">
        <v>35</v>
      </c>
      <c r="AE3506" t="str">
        <f t="shared" si="163"/>
        <v>sp|Q9DC71|RT15_MOUSE_sp|Q5IRJ6|ZNT9_MOUSE</v>
      </c>
      <c r="AF3506" t="str">
        <f t="shared" si="164"/>
        <v>LK[325.13]IK[170.11]QEQLM[147.04]NK_QDPLQVRVK[325.13]AVLK</v>
      </c>
    </row>
    <row r="3507" spans="1:32" x14ac:dyDescent="0.25">
      <c r="A3507" t="s">
        <v>1673</v>
      </c>
      <c r="B3507" t="str">
        <f>VLOOKUP(A3507,[1]Files!$A$2:$B$73,2,FALSE)</f>
        <v>Brain</v>
      </c>
      <c r="C3507">
        <v>13223</v>
      </c>
      <c r="D3507">
        <v>4161.1076460000004</v>
      </c>
      <c r="E3507">
        <v>4161.104362</v>
      </c>
      <c r="F3507">
        <v>5</v>
      </c>
      <c r="G3507">
        <v>1826.9098839999999</v>
      </c>
      <c r="H3507">
        <v>1582.7926970000001</v>
      </c>
      <c r="I3507">
        <v>1826.9050440000001</v>
      </c>
      <c r="J3507">
        <v>1582.787889</v>
      </c>
      <c r="K3507">
        <v>9.5999999999999992E-3</v>
      </c>
      <c r="L3507">
        <f t="shared" si="162"/>
        <v>9.5999999999999992E-3</v>
      </c>
      <c r="M3507" t="s">
        <v>485</v>
      </c>
      <c r="N3507" t="s">
        <v>213</v>
      </c>
      <c r="O3507">
        <v>0</v>
      </c>
      <c r="P3507">
        <v>0</v>
      </c>
      <c r="Q3507" t="s">
        <v>486</v>
      </c>
      <c r="R3507" t="s">
        <v>215</v>
      </c>
      <c r="S3507">
        <v>13226</v>
      </c>
      <c r="T3507">
        <v>13227</v>
      </c>
      <c r="U3507" t="s">
        <v>216</v>
      </c>
      <c r="V3507" t="s">
        <v>216</v>
      </c>
      <c r="W3507" t="s">
        <v>217</v>
      </c>
      <c r="X3507" t="s">
        <v>217</v>
      </c>
      <c r="Y3507">
        <v>72</v>
      </c>
      <c r="Z3507">
        <v>1</v>
      </c>
      <c r="AA3507">
        <v>78</v>
      </c>
      <c r="AB3507">
        <v>1</v>
      </c>
      <c r="AC3507" t="s">
        <v>35</v>
      </c>
      <c r="AD3507" t="s">
        <v>35</v>
      </c>
      <c r="AE3507" t="str">
        <f t="shared" si="163"/>
        <v>sp|Q9DCX2|ATP5H_MOUSE_sp|Q9DCX2|ATP5H_MOUSE</v>
      </c>
      <c r="AF3507" t="str">
        <f t="shared" si="164"/>
        <v>YNALK[325.13]IPVPEDK_ANVAKPGLVDDFEK[325.13]K</v>
      </c>
    </row>
    <row r="3508" spans="1:32" x14ac:dyDescent="0.25">
      <c r="A3508" t="s">
        <v>1077</v>
      </c>
      <c r="B3508" t="str">
        <f>VLOOKUP(A3508,[1]Files!$A$2:$B$73,2,FALSE)</f>
        <v>Brain</v>
      </c>
      <c r="C3508">
        <v>8461</v>
      </c>
      <c r="D3508">
        <v>4997.5863589999999</v>
      </c>
      <c r="E3508">
        <v>4999.6037050000004</v>
      </c>
      <c r="F3508">
        <v>4</v>
      </c>
      <c r="G3508">
        <v>1255.607469</v>
      </c>
      <c r="H3508">
        <v>2990.5738249999999</v>
      </c>
      <c r="I3508">
        <v>1255.6044449999999</v>
      </c>
      <c r="J3508">
        <v>2990.567278</v>
      </c>
      <c r="K3508">
        <v>9.5999999999999992E-3</v>
      </c>
      <c r="L3508">
        <f t="shared" si="162"/>
        <v>9.5999999999999992E-3</v>
      </c>
      <c r="M3508" t="s">
        <v>1212</v>
      </c>
      <c r="N3508" t="s">
        <v>1213</v>
      </c>
      <c r="O3508">
        <v>0</v>
      </c>
      <c r="P3508">
        <v>0</v>
      </c>
      <c r="Q3508" t="s">
        <v>1214</v>
      </c>
      <c r="R3508" t="s">
        <v>1215</v>
      </c>
      <c r="S3508">
        <v>8464</v>
      </c>
      <c r="T3508">
        <v>8465</v>
      </c>
      <c r="U3508" t="s">
        <v>84</v>
      </c>
      <c r="V3508" t="s">
        <v>84</v>
      </c>
      <c r="W3508" t="s">
        <v>85</v>
      </c>
      <c r="X3508" t="s">
        <v>85</v>
      </c>
      <c r="Y3508">
        <v>343</v>
      </c>
      <c r="Z3508">
        <v>1</v>
      </c>
      <c r="AA3508">
        <v>249</v>
      </c>
      <c r="AB3508">
        <v>1</v>
      </c>
      <c r="AC3508" t="s">
        <v>35</v>
      </c>
      <c r="AD3508" t="s">
        <v>35</v>
      </c>
      <c r="AE3508" t="str">
        <f t="shared" si="163"/>
        <v>sp|Q8CAQ8|MIC60_MOUSE_sp|Q8CAQ8|MIC60_MOUSE</v>
      </c>
      <c r="AF3508" t="str">
        <f t="shared" si="164"/>
        <v>K[325.13]VQAAQSEAK_TSSVTLQTITAQNAAVQAVK[325.13]AHSNILK</v>
      </c>
    </row>
    <row r="3509" spans="1:32" x14ac:dyDescent="0.25">
      <c r="A3509" t="s">
        <v>1242</v>
      </c>
      <c r="B3509" t="str">
        <f>VLOOKUP(A3509,[1]Files!$A$2:$B$73,2,FALSE)</f>
        <v>Brain</v>
      </c>
      <c r="C3509">
        <v>14820</v>
      </c>
      <c r="D3509">
        <v>4031.9782650000002</v>
      </c>
      <c r="E3509">
        <v>4032.9830240000001</v>
      </c>
      <c r="F3509">
        <v>5</v>
      </c>
      <c r="G3509">
        <v>2338.1307099999999</v>
      </c>
      <c r="H3509">
        <v>942.44249100000002</v>
      </c>
      <c r="I3509">
        <v>2338.1229750000002</v>
      </c>
      <c r="J3509">
        <v>942.44067399999994</v>
      </c>
      <c r="K3509">
        <v>9.5999999999999992E-3</v>
      </c>
      <c r="L3509">
        <f t="shared" si="162"/>
        <v>9.5999999999999992E-3</v>
      </c>
      <c r="M3509" t="s">
        <v>1225</v>
      </c>
      <c r="N3509" t="s">
        <v>1224</v>
      </c>
      <c r="O3509">
        <v>0</v>
      </c>
      <c r="P3509">
        <v>1.0341E-3</v>
      </c>
      <c r="Q3509" t="s">
        <v>1227</v>
      </c>
      <c r="R3509" t="s">
        <v>1226</v>
      </c>
      <c r="S3509">
        <v>14823</v>
      </c>
      <c r="T3509">
        <v>14824</v>
      </c>
      <c r="U3509" t="s">
        <v>969</v>
      </c>
      <c r="V3509" t="s">
        <v>969</v>
      </c>
      <c r="W3509" t="s">
        <v>970</v>
      </c>
      <c r="X3509" t="s">
        <v>970</v>
      </c>
      <c r="Y3509">
        <v>834</v>
      </c>
      <c r="Z3509">
        <v>1</v>
      </c>
      <c r="AA3509">
        <v>819</v>
      </c>
      <c r="AB3509">
        <v>1</v>
      </c>
      <c r="AC3509" t="s">
        <v>35</v>
      </c>
      <c r="AD3509" t="s">
        <v>35</v>
      </c>
      <c r="AE3509" t="str">
        <f t="shared" si="163"/>
        <v>sp|P58281|OPA1_MOUSE_sp|P58281|OPA1_MOUSE</v>
      </c>
      <c r="AF3509" t="str">
        <f t="shared" si="164"/>
        <v>K[325.13]NLESR_GVEVDPSLIK[325.13]DTWHQVYR</v>
      </c>
    </row>
    <row r="3510" spans="1:32" x14ac:dyDescent="0.25">
      <c r="A3510" t="s">
        <v>4652</v>
      </c>
      <c r="B3510" t="str">
        <f>VLOOKUP(A3510,[1]Files!$A$2:$B$73,2,FALSE)</f>
        <v>Heart</v>
      </c>
      <c r="C3510">
        <v>7770</v>
      </c>
      <c r="D3510">
        <v>4558.3473450000001</v>
      </c>
      <c r="E3510">
        <v>4558.3571220000003</v>
      </c>
      <c r="F3510">
        <v>4</v>
      </c>
      <c r="G3510">
        <v>1228.6328599999999</v>
      </c>
      <c r="H3510">
        <v>2578.3094209999999</v>
      </c>
      <c r="I3510">
        <v>1228.6299309999999</v>
      </c>
      <c r="J3510">
        <v>2578.3027310000002</v>
      </c>
      <c r="K3510">
        <v>9.5999999999999992E-3</v>
      </c>
      <c r="L3510">
        <f t="shared" si="162"/>
        <v>9.5999999999999992E-3</v>
      </c>
      <c r="M3510" t="s">
        <v>1231</v>
      </c>
      <c r="N3510" t="s">
        <v>1230</v>
      </c>
      <c r="O3510" t="s">
        <v>35</v>
      </c>
      <c r="P3510" t="s">
        <v>35</v>
      </c>
      <c r="Q3510" t="s">
        <v>1233</v>
      </c>
      <c r="R3510" t="s">
        <v>1232</v>
      </c>
      <c r="S3510">
        <v>7771</v>
      </c>
      <c r="T3510">
        <v>7774</v>
      </c>
      <c r="U3510" t="s">
        <v>936</v>
      </c>
      <c r="V3510" t="s">
        <v>936</v>
      </c>
      <c r="W3510" t="s">
        <v>937</v>
      </c>
      <c r="X3510" t="s">
        <v>937</v>
      </c>
      <c r="Y3510">
        <v>277</v>
      </c>
      <c r="Z3510">
        <v>1</v>
      </c>
      <c r="AA3510">
        <v>334</v>
      </c>
      <c r="AB3510">
        <v>1</v>
      </c>
      <c r="AC3510">
        <v>2.1899999999999999E-2</v>
      </c>
      <c r="AD3510">
        <v>5.7600000000000004E-3</v>
      </c>
      <c r="AE3510" t="str">
        <f t="shared" si="163"/>
        <v>sp|O08749|DLDH_MOUSE_sp|O08749|DLDH_MOUSE</v>
      </c>
      <c r="AF3510" t="str">
        <f t="shared" si="164"/>
        <v>LNTK[325.13]VTGATK_RPFTQNLGLEELGIELDPK[325.13]GR</v>
      </c>
    </row>
    <row r="3511" spans="1:32" x14ac:dyDescent="0.25">
      <c r="A3511" t="s">
        <v>505</v>
      </c>
      <c r="B3511" t="str">
        <f>VLOOKUP(A3511,[1]Files!$A$2:$B$73,2,FALSE)</f>
        <v>Liver</v>
      </c>
      <c r="C3511">
        <v>6252</v>
      </c>
      <c r="D3511">
        <v>4537.2453409999998</v>
      </c>
      <c r="E3511">
        <v>4537.2405319999998</v>
      </c>
      <c r="F3511">
        <v>5</v>
      </c>
      <c r="G3511">
        <v>1645.769626</v>
      </c>
      <c r="H3511">
        <v>2140.070651</v>
      </c>
      <c r="I3511">
        <v>1645.7657730000001</v>
      </c>
      <c r="J3511">
        <v>2140.0647920000001</v>
      </c>
      <c r="K3511">
        <v>9.7000000000000003E-3</v>
      </c>
      <c r="L3511">
        <f t="shared" si="162"/>
        <v>9.7000000000000003E-3</v>
      </c>
      <c r="M3511" t="s">
        <v>517</v>
      </c>
      <c r="N3511" t="s">
        <v>518</v>
      </c>
      <c r="O3511">
        <v>0</v>
      </c>
      <c r="P3511">
        <v>0</v>
      </c>
      <c r="Q3511" t="s">
        <v>519</v>
      </c>
      <c r="R3511" t="s">
        <v>520</v>
      </c>
      <c r="S3511">
        <v>6255</v>
      </c>
      <c r="T3511">
        <v>6256</v>
      </c>
      <c r="U3511" t="s">
        <v>521</v>
      </c>
      <c r="V3511" t="s">
        <v>521</v>
      </c>
      <c r="W3511" t="s">
        <v>522</v>
      </c>
      <c r="X3511" t="s">
        <v>522</v>
      </c>
      <c r="Y3511">
        <v>163</v>
      </c>
      <c r="Z3511">
        <v>1</v>
      </c>
      <c r="AA3511">
        <v>181</v>
      </c>
      <c r="AB3511">
        <v>1</v>
      </c>
      <c r="AC3511" t="s">
        <v>35</v>
      </c>
      <c r="AD3511" t="s">
        <v>35</v>
      </c>
      <c r="AE3511" t="str">
        <f t="shared" si="163"/>
        <v>sp|Q9CR68|UCRI_MOUSE_sp|Q9CR68|UCRI_MOUSE</v>
      </c>
      <c r="AF3511" t="str">
        <f t="shared" si="164"/>
        <v>LSDIPEGK[325.13]NMAFK_TK[325.13]KEIDQEAAVEVSQLR</v>
      </c>
    </row>
    <row r="3512" spans="1:32" x14ac:dyDescent="0.25">
      <c r="A3512" t="s">
        <v>1673</v>
      </c>
      <c r="B3512" t="str">
        <f>VLOOKUP(A3512,[1]Files!$A$2:$B$73,2,FALSE)</f>
        <v>Brain</v>
      </c>
      <c r="C3512">
        <v>11555</v>
      </c>
      <c r="D3512">
        <v>5270.3719279999996</v>
      </c>
      <c r="E3512">
        <v>5272.379997</v>
      </c>
      <c r="F3512">
        <v>5</v>
      </c>
      <c r="G3512">
        <v>1960.90256</v>
      </c>
      <c r="H3512">
        <v>2558.0643030000001</v>
      </c>
      <c r="I3512">
        <v>1960.8989120000001</v>
      </c>
      <c r="J3512">
        <v>2558.058203</v>
      </c>
      <c r="K3512">
        <v>9.7000000000000003E-3</v>
      </c>
      <c r="L3512">
        <f t="shared" si="162"/>
        <v>9.7000000000000003E-3</v>
      </c>
      <c r="M3512" t="s">
        <v>1170</v>
      </c>
      <c r="N3512" t="s">
        <v>1171</v>
      </c>
      <c r="O3512">
        <v>0</v>
      </c>
      <c r="P3512">
        <v>0</v>
      </c>
      <c r="Q3512" t="s">
        <v>1172</v>
      </c>
      <c r="R3512" t="s">
        <v>1173</v>
      </c>
      <c r="S3512">
        <v>11558</v>
      </c>
      <c r="T3512">
        <v>11559</v>
      </c>
      <c r="U3512" t="s">
        <v>1038</v>
      </c>
      <c r="V3512" t="s">
        <v>1038</v>
      </c>
      <c r="W3512" t="s">
        <v>1039</v>
      </c>
      <c r="X3512" t="s">
        <v>1039</v>
      </c>
      <c r="Y3512">
        <v>31</v>
      </c>
      <c r="Z3512">
        <v>1</v>
      </c>
      <c r="AA3512">
        <v>549</v>
      </c>
      <c r="AB3512">
        <v>1</v>
      </c>
      <c r="AC3512" t="s">
        <v>35</v>
      </c>
      <c r="AD3512" t="s">
        <v>35</v>
      </c>
      <c r="AE3512" t="str">
        <f t="shared" si="163"/>
        <v>sp|Q99KI0|ACON_MOUSE_sp|Q99KI0|ACON_MOUSE</v>
      </c>
      <c r="AF3512" t="str">
        <f t="shared" si="164"/>
        <v>AK[325.13]VAMSHFEPSEYIR_SDFDPGQDTYQHPPK[325.13]DSSGQR</v>
      </c>
    </row>
    <row r="3513" spans="1:32" x14ac:dyDescent="0.25">
      <c r="A3513" t="s">
        <v>886</v>
      </c>
      <c r="B3513" t="str">
        <f>VLOOKUP(A3513,[1]Files!$A$2:$B$73,2,FALSE)</f>
        <v>Brain</v>
      </c>
      <c r="C3513">
        <v>12769</v>
      </c>
      <c r="D3513">
        <v>4534.1523989999996</v>
      </c>
      <c r="E3513">
        <v>4535.2077079999999</v>
      </c>
      <c r="F3513">
        <v>4</v>
      </c>
      <c r="G3513">
        <v>1658.7880110000001</v>
      </c>
      <c r="H3513">
        <v>2123.959323</v>
      </c>
      <c r="I3513">
        <v>1658.7828030000001</v>
      </c>
      <c r="J3513">
        <v>2123.954847</v>
      </c>
      <c r="K3513">
        <v>9.7000000000000003E-3</v>
      </c>
      <c r="L3513">
        <f t="shared" si="162"/>
        <v>9.7000000000000003E-3</v>
      </c>
      <c r="M3513" t="s">
        <v>626</v>
      </c>
      <c r="N3513" t="s">
        <v>594</v>
      </c>
      <c r="O3513">
        <v>0</v>
      </c>
      <c r="P3513">
        <v>0</v>
      </c>
      <c r="Q3513" t="s">
        <v>628</v>
      </c>
      <c r="R3513" t="s">
        <v>596</v>
      </c>
      <c r="S3513">
        <v>12772</v>
      </c>
      <c r="T3513">
        <v>12773</v>
      </c>
      <c r="U3513" t="s">
        <v>597</v>
      </c>
      <c r="V3513" t="s">
        <v>597</v>
      </c>
      <c r="W3513" t="s">
        <v>598</v>
      </c>
      <c r="X3513" t="s">
        <v>598</v>
      </c>
      <c r="Y3513">
        <v>74</v>
      </c>
      <c r="Z3513">
        <v>1</v>
      </c>
      <c r="AA3513">
        <v>56</v>
      </c>
      <c r="AB3513">
        <v>1</v>
      </c>
      <c r="AC3513" t="s">
        <v>35</v>
      </c>
      <c r="AD3513" t="s">
        <v>35</v>
      </c>
      <c r="AE3513" t="str">
        <f t="shared" si="163"/>
        <v>sp|Q62425|NDUA4_MOUSE_sp|Q62425|NDUA4_MOUSE</v>
      </c>
      <c r="AF3513" t="str">
        <f t="shared" si="164"/>
        <v>FYSVNVDYSK[325.13]LK_NNPEPWNK[325.13]LGPNEQYK</v>
      </c>
    </row>
    <row r="3514" spans="1:32" x14ac:dyDescent="0.25">
      <c r="A3514" t="s">
        <v>3850</v>
      </c>
      <c r="B3514" t="str">
        <f>VLOOKUP(A3514,[1]Files!$A$2:$B$73,2,FALSE)</f>
        <v>Heart</v>
      </c>
      <c r="C3514">
        <v>7413</v>
      </c>
      <c r="D3514">
        <v>3238.6164629999998</v>
      </c>
      <c r="E3514">
        <v>3239.608099</v>
      </c>
      <c r="F3514">
        <v>4</v>
      </c>
      <c r="G3514">
        <v>1018.461595</v>
      </c>
      <c r="H3514">
        <v>1468.7498029999999</v>
      </c>
      <c r="I3514">
        <v>1018.460741</v>
      </c>
      <c r="J3514">
        <v>1468.7409379999999</v>
      </c>
      <c r="K3514">
        <v>9.7000000000000003E-3</v>
      </c>
      <c r="L3514">
        <f t="shared" si="162"/>
        <v>9.7000000000000003E-3</v>
      </c>
      <c r="M3514" t="s">
        <v>728</v>
      </c>
      <c r="N3514" t="s">
        <v>729</v>
      </c>
      <c r="O3514">
        <v>0</v>
      </c>
      <c r="P3514">
        <v>0</v>
      </c>
      <c r="Q3514" t="s">
        <v>730</v>
      </c>
      <c r="R3514" t="s">
        <v>731</v>
      </c>
      <c r="S3514">
        <v>7416</v>
      </c>
      <c r="T3514">
        <v>7417</v>
      </c>
      <c r="U3514" t="s">
        <v>441</v>
      </c>
      <c r="V3514" t="s">
        <v>441</v>
      </c>
      <c r="W3514" t="s">
        <v>442</v>
      </c>
      <c r="X3514" t="s">
        <v>442</v>
      </c>
      <c r="Y3514">
        <v>329</v>
      </c>
      <c r="Z3514">
        <v>1</v>
      </c>
      <c r="AA3514">
        <v>239</v>
      </c>
      <c r="AB3514">
        <v>1</v>
      </c>
      <c r="AC3514" t="s">
        <v>35</v>
      </c>
      <c r="AD3514" t="s">
        <v>35</v>
      </c>
      <c r="AE3514" t="str">
        <f t="shared" si="163"/>
        <v>sp|P08249|MDHM_MOUSE_sp|P08249|MDHM_MOUSE</v>
      </c>
      <c r="AF3514" t="str">
        <f t="shared" si="164"/>
        <v>K[325.13]GEDFVK_IQEAGTEVVK[325.13]AK</v>
      </c>
    </row>
    <row r="3515" spans="1:32" x14ac:dyDescent="0.25">
      <c r="A3515" t="s">
        <v>1504</v>
      </c>
      <c r="B3515" t="str">
        <f>VLOOKUP(A3515,[1]Files!$A$2:$B$73,2,FALSE)</f>
        <v>Brain</v>
      </c>
      <c r="C3515">
        <v>11273</v>
      </c>
      <c r="D3515">
        <v>5337.6674000000003</v>
      </c>
      <c r="E3515">
        <v>5337.6516030000003</v>
      </c>
      <c r="F3515">
        <v>5</v>
      </c>
      <c r="G3515">
        <v>905.45042599999999</v>
      </c>
      <c r="H3515">
        <v>3680.811909</v>
      </c>
      <c r="I3515">
        <v>905.44944799999996</v>
      </c>
      <c r="J3515">
        <v>3680.8032280000002</v>
      </c>
      <c r="K3515">
        <v>9.7000000000000003E-3</v>
      </c>
      <c r="L3515">
        <f t="shared" si="162"/>
        <v>9.7000000000000003E-3</v>
      </c>
      <c r="M3515" t="s">
        <v>251</v>
      </c>
      <c r="N3515" t="s">
        <v>250</v>
      </c>
      <c r="O3515">
        <v>0</v>
      </c>
      <c r="P3515">
        <v>1.4777999999999999E-2</v>
      </c>
      <c r="Q3515" t="s">
        <v>253</v>
      </c>
      <c r="R3515" t="s">
        <v>252</v>
      </c>
      <c r="S3515">
        <v>11274</v>
      </c>
      <c r="T3515">
        <v>11277</v>
      </c>
      <c r="U3515" t="s">
        <v>254</v>
      </c>
      <c r="V3515" t="s">
        <v>254</v>
      </c>
      <c r="W3515" t="s">
        <v>255</v>
      </c>
      <c r="X3515" t="s">
        <v>255</v>
      </c>
      <c r="Y3515">
        <v>128</v>
      </c>
      <c r="Z3515">
        <v>1</v>
      </c>
      <c r="AA3515">
        <v>249</v>
      </c>
      <c r="AB3515">
        <v>1</v>
      </c>
      <c r="AC3515" t="s">
        <v>35</v>
      </c>
      <c r="AD3515" t="s">
        <v>35</v>
      </c>
      <c r="AE3515" t="str">
        <f t="shared" si="163"/>
        <v>sp|Q60932|VDAC1_MOUSE_sp|Q60932|VDAC1_MOUSE</v>
      </c>
      <c r="AF3515" t="str">
        <f t="shared" si="164"/>
        <v>IK[325.13]TGYK_YQVDPDAC[160.03]FSAK[325.13]VNNSSLIGLGYTQTLKPGIK</v>
      </c>
    </row>
    <row r="3516" spans="1:32" x14ac:dyDescent="0.25">
      <c r="A3516" t="s">
        <v>4466</v>
      </c>
      <c r="B3516" t="str">
        <f>VLOOKUP(A3516,[1]Files!$A$2:$B$73,2,FALSE)</f>
        <v>Heart</v>
      </c>
      <c r="C3516">
        <v>6903</v>
      </c>
      <c r="D3516">
        <v>5643.728787</v>
      </c>
      <c r="E3516">
        <v>5644.6817270000001</v>
      </c>
      <c r="F3516">
        <v>7</v>
      </c>
      <c r="G3516">
        <v>2414.0555140000001</v>
      </c>
      <c r="H3516">
        <v>2478.268208</v>
      </c>
      <c r="I3516">
        <v>2414.0525130000001</v>
      </c>
      <c r="J3516">
        <v>2478.2615350000001</v>
      </c>
      <c r="K3516">
        <v>9.7000000000000003E-3</v>
      </c>
      <c r="L3516">
        <f t="shared" si="162"/>
        <v>9.7000000000000003E-3</v>
      </c>
      <c r="M3516" t="s">
        <v>1432</v>
      </c>
      <c r="N3516" t="s">
        <v>509</v>
      </c>
      <c r="O3516" t="s">
        <v>35</v>
      </c>
      <c r="P3516" t="s">
        <v>35</v>
      </c>
      <c r="Q3516" t="s">
        <v>1433</v>
      </c>
      <c r="R3516" t="s">
        <v>511</v>
      </c>
      <c r="S3516">
        <v>6906</v>
      </c>
      <c r="T3516">
        <v>6905</v>
      </c>
      <c r="U3516" t="s">
        <v>1426</v>
      </c>
      <c r="V3516" t="s">
        <v>513</v>
      </c>
      <c r="W3516" t="s">
        <v>1427</v>
      </c>
      <c r="X3516" t="s">
        <v>515</v>
      </c>
      <c r="Y3516">
        <v>95</v>
      </c>
      <c r="Z3516">
        <v>1</v>
      </c>
      <c r="AA3516">
        <v>162</v>
      </c>
      <c r="AB3516">
        <v>1</v>
      </c>
      <c r="AC3516">
        <v>5.44E-4</v>
      </c>
      <c r="AD3516" s="1">
        <v>2.0299999999999999E-5</v>
      </c>
      <c r="AE3516" t="str">
        <f t="shared" si="163"/>
        <v>sp|Q9CQ54|NDUC2_MOUSE_sp|Q9DCJ5|NDUA8_MOUSE</v>
      </c>
      <c r="AF3516" t="str">
        <f t="shared" si="164"/>
        <v>DHDMFGYIK[325.13]LHPEDFPEK_ARPEPNPVIEGDLKPAK[325.13]HGTR</v>
      </c>
    </row>
    <row r="3517" spans="1:32" x14ac:dyDescent="0.25">
      <c r="A3517" t="s">
        <v>4677</v>
      </c>
      <c r="B3517" t="str">
        <f>VLOOKUP(A3517,[1]Files!$A$2:$B$73,2,FALSE)</f>
        <v>Heart</v>
      </c>
      <c r="C3517">
        <v>11755</v>
      </c>
      <c r="D3517">
        <v>4280.0389949999999</v>
      </c>
      <c r="E3517">
        <v>4281.031927</v>
      </c>
      <c r="F3517">
        <v>4</v>
      </c>
      <c r="G3517">
        <v>1607.7338119999999</v>
      </c>
      <c r="H3517">
        <v>1920.9001189999999</v>
      </c>
      <c r="I3517">
        <v>1607.7249710000001</v>
      </c>
      <c r="J3517">
        <v>1920.8992900000001</v>
      </c>
      <c r="K3517">
        <v>9.7000000000000003E-3</v>
      </c>
      <c r="L3517">
        <f t="shared" si="162"/>
        <v>9.7000000000000003E-3</v>
      </c>
      <c r="M3517" t="s">
        <v>929</v>
      </c>
      <c r="N3517" t="s">
        <v>4684</v>
      </c>
      <c r="O3517" t="s">
        <v>35</v>
      </c>
      <c r="P3517" t="s">
        <v>35</v>
      </c>
      <c r="Q3517" t="s">
        <v>931</v>
      </c>
      <c r="R3517" t="s">
        <v>4685</v>
      </c>
      <c r="S3517">
        <v>11758</v>
      </c>
      <c r="T3517">
        <v>11757</v>
      </c>
      <c r="U3517" t="s">
        <v>570</v>
      </c>
      <c r="V3517" t="s">
        <v>570</v>
      </c>
      <c r="W3517" t="s">
        <v>571</v>
      </c>
      <c r="X3517" t="s">
        <v>571</v>
      </c>
      <c r="Y3517">
        <v>77</v>
      </c>
      <c r="Z3517">
        <v>1</v>
      </c>
      <c r="AA3517">
        <v>58</v>
      </c>
      <c r="AB3517">
        <v>1</v>
      </c>
      <c r="AC3517">
        <v>9.3099999999999997E-4</v>
      </c>
      <c r="AD3517">
        <v>1.0300000000000001E-3</v>
      </c>
      <c r="AE3517" t="str">
        <f t="shared" si="163"/>
        <v>sp|P97807|FUMH_MOUSE_sp|P97807|FUMH_MOUSE</v>
      </c>
      <c r="AF3517" t="str">
        <f t="shared" si="164"/>
        <v>STMNFK[325.13]IGGATER_VEFDTFGELK[325.13]VPTDK</v>
      </c>
    </row>
    <row r="3518" spans="1:32" x14ac:dyDescent="0.25">
      <c r="A3518" t="s">
        <v>4240</v>
      </c>
      <c r="B3518" t="str">
        <f>VLOOKUP(A3518,[1]Files!$A$2:$B$73,2,FALSE)</f>
        <v>Heart</v>
      </c>
      <c r="C3518">
        <v>11114</v>
      </c>
      <c r="D3518">
        <v>3644.78692</v>
      </c>
      <c r="E3518">
        <v>3644.7860780000001</v>
      </c>
      <c r="F3518">
        <v>4</v>
      </c>
      <c r="G3518">
        <v>1011.49846</v>
      </c>
      <c r="H3518">
        <v>1881.8833950000001</v>
      </c>
      <c r="I3518">
        <v>1011.498523</v>
      </c>
      <c r="J3518">
        <v>1881.8930989999999</v>
      </c>
      <c r="K3518">
        <v>-9.7999999999999997E-3</v>
      </c>
      <c r="L3518">
        <f t="shared" si="162"/>
        <v>9.7999999999999997E-3</v>
      </c>
      <c r="M3518" t="s">
        <v>188</v>
      </c>
      <c r="N3518" t="s">
        <v>2355</v>
      </c>
      <c r="O3518">
        <v>1.4576999999999999E-3</v>
      </c>
      <c r="P3518">
        <v>3.9225999999999997E-2</v>
      </c>
      <c r="Q3518" t="s">
        <v>190</v>
      </c>
      <c r="R3518" t="s">
        <v>2356</v>
      </c>
      <c r="S3518">
        <v>11117</v>
      </c>
      <c r="T3518">
        <v>11116</v>
      </c>
      <c r="U3518" t="s">
        <v>72</v>
      </c>
      <c r="V3518" t="s">
        <v>1601</v>
      </c>
      <c r="W3518" t="s">
        <v>73</v>
      </c>
      <c r="X3518" t="s">
        <v>1603</v>
      </c>
      <c r="Y3518">
        <v>167</v>
      </c>
      <c r="Z3518">
        <v>1</v>
      </c>
      <c r="AA3518">
        <v>32</v>
      </c>
      <c r="AB3518">
        <v>1</v>
      </c>
      <c r="AC3518" t="s">
        <v>35</v>
      </c>
      <c r="AD3518" t="s">
        <v>35</v>
      </c>
      <c r="AE3518" t="str">
        <f t="shared" si="163"/>
        <v>sp|Q03265|ATPA_MOUSE_sp|P62073|TIM10_MOUSE</v>
      </c>
      <c r="AF3518" t="str">
        <f t="shared" si="164"/>
        <v>GPIGSK[325.13]TR_K[325.13]C[160.03]VPPHYKEAELSK</v>
      </c>
    </row>
    <row r="3519" spans="1:32" x14ac:dyDescent="0.25">
      <c r="A3519" t="s">
        <v>1568</v>
      </c>
      <c r="B3519" t="str">
        <f>VLOOKUP(A3519,[1]Files!$A$2:$B$73,2,FALSE)</f>
        <v>Heart</v>
      </c>
      <c r="C3519">
        <v>5185</v>
      </c>
      <c r="D3519">
        <v>3803.8709050000002</v>
      </c>
      <c r="E3519">
        <v>3803.8598080000002</v>
      </c>
      <c r="F3519">
        <v>4</v>
      </c>
      <c r="G3519">
        <v>1083.5234849999999</v>
      </c>
      <c r="H3519">
        <v>1968.9423549999999</v>
      </c>
      <c r="I3519">
        <v>1083.5196530000001</v>
      </c>
      <c r="J3519">
        <v>1968.936361</v>
      </c>
      <c r="K3519">
        <v>9.7999999999999997E-3</v>
      </c>
      <c r="L3519">
        <f t="shared" si="162"/>
        <v>9.7999999999999997E-3</v>
      </c>
      <c r="M3519" t="s">
        <v>1494</v>
      </c>
      <c r="N3519" t="s">
        <v>1571</v>
      </c>
      <c r="O3519">
        <v>0</v>
      </c>
      <c r="P3519">
        <v>0</v>
      </c>
      <c r="Q3519" t="s">
        <v>1496</v>
      </c>
      <c r="R3519" t="s">
        <v>1497</v>
      </c>
      <c r="S3519">
        <v>5188</v>
      </c>
      <c r="T3519">
        <v>5189</v>
      </c>
      <c r="U3519" t="s">
        <v>1498</v>
      </c>
      <c r="V3519" t="s">
        <v>1498</v>
      </c>
      <c r="W3519" t="s">
        <v>1499</v>
      </c>
      <c r="X3519" t="s">
        <v>1499</v>
      </c>
      <c r="Y3519">
        <v>189</v>
      </c>
      <c r="Z3519">
        <v>1</v>
      </c>
      <c r="AA3519">
        <v>175</v>
      </c>
      <c r="AB3519">
        <v>1</v>
      </c>
      <c r="AC3519" t="s">
        <v>35</v>
      </c>
      <c r="AD3519" t="s">
        <v>35</v>
      </c>
      <c r="AE3519" t="str">
        <f t="shared" si="163"/>
        <v>sp|Q9DC69|NDUA9_MOUSE_sp|Q9DC69|NDUA9_MOUSE</v>
      </c>
      <c r="AF3519" t="str">
        <f t="shared" si="164"/>
        <v>AVGEK[325.13]EVR_FIHVSHLNASMK[325.13]SSSK</v>
      </c>
    </row>
    <row r="3520" spans="1:32" x14ac:dyDescent="0.25">
      <c r="A3520" t="s">
        <v>1576</v>
      </c>
      <c r="B3520" t="str">
        <f>VLOOKUP(A3520,[1]Files!$A$2:$B$73,2,FALSE)</f>
        <v>Brain</v>
      </c>
      <c r="C3520">
        <v>15759</v>
      </c>
      <c r="D3520">
        <v>4175.2221010000003</v>
      </c>
      <c r="E3520">
        <v>4177.2277279999998</v>
      </c>
      <c r="F3520">
        <v>4</v>
      </c>
      <c r="G3520">
        <v>1316.748094</v>
      </c>
      <c r="H3520">
        <v>2107.0689419999999</v>
      </c>
      <c r="I3520">
        <v>1316.745236</v>
      </c>
      <c r="J3520">
        <v>2107.0619550000001</v>
      </c>
      <c r="K3520">
        <v>9.7999999999999997E-3</v>
      </c>
      <c r="L3520">
        <f t="shared" si="162"/>
        <v>9.7999999999999997E-3</v>
      </c>
      <c r="M3520" t="s">
        <v>189</v>
      </c>
      <c r="N3520" t="s">
        <v>324</v>
      </c>
      <c r="O3520">
        <v>0</v>
      </c>
      <c r="P3520">
        <v>0</v>
      </c>
      <c r="Q3520" t="s">
        <v>191</v>
      </c>
      <c r="R3520" t="s">
        <v>325</v>
      </c>
      <c r="S3520">
        <v>15762</v>
      </c>
      <c r="T3520">
        <v>15763</v>
      </c>
      <c r="U3520" t="s">
        <v>72</v>
      </c>
      <c r="V3520" t="s">
        <v>72</v>
      </c>
      <c r="W3520" t="s">
        <v>73</v>
      </c>
      <c r="X3520" t="s">
        <v>73</v>
      </c>
      <c r="Y3520">
        <v>175</v>
      </c>
      <c r="Z3520">
        <v>1</v>
      </c>
      <c r="AA3520">
        <v>194</v>
      </c>
      <c r="AB3520">
        <v>1</v>
      </c>
      <c r="AC3520" t="s">
        <v>35</v>
      </c>
      <c r="AD3520" t="s">
        <v>35</v>
      </c>
      <c r="AE3520" t="str">
        <f t="shared" si="163"/>
        <v>sp|Q03265|ATPA_MOUSE_sp|Q03265|ATPA_MOUSE</v>
      </c>
      <c r="AF3520" t="str">
        <f t="shared" si="164"/>
        <v>VGLK[325.13]APGIIPR_EPMQTGIK[325.13]AVDSLVPIGR</v>
      </c>
    </row>
    <row r="3521" spans="1:32" x14ac:dyDescent="0.25">
      <c r="A3521" t="s">
        <v>886</v>
      </c>
      <c r="B3521" t="str">
        <f>VLOOKUP(A3521,[1]Files!$A$2:$B$73,2,FALSE)</f>
        <v>Brain</v>
      </c>
      <c r="C3521">
        <v>14498</v>
      </c>
      <c r="D3521">
        <v>4487.1287169999996</v>
      </c>
      <c r="E3521">
        <v>4488.1334900000002</v>
      </c>
      <c r="F3521">
        <v>4</v>
      </c>
      <c r="G3521">
        <v>1226.6522689999999</v>
      </c>
      <c r="H3521">
        <v>2509.0713839999999</v>
      </c>
      <c r="I3521">
        <v>1226.6506670000001</v>
      </c>
      <c r="J3521">
        <v>2509.0631370000001</v>
      </c>
      <c r="K3521">
        <v>9.7999999999999997E-3</v>
      </c>
      <c r="L3521">
        <f t="shared" si="162"/>
        <v>9.7999999999999997E-3</v>
      </c>
      <c r="M3521" t="s">
        <v>655</v>
      </c>
      <c r="N3521" t="s">
        <v>656</v>
      </c>
      <c r="O3521">
        <v>0</v>
      </c>
      <c r="P3521">
        <v>0</v>
      </c>
      <c r="Q3521" t="s">
        <v>657</v>
      </c>
      <c r="R3521" t="s">
        <v>658</v>
      </c>
      <c r="S3521">
        <v>14501</v>
      </c>
      <c r="T3521">
        <v>14502</v>
      </c>
      <c r="U3521" t="s">
        <v>126</v>
      </c>
      <c r="V3521" t="s">
        <v>126</v>
      </c>
      <c r="W3521" t="s">
        <v>127</v>
      </c>
      <c r="X3521" t="s">
        <v>127</v>
      </c>
      <c r="Y3521">
        <v>363</v>
      </c>
      <c r="Z3521">
        <v>1</v>
      </c>
      <c r="AA3521">
        <v>185</v>
      </c>
      <c r="AB3521">
        <v>1</v>
      </c>
      <c r="AC3521" t="s">
        <v>35</v>
      </c>
      <c r="AD3521" t="s">
        <v>35</v>
      </c>
      <c r="AE3521" t="str">
        <f t="shared" si="163"/>
        <v>sp|P05202|AATM_MOUSE_sp|P05202|AATM_MOUSE</v>
      </c>
      <c r="AF3521" t="str">
        <f t="shared" si="164"/>
        <v>TQLVSNLK[325.13]K_YYDPK[325.13]TC[160.03]GFDFSGALEDISK</v>
      </c>
    </row>
    <row r="3522" spans="1:32" x14ac:dyDescent="0.25">
      <c r="A3522" t="s">
        <v>886</v>
      </c>
      <c r="B3522" t="str">
        <f>VLOOKUP(A3522,[1]Files!$A$2:$B$73,2,FALSE)</f>
        <v>Brain</v>
      </c>
      <c r="C3522">
        <v>14839</v>
      </c>
      <c r="D3522">
        <v>4450.1558779999996</v>
      </c>
      <c r="E3522">
        <v>4452.1525330000004</v>
      </c>
      <c r="F3522">
        <v>4</v>
      </c>
      <c r="G3522">
        <v>971.44651899999997</v>
      </c>
      <c r="H3522">
        <v>2727.304294</v>
      </c>
      <c r="I3522">
        <v>971.44609400000002</v>
      </c>
      <c r="J3522">
        <v>2727.2949279999998</v>
      </c>
      <c r="K3522">
        <v>9.7999999999999997E-3</v>
      </c>
      <c r="L3522">
        <f t="shared" ref="L3522:L3585" si="165">ABS(K3522)</f>
        <v>9.7999999999999997E-3</v>
      </c>
      <c r="M3522" t="s">
        <v>81</v>
      </c>
      <c r="N3522" t="s">
        <v>659</v>
      </c>
      <c r="O3522">
        <v>4.0927999999999997E-3</v>
      </c>
      <c r="P3522">
        <v>0</v>
      </c>
      <c r="Q3522" t="s">
        <v>83</v>
      </c>
      <c r="R3522" t="s">
        <v>660</v>
      </c>
      <c r="S3522">
        <v>14840</v>
      </c>
      <c r="T3522">
        <v>14843</v>
      </c>
      <c r="U3522" t="s">
        <v>84</v>
      </c>
      <c r="V3522" t="s">
        <v>84</v>
      </c>
      <c r="W3522" t="s">
        <v>85</v>
      </c>
      <c r="X3522" t="s">
        <v>85</v>
      </c>
      <c r="Y3522">
        <v>269</v>
      </c>
      <c r="Z3522">
        <v>1</v>
      </c>
      <c r="AA3522">
        <v>384</v>
      </c>
      <c r="AB3522">
        <v>1</v>
      </c>
      <c r="AC3522" t="s">
        <v>35</v>
      </c>
      <c r="AD3522" t="s">
        <v>35</v>
      </c>
      <c r="AE3522" t="str">
        <f t="shared" si="163"/>
        <v>sp|Q8CAQ8|MIC60_MOUSE_sp|Q8CAQ8|MIC60_MOUSE</v>
      </c>
      <c r="AF3522" t="str">
        <f t="shared" si="164"/>
        <v>K[325.13]SAQWR_ELDSITPDITPGWK[325.13]GMSISDLAGK</v>
      </c>
    </row>
    <row r="3523" spans="1:32" x14ac:dyDescent="0.25">
      <c r="A3523" t="s">
        <v>4800</v>
      </c>
      <c r="B3523" t="str">
        <f>VLOOKUP(A3523,[1]Files!$A$2:$B$73,2,FALSE)</f>
        <v>Heart</v>
      </c>
      <c r="C3523">
        <v>11674</v>
      </c>
      <c r="D3523">
        <v>4377.3464160000003</v>
      </c>
      <c r="E3523">
        <v>4377.3333050000001</v>
      </c>
      <c r="F3523">
        <v>5</v>
      </c>
      <c r="G3523">
        <v>1197.635348</v>
      </c>
      <c r="H3523">
        <v>2428.3060030000001</v>
      </c>
      <c r="I3523">
        <v>1197.6353509999999</v>
      </c>
      <c r="J3523">
        <v>2428.2961890000001</v>
      </c>
      <c r="K3523">
        <v>9.7999999999999997E-3</v>
      </c>
      <c r="L3523">
        <f t="shared" si="165"/>
        <v>9.7999999999999997E-3</v>
      </c>
      <c r="M3523" t="s">
        <v>2098</v>
      </c>
      <c r="N3523" t="s">
        <v>629</v>
      </c>
      <c r="O3523" t="s">
        <v>35</v>
      </c>
      <c r="P3523" t="s">
        <v>35</v>
      </c>
      <c r="Q3523" t="s">
        <v>2099</v>
      </c>
      <c r="R3523" t="s">
        <v>630</v>
      </c>
      <c r="S3523">
        <v>11677</v>
      </c>
      <c r="T3523">
        <v>11676</v>
      </c>
      <c r="U3523" t="s">
        <v>72</v>
      </c>
      <c r="V3523" t="s">
        <v>158</v>
      </c>
      <c r="W3523" t="s">
        <v>73</v>
      </c>
      <c r="X3523" t="s">
        <v>159</v>
      </c>
      <c r="Y3523">
        <v>261</v>
      </c>
      <c r="Z3523">
        <v>1</v>
      </c>
      <c r="AA3523">
        <v>124</v>
      </c>
      <c r="AB3523">
        <v>1</v>
      </c>
      <c r="AC3523">
        <v>3.8999999999999998E-3</v>
      </c>
      <c r="AD3523" s="1">
        <v>2.5700000000000001E-5</v>
      </c>
      <c r="AE3523" t="str">
        <f t="shared" ref="AE3523:AE3586" si="166">U3523&amp;"_"&amp;V3523</f>
        <v>sp|Q03265|ATPA_MOUSE_sp|P56480|ATPB_MOUSE</v>
      </c>
      <c r="AF3523" t="str">
        <f t="shared" ref="AF3523:AF3586" si="167">IF(I3523&lt;J3523,M3523&amp;"_"&amp;N3523,N3523&amp;"_"&amp;M3523)</f>
        <v>STVAQLVK[325.13]R_GQK[325.13]VLDSGAPIKIPVGPETLGR</v>
      </c>
    </row>
    <row r="3524" spans="1:32" x14ac:dyDescent="0.25">
      <c r="A3524" t="s">
        <v>1568</v>
      </c>
      <c r="B3524" t="str">
        <f>VLOOKUP(A3524,[1]Files!$A$2:$B$73,2,FALSE)</f>
        <v>Heart</v>
      </c>
      <c r="C3524">
        <v>5161</v>
      </c>
      <c r="D3524">
        <v>4010.037883</v>
      </c>
      <c r="E3524">
        <v>4010.0438899999999</v>
      </c>
      <c r="F3524">
        <v>4</v>
      </c>
      <c r="G3524">
        <v>2291.1111780000001</v>
      </c>
      <c r="H3524">
        <v>967.52164000000005</v>
      </c>
      <c r="I3524">
        <v>2291.1029680000001</v>
      </c>
      <c r="J3524">
        <v>967.51992700000005</v>
      </c>
      <c r="K3524">
        <v>9.9000000000000008E-3</v>
      </c>
      <c r="L3524">
        <f t="shared" si="165"/>
        <v>9.9000000000000008E-3</v>
      </c>
      <c r="M3524" t="s">
        <v>1572</v>
      </c>
      <c r="N3524" t="s">
        <v>1475</v>
      </c>
      <c r="O3524">
        <v>0</v>
      </c>
      <c r="P3524">
        <v>0</v>
      </c>
      <c r="Q3524" t="s">
        <v>1570</v>
      </c>
      <c r="R3524" t="s">
        <v>1476</v>
      </c>
      <c r="S3524">
        <v>5164</v>
      </c>
      <c r="T3524">
        <v>5165</v>
      </c>
      <c r="U3524" t="s">
        <v>417</v>
      </c>
      <c r="V3524" t="s">
        <v>417</v>
      </c>
      <c r="W3524" t="s">
        <v>418</v>
      </c>
      <c r="X3524" t="s">
        <v>418</v>
      </c>
      <c r="Y3524">
        <v>76</v>
      </c>
      <c r="Z3524">
        <v>1</v>
      </c>
      <c r="AA3524">
        <v>86</v>
      </c>
      <c r="AB3524">
        <v>1</v>
      </c>
      <c r="AC3524" t="s">
        <v>35</v>
      </c>
      <c r="AD3524" t="s">
        <v>35</v>
      </c>
      <c r="AE3524" t="str">
        <f t="shared" si="166"/>
        <v>sp|Q9CRB9|MIC19_MOUSE_sp|Q9CRB9|MIC19_MOUSE</v>
      </c>
      <c r="AF3524" t="str">
        <f t="shared" si="167"/>
        <v>RLK[325.13]QAR_VAEELALEQAK[325.13]KESEHQR</v>
      </c>
    </row>
    <row r="3525" spans="1:32" x14ac:dyDescent="0.25">
      <c r="A3525" t="s">
        <v>886</v>
      </c>
      <c r="B3525" t="str">
        <f>VLOOKUP(A3525,[1]Files!$A$2:$B$73,2,FALSE)</f>
        <v>Brain</v>
      </c>
      <c r="C3525">
        <v>10433</v>
      </c>
      <c r="D3525">
        <v>4047.919367</v>
      </c>
      <c r="E3525">
        <v>4048.9252379999998</v>
      </c>
      <c r="F3525">
        <v>4</v>
      </c>
      <c r="G3525">
        <v>1766.8183320000001</v>
      </c>
      <c r="H3525">
        <v>1529.69597</v>
      </c>
      <c r="I3525">
        <v>1766.8158519999999</v>
      </c>
      <c r="J3525">
        <v>1529.688568</v>
      </c>
      <c r="K3525">
        <v>9.9000000000000008E-3</v>
      </c>
      <c r="L3525">
        <f t="shared" si="165"/>
        <v>9.9000000000000008E-3</v>
      </c>
      <c r="M3525" t="s">
        <v>916</v>
      </c>
      <c r="N3525" t="s">
        <v>917</v>
      </c>
      <c r="O3525">
        <v>0</v>
      </c>
      <c r="P3525">
        <v>0</v>
      </c>
      <c r="Q3525" t="s">
        <v>918</v>
      </c>
      <c r="R3525" t="s">
        <v>919</v>
      </c>
      <c r="S3525">
        <v>10436</v>
      </c>
      <c r="T3525">
        <v>10435</v>
      </c>
      <c r="U3525" t="s">
        <v>920</v>
      </c>
      <c r="V3525" t="s">
        <v>920</v>
      </c>
      <c r="W3525" t="s">
        <v>921</v>
      </c>
      <c r="X3525" t="s">
        <v>921</v>
      </c>
      <c r="Y3525">
        <v>40</v>
      </c>
      <c r="Z3525">
        <v>1</v>
      </c>
      <c r="AA3525">
        <v>268</v>
      </c>
      <c r="AB3525">
        <v>1</v>
      </c>
      <c r="AC3525" t="s">
        <v>35</v>
      </c>
      <c r="AD3525" t="s">
        <v>35</v>
      </c>
      <c r="AE3525" t="str">
        <f t="shared" si="166"/>
        <v>sp|Q3KNM2|MARH5_MOUSE_sp|Q3KNM2|MARH5_MOUSE</v>
      </c>
      <c r="AF3525" t="str">
        <f t="shared" si="167"/>
        <v>K[325.13]ILNYPEQEEA_GSTK[325.13]WVHQAC[160.03]LQR</v>
      </c>
    </row>
    <row r="3526" spans="1:32" x14ac:dyDescent="0.25">
      <c r="A3526" t="s">
        <v>886</v>
      </c>
      <c r="B3526" t="str">
        <f>VLOOKUP(A3526,[1]Files!$A$2:$B$73,2,FALSE)</f>
        <v>Brain</v>
      </c>
      <c r="C3526">
        <v>14374</v>
      </c>
      <c r="D3526">
        <v>4686.1794980000004</v>
      </c>
      <c r="E3526">
        <v>4686.1403259999997</v>
      </c>
      <c r="F3526">
        <v>4</v>
      </c>
      <c r="G3526">
        <v>2706.1746549999998</v>
      </c>
      <c r="H3526">
        <v>1228.5997789999999</v>
      </c>
      <c r="I3526">
        <v>2706.1669830000001</v>
      </c>
      <c r="J3526">
        <v>1228.597569</v>
      </c>
      <c r="K3526">
        <v>9.9000000000000008E-3</v>
      </c>
      <c r="L3526">
        <f t="shared" si="165"/>
        <v>9.9000000000000008E-3</v>
      </c>
      <c r="M3526" t="s">
        <v>294</v>
      </c>
      <c r="N3526" t="s">
        <v>295</v>
      </c>
      <c r="O3526">
        <v>0</v>
      </c>
      <c r="P3526">
        <v>7.9260000000000008E-3</v>
      </c>
      <c r="Q3526" t="s">
        <v>296</v>
      </c>
      <c r="R3526" t="s">
        <v>297</v>
      </c>
      <c r="S3526">
        <v>14377</v>
      </c>
      <c r="T3526">
        <v>14376</v>
      </c>
      <c r="U3526" t="s">
        <v>298</v>
      </c>
      <c r="V3526" t="s">
        <v>298</v>
      </c>
      <c r="W3526" t="s">
        <v>299</v>
      </c>
      <c r="X3526" t="s">
        <v>299</v>
      </c>
      <c r="Y3526">
        <v>28</v>
      </c>
      <c r="Z3526">
        <v>1</v>
      </c>
      <c r="AA3526">
        <v>85</v>
      </c>
      <c r="AB3526">
        <v>1</v>
      </c>
      <c r="AC3526" t="s">
        <v>35</v>
      </c>
      <c r="AD3526" t="s">
        <v>35</v>
      </c>
      <c r="AE3526" t="str">
        <f t="shared" si="166"/>
        <v>sp|P56391|CX6B1_MOUSE_sp|P56391|CX6B1_MOUSE</v>
      </c>
      <c r="AF3526" t="str">
        <f t="shared" si="167"/>
        <v>IAEGTFPGK[325.13]I_FPNQNQTK[325.13]NC[160.03]WQNYLDFHR</v>
      </c>
    </row>
    <row r="3527" spans="1:32" x14ac:dyDescent="0.25">
      <c r="A3527" t="s">
        <v>4785</v>
      </c>
      <c r="B3527" t="str">
        <f>VLOOKUP(A3527,[1]Files!$A$2:$B$73,2,FALSE)</f>
        <v>Heart</v>
      </c>
      <c r="C3527">
        <v>7686</v>
      </c>
      <c r="D3527">
        <v>4706.5092100000002</v>
      </c>
      <c r="E3527">
        <v>4706.5529230000002</v>
      </c>
      <c r="F3527">
        <v>4</v>
      </c>
      <c r="G3527">
        <v>1526.802782</v>
      </c>
      <c r="H3527">
        <v>2428.3013639999999</v>
      </c>
      <c r="I3527">
        <v>1526.798059</v>
      </c>
      <c r="J3527">
        <v>2428.2961890000001</v>
      </c>
      <c r="K3527">
        <v>9.9000000000000008E-3</v>
      </c>
      <c r="L3527">
        <f t="shared" si="165"/>
        <v>9.9000000000000008E-3</v>
      </c>
      <c r="M3527" t="s">
        <v>3668</v>
      </c>
      <c r="N3527" t="s">
        <v>629</v>
      </c>
      <c r="O3527" t="s">
        <v>35</v>
      </c>
      <c r="P3527" t="s">
        <v>35</v>
      </c>
      <c r="Q3527" t="s">
        <v>3669</v>
      </c>
      <c r="R3527" t="s">
        <v>630</v>
      </c>
      <c r="S3527">
        <v>7687</v>
      </c>
      <c r="T3527">
        <v>7690</v>
      </c>
      <c r="U3527" t="s">
        <v>158</v>
      </c>
      <c r="V3527" t="s">
        <v>158</v>
      </c>
      <c r="W3527" t="s">
        <v>159</v>
      </c>
      <c r="X3527" t="s">
        <v>159</v>
      </c>
      <c r="Y3527">
        <v>198</v>
      </c>
      <c r="Z3527">
        <v>1</v>
      </c>
      <c r="AA3527">
        <v>124</v>
      </c>
      <c r="AB3527">
        <v>1</v>
      </c>
      <c r="AC3527">
        <v>3.1100000000000002E-4</v>
      </c>
      <c r="AD3527" s="1">
        <v>2.9E-5</v>
      </c>
      <c r="AE3527" t="str">
        <f t="shared" si="166"/>
        <v>sp|P56480|ATPB_MOUSE_sp|P56480|ATPB_MOUSE</v>
      </c>
      <c r="AF3527" t="str">
        <f t="shared" si="167"/>
        <v>VVDLLAPYAK[325.13]GGK_GQK[325.13]VLDSGAPIKIPVGPETLGR</v>
      </c>
    </row>
    <row r="3528" spans="1:32" x14ac:dyDescent="0.25">
      <c r="A3528" t="s">
        <v>4859</v>
      </c>
      <c r="B3528" t="str">
        <f>VLOOKUP(A3528,[1]Files!$A$2:$B$73,2,FALSE)</f>
        <v>Heart</v>
      </c>
      <c r="C3528">
        <v>11248</v>
      </c>
      <c r="D3528">
        <v>4599.2195369999999</v>
      </c>
      <c r="E3528">
        <v>4600.2208920000003</v>
      </c>
      <c r="F3528">
        <v>4</v>
      </c>
      <c r="G3528">
        <v>1424.6908430000001</v>
      </c>
      <c r="H3528">
        <v>2423.12363</v>
      </c>
      <c r="I3528">
        <v>1424.6895709999999</v>
      </c>
      <c r="J3528">
        <v>2423.1348619999999</v>
      </c>
      <c r="K3528">
        <v>-0.01</v>
      </c>
      <c r="L3528">
        <f t="shared" si="165"/>
        <v>0.01</v>
      </c>
      <c r="M3528" t="s">
        <v>2039</v>
      </c>
      <c r="N3528" t="s">
        <v>3490</v>
      </c>
      <c r="O3528" t="s">
        <v>35</v>
      </c>
      <c r="P3528" t="s">
        <v>35</v>
      </c>
      <c r="Q3528" t="s">
        <v>2041</v>
      </c>
      <c r="R3528" t="s">
        <v>3491</v>
      </c>
      <c r="S3528">
        <v>11251</v>
      </c>
      <c r="T3528">
        <v>11250</v>
      </c>
      <c r="U3528" t="s">
        <v>1931</v>
      </c>
      <c r="V3528" t="s">
        <v>1931</v>
      </c>
      <c r="W3528" t="s">
        <v>1932</v>
      </c>
      <c r="X3528" t="s">
        <v>1932</v>
      </c>
      <c r="Y3528">
        <v>384</v>
      </c>
      <c r="Z3528">
        <v>1</v>
      </c>
      <c r="AA3528">
        <v>400</v>
      </c>
      <c r="AB3528">
        <v>1</v>
      </c>
      <c r="AC3528">
        <v>7.9699999999999997E-4</v>
      </c>
      <c r="AD3528" s="1">
        <v>2.1100000000000001E-5</v>
      </c>
      <c r="AE3528" t="str">
        <f t="shared" si="166"/>
        <v>sp|P54071|IDHP_MOUSE_sp|P54071|IDHP_MOUSE</v>
      </c>
      <c r="AF3528" t="str">
        <f t="shared" si="167"/>
        <v>GK[325.13]LDGNQDLIR_FAQTLEK[325.13]VC[160.03]VQTVESGAMTK</v>
      </c>
    </row>
    <row r="3529" spans="1:32" x14ac:dyDescent="0.25">
      <c r="A3529" t="s">
        <v>67</v>
      </c>
      <c r="B3529" t="str">
        <f>VLOOKUP(A3529,[1]Files!$A$2:$B$73,2,FALSE)</f>
        <v>Liver</v>
      </c>
      <c r="C3529">
        <v>10266</v>
      </c>
      <c r="D3529">
        <v>4646.3214660000003</v>
      </c>
      <c r="E3529">
        <v>4646.3302670000003</v>
      </c>
      <c r="F3529">
        <v>4</v>
      </c>
      <c r="G3529">
        <v>1752.853075</v>
      </c>
      <c r="H3529">
        <v>2142.0633269999998</v>
      </c>
      <c r="I3529">
        <v>1752.847135</v>
      </c>
      <c r="J3529">
        <v>2142.0593130000002</v>
      </c>
      <c r="K3529">
        <v>0.01</v>
      </c>
      <c r="L3529">
        <f t="shared" si="165"/>
        <v>0.01</v>
      </c>
      <c r="M3529" t="s">
        <v>343</v>
      </c>
      <c r="N3529" t="s">
        <v>344</v>
      </c>
      <c r="O3529">
        <v>0</v>
      </c>
      <c r="P3529">
        <v>0</v>
      </c>
      <c r="Q3529" t="s">
        <v>345</v>
      </c>
      <c r="R3529" t="s">
        <v>346</v>
      </c>
      <c r="S3529">
        <v>10269</v>
      </c>
      <c r="T3529">
        <v>10270</v>
      </c>
      <c r="U3529" t="s">
        <v>347</v>
      </c>
      <c r="V3529" t="s">
        <v>347</v>
      </c>
      <c r="W3529" t="s">
        <v>348</v>
      </c>
      <c r="X3529" t="s">
        <v>348</v>
      </c>
      <c r="Y3529">
        <v>90</v>
      </c>
      <c r="Z3529">
        <v>1</v>
      </c>
      <c r="AA3529">
        <v>49</v>
      </c>
      <c r="AB3529">
        <v>1</v>
      </c>
      <c r="AC3529" t="s">
        <v>35</v>
      </c>
      <c r="AD3529" t="s">
        <v>35</v>
      </c>
      <c r="AE3529" t="str">
        <f t="shared" si="166"/>
        <v>sp|Q9WUR2|ECI2_MOUSE_sp|Q9WUR2|ECI2_MOUSE</v>
      </c>
      <c r="AF3529" t="str">
        <f t="shared" si="167"/>
        <v>AK[325.13]WDAWNALGSLPK_ASQQDFENALNQVK[325.13]LLK</v>
      </c>
    </row>
    <row r="3530" spans="1:32" x14ac:dyDescent="0.25">
      <c r="A3530" t="s">
        <v>886</v>
      </c>
      <c r="B3530" t="str">
        <f>VLOOKUP(A3530,[1]Files!$A$2:$B$73,2,FALSE)</f>
        <v>Brain</v>
      </c>
      <c r="C3530">
        <v>15058</v>
      </c>
      <c r="D3530">
        <v>4510.2506649999996</v>
      </c>
      <c r="E3530">
        <v>4510.2580010000001</v>
      </c>
      <c r="F3530">
        <v>4</v>
      </c>
      <c r="G3530">
        <v>1582.791307</v>
      </c>
      <c r="H3530">
        <v>2176.054294</v>
      </c>
      <c r="I3530">
        <v>1582.787889</v>
      </c>
      <c r="J3530">
        <v>2176.047685</v>
      </c>
      <c r="K3530">
        <v>0.01</v>
      </c>
      <c r="L3530">
        <f t="shared" si="165"/>
        <v>0.01</v>
      </c>
      <c r="M3530" t="s">
        <v>213</v>
      </c>
      <c r="N3530" t="s">
        <v>264</v>
      </c>
      <c r="O3530">
        <v>0</v>
      </c>
      <c r="P3530">
        <v>0</v>
      </c>
      <c r="Q3530" t="s">
        <v>215</v>
      </c>
      <c r="R3530" t="s">
        <v>265</v>
      </c>
      <c r="S3530">
        <v>15061</v>
      </c>
      <c r="T3530">
        <v>15060</v>
      </c>
      <c r="U3530" t="s">
        <v>216</v>
      </c>
      <c r="V3530" t="s">
        <v>216</v>
      </c>
      <c r="W3530" t="s">
        <v>217</v>
      </c>
      <c r="X3530" t="s">
        <v>217</v>
      </c>
      <c r="Y3530">
        <v>78</v>
      </c>
      <c r="Z3530">
        <v>1</v>
      </c>
      <c r="AA3530">
        <v>48</v>
      </c>
      <c r="AB3530">
        <v>1</v>
      </c>
      <c r="AC3530" t="s">
        <v>35</v>
      </c>
      <c r="AD3530" t="s">
        <v>35</v>
      </c>
      <c r="AE3530" t="str">
        <f t="shared" si="166"/>
        <v>sp|Q9DCX2|ATP5H_MOUSE_sp|Q9DCX2|ATP5H_MOUSE</v>
      </c>
      <c r="AF3530" t="str">
        <f t="shared" si="167"/>
        <v>YNALK[325.13]IPVPEDK_LASLSEK[325.13]PPAIDWAYYR</v>
      </c>
    </row>
    <row r="3531" spans="1:32" x14ac:dyDescent="0.25">
      <c r="A3531" t="s">
        <v>1242</v>
      </c>
      <c r="B3531" t="str">
        <f>VLOOKUP(A3531,[1]Files!$A$2:$B$73,2,FALSE)</f>
        <v>Brain</v>
      </c>
      <c r="C3531">
        <v>15213</v>
      </c>
      <c r="D3531">
        <v>4638.3455610000001</v>
      </c>
      <c r="E3531">
        <v>4639.3422769999997</v>
      </c>
      <c r="F3531">
        <v>5</v>
      </c>
      <c r="G3531">
        <v>2176.0540500000002</v>
      </c>
      <c r="H3531">
        <v>1710.8864470000001</v>
      </c>
      <c r="I3531">
        <v>2176.047685</v>
      </c>
      <c r="J3531">
        <v>1710.882852</v>
      </c>
      <c r="K3531">
        <v>0.01</v>
      </c>
      <c r="L3531">
        <f t="shared" si="165"/>
        <v>0.01</v>
      </c>
      <c r="M3531" t="s">
        <v>264</v>
      </c>
      <c r="N3531" t="s">
        <v>1234</v>
      </c>
      <c r="O3531">
        <v>0</v>
      </c>
      <c r="P3531">
        <v>0</v>
      </c>
      <c r="Q3531" t="s">
        <v>265</v>
      </c>
      <c r="R3531" t="s">
        <v>1235</v>
      </c>
      <c r="S3531">
        <v>15216</v>
      </c>
      <c r="T3531">
        <v>15217</v>
      </c>
      <c r="U3531" t="s">
        <v>216</v>
      </c>
      <c r="V3531" t="s">
        <v>216</v>
      </c>
      <c r="W3531" t="s">
        <v>217</v>
      </c>
      <c r="X3531" t="s">
        <v>217</v>
      </c>
      <c r="Y3531">
        <v>48</v>
      </c>
      <c r="Z3531">
        <v>1</v>
      </c>
      <c r="AA3531">
        <v>78</v>
      </c>
      <c r="AB3531">
        <v>1</v>
      </c>
      <c r="AC3531" t="s">
        <v>35</v>
      </c>
      <c r="AD3531" t="s">
        <v>35</v>
      </c>
      <c r="AE3531" t="str">
        <f t="shared" si="166"/>
        <v>sp|Q9DCX2|ATP5H_MOUSE_sp|Q9DCX2|ATP5H_MOUSE</v>
      </c>
      <c r="AF3531" t="str">
        <f t="shared" si="167"/>
        <v>KYNALK[325.13]IPVPEDK_LASLSEK[325.13]PPAIDWAYYR</v>
      </c>
    </row>
    <row r="3532" spans="1:32" x14ac:dyDescent="0.25">
      <c r="A3532" t="s">
        <v>1673</v>
      </c>
      <c r="B3532" t="str">
        <f>VLOOKUP(A3532,[1]Files!$A$2:$B$73,2,FALSE)</f>
        <v>Brain</v>
      </c>
      <c r="C3532">
        <v>11603</v>
      </c>
      <c r="D3532">
        <v>5270.3721729999997</v>
      </c>
      <c r="E3532">
        <v>5272.3742119999997</v>
      </c>
      <c r="F3532">
        <v>4</v>
      </c>
      <c r="G3532">
        <v>2558.0645479999998</v>
      </c>
      <c r="H3532">
        <v>1960.90256</v>
      </c>
      <c r="I3532">
        <v>2558.058203</v>
      </c>
      <c r="J3532">
        <v>1960.8989120000001</v>
      </c>
      <c r="K3532">
        <v>0.01</v>
      </c>
      <c r="L3532">
        <f t="shared" si="165"/>
        <v>0.01</v>
      </c>
      <c r="M3532" t="s">
        <v>1171</v>
      </c>
      <c r="N3532" t="s">
        <v>1170</v>
      </c>
      <c r="O3532">
        <v>0</v>
      </c>
      <c r="P3532">
        <v>0</v>
      </c>
      <c r="Q3532" t="s">
        <v>1173</v>
      </c>
      <c r="R3532" t="s">
        <v>1172</v>
      </c>
      <c r="S3532">
        <v>11606</v>
      </c>
      <c r="T3532">
        <v>11607</v>
      </c>
      <c r="U3532" t="s">
        <v>1038</v>
      </c>
      <c r="V3532" t="s">
        <v>1038</v>
      </c>
      <c r="W3532" t="s">
        <v>1039</v>
      </c>
      <c r="X3532" t="s">
        <v>1039</v>
      </c>
      <c r="Y3532">
        <v>549</v>
      </c>
      <c r="Z3532">
        <v>1</v>
      </c>
      <c r="AA3532">
        <v>31</v>
      </c>
      <c r="AB3532">
        <v>1</v>
      </c>
      <c r="AC3532" t="s">
        <v>35</v>
      </c>
      <c r="AD3532" t="s">
        <v>35</v>
      </c>
      <c r="AE3532" t="str">
        <f t="shared" si="166"/>
        <v>sp|Q99KI0|ACON_MOUSE_sp|Q99KI0|ACON_MOUSE</v>
      </c>
      <c r="AF3532" t="str">
        <f t="shared" si="167"/>
        <v>AK[325.13]VAMSHFEPSEYIR_SDFDPGQDTYQHPPK[325.13]DSSGQR</v>
      </c>
    </row>
    <row r="3533" spans="1:32" x14ac:dyDescent="0.25">
      <c r="A3533" t="s">
        <v>1576</v>
      </c>
      <c r="B3533" t="str">
        <f>VLOOKUP(A3533,[1]Files!$A$2:$B$73,2,FALSE)</f>
        <v>Brain</v>
      </c>
      <c r="C3533">
        <v>13308</v>
      </c>
      <c r="D3533">
        <v>4370.1952449999999</v>
      </c>
      <c r="E3533">
        <v>4370.2116150000002</v>
      </c>
      <c r="F3533">
        <v>4</v>
      </c>
      <c r="G3533">
        <v>1080.5945300000001</v>
      </c>
      <c r="H3533">
        <v>2538.195651</v>
      </c>
      <c r="I3533">
        <v>1080.592758</v>
      </c>
      <c r="J3533">
        <v>2538.187426</v>
      </c>
      <c r="K3533">
        <v>0.01</v>
      </c>
      <c r="L3533">
        <f t="shared" si="165"/>
        <v>0.01</v>
      </c>
      <c r="M3533" t="s">
        <v>219</v>
      </c>
      <c r="N3533" t="s">
        <v>999</v>
      </c>
      <c r="O3533">
        <v>2.8289000000000001E-3</v>
      </c>
      <c r="P3533">
        <v>0</v>
      </c>
      <c r="Q3533" t="s">
        <v>221</v>
      </c>
      <c r="R3533" t="s">
        <v>1000</v>
      </c>
      <c r="S3533">
        <v>13311</v>
      </c>
      <c r="T3533">
        <v>13312</v>
      </c>
      <c r="U3533" t="s">
        <v>222</v>
      </c>
      <c r="V3533" t="s">
        <v>222</v>
      </c>
      <c r="W3533" t="s">
        <v>223</v>
      </c>
      <c r="X3533" t="s">
        <v>223</v>
      </c>
      <c r="Y3533">
        <v>13</v>
      </c>
      <c r="Z3533">
        <v>1</v>
      </c>
      <c r="AA3533">
        <v>75</v>
      </c>
      <c r="AB3533">
        <v>1</v>
      </c>
      <c r="AC3533" t="s">
        <v>35</v>
      </c>
      <c r="AD3533" t="s">
        <v>35</v>
      </c>
      <c r="AE3533" t="str">
        <f t="shared" si="166"/>
        <v>sp|Q9CQ75|NDUA2_MOUSE_sp|Q9CQ75|NDUA2_MOUSE</v>
      </c>
      <c r="AF3533" t="str">
        <f t="shared" si="167"/>
        <v>AVGAK[325.13]LGLR_YAFGQEK[325.13]TVSLNNLSADEVTR</v>
      </c>
    </row>
    <row r="3534" spans="1:32" x14ac:dyDescent="0.25">
      <c r="A3534" t="s">
        <v>4785</v>
      </c>
      <c r="B3534" t="str">
        <f>VLOOKUP(A3534,[1]Files!$A$2:$B$73,2,FALSE)</f>
        <v>Heart</v>
      </c>
      <c r="C3534">
        <v>6292</v>
      </c>
      <c r="D3534">
        <v>4409.1982969999999</v>
      </c>
      <c r="E3534">
        <v>4409.2189390000003</v>
      </c>
      <c r="F3534">
        <v>4</v>
      </c>
      <c r="G3534">
        <v>1814.9417450000001</v>
      </c>
      <c r="H3534">
        <v>1842.851488</v>
      </c>
      <c r="I3534">
        <v>1814.941429</v>
      </c>
      <c r="J3534">
        <v>1842.8417910000001</v>
      </c>
      <c r="K3534">
        <v>0.01</v>
      </c>
      <c r="L3534">
        <f t="shared" si="165"/>
        <v>0.01</v>
      </c>
      <c r="M3534" t="s">
        <v>2796</v>
      </c>
      <c r="N3534" t="s">
        <v>2387</v>
      </c>
      <c r="O3534" t="s">
        <v>35</v>
      </c>
      <c r="P3534" t="s">
        <v>35</v>
      </c>
      <c r="Q3534" t="s">
        <v>2797</v>
      </c>
      <c r="R3534" t="s">
        <v>2085</v>
      </c>
      <c r="S3534">
        <v>6293</v>
      </c>
      <c r="T3534">
        <v>6294</v>
      </c>
      <c r="U3534" t="s">
        <v>564</v>
      </c>
      <c r="V3534" t="s">
        <v>564</v>
      </c>
      <c r="W3534" t="s">
        <v>565</v>
      </c>
      <c r="X3534" t="s">
        <v>565</v>
      </c>
      <c r="Y3534">
        <v>636</v>
      </c>
      <c r="Z3534">
        <v>1</v>
      </c>
      <c r="AA3534">
        <v>498</v>
      </c>
      <c r="AB3534">
        <v>1</v>
      </c>
      <c r="AC3534">
        <v>1.8599999999999999E-4</v>
      </c>
      <c r="AD3534">
        <v>1.6899999999999998E-2</v>
      </c>
      <c r="AE3534" t="str">
        <f t="shared" si="166"/>
        <v>sp|Q8K2B3|SDHA_MOUSE_sp|Q8K2B3|SDHA_MOUSE</v>
      </c>
      <c r="AF3534" t="str">
        <f t="shared" si="167"/>
        <v>TGK[325.13]VTLEYRPVIDK_ANAGEESVMNLDK[325.13]LR</v>
      </c>
    </row>
    <row r="3535" spans="1:32" x14ac:dyDescent="0.25">
      <c r="A3535" t="s">
        <v>4677</v>
      </c>
      <c r="B3535" t="str">
        <f>VLOOKUP(A3535,[1]Files!$A$2:$B$73,2,FALSE)</f>
        <v>Heart</v>
      </c>
      <c r="C3535">
        <v>16947</v>
      </c>
      <c r="D3535">
        <v>5768.8371379999999</v>
      </c>
      <c r="E3535">
        <v>5769.8263610000004</v>
      </c>
      <c r="F3535">
        <v>4</v>
      </c>
      <c r="G3535">
        <v>2381.234958</v>
      </c>
      <c r="H3535">
        <v>2636.1971159999998</v>
      </c>
      <c r="I3535">
        <v>2381.2300679999998</v>
      </c>
      <c r="J3535">
        <v>2636.1920300000002</v>
      </c>
      <c r="K3535">
        <v>0.01</v>
      </c>
      <c r="L3535">
        <f t="shared" si="165"/>
        <v>0.01</v>
      </c>
      <c r="M3535" t="s">
        <v>3415</v>
      </c>
      <c r="N3535" t="s">
        <v>3554</v>
      </c>
      <c r="O3535" t="s">
        <v>35</v>
      </c>
      <c r="P3535" t="s">
        <v>35</v>
      </c>
      <c r="Q3535" t="s">
        <v>365</v>
      </c>
      <c r="R3535" t="s">
        <v>3417</v>
      </c>
      <c r="S3535">
        <v>16950</v>
      </c>
      <c r="T3535">
        <v>16951</v>
      </c>
      <c r="U3535" t="s">
        <v>366</v>
      </c>
      <c r="V3535" t="s">
        <v>366</v>
      </c>
      <c r="W3535" t="s">
        <v>367</v>
      </c>
      <c r="X3535" t="s">
        <v>367</v>
      </c>
      <c r="Y3535">
        <v>208</v>
      </c>
      <c r="Z3535">
        <v>1</v>
      </c>
      <c r="AA3535">
        <v>262</v>
      </c>
      <c r="AB3535">
        <v>1</v>
      </c>
      <c r="AC3535" s="1">
        <v>9.5400000000000001E-6</v>
      </c>
      <c r="AD3535" s="1">
        <v>3.5700000000000001E-6</v>
      </c>
      <c r="AE3535" t="str">
        <f t="shared" si="166"/>
        <v>sp|Q07417|ACADS_MOUSE_sp|Q07417|ACADS_MOUSE</v>
      </c>
      <c r="AF3535" t="str">
        <f t="shared" si="167"/>
        <v>QNK[325.13]GISAFLVPM[147.04]PTPGLTLGK_ENLLGEPGM[147.04]GFK[325.13]IAMQTLDM[147.04]GR</v>
      </c>
    </row>
    <row r="3536" spans="1:32" x14ac:dyDescent="0.25">
      <c r="A3536" t="s">
        <v>4671</v>
      </c>
      <c r="B3536" t="str">
        <f>VLOOKUP(A3536,[1]Files!$A$2:$B$73,2,FALSE)</f>
        <v>Heart</v>
      </c>
      <c r="C3536">
        <v>9464</v>
      </c>
      <c r="D3536">
        <v>3499.8518140000001</v>
      </c>
      <c r="E3536">
        <v>3499.8490660000002</v>
      </c>
      <c r="F3536">
        <v>4</v>
      </c>
      <c r="G3536">
        <v>1368.739671</v>
      </c>
      <c r="H3536">
        <v>1379.7070779999999</v>
      </c>
      <c r="I3536">
        <v>1368.7322730000001</v>
      </c>
      <c r="J3536">
        <v>1379.704493</v>
      </c>
      <c r="K3536">
        <v>0.01</v>
      </c>
      <c r="L3536">
        <f t="shared" si="165"/>
        <v>0.01</v>
      </c>
      <c r="M3536" t="s">
        <v>3670</v>
      </c>
      <c r="N3536" t="s">
        <v>985</v>
      </c>
      <c r="O3536" t="s">
        <v>35</v>
      </c>
      <c r="P3536" t="s">
        <v>35</v>
      </c>
      <c r="Q3536" t="s">
        <v>988</v>
      </c>
      <c r="R3536" t="s">
        <v>987</v>
      </c>
      <c r="S3536">
        <v>9467</v>
      </c>
      <c r="T3536">
        <v>9468</v>
      </c>
      <c r="U3536" t="s">
        <v>989</v>
      </c>
      <c r="V3536" t="s">
        <v>989</v>
      </c>
      <c r="W3536" t="s">
        <v>990</v>
      </c>
      <c r="X3536" t="s">
        <v>990</v>
      </c>
      <c r="Y3536">
        <v>473</v>
      </c>
      <c r="Z3536">
        <v>1</v>
      </c>
      <c r="AA3536">
        <v>133</v>
      </c>
      <c r="AB3536">
        <v>1</v>
      </c>
      <c r="AC3536">
        <v>9.2399999999999999E-3</v>
      </c>
      <c r="AD3536" s="1">
        <v>1.9000000000000001E-5</v>
      </c>
      <c r="AE3536" t="str">
        <f t="shared" si="166"/>
        <v>sp|P63038|CH60_MOUSE_sp|P63038|CH60_MOUSE</v>
      </c>
      <c r="AF3536" t="str">
        <f t="shared" si="167"/>
        <v>ALK[325.13]IPAM[147.04]TIAK_ISK[325.13]GANPVEIR</v>
      </c>
    </row>
    <row r="3537" spans="1:32" x14ac:dyDescent="0.25">
      <c r="A3537" t="s">
        <v>4677</v>
      </c>
      <c r="B3537" t="str">
        <f>VLOOKUP(A3537,[1]Files!$A$2:$B$73,2,FALSE)</f>
        <v>Heart</v>
      </c>
      <c r="C3537">
        <v>10142</v>
      </c>
      <c r="D3537">
        <v>4454.1898739999997</v>
      </c>
      <c r="E3537">
        <v>4454.1911069999996</v>
      </c>
      <c r="F3537">
        <v>4</v>
      </c>
      <c r="G3537">
        <v>1387.7026840000001</v>
      </c>
      <c r="H3537">
        <v>2315.0821259999998</v>
      </c>
      <c r="I3537">
        <v>1387.698345</v>
      </c>
      <c r="J3537">
        <v>2315.0764789999998</v>
      </c>
      <c r="K3537">
        <v>0.01</v>
      </c>
      <c r="L3537">
        <f t="shared" si="165"/>
        <v>0.01</v>
      </c>
      <c r="M3537" t="s">
        <v>3304</v>
      </c>
      <c r="N3537" t="s">
        <v>3299</v>
      </c>
      <c r="O3537" t="s">
        <v>35</v>
      </c>
      <c r="P3537" t="s">
        <v>35</v>
      </c>
      <c r="Q3537" t="s">
        <v>3305</v>
      </c>
      <c r="R3537" t="s">
        <v>3301</v>
      </c>
      <c r="S3537">
        <v>10145</v>
      </c>
      <c r="T3537">
        <v>10146</v>
      </c>
      <c r="U3537" t="s">
        <v>1955</v>
      </c>
      <c r="V3537" t="s">
        <v>1955</v>
      </c>
      <c r="W3537" t="s">
        <v>1956</v>
      </c>
      <c r="X3537" t="s">
        <v>1956</v>
      </c>
      <c r="Y3537">
        <v>279</v>
      </c>
      <c r="Z3537">
        <v>1</v>
      </c>
      <c r="AA3537">
        <v>52</v>
      </c>
      <c r="AB3537">
        <v>1</v>
      </c>
      <c r="AC3537">
        <v>2.3E-2</v>
      </c>
      <c r="AD3537">
        <v>1.1599999999999999E-2</v>
      </c>
      <c r="AE3537" t="str">
        <f t="shared" si="166"/>
        <v>sp|P50544|ACADV_MOUSE_sp|P50544|ACADV_MOUSE</v>
      </c>
      <c r="AF3537" t="str">
        <f t="shared" si="167"/>
        <v>EK[325.13]ITAFVVER_EATQAVLDK[325.13]PETLSSDASTR</v>
      </c>
    </row>
    <row r="3538" spans="1:32" x14ac:dyDescent="0.25">
      <c r="A3538" t="s">
        <v>1077</v>
      </c>
      <c r="B3538" t="str">
        <f>VLOOKUP(A3538,[1]Files!$A$2:$B$73,2,FALSE)</f>
        <v>Brain</v>
      </c>
      <c r="C3538">
        <v>8805</v>
      </c>
      <c r="D3538">
        <v>4754.3679000000002</v>
      </c>
      <c r="E3538">
        <v>4754.362005</v>
      </c>
      <c r="F3538">
        <v>4</v>
      </c>
      <c r="G3538">
        <v>1826.907565</v>
      </c>
      <c r="H3538">
        <v>2176.0552699999998</v>
      </c>
      <c r="I3538">
        <v>1826.9050440000001</v>
      </c>
      <c r="J3538">
        <v>2176.047685</v>
      </c>
      <c r="K3538">
        <v>1.01E-2</v>
      </c>
      <c r="L3538">
        <f t="shared" si="165"/>
        <v>1.01E-2</v>
      </c>
      <c r="M3538" t="s">
        <v>485</v>
      </c>
      <c r="N3538" t="s">
        <v>264</v>
      </c>
      <c r="O3538">
        <v>0</v>
      </c>
      <c r="P3538">
        <v>0</v>
      </c>
      <c r="Q3538" t="s">
        <v>486</v>
      </c>
      <c r="R3538" t="s">
        <v>265</v>
      </c>
      <c r="S3538">
        <v>8808</v>
      </c>
      <c r="T3538">
        <v>8809</v>
      </c>
      <c r="U3538" t="s">
        <v>216</v>
      </c>
      <c r="V3538" t="s">
        <v>216</v>
      </c>
      <c r="W3538" t="s">
        <v>217</v>
      </c>
      <c r="X3538" t="s">
        <v>217</v>
      </c>
      <c r="Y3538">
        <v>72</v>
      </c>
      <c r="Z3538">
        <v>1</v>
      </c>
      <c r="AA3538">
        <v>48</v>
      </c>
      <c r="AB3538">
        <v>1</v>
      </c>
      <c r="AC3538" t="s">
        <v>35</v>
      </c>
      <c r="AD3538" t="s">
        <v>35</v>
      </c>
      <c r="AE3538" t="str">
        <f t="shared" si="166"/>
        <v>sp|Q9DCX2|ATP5H_MOUSE_sp|Q9DCX2|ATP5H_MOUSE</v>
      </c>
      <c r="AF3538" t="str">
        <f t="shared" si="167"/>
        <v>ANVAKPGLVDDFEK[325.13]K_LASLSEK[325.13]PPAIDWAYYR</v>
      </c>
    </row>
    <row r="3539" spans="1:32" x14ac:dyDescent="0.25">
      <c r="A3539" t="s">
        <v>3426</v>
      </c>
      <c r="B3539" t="str">
        <f>VLOOKUP(A3539,[1]Files!$A$2:$B$73,2,FALSE)</f>
        <v>Heart</v>
      </c>
      <c r="C3539">
        <v>17647</v>
      </c>
      <c r="D3539">
        <v>4592.3096729999997</v>
      </c>
      <c r="E3539">
        <v>4592.3101120000001</v>
      </c>
      <c r="F3539">
        <v>5</v>
      </c>
      <c r="G3539">
        <v>1570.823703</v>
      </c>
      <c r="H3539">
        <v>2270.0809049999998</v>
      </c>
      <c r="I3539">
        <v>1570.8202510000001</v>
      </c>
      <c r="J3539">
        <v>2270.074294</v>
      </c>
      <c r="K3539">
        <v>1.01E-2</v>
      </c>
      <c r="L3539">
        <f t="shared" si="165"/>
        <v>1.01E-2</v>
      </c>
      <c r="M3539" t="s">
        <v>2451</v>
      </c>
      <c r="N3539" t="s">
        <v>3396</v>
      </c>
      <c r="O3539">
        <v>0</v>
      </c>
      <c r="P3539">
        <v>0</v>
      </c>
      <c r="Q3539" t="s">
        <v>2453</v>
      </c>
      <c r="R3539" t="s">
        <v>3397</v>
      </c>
      <c r="S3539">
        <v>17650</v>
      </c>
      <c r="T3539">
        <v>17651</v>
      </c>
      <c r="U3539" t="s">
        <v>1801</v>
      </c>
      <c r="V3539" t="s">
        <v>1801</v>
      </c>
      <c r="W3539" t="s">
        <v>1802</v>
      </c>
      <c r="X3539" t="s">
        <v>1802</v>
      </c>
      <c r="Y3539">
        <v>390</v>
      </c>
      <c r="Z3539">
        <v>1</v>
      </c>
      <c r="AA3539">
        <v>436</v>
      </c>
      <c r="AB3539">
        <v>1</v>
      </c>
      <c r="AC3539" t="s">
        <v>35</v>
      </c>
      <c r="AD3539" t="s">
        <v>35</v>
      </c>
      <c r="AE3539" t="str">
        <f t="shared" si="166"/>
        <v>sp|Q8BMS1|ECHA_MOUSE_sp|Q8BMS1|ECHA_MOUSE</v>
      </c>
      <c r="AF3539" t="str">
        <f t="shared" si="167"/>
        <v>TLLK[325.13]DTTVTGLGR_DSIFSNLIGQLDYK[325.13]GFEK</v>
      </c>
    </row>
    <row r="3540" spans="1:32" x14ac:dyDescent="0.25">
      <c r="A3540" t="s">
        <v>1576</v>
      </c>
      <c r="B3540" t="str">
        <f>VLOOKUP(A3540,[1]Files!$A$2:$B$73,2,FALSE)</f>
        <v>Brain</v>
      </c>
      <c r="C3540">
        <v>14688</v>
      </c>
      <c r="D3540">
        <v>4487.1289610000003</v>
      </c>
      <c r="E3540">
        <v>4488.1310480000002</v>
      </c>
      <c r="F3540">
        <v>4</v>
      </c>
      <c r="G3540">
        <v>1226.6534899999999</v>
      </c>
      <c r="H3540">
        <v>2509.0704070000002</v>
      </c>
      <c r="I3540">
        <v>1226.6506670000001</v>
      </c>
      <c r="J3540">
        <v>2509.0631370000001</v>
      </c>
      <c r="K3540">
        <v>1.01E-2</v>
      </c>
      <c r="L3540">
        <f t="shared" si="165"/>
        <v>1.01E-2</v>
      </c>
      <c r="M3540" t="s">
        <v>655</v>
      </c>
      <c r="N3540" t="s">
        <v>656</v>
      </c>
      <c r="O3540">
        <v>0</v>
      </c>
      <c r="P3540">
        <v>0</v>
      </c>
      <c r="Q3540" t="s">
        <v>657</v>
      </c>
      <c r="R3540" t="s">
        <v>658</v>
      </c>
      <c r="S3540">
        <v>14691</v>
      </c>
      <c r="T3540">
        <v>14692</v>
      </c>
      <c r="U3540" t="s">
        <v>126</v>
      </c>
      <c r="V3540" t="s">
        <v>126</v>
      </c>
      <c r="W3540" t="s">
        <v>127</v>
      </c>
      <c r="X3540" t="s">
        <v>127</v>
      </c>
      <c r="Y3540">
        <v>363</v>
      </c>
      <c r="Z3540">
        <v>1</v>
      </c>
      <c r="AA3540">
        <v>185</v>
      </c>
      <c r="AB3540">
        <v>1</v>
      </c>
      <c r="AC3540" t="s">
        <v>35</v>
      </c>
      <c r="AD3540" t="s">
        <v>35</v>
      </c>
      <c r="AE3540" t="str">
        <f t="shared" si="166"/>
        <v>sp|P05202|AATM_MOUSE_sp|P05202|AATM_MOUSE</v>
      </c>
      <c r="AF3540" t="str">
        <f t="shared" si="167"/>
        <v>TQLVSNLK[325.13]K_YYDPK[325.13]TC[160.03]GFDFSGALEDISK</v>
      </c>
    </row>
    <row r="3541" spans="1:32" x14ac:dyDescent="0.25">
      <c r="A3541" t="s">
        <v>1576</v>
      </c>
      <c r="B3541" t="str">
        <f>VLOOKUP(A3541,[1]Files!$A$2:$B$73,2,FALSE)</f>
        <v>Brain</v>
      </c>
      <c r="C3541">
        <v>14698</v>
      </c>
      <c r="D3541">
        <v>3826.8535099999999</v>
      </c>
      <c r="E3541">
        <v>3827.8395439999999</v>
      </c>
      <c r="F3541">
        <v>4</v>
      </c>
      <c r="G3541">
        <v>972.42247199999997</v>
      </c>
      <c r="H3541">
        <v>2103.0259729999998</v>
      </c>
      <c r="I3541">
        <v>972.42224699999997</v>
      </c>
      <c r="J3541">
        <v>2103.0160510000001</v>
      </c>
      <c r="K3541">
        <v>1.01E-2</v>
      </c>
      <c r="L3541">
        <f t="shared" si="165"/>
        <v>1.01E-2</v>
      </c>
      <c r="M3541" t="s">
        <v>1660</v>
      </c>
      <c r="N3541" t="s">
        <v>1035</v>
      </c>
      <c r="O3541">
        <v>7.5662000000000004E-3</v>
      </c>
      <c r="P3541">
        <v>0</v>
      </c>
      <c r="Q3541" t="s">
        <v>1661</v>
      </c>
      <c r="R3541" t="s">
        <v>1037</v>
      </c>
      <c r="S3541">
        <v>14699</v>
      </c>
      <c r="T3541">
        <v>14702</v>
      </c>
      <c r="U3541" t="s">
        <v>1038</v>
      </c>
      <c r="V3541" t="s">
        <v>1038</v>
      </c>
      <c r="W3541" t="s">
        <v>1039</v>
      </c>
      <c r="X3541" t="s">
        <v>1039</v>
      </c>
      <c r="Y3541">
        <v>776</v>
      </c>
      <c r="Z3541">
        <v>1</v>
      </c>
      <c r="AA3541">
        <v>701</v>
      </c>
      <c r="AB3541">
        <v>1</v>
      </c>
      <c r="AC3541" t="s">
        <v>35</v>
      </c>
      <c r="AD3541" t="s">
        <v>35</v>
      </c>
      <c r="AE3541" t="str">
        <f t="shared" si="166"/>
        <v>sp|Q99KI0|ACON_MOUSE_sp|Q99KI0|ACON_MOUSE</v>
      </c>
      <c r="AF3541" t="str">
        <f t="shared" si="167"/>
        <v>MK[325.13]ELQQ_K[325.13]QGLLPLTFADPSDYNK</v>
      </c>
    </row>
    <row r="3542" spans="1:32" x14ac:dyDescent="0.25">
      <c r="A3542" t="s">
        <v>1738</v>
      </c>
      <c r="B3542" t="str">
        <f>VLOOKUP(A3542,[1]Files!$A$2:$B$73,2,FALSE)</f>
        <v>Brain</v>
      </c>
      <c r="C3542">
        <v>10985</v>
      </c>
      <c r="D3542">
        <v>5337.6678270000002</v>
      </c>
      <c r="E3542">
        <v>5337.6839520000003</v>
      </c>
      <c r="F3542">
        <v>5</v>
      </c>
      <c r="G3542">
        <v>905.45121900000004</v>
      </c>
      <c r="H3542">
        <v>3680.8115429999998</v>
      </c>
      <c r="I3542">
        <v>905.44944799999996</v>
      </c>
      <c r="J3542">
        <v>3680.8032280000002</v>
      </c>
      <c r="K3542">
        <v>1.01E-2</v>
      </c>
      <c r="L3542">
        <f t="shared" si="165"/>
        <v>1.01E-2</v>
      </c>
      <c r="M3542" t="s">
        <v>251</v>
      </c>
      <c r="N3542" t="s">
        <v>250</v>
      </c>
      <c r="O3542">
        <v>1.0526000000000001E-2</v>
      </c>
      <c r="P3542">
        <v>0</v>
      </c>
      <c r="Q3542" t="s">
        <v>253</v>
      </c>
      <c r="R3542" t="s">
        <v>252</v>
      </c>
      <c r="S3542">
        <v>10986</v>
      </c>
      <c r="T3542">
        <v>10989</v>
      </c>
      <c r="U3542" t="s">
        <v>254</v>
      </c>
      <c r="V3542" t="s">
        <v>254</v>
      </c>
      <c r="W3542" t="s">
        <v>255</v>
      </c>
      <c r="X3542" t="s">
        <v>255</v>
      </c>
      <c r="Y3542">
        <v>128</v>
      </c>
      <c r="Z3542">
        <v>1</v>
      </c>
      <c r="AA3542">
        <v>249</v>
      </c>
      <c r="AB3542">
        <v>1</v>
      </c>
      <c r="AC3542" t="s">
        <v>35</v>
      </c>
      <c r="AD3542" t="s">
        <v>35</v>
      </c>
      <c r="AE3542" t="str">
        <f t="shared" si="166"/>
        <v>sp|Q60932|VDAC1_MOUSE_sp|Q60932|VDAC1_MOUSE</v>
      </c>
      <c r="AF3542" t="str">
        <f t="shared" si="167"/>
        <v>IK[325.13]TGYK_YQVDPDAC[160.03]FSAK[325.13]VNNSSLIGLGYTQTLKPGIK</v>
      </c>
    </row>
    <row r="3543" spans="1:32" x14ac:dyDescent="0.25">
      <c r="A3543" t="s">
        <v>4689</v>
      </c>
      <c r="B3543" t="str">
        <f>VLOOKUP(A3543,[1]Files!$A$2:$B$73,2,FALSE)</f>
        <v>Heart</v>
      </c>
      <c r="C3543">
        <v>7546</v>
      </c>
      <c r="D3543">
        <v>4249.1773009999997</v>
      </c>
      <c r="E3543">
        <v>4249.1811440000001</v>
      </c>
      <c r="F3543">
        <v>5</v>
      </c>
      <c r="G3543">
        <v>1299.6307850000001</v>
      </c>
      <c r="H3543">
        <v>2198.1414519999998</v>
      </c>
      <c r="I3543">
        <v>1299.63066</v>
      </c>
      <c r="J3543">
        <v>2198.1517589999999</v>
      </c>
      <c r="K3543">
        <v>-1.0200000000000001E-2</v>
      </c>
      <c r="L3543">
        <f t="shared" si="165"/>
        <v>1.0200000000000001E-2</v>
      </c>
      <c r="M3543" t="s">
        <v>1446</v>
      </c>
      <c r="N3543" t="s">
        <v>2514</v>
      </c>
      <c r="O3543" t="s">
        <v>35</v>
      </c>
      <c r="P3543" t="s">
        <v>35</v>
      </c>
      <c r="Q3543" t="s">
        <v>1448</v>
      </c>
      <c r="R3543" t="s">
        <v>1449</v>
      </c>
      <c r="S3543">
        <v>7549</v>
      </c>
      <c r="T3543">
        <v>7548</v>
      </c>
      <c r="U3543" t="s">
        <v>1315</v>
      </c>
      <c r="V3543" t="s">
        <v>1315</v>
      </c>
      <c r="W3543" t="s">
        <v>1317</v>
      </c>
      <c r="X3543" t="s">
        <v>1317</v>
      </c>
      <c r="Y3543">
        <v>343</v>
      </c>
      <c r="Z3543">
        <v>1</v>
      </c>
      <c r="AA3543">
        <v>100</v>
      </c>
      <c r="AB3543">
        <v>1</v>
      </c>
      <c r="AC3543" s="1">
        <v>6.9500000000000004E-6</v>
      </c>
      <c r="AD3543">
        <v>1.1299999999999999E-2</v>
      </c>
      <c r="AE3543" t="str">
        <f t="shared" si="166"/>
        <v>sp|Q9D6R2|IDH3A_MOUSE_sp|Q9D6R2|IDH3A_MOUSE</v>
      </c>
      <c r="AF3543" t="str">
        <f t="shared" si="167"/>
        <v>SLTK[325.13]DLGGNAK_GPLK[325.13]TPIAAGHPSM[147.04]NLLLR</v>
      </c>
    </row>
    <row r="3544" spans="1:32" x14ac:dyDescent="0.25">
      <c r="A3544" t="s">
        <v>1504</v>
      </c>
      <c r="B3544" t="str">
        <f>VLOOKUP(A3544,[1]Files!$A$2:$B$73,2,FALSE)</f>
        <v>Brain</v>
      </c>
      <c r="C3544">
        <v>7837</v>
      </c>
      <c r="D3544">
        <v>4327.2120910000003</v>
      </c>
      <c r="E3544">
        <v>4327.221869</v>
      </c>
      <c r="F3544">
        <v>4</v>
      </c>
      <c r="G3544">
        <v>1097.5383770000001</v>
      </c>
      <c r="H3544">
        <v>2478.2686490000001</v>
      </c>
      <c r="I3544">
        <v>1097.5353030000001</v>
      </c>
      <c r="J3544">
        <v>2478.2615350000001</v>
      </c>
      <c r="K3544">
        <v>1.0200000000000001E-2</v>
      </c>
      <c r="L3544">
        <f t="shared" si="165"/>
        <v>1.0200000000000001E-2</v>
      </c>
      <c r="M3544" t="s">
        <v>508</v>
      </c>
      <c r="N3544" t="s">
        <v>509</v>
      </c>
      <c r="O3544">
        <v>0</v>
      </c>
      <c r="P3544">
        <v>0</v>
      </c>
      <c r="Q3544" t="s">
        <v>510</v>
      </c>
      <c r="R3544" t="s">
        <v>511</v>
      </c>
      <c r="S3544">
        <v>7838</v>
      </c>
      <c r="T3544">
        <v>7841</v>
      </c>
      <c r="U3544" t="s">
        <v>512</v>
      </c>
      <c r="V3544" t="s">
        <v>513</v>
      </c>
      <c r="W3544" t="s">
        <v>514</v>
      </c>
      <c r="X3544" t="s">
        <v>515</v>
      </c>
      <c r="Y3544">
        <v>152</v>
      </c>
      <c r="Z3544">
        <v>1</v>
      </c>
      <c r="AA3544">
        <v>162</v>
      </c>
      <c r="AB3544">
        <v>1</v>
      </c>
      <c r="AC3544" t="s">
        <v>35</v>
      </c>
      <c r="AD3544" t="s">
        <v>35</v>
      </c>
      <c r="AE3544" t="str">
        <f t="shared" si="166"/>
        <v>sp|Q9CQH3|NDUB5_MOUSE_sp|Q9DCJ5|NDUA8_MOUSE</v>
      </c>
      <c r="AF3544" t="str">
        <f t="shared" si="167"/>
        <v>LK[325.13]EQEVR_ARPEPNPVIEGDLKPAK[325.13]HGTR</v>
      </c>
    </row>
    <row r="3545" spans="1:32" x14ac:dyDescent="0.25">
      <c r="A3545" t="s">
        <v>1242</v>
      </c>
      <c r="B3545" t="str">
        <f>VLOOKUP(A3545,[1]Files!$A$2:$B$73,2,FALSE)</f>
        <v>Brain</v>
      </c>
      <c r="C3545">
        <v>11503</v>
      </c>
      <c r="D3545">
        <v>5270.3724169999996</v>
      </c>
      <c r="E3545">
        <v>5271.3533859999998</v>
      </c>
      <c r="F3545">
        <v>5</v>
      </c>
      <c r="G3545">
        <v>1960.901828</v>
      </c>
      <c r="H3545">
        <v>2558.0655240000001</v>
      </c>
      <c r="I3545">
        <v>1960.8989120000001</v>
      </c>
      <c r="J3545">
        <v>2558.058203</v>
      </c>
      <c r="K3545">
        <v>1.0200000000000001E-2</v>
      </c>
      <c r="L3545">
        <f t="shared" si="165"/>
        <v>1.0200000000000001E-2</v>
      </c>
      <c r="M3545" t="s">
        <v>1170</v>
      </c>
      <c r="N3545" t="s">
        <v>1171</v>
      </c>
      <c r="O3545">
        <v>0</v>
      </c>
      <c r="P3545">
        <v>0</v>
      </c>
      <c r="Q3545" t="s">
        <v>1172</v>
      </c>
      <c r="R3545" t="s">
        <v>1173</v>
      </c>
      <c r="S3545">
        <v>11506</v>
      </c>
      <c r="T3545">
        <v>11507</v>
      </c>
      <c r="U3545" t="s">
        <v>1038</v>
      </c>
      <c r="V3545" t="s">
        <v>1038</v>
      </c>
      <c r="W3545" t="s">
        <v>1039</v>
      </c>
      <c r="X3545" t="s">
        <v>1039</v>
      </c>
      <c r="Y3545">
        <v>31</v>
      </c>
      <c r="Z3545">
        <v>1</v>
      </c>
      <c r="AA3545">
        <v>549</v>
      </c>
      <c r="AB3545">
        <v>1</v>
      </c>
      <c r="AC3545" t="s">
        <v>35</v>
      </c>
      <c r="AD3545" t="s">
        <v>35</v>
      </c>
      <c r="AE3545" t="str">
        <f t="shared" si="166"/>
        <v>sp|Q99KI0|ACON_MOUSE_sp|Q99KI0|ACON_MOUSE</v>
      </c>
      <c r="AF3545" t="str">
        <f t="shared" si="167"/>
        <v>AK[325.13]VAMSHFEPSEYIR_SDFDPGQDTYQHPPK[325.13]DSSGQR</v>
      </c>
    </row>
    <row r="3546" spans="1:32" x14ac:dyDescent="0.25">
      <c r="A3546" t="s">
        <v>1776</v>
      </c>
      <c r="B3546" t="str">
        <f>VLOOKUP(A3546,[1]Files!$A$2:$B$73,2,FALSE)</f>
        <v>Heart</v>
      </c>
      <c r="C3546">
        <v>4278</v>
      </c>
      <c r="D3546">
        <v>2875.512201</v>
      </c>
      <c r="E3546">
        <v>2876.5170349999999</v>
      </c>
      <c r="F3546">
        <v>4</v>
      </c>
      <c r="G3546">
        <v>882.48216400000001</v>
      </c>
      <c r="H3546">
        <v>1241.6249720000001</v>
      </c>
      <c r="I3546">
        <v>883.47633099999996</v>
      </c>
      <c r="J3546">
        <v>1240.641165</v>
      </c>
      <c r="K3546">
        <v>-1.04E-2</v>
      </c>
      <c r="L3546">
        <f t="shared" si="165"/>
        <v>1.04E-2</v>
      </c>
      <c r="M3546" t="s">
        <v>1881</v>
      </c>
      <c r="N3546" t="s">
        <v>1882</v>
      </c>
      <c r="O3546">
        <v>4.9167000000000002E-2</v>
      </c>
      <c r="P3546">
        <v>5.7971000000000003E-3</v>
      </c>
      <c r="Q3546" t="s">
        <v>1883</v>
      </c>
      <c r="R3546" t="s">
        <v>1884</v>
      </c>
      <c r="S3546">
        <v>4281</v>
      </c>
      <c r="T3546">
        <v>4280</v>
      </c>
      <c r="U3546" t="s">
        <v>969</v>
      </c>
      <c r="V3546" t="s">
        <v>1885</v>
      </c>
      <c r="W3546" t="s">
        <v>970</v>
      </c>
      <c r="X3546" t="s">
        <v>1886</v>
      </c>
      <c r="Y3546">
        <v>931</v>
      </c>
      <c r="Z3546">
        <v>1</v>
      </c>
      <c r="AA3546">
        <v>127</v>
      </c>
      <c r="AB3546">
        <v>1</v>
      </c>
      <c r="AC3546" t="s">
        <v>35</v>
      </c>
      <c r="AD3546" t="s">
        <v>35</v>
      </c>
      <c r="AE3546" t="str">
        <f t="shared" si="166"/>
        <v>sp|P58281|OPA1_MOUSE_sp|Q9CQR4|ACO13_MOUSE</v>
      </c>
      <c r="AF3546" t="str">
        <f t="shared" si="167"/>
        <v>LLTGK[325.13]R_TTGK[325.13]LIAQGR</v>
      </c>
    </row>
    <row r="3547" spans="1:32" x14ac:dyDescent="0.25">
      <c r="A3547" t="s">
        <v>1673</v>
      </c>
      <c r="B3547" t="str">
        <f>VLOOKUP(A3547,[1]Files!$A$2:$B$73,2,FALSE)</f>
        <v>Brain</v>
      </c>
      <c r="C3547">
        <v>14143</v>
      </c>
      <c r="D3547">
        <v>4233.2029359999997</v>
      </c>
      <c r="E3547">
        <v>4235.2098919999999</v>
      </c>
      <c r="F3547">
        <v>5</v>
      </c>
      <c r="G3547">
        <v>1299.634202</v>
      </c>
      <c r="H3547">
        <v>2182.163669</v>
      </c>
      <c r="I3547">
        <v>1299.63066</v>
      </c>
      <c r="J3547">
        <v>2182.1568590000002</v>
      </c>
      <c r="K3547">
        <v>1.04E-2</v>
      </c>
      <c r="L3547">
        <f t="shared" si="165"/>
        <v>1.04E-2</v>
      </c>
      <c r="M3547" t="s">
        <v>1446</v>
      </c>
      <c r="N3547" t="s">
        <v>1447</v>
      </c>
      <c r="O3547">
        <v>0</v>
      </c>
      <c r="P3547">
        <v>0</v>
      </c>
      <c r="Q3547" t="s">
        <v>1448</v>
      </c>
      <c r="R3547" t="s">
        <v>1449</v>
      </c>
      <c r="S3547">
        <v>14146</v>
      </c>
      <c r="T3547">
        <v>14147</v>
      </c>
      <c r="U3547" t="s">
        <v>1315</v>
      </c>
      <c r="V3547" t="s">
        <v>1315</v>
      </c>
      <c r="W3547" t="s">
        <v>1317</v>
      </c>
      <c r="X3547" t="s">
        <v>1317</v>
      </c>
      <c r="Y3547">
        <v>343</v>
      </c>
      <c r="Z3547">
        <v>1</v>
      </c>
      <c r="AA3547">
        <v>100</v>
      </c>
      <c r="AB3547">
        <v>1</v>
      </c>
      <c r="AC3547" t="s">
        <v>35</v>
      </c>
      <c r="AD3547" t="s">
        <v>35</v>
      </c>
      <c r="AE3547" t="str">
        <f t="shared" si="166"/>
        <v>sp|Q9D6R2|IDH3A_MOUSE_sp|Q9D6R2|IDH3A_MOUSE</v>
      </c>
      <c r="AF3547" t="str">
        <f t="shared" si="167"/>
        <v>SLTK[325.13]DLGGNAK_GPLK[325.13]TPIAAGHPSMNLLLR</v>
      </c>
    </row>
    <row r="3548" spans="1:32" x14ac:dyDescent="0.25">
      <c r="A3548" t="s">
        <v>3426</v>
      </c>
      <c r="B3548" t="str">
        <f>VLOOKUP(A3548,[1]Files!$A$2:$B$73,2,FALSE)</f>
        <v>Heart</v>
      </c>
      <c r="C3548">
        <v>16127</v>
      </c>
      <c r="D3548">
        <v>4654.2786800000003</v>
      </c>
      <c r="E3548">
        <v>4654.2741150000002</v>
      </c>
      <c r="F3548">
        <v>4</v>
      </c>
      <c r="G3548">
        <v>873.36595299999999</v>
      </c>
      <c r="H3548">
        <v>3029.5076629999999</v>
      </c>
      <c r="I3548">
        <v>873.36506599999996</v>
      </c>
      <c r="J3548">
        <v>3029.498196</v>
      </c>
      <c r="K3548">
        <v>1.04E-2</v>
      </c>
      <c r="L3548">
        <f t="shared" si="165"/>
        <v>1.04E-2</v>
      </c>
      <c r="M3548" t="s">
        <v>3530</v>
      </c>
      <c r="N3548" t="s">
        <v>3531</v>
      </c>
      <c r="O3548">
        <v>4.6296000000000002E-3</v>
      </c>
      <c r="P3548">
        <v>0</v>
      </c>
      <c r="Q3548" t="s">
        <v>3532</v>
      </c>
      <c r="R3548" t="s">
        <v>3533</v>
      </c>
      <c r="S3548">
        <v>16128</v>
      </c>
      <c r="T3548">
        <v>16131</v>
      </c>
      <c r="U3548" t="s">
        <v>1255</v>
      </c>
      <c r="V3548" t="s">
        <v>1255</v>
      </c>
      <c r="W3548" t="s">
        <v>1256</v>
      </c>
      <c r="X3548" t="s">
        <v>1256</v>
      </c>
      <c r="Y3548">
        <v>227</v>
      </c>
      <c r="Z3548">
        <v>1</v>
      </c>
      <c r="AA3548">
        <v>308</v>
      </c>
      <c r="AB3548">
        <v>1</v>
      </c>
      <c r="AC3548" t="s">
        <v>35</v>
      </c>
      <c r="AD3548" t="s">
        <v>35</v>
      </c>
      <c r="AE3548" t="str">
        <f t="shared" si="166"/>
        <v>sp|Q9D2G2|ODO2_MOUSE_sp|Q9D2G2|ODO2_MOUSE</v>
      </c>
      <c r="AF3548" t="str">
        <f t="shared" si="167"/>
        <v>EK[325.13]MNR_ASAFALQEQPVVNAVIDDATK[325.13]EVVYR</v>
      </c>
    </row>
    <row r="3549" spans="1:32" x14ac:dyDescent="0.25">
      <c r="A3549" t="s">
        <v>1738</v>
      </c>
      <c r="B3549" t="str">
        <f>VLOOKUP(A3549,[1]Files!$A$2:$B$73,2,FALSE)</f>
        <v>Brain</v>
      </c>
      <c r="C3549">
        <v>9798</v>
      </c>
      <c r="D3549">
        <v>4537.2460270000001</v>
      </c>
      <c r="E3549">
        <v>4537.2384700000002</v>
      </c>
      <c r="F3549">
        <v>4</v>
      </c>
      <c r="G3549">
        <v>1645.7707989999999</v>
      </c>
      <c r="H3549">
        <v>2140.0701629999999</v>
      </c>
      <c r="I3549">
        <v>1645.7657730000001</v>
      </c>
      <c r="J3549">
        <v>2140.0647920000001</v>
      </c>
      <c r="K3549">
        <v>1.04E-2</v>
      </c>
      <c r="L3549">
        <f t="shared" si="165"/>
        <v>1.04E-2</v>
      </c>
      <c r="M3549" t="s">
        <v>517</v>
      </c>
      <c r="N3549" t="s">
        <v>1191</v>
      </c>
      <c r="O3549">
        <v>1.0526000000000001E-2</v>
      </c>
      <c r="P3549">
        <v>0</v>
      </c>
      <c r="Q3549" t="s">
        <v>519</v>
      </c>
      <c r="R3549" t="s">
        <v>520</v>
      </c>
      <c r="S3549">
        <v>9799</v>
      </c>
      <c r="T3549">
        <v>9802</v>
      </c>
      <c r="U3549" t="s">
        <v>521</v>
      </c>
      <c r="V3549" t="s">
        <v>521</v>
      </c>
      <c r="W3549" t="s">
        <v>522</v>
      </c>
      <c r="X3549" t="s">
        <v>522</v>
      </c>
      <c r="Y3549">
        <v>163</v>
      </c>
      <c r="Z3549">
        <v>1</v>
      </c>
      <c r="AA3549">
        <v>182</v>
      </c>
      <c r="AB3549">
        <v>1</v>
      </c>
      <c r="AC3549" t="s">
        <v>35</v>
      </c>
      <c r="AD3549" t="s">
        <v>35</v>
      </c>
      <c r="AE3549" t="str">
        <f t="shared" si="166"/>
        <v>sp|Q9CR68|UCRI_MOUSE_sp|Q9CR68|UCRI_MOUSE</v>
      </c>
      <c r="AF3549" t="str">
        <f t="shared" si="167"/>
        <v>LSDIPEGK[325.13]NMAFK_TKK[325.13]EIDQEAAVEVSQLR</v>
      </c>
    </row>
    <row r="3550" spans="1:32" x14ac:dyDescent="0.25">
      <c r="A3550" t="s">
        <v>3850</v>
      </c>
      <c r="B3550" t="str">
        <f>VLOOKUP(A3550,[1]Files!$A$2:$B$73,2,FALSE)</f>
        <v>Heart</v>
      </c>
      <c r="C3550">
        <v>12219</v>
      </c>
      <c r="D3550">
        <v>3574.7622620000002</v>
      </c>
      <c r="E3550">
        <v>3575.7641050000002</v>
      </c>
      <c r="F3550">
        <v>4</v>
      </c>
      <c r="G3550">
        <v>1343.666185</v>
      </c>
      <c r="H3550">
        <v>1479.691012</v>
      </c>
      <c r="I3550">
        <v>1343.6642529999999</v>
      </c>
      <c r="J3550">
        <v>1479.7034309999999</v>
      </c>
      <c r="K3550">
        <v>-1.0500000000000001E-2</v>
      </c>
      <c r="L3550">
        <f t="shared" si="165"/>
        <v>1.0500000000000001E-2</v>
      </c>
      <c r="M3550" t="s">
        <v>3963</v>
      </c>
      <c r="N3550" t="s">
        <v>3783</v>
      </c>
      <c r="O3550">
        <v>0</v>
      </c>
      <c r="P3550">
        <v>9.5025000000000005E-3</v>
      </c>
      <c r="Q3550" t="s">
        <v>3784</v>
      </c>
      <c r="R3550" t="s">
        <v>3785</v>
      </c>
      <c r="S3550">
        <v>12222</v>
      </c>
      <c r="T3550">
        <v>12221</v>
      </c>
      <c r="U3550" t="s">
        <v>944</v>
      </c>
      <c r="V3550" t="s">
        <v>3786</v>
      </c>
      <c r="W3550" t="s">
        <v>946</v>
      </c>
      <c r="X3550" t="s">
        <v>3787</v>
      </c>
      <c r="Y3550">
        <v>313</v>
      </c>
      <c r="Z3550">
        <v>1</v>
      </c>
      <c r="AA3550">
        <v>256</v>
      </c>
      <c r="AB3550">
        <v>1</v>
      </c>
      <c r="AC3550" t="s">
        <v>35</v>
      </c>
      <c r="AD3550" t="s">
        <v>35</v>
      </c>
      <c r="AE3550" t="str">
        <f t="shared" si="166"/>
        <v>sp|P35486|ODPA_MOUSE_sp|Q33DR2|DPS1_MOUSE</v>
      </c>
      <c r="AF3550" t="str">
        <f t="shared" si="167"/>
        <v>SK[325.13]SDPIM[147.04]LLK_FAHYLEK[325.13]TFK</v>
      </c>
    </row>
    <row r="3551" spans="1:32" x14ac:dyDescent="0.25">
      <c r="A3551" t="s">
        <v>2554</v>
      </c>
      <c r="B3551" t="str">
        <f>VLOOKUP(A3551,[1]Files!$A$2:$B$73,2,FALSE)</f>
        <v>Heart</v>
      </c>
      <c r="C3551">
        <v>7694</v>
      </c>
      <c r="D3551">
        <v>4232.2732480000004</v>
      </c>
      <c r="E3551">
        <v>4232.2518229999996</v>
      </c>
      <c r="F3551">
        <v>5</v>
      </c>
      <c r="G3551">
        <v>1316.7513899999999</v>
      </c>
      <c r="H3551">
        <v>2164.116794</v>
      </c>
      <c r="I3551">
        <v>1316.745236</v>
      </c>
      <c r="J3551">
        <v>2164.1124110000001</v>
      </c>
      <c r="K3551">
        <v>1.0500000000000001E-2</v>
      </c>
      <c r="L3551">
        <f t="shared" si="165"/>
        <v>1.0500000000000001E-2</v>
      </c>
      <c r="M3551" t="s">
        <v>189</v>
      </c>
      <c r="N3551" t="s">
        <v>1976</v>
      </c>
      <c r="O3551">
        <v>0</v>
      </c>
      <c r="P3551">
        <v>0</v>
      </c>
      <c r="Q3551" t="s">
        <v>191</v>
      </c>
      <c r="R3551" t="s">
        <v>1977</v>
      </c>
      <c r="S3551">
        <v>7697</v>
      </c>
      <c r="T3551">
        <v>7698</v>
      </c>
      <c r="U3551" t="s">
        <v>72</v>
      </c>
      <c r="V3551" t="s">
        <v>72</v>
      </c>
      <c r="W3551" t="s">
        <v>73</v>
      </c>
      <c r="X3551" t="s">
        <v>73</v>
      </c>
      <c r="Y3551">
        <v>175</v>
      </c>
      <c r="Z3551">
        <v>1</v>
      </c>
      <c r="AA3551">
        <v>167</v>
      </c>
      <c r="AB3551">
        <v>1</v>
      </c>
      <c r="AC3551" t="s">
        <v>35</v>
      </c>
      <c r="AD3551" t="s">
        <v>35</v>
      </c>
      <c r="AE3551" t="str">
        <f t="shared" si="166"/>
        <v>sp|Q03265|ATPA_MOUSE_sp|Q03265|ATPA_MOUSE</v>
      </c>
      <c r="AF3551" t="str">
        <f t="shared" si="167"/>
        <v>VGLK[325.13]APGIIPR_VVDALGNAIDGKGPIGSK[325.13]TR</v>
      </c>
    </row>
    <row r="3552" spans="1:32" x14ac:dyDescent="0.25">
      <c r="A3552" t="s">
        <v>1242</v>
      </c>
      <c r="B3552" t="str">
        <f>VLOOKUP(A3552,[1]Files!$A$2:$B$73,2,FALSE)</f>
        <v>Brain</v>
      </c>
      <c r="C3552">
        <v>13837</v>
      </c>
      <c r="D3552">
        <v>3628.8771769999998</v>
      </c>
      <c r="E3552">
        <v>3628.8729170000001</v>
      </c>
      <c r="F3552">
        <v>5</v>
      </c>
      <c r="G3552">
        <v>1471.845065</v>
      </c>
      <c r="H3552">
        <v>1405.6270480000001</v>
      </c>
      <c r="I3552">
        <v>1471.8398649999999</v>
      </c>
      <c r="J3552">
        <v>1405.6217369999999</v>
      </c>
      <c r="K3552">
        <v>1.0500000000000001E-2</v>
      </c>
      <c r="L3552">
        <f t="shared" si="165"/>
        <v>1.0500000000000001E-2</v>
      </c>
      <c r="M3552" t="s">
        <v>1199</v>
      </c>
      <c r="N3552" t="s">
        <v>1209</v>
      </c>
      <c r="O3552">
        <v>0</v>
      </c>
      <c r="P3552">
        <v>0</v>
      </c>
      <c r="Q3552" t="s">
        <v>1201</v>
      </c>
      <c r="R3552" t="s">
        <v>766</v>
      </c>
      <c r="S3552">
        <v>13840</v>
      </c>
      <c r="T3552">
        <v>13841</v>
      </c>
      <c r="U3552" t="s">
        <v>751</v>
      </c>
      <c r="V3552" t="s">
        <v>767</v>
      </c>
      <c r="W3552" t="s">
        <v>752</v>
      </c>
      <c r="X3552" t="s">
        <v>752</v>
      </c>
      <c r="Y3552">
        <v>332</v>
      </c>
      <c r="Z3552">
        <v>1</v>
      </c>
      <c r="AA3552">
        <v>276</v>
      </c>
      <c r="AB3552">
        <v>1</v>
      </c>
      <c r="AC3552" t="s">
        <v>35</v>
      </c>
      <c r="AD3552" t="s">
        <v>35</v>
      </c>
      <c r="AE3552" t="str">
        <f t="shared" si="166"/>
        <v>sp|P30275|KCRU_MOUSE_sp|P30275|KCRU_MOUSE +1</v>
      </c>
      <c r="AF3552" t="str">
        <f t="shared" si="167"/>
        <v>VISMEK[325.13]GGNM[147.04]K_AGVHIK[325.13]LPLLSK</v>
      </c>
    </row>
    <row r="3553" spans="1:32" x14ac:dyDescent="0.25">
      <c r="A3553" t="s">
        <v>1242</v>
      </c>
      <c r="B3553" t="str">
        <f>VLOOKUP(A3553,[1]Files!$A$2:$B$73,2,FALSE)</f>
        <v>Brain</v>
      </c>
      <c r="C3553">
        <v>14488</v>
      </c>
      <c r="D3553">
        <v>4915.5931950000004</v>
      </c>
      <c r="E3553">
        <v>4915.6115170000003</v>
      </c>
      <c r="F3553">
        <v>4</v>
      </c>
      <c r="G3553">
        <v>2695.4432099999999</v>
      </c>
      <c r="H3553">
        <v>1468.7449200000001</v>
      </c>
      <c r="I3553">
        <v>2695.4367219999999</v>
      </c>
      <c r="J3553">
        <v>1468.7409379999999</v>
      </c>
      <c r="K3553">
        <v>1.0500000000000001E-2</v>
      </c>
      <c r="L3553">
        <f t="shared" si="165"/>
        <v>1.0500000000000001E-2</v>
      </c>
      <c r="M3553" t="s">
        <v>1220</v>
      </c>
      <c r="N3553" t="s">
        <v>729</v>
      </c>
      <c r="O3553">
        <v>0</v>
      </c>
      <c r="P3553">
        <v>0</v>
      </c>
      <c r="Q3553" t="s">
        <v>1221</v>
      </c>
      <c r="R3553" t="s">
        <v>731</v>
      </c>
      <c r="S3553">
        <v>14491</v>
      </c>
      <c r="T3553">
        <v>14492</v>
      </c>
      <c r="U3553" t="s">
        <v>441</v>
      </c>
      <c r="V3553" t="s">
        <v>441</v>
      </c>
      <c r="W3553" t="s">
        <v>442</v>
      </c>
      <c r="X3553" t="s">
        <v>442</v>
      </c>
      <c r="Y3553">
        <v>203</v>
      </c>
      <c r="Z3553">
        <v>1</v>
      </c>
      <c r="AA3553">
        <v>239</v>
      </c>
      <c r="AB3553">
        <v>1</v>
      </c>
      <c r="AC3553" t="s">
        <v>35</v>
      </c>
      <c r="AD3553" t="s">
        <v>35</v>
      </c>
      <c r="AE3553" t="str">
        <f t="shared" si="166"/>
        <v>sp|P08249|MDHM_MOUSE_sp|P08249|MDHM_MOUSE</v>
      </c>
      <c r="AF3553" t="str">
        <f t="shared" si="167"/>
        <v>IQEAGTEVVK[325.13]AK_VNVPVIGGHAGK[325.13]TIIPLISQC[160.03]TPK</v>
      </c>
    </row>
    <row r="3554" spans="1:32" x14ac:dyDescent="0.25">
      <c r="A3554" t="s">
        <v>4585</v>
      </c>
      <c r="B3554" t="str">
        <f>VLOOKUP(A3554,[1]Files!$A$2:$B$73,2,FALSE)</f>
        <v>Heart</v>
      </c>
      <c r="C3554">
        <v>5996</v>
      </c>
      <c r="D3554">
        <v>5042.4647770000001</v>
      </c>
      <c r="E3554">
        <v>5042.469427</v>
      </c>
      <c r="F3554">
        <v>4</v>
      </c>
      <c r="G3554">
        <v>1395.703172</v>
      </c>
      <c r="H3554">
        <v>2895.3565400000002</v>
      </c>
      <c r="I3554">
        <v>1395.6994079999999</v>
      </c>
      <c r="J3554">
        <v>2895.3497579999998</v>
      </c>
      <c r="K3554">
        <v>1.0500000000000001E-2</v>
      </c>
      <c r="L3554">
        <f t="shared" si="165"/>
        <v>1.0500000000000001E-2</v>
      </c>
      <c r="M3554" t="s">
        <v>1156</v>
      </c>
      <c r="N3554" t="s">
        <v>1155</v>
      </c>
      <c r="O3554" t="s">
        <v>35</v>
      </c>
      <c r="P3554" t="s">
        <v>35</v>
      </c>
      <c r="Q3554" t="s">
        <v>1158</v>
      </c>
      <c r="R3554" t="s">
        <v>1157</v>
      </c>
      <c r="S3554">
        <v>5999</v>
      </c>
      <c r="T3554">
        <v>5998</v>
      </c>
      <c r="U3554" t="s">
        <v>1159</v>
      </c>
      <c r="V3554" t="s">
        <v>1159</v>
      </c>
      <c r="W3554" t="s">
        <v>1160</v>
      </c>
      <c r="X3554" t="s">
        <v>1160</v>
      </c>
      <c r="Y3554">
        <v>90</v>
      </c>
      <c r="Z3554">
        <v>1</v>
      </c>
      <c r="AA3554">
        <v>66</v>
      </c>
      <c r="AB3554">
        <v>1</v>
      </c>
      <c r="AC3554">
        <v>4.5999999999999999E-2</v>
      </c>
      <c r="AD3554" s="1">
        <v>1.3200000000000001E-6</v>
      </c>
      <c r="AE3554" t="str">
        <f t="shared" si="166"/>
        <v>sp|Q9WUM5|SUCA_MOUSE_sp|Q9WUM5|SUCA_MOUSE</v>
      </c>
      <c r="AF3554" t="str">
        <f t="shared" si="167"/>
        <v>LVGGTTPGK[325.13]GGQK_IIC[160.03]QGFTGK[325.13]QGTFHSQQALEYGTK</v>
      </c>
    </row>
    <row r="3555" spans="1:32" x14ac:dyDescent="0.25">
      <c r="A3555" t="s">
        <v>1242</v>
      </c>
      <c r="B3555" t="str">
        <f>VLOOKUP(A3555,[1]Files!$A$2:$B$73,2,FALSE)</f>
        <v>Brain</v>
      </c>
      <c r="C3555">
        <v>14456</v>
      </c>
      <c r="D3555">
        <v>4915.5933169999998</v>
      </c>
      <c r="E3555">
        <v>4916.6027139999997</v>
      </c>
      <c r="F3555">
        <v>5</v>
      </c>
      <c r="G3555">
        <v>2695.4402799999998</v>
      </c>
      <c r="H3555">
        <v>1468.7479719999999</v>
      </c>
      <c r="I3555">
        <v>2695.4367219999999</v>
      </c>
      <c r="J3555">
        <v>1468.7409379999999</v>
      </c>
      <c r="K3555">
        <v>1.06E-2</v>
      </c>
      <c r="L3555">
        <f t="shared" si="165"/>
        <v>1.06E-2</v>
      </c>
      <c r="M3555" t="s">
        <v>1220</v>
      </c>
      <c r="N3555" t="s">
        <v>729</v>
      </c>
      <c r="O3555">
        <v>0</v>
      </c>
      <c r="P3555">
        <v>0</v>
      </c>
      <c r="Q3555" t="s">
        <v>1221</v>
      </c>
      <c r="R3555" t="s">
        <v>731</v>
      </c>
      <c r="S3555">
        <v>14459</v>
      </c>
      <c r="T3555">
        <v>14460</v>
      </c>
      <c r="U3555" t="s">
        <v>441</v>
      </c>
      <c r="V3555" t="s">
        <v>441</v>
      </c>
      <c r="W3555" t="s">
        <v>442</v>
      </c>
      <c r="X3555" t="s">
        <v>442</v>
      </c>
      <c r="Y3555">
        <v>203</v>
      </c>
      <c r="Z3555">
        <v>1</v>
      </c>
      <c r="AA3555">
        <v>239</v>
      </c>
      <c r="AB3555">
        <v>1</v>
      </c>
      <c r="AC3555" t="s">
        <v>35</v>
      </c>
      <c r="AD3555" t="s">
        <v>35</v>
      </c>
      <c r="AE3555" t="str">
        <f t="shared" si="166"/>
        <v>sp|P08249|MDHM_MOUSE_sp|P08249|MDHM_MOUSE</v>
      </c>
      <c r="AF3555" t="str">
        <f t="shared" si="167"/>
        <v>IQEAGTEVVK[325.13]AK_VNVPVIGGHAGK[325.13]TIIPLISQC[160.03]TPK</v>
      </c>
    </row>
    <row r="3556" spans="1:32" x14ac:dyDescent="0.25">
      <c r="A3556" t="s">
        <v>1242</v>
      </c>
      <c r="B3556" t="str">
        <f>VLOOKUP(A3556,[1]Files!$A$2:$B$73,2,FALSE)</f>
        <v>Brain</v>
      </c>
      <c r="C3556">
        <v>14618</v>
      </c>
      <c r="D3556">
        <v>5009.461969</v>
      </c>
      <c r="E3556">
        <v>5011.4699629999996</v>
      </c>
      <c r="F3556">
        <v>5</v>
      </c>
      <c r="G3556">
        <v>1252.585863</v>
      </c>
      <c r="H3556">
        <v>3005.4710420000001</v>
      </c>
      <c r="I3556">
        <v>1252.58365</v>
      </c>
      <c r="J3556">
        <v>3005.4626790000002</v>
      </c>
      <c r="K3556">
        <v>1.06E-2</v>
      </c>
      <c r="L3556">
        <f t="shared" si="165"/>
        <v>1.06E-2</v>
      </c>
      <c r="M3556" t="s">
        <v>1098</v>
      </c>
      <c r="N3556" t="s">
        <v>1029</v>
      </c>
      <c r="O3556">
        <v>0</v>
      </c>
      <c r="P3556">
        <v>0</v>
      </c>
      <c r="Q3556" t="s">
        <v>1099</v>
      </c>
      <c r="R3556" t="s">
        <v>1031</v>
      </c>
      <c r="S3556">
        <v>14621</v>
      </c>
      <c r="T3556">
        <v>14622</v>
      </c>
      <c r="U3556" t="s">
        <v>441</v>
      </c>
      <c r="V3556" t="s">
        <v>441</v>
      </c>
      <c r="W3556" t="s">
        <v>442</v>
      </c>
      <c r="X3556" t="s">
        <v>442</v>
      </c>
      <c r="Y3556">
        <v>157</v>
      </c>
      <c r="Z3556">
        <v>1</v>
      </c>
      <c r="AA3556">
        <v>91</v>
      </c>
      <c r="AB3556">
        <v>1</v>
      </c>
      <c r="AC3556" t="s">
        <v>35</v>
      </c>
      <c r="AD3556" t="s">
        <v>35</v>
      </c>
      <c r="AE3556" t="str">
        <f t="shared" si="166"/>
        <v>sp|P08249|MDHM_MOUSE_sp|P08249|MDHM_MOUSE</v>
      </c>
      <c r="AF3556" t="str">
        <f t="shared" si="167"/>
        <v>K[325.13]HGVYNPNK_GYLGPEQLPDC[160.03]LK[325.13]GC[160.03]DVVVIPAGVPR</v>
      </c>
    </row>
    <row r="3557" spans="1:32" x14ac:dyDescent="0.25">
      <c r="A3557" t="s">
        <v>1738</v>
      </c>
      <c r="B3557" t="str">
        <f>VLOOKUP(A3557,[1]Files!$A$2:$B$73,2,FALSE)</f>
        <v>Brain</v>
      </c>
      <c r="C3557">
        <v>10977</v>
      </c>
      <c r="D3557">
        <v>5337.6683149999999</v>
      </c>
      <c r="E3557">
        <v>5337.6796789999999</v>
      </c>
      <c r="F3557">
        <v>5</v>
      </c>
      <c r="G3557">
        <v>905.45060899999999</v>
      </c>
      <c r="H3557">
        <v>3680.8126419999999</v>
      </c>
      <c r="I3557">
        <v>905.44944799999996</v>
      </c>
      <c r="J3557">
        <v>3680.8032280000002</v>
      </c>
      <c r="K3557">
        <v>1.06E-2</v>
      </c>
      <c r="L3557">
        <f t="shared" si="165"/>
        <v>1.06E-2</v>
      </c>
      <c r="M3557" t="s">
        <v>251</v>
      </c>
      <c r="N3557" t="s">
        <v>250</v>
      </c>
      <c r="O3557">
        <v>1.0526000000000001E-2</v>
      </c>
      <c r="P3557">
        <v>0</v>
      </c>
      <c r="Q3557" t="s">
        <v>253</v>
      </c>
      <c r="R3557" t="s">
        <v>252</v>
      </c>
      <c r="S3557">
        <v>10978</v>
      </c>
      <c r="T3557">
        <v>10981</v>
      </c>
      <c r="U3557" t="s">
        <v>254</v>
      </c>
      <c r="V3557" t="s">
        <v>254</v>
      </c>
      <c r="W3557" t="s">
        <v>255</v>
      </c>
      <c r="X3557" t="s">
        <v>255</v>
      </c>
      <c r="Y3557">
        <v>128</v>
      </c>
      <c r="Z3557">
        <v>1</v>
      </c>
      <c r="AA3557">
        <v>249</v>
      </c>
      <c r="AB3557">
        <v>1</v>
      </c>
      <c r="AC3557" t="s">
        <v>35</v>
      </c>
      <c r="AD3557" t="s">
        <v>35</v>
      </c>
      <c r="AE3557" t="str">
        <f t="shared" si="166"/>
        <v>sp|Q60932|VDAC1_MOUSE_sp|Q60932|VDAC1_MOUSE</v>
      </c>
      <c r="AF3557" t="str">
        <f t="shared" si="167"/>
        <v>IK[325.13]TGYK_YQVDPDAC[160.03]FSAK[325.13]VNNSSLIGLGYTQTLKPGIK</v>
      </c>
    </row>
    <row r="3558" spans="1:32" x14ac:dyDescent="0.25">
      <c r="A3558" t="s">
        <v>548</v>
      </c>
      <c r="B3558" t="str">
        <f>VLOOKUP(A3558,[1]Files!$A$2:$B$73,2,FALSE)</f>
        <v>Liver</v>
      </c>
      <c r="C3558">
        <v>17268</v>
      </c>
      <c r="D3558">
        <v>4941.5791570000001</v>
      </c>
      <c r="E3558">
        <v>4943.6022400000002</v>
      </c>
      <c r="F3558">
        <v>4</v>
      </c>
      <c r="G3558">
        <v>1166.5841539999999</v>
      </c>
      <c r="H3558">
        <v>3023.5899380000001</v>
      </c>
      <c r="I3558">
        <v>1166.5819180000001</v>
      </c>
      <c r="J3558">
        <v>3023.5815320000002</v>
      </c>
      <c r="K3558">
        <v>1.06E-2</v>
      </c>
      <c r="L3558">
        <f t="shared" si="165"/>
        <v>1.06E-2</v>
      </c>
      <c r="M3558" t="s">
        <v>679</v>
      </c>
      <c r="N3558" t="s">
        <v>680</v>
      </c>
      <c r="O3558">
        <v>2.2872E-2</v>
      </c>
      <c r="P3558">
        <v>0</v>
      </c>
      <c r="Q3558" t="s">
        <v>681</v>
      </c>
      <c r="R3558" t="s">
        <v>682</v>
      </c>
      <c r="S3558">
        <v>17269</v>
      </c>
      <c r="T3558">
        <v>17272</v>
      </c>
      <c r="U3558" t="s">
        <v>615</v>
      </c>
      <c r="V3558" t="s">
        <v>615</v>
      </c>
      <c r="W3558" t="s">
        <v>616</v>
      </c>
      <c r="X3558" t="s">
        <v>616</v>
      </c>
      <c r="Y3558">
        <v>80</v>
      </c>
      <c r="Z3558">
        <v>1</v>
      </c>
      <c r="AA3558">
        <v>63</v>
      </c>
      <c r="AB3558">
        <v>1</v>
      </c>
      <c r="AC3558" t="s">
        <v>35</v>
      </c>
      <c r="AD3558" t="s">
        <v>35</v>
      </c>
      <c r="AE3558" t="str">
        <f t="shared" si="166"/>
        <v>sp|Q8QZT1|THIL_MOUSE_sp|Q8QZT1|THIL_MOUSE</v>
      </c>
      <c r="AF3558" t="str">
        <f t="shared" si="167"/>
        <v>AGIPK[325.13]EEVK_TPIGSFLGSLASQPATK[325.13]LGTAAIQGAIEK</v>
      </c>
    </row>
    <row r="3559" spans="1:32" x14ac:dyDescent="0.25">
      <c r="A3559" t="s">
        <v>4652</v>
      </c>
      <c r="B3559" t="str">
        <f>VLOOKUP(A3559,[1]Files!$A$2:$B$73,2,FALSE)</f>
        <v>Heart</v>
      </c>
      <c r="C3559">
        <v>7342</v>
      </c>
      <c r="D3559">
        <v>4122.102425</v>
      </c>
      <c r="E3559">
        <v>4122.1076110000004</v>
      </c>
      <c r="F3559">
        <v>4</v>
      </c>
      <c r="G3559">
        <v>1676.812913</v>
      </c>
      <c r="H3559">
        <v>1693.8844469999999</v>
      </c>
      <c r="I3559">
        <v>1676.8079720000001</v>
      </c>
      <c r="J3559">
        <v>1693.8787689999999</v>
      </c>
      <c r="K3559">
        <v>1.06E-2</v>
      </c>
      <c r="L3559">
        <f t="shared" si="165"/>
        <v>1.06E-2</v>
      </c>
      <c r="M3559" t="s">
        <v>3161</v>
      </c>
      <c r="N3559" t="s">
        <v>1189</v>
      </c>
      <c r="O3559" t="s">
        <v>35</v>
      </c>
      <c r="P3559" t="s">
        <v>35</v>
      </c>
      <c r="Q3559" t="s">
        <v>3162</v>
      </c>
      <c r="R3559" t="s">
        <v>1190</v>
      </c>
      <c r="S3559">
        <v>7345</v>
      </c>
      <c r="T3559">
        <v>7346</v>
      </c>
      <c r="U3559" t="s">
        <v>936</v>
      </c>
      <c r="V3559" t="s">
        <v>936</v>
      </c>
      <c r="W3559" t="s">
        <v>937</v>
      </c>
      <c r="X3559" t="s">
        <v>937</v>
      </c>
      <c r="Y3559">
        <v>66</v>
      </c>
      <c r="Z3559">
        <v>1</v>
      </c>
      <c r="AA3559">
        <v>143</v>
      </c>
      <c r="AB3559">
        <v>1</v>
      </c>
      <c r="AC3559" s="1">
        <v>5.0099999999999998E-5</v>
      </c>
      <c r="AD3559" s="1">
        <v>2.8E-5</v>
      </c>
      <c r="AE3559" t="str">
        <f t="shared" si="166"/>
        <v>sp|O08749|DLDH_MOUSE_sp|O08749|DLDH_MOUSE</v>
      </c>
      <c r="AF3559" t="str">
        <f t="shared" si="167"/>
        <v>SAQLGFK[325.13]TVC[160.03]IEK_ALTGGIAHLFK[325.13]QNK</v>
      </c>
    </row>
    <row r="3560" spans="1:32" x14ac:dyDescent="0.25">
      <c r="A3560" t="s">
        <v>4048</v>
      </c>
      <c r="B3560" t="str">
        <f>VLOOKUP(A3560,[1]Files!$A$2:$B$73,2,FALSE)</f>
        <v>Heart</v>
      </c>
      <c r="C3560">
        <v>6955</v>
      </c>
      <c r="D3560">
        <v>5367.6320130000004</v>
      </c>
      <c r="E3560">
        <v>5368.6196209999998</v>
      </c>
      <c r="F3560">
        <v>5</v>
      </c>
      <c r="G3560">
        <v>1570.8232889999999</v>
      </c>
      <c r="H3560">
        <v>3045.4036590000001</v>
      </c>
      <c r="I3560">
        <v>1570.8202510000001</v>
      </c>
      <c r="J3560">
        <v>3045.396041</v>
      </c>
      <c r="K3560">
        <v>1.0699999999999999E-2</v>
      </c>
      <c r="L3560">
        <f t="shared" si="165"/>
        <v>1.0699999999999999E-2</v>
      </c>
      <c r="M3560" t="s">
        <v>2451</v>
      </c>
      <c r="N3560" t="s">
        <v>4141</v>
      </c>
      <c r="O3560">
        <v>0</v>
      </c>
      <c r="P3560">
        <v>0</v>
      </c>
      <c r="Q3560" t="s">
        <v>2453</v>
      </c>
      <c r="R3560" t="s">
        <v>4142</v>
      </c>
      <c r="S3560">
        <v>6958</v>
      </c>
      <c r="T3560">
        <v>6959</v>
      </c>
      <c r="U3560" t="s">
        <v>1801</v>
      </c>
      <c r="V3560" t="s">
        <v>1642</v>
      </c>
      <c r="W3560" t="s">
        <v>1802</v>
      </c>
      <c r="X3560" t="s">
        <v>1643</v>
      </c>
      <c r="Y3560">
        <v>390</v>
      </c>
      <c r="Z3560">
        <v>1</v>
      </c>
      <c r="AA3560">
        <v>448</v>
      </c>
      <c r="AB3560">
        <v>1</v>
      </c>
      <c r="AC3560" t="s">
        <v>35</v>
      </c>
      <c r="AD3560" t="s">
        <v>35</v>
      </c>
      <c r="AE3560" t="str">
        <f t="shared" si="166"/>
        <v>sp|Q8BMS1|ECHA_MOUSE_sp|Q99JY0|ECHB_MOUSE</v>
      </c>
      <c r="AF3560" t="str">
        <f t="shared" si="167"/>
        <v>TLLK[325.13]DTTVTGLGR_K[325.13]DGGQYALVAAC[160.03]AAGGQGHAM[147.04]IVEAYPK</v>
      </c>
    </row>
    <row r="3561" spans="1:32" x14ac:dyDescent="0.25">
      <c r="A3561" t="s">
        <v>548</v>
      </c>
      <c r="B3561" t="str">
        <f>VLOOKUP(A3561,[1]Files!$A$2:$B$73,2,FALSE)</f>
        <v>Liver</v>
      </c>
      <c r="C3561">
        <v>17494</v>
      </c>
      <c r="D3561">
        <v>5233.6752260000003</v>
      </c>
      <c r="E3561">
        <v>5234.6740170000003</v>
      </c>
      <c r="F3561">
        <v>4</v>
      </c>
      <c r="G3561">
        <v>1454.741258</v>
      </c>
      <c r="H3561">
        <v>3027.5289029999999</v>
      </c>
      <c r="I3561">
        <v>1454.740544</v>
      </c>
      <c r="J3561">
        <v>3027.5189310000001</v>
      </c>
      <c r="K3561">
        <v>1.0699999999999999E-2</v>
      </c>
      <c r="L3561">
        <f t="shared" si="165"/>
        <v>1.0699999999999999E-2</v>
      </c>
      <c r="M3561" t="s">
        <v>683</v>
      </c>
      <c r="N3561" t="s">
        <v>684</v>
      </c>
      <c r="O3561">
        <v>0</v>
      </c>
      <c r="P3561">
        <v>0</v>
      </c>
      <c r="Q3561" t="s">
        <v>685</v>
      </c>
      <c r="R3561" t="s">
        <v>686</v>
      </c>
      <c r="S3561">
        <v>17497</v>
      </c>
      <c r="T3561">
        <v>17498</v>
      </c>
      <c r="U3561" t="s">
        <v>687</v>
      </c>
      <c r="V3561" t="s">
        <v>687</v>
      </c>
      <c r="W3561" t="s">
        <v>688</v>
      </c>
      <c r="X3561" t="s">
        <v>688</v>
      </c>
      <c r="Y3561">
        <v>661</v>
      </c>
      <c r="Z3561">
        <v>1</v>
      </c>
      <c r="AA3561">
        <v>55</v>
      </c>
      <c r="AB3561">
        <v>1</v>
      </c>
      <c r="AC3561" t="s">
        <v>35</v>
      </c>
      <c r="AD3561" t="s">
        <v>35</v>
      </c>
      <c r="AE3561" t="str">
        <f t="shared" si="166"/>
        <v>sp|Q8BH59|CMC1_MOUSE_sp|Q8BH59|CMC1_MOUSE</v>
      </c>
      <c r="AF3561" t="str">
        <f t="shared" si="167"/>
        <v>FK[325.13]SPSVAVAQPK_YLGLYNDPNSNPK[325.13]IVQLLAGVADQTK</v>
      </c>
    </row>
    <row r="3562" spans="1:32" x14ac:dyDescent="0.25">
      <c r="A3562" t="s">
        <v>1576</v>
      </c>
      <c r="B3562" t="str">
        <f>VLOOKUP(A3562,[1]Files!$A$2:$B$73,2,FALSE)</f>
        <v>Brain</v>
      </c>
      <c r="C3562">
        <v>17076</v>
      </c>
      <c r="D3562">
        <v>5233.6752260000003</v>
      </c>
      <c r="E3562">
        <v>5235.6876890000003</v>
      </c>
      <c r="F3562">
        <v>4</v>
      </c>
      <c r="G3562">
        <v>1454.743455</v>
      </c>
      <c r="H3562">
        <v>3027.5267060000001</v>
      </c>
      <c r="I3562">
        <v>1454.740544</v>
      </c>
      <c r="J3562">
        <v>3027.5189310000001</v>
      </c>
      <c r="K3562">
        <v>1.0699999999999999E-2</v>
      </c>
      <c r="L3562">
        <f t="shared" si="165"/>
        <v>1.0699999999999999E-2</v>
      </c>
      <c r="M3562" t="s">
        <v>683</v>
      </c>
      <c r="N3562" t="s">
        <v>684</v>
      </c>
      <c r="O3562">
        <v>0</v>
      </c>
      <c r="P3562">
        <v>0</v>
      </c>
      <c r="Q3562" t="s">
        <v>685</v>
      </c>
      <c r="R3562" t="s">
        <v>686</v>
      </c>
      <c r="S3562">
        <v>17079</v>
      </c>
      <c r="T3562">
        <v>17080</v>
      </c>
      <c r="U3562" t="s">
        <v>687</v>
      </c>
      <c r="V3562" t="s">
        <v>687</v>
      </c>
      <c r="W3562" t="s">
        <v>688</v>
      </c>
      <c r="X3562" t="s">
        <v>688</v>
      </c>
      <c r="Y3562">
        <v>661</v>
      </c>
      <c r="Z3562">
        <v>1</v>
      </c>
      <c r="AA3562">
        <v>55</v>
      </c>
      <c r="AB3562">
        <v>1</v>
      </c>
      <c r="AC3562" t="s">
        <v>35</v>
      </c>
      <c r="AD3562" t="s">
        <v>35</v>
      </c>
      <c r="AE3562" t="str">
        <f t="shared" si="166"/>
        <v>sp|Q8BH59|CMC1_MOUSE_sp|Q8BH59|CMC1_MOUSE</v>
      </c>
      <c r="AF3562" t="str">
        <f t="shared" si="167"/>
        <v>FK[325.13]SPSVAVAQPK_YLGLYNDPNSNPK[325.13]IVQLLAGVADQTK</v>
      </c>
    </row>
    <row r="3563" spans="1:32" x14ac:dyDescent="0.25">
      <c r="A3563" t="s">
        <v>4644</v>
      </c>
      <c r="B3563" t="str">
        <f>VLOOKUP(A3563,[1]Files!$A$2:$B$73,2,FALSE)</f>
        <v>Heart</v>
      </c>
      <c r="C3563">
        <v>7195</v>
      </c>
      <c r="D3563">
        <v>4549.4321090000003</v>
      </c>
      <c r="E3563">
        <v>4549.4121619999996</v>
      </c>
      <c r="F3563">
        <v>5</v>
      </c>
      <c r="G3563">
        <v>1369.722507</v>
      </c>
      <c r="H3563">
        <v>2428.3045379999999</v>
      </c>
      <c r="I3563">
        <v>1369.720143</v>
      </c>
      <c r="J3563">
        <v>2428.2961890000001</v>
      </c>
      <c r="K3563">
        <v>1.0699999999999999E-2</v>
      </c>
      <c r="L3563">
        <f t="shared" si="165"/>
        <v>1.0699999999999999E-2</v>
      </c>
      <c r="M3563" t="s">
        <v>2403</v>
      </c>
      <c r="N3563" t="s">
        <v>629</v>
      </c>
      <c r="O3563" t="s">
        <v>35</v>
      </c>
      <c r="P3563" t="s">
        <v>35</v>
      </c>
      <c r="Q3563" t="s">
        <v>2404</v>
      </c>
      <c r="R3563" t="s">
        <v>630</v>
      </c>
      <c r="S3563">
        <v>7196</v>
      </c>
      <c r="T3563">
        <v>7199</v>
      </c>
      <c r="U3563" t="s">
        <v>90</v>
      </c>
      <c r="V3563" t="s">
        <v>158</v>
      </c>
      <c r="W3563" t="s">
        <v>91</v>
      </c>
      <c r="X3563" t="s">
        <v>159</v>
      </c>
      <c r="Y3563">
        <v>90</v>
      </c>
      <c r="Z3563">
        <v>1</v>
      </c>
      <c r="AA3563">
        <v>124</v>
      </c>
      <c r="AB3563">
        <v>1</v>
      </c>
      <c r="AC3563">
        <v>6.3599999999999996E-4</v>
      </c>
      <c r="AD3563" s="1">
        <v>1.5500000000000001E-5</v>
      </c>
      <c r="AE3563" t="str">
        <f t="shared" si="166"/>
        <v>sp|Q9DB20|ATPO_MOUSE_sp|P56480|ATPB_MOUSE</v>
      </c>
      <c r="AF3563" t="str">
        <f t="shared" si="167"/>
        <v>VK[325.13]SLNDITKR_GQK[325.13]VLDSGAPIKIPVGPETLGR</v>
      </c>
    </row>
    <row r="3564" spans="1:32" x14ac:dyDescent="0.25">
      <c r="A3564" t="s">
        <v>4671</v>
      </c>
      <c r="B3564" t="str">
        <f>VLOOKUP(A3564,[1]Files!$A$2:$B$73,2,FALSE)</f>
        <v>Heart</v>
      </c>
      <c r="C3564">
        <v>7192</v>
      </c>
      <c r="D3564">
        <v>3240.6330640000001</v>
      </c>
      <c r="E3564">
        <v>3240.6381280000001</v>
      </c>
      <c r="F3564">
        <v>4</v>
      </c>
      <c r="G3564">
        <v>1236.698167</v>
      </c>
      <c r="H3564">
        <v>1252.5298319999999</v>
      </c>
      <c r="I3564">
        <v>1236.6965540000001</v>
      </c>
      <c r="J3564">
        <v>1252.520775</v>
      </c>
      <c r="K3564">
        <v>1.0699999999999999E-2</v>
      </c>
      <c r="L3564">
        <f t="shared" si="165"/>
        <v>1.0699999999999999E-2</v>
      </c>
      <c r="M3564" t="s">
        <v>2302</v>
      </c>
      <c r="N3564" t="s">
        <v>888</v>
      </c>
      <c r="O3564" t="s">
        <v>35</v>
      </c>
      <c r="P3564" t="s">
        <v>35</v>
      </c>
      <c r="Q3564" t="s">
        <v>2303</v>
      </c>
      <c r="R3564" t="s">
        <v>889</v>
      </c>
      <c r="S3564">
        <v>7193</v>
      </c>
      <c r="T3564">
        <v>7194</v>
      </c>
      <c r="U3564" t="s">
        <v>158</v>
      </c>
      <c r="V3564" t="s">
        <v>158</v>
      </c>
      <c r="W3564" t="s">
        <v>159</v>
      </c>
      <c r="X3564" t="s">
        <v>159</v>
      </c>
      <c r="Y3564">
        <v>485</v>
      </c>
      <c r="Z3564">
        <v>1</v>
      </c>
      <c r="AA3564">
        <v>522</v>
      </c>
      <c r="AB3564">
        <v>1</v>
      </c>
      <c r="AC3564">
        <v>8.8800000000000004E-2</v>
      </c>
      <c r="AD3564">
        <v>1.12E-4</v>
      </c>
      <c r="AE3564" t="str">
        <f t="shared" si="166"/>
        <v>sp|P56480|ATPB_MOUSE_sp|P56480|ATPB_MOUSE</v>
      </c>
      <c r="AF3564" t="str">
        <f t="shared" si="167"/>
        <v>LVPLK[325.13]ETIK_ADK[325.13]LAEEHGS</v>
      </c>
    </row>
    <row r="3565" spans="1:32" x14ac:dyDescent="0.25">
      <c r="A3565" t="s">
        <v>1764</v>
      </c>
      <c r="B3565" t="str">
        <f>VLOOKUP(A3565,[1]Files!$A$2:$B$73,2,FALSE)</f>
        <v>Brain</v>
      </c>
      <c r="C3565">
        <v>14264</v>
      </c>
      <c r="D3565">
        <v>4890.4686080000001</v>
      </c>
      <c r="E3565">
        <v>4891.469427</v>
      </c>
      <c r="F3565">
        <v>4</v>
      </c>
      <c r="G3565">
        <v>1885.8932830000001</v>
      </c>
      <c r="H3565">
        <v>2253.1702599999999</v>
      </c>
      <c r="I3565">
        <v>1885.8886649999999</v>
      </c>
      <c r="J3565">
        <v>2253.1641119999999</v>
      </c>
      <c r="K3565">
        <v>1.0800000000000001E-2</v>
      </c>
      <c r="L3565">
        <f t="shared" si="165"/>
        <v>1.0800000000000001E-2</v>
      </c>
      <c r="M3565" t="s">
        <v>532</v>
      </c>
      <c r="N3565" t="s">
        <v>1502</v>
      </c>
      <c r="O3565">
        <v>0</v>
      </c>
      <c r="P3565">
        <v>0</v>
      </c>
      <c r="Q3565" t="s">
        <v>534</v>
      </c>
      <c r="R3565" t="s">
        <v>1503</v>
      </c>
      <c r="S3565">
        <v>14267</v>
      </c>
      <c r="T3565">
        <v>14268</v>
      </c>
      <c r="U3565" t="s">
        <v>875</v>
      </c>
      <c r="V3565" t="s">
        <v>876</v>
      </c>
      <c r="W3565" t="s">
        <v>877</v>
      </c>
      <c r="X3565" t="s">
        <v>877</v>
      </c>
      <c r="Y3565">
        <v>92</v>
      </c>
      <c r="Z3565">
        <v>1</v>
      </c>
      <c r="AA3565">
        <v>23</v>
      </c>
      <c r="AB3565">
        <v>1</v>
      </c>
      <c r="AC3565" t="s">
        <v>35</v>
      </c>
      <c r="AD3565" t="s">
        <v>35</v>
      </c>
      <c r="AE3565" t="str">
        <f t="shared" si="166"/>
        <v>sp|P51881|ADT2_MOUSE +2_sp|P51881|ADT2_MOUSE</v>
      </c>
      <c r="AF3565" t="str">
        <f t="shared" si="167"/>
        <v>YFPTQALNFAFK[325.13]DK_DFLAGGVAAAISK[325.13]TAVAPIER</v>
      </c>
    </row>
    <row r="3566" spans="1:32" x14ac:dyDescent="0.25">
      <c r="A3566" t="s">
        <v>1764</v>
      </c>
      <c r="B3566" t="str">
        <f>VLOOKUP(A3566,[1]Files!$A$2:$B$73,2,FALSE)</f>
        <v>Brain</v>
      </c>
      <c r="C3566">
        <v>14264</v>
      </c>
      <c r="D3566">
        <v>4890.4686080000001</v>
      </c>
      <c r="E3566">
        <v>4891.469427</v>
      </c>
      <c r="F3566">
        <v>4</v>
      </c>
      <c r="G3566">
        <v>1885.8932830000001</v>
      </c>
      <c r="H3566">
        <v>2253.1702599999999</v>
      </c>
      <c r="I3566">
        <v>1885.8886649999999</v>
      </c>
      <c r="J3566">
        <v>2253.1641119999999</v>
      </c>
      <c r="K3566">
        <v>1.0800000000000001E-2</v>
      </c>
      <c r="L3566">
        <f t="shared" si="165"/>
        <v>1.0800000000000001E-2</v>
      </c>
      <c r="M3566" t="s">
        <v>532</v>
      </c>
      <c r="N3566" t="s">
        <v>1502</v>
      </c>
      <c r="O3566">
        <v>0</v>
      </c>
      <c r="P3566">
        <v>0</v>
      </c>
      <c r="Q3566" t="s">
        <v>534</v>
      </c>
      <c r="R3566" t="s">
        <v>1503</v>
      </c>
      <c r="S3566">
        <v>14267</v>
      </c>
      <c r="T3566">
        <v>14268</v>
      </c>
      <c r="U3566" t="s">
        <v>875</v>
      </c>
      <c r="V3566" t="s">
        <v>876</v>
      </c>
      <c r="W3566" t="s">
        <v>877</v>
      </c>
      <c r="X3566" t="s">
        <v>877</v>
      </c>
      <c r="Y3566">
        <v>92</v>
      </c>
      <c r="Z3566">
        <v>1</v>
      </c>
      <c r="AA3566">
        <v>23</v>
      </c>
      <c r="AB3566">
        <v>1</v>
      </c>
      <c r="AC3566" t="s">
        <v>35</v>
      </c>
      <c r="AD3566" t="s">
        <v>35</v>
      </c>
      <c r="AE3566" t="str">
        <f t="shared" si="166"/>
        <v>sp|P51881|ADT2_MOUSE +2_sp|P51881|ADT2_MOUSE</v>
      </c>
      <c r="AF3566" t="str">
        <f t="shared" si="167"/>
        <v>YFPTQALNFAFK[325.13]DK_DFLAGGVAAAISK[325.13]TAVAPIER</v>
      </c>
    </row>
    <row r="3567" spans="1:32" x14ac:dyDescent="0.25">
      <c r="A3567" t="s">
        <v>3578</v>
      </c>
      <c r="B3567" t="str">
        <f>VLOOKUP(A3567,[1]Files!$A$2:$B$73,2,FALSE)</f>
        <v>Heart</v>
      </c>
      <c r="C3567">
        <v>5817</v>
      </c>
      <c r="D3567">
        <v>3238.6175480000002</v>
      </c>
      <c r="E3567">
        <v>3239.6066340000002</v>
      </c>
      <c r="F3567">
        <v>4</v>
      </c>
      <c r="G3567">
        <v>1018.463121</v>
      </c>
      <c r="H3567">
        <v>1468.749362</v>
      </c>
      <c r="I3567">
        <v>1018.460741</v>
      </c>
      <c r="J3567">
        <v>1468.7409379999999</v>
      </c>
      <c r="K3567">
        <v>1.0800000000000001E-2</v>
      </c>
      <c r="L3567">
        <f t="shared" si="165"/>
        <v>1.0800000000000001E-2</v>
      </c>
      <c r="M3567" t="s">
        <v>728</v>
      </c>
      <c r="N3567" t="s">
        <v>729</v>
      </c>
      <c r="O3567">
        <v>0</v>
      </c>
      <c r="P3567">
        <v>1.1737E-3</v>
      </c>
      <c r="Q3567" t="s">
        <v>730</v>
      </c>
      <c r="R3567" t="s">
        <v>731</v>
      </c>
      <c r="S3567">
        <v>5818</v>
      </c>
      <c r="T3567">
        <v>5821</v>
      </c>
      <c r="U3567" t="s">
        <v>441</v>
      </c>
      <c r="V3567" t="s">
        <v>441</v>
      </c>
      <c r="W3567" t="s">
        <v>442</v>
      </c>
      <c r="X3567" t="s">
        <v>442</v>
      </c>
      <c r="Y3567">
        <v>329</v>
      </c>
      <c r="Z3567">
        <v>1</v>
      </c>
      <c r="AA3567">
        <v>239</v>
      </c>
      <c r="AB3567">
        <v>1</v>
      </c>
      <c r="AC3567" t="s">
        <v>35</v>
      </c>
      <c r="AD3567" t="s">
        <v>35</v>
      </c>
      <c r="AE3567" t="str">
        <f t="shared" si="166"/>
        <v>sp|P08249|MDHM_MOUSE_sp|P08249|MDHM_MOUSE</v>
      </c>
      <c r="AF3567" t="str">
        <f t="shared" si="167"/>
        <v>K[325.13]GEDFVK_IQEAGTEVVK[325.13]AK</v>
      </c>
    </row>
    <row r="3568" spans="1:32" x14ac:dyDescent="0.25">
      <c r="A3568" t="s">
        <v>1576</v>
      </c>
      <c r="B3568" t="str">
        <f>VLOOKUP(A3568,[1]Files!$A$2:$B$73,2,FALSE)</f>
        <v>Brain</v>
      </c>
      <c r="C3568">
        <v>13690</v>
      </c>
      <c r="D3568">
        <v>5337.668498</v>
      </c>
      <c r="E3568">
        <v>5339.6798019999997</v>
      </c>
      <c r="F3568">
        <v>5</v>
      </c>
      <c r="G3568">
        <v>3680.8126419999999</v>
      </c>
      <c r="H3568">
        <v>905.45079199999998</v>
      </c>
      <c r="I3568">
        <v>3680.8032280000002</v>
      </c>
      <c r="J3568">
        <v>905.44944799999996</v>
      </c>
      <c r="K3568">
        <v>1.0800000000000001E-2</v>
      </c>
      <c r="L3568">
        <f t="shared" si="165"/>
        <v>1.0800000000000001E-2</v>
      </c>
      <c r="M3568" t="s">
        <v>250</v>
      </c>
      <c r="N3568" t="s">
        <v>251</v>
      </c>
      <c r="O3568">
        <v>0</v>
      </c>
      <c r="P3568">
        <v>1.9473000000000001E-2</v>
      </c>
      <c r="Q3568" t="s">
        <v>252</v>
      </c>
      <c r="R3568" t="s">
        <v>253</v>
      </c>
      <c r="S3568">
        <v>13693</v>
      </c>
      <c r="T3568">
        <v>13692</v>
      </c>
      <c r="U3568" t="s">
        <v>254</v>
      </c>
      <c r="V3568" t="s">
        <v>254</v>
      </c>
      <c r="W3568" t="s">
        <v>255</v>
      </c>
      <c r="X3568" t="s">
        <v>255</v>
      </c>
      <c r="Y3568">
        <v>249</v>
      </c>
      <c r="Z3568">
        <v>1</v>
      </c>
      <c r="AA3568">
        <v>128</v>
      </c>
      <c r="AB3568">
        <v>1</v>
      </c>
      <c r="AC3568" t="s">
        <v>35</v>
      </c>
      <c r="AD3568" t="s">
        <v>35</v>
      </c>
      <c r="AE3568" t="str">
        <f t="shared" si="166"/>
        <v>sp|Q60932|VDAC1_MOUSE_sp|Q60932|VDAC1_MOUSE</v>
      </c>
      <c r="AF3568" t="str">
        <f t="shared" si="167"/>
        <v>IK[325.13]TGYK_YQVDPDAC[160.03]FSAK[325.13]VNNSSLIGLGYTQTLKPGIK</v>
      </c>
    </row>
    <row r="3569" spans="1:32" x14ac:dyDescent="0.25">
      <c r="A3569" t="s">
        <v>67</v>
      </c>
      <c r="B3569" t="str">
        <f>VLOOKUP(A3569,[1]Files!$A$2:$B$73,2,FALSE)</f>
        <v>Liver</v>
      </c>
      <c r="C3569">
        <v>10260</v>
      </c>
      <c r="D3569">
        <v>4646.322443</v>
      </c>
      <c r="E3569">
        <v>4647.3195249999999</v>
      </c>
      <c r="F3569">
        <v>4</v>
      </c>
      <c r="G3569">
        <v>1752.853075</v>
      </c>
      <c r="H3569">
        <v>2142.0643030000001</v>
      </c>
      <c r="I3569">
        <v>1752.847135</v>
      </c>
      <c r="J3569">
        <v>2142.0593130000002</v>
      </c>
      <c r="K3569">
        <v>1.09E-2</v>
      </c>
      <c r="L3569">
        <f t="shared" si="165"/>
        <v>1.09E-2</v>
      </c>
      <c r="M3569" t="s">
        <v>343</v>
      </c>
      <c r="N3569" t="s">
        <v>344</v>
      </c>
      <c r="O3569">
        <v>0</v>
      </c>
      <c r="P3569">
        <v>0</v>
      </c>
      <c r="Q3569" t="s">
        <v>345</v>
      </c>
      <c r="R3569" t="s">
        <v>346</v>
      </c>
      <c r="S3569">
        <v>10263</v>
      </c>
      <c r="T3569">
        <v>10264</v>
      </c>
      <c r="U3569" t="s">
        <v>347</v>
      </c>
      <c r="V3569" t="s">
        <v>347</v>
      </c>
      <c r="W3569" t="s">
        <v>348</v>
      </c>
      <c r="X3569" t="s">
        <v>348</v>
      </c>
      <c r="Y3569">
        <v>90</v>
      </c>
      <c r="Z3569">
        <v>1</v>
      </c>
      <c r="AA3569">
        <v>49</v>
      </c>
      <c r="AB3569">
        <v>1</v>
      </c>
      <c r="AC3569" t="s">
        <v>35</v>
      </c>
      <c r="AD3569" t="s">
        <v>35</v>
      </c>
      <c r="AE3569" t="str">
        <f t="shared" si="166"/>
        <v>sp|Q9WUR2|ECI2_MOUSE_sp|Q9WUR2|ECI2_MOUSE</v>
      </c>
      <c r="AF3569" t="str">
        <f t="shared" si="167"/>
        <v>AK[325.13]WDAWNALGSLPK_ASQQDFENALNQVK[325.13]LLK</v>
      </c>
    </row>
    <row r="3570" spans="1:32" x14ac:dyDescent="0.25">
      <c r="A3570" t="s">
        <v>1576</v>
      </c>
      <c r="B3570" t="str">
        <f>VLOOKUP(A3570,[1]Files!$A$2:$B$73,2,FALSE)</f>
        <v>Brain</v>
      </c>
      <c r="C3570">
        <v>14331</v>
      </c>
      <c r="D3570">
        <v>5199.5747620000002</v>
      </c>
      <c r="E3570">
        <v>5201.5700129999996</v>
      </c>
      <c r="F3570">
        <v>4</v>
      </c>
      <c r="G3570">
        <v>2641.2688929999999</v>
      </c>
      <c r="H3570">
        <v>1806.9008040000001</v>
      </c>
      <c r="I3570">
        <v>2641.264674</v>
      </c>
      <c r="J3570">
        <v>1806.8940849999999</v>
      </c>
      <c r="K3570">
        <v>1.09E-2</v>
      </c>
      <c r="L3570">
        <f t="shared" si="165"/>
        <v>1.09E-2</v>
      </c>
      <c r="M3570" t="s">
        <v>1658</v>
      </c>
      <c r="N3570" t="s">
        <v>996</v>
      </c>
      <c r="O3570">
        <v>0</v>
      </c>
      <c r="P3570">
        <v>0</v>
      </c>
      <c r="Q3570" t="s">
        <v>1659</v>
      </c>
      <c r="R3570" t="s">
        <v>998</v>
      </c>
      <c r="S3570">
        <v>14334</v>
      </c>
      <c r="T3570">
        <v>14335</v>
      </c>
      <c r="U3570" t="s">
        <v>216</v>
      </c>
      <c r="V3570" t="s">
        <v>862</v>
      </c>
      <c r="W3570" t="s">
        <v>217</v>
      </c>
      <c r="X3570" t="s">
        <v>863</v>
      </c>
      <c r="Y3570">
        <v>85</v>
      </c>
      <c r="Z3570">
        <v>1</v>
      </c>
      <c r="AA3570">
        <v>57</v>
      </c>
      <c r="AB3570">
        <v>1</v>
      </c>
      <c r="AC3570" t="s">
        <v>35</v>
      </c>
      <c r="AD3570" t="s">
        <v>35</v>
      </c>
      <c r="AE3570" t="str">
        <f t="shared" si="166"/>
        <v>sp|Q9DCX2|ATP5H_MOUSE_sp|P03930|ATP8_MOUSE</v>
      </c>
      <c r="AF3570" t="str">
        <f t="shared" si="167"/>
        <v>WTK[325.13]IYLPHSLPQQ_IPVPEDK[325.13]YTALVDQEEKEDVK</v>
      </c>
    </row>
    <row r="3571" spans="1:32" x14ac:dyDescent="0.25">
      <c r="A3571" t="s">
        <v>4240</v>
      </c>
      <c r="B3571" t="str">
        <f>VLOOKUP(A3571,[1]Files!$A$2:$B$73,2,FALSE)</f>
        <v>Heart</v>
      </c>
      <c r="C3571">
        <v>13820</v>
      </c>
      <c r="D3571">
        <v>4785.4895569999999</v>
      </c>
      <c r="E3571">
        <v>4785.4787050000004</v>
      </c>
      <c r="F3571">
        <v>4</v>
      </c>
      <c r="G3571">
        <v>1624.8348860000001</v>
      </c>
      <c r="H3571">
        <v>2409.2496059999999</v>
      </c>
      <c r="I3571">
        <v>1624.8308159999999</v>
      </c>
      <c r="J3571">
        <v>2409.2427560000001</v>
      </c>
      <c r="K3571">
        <v>1.09E-2</v>
      </c>
      <c r="L3571">
        <f t="shared" si="165"/>
        <v>1.09E-2</v>
      </c>
      <c r="M3571" t="s">
        <v>4199</v>
      </c>
      <c r="N3571" t="s">
        <v>4200</v>
      </c>
      <c r="O3571">
        <v>0</v>
      </c>
      <c r="P3571">
        <v>0</v>
      </c>
      <c r="Q3571" t="s">
        <v>4201</v>
      </c>
      <c r="R3571" t="s">
        <v>4202</v>
      </c>
      <c r="S3571">
        <v>13823</v>
      </c>
      <c r="T3571">
        <v>13822</v>
      </c>
      <c r="U3571" t="s">
        <v>1872</v>
      </c>
      <c r="V3571" t="s">
        <v>1970</v>
      </c>
      <c r="W3571" t="s">
        <v>1816</v>
      </c>
      <c r="X3571" t="s">
        <v>1971</v>
      </c>
      <c r="Y3571">
        <v>26</v>
      </c>
      <c r="Z3571">
        <v>1</v>
      </c>
      <c r="AA3571">
        <v>139</v>
      </c>
      <c r="AB3571">
        <v>1</v>
      </c>
      <c r="AC3571" t="s">
        <v>35</v>
      </c>
      <c r="AD3571" t="s">
        <v>35</v>
      </c>
      <c r="AE3571" t="str">
        <f t="shared" si="166"/>
        <v>sp|Q9DCW4|ETFB_MOUSE_sp|Q99LC5|ETFA_MOUSE</v>
      </c>
      <c r="AF3571" t="str">
        <f t="shared" si="167"/>
        <v>VKPDK[325.13]SGVVTDGVK_LNVAPVSDIIEIK[325.13]SPDTFVR</v>
      </c>
    </row>
    <row r="3572" spans="1:32" x14ac:dyDescent="0.25">
      <c r="A3572" t="s">
        <v>1576</v>
      </c>
      <c r="B3572" t="str">
        <f>VLOOKUP(A3572,[1]Files!$A$2:$B$73,2,FALSE)</f>
        <v>Brain</v>
      </c>
      <c r="C3572">
        <v>10931</v>
      </c>
      <c r="D3572">
        <v>3372.6041340000002</v>
      </c>
      <c r="E3572">
        <v>3373.6041930000001</v>
      </c>
      <c r="F3572">
        <v>4</v>
      </c>
      <c r="G3572">
        <v>1246.585008</v>
      </c>
      <c r="H3572">
        <v>1374.614061</v>
      </c>
      <c r="I3572">
        <v>1246.582981</v>
      </c>
      <c r="J3572">
        <v>1374.6051729999999</v>
      </c>
      <c r="K3572">
        <v>1.09E-2</v>
      </c>
      <c r="L3572">
        <f t="shared" si="165"/>
        <v>1.09E-2</v>
      </c>
      <c r="M3572" t="s">
        <v>759</v>
      </c>
      <c r="N3572" t="s">
        <v>733</v>
      </c>
      <c r="O3572">
        <v>0</v>
      </c>
      <c r="P3572">
        <v>0</v>
      </c>
      <c r="Q3572" t="s">
        <v>760</v>
      </c>
      <c r="R3572" t="s">
        <v>735</v>
      </c>
      <c r="S3572">
        <v>10934</v>
      </c>
      <c r="T3572">
        <v>10935</v>
      </c>
      <c r="U3572" t="s">
        <v>737</v>
      </c>
      <c r="V3572" t="s">
        <v>737</v>
      </c>
      <c r="W3572" t="s">
        <v>739</v>
      </c>
      <c r="X3572" t="s">
        <v>739</v>
      </c>
      <c r="Y3572">
        <v>78</v>
      </c>
      <c r="Z3572">
        <v>1</v>
      </c>
      <c r="AA3572">
        <v>67</v>
      </c>
      <c r="AB3572">
        <v>1</v>
      </c>
      <c r="AC3572" t="s">
        <v>35</v>
      </c>
      <c r="AD3572" t="s">
        <v>35</v>
      </c>
      <c r="AE3572" t="str">
        <f t="shared" si="166"/>
        <v>sp|P19783|COX41_MOUSE_sp|P19783|COX41_MOUSE</v>
      </c>
      <c r="AF3572" t="str">
        <f t="shared" si="167"/>
        <v>DEK[325.13]VQLYR_EK[325.13]ADWSSLSR</v>
      </c>
    </row>
    <row r="3573" spans="1:32" x14ac:dyDescent="0.25">
      <c r="A3573" t="s">
        <v>548</v>
      </c>
      <c r="B3573" t="str">
        <f>VLOOKUP(A3573,[1]Files!$A$2:$B$73,2,FALSE)</f>
        <v>Liver</v>
      </c>
      <c r="C3573">
        <v>14604</v>
      </c>
      <c r="D3573">
        <v>3904.909052</v>
      </c>
      <c r="E3573">
        <v>3905.920599</v>
      </c>
      <c r="F3573">
        <v>4</v>
      </c>
      <c r="G3573">
        <v>861.42308200000002</v>
      </c>
      <c r="H3573">
        <v>2292.0809049999998</v>
      </c>
      <c r="I3573">
        <v>861.42323299999998</v>
      </c>
      <c r="J3573">
        <v>2292.0698769999999</v>
      </c>
      <c r="K3573">
        <v>1.09E-2</v>
      </c>
      <c r="L3573">
        <f t="shared" si="165"/>
        <v>1.09E-2</v>
      </c>
      <c r="M3573" t="s">
        <v>653</v>
      </c>
      <c r="N3573" t="s">
        <v>313</v>
      </c>
      <c r="O3573">
        <v>4.7244000000000001E-3</v>
      </c>
      <c r="P3573">
        <v>0</v>
      </c>
      <c r="Q3573" t="s">
        <v>654</v>
      </c>
      <c r="R3573" t="s">
        <v>315</v>
      </c>
      <c r="S3573">
        <v>14605</v>
      </c>
      <c r="T3573">
        <v>14608</v>
      </c>
      <c r="U3573" t="s">
        <v>298</v>
      </c>
      <c r="V3573" t="s">
        <v>292</v>
      </c>
      <c r="W3573" t="s">
        <v>299</v>
      </c>
      <c r="X3573" t="s">
        <v>293</v>
      </c>
      <c r="Y3573">
        <v>10</v>
      </c>
      <c r="Z3573">
        <v>1</v>
      </c>
      <c r="AA3573">
        <v>188</v>
      </c>
      <c r="AB3573">
        <v>1</v>
      </c>
      <c r="AC3573" t="s">
        <v>35</v>
      </c>
      <c r="AD3573" t="s">
        <v>35</v>
      </c>
      <c r="AE3573" t="str">
        <f t="shared" si="166"/>
        <v>sp|P56391|CX6B1_MOUSE_sp|Q9Z0X1|AIFM1_MOUSE</v>
      </c>
      <c r="AF3573" t="str">
        <f t="shared" si="167"/>
        <v>IK[325.13]NYK_ELWFSDDPNVTK[325.13]TLQFR</v>
      </c>
    </row>
    <row r="3574" spans="1:32" x14ac:dyDescent="0.25">
      <c r="A3574" t="s">
        <v>4240</v>
      </c>
      <c r="B3574" t="str">
        <f>VLOOKUP(A3574,[1]Files!$A$2:$B$73,2,FALSE)</f>
        <v>Heart</v>
      </c>
      <c r="C3574">
        <v>6536</v>
      </c>
      <c r="D3574">
        <v>3961.9252259999998</v>
      </c>
      <c r="E3574">
        <v>3961.9142510000001</v>
      </c>
      <c r="F3574">
        <v>4</v>
      </c>
      <c r="G3574">
        <v>1076.5132309999999</v>
      </c>
      <c r="H3574">
        <v>2134.00693</v>
      </c>
      <c r="I3574">
        <v>1076.513839</v>
      </c>
      <c r="J3574">
        <v>2133.995375</v>
      </c>
      <c r="K3574">
        <v>1.09E-2</v>
      </c>
      <c r="L3574">
        <f t="shared" si="165"/>
        <v>1.09E-2</v>
      </c>
      <c r="M3574" t="s">
        <v>2636</v>
      </c>
      <c r="N3574" t="s">
        <v>3618</v>
      </c>
      <c r="O3574">
        <v>5.2597E-3</v>
      </c>
      <c r="P3574">
        <v>1.4576999999999999E-3</v>
      </c>
      <c r="Q3574" t="s">
        <v>2637</v>
      </c>
      <c r="R3574" t="s">
        <v>3619</v>
      </c>
      <c r="S3574">
        <v>6539</v>
      </c>
      <c r="T3574">
        <v>6540</v>
      </c>
      <c r="U3574" t="s">
        <v>2638</v>
      </c>
      <c r="V3574" t="s">
        <v>2638</v>
      </c>
      <c r="W3574" t="s">
        <v>2639</v>
      </c>
      <c r="X3574" t="s">
        <v>2639</v>
      </c>
      <c r="Y3574">
        <v>46</v>
      </c>
      <c r="Z3574">
        <v>1</v>
      </c>
      <c r="AA3574">
        <v>57</v>
      </c>
      <c r="AB3574">
        <v>1</v>
      </c>
      <c r="AC3574" t="s">
        <v>35</v>
      </c>
      <c r="AD3574" t="s">
        <v>35</v>
      </c>
      <c r="AE3574" t="str">
        <f t="shared" si="166"/>
        <v>sp|Q8BK30|NDUV3_MOUSE_sp|Q8BK30|NDUV3_MOUSE</v>
      </c>
      <c r="AF3574" t="str">
        <f t="shared" si="167"/>
        <v>EK[325.13]ELHPK_TQSVLK[325.13]EPEPTDTTTYK</v>
      </c>
    </row>
    <row r="3575" spans="1:32" x14ac:dyDescent="0.25">
      <c r="A3575" t="s">
        <v>3578</v>
      </c>
      <c r="B3575" t="str">
        <f>VLOOKUP(A3575,[1]Files!$A$2:$B$73,2,FALSE)</f>
        <v>Heart</v>
      </c>
      <c r="C3575">
        <v>10074</v>
      </c>
      <c r="D3575">
        <v>3743.0110410000002</v>
      </c>
      <c r="E3575">
        <v>3743.0595149999999</v>
      </c>
      <c r="F3575">
        <v>4</v>
      </c>
      <c r="G3575">
        <v>1100.536912</v>
      </c>
      <c r="H3575">
        <v>1891.069064</v>
      </c>
      <c r="I3575">
        <v>1100.5284429999999</v>
      </c>
      <c r="J3575">
        <v>1891.06663</v>
      </c>
      <c r="K3575">
        <v>1.09E-2</v>
      </c>
      <c r="L3575">
        <f t="shared" si="165"/>
        <v>1.09E-2</v>
      </c>
      <c r="M3575" t="s">
        <v>330</v>
      </c>
      <c r="N3575" t="s">
        <v>3846</v>
      </c>
      <c r="O3575">
        <v>1.3207999999999999E-2</v>
      </c>
      <c r="P3575">
        <v>0</v>
      </c>
      <c r="Q3575" t="s">
        <v>332</v>
      </c>
      <c r="R3575" t="s">
        <v>3847</v>
      </c>
      <c r="S3575">
        <v>10077</v>
      </c>
      <c r="T3575">
        <v>10078</v>
      </c>
      <c r="U3575" t="s">
        <v>334</v>
      </c>
      <c r="V3575" t="s">
        <v>60</v>
      </c>
      <c r="W3575" t="s">
        <v>335</v>
      </c>
      <c r="X3575" t="s">
        <v>61</v>
      </c>
      <c r="Y3575">
        <v>186</v>
      </c>
      <c r="Z3575">
        <v>1</v>
      </c>
      <c r="AA3575">
        <v>142</v>
      </c>
      <c r="AB3575">
        <v>1</v>
      </c>
      <c r="AC3575" t="s">
        <v>35</v>
      </c>
      <c r="AD3575" t="s">
        <v>35</v>
      </c>
      <c r="AE3575" t="str">
        <f t="shared" si="166"/>
        <v>rev_sp|Q9CRA7|ATP5S_MOUSE_sp|O35129|PHB2_MOUSE</v>
      </c>
      <c r="AF3575" t="str">
        <f t="shared" si="167"/>
        <v>K[325.13]LSC[160.03]LQR_VLPSIVNEVLK[325.13]SVVAK</v>
      </c>
    </row>
    <row r="3576" spans="1:32" x14ac:dyDescent="0.25">
      <c r="A3576" t="s">
        <v>548</v>
      </c>
      <c r="B3576" t="str">
        <f>VLOOKUP(A3576,[1]Files!$A$2:$B$73,2,FALSE)</f>
        <v>Liver</v>
      </c>
      <c r="C3576">
        <v>17560</v>
      </c>
      <c r="D3576">
        <v>5125.5236619999996</v>
      </c>
      <c r="E3576">
        <v>5126.547552</v>
      </c>
      <c r="F3576">
        <v>4</v>
      </c>
      <c r="G3576">
        <v>2311.0577119999998</v>
      </c>
      <c r="H3576">
        <v>2063.0608849999999</v>
      </c>
      <c r="I3576">
        <v>2311.0500699999998</v>
      </c>
      <c r="J3576">
        <v>2063.0575220000001</v>
      </c>
      <c r="K3576">
        <v>1.0999999999999999E-2</v>
      </c>
      <c r="L3576">
        <f t="shared" si="165"/>
        <v>1.0999999999999999E-2</v>
      </c>
      <c r="M3576" t="s">
        <v>689</v>
      </c>
      <c r="N3576" t="s">
        <v>690</v>
      </c>
      <c r="O3576">
        <v>0</v>
      </c>
      <c r="P3576">
        <v>0</v>
      </c>
      <c r="Q3576" t="s">
        <v>691</v>
      </c>
      <c r="R3576" t="s">
        <v>692</v>
      </c>
      <c r="S3576">
        <v>17563</v>
      </c>
      <c r="T3576">
        <v>17564</v>
      </c>
      <c r="U3576" t="s">
        <v>45</v>
      </c>
      <c r="V3576" t="s">
        <v>45</v>
      </c>
      <c r="W3576" t="s">
        <v>46</v>
      </c>
      <c r="X3576" t="s">
        <v>46</v>
      </c>
      <c r="Y3576">
        <v>772</v>
      </c>
      <c r="Z3576">
        <v>1</v>
      </c>
      <c r="AA3576">
        <v>728</v>
      </c>
      <c r="AB3576">
        <v>1</v>
      </c>
      <c r="AC3576" t="s">
        <v>35</v>
      </c>
      <c r="AD3576" t="s">
        <v>35</v>
      </c>
      <c r="AE3576" t="str">
        <f t="shared" si="166"/>
        <v>sp|Q8C196|CPSM_MOUSE_sp|Q8C196|CPSM_MOUSE</v>
      </c>
      <c r="AF3576" t="str">
        <f t="shared" si="167"/>
        <v>SSALASK[325.13]ATGYPLAFIAAK_TSAC[160.03]FEPSLDYMVTK[325.13]IPR</v>
      </c>
    </row>
    <row r="3577" spans="1:32" x14ac:dyDescent="0.25">
      <c r="A3577" t="s">
        <v>727</v>
      </c>
      <c r="B3577" t="str">
        <f>VLOOKUP(A3577,[1]Files!$A$2:$B$73,2,FALSE)</f>
        <v>Brain</v>
      </c>
      <c r="C3577">
        <v>9938</v>
      </c>
      <c r="D3577">
        <v>5233.6755169999997</v>
      </c>
      <c r="E3577">
        <v>5235.6697919999997</v>
      </c>
      <c r="F3577">
        <v>5</v>
      </c>
      <c r="G3577">
        <v>3027.5271939999998</v>
      </c>
      <c r="H3577">
        <v>1454.743258</v>
      </c>
      <c r="I3577">
        <v>3027.5189310000001</v>
      </c>
      <c r="J3577">
        <v>1454.740544</v>
      </c>
      <c r="K3577">
        <v>1.0999999999999999E-2</v>
      </c>
      <c r="L3577">
        <f t="shared" si="165"/>
        <v>1.0999999999999999E-2</v>
      </c>
      <c r="M3577" t="s">
        <v>684</v>
      </c>
      <c r="N3577" t="s">
        <v>683</v>
      </c>
      <c r="O3577">
        <v>0</v>
      </c>
      <c r="P3577">
        <v>0</v>
      </c>
      <c r="Q3577" t="s">
        <v>686</v>
      </c>
      <c r="R3577" t="s">
        <v>685</v>
      </c>
      <c r="S3577">
        <v>9941</v>
      </c>
      <c r="T3577">
        <v>9942</v>
      </c>
      <c r="U3577" t="s">
        <v>687</v>
      </c>
      <c r="V3577" t="s">
        <v>687</v>
      </c>
      <c r="W3577" t="s">
        <v>688</v>
      </c>
      <c r="X3577" t="s">
        <v>688</v>
      </c>
      <c r="Y3577">
        <v>55</v>
      </c>
      <c r="Z3577">
        <v>1</v>
      </c>
      <c r="AA3577">
        <v>661</v>
      </c>
      <c r="AB3577">
        <v>1</v>
      </c>
      <c r="AC3577" t="s">
        <v>35</v>
      </c>
      <c r="AD3577" t="s">
        <v>35</v>
      </c>
      <c r="AE3577" t="str">
        <f t="shared" si="166"/>
        <v>sp|Q8BH59|CMC1_MOUSE_sp|Q8BH59|CMC1_MOUSE</v>
      </c>
      <c r="AF3577" t="str">
        <f t="shared" si="167"/>
        <v>FK[325.13]SPSVAVAQPK_YLGLYNDPNSNPK[325.13]IVQLLAGVADQTK</v>
      </c>
    </row>
    <row r="3578" spans="1:32" x14ac:dyDescent="0.25">
      <c r="A3578" t="s">
        <v>4830</v>
      </c>
      <c r="B3578" t="str">
        <f>VLOOKUP(A3578,[1]Files!$A$2:$B$73,2,FALSE)</f>
        <v>Heart</v>
      </c>
      <c r="C3578">
        <v>12911</v>
      </c>
      <c r="D3578">
        <v>4515.1658740000003</v>
      </c>
      <c r="E3578">
        <v>4515.1417899999997</v>
      </c>
      <c r="F3578">
        <v>4</v>
      </c>
      <c r="G3578">
        <v>1840.859958</v>
      </c>
      <c r="H3578">
        <v>1922.9008510000001</v>
      </c>
      <c r="I3578">
        <v>1840.855317</v>
      </c>
      <c r="J3578">
        <v>1922.8944959999999</v>
      </c>
      <c r="K3578">
        <v>1.0999999999999999E-2</v>
      </c>
      <c r="L3578">
        <f t="shared" si="165"/>
        <v>1.0999999999999999E-2</v>
      </c>
      <c r="M3578" t="s">
        <v>3789</v>
      </c>
      <c r="N3578" t="s">
        <v>2741</v>
      </c>
      <c r="O3578" t="s">
        <v>35</v>
      </c>
      <c r="P3578" t="s">
        <v>35</v>
      </c>
      <c r="Q3578" t="s">
        <v>3791</v>
      </c>
      <c r="R3578" t="s">
        <v>2743</v>
      </c>
      <c r="S3578">
        <v>12914</v>
      </c>
      <c r="T3578">
        <v>12913</v>
      </c>
      <c r="U3578" t="s">
        <v>2744</v>
      </c>
      <c r="V3578" t="s">
        <v>2744</v>
      </c>
      <c r="W3578" t="s">
        <v>2745</v>
      </c>
      <c r="X3578" t="s">
        <v>2745</v>
      </c>
      <c r="Y3578">
        <v>202</v>
      </c>
      <c r="Z3578">
        <v>1</v>
      </c>
      <c r="AA3578">
        <v>212</v>
      </c>
      <c r="AB3578">
        <v>1</v>
      </c>
      <c r="AC3578">
        <v>1.5900000000000001E-2</v>
      </c>
      <c r="AD3578">
        <v>1.6899999999999999E-4</v>
      </c>
      <c r="AE3578" t="str">
        <f t="shared" si="166"/>
        <v>sp|Q61425|HCDH_MOUSE_sp|Q61425|HCDH_MOUSE</v>
      </c>
      <c r="AF3578" t="str">
        <f t="shared" si="167"/>
        <v>TFESLVDFC[160.03]K[325.13]TLGK_HPVSC[160.03]K[325.13]DTPGFIVNR</v>
      </c>
    </row>
    <row r="3579" spans="1:32" x14ac:dyDescent="0.25">
      <c r="A3579" t="s">
        <v>4800</v>
      </c>
      <c r="B3579" t="str">
        <f>VLOOKUP(A3579,[1]Files!$A$2:$B$73,2,FALSE)</f>
        <v>Heart</v>
      </c>
      <c r="C3579">
        <v>15469</v>
      </c>
      <c r="D3579">
        <v>4739.4378459999998</v>
      </c>
      <c r="E3579">
        <v>4739.4752870000002</v>
      </c>
      <c r="F3579">
        <v>4</v>
      </c>
      <c r="G3579">
        <v>1734.8600799999999</v>
      </c>
      <c r="H3579">
        <v>2253.1727019999998</v>
      </c>
      <c r="I3579">
        <v>1734.8576989999999</v>
      </c>
      <c r="J3579">
        <v>2253.1641119999999</v>
      </c>
      <c r="K3579">
        <v>1.0999999999999999E-2</v>
      </c>
      <c r="L3579">
        <f t="shared" si="165"/>
        <v>1.0999999999999999E-2</v>
      </c>
      <c r="M3579" t="s">
        <v>4823</v>
      </c>
      <c r="N3579" t="s">
        <v>531</v>
      </c>
      <c r="O3579" t="s">
        <v>35</v>
      </c>
      <c r="P3579" t="s">
        <v>35</v>
      </c>
      <c r="Q3579" t="s">
        <v>4606</v>
      </c>
      <c r="R3579" t="s">
        <v>533</v>
      </c>
      <c r="S3579">
        <v>15470</v>
      </c>
      <c r="T3579">
        <v>15471</v>
      </c>
      <c r="U3579" t="s">
        <v>535</v>
      </c>
      <c r="V3579" t="s">
        <v>535</v>
      </c>
      <c r="W3579" t="s">
        <v>537</v>
      </c>
      <c r="X3579" t="s">
        <v>537</v>
      </c>
      <c r="Y3579">
        <v>96</v>
      </c>
      <c r="Z3579">
        <v>1</v>
      </c>
      <c r="AA3579">
        <v>23</v>
      </c>
      <c r="AB3579">
        <v>1</v>
      </c>
      <c r="AC3579" s="1">
        <v>1.7099999999999999E-6</v>
      </c>
      <c r="AD3579">
        <v>8.3800000000000003E-3</v>
      </c>
      <c r="AE3579" t="str">
        <f t="shared" si="166"/>
        <v>sp|P48962|ADT1_MOUSE_sp|P48962|ADT1_MOUSE</v>
      </c>
      <c r="AF3579" t="str">
        <f t="shared" si="167"/>
        <v>DKYK[325.13]QIFLGGVDR_DFLAGGIAAAVSK[325.13]TAVAPIER</v>
      </c>
    </row>
    <row r="3580" spans="1:32" x14ac:dyDescent="0.25">
      <c r="A3580" t="s">
        <v>1242</v>
      </c>
      <c r="B3580" t="str">
        <f>VLOOKUP(A3580,[1]Files!$A$2:$B$73,2,FALSE)</f>
        <v>Brain</v>
      </c>
      <c r="C3580">
        <v>12847</v>
      </c>
      <c r="D3580">
        <v>4537.2466839999997</v>
      </c>
      <c r="E3580">
        <v>4537.2567060000001</v>
      </c>
      <c r="F3580">
        <v>5</v>
      </c>
      <c r="G3580">
        <v>2140.0728479999998</v>
      </c>
      <c r="H3580">
        <v>1645.768771</v>
      </c>
      <c r="I3580">
        <v>2140.0647920000001</v>
      </c>
      <c r="J3580">
        <v>1645.7657730000001</v>
      </c>
      <c r="K3580">
        <v>1.11E-2</v>
      </c>
      <c r="L3580">
        <f t="shared" si="165"/>
        <v>1.11E-2</v>
      </c>
      <c r="M3580" t="s">
        <v>1191</v>
      </c>
      <c r="N3580" t="s">
        <v>517</v>
      </c>
      <c r="O3580">
        <v>0</v>
      </c>
      <c r="P3580">
        <v>0</v>
      </c>
      <c r="Q3580" t="s">
        <v>520</v>
      </c>
      <c r="R3580" t="s">
        <v>519</v>
      </c>
      <c r="S3580">
        <v>12850</v>
      </c>
      <c r="T3580">
        <v>12851</v>
      </c>
      <c r="U3580" t="s">
        <v>521</v>
      </c>
      <c r="V3580" t="s">
        <v>521</v>
      </c>
      <c r="W3580" t="s">
        <v>522</v>
      </c>
      <c r="X3580" t="s">
        <v>522</v>
      </c>
      <c r="Y3580">
        <v>182</v>
      </c>
      <c r="Z3580">
        <v>1</v>
      </c>
      <c r="AA3580">
        <v>163</v>
      </c>
      <c r="AB3580">
        <v>1</v>
      </c>
      <c r="AC3580" t="s">
        <v>35</v>
      </c>
      <c r="AD3580" t="s">
        <v>35</v>
      </c>
      <c r="AE3580" t="str">
        <f t="shared" si="166"/>
        <v>sp|Q9CR68|UCRI_MOUSE_sp|Q9CR68|UCRI_MOUSE</v>
      </c>
      <c r="AF3580" t="str">
        <f t="shared" si="167"/>
        <v>LSDIPEGK[325.13]NMAFK_TKK[325.13]EIDQEAAVEVSQLR</v>
      </c>
    </row>
    <row r="3581" spans="1:32" x14ac:dyDescent="0.25">
      <c r="A3581" t="s">
        <v>2249</v>
      </c>
      <c r="B3581" t="str">
        <f>VLOOKUP(A3581,[1]Files!$A$2:$B$73,2,FALSE)</f>
        <v>Heart</v>
      </c>
      <c r="C3581">
        <v>12557</v>
      </c>
      <c r="D3581">
        <v>4414.1724180000001</v>
      </c>
      <c r="E3581">
        <v>4414.1696220000003</v>
      </c>
      <c r="F3581">
        <v>4</v>
      </c>
      <c r="G3581">
        <v>1685.8683329999999</v>
      </c>
      <c r="H3581">
        <v>1976.8990200000001</v>
      </c>
      <c r="I3581">
        <v>1685.862451</v>
      </c>
      <c r="J3581">
        <v>1976.893812</v>
      </c>
      <c r="K3581">
        <v>1.11E-2</v>
      </c>
      <c r="L3581">
        <f t="shared" si="165"/>
        <v>1.11E-2</v>
      </c>
      <c r="M3581" t="s">
        <v>1451</v>
      </c>
      <c r="N3581" t="s">
        <v>1450</v>
      </c>
      <c r="O3581">
        <v>0</v>
      </c>
      <c r="P3581">
        <v>0</v>
      </c>
      <c r="Q3581" t="s">
        <v>1452</v>
      </c>
      <c r="R3581" t="s">
        <v>1172</v>
      </c>
      <c r="S3581">
        <v>12560</v>
      </c>
      <c r="T3581">
        <v>12561</v>
      </c>
      <c r="U3581" t="s">
        <v>1038</v>
      </c>
      <c r="V3581" t="s">
        <v>1038</v>
      </c>
      <c r="W3581" t="s">
        <v>1039</v>
      </c>
      <c r="X3581" t="s">
        <v>1039</v>
      </c>
      <c r="Y3581">
        <v>50</v>
      </c>
      <c r="Z3581">
        <v>1</v>
      </c>
      <c r="AA3581">
        <v>31</v>
      </c>
      <c r="AB3581">
        <v>1</v>
      </c>
      <c r="AC3581" t="s">
        <v>35</v>
      </c>
      <c r="AD3581" t="s">
        <v>35</v>
      </c>
      <c r="AE3581" t="str">
        <f t="shared" si="166"/>
        <v>sp|Q99KI0|ACON_MOUSE_sp|Q99KI0|ACON_MOUSE</v>
      </c>
      <c r="AF3581" t="str">
        <f t="shared" si="167"/>
        <v>YDLLEK[325.13]NINIVR_AK[325.13]VAM[147.04]SHFEPSEYIR</v>
      </c>
    </row>
    <row r="3582" spans="1:32" x14ac:dyDescent="0.25">
      <c r="A3582" t="s">
        <v>1242</v>
      </c>
      <c r="B3582" t="str">
        <f>VLOOKUP(A3582,[1]Files!$A$2:$B$73,2,FALSE)</f>
        <v>Brain</v>
      </c>
      <c r="C3582">
        <v>10779</v>
      </c>
      <c r="D3582">
        <v>4125.1275439999999</v>
      </c>
      <c r="E3582">
        <v>4127.1297530000002</v>
      </c>
      <c r="F3582">
        <v>5</v>
      </c>
      <c r="G3582">
        <v>1989.0605190000001</v>
      </c>
      <c r="H3582">
        <v>1384.6619599999999</v>
      </c>
      <c r="I3582">
        <v>1989.053105</v>
      </c>
      <c r="J3582">
        <v>1384.658271</v>
      </c>
      <c r="K3582">
        <v>1.11E-2</v>
      </c>
      <c r="L3582">
        <f t="shared" si="165"/>
        <v>1.11E-2</v>
      </c>
      <c r="M3582" t="s">
        <v>1364</v>
      </c>
      <c r="N3582" t="s">
        <v>790</v>
      </c>
      <c r="O3582">
        <v>0</v>
      </c>
      <c r="P3582">
        <v>0</v>
      </c>
      <c r="Q3582" t="s">
        <v>1365</v>
      </c>
      <c r="R3582" t="s">
        <v>792</v>
      </c>
      <c r="S3582">
        <v>10782</v>
      </c>
      <c r="T3582">
        <v>10783</v>
      </c>
      <c r="U3582" t="s">
        <v>535</v>
      </c>
      <c r="V3582" t="s">
        <v>535</v>
      </c>
      <c r="W3582" t="s">
        <v>537</v>
      </c>
      <c r="X3582" t="s">
        <v>537</v>
      </c>
      <c r="Y3582">
        <v>43</v>
      </c>
      <c r="Z3582">
        <v>1</v>
      </c>
      <c r="AA3582">
        <v>147</v>
      </c>
      <c r="AB3582">
        <v>1</v>
      </c>
      <c r="AC3582" t="s">
        <v>35</v>
      </c>
      <c r="AD3582" t="s">
        <v>35</v>
      </c>
      <c r="AE3582" t="str">
        <f t="shared" si="166"/>
        <v>sp|P48962|ADT1_MOUSE_sp|P48962|ADT1_MOUSE</v>
      </c>
      <c r="AF3582" t="str">
        <f t="shared" si="167"/>
        <v>LAADVGK[325.13]GSSQR_LLLQVQHASK[325.13]QISAEK</v>
      </c>
    </row>
    <row r="3583" spans="1:32" x14ac:dyDescent="0.25">
      <c r="A3583" t="s">
        <v>1673</v>
      </c>
      <c r="B3583" t="str">
        <f>VLOOKUP(A3583,[1]Files!$A$2:$B$73,2,FALSE)</f>
        <v>Brain</v>
      </c>
      <c r="C3583">
        <v>14379</v>
      </c>
      <c r="D3583">
        <v>4915.5938050000004</v>
      </c>
      <c r="E3583">
        <v>4916.600273</v>
      </c>
      <c r="F3583">
        <v>5</v>
      </c>
      <c r="G3583">
        <v>2695.443698</v>
      </c>
      <c r="H3583">
        <v>1468.745042</v>
      </c>
      <c r="I3583">
        <v>2695.4367219999999</v>
      </c>
      <c r="J3583">
        <v>1468.7409379999999</v>
      </c>
      <c r="K3583">
        <v>1.11E-2</v>
      </c>
      <c r="L3583">
        <f t="shared" si="165"/>
        <v>1.11E-2</v>
      </c>
      <c r="M3583" t="s">
        <v>1220</v>
      </c>
      <c r="N3583" t="s">
        <v>729</v>
      </c>
      <c r="O3583">
        <v>0</v>
      </c>
      <c r="P3583">
        <v>0</v>
      </c>
      <c r="Q3583" t="s">
        <v>1221</v>
      </c>
      <c r="R3583" t="s">
        <v>731</v>
      </c>
      <c r="S3583">
        <v>14382</v>
      </c>
      <c r="T3583">
        <v>14383</v>
      </c>
      <c r="U3583" t="s">
        <v>441</v>
      </c>
      <c r="V3583" t="s">
        <v>441</v>
      </c>
      <c r="W3583" t="s">
        <v>442</v>
      </c>
      <c r="X3583" t="s">
        <v>442</v>
      </c>
      <c r="Y3583">
        <v>203</v>
      </c>
      <c r="Z3583">
        <v>1</v>
      </c>
      <c r="AA3583">
        <v>239</v>
      </c>
      <c r="AB3583">
        <v>1</v>
      </c>
      <c r="AC3583" t="s">
        <v>35</v>
      </c>
      <c r="AD3583" t="s">
        <v>35</v>
      </c>
      <c r="AE3583" t="str">
        <f t="shared" si="166"/>
        <v>sp|P08249|MDHM_MOUSE_sp|P08249|MDHM_MOUSE</v>
      </c>
      <c r="AF3583" t="str">
        <f t="shared" si="167"/>
        <v>IQEAGTEVVK[325.13]AK_VNVPVIGGHAGK[325.13]TIIPLISQC[160.03]TPK</v>
      </c>
    </row>
    <row r="3584" spans="1:32" x14ac:dyDescent="0.25">
      <c r="A3584" t="s">
        <v>4671</v>
      </c>
      <c r="B3584" t="str">
        <f>VLOOKUP(A3584,[1]Files!$A$2:$B$73,2,FALSE)</f>
        <v>Heart</v>
      </c>
      <c r="C3584">
        <v>7524</v>
      </c>
      <c r="D3584">
        <v>4052.9359209999998</v>
      </c>
      <c r="E3584">
        <v>4052.9577079999999</v>
      </c>
      <c r="F3584">
        <v>4</v>
      </c>
      <c r="G3584">
        <v>1607.7296610000001</v>
      </c>
      <c r="H3584">
        <v>1693.801195</v>
      </c>
      <c r="I3584">
        <v>1607.7249710000001</v>
      </c>
      <c r="J3584">
        <v>1693.7947650000001</v>
      </c>
      <c r="K3584">
        <v>1.11E-2</v>
      </c>
      <c r="L3584">
        <f t="shared" si="165"/>
        <v>1.11E-2</v>
      </c>
      <c r="M3584" t="s">
        <v>929</v>
      </c>
      <c r="N3584" t="s">
        <v>928</v>
      </c>
      <c r="O3584" t="s">
        <v>35</v>
      </c>
      <c r="P3584" t="s">
        <v>35</v>
      </c>
      <c r="Q3584" t="s">
        <v>931</v>
      </c>
      <c r="R3584" t="s">
        <v>930</v>
      </c>
      <c r="S3584">
        <v>7527</v>
      </c>
      <c r="T3584">
        <v>7528</v>
      </c>
      <c r="U3584" t="s">
        <v>570</v>
      </c>
      <c r="V3584" t="s">
        <v>570</v>
      </c>
      <c r="W3584" t="s">
        <v>571</v>
      </c>
      <c r="X3584" t="s">
        <v>571</v>
      </c>
      <c r="Y3584">
        <v>77</v>
      </c>
      <c r="Z3584">
        <v>1</v>
      </c>
      <c r="AA3584">
        <v>63</v>
      </c>
      <c r="AB3584">
        <v>1</v>
      </c>
      <c r="AC3584" s="1">
        <v>1.2800000000000001E-7</v>
      </c>
      <c r="AD3584" s="1">
        <v>1.99E-7</v>
      </c>
      <c r="AE3584" t="str">
        <f t="shared" si="166"/>
        <v>sp|P97807|FUMH_MOUSE_sp|P97807|FUMH_MOUSE</v>
      </c>
      <c r="AF3584" t="str">
        <f t="shared" si="167"/>
        <v>STMNFK[325.13]IGGATER_VPTDK[325.13]YYGAQTVR</v>
      </c>
    </row>
    <row r="3585" spans="1:32" x14ac:dyDescent="0.25">
      <c r="A3585" t="s">
        <v>1742</v>
      </c>
      <c r="B3585" t="str">
        <f>VLOOKUP(A3585,[1]Files!$A$2:$B$73,2,FALSE)</f>
        <v>Heart</v>
      </c>
      <c r="C3585">
        <v>10188</v>
      </c>
      <c r="D3585">
        <v>3756.9104550000002</v>
      </c>
      <c r="E3585">
        <v>3757.9076599999999</v>
      </c>
      <c r="F3585">
        <v>4</v>
      </c>
      <c r="G3585">
        <v>1191.6071030000001</v>
      </c>
      <c r="H3585">
        <v>1813.8982880000001</v>
      </c>
      <c r="I3585">
        <v>1191.5996339999999</v>
      </c>
      <c r="J3585">
        <v>1813.8945389999999</v>
      </c>
      <c r="K3585">
        <v>1.12E-2</v>
      </c>
      <c r="L3585">
        <f t="shared" si="165"/>
        <v>1.12E-2</v>
      </c>
      <c r="M3585" t="s">
        <v>1758</v>
      </c>
      <c r="N3585" t="s">
        <v>1759</v>
      </c>
      <c r="O3585">
        <v>0</v>
      </c>
      <c r="P3585">
        <v>0</v>
      </c>
      <c r="Q3585" t="s">
        <v>1760</v>
      </c>
      <c r="R3585" t="s">
        <v>1761</v>
      </c>
      <c r="S3585">
        <v>10191</v>
      </c>
      <c r="T3585">
        <v>10192</v>
      </c>
      <c r="U3585" t="s">
        <v>1762</v>
      </c>
      <c r="V3585" t="s">
        <v>1762</v>
      </c>
      <c r="W3585" t="s">
        <v>1763</v>
      </c>
      <c r="X3585" t="s">
        <v>1763</v>
      </c>
      <c r="Y3585">
        <v>110</v>
      </c>
      <c r="Z3585">
        <v>1</v>
      </c>
      <c r="AA3585">
        <v>97</v>
      </c>
      <c r="AB3585">
        <v>1</v>
      </c>
      <c r="AC3585" t="s">
        <v>35</v>
      </c>
      <c r="AD3585" t="s">
        <v>35</v>
      </c>
      <c r="AE3585" t="str">
        <f t="shared" si="166"/>
        <v>sp|Q9CQ62|DECR_MOUSE_sp|Q9CQ62|DECR_MOUSE</v>
      </c>
      <c r="AF3585" t="str">
        <f t="shared" si="167"/>
        <v>TGNK[325.13]VHAIR_NIDVLK[325.13]ATAEEISSK</v>
      </c>
    </row>
    <row r="3586" spans="1:32" x14ac:dyDescent="0.25">
      <c r="A3586" t="s">
        <v>1673</v>
      </c>
      <c r="B3586" t="str">
        <f>VLOOKUP(A3586,[1]Files!$A$2:$B$73,2,FALSE)</f>
        <v>Brain</v>
      </c>
      <c r="C3586">
        <v>14075</v>
      </c>
      <c r="D3586">
        <v>4997.5879459999996</v>
      </c>
      <c r="E3586">
        <v>4998.6110289999997</v>
      </c>
      <c r="F3586">
        <v>4</v>
      </c>
      <c r="G3586">
        <v>1255.606859</v>
      </c>
      <c r="H3586">
        <v>2990.5760220000002</v>
      </c>
      <c r="I3586">
        <v>1255.6044449999999</v>
      </c>
      <c r="J3586">
        <v>2990.567278</v>
      </c>
      <c r="K3586">
        <v>1.12E-2</v>
      </c>
      <c r="L3586">
        <f t="shared" ref="L3586:L3649" si="168">ABS(K3586)</f>
        <v>1.12E-2</v>
      </c>
      <c r="M3586" t="s">
        <v>1212</v>
      </c>
      <c r="N3586" t="s">
        <v>1213</v>
      </c>
      <c r="O3586">
        <v>0</v>
      </c>
      <c r="P3586">
        <v>0</v>
      </c>
      <c r="Q3586" t="s">
        <v>1214</v>
      </c>
      <c r="R3586" t="s">
        <v>1215</v>
      </c>
      <c r="S3586">
        <v>14076</v>
      </c>
      <c r="T3586">
        <v>14079</v>
      </c>
      <c r="U3586" t="s">
        <v>84</v>
      </c>
      <c r="V3586" t="s">
        <v>84</v>
      </c>
      <c r="W3586" t="s">
        <v>85</v>
      </c>
      <c r="X3586" t="s">
        <v>85</v>
      </c>
      <c r="Y3586">
        <v>343</v>
      </c>
      <c r="Z3586">
        <v>1</v>
      </c>
      <c r="AA3586">
        <v>249</v>
      </c>
      <c r="AB3586">
        <v>1</v>
      </c>
      <c r="AC3586" t="s">
        <v>35</v>
      </c>
      <c r="AD3586" t="s">
        <v>35</v>
      </c>
      <c r="AE3586" t="str">
        <f t="shared" si="166"/>
        <v>sp|Q8CAQ8|MIC60_MOUSE_sp|Q8CAQ8|MIC60_MOUSE</v>
      </c>
      <c r="AF3586" t="str">
        <f t="shared" si="167"/>
        <v>K[325.13]VQAAQSEAK_TSSVTLQTITAQNAAVQAVK[325.13]AHSNILK</v>
      </c>
    </row>
    <row r="3587" spans="1:32" x14ac:dyDescent="0.25">
      <c r="A3587" t="s">
        <v>727</v>
      </c>
      <c r="B3587" t="str">
        <f>VLOOKUP(A3587,[1]Files!$A$2:$B$73,2,FALSE)</f>
        <v>Brain</v>
      </c>
      <c r="C3587">
        <v>10118</v>
      </c>
      <c r="D3587">
        <v>5441.7565249999998</v>
      </c>
      <c r="E3587">
        <v>5442.7960869999997</v>
      </c>
      <c r="F3587">
        <v>4</v>
      </c>
      <c r="G3587">
        <v>3027.5271939999998</v>
      </c>
      <c r="H3587">
        <v>1662.8242660000001</v>
      </c>
      <c r="I3587">
        <v>3027.5189310000001</v>
      </c>
      <c r="J3587">
        <v>1662.821314</v>
      </c>
      <c r="K3587">
        <v>1.12E-2</v>
      </c>
      <c r="L3587">
        <f t="shared" si="168"/>
        <v>1.12E-2</v>
      </c>
      <c r="M3587" t="s">
        <v>684</v>
      </c>
      <c r="N3587" t="s">
        <v>883</v>
      </c>
      <c r="O3587">
        <v>0</v>
      </c>
      <c r="P3587">
        <v>0</v>
      </c>
      <c r="Q3587" t="s">
        <v>686</v>
      </c>
      <c r="R3587" t="s">
        <v>884</v>
      </c>
      <c r="S3587">
        <v>10121</v>
      </c>
      <c r="T3587">
        <v>10120</v>
      </c>
      <c r="U3587" t="s">
        <v>687</v>
      </c>
      <c r="V3587" t="s">
        <v>687</v>
      </c>
      <c r="W3587" t="s">
        <v>688</v>
      </c>
      <c r="X3587" t="s">
        <v>688</v>
      </c>
      <c r="Y3587">
        <v>55</v>
      </c>
      <c r="Z3587">
        <v>1</v>
      </c>
      <c r="AA3587">
        <v>671</v>
      </c>
      <c r="AB3587">
        <v>1</v>
      </c>
      <c r="AC3587" t="s">
        <v>35</v>
      </c>
      <c r="AD3587" t="s">
        <v>35</v>
      </c>
      <c r="AE3587" t="str">
        <f t="shared" ref="AE3587:AE3650" si="169">U3587&amp;"_"&amp;V3587</f>
        <v>sp|Q8BH59|CMC1_MOUSE_sp|Q8BH59|CMC1_MOUSE</v>
      </c>
      <c r="AF3587" t="str">
        <f t="shared" ref="AF3587:AF3650" si="170">IF(I3587&lt;J3587,M3587&amp;"_"&amp;N3587,N3587&amp;"_"&amp;M3587)</f>
        <v>SPSVAVAQPK[325.13]AAAAAQ_YLGLYNDPNSNPK[325.13]IVQLLAGVADQTK</v>
      </c>
    </row>
    <row r="3588" spans="1:32" x14ac:dyDescent="0.25">
      <c r="A3588" t="s">
        <v>1474</v>
      </c>
      <c r="B3588" t="str">
        <f>VLOOKUP(A3588,[1]Files!$A$2:$B$73,2,FALSE)</f>
        <v>Brain</v>
      </c>
      <c r="C3588">
        <v>6856</v>
      </c>
      <c r="D3588">
        <v>5337.6689390000001</v>
      </c>
      <c r="E3588">
        <v>5337.7052670000003</v>
      </c>
      <c r="F3588">
        <v>4</v>
      </c>
      <c r="G3588">
        <v>905.45103600000004</v>
      </c>
      <c r="H3588">
        <v>3680.8128390000002</v>
      </c>
      <c r="I3588">
        <v>905.44944799999996</v>
      </c>
      <c r="J3588">
        <v>3680.8032280000002</v>
      </c>
      <c r="K3588">
        <v>1.12E-2</v>
      </c>
      <c r="L3588">
        <f t="shared" si="168"/>
        <v>1.12E-2</v>
      </c>
      <c r="M3588" t="s">
        <v>251</v>
      </c>
      <c r="N3588" t="s">
        <v>250</v>
      </c>
      <c r="O3588">
        <v>6.6667000000000002E-3</v>
      </c>
      <c r="P3588">
        <v>0</v>
      </c>
      <c r="Q3588" t="s">
        <v>253</v>
      </c>
      <c r="R3588" t="s">
        <v>252</v>
      </c>
      <c r="S3588">
        <v>6857</v>
      </c>
      <c r="T3588">
        <v>6860</v>
      </c>
      <c r="U3588" t="s">
        <v>254</v>
      </c>
      <c r="V3588" t="s">
        <v>254</v>
      </c>
      <c r="W3588" t="s">
        <v>255</v>
      </c>
      <c r="X3588" t="s">
        <v>255</v>
      </c>
      <c r="Y3588">
        <v>128</v>
      </c>
      <c r="Z3588">
        <v>1</v>
      </c>
      <c r="AA3588">
        <v>249</v>
      </c>
      <c r="AB3588">
        <v>1</v>
      </c>
      <c r="AC3588" t="s">
        <v>35</v>
      </c>
      <c r="AD3588" t="s">
        <v>35</v>
      </c>
      <c r="AE3588" t="str">
        <f t="shared" si="169"/>
        <v>sp|Q60932|VDAC1_MOUSE_sp|Q60932|VDAC1_MOUSE</v>
      </c>
      <c r="AF3588" t="str">
        <f t="shared" si="170"/>
        <v>IK[325.13]TGYK_YQVDPDAC[160.03]FSAK[325.13]VNNSSLIGLGYTQTLKPGIK</v>
      </c>
    </row>
    <row r="3589" spans="1:32" x14ac:dyDescent="0.25">
      <c r="A3589" t="s">
        <v>3578</v>
      </c>
      <c r="B3589" t="str">
        <f>VLOOKUP(A3589,[1]Files!$A$2:$B$73,2,FALSE)</f>
        <v>Heart</v>
      </c>
      <c r="C3589">
        <v>9008</v>
      </c>
      <c r="D3589">
        <v>4224.0942930000001</v>
      </c>
      <c r="E3589">
        <v>4225.0724550000004</v>
      </c>
      <c r="F3589">
        <v>4</v>
      </c>
      <c r="G3589">
        <v>1142.557542</v>
      </c>
      <c r="H3589">
        <v>2330.1316860000002</v>
      </c>
      <c r="I3589">
        <v>1142.5567659999999</v>
      </c>
      <c r="J3589">
        <v>2330.1212460000002</v>
      </c>
      <c r="K3589">
        <v>1.12E-2</v>
      </c>
      <c r="L3589">
        <f t="shared" si="168"/>
        <v>1.12E-2</v>
      </c>
      <c r="M3589" t="s">
        <v>1060</v>
      </c>
      <c r="N3589" t="s">
        <v>3821</v>
      </c>
      <c r="O3589">
        <v>4.2498000000000001E-2</v>
      </c>
      <c r="P3589">
        <v>0</v>
      </c>
      <c r="Q3589" t="s">
        <v>1061</v>
      </c>
      <c r="R3589" t="s">
        <v>1059</v>
      </c>
      <c r="S3589">
        <v>9009</v>
      </c>
      <c r="T3589">
        <v>9012</v>
      </c>
      <c r="U3589" t="s">
        <v>90</v>
      </c>
      <c r="V3589" t="s">
        <v>90</v>
      </c>
      <c r="W3589" t="s">
        <v>91</v>
      </c>
      <c r="X3589" t="s">
        <v>91</v>
      </c>
      <c r="Y3589">
        <v>97</v>
      </c>
      <c r="Z3589">
        <v>1</v>
      </c>
      <c r="AA3589">
        <v>100</v>
      </c>
      <c r="AB3589">
        <v>1</v>
      </c>
      <c r="AC3589" t="s">
        <v>35</v>
      </c>
      <c r="AD3589" t="s">
        <v>35</v>
      </c>
      <c r="AE3589" t="str">
        <f t="shared" si="169"/>
        <v>sp|Q9DB20|ATPO_MOUSE_sp|Q9DB20|ATPO_MOUSE</v>
      </c>
      <c r="AF3589" t="str">
        <f t="shared" si="170"/>
        <v>SLNDITK[325.13]R_EK[325.13]FSPLTANLM[147.04]NLLAENGR</v>
      </c>
    </row>
    <row r="3590" spans="1:32" x14ac:dyDescent="0.25">
      <c r="A3590" t="s">
        <v>4785</v>
      </c>
      <c r="B3590" t="str">
        <f>VLOOKUP(A3590,[1]Files!$A$2:$B$73,2,FALSE)</f>
        <v>Heart</v>
      </c>
      <c r="C3590">
        <v>8310</v>
      </c>
      <c r="D3590">
        <v>4175.2234440000002</v>
      </c>
      <c r="E3590">
        <v>4175.2472589999998</v>
      </c>
      <c r="F3590">
        <v>4</v>
      </c>
      <c r="G3590">
        <v>1316.7501689999999</v>
      </c>
      <c r="H3590">
        <v>2107.0682099999999</v>
      </c>
      <c r="I3590">
        <v>1316.745236</v>
      </c>
      <c r="J3590">
        <v>2107.0619550000001</v>
      </c>
      <c r="K3590">
        <v>1.12E-2</v>
      </c>
      <c r="L3590">
        <f t="shared" si="168"/>
        <v>1.12E-2</v>
      </c>
      <c r="M3590" t="s">
        <v>189</v>
      </c>
      <c r="N3590" t="s">
        <v>324</v>
      </c>
      <c r="O3590" t="s">
        <v>35</v>
      </c>
      <c r="P3590" t="s">
        <v>35</v>
      </c>
      <c r="Q3590" t="s">
        <v>191</v>
      </c>
      <c r="R3590" t="s">
        <v>325</v>
      </c>
      <c r="S3590">
        <v>8313</v>
      </c>
      <c r="T3590">
        <v>8314</v>
      </c>
      <c r="U3590" t="s">
        <v>72</v>
      </c>
      <c r="V3590" t="s">
        <v>72</v>
      </c>
      <c r="W3590" t="s">
        <v>73</v>
      </c>
      <c r="X3590" t="s">
        <v>73</v>
      </c>
      <c r="Y3590">
        <v>175</v>
      </c>
      <c r="Z3590">
        <v>1</v>
      </c>
      <c r="AA3590">
        <v>194</v>
      </c>
      <c r="AB3590">
        <v>1</v>
      </c>
      <c r="AC3590" s="1">
        <v>4.6999999999999999E-6</v>
      </c>
      <c r="AD3590">
        <v>9.0399999999999996E-4</v>
      </c>
      <c r="AE3590" t="str">
        <f t="shared" si="169"/>
        <v>sp|Q03265|ATPA_MOUSE_sp|Q03265|ATPA_MOUSE</v>
      </c>
      <c r="AF3590" t="str">
        <f t="shared" si="170"/>
        <v>VGLK[325.13]APGIIPR_EPMQTGIK[325.13]AVDSLVPIGR</v>
      </c>
    </row>
    <row r="3591" spans="1:32" x14ac:dyDescent="0.25">
      <c r="A3591" t="s">
        <v>1242</v>
      </c>
      <c r="B3591" t="str">
        <f>VLOOKUP(A3591,[1]Files!$A$2:$B$73,2,FALSE)</f>
        <v>Brain</v>
      </c>
      <c r="C3591">
        <v>14216</v>
      </c>
      <c r="D3591">
        <v>4997.588068</v>
      </c>
      <c r="E3591">
        <v>4999.5836849999996</v>
      </c>
      <c r="F3591">
        <v>4</v>
      </c>
      <c r="G3591">
        <v>1255.607469</v>
      </c>
      <c r="H3591">
        <v>2990.5755340000001</v>
      </c>
      <c r="I3591">
        <v>1255.6044449999999</v>
      </c>
      <c r="J3591">
        <v>2990.567278</v>
      </c>
      <c r="K3591">
        <v>1.1299999999999999E-2</v>
      </c>
      <c r="L3591">
        <f t="shared" si="168"/>
        <v>1.1299999999999999E-2</v>
      </c>
      <c r="M3591" t="s">
        <v>1212</v>
      </c>
      <c r="N3591" t="s">
        <v>1213</v>
      </c>
      <c r="O3591">
        <v>0</v>
      </c>
      <c r="P3591">
        <v>0</v>
      </c>
      <c r="Q3591" t="s">
        <v>1214</v>
      </c>
      <c r="R3591" t="s">
        <v>1215</v>
      </c>
      <c r="S3591">
        <v>14219</v>
      </c>
      <c r="T3591">
        <v>14220</v>
      </c>
      <c r="U3591" t="s">
        <v>84</v>
      </c>
      <c r="V3591" t="s">
        <v>84</v>
      </c>
      <c r="W3591" t="s">
        <v>85</v>
      </c>
      <c r="X3591" t="s">
        <v>85</v>
      </c>
      <c r="Y3591">
        <v>343</v>
      </c>
      <c r="Z3591">
        <v>1</v>
      </c>
      <c r="AA3591">
        <v>249</v>
      </c>
      <c r="AB3591">
        <v>1</v>
      </c>
      <c r="AC3591" t="s">
        <v>35</v>
      </c>
      <c r="AD3591" t="s">
        <v>35</v>
      </c>
      <c r="AE3591" t="str">
        <f t="shared" si="169"/>
        <v>sp|Q8CAQ8|MIC60_MOUSE_sp|Q8CAQ8|MIC60_MOUSE</v>
      </c>
      <c r="AF3591" t="str">
        <f t="shared" si="170"/>
        <v>K[325.13]VQAAQSEAK_TSSVTLQTITAQNAAVQAVK[325.13]AHSNILK</v>
      </c>
    </row>
    <row r="3592" spans="1:32" x14ac:dyDescent="0.25">
      <c r="A3592" t="s">
        <v>548</v>
      </c>
      <c r="B3592" t="str">
        <f>VLOOKUP(A3592,[1]Files!$A$2:$B$73,2,FALSE)</f>
        <v>Liver</v>
      </c>
      <c r="C3592">
        <v>13886</v>
      </c>
      <c r="D3592">
        <v>4679.2854550000002</v>
      </c>
      <c r="E3592">
        <v>4681.2897400000002</v>
      </c>
      <c r="F3592">
        <v>4</v>
      </c>
      <c r="G3592">
        <v>2154.0674770000001</v>
      </c>
      <c r="H3592">
        <v>1773.812913</v>
      </c>
      <c r="I3592">
        <v>2154.0633349999998</v>
      </c>
      <c r="J3592">
        <v>1773.8057240000001</v>
      </c>
      <c r="K3592">
        <v>1.1299999999999999E-2</v>
      </c>
      <c r="L3592">
        <f t="shared" si="168"/>
        <v>1.1299999999999999E-2</v>
      </c>
      <c r="M3592" t="s">
        <v>635</v>
      </c>
      <c r="N3592" t="s">
        <v>636</v>
      </c>
      <c r="O3592">
        <v>0</v>
      </c>
      <c r="P3592">
        <v>3.0047999999999998E-2</v>
      </c>
      <c r="Q3592" t="s">
        <v>637</v>
      </c>
      <c r="R3592" t="s">
        <v>638</v>
      </c>
      <c r="S3592">
        <v>13887</v>
      </c>
      <c r="T3592">
        <v>13890</v>
      </c>
      <c r="U3592" t="s">
        <v>639</v>
      </c>
      <c r="V3592" t="s">
        <v>639</v>
      </c>
      <c r="W3592" t="s">
        <v>640</v>
      </c>
      <c r="X3592" t="s">
        <v>640</v>
      </c>
      <c r="Y3592">
        <v>352</v>
      </c>
      <c r="Z3592">
        <v>1</v>
      </c>
      <c r="AA3592">
        <v>191</v>
      </c>
      <c r="AB3592">
        <v>1</v>
      </c>
      <c r="AC3592" t="s">
        <v>35</v>
      </c>
      <c r="AD3592" t="s">
        <v>35</v>
      </c>
      <c r="AE3592" t="str">
        <f t="shared" si="169"/>
        <v>sp|P26443|DHE3_MOUSE_sp|P26443|DHE3_MOUSE</v>
      </c>
      <c r="AF3592" t="str">
        <f t="shared" si="170"/>
        <v>INPK[325.13]NYTDNELEK_ELEDFK[325.13]LQHGSILGFPK</v>
      </c>
    </row>
    <row r="3593" spans="1:32" x14ac:dyDescent="0.25">
      <c r="A3593" t="s">
        <v>2554</v>
      </c>
      <c r="B3593" t="str">
        <f>VLOOKUP(A3593,[1]Files!$A$2:$B$73,2,FALSE)</f>
        <v>Heart</v>
      </c>
      <c r="C3593">
        <v>4862</v>
      </c>
      <c r="D3593">
        <v>3427.8035220000002</v>
      </c>
      <c r="E3593">
        <v>3428.7908240000002</v>
      </c>
      <c r="F3593">
        <v>5</v>
      </c>
      <c r="G3593">
        <v>841.41874800000005</v>
      </c>
      <c r="H3593">
        <v>1834.979709</v>
      </c>
      <c r="I3593">
        <v>841.41814699999998</v>
      </c>
      <c r="J3593">
        <v>1834.968981</v>
      </c>
      <c r="K3593">
        <v>1.1299999999999999E-2</v>
      </c>
      <c r="L3593">
        <f t="shared" si="168"/>
        <v>1.1299999999999999E-2</v>
      </c>
      <c r="M3593" t="s">
        <v>2667</v>
      </c>
      <c r="N3593" t="s">
        <v>2668</v>
      </c>
      <c r="O3593">
        <v>3.236E-2</v>
      </c>
      <c r="P3593">
        <v>0</v>
      </c>
      <c r="Q3593" t="s">
        <v>2669</v>
      </c>
      <c r="R3593" t="s">
        <v>2670</v>
      </c>
      <c r="S3593">
        <v>4865</v>
      </c>
      <c r="T3593">
        <v>4866</v>
      </c>
      <c r="U3593" t="s">
        <v>2671</v>
      </c>
      <c r="V3593" t="s">
        <v>820</v>
      </c>
      <c r="W3593" t="s">
        <v>2672</v>
      </c>
      <c r="X3593" t="s">
        <v>821</v>
      </c>
      <c r="Y3593">
        <v>105</v>
      </c>
      <c r="Z3593">
        <v>1</v>
      </c>
      <c r="AA3593">
        <v>40</v>
      </c>
      <c r="AB3593">
        <v>1</v>
      </c>
      <c r="AC3593" t="s">
        <v>35</v>
      </c>
      <c r="AD3593" t="s">
        <v>35</v>
      </c>
      <c r="AE3593" t="str">
        <f t="shared" si="169"/>
        <v>sp|Q9CQE1|NPS3B_MOUSE_sp|Q9Z1P6|NDUA7_MOUSE</v>
      </c>
      <c r="AF3593" t="str">
        <f t="shared" si="170"/>
        <v>ALAK[325.13]DK_RTQPPPK[325.13]LPVGPSHK</v>
      </c>
    </row>
    <row r="3594" spans="1:32" x14ac:dyDescent="0.25">
      <c r="A3594" t="s">
        <v>4652</v>
      </c>
      <c r="B3594" t="str">
        <f>VLOOKUP(A3594,[1]Files!$A$2:$B$73,2,FALSE)</f>
        <v>Heart</v>
      </c>
      <c r="C3594">
        <v>6900</v>
      </c>
      <c r="D3594">
        <v>4889.516826</v>
      </c>
      <c r="E3594">
        <v>4889.5465759999997</v>
      </c>
      <c r="F3594">
        <v>4</v>
      </c>
      <c r="G3594">
        <v>1067.5504619999999</v>
      </c>
      <c r="H3594">
        <v>3070.561299</v>
      </c>
      <c r="I3594">
        <v>1067.54989</v>
      </c>
      <c r="J3594">
        <v>3070.5505680000001</v>
      </c>
      <c r="K3594">
        <v>1.1299999999999999E-2</v>
      </c>
      <c r="L3594">
        <f t="shared" si="168"/>
        <v>1.1299999999999999E-2</v>
      </c>
      <c r="M3594" t="s">
        <v>2418</v>
      </c>
      <c r="N3594" t="s">
        <v>2783</v>
      </c>
      <c r="O3594" t="s">
        <v>35</v>
      </c>
      <c r="P3594" t="s">
        <v>35</v>
      </c>
      <c r="Q3594" t="s">
        <v>2420</v>
      </c>
      <c r="R3594" t="s">
        <v>2421</v>
      </c>
      <c r="S3594">
        <v>6901</v>
      </c>
      <c r="T3594">
        <v>6902</v>
      </c>
      <c r="U3594" t="s">
        <v>2422</v>
      </c>
      <c r="V3594" t="s">
        <v>2422</v>
      </c>
      <c r="W3594" t="s">
        <v>2423</v>
      </c>
      <c r="X3594" t="s">
        <v>2423</v>
      </c>
      <c r="Y3594">
        <v>138</v>
      </c>
      <c r="Z3594">
        <v>1</v>
      </c>
      <c r="AA3594">
        <v>248</v>
      </c>
      <c r="AB3594">
        <v>1</v>
      </c>
      <c r="AC3594">
        <v>2.9600000000000001E-2</v>
      </c>
      <c r="AD3594">
        <v>1.92E-4</v>
      </c>
      <c r="AE3594" t="str">
        <f t="shared" si="169"/>
        <v>sp|Q9CZ13|QCR1_MOUSE_sp|Q9CZ13|QCR1_MOUSE</v>
      </c>
      <c r="AF3594" t="str">
        <f t="shared" si="170"/>
        <v>ALSK[325.13]DLPK_M[147.04]VLAAAGGVEHQQLLDLAQK[325.13]HLSSVSR</v>
      </c>
    </row>
    <row r="3595" spans="1:32" x14ac:dyDescent="0.25">
      <c r="A3595" t="s">
        <v>1077</v>
      </c>
      <c r="B3595" t="str">
        <f>VLOOKUP(A3595,[1]Files!$A$2:$B$73,2,FALSE)</f>
        <v>Brain</v>
      </c>
      <c r="C3595">
        <v>6783</v>
      </c>
      <c r="D3595">
        <v>5042.465631</v>
      </c>
      <c r="E3595">
        <v>5044.4728450000002</v>
      </c>
      <c r="F3595">
        <v>4</v>
      </c>
      <c r="G3595">
        <v>2895.357516</v>
      </c>
      <c r="H3595">
        <v>1395.7030500000001</v>
      </c>
      <c r="I3595">
        <v>2895.3497579999998</v>
      </c>
      <c r="J3595">
        <v>1395.6994079999999</v>
      </c>
      <c r="K3595">
        <v>1.14E-2</v>
      </c>
      <c r="L3595">
        <f t="shared" si="168"/>
        <v>1.14E-2</v>
      </c>
      <c r="M3595" t="s">
        <v>1155</v>
      </c>
      <c r="N3595" t="s">
        <v>1156</v>
      </c>
      <c r="O3595">
        <v>0</v>
      </c>
      <c r="P3595">
        <v>0</v>
      </c>
      <c r="Q3595" t="s">
        <v>1157</v>
      </c>
      <c r="R3595" t="s">
        <v>1158</v>
      </c>
      <c r="S3595">
        <v>6786</v>
      </c>
      <c r="T3595">
        <v>6787</v>
      </c>
      <c r="U3595" t="s">
        <v>1159</v>
      </c>
      <c r="V3595" t="s">
        <v>1159</v>
      </c>
      <c r="W3595" t="s">
        <v>1160</v>
      </c>
      <c r="X3595" t="s">
        <v>1160</v>
      </c>
      <c r="Y3595">
        <v>66</v>
      </c>
      <c r="Z3595">
        <v>1</v>
      </c>
      <c r="AA3595">
        <v>90</v>
      </c>
      <c r="AB3595">
        <v>1</v>
      </c>
      <c r="AC3595" t="s">
        <v>35</v>
      </c>
      <c r="AD3595" t="s">
        <v>35</v>
      </c>
      <c r="AE3595" t="str">
        <f t="shared" si="169"/>
        <v>sp|Q9WUM5|SUCA_MOUSE_sp|Q9WUM5|SUCA_MOUSE</v>
      </c>
      <c r="AF3595" t="str">
        <f t="shared" si="170"/>
        <v>LVGGTTPGK[325.13]GGQK_IIC[160.03]QGFTGK[325.13]QGTFHSQQALEYGTK</v>
      </c>
    </row>
    <row r="3596" spans="1:32" x14ac:dyDescent="0.25">
      <c r="A3596" t="s">
        <v>1242</v>
      </c>
      <c r="B3596" t="str">
        <f>VLOOKUP(A3596,[1]Files!$A$2:$B$73,2,FALSE)</f>
        <v>Brain</v>
      </c>
      <c r="C3596">
        <v>12443</v>
      </c>
      <c r="D3596">
        <v>3863.9703920000002</v>
      </c>
      <c r="E3596">
        <v>3865.9818780000001</v>
      </c>
      <c r="F3596">
        <v>4</v>
      </c>
      <c r="G3596">
        <v>1068.5489970000001</v>
      </c>
      <c r="H3596">
        <v>2044.0163299999999</v>
      </c>
      <c r="I3596">
        <v>1068.5451390000001</v>
      </c>
      <c r="J3596">
        <v>2044.008797</v>
      </c>
      <c r="K3596">
        <v>1.14E-2</v>
      </c>
      <c r="L3596">
        <f t="shared" si="168"/>
        <v>1.14E-2</v>
      </c>
      <c r="M3596" t="s">
        <v>1286</v>
      </c>
      <c r="N3596" t="s">
        <v>1399</v>
      </c>
      <c r="O3596">
        <v>0</v>
      </c>
      <c r="P3596">
        <v>0</v>
      </c>
      <c r="Q3596" t="s">
        <v>1288</v>
      </c>
      <c r="R3596" t="s">
        <v>1400</v>
      </c>
      <c r="S3596">
        <v>12446</v>
      </c>
      <c r="T3596">
        <v>12447</v>
      </c>
      <c r="U3596" t="s">
        <v>51</v>
      </c>
      <c r="V3596" t="s">
        <v>51</v>
      </c>
      <c r="W3596" t="s">
        <v>52</v>
      </c>
      <c r="X3596" t="s">
        <v>52</v>
      </c>
      <c r="Y3596">
        <v>240</v>
      </c>
      <c r="Z3596">
        <v>1</v>
      </c>
      <c r="AA3596">
        <v>248</v>
      </c>
      <c r="AB3596">
        <v>1</v>
      </c>
      <c r="AC3596" t="s">
        <v>35</v>
      </c>
      <c r="AD3596" t="s">
        <v>35</v>
      </c>
      <c r="AE3596" t="str">
        <f t="shared" si="169"/>
        <v>sp|Q9CZW5|TOM70_MOUSE_sp|Q9CZW5|TOM70_MOUSE</v>
      </c>
      <c r="AF3596" t="str">
        <f t="shared" si="170"/>
        <v>LLGK[325.13]ENAK_YK[325.13]NREPLMPSPQFIK</v>
      </c>
    </row>
    <row r="3597" spans="1:32" x14ac:dyDescent="0.25">
      <c r="A3597" t="s">
        <v>2249</v>
      </c>
      <c r="B3597" t="str">
        <f>VLOOKUP(A3597,[1]Files!$A$2:$B$73,2,FALSE)</f>
        <v>Heart</v>
      </c>
      <c r="C3597">
        <v>10336</v>
      </c>
      <c r="D3597">
        <v>5300.5355499999996</v>
      </c>
      <c r="E3597">
        <v>5301.5177389999999</v>
      </c>
      <c r="F3597">
        <v>6</v>
      </c>
      <c r="G3597">
        <v>1661.768771</v>
      </c>
      <c r="H3597">
        <v>2887.3617140000001</v>
      </c>
      <c r="I3597">
        <v>1661.760673</v>
      </c>
      <c r="J3597">
        <v>2887.3584080000001</v>
      </c>
      <c r="K3597">
        <v>1.14E-2</v>
      </c>
      <c r="L3597">
        <f t="shared" si="168"/>
        <v>1.14E-2</v>
      </c>
      <c r="M3597" t="s">
        <v>2367</v>
      </c>
      <c r="N3597" t="s">
        <v>1420</v>
      </c>
      <c r="O3597">
        <v>0</v>
      </c>
      <c r="P3597">
        <v>0</v>
      </c>
      <c r="Q3597" t="s">
        <v>519</v>
      </c>
      <c r="R3597" t="s">
        <v>1421</v>
      </c>
      <c r="S3597">
        <v>10337</v>
      </c>
      <c r="T3597">
        <v>10340</v>
      </c>
      <c r="U3597" t="s">
        <v>521</v>
      </c>
      <c r="V3597" t="s">
        <v>521</v>
      </c>
      <c r="W3597" t="s">
        <v>522</v>
      </c>
      <c r="X3597" t="s">
        <v>522</v>
      </c>
      <c r="Y3597">
        <v>163</v>
      </c>
      <c r="Z3597">
        <v>1</v>
      </c>
      <c r="AA3597">
        <v>182</v>
      </c>
      <c r="AB3597">
        <v>1</v>
      </c>
      <c r="AC3597" t="s">
        <v>35</v>
      </c>
      <c r="AD3597" t="s">
        <v>35</v>
      </c>
      <c r="AE3597" t="str">
        <f t="shared" si="169"/>
        <v>sp|Q9CR68|UCRI_MOUSE_sp|Q9CR68|UCRI_MOUSE</v>
      </c>
      <c r="AF3597" t="str">
        <f t="shared" si="170"/>
        <v>LSDIPEGK[325.13]NM[147.04]AFK_K[325.13]EIDQEAAVEVSQLRDPQHDLDR</v>
      </c>
    </row>
    <row r="3598" spans="1:32" x14ac:dyDescent="0.25">
      <c r="A3598" t="s">
        <v>1504</v>
      </c>
      <c r="B3598" t="str">
        <f>VLOOKUP(A3598,[1]Files!$A$2:$B$73,2,FALSE)</f>
        <v>Brain</v>
      </c>
      <c r="C3598">
        <v>11227</v>
      </c>
      <c r="D3598">
        <v>5337.6691700000001</v>
      </c>
      <c r="E3598">
        <v>5337.6766280000002</v>
      </c>
      <c r="F3598">
        <v>5</v>
      </c>
      <c r="G3598">
        <v>905.45146299999999</v>
      </c>
      <c r="H3598">
        <v>3680.8126419999999</v>
      </c>
      <c r="I3598">
        <v>905.44944799999996</v>
      </c>
      <c r="J3598">
        <v>3680.8032280000002</v>
      </c>
      <c r="K3598">
        <v>1.14E-2</v>
      </c>
      <c r="L3598">
        <f t="shared" si="168"/>
        <v>1.14E-2</v>
      </c>
      <c r="M3598" t="s">
        <v>251</v>
      </c>
      <c r="N3598" t="s">
        <v>250</v>
      </c>
      <c r="O3598">
        <v>0</v>
      </c>
      <c r="P3598">
        <v>0</v>
      </c>
      <c r="Q3598" t="s">
        <v>253</v>
      </c>
      <c r="R3598" t="s">
        <v>252</v>
      </c>
      <c r="S3598">
        <v>11230</v>
      </c>
      <c r="T3598">
        <v>11231</v>
      </c>
      <c r="U3598" t="s">
        <v>254</v>
      </c>
      <c r="V3598" t="s">
        <v>254</v>
      </c>
      <c r="W3598" t="s">
        <v>255</v>
      </c>
      <c r="X3598" t="s">
        <v>255</v>
      </c>
      <c r="Y3598">
        <v>128</v>
      </c>
      <c r="Z3598">
        <v>1</v>
      </c>
      <c r="AA3598">
        <v>249</v>
      </c>
      <c r="AB3598">
        <v>1</v>
      </c>
      <c r="AC3598" t="s">
        <v>35</v>
      </c>
      <c r="AD3598" t="s">
        <v>35</v>
      </c>
      <c r="AE3598" t="str">
        <f t="shared" si="169"/>
        <v>sp|Q60932|VDAC1_MOUSE_sp|Q60932|VDAC1_MOUSE</v>
      </c>
      <c r="AF3598" t="str">
        <f t="shared" si="170"/>
        <v>IK[325.13]TGYK_YQVDPDAC[160.03]FSAK[325.13]VNNSSLIGLGYTQTLKPGIK</v>
      </c>
    </row>
    <row r="3599" spans="1:32" x14ac:dyDescent="0.25">
      <c r="A3599" t="s">
        <v>4585</v>
      </c>
      <c r="B3599" t="str">
        <f>VLOOKUP(A3599,[1]Files!$A$2:$B$73,2,FALSE)</f>
        <v>Heart</v>
      </c>
      <c r="C3599">
        <v>10140</v>
      </c>
      <c r="D3599">
        <v>4389.2330119999997</v>
      </c>
      <c r="E3599">
        <v>4390.2315589999998</v>
      </c>
      <c r="F3599">
        <v>5</v>
      </c>
      <c r="G3599">
        <v>1559.87131</v>
      </c>
      <c r="H3599">
        <v>2077.9566369999998</v>
      </c>
      <c r="I3599">
        <v>1559.8671420000001</v>
      </c>
      <c r="J3599">
        <v>2077.949368</v>
      </c>
      <c r="K3599">
        <v>1.14E-2</v>
      </c>
      <c r="L3599">
        <f t="shared" si="168"/>
        <v>1.14E-2</v>
      </c>
      <c r="M3599" t="s">
        <v>1180</v>
      </c>
      <c r="N3599" t="s">
        <v>864</v>
      </c>
      <c r="O3599" t="s">
        <v>35</v>
      </c>
      <c r="P3599" t="s">
        <v>35</v>
      </c>
      <c r="Q3599" t="s">
        <v>1181</v>
      </c>
      <c r="R3599" t="s">
        <v>866</v>
      </c>
      <c r="S3599">
        <v>10143</v>
      </c>
      <c r="T3599">
        <v>10142</v>
      </c>
      <c r="U3599" t="s">
        <v>1182</v>
      </c>
      <c r="V3599" t="s">
        <v>535</v>
      </c>
      <c r="W3599" t="s">
        <v>537</v>
      </c>
      <c r="X3599" t="s">
        <v>537</v>
      </c>
      <c r="Y3599">
        <v>33</v>
      </c>
      <c r="Z3599">
        <v>1</v>
      </c>
      <c r="AA3599">
        <v>272</v>
      </c>
      <c r="AB3599">
        <v>1</v>
      </c>
      <c r="AC3599" s="1">
        <v>4.2599999999999998E-7</v>
      </c>
      <c r="AD3599">
        <v>1.13E-4</v>
      </c>
      <c r="AE3599" t="str">
        <f t="shared" si="169"/>
        <v>sp|P48962|ADT1_MOUSE +1_sp|P48962|ADT1_MOUSE</v>
      </c>
      <c r="AF3599" t="str">
        <f t="shared" si="170"/>
        <v>VK[325.13]LLLQVQHASK_DEGANAFFK[325.13]GAWSNVLR</v>
      </c>
    </row>
    <row r="3600" spans="1:32" x14ac:dyDescent="0.25">
      <c r="A3600" t="s">
        <v>3850</v>
      </c>
      <c r="B3600" t="str">
        <f>VLOOKUP(A3600,[1]Files!$A$2:$B$73,2,FALSE)</f>
        <v>Heart</v>
      </c>
      <c r="C3600">
        <v>12329</v>
      </c>
      <c r="D3600">
        <v>4373.3419739999999</v>
      </c>
      <c r="E3600">
        <v>4373.3623580000003</v>
      </c>
      <c r="F3600">
        <v>5</v>
      </c>
      <c r="G3600">
        <v>1193.630418</v>
      </c>
      <c r="H3600">
        <v>2428.3064909999998</v>
      </c>
      <c r="I3600">
        <v>1193.629203</v>
      </c>
      <c r="J3600">
        <v>2428.2961890000001</v>
      </c>
      <c r="K3600">
        <v>1.15E-2</v>
      </c>
      <c r="L3600">
        <f t="shared" si="168"/>
        <v>1.15E-2</v>
      </c>
      <c r="M3600" t="s">
        <v>374</v>
      </c>
      <c r="N3600" t="s">
        <v>629</v>
      </c>
      <c r="O3600">
        <v>0</v>
      </c>
      <c r="P3600">
        <v>0</v>
      </c>
      <c r="Q3600" t="s">
        <v>376</v>
      </c>
      <c r="R3600" t="s">
        <v>630</v>
      </c>
      <c r="S3600">
        <v>12332</v>
      </c>
      <c r="T3600">
        <v>12333</v>
      </c>
      <c r="U3600" t="s">
        <v>90</v>
      </c>
      <c r="V3600" t="s">
        <v>158</v>
      </c>
      <c r="W3600" t="s">
        <v>91</v>
      </c>
      <c r="X3600" t="s">
        <v>159</v>
      </c>
      <c r="Y3600">
        <v>70</v>
      </c>
      <c r="Z3600">
        <v>1</v>
      </c>
      <c r="AA3600">
        <v>124</v>
      </c>
      <c r="AB3600">
        <v>1</v>
      </c>
      <c r="AC3600" t="s">
        <v>35</v>
      </c>
      <c r="AD3600" t="s">
        <v>35</v>
      </c>
      <c r="AE3600" t="str">
        <f t="shared" si="169"/>
        <v>sp|Q9DB20|ATPO_MOUSE_sp|P56480|ATPB_MOUSE</v>
      </c>
      <c r="AF3600" t="str">
        <f t="shared" si="170"/>
        <v>VGQLLK[325.13]DPK_GQK[325.13]VLDSGAPIKIPVGPETLGR</v>
      </c>
    </row>
    <row r="3601" spans="1:32" x14ac:dyDescent="0.25">
      <c r="A3601" t="s">
        <v>1242</v>
      </c>
      <c r="B3601" t="str">
        <f>VLOOKUP(A3601,[1]Files!$A$2:$B$73,2,FALSE)</f>
        <v>Brain</v>
      </c>
      <c r="C3601">
        <v>14728</v>
      </c>
      <c r="D3601">
        <v>4863.3849899999996</v>
      </c>
      <c r="E3601">
        <v>4863.3797530000002</v>
      </c>
      <c r="F3601">
        <v>5</v>
      </c>
      <c r="G3601">
        <v>2480.234958</v>
      </c>
      <c r="H3601">
        <v>1631.7449670000001</v>
      </c>
      <c r="I3601">
        <v>2480.2257260000001</v>
      </c>
      <c r="J3601">
        <v>1631.7427290000001</v>
      </c>
      <c r="K3601">
        <v>1.15E-2</v>
      </c>
      <c r="L3601">
        <f t="shared" si="168"/>
        <v>1.15E-2</v>
      </c>
      <c r="M3601" t="s">
        <v>1026</v>
      </c>
      <c r="N3601" t="s">
        <v>1370</v>
      </c>
      <c r="O3601">
        <v>0</v>
      </c>
      <c r="P3601">
        <v>0</v>
      </c>
      <c r="Q3601" t="s">
        <v>1027</v>
      </c>
      <c r="R3601" t="s">
        <v>1371</v>
      </c>
      <c r="S3601">
        <v>14731</v>
      </c>
      <c r="T3601">
        <v>14732</v>
      </c>
      <c r="U3601" t="s">
        <v>737</v>
      </c>
      <c r="V3601" t="s">
        <v>737</v>
      </c>
      <c r="W3601" t="s">
        <v>739</v>
      </c>
      <c r="X3601" t="s">
        <v>739</v>
      </c>
      <c r="Y3601">
        <v>60</v>
      </c>
      <c r="Z3601">
        <v>1</v>
      </c>
      <c r="AA3601">
        <v>67</v>
      </c>
      <c r="AB3601">
        <v>1</v>
      </c>
      <c r="AC3601" t="s">
        <v>35</v>
      </c>
      <c r="AD3601" t="s">
        <v>35</v>
      </c>
      <c r="AE3601" t="str">
        <f t="shared" si="169"/>
        <v>sp|P19783|COX41_MOUSE_sp|P19783|COX41_MOUSE</v>
      </c>
      <c r="AF3601" t="str">
        <f t="shared" si="170"/>
        <v>EKEK[325.13]ADWSSLSR_DYPLPDVAHVTMLSASQK[325.13]ALK</v>
      </c>
    </row>
    <row r="3602" spans="1:32" x14ac:dyDescent="0.25">
      <c r="A3602" t="s">
        <v>1242</v>
      </c>
      <c r="B3602" t="str">
        <f>VLOOKUP(A3602,[1]Files!$A$2:$B$73,2,FALSE)</f>
        <v>Brain</v>
      </c>
      <c r="C3602">
        <v>15255</v>
      </c>
      <c r="D3602">
        <v>4638.3471479999998</v>
      </c>
      <c r="E3602">
        <v>4640.3483329999999</v>
      </c>
      <c r="F3602">
        <v>4</v>
      </c>
      <c r="G3602">
        <v>1710.88779</v>
      </c>
      <c r="H3602">
        <v>2176.054294</v>
      </c>
      <c r="I3602">
        <v>1710.882852</v>
      </c>
      <c r="J3602">
        <v>2176.047685</v>
      </c>
      <c r="K3602">
        <v>1.15E-2</v>
      </c>
      <c r="L3602">
        <f t="shared" si="168"/>
        <v>1.15E-2</v>
      </c>
      <c r="M3602" t="s">
        <v>1234</v>
      </c>
      <c r="N3602" t="s">
        <v>264</v>
      </c>
      <c r="O3602">
        <v>0</v>
      </c>
      <c r="P3602">
        <v>1.5138E-2</v>
      </c>
      <c r="Q3602" t="s">
        <v>1235</v>
      </c>
      <c r="R3602" t="s">
        <v>265</v>
      </c>
      <c r="S3602">
        <v>15258</v>
      </c>
      <c r="T3602">
        <v>15259</v>
      </c>
      <c r="U3602" t="s">
        <v>216</v>
      </c>
      <c r="V3602" t="s">
        <v>216</v>
      </c>
      <c r="W3602" t="s">
        <v>217</v>
      </c>
      <c r="X3602" t="s">
        <v>217</v>
      </c>
      <c r="Y3602">
        <v>78</v>
      </c>
      <c r="Z3602">
        <v>1</v>
      </c>
      <c r="AA3602">
        <v>48</v>
      </c>
      <c r="AB3602">
        <v>1</v>
      </c>
      <c r="AC3602" t="s">
        <v>35</v>
      </c>
      <c r="AD3602" t="s">
        <v>35</v>
      </c>
      <c r="AE3602" t="str">
        <f t="shared" si="169"/>
        <v>sp|Q9DCX2|ATP5H_MOUSE_sp|Q9DCX2|ATP5H_MOUSE</v>
      </c>
      <c r="AF3602" t="str">
        <f t="shared" si="170"/>
        <v>KYNALK[325.13]IPVPEDK_LASLSEK[325.13]PPAIDWAYYR</v>
      </c>
    </row>
    <row r="3603" spans="1:32" x14ac:dyDescent="0.25">
      <c r="A3603" t="s">
        <v>1673</v>
      </c>
      <c r="B3603" t="str">
        <f>VLOOKUP(A3603,[1]Files!$A$2:$B$73,2,FALSE)</f>
        <v>Brain</v>
      </c>
      <c r="C3603">
        <v>12625</v>
      </c>
      <c r="D3603">
        <v>3477.8445369999999</v>
      </c>
      <c r="E3603">
        <v>3477.8447799999999</v>
      </c>
      <c r="F3603">
        <v>5</v>
      </c>
      <c r="G3603">
        <v>1566.85654</v>
      </c>
      <c r="H3603">
        <v>1159.5829329999999</v>
      </c>
      <c r="I3603">
        <v>1566.8518260000001</v>
      </c>
      <c r="J3603">
        <v>1159.5761050000001</v>
      </c>
      <c r="K3603">
        <v>1.15E-2</v>
      </c>
      <c r="L3603">
        <f t="shared" si="168"/>
        <v>1.15E-2</v>
      </c>
      <c r="M3603" t="s">
        <v>1163</v>
      </c>
      <c r="N3603" t="s">
        <v>1411</v>
      </c>
      <c r="O3603">
        <v>0</v>
      </c>
      <c r="P3603">
        <v>2.2341E-2</v>
      </c>
      <c r="Q3603" t="s">
        <v>1165</v>
      </c>
      <c r="R3603" t="s">
        <v>1412</v>
      </c>
      <c r="S3603">
        <v>12628</v>
      </c>
      <c r="T3603">
        <v>12629</v>
      </c>
      <c r="U3603" t="s">
        <v>51</v>
      </c>
      <c r="V3603" t="s">
        <v>51</v>
      </c>
      <c r="W3603" t="s">
        <v>52</v>
      </c>
      <c r="X3603" t="s">
        <v>52</v>
      </c>
      <c r="Y3603">
        <v>436</v>
      </c>
      <c r="Z3603">
        <v>1</v>
      </c>
      <c r="AA3603">
        <v>473</v>
      </c>
      <c r="AB3603">
        <v>1</v>
      </c>
      <c r="AC3603" t="s">
        <v>35</v>
      </c>
      <c r="AD3603" t="s">
        <v>35</v>
      </c>
      <c r="AE3603" t="str">
        <f t="shared" si="169"/>
        <v>sp|Q9CZW5|TOM70_MOUSE_sp|Q9CZW5|TOM70_MOUSE</v>
      </c>
      <c r="AF3603" t="str">
        <f t="shared" si="170"/>
        <v>GFEEIIK[325.13]K_LRPK[325.13]FALAQAQK</v>
      </c>
    </row>
    <row r="3604" spans="1:32" x14ac:dyDescent="0.25">
      <c r="A3604" t="s">
        <v>1504</v>
      </c>
      <c r="B3604" t="str">
        <f>VLOOKUP(A3604,[1]Files!$A$2:$B$73,2,FALSE)</f>
        <v>Brain</v>
      </c>
      <c r="C3604">
        <v>10111</v>
      </c>
      <c r="D3604">
        <v>4537.2472470000002</v>
      </c>
      <c r="E3604">
        <v>4538.2872980000002</v>
      </c>
      <c r="F3604">
        <v>4</v>
      </c>
      <c r="G3604">
        <v>2140.0711390000001</v>
      </c>
      <c r="H3604">
        <v>1645.771043</v>
      </c>
      <c r="I3604">
        <v>2140.0647920000001</v>
      </c>
      <c r="J3604">
        <v>1645.7657730000001</v>
      </c>
      <c r="K3604">
        <v>1.1599999999999999E-2</v>
      </c>
      <c r="L3604">
        <f t="shared" si="168"/>
        <v>1.1599999999999999E-2</v>
      </c>
      <c r="M3604" t="s">
        <v>518</v>
      </c>
      <c r="N3604" t="s">
        <v>517</v>
      </c>
      <c r="O3604">
        <v>0</v>
      </c>
      <c r="P3604">
        <v>0</v>
      </c>
      <c r="Q3604" t="s">
        <v>520</v>
      </c>
      <c r="R3604" t="s">
        <v>519</v>
      </c>
      <c r="S3604">
        <v>10114</v>
      </c>
      <c r="T3604">
        <v>10113</v>
      </c>
      <c r="U3604" t="s">
        <v>521</v>
      </c>
      <c r="V3604" t="s">
        <v>521</v>
      </c>
      <c r="W3604" t="s">
        <v>522</v>
      </c>
      <c r="X3604" t="s">
        <v>522</v>
      </c>
      <c r="Y3604">
        <v>181</v>
      </c>
      <c r="Z3604">
        <v>1</v>
      </c>
      <c r="AA3604">
        <v>163</v>
      </c>
      <c r="AB3604">
        <v>1</v>
      </c>
      <c r="AC3604" t="s">
        <v>35</v>
      </c>
      <c r="AD3604" t="s">
        <v>35</v>
      </c>
      <c r="AE3604" t="str">
        <f t="shared" si="169"/>
        <v>sp|Q9CR68|UCRI_MOUSE_sp|Q9CR68|UCRI_MOUSE</v>
      </c>
      <c r="AF3604" t="str">
        <f t="shared" si="170"/>
        <v>LSDIPEGK[325.13]NMAFK_TK[325.13]KEIDQEAAVEVSQLR</v>
      </c>
    </row>
    <row r="3605" spans="1:32" x14ac:dyDescent="0.25">
      <c r="A3605" t="s">
        <v>886</v>
      </c>
      <c r="B3605" t="str">
        <f>VLOOKUP(A3605,[1]Files!$A$2:$B$73,2,FALSE)</f>
        <v>Brain</v>
      </c>
      <c r="C3605">
        <v>13527</v>
      </c>
      <c r="D3605">
        <v>5337.6693530000002</v>
      </c>
      <c r="E3605">
        <v>5339.6474529999996</v>
      </c>
      <c r="F3605">
        <v>5</v>
      </c>
      <c r="G3605">
        <v>3680.8130080000001</v>
      </c>
      <c r="H3605">
        <v>905.45128</v>
      </c>
      <c r="I3605">
        <v>3680.8032280000002</v>
      </c>
      <c r="J3605">
        <v>905.44944799999996</v>
      </c>
      <c r="K3605">
        <v>1.1599999999999999E-2</v>
      </c>
      <c r="L3605">
        <f t="shared" si="168"/>
        <v>1.1599999999999999E-2</v>
      </c>
      <c r="M3605" t="s">
        <v>250</v>
      </c>
      <c r="N3605" t="s">
        <v>251</v>
      </c>
      <c r="O3605">
        <v>0</v>
      </c>
      <c r="P3605">
        <v>5.4054000000000003E-3</v>
      </c>
      <c r="Q3605" t="s">
        <v>252</v>
      </c>
      <c r="R3605" t="s">
        <v>253</v>
      </c>
      <c r="S3605">
        <v>13530</v>
      </c>
      <c r="T3605">
        <v>13529</v>
      </c>
      <c r="U3605" t="s">
        <v>254</v>
      </c>
      <c r="V3605" t="s">
        <v>254</v>
      </c>
      <c r="W3605" t="s">
        <v>255</v>
      </c>
      <c r="X3605" t="s">
        <v>255</v>
      </c>
      <c r="Y3605">
        <v>249</v>
      </c>
      <c r="Z3605">
        <v>1</v>
      </c>
      <c r="AA3605">
        <v>128</v>
      </c>
      <c r="AB3605">
        <v>1</v>
      </c>
      <c r="AC3605" t="s">
        <v>35</v>
      </c>
      <c r="AD3605" t="s">
        <v>35</v>
      </c>
      <c r="AE3605" t="str">
        <f t="shared" si="169"/>
        <v>sp|Q60932|VDAC1_MOUSE_sp|Q60932|VDAC1_MOUSE</v>
      </c>
      <c r="AF3605" t="str">
        <f t="shared" si="170"/>
        <v>IK[325.13]TGYK_YQVDPDAC[160.03]FSAK[325.13]VNNSSLIGLGYTQTLKPGIK</v>
      </c>
    </row>
    <row r="3606" spans="1:32" x14ac:dyDescent="0.25">
      <c r="A3606" t="s">
        <v>2554</v>
      </c>
      <c r="B3606" t="str">
        <f>VLOOKUP(A3606,[1]Files!$A$2:$B$73,2,FALSE)</f>
        <v>Heart</v>
      </c>
      <c r="C3606">
        <v>7858</v>
      </c>
      <c r="D3606">
        <v>5620.8233440000004</v>
      </c>
      <c r="E3606">
        <v>5620.8211590000001</v>
      </c>
      <c r="F3606">
        <v>5</v>
      </c>
      <c r="G3606">
        <v>1570.8229229999999</v>
      </c>
      <c r="H3606">
        <v>3298.5953559999998</v>
      </c>
      <c r="I3606">
        <v>1570.8202510000001</v>
      </c>
      <c r="J3606">
        <v>3298.5863159999999</v>
      </c>
      <c r="K3606">
        <v>1.17E-2</v>
      </c>
      <c r="L3606">
        <f t="shared" si="168"/>
        <v>1.17E-2</v>
      </c>
      <c r="M3606" t="s">
        <v>2451</v>
      </c>
      <c r="N3606" t="s">
        <v>2846</v>
      </c>
      <c r="O3606">
        <v>0</v>
      </c>
      <c r="P3606">
        <v>0</v>
      </c>
      <c r="Q3606" t="s">
        <v>2453</v>
      </c>
      <c r="R3606" t="s">
        <v>2847</v>
      </c>
      <c r="S3606">
        <v>7861</v>
      </c>
      <c r="T3606">
        <v>7862</v>
      </c>
      <c r="U3606" t="s">
        <v>1801</v>
      </c>
      <c r="V3606" t="s">
        <v>1642</v>
      </c>
      <c r="W3606" t="s">
        <v>1802</v>
      </c>
      <c r="X3606" t="s">
        <v>1643</v>
      </c>
      <c r="Y3606">
        <v>390</v>
      </c>
      <c r="Z3606">
        <v>1</v>
      </c>
      <c r="AA3606">
        <v>448</v>
      </c>
      <c r="AB3606">
        <v>1</v>
      </c>
      <c r="AC3606" t="s">
        <v>35</v>
      </c>
      <c r="AD3606" t="s">
        <v>35</v>
      </c>
      <c r="AE3606" t="str">
        <f t="shared" si="169"/>
        <v>sp|Q8BMS1|ECHA_MOUSE_sp|Q99JY0|ECHB_MOUSE</v>
      </c>
      <c r="AF3606" t="str">
        <f t="shared" si="170"/>
        <v>TLLK[325.13]DTTVTGLGR_LRK[325.13]DGGQYALVAAC[160.03]AAGGQGHAMIVEAYPK</v>
      </c>
    </row>
    <row r="3607" spans="1:32" x14ac:dyDescent="0.25">
      <c r="A3607" t="s">
        <v>1077</v>
      </c>
      <c r="B3607" t="str">
        <f>VLOOKUP(A3607,[1]Files!$A$2:$B$73,2,FALSE)</f>
        <v>Brain</v>
      </c>
      <c r="C3607">
        <v>8629</v>
      </c>
      <c r="D3607">
        <v>4915.5944149999996</v>
      </c>
      <c r="E3607">
        <v>4917.5948410000001</v>
      </c>
      <c r="F3607">
        <v>5</v>
      </c>
      <c r="G3607">
        <v>2695.4429660000001</v>
      </c>
      <c r="H3607">
        <v>1468.7463849999999</v>
      </c>
      <c r="I3607">
        <v>2695.4367219999999</v>
      </c>
      <c r="J3607">
        <v>1468.7409379999999</v>
      </c>
      <c r="K3607">
        <v>1.17E-2</v>
      </c>
      <c r="L3607">
        <f t="shared" si="168"/>
        <v>1.17E-2</v>
      </c>
      <c r="M3607" t="s">
        <v>1220</v>
      </c>
      <c r="N3607" t="s">
        <v>729</v>
      </c>
      <c r="O3607">
        <v>0</v>
      </c>
      <c r="P3607">
        <v>0</v>
      </c>
      <c r="Q3607" t="s">
        <v>1221</v>
      </c>
      <c r="R3607" t="s">
        <v>731</v>
      </c>
      <c r="S3607">
        <v>8632</v>
      </c>
      <c r="T3607">
        <v>8633</v>
      </c>
      <c r="U3607" t="s">
        <v>441</v>
      </c>
      <c r="V3607" t="s">
        <v>441</v>
      </c>
      <c r="W3607" t="s">
        <v>442</v>
      </c>
      <c r="X3607" t="s">
        <v>442</v>
      </c>
      <c r="Y3607">
        <v>203</v>
      </c>
      <c r="Z3607">
        <v>1</v>
      </c>
      <c r="AA3607">
        <v>239</v>
      </c>
      <c r="AB3607">
        <v>1</v>
      </c>
      <c r="AC3607" t="s">
        <v>35</v>
      </c>
      <c r="AD3607" t="s">
        <v>35</v>
      </c>
      <c r="AE3607" t="str">
        <f t="shared" si="169"/>
        <v>sp|P08249|MDHM_MOUSE_sp|P08249|MDHM_MOUSE</v>
      </c>
      <c r="AF3607" t="str">
        <f t="shared" si="170"/>
        <v>IQEAGTEVVK[325.13]AK_VNVPVIGGHAGK[325.13]TIIPLISQC[160.03]TPK</v>
      </c>
    </row>
    <row r="3608" spans="1:32" x14ac:dyDescent="0.25">
      <c r="A3608" t="s">
        <v>1242</v>
      </c>
      <c r="B3608" t="str">
        <f>VLOOKUP(A3608,[1]Files!$A$2:$B$73,2,FALSE)</f>
        <v>Brain</v>
      </c>
      <c r="C3608">
        <v>14754</v>
      </c>
      <c r="D3608">
        <v>5337.6694889999999</v>
      </c>
      <c r="E3608">
        <v>5338.6930599999996</v>
      </c>
      <c r="F3608">
        <v>4</v>
      </c>
      <c r="G3608">
        <v>905.45085300000005</v>
      </c>
      <c r="H3608">
        <v>3680.8135710000001</v>
      </c>
      <c r="I3608">
        <v>905.44944799999996</v>
      </c>
      <c r="J3608">
        <v>3680.8032280000002</v>
      </c>
      <c r="K3608">
        <v>1.17E-2</v>
      </c>
      <c r="L3608">
        <f t="shared" si="168"/>
        <v>1.17E-2</v>
      </c>
      <c r="M3608" t="s">
        <v>251</v>
      </c>
      <c r="N3608" t="s">
        <v>250</v>
      </c>
      <c r="O3608">
        <v>3.5472999999999998E-2</v>
      </c>
      <c r="P3608">
        <v>0</v>
      </c>
      <c r="Q3608" t="s">
        <v>253</v>
      </c>
      <c r="R3608" t="s">
        <v>252</v>
      </c>
      <c r="S3608">
        <v>14755</v>
      </c>
      <c r="T3608">
        <v>14758</v>
      </c>
      <c r="U3608" t="s">
        <v>254</v>
      </c>
      <c r="V3608" t="s">
        <v>254</v>
      </c>
      <c r="W3608" t="s">
        <v>255</v>
      </c>
      <c r="X3608" t="s">
        <v>255</v>
      </c>
      <c r="Y3608">
        <v>128</v>
      </c>
      <c r="Z3608">
        <v>1</v>
      </c>
      <c r="AA3608">
        <v>249</v>
      </c>
      <c r="AB3608">
        <v>1</v>
      </c>
      <c r="AC3608" t="s">
        <v>35</v>
      </c>
      <c r="AD3608" t="s">
        <v>35</v>
      </c>
      <c r="AE3608" t="str">
        <f t="shared" si="169"/>
        <v>sp|Q60932|VDAC1_MOUSE_sp|Q60932|VDAC1_MOUSE</v>
      </c>
      <c r="AF3608" t="str">
        <f t="shared" si="170"/>
        <v>IK[325.13]TGYK_YQVDPDAC[160.03]FSAK[325.13]VNNSSLIGLGYTQTLKPGIK</v>
      </c>
    </row>
    <row r="3609" spans="1:32" x14ac:dyDescent="0.25">
      <c r="A3609" t="s">
        <v>4671</v>
      </c>
      <c r="B3609" t="str">
        <f>VLOOKUP(A3609,[1]Files!$A$2:$B$73,2,FALSE)</f>
        <v>Heart</v>
      </c>
      <c r="C3609">
        <v>4030</v>
      </c>
      <c r="D3609">
        <v>3296.5116039999998</v>
      </c>
      <c r="E3609">
        <v>3297.5043390000001</v>
      </c>
      <c r="F3609">
        <v>4</v>
      </c>
      <c r="G3609">
        <v>1252.5220200000001</v>
      </c>
      <c r="H3609">
        <v>1292.5845200000001</v>
      </c>
      <c r="I3609">
        <v>1252.520775</v>
      </c>
      <c r="J3609">
        <v>1292.5740430000001</v>
      </c>
      <c r="K3609">
        <v>1.17E-2</v>
      </c>
      <c r="L3609">
        <f t="shared" si="168"/>
        <v>1.17E-2</v>
      </c>
      <c r="M3609" t="s">
        <v>888</v>
      </c>
      <c r="N3609" t="s">
        <v>2195</v>
      </c>
      <c r="O3609" t="s">
        <v>35</v>
      </c>
      <c r="P3609" t="s">
        <v>35</v>
      </c>
      <c r="Q3609" t="s">
        <v>889</v>
      </c>
      <c r="R3609" t="s">
        <v>70</v>
      </c>
      <c r="S3609">
        <v>4031</v>
      </c>
      <c r="T3609">
        <v>4034</v>
      </c>
      <c r="U3609" t="s">
        <v>158</v>
      </c>
      <c r="V3609" t="s">
        <v>72</v>
      </c>
      <c r="W3609" t="s">
        <v>159</v>
      </c>
      <c r="X3609" t="s">
        <v>73</v>
      </c>
      <c r="Y3609">
        <v>522</v>
      </c>
      <c r="Z3609">
        <v>1</v>
      </c>
      <c r="AA3609">
        <v>427</v>
      </c>
      <c r="AB3609">
        <v>1</v>
      </c>
      <c r="AC3609" s="1">
        <v>3.3200000000000001E-5</v>
      </c>
      <c r="AD3609" s="1">
        <v>7.43E-6</v>
      </c>
      <c r="AE3609" t="str">
        <f t="shared" si="169"/>
        <v>sp|P56480|ATPB_MOUSE_sp|Q03265|ATPA_MOUSE</v>
      </c>
      <c r="AF3609" t="str">
        <f t="shared" si="170"/>
        <v>ADK[325.13]LAEEHGS_AM[147.04]K[325.13]QVAGTM[147.04]K</v>
      </c>
    </row>
    <row r="3610" spans="1:32" x14ac:dyDescent="0.25">
      <c r="A3610" t="s">
        <v>4633</v>
      </c>
      <c r="B3610" t="str">
        <f>VLOOKUP(A3610,[1]Files!$A$2:$B$73,2,FALSE)</f>
        <v>Heart</v>
      </c>
      <c r="C3610">
        <v>9109</v>
      </c>
      <c r="D3610">
        <v>5084.631891</v>
      </c>
      <c r="E3610">
        <v>5084.6168879999996</v>
      </c>
      <c r="F3610">
        <v>4</v>
      </c>
      <c r="G3610">
        <v>1224.6385969999999</v>
      </c>
      <c r="H3610">
        <v>3108.588229</v>
      </c>
      <c r="I3610">
        <v>1224.6350170000001</v>
      </c>
      <c r="J3610">
        <v>3108.580152</v>
      </c>
      <c r="K3610">
        <v>1.17E-2</v>
      </c>
      <c r="L3610">
        <f t="shared" si="168"/>
        <v>1.17E-2</v>
      </c>
      <c r="M3610" t="s">
        <v>3367</v>
      </c>
      <c r="N3610" t="s">
        <v>1065</v>
      </c>
      <c r="O3610" t="s">
        <v>35</v>
      </c>
      <c r="P3610" t="s">
        <v>35</v>
      </c>
      <c r="Q3610" t="s">
        <v>3368</v>
      </c>
      <c r="R3610" t="s">
        <v>1067</v>
      </c>
      <c r="S3610">
        <v>9110</v>
      </c>
      <c r="T3610">
        <v>9111</v>
      </c>
      <c r="U3610" t="s">
        <v>441</v>
      </c>
      <c r="V3610" t="s">
        <v>441</v>
      </c>
      <c r="W3610" t="s">
        <v>442</v>
      </c>
      <c r="X3610" t="s">
        <v>442</v>
      </c>
      <c r="Y3610">
        <v>301</v>
      </c>
      <c r="Z3610">
        <v>1</v>
      </c>
      <c r="AA3610">
        <v>215</v>
      </c>
      <c r="AB3610">
        <v>1</v>
      </c>
      <c r="AC3610">
        <v>2.0500000000000002E-3</v>
      </c>
      <c r="AD3610" s="1">
        <v>5.8300000000000001E-6</v>
      </c>
      <c r="AE3610" t="str">
        <f t="shared" si="169"/>
        <v>sp|P08249|MDHM_MOUSE_sp|P08249|MDHM_MOUSE</v>
      </c>
      <c r="AF3610" t="str">
        <f t="shared" si="170"/>
        <v>GLEK[325.13]NLGIGK_TIIPLISQC[160.03]TPK[325.13]VDFPQDQLATLTGR</v>
      </c>
    </row>
    <row r="3611" spans="1:32" x14ac:dyDescent="0.25">
      <c r="A3611" t="s">
        <v>1673</v>
      </c>
      <c r="B3611" t="str">
        <f>VLOOKUP(A3611,[1]Files!$A$2:$B$73,2,FALSE)</f>
        <v>Brain</v>
      </c>
      <c r="C3611">
        <v>12849</v>
      </c>
      <c r="D3611">
        <v>5142.4532129999998</v>
      </c>
      <c r="E3611">
        <v>5144.48063</v>
      </c>
      <c r="F3611">
        <v>6</v>
      </c>
      <c r="G3611">
        <v>1566.854709</v>
      </c>
      <c r="H3611">
        <v>2824.19344</v>
      </c>
      <c r="I3611">
        <v>1566.8518260000001</v>
      </c>
      <c r="J3611">
        <v>2824.1843909999998</v>
      </c>
      <c r="K3611">
        <v>1.1900000000000001E-2</v>
      </c>
      <c r="L3611">
        <f t="shared" si="168"/>
        <v>1.1900000000000001E-2</v>
      </c>
      <c r="M3611" t="s">
        <v>1163</v>
      </c>
      <c r="N3611" t="s">
        <v>1415</v>
      </c>
      <c r="O3611">
        <v>0</v>
      </c>
      <c r="P3611">
        <v>0</v>
      </c>
      <c r="Q3611" t="s">
        <v>1165</v>
      </c>
      <c r="R3611" t="s">
        <v>1416</v>
      </c>
      <c r="S3611">
        <v>12852</v>
      </c>
      <c r="T3611">
        <v>12853</v>
      </c>
      <c r="U3611" t="s">
        <v>51</v>
      </c>
      <c r="V3611" t="s">
        <v>51</v>
      </c>
      <c r="W3611" t="s">
        <v>52</v>
      </c>
      <c r="X3611" t="s">
        <v>52</v>
      </c>
      <c r="Y3611">
        <v>436</v>
      </c>
      <c r="Z3611">
        <v>1</v>
      </c>
      <c r="AA3611">
        <v>504</v>
      </c>
      <c r="AB3611">
        <v>1</v>
      </c>
      <c r="AC3611" t="s">
        <v>35</v>
      </c>
      <c r="AD3611" t="s">
        <v>35</v>
      </c>
      <c r="AE3611" t="str">
        <f t="shared" si="169"/>
        <v>sp|Q9CZW5|TOM70_MOUSE_sp|Q9CZW5|TOM70_MOUSE</v>
      </c>
      <c r="AF3611" t="str">
        <f t="shared" si="170"/>
        <v>LRPK[325.13]FALAQAQK_ADEMYDK[325.13]C[160.03]IDLEPDNATTYVHK</v>
      </c>
    </row>
    <row r="3612" spans="1:32" x14ac:dyDescent="0.25">
      <c r="A3612" t="s">
        <v>1576</v>
      </c>
      <c r="B3612" t="str">
        <f>VLOOKUP(A3612,[1]Files!$A$2:$B$73,2,FALSE)</f>
        <v>Brain</v>
      </c>
      <c r="C3612">
        <v>18748</v>
      </c>
      <c r="D3612">
        <v>5110.7344300000004</v>
      </c>
      <c r="E3612">
        <v>5111.7379069999997</v>
      </c>
      <c r="F3612">
        <v>5</v>
      </c>
      <c r="G3612">
        <v>2866.5123010000002</v>
      </c>
      <c r="H3612">
        <v>1492.8170640000001</v>
      </c>
      <c r="I3612">
        <v>2866.5037990000001</v>
      </c>
      <c r="J3612">
        <v>1492.813709</v>
      </c>
      <c r="K3612">
        <v>1.1900000000000001E-2</v>
      </c>
      <c r="L3612">
        <f t="shared" si="168"/>
        <v>1.1900000000000001E-2</v>
      </c>
      <c r="M3612" t="s">
        <v>1074</v>
      </c>
      <c r="N3612" t="s">
        <v>1069</v>
      </c>
      <c r="O3612">
        <v>0</v>
      </c>
      <c r="P3612">
        <v>0</v>
      </c>
      <c r="Q3612" t="s">
        <v>1070</v>
      </c>
      <c r="R3612" t="s">
        <v>1071</v>
      </c>
      <c r="S3612">
        <v>18751</v>
      </c>
      <c r="T3612">
        <v>18752</v>
      </c>
      <c r="U3612" t="s">
        <v>1072</v>
      </c>
      <c r="V3612" t="s">
        <v>1072</v>
      </c>
      <c r="W3612" t="s">
        <v>1073</v>
      </c>
      <c r="X3612" t="s">
        <v>1073</v>
      </c>
      <c r="Y3612">
        <v>90</v>
      </c>
      <c r="Z3612">
        <v>1</v>
      </c>
      <c r="AA3612">
        <v>206</v>
      </c>
      <c r="AB3612">
        <v>1</v>
      </c>
      <c r="AC3612" t="s">
        <v>35</v>
      </c>
      <c r="AD3612" t="s">
        <v>35</v>
      </c>
      <c r="AE3612" t="str">
        <f t="shared" si="169"/>
        <v>sp|Q9CYH2|F213A_MOUSE_sp|Q9CYH2|F213A_MOUSE</v>
      </c>
      <c r="AF3612" t="str">
        <f t="shared" si="170"/>
        <v>VNPLSVLEAVK[325.13]K_AEAADLMSLKPK[325.13]LDELGVPLYAVVK</v>
      </c>
    </row>
    <row r="3613" spans="1:32" x14ac:dyDescent="0.25">
      <c r="A3613" t="s">
        <v>1673</v>
      </c>
      <c r="B3613" t="str">
        <f>VLOOKUP(A3613,[1]Files!$A$2:$B$73,2,FALSE)</f>
        <v>Brain</v>
      </c>
      <c r="C3613">
        <v>14797</v>
      </c>
      <c r="D3613">
        <v>5337.6695970000001</v>
      </c>
      <c r="E3613">
        <v>5339.6364670000003</v>
      </c>
      <c r="F3613">
        <v>5</v>
      </c>
      <c r="G3613">
        <v>3680.8141059999998</v>
      </c>
      <c r="H3613">
        <v>905.45042599999999</v>
      </c>
      <c r="I3613">
        <v>3680.8032280000002</v>
      </c>
      <c r="J3613">
        <v>905.44944799999996</v>
      </c>
      <c r="K3613">
        <v>1.1900000000000001E-2</v>
      </c>
      <c r="L3613">
        <f t="shared" si="168"/>
        <v>1.1900000000000001E-2</v>
      </c>
      <c r="M3613" t="s">
        <v>250</v>
      </c>
      <c r="N3613" t="s">
        <v>251</v>
      </c>
      <c r="O3613">
        <v>0</v>
      </c>
      <c r="P3613">
        <v>0</v>
      </c>
      <c r="Q3613" t="s">
        <v>252</v>
      </c>
      <c r="R3613" t="s">
        <v>253</v>
      </c>
      <c r="S3613">
        <v>14798</v>
      </c>
      <c r="T3613">
        <v>14799</v>
      </c>
      <c r="U3613" t="s">
        <v>254</v>
      </c>
      <c r="V3613" t="s">
        <v>254</v>
      </c>
      <c r="W3613" t="s">
        <v>255</v>
      </c>
      <c r="X3613" t="s">
        <v>255</v>
      </c>
      <c r="Y3613">
        <v>249</v>
      </c>
      <c r="Z3613">
        <v>1</v>
      </c>
      <c r="AA3613">
        <v>128</v>
      </c>
      <c r="AB3613">
        <v>1</v>
      </c>
      <c r="AC3613" t="s">
        <v>35</v>
      </c>
      <c r="AD3613" t="s">
        <v>35</v>
      </c>
      <c r="AE3613" t="str">
        <f t="shared" si="169"/>
        <v>sp|Q60932|VDAC1_MOUSE_sp|Q60932|VDAC1_MOUSE</v>
      </c>
      <c r="AF3613" t="str">
        <f t="shared" si="170"/>
        <v>IK[325.13]TGYK_YQVDPDAC[160.03]FSAK[325.13]VNNSSLIGLGYTQTLKPGIK</v>
      </c>
    </row>
    <row r="3614" spans="1:32" x14ac:dyDescent="0.25">
      <c r="A3614" t="s">
        <v>67</v>
      </c>
      <c r="B3614" t="str">
        <f>VLOOKUP(A3614,[1]Files!$A$2:$B$73,2,FALSE)</f>
        <v>Liver</v>
      </c>
      <c r="C3614">
        <v>10956</v>
      </c>
      <c r="D3614">
        <v>4312.1692439999997</v>
      </c>
      <c r="E3614">
        <v>4313.1618099999996</v>
      </c>
      <c r="F3614">
        <v>4</v>
      </c>
      <c r="G3614">
        <v>1338.6588609999999</v>
      </c>
      <c r="H3614">
        <v>2222.1053189999998</v>
      </c>
      <c r="I3614">
        <v>1338.6568150000001</v>
      </c>
      <c r="J3614">
        <v>2222.0954230000002</v>
      </c>
      <c r="K3614">
        <v>1.1900000000000001E-2</v>
      </c>
      <c r="L3614">
        <f t="shared" si="168"/>
        <v>1.1900000000000001E-2</v>
      </c>
      <c r="M3614" t="s">
        <v>356</v>
      </c>
      <c r="N3614" t="s">
        <v>357</v>
      </c>
      <c r="O3614">
        <v>2.2311999999999999E-2</v>
      </c>
      <c r="P3614">
        <v>0</v>
      </c>
      <c r="Q3614" t="s">
        <v>358</v>
      </c>
      <c r="R3614" t="s">
        <v>359</v>
      </c>
      <c r="S3614">
        <v>10959</v>
      </c>
      <c r="T3614">
        <v>10960</v>
      </c>
      <c r="U3614" t="s">
        <v>360</v>
      </c>
      <c r="V3614" t="s">
        <v>360</v>
      </c>
      <c r="W3614" t="s">
        <v>361</v>
      </c>
      <c r="X3614" t="s">
        <v>361</v>
      </c>
      <c r="Y3614">
        <v>118</v>
      </c>
      <c r="Z3614">
        <v>1</v>
      </c>
      <c r="AA3614">
        <v>437</v>
      </c>
      <c r="AB3614">
        <v>1</v>
      </c>
      <c r="AC3614" t="s">
        <v>35</v>
      </c>
      <c r="AD3614" t="s">
        <v>35</v>
      </c>
      <c r="AE3614" t="str">
        <f t="shared" si="169"/>
        <v>sp|P54869|HMCS2_MOUSE_sp|P54869|HMCS2_MOUSE</v>
      </c>
      <c r="AF3614" t="str">
        <f t="shared" si="170"/>
        <v>TK[325.13]LPWDAVGR_DASPGSPLEK[325.13]LVSSVSDLPK</v>
      </c>
    </row>
    <row r="3615" spans="1:32" x14ac:dyDescent="0.25">
      <c r="A3615" t="s">
        <v>1474</v>
      </c>
      <c r="B3615" t="str">
        <f>VLOOKUP(A3615,[1]Files!$A$2:$B$73,2,FALSE)</f>
        <v>Brain</v>
      </c>
      <c r="C3615">
        <v>6291</v>
      </c>
      <c r="D3615">
        <v>4537.2476139999999</v>
      </c>
      <c r="E3615">
        <v>4539.2575129999996</v>
      </c>
      <c r="F3615">
        <v>4</v>
      </c>
      <c r="G3615">
        <v>2140.0716280000001</v>
      </c>
      <c r="H3615">
        <v>1645.770921</v>
      </c>
      <c r="I3615">
        <v>2140.0647920000001</v>
      </c>
      <c r="J3615">
        <v>1645.7657730000001</v>
      </c>
      <c r="K3615">
        <v>1.2E-2</v>
      </c>
      <c r="L3615">
        <f t="shared" si="168"/>
        <v>1.2E-2</v>
      </c>
      <c r="M3615" t="s">
        <v>518</v>
      </c>
      <c r="N3615" t="s">
        <v>517</v>
      </c>
      <c r="O3615">
        <v>0</v>
      </c>
      <c r="P3615">
        <v>0</v>
      </c>
      <c r="Q3615" t="s">
        <v>520</v>
      </c>
      <c r="R3615" t="s">
        <v>519</v>
      </c>
      <c r="S3615">
        <v>6294</v>
      </c>
      <c r="T3615">
        <v>6293</v>
      </c>
      <c r="U3615" t="s">
        <v>521</v>
      </c>
      <c r="V3615" t="s">
        <v>521</v>
      </c>
      <c r="W3615" t="s">
        <v>522</v>
      </c>
      <c r="X3615" t="s">
        <v>522</v>
      </c>
      <c r="Y3615">
        <v>181</v>
      </c>
      <c r="Z3615">
        <v>1</v>
      </c>
      <c r="AA3615">
        <v>163</v>
      </c>
      <c r="AB3615">
        <v>1</v>
      </c>
      <c r="AC3615" t="s">
        <v>35</v>
      </c>
      <c r="AD3615" t="s">
        <v>35</v>
      </c>
      <c r="AE3615" t="str">
        <f t="shared" si="169"/>
        <v>sp|Q9CR68|UCRI_MOUSE_sp|Q9CR68|UCRI_MOUSE</v>
      </c>
      <c r="AF3615" t="str">
        <f t="shared" si="170"/>
        <v>LSDIPEGK[325.13]NMAFK_TK[325.13]KEIDQEAAVEVSQLR</v>
      </c>
    </row>
    <row r="3616" spans="1:32" x14ac:dyDescent="0.25">
      <c r="A3616" t="s">
        <v>548</v>
      </c>
      <c r="B3616" t="str">
        <f>VLOOKUP(A3616,[1]Files!$A$2:$B$73,2,FALSE)</f>
        <v>Liver</v>
      </c>
      <c r="C3616">
        <v>16126</v>
      </c>
      <c r="D3616">
        <v>4634.222589</v>
      </c>
      <c r="E3616">
        <v>4634.1823180000001</v>
      </c>
      <c r="F3616">
        <v>4</v>
      </c>
      <c r="G3616">
        <v>1204.498094</v>
      </c>
      <c r="H3616">
        <v>2678.31943</v>
      </c>
      <c r="I3616">
        <v>1204.4971430000001</v>
      </c>
      <c r="J3616">
        <v>2678.3084100000001</v>
      </c>
      <c r="K3616">
        <v>1.2E-2</v>
      </c>
      <c r="L3616">
        <f t="shared" si="168"/>
        <v>1.2E-2</v>
      </c>
      <c r="M3616" t="s">
        <v>320</v>
      </c>
      <c r="N3616" t="s">
        <v>321</v>
      </c>
      <c r="O3616">
        <v>0</v>
      </c>
      <c r="P3616">
        <v>0</v>
      </c>
      <c r="Q3616" t="s">
        <v>322</v>
      </c>
      <c r="R3616" t="s">
        <v>323</v>
      </c>
      <c r="S3616">
        <v>16127</v>
      </c>
      <c r="T3616">
        <v>16130</v>
      </c>
      <c r="U3616" t="s">
        <v>304</v>
      </c>
      <c r="V3616" t="s">
        <v>304</v>
      </c>
      <c r="W3616" t="s">
        <v>305</v>
      </c>
      <c r="X3616" t="s">
        <v>305</v>
      </c>
      <c r="Y3616">
        <v>473</v>
      </c>
      <c r="Z3616">
        <v>1</v>
      </c>
      <c r="AA3616">
        <v>371</v>
      </c>
      <c r="AB3616">
        <v>1</v>
      </c>
      <c r="AC3616" t="s">
        <v>35</v>
      </c>
      <c r="AD3616" t="s">
        <v>35</v>
      </c>
      <c r="AE3616" t="str">
        <f t="shared" si="169"/>
        <v>sp|P34914|HYES_MOUSE_sp|P34914|HYES_MOUSE</v>
      </c>
      <c r="AF3616" t="str">
        <f t="shared" si="170"/>
        <v>NWK[325.13]WSC[160.03]K_AVASLNTPFMPPDPDVSPMK[325.13]VIR</v>
      </c>
    </row>
    <row r="3617" spans="1:32" x14ac:dyDescent="0.25">
      <c r="A3617" t="s">
        <v>886</v>
      </c>
      <c r="B3617" t="str">
        <f>VLOOKUP(A3617,[1]Files!$A$2:$B$73,2,FALSE)</f>
        <v>Brain</v>
      </c>
      <c r="C3617">
        <v>12783</v>
      </c>
      <c r="D3617">
        <v>4534.1548400000001</v>
      </c>
      <c r="E3617">
        <v>4536.1627870000002</v>
      </c>
      <c r="F3617">
        <v>4</v>
      </c>
      <c r="G3617">
        <v>1658.790452</v>
      </c>
      <c r="H3617">
        <v>2123.959323</v>
      </c>
      <c r="I3617">
        <v>1658.7828030000001</v>
      </c>
      <c r="J3617">
        <v>2123.954847</v>
      </c>
      <c r="K3617">
        <v>1.21E-2</v>
      </c>
      <c r="L3617">
        <f t="shared" si="168"/>
        <v>1.21E-2</v>
      </c>
      <c r="M3617" t="s">
        <v>626</v>
      </c>
      <c r="N3617" t="s">
        <v>594</v>
      </c>
      <c r="O3617">
        <v>0</v>
      </c>
      <c r="P3617">
        <v>0</v>
      </c>
      <c r="Q3617" t="s">
        <v>628</v>
      </c>
      <c r="R3617" t="s">
        <v>596</v>
      </c>
      <c r="S3617">
        <v>12786</v>
      </c>
      <c r="T3617">
        <v>12787</v>
      </c>
      <c r="U3617" t="s">
        <v>597</v>
      </c>
      <c r="V3617" t="s">
        <v>597</v>
      </c>
      <c r="W3617" t="s">
        <v>598</v>
      </c>
      <c r="X3617" t="s">
        <v>598</v>
      </c>
      <c r="Y3617">
        <v>74</v>
      </c>
      <c r="Z3617">
        <v>1</v>
      </c>
      <c r="AA3617">
        <v>56</v>
      </c>
      <c r="AB3617">
        <v>1</v>
      </c>
      <c r="AC3617" t="s">
        <v>35</v>
      </c>
      <c r="AD3617" t="s">
        <v>35</v>
      </c>
      <c r="AE3617" t="str">
        <f t="shared" si="169"/>
        <v>sp|Q62425|NDUA4_MOUSE_sp|Q62425|NDUA4_MOUSE</v>
      </c>
      <c r="AF3617" t="str">
        <f t="shared" si="170"/>
        <v>FYSVNVDYSK[325.13]LK_NNPEPWNK[325.13]LGPNEQYK</v>
      </c>
    </row>
    <row r="3618" spans="1:32" x14ac:dyDescent="0.25">
      <c r="A3618" t="s">
        <v>4668</v>
      </c>
      <c r="B3618" t="str">
        <f>VLOOKUP(A3618,[1]Files!$A$2:$B$73,2,FALSE)</f>
        <v>Heart</v>
      </c>
      <c r="C3618">
        <v>7758</v>
      </c>
      <c r="D3618">
        <v>5042.4663639999999</v>
      </c>
      <c r="E3618">
        <v>5042.4697189999997</v>
      </c>
      <c r="F3618">
        <v>5</v>
      </c>
      <c r="G3618">
        <v>1395.704759</v>
      </c>
      <c r="H3618">
        <v>2895.3565400000002</v>
      </c>
      <c r="I3618">
        <v>1395.6994079999999</v>
      </c>
      <c r="J3618">
        <v>2895.3497579999998</v>
      </c>
      <c r="K3618">
        <v>1.21E-2</v>
      </c>
      <c r="L3618">
        <f t="shared" si="168"/>
        <v>1.21E-2</v>
      </c>
      <c r="M3618" t="s">
        <v>1156</v>
      </c>
      <c r="N3618" t="s">
        <v>1155</v>
      </c>
      <c r="O3618" t="s">
        <v>35</v>
      </c>
      <c r="P3618" t="s">
        <v>35</v>
      </c>
      <c r="Q3618" t="s">
        <v>1158</v>
      </c>
      <c r="R3618" t="s">
        <v>1157</v>
      </c>
      <c r="S3618">
        <v>7761</v>
      </c>
      <c r="T3618">
        <v>7762</v>
      </c>
      <c r="U3618" t="s">
        <v>1159</v>
      </c>
      <c r="V3618" t="s">
        <v>1159</v>
      </c>
      <c r="W3618" t="s">
        <v>1160</v>
      </c>
      <c r="X3618" t="s">
        <v>1160</v>
      </c>
      <c r="Y3618">
        <v>90</v>
      </c>
      <c r="Z3618">
        <v>1</v>
      </c>
      <c r="AA3618">
        <v>66</v>
      </c>
      <c r="AB3618">
        <v>1</v>
      </c>
      <c r="AC3618" s="1">
        <v>8.7000000000000001E-5</v>
      </c>
      <c r="AD3618" s="1">
        <v>9.2000000000000003E-8</v>
      </c>
      <c r="AE3618" t="str">
        <f t="shared" si="169"/>
        <v>sp|Q9WUM5|SUCA_MOUSE_sp|Q9WUM5|SUCA_MOUSE</v>
      </c>
      <c r="AF3618" t="str">
        <f t="shared" si="170"/>
        <v>LVGGTTPGK[325.13]GGQK_IIC[160.03]QGFTGK[325.13]QGTFHSQQALEYGTK</v>
      </c>
    </row>
    <row r="3619" spans="1:32" x14ac:dyDescent="0.25">
      <c r="A3619" t="s">
        <v>1776</v>
      </c>
      <c r="B3619" t="str">
        <f>VLOOKUP(A3619,[1]Files!$A$2:$B$73,2,FALSE)</f>
        <v>Heart</v>
      </c>
      <c r="C3619">
        <v>3442</v>
      </c>
      <c r="D3619">
        <v>2914.4868099999999</v>
      </c>
      <c r="E3619">
        <v>2914.4787040000001</v>
      </c>
      <c r="F3619">
        <v>4</v>
      </c>
      <c r="G3619">
        <v>826.45543099999998</v>
      </c>
      <c r="H3619">
        <v>1336.626315</v>
      </c>
      <c r="I3619">
        <v>826.44363399999997</v>
      </c>
      <c r="J3619">
        <v>1336.6259090000001</v>
      </c>
      <c r="K3619">
        <v>1.2200000000000001E-2</v>
      </c>
      <c r="L3619">
        <f t="shared" si="168"/>
        <v>1.2200000000000001E-2</v>
      </c>
      <c r="M3619" t="s">
        <v>1831</v>
      </c>
      <c r="N3619" t="s">
        <v>1093</v>
      </c>
      <c r="O3619">
        <v>2.0181999999999999E-3</v>
      </c>
      <c r="P3619">
        <v>0</v>
      </c>
      <c r="Q3619" t="s">
        <v>1832</v>
      </c>
      <c r="R3619" t="s">
        <v>1095</v>
      </c>
      <c r="S3619">
        <v>3445</v>
      </c>
      <c r="T3619">
        <v>3446</v>
      </c>
      <c r="U3619" t="s">
        <v>1833</v>
      </c>
      <c r="V3619" t="s">
        <v>1096</v>
      </c>
      <c r="W3619" t="s">
        <v>1834</v>
      </c>
      <c r="X3619" t="s">
        <v>1097</v>
      </c>
      <c r="Y3619">
        <v>210</v>
      </c>
      <c r="Z3619">
        <v>1</v>
      </c>
      <c r="AA3619">
        <v>999</v>
      </c>
      <c r="AB3619">
        <v>1</v>
      </c>
      <c r="AC3619" t="s">
        <v>35</v>
      </c>
      <c r="AD3619" t="s">
        <v>35</v>
      </c>
      <c r="AE3619" t="str">
        <f t="shared" si="169"/>
        <v>sp|Q9D0R2|SYTC_MOUSE_sp|Q60597|ODO1_MOUSE</v>
      </c>
      <c r="AF3619" t="str">
        <f t="shared" si="170"/>
        <v>IIK[325.13]EK_DPAAAPATGNK[325.13]K</v>
      </c>
    </row>
    <row r="3620" spans="1:32" x14ac:dyDescent="0.25">
      <c r="A3620" t="s">
        <v>1673</v>
      </c>
      <c r="B3620" t="str">
        <f>VLOOKUP(A3620,[1]Files!$A$2:$B$73,2,FALSE)</f>
        <v>Brain</v>
      </c>
      <c r="C3620">
        <v>11665</v>
      </c>
      <c r="D3620">
        <v>4068.9861390000001</v>
      </c>
      <c r="E3620">
        <v>4069.9845639999999</v>
      </c>
      <c r="F3620">
        <v>4</v>
      </c>
      <c r="G3620">
        <v>997.50016900000003</v>
      </c>
      <c r="H3620">
        <v>2320.0809049999998</v>
      </c>
      <c r="I3620">
        <v>997.49812899999995</v>
      </c>
      <c r="J3620">
        <v>2320.0706650000002</v>
      </c>
      <c r="K3620">
        <v>1.23E-2</v>
      </c>
      <c r="L3620">
        <f t="shared" si="168"/>
        <v>1.23E-2</v>
      </c>
      <c r="M3620" t="s">
        <v>1372</v>
      </c>
      <c r="N3620" t="s">
        <v>1380</v>
      </c>
      <c r="O3620">
        <v>3.7068999999999998E-2</v>
      </c>
      <c r="P3620">
        <v>0</v>
      </c>
      <c r="Q3620" t="s">
        <v>1373</v>
      </c>
      <c r="R3620" t="s">
        <v>1381</v>
      </c>
      <c r="S3620">
        <v>11668</v>
      </c>
      <c r="T3620">
        <v>11669</v>
      </c>
      <c r="U3620" t="s">
        <v>826</v>
      </c>
      <c r="V3620" t="s">
        <v>826</v>
      </c>
      <c r="W3620" t="s">
        <v>827</v>
      </c>
      <c r="X3620" t="s">
        <v>827</v>
      </c>
      <c r="Y3620">
        <v>485</v>
      </c>
      <c r="Z3620">
        <v>1</v>
      </c>
      <c r="AA3620">
        <v>402</v>
      </c>
      <c r="AB3620">
        <v>1</v>
      </c>
      <c r="AC3620" t="s">
        <v>35</v>
      </c>
      <c r="AD3620" t="s">
        <v>35</v>
      </c>
      <c r="AE3620" t="str">
        <f t="shared" si="169"/>
        <v>sp|P17710|HXK1_MOUSE_sp|P17710|HXK1_MOUSE</v>
      </c>
      <c r="AF3620" t="str">
        <f t="shared" si="170"/>
        <v>FHK[325.13]TLR_FTTSDVAAIETDK[325.13]EGVQNAK</v>
      </c>
    </row>
    <row r="3621" spans="1:32" x14ac:dyDescent="0.25">
      <c r="A3621" t="s">
        <v>4671</v>
      </c>
      <c r="B3621" t="str">
        <f>VLOOKUP(A3621,[1]Files!$A$2:$B$73,2,FALSE)</f>
        <v>Heart</v>
      </c>
      <c r="C3621">
        <v>7922</v>
      </c>
      <c r="D3621">
        <v>3473.741219</v>
      </c>
      <c r="E3621">
        <v>3474.7267510000001</v>
      </c>
      <c r="F3621">
        <v>4</v>
      </c>
      <c r="G3621">
        <v>1335.657518</v>
      </c>
      <c r="H3621">
        <v>1386.6786360000001</v>
      </c>
      <c r="I3621">
        <v>1335.6459159999999</v>
      </c>
      <c r="J3621">
        <v>1386.677944</v>
      </c>
      <c r="K3621">
        <v>1.23E-2</v>
      </c>
      <c r="L3621">
        <f t="shared" si="168"/>
        <v>1.23E-2</v>
      </c>
      <c r="M3621" t="s">
        <v>561</v>
      </c>
      <c r="N3621" t="s">
        <v>1341</v>
      </c>
      <c r="O3621" t="s">
        <v>35</v>
      </c>
      <c r="P3621" t="s">
        <v>35</v>
      </c>
      <c r="Q3621" t="s">
        <v>563</v>
      </c>
      <c r="R3621" t="s">
        <v>1343</v>
      </c>
      <c r="S3621">
        <v>7925</v>
      </c>
      <c r="T3621">
        <v>7926</v>
      </c>
      <c r="U3621" t="s">
        <v>564</v>
      </c>
      <c r="V3621" t="s">
        <v>564</v>
      </c>
      <c r="W3621" t="s">
        <v>565</v>
      </c>
      <c r="X3621" t="s">
        <v>565</v>
      </c>
      <c r="Y3621">
        <v>179</v>
      </c>
      <c r="Z3621">
        <v>1</v>
      </c>
      <c r="AA3621">
        <v>335</v>
      </c>
      <c r="AB3621">
        <v>1</v>
      </c>
      <c r="AC3621" s="1">
        <v>2.4399999999999999E-6</v>
      </c>
      <c r="AD3621" s="1">
        <v>6.7100000000000005E-5</v>
      </c>
      <c r="AE3621" t="str">
        <f t="shared" si="169"/>
        <v>sp|Q8K2B3|SDHA_MOUSE_sp|Q8K2B3|SDHA_MOUSE</v>
      </c>
      <c r="AF3621" t="str">
        <f t="shared" si="170"/>
        <v>AFGGQSLK[325.13]FGK_YAPVAK[325.13]DLASR</v>
      </c>
    </row>
    <row r="3622" spans="1:32" x14ac:dyDescent="0.25">
      <c r="A3622" t="s">
        <v>727</v>
      </c>
      <c r="B3622" t="str">
        <f>VLOOKUP(A3622,[1]Files!$A$2:$B$73,2,FALSE)</f>
        <v>Brain</v>
      </c>
      <c r="C3622">
        <v>9022</v>
      </c>
      <c r="D3622">
        <v>4510.2530319999996</v>
      </c>
      <c r="E3622">
        <v>4512.2667769999998</v>
      </c>
      <c r="F3622">
        <v>5</v>
      </c>
      <c r="G3622">
        <v>2176.0540500000002</v>
      </c>
      <c r="H3622">
        <v>1582.7939180000001</v>
      </c>
      <c r="I3622">
        <v>2176.047685</v>
      </c>
      <c r="J3622">
        <v>1582.787889</v>
      </c>
      <c r="K3622">
        <v>1.24E-2</v>
      </c>
      <c r="L3622">
        <f t="shared" si="168"/>
        <v>1.24E-2</v>
      </c>
      <c r="M3622" t="s">
        <v>264</v>
      </c>
      <c r="N3622" t="s">
        <v>213</v>
      </c>
      <c r="O3622">
        <v>0</v>
      </c>
      <c r="P3622">
        <v>0</v>
      </c>
      <c r="Q3622" t="s">
        <v>265</v>
      </c>
      <c r="R3622" t="s">
        <v>215</v>
      </c>
      <c r="S3622">
        <v>9025</v>
      </c>
      <c r="T3622">
        <v>9026</v>
      </c>
      <c r="U3622" t="s">
        <v>216</v>
      </c>
      <c r="V3622" t="s">
        <v>216</v>
      </c>
      <c r="W3622" t="s">
        <v>217</v>
      </c>
      <c r="X3622" t="s">
        <v>217</v>
      </c>
      <c r="Y3622">
        <v>48</v>
      </c>
      <c r="Z3622">
        <v>1</v>
      </c>
      <c r="AA3622">
        <v>78</v>
      </c>
      <c r="AB3622">
        <v>1</v>
      </c>
      <c r="AC3622" t="s">
        <v>35</v>
      </c>
      <c r="AD3622" t="s">
        <v>35</v>
      </c>
      <c r="AE3622" t="str">
        <f t="shared" si="169"/>
        <v>sp|Q9DCX2|ATP5H_MOUSE_sp|Q9DCX2|ATP5H_MOUSE</v>
      </c>
      <c r="AF3622" t="str">
        <f t="shared" si="170"/>
        <v>YNALK[325.13]IPVPEDK_LASLSEK[325.13]PPAIDWAYYR</v>
      </c>
    </row>
    <row r="3623" spans="1:32" x14ac:dyDescent="0.25">
      <c r="A3623" t="s">
        <v>4048</v>
      </c>
      <c r="B3623" t="str">
        <f>VLOOKUP(A3623,[1]Files!$A$2:$B$73,2,FALSE)</f>
        <v>Heart</v>
      </c>
      <c r="C3623">
        <v>8632</v>
      </c>
      <c r="D3623">
        <v>4728.4008119999999</v>
      </c>
      <c r="E3623">
        <v>4728.4084389999998</v>
      </c>
      <c r="F3623">
        <v>5</v>
      </c>
      <c r="G3623">
        <v>1115.5518050000001</v>
      </c>
      <c r="H3623">
        <v>2861.4439419999999</v>
      </c>
      <c r="I3623">
        <v>1115.54989</v>
      </c>
      <c r="J3623">
        <v>2861.4334699999999</v>
      </c>
      <c r="K3623">
        <v>1.24E-2</v>
      </c>
      <c r="L3623">
        <f t="shared" si="168"/>
        <v>1.24E-2</v>
      </c>
      <c r="M3623" t="s">
        <v>761</v>
      </c>
      <c r="N3623" t="s">
        <v>3210</v>
      </c>
      <c r="O3623">
        <v>0</v>
      </c>
      <c r="P3623">
        <v>0</v>
      </c>
      <c r="Q3623" t="s">
        <v>763</v>
      </c>
      <c r="R3623" t="s">
        <v>3211</v>
      </c>
      <c r="S3623">
        <v>8635</v>
      </c>
      <c r="T3623">
        <v>8636</v>
      </c>
      <c r="U3623" t="s">
        <v>615</v>
      </c>
      <c r="V3623" t="s">
        <v>615</v>
      </c>
      <c r="W3623" t="s">
        <v>616</v>
      </c>
      <c r="X3623" t="s">
        <v>616</v>
      </c>
      <c r="Y3623">
        <v>260</v>
      </c>
      <c r="Z3623">
        <v>1</v>
      </c>
      <c r="AA3623">
        <v>171</v>
      </c>
      <c r="AB3623">
        <v>1</v>
      </c>
      <c r="AC3623" t="s">
        <v>35</v>
      </c>
      <c r="AD3623" t="s">
        <v>35</v>
      </c>
      <c r="AE3623" t="str">
        <f t="shared" si="169"/>
        <v>sp|Q8QZT1|THIL_MOUSE_sp|Q8QZT1|THIL_MOUSE</v>
      </c>
      <c r="AF3623" t="str">
        <f t="shared" si="170"/>
        <v>VDFSK[325.13]VPK_GATPYGGVK[325.13]LEDLIVKDGLTDVYNK</v>
      </c>
    </row>
    <row r="3624" spans="1:32" x14ac:dyDescent="0.25">
      <c r="A3624" t="s">
        <v>1576</v>
      </c>
      <c r="B3624" t="str">
        <f>VLOOKUP(A3624,[1]Files!$A$2:$B$73,2,FALSE)</f>
        <v>Brain</v>
      </c>
      <c r="C3624">
        <v>17002</v>
      </c>
      <c r="D3624">
        <v>5233.6769350000004</v>
      </c>
      <c r="E3624">
        <v>5234.7287050000004</v>
      </c>
      <c r="F3624">
        <v>4</v>
      </c>
      <c r="G3624">
        <v>3027.5284150000002</v>
      </c>
      <c r="H3624">
        <v>1454.743455</v>
      </c>
      <c r="I3624">
        <v>3027.5189310000001</v>
      </c>
      <c r="J3624">
        <v>1454.740544</v>
      </c>
      <c r="K3624">
        <v>1.24E-2</v>
      </c>
      <c r="L3624">
        <f t="shared" si="168"/>
        <v>1.24E-2</v>
      </c>
      <c r="M3624" t="s">
        <v>684</v>
      </c>
      <c r="N3624" t="s">
        <v>683</v>
      </c>
      <c r="O3624">
        <v>0</v>
      </c>
      <c r="P3624">
        <v>0</v>
      </c>
      <c r="Q3624" t="s">
        <v>686</v>
      </c>
      <c r="R3624" t="s">
        <v>685</v>
      </c>
      <c r="S3624">
        <v>17005</v>
      </c>
      <c r="T3624">
        <v>17004</v>
      </c>
      <c r="U3624" t="s">
        <v>687</v>
      </c>
      <c r="V3624" t="s">
        <v>687</v>
      </c>
      <c r="W3624" t="s">
        <v>688</v>
      </c>
      <c r="X3624" t="s">
        <v>688</v>
      </c>
      <c r="Y3624">
        <v>55</v>
      </c>
      <c r="Z3624">
        <v>1</v>
      </c>
      <c r="AA3624">
        <v>661</v>
      </c>
      <c r="AB3624">
        <v>1</v>
      </c>
      <c r="AC3624" t="s">
        <v>35</v>
      </c>
      <c r="AD3624" t="s">
        <v>35</v>
      </c>
      <c r="AE3624" t="str">
        <f t="shared" si="169"/>
        <v>sp|Q8BH59|CMC1_MOUSE_sp|Q8BH59|CMC1_MOUSE</v>
      </c>
      <c r="AF3624" t="str">
        <f t="shared" si="170"/>
        <v>FK[325.13]SPSVAVAQPK_YLGLYNDPNSNPK[325.13]IVQLLAGVADQTK</v>
      </c>
    </row>
    <row r="3625" spans="1:32" x14ac:dyDescent="0.25">
      <c r="A3625" t="s">
        <v>67</v>
      </c>
      <c r="B3625" t="str">
        <f>VLOOKUP(A3625,[1]Files!$A$2:$B$73,2,FALSE)</f>
        <v>Liver</v>
      </c>
      <c r="C3625">
        <v>8270</v>
      </c>
      <c r="D3625">
        <v>5905.9623819999997</v>
      </c>
      <c r="E3625">
        <v>5906.9905930000004</v>
      </c>
      <c r="F3625">
        <v>5</v>
      </c>
      <c r="G3625">
        <v>2104.0501429999999</v>
      </c>
      <c r="H3625">
        <v>3050.5071750000002</v>
      </c>
      <c r="I3625">
        <v>2104.047685</v>
      </c>
      <c r="J3625">
        <v>3050.4971930000002</v>
      </c>
      <c r="K3625">
        <v>1.24E-2</v>
      </c>
      <c r="L3625">
        <f t="shared" si="168"/>
        <v>1.24E-2</v>
      </c>
      <c r="M3625" t="s">
        <v>238</v>
      </c>
      <c r="N3625" t="s">
        <v>239</v>
      </c>
      <c r="O3625">
        <v>0</v>
      </c>
      <c r="P3625">
        <v>2.3148000000000001E-3</v>
      </c>
      <c r="Q3625" t="s">
        <v>240</v>
      </c>
      <c r="R3625" t="s">
        <v>241</v>
      </c>
      <c r="S3625">
        <v>8273</v>
      </c>
      <c r="T3625">
        <v>8274</v>
      </c>
      <c r="U3625" t="s">
        <v>136</v>
      </c>
      <c r="V3625" t="s">
        <v>136</v>
      </c>
      <c r="W3625" t="s">
        <v>137</v>
      </c>
      <c r="X3625" t="s">
        <v>137</v>
      </c>
      <c r="Y3625">
        <v>260</v>
      </c>
      <c r="Z3625">
        <v>1</v>
      </c>
      <c r="AA3625">
        <v>159</v>
      </c>
      <c r="AB3625">
        <v>1</v>
      </c>
      <c r="AC3625" t="s">
        <v>35</v>
      </c>
      <c r="AD3625" t="s">
        <v>35</v>
      </c>
      <c r="AE3625" t="str">
        <f t="shared" si="169"/>
        <v>sp|Q9R0H0|ACOX1_MOUSE_sp|Q9R0H0|ACOX1_MOUSE</v>
      </c>
      <c r="AF3625" t="str">
        <f t="shared" si="170"/>
        <v>YAQVK[325.13]PDGTYVKPLSNK_GLETTATYDPK[325.13]TQEFILNSPTVTSIK</v>
      </c>
    </row>
    <row r="3626" spans="1:32" x14ac:dyDescent="0.25">
      <c r="A3626" t="s">
        <v>4859</v>
      </c>
      <c r="B3626" t="str">
        <f>VLOOKUP(A3626,[1]Files!$A$2:$B$73,2,FALSE)</f>
        <v>Heart</v>
      </c>
      <c r="C3626">
        <v>11289</v>
      </c>
      <c r="D3626">
        <v>5439.5336239999997</v>
      </c>
      <c r="E3626">
        <v>5440.5158140000003</v>
      </c>
      <c r="F3626">
        <v>4</v>
      </c>
      <c r="G3626">
        <v>1175.5471660000001</v>
      </c>
      <c r="H3626">
        <v>3512.5813929999999</v>
      </c>
      <c r="I3626">
        <v>1175.545867</v>
      </c>
      <c r="J3626">
        <v>3512.5703109999999</v>
      </c>
      <c r="K3626">
        <v>1.24E-2</v>
      </c>
      <c r="L3626">
        <f t="shared" si="168"/>
        <v>1.24E-2</v>
      </c>
      <c r="M3626" t="s">
        <v>2550</v>
      </c>
      <c r="N3626" t="s">
        <v>3479</v>
      </c>
      <c r="O3626" t="s">
        <v>35</v>
      </c>
      <c r="P3626" t="s">
        <v>35</v>
      </c>
      <c r="Q3626" t="s">
        <v>2552</v>
      </c>
      <c r="R3626" t="s">
        <v>3480</v>
      </c>
      <c r="S3626">
        <v>11290</v>
      </c>
      <c r="T3626">
        <v>11291</v>
      </c>
      <c r="U3626" t="s">
        <v>1970</v>
      </c>
      <c r="V3626" t="s">
        <v>1970</v>
      </c>
      <c r="W3626" t="s">
        <v>1971</v>
      </c>
      <c r="X3626" t="s">
        <v>1971</v>
      </c>
      <c r="Y3626">
        <v>226</v>
      </c>
      <c r="Z3626">
        <v>1</v>
      </c>
      <c r="AA3626">
        <v>187</v>
      </c>
      <c r="AB3626">
        <v>1</v>
      </c>
      <c r="AC3626">
        <v>2.0799999999999999E-2</v>
      </c>
      <c r="AD3626">
        <v>1.06E-2</v>
      </c>
      <c r="AE3626" t="str">
        <f t="shared" si="169"/>
        <v>sp|Q99LC5|ETFA_MOUSE_sp|Q99LC5|ETFA_MOUSE</v>
      </c>
      <c r="AF3626" t="str">
        <f t="shared" si="170"/>
        <v>GLK[325.13]SGENFK_GTSFEAAATSGGSASSEK[325.13]APSSSSVGISEWLDQK</v>
      </c>
    </row>
    <row r="3627" spans="1:32" x14ac:dyDescent="0.25">
      <c r="A3627" t="s">
        <v>4597</v>
      </c>
      <c r="B3627" t="str">
        <f>VLOOKUP(A3627,[1]Files!$A$2:$B$73,2,FALSE)</f>
        <v>Heart</v>
      </c>
      <c r="C3627">
        <v>10705</v>
      </c>
      <c r="D3627">
        <v>4029.0488829999999</v>
      </c>
      <c r="E3627">
        <v>4030.0417400000001</v>
      </c>
      <c r="F3627">
        <v>5</v>
      </c>
      <c r="G3627">
        <v>1026.500902</v>
      </c>
      <c r="H3627">
        <v>2251.1429170000001</v>
      </c>
      <c r="I3627">
        <v>1026.4981889999999</v>
      </c>
      <c r="J3627">
        <v>2251.133206</v>
      </c>
      <c r="K3627">
        <v>1.24E-2</v>
      </c>
      <c r="L3627">
        <f t="shared" si="168"/>
        <v>1.24E-2</v>
      </c>
      <c r="M3627" t="s">
        <v>2074</v>
      </c>
      <c r="N3627" t="s">
        <v>3541</v>
      </c>
      <c r="O3627" t="s">
        <v>35</v>
      </c>
      <c r="P3627" t="s">
        <v>35</v>
      </c>
      <c r="Q3627" t="s">
        <v>2075</v>
      </c>
      <c r="R3627" t="s">
        <v>3543</v>
      </c>
      <c r="S3627">
        <v>10708</v>
      </c>
      <c r="T3627">
        <v>10707</v>
      </c>
      <c r="U3627" t="s">
        <v>2050</v>
      </c>
      <c r="V3627" t="s">
        <v>2050</v>
      </c>
      <c r="W3627" t="s">
        <v>2051</v>
      </c>
      <c r="X3627" t="s">
        <v>2051</v>
      </c>
      <c r="Y3627">
        <v>292</v>
      </c>
      <c r="Z3627">
        <v>1</v>
      </c>
      <c r="AA3627">
        <v>200</v>
      </c>
      <c r="AB3627">
        <v>1</v>
      </c>
      <c r="AC3627">
        <v>2.65E-3</v>
      </c>
      <c r="AD3627" s="1">
        <v>2.7500000000000001E-5</v>
      </c>
      <c r="AE3627" t="str">
        <f t="shared" si="169"/>
        <v>sp|Q6P8J7|KCRS_MOUSE_sp|Q6P8J7|KCRS_MOUSE</v>
      </c>
      <c r="AF3627" t="str">
        <f t="shared" si="170"/>
        <v>GLK[325.13]EVER_EVENVAITALEGLK[325.13]GDLAGR</v>
      </c>
    </row>
    <row r="3628" spans="1:32" x14ac:dyDescent="0.25">
      <c r="A3628" t="s">
        <v>886</v>
      </c>
      <c r="B3628" t="str">
        <f>VLOOKUP(A3628,[1]Files!$A$2:$B$73,2,FALSE)</f>
        <v>Brain</v>
      </c>
      <c r="C3628">
        <v>15132</v>
      </c>
      <c r="D3628">
        <v>5349.8295699999999</v>
      </c>
      <c r="E3628">
        <v>5350.8673760000001</v>
      </c>
      <c r="F3628">
        <v>4</v>
      </c>
      <c r="G3628">
        <v>2299.2122530000001</v>
      </c>
      <c r="H3628">
        <v>2299.2122530000001</v>
      </c>
      <c r="I3628">
        <v>2299.2059770000001</v>
      </c>
      <c r="J3628">
        <v>2299.2059770000001</v>
      </c>
      <c r="K3628">
        <v>1.26E-2</v>
      </c>
      <c r="L3628">
        <f t="shared" si="168"/>
        <v>1.26E-2</v>
      </c>
      <c r="M3628" t="s">
        <v>665</v>
      </c>
      <c r="N3628" t="s">
        <v>665</v>
      </c>
      <c r="O3628">
        <v>0</v>
      </c>
      <c r="P3628">
        <v>0</v>
      </c>
      <c r="Q3628" t="s">
        <v>666</v>
      </c>
      <c r="R3628" t="s">
        <v>666</v>
      </c>
      <c r="S3628">
        <v>15136</v>
      </c>
      <c r="T3628">
        <v>15135</v>
      </c>
      <c r="U3628" t="s">
        <v>254</v>
      </c>
      <c r="V3628" t="s">
        <v>254</v>
      </c>
      <c r="W3628" t="s">
        <v>255</v>
      </c>
      <c r="X3628" t="s">
        <v>255</v>
      </c>
      <c r="Y3628">
        <v>265</v>
      </c>
      <c r="Z3628">
        <v>1</v>
      </c>
      <c r="AA3628">
        <v>265</v>
      </c>
      <c r="AB3628">
        <v>1</v>
      </c>
      <c r="AC3628" t="s">
        <v>35</v>
      </c>
      <c r="AD3628" t="s">
        <v>35</v>
      </c>
      <c r="AE3628" t="str">
        <f t="shared" si="169"/>
        <v>sp|Q60932|VDAC1_MOUSE_sp|Q60932|VDAC1_MOUSE</v>
      </c>
      <c r="AF3628" t="str">
        <f t="shared" si="170"/>
        <v>VNNSSLIGLGYTQTLK[325.13]PGIK_VNNSSLIGLGYTQTLK[325.13]PGIK</v>
      </c>
    </row>
    <row r="3629" spans="1:32" x14ac:dyDescent="0.25">
      <c r="A3629" t="s">
        <v>1673</v>
      </c>
      <c r="B3629" t="str">
        <f>VLOOKUP(A3629,[1]Files!$A$2:$B$73,2,FALSE)</f>
        <v>Brain</v>
      </c>
      <c r="C3629">
        <v>21460</v>
      </c>
      <c r="D3629">
        <v>5337.6703289999996</v>
      </c>
      <c r="E3629">
        <v>5338.6574629999996</v>
      </c>
      <c r="F3629">
        <v>5</v>
      </c>
      <c r="G3629">
        <v>905.45115799999996</v>
      </c>
      <c r="H3629">
        <v>3680.8141059999998</v>
      </c>
      <c r="I3629">
        <v>905.44944799999996</v>
      </c>
      <c r="J3629">
        <v>3680.8032280000002</v>
      </c>
      <c r="K3629">
        <v>1.26E-2</v>
      </c>
      <c r="L3629">
        <f t="shared" si="168"/>
        <v>1.26E-2</v>
      </c>
      <c r="M3629" t="s">
        <v>251</v>
      </c>
      <c r="N3629" t="s">
        <v>250</v>
      </c>
      <c r="O3629">
        <v>1.7576000000000001E-2</v>
      </c>
      <c r="P3629">
        <v>0</v>
      </c>
      <c r="Q3629" t="s">
        <v>253</v>
      </c>
      <c r="R3629" t="s">
        <v>252</v>
      </c>
      <c r="S3629">
        <v>21461</v>
      </c>
      <c r="T3629">
        <v>21464</v>
      </c>
      <c r="U3629" t="s">
        <v>254</v>
      </c>
      <c r="V3629" t="s">
        <v>254</v>
      </c>
      <c r="W3629" t="s">
        <v>255</v>
      </c>
      <c r="X3629" t="s">
        <v>255</v>
      </c>
      <c r="Y3629">
        <v>128</v>
      </c>
      <c r="Z3629">
        <v>1</v>
      </c>
      <c r="AA3629">
        <v>249</v>
      </c>
      <c r="AB3629">
        <v>1</v>
      </c>
      <c r="AC3629" t="s">
        <v>35</v>
      </c>
      <c r="AD3629" t="s">
        <v>35</v>
      </c>
      <c r="AE3629" t="str">
        <f t="shared" si="169"/>
        <v>sp|Q60932|VDAC1_MOUSE_sp|Q60932|VDAC1_MOUSE</v>
      </c>
      <c r="AF3629" t="str">
        <f t="shared" si="170"/>
        <v>IK[325.13]TGYK_YQVDPDAC[160.03]FSAK[325.13]VNNSSLIGLGYTQTLKPGIK</v>
      </c>
    </row>
    <row r="3630" spans="1:32" x14ac:dyDescent="0.25">
      <c r="A3630" t="s">
        <v>727</v>
      </c>
      <c r="B3630" t="str">
        <f>VLOOKUP(A3630,[1]Files!$A$2:$B$73,2,FALSE)</f>
        <v>Brain</v>
      </c>
      <c r="C3630">
        <v>9295</v>
      </c>
      <c r="D3630">
        <v>4175.2249089999996</v>
      </c>
      <c r="E3630">
        <v>4176.2482360000004</v>
      </c>
      <c r="F3630">
        <v>4</v>
      </c>
      <c r="G3630">
        <v>1316.746995</v>
      </c>
      <c r="H3630">
        <v>2107.0728479999998</v>
      </c>
      <c r="I3630">
        <v>1316.745236</v>
      </c>
      <c r="J3630">
        <v>2107.0619550000001</v>
      </c>
      <c r="K3630">
        <v>1.2699999999999999E-2</v>
      </c>
      <c r="L3630">
        <f t="shared" si="168"/>
        <v>1.2699999999999999E-2</v>
      </c>
      <c r="M3630" t="s">
        <v>189</v>
      </c>
      <c r="N3630" t="s">
        <v>324</v>
      </c>
      <c r="O3630">
        <v>0</v>
      </c>
      <c r="P3630">
        <v>0</v>
      </c>
      <c r="Q3630" t="s">
        <v>191</v>
      </c>
      <c r="R3630" t="s">
        <v>325</v>
      </c>
      <c r="S3630">
        <v>9298</v>
      </c>
      <c r="T3630">
        <v>9299</v>
      </c>
      <c r="U3630" t="s">
        <v>72</v>
      </c>
      <c r="V3630" t="s">
        <v>72</v>
      </c>
      <c r="W3630" t="s">
        <v>73</v>
      </c>
      <c r="X3630" t="s">
        <v>73</v>
      </c>
      <c r="Y3630">
        <v>175</v>
      </c>
      <c r="Z3630">
        <v>1</v>
      </c>
      <c r="AA3630">
        <v>194</v>
      </c>
      <c r="AB3630">
        <v>1</v>
      </c>
      <c r="AC3630" t="s">
        <v>35</v>
      </c>
      <c r="AD3630" t="s">
        <v>35</v>
      </c>
      <c r="AE3630" t="str">
        <f t="shared" si="169"/>
        <v>sp|Q03265|ATPA_MOUSE_sp|Q03265|ATPA_MOUSE</v>
      </c>
      <c r="AF3630" t="str">
        <f t="shared" si="170"/>
        <v>VGLK[325.13]APGIIPR_EPMQTGIK[325.13]AVDSLVPIGR</v>
      </c>
    </row>
    <row r="3631" spans="1:32" x14ac:dyDescent="0.25">
      <c r="A3631" t="s">
        <v>1576</v>
      </c>
      <c r="B3631" t="str">
        <f>VLOOKUP(A3631,[1]Files!$A$2:$B$73,2,FALSE)</f>
        <v>Brain</v>
      </c>
      <c r="C3631">
        <v>15108</v>
      </c>
      <c r="D3631">
        <v>4450.1587460000001</v>
      </c>
      <c r="E3631">
        <v>4450.1417899999997</v>
      </c>
      <c r="F3631">
        <v>4</v>
      </c>
      <c r="G3631">
        <v>971.44645800000001</v>
      </c>
      <c r="H3631">
        <v>2727.3072229999998</v>
      </c>
      <c r="I3631">
        <v>971.44609400000002</v>
      </c>
      <c r="J3631">
        <v>2727.2949279999998</v>
      </c>
      <c r="K3631">
        <v>1.2699999999999999E-2</v>
      </c>
      <c r="L3631">
        <f t="shared" si="168"/>
        <v>1.2699999999999999E-2</v>
      </c>
      <c r="M3631" t="s">
        <v>81</v>
      </c>
      <c r="N3631" t="s">
        <v>659</v>
      </c>
      <c r="O3631">
        <v>4.0267999999999997E-3</v>
      </c>
      <c r="P3631">
        <v>0</v>
      </c>
      <c r="Q3631" t="s">
        <v>83</v>
      </c>
      <c r="R3631" t="s">
        <v>660</v>
      </c>
      <c r="S3631">
        <v>15109</v>
      </c>
      <c r="T3631">
        <v>15112</v>
      </c>
      <c r="U3631" t="s">
        <v>84</v>
      </c>
      <c r="V3631" t="s">
        <v>84</v>
      </c>
      <c r="W3631" t="s">
        <v>85</v>
      </c>
      <c r="X3631" t="s">
        <v>85</v>
      </c>
      <c r="Y3631">
        <v>269</v>
      </c>
      <c r="Z3631">
        <v>1</v>
      </c>
      <c r="AA3631">
        <v>384</v>
      </c>
      <c r="AB3631">
        <v>1</v>
      </c>
      <c r="AC3631" t="s">
        <v>35</v>
      </c>
      <c r="AD3631" t="s">
        <v>35</v>
      </c>
      <c r="AE3631" t="str">
        <f t="shared" si="169"/>
        <v>sp|Q8CAQ8|MIC60_MOUSE_sp|Q8CAQ8|MIC60_MOUSE</v>
      </c>
      <c r="AF3631" t="str">
        <f t="shared" si="170"/>
        <v>K[325.13]SAQWR_ELDSITPDITPGWK[325.13]GMSISDLAGK</v>
      </c>
    </row>
    <row r="3632" spans="1:32" x14ac:dyDescent="0.25">
      <c r="A3632" t="s">
        <v>1576</v>
      </c>
      <c r="B3632" t="str">
        <f>VLOOKUP(A3632,[1]Files!$A$2:$B$73,2,FALSE)</f>
        <v>Brain</v>
      </c>
      <c r="C3632">
        <v>11721</v>
      </c>
      <c r="D3632">
        <v>2942.5924150000001</v>
      </c>
      <c r="E3632">
        <v>2943.6056579999999</v>
      </c>
      <c r="F3632">
        <v>4</v>
      </c>
      <c r="G3632">
        <v>1137.6404279999999</v>
      </c>
      <c r="H3632">
        <v>1053.546922</v>
      </c>
      <c r="I3632">
        <v>1137.6393740000001</v>
      </c>
      <c r="J3632">
        <v>1053.560729</v>
      </c>
      <c r="K3632">
        <v>-1.2800000000000001E-2</v>
      </c>
      <c r="L3632">
        <f t="shared" si="168"/>
        <v>1.2800000000000001E-2</v>
      </c>
      <c r="M3632" t="s">
        <v>1632</v>
      </c>
      <c r="N3632" t="s">
        <v>1345</v>
      </c>
      <c r="O3632">
        <v>4.0772999999999997E-2</v>
      </c>
      <c r="P3632">
        <v>2.2676000000000002E-2</v>
      </c>
      <c r="Q3632" t="s">
        <v>1633</v>
      </c>
      <c r="R3632" t="s">
        <v>1347</v>
      </c>
      <c r="S3632">
        <v>11724</v>
      </c>
      <c r="T3632">
        <v>11725</v>
      </c>
      <c r="U3632" t="s">
        <v>1634</v>
      </c>
      <c r="V3632" t="s">
        <v>1348</v>
      </c>
      <c r="W3632" t="s">
        <v>1635</v>
      </c>
      <c r="X3632" t="s">
        <v>1349</v>
      </c>
      <c r="Y3632">
        <v>156</v>
      </c>
      <c r="Z3632">
        <v>1</v>
      </c>
      <c r="AA3632">
        <v>82</v>
      </c>
      <c r="AB3632">
        <v>1</v>
      </c>
      <c r="AC3632" t="s">
        <v>35</v>
      </c>
      <c r="AD3632" t="s">
        <v>35</v>
      </c>
      <c r="AE3632" t="str">
        <f t="shared" si="169"/>
        <v>sp|Q80VP5|CL065_MOUSE_sp|P40630|TFAM_MOUSE</v>
      </c>
      <c r="AF3632" t="str">
        <f t="shared" si="170"/>
        <v>K[325.13]IAALWR_K[325.13]LLK[170.11]ELR</v>
      </c>
    </row>
    <row r="3633" spans="1:32" x14ac:dyDescent="0.25">
      <c r="A3633" t="s">
        <v>1673</v>
      </c>
      <c r="B3633" t="str">
        <f>VLOOKUP(A3633,[1]Files!$A$2:$B$73,2,FALSE)</f>
        <v>Brain</v>
      </c>
      <c r="C3633">
        <v>12247</v>
      </c>
      <c r="D3633">
        <v>4430.2191709999997</v>
      </c>
      <c r="E3633">
        <v>4432.245414</v>
      </c>
      <c r="F3633">
        <v>5</v>
      </c>
      <c r="G3633">
        <v>1042.48369</v>
      </c>
      <c r="H3633">
        <v>2636.3304170000001</v>
      </c>
      <c r="I3633">
        <v>1042.4818700000001</v>
      </c>
      <c r="J3633">
        <v>2636.3194440000002</v>
      </c>
      <c r="K3633">
        <v>1.2800000000000001E-2</v>
      </c>
      <c r="L3633">
        <f t="shared" si="168"/>
        <v>1.2800000000000001E-2</v>
      </c>
      <c r="M3633" t="s">
        <v>1277</v>
      </c>
      <c r="N3633" t="s">
        <v>1392</v>
      </c>
      <c r="O3633">
        <v>0</v>
      </c>
      <c r="P3633">
        <v>0</v>
      </c>
      <c r="Q3633" t="s">
        <v>1279</v>
      </c>
      <c r="R3633" t="s">
        <v>1393</v>
      </c>
      <c r="S3633">
        <v>12250</v>
      </c>
      <c r="T3633">
        <v>12251</v>
      </c>
      <c r="U3633" t="s">
        <v>84</v>
      </c>
      <c r="V3633" t="s">
        <v>84</v>
      </c>
      <c r="W3633" t="s">
        <v>85</v>
      </c>
      <c r="X3633" t="s">
        <v>85</v>
      </c>
      <c r="Y3633">
        <v>298</v>
      </c>
      <c r="Z3633">
        <v>1</v>
      </c>
      <c r="AA3633">
        <v>352</v>
      </c>
      <c r="AB3633">
        <v>1</v>
      </c>
      <c r="AC3633" t="s">
        <v>35</v>
      </c>
      <c r="AD3633" t="s">
        <v>35</v>
      </c>
      <c r="AE3633" t="str">
        <f t="shared" si="169"/>
        <v>sp|Q8CAQ8|MIC60_MOUSE_sp|Q8CAQ8|MIC60_MOUSE</v>
      </c>
      <c r="AF3633" t="str">
        <f t="shared" si="170"/>
        <v>AK[325.13]EELEK_VQAAQSEAK[325.13]VVSQYHELVVQAR</v>
      </c>
    </row>
    <row r="3634" spans="1:32" x14ac:dyDescent="0.25">
      <c r="A3634" t="s">
        <v>727</v>
      </c>
      <c r="B3634" t="str">
        <f>VLOOKUP(A3634,[1]Files!$A$2:$B$73,2,FALSE)</f>
        <v>Brain</v>
      </c>
      <c r="C3634">
        <v>10498</v>
      </c>
      <c r="D3634">
        <v>4890.4706829999996</v>
      </c>
      <c r="E3634">
        <v>4892.456244</v>
      </c>
      <c r="F3634">
        <v>4</v>
      </c>
      <c r="G3634">
        <v>1885.8951139999999</v>
      </c>
      <c r="H3634">
        <v>2253.170505</v>
      </c>
      <c r="I3634">
        <v>1885.8886649999999</v>
      </c>
      <c r="J3634">
        <v>2253.1641119999999</v>
      </c>
      <c r="K3634">
        <v>1.2800000000000001E-2</v>
      </c>
      <c r="L3634">
        <f t="shared" si="168"/>
        <v>1.2800000000000001E-2</v>
      </c>
      <c r="M3634" t="s">
        <v>532</v>
      </c>
      <c r="N3634" t="s">
        <v>531</v>
      </c>
      <c r="O3634">
        <v>0</v>
      </c>
      <c r="P3634">
        <v>0</v>
      </c>
      <c r="Q3634" t="s">
        <v>534</v>
      </c>
      <c r="R3634" t="s">
        <v>533</v>
      </c>
      <c r="S3634">
        <v>10501</v>
      </c>
      <c r="T3634">
        <v>10502</v>
      </c>
      <c r="U3634" t="s">
        <v>536</v>
      </c>
      <c r="V3634" t="s">
        <v>535</v>
      </c>
      <c r="W3634" t="s">
        <v>537</v>
      </c>
      <c r="X3634" t="s">
        <v>537</v>
      </c>
      <c r="Y3634">
        <v>92</v>
      </c>
      <c r="Z3634">
        <v>1</v>
      </c>
      <c r="AA3634">
        <v>23</v>
      </c>
      <c r="AB3634">
        <v>1</v>
      </c>
      <c r="AC3634" t="s">
        <v>35</v>
      </c>
      <c r="AD3634" t="s">
        <v>35</v>
      </c>
      <c r="AE3634" t="str">
        <f t="shared" si="169"/>
        <v>sp|P48962|ADT1_MOUSE +2_sp|P48962|ADT1_MOUSE</v>
      </c>
      <c r="AF3634" t="str">
        <f t="shared" si="170"/>
        <v>YFPTQALNFAFK[325.13]DK_DFLAGGIAAAVSK[325.13]TAVAPIER</v>
      </c>
    </row>
    <row r="3635" spans="1:32" x14ac:dyDescent="0.25">
      <c r="A3635" t="s">
        <v>1776</v>
      </c>
      <c r="B3635" t="str">
        <f>VLOOKUP(A3635,[1]Files!$A$2:$B$73,2,FALSE)</f>
        <v>Heart</v>
      </c>
      <c r="C3635">
        <v>7381</v>
      </c>
      <c r="D3635">
        <v>4844.3685850000002</v>
      </c>
      <c r="E3635">
        <v>4844.3800719999999</v>
      </c>
      <c r="F3635">
        <v>4</v>
      </c>
      <c r="G3635">
        <v>1606.771287</v>
      </c>
      <c r="H3635">
        <v>2486.1922330000002</v>
      </c>
      <c r="I3635">
        <v>1606.766093</v>
      </c>
      <c r="J3635">
        <v>2486.1846340000002</v>
      </c>
      <c r="K3635">
        <v>1.2800000000000001E-2</v>
      </c>
      <c r="L3635">
        <f t="shared" si="168"/>
        <v>1.2800000000000001E-2</v>
      </c>
      <c r="M3635" t="s">
        <v>2146</v>
      </c>
      <c r="N3635" t="s">
        <v>2147</v>
      </c>
      <c r="O3635">
        <v>0</v>
      </c>
      <c r="P3635">
        <v>0</v>
      </c>
      <c r="Q3635" t="s">
        <v>2148</v>
      </c>
      <c r="R3635" t="s">
        <v>2149</v>
      </c>
      <c r="S3635">
        <v>7384</v>
      </c>
      <c r="T3635">
        <v>7385</v>
      </c>
      <c r="U3635" t="s">
        <v>945</v>
      </c>
      <c r="V3635" t="s">
        <v>944</v>
      </c>
      <c r="W3635" t="s">
        <v>946</v>
      </c>
      <c r="X3635" t="s">
        <v>946</v>
      </c>
      <c r="Y3635">
        <v>77</v>
      </c>
      <c r="Z3635">
        <v>1</v>
      </c>
      <c r="AA3635">
        <v>336</v>
      </c>
      <c r="AB3635">
        <v>1</v>
      </c>
      <c r="AC3635" t="s">
        <v>35</v>
      </c>
      <c r="AD3635" t="s">
        <v>35</v>
      </c>
      <c r="AE3635" t="str">
        <f t="shared" si="169"/>
        <v>sp|P35486|ODPA_MOUSE +1_sp|P35486|ODPA_MOUSE</v>
      </c>
      <c r="AF3635" t="str">
        <f t="shared" si="170"/>
        <v>RM[147.04]ELK[325.13]ADQLYK_M[147.04]VNSNLASVEELK[325.13]EIDVEVR</v>
      </c>
    </row>
    <row r="3636" spans="1:32" x14ac:dyDescent="0.25">
      <c r="A3636" t="s">
        <v>1242</v>
      </c>
      <c r="B3636" t="str">
        <f>VLOOKUP(A3636,[1]Files!$A$2:$B$73,2,FALSE)</f>
        <v>Brain</v>
      </c>
      <c r="C3636">
        <v>14780</v>
      </c>
      <c r="D3636">
        <v>5337.6705730000003</v>
      </c>
      <c r="E3636">
        <v>5337.6760169999998</v>
      </c>
      <c r="F3636">
        <v>5</v>
      </c>
      <c r="G3636">
        <v>905.45103600000004</v>
      </c>
      <c r="H3636">
        <v>3680.8144729999999</v>
      </c>
      <c r="I3636">
        <v>905.44944799999996</v>
      </c>
      <c r="J3636">
        <v>3680.8032280000002</v>
      </c>
      <c r="K3636">
        <v>1.2800000000000001E-2</v>
      </c>
      <c r="L3636">
        <f t="shared" si="168"/>
        <v>1.2800000000000001E-2</v>
      </c>
      <c r="M3636" t="s">
        <v>251</v>
      </c>
      <c r="N3636" t="s">
        <v>250</v>
      </c>
      <c r="O3636">
        <v>1.3624000000000001E-2</v>
      </c>
      <c r="P3636">
        <v>0</v>
      </c>
      <c r="Q3636" t="s">
        <v>253</v>
      </c>
      <c r="R3636" t="s">
        <v>252</v>
      </c>
      <c r="S3636">
        <v>14781</v>
      </c>
      <c r="T3636">
        <v>14784</v>
      </c>
      <c r="U3636" t="s">
        <v>254</v>
      </c>
      <c r="V3636" t="s">
        <v>254</v>
      </c>
      <c r="W3636" t="s">
        <v>255</v>
      </c>
      <c r="X3636" t="s">
        <v>255</v>
      </c>
      <c r="Y3636">
        <v>128</v>
      </c>
      <c r="Z3636">
        <v>1</v>
      </c>
      <c r="AA3636">
        <v>249</v>
      </c>
      <c r="AB3636">
        <v>1</v>
      </c>
      <c r="AC3636" t="s">
        <v>35</v>
      </c>
      <c r="AD3636" t="s">
        <v>35</v>
      </c>
      <c r="AE3636" t="str">
        <f t="shared" si="169"/>
        <v>sp|Q60932|VDAC1_MOUSE_sp|Q60932|VDAC1_MOUSE</v>
      </c>
      <c r="AF3636" t="str">
        <f t="shared" si="170"/>
        <v>IK[325.13]TGYK_YQVDPDAC[160.03]FSAK[325.13]VNNSSLIGLGYTQTLKPGIK</v>
      </c>
    </row>
    <row r="3637" spans="1:32" x14ac:dyDescent="0.25">
      <c r="A3637" t="s">
        <v>1576</v>
      </c>
      <c r="B3637" t="str">
        <f>VLOOKUP(A3637,[1]Files!$A$2:$B$73,2,FALSE)</f>
        <v>Brain</v>
      </c>
      <c r="C3637">
        <v>13302</v>
      </c>
      <c r="D3637">
        <v>3677.8204150000001</v>
      </c>
      <c r="E3637">
        <v>3677.8246519999998</v>
      </c>
      <c r="F3637">
        <v>4</v>
      </c>
      <c r="G3637">
        <v>1343.6257049999999</v>
      </c>
      <c r="H3637">
        <v>1582.7896450000001</v>
      </c>
      <c r="I3637">
        <v>1343.6146160000001</v>
      </c>
      <c r="J3637">
        <v>1582.787889</v>
      </c>
      <c r="K3637">
        <v>1.2800000000000001E-2</v>
      </c>
      <c r="L3637">
        <f t="shared" si="168"/>
        <v>1.2800000000000001E-2</v>
      </c>
      <c r="M3637" t="s">
        <v>1646</v>
      </c>
      <c r="N3637" t="s">
        <v>213</v>
      </c>
      <c r="O3637">
        <v>4.8420999999999999E-2</v>
      </c>
      <c r="P3637">
        <v>0</v>
      </c>
      <c r="Q3637" t="s">
        <v>1647</v>
      </c>
      <c r="R3637" t="s">
        <v>215</v>
      </c>
      <c r="S3637">
        <v>13305</v>
      </c>
      <c r="T3637">
        <v>13306</v>
      </c>
      <c r="U3637" t="s">
        <v>1648</v>
      </c>
      <c r="V3637" t="s">
        <v>216</v>
      </c>
      <c r="W3637" t="s">
        <v>1649</v>
      </c>
      <c r="X3637" t="s">
        <v>217</v>
      </c>
      <c r="Y3637">
        <v>241</v>
      </c>
      <c r="Z3637">
        <v>1</v>
      </c>
      <c r="AA3637">
        <v>78</v>
      </c>
      <c r="AB3637">
        <v>1</v>
      </c>
      <c r="AC3637" t="s">
        <v>35</v>
      </c>
      <c r="AD3637" t="s">
        <v>35</v>
      </c>
      <c r="AE3637" t="str">
        <f t="shared" si="169"/>
        <v>rev_sp|Q91YJ5|IF2M_MOUSE_sp|Q9DCX2|ATP5H_MOUSE</v>
      </c>
      <c r="AF3637" t="str">
        <f t="shared" si="170"/>
        <v>EK[325.13]WHLSGYK_YNALK[325.13]IPVPEDK</v>
      </c>
    </row>
    <row r="3638" spans="1:32" x14ac:dyDescent="0.25">
      <c r="A3638" t="s">
        <v>4520</v>
      </c>
      <c r="B3638" t="str">
        <f>VLOOKUP(A3638,[1]Files!$A$2:$B$73,2,FALSE)</f>
        <v>Heart</v>
      </c>
      <c r="C3638">
        <v>4948</v>
      </c>
      <c r="D3638">
        <v>3087.6039510000001</v>
      </c>
      <c r="E3638">
        <v>3088.5878349999998</v>
      </c>
      <c r="F3638">
        <v>4</v>
      </c>
      <c r="G3638">
        <v>811.41905399999996</v>
      </c>
      <c r="H3638">
        <v>1524.7798319999999</v>
      </c>
      <c r="I3638">
        <v>811.41881599999999</v>
      </c>
      <c r="J3638">
        <v>1524.767153</v>
      </c>
      <c r="K3638">
        <v>1.29E-2</v>
      </c>
      <c r="L3638">
        <f t="shared" si="168"/>
        <v>1.29E-2</v>
      </c>
      <c r="M3638" t="s">
        <v>415</v>
      </c>
      <c r="N3638" t="s">
        <v>4279</v>
      </c>
      <c r="O3638" t="s">
        <v>35</v>
      </c>
      <c r="P3638" t="s">
        <v>35</v>
      </c>
      <c r="Q3638" t="s">
        <v>416</v>
      </c>
      <c r="R3638" t="s">
        <v>4280</v>
      </c>
      <c r="S3638">
        <v>4951</v>
      </c>
      <c r="T3638">
        <v>4952</v>
      </c>
      <c r="U3638" t="s">
        <v>417</v>
      </c>
      <c r="V3638" t="s">
        <v>417</v>
      </c>
      <c r="W3638" t="s">
        <v>418</v>
      </c>
      <c r="X3638" t="s">
        <v>418</v>
      </c>
      <c r="Y3638">
        <v>86</v>
      </c>
      <c r="Z3638">
        <v>1</v>
      </c>
      <c r="AA3638">
        <v>76</v>
      </c>
      <c r="AB3638">
        <v>1</v>
      </c>
      <c r="AC3638">
        <v>1.18E-2</v>
      </c>
      <c r="AD3638">
        <v>3.0800000000000001E-4</v>
      </c>
      <c r="AE3638" t="str">
        <f t="shared" si="169"/>
        <v>sp|Q9CRB9|MIC19_MOUSE_sp|Q9CRB9|MIC19_MOUSE</v>
      </c>
      <c r="AF3638" t="str">
        <f t="shared" si="170"/>
        <v>LK[325.13]QAR_VAEELALEQAK[325.13]K</v>
      </c>
    </row>
    <row r="3639" spans="1:32" x14ac:dyDescent="0.25">
      <c r="A3639" t="s">
        <v>4633</v>
      </c>
      <c r="B3639" t="str">
        <f>VLOOKUP(A3639,[1]Files!$A$2:$B$73,2,FALSE)</f>
        <v>Heart</v>
      </c>
      <c r="C3639">
        <v>8713</v>
      </c>
      <c r="D3639">
        <v>5280.5685359999998</v>
      </c>
      <c r="E3639">
        <v>5280.5851499999999</v>
      </c>
      <c r="F3639">
        <v>4</v>
      </c>
      <c r="G3639">
        <v>1224.6357889999999</v>
      </c>
      <c r="H3639">
        <v>3304.5276819999999</v>
      </c>
      <c r="I3639">
        <v>1224.6350170000001</v>
      </c>
      <c r="J3639">
        <v>3304.515562</v>
      </c>
      <c r="K3639">
        <v>1.29E-2</v>
      </c>
      <c r="L3639">
        <f t="shared" si="168"/>
        <v>1.29E-2</v>
      </c>
      <c r="M3639" t="s">
        <v>3367</v>
      </c>
      <c r="N3639" t="s">
        <v>2482</v>
      </c>
      <c r="O3639" t="s">
        <v>35</v>
      </c>
      <c r="P3639" t="s">
        <v>35</v>
      </c>
      <c r="Q3639" t="s">
        <v>3368</v>
      </c>
      <c r="R3639" t="s">
        <v>2483</v>
      </c>
      <c r="S3639">
        <v>8714</v>
      </c>
      <c r="T3639">
        <v>8715</v>
      </c>
      <c r="U3639" t="s">
        <v>441</v>
      </c>
      <c r="V3639" t="s">
        <v>441</v>
      </c>
      <c r="W3639" t="s">
        <v>442</v>
      </c>
      <c r="X3639" t="s">
        <v>442</v>
      </c>
      <c r="Y3639">
        <v>301</v>
      </c>
      <c r="Z3639">
        <v>1</v>
      </c>
      <c r="AA3639">
        <v>281</v>
      </c>
      <c r="AB3639">
        <v>1</v>
      </c>
      <c r="AC3639">
        <v>2.0299999999999999E-2</v>
      </c>
      <c r="AD3639">
        <v>3.4499999999999998E-4</v>
      </c>
      <c r="AE3639" t="str">
        <f t="shared" si="169"/>
        <v>sp|P08249|MDHM_MOUSE_sp|P08249|MDHM_MOUSE</v>
      </c>
      <c r="AF3639" t="str">
        <f t="shared" si="170"/>
        <v>GLEK[325.13]NLGIGK_EGVVEC[160.03]SFVQSK[325.13]ETEC[160.03]TYFSTPLLLGK</v>
      </c>
    </row>
    <row r="3640" spans="1:32" x14ac:dyDescent="0.25">
      <c r="A3640" t="s">
        <v>1474</v>
      </c>
      <c r="B3640" t="str">
        <f>VLOOKUP(A3640,[1]Files!$A$2:$B$73,2,FALSE)</f>
        <v>Brain</v>
      </c>
      <c r="C3640">
        <v>6866</v>
      </c>
      <c r="D3640">
        <v>5337.6707569999999</v>
      </c>
      <c r="E3640">
        <v>5337.6802900000002</v>
      </c>
      <c r="F3640">
        <v>5</v>
      </c>
      <c r="G3640">
        <v>3680.8144729999999</v>
      </c>
      <c r="H3640">
        <v>905.45121900000004</v>
      </c>
      <c r="I3640">
        <v>3680.8032280000002</v>
      </c>
      <c r="J3640">
        <v>905.44944799999996</v>
      </c>
      <c r="K3640">
        <v>1.2999999999999999E-2</v>
      </c>
      <c r="L3640">
        <f t="shared" si="168"/>
        <v>1.2999999999999999E-2</v>
      </c>
      <c r="M3640" t="s">
        <v>250</v>
      </c>
      <c r="N3640" t="s">
        <v>251</v>
      </c>
      <c r="O3640">
        <v>0</v>
      </c>
      <c r="P3640">
        <v>1.8519000000000001E-2</v>
      </c>
      <c r="Q3640" t="s">
        <v>252</v>
      </c>
      <c r="R3640" t="s">
        <v>253</v>
      </c>
      <c r="S3640">
        <v>6869</v>
      </c>
      <c r="T3640">
        <v>6868</v>
      </c>
      <c r="U3640" t="s">
        <v>254</v>
      </c>
      <c r="V3640" t="s">
        <v>254</v>
      </c>
      <c r="W3640" t="s">
        <v>255</v>
      </c>
      <c r="X3640" t="s">
        <v>255</v>
      </c>
      <c r="Y3640">
        <v>249</v>
      </c>
      <c r="Z3640">
        <v>1</v>
      </c>
      <c r="AA3640">
        <v>128</v>
      </c>
      <c r="AB3640">
        <v>1</v>
      </c>
      <c r="AC3640" t="s">
        <v>35</v>
      </c>
      <c r="AD3640" t="s">
        <v>35</v>
      </c>
      <c r="AE3640" t="str">
        <f t="shared" si="169"/>
        <v>sp|Q60932|VDAC1_MOUSE_sp|Q60932|VDAC1_MOUSE</v>
      </c>
      <c r="AF3640" t="str">
        <f t="shared" si="170"/>
        <v>IK[325.13]TGYK_YQVDPDAC[160.03]FSAK[325.13]VNNSSLIGLGYTQTLKPGIK</v>
      </c>
    </row>
    <row r="3641" spans="1:32" x14ac:dyDescent="0.25">
      <c r="A3641" t="s">
        <v>727</v>
      </c>
      <c r="B3641" t="str">
        <f>VLOOKUP(A3641,[1]Files!$A$2:$B$73,2,FALSE)</f>
        <v>Brain</v>
      </c>
      <c r="C3641">
        <v>8220</v>
      </c>
      <c r="D3641">
        <v>5337.670709</v>
      </c>
      <c r="E3641">
        <v>5339.6813410000004</v>
      </c>
      <c r="F3641">
        <v>4</v>
      </c>
      <c r="G3641">
        <v>905.45060899999999</v>
      </c>
      <c r="H3641">
        <v>3680.815036</v>
      </c>
      <c r="I3641">
        <v>905.44944799999996</v>
      </c>
      <c r="J3641">
        <v>3680.8032280000002</v>
      </c>
      <c r="K3641">
        <v>1.2999999999999999E-2</v>
      </c>
      <c r="L3641">
        <f t="shared" si="168"/>
        <v>1.2999999999999999E-2</v>
      </c>
      <c r="M3641" t="s">
        <v>251</v>
      </c>
      <c r="N3641" t="s">
        <v>250</v>
      </c>
      <c r="O3641">
        <v>1.0753E-2</v>
      </c>
      <c r="P3641">
        <v>0</v>
      </c>
      <c r="Q3641" t="s">
        <v>253</v>
      </c>
      <c r="R3641" t="s">
        <v>252</v>
      </c>
      <c r="S3641">
        <v>8221</v>
      </c>
      <c r="T3641">
        <v>8224</v>
      </c>
      <c r="U3641" t="s">
        <v>254</v>
      </c>
      <c r="V3641" t="s">
        <v>254</v>
      </c>
      <c r="W3641" t="s">
        <v>255</v>
      </c>
      <c r="X3641" t="s">
        <v>255</v>
      </c>
      <c r="Y3641">
        <v>128</v>
      </c>
      <c r="Z3641">
        <v>1</v>
      </c>
      <c r="AA3641">
        <v>249</v>
      </c>
      <c r="AB3641">
        <v>1</v>
      </c>
      <c r="AC3641" t="s">
        <v>35</v>
      </c>
      <c r="AD3641" t="s">
        <v>35</v>
      </c>
      <c r="AE3641" t="str">
        <f t="shared" si="169"/>
        <v>sp|Q60932|VDAC1_MOUSE_sp|Q60932|VDAC1_MOUSE</v>
      </c>
      <c r="AF3641" t="str">
        <f t="shared" si="170"/>
        <v>IK[325.13]TGYK_YQVDPDAC[160.03]FSAK[325.13]VNNSSLIGLGYTQTLKPGIK</v>
      </c>
    </row>
    <row r="3642" spans="1:32" x14ac:dyDescent="0.25">
      <c r="A3642" t="s">
        <v>67</v>
      </c>
      <c r="B3642" t="str">
        <f>VLOOKUP(A3642,[1]Files!$A$2:$B$73,2,FALSE)</f>
        <v>Liver</v>
      </c>
      <c r="C3642">
        <v>9978</v>
      </c>
      <c r="D3642">
        <v>3774.0189759999998</v>
      </c>
      <c r="E3642">
        <v>3776.0260680000001</v>
      </c>
      <c r="F3642">
        <v>4</v>
      </c>
      <c r="G3642">
        <v>1100.536302</v>
      </c>
      <c r="H3642">
        <v>1922.0776089999999</v>
      </c>
      <c r="I3642">
        <v>1100.5284429999999</v>
      </c>
      <c r="J3642">
        <v>1922.072443</v>
      </c>
      <c r="K3642">
        <v>1.2999999999999999E-2</v>
      </c>
      <c r="L3642">
        <f t="shared" si="168"/>
        <v>1.2999999999999999E-2</v>
      </c>
      <c r="M3642" t="s">
        <v>330</v>
      </c>
      <c r="N3642" t="s">
        <v>331</v>
      </c>
      <c r="O3642">
        <v>4.3783000000000002E-2</v>
      </c>
      <c r="P3642">
        <v>0</v>
      </c>
      <c r="Q3642" t="s">
        <v>332</v>
      </c>
      <c r="R3642" t="s">
        <v>333</v>
      </c>
      <c r="S3642">
        <v>9981</v>
      </c>
      <c r="T3642">
        <v>9982</v>
      </c>
      <c r="U3642" t="s">
        <v>334</v>
      </c>
      <c r="V3642" t="s">
        <v>56</v>
      </c>
      <c r="W3642" t="s">
        <v>335</v>
      </c>
      <c r="X3642" t="s">
        <v>57</v>
      </c>
      <c r="Y3642">
        <v>186</v>
      </c>
      <c r="Z3642">
        <v>1</v>
      </c>
      <c r="AA3642">
        <v>128</v>
      </c>
      <c r="AB3642">
        <v>1</v>
      </c>
      <c r="AC3642" t="s">
        <v>35</v>
      </c>
      <c r="AD3642" t="s">
        <v>35</v>
      </c>
      <c r="AE3642" t="str">
        <f t="shared" si="169"/>
        <v>rev_sp|Q9CRA7|ATP5S_MOUSE_sp|P67778|PHB_MOUSE</v>
      </c>
      <c r="AF3642" t="str">
        <f t="shared" si="170"/>
        <v>K[325.13]LSC[160.03]LQR_VLPSITTEILK[325.13]SVVAR</v>
      </c>
    </row>
    <row r="3643" spans="1:32" x14ac:dyDescent="0.25">
      <c r="A3643" t="s">
        <v>4048</v>
      </c>
      <c r="B3643" t="str">
        <f>VLOOKUP(A3643,[1]Files!$A$2:$B$73,2,FALSE)</f>
        <v>Heart</v>
      </c>
      <c r="C3643">
        <v>8452</v>
      </c>
      <c r="D3643">
        <v>4191.2202699999998</v>
      </c>
      <c r="E3643">
        <v>4191.2345640000003</v>
      </c>
      <c r="F3643">
        <v>4</v>
      </c>
      <c r="G3643">
        <v>1316.7465070000001</v>
      </c>
      <c r="H3643">
        <v>2123.068698</v>
      </c>
      <c r="I3643">
        <v>1316.745236</v>
      </c>
      <c r="J3643">
        <v>2123.0568549999998</v>
      </c>
      <c r="K3643">
        <v>1.3100000000000001E-2</v>
      </c>
      <c r="L3643">
        <f t="shared" si="168"/>
        <v>1.3100000000000001E-2</v>
      </c>
      <c r="M3643" t="s">
        <v>189</v>
      </c>
      <c r="N3643" t="s">
        <v>4211</v>
      </c>
      <c r="O3643">
        <v>0</v>
      </c>
      <c r="P3643">
        <v>0</v>
      </c>
      <c r="Q3643" t="s">
        <v>191</v>
      </c>
      <c r="R3643" t="s">
        <v>325</v>
      </c>
      <c r="S3643">
        <v>8455</v>
      </c>
      <c r="T3643">
        <v>8454</v>
      </c>
      <c r="U3643" t="s">
        <v>72</v>
      </c>
      <c r="V3643" t="s">
        <v>72</v>
      </c>
      <c r="W3643" t="s">
        <v>73</v>
      </c>
      <c r="X3643" t="s">
        <v>73</v>
      </c>
      <c r="Y3643">
        <v>175</v>
      </c>
      <c r="Z3643">
        <v>1</v>
      </c>
      <c r="AA3643">
        <v>194</v>
      </c>
      <c r="AB3643">
        <v>1</v>
      </c>
      <c r="AC3643" t="s">
        <v>35</v>
      </c>
      <c r="AD3643" t="s">
        <v>35</v>
      </c>
      <c r="AE3643" t="str">
        <f t="shared" si="169"/>
        <v>sp|Q03265|ATPA_MOUSE_sp|Q03265|ATPA_MOUSE</v>
      </c>
      <c r="AF3643" t="str">
        <f t="shared" si="170"/>
        <v>VGLK[325.13]APGIIPR_EPM[147.04]QTGIK[325.13]AVDSLVPIGR</v>
      </c>
    </row>
    <row r="3644" spans="1:32" x14ac:dyDescent="0.25">
      <c r="A3644" t="s">
        <v>4240</v>
      </c>
      <c r="B3644" t="str">
        <f>VLOOKUP(A3644,[1]Files!$A$2:$B$73,2,FALSE)</f>
        <v>Heart</v>
      </c>
      <c r="C3644">
        <v>6844</v>
      </c>
      <c r="D3644">
        <v>3131.5939880000001</v>
      </c>
      <c r="E3644">
        <v>3131.5934510000002</v>
      </c>
      <c r="F3644">
        <v>4</v>
      </c>
      <c r="G3644">
        <v>1010.468126</v>
      </c>
      <c r="H3644">
        <v>1369.7207980000001</v>
      </c>
      <c r="I3644">
        <v>1010.4821449999999</v>
      </c>
      <c r="J3644">
        <v>1369.720143</v>
      </c>
      <c r="K3644">
        <v>-1.34E-2</v>
      </c>
      <c r="L3644">
        <f t="shared" si="168"/>
        <v>1.34E-2</v>
      </c>
      <c r="M3644" t="s">
        <v>2274</v>
      </c>
      <c r="N3644" t="s">
        <v>2403</v>
      </c>
      <c r="O3644">
        <v>4.1812000000000002E-2</v>
      </c>
      <c r="P3644">
        <v>0</v>
      </c>
      <c r="Q3644" t="s">
        <v>2275</v>
      </c>
      <c r="R3644" t="s">
        <v>2404</v>
      </c>
      <c r="S3644">
        <v>6847</v>
      </c>
      <c r="T3644">
        <v>6846</v>
      </c>
      <c r="U3644" t="s">
        <v>2276</v>
      </c>
      <c r="V3644" t="s">
        <v>90</v>
      </c>
      <c r="W3644" t="s">
        <v>1687</v>
      </c>
      <c r="X3644" t="s">
        <v>91</v>
      </c>
      <c r="Y3644">
        <v>209</v>
      </c>
      <c r="Z3644">
        <v>1</v>
      </c>
      <c r="AA3644">
        <v>90</v>
      </c>
      <c r="AB3644">
        <v>1</v>
      </c>
      <c r="AC3644" t="s">
        <v>35</v>
      </c>
      <c r="AD3644" t="s">
        <v>35</v>
      </c>
      <c r="AE3644" t="str">
        <f t="shared" si="169"/>
        <v>rev_sp|Q9D1B9|RM28_MOUSE_sp|Q9DB20|ATPO_MOUSE</v>
      </c>
      <c r="AF3644" t="str">
        <f t="shared" si="170"/>
        <v>FK[325.13]TGHPK_VK[325.13]SLNDITKR</v>
      </c>
    </row>
    <row r="3645" spans="1:32" x14ac:dyDescent="0.25">
      <c r="A3645" t="s">
        <v>4240</v>
      </c>
      <c r="B3645" t="str">
        <f>VLOOKUP(A3645,[1]Files!$A$2:$B$73,2,FALSE)</f>
        <v>Heart</v>
      </c>
      <c r="C3645">
        <v>5969</v>
      </c>
      <c r="D3645">
        <v>3339.6787049999998</v>
      </c>
      <c r="E3645">
        <v>3340.670599</v>
      </c>
      <c r="F3645">
        <v>4</v>
      </c>
      <c r="G3645">
        <v>1010.467882</v>
      </c>
      <c r="H3645">
        <v>1577.805758</v>
      </c>
      <c r="I3645">
        <v>1010.4821449999999</v>
      </c>
      <c r="J3645">
        <v>1577.804936</v>
      </c>
      <c r="K3645">
        <v>-1.34E-2</v>
      </c>
      <c r="L3645">
        <f t="shared" si="168"/>
        <v>1.34E-2</v>
      </c>
      <c r="M3645" t="s">
        <v>2274</v>
      </c>
      <c r="N3645" t="s">
        <v>1133</v>
      </c>
      <c r="O3645">
        <v>4.9595E-2</v>
      </c>
      <c r="P3645">
        <v>0</v>
      </c>
      <c r="Q3645" t="s">
        <v>2275</v>
      </c>
      <c r="R3645" t="s">
        <v>1135</v>
      </c>
      <c r="S3645">
        <v>5972</v>
      </c>
      <c r="T3645">
        <v>5973</v>
      </c>
      <c r="U3645" t="s">
        <v>2276</v>
      </c>
      <c r="V3645" t="s">
        <v>1136</v>
      </c>
      <c r="W3645" t="s">
        <v>1687</v>
      </c>
      <c r="X3645" t="s">
        <v>1137</v>
      </c>
      <c r="Y3645">
        <v>209</v>
      </c>
      <c r="Z3645">
        <v>1</v>
      </c>
      <c r="AA3645">
        <v>225</v>
      </c>
      <c r="AB3645">
        <v>1</v>
      </c>
      <c r="AC3645" t="s">
        <v>35</v>
      </c>
      <c r="AD3645" t="s">
        <v>35</v>
      </c>
      <c r="AE3645" t="str">
        <f t="shared" si="169"/>
        <v>rev_sp|Q9D1B9|RM28_MOUSE_sp|Q9CQQ7|AT5F1_MOUSE</v>
      </c>
      <c r="AF3645" t="str">
        <f t="shared" si="170"/>
        <v>FK[325.13]TGHPK_HVVK[325.13]SISVQQEK</v>
      </c>
    </row>
    <row r="3646" spans="1:32" x14ac:dyDescent="0.25">
      <c r="A3646" t="s">
        <v>4692</v>
      </c>
      <c r="B3646" t="str">
        <f>VLOOKUP(A3646,[1]Files!$A$2:$B$73,2,FALSE)</f>
        <v>Heart</v>
      </c>
      <c r="C3646">
        <v>8650</v>
      </c>
      <c r="D3646">
        <v>4564.4496870000003</v>
      </c>
      <c r="E3646">
        <v>4564.4915080000001</v>
      </c>
      <c r="F3646">
        <v>5</v>
      </c>
      <c r="G3646">
        <v>1559.870944</v>
      </c>
      <c r="H3646">
        <v>2253.1736780000001</v>
      </c>
      <c r="I3646">
        <v>1559.8671420000001</v>
      </c>
      <c r="J3646">
        <v>2253.1641119999999</v>
      </c>
      <c r="K3646">
        <v>1.34E-2</v>
      </c>
      <c r="L3646">
        <f t="shared" si="168"/>
        <v>1.34E-2</v>
      </c>
      <c r="M3646" t="s">
        <v>1180</v>
      </c>
      <c r="N3646" t="s">
        <v>531</v>
      </c>
      <c r="O3646" t="s">
        <v>35</v>
      </c>
      <c r="P3646" t="s">
        <v>35</v>
      </c>
      <c r="Q3646" t="s">
        <v>1181</v>
      </c>
      <c r="R3646" t="s">
        <v>533</v>
      </c>
      <c r="S3646">
        <v>8651</v>
      </c>
      <c r="T3646">
        <v>8652</v>
      </c>
      <c r="U3646" t="s">
        <v>1182</v>
      </c>
      <c r="V3646" t="s">
        <v>535</v>
      </c>
      <c r="W3646" t="s">
        <v>537</v>
      </c>
      <c r="X3646" t="s">
        <v>537</v>
      </c>
      <c r="Y3646">
        <v>33</v>
      </c>
      <c r="Z3646">
        <v>1</v>
      </c>
      <c r="AA3646">
        <v>23</v>
      </c>
      <c r="AB3646">
        <v>1</v>
      </c>
      <c r="AC3646" s="1">
        <v>1.6300000000000001E-6</v>
      </c>
      <c r="AD3646" s="1">
        <v>6.1099999999999999E-6</v>
      </c>
      <c r="AE3646" t="str">
        <f t="shared" si="169"/>
        <v>sp|P48962|ADT1_MOUSE +1_sp|P48962|ADT1_MOUSE</v>
      </c>
      <c r="AF3646" t="str">
        <f t="shared" si="170"/>
        <v>VK[325.13]LLLQVQHASK_DFLAGGIAAAVSK[325.13]TAVAPIER</v>
      </c>
    </row>
    <row r="3647" spans="1:32" x14ac:dyDescent="0.25">
      <c r="A3647" t="s">
        <v>886</v>
      </c>
      <c r="B3647" t="str">
        <f>VLOOKUP(A3647,[1]Files!$A$2:$B$73,2,FALSE)</f>
        <v>Brain</v>
      </c>
      <c r="C3647">
        <v>18498</v>
      </c>
      <c r="D3647">
        <v>4884.5164119999999</v>
      </c>
      <c r="E3647">
        <v>4885.5236260000001</v>
      </c>
      <c r="F3647">
        <v>4</v>
      </c>
      <c r="G3647">
        <v>1193.6320049999999</v>
      </c>
      <c r="H3647">
        <v>2939.4793420000001</v>
      </c>
      <c r="I3647">
        <v>1193.629203</v>
      </c>
      <c r="J3647">
        <v>2939.4685359999999</v>
      </c>
      <c r="K3647">
        <v>1.3599999999999999E-2</v>
      </c>
      <c r="L3647">
        <f t="shared" si="168"/>
        <v>1.3599999999999999E-2</v>
      </c>
      <c r="M3647" t="s">
        <v>374</v>
      </c>
      <c r="N3647" t="s">
        <v>375</v>
      </c>
      <c r="O3647">
        <v>3.7780000000000001E-2</v>
      </c>
      <c r="P3647">
        <v>0</v>
      </c>
      <c r="Q3647" t="s">
        <v>376</v>
      </c>
      <c r="R3647" t="s">
        <v>377</v>
      </c>
      <c r="S3647">
        <v>18499</v>
      </c>
      <c r="T3647">
        <v>18502</v>
      </c>
      <c r="U3647" t="s">
        <v>90</v>
      </c>
      <c r="V3647" t="s">
        <v>90</v>
      </c>
      <c r="W3647" t="s">
        <v>91</v>
      </c>
      <c r="X3647" t="s">
        <v>91</v>
      </c>
      <c r="Y3647">
        <v>70</v>
      </c>
      <c r="Z3647">
        <v>1</v>
      </c>
      <c r="AA3647">
        <v>158</v>
      </c>
      <c r="AB3647">
        <v>1</v>
      </c>
      <c r="AC3647" t="s">
        <v>35</v>
      </c>
      <c r="AD3647" t="s">
        <v>35</v>
      </c>
      <c r="AE3647" t="str">
        <f t="shared" si="169"/>
        <v>sp|Q9DB20|ATPO_MOUSE_sp|Q9DB20|ATPO_MOUSE</v>
      </c>
      <c r="AF3647" t="str">
        <f t="shared" si="170"/>
        <v>VGQLLK[325.13]DPK_GEVPC[160.03]TVTTASPLDDAVLSELK[325.13]TVLK</v>
      </c>
    </row>
    <row r="3648" spans="1:32" x14ac:dyDescent="0.25">
      <c r="A3648" t="s">
        <v>548</v>
      </c>
      <c r="B3648" t="str">
        <f>VLOOKUP(A3648,[1]Files!$A$2:$B$73,2,FALSE)</f>
        <v>Liver</v>
      </c>
      <c r="C3648">
        <v>14700</v>
      </c>
      <c r="D3648">
        <v>4604.2487119999996</v>
      </c>
      <c r="E3648">
        <v>4605.2726499999999</v>
      </c>
      <c r="F3648">
        <v>4</v>
      </c>
      <c r="G3648">
        <v>2110.046969</v>
      </c>
      <c r="H3648">
        <v>1742.7966779999999</v>
      </c>
      <c r="I3648">
        <v>2110.0404910000002</v>
      </c>
      <c r="J3648">
        <v>1742.789362</v>
      </c>
      <c r="K3648">
        <v>1.38E-2</v>
      </c>
      <c r="L3648">
        <f t="shared" si="168"/>
        <v>1.38E-2</v>
      </c>
      <c r="M3648" t="s">
        <v>278</v>
      </c>
      <c r="N3648" t="s">
        <v>279</v>
      </c>
      <c r="O3648">
        <v>4.7244000000000001E-3</v>
      </c>
      <c r="P3648">
        <v>0</v>
      </c>
      <c r="Q3648" t="s">
        <v>280</v>
      </c>
      <c r="R3648" t="s">
        <v>281</v>
      </c>
      <c r="S3648">
        <v>14703</v>
      </c>
      <c r="T3648">
        <v>14704</v>
      </c>
      <c r="U3648" t="s">
        <v>282</v>
      </c>
      <c r="V3648" t="s">
        <v>282</v>
      </c>
      <c r="W3648" t="s">
        <v>283</v>
      </c>
      <c r="X3648" t="s">
        <v>283</v>
      </c>
      <c r="Y3648">
        <v>224</v>
      </c>
      <c r="Z3648">
        <v>1</v>
      </c>
      <c r="AA3648">
        <v>173</v>
      </c>
      <c r="AB3648">
        <v>1</v>
      </c>
      <c r="AC3648" t="s">
        <v>35</v>
      </c>
      <c r="AD3648" t="s">
        <v>35</v>
      </c>
      <c r="AE3648" t="str">
        <f t="shared" si="169"/>
        <v>sp|P36552|HEM6_MOUSE_sp|P36552|HEM6_MOUSE</v>
      </c>
      <c r="AF3648" t="str">
        <f t="shared" si="170"/>
        <v>K[325.13]EGGGGITC[160.03]VLQDGR_DSK[325.13]LPFTAMGVSSVIHPK</v>
      </c>
    </row>
    <row r="3649" spans="1:32" x14ac:dyDescent="0.25">
      <c r="A3649" t="s">
        <v>4585</v>
      </c>
      <c r="B3649" t="str">
        <f>VLOOKUP(A3649,[1]Files!$A$2:$B$73,2,FALSE)</f>
        <v>Heart</v>
      </c>
      <c r="C3649">
        <v>7698</v>
      </c>
      <c r="D3649">
        <v>4322.2717839999996</v>
      </c>
      <c r="E3649">
        <v>4322.2548749999996</v>
      </c>
      <c r="F3649">
        <v>5</v>
      </c>
      <c r="G3649">
        <v>1142.558031</v>
      </c>
      <c r="H3649">
        <v>2428.3086880000001</v>
      </c>
      <c r="I3649">
        <v>1142.5567659999999</v>
      </c>
      <c r="J3649">
        <v>2428.2961890000001</v>
      </c>
      <c r="K3649">
        <v>1.38E-2</v>
      </c>
      <c r="L3649">
        <f t="shared" si="168"/>
        <v>1.38E-2</v>
      </c>
      <c r="M3649" t="s">
        <v>1060</v>
      </c>
      <c r="N3649" t="s">
        <v>629</v>
      </c>
      <c r="O3649" t="s">
        <v>35</v>
      </c>
      <c r="P3649" t="s">
        <v>35</v>
      </c>
      <c r="Q3649" t="s">
        <v>1061</v>
      </c>
      <c r="R3649" t="s">
        <v>630</v>
      </c>
      <c r="S3649">
        <v>7701</v>
      </c>
      <c r="T3649">
        <v>7702</v>
      </c>
      <c r="U3649" t="s">
        <v>90</v>
      </c>
      <c r="V3649" t="s">
        <v>158</v>
      </c>
      <c r="W3649" t="s">
        <v>91</v>
      </c>
      <c r="X3649" t="s">
        <v>159</v>
      </c>
      <c r="Y3649">
        <v>97</v>
      </c>
      <c r="Z3649">
        <v>1</v>
      </c>
      <c r="AA3649">
        <v>124</v>
      </c>
      <c r="AB3649">
        <v>1</v>
      </c>
      <c r="AC3649">
        <v>3.6999999999999998E-2</v>
      </c>
      <c r="AD3649" s="1">
        <v>3.7000000000000002E-6</v>
      </c>
      <c r="AE3649" t="str">
        <f t="shared" si="169"/>
        <v>sp|Q9DB20|ATPO_MOUSE_sp|P56480|ATPB_MOUSE</v>
      </c>
      <c r="AF3649" t="str">
        <f t="shared" si="170"/>
        <v>SLNDITK[325.13]R_GQK[325.13]VLDSGAPIKIPVGPETLGR</v>
      </c>
    </row>
    <row r="3650" spans="1:32" x14ac:dyDescent="0.25">
      <c r="A3650" t="s">
        <v>4677</v>
      </c>
      <c r="B3650" t="str">
        <f>VLOOKUP(A3650,[1]Files!$A$2:$B$73,2,FALSE)</f>
        <v>Heart</v>
      </c>
      <c r="C3650">
        <v>15578</v>
      </c>
      <c r="D3650">
        <v>4720.3793269999996</v>
      </c>
      <c r="E3650">
        <v>4720.4181580000004</v>
      </c>
      <c r="F3650">
        <v>4</v>
      </c>
      <c r="G3650">
        <v>1797.8979959999999</v>
      </c>
      <c r="H3650">
        <v>2171.076266</v>
      </c>
      <c r="I3650">
        <v>1797.8897280000001</v>
      </c>
      <c r="J3650">
        <v>2171.0707739999998</v>
      </c>
      <c r="K3650">
        <v>1.38E-2</v>
      </c>
      <c r="L3650">
        <f t="shared" ref="L3650:L3713" si="171">ABS(K3650)</f>
        <v>1.38E-2</v>
      </c>
      <c r="M3650" t="s">
        <v>1663</v>
      </c>
      <c r="N3650" t="s">
        <v>3395</v>
      </c>
      <c r="O3650" t="s">
        <v>35</v>
      </c>
      <c r="P3650" t="s">
        <v>35</v>
      </c>
      <c r="Q3650" t="s">
        <v>1665</v>
      </c>
      <c r="R3650" t="s">
        <v>3370</v>
      </c>
      <c r="S3650">
        <v>15581</v>
      </c>
      <c r="T3650">
        <v>15582</v>
      </c>
      <c r="U3650" t="s">
        <v>441</v>
      </c>
      <c r="V3650" t="s">
        <v>441</v>
      </c>
      <c r="W3650" t="s">
        <v>442</v>
      </c>
      <c r="X3650" t="s">
        <v>442</v>
      </c>
      <c r="Y3650">
        <v>185</v>
      </c>
      <c r="Z3650">
        <v>1</v>
      </c>
      <c r="AA3650">
        <v>314</v>
      </c>
      <c r="AB3650">
        <v>1</v>
      </c>
      <c r="AC3650">
        <v>3.9199999999999999E-4</v>
      </c>
      <c r="AD3650">
        <v>1.25E-3</v>
      </c>
      <c r="AE3650" t="str">
        <f t="shared" si="169"/>
        <v>sp|P08249|MDHM_MOUSE_sp|P08249|MDHM_MOUSE</v>
      </c>
      <c r="AF3650" t="str">
        <f t="shared" si="170"/>
        <v>ANTFVAELK[325.13]GLDPAR_ITPFEEK[325.13]M[147.04]IAEAIPELK</v>
      </c>
    </row>
    <row r="3651" spans="1:32" x14ac:dyDescent="0.25">
      <c r="A3651" t="s">
        <v>1532</v>
      </c>
      <c r="B3651" t="str">
        <f>VLOOKUP(A3651,[1]Files!$A$2:$B$73,2,FALSE)</f>
        <v>Heart</v>
      </c>
      <c r="C3651">
        <v>11294</v>
      </c>
      <c r="D3651">
        <v>4520.1614319999999</v>
      </c>
      <c r="E3651">
        <v>4521.1662050000004</v>
      </c>
      <c r="F3651">
        <v>4</v>
      </c>
      <c r="G3651">
        <v>1230.5590070000001</v>
      </c>
      <c r="H3651">
        <v>2538.1973600000001</v>
      </c>
      <c r="I3651">
        <v>1230.5550370000001</v>
      </c>
      <c r="J3651">
        <v>2538.187426</v>
      </c>
      <c r="K3651">
        <v>1.3899999999999999E-2</v>
      </c>
      <c r="L3651">
        <f t="shared" si="171"/>
        <v>1.3899999999999999E-2</v>
      </c>
      <c r="M3651" t="s">
        <v>1539</v>
      </c>
      <c r="N3651" t="s">
        <v>999</v>
      </c>
      <c r="O3651">
        <v>0</v>
      </c>
      <c r="P3651">
        <v>0</v>
      </c>
      <c r="Q3651" t="s">
        <v>220</v>
      </c>
      <c r="R3651" t="s">
        <v>1000</v>
      </c>
      <c r="S3651">
        <v>11295</v>
      </c>
      <c r="T3651">
        <v>11298</v>
      </c>
      <c r="U3651" t="s">
        <v>222</v>
      </c>
      <c r="V3651" t="s">
        <v>222</v>
      </c>
      <c r="W3651" t="s">
        <v>223</v>
      </c>
      <c r="X3651" t="s">
        <v>223</v>
      </c>
      <c r="Y3651">
        <v>98</v>
      </c>
      <c r="Z3651">
        <v>1</v>
      </c>
      <c r="AA3651">
        <v>75</v>
      </c>
      <c r="AB3651">
        <v>1</v>
      </c>
      <c r="AC3651" t="s">
        <v>35</v>
      </c>
      <c r="AD3651" t="s">
        <v>35</v>
      </c>
      <c r="AE3651" t="str">
        <f t="shared" ref="AE3651:AE3714" si="172">U3651&amp;"_"&amp;V3651</f>
        <v>sp|Q9CQ75|NDUA2_MOUSE_sp|Q9CQ75|NDUA2_MOUSE</v>
      </c>
      <c r="AF3651" t="str">
        <f t="shared" ref="AF3651:AF3714" si="173">IF(I3651&lt;J3651,M3651&amp;"_"&amp;N3651,N3651&amp;"_"&amp;M3651)</f>
        <v>AM[147.04]QNVLSGK[325.13]A_YAFGQEK[325.13]TVSLNNLSADEVTR</v>
      </c>
    </row>
    <row r="3652" spans="1:32" x14ac:dyDescent="0.25">
      <c r="A3652" t="s">
        <v>1242</v>
      </c>
      <c r="B3652" t="str">
        <f>VLOOKUP(A3652,[1]Files!$A$2:$B$73,2,FALSE)</f>
        <v>Brain</v>
      </c>
      <c r="C3652">
        <v>12201</v>
      </c>
      <c r="D3652">
        <v>4593.2440740000002</v>
      </c>
      <c r="E3652">
        <v>4594.2462830000004</v>
      </c>
      <c r="F3652">
        <v>4</v>
      </c>
      <c r="G3652">
        <v>1105.553514</v>
      </c>
      <c r="H3652">
        <v>2736.2854950000001</v>
      </c>
      <c r="I3652">
        <v>1105.5516210000001</v>
      </c>
      <c r="J3652">
        <v>2736.2734810000002</v>
      </c>
      <c r="K3652">
        <v>1.3899999999999999E-2</v>
      </c>
      <c r="L3652">
        <f t="shared" si="171"/>
        <v>1.3899999999999999E-2</v>
      </c>
      <c r="M3652" t="s">
        <v>1386</v>
      </c>
      <c r="N3652" t="s">
        <v>1387</v>
      </c>
      <c r="O3652">
        <v>0</v>
      </c>
      <c r="P3652">
        <v>0</v>
      </c>
      <c r="Q3652" t="s">
        <v>1388</v>
      </c>
      <c r="R3652" t="s">
        <v>1389</v>
      </c>
      <c r="S3652">
        <v>12204</v>
      </c>
      <c r="T3652">
        <v>12205</v>
      </c>
      <c r="U3652" t="s">
        <v>772</v>
      </c>
      <c r="V3652" t="s">
        <v>772</v>
      </c>
      <c r="W3652" t="s">
        <v>773</v>
      </c>
      <c r="X3652" t="s">
        <v>773</v>
      </c>
      <c r="Y3652">
        <v>111</v>
      </c>
      <c r="Z3652">
        <v>1</v>
      </c>
      <c r="AA3652">
        <v>143</v>
      </c>
      <c r="AB3652">
        <v>1</v>
      </c>
      <c r="AC3652" t="s">
        <v>35</v>
      </c>
      <c r="AD3652" t="s">
        <v>35</v>
      </c>
      <c r="AE3652" t="str">
        <f t="shared" si="172"/>
        <v>sp|P16858|G3P_MOUSE_sp|P16858|G3P_MOUSE</v>
      </c>
      <c r="AF3652" t="str">
        <f t="shared" si="173"/>
        <v>AGAHLK[325.13]GGAK_YDNSLK[325.13]IVSNASC[160.03]TTNC[160.03]LAPLAK</v>
      </c>
    </row>
    <row r="3653" spans="1:32" x14ac:dyDescent="0.25">
      <c r="A3653" t="s">
        <v>1738</v>
      </c>
      <c r="B3653" t="str">
        <f>VLOOKUP(A3653,[1]Files!$A$2:$B$73,2,FALSE)</f>
        <v>Brain</v>
      </c>
      <c r="C3653">
        <v>10860</v>
      </c>
      <c r="D3653">
        <v>5201.6192430000001</v>
      </c>
      <c r="E3653">
        <v>5202.634513</v>
      </c>
      <c r="F3653">
        <v>5</v>
      </c>
      <c r="G3653">
        <v>3680.8155710000001</v>
      </c>
      <c r="H3653">
        <v>769.39860699999997</v>
      </c>
      <c r="I3653">
        <v>3680.8032280000002</v>
      </c>
      <c r="J3653">
        <v>769.397018</v>
      </c>
      <c r="K3653">
        <v>1.3899999999999999E-2</v>
      </c>
      <c r="L3653">
        <f t="shared" si="171"/>
        <v>1.3899999999999999E-2</v>
      </c>
      <c r="M3653" t="s">
        <v>250</v>
      </c>
      <c r="N3653" t="s">
        <v>1273</v>
      </c>
      <c r="O3653">
        <v>0</v>
      </c>
      <c r="P3653">
        <v>1.9608E-2</v>
      </c>
      <c r="Q3653" t="s">
        <v>252</v>
      </c>
      <c r="R3653" t="s">
        <v>1275</v>
      </c>
      <c r="S3653">
        <v>10863</v>
      </c>
      <c r="T3653">
        <v>10862</v>
      </c>
      <c r="U3653" t="s">
        <v>254</v>
      </c>
      <c r="V3653" t="s">
        <v>254</v>
      </c>
      <c r="W3653" t="s">
        <v>255</v>
      </c>
      <c r="X3653" t="s">
        <v>255</v>
      </c>
      <c r="Y3653">
        <v>249</v>
      </c>
      <c r="Z3653">
        <v>1</v>
      </c>
      <c r="AA3653">
        <v>126</v>
      </c>
      <c r="AB3653">
        <v>1</v>
      </c>
      <c r="AC3653" t="s">
        <v>35</v>
      </c>
      <c r="AD3653" t="s">
        <v>35</v>
      </c>
      <c r="AE3653" t="str">
        <f t="shared" si="172"/>
        <v>sp|Q60932|VDAC1_MOUSE_sp|Q60932|VDAC1_MOUSE</v>
      </c>
      <c r="AF3653" t="str">
        <f t="shared" si="173"/>
        <v>NAK[325.13]IK_YQVDPDAC[160.03]FSAK[325.13]VNNSSLIGLGYTQTLKPGIK</v>
      </c>
    </row>
    <row r="3654" spans="1:32" x14ac:dyDescent="0.25">
      <c r="A3654" t="s">
        <v>4677</v>
      </c>
      <c r="B3654" t="str">
        <f>VLOOKUP(A3654,[1]Files!$A$2:$B$73,2,FALSE)</f>
        <v>Heart</v>
      </c>
      <c r="C3654">
        <v>13897</v>
      </c>
      <c r="D3654">
        <v>4647.3129209999997</v>
      </c>
      <c r="E3654">
        <v>4647.3400330000004</v>
      </c>
      <c r="F3654">
        <v>4</v>
      </c>
      <c r="G3654">
        <v>1797.897508</v>
      </c>
      <c r="H3654">
        <v>2098.0103479999998</v>
      </c>
      <c r="I3654">
        <v>1797.8897280000001</v>
      </c>
      <c r="J3654">
        <v>2098.0041059999999</v>
      </c>
      <c r="K3654">
        <v>1.4E-2</v>
      </c>
      <c r="L3654">
        <f t="shared" si="171"/>
        <v>1.4E-2</v>
      </c>
      <c r="M3654" t="s">
        <v>1663</v>
      </c>
      <c r="N3654" t="s">
        <v>1662</v>
      </c>
      <c r="O3654" t="s">
        <v>35</v>
      </c>
      <c r="P3654" t="s">
        <v>35</v>
      </c>
      <c r="Q3654" t="s">
        <v>1665</v>
      </c>
      <c r="R3654" t="s">
        <v>1664</v>
      </c>
      <c r="S3654">
        <v>13900</v>
      </c>
      <c r="T3654">
        <v>13901</v>
      </c>
      <c r="U3654" t="s">
        <v>441</v>
      </c>
      <c r="V3654" t="s">
        <v>441</v>
      </c>
      <c r="W3654" t="s">
        <v>442</v>
      </c>
      <c r="X3654" t="s">
        <v>442</v>
      </c>
      <c r="Y3654">
        <v>185</v>
      </c>
      <c r="Z3654">
        <v>1</v>
      </c>
      <c r="AA3654">
        <v>78</v>
      </c>
      <c r="AB3654">
        <v>1</v>
      </c>
      <c r="AC3654">
        <v>3.0699999999999998E-3</v>
      </c>
      <c r="AD3654" s="1">
        <v>3.27E-6</v>
      </c>
      <c r="AE3654" t="str">
        <f t="shared" si="172"/>
        <v>sp|P08249|MDHM_MOUSE_sp|P08249|MDHM_MOUSE</v>
      </c>
      <c r="AF3654" t="str">
        <f t="shared" si="173"/>
        <v>ANTFVAELK[325.13]GLDPAR_ANVK[325.13]GYLGPEQLPDC[160.03]LK</v>
      </c>
    </row>
    <row r="3655" spans="1:32" x14ac:dyDescent="0.25">
      <c r="A3655" t="s">
        <v>2249</v>
      </c>
      <c r="B3655" t="str">
        <f>VLOOKUP(A3655,[1]Files!$A$2:$B$73,2,FALSE)</f>
        <v>Heart</v>
      </c>
      <c r="C3655">
        <v>6174</v>
      </c>
      <c r="D3655">
        <v>3881.984477</v>
      </c>
      <c r="E3655">
        <v>3882.9872970000001</v>
      </c>
      <c r="F3655">
        <v>5</v>
      </c>
      <c r="G3655">
        <v>1010.467699</v>
      </c>
      <c r="H3655">
        <v>2120.1117140000001</v>
      </c>
      <c r="I3655">
        <v>1010.4821449999999</v>
      </c>
      <c r="J3655">
        <v>2120.1113479999999</v>
      </c>
      <c r="K3655">
        <v>-1.41E-2</v>
      </c>
      <c r="L3655">
        <f t="shared" si="171"/>
        <v>1.41E-2</v>
      </c>
      <c r="M3655" t="s">
        <v>2274</v>
      </c>
      <c r="N3655" t="s">
        <v>2271</v>
      </c>
      <c r="O3655">
        <v>1.8475999999999999E-2</v>
      </c>
      <c r="P3655">
        <v>0</v>
      </c>
      <c r="Q3655" t="s">
        <v>2275</v>
      </c>
      <c r="R3655" t="s">
        <v>2273</v>
      </c>
      <c r="S3655">
        <v>6177</v>
      </c>
      <c r="T3655">
        <v>6176</v>
      </c>
      <c r="U3655" t="s">
        <v>2276</v>
      </c>
      <c r="V3655" t="s">
        <v>1136</v>
      </c>
      <c r="W3655" t="s">
        <v>1687</v>
      </c>
      <c r="X3655" t="s">
        <v>1137</v>
      </c>
      <c r="Y3655">
        <v>209</v>
      </c>
      <c r="Z3655">
        <v>1</v>
      </c>
      <c r="AA3655">
        <v>225</v>
      </c>
      <c r="AB3655">
        <v>1</v>
      </c>
      <c r="AC3655" t="s">
        <v>35</v>
      </c>
      <c r="AD3655" t="s">
        <v>35</v>
      </c>
      <c r="AE3655" t="str">
        <f t="shared" si="172"/>
        <v>rev_sp|Q9D1B9|RM28_MOUSE_sp|Q9CQQ7|AT5F1_MOUSE</v>
      </c>
      <c r="AF3655" t="str">
        <f t="shared" si="173"/>
        <v>FK[325.13]TGHPK_HVVK[325.13]SISVQQEKETIAK</v>
      </c>
    </row>
    <row r="3656" spans="1:32" x14ac:dyDescent="0.25">
      <c r="A3656" t="s">
        <v>1576</v>
      </c>
      <c r="B3656" t="str">
        <f>VLOOKUP(A3656,[1]Files!$A$2:$B$73,2,FALSE)</f>
        <v>Brain</v>
      </c>
      <c r="C3656">
        <v>17054</v>
      </c>
      <c r="D3656">
        <v>5233.6786439999996</v>
      </c>
      <c r="E3656">
        <v>5233.6782149999999</v>
      </c>
      <c r="F3656">
        <v>5</v>
      </c>
      <c r="G3656">
        <v>3027.5284150000002</v>
      </c>
      <c r="H3656">
        <v>1454.7451639999999</v>
      </c>
      <c r="I3656">
        <v>3027.5189310000001</v>
      </c>
      <c r="J3656">
        <v>1454.740544</v>
      </c>
      <c r="K3656">
        <v>1.41E-2</v>
      </c>
      <c r="L3656">
        <f t="shared" si="171"/>
        <v>1.41E-2</v>
      </c>
      <c r="M3656" t="s">
        <v>684</v>
      </c>
      <c r="N3656" t="s">
        <v>683</v>
      </c>
      <c r="O3656">
        <v>0</v>
      </c>
      <c r="P3656">
        <v>0</v>
      </c>
      <c r="Q3656" t="s">
        <v>686</v>
      </c>
      <c r="R3656" t="s">
        <v>685</v>
      </c>
      <c r="S3656">
        <v>17057</v>
      </c>
      <c r="T3656">
        <v>17058</v>
      </c>
      <c r="U3656" t="s">
        <v>687</v>
      </c>
      <c r="V3656" t="s">
        <v>687</v>
      </c>
      <c r="W3656" t="s">
        <v>688</v>
      </c>
      <c r="X3656" t="s">
        <v>688</v>
      </c>
      <c r="Y3656">
        <v>55</v>
      </c>
      <c r="Z3656">
        <v>1</v>
      </c>
      <c r="AA3656">
        <v>661</v>
      </c>
      <c r="AB3656">
        <v>1</v>
      </c>
      <c r="AC3656" t="s">
        <v>35</v>
      </c>
      <c r="AD3656" t="s">
        <v>35</v>
      </c>
      <c r="AE3656" t="str">
        <f t="shared" si="172"/>
        <v>sp|Q8BH59|CMC1_MOUSE_sp|Q8BH59|CMC1_MOUSE</v>
      </c>
      <c r="AF3656" t="str">
        <f t="shared" si="173"/>
        <v>FK[325.13]SPSVAVAQPK_YLGLYNDPNSNPK[325.13]IVQLLAGVADQTK</v>
      </c>
    </row>
    <row r="3657" spans="1:32" x14ac:dyDescent="0.25">
      <c r="A3657" t="s">
        <v>1673</v>
      </c>
      <c r="B3657" t="str">
        <f>VLOOKUP(A3657,[1]Files!$A$2:$B$73,2,FALSE)</f>
        <v>Brain</v>
      </c>
      <c r="C3657">
        <v>15159</v>
      </c>
      <c r="D3657">
        <v>4638.3498339999996</v>
      </c>
      <c r="E3657">
        <v>4640.3585869999997</v>
      </c>
      <c r="F3657">
        <v>4</v>
      </c>
      <c r="G3657">
        <v>1710.8863249999999</v>
      </c>
      <c r="H3657">
        <v>2176.0584439999998</v>
      </c>
      <c r="I3657">
        <v>1710.882852</v>
      </c>
      <c r="J3657">
        <v>2176.047685</v>
      </c>
      <c r="K3657">
        <v>1.4200000000000001E-2</v>
      </c>
      <c r="L3657">
        <f t="shared" si="171"/>
        <v>1.4200000000000001E-2</v>
      </c>
      <c r="M3657" t="s">
        <v>1234</v>
      </c>
      <c r="N3657" t="s">
        <v>264</v>
      </c>
      <c r="O3657">
        <v>0</v>
      </c>
      <c r="P3657">
        <v>0</v>
      </c>
      <c r="Q3657" t="s">
        <v>1235</v>
      </c>
      <c r="R3657" t="s">
        <v>265</v>
      </c>
      <c r="S3657">
        <v>15162</v>
      </c>
      <c r="T3657">
        <v>15163</v>
      </c>
      <c r="U3657" t="s">
        <v>216</v>
      </c>
      <c r="V3657" t="s">
        <v>216</v>
      </c>
      <c r="W3657" t="s">
        <v>217</v>
      </c>
      <c r="X3657" t="s">
        <v>217</v>
      </c>
      <c r="Y3657">
        <v>78</v>
      </c>
      <c r="Z3657">
        <v>1</v>
      </c>
      <c r="AA3657">
        <v>48</v>
      </c>
      <c r="AB3657">
        <v>1</v>
      </c>
      <c r="AC3657" t="s">
        <v>35</v>
      </c>
      <c r="AD3657" t="s">
        <v>35</v>
      </c>
      <c r="AE3657" t="str">
        <f t="shared" si="172"/>
        <v>sp|Q9DCX2|ATP5H_MOUSE_sp|Q9DCX2|ATP5H_MOUSE</v>
      </c>
      <c r="AF3657" t="str">
        <f t="shared" si="173"/>
        <v>KYNALK[325.13]IPVPEDK_LASLSEK[325.13]PPAIDWAYYR</v>
      </c>
    </row>
    <row r="3658" spans="1:32" x14ac:dyDescent="0.25">
      <c r="A3658" t="s">
        <v>3578</v>
      </c>
      <c r="B3658" t="str">
        <f>VLOOKUP(A3658,[1]Files!$A$2:$B$73,2,FALSE)</f>
        <v>Heart</v>
      </c>
      <c r="C3658">
        <v>4678</v>
      </c>
      <c r="D3658">
        <v>3238.6209789999998</v>
      </c>
      <c r="E3658">
        <v>3238.6056579999999</v>
      </c>
      <c r="F3658">
        <v>4</v>
      </c>
      <c r="G3658">
        <v>1018.4618390000001</v>
      </c>
      <c r="H3658">
        <v>1468.7540759999999</v>
      </c>
      <c r="I3658">
        <v>1018.460741</v>
      </c>
      <c r="J3658">
        <v>1468.7409379999999</v>
      </c>
      <c r="K3658">
        <v>1.4200000000000001E-2</v>
      </c>
      <c r="L3658">
        <f t="shared" si="171"/>
        <v>1.4200000000000001E-2</v>
      </c>
      <c r="M3658" t="s">
        <v>728</v>
      </c>
      <c r="N3658" t="s">
        <v>729</v>
      </c>
      <c r="O3658">
        <v>0</v>
      </c>
      <c r="P3658">
        <v>0</v>
      </c>
      <c r="Q3658" t="s">
        <v>730</v>
      </c>
      <c r="R3658" t="s">
        <v>731</v>
      </c>
      <c r="S3658">
        <v>4681</v>
      </c>
      <c r="T3658">
        <v>4682</v>
      </c>
      <c r="U3658" t="s">
        <v>441</v>
      </c>
      <c r="V3658" t="s">
        <v>441</v>
      </c>
      <c r="W3658" t="s">
        <v>442</v>
      </c>
      <c r="X3658" t="s">
        <v>442</v>
      </c>
      <c r="Y3658">
        <v>329</v>
      </c>
      <c r="Z3658">
        <v>1</v>
      </c>
      <c r="AA3658">
        <v>239</v>
      </c>
      <c r="AB3658">
        <v>1</v>
      </c>
      <c r="AC3658" t="s">
        <v>35</v>
      </c>
      <c r="AD3658" t="s">
        <v>35</v>
      </c>
      <c r="AE3658" t="str">
        <f t="shared" si="172"/>
        <v>sp|P08249|MDHM_MOUSE_sp|P08249|MDHM_MOUSE</v>
      </c>
      <c r="AF3658" t="str">
        <f t="shared" si="173"/>
        <v>K[325.13]GEDFVK_IQEAGTEVVK[325.13]AK</v>
      </c>
    </row>
    <row r="3659" spans="1:32" x14ac:dyDescent="0.25">
      <c r="A3659" t="s">
        <v>727</v>
      </c>
      <c r="B3659" t="str">
        <f>VLOOKUP(A3659,[1]Files!$A$2:$B$73,2,FALSE)</f>
        <v>Brain</v>
      </c>
      <c r="C3659">
        <v>9924</v>
      </c>
      <c r="D3659">
        <v>5233.6788880000004</v>
      </c>
      <c r="E3659">
        <v>5235.688177</v>
      </c>
      <c r="F3659">
        <v>4</v>
      </c>
      <c r="G3659">
        <v>1454.7437</v>
      </c>
      <c r="H3659">
        <v>3027.5301239999999</v>
      </c>
      <c r="I3659">
        <v>1454.740544</v>
      </c>
      <c r="J3659">
        <v>3027.5189310000001</v>
      </c>
      <c r="K3659">
        <v>1.43E-2</v>
      </c>
      <c r="L3659">
        <f t="shared" si="171"/>
        <v>1.43E-2</v>
      </c>
      <c r="M3659" t="s">
        <v>683</v>
      </c>
      <c r="N3659" t="s">
        <v>684</v>
      </c>
      <c r="O3659">
        <v>0</v>
      </c>
      <c r="P3659">
        <v>0</v>
      </c>
      <c r="Q3659" t="s">
        <v>685</v>
      </c>
      <c r="R3659" t="s">
        <v>686</v>
      </c>
      <c r="S3659">
        <v>9927</v>
      </c>
      <c r="T3659">
        <v>9928</v>
      </c>
      <c r="U3659" t="s">
        <v>687</v>
      </c>
      <c r="V3659" t="s">
        <v>687</v>
      </c>
      <c r="W3659" t="s">
        <v>688</v>
      </c>
      <c r="X3659" t="s">
        <v>688</v>
      </c>
      <c r="Y3659">
        <v>661</v>
      </c>
      <c r="Z3659">
        <v>1</v>
      </c>
      <c r="AA3659">
        <v>55</v>
      </c>
      <c r="AB3659">
        <v>1</v>
      </c>
      <c r="AC3659" t="s">
        <v>35</v>
      </c>
      <c r="AD3659" t="s">
        <v>35</v>
      </c>
      <c r="AE3659" t="str">
        <f t="shared" si="172"/>
        <v>sp|Q8BH59|CMC1_MOUSE_sp|Q8BH59|CMC1_MOUSE</v>
      </c>
      <c r="AF3659" t="str">
        <f t="shared" si="173"/>
        <v>FK[325.13]SPSVAVAQPK_YLGLYNDPNSNPK[325.13]IVQLLAGVADQTK</v>
      </c>
    </row>
    <row r="3660" spans="1:32" x14ac:dyDescent="0.25">
      <c r="A3660" t="s">
        <v>548</v>
      </c>
      <c r="B3660" t="str">
        <f>VLOOKUP(A3660,[1]Files!$A$2:$B$73,2,FALSE)</f>
        <v>Liver</v>
      </c>
      <c r="C3660">
        <v>14244</v>
      </c>
      <c r="D3660">
        <v>4322.2148989999996</v>
      </c>
      <c r="E3660">
        <v>4322.2301690000004</v>
      </c>
      <c r="F3660">
        <v>4</v>
      </c>
      <c r="G3660">
        <v>1710.8707750000001</v>
      </c>
      <c r="H3660">
        <v>1859.939059</v>
      </c>
      <c r="I3660">
        <v>1710.8576989999999</v>
      </c>
      <c r="J3660">
        <v>1859.937741</v>
      </c>
      <c r="K3660">
        <v>1.44E-2</v>
      </c>
      <c r="L3660">
        <f t="shared" si="171"/>
        <v>1.44E-2</v>
      </c>
      <c r="M3660" t="s">
        <v>258</v>
      </c>
      <c r="N3660" t="s">
        <v>259</v>
      </c>
      <c r="O3660">
        <v>0</v>
      </c>
      <c r="P3660">
        <v>0</v>
      </c>
      <c r="Q3660" t="s">
        <v>260</v>
      </c>
      <c r="R3660" t="s">
        <v>261</v>
      </c>
      <c r="S3660">
        <v>14247</v>
      </c>
      <c r="T3660">
        <v>14246</v>
      </c>
      <c r="U3660" t="s">
        <v>148</v>
      </c>
      <c r="V3660" t="s">
        <v>148</v>
      </c>
      <c r="W3660" t="s">
        <v>149</v>
      </c>
      <c r="X3660" t="s">
        <v>149</v>
      </c>
      <c r="Y3660">
        <v>527</v>
      </c>
      <c r="Z3660">
        <v>1</v>
      </c>
      <c r="AA3660">
        <v>530</v>
      </c>
      <c r="AB3660">
        <v>1</v>
      </c>
      <c r="AC3660" t="s">
        <v>35</v>
      </c>
      <c r="AD3660" t="s">
        <v>35</v>
      </c>
      <c r="AE3660" t="str">
        <f t="shared" si="172"/>
        <v>sp|Q9DBM2|ECHP_MOUSE_sp|Q9DBM2|ECHP_MOUSE</v>
      </c>
      <c r="AF3660" t="str">
        <f t="shared" si="173"/>
        <v>VSDLAGLDVGWK[325.13]VR_K[325.13]GQGLTGPSLPPGTPTR</v>
      </c>
    </row>
    <row r="3661" spans="1:32" x14ac:dyDescent="0.25">
      <c r="A3661" t="s">
        <v>1242</v>
      </c>
      <c r="B3661" t="str">
        <f>VLOOKUP(A3661,[1]Files!$A$2:$B$73,2,FALSE)</f>
        <v>Brain</v>
      </c>
      <c r="C3661">
        <v>17291</v>
      </c>
      <c r="D3661">
        <v>5233.6790099999998</v>
      </c>
      <c r="E3661">
        <v>5235.6876890000003</v>
      </c>
      <c r="F3661">
        <v>4</v>
      </c>
      <c r="G3661">
        <v>1454.745042</v>
      </c>
      <c r="H3661">
        <v>3027.5289029999999</v>
      </c>
      <c r="I3661">
        <v>1454.740544</v>
      </c>
      <c r="J3661">
        <v>3027.5189310000001</v>
      </c>
      <c r="K3661">
        <v>1.4500000000000001E-2</v>
      </c>
      <c r="L3661">
        <f t="shared" si="171"/>
        <v>1.4500000000000001E-2</v>
      </c>
      <c r="M3661" t="s">
        <v>683</v>
      </c>
      <c r="N3661" t="s">
        <v>684</v>
      </c>
      <c r="O3661">
        <v>0</v>
      </c>
      <c r="P3661">
        <v>0</v>
      </c>
      <c r="Q3661" t="s">
        <v>685</v>
      </c>
      <c r="R3661" t="s">
        <v>686</v>
      </c>
      <c r="S3661">
        <v>17292</v>
      </c>
      <c r="T3661">
        <v>17295</v>
      </c>
      <c r="U3661" t="s">
        <v>687</v>
      </c>
      <c r="V3661" t="s">
        <v>687</v>
      </c>
      <c r="W3661" t="s">
        <v>688</v>
      </c>
      <c r="X3661" t="s">
        <v>688</v>
      </c>
      <c r="Y3661">
        <v>661</v>
      </c>
      <c r="Z3661">
        <v>1</v>
      </c>
      <c r="AA3661">
        <v>55</v>
      </c>
      <c r="AB3661">
        <v>1</v>
      </c>
      <c r="AC3661" t="s">
        <v>35</v>
      </c>
      <c r="AD3661" t="s">
        <v>35</v>
      </c>
      <c r="AE3661" t="str">
        <f t="shared" si="172"/>
        <v>sp|Q8BH59|CMC1_MOUSE_sp|Q8BH59|CMC1_MOUSE</v>
      </c>
      <c r="AF3661" t="str">
        <f t="shared" si="173"/>
        <v>FK[325.13]SPSVAVAQPK_YLGLYNDPNSNPK[325.13]IVQLLAGVADQTK</v>
      </c>
    </row>
    <row r="3662" spans="1:32" x14ac:dyDescent="0.25">
      <c r="A3662" t="s">
        <v>3426</v>
      </c>
      <c r="B3662" t="str">
        <f>VLOOKUP(A3662,[1]Files!$A$2:$B$73,2,FALSE)</f>
        <v>Heart</v>
      </c>
      <c r="C3662">
        <v>16263</v>
      </c>
      <c r="D3662">
        <v>5104.6146790000003</v>
      </c>
      <c r="E3662">
        <v>5106.6315370000002</v>
      </c>
      <c r="F3662">
        <v>4</v>
      </c>
      <c r="G3662">
        <v>1640.854051</v>
      </c>
      <c r="H3662">
        <v>2712.3555630000001</v>
      </c>
      <c r="I3662">
        <v>1640.85222</v>
      </c>
      <c r="J3662">
        <v>2712.342866</v>
      </c>
      <c r="K3662">
        <v>1.4500000000000001E-2</v>
      </c>
      <c r="L3662">
        <f t="shared" si="171"/>
        <v>1.4500000000000001E-2</v>
      </c>
      <c r="M3662" t="s">
        <v>2060</v>
      </c>
      <c r="N3662" t="s">
        <v>3383</v>
      </c>
      <c r="O3662">
        <v>0</v>
      </c>
      <c r="P3662">
        <v>0</v>
      </c>
      <c r="Q3662" t="s">
        <v>2061</v>
      </c>
      <c r="R3662" t="s">
        <v>3384</v>
      </c>
      <c r="S3662">
        <v>16266</v>
      </c>
      <c r="T3662">
        <v>16267</v>
      </c>
      <c r="U3662" t="s">
        <v>1955</v>
      </c>
      <c r="V3662" t="s">
        <v>1955</v>
      </c>
      <c r="W3662" t="s">
        <v>1956</v>
      </c>
      <c r="X3662" t="s">
        <v>1956</v>
      </c>
      <c r="Y3662">
        <v>557</v>
      </c>
      <c r="Z3662">
        <v>1</v>
      </c>
      <c r="AA3662">
        <v>493</v>
      </c>
      <c r="AB3662">
        <v>1</v>
      </c>
      <c r="AC3662" t="s">
        <v>35</v>
      </c>
      <c r="AD3662" t="s">
        <v>35</v>
      </c>
      <c r="AE3662" t="str">
        <f t="shared" si="172"/>
        <v>sp|P50544|ACADV_MOUSE_sp|P50544|ACADV_MOUSE</v>
      </c>
      <c r="AF3662" t="str">
        <f t="shared" si="173"/>
        <v>K[325.13]GIVNEQFLLQR_ELTGLGNALK[325.13]NPFGNVGLLM[147.04]GEAGK</v>
      </c>
    </row>
    <row r="3663" spans="1:32" x14ac:dyDescent="0.25">
      <c r="A3663" t="s">
        <v>4785</v>
      </c>
      <c r="B3663" t="str">
        <f>VLOOKUP(A3663,[1]Files!$A$2:$B$73,2,FALSE)</f>
        <v>Heart</v>
      </c>
      <c r="C3663">
        <v>6915</v>
      </c>
      <c r="D3663">
        <v>5351.6409240000003</v>
      </c>
      <c r="E3663">
        <v>5351.6500910000004</v>
      </c>
      <c r="F3663">
        <v>4</v>
      </c>
      <c r="G3663">
        <v>1570.8258530000001</v>
      </c>
      <c r="H3663">
        <v>3029.410007</v>
      </c>
      <c r="I3663">
        <v>1570.8202510000001</v>
      </c>
      <c r="J3663">
        <v>3029.4011409999998</v>
      </c>
      <c r="K3663">
        <v>1.4500000000000001E-2</v>
      </c>
      <c r="L3663">
        <f t="shared" si="171"/>
        <v>1.4500000000000001E-2</v>
      </c>
      <c r="M3663" t="s">
        <v>2451</v>
      </c>
      <c r="N3663" t="s">
        <v>4179</v>
      </c>
      <c r="O3663" t="s">
        <v>35</v>
      </c>
      <c r="P3663" t="s">
        <v>35</v>
      </c>
      <c r="Q3663" t="s">
        <v>2453</v>
      </c>
      <c r="R3663" t="s">
        <v>4142</v>
      </c>
      <c r="S3663">
        <v>6916</v>
      </c>
      <c r="T3663">
        <v>6919</v>
      </c>
      <c r="U3663" t="s">
        <v>1801</v>
      </c>
      <c r="V3663" t="s">
        <v>1642</v>
      </c>
      <c r="W3663" t="s">
        <v>1802</v>
      </c>
      <c r="X3663" t="s">
        <v>1643</v>
      </c>
      <c r="Y3663">
        <v>390</v>
      </c>
      <c r="Z3663">
        <v>1</v>
      </c>
      <c r="AA3663">
        <v>448</v>
      </c>
      <c r="AB3663">
        <v>1</v>
      </c>
      <c r="AC3663">
        <v>1.04E-2</v>
      </c>
      <c r="AD3663" s="1">
        <v>2.65E-7</v>
      </c>
      <c r="AE3663" t="str">
        <f t="shared" si="172"/>
        <v>sp|Q8BMS1|ECHA_MOUSE_sp|Q99JY0|ECHB_MOUSE</v>
      </c>
      <c r="AF3663" t="str">
        <f t="shared" si="173"/>
        <v>TLLK[325.13]DTTVTGLGR_K[325.13]DGGQYALVAAC[160.03]AAGGQGHAMIVEAYPK</v>
      </c>
    </row>
    <row r="3664" spans="1:32" x14ac:dyDescent="0.25">
      <c r="A3664" t="s">
        <v>4510</v>
      </c>
      <c r="B3664" t="str">
        <f>VLOOKUP(A3664,[1]Files!$A$2:$B$73,2,FALSE)</f>
        <v>Heart</v>
      </c>
      <c r="C3664">
        <v>6994</v>
      </c>
      <c r="D3664">
        <v>4461.2915590000002</v>
      </c>
      <c r="E3664">
        <v>4462.2765559999998</v>
      </c>
      <c r="F3664">
        <v>4</v>
      </c>
      <c r="G3664">
        <v>1827.9036120000001</v>
      </c>
      <c r="H3664">
        <v>1881.9828829999999</v>
      </c>
      <c r="I3664">
        <v>1827.8924300000001</v>
      </c>
      <c r="J3664">
        <v>1881.9796060000001</v>
      </c>
      <c r="K3664">
        <v>1.4500000000000001E-2</v>
      </c>
      <c r="L3664">
        <f t="shared" si="171"/>
        <v>1.4500000000000001E-2</v>
      </c>
      <c r="M3664" t="s">
        <v>3307</v>
      </c>
      <c r="N3664" t="s">
        <v>3289</v>
      </c>
      <c r="O3664" t="s">
        <v>35</v>
      </c>
      <c r="P3664" t="s">
        <v>35</v>
      </c>
      <c r="Q3664" t="s">
        <v>3290</v>
      </c>
      <c r="R3664" t="s">
        <v>3291</v>
      </c>
      <c r="S3664">
        <v>6997</v>
      </c>
      <c r="T3664">
        <v>6998</v>
      </c>
      <c r="U3664" t="s">
        <v>3272</v>
      </c>
      <c r="V3664" t="s">
        <v>3272</v>
      </c>
      <c r="W3664" t="s">
        <v>3273</v>
      </c>
      <c r="X3664" t="s">
        <v>3273</v>
      </c>
      <c r="Y3664">
        <v>28</v>
      </c>
      <c r="Z3664">
        <v>1</v>
      </c>
      <c r="AA3664">
        <v>40</v>
      </c>
      <c r="AB3664">
        <v>1</v>
      </c>
      <c r="AC3664" s="1">
        <v>9.9300000000000001E-5</v>
      </c>
      <c r="AD3664" s="1">
        <v>3.9199999999999997E-6</v>
      </c>
      <c r="AE3664" t="str">
        <f t="shared" si="172"/>
        <v>sp|Q64433|CH10_MOUSE_sp|Q64433|CH10_MOUSE</v>
      </c>
      <c r="AF3664" t="str">
        <f t="shared" si="173"/>
        <v>SAAETVTK[325.13]GGIMLPEK_SQGK[325.13]VLQATVVAVGSGGK</v>
      </c>
    </row>
    <row r="3665" spans="1:32" x14ac:dyDescent="0.25">
      <c r="A3665" t="s">
        <v>4048</v>
      </c>
      <c r="B3665" t="str">
        <f>VLOOKUP(A3665,[1]Files!$A$2:$B$73,2,FALSE)</f>
        <v>Heart</v>
      </c>
      <c r="C3665">
        <v>7054</v>
      </c>
      <c r="D3665">
        <v>4997.5913639999999</v>
      </c>
      <c r="E3665">
        <v>4997.5851499999999</v>
      </c>
      <c r="F3665">
        <v>4</v>
      </c>
      <c r="G3665">
        <v>1255.6066149999999</v>
      </c>
      <c r="H3665">
        <v>2990.5796839999998</v>
      </c>
      <c r="I3665">
        <v>1255.6044449999999</v>
      </c>
      <c r="J3665">
        <v>2990.567278</v>
      </c>
      <c r="K3665">
        <v>1.46E-2</v>
      </c>
      <c r="L3665">
        <f t="shared" si="171"/>
        <v>1.46E-2</v>
      </c>
      <c r="M3665" t="s">
        <v>1212</v>
      </c>
      <c r="N3665" t="s">
        <v>1213</v>
      </c>
      <c r="O3665">
        <v>0</v>
      </c>
      <c r="P3665">
        <v>0</v>
      </c>
      <c r="Q3665" t="s">
        <v>1214</v>
      </c>
      <c r="R3665" t="s">
        <v>1215</v>
      </c>
      <c r="S3665">
        <v>7055</v>
      </c>
      <c r="T3665">
        <v>7058</v>
      </c>
      <c r="U3665" t="s">
        <v>84</v>
      </c>
      <c r="V3665" t="s">
        <v>84</v>
      </c>
      <c r="W3665" t="s">
        <v>85</v>
      </c>
      <c r="X3665" t="s">
        <v>85</v>
      </c>
      <c r="Y3665">
        <v>343</v>
      </c>
      <c r="Z3665">
        <v>1</v>
      </c>
      <c r="AA3665">
        <v>249</v>
      </c>
      <c r="AB3665">
        <v>1</v>
      </c>
      <c r="AC3665" t="s">
        <v>35</v>
      </c>
      <c r="AD3665" t="s">
        <v>35</v>
      </c>
      <c r="AE3665" t="str">
        <f t="shared" si="172"/>
        <v>sp|Q8CAQ8|MIC60_MOUSE_sp|Q8CAQ8|MIC60_MOUSE</v>
      </c>
      <c r="AF3665" t="str">
        <f t="shared" si="173"/>
        <v>K[325.13]VQAAQSEAK_TSSVTLQTITAQNAAVQAVK[325.13]AHSNILK</v>
      </c>
    </row>
    <row r="3666" spans="1:32" x14ac:dyDescent="0.25">
      <c r="A3666" t="s">
        <v>1242</v>
      </c>
      <c r="B3666" t="str">
        <f>VLOOKUP(A3666,[1]Files!$A$2:$B$73,2,FALSE)</f>
        <v>Brain</v>
      </c>
      <c r="C3666">
        <v>16503</v>
      </c>
      <c r="D3666">
        <v>5212.7297909999998</v>
      </c>
      <c r="E3666">
        <v>5214.7402259999999</v>
      </c>
      <c r="F3666">
        <v>5</v>
      </c>
      <c r="G3666">
        <v>1352.7330790000001</v>
      </c>
      <c r="H3666">
        <v>3108.5916470000002</v>
      </c>
      <c r="I3666">
        <v>1352.7299800000001</v>
      </c>
      <c r="J3666">
        <v>3108.580152</v>
      </c>
      <c r="K3666">
        <v>1.46E-2</v>
      </c>
      <c r="L3666">
        <f t="shared" si="171"/>
        <v>1.46E-2</v>
      </c>
      <c r="M3666" t="s">
        <v>1471</v>
      </c>
      <c r="N3666" t="s">
        <v>1065</v>
      </c>
      <c r="O3666">
        <v>0</v>
      </c>
      <c r="P3666">
        <v>0</v>
      </c>
      <c r="Q3666" t="s">
        <v>1472</v>
      </c>
      <c r="R3666" t="s">
        <v>1067</v>
      </c>
      <c r="S3666">
        <v>16506</v>
      </c>
      <c r="T3666">
        <v>16507</v>
      </c>
      <c r="U3666" t="s">
        <v>441</v>
      </c>
      <c r="V3666" t="s">
        <v>441</v>
      </c>
      <c r="W3666" t="s">
        <v>442</v>
      </c>
      <c r="X3666" t="s">
        <v>442</v>
      </c>
      <c r="Y3666">
        <v>297</v>
      </c>
      <c r="Z3666">
        <v>1</v>
      </c>
      <c r="AA3666">
        <v>215</v>
      </c>
      <c r="AB3666">
        <v>1</v>
      </c>
      <c r="AC3666" t="s">
        <v>35</v>
      </c>
      <c r="AD3666" t="s">
        <v>35</v>
      </c>
      <c r="AE3666" t="str">
        <f t="shared" si="172"/>
        <v>sp|P08249|MDHM_MOUSE_sp|P08249|MDHM_MOUSE</v>
      </c>
      <c r="AF3666" t="str">
        <f t="shared" si="173"/>
        <v>K[325.13]GLEKNLGIGK_TIIPLISQC[160.03]TPK[325.13]VDFPQDQLATLTGR</v>
      </c>
    </row>
    <row r="3667" spans="1:32" x14ac:dyDescent="0.25">
      <c r="A3667" t="s">
        <v>886</v>
      </c>
      <c r="B3667" t="str">
        <f>VLOOKUP(A3667,[1]Files!$A$2:$B$73,2,FALSE)</f>
        <v>Brain</v>
      </c>
      <c r="C3667">
        <v>12457</v>
      </c>
      <c r="D3667">
        <v>2937.3888019999999</v>
      </c>
      <c r="E3667">
        <v>2937.3827569999999</v>
      </c>
      <c r="F3667">
        <v>4</v>
      </c>
      <c r="G3667">
        <v>1148.4843000000001</v>
      </c>
      <c r="H3667">
        <v>1037.4994369999999</v>
      </c>
      <c r="I3667">
        <v>1148.4873500000001</v>
      </c>
      <c r="J3667">
        <v>1037.48181</v>
      </c>
      <c r="K3667">
        <v>1.46E-2</v>
      </c>
      <c r="L3667">
        <f t="shared" si="171"/>
        <v>1.46E-2</v>
      </c>
      <c r="M3667" t="s">
        <v>971</v>
      </c>
      <c r="N3667" t="s">
        <v>972</v>
      </c>
      <c r="O3667">
        <v>4.2254E-2</v>
      </c>
      <c r="P3667">
        <v>3.2490999999999999E-2</v>
      </c>
      <c r="Q3667" t="s">
        <v>973</v>
      </c>
      <c r="R3667" t="s">
        <v>974</v>
      </c>
      <c r="S3667">
        <v>12460</v>
      </c>
      <c r="T3667">
        <v>12461</v>
      </c>
      <c r="U3667" t="s">
        <v>975</v>
      </c>
      <c r="V3667" t="s">
        <v>976</v>
      </c>
      <c r="W3667" t="s">
        <v>977</v>
      </c>
      <c r="X3667" t="s">
        <v>978</v>
      </c>
      <c r="Y3667">
        <v>133</v>
      </c>
      <c r="Z3667">
        <v>1</v>
      </c>
      <c r="AA3667">
        <v>20</v>
      </c>
      <c r="AB3667">
        <v>1</v>
      </c>
      <c r="AC3667" t="s">
        <v>35</v>
      </c>
      <c r="AD3667" t="s">
        <v>35</v>
      </c>
      <c r="AE3667" t="str">
        <f t="shared" si="172"/>
        <v>sp|Q9CQF4|CF203_MOUSE_rev_sp|Q8BGD8|COA6_MOUSE</v>
      </c>
      <c r="AF3667" t="str">
        <f t="shared" si="173"/>
        <v>FK[325.13]LYDR_DYK[325.13]DLEK[170.11]</v>
      </c>
    </row>
    <row r="3668" spans="1:32" x14ac:dyDescent="0.25">
      <c r="A3668" t="s">
        <v>1242</v>
      </c>
      <c r="B3668" t="str">
        <f>VLOOKUP(A3668,[1]Files!$A$2:$B$73,2,FALSE)</f>
        <v>Brain</v>
      </c>
      <c r="C3668">
        <v>12267</v>
      </c>
      <c r="D3668">
        <v>4430.2211239999997</v>
      </c>
      <c r="E3668">
        <v>4432.2298499999997</v>
      </c>
      <c r="F3668">
        <v>5</v>
      </c>
      <c r="G3668">
        <v>1042.48369</v>
      </c>
      <c r="H3668">
        <v>2636.3323700000001</v>
      </c>
      <c r="I3668">
        <v>1042.4818700000001</v>
      </c>
      <c r="J3668">
        <v>2636.3194440000002</v>
      </c>
      <c r="K3668">
        <v>1.47E-2</v>
      </c>
      <c r="L3668">
        <f t="shared" si="171"/>
        <v>1.47E-2</v>
      </c>
      <c r="M3668" t="s">
        <v>1277</v>
      </c>
      <c r="N3668" t="s">
        <v>1392</v>
      </c>
      <c r="O3668">
        <v>0</v>
      </c>
      <c r="P3668">
        <v>0</v>
      </c>
      <c r="Q3668" t="s">
        <v>1279</v>
      </c>
      <c r="R3668" t="s">
        <v>1393</v>
      </c>
      <c r="S3668">
        <v>12270</v>
      </c>
      <c r="T3668">
        <v>12271</v>
      </c>
      <c r="U3668" t="s">
        <v>84</v>
      </c>
      <c r="V3668" t="s">
        <v>84</v>
      </c>
      <c r="W3668" t="s">
        <v>85</v>
      </c>
      <c r="X3668" t="s">
        <v>85</v>
      </c>
      <c r="Y3668">
        <v>298</v>
      </c>
      <c r="Z3668">
        <v>1</v>
      </c>
      <c r="AA3668">
        <v>352</v>
      </c>
      <c r="AB3668">
        <v>1</v>
      </c>
      <c r="AC3668" t="s">
        <v>35</v>
      </c>
      <c r="AD3668" t="s">
        <v>35</v>
      </c>
      <c r="AE3668" t="str">
        <f t="shared" si="172"/>
        <v>sp|Q8CAQ8|MIC60_MOUSE_sp|Q8CAQ8|MIC60_MOUSE</v>
      </c>
      <c r="AF3668" t="str">
        <f t="shared" si="173"/>
        <v>AK[325.13]EELEK_VQAAQSEAK[325.13]VVSQYHELVVQAR</v>
      </c>
    </row>
    <row r="3669" spans="1:32" x14ac:dyDescent="0.25">
      <c r="A3669" t="s">
        <v>2249</v>
      </c>
      <c r="B3669" t="str">
        <f>VLOOKUP(A3669,[1]Files!$A$2:$B$73,2,FALSE)</f>
        <v>Heart</v>
      </c>
      <c r="C3669">
        <v>11594</v>
      </c>
      <c r="D3669">
        <v>4300.1284729999998</v>
      </c>
      <c r="E3669">
        <v>4300.1471620000002</v>
      </c>
      <c r="F3669">
        <v>4</v>
      </c>
      <c r="G3669">
        <v>1687.868136</v>
      </c>
      <c r="H3669">
        <v>1860.855272</v>
      </c>
      <c r="I3669">
        <v>1687.866867</v>
      </c>
      <c r="J3669">
        <v>1860.8417750000001</v>
      </c>
      <c r="K3669">
        <v>1.4800000000000001E-2</v>
      </c>
      <c r="L3669">
        <f t="shared" si="171"/>
        <v>1.4800000000000001E-2</v>
      </c>
      <c r="M3669" t="s">
        <v>1942</v>
      </c>
      <c r="N3669" t="s">
        <v>1001</v>
      </c>
      <c r="O3669">
        <v>0</v>
      </c>
      <c r="P3669">
        <v>0</v>
      </c>
      <c r="Q3669" t="s">
        <v>1944</v>
      </c>
      <c r="R3669" t="s">
        <v>1002</v>
      </c>
      <c r="S3669">
        <v>11595</v>
      </c>
      <c r="T3669">
        <v>11598</v>
      </c>
      <c r="U3669" t="s">
        <v>72</v>
      </c>
      <c r="V3669" t="s">
        <v>1003</v>
      </c>
      <c r="W3669" t="s">
        <v>73</v>
      </c>
      <c r="X3669" t="s">
        <v>1004</v>
      </c>
      <c r="Y3669">
        <v>503</v>
      </c>
      <c r="Z3669">
        <v>1</v>
      </c>
      <c r="AA3669">
        <v>105</v>
      </c>
      <c r="AB3669">
        <v>1</v>
      </c>
      <c r="AC3669" t="s">
        <v>35</v>
      </c>
      <c r="AD3669" t="s">
        <v>35</v>
      </c>
      <c r="AE3669" t="str">
        <f t="shared" si="172"/>
        <v>sp|Q03265|ATPA_MOUSE_sp|P97450|ATP5J_MOUSE</v>
      </c>
      <c r="AF3669" t="str">
        <f t="shared" si="173"/>
        <v>GYLDKLEPSK[325.13]ITK_FDDPKFEVIDK[325.13]PQS</v>
      </c>
    </row>
    <row r="3670" spans="1:32" x14ac:dyDescent="0.25">
      <c r="A3670" t="s">
        <v>886</v>
      </c>
      <c r="B3670" t="str">
        <f>VLOOKUP(A3670,[1]Files!$A$2:$B$73,2,FALSE)</f>
        <v>Brain</v>
      </c>
      <c r="C3670">
        <v>17483</v>
      </c>
      <c r="D3670">
        <v>5501.8251280000004</v>
      </c>
      <c r="E3670">
        <v>5501.8244080000004</v>
      </c>
      <c r="F3670">
        <v>4</v>
      </c>
      <c r="G3670">
        <v>1641.830369</v>
      </c>
      <c r="H3670">
        <v>3108.5896939999998</v>
      </c>
      <c r="I3670">
        <v>1641.825002</v>
      </c>
      <c r="J3670">
        <v>3108.580152</v>
      </c>
      <c r="K3670">
        <v>1.49E-2</v>
      </c>
      <c r="L3670">
        <f t="shared" si="171"/>
        <v>1.49E-2</v>
      </c>
      <c r="M3670" t="s">
        <v>1064</v>
      </c>
      <c r="N3670" t="s">
        <v>1065</v>
      </c>
      <c r="O3670">
        <v>2.8208999999999999E-3</v>
      </c>
      <c r="P3670">
        <v>0</v>
      </c>
      <c r="Q3670" t="s">
        <v>1066</v>
      </c>
      <c r="R3670" t="s">
        <v>1067</v>
      </c>
      <c r="S3670">
        <v>17486</v>
      </c>
      <c r="T3670">
        <v>17487</v>
      </c>
      <c r="U3670" t="s">
        <v>441</v>
      </c>
      <c r="V3670" t="s">
        <v>441</v>
      </c>
      <c r="W3670" t="s">
        <v>442</v>
      </c>
      <c r="X3670" t="s">
        <v>442</v>
      </c>
      <c r="Y3670">
        <v>307</v>
      </c>
      <c r="Z3670">
        <v>1</v>
      </c>
      <c r="AA3670">
        <v>215</v>
      </c>
      <c r="AB3670">
        <v>1</v>
      </c>
      <c r="AC3670" t="s">
        <v>35</v>
      </c>
      <c r="AD3670" t="s">
        <v>35</v>
      </c>
      <c r="AE3670" t="str">
        <f t="shared" si="172"/>
        <v>sp|P08249|MDHM_MOUSE_sp|P08249|MDHM_MOUSE</v>
      </c>
      <c r="AF3670" t="str">
        <f t="shared" si="173"/>
        <v>NLGIGK[325.13]ITPFEEK_TIIPLISQC[160.03]TPK[325.13]VDFPQDQLATLTGR</v>
      </c>
    </row>
    <row r="3671" spans="1:32" x14ac:dyDescent="0.25">
      <c r="A3671" t="s">
        <v>67</v>
      </c>
      <c r="B3671" t="str">
        <f>VLOOKUP(A3671,[1]Files!$A$2:$B$73,2,FALSE)</f>
        <v>Liver</v>
      </c>
      <c r="C3671">
        <v>11757</v>
      </c>
      <c r="D3671">
        <v>5685.0126280000004</v>
      </c>
      <c r="E3671">
        <v>5685.0416930000001</v>
      </c>
      <c r="F3671">
        <v>4</v>
      </c>
      <c r="G3671">
        <v>1210.658983</v>
      </c>
      <c r="H3671">
        <v>3722.9485810000001</v>
      </c>
      <c r="I3671">
        <v>1210.6557519999999</v>
      </c>
      <c r="J3671">
        <v>3722.9368679999998</v>
      </c>
      <c r="K3671">
        <v>1.49E-2</v>
      </c>
      <c r="L3671">
        <f t="shared" si="171"/>
        <v>1.49E-2</v>
      </c>
      <c r="M3671" t="s">
        <v>378</v>
      </c>
      <c r="N3671" t="s">
        <v>396</v>
      </c>
      <c r="O3671">
        <v>1.0395E-2</v>
      </c>
      <c r="P3671">
        <v>0</v>
      </c>
      <c r="Q3671" t="s">
        <v>380</v>
      </c>
      <c r="R3671" t="s">
        <v>381</v>
      </c>
      <c r="S3671">
        <v>11758</v>
      </c>
      <c r="T3671">
        <v>11759</v>
      </c>
      <c r="U3671" t="s">
        <v>382</v>
      </c>
      <c r="V3671" t="s">
        <v>382</v>
      </c>
      <c r="W3671" t="s">
        <v>383</v>
      </c>
      <c r="X3671" t="s">
        <v>383</v>
      </c>
      <c r="Y3671">
        <v>296</v>
      </c>
      <c r="Z3671">
        <v>1</v>
      </c>
      <c r="AA3671">
        <v>326</v>
      </c>
      <c r="AB3671">
        <v>1</v>
      </c>
      <c r="AC3671" t="s">
        <v>35</v>
      </c>
      <c r="AD3671" t="s">
        <v>35</v>
      </c>
      <c r="AE3671" t="str">
        <f t="shared" si="172"/>
        <v>sp|P47740|AL3A2_MOUSE_sp|P47740|AL3A2_MOUSE</v>
      </c>
      <c r="AF3671" t="str">
        <f t="shared" si="173"/>
        <v>LQSLLK[325.13]GQK_YLAPTILTDVDPNSK[325.13]VMQEEIFGPILPIVSVK</v>
      </c>
    </row>
    <row r="3672" spans="1:32" x14ac:dyDescent="0.25">
      <c r="A3672" t="s">
        <v>4466</v>
      </c>
      <c r="B3672" t="str">
        <f>VLOOKUP(A3672,[1]Files!$A$2:$B$73,2,FALSE)</f>
        <v>Heart</v>
      </c>
      <c r="C3672">
        <v>10185</v>
      </c>
      <c r="D3672">
        <v>4311.2836239999997</v>
      </c>
      <c r="E3672">
        <v>4311.2472589999998</v>
      </c>
      <c r="F3672">
        <v>4</v>
      </c>
      <c r="G3672">
        <v>1324.6130840000001</v>
      </c>
      <c r="H3672">
        <v>2235.2654750000002</v>
      </c>
      <c r="I3672">
        <v>1324.6121579999999</v>
      </c>
      <c r="J3672">
        <v>2235.2514700000002</v>
      </c>
      <c r="K3672">
        <v>1.49E-2</v>
      </c>
      <c r="L3672">
        <f t="shared" si="171"/>
        <v>1.49E-2</v>
      </c>
      <c r="M3672" t="s">
        <v>2680</v>
      </c>
      <c r="N3672" t="s">
        <v>2949</v>
      </c>
      <c r="O3672" t="s">
        <v>35</v>
      </c>
      <c r="P3672" t="s">
        <v>35</v>
      </c>
      <c r="Q3672" t="s">
        <v>1355</v>
      </c>
      <c r="R3672" t="s">
        <v>2950</v>
      </c>
      <c r="S3672">
        <v>10188</v>
      </c>
      <c r="T3672">
        <v>10189</v>
      </c>
      <c r="U3672" t="s">
        <v>1207</v>
      </c>
      <c r="V3672" t="s">
        <v>1207</v>
      </c>
      <c r="W3672" t="s">
        <v>1208</v>
      </c>
      <c r="X3672" t="s">
        <v>1208</v>
      </c>
      <c r="Y3672">
        <v>370</v>
      </c>
      <c r="Z3672">
        <v>1</v>
      </c>
      <c r="AA3672">
        <v>382</v>
      </c>
      <c r="AB3672">
        <v>1</v>
      </c>
      <c r="AC3672">
        <v>9.1699999999999993E-3</v>
      </c>
      <c r="AD3672">
        <v>2.4799999999999999E-2</v>
      </c>
      <c r="AE3672" t="str">
        <f t="shared" si="172"/>
        <v>sp|Q9CZU6|CISY_MOUSE_sp|Q9CZU6|CISY_MOUSE</v>
      </c>
      <c r="AF3672" t="str">
        <f t="shared" si="173"/>
        <v>HLPK[325.13]DPM[147.04]FK_LVAQLYK[325.13]IVPNILLEQGK</v>
      </c>
    </row>
    <row r="3673" spans="1:32" x14ac:dyDescent="0.25">
      <c r="A3673" t="s">
        <v>4240</v>
      </c>
      <c r="B3673" t="str">
        <f>VLOOKUP(A3673,[1]Files!$A$2:$B$73,2,FALSE)</f>
        <v>Heart</v>
      </c>
      <c r="C3673">
        <v>5790</v>
      </c>
      <c r="D3673">
        <v>3339.6770569999999</v>
      </c>
      <c r="E3673">
        <v>3340.6757259999999</v>
      </c>
      <c r="F3673">
        <v>4</v>
      </c>
      <c r="G3673">
        <v>1010.46721</v>
      </c>
      <c r="H3673">
        <v>1577.8047819999999</v>
      </c>
      <c r="I3673">
        <v>1010.4821449999999</v>
      </c>
      <c r="J3673">
        <v>1577.804936</v>
      </c>
      <c r="K3673">
        <v>-1.5100000000000001E-2</v>
      </c>
      <c r="L3673">
        <f t="shared" si="171"/>
        <v>1.5100000000000001E-2</v>
      </c>
      <c r="M3673" t="s">
        <v>2274</v>
      </c>
      <c r="N3673" t="s">
        <v>1133</v>
      </c>
      <c r="O3673">
        <v>3.2055E-2</v>
      </c>
      <c r="P3673">
        <v>0</v>
      </c>
      <c r="Q3673" t="s">
        <v>2275</v>
      </c>
      <c r="R3673" t="s">
        <v>1135</v>
      </c>
      <c r="S3673">
        <v>5793</v>
      </c>
      <c r="T3673">
        <v>5794</v>
      </c>
      <c r="U3673" t="s">
        <v>2276</v>
      </c>
      <c r="V3673" t="s">
        <v>1136</v>
      </c>
      <c r="W3673" t="s">
        <v>1687</v>
      </c>
      <c r="X3673" t="s">
        <v>1137</v>
      </c>
      <c r="Y3673">
        <v>209</v>
      </c>
      <c r="Z3673">
        <v>1</v>
      </c>
      <c r="AA3673">
        <v>225</v>
      </c>
      <c r="AB3673">
        <v>1</v>
      </c>
      <c r="AC3673" t="s">
        <v>35</v>
      </c>
      <c r="AD3673" t="s">
        <v>35</v>
      </c>
      <c r="AE3673" t="str">
        <f t="shared" si="172"/>
        <v>rev_sp|Q9D1B9|RM28_MOUSE_sp|Q9CQQ7|AT5F1_MOUSE</v>
      </c>
      <c r="AF3673" t="str">
        <f t="shared" si="173"/>
        <v>FK[325.13]TGHPK_HVVK[325.13]SISVQQEK</v>
      </c>
    </row>
    <row r="3674" spans="1:32" x14ac:dyDescent="0.25">
      <c r="A3674" t="s">
        <v>548</v>
      </c>
      <c r="B3674" t="str">
        <f>VLOOKUP(A3674,[1]Files!$A$2:$B$73,2,FALSE)</f>
        <v>Liver</v>
      </c>
      <c r="C3674">
        <v>18985</v>
      </c>
      <c r="D3674">
        <v>4758.571269</v>
      </c>
      <c r="E3674">
        <v>4759.5514579999999</v>
      </c>
      <c r="F3674">
        <v>4</v>
      </c>
      <c r="G3674">
        <v>2063.0657679999999</v>
      </c>
      <c r="H3674">
        <v>1944.1004359999999</v>
      </c>
      <c r="I3674">
        <v>2063.0575220000001</v>
      </c>
      <c r="J3674">
        <v>1944.093179</v>
      </c>
      <c r="K3674">
        <v>1.55E-2</v>
      </c>
      <c r="L3674">
        <f t="shared" si="171"/>
        <v>1.55E-2</v>
      </c>
      <c r="M3674" t="s">
        <v>690</v>
      </c>
      <c r="N3674" t="s">
        <v>701</v>
      </c>
      <c r="O3674">
        <v>0</v>
      </c>
      <c r="P3674">
        <v>0</v>
      </c>
      <c r="Q3674" t="s">
        <v>692</v>
      </c>
      <c r="R3674" t="s">
        <v>702</v>
      </c>
      <c r="S3674">
        <v>18988</v>
      </c>
      <c r="T3674">
        <v>18989</v>
      </c>
      <c r="U3674" t="s">
        <v>45</v>
      </c>
      <c r="V3674" t="s">
        <v>45</v>
      </c>
      <c r="W3674" t="s">
        <v>46</v>
      </c>
      <c r="X3674" t="s">
        <v>46</v>
      </c>
      <c r="Y3674">
        <v>728</v>
      </c>
      <c r="Z3674">
        <v>1</v>
      </c>
      <c r="AA3674">
        <v>751</v>
      </c>
      <c r="AB3674">
        <v>1</v>
      </c>
      <c r="AC3674" t="s">
        <v>35</v>
      </c>
      <c r="AD3674" t="s">
        <v>35</v>
      </c>
      <c r="AE3674" t="str">
        <f t="shared" si="172"/>
        <v>sp|Q8C196|CPSM_MOUSE_sp|Q8C196|CPSM_MOUSE</v>
      </c>
      <c r="AF3674" t="str">
        <f t="shared" si="173"/>
        <v>IALGIPLPEIK[325.13]NVVSGK_SSALASK[325.13]ATGYPLAFIAAK</v>
      </c>
    </row>
    <row r="3675" spans="1:32" x14ac:dyDescent="0.25">
      <c r="A3675" t="s">
        <v>2249</v>
      </c>
      <c r="B3675" t="str">
        <f>VLOOKUP(A3675,[1]Files!$A$2:$B$73,2,FALSE)</f>
        <v>Heart</v>
      </c>
      <c r="C3675">
        <v>8927</v>
      </c>
      <c r="D3675">
        <v>3480.7570129999999</v>
      </c>
      <c r="E3675">
        <v>3480.758734</v>
      </c>
      <c r="F3675">
        <v>4</v>
      </c>
      <c r="G3675">
        <v>838.46269400000006</v>
      </c>
      <c r="H3675">
        <v>1890.889255</v>
      </c>
      <c r="I3675">
        <v>837.47085200000004</v>
      </c>
      <c r="J3675">
        <v>1891.8655630000001</v>
      </c>
      <c r="K3675">
        <v>1.55E-2</v>
      </c>
      <c r="L3675">
        <f t="shared" si="171"/>
        <v>1.55E-2</v>
      </c>
      <c r="M3675" t="s">
        <v>2330</v>
      </c>
      <c r="N3675" t="s">
        <v>2024</v>
      </c>
      <c r="O3675">
        <v>2.7990999999999999E-2</v>
      </c>
      <c r="P3675">
        <v>8.5210000000000008E-3</v>
      </c>
      <c r="Q3675" t="s">
        <v>2331</v>
      </c>
      <c r="R3675" t="s">
        <v>2026</v>
      </c>
      <c r="S3675">
        <v>8928</v>
      </c>
      <c r="T3675">
        <v>8931</v>
      </c>
      <c r="U3675" t="s">
        <v>2332</v>
      </c>
      <c r="V3675" t="s">
        <v>2028</v>
      </c>
      <c r="W3675" t="s">
        <v>2333</v>
      </c>
      <c r="X3675" t="s">
        <v>2030</v>
      </c>
      <c r="Y3675">
        <v>193</v>
      </c>
      <c r="Z3675">
        <v>1</v>
      </c>
      <c r="AA3675">
        <v>1939</v>
      </c>
      <c r="AB3675">
        <v>1</v>
      </c>
      <c r="AC3675" t="s">
        <v>35</v>
      </c>
      <c r="AD3675" t="s">
        <v>35</v>
      </c>
      <c r="AE3675" t="str">
        <f t="shared" si="172"/>
        <v>rev_sp|Q8CC88|VWA8_MOUSE_rev_sp|Q5SYL3|K0100_MOUSE</v>
      </c>
      <c r="AF3675" t="str">
        <f t="shared" si="173"/>
        <v>LRK[325.13]PK_K[325.13]QSNMSLVVSTNEMK</v>
      </c>
    </row>
    <row r="3676" spans="1:32" x14ac:dyDescent="0.25">
      <c r="A3676" t="s">
        <v>4462</v>
      </c>
      <c r="B3676" t="str">
        <f>VLOOKUP(A3676,[1]Files!$A$2:$B$73,2,FALSE)</f>
        <v>Heart</v>
      </c>
      <c r="C3676">
        <v>6893</v>
      </c>
      <c r="D3676">
        <v>4221.0876539999999</v>
      </c>
      <c r="E3676">
        <v>4222.0739190000004</v>
      </c>
      <c r="F3676">
        <v>4</v>
      </c>
      <c r="G3676">
        <v>1610.8348860000001</v>
      </c>
      <c r="H3676">
        <v>1858.8477029999999</v>
      </c>
      <c r="I3676">
        <v>1610.830422</v>
      </c>
      <c r="J3676">
        <v>1858.836691</v>
      </c>
      <c r="K3676">
        <v>1.55E-2</v>
      </c>
      <c r="L3676">
        <f t="shared" si="171"/>
        <v>1.55E-2</v>
      </c>
      <c r="M3676" t="s">
        <v>2082</v>
      </c>
      <c r="N3676" t="s">
        <v>2083</v>
      </c>
      <c r="O3676" t="s">
        <v>35</v>
      </c>
      <c r="P3676" t="s">
        <v>35</v>
      </c>
      <c r="Q3676" t="s">
        <v>2084</v>
      </c>
      <c r="R3676" t="s">
        <v>2085</v>
      </c>
      <c r="S3676">
        <v>6896</v>
      </c>
      <c r="T3676">
        <v>6897</v>
      </c>
      <c r="U3676" t="s">
        <v>564</v>
      </c>
      <c r="V3676" t="s">
        <v>564</v>
      </c>
      <c r="W3676" t="s">
        <v>565</v>
      </c>
      <c r="X3676" t="s">
        <v>565</v>
      </c>
      <c r="Y3676">
        <v>547</v>
      </c>
      <c r="Z3676">
        <v>1</v>
      </c>
      <c r="AA3676">
        <v>498</v>
      </c>
      <c r="AB3676">
        <v>1</v>
      </c>
      <c r="AC3676">
        <v>6.0699999999999999E-3</v>
      </c>
      <c r="AD3676">
        <v>3.9899999999999996E-3</v>
      </c>
      <c r="AE3676" t="str">
        <f t="shared" si="172"/>
        <v>sp|Q8K2B3|SDHA_MOUSE_sp|Q8K2B3|SDHA_MOUSE</v>
      </c>
      <c r="AF3676" t="str">
        <f t="shared" si="173"/>
        <v>ISQLYGDLK[325.13]HLK_ANAGEESVM[147.04]NLDK[325.13]LR</v>
      </c>
    </row>
    <row r="3677" spans="1:32" x14ac:dyDescent="0.25">
      <c r="A3677" t="s">
        <v>3274</v>
      </c>
      <c r="B3677" t="str">
        <f>VLOOKUP(A3677,[1]Files!$A$2:$B$73,2,FALSE)</f>
        <v>Heart</v>
      </c>
      <c r="C3677">
        <v>7328</v>
      </c>
      <c r="D3677">
        <v>4851.3248839999997</v>
      </c>
      <c r="E3677">
        <v>4852.3414970000003</v>
      </c>
      <c r="F3677">
        <v>4</v>
      </c>
      <c r="G3677">
        <v>1168.5742660000001</v>
      </c>
      <c r="H3677">
        <v>2931.3455530000001</v>
      </c>
      <c r="I3677">
        <v>1168.572416</v>
      </c>
      <c r="J3677">
        <v>2931.3630240000002</v>
      </c>
      <c r="K3677">
        <v>-1.5599999999999999E-2</v>
      </c>
      <c r="L3677">
        <f t="shared" si="171"/>
        <v>1.5599999999999999E-2</v>
      </c>
      <c r="M3677" t="s">
        <v>3319</v>
      </c>
      <c r="N3677" t="s">
        <v>3320</v>
      </c>
      <c r="O3677">
        <v>4.4304000000000003E-2</v>
      </c>
      <c r="P3677">
        <v>0</v>
      </c>
      <c r="Q3677" t="s">
        <v>3321</v>
      </c>
      <c r="R3677" t="s">
        <v>3322</v>
      </c>
      <c r="S3677">
        <v>7329</v>
      </c>
      <c r="T3677">
        <v>7332</v>
      </c>
      <c r="U3677" t="s">
        <v>2378</v>
      </c>
      <c r="V3677" t="s">
        <v>2378</v>
      </c>
      <c r="W3677" t="s">
        <v>2379</v>
      </c>
      <c r="X3677" t="s">
        <v>2379</v>
      </c>
      <c r="Y3677">
        <v>117</v>
      </c>
      <c r="Z3677">
        <v>1</v>
      </c>
      <c r="AA3677">
        <v>517</v>
      </c>
      <c r="AB3677">
        <v>1</v>
      </c>
      <c r="AC3677" t="s">
        <v>35</v>
      </c>
      <c r="AD3677" t="s">
        <v>35</v>
      </c>
      <c r="AE3677" t="str">
        <f t="shared" si="172"/>
        <v>sp|Q9EQ20|MMSA_MOUSE_sp|Q9EQ20|MMSA_MOUSE</v>
      </c>
      <c r="AF3677" t="str">
        <f t="shared" si="173"/>
        <v>ENLK[325.13]EIAR_TITSQWK[325.13]EEDATLSSPAVVMPTMGR</v>
      </c>
    </row>
    <row r="3678" spans="1:32" x14ac:dyDescent="0.25">
      <c r="A3678" t="s">
        <v>2554</v>
      </c>
      <c r="B3678" t="str">
        <f>VLOOKUP(A3678,[1]Files!$A$2:$B$73,2,FALSE)</f>
        <v>Heart</v>
      </c>
      <c r="C3678">
        <v>5056</v>
      </c>
      <c r="D3678">
        <v>2413.1739579999999</v>
      </c>
      <c r="E3678">
        <v>2413.1752379999998</v>
      </c>
      <c r="F3678">
        <v>4</v>
      </c>
      <c r="G3678">
        <v>827.41771100000005</v>
      </c>
      <c r="H3678">
        <v>834.35118199999999</v>
      </c>
      <c r="I3678">
        <v>827.40249800000004</v>
      </c>
      <c r="J3678">
        <v>834.35079599999995</v>
      </c>
      <c r="K3678">
        <v>1.5599999999999999E-2</v>
      </c>
      <c r="L3678">
        <f t="shared" si="171"/>
        <v>1.5599999999999999E-2</v>
      </c>
      <c r="M3678" t="s">
        <v>2687</v>
      </c>
      <c r="N3678" t="s">
        <v>2688</v>
      </c>
      <c r="O3678">
        <v>2.7831999999999999E-2</v>
      </c>
      <c r="P3678">
        <v>1.0226000000000001E-2</v>
      </c>
      <c r="Q3678" t="s">
        <v>2689</v>
      </c>
      <c r="R3678" t="s">
        <v>2690</v>
      </c>
      <c r="S3678">
        <v>5059</v>
      </c>
      <c r="T3678">
        <v>5060</v>
      </c>
      <c r="U3678" t="s">
        <v>2691</v>
      </c>
      <c r="V3678" t="s">
        <v>2692</v>
      </c>
      <c r="W3678" t="s">
        <v>2693</v>
      </c>
      <c r="X3678" t="s">
        <v>2694</v>
      </c>
      <c r="Y3678">
        <v>145</v>
      </c>
      <c r="Z3678">
        <v>1</v>
      </c>
      <c r="AA3678">
        <v>80</v>
      </c>
      <c r="AB3678">
        <v>1</v>
      </c>
      <c r="AC3678" t="s">
        <v>35</v>
      </c>
      <c r="AD3678" t="s">
        <v>35</v>
      </c>
      <c r="AE3678" t="str">
        <f t="shared" si="172"/>
        <v>rev_sp|P62264|RS14_MOUSE_sp|Q9D051|ODPB_MOUSE</v>
      </c>
      <c r="AF3678" t="str">
        <f t="shared" si="173"/>
        <v>K[170.11]EK[325.13]GK_YGDK[325.13]R</v>
      </c>
    </row>
    <row r="3679" spans="1:32" x14ac:dyDescent="0.25">
      <c r="A3679" t="s">
        <v>4240</v>
      </c>
      <c r="B3679" t="str">
        <f>VLOOKUP(A3679,[1]Files!$A$2:$B$73,2,FALSE)</f>
        <v>Heart</v>
      </c>
      <c r="C3679">
        <v>11023</v>
      </c>
      <c r="D3679">
        <v>3644.785883</v>
      </c>
      <c r="E3679">
        <v>3644.7755790000001</v>
      </c>
      <c r="F3679">
        <v>4</v>
      </c>
      <c r="G3679">
        <v>1011.499254</v>
      </c>
      <c r="H3679">
        <v>1881.881564</v>
      </c>
      <c r="I3679">
        <v>1011.498523</v>
      </c>
      <c r="J3679">
        <v>1881.8666089999999</v>
      </c>
      <c r="K3679">
        <v>1.5699999999999999E-2</v>
      </c>
      <c r="L3679">
        <f t="shared" si="171"/>
        <v>1.5699999999999999E-2</v>
      </c>
      <c r="M3679" t="s">
        <v>188</v>
      </c>
      <c r="N3679" t="s">
        <v>2140</v>
      </c>
      <c r="O3679">
        <v>0</v>
      </c>
      <c r="P3679">
        <v>1.6156E-2</v>
      </c>
      <c r="Q3679" t="s">
        <v>190</v>
      </c>
      <c r="R3679" t="s">
        <v>2141</v>
      </c>
      <c r="S3679">
        <v>11026</v>
      </c>
      <c r="T3679">
        <v>11025</v>
      </c>
      <c r="U3679" t="s">
        <v>72</v>
      </c>
      <c r="V3679" t="s">
        <v>2142</v>
      </c>
      <c r="W3679" t="s">
        <v>73</v>
      </c>
      <c r="X3679" t="s">
        <v>1926</v>
      </c>
      <c r="Y3679">
        <v>167</v>
      </c>
      <c r="Z3679">
        <v>1</v>
      </c>
      <c r="AA3679">
        <v>133</v>
      </c>
      <c r="AB3679">
        <v>1</v>
      </c>
      <c r="AC3679" t="s">
        <v>35</v>
      </c>
      <c r="AD3679" t="s">
        <v>35</v>
      </c>
      <c r="AE3679" t="str">
        <f t="shared" si="172"/>
        <v>sp|Q03265|ATPA_MOUSE_sp|Q811U4|MFN1_MOUSE</v>
      </c>
      <c r="AF3679" t="str">
        <f t="shared" si="173"/>
        <v>GPIGSK[325.13]TR_AYLMTEGSDEK[325.13]KSVK</v>
      </c>
    </row>
    <row r="3680" spans="1:32" x14ac:dyDescent="0.25">
      <c r="A3680" t="s">
        <v>3578</v>
      </c>
      <c r="B3680" t="str">
        <f>VLOOKUP(A3680,[1]Files!$A$2:$B$73,2,FALSE)</f>
        <v>Heart</v>
      </c>
      <c r="C3680">
        <v>7676</v>
      </c>
      <c r="D3680">
        <v>3558.7620649999999</v>
      </c>
      <c r="E3680">
        <v>3558.7580010000001</v>
      </c>
      <c r="F3680">
        <v>4</v>
      </c>
      <c r="G3680">
        <v>1327.6695279999999</v>
      </c>
      <c r="H3680">
        <v>1479.6874720000001</v>
      </c>
      <c r="I3680">
        <v>1327.669353</v>
      </c>
      <c r="J3680">
        <v>1479.7034309999999</v>
      </c>
      <c r="K3680">
        <v>-1.5800000000000002E-2</v>
      </c>
      <c r="L3680">
        <f t="shared" si="171"/>
        <v>1.5800000000000002E-2</v>
      </c>
      <c r="M3680" t="s">
        <v>3782</v>
      </c>
      <c r="N3680" t="s">
        <v>3783</v>
      </c>
      <c r="O3680">
        <v>0</v>
      </c>
      <c r="P3680">
        <v>4.6218000000000002E-2</v>
      </c>
      <c r="Q3680" t="s">
        <v>3784</v>
      </c>
      <c r="R3680" t="s">
        <v>3785</v>
      </c>
      <c r="S3680">
        <v>7679</v>
      </c>
      <c r="T3680">
        <v>7678</v>
      </c>
      <c r="U3680" t="s">
        <v>944</v>
      </c>
      <c r="V3680" t="s">
        <v>3786</v>
      </c>
      <c r="W3680" t="s">
        <v>946</v>
      </c>
      <c r="X3680" t="s">
        <v>3787</v>
      </c>
      <c r="Y3680">
        <v>313</v>
      </c>
      <c r="Z3680">
        <v>1</v>
      </c>
      <c r="AA3680">
        <v>256</v>
      </c>
      <c r="AB3680">
        <v>1</v>
      </c>
      <c r="AC3680" t="s">
        <v>35</v>
      </c>
      <c r="AD3680" t="s">
        <v>35</v>
      </c>
      <c r="AE3680" t="str">
        <f t="shared" si="172"/>
        <v>sp|P35486|ODPA_MOUSE_sp|Q33DR2|DPS1_MOUSE</v>
      </c>
      <c r="AF3680" t="str">
        <f t="shared" si="173"/>
        <v>SK[325.13]SDPIMLLK_FAHYLEK[325.13]TFK</v>
      </c>
    </row>
    <row r="3681" spans="1:32" x14ac:dyDescent="0.25">
      <c r="A3681" t="s">
        <v>1576</v>
      </c>
      <c r="B3681" t="str">
        <f>VLOOKUP(A3681,[1]Files!$A$2:$B$73,2,FALSE)</f>
        <v>Brain</v>
      </c>
      <c r="C3681">
        <v>9619</v>
      </c>
      <c r="D3681">
        <v>3178.631355</v>
      </c>
      <c r="E3681">
        <v>3178.6403260000002</v>
      </c>
      <c r="F3681">
        <v>4</v>
      </c>
      <c r="G3681">
        <v>1121.571825</v>
      </c>
      <c r="H3681">
        <v>1305.654466</v>
      </c>
      <c r="I3681">
        <v>1121.55393</v>
      </c>
      <c r="J3681">
        <v>1305.6564800000001</v>
      </c>
      <c r="K3681">
        <v>1.5900000000000001E-2</v>
      </c>
      <c r="L3681">
        <f t="shared" si="171"/>
        <v>1.5900000000000001E-2</v>
      </c>
      <c r="M3681" t="s">
        <v>740</v>
      </c>
      <c r="N3681" t="s">
        <v>741</v>
      </c>
      <c r="O3681">
        <v>1.1932999999999999E-2</v>
      </c>
      <c r="P3681">
        <v>0</v>
      </c>
      <c r="Q3681" t="s">
        <v>742</v>
      </c>
      <c r="R3681" t="s">
        <v>743</v>
      </c>
      <c r="S3681">
        <v>9620</v>
      </c>
      <c r="T3681">
        <v>9623</v>
      </c>
      <c r="U3681" t="s">
        <v>744</v>
      </c>
      <c r="V3681" t="s">
        <v>687</v>
      </c>
      <c r="W3681" t="s">
        <v>745</v>
      </c>
      <c r="X3681" t="s">
        <v>688</v>
      </c>
      <c r="Y3681">
        <v>704</v>
      </c>
      <c r="Z3681">
        <v>1</v>
      </c>
      <c r="AA3681">
        <v>234</v>
      </c>
      <c r="AB3681">
        <v>1</v>
      </c>
      <c r="AC3681" t="s">
        <v>35</v>
      </c>
      <c r="AD3681" t="s">
        <v>35</v>
      </c>
      <c r="AE3681" t="str">
        <f t="shared" si="172"/>
        <v>sp|Q91ZA3|PCCA_MOUSE_sp|Q8BH59|CMC1_MOUSE</v>
      </c>
      <c r="AF3681" t="str">
        <f t="shared" si="173"/>
        <v>VK[325.13]LVHC[160.03]K[170.11]_K[325.13]IYSTLAGTR</v>
      </c>
    </row>
    <row r="3682" spans="1:32" x14ac:dyDescent="0.25">
      <c r="A3682" t="s">
        <v>4652</v>
      </c>
      <c r="B3682" t="str">
        <f>VLOOKUP(A3682,[1]Files!$A$2:$B$73,2,FALSE)</f>
        <v>Heart</v>
      </c>
      <c r="C3682">
        <v>8772</v>
      </c>
      <c r="D3682">
        <v>5740.8300579999996</v>
      </c>
      <c r="E3682">
        <v>5740.7930829999996</v>
      </c>
      <c r="F3682">
        <v>5</v>
      </c>
      <c r="G3682">
        <v>2149.0389129999999</v>
      </c>
      <c r="H3682">
        <v>2840.3860810000001</v>
      </c>
      <c r="I3682">
        <v>2149.0327630000002</v>
      </c>
      <c r="J3682">
        <v>2840.376307</v>
      </c>
      <c r="K3682">
        <v>1.5900000000000001E-2</v>
      </c>
      <c r="L3682">
        <f t="shared" si="171"/>
        <v>1.5900000000000001E-2</v>
      </c>
      <c r="M3682" t="s">
        <v>2167</v>
      </c>
      <c r="N3682" t="s">
        <v>2736</v>
      </c>
      <c r="O3682" t="s">
        <v>35</v>
      </c>
      <c r="P3682" t="s">
        <v>35</v>
      </c>
      <c r="Q3682" t="s">
        <v>2169</v>
      </c>
      <c r="R3682" t="s">
        <v>2737</v>
      </c>
      <c r="S3682">
        <v>8773</v>
      </c>
      <c r="T3682">
        <v>8774</v>
      </c>
      <c r="U3682" t="s">
        <v>1038</v>
      </c>
      <c r="V3682" t="s">
        <v>1038</v>
      </c>
      <c r="W3682" t="s">
        <v>1039</v>
      </c>
      <c r="X3682" t="s">
        <v>1039</v>
      </c>
      <c r="Y3682">
        <v>144</v>
      </c>
      <c r="Z3682">
        <v>1</v>
      </c>
      <c r="AA3682">
        <v>138</v>
      </c>
      <c r="AB3682">
        <v>1</v>
      </c>
      <c r="AC3682" s="1">
        <v>6.2600000000000002E-7</v>
      </c>
      <c r="AD3682" s="1">
        <v>4.8300000000000002E-8</v>
      </c>
      <c r="AE3682" t="str">
        <f t="shared" si="172"/>
        <v>sp|Q99KI0|ACON_MOUSE_sp|Q99KI0|ACON_MOUSE</v>
      </c>
      <c r="AF3682" t="str">
        <f t="shared" si="173"/>
        <v>AK[325.13]DINQEVYNFLATAGAK_VAVPSTIHC[160.03]DHLIEAQVGGEK[325.13]DLR</v>
      </c>
    </row>
    <row r="3683" spans="1:32" x14ac:dyDescent="0.25">
      <c r="A3683" t="s">
        <v>1576</v>
      </c>
      <c r="B3683" t="str">
        <f>VLOOKUP(A3683,[1]Files!$A$2:$B$73,2,FALSE)</f>
        <v>Brain</v>
      </c>
      <c r="C3683">
        <v>13710</v>
      </c>
      <c r="D3683">
        <v>5337.6737000000003</v>
      </c>
      <c r="E3683">
        <v>5339.6691339999998</v>
      </c>
      <c r="F3683">
        <v>4</v>
      </c>
      <c r="G3683">
        <v>905.45140200000003</v>
      </c>
      <c r="H3683">
        <v>3680.8172330000002</v>
      </c>
      <c r="I3683">
        <v>905.44944799999996</v>
      </c>
      <c r="J3683">
        <v>3680.8032280000002</v>
      </c>
      <c r="K3683">
        <v>1.6E-2</v>
      </c>
      <c r="L3683">
        <f t="shared" si="171"/>
        <v>1.6E-2</v>
      </c>
      <c r="M3683" t="s">
        <v>251</v>
      </c>
      <c r="N3683" t="s">
        <v>250</v>
      </c>
      <c r="O3683">
        <v>5.2218999999999998E-3</v>
      </c>
      <c r="P3683">
        <v>0</v>
      </c>
      <c r="Q3683" t="s">
        <v>253</v>
      </c>
      <c r="R3683" t="s">
        <v>252</v>
      </c>
      <c r="S3683">
        <v>13711</v>
      </c>
      <c r="T3683">
        <v>13714</v>
      </c>
      <c r="U3683" t="s">
        <v>254</v>
      </c>
      <c r="V3683" t="s">
        <v>254</v>
      </c>
      <c r="W3683" t="s">
        <v>255</v>
      </c>
      <c r="X3683" t="s">
        <v>255</v>
      </c>
      <c r="Y3683">
        <v>128</v>
      </c>
      <c r="Z3683">
        <v>1</v>
      </c>
      <c r="AA3683">
        <v>249</v>
      </c>
      <c r="AB3683">
        <v>1</v>
      </c>
      <c r="AC3683" t="s">
        <v>35</v>
      </c>
      <c r="AD3683" t="s">
        <v>35</v>
      </c>
      <c r="AE3683" t="str">
        <f t="shared" si="172"/>
        <v>sp|Q60932|VDAC1_MOUSE_sp|Q60932|VDAC1_MOUSE</v>
      </c>
      <c r="AF3683" t="str">
        <f t="shared" si="173"/>
        <v>IK[325.13]TGYK_YQVDPDAC[160.03]FSAK[325.13]VNNSSLIGLGYTQTLKPGIK</v>
      </c>
    </row>
    <row r="3684" spans="1:32" x14ac:dyDescent="0.25">
      <c r="A3684" t="s">
        <v>3578</v>
      </c>
      <c r="B3684" t="str">
        <f>VLOOKUP(A3684,[1]Files!$A$2:$B$73,2,FALSE)</f>
        <v>Heart</v>
      </c>
      <c r="C3684">
        <v>5617</v>
      </c>
      <c r="D3684">
        <v>3355.7435380000002</v>
      </c>
      <c r="E3684">
        <v>3356.7509209999998</v>
      </c>
      <c r="F3684">
        <v>4</v>
      </c>
      <c r="G3684">
        <v>1193.628465</v>
      </c>
      <c r="H3684">
        <v>1410.710008</v>
      </c>
      <c r="I3684">
        <v>1193.629203</v>
      </c>
      <c r="J3684">
        <v>1410.6931999999999</v>
      </c>
      <c r="K3684">
        <v>1.61E-2</v>
      </c>
      <c r="L3684">
        <f t="shared" si="171"/>
        <v>1.61E-2</v>
      </c>
      <c r="M3684" t="s">
        <v>374</v>
      </c>
      <c r="N3684" t="s">
        <v>3641</v>
      </c>
      <c r="O3684">
        <v>0</v>
      </c>
      <c r="P3684">
        <v>1.8536E-2</v>
      </c>
      <c r="Q3684" t="s">
        <v>376</v>
      </c>
      <c r="R3684" t="s">
        <v>3642</v>
      </c>
      <c r="S3684">
        <v>5620</v>
      </c>
      <c r="T3684">
        <v>5621</v>
      </c>
      <c r="U3684" t="s">
        <v>90</v>
      </c>
      <c r="V3684" t="s">
        <v>2699</v>
      </c>
      <c r="W3684" t="s">
        <v>91</v>
      </c>
      <c r="X3684" t="s">
        <v>121</v>
      </c>
      <c r="Y3684">
        <v>70</v>
      </c>
      <c r="Z3684">
        <v>1</v>
      </c>
      <c r="AA3684">
        <v>365</v>
      </c>
      <c r="AB3684">
        <v>1</v>
      </c>
      <c r="AC3684" t="s">
        <v>35</v>
      </c>
      <c r="AD3684" t="s">
        <v>35</v>
      </c>
      <c r="AE3684" t="str">
        <f t="shared" si="172"/>
        <v>sp|Q9DB20|ATPO_MOUSE_rev_sp|P32020|NLTP_MOUSE</v>
      </c>
      <c r="AF3684" t="str">
        <f t="shared" si="173"/>
        <v>VGQLLK[325.13]DPK_WGIK[325.13]AFHEVK</v>
      </c>
    </row>
    <row r="3685" spans="1:32" x14ac:dyDescent="0.25">
      <c r="A3685" t="s">
        <v>67</v>
      </c>
      <c r="B3685" t="str">
        <f>VLOOKUP(A3685,[1]Files!$A$2:$B$73,2,FALSE)</f>
        <v>Liver</v>
      </c>
      <c r="C3685">
        <v>8493</v>
      </c>
      <c r="D3685">
        <v>5337.6738830000004</v>
      </c>
      <c r="E3685">
        <v>5339.6876890000003</v>
      </c>
      <c r="F3685">
        <v>4</v>
      </c>
      <c r="G3685">
        <v>905.45085300000005</v>
      </c>
      <c r="H3685">
        <v>3680.8179660000001</v>
      </c>
      <c r="I3685">
        <v>905.44944799999996</v>
      </c>
      <c r="J3685">
        <v>3680.8032280000002</v>
      </c>
      <c r="K3685">
        <v>1.61E-2</v>
      </c>
      <c r="L3685">
        <f t="shared" si="171"/>
        <v>1.61E-2</v>
      </c>
      <c r="M3685" t="s">
        <v>251</v>
      </c>
      <c r="N3685" t="s">
        <v>250</v>
      </c>
      <c r="O3685">
        <v>3.5651000000000002E-2</v>
      </c>
      <c r="P3685">
        <v>3.0476E-2</v>
      </c>
      <c r="Q3685" t="s">
        <v>253</v>
      </c>
      <c r="R3685" t="s">
        <v>252</v>
      </c>
      <c r="S3685">
        <v>8494</v>
      </c>
      <c r="T3685">
        <v>8497</v>
      </c>
      <c r="U3685" t="s">
        <v>254</v>
      </c>
      <c r="V3685" t="s">
        <v>254</v>
      </c>
      <c r="W3685" t="s">
        <v>255</v>
      </c>
      <c r="X3685" t="s">
        <v>255</v>
      </c>
      <c r="Y3685">
        <v>128</v>
      </c>
      <c r="Z3685">
        <v>1</v>
      </c>
      <c r="AA3685">
        <v>249</v>
      </c>
      <c r="AB3685">
        <v>1</v>
      </c>
      <c r="AC3685" t="s">
        <v>35</v>
      </c>
      <c r="AD3685" t="s">
        <v>35</v>
      </c>
      <c r="AE3685" t="str">
        <f t="shared" si="172"/>
        <v>sp|Q60932|VDAC1_MOUSE_sp|Q60932|VDAC1_MOUSE</v>
      </c>
      <c r="AF3685" t="str">
        <f t="shared" si="173"/>
        <v>IK[325.13]TGYK_YQVDPDAC[160.03]FSAK[325.13]VNNSSLIGLGYTQTLKPGIK</v>
      </c>
    </row>
    <row r="3686" spans="1:32" x14ac:dyDescent="0.25">
      <c r="A3686" t="s">
        <v>4597</v>
      </c>
      <c r="B3686" t="str">
        <f>VLOOKUP(A3686,[1]Files!$A$2:$B$73,2,FALSE)</f>
        <v>Heart</v>
      </c>
      <c r="C3686">
        <v>5779</v>
      </c>
      <c r="D3686">
        <v>5659.7303599999996</v>
      </c>
      <c r="E3686">
        <v>5659.7353160000002</v>
      </c>
      <c r="F3686">
        <v>7</v>
      </c>
      <c r="G3686">
        <v>2430.0598340000001</v>
      </c>
      <c r="H3686">
        <v>2478.265461</v>
      </c>
      <c r="I3686">
        <v>2430.0474129999998</v>
      </c>
      <c r="J3686">
        <v>2478.2615350000001</v>
      </c>
      <c r="K3686">
        <v>1.6299999999999999E-2</v>
      </c>
      <c r="L3686">
        <f t="shared" si="171"/>
        <v>1.6299999999999999E-2</v>
      </c>
      <c r="M3686" t="s">
        <v>4486</v>
      </c>
      <c r="N3686" t="s">
        <v>509</v>
      </c>
      <c r="O3686" t="s">
        <v>35</v>
      </c>
      <c r="P3686" t="s">
        <v>35</v>
      </c>
      <c r="Q3686" t="s">
        <v>1433</v>
      </c>
      <c r="R3686" t="s">
        <v>511</v>
      </c>
      <c r="S3686">
        <v>5782</v>
      </c>
      <c r="T3686">
        <v>5783</v>
      </c>
      <c r="U3686" t="s">
        <v>1426</v>
      </c>
      <c r="V3686" t="s">
        <v>513</v>
      </c>
      <c r="W3686" t="s">
        <v>1427</v>
      </c>
      <c r="X3686" t="s">
        <v>515</v>
      </c>
      <c r="Y3686">
        <v>95</v>
      </c>
      <c r="Z3686">
        <v>1</v>
      </c>
      <c r="AA3686">
        <v>162</v>
      </c>
      <c r="AB3686">
        <v>1</v>
      </c>
      <c r="AC3686">
        <v>3.6900000000000001E-3</v>
      </c>
      <c r="AD3686" s="1">
        <v>1.9899999999999999E-5</v>
      </c>
      <c r="AE3686" t="str">
        <f t="shared" si="172"/>
        <v>sp|Q9CQ54|NDUC2_MOUSE_sp|Q9DCJ5|NDUA8_MOUSE</v>
      </c>
      <c r="AF3686" t="str">
        <f t="shared" si="173"/>
        <v>DHDM[147.04]FGYIK[325.13]LHPEDFPEK_ARPEPNPVIEGDLKPAK[325.13]HGTR</v>
      </c>
    </row>
    <row r="3687" spans="1:32" x14ac:dyDescent="0.25">
      <c r="A3687" t="s">
        <v>4671</v>
      </c>
      <c r="B3687" t="str">
        <f>VLOOKUP(A3687,[1]Files!$A$2:$B$73,2,FALSE)</f>
        <v>Heart</v>
      </c>
      <c r="C3687">
        <v>13535</v>
      </c>
      <c r="D3687">
        <v>4191.136238</v>
      </c>
      <c r="E3687">
        <v>4191.2052670000003</v>
      </c>
      <c r="F3687">
        <v>4</v>
      </c>
      <c r="G3687">
        <v>1641.829759</v>
      </c>
      <c r="H3687">
        <v>1797.9014139999999</v>
      </c>
      <c r="I3687">
        <v>1641.825002</v>
      </c>
      <c r="J3687">
        <v>1797.8897280000001</v>
      </c>
      <c r="K3687">
        <v>1.6400000000000001E-2</v>
      </c>
      <c r="L3687">
        <f t="shared" si="171"/>
        <v>1.6400000000000001E-2</v>
      </c>
      <c r="M3687" t="s">
        <v>1064</v>
      </c>
      <c r="N3687" t="s">
        <v>1663</v>
      </c>
      <c r="O3687" t="s">
        <v>35</v>
      </c>
      <c r="P3687" t="s">
        <v>35</v>
      </c>
      <c r="Q3687" t="s">
        <v>1066</v>
      </c>
      <c r="R3687" t="s">
        <v>1665</v>
      </c>
      <c r="S3687">
        <v>13538</v>
      </c>
      <c r="T3687">
        <v>13539</v>
      </c>
      <c r="U3687" t="s">
        <v>441</v>
      </c>
      <c r="V3687" t="s">
        <v>441</v>
      </c>
      <c r="W3687" t="s">
        <v>442</v>
      </c>
      <c r="X3687" t="s">
        <v>442</v>
      </c>
      <c r="Y3687">
        <v>307</v>
      </c>
      <c r="Z3687">
        <v>1</v>
      </c>
      <c r="AA3687">
        <v>185</v>
      </c>
      <c r="AB3687">
        <v>1</v>
      </c>
      <c r="AC3687" s="1">
        <v>1.99E-6</v>
      </c>
      <c r="AD3687">
        <v>8.1899999999999996E-4</v>
      </c>
      <c r="AE3687" t="str">
        <f t="shared" si="172"/>
        <v>sp|P08249|MDHM_MOUSE_sp|P08249|MDHM_MOUSE</v>
      </c>
      <c r="AF3687" t="str">
        <f t="shared" si="173"/>
        <v>NLGIGK[325.13]ITPFEEK_ANTFVAELK[325.13]GLDPAR</v>
      </c>
    </row>
    <row r="3688" spans="1:32" x14ac:dyDescent="0.25">
      <c r="A3688" t="s">
        <v>886</v>
      </c>
      <c r="B3688" t="str">
        <f>VLOOKUP(A3688,[1]Files!$A$2:$B$73,2,FALSE)</f>
        <v>Brain</v>
      </c>
      <c r="C3688">
        <v>14700</v>
      </c>
      <c r="D3688">
        <v>5068.4044739999999</v>
      </c>
      <c r="E3688">
        <v>5070.4337830000004</v>
      </c>
      <c r="F3688">
        <v>4</v>
      </c>
      <c r="G3688">
        <v>1589.6924300000001</v>
      </c>
      <c r="H3688">
        <v>2727.306979</v>
      </c>
      <c r="I3688">
        <v>1589.687917</v>
      </c>
      <c r="J3688">
        <v>2727.2949279999998</v>
      </c>
      <c r="K3688">
        <v>1.66E-2</v>
      </c>
      <c r="L3688">
        <f t="shared" si="171"/>
        <v>1.66E-2</v>
      </c>
      <c r="M3688" t="s">
        <v>1032</v>
      </c>
      <c r="N3688" t="s">
        <v>659</v>
      </c>
      <c r="O3688">
        <v>0</v>
      </c>
      <c r="P3688">
        <v>0</v>
      </c>
      <c r="Q3688" t="s">
        <v>1033</v>
      </c>
      <c r="R3688" t="s">
        <v>660</v>
      </c>
      <c r="S3688">
        <v>14703</v>
      </c>
      <c r="T3688">
        <v>14704</v>
      </c>
      <c r="U3688" t="s">
        <v>84</v>
      </c>
      <c r="V3688" t="s">
        <v>84</v>
      </c>
      <c r="W3688" t="s">
        <v>85</v>
      </c>
      <c r="X3688" t="s">
        <v>85</v>
      </c>
      <c r="Y3688">
        <v>268</v>
      </c>
      <c r="Z3688">
        <v>1</v>
      </c>
      <c r="AA3688">
        <v>384</v>
      </c>
      <c r="AB3688">
        <v>1</v>
      </c>
      <c r="AC3688" t="s">
        <v>35</v>
      </c>
      <c r="AD3688" t="s">
        <v>35</v>
      </c>
      <c r="AE3688" t="str">
        <f t="shared" si="172"/>
        <v>sp|Q8CAQ8|MIC60_MOUSE_sp|Q8CAQ8|MIC60_MOUSE</v>
      </c>
      <c r="AF3688" t="str">
        <f t="shared" si="173"/>
        <v>TAMDNSEIAGEK[325.13]K_ELDSITPDITPGWK[325.13]GMSISDLAGK</v>
      </c>
    </row>
    <row r="3689" spans="1:32" x14ac:dyDescent="0.25">
      <c r="A3689" t="s">
        <v>2249</v>
      </c>
      <c r="B3689" t="str">
        <f>VLOOKUP(A3689,[1]Files!$A$2:$B$73,2,FALSE)</f>
        <v>Heart</v>
      </c>
      <c r="C3689">
        <v>13854</v>
      </c>
      <c r="D3689">
        <v>5481.7477360000003</v>
      </c>
      <c r="E3689">
        <v>5481.7321220000003</v>
      </c>
      <c r="F3689">
        <v>4</v>
      </c>
      <c r="G3689">
        <v>1655.784715</v>
      </c>
      <c r="H3689">
        <v>3074.5579560000001</v>
      </c>
      <c r="I3689">
        <v>1655.779115</v>
      </c>
      <c r="J3689">
        <v>3074.5470030000001</v>
      </c>
      <c r="K3689">
        <v>1.66E-2</v>
      </c>
      <c r="L3689">
        <f t="shared" si="171"/>
        <v>1.66E-2</v>
      </c>
      <c r="M3689" t="s">
        <v>1183</v>
      </c>
      <c r="N3689" t="s">
        <v>2463</v>
      </c>
      <c r="O3689">
        <v>0</v>
      </c>
      <c r="P3689">
        <v>1.6289000000000001E-2</v>
      </c>
      <c r="Q3689" t="s">
        <v>1184</v>
      </c>
      <c r="R3689" t="s">
        <v>2464</v>
      </c>
      <c r="S3689">
        <v>13857</v>
      </c>
      <c r="T3689">
        <v>13858</v>
      </c>
      <c r="U3689" t="s">
        <v>126</v>
      </c>
      <c r="V3689" t="s">
        <v>2465</v>
      </c>
      <c r="W3689" t="s">
        <v>127</v>
      </c>
      <c r="X3689" t="s">
        <v>2466</v>
      </c>
      <c r="Y3689">
        <v>73</v>
      </c>
      <c r="Z3689">
        <v>1</v>
      </c>
      <c r="AA3689">
        <v>470</v>
      </c>
      <c r="AB3689">
        <v>1</v>
      </c>
      <c r="AC3689" t="s">
        <v>35</v>
      </c>
      <c r="AD3689" t="s">
        <v>35</v>
      </c>
      <c r="AE3689" t="str">
        <f t="shared" si="172"/>
        <v>sp|P05202|AATM_MOUSE_sp|Q8C167|PPCEL_MOUSE</v>
      </c>
      <c r="AF3689" t="str">
        <f t="shared" si="173"/>
        <v>DDNGK[325.13]PYVLPSVR_K[325.13]PLLVHVYGAYGM[147.04]DLKMNFRPEKR</v>
      </c>
    </row>
    <row r="3690" spans="1:32" x14ac:dyDescent="0.25">
      <c r="A3690" t="s">
        <v>4048</v>
      </c>
      <c r="B3690" t="str">
        <f>VLOOKUP(A3690,[1]Files!$A$2:$B$73,2,FALSE)</f>
        <v>Heart</v>
      </c>
      <c r="C3690">
        <v>9367</v>
      </c>
      <c r="D3690">
        <v>5904.8201710000003</v>
      </c>
      <c r="E3690">
        <v>5904.8647380000002</v>
      </c>
      <c r="F3690">
        <v>5</v>
      </c>
      <c r="G3690">
        <v>1276.5814680000001</v>
      </c>
      <c r="H3690">
        <v>3876.8336380000001</v>
      </c>
      <c r="I3690">
        <v>1276.5791429999999</v>
      </c>
      <c r="J3690">
        <v>3876.819258</v>
      </c>
      <c r="K3690">
        <v>1.67E-2</v>
      </c>
      <c r="L3690">
        <f t="shared" si="171"/>
        <v>1.67E-2</v>
      </c>
      <c r="M3690" t="s">
        <v>887</v>
      </c>
      <c r="N3690" t="s">
        <v>4224</v>
      </c>
      <c r="O3690">
        <v>6.3762000000000003E-3</v>
      </c>
      <c r="P3690">
        <v>3.3936999999999999E-3</v>
      </c>
      <c r="Q3690" t="s">
        <v>70</v>
      </c>
      <c r="R3690" t="s">
        <v>4225</v>
      </c>
      <c r="S3690">
        <v>9370</v>
      </c>
      <c r="T3690">
        <v>9369</v>
      </c>
      <c r="U3690" t="s">
        <v>72</v>
      </c>
      <c r="V3690" t="s">
        <v>158</v>
      </c>
      <c r="W3690" t="s">
        <v>73</v>
      </c>
      <c r="X3690" t="s">
        <v>159</v>
      </c>
      <c r="Y3690">
        <v>427</v>
      </c>
      <c r="Z3690">
        <v>1</v>
      </c>
      <c r="AA3690">
        <v>519</v>
      </c>
      <c r="AB3690">
        <v>1</v>
      </c>
      <c r="AC3690" t="s">
        <v>35</v>
      </c>
      <c r="AD3690" t="s">
        <v>35</v>
      </c>
      <c r="AE3690" t="str">
        <f t="shared" si="172"/>
        <v>sp|Q03265|ATPA_MOUSE_sp|P56480|ATPB_MOUSE</v>
      </c>
      <c r="AF3690" t="str">
        <f t="shared" si="173"/>
        <v>AM[147.04]K[325.13]QVAGTMK_GFQQILAGEYDHLPEQAFYM[147.04]VGPIEEAVAK[325.13]ADK</v>
      </c>
    </row>
    <row r="3691" spans="1:32" x14ac:dyDescent="0.25">
      <c r="A3691" t="s">
        <v>4671</v>
      </c>
      <c r="B3691" t="str">
        <f>VLOOKUP(A3691,[1]Files!$A$2:$B$73,2,FALSE)</f>
        <v>Heart</v>
      </c>
      <c r="C3691">
        <v>12659</v>
      </c>
      <c r="D3691">
        <v>3985.9780820000001</v>
      </c>
      <c r="E3691">
        <v>3986.0295940000001</v>
      </c>
      <c r="F3691">
        <v>5</v>
      </c>
      <c r="G3691">
        <v>1027.4816149999999</v>
      </c>
      <c r="H3691">
        <v>2207.0914029999999</v>
      </c>
      <c r="I3691">
        <v>1027.4763310000001</v>
      </c>
      <c r="J3691">
        <v>2207.079988</v>
      </c>
      <c r="K3691">
        <v>1.67E-2</v>
      </c>
      <c r="L3691">
        <f t="shared" si="171"/>
        <v>1.67E-2</v>
      </c>
      <c r="M3691" t="s">
        <v>991</v>
      </c>
      <c r="N3691" t="s">
        <v>2177</v>
      </c>
      <c r="O3691" t="s">
        <v>35</v>
      </c>
      <c r="P3691" t="s">
        <v>35</v>
      </c>
      <c r="Q3691" t="s">
        <v>993</v>
      </c>
      <c r="R3691" t="s">
        <v>2178</v>
      </c>
      <c r="S3691">
        <v>12662</v>
      </c>
      <c r="T3691">
        <v>12661</v>
      </c>
      <c r="U3691" t="s">
        <v>126</v>
      </c>
      <c r="V3691" t="s">
        <v>126</v>
      </c>
      <c r="W3691" t="s">
        <v>127</v>
      </c>
      <c r="X3691" t="s">
        <v>127</v>
      </c>
      <c r="Y3691">
        <v>150</v>
      </c>
      <c r="Z3691">
        <v>1</v>
      </c>
      <c r="AA3691">
        <v>159</v>
      </c>
      <c r="AB3691">
        <v>1</v>
      </c>
      <c r="AC3691">
        <v>2.06E-2</v>
      </c>
      <c r="AD3691">
        <v>2.82E-3</v>
      </c>
      <c r="AE3691" t="str">
        <f t="shared" si="172"/>
        <v>sp|P05202|AATM_MOUSE_sp|P05202|AATM_MOUSE</v>
      </c>
      <c r="AF3691" t="str">
        <f t="shared" si="173"/>
        <v>FFK[325.13]FSR_DVFLPK[325.13]PSWGNHTPIFR</v>
      </c>
    </row>
    <row r="3692" spans="1:32" x14ac:dyDescent="0.25">
      <c r="A3692" t="s">
        <v>2554</v>
      </c>
      <c r="B3692" t="str">
        <f>VLOOKUP(A3692,[1]Files!$A$2:$B$73,2,FALSE)</f>
        <v>Heart</v>
      </c>
      <c r="C3692">
        <v>7098</v>
      </c>
      <c r="D3692">
        <v>4492.3690740000002</v>
      </c>
      <c r="E3692">
        <v>4493.3577800000003</v>
      </c>
      <c r="F3692">
        <v>5</v>
      </c>
      <c r="G3692">
        <v>1312.6602029999999</v>
      </c>
      <c r="H3692">
        <v>2428.303805</v>
      </c>
      <c r="I3692">
        <v>1312.651061</v>
      </c>
      <c r="J3692">
        <v>2428.2961890000001</v>
      </c>
      <c r="K3692">
        <v>1.6799999999999999E-2</v>
      </c>
      <c r="L3692">
        <f t="shared" si="171"/>
        <v>1.6799999999999999E-2</v>
      </c>
      <c r="M3692" t="s">
        <v>1893</v>
      </c>
      <c r="N3692" t="s">
        <v>629</v>
      </c>
      <c r="O3692">
        <v>0</v>
      </c>
      <c r="P3692">
        <v>0</v>
      </c>
      <c r="Q3692" t="s">
        <v>1894</v>
      </c>
      <c r="R3692" t="s">
        <v>630</v>
      </c>
      <c r="S3692">
        <v>7101</v>
      </c>
      <c r="T3692">
        <v>7102</v>
      </c>
      <c r="U3692" t="s">
        <v>90</v>
      </c>
      <c r="V3692" t="s">
        <v>158</v>
      </c>
      <c r="W3692" t="s">
        <v>91</v>
      </c>
      <c r="X3692" t="s">
        <v>159</v>
      </c>
      <c r="Y3692">
        <v>53</v>
      </c>
      <c r="Z3692">
        <v>1</v>
      </c>
      <c r="AA3692">
        <v>124</v>
      </c>
      <c r="AB3692">
        <v>1</v>
      </c>
      <c r="AC3692" t="s">
        <v>35</v>
      </c>
      <c r="AD3692" t="s">
        <v>35</v>
      </c>
      <c r="AE3692" t="str">
        <f t="shared" si="172"/>
        <v>sp|Q9DB20|ATPO_MOUSE_sp|P56480|ATPB_MOUSE</v>
      </c>
      <c r="AF3692" t="str">
        <f t="shared" si="173"/>
        <v>EK[325.13]KLDQVEK_GQK[325.13]VLDSGAPIKIPVGPETLGR</v>
      </c>
    </row>
    <row r="3693" spans="1:32" x14ac:dyDescent="0.25">
      <c r="A3693" t="s">
        <v>2249</v>
      </c>
      <c r="B3693" t="str">
        <f>VLOOKUP(A3693,[1]Files!$A$2:$B$73,2,FALSE)</f>
        <v>Heart</v>
      </c>
      <c r="C3693">
        <v>12613</v>
      </c>
      <c r="D3693">
        <v>4844.3726139999999</v>
      </c>
      <c r="E3693">
        <v>4844.3888610000004</v>
      </c>
      <c r="F3693">
        <v>4</v>
      </c>
      <c r="G3693">
        <v>1606.774095</v>
      </c>
      <c r="H3693">
        <v>2486.1934540000002</v>
      </c>
      <c r="I3693">
        <v>1606.766093</v>
      </c>
      <c r="J3693">
        <v>2486.1846340000002</v>
      </c>
      <c r="K3693">
        <v>1.6799999999999999E-2</v>
      </c>
      <c r="L3693">
        <f t="shared" si="171"/>
        <v>1.6799999999999999E-2</v>
      </c>
      <c r="M3693" t="s">
        <v>2146</v>
      </c>
      <c r="N3693" t="s">
        <v>2147</v>
      </c>
      <c r="O3693">
        <v>0</v>
      </c>
      <c r="P3693">
        <v>0</v>
      </c>
      <c r="Q3693" t="s">
        <v>2148</v>
      </c>
      <c r="R3693" t="s">
        <v>2149</v>
      </c>
      <c r="S3693">
        <v>12616</v>
      </c>
      <c r="T3693">
        <v>12617</v>
      </c>
      <c r="U3693" t="s">
        <v>945</v>
      </c>
      <c r="V3693" t="s">
        <v>944</v>
      </c>
      <c r="W3693" t="s">
        <v>946</v>
      </c>
      <c r="X3693" t="s">
        <v>946</v>
      </c>
      <c r="Y3693">
        <v>77</v>
      </c>
      <c r="Z3693">
        <v>1</v>
      </c>
      <c r="AA3693">
        <v>336</v>
      </c>
      <c r="AB3693">
        <v>1</v>
      </c>
      <c r="AC3693" t="s">
        <v>35</v>
      </c>
      <c r="AD3693" t="s">
        <v>35</v>
      </c>
      <c r="AE3693" t="str">
        <f t="shared" si="172"/>
        <v>sp|P35486|ODPA_MOUSE +1_sp|P35486|ODPA_MOUSE</v>
      </c>
      <c r="AF3693" t="str">
        <f t="shared" si="173"/>
        <v>RM[147.04]ELK[325.13]ADQLYK_M[147.04]VNSNLASVEELK[325.13]EIDVEVR</v>
      </c>
    </row>
    <row r="3694" spans="1:32" x14ac:dyDescent="0.25">
      <c r="A3694" t="s">
        <v>4671</v>
      </c>
      <c r="B3694" t="str">
        <f>VLOOKUP(A3694,[1]Files!$A$2:$B$73,2,FALSE)</f>
        <v>Heart</v>
      </c>
      <c r="C3694">
        <v>10331</v>
      </c>
      <c r="D3694">
        <v>3909.9666830000001</v>
      </c>
      <c r="E3694">
        <v>3909.967474</v>
      </c>
      <c r="F3694">
        <v>4</v>
      </c>
      <c r="G3694">
        <v>1409.7463849999999</v>
      </c>
      <c r="H3694">
        <v>1748.815233</v>
      </c>
      <c r="I3694">
        <v>1409.7402099999999</v>
      </c>
      <c r="J3694">
        <v>1748.804601</v>
      </c>
      <c r="K3694">
        <v>1.6799999999999999E-2</v>
      </c>
      <c r="L3694">
        <f t="shared" si="171"/>
        <v>1.6799999999999999E-2</v>
      </c>
      <c r="M3694" t="s">
        <v>246</v>
      </c>
      <c r="N3694" t="s">
        <v>247</v>
      </c>
      <c r="O3694" t="s">
        <v>35</v>
      </c>
      <c r="P3694" t="s">
        <v>35</v>
      </c>
      <c r="Q3694" t="s">
        <v>248</v>
      </c>
      <c r="R3694" t="s">
        <v>249</v>
      </c>
      <c r="S3694">
        <v>10334</v>
      </c>
      <c r="T3694">
        <v>10335</v>
      </c>
      <c r="U3694" t="s">
        <v>228</v>
      </c>
      <c r="V3694" t="s">
        <v>228</v>
      </c>
      <c r="W3694" t="s">
        <v>229</v>
      </c>
      <c r="X3694" t="s">
        <v>229</v>
      </c>
      <c r="Y3694">
        <v>208</v>
      </c>
      <c r="Z3694">
        <v>1</v>
      </c>
      <c r="AA3694">
        <v>114</v>
      </c>
      <c r="AB3694">
        <v>1</v>
      </c>
      <c r="AC3694" s="1">
        <v>1.13E-6</v>
      </c>
      <c r="AD3694" s="1">
        <v>3.6999999999999998E-5</v>
      </c>
      <c r="AE3694" t="str">
        <f t="shared" si="172"/>
        <v>sp|P41216|ACSL1_MOUSE_sp|P41216|ACSL1_MOUSE</v>
      </c>
      <c r="AF3694" t="str">
        <f t="shared" si="173"/>
        <v>AK[325.13]LLLEGVENK_K[325.13]PNQPYEWISYK</v>
      </c>
    </row>
    <row r="3695" spans="1:32" x14ac:dyDescent="0.25">
      <c r="A3695" t="s">
        <v>1673</v>
      </c>
      <c r="B3695" t="str">
        <f>VLOOKUP(A3695,[1]Files!$A$2:$B$73,2,FALSE)</f>
        <v>Brain</v>
      </c>
      <c r="C3695">
        <v>15529</v>
      </c>
      <c r="D3695">
        <v>4285.3201230000004</v>
      </c>
      <c r="E3695">
        <v>4286.3210369999997</v>
      </c>
      <c r="F3695">
        <v>5</v>
      </c>
      <c r="G3695">
        <v>1142.557542</v>
      </c>
      <c r="H3695">
        <v>2391.357516</v>
      </c>
      <c r="I3695">
        <v>1142.5567659999999</v>
      </c>
      <c r="J3695">
        <v>2391.3413479999999</v>
      </c>
      <c r="K3695">
        <v>1.6899999999999998E-2</v>
      </c>
      <c r="L3695">
        <f t="shared" si="171"/>
        <v>1.6899999999999998E-2</v>
      </c>
      <c r="M3695" t="s">
        <v>1060</v>
      </c>
      <c r="N3695" t="s">
        <v>1239</v>
      </c>
      <c r="O3695">
        <v>0</v>
      </c>
      <c r="P3695">
        <v>0</v>
      </c>
      <c r="Q3695" t="s">
        <v>1061</v>
      </c>
      <c r="R3695" t="s">
        <v>1241</v>
      </c>
      <c r="S3695">
        <v>15532</v>
      </c>
      <c r="T3695">
        <v>15533</v>
      </c>
      <c r="U3695" t="s">
        <v>90</v>
      </c>
      <c r="V3695" t="s">
        <v>90</v>
      </c>
      <c r="W3695" t="s">
        <v>91</v>
      </c>
      <c r="X3695" t="s">
        <v>91</v>
      </c>
      <c r="Y3695">
        <v>97</v>
      </c>
      <c r="Z3695">
        <v>1</v>
      </c>
      <c r="AA3695">
        <v>73</v>
      </c>
      <c r="AB3695">
        <v>1</v>
      </c>
      <c r="AC3695" t="s">
        <v>35</v>
      </c>
      <c r="AD3695" t="s">
        <v>35</v>
      </c>
      <c r="AE3695" t="str">
        <f t="shared" si="172"/>
        <v>sp|Q9DB20|ATPO_MOUSE_sp|Q9DB20|ATPO_MOUSE</v>
      </c>
      <c r="AF3695" t="str">
        <f t="shared" si="173"/>
        <v>SLNDITK[325.13]R_VGQLLKDPK[325.13]VSLAVLNPYIK</v>
      </c>
    </row>
    <row r="3696" spans="1:32" x14ac:dyDescent="0.25">
      <c r="A3696" t="s">
        <v>1576</v>
      </c>
      <c r="B3696" t="str">
        <f>VLOOKUP(A3696,[1]Files!$A$2:$B$73,2,FALSE)</f>
        <v>Brain</v>
      </c>
      <c r="C3696">
        <v>16726</v>
      </c>
      <c r="D3696">
        <v>6138.9566450000002</v>
      </c>
      <c r="E3696">
        <v>6140.9578030000002</v>
      </c>
      <c r="F3696">
        <v>6</v>
      </c>
      <c r="G3696">
        <v>1389.626268</v>
      </c>
      <c r="H3696">
        <v>3997.9253130000002</v>
      </c>
      <c r="I3696">
        <v>1389.626837</v>
      </c>
      <c r="J3696">
        <v>3997.9077699999998</v>
      </c>
      <c r="K3696">
        <v>1.7000000000000001E-2</v>
      </c>
      <c r="L3696">
        <f t="shared" si="171"/>
        <v>1.7000000000000001E-2</v>
      </c>
      <c r="M3696" t="s">
        <v>765</v>
      </c>
      <c r="N3696" t="s">
        <v>882</v>
      </c>
      <c r="O3696">
        <v>1.4859000000000001E-3</v>
      </c>
      <c r="P3696">
        <v>0</v>
      </c>
      <c r="Q3696" t="s">
        <v>766</v>
      </c>
      <c r="R3696" t="s">
        <v>881</v>
      </c>
      <c r="S3696">
        <v>16729</v>
      </c>
      <c r="T3696">
        <v>16730</v>
      </c>
      <c r="U3696" t="s">
        <v>767</v>
      </c>
      <c r="V3696" t="s">
        <v>751</v>
      </c>
      <c r="W3696" t="s">
        <v>752</v>
      </c>
      <c r="X3696" t="s">
        <v>752</v>
      </c>
      <c r="Y3696">
        <v>276</v>
      </c>
      <c r="Z3696">
        <v>1</v>
      </c>
      <c r="AA3696">
        <v>230</v>
      </c>
      <c r="AB3696">
        <v>1</v>
      </c>
      <c r="AC3696" t="s">
        <v>35</v>
      </c>
      <c r="AD3696" t="s">
        <v>35</v>
      </c>
      <c r="AE3696" t="str">
        <f t="shared" si="172"/>
        <v>sp|P30275|KCRU_MOUSE +1_sp|P30275|KCRU_MOUSE</v>
      </c>
      <c r="AF3696" t="str">
        <f t="shared" si="173"/>
        <v>VISMEK[325.13]GGNMK_LSEMTEAEQQQLIDDHFLFDK[325.13]PVSPLLTAAGMAR</v>
      </c>
    </row>
    <row r="3697" spans="1:32" x14ac:dyDescent="0.25">
      <c r="A3697" t="s">
        <v>3426</v>
      </c>
      <c r="B3697" t="str">
        <f>VLOOKUP(A3697,[1]Files!$A$2:$B$73,2,FALSE)</f>
        <v>Heart</v>
      </c>
      <c r="C3697">
        <v>15874</v>
      </c>
      <c r="D3697">
        <v>4486.3029589999996</v>
      </c>
      <c r="E3697">
        <v>4486.2750910000004</v>
      </c>
      <c r="F3697">
        <v>4</v>
      </c>
      <c r="G3697">
        <v>1856.955661</v>
      </c>
      <c r="H3697">
        <v>1877.942233</v>
      </c>
      <c r="I3697">
        <v>1855.956745</v>
      </c>
      <c r="J3697">
        <v>1878.9583270000001</v>
      </c>
      <c r="K3697">
        <v>-1.72E-2</v>
      </c>
      <c r="L3697">
        <f t="shared" si="171"/>
        <v>1.72E-2</v>
      </c>
      <c r="M3697" t="s">
        <v>856</v>
      </c>
      <c r="N3697" t="s">
        <v>3523</v>
      </c>
      <c r="O3697">
        <v>0</v>
      </c>
      <c r="P3697">
        <v>4.0253999999999998E-2</v>
      </c>
      <c r="Q3697" t="s">
        <v>857</v>
      </c>
      <c r="R3697" t="s">
        <v>3524</v>
      </c>
      <c r="S3697">
        <v>15877</v>
      </c>
      <c r="T3697">
        <v>15878</v>
      </c>
      <c r="U3697" t="s">
        <v>615</v>
      </c>
      <c r="V3697" t="s">
        <v>3525</v>
      </c>
      <c r="W3697" t="s">
        <v>616</v>
      </c>
      <c r="X3697" t="s">
        <v>3526</v>
      </c>
      <c r="Y3697">
        <v>171</v>
      </c>
      <c r="Z3697">
        <v>1</v>
      </c>
      <c r="AA3697">
        <v>417</v>
      </c>
      <c r="AB3697">
        <v>1</v>
      </c>
      <c r="AC3697" t="s">
        <v>35</v>
      </c>
      <c r="AD3697" t="s">
        <v>35</v>
      </c>
      <c r="AE3697" t="str">
        <f t="shared" si="172"/>
        <v>sp|Q8QZT1|THIL_MOUSE_rev_sp|Q71RI9|KAT3_MOUSE</v>
      </c>
      <c r="AF3697" t="str">
        <f t="shared" si="173"/>
        <v>GATPYGGVK[325.13]LEDLIVK_FK[325.13]LAM[147.04]KASTC[160.03]LGLVK</v>
      </c>
    </row>
    <row r="3698" spans="1:32" x14ac:dyDescent="0.25">
      <c r="A3698" t="s">
        <v>3850</v>
      </c>
      <c r="B3698" t="str">
        <f>VLOOKUP(A3698,[1]Files!$A$2:$B$73,2,FALSE)</f>
        <v>Heart</v>
      </c>
      <c r="C3698">
        <v>11720</v>
      </c>
      <c r="D3698">
        <v>4491.3146770000003</v>
      </c>
      <c r="E3698">
        <v>4491.3034120000002</v>
      </c>
      <c r="F3698">
        <v>4</v>
      </c>
      <c r="G3698">
        <v>1624.7832980000001</v>
      </c>
      <c r="H3698">
        <v>2115.126315</v>
      </c>
      <c r="I3698">
        <v>1624.805664</v>
      </c>
      <c r="J3698">
        <v>2115.121185</v>
      </c>
      <c r="K3698">
        <v>-1.72E-2</v>
      </c>
      <c r="L3698">
        <f t="shared" si="171"/>
        <v>1.72E-2</v>
      </c>
      <c r="M3698" t="s">
        <v>1821</v>
      </c>
      <c r="N3698" t="s">
        <v>829</v>
      </c>
      <c r="O3698">
        <v>3.3473000000000003E-2</v>
      </c>
      <c r="P3698">
        <v>0</v>
      </c>
      <c r="Q3698" t="s">
        <v>1822</v>
      </c>
      <c r="R3698" t="s">
        <v>831</v>
      </c>
      <c r="S3698">
        <v>11721</v>
      </c>
      <c r="T3698">
        <v>11722</v>
      </c>
      <c r="U3698" t="s">
        <v>1823</v>
      </c>
      <c r="V3698" t="s">
        <v>158</v>
      </c>
      <c r="W3698" t="s">
        <v>1824</v>
      </c>
      <c r="X3698" t="s">
        <v>159</v>
      </c>
      <c r="Y3698">
        <v>888</v>
      </c>
      <c r="Z3698">
        <v>1</v>
      </c>
      <c r="AA3698">
        <v>133</v>
      </c>
      <c r="AB3698">
        <v>1</v>
      </c>
      <c r="AC3698" t="s">
        <v>35</v>
      </c>
      <c r="AD3698" t="s">
        <v>35</v>
      </c>
      <c r="AE3698" t="str">
        <f t="shared" si="172"/>
        <v>sp|Q91W43|GCSP_MOUSE_sp|P56480|ATPB_MOUSE</v>
      </c>
      <c r="AF3698" t="str">
        <f t="shared" si="173"/>
        <v>K[170.11]SANVEAVDVAK[325.13]R_VLDSGAPIK[325.13]IPVGPETLGR</v>
      </c>
    </row>
    <row r="3699" spans="1:32" x14ac:dyDescent="0.25">
      <c r="A3699" t="s">
        <v>2249</v>
      </c>
      <c r="B3699" t="str">
        <f>VLOOKUP(A3699,[1]Files!$A$2:$B$73,2,FALSE)</f>
        <v>Heart</v>
      </c>
      <c r="C3699">
        <v>12683</v>
      </c>
      <c r="D3699">
        <v>5976.8826710000003</v>
      </c>
      <c r="E3699">
        <v>5977.8697899999997</v>
      </c>
      <c r="F3699">
        <v>6</v>
      </c>
      <c r="G3699">
        <v>1275.543138</v>
      </c>
      <c r="H3699">
        <v>3949.9344679999999</v>
      </c>
      <c r="I3699">
        <v>1275.540782</v>
      </c>
      <c r="J3699">
        <v>3949.9196550000001</v>
      </c>
      <c r="K3699">
        <v>1.72E-2</v>
      </c>
      <c r="L3699">
        <f t="shared" si="171"/>
        <v>1.72E-2</v>
      </c>
      <c r="M3699" t="s">
        <v>2401</v>
      </c>
      <c r="N3699" t="s">
        <v>2437</v>
      </c>
      <c r="O3699">
        <v>0</v>
      </c>
      <c r="P3699">
        <v>0</v>
      </c>
      <c r="Q3699" t="s">
        <v>2402</v>
      </c>
      <c r="R3699" t="s">
        <v>2438</v>
      </c>
      <c r="S3699">
        <v>12686</v>
      </c>
      <c r="T3699">
        <v>12687</v>
      </c>
      <c r="U3699" t="s">
        <v>2173</v>
      </c>
      <c r="V3699" t="s">
        <v>2173</v>
      </c>
      <c r="W3699" t="s">
        <v>2174</v>
      </c>
      <c r="X3699" t="s">
        <v>2174</v>
      </c>
      <c r="Y3699">
        <v>254</v>
      </c>
      <c r="Z3699">
        <v>1</v>
      </c>
      <c r="AA3699">
        <v>218</v>
      </c>
      <c r="AB3699">
        <v>1</v>
      </c>
      <c r="AC3699" t="s">
        <v>35</v>
      </c>
      <c r="AD3699" t="s">
        <v>35</v>
      </c>
      <c r="AE3699" t="str">
        <f t="shared" si="172"/>
        <v>sp|P20108|PRDX3_MOUSE_sp|P20108|PRDX3_MOUSE</v>
      </c>
      <c r="AF3699" t="str">
        <f t="shared" si="173"/>
        <v>EYFEK[325.13]VHQ_LVK[325.13]AFQFVETHGEVC[160.03]PANWTPESPTIKPSPTASK</v>
      </c>
    </row>
    <row r="3700" spans="1:32" x14ac:dyDescent="0.25">
      <c r="A3700" t="s">
        <v>4048</v>
      </c>
      <c r="B3700" t="str">
        <f>VLOOKUP(A3700,[1]Files!$A$2:$B$73,2,FALSE)</f>
        <v>Heart</v>
      </c>
      <c r="C3700">
        <v>3319</v>
      </c>
      <c r="D3700">
        <v>2713.3301470000001</v>
      </c>
      <c r="E3700">
        <v>2713.3207459999999</v>
      </c>
      <c r="F3700">
        <v>4</v>
      </c>
      <c r="G3700">
        <v>810.38816999999995</v>
      </c>
      <c r="H3700">
        <v>1151.536912</v>
      </c>
      <c r="I3700">
        <v>810.38718200000005</v>
      </c>
      <c r="J3700">
        <v>1151.5207150000001</v>
      </c>
      <c r="K3700">
        <v>1.72E-2</v>
      </c>
      <c r="L3700">
        <f t="shared" si="171"/>
        <v>1.72E-2</v>
      </c>
      <c r="M3700" t="s">
        <v>4049</v>
      </c>
      <c r="N3700" t="s">
        <v>4050</v>
      </c>
      <c r="O3700">
        <v>4.3430999999999999E-3</v>
      </c>
      <c r="P3700">
        <v>2.3172999999999999E-2</v>
      </c>
      <c r="Q3700" t="s">
        <v>4051</v>
      </c>
      <c r="R3700" t="s">
        <v>4052</v>
      </c>
      <c r="S3700">
        <v>3322</v>
      </c>
      <c r="T3700">
        <v>3323</v>
      </c>
      <c r="U3700" t="s">
        <v>4053</v>
      </c>
      <c r="V3700" t="s">
        <v>2028</v>
      </c>
      <c r="W3700" t="s">
        <v>4054</v>
      </c>
      <c r="X3700" t="s">
        <v>2030</v>
      </c>
      <c r="Y3700">
        <v>55</v>
      </c>
      <c r="Z3700">
        <v>1</v>
      </c>
      <c r="AA3700">
        <v>442</v>
      </c>
      <c r="AB3700">
        <v>1</v>
      </c>
      <c r="AC3700" t="s">
        <v>35</v>
      </c>
      <c r="AD3700" t="s">
        <v>35</v>
      </c>
      <c r="AE3700" t="str">
        <f t="shared" si="172"/>
        <v>sp|Q9Z2Q5|RM40_MOUSE_rev_sp|Q5SYL3|K0100_MOUSE</v>
      </c>
      <c r="AF3700" t="str">
        <f t="shared" si="173"/>
        <v>K[325.13]VDPR_K[325.13]ESHEK[170.11]R</v>
      </c>
    </row>
    <row r="3701" spans="1:32" x14ac:dyDescent="0.25">
      <c r="A3701" t="s">
        <v>1776</v>
      </c>
      <c r="B3701" t="str">
        <f>VLOOKUP(A3701,[1]Files!$A$2:$B$73,2,FALSE)</f>
        <v>Heart</v>
      </c>
      <c r="C3701">
        <v>8121</v>
      </c>
      <c r="D3701">
        <v>4285.3204900000001</v>
      </c>
      <c r="E3701">
        <v>4285.4025330000004</v>
      </c>
      <c r="F3701">
        <v>4</v>
      </c>
      <c r="G3701">
        <v>1142.562547</v>
      </c>
      <c r="H3701">
        <v>2391.3528780000001</v>
      </c>
      <c r="I3701">
        <v>1142.5567659999999</v>
      </c>
      <c r="J3701">
        <v>2391.3413479999999</v>
      </c>
      <c r="K3701">
        <v>1.7299999999999999E-2</v>
      </c>
      <c r="L3701">
        <f t="shared" si="171"/>
        <v>1.7299999999999999E-2</v>
      </c>
      <c r="M3701" t="s">
        <v>1060</v>
      </c>
      <c r="N3701" t="s">
        <v>1239</v>
      </c>
      <c r="O3701">
        <v>1.1012999999999999E-3</v>
      </c>
      <c r="P3701">
        <v>0</v>
      </c>
      <c r="Q3701" t="s">
        <v>1061</v>
      </c>
      <c r="R3701" t="s">
        <v>1241</v>
      </c>
      <c r="S3701">
        <v>8122</v>
      </c>
      <c r="T3701">
        <v>8125</v>
      </c>
      <c r="U3701" t="s">
        <v>90</v>
      </c>
      <c r="V3701" t="s">
        <v>90</v>
      </c>
      <c r="W3701" t="s">
        <v>91</v>
      </c>
      <c r="X3701" t="s">
        <v>91</v>
      </c>
      <c r="Y3701">
        <v>97</v>
      </c>
      <c r="Z3701">
        <v>1</v>
      </c>
      <c r="AA3701">
        <v>73</v>
      </c>
      <c r="AB3701">
        <v>1</v>
      </c>
      <c r="AC3701" t="s">
        <v>35</v>
      </c>
      <c r="AD3701" t="s">
        <v>35</v>
      </c>
      <c r="AE3701" t="str">
        <f t="shared" si="172"/>
        <v>sp|Q9DB20|ATPO_MOUSE_sp|Q9DB20|ATPO_MOUSE</v>
      </c>
      <c r="AF3701" t="str">
        <f t="shared" si="173"/>
        <v>SLNDITK[325.13]R_VGQLLKDPK[325.13]VSLAVLNPYIK</v>
      </c>
    </row>
    <row r="3702" spans="1:32" x14ac:dyDescent="0.25">
      <c r="A3702" t="s">
        <v>4677</v>
      </c>
      <c r="B3702" t="str">
        <f>VLOOKUP(A3702,[1]Files!$A$2:$B$73,2,FALSE)</f>
        <v>Heart</v>
      </c>
      <c r="C3702">
        <v>14873</v>
      </c>
      <c r="D3702">
        <v>5084.637506</v>
      </c>
      <c r="E3702">
        <v>5084.6979430000001</v>
      </c>
      <c r="F3702">
        <v>4</v>
      </c>
      <c r="G3702">
        <v>1224.639574</v>
      </c>
      <c r="H3702">
        <v>3108.5928680000002</v>
      </c>
      <c r="I3702">
        <v>1224.6350170000001</v>
      </c>
      <c r="J3702">
        <v>3108.580152</v>
      </c>
      <c r="K3702">
        <v>1.7299999999999999E-2</v>
      </c>
      <c r="L3702">
        <f t="shared" si="171"/>
        <v>1.7299999999999999E-2</v>
      </c>
      <c r="M3702" t="s">
        <v>3367</v>
      </c>
      <c r="N3702" t="s">
        <v>1065</v>
      </c>
      <c r="O3702" t="s">
        <v>35</v>
      </c>
      <c r="P3702" t="s">
        <v>35</v>
      </c>
      <c r="Q3702" t="s">
        <v>3368</v>
      </c>
      <c r="R3702" t="s">
        <v>1067</v>
      </c>
      <c r="S3702">
        <v>14874</v>
      </c>
      <c r="T3702">
        <v>14875</v>
      </c>
      <c r="U3702" t="s">
        <v>441</v>
      </c>
      <c r="V3702" t="s">
        <v>441</v>
      </c>
      <c r="W3702" t="s">
        <v>442</v>
      </c>
      <c r="X3702" t="s">
        <v>442</v>
      </c>
      <c r="Y3702">
        <v>301</v>
      </c>
      <c r="Z3702">
        <v>1</v>
      </c>
      <c r="AA3702">
        <v>215</v>
      </c>
      <c r="AB3702">
        <v>1</v>
      </c>
      <c r="AC3702">
        <v>2.49E-3</v>
      </c>
      <c r="AD3702" s="1">
        <v>2.0100000000000001E-7</v>
      </c>
      <c r="AE3702" t="str">
        <f t="shared" si="172"/>
        <v>sp|P08249|MDHM_MOUSE_sp|P08249|MDHM_MOUSE</v>
      </c>
      <c r="AF3702" t="str">
        <f t="shared" si="173"/>
        <v>GLEK[325.13]NLGIGK_TIIPLISQC[160.03]TPK[325.13]VDFPQDQLATLTGR</v>
      </c>
    </row>
    <row r="3703" spans="1:32" x14ac:dyDescent="0.25">
      <c r="A3703" t="s">
        <v>1242</v>
      </c>
      <c r="B3703" t="str">
        <f>VLOOKUP(A3703,[1]Files!$A$2:$B$73,2,FALSE)</f>
        <v>Brain</v>
      </c>
      <c r="C3703">
        <v>15031</v>
      </c>
      <c r="D3703">
        <v>4558.3551580000003</v>
      </c>
      <c r="E3703">
        <v>4559.3527279999998</v>
      </c>
      <c r="F3703">
        <v>4</v>
      </c>
      <c r="G3703">
        <v>2578.3140589999998</v>
      </c>
      <c r="H3703">
        <v>1228.6360340000001</v>
      </c>
      <c r="I3703">
        <v>2578.3027310000002</v>
      </c>
      <c r="J3703">
        <v>1228.6299309999999</v>
      </c>
      <c r="K3703">
        <v>1.7399999999999999E-2</v>
      </c>
      <c r="L3703">
        <f t="shared" si="171"/>
        <v>1.7399999999999999E-2</v>
      </c>
      <c r="M3703" t="s">
        <v>1230</v>
      </c>
      <c r="N3703" t="s">
        <v>1231</v>
      </c>
      <c r="O3703">
        <v>0</v>
      </c>
      <c r="P3703">
        <v>0</v>
      </c>
      <c r="Q3703" t="s">
        <v>1232</v>
      </c>
      <c r="R3703" t="s">
        <v>1233</v>
      </c>
      <c r="S3703">
        <v>15034</v>
      </c>
      <c r="T3703">
        <v>15033</v>
      </c>
      <c r="U3703" t="s">
        <v>936</v>
      </c>
      <c r="V3703" t="s">
        <v>936</v>
      </c>
      <c r="W3703" t="s">
        <v>937</v>
      </c>
      <c r="X3703" t="s">
        <v>937</v>
      </c>
      <c r="Y3703">
        <v>334</v>
      </c>
      <c r="Z3703">
        <v>1</v>
      </c>
      <c r="AA3703">
        <v>277</v>
      </c>
      <c r="AB3703">
        <v>1</v>
      </c>
      <c r="AC3703" t="s">
        <v>35</v>
      </c>
      <c r="AD3703" t="s">
        <v>35</v>
      </c>
      <c r="AE3703" t="str">
        <f t="shared" si="172"/>
        <v>sp|O08749|DLDH_MOUSE_sp|O08749|DLDH_MOUSE</v>
      </c>
      <c r="AF3703" t="str">
        <f t="shared" si="173"/>
        <v>LNTK[325.13]VTGATK_RPFTQNLGLEELGIELDPK[325.13]GR</v>
      </c>
    </row>
    <row r="3704" spans="1:32" x14ac:dyDescent="0.25">
      <c r="A3704" t="s">
        <v>1776</v>
      </c>
      <c r="B3704" t="str">
        <f>VLOOKUP(A3704,[1]Files!$A$2:$B$73,2,FALSE)</f>
        <v>Heart</v>
      </c>
      <c r="C3704">
        <v>7313</v>
      </c>
      <c r="D3704">
        <v>4797.4015909999998</v>
      </c>
      <c r="E3704">
        <v>4798.40888</v>
      </c>
      <c r="F3704">
        <v>4</v>
      </c>
      <c r="G3704">
        <v>1880.8799770000001</v>
      </c>
      <c r="H3704">
        <v>2165.1165500000002</v>
      </c>
      <c r="I3704">
        <v>1881.8666089999999</v>
      </c>
      <c r="J3704">
        <v>2164.1124110000001</v>
      </c>
      <c r="K3704">
        <v>1.7500000000000002E-2</v>
      </c>
      <c r="L3704">
        <f t="shared" si="171"/>
        <v>1.7500000000000002E-2</v>
      </c>
      <c r="M3704" t="s">
        <v>2140</v>
      </c>
      <c r="N3704" t="s">
        <v>1976</v>
      </c>
      <c r="O3704">
        <v>5.7971000000000003E-3</v>
      </c>
      <c r="P3704">
        <v>0</v>
      </c>
      <c r="Q3704" t="s">
        <v>2141</v>
      </c>
      <c r="R3704" t="s">
        <v>1977</v>
      </c>
      <c r="S3704">
        <v>7314</v>
      </c>
      <c r="T3704">
        <v>7317</v>
      </c>
      <c r="U3704" t="s">
        <v>2142</v>
      </c>
      <c r="V3704" t="s">
        <v>72</v>
      </c>
      <c r="W3704" t="s">
        <v>1926</v>
      </c>
      <c r="X3704" t="s">
        <v>73</v>
      </c>
      <c r="Y3704">
        <v>133</v>
      </c>
      <c r="Z3704">
        <v>1</v>
      </c>
      <c r="AA3704">
        <v>167</v>
      </c>
      <c r="AB3704">
        <v>1</v>
      </c>
      <c r="AC3704" t="s">
        <v>35</v>
      </c>
      <c r="AD3704" t="s">
        <v>35</v>
      </c>
      <c r="AE3704" t="str">
        <f t="shared" si="172"/>
        <v>sp|Q811U4|MFN1_MOUSE_sp|Q03265|ATPA_MOUSE</v>
      </c>
      <c r="AF3704" t="str">
        <f t="shared" si="173"/>
        <v>AYLMTEGSDEK[325.13]KSVK_VVDALGNAIDGKGPIGSK[325.13]TR</v>
      </c>
    </row>
    <row r="3705" spans="1:32" x14ac:dyDescent="0.25">
      <c r="A3705" t="s">
        <v>4240</v>
      </c>
      <c r="B3705" t="str">
        <f>VLOOKUP(A3705,[1]Files!$A$2:$B$73,2,FALSE)</f>
        <v>Heart</v>
      </c>
      <c r="C3705">
        <v>7801</v>
      </c>
      <c r="D3705">
        <v>3178.6330640000001</v>
      </c>
      <c r="E3705">
        <v>3179.6354430000001</v>
      </c>
      <c r="F3705">
        <v>4</v>
      </c>
      <c r="G3705">
        <v>1121.5703599999999</v>
      </c>
      <c r="H3705">
        <v>1305.6576399999999</v>
      </c>
      <c r="I3705">
        <v>1121.55393</v>
      </c>
      <c r="J3705">
        <v>1305.6564800000001</v>
      </c>
      <c r="K3705">
        <v>1.7600000000000001E-2</v>
      </c>
      <c r="L3705">
        <f t="shared" si="171"/>
        <v>1.7600000000000001E-2</v>
      </c>
      <c r="M3705" t="s">
        <v>740</v>
      </c>
      <c r="N3705" t="s">
        <v>741</v>
      </c>
      <c r="O3705">
        <v>3.3806999999999999E-3</v>
      </c>
      <c r="P3705">
        <v>0</v>
      </c>
      <c r="Q3705" t="s">
        <v>742</v>
      </c>
      <c r="R3705" t="s">
        <v>743</v>
      </c>
      <c r="S3705">
        <v>7804</v>
      </c>
      <c r="T3705">
        <v>7805</v>
      </c>
      <c r="U3705" t="s">
        <v>744</v>
      </c>
      <c r="V3705" t="s">
        <v>687</v>
      </c>
      <c r="W3705" t="s">
        <v>745</v>
      </c>
      <c r="X3705" t="s">
        <v>688</v>
      </c>
      <c r="Y3705">
        <v>704</v>
      </c>
      <c r="Z3705">
        <v>1</v>
      </c>
      <c r="AA3705">
        <v>234</v>
      </c>
      <c r="AB3705">
        <v>1</v>
      </c>
      <c r="AC3705" t="s">
        <v>35</v>
      </c>
      <c r="AD3705" t="s">
        <v>35</v>
      </c>
      <c r="AE3705" t="str">
        <f t="shared" si="172"/>
        <v>sp|Q91ZA3|PCCA_MOUSE_sp|Q8BH59|CMC1_MOUSE</v>
      </c>
      <c r="AF3705" t="str">
        <f t="shared" si="173"/>
        <v>VK[325.13]LVHC[160.03]K[170.11]_K[325.13]IYSTLAGTR</v>
      </c>
    </row>
    <row r="3706" spans="1:32" x14ac:dyDescent="0.25">
      <c r="A3706" t="s">
        <v>67</v>
      </c>
      <c r="B3706" t="str">
        <f>VLOOKUP(A3706,[1]Files!$A$2:$B$73,2,FALSE)</f>
        <v>Liver</v>
      </c>
      <c r="C3706">
        <v>11297</v>
      </c>
      <c r="D3706">
        <v>5701.0103090000002</v>
      </c>
      <c r="E3706">
        <v>5701.9738219999999</v>
      </c>
      <c r="F3706">
        <v>4</v>
      </c>
      <c r="G3706">
        <v>1210.6588609999999</v>
      </c>
      <c r="H3706">
        <v>3738.9463839999999</v>
      </c>
      <c r="I3706">
        <v>1210.6557519999999</v>
      </c>
      <c r="J3706">
        <v>3738.9317679999999</v>
      </c>
      <c r="K3706">
        <v>1.77E-2</v>
      </c>
      <c r="L3706">
        <f t="shared" si="171"/>
        <v>1.77E-2</v>
      </c>
      <c r="M3706" t="s">
        <v>378</v>
      </c>
      <c r="N3706" t="s">
        <v>379</v>
      </c>
      <c r="O3706">
        <v>3.73E-2</v>
      </c>
      <c r="P3706">
        <v>4.7933999999999997E-2</v>
      </c>
      <c r="Q3706" t="s">
        <v>380</v>
      </c>
      <c r="R3706" t="s">
        <v>381</v>
      </c>
      <c r="S3706">
        <v>11298</v>
      </c>
      <c r="T3706">
        <v>11301</v>
      </c>
      <c r="U3706" t="s">
        <v>382</v>
      </c>
      <c r="V3706" t="s">
        <v>382</v>
      </c>
      <c r="W3706" t="s">
        <v>383</v>
      </c>
      <c r="X3706" t="s">
        <v>383</v>
      </c>
      <c r="Y3706">
        <v>296</v>
      </c>
      <c r="Z3706">
        <v>1</v>
      </c>
      <c r="AA3706">
        <v>326</v>
      </c>
      <c r="AB3706">
        <v>1</v>
      </c>
      <c r="AC3706" t="s">
        <v>35</v>
      </c>
      <c r="AD3706" t="s">
        <v>35</v>
      </c>
      <c r="AE3706" t="str">
        <f t="shared" si="172"/>
        <v>sp|P47740|AL3A2_MOUSE_sp|P47740|AL3A2_MOUSE</v>
      </c>
      <c r="AF3706" t="str">
        <f t="shared" si="173"/>
        <v>LQSLLK[325.13]GQK_YLAPTILTDVDPNSK[325.13]VM[147.04]QEEIFGPILPIVSVK</v>
      </c>
    </row>
    <row r="3707" spans="1:32" x14ac:dyDescent="0.25">
      <c r="A3707" t="s">
        <v>4462</v>
      </c>
      <c r="B3707" t="str">
        <f>VLOOKUP(A3707,[1]Files!$A$2:$B$73,2,FALSE)</f>
        <v>Heart</v>
      </c>
      <c r="C3707">
        <v>7336</v>
      </c>
      <c r="D3707">
        <v>4632.363214</v>
      </c>
      <c r="E3707">
        <v>4633.3464889999996</v>
      </c>
      <c r="F3707">
        <v>5</v>
      </c>
      <c r="G3707">
        <v>1452.6477520000001</v>
      </c>
      <c r="H3707">
        <v>2428.3103970000002</v>
      </c>
      <c r="I3707">
        <v>1452.6442460000001</v>
      </c>
      <c r="J3707">
        <v>2428.2961890000001</v>
      </c>
      <c r="K3707">
        <v>1.77E-2</v>
      </c>
      <c r="L3707">
        <f t="shared" si="171"/>
        <v>1.77E-2</v>
      </c>
      <c r="M3707" t="s">
        <v>2111</v>
      </c>
      <c r="N3707" t="s">
        <v>629</v>
      </c>
      <c r="O3707" t="s">
        <v>35</v>
      </c>
      <c r="P3707" t="s">
        <v>35</v>
      </c>
      <c r="Q3707" t="s">
        <v>89</v>
      </c>
      <c r="R3707" t="s">
        <v>630</v>
      </c>
      <c r="S3707">
        <v>7339</v>
      </c>
      <c r="T3707">
        <v>7340</v>
      </c>
      <c r="U3707" t="s">
        <v>90</v>
      </c>
      <c r="V3707" t="s">
        <v>158</v>
      </c>
      <c r="W3707" t="s">
        <v>91</v>
      </c>
      <c r="X3707" t="s">
        <v>159</v>
      </c>
      <c r="Y3707">
        <v>192</v>
      </c>
      <c r="Z3707">
        <v>1</v>
      </c>
      <c r="AA3707">
        <v>124</v>
      </c>
      <c r="AB3707">
        <v>1</v>
      </c>
      <c r="AC3707" s="1">
        <v>3.18E-5</v>
      </c>
      <c r="AD3707" s="1">
        <v>8.7899999999999995E-5</v>
      </c>
      <c r="AE3707" t="str">
        <f t="shared" si="172"/>
        <v>sp|Q9DB20|ATPO_MOUSE_sp|P56480|ATPB_MOUSE</v>
      </c>
      <c r="AF3707" t="str">
        <f t="shared" si="173"/>
        <v>IGEK[325.13]YVDM[147.04]SAK_GQK[325.13]VLDSGAPIKIPVGPETLGR</v>
      </c>
    </row>
    <row r="3708" spans="1:32" x14ac:dyDescent="0.25">
      <c r="A3708" t="s">
        <v>4048</v>
      </c>
      <c r="B3708" t="str">
        <f>VLOOKUP(A3708,[1]Files!$A$2:$B$73,2,FALSE)</f>
        <v>Heart</v>
      </c>
      <c r="C3708">
        <v>5867</v>
      </c>
      <c r="D3708">
        <v>3105.5878240000002</v>
      </c>
      <c r="E3708">
        <v>3105.5883239999998</v>
      </c>
      <c r="F3708">
        <v>4</v>
      </c>
      <c r="G3708">
        <v>1086.5720690000001</v>
      </c>
      <c r="H3708">
        <v>1267.61069</v>
      </c>
      <c r="I3708">
        <v>1086.57096</v>
      </c>
      <c r="J3708">
        <v>1267.6295970000001</v>
      </c>
      <c r="K3708">
        <v>-1.78E-2</v>
      </c>
      <c r="L3708">
        <f t="shared" si="171"/>
        <v>1.78E-2</v>
      </c>
      <c r="M3708" t="s">
        <v>1185</v>
      </c>
      <c r="N3708" t="s">
        <v>2266</v>
      </c>
      <c r="O3708">
        <v>0</v>
      </c>
      <c r="P3708">
        <v>1.5696999999999999E-2</v>
      </c>
      <c r="Q3708" t="s">
        <v>1186</v>
      </c>
      <c r="R3708" t="s">
        <v>2267</v>
      </c>
      <c r="S3708">
        <v>5870</v>
      </c>
      <c r="T3708">
        <v>5871</v>
      </c>
      <c r="U3708" t="s">
        <v>1003</v>
      </c>
      <c r="V3708" t="s">
        <v>2268</v>
      </c>
      <c r="W3708" t="s">
        <v>1004</v>
      </c>
      <c r="X3708" t="s">
        <v>2269</v>
      </c>
      <c r="Y3708">
        <v>46</v>
      </c>
      <c r="Z3708">
        <v>1</v>
      </c>
      <c r="AA3708">
        <v>32</v>
      </c>
      <c r="AB3708">
        <v>1</v>
      </c>
      <c r="AC3708" t="s">
        <v>35</v>
      </c>
      <c r="AD3708" t="s">
        <v>35</v>
      </c>
      <c r="AE3708" t="str">
        <f t="shared" si="172"/>
        <v>sp|P97450|ATP5J_MOUSE_sp|Q78IK4|MIC27_MOUSE</v>
      </c>
      <c r="AF3708" t="str">
        <f t="shared" si="173"/>
        <v>LFVDK[325.13]IR_LAKEEEPK[325.13]K</v>
      </c>
    </row>
    <row r="3709" spans="1:32" x14ac:dyDescent="0.25">
      <c r="A3709" t="s">
        <v>1776</v>
      </c>
      <c r="B3709" t="str">
        <f>VLOOKUP(A3709,[1]Files!$A$2:$B$73,2,FALSE)</f>
        <v>Heart</v>
      </c>
      <c r="C3709">
        <v>6301</v>
      </c>
      <c r="D3709">
        <v>4804.4890690000002</v>
      </c>
      <c r="E3709">
        <v>4804.5040950000002</v>
      </c>
      <c r="F3709">
        <v>4</v>
      </c>
      <c r="G3709">
        <v>1624.7833720000001</v>
      </c>
      <c r="H3709">
        <v>2428.300632</v>
      </c>
      <c r="I3709">
        <v>1624.805664</v>
      </c>
      <c r="J3709">
        <v>2428.2961890000001</v>
      </c>
      <c r="K3709">
        <v>-1.78E-2</v>
      </c>
      <c r="L3709">
        <f t="shared" si="171"/>
        <v>1.78E-2</v>
      </c>
      <c r="M3709" t="s">
        <v>1821</v>
      </c>
      <c r="N3709" t="s">
        <v>629</v>
      </c>
      <c r="O3709">
        <v>4.3734000000000002E-2</v>
      </c>
      <c r="P3709">
        <v>0</v>
      </c>
      <c r="Q3709" t="s">
        <v>1822</v>
      </c>
      <c r="R3709" t="s">
        <v>630</v>
      </c>
      <c r="S3709">
        <v>6304</v>
      </c>
      <c r="T3709">
        <v>6305</v>
      </c>
      <c r="U3709" t="s">
        <v>1823</v>
      </c>
      <c r="V3709" t="s">
        <v>158</v>
      </c>
      <c r="W3709" t="s">
        <v>1824</v>
      </c>
      <c r="X3709" t="s">
        <v>159</v>
      </c>
      <c r="Y3709">
        <v>888</v>
      </c>
      <c r="Z3709">
        <v>1</v>
      </c>
      <c r="AA3709">
        <v>124</v>
      </c>
      <c r="AB3709">
        <v>1</v>
      </c>
      <c r="AC3709" t="s">
        <v>35</v>
      </c>
      <c r="AD3709" t="s">
        <v>35</v>
      </c>
      <c r="AE3709" t="str">
        <f t="shared" si="172"/>
        <v>sp|Q91W43|GCSP_MOUSE_sp|P56480|ATPB_MOUSE</v>
      </c>
      <c r="AF3709" t="str">
        <f t="shared" si="173"/>
        <v>K[170.11]SANVEAVDVAK[325.13]R_GQK[325.13]VLDSGAPIKIPVGPETLGR</v>
      </c>
    </row>
    <row r="3710" spans="1:32" x14ac:dyDescent="0.25">
      <c r="A3710" t="s">
        <v>886</v>
      </c>
      <c r="B3710" t="str">
        <f>VLOOKUP(A3710,[1]Files!$A$2:$B$73,2,FALSE)</f>
        <v>Brain</v>
      </c>
      <c r="C3710">
        <v>18466</v>
      </c>
      <c r="D3710">
        <v>4884.5206850000004</v>
      </c>
      <c r="E3710">
        <v>4885.5402279999998</v>
      </c>
      <c r="F3710">
        <v>4</v>
      </c>
      <c r="G3710">
        <v>1193.6333480000001</v>
      </c>
      <c r="H3710">
        <v>2939.4822720000002</v>
      </c>
      <c r="I3710">
        <v>1193.629203</v>
      </c>
      <c r="J3710">
        <v>2939.4685359999999</v>
      </c>
      <c r="K3710">
        <v>1.7899999999999999E-2</v>
      </c>
      <c r="L3710">
        <f t="shared" si="171"/>
        <v>1.7899999999999999E-2</v>
      </c>
      <c r="M3710" t="s">
        <v>374</v>
      </c>
      <c r="N3710" t="s">
        <v>375</v>
      </c>
      <c r="O3710">
        <v>3.3373E-2</v>
      </c>
      <c r="P3710">
        <v>0</v>
      </c>
      <c r="Q3710" t="s">
        <v>376</v>
      </c>
      <c r="R3710" t="s">
        <v>377</v>
      </c>
      <c r="S3710">
        <v>18467</v>
      </c>
      <c r="T3710">
        <v>18470</v>
      </c>
      <c r="U3710" t="s">
        <v>90</v>
      </c>
      <c r="V3710" t="s">
        <v>90</v>
      </c>
      <c r="W3710" t="s">
        <v>91</v>
      </c>
      <c r="X3710" t="s">
        <v>91</v>
      </c>
      <c r="Y3710">
        <v>70</v>
      </c>
      <c r="Z3710">
        <v>1</v>
      </c>
      <c r="AA3710">
        <v>158</v>
      </c>
      <c r="AB3710">
        <v>1</v>
      </c>
      <c r="AC3710" t="s">
        <v>35</v>
      </c>
      <c r="AD3710" t="s">
        <v>35</v>
      </c>
      <c r="AE3710" t="str">
        <f t="shared" si="172"/>
        <v>sp|Q9DB20|ATPO_MOUSE_sp|Q9DB20|ATPO_MOUSE</v>
      </c>
      <c r="AF3710" t="str">
        <f t="shared" si="173"/>
        <v>VGQLLK[325.13]DPK_GEVPC[160.03]TVTTASPLDDAVLSELK[325.13]TVLK</v>
      </c>
    </row>
    <row r="3711" spans="1:32" x14ac:dyDescent="0.25">
      <c r="A3711" t="s">
        <v>727</v>
      </c>
      <c r="B3711" t="str">
        <f>VLOOKUP(A3711,[1]Files!$A$2:$B$73,2,FALSE)</f>
        <v>Brain</v>
      </c>
      <c r="C3711">
        <v>9755</v>
      </c>
      <c r="D3711">
        <v>6138.9576219999999</v>
      </c>
      <c r="E3711">
        <v>6138.9443279999996</v>
      </c>
      <c r="F3711">
        <v>5</v>
      </c>
      <c r="G3711">
        <v>1389.6283430000001</v>
      </c>
      <c r="H3711">
        <v>3997.9242140000001</v>
      </c>
      <c r="I3711">
        <v>1389.626837</v>
      </c>
      <c r="J3711">
        <v>3997.9077699999998</v>
      </c>
      <c r="K3711">
        <v>1.7999999999999999E-2</v>
      </c>
      <c r="L3711">
        <f t="shared" si="171"/>
        <v>1.7999999999999999E-2</v>
      </c>
      <c r="M3711" t="s">
        <v>765</v>
      </c>
      <c r="N3711" t="s">
        <v>882</v>
      </c>
      <c r="O3711">
        <v>2.3584999999999999E-3</v>
      </c>
      <c r="P3711">
        <v>0</v>
      </c>
      <c r="Q3711" t="s">
        <v>766</v>
      </c>
      <c r="R3711" t="s">
        <v>881</v>
      </c>
      <c r="S3711">
        <v>9756</v>
      </c>
      <c r="T3711">
        <v>9757</v>
      </c>
      <c r="U3711" t="s">
        <v>767</v>
      </c>
      <c r="V3711" t="s">
        <v>751</v>
      </c>
      <c r="W3711" t="s">
        <v>752</v>
      </c>
      <c r="X3711" t="s">
        <v>752</v>
      </c>
      <c r="Y3711">
        <v>276</v>
      </c>
      <c r="Z3711">
        <v>1</v>
      </c>
      <c r="AA3711">
        <v>230</v>
      </c>
      <c r="AB3711">
        <v>1</v>
      </c>
      <c r="AC3711" t="s">
        <v>35</v>
      </c>
      <c r="AD3711" t="s">
        <v>35</v>
      </c>
      <c r="AE3711" t="str">
        <f t="shared" si="172"/>
        <v>sp|P30275|KCRU_MOUSE +1_sp|P30275|KCRU_MOUSE</v>
      </c>
      <c r="AF3711" t="str">
        <f t="shared" si="173"/>
        <v>VISMEK[325.13]GGNMK_LSEMTEAEQQQLIDDHFLFDK[325.13]PVSPLLTAAGMAR</v>
      </c>
    </row>
    <row r="3712" spans="1:32" x14ac:dyDescent="0.25">
      <c r="A3712" t="s">
        <v>4048</v>
      </c>
      <c r="B3712" t="str">
        <f>VLOOKUP(A3712,[1]Files!$A$2:$B$73,2,FALSE)</f>
        <v>Heart</v>
      </c>
      <c r="C3712">
        <v>5400</v>
      </c>
      <c r="D3712">
        <v>3309.7460270000001</v>
      </c>
      <c r="E3712">
        <v>3309.7560480000002</v>
      </c>
      <c r="F3712">
        <v>4</v>
      </c>
      <c r="G3712">
        <v>1110.5935529999999</v>
      </c>
      <c r="H3712">
        <v>1447.7474090000001</v>
      </c>
      <c r="I3712">
        <v>1111.5761050000001</v>
      </c>
      <c r="J3712">
        <v>1446.7466919999999</v>
      </c>
      <c r="K3712">
        <v>1.8200000000000001E-2</v>
      </c>
      <c r="L3712">
        <f t="shared" si="171"/>
        <v>1.8200000000000001E-2</v>
      </c>
      <c r="M3712" t="s">
        <v>4102</v>
      </c>
      <c r="N3712" t="s">
        <v>4103</v>
      </c>
      <c r="O3712">
        <v>4.5229999999999999E-2</v>
      </c>
      <c r="P3712">
        <v>0</v>
      </c>
      <c r="Q3712" t="s">
        <v>4104</v>
      </c>
      <c r="R3712" t="s">
        <v>4105</v>
      </c>
      <c r="S3712">
        <v>5403</v>
      </c>
      <c r="T3712">
        <v>5404</v>
      </c>
      <c r="U3712" t="s">
        <v>72</v>
      </c>
      <c r="V3712" t="s">
        <v>204</v>
      </c>
      <c r="W3712" t="s">
        <v>73</v>
      </c>
      <c r="X3712" t="s">
        <v>205</v>
      </c>
      <c r="Y3712">
        <v>503</v>
      </c>
      <c r="Z3712">
        <v>1</v>
      </c>
      <c r="AA3712">
        <v>235</v>
      </c>
      <c r="AB3712">
        <v>1</v>
      </c>
      <c r="AC3712" t="s">
        <v>35</v>
      </c>
      <c r="AD3712" t="s">
        <v>35</v>
      </c>
      <c r="AE3712" t="str">
        <f t="shared" si="172"/>
        <v>sp|Q03265|ATPA_MOUSE_sp|Q9QXX4|CMC2_MOUSE</v>
      </c>
      <c r="AF3712" t="str">
        <f t="shared" si="173"/>
        <v>LEPSK[325.13]ITK_K[325.13]IYSTLAGNRK</v>
      </c>
    </row>
    <row r="3713" spans="1:32" x14ac:dyDescent="0.25">
      <c r="A3713" t="s">
        <v>4633</v>
      </c>
      <c r="B3713" t="str">
        <f>VLOOKUP(A3713,[1]Files!$A$2:$B$73,2,FALSE)</f>
        <v>Heart</v>
      </c>
      <c r="C3713">
        <v>8565</v>
      </c>
      <c r="D3713">
        <v>4645.3840879999998</v>
      </c>
      <c r="E3713">
        <v>4646.3629819999996</v>
      </c>
      <c r="F3713">
        <v>4</v>
      </c>
      <c r="G3713">
        <v>1618.8966539999999</v>
      </c>
      <c r="H3713">
        <v>2275.0823700000001</v>
      </c>
      <c r="I3713">
        <v>1618.893022</v>
      </c>
      <c r="J3713">
        <v>2275.0678280000002</v>
      </c>
      <c r="K3713">
        <v>1.8200000000000001E-2</v>
      </c>
      <c r="L3713">
        <f t="shared" si="171"/>
        <v>1.8200000000000001E-2</v>
      </c>
      <c r="M3713" t="s">
        <v>2143</v>
      </c>
      <c r="N3713" t="s">
        <v>3357</v>
      </c>
      <c r="O3713" t="s">
        <v>35</v>
      </c>
      <c r="P3713" t="s">
        <v>35</v>
      </c>
      <c r="Q3713" t="s">
        <v>2145</v>
      </c>
      <c r="R3713" t="s">
        <v>2776</v>
      </c>
      <c r="S3713">
        <v>8566</v>
      </c>
      <c r="T3713">
        <v>8567</v>
      </c>
      <c r="U3713" t="s">
        <v>1207</v>
      </c>
      <c r="V3713" t="s">
        <v>1207</v>
      </c>
      <c r="W3713" t="s">
        <v>1208</v>
      </c>
      <c r="X3713" t="s">
        <v>1208</v>
      </c>
      <c r="Y3713">
        <v>393</v>
      </c>
      <c r="Z3713">
        <v>1</v>
      </c>
      <c r="AA3713">
        <v>76</v>
      </c>
      <c r="AB3713">
        <v>1</v>
      </c>
      <c r="AC3713">
        <v>3.2200000000000002E-3</v>
      </c>
      <c r="AD3713">
        <v>1.2199999999999999E-3</v>
      </c>
      <c r="AE3713" t="str">
        <f t="shared" si="172"/>
        <v>sp|Q9CZU6|CISY_MOUSE_sp|Q9CZU6|CISY_MOUSE</v>
      </c>
      <c r="AF3713" t="str">
        <f t="shared" si="173"/>
        <v>IVPNILLEQGK[325.13]AK_GMK[325.13]GLVYETSVLDPDEGIR</v>
      </c>
    </row>
    <row r="3714" spans="1:32" x14ac:dyDescent="0.25">
      <c r="A3714" t="s">
        <v>2964</v>
      </c>
      <c r="B3714" t="str">
        <f>VLOOKUP(A3714,[1]Files!$A$2:$B$73,2,FALSE)</f>
        <v>Heart</v>
      </c>
      <c r="C3714">
        <v>12933</v>
      </c>
      <c r="D3714">
        <v>7196.3215129999999</v>
      </c>
      <c r="E3714">
        <v>7197.3115630000002</v>
      </c>
      <c r="F3714">
        <v>6</v>
      </c>
      <c r="G3714">
        <v>3214.463229</v>
      </c>
      <c r="H3714">
        <v>3230.453219</v>
      </c>
      <c r="I3714">
        <v>3214.4699489999998</v>
      </c>
      <c r="J3714">
        <v>3230.464849</v>
      </c>
      <c r="K3714">
        <v>-1.83E-2</v>
      </c>
      <c r="L3714">
        <f t="shared" ref="L3714:L3777" si="174">ABS(K3714)</f>
        <v>1.83E-2</v>
      </c>
      <c r="M3714" t="s">
        <v>3163</v>
      </c>
      <c r="N3714" t="s">
        <v>3164</v>
      </c>
      <c r="O3714">
        <v>0</v>
      </c>
      <c r="P3714">
        <v>1.9675000000000001E-3</v>
      </c>
      <c r="Q3714" t="s">
        <v>3165</v>
      </c>
      <c r="R3714" t="s">
        <v>3165</v>
      </c>
      <c r="S3714">
        <v>12936</v>
      </c>
      <c r="T3714">
        <v>12935</v>
      </c>
      <c r="U3714" t="s">
        <v>2050</v>
      </c>
      <c r="V3714" t="s">
        <v>2050</v>
      </c>
      <c r="W3714" t="s">
        <v>2051</v>
      </c>
      <c r="X3714" t="s">
        <v>2051</v>
      </c>
      <c r="Y3714">
        <v>79</v>
      </c>
      <c r="Z3714">
        <v>1</v>
      </c>
      <c r="AA3714">
        <v>79</v>
      </c>
      <c r="AB3714">
        <v>1</v>
      </c>
      <c r="AC3714" t="s">
        <v>35</v>
      </c>
      <c r="AD3714" t="s">
        <v>35</v>
      </c>
      <c r="AE3714" t="str">
        <f t="shared" si="172"/>
        <v>sp|Q6P8J7|KCRS_MOUSE_sp|Q6P8J7|KCRS_MOUSE</v>
      </c>
      <c r="AF3714" t="str">
        <f t="shared" si="173"/>
        <v>NK[325.13]MTPSGYTLDQC[160.03]IQTGVDNPGHPFIK_NK[325.13]M[147.04]TPSGYTLDQC[160.03]IQTGVDNPGHPFIK</v>
      </c>
    </row>
    <row r="3715" spans="1:32" x14ac:dyDescent="0.25">
      <c r="A3715" t="s">
        <v>4240</v>
      </c>
      <c r="B3715" t="str">
        <f>VLOOKUP(A3715,[1]Files!$A$2:$B$73,2,FALSE)</f>
        <v>Heart</v>
      </c>
      <c r="C3715">
        <v>7540</v>
      </c>
      <c r="D3715">
        <v>3191.6290359999998</v>
      </c>
      <c r="E3715">
        <v>3192.6286070000001</v>
      </c>
      <c r="F3715">
        <v>4</v>
      </c>
      <c r="G3715">
        <v>1121.5712140000001</v>
      </c>
      <c r="H3715">
        <v>1318.6527570000001</v>
      </c>
      <c r="I3715">
        <v>1121.55393</v>
      </c>
      <c r="J3715">
        <v>1318.6517289999999</v>
      </c>
      <c r="K3715">
        <v>1.83E-2</v>
      </c>
      <c r="L3715">
        <f t="shared" si="174"/>
        <v>1.83E-2</v>
      </c>
      <c r="M3715" t="s">
        <v>740</v>
      </c>
      <c r="N3715" t="s">
        <v>2052</v>
      </c>
      <c r="O3715">
        <v>1.2352999999999999E-2</v>
      </c>
      <c r="P3715">
        <v>0</v>
      </c>
      <c r="Q3715" t="s">
        <v>742</v>
      </c>
      <c r="R3715" t="s">
        <v>2054</v>
      </c>
      <c r="S3715">
        <v>7543</v>
      </c>
      <c r="T3715">
        <v>7544</v>
      </c>
      <c r="U3715" t="s">
        <v>744</v>
      </c>
      <c r="V3715" t="s">
        <v>204</v>
      </c>
      <c r="W3715" t="s">
        <v>745</v>
      </c>
      <c r="X3715" t="s">
        <v>205</v>
      </c>
      <c r="Y3715">
        <v>704</v>
      </c>
      <c r="Z3715">
        <v>1</v>
      </c>
      <c r="AA3715">
        <v>235</v>
      </c>
      <c r="AB3715">
        <v>1</v>
      </c>
      <c r="AC3715" t="s">
        <v>35</v>
      </c>
      <c r="AD3715" t="s">
        <v>35</v>
      </c>
      <c r="AE3715" t="str">
        <f t="shared" ref="AE3715:AE3778" si="175">U3715&amp;"_"&amp;V3715</f>
        <v>sp|Q91ZA3|PCCA_MOUSE_sp|Q9QXX4|CMC2_MOUSE</v>
      </c>
      <c r="AF3715" t="str">
        <f t="shared" ref="AF3715:AF3778" si="176">IF(I3715&lt;J3715,M3715&amp;"_"&amp;N3715,N3715&amp;"_"&amp;M3715)</f>
        <v>VK[325.13]LVHC[160.03]K[170.11]_K[325.13]IYSTLAGNR</v>
      </c>
    </row>
    <row r="3716" spans="1:32" x14ac:dyDescent="0.25">
      <c r="A3716" t="s">
        <v>1776</v>
      </c>
      <c r="B3716" t="str">
        <f>VLOOKUP(A3716,[1]Files!$A$2:$B$73,2,FALSE)</f>
        <v>Heart</v>
      </c>
      <c r="C3716">
        <v>8365</v>
      </c>
      <c r="D3716">
        <v>4102.2209270000003</v>
      </c>
      <c r="E3716">
        <v>4103.2064129999999</v>
      </c>
      <c r="F3716">
        <v>5</v>
      </c>
      <c r="G3716">
        <v>1566.8333459999999</v>
      </c>
      <c r="H3716">
        <v>1783.982516</v>
      </c>
      <c r="I3716">
        <v>1566.825337</v>
      </c>
      <c r="J3716">
        <v>1783.9720010000001</v>
      </c>
      <c r="K3716">
        <v>1.8499999999999999E-2</v>
      </c>
      <c r="L3716">
        <f t="shared" si="174"/>
        <v>1.8499999999999999E-2</v>
      </c>
      <c r="M3716" t="s">
        <v>2198</v>
      </c>
      <c r="N3716" t="s">
        <v>2199</v>
      </c>
      <c r="O3716">
        <v>0</v>
      </c>
      <c r="P3716">
        <v>0</v>
      </c>
      <c r="Q3716" t="s">
        <v>2200</v>
      </c>
      <c r="R3716" t="s">
        <v>2201</v>
      </c>
      <c r="S3716">
        <v>8368</v>
      </c>
      <c r="T3716">
        <v>8369</v>
      </c>
      <c r="U3716" t="s">
        <v>90</v>
      </c>
      <c r="V3716" t="s">
        <v>90</v>
      </c>
      <c r="W3716" t="s">
        <v>91</v>
      </c>
      <c r="X3716" t="s">
        <v>91</v>
      </c>
      <c r="Y3716">
        <v>60</v>
      </c>
      <c r="Z3716">
        <v>1</v>
      </c>
      <c r="AA3716">
        <v>162</v>
      </c>
      <c r="AB3716">
        <v>1</v>
      </c>
      <c r="AC3716" t="s">
        <v>35</v>
      </c>
      <c r="AD3716" t="s">
        <v>35</v>
      </c>
      <c r="AE3716" t="str">
        <f t="shared" si="175"/>
        <v>sp|Q9DB20|ATPO_MOUSE_sp|Q9DB20|ATPO_MOUSE</v>
      </c>
      <c r="AF3716" t="str">
        <f t="shared" si="176"/>
        <v>KLDQVEK[325.13]ELLR_TVLK[325.13]SFLSPNQILK</v>
      </c>
    </row>
    <row r="3717" spans="1:32" x14ac:dyDescent="0.25">
      <c r="A3717" t="s">
        <v>1770</v>
      </c>
      <c r="B3717" t="str">
        <f>VLOOKUP(A3717,[1]Files!$A$2:$B$73,2,FALSE)</f>
        <v>Leg</v>
      </c>
      <c r="C3717">
        <v>6020</v>
      </c>
      <c r="D3717">
        <v>3528.7406080000001</v>
      </c>
      <c r="E3717">
        <v>3528.7301689999999</v>
      </c>
      <c r="F3717">
        <v>4</v>
      </c>
      <c r="G3717">
        <v>1388.667772</v>
      </c>
      <c r="H3717">
        <v>1388.667772</v>
      </c>
      <c r="I3717">
        <v>1388.6585459999999</v>
      </c>
      <c r="J3717">
        <v>1388.6585459999999</v>
      </c>
      <c r="K3717">
        <v>1.8499999999999999E-2</v>
      </c>
      <c r="L3717">
        <f t="shared" si="174"/>
        <v>1.8499999999999999E-2</v>
      </c>
      <c r="M3717" t="s">
        <v>1117</v>
      </c>
      <c r="N3717" t="s">
        <v>1117</v>
      </c>
      <c r="O3717">
        <v>0</v>
      </c>
      <c r="P3717">
        <v>0</v>
      </c>
      <c r="Q3717" t="s">
        <v>1119</v>
      </c>
      <c r="R3717" t="s">
        <v>1119</v>
      </c>
      <c r="S3717">
        <v>6024</v>
      </c>
      <c r="T3717">
        <v>6023</v>
      </c>
      <c r="U3717" t="s">
        <v>1121</v>
      </c>
      <c r="V3717" t="s">
        <v>1121</v>
      </c>
      <c r="W3717" t="s">
        <v>1123</v>
      </c>
      <c r="X3717" t="s">
        <v>1123</v>
      </c>
      <c r="Y3717">
        <v>49</v>
      </c>
      <c r="Z3717">
        <v>1</v>
      </c>
      <c r="AA3717">
        <v>49</v>
      </c>
      <c r="AB3717">
        <v>1</v>
      </c>
      <c r="AC3717" t="s">
        <v>35</v>
      </c>
      <c r="AD3717" t="s">
        <v>35</v>
      </c>
      <c r="AE3717" t="str">
        <f t="shared" si="175"/>
        <v>sp|P56379|68MP_MOUSE_sp|P56379|68MP_MOUSE</v>
      </c>
      <c r="AF3717" t="str">
        <f t="shared" si="176"/>
        <v>ALK[325.13]GPAPAHGHH_ALK[325.13]GPAPAHGHH</v>
      </c>
    </row>
    <row r="3718" spans="1:32" x14ac:dyDescent="0.25">
      <c r="A3718" t="s">
        <v>1770</v>
      </c>
      <c r="B3718" t="str">
        <f>VLOOKUP(A3718,[1]Files!$A$2:$B$73,2,FALSE)</f>
        <v>Leg</v>
      </c>
      <c r="C3718">
        <v>6020</v>
      </c>
      <c r="D3718">
        <v>3528.7406080000001</v>
      </c>
      <c r="E3718">
        <v>3528.7301689999999</v>
      </c>
      <c r="F3718">
        <v>4</v>
      </c>
      <c r="G3718">
        <v>1388.667772</v>
      </c>
      <c r="H3718">
        <v>1388.667772</v>
      </c>
      <c r="I3718">
        <v>1388.6585459999999</v>
      </c>
      <c r="J3718">
        <v>1388.6585459999999</v>
      </c>
      <c r="K3718">
        <v>1.8499999999999999E-2</v>
      </c>
      <c r="L3718">
        <f t="shared" si="174"/>
        <v>1.8499999999999999E-2</v>
      </c>
      <c r="M3718" t="s">
        <v>1117</v>
      </c>
      <c r="N3718" t="s">
        <v>1117</v>
      </c>
      <c r="O3718">
        <v>0</v>
      </c>
      <c r="P3718">
        <v>0</v>
      </c>
      <c r="Q3718" t="s">
        <v>1119</v>
      </c>
      <c r="R3718" t="s">
        <v>1119</v>
      </c>
      <c r="S3718">
        <v>6024</v>
      </c>
      <c r="T3718">
        <v>6023</v>
      </c>
      <c r="U3718" t="s">
        <v>1121</v>
      </c>
      <c r="V3718" t="s">
        <v>1121</v>
      </c>
      <c r="W3718" t="s">
        <v>1123</v>
      </c>
      <c r="X3718" t="s">
        <v>1123</v>
      </c>
      <c r="Y3718">
        <v>49</v>
      </c>
      <c r="Z3718">
        <v>1</v>
      </c>
      <c r="AA3718">
        <v>49</v>
      </c>
      <c r="AB3718">
        <v>1</v>
      </c>
      <c r="AC3718" t="s">
        <v>35</v>
      </c>
      <c r="AD3718" t="s">
        <v>35</v>
      </c>
      <c r="AE3718" t="str">
        <f t="shared" si="175"/>
        <v>sp|P56379|68MP_MOUSE_sp|P56379|68MP_MOUSE</v>
      </c>
      <c r="AF3718" t="str">
        <f t="shared" si="176"/>
        <v>ALK[325.13]GPAPAHGHH_ALK[325.13]GPAPAHGHH</v>
      </c>
    </row>
    <row r="3719" spans="1:32" x14ac:dyDescent="0.25">
      <c r="A3719" t="s">
        <v>2554</v>
      </c>
      <c r="B3719" t="str">
        <f>VLOOKUP(A3719,[1]Files!$A$2:$B$73,2,FALSE)</f>
        <v>Heart</v>
      </c>
      <c r="C3719">
        <v>2860</v>
      </c>
      <c r="D3719">
        <v>2702.3230530000001</v>
      </c>
      <c r="E3719">
        <v>2702.3185480000002</v>
      </c>
      <c r="F3719">
        <v>4</v>
      </c>
      <c r="G3719">
        <v>828.386888</v>
      </c>
      <c r="H3719">
        <v>1122.5310999999999</v>
      </c>
      <c r="I3719">
        <v>828.38651300000004</v>
      </c>
      <c r="J3719">
        <v>1122.5127930000001</v>
      </c>
      <c r="K3719">
        <v>1.8700000000000001E-2</v>
      </c>
      <c r="L3719">
        <f t="shared" si="174"/>
        <v>1.8700000000000001E-2</v>
      </c>
      <c r="M3719" t="s">
        <v>2565</v>
      </c>
      <c r="N3719" t="s">
        <v>2566</v>
      </c>
      <c r="O3719">
        <v>1.6303999999999999E-2</v>
      </c>
      <c r="P3719">
        <v>1.5731999999999999E-2</v>
      </c>
      <c r="Q3719" t="s">
        <v>2567</v>
      </c>
      <c r="R3719" t="s">
        <v>2568</v>
      </c>
      <c r="S3719">
        <v>2863</v>
      </c>
      <c r="T3719">
        <v>2864</v>
      </c>
      <c r="U3719" t="s">
        <v>2569</v>
      </c>
      <c r="V3719" t="s">
        <v>2570</v>
      </c>
      <c r="W3719" t="s">
        <v>2571</v>
      </c>
      <c r="X3719" t="s">
        <v>2572</v>
      </c>
      <c r="Y3719">
        <v>569</v>
      </c>
      <c r="Z3719">
        <v>1</v>
      </c>
      <c r="AA3719">
        <v>6</v>
      </c>
      <c r="AB3719">
        <v>1</v>
      </c>
      <c r="AC3719" t="s">
        <v>35</v>
      </c>
      <c r="AD3719" t="s">
        <v>35</v>
      </c>
      <c r="AE3719" t="str">
        <f t="shared" si="175"/>
        <v>sp|Q9DBC0|SELO_MOUSE_rev_sp|Q8CFV9|RIFK_MOUSE</v>
      </c>
      <c r="AF3719" t="str">
        <f t="shared" si="176"/>
        <v>LDK[325.13]EK_HGNMIK[325.13]GK[170.11]</v>
      </c>
    </row>
    <row r="3720" spans="1:32" x14ac:dyDescent="0.25">
      <c r="A3720" t="s">
        <v>4859</v>
      </c>
      <c r="B3720" t="str">
        <f>VLOOKUP(A3720,[1]Files!$A$2:$B$73,2,FALSE)</f>
        <v>Heart</v>
      </c>
      <c r="C3720">
        <v>12935</v>
      </c>
      <c r="D3720">
        <v>4464.1991520000001</v>
      </c>
      <c r="E3720">
        <v>4465.1876890000003</v>
      </c>
      <c r="F3720">
        <v>4</v>
      </c>
      <c r="G3720">
        <v>1705.840379</v>
      </c>
      <c r="H3720">
        <v>2006.953708</v>
      </c>
      <c r="I3720">
        <v>1705.83115</v>
      </c>
      <c r="J3720">
        <v>2006.944148</v>
      </c>
      <c r="K3720">
        <v>1.8800000000000001E-2</v>
      </c>
      <c r="L3720">
        <f t="shared" si="174"/>
        <v>1.8800000000000001E-2</v>
      </c>
      <c r="M3720" t="s">
        <v>3355</v>
      </c>
      <c r="N3720" t="s">
        <v>4866</v>
      </c>
      <c r="O3720" t="s">
        <v>35</v>
      </c>
      <c r="P3720" t="s">
        <v>35</v>
      </c>
      <c r="Q3720" t="s">
        <v>3356</v>
      </c>
      <c r="R3720" t="s">
        <v>4867</v>
      </c>
      <c r="S3720">
        <v>12938</v>
      </c>
      <c r="T3720">
        <v>12937</v>
      </c>
      <c r="U3720" t="s">
        <v>1801</v>
      </c>
      <c r="V3720" t="s">
        <v>1801</v>
      </c>
      <c r="W3720" t="s">
        <v>1802</v>
      </c>
      <c r="X3720" t="s">
        <v>1802</v>
      </c>
      <c r="Y3720">
        <v>728</v>
      </c>
      <c r="Z3720">
        <v>1</v>
      </c>
      <c r="AA3720">
        <v>337</v>
      </c>
      <c r="AB3720">
        <v>1</v>
      </c>
      <c r="AC3720">
        <v>1.91E-3</v>
      </c>
      <c r="AD3720" s="1">
        <v>1.5E-5</v>
      </c>
      <c r="AE3720" t="str">
        <f t="shared" si="175"/>
        <v>sp|Q8BMS1|ECHA_MOUSE_sp|Q8BMS1|ECHA_MOUSE</v>
      </c>
      <c r="AF3720" t="str">
        <f t="shared" si="176"/>
        <v>FVDLYGAQK[325.13]VVDR_ESK[325.13]ALMGLYNGQVLC[160.03]K</v>
      </c>
    </row>
    <row r="3721" spans="1:32" x14ac:dyDescent="0.25">
      <c r="A3721" t="s">
        <v>3578</v>
      </c>
      <c r="B3721" t="str">
        <f>VLOOKUP(A3721,[1]Files!$A$2:$B$73,2,FALSE)</f>
        <v>Heart</v>
      </c>
      <c r="C3721">
        <v>7320</v>
      </c>
      <c r="D3721">
        <v>3711.8886659999998</v>
      </c>
      <c r="E3721">
        <v>3711.8895929999999</v>
      </c>
      <c r="F3721">
        <v>4</v>
      </c>
      <c r="G3721">
        <v>768.43858499999999</v>
      </c>
      <c r="H3721">
        <v>2192.045016</v>
      </c>
      <c r="I3721">
        <v>768.43815500000005</v>
      </c>
      <c r="J3721">
        <v>2192.0644149999998</v>
      </c>
      <c r="K3721">
        <v>-1.9E-2</v>
      </c>
      <c r="L3721">
        <f t="shared" si="174"/>
        <v>1.9E-2</v>
      </c>
      <c r="M3721" t="s">
        <v>212</v>
      </c>
      <c r="N3721" t="s">
        <v>3771</v>
      </c>
      <c r="O3721">
        <v>5.1440000000000001E-3</v>
      </c>
      <c r="P3721">
        <v>4.6218000000000002E-2</v>
      </c>
      <c r="Q3721" t="s">
        <v>214</v>
      </c>
      <c r="R3721" t="s">
        <v>3772</v>
      </c>
      <c r="S3721">
        <v>7321</v>
      </c>
      <c r="T3721">
        <v>7322</v>
      </c>
      <c r="U3721" t="s">
        <v>216</v>
      </c>
      <c r="V3721" t="s">
        <v>3773</v>
      </c>
      <c r="W3721" t="s">
        <v>217</v>
      </c>
      <c r="X3721" t="s">
        <v>3312</v>
      </c>
      <c r="Y3721">
        <v>5</v>
      </c>
      <c r="Z3721">
        <v>1</v>
      </c>
      <c r="AA3721">
        <v>174</v>
      </c>
      <c r="AB3721">
        <v>1</v>
      </c>
      <c r="AC3721" t="s">
        <v>35</v>
      </c>
      <c r="AD3721" t="s">
        <v>35</v>
      </c>
      <c r="AE3721" t="str">
        <f t="shared" si="175"/>
        <v>sp|Q9DCX2|ATP5H_MOUSE_sp|Q9D7N3|RT09_MOUSE</v>
      </c>
      <c r="AF3721" t="str">
        <f t="shared" si="176"/>
        <v>K[325.13]LALK_VMQLEK[325.13]HRGPLSASAESR</v>
      </c>
    </row>
    <row r="3722" spans="1:32" x14ac:dyDescent="0.25">
      <c r="A3722" t="s">
        <v>2964</v>
      </c>
      <c r="B3722" t="str">
        <f>VLOOKUP(A3722,[1]Files!$A$2:$B$73,2,FALSE)</f>
        <v>Heart</v>
      </c>
      <c r="C3722">
        <v>5009</v>
      </c>
      <c r="D3722">
        <v>3138.5717100000002</v>
      </c>
      <c r="E3722">
        <v>3138.5822199999998</v>
      </c>
      <c r="F3722">
        <v>4</v>
      </c>
      <c r="G3722">
        <v>1119.5563219999999</v>
      </c>
      <c r="H3722">
        <v>1267.610324</v>
      </c>
      <c r="I3722">
        <v>1119.5560379999999</v>
      </c>
      <c r="J3722">
        <v>1267.6295970000001</v>
      </c>
      <c r="K3722">
        <v>-1.9E-2</v>
      </c>
      <c r="L3722">
        <f t="shared" si="174"/>
        <v>1.9E-2</v>
      </c>
      <c r="M3722" t="s">
        <v>2625</v>
      </c>
      <c r="N3722" t="s">
        <v>2976</v>
      </c>
      <c r="O3722">
        <v>3.3862000000000003E-2</v>
      </c>
      <c r="P3722">
        <v>3.9399999999999998E-2</v>
      </c>
      <c r="Q3722" t="s">
        <v>2626</v>
      </c>
      <c r="R3722" t="s">
        <v>2977</v>
      </c>
      <c r="S3722">
        <v>5012</v>
      </c>
      <c r="T3722">
        <v>5011</v>
      </c>
      <c r="U3722" t="s">
        <v>1003</v>
      </c>
      <c r="V3722" t="s">
        <v>2978</v>
      </c>
      <c r="W3722" t="s">
        <v>1004</v>
      </c>
      <c r="X3722" t="s">
        <v>2979</v>
      </c>
      <c r="Y3722">
        <v>51</v>
      </c>
      <c r="Z3722">
        <v>1</v>
      </c>
      <c r="AA3722">
        <v>121</v>
      </c>
      <c r="AB3722">
        <v>1</v>
      </c>
      <c r="AC3722" t="s">
        <v>35</v>
      </c>
      <c r="AD3722" t="s">
        <v>35</v>
      </c>
      <c r="AE3722" t="str">
        <f t="shared" si="175"/>
        <v>sp|P97450|ATP5J_MOUSE_sp|Q9D6K8|FUND2_MOUSE</v>
      </c>
      <c r="AF3722" t="str">
        <f t="shared" si="176"/>
        <v>IREYK[325.13]SK_QIPTEVK[325.13]SK[170.11]</v>
      </c>
    </row>
    <row r="3723" spans="1:32" x14ac:dyDescent="0.25">
      <c r="A3723" t="s">
        <v>4785</v>
      </c>
      <c r="B3723" t="str">
        <f>VLOOKUP(A3723,[1]Files!$A$2:$B$73,2,FALSE)</f>
        <v>Heart</v>
      </c>
      <c r="C3723">
        <v>6909</v>
      </c>
      <c r="D3723">
        <v>5351.6454409999997</v>
      </c>
      <c r="E3723">
        <v>5351.5840980000003</v>
      </c>
      <c r="F3723">
        <v>5</v>
      </c>
      <c r="G3723">
        <v>1570.834276</v>
      </c>
      <c r="H3723">
        <v>3029.4061000000002</v>
      </c>
      <c r="I3723">
        <v>1570.8202510000001</v>
      </c>
      <c r="J3723">
        <v>3029.4011409999998</v>
      </c>
      <c r="K3723">
        <v>1.9E-2</v>
      </c>
      <c r="L3723">
        <f t="shared" si="174"/>
        <v>1.9E-2</v>
      </c>
      <c r="M3723" t="s">
        <v>2451</v>
      </c>
      <c r="N3723" t="s">
        <v>4179</v>
      </c>
      <c r="O3723" t="s">
        <v>35</v>
      </c>
      <c r="P3723" t="s">
        <v>35</v>
      </c>
      <c r="Q3723" t="s">
        <v>2453</v>
      </c>
      <c r="R3723" t="s">
        <v>4142</v>
      </c>
      <c r="S3723">
        <v>6912</v>
      </c>
      <c r="T3723">
        <v>6913</v>
      </c>
      <c r="U3723" t="s">
        <v>1801</v>
      </c>
      <c r="V3723" t="s">
        <v>1642</v>
      </c>
      <c r="W3723" t="s">
        <v>1802</v>
      </c>
      <c r="X3723" t="s">
        <v>1643</v>
      </c>
      <c r="Y3723">
        <v>390</v>
      </c>
      <c r="Z3723">
        <v>1</v>
      </c>
      <c r="AA3723">
        <v>448</v>
      </c>
      <c r="AB3723">
        <v>1</v>
      </c>
      <c r="AC3723">
        <v>1.27E-4</v>
      </c>
      <c r="AD3723">
        <v>8.3800000000000003E-3</v>
      </c>
      <c r="AE3723" t="str">
        <f t="shared" si="175"/>
        <v>sp|Q8BMS1|ECHA_MOUSE_sp|Q99JY0|ECHB_MOUSE</v>
      </c>
      <c r="AF3723" t="str">
        <f t="shared" si="176"/>
        <v>TLLK[325.13]DTTVTGLGR_K[325.13]DGGQYALVAAC[160.03]AAGGQGHAMIVEAYPK</v>
      </c>
    </row>
    <row r="3724" spans="1:32" x14ac:dyDescent="0.25">
      <c r="A3724" t="s">
        <v>1764</v>
      </c>
      <c r="B3724" t="str">
        <f>VLOOKUP(A3724,[1]Files!$A$2:$B$73,2,FALSE)</f>
        <v>Brain</v>
      </c>
      <c r="C3724">
        <v>10833</v>
      </c>
      <c r="D3724">
        <v>6177.9290570000003</v>
      </c>
      <c r="E3724">
        <v>6179.9300460000004</v>
      </c>
      <c r="F3724">
        <v>5</v>
      </c>
      <c r="G3724">
        <v>1290.6111309999999</v>
      </c>
      <c r="H3724">
        <v>4135.9128609999998</v>
      </c>
      <c r="I3724">
        <v>1290.6091960000001</v>
      </c>
      <c r="J3724">
        <v>4135.8956850000004</v>
      </c>
      <c r="K3724">
        <v>1.9099999999999999E-2</v>
      </c>
      <c r="L3724">
        <f t="shared" si="174"/>
        <v>1.9099999999999999E-2</v>
      </c>
      <c r="M3724" t="s">
        <v>1533</v>
      </c>
      <c r="N3724" t="s">
        <v>1765</v>
      </c>
      <c r="O3724">
        <v>0</v>
      </c>
      <c r="P3724">
        <v>0</v>
      </c>
      <c r="Q3724" t="s">
        <v>1535</v>
      </c>
      <c r="R3724" t="s">
        <v>1536</v>
      </c>
      <c r="S3724">
        <v>10834</v>
      </c>
      <c r="T3724">
        <v>10837</v>
      </c>
      <c r="U3724" t="s">
        <v>1537</v>
      </c>
      <c r="V3724" t="s">
        <v>1537</v>
      </c>
      <c r="W3724" t="s">
        <v>1538</v>
      </c>
      <c r="X3724" t="s">
        <v>1538</v>
      </c>
      <c r="Y3724">
        <v>197</v>
      </c>
      <c r="Z3724">
        <v>1</v>
      </c>
      <c r="AA3724">
        <v>195</v>
      </c>
      <c r="AB3724">
        <v>1</v>
      </c>
      <c r="AC3724" t="s">
        <v>35</v>
      </c>
      <c r="AD3724" t="s">
        <v>35</v>
      </c>
      <c r="AE3724" t="str">
        <f t="shared" si="175"/>
        <v>sp|Q9CRD0|OCAD1_MOUSE_sp|Q9CRD0|OCAD1_MOUSE</v>
      </c>
      <c r="AF3724" t="str">
        <f t="shared" si="176"/>
        <v>K[325.13]GVTYEELR_YEPIPFSASMNESTPTGITDHIAQGPEPNLEESPK[325.13]R</v>
      </c>
    </row>
    <row r="3725" spans="1:32" x14ac:dyDescent="0.25">
      <c r="A3725" t="s">
        <v>1764</v>
      </c>
      <c r="B3725" t="str">
        <f>VLOOKUP(A3725,[1]Files!$A$2:$B$73,2,FALSE)</f>
        <v>Brain</v>
      </c>
      <c r="C3725">
        <v>10833</v>
      </c>
      <c r="D3725">
        <v>6177.9290570000003</v>
      </c>
      <c r="E3725">
        <v>6179.9300460000004</v>
      </c>
      <c r="F3725">
        <v>5</v>
      </c>
      <c r="G3725">
        <v>1290.6111309999999</v>
      </c>
      <c r="H3725">
        <v>4135.9128609999998</v>
      </c>
      <c r="I3725">
        <v>1290.6091960000001</v>
      </c>
      <c r="J3725">
        <v>4135.8956850000004</v>
      </c>
      <c r="K3725">
        <v>1.9099999999999999E-2</v>
      </c>
      <c r="L3725">
        <f t="shared" si="174"/>
        <v>1.9099999999999999E-2</v>
      </c>
      <c r="M3725" t="s">
        <v>1533</v>
      </c>
      <c r="N3725" t="s">
        <v>1765</v>
      </c>
      <c r="O3725">
        <v>0</v>
      </c>
      <c r="P3725">
        <v>0</v>
      </c>
      <c r="Q3725" t="s">
        <v>1535</v>
      </c>
      <c r="R3725" t="s">
        <v>1536</v>
      </c>
      <c r="S3725">
        <v>10834</v>
      </c>
      <c r="T3725">
        <v>10837</v>
      </c>
      <c r="U3725" t="s">
        <v>1537</v>
      </c>
      <c r="V3725" t="s">
        <v>1537</v>
      </c>
      <c r="W3725" t="s">
        <v>1538</v>
      </c>
      <c r="X3725" t="s">
        <v>1538</v>
      </c>
      <c r="Y3725">
        <v>197</v>
      </c>
      <c r="Z3725">
        <v>1</v>
      </c>
      <c r="AA3725">
        <v>195</v>
      </c>
      <c r="AB3725">
        <v>1</v>
      </c>
      <c r="AC3725" t="s">
        <v>35</v>
      </c>
      <c r="AD3725" t="s">
        <v>35</v>
      </c>
      <c r="AE3725" t="str">
        <f t="shared" si="175"/>
        <v>sp|Q9CRD0|OCAD1_MOUSE_sp|Q9CRD0|OCAD1_MOUSE</v>
      </c>
      <c r="AF3725" t="str">
        <f t="shared" si="176"/>
        <v>K[325.13]GVTYEELR_YEPIPFSASMNESTPTGITDHIAQGPEPNLEESPK[325.13]R</v>
      </c>
    </row>
    <row r="3726" spans="1:32" x14ac:dyDescent="0.25">
      <c r="A3726" t="s">
        <v>4240</v>
      </c>
      <c r="B3726" t="str">
        <f>VLOOKUP(A3726,[1]Files!$A$2:$B$73,2,FALSE)</f>
        <v>Heart</v>
      </c>
      <c r="C3726">
        <v>18244</v>
      </c>
      <c r="D3726">
        <v>5257.718073</v>
      </c>
      <c r="E3726">
        <v>5257.7457940000004</v>
      </c>
      <c r="F3726">
        <v>4</v>
      </c>
      <c r="G3726">
        <v>1566.833177</v>
      </c>
      <c r="H3726">
        <v>2939.4798310000001</v>
      </c>
      <c r="I3726">
        <v>1566.825337</v>
      </c>
      <c r="J3726">
        <v>2939.4685359999999</v>
      </c>
      <c r="K3726">
        <v>1.9099999999999999E-2</v>
      </c>
      <c r="L3726">
        <f t="shared" si="174"/>
        <v>1.9099999999999999E-2</v>
      </c>
      <c r="M3726" t="s">
        <v>2198</v>
      </c>
      <c r="N3726" t="s">
        <v>375</v>
      </c>
      <c r="O3726">
        <v>1.4576999999999999E-3</v>
      </c>
      <c r="P3726">
        <v>0</v>
      </c>
      <c r="Q3726" t="s">
        <v>2200</v>
      </c>
      <c r="R3726" t="s">
        <v>377</v>
      </c>
      <c r="S3726">
        <v>18245</v>
      </c>
      <c r="T3726">
        <v>18248</v>
      </c>
      <c r="U3726" t="s">
        <v>90</v>
      </c>
      <c r="V3726" t="s">
        <v>90</v>
      </c>
      <c r="W3726" t="s">
        <v>91</v>
      </c>
      <c r="X3726" t="s">
        <v>91</v>
      </c>
      <c r="Y3726">
        <v>60</v>
      </c>
      <c r="Z3726">
        <v>1</v>
      </c>
      <c r="AA3726">
        <v>158</v>
      </c>
      <c r="AB3726">
        <v>1</v>
      </c>
      <c r="AC3726" t="s">
        <v>35</v>
      </c>
      <c r="AD3726" t="s">
        <v>35</v>
      </c>
      <c r="AE3726" t="str">
        <f t="shared" si="175"/>
        <v>sp|Q9DB20|ATPO_MOUSE_sp|Q9DB20|ATPO_MOUSE</v>
      </c>
      <c r="AF3726" t="str">
        <f t="shared" si="176"/>
        <v>KLDQVEK[325.13]ELLR_GEVPC[160.03]TVTTASPLDDAVLSELK[325.13]TVLK</v>
      </c>
    </row>
    <row r="3727" spans="1:32" x14ac:dyDescent="0.25">
      <c r="A3727" t="s">
        <v>4633</v>
      </c>
      <c r="B3727" t="str">
        <f>VLOOKUP(A3727,[1]Files!$A$2:$B$73,2,FALSE)</f>
        <v>Heart</v>
      </c>
      <c r="C3727">
        <v>3962</v>
      </c>
      <c r="D3727">
        <v>3803.8801819999999</v>
      </c>
      <c r="E3727">
        <v>3804.8644330000002</v>
      </c>
      <c r="F3727">
        <v>5</v>
      </c>
      <c r="G3727">
        <v>1083.526781</v>
      </c>
      <c r="H3727">
        <v>1968.948337</v>
      </c>
      <c r="I3727">
        <v>1083.5196530000001</v>
      </c>
      <c r="J3727">
        <v>1968.936361</v>
      </c>
      <c r="K3727">
        <v>1.9099999999999999E-2</v>
      </c>
      <c r="L3727">
        <f t="shared" si="174"/>
        <v>1.9099999999999999E-2</v>
      </c>
      <c r="M3727" t="s">
        <v>1494</v>
      </c>
      <c r="N3727" t="s">
        <v>1571</v>
      </c>
      <c r="O3727" t="s">
        <v>35</v>
      </c>
      <c r="P3727" t="s">
        <v>35</v>
      </c>
      <c r="Q3727" t="s">
        <v>1496</v>
      </c>
      <c r="R3727" t="s">
        <v>1497</v>
      </c>
      <c r="S3727">
        <v>3965</v>
      </c>
      <c r="T3727">
        <v>3966</v>
      </c>
      <c r="U3727" t="s">
        <v>1498</v>
      </c>
      <c r="V3727" t="s">
        <v>1498</v>
      </c>
      <c r="W3727" t="s">
        <v>1499</v>
      </c>
      <c r="X3727" t="s">
        <v>1499</v>
      </c>
      <c r="Y3727">
        <v>189</v>
      </c>
      <c r="Z3727">
        <v>1</v>
      </c>
      <c r="AA3727">
        <v>175</v>
      </c>
      <c r="AB3727">
        <v>1</v>
      </c>
      <c r="AC3727">
        <v>2.0699999999999998E-3</v>
      </c>
      <c r="AD3727" s="1">
        <v>1.19E-6</v>
      </c>
      <c r="AE3727" t="str">
        <f t="shared" si="175"/>
        <v>sp|Q9DC69|NDUA9_MOUSE_sp|Q9DC69|NDUA9_MOUSE</v>
      </c>
      <c r="AF3727" t="str">
        <f t="shared" si="176"/>
        <v>AVGEK[325.13]EVR_FIHVSHLNASMK[325.13]SSSK</v>
      </c>
    </row>
    <row r="3728" spans="1:32" x14ac:dyDescent="0.25">
      <c r="A3728" t="s">
        <v>548</v>
      </c>
      <c r="B3728" t="str">
        <f>VLOOKUP(A3728,[1]Files!$A$2:$B$73,2,FALSE)</f>
        <v>Liver</v>
      </c>
      <c r="C3728">
        <v>20292</v>
      </c>
      <c r="D3728">
        <v>5685.016901</v>
      </c>
      <c r="E3728">
        <v>5686.0294860000004</v>
      </c>
      <c r="F3728">
        <v>4</v>
      </c>
      <c r="G3728">
        <v>1210.6588609999999</v>
      </c>
      <c r="H3728">
        <v>3722.9529750000002</v>
      </c>
      <c r="I3728">
        <v>1210.6557519999999</v>
      </c>
      <c r="J3728">
        <v>3722.9368679999998</v>
      </c>
      <c r="K3728">
        <v>1.9199999999999998E-2</v>
      </c>
      <c r="L3728">
        <f t="shared" si="174"/>
        <v>1.9199999999999998E-2</v>
      </c>
      <c r="M3728" t="s">
        <v>378</v>
      </c>
      <c r="N3728" t="s">
        <v>396</v>
      </c>
      <c r="O3728">
        <v>1.3514E-2</v>
      </c>
      <c r="P3728">
        <v>2.8822E-2</v>
      </c>
      <c r="Q3728" t="s">
        <v>380</v>
      </c>
      <c r="R3728" t="s">
        <v>381</v>
      </c>
      <c r="S3728">
        <v>20293</v>
      </c>
      <c r="T3728">
        <v>20296</v>
      </c>
      <c r="U3728" t="s">
        <v>382</v>
      </c>
      <c r="V3728" t="s">
        <v>382</v>
      </c>
      <c r="W3728" t="s">
        <v>383</v>
      </c>
      <c r="X3728" t="s">
        <v>383</v>
      </c>
      <c r="Y3728">
        <v>296</v>
      </c>
      <c r="Z3728">
        <v>1</v>
      </c>
      <c r="AA3728">
        <v>326</v>
      </c>
      <c r="AB3728">
        <v>1</v>
      </c>
      <c r="AC3728" t="s">
        <v>35</v>
      </c>
      <c r="AD3728" t="s">
        <v>35</v>
      </c>
      <c r="AE3728" t="str">
        <f t="shared" si="175"/>
        <v>sp|P47740|AL3A2_MOUSE_sp|P47740|AL3A2_MOUSE</v>
      </c>
      <c r="AF3728" t="str">
        <f t="shared" si="176"/>
        <v>LQSLLK[325.13]GQK_YLAPTILTDVDPNSK[325.13]VMQEEIFGPILPIVSVK</v>
      </c>
    </row>
    <row r="3729" spans="1:32" x14ac:dyDescent="0.25">
      <c r="A3729" t="s">
        <v>1738</v>
      </c>
      <c r="B3729" t="str">
        <f>VLOOKUP(A3729,[1]Files!$A$2:$B$73,2,FALSE)</f>
        <v>Brain</v>
      </c>
      <c r="C3729">
        <v>10935</v>
      </c>
      <c r="D3729">
        <v>5337.6770429999997</v>
      </c>
      <c r="E3729">
        <v>5337.6772380000002</v>
      </c>
      <c r="F3729">
        <v>5</v>
      </c>
      <c r="G3729">
        <v>3680.819966</v>
      </c>
      <c r="H3729">
        <v>905.45201299999997</v>
      </c>
      <c r="I3729">
        <v>3680.8032280000002</v>
      </c>
      <c r="J3729">
        <v>905.44944799999996</v>
      </c>
      <c r="K3729">
        <v>1.9300000000000001E-2</v>
      </c>
      <c r="L3729">
        <f t="shared" si="174"/>
        <v>1.9300000000000001E-2</v>
      </c>
      <c r="M3729" t="s">
        <v>250</v>
      </c>
      <c r="N3729" t="s">
        <v>251</v>
      </c>
      <c r="O3729">
        <v>0</v>
      </c>
      <c r="P3729">
        <v>0</v>
      </c>
      <c r="Q3729" t="s">
        <v>252</v>
      </c>
      <c r="R3729" t="s">
        <v>253</v>
      </c>
      <c r="S3729">
        <v>10938</v>
      </c>
      <c r="T3729">
        <v>10937</v>
      </c>
      <c r="U3729" t="s">
        <v>254</v>
      </c>
      <c r="V3729" t="s">
        <v>254</v>
      </c>
      <c r="W3729" t="s">
        <v>255</v>
      </c>
      <c r="X3729" t="s">
        <v>255</v>
      </c>
      <c r="Y3729">
        <v>249</v>
      </c>
      <c r="Z3729">
        <v>1</v>
      </c>
      <c r="AA3729">
        <v>128</v>
      </c>
      <c r="AB3729">
        <v>1</v>
      </c>
      <c r="AC3729" t="s">
        <v>35</v>
      </c>
      <c r="AD3729" t="s">
        <v>35</v>
      </c>
      <c r="AE3729" t="str">
        <f t="shared" si="175"/>
        <v>sp|Q60932|VDAC1_MOUSE_sp|Q60932|VDAC1_MOUSE</v>
      </c>
      <c r="AF3729" t="str">
        <f t="shared" si="176"/>
        <v>IK[325.13]TGYK_YQVDPDAC[160.03]FSAK[325.13]VNNSSLIGLGYTQTLKPGIK</v>
      </c>
    </row>
    <row r="3730" spans="1:32" x14ac:dyDescent="0.25">
      <c r="A3730" t="s">
        <v>1738</v>
      </c>
      <c r="B3730" t="str">
        <f>VLOOKUP(A3730,[1]Files!$A$2:$B$73,2,FALSE)</f>
        <v>Brain</v>
      </c>
      <c r="C3730">
        <v>10955</v>
      </c>
      <c r="D3730">
        <v>5337.6771650000001</v>
      </c>
      <c r="E3730">
        <v>5337.6827309999999</v>
      </c>
      <c r="F3730">
        <v>5</v>
      </c>
      <c r="G3730">
        <v>905.45066999999995</v>
      </c>
      <c r="H3730">
        <v>3680.8214309999998</v>
      </c>
      <c r="I3730">
        <v>905.44944799999996</v>
      </c>
      <c r="J3730">
        <v>3680.8032280000002</v>
      </c>
      <c r="K3730">
        <v>1.9400000000000001E-2</v>
      </c>
      <c r="L3730">
        <f t="shared" si="174"/>
        <v>1.9400000000000001E-2</v>
      </c>
      <c r="M3730" t="s">
        <v>251</v>
      </c>
      <c r="N3730" t="s">
        <v>250</v>
      </c>
      <c r="O3730">
        <v>0</v>
      </c>
      <c r="P3730">
        <v>0</v>
      </c>
      <c r="Q3730" t="s">
        <v>253</v>
      </c>
      <c r="R3730" t="s">
        <v>252</v>
      </c>
      <c r="S3730">
        <v>10956</v>
      </c>
      <c r="T3730">
        <v>10959</v>
      </c>
      <c r="U3730" t="s">
        <v>254</v>
      </c>
      <c r="V3730" t="s">
        <v>254</v>
      </c>
      <c r="W3730" t="s">
        <v>255</v>
      </c>
      <c r="X3730" t="s">
        <v>255</v>
      </c>
      <c r="Y3730">
        <v>128</v>
      </c>
      <c r="Z3730">
        <v>1</v>
      </c>
      <c r="AA3730">
        <v>249</v>
      </c>
      <c r="AB3730">
        <v>1</v>
      </c>
      <c r="AC3730" t="s">
        <v>35</v>
      </c>
      <c r="AD3730" t="s">
        <v>35</v>
      </c>
      <c r="AE3730" t="str">
        <f t="shared" si="175"/>
        <v>sp|Q60932|VDAC1_MOUSE_sp|Q60932|VDAC1_MOUSE</v>
      </c>
      <c r="AF3730" t="str">
        <f t="shared" si="176"/>
        <v>IK[325.13]TGYK_YQVDPDAC[160.03]FSAK[325.13]VNNSSLIGLGYTQTLKPGIK</v>
      </c>
    </row>
    <row r="3731" spans="1:32" x14ac:dyDescent="0.25">
      <c r="A3731" t="s">
        <v>1504</v>
      </c>
      <c r="B3731" t="str">
        <f>VLOOKUP(A3731,[1]Files!$A$2:$B$73,2,FALSE)</f>
        <v>Brain</v>
      </c>
      <c r="C3731">
        <v>10335</v>
      </c>
      <c r="D3731">
        <v>5284.548761</v>
      </c>
      <c r="E3731">
        <v>5285.5397869999997</v>
      </c>
      <c r="F3731">
        <v>5</v>
      </c>
      <c r="G3731">
        <v>2887.367526</v>
      </c>
      <c r="H3731">
        <v>1645.7761700000001</v>
      </c>
      <c r="I3731">
        <v>2887.3584080000001</v>
      </c>
      <c r="J3731">
        <v>1645.7657730000001</v>
      </c>
      <c r="K3731">
        <v>1.95E-2</v>
      </c>
      <c r="L3731">
        <f t="shared" si="174"/>
        <v>1.95E-2</v>
      </c>
      <c r="M3731" t="s">
        <v>1420</v>
      </c>
      <c r="N3731" t="s">
        <v>517</v>
      </c>
      <c r="O3731">
        <v>5.2909999999999997E-3</v>
      </c>
      <c r="P3731">
        <v>4.5045000000000002E-2</v>
      </c>
      <c r="Q3731" t="s">
        <v>1421</v>
      </c>
      <c r="R3731" t="s">
        <v>519</v>
      </c>
      <c r="S3731">
        <v>10336</v>
      </c>
      <c r="T3731">
        <v>10337</v>
      </c>
      <c r="U3731" t="s">
        <v>521</v>
      </c>
      <c r="V3731" t="s">
        <v>521</v>
      </c>
      <c r="W3731" t="s">
        <v>522</v>
      </c>
      <c r="X3731" t="s">
        <v>522</v>
      </c>
      <c r="Y3731">
        <v>182</v>
      </c>
      <c r="Z3731">
        <v>1</v>
      </c>
      <c r="AA3731">
        <v>163</v>
      </c>
      <c r="AB3731">
        <v>1</v>
      </c>
      <c r="AC3731" t="s">
        <v>35</v>
      </c>
      <c r="AD3731" t="s">
        <v>35</v>
      </c>
      <c r="AE3731" t="str">
        <f t="shared" si="175"/>
        <v>sp|Q9CR68|UCRI_MOUSE_sp|Q9CR68|UCRI_MOUSE</v>
      </c>
      <c r="AF3731" t="str">
        <f t="shared" si="176"/>
        <v>LSDIPEGK[325.13]NMAFK_K[325.13]EIDQEAAVEVSQLRDPQHDLDR</v>
      </c>
    </row>
    <row r="3732" spans="1:32" x14ac:dyDescent="0.25">
      <c r="A3732" t="s">
        <v>2964</v>
      </c>
      <c r="B3732" t="str">
        <f>VLOOKUP(A3732,[1]Files!$A$2:$B$73,2,FALSE)</f>
        <v>Heart</v>
      </c>
      <c r="C3732">
        <v>15026</v>
      </c>
      <c r="D3732">
        <v>4487.1552060000004</v>
      </c>
      <c r="E3732">
        <v>4487.1334900000002</v>
      </c>
      <c r="F3732">
        <v>4</v>
      </c>
      <c r="G3732">
        <v>1528.6599590000001</v>
      </c>
      <c r="H3732">
        <v>2207.0901819999999</v>
      </c>
      <c r="I3732">
        <v>1528.6504090000001</v>
      </c>
      <c r="J3732">
        <v>2207.079988</v>
      </c>
      <c r="K3732">
        <v>1.9699999999999999E-2</v>
      </c>
      <c r="L3732">
        <f t="shared" si="174"/>
        <v>1.9699999999999999E-2</v>
      </c>
      <c r="M3732" t="s">
        <v>2417</v>
      </c>
      <c r="N3732" t="s">
        <v>2177</v>
      </c>
      <c r="O3732">
        <v>0</v>
      </c>
      <c r="P3732">
        <v>0</v>
      </c>
      <c r="Q3732" t="s">
        <v>1974</v>
      </c>
      <c r="R3732" t="s">
        <v>2178</v>
      </c>
      <c r="S3732">
        <v>15029</v>
      </c>
      <c r="T3732">
        <v>15030</v>
      </c>
      <c r="U3732" t="s">
        <v>126</v>
      </c>
      <c r="V3732" t="s">
        <v>126</v>
      </c>
      <c r="W3732" t="s">
        <v>127</v>
      </c>
      <c r="X3732" t="s">
        <v>127</v>
      </c>
      <c r="Y3732">
        <v>404</v>
      </c>
      <c r="Z3732">
        <v>1</v>
      </c>
      <c r="AA3732">
        <v>159</v>
      </c>
      <c r="AB3732">
        <v>1</v>
      </c>
      <c r="AC3732" t="s">
        <v>35</v>
      </c>
      <c r="AD3732" t="s">
        <v>35</v>
      </c>
      <c r="AE3732" t="str">
        <f t="shared" si="175"/>
        <v>sp|P05202|AATM_MOUSE_sp|P05202|AATM_MOUSE</v>
      </c>
      <c r="AF3732" t="str">
        <f t="shared" si="176"/>
        <v>EFSVYMTK[325.13]DGR_DVFLPK[325.13]PSWGNHTPIFR</v>
      </c>
    </row>
    <row r="3733" spans="1:32" x14ac:dyDescent="0.25">
      <c r="A3733" t="s">
        <v>886</v>
      </c>
      <c r="B3733" t="str">
        <f>VLOOKUP(A3733,[1]Files!$A$2:$B$73,2,FALSE)</f>
        <v>Brain</v>
      </c>
      <c r="C3733">
        <v>9582</v>
      </c>
      <c r="D3733">
        <v>3178.6351869999999</v>
      </c>
      <c r="E3733">
        <v>3178.6422790000001</v>
      </c>
      <c r="F3733">
        <v>4</v>
      </c>
      <c r="G3733">
        <v>1121.5737779999999</v>
      </c>
      <c r="H3733">
        <v>1305.656344</v>
      </c>
      <c r="I3733">
        <v>1121.55393</v>
      </c>
      <c r="J3733">
        <v>1305.6564800000001</v>
      </c>
      <c r="K3733">
        <v>1.9699999999999999E-2</v>
      </c>
      <c r="L3733">
        <f t="shared" si="174"/>
        <v>1.9699999999999999E-2</v>
      </c>
      <c r="M3733" t="s">
        <v>740</v>
      </c>
      <c r="N3733" t="s">
        <v>741</v>
      </c>
      <c r="O3733">
        <v>4.0927999999999997E-3</v>
      </c>
      <c r="P3733">
        <v>0</v>
      </c>
      <c r="Q3733" t="s">
        <v>742</v>
      </c>
      <c r="R3733" t="s">
        <v>743</v>
      </c>
      <c r="S3733">
        <v>9585</v>
      </c>
      <c r="T3733">
        <v>9586</v>
      </c>
      <c r="U3733" t="s">
        <v>744</v>
      </c>
      <c r="V3733" t="s">
        <v>687</v>
      </c>
      <c r="W3733" t="s">
        <v>745</v>
      </c>
      <c r="X3733" t="s">
        <v>688</v>
      </c>
      <c r="Y3733">
        <v>704</v>
      </c>
      <c r="Z3733">
        <v>1</v>
      </c>
      <c r="AA3733">
        <v>234</v>
      </c>
      <c r="AB3733">
        <v>1</v>
      </c>
      <c r="AC3733" t="s">
        <v>35</v>
      </c>
      <c r="AD3733" t="s">
        <v>35</v>
      </c>
      <c r="AE3733" t="str">
        <f t="shared" si="175"/>
        <v>sp|Q91ZA3|PCCA_MOUSE_sp|Q8BH59|CMC1_MOUSE</v>
      </c>
      <c r="AF3733" t="str">
        <f t="shared" si="176"/>
        <v>VK[325.13]LVHC[160.03]K[170.11]_K[325.13]IYSTLAGTR</v>
      </c>
    </row>
    <row r="3734" spans="1:32" x14ac:dyDescent="0.25">
      <c r="A3734" t="s">
        <v>1474</v>
      </c>
      <c r="B3734" t="str">
        <f>VLOOKUP(A3734,[1]Files!$A$2:$B$73,2,FALSE)</f>
        <v>Brain</v>
      </c>
      <c r="C3734">
        <v>4704</v>
      </c>
      <c r="D3734">
        <v>2746.427545</v>
      </c>
      <c r="E3734">
        <v>2746.428656</v>
      </c>
      <c r="F3734">
        <v>4</v>
      </c>
      <c r="G3734">
        <v>740.38371400000005</v>
      </c>
      <c r="H3734">
        <v>1254.638766</v>
      </c>
      <c r="I3734">
        <v>740.38170200000002</v>
      </c>
      <c r="J3734">
        <v>1254.6608369999999</v>
      </c>
      <c r="K3734">
        <v>-2.01E-2</v>
      </c>
      <c r="L3734">
        <f t="shared" si="174"/>
        <v>2.01E-2</v>
      </c>
      <c r="M3734" t="s">
        <v>1481</v>
      </c>
      <c r="N3734" t="s">
        <v>1482</v>
      </c>
      <c r="O3734">
        <v>3.9326E-2</v>
      </c>
      <c r="P3734">
        <v>1.8519000000000001E-2</v>
      </c>
      <c r="Q3734" t="s">
        <v>1483</v>
      </c>
      <c r="R3734" t="s">
        <v>1484</v>
      </c>
      <c r="S3734">
        <v>4707</v>
      </c>
      <c r="T3734">
        <v>4706</v>
      </c>
      <c r="U3734" t="s">
        <v>1485</v>
      </c>
      <c r="V3734" t="s">
        <v>1486</v>
      </c>
      <c r="W3734" t="s">
        <v>752</v>
      </c>
      <c r="X3734" t="s">
        <v>1487</v>
      </c>
      <c r="Y3734">
        <v>353</v>
      </c>
      <c r="Z3734">
        <v>1</v>
      </c>
      <c r="AA3734">
        <v>237</v>
      </c>
      <c r="AB3734">
        <v>1</v>
      </c>
      <c r="AC3734" t="s">
        <v>35</v>
      </c>
      <c r="AD3734" t="s">
        <v>35</v>
      </c>
      <c r="AE3734" t="str">
        <f t="shared" si="175"/>
        <v>sp|P30275|KCRU_MOUSE +3_sp|Q9CY52|THG1_MOUSE</v>
      </c>
      <c r="AF3734" t="str">
        <f t="shared" si="176"/>
        <v>LQK[325.13]R_K[325.13]GTVLVWQK</v>
      </c>
    </row>
    <row r="3735" spans="1:32" x14ac:dyDescent="0.25">
      <c r="A3735" t="s">
        <v>4874</v>
      </c>
      <c r="B3735" t="str">
        <f>VLOOKUP(A3735,[1]Files!$A$2:$B$73,2,FALSE)</f>
        <v>Heart</v>
      </c>
      <c r="C3735">
        <v>12651</v>
      </c>
      <c r="D3735">
        <v>4824.397516</v>
      </c>
      <c r="E3735">
        <v>4825.4181580000004</v>
      </c>
      <c r="F3735">
        <v>4</v>
      </c>
      <c r="G3735">
        <v>1633.881517</v>
      </c>
      <c r="H3735">
        <v>2439.1109339999998</v>
      </c>
      <c r="I3735">
        <v>1633.8827920000001</v>
      </c>
      <c r="J3735">
        <v>2439.129762</v>
      </c>
      <c r="K3735">
        <v>-2.01E-2</v>
      </c>
      <c r="L3735">
        <f t="shared" si="174"/>
        <v>2.01E-2</v>
      </c>
      <c r="M3735" t="s">
        <v>3128</v>
      </c>
      <c r="N3735" t="s">
        <v>3755</v>
      </c>
      <c r="O3735" t="s">
        <v>35</v>
      </c>
      <c r="P3735" t="s">
        <v>35</v>
      </c>
      <c r="Q3735" t="s">
        <v>3129</v>
      </c>
      <c r="R3735" t="s">
        <v>3491</v>
      </c>
      <c r="S3735">
        <v>12654</v>
      </c>
      <c r="T3735">
        <v>12653</v>
      </c>
      <c r="U3735" t="s">
        <v>1931</v>
      </c>
      <c r="V3735" t="s">
        <v>1931</v>
      </c>
      <c r="W3735" t="s">
        <v>1932</v>
      </c>
      <c r="X3735" t="s">
        <v>1932</v>
      </c>
      <c r="Y3735">
        <v>166</v>
      </c>
      <c r="Z3735">
        <v>1</v>
      </c>
      <c r="AA3735">
        <v>400</v>
      </c>
      <c r="AB3735">
        <v>1</v>
      </c>
      <c r="AC3735">
        <v>3.7100000000000001E-2</v>
      </c>
      <c r="AD3735" s="1">
        <v>7.4299999999999997E-8</v>
      </c>
      <c r="AE3735" t="str">
        <f t="shared" si="175"/>
        <v>sp|P54071|IDHP_MOUSE_sp|P54071|IDHP_MOUSE</v>
      </c>
      <c r="AF3735" t="str">
        <f t="shared" si="176"/>
        <v>LVPGWTK[325.13]PITIGR_FAQTLEK[325.13]VC[160.03]VQTVESGAM[147.04]TK</v>
      </c>
    </row>
    <row r="3736" spans="1:32" x14ac:dyDescent="0.25">
      <c r="A3736" t="s">
        <v>3578</v>
      </c>
      <c r="B3736" t="str">
        <f>VLOOKUP(A3736,[1]Files!$A$2:$B$73,2,FALSE)</f>
        <v>Heart</v>
      </c>
      <c r="C3736">
        <v>7053</v>
      </c>
      <c r="D3736">
        <v>4491.3116259999997</v>
      </c>
      <c r="E3736">
        <v>4491.2965759999997</v>
      </c>
      <c r="F3736">
        <v>4</v>
      </c>
      <c r="G3736">
        <v>1624.7817110000001</v>
      </c>
      <c r="H3736">
        <v>2115.1248500000002</v>
      </c>
      <c r="I3736">
        <v>1624.805664</v>
      </c>
      <c r="J3736">
        <v>2115.121185</v>
      </c>
      <c r="K3736">
        <v>-2.0299999999999999E-2</v>
      </c>
      <c r="L3736">
        <f t="shared" si="174"/>
        <v>2.0299999999999999E-2</v>
      </c>
      <c r="M3736" t="s">
        <v>1821</v>
      </c>
      <c r="N3736" t="s">
        <v>829</v>
      </c>
      <c r="O3736">
        <v>4.6218000000000002E-2</v>
      </c>
      <c r="P3736">
        <v>0</v>
      </c>
      <c r="Q3736" t="s">
        <v>1822</v>
      </c>
      <c r="R3736" t="s">
        <v>831</v>
      </c>
      <c r="S3736">
        <v>7054</v>
      </c>
      <c r="T3736">
        <v>7057</v>
      </c>
      <c r="U3736" t="s">
        <v>1823</v>
      </c>
      <c r="V3736" t="s">
        <v>158</v>
      </c>
      <c r="W3736" t="s">
        <v>1824</v>
      </c>
      <c r="X3736" t="s">
        <v>159</v>
      </c>
      <c r="Y3736">
        <v>888</v>
      </c>
      <c r="Z3736">
        <v>1</v>
      </c>
      <c r="AA3736">
        <v>133</v>
      </c>
      <c r="AB3736">
        <v>1</v>
      </c>
      <c r="AC3736" t="s">
        <v>35</v>
      </c>
      <c r="AD3736" t="s">
        <v>35</v>
      </c>
      <c r="AE3736" t="str">
        <f t="shared" si="175"/>
        <v>sp|Q91W43|GCSP_MOUSE_sp|P56480|ATPB_MOUSE</v>
      </c>
      <c r="AF3736" t="str">
        <f t="shared" si="176"/>
        <v>K[170.11]SANVEAVDVAK[325.13]R_VLDSGAPIK[325.13]IPVGPETLGR</v>
      </c>
    </row>
    <row r="3737" spans="1:32" x14ac:dyDescent="0.25">
      <c r="A3737" t="s">
        <v>2964</v>
      </c>
      <c r="B3737" t="str">
        <f>VLOOKUP(A3737,[1]Files!$A$2:$B$73,2,FALSE)</f>
        <v>Heart</v>
      </c>
      <c r="C3737">
        <v>3467</v>
      </c>
      <c r="D3737">
        <v>3745.739313</v>
      </c>
      <c r="E3737">
        <v>3745.6996519999998</v>
      </c>
      <c r="F3737">
        <v>4</v>
      </c>
      <c r="G3737">
        <v>1460.627855</v>
      </c>
      <c r="H3737">
        <v>1533.7063929999999</v>
      </c>
      <c r="I3737">
        <v>1460.626696</v>
      </c>
      <c r="J3737">
        <v>1533.7279329999999</v>
      </c>
      <c r="K3737">
        <v>-2.0400000000000001E-2</v>
      </c>
      <c r="L3737">
        <f t="shared" si="174"/>
        <v>2.0400000000000001E-2</v>
      </c>
      <c r="M3737" t="s">
        <v>69</v>
      </c>
      <c r="N3737" t="s">
        <v>2965</v>
      </c>
      <c r="O3737">
        <v>0</v>
      </c>
      <c r="P3737">
        <v>3.7642000000000002E-2</v>
      </c>
      <c r="Q3737" t="s">
        <v>71</v>
      </c>
      <c r="R3737" t="s">
        <v>2966</v>
      </c>
      <c r="S3737">
        <v>3470</v>
      </c>
      <c r="T3737">
        <v>3469</v>
      </c>
      <c r="U3737" t="s">
        <v>72</v>
      </c>
      <c r="V3737" t="s">
        <v>2967</v>
      </c>
      <c r="W3737" t="s">
        <v>73</v>
      </c>
      <c r="X3737" t="s">
        <v>2968</v>
      </c>
      <c r="Y3737">
        <v>531</v>
      </c>
      <c r="Z3737">
        <v>1</v>
      </c>
      <c r="AA3737">
        <v>833</v>
      </c>
      <c r="AB3737">
        <v>1</v>
      </c>
      <c r="AC3737" t="s">
        <v>35</v>
      </c>
      <c r="AD3737" t="s">
        <v>35</v>
      </c>
      <c r="AE3737" t="str">
        <f t="shared" si="175"/>
        <v>sp|Q03265|ATPA_MOUSE_sp|Q6ZQJ5|DNA2_MOUSE</v>
      </c>
      <c r="AF3737" t="str">
        <f t="shared" si="176"/>
        <v>SDGK[325.13]ISEQSDAK_M[147.04]NRK[325.13]IMSLSNK</v>
      </c>
    </row>
    <row r="3738" spans="1:32" x14ac:dyDescent="0.25">
      <c r="A3738" t="s">
        <v>1242</v>
      </c>
      <c r="B3738" t="str">
        <f>VLOOKUP(A3738,[1]Files!$A$2:$B$73,2,FALSE)</f>
        <v>Brain</v>
      </c>
      <c r="C3738">
        <v>11353</v>
      </c>
      <c r="D3738">
        <v>3932.985698</v>
      </c>
      <c r="E3738">
        <v>3934.9984049999998</v>
      </c>
      <c r="F3738">
        <v>5</v>
      </c>
      <c r="G3738">
        <v>2060.008151</v>
      </c>
      <c r="H3738">
        <v>1121.572482</v>
      </c>
      <c r="I3738">
        <v>2060.006214</v>
      </c>
      <c r="J3738">
        <v>1121.55393</v>
      </c>
      <c r="K3738">
        <v>2.0500000000000001E-2</v>
      </c>
      <c r="L3738">
        <f t="shared" si="174"/>
        <v>2.0500000000000001E-2</v>
      </c>
      <c r="M3738" t="s">
        <v>1168</v>
      </c>
      <c r="N3738" t="s">
        <v>740</v>
      </c>
      <c r="O3738">
        <v>0</v>
      </c>
      <c r="P3738">
        <v>1.0156999999999999E-2</v>
      </c>
      <c r="Q3738" t="s">
        <v>1169</v>
      </c>
      <c r="R3738" t="s">
        <v>742</v>
      </c>
      <c r="S3738">
        <v>11356</v>
      </c>
      <c r="T3738">
        <v>11355</v>
      </c>
      <c r="U3738" t="s">
        <v>687</v>
      </c>
      <c r="V3738" t="s">
        <v>744</v>
      </c>
      <c r="W3738" t="s">
        <v>688</v>
      </c>
      <c r="X3738" t="s">
        <v>745</v>
      </c>
      <c r="Y3738">
        <v>244</v>
      </c>
      <c r="Z3738">
        <v>1</v>
      </c>
      <c r="AA3738">
        <v>704</v>
      </c>
      <c r="AB3738">
        <v>1</v>
      </c>
      <c r="AC3738" t="s">
        <v>35</v>
      </c>
      <c r="AD3738" t="s">
        <v>35</v>
      </c>
      <c r="AE3738" t="str">
        <f t="shared" si="175"/>
        <v>sp|Q8BH59|CMC1_MOUSE_sp|Q91ZA3|PCCA_MOUSE</v>
      </c>
      <c r="AF3738" t="str">
        <f t="shared" si="176"/>
        <v>VK[325.13]LVHC[160.03]K[170.11]_K[325.13]DIEVTKEEFAQSAIR</v>
      </c>
    </row>
    <row r="3739" spans="1:32" x14ac:dyDescent="0.25">
      <c r="A3739" t="s">
        <v>3850</v>
      </c>
      <c r="B3739" t="str">
        <f>VLOOKUP(A3739,[1]Files!$A$2:$B$73,2,FALSE)</f>
        <v>Heart</v>
      </c>
      <c r="C3739">
        <v>12488</v>
      </c>
      <c r="D3739">
        <v>4158.9639219999999</v>
      </c>
      <c r="E3739">
        <v>4158.9884700000002</v>
      </c>
      <c r="F3739">
        <v>4</v>
      </c>
      <c r="G3739">
        <v>1299.62932</v>
      </c>
      <c r="H3739">
        <v>2107.9295379999999</v>
      </c>
      <c r="I3739">
        <v>1299.63066</v>
      </c>
      <c r="J3739">
        <v>2107.9489020000001</v>
      </c>
      <c r="K3739">
        <v>-2.07E-2</v>
      </c>
      <c r="L3739">
        <f t="shared" si="174"/>
        <v>2.07E-2</v>
      </c>
      <c r="M3739" t="s">
        <v>1446</v>
      </c>
      <c r="N3739" t="s">
        <v>2894</v>
      </c>
      <c r="O3739">
        <v>0</v>
      </c>
      <c r="P3739">
        <v>0</v>
      </c>
      <c r="Q3739" t="s">
        <v>1448</v>
      </c>
      <c r="R3739" t="s">
        <v>2895</v>
      </c>
      <c r="S3739">
        <v>12491</v>
      </c>
      <c r="T3739">
        <v>12492</v>
      </c>
      <c r="U3739" t="s">
        <v>1315</v>
      </c>
      <c r="V3739" t="s">
        <v>1314</v>
      </c>
      <c r="W3739" t="s">
        <v>1317</v>
      </c>
      <c r="X3739" t="s">
        <v>1316</v>
      </c>
      <c r="Y3739">
        <v>343</v>
      </c>
      <c r="Z3739">
        <v>1</v>
      </c>
      <c r="AA3739">
        <v>226</v>
      </c>
      <c r="AB3739">
        <v>1</v>
      </c>
      <c r="AC3739" t="s">
        <v>35</v>
      </c>
      <c r="AD3739" t="s">
        <v>35</v>
      </c>
      <c r="AE3739" t="str">
        <f t="shared" si="175"/>
        <v>sp|Q9D6R2|IDH3A_MOUSE_sp|P70404|IDHG1_MOUSE</v>
      </c>
      <c r="AF3739" t="str">
        <f t="shared" si="176"/>
        <v>SLTK[325.13]DLGGNAK_ANIM[147.04]K[325.13]LGDGLFLQC[160.03]C[160.03]R</v>
      </c>
    </row>
    <row r="3740" spans="1:32" x14ac:dyDescent="0.25">
      <c r="A3740" t="s">
        <v>1532</v>
      </c>
      <c r="B3740" t="str">
        <f>VLOOKUP(A3740,[1]Files!$A$2:$B$73,2,FALSE)</f>
        <v>Heart</v>
      </c>
      <c r="C3740">
        <v>11202</v>
      </c>
      <c r="D3740">
        <v>6193.925639</v>
      </c>
      <c r="E3740">
        <v>6194.9044110000004</v>
      </c>
      <c r="F3740">
        <v>5</v>
      </c>
      <c r="G3740">
        <v>1290.6127180000001</v>
      </c>
      <c r="H3740">
        <v>4151.9078559999998</v>
      </c>
      <c r="I3740">
        <v>1290.6091960000001</v>
      </c>
      <c r="J3740">
        <v>4151.8905850000001</v>
      </c>
      <c r="K3740">
        <v>2.0799999999999999E-2</v>
      </c>
      <c r="L3740">
        <f t="shared" si="174"/>
        <v>2.0799999999999999E-2</v>
      </c>
      <c r="M3740" t="s">
        <v>1533</v>
      </c>
      <c r="N3740" t="s">
        <v>1534</v>
      </c>
      <c r="O3740">
        <v>0</v>
      </c>
      <c r="P3740">
        <v>0</v>
      </c>
      <c r="Q3740" t="s">
        <v>1535</v>
      </c>
      <c r="R3740" t="s">
        <v>1536</v>
      </c>
      <c r="S3740">
        <v>11205</v>
      </c>
      <c r="T3740">
        <v>11206</v>
      </c>
      <c r="U3740" t="s">
        <v>1537</v>
      </c>
      <c r="V3740" t="s">
        <v>1537</v>
      </c>
      <c r="W3740" t="s">
        <v>1538</v>
      </c>
      <c r="X3740" t="s">
        <v>1538</v>
      </c>
      <c r="Y3740">
        <v>197</v>
      </c>
      <c r="Z3740">
        <v>1</v>
      </c>
      <c r="AA3740">
        <v>195</v>
      </c>
      <c r="AB3740">
        <v>1</v>
      </c>
      <c r="AC3740" t="s">
        <v>35</v>
      </c>
      <c r="AD3740" t="s">
        <v>35</v>
      </c>
      <c r="AE3740" t="str">
        <f t="shared" si="175"/>
        <v>sp|Q9CRD0|OCAD1_MOUSE_sp|Q9CRD0|OCAD1_MOUSE</v>
      </c>
      <c r="AF3740" t="str">
        <f t="shared" si="176"/>
        <v>K[325.13]GVTYEELR_YEPIPFSASM[147.04]NESTPTGITDHIAQGPEPNLEESPK[325.13]R</v>
      </c>
    </row>
    <row r="3741" spans="1:32" x14ac:dyDescent="0.25">
      <c r="A3741" t="s">
        <v>886</v>
      </c>
      <c r="B3741" t="str">
        <f>VLOOKUP(A3741,[1]Files!$A$2:$B$73,2,FALSE)</f>
        <v>Brain</v>
      </c>
      <c r="C3741">
        <v>9625</v>
      </c>
      <c r="D3741">
        <v>3178.6364079999998</v>
      </c>
      <c r="E3741">
        <v>3178.6398370000002</v>
      </c>
      <c r="F3741">
        <v>4</v>
      </c>
      <c r="G3741">
        <v>1121.573656</v>
      </c>
      <c r="H3741">
        <v>1305.6576869999999</v>
      </c>
      <c r="I3741">
        <v>1121.55393</v>
      </c>
      <c r="J3741">
        <v>1305.6564800000001</v>
      </c>
      <c r="K3741">
        <v>2.0899999999999998E-2</v>
      </c>
      <c r="L3741">
        <f t="shared" si="174"/>
        <v>2.0899999999999998E-2</v>
      </c>
      <c r="M3741" t="s">
        <v>740</v>
      </c>
      <c r="N3741" t="s">
        <v>741</v>
      </c>
      <c r="O3741">
        <v>6.6489000000000001E-3</v>
      </c>
      <c r="P3741">
        <v>0</v>
      </c>
      <c r="Q3741" t="s">
        <v>742</v>
      </c>
      <c r="R3741" t="s">
        <v>743</v>
      </c>
      <c r="S3741">
        <v>9628</v>
      </c>
      <c r="T3741">
        <v>9629</v>
      </c>
      <c r="U3741" t="s">
        <v>744</v>
      </c>
      <c r="V3741" t="s">
        <v>687</v>
      </c>
      <c r="W3741" t="s">
        <v>745</v>
      </c>
      <c r="X3741" t="s">
        <v>688</v>
      </c>
      <c r="Y3741">
        <v>704</v>
      </c>
      <c r="Z3741">
        <v>1</v>
      </c>
      <c r="AA3741">
        <v>234</v>
      </c>
      <c r="AB3741">
        <v>1</v>
      </c>
      <c r="AC3741" t="s">
        <v>35</v>
      </c>
      <c r="AD3741" t="s">
        <v>35</v>
      </c>
      <c r="AE3741" t="str">
        <f t="shared" si="175"/>
        <v>sp|Q91ZA3|PCCA_MOUSE_sp|Q8BH59|CMC1_MOUSE</v>
      </c>
      <c r="AF3741" t="str">
        <f t="shared" si="176"/>
        <v>VK[325.13]LVHC[160.03]K[170.11]_K[325.13]IYSTLAGTR</v>
      </c>
    </row>
    <row r="3742" spans="1:32" x14ac:dyDescent="0.25">
      <c r="A3742" t="s">
        <v>1776</v>
      </c>
      <c r="B3742" t="str">
        <f>VLOOKUP(A3742,[1]Files!$A$2:$B$73,2,FALSE)</f>
        <v>Heart</v>
      </c>
      <c r="C3742">
        <v>3103</v>
      </c>
      <c r="D3742">
        <v>3215.6285950000001</v>
      </c>
      <c r="E3742">
        <v>3216.6227469999999</v>
      </c>
      <c r="F3742">
        <v>4</v>
      </c>
      <c r="G3742">
        <v>839.439256</v>
      </c>
      <c r="H3742">
        <v>1624.7842740000001</v>
      </c>
      <c r="I3742">
        <v>839.43888300000003</v>
      </c>
      <c r="J3742">
        <v>1624.805664</v>
      </c>
      <c r="K3742">
        <v>-2.1000000000000001E-2</v>
      </c>
      <c r="L3742">
        <f t="shared" si="174"/>
        <v>2.1000000000000001E-2</v>
      </c>
      <c r="M3742" t="s">
        <v>828</v>
      </c>
      <c r="N3742" t="s">
        <v>1821</v>
      </c>
      <c r="O3742">
        <v>0</v>
      </c>
      <c r="P3742">
        <v>1.1012999999999999E-3</v>
      </c>
      <c r="Q3742" t="s">
        <v>830</v>
      </c>
      <c r="R3742" t="s">
        <v>1822</v>
      </c>
      <c r="S3742">
        <v>3104</v>
      </c>
      <c r="T3742">
        <v>3105</v>
      </c>
      <c r="U3742" t="s">
        <v>158</v>
      </c>
      <c r="V3742" t="s">
        <v>1823</v>
      </c>
      <c r="W3742" t="s">
        <v>159</v>
      </c>
      <c r="X3742" t="s">
        <v>1824</v>
      </c>
      <c r="Y3742">
        <v>159</v>
      </c>
      <c r="Z3742">
        <v>1</v>
      </c>
      <c r="AA3742">
        <v>888</v>
      </c>
      <c r="AB3742">
        <v>1</v>
      </c>
      <c r="AC3742" t="s">
        <v>35</v>
      </c>
      <c r="AD3742" t="s">
        <v>35</v>
      </c>
      <c r="AE3742" t="str">
        <f t="shared" si="175"/>
        <v>sp|P56480|ATPB_MOUSE_sp|Q91W43|GCSP_MOUSE</v>
      </c>
      <c r="AF3742" t="str">
        <f t="shared" si="176"/>
        <v>GPIK[325.13]TK_K[170.11]SANVEAVDVAK[325.13]R</v>
      </c>
    </row>
    <row r="3743" spans="1:32" x14ac:dyDescent="0.25">
      <c r="A3743" t="s">
        <v>3850</v>
      </c>
      <c r="B3743" t="str">
        <f>VLOOKUP(A3743,[1]Files!$A$2:$B$73,2,FALSE)</f>
        <v>Heart</v>
      </c>
      <c r="C3743">
        <v>6380</v>
      </c>
      <c r="D3743">
        <v>3556.6758359999999</v>
      </c>
      <c r="E3743">
        <v>3556.6779230000002</v>
      </c>
      <c r="F3743">
        <v>4</v>
      </c>
      <c r="G3743">
        <v>1198.583543</v>
      </c>
      <c r="H3743">
        <v>1606.687228</v>
      </c>
      <c r="I3743">
        <v>1199.5669969999999</v>
      </c>
      <c r="J3743">
        <v>1605.6828169999999</v>
      </c>
      <c r="K3743">
        <v>2.1000000000000001E-2</v>
      </c>
      <c r="L3743">
        <f t="shared" si="174"/>
        <v>2.1000000000000001E-2</v>
      </c>
      <c r="M3743" t="s">
        <v>3869</v>
      </c>
      <c r="N3743" t="s">
        <v>3587</v>
      </c>
      <c r="O3743">
        <v>7.5529000000000004E-4</v>
      </c>
      <c r="P3743">
        <v>0</v>
      </c>
      <c r="Q3743" t="s">
        <v>3870</v>
      </c>
      <c r="R3743" t="s">
        <v>1033</v>
      </c>
      <c r="S3743">
        <v>6383</v>
      </c>
      <c r="T3743">
        <v>6384</v>
      </c>
      <c r="U3743" t="s">
        <v>3798</v>
      </c>
      <c r="V3743" t="s">
        <v>84</v>
      </c>
      <c r="W3743" t="s">
        <v>3799</v>
      </c>
      <c r="X3743" t="s">
        <v>85</v>
      </c>
      <c r="Y3743">
        <v>1444</v>
      </c>
      <c r="Z3743">
        <v>1</v>
      </c>
      <c r="AA3743">
        <v>268</v>
      </c>
      <c r="AB3743">
        <v>1</v>
      </c>
      <c r="AC3743" t="s">
        <v>35</v>
      </c>
      <c r="AD3743" t="s">
        <v>35</v>
      </c>
      <c r="AE3743" t="str">
        <f t="shared" si="175"/>
        <v>rev_sp|Q60575|KIF1B_MOUSE_sp|Q8CAQ8|MIC60_MOUSE</v>
      </c>
      <c r="AF3743" t="str">
        <f t="shared" si="176"/>
        <v>TVEEK[325.13]LER_TAM[147.04]DNSEIAGEK[325.13]K</v>
      </c>
    </row>
    <row r="3744" spans="1:32" x14ac:dyDescent="0.25">
      <c r="A3744" t="s">
        <v>1576</v>
      </c>
      <c r="B3744" t="str">
        <f>VLOOKUP(A3744,[1]Files!$A$2:$B$73,2,FALSE)</f>
        <v>Brain</v>
      </c>
      <c r="C3744">
        <v>9671</v>
      </c>
      <c r="D3744">
        <v>3178.6367270000001</v>
      </c>
      <c r="E3744">
        <v>3178.6544859999999</v>
      </c>
      <c r="F3744">
        <v>4</v>
      </c>
      <c r="G3744">
        <v>1121.5734110000001</v>
      </c>
      <c r="H3744">
        <v>1305.65825</v>
      </c>
      <c r="I3744">
        <v>1121.55393</v>
      </c>
      <c r="J3744">
        <v>1305.6564800000001</v>
      </c>
      <c r="K3744">
        <v>2.1299999999999999E-2</v>
      </c>
      <c r="L3744">
        <f t="shared" si="174"/>
        <v>2.1299999999999999E-2</v>
      </c>
      <c r="M3744" t="s">
        <v>740</v>
      </c>
      <c r="N3744" t="s">
        <v>741</v>
      </c>
      <c r="O3744">
        <v>4.0267999999999997E-3</v>
      </c>
      <c r="P3744">
        <v>0</v>
      </c>
      <c r="Q3744" t="s">
        <v>742</v>
      </c>
      <c r="R3744" t="s">
        <v>743</v>
      </c>
      <c r="S3744">
        <v>9674</v>
      </c>
      <c r="T3744">
        <v>9675</v>
      </c>
      <c r="U3744" t="s">
        <v>744</v>
      </c>
      <c r="V3744" t="s">
        <v>687</v>
      </c>
      <c r="W3744" t="s">
        <v>745</v>
      </c>
      <c r="X3744" t="s">
        <v>688</v>
      </c>
      <c r="Y3744">
        <v>704</v>
      </c>
      <c r="Z3744">
        <v>1</v>
      </c>
      <c r="AA3744">
        <v>234</v>
      </c>
      <c r="AB3744">
        <v>1</v>
      </c>
      <c r="AC3744" t="s">
        <v>35</v>
      </c>
      <c r="AD3744" t="s">
        <v>35</v>
      </c>
      <c r="AE3744" t="str">
        <f t="shared" si="175"/>
        <v>sp|Q91ZA3|PCCA_MOUSE_sp|Q8BH59|CMC1_MOUSE</v>
      </c>
      <c r="AF3744" t="str">
        <f t="shared" si="176"/>
        <v>VK[325.13]LVHC[160.03]K[170.11]_K[325.13]IYSTLAGTR</v>
      </c>
    </row>
    <row r="3745" spans="1:32" x14ac:dyDescent="0.25">
      <c r="A3745" t="s">
        <v>3578</v>
      </c>
      <c r="B3745" t="str">
        <f>VLOOKUP(A3745,[1]Files!$A$2:$B$73,2,FALSE)</f>
        <v>Heart</v>
      </c>
      <c r="C3745">
        <v>6965</v>
      </c>
      <c r="D3745">
        <v>3431.7255190000001</v>
      </c>
      <c r="E3745">
        <v>3432.7316340000002</v>
      </c>
      <c r="F3745">
        <v>4</v>
      </c>
      <c r="G3745">
        <v>1196.6066149999999</v>
      </c>
      <c r="H3745">
        <v>1483.7138399999999</v>
      </c>
      <c r="I3745">
        <v>1196.607739</v>
      </c>
      <c r="J3745">
        <v>1483.7340790000001</v>
      </c>
      <c r="K3745">
        <v>-2.1399999999999999E-2</v>
      </c>
      <c r="L3745">
        <f t="shared" si="174"/>
        <v>2.1399999999999999E-2</v>
      </c>
      <c r="M3745" t="s">
        <v>858</v>
      </c>
      <c r="N3745" t="s">
        <v>3762</v>
      </c>
      <c r="O3745">
        <v>0</v>
      </c>
      <c r="P3745">
        <v>2.8648E-2</v>
      </c>
      <c r="Q3745" t="s">
        <v>860</v>
      </c>
      <c r="R3745" t="s">
        <v>3763</v>
      </c>
      <c r="S3745">
        <v>6968</v>
      </c>
      <c r="T3745">
        <v>6969</v>
      </c>
      <c r="U3745" t="s">
        <v>862</v>
      </c>
      <c r="V3745" t="s">
        <v>3764</v>
      </c>
      <c r="W3745" t="s">
        <v>863</v>
      </c>
      <c r="X3745" t="s">
        <v>3765</v>
      </c>
      <c r="Y3745">
        <v>48</v>
      </c>
      <c r="Z3745">
        <v>1</v>
      </c>
      <c r="AA3745">
        <v>305</v>
      </c>
      <c r="AB3745">
        <v>1</v>
      </c>
      <c r="AC3745" t="s">
        <v>35</v>
      </c>
      <c r="AD3745" t="s">
        <v>35</v>
      </c>
      <c r="AE3745" t="str">
        <f t="shared" si="175"/>
        <v>sp|P03930|ATP8_MOUSE_sp|Q922E6|FAKD2_MOUSE</v>
      </c>
      <c r="AF3745" t="str">
        <f t="shared" si="176"/>
        <v>VK[325.13]TPWELK_C[160.03]IGK[325.13]DAPSALKK</v>
      </c>
    </row>
    <row r="3746" spans="1:32" x14ac:dyDescent="0.25">
      <c r="A3746" t="s">
        <v>1673</v>
      </c>
      <c r="B3746" t="str">
        <f>VLOOKUP(A3746,[1]Files!$A$2:$B$73,2,FALSE)</f>
        <v>Brain</v>
      </c>
      <c r="C3746">
        <v>11377</v>
      </c>
      <c r="D3746">
        <v>3932.9869189999999</v>
      </c>
      <c r="E3746">
        <v>3934.9996259999998</v>
      </c>
      <c r="F3746">
        <v>5</v>
      </c>
      <c r="G3746">
        <v>2060.0091280000001</v>
      </c>
      <c r="H3746">
        <v>1121.5727260000001</v>
      </c>
      <c r="I3746">
        <v>2060.006214</v>
      </c>
      <c r="J3746">
        <v>1121.55393</v>
      </c>
      <c r="K3746">
        <v>2.1700000000000001E-2</v>
      </c>
      <c r="L3746">
        <f t="shared" si="174"/>
        <v>2.1700000000000001E-2</v>
      </c>
      <c r="M3746" t="s">
        <v>1168</v>
      </c>
      <c r="N3746" t="s">
        <v>740</v>
      </c>
      <c r="O3746">
        <v>0</v>
      </c>
      <c r="P3746">
        <v>0</v>
      </c>
      <c r="Q3746" t="s">
        <v>1169</v>
      </c>
      <c r="R3746" t="s">
        <v>742</v>
      </c>
      <c r="S3746">
        <v>11380</v>
      </c>
      <c r="T3746">
        <v>11381</v>
      </c>
      <c r="U3746" t="s">
        <v>687</v>
      </c>
      <c r="V3746" t="s">
        <v>744</v>
      </c>
      <c r="W3746" t="s">
        <v>688</v>
      </c>
      <c r="X3746" t="s">
        <v>745</v>
      </c>
      <c r="Y3746">
        <v>244</v>
      </c>
      <c r="Z3746">
        <v>1</v>
      </c>
      <c r="AA3746">
        <v>704</v>
      </c>
      <c r="AB3746">
        <v>1</v>
      </c>
      <c r="AC3746" t="s">
        <v>35</v>
      </c>
      <c r="AD3746" t="s">
        <v>35</v>
      </c>
      <c r="AE3746" t="str">
        <f t="shared" si="175"/>
        <v>sp|Q8BH59|CMC1_MOUSE_sp|Q91ZA3|PCCA_MOUSE</v>
      </c>
      <c r="AF3746" t="str">
        <f t="shared" si="176"/>
        <v>VK[325.13]LVHC[160.03]K[170.11]_K[325.13]DIEVTKEEFAQSAIR</v>
      </c>
    </row>
    <row r="3747" spans="1:32" x14ac:dyDescent="0.25">
      <c r="A3747" t="s">
        <v>886</v>
      </c>
      <c r="B3747" t="str">
        <f>VLOOKUP(A3747,[1]Files!$A$2:$B$73,2,FALSE)</f>
        <v>Brain</v>
      </c>
      <c r="C3747">
        <v>9631</v>
      </c>
      <c r="D3747">
        <v>3178.6371399999998</v>
      </c>
      <c r="E3747">
        <v>3178.6471620000002</v>
      </c>
      <c r="F3747">
        <v>4</v>
      </c>
      <c r="G3747">
        <v>1121.5737779999999</v>
      </c>
      <c r="H3747">
        <v>1305.6582980000001</v>
      </c>
      <c r="I3747">
        <v>1121.55393</v>
      </c>
      <c r="J3747">
        <v>1305.6564800000001</v>
      </c>
      <c r="K3747">
        <v>2.1700000000000001E-2</v>
      </c>
      <c r="L3747">
        <f t="shared" si="174"/>
        <v>2.1700000000000001E-2</v>
      </c>
      <c r="M3747" t="s">
        <v>740</v>
      </c>
      <c r="N3747" t="s">
        <v>741</v>
      </c>
      <c r="O3747">
        <v>1.6372999999999999E-2</v>
      </c>
      <c r="P3747">
        <v>0</v>
      </c>
      <c r="Q3747" t="s">
        <v>742</v>
      </c>
      <c r="R3747" t="s">
        <v>743</v>
      </c>
      <c r="S3747">
        <v>9634</v>
      </c>
      <c r="T3747">
        <v>9635</v>
      </c>
      <c r="U3747" t="s">
        <v>744</v>
      </c>
      <c r="V3747" t="s">
        <v>687</v>
      </c>
      <c r="W3747" t="s">
        <v>745</v>
      </c>
      <c r="X3747" t="s">
        <v>688</v>
      </c>
      <c r="Y3747">
        <v>704</v>
      </c>
      <c r="Z3747">
        <v>1</v>
      </c>
      <c r="AA3747">
        <v>234</v>
      </c>
      <c r="AB3747">
        <v>1</v>
      </c>
      <c r="AC3747" t="s">
        <v>35</v>
      </c>
      <c r="AD3747" t="s">
        <v>35</v>
      </c>
      <c r="AE3747" t="str">
        <f t="shared" si="175"/>
        <v>sp|Q91ZA3|PCCA_MOUSE_sp|Q8BH59|CMC1_MOUSE</v>
      </c>
      <c r="AF3747" t="str">
        <f t="shared" si="176"/>
        <v>VK[325.13]LVHC[160.03]K[170.11]_K[325.13]IYSTLAGTR</v>
      </c>
    </row>
    <row r="3748" spans="1:32" x14ac:dyDescent="0.25">
      <c r="A3748" t="s">
        <v>2964</v>
      </c>
      <c r="B3748" t="str">
        <f>VLOOKUP(A3748,[1]Files!$A$2:$B$73,2,FALSE)</f>
        <v>Heart</v>
      </c>
      <c r="C3748">
        <v>5355</v>
      </c>
      <c r="D3748">
        <v>3953.9939039999999</v>
      </c>
      <c r="E3748">
        <v>3954.9933529999998</v>
      </c>
      <c r="F3748">
        <v>4</v>
      </c>
      <c r="G3748">
        <v>1577.805711</v>
      </c>
      <c r="H3748">
        <v>1624.783128</v>
      </c>
      <c r="I3748">
        <v>1577.804936</v>
      </c>
      <c r="J3748">
        <v>1624.805664</v>
      </c>
      <c r="K3748">
        <v>-2.18E-2</v>
      </c>
      <c r="L3748">
        <f t="shared" si="174"/>
        <v>2.18E-2</v>
      </c>
      <c r="M3748" t="s">
        <v>1133</v>
      </c>
      <c r="N3748" t="s">
        <v>1821</v>
      </c>
      <c r="O3748">
        <v>0</v>
      </c>
      <c r="P3748">
        <v>3.8529000000000001E-2</v>
      </c>
      <c r="Q3748" t="s">
        <v>1135</v>
      </c>
      <c r="R3748" t="s">
        <v>1822</v>
      </c>
      <c r="S3748">
        <v>5358</v>
      </c>
      <c r="T3748">
        <v>5359</v>
      </c>
      <c r="U3748" t="s">
        <v>1136</v>
      </c>
      <c r="V3748" t="s">
        <v>1823</v>
      </c>
      <c r="W3748" t="s">
        <v>1137</v>
      </c>
      <c r="X3748" t="s">
        <v>1824</v>
      </c>
      <c r="Y3748">
        <v>225</v>
      </c>
      <c r="Z3748">
        <v>1</v>
      </c>
      <c r="AA3748">
        <v>888</v>
      </c>
      <c r="AB3748">
        <v>1</v>
      </c>
      <c r="AC3748" t="s">
        <v>35</v>
      </c>
      <c r="AD3748" t="s">
        <v>35</v>
      </c>
      <c r="AE3748" t="str">
        <f t="shared" si="175"/>
        <v>sp|Q9CQQ7|AT5F1_MOUSE_sp|Q91W43|GCSP_MOUSE</v>
      </c>
      <c r="AF3748" t="str">
        <f t="shared" si="176"/>
        <v>HVVK[325.13]SISVQQEK_K[170.11]SANVEAVDVAK[325.13]R</v>
      </c>
    </row>
    <row r="3749" spans="1:32" x14ac:dyDescent="0.25">
      <c r="A3749" t="s">
        <v>1673</v>
      </c>
      <c r="B3749" t="str">
        <f>VLOOKUP(A3749,[1]Files!$A$2:$B$73,2,FALSE)</f>
        <v>Brain</v>
      </c>
      <c r="C3749">
        <v>7101</v>
      </c>
      <c r="D3749">
        <v>2770.3378240000002</v>
      </c>
      <c r="E3749">
        <v>2770.3461360000001</v>
      </c>
      <c r="F3749">
        <v>4</v>
      </c>
      <c r="G3749">
        <v>770.39360199999999</v>
      </c>
      <c r="H3749">
        <v>1248.5391569999999</v>
      </c>
      <c r="I3749">
        <v>770.39226699999995</v>
      </c>
      <c r="J3749">
        <v>1248.562246</v>
      </c>
      <c r="K3749">
        <v>-2.18E-2</v>
      </c>
      <c r="L3749">
        <f t="shared" si="174"/>
        <v>2.18E-2</v>
      </c>
      <c r="M3749" t="s">
        <v>1680</v>
      </c>
      <c r="N3749" t="s">
        <v>1681</v>
      </c>
      <c r="O3749">
        <v>1.4138E-2</v>
      </c>
      <c r="P3749">
        <v>3.0755999999999999E-2</v>
      </c>
      <c r="Q3749" t="s">
        <v>1682</v>
      </c>
      <c r="R3749" t="s">
        <v>1683</v>
      </c>
      <c r="S3749">
        <v>7104</v>
      </c>
      <c r="T3749">
        <v>7105</v>
      </c>
      <c r="U3749" t="s">
        <v>1684</v>
      </c>
      <c r="V3749" t="s">
        <v>1685</v>
      </c>
      <c r="W3749" t="s">
        <v>1686</v>
      </c>
      <c r="X3749" t="s">
        <v>1687</v>
      </c>
      <c r="Y3749">
        <v>641</v>
      </c>
      <c r="Z3749">
        <v>1</v>
      </c>
      <c r="AA3749">
        <v>96</v>
      </c>
      <c r="AB3749">
        <v>1</v>
      </c>
      <c r="AC3749" t="s">
        <v>35</v>
      </c>
      <c r="AD3749" t="s">
        <v>35</v>
      </c>
      <c r="AE3749" t="str">
        <f t="shared" si="175"/>
        <v>sp|Q8K1M6|DNM1L_MOUSE_sp|Q9D1B9|RM28_MOUSE</v>
      </c>
      <c r="AF3749" t="str">
        <f t="shared" si="176"/>
        <v>K[325.13]LSAR_YANNDK[325.13]LSK</v>
      </c>
    </row>
    <row r="3750" spans="1:32" x14ac:dyDescent="0.25">
      <c r="A3750" t="s">
        <v>548</v>
      </c>
      <c r="B3750" t="str">
        <f>VLOOKUP(A3750,[1]Files!$A$2:$B$73,2,FALSE)</f>
        <v>Liver</v>
      </c>
      <c r="C3750">
        <v>20300</v>
      </c>
      <c r="D3750">
        <v>5685.0195860000003</v>
      </c>
      <c r="E3750">
        <v>5685.0192319999996</v>
      </c>
      <c r="F3750">
        <v>4</v>
      </c>
      <c r="G3750">
        <v>1210.6583720000001</v>
      </c>
      <c r="H3750">
        <v>3722.9561490000001</v>
      </c>
      <c r="I3750">
        <v>1210.6557519999999</v>
      </c>
      <c r="J3750">
        <v>3722.9368679999998</v>
      </c>
      <c r="K3750">
        <v>2.1899999999999999E-2</v>
      </c>
      <c r="L3750">
        <f t="shared" si="174"/>
        <v>2.1899999999999999E-2</v>
      </c>
      <c r="M3750" t="s">
        <v>378</v>
      </c>
      <c r="N3750" t="s">
        <v>396</v>
      </c>
      <c r="O3750">
        <v>1.0959E-2</v>
      </c>
      <c r="P3750">
        <v>0</v>
      </c>
      <c r="Q3750" t="s">
        <v>380</v>
      </c>
      <c r="R3750" t="s">
        <v>381</v>
      </c>
      <c r="S3750">
        <v>20301</v>
      </c>
      <c r="T3750">
        <v>20304</v>
      </c>
      <c r="U3750" t="s">
        <v>382</v>
      </c>
      <c r="V3750" t="s">
        <v>382</v>
      </c>
      <c r="W3750" t="s">
        <v>383</v>
      </c>
      <c r="X3750" t="s">
        <v>383</v>
      </c>
      <c r="Y3750">
        <v>296</v>
      </c>
      <c r="Z3750">
        <v>1</v>
      </c>
      <c r="AA3750">
        <v>326</v>
      </c>
      <c r="AB3750">
        <v>1</v>
      </c>
      <c r="AC3750" t="s">
        <v>35</v>
      </c>
      <c r="AD3750" t="s">
        <v>35</v>
      </c>
      <c r="AE3750" t="str">
        <f t="shared" si="175"/>
        <v>sp|P47740|AL3A2_MOUSE_sp|P47740|AL3A2_MOUSE</v>
      </c>
      <c r="AF3750" t="str">
        <f t="shared" si="176"/>
        <v>LQSLLK[325.13]GQK_YLAPTILTDVDPNSK[325.13]VMQEEIFGPILPIVSVK</v>
      </c>
    </row>
    <row r="3751" spans="1:32" x14ac:dyDescent="0.25">
      <c r="A3751" t="s">
        <v>2249</v>
      </c>
      <c r="B3751" t="str">
        <f>VLOOKUP(A3751,[1]Files!$A$2:$B$73,2,FALSE)</f>
        <v>Heart</v>
      </c>
      <c r="C3751">
        <v>18204</v>
      </c>
      <c r="D3751">
        <v>3912.0023740000001</v>
      </c>
      <c r="E3751">
        <v>3912.9923760000001</v>
      </c>
      <c r="F3751">
        <v>4</v>
      </c>
      <c r="G3751">
        <v>1314.648729</v>
      </c>
      <c r="H3751">
        <v>1845.9485810000001</v>
      </c>
      <c r="I3751">
        <v>1315.677216</v>
      </c>
      <c r="J3751">
        <v>1844.942098</v>
      </c>
      <c r="K3751">
        <v>-2.1999999999999999E-2</v>
      </c>
      <c r="L3751">
        <f t="shared" si="174"/>
        <v>2.1999999999999999E-2</v>
      </c>
      <c r="M3751" t="s">
        <v>2047</v>
      </c>
      <c r="N3751" t="s">
        <v>2107</v>
      </c>
      <c r="O3751">
        <v>0</v>
      </c>
      <c r="P3751">
        <v>1.1323E-2</v>
      </c>
      <c r="Q3751" t="s">
        <v>2048</v>
      </c>
      <c r="R3751" t="s">
        <v>2109</v>
      </c>
      <c r="S3751">
        <v>18207</v>
      </c>
      <c r="T3751">
        <v>18208</v>
      </c>
      <c r="U3751" t="s">
        <v>2050</v>
      </c>
      <c r="V3751" t="s">
        <v>2050</v>
      </c>
      <c r="W3751" t="s">
        <v>2051</v>
      </c>
      <c r="X3751" t="s">
        <v>2051</v>
      </c>
      <c r="Y3751">
        <v>344</v>
      </c>
      <c r="Z3751">
        <v>1</v>
      </c>
      <c r="AA3751">
        <v>408</v>
      </c>
      <c r="AB3751">
        <v>1</v>
      </c>
      <c r="AC3751" t="s">
        <v>35</v>
      </c>
      <c r="AD3751" t="s">
        <v>35</v>
      </c>
      <c r="AE3751" t="str">
        <f t="shared" si="175"/>
        <v>sp|Q6P8J7|KCRS_MOUSE_sp|Q6P8J7|KCRS_MOUSE</v>
      </c>
      <c r="AF3751" t="str">
        <f t="shared" si="176"/>
        <v>FSK[325.13]ILENLR_GQDIK[325.13]VPPPLPQFGR</v>
      </c>
    </row>
    <row r="3752" spans="1:32" x14ac:dyDescent="0.25">
      <c r="A3752" t="s">
        <v>727</v>
      </c>
      <c r="B3752" t="str">
        <f>VLOOKUP(A3752,[1]Files!$A$2:$B$73,2,FALSE)</f>
        <v>Brain</v>
      </c>
      <c r="C3752">
        <v>6165</v>
      </c>
      <c r="D3752">
        <v>3178.637581</v>
      </c>
      <c r="E3752">
        <v>3178.6378840000002</v>
      </c>
      <c r="F3752">
        <v>4</v>
      </c>
      <c r="G3752">
        <v>1121.573656</v>
      </c>
      <c r="H3752">
        <v>1305.6588609999999</v>
      </c>
      <c r="I3752">
        <v>1121.55393</v>
      </c>
      <c r="J3752">
        <v>1305.6564800000001</v>
      </c>
      <c r="K3752">
        <v>2.2100000000000002E-2</v>
      </c>
      <c r="L3752">
        <f t="shared" si="174"/>
        <v>2.2100000000000002E-2</v>
      </c>
      <c r="M3752" t="s">
        <v>740</v>
      </c>
      <c r="N3752" t="s">
        <v>741</v>
      </c>
      <c r="O3752">
        <v>4.6296000000000002E-3</v>
      </c>
      <c r="P3752">
        <v>0</v>
      </c>
      <c r="Q3752" t="s">
        <v>742</v>
      </c>
      <c r="R3752" t="s">
        <v>743</v>
      </c>
      <c r="S3752">
        <v>6168</v>
      </c>
      <c r="T3752">
        <v>6169</v>
      </c>
      <c r="U3752" t="s">
        <v>744</v>
      </c>
      <c r="V3752" t="s">
        <v>687</v>
      </c>
      <c r="W3752" t="s">
        <v>745</v>
      </c>
      <c r="X3752" t="s">
        <v>688</v>
      </c>
      <c r="Y3752">
        <v>704</v>
      </c>
      <c r="Z3752">
        <v>1</v>
      </c>
      <c r="AA3752">
        <v>234</v>
      </c>
      <c r="AB3752">
        <v>1</v>
      </c>
      <c r="AC3752" t="s">
        <v>35</v>
      </c>
      <c r="AD3752" t="s">
        <v>35</v>
      </c>
      <c r="AE3752" t="str">
        <f t="shared" si="175"/>
        <v>sp|Q91ZA3|PCCA_MOUSE_sp|Q8BH59|CMC1_MOUSE</v>
      </c>
      <c r="AF3752" t="str">
        <f t="shared" si="176"/>
        <v>VK[325.13]LVHC[160.03]K[170.11]_K[325.13]IYSTLAGTR</v>
      </c>
    </row>
    <row r="3753" spans="1:32" x14ac:dyDescent="0.25">
      <c r="A3753" t="s">
        <v>1673</v>
      </c>
      <c r="B3753" t="str">
        <f>VLOOKUP(A3753,[1]Files!$A$2:$B$73,2,FALSE)</f>
        <v>Brain</v>
      </c>
      <c r="C3753">
        <v>14393</v>
      </c>
      <c r="D3753">
        <v>4915.6050349999996</v>
      </c>
      <c r="E3753">
        <v>4916.5983329999999</v>
      </c>
      <c r="F3753">
        <v>4</v>
      </c>
      <c r="G3753">
        <v>2695.4515099999999</v>
      </c>
      <c r="H3753">
        <v>1468.74846</v>
      </c>
      <c r="I3753">
        <v>2695.4367219999999</v>
      </c>
      <c r="J3753">
        <v>1468.7409379999999</v>
      </c>
      <c r="K3753">
        <v>2.23E-2</v>
      </c>
      <c r="L3753">
        <f t="shared" si="174"/>
        <v>2.23E-2</v>
      </c>
      <c r="M3753" t="s">
        <v>1220</v>
      </c>
      <c r="N3753" t="s">
        <v>729</v>
      </c>
      <c r="O3753">
        <v>0</v>
      </c>
      <c r="P3753">
        <v>0</v>
      </c>
      <c r="Q3753" t="s">
        <v>1221</v>
      </c>
      <c r="R3753" t="s">
        <v>731</v>
      </c>
      <c r="S3753">
        <v>14396</v>
      </c>
      <c r="T3753">
        <v>14397</v>
      </c>
      <c r="U3753" t="s">
        <v>441</v>
      </c>
      <c r="V3753" t="s">
        <v>441</v>
      </c>
      <c r="W3753" t="s">
        <v>442</v>
      </c>
      <c r="X3753" t="s">
        <v>442</v>
      </c>
      <c r="Y3753">
        <v>203</v>
      </c>
      <c r="Z3753">
        <v>1</v>
      </c>
      <c r="AA3753">
        <v>239</v>
      </c>
      <c r="AB3753">
        <v>1</v>
      </c>
      <c r="AC3753" t="s">
        <v>35</v>
      </c>
      <c r="AD3753" t="s">
        <v>35</v>
      </c>
      <c r="AE3753" t="str">
        <f t="shared" si="175"/>
        <v>sp|P08249|MDHM_MOUSE_sp|P08249|MDHM_MOUSE</v>
      </c>
      <c r="AF3753" t="str">
        <f t="shared" si="176"/>
        <v>IQEAGTEVVK[325.13]AK_VNVPVIGGHAGK[325.13]TIIPLISQC[160.03]TPK</v>
      </c>
    </row>
    <row r="3754" spans="1:32" x14ac:dyDescent="0.25">
      <c r="A3754" t="s">
        <v>1776</v>
      </c>
      <c r="B3754" t="str">
        <f>VLOOKUP(A3754,[1]Files!$A$2:$B$73,2,FALSE)</f>
        <v>Heart</v>
      </c>
      <c r="C3754">
        <v>5349</v>
      </c>
      <c r="D3754">
        <v>3932.9876039999999</v>
      </c>
      <c r="E3754">
        <v>3933.9803390000002</v>
      </c>
      <c r="F3754">
        <v>5</v>
      </c>
      <c r="G3754">
        <v>1121.573656</v>
      </c>
      <c r="H3754">
        <v>2060.0088839999999</v>
      </c>
      <c r="I3754">
        <v>1121.55393</v>
      </c>
      <c r="J3754">
        <v>2060.006214</v>
      </c>
      <c r="K3754">
        <v>2.24E-2</v>
      </c>
      <c r="L3754">
        <f t="shared" si="174"/>
        <v>2.24E-2</v>
      </c>
      <c r="M3754" t="s">
        <v>740</v>
      </c>
      <c r="N3754" t="s">
        <v>1168</v>
      </c>
      <c r="O3754">
        <v>1.1012999999999999E-3</v>
      </c>
      <c r="P3754">
        <v>0</v>
      </c>
      <c r="Q3754" t="s">
        <v>742</v>
      </c>
      <c r="R3754" t="s">
        <v>1169</v>
      </c>
      <c r="S3754">
        <v>5352</v>
      </c>
      <c r="T3754">
        <v>5353</v>
      </c>
      <c r="U3754" t="s">
        <v>744</v>
      </c>
      <c r="V3754" t="s">
        <v>687</v>
      </c>
      <c r="W3754" t="s">
        <v>745</v>
      </c>
      <c r="X3754" t="s">
        <v>688</v>
      </c>
      <c r="Y3754">
        <v>704</v>
      </c>
      <c r="Z3754">
        <v>1</v>
      </c>
      <c r="AA3754">
        <v>244</v>
      </c>
      <c r="AB3754">
        <v>1</v>
      </c>
      <c r="AC3754" t="s">
        <v>35</v>
      </c>
      <c r="AD3754" t="s">
        <v>35</v>
      </c>
      <c r="AE3754" t="str">
        <f t="shared" si="175"/>
        <v>sp|Q91ZA3|PCCA_MOUSE_sp|Q8BH59|CMC1_MOUSE</v>
      </c>
      <c r="AF3754" t="str">
        <f t="shared" si="176"/>
        <v>VK[325.13]LVHC[160.03]K[170.11]_K[325.13]DIEVTKEEFAQSAIR</v>
      </c>
    </row>
    <row r="3755" spans="1:32" x14ac:dyDescent="0.25">
      <c r="A3755" t="s">
        <v>4859</v>
      </c>
      <c r="B3755" t="str">
        <f>VLOOKUP(A3755,[1]Files!$A$2:$B$73,2,FALSE)</f>
        <v>Heart</v>
      </c>
      <c r="C3755">
        <v>11940</v>
      </c>
      <c r="D3755">
        <v>5195.5429020000001</v>
      </c>
      <c r="E3755">
        <v>5195.5954039999997</v>
      </c>
      <c r="F3755">
        <v>4</v>
      </c>
      <c r="G3755">
        <v>1204.562547</v>
      </c>
      <c r="H3755">
        <v>3239.5752900000002</v>
      </c>
      <c r="I3755">
        <v>1204.561183</v>
      </c>
      <c r="J3755">
        <v>3239.5542070000001</v>
      </c>
      <c r="K3755">
        <v>2.24E-2</v>
      </c>
      <c r="L3755">
        <f t="shared" si="174"/>
        <v>2.24E-2</v>
      </c>
      <c r="M3755" t="s">
        <v>1636</v>
      </c>
      <c r="N3755" t="s">
        <v>4704</v>
      </c>
      <c r="O3755" t="s">
        <v>35</v>
      </c>
      <c r="P3755" t="s">
        <v>35</v>
      </c>
      <c r="Q3755" t="s">
        <v>1637</v>
      </c>
      <c r="R3755" t="s">
        <v>4705</v>
      </c>
      <c r="S3755">
        <v>11941</v>
      </c>
      <c r="T3755">
        <v>11944</v>
      </c>
      <c r="U3755" t="s">
        <v>989</v>
      </c>
      <c r="V3755" t="s">
        <v>989</v>
      </c>
      <c r="W3755" t="s">
        <v>990</v>
      </c>
      <c r="X3755" t="s">
        <v>990</v>
      </c>
      <c r="Y3755">
        <v>125</v>
      </c>
      <c r="Z3755">
        <v>1</v>
      </c>
      <c r="AA3755">
        <v>96</v>
      </c>
      <c r="AB3755">
        <v>1</v>
      </c>
      <c r="AC3755">
        <v>8.25E-4</v>
      </c>
      <c r="AD3755" s="1">
        <v>1.24E-7</v>
      </c>
      <c r="AE3755" t="str">
        <f t="shared" si="175"/>
        <v>sp|P63038|CH60_MOUSE_sp|P63038|CH60_MOUSE</v>
      </c>
      <c r="AF3755" t="str">
        <f t="shared" si="176"/>
        <v>SIAK[325.13]EGFEK_NIGAK[325.13]LVQDVANNTNEEAGDGTTTATVLAR</v>
      </c>
    </row>
    <row r="3756" spans="1:32" x14ac:dyDescent="0.25">
      <c r="A3756" t="s">
        <v>1576</v>
      </c>
      <c r="B3756" t="str">
        <f>VLOOKUP(A3756,[1]Files!$A$2:$B$73,2,FALSE)</f>
        <v>Brain</v>
      </c>
      <c r="C3756">
        <v>18529</v>
      </c>
      <c r="D3756">
        <v>4884.5254459999996</v>
      </c>
      <c r="E3756">
        <v>4886.5377870000002</v>
      </c>
      <c r="F3756">
        <v>4</v>
      </c>
      <c r="G3756">
        <v>1193.6332259999999</v>
      </c>
      <c r="H3756">
        <v>2939.4871549999998</v>
      </c>
      <c r="I3756">
        <v>1193.629203</v>
      </c>
      <c r="J3756">
        <v>2939.4685359999999</v>
      </c>
      <c r="K3756">
        <v>2.2599999999999999E-2</v>
      </c>
      <c r="L3756">
        <f t="shared" si="174"/>
        <v>2.2599999999999999E-2</v>
      </c>
      <c r="M3756" t="s">
        <v>374</v>
      </c>
      <c r="N3756" t="s">
        <v>375</v>
      </c>
      <c r="O3756">
        <v>1.4859000000000001E-3</v>
      </c>
      <c r="P3756">
        <v>0</v>
      </c>
      <c r="Q3756" t="s">
        <v>376</v>
      </c>
      <c r="R3756" t="s">
        <v>377</v>
      </c>
      <c r="S3756">
        <v>18532</v>
      </c>
      <c r="T3756">
        <v>18531</v>
      </c>
      <c r="U3756" t="s">
        <v>90</v>
      </c>
      <c r="V3756" t="s">
        <v>90</v>
      </c>
      <c r="W3756" t="s">
        <v>91</v>
      </c>
      <c r="X3756" t="s">
        <v>91</v>
      </c>
      <c r="Y3756">
        <v>70</v>
      </c>
      <c r="Z3756">
        <v>1</v>
      </c>
      <c r="AA3756">
        <v>158</v>
      </c>
      <c r="AB3756">
        <v>1</v>
      </c>
      <c r="AC3756" t="s">
        <v>35</v>
      </c>
      <c r="AD3756" t="s">
        <v>35</v>
      </c>
      <c r="AE3756" t="str">
        <f t="shared" si="175"/>
        <v>sp|Q9DB20|ATPO_MOUSE_sp|Q9DB20|ATPO_MOUSE</v>
      </c>
      <c r="AF3756" t="str">
        <f t="shared" si="176"/>
        <v>VGQLLK[325.13]DPK_GEVPC[160.03]TVTTASPLDDAVLSELK[325.13]TVLK</v>
      </c>
    </row>
    <row r="3757" spans="1:32" x14ac:dyDescent="0.25">
      <c r="A3757" t="s">
        <v>3578</v>
      </c>
      <c r="B3757" t="str">
        <f>VLOOKUP(A3757,[1]Files!$A$2:$B$73,2,FALSE)</f>
        <v>Heart</v>
      </c>
      <c r="C3757">
        <v>4285</v>
      </c>
      <c r="D3757">
        <v>3784.905573</v>
      </c>
      <c r="E3757">
        <v>3784.8803160000002</v>
      </c>
      <c r="F3757">
        <v>4</v>
      </c>
      <c r="G3757">
        <v>1408.7224590000001</v>
      </c>
      <c r="H3757">
        <v>1624.778049</v>
      </c>
      <c r="I3757">
        <v>1408.7198089999999</v>
      </c>
      <c r="J3757">
        <v>1624.758045</v>
      </c>
      <c r="K3757">
        <v>2.2700000000000001E-2</v>
      </c>
      <c r="L3757">
        <f t="shared" si="174"/>
        <v>2.2700000000000001E-2</v>
      </c>
      <c r="M3757" t="s">
        <v>156</v>
      </c>
      <c r="N3757" t="s">
        <v>3597</v>
      </c>
      <c r="O3757">
        <v>0</v>
      </c>
      <c r="P3757">
        <v>1.9373000000000001E-2</v>
      </c>
      <c r="Q3757" t="s">
        <v>157</v>
      </c>
      <c r="R3757" t="s">
        <v>3598</v>
      </c>
      <c r="S3757">
        <v>4288</v>
      </c>
      <c r="T3757">
        <v>4287</v>
      </c>
      <c r="U3757" t="s">
        <v>158</v>
      </c>
      <c r="V3757" t="s">
        <v>3159</v>
      </c>
      <c r="W3757" t="s">
        <v>159</v>
      </c>
      <c r="X3757" t="s">
        <v>3160</v>
      </c>
      <c r="Y3757">
        <v>124</v>
      </c>
      <c r="Z3757">
        <v>1</v>
      </c>
      <c r="AA3757">
        <v>404</v>
      </c>
      <c r="AB3757">
        <v>1</v>
      </c>
      <c r="AC3757" t="s">
        <v>35</v>
      </c>
      <c r="AD3757" t="s">
        <v>35</v>
      </c>
      <c r="AE3757" t="str">
        <f t="shared" si="175"/>
        <v>sp|P56480|ATPB_MOUSE_rev_sp|O35857|TIM44_MOUSE</v>
      </c>
      <c r="AF3757" t="str">
        <f t="shared" si="176"/>
        <v>GQK[325.13]VLDSGAPIK_SGSSYSK[325.13]TLTLER</v>
      </c>
    </row>
    <row r="3758" spans="1:32" x14ac:dyDescent="0.25">
      <c r="A3758" t="s">
        <v>886</v>
      </c>
      <c r="B3758" t="str">
        <f>VLOOKUP(A3758,[1]Files!$A$2:$B$73,2,FALSE)</f>
        <v>Brain</v>
      </c>
      <c r="C3758">
        <v>14879</v>
      </c>
      <c r="D3758">
        <v>4272.9105300000001</v>
      </c>
      <c r="E3758">
        <v>4274.9464779999998</v>
      </c>
      <c r="F3758">
        <v>4</v>
      </c>
      <c r="G3758">
        <v>1760.752733</v>
      </c>
      <c r="H3758">
        <v>1760.752733</v>
      </c>
      <c r="I3758">
        <v>1760.764193</v>
      </c>
      <c r="J3758">
        <v>1760.764193</v>
      </c>
      <c r="K3758">
        <v>-2.29E-2</v>
      </c>
      <c r="L3758">
        <f t="shared" si="174"/>
        <v>2.29E-2</v>
      </c>
      <c r="M3758" t="s">
        <v>1040</v>
      </c>
      <c r="N3758" t="s">
        <v>1040</v>
      </c>
      <c r="O3758">
        <v>0</v>
      </c>
      <c r="P3758">
        <v>0</v>
      </c>
      <c r="Q3758" t="s">
        <v>1041</v>
      </c>
      <c r="R3758" t="s">
        <v>1041</v>
      </c>
      <c r="S3758">
        <v>14883</v>
      </c>
      <c r="T3758">
        <v>14882</v>
      </c>
      <c r="U3758" t="s">
        <v>39</v>
      </c>
      <c r="V3758" t="s">
        <v>39</v>
      </c>
      <c r="W3758" t="s">
        <v>40</v>
      </c>
      <c r="X3758" t="s">
        <v>40</v>
      </c>
      <c r="Y3758">
        <v>45</v>
      </c>
      <c r="Z3758">
        <v>1</v>
      </c>
      <c r="AA3758">
        <v>45</v>
      </c>
      <c r="AB3758">
        <v>1</v>
      </c>
      <c r="AC3758" t="s">
        <v>35</v>
      </c>
      <c r="AD3758" t="s">
        <v>35</v>
      </c>
      <c r="AE3758" t="str">
        <f t="shared" si="175"/>
        <v>sp|Q925I1|ATAD3_MOUSE_sp|Q925I1|ATAD3_MOUSE</v>
      </c>
      <c r="AF3758" t="str">
        <f t="shared" si="176"/>
        <v>DK[325.13]WSNFDPTGLER_DK[325.13]WSNFDPTGLER</v>
      </c>
    </row>
    <row r="3759" spans="1:32" x14ac:dyDescent="0.25">
      <c r="A3759" t="s">
        <v>4048</v>
      </c>
      <c r="B3759" t="str">
        <f>VLOOKUP(A3759,[1]Files!$A$2:$B$73,2,FALSE)</f>
        <v>Heart</v>
      </c>
      <c r="C3759">
        <v>10221</v>
      </c>
      <c r="D3759">
        <v>5257.7222229999998</v>
      </c>
      <c r="E3759">
        <v>5257.7736260000001</v>
      </c>
      <c r="F3759">
        <v>4</v>
      </c>
      <c r="G3759">
        <v>1566.8322009999999</v>
      </c>
      <c r="H3759">
        <v>2939.484958</v>
      </c>
      <c r="I3759">
        <v>1566.825337</v>
      </c>
      <c r="J3759">
        <v>2939.4685359999999</v>
      </c>
      <c r="K3759">
        <v>2.3300000000000001E-2</v>
      </c>
      <c r="L3759">
        <f t="shared" si="174"/>
        <v>2.3300000000000001E-2</v>
      </c>
      <c r="M3759" t="s">
        <v>2198</v>
      </c>
      <c r="N3759" t="s">
        <v>375</v>
      </c>
      <c r="O3759">
        <v>0</v>
      </c>
      <c r="P3759">
        <v>0</v>
      </c>
      <c r="Q3759" t="s">
        <v>2200</v>
      </c>
      <c r="R3759" t="s">
        <v>377</v>
      </c>
      <c r="S3759">
        <v>10224</v>
      </c>
      <c r="T3759">
        <v>10223</v>
      </c>
      <c r="U3759" t="s">
        <v>90</v>
      </c>
      <c r="V3759" t="s">
        <v>90</v>
      </c>
      <c r="W3759" t="s">
        <v>91</v>
      </c>
      <c r="X3759" t="s">
        <v>91</v>
      </c>
      <c r="Y3759">
        <v>60</v>
      </c>
      <c r="Z3759">
        <v>1</v>
      </c>
      <c r="AA3759">
        <v>158</v>
      </c>
      <c r="AB3759">
        <v>1</v>
      </c>
      <c r="AC3759" t="s">
        <v>35</v>
      </c>
      <c r="AD3759" t="s">
        <v>35</v>
      </c>
      <c r="AE3759" t="str">
        <f t="shared" si="175"/>
        <v>sp|Q9DB20|ATPO_MOUSE_sp|Q9DB20|ATPO_MOUSE</v>
      </c>
      <c r="AF3759" t="str">
        <f t="shared" si="176"/>
        <v>KLDQVEK[325.13]ELLR_GEVPC[160.03]TVTTASPLDDAVLSELK[325.13]TVLK</v>
      </c>
    </row>
    <row r="3760" spans="1:32" x14ac:dyDescent="0.25">
      <c r="A3760" t="s">
        <v>727</v>
      </c>
      <c r="B3760" t="str">
        <f>VLOOKUP(A3760,[1]Files!$A$2:$B$73,2,FALSE)</f>
        <v>Brain</v>
      </c>
      <c r="C3760">
        <v>6171</v>
      </c>
      <c r="D3760">
        <v>3178.6391680000002</v>
      </c>
      <c r="E3760">
        <v>3178.642523</v>
      </c>
      <c r="F3760">
        <v>4</v>
      </c>
      <c r="G3760">
        <v>1121.5737779999999</v>
      </c>
      <c r="H3760">
        <v>1305.6603259999999</v>
      </c>
      <c r="I3760">
        <v>1121.55393</v>
      </c>
      <c r="J3760">
        <v>1305.6564800000001</v>
      </c>
      <c r="K3760">
        <v>2.3699999999999999E-2</v>
      </c>
      <c r="L3760">
        <f t="shared" si="174"/>
        <v>2.3699999999999999E-2</v>
      </c>
      <c r="M3760" t="s">
        <v>740</v>
      </c>
      <c r="N3760" t="s">
        <v>741</v>
      </c>
      <c r="O3760">
        <v>1.4957E-2</v>
      </c>
      <c r="P3760">
        <v>0</v>
      </c>
      <c r="Q3760" t="s">
        <v>742</v>
      </c>
      <c r="R3760" t="s">
        <v>743</v>
      </c>
      <c r="S3760">
        <v>6174</v>
      </c>
      <c r="T3760">
        <v>6175</v>
      </c>
      <c r="U3760" t="s">
        <v>744</v>
      </c>
      <c r="V3760" t="s">
        <v>687</v>
      </c>
      <c r="W3760" t="s">
        <v>745</v>
      </c>
      <c r="X3760" t="s">
        <v>688</v>
      </c>
      <c r="Y3760">
        <v>704</v>
      </c>
      <c r="Z3760">
        <v>1</v>
      </c>
      <c r="AA3760">
        <v>234</v>
      </c>
      <c r="AB3760">
        <v>1</v>
      </c>
      <c r="AC3760" t="s">
        <v>35</v>
      </c>
      <c r="AD3760" t="s">
        <v>35</v>
      </c>
      <c r="AE3760" t="str">
        <f t="shared" si="175"/>
        <v>sp|Q91ZA3|PCCA_MOUSE_sp|Q8BH59|CMC1_MOUSE</v>
      </c>
      <c r="AF3760" t="str">
        <f t="shared" si="176"/>
        <v>VK[325.13]LVHC[160.03]K[170.11]_K[325.13]IYSTLAGTR</v>
      </c>
    </row>
    <row r="3761" spans="1:32" x14ac:dyDescent="0.25">
      <c r="A3761" t="s">
        <v>4576</v>
      </c>
      <c r="B3761" t="str">
        <f>VLOOKUP(A3761,[1]Files!$A$2:$B$73,2,FALSE)</f>
        <v>Heart</v>
      </c>
      <c r="C3761">
        <v>7527</v>
      </c>
      <c r="D3761">
        <v>4124.9597720000002</v>
      </c>
      <c r="E3761">
        <v>4125.0119080000004</v>
      </c>
      <c r="F3761">
        <v>4</v>
      </c>
      <c r="G3761">
        <v>1252.658617</v>
      </c>
      <c r="H3761">
        <v>2120.8960910000001</v>
      </c>
      <c r="I3761">
        <v>1252.6564209999999</v>
      </c>
      <c r="J3761">
        <v>2120.9221520000001</v>
      </c>
      <c r="K3761">
        <v>-2.3900000000000001E-2</v>
      </c>
      <c r="L3761">
        <f t="shared" si="174"/>
        <v>2.3900000000000001E-2</v>
      </c>
      <c r="M3761" t="s">
        <v>2714</v>
      </c>
      <c r="N3761" t="s">
        <v>4577</v>
      </c>
      <c r="O3761" t="s">
        <v>35</v>
      </c>
      <c r="P3761" t="s">
        <v>35</v>
      </c>
      <c r="Q3761" t="s">
        <v>2715</v>
      </c>
      <c r="R3761" t="s">
        <v>4578</v>
      </c>
      <c r="S3761">
        <v>7530</v>
      </c>
      <c r="T3761">
        <v>7531</v>
      </c>
      <c r="U3761" t="s">
        <v>1178</v>
      </c>
      <c r="V3761" t="s">
        <v>2709</v>
      </c>
      <c r="W3761" t="s">
        <v>1179</v>
      </c>
      <c r="X3761" t="s">
        <v>2710</v>
      </c>
      <c r="Y3761">
        <v>288</v>
      </c>
      <c r="Z3761">
        <v>1</v>
      </c>
      <c r="AA3761">
        <v>544</v>
      </c>
      <c r="AB3761">
        <v>1</v>
      </c>
      <c r="AC3761">
        <v>2.18E-2</v>
      </c>
      <c r="AD3761">
        <v>2.0299999999999999E-2</v>
      </c>
      <c r="AE3761" t="str">
        <f t="shared" si="175"/>
        <v>sp|P38647|GRP75_MOUSE_sp|P52825|CPT2_MOUSE</v>
      </c>
      <c r="AF3761" t="str">
        <f t="shared" si="176"/>
        <v>HIVK[325.13]EFKR_YHGQLTK[325.13]EAAM[147.04]GQGFDR</v>
      </c>
    </row>
    <row r="3762" spans="1:32" x14ac:dyDescent="0.25">
      <c r="A3762" t="s">
        <v>4544</v>
      </c>
      <c r="B3762" t="str">
        <f>VLOOKUP(A3762,[1]Files!$A$2:$B$73,2,FALSE)</f>
        <v>Heart</v>
      </c>
      <c r="C3762">
        <v>13950</v>
      </c>
      <c r="D3762">
        <v>5464.6536189999997</v>
      </c>
      <c r="E3762">
        <v>5465.6398849999996</v>
      </c>
      <c r="F3762">
        <v>5</v>
      </c>
      <c r="G3762">
        <v>1552.7623759999999</v>
      </c>
      <c r="H3762">
        <v>3160.4861780000001</v>
      </c>
      <c r="I3762">
        <v>1552.752172</v>
      </c>
      <c r="J3762">
        <v>3160.4724350000001</v>
      </c>
      <c r="K3762">
        <v>2.3900000000000001E-2</v>
      </c>
      <c r="L3762">
        <f t="shared" si="174"/>
        <v>2.3900000000000001E-2</v>
      </c>
      <c r="M3762" t="s">
        <v>2867</v>
      </c>
      <c r="N3762" t="s">
        <v>2868</v>
      </c>
      <c r="O3762" t="s">
        <v>35</v>
      </c>
      <c r="P3762" t="s">
        <v>35</v>
      </c>
      <c r="Q3762" t="s">
        <v>2869</v>
      </c>
      <c r="R3762" t="s">
        <v>2870</v>
      </c>
      <c r="S3762">
        <v>13951</v>
      </c>
      <c r="T3762">
        <v>13954</v>
      </c>
      <c r="U3762" t="s">
        <v>1955</v>
      </c>
      <c r="V3762" t="s">
        <v>1955</v>
      </c>
      <c r="W3762" t="s">
        <v>1956</v>
      </c>
      <c r="X3762" t="s">
        <v>1956</v>
      </c>
      <c r="Y3762">
        <v>299</v>
      </c>
      <c r="Z3762">
        <v>1</v>
      </c>
      <c r="AA3762">
        <v>122</v>
      </c>
      <c r="AB3762">
        <v>1</v>
      </c>
      <c r="AC3762">
        <v>1.01E-3</v>
      </c>
      <c r="AD3762" s="1">
        <v>4.49E-5</v>
      </c>
      <c r="AE3762" t="str">
        <f t="shared" si="175"/>
        <v>sp|P50544|ACADV_MOUSE_sp|P50544|ACADV_MOUSE</v>
      </c>
      <c r="AF3762" t="str">
        <f t="shared" si="176"/>
        <v>SFGGVTHGLPEK[325.13]K_FFEEVNDPAK[325.13]NDALEKVEDDTLQGLK</v>
      </c>
    </row>
    <row r="3763" spans="1:32" x14ac:dyDescent="0.25">
      <c r="A3763" t="s">
        <v>727</v>
      </c>
      <c r="B3763" t="str">
        <f>VLOOKUP(A3763,[1]Files!$A$2:$B$73,2,FALSE)</f>
        <v>Brain</v>
      </c>
      <c r="C3763">
        <v>6770</v>
      </c>
      <c r="D3763">
        <v>3372.6171949999998</v>
      </c>
      <c r="E3763">
        <v>3373.6049250000001</v>
      </c>
      <c r="F3763">
        <v>4</v>
      </c>
      <c r="G3763">
        <v>1246.593797</v>
      </c>
      <c r="H3763">
        <v>1374.6183329999999</v>
      </c>
      <c r="I3763">
        <v>1246.582981</v>
      </c>
      <c r="J3763">
        <v>1374.6051729999999</v>
      </c>
      <c r="K3763">
        <v>2.4E-2</v>
      </c>
      <c r="L3763">
        <f t="shared" si="174"/>
        <v>2.4E-2</v>
      </c>
      <c r="M3763" t="s">
        <v>759</v>
      </c>
      <c r="N3763" t="s">
        <v>733</v>
      </c>
      <c r="O3763">
        <v>0</v>
      </c>
      <c r="P3763">
        <v>0</v>
      </c>
      <c r="Q3763" t="s">
        <v>760</v>
      </c>
      <c r="R3763" t="s">
        <v>735</v>
      </c>
      <c r="S3763">
        <v>6773</v>
      </c>
      <c r="T3763">
        <v>6774</v>
      </c>
      <c r="U3763" t="s">
        <v>737</v>
      </c>
      <c r="V3763" t="s">
        <v>737</v>
      </c>
      <c r="W3763" t="s">
        <v>739</v>
      </c>
      <c r="X3763" t="s">
        <v>739</v>
      </c>
      <c r="Y3763">
        <v>78</v>
      </c>
      <c r="Z3763">
        <v>1</v>
      </c>
      <c r="AA3763">
        <v>67</v>
      </c>
      <c r="AB3763">
        <v>1</v>
      </c>
      <c r="AC3763" t="s">
        <v>35</v>
      </c>
      <c r="AD3763" t="s">
        <v>35</v>
      </c>
      <c r="AE3763" t="str">
        <f t="shared" si="175"/>
        <v>sp|P19783|COX41_MOUSE_sp|P19783|COX41_MOUSE</v>
      </c>
      <c r="AF3763" t="str">
        <f t="shared" si="176"/>
        <v>DEK[325.13]VQLYR_EK[325.13]ADWSSLSR</v>
      </c>
    </row>
    <row r="3764" spans="1:32" x14ac:dyDescent="0.25">
      <c r="A3764" t="s">
        <v>4859</v>
      </c>
      <c r="B3764" t="str">
        <f>VLOOKUP(A3764,[1]Files!$A$2:$B$73,2,FALSE)</f>
        <v>Heart</v>
      </c>
      <c r="C3764">
        <v>13968</v>
      </c>
      <c r="D3764">
        <v>4305.1466609999998</v>
      </c>
      <c r="E3764">
        <v>4306.1349550000004</v>
      </c>
      <c r="F3764">
        <v>4</v>
      </c>
      <c r="G3764">
        <v>1725.8259</v>
      </c>
      <c r="H3764">
        <v>1827.9156969999999</v>
      </c>
      <c r="I3764">
        <v>1725.825002</v>
      </c>
      <c r="J3764">
        <v>1827.8924300000001</v>
      </c>
      <c r="K3764">
        <v>2.4199999999999999E-2</v>
      </c>
      <c r="L3764">
        <f t="shared" si="174"/>
        <v>2.4199999999999999E-2</v>
      </c>
      <c r="M3764" t="s">
        <v>3361</v>
      </c>
      <c r="N3764" t="s">
        <v>3307</v>
      </c>
      <c r="O3764" t="s">
        <v>35</v>
      </c>
      <c r="P3764" t="s">
        <v>35</v>
      </c>
      <c r="Q3764" t="s">
        <v>3362</v>
      </c>
      <c r="R3764" t="s">
        <v>3290</v>
      </c>
      <c r="S3764">
        <v>13969</v>
      </c>
      <c r="T3764">
        <v>13972</v>
      </c>
      <c r="U3764" t="s">
        <v>3272</v>
      </c>
      <c r="V3764" t="s">
        <v>3272</v>
      </c>
      <c r="W3764" t="s">
        <v>3273</v>
      </c>
      <c r="X3764" t="s">
        <v>3273</v>
      </c>
      <c r="Y3764">
        <v>86</v>
      </c>
      <c r="Z3764">
        <v>1</v>
      </c>
      <c r="AA3764">
        <v>28</v>
      </c>
      <c r="AB3764">
        <v>1</v>
      </c>
      <c r="AC3764" s="1">
        <v>3.9099999999999998E-6</v>
      </c>
      <c r="AD3764" s="1">
        <v>2.8399999999999999E-5</v>
      </c>
      <c r="AE3764" t="str">
        <f t="shared" si="175"/>
        <v>sp|Q64433|CH10_MOUSE_sp|Q64433|CH10_MOUSE</v>
      </c>
      <c r="AF3764" t="str">
        <f t="shared" si="176"/>
        <v>VVLDDK[325.13]DYFLFR_SAAETVTK[325.13]GGIMLPEK</v>
      </c>
    </row>
    <row r="3765" spans="1:32" x14ac:dyDescent="0.25">
      <c r="A3765" t="s">
        <v>1077</v>
      </c>
      <c r="B3765" t="str">
        <f>VLOOKUP(A3765,[1]Files!$A$2:$B$73,2,FALSE)</f>
        <v>Brain</v>
      </c>
      <c r="C3765">
        <v>7055</v>
      </c>
      <c r="D3765">
        <v>3932.9895569999999</v>
      </c>
      <c r="E3765">
        <v>3934.9971839999998</v>
      </c>
      <c r="F3765">
        <v>5</v>
      </c>
      <c r="G3765">
        <v>2060.010104</v>
      </c>
      <c r="H3765">
        <v>1121.574388</v>
      </c>
      <c r="I3765">
        <v>2060.006214</v>
      </c>
      <c r="J3765">
        <v>1121.55393</v>
      </c>
      <c r="K3765">
        <v>2.4299999999999999E-2</v>
      </c>
      <c r="L3765">
        <f t="shared" si="174"/>
        <v>2.4299999999999999E-2</v>
      </c>
      <c r="M3765" t="s">
        <v>1168</v>
      </c>
      <c r="N3765" t="s">
        <v>740</v>
      </c>
      <c r="O3765">
        <v>0</v>
      </c>
      <c r="P3765">
        <v>2.7982E-2</v>
      </c>
      <c r="Q3765" t="s">
        <v>1169</v>
      </c>
      <c r="R3765" t="s">
        <v>742</v>
      </c>
      <c r="S3765">
        <v>7058</v>
      </c>
      <c r="T3765">
        <v>7059</v>
      </c>
      <c r="U3765" t="s">
        <v>687</v>
      </c>
      <c r="V3765" t="s">
        <v>744</v>
      </c>
      <c r="W3765" t="s">
        <v>688</v>
      </c>
      <c r="X3765" t="s">
        <v>745</v>
      </c>
      <c r="Y3765">
        <v>244</v>
      </c>
      <c r="Z3765">
        <v>1</v>
      </c>
      <c r="AA3765">
        <v>704</v>
      </c>
      <c r="AB3765">
        <v>1</v>
      </c>
      <c r="AC3765" t="s">
        <v>35</v>
      </c>
      <c r="AD3765" t="s">
        <v>35</v>
      </c>
      <c r="AE3765" t="str">
        <f t="shared" si="175"/>
        <v>sp|Q8BH59|CMC1_MOUSE_sp|Q91ZA3|PCCA_MOUSE</v>
      </c>
      <c r="AF3765" t="str">
        <f t="shared" si="176"/>
        <v>VK[325.13]LVHC[160.03]K[170.11]_K[325.13]DIEVTKEEFAQSAIR</v>
      </c>
    </row>
    <row r="3766" spans="1:32" x14ac:dyDescent="0.25">
      <c r="A3766" t="s">
        <v>548</v>
      </c>
      <c r="B3766" t="str">
        <f>VLOOKUP(A3766,[1]Files!$A$2:$B$73,2,FALSE)</f>
        <v>Liver</v>
      </c>
      <c r="C3766">
        <v>17422</v>
      </c>
      <c r="D3766">
        <v>5584.5123839999997</v>
      </c>
      <c r="E3766">
        <v>5585.5470640000003</v>
      </c>
      <c r="F3766">
        <v>4</v>
      </c>
      <c r="G3766">
        <v>1220.5749980000001</v>
      </c>
      <c r="H3766">
        <v>3612.5323210000001</v>
      </c>
      <c r="I3766">
        <v>1220.5747249999999</v>
      </c>
      <c r="J3766">
        <v>3612.5080950000001</v>
      </c>
      <c r="K3766">
        <v>2.4500000000000001E-2</v>
      </c>
      <c r="L3766">
        <f t="shared" si="174"/>
        <v>2.4500000000000001E-2</v>
      </c>
      <c r="M3766" t="s">
        <v>109</v>
      </c>
      <c r="N3766" t="s">
        <v>678</v>
      </c>
      <c r="O3766">
        <v>0</v>
      </c>
      <c r="P3766">
        <v>4.7244000000000001E-3</v>
      </c>
      <c r="Q3766" t="s">
        <v>111</v>
      </c>
      <c r="R3766" t="s">
        <v>341</v>
      </c>
      <c r="S3766">
        <v>17423</v>
      </c>
      <c r="T3766">
        <v>17426</v>
      </c>
      <c r="U3766" t="s">
        <v>112</v>
      </c>
      <c r="V3766" t="s">
        <v>342</v>
      </c>
      <c r="W3766" t="s">
        <v>113</v>
      </c>
      <c r="X3766" t="s">
        <v>113</v>
      </c>
      <c r="Y3766">
        <v>363</v>
      </c>
      <c r="Z3766">
        <v>1</v>
      </c>
      <c r="AA3766">
        <v>136</v>
      </c>
      <c r="AB3766">
        <v>1</v>
      </c>
      <c r="AC3766" t="s">
        <v>35</v>
      </c>
      <c r="AD3766" t="s">
        <v>35</v>
      </c>
      <c r="AE3766" t="str">
        <f t="shared" si="175"/>
        <v>sp|Q8BW75|AOFB_MOUSE +1_sp|Q8BW75|AOFB_MOUSE</v>
      </c>
      <c r="AF3766" t="str">
        <f t="shared" si="176"/>
        <v>K[325.13]LC[160.03]ELYAK_TMDEMGQEIPSDAPWK[325.13]APLAEEWDYMTM[147.04]K</v>
      </c>
    </row>
    <row r="3767" spans="1:32" x14ac:dyDescent="0.25">
      <c r="A3767" t="s">
        <v>1776</v>
      </c>
      <c r="B3767" t="str">
        <f>VLOOKUP(A3767,[1]Files!$A$2:$B$73,2,FALSE)</f>
        <v>Heart</v>
      </c>
      <c r="C3767">
        <v>8181</v>
      </c>
      <c r="D3767">
        <v>4983.4897259999998</v>
      </c>
      <c r="E3767">
        <v>4983.50263</v>
      </c>
      <c r="F3767">
        <v>4</v>
      </c>
      <c r="G3767">
        <v>2107.0301239999999</v>
      </c>
      <c r="H3767">
        <v>2125.0545379999999</v>
      </c>
      <c r="I3767">
        <v>2108.0572040000002</v>
      </c>
      <c r="J3767">
        <v>2124.0521039999999</v>
      </c>
      <c r="K3767">
        <v>-2.46E-2</v>
      </c>
      <c r="L3767">
        <f t="shared" si="174"/>
        <v>2.46E-2</v>
      </c>
      <c r="M3767" t="s">
        <v>2182</v>
      </c>
      <c r="N3767" t="s">
        <v>2171</v>
      </c>
      <c r="O3767">
        <v>0</v>
      </c>
      <c r="P3767">
        <v>0</v>
      </c>
      <c r="Q3767" t="s">
        <v>2172</v>
      </c>
      <c r="R3767" t="s">
        <v>2172</v>
      </c>
      <c r="S3767">
        <v>8184</v>
      </c>
      <c r="T3767">
        <v>8185</v>
      </c>
      <c r="U3767" t="s">
        <v>2173</v>
      </c>
      <c r="V3767" t="s">
        <v>2173</v>
      </c>
      <c r="W3767" t="s">
        <v>2174</v>
      </c>
      <c r="X3767" t="s">
        <v>2174</v>
      </c>
      <c r="Y3767">
        <v>150</v>
      </c>
      <c r="Z3767">
        <v>1</v>
      </c>
      <c r="AA3767">
        <v>150</v>
      </c>
      <c r="AB3767">
        <v>1</v>
      </c>
      <c r="AC3767" t="s">
        <v>35</v>
      </c>
      <c r="AD3767" t="s">
        <v>35</v>
      </c>
      <c r="AE3767" t="str">
        <f t="shared" si="175"/>
        <v>sp|P20108|PRDX3_MOUSE_sp|P20108|PRDX3_MOUSE</v>
      </c>
      <c r="AF3767" t="str">
        <f t="shared" si="176"/>
        <v>K[325.13]NGGLGHMNITLLSDITK_K[325.13]NGGLGHM[147.04]NITLLSDITK</v>
      </c>
    </row>
    <row r="3768" spans="1:32" x14ac:dyDescent="0.25">
      <c r="A3768" t="s">
        <v>2249</v>
      </c>
      <c r="B3768" t="str">
        <f>VLOOKUP(A3768,[1]Files!$A$2:$B$73,2,FALSE)</f>
        <v>Heart</v>
      </c>
      <c r="C3768">
        <v>16144</v>
      </c>
      <c r="D3768">
        <v>5102.6603809999997</v>
      </c>
      <c r="E3768">
        <v>5102.670599</v>
      </c>
      <c r="F3768">
        <v>4</v>
      </c>
      <c r="G3768">
        <v>2116.1258269999998</v>
      </c>
      <c r="H3768">
        <v>2235.1294889999999</v>
      </c>
      <c r="I3768">
        <v>2115.121185</v>
      </c>
      <c r="J3768">
        <v>2236.158692</v>
      </c>
      <c r="K3768">
        <v>-2.46E-2</v>
      </c>
      <c r="L3768">
        <f t="shared" si="174"/>
        <v>2.46E-2</v>
      </c>
      <c r="M3768" t="s">
        <v>829</v>
      </c>
      <c r="N3768" t="s">
        <v>2524</v>
      </c>
      <c r="O3768">
        <v>0</v>
      </c>
      <c r="P3768">
        <v>2.5499000000000001E-2</v>
      </c>
      <c r="Q3768" t="s">
        <v>831</v>
      </c>
      <c r="R3768" t="s">
        <v>2525</v>
      </c>
      <c r="S3768">
        <v>16147</v>
      </c>
      <c r="T3768">
        <v>16146</v>
      </c>
      <c r="U3768" t="s">
        <v>158</v>
      </c>
      <c r="V3768" t="s">
        <v>2526</v>
      </c>
      <c r="W3768" t="s">
        <v>159</v>
      </c>
      <c r="X3768" t="s">
        <v>2527</v>
      </c>
      <c r="Y3768">
        <v>133</v>
      </c>
      <c r="Z3768">
        <v>1</v>
      </c>
      <c r="AA3768">
        <v>583</v>
      </c>
      <c r="AB3768">
        <v>1</v>
      </c>
      <c r="AC3768" t="s">
        <v>35</v>
      </c>
      <c r="AD3768" t="s">
        <v>35</v>
      </c>
      <c r="AE3768" t="str">
        <f t="shared" si="175"/>
        <v>sp|P56480|ATPB_MOUSE_sp|Q8CGK3|LONM_MOUSE</v>
      </c>
      <c r="AF3768" t="str">
        <f t="shared" si="176"/>
        <v>VLDSGAPIK[325.13]IPVGPETLGR_TKTENPLVLIDEVDK[325.13]IGR</v>
      </c>
    </row>
    <row r="3769" spans="1:32" x14ac:dyDescent="0.25">
      <c r="A3769" t="s">
        <v>4240</v>
      </c>
      <c r="B3769" t="str">
        <f>VLOOKUP(A3769,[1]Files!$A$2:$B$73,2,FALSE)</f>
        <v>Heart</v>
      </c>
      <c r="C3769">
        <v>10378</v>
      </c>
      <c r="D3769">
        <v>4131.920282</v>
      </c>
      <c r="E3769">
        <v>4131.9152279999998</v>
      </c>
      <c r="F3769">
        <v>4</v>
      </c>
      <c r="G3769">
        <v>841.42967399999998</v>
      </c>
      <c r="H3769">
        <v>2539.085544</v>
      </c>
      <c r="I3769">
        <v>841.42938100000003</v>
      </c>
      <c r="J3769">
        <v>2539.1107729999999</v>
      </c>
      <c r="K3769">
        <v>-2.4899999999999999E-2</v>
      </c>
      <c r="L3769">
        <f t="shared" si="174"/>
        <v>2.4899999999999999E-2</v>
      </c>
      <c r="M3769" t="s">
        <v>4127</v>
      </c>
      <c r="N3769" t="s">
        <v>4344</v>
      </c>
      <c r="O3769">
        <v>1.0347E-2</v>
      </c>
      <c r="P3769">
        <v>0</v>
      </c>
      <c r="Q3769" t="s">
        <v>4129</v>
      </c>
      <c r="R3769" t="s">
        <v>4130</v>
      </c>
      <c r="S3769">
        <v>10379</v>
      </c>
      <c r="T3769">
        <v>10382</v>
      </c>
      <c r="U3769" t="s">
        <v>2193</v>
      </c>
      <c r="V3769" t="s">
        <v>2193</v>
      </c>
      <c r="W3769" t="s">
        <v>2194</v>
      </c>
      <c r="X3769" t="s">
        <v>2194</v>
      </c>
      <c r="Y3769">
        <v>65</v>
      </c>
      <c r="Z3769">
        <v>1</v>
      </c>
      <c r="AA3769">
        <v>103</v>
      </c>
      <c r="AB3769">
        <v>1</v>
      </c>
      <c r="AC3769" t="s">
        <v>35</v>
      </c>
      <c r="AD3769" t="s">
        <v>35</v>
      </c>
      <c r="AE3769" t="str">
        <f t="shared" si="175"/>
        <v>sp|Q99MN9|PCCB_MOUSE_sp|Q99MN9|PCCB_MOUSE</v>
      </c>
      <c r="AF3769" t="str">
        <f t="shared" si="176"/>
        <v>GK[325.13]LTAR_C[160.03]ADFGMAADKNK[325.13]FPGDSVVTGR</v>
      </c>
    </row>
    <row r="3770" spans="1:32" x14ac:dyDescent="0.25">
      <c r="A3770" t="s">
        <v>3578</v>
      </c>
      <c r="B3770" t="str">
        <f>VLOOKUP(A3770,[1]Files!$A$2:$B$73,2,FALSE)</f>
        <v>Heart</v>
      </c>
      <c r="C3770">
        <v>8132</v>
      </c>
      <c r="D3770">
        <v>5429.6445860000003</v>
      </c>
      <c r="E3770">
        <v>5430.6466730000002</v>
      </c>
      <c r="F3770">
        <v>4</v>
      </c>
      <c r="G3770">
        <v>1555.773363</v>
      </c>
      <c r="H3770">
        <v>3122.4661590000001</v>
      </c>
      <c r="I3770">
        <v>1555.7729670000001</v>
      </c>
      <c r="J3770">
        <v>3122.4920050000001</v>
      </c>
      <c r="K3770">
        <v>-2.5499999999999998E-2</v>
      </c>
      <c r="L3770">
        <f t="shared" si="174"/>
        <v>2.5499999999999998E-2</v>
      </c>
      <c r="M3770" t="s">
        <v>3800</v>
      </c>
      <c r="N3770" t="s">
        <v>3801</v>
      </c>
      <c r="O3770">
        <v>0</v>
      </c>
      <c r="P3770">
        <v>0</v>
      </c>
      <c r="Q3770" t="s">
        <v>3802</v>
      </c>
      <c r="R3770" t="s">
        <v>3803</v>
      </c>
      <c r="S3770">
        <v>8135</v>
      </c>
      <c r="T3770">
        <v>8136</v>
      </c>
      <c r="U3770" t="s">
        <v>3804</v>
      </c>
      <c r="V3770" t="s">
        <v>3804</v>
      </c>
      <c r="W3770" t="s">
        <v>3805</v>
      </c>
      <c r="X3770" t="s">
        <v>3805</v>
      </c>
      <c r="Y3770">
        <v>390</v>
      </c>
      <c r="Z3770">
        <v>1</v>
      </c>
      <c r="AA3770">
        <v>376</v>
      </c>
      <c r="AB3770">
        <v>1</v>
      </c>
      <c r="AC3770" t="s">
        <v>35</v>
      </c>
      <c r="AD3770" t="s">
        <v>35</v>
      </c>
      <c r="AE3770" t="str">
        <f t="shared" si="175"/>
        <v>sp|Q2TPA8|HSDL2_MOUSE_sp|Q2TPA8|HSDL2_MOUSE</v>
      </c>
      <c r="AF3770" t="str">
        <f t="shared" si="176"/>
        <v>IVK[325.13]DSLSDEVVR_QQPQPFVQSMLPQK[325.13]PHFGAVEETFR</v>
      </c>
    </row>
    <row r="3771" spans="1:32" x14ac:dyDescent="0.25">
      <c r="A3771" t="s">
        <v>2554</v>
      </c>
      <c r="B3771" t="str">
        <f>VLOOKUP(A3771,[1]Files!$A$2:$B$73,2,FALSE)</f>
        <v>Heart</v>
      </c>
      <c r="C3771">
        <v>4063</v>
      </c>
      <c r="D3771">
        <v>3181.6222469999998</v>
      </c>
      <c r="E3771">
        <v>3181.5883239999998</v>
      </c>
      <c r="F3771">
        <v>4</v>
      </c>
      <c r="G3771">
        <v>1110.567918</v>
      </c>
      <c r="H3771">
        <v>1319.6492639999999</v>
      </c>
      <c r="I3771">
        <v>1110.5669370000001</v>
      </c>
      <c r="J3771">
        <v>1319.6245120000001</v>
      </c>
      <c r="K3771">
        <v>2.5700000000000001E-2</v>
      </c>
      <c r="L3771">
        <f t="shared" si="174"/>
        <v>2.5700000000000001E-2</v>
      </c>
      <c r="M3771" t="s">
        <v>1856</v>
      </c>
      <c r="N3771" t="s">
        <v>2627</v>
      </c>
      <c r="O3771">
        <v>0</v>
      </c>
      <c r="P3771">
        <v>4.7849999999999997E-2</v>
      </c>
      <c r="Q3771" t="s">
        <v>1858</v>
      </c>
      <c r="R3771" t="s">
        <v>2628</v>
      </c>
      <c r="S3771">
        <v>4066</v>
      </c>
      <c r="T3771">
        <v>4067</v>
      </c>
      <c r="U3771" t="s">
        <v>1338</v>
      </c>
      <c r="V3771" t="s">
        <v>2577</v>
      </c>
      <c r="W3771" t="s">
        <v>1339</v>
      </c>
      <c r="X3771" t="s">
        <v>2579</v>
      </c>
      <c r="Y3771">
        <v>90</v>
      </c>
      <c r="Z3771">
        <v>1</v>
      </c>
      <c r="AA3771">
        <v>69</v>
      </c>
      <c r="AB3771">
        <v>1</v>
      </c>
      <c r="AC3771" t="s">
        <v>35</v>
      </c>
      <c r="AD3771" t="s">
        <v>35</v>
      </c>
      <c r="AE3771" t="str">
        <f t="shared" si="175"/>
        <v>sp|O35143|ATIF1_MOUSE_rev_sp|Q9CXD6|MCUR1_MOUSE</v>
      </c>
      <c r="AF3771" t="str">
        <f t="shared" si="176"/>
        <v>LQK[325.13]QIER_K[325.13]ENLSYLEK</v>
      </c>
    </row>
    <row r="3772" spans="1:32" x14ac:dyDescent="0.25">
      <c r="A3772" t="s">
        <v>3578</v>
      </c>
      <c r="B3772" t="str">
        <f>VLOOKUP(A3772,[1]Files!$A$2:$B$73,2,FALSE)</f>
        <v>Heart</v>
      </c>
      <c r="C3772">
        <v>6654</v>
      </c>
      <c r="D3772">
        <v>3787.9194889999999</v>
      </c>
      <c r="E3772">
        <v>3787.909369</v>
      </c>
      <c r="F3772">
        <v>4</v>
      </c>
      <c r="G3772">
        <v>1465.74785</v>
      </c>
      <c r="H3772">
        <v>1570.766574</v>
      </c>
      <c r="I3772">
        <v>1465.7300399999999</v>
      </c>
      <c r="J3772">
        <v>1570.7587140000001</v>
      </c>
      <c r="K3772">
        <v>2.5700000000000001E-2</v>
      </c>
      <c r="L3772">
        <f t="shared" si="174"/>
        <v>2.5700000000000001E-2</v>
      </c>
      <c r="M3772" t="s">
        <v>3739</v>
      </c>
      <c r="N3772" t="s">
        <v>3740</v>
      </c>
      <c r="O3772">
        <v>2.0275999999999999E-2</v>
      </c>
      <c r="P3772">
        <v>1.0475999999999999E-2</v>
      </c>
      <c r="Q3772" t="s">
        <v>3741</v>
      </c>
      <c r="R3772" t="s">
        <v>3742</v>
      </c>
      <c r="S3772">
        <v>6655</v>
      </c>
      <c r="T3772">
        <v>6658</v>
      </c>
      <c r="U3772" t="s">
        <v>3743</v>
      </c>
      <c r="V3772" t="s">
        <v>3744</v>
      </c>
      <c r="W3772" t="s">
        <v>3745</v>
      </c>
      <c r="X3772" t="s">
        <v>3746</v>
      </c>
      <c r="Y3772">
        <v>67</v>
      </c>
      <c r="Z3772">
        <v>1</v>
      </c>
      <c r="AA3772">
        <v>136</v>
      </c>
      <c r="AB3772">
        <v>1</v>
      </c>
      <c r="AC3772" t="s">
        <v>35</v>
      </c>
      <c r="AD3772" t="s">
        <v>35</v>
      </c>
      <c r="AE3772" t="str">
        <f t="shared" si="175"/>
        <v>rev_sp|Q9CWG8|NDUF7_MOUSE_rev_sp|A2AS89|SPEB_MOUSE</v>
      </c>
      <c r="AF3772" t="str">
        <f t="shared" si="176"/>
        <v>ASPEGAK[325.13]DLLVK[170.11]_K[325.13]SDLLGEDVSRR</v>
      </c>
    </row>
    <row r="3773" spans="1:32" x14ac:dyDescent="0.25">
      <c r="A3773" t="s">
        <v>2964</v>
      </c>
      <c r="B3773" t="str">
        <f>VLOOKUP(A3773,[1]Files!$A$2:$B$73,2,FALSE)</f>
        <v>Heart</v>
      </c>
      <c r="C3773">
        <v>4259</v>
      </c>
      <c r="D3773">
        <v>2963.4916320000002</v>
      </c>
      <c r="E3773">
        <v>2963.4777279999998</v>
      </c>
      <c r="F3773">
        <v>4</v>
      </c>
      <c r="G3773">
        <v>811.418993</v>
      </c>
      <c r="H3773">
        <v>1400.6675749999999</v>
      </c>
      <c r="I3773">
        <v>811.41881599999999</v>
      </c>
      <c r="J3773">
        <v>1400.6935940000001</v>
      </c>
      <c r="K3773">
        <v>-2.58E-2</v>
      </c>
      <c r="L3773">
        <f t="shared" si="174"/>
        <v>2.58E-2</v>
      </c>
      <c r="M3773" t="s">
        <v>2971</v>
      </c>
      <c r="N3773" t="s">
        <v>2614</v>
      </c>
      <c r="O3773">
        <v>2.7778000000000001E-2</v>
      </c>
      <c r="P3773">
        <v>3.2703000000000003E-2</v>
      </c>
      <c r="Q3773" t="s">
        <v>2972</v>
      </c>
      <c r="R3773" t="s">
        <v>2616</v>
      </c>
      <c r="S3773">
        <v>4262</v>
      </c>
      <c r="T3773">
        <v>4263</v>
      </c>
      <c r="U3773" t="s">
        <v>2373</v>
      </c>
      <c r="V3773" t="s">
        <v>2618</v>
      </c>
      <c r="W3773" t="s">
        <v>1198</v>
      </c>
      <c r="X3773" t="s">
        <v>2620</v>
      </c>
      <c r="Y3773">
        <v>191</v>
      </c>
      <c r="Z3773">
        <v>1</v>
      </c>
      <c r="AA3773">
        <v>64</v>
      </c>
      <c r="AB3773">
        <v>1</v>
      </c>
      <c r="AC3773" t="s">
        <v>35</v>
      </c>
      <c r="AD3773" t="s">
        <v>35</v>
      </c>
      <c r="AE3773" t="str">
        <f t="shared" si="175"/>
        <v>sp|O08528|HXK2_MOUSE_rev_sp|Q9DA03|LYRM7_MOUSE</v>
      </c>
      <c r="AF3773" t="str">
        <f t="shared" si="176"/>
        <v>K[325.13]AIQR_K[325.13]FEENIK[170.11]VR</v>
      </c>
    </row>
    <row r="3774" spans="1:32" x14ac:dyDescent="0.25">
      <c r="A3774" t="s">
        <v>1776</v>
      </c>
      <c r="B3774" t="str">
        <f>VLOOKUP(A3774,[1]Files!$A$2:$B$73,2,FALSE)</f>
        <v>Heart</v>
      </c>
      <c r="C3774">
        <v>8452</v>
      </c>
      <c r="D3774">
        <v>4748.5837199999996</v>
      </c>
      <c r="E3774">
        <v>4748.5939859999999</v>
      </c>
      <c r="F3774">
        <v>5</v>
      </c>
      <c r="G3774">
        <v>1568.864108</v>
      </c>
      <c r="H3774">
        <v>2428.3145479999998</v>
      </c>
      <c r="I3774">
        <v>1568.8562429999999</v>
      </c>
      <c r="J3774">
        <v>2428.2961890000001</v>
      </c>
      <c r="K3774">
        <v>2.6200000000000001E-2</v>
      </c>
      <c r="L3774">
        <f t="shared" si="174"/>
        <v>2.6200000000000001E-2</v>
      </c>
      <c r="M3774" t="s">
        <v>2218</v>
      </c>
      <c r="N3774" t="s">
        <v>629</v>
      </c>
      <c r="O3774">
        <v>0</v>
      </c>
      <c r="P3774">
        <v>0</v>
      </c>
      <c r="Q3774" t="s">
        <v>2219</v>
      </c>
      <c r="R3774" t="s">
        <v>630</v>
      </c>
      <c r="S3774">
        <v>8455</v>
      </c>
      <c r="T3774">
        <v>8456</v>
      </c>
      <c r="U3774" t="s">
        <v>90</v>
      </c>
      <c r="V3774" t="s">
        <v>158</v>
      </c>
      <c r="W3774" t="s">
        <v>91</v>
      </c>
      <c r="X3774" t="s">
        <v>159</v>
      </c>
      <c r="Y3774">
        <v>84</v>
      </c>
      <c r="Z3774">
        <v>1</v>
      </c>
      <c r="AA3774">
        <v>124</v>
      </c>
      <c r="AB3774">
        <v>1</v>
      </c>
      <c r="AC3774" t="s">
        <v>35</v>
      </c>
      <c r="AD3774" t="s">
        <v>35</v>
      </c>
      <c r="AE3774" t="str">
        <f t="shared" si="175"/>
        <v>sp|Q9DB20|ATPO_MOUSE_sp|P56480|ATPB_MOUSE</v>
      </c>
      <c r="AF3774" t="str">
        <f t="shared" si="176"/>
        <v>VSLAVLNPYIK[325.13]R_GQK[325.13]VLDSGAPIKIPVGPETLGR</v>
      </c>
    </row>
    <row r="3775" spans="1:32" x14ac:dyDescent="0.25">
      <c r="A3775" t="s">
        <v>4677</v>
      </c>
      <c r="B3775" t="str">
        <f>VLOOKUP(A3775,[1]Files!$A$2:$B$73,2,FALSE)</f>
        <v>Heart</v>
      </c>
      <c r="C3775">
        <v>15394</v>
      </c>
      <c r="D3775">
        <v>4151.1917800000001</v>
      </c>
      <c r="E3775">
        <v>4151.206244</v>
      </c>
      <c r="F3775">
        <v>4</v>
      </c>
      <c r="G3775">
        <v>1693.9416980000001</v>
      </c>
      <c r="H3775">
        <v>1705.845018</v>
      </c>
      <c r="I3775">
        <v>1693.9290739999999</v>
      </c>
      <c r="J3775">
        <v>1705.83115</v>
      </c>
      <c r="K3775">
        <v>2.6499999999999999E-2</v>
      </c>
      <c r="L3775">
        <f t="shared" si="174"/>
        <v>2.6499999999999999E-2</v>
      </c>
      <c r="M3775" t="s">
        <v>3256</v>
      </c>
      <c r="N3775" t="s">
        <v>3355</v>
      </c>
      <c r="O3775" t="s">
        <v>35</v>
      </c>
      <c r="P3775" t="s">
        <v>35</v>
      </c>
      <c r="Q3775" t="s">
        <v>3258</v>
      </c>
      <c r="R3775" t="s">
        <v>3356</v>
      </c>
      <c r="S3775">
        <v>15395</v>
      </c>
      <c r="T3775">
        <v>15398</v>
      </c>
      <c r="U3775" t="s">
        <v>1801</v>
      </c>
      <c r="V3775" t="s">
        <v>1801</v>
      </c>
      <c r="W3775" t="s">
        <v>1802</v>
      </c>
      <c r="X3775" t="s">
        <v>1802</v>
      </c>
      <c r="Y3775">
        <v>303</v>
      </c>
      <c r="Z3775">
        <v>1</v>
      </c>
      <c r="AA3775">
        <v>728</v>
      </c>
      <c r="AB3775">
        <v>1</v>
      </c>
      <c r="AC3775">
        <v>0.01</v>
      </c>
      <c r="AD3775" s="1">
        <v>1.11E-6</v>
      </c>
      <c r="AE3775" t="str">
        <f t="shared" si="175"/>
        <v>sp|Q8BMS1|ECHA_MOUSE_sp|Q8BMS1|ECHA_MOUSE</v>
      </c>
      <c r="AF3775" t="str">
        <f t="shared" si="176"/>
        <v>GLYPAPLK[325.13]IIDAVK_FVDLYGAQK[325.13]VVDR</v>
      </c>
    </row>
    <row r="3776" spans="1:32" x14ac:dyDescent="0.25">
      <c r="A3776" t="s">
        <v>4692</v>
      </c>
      <c r="B3776" t="str">
        <f>VLOOKUP(A3776,[1]Files!$A$2:$B$73,2,FALSE)</f>
        <v>Heart</v>
      </c>
      <c r="C3776">
        <v>7251</v>
      </c>
      <c r="D3776">
        <v>3481.9022289999998</v>
      </c>
      <c r="E3776">
        <v>3482.8710380000002</v>
      </c>
      <c r="F3776">
        <v>4</v>
      </c>
      <c r="G3776">
        <v>1316.7582259999999</v>
      </c>
      <c r="H3776">
        <v>1413.7389390000001</v>
      </c>
      <c r="I3776">
        <v>1316.745236</v>
      </c>
      <c r="J3776">
        <v>1413.7252289999999</v>
      </c>
      <c r="K3776">
        <v>2.6700000000000002E-2</v>
      </c>
      <c r="L3776">
        <f t="shared" si="174"/>
        <v>2.6700000000000002E-2</v>
      </c>
      <c r="M3776" t="s">
        <v>189</v>
      </c>
      <c r="N3776" t="s">
        <v>2346</v>
      </c>
      <c r="O3776" t="s">
        <v>35</v>
      </c>
      <c r="P3776" t="s">
        <v>35</v>
      </c>
      <c r="Q3776" t="s">
        <v>191</v>
      </c>
      <c r="R3776" t="s">
        <v>2347</v>
      </c>
      <c r="S3776">
        <v>7254</v>
      </c>
      <c r="T3776">
        <v>7255</v>
      </c>
      <c r="U3776" t="s">
        <v>72</v>
      </c>
      <c r="V3776" t="s">
        <v>158</v>
      </c>
      <c r="W3776" t="s">
        <v>73</v>
      </c>
      <c r="X3776" t="s">
        <v>159</v>
      </c>
      <c r="Y3776">
        <v>175</v>
      </c>
      <c r="Z3776">
        <v>1</v>
      </c>
      <c r="AA3776">
        <v>201</v>
      </c>
      <c r="AB3776">
        <v>1</v>
      </c>
      <c r="AC3776" s="1">
        <v>3.3500000000000001E-6</v>
      </c>
      <c r="AD3776" s="1">
        <v>2.1499999999999998E-9</v>
      </c>
      <c r="AE3776" t="str">
        <f t="shared" si="175"/>
        <v>sp|Q03265|ATPA_MOUSE_sp|P56480|ATPB_MOUSE</v>
      </c>
      <c r="AF3776" t="str">
        <f t="shared" si="176"/>
        <v>VGLK[325.13]APGIIPR_GGK[325.13]IGLFGGAGVGK</v>
      </c>
    </row>
    <row r="3777" spans="1:32" x14ac:dyDescent="0.25">
      <c r="A3777" t="s">
        <v>4048</v>
      </c>
      <c r="B3777" t="str">
        <f>VLOOKUP(A3777,[1]Files!$A$2:$B$73,2,FALSE)</f>
        <v>Heart</v>
      </c>
      <c r="C3777">
        <v>6053</v>
      </c>
      <c r="D3777">
        <v>4131.9183899999998</v>
      </c>
      <c r="E3777">
        <v>4131.9425719999999</v>
      </c>
      <c r="F3777">
        <v>4</v>
      </c>
      <c r="G3777">
        <v>842.432909</v>
      </c>
      <c r="H3777">
        <v>2538.0804170000001</v>
      </c>
      <c r="I3777">
        <v>841.42938100000003</v>
      </c>
      <c r="J3777">
        <v>2539.1107729999999</v>
      </c>
      <c r="K3777">
        <v>-2.6800000000000001E-2</v>
      </c>
      <c r="L3777">
        <f t="shared" si="174"/>
        <v>2.6800000000000001E-2</v>
      </c>
      <c r="M3777" t="s">
        <v>4127</v>
      </c>
      <c r="N3777" t="s">
        <v>4128</v>
      </c>
      <c r="O3777">
        <v>8.2644999999999993E-3</v>
      </c>
      <c r="P3777">
        <v>0</v>
      </c>
      <c r="Q3777" t="s">
        <v>4129</v>
      </c>
      <c r="R3777" t="s">
        <v>4130</v>
      </c>
      <c r="S3777">
        <v>6054</v>
      </c>
      <c r="T3777">
        <v>6057</v>
      </c>
      <c r="U3777" t="s">
        <v>2193</v>
      </c>
      <c r="V3777" t="s">
        <v>2193</v>
      </c>
      <c r="W3777" t="s">
        <v>2194</v>
      </c>
      <c r="X3777" t="s">
        <v>2194</v>
      </c>
      <c r="Y3777">
        <v>65</v>
      </c>
      <c r="Z3777">
        <v>1</v>
      </c>
      <c r="AA3777">
        <v>101</v>
      </c>
      <c r="AB3777">
        <v>1</v>
      </c>
      <c r="AC3777" t="s">
        <v>35</v>
      </c>
      <c r="AD3777" t="s">
        <v>35</v>
      </c>
      <c r="AE3777" t="str">
        <f t="shared" si="175"/>
        <v>sp|Q99MN9|PCCB_MOUSE_sp|Q99MN9|PCCB_MOUSE</v>
      </c>
      <c r="AF3777" t="str">
        <f t="shared" si="176"/>
        <v>GK[325.13]LTAR_C[160.03]ADFGMAADK[325.13]NKFPGDSVVTGR</v>
      </c>
    </row>
    <row r="3778" spans="1:32" x14ac:dyDescent="0.25">
      <c r="A3778" t="s">
        <v>1776</v>
      </c>
      <c r="B3778" t="str">
        <f>VLOOKUP(A3778,[1]Files!$A$2:$B$73,2,FALSE)</f>
        <v>Heart</v>
      </c>
      <c r="C3778">
        <v>9234</v>
      </c>
      <c r="D3778">
        <v>4670.3480769999996</v>
      </c>
      <c r="E3778">
        <v>4670.3328780000002</v>
      </c>
      <c r="F3778">
        <v>5</v>
      </c>
      <c r="G3778">
        <v>1028.502489</v>
      </c>
      <c r="H3778">
        <v>2890.4405240000001</v>
      </c>
      <c r="I3778">
        <v>1028.5026049999999</v>
      </c>
      <c r="J3778">
        <v>2890.4132540000001</v>
      </c>
      <c r="K3778">
        <v>2.7199999999999998E-2</v>
      </c>
      <c r="L3778">
        <f t="shared" ref="L3778:L3841" si="177">ABS(K3778)</f>
        <v>2.7199999999999998E-2</v>
      </c>
      <c r="M3778" t="s">
        <v>1905</v>
      </c>
      <c r="N3778" t="s">
        <v>2239</v>
      </c>
      <c r="O3778">
        <v>0</v>
      </c>
      <c r="P3778">
        <v>0</v>
      </c>
      <c r="Q3778" t="s">
        <v>1907</v>
      </c>
      <c r="R3778" t="s">
        <v>2221</v>
      </c>
      <c r="S3778">
        <v>9237</v>
      </c>
      <c r="T3778">
        <v>9236</v>
      </c>
      <c r="U3778" t="s">
        <v>1801</v>
      </c>
      <c r="V3778" t="s">
        <v>1801</v>
      </c>
      <c r="W3778" t="s">
        <v>1802</v>
      </c>
      <c r="X3778" t="s">
        <v>1802</v>
      </c>
      <c r="Y3778">
        <v>289</v>
      </c>
      <c r="Z3778">
        <v>1</v>
      </c>
      <c r="AA3778">
        <v>505</v>
      </c>
      <c r="AB3778">
        <v>1</v>
      </c>
      <c r="AC3778" t="s">
        <v>35</v>
      </c>
      <c r="AD3778" t="s">
        <v>35</v>
      </c>
      <c r="AE3778" t="str">
        <f t="shared" si="175"/>
        <v>sp|Q8BMS1|ECHA_MOUSE_sp|Q8BMS1|ECHA_MOUSE</v>
      </c>
      <c r="AF3778" t="str">
        <f t="shared" si="176"/>
        <v>TVEEK[325.13]VK_VIGM[147.04]HYFSPVDK[325.13]MQLLEIITTDK</v>
      </c>
    </row>
    <row r="3779" spans="1:32" x14ac:dyDescent="0.25">
      <c r="A3779" t="s">
        <v>727</v>
      </c>
      <c r="B3779" t="str">
        <f>VLOOKUP(A3779,[1]Files!$A$2:$B$73,2,FALSE)</f>
        <v>Brain</v>
      </c>
      <c r="C3779">
        <v>7616</v>
      </c>
      <c r="D3779">
        <v>3584.820686</v>
      </c>
      <c r="E3779">
        <v>3586.8261170000001</v>
      </c>
      <c r="F3779">
        <v>4</v>
      </c>
      <c r="G3779">
        <v>1411.67473</v>
      </c>
      <c r="H3779">
        <v>1421.740892</v>
      </c>
      <c r="I3779">
        <v>1411.6731930000001</v>
      </c>
      <c r="J3779">
        <v>1421.715058</v>
      </c>
      <c r="K3779">
        <v>2.7400000000000001E-2</v>
      </c>
      <c r="L3779">
        <f t="shared" si="177"/>
        <v>2.7400000000000001E-2</v>
      </c>
      <c r="M3779" t="s">
        <v>768</v>
      </c>
      <c r="N3779" t="s">
        <v>805</v>
      </c>
      <c r="O3779">
        <v>0</v>
      </c>
      <c r="P3779">
        <v>4.7794000000000003E-2</v>
      </c>
      <c r="Q3779" t="s">
        <v>770</v>
      </c>
      <c r="R3779" t="s">
        <v>806</v>
      </c>
      <c r="S3779">
        <v>7619</v>
      </c>
      <c r="T3779">
        <v>7620</v>
      </c>
      <c r="U3779" t="s">
        <v>772</v>
      </c>
      <c r="V3779" t="s">
        <v>807</v>
      </c>
      <c r="W3779" t="s">
        <v>773</v>
      </c>
      <c r="X3779" t="s">
        <v>808</v>
      </c>
      <c r="Y3779">
        <v>192</v>
      </c>
      <c r="Z3779">
        <v>1</v>
      </c>
      <c r="AA3779">
        <v>385</v>
      </c>
      <c r="AB3779">
        <v>1</v>
      </c>
      <c r="AC3779" t="s">
        <v>35</v>
      </c>
      <c r="AD3779" t="s">
        <v>35</v>
      </c>
      <c r="AE3779" t="str">
        <f t="shared" ref="AE3779:AE3842" si="178">U3779&amp;"_"&amp;V3779</f>
        <v>sp|P16858|G3P_MOUSE_rev_sp|Q8C3X4|GUF1_MOUSE</v>
      </c>
      <c r="AF3779" t="str">
        <f t="shared" ref="AF3779:AF3842" si="179">IF(I3779&lt;J3779,M3779&amp;"_"&amp;N3779,N3779&amp;"_"&amp;M3779)</f>
        <v>TVDGPSGK[325.13]LWR_K[170.11]THASVIK[325.13]DGK</v>
      </c>
    </row>
    <row r="3780" spans="1:32" x14ac:dyDescent="0.25">
      <c r="A3780" t="s">
        <v>1776</v>
      </c>
      <c r="B3780" t="str">
        <f>VLOOKUP(A3780,[1]Files!$A$2:$B$73,2,FALSE)</f>
        <v>Heart</v>
      </c>
      <c r="C3780">
        <v>8328</v>
      </c>
      <c r="D3780">
        <v>4829.4216109999998</v>
      </c>
      <c r="E3780">
        <v>4829.4649579999996</v>
      </c>
      <c r="F3780">
        <v>5</v>
      </c>
      <c r="G3780">
        <v>1292.5760969999999</v>
      </c>
      <c r="H3780">
        <v>2785.4404490000002</v>
      </c>
      <c r="I3780">
        <v>1292.5740430000001</v>
      </c>
      <c r="J3780">
        <v>2785.4149090000001</v>
      </c>
      <c r="K3780">
        <v>2.76E-2</v>
      </c>
      <c r="L3780">
        <f t="shared" si="177"/>
        <v>2.76E-2</v>
      </c>
      <c r="M3780" t="s">
        <v>2195</v>
      </c>
      <c r="N3780" t="s">
        <v>2196</v>
      </c>
      <c r="O3780">
        <v>0</v>
      </c>
      <c r="P3780">
        <v>3.9408999999999998E-3</v>
      </c>
      <c r="Q3780" t="s">
        <v>70</v>
      </c>
      <c r="R3780" t="s">
        <v>2197</v>
      </c>
      <c r="S3780">
        <v>8329</v>
      </c>
      <c r="T3780">
        <v>8330</v>
      </c>
      <c r="U3780" t="s">
        <v>72</v>
      </c>
      <c r="V3780" t="s">
        <v>158</v>
      </c>
      <c r="W3780" t="s">
        <v>73</v>
      </c>
      <c r="X3780" t="s">
        <v>159</v>
      </c>
      <c r="Y3780">
        <v>427</v>
      </c>
      <c r="Z3780">
        <v>1</v>
      </c>
      <c r="AA3780">
        <v>480</v>
      </c>
      <c r="AB3780">
        <v>1</v>
      </c>
      <c r="AC3780" t="s">
        <v>35</v>
      </c>
      <c r="AD3780" t="s">
        <v>35</v>
      </c>
      <c r="AE3780" t="str">
        <f t="shared" si="178"/>
        <v>sp|Q03265|ATPA_MOUSE_sp|P56480|ATPB_MOUSE</v>
      </c>
      <c r="AF3780" t="str">
        <f t="shared" si="179"/>
        <v>AM[147.04]K[325.13]QVAGTM[147.04]K_FLSQPFQVAEVFTGHM[147.04]GK[325.13]LVPLK</v>
      </c>
    </row>
    <row r="3781" spans="1:32" x14ac:dyDescent="0.25">
      <c r="A3781" t="s">
        <v>3850</v>
      </c>
      <c r="B3781" t="str">
        <f>VLOOKUP(A3781,[1]Files!$A$2:$B$73,2,FALSE)</f>
        <v>Heart</v>
      </c>
      <c r="C3781">
        <v>13074</v>
      </c>
      <c r="D3781">
        <v>4134.9751530000003</v>
      </c>
      <c r="E3781">
        <v>4135.9762629999996</v>
      </c>
      <c r="F3781">
        <v>4</v>
      </c>
      <c r="G3781">
        <v>1275.5406969999999</v>
      </c>
      <c r="H3781">
        <v>2108.029391</v>
      </c>
      <c r="I3781">
        <v>1275.540782</v>
      </c>
      <c r="J3781">
        <v>2108.0572040000002</v>
      </c>
      <c r="K3781">
        <v>-2.7900000000000001E-2</v>
      </c>
      <c r="L3781">
        <f t="shared" si="177"/>
        <v>2.7900000000000001E-2</v>
      </c>
      <c r="M3781" t="s">
        <v>2401</v>
      </c>
      <c r="N3781" t="s">
        <v>2182</v>
      </c>
      <c r="O3781">
        <v>0</v>
      </c>
      <c r="P3781">
        <v>0</v>
      </c>
      <c r="Q3781" t="s">
        <v>2402</v>
      </c>
      <c r="R3781" t="s">
        <v>2172</v>
      </c>
      <c r="S3781">
        <v>13075</v>
      </c>
      <c r="T3781">
        <v>13078</v>
      </c>
      <c r="U3781" t="s">
        <v>2173</v>
      </c>
      <c r="V3781" t="s">
        <v>2173</v>
      </c>
      <c r="W3781" t="s">
        <v>2174</v>
      </c>
      <c r="X3781" t="s">
        <v>2174</v>
      </c>
      <c r="Y3781">
        <v>254</v>
      </c>
      <c r="Z3781">
        <v>1</v>
      </c>
      <c r="AA3781">
        <v>150</v>
      </c>
      <c r="AB3781">
        <v>1</v>
      </c>
      <c r="AC3781" t="s">
        <v>35</v>
      </c>
      <c r="AD3781" t="s">
        <v>35</v>
      </c>
      <c r="AE3781" t="str">
        <f t="shared" si="178"/>
        <v>sp|P20108|PRDX3_MOUSE_sp|P20108|PRDX3_MOUSE</v>
      </c>
      <c r="AF3781" t="str">
        <f t="shared" si="179"/>
        <v>EYFEK[325.13]VHQ_K[325.13]NGGLGHMNITLLSDITK</v>
      </c>
    </row>
    <row r="3782" spans="1:32" x14ac:dyDescent="0.25">
      <c r="A3782" t="s">
        <v>2249</v>
      </c>
      <c r="B3782" t="str">
        <f>VLOOKUP(A3782,[1]Files!$A$2:$B$73,2,FALSE)</f>
        <v>Heart</v>
      </c>
      <c r="C3782">
        <v>7488</v>
      </c>
      <c r="D3782">
        <v>3270.5634089999999</v>
      </c>
      <c r="E3782">
        <v>3270.5626889999999</v>
      </c>
      <c r="F3782">
        <v>4</v>
      </c>
      <c r="G3782">
        <v>1259.579393</v>
      </c>
      <c r="H3782">
        <v>1259.5789520000001</v>
      </c>
      <c r="I3782">
        <v>1259.593486</v>
      </c>
      <c r="J3782">
        <v>1259.593486</v>
      </c>
      <c r="K3782">
        <v>-2.86E-2</v>
      </c>
      <c r="L3782">
        <f t="shared" si="177"/>
        <v>2.86E-2</v>
      </c>
      <c r="M3782" t="s">
        <v>2286</v>
      </c>
      <c r="N3782" t="s">
        <v>2286</v>
      </c>
      <c r="O3782">
        <v>3.8644999999999999E-2</v>
      </c>
      <c r="P3782">
        <v>4.6826E-2</v>
      </c>
      <c r="Q3782" t="s">
        <v>2287</v>
      </c>
      <c r="R3782" t="s">
        <v>2287</v>
      </c>
      <c r="S3782">
        <v>7492</v>
      </c>
      <c r="T3782">
        <v>7491</v>
      </c>
      <c r="U3782" t="s">
        <v>2288</v>
      </c>
      <c r="V3782" t="s">
        <v>2288</v>
      </c>
      <c r="W3782" t="s">
        <v>2289</v>
      </c>
      <c r="X3782" t="s">
        <v>2289</v>
      </c>
      <c r="Y3782">
        <v>559</v>
      </c>
      <c r="Z3782">
        <v>1</v>
      </c>
      <c r="AA3782">
        <v>559</v>
      </c>
      <c r="AB3782">
        <v>1</v>
      </c>
      <c r="AC3782" t="s">
        <v>35</v>
      </c>
      <c r="AD3782" t="s">
        <v>35</v>
      </c>
      <c r="AE3782" t="str">
        <f t="shared" si="178"/>
        <v>sp|Q60649|CLPB_MOUSE_sp|Q60649|CLPB_MOUSE</v>
      </c>
      <c r="AF3782" t="str">
        <f t="shared" si="179"/>
        <v>ELNFWAK[325.13]R_ELNFWAK[325.13]R</v>
      </c>
    </row>
    <row r="3783" spans="1:32" x14ac:dyDescent="0.25">
      <c r="A3783" t="s">
        <v>1576</v>
      </c>
      <c r="B3783" t="str">
        <f>VLOOKUP(A3783,[1]Files!$A$2:$B$73,2,FALSE)</f>
        <v>Brain</v>
      </c>
      <c r="C3783">
        <v>12857</v>
      </c>
      <c r="D3783">
        <v>4473.2125180000003</v>
      </c>
      <c r="E3783">
        <v>4475.2262629999996</v>
      </c>
      <c r="F3783">
        <v>4</v>
      </c>
      <c r="G3783">
        <v>1002.503892</v>
      </c>
      <c r="H3783">
        <v>2719.3035610000002</v>
      </c>
      <c r="I3783">
        <v>1002.502212</v>
      </c>
      <c r="J3783">
        <v>2719.3340910000002</v>
      </c>
      <c r="K3783">
        <v>-2.8799999999999999E-2</v>
      </c>
      <c r="L3783">
        <f t="shared" si="177"/>
        <v>2.8799999999999999E-2</v>
      </c>
      <c r="M3783" t="s">
        <v>1281</v>
      </c>
      <c r="N3783" t="s">
        <v>1640</v>
      </c>
      <c r="O3783">
        <v>4.0267999999999997E-3</v>
      </c>
      <c r="P3783">
        <v>3.2751000000000002E-2</v>
      </c>
      <c r="Q3783" t="s">
        <v>1283</v>
      </c>
      <c r="R3783" t="s">
        <v>1641</v>
      </c>
      <c r="S3783">
        <v>12858</v>
      </c>
      <c r="T3783">
        <v>12859</v>
      </c>
      <c r="U3783" t="s">
        <v>1285</v>
      </c>
      <c r="V3783" t="s">
        <v>1642</v>
      </c>
      <c r="W3783" t="s">
        <v>814</v>
      </c>
      <c r="X3783" t="s">
        <v>1643</v>
      </c>
      <c r="Y3783">
        <v>74</v>
      </c>
      <c r="Z3783">
        <v>1</v>
      </c>
      <c r="AA3783">
        <v>273</v>
      </c>
      <c r="AB3783">
        <v>1</v>
      </c>
      <c r="AC3783" t="s">
        <v>35</v>
      </c>
      <c r="AD3783" t="s">
        <v>35</v>
      </c>
      <c r="AE3783" t="str">
        <f t="shared" si="178"/>
        <v>sp|P62897|CYC_MOUSE +1_sp|Q99JY0|ECHB_MOUSE</v>
      </c>
      <c r="AF3783" t="str">
        <f t="shared" si="179"/>
        <v>K[325.13]YIPGTK_AQDEGHLSDIVPFK[170.11]VPGK[325.13]DTVTK</v>
      </c>
    </row>
    <row r="3784" spans="1:32" x14ac:dyDescent="0.25">
      <c r="A3784" t="s">
        <v>1776</v>
      </c>
      <c r="B3784" t="str">
        <f>VLOOKUP(A3784,[1]Files!$A$2:$B$73,2,FALSE)</f>
        <v>Heart</v>
      </c>
      <c r="C3784">
        <v>8242</v>
      </c>
      <c r="D3784">
        <v>3934.0120649999999</v>
      </c>
      <c r="E3784">
        <v>3935.004203</v>
      </c>
      <c r="F3784">
        <v>5</v>
      </c>
      <c r="G3784">
        <v>1315.677829</v>
      </c>
      <c r="H3784">
        <v>1866.9291720000001</v>
      </c>
      <c r="I3784">
        <v>1315.677216</v>
      </c>
      <c r="J3784">
        <v>1866.958811</v>
      </c>
      <c r="K3784">
        <v>-2.9000000000000001E-2</v>
      </c>
      <c r="L3784">
        <f t="shared" si="177"/>
        <v>2.9000000000000001E-2</v>
      </c>
      <c r="M3784" t="s">
        <v>2047</v>
      </c>
      <c r="N3784" t="s">
        <v>2187</v>
      </c>
      <c r="O3784">
        <v>0</v>
      </c>
      <c r="P3784">
        <v>3.3679000000000001E-2</v>
      </c>
      <c r="Q3784" t="s">
        <v>2048</v>
      </c>
      <c r="R3784" t="s">
        <v>2188</v>
      </c>
      <c r="S3784">
        <v>8245</v>
      </c>
      <c r="T3784">
        <v>8246</v>
      </c>
      <c r="U3784" t="s">
        <v>2050</v>
      </c>
      <c r="V3784" t="s">
        <v>914</v>
      </c>
      <c r="W3784" t="s">
        <v>2051</v>
      </c>
      <c r="X3784" t="s">
        <v>915</v>
      </c>
      <c r="Y3784">
        <v>344</v>
      </c>
      <c r="Z3784">
        <v>1</v>
      </c>
      <c r="AA3784">
        <v>327</v>
      </c>
      <c r="AB3784">
        <v>1</v>
      </c>
      <c r="AC3784" t="s">
        <v>35</v>
      </c>
      <c r="AD3784" t="s">
        <v>35</v>
      </c>
      <c r="AE3784" t="str">
        <f t="shared" si="178"/>
        <v>sp|Q6P8J7|KCRS_MOUSE_sp|P40142|TKT_MOUSE</v>
      </c>
      <c r="AF3784" t="str">
        <f t="shared" si="179"/>
        <v>FSK[325.13]ILENLR_KAYGLALAK[325.13]LGHASDR</v>
      </c>
    </row>
    <row r="3785" spans="1:32" x14ac:dyDescent="0.25">
      <c r="A3785" t="s">
        <v>4240</v>
      </c>
      <c r="B3785" t="str">
        <f>VLOOKUP(A3785,[1]Files!$A$2:$B$73,2,FALSE)</f>
        <v>Heart</v>
      </c>
      <c r="C3785">
        <v>11433</v>
      </c>
      <c r="D3785">
        <v>4114.9207699999997</v>
      </c>
      <c r="E3785">
        <v>4114.922552</v>
      </c>
      <c r="F3785">
        <v>4</v>
      </c>
      <c r="G3785">
        <v>841.42894100000001</v>
      </c>
      <c r="H3785">
        <v>2522.0867640000001</v>
      </c>
      <c r="I3785">
        <v>841.42938100000003</v>
      </c>
      <c r="J3785">
        <v>2522.1159010000001</v>
      </c>
      <c r="K3785">
        <v>-2.9600000000000001E-2</v>
      </c>
      <c r="L3785">
        <f t="shared" si="177"/>
        <v>2.9600000000000001E-2</v>
      </c>
      <c r="M3785" t="s">
        <v>4127</v>
      </c>
      <c r="N3785" t="s">
        <v>4364</v>
      </c>
      <c r="O3785">
        <v>1.4576999999999999E-3</v>
      </c>
      <c r="P3785">
        <v>4.8008000000000002E-2</v>
      </c>
      <c r="Q3785" t="s">
        <v>4129</v>
      </c>
      <c r="R3785" t="s">
        <v>4365</v>
      </c>
      <c r="S3785">
        <v>11436</v>
      </c>
      <c r="T3785">
        <v>11437</v>
      </c>
      <c r="U3785" t="s">
        <v>2193</v>
      </c>
      <c r="V3785" t="s">
        <v>4366</v>
      </c>
      <c r="W3785" t="s">
        <v>2194</v>
      </c>
      <c r="X3785" t="s">
        <v>4367</v>
      </c>
      <c r="Y3785">
        <v>65</v>
      </c>
      <c r="Z3785">
        <v>1</v>
      </c>
      <c r="AA3785">
        <v>133</v>
      </c>
      <c r="AB3785">
        <v>1</v>
      </c>
      <c r="AC3785" t="s">
        <v>35</v>
      </c>
      <c r="AD3785" t="s">
        <v>35</v>
      </c>
      <c r="AE3785" t="str">
        <f t="shared" si="178"/>
        <v>sp|Q99MN9|PCCB_MOUSE_rev_sp|Q9CXJ1|SYEM_MOUSE</v>
      </c>
      <c r="AF3785" t="str">
        <f t="shared" si="179"/>
        <v>GK[325.13]LTAR_EMYAPDLVDK[325.13]NQLESGFAEK[170.11]</v>
      </c>
    </row>
    <row r="3786" spans="1:32" x14ac:dyDescent="0.25">
      <c r="A3786" t="s">
        <v>548</v>
      </c>
      <c r="B3786" t="str">
        <f>VLOOKUP(A3786,[1]Files!$A$2:$B$73,2,FALSE)</f>
        <v>Liver</v>
      </c>
      <c r="C3786">
        <v>18866</v>
      </c>
      <c r="D3786">
        <v>5140.7266170000003</v>
      </c>
      <c r="E3786">
        <v>5142.7570249999999</v>
      </c>
      <c r="F3786">
        <v>4</v>
      </c>
      <c r="G3786">
        <v>1210.659349</v>
      </c>
      <c r="H3786">
        <v>3178.6622040000002</v>
      </c>
      <c r="I3786">
        <v>1210.6557519999999</v>
      </c>
      <c r="J3786">
        <v>3178.6961099999999</v>
      </c>
      <c r="K3786">
        <v>-3.0300000000000001E-2</v>
      </c>
      <c r="L3786">
        <f t="shared" si="177"/>
        <v>3.0300000000000001E-2</v>
      </c>
      <c r="M3786" t="s">
        <v>378</v>
      </c>
      <c r="N3786" t="s">
        <v>697</v>
      </c>
      <c r="O3786">
        <v>2.2872E-2</v>
      </c>
      <c r="P3786">
        <v>2.9162E-2</v>
      </c>
      <c r="Q3786" t="s">
        <v>380</v>
      </c>
      <c r="R3786" t="s">
        <v>698</v>
      </c>
      <c r="S3786">
        <v>18867</v>
      </c>
      <c r="T3786">
        <v>18870</v>
      </c>
      <c r="U3786" t="s">
        <v>382</v>
      </c>
      <c r="V3786" t="s">
        <v>699</v>
      </c>
      <c r="W3786" t="s">
        <v>383</v>
      </c>
      <c r="X3786" t="s">
        <v>700</v>
      </c>
      <c r="Y3786">
        <v>296</v>
      </c>
      <c r="Z3786">
        <v>1</v>
      </c>
      <c r="AA3786">
        <v>284</v>
      </c>
      <c r="AB3786">
        <v>1</v>
      </c>
      <c r="AC3786" t="s">
        <v>35</v>
      </c>
      <c r="AD3786" t="s">
        <v>35</v>
      </c>
      <c r="AE3786" t="str">
        <f t="shared" si="178"/>
        <v>sp|P47740|AL3A2_MOUSE_sp|Q64133|AOFA_MOUSE</v>
      </c>
      <c r="AF3786" t="str">
        <f t="shared" si="179"/>
        <v>LQSLLK[325.13]GQK_IHFK[325.13]PELPPERNQLIQRLPM[147.04]GAVIK[170.11]</v>
      </c>
    </row>
    <row r="3787" spans="1:32" x14ac:dyDescent="0.25">
      <c r="A3787" t="s">
        <v>4585</v>
      </c>
      <c r="B3787" t="str">
        <f>VLOOKUP(A3787,[1]Files!$A$2:$B$73,2,FALSE)</f>
        <v>Heart</v>
      </c>
      <c r="C3787">
        <v>9692</v>
      </c>
      <c r="D3787">
        <v>4983.4841109999998</v>
      </c>
      <c r="E3787">
        <v>4984.4768599999998</v>
      </c>
      <c r="F3787">
        <v>5</v>
      </c>
      <c r="G3787">
        <v>2107.0269499999999</v>
      </c>
      <c r="H3787">
        <v>2125.0520959999999</v>
      </c>
      <c r="I3787">
        <v>2108.0572040000002</v>
      </c>
      <c r="J3787">
        <v>2124.0521039999999</v>
      </c>
      <c r="K3787">
        <v>-3.0300000000000001E-2</v>
      </c>
      <c r="L3787">
        <f t="shared" si="177"/>
        <v>3.0300000000000001E-2</v>
      </c>
      <c r="M3787" t="s">
        <v>2182</v>
      </c>
      <c r="N3787" t="s">
        <v>2171</v>
      </c>
      <c r="O3787" t="s">
        <v>35</v>
      </c>
      <c r="P3787" t="s">
        <v>35</v>
      </c>
      <c r="Q3787" t="s">
        <v>2172</v>
      </c>
      <c r="R3787" t="s">
        <v>2172</v>
      </c>
      <c r="S3787">
        <v>9695</v>
      </c>
      <c r="T3787">
        <v>9696</v>
      </c>
      <c r="U3787" t="s">
        <v>2173</v>
      </c>
      <c r="V3787" t="s">
        <v>2173</v>
      </c>
      <c r="W3787" t="s">
        <v>2174</v>
      </c>
      <c r="X3787" t="s">
        <v>2174</v>
      </c>
      <c r="Y3787">
        <v>150</v>
      </c>
      <c r="Z3787">
        <v>1</v>
      </c>
      <c r="AA3787">
        <v>150</v>
      </c>
      <c r="AB3787">
        <v>1</v>
      </c>
      <c r="AC3787">
        <v>4.1100000000000002E-4</v>
      </c>
      <c r="AD3787" s="1">
        <v>5.2900000000000004E-7</v>
      </c>
      <c r="AE3787" t="str">
        <f t="shared" si="178"/>
        <v>sp|P20108|PRDX3_MOUSE_sp|P20108|PRDX3_MOUSE</v>
      </c>
      <c r="AF3787" t="str">
        <f t="shared" si="179"/>
        <v>K[325.13]NGGLGHMNITLLSDITK_K[325.13]NGGLGHM[147.04]NITLLSDITK</v>
      </c>
    </row>
    <row r="3788" spans="1:32" x14ac:dyDescent="0.25">
      <c r="A3788" t="s">
        <v>4240</v>
      </c>
      <c r="B3788" t="str">
        <f>VLOOKUP(A3788,[1]Files!$A$2:$B$73,2,FALSE)</f>
        <v>Heart</v>
      </c>
      <c r="C3788">
        <v>14254</v>
      </c>
      <c r="D3788">
        <v>5213.5766400000002</v>
      </c>
      <c r="E3788">
        <v>5213.6177900000002</v>
      </c>
      <c r="F3788">
        <v>5</v>
      </c>
      <c r="G3788">
        <v>1819.903415</v>
      </c>
      <c r="H3788">
        <v>2642.268161</v>
      </c>
      <c r="I3788">
        <v>1820.9382439999999</v>
      </c>
      <c r="J3788">
        <v>2641.264674</v>
      </c>
      <c r="K3788">
        <v>-3.1300000000000001E-2</v>
      </c>
      <c r="L3788">
        <f t="shared" si="177"/>
        <v>3.1300000000000001E-2</v>
      </c>
      <c r="M3788" t="s">
        <v>4410</v>
      </c>
      <c r="N3788" t="s">
        <v>1658</v>
      </c>
      <c r="O3788">
        <v>1.6676E-2</v>
      </c>
      <c r="P3788">
        <v>0</v>
      </c>
      <c r="Q3788" t="s">
        <v>4411</v>
      </c>
      <c r="R3788" t="s">
        <v>1659</v>
      </c>
      <c r="S3788">
        <v>14257</v>
      </c>
      <c r="T3788">
        <v>14258</v>
      </c>
      <c r="U3788" t="s">
        <v>1285</v>
      </c>
      <c r="V3788" t="s">
        <v>216</v>
      </c>
      <c r="W3788" t="s">
        <v>814</v>
      </c>
      <c r="X3788" t="s">
        <v>217</v>
      </c>
      <c r="Y3788">
        <v>87</v>
      </c>
      <c r="Z3788">
        <v>1</v>
      </c>
      <c r="AA3788">
        <v>85</v>
      </c>
      <c r="AB3788">
        <v>1</v>
      </c>
      <c r="AC3788" t="s">
        <v>35</v>
      </c>
      <c r="AD3788" t="s">
        <v>35</v>
      </c>
      <c r="AE3788" t="str">
        <f t="shared" si="178"/>
        <v>sp|P62897|CYC_MOUSE +1_sp|Q9DCX2|ATP5H_MOUSE</v>
      </c>
      <c r="AF3788" t="str">
        <f t="shared" si="179"/>
        <v>YIPGTKM[147.04]IFAGIK[325.13]K[170.11]_IPVPEDK[325.13]YTALVDQEEKEDVK</v>
      </c>
    </row>
    <row r="3789" spans="1:32" x14ac:dyDescent="0.25">
      <c r="A3789" t="s">
        <v>548</v>
      </c>
      <c r="B3789" t="str">
        <f>VLOOKUP(A3789,[1]Files!$A$2:$B$73,2,FALSE)</f>
        <v>Liver</v>
      </c>
      <c r="C3789">
        <v>17701</v>
      </c>
      <c r="D3789">
        <v>5568.5253240000002</v>
      </c>
      <c r="E3789">
        <v>5568.5167899999997</v>
      </c>
      <c r="F3789">
        <v>4</v>
      </c>
      <c r="G3789">
        <v>1220.5742660000001</v>
      </c>
      <c r="H3789">
        <v>3596.5459930000002</v>
      </c>
      <c r="I3789">
        <v>1220.5747249999999</v>
      </c>
      <c r="J3789">
        <v>3596.513195</v>
      </c>
      <c r="K3789">
        <v>3.2300000000000002E-2</v>
      </c>
      <c r="L3789">
        <f t="shared" si="177"/>
        <v>3.2300000000000002E-2</v>
      </c>
      <c r="M3789" t="s">
        <v>109</v>
      </c>
      <c r="N3789" t="s">
        <v>349</v>
      </c>
      <c r="O3789">
        <v>0</v>
      </c>
      <c r="P3789">
        <v>1.0959E-2</v>
      </c>
      <c r="Q3789" t="s">
        <v>111</v>
      </c>
      <c r="R3789" t="s">
        <v>341</v>
      </c>
      <c r="S3789">
        <v>17702</v>
      </c>
      <c r="T3789">
        <v>17703</v>
      </c>
      <c r="U3789" t="s">
        <v>112</v>
      </c>
      <c r="V3789" t="s">
        <v>342</v>
      </c>
      <c r="W3789" t="s">
        <v>113</v>
      </c>
      <c r="X3789" t="s">
        <v>113</v>
      </c>
      <c r="Y3789">
        <v>363</v>
      </c>
      <c r="Z3789">
        <v>1</v>
      </c>
      <c r="AA3789">
        <v>136</v>
      </c>
      <c r="AB3789">
        <v>1</v>
      </c>
      <c r="AC3789" t="s">
        <v>35</v>
      </c>
      <c r="AD3789" t="s">
        <v>35</v>
      </c>
      <c r="AE3789" t="str">
        <f t="shared" si="178"/>
        <v>sp|Q8BW75|AOFB_MOUSE +1_sp|Q8BW75|AOFB_MOUSE</v>
      </c>
      <c r="AF3789" t="str">
        <f t="shared" si="179"/>
        <v>K[325.13]LC[160.03]ELYAK_TMDEMGQEIPSDAPWK[325.13]APLAEEWDYMTMK</v>
      </c>
    </row>
    <row r="3790" spans="1:32" x14ac:dyDescent="0.25">
      <c r="A3790" t="s">
        <v>4765</v>
      </c>
      <c r="B3790" t="str">
        <f>VLOOKUP(A3790,[1]Files!$A$2:$B$73,2,FALSE)</f>
        <v>Heart</v>
      </c>
      <c r="C3790">
        <v>7353</v>
      </c>
      <c r="D3790">
        <v>5429.6372620000002</v>
      </c>
      <c r="E3790">
        <v>5429.6500910000004</v>
      </c>
      <c r="F3790">
        <v>4</v>
      </c>
      <c r="G3790">
        <v>1555.773363</v>
      </c>
      <c r="H3790">
        <v>3122.4588349999999</v>
      </c>
      <c r="I3790">
        <v>1555.7729670000001</v>
      </c>
      <c r="J3790">
        <v>3122.4920050000001</v>
      </c>
      <c r="K3790">
        <v>-3.2800000000000003E-2</v>
      </c>
      <c r="L3790">
        <f t="shared" si="177"/>
        <v>3.2800000000000003E-2</v>
      </c>
      <c r="M3790" t="s">
        <v>3800</v>
      </c>
      <c r="N3790" t="s">
        <v>3801</v>
      </c>
      <c r="O3790" t="s">
        <v>35</v>
      </c>
      <c r="P3790" t="s">
        <v>35</v>
      </c>
      <c r="Q3790" t="s">
        <v>3802</v>
      </c>
      <c r="R3790" t="s">
        <v>3803</v>
      </c>
      <c r="S3790">
        <v>7356</v>
      </c>
      <c r="T3790">
        <v>7355</v>
      </c>
      <c r="U3790" t="s">
        <v>3804</v>
      </c>
      <c r="V3790" t="s">
        <v>3804</v>
      </c>
      <c r="W3790" t="s">
        <v>3805</v>
      </c>
      <c r="X3790" t="s">
        <v>3805</v>
      </c>
      <c r="Y3790">
        <v>390</v>
      </c>
      <c r="Z3790">
        <v>1</v>
      </c>
      <c r="AA3790">
        <v>376</v>
      </c>
      <c r="AB3790">
        <v>1</v>
      </c>
      <c r="AC3790">
        <v>1.8400000000000001E-3</v>
      </c>
      <c r="AD3790">
        <v>1.6900000000000001E-3</v>
      </c>
      <c r="AE3790" t="str">
        <f t="shared" si="178"/>
        <v>sp|Q2TPA8|HSDL2_MOUSE_sp|Q2TPA8|HSDL2_MOUSE</v>
      </c>
      <c r="AF3790" t="str">
        <f t="shared" si="179"/>
        <v>IVK[325.13]DSLSDEVVR_QQPQPFVQSMLPQK[325.13]PHFGAVEETFR</v>
      </c>
    </row>
    <row r="3791" spans="1:32" x14ac:dyDescent="0.25">
      <c r="A3791" t="s">
        <v>4765</v>
      </c>
      <c r="B3791" t="str">
        <f>VLOOKUP(A3791,[1]Files!$A$2:$B$73,2,FALSE)</f>
        <v>Heart</v>
      </c>
      <c r="C3791">
        <v>7185</v>
      </c>
      <c r="D3791">
        <v>4513.1366989999997</v>
      </c>
      <c r="E3791">
        <v>4513.1344660000004</v>
      </c>
      <c r="F3791">
        <v>4</v>
      </c>
      <c r="G3791">
        <v>1880.8658170000001</v>
      </c>
      <c r="H3791">
        <v>1880.8658170000001</v>
      </c>
      <c r="I3791">
        <v>1880.8733500000001</v>
      </c>
      <c r="J3791">
        <v>1880.8917939999999</v>
      </c>
      <c r="K3791">
        <v>-3.3500000000000002E-2</v>
      </c>
      <c r="L3791">
        <f t="shared" si="177"/>
        <v>3.3500000000000002E-2</v>
      </c>
      <c r="M3791" t="s">
        <v>859</v>
      </c>
      <c r="N3791" t="s">
        <v>4777</v>
      </c>
      <c r="O3791" t="s">
        <v>35</v>
      </c>
      <c r="P3791" t="s">
        <v>35</v>
      </c>
      <c r="Q3791" t="s">
        <v>861</v>
      </c>
      <c r="R3791" t="s">
        <v>4778</v>
      </c>
      <c r="S3791">
        <v>7188</v>
      </c>
      <c r="T3791">
        <v>7187</v>
      </c>
      <c r="U3791" t="s">
        <v>216</v>
      </c>
      <c r="V3791" t="s">
        <v>4779</v>
      </c>
      <c r="W3791" t="s">
        <v>217</v>
      </c>
      <c r="X3791" t="s">
        <v>4780</v>
      </c>
      <c r="Y3791">
        <v>149</v>
      </c>
      <c r="Z3791">
        <v>1</v>
      </c>
      <c r="AA3791">
        <v>124</v>
      </c>
      <c r="AB3791">
        <v>1</v>
      </c>
      <c r="AC3791">
        <v>2.75E-2</v>
      </c>
      <c r="AD3791">
        <v>9.3100000000000002E-2</v>
      </c>
      <c r="AE3791" t="str">
        <f t="shared" si="178"/>
        <v>sp|Q9DCX2|ATP5H_MOUSE_rev_sp|Q99N95|RM03_MOUSE</v>
      </c>
      <c r="AF3791" t="str">
        <f t="shared" si="179"/>
        <v>K[325.13]YPYWPHQPIENL_TQGHSAPQGK[325.13]FGWRK</v>
      </c>
    </row>
    <row r="3792" spans="1:32" x14ac:dyDescent="0.25">
      <c r="A3792" t="s">
        <v>4800</v>
      </c>
      <c r="B3792" t="str">
        <f>VLOOKUP(A3792,[1]Files!$A$2:$B$73,2,FALSE)</f>
        <v>Heart</v>
      </c>
      <c r="C3792">
        <v>16345</v>
      </c>
      <c r="D3792">
        <v>5362.650079</v>
      </c>
      <c r="E3792">
        <v>5362.6021650000002</v>
      </c>
      <c r="F3792">
        <v>5</v>
      </c>
      <c r="G3792">
        <v>1279.627</v>
      </c>
      <c r="H3792">
        <v>3331.6180140000001</v>
      </c>
      <c r="I3792">
        <v>1279.630934</v>
      </c>
      <c r="J3792">
        <v>3331.58059</v>
      </c>
      <c r="K3792">
        <v>3.3500000000000002E-2</v>
      </c>
      <c r="L3792">
        <f t="shared" si="177"/>
        <v>3.3500000000000002E-2</v>
      </c>
      <c r="M3792" t="s">
        <v>2842</v>
      </c>
      <c r="N3792" t="s">
        <v>3552</v>
      </c>
      <c r="O3792" t="s">
        <v>35</v>
      </c>
      <c r="P3792" t="s">
        <v>35</v>
      </c>
      <c r="Q3792" t="s">
        <v>2844</v>
      </c>
      <c r="R3792" t="s">
        <v>3553</v>
      </c>
      <c r="S3792">
        <v>16348</v>
      </c>
      <c r="T3792">
        <v>16347</v>
      </c>
      <c r="U3792" t="s">
        <v>310</v>
      </c>
      <c r="V3792" t="s">
        <v>310</v>
      </c>
      <c r="W3792" t="s">
        <v>311</v>
      </c>
      <c r="X3792" t="s">
        <v>311</v>
      </c>
      <c r="Y3792">
        <v>270</v>
      </c>
      <c r="Z3792">
        <v>1</v>
      </c>
      <c r="AA3792">
        <v>332</v>
      </c>
      <c r="AB3792">
        <v>1</v>
      </c>
      <c r="AC3792">
        <v>9.5899999999999996E-3</v>
      </c>
      <c r="AD3792">
        <v>3.4099999999999999E-4</v>
      </c>
      <c r="AE3792" t="str">
        <f t="shared" si="178"/>
        <v>sp|Q8BWT1|THIM_MOUSE_sp|Q8BWT1|THIM_MOUSE</v>
      </c>
      <c r="AF3792" t="str">
        <f t="shared" si="179"/>
        <v>K[325.13]HNFTPLAR_DM[147.04]DLIDVNEAFAPQFLSVQK[325.13]ALDLDPSK</v>
      </c>
    </row>
    <row r="3793" spans="1:32" x14ac:dyDescent="0.25">
      <c r="A3793" t="s">
        <v>1776</v>
      </c>
      <c r="B3793" t="str">
        <f>VLOOKUP(A3793,[1]Files!$A$2:$B$73,2,FALSE)</f>
        <v>Heart</v>
      </c>
      <c r="C3793">
        <v>7162</v>
      </c>
      <c r="D3793">
        <v>4436.1438539999999</v>
      </c>
      <c r="E3793">
        <v>4437.141302</v>
      </c>
      <c r="F3793">
        <v>4</v>
      </c>
      <c r="G3793">
        <v>1685.865282</v>
      </c>
      <c r="H3793">
        <v>1998.8735079999999</v>
      </c>
      <c r="I3793">
        <v>1685.862451</v>
      </c>
      <c r="J3793">
        <v>1998.910723</v>
      </c>
      <c r="K3793">
        <v>-3.44E-2</v>
      </c>
      <c r="L3793">
        <f t="shared" si="177"/>
        <v>3.44E-2</v>
      </c>
      <c r="M3793" t="s">
        <v>1451</v>
      </c>
      <c r="N3793" t="s">
        <v>2128</v>
      </c>
      <c r="O3793">
        <v>2.0299999999999999E-2</v>
      </c>
      <c r="P3793">
        <v>3.6112999999999999E-2</v>
      </c>
      <c r="Q3793" t="s">
        <v>1452</v>
      </c>
      <c r="R3793" t="s">
        <v>2129</v>
      </c>
      <c r="S3793">
        <v>7163</v>
      </c>
      <c r="T3793">
        <v>7166</v>
      </c>
      <c r="U3793" t="s">
        <v>1038</v>
      </c>
      <c r="V3793" t="s">
        <v>2130</v>
      </c>
      <c r="W3793" t="s">
        <v>1039</v>
      </c>
      <c r="X3793" t="s">
        <v>2131</v>
      </c>
      <c r="Y3793">
        <v>50</v>
      </c>
      <c r="Z3793">
        <v>1</v>
      </c>
      <c r="AA3793">
        <v>18</v>
      </c>
      <c r="AB3793">
        <v>1</v>
      </c>
      <c r="AC3793" t="s">
        <v>35</v>
      </c>
      <c r="AD3793" t="s">
        <v>35</v>
      </c>
      <c r="AE3793" t="str">
        <f t="shared" si="178"/>
        <v>sp|Q99KI0|ACON_MOUSE_rev_sp|Q8R2L5|RT18C_MOUSE</v>
      </c>
      <c r="AF3793" t="str">
        <f t="shared" si="179"/>
        <v>YDLLEK[325.13]NINIVR_LYAPDK[325.13]YTVPMFGMK[170.11]</v>
      </c>
    </row>
    <row r="3794" spans="1:32" x14ac:dyDescent="0.25">
      <c r="A3794" t="s">
        <v>2964</v>
      </c>
      <c r="B3794" t="str">
        <f>VLOOKUP(A3794,[1]Files!$A$2:$B$73,2,FALSE)</f>
        <v>Heart</v>
      </c>
      <c r="C3794">
        <v>13109</v>
      </c>
      <c r="D3794">
        <v>5514.7407499999999</v>
      </c>
      <c r="E3794">
        <v>5514.6880270000001</v>
      </c>
      <c r="F3794">
        <v>6</v>
      </c>
      <c r="G3794">
        <v>1622.824801</v>
      </c>
      <c r="H3794">
        <v>3140.5108839999998</v>
      </c>
      <c r="I3794">
        <v>1622.8151660000001</v>
      </c>
      <c r="J3794">
        <v>3140.4859769999998</v>
      </c>
      <c r="K3794">
        <v>3.4500000000000003E-2</v>
      </c>
      <c r="L3794">
        <f t="shared" si="177"/>
        <v>3.4500000000000003E-2</v>
      </c>
      <c r="M3794" t="s">
        <v>3176</v>
      </c>
      <c r="N3794" t="s">
        <v>3177</v>
      </c>
      <c r="O3794">
        <v>1.9524E-2</v>
      </c>
      <c r="P3794">
        <v>3.8797999999999999E-2</v>
      </c>
      <c r="Q3794" t="s">
        <v>3178</v>
      </c>
      <c r="R3794" t="s">
        <v>3179</v>
      </c>
      <c r="S3794">
        <v>13112</v>
      </c>
      <c r="T3794">
        <v>13111</v>
      </c>
      <c r="U3794" t="s">
        <v>3180</v>
      </c>
      <c r="V3794" t="s">
        <v>45</v>
      </c>
      <c r="W3794" t="s">
        <v>1529</v>
      </c>
      <c r="X3794" t="s">
        <v>46</v>
      </c>
      <c r="Y3794">
        <v>302</v>
      </c>
      <c r="Z3794">
        <v>1</v>
      </c>
      <c r="AA3794">
        <v>532</v>
      </c>
      <c r="AB3794">
        <v>1</v>
      </c>
      <c r="AC3794" t="s">
        <v>35</v>
      </c>
      <c r="AD3794" t="s">
        <v>35</v>
      </c>
      <c r="AE3794" t="str">
        <f t="shared" si="178"/>
        <v>rev_sp|Q8JZQ2|AFG32_MOUSE_sp|Q8C196|CPSM_MOUSE</v>
      </c>
      <c r="AF3794" t="str">
        <f t="shared" si="179"/>
        <v>DK[325.13]ELASDLK[170.11]LPR_EYGVK[325.13]VLGTSVESIMATEDRQLFSDK[170.11]</v>
      </c>
    </row>
    <row r="3795" spans="1:32" x14ac:dyDescent="0.25">
      <c r="A3795" t="s">
        <v>2554</v>
      </c>
      <c r="B3795" t="str">
        <f>VLOOKUP(A3795,[1]Files!$A$2:$B$73,2,FALSE)</f>
        <v>Heart</v>
      </c>
      <c r="C3795">
        <v>7456</v>
      </c>
      <c r="D3795">
        <v>5624.7970990000003</v>
      </c>
      <c r="E3795">
        <v>5624.7076809999999</v>
      </c>
      <c r="F3795">
        <v>6</v>
      </c>
      <c r="G3795">
        <v>1672.828219</v>
      </c>
      <c r="H3795">
        <v>3200.563815</v>
      </c>
      <c r="I3795">
        <v>1672.826793</v>
      </c>
      <c r="J3795">
        <v>3200.5998410000002</v>
      </c>
      <c r="K3795">
        <v>-3.4599999999999999E-2</v>
      </c>
      <c r="L3795">
        <f t="shared" si="177"/>
        <v>3.4599999999999999E-2</v>
      </c>
      <c r="M3795" t="s">
        <v>2812</v>
      </c>
      <c r="N3795" t="s">
        <v>2813</v>
      </c>
      <c r="O3795">
        <v>0</v>
      </c>
      <c r="P3795">
        <v>3.8005999999999998E-2</v>
      </c>
      <c r="Q3795" t="s">
        <v>2814</v>
      </c>
      <c r="R3795" t="s">
        <v>2815</v>
      </c>
      <c r="S3795">
        <v>7459</v>
      </c>
      <c r="T3795">
        <v>7458</v>
      </c>
      <c r="U3795" t="s">
        <v>1801</v>
      </c>
      <c r="V3795" t="s">
        <v>2816</v>
      </c>
      <c r="W3795" t="s">
        <v>1802</v>
      </c>
      <c r="X3795" t="s">
        <v>2817</v>
      </c>
      <c r="Y3795">
        <v>519</v>
      </c>
      <c r="Z3795">
        <v>1</v>
      </c>
      <c r="AA3795">
        <v>148</v>
      </c>
      <c r="AB3795">
        <v>1</v>
      </c>
      <c r="AC3795" t="s">
        <v>35</v>
      </c>
      <c r="AD3795" t="s">
        <v>35</v>
      </c>
      <c r="AE3795" t="str">
        <f t="shared" si="178"/>
        <v>sp|Q8BMS1|ECHA_MOUSE_rev_sp|Q9R0X4|ACOT9_MOUSE +1</v>
      </c>
      <c r="AF3795" t="str">
        <f t="shared" si="179"/>
        <v>TSK[325.13]DTTASAVAVGLR_EQPHC[160.03]IDLSKLK[325.13]TDEMWVAKPPLIR</v>
      </c>
    </row>
    <row r="3796" spans="1:32" x14ac:dyDescent="0.25">
      <c r="A3796" t="s">
        <v>1673</v>
      </c>
      <c r="B3796" t="str">
        <f>VLOOKUP(A3796,[1]Files!$A$2:$B$73,2,FALSE)</f>
        <v>Brain</v>
      </c>
      <c r="C3796">
        <v>14661</v>
      </c>
      <c r="D3796">
        <v>5337.695659</v>
      </c>
      <c r="E3796">
        <v>5337.6741860000002</v>
      </c>
      <c r="F3796">
        <v>5</v>
      </c>
      <c r="G3796">
        <v>905.45524699999999</v>
      </c>
      <c r="H3796">
        <v>3680.8353470000002</v>
      </c>
      <c r="I3796">
        <v>905.44944799999996</v>
      </c>
      <c r="J3796">
        <v>3680.8032280000002</v>
      </c>
      <c r="K3796">
        <v>3.7900000000000003E-2</v>
      </c>
      <c r="L3796">
        <f t="shared" si="177"/>
        <v>3.7900000000000003E-2</v>
      </c>
      <c r="M3796" t="s">
        <v>251</v>
      </c>
      <c r="N3796" t="s">
        <v>250</v>
      </c>
      <c r="O3796">
        <v>2.0512999999999998E-3</v>
      </c>
      <c r="P3796">
        <v>0</v>
      </c>
      <c r="Q3796" t="s">
        <v>253</v>
      </c>
      <c r="R3796" t="s">
        <v>252</v>
      </c>
      <c r="S3796">
        <v>14662</v>
      </c>
      <c r="T3796">
        <v>14665</v>
      </c>
      <c r="U3796" t="s">
        <v>254</v>
      </c>
      <c r="V3796" t="s">
        <v>254</v>
      </c>
      <c r="W3796" t="s">
        <v>255</v>
      </c>
      <c r="X3796" t="s">
        <v>255</v>
      </c>
      <c r="Y3796">
        <v>128</v>
      </c>
      <c r="Z3796">
        <v>1</v>
      </c>
      <c r="AA3796">
        <v>249</v>
      </c>
      <c r="AB3796">
        <v>1</v>
      </c>
      <c r="AC3796" t="s">
        <v>35</v>
      </c>
      <c r="AD3796" t="s">
        <v>35</v>
      </c>
      <c r="AE3796" t="str">
        <f t="shared" si="178"/>
        <v>sp|Q60932|VDAC1_MOUSE_sp|Q60932|VDAC1_MOUSE</v>
      </c>
      <c r="AF3796" t="str">
        <f t="shared" si="179"/>
        <v>IK[325.13]TGYK_YQVDPDAC[160.03]FSAK[325.13]VNNSSLIGLGYTQTLKPGIK</v>
      </c>
    </row>
    <row r="3797" spans="1:32" x14ac:dyDescent="0.25">
      <c r="A3797" t="s">
        <v>4048</v>
      </c>
      <c r="B3797" t="str">
        <f>VLOOKUP(A3797,[1]Files!$A$2:$B$73,2,FALSE)</f>
        <v>Heart</v>
      </c>
      <c r="C3797">
        <v>5485</v>
      </c>
      <c r="D3797">
        <v>3745.8013249999999</v>
      </c>
      <c r="E3797">
        <v>3745.7997489999998</v>
      </c>
      <c r="F3797">
        <v>4</v>
      </c>
      <c r="G3797">
        <v>1027.5192119999999</v>
      </c>
      <c r="H3797">
        <v>1966.8770480000001</v>
      </c>
      <c r="I3797">
        <v>1027.5185899999999</v>
      </c>
      <c r="J3797">
        <v>1966.916003</v>
      </c>
      <c r="K3797">
        <v>-3.8300000000000001E-2</v>
      </c>
      <c r="L3797">
        <f t="shared" si="177"/>
        <v>3.8300000000000001E-2</v>
      </c>
      <c r="M3797" t="s">
        <v>2804</v>
      </c>
      <c r="N3797" t="s">
        <v>4108</v>
      </c>
      <c r="O3797">
        <v>3.3936999999999999E-3</v>
      </c>
      <c r="P3797">
        <v>1.5696999999999999E-2</v>
      </c>
      <c r="Q3797" t="s">
        <v>2806</v>
      </c>
      <c r="R3797" t="s">
        <v>4109</v>
      </c>
      <c r="S3797">
        <v>5488</v>
      </c>
      <c r="T3797">
        <v>5489</v>
      </c>
      <c r="U3797" t="s">
        <v>1782</v>
      </c>
      <c r="V3797" t="s">
        <v>969</v>
      </c>
      <c r="W3797" t="s">
        <v>1783</v>
      </c>
      <c r="X3797" t="s">
        <v>970</v>
      </c>
      <c r="Y3797">
        <v>159</v>
      </c>
      <c r="Z3797">
        <v>1</v>
      </c>
      <c r="AA3797">
        <v>701</v>
      </c>
      <c r="AB3797">
        <v>1</v>
      </c>
      <c r="AC3797" t="s">
        <v>35</v>
      </c>
      <c r="AD3797" t="s">
        <v>35</v>
      </c>
      <c r="AE3797" t="str">
        <f t="shared" si="178"/>
        <v>sp|Q9DB77|QCR2_MOUSE_sp|P58281|OPA1_MOUSE</v>
      </c>
      <c r="AF3797" t="str">
        <f t="shared" si="179"/>
        <v>SQLK[325.13]IDK_EHDDIFDK[170.11]LK[325.13]EAVK[170.11]</v>
      </c>
    </row>
    <row r="3798" spans="1:32" x14ac:dyDescent="0.25">
      <c r="A3798" t="s">
        <v>4048</v>
      </c>
      <c r="B3798" t="str">
        <f>VLOOKUP(A3798,[1]Files!$A$2:$B$73,2,FALSE)</f>
        <v>Heart</v>
      </c>
      <c r="C3798">
        <v>7036</v>
      </c>
      <c r="D3798">
        <v>3728.952753</v>
      </c>
      <c r="E3798">
        <v>3728.9640559999998</v>
      </c>
      <c r="F3798">
        <v>4</v>
      </c>
      <c r="G3798">
        <v>839.43943899999999</v>
      </c>
      <c r="H3798">
        <v>2138.1082489999999</v>
      </c>
      <c r="I3798">
        <v>839.43888300000003</v>
      </c>
      <c r="J3798">
        <v>2138.1470650000001</v>
      </c>
      <c r="K3798">
        <v>-3.8300000000000001E-2</v>
      </c>
      <c r="L3798">
        <f t="shared" si="177"/>
        <v>3.8300000000000001E-2</v>
      </c>
      <c r="M3798" t="s">
        <v>828</v>
      </c>
      <c r="N3798" t="s">
        <v>4159</v>
      </c>
      <c r="O3798">
        <v>2.7265000000000001E-2</v>
      </c>
      <c r="P3798">
        <v>3.8006999999999999E-2</v>
      </c>
      <c r="Q3798" t="s">
        <v>830</v>
      </c>
      <c r="R3798" t="s">
        <v>4160</v>
      </c>
      <c r="S3798">
        <v>7037</v>
      </c>
      <c r="T3798">
        <v>7038</v>
      </c>
      <c r="U3798" t="s">
        <v>158</v>
      </c>
      <c r="V3798" t="s">
        <v>4161</v>
      </c>
      <c r="W3798" t="s">
        <v>159</v>
      </c>
      <c r="X3798" t="s">
        <v>4162</v>
      </c>
      <c r="Y3798">
        <v>159</v>
      </c>
      <c r="Z3798">
        <v>1</v>
      </c>
      <c r="AA3798">
        <v>176</v>
      </c>
      <c r="AB3798">
        <v>1</v>
      </c>
      <c r="AC3798" t="s">
        <v>35</v>
      </c>
      <c r="AD3798" t="s">
        <v>35</v>
      </c>
      <c r="AE3798" t="str">
        <f t="shared" si="178"/>
        <v>sp|P56480|ATPB_MOUSE_rev_sp|Q9CZU4|ERAL1_MOUSE</v>
      </c>
      <c r="AF3798" t="str">
        <f t="shared" si="179"/>
        <v>GPIK[325.13]TK_K[325.13]GNVVGETLAATLELLVSK</v>
      </c>
    </row>
    <row r="3799" spans="1:32" x14ac:dyDescent="0.25">
      <c r="A3799" t="s">
        <v>2554</v>
      </c>
      <c r="B3799" t="str">
        <f>VLOOKUP(A3799,[1]Files!$A$2:$B$73,2,FALSE)</f>
        <v>Heart</v>
      </c>
      <c r="C3799">
        <v>6723</v>
      </c>
      <c r="D3799">
        <v>4381.2066450000002</v>
      </c>
      <c r="E3799">
        <v>4382.1938399999999</v>
      </c>
      <c r="F3799">
        <v>5</v>
      </c>
      <c r="G3799">
        <v>1384.6589080000001</v>
      </c>
      <c r="H3799">
        <v>2245.1426729999998</v>
      </c>
      <c r="I3799">
        <v>1384.658271</v>
      </c>
      <c r="J3799">
        <v>2245.104883</v>
      </c>
      <c r="K3799">
        <v>3.8399999999999997E-2</v>
      </c>
      <c r="L3799">
        <f t="shared" si="177"/>
        <v>3.8399999999999997E-2</v>
      </c>
      <c r="M3799" t="s">
        <v>790</v>
      </c>
      <c r="N3799" t="s">
        <v>1187</v>
      </c>
      <c r="O3799">
        <v>0</v>
      </c>
      <c r="P3799">
        <v>0</v>
      </c>
      <c r="Q3799" t="s">
        <v>792</v>
      </c>
      <c r="R3799" t="s">
        <v>1188</v>
      </c>
      <c r="S3799">
        <v>6726</v>
      </c>
      <c r="T3799">
        <v>6727</v>
      </c>
      <c r="U3799" t="s">
        <v>535</v>
      </c>
      <c r="V3799" t="s">
        <v>876</v>
      </c>
      <c r="W3799" t="s">
        <v>537</v>
      </c>
      <c r="X3799" t="s">
        <v>877</v>
      </c>
      <c r="Y3799">
        <v>147</v>
      </c>
      <c r="Z3799">
        <v>1</v>
      </c>
      <c r="AA3799">
        <v>49</v>
      </c>
      <c r="AB3799">
        <v>1</v>
      </c>
      <c r="AC3799" t="s">
        <v>35</v>
      </c>
      <c r="AD3799" t="s">
        <v>35</v>
      </c>
      <c r="AE3799" t="str">
        <f t="shared" si="178"/>
        <v>sp|P48962|ADT1_MOUSE_sp|P51881|ADT2_MOUSE</v>
      </c>
      <c r="AF3799" t="str">
        <f t="shared" si="179"/>
        <v>LAADVGK[325.13]GSSQR_QITADK[325.13]QYK[170.11]GIIDC[160.03]VVR</v>
      </c>
    </row>
    <row r="3800" spans="1:32" x14ac:dyDescent="0.25">
      <c r="A3800" t="s">
        <v>1077</v>
      </c>
      <c r="B3800" t="str">
        <f>VLOOKUP(A3800,[1]Files!$A$2:$B$73,2,FALSE)</f>
        <v>Brain</v>
      </c>
      <c r="C3800">
        <v>7551</v>
      </c>
      <c r="D3800">
        <v>4381.2076219999999</v>
      </c>
      <c r="E3800">
        <v>4383.2262490000003</v>
      </c>
      <c r="F3800">
        <v>5</v>
      </c>
      <c r="G3800">
        <v>2245.1426729999998</v>
      </c>
      <c r="H3800">
        <v>1384.6598839999999</v>
      </c>
      <c r="I3800">
        <v>2245.104883</v>
      </c>
      <c r="J3800">
        <v>1384.658271</v>
      </c>
      <c r="K3800">
        <v>3.9399999999999998E-2</v>
      </c>
      <c r="L3800">
        <f t="shared" si="177"/>
        <v>3.9399999999999998E-2</v>
      </c>
      <c r="M3800" t="s">
        <v>1187</v>
      </c>
      <c r="N3800" t="s">
        <v>790</v>
      </c>
      <c r="O3800">
        <v>0</v>
      </c>
      <c r="P3800">
        <v>0</v>
      </c>
      <c r="Q3800" t="s">
        <v>1188</v>
      </c>
      <c r="R3800" t="s">
        <v>792</v>
      </c>
      <c r="S3800">
        <v>7552</v>
      </c>
      <c r="T3800">
        <v>7555</v>
      </c>
      <c r="U3800" t="s">
        <v>876</v>
      </c>
      <c r="V3800" t="s">
        <v>535</v>
      </c>
      <c r="W3800" t="s">
        <v>877</v>
      </c>
      <c r="X3800" t="s">
        <v>537</v>
      </c>
      <c r="Y3800">
        <v>49</v>
      </c>
      <c r="Z3800">
        <v>1</v>
      </c>
      <c r="AA3800">
        <v>147</v>
      </c>
      <c r="AB3800">
        <v>1</v>
      </c>
      <c r="AC3800" t="s">
        <v>35</v>
      </c>
      <c r="AD3800" t="s">
        <v>35</v>
      </c>
      <c r="AE3800" t="str">
        <f t="shared" si="178"/>
        <v>sp|P51881|ADT2_MOUSE_sp|P48962|ADT1_MOUSE</v>
      </c>
      <c r="AF3800" t="str">
        <f t="shared" si="179"/>
        <v>LAADVGK[325.13]GSSQR_QITADK[325.13]QYK[170.11]GIIDC[160.03]VVR</v>
      </c>
    </row>
    <row r="3801" spans="1:32" x14ac:dyDescent="0.25">
      <c r="A3801" t="s">
        <v>4240</v>
      </c>
      <c r="B3801" t="str">
        <f>VLOOKUP(A3801,[1]Files!$A$2:$B$73,2,FALSE)</f>
        <v>Heart</v>
      </c>
      <c r="C3801">
        <v>13169</v>
      </c>
      <c r="D3801">
        <v>5348.5998339999996</v>
      </c>
      <c r="E3801">
        <v>5348.5436460000001</v>
      </c>
      <c r="F3801">
        <v>4</v>
      </c>
      <c r="G3801">
        <v>2290.0970179999999</v>
      </c>
      <c r="H3801">
        <v>2307.0977509999998</v>
      </c>
      <c r="I3801">
        <v>2291.0627279999999</v>
      </c>
      <c r="J3801">
        <v>2306.0922399999999</v>
      </c>
      <c r="K3801">
        <v>3.9800000000000002E-2</v>
      </c>
      <c r="L3801">
        <f t="shared" si="177"/>
        <v>3.9800000000000002E-2</v>
      </c>
      <c r="M3801" t="s">
        <v>2775</v>
      </c>
      <c r="N3801" t="s">
        <v>2144</v>
      </c>
      <c r="O3801">
        <v>0</v>
      </c>
      <c r="P3801">
        <v>0</v>
      </c>
      <c r="Q3801" t="s">
        <v>2776</v>
      </c>
      <c r="R3801" t="s">
        <v>1206</v>
      </c>
      <c r="S3801">
        <v>13172</v>
      </c>
      <c r="T3801">
        <v>13173</v>
      </c>
      <c r="U3801" t="s">
        <v>1207</v>
      </c>
      <c r="V3801" t="s">
        <v>1207</v>
      </c>
      <c r="W3801" t="s">
        <v>1208</v>
      </c>
      <c r="X3801" t="s">
        <v>1208</v>
      </c>
      <c r="Y3801">
        <v>76</v>
      </c>
      <c r="Z3801">
        <v>1</v>
      </c>
      <c r="AA3801">
        <v>450</v>
      </c>
      <c r="AB3801">
        <v>1</v>
      </c>
      <c r="AC3801" t="s">
        <v>35</v>
      </c>
      <c r="AD3801" t="s">
        <v>35</v>
      </c>
      <c r="AE3801" t="str">
        <f t="shared" si="178"/>
        <v>sp|Q9CZU6|CISY_MOUSE_sp|Q9CZU6|CISY_MOUSE</v>
      </c>
      <c r="AF3801" t="str">
        <f t="shared" si="179"/>
        <v>GM[147.04]K[325.13]GLVYETSVLDPDEGIR_ALGFPLERPK[325.13]SM[147.04]STDGLM[147.04]K</v>
      </c>
    </row>
    <row r="3802" spans="1:32" x14ac:dyDescent="0.25">
      <c r="A3802" t="s">
        <v>4240</v>
      </c>
      <c r="B3802" t="str">
        <f>VLOOKUP(A3802,[1]Files!$A$2:$B$73,2,FALSE)</f>
        <v>Heart</v>
      </c>
      <c r="C3802">
        <v>9304</v>
      </c>
      <c r="D3802">
        <v>3745.7997380000002</v>
      </c>
      <c r="E3802">
        <v>3745.796135</v>
      </c>
      <c r="F3802">
        <v>5</v>
      </c>
      <c r="G3802">
        <v>1027.5173809999999</v>
      </c>
      <c r="H3802">
        <v>1966.8772919999999</v>
      </c>
      <c r="I3802">
        <v>1027.5185899999999</v>
      </c>
      <c r="J3802">
        <v>1966.916003</v>
      </c>
      <c r="K3802">
        <v>-3.9899999999999998E-2</v>
      </c>
      <c r="L3802">
        <f t="shared" si="177"/>
        <v>3.9899999999999998E-2</v>
      </c>
      <c r="M3802" t="s">
        <v>2804</v>
      </c>
      <c r="N3802" t="s">
        <v>4108</v>
      </c>
      <c r="O3802">
        <v>1.4576999999999999E-3</v>
      </c>
      <c r="P3802">
        <v>2.7317000000000001E-2</v>
      </c>
      <c r="Q3802" t="s">
        <v>2806</v>
      </c>
      <c r="R3802" t="s">
        <v>4109</v>
      </c>
      <c r="S3802">
        <v>9307</v>
      </c>
      <c r="T3802">
        <v>9306</v>
      </c>
      <c r="U3802" t="s">
        <v>1782</v>
      </c>
      <c r="V3802" t="s">
        <v>969</v>
      </c>
      <c r="W3802" t="s">
        <v>1783</v>
      </c>
      <c r="X3802" t="s">
        <v>970</v>
      </c>
      <c r="Y3802">
        <v>159</v>
      </c>
      <c r="Z3802">
        <v>1</v>
      </c>
      <c r="AA3802">
        <v>701</v>
      </c>
      <c r="AB3802">
        <v>1</v>
      </c>
      <c r="AC3802" t="s">
        <v>35</v>
      </c>
      <c r="AD3802" t="s">
        <v>35</v>
      </c>
      <c r="AE3802" t="str">
        <f t="shared" si="178"/>
        <v>sp|Q9DB77|QCR2_MOUSE_sp|P58281|OPA1_MOUSE</v>
      </c>
      <c r="AF3802" t="str">
        <f t="shared" si="179"/>
        <v>SQLK[325.13]IDK_EHDDIFDK[170.11]LK[325.13]EAVK[170.11]</v>
      </c>
    </row>
    <row r="3803" spans="1:32" x14ac:dyDescent="0.25">
      <c r="A3803" t="s">
        <v>1673</v>
      </c>
      <c r="B3803" t="str">
        <f>VLOOKUP(A3803,[1]Files!$A$2:$B$73,2,FALSE)</f>
        <v>Brain</v>
      </c>
      <c r="C3803">
        <v>12201</v>
      </c>
      <c r="D3803">
        <v>4381.2087199999996</v>
      </c>
      <c r="E3803">
        <v>4383.2180099999996</v>
      </c>
      <c r="F3803">
        <v>5</v>
      </c>
      <c r="G3803">
        <v>1384.659762</v>
      </c>
      <c r="H3803">
        <v>2245.1438929999999</v>
      </c>
      <c r="I3803">
        <v>1384.658271</v>
      </c>
      <c r="J3803">
        <v>2245.104883</v>
      </c>
      <c r="K3803">
        <v>4.0500000000000001E-2</v>
      </c>
      <c r="L3803">
        <f t="shared" si="177"/>
        <v>4.0500000000000001E-2</v>
      </c>
      <c r="M3803" t="s">
        <v>790</v>
      </c>
      <c r="N3803" t="s">
        <v>1187</v>
      </c>
      <c r="O3803">
        <v>0</v>
      </c>
      <c r="P3803">
        <v>2.3172999999999999E-2</v>
      </c>
      <c r="Q3803" t="s">
        <v>792</v>
      </c>
      <c r="R3803" t="s">
        <v>1188</v>
      </c>
      <c r="S3803">
        <v>12204</v>
      </c>
      <c r="T3803">
        <v>12203</v>
      </c>
      <c r="U3803" t="s">
        <v>535</v>
      </c>
      <c r="V3803" t="s">
        <v>876</v>
      </c>
      <c r="W3803" t="s">
        <v>537</v>
      </c>
      <c r="X3803" t="s">
        <v>877</v>
      </c>
      <c r="Y3803">
        <v>147</v>
      </c>
      <c r="Z3803">
        <v>1</v>
      </c>
      <c r="AA3803">
        <v>49</v>
      </c>
      <c r="AB3803">
        <v>1</v>
      </c>
      <c r="AC3803" t="s">
        <v>35</v>
      </c>
      <c r="AD3803" t="s">
        <v>35</v>
      </c>
      <c r="AE3803" t="str">
        <f t="shared" si="178"/>
        <v>sp|P48962|ADT1_MOUSE_sp|P51881|ADT2_MOUSE</v>
      </c>
      <c r="AF3803" t="str">
        <f t="shared" si="179"/>
        <v>LAADVGK[325.13]GSSQR_QITADK[325.13]QYK[170.11]GIIDC[160.03]VVR</v>
      </c>
    </row>
    <row r="3804" spans="1:32" x14ac:dyDescent="0.25">
      <c r="A3804" t="s">
        <v>2964</v>
      </c>
      <c r="B3804" t="str">
        <f>VLOOKUP(A3804,[1]Files!$A$2:$B$73,2,FALSE)</f>
        <v>Heart</v>
      </c>
      <c r="C3804">
        <v>12382</v>
      </c>
      <c r="D3804">
        <v>5484.7280069999997</v>
      </c>
      <c r="E3804">
        <v>5484.74694</v>
      </c>
      <c r="F3804">
        <v>5</v>
      </c>
      <c r="G3804">
        <v>768.43827999999996</v>
      </c>
      <c r="H3804">
        <v>3964.8846629999998</v>
      </c>
      <c r="I3804">
        <v>768.43815500000005</v>
      </c>
      <c r="J3804">
        <v>3964.8440479999999</v>
      </c>
      <c r="K3804">
        <v>4.07E-2</v>
      </c>
      <c r="L3804">
        <f t="shared" si="177"/>
        <v>4.07E-2</v>
      </c>
      <c r="M3804" t="s">
        <v>212</v>
      </c>
      <c r="N3804" t="s">
        <v>3142</v>
      </c>
      <c r="O3804">
        <v>8.2357999999999997E-3</v>
      </c>
      <c r="P3804">
        <v>4.7522000000000002E-2</v>
      </c>
      <c r="Q3804" t="s">
        <v>214</v>
      </c>
      <c r="R3804" t="s">
        <v>3143</v>
      </c>
      <c r="S3804">
        <v>12383</v>
      </c>
      <c r="T3804">
        <v>12384</v>
      </c>
      <c r="U3804" t="s">
        <v>216</v>
      </c>
      <c r="V3804" t="s">
        <v>3144</v>
      </c>
      <c r="W3804" t="s">
        <v>217</v>
      </c>
      <c r="X3804" t="s">
        <v>3145</v>
      </c>
      <c r="Y3804">
        <v>5</v>
      </c>
      <c r="Z3804">
        <v>1</v>
      </c>
      <c r="AA3804">
        <v>422</v>
      </c>
      <c r="AB3804">
        <v>1</v>
      </c>
      <c r="AC3804" t="s">
        <v>35</v>
      </c>
      <c r="AD3804" t="s">
        <v>35</v>
      </c>
      <c r="AE3804" t="str">
        <f t="shared" si="178"/>
        <v>sp|Q9DCX2|ATP5H_MOUSE_sp|A2ATU0|DHTK1_MOUSE</v>
      </c>
      <c r="AF3804" t="str">
        <f t="shared" si="179"/>
        <v>K[325.13]LALK_K[325.13]DVIVDLLC[160.03]YRQWGHNELDEPFFTNPVMYK[170.11]</v>
      </c>
    </row>
    <row r="3805" spans="1:32" x14ac:dyDescent="0.25">
      <c r="A3805" t="s">
        <v>67</v>
      </c>
      <c r="B3805" t="str">
        <f>VLOOKUP(A3805,[1]Files!$A$2:$B$73,2,FALSE)</f>
        <v>Liver</v>
      </c>
      <c r="C3805">
        <v>7262</v>
      </c>
      <c r="D3805">
        <v>3012.5201360000001</v>
      </c>
      <c r="E3805">
        <v>3012.5255790000001</v>
      </c>
      <c r="F3805">
        <v>4</v>
      </c>
      <c r="G3805">
        <v>942.48228600000004</v>
      </c>
      <c r="H3805">
        <v>1318.632785</v>
      </c>
      <c r="I3805">
        <v>942.46582599999999</v>
      </c>
      <c r="J3805">
        <v>1318.608133</v>
      </c>
      <c r="K3805">
        <v>4.1099999999999998E-2</v>
      </c>
      <c r="L3805">
        <f t="shared" si="177"/>
        <v>4.1099999999999998E-2</v>
      </c>
      <c r="M3805" t="s">
        <v>172</v>
      </c>
      <c r="N3805" t="s">
        <v>173</v>
      </c>
      <c r="O3805">
        <v>4.7933999999999997E-2</v>
      </c>
      <c r="P3805">
        <v>3.5651000000000002E-2</v>
      </c>
      <c r="Q3805" t="s">
        <v>174</v>
      </c>
      <c r="R3805" t="s">
        <v>175</v>
      </c>
      <c r="S3805">
        <v>7265</v>
      </c>
      <c r="T3805">
        <v>7264</v>
      </c>
      <c r="U3805" t="s">
        <v>176</v>
      </c>
      <c r="V3805" t="s">
        <v>177</v>
      </c>
      <c r="W3805" t="s">
        <v>178</v>
      </c>
      <c r="X3805" t="s">
        <v>179</v>
      </c>
      <c r="Y3805">
        <v>21</v>
      </c>
      <c r="Z3805">
        <v>1</v>
      </c>
      <c r="AA3805">
        <v>101</v>
      </c>
      <c r="AB3805">
        <v>1</v>
      </c>
      <c r="AC3805" t="s">
        <v>35</v>
      </c>
      <c r="AD3805" t="s">
        <v>35</v>
      </c>
      <c r="AE3805" t="str">
        <f t="shared" si="178"/>
        <v>sp|Q9CR62|M2OM_MOUSE_sp|O09131|GSTO1_MOUSE</v>
      </c>
      <c r="AF3805" t="str">
        <f t="shared" si="179"/>
        <v>TSPK[325.13]SVK_K[325.13]LFPDDPYK</v>
      </c>
    </row>
    <row r="3806" spans="1:32" x14ac:dyDescent="0.25">
      <c r="A3806" t="s">
        <v>1077</v>
      </c>
      <c r="B3806" t="str">
        <f>VLOOKUP(A3806,[1]Files!$A$2:$B$73,2,FALSE)</f>
        <v>Brain</v>
      </c>
      <c r="C3806">
        <v>7545</v>
      </c>
      <c r="D3806">
        <v>4381.2096970000002</v>
      </c>
      <c r="E3806">
        <v>4381.2154460000002</v>
      </c>
      <c r="F3806">
        <v>5</v>
      </c>
      <c r="G3806">
        <v>2245.1448700000001</v>
      </c>
      <c r="H3806">
        <v>1384.659762</v>
      </c>
      <c r="I3806">
        <v>2245.104883</v>
      </c>
      <c r="J3806">
        <v>1384.658271</v>
      </c>
      <c r="K3806">
        <v>4.1500000000000002E-2</v>
      </c>
      <c r="L3806">
        <f t="shared" si="177"/>
        <v>4.1500000000000002E-2</v>
      </c>
      <c r="M3806" t="s">
        <v>1187</v>
      </c>
      <c r="N3806" t="s">
        <v>790</v>
      </c>
      <c r="O3806">
        <v>1.6447E-3</v>
      </c>
      <c r="P3806">
        <v>0</v>
      </c>
      <c r="Q3806" t="s">
        <v>1188</v>
      </c>
      <c r="R3806" t="s">
        <v>792</v>
      </c>
      <c r="S3806">
        <v>7548</v>
      </c>
      <c r="T3806">
        <v>7549</v>
      </c>
      <c r="U3806" t="s">
        <v>876</v>
      </c>
      <c r="V3806" t="s">
        <v>535</v>
      </c>
      <c r="W3806" t="s">
        <v>877</v>
      </c>
      <c r="X3806" t="s">
        <v>537</v>
      </c>
      <c r="Y3806">
        <v>49</v>
      </c>
      <c r="Z3806">
        <v>1</v>
      </c>
      <c r="AA3806">
        <v>147</v>
      </c>
      <c r="AB3806">
        <v>1</v>
      </c>
      <c r="AC3806" t="s">
        <v>35</v>
      </c>
      <c r="AD3806" t="s">
        <v>35</v>
      </c>
      <c r="AE3806" t="str">
        <f t="shared" si="178"/>
        <v>sp|P51881|ADT2_MOUSE_sp|P48962|ADT1_MOUSE</v>
      </c>
      <c r="AF3806" t="str">
        <f t="shared" si="179"/>
        <v>LAADVGK[325.13]GSSQR_QITADK[325.13]QYK[170.11]GIIDC[160.03]VVR</v>
      </c>
    </row>
    <row r="3807" spans="1:32" x14ac:dyDescent="0.25">
      <c r="A3807" t="s">
        <v>1242</v>
      </c>
      <c r="B3807" t="str">
        <f>VLOOKUP(A3807,[1]Files!$A$2:$B$73,2,FALSE)</f>
        <v>Brain</v>
      </c>
      <c r="C3807">
        <v>12285</v>
      </c>
      <c r="D3807">
        <v>4381.2098189999997</v>
      </c>
      <c r="E3807">
        <v>4382.2109289999999</v>
      </c>
      <c r="F3807">
        <v>5</v>
      </c>
      <c r="G3807">
        <v>2245.1451139999999</v>
      </c>
      <c r="H3807">
        <v>1384.6596400000001</v>
      </c>
      <c r="I3807">
        <v>2245.104883</v>
      </c>
      <c r="J3807">
        <v>1384.658271</v>
      </c>
      <c r="K3807">
        <v>4.1599999999999998E-2</v>
      </c>
      <c r="L3807">
        <f t="shared" si="177"/>
        <v>4.1599999999999998E-2</v>
      </c>
      <c r="M3807" t="s">
        <v>1394</v>
      </c>
      <c r="N3807" t="s">
        <v>790</v>
      </c>
      <c r="O3807">
        <v>4.7036999999999999E-3</v>
      </c>
      <c r="P3807">
        <v>0</v>
      </c>
      <c r="Q3807" t="s">
        <v>1391</v>
      </c>
      <c r="R3807" t="s">
        <v>792</v>
      </c>
      <c r="S3807">
        <v>12288</v>
      </c>
      <c r="T3807">
        <v>12289</v>
      </c>
      <c r="U3807" t="s">
        <v>535</v>
      </c>
      <c r="V3807" t="s">
        <v>535</v>
      </c>
      <c r="W3807" t="s">
        <v>537</v>
      </c>
      <c r="X3807" t="s">
        <v>537</v>
      </c>
      <c r="Y3807">
        <v>52</v>
      </c>
      <c r="Z3807">
        <v>1</v>
      </c>
      <c r="AA3807">
        <v>147</v>
      </c>
      <c r="AB3807">
        <v>1</v>
      </c>
      <c r="AC3807" t="s">
        <v>35</v>
      </c>
      <c r="AD3807" t="s">
        <v>35</v>
      </c>
      <c r="AE3807" t="str">
        <f t="shared" si="178"/>
        <v>sp|P48962|ADT1_MOUSE_sp|P48962|ADT1_MOUSE</v>
      </c>
      <c r="AF3807" t="str">
        <f t="shared" si="179"/>
        <v>LAADVGK[325.13]GSSQR_QISAEK[170.11]QYK[325.13]GIIDC[160.03]VVR</v>
      </c>
    </row>
    <row r="3808" spans="1:32" x14ac:dyDescent="0.25">
      <c r="A3808" t="s">
        <v>1673</v>
      </c>
      <c r="B3808" t="str">
        <f>VLOOKUP(A3808,[1]Files!$A$2:$B$73,2,FALSE)</f>
        <v>Brain</v>
      </c>
      <c r="C3808">
        <v>12255</v>
      </c>
      <c r="D3808">
        <v>4381.2104289999997</v>
      </c>
      <c r="E3808">
        <v>4383.2537149999998</v>
      </c>
      <c r="F3808">
        <v>5</v>
      </c>
      <c r="G3808">
        <v>2245.1456020000001</v>
      </c>
      <c r="H3808">
        <v>1384.659762</v>
      </c>
      <c r="I3808">
        <v>2245.104883</v>
      </c>
      <c r="J3808">
        <v>1384.658271</v>
      </c>
      <c r="K3808">
        <v>4.2200000000000001E-2</v>
      </c>
      <c r="L3808">
        <f t="shared" si="177"/>
        <v>4.2200000000000001E-2</v>
      </c>
      <c r="M3808" t="s">
        <v>1187</v>
      </c>
      <c r="N3808" t="s">
        <v>790</v>
      </c>
      <c r="O3808">
        <v>0</v>
      </c>
      <c r="P3808">
        <v>0</v>
      </c>
      <c r="Q3808" t="s">
        <v>1188</v>
      </c>
      <c r="R3808" t="s">
        <v>792</v>
      </c>
      <c r="S3808">
        <v>12256</v>
      </c>
      <c r="T3808">
        <v>12259</v>
      </c>
      <c r="U3808" t="s">
        <v>876</v>
      </c>
      <c r="V3808" t="s">
        <v>535</v>
      </c>
      <c r="W3808" t="s">
        <v>877</v>
      </c>
      <c r="X3808" t="s">
        <v>537</v>
      </c>
      <c r="Y3808">
        <v>49</v>
      </c>
      <c r="Z3808">
        <v>1</v>
      </c>
      <c r="AA3808">
        <v>147</v>
      </c>
      <c r="AB3808">
        <v>1</v>
      </c>
      <c r="AC3808" t="s">
        <v>35</v>
      </c>
      <c r="AD3808" t="s">
        <v>35</v>
      </c>
      <c r="AE3808" t="str">
        <f t="shared" si="178"/>
        <v>sp|P51881|ADT2_MOUSE_sp|P48962|ADT1_MOUSE</v>
      </c>
      <c r="AF3808" t="str">
        <f t="shared" si="179"/>
        <v>LAADVGK[325.13]GSSQR_QITADK[325.13]QYK[170.11]GIIDC[160.03]VVR</v>
      </c>
    </row>
    <row r="3809" spans="1:32" x14ac:dyDescent="0.25">
      <c r="A3809" t="s">
        <v>1742</v>
      </c>
      <c r="B3809" t="str">
        <f>VLOOKUP(A3809,[1]Files!$A$2:$B$73,2,FALSE)</f>
        <v>Heart</v>
      </c>
      <c r="C3809">
        <v>8998</v>
      </c>
      <c r="D3809">
        <v>4709.312602</v>
      </c>
      <c r="E3809">
        <v>4711.3231729999998</v>
      </c>
      <c r="F3809">
        <v>5</v>
      </c>
      <c r="G3809">
        <v>2178.0398890000001</v>
      </c>
      <c r="H3809">
        <v>1779.8676479999999</v>
      </c>
      <c r="I3809">
        <v>2178.0011460000001</v>
      </c>
      <c r="J3809">
        <v>1779.8639069999999</v>
      </c>
      <c r="K3809">
        <v>4.2500000000000003E-2</v>
      </c>
      <c r="L3809">
        <f t="shared" si="177"/>
        <v>4.2500000000000003E-2</v>
      </c>
      <c r="M3809" t="s">
        <v>1750</v>
      </c>
      <c r="N3809" t="s">
        <v>1751</v>
      </c>
      <c r="O3809">
        <v>2.7397000000000001E-2</v>
      </c>
      <c r="P3809">
        <v>0</v>
      </c>
      <c r="Q3809" t="s">
        <v>1752</v>
      </c>
      <c r="R3809" t="s">
        <v>1753</v>
      </c>
      <c r="S3809">
        <v>8999</v>
      </c>
      <c r="T3809">
        <v>9002</v>
      </c>
      <c r="U3809" t="s">
        <v>1754</v>
      </c>
      <c r="V3809" t="s">
        <v>1755</v>
      </c>
      <c r="W3809" t="s">
        <v>1756</v>
      </c>
      <c r="X3809" t="s">
        <v>1757</v>
      </c>
      <c r="Y3809">
        <v>49</v>
      </c>
      <c r="Z3809">
        <v>1</v>
      </c>
      <c r="AA3809">
        <v>222</v>
      </c>
      <c r="AB3809">
        <v>1</v>
      </c>
      <c r="AC3809" t="s">
        <v>35</v>
      </c>
      <c r="AD3809" t="s">
        <v>35</v>
      </c>
      <c r="AE3809" t="str">
        <f t="shared" si="178"/>
        <v>rev_sp|Q61576|FKB10_MOUSE_sp|Q921G7|ETFD_MOUSE</v>
      </c>
      <c r="AF3809" t="str">
        <f t="shared" si="179"/>
        <v>GIATNDVGIQK[325.13]DGAPK_DPDQGPMLRGK[325.13]GENVQAK[170.11]</v>
      </c>
    </row>
    <row r="3810" spans="1:32" x14ac:dyDescent="0.25">
      <c r="A3810" t="s">
        <v>1242</v>
      </c>
      <c r="B3810" t="str">
        <f>VLOOKUP(A3810,[1]Files!$A$2:$B$73,2,FALSE)</f>
        <v>Brain</v>
      </c>
      <c r="C3810">
        <v>12227</v>
      </c>
      <c r="D3810">
        <v>4381.2109179999998</v>
      </c>
      <c r="E3810">
        <v>4382.2094040000002</v>
      </c>
      <c r="F3810">
        <v>5</v>
      </c>
      <c r="G3810">
        <v>1384.6595179999999</v>
      </c>
      <c r="H3810">
        <v>2245.1463349999999</v>
      </c>
      <c r="I3810">
        <v>1384.658271</v>
      </c>
      <c r="J3810">
        <v>2245.104883</v>
      </c>
      <c r="K3810">
        <v>4.2700000000000002E-2</v>
      </c>
      <c r="L3810">
        <f t="shared" si="177"/>
        <v>4.2700000000000002E-2</v>
      </c>
      <c r="M3810" t="s">
        <v>790</v>
      </c>
      <c r="N3810" t="s">
        <v>1187</v>
      </c>
      <c r="O3810">
        <v>0</v>
      </c>
      <c r="P3810">
        <v>1.6E-2</v>
      </c>
      <c r="Q3810" t="s">
        <v>792</v>
      </c>
      <c r="R3810" t="s">
        <v>1188</v>
      </c>
      <c r="S3810">
        <v>12230</v>
      </c>
      <c r="T3810">
        <v>12231</v>
      </c>
      <c r="U3810" t="s">
        <v>535</v>
      </c>
      <c r="V3810" t="s">
        <v>876</v>
      </c>
      <c r="W3810" t="s">
        <v>537</v>
      </c>
      <c r="X3810" t="s">
        <v>877</v>
      </c>
      <c r="Y3810">
        <v>147</v>
      </c>
      <c r="Z3810">
        <v>1</v>
      </c>
      <c r="AA3810">
        <v>49</v>
      </c>
      <c r="AB3810">
        <v>1</v>
      </c>
      <c r="AC3810" t="s">
        <v>35</v>
      </c>
      <c r="AD3810" t="s">
        <v>35</v>
      </c>
      <c r="AE3810" t="str">
        <f t="shared" si="178"/>
        <v>sp|P48962|ADT1_MOUSE_sp|P51881|ADT2_MOUSE</v>
      </c>
      <c r="AF3810" t="str">
        <f t="shared" si="179"/>
        <v>LAADVGK[325.13]GSSQR_QITADK[325.13]QYK[170.11]GIIDC[160.03]VVR</v>
      </c>
    </row>
    <row r="3811" spans="1:32" x14ac:dyDescent="0.25">
      <c r="A3811" t="s">
        <v>2964</v>
      </c>
      <c r="B3811" t="str">
        <f>VLOOKUP(A3811,[1]Files!$A$2:$B$73,2,FALSE)</f>
        <v>Heart</v>
      </c>
      <c r="C3811">
        <v>10191</v>
      </c>
      <c r="D3811">
        <v>4381.2110400000001</v>
      </c>
      <c r="E3811">
        <v>4381.1696700000002</v>
      </c>
      <c r="F3811">
        <v>5</v>
      </c>
      <c r="G3811">
        <v>1384.6591519999999</v>
      </c>
      <c r="H3811">
        <v>2245.146823</v>
      </c>
      <c r="I3811">
        <v>1384.658271</v>
      </c>
      <c r="J3811">
        <v>2245.104883</v>
      </c>
      <c r="K3811">
        <v>4.2799999999999998E-2</v>
      </c>
      <c r="L3811">
        <f t="shared" si="177"/>
        <v>4.2799999999999998E-2</v>
      </c>
      <c r="M3811" t="s">
        <v>790</v>
      </c>
      <c r="N3811" t="s">
        <v>1187</v>
      </c>
      <c r="O3811">
        <v>0</v>
      </c>
      <c r="P3811">
        <v>2.0185999999999999E-2</v>
      </c>
      <c r="Q3811" t="s">
        <v>792</v>
      </c>
      <c r="R3811" t="s">
        <v>1188</v>
      </c>
      <c r="S3811">
        <v>10194</v>
      </c>
      <c r="T3811">
        <v>10195</v>
      </c>
      <c r="U3811" t="s">
        <v>535</v>
      </c>
      <c r="V3811" t="s">
        <v>876</v>
      </c>
      <c r="W3811" t="s">
        <v>537</v>
      </c>
      <c r="X3811" t="s">
        <v>877</v>
      </c>
      <c r="Y3811">
        <v>147</v>
      </c>
      <c r="Z3811">
        <v>1</v>
      </c>
      <c r="AA3811">
        <v>49</v>
      </c>
      <c r="AB3811">
        <v>1</v>
      </c>
      <c r="AC3811" t="s">
        <v>35</v>
      </c>
      <c r="AD3811" t="s">
        <v>35</v>
      </c>
      <c r="AE3811" t="str">
        <f t="shared" si="178"/>
        <v>sp|P48962|ADT1_MOUSE_sp|P51881|ADT2_MOUSE</v>
      </c>
      <c r="AF3811" t="str">
        <f t="shared" si="179"/>
        <v>LAADVGK[325.13]GSSQR_QITADK[325.13]QYK[170.11]GIIDC[160.03]VVR</v>
      </c>
    </row>
    <row r="3812" spans="1:32" x14ac:dyDescent="0.25">
      <c r="A3812" t="s">
        <v>1673</v>
      </c>
      <c r="B3812" t="str">
        <f>VLOOKUP(A3812,[1]Files!$A$2:$B$73,2,FALSE)</f>
        <v>Brain</v>
      </c>
      <c r="C3812">
        <v>12207</v>
      </c>
      <c r="D3812">
        <v>4381.2116029999997</v>
      </c>
      <c r="E3812">
        <v>4382.22138</v>
      </c>
      <c r="F3812">
        <v>4</v>
      </c>
      <c r="G3812">
        <v>1384.6614239999999</v>
      </c>
      <c r="H3812">
        <v>2245.1451139999999</v>
      </c>
      <c r="I3812">
        <v>1384.658271</v>
      </c>
      <c r="J3812">
        <v>2245.104883</v>
      </c>
      <c r="K3812">
        <v>4.3400000000000001E-2</v>
      </c>
      <c r="L3812">
        <f t="shared" si="177"/>
        <v>4.3400000000000001E-2</v>
      </c>
      <c r="M3812" t="s">
        <v>790</v>
      </c>
      <c r="N3812" t="s">
        <v>1187</v>
      </c>
      <c r="O3812">
        <v>0</v>
      </c>
      <c r="P3812">
        <v>0</v>
      </c>
      <c r="Q3812" t="s">
        <v>792</v>
      </c>
      <c r="R3812" t="s">
        <v>1188</v>
      </c>
      <c r="S3812">
        <v>12210</v>
      </c>
      <c r="T3812">
        <v>12211</v>
      </c>
      <c r="U3812" t="s">
        <v>535</v>
      </c>
      <c r="V3812" t="s">
        <v>876</v>
      </c>
      <c r="W3812" t="s">
        <v>537</v>
      </c>
      <c r="X3812" t="s">
        <v>877</v>
      </c>
      <c r="Y3812">
        <v>147</v>
      </c>
      <c r="Z3812">
        <v>1</v>
      </c>
      <c r="AA3812">
        <v>49</v>
      </c>
      <c r="AB3812">
        <v>1</v>
      </c>
      <c r="AC3812" t="s">
        <v>35</v>
      </c>
      <c r="AD3812" t="s">
        <v>35</v>
      </c>
      <c r="AE3812" t="str">
        <f t="shared" si="178"/>
        <v>sp|P48962|ADT1_MOUSE_sp|P51881|ADT2_MOUSE</v>
      </c>
      <c r="AF3812" t="str">
        <f t="shared" si="179"/>
        <v>LAADVGK[325.13]GSSQR_QITADK[325.13]QYK[170.11]GIIDC[160.03]VVR</v>
      </c>
    </row>
    <row r="3813" spans="1:32" x14ac:dyDescent="0.25">
      <c r="A3813" t="s">
        <v>1077</v>
      </c>
      <c r="B3813" t="str">
        <f>VLOOKUP(A3813,[1]Files!$A$2:$B$73,2,FALSE)</f>
        <v>Brain</v>
      </c>
      <c r="C3813">
        <v>7529</v>
      </c>
      <c r="D3813">
        <v>4381.211969</v>
      </c>
      <c r="E3813">
        <v>4383.2204039999997</v>
      </c>
      <c r="F3813">
        <v>4</v>
      </c>
      <c r="G3813">
        <v>1384.661302</v>
      </c>
      <c r="H3813">
        <v>2245.1456020000001</v>
      </c>
      <c r="I3813">
        <v>1384.658271</v>
      </c>
      <c r="J3813">
        <v>2245.104883</v>
      </c>
      <c r="K3813">
        <v>4.3700000000000003E-2</v>
      </c>
      <c r="L3813">
        <f t="shared" si="177"/>
        <v>4.3700000000000003E-2</v>
      </c>
      <c r="M3813" t="s">
        <v>790</v>
      </c>
      <c r="N3813" t="s">
        <v>1187</v>
      </c>
      <c r="O3813">
        <v>0</v>
      </c>
      <c r="P3813">
        <v>1.6447E-3</v>
      </c>
      <c r="Q3813" t="s">
        <v>792</v>
      </c>
      <c r="R3813" t="s">
        <v>1188</v>
      </c>
      <c r="S3813">
        <v>7532</v>
      </c>
      <c r="T3813">
        <v>7533</v>
      </c>
      <c r="U3813" t="s">
        <v>535</v>
      </c>
      <c r="V3813" t="s">
        <v>876</v>
      </c>
      <c r="W3813" t="s">
        <v>537</v>
      </c>
      <c r="X3813" t="s">
        <v>877</v>
      </c>
      <c r="Y3813">
        <v>147</v>
      </c>
      <c r="Z3813">
        <v>1</v>
      </c>
      <c r="AA3813">
        <v>49</v>
      </c>
      <c r="AB3813">
        <v>1</v>
      </c>
      <c r="AC3813" t="s">
        <v>35</v>
      </c>
      <c r="AD3813" t="s">
        <v>35</v>
      </c>
      <c r="AE3813" t="str">
        <f t="shared" si="178"/>
        <v>sp|P48962|ADT1_MOUSE_sp|P51881|ADT2_MOUSE</v>
      </c>
      <c r="AF3813" t="str">
        <f t="shared" si="179"/>
        <v>LAADVGK[325.13]GSSQR_QITADK[325.13]QYK[170.11]GIIDC[160.03]VVR</v>
      </c>
    </row>
    <row r="3814" spans="1:32" x14ac:dyDescent="0.25">
      <c r="A3814" t="s">
        <v>67</v>
      </c>
      <c r="B3814" t="str">
        <f>VLOOKUP(A3814,[1]Files!$A$2:$B$73,2,FALSE)</f>
        <v>Liver</v>
      </c>
      <c r="C3814">
        <v>3920</v>
      </c>
      <c r="D3814">
        <v>3176.4852369999999</v>
      </c>
      <c r="E3814">
        <v>3177.477484</v>
      </c>
      <c r="F3814">
        <v>4</v>
      </c>
      <c r="G3814">
        <v>1212.540086</v>
      </c>
      <c r="H3814">
        <v>1212.540086</v>
      </c>
      <c r="I3814">
        <v>1212.562246</v>
      </c>
      <c r="J3814">
        <v>1212.562246</v>
      </c>
      <c r="K3814">
        <v>-4.4299999999999999E-2</v>
      </c>
      <c r="L3814">
        <f t="shared" si="177"/>
        <v>4.4299999999999999E-2</v>
      </c>
      <c r="M3814" t="s">
        <v>63</v>
      </c>
      <c r="N3814" t="s">
        <v>63</v>
      </c>
      <c r="O3814">
        <v>1.848E-2</v>
      </c>
      <c r="P3814">
        <v>4.5871999999999996E-3</v>
      </c>
      <c r="Q3814" t="s">
        <v>64</v>
      </c>
      <c r="R3814" t="s">
        <v>64</v>
      </c>
      <c r="S3814">
        <v>3924</v>
      </c>
      <c r="T3814">
        <v>3923</v>
      </c>
      <c r="U3814" t="s">
        <v>65</v>
      </c>
      <c r="V3814" t="s">
        <v>65</v>
      </c>
      <c r="W3814" t="s">
        <v>66</v>
      </c>
      <c r="X3814" t="s">
        <v>66</v>
      </c>
      <c r="Y3814">
        <v>17</v>
      </c>
      <c r="Z3814">
        <v>1</v>
      </c>
      <c r="AA3814">
        <v>17</v>
      </c>
      <c r="AB3814">
        <v>1</v>
      </c>
      <c r="AC3814" t="s">
        <v>35</v>
      </c>
      <c r="AD3814" t="s">
        <v>35</v>
      </c>
      <c r="AE3814" t="str">
        <f t="shared" si="178"/>
        <v>rev_sp|Q9DCI9|RM32_MOUSE_rev_sp|Q9DCI9|RM32_MOUSE</v>
      </c>
      <c r="AF3814" t="str">
        <f t="shared" si="179"/>
        <v>K[325.13]GQDKESPK_K[325.13]GQDKESPK</v>
      </c>
    </row>
    <row r="3815" spans="1:32" x14ac:dyDescent="0.25">
      <c r="A3815" t="s">
        <v>1077</v>
      </c>
      <c r="B3815" t="str">
        <f>VLOOKUP(A3815,[1]Files!$A$2:$B$73,2,FALSE)</f>
        <v>Brain</v>
      </c>
      <c r="C3815">
        <v>7589</v>
      </c>
      <c r="D3815">
        <v>4350.2067200000001</v>
      </c>
      <c r="E3815">
        <v>4351.2291930000001</v>
      </c>
      <c r="F3815">
        <v>4</v>
      </c>
      <c r="G3815">
        <v>2245.146823</v>
      </c>
      <c r="H3815">
        <v>1353.6548319999999</v>
      </c>
      <c r="I3815">
        <v>2245.104883</v>
      </c>
      <c r="J3815">
        <v>1353.652458</v>
      </c>
      <c r="K3815">
        <v>4.4299999999999999E-2</v>
      </c>
      <c r="L3815">
        <f t="shared" si="177"/>
        <v>4.4299999999999999E-2</v>
      </c>
      <c r="M3815" t="s">
        <v>1187</v>
      </c>
      <c r="N3815" t="s">
        <v>1011</v>
      </c>
      <c r="O3815">
        <v>0</v>
      </c>
      <c r="P3815">
        <v>0</v>
      </c>
      <c r="Q3815" t="s">
        <v>1188</v>
      </c>
      <c r="R3815" t="s">
        <v>1013</v>
      </c>
      <c r="S3815">
        <v>7590</v>
      </c>
      <c r="T3815">
        <v>7593</v>
      </c>
      <c r="U3815" t="s">
        <v>876</v>
      </c>
      <c r="V3815" t="s">
        <v>876</v>
      </c>
      <c r="W3815" t="s">
        <v>877</v>
      </c>
      <c r="X3815" t="s">
        <v>877</v>
      </c>
      <c r="Y3815">
        <v>49</v>
      </c>
      <c r="Z3815">
        <v>1</v>
      </c>
      <c r="AA3815">
        <v>147</v>
      </c>
      <c r="AB3815">
        <v>1</v>
      </c>
      <c r="AC3815" t="s">
        <v>35</v>
      </c>
      <c r="AD3815" t="s">
        <v>35</v>
      </c>
      <c r="AE3815" t="str">
        <f t="shared" si="178"/>
        <v>sp|P51881|ADT2_MOUSE_sp|P51881|ADT2_MOUSE</v>
      </c>
      <c r="AF3815" t="str">
        <f t="shared" si="179"/>
        <v>LAADVGK[325.13]AGAER_QITADK[325.13]QYK[170.11]GIIDC[160.03]VVR</v>
      </c>
    </row>
    <row r="3816" spans="1:32" x14ac:dyDescent="0.25">
      <c r="A3816" t="s">
        <v>1077</v>
      </c>
      <c r="B3816" t="str">
        <f>VLOOKUP(A3816,[1]Files!$A$2:$B$73,2,FALSE)</f>
        <v>Brain</v>
      </c>
      <c r="C3816">
        <v>7535</v>
      </c>
      <c r="D3816">
        <v>4381.212579</v>
      </c>
      <c r="E3816">
        <v>4383.2150330000004</v>
      </c>
      <c r="F3816">
        <v>4</v>
      </c>
      <c r="G3816">
        <v>1384.6614239999999</v>
      </c>
      <c r="H3816">
        <v>2245.1460910000001</v>
      </c>
      <c r="I3816">
        <v>1384.658271</v>
      </c>
      <c r="J3816">
        <v>2245.104883</v>
      </c>
      <c r="K3816">
        <v>4.4400000000000002E-2</v>
      </c>
      <c r="L3816">
        <f t="shared" si="177"/>
        <v>4.4400000000000002E-2</v>
      </c>
      <c r="M3816" t="s">
        <v>790</v>
      </c>
      <c r="N3816" t="s">
        <v>1187</v>
      </c>
      <c r="O3816">
        <v>0</v>
      </c>
      <c r="P3816">
        <v>0</v>
      </c>
      <c r="Q3816" t="s">
        <v>792</v>
      </c>
      <c r="R3816" t="s">
        <v>1188</v>
      </c>
      <c r="S3816">
        <v>7538</v>
      </c>
      <c r="T3816">
        <v>7539</v>
      </c>
      <c r="U3816" t="s">
        <v>535</v>
      </c>
      <c r="V3816" t="s">
        <v>876</v>
      </c>
      <c r="W3816" t="s">
        <v>537</v>
      </c>
      <c r="X3816" t="s">
        <v>877</v>
      </c>
      <c r="Y3816">
        <v>147</v>
      </c>
      <c r="Z3816">
        <v>1</v>
      </c>
      <c r="AA3816">
        <v>49</v>
      </c>
      <c r="AB3816">
        <v>1</v>
      </c>
      <c r="AC3816" t="s">
        <v>35</v>
      </c>
      <c r="AD3816" t="s">
        <v>35</v>
      </c>
      <c r="AE3816" t="str">
        <f t="shared" si="178"/>
        <v>sp|P48962|ADT1_MOUSE_sp|P51881|ADT2_MOUSE</v>
      </c>
      <c r="AF3816" t="str">
        <f t="shared" si="179"/>
        <v>LAADVGK[325.13]GSSQR_QITADK[325.13]QYK[170.11]GIIDC[160.03]VVR</v>
      </c>
    </row>
    <row r="3817" spans="1:32" x14ac:dyDescent="0.25">
      <c r="A3817" t="s">
        <v>2964</v>
      </c>
      <c r="B3817" t="str">
        <f>VLOOKUP(A3817,[1]Files!$A$2:$B$73,2,FALSE)</f>
        <v>Heart</v>
      </c>
      <c r="C3817">
        <v>13382</v>
      </c>
      <c r="D3817">
        <v>4343.189813</v>
      </c>
      <c r="E3817">
        <v>4343.1915950000002</v>
      </c>
      <c r="F3817">
        <v>4</v>
      </c>
      <c r="G3817">
        <v>627.32273999999995</v>
      </c>
      <c r="H3817">
        <v>2964.4620089999999</v>
      </c>
      <c r="I3817">
        <v>627.32279000000005</v>
      </c>
      <c r="J3817">
        <v>2964.506695</v>
      </c>
      <c r="K3817">
        <v>-4.4699999999999997E-2</v>
      </c>
      <c r="L3817">
        <f t="shared" si="177"/>
        <v>4.4699999999999997E-2</v>
      </c>
      <c r="M3817" t="s">
        <v>2850</v>
      </c>
      <c r="N3817" t="s">
        <v>3186</v>
      </c>
      <c r="O3817">
        <v>3.7969999999999997E-2</v>
      </c>
      <c r="P3817">
        <v>4.9882000000000003E-2</v>
      </c>
      <c r="Q3817" t="s">
        <v>2852</v>
      </c>
      <c r="R3817" t="s">
        <v>3187</v>
      </c>
      <c r="S3817">
        <v>13383</v>
      </c>
      <c r="T3817">
        <v>13384</v>
      </c>
      <c r="U3817" t="s">
        <v>1775</v>
      </c>
      <c r="V3817" t="s">
        <v>3188</v>
      </c>
      <c r="W3817" t="s">
        <v>1039</v>
      </c>
      <c r="X3817" t="s">
        <v>970</v>
      </c>
      <c r="Y3817">
        <v>589</v>
      </c>
      <c r="Z3817">
        <v>1</v>
      </c>
      <c r="AA3817">
        <v>790</v>
      </c>
      <c r="AB3817">
        <v>1</v>
      </c>
      <c r="AC3817" t="s">
        <v>35</v>
      </c>
      <c r="AD3817" t="s">
        <v>35</v>
      </c>
      <c r="AE3817" t="str">
        <f t="shared" si="178"/>
        <v>sp|Q99KI0|ACON_MOUSE +2_rev_sp|P58281|OPA1_MOUSE</v>
      </c>
      <c r="AF3817" t="str">
        <f t="shared" si="179"/>
        <v>VK[325.13]GK_LLSLSETIK[325.13]DLDPALSALDESSPLAK[170.11]</v>
      </c>
    </row>
    <row r="3818" spans="1:32" x14ac:dyDescent="0.25">
      <c r="A3818" t="s">
        <v>1242</v>
      </c>
      <c r="B3818" t="str">
        <f>VLOOKUP(A3818,[1]Files!$A$2:$B$73,2,FALSE)</f>
        <v>Brain</v>
      </c>
      <c r="C3818">
        <v>12243</v>
      </c>
      <c r="D3818">
        <v>4381.215021</v>
      </c>
      <c r="E3818">
        <v>4382.2306580000004</v>
      </c>
      <c r="F3818">
        <v>4</v>
      </c>
      <c r="G3818">
        <v>1384.662401</v>
      </c>
      <c r="H3818">
        <v>2245.147555</v>
      </c>
      <c r="I3818">
        <v>1384.658271</v>
      </c>
      <c r="J3818">
        <v>2245.104883</v>
      </c>
      <c r="K3818">
        <v>4.6800000000000001E-2</v>
      </c>
      <c r="L3818">
        <f t="shared" si="177"/>
        <v>4.6800000000000001E-2</v>
      </c>
      <c r="M3818" t="s">
        <v>790</v>
      </c>
      <c r="N3818" t="s">
        <v>1390</v>
      </c>
      <c r="O3818">
        <v>0</v>
      </c>
      <c r="P3818">
        <v>1.9762999999999998E-3</v>
      </c>
      <c r="Q3818" t="s">
        <v>792</v>
      </c>
      <c r="R3818" t="s">
        <v>1391</v>
      </c>
      <c r="S3818">
        <v>12246</v>
      </c>
      <c r="T3818">
        <v>12247</v>
      </c>
      <c r="U3818" t="s">
        <v>535</v>
      </c>
      <c r="V3818" t="s">
        <v>535</v>
      </c>
      <c r="W3818" t="s">
        <v>537</v>
      </c>
      <c r="X3818" t="s">
        <v>537</v>
      </c>
      <c r="Y3818">
        <v>147</v>
      </c>
      <c r="Z3818">
        <v>1</v>
      </c>
      <c r="AA3818">
        <v>49</v>
      </c>
      <c r="AB3818">
        <v>1</v>
      </c>
      <c r="AC3818" t="s">
        <v>35</v>
      </c>
      <c r="AD3818" t="s">
        <v>35</v>
      </c>
      <c r="AE3818" t="str">
        <f t="shared" si="178"/>
        <v>sp|P48962|ADT1_MOUSE_sp|P48962|ADT1_MOUSE</v>
      </c>
      <c r="AF3818" t="str">
        <f t="shared" si="179"/>
        <v>LAADVGK[325.13]GSSQR_QISAEK[325.13]QYK[170.11]GIIDC[160.03]VVR</v>
      </c>
    </row>
    <row r="3819" spans="1:32" x14ac:dyDescent="0.25">
      <c r="A3819" t="s">
        <v>67</v>
      </c>
      <c r="B3819" t="str">
        <f>VLOOKUP(A3819,[1]Files!$A$2:$B$73,2,FALSE)</f>
        <v>Liver</v>
      </c>
      <c r="C3819">
        <v>3977</v>
      </c>
      <c r="D3819">
        <v>3176.4825519999999</v>
      </c>
      <c r="E3819">
        <v>3177.4657649999999</v>
      </c>
      <c r="F3819">
        <v>4</v>
      </c>
      <c r="G3819">
        <v>1212.538744</v>
      </c>
      <c r="H3819">
        <v>1212.538744</v>
      </c>
      <c r="I3819">
        <v>1212.562246</v>
      </c>
      <c r="J3819">
        <v>1212.562246</v>
      </c>
      <c r="K3819">
        <v>-4.7E-2</v>
      </c>
      <c r="L3819">
        <f t="shared" si="177"/>
        <v>4.7E-2</v>
      </c>
      <c r="M3819" t="s">
        <v>63</v>
      </c>
      <c r="N3819" t="s">
        <v>63</v>
      </c>
      <c r="O3819">
        <v>2.2311999999999999E-2</v>
      </c>
      <c r="P3819">
        <v>3.2135999999999998E-2</v>
      </c>
      <c r="Q3819" t="s">
        <v>64</v>
      </c>
      <c r="R3819" t="s">
        <v>64</v>
      </c>
      <c r="S3819">
        <v>3981</v>
      </c>
      <c r="T3819">
        <v>3980</v>
      </c>
      <c r="U3819" t="s">
        <v>65</v>
      </c>
      <c r="V3819" t="s">
        <v>65</v>
      </c>
      <c r="W3819" t="s">
        <v>66</v>
      </c>
      <c r="X3819" t="s">
        <v>66</v>
      </c>
      <c r="Y3819">
        <v>17</v>
      </c>
      <c r="Z3819">
        <v>1</v>
      </c>
      <c r="AA3819">
        <v>17</v>
      </c>
      <c r="AB3819">
        <v>1</v>
      </c>
      <c r="AC3819" t="s">
        <v>35</v>
      </c>
      <c r="AD3819" t="s">
        <v>35</v>
      </c>
      <c r="AE3819" t="str">
        <f t="shared" si="178"/>
        <v>rev_sp|Q9DCI9|RM32_MOUSE_rev_sp|Q9DCI9|RM32_MOUSE</v>
      </c>
      <c r="AF3819" t="str">
        <f t="shared" si="179"/>
        <v>K[325.13]GQDKESPK_K[325.13]GQDKESPK</v>
      </c>
    </row>
    <row r="3820" spans="1:32" x14ac:dyDescent="0.25">
      <c r="A3820" t="s">
        <v>548</v>
      </c>
      <c r="B3820" t="str">
        <f>VLOOKUP(A3820,[1]Files!$A$2:$B$73,2,FALSE)</f>
        <v>Liver</v>
      </c>
      <c r="C3820">
        <v>5434</v>
      </c>
      <c r="D3820">
        <v>3176.4823080000001</v>
      </c>
      <c r="E3820">
        <v>3176.4857849999999</v>
      </c>
      <c r="F3820">
        <v>4</v>
      </c>
      <c r="G3820">
        <v>1212.5386209999999</v>
      </c>
      <c r="H3820">
        <v>1212.5386209999999</v>
      </c>
      <c r="I3820">
        <v>1212.562246</v>
      </c>
      <c r="J3820">
        <v>1212.562246</v>
      </c>
      <c r="K3820">
        <v>-4.7199999999999999E-2</v>
      </c>
      <c r="L3820">
        <f t="shared" si="177"/>
        <v>4.7199999999999999E-2</v>
      </c>
      <c r="M3820" t="s">
        <v>63</v>
      </c>
      <c r="N3820" t="s">
        <v>63</v>
      </c>
      <c r="O3820">
        <v>8.8234999999999997E-3</v>
      </c>
      <c r="P3820">
        <v>7.7640000000000001E-3</v>
      </c>
      <c r="Q3820" t="s">
        <v>64</v>
      </c>
      <c r="R3820" t="s">
        <v>64</v>
      </c>
      <c r="S3820">
        <v>5438</v>
      </c>
      <c r="T3820">
        <v>5437</v>
      </c>
      <c r="U3820" t="s">
        <v>65</v>
      </c>
      <c r="V3820" t="s">
        <v>65</v>
      </c>
      <c r="W3820" t="s">
        <v>66</v>
      </c>
      <c r="X3820" t="s">
        <v>66</v>
      </c>
      <c r="Y3820">
        <v>17</v>
      </c>
      <c r="Z3820">
        <v>1</v>
      </c>
      <c r="AA3820">
        <v>17</v>
      </c>
      <c r="AB3820">
        <v>1</v>
      </c>
      <c r="AC3820" t="s">
        <v>35</v>
      </c>
      <c r="AD3820" t="s">
        <v>35</v>
      </c>
      <c r="AE3820" t="str">
        <f t="shared" si="178"/>
        <v>rev_sp|Q9DCI9|RM32_MOUSE_rev_sp|Q9DCI9|RM32_MOUSE</v>
      </c>
      <c r="AF3820" t="str">
        <f t="shared" si="179"/>
        <v>K[325.13]GQDKESPK_K[325.13]GQDKESPK</v>
      </c>
    </row>
    <row r="3821" spans="1:32" x14ac:dyDescent="0.25">
      <c r="A3821" t="s">
        <v>2554</v>
      </c>
      <c r="B3821" t="str">
        <f>VLOOKUP(A3821,[1]Files!$A$2:$B$73,2,FALSE)</f>
        <v>Heart</v>
      </c>
      <c r="C3821">
        <v>9487</v>
      </c>
      <c r="D3821">
        <v>4700.3881170000004</v>
      </c>
      <c r="E3821">
        <v>4701.37763</v>
      </c>
      <c r="F3821">
        <v>4</v>
      </c>
      <c r="G3821">
        <v>1703.8357410000001</v>
      </c>
      <c r="H3821">
        <v>2245.1473110000002</v>
      </c>
      <c r="I3821">
        <v>1703.8307560000001</v>
      </c>
      <c r="J3821">
        <v>2245.104883</v>
      </c>
      <c r="K3821">
        <v>4.7399999999999998E-2</v>
      </c>
      <c r="L3821">
        <f t="shared" si="177"/>
        <v>4.7399999999999998E-2</v>
      </c>
      <c r="M3821" t="s">
        <v>852</v>
      </c>
      <c r="N3821" t="s">
        <v>1187</v>
      </c>
      <c r="O3821">
        <v>0</v>
      </c>
      <c r="P3821">
        <v>4.9730000000000003E-2</v>
      </c>
      <c r="Q3821" t="s">
        <v>853</v>
      </c>
      <c r="R3821" t="s">
        <v>1188</v>
      </c>
      <c r="S3821">
        <v>9490</v>
      </c>
      <c r="T3821">
        <v>9491</v>
      </c>
      <c r="U3821" t="s">
        <v>535</v>
      </c>
      <c r="V3821" t="s">
        <v>876</v>
      </c>
      <c r="W3821" t="s">
        <v>537</v>
      </c>
      <c r="X3821" t="s">
        <v>877</v>
      </c>
      <c r="Y3821">
        <v>63</v>
      </c>
      <c r="Z3821">
        <v>1</v>
      </c>
      <c r="AA3821">
        <v>49</v>
      </c>
      <c r="AB3821">
        <v>1</v>
      </c>
      <c r="AC3821" t="s">
        <v>35</v>
      </c>
      <c r="AD3821" t="s">
        <v>35</v>
      </c>
      <c r="AE3821" t="str">
        <f t="shared" si="178"/>
        <v>sp|P48962|ADT1_MOUSE_sp|P51881|ADT2_MOUSE</v>
      </c>
      <c r="AF3821" t="str">
        <f t="shared" si="179"/>
        <v>IPK[325.13]EQGFLSFWR_QITADK[325.13]QYK[170.11]GIIDC[160.03]VVR</v>
      </c>
    </row>
    <row r="3822" spans="1:32" x14ac:dyDescent="0.25">
      <c r="A3822" t="s">
        <v>67</v>
      </c>
      <c r="B3822" t="str">
        <f>VLOOKUP(A3822,[1]Files!$A$2:$B$73,2,FALSE)</f>
        <v>Liver</v>
      </c>
      <c r="C3822">
        <v>3926</v>
      </c>
      <c r="D3822">
        <v>3176.4814249999999</v>
      </c>
      <c r="E3822">
        <v>3176.4813899999999</v>
      </c>
      <c r="F3822">
        <v>4</v>
      </c>
      <c r="G3822">
        <v>1212.53818</v>
      </c>
      <c r="H3822">
        <v>1212.53818</v>
      </c>
      <c r="I3822">
        <v>1212.562246</v>
      </c>
      <c r="J3822">
        <v>1212.562246</v>
      </c>
      <c r="K3822">
        <v>-4.8099999999999997E-2</v>
      </c>
      <c r="L3822">
        <f t="shared" si="177"/>
        <v>4.8099999999999997E-2</v>
      </c>
      <c r="M3822" t="s">
        <v>63</v>
      </c>
      <c r="N3822" t="s">
        <v>63</v>
      </c>
      <c r="O3822">
        <v>2.3148000000000001E-3</v>
      </c>
      <c r="P3822">
        <v>1.2474000000000001E-2</v>
      </c>
      <c r="Q3822" t="s">
        <v>64</v>
      </c>
      <c r="R3822" t="s">
        <v>64</v>
      </c>
      <c r="S3822">
        <v>3928</v>
      </c>
      <c r="T3822">
        <v>3929</v>
      </c>
      <c r="U3822" t="s">
        <v>65</v>
      </c>
      <c r="V3822" t="s">
        <v>65</v>
      </c>
      <c r="W3822" t="s">
        <v>66</v>
      </c>
      <c r="X3822" t="s">
        <v>66</v>
      </c>
      <c r="Y3822">
        <v>17</v>
      </c>
      <c r="Z3822">
        <v>1</v>
      </c>
      <c r="AA3822">
        <v>17</v>
      </c>
      <c r="AB3822">
        <v>1</v>
      </c>
      <c r="AC3822" t="s">
        <v>35</v>
      </c>
      <c r="AD3822" t="s">
        <v>35</v>
      </c>
      <c r="AE3822" t="str">
        <f t="shared" si="178"/>
        <v>rev_sp|Q9DCI9|RM32_MOUSE_rev_sp|Q9DCI9|RM32_MOUSE</v>
      </c>
      <c r="AF3822" t="str">
        <f t="shared" si="179"/>
        <v>K[325.13]GQDKESPK_K[325.13]GQDKESPK</v>
      </c>
    </row>
    <row r="3823" spans="1:32" x14ac:dyDescent="0.25">
      <c r="A3823" t="s">
        <v>2964</v>
      </c>
      <c r="B3823" t="str">
        <f>VLOOKUP(A3823,[1]Files!$A$2:$B$73,2,FALSE)</f>
        <v>Heart</v>
      </c>
      <c r="C3823">
        <v>15001</v>
      </c>
      <c r="D3823">
        <v>5057.5634570000002</v>
      </c>
      <c r="E3823">
        <v>5059.4970009999997</v>
      </c>
      <c r="F3823">
        <v>5</v>
      </c>
      <c r="G3823">
        <v>2106.98569</v>
      </c>
      <c r="H3823">
        <v>2199.1727019999998</v>
      </c>
      <c r="I3823">
        <v>2107.9489020000001</v>
      </c>
      <c r="J3823">
        <v>2198.1517589999999</v>
      </c>
      <c r="K3823">
        <v>5.7700000000000001E-2</v>
      </c>
      <c r="L3823">
        <f t="shared" si="177"/>
        <v>5.7700000000000001E-2</v>
      </c>
      <c r="M3823" t="s">
        <v>2894</v>
      </c>
      <c r="N3823" t="s">
        <v>2514</v>
      </c>
      <c r="O3823">
        <v>0</v>
      </c>
      <c r="P3823">
        <v>3.0769000000000001E-2</v>
      </c>
      <c r="Q3823" t="s">
        <v>2895</v>
      </c>
      <c r="R3823" t="s">
        <v>1449</v>
      </c>
      <c r="S3823">
        <v>15002</v>
      </c>
      <c r="T3823">
        <v>15003</v>
      </c>
      <c r="U3823" t="s">
        <v>1314</v>
      </c>
      <c r="V3823" t="s">
        <v>1315</v>
      </c>
      <c r="W3823" t="s">
        <v>1316</v>
      </c>
      <c r="X3823" t="s">
        <v>1317</v>
      </c>
      <c r="Y3823">
        <v>226</v>
      </c>
      <c r="Z3823">
        <v>1</v>
      </c>
      <c r="AA3823">
        <v>100</v>
      </c>
      <c r="AB3823">
        <v>1</v>
      </c>
      <c r="AC3823" t="s">
        <v>35</v>
      </c>
      <c r="AD3823" t="s">
        <v>35</v>
      </c>
      <c r="AE3823" t="str">
        <f t="shared" si="178"/>
        <v>sp|P70404|IDHG1_MOUSE_sp|Q9D6R2|IDH3A_MOUSE</v>
      </c>
      <c r="AF3823" t="str">
        <f t="shared" si="179"/>
        <v>ANIM[147.04]K[325.13]LGDGLFLQC[160.03]C[160.03]R_GPLK[325.13]TPIAAGHPSM[147.04]NLLLR</v>
      </c>
    </row>
    <row r="3824" spans="1:32" x14ac:dyDescent="0.25">
      <c r="A3824" t="s">
        <v>4677</v>
      </c>
      <c r="B3824" t="str">
        <f>VLOOKUP(A3824,[1]Files!$A$2:$B$73,2,FALSE)</f>
        <v>Heart</v>
      </c>
      <c r="C3824">
        <v>15586</v>
      </c>
      <c r="D3824">
        <v>6003.9843549999996</v>
      </c>
      <c r="E3824">
        <v>6003.956244</v>
      </c>
      <c r="F3824">
        <v>4</v>
      </c>
      <c r="G3824">
        <v>2192.0291470000002</v>
      </c>
      <c r="H3824">
        <v>3060.5501429999999</v>
      </c>
      <c r="I3824">
        <v>2192.024175</v>
      </c>
      <c r="J3824">
        <v>3061.4954039999998</v>
      </c>
      <c r="K3824">
        <v>-0.94030000000000002</v>
      </c>
      <c r="L3824">
        <f t="shared" si="177"/>
        <v>0.94030000000000002</v>
      </c>
      <c r="M3824" t="s">
        <v>3113</v>
      </c>
      <c r="N3824" t="s">
        <v>3528</v>
      </c>
      <c r="O3824" t="s">
        <v>35</v>
      </c>
      <c r="P3824" t="s">
        <v>35</v>
      </c>
      <c r="Q3824" t="s">
        <v>2845</v>
      </c>
      <c r="R3824" t="s">
        <v>3529</v>
      </c>
      <c r="S3824">
        <v>15587</v>
      </c>
      <c r="T3824">
        <v>15588</v>
      </c>
      <c r="U3824" t="s">
        <v>310</v>
      </c>
      <c r="V3824" t="s">
        <v>310</v>
      </c>
      <c r="W3824" t="s">
        <v>311</v>
      </c>
      <c r="X3824" t="s">
        <v>311</v>
      </c>
      <c r="Y3824">
        <v>171</v>
      </c>
      <c r="Z3824">
        <v>1</v>
      </c>
      <c r="AA3824">
        <v>312</v>
      </c>
      <c r="AB3824">
        <v>1</v>
      </c>
      <c r="AC3824" s="1">
        <v>1.3E-6</v>
      </c>
      <c r="AD3824">
        <v>4.1500000000000002E-2</v>
      </c>
      <c r="AE3824" t="str">
        <f t="shared" si="178"/>
        <v>sp|Q8BWT1|THIM_MOUSE_sp|Q8BWT1|THIM_MOUSE</v>
      </c>
      <c r="AF3824" t="str">
        <f t="shared" si="179"/>
        <v>LPM[147.04]GMTAENLAAK[325.13]YNISR_AGLSLK[325.13]DM[147.04]DLIDVNEAFAPQFLSVQK</v>
      </c>
    </row>
    <row r="3825" spans="1:32" x14ac:dyDescent="0.25">
      <c r="A3825" t="s">
        <v>2554</v>
      </c>
      <c r="B3825" t="str">
        <f>VLOOKUP(A3825,[1]Files!$A$2:$B$73,2,FALSE)</f>
        <v>Heart</v>
      </c>
      <c r="C3825">
        <v>9372</v>
      </c>
      <c r="D3825">
        <v>4821.2848450000001</v>
      </c>
      <c r="E3825">
        <v>4823.3097589999998</v>
      </c>
      <c r="F3825">
        <v>4</v>
      </c>
      <c r="G3825">
        <v>1450.6682599999999</v>
      </c>
      <c r="H3825">
        <v>2619.2115199999998</v>
      </c>
      <c r="I3825">
        <v>1450.666334</v>
      </c>
      <c r="J3825">
        <v>2618.2574060000002</v>
      </c>
      <c r="K3825">
        <v>0.95599999999999996</v>
      </c>
      <c r="L3825">
        <f t="shared" si="177"/>
        <v>0.95599999999999996</v>
      </c>
      <c r="M3825" t="s">
        <v>2914</v>
      </c>
      <c r="N3825" t="s">
        <v>2915</v>
      </c>
      <c r="O3825">
        <v>4.0388000000000004E-3</v>
      </c>
      <c r="P3825">
        <v>2.1825000000000001E-2</v>
      </c>
      <c r="Q3825" t="s">
        <v>2916</v>
      </c>
      <c r="R3825" t="s">
        <v>2917</v>
      </c>
      <c r="S3825">
        <v>9375</v>
      </c>
      <c r="T3825">
        <v>9374</v>
      </c>
      <c r="U3825" t="s">
        <v>2918</v>
      </c>
      <c r="V3825" t="s">
        <v>2919</v>
      </c>
      <c r="W3825" t="s">
        <v>2920</v>
      </c>
      <c r="X3825" t="s">
        <v>2921</v>
      </c>
      <c r="Y3825">
        <v>83</v>
      </c>
      <c r="Z3825">
        <v>1</v>
      </c>
      <c r="AA3825">
        <v>64</v>
      </c>
      <c r="AB3825">
        <v>1</v>
      </c>
      <c r="AC3825" t="s">
        <v>35</v>
      </c>
      <c r="AD3825" t="s">
        <v>35</v>
      </c>
      <c r="AE3825" t="str">
        <f t="shared" si="178"/>
        <v>sp|P99028|QCR6_MOUSE_rev_sp|Q8R0F8|FAHD1_MOUSE</v>
      </c>
      <c r="AF3825" t="str">
        <f t="shared" si="179"/>
        <v>DHC[160.03]VAHK[325.13]LFK_SVYSIIYPISFIM[147.04]SSTK[325.13]GEQR</v>
      </c>
    </row>
    <row r="3826" spans="1:32" x14ac:dyDescent="0.25">
      <c r="A3826" t="s">
        <v>3850</v>
      </c>
      <c r="B3826" t="str">
        <f>VLOOKUP(A3826,[1]Files!$A$2:$B$73,2,FALSE)</f>
        <v>Heart</v>
      </c>
      <c r="C3826">
        <v>12053</v>
      </c>
      <c r="D3826">
        <v>4324.2594410000002</v>
      </c>
      <c r="E3826">
        <v>4324.2543859999996</v>
      </c>
      <c r="F3826">
        <v>5</v>
      </c>
      <c r="G3826">
        <v>1142.5577860000001</v>
      </c>
      <c r="H3826">
        <v>2430.296589</v>
      </c>
      <c r="I3826">
        <v>1142.5567659999999</v>
      </c>
      <c r="J3826">
        <v>2431.2569669999998</v>
      </c>
      <c r="K3826">
        <v>-0.95940000000000003</v>
      </c>
      <c r="L3826">
        <f t="shared" si="177"/>
        <v>0.95940000000000003</v>
      </c>
      <c r="M3826" t="s">
        <v>1060</v>
      </c>
      <c r="N3826" t="s">
        <v>3950</v>
      </c>
      <c r="O3826">
        <v>1.9324000000000001E-2</v>
      </c>
      <c r="P3826">
        <v>9.0191999999999998E-3</v>
      </c>
      <c r="Q3826" t="s">
        <v>1061</v>
      </c>
      <c r="R3826" t="s">
        <v>3951</v>
      </c>
      <c r="S3826">
        <v>12054</v>
      </c>
      <c r="T3826">
        <v>12057</v>
      </c>
      <c r="U3826" t="s">
        <v>90</v>
      </c>
      <c r="V3826" t="s">
        <v>3952</v>
      </c>
      <c r="W3826" t="s">
        <v>91</v>
      </c>
      <c r="X3826" t="s">
        <v>3953</v>
      </c>
      <c r="Y3826">
        <v>97</v>
      </c>
      <c r="Z3826">
        <v>1</v>
      </c>
      <c r="AA3826">
        <v>486</v>
      </c>
      <c r="AB3826">
        <v>1</v>
      </c>
      <c r="AC3826" t="s">
        <v>35</v>
      </c>
      <c r="AD3826" t="s">
        <v>35</v>
      </c>
      <c r="AE3826" t="str">
        <f t="shared" si="178"/>
        <v>sp|Q9DB20|ATPO_MOUSE_rev_sp|A6H611|MIPEP_MOUSE</v>
      </c>
      <c r="AF3826" t="str">
        <f t="shared" si="179"/>
        <v>SLNDITK[325.13]R_IK[325.13]NPFNTRMLFANSLDLIK</v>
      </c>
    </row>
    <row r="3827" spans="1:32" x14ac:dyDescent="0.25">
      <c r="A3827" t="s">
        <v>4048</v>
      </c>
      <c r="B3827" t="str">
        <f>VLOOKUP(A3827,[1]Files!$A$2:$B$73,2,FALSE)</f>
        <v>Heart</v>
      </c>
      <c r="C3827">
        <v>6901</v>
      </c>
      <c r="D3827">
        <v>4366.186823</v>
      </c>
      <c r="E3827">
        <v>4366.1886649999997</v>
      </c>
      <c r="F3827">
        <v>4</v>
      </c>
      <c r="G3827">
        <v>1384.659349</v>
      </c>
      <c r="H3827">
        <v>2230.1224090000001</v>
      </c>
      <c r="I3827">
        <v>1384.658271</v>
      </c>
      <c r="J3827">
        <v>2231.0852100000002</v>
      </c>
      <c r="K3827">
        <v>-0.9617</v>
      </c>
      <c r="L3827">
        <f t="shared" si="177"/>
        <v>0.9617</v>
      </c>
      <c r="M3827" t="s">
        <v>790</v>
      </c>
      <c r="N3827" t="s">
        <v>4149</v>
      </c>
      <c r="O3827">
        <v>0</v>
      </c>
      <c r="P3827">
        <v>3.2035000000000001E-2</v>
      </c>
      <c r="Q3827" t="s">
        <v>792</v>
      </c>
      <c r="R3827" t="s">
        <v>4150</v>
      </c>
      <c r="S3827">
        <v>6904</v>
      </c>
      <c r="T3827">
        <v>6905</v>
      </c>
      <c r="U3827" t="s">
        <v>535</v>
      </c>
      <c r="V3827" t="s">
        <v>2422</v>
      </c>
      <c r="W3827" t="s">
        <v>537</v>
      </c>
      <c r="X3827" t="s">
        <v>2423</v>
      </c>
      <c r="Y3827">
        <v>147</v>
      </c>
      <c r="Z3827">
        <v>1</v>
      </c>
      <c r="AA3827">
        <v>392</v>
      </c>
      <c r="AB3827">
        <v>1</v>
      </c>
      <c r="AC3827" t="s">
        <v>35</v>
      </c>
      <c r="AD3827" t="s">
        <v>35</v>
      </c>
      <c r="AE3827" t="str">
        <f t="shared" si="178"/>
        <v>sp|P48962|ADT1_MOUSE_sp|Q9CZ13|QCR1_MOUSE</v>
      </c>
      <c r="AF3827" t="str">
        <f t="shared" si="179"/>
        <v>LAADVGK[325.13]GSSQR_LC[160.03]TSATESEVTRGK[325.13]NILR</v>
      </c>
    </row>
    <row r="3828" spans="1:32" x14ac:dyDescent="0.25">
      <c r="A3828" t="s">
        <v>3274</v>
      </c>
      <c r="B3828" t="str">
        <f>VLOOKUP(A3828,[1]Files!$A$2:$B$73,2,FALSE)</f>
        <v>Heart</v>
      </c>
      <c r="C3828">
        <v>10119</v>
      </c>
      <c r="D3828">
        <v>5680.8685850000002</v>
      </c>
      <c r="E3828">
        <v>5681.8429619999997</v>
      </c>
      <c r="F3828">
        <v>4</v>
      </c>
      <c r="G3828">
        <v>1797.893114</v>
      </c>
      <c r="H3828">
        <v>3131.5704070000002</v>
      </c>
      <c r="I3828">
        <v>1797.8897280000001</v>
      </c>
      <c r="J3828">
        <v>3132.5397429999998</v>
      </c>
      <c r="K3828">
        <v>-0.96599999999999997</v>
      </c>
      <c r="L3828">
        <f t="shared" si="177"/>
        <v>0.96599999999999997</v>
      </c>
      <c r="M3828" t="s">
        <v>1663</v>
      </c>
      <c r="N3828" t="s">
        <v>3398</v>
      </c>
      <c r="O3828">
        <v>1.8587E-3</v>
      </c>
      <c r="P3828">
        <v>7.2859999999999999E-3</v>
      </c>
      <c r="Q3828" t="s">
        <v>1665</v>
      </c>
      <c r="R3828" t="s">
        <v>3399</v>
      </c>
      <c r="S3828">
        <v>10120</v>
      </c>
      <c r="T3828">
        <v>10123</v>
      </c>
      <c r="U3828" t="s">
        <v>441</v>
      </c>
      <c r="V3828" t="s">
        <v>3400</v>
      </c>
      <c r="W3828" t="s">
        <v>442</v>
      </c>
      <c r="X3828" t="s">
        <v>1820</v>
      </c>
      <c r="Y3828">
        <v>185</v>
      </c>
      <c r="Z3828">
        <v>1</v>
      </c>
      <c r="AA3828">
        <v>473</v>
      </c>
      <c r="AB3828">
        <v>1</v>
      </c>
      <c r="AC3828" t="s">
        <v>35</v>
      </c>
      <c r="AD3828" t="s">
        <v>35</v>
      </c>
      <c r="AE3828" t="str">
        <f t="shared" si="178"/>
        <v>sp|P08249|MDHM_MOUSE_rev_sp|Q9CZX2|CEP89_MOUSE</v>
      </c>
      <c r="AF3828" t="str">
        <f t="shared" si="179"/>
        <v>ANTFVAELK[325.13]GLDPAR_SLEVNLRHVIMK[325.13]LGENEDVLDQSQK[170.11]</v>
      </c>
    </row>
    <row r="3829" spans="1:32" x14ac:dyDescent="0.25">
      <c r="A3829" t="s">
        <v>2249</v>
      </c>
      <c r="B3829" t="str">
        <f>VLOOKUP(A3829,[1]Files!$A$2:$B$73,2,FALSE)</f>
        <v>Heart</v>
      </c>
      <c r="C3829">
        <v>17631</v>
      </c>
      <c r="D3829">
        <v>6644.143779</v>
      </c>
      <c r="E3829">
        <v>6644.1304849999997</v>
      </c>
      <c r="F3829">
        <v>5</v>
      </c>
      <c r="G3829">
        <v>1292.5784160000001</v>
      </c>
      <c r="H3829">
        <v>4600.1602979999998</v>
      </c>
      <c r="I3829">
        <v>1292.5740430000001</v>
      </c>
      <c r="J3829">
        <v>4601.1307729999999</v>
      </c>
      <c r="K3829">
        <v>-0.96609999999999996</v>
      </c>
      <c r="L3829">
        <f t="shared" si="177"/>
        <v>0.96609999999999996</v>
      </c>
      <c r="M3829" t="s">
        <v>2195</v>
      </c>
      <c r="N3829" t="s">
        <v>2546</v>
      </c>
      <c r="O3829">
        <v>0</v>
      </c>
      <c r="P3829">
        <v>2.1010999999999998E-2</v>
      </c>
      <c r="Q3829" t="s">
        <v>70</v>
      </c>
      <c r="R3829" t="s">
        <v>2547</v>
      </c>
      <c r="S3829">
        <v>17634</v>
      </c>
      <c r="T3829">
        <v>17635</v>
      </c>
      <c r="U3829" t="s">
        <v>72</v>
      </c>
      <c r="V3829" t="s">
        <v>2548</v>
      </c>
      <c r="W3829" t="s">
        <v>73</v>
      </c>
      <c r="X3829" t="s">
        <v>2549</v>
      </c>
      <c r="Y3829">
        <v>427</v>
      </c>
      <c r="Z3829">
        <v>1</v>
      </c>
      <c r="AA3829">
        <v>326</v>
      </c>
      <c r="AB3829">
        <v>1</v>
      </c>
      <c r="AC3829" t="s">
        <v>35</v>
      </c>
      <c r="AD3829" t="s">
        <v>35</v>
      </c>
      <c r="AE3829" t="str">
        <f t="shared" si="178"/>
        <v>sp|Q03265|ATPA_MOUSE_sp|Q9CQN1|TRAP1_MOUSE</v>
      </c>
      <c r="AF3829" t="str">
        <f t="shared" si="179"/>
        <v>AM[147.04]K[325.13]QVAGTM[147.04]K_INTLQAIWMM[147.04]DPK[170.11]DISEFQHEEFYRYIAQAYDK[325.13]PR</v>
      </c>
    </row>
    <row r="3830" spans="1:32" x14ac:dyDescent="0.25">
      <c r="A3830" t="s">
        <v>3850</v>
      </c>
      <c r="B3830" t="str">
        <f>VLOOKUP(A3830,[1]Files!$A$2:$B$73,2,FALSE)</f>
        <v>Heart</v>
      </c>
      <c r="C3830">
        <v>9130</v>
      </c>
      <c r="D3830">
        <v>3628.8367250000001</v>
      </c>
      <c r="E3830">
        <v>3628.8439389999999</v>
      </c>
      <c r="F3830">
        <v>4</v>
      </c>
      <c r="G3830">
        <v>1054.5057850000001</v>
      </c>
      <c r="H3830">
        <v>1822.925876</v>
      </c>
      <c r="I3830">
        <v>1055.4883520000001</v>
      </c>
      <c r="J3830">
        <v>1822.9101290000001</v>
      </c>
      <c r="K3830">
        <v>-0.96679999999999999</v>
      </c>
      <c r="L3830">
        <f t="shared" si="177"/>
        <v>0.96679999999999999</v>
      </c>
      <c r="M3830" t="s">
        <v>2573</v>
      </c>
      <c r="N3830" t="s">
        <v>3638</v>
      </c>
      <c r="O3830">
        <v>1.626E-2</v>
      </c>
      <c r="P3830">
        <v>2.6440999999999999E-2</v>
      </c>
      <c r="Q3830" t="s">
        <v>2575</v>
      </c>
      <c r="R3830" t="s">
        <v>3639</v>
      </c>
      <c r="S3830">
        <v>9133</v>
      </c>
      <c r="T3830">
        <v>9134</v>
      </c>
      <c r="U3830" t="s">
        <v>2577</v>
      </c>
      <c r="V3830" t="s">
        <v>3640</v>
      </c>
      <c r="W3830" t="s">
        <v>2579</v>
      </c>
      <c r="X3830" t="s">
        <v>52</v>
      </c>
      <c r="Y3830">
        <v>112</v>
      </c>
      <c r="Z3830">
        <v>1</v>
      </c>
      <c r="AA3830">
        <v>85</v>
      </c>
      <c r="AB3830">
        <v>1</v>
      </c>
      <c r="AC3830" t="s">
        <v>35</v>
      </c>
      <c r="AD3830" t="s">
        <v>35</v>
      </c>
      <c r="AE3830" t="str">
        <f t="shared" si="178"/>
        <v>rev_sp|Q9CXD6|MCUR1_MOUSE_rev_sp|Q9CZW5|TOM70_MOUSE</v>
      </c>
      <c r="AF3830" t="str">
        <f t="shared" si="179"/>
        <v>IK[325.13]ENEAR_DLDQK[325.13]WQLQLLGK[170.11]</v>
      </c>
    </row>
    <row r="3831" spans="1:32" x14ac:dyDescent="0.25">
      <c r="A3831" t="s">
        <v>2554</v>
      </c>
      <c r="B3831" t="str">
        <f>VLOOKUP(A3831,[1]Files!$A$2:$B$73,2,FALSE)</f>
        <v>Heart</v>
      </c>
      <c r="C3831">
        <v>8441</v>
      </c>
      <c r="D3831">
        <v>5080.5802549999999</v>
      </c>
      <c r="E3831">
        <v>5080.5905210000001</v>
      </c>
      <c r="F3831">
        <v>4</v>
      </c>
      <c r="G3831">
        <v>1254.6252910000001</v>
      </c>
      <c r="H3831">
        <v>3074.5498990000001</v>
      </c>
      <c r="I3831">
        <v>1254.624452</v>
      </c>
      <c r="J3831">
        <v>3073.583263</v>
      </c>
      <c r="K3831">
        <v>0.96750000000000003</v>
      </c>
      <c r="L3831">
        <f t="shared" si="177"/>
        <v>0.96750000000000003</v>
      </c>
      <c r="M3831" t="s">
        <v>123</v>
      </c>
      <c r="N3831" t="s">
        <v>1734</v>
      </c>
      <c r="O3831">
        <v>0</v>
      </c>
      <c r="P3831">
        <v>4.7849999999999997E-2</v>
      </c>
      <c r="Q3831" t="s">
        <v>125</v>
      </c>
      <c r="R3831" t="s">
        <v>1735</v>
      </c>
      <c r="S3831">
        <v>8442</v>
      </c>
      <c r="T3831">
        <v>8445</v>
      </c>
      <c r="U3831" t="s">
        <v>126</v>
      </c>
      <c r="V3831" t="s">
        <v>1736</v>
      </c>
      <c r="W3831" t="s">
        <v>127</v>
      </c>
      <c r="X3831" t="s">
        <v>1737</v>
      </c>
      <c r="Y3831">
        <v>338</v>
      </c>
      <c r="Z3831">
        <v>1</v>
      </c>
      <c r="AA3831">
        <v>69</v>
      </c>
      <c r="AB3831">
        <v>1</v>
      </c>
      <c r="AC3831" t="s">
        <v>35</v>
      </c>
      <c r="AD3831" t="s">
        <v>35</v>
      </c>
      <c r="AE3831" t="str">
        <f t="shared" si="178"/>
        <v>sp|P05202|AATM_MOUSE_sp|Q8R2Q4|RRF2M_MOUSE</v>
      </c>
      <c r="AF3831" t="str">
        <f t="shared" si="179"/>
        <v>K[325.13]QWLQEVK_NYSSAPGIAGSDVKSLHSVINPPVAK[325.13]IR</v>
      </c>
    </row>
    <row r="3832" spans="1:32" x14ac:dyDescent="0.25">
      <c r="A3832" t="s">
        <v>1673</v>
      </c>
      <c r="B3832" t="str">
        <f>VLOOKUP(A3832,[1]Files!$A$2:$B$73,2,FALSE)</f>
        <v>Brain</v>
      </c>
      <c r="C3832">
        <v>15321</v>
      </c>
      <c r="D3832">
        <v>5481.7382610000004</v>
      </c>
      <c r="E3832">
        <v>5483.760002</v>
      </c>
      <c r="F3832">
        <v>5</v>
      </c>
      <c r="G3832">
        <v>3073.5481150000001</v>
      </c>
      <c r="H3832">
        <v>1656.785081</v>
      </c>
      <c r="I3832">
        <v>3073.583263</v>
      </c>
      <c r="J3832">
        <v>1655.779115</v>
      </c>
      <c r="K3832">
        <v>0.9708</v>
      </c>
      <c r="L3832">
        <f t="shared" si="177"/>
        <v>0.9708</v>
      </c>
      <c r="M3832" t="s">
        <v>1734</v>
      </c>
      <c r="N3832" t="s">
        <v>1183</v>
      </c>
      <c r="O3832">
        <v>0</v>
      </c>
      <c r="P3832">
        <v>0</v>
      </c>
      <c r="Q3832" t="s">
        <v>1735</v>
      </c>
      <c r="R3832" t="s">
        <v>1184</v>
      </c>
      <c r="S3832">
        <v>15324</v>
      </c>
      <c r="T3832">
        <v>15325</v>
      </c>
      <c r="U3832" t="s">
        <v>1736</v>
      </c>
      <c r="V3832" t="s">
        <v>126</v>
      </c>
      <c r="W3832" t="s">
        <v>1737</v>
      </c>
      <c r="X3832" t="s">
        <v>127</v>
      </c>
      <c r="Y3832">
        <v>69</v>
      </c>
      <c r="Z3832">
        <v>1</v>
      </c>
      <c r="AA3832">
        <v>73</v>
      </c>
      <c r="AB3832">
        <v>1</v>
      </c>
      <c r="AC3832" t="s">
        <v>35</v>
      </c>
      <c r="AD3832" t="s">
        <v>35</v>
      </c>
      <c r="AE3832" t="str">
        <f t="shared" si="178"/>
        <v>sp|Q8R2Q4|RRF2M_MOUSE_sp|P05202|AATM_MOUSE</v>
      </c>
      <c r="AF3832" t="str">
        <f t="shared" si="179"/>
        <v>DDNGK[325.13]PYVLPSVR_NYSSAPGIAGSDVKSLHSVINPPVAK[325.13]IR</v>
      </c>
    </row>
    <row r="3833" spans="1:32" x14ac:dyDescent="0.25">
      <c r="A3833" t="s">
        <v>3274</v>
      </c>
      <c r="B3833" t="str">
        <f>VLOOKUP(A3833,[1]Files!$A$2:$B$73,2,FALSE)</f>
        <v>Heart</v>
      </c>
      <c r="C3833">
        <v>8194</v>
      </c>
      <c r="D3833">
        <v>4966.470636</v>
      </c>
      <c r="E3833">
        <v>4966.4728450000002</v>
      </c>
      <c r="F3833">
        <v>4</v>
      </c>
      <c r="G3833">
        <v>1641.8242660000001</v>
      </c>
      <c r="H3833">
        <v>2573.241305</v>
      </c>
      <c r="I3833">
        <v>1641.825002</v>
      </c>
      <c r="J3833">
        <v>2572.2696989999999</v>
      </c>
      <c r="K3833">
        <v>0.97089999999999999</v>
      </c>
      <c r="L3833">
        <f t="shared" si="177"/>
        <v>0.97089999999999999</v>
      </c>
      <c r="M3833" t="s">
        <v>1064</v>
      </c>
      <c r="N3833" t="s">
        <v>3346</v>
      </c>
      <c r="O3833">
        <v>0</v>
      </c>
      <c r="P3833">
        <v>2.3372E-2</v>
      </c>
      <c r="Q3833" t="s">
        <v>1066</v>
      </c>
      <c r="R3833" t="s">
        <v>3347</v>
      </c>
      <c r="S3833">
        <v>8197</v>
      </c>
      <c r="T3833">
        <v>8198</v>
      </c>
      <c r="U3833" t="s">
        <v>441</v>
      </c>
      <c r="V3833" t="s">
        <v>3348</v>
      </c>
      <c r="W3833" t="s">
        <v>442</v>
      </c>
      <c r="X3833" t="s">
        <v>2333</v>
      </c>
      <c r="Y3833">
        <v>307</v>
      </c>
      <c r="Z3833">
        <v>1</v>
      </c>
      <c r="AA3833">
        <v>1278</v>
      </c>
      <c r="AB3833">
        <v>1</v>
      </c>
      <c r="AC3833" t="s">
        <v>35</v>
      </c>
      <c r="AD3833" t="s">
        <v>35</v>
      </c>
      <c r="AE3833" t="str">
        <f t="shared" si="178"/>
        <v>sp|P08249|MDHM_MOUSE_sp|Q8CC88|VWA8_MOUSE</v>
      </c>
      <c r="AF3833" t="str">
        <f t="shared" si="179"/>
        <v>NLGIGK[325.13]ITPFEEK_TVFLVAEDK[325.13]WLLVENETNQK</v>
      </c>
    </row>
    <row r="3834" spans="1:32" x14ac:dyDescent="0.25">
      <c r="A3834" t="s">
        <v>4240</v>
      </c>
      <c r="B3834" t="str">
        <f>VLOOKUP(A3834,[1]Files!$A$2:$B$73,2,FALSE)</f>
        <v>Heart</v>
      </c>
      <c r="C3834">
        <v>14504</v>
      </c>
      <c r="D3834">
        <v>6470.1056930000004</v>
      </c>
      <c r="E3834">
        <v>6471.1184000000003</v>
      </c>
      <c r="F3834">
        <v>5</v>
      </c>
      <c r="G3834">
        <v>2108.0311000000002</v>
      </c>
      <c r="H3834">
        <v>3610.6695279999999</v>
      </c>
      <c r="I3834">
        <v>2108.0572040000002</v>
      </c>
      <c r="J3834">
        <v>3609.6722140000002</v>
      </c>
      <c r="K3834">
        <v>0.97119999999999995</v>
      </c>
      <c r="L3834">
        <f t="shared" si="177"/>
        <v>0.97119999999999995</v>
      </c>
      <c r="M3834" t="s">
        <v>2182</v>
      </c>
      <c r="N3834" t="s">
        <v>4157</v>
      </c>
      <c r="O3834">
        <v>0</v>
      </c>
      <c r="P3834">
        <v>0</v>
      </c>
      <c r="Q3834" t="s">
        <v>2172</v>
      </c>
      <c r="R3834" t="s">
        <v>4158</v>
      </c>
      <c r="S3834">
        <v>14507</v>
      </c>
      <c r="T3834">
        <v>14508</v>
      </c>
      <c r="U3834" t="s">
        <v>2173</v>
      </c>
      <c r="V3834" t="s">
        <v>2173</v>
      </c>
      <c r="W3834" t="s">
        <v>2174</v>
      </c>
      <c r="X3834" t="s">
        <v>2174</v>
      </c>
      <c r="Y3834">
        <v>150</v>
      </c>
      <c r="Z3834">
        <v>1</v>
      </c>
      <c r="AA3834">
        <v>242</v>
      </c>
      <c r="AB3834">
        <v>1</v>
      </c>
      <c r="AC3834" t="s">
        <v>35</v>
      </c>
      <c r="AD3834" t="s">
        <v>35</v>
      </c>
      <c r="AE3834" t="str">
        <f t="shared" si="178"/>
        <v>sp|P20108|PRDX3_MOUSE_sp|P20108|PRDX3_MOUSE</v>
      </c>
      <c r="AF3834" t="str">
        <f t="shared" si="179"/>
        <v>K[325.13]NGGLGHMNITLLSDITK_AFQFVETHGEVC[160.03]PANWTPESPTIK[325.13]PSPTASK</v>
      </c>
    </row>
    <row r="3835" spans="1:32" x14ac:dyDescent="0.25">
      <c r="A3835" t="s">
        <v>3578</v>
      </c>
      <c r="B3835" t="str">
        <f>VLOOKUP(A3835,[1]Files!$A$2:$B$73,2,FALSE)</f>
        <v>Heart</v>
      </c>
      <c r="C3835">
        <v>3240</v>
      </c>
      <c r="D3835">
        <v>3375.6491030000002</v>
      </c>
      <c r="E3835">
        <v>3376.6647400000002</v>
      </c>
      <c r="F3835">
        <v>4</v>
      </c>
      <c r="G3835">
        <v>998.466722</v>
      </c>
      <c r="H3835">
        <v>1625.7773159999999</v>
      </c>
      <c r="I3835">
        <v>998.46688900000004</v>
      </c>
      <c r="J3835">
        <v>1624.805664</v>
      </c>
      <c r="K3835">
        <v>0.97150000000000003</v>
      </c>
      <c r="L3835">
        <f t="shared" si="177"/>
        <v>0.97150000000000003</v>
      </c>
      <c r="M3835" t="s">
        <v>1835</v>
      </c>
      <c r="N3835" t="s">
        <v>1821</v>
      </c>
      <c r="O3835">
        <v>1.5799000000000001E-2</v>
      </c>
      <c r="P3835">
        <v>4.3290000000000004E-3</v>
      </c>
      <c r="Q3835" t="s">
        <v>1836</v>
      </c>
      <c r="R3835" t="s">
        <v>1822</v>
      </c>
      <c r="S3835">
        <v>3241</v>
      </c>
      <c r="T3835">
        <v>3244</v>
      </c>
      <c r="U3835" t="s">
        <v>72</v>
      </c>
      <c r="V3835" t="s">
        <v>1823</v>
      </c>
      <c r="W3835" t="s">
        <v>73</v>
      </c>
      <c r="X3835" t="s">
        <v>1824</v>
      </c>
      <c r="Y3835">
        <v>132</v>
      </c>
      <c r="Z3835">
        <v>1</v>
      </c>
      <c r="AA3835">
        <v>888</v>
      </c>
      <c r="AB3835">
        <v>1</v>
      </c>
      <c r="AC3835" t="s">
        <v>35</v>
      </c>
      <c r="AD3835" t="s">
        <v>35</v>
      </c>
      <c r="AE3835" t="str">
        <f t="shared" si="178"/>
        <v>sp|Q03265|ATPA_MOUSE_sp|Q91W43|GCSP_MOUSE</v>
      </c>
      <c r="AF3835" t="str">
        <f t="shared" si="179"/>
        <v>EGDVVK[325.13]R_K[170.11]SANVEAVDVAK[325.13]R</v>
      </c>
    </row>
    <row r="3836" spans="1:32" x14ac:dyDescent="0.25">
      <c r="A3836" t="s">
        <v>548</v>
      </c>
      <c r="B3836" t="str">
        <f>VLOOKUP(A3836,[1]Files!$A$2:$B$73,2,FALSE)</f>
        <v>Liver</v>
      </c>
      <c r="C3836">
        <v>11076</v>
      </c>
      <c r="D3836">
        <v>5019.430719</v>
      </c>
      <c r="E3836">
        <v>5021.3927670000003</v>
      </c>
      <c r="F3836">
        <v>4</v>
      </c>
      <c r="G3836">
        <v>811.419847</v>
      </c>
      <c r="H3836">
        <v>3456.6058069999999</v>
      </c>
      <c r="I3836">
        <v>811.41881599999999</v>
      </c>
      <c r="J3836">
        <v>3455.635241</v>
      </c>
      <c r="K3836">
        <v>0.97160000000000002</v>
      </c>
      <c r="L3836">
        <f t="shared" si="177"/>
        <v>0.97160000000000002</v>
      </c>
      <c r="M3836" t="s">
        <v>415</v>
      </c>
      <c r="N3836" t="s">
        <v>573</v>
      </c>
      <c r="O3836">
        <v>3.8372000000000003E-2</v>
      </c>
      <c r="P3836">
        <v>4.6857000000000003E-2</v>
      </c>
      <c r="Q3836" t="s">
        <v>416</v>
      </c>
      <c r="R3836" t="s">
        <v>574</v>
      </c>
      <c r="S3836">
        <v>11077</v>
      </c>
      <c r="T3836">
        <v>11078</v>
      </c>
      <c r="U3836" t="s">
        <v>417</v>
      </c>
      <c r="V3836" t="s">
        <v>575</v>
      </c>
      <c r="W3836" t="s">
        <v>418</v>
      </c>
      <c r="X3836" t="s">
        <v>576</v>
      </c>
      <c r="Y3836">
        <v>86</v>
      </c>
      <c r="Z3836">
        <v>1</v>
      </c>
      <c r="AA3836">
        <v>344</v>
      </c>
      <c r="AB3836">
        <v>1</v>
      </c>
      <c r="AC3836" t="s">
        <v>35</v>
      </c>
      <c r="AD3836" t="s">
        <v>35</v>
      </c>
      <c r="AE3836" t="str">
        <f t="shared" si="178"/>
        <v>sp|Q9CRB9|MIC19_MOUSE_rev_sp|Q91VA0|ACSM1_MOUSE</v>
      </c>
      <c r="AF3836" t="str">
        <f t="shared" si="179"/>
        <v>LK[325.13]QAR_FALGQNHKAMK[325.13]PYGTTGSTFFIAMPDKMK[170.11]</v>
      </c>
    </row>
    <row r="3837" spans="1:32" x14ac:dyDescent="0.25">
      <c r="A3837" t="s">
        <v>4048</v>
      </c>
      <c r="B3837" t="str">
        <f>VLOOKUP(A3837,[1]Files!$A$2:$B$73,2,FALSE)</f>
        <v>Heart</v>
      </c>
      <c r="C3837">
        <v>7105</v>
      </c>
      <c r="D3837">
        <v>4183.0990540000003</v>
      </c>
      <c r="E3837">
        <v>4183.0465759999997</v>
      </c>
      <c r="F3837">
        <v>4</v>
      </c>
      <c r="G3837">
        <v>1255.6050279999999</v>
      </c>
      <c r="H3837">
        <v>2176.0889619999998</v>
      </c>
      <c r="I3837">
        <v>1255.6044449999999</v>
      </c>
      <c r="J3837">
        <v>2177.0613779999999</v>
      </c>
      <c r="K3837">
        <v>-0.9718</v>
      </c>
      <c r="L3837">
        <f t="shared" si="177"/>
        <v>0.9718</v>
      </c>
      <c r="M3837" t="s">
        <v>1212</v>
      </c>
      <c r="N3837" t="s">
        <v>4167</v>
      </c>
      <c r="O3837">
        <v>0</v>
      </c>
      <c r="P3837">
        <v>3.6533999999999997E-2</v>
      </c>
      <c r="Q3837" t="s">
        <v>1214</v>
      </c>
      <c r="R3837" t="s">
        <v>4168</v>
      </c>
      <c r="S3837">
        <v>7108</v>
      </c>
      <c r="T3837">
        <v>7107</v>
      </c>
      <c r="U3837" t="s">
        <v>84</v>
      </c>
      <c r="V3837" t="s">
        <v>4169</v>
      </c>
      <c r="W3837" t="s">
        <v>85</v>
      </c>
      <c r="X3837" t="s">
        <v>4170</v>
      </c>
      <c r="Y3837">
        <v>343</v>
      </c>
      <c r="Z3837">
        <v>1</v>
      </c>
      <c r="AA3837">
        <v>158</v>
      </c>
      <c r="AB3837">
        <v>1</v>
      </c>
      <c r="AC3837" t="s">
        <v>35</v>
      </c>
      <c r="AD3837" t="s">
        <v>35</v>
      </c>
      <c r="AE3837" t="str">
        <f t="shared" si="178"/>
        <v>sp|Q8CAQ8|MIC60_MOUSE_sp|Q8K2F3|DEPP_MOUSE</v>
      </c>
      <c r="AF3837" t="str">
        <f t="shared" si="179"/>
        <v>K[325.13]VQAAQSEAK_K[325.13]PGPRHQTSDLKSWTSR</v>
      </c>
    </row>
    <row r="3838" spans="1:32" x14ac:dyDescent="0.25">
      <c r="A3838" t="s">
        <v>1504</v>
      </c>
      <c r="B3838" t="str">
        <f>VLOOKUP(A3838,[1]Files!$A$2:$B$73,2,FALSE)</f>
        <v>Brain</v>
      </c>
      <c r="C3838">
        <v>9972</v>
      </c>
      <c r="D3838">
        <v>5514.6737329999996</v>
      </c>
      <c r="E3838">
        <v>5515.6793600000001</v>
      </c>
      <c r="F3838">
        <v>6</v>
      </c>
      <c r="G3838">
        <v>3117.5014839999999</v>
      </c>
      <c r="H3838">
        <v>1645.767184</v>
      </c>
      <c r="I3838">
        <v>3118.4761290000001</v>
      </c>
      <c r="J3838">
        <v>1645.7657730000001</v>
      </c>
      <c r="K3838">
        <v>-0.97319999999999995</v>
      </c>
      <c r="L3838">
        <f t="shared" si="177"/>
        <v>0.97319999999999995</v>
      </c>
      <c r="M3838" t="s">
        <v>1526</v>
      </c>
      <c r="N3838" t="s">
        <v>517</v>
      </c>
      <c r="O3838">
        <v>4.9106999999999998E-2</v>
      </c>
      <c r="P3838">
        <v>1.0101000000000001E-2</v>
      </c>
      <c r="Q3838" t="s">
        <v>1527</v>
      </c>
      <c r="R3838" t="s">
        <v>519</v>
      </c>
      <c r="S3838">
        <v>9975</v>
      </c>
      <c r="T3838">
        <v>9974</v>
      </c>
      <c r="U3838" t="s">
        <v>1528</v>
      </c>
      <c r="V3838" t="s">
        <v>521</v>
      </c>
      <c r="W3838" t="s">
        <v>1529</v>
      </c>
      <c r="X3838" t="s">
        <v>522</v>
      </c>
      <c r="Y3838">
        <v>163</v>
      </c>
      <c r="Z3838">
        <v>1</v>
      </c>
      <c r="AA3838">
        <v>163</v>
      </c>
      <c r="AB3838">
        <v>1</v>
      </c>
      <c r="AC3838" t="s">
        <v>35</v>
      </c>
      <c r="AD3838" t="s">
        <v>35</v>
      </c>
      <c r="AE3838" t="str">
        <f t="shared" si="178"/>
        <v>sp|Q8JZQ2|AFG32_MOUSE_sp|Q9CR68|UCRI_MOUSE</v>
      </c>
      <c r="AF3838" t="str">
        <f t="shared" si="179"/>
        <v>LSDIPEGK[325.13]NMAFK_MYFLWTALFWGGVM[147.04]IYFVFK[325.13]SSGR</v>
      </c>
    </row>
    <row r="3839" spans="1:32" x14ac:dyDescent="0.25">
      <c r="A3839" t="s">
        <v>3578</v>
      </c>
      <c r="B3839" t="str">
        <f>VLOOKUP(A3839,[1]Files!$A$2:$B$73,2,FALSE)</f>
        <v>Heart</v>
      </c>
      <c r="C3839">
        <v>3648</v>
      </c>
      <c r="D3839">
        <v>3601.7173400000001</v>
      </c>
      <c r="E3839">
        <v>3601.7348080000002</v>
      </c>
      <c r="F3839">
        <v>4</v>
      </c>
      <c r="G3839">
        <v>1224.5338609999999</v>
      </c>
      <c r="H3839">
        <v>1625.778415</v>
      </c>
      <c r="I3839">
        <v>1224.5332539999999</v>
      </c>
      <c r="J3839">
        <v>1624.805664</v>
      </c>
      <c r="K3839">
        <v>0.97340000000000004</v>
      </c>
      <c r="L3839">
        <f t="shared" si="177"/>
        <v>0.97340000000000004</v>
      </c>
      <c r="M3839" t="s">
        <v>1132</v>
      </c>
      <c r="N3839" t="s">
        <v>1821</v>
      </c>
      <c r="O3839">
        <v>0</v>
      </c>
      <c r="P3839">
        <v>1.0475999999999999E-2</v>
      </c>
      <c r="Q3839" t="s">
        <v>1134</v>
      </c>
      <c r="R3839" t="s">
        <v>1822</v>
      </c>
      <c r="S3839">
        <v>3651</v>
      </c>
      <c r="T3839">
        <v>3650</v>
      </c>
      <c r="U3839" t="s">
        <v>90</v>
      </c>
      <c r="V3839" t="s">
        <v>1823</v>
      </c>
      <c r="W3839" t="s">
        <v>91</v>
      </c>
      <c r="X3839" t="s">
        <v>1824</v>
      </c>
      <c r="Y3839">
        <v>199</v>
      </c>
      <c r="Z3839">
        <v>1</v>
      </c>
      <c r="AA3839">
        <v>888</v>
      </c>
      <c r="AB3839">
        <v>1</v>
      </c>
      <c r="AC3839" t="s">
        <v>35</v>
      </c>
      <c r="AD3839" t="s">
        <v>35</v>
      </c>
      <c r="AE3839" t="str">
        <f t="shared" si="178"/>
        <v>sp|Q9DB20|ATPO_MOUSE_sp|Q91W43|GCSP_MOUSE</v>
      </c>
      <c r="AF3839" t="str">
        <f t="shared" si="179"/>
        <v>YVDMSAK[325.13]SK_K[170.11]SANVEAVDVAK[325.13]R</v>
      </c>
    </row>
    <row r="3840" spans="1:32" x14ac:dyDescent="0.25">
      <c r="A3840" t="s">
        <v>2249</v>
      </c>
      <c r="B3840" t="str">
        <f>VLOOKUP(A3840,[1]Files!$A$2:$B$73,2,FALSE)</f>
        <v>Heart</v>
      </c>
      <c r="C3840">
        <v>15219</v>
      </c>
      <c r="D3840">
        <v>5322.6482960000003</v>
      </c>
      <c r="E3840">
        <v>5323.6519689999996</v>
      </c>
      <c r="F3840">
        <v>5</v>
      </c>
      <c r="G3840">
        <v>1321.6549540000001</v>
      </c>
      <c r="H3840">
        <v>3249.588276</v>
      </c>
      <c r="I3840">
        <v>1321.6554180000001</v>
      </c>
      <c r="J3840">
        <v>3248.6135770000001</v>
      </c>
      <c r="K3840">
        <v>0.97419999999999995</v>
      </c>
      <c r="L3840">
        <f t="shared" si="177"/>
        <v>0.97419999999999995</v>
      </c>
      <c r="M3840" t="s">
        <v>306</v>
      </c>
      <c r="N3840" t="s">
        <v>2502</v>
      </c>
      <c r="O3840">
        <v>4.9261000000000001E-3</v>
      </c>
      <c r="P3840">
        <v>0</v>
      </c>
      <c r="Q3840" t="s">
        <v>308</v>
      </c>
      <c r="R3840" t="s">
        <v>2503</v>
      </c>
      <c r="S3840">
        <v>15220</v>
      </c>
      <c r="T3840">
        <v>15223</v>
      </c>
      <c r="U3840" t="s">
        <v>310</v>
      </c>
      <c r="V3840" t="s">
        <v>310</v>
      </c>
      <c r="W3840" t="s">
        <v>311</v>
      </c>
      <c r="X3840" t="s">
        <v>311</v>
      </c>
      <c r="Y3840">
        <v>137</v>
      </c>
      <c r="Z3840">
        <v>1</v>
      </c>
      <c r="AA3840">
        <v>234</v>
      </c>
      <c r="AB3840">
        <v>1</v>
      </c>
      <c r="AC3840" t="s">
        <v>35</v>
      </c>
      <c r="AD3840" t="s">
        <v>35</v>
      </c>
      <c r="AE3840" t="str">
        <f t="shared" si="178"/>
        <v>sp|Q8BWT1|THIM_MOUSE_sp|Q8BWT1|THIM_MOUSE</v>
      </c>
      <c r="AF3840" t="str">
        <f t="shared" si="179"/>
        <v>FGTK[325.13]FGLDLK_QTMQVDEHARPQTTLEQLQK[325.13]LPSVFK</v>
      </c>
    </row>
    <row r="3841" spans="1:32" x14ac:dyDescent="0.25">
      <c r="A3841" t="s">
        <v>4585</v>
      </c>
      <c r="B3841" t="str">
        <f>VLOOKUP(A3841,[1]Files!$A$2:$B$73,2,FALSE)</f>
        <v>Heart</v>
      </c>
      <c r="C3841">
        <v>10057</v>
      </c>
      <c r="D3841">
        <v>5322.6486619999996</v>
      </c>
      <c r="E3841">
        <v>5322.6564859999999</v>
      </c>
      <c r="F3841">
        <v>5</v>
      </c>
      <c r="G3841">
        <v>1321.6560529999999</v>
      </c>
      <c r="H3841">
        <v>3249.587544</v>
      </c>
      <c r="I3841">
        <v>1321.6554180000001</v>
      </c>
      <c r="J3841">
        <v>3248.6135770000001</v>
      </c>
      <c r="K3841">
        <v>0.97460000000000002</v>
      </c>
      <c r="L3841">
        <f t="shared" si="177"/>
        <v>0.97460000000000002</v>
      </c>
      <c r="M3841" t="s">
        <v>306</v>
      </c>
      <c r="N3841" t="s">
        <v>2502</v>
      </c>
      <c r="O3841" t="s">
        <v>35</v>
      </c>
      <c r="P3841" t="s">
        <v>35</v>
      </c>
      <c r="Q3841" t="s">
        <v>308</v>
      </c>
      <c r="R3841" t="s">
        <v>2503</v>
      </c>
      <c r="S3841">
        <v>10058</v>
      </c>
      <c r="T3841">
        <v>10059</v>
      </c>
      <c r="U3841" t="s">
        <v>310</v>
      </c>
      <c r="V3841" t="s">
        <v>310</v>
      </c>
      <c r="W3841" t="s">
        <v>311</v>
      </c>
      <c r="X3841" t="s">
        <v>311</v>
      </c>
      <c r="Y3841">
        <v>137</v>
      </c>
      <c r="Z3841">
        <v>1</v>
      </c>
      <c r="AA3841">
        <v>234</v>
      </c>
      <c r="AB3841">
        <v>1</v>
      </c>
      <c r="AC3841">
        <v>4.95E-4</v>
      </c>
      <c r="AD3841">
        <v>2.9E-4</v>
      </c>
      <c r="AE3841" t="str">
        <f t="shared" si="178"/>
        <v>sp|Q8BWT1|THIM_MOUSE_sp|Q8BWT1|THIM_MOUSE</v>
      </c>
      <c r="AF3841" t="str">
        <f t="shared" si="179"/>
        <v>FGTK[325.13]FGLDLK_QTMQVDEHARPQTTLEQLQK[325.13]LPSVFK</v>
      </c>
    </row>
    <row r="3842" spans="1:32" x14ac:dyDescent="0.25">
      <c r="A3842" t="s">
        <v>1776</v>
      </c>
      <c r="B3842" t="str">
        <f>VLOOKUP(A3842,[1]Files!$A$2:$B$73,2,FALSE)</f>
        <v>Heart</v>
      </c>
      <c r="C3842">
        <v>5512</v>
      </c>
      <c r="D3842">
        <v>3479.754985</v>
      </c>
      <c r="E3842">
        <v>3479.7460249999999</v>
      </c>
      <c r="F3842">
        <v>5</v>
      </c>
      <c r="G3842">
        <v>837.46006899999998</v>
      </c>
      <c r="H3842">
        <v>1890.8898509999999</v>
      </c>
      <c r="I3842">
        <v>837.45961799999998</v>
      </c>
      <c r="J3842">
        <v>1891.8655630000001</v>
      </c>
      <c r="K3842">
        <v>-0.97529999999999994</v>
      </c>
      <c r="L3842">
        <f t="shared" ref="L3842:L3905" si="180">ABS(K3842)</f>
        <v>0.97529999999999994</v>
      </c>
      <c r="M3842" t="s">
        <v>2023</v>
      </c>
      <c r="N3842" t="s">
        <v>2024</v>
      </c>
      <c r="O3842">
        <v>2.0181999999999999E-3</v>
      </c>
      <c r="P3842">
        <v>4.2123000000000001E-2</v>
      </c>
      <c r="Q3842" t="s">
        <v>2025</v>
      </c>
      <c r="R3842" t="s">
        <v>2026</v>
      </c>
      <c r="S3842">
        <v>5515</v>
      </c>
      <c r="T3842">
        <v>5516</v>
      </c>
      <c r="U3842" t="s">
        <v>2027</v>
      </c>
      <c r="V3842" t="s">
        <v>2028</v>
      </c>
      <c r="W3842" t="s">
        <v>2029</v>
      </c>
      <c r="X3842" t="s">
        <v>2030</v>
      </c>
      <c r="Y3842">
        <v>271</v>
      </c>
      <c r="Z3842">
        <v>1</v>
      </c>
      <c r="AA3842">
        <v>1939</v>
      </c>
      <c r="AB3842">
        <v>1</v>
      </c>
      <c r="AC3842" t="s">
        <v>35</v>
      </c>
      <c r="AD3842" t="s">
        <v>35</v>
      </c>
      <c r="AE3842" t="str">
        <f t="shared" si="178"/>
        <v>sp|Q9JJN4|SCO2A_MOUSE_rev_sp|Q5SYL3|K0100_MOUSE</v>
      </c>
      <c r="AF3842" t="str">
        <f t="shared" si="179"/>
        <v>VIK[325.13]GPK_K[325.13]QSNMSLVVSTNEMK</v>
      </c>
    </row>
    <row r="3843" spans="1:32" x14ac:dyDescent="0.25">
      <c r="A3843" t="s">
        <v>2249</v>
      </c>
      <c r="B3843" t="str">
        <f>VLOOKUP(A3843,[1]Files!$A$2:$B$73,2,FALSE)</f>
        <v>Heart</v>
      </c>
      <c r="C3843">
        <v>7417</v>
      </c>
      <c r="D3843">
        <v>3271.567391</v>
      </c>
      <c r="E3843">
        <v>3271.5709900000002</v>
      </c>
      <c r="F3843">
        <v>4</v>
      </c>
      <c r="G3843">
        <v>1260.5817119999999</v>
      </c>
      <c r="H3843">
        <v>1259.580614</v>
      </c>
      <c r="I3843">
        <v>1259.593486</v>
      </c>
      <c r="J3843">
        <v>1259.593486</v>
      </c>
      <c r="K3843">
        <v>0.97540000000000004</v>
      </c>
      <c r="L3843">
        <f t="shared" si="180"/>
        <v>0.97540000000000004</v>
      </c>
      <c r="M3843" t="s">
        <v>2286</v>
      </c>
      <c r="N3843" t="s">
        <v>2286</v>
      </c>
      <c r="O3843">
        <v>4.7718000000000003E-2</v>
      </c>
      <c r="P3843">
        <v>2.9024999999999999E-2</v>
      </c>
      <c r="Q3843" t="s">
        <v>2287</v>
      </c>
      <c r="R3843" t="s">
        <v>2287</v>
      </c>
      <c r="S3843">
        <v>7419</v>
      </c>
      <c r="T3843">
        <v>7420</v>
      </c>
      <c r="U3843" t="s">
        <v>2288</v>
      </c>
      <c r="V3843" t="s">
        <v>2288</v>
      </c>
      <c r="W3843" t="s">
        <v>2289</v>
      </c>
      <c r="X3843" t="s">
        <v>2289</v>
      </c>
      <c r="Y3843">
        <v>559</v>
      </c>
      <c r="Z3843">
        <v>1</v>
      </c>
      <c r="AA3843">
        <v>559</v>
      </c>
      <c r="AB3843">
        <v>1</v>
      </c>
      <c r="AC3843" t="s">
        <v>35</v>
      </c>
      <c r="AD3843" t="s">
        <v>35</v>
      </c>
      <c r="AE3843" t="str">
        <f t="shared" ref="AE3843:AE3906" si="181">U3843&amp;"_"&amp;V3843</f>
        <v>sp|Q60649|CLPB_MOUSE_sp|Q60649|CLPB_MOUSE</v>
      </c>
      <c r="AF3843" t="str">
        <f t="shared" ref="AF3843:AF3906" si="182">IF(I3843&lt;J3843,M3843&amp;"_"&amp;N3843,N3843&amp;"_"&amp;M3843)</f>
        <v>ELNFWAK[325.13]R_ELNFWAK[325.13]R</v>
      </c>
    </row>
    <row r="3844" spans="1:32" x14ac:dyDescent="0.25">
      <c r="A3844" t="s">
        <v>4240</v>
      </c>
      <c r="B3844" t="str">
        <f>VLOOKUP(A3844,[1]Files!$A$2:$B$73,2,FALSE)</f>
        <v>Heart</v>
      </c>
      <c r="C3844">
        <v>6044</v>
      </c>
      <c r="D3844">
        <v>3340.6676579999998</v>
      </c>
      <c r="E3844">
        <v>3340.6815849999998</v>
      </c>
      <c r="F3844">
        <v>4</v>
      </c>
      <c r="G3844">
        <v>1010.467454</v>
      </c>
      <c r="H3844">
        <v>1578.795138</v>
      </c>
      <c r="I3844">
        <v>1010.4821449999999</v>
      </c>
      <c r="J3844">
        <v>1577.804936</v>
      </c>
      <c r="K3844">
        <v>0.97550000000000003</v>
      </c>
      <c r="L3844">
        <f t="shared" si="180"/>
        <v>0.97550000000000003</v>
      </c>
      <c r="M3844" t="s">
        <v>2274</v>
      </c>
      <c r="N3844" t="s">
        <v>1133</v>
      </c>
      <c r="O3844">
        <v>8.7335999999999993E-3</v>
      </c>
      <c r="P3844">
        <v>0</v>
      </c>
      <c r="Q3844" t="s">
        <v>2275</v>
      </c>
      <c r="R3844" t="s">
        <v>1135</v>
      </c>
      <c r="S3844">
        <v>6047</v>
      </c>
      <c r="T3844">
        <v>6048</v>
      </c>
      <c r="U3844" t="s">
        <v>2276</v>
      </c>
      <c r="V3844" t="s">
        <v>1136</v>
      </c>
      <c r="W3844" t="s">
        <v>1687</v>
      </c>
      <c r="X3844" t="s">
        <v>1137</v>
      </c>
      <c r="Y3844">
        <v>209</v>
      </c>
      <c r="Z3844">
        <v>1</v>
      </c>
      <c r="AA3844">
        <v>225</v>
      </c>
      <c r="AB3844">
        <v>1</v>
      </c>
      <c r="AC3844" t="s">
        <v>35</v>
      </c>
      <c r="AD3844" t="s">
        <v>35</v>
      </c>
      <c r="AE3844" t="str">
        <f t="shared" si="181"/>
        <v>rev_sp|Q9D1B9|RM28_MOUSE_sp|Q9CQQ7|AT5F1_MOUSE</v>
      </c>
      <c r="AF3844" t="str">
        <f t="shared" si="182"/>
        <v>FK[325.13]TGHPK_HVVK[325.13]SISVQQEK</v>
      </c>
    </row>
    <row r="3845" spans="1:32" x14ac:dyDescent="0.25">
      <c r="A3845" t="s">
        <v>4585</v>
      </c>
      <c r="B3845" t="str">
        <f>VLOOKUP(A3845,[1]Files!$A$2:$B$73,2,FALSE)</f>
        <v>Heart</v>
      </c>
      <c r="C3845">
        <v>9432</v>
      </c>
      <c r="D3845">
        <v>5481.7430219999997</v>
      </c>
      <c r="E3845">
        <v>5481.7318029999997</v>
      </c>
      <c r="F3845">
        <v>5</v>
      </c>
      <c r="G3845">
        <v>1655.7860579999999</v>
      </c>
      <c r="H3845">
        <v>3074.551899</v>
      </c>
      <c r="I3845">
        <v>1655.779115</v>
      </c>
      <c r="J3845">
        <v>3073.583263</v>
      </c>
      <c r="K3845">
        <v>0.97560000000000002</v>
      </c>
      <c r="L3845">
        <f t="shared" si="180"/>
        <v>0.97560000000000002</v>
      </c>
      <c r="M3845" t="s">
        <v>1183</v>
      </c>
      <c r="N3845" t="s">
        <v>1734</v>
      </c>
      <c r="O3845" t="s">
        <v>35</v>
      </c>
      <c r="P3845" t="s">
        <v>35</v>
      </c>
      <c r="Q3845" t="s">
        <v>1184</v>
      </c>
      <c r="R3845" t="s">
        <v>1735</v>
      </c>
      <c r="S3845">
        <v>9435</v>
      </c>
      <c r="T3845">
        <v>9434</v>
      </c>
      <c r="U3845" t="s">
        <v>126</v>
      </c>
      <c r="V3845" t="s">
        <v>1736</v>
      </c>
      <c r="W3845" t="s">
        <v>127</v>
      </c>
      <c r="X3845" t="s">
        <v>1737</v>
      </c>
      <c r="Y3845">
        <v>73</v>
      </c>
      <c r="Z3845">
        <v>1</v>
      </c>
      <c r="AA3845">
        <v>69</v>
      </c>
      <c r="AB3845">
        <v>1</v>
      </c>
      <c r="AC3845">
        <v>6.7600000000000004E-3</v>
      </c>
      <c r="AD3845">
        <v>2.9700000000000001E-2</v>
      </c>
      <c r="AE3845" t="str">
        <f t="shared" si="181"/>
        <v>sp|P05202|AATM_MOUSE_sp|Q8R2Q4|RRF2M_MOUSE</v>
      </c>
      <c r="AF3845" t="str">
        <f t="shared" si="182"/>
        <v>DDNGK[325.13]PYVLPSVR_NYSSAPGIAGSDVKSLHSVINPPVAK[325.13]IR</v>
      </c>
    </row>
    <row r="3846" spans="1:32" x14ac:dyDescent="0.25">
      <c r="A3846" t="s">
        <v>1776</v>
      </c>
      <c r="B3846" t="str">
        <f>VLOOKUP(A3846,[1]Files!$A$2:$B$73,2,FALSE)</f>
        <v>Heart</v>
      </c>
      <c r="C3846">
        <v>8069</v>
      </c>
      <c r="D3846">
        <v>5481.7430969999996</v>
      </c>
      <c r="E3846">
        <v>5482.7291930000001</v>
      </c>
      <c r="F3846">
        <v>4</v>
      </c>
      <c r="G3846">
        <v>1655.782518</v>
      </c>
      <c r="H3846">
        <v>3074.5555140000001</v>
      </c>
      <c r="I3846">
        <v>1655.779115</v>
      </c>
      <c r="J3846">
        <v>3073.583263</v>
      </c>
      <c r="K3846">
        <v>0.97570000000000001</v>
      </c>
      <c r="L3846">
        <f t="shared" si="180"/>
        <v>0.97570000000000001</v>
      </c>
      <c r="M3846" t="s">
        <v>1183</v>
      </c>
      <c r="N3846" t="s">
        <v>1734</v>
      </c>
      <c r="O3846">
        <v>1.1012999999999999E-3</v>
      </c>
      <c r="P3846">
        <v>2.0299999999999999E-2</v>
      </c>
      <c r="Q3846" t="s">
        <v>1184</v>
      </c>
      <c r="R3846" t="s">
        <v>1735</v>
      </c>
      <c r="S3846">
        <v>8070</v>
      </c>
      <c r="T3846">
        <v>8073</v>
      </c>
      <c r="U3846" t="s">
        <v>126</v>
      </c>
      <c r="V3846" t="s">
        <v>1736</v>
      </c>
      <c r="W3846" t="s">
        <v>127</v>
      </c>
      <c r="X3846" t="s">
        <v>1737</v>
      </c>
      <c r="Y3846">
        <v>73</v>
      </c>
      <c r="Z3846">
        <v>1</v>
      </c>
      <c r="AA3846">
        <v>69</v>
      </c>
      <c r="AB3846">
        <v>1</v>
      </c>
      <c r="AC3846" t="s">
        <v>35</v>
      </c>
      <c r="AD3846" t="s">
        <v>35</v>
      </c>
      <c r="AE3846" t="str">
        <f t="shared" si="181"/>
        <v>sp|P05202|AATM_MOUSE_sp|Q8R2Q4|RRF2M_MOUSE</v>
      </c>
      <c r="AF3846" t="str">
        <f t="shared" si="182"/>
        <v>DDNGK[325.13]PYVLPSVR_NYSSAPGIAGSDVKSLHSVINPPVAK[325.13]IR</v>
      </c>
    </row>
    <row r="3847" spans="1:32" x14ac:dyDescent="0.25">
      <c r="A3847" t="s">
        <v>3578</v>
      </c>
      <c r="B3847" t="str">
        <f>VLOOKUP(A3847,[1]Files!$A$2:$B$73,2,FALSE)</f>
        <v>Heart</v>
      </c>
      <c r="C3847">
        <v>7867</v>
      </c>
      <c r="D3847">
        <v>4513.1495910000003</v>
      </c>
      <c r="E3847">
        <v>4514.1134700000002</v>
      </c>
      <c r="F3847">
        <v>4</v>
      </c>
      <c r="G3847">
        <v>1879.86069</v>
      </c>
      <c r="H3847">
        <v>1881.883836</v>
      </c>
      <c r="I3847">
        <v>1879.895207</v>
      </c>
      <c r="J3847">
        <v>1880.8733500000001</v>
      </c>
      <c r="K3847">
        <v>0.97599999999999998</v>
      </c>
      <c r="L3847">
        <f t="shared" si="180"/>
        <v>0.97599999999999998</v>
      </c>
      <c r="M3847" t="s">
        <v>3732</v>
      </c>
      <c r="N3847" t="s">
        <v>859</v>
      </c>
      <c r="O3847">
        <v>6.1602000000000002E-3</v>
      </c>
      <c r="P3847">
        <v>0</v>
      </c>
      <c r="Q3847" t="s">
        <v>3733</v>
      </c>
      <c r="R3847" t="s">
        <v>861</v>
      </c>
      <c r="S3847">
        <v>7868</v>
      </c>
      <c r="T3847">
        <v>7869</v>
      </c>
      <c r="U3847" t="s">
        <v>1642</v>
      </c>
      <c r="V3847" t="s">
        <v>216</v>
      </c>
      <c r="W3847" t="s">
        <v>1643</v>
      </c>
      <c r="X3847" t="s">
        <v>217</v>
      </c>
      <c r="Y3847">
        <v>255</v>
      </c>
      <c r="Z3847">
        <v>1</v>
      </c>
      <c r="AA3847">
        <v>149</v>
      </c>
      <c r="AB3847">
        <v>1</v>
      </c>
      <c r="AC3847" t="s">
        <v>35</v>
      </c>
      <c r="AD3847" t="s">
        <v>35</v>
      </c>
      <c r="AE3847" t="str">
        <f t="shared" si="181"/>
        <v>sp|Q99JY0|ECHB_MOUSE_sp|Q9DCX2|ATP5H_MOUSE</v>
      </c>
      <c r="AF3847" t="str">
        <f t="shared" si="182"/>
        <v>K[325.13]AQDEGHLSDIVPFK_K[325.13]YPYWPHQPIENL</v>
      </c>
    </row>
    <row r="3848" spans="1:32" x14ac:dyDescent="0.25">
      <c r="A3848" t="s">
        <v>2249</v>
      </c>
      <c r="B3848" t="str">
        <f>VLOOKUP(A3848,[1]Files!$A$2:$B$73,2,FALSE)</f>
        <v>Heart</v>
      </c>
      <c r="C3848">
        <v>11231</v>
      </c>
      <c r="D3848">
        <v>3338.6888370000001</v>
      </c>
      <c r="E3848">
        <v>3338.6984309999998</v>
      </c>
      <c r="F3848">
        <v>4</v>
      </c>
      <c r="G3848">
        <v>741.36607500000002</v>
      </c>
      <c r="H3848">
        <v>1845.9176970000001</v>
      </c>
      <c r="I3848">
        <v>741.36571800000002</v>
      </c>
      <c r="J3848">
        <v>1844.942098</v>
      </c>
      <c r="K3848">
        <v>0.97599999999999998</v>
      </c>
      <c r="L3848">
        <f t="shared" si="180"/>
        <v>0.97599999999999998</v>
      </c>
      <c r="M3848" t="s">
        <v>2106</v>
      </c>
      <c r="N3848" t="s">
        <v>2107</v>
      </c>
      <c r="O3848">
        <v>2.5499000000000001E-2</v>
      </c>
      <c r="P3848">
        <v>0</v>
      </c>
      <c r="Q3848" t="s">
        <v>2108</v>
      </c>
      <c r="R3848" t="s">
        <v>2109</v>
      </c>
      <c r="S3848">
        <v>11234</v>
      </c>
      <c r="T3848">
        <v>11235</v>
      </c>
      <c r="U3848" t="s">
        <v>2110</v>
      </c>
      <c r="V3848" t="s">
        <v>2050</v>
      </c>
      <c r="W3848" t="s">
        <v>2051</v>
      </c>
      <c r="X3848" t="s">
        <v>2051</v>
      </c>
      <c r="Y3848">
        <v>400</v>
      </c>
      <c r="Z3848">
        <v>1</v>
      </c>
      <c r="AA3848">
        <v>408</v>
      </c>
      <c r="AB3848">
        <v>1</v>
      </c>
      <c r="AC3848" t="s">
        <v>35</v>
      </c>
      <c r="AD3848" t="s">
        <v>35</v>
      </c>
      <c r="AE3848" t="str">
        <f t="shared" si="181"/>
        <v>sp|Q6P8J7|KCRS_MOUSE +4_sp|Q6P8J7|KCRS_MOUSE</v>
      </c>
      <c r="AF3848" t="str">
        <f t="shared" si="182"/>
        <v>K[325.13]LER_GQDIK[325.13]VPPPLPQFGR</v>
      </c>
    </row>
    <row r="3849" spans="1:32" x14ac:dyDescent="0.25">
      <c r="A3849" t="s">
        <v>4240</v>
      </c>
      <c r="B3849" t="str">
        <f>VLOOKUP(A3849,[1]Files!$A$2:$B$73,2,FALSE)</f>
        <v>Heart</v>
      </c>
      <c r="C3849">
        <v>18178</v>
      </c>
      <c r="D3849">
        <v>6816.1533479999998</v>
      </c>
      <c r="E3849">
        <v>6816.19877</v>
      </c>
      <c r="F3849">
        <v>6</v>
      </c>
      <c r="G3849">
        <v>1460.6299300000001</v>
      </c>
      <c r="H3849">
        <v>4604.1183529999998</v>
      </c>
      <c r="I3849">
        <v>1460.626696</v>
      </c>
      <c r="J3849">
        <v>4605.0983630000001</v>
      </c>
      <c r="K3849">
        <v>-0.9768</v>
      </c>
      <c r="L3849">
        <f t="shared" si="180"/>
        <v>0.9768</v>
      </c>
      <c r="M3849" t="s">
        <v>69</v>
      </c>
      <c r="N3849" t="s">
        <v>4458</v>
      </c>
      <c r="O3849">
        <v>0</v>
      </c>
      <c r="P3849">
        <v>1.5177E-2</v>
      </c>
      <c r="Q3849" t="s">
        <v>71</v>
      </c>
      <c r="R3849" t="s">
        <v>4459</v>
      </c>
      <c r="S3849">
        <v>18181</v>
      </c>
      <c r="T3849">
        <v>18182</v>
      </c>
      <c r="U3849" t="s">
        <v>72</v>
      </c>
      <c r="V3849" t="s">
        <v>4460</v>
      </c>
      <c r="W3849" t="s">
        <v>73</v>
      </c>
      <c r="X3849" t="s">
        <v>4461</v>
      </c>
      <c r="Y3849">
        <v>531</v>
      </c>
      <c r="Z3849">
        <v>1</v>
      </c>
      <c r="AA3849">
        <v>150</v>
      </c>
      <c r="AB3849">
        <v>1</v>
      </c>
      <c r="AC3849" t="s">
        <v>35</v>
      </c>
      <c r="AD3849" t="s">
        <v>35</v>
      </c>
      <c r="AE3849" t="str">
        <f t="shared" si="181"/>
        <v>sp|Q03265|ATPA_MOUSE_rev_sp|Q3URS9|CCD51_MOUSE</v>
      </c>
      <c r="AF3849" t="str">
        <f t="shared" si="182"/>
        <v>SDGK[325.13]ISEQSDAK_TSSGTPSGSGQGQEAHVLGRLDMM[147.04]LDQLDK[325.13]QQLSYSSAQER</v>
      </c>
    </row>
    <row r="3850" spans="1:32" x14ac:dyDescent="0.25">
      <c r="A3850" t="s">
        <v>2249</v>
      </c>
      <c r="B3850" t="str">
        <f>VLOOKUP(A3850,[1]Files!$A$2:$B$73,2,FALSE)</f>
        <v>Heart</v>
      </c>
      <c r="C3850">
        <v>18266</v>
      </c>
      <c r="D3850">
        <v>3913.0015199999998</v>
      </c>
      <c r="E3850">
        <v>3913.0160580000002</v>
      </c>
      <c r="F3850">
        <v>4</v>
      </c>
      <c r="G3850">
        <v>1314.648363</v>
      </c>
      <c r="H3850">
        <v>1846.9480920000001</v>
      </c>
      <c r="I3850">
        <v>1315.677216</v>
      </c>
      <c r="J3850">
        <v>1844.942098</v>
      </c>
      <c r="K3850">
        <v>0.97709999999999997</v>
      </c>
      <c r="L3850">
        <f t="shared" si="180"/>
        <v>0.97709999999999997</v>
      </c>
      <c r="M3850" t="s">
        <v>2047</v>
      </c>
      <c r="N3850" t="s">
        <v>2107</v>
      </c>
      <c r="O3850">
        <v>0</v>
      </c>
      <c r="P3850">
        <v>0</v>
      </c>
      <c r="Q3850" t="s">
        <v>2048</v>
      </c>
      <c r="R3850" t="s">
        <v>2109</v>
      </c>
      <c r="S3850">
        <v>18269</v>
      </c>
      <c r="T3850">
        <v>18268</v>
      </c>
      <c r="U3850" t="s">
        <v>2050</v>
      </c>
      <c r="V3850" t="s">
        <v>2050</v>
      </c>
      <c r="W3850" t="s">
        <v>2051</v>
      </c>
      <c r="X3850" t="s">
        <v>2051</v>
      </c>
      <c r="Y3850">
        <v>344</v>
      </c>
      <c r="Z3850">
        <v>1</v>
      </c>
      <c r="AA3850">
        <v>408</v>
      </c>
      <c r="AB3850">
        <v>1</v>
      </c>
      <c r="AC3850" t="s">
        <v>35</v>
      </c>
      <c r="AD3850" t="s">
        <v>35</v>
      </c>
      <c r="AE3850" t="str">
        <f t="shared" si="181"/>
        <v>sp|Q6P8J7|KCRS_MOUSE_sp|Q6P8J7|KCRS_MOUSE</v>
      </c>
      <c r="AF3850" t="str">
        <f t="shared" si="182"/>
        <v>FSK[325.13]ILENLR_GQDIK[325.13]VPPPLPQFGR</v>
      </c>
    </row>
    <row r="3851" spans="1:32" x14ac:dyDescent="0.25">
      <c r="A3851" t="s">
        <v>1776</v>
      </c>
      <c r="B3851" t="str">
        <f>VLOOKUP(A3851,[1]Files!$A$2:$B$73,2,FALSE)</f>
        <v>Heart</v>
      </c>
      <c r="C3851">
        <v>8174</v>
      </c>
      <c r="D3851">
        <v>4984.4916789999997</v>
      </c>
      <c r="E3851">
        <v>4984.5293499999998</v>
      </c>
      <c r="F3851">
        <v>5</v>
      </c>
      <c r="G3851">
        <v>2109.0323210000001</v>
      </c>
      <c r="H3851">
        <v>2124.054294</v>
      </c>
      <c r="I3851">
        <v>2108.0572040000002</v>
      </c>
      <c r="J3851">
        <v>2124.0521039999999</v>
      </c>
      <c r="K3851">
        <v>0.97729999999999995</v>
      </c>
      <c r="L3851">
        <f t="shared" si="180"/>
        <v>0.97729999999999995</v>
      </c>
      <c r="M3851" t="s">
        <v>2182</v>
      </c>
      <c r="N3851" t="s">
        <v>2171</v>
      </c>
      <c r="O3851">
        <v>0</v>
      </c>
      <c r="P3851">
        <v>0</v>
      </c>
      <c r="Q3851" t="s">
        <v>2172</v>
      </c>
      <c r="R3851" t="s">
        <v>2172</v>
      </c>
      <c r="S3851">
        <v>8177</v>
      </c>
      <c r="T3851">
        <v>8178</v>
      </c>
      <c r="U3851" t="s">
        <v>2173</v>
      </c>
      <c r="V3851" t="s">
        <v>2173</v>
      </c>
      <c r="W3851" t="s">
        <v>2174</v>
      </c>
      <c r="X3851" t="s">
        <v>2174</v>
      </c>
      <c r="Y3851">
        <v>150</v>
      </c>
      <c r="Z3851">
        <v>1</v>
      </c>
      <c r="AA3851">
        <v>150</v>
      </c>
      <c r="AB3851">
        <v>1</v>
      </c>
      <c r="AC3851" t="s">
        <v>35</v>
      </c>
      <c r="AD3851" t="s">
        <v>35</v>
      </c>
      <c r="AE3851" t="str">
        <f t="shared" si="181"/>
        <v>sp|P20108|PRDX3_MOUSE_sp|P20108|PRDX3_MOUSE</v>
      </c>
      <c r="AF3851" t="str">
        <f t="shared" si="182"/>
        <v>K[325.13]NGGLGHMNITLLSDITK_K[325.13]NGGLGHM[147.04]NITLLSDITK</v>
      </c>
    </row>
    <row r="3852" spans="1:32" x14ac:dyDescent="0.25">
      <c r="A3852" t="s">
        <v>4466</v>
      </c>
      <c r="B3852" t="str">
        <f>VLOOKUP(A3852,[1]Files!$A$2:$B$73,2,FALSE)</f>
        <v>Heart</v>
      </c>
      <c r="C3852">
        <v>9117</v>
      </c>
      <c r="D3852">
        <v>5450.7466839999997</v>
      </c>
      <c r="E3852">
        <v>5451.7330709999997</v>
      </c>
      <c r="F3852">
        <v>6</v>
      </c>
      <c r="G3852">
        <v>1321.6560529999999</v>
      </c>
      <c r="H3852">
        <v>3377.6855660000001</v>
      </c>
      <c r="I3852">
        <v>1321.6554180000001</v>
      </c>
      <c r="J3852">
        <v>3376.7085400000001</v>
      </c>
      <c r="K3852">
        <v>0.97770000000000001</v>
      </c>
      <c r="L3852">
        <f t="shared" si="180"/>
        <v>0.97770000000000001</v>
      </c>
      <c r="M3852" t="s">
        <v>306</v>
      </c>
      <c r="N3852" t="s">
        <v>4506</v>
      </c>
      <c r="O3852" t="s">
        <v>35</v>
      </c>
      <c r="P3852" t="s">
        <v>35</v>
      </c>
      <c r="Q3852" t="s">
        <v>308</v>
      </c>
      <c r="R3852" t="s">
        <v>4507</v>
      </c>
      <c r="S3852">
        <v>9120</v>
      </c>
      <c r="T3852">
        <v>9121</v>
      </c>
      <c r="U3852" t="s">
        <v>310</v>
      </c>
      <c r="V3852" t="s">
        <v>310</v>
      </c>
      <c r="W3852" t="s">
        <v>311</v>
      </c>
      <c r="X3852" t="s">
        <v>311</v>
      </c>
      <c r="Y3852">
        <v>137</v>
      </c>
      <c r="Z3852">
        <v>1</v>
      </c>
      <c r="AA3852">
        <v>234</v>
      </c>
      <c r="AB3852">
        <v>1</v>
      </c>
      <c r="AC3852">
        <v>3.1199999999999999E-2</v>
      </c>
      <c r="AD3852">
        <v>1.3799999999999999E-4</v>
      </c>
      <c r="AE3852" t="str">
        <f t="shared" si="181"/>
        <v>sp|Q8BWT1|THIM_MOUSE_sp|Q8BWT1|THIM_MOUSE</v>
      </c>
      <c r="AF3852" t="str">
        <f t="shared" si="182"/>
        <v>FGTK[325.13]FGLDLK_QTMQVDEHARPQTTLEQLQK[325.13]LPSVFKK</v>
      </c>
    </row>
    <row r="3853" spans="1:32" x14ac:dyDescent="0.25">
      <c r="A3853" t="s">
        <v>4874</v>
      </c>
      <c r="B3853" t="str">
        <f>VLOOKUP(A3853,[1]Files!$A$2:$B$73,2,FALSE)</f>
        <v>Heart</v>
      </c>
      <c r="C3853">
        <v>12171</v>
      </c>
      <c r="D3853">
        <v>4135.9813780000004</v>
      </c>
      <c r="E3853">
        <v>4135.9933529999998</v>
      </c>
      <c r="F3853">
        <v>4</v>
      </c>
      <c r="G3853">
        <v>1275.5420389999999</v>
      </c>
      <c r="H3853">
        <v>2109.0342740000001</v>
      </c>
      <c r="I3853">
        <v>1275.540782</v>
      </c>
      <c r="J3853">
        <v>2108.0572040000002</v>
      </c>
      <c r="K3853">
        <v>0.97829999999999995</v>
      </c>
      <c r="L3853">
        <f t="shared" si="180"/>
        <v>0.97829999999999995</v>
      </c>
      <c r="M3853" t="s">
        <v>2401</v>
      </c>
      <c r="N3853" t="s">
        <v>2182</v>
      </c>
      <c r="O3853" t="s">
        <v>35</v>
      </c>
      <c r="P3853" t="s">
        <v>35</v>
      </c>
      <c r="Q3853" t="s">
        <v>2402</v>
      </c>
      <c r="R3853" t="s">
        <v>2172</v>
      </c>
      <c r="S3853">
        <v>12172</v>
      </c>
      <c r="T3853">
        <v>12175</v>
      </c>
      <c r="U3853" t="s">
        <v>2173</v>
      </c>
      <c r="V3853" t="s">
        <v>2173</v>
      </c>
      <c r="W3853" t="s">
        <v>2174</v>
      </c>
      <c r="X3853" t="s">
        <v>2174</v>
      </c>
      <c r="Y3853">
        <v>254</v>
      </c>
      <c r="Z3853">
        <v>1</v>
      </c>
      <c r="AA3853">
        <v>150</v>
      </c>
      <c r="AB3853">
        <v>1</v>
      </c>
      <c r="AC3853">
        <v>3.49E-3</v>
      </c>
      <c r="AD3853">
        <v>1.13E-4</v>
      </c>
      <c r="AE3853" t="str">
        <f t="shared" si="181"/>
        <v>sp|P20108|PRDX3_MOUSE_sp|P20108|PRDX3_MOUSE</v>
      </c>
      <c r="AF3853" t="str">
        <f t="shared" si="182"/>
        <v>EYFEK[325.13]VHQ_K[325.13]NGGLGHMNITLLSDITK</v>
      </c>
    </row>
    <row r="3854" spans="1:32" x14ac:dyDescent="0.25">
      <c r="A3854" t="s">
        <v>1776</v>
      </c>
      <c r="B3854" t="str">
        <f>VLOOKUP(A3854,[1]Files!$A$2:$B$73,2,FALSE)</f>
        <v>Heart</v>
      </c>
      <c r="C3854">
        <v>7015</v>
      </c>
      <c r="D3854">
        <v>3789.8903140000002</v>
      </c>
      <c r="E3854">
        <v>3789.8983819999999</v>
      </c>
      <c r="F3854">
        <v>4</v>
      </c>
      <c r="G3854">
        <v>1482.774827</v>
      </c>
      <c r="H3854">
        <v>1555.7104220000001</v>
      </c>
      <c r="I3854">
        <v>1483.8034789999999</v>
      </c>
      <c r="J3854">
        <v>1553.703158</v>
      </c>
      <c r="K3854">
        <v>0.97860000000000003</v>
      </c>
      <c r="L3854">
        <f t="shared" si="180"/>
        <v>0.97860000000000003</v>
      </c>
      <c r="M3854" t="s">
        <v>2119</v>
      </c>
      <c r="N3854" t="s">
        <v>2120</v>
      </c>
      <c r="O3854">
        <v>3.0408000000000001E-2</v>
      </c>
      <c r="P3854">
        <v>0</v>
      </c>
      <c r="Q3854" t="s">
        <v>2121</v>
      </c>
      <c r="R3854" t="s">
        <v>2122</v>
      </c>
      <c r="S3854">
        <v>7018</v>
      </c>
      <c r="T3854">
        <v>7019</v>
      </c>
      <c r="U3854" t="s">
        <v>1581</v>
      </c>
      <c r="V3854" t="s">
        <v>2050</v>
      </c>
      <c r="W3854" t="s">
        <v>1582</v>
      </c>
      <c r="X3854" t="s">
        <v>2051</v>
      </c>
      <c r="Y3854">
        <v>85</v>
      </c>
      <c r="Z3854">
        <v>1</v>
      </c>
      <c r="AA3854">
        <v>140</v>
      </c>
      <c r="AB3854">
        <v>1</v>
      </c>
      <c r="AC3854" t="s">
        <v>35</v>
      </c>
      <c r="AD3854" t="s">
        <v>35</v>
      </c>
      <c r="AE3854" t="str">
        <f t="shared" si="181"/>
        <v>sp|Q8BGT5|ALAT2_MOUSE_sp|Q6P8J7|KCRS_MOUSE</v>
      </c>
      <c r="AF3854" t="str">
        <f t="shared" si="182"/>
        <v>GIKK[325.13]PFTEVIR_VM[147.04]K[325.13]HPTDLDASK</v>
      </c>
    </row>
    <row r="3855" spans="1:32" x14ac:dyDescent="0.25">
      <c r="A3855" t="s">
        <v>2554</v>
      </c>
      <c r="B3855" t="str">
        <f>VLOOKUP(A3855,[1]Files!$A$2:$B$73,2,FALSE)</f>
        <v>Heart</v>
      </c>
      <c r="C3855">
        <v>9574</v>
      </c>
      <c r="D3855">
        <v>4439.2057430000004</v>
      </c>
      <c r="E3855">
        <v>4439.2160089999998</v>
      </c>
      <c r="F3855">
        <v>4</v>
      </c>
      <c r="G3855">
        <v>1578.8447739999999</v>
      </c>
      <c r="H3855">
        <v>2108.9559049999998</v>
      </c>
      <c r="I3855">
        <v>1578.8729559999999</v>
      </c>
      <c r="J3855">
        <v>2107.9489020000001</v>
      </c>
      <c r="K3855">
        <v>0.9788</v>
      </c>
      <c r="L3855">
        <f t="shared" si="180"/>
        <v>0.9788</v>
      </c>
      <c r="M3855" t="s">
        <v>2924</v>
      </c>
      <c r="N3855" t="s">
        <v>2894</v>
      </c>
      <c r="O3855">
        <v>3.8557000000000001E-2</v>
      </c>
      <c r="P3855">
        <v>0</v>
      </c>
      <c r="Q3855" t="s">
        <v>2925</v>
      </c>
      <c r="R3855" t="s">
        <v>2895</v>
      </c>
      <c r="S3855">
        <v>9577</v>
      </c>
      <c r="T3855">
        <v>9578</v>
      </c>
      <c r="U3855" t="s">
        <v>2926</v>
      </c>
      <c r="V3855" t="s">
        <v>1314</v>
      </c>
      <c r="W3855" t="s">
        <v>2927</v>
      </c>
      <c r="X3855" t="s">
        <v>1316</v>
      </c>
      <c r="Y3855">
        <v>72</v>
      </c>
      <c r="Z3855">
        <v>1</v>
      </c>
      <c r="AA3855">
        <v>226</v>
      </c>
      <c r="AB3855">
        <v>1</v>
      </c>
      <c r="AC3855" t="s">
        <v>35</v>
      </c>
      <c r="AD3855" t="s">
        <v>35</v>
      </c>
      <c r="AE3855" t="str">
        <f t="shared" si="181"/>
        <v>rev_sp|Q9CWX4|RUSD4_MOUSE_sp|P70404|IDHG1_MOUSE</v>
      </c>
      <c r="AF3855" t="str">
        <f t="shared" si="182"/>
        <v>K[325.13]LTGASLKQPALR_ANIM[147.04]K[325.13]LGDGLFLQC[160.03]C[160.03]R</v>
      </c>
    </row>
    <row r="3856" spans="1:32" x14ac:dyDescent="0.25">
      <c r="A3856" t="s">
        <v>3850</v>
      </c>
      <c r="B3856" t="str">
        <f>VLOOKUP(A3856,[1]Files!$A$2:$B$73,2,FALSE)</f>
        <v>Heart</v>
      </c>
      <c r="C3856">
        <v>5522</v>
      </c>
      <c r="D3856">
        <v>3297.4788149999999</v>
      </c>
      <c r="E3856">
        <v>3297.5036070000001</v>
      </c>
      <c r="F3856">
        <v>4</v>
      </c>
      <c r="G3856">
        <v>1252.521776</v>
      </c>
      <c r="H3856">
        <v>1293.551974</v>
      </c>
      <c r="I3856">
        <v>1252.520775</v>
      </c>
      <c r="J3856">
        <v>1292.5740430000001</v>
      </c>
      <c r="K3856">
        <v>0.97889999999999999</v>
      </c>
      <c r="L3856">
        <f t="shared" si="180"/>
        <v>0.97889999999999999</v>
      </c>
      <c r="M3856" t="s">
        <v>888</v>
      </c>
      <c r="N3856" t="s">
        <v>2195</v>
      </c>
      <c r="O3856">
        <v>0</v>
      </c>
      <c r="P3856">
        <v>0</v>
      </c>
      <c r="Q3856" t="s">
        <v>889</v>
      </c>
      <c r="R3856" t="s">
        <v>70</v>
      </c>
      <c r="S3856">
        <v>5525</v>
      </c>
      <c r="T3856">
        <v>5526</v>
      </c>
      <c r="U3856" t="s">
        <v>158</v>
      </c>
      <c r="V3856" t="s">
        <v>72</v>
      </c>
      <c r="W3856" t="s">
        <v>159</v>
      </c>
      <c r="X3856" t="s">
        <v>73</v>
      </c>
      <c r="Y3856">
        <v>522</v>
      </c>
      <c r="Z3856">
        <v>1</v>
      </c>
      <c r="AA3856">
        <v>427</v>
      </c>
      <c r="AB3856">
        <v>1</v>
      </c>
      <c r="AC3856" t="s">
        <v>35</v>
      </c>
      <c r="AD3856" t="s">
        <v>35</v>
      </c>
      <c r="AE3856" t="str">
        <f t="shared" si="181"/>
        <v>sp|P56480|ATPB_MOUSE_sp|Q03265|ATPA_MOUSE</v>
      </c>
      <c r="AF3856" t="str">
        <f t="shared" si="182"/>
        <v>ADK[325.13]LAEEHGS_AM[147.04]K[325.13]QVAGTM[147.04]K</v>
      </c>
    </row>
    <row r="3857" spans="1:32" x14ac:dyDescent="0.25">
      <c r="A3857" t="s">
        <v>548</v>
      </c>
      <c r="B3857" t="str">
        <f>VLOOKUP(A3857,[1]Files!$A$2:$B$73,2,FALSE)</f>
        <v>Liver</v>
      </c>
      <c r="C3857">
        <v>16081</v>
      </c>
      <c r="D3857">
        <v>4512.2112370000004</v>
      </c>
      <c r="E3857">
        <v>4514.2335869999997</v>
      </c>
      <c r="F3857">
        <v>4</v>
      </c>
      <c r="G3857">
        <v>2447.108737</v>
      </c>
      <c r="H3857">
        <v>1313.697435</v>
      </c>
      <c r="I3857">
        <v>2446.1288490000002</v>
      </c>
      <c r="J3857">
        <v>1313.6979510000001</v>
      </c>
      <c r="K3857">
        <v>0.97940000000000005</v>
      </c>
      <c r="L3857">
        <f t="shared" si="180"/>
        <v>0.97940000000000005</v>
      </c>
      <c r="M3857" t="s">
        <v>674</v>
      </c>
      <c r="N3857" t="s">
        <v>675</v>
      </c>
      <c r="O3857">
        <v>1.0959E-2</v>
      </c>
      <c r="P3857">
        <v>3.7383E-2</v>
      </c>
      <c r="Q3857" t="s">
        <v>676</v>
      </c>
      <c r="R3857" t="s">
        <v>677</v>
      </c>
      <c r="S3857">
        <v>16082</v>
      </c>
      <c r="T3857">
        <v>16085</v>
      </c>
      <c r="U3857" t="s">
        <v>491</v>
      </c>
      <c r="V3857" t="s">
        <v>491</v>
      </c>
      <c r="W3857" t="s">
        <v>492</v>
      </c>
      <c r="X3857" t="s">
        <v>492</v>
      </c>
      <c r="Y3857">
        <v>885</v>
      </c>
      <c r="Z3857">
        <v>1</v>
      </c>
      <c r="AA3857">
        <v>803</v>
      </c>
      <c r="AB3857">
        <v>1</v>
      </c>
      <c r="AC3857" t="s">
        <v>35</v>
      </c>
      <c r="AD3857" t="s">
        <v>35</v>
      </c>
      <c r="AE3857" t="str">
        <f t="shared" si="181"/>
        <v>sp|Q99LB7|SARDH_MOUSE_sp|Q99LB7|SARDH_MOUSE</v>
      </c>
      <c r="AF3857" t="str">
        <f t="shared" si="182"/>
        <v>LK[325.13]TSVPFLGR_DPSGGPVSLDFVK[325.13]NGEYALER</v>
      </c>
    </row>
    <row r="3858" spans="1:32" x14ac:dyDescent="0.25">
      <c r="A3858" t="s">
        <v>2964</v>
      </c>
      <c r="B3858" t="str">
        <f>VLOOKUP(A3858,[1]Files!$A$2:$B$73,2,FALSE)</f>
        <v>Heart</v>
      </c>
      <c r="C3858">
        <v>10084</v>
      </c>
      <c r="D3858">
        <v>2808.4437809999999</v>
      </c>
      <c r="E3858">
        <v>2809.4647880000002</v>
      </c>
      <c r="F3858">
        <v>4</v>
      </c>
      <c r="G3858">
        <v>740.382249</v>
      </c>
      <c r="H3858">
        <v>1316.656467</v>
      </c>
      <c r="I3858">
        <v>740.38170200000002</v>
      </c>
      <c r="J3858">
        <v>1315.677216</v>
      </c>
      <c r="K3858">
        <v>0.9798</v>
      </c>
      <c r="L3858">
        <f t="shared" si="180"/>
        <v>0.9798</v>
      </c>
      <c r="M3858" t="s">
        <v>1481</v>
      </c>
      <c r="N3858" t="s">
        <v>2047</v>
      </c>
      <c r="O3858">
        <v>4.3432999999999999E-2</v>
      </c>
      <c r="P3858">
        <v>2.8598999999999999E-3</v>
      </c>
      <c r="Q3858" t="s">
        <v>1483</v>
      </c>
      <c r="R3858" t="s">
        <v>2048</v>
      </c>
      <c r="S3858">
        <v>10087</v>
      </c>
      <c r="T3858">
        <v>10088</v>
      </c>
      <c r="U3858" t="s">
        <v>2049</v>
      </c>
      <c r="V3858" t="s">
        <v>2050</v>
      </c>
      <c r="W3858" t="s">
        <v>2051</v>
      </c>
      <c r="X3858" t="s">
        <v>2051</v>
      </c>
      <c r="Y3858">
        <v>353</v>
      </c>
      <c r="Z3858">
        <v>1</v>
      </c>
      <c r="AA3858">
        <v>344</v>
      </c>
      <c r="AB3858">
        <v>1</v>
      </c>
      <c r="AC3858" t="s">
        <v>35</v>
      </c>
      <c r="AD3858" t="s">
        <v>35</v>
      </c>
      <c r="AE3858" t="str">
        <f t="shared" si="181"/>
        <v>sp|Q6P8J7|KCRS_MOUSE +3_sp|Q6P8J7|KCRS_MOUSE</v>
      </c>
      <c r="AF3858" t="str">
        <f t="shared" si="182"/>
        <v>LQK[325.13]R_FSK[325.13]ILENLR</v>
      </c>
    </row>
    <row r="3859" spans="1:32" x14ac:dyDescent="0.25">
      <c r="A3859" t="s">
        <v>2964</v>
      </c>
      <c r="B3859" t="str">
        <f>VLOOKUP(A3859,[1]Files!$A$2:$B$73,2,FALSE)</f>
        <v>Heart</v>
      </c>
      <c r="C3859">
        <v>6689</v>
      </c>
      <c r="D3859">
        <v>3314.5923400000001</v>
      </c>
      <c r="E3859">
        <v>3314.596869</v>
      </c>
      <c r="F3859">
        <v>4</v>
      </c>
      <c r="G3859">
        <v>1153.5276349999999</v>
      </c>
      <c r="H3859">
        <v>1409.6596400000001</v>
      </c>
      <c r="I3859">
        <v>1153.5264689999999</v>
      </c>
      <c r="J3859">
        <v>1408.6809069999999</v>
      </c>
      <c r="K3859">
        <v>0.97989999999999999</v>
      </c>
      <c r="L3859">
        <f t="shared" si="180"/>
        <v>0.97989999999999999</v>
      </c>
      <c r="M3859" t="s">
        <v>1340</v>
      </c>
      <c r="N3859" t="s">
        <v>3012</v>
      </c>
      <c r="O3859">
        <v>0</v>
      </c>
      <c r="P3859">
        <v>2.0753000000000001E-2</v>
      </c>
      <c r="Q3859" t="s">
        <v>1342</v>
      </c>
      <c r="R3859" t="s">
        <v>3013</v>
      </c>
      <c r="S3859">
        <v>6692</v>
      </c>
      <c r="T3859">
        <v>6693</v>
      </c>
      <c r="U3859" t="s">
        <v>564</v>
      </c>
      <c r="V3859" t="s">
        <v>3014</v>
      </c>
      <c r="W3859" t="s">
        <v>565</v>
      </c>
      <c r="X3859" t="s">
        <v>3015</v>
      </c>
      <c r="Y3859">
        <v>182</v>
      </c>
      <c r="Z3859">
        <v>1</v>
      </c>
      <c r="AA3859">
        <v>232</v>
      </c>
      <c r="AB3859">
        <v>1</v>
      </c>
      <c r="AC3859" t="s">
        <v>35</v>
      </c>
      <c r="AD3859" t="s">
        <v>35</v>
      </c>
      <c r="AE3859" t="str">
        <f t="shared" si="181"/>
        <v>sp|Q8K2B3|SDHA_MOUSE_sp|Q8R361|RFIP5_MOUSE</v>
      </c>
      <c r="AF3859" t="str">
        <f t="shared" si="182"/>
        <v>FGK[325.13]GGQAHR_M[147.04]GK[170.11]AK[325.13]GFFLR</v>
      </c>
    </row>
    <row r="3860" spans="1:32" x14ac:dyDescent="0.25">
      <c r="A3860" t="s">
        <v>3850</v>
      </c>
      <c r="B3860" t="str">
        <f>VLOOKUP(A3860,[1]Files!$A$2:$B$73,2,FALSE)</f>
        <v>Heart</v>
      </c>
      <c r="C3860">
        <v>9389</v>
      </c>
      <c r="D3860">
        <v>3429.6736390000001</v>
      </c>
      <c r="E3860">
        <v>3429.6732849999999</v>
      </c>
      <c r="F3860">
        <v>4</v>
      </c>
      <c r="G3860">
        <v>1283.6601290000001</v>
      </c>
      <c r="H3860">
        <v>1394.608446</v>
      </c>
      <c r="I3860">
        <v>1284.638373</v>
      </c>
      <c r="J3860">
        <v>1394.6102579999999</v>
      </c>
      <c r="K3860">
        <v>-0.98009999999999997</v>
      </c>
      <c r="L3860">
        <f t="shared" si="180"/>
        <v>0.98009999999999997</v>
      </c>
      <c r="M3860" t="s">
        <v>3899</v>
      </c>
      <c r="N3860" t="s">
        <v>794</v>
      </c>
      <c r="O3860">
        <v>3.8859999999999999E-2</v>
      </c>
      <c r="P3860">
        <v>0</v>
      </c>
      <c r="Q3860" t="s">
        <v>3900</v>
      </c>
      <c r="R3860" t="s">
        <v>795</v>
      </c>
      <c r="S3860">
        <v>9390</v>
      </c>
      <c r="T3860">
        <v>9393</v>
      </c>
      <c r="U3860" t="s">
        <v>3901</v>
      </c>
      <c r="V3860" t="s">
        <v>298</v>
      </c>
      <c r="W3860" t="s">
        <v>1643</v>
      </c>
      <c r="X3860" t="s">
        <v>299</v>
      </c>
      <c r="Y3860">
        <v>431</v>
      </c>
      <c r="Z3860">
        <v>1</v>
      </c>
      <c r="AA3860">
        <v>13</v>
      </c>
      <c r="AB3860">
        <v>1</v>
      </c>
      <c r="AC3860" t="s">
        <v>35</v>
      </c>
      <c r="AD3860" t="s">
        <v>35</v>
      </c>
      <c r="AE3860" t="str">
        <f t="shared" si="181"/>
        <v>rev_sp|Q99JY0|ECHB_MOUSE_sp|P56391|CX6B1_MOUSE</v>
      </c>
      <c r="AF3860" t="str">
        <f t="shared" si="182"/>
        <v>M[147.04]NPK[170.11]ALTK[325.13]K_NYK[325.13]TAPFDSR</v>
      </c>
    </row>
    <row r="3861" spans="1:32" x14ac:dyDescent="0.25">
      <c r="A3861" t="s">
        <v>2964</v>
      </c>
      <c r="B3861" t="str">
        <f>VLOOKUP(A3861,[1]Files!$A$2:$B$73,2,FALSE)</f>
        <v>Heart</v>
      </c>
      <c r="C3861">
        <v>11212</v>
      </c>
      <c r="D3861">
        <v>4250.1691220000002</v>
      </c>
      <c r="E3861">
        <v>4250.1705240000001</v>
      </c>
      <c r="F3861">
        <v>5</v>
      </c>
      <c r="G3861">
        <v>1300.6165020000001</v>
      </c>
      <c r="H3861">
        <v>2198.147555</v>
      </c>
      <c r="I3861">
        <v>1299.63066</v>
      </c>
      <c r="J3861">
        <v>2198.1517589999999</v>
      </c>
      <c r="K3861">
        <v>0.98160000000000003</v>
      </c>
      <c r="L3861">
        <f t="shared" si="180"/>
        <v>0.98160000000000003</v>
      </c>
      <c r="M3861" t="s">
        <v>1446</v>
      </c>
      <c r="N3861" t="s">
        <v>2514</v>
      </c>
      <c r="O3861">
        <v>8.2357999999999997E-3</v>
      </c>
      <c r="P3861">
        <v>1.1676000000000001E-2</v>
      </c>
      <c r="Q3861" t="s">
        <v>1448</v>
      </c>
      <c r="R3861" t="s">
        <v>1449</v>
      </c>
      <c r="S3861">
        <v>11213</v>
      </c>
      <c r="T3861">
        <v>11214</v>
      </c>
      <c r="U3861" t="s">
        <v>1315</v>
      </c>
      <c r="V3861" t="s">
        <v>1315</v>
      </c>
      <c r="W3861" t="s">
        <v>1317</v>
      </c>
      <c r="X3861" t="s">
        <v>1317</v>
      </c>
      <c r="Y3861">
        <v>343</v>
      </c>
      <c r="Z3861">
        <v>1</v>
      </c>
      <c r="AA3861">
        <v>100</v>
      </c>
      <c r="AB3861">
        <v>1</v>
      </c>
      <c r="AC3861" t="s">
        <v>35</v>
      </c>
      <c r="AD3861" t="s">
        <v>35</v>
      </c>
      <c r="AE3861" t="str">
        <f t="shared" si="181"/>
        <v>sp|Q9D6R2|IDH3A_MOUSE_sp|Q9D6R2|IDH3A_MOUSE</v>
      </c>
      <c r="AF3861" t="str">
        <f t="shared" si="182"/>
        <v>SLTK[325.13]DLGGNAK_GPLK[325.13]TPIAAGHPSM[147.04]NLLLR</v>
      </c>
    </row>
    <row r="3862" spans="1:32" x14ac:dyDescent="0.25">
      <c r="A3862" t="s">
        <v>2249</v>
      </c>
      <c r="B3862" t="str">
        <f>VLOOKUP(A3862,[1]Files!$A$2:$B$73,2,FALSE)</f>
        <v>Heart</v>
      </c>
      <c r="C3862">
        <v>7559</v>
      </c>
      <c r="D3862">
        <v>2803.3385699999999</v>
      </c>
      <c r="E3862">
        <v>2803.3407649999999</v>
      </c>
      <c r="F3862">
        <v>4</v>
      </c>
      <c r="G3862">
        <v>804.348253</v>
      </c>
      <c r="H3862">
        <v>1247.5852520000001</v>
      </c>
      <c r="I3862">
        <v>804.34761000000003</v>
      </c>
      <c r="J3862">
        <v>1246.60411</v>
      </c>
      <c r="K3862">
        <v>0.98180000000000001</v>
      </c>
      <c r="L3862">
        <f t="shared" si="180"/>
        <v>0.98180000000000001</v>
      </c>
      <c r="M3862" t="s">
        <v>1927</v>
      </c>
      <c r="N3862" t="s">
        <v>2290</v>
      </c>
      <c r="O3862">
        <v>3.1427E-3</v>
      </c>
      <c r="P3862">
        <v>4.7718000000000003E-2</v>
      </c>
      <c r="Q3862" t="s">
        <v>1929</v>
      </c>
      <c r="R3862" t="s">
        <v>2291</v>
      </c>
      <c r="S3862">
        <v>7562</v>
      </c>
      <c r="T3862">
        <v>7563</v>
      </c>
      <c r="U3862" t="s">
        <v>1931</v>
      </c>
      <c r="V3862" t="s">
        <v>2292</v>
      </c>
      <c r="W3862" t="s">
        <v>1932</v>
      </c>
      <c r="X3862" t="s">
        <v>2293</v>
      </c>
      <c r="Y3862">
        <v>130</v>
      </c>
      <c r="Z3862">
        <v>1</v>
      </c>
      <c r="AA3862">
        <v>82</v>
      </c>
      <c r="AB3862">
        <v>1</v>
      </c>
      <c r="AC3862" t="s">
        <v>35</v>
      </c>
      <c r="AD3862" t="s">
        <v>35</v>
      </c>
      <c r="AE3862" t="str">
        <f t="shared" si="181"/>
        <v>sp|P54071|IDHP_MOUSE_sp|Q9JHS4|CLPX_MOUSE</v>
      </c>
      <c r="AF3862" t="str">
        <f t="shared" si="182"/>
        <v>K[325.13]M[147.04]WK_K[325.13]SVTEGSSKK</v>
      </c>
    </row>
    <row r="3863" spans="1:32" x14ac:dyDescent="0.25">
      <c r="A3863" t="s">
        <v>3850</v>
      </c>
      <c r="B3863" t="str">
        <f>VLOOKUP(A3863,[1]Files!$A$2:$B$73,2,FALSE)</f>
        <v>Heart</v>
      </c>
      <c r="C3863">
        <v>5433</v>
      </c>
      <c r="D3863">
        <v>3601.7258849999998</v>
      </c>
      <c r="E3863">
        <v>3601.7372489999998</v>
      </c>
      <c r="F3863">
        <v>4</v>
      </c>
      <c r="G3863">
        <v>1224.534349</v>
      </c>
      <c r="H3863">
        <v>1625.7864709999999</v>
      </c>
      <c r="I3863">
        <v>1224.5332539999999</v>
      </c>
      <c r="J3863">
        <v>1624.805664</v>
      </c>
      <c r="K3863">
        <v>0.9819</v>
      </c>
      <c r="L3863">
        <f t="shared" si="180"/>
        <v>0.9819</v>
      </c>
      <c r="M3863" t="s">
        <v>1132</v>
      </c>
      <c r="N3863" t="s">
        <v>1821</v>
      </c>
      <c r="O3863">
        <v>0</v>
      </c>
      <c r="P3863">
        <v>3.9296999999999999E-2</v>
      </c>
      <c r="Q3863" t="s">
        <v>1134</v>
      </c>
      <c r="R3863" t="s">
        <v>1822</v>
      </c>
      <c r="S3863">
        <v>5436</v>
      </c>
      <c r="T3863">
        <v>5435</v>
      </c>
      <c r="U3863" t="s">
        <v>90</v>
      </c>
      <c r="V3863" t="s">
        <v>1823</v>
      </c>
      <c r="W3863" t="s">
        <v>91</v>
      </c>
      <c r="X3863" t="s">
        <v>1824</v>
      </c>
      <c r="Y3863">
        <v>199</v>
      </c>
      <c r="Z3863">
        <v>1</v>
      </c>
      <c r="AA3863">
        <v>888</v>
      </c>
      <c r="AB3863">
        <v>1</v>
      </c>
      <c r="AC3863" t="s">
        <v>35</v>
      </c>
      <c r="AD3863" t="s">
        <v>35</v>
      </c>
      <c r="AE3863" t="str">
        <f t="shared" si="181"/>
        <v>sp|Q9DB20|ATPO_MOUSE_sp|Q91W43|GCSP_MOUSE</v>
      </c>
      <c r="AF3863" t="str">
        <f t="shared" si="182"/>
        <v>YVDMSAK[325.13]SK_K[170.11]SANVEAVDVAK[325.13]R</v>
      </c>
    </row>
    <row r="3864" spans="1:32" x14ac:dyDescent="0.25">
      <c r="A3864" t="s">
        <v>1776</v>
      </c>
      <c r="B3864" t="str">
        <f>VLOOKUP(A3864,[1]Files!$A$2:$B$73,2,FALSE)</f>
        <v>Heart</v>
      </c>
      <c r="C3864">
        <v>3934</v>
      </c>
      <c r="D3864">
        <v>3106.529352</v>
      </c>
      <c r="E3864">
        <v>3106.5372980000002</v>
      </c>
      <c r="F3864">
        <v>4</v>
      </c>
      <c r="G3864">
        <v>885.40031599999998</v>
      </c>
      <c r="H3864">
        <v>1469.7239709999999</v>
      </c>
      <c r="I3864">
        <v>885.40145199999995</v>
      </c>
      <c r="J3864">
        <v>1468.7409379999999</v>
      </c>
      <c r="K3864">
        <v>0.9819</v>
      </c>
      <c r="L3864">
        <f t="shared" si="180"/>
        <v>0.9819</v>
      </c>
      <c r="M3864" t="s">
        <v>439</v>
      </c>
      <c r="N3864" t="s">
        <v>729</v>
      </c>
      <c r="O3864">
        <v>0</v>
      </c>
      <c r="P3864">
        <v>4.4538000000000001E-2</v>
      </c>
      <c r="Q3864" t="s">
        <v>440</v>
      </c>
      <c r="R3864" t="s">
        <v>731</v>
      </c>
      <c r="S3864">
        <v>3937</v>
      </c>
      <c r="T3864">
        <v>3938</v>
      </c>
      <c r="U3864" t="s">
        <v>441</v>
      </c>
      <c r="V3864" t="s">
        <v>441</v>
      </c>
      <c r="W3864" t="s">
        <v>442</v>
      </c>
      <c r="X3864" t="s">
        <v>442</v>
      </c>
      <c r="Y3864">
        <v>105</v>
      </c>
      <c r="Z3864">
        <v>1</v>
      </c>
      <c r="AA3864">
        <v>239</v>
      </c>
      <c r="AB3864">
        <v>1</v>
      </c>
      <c r="AC3864" t="s">
        <v>35</v>
      </c>
      <c r="AD3864" t="s">
        <v>35</v>
      </c>
      <c r="AE3864" t="str">
        <f t="shared" si="181"/>
        <v>sp|P08249|MDHM_MOUSE_sp|P08249|MDHM_MOUSE</v>
      </c>
      <c r="AF3864" t="str">
        <f t="shared" si="182"/>
        <v>K[325.13]PGMTR_IQEAGTEVVK[325.13]AK</v>
      </c>
    </row>
    <row r="3865" spans="1:32" x14ac:dyDescent="0.25">
      <c r="A3865" t="s">
        <v>3850</v>
      </c>
      <c r="B3865" t="str">
        <f>VLOOKUP(A3865,[1]Files!$A$2:$B$73,2,FALSE)</f>
        <v>Heart</v>
      </c>
      <c r="C3865">
        <v>6301</v>
      </c>
      <c r="D3865">
        <v>3473.598688</v>
      </c>
      <c r="E3865">
        <v>3473.6041930000001</v>
      </c>
      <c r="F3865">
        <v>4</v>
      </c>
      <c r="G3865">
        <v>1261.5670640000001</v>
      </c>
      <c r="H3865">
        <v>1460.626559</v>
      </c>
      <c r="I3865">
        <v>1260.584243</v>
      </c>
      <c r="J3865">
        <v>1460.626696</v>
      </c>
      <c r="K3865">
        <v>0.98270000000000002</v>
      </c>
      <c r="L3865">
        <f t="shared" si="180"/>
        <v>0.98270000000000002</v>
      </c>
      <c r="M3865" t="s">
        <v>68</v>
      </c>
      <c r="N3865" t="s">
        <v>69</v>
      </c>
      <c r="O3865">
        <v>1.9659E-3</v>
      </c>
      <c r="P3865">
        <v>0</v>
      </c>
      <c r="Q3865" t="s">
        <v>70</v>
      </c>
      <c r="R3865" t="s">
        <v>71</v>
      </c>
      <c r="S3865">
        <v>6304</v>
      </c>
      <c r="T3865">
        <v>6305</v>
      </c>
      <c r="U3865" t="s">
        <v>72</v>
      </c>
      <c r="V3865" t="s">
        <v>72</v>
      </c>
      <c r="W3865" t="s">
        <v>73</v>
      </c>
      <c r="X3865" t="s">
        <v>73</v>
      </c>
      <c r="Y3865">
        <v>427</v>
      </c>
      <c r="Z3865">
        <v>1</v>
      </c>
      <c r="AA3865">
        <v>531</v>
      </c>
      <c r="AB3865">
        <v>1</v>
      </c>
      <c r="AC3865" t="s">
        <v>35</v>
      </c>
      <c r="AD3865" t="s">
        <v>35</v>
      </c>
      <c r="AE3865" t="str">
        <f t="shared" si="181"/>
        <v>sp|Q03265|ATPA_MOUSE_sp|Q03265|ATPA_MOUSE</v>
      </c>
      <c r="AF3865" t="str">
        <f t="shared" si="182"/>
        <v>AMK[325.13]QVAGTMK_SDGK[325.13]ISEQSDAK</v>
      </c>
    </row>
    <row r="3866" spans="1:32" x14ac:dyDescent="0.25">
      <c r="A3866" t="s">
        <v>2964</v>
      </c>
      <c r="B3866" t="str">
        <f>VLOOKUP(A3866,[1]Files!$A$2:$B$73,2,FALSE)</f>
        <v>Heart</v>
      </c>
      <c r="C3866">
        <v>16192</v>
      </c>
      <c r="D3866">
        <v>6603.077542</v>
      </c>
      <c r="E3866">
        <v>6603.0757229999999</v>
      </c>
      <c r="F3866">
        <v>6</v>
      </c>
      <c r="G3866">
        <v>2207.0579560000001</v>
      </c>
      <c r="H3866">
        <v>3644.6145219999999</v>
      </c>
      <c r="I3866">
        <v>2207.079988</v>
      </c>
      <c r="J3866">
        <v>3643.6096160000002</v>
      </c>
      <c r="K3866">
        <v>0.9829</v>
      </c>
      <c r="L3866">
        <f t="shared" si="180"/>
        <v>0.9829</v>
      </c>
      <c r="M3866" t="s">
        <v>2177</v>
      </c>
      <c r="N3866" t="s">
        <v>3233</v>
      </c>
      <c r="O3866">
        <v>1.6244000000000001E-2</v>
      </c>
      <c r="P3866">
        <v>0</v>
      </c>
      <c r="Q3866" t="s">
        <v>2178</v>
      </c>
      <c r="R3866" t="s">
        <v>3201</v>
      </c>
      <c r="S3866">
        <v>16193</v>
      </c>
      <c r="T3866">
        <v>16194</v>
      </c>
      <c r="U3866" t="s">
        <v>126</v>
      </c>
      <c r="V3866" t="s">
        <v>126</v>
      </c>
      <c r="W3866" t="s">
        <v>127</v>
      </c>
      <c r="X3866" t="s">
        <v>127</v>
      </c>
      <c r="Y3866">
        <v>159</v>
      </c>
      <c r="Z3866">
        <v>1</v>
      </c>
      <c r="AA3866">
        <v>387</v>
      </c>
      <c r="AB3866">
        <v>1</v>
      </c>
      <c r="AC3866" t="s">
        <v>35</v>
      </c>
      <c r="AD3866" t="s">
        <v>35</v>
      </c>
      <c r="AE3866" t="str">
        <f t="shared" si="181"/>
        <v>sp|P05202|AATM_MOUSE_sp|P05202|AATM_MOUSE</v>
      </c>
      <c r="AF3866" t="str">
        <f t="shared" si="182"/>
        <v>DVFLPK[325.13]PSWGNHTPIFR_EGSSHNWQHITDQIGM[147.04]FC[160.03]FTGLK[325.13]PEQVER</v>
      </c>
    </row>
    <row r="3867" spans="1:32" x14ac:dyDescent="0.25">
      <c r="A3867" t="s">
        <v>2964</v>
      </c>
      <c r="B3867" t="str">
        <f>VLOOKUP(A3867,[1]Files!$A$2:$B$73,2,FALSE)</f>
        <v>Heart</v>
      </c>
      <c r="C3867">
        <v>17861</v>
      </c>
      <c r="D3867">
        <v>6539.2051799999999</v>
      </c>
      <c r="E3867">
        <v>6539.1860269999997</v>
      </c>
      <c r="F3867">
        <v>5</v>
      </c>
      <c r="G3867">
        <v>1191.6033190000001</v>
      </c>
      <c r="H3867">
        <v>4596.1967969999996</v>
      </c>
      <c r="I3867">
        <v>1191.5996339999999</v>
      </c>
      <c r="J3867">
        <v>4595.2173110000003</v>
      </c>
      <c r="K3867">
        <v>0.98319999999999996</v>
      </c>
      <c r="L3867">
        <f t="shared" si="180"/>
        <v>0.98319999999999996</v>
      </c>
      <c r="M3867" t="s">
        <v>1758</v>
      </c>
      <c r="N3867" t="s">
        <v>3254</v>
      </c>
      <c r="O3867">
        <v>0</v>
      </c>
      <c r="P3867">
        <v>0</v>
      </c>
      <c r="Q3867" t="s">
        <v>1760</v>
      </c>
      <c r="R3867" t="s">
        <v>3255</v>
      </c>
      <c r="S3867">
        <v>17864</v>
      </c>
      <c r="T3867">
        <v>17865</v>
      </c>
      <c r="U3867" t="s">
        <v>1762</v>
      </c>
      <c r="V3867" t="s">
        <v>1762</v>
      </c>
      <c r="W3867" t="s">
        <v>1763</v>
      </c>
      <c r="X3867" t="s">
        <v>1763</v>
      </c>
      <c r="Y3867">
        <v>110</v>
      </c>
      <c r="Z3867">
        <v>1</v>
      </c>
      <c r="AA3867">
        <v>133</v>
      </c>
      <c r="AB3867">
        <v>1</v>
      </c>
      <c r="AC3867" t="s">
        <v>35</v>
      </c>
      <c r="AD3867" t="s">
        <v>35</v>
      </c>
      <c r="AE3867" t="str">
        <f t="shared" si="181"/>
        <v>sp|Q9CQ62|DECR_MOUSE_sp|Q9CQ62|DECR_MOUSE</v>
      </c>
      <c r="AF3867" t="str">
        <f t="shared" si="182"/>
        <v>TGNK[325.13]VHAIR_C[160.03]DVRDPDMVHNTVLELIK[325.13]VAGHPDVVINNAAGNFISPSER</v>
      </c>
    </row>
    <row r="3868" spans="1:32" x14ac:dyDescent="0.25">
      <c r="A3868" t="s">
        <v>4048</v>
      </c>
      <c r="B3868" t="str">
        <f>VLOOKUP(A3868,[1]Files!$A$2:$B$73,2,FALSE)</f>
        <v>Heart</v>
      </c>
      <c r="C3868">
        <v>4413</v>
      </c>
      <c r="D3868">
        <v>2950.4585040000002</v>
      </c>
      <c r="E3868">
        <v>2951.443792</v>
      </c>
      <c r="F3868">
        <v>4</v>
      </c>
      <c r="G3868">
        <v>1055.514574</v>
      </c>
      <c r="H3868">
        <v>1143.5388660000001</v>
      </c>
      <c r="I3868">
        <v>1055.513504</v>
      </c>
      <c r="J3868">
        <v>1142.5567659999999</v>
      </c>
      <c r="K3868">
        <v>0.98319999999999996</v>
      </c>
      <c r="L3868">
        <f t="shared" si="180"/>
        <v>0.98319999999999996</v>
      </c>
      <c r="M3868" t="s">
        <v>1056</v>
      </c>
      <c r="N3868" t="s">
        <v>1060</v>
      </c>
      <c r="O3868">
        <v>0</v>
      </c>
      <c r="P3868">
        <v>2.2422000000000001E-2</v>
      </c>
      <c r="Q3868" t="s">
        <v>1058</v>
      </c>
      <c r="R3868" t="s">
        <v>1061</v>
      </c>
      <c r="S3868">
        <v>4416</v>
      </c>
      <c r="T3868">
        <v>4417</v>
      </c>
      <c r="U3868" t="s">
        <v>90</v>
      </c>
      <c r="V3868" t="s">
        <v>90</v>
      </c>
      <c r="W3868" t="s">
        <v>91</v>
      </c>
      <c r="X3868" t="s">
        <v>91</v>
      </c>
      <c r="Y3868">
        <v>54</v>
      </c>
      <c r="Z3868">
        <v>1</v>
      </c>
      <c r="AA3868">
        <v>97</v>
      </c>
      <c r="AB3868">
        <v>1</v>
      </c>
      <c r="AC3868" t="s">
        <v>35</v>
      </c>
      <c r="AD3868" t="s">
        <v>35</v>
      </c>
      <c r="AE3868" t="str">
        <f t="shared" si="181"/>
        <v>sp|Q9DB20|ATPO_MOUSE_sp|Q9DB20|ATPO_MOUSE</v>
      </c>
      <c r="AF3868" t="str">
        <f t="shared" si="182"/>
        <v>K[325.13]LDQVEK_SLNDITK[325.13]R</v>
      </c>
    </row>
    <row r="3869" spans="1:32" x14ac:dyDescent="0.25">
      <c r="A3869" t="s">
        <v>2249</v>
      </c>
      <c r="B3869" t="str">
        <f>VLOOKUP(A3869,[1]Files!$A$2:$B$73,2,FALSE)</f>
        <v>Heart</v>
      </c>
      <c r="C3869">
        <v>8545</v>
      </c>
      <c r="D3869">
        <v>4583.3251280000004</v>
      </c>
      <c r="E3869">
        <v>4583.3048760000001</v>
      </c>
      <c r="F3869">
        <v>4</v>
      </c>
      <c r="G3869">
        <v>1624.783739</v>
      </c>
      <c r="H3869">
        <v>2207.1363249999999</v>
      </c>
      <c r="I3869">
        <v>1624.805664</v>
      </c>
      <c r="J3869">
        <v>2206.130369</v>
      </c>
      <c r="K3869">
        <v>0.98399999999999999</v>
      </c>
      <c r="L3869">
        <f t="shared" si="180"/>
        <v>0.98399999999999999</v>
      </c>
      <c r="M3869" t="s">
        <v>1821</v>
      </c>
      <c r="N3869" t="s">
        <v>2175</v>
      </c>
      <c r="O3869">
        <v>2.9412000000000001E-2</v>
      </c>
      <c r="P3869">
        <v>0</v>
      </c>
      <c r="Q3869" t="s">
        <v>1822</v>
      </c>
      <c r="R3869" t="s">
        <v>1924</v>
      </c>
      <c r="S3869">
        <v>8548</v>
      </c>
      <c r="T3869">
        <v>8549</v>
      </c>
      <c r="U3869" t="s">
        <v>1823</v>
      </c>
      <c r="V3869" t="s">
        <v>158</v>
      </c>
      <c r="W3869" t="s">
        <v>1824</v>
      </c>
      <c r="X3869" t="s">
        <v>159</v>
      </c>
      <c r="Y3869">
        <v>888</v>
      </c>
      <c r="Z3869">
        <v>1</v>
      </c>
      <c r="AA3869">
        <v>159</v>
      </c>
      <c r="AB3869">
        <v>1</v>
      </c>
      <c r="AC3869" t="s">
        <v>35</v>
      </c>
      <c r="AD3869" t="s">
        <v>35</v>
      </c>
      <c r="AE3869" t="str">
        <f t="shared" si="181"/>
        <v>sp|Q91W43|GCSP_MOUSE_sp|P56480|ATPB_MOUSE</v>
      </c>
      <c r="AF3869" t="str">
        <f t="shared" si="182"/>
        <v>K[170.11]SANVEAVDVAK[325.13]R_IMNVIGEPIDERGPIK[325.13]TK</v>
      </c>
    </row>
    <row r="3870" spans="1:32" x14ac:dyDescent="0.25">
      <c r="A3870" t="s">
        <v>3578</v>
      </c>
      <c r="B3870" t="str">
        <f>VLOOKUP(A3870,[1]Files!$A$2:$B$73,2,FALSE)</f>
        <v>Heart</v>
      </c>
      <c r="C3870">
        <v>3684</v>
      </c>
      <c r="D3870">
        <v>3465.53692</v>
      </c>
      <c r="E3870">
        <v>3465.5392510000001</v>
      </c>
      <c r="F3870">
        <v>4</v>
      </c>
      <c r="G3870">
        <v>1252.5211650000001</v>
      </c>
      <c r="H3870">
        <v>1461.61069</v>
      </c>
      <c r="I3870">
        <v>1252.520775</v>
      </c>
      <c r="J3870">
        <v>1460.626696</v>
      </c>
      <c r="K3870">
        <v>0.98440000000000005</v>
      </c>
      <c r="L3870">
        <f t="shared" si="180"/>
        <v>0.98440000000000005</v>
      </c>
      <c r="M3870" t="s">
        <v>888</v>
      </c>
      <c r="N3870" t="s">
        <v>69</v>
      </c>
      <c r="O3870">
        <v>0</v>
      </c>
      <c r="P3870">
        <v>3.3860000000000001E-3</v>
      </c>
      <c r="Q3870" t="s">
        <v>889</v>
      </c>
      <c r="R3870" t="s">
        <v>71</v>
      </c>
      <c r="S3870">
        <v>3687</v>
      </c>
      <c r="T3870">
        <v>3688</v>
      </c>
      <c r="U3870" t="s">
        <v>158</v>
      </c>
      <c r="V3870" t="s">
        <v>72</v>
      </c>
      <c r="W3870" t="s">
        <v>159</v>
      </c>
      <c r="X3870" t="s">
        <v>73</v>
      </c>
      <c r="Y3870">
        <v>522</v>
      </c>
      <c r="Z3870">
        <v>1</v>
      </c>
      <c r="AA3870">
        <v>531</v>
      </c>
      <c r="AB3870">
        <v>1</v>
      </c>
      <c r="AC3870" t="s">
        <v>35</v>
      </c>
      <c r="AD3870" t="s">
        <v>35</v>
      </c>
      <c r="AE3870" t="str">
        <f t="shared" si="181"/>
        <v>sp|P56480|ATPB_MOUSE_sp|Q03265|ATPA_MOUSE</v>
      </c>
      <c r="AF3870" t="str">
        <f t="shared" si="182"/>
        <v>ADK[325.13]LAEEHGS_SDGK[325.13]ISEQSDAK</v>
      </c>
    </row>
    <row r="3871" spans="1:32" x14ac:dyDescent="0.25">
      <c r="A3871" t="s">
        <v>2554</v>
      </c>
      <c r="B3871" t="str">
        <f>VLOOKUP(A3871,[1]Files!$A$2:$B$73,2,FALSE)</f>
        <v>Heart</v>
      </c>
      <c r="C3871">
        <v>3448</v>
      </c>
      <c r="D3871">
        <v>2802.4226619999999</v>
      </c>
      <c r="E3871">
        <v>2802.4202799999998</v>
      </c>
      <c r="F3871">
        <v>5</v>
      </c>
      <c r="G3871">
        <v>797.42814799999996</v>
      </c>
      <c r="H3871">
        <v>1253.5894499999999</v>
      </c>
      <c r="I3871">
        <v>797.42831799999999</v>
      </c>
      <c r="J3871">
        <v>1252.604779</v>
      </c>
      <c r="K3871">
        <v>0.98450000000000004</v>
      </c>
      <c r="L3871">
        <f t="shared" si="180"/>
        <v>0.98450000000000004</v>
      </c>
      <c r="M3871" t="s">
        <v>2600</v>
      </c>
      <c r="N3871" t="s">
        <v>2601</v>
      </c>
      <c r="O3871">
        <v>0</v>
      </c>
      <c r="P3871">
        <v>3.1827000000000001E-2</v>
      </c>
      <c r="Q3871" t="s">
        <v>2602</v>
      </c>
      <c r="R3871" t="s">
        <v>2603</v>
      </c>
      <c r="S3871">
        <v>3451</v>
      </c>
      <c r="T3871">
        <v>3452</v>
      </c>
      <c r="U3871" t="s">
        <v>570</v>
      </c>
      <c r="V3871" t="s">
        <v>570</v>
      </c>
      <c r="W3871" t="s">
        <v>571</v>
      </c>
      <c r="X3871" t="s">
        <v>571</v>
      </c>
      <c r="Y3871">
        <v>467</v>
      </c>
      <c r="Z3871">
        <v>1</v>
      </c>
      <c r="AA3871">
        <v>474</v>
      </c>
      <c r="AB3871">
        <v>1</v>
      </c>
      <c r="AC3871" t="s">
        <v>35</v>
      </c>
      <c r="AD3871" t="s">
        <v>35</v>
      </c>
      <c r="AE3871" t="str">
        <f t="shared" si="181"/>
        <v>sp|P97807|FUMH_MOUSE_sp|P97807|FUMH_MOUSE</v>
      </c>
      <c r="AF3871" t="str">
        <f t="shared" si="182"/>
        <v>AAK[325.13]IAK_TAHK[325.13]NGSTLK</v>
      </c>
    </row>
    <row r="3872" spans="1:32" x14ac:dyDescent="0.25">
      <c r="A3872" t="s">
        <v>4885</v>
      </c>
      <c r="B3872" t="str">
        <f>VLOOKUP(A3872,[1]Files!$A$2:$B$73,2,FALSE)</f>
        <v>Heart</v>
      </c>
      <c r="C3872">
        <v>11969</v>
      </c>
      <c r="D3872">
        <v>3155.715706</v>
      </c>
      <c r="E3872">
        <v>3155.7384699999998</v>
      </c>
      <c r="F3872">
        <v>4</v>
      </c>
      <c r="G3872">
        <v>911.497118</v>
      </c>
      <c r="H3872">
        <v>1492.8135239999999</v>
      </c>
      <c r="I3872">
        <v>911.496398</v>
      </c>
      <c r="J3872">
        <v>1491.829694</v>
      </c>
      <c r="K3872">
        <v>0.98450000000000004</v>
      </c>
      <c r="L3872">
        <f t="shared" si="180"/>
        <v>0.98450000000000004</v>
      </c>
      <c r="M3872" t="s">
        <v>1870</v>
      </c>
      <c r="N3872" t="s">
        <v>4815</v>
      </c>
      <c r="O3872" t="s">
        <v>35</v>
      </c>
      <c r="P3872" t="s">
        <v>35</v>
      </c>
      <c r="Q3872" t="s">
        <v>1871</v>
      </c>
      <c r="R3872" t="s">
        <v>4816</v>
      </c>
      <c r="S3872">
        <v>11972</v>
      </c>
      <c r="T3872">
        <v>11973</v>
      </c>
      <c r="U3872" t="s">
        <v>1872</v>
      </c>
      <c r="V3872" t="s">
        <v>1872</v>
      </c>
      <c r="W3872" t="s">
        <v>1816</v>
      </c>
      <c r="X3872" t="s">
        <v>1816</v>
      </c>
      <c r="Y3872">
        <v>205</v>
      </c>
      <c r="Z3872">
        <v>1</v>
      </c>
      <c r="AA3872">
        <v>176</v>
      </c>
      <c r="AB3872">
        <v>1</v>
      </c>
      <c r="AC3872">
        <v>1.6800000000000001E-3</v>
      </c>
      <c r="AD3872">
        <v>2.4599999999999999E-3</v>
      </c>
      <c r="AE3872" t="str">
        <f t="shared" si="181"/>
        <v>sp|Q9DCW4|ETFB_MOUSE_sp|Q9DCW4|ETFB_MOUSE</v>
      </c>
      <c r="AF3872" t="str">
        <f t="shared" si="182"/>
        <v>K[325.13]IEVVK_LK[325.13]LPAVVTADLR</v>
      </c>
    </row>
    <row r="3873" spans="1:32" x14ac:dyDescent="0.25">
      <c r="A3873" t="s">
        <v>4668</v>
      </c>
      <c r="B3873" t="str">
        <f>VLOOKUP(A3873,[1]Files!$A$2:$B$73,2,FALSE)</f>
        <v>Heart</v>
      </c>
      <c r="C3873">
        <v>9924</v>
      </c>
      <c r="D3873">
        <v>4077.9998110000001</v>
      </c>
      <c r="E3873">
        <v>4078.04682</v>
      </c>
      <c r="F3873">
        <v>4</v>
      </c>
      <c r="G3873">
        <v>1560.8276840000001</v>
      </c>
      <c r="H3873">
        <v>1765.7670619999999</v>
      </c>
      <c r="I3873">
        <v>1560.8260049999999</v>
      </c>
      <c r="J3873">
        <v>1764.7842599999999</v>
      </c>
      <c r="K3873">
        <v>0.98450000000000004</v>
      </c>
      <c r="L3873">
        <f t="shared" si="180"/>
        <v>0.98450000000000004</v>
      </c>
      <c r="M3873" t="s">
        <v>2092</v>
      </c>
      <c r="N3873" t="s">
        <v>2093</v>
      </c>
      <c r="O3873" t="s">
        <v>35</v>
      </c>
      <c r="P3873" t="s">
        <v>35</v>
      </c>
      <c r="Q3873" t="s">
        <v>2094</v>
      </c>
      <c r="R3873" t="s">
        <v>2095</v>
      </c>
      <c r="S3873">
        <v>9927</v>
      </c>
      <c r="T3873">
        <v>9928</v>
      </c>
      <c r="U3873" t="s">
        <v>1038</v>
      </c>
      <c r="V3873" t="s">
        <v>1038</v>
      </c>
      <c r="W3873" t="s">
        <v>1039</v>
      </c>
      <c r="X3873" t="s">
        <v>1039</v>
      </c>
      <c r="Y3873">
        <v>401</v>
      </c>
      <c r="Z3873">
        <v>1</v>
      </c>
      <c r="AA3873">
        <v>517</v>
      </c>
      <c r="AB3873">
        <v>1</v>
      </c>
      <c r="AC3873">
        <v>7.1999999999999995E-2</v>
      </c>
      <c r="AD3873">
        <v>2.97E-3</v>
      </c>
      <c r="AE3873" t="str">
        <f t="shared" si="181"/>
        <v>sp|Q99KI0|ACON_MOUSE_sp|Q99KI0|ACON_MOUSE</v>
      </c>
      <c r="AF3873" t="str">
        <f t="shared" si="182"/>
        <v>SAAVAK[325.13]QALAHGLK_FNPETDFLTGK[325.13]DGK</v>
      </c>
    </row>
    <row r="3874" spans="1:32" x14ac:dyDescent="0.25">
      <c r="A3874" t="s">
        <v>2964</v>
      </c>
      <c r="B3874" t="str">
        <f>VLOOKUP(A3874,[1]Files!$A$2:$B$73,2,FALSE)</f>
        <v>Heart</v>
      </c>
      <c r="C3874">
        <v>3793</v>
      </c>
      <c r="D3874">
        <v>2802.4227230000001</v>
      </c>
      <c r="E3874">
        <v>2802.4233319999998</v>
      </c>
      <c r="F3874">
        <v>5</v>
      </c>
      <c r="G3874">
        <v>797.42845299999999</v>
      </c>
      <c r="H3874">
        <v>1253.5892060000001</v>
      </c>
      <c r="I3874">
        <v>797.42831799999999</v>
      </c>
      <c r="J3874">
        <v>1252.604779</v>
      </c>
      <c r="K3874">
        <v>0.98460000000000003</v>
      </c>
      <c r="L3874">
        <f t="shared" si="180"/>
        <v>0.98460000000000003</v>
      </c>
      <c r="M3874" t="s">
        <v>2600</v>
      </c>
      <c r="N3874" t="s">
        <v>2601</v>
      </c>
      <c r="O3874">
        <v>5.4945000000000005E-4</v>
      </c>
      <c r="P3874">
        <v>5.0761000000000001E-3</v>
      </c>
      <c r="Q3874" t="s">
        <v>2602</v>
      </c>
      <c r="R3874" t="s">
        <v>2603</v>
      </c>
      <c r="S3874">
        <v>3796</v>
      </c>
      <c r="T3874">
        <v>3795</v>
      </c>
      <c r="U3874" t="s">
        <v>570</v>
      </c>
      <c r="V3874" t="s">
        <v>570</v>
      </c>
      <c r="W3874" t="s">
        <v>571</v>
      </c>
      <c r="X3874" t="s">
        <v>571</v>
      </c>
      <c r="Y3874">
        <v>467</v>
      </c>
      <c r="Z3874">
        <v>1</v>
      </c>
      <c r="AA3874">
        <v>474</v>
      </c>
      <c r="AB3874">
        <v>1</v>
      </c>
      <c r="AC3874" t="s">
        <v>35</v>
      </c>
      <c r="AD3874" t="s">
        <v>35</v>
      </c>
      <c r="AE3874" t="str">
        <f t="shared" si="181"/>
        <v>sp|P97807|FUMH_MOUSE_sp|P97807|FUMH_MOUSE</v>
      </c>
      <c r="AF3874" t="str">
        <f t="shared" si="182"/>
        <v>AAK[325.13]IAK_TAHK[325.13]NGSTLK</v>
      </c>
    </row>
    <row r="3875" spans="1:32" x14ac:dyDescent="0.25">
      <c r="A3875" t="s">
        <v>4240</v>
      </c>
      <c r="B3875" t="str">
        <f>VLOOKUP(A3875,[1]Files!$A$2:$B$73,2,FALSE)</f>
        <v>Heart</v>
      </c>
      <c r="C3875">
        <v>9067</v>
      </c>
      <c r="D3875">
        <v>2980.5045850000001</v>
      </c>
      <c r="E3875">
        <v>2980.5040949999998</v>
      </c>
      <c r="F3875">
        <v>4</v>
      </c>
      <c r="G3875">
        <v>982.49156300000004</v>
      </c>
      <c r="H3875">
        <v>1246.6079569999999</v>
      </c>
      <c r="I3875">
        <v>982.49060099999997</v>
      </c>
      <c r="J3875">
        <v>1245.624118</v>
      </c>
      <c r="K3875">
        <v>0.98480000000000001</v>
      </c>
      <c r="L3875">
        <f t="shared" si="180"/>
        <v>0.98480000000000001</v>
      </c>
      <c r="M3875" t="s">
        <v>567</v>
      </c>
      <c r="N3875" t="s">
        <v>566</v>
      </c>
      <c r="O3875">
        <v>0</v>
      </c>
      <c r="P3875">
        <v>1.4576999999999999E-3</v>
      </c>
      <c r="Q3875" t="s">
        <v>569</v>
      </c>
      <c r="R3875" t="s">
        <v>568</v>
      </c>
      <c r="S3875">
        <v>9070</v>
      </c>
      <c r="T3875">
        <v>9071</v>
      </c>
      <c r="U3875" t="s">
        <v>570</v>
      </c>
      <c r="V3875" t="s">
        <v>570</v>
      </c>
      <c r="W3875" t="s">
        <v>571</v>
      </c>
      <c r="X3875" t="s">
        <v>571</v>
      </c>
      <c r="Y3875">
        <v>260</v>
      </c>
      <c r="Z3875">
        <v>1</v>
      </c>
      <c r="AA3875">
        <v>220</v>
      </c>
      <c r="AB3875">
        <v>1</v>
      </c>
      <c r="AC3875" t="s">
        <v>35</v>
      </c>
      <c r="AD3875" t="s">
        <v>35</v>
      </c>
      <c r="AE3875" t="str">
        <f t="shared" si="181"/>
        <v>sp|P97807|FUMH_MOUSE_sp|P97807|FUMH_MOUSE</v>
      </c>
      <c r="AF3875" t="str">
        <f t="shared" si="182"/>
        <v>IK[325.13]AAMPR_SK[325.13]EFAQVIK</v>
      </c>
    </row>
    <row r="3876" spans="1:32" x14ac:dyDescent="0.25">
      <c r="A3876" t="s">
        <v>4240</v>
      </c>
      <c r="B3876" t="str">
        <f>VLOOKUP(A3876,[1]Files!$A$2:$B$73,2,FALSE)</f>
        <v>Heart</v>
      </c>
      <c r="C3876">
        <v>8111</v>
      </c>
      <c r="D3876">
        <v>3132.5809880000002</v>
      </c>
      <c r="E3876">
        <v>3132.5751399999999</v>
      </c>
      <c r="F3876">
        <v>4</v>
      </c>
      <c r="G3876">
        <v>1126.550876</v>
      </c>
      <c r="H3876">
        <v>1254.625047</v>
      </c>
      <c r="I3876">
        <v>1125.566603</v>
      </c>
      <c r="J3876">
        <v>1254.624452</v>
      </c>
      <c r="K3876">
        <v>0.9849</v>
      </c>
      <c r="L3876">
        <f t="shared" si="180"/>
        <v>0.9849</v>
      </c>
      <c r="M3876" t="s">
        <v>122</v>
      </c>
      <c r="N3876" t="s">
        <v>123</v>
      </c>
      <c r="O3876">
        <v>0</v>
      </c>
      <c r="P3876">
        <v>0</v>
      </c>
      <c r="Q3876" t="s">
        <v>124</v>
      </c>
      <c r="R3876" t="s">
        <v>125</v>
      </c>
      <c r="S3876">
        <v>8112</v>
      </c>
      <c r="T3876">
        <v>8115</v>
      </c>
      <c r="U3876" t="s">
        <v>126</v>
      </c>
      <c r="V3876" t="s">
        <v>126</v>
      </c>
      <c r="W3876" t="s">
        <v>127</v>
      </c>
      <c r="X3876" t="s">
        <v>127</v>
      </c>
      <c r="Y3876">
        <v>82</v>
      </c>
      <c r="Z3876">
        <v>1</v>
      </c>
      <c r="AA3876">
        <v>338</v>
      </c>
      <c r="AB3876">
        <v>1</v>
      </c>
      <c r="AC3876" t="s">
        <v>35</v>
      </c>
      <c r="AD3876" t="s">
        <v>35</v>
      </c>
      <c r="AE3876" t="str">
        <f t="shared" si="181"/>
        <v>sp|P05202|AATM_MOUSE_sp|P05202|AATM_MOUSE</v>
      </c>
      <c r="AF3876" t="str">
        <f t="shared" si="182"/>
        <v>K[325.13]AEAQIAAK_K[325.13]QWLQEVK</v>
      </c>
    </row>
    <row r="3877" spans="1:32" x14ac:dyDescent="0.25">
      <c r="A3877" t="s">
        <v>4689</v>
      </c>
      <c r="B3877" t="str">
        <f>VLOOKUP(A3877,[1]Files!$A$2:$B$73,2,FALSE)</f>
        <v>Heart</v>
      </c>
      <c r="C3877">
        <v>2609</v>
      </c>
      <c r="D3877">
        <v>2802.423029</v>
      </c>
      <c r="E3877">
        <v>2802.4257729999999</v>
      </c>
      <c r="F3877">
        <v>5</v>
      </c>
      <c r="G3877">
        <v>797.42851399999995</v>
      </c>
      <c r="H3877">
        <v>1253.5894499999999</v>
      </c>
      <c r="I3877">
        <v>797.42831799999999</v>
      </c>
      <c r="J3877">
        <v>1252.604779</v>
      </c>
      <c r="K3877">
        <v>0.9849</v>
      </c>
      <c r="L3877">
        <f t="shared" si="180"/>
        <v>0.9849</v>
      </c>
      <c r="M3877" t="s">
        <v>2600</v>
      </c>
      <c r="N3877" t="s">
        <v>2601</v>
      </c>
      <c r="O3877" t="s">
        <v>35</v>
      </c>
      <c r="P3877" t="s">
        <v>35</v>
      </c>
      <c r="Q3877" t="s">
        <v>2602</v>
      </c>
      <c r="R3877" t="s">
        <v>2603</v>
      </c>
      <c r="S3877">
        <v>2612</v>
      </c>
      <c r="T3877">
        <v>2611</v>
      </c>
      <c r="U3877" t="s">
        <v>570</v>
      </c>
      <c r="V3877" t="s">
        <v>570</v>
      </c>
      <c r="W3877" t="s">
        <v>571</v>
      </c>
      <c r="X3877" t="s">
        <v>571</v>
      </c>
      <c r="Y3877">
        <v>467</v>
      </c>
      <c r="Z3877">
        <v>1</v>
      </c>
      <c r="AA3877">
        <v>474</v>
      </c>
      <c r="AB3877">
        <v>1</v>
      </c>
      <c r="AC3877">
        <v>7.9900000000000006E-3</v>
      </c>
      <c r="AD3877">
        <v>8.3799999999999999E-2</v>
      </c>
      <c r="AE3877" t="str">
        <f t="shared" si="181"/>
        <v>sp|P97807|FUMH_MOUSE_sp|P97807|FUMH_MOUSE</v>
      </c>
      <c r="AF3877" t="str">
        <f t="shared" si="182"/>
        <v>AAK[325.13]IAK_TAHK[325.13]NGSTLK</v>
      </c>
    </row>
    <row r="3878" spans="1:32" x14ac:dyDescent="0.25">
      <c r="A3878" t="s">
        <v>3850</v>
      </c>
      <c r="B3878" t="str">
        <f>VLOOKUP(A3878,[1]Files!$A$2:$B$73,2,FALSE)</f>
        <v>Heart</v>
      </c>
      <c r="C3878">
        <v>6670</v>
      </c>
      <c r="D3878">
        <v>3265.4951249999999</v>
      </c>
      <c r="E3878">
        <v>3265.4894469999999</v>
      </c>
      <c r="F3878">
        <v>4</v>
      </c>
      <c r="G3878">
        <v>1252.522508</v>
      </c>
      <c r="H3878">
        <v>1261.567552</v>
      </c>
      <c r="I3878">
        <v>1252.520775</v>
      </c>
      <c r="J3878">
        <v>1260.584243</v>
      </c>
      <c r="K3878">
        <v>0.98499999999999999</v>
      </c>
      <c r="L3878">
        <f t="shared" si="180"/>
        <v>0.98499999999999999</v>
      </c>
      <c r="M3878" t="s">
        <v>888</v>
      </c>
      <c r="N3878" t="s">
        <v>68</v>
      </c>
      <c r="O3878">
        <v>0</v>
      </c>
      <c r="P3878">
        <v>1.4113999999999999E-3</v>
      </c>
      <c r="Q3878" t="s">
        <v>889</v>
      </c>
      <c r="R3878" t="s">
        <v>70</v>
      </c>
      <c r="S3878">
        <v>6673</v>
      </c>
      <c r="T3878">
        <v>6674</v>
      </c>
      <c r="U3878" t="s">
        <v>158</v>
      </c>
      <c r="V3878" t="s">
        <v>72</v>
      </c>
      <c r="W3878" t="s">
        <v>159</v>
      </c>
      <c r="X3878" t="s">
        <v>73</v>
      </c>
      <c r="Y3878">
        <v>522</v>
      </c>
      <c r="Z3878">
        <v>1</v>
      </c>
      <c r="AA3878">
        <v>427</v>
      </c>
      <c r="AB3878">
        <v>1</v>
      </c>
      <c r="AC3878" t="s">
        <v>35</v>
      </c>
      <c r="AD3878" t="s">
        <v>35</v>
      </c>
      <c r="AE3878" t="str">
        <f t="shared" si="181"/>
        <v>sp|P56480|ATPB_MOUSE_sp|Q03265|ATPA_MOUSE</v>
      </c>
      <c r="AF3878" t="str">
        <f t="shared" si="182"/>
        <v>ADK[325.13]LAEEHGS_AMK[325.13]QVAGTMK</v>
      </c>
    </row>
    <row r="3879" spans="1:32" x14ac:dyDescent="0.25">
      <c r="A3879" t="s">
        <v>4048</v>
      </c>
      <c r="B3879" t="str">
        <f>VLOOKUP(A3879,[1]Files!$A$2:$B$73,2,FALSE)</f>
        <v>Heart</v>
      </c>
      <c r="C3879">
        <v>5928</v>
      </c>
      <c r="D3879">
        <v>3583.7340170000002</v>
      </c>
      <c r="E3879">
        <v>3584.735052</v>
      </c>
      <c r="F3879">
        <v>4</v>
      </c>
      <c r="G3879">
        <v>1386.624681</v>
      </c>
      <c r="H3879">
        <v>1445.7042710000001</v>
      </c>
      <c r="I3879">
        <v>1385.639784</v>
      </c>
      <c r="J3879">
        <v>1445.7038250000001</v>
      </c>
      <c r="K3879">
        <v>0.98529999999999995</v>
      </c>
      <c r="L3879">
        <f t="shared" si="180"/>
        <v>0.98529999999999995</v>
      </c>
      <c r="M3879" t="s">
        <v>2354</v>
      </c>
      <c r="N3879" t="s">
        <v>1928</v>
      </c>
      <c r="O3879">
        <v>1.3332999999999999E-2</v>
      </c>
      <c r="P3879">
        <v>3.3936999999999999E-3</v>
      </c>
      <c r="Q3879" t="s">
        <v>2329</v>
      </c>
      <c r="R3879" t="s">
        <v>1930</v>
      </c>
      <c r="S3879">
        <v>5931</v>
      </c>
      <c r="T3879">
        <v>5932</v>
      </c>
      <c r="U3879" t="s">
        <v>1931</v>
      </c>
      <c r="V3879" t="s">
        <v>1931</v>
      </c>
      <c r="W3879" t="s">
        <v>1932</v>
      </c>
      <c r="X3879" t="s">
        <v>1932</v>
      </c>
      <c r="Y3879">
        <v>133</v>
      </c>
      <c r="Z3879">
        <v>1</v>
      </c>
      <c r="AA3879">
        <v>199</v>
      </c>
      <c r="AB3879">
        <v>1</v>
      </c>
      <c r="AC3879" t="s">
        <v>35</v>
      </c>
      <c r="AD3879" t="s">
        <v>35</v>
      </c>
      <c r="AE3879" t="str">
        <f t="shared" si="181"/>
        <v>sp|P54071|IDHP_MOUSE_sp|P54071|IDHP_MOUSE</v>
      </c>
      <c r="AF3879" t="str">
        <f t="shared" si="182"/>
        <v>MWK[325.13]SPNGTIR_LVFTPK[325.13]DGSSAK</v>
      </c>
    </row>
    <row r="3880" spans="1:32" x14ac:dyDescent="0.25">
      <c r="A3880" t="s">
        <v>4240</v>
      </c>
      <c r="B3880" t="str">
        <f>VLOOKUP(A3880,[1]Files!$A$2:$B$73,2,FALSE)</f>
        <v>Heart</v>
      </c>
      <c r="C3880">
        <v>10737</v>
      </c>
      <c r="D3880">
        <v>3465.6346990000002</v>
      </c>
      <c r="E3880">
        <v>3465.6388609999999</v>
      </c>
      <c r="F3880">
        <v>4</v>
      </c>
      <c r="G3880">
        <v>657.29741000000001</v>
      </c>
      <c r="H3880">
        <v>2056.9322229999998</v>
      </c>
      <c r="I3880">
        <v>657.29696999999999</v>
      </c>
      <c r="J3880">
        <v>2055.9472599999999</v>
      </c>
      <c r="K3880">
        <v>0.98540000000000005</v>
      </c>
      <c r="L3880">
        <f t="shared" si="180"/>
        <v>0.98540000000000005</v>
      </c>
      <c r="M3880" t="s">
        <v>1771</v>
      </c>
      <c r="N3880" t="s">
        <v>2772</v>
      </c>
      <c r="O3880">
        <v>4.7688000000000001E-2</v>
      </c>
      <c r="P3880">
        <v>5.2597E-3</v>
      </c>
      <c r="Q3880" t="s">
        <v>1773</v>
      </c>
      <c r="R3880" t="s">
        <v>2774</v>
      </c>
      <c r="S3880">
        <v>10738</v>
      </c>
      <c r="T3880">
        <v>10741</v>
      </c>
      <c r="U3880" t="s">
        <v>1775</v>
      </c>
      <c r="V3880" t="s">
        <v>1038</v>
      </c>
      <c r="W3880" t="s">
        <v>1039</v>
      </c>
      <c r="X3880" t="s">
        <v>1039</v>
      </c>
      <c r="Y3880">
        <v>462</v>
      </c>
      <c r="Z3880">
        <v>1</v>
      </c>
      <c r="AA3880">
        <v>605</v>
      </c>
      <c r="AB3880">
        <v>1</v>
      </c>
      <c r="AC3880" t="s">
        <v>35</v>
      </c>
      <c r="AD3880" t="s">
        <v>35</v>
      </c>
      <c r="AE3880" t="str">
        <f t="shared" si="181"/>
        <v>sp|Q99KI0|ACON_MOUSE +2_sp|Q99KI0|ACON_MOUSE</v>
      </c>
      <c r="AF3880" t="str">
        <f t="shared" si="182"/>
        <v>K[325.13]GEK_C[160.03]TTDHISAAGPWLK[325.13]FR</v>
      </c>
    </row>
    <row r="3881" spans="1:32" x14ac:dyDescent="0.25">
      <c r="A3881" t="s">
        <v>3850</v>
      </c>
      <c r="B3881" t="str">
        <f>VLOOKUP(A3881,[1]Files!$A$2:$B$73,2,FALSE)</f>
        <v>Heart</v>
      </c>
      <c r="C3881">
        <v>4791</v>
      </c>
      <c r="D3881">
        <v>3462.5273520000001</v>
      </c>
      <c r="E3881">
        <v>3463.5246029999998</v>
      </c>
      <c r="F3881">
        <v>4</v>
      </c>
      <c r="G3881">
        <v>1249.5104229999999</v>
      </c>
      <c r="H3881">
        <v>1461.611864</v>
      </c>
      <c r="I3881">
        <v>1249.5098760000001</v>
      </c>
      <c r="J3881">
        <v>1460.626696</v>
      </c>
      <c r="K3881">
        <v>0.98570000000000002</v>
      </c>
      <c r="L3881">
        <f t="shared" si="180"/>
        <v>0.98570000000000002</v>
      </c>
      <c r="M3881" t="s">
        <v>2264</v>
      </c>
      <c r="N3881" t="s">
        <v>69</v>
      </c>
      <c r="O3881">
        <v>0</v>
      </c>
      <c r="P3881">
        <v>1.9659E-3</v>
      </c>
      <c r="Q3881" t="s">
        <v>2265</v>
      </c>
      <c r="R3881" t="s">
        <v>71</v>
      </c>
      <c r="S3881">
        <v>4794</v>
      </c>
      <c r="T3881">
        <v>4795</v>
      </c>
      <c r="U3881" t="s">
        <v>72</v>
      </c>
      <c r="V3881" t="s">
        <v>72</v>
      </c>
      <c r="W3881" t="s">
        <v>73</v>
      </c>
      <c r="X3881" t="s">
        <v>73</v>
      </c>
      <c r="Y3881">
        <v>239</v>
      </c>
      <c r="Z3881">
        <v>1</v>
      </c>
      <c r="AA3881">
        <v>531</v>
      </c>
      <c r="AB3881">
        <v>1</v>
      </c>
      <c r="AC3881" t="s">
        <v>35</v>
      </c>
      <c r="AD3881" t="s">
        <v>35</v>
      </c>
      <c r="AE3881" t="str">
        <f t="shared" si="181"/>
        <v>sp|Q03265|ATPA_MOUSE_sp|Q03265|ATPA_MOUSE</v>
      </c>
      <c r="AF3881" t="str">
        <f t="shared" si="182"/>
        <v>FNDGTDEK[325.13]K_SDGK[325.13]ISEQSDAK</v>
      </c>
    </row>
    <row r="3882" spans="1:32" x14ac:dyDescent="0.25">
      <c r="A3882" t="s">
        <v>4633</v>
      </c>
      <c r="B3882" t="str">
        <f>VLOOKUP(A3882,[1]Files!$A$2:$B$73,2,FALSE)</f>
        <v>Heart</v>
      </c>
      <c r="C3882">
        <v>6294</v>
      </c>
      <c r="D3882">
        <v>4266.141826</v>
      </c>
      <c r="E3882">
        <v>4266.1041930000001</v>
      </c>
      <c r="F3882">
        <v>4</v>
      </c>
      <c r="G3882">
        <v>1671.8392060000001</v>
      </c>
      <c r="H3882">
        <v>1842.897555</v>
      </c>
      <c r="I3882">
        <v>1671.8355670000001</v>
      </c>
      <c r="J3882">
        <v>1843.88733</v>
      </c>
      <c r="K3882">
        <v>-0.98609999999999998</v>
      </c>
      <c r="L3882">
        <f t="shared" si="180"/>
        <v>0.98609999999999998</v>
      </c>
      <c r="M3882" t="s">
        <v>3306</v>
      </c>
      <c r="N3882" t="s">
        <v>3288</v>
      </c>
      <c r="O3882" t="s">
        <v>35</v>
      </c>
      <c r="P3882" t="s">
        <v>35</v>
      </c>
      <c r="Q3882" t="s">
        <v>3308</v>
      </c>
      <c r="R3882" t="s">
        <v>3290</v>
      </c>
      <c r="S3882">
        <v>6295</v>
      </c>
      <c r="T3882">
        <v>6298</v>
      </c>
      <c r="U3882" t="s">
        <v>3272</v>
      </c>
      <c r="V3882" t="s">
        <v>3272</v>
      </c>
      <c r="W3882" t="s">
        <v>3273</v>
      </c>
      <c r="X3882" t="s">
        <v>3273</v>
      </c>
      <c r="Y3882">
        <v>70</v>
      </c>
      <c r="Z3882">
        <v>1</v>
      </c>
      <c r="AA3882">
        <v>28</v>
      </c>
      <c r="AB3882">
        <v>1</v>
      </c>
      <c r="AC3882">
        <v>2.3500000000000001E-3</v>
      </c>
      <c r="AD3882" s="1">
        <v>1.22E-6</v>
      </c>
      <c r="AE3882" t="str">
        <f t="shared" si="181"/>
        <v>sp|Q64433|CH10_MOUSE_sp|Q64433|CH10_MOUSE</v>
      </c>
      <c r="AF3882" t="str">
        <f t="shared" si="182"/>
        <v>VGDK[325.13]VLLPEYGGTK_SAAETVTK[325.13]GGIM[147.04]LPEK</v>
      </c>
    </row>
    <row r="3883" spans="1:32" x14ac:dyDescent="0.25">
      <c r="A3883" t="s">
        <v>2249</v>
      </c>
      <c r="B3883" t="str">
        <f>VLOOKUP(A3883,[1]Files!$A$2:$B$73,2,FALSE)</f>
        <v>Heart</v>
      </c>
      <c r="C3883">
        <v>9143</v>
      </c>
      <c r="D3883">
        <v>2808.450081</v>
      </c>
      <c r="E3883">
        <v>2808.4542900000001</v>
      </c>
      <c r="F3883">
        <v>4</v>
      </c>
      <c r="G3883">
        <v>740.38200500000005</v>
      </c>
      <c r="H3883">
        <v>1316.6630110000001</v>
      </c>
      <c r="I3883">
        <v>740.38170200000002</v>
      </c>
      <c r="J3883">
        <v>1315.677216</v>
      </c>
      <c r="K3883">
        <v>0.98609999999999998</v>
      </c>
      <c r="L3883">
        <f t="shared" si="180"/>
        <v>0.98609999999999998</v>
      </c>
      <c r="M3883" t="s">
        <v>1481</v>
      </c>
      <c r="N3883" t="s">
        <v>2047</v>
      </c>
      <c r="O3883">
        <v>3.0335999999999998E-2</v>
      </c>
      <c r="P3883">
        <v>0</v>
      </c>
      <c r="Q3883" t="s">
        <v>1483</v>
      </c>
      <c r="R3883" t="s">
        <v>2048</v>
      </c>
      <c r="S3883">
        <v>9146</v>
      </c>
      <c r="T3883">
        <v>9147</v>
      </c>
      <c r="U3883" t="s">
        <v>2049</v>
      </c>
      <c r="V3883" t="s">
        <v>2050</v>
      </c>
      <c r="W3883" t="s">
        <v>2051</v>
      </c>
      <c r="X3883" t="s">
        <v>2051</v>
      </c>
      <c r="Y3883">
        <v>353</v>
      </c>
      <c r="Z3883">
        <v>1</v>
      </c>
      <c r="AA3883">
        <v>344</v>
      </c>
      <c r="AB3883">
        <v>1</v>
      </c>
      <c r="AC3883" t="s">
        <v>35</v>
      </c>
      <c r="AD3883" t="s">
        <v>35</v>
      </c>
      <c r="AE3883" t="str">
        <f t="shared" si="181"/>
        <v>sp|Q6P8J7|KCRS_MOUSE +3_sp|Q6P8J7|KCRS_MOUSE</v>
      </c>
      <c r="AF3883" t="str">
        <f t="shared" si="182"/>
        <v>LQK[325.13]R_FSK[325.13]ILENLR</v>
      </c>
    </row>
    <row r="3884" spans="1:32" x14ac:dyDescent="0.25">
      <c r="A3884" t="s">
        <v>3426</v>
      </c>
      <c r="B3884" t="str">
        <f>VLOOKUP(A3884,[1]Files!$A$2:$B$73,2,FALSE)</f>
        <v>Heart</v>
      </c>
      <c r="C3884">
        <v>21018</v>
      </c>
      <c r="D3884">
        <v>4061.0450989999999</v>
      </c>
      <c r="E3884">
        <v>4062.0592710000001</v>
      </c>
      <c r="F3884">
        <v>4</v>
      </c>
      <c r="G3884">
        <v>1463.695238</v>
      </c>
      <c r="H3884">
        <v>1845.9447970000001</v>
      </c>
      <c r="I3884">
        <v>1463.7117040000001</v>
      </c>
      <c r="J3884">
        <v>1844.942098</v>
      </c>
      <c r="K3884">
        <v>0.98619999999999997</v>
      </c>
      <c r="L3884">
        <f t="shared" si="180"/>
        <v>0.98619999999999997</v>
      </c>
      <c r="M3884" t="s">
        <v>3575</v>
      </c>
      <c r="N3884" t="s">
        <v>2107</v>
      </c>
      <c r="O3884">
        <v>1.3453E-2</v>
      </c>
      <c r="P3884">
        <v>4.6296000000000002E-3</v>
      </c>
      <c r="Q3884" t="s">
        <v>3576</v>
      </c>
      <c r="R3884" t="s">
        <v>2109</v>
      </c>
      <c r="S3884">
        <v>21019</v>
      </c>
      <c r="T3884">
        <v>21022</v>
      </c>
      <c r="U3884" t="s">
        <v>3577</v>
      </c>
      <c r="V3884" t="s">
        <v>2050</v>
      </c>
      <c r="W3884" t="s">
        <v>1589</v>
      </c>
      <c r="X3884" t="s">
        <v>2051</v>
      </c>
      <c r="Y3884">
        <v>402</v>
      </c>
      <c r="Z3884">
        <v>1</v>
      </c>
      <c r="AA3884">
        <v>408</v>
      </c>
      <c r="AB3884">
        <v>1</v>
      </c>
      <c r="AC3884" t="s">
        <v>35</v>
      </c>
      <c r="AD3884" t="s">
        <v>35</v>
      </c>
      <c r="AE3884" t="str">
        <f t="shared" si="181"/>
        <v>sp|Q3TVW5|TCHP_MOUSE_sp|Q6P8J7|KCRS_MOUSE</v>
      </c>
      <c r="AF3884" t="str">
        <f t="shared" si="182"/>
        <v>RAQEETLK[325.13]HR_GQDIK[325.13]VPPPLPQFGR</v>
      </c>
    </row>
    <row r="3885" spans="1:32" x14ac:dyDescent="0.25">
      <c r="A3885" t="s">
        <v>3578</v>
      </c>
      <c r="B3885" t="str">
        <f>VLOOKUP(A3885,[1]Files!$A$2:$B$73,2,FALSE)</f>
        <v>Heart</v>
      </c>
      <c r="C3885">
        <v>7079</v>
      </c>
      <c r="D3885">
        <v>3009.5391789999999</v>
      </c>
      <c r="E3885">
        <v>3009.5333919999998</v>
      </c>
      <c r="F3885">
        <v>4</v>
      </c>
      <c r="G3885">
        <v>827.40220799999997</v>
      </c>
      <c r="H3885">
        <v>1430.731906</v>
      </c>
      <c r="I3885">
        <v>827.40249700000004</v>
      </c>
      <c r="J3885">
        <v>1429.7452949999999</v>
      </c>
      <c r="K3885">
        <v>0.98629999999999995</v>
      </c>
      <c r="L3885">
        <f t="shared" si="180"/>
        <v>0.98629999999999995</v>
      </c>
      <c r="M3885" t="s">
        <v>796</v>
      </c>
      <c r="N3885" t="s">
        <v>797</v>
      </c>
      <c r="O3885">
        <v>4.3290000000000004E-3</v>
      </c>
      <c r="P3885">
        <v>7.7821000000000001E-3</v>
      </c>
      <c r="Q3885" t="s">
        <v>798</v>
      </c>
      <c r="R3885" t="s">
        <v>799</v>
      </c>
      <c r="S3885">
        <v>7082</v>
      </c>
      <c r="T3885">
        <v>7081</v>
      </c>
      <c r="U3885" t="s">
        <v>800</v>
      </c>
      <c r="V3885" t="s">
        <v>801</v>
      </c>
      <c r="W3885" t="s">
        <v>802</v>
      </c>
      <c r="X3885" t="s">
        <v>802</v>
      </c>
      <c r="Y3885">
        <v>457</v>
      </c>
      <c r="Z3885">
        <v>1</v>
      </c>
      <c r="AA3885">
        <v>468</v>
      </c>
      <c r="AB3885">
        <v>1</v>
      </c>
      <c r="AC3885" t="s">
        <v>35</v>
      </c>
      <c r="AD3885" t="s">
        <v>35</v>
      </c>
      <c r="AE3885" t="str">
        <f t="shared" si="181"/>
        <v>sp|Q8BMF4|ODP2_MOUSE +1_sp|Q8BMF4|ODP2_MOUSE</v>
      </c>
      <c r="AF3885" t="str">
        <f t="shared" si="182"/>
        <v>K[325.13]ELNK_GK[325.13]ISVNDFIIK</v>
      </c>
    </row>
    <row r="3886" spans="1:32" x14ac:dyDescent="0.25">
      <c r="A3886" t="s">
        <v>4048</v>
      </c>
      <c r="B3886" t="str">
        <f>VLOOKUP(A3886,[1]Files!$A$2:$B$73,2,FALSE)</f>
        <v>Heart</v>
      </c>
      <c r="C3886">
        <v>4537</v>
      </c>
      <c r="D3886">
        <v>3157.5877759999998</v>
      </c>
      <c r="E3886">
        <v>3158.585638</v>
      </c>
      <c r="F3886">
        <v>4</v>
      </c>
      <c r="G3886">
        <v>1191.578661</v>
      </c>
      <c r="H3886">
        <v>1214.604051</v>
      </c>
      <c r="I3886">
        <v>1191.5771669999999</v>
      </c>
      <c r="J3886">
        <v>1213.6190320000001</v>
      </c>
      <c r="K3886">
        <v>0.98650000000000004</v>
      </c>
      <c r="L3886">
        <f t="shared" si="180"/>
        <v>0.98650000000000004</v>
      </c>
      <c r="M3886" t="s">
        <v>599</v>
      </c>
      <c r="N3886" t="s">
        <v>2683</v>
      </c>
      <c r="O3886">
        <v>0</v>
      </c>
      <c r="P3886">
        <v>1.3332999999999999E-2</v>
      </c>
      <c r="Q3886" t="s">
        <v>601</v>
      </c>
      <c r="R3886" t="s">
        <v>2685</v>
      </c>
      <c r="S3886">
        <v>4540</v>
      </c>
      <c r="T3886">
        <v>4541</v>
      </c>
      <c r="U3886" t="s">
        <v>603</v>
      </c>
      <c r="V3886" t="s">
        <v>603</v>
      </c>
      <c r="W3886" t="s">
        <v>604</v>
      </c>
      <c r="X3886" t="s">
        <v>604</v>
      </c>
      <c r="Y3886">
        <v>108</v>
      </c>
      <c r="Z3886">
        <v>1</v>
      </c>
      <c r="AA3886">
        <v>143</v>
      </c>
      <c r="AB3886">
        <v>1</v>
      </c>
      <c r="AC3886" t="s">
        <v>35</v>
      </c>
      <c r="AD3886" t="s">
        <v>35</v>
      </c>
      <c r="AE3886" t="str">
        <f t="shared" si="181"/>
        <v>sp|Q9Z2I9|SUCB1_MOUSE_sp|Q9Z2I9|SUCB1_MOUSE</v>
      </c>
      <c r="AF3886" t="str">
        <f t="shared" si="182"/>
        <v>GK[325.13]GTFTSGLK_LITK[325.13]QTGEK</v>
      </c>
    </row>
    <row r="3887" spans="1:32" x14ac:dyDescent="0.25">
      <c r="A3887" t="s">
        <v>2554</v>
      </c>
      <c r="B3887" t="str">
        <f>VLOOKUP(A3887,[1]Files!$A$2:$B$73,2,FALSE)</f>
        <v>Heart</v>
      </c>
      <c r="C3887">
        <v>3440</v>
      </c>
      <c r="D3887">
        <v>2802.4249209999998</v>
      </c>
      <c r="E3887">
        <v>2802.4201109999999</v>
      </c>
      <c r="F3887">
        <v>4</v>
      </c>
      <c r="G3887">
        <v>797.42930699999999</v>
      </c>
      <c r="H3887">
        <v>1253.590549</v>
      </c>
      <c r="I3887">
        <v>797.42831799999999</v>
      </c>
      <c r="J3887">
        <v>1252.604779</v>
      </c>
      <c r="K3887">
        <v>0.98680000000000001</v>
      </c>
      <c r="L3887">
        <f t="shared" si="180"/>
        <v>0.98680000000000001</v>
      </c>
      <c r="M3887" t="s">
        <v>2600</v>
      </c>
      <c r="N3887" t="s">
        <v>2601</v>
      </c>
      <c r="O3887">
        <v>0</v>
      </c>
      <c r="P3887">
        <v>4.3901999999999997E-2</v>
      </c>
      <c r="Q3887" t="s">
        <v>2602</v>
      </c>
      <c r="R3887" t="s">
        <v>2603</v>
      </c>
      <c r="S3887">
        <v>3443</v>
      </c>
      <c r="T3887">
        <v>3442</v>
      </c>
      <c r="U3887" t="s">
        <v>570</v>
      </c>
      <c r="V3887" t="s">
        <v>570</v>
      </c>
      <c r="W3887" t="s">
        <v>571</v>
      </c>
      <c r="X3887" t="s">
        <v>571</v>
      </c>
      <c r="Y3887">
        <v>467</v>
      </c>
      <c r="Z3887">
        <v>1</v>
      </c>
      <c r="AA3887">
        <v>474</v>
      </c>
      <c r="AB3887">
        <v>1</v>
      </c>
      <c r="AC3887" t="s">
        <v>35</v>
      </c>
      <c r="AD3887" t="s">
        <v>35</v>
      </c>
      <c r="AE3887" t="str">
        <f t="shared" si="181"/>
        <v>sp|P97807|FUMH_MOUSE_sp|P97807|FUMH_MOUSE</v>
      </c>
      <c r="AF3887" t="str">
        <f t="shared" si="182"/>
        <v>AAK[325.13]IAK_TAHK[325.13]NGSTLK</v>
      </c>
    </row>
    <row r="3888" spans="1:32" x14ac:dyDescent="0.25">
      <c r="A3888" t="s">
        <v>1776</v>
      </c>
      <c r="B3888" t="str">
        <f>VLOOKUP(A3888,[1]Files!$A$2:$B$73,2,FALSE)</f>
        <v>Heart</v>
      </c>
      <c r="C3888">
        <v>8386</v>
      </c>
      <c r="D3888">
        <v>3913.011285</v>
      </c>
      <c r="E3888">
        <v>3913.0148370000002</v>
      </c>
      <c r="F3888">
        <v>4</v>
      </c>
      <c r="G3888">
        <v>1315.677293</v>
      </c>
      <c r="H3888">
        <v>1845.9289269999999</v>
      </c>
      <c r="I3888">
        <v>1315.677216</v>
      </c>
      <c r="J3888">
        <v>1844.942098</v>
      </c>
      <c r="K3888">
        <v>0.9869</v>
      </c>
      <c r="L3888">
        <f t="shared" si="180"/>
        <v>0.9869</v>
      </c>
      <c r="M3888" t="s">
        <v>2047</v>
      </c>
      <c r="N3888" t="s">
        <v>2107</v>
      </c>
      <c r="O3888">
        <v>0</v>
      </c>
      <c r="P3888">
        <v>7.5973000000000004E-3</v>
      </c>
      <c r="Q3888" t="s">
        <v>2048</v>
      </c>
      <c r="R3888" t="s">
        <v>2109</v>
      </c>
      <c r="S3888">
        <v>8389</v>
      </c>
      <c r="T3888">
        <v>8388</v>
      </c>
      <c r="U3888" t="s">
        <v>2050</v>
      </c>
      <c r="V3888" t="s">
        <v>2050</v>
      </c>
      <c r="W3888" t="s">
        <v>2051</v>
      </c>
      <c r="X3888" t="s">
        <v>2051</v>
      </c>
      <c r="Y3888">
        <v>344</v>
      </c>
      <c r="Z3888">
        <v>1</v>
      </c>
      <c r="AA3888">
        <v>408</v>
      </c>
      <c r="AB3888">
        <v>1</v>
      </c>
      <c r="AC3888" t="s">
        <v>35</v>
      </c>
      <c r="AD3888" t="s">
        <v>35</v>
      </c>
      <c r="AE3888" t="str">
        <f t="shared" si="181"/>
        <v>sp|Q6P8J7|KCRS_MOUSE_sp|Q6P8J7|KCRS_MOUSE</v>
      </c>
      <c r="AF3888" t="str">
        <f t="shared" si="182"/>
        <v>FSK[325.13]ILENLR_GQDIK[325.13]VPPPLPQFGR</v>
      </c>
    </row>
    <row r="3889" spans="1:32" x14ac:dyDescent="0.25">
      <c r="A3889" t="s">
        <v>3850</v>
      </c>
      <c r="B3889" t="str">
        <f>VLOOKUP(A3889,[1]Files!$A$2:$B$73,2,FALSE)</f>
        <v>Heart</v>
      </c>
      <c r="C3889">
        <v>15892</v>
      </c>
      <c r="D3889">
        <v>3568.8614440000001</v>
      </c>
      <c r="E3889">
        <v>3568.8629820000001</v>
      </c>
      <c r="F3889">
        <v>4</v>
      </c>
      <c r="G3889">
        <v>832.43333600000005</v>
      </c>
      <c r="H3889">
        <v>1985.023044</v>
      </c>
      <c r="I3889">
        <v>832.43306900000005</v>
      </c>
      <c r="J3889">
        <v>1984.0364520000001</v>
      </c>
      <c r="K3889">
        <v>0.9869</v>
      </c>
      <c r="L3889">
        <f t="shared" si="180"/>
        <v>0.9869</v>
      </c>
      <c r="M3889" t="s">
        <v>1203</v>
      </c>
      <c r="N3889" t="s">
        <v>4018</v>
      </c>
      <c r="O3889">
        <v>2.5173000000000001E-3</v>
      </c>
      <c r="P3889">
        <v>4.0701000000000001E-2</v>
      </c>
      <c r="Q3889" t="s">
        <v>1205</v>
      </c>
      <c r="R3889" t="s">
        <v>4019</v>
      </c>
      <c r="S3889">
        <v>15893</v>
      </c>
      <c r="T3889">
        <v>15894</v>
      </c>
      <c r="U3889" t="s">
        <v>1207</v>
      </c>
      <c r="V3889" t="s">
        <v>1872</v>
      </c>
      <c r="W3889" t="s">
        <v>1208</v>
      </c>
      <c r="X3889" t="s">
        <v>1816</v>
      </c>
      <c r="Y3889">
        <v>49</v>
      </c>
      <c r="Z3889">
        <v>1</v>
      </c>
      <c r="AA3889">
        <v>248</v>
      </c>
      <c r="AB3889">
        <v>1</v>
      </c>
      <c r="AC3889" t="s">
        <v>35</v>
      </c>
      <c r="AD3889" t="s">
        <v>35</v>
      </c>
      <c r="AE3889" t="str">
        <f t="shared" si="181"/>
        <v>sp|Q9CZU6|CISY_MOUSE_sp|Q9DCW4|ETFB_MOUSE</v>
      </c>
      <c r="AF3889" t="str">
        <f t="shared" si="182"/>
        <v>IK[325.13]TFK_SAGVKVETTEDLVAK[325.13]LK</v>
      </c>
    </row>
    <row r="3890" spans="1:32" x14ac:dyDescent="0.25">
      <c r="A3890" t="s">
        <v>1776</v>
      </c>
      <c r="B3890" t="str">
        <f>VLOOKUP(A3890,[1]Files!$A$2:$B$73,2,FALSE)</f>
        <v>Heart</v>
      </c>
      <c r="C3890">
        <v>6850</v>
      </c>
      <c r="D3890">
        <v>4751.4313160000002</v>
      </c>
      <c r="E3890">
        <v>4751.4342569999999</v>
      </c>
      <c r="F3890">
        <v>5</v>
      </c>
      <c r="G3890">
        <v>768.43797400000005</v>
      </c>
      <c r="H3890">
        <v>3231.588276</v>
      </c>
      <c r="I3890">
        <v>768.43815500000005</v>
      </c>
      <c r="J3890">
        <v>3232.5750520000001</v>
      </c>
      <c r="K3890">
        <v>-0.98699999999999999</v>
      </c>
      <c r="L3890">
        <f t="shared" si="180"/>
        <v>0.98699999999999999</v>
      </c>
      <c r="M3890" t="s">
        <v>212</v>
      </c>
      <c r="N3890" t="s">
        <v>2112</v>
      </c>
      <c r="O3890">
        <v>2.0181999999999999E-3</v>
      </c>
      <c r="P3890">
        <v>4.8495000000000003E-2</v>
      </c>
      <c r="Q3890" t="s">
        <v>214</v>
      </c>
      <c r="R3890" t="s">
        <v>2113</v>
      </c>
      <c r="S3890">
        <v>6851</v>
      </c>
      <c r="T3890">
        <v>6854</v>
      </c>
      <c r="U3890" t="s">
        <v>216</v>
      </c>
      <c r="V3890" t="s">
        <v>2114</v>
      </c>
      <c r="W3890" t="s">
        <v>217</v>
      </c>
      <c r="X3890" t="s">
        <v>2115</v>
      </c>
      <c r="Y3890">
        <v>5</v>
      </c>
      <c r="Z3890">
        <v>1</v>
      </c>
      <c r="AA3890">
        <v>354</v>
      </c>
      <c r="AB3890">
        <v>1</v>
      </c>
      <c r="AC3890" t="s">
        <v>35</v>
      </c>
      <c r="AD3890" t="s">
        <v>35</v>
      </c>
      <c r="AE3890" t="str">
        <f t="shared" si="181"/>
        <v>sp|Q9DCX2|ATP5H_MOUSE_sp|P09103|PDIA1_MOUSE</v>
      </c>
      <c r="AF3890" t="str">
        <f t="shared" si="182"/>
        <v>K[325.13]LALK_FLEGK[170.11]IK[325.13]PHLM[147.04]SQEVPEDWDKQPVK</v>
      </c>
    </row>
    <row r="3891" spans="1:32" x14ac:dyDescent="0.25">
      <c r="A3891" t="s">
        <v>4048</v>
      </c>
      <c r="B3891" t="str">
        <f>VLOOKUP(A3891,[1]Files!$A$2:$B$73,2,FALSE)</f>
        <v>Heart</v>
      </c>
      <c r="C3891">
        <v>7727</v>
      </c>
      <c r="D3891">
        <v>5071.5230510000001</v>
      </c>
      <c r="E3891">
        <v>5071.5265559999998</v>
      </c>
      <c r="F3891">
        <v>4</v>
      </c>
      <c r="G3891">
        <v>1961.9870330000001</v>
      </c>
      <c r="H3891">
        <v>2358.1309540000002</v>
      </c>
      <c r="I3891">
        <v>1961.9846910000001</v>
      </c>
      <c r="J3891">
        <v>2357.1460790000001</v>
      </c>
      <c r="K3891">
        <v>0.98719999999999997</v>
      </c>
      <c r="L3891">
        <f t="shared" si="180"/>
        <v>0.98719999999999997</v>
      </c>
      <c r="M3891" t="s">
        <v>4187</v>
      </c>
      <c r="N3891" t="s">
        <v>4188</v>
      </c>
      <c r="O3891">
        <v>0</v>
      </c>
      <c r="P3891">
        <v>1.9005000000000001E-2</v>
      </c>
      <c r="Q3891" t="s">
        <v>4189</v>
      </c>
      <c r="R3891" t="s">
        <v>4190</v>
      </c>
      <c r="S3891">
        <v>7730</v>
      </c>
      <c r="T3891">
        <v>7729</v>
      </c>
      <c r="U3891" t="s">
        <v>4191</v>
      </c>
      <c r="V3891" t="s">
        <v>4192</v>
      </c>
      <c r="W3891" t="s">
        <v>4193</v>
      </c>
      <c r="X3891" t="s">
        <v>808</v>
      </c>
      <c r="Y3891">
        <v>31</v>
      </c>
      <c r="Z3891">
        <v>1</v>
      </c>
      <c r="AA3891">
        <v>190</v>
      </c>
      <c r="AB3891">
        <v>1</v>
      </c>
      <c r="AC3891" t="s">
        <v>35</v>
      </c>
      <c r="AD3891" t="s">
        <v>35</v>
      </c>
      <c r="AE3891" t="str">
        <f t="shared" si="181"/>
        <v>sp|P56392|CX7A1_MOUSE_sp|Q8C3X4|GUF1_MOUSE</v>
      </c>
      <c r="AF3891" t="str">
        <f t="shared" si="182"/>
        <v>QK[325.13]LFQADNDLPVHLK_VGK[325.13]QIEK[170.11]VFDIPSEEC[160.03]IK</v>
      </c>
    </row>
    <row r="3892" spans="1:32" x14ac:dyDescent="0.25">
      <c r="A3892" t="s">
        <v>3850</v>
      </c>
      <c r="B3892" t="str">
        <f>VLOOKUP(A3892,[1]Files!$A$2:$B$73,2,FALSE)</f>
        <v>Heart</v>
      </c>
      <c r="C3892">
        <v>14431</v>
      </c>
      <c r="D3892">
        <v>3974.9061830000001</v>
      </c>
      <c r="E3892">
        <v>3975.8976499999999</v>
      </c>
      <c r="F3892">
        <v>4</v>
      </c>
      <c r="G3892">
        <v>1384.66057</v>
      </c>
      <c r="H3892">
        <v>1838.840549</v>
      </c>
      <c r="I3892">
        <v>1384.658271</v>
      </c>
      <c r="J3892">
        <v>1837.8556510000001</v>
      </c>
      <c r="K3892">
        <v>0.98719999999999997</v>
      </c>
      <c r="L3892">
        <f t="shared" si="180"/>
        <v>0.98719999999999997</v>
      </c>
      <c r="M3892" t="s">
        <v>790</v>
      </c>
      <c r="N3892" t="s">
        <v>3988</v>
      </c>
      <c r="O3892">
        <v>1.4113999999999999E-3</v>
      </c>
      <c r="P3892">
        <v>6.4102999999999999E-3</v>
      </c>
      <c r="Q3892" t="s">
        <v>792</v>
      </c>
      <c r="R3892" t="s">
        <v>3989</v>
      </c>
      <c r="S3892">
        <v>14434</v>
      </c>
      <c r="T3892">
        <v>14433</v>
      </c>
      <c r="U3892" t="s">
        <v>535</v>
      </c>
      <c r="V3892" t="s">
        <v>535</v>
      </c>
      <c r="W3892" t="s">
        <v>537</v>
      </c>
      <c r="X3892" t="s">
        <v>537</v>
      </c>
      <c r="Y3892">
        <v>147</v>
      </c>
      <c r="Z3892">
        <v>1</v>
      </c>
      <c r="AA3892">
        <v>163</v>
      </c>
      <c r="AB3892">
        <v>1</v>
      </c>
      <c r="AC3892" t="s">
        <v>35</v>
      </c>
      <c r="AD3892" t="s">
        <v>35</v>
      </c>
      <c r="AE3892" t="str">
        <f t="shared" si="181"/>
        <v>sp|P48962|ADT1_MOUSE_sp|P48962|ADT1_MOUSE</v>
      </c>
      <c r="AF3892" t="str">
        <f t="shared" si="182"/>
        <v>LAADVGK[325.13]GSSQR_EFNGLGDC[160.03]LTK[325.13]IFK</v>
      </c>
    </row>
    <row r="3893" spans="1:32" x14ac:dyDescent="0.25">
      <c r="A3893" t="s">
        <v>2249</v>
      </c>
      <c r="B3893" t="str">
        <f>VLOOKUP(A3893,[1]Files!$A$2:$B$73,2,FALSE)</f>
        <v>Heart</v>
      </c>
      <c r="C3893">
        <v>15363</v>
      </c>
      <c r="D3893">
        <v>6184.9819610000004</v>
      </c>
      <c r="E3893">
        <v>6185.0027250000003</v>
      </c>
      <c r="F3893">
        <v>6</v>
      </c>
      <c r="G3893">
        <v>2414.1565890000002</v>
      </c>
      <c r="H3893">
        <v>3019.4203080000002</v>
      </c>
      <c r="I3893">
        <v>2414.1616690000001</v>
      </c>
      <c r="J3893">
        <v>3018.4278840000002</v>
      </c>
      <c r="K3893">
        <v>0.98729999999999996</v>
      </c>
      <c r="L3893">
        <f t="shared" si="180"/>
        <v>0.98729999999999996</v>
      </c>
      <c r="M3893" t="s">
        <v>2509</v>
      </c>
      <c r="N3893" t="s">
        <v>2190</v>
      </c>
      <c r="O3893">
        <v>0</v>
      </c>
      <c r="P3893">
        <v>0</v>
      </c>
      <c r="Q3893" t="s">
        <v>2191</v>
      </c>
      <c r="R3893" t="s">
        <v>2192</v>
      </c>
      <c r="S3893">
        <v>15364</v>
      </c>
      <c r="T3893">
        <v>15367</v>
      </c>
      <c r="U3893" t="s">
        <v>2193</v>
      </c>
      <c r="V3893" t="s">
        <v>2193</v>
      </c>
      <c r="W3893" t="s">
        <v>2194</v>
      </c>
      <c r="X3893" t="s">
        <v>2194</v>
      </c>
      <c r="Y3893">
        <v>340</v>
      </c>
      <c r="Z3893">
        <v>1</v>
      </c>
      <c r="AA3893">
        <v>250</v>
      </c>
      <c r="AB3893">
        <v>1</v>
      </c>
      <c r="AC3893" t="s">
        <v>35</v>
      </c>
      <c r="AD3893" t="s">
        <v>35</v>
      </c>
      <c r="AE3893" t="str">
        <f t="shared" si="181"/>
        <v>sp|Q99MN9|PCCB_MOUSE_sp|Q99MN9|PCCB_MOUSE</v>
      </c>
      <c r="AF3893" t="str">
        <f t="shared" si="182"/>
        <v>EFFEIMPSYAK[325.13]NIVVGFAR_SVTNEDVTQEQLGGAK[325.13]THTTVSGVAHR</v>
      </c>
    </row>
    <row r="3894" spans="1:32" x14ac:dyDescent="0.25">
      <c r="A3894" t="s">
        <v>2249</v>
      </c>
      <c r="B3894" t="str">
        <f>VLOOKUP(A3894,[1]Files!$A$2:$B$73,2,FALSE)</f>
        <v>Heart</v>
      </c>
      <c r="C3894">
        <v>12135</v>
      </c>
      <c r="D3894">
        <v>4437.1474410000001</v>
      </c>
      <c r="E3894">
        <v>4437.1290950000002</v>
      </c>
      <c r="F3894">
        <v>4</v>
      </c>
      <c r="G3894">
        <v>1708.847507</v>
      </c>
      <c r="H3894">
        <v>1976.8948700000001</v>
      </c>
      <c r="I3894">
        <v>1709.835961</v>
      </c>
      <c r="J3894">
        <v>1976.893812</v>
      </c>
      <c r="K3894">
        <v>-0.98740000000000006</v>
      </c>
      <c r="L3894">
        <f t="shared" si="180"/>
        <v>0.98740000000000006</v>
      </c>
      <c r="M3894" t="s">
        <v>2424</v>
      </c>
      <c r="N3894" t="s">
        <v>1450</v>
      </c>
      <c r="O3894">
        <v>3.1891999999999997E-2</v>
      </c>
      <c r="P3894">
        <v>0</v>
      </c>
      <c r="Q3894" t="s">
        <v>2425</v>
      </c>
      <c r="R3894" t="s">
        <v>1172</v>
      </c>
      <c r="S3894">
        <v>12138</v>
      </c>
      <c r="T3894">
        <v>12139</v>
      </c>
      <c r="U3894" t="s">
        <v>2426</v>
      </c>
      <c r="V3894" t="s">
        <v>1038</v>
      </c>
      <c r="W3894" t="s">
        <v>2293</v>
      </c>
      <c r="X3894" t="s">
        <v>1039</v>
      </c>
      <c r="Y3894">
        <v>486</v>
      </c>
      <c r="Z3894">
        <v>1</v>
      </c>
      <c r="AA3894">
        <v>31</v>
      </c>
      <c r="AB3894">
        <v>1</v>
      </c>
      <c r="AC3894" t="s">
        <v>35</v>
      </c>
      <c r="AD3894" t="s">
        <v>35</v>
      </c>
      <c r="AE3894" t="str">
        <f t="shared" si="181"/>
        <v>rev_sp|Q9JHS4|CLPX_MOUSE_sp|Q99KI0|ACON_MOUSE</v>
      </c>
      <c r="AF3894" t="str">
        <f t="shared" si="182"/>
        <v>VAEAASEPEK[325.13]IISK[170.11]_AK[325.13]VAM[147.04]SHFEPSEYIR</v>
      </c>
    </row>
    <row r="3895" spans="1:32" x14ac:dyDescent="0.25">
      <c r="A3895" t="s">
        <v>1576</v>
      </c>
      <c r="B3895" t="str">
        <f>VLOOKUP(A3895,[1]Files!$A$2:$B$73,2,FALSE)</f>
        <v>Brain</v>
      </c>
      <c r="C3895">
        <v>12604</v>
      </c>
      <c r="D3895">
        <v>3584.8218320000001</v>
      </c>
      <c r="E3895">
        <v>3584.826849</v>
      </c>
      <c r="F3895">
        <v>4</v>
      </c>
      <c r="G3895">
        <v>1411.674045</v>
      </c>
      <c r="H3895">
        <v>1421.7427230000001</v>
      </c>
      <c r="I3895">
        <v>1411.6731930000001</v>
      </c>
      <c r="J3895">
        <v>1420.7561940000001</v>
      </c>
      <c r="K3895">
        <v>0.98740000000000006</v>
      </c>
      <c r="L3895">
        <f t="shared" si="180"/>
        <v>0.98740000000000006</v>
      </c>
      <c r="M3895" t="s">
        <v>768</v>
      </c>
      <c r="N3895" t="s">
        <v>963</v>
      </c>
      <c r="O3895">
        <v>0</v>
      </c>
      <c r="P3895">
        <v>2.9801000000000001E-2</v>
      </c>
      <c r="Q3895" t="s">
        <v>770</v>
      </c>
      <c r="R3895" t="s">
        <v>964</v>
      </c>
      <c r="S3895">
        <v>12607</v>
      </c>
      <c r="T3895">
        <v>12606</v>
      </c>
      <c r="U3895" t="s">
        <v>772</v>
      </c>
      <c r="V3895" t="s">
        <v>772</v>
      </c>
      <c r="W3895" t="s">
        <v>773</v>
      </c>
      <c r="X3895" t="s">
        <v>773</v>
      </c>
      <c r="Y3895">
        <v>192</v>
      </c>
      <c r="Z3895">
        <v>1</v>
      </c>
      <c r="AA3895">
        <v>217</v>
      </c>
      <c r="AB3895">
        <v>1</v>
      </c>
      <c r="AC3895" t="s">
        <v>35</v>
      </c>
      <c r="AD3895" t="s">
        <v>35</v>
      </c>
      <c r="AE3895" t="str">
        <f t="shared" si="181"/>
        <v>sp|P16858|G3P_MOUSE_sp|P16858|G3P_MOUSE</v>
      </c>
      <c r="AF3895" t="str">
        <f t="shared" si="182"/>
        <v>TVDGPSGK[325.13]LWR_AVGK[325.13]VIPELNGK</v>
      </c>
    </row>
    <row r="3896" spans="1:32" x14ac:dyDescent="0.25">
      <c r="A3896" t="s">
        <v>1776</v>
      </c>
      <c r="B3896" t="str">
        <f>VLOOKUP(A3896,[1]Files!$A$2:$B$73,2,FALSE)</f>
        <v>Heart</v>
      </c>
      <c r="C3896">
        <v>5439</v>
      </c>
      <c r="D3896">
        <v>3193.6110920000001</v>
      </c>
      <c r="E3896">
        <v>3194.6071219999999</v>
      </c>
      <c r="F3896">
        <v>4</v>
      </c>
      <c r="G3896">
        <v>1103.524095</v>
      </c>
      <c r="H3896">
        <v>1338.681932</v>
      </c>
      <c r="I3896">
        <v>1103.5247380000001</v>
      </c>
      <c r="J3896">
        <v>1337.693929</v>
      </c>
      <c r="K3896">
        <v>0.98740000000000006</v>
      </c>
      <c r="L3896">
        <f t="shared" si="180"/>
        <v>0.98740000000000006</v>
      </c>
      <c r="M3896" t="s">
        <v>1978</v>
      </c>
      <c r="N3896" t="s">
        <v>1979</v>
      </c>
      <c r="O3896">
        <v>1.1012999999999999E-3</v>
      </c>
      <c r="P3896">
        <v>0</v>
      </c>
      <c r="Q3896" t="s">
        <v>1980</v>
      </c>
      <c r="R3896" t="s">
        <v>1981</v>
      </c>
      <c r="S3896">
        <v>5442</v>
      </c>
      <c r="T3896">
        <v>5443</v>
      </c>
      <c r="U3896" t="s">
        <v>1982</v>
      </c>
      <c r="V3896" t="s">
        <v>1982</v>
      </c>
      <c r="W3896" t="s">
        <v>1983</v>
      </c>
      <c r="X3896" t="s">
        <v>1983</v>
      </c>
      <c r="Y3896">
        <v>172</v>
      </c>
      <c r="Z3896">
        <v>1</v>
      </c>
      <c r="AA3896">
        <v>170</v>
      </c>
      <c r="AB3896">
        <v>1</v>
      </c>
      <c r="AC3896" t="s">
        <v>35</v>
      </c>
      <c r="AD3896" t="s">
        <v>35</v>
      </c>
      <c r="AE3896" t="str">
        <f t="shared" si="181"/>
        <v>sp|Q8K1Z0|COQ9_MOUSE_sp|Q8K1Z0|COQ9_MOUSE</v>
      </c>
      <c r="AF3896" t="str">
        <f t="shared" si="182"/>
        <v>K[325.13]TDQFLR_LVQLGQAEK[325.13]R</v>
      </c>
    </row>
    <row r="3897" spans="1:32" x14ac:dyDescent="0.25">
      <c r="A3897" t="s">
        <v>2249</v>
      </c>
      <c r="B3897" t="str">
        <f>VLOOKUP(A3897,[1]Files!$A$2:$B$73,2,FALSE)</f>
        <v>Heart</v>
      </c>
      <c r="C3897">
        <v>8186</v>
      </c>
      <c r="D3897">
        <v>3511.794367</v>
      </c>
      <c r="E3897">
        <v>3512.781195</v>
      </c>
      <c r="F3897">
        <v>4</v>
      </c>
      <c r="G3897">
        <v>1229.630662</v>
      </c>
      <c r="H3897">
        <v>1530.7586389999999</v>
      </c>
      <c r="I3897">
        <v>1229.629203</v>
      </c>
      <c r="J3897">
        <v>1529.772573</v>
      </c>
      <c r="K3897">
        <v>0.98750000000000004</v>
      </c>
      <c r="L3897">
        <f t="shared" si="180"/>
        <v>0.98750000000000004</v>
      </c>
      <c r="M3897" t="s">
        <v>162</v>
      </c>
      <c r="N3897" t="s">
        <v>54</v>
      </c>
      <c r="O3897">
        <v>0</v>
      </c>
      <c r="P3897">
        <v>1.8932999999999998E-2</v>
      </c>
      <c r="Q3897" t="s">
        <v>163</v>
      </c>
      <c r="R3897" t="s">
        <v>55</v>
      </c>
      <c r="S3897">
        <v>8189</v>
      </c>
      <c r="T3897">
        <v>8190</v>
      </c>
      <c r="U3897" t="s">
        <v>60</v>
      </c>
      <c r="V3897" t="s">
        <v>56</v>
      </c>
      <c r="W3897" t="s">
        <v>61</v>
      </c>
      <c r="X3897" t="s">
        <v>57</v>
      </c>
      <c r="Y3897">
        <v>216</v>
      </c>
      <c r="Z3897">
        <v>1</v>
      </c>
      <c r="AA3897">
        <v>202</v>
      </c>
      <c r="AB3897">
        <v>1</v>
      </c>
      <c r="AC3897" t="s">
        <v>35</v>
      </c>
      <c r="AD3897" t="s">
        <v>35</v>
      </c>
      <c r="AE3897" t="str">
        <f t="shared" si="181"/>
        <v>sp|O35129|PHB2_MOUSE_sp|P67778|PHB_MOUSE</v>
      </c>
      <c r="AF3897" t="str">
        <f t="shared" si="182"/>
        <v>AQFLVEK[325.13]AK_FVVEK[325.13]AEQQKK</v>
      </c>
    </row>
    <row r="3898" spans="1:32" x14ac:dyDescent="0.25">
      <c r="A3898" t="s">
        <v>3578</v>
      </c>
      <c r="B3898" t="str">
        <f>VLOOKUP(A3898,[1]Files!$A$2:$B$73,2,FALSE)</f>
        <v>Heart</v>
      </c>
      <c r="C3898">
        <v>8879</v>
      </c>
      <c r="D3898">
        <v>4138.0272770000001</v>
      </c>
      <c r="E3898">
        <v>4138.0578059999998</v>
      </c>
      <c r="F3898">
        <v>4</v>
      </c>
      <c r="G3898">
        <v>1055.5151840000001</v>
      </c>
      <c r="H3898">
        <v>2331.1070279999999</v>
      </c>
      <c r="I3898">
        <v>1055.513504</v>
      </c>
      <c r="J3898">
        <v>2330.1212460000002</v>
      </c>
      <c r="K3898">
        <v>0.98750000000000004</v>
      </c>
      <c r="L3898">
        <f t="shared" si="180"/>
        <v>0.98750000000000004</v>
      </c>
      <c r="M3898" t="s">
        <v>1056</v>
      </c>
      <c r="N3898" t="s">
        <v>3821</v>
      </c>
      <c r="O3898">
        <v>1.1737E-3</v>
      </c>
      <c r="P3898">
        <v>3.3860000000000001E-3</v>
      </c>
      <c r="Q3898" t="s">
        <v>1058</v>
      </c>
      <c r="R3898" t="s">
        <v>1059</v>
      </c>
      <c r="S3898">
        <v>8880</v>
      </c>
      <c r="T3898">
        <v>8881</v>
      </c>
      <c r="U3898" t="s">
        <v>90</v>
      </c>
      <c r="V3898" t="s">
        <v>90</v>
      </c>
      <c r="W3898" t="s">
        <v>91</v>
      </c>
      <c r="X3898" t="s">
        <v>91</v>
      </c>
      <c r="Y3898">
        <v>54</v>
      </c>
      <c r="Z3898">
        <v>1</v>
      </c>
      <c r="AA3898">
        <v>100</v>
      </c>
      <c r="AB3898">
        <v>1</v>
      </c>
      <c r="AC3898" t="s">
        <v>35</v>
      </c>
      <c r="AD3898" t="s">
        <v>35</v>
      </c>
      <c r="AE3898" t="str">
        <f t="shared" si="181"/>
        <v>sp|Q9DB20|ATPO_MOUSE_sp|Q9DB20|ATPO_MOUSE</v>
      </c>
      <c r="AF3898" t="str">
        <f t="shared" si="182"/>
        <v>K[325.13]LDQVEK_EK[325.13]FSPLTANLM[147.04]NLLAENGR</v>
      </c>
    </row>
    <row r="3899" spans="1:32" x14ac:dyDescent="0.25">
      <c r="A3899" t="s">
        <v>1776</v>
      </c>
      <c r="B3899" t="str">
        <f>VLOOKUP(A3899,[1]Files!$A$2:$B$73,2,FALSE)</f>
        <v>Heart</v>
      </c>
      <c r="C3899">
        <v>5219</v>
      </c>
      <c r="D3899">
        <v>3995.8440489999998</v>
      </c>
      <c r="E3899">
        <v>3996.8478449999998</v>
      </c>
      <c r="F3899">
        <v>4</v>
      </c>
      <c r="G3899">
        <v>1544.6299300000001</v>
      </c>
      <c r="H3899">
        <v>1699.8090540000001</v>
      </c>
      <c r="I3899">
        <v>1544.645309</v>
      </c>
      <c r="J3899">
        <v>1698.8060579999999</v>
      </c>
      <c r="K3899">
        <v>0.98760000000000003</v>
      </c>
      <c r="L3899">
        <f t="shared" si="180"/>
        <v>0.98760000000000003</v>
      </c>
      <c r="M3899" t="s">
        <v>1972</v>
      </c>
      <c r="N3899" t="s">
        <v>1973</v>
      </c>
      <c r="O3899">
        <v>5.7971000000000003E-3</v>
      </c>
      <c r="P3899">
        <v>0</v>
      </c>
      <c r="Q3899" t="s">
        <v>1974</v>
      </c>
      <c r="R3899" t="s">
        <v>1975</v>
      </c>
      <c r="S3899">
        <v>5222</v>
      </c>
      <c r="T3899">
        <v>5223</v>
      </c>
      <c r="U3899" t="s">
        <v>126</v>
      </c>
      <c r="V3899" t="s">
        <v>126</v>
      </c>
      <c r="W3899" t="s">
        <v>127</v>
      </c>
      <c r="X3899" t="s">
        <v>127</v>
      </c>
      <c r="Y3899">
        <v>404</v>
      </c>
      <c r="Z3899">
        <v>1</v>
      </c>
      <c r="AA3899">
        <v>302</v>
      </c>
      <c r="AB3899">
        <v>1</v>
      </c>
      <c r="AC3899" t="s">
        <v>35</v>
      </c>
      <c r="AD3899" t="s">
        <v>35</v>
      </c>
      <c r="AE3899" t="str">
        <f t="shared" si="181"/>
        <v>sp|P05202|AATM_MOUSE_sp|P05202|AATM_MOUSE</v>
      </c>
      <c r="AF3899" t="str">
        <f t="shared" si="182"/>
        <v>EFSVYM[147.04]TK[325.13]DGR_DAEEAK[325.13]RVESQLK</v>
      </c>
    </row>
    <row r="3900" spans="1:32" x14ac:dyDescent="0.25">
      <c r="A3900" t="s">
        <v>3426</v>
      </c>
      <c r="B3900" t="str">
        <f>VLOOKUP(A3900,[1]Files!$A$2:$B$73,2,FALSE)</f>
        <v>Heart</v>
      </c>
      <c r="C3900">
        <v>10374</v>
      </c>
      <c r="D3900">
        <v>4319.1379939999997</v>
      </c>
      <c r="E3900">
        <v>4319.1471620000002</v>
      </c>
      <c r="F3900">
        <v>4</v>
      </c>
      <c r="G3900">
        <v>1468.7430890000001</v>
      </c>
      <c r="H3900">
        <v>2098.9898410000001</v>
      </c>
      <c r="I3900">
        <v>1468.7409379999999</v>
      </c>
      <c r="J3900">
        <v>2098.0041059999999</v>
      </c>
      <c r="K3900">
        <v>0.9879</v>
      </c>
      <c r="L3900">
        <f t="shared" si="180"/>
        <v>0.9879</v>
      </c>
      <c r="M3900" t="s">
        <v>729</v>
      </c>
      <c r="N3900" t="s">
        <v>1662</v>
      </c>
      <c r="O3900">
        <v>0</v>
      </c>
      <c r="P3900">
        <v>1.2375999999999999E-3</v>
      </c>
      <c r="Q3900" t="s">
        <v>731</v>
      </c>
      <c r="R3900" t="s">
        <v>1664</v>
      </c>
      <c r="S3900">
        <v>10377</v>
      </c>
      <c r="T3900">
        <v>10378</v>
      </c>
      <c r="U3900" t="s">
        <v>441</v>
      </c>
      <c r="V3900" t="s">
        <v>441</v>
      </c>
      <c r="W3900" t="s">
        <v>442</v>
      </c>
      <c r="X3900" t="s">
        <v>442</v>
      </c>
      <c r="Y3900">
        <v>239</v>
      </c>
      <c r="Z3900">
        <v>1</v>
      </c>
      <c r="AA3900">
        <v>78</v>
      </c>
      <c r="AB3900">
        <v>1</v>
      </c>
      <c r="AC3900" t="s">
        <v>35</v>
      </c>
      <c r="AD3900" t="s">
        <v>35</v>
      </c>
      <c r="AE3900" t="str">
        <f t="shared" si="181"/>
        <v>sp|P08249|MDHM_MOUSE_sp|P08249|MDHM_MOUSE</v>
      </c>
      <c r="AF3900" t="str">
        <f t="shared" si="182"/>
        <v>IQEAGTEVVK[325.13]AK_ANVK[325.13]GYLGPEQLPDC[160.03]LK</v>
      </c>
    </row>
    <row r="3901" spans="1:32" x14ac:dyDescent="0.25">
      <c r="A3901" t="s">
        <v>4240</v>
      </c>
      <c r="B3901" t="str">
        <f>VLOOKUP(A3901,[1]Files!$A$2:$B$73,2,FALSE)</f>
        <v>Heart</v>
      </c>
      <c r="C3901">
        <v>14593</v>
      </c>
      <c r="D3901">
        <v>4351.0914720000001</v>
      </c>
      <c r="E3901">
        <v>4351.0863570000001</v>
      </c>
      <c r="F3901">
        <v>5</v>
      </c>
      <c r="G3901">
        <v>839.43962199999999</v>
      </c>
      <c r="H3901">
        <v>2760.2467849999998</v>
      </c>
      <c r="I3901">
        <v>839.43888300000003</v>
      </c>
      <c r="J3901">
        <v>2759.2596050000002</v>
      </c>
      <c r="K3901">
        <v>0.9879</v>
      </c>
      <c r="L3901">
        <f t="shared" si="180"/>
        <v>0.9879</v>
      </c>
      <c r="M3901" t="s">
        <v>828</v>
      </c>
      <c r="N3901" t="s">
        <v>1236</v>
      </c>
      <c r="O3901">
        <v>1.3667E-2</v>
      </c>
      <c r="P3901">
        <v>1.0347E-2</v>
      </c>
      <c r="Q3901" t="s">
        <v>830</v>
      </c>
      <c r="R3901" t="s">
        <v>1237</v>
      </c>
      <c r="S3901">
        <v>14594</v>
      </c>
      <c r="T3901">
        <v>14595</v>
      </c>
      <c r="U3901" t="s">
        <v>158</v>
      </c>
      <c r="V3901" t="s">
        <v>158</v>
      </c>
      <c r="W3901" t="s">
        <v>159</v>
      </c>
      <c r="X3901" t="s">
        <v>159</v>
      </c>
      <c r="Y3901">
        <v>159</v>
      </c>
      <c r="Z3901">
        <v>1</v>
      </c>
      <c r="AA3901">
        <v>259</v>
      </c>
      <c r="AB3901">
        <v>1</v>
      </c>
      <c r="AC3901" t="s">
        <v>35</v>
      </c>
      <c r="AD3901" t="s">
        <v>35</v>
      </c>
      <c r="AE3901" t="str">
        <f t="shared" si="181"/>
        <v>sp|P56480|ATPB_MOUSE_sp|P56480|ATPB_MOUSE</v>
      </c>
      <c r="AF3901" t="str">
        <f t="shared" si="182"/>
        <v>GPIK[325.13]TK_EGNDLYHEMIESGVINLK[325.13]DATSK</v>
      </c>
    </row>
    <row r="3902" spans="1:32" x14ac:dyDescent="0.25">
      <c r="A3902" t="s">
        <v>2964</v>
      </c>
      <c r="B3902" t="str">
        <f>VLOOKUP(A3902,[1]Files!$A$2:$B$73,2,FALSE)</f>
        <v>Heart</v>
      </c>
      <c r="C3902">
        <v>13646</v>
      </c>
      <c r="D3902">
        <v>4322.2003720000002</v>
      </c>
      <c r="E3902">
        <v>4322.1920829999999</v>
      </c>
      <c r="F3902">
        <v>4</v>
      </c>
      <c r="G3902">
        <v>627.32304499999998</v>
      </c>
      <c r="H3902">
        <v>2943.4722619999998</v>
      </c>
      <c r="I3902">
        <v>627.32279000000005</v>
      </c>
      <c r="J3902">
        <v>2942.4846109999999</v>
      </c>
      <c r="K3902">
        <v>0.9879</v>
      </c>
      <c r="L3902">
        <f t="shared" si="180"/>
        <v>0.9879</v>
      </c>
      <c r="M3902" t="s">
        <v>2589</v>
      </c>
      <c r="N3902" t="s">
        <v>2851</v>
      </c>
      <c r="O3902">
        <v>1.6580999999999999E-2</v>
      </c>
      <c r="P3902">
        <v>0</v>
      </c>
      <c r="Q3902" t="s">
        <v>2590</v>
      </c>
      <c r="R3902" t="s">
        <v>2853</v>
      </c>
      <c r="S3902">
        <v>13647</v>
      </c>
      <c r="T3902">
        <v>13650</v>
      </c>
      <c r="U3902" t="s">
        <v>2591</v>
      </c>
      <c r="V3902" t="s">
        <v>1038</v>
      </c>
      <c r="W3902" t="s">
        <v>2592</v>
      </c>
      <c r="X3902" t="s">
        <v>1039</v>
      </c>
      <c r="Y3902">
        <v>37</v>
      </c>
      <c r="Z3902">
        <v>1</v>
      </c>
      <c r="AA3902">
        <v>628</v>
      </c>
      <c r="AB3902">
        <v>1</v>
      </c>
      <c r="AC3902" t="s">
        <v>35</v>
      </c>
      <c r="AD3902" t="s">
        <v>35</v>
      </c>
      <c r="AE3902" t="str">
        <f t="shared" si="181"/>
        <v>sp|Q9D1R9|RL34_MOUSE_sp|Q99KI0|ACON_MOUSE</v>
      </c>
      <c r="AF3902" t="str">
        <f t="shared" si="182"/>
        <v>K[325.13]VGK_GHLDNISNNLLIGAINIENGK[325.13]ANSVR</v>
      </c>
    </row>
    <row r="3903" spans="1:32" x14ac:dyDescent="0.25">
      <c r="A3903" t="s">
        <v>3850</v>
      </c>
      <c r="B3903" t="str">
        <f>VLOOKUP(A3903,[1]Files!$A$2:$B$73,2,FALSE)</f>
        <v>Heart</v>
      </c>
      <c r="C3903">
        <v>16612</v>
      </c>
      <c r="D3903">
        <v>4122.0328920000002</v>
      </c>
      <c r="E3903">
        <v>4123.0353450000002</v>
      </c>
      <c r="F3903">
        <v>4</v>
      </c>
      <c r="G3903">
        <v>1055.51494</v>
      </c>
      <c r="H3903">
        <v>2315.1128869999998</v>
      </c>
      <c r="I3903">
        <v>1055.513504</v>
      </c>
      <c r="J3903">
        <v>2314.126346</v>
      </c>
      <c r="K3903">
        <v>0.98799999999999999</v>
      </c>
      <c r="L3903">
        <f t="shared" si="180"/>
        <v>0.98799999999999999</v>
      </c>
      <c r="M3903" t="s">
        <v>1056</v>
      </c>
      <c r="N3903" t="s">
        <v>1057</v>
      </c>
      <c r="O3903">
        <v>0</v>
      </c>
      <c r="P3903">
        <v>6.4102999999999999E-3</v>
      </c>
      <c r="Q3903" t="s">
        <v>1058</v>
      </c>
      <c r="R3903" t="s">
        <v>1059</v>
      </c>
      <c r="S3903">
        <v>16615</v>
      </c>
      <c r="T3903">
        <v>16616</v>
      </c>
      <c r="U3903" t="s">
        <v>90</v>
      </c>
      <c r="V3903" t="s">
        <v>90</v>
      </c>
      <c r="W3903" t="s">
        <v>91</v>
      </c>
      <c r="X3903" t="s">
        <v>91</v>
      </c>
      <c r="Y3903">
        <v>54</v>
      </c>
      <c r="Z3903">
        <v>1</v>
      </c>
      <c r="AA3903">
        <v>100</v>
      </c>
      <c r="AB3903">
        <v>1</v>
      </c>
      <c r="AC3903" t="s">
        <v>35</v>
      </c>
      <c r="AD3903" t="s">
        <v>35</v>
      </c>
      <c r="AE3903" t="str">
        <f t="shared" si="181"/>
        <v>sp|Q9DB20|ATPO_MOUSE_sp|Q9DB20|ATPO_MOUSE</v>
      </c>
      <c r="AF3903" t="str">
        <f t="shared" si="182"/>
        <v>K[325.13]LDQVEK_EK[325.13]FSPLTANLMNLLAENGR</v>
      </c>
    </row>
    <row r="3904" spans="1:32" x14ac:dyDescent="0.25">
      <c r="A3904" t="s">
        <v>4048</v>
      </c>
      <c r="B3904" t="str">
        <f>VLOOKUP(A3904,[1]Files!$A$2:$B$73,2,FALSE)</f>
        <v>Heart</v>
      </c>
      <c r="C3904">
        <v>5963</v>
      </c>
      <c r="D3904">
        <v>3661.7974180000001</v>
      </c>
      <c r="E3904">
        <v>3662.7746029999998</v>
      </c>
      <c r="F3904">
        <v>4</v>
      </c>
      <c r="G3904">
        <v>1011.499193</v>
      </c>
      <c r="H3904">
        <v>1898.893161</v>
      </c>
      <c r="I3904">
        <v>1011.498523</v>
      </c>
      <c r="J3904">
        <v>1897.9057720000001</v>
      </c>
      <c r="K3904">
        <v>0.98809999999999998</v>
      </c>
      <c r="L3904">
        <f t="shared" si="180"/>
        <v>0.98809999999999998</v>
      </c>
      <c r="M3904" t="s">
        <v>188</v>
      </c>
      <c r="N3904" t="s">
        <v>2357</v>
      </c>
      <c r="O3904">
        <v>0</v>
      </c>
      <c r="P3904">
        <v>0</v>
      </c>
      <c r="Q3904" t="s">
        <v>190</v>
      </c>
      <c r="R3904" t="s">
        <v>2358</v>
      </c>
      <c r="S3904">
        <v>5966</v>
      </c>
      <c r="T3904">
        <v>5967</v>
      </c>
      <c r="U3904" t="s">
        <v>72</v>
      </c>
      <c r="V3904" t="s">
        <v>72</v>
      </c>
      <c r="W3904" t="s">
        <v>73</v>
      </c>
      <c r="X3904" t="s">
        <v>73</v>
      </c>
      <c r="Y3904">
        <v>167</v>
      </c>
      <c r="Z3904">
        <v>1</v>
      </c>
      <c r="AA3904">
        <v>305</v>
      </c>
      <c r="AB3904">
        <v>1</v>
      </c>
      <c r="AC3904" t="s">
        <v>35</v>
      </c>
      <c r="AD3904" t="s">
        <v>35</v>
      </c>
      <c r="AE3904" t="str">
        <f t="shared" si="181"/>
        <v>sp|Q03265|ATPA_MOUSE_sp|Q03265|ATPA_MOUSE</v>
      </c>
      <c r="AF3904" t="str">
        <f t="shared" si="182"/>
        <v>GPIGSK[325.13]TR_DNGK[325.13]HALIIYDDLSK</v>
      </c>
    </row>
    <row r="3905" spans="1:32" x14ac:dyDescent="0.25">
      <c r="A3905" t="s">
        <v>4462</v>
      </c>
      <c r="B3905" t="str">
        <f>VLOOKUP(A3905,[1]Files!$A$2:$B$73,2,FALSE)</f>
        <v>Heart</v>
      </c>
      <c r="C3905">
        <v>9037</v>
      </c>
      <c r="D3905">
        <v>4442.2773239999997</v>
      </c>
      <c r="E3905">
        <v>4442.3053650000002</v>
      </c>
      <c r="F3905">
        <v>4</v>
      </c>
      <c r="G3905">
        <v>1845.939914</v>
      </c>
      <c r="H3905">
        <v>1844.9323449999999</v>
      </c>
      <c r="I3905">
        <v>1844.942098</v>
      </c>
      <c r="J3905">
        <v>1844.942098</v>
      </c>
      <c r="K3905">
        <v>0.98809999999999998</v>
      </c>
      <c r="L3905">
        <f t="shared" si="180"/>
        <v>0.98809999999999998</v>
      </c>
      <c r="M3905" t="s">
        <v>2107</v>
      </c>
      <c r="N3905" t="s">
        <v>2107</v>
      </c>
      <c r="O3905" t="s">
        <v>35</v>
      </c>
      <c r="P3905" t="s">
        <v>35</v>
      </c>
      <c r="Q3905" t="s">
        <v>2109</v>
      </c>
      <c r="R3905" t="s">
        <v>2109</v>
      </c>
      <c r="S3905">
        <v>9041</v>
      </c>
      <c r="T3905">
        <v>9038</v>
      </c>
      <c r="U3905" t="s">
        <v>2050</v>
      </c>
      <c r="V3905" t="s">
        <v>2050</v>
      </c>
      <c r="W3905" t="s">
        <v>2051</v>
      </c>
      <c r="X3905" t="s">
        <v>2051</v>
      </c>
      <c r="Y3905">
        <v>408</v>
      </c>
      <c r="Z3905">
        <v>1</v>
      </c>
      <c r="AA3905">
        <v>408</v>
      </c>
      <c r="AB3905">
        <v>1</v>
      </c>
      <c r="AC3905">
        <v>1.2999999999999999E-3</v>
      </c>
      <c r="AD3905">
        <v>1.09E-2</v>
      </c>
      <c r="AE3905" t="str">
        <f t="shared" si="181"/>
        <v>sp|Q6P8J7|KCRS_MOUSE_sp|Q6P8J7|KCRS_MOUSE</v>
      </c>
      <c r="AF3905" t="str">
        <f t="shared" si="182"/>
        <v>GQDIK[325.13]VPPPLPQFGR_GQDIK[325.13]VPPPLPQFGR</v>
      </c>
    </row>
    <row r="3906" spans="1:32" x14ac:dyDescent="0.25">
      <c r="A3906" t="s">
        <v>2964</v>
      </c>
      <c r="B3906" t="str">
        <f>VLOOKUP(A3906,[1]Files!$A$2:$B$73,2,FALSE)</f>
        <v>Heart</v>
      </c>
      <c r="C3906">
        <v>12710</v>
      </c>
      <c r="D3906">
        <v>4322.2006780000002</v>
      </c>
      <c r="E3906">
        <v>4322.1779230000002</v>
      </c>
      <c r="F3906">
        <v>4</v>
      </c>
      <c r="G3906">
        <v>627.32286199999999</v>
      </c>
      <c r="H3906">
        <v>2943.4727509999998</v>
      </c>
      <c r="I3906">
        <v>627.32279000000005</v>
      </c>
      <c r="J3906">
        <v>2942.4846109999999</v>
      </c>
      <c r="K3906">
        <v>0.98819999999999997</v>
      </c>
      <c r="L3906">
        <f t="shared" ref="L3906:L3969" si="183">ABS(K3906)</f>
        <v>0.98819999999999997</v>
      </c>
      <c r="M3906" t="s">
        <v>2850</v>
      </c>
      <c r="N3906" t="s">
        <v>2851</v>
      </c>
      <c r="O3906">
        <v>4.7003000000000003E-2</v>
      </c>
      <c r="P3906">
        <v>0</v>
      </c>
      <c r="Q3906" t="s">
        <v>2852</v>
      </c>
      <c r="R3906" t="s">
        <v>2853</v>
      </c>
      <c r="S3906">
        <v>12711</v>
      </c>
      <c r="T3906">
        <v>12714</v>
      </c>
      <c r="U3906" t="s">
        <v>1775</v>
      </c>
      <c r="V3906" t="s">
        <v>1038</v>
      </c>
      <c r="W3906" t="s">
        <v>1039</v>
      </c>
      <c r="X3906" t="s">
        <v>1039</v>
      </c>
      <c r="Y3906">
        <v>589</v>
      </c>
      <c r="Z3906">
        <v>1</v>
      </c>
      <c r="AA3906">
        <v>628</v>
      </c>
      <c r="AB3906">
        <v>1</v>
      </c>
      <c r="AC3906" t="s">
        <v>35</v>
      </c>
      <c r="AD3906" t="s">
        <v>35</v>
      </c>
      <c r="AE3906" t="str">
        <f t="shared" si="181"/>
        <v>sp|Q99KI0|ACON_MOUSE +2_sp|Q99KI0|ACON_MOUSE</v>
      </c>
      <c r="AF3906" t="str">
        <f t="shared" si="182"/>
        <v>VK[325.13]GK_GHLDNISNNLLIGAINIENGK[325.13]ANSVR</v>
      </c>
    </row>
    <row r="3907" spans="1:32" x14ac:dyDescent="0.25">
      <c r="A3907" t="s">
        <v>4692</v>
      </c>
      <c r="B3907" t="str">
        <f>VLOOKUP(A3907,[1]Files!$A$2:$B$73,2,FALSE)</f>
        <v>Heart</v>
      </c>
      <c r="C3907">
        <v>8017</v>
      </c>
      <c r="D3907">
        <v>4747.5691939999997</v>
      </c>
      <c r="E3907">
        <v>4747.4807049999999</v>
      </c>
      <c r="F3907">
        <v>5</v>
      </c>
      <c r="G3907">
        <v>1567.8634979999999</v>
      </c>
      <c r="H3907">
        <v>2428.300632</v>
      </c>
      <c r="I3907">
        <v>1568.8562429999999</v>
      </c>
      <c r="J3907">
        <v>2428.2961890000001</v>
      </c>
      <c r="K3907">
        <v>-0.98829999999999996</v>
      </c>
      <c r="L3907">
        <f t="shared" si="183"/>
        <v>0.98829999999999996</v>
      </c>
      <c r="M3907" t="s">
        <v>2218</v>
      </c>
      <c r="N3907" t="s">
        <v>629</v>
      </c>
      <c r="O3907" t="s">
        <v>35</v>
      </c>
      <c r="P3907" t="s">
        <v>35</v>
      </c>
      <c r="Q3907" t="s">
        <v>2219</v>
      </c>
      <c r="R3907" t="s">
        <v>630</v>
      </c>
      <c r="S3907">
        <v>8018</v>
      </c>
      <c r="T3907">
        <v>8019</v>
      </c>
      <c r="U3907" t="s">
        <v>90</v>
      </c>
      <c r="V3907" t="s">
        <v>158</v>
      </c>
      <c r="W3907" t="s">
        <v>91</v>
      </c>
      <c r="X3907" t="s">
        <v>159</v>
      </c>
      <c r="Y3907">
        <v>84</v>
      </c>
      <c r="Z3907">
        <v>1</v>
      </c>
      <c r="AA3907">
        <v>124</v>
      </c>
      <c r="AB3907">
        <v>1</v>
      </c>
      <c r="AC3907">
        <v>4.8399999999999997E-3</v>
      </c>
      <c r="AD3907">
        <v>7.1000000000000002E-4</v>
      </c>
      <c r="AE3907" t="str">
        <f t="shared" ref="AE3907:AE3970" si="184">U3907&amp;"_"&amp;V3907</f>
        <v>sp|Q9DB20|ATPO_MOUSE_sp|P56480|ATPB_MOUSE</v>
      </c>
      <c r="AF3907" t="str">
        <f t="shared" ref="AF3907:AF3970" si="185">IF(I3907&lt;J3907,M3907&amp;"_"&amp;N3907,N3907&amp;"_"&amp;M3907)</f>
        <v>VSLAVLNPYIK[325.13]R_GQK[325.13]VLDSGAPIKIPVGPETLGR</v>
      </c>
    </row>
    <row r="3908" spans="1:32" x14ac:dyDescent="0.25">
      <c r="A3908" t="s">
        <v>2249</v>
      </c>
      <c r="B3908" t="str">
        <f>VLOOKUP(A3908,[1]Files!$A$2:$B$73,2,FALSE)</f>
        <v>Heart</v>
      </c>
      <c r="C3908">
        <v>3986</v>
      </c>
      <c r="D3908">
        <v>3590.625008</v>
      </c>
      <c r="E3908">
        <v>3590.6378840000002</v>
      </c>
      <c r="F3908">
        <v>4</v>
      </c>
      <c r="G3908">
        <v>1377.60637</v>
      </c>
      <c r="H3908">
        <v>1461.6135730000001</v>
      </c>
      <c r="I3908">
        <v>1377.6048390000001</v>
      </c>
      <c r="J3908">
        <v>1460.626696</v>
      </c>
      <c r="K3908">
        <v>0.98839999999999995</v>
      </c>
      <c r="L3908">
        <f t="shared" si="183"/>
        <v>0.98839999999999995</v>
      </c>
      <c r="M3908" t="s">
        <v>1089</v>
      </c>
      <c r="N3908" t="s">
        <v>69</v>
      </c>
      <c r="O3908">
        <v>0</v>
      </c>
      <c r="P3908">
        <v>0</v>
      </c>
      <c r="Q3908" t="s">
        <v>1090</v>
      </c>
      <c r="R3908" t="s">
        <v>71</v>
      </c>
      <c r="S3908">
        <v>3989</v>
      </c>
      <c r="T3908">
        <v>3990</v>
      </c>
      <c r="U3908" t="s">
        <v>72</v>
      </c>
      <c r="V3908" t="s">
        <v>72</v>
      </c>
      <c r="W3908" t="s">
        <v>73</v>
      </c>
      <c r="X3908" t="s">
        <v>73</v>
      </c>
      <c r="Y3908">
        <v>239</v>
      </c>
      <c r="Z3908">
        <v>1</v>
      </c>
      <c r="AA3908">
        <v>531</v>
      </c>
      <c r="AB3908">
        <v>1</v>
      </c>
      <c r="AC3908" t="s">
        <v>35</v>
      </c>
      <c r="AD3908" t="s">
        <v>35</v>
      </c>
      <c r="AE3908" t="str">
        <f t="shared" si="184"/>
        <v>sp|Q03265|ATPA_MOUSE_sp|Q03265|ATPA_MOUSE</v>
      </c>
      <c r="AF3908" t="str">
        <f t="shared" si="185"/>
        <v>FNDGTDEK[325.13]KK_SDGK[325.13]ISEQSDAK</v>
      </c>
    </row>
    <row r="3909" spans="1:32" x14ac:dyDescent="0.25">
      <c r="A3909" t="s">
        <v>3850</v>
      </c>
      <c r="B3909" t="str">
        <f>VLOOKUP(A3909,[1]Files!$A$2:$B$73,2,FALSE)</f>
        <v>Heart</v>
      </c>
      <c r="C3909">
        <v>6171</v>
      </c>
      <c r="D3909">
        <v>3179.6317220000001</v>
      </c>
      <c r="E3909">
        <v>3179.632513</v>
      </c>
      <c r="F3909">
        <v>4</v>
      </c>
      <c r="G3909">
        <v>1214.6066149999999</v>
      </c>
      <c r="H3909">
        <v>1213.620042</v>
      </c>
      <c r="I3909">
        <v>1213.6190320000001</v>
      </c>
      <c r="J3909">
        <v>1213.6190320000001</v>
      </c>
      <c r="K3909">
        <v>0.98860000000000003</v>
      </c>
      <c r="L3909">
        <f t="shared" si="183"/>
        <v>0.98860000000000003</v>
      </c>
      <c r="M3909" t="s">
        <v>2683</v>
      </c>
      <c r="N3909" t="s">
        <v>2683</v>
      </c>
      <c r="O3909">
        <v>2.5173000000000001E-3</v>
      </c>
      <c r="P3909">
        <v>0</v>
      </c>
      <c r="Q3909" t="s">
        <v>2685</v>
      </c>
      <c r="R3909" t="s">
        <v>2685</v>
      </c>
      <c r="S3909">
        <v>6175</v>
      </c>
      <c r="T3909">
        <v>6174</v>
      </c>
      <c r="U3909" t="s">
        <v>603</v>
      </c>
      <c r="V3909" t="s">
        <v>603</v>
      </c>
      <c r="W3909" t="s">
        <v>604</v>
      </c>
      <c r="X3909" t="s">
        <v>604</v>
      </c>
      <c r="Y3909">
        <v>143</v>
      </c>
      <c r="Z3909">
        <v>1</v>
      </c>
      <c r="AA3909">
        <v>143</v>
      </c>
      <c r="AB3909">
        <v>1</v>
      </c>
      <c r="AC3909" t="s">
        <v>35</v>
      </c>
      <c r="AD3909" t="s">
        <v>35</v>
      </c>
      <c r="AE3909" t="str">
        <f t="shared" si="184"/>
        <v>sp|Q9Z2I9|SUCB1_MOUSE_sp|Q9Z2I9|SUCB1_MOUSE</v>
      </c>
      <c r="AF3909" t="str">
        <f t="shared" si="185"/>
        <v>LITK[325.13]QTGEK_LITK[325.13]QTGEK</v>
      </c>
    </row>
    <row r="3910" spans="1:32" x14ac:dyDescent="0.25">
      <c r="A3910" t="s">
        <v>3850</v>
      </c>
      <c r="B3910" t="str">
        <f>VLOOKUP(A3910,[1]Files!$A$2:$B$73,2,FALSE)</f>
        <v>Heart</v>
      </c>
      <c r="C3910">
        <v>5448</v>
      </c>
      <c r="D3910">
        <v>3465.5412679999999</v>
      </c>
      <c r="E3910">
        <v>3466.5377870000002</v>
      </c>
      <c r="F3910">
        <v>4</v>
      </c>
      <c r="G3910">
        <v>1252.522264</v>
      </c>
      <c r="H3910">
        <v>1461.6139390000001</v>
      </c>
      <c r="I3910">
        <v>1252.520775</v>
      </c>
      <c r="J3910">
        <v>1460.626696</v>
      </c>
      <c r="K3910">
        <v>0.98870000000000002</v>
      </c>
      <c r="L3910">
        <f t="shared" si="183"/>
        <v>0.98870000000000002</v>
      </c>
      <c r="M3910" t="s">
        <v>888</v>
      </c>
      <c r="N3910" t="s">
        <v>69</v>
      </c>
      <c r="O3910">
        <v>0</v>
      </c>
      <c r="P3910">
        <v>6.9084999999999997E-3</v>
      </c>
      <c r="Q3910" t="s">
        <v>889</v>
      </c>
      <c r="R3910" t="s">
        <v>71</v>
      </c>
      <c r="S3910">
        <v>5451</v>
      </c>
      <c r="T3910">
        <v>5452</v>
      </c>
      <c r="U3910" t="s">
        <v>158</v>
      </c>
      <c r="V3910" t="s">
        <v>72</v>
      </c>
      <c r="W3910" t="s">
        <v>159</v>
      </c>
      <c r="X3910" t="s">
        <v>73</v>
      </c>
      <c r="Y3910">
        <v>522</v>
      </c>
      <c r="Z3910">
        <v>1</v>
      </c>
      <c r="AA3910">
        <v>531</v>
      </c>
      <c r="AB3910">
        <v>1</v>
      </c>
      <c r="AC3910" t="s">
        <v>35</v>
      </c>
      <c r="AD3910" t="s">
        <v>35</v>
      </c>
      <c r="AE3910" t="str">
        <f t="shared" si="184"/>
        <v>sp|P56480|ATPB_MOUSE_sp|Q03265|ATPA_MOUSE</v>
      </c>
      <c r="AF3910" t="str">
        <f t="shared" si="185"/>
        <v>ADK[325.13]LAEEHGS_SDGK[325.13]ISEQSDAK</v>
      </c>
    </row>
    <row r="3911" spans="1:32" x14ac:dyDescent="0.25">
      <c r="A3911" t="s">
        <v>1776</v>
      </c>
      <c r="B3911" t="str">
        <f>VLOOKUP(A3911,[1]Files!$A$2:$B$73,2,FALSE)</f>
        <v>Heart</v>
      </c>
      <c r="C3911">
        <v>5830</v>
      </c>
      <c r="D3911">
        <v>4274.0308640000003</v>
      </c>
      <c r="E3911">
        <v>4274.0325240000002</v>
      </c>
      <c r="F3911">
        <v>5</v>
      </c>
      <c r="G3911">
        <v>888.38212699999997</v>
      </c>
      <c r="H3911">
        <v>2634.2436720000001</v>
      </c>
      <c r="I3911">
        <v>888.38248999999996</v>
      </c>
      <c r="J3911">
        <v>2633.2543860000001</v>
      </c>
      <c r="K3911">
        <v>0.9889</v>
      </c>
      <c r="L3911">
        <f t="shared" si="183"/>
        <v>0.9889</v>
      </c>
      <c r="M3911" t="s">
        <v>2035</v>
      </c>
      <c r="N3911" t="s">
        <v>2036</v>
      </c>
      <c r="O3911">
        <v>2.0181999999999999E-3</v>
      </c>
      <c r="P3911">
        <v>1.7905000000000001E-2</v>
      </c>
      <c r="Q3911" t="s">
        <v>2037</v>
      </c>
      <c r="R3911" t="s">
        <v>2038</v>
      </c>
      <c r="S3911">
        <v>5831</v>
      </c>
      <c r="T3911">
        <v>5834</v>
      </c>
      <c r="U3911" t="s">
        <v>126</v>
      </c>
      <c r="V3911" t="s">
        <v>126</v>
      </c>
      <c r="W3911" t="s">
        <v>127</v>
      </c>
      <c r="X3911" t="s">
        <v>127</v>
      </c>
      <c r="Y3911">
        <v>58</v>
      </c>
      <c r="Z3911">
        <v>1</v>
      </c>
      <c r="AA3911">
        <v>73</v>
      </c>
      <c r="AB3911">
        <v>1</v>
      </c>
      <c r="AC3911" t="s">
        <v>35</v>
      </c>
      <c r="AD3911" t="s">
        <v>35</v>
      </c>
      <c r="AE3911" t="str">
        <f t="shared" si="184"/>
        <v>sp|P05202|AATM_MOUSE_sp|P05202|AATM_MOUSE</v>
      </c>
      <c r="AF3911" t="str">
        <f t="shared" si="185"/>
        <v>DTNSK[325.13]K_M[147.04]NLGVGAYRDDNGK[325.13]PYVLPSVR</v>
      </c>
    </row>
    <row r="3912" spans="1:32" x14ac:dyDescent="0.25">
      <c r="A3912" t="s">
        <v>4689</v>
      </c>
      <c r="B3912" t="str">
        <f>VLOOKUP(A3912,[1]Files!$A$2:$B$73,2,FALSE)</f>
        <v>Heart</v>
      </c>
      <c r="C3912">
        <v>6894</v>
      </c>
      <c r="D3912">
        <v>5271.3512979999996</v>
      </c>
      <c r="E3912">
        <v>5271.3778000000002</v>
      </c>
      <c r="F3912">
        <v>5</v>
      </c>
      <c r="G3912">
        <v>1961.900729</v>
      </c>
      <c r="H3912">
        <v>2558.045505</v>
      </c>
      <c r="I3912">
        <v>1960.8989120000001</v>
      </c>
      <c r="J3912">
        <v>2558.058203</v>
      </c>
      <c r="K3912">
        <v>0.98909999999999998</v>
      </c>
      <c r="L3912">
        <f t="shared" si="183"/>
        <v>0.98909999999999998</v>
      </c>
      <c r="M3912" t="s">
        <v>1170</v>
      </c>
      <c r="N3912" t="s">
        <v>1171</v>
      </c>
      <c r="O3912" t="s">
        <v>35</v>
      </c>
      <c r="P3912" t="s">
        <v>35</v>
      </c>
      <c r="Q3912" t="s">
        <v>1172</v>
      </c>
      <c r="R3912" t="s">
        <v>1173</v>
      </c>
      <c r="S3912">
        <v>6897</v>
      </c>
      <c r="T3912">
        <v>6898</v>
      </c>
      <c r="U3912" t="s">
        <v>1038</v>
      </c>
      <c r="V3912" t="s">
        <v>1038</v>
      </c>
      <c r="W3912" t="s">
        <v>1039</v>
      </c>
      <c r="X3912" t="s">
        <v>1039</v>
      </c>
      <c r="Y3912">
        <v>31</v>
      </c>
      <c r="Z3912">
        <v>1</v>
      </c>
      <c r="AA3912">
        <v>549</v>
      </c>
      <c r="AB3912">
        <v>1</v>
      </c>
      <c r="AC3912" s="1">
        <v>4.4000000000000002E-6</v>
      </c>
      <c r="AD3912">
        <v>7.8700000000000006E-2</v>
      </c>
      <c r="AE3912" t="str">
        <f t="shared" si="184"/>
        <v>sp|Q99KI0|ACON_MOUSE_sp|Q99KI0|ACON_MOUSE</v>
      </c>
      <c r="AF3912" t="str">
        <f t="shared" si="185"/>
        <v>AK[325.13]VAMSHFEPSEYIR_SDFDPGQDTYQHPPK[325.13]DSSGQR</v>
      </c>
    </row>
    <row r="3913" spans="1:32" x14ac:dyDescent="0.25">
      <c r="A3913" t="s">
        <v>4048</v>
      </c>
      <c r="B3913" t="str">
        <f>VLOOKUP(A3913,[1]Files!$A$2:$B$73,2,FALSE)</f>
        <v>Heart</v>
      </c>
      <c r="C3913">
        <v>3791</v>
      </c>
      <c r="D3913">
        <v>3340.6817569999998</v>
      </c>
      <c r="E3913">
        <v>3340.6752379999998</v>
      </c>
      <c r="F3913">
        <v>4</v>
      </c>
      <c r="G3913">
        <v>1010.46776</v>
      </c>
      <c r="H3913">
        <v>1578.8089319999999</v>
      </c>
      <c r="I3913">
        <v>1010.4821449999999</v>
      </c>
      <c r="J3913">
        <v>1577.804936</v>
      </c>
      <c r="K3913">
        <v>0.98960000000000004</v>
      </c>
      <c r="L3913">
        <f t="shared" si="183"/>
        <v>0.98960000000000004</v>
      </c>
      <c r="M3913" t="s">
        <v>2274</v>
      </c>
      <c r="N3913" t="s">
        <v>1133</v>
      </c>
      <c r="O3913">
        <v>5.4054000000000003E-3</v>
      </c>
      <c r="P3913">
        <v>0</v>
      </c>
      <c r="Q3913" t="s">
        <v>2275</v>
      </c>
      <c r="R3913" t="s">
        <v>1135</v>
      </c>
      <c r="S3913">
        <v>3794</v>
      </c>
      <c r="T3913">
        <v>3795</v>
      </c>
      <c r="U3913" t="s">
        <v>2276</v>
      </c>
      <c r="V3913" t="s">
        <v>1136</v>
      </c>
      <c r="W3913" t="s">
        <v>1687</v>
      </c>
      <c r="X3913" t="s">
        <v>1137</v>
      </c>
      <c r="Y3913">
        <v>209</v>
      </c>
      <c r="Z3913">
        <v>1</v>
      </c>
      <c r="AA3913">
        <v>225</v>
      </c>
      <c r="AB3913">
        <v>1</v>
      </c>
      <c r="AC3913" t="s">
        <v>35</v>
      </c>
      <c r="AD3913" t="s">
        <v>35</v>
      </c>
      <c r="AE3913" t="str">
        <f t="shared" si="184"/>
        <v>rev_sp|Q9D1B9|RM28_MOUSE_sp|Q9CQQ7|AT5F1_MOUSE</v>
      </c>
      <c r="AF3913" t="str">
        <f t="shared" si="185"/>
        <v>FK[325.13]TGHPK_HVVK[325.13]SISVQQEK</v>
      </c>
    </row>
    <row r="3914" spans="1:32" x14ac:dyDescent="0.25">
      <c r="A3914" t="s">
        <v>886</v>
      </c>
      <c r="B3914" t="str">
        <f>VLOOKUP(A3914,[1]Files!$A$2:$B$73,2,FALSE)</f>
        <v>Brain</v>
      </c>
      <c r="C3914">
        <v>16613</v>
      </c>
      <c r="D3914">
        <v>4122.0346010000003</v>
      </c>
      <c r="E3914">
        <v>4123.0421809999998</v>
      </c>
      <c r="F3914">
        <v>4</v>
      </c>
      <c r="G3914">
        <v>1055.514696</v>
      </c>
      <c r="H3914">
        <v>2315.1148410000001</v>
      </c>
      <c r="I3914">
        <v>1055.513504</v>
      </c>
      <c r="J3914">
        <v>2314.126346</v>
      </c>
      <c r="K3914">
        <v>0.98970000000000002</v>
      </c>
      <c r="L3914">
        <f t="shared" si="183"/>
        <v>0.98970000000000002</v>
      </c>
      <c r="M3914" t="s">
        <v>1056</v>
      </c>
      <c r="N3914" t="s">
        <v>1057</v>
      </c>
      <c r="O3914">
        <v>1.4728E-3</v>
      </c>
      <c r="P3914">
        <v>0</v>
      </c>
      <c r="Q3914" t="s">
        <v>1058</v>
      </c>
      <c r="R3914" t="s">
        <v>1059</v>
      </c>
      <c r="S3914">
        <v>16614</v>
      </c>
      <c r="T3914">
        <v>16617</v>
      </c>
      <c r="U3914" t="s">
        <v>90</v>
      </c>
      <c r="V3914" t="s">
        <v>90</v>
      </c>
      <c r="W3914" t="s">
        <v>91</v>
      </c>
      <c r="X3914" t="s">
        <v>91</v>
      </c>
      <c r="Y3914">
        <v>54</v>
      </c>
      <c r="Z3914">
        <v>1</v>
      </c>
      <c r="AA3914">
        <v>100</v>
      </c>
      <c r="AB3914">
        <v>1</v>
      </c>
      <c r="AC3914" t="s">
        <v>35</v>
      </c>
      <c r="AD3914" t="s">
        <v>35</v>
      </c>
      <c r="AE3914" t="str">
        <f t="shared" si="184"/>
        <v>sp|Q9DB20|ATPO_MOUSE_sp|Q9DB20|ATPO_MOUSE</v>
      </c>
      <c r="AF3914" t="str">
        <f t="shared" si="185"/>
        <v>K[325.13]LDQVEK_EK[325.13]FSPLTANLMNLLAENGR</v>
      </c>
    </row>
    <row r="3915" spans="1:32" x14ac:dyDescent="0.25">
      <c r="A3915" t="s">
        <v>886</v>
      </c>
      <c r="B3915" t="str">
        <f>VLOOKUP(A3915,[1]Files!$A$2:$B$73,2,FALSE)</f>
        <v>Brain</v>
      </c>
      <c r="C3915">
        <v>16603</v>
      </c>
      <c r="D3915">
        <v>4122.0347229999998</v>
      </c>
      <c r="E3915">
        <v>4122.0573180000001</v>
      </c>
      <c r="F3915">
        <v>4</v>
      </c>
      <c r="G3915">
        <v>1055.5157939999999</v>
      </c>
      <c r="H3915">
        <v>2315.1138639999999</v>
      </c>
      <c r="I3915">
        <v>1055.513504</v>
      </c>
      <c r="J3915">
        <v>2314.126346</v>
      </c>
      <c r="K3915">
        <v>0.98980000000000001</v>
      </c>
      <c r="L3915">
        <f t="shared" si="183"/>
        <v>0.98980000000000001</v>
      </c>
      <c r="M3915" t="s">
        <v>1056</v>
      </c>
      <c r="N3915" t="s">
        <v>1057</v>
      </c>
      <c r="O3915">
        <v>0</v>
      </c>
      <c r="P3915">
        <v>0</v>
      </c>
      <c r="Q3915" t="s">
        <v>1058</v>
      </c>
      <c r="R3915" t="s">
        <v>1059</v>
      </c>
      <c r="S3915">
        <v>16604</v>
      </c>
      <c r="T3915">
        <v>16607</v>
      </c>
      <c r="U3915" t="s">
        <v>90</v>
      </c>
      <c r="V3915" t="s">
        <v>90</v>
      </c>
      <c r="W3915" t="s">
        <v>91</v>
      </c>
      <c r="X3915" t="s">
        <v>91</v>
      </c>
      <c r="Y3915">
        <v>54</v>
      </c>
      <c r="Z3915">
        <v>1</v>
      </c>
      <c r="AA3915">
        <v>100</v>
      </c>
      <c r="AB3915">
        <v>1</v>
      </c>
      <c r="AC3915" t="s">
        <v>35</v>
      </c>
      <c r="AD3915" t="s">
        <v>35</v>
      </c>
      <c r="AE3915" t="str">
        <f t="shared" si="184"/>
        <v>sp|Q9DB20|ATPO_MOUSE_sp|Q9DB20|ATPO_MOUSE</v>
      </c>
      <c r="AF3915" t="str">
        <f t="shared" si="185"/>
        <v>K[325.13]LDQVEK_EK[325.13]FSPLTANLMNLLAENGR</v>
      </c>
    </row>
    <row r="3916" spans="1:32" x14ac:dyDescent="0.25">
      <c r="A3916" t="s">
        <v>2964</v>
      </c>
      <c r="B3916" t="str">
        <f>VLOOKUP(A3916,[1]Files!$A$2:$B$73,2,FALSE)</f>
        <v>Heart</v>
      </c>
      <c r="C3916">
        <v>14034</v>
      </c>
      <c r="D3916">
        <v>6237.2035930000002</v>
      </c>
      <c r="E3916">
        <v>6237.25263</v>
      </c>
      <c r="F3916">
        <v>4</v>
      </c>
      <c r="G3916">
        <v>1570.8210919999999</v>
      </c>
      <c r="H3916">
        <v>3914.977437</v>
      </c>
      <c r="I3916">
        <v>1570.8202510000001</v>
      </c>
      <c r="J3916">
        <v>3913.9884040000002</v>
      </c>
      <c r="K3916">
        <v>0.9899</v>
      </c>
      <c r="L3916">
        <f t="shared" si="183"/>
        <v>0.9899</v>
      </c>
      <c r="M3916" t="s">
        <v>2451</v>
      </c>
      <c r="N3916" t="s">
        <v>3193</v>
      </c>
      <c r="O3916">
        <v>1.5275E-3</v>
      </c>
      <c r="P3916">
        <v>0</v>
      </c>
      <c r="Q3916" t="s">
        <v>2453</v>
      </c>
      <c r="R3916" t="s">
        <v>2883</v>
      </c>
      <c r="S3916">
        <v>14035</v>
      </c>
      <c r="T3916">
        <v>14036</v>
      </c>
      <c r="U3916" t="s">
        <v>1801</v>
      </c>
      <c r="V3916" t="s">
        <v>1801</v>
      </c>
      <c r="W3916" t="s">
        <v>1802</v>
      </c>
      <c r="X3916" t="s">
        <v>1802</v>
      </c>
      <c r="Y3916">
        <v>390</v>
      </c>
      <c r="Z3916">
        <v>1</v>
      </c>
      <c r="AA3916">
        <v>460</v>
      </c>
      <c r="AB3916">
        <v>1</v>
      </c>
      <c r="AC3916" t="s">
        <v>35</v>
      </c>
      <c r="AD3916" t="s">
        <v>35</v>
      </c>
      <c r="AE3916" t="str">
        <f t="shared" si="184"/>
        <v>sp|Q8BMS1|ECHA_MOUSE_sp|Q8BMS1|ECHA_MOUSE</v>
      </c>
      <c r="AF3916" t="str">
        <f t="shared" si="185"/>
        <v>TLLK[325.13]DTTVTGLGR_HKVLK[325.13]EVESVTPEHC[160.03]IFASNTSALPINQIAAVSK</v>
      </c>
    </row>
    <row r="3917" spans="1:32" x14ac:dyDescent="0.25">
      <c r="A3917" t="s">
        <v>703</v>
      </c>
      <c r="B3917" t="str">
        <f>VLOOKUP(A3917,[1]Files!$A$2:$B$73,2,FALSE)</f>
        <v>Liver</v>
      </c>
      <c r="C3917">
        <v>7150</v>
      </c>
      <c r="D3917">
        <v>3676.717157</v>
      </c>
      <c r="E3917">
        <v>3676.6928160000002</v>
      </c>
      <c r="F3917">
        <v>4</v>
      </c>
      <c r="G3917">
        <v>1963.8842500000001</v>
      </c>
      <c r="H3917">
        <v>961.42784300000005</v>
      </c>
      <c r="I3917">
        <v>1962.8966210000001</v>
      </c>
      <c r="J3917">
        <v>961.42535799999996</v>
      </c>
      <c r="K3917">
        <v>0.99009999999999998</v>
      </c>
      <c r="L3917">
        <f t="shared" si="183"/>
        <v>0.99009999999999998</v>
      </c>
      <c r="M3917" t="s">
        <v>421</v>
      </c>
      <c r="N3917" t="s">
        <v>422</v>
      </c>
      <c r="O3917">
        <v>0</v>
      </c>
      <c r="P3917">
        <v>2.7681999999999998E-2</v>
      </c>
      <c r="Q3917" t="s">
        <v>423</v>
      </c>
      <c r="R3917" t="s">
        <v>424</v>
      </c>
      <c r="S3917">
        <v>7153</v>
      </c>
      <c r="T3917">
        <v>7152</v>
      </c>
      <c r="U3917" t="s">
        <v>425</v>
      </c>
      <c r="V3917" t="s">
        <v>425</v>
      </c>
      <c r="W3917" t="s">
        <v>426</v>
      </c>
      <c r="X3917" t="s">
        <v>426</v>
      </c>
      <c r="Y3917">
        <v>184</v>
      </c>
      <c r="Z3917">
        <v>1</v>
      </c>
      <c r="AA3917">
        <v>140</v>
      </c>
      <c r="AB3917">
        <v>1</v>
      </c>
      <c r="AC3917" t="s">
        <v>35</v>
      </c>
      <c r="AD3917" t="s">
        <v>35</v>
      </c>
      <c r="AE3917" t="str">
        <f t="shared" si="184"/>
        <v>sp|P51660|DHB4_MOUSE_sp|P51660|DHB4_MOUSE</v>
      </c>
      <c r="AF3917" t="str">
        <f t="shared" si="185"/>
        <v>K[325.13]QNYGR_K[325.13]NNIHC[160.03]NTIAPNAGSR</v>
      </c>
    </row>
    <row r="3918" spans="1:32" x14ac:dyDescent="0.25">
      <c r="A3918" t="s">
        <v>3850</v>
      </c>
      <c r="B3918" t="str">
        <f>VLOOKUP(A3918,[1]Files!$A$2:$B$73,2,FALSE)</f>
        <v>Heart</v>
      </c>
      <c r="C3918">
        <v>7950</v>
      </c>
      <c r="D3918">
        <v>3222.5961849999999</v>
      </c>
      <c r="E3918">
        <v>3223.5993100000001</v>
      </c>
      <c r="F3918">
        <v>4</v>
      </c>
      <c r="G3918">
        <v>1000.4506699999999</v>
      </c>
      <c r="H3918">
        <v>1470.7404509999999</v>
      </c>
      <c r="I3918">
        <v>1001.460015</v>
      </c>
      <c r="J3918">
        <v>1468.7409379999999</v>
      </c>
      <c r="K3918">
        <v>0.99019999999999997</v>
      </c>
      <c r="L3918">
        <f t="shared" si="183"/>
        <v>0.99019999999999997</v>
      </c>
      <c r="M3918" t="s">
        <v>3887</v>
      </c>
      <c r="N3918" t="s">
        <v>729</v>
      </c>
      <c r="O3918">
        <v>1.8298999999999999E-2</v>
      </c>
      <c r="P3918">
        <v>0</v>
      </c>
      <c r="Q3918" t="s">
        <v>3888</v>
      </c>
      <c r="R3918" t="s">
        <v>731</v>
      </c>
      <c r="S3918">
        <v>7953</v>
      </c>
      <c r="T3918">
        <v>7954</v>
      </c>
      <c r="U3918" t="s">
        <v>3889</v>
      </c>
      <c r="V3918" t="s">
        <v>441</v>
      </c>
      <c r="W3918" t="s">
        <v>3890</v>
      </c>
      <c r="X3918" t="s">
        <v>442</v>
      </c>
      <c r="Y3918">
        <v>22</v>
      </c>
      <c r="Z3918">
        <v>1</v>
      </c>
      <c r="AA3918">
        <v>239</v>
      </c>
      <c r="AB3918">
        <v>1</v>
      </c>
      <c r="AC3918" t="s">
        <v>35</v>
      </c>
      <c r="AD3918" t="s">
        <v>35</v>
      </c>
      <c r="AE3918" t="str">
        <f t="shared" si="184"/>
        <v>rev_sp|Q9JJG9|NOA1_MOUSE_sp|P08249|MDHM_MOUSE</v>
      </c>
      <c r="AF3918" t="str">
        <f t="shared" si="185"/>
        <v>K[325.13]M[147.04]RQGK[170.11]_IQEAGTEVVK[325.13]AK</v>
      </c>
    </row>
    <row r="3919" spans="1:32" x14ac:dyDescent="0.25">
      <c r="A3919" t="s">
        <v>1776</v>
      </c>
      <c r="B3919" t="str">
        <f>VLOOKUP(A3919,[1]Files!$A$2:$B$73,2,FALSE)</f>
        <v>Heart</v>
      </c>
      <c r="C3919">
        <v>8975</v>
      </c>
      <c r="D3919">
        <v>3970.0514469999998</v>
      </c>
      <c r="E3919">
        <v>3970.1029720000001</v>
      </c>
      <c r="F3919">
        <v>4</v>
      </c>
      <c r="G3919">
        <v>1372.7010969999999</v>
      </c>
      <c r="H3919">
        <v>1845.945285</v>
      </c>
      <c r="I3919">
        <v>1372.7139360000001</v>
      </c>
      <c r="J3919">
        <v>1844.942098</v>
      </c>
      <c r="K3919">
        <v>0.99029999999999996</v>
      </c>
      <c r="L3919">
        <f t="shared" si="183"/>
        <v>0.99029999999999996</v>
      </c>
      <c r="M3919" t="s">
        <v>2235</v>
      </c>
      <c r="N3919" t="s">
        <v>2107</v>
      </c>
      <c r="O3919">
        <v>1.8733E-2</v>
      </c>
      <c r="P3919">
        <v>2.0181999999999999E-3</v>
      </c>
      <c r="Q3919" t="s">
        <v>2236</v>
      </c>
      <c r="R3919" t="s">
        <v>2109</v>
      </c>
      <c r="S3919">
        <v>8978</v>
      </c>
      <c r="T3919">
        <v>8979</v>
      </c>
      <c r="U3919" t="s">
        <v>2237</v>
      </c>
      <c r="V3919" t="s">
        <v>2050</v>
      </c>
      <c r="W3919" t="s">
        <v>2238</v>
      </c>
      <c r="X3919" t="s">
        <v>2051</v>
      </c>
      <c r="Y3919">
        <v>100</v>
      </c>
      <c r="Z3919">
        <v>1</v>
      </c>
      <c r="AA3919">
        <v>408</v>
      </c>
      <c r="AB3919">
        <v>1</v>
      </c>
      <c r="AC3919" t="s">
        <v>35</v>
      </c>
      <c r="AD3919" t="s">
        <v>35</v>
      </c>
      <c r="AE3919" t="str">
        <f t="shared" si="184"/>
        <v>sp|P35290|RAB24_MOUSE_sp|Q6P8J7|KCRS_MOUSE</v>
      </c>
      <c r="AF3919" t="str">
        <f t="shared" si="185"/>
        <v>AK[325.13]FWVKELR_GQDIK[325.13]VPPPLPQFGR</v>
      </c>
    </row>
    <row r="3920" spans="1:32" x14ac:dyDescent="0.25">
      <c r="A3920" t="s">
        <v>1776</v>
      </c>
      <c r="B3920" t="str">
        <f>VLOOKUP(A3920,[1]Files!$A$2:$B$73,2,FALSE)</f>
        <v>Heart</v>
      </c>
      <c r="C3920">
        <v>8768</v>
      </c>
      <c r="D3920">
        <v>4394.1296940000002</v>
      </c>
      <c r="E3920">
        <v>4394.1515559999998</v>
      </c>
      <c r="F3920">
        <v>4</v>
      </c>
      <c r="G3920">
        <v>1529.66887</v>
      </c>
      <c r="H3920">
        <v>2113.0557589999999</v>
      </c>
      <c r="I3920">
        <v>1529.6820439999999</v>
      </c>
      <c r="J3920">
        <v>2112.0521039999999</v>
      </c>
      <c r="K3920">
        <v>0.99050000000000005</v>
      </c>
      <c r="L3920">
        <f t="shared" si="183"/>
        <v>0.99050000000000005</v>
      </c>
      <c r="M3920" t="s">
        <v>2222</v>
      </c>
      <c r="N3920" t="s">
        <v>2223</v>
      </c>
      <c r="O3920">
        <v>0</v>
      </c>
      <c r="P3920">
        <v>0</v>
      </c>
      <c r="Q3920" t="s">
        <v>2224</v>
      </c>
      <c r="R3920" t="s">
        <v>2225</v>
      </c>
      <c r="S3920">
        <v>8771</v>
      </c>
      <c r="T3920">
        <v>8772</v>
      </c>
      <c r="U3920" t="s">
        <v>1047</v>
      </c>
      <c r="V3920" t="s">
        <v>1047</v>
      </c>
      <c r="W3920" t="s">
        <v>1049</v>
      </c>
      <c r="X3920" t="s">
        <v>1049</v>
      </c>
      <c r="Y3920">
        <v>467</v>
      </c>
      <c r="Z3920">
        <v>1</v>
      </c>
      <c r="AA3920">
        <v>499</v>
      </c>
      <c r="AB3920">
        <v>1</v>
      </c>
      <c r="AC3920" t="s">
        <v>35</v>
      </c>
      <c r="AD3920" t="s">
        <v>35</v>
      </c>
      <c r="AE3920" t="str">
        <f t="shared" si="184"/>
        <v>sp|Q91VD9|NDUS1_MOUSE_sp|Q91VD9|NDUS1_MOUSE</v>
      </c>
      <c r="AF3920" t="str">
        <f t="shared" si="185"/>
        <v>HSFC[160.03]EVLK[325.13]DAK_DDGAAILVAVSNM[147.04]VQK[325.13]IR</v>
      </c>
    </row>
    <row r="3921" spans="1:32" x14ac:dyDescent="0.25">
      <c r="A3921" t="s">
        <v>1776</v>
      </c>
      <c r="B3921" t="str">
        <f>VLOOKUP(A3921,[1]Files!$A$2:$B$73,2,FALSE)</f>
        <v>Heart</v>
      </c>
      <c r="C3921">
        <v>6872</v>
      </c>
      <c r="D3921">
        <v>4445.3217100000002</v>
      </c>
      <c r="E3921">
        <v>4445.3200129999996</v>
      </c>
      <c r="F3921">
        <v>4</v>
      </c>
      <c r="G3921">
        <v>1578.795946</v>
      </c>
      <c r="H3921">
        <v>2115.1206999999999</v>
      </c>
      <c r="I3921">
        <v>1577.804936</v>
      </c>
      <c r="J3921">
        <v>2115.121185</v>
      </c>
      <c r="K3921">
        <v>0.99050000000000005</v>
      </c>
      <c r="L3921">
        <f t="shared" si="183"/>
        <v>0.99050000000000005</v>
      </c>
      <c r="M3921" t="s">
        <v>1133</v>
      </c>
      <c r="N3921" t="s">
        <v>829</v>
      </c>
      <c r="O3921">
        <v>2.0181999999999999E-3</v>
      </c>
      <c r="P3921">
        <v>0</v>
      </c>
      <c r="Q3921" t="s">
        <v>1135</v>
      </c>
      <c r="R3921" t="s">
        <v>831</v>
      </c>
      <c r="S3921">
        <v>6875</v>
      </c>
      <c r="T3921">
        <v>6876</v>
      </c>
      <c r="U3921" t="s">
        <v>1136</v>
      </c>
      <c r="V3921" t="s">
        <v>158</v>
      </c>
      <c r="W3921" t="s">
        <v>1137</v>
      </c>
      <c r="X3921" t="s">
        <v>159</v>
      </c>
      <c r="Y3921">
        <v>225</v>
      </c>
      <c r="Z3921">
        <v>1</v>
      </c>
      <c r="AA3921">
        <v>133</v>
      </c>
      <c r="AB3921">
        <v>1</v>
      </c>
      <c r="AC3921" t="s">
        <v>35</v>
      </c>
      <c r="AD3921" t="s">
        <v>35</v>
      </c>
      <c r="AE3921" t="str">
        <f t="shared" si="184"/>
        <v>sp|Q9CQQ7|AT5F1_MOUSE_sp|P56480|ATPB_MOUSE</v>
      </c>
      <c r="AF3921" t="str">
        <f t="shared" si="185"/>
        <v>HVVK[325.13]SISVQQEK_VLDSGAPIK[325.13]IPVGPETLGR</v>
      </c>
    </row>
    <row r="3922" spans="1:32" x14ac:dyDescent="0.25">
      <c r="A3922" t="s">
        <v>4048</v>
      </c>
      <c r="B3922" t="str">
        <f>VLOOKUP(A3922,[1]Files!$A$2:$B$73,2,FALSE)</f>
        <v>Heart</v>
      </c>
      <c r="C3922">
        <v>6867</v>
      </c>
      <c r="D3922">
        <v>5368.6119930000004</v>
      </c>
      <c r="E3922">
        <v>5368.6251140000004</v>
      </c>
      <c r="F3922">
        <v>5</v>
      </c>
      <c r="G3922">
        <v>1571.8201160000001</v>
      </c>
      <c r="H3922">
        <v>3045.3868130000001</v>
      </c>
      <c r="I3922">
        <v>1570.8202510000001</v>
      </c>
      <c r="J3922">
        <v>3045.396041</v>
      </c>
      <c r="K3922">
        <v>0.99060000000000004</v>
      </c>
      <c r="L3922">
        <f t="shared" si="183"/>
        <v>0.99060000000000004</v>
      </c>
      <c r="M3922" t="s">
        <v>2451</v>
      </c>
      <c r="N3922" t="s">
        <v>4141</v>
      </c>
      <c r="O3922">
        <v>0</v>
      </c>
      <c r="P3922">
        <v>0</v>
      </c>
      <c r="Q3922" t="s">
        <v>2453</v>
      </c>
      <c r="R3922" t="s">
        <v>4142</v>
      </c>
      <c r="S3922">
        <v>6870</v>
      </c>
      <c r="T3922">
        <v>6871</v>
      </c>
      <c r="U3922" t="s">
        <v>1801</v>
      </c>
      <c r="V3922" t="s">
        <v>1642</v>
      </c>
      <c r="W3922" t="s">
        <v>1802</v>
      </c>
      <c r="X3922" t="s">
        <v>1643</v>
      </c>
      <c r="Y3922">
        <v>390</v>
      </c>
      <c r="Z3922">
        <v>1</v>
      </c>
      <c r="AA3922">
        <v>448</v>
      </c>
      <c r="AB3922">
        <v>1</v>
      </c>
      <c r="AC3922" t="s">
        <v>35</v>
      </c>
      <c r="AD3922" t="s">
        <v>35</v>
      </c>
      <c r="AE3922" t="str">
        <f t="shared" si="184"/>
        <v>sp|Q8BMS1|ECHA_MOUSE_sp|Q99JY0|ECHB_MOUSE</v>
      </c>
      <c r="AF3922" t="str">
        <f t="shared" si="185"/>
        <v>TLLK[325.13]DTTVTGLGR_K[325.13]DGGQYALVAAC[160.03]AAGGQGHAM[147.04]IVEAYPK</v>
      </c>
    </row>
    <row r="3923" spans="1:32" x14ac:dyDescent="0.25">
      <c r="A3923" t="s">
        <v>3850</v>
      </c>
      <c r="B3923" t="str">
        <f>VLOOKUP(A3923,[1]Files!$A$2:$B$73,2,FALSE)</f>
        <v>Heart</v>
      </c>
      <c r="C3923">
        <v>5006</v>
      </c>
      <c r="D3923">
        <v>3297.4909750000002</v>
      </c>
      <c r="E3923">
        <v>3297.491888</v>
      </c>
      <c r="F3923">
        <v>4</v>
      </c>
      <c r="G3923">
        <v>1252.521287</v>
      </c>
      <c r="H3923">
        <v>1293.5646220000001</v>
      </c>
      <c r="I3923">
        <v>1252.520775</v>
      </c>
      <c r="J3923">
        <v>1292.5740430000001</v>
      </c>
      <c r="K3923">
        <v>0.99109999999999998</v>
      </c>
      <c r="L3923">
        <f t="shared" si="183"/>
        <v>0.99109999999999998</v>
      </c>
      <c r="M3923" t="s">
        <v>888</v>
      </c>
      <c r="N3923" t="s">
        <v>2195</v>
      </c>
      <c r="O3923">
        <v>0</v>
      </c>
      <c r="P3923">
        <v>0</v>
      </c>
      <c r="Q3923" t="s">
        <v>889</v>
      </c>
      <c r="R3923" t="s">
        <v>70</v>
      </c>
      <c r="S3923">
        <v>5009</v>
      </c>
      <c r="T3923">
        <v>5010</v>
      </c>
      <c r="U3923" t="s">
        <v>158</v>
      </c>
      <c r="V3923" t="s">
        <v>72</v>
      </c>
      <c r="W3923" t="s">
        <v>159</v>
      </c>
      <c r="X3923" t="s">
        <v>73</v>
      </c>
      <c r="Y3923">
        <v>522</v>
      </c>
      <c r="Z3923">
        <v>1</v>
      </c>
      <c r="AA3923">
        <v>427</v>
      </c>
      <c r="AB3923">
        <v>1</v>
      </c>
      <c r="AC3923" t="s">
        <v>35</v>
      </c>
      <c r="AD3923" t="s">
        <v>35</v>
      </c>
      <c r="AE3923" t="str">
        <f t="shared" si="184"/>
        <v>sp|P56480|ATPB_MOUSE_sp|Q03265|ATPA_MOUSE</v>
      </c>
      <c r="AF3923" t="str">
        <f t="shared" si="185"/>
        <v>ADK[325.13]LAEEHGS_AM[147.04]K[325.13]QVAGTM[147.04]K</v>
      </c>
    </row>
    <row r="3924" spans="1:32" x14ac:dyDescent="0.25">
      <c r="A3924" t="s">
        <v>3850</v>
      </c>
      <c r="B3924" t="str">
        <f>VLOOKUP(A3924,[1]Files!$A$2:$B$73,2,FALSE)</f>
        <v>Heart</v>
      </c>
      <c r="C3924">
        <v>6020</v>
      </c>
      <c r="D3924">
        <v>3281.496224</v>
      </c>
      <c r="E3924">
        <v>3282.4909120000002</v>
      </c>
      <c r="F3924">
        <v>4</v>
      </c>
      <c r="G3924">
        <v>1252.5220200000001</v>
      </c>
      <c r="H3924">
        <v>1277.569139</v>
      </c>
      <c r="I3924">
        <v>1252.520775</v>
      </c>
      <c r="J3924">
        <v>1276.5791429999999</v>
      </c>
      <c r="K3924">
        <v>0.99119999999999997</v>
      </c>
      <c r="L3924">
        <f t="shared" si="183"/>
        <v>0.99119999999999997</v>
      </c>
      <c r="M3924" t="s">
        <v>888</v>
      </c>
      <c r="N3924" t="s">
        <v>887</v>
      </c>
      <c r="O3924">
        <v>0</v>
      </c>
      <c r="P3924">
        <v>0</v>
      </c>
      <c r="Q3924" t="s">
        <v>889</v>
      </c>
      <c r="R3924" t="s">
        <v>70</v>
      </c>
      <c r="S3924">
        <v>6023</v>
      </c>
      <c r="T3924">
        <v>6024</v>
      </c>
      <c r="U3924" t="s">
        <v>158</v>
      </c>
      <c r="V3924" t="s">
        <v>72</v>
      </c>
      <c r="W3924" t="s">
        <v>159</v>
      </c>
      <c r="X3924" t="s">
        <v>73</v>
      </c>
      <c r="Y3924">
        <v>522</v>
      </c>
      <c r="Z3924">
        <v>1</v>
      </c>
      <c r="AA3924">
        <v>427</v>
      </c>
      <c r="AB3924">
        <v>1</v>
      </c>
      <c r="AC3924" t="s">
        <v>35</v>
      </c>
      <c r="AD3924" t="s">
        <v>35</v>
      </c>
      <c r="AE3924" t="str">
        <f t="shared" si="184"/>
        <v>sp|P56480|ATPB_MOUSE_sp|Q03265|ATPA_MOUSE</v>
      </c>
      <c r="AF3924" t="str">
        <f t="shared" si="185"/>
        <v>ADK[325.13]LAEEHGS_AM[147.04]K[325.13]QVAGTMK</v>
      </c>
    </row>
    <row r="3925" spans="1:32" x14ac:dyDescent="0.25">
      <c r="A3925" t="s">
        <v>4520</v>
      </c>
      <c r="B3925" t="str">
        <f>VLOOKUP(A3925,[1]Files!$A$2:$B$73,2,FALSE)</f>
        <v>Heart</v>
      </c>
      <c r="C3925">
        <v>8196</v>
      </c>
      <c r="D3925">
        <v>4830.2502990000003</v>
      </c>
      <c r="E3925">
        <v>4830.2626870000004</v>
      </c>
      <c r="F3925">
        <v>5</v>
      </c>
      <c r="G3925">
        <v>1063.501878</v>
      </c>
      <c r="H3925">
        <v>3015.3433559999999</v>
      </c>
      <c r="I3925">
        <v>1063.5008310000001</v>
      </c>
      <c r="J3925">
        <v>3014.3531710000002</v>
      </c>
      <c r="K3925">
        <v>0.99119999999999997</v>
      </c>
      <c r="L3925">
        <f t="shared" si="183"/>
        <v>0.99119999999999997</v>
      </c>
      <c r="M3925" t="s">
        <v>1021</v>
      </c>
      <c r="N3925" t="s">
        <v>1022</v>
      </c>
      <c r="O3925" t="s">
        <v>35</v>
      </c>
      <c r="P3925" t="s">
        <v>35</v>
      </c>
      <c r="Q3925" t="s">
        <v>1023</v>
      </c>
      <c r="R3925" t="s">
        <v>1024</v>
      </c>
      <c r="S3925">
        <v>8199</v>
      </c>
      <c r="T3925">
        <v>8198</v>
      </c>
      <c r="U3925" t="s">
        <v>1003</v>
      </c>
      <c r="V3925" t="s">
        <v>1003</v>
      </c>
      <c r="W3925" t="s">
        <v>1004</v>
      </c>
      <c r="X3925" t="s">
        <v>1004</v>
      </c>
      <c r="Y3925">
        <v>79</v>
      </c>
      <c r="Z3925">
        <v>1</v>
      </c>
      <c r="AA3925">
        <v>94</v>
      </c>
      <c r="AB3925">
        <v>1</v>
      </c>
      <c r="AC3925" s="1">
        <v>1.4800000000000001E-5</v>
      </c>
      <c r="AD3925">
        <v>6.3600000000000004E-2</v>
      </c>
      <c r="AE3925" t="str">
        <f t="shared" si="184"/>
        <v>sp|P97450|ATP5J_MOUSE_sp|P97450|ATP5J_MOUSE</v>
      </c>
      <c r="AF3925" t="str">
        <f t="shared" si="185"/>
        <v>LK[325.13]QMYGK_GEMDTFPTFK[325.13]FDDPKFEVIDKPQS</v>
      </c>
    </row>
    <row r="3926" spans="1:32" x14ac:dyDescent="0.25">
      <c r="A3926" t="s">
        <v>4240</v>
      </c>
      <c r="B3926" t="str">
        <f>VLOOKUP(A3926,[1]Files!$A$2:$B$73,2,FALSE)</f>
        <v>Heart</v>
      </c>
      <c r="C3926">
        <v>9411</v>
      </c>
      <c r="D3926">
        <v>3600.7304020000001</v>
      </c>
      <c r="E3926">
        <v>3601.7252870000002</v>
      </c>
      <c r="F3926">
        <v>4</v>
      </c>
      <c r="G3926">
        <v>1403.622165</v>
      </c>
      <c r="H3926">
        <v>1445.703172</v>
      </c>
      <c r="I3926">
        <v>1402.629948</v>
      </c>
      <c r="J3926">
        <v>1445.7038250000001</v>
      </c>
      <c r="K3926">
        <v>0.99160000000000004</v>
      </c>
      <c r="L3926">
        <f t="shared" si="183"/>
        <v>0.99160000000000004</v>
      </c>
      <c r="M3926" t="s">
        <v>4113</v>
      </c>
      <c r="N3926" t="s">
        <v>1928</v>
      </c>
      <c r="O3926">
        <v>2.0879000000000002E-2</v>
      </c>
      <c r="P3926">
        <v>0</v>
      </c>
      <c r="Q3926" t="s">
        <v>4114</v>
      </c>
      <c r="R3926" t="s">
        <v>1930</v>
      </c>
      <c r="S3926">
        <v>9414</v>
      </c>
      <c r="T3926">
        <v>9415</v>
      </c>
      <c r="U3926" t="s">
        <v>4115</v>
      </c>
      <c r="V3926" t="s">
        <v>1931</v>
      </c>
      <c r="W3926" t="s">
        <v>4116</v>
      </c>
      <c r="X3926" t="s">
        <v>1932</v>
      </c>
      <c r="Y3926">
        <v>151</v>
      </c>
      <c r="Z3926">
        <v>1</v>
      </c>
      <c r="AA3926">
        <v>199</v>
      </c>
      <c r="AB3926">
        <v>1</v>
      </c>
      <c r="AC3926" t="s">
        <v>35</v>
      </c>
      <c r="AD3926" t="s">
        <v>35</v>
      </c>
      <c r="AE3926" t="str">
        <f t="shared" si="184"/>
        <v>rev_sp|Q8VCL2|SCO2_MOUSE_sp|P54071|IDHP_MOUSE</v>
      </c>
      <c r="AF3926" t="str">
        <f t="shared" si="185"/>
        <v>FDAK[325.13]C[160.03]RPQGK_LVFTPK[325.13]DGSSAK</v>
      </c>
    </row>
    <row r="3927" spans="1:32" x14ac:dyDescent="0.25">
      <c r="A3927" t="s">
        <v>3426</v>
      </c>
      <c r="B3927" t="str">
        <f>VLOOKUP(A3927,[1]Files!$A$2:$B$73,2,FALSE)</f>
        <v>Heart</v>
      </c>
      <c r="C3927">
        <v>16404</v>
      </c>
      <c r="D3927">
        <v>4721.3572329999997</v>
      </c>
      <c r="E3927">
        <v>4721.3698180000001</v>
      </c>
      <c r="F3927">
        <v>4</v>
      </c>
      <c r="G3927">
        <v>1797.882738</v>
      </c>
      <c r="H3927">
        <v>2172.06943</v>
      </c>
      <c r="I3927">
        <v>1797.8897280000001</v>
      </c>
      <c r="J3927">
        <v>2171.0707739999998</v>
      </c>
      <c r="K3927">
        <v>0.99170000000000003</v>
      </c>
      <c r="L3927">
        <f t="shared" si="183"/>
        <v>0.99170000000000003</v>
      </c>
      <c r="M3927" t="s">
        <v>1663</v>
      </c>
      <c r="N3927" t="s">
        <v>3395</v>
      </c>
      <c r="O3927">
        <v>0</v>
      </c>
      <c r="P3927">
        <v>0</v>
      </c>
      <c r="Q3927" t="s">
        <v>1665</v>
      </c>
      <c r="R3927" t="s">
        <v>3370</v>
      </c>
      <c r="S3927">
        <v>16407</v>
      </c>
      <c r="T3927">
        <v>16408</v>
      </c>
      <c r="U3927" t="s">
        <v>441</v>
      </c>
      <c r="V3927" t="s">
        <v>441</v>
      </c>
      <c r="W3927" t="s">
        <v>442</v>
      </c>
      <c r="X3927" t="s">
        <v>442</v>
      </c>
      <c r="Y3927">
        <v>185</v>
      </c>
      <c r="Z3927">
        <v>1</v>
      </c>
      <c r="AA3927">
        <v>314</v>
      </c>
      <c r="AB3927">
        <v>1</v>
      </c>
      <c r="AC3927" t="s">
        <v>35</v>
      </c>
      <c r="AD3927" t="s">
        <v>35</v>
      </c>
      <c r="AE3927" t="str">
        <f t="shared" si="184"/>
        <v>sp|P08249|MDHM_MOUSE_sp|P08249|MDHM_MOUSE</v>
      </c>
      <c r="AF3927" t="str">
        <f t="shared" si="185"/>
        <v>ANTFVAELK[325.13]GLDPAR_ITPFEEK[325.13]M[147.04]IAEAIPELK</v>
      </c>
    </row>
    <row r="3928" spans="1:32" x14ac:dyDescent="0.25">
      <c r="A3928" t="s">
        <v>3850</v>
      </c>
      <c r="B3928" t="str">
        <f>VLOOKUP(A3928,[1]Files!$A$2:$B$73,2,FALSE)</f>
        <v>Heart</v>
      </c>
      <c r="C3928">
        <v>8155</v>
      </c>
      <c r="D3928">
        <v>3392.6126789999998</v>
      </c>
      <c r="E3928">
        <v>3393.6378840000002</v>
      </c>
      <c r="F3928">
        <v>4</v>
      </c>
      <c r="G3928">
        <v>1136.506517</v>
      </c>
      <c r="H3928">
        <v>1504.7010969999999</v>
      </c>
      <c r="I3928">
        <v>1136.505962</v>
      </c>
      <c r="J3928">
        <v>1503.709304</v>
      </c>
      <c r="K3928">
        <v>0.99229999999999996</v>
      </c>
      <c r="L3928">
        <f t="shared" si="183"/>
        <v>0.99229999999999996</v>
      </c>
      <c r="M3928" t="s">
        <v>3616</v>
      </c>
      <c r="N3928" t="s">
        <v>1996</v>
      </c>
      <c r="O3928">
        <v>2.5173000000000001E-3</v>
      </c>
      <c r="P3928">
        <v>1.9659E-3</v>
      </c>
      <c r="Q3928" t="s">
        <v>3617</v>
      </c>
      <c r="R3928" t="s">
        <v>1998</v>
      </c>
      <c r="S3928">
        <v>8158</v>
      </c>
      <c r="T3928">
        <v>8159</v>
      </c>
      <c r="U3928" t="s">
        <v>1801</v>
      </c>
      <c r="V3928" t="s">
        <v>216</v>
      </c>
      <c r="W3928" t="s">
        <v>1802</v>
      </c>
      <c r="X3928" t="s">
        <v>217</v>
      </c>
      <c r="Y3928">
        <v>129</v>
      </c>
      <c r="Z3928">
        <v>1</v>
      </c>
      <c r="AA3928">
        <v>117</v>
      </c>
      <c r="AB3928">
        <v>1</v>
      </c>
      <c r="AC3928" t="s">
        <v>35</v>
      </c>
      <c r="AD3928" t="s">
        <v>35</v>
      </c>
      <c r="AE3928" t="str">
        <f t="shared" si="184"/>
        <v>sp|Q8BMS1|ECHA_MOUSE_sp|Q9DCX2|ATP5H_MOUSE</v>
      </c>
      <c r="AF3928" t="str">
        <f t="shared" si="185"/>
        <v>M[147.04]FEK[325.13]LEK_IQEYEK[325.13]QLEK</v>
      </c>
    </row>
    <row r="3929" spans="1:32" x14ac:dyDescent="0.25">
      <c r="A3929" t="s">
        <v>548</v>
      </c>
      <c r="B3929" t="str">
        <f>VLOOKUP(A3929,[1]Files!$A$2:$B$73,2,FALSE)</f>
        <v>Liver</v>
      </c>
      <c r="C3929">
        <v>11122</v>
      </c>
      <c r="D3929">
        <v>3930.9326719999999</v>
      </c>
      <c r="E3929">
        <v>3931.9506280000001</v>
      </c>
      <c r="F3929">
        <v>4</v>
      </c>
      <c r="G3929">
        <v>1128.562913</v>
      </c>
      <c r="H3929">
        <v>2050.9646939999998</v>
      </c>
      <c r="I3929">
        <v>1128.559743</v>
      </c>
      <c r="J3929">
        <v>2049.9755829999999</v>
      </c>
      <c r="K3929">
        <v>0.99229999999999996</v>
      </c>
      <c r="L3929">
        <f t="shared" si="183"/>
        <v>0.99229999999999996</v>
      </c>
      <c r="M3929" t="s">
        <v>579</v>
      </c>
      <c r="N3929" t="s">
        <v>580</v>
      </c>
      <c r="O3929">
        <v>8.8234999999999997E-3</v>
      </c>
      <c r="P3929">
        <v>0</v>
      </c>
      <c r="Q3929" t="s">
        <v>581</v>
      </c>
      <c r="R3929" t="s">
        <v>582</v>
      </c>
      <c r="S3929">
        <v>11125</v>
      </c>
      <c r="T3929">
        <v>11126</v>
      </c>
      <c r="U3929" t="s">
        <v>360</v>
      </c>
      <c r="V3929" t="s">
        <v>360</v>
      </c>
      <c r="W3929" t="s">
        <v>361</v>
      </c>
      <c r="X3929" t="s">
        <v>361</v>
      </c>
      <c r="Y3929">
        <v>310</v>
      </c>
      <c r="Z3929">
        <v>1</v>
      </c>
      <c r="AA3929">
        <v>83</v>
      </c>
      <c r="AB3929">
        <v>1</v>
      </c>
      <c r="AC3929" t="s">
        <v>35</v>
      </c>
      <c r="AD3929" t="s">
        <v>35</v>
      </c>
      <c r="AE3929" t="str">
        <f t="shared" si="184"/>
        <v>sp|P54869|HMCS2_MOUSE_sp|P54869|HMCS2_MOUSE</v>
      </c>
      <c r="AF3929" t="str">
        <f t="shared" si="185"/>
        <v>MVQK[325.13]SLAR_FNNVEAGK[325.13]YTVGLGQTR</v>
      </c>
    </row>
    <row r="3930" spans="1:32" x14ac:dyDescent="0.25">
      <c r="A3930" t="s">
        <v>3850</v>
      </c>
      <c r="B3930" t="str">
        <f>VLOOKUP(A3930,[1]Files!$A$2:$B$73,2,FALSE)</f>
        <v>Heart</v>
      </c>
      <c r="C3930">
        <v>5579</v>
      </c>
      <c r="D3930">
        <v>3518.598641</v>
      </c>
      <c r="E3930">
        <v>3520.5829530000001</v>
      </c>
      <c r="F3930">
        <v>4</v>
      </c>
      <c r="G3930">
        <v>1276.584398</v>
      </c>
      <c r="H3930">
        <v>1490.6091779999999</v>
      </c>
      <c r="I3930">
        <v>1276.5791429999999</v>
      </c>
      <c r="J3930">
        <v>1489.6217220000001</v>
      </c>
      <c r="K3930">
        <v>0.99270000000000003</v>
      </c>
      <c r="L3930">
        <f t="shared" si="183"/>
        <v>0.99270000000000003</v>
      </c>
      <c r="M3930" t="s">
        <v>887</v>
      </c>
      <c r="N3930" t="s">
        <v>3860</v>
      </c>
      <c r="O3930">
        <v>0</v>
      </c>
      <c r="P3930">
        <v>4.3900000000000002E-2</v>
      </c>
      <c r="Q3930" t="s">
        <v>70</v>
      </c>
      <c r="R3930" t="s">
        <v>3861</v>
      </c>
      <c r="S3930">
        <v>5582</v>
      </c>
      <c r="T3930">
        <v>5583</v>
      </c>
      <c r="U3930" t="s">
        <v>72</v>
      </c>
      <c r="V3930" t="s">
        <v>3862</v>
      </c>
      <c r="W3930" t="s">
        <v>73</v>
      </c>
      <c r="X3930" t="s">
        <v>3863</v>
      </c>
      <c r="Y3930">
        <v>427</v>
      </c>
      <c r="Z3930">
        <v>1</v>
      </c>
      <c r="AA3930">
        <v>52</v>
      </c>
      <c r="AB3930">
        <v>1</v>
      </c>
      <c r="AC3930" t="s">
        <v>35</v>
      </c>
      <c r="AD3930" t="s">
        <v>35</v>
      </c>
      <c r="AE3930" t="str">
        <f t="shared" si="184"/>
        <v>sp|Q03265|ATPA_MOUSE_rev_sp|O88845|AKA10_MOUSE</v>
      </c>
      <c r="AF3930" t="str">
        <f t="shared" si="185"/>
        <v>AM[147.04]K[325.13]QVAGTMK_M[147.04]AQSFM[147.04]FGK[325.13]SK</v>
      </c>
    </row>
    <row r="3931" spans="1:32" x14ac:dyDescent="0.25">
      <c r="A3931" t="s">
        <v>3850</v>
      </c>
      <c r="B3931" t="str">
        <f>VLOOKUP(A3931,[1]Files!$A$2:$B$73,2,FALSE)</f>
        <v>Heart</v>
      </c>
      <c r="C3931">
        <v>14011</v>
      </c>
      <c r="D3931">
        <v>3780.9486630000001</v>
      </c>
      <c r="E3931">
        <v>3780.9662530000001</v>
      </c>
      <c r="F3931">
        <v>4</v>
      </c>
      <c r="G3931">
        <v>1387.7023180000001</v>
      </c>
      <c r="H3931">
        <v>1641.841281</v>
      </c>
      <c r="I3931">
        <v>1387.698345</v>
      </c>
      <c r="J3931">
        <v>1640.85222</v>
      </c>
      <c r="K3931">
        <v>0.99299999999999999</v>
      </c>
      <c r="L3931">
        <f t="shared" si="183"/>
        <v>0.99299999999999999</v>
      </c>
      <c r="M3931" t="s">
        <v>3304</v>
      </c>
      <c r="N3931" t="s">
        <v>2060</v>
      </c>
      <c r="O3931">
        <v>4.1840999999999996E-3</v>
      </c>
      <c r="P3931">
        <v>0</v>
      </c>
      <c r="Q3931" t="s">
        <v>3305</v>
      </c>
      <c r="R3931" t="s">
        <v>2061</v>
      </c>
      <c r="S3931">
        <v>14014</v>
      </c>
      <c r="T3931">
        <v>14015</v>
      </c>
      <c r="U3931" t="s">
        <v>1955</v>
      </c>
      <c r="V3931" t="s">
        <v>1955</v>
      </c>
      <c r="W3931" t="s">
        <v>1956</v>
      </c>
      <c r="X3931" t="s">
        <v>1956</v>
      </c>
      <c r="Y3931">
        <v>279</v>
      </c>
      <c r="Z3931">
        <v>1</v>
      </c>
      <c r="AA3931">
        <v>557</v>
      </c>
      <c r="AB3931">
        <v>1</v>
      </c>
      <c r="AC3931" t="s">
        <v>35</v>
      </c>
      <c r="AD3931" t="s">
        <v>35</v>
      </c>
      <c r="AE3931" t="str">
        <f t="shared" si="184"/>
        <v>sp|P50544|ACADV_MOUSE_sp|P50544|ACADV_MOUSE</v>
      </c>
      <c r="AF3931" t="str">
        <f t="shared" si="185"/>
        <v>EK[325.13]ITAFVVER_K[325.13]GIVNEQFLLQR</v>
      </c>
    </row>
    <row r="3932" spans="1:32" x14ac:dyDescent="0.25">
      <c r="A3932" t="s">
        <v>3850</v>
      </c>
      <c r="B3932" t="str">
        <f>VLOOKUP(A3932,[1]Files!$A$2:$B$73,2,FALSE)</f>
        <v>Heart</v>
      </c>
      <c r="C3932">
        <v>5357</v>
      </c>
      <c r="D3932">
        <v>3489.6044999999999</v>
      </c>
      <c r="E3932">
        <v>3490.5949150000001</v>
      </c>
      <c r="F3932">
        <v>4</v>
      </c>
      <c r="G3932">
        <v>1276.580614</v>
      </c>
      <c r="H3932">
        <v>1461.6188219999999</v>
      </c>
      <c r="I3932">
        <v>1276.5791429999999</v>
      </c>
      <c r="J3932">
        <v>1460.626696</v>
      </c>
      <c r="K3932">
        <v>0.99360000000000004</v>
      </c>
      <c r="L3932">
        <f t="shared" si="183"/>
        <v>0.99360000000000004</v>
      </c>
      <c r="M3932" t="s">
        <v>887</v>
      </c>
      <c r="N3932" t="s">
        <v>69</v>
      </c>
      <c r="O3932">
        <v>0</v>
      </c>
      <c r="P3932">
        <v>0</v>
      </c>
      <c r="Q3932" t="s">
        <v>70</v>
      </c>
      <c r="R3932" t="s">
        <v>71</v>
      </c>
      <c r="S3932">
        <v>5360</v>
      </c>
      <c r="T3932">
        <v>5361</v>
      </c>
      <c r="U3932" t="s">
        <v>72</v>
      </c>
      <c r="V3932" t="s">
        <v>72</v>
      </c>
      <c r="W3932" t="s">
        <v>73</v>
      </c>
      <c r="X3932" t="s">
        <v>73</v>
      </c>
      <c r="Y3932">
        <v>427</v>
      </c>
      <c r="Z3932">
        <v>1</v>
      </c>
      <c r="AA3932">
        <v>531</v>
      </c>
      <c r="AB3932">
        <v>1</v>
      </c>
      <c r="AC3932" t="s">
        <v>35</v>
      </c>
      <c r="AD3932" t="s">
        <v>35</v>
      </c>
      <c r="AE3932" t="str">
        <f t="shared" si="184"/>
        <v>sp|Q03265|ATPA_MOUSE_sp|Q03265|ATPA_MOUSE</v>
      </c>
      <c r="AF3932" t="str">
        <f t="shared" si="185"/>
        <v>AM[147.04]K[325.13]QVAGTMK_SDGK[325.13]ISEQSDAK</v>
      </c>
    </row>
    <row r="3933" spans="1:32" x14ac:dyDescent="0.25">
      <c r="A3933" t="s">
        <v>2249</v>
      </c>
      <c r="B3933" t="str">
        <f>VLOOKUP(A3933,[1]Files!$A$2:$B$73,2,FALSE)</f>
        <v>Heart</v>
      </c>
      <c r="C3933">
        <v>13795</v>
      </c>
      <c r="D3933">
        <v>4203.1977340000003</v>
      </c>
      <c r="E3933">
        <v>4204.206244</v>
      </c>
      <c r="F3933">
        <v>4</v>
      </c>
      <c r="G3933">
        <v>1527.7989230000001</v>
      </c>
      <c r="H3933">
        <v>1923.993747</v>
      </c>
      <c r="I3933">
        <v>1527.796679</v>
      </c>
      <c r="J3933">
        <v>1923.002315</v>
      </c>
      <c r="K3933">
        <v>0.99370000000000003</v>
      </c>
      <c r="L3933">
        <f t="shared" si="183"/>
        <v>0.99370000000000003</v>
      </c>
      <c r="M3933" t="s">
        <v>2181</v>
      </c>
      <c r="N3933" t="s">
        <v>2179</v>
      </c>
      <c r="O3933">
        <v>0</v>
      </c>
      <c r="P3933">
        <v>0</v>
      </c>
      <c r="Q3933" t="s">
        <v>2101</v>
      </c>
      <c r="R3933" t="s">
        <v>2180</v>
      </c>
      <c r="S3933">
        <v>13798</v>
      </c>
      <c r="T3933">
        <v>13799</v>
      </c>
      <c r="U3933" t="s">
        <v>228</v>
      </c>
      <c r="V3933" t="s">
        <v>228</v>
      </c>
      <c r="W3933" t="s">
        <v>229</v>
      </c>
      <c r="X3933" t="s">
        <v>229</v>
      </c>
      <c r="Y3933">
        <v>240</v>
      </c>
      <c r="Z3933">
        <v>1</v>
      </c>
      <c r="AA3933">
        <v>217</v>
      </c>
      <c r="AB3933">
        <v>1</v>
      </c>
      <c r="AC3933" t="s">
        <v>35</v>
      </c>
      <c r="AD3933" t="s">
        <v>35</v>
      </c>
      <c r="AE3933" t="str">
        <f t="shared" si="184"/>
        <v>sp|P41216|ACSL1_MOUSE_sp|P41216|ACSL1_MOUSE</v>
      </c>
      <c r="AF3933" t="str">
        <f t="shared" si="185"/>
        <v>GK[325.13]KC[160.03]GVEIISLK_LLLEGVENK[325.13]LTPC[160.03]LK</v>
      </c>
    </row>
    <row r="3934" spans="1:32" x14ac:dyDescent="0.25">
      <c r="A3934" t="s">
        <v>2554</v>
      </c>
      <c r="B3934" t="str">
        <f>VLOOKUP(A3934,[1]Files!$A$2:$B$73,2,FALSE)</f>
        <v>Heart</v>
      </c>
      <c r="C3934">
        <v>5657</v>
      </c>
      <c r="D3934">
        <v>2580.338448</v>
      </c>
      <c r="E3934">
        <v>2580.3363709999999</v>
      </c>
      <c r="F3934">
        <v>4</v>
      </c>
      <c r="G3934">
        <v>770.35618699999998</v>
      </c>
      <c r="H3934">
        <v>1058.577196</v>
      </c>
      <c r="I3934">
        <v>771.35113100000001</v>
      </c>
      <c r="J3934">
        <v>1058.576045</v>
      </c>
      <c r="K3934">
        <v>-0.99380000000000002</v>
      </c>
      <c r="L3934">
        <f t="shared" si="183"/>
        <v>0.99380000000000002</v>
      </c>
      <c r="M3934" t="s">
        <v>2718</v>
      </c>
      <c r="N3934" t="s">
        <v>1620</v>
      </c>
      <c r="O3934">
        <v>4.9730000000000003E-2</v>
      </c>
      <c r="P3934">
        <v>0</v>
      </c>
      <c r="Q3934" t="s">
        <v>2719</v>
      </c>
      <c r="R3934" t="s">
        <v>1621</v>
      </c>
      <c r="S3934">
        <v>5660</v>
      </c>
      <c r="T3934">
        <v>5661</v>
      </c>
      <c r="U3934" t="s">
        <v>2435</v>
      </c>
      <c r="V3934" t="s">
        <v>1622</v>
      </c>
      <c r="W3934" t="s">
        <v>2436</v>
      </c>
      <c r="X3934" t="s">
        <v>1623</v>
      </c>
      <c r="Y3934">
        <v>6</v>
      </c>
      <c r="Z3934">
        <v>1</v>
      </c>
      <c r="AA3934">
        <v>138</v>
      </c>
      <c r="AB3934">
        <v>1</v>
      </c>
      <c r="AC3934" t="s">
        <v>35</v>
      </c>
      <c r="AD3934" t="s">
        <v>35</v>
      </c>
      <c r="AE3934" t="str">
        <f t="shared" si="184"/>
        <v>rev_sp|Q9CPY0|MRM2_MOUSE_sp|Q91VR2|ATPG_MOUSE</v>
      </c>
      <c r="AF3934" t="str">
        <f t="shared" si="185"/>
        <v>TGK[325.13]GGR_IK[325.13]GILYR</v>
      </c>
    </row>
    <row r="3935" spans="1:32" x14ac:dyDescent="0.25">
      <c r="A3935" t="s">
        <v>3578</v>
      </c>
      <c r="B3935" t="str">
        <f>VLOOKUP(A3935,[1]Files!$A$2:$B$73,2,FALSE)</f>
        <v>Heart</v>
      </c>
      <c r="C3935">
        <v>3579</v>
      </c>
      <c r="D3935">
        <v>3489.6047440000002</v>
      </c>
      <c r="E3935">
        <v>3489.6034599999998</v>
      </c>
      <c r="F3935">
        <v>4</v>
      </c>
      <c r="G3935">
        <v>1276.579637</v>
      </c>
      <c r="H3935">
        <v>1461.620042</v>
      </c>
      <c r="I3935">
        <v>1276.5791429999999</v>
      </c>
      <c r="J3935">
        <v>1460.626696</v>
      </c>
      <c r="K3935">
        <v>0.99380000000000002</v>
      </c>
      <c r="L3935">
        <f t="shared" si="183"/>
        <v>0.99380000000000002</v>
      </c>
      <c r="M3935" t="s">
        <v>885</v>
      </c>
      <c r="N3935" t="s">
        <v>69</v>
      </c>
      <c r="O3935">
        <v>0</v>
      </c>
      <c r="P3935">
        <v>0</v>
      </c>
      <c r="Q3935" t="s">
        <v>70</v>
      </c>
      <c r="R3935" t="s">
        <v>71</v>
      </c>
      <c r="S3935">
        <v>3582</v>
      </c>
      <c r="T3935">
        <v>3583</v>
      </c>
      <c r="U3935" t="s">
        <v>72</v>
      </c>
      <c r="V3935" t="s">
        <v>72</v>
      </c>
      <c r="W3935" t="s">
        <v>73</v>
      </c>
      <c r="X3935" t="s">
        <v>73</v>
      </c>
      <c r="Y3935">
        <v>427</v>
      </c>
      <c r="Z3935">
        <v>1</v>
      </c>
      <c r="AA3935">
        <v>531</v>
      </c>
      <c r="AB3935">
        <v>1</v>
      </c>
      <c r="AC3935" t="s">
        <v>35</v>
      </c>
      <c r="AD3935" t="s">
        <v>35</v>
      </c>
      <c r="AE3935" t="str">
        <f t="shared" si="184"/>
        <v>sp|Q03265|ATPA_MOUSE_sp|Q03265|ATPA_MOUSE</v>
      </c>
      <c r="AF3935" t="str">
        <f t="shared" si="185"/>
        <v>AMK[325.13]QVAGTM[147.04]K_SDGK[325.13]ISEQSDAK</v>
      </c>
    </row>
    <row r="3936" spans="1:32" x14ac:dyDescent="0.25">
      <c r="A3936" t="s">
        <v>2554</v>
      </c>
      <c r="B3936" t="str">
        <f>VLOOKUP(A3936,[1]Files!$A$2:$B$73,2,FALSE)</f>
        <v>Heart</v>
      </c>
      <c r="C3936">
        <v>8475</v>
      </c>
      <c r="D3936">
        <v>4322.2063539999999</v>
      </c>
      <c r="E3936">
        <v>4322.2052670000003</v>
      </c>
      <c r="F3936">
        <v>4</v>
      </c>
      <c r="G3936">
        <v>627.32316700000001</v>
      </c>
      <c r="H3936">
        <v>2943.478122</v>
      </c>
      <c r="I3936">
        <v>627.32279000000005</v>
      </c>
      <c r="J3936">
        <v>2942.4846109999999</v>
      </c>
      <c r="K3936">
        <v>0.99390000000000001</v>
      </c>
      <c r="L3936">
        <f t="shared" si="183"/>
        <v>0.99390000000000001</v>
      </c>
      <c r="M3936" t="s">
        <v>2850</v>
      </c>
      <c r="N3936" t="s">
        <v>2851</v>
      </c>
      <c r="O3936">
        <v>1.1586000000000001E-2</v>
      </c>
      <c r="P3936">
        <v>9.4162E-4</v>
      </c>
      <c r="Q3936" t="s">
        <v>2852</v>
      </c>
      <c r="R3936" t="s">
        <v>2853</v>
      </c>
      <c r="S3936">
        <v>8476</v>
      </c>
      <c r="T3936">
        <v>8477</v>
      </c>
      <c r="U3936" t="s">
        <v>1775</v>
      </c>
      <c r="V3936" t="s">
        <v>1038</v>
      </c>
      <c r="W3936" t="s">
        <v>1039</v>
      </c>
      <c r="X3936" t="s">
        <v>1039</v>
      </c>
      <c r="Y3936">
        <v>589</v>
      </c>
      <c r="Z3936">
        <v>1</v>
      </c>
      <c r="AA3936">
        <v>628</v>
      </c>
      <c r="AB3936">
        <v>1</v>
      </c>
      <c r="AC3936" t="s">
        <v>35</v>
      </c>
      <c r="AD3936" t="s">
        <v>35</v>
      </c>
      <c r="AE3936" t="str">
        <f t="shared" si="184"/>
        <v>sp|Q99KI0|ACON_MOUSE +2_sp|Q99KI0|ACON_MOUSE</v>
      </c>
      <c r="AF3936" t="str">
        <f t="shared" si="185"/>
        <v>VK[325.13]GK_GHLDNISNNLLIGAINIENGK[325.13]ANSVR</v>
      </c>
    </row>
    <row r="3937" spans="1:32" x14ac:dyDescent="0.25">
      <c r="A3937" t="s">
        <v>4597</v>
      </c>
      <c r="B3937" t="str">
        <f>VLOOKUP(A3937,[1]Files!$A$2:$B$73,2,FALSE)</f>
        <v>Heart</v>
      </c>
      <c r="C3937">
        <v>7333</v>
      </c>
      <c r="D3937">
        <v>4371.1791320000002</v>
      </c>
      <c r="E3937">
        <v>4371.1720640000003</v>
      </c>
      <c r="F3937">
        <v>4</v>
      </c>
      <c r="G3937">
        <v>1080.595262</v>
      </c>
      <c r="H3937">
        <v>2539.178805</v>
      </c>
      <c r="I3937">
        <v>1080.592758</v>
      </c>
      <c r="J3937">
        <v>2538.187426</v>
      </c>
      <c r="K3937">
        <v>0.99390000000000001</v>
      </c>
      <c r="L3937">
        <f t="shared" si="183"/>
        <v>0.99390000000000001</v>
      </c>
      <c r="M3937" t="s">
        <v>219</v>
      </c>
      <c r="N3937" t="s">
        <v>999</v>
      </c>
      <c r="O3937" t="s">
        <v>35</v>
      </c>
      <c r="P3937" t="s">
        <v>35</v>
      </c>
      <c r="Q3937" t="s">
        <v>221</v>
      </c>
      <c r="R3937" t="s">
        <v>1000</v>
      </c>
      <c r="S3937">
        <v>7336</v>
      </c>
      <c r="T3937">
        <v>7335</v>
      </c>
      <c r="U3937" t="s">
        <v>222</v>
      </c>
      <c r="V3937" t="s">
        <v>222</v>
      </c>
      <c r="W3937" t="s">
        <v>223</v>
      </c>
      <c r="X3937" t="s">
        <v>223</v>
      </c>
      <c r="Y3937">
        <v>13</v>
      </c>
      <c r="Z3937">
        <v>1</v>
      </c>
      <c r="AA3937">
        <v>75</v>
      </c>
      <c r="AB3937">
        <v>1</v>
      </c>
      <c r="AC3937">
        <v>5.3600000000000002E-2</v>
      </c>
      <c r="AD3937">
        <v>5.3800000000000002E-3</v>
      </c>
      <c r="AE3937" t="str">
        <f t="shared" si="184"/>
        <v>sp|Q9CQ75|NDUA2_MOUSE_sp|Q9CQ75|NDUA2_MOUSE</v>
      </c>
      <c r="AF3937" t="str">
        <f t="shared" si="185"/>
        <v>AVGAK[325.13]LGLR_YAFGQEK[325.13]TVSLNNLSADEVTR</v>
      </c>
    </row>
    <row r="3938" spans="1:32" x14ac:dyDescent="0.25">
      <c r="A3938" t="s">
        <v>4585</v>
      </c>
      <c r="B3938" t="str">
        <f>VLOOKUP(A3938,[1]Files!$A$2:$B$73,2,FALSE)</f>
        <v>Heart</v>
      </c>
      <c r="C3938">
        <v>11069</v>
      </c>
      <c r="D3938">
        <v>7161.5108440000004</v>
      </c>
      <c r="E3938">
        <v>7161.520622</v>
      </c>
      <c r="F3938">
        <v>5</v>
      </c>
      <c r="G3938">
        <v>1813.900926</v>
      </c>
      <c r="H3938">
        <v>4596.2048539999996</v>
      </c>
      <c r="I3938">
        <v>1813.8945389999999</v>
      </c>
      <c r="J3938">
        <v>4595.2173110000003</v>
      </c>
      <c r="K3938">
        <v>0.99390000000000001</v>
      </c>
      <c r="L3938">
        <f t="shared" si="183"/>
        <v>0.99390000000000001</v>
      </c>
      <c r="M3938" t="s">
        <v>1759</v>
      </c>
      <c r="N3938" t="s">
        <v>3254</v>
      </c>
      <c r="O3938" t="s">
        <v>35</v>
      </c>
      <c r="P3938" t="s">
        <v>35</v>
      </c>
      <c r="Q3938" t="s">
        <v>1761</v>
      </c>
      <c r="R3938" t="s">
        <v>3255</v>
      </c>
      <c r="S3938">
        <v>11070</v>
      </c>
      <c r="T3938">
        <v>11071</v>
      </c>
      <c r="U3938" t="s">
        <v>1762</v>
      </c>
      <c r="V3938" t="s">
        <v>1762</v>
      </c>
      <c r="W3938" t="s">
        <v>1763</v>
      </c>
      <c r="X3938" t="s">
        <v>1763</v>
      </c>
      <c r="Y3938">
        <v>97</v>
      </c>
      <c r="Z3938">
        <v>1</v>
      </c>
      <c r="AA3938">
        <v>133</v>
      </c>
      <c r="AB3938">
        <v>1</v>
      </c>
      <c r="AC3938" s="1">
        <v>1.17E-5</v>
      </c>
      <c r="AD3938">
        <v>5.71E-4</v>
      </c>
      <c r="AE3938" t="str">
        <f t="shared" si="184"/>
        <v>sp|Q9CQ62|DECR_MOUSE_sp|Q9CQ62|DECR_MOUSE</v>
      </c>
      <c r="AF3938" t="str">
        <f t="shared" si="185"/>
        <v>NIDVLK[325.13]ATAEEISSK_C[160.03]DVRDPDMVHNTVLELIK[325.13]VAGHPDVVINNAAGNFISPSER</v>
      </c>
    </row>
    <row r="3939" spans="1:32" x14ac:dyDescent="0.25">
      <c r="A3939" t="s">
        <v>3578</v>
      </c>
      <c r="B3939" t="str">
        <f>VLOOKUP(A3939,[1]Files!$A$2:$B$73,2,FALSE)</f>
        <v>Heart</v>
      </c>
      <c r="C3939">
        <v>6042</v>
      </c>
      <c r="D3939">
        <v>3443.6928790000002</v>
      </c>
      <c r="E3939">
        <v>3444.690619</v>
      </c>
      <c r="F3939">
        <v>4</v>
      </c>
      <c r="G3939">
        <v>1246.583177</v>
      </c>
      <c r="H3939">
        <v>1445.704637</v>
      </c>
      <c r="I3939">
        <v>1247.5782300000001</v>
      </c>
      <c r="J3939">
        <v>1445.7038250000001</v>
      </c>
      <c r="K3939">
        <v>-0.99419999999999997</v>
      </c>
      <c r="L3939">
        <f t="shared" si="183"/>
        <v>0.99419999999999997</v>
      </c>
      <c r="M3939" t="s">
        <v>3671</v>
      </c>
      <c r="N3939" t="s">
        <v>1928</v>
      </c>
      <c r="O3939">
        <v>2.8648E-2</v>
      </c>
      <c r="P3939">
        <v>0</v>
      </c>
      <c r="Q3939" t="s">
        <v>3672</v>
      </c>
      <c r="R3939" t="s">
        <v>1930</v>
      </c>
      <c r="S3939">
        <v>6045</v>
      </c>
      <c r="T3939">
        <v>6046</v>
      </c>
      <c r="U3939" t="s">
        <v>3673</v>
      </c>
      <c r="V3939" t="s">
        <v>1931</v>
      </c>
      <c r="W3939" t="s">
        <v>3674</v>
      </c>
      <c r="X3939" t="s">
        <v>1932</v>
      </c>
      <c r="Y3939">
        <v>311</v>
      </c>
      <c r="Z3939">
        <v>1</v>
      </c>
      <c r="AA3939">
        <v>199</v>
      </c>
      <c r="AB3939">
        <v>1</v>
      </c>
      <c r="AC3939" t="s">
        <v>35</v>
      </c>
      <c r="AD3939" t="s">
        <v>35</v>
      </c>
      <c r="AE3939" t="str">
        <f t="shared" si="184"/>
        <v>rev_sp|Q8BUE4|AIFM2_MOUSE_sp|P54071|IDHP_MOUSE</v>
      </c>
      <c r="AF3939" t="str">
        <f t="shared" si="185"/>
        <v>K[325.13]AFGSEVSAR_LVFTPK[325.13]DGSSAK</v>
      </c>
    </row>
    <row r="3940" spans="1:32" x14ac:dyDescent="0.25">
      <c r="A3940" t="s">
        <v>4576</v>
      </c>
      <c r="B3940" t="str">
        <f>VLOOKUP(A3940,[1]Files!$A$2:$B$73,2,FALSE)</f>
        <v>Heart</v>
      </c>
      <c r="C3940">
        <v>7061</v>
      </c>
      <c r="D3940">
        <v>3516.6967850000001</v>
      </c>
      <c r="E3940">
        <v>3516.7172300000002</v>
      </c>
      <c r="F3940">
        <v>4</v>
      </c>
      <c r="G3940">
        <v>1375.6510479999999</v>
      </c>
      <c r="H3940">
        <v>1389.640672</v>
      </c>
      <c r="I3940">
        <v>1375.6554349999999</v>
      </c>
      <c r="J3940">
        <v>1388.6419530000001</v>
      </c>
      <c r="K3940">
        <v>0.99429999999999996</v>
      </c>
      <c r="L3940">
        <f t="shared" si="183"/>
        <v>0.99429999999999996</v>
      </c>
      <c r="M3940" t="s">
        <v>3594</v>
      </c>
      <c r="N3940" t="s">
        <v>1941</v>
      </c>
      <c r="O3940" t="s">
        <v>35</v>
      </c>
      <c r="P3940" t="s">
        <v>35</v>
      </c>
      <c r="Q3940" t="s">
        <v>3595</v>
      </c>
      <c r="R3940" t="s">
        <v>1943</v>
      </c>
      <c r="S3940">
        <v>7064</v>
      </c>
      <c r="T3940">
        <v>7065</v>
      </c>
      <c r="U3940" t="s">
        <v>1561</v>
      </c>
      <c r="V3940" t="s">
        <v>1561</v>
      </c>
      <c r="W3940" t="s">
        <v>1562</v>
      </c>
      <c r="X3940" t="s">
        <v>1562</v>
      </c>
      <c r="Y3940">
        <v>21</v>
      </c>
      <c r="Z3940">
        <v>1</v>
      </c>
      <c r="AA3940">
        <v>37</v>
      </c>
      <c r="AB3940">
        <v>1</v>
      </c>
      <c r="AC3940">
        <v>2.43E-4</v>
      </c>
      <c r="AD3940">
        <v>1.2699999999999999E-2</v>
      </c>
      <c r="AE3940" t="str">
        <f t="shared" si="184"/>
        <v>sp|P56382|ATP5E_MOUSE_sp|P56382|ATP5E_MOUSE</v>
      </c>
      <c r="AF3940" t="str">
        <f t="shared" si="185"/>
        <v>FSQIC[160.03]AK[325.13]AVR_ANAEK[325.13]TSGSSIK</v>
      </c>
    </row>
    <row r="3941" spans="1:32" x14ac:dyDescent="0.25">
      <c r="A3941" t="s">
        <v>3850</v>
      </c>
      <c r="B3941" t="str">
        <f>VLOOKUP(A3941,[1]Files!$A$2:$B$73,2,FALSE)</f>
        <v>Heart</v>
      </c>
      <c r="C3941">
        <v>16850</v>
      </c>
      <c r="D3941">
        <v>4950.4677540000002</v>
      </c>
      <c r="E3941">
        <v>4950.4596620000002</v>
      </c>
      <c r="F3941">
        <v>4</v>
      </c>
      <c r="G3941">
        <v>2091.0328089999998</v>
      </c>
      <c r="H3941">
        <v>2108.02988</v>
      </c>
      <c r="I3941">
        <v>2092.0000669999999</v>
      </c>
      <c r="J3941">
        <v>2108.0572040000002</v>
      </c>
      <c r="K3941">
        <v>-0.99460000000000004</v>
      </c>
      <c r="L3941">
        <f t="shared" si="183"/>
        <v>0.99460000000000004</v>
      </c>
      <c r="M3941" t="s">
        <v>4040</v>
      </c>
      <c r="N3941" t="s">
        <v>2182</v>
      </c>
      <c r="O3941">
        <v>4.1840999999999996E-3</v>
      </c>
      <c r="P3941">
        <v>4.1840999999999996E-3</v>
      </c>
      <c r="Q3941" t="s">
        <v>4041</v>
      </c>
      <c r="R3941" t="s">
        <v>2172</v>
      </c>
      <c r="S3941">
        <v>16851</v>
      </c>
      <c r="T3941">
        <v>16854</v>
      </c>
      <c r="U3941" t="s">
        <v>4042</v>
      </c>
      <c r="V3941" t="s">
        <v>2173</v>
      </c>
      <c r="W3941" t="s">
        <v>4043</v>
      </c>
      <c r="X3941" t="s">
        <v>2174</v>
      </c>
      <c r="Y3941">
        <v>142</v>
      </c>
      <c r="Z3941">
        <v>1</v>
      </c>
      <c r="AA3941">
        <v>150</v>
      </c>
      <c r="AB3941">
        <v>1</v>
      </c>
      <c r="AC3941" t="s">
        <v>35</v>
      </c>
      <c r="AD3941" t="s">
        <v>35</v>
      </c>
      <c r="AE3941" t="str">
        <f t="shared" si="184"/>
        <v>sp|Q9R1Z7|PTPS_MOUSE_sp|P20108|PRDX3_MOUSE</v>
      </c>
      <c r="AF3941" t="str">
        <f t="shared" si="185"/>
        <v>VK[170.11]VFETDNNIVVYK[325.13]GE_K[325.13]NGGLGHMNITLLSDITK</v>
      </c>
    </row>
    <row r="3942" spans="1:32" x14ac:dyDescent="0.25">
      <c r="A3942" t="s">
        <v>2554</v>
      </c>
      <c r="B3942" t="str">
        <f>VLOOKUP(A3942,[1]Files!$A$2:$B$73,2,FALSE)</f>
        <v>Heart</v>
      </c>
      <c r="C3942">
        <v>2942</v>
      </c>
      <c r="D3942">
        <v>2988.5119709999999</v>
      </c>
      <c r="E3942">
        <v>2988.5194759999999</v>
      </c>
      <c r="F3942">
        <v>4</v>
      </c>
      <c r="G3942">
        <v>1054.5060289999999</v>
      </c>
      <c r="H3942">
        <v>1182.6008770000001</v>
      </c>
      <c r="I3942">
        <v>1055.4883520000001</v>
      </c>
      <c r="J3942">
        <v>1182.6132190000001</v>
      </c>
      <c r="K3942">
        <v>-0.99470000000000003</v>
      </c>
      <c r="L3942">
        <f t="shared" si="183"/>
        <v>0.99470000000000003</v>
      </c>
      <c r="M3942" t="s">
        <v>2573</v>
      </c>
      <c r="N3942" t="s">
        <v>2574</v>
      </c>
      <c r="O3942">
        <v>1.1586000000000001E-2</v>
      </c>
      <c r="P3942">
        <v>2.4804E-2</v>
      </c>
      <c r="Q3942" t="s">
        <v>2575</v>
      </c>
      <c r="R3942" t="s">
        <v>2576</v>
      </c>
      <c r="S3942">
        <v>2945</v>
      </c>
      <c r="T3942">
        <v>2946</v>
      </c>
      <c r="U3942" t="s">
        <v>2577</v>
      </c>
      <c r="V3942" t="s">
        <v>2578</v>
      </c>
      <c r="W3942" t="s">
        <v>2579</v>
      </c>
      <c r="X3942" t="s">
        <v>2580</v>
      </c>
      <c r="Y3942">
        <v>112</v>
      </c>
      <c r="Z3942">
        <v>1</v>
      </c>
      <c r="AA3942">
        <v>668</v>
      </c>
      <c r="AB3942">
        <v>1</v>
      </c>
      <c r="AC3942" t="s">
        <v>35</v>
      </c>
      <c r="AD3942" t="s">
        <v>35</v>
      </c>
      <c r="AE3942" t="str">
        <f t="shared" si="184"/>
        <v>rev_sp|Q9CXD6|MCUR1_MOUSE_rev_sp|P97432|NBR1_MOUSE</v>
      </c>
      <c r="AF3942" t="str">
        <f t="shared" si="185"/>
        <v>IK[325.13]ENEAR_K[325.13]LEKVEAK[170.11]</v>
      </c>
    </row>
    <row r="3943" spans="1:32" x14ac:dyDescent="0.25">
      <c r="A3943" t="s">
        <v>2554</v>
      </c>
      <c r="B3943" t="str">
        <f>VLOOKUP(A3943,[1]Files!$A$2:$B$73,2,FALSE)</f>
        <v>Heart</v>
      </c>
      <c r="C3943">
        <v>5104</v>
      </c>
      <c r="D3943">
        <v>2872.3892150000001</v>
      </c>
      <c r="E3943">
        <v>2872.3915459999998</v>
      </c>
      <c r="F3943">
        <v>4</v>
      </c>
      <c r="G3943">
        <v>812.36540400000001</v>
      </c>
      <c r="H3943">
        <v>1308.618747</v>
      </c>
      <c r="I3943">
        <v>813.36169500000005</v>
      </c>
      <c r="J3943">
        <v>1308.617258</v>
      </c>
      <c r="K3943">
        <v>-0.99480000000000002</v>
      </c>
      <c r="L3943">
        <f t="shared" si="183"/>
        <v>0.99480000000000002</v>
      </c>
      <c r="M3943" t="s">
        <v>2697</v>
      </c>
      <c r="N3943" t="s">
        <v>1353</v>
      </c>
      <c r="O3943">
        <v>2.3715E-2</v>
      </c>
      <c r="P3943">
        <v>0</v>
      </c>
      <c r="Q3943" t="s">
        <v>2698</v>
      </c>
      <c r="R3943" t="s">
        <v>1355</v>
      </c>
      <c r="S3943">
        <v>5107</v>
      </c>
      <c r="T3943">
        <v>5108</v>
      </c>
      <c r="U3943" t="s">
        <v>2699</v>
      </c>
      <c r="V3943" t="s">
        <v>1207</v>
      </c>
      <c r="W3943" t="s">
        <v>121</v>
      </c>
      <c r="X3943" t="s">
        <v>1208</v>
      </c>
      <c r="Y3943">
        <v>170</v>
      </c>
      <c r="Z3943">
        <v>1</v>
      </c>
      <c r="AA3943">
        <v>370</v>
      </c>
      <c r="AB3943">
        <v>1</v>
      </c>
      <c r="AC3943" t="s">
        <v>35</v>
      </c>
      <c r="AD3943" t="s">
        <v>35</v>
      </c>
      <c r="AE3943" t="str">
        <f t="shared" si="184"/>
        <v>rev_sp|P32020|NLTP_MOUSE_sp|Q9CZU6|CISY_MOUSE</v>
      </c>
      <c r="AF3943" t="str">
        <f t="shared" si="185"/>
        <v>K[325.13]GAEGR_HLPK[325.13]DPMFK</v>
      </c>
    </row>
    <row r="3944" spans="1:32" x14ac:dyDescent="0.25">
      <c r="A3944" t="s">
        <v>3426</v>
      </c>
      <c r="B3944" t="str">
        <f>VLOOKUP(A3944,[1]Files!$A$2:$B$73,2,FALSE)</f>
        <v>Heart</v>
      </c>
      <c r="C3944">
        <v>18205</v>
      </c>
      <c r="D3944">
        <v>5769.8220019999999</v>
      </c>
      <c r="E3944">
        <v>5770.8087830000004</v>
      </c>
      <c r="F3944">
        <v>4</v>
      </c>
      <c r="G3944">
        <v>2382.2220179999999</v>
      </c>
      <c r="H3944">
        <v>2636.194919</v>
      </c>
      <c r="I3944">
        <v>2381.2300679999998</v>
      </c>
      <c r="J3944">
        <v>2636.1920300000002</v>
      </c>
      <c r="K3944">
        <v>0.99480000000000002</v>
      </c>
      <c r="L3944">
        <f t="shared" si="183"/>
        <v>0.99480000000000002</v>
      </c>
      <c r="M3944" t="s">
        <v>3415</v>
      </c>
      <c r="N3944" t="s">
        <v>3554</v>
      </c>
      <c r="O3944">
        <v>0</v>
      </c>
      <c r="P3944">
        <v>0</v>
      </c>
      <c r="Q3944" t="s">
        <v>365</v>
      </c>
      <c r="R3944" t="s">
        <v>3417</v>
      </c>
      <c r="S3944">
        <v>18208</v>
      </c>
      <c r="T3944">
        <v>18209</v>
      </c>
      <c r="U3944" t="s">
        <v>366</v>
      </c>
      <c r="V3944" t="s">
        <v>366</v>
      </c>
      <c r="W3944" t="s">
        <v>367</v>
      </c>
      <c r="X3944" t="s">
        <v>367</v>
      </c>
      <c r="Y3944">
        <v>208</v>
      </c>
      <c r="Z3944">
        <v>1</v>
      </c>
      <c r="AA3944">
        <v>262</v>
      </c>
      <c r="AB3944">
        <v>1</v>
      </c>
      <c r="AC3944" t="s">
        <v>35</v>
      </c>
      <c r="AD3944" t="s">
        <v>35</v>
      </c>
      <c r="AE3944" t="str">
        <f t="shared" si="184"/>
        <v>sp|Q07417|ACADS_MOUSE_sp|Q07417|ACADS_MOUSE</v>
      </c>
      <c r="AF3944" t="str">
        <f t="shared" si="185"/>
        <v>QNK[325.13]GISAFLVPM[147.04]PTPGLTLGK_ENLLGEPGM[147.04]GFK[325.13]IAMQTLDM[147.04]GR</v>
      </c>
    </row>
    <row r="3945" spans="1:32" x14ac:dyDescent="0.25">
      <c r="A3945" t="s">
        <v>4874</v>
      </c>
      <c r="B3945" t="str">
        <f>VLOOKUP(A3945,[1]Files!$A$2:$B$73,2,FALSE)</f>
        <v>Heart</v>
      </c>
      <c r="C3945">
        <v>14907</v>
      </c>
      <c r="D3945">
        <v>6357.0597950000001</v>
      </c>
      <c r="E3945">
        <v>6357.1466730000002</v>
      </c>
      <c r="F3945">
        <v>4</v>
      </c>
      <c r="G3945">
        <v>2594.084323</v>
      </c>
      <c r="H3945">
        <v>3011.5704070000002</v>
      </c>
      <c r="I3945">
        <v>2593.0881060000002</v>
      </c>
      <c r="J3945">
        <v>3011.5716360000001</v>
      </c>
      <c r="K3945">
        <v>0.995</v>
      </c>
      <c r="L3945">
        <f t="shared" si="183"/>
        <v>0.995</v>
      </c>
      <c r="M3945" t="s">
        <v>1051</v>
      </c>
      <c r="N3945" t="s">
        <v>1050</v>
      </c>
      <c r="O3945" t="s">
        <v>35</v>
      </c>
      <c r="P3945" t="s">
        <v>35</v>
      </c>
      <c r="Q3945" t="s">
        <v>1053</v>
      </c>
      <c r="R3945" t="s">
        <v>1052</v>
      </c>
      <c r="S3945">
        <v>14908</v>
      </c>
      <c r="T3945">
        <v>14909</v>
      </c>
      <c r="U3945" t="s">
        <v>1054</v>
      </c>
      <c r="V3945" t="s">
        <v>1054</v>
      </c>
      <c r="W3945" t="s">
        <v>1055</v>
      </c>
      <c r="X3945" t="s">
        <v>1055</v>
      </c>
      <c r="Y3945">
        <v>60</v>
      </c>
      <c r="Z3945">
        <v>1</v>
      </c>
      <c r="AA3945">
        <v>67</v>
      </c>
      <c r="AB3945">
        <v>1</v>
      </c>
      <c r="AC3945">
        <v>1.12E-2</v>
      </c>
      <c r="AD3945" s="1">
        <v>3.4300000000000003E-8</v>
      </c>
      <c r="AE3945" t="str">
        <f t="shared" si="184"/>
        <v>sp|Q9D6J6|NDUV2_MOUSE_sp|Q9D6J6|NDUV2_MOUSE</v>
      </c>
      <c r="AF3945" t="str">
        <f t="shared" si="185"/>
        <v>DTPENNPDTPFDFTPENYK[325.13]R_IEAIVK[325.13]NYPEGHQAAAVLPVLDLAQR</v>
      </c>
    </row>
    <row r="3946" spans="1:32" x14ac:dyDescent="0.25">
      <c r="A3946" t="s">
        <v>727</v>
      </c>
      <c r="B3946" t="str">
        <f>VLOOKUP(A3946,[1]Files!$A$2:$B$73,2,FALSE)</f>
        <v>Brain</v>
      </c>
      <c r="C3946">
        <v>8134</v>
      </c>
      <c r="D3946">
        <v>5338.652873</v>
      </c>
      <c r="E3946">
        <v>5339.6529460000002</v>
      </c>
      <c r="F3946">
        <v>5</v>
      </c>
      <c r="G3946">
        <v>905.45115799999996</v>
      </c>
      <c r="H3946">
        <v>3681.7966500000002</v>
      </c>
      <c r="I3946">
        <v>905.44944799999996</v>
      </c>
      <c r="J3946">
        <v>3680.8032280000002</v>
      </c>
      <c r="K3946">
        <v>0.99509999999999998</v>
      </c>
      <c r="L3946">
        <f t="shared" si="183"/>
        <v>0.99509999999999998</v>
      </c>
      <c r="M3946" t="s">
        <v>251</v>
      </c>
      <c r="N3946" t="s">
        <v>250</v>
      </c>
      <c r="O3946">
        <v>6.5358999999999999E-3</v>
      </c>
      <c r="P3946">
        <v>0</v>
      </c>
      <c r="Q3946" t="s">
        <v>253</v>
      </c>
      <c r="R3946" t="s">
        <v>252</v>
      </c>
      <c r="S3946">
        <v>8135</v>
      </c>
      <c r="T3946">
        <v>8138</v>
      </c>
      <c r="U3946" t="s">
        <v>254</v>
      </c>
      <c r="V3946" t="s">
        <v>254</v>
      </c>
      <c r="W3946" t="s">
        <v>255</v>
      </c>
      <c r="X3946" t="s">
        <v>255</v>
      </c>
      <c r="Y3946">
        <v>128</v>
      </c>
      <c r="Z3946">
        <v>1</v>
      </c>
      <c r="AA3946">
        <v>249</v>
      </c>
      <c r="AB3946">
        <v>1</v>
      </c>
      <c r="AC3946" t="s">
        <v>35</v>
      </c>
      <c r="AD3946" t="s">
        <v>35</v>
      </c>
      <c r="AE3946" t="str">
        <f t="shared" si="184"/>
        <v>sp|Q60932|VDAC1_MOUSE_sp|Q60932|VDAC1_MOUSE</v>
      </c>
      <c r="AF3946" t="str">
        <f t="shared" si="185"/>
        <v>IK[325.13]TGYK_YQVDPDAC[160.03]FSAK[325.13]VNNSSLIGLGYTQTLKPGIK</v>
      </c>
    </row>
    <row r="3947" spans="1:32" x14ac:dyDescent="0.25">
      <c r="A3947" t="s">
        <v>4874</v>
      </c>
      <c r="B3947" t="str">
        <f>VLOOKUP(A3947,[1]Files!$A$2:$B$73,2,FALSE)</f>
        <v>Heart</v>
      </c>
      <c r="C3947">
        <v>11347</v>
      </c>
      <c r="D3947">
        <v>4108.0494930000004</v>
      </c>
      <c r="E3947">
        <v>4109.1266539999997</v>
      </c>
      <c r="F3947">
        <v>4</v>
      </c>
      <c r="G3947">
        <v>1240.527879</v>
      </c>
      <c r="H3947">
        <v>2116.1165500000002</v>
      </c>
      <c r="I3947">
        <v>1240.5281540000001</v>
      </c>
      <c r="J3947">
        <v>2115.121185</v>
      </c>
      <c r="K3947">
        <v>0.99509999999999998</v>
      </c>
      <c r="L3947">
        <f t="shared" si="183"/>
        <v>0.99509999999999998</v>
      </c>
      <c r="M3947" t="s">
        <v>2633</v>
      </c>
      <c r="N3947" t="s">
        <v>829</v>
      </c>
      <c r="O3947" t="s">
        <v>35</v>
      </c>
      <c r="P3947" t="s">
        <v>35</v>
      </c>
      <c r="Q3947" t="s">
        <v>1134</v>
      </c>
      <c r="R3947" t="s">
        <v>831</v>
      </c>
      <c r="S3947">
        <v>11348</v>
      </c>
      <c r="T3947">
        <v>11349</v>
      </c>
      <c r="U3947" t="s">
        <v>90</v>
      </c>
      <c r="V3947" t="s">
        <v>158</v>
      </c>
      <c r="W3947" t="s">
        <v>91</v>
      </c>
      <c r="X3947" t="s">
        <v>159</v>
      </c>
      <c r="Y3947">
        <v>199</v>
      </c>
      <c r="Z3947">
        <v>1</v>
      </c>
      <c r="AA3947">
        <v>133</v>
      </c>
      <c r="AB3947">
        <v>1</v>
      </c>
      <c r="AC3947">
        <v>3.4299999999999997E-2</v>
      </c>
      <c r="AD3947">
        <v>1.6299999999999999E-3</v>
      </c>
      <c r="AE3947" t="str">
        <f t="shared" si="184"/>
        <v>sp|Q9DB20|ATPO_MOUSE_sp|P56480|ATPB_MOUSE</v>
      </c>
      <c r="AF3947" t="str">
        <f t="shared" si="185"/>
        <v>YVDM[147.04]SAK[325.13]SK_VLDSGAPIK[325.13]IPVGPETLGR</v>
      </c>
    </row>
    <row r="3948" spans="1:32" x14ac:dyDescent="0.25">
      <c r="A3948" t="s">
        <v>1077</v>
      </c>
      <c r="B3948" t="str">
        <f>VLOOKUP(A3948,[1]Files!$A$2:$B$73,2,FALSE)</f>
        <v>Brain</v>
      </c>
      <c r="C3948">
        <v>7937</v>
      </c>
      <c r="D3948">
        <v>3583.7789859999998</v>
      </c>
      <c r="E3948">
        <v>3584.783148</v>
      </c>
      <c r="F3948">
        <v>4</v>
      </c>
      <c r="G3948">
        <v>1477.70029</v>
      </c>
      <c r="H3948">
        <v>1354.6736309999999</v>
      </c>
      <c r="I3948">
        <v>1477.7048870000001</v>
      </c>
      <c r="J3948">
        <v>1355.664268</v>
      </c>
      <c r="K3948">
        <v>-0.99519999999999997</v>
      </c>
      <c r="L3948">
        <f t="shared" si="183"/>
        <v>0.99519999999999997</v>
      </c>
      <c r="M3948" t="s">
        <v>1192</v>
      </c>
      <c r="N3948" t="s">
        <v>1193</v>
      </c>
      <c r="O3948">
        <v>2.1243999999999999E-2</v>
      </c>
      <c r="P3948">
        <v>1.7002E-2</v>
      </c>
      <c r="Q3948" t="s">
        <v>1194</v>
      </c>
      <c r="R3948" t="s">
        <v>1195</v>
      </c>
      <c r="S3948">
        <v>7940</v>
      </c>
      <c r="T3948">
        <v>7941</v>
      </c>
      <c r="U3948" t="s">
        <v>1196</v>
      </c>
      <c r="V3948" t="s">
        <v>1197</v>
      </c>
      <c r="W3948" t="s">
        <v>1198</v>
      </c>
      <c r="X3948" t="s">
        <v>946</v>
      </c>
      <c r="Y3948">
        <v>500</v>
      </c>
      <c r="Z3948">
        <v>1</v>
      </c>
      <c r="AA3948">
        <v>70</v>
      </c>
      <c r="AB3948">
        <v>1</v>
      </c>
      <c r="AC3948" t="s">
        <v>35</v>
      </c>
      <c r="AD3948" t="s">
        <v>35</v>
      </c>
      <c r="AE3948" t="str">
        <f t="shared" si="184"/>
        <v>rev_sp|O08528|HXK2_MOUSE_rev_sp|P35486|ODPA_MOUSE</v>
      </c>
      <c r="AF3948" t="str">
        <f t="shared" si="185"/>
        <v>DK[325.13]LLMIPDSK_K[325.13]YVSGDVGITSR</v>
      </c>
    </row>
    <row r="3949" spans="1:32" x14ac:dyDescent="0.25">
      <c r="A3949" t="s">
        <v>3850</v>
      </c>
      <c r="B3949" t="str">
        <f>VLOOKUP(A3949,[1]Files!$A$2:$B$73,2,FALSE)</f>
        <v>Heart</v>
      </c>
      <c r="C3949">
        <v>9894</v>
      </c>
      <c r="D3949">
        <v>3443.6918270000001</v>
      </c>
      <c r="E3949">
        <v>3444.69013</v>
      </c>
      <c r="F3949">
        <v>4</v>
      </c>
      <c r="G3949">
        <v>1246.5817119999999</v>
      </c>
      <c r="H3949">
        <v>1445.70505</v>
      </c>
      <c r="I3949">
        <v>1247.5782300000001</v>
      </c>
      <c r="J3949">
        <v>1445.7038250000001</v>
      </c>
      <c r="K3949">
        <v>-0.99529999999999996</v>
      </c>
      <c r="L3949">
        <f t="shared" si="183"/>
        <v>0.99529999999999996</v>
      </c>
      <c r="M3949" t="s">
        <v>3671</v>
      </c>
      <c r="N3949" t="s">
        <v>1928</v>
      </c>
      <c r="O3949">
        <v>1.2644000000000001E-2</v>
      </c>
      <c r="P3949">
        <v>0</v>
      </c>
      <c r="Q3949" t="s">
        <v>3672</v>
      </c>
      <c r="R3949" t="s">
        <v>1930</v>
      </c>
      <c r="S3949">
        <v>9897</v>
      </c>
      <c r="T3949">
        <v>9898</v>
      </c>
      <c r="U3949" t="s">
        <v>3673</v>
      </c>
      <c r="V3949" t="s">
        <v>1931</v>
      </c>
      <c r="W3949" t="s">
        <v>3674</v>
      </c>
      <c r="X3949" t="s">
        <v>1932</v>
      </c>
      <c r="Y3949">
        <v>311</v>
      </c>
      <c r="Z3949">
        <v>1</v>
      </c>
      <c r="AA3949">
        <v>199</v>
      </c>
      <c r="AB3949">
        <v>1</v>
      </c>
      <c r="AC3949" t="s">
        <v>35</v>
      </c>
      <c r="AD3949" t="s">
        <v>35</v>
      </c>
      <c r="AE3949" t="str">
        <f t="shared" si="184"/>
        <v>rev_sp|Q8BUE4|AIFM2_MOUSE_sp|P54071|IDHP_MOUSE</v>
      </c>
      <c r="AF3949" t="str">
        <f t="shared" si="185"/>
        <v>K[325.13]AFGSEVSAR_LVFTPK[325.13]DGSSAK</v>
      </c>
    </row>
    <row r="3950" spans="1:32" x14ac:dyDescent="0.25">
      <c r="A3950" t="s">
        <v>2964</v>
      </c>
      <c r="B3950" t="str">
        <f>VLOOKUP(A3950,[1]Files!$A$2:$B$73,2,FALSE)</f>
        <v>Heart</v>
      </c>
      <c r="C3950">
        <v>10120</v>
      </c>
      <c r="D3950">
        <v>3890.9256529999998</v>
      </c>
      <c r="E3950">
        <v>3890.9367120000002</v>
      </c>
      <c r="F3950">
        <v>4</v>
      </c>
      <c r="G3950">
        <v>832.43284800000004</v>
      </c>
      <c r="H3950">
        <v>2307.0877409999998</v>
      </c>
      <c r="I3950">
        <v>832.43306900000005</v>
      </c>
      <c r="J3950">
        <v>2306.0922399999999</v>
      </c>
      <c r="K3950">
        <v>0.99529999999999996</v>
      </c>
      <c r="L3950">
        <f t="shared" si="183"/>
        <v>0.99529999999999996</v>
      </c>
      <c r="M3950" t="s">
        <v>1203</v>
      </c>
      <c r="N3950" t="s">
        <v>2144</v>
      </c>
      <c r="O3950">
        <v>1.9859999999999999E-2</v>
      </c>
      <c r="P3950">
        <v>7.5824999999999998E-3</v>
      </c>
      <c r="Q3950" t="s">
        <v>1205</v>
      </c>
      <c r="R3950" t="s">
        <v>1206</v>
      </c>
      <c r="S3950">
        <v>10121</v>
      </c>
      <c r="T3950">
        <v>10122</v>
      </c>
      <c r="U3950" t="s">
        <v>1207</v>
      </c>
      <c r="V3950" t="s">
        <v>1207</v>
      </c>
      <c r="W3950" t="s">
        <v>1208</v>
      </c>
      <c r="X3950" t="s">
        <v>1208</v>
      </c>
      <c r="Y3950">
        <v>49</v>
      </c>
      <c r="Z3950">
        <v>1</v>
      </c>
      <c r="AA3950">
        <v>450</v>
      </c>
      <c r="AB3950">
        <v>1</v>
      </c>
      <c r="AC3950" t="s">
        <v>35</v>
      </c>
      <c r="AD3950" t="s">
        <v>35</v>
      </c>
      <c r="AE3950" t="str">
        <f t="shared" si="184"/>
        <v>sp|Q9CZU6|CISY_MOUSE_sp|Q9CZU6|CISY_MOUSE</v>
      </c>
      <c r="AF3950" t="str">
        <f t="shared" si="185"/>
        <v>IK[325.13]TFK_ALGFPLERPK[325.13]SM[147.04]STDGLM[147.04]K</v>
      </c>
    </row>
    <row r="3951" spans="1:32" x14ac:dyDescent="0.25">
      <c r="A3951" t="s">
        <v>3578</v>
      </c>
      <c r="B3951" t="str">
        <f>VLOOKUP(A3951,[1]Files!$A$2:$B$73,2,FALSE)</f>
        <v>Heart</v>
      </c>
      <c r="C3951">
        <v>6783</v>
      </c>
      <c r="D3951">
        <v>3862.9664379999999</v>
      </c>
      <c r="E3951">
        <v>3863.9865169999998</v>
      </c>
      <c r="F3951">
        <v>4</v>
      </c>
      <c r="G3951">
        <v>1468.736742</v>
      </c>
      <c r="H3951">
        <v>1642.8246320000001</v>
      </c>
      <c r="I3951">
        <v>1468.7409379999999</v>
      </c>
      <c r="J3951">
        <v>1641.825002</v>
      </c>
      <c r="K3951">
        <v>0.99539999999999995</v>
      </c>
      <c r="L3951">
        <f t="shared" si="183"/>
        <v>0.99539999999999995</v>
      </c>
      <c r="M3951" t="s">
        <v>729</v>
      </c>
      <c r="N3951" t="s">
        <v>1064</v>
      </c>
      <c r="O3951">
        <v>3.3860000000000001E-3</v>
      </c>
      <c r="P3951">
        <v>0</v>
      </c>
      <c r="Q3951" t="s">
        <v>731</v>
      </c>
      <c r="R3951" t="s">
        <v>1066</v>
      </c>
      <c r="S3951">
        <v>6786</v>
      </c>
      <c r="T3951">
        <v>6787</v>
      </c>
      <c r="U3951" t="s">
        <v>441</v>
      </c>
      <c r="V3951" t="s">
        <v>441</v>
      </c>
      <c r="W3951" t="s">
        <v>442</v>
      </c>
      <c r="X3951" t="s">
        <v>442</v>
      </c>
      <c r="Y3951">
        <v>239</v>
      </c>
      <c r="Z3951">
        <v>1</v>
      </c>
      <c r="AA3951">
        <v>307</v>
      </c>
      <c r="AB3951">
        <v>1</v>
      </c>
      <c r="AC3951" t="s">
        <v>35</v>
      </c>
      <c r="AD3951" t="s">
        <v>35</v>
      </c>
      <c r="AE3951" t="str">
        <f t="shared" si="184"/>
        <v>sp|P08249|MDHM_MOUSE_sp|P08249|MDHM_MOUSE</v>
      </c>
      <c r="AF3951" t="str">
        <f t="shared" si="185"/>
        <v>IQEAGTEVVK[325.13]AK_NLGIGK[325.13]ITPFEEK</v>
      </c>
    </row>
    <row r="3952" spans="1:32" x14ac:dyDescent="0.25">
      <c r="A3952" t="s">
        <v>2249</v>
      </c>
      <c r="B3952" t="str">
        <f>VLOOKUP(A3952,[1]Files!$A$2:$B$73,2,FALSE)</f>
        <v>Heart</v>
      </c>
      <c r="C3952">
        <v>16948</v>
      </c>
      <c r="D3952">
        <v>5046.6199280000001</v>
      </c>
      <c r="E3952">
        <v>5046.5981359999996</v>
      </c>
      <c r="F3952">
        <v>5</v>
      </c>
      <c r="G3952">
        <v>1236.6979229999999</v>
      </c>
      <c r="H3952">
        <v>3058.51694</v>
      </c>
      <c r="I3952">
        <v>1236.6965540000001</v>
      </c>
      <c r="J3952">
        <v>3057.5229559999998</v>
      </c>
      <c r="K3952">
        <v>0.99539999999999995</v>
      </c>
      <c r="L3952">
        <f t="shared" si="183"/>
        <v>0.99539999999999995</v>
      </c>
      <c r="M3952" t="s">
        <v>2302</v>
      </c>
      <c r="N3952" t="s">
        <v>2544</v>
      </c>
      <c r="O3952">
        <v>3.9536000000000002E-2</v>
      </c>
      <c r="P3952">
        <v>2.0046000000000001E-2</v>
      </c>
      <c r="Q3952" t="s">
        <v>2303</v>
      </c>
      <c r="R3952" t="s">
        <v>2545</v>
      </c>
      <c r="S3952">
        <v>16951</v>
      </c>
      <c r="T3952">
        <v>16952</v>
      </c>
      <c r="U3952" t="s">
        <v>158</v>
      </c>
      <c r="V3952" t="s">
        <v>158</v>
      </c>
      <c r="W3952" t="s">
        <v>159</v>
      </c>
      <c r="X3952" t="s">
        <v>159</v>
      </c>
      <c r="Y3952">
        <v>485</v>
      </c>
      <c r="Z3952">
        <v>1</v>
      </c>
      <c r="AA3952">
        <v>225</v>
      </c>
      <c r="AB3952">
        <v>1</v>
      </c>
      <c r="AC3952" t="s">
        <v>35</v>
      </c>
      <c r="AD3952" t="s">
        <v>35</v>
      </c>
      <c r="AE3952" t="str">
        <f t="shared" si="184"/>
        <v>sp|P56480|ATPB_MOUSE_sp|P56480|ATPB_MOUSE</v>
      </c>
      <c r="AF3952" t="str">
        <f t="shared" si="185"/>
        <v>LVPLK[325.13]ETIK_TVLIM[147.04]ELINNVAK[325.13]AHGGYSVFAGVGER</v>
      </c>
    </row>
    <row r="3953" spans="1:32" x14ac:dyDescent="0.25">
      <c r="A3953" t="s">
        <v>3850</v>
      </c>
      <c r="B3953" t="str">
        <f>VLOOKUP(A3953,[1]Files!$A$2:$B$73,2,FALSE)</f>
        <v>Heart</v>
      </c>
      <c r="C3953">
        <v>5274</v>
      </c>
      <c r="D3953">
        <v>3489.6064529999999</v>
      </c>
      <c r="E3953">
        <v>3490.608099</v>
      </c>
      <c r="F3953">
        <v>4</v>
      </c>
      <c r="G3953">
        <v>1277.5734110000001</v>
      </c>
      <c r="H3953">
        <v>1460.6279770000001</v>
      </c>
      <c r="I3953">
        <v>1276.5791429999999</v>
      </c>
      <c r="J3953">
        <v>1460.626696</v>
      </c>
      <c r="K3953">
        <v>0.99550000000000005</v>
      </c>
      <c r="L3953">
        <f t="shared" si="183"/>
        <v>0.99550000000000005</v>
      </c>
      <c r="M3953" t="s">
        <v>887</v>
      </c>
      <c r="N3953" t="s">
        <v>69</v>
      </c>
      <c r="O3953">
        <v>0</v>
      </c>
      <c r="P3953">
        <v>0</v>
      </c>
      <c r="Q3953" t="s">
        <v>70</v>
      </c>
      <c r="R3953" t="s">
        <v>71</v>
      </c>
      <c r="S3953">
        <v>5277</v>
      </c>
      <c r="T3953">
        <v>5278</v>
      </c>
      <c r="U3953" t="s">
        <v>72</v>
      </c>
      <c r="V3953" t="s">
        <v>72</v>
      </c>
      <c r="W3953" t="s">
        <v>73</v>
      </c>
      <c r="X3953" t="s">
        <v>73</v>
      </c>
      <c r="Y3953">
        <v>427</v>
      </c>
      <c r="Z3953">
        <v>1</v>
      </c>
      <c r="AA3953">
        <v>531</v>
      </c>
      <c r="AB3953">
        <v>1</v>
      </c>
      <c r="AC3953" t="s">
        <v>35</v>
      </c>
      <c r="AD3953" t="s">
        <v>35</v>
      </c>
      <c r="AE3953" t="str">
        <f t="shared" si="184"/>
        <v>sp|Q03265|ATPA_MOUSE_sp|Q03265|ATPA_MOUSE</v>
      </c>
      <c r="AF3953" t="str">
        <f t="shared" si="185"/>
        <v>AM[147.04]K[325.13]QVAGTMK_SDGK[325.13]ISEQSDAK</v>
      </c>
    </row>
    <row r="3954" spans="1:32" x14ac:dyDescent="0.25">
      <c r="A3954" t="s">
        <v>3850</v>
      </c>
      <c r="B3954" t="str">
        <f>VLOOKUP(A3954,[1]Files!$A$2:$B$73,2,FALSE)</f>
        <v>Heart</v>
      </c>
      <c r="C3954">
        <v>17505</v>
      </c>
      <c r="D3954">
        <v>5374.6136280000001</v>
      </c>
      <c r="E3954">
        <v>5374.6627870000002</v>
      </c>
      <c r="F3954">
        <v>4</v>
      </c>
      <c r="G3954">
        <v>1986.0134</v>
      </c>
      <c r="H3954">
        <v>2637.1951629999999</v>
      </c>
      <c r="I3954">
        <v>1986.021076</v>
      </c>
      <c r="J3954">
        <v>2636.1920300000002</v>
      </c>
      <c r="K3954">
        <v>0.99550000000000005</v>
      </c>
      <c r="L3954">
        <f t="shared" si="183"/>
        <v>0.99550000000000005</v>
      </c>
      <c r="M3954" t="s">
        <v>362</v>
      </c>
      <c r="N3954" t="s">
        <v>4045</v>
      </c>
      <c r="O3954">
        <v>5.3571000000000001E-3</v>
      </c>
      <c r="P3954">
        <v>0</v>
      </c>
      <c r="Q3954" t="s">
        <v>364</v>
      </c>
      <c r="R3954" t="s">
        <v>3417</v>
      </c>
      <c r="S3954">
        <v>17506</v>
      </c>
      <c r="T3954">
        <v>17509</v>
      </c>
      <c r="U3954" t="s">
        <v>366</v>
      </c>
      <c r="V3954" t="s">
        <v>366</v>
      </c>
      <c r="W3954" t="s">
        <v>367</v>
      </c>
      <c r="X3954" t="s">
        <v>367</v>
      </c>
      <c r="Y3954">
        <v>306</v>
      </c>
      <c r="Z3954">
        <v>1</v>
      </c>
      <c r="AA3954">
        <v>262</v>
      </c>
      <c r="AB3954">
        <v>1</v>
      </c>
      <c r="AC3954" t="s">
        <v>35</v>
      </c>
      <c r="AD3954" t="s">
        <v>35</v>
      </c>
      <c r="AE3954" t="str">
        <f t="shared" si="184"/>
        <v>sp|Q07417|ACADS_MOUSE_sp|Q07417|ACADS_MOUSE</v>
      </c>
      <c r="AF3954" t="str">
        <f t="shared" si="185"/>
        <v>NAFGAPLTK[325.13]LQNIQFK_ENLLGEPGM[147.04]GFK[325.13]IAM[147.04]QTLDMGR</v>
      </c>
    </row>
    <row r="3955" spans="1:32" x14ac:dyDescent="0.25">
      <c r="A3955" t="s">
        <v>4874</v>
      </c>
      <c r="B3955" t="str">
        <f>VLOOKUP(A3955,[1]Files!$A$2:$B$73,2,FALSE)</f>
        <v>Heart</v>
      </c>
      <c r="C3955">
        <v>9076</v>
      </c>
      <c r="D3955">
        <v>3821.8031080000001</v>
      </c>
      <c r="E3955">
        <v>3823.8012140000001</v>
      </c>
      <c r="F3955">
        <v>4</v>
      </c>
      <c r="G3955">
        <v>1526.673387</v>
      </c>
      <c r="H3955">
        <v>1543.724657</v>
      </c>
      <c r="I3955">
        <v>1526.6711439999999</v>
      </c>
      <c r="J3955">
        <v>1542.731436</v>
      </c>
      <c r="K3955">
        <v>0.99550000000000005</v>
      </c>
      <c r="L3955">
        <f t="shared" si="183"/>
        <v>0.99550000000000005</v>
      </c>
      <c r="M3955" t="s">
        <v>3652</v>
      </c>
      <c r="N3955" t="s">
        <v>3653</v>
      </c>
      <c r="O3955" t="s">
        <v>35</v>
      </c>
      <c r="P3955" t="s">
        <v>35</v>
      </c>
      <c r="Q3955" t="s">
        <v>3654</v>
      </c>
      <c r="R3955" t="s">
        <v>3655</v>
      </c>
      <c r="S3955">
        <v>9079</v>
      </c>
      <c r="T3955">
        <v>9080</v>
      </c>
      <c r="U3955" t="s">
        <v>3656</v>
      </c>
      <c r="V3955" t="s">
        <v>3656</v>
      </c>
      <c r="W3955" t="s">
        <v>3657</v>
      </c>
      <c r="X3955" t="s">
        <v>3657</v>
      </c>
      <c r="Y3955">
        <v>85</v>
      </c>
      <c r="Z3955">
        <v>1</v>
      </c>
      <c r="AA3955">
        <v>72</v>
      </c>
      <c r="AB3955">
        <v>1</v>
      </c>
      <c r="AC3955">
        <v>8.6499999999999999E-4</v>
      </c>
      <c r="AD3955">
        <v>1.5299999999999999E-2</v>
      </c>
      <c r="AE3955" t="str">
        <f t="shared" si="184"/>
        <v>sp|Q99KR7|PPIF_MOUSE_sp|Q99KR7|PPIF_MOUSE</v>
      </c>
      <c r="AF3955" t="str">
        <f t="shared" si="185"/>
        <v>ALC[160.03]TGEK[325.13]GFGYK_ADVVPK[325.13]TAENFR</v>
      </c>
    </row>
    <row r="3956" spans="1:32" x14ac:dyDescent="0.25">
      <c r="A3956" t="s">
        <v>4668</v>
      </c>
      <c r="B3956" t="str">
        <f>VLOOKUP(A3956,[1]Files!$A$2:$B$73,2,FALSE)</f>
        <v>Heart</v>
      </c>
      <c r="C3956">
        <v>10161</v>
      </c>
      <c r="D3956">
        <v>4633.3411189999997</v>
      </c>
      <c r="E3956">
        <v>4633.3605269999998</v>
      </c>
      <c r="F3956">
        <v>5</v>
      </c>
      <c r="G3956">
        <v>1452.646898</v>
      </c>
      <c r="H3956">
        <v>2429.2891570000002</v>
      </c>
      <c r="I3956">
        <v>1452.6442460000001</v>
      </c>
      <c r="J3956">
        <v>2428.2961890000001</v>
      </c>
      <c r="K3956">
        <v>0.99560000000000004</v>
      </c>
      <c r="L3956">
        <f t="shared" si="183"/>
        <v>0.99560000000000004</v>
      </c>
      <c r="M3956" t="s">
        <v>2111</v>
      </c>
      <c r="N3956" t="s">
        <v>629</v>
      </c>
      <c r="O3956" t="s">
        <v>35</v>
      </c>
      <c r="P3956" t="s">
        <v>35</v>
      </c>
      <c r="Q3956" t="s">
        <v>89</v>
      </c>
      <c r="R3956" t="s">
        <v>630</v>
      </c>
      <c r="S3956">
        <v>10164</v>
      </c>
      <c r="T3956">
        <v>10165</v>
      </c>
      <c r="U3956" t="s">
        <v>90</v>
      </c>
      <c r="V3956" t="s">
        <v>158</v>
      </c>
      <c r="W3956" t="s">
        <v>91</v>
      </c>
      <c r="X3956" t="s">
        <v>159</v>
      </c>
      <c r="Y3956">
        <v>192</v>
      </c>
      <c r="Z3956">
        <v>1</v>
      </c>
      <c r="AA3956">
        <v>124</v>
      </c>
      <c r="AB3956">
        <v>1</v>
      </c>
      <c r="AC3956">
        <v>5.3700000000000004E-4</v>
      </c>
      <c r="AD3956">
        <v>7.9699999999999997E-3</v>
      </c>
      <c r="AE3956" t="str">
        <f t="shared" si="184"/>
        <v>sp|Q9DB20|ATPO_MOUSE_sp|P56480|ATPB_MOUSE</v>
      </c>
      <c r="AF3956" t="str">
        <f t="shared" si="185"/>
        <v>IGEK[325.13]YVDM[147.04]SAK_GQK[325.13]VLDSGAPIKIPVGPETLGR</v>
      </c>
    </row>
    <row r="3957" spans="1:32" x14ac:dyDescent="0.25">
      <c r="A3957" t="s">
        <v>4520</v>
      </c>
      <c r="B3957" t="str">
        <f>VLOOKUP(A3957,[1]Files!$A$2:$B$73,2,FALSE)</f>
        <v>Heart</v>
      </c>
      <c r="C3957">
        <v>8551</v>
      </c>
      <c r="D3957">
        <v>3811.9168030000001</v>
      </c>
      <c r="E3957">
        <v>3812.9227959999998</v>
      </c>
      <c r="F3957">
        <v>4</v>
      </c>
      <c r="G3957">
        <v>1231.619676</v>
      </c>
      <c r="H3957">
        <v>1828.8920619999999</v>
      </c>
      <c r="I3957">
        <v>1231.623724</v>
      </c>
      <c r="J3957">
        <v>1827.8924300000001</v>
      </c>
      <c r="K3957">
        <v>0.99560000000000004</v>
      </c>
      <c r="L3957">
        <f t="shared" si="183"/>
        <v>0.99560000000000004</v>
      </c>
      <c r="M3957" t="s">
        <v>4212</v>
      </c>
      <c r="N3957" t="s">
        <v>3307</v>
      </c>
      <c r="O3957" t="s">
        <v>35</v>
      </c>
      <c r="P3957" t="s">
        <v>35</v>
      </c>
      <c r="Q3957" t="s">
        <v>4213</v>
      </c>
      <c r="R3957" t="s">
        <v>3290</v>
      </c>
      <c r="S3957">
        <v>8554</v>
      </c>
      <c r="T3957">
        <v>8555</v>
      </c>
      <c r="U3957" t="s">
        <v>3272</v>
      </c>
      <c r="V3957" t="s">
        <v>3272</v>
      </c>
      <c r="W3957" t="s">
        <v>3273</v>
      </c>
      <c r="X3957" t="s">
        <v>3273</v>
      </c>
      <c r="Y3957">
        <v>8</v>
      </c>
      <c r="Z3957">
        <v>1</v>
      </c>
      <c r="AA3957">
        <v>28</v>
      </c>
      <c r="AB3957">
        <v>1</v>
      </c>
      <c r="AC3957">
        <v>4.4200000000000003E-2</v>
      </c>
      <c r="AD3957">
        <v>2.24E-2</v>
      </c>
      <c r="AE3957" t="str">
        <f t="shared" si="184"/>
        <v>sp|Q64433|CH10_MOUSE_sp|Q64433|CH10_MOUSE</v>
      </c>
      <c r="AF3957" t="str">
        <f t="shared" si="185"/>
        <v>K[325.13]FLPLFDR_SAAETVTK[325.13]GGIMLPEK</v>
      </c>
    </row>
    <row r="3958" spans="1:32" x14ac:dyDescent="0.25">
      <c r="A3958" t="s">
        <v>505</v>
      </c>
      <c r="B3958" t="str">
        <f>VLOOKUP(A3958,[1]Files!$A$2:$B$73,2,FALSE)</f>
        <v>Liver</v>
      </c>
      <c r="C3958">
        <v>7759</v>
      </c>
      <c r="D3958">
        <v>4414.1981750000004</v>
      </c>
      <c r="E3958">
        <v>4414.2155210000001</v>
      </c>
      <c r="F3958">
        <v>4</v>
      </c>
      <c r="G3958">
        <v>1515.6482410000001</v>
      </c>
      <c r="H3958">
        <v>2147.1448700000001</v>
      </c>
      <c r="I3958">
        <v>1515.6511370000001</v>
      </c>
      <c r="J3958">
        <v>2146.1462769999998</v>
      </c>
      <c r="K3958">
        <v>0.99570000000000003</v>
      </c>
      <c r="L3958">
        <f t="shared" si="183"/>
        <v>0.99570000000000003</v>
      </c>
      <c r="M3958" t="s">
        <v>524</v>
      </c>
      <c r="N3958" t="s">
        <v>327</v>
      </c>
      <c r="O3958">
        <v>1.7698999999999999E-2</v>
      </c>
      <c r="P3958">
        <v>0</v>
      </c>
      <c r="Q3958" t="s">
        <v>526</v>
      </c>
      <c r="R3958" t="s">
        <v>329</v>
      </c>
      <c r="S3958">
        <v>7760</v>
      </c>
      <c r="T3958">
        <v>7763</v>
      </c>
      <c r="U3958" t="s">
        <v>45</v>
      </c>
      <c r="V3958" t="s">
        <v>45</v>
      </c>
      <c r="W3958" t="s">
        <v>46</v>
      </c>
      <c r="X3958" t="s">
        <v>46</v>
      </c>
      <c r="Y3958">
        <v>1183</v>
      </c>
      <c r="Z3958">
        <v>1</v>
      </c>
      <c r="AA3958">
        <v>1232</v>
      </c>
      <c r="AB3958">
        <v>1</v>
      </c>
      <c r="AC3958" t="s">
        <v>35</v>
      </c>
      <c r="AD3958" t="s">
        <v>35</v>
      </c>
      <c r="AE3958" t="str">
        <f t="shared" si="184"/>
        <v>sp|Q8C196|CPSM_MOUSE_sp|Q8C196|CPSM_MOUSE</v>
      </c>
      <c r="AF3958" t="str">
        <f t="shared" si="185"/>
        <v>EVEMDAVGK[325.13]EGR_IAK[325.13]AFAISGPFNVQFLVK</v>
      </c>
    </row>
    <row r="3959" spans="1:32" x14ac:dyDescent="0.25">
      <c r="A3959" t="s">
        <v>4830</v>
      </c>
      <c r="B3959" t="str">
        <f>VLOOKUP(A3959,[1]Files!$A$2:$B$73,2,FALSE)</f>
        <v>Heart</v>
      </c>
      <c r="C3959">
        <v>12405</v>
      </c>
      <c r="D3959">
        <v>3534.818659</v>
      </c>
      <c r="E3959">
        <v>3534.8602959999998</v>
      </c>
      <c r="F3959">
        <v>4</v>
      </c>
      <c r="G3959">
        <v>1096.558763</v>
      </c>
      <c r="H3959">
        <v>1686.8548310000001</v>
      </c>
      <c r="I3959">
        <v>1096.55531</v>
      </c>
      <c r="J3959">
        <v>1685.862451</v>
      </c>
      <c r="K3959">
        <v>0.99580000000000002</v>
      </c>
      <c r="L3959">
        <f t="shared" si="183"/>
        <v>0.99580000000000002</v>
      </c>
      <c r="M3959" t="s">
        <v>1174</v>
      </c>
      <c r="N3959" t="s">
        <v>2836</v>
      </c>
      <c r="O3959" t="s">
        <v>35</v>
      </c>
      <c r="P3959" t="s">
        <v>35</v>
      </c>
      <c r="Q3959" t="s">
        <v>1176</v>
      </c>
      <c r="R3959" t="s">
        <v>2837</v>
      </c>
      <c r="S3959">
        <v>12408</v>
      </c>
      <c r="T3959">
        <v>12409</v>
      </c>
      <c r="U3959" t="s">
        <v>1178</v>
      </c>
      <c r="V3959" t="s">
        <v>1178</v>
      </c>
      <c r="W3959" t="s">
        <v>1179</v>
      </c>
      <c r="X3959" t="s">
        <v>1179</v>
      </c>
      <c r="Y3959">
        <v>288</v>
      </c>
      <c r="Z3959">
        <v>1</v>
      </c>
      <c r="AA3959">
        <v>360</v>
      </c>
      <c r="AB3959">
        <v>1</v>
      </c>
      <c r="AC3959">
        <v>2.2599999999999999E-3</v>
      </c>
      <c r="AD3959">
        <v>6.78E-4</v>
      </c>
      <c r="AE3959" t="str">
        <f t="shared" si="184"/>
        <v>sp|P38647|GRP75_MOUSE_sp|P38647|GRP75_MOUSE</v>
      </c>
      <c r="AF3959" t="str">
        <f t="shared" si="185"/>
        <v>HIVK[325.13]EFK_AQFEGIVTDLIK[325.13]R</v>
      </c>
    </row>
    <row r="3960" spans="1:32" x14ac:dyDescent="0.25">
      <c r="A3960" t="s">
        <v>4048</v>
      </c>
      <c r="B3960" t="str">
        <f>VLOOKUP(A3960,[1]Files!$A$2:$B$73,2,FALSE)</f>
        <v>Heart</v>
      </c>
      <c r="C3960">
        <v>9803</v>
      </c>
      <c r="D3960">
        <v>4593.1663150000004</v>
      </c>
      <c r="E3960">
        <v>4594.1622980000002</v>
      </c>
      <c r="F3960">
        <v>4</v>
      </c>
      <c r="G3960">
        <v>1027.4781969999999</v>
      </c>
      <c r="H3960">
        <v>2814.2830530000001</v>
      </c>
      <c r="I3960">
        <v>1027.4763310000001</v>
      </c>
      <c r="J3960">
        <v>2813.288783</v>
      </c>
      <c r="K3960">
        <v>0.99609999999999999</v>
      </c>
      <c r="L3960">
        <f t="shared" si="183"/>
        <v>0.99609999999999999</v>
      </c>
      <c r="M3960" t="s">
        <v>991</v>
      </c>
      <c r="N3960" t="s">
        <v>4234</v>
      </c>
      <c r="O3960">
        <v>4.4554000000000003E-2</v>
      </c>
      <c r="P3960">
        <v>2.4801E-2</v>
      </c>
      <c r="Q3960" t="s">
        <v>993</v>
      </c>
      <c r="R3960" t="s">
        <v>4235</v>
      </c>
      <c r="S3960">
        <v>9804</v>
      </c>
      <c r="T3960">
        <v>9805</v>
      </c>
      <c r="U3960" t="s">
        <v>126</v>
      </c>
      <c r="V3960" t="s">
        <v>4236</v>
      </c>
      <c r="W3960" t="s">
        <v>127</v>
      </c>
      <c r="X3960" t="s">
        <v>4237</v>
      </c>
      <c r="Y3960">
        <v>150</v>
      </c>
      <c r="Z3960">
        <v>1</v>
      </c>
      <c r="AA3960">
        <v>129</v>
      </c>
      <c r="AB3960">
        <v>1</v>
      </c>
      <c r="AC3960" t="s">
        <v>35</v>
      </c>
      <c r="AD3960" t="s">
        <v>35</v>
      </c>
      <c r="AE3960" t="str">
        <f t="shared" si="184"/>
        <v>sp|P05202|AATM_MOUSE_rev_sp|Q8BVU5|NUDT9_MOUSE</v>
      </c>
      <c r="AF3960" t="str">
        <f t="shared" si="185"/>
        <v>FFK[325.13]FSR_K[170.11]LTASIK[325.13]EGPDVM[147.04]GGPIAWEGC[160.03]DK</v>
      </c>
    </row>
    <row r="3961" spans="1:32" x14ac:dyDescent="0.25">
      <c r="A3961" t="s">
        <v>4466</v>
      </c>
      <c r="B3961" t="str">
        <f>VLOOKUP(A3961,[1]Files!$A$2:$B$73,2,FALSE)</f>
        <v>Heart</v>
      </c>
      <c r="C3961">
        <v>9701</v>
      </c>
      <c r="D3961">
        <v>5750.8329880000001</v>
      </c>
      <c r="E3961">
        <v>5751.8172530000002</v>
      </c>
      <c r="F3961">
        <v>5</v>
      </c>
      <c r="G3961">
        <v>2056.9485810000001</v>
      </c>
      <c r="H3961">
        <v>2942.4793420000001</v>
      </c>
      <c r="I3961">
        <v>2055.9472599999999</v>
      </c>
      <c r="J3961">
        <v>2942.4846109999999</v>
      </c>
      <c r="K3961">
        <v>0.99609999999999999</v>
      </c>
      <c r="L3961">
        <f t="shared" si="183"/>
        <v>0.99609999999999999</v>
      </c>
      <c r="M3961" t="s">
        <v>2772</v>
      </c>
      <c r="N3961" t="s">
        <v>2851</v>
      </c>
      <c r="O3961" t="s">
        <v>35</v>
      </c>
      <c r="P3961" t="s">
        <v>35</v>
      </c>
      <c r="Q3961" t="s">
        <v>2774</v>
      </c>
      <c r="R3961" t="s">
        <v>2853</v>
      </c>
      <c r="S3961">
        <v>9702</v>
      </c>
      <c r="T3961">
        <v>9705</v>
      </c>
      <c r="U3961" t="s">
        <v>1038</v>
      </c>
      <c r="V3961" t="s">
        <v>1038</v>
      </c>
      <c r="W3961" t="s">
        <v>1039</v>
      </c>
      <c r="X3961" t="s">
        <v>1039</v>
      </c>
      <c r="Y3961">
        <v>605</v>
      </c>
      <c r="Z3961">
        <v>1</v>
      </c>
      <c r="AA3961">
        <v>628</v>
      </c>
      <c r="AB3961">
        <v>1</v>
      </c>
      <c r="AC3961">
        <v>1.2199999999999999E-3</v>
      </c>
      <c r="AD3961">
        <v>3.9300000000000001E-4</v>
      </c>
      <c r="AE3961" t="str">
        <f t="shared" si="184"/>
        <v>sp|Q99KI0|ACON_MOUSE_sp|Q99KI0|ACON_MOUSE</v>
      </c>
      <c r="AF3961" t="str">
        <f t="shared" si="185"/>
        <v>C[160.03]TTDHISAAGPWLK[325.13]FR_GHLDNISNNLLIGAINIENGK[325.13]ANSVR</v>
      </c>
    </row>
    <row r="3962" spans="1:32" x14ac:dyDescent="0.25">
      <c r="A3962" t="s">
        <v>3850</v>
      </c>
      <c r="B3962" t="str">
        <f>VLOOKUP(A3962,[1]Files!$A$2:$B$73,2,FALSE)</f>
        <v>Heart</v>
      </c>
      <c r="C3962">
        <v>10794</v>
      </c>
      <c r="D3962">
        <v>3934.001154</v>
      </c>
      <c r="E3962">
        <v>3934.0160580000002</v>
      </c>
      <c r="F3962">
        <v>4</v>
      </c>
      <c r="G3962">
        <v>1193.6305400000001</v>
      </c>
      <c r="H3962">
        <v>1988.965549</v>
      </c>
      <c r="I3962">
        <v>1193.6404359999999</v>
      </c>
      <c r="J3962">
        <v>1987.959435</v>
      </c>
      <c r="K3962">
        <v>0.99619999999999997</v>
      </c>
      <c r="L3962">
        <f t="shared" si="183"/>
        <v>0.99619999999999997</v>
      </c>
      <c r="M3962" t="s">
        <v>3918</v>
      </c>
      <c r="N3962" t="s">
        <v>3919</v>
      </c>
      <c r="O3962">
        <v>5.3571000000000001E-3</v>
      </c>
      <c r="P3962">
        <v>2.5173000000000001E-3</v>
      </c>
      <c r="Q3962" t="s">
        <v>3920</v>
      </c>
      <c r="R3962" t="s">
        <v>3423</v>
      </c>
      <c r="S3962">
        <v>10795</v>
      </c>
      <c r="T3962">
        <v>10798</v>
      </c>
      <c r="U3962" t="s">
        <v>3549</v>
      </c>
      <c r="V3962" t="s">
        <v>90</v>
      </c>
      <c r="W3962" t="s">
        <v>3550</v>
      </c>
      <c r="X3962" t="s">
        <v>91</v>
      </c>
      <c r="Y3962">
        <v>1028</v>
      </c>
      <c r="Z3962">
        <v>1</v>
      </c>
      <c r="AA3962">
        <v>176</v>
      </c>
      <c r="AB3962">
        <v>1</v>
      </c>
      <c r="AC3962" t="s">
        <v>35</v>
      </c>
      <c r="AD3962" t="s">
        <v>35</v>
      </c>
      <c r="AE3962" t="str">
        <f t="shared" si="184"/>
        <v>rev_sp|Q91V92|ACLY_MOUSE_sp|Q9DB20|ATPO_MOUSE</v>
      </c>
      <c r="AF3962" t="str">
        <f t="shared" si="185"/>
        <v>RK[325.13]ILQDPK_LEIK[325.13]TDPSIM[147.04]GGM[147.04]IVR</v>
      </c>
    </row>
    <row r="3963" spans="1:32" x14ac:dyDescent="0.25">
      <c r="A3963" t="s">
        <v>3426</v>
      </c>
      <c r="B3963" t="str">
        <f>VLOOKUP(A3963,[1]Files!$A$2:$B$73,2,FALSE)</f>
        <v>Heart</v>
      </c>
      <c r="C3963">
        <v>19000</v>
      </c>
      <c r="D3963">
        <v>5071.5538880000004</v>
      </c>
      <c r="E3963">
        <v>5073.5504819999996</v>
      </c>
      <c r="F3963">
        <v>4</v>
      </c>
      <c r="G3963">
        <v>1175.544725</v>
      </c>
      <c r="H3963">
        <v>3144.6040979999998</v>
      </c>
      <c r="I3963">
        <v>1175.545867</v>
      </c>
      <c r="J3963">
        <v>3143.6066839999999</v>
      </c>
      <c r="K3963">
        <v>0.99629999999999996</v>
      </c>
      <c r="L3963">
        <f t="shared" si="183"/>
        <v>0.99629999999999996</v>
      </c>
      <c r="M3963" t="s">
        <v>2550</v>
      </c>
      <c r="N3963" t="s">
        <v>2551</v>
      </c>
      <c r="O3963">
        <v>0</v>
      </c>
      <c r="P3963">
        <v>0</v>
      </c>
      <c r="Q3963" t="s">
        <v>2552</v>
      </c>
      <c r="R3963" t="s">
        <v>2553</v>
      </c>
      <c r="S3963">
        <v>19001</v>
      </c>
      <c r="T3963">
        <v>19004</v>
      </c>
      <c r="U3963" t="s">
        <v>1970</v>
      </c>
      <c r="V3963" t="s">
        <v>1970</v>
      </c>
      <c r="W3963" t="s">
        <v>1971</v>
      </c>
      <c r="X3963" t="s">
        <v>1971</v>
      </c>
      <c r="Y3963">
        <v>226</v>
      </c>
      <c r="Z3963">
        <v>1</v>
      </c>
      <c r="AA3963">
        <v>301</v>
      </c>
      <c r="AB3963">
        <v>1</v>
      </c>
      <c r="AC3963" t="s">
        <v>35</v>
      </c>
      <c r="AD3963" t="s">
        <v>35</v>
      </c>
      <c r="AE3963" t="str">
        <f t="shared" si="184"/>
        <v>sp|Q99LC5|ETFA_MOUSE_sp|Q99LC5|ETFA_MOUSE</v>
      </c>
      <c r="AF3963" t="str">
        <f t="shared" si="185"/>
        <v>GLK[325.13]SGENFK_TIVAINK[325.13]DPEAPIFQVADYGIVADLFK</v>
      </c>
    </row>
    <row r="3964" spans="1:32" x14ac:dyDescent="0.25">
      <c r="A3964" t="s">
        <v>4671</v>
      </c>
      <c r="B3964" t="str">
        <f>VLOOKUP(A3964,[1]Files!$A$2:$B$73,2,FALSE)</f>
        <v>Heart</v>
      </c>
      <c r="C3964">
        <v>6086</v>
      </c>
      <c r="D3964">
        <v>3392.6165850000002</v>
      </c>
      <c r="E3964">
        <v>3392.6251889999999</v>
      </c>
      <c r="F3964">
        <v>4</v>
      </c>
      <c r="G3964">
        <v>1136.5082259999999</v>
      </c>
      <c r="H3964">
        <v>1504.7032939999999</v>
      </c>
      <c r="I3964">
        <v>1136.505962</v>
      </c>
      <c r="J3964">
        <v>1503.709304</v>
      </c>
      <c r="K3964">
        <v>0.99629999999999996</v>
      </c>
      <c r="L3964">
        <f t="shared" si="183"/>
        <v>0.99629999999999996</v>
      </c>
      <c r="M3964" t="s">
        <v>3616</v>
      </c>
      <c r="N3964" t="s">
        <v>1996</v>
      </c>
      <c r="O3964" t="s">
        <v>35</v>
      </c>
      <c r="P3964" t="s">
        <v>35</v>
      </c>
      <c r="Q3964" t="s">
        <v>3617</v>
      </c>
      <c r="R3964" t="s">
        <v>1998</v>
      </c>
      <c r="S3964">
        <v>6089</v>
      </c>
      <c r="T3964">
        <v>6090</v>
      </c>
      <c r="U3964" t="s">
        <v>1801</v>
      </c>
      <c r="V3964" t="s">
        <v>216</v>
      </c>
      <c r="W3964" t="s">
        <v>1802</v>
      </c>
      <c r="X3964" t="s">
        <v>217</v>
      </c>
      <c r="Y3964">
        <v>129</v>
      </c>
      <c r="Z3964">
        <v>1</v>
      </c>
      <c r="AA3964">
        <v>117</v>
      </c>
      <c r="AB3964">
        <v>1</v>
      </c>
      <c r="AC3964" s="1">
        <v>5.0000000000000001E-4</v>
      </c>
      <c r="AD3964">
        <v>5.5999999999999999E-3</v>
      </c>
      <c r="AE3964" t="str">
        <f t="shared" si="184"/>
        <v>sp|Q8BMS1|ECHA_MOUSE_sp|Q9DCX2|ATP5H_MOUSE</v>
      </c>
      <c r="AF3964" t="str">
        <f t="shared" si="185"/>
        <v>M[147.04]FEK[325.13]LEK_IQEYEK[325.13]QLEK</v>
      </c>
    </row>
    <row r="3965" spans="1:32" x14ac:dyDescent="0.25">
      <c r="A3965" t="s">
        <v>3850</v>
      </c>
      <c r="B3965" t="str">
        <f>VLOOKUP(A3965,[1]Files!$A$2:$B$73,2,FALSE)</f>
        <v>Heart</v>
      </c>
      <c r="C3965">
        <v>15883</v>
      </c>
      <c r="D3965">
        <v>4138.036188</v>
      </c>
      <c r="E3965">
        <v>4139.0348569999996</v>
      </c>
      <c r="F3965">
        <v>4</v>
      </c>
      <c r="G3965">
        <v>1055.5155500000001</v>
      </c>
      <c r="H3965">
        <v>2331.115573</v>
      </c>
      <c r="I3965">
        <v>1055.513504</v>
      </c>
      <c r="J3965">
        <v>2330.1212460000002</v>
      </c>
      <c r="K3965">
        <v>0.99639999999999995</v>
      </c>
      <c r="L3965">
        <f t="shared" si="183"/>
        <v>0.99639999999999995</v>
      </c>
      <c r="M3965" t="s">
        <v>1056</v>
      </c>
      <c r="N3965" t="s">
        <v>3821</v>
      </c>
      <c r="O3965">
        <v>0</v>
      </c>
      <c r="P3965">
        <v>4.1840999999999996E-3</v>
      </c>
      <c r="Q3965" t="s">
        <v>1058</v>
      </c>
      <c r="R3965" t="s">
        <v>1059</v>
      </c>
      <c r="S3965">
        <v>15884</v>
      </c>
      <c r="T3965">
        <v>15887</v>
      </c>
      <c r="U3965" t="s">
        <v>90</v>
      </c>
      <c r="V3965" t="s">
        <v>90</v>
      </c>
      <c r="W3965" t="s">
        <v>91</v>
      </c>
      <c r="X3965" t="s">
        <v>91</v>
      </c>
      <c r="Y3965">
        <v>54</v>
      </c>
      <c r="Z3965">
        <v>1</v>
      </c>
      <c r="AA3965">
        <v>100</v>
      </c>
      <c r="AB3965">
        <v>1</v>
      </c>
      <c r="AC3965" t="s">
        <v>35</v>
      </c>
      <c r="AD3965" t="s">
        <v>35</v>
      </c>
      <c r="AE3965" t="str">
        <f t="shared" si="184"/>
        <v>sp|Q9DB20|ATPO_MOUSE_sp|Q9DB20|ATPO_MOUSE</v>
      </c>
      <c r="AF3965" t="str">
        <f t="shared" si="185"/>
        <v>K[325.13]LDQVEK_EK[325.13]FSPLTANLM[147.04]NLLAENGR</v>
      </c>
    </row>
    <row r="3966" spans="1:32" x14ac:dyDescent="0.25">
      <c r="A3966" t="s">
        <v>2964</v>
      </c>
      <c r="B3966" t="str">
        <f>VLOOKUP(A3966,[1]Files!$A$2:$B$73,2,FALSE)</f>
        <v>Heart</v>
      </c>
      <c r="C3966">
        <v>13818</v>
      </c>
      <c r="D3966">
        <v>4541.3934129999998</v>
      </c>
      <c r="E3966">
        <v>4542.3925090000002</v>
      </c>
      <c r="F3966">
        <v>5</v>
      </c>
      <c r="G3966">
        <v>1560.870578</v>
      </c>
      <c r="H3966">
        <v>2229.1177699999998</v>
      </c>
      <c r="I3966">
        <v>1559.8671420000001</v>
      </c>
      <c r="J3966">
        <v>2229.1247549999998</v>
      </c>
      <c r="K3966">
        <v>0.99650000000000005</v>
      </c>
      <c r="L3966">
        <f t="shared" si="183"/>
        <v>0.99650000000000005</v>
      </c>
      <c r="M3966" t="s">
        <v>1180</v>
      </c>
      <c r="N3966" t="s">
        <v>2535</v>
      </c>
      <c r="O3966">
        <v>0</v>
      </c>
      <c r="P3966">
        <v>2.1822000000000001E-2</v>
      </c>
      <c r="Q3966" t="s">
        <v>1181</v>
      </c>
      <c r="R3966" t="s">
        <v>2536</v>
      </c>
      <c r="S3966">
        <v>13821</v>
      </c>
      <c r="T3966">
        <v>13820</v>
      </c>
      <c r="U3966" t="s">
        <v>1182</v>
      </c>
      <c r="V3966" t="s">
        <v>2537</v>
      </c>
      <c r="W3966" t="s">
        <v>537</v>
      </c>
      <c r="X3966" t="s">
        <v>1567</v>
      </c>
      <c r="Y3966">
        <v>33</v>
      </c>
      <c r="Z3966">
        <v>1</v>
      </c>
      <c r="AA3966">
        <v>73</v>
      </c>
      <c r="AB3966">
        <v>1</v>
      </c>
      <c r="AC3966" t="s">
        <v>35</v>
      </c>
      <c r="AD3966" t="s">
        <v>35</v>
      </c>
      <c r="AE3966" t="str">
        <f t="shared" si="184"/>
        <v>sp|P48962|ADT1_MOUSE +1_rev_sp|P56135|ATPK_MOUSE</v>
      </c>
      <c r="AF3966" t="str">
        <f t="shared" si="185"/>
        <v>VK[325.13]LLLQVQHASK_MMIWSPLEGLK[325.13]VEMLKK</v>
      </c>
    </row>
    <row r="3967" spans="1:32" x14ac:dyDescent="0.25">
      <c r="A3967" t="s">
        <v>4874</v>
      </c>
      <c r="B3967" t="str">
        <f>VLOOKUP(A3967,[1]Files!$A$2:$B$73,2,FALSE)</f>
        <v>Heart</v>
      </c>
      <c r="C3967">
        <v>9603</v>
      </c>
      <c r="D3967">
        <v>3187.5872129999998</v>
      </c>
      <c r="E3967">
        <v>3187.6334900000002</v>
      </c>
      <c r="F3967">
        <v>4</v>
      </c>
      <c r="G3967">
        <v>1088.5386209999999</v>
      </c>
      <c r="H3967">
        <v>1347.6435269999999</v>
      </c>
      <c r="I3967">
        <v>1088.5389909999999</v>
      </c>
      <c r="J3967">
        <v>1346.6466439999999</v>
      </c>
      <c r="K3967">
        <v>0.99650000000000005</v>
      </c>
      <c r="L3967">
        <f t="shared" si="183"/>
        <v>0.99650000000000005</v>
      </c>
      <c r="M3967" t="s">
        <v>2006</v>
      </c>
      <c r="N3967" t="s">
        <v>2003</v>
      </c>
      <c r="O3967" t="s">
        <v>35</v>
      </c>
      <c r="P3967" t="s">
        <v>35</v>
      </c>
      <c r="Q3967" t="s">
        <v>2007</v>
      </c>
      <c r="R3967" t="s">
        <v>2004</v>
      </c>
      <c r="S3967">
        <v>9606</v>
      </c>
      <c r="T3967">
        <v>9605</v>
      </c>
      <c r="U3967" t="s">
        <v>2008</v>
      </c>
      <c r="V3967" t="s">
        <v>1931</v>
      </c>
      <c r="W3967" t="s">
        <v>1932</v>
      </c>
      <c r="X3967" t="s">
        <v>1932</v>
      </c>
      <c r="Y3967">
        <v>127</v>
      </c>
      <c r="Z3967">
        <v>1</v>
      </c>
      <c r="AA3967">
        <v>256</v>
      </c>
      <c r="AB3967">
        <v>1</v>
      </c>
      <c r="AC3967">
        <v>4.1300000000000003E-2</v>
      </c>
      <c r="AD3967" s="1">
        <v>1.04E-6</v>
      </c>
      <c r="AE3967" t="str">
        <f t="shared" si="184"/>
        <v>sp|P54071|IDHP_MOUSE +1_sp|P54071|IDHP_MOUSE</v>
      </c>
      <c r="AF3967" t="str">
        <f t="shared" si="185"/>
        <v>VEEFK[325.13]LK_NTILK[325.13]AYDGR</v>
      </c>
    </row>
    <row r="3968" spans="1:32" x14ac:dyDescent="0.25">
      <c r="A3968" t="s">
        <v>4597</v>
      </c>
      <c r="B3968" t="str">
        <f>VLOOKUP(A3968,[1]Files!$A$2:$B$73,2,FALSE)</f>
        <v>Heart</v>
      </c>
      <c r="C3968">
        <v>9063</v>
      </c>
      <c r="D3968">
        <v>4138.0364319999999</v>
      </c>
      <c r="E3968">
        <v>4138.0573180000001</v>
      </c>
      <c r="F3968">
        <v>4</v>
      </c>
      <c r="G3968">
        <v>1055.5143290000001</v>
      </c>
      <c r="H3968">
        <v>2331.1170379999999</v>
      </c>
      <c r="I3968">
        <v>1055.513504</v>
      </c>
      <c r="J3968">
        <v>2330.1212460000002</v>
      </c>
      <c r="K3968">
        <v>0.99660000000000004</v>
      </c>
      <c r="L3968">
        <f t="shared" si="183"/>
        <v>0.99660000000000004</v>
      </c>
      <c r="M3968" t="s">
        <v>1056</v>
      </c>
      <c r="N3968" t="s">
        <v>3821</v>
      </c>
      <c r="O3968" t="s">
        <v>35</v>
      </c>
      <c r="P3968" t="s">
        <v>35</v>
      </c>
      <c r="Q3968" t="s">
        <v>1058</v>
      </c>
      <c r="R3968" t="s">
        <v>1059</v>
      </c>
      <c r="S3968">
        <v>9064</v>
      </c>
      <c r="T3968">
        <v>9065</v>
      </c>
      <c r="U3968" t="s">
        <v>90</v>
      </c>
      <c r="V3968" t="s">
        <v>90</v>
      </c>
      <c r="W3968" t="s">
        <v>91</v>
      </c>
      <c r="X3968" t="s">
        <v>91</v>
      </c>
      <c r="Y3968">
        <v>54</v>
      </c>
      <c r="Z3968">
        <v>1</v>
      </c>
      <c r="AA3968">
        <v>100</v>
      </c>
      <c r="AB3968">
        <v>1</v>
      </c>
      <c r="AC3968">
        <v>2.3599999999999999E-4</v>
      </c>
      <c r="AD3968" s="1">
        <v>2.3600000000000001E-5</v>
      </c>
      <c r="AE3968" t="str">
        <f t="shared" si="184"/>
        <v>sp|Q9DB20|ATPO_MOUSE_sp|Q9DB20|ATPO_MOUSE</v>
      </c>
      <c r="AF3968" t="str">
        <f t="shared" si="185"/>
        <v>K[325.13]LDQVEK_EK[325.13]FSPLTANLM[147.04]NLLAENGR</v>
      </c>
    </row>
    <row r="3969" spans="1:32" x14ac:dyDescent="0.25">
      <c r="A3969" t="s">
        <v>2964</v>
      </c>
      <c r="B3969" t="str">
        <f>VLOOKUP(A3969,[1]Files!$A$2:$B$73,2,FALSE)</f>
        <v>Heart</v>
      </c>
      <c r="C3969">
        <v>5120</v>
      </c>
      <c r="D3969">
        <v>3182.6267170000001</v>
      </c>
      <c r="E3969">
        <v>3183.624456</v>
      </c>
      <c r="F3969">
        <v>4</v>
      </c>
      <c r="G3969">
        <v>1110.567796</v>
      </c>
      <c r="H3969">
        <v>1320.6538559999999</v>
      </c>
      <c r="I3969">
        <v>1110.5669370000001</v>
      </c>
      <c r="J3969">
        <v>1321.6513950000001</v>
      </c>
      <c r="K3969">
        <v>-0.99670000000000003</v>
      </c>
      <c r="L3969">
        <f t="shared" si="183"/>
        <v>0.99670000000000003</v>
      </c>
      <c r="M3969" t="s">
        <v>1856</v>
      </c>
      <c r="N3969" t="s">
        <v>2988</v>
      </c>
      <c r="O3969">
        <v>0</v>
      </c>
      <c r="P3969">
        <v>1.5304E-2</v>
      </c>
      <c r="Q3969" t="s">
        <v>1858</v>
      </c>
      <c r="R3969" t="s">
        <v>2989</v>
      </c>
      <c r="S3969">
        <v>5123</v>
      </c>
      <c r="T3969">
        <v>5124</v>
      </c>
      <c r="U3969" t="s">
        <v>1338</v>
      </c>
      <c r="V3969" t="s">
        <v>2465</v>
      </c>
      <c r="W3969" t="s">
        <v>1339</v>
      </c>
      <c r="X3969" t="s">
        <v>2466</v>
      </c>
      <c r="Y3969">
        <v>90</v>
      </c>
      <c r="Z3969">
        <v>1</v>
      </c>
      <c r="AA3969">
        <v>659</v>
      </c>
      <c r="AB3969">
        <v>1</v>
      </c>
      <c r="AC3969" t="s">
        <v>35</v>
      </c>
      <c r="AD3969" t="s">
        <v>35</v>
      </c>
      <c r="AE3969" t="str">
        <f t="shared" si="184"/>
        <v>sp|O35143|ATIF1_MOUSE_sp|Q8C167|PPCEL_MOUSE</v>
      </c>
      <c r="AF3969" t="str">
        <f t="shared" si="185"/>
        <v>LQK[325.13]QIER_LK[325.13]EAVAEHTK</v>
      </c>
    </row>
    <row r="3970" spans="1:32" x14ac:dyDescent="0.25">
      <c r="A3970" t="s">
        <v>1576</v>
      </c>
      <c r="B3970" t="str">
        <f>VLOOKUP(A3970,[1]Files!$A$2:$B$73,2,FALSE)</f>
        <v>Brain</v>
      </c>
      <c r="C3970">
        <v>16205</v>
      </c>
      <c r="D3970">
        <v>6675.2228809999997</v>
      </c>
      <c r="E3970">
        <v>6677.2716730000002</v>
      </c>
      <c r="F3970">
        <v>4</v>
      </c>
      <c r="G3970">
        <v>2514.1751429999999</v>
      </c>
      <c r="H3970">
        <v>3409.6426729999998</v>
      </c>
      <c r="I3970">
        <v>2513.1921769999999</v>
      </c>
      <c r="J3970">
        <v>3409.6288930000001</v>
      </c>
      <c r="K3970">
        <v>0.99670000000000003</v>
      </c>
      <c r="L3970">
        <f t="shared" ref="L3970:L4033" si="186">ABS(K3970)</f>
        <v>0.99670000000000003</v>
      </c>
      <c r="M3970" t="s">
        <v>1666</v>
      </c>
      <c r="N3970" t="s">
        <v>1667</v>
      </c>
      <c r="O3970">
        <v>4.0267999999999997E-3</v>
      </c>
      <c r="P3970">
        <v>2.8289000000000001E-3</v>
      </c>
      <c r="Q3970" t="s">
        <v>1668</v>
      </c>
      <c r="R3970" t="s">
        <v>1669</v>
      </c>
      <c r="S3970">
        <v>16208</v>
      </c>
      <c r="T3970">
        <v>16209</v>
      </c>
      <c r="U3970" t="s">
        <v>1670</v>
      </c>
      <c r="V3970" t="s">
        <v>1670</v>
      </c>
      <c r="W3970" t="s">
        <v>1260</v>
      </c>
      <c r="X3970" t="s">
        <v>1260</v>
      </c>
      <c r="Y3970">
        <v>375</v>
      </c>
      <c r="Z3970">
        <v>1</v>
      </c>
      <c r="AA3970">
        <v>74</v>
      </c>
      <c r="AB3970">
        <v>1</v>
      </c>
      <c r="AC3970" t="s">
        <v>35</v>
      </c>
      <c r="AD3970" t="s">
        <v>35</v>
      </c>
      <c r="AE3970" t="str">
        <f t="shared" si="184"/>
        <v>sp|Q8BWF0|SSDH_MOUSE_sp|Q8BWF0|SSDH_MOUSE</v>
      </c>
      <c r="AF3970" t="str">
        <f t="shared" si="185"/>
        <v>VGNGFEEGTTQGPLINEK[325.13]AVEK_WLPAPATFPVYDPASGAK[325.13]LGTVADC[160.03]GVPEAR</v>
      </c>
    </row>
    <row r="3971" spans="1:32" x14ac:dyDescent="0.25">
      <c r="A3971" t="s">
        <v>2964</v>
      </c>
      <c r="B3971" t="str">
        <f>VLOOKUP(A3971,[1]Files!$A$2:$B$73,2,FALSE)</f>
        <v>Heart</v>
      </c>
      <c r="C3971">
        <v>15302</v>
      </c>
      <c r="D3971">
        <v>4812.1643620000004</v>
      </c>
      <c r="E3971">
        <v>4812.1955010000001</v>
      </c>
      <c r="F3971">
        <v>4</v>
      </c>
      <c r="G3971">
        <v>1116.5189680000001</v>
      </c>
      <c r="H3971">
        <v>2944.2403290000002</v>
      </c>
      <c r="I3971">
        <v>1116.5199869999999</v>
      </c>
      <c r="J3971">
        <v>2943.2426350000001</v>
      </c>
      <c r="K3971">
        <v>0.99670000000000003</v>
      </c>
      <c r="L3971">
        <f t="shared" si="186"/>
        <v>0.99670000000000003</v>
      </c>
      <c r="M3971" t="s">
        <v>1092</v>
      </c>
      <c r="N3971" t="s">
        <v>3221</v>
      </c>
      <c r="O3971">
        <v>7.9260000000000008E-3</v>
      </c>
      <c r="P3971">
        <v>0</v>
      </c>
      <c r="Q3971" t="s">
        <v>1094</v>
      </c>
      <c r="R3971" t="s">
        <v>3213</v>
      </c>
      <c r="S3971">
        <v>15305</v>
      </c>
      <c r="T3971">
        <v>15306</v>
      </c>
      <c r="U3971" t="s">
        <v>1096</v>
      </c>
      <c r="V3971" t="s">
        <v>1096</v>
      </c>
      <c r="W3971" t="s">
        <v>1097</v>
      </c>
      <c r="X3971" t="s">
        <v>1097</v>
      </c>
      <c r="Y3971">
        <v>276</v>
      </c>
      <c r="Z3971">
        <v>1</v>
      </c>
      <c r="AA3971">
        <v>336</v>
      </c>
      <c r="AB3971">
        <v>1</v>
      </c>
      <c r="AC3971" t="s">
        <v>35</v>
      </c>
      <c r="AD3971" t="s">
        <v>35</v>
      </c>
      <c r="AE3971" t="str">
        <f t="shared" ref="AE3971:AE4034" si="187">U3971&amp;"_"&amp;V3971</f>
        <v>sp|Q60597|ODO1_MOUSE_sp|Q60597|ODO1_MOUSE</v>
      </c>
      <c r="AF3971" t="str">
        <f t="shared" ref="AF3971:AF4034" si="188">IF(I3971&lt;J3971,M3971&amp;"_"&amp;N3971,N3971&amp;"_"&amp;M3971)</f>
        <v>KWSSEK[325.13]R_ELEQIFC[160.03]QFDSK[325.13]LEAADEGSGDMK</v>
      </c>
    </row>
    <row r="3972" spans="1:32" x14ac:dyDescent="0.25">
      <c r="A3972" t="s">
        <v>4765</v>
      </c>
      <c r="B3972" t="str">
        <f>VLOOKUP(A3972,[1]Files!$A$2:$B$73,2,FALSE)</f>
        <v>Heart</v>
      </c>
      <c r="C3972">
        <v>8170</v>
      </c>
      <c r="D3972">
        <v>4138.0365540000003</v>
      </c>
      <c r="E3972">
        <v>4138.0285089999998</v>
      </c>
      <c r="F3972">
        <v>4</v>
      </c>
      <c r="G3972">
        <v>1055.512743</v>
      </c>
      <c r="H3972">
        <v>2331.118747</v>
      </c>
      <c r="I3972">
        <v>1055.513504</v>
      </c>
      <c r="J3972">
        <v>2330.1212460000002</v>
      </c>
      <c r="K3972">
        <v>0.99670000000000003</v>
      </c>
      <c r="L3972">
        <f t="shared" si="186"/>
        <v>0.99670000000000003</v>
      </c>
      <c r="M3972" t="s">
        <v>1056</v>
      </c>
      <c r="N3972" t="s">
        <v>3821</v>
      </c>
      <c r="O3972" t="s">
        <v>35</v>
      </c>
      <c r="P3972" t="s">
        <v>35</v>
      </c>
      <c r="Q3972" t="s">
        <v>1058</v>
      </c>
      <c r="R3972" t="s">
        <v>1059</v>
      </c>
      <c r="S3972">
        <v>8173</v>
      </c>
      <c r="T3972">
        <v>8174</v>
      </c>
      <c r="U3972" t="s">
        <v>90</v>
      </c>
      <c r="V3972" t="s">
        <v>90</v>
      </c>
      <c r="W3972" t="s">
        <v>91</v>
      </c>
      <c r="X3972" t="s">
        <v>91</v>
      </c>
      <c r="Y3972">
        <v>54</v>
      </c>
      <c r="Z3972">
        <v>1</v>
      </c>
      <c r="AA3972">
        <v>100</v>
      </c>
      <c r="AB3972">
        <v>1</v>
      </c>
      <c r="AC3972">
        <v>6.08E-2</v>
      </c>
      <c r="AD3972" s="1">
        <v>7.8800000000000002E-7</v>
      </c>
      <c r="AE3972" t="str">
        <f t="shared" si="187"/>
        <v>sp|Q9DB20|ATPO_MOUSE_sp|Q9DB20|ATPO_MOUSE</v>
      </c>
      <c r="AF3972" t="str">
        <f t="shared" si="188"/>
        <v>K[325.13]LDQVEK_EK[325.13]FSPLTANLM[147.04]NLLAENGR</v>
      </c>
    </row>
    <row r="3973" spans="1:32" x14ac:dyDescent="0.25">
      <c r="A3973" t="s">
        <v>4466</v>
      </c>
      <c r="B3973" t="str">
        <f>VLOOKUP(A3973,[1]Files!$A$2:$B$73,2,FALSE)</f>
        <v>Heart</v>
      </c>
      <c r="C3973">
        <v>7391</v>
      </c>
      <c r="D3973">
        <v>5621.7056689999999</v>
      </c>
      <c r="E3973">
        <v>5621.7092199999997</v>
      </c>
      <c r="F3973">
        <v>5</v>
      </c>
      <c r="G3973">
        <v>1672.8230450000001</v>
      </c>
      <c r="H3973">
        <v>3197.4775589999999</v>
      </c>
      <c r="I3973">
        <v>1672.826793</v>
      </c>
      <c r="J3973">
        <v>3196.4771430000001</v>
      </c>
      <c r="K3973">
        <v>0.99670000000000003</v>
      </c>
      <c r="L3973">
        <f t="shared" si="186"/>
        <v>0.99670000000000003</v>
      </c>
      <c r="M3973" t="s">
        <v>2812</v>
      </c>
      <c r="N3973" t="s">
        <v>2818</v>
      </c>
      <c r="O3973" t="s">
        <v>35</v>
      </c>
      <c r="P3973" t="s">
        <v>35</v>
      </c>
      <c r="Q3973" t="s">
        <v>2814</v>
      </c>
      <c r="R3973" t="s">
        <v>2819</v>
      </c>
      <c r="S3973">
        <v>7394</v>
      </c>
      <c r="T3973">
        <v>7395</v>
      </c>
      <c r="U3973" t="s">
        <v>1801</v>
      </c>
      <c r="V3973" t="s">
        <v>1801</v>
      </c>
      <c r="W3973" t="s">
        <v>1802</v>
      </c>
      <c r="X3973" t="s">
        <v>1802</v>
      </c>
      <c r="Y3973">
        <v>519</v>
      </c>
      <c r="Z3973">
        <v>1</v>
      </c>
      <c r="AA3973">
        <v>759</v>
      </c>
      <c r="AB3973">
        <v>1</v>
      </c>
      <c r="AC3973">
        <v>1.49E-3</v>
      </c>
      <c r="AD3973" s="1">
        <v>1.2799999999999999E-5</v>
      </c>
      <c r="AE3973" t="str">
        <f t="shared" si="187"/>
        <v>sp|Q8BMS1|ECHA_MOUSE_sp|Q8BMS1|ECHA_MOUSE</v>
      </c>
      <c r="AF3973" t="str">
        <f t="shared" si="188"/>
        <v>TSK[325.13]DTTASAVAVGLR_KYESAYGTQFTPC[160.03]QLLLDHANNSSK[325.13]K</v>
      </c>
    </row>
    <row r="3974" spans="1:32" x14ac:dyDescent="0.25">
      <c r="A3974" t="s">
        <v>4544</v>
      </c>
      <c r="B3974" t="str">
        <f>VLOOKUP(A3974,[1]Files!$A$2:$B$73,2,FALSE)</f>
        <v>Heart</v>
      </c>
      <c r="C3974">
        <v>13520</v>
      </c>
      <c r="D3974">
        <v>3534.8195129999999</v>
      </c>
      <c r="E3974">
        <v>3534.8222099999998</v>
      </c>
      <c r="F3974">
        <v>4</v>
      </c>
      <c r="G3974">
        <v>1096.555711</v>
      </c>
      <c r="H3974">
        <v>1686.858737</v>
      </c>
      <c r="I3974">
        <v>1096.55531</v>
      </c>
      <c r="J3974">
        <v>1685.862451</v>
      </c>
      <c r="K3974">
        <v>0.99670000000000003</v>
      </c>
      <c r="L3974">
        <f t="shared" si="186"/>
        <v>0.99670000000000003</v>
      </c>
      <c r="M3974" t="s">
        <v>1174</v>
      </c>
      <c r="N3974" t="s">
        <v>2836</v>
      </c>
      <c r="O3974" t="s">
        <v>35</v>
      </c>
      <c r="P3974" t="s">
        <v>35</v>
      </c>
      <c r="Q3974" t="s">
        <v>1176</v>
      </c>
      <c r="R3974" t="s">
        <v>2837</v>
      </c>
      <c r="S3974">
        <v>13523</v>
      </c>
      <c r="T3974">
        <v>13522</v>
      </c>
      <c r="U3974" t="s">
        <v>1178</v>
      </c>
      <c r="V3974" t="s">
        <v>1178</v>
      </c>
      <c r="W3974" t="s">
        <v>1179</v>
      </c>
      <c r="X3974" t="s">
        <v>1179</v>
      </c>
      <c r="Y3974">
        <v>288</v>
      </c>
      <c r="Z3974">
        <v>1</v>
      </c>
      <c r="AA3974">
        <v>360</v>
      </c>
      <c r="AB3974">
        <v>1</v>
      </c>
      <c r="AC3974">
        <v>2.6199999999999999E-3</v>
      </c>
      <c r="AD3974">
        <v>1.17E-3</v>
      </c>
      <c r="AE3974" t="str">
        <f t="shared" si="187"/>
        <v>sp|P38647|GRP75_MOUSE_sp|P38647|GRP75_MOUSE</v>
      </c>
      <c r="AF3974" t="str">
        <f t="shared" si="188"/>
        <v>HIVK[325.13]EFK_AQFEGIVTDLIK[325.13]R</v>
      </c>
    </row>
    <row r="3975" spans="1:32" x14ac:dyDescent="0.25">
      <c r="A3975" t="s">
        <v>4633</v>
      </c>
      <c r="B3975" t="str">
        <f>VLOOKUP(A3975,[1]Files!$A$2:$B$73,2,FALSE)</f>
        <v>Heart</v>
      </c>
      <c r="C3975">
        <v>9000</v>
      </c>
      <c r="D3975">
        <v>4769.223688</v>
      </c>
      <c r="E3975">
        <v>4769.2423760000001</v>
      </c>
      <c r="F3975">
        <v>4</v>
      </c>
      <c r="G3975">
        <v>1741.755296</v>
      </c>
      <c r="H3975">
        <v>2276.0633269999998</v>
      </c>
      <c r="I3975">
        <v>1741.753888</v>
      </c>
      <c r="J3975">
        <v>2275.0678280000002</v>
      </c>
      <c r="K3975">
        <v>0.99690000000000001</v>
      </c>
      <c r="L3975">
        <f t="shared" si="186"/>
        <v>0.99690000000000001</v>
      </c>
      <c r="M3975" t="s">
        <v>3488</v>
      </c>
      <c r="N3975" t="s">
        <v>3357</v>
      </c>
      <c r="O3975" t="s">
        <v>35</v>
      </c>
      <c r="P3975" t="s">
        <v>35</v>
      </c>
      <c r="Q3975" t="s">
        <v>3489</v>
      </c>
      <c r="R3975" t="s">
        <v>2776</v>
      </c>
      <c r="S3975">
        <v>9001</v>
      </c>
      <c r="T3975">
        <v>9004</v>
      </c>
      <c r="U3975" t="s">
        <v>1207</v>
      </c>
      <c r="V3975" t="s">
        <v>1207</v>
      </c>
      <c r="W3975" t="s">
        <v>1208</v>
      </c>
      <c r="X3975" t="s">
        <v>1208</v>
      </c>
      <c r="Y3975">
        <v>459</v>
      </c>
      <c r="Z3975">
        <v>1</v>
      </c>
      <c r="AA3975">
        <v>76</v>
      </c>
      <c r="AB3975">
        <v>1</v>
      </c>
      <c r="AC3975">
        <v>2.8299999999999999E-2</v>
      </c>
      <c r="AD3975" s="1">
        <v>2.12E-6</v>
      </c>
      <c r="AE3975" t="str">
        <f t="shared" si="187"/>
        <v>sp|Q9CZU6|CISY_MOUSE_sp|Q9CZU6|CISY_MOUSE</v>
      </c>
      <c r="AF3975" t="str">
        <f t="shared" si="188"/>
        <v>SMSTDGLMK[325.13]FVDSK_GMK[325.13]GLVYETSVLDPDEGIR</v>
      </c>
    </row>
    <row r="3976" spans="1:32" x14ac:dyDescent="0.25">
      <c r="A3976" t="s">
        <v>4576</v>
      </c>
      <c r="B3976" t="str">
        <f>VLOOKUP(A3976,[1]Files!$A$2:$B$73,2,FALSE)</f>
        <v>Heart</v>
      </c>
      <c r="C3976">
        <v>6629</v>
      </c>
      <c r="D3976">
        <v>2927.4571609999998</v>
      </c>
      <c r="E3976">
        <v>2929.4711360000001</v>
      </c>
      <c r="F3976">
        <v>4</v>
      </c>
      <c r="G3976">
        <v>1026.5342270000001</v>
      </c>
      <c r="H3976">
        <v>1149.517869</v>
      </c>
      <c r="I3976">
        <v>1026.534574</v>
      </c>
      <c r="J3976">
        <v>1148.5205659999999</v>
      </c>
      <c r="K3976">
        <v>0.997</v>
      </c>
      <c r="L3976">
        <f t="shared" si="186"/>
        <v>0.997</v>
      </c>
      <c r="M3976" t="s">
        <v>1828</v>
      </c>
      <c r="N3976" t="s">
        <v>3636</v>
      </c>
      <c r="O3976" t="s">
        <v>35</v>
      </c>
      <c r="P3976" t="s">
        <v>35</v>
      </c>
      <c r="Q3976" t="s">
        <v>1830</v>
      </c>
      <c r="R3976" t="s">
        <v>3637</v>
      </c>
      <c r="S3976">
        <v>6632</v>
      </c>
      <c r="T3976">
        <v>6633</v>
      </c>
      <c r="U3976" t="s">
        <v>1622</v>
      </c>
      <c r="V3976" t="s">
        <v>1622</v>
      </c>
      <c r="W3976" t="s">
        <v>1623</v>
      </c>
      <c r="X3976" t="s">
        <v>1623</v>
      </c>
      <c r="Y3976">
        <v>39</v>
      </c>
      <c r="Z3976">
        <v>1</v>
      </c>
      <c r="AA3976">
        <v>49</v>
      </c>
      <c r="AB3976">
        <v>1</v>
      </c>
      <c r="AC3976">
        <v>3.49E-2</v>
      </c>
      <c r="AD3976" s="1">
        <v>4.0300000000000004E-6</v>
      </c>
      <c r="AE3976" t="str">
        <f t="shared" si="187"/>
        <v>sp|Q91VR2|ATPG_MOUSE_sp|Q91VR2|ATPG_MOUSE</v>
      </c>
      <c r="AF3976" t="str">
        <f t="shared" si="188"/>
        <v>SIK[325.13]NIQK_SMK[325.13]M[147.04]VAAAK</v>
      </c>
    </row>
    <row r="3977" spans="1:32" x14ac:dyDescent="0.25">
      <c r="A3977" t="s">
        <v>3578</v>
      </c>
      <c r="B3977" t="str">
        <f>VLOOKUP(A3977,[1]Files!$A$2:$B$73,2,FALSE)</f>
        <v>Heart</v>
      </c>
      <c r="C3977">
        <v>4592</v>
      </c>
      <c r="D3977">
        <v>3239.6038899999999</v>
      </c>
      <c r="E3977">
        <v>3241.6098080000002</v>
      </c>
      <c r="F3977">
        <v>4</v>
      </c>
      <c r="G3977">
        <v>1018.461595</v>
      </c>
      <c r="H3977">
        <v>1469.73723</v>
      </c>
      <c r="I3977">
        <v>1018.460741</v>
      </c>
      <c r="J3977">
        <v>1468.7409379999999</v>
      </c>
      <c r="K3977">
        <v>0.99709999999999999</v>
      </c>
      <c r="L3977">
        <f t="shared" si="186"/>
        <v>0.99709999999999999</v>
      </c>
      <c r="M3977" t="s">
        <v>728</v>
      </c>
      <c r="N3977" t="s">
        <v>729</v>
      </c>
      <c r="O3977">
        <v>0</v>
      </c>
      <c r="P3977">
        <v>9.5785000000000002E-3</v>
      </c>
      <c r="Q3977" t="s">
        <v>730</v>
      </c>
      <c r="R3977" t="s">
        <v>731</v>
      </c>
      <c r="S3977">
        <v>4595</v>
      </c>
      <c r="T3977">
        <v>4596</v>
      </c>
      <c r="U3977" t="s">
        <v>441</v>
      </c>
      <c r="V3977" t="s">
        <v>441</v>
      </c>
      <c r="W3977" t="s">
        <v>442</v>
      </c>
      <c r="X3977" t="s">
        <v>442</v>
      </c>
      <c r="Y3977">
        <v>329</v>
      </c>
      <c r="Z3977">
        <v>1</v>
      </c>
      <c r="AA3977">
        <v>239</v>
      </c>
      <c r="AB3977">
        <v>1</v>
      </c>
      <c r="AC3977" t="s">
        <v>35</v>
      </c>
      <c r="AD3977" t="s">
        <v>35</v>
      </c>
      <c r="AE3977" t="str">
        <f t="shared" si="187"/>
        <v>sp|P08249|MDHM_MOUSE_sp|P08249|MDHM_MOUSE</v>
      </c>
      <c r="AF3977" t="str">
        <f t="shared" si="188"/>
        <v>K[325.13]GEDFVK_IQEAGTEVVK[325.13]AK</v>
      </c>
    </row>
    <row r="3978" spans="1:32" x14ac:dyDescent="0.25">
      <c r="A3978" t="s">
        <v>4830</v>
      </c>
      <c r="B3978" t="str">
        <f>VLOOKUP(A3978,[1]Files!$A$2:$B$73,2,FALSE)</f>
        <v>Heart</v>
      </c>
      <c r="C3978">
        <v>15215</v>
      </c>
      <c r="D3978">
        <v>4312.2659240000003</v>
      </c>
      <c r="E3978">
        <v>4313.3097589999998</v>
      </c>
      <c r="F3978">
        <v>4</v>
      </c>
      <c r="G3978">
        <v>1324.611742</v>
      </c>
      <c r="H3978">
        <v>2236.2491180000002</v>
      </c>
      <c r="I3978">
        <v>1324.6121579999999</v>
      </c>
      <c r="J3978">
        <v>2235.2514700000002</v>
      </c>
      <c r="K3978">
        <v>0.99719999999999998</v>
      </c>
      <c r="L3978">
        <f t="shared" si="186"/>
        <v>0.99719999999999998</v>
      </c>
      <c r="M3978" t="s">
        <v>2680</v>
      </c>
      <c r="N3978" t="s">
        <v>2949</v>
      </c>
      <c r="O3978" t="s">
        <v>35</v>
      </c>
      <c r="P3978" t="s">
        <v>35</v>
      </c>
      <c r="Q3978" t="s">
        <v>1355</v>
      </c>
      <c r="R3978" t="s">
        <v>2950</v>
      </c>
      <c r="S3978">
        <v>15218</v>
      </c>
      <c r="T3978">
        <v>15217</v>
      </c>
      <c r="U3978" t="s">
        <v>1207</v>
      </c>
      <c r="V3978" t="s">
        <v>1207</v>
      </c>
      <c r="W3978" t="s">
        <v>1208</v>
      </c>
      <c r="X3978" t="s">
        <v>1208</v>
      </c>
      <c r="Y3978">
        <v>370</v>
      </c>
      <c r="Z3978">
        <v>1</v>
      </c>
      <c r="AA3978">
        <v>382</v>
      </c>
      <c r="AB3978">
        <v>1</v>
      </c>
      <c r="AC3978">
        <v>2.2599999999999999E-2</v>
      </c>
      <c r="AD3978">
        <v>8.2100000000000003E-3</v>
      </c>
      <c r="AE3978" t="str">
        <f t="shared" si="187"/>
        <v>sp|Q9CZU6|CISY_MOUSE_sp|Q9CZU6|CISY_MOUSE</v>
      </c>
      <c r="AF3978" t="str">
        <f t="shared" si="188"/>
        <v>HLPK[325.13]DPM[147.04]FK_LVAQLYK[325.13]IVPNILLEQGK</v>
      </c>
    </row>
    <row r="3979" spans="1:32" x14ac:dyDescent="0.25">
      <c r="A3979" t="s">
        <v>4677</v>
      </c>
      <c r="B3979" t="str">
        <f>VLOOKUP(A3979,[1]Files!$A$2:$B$73,2,FALSE)</f>
        <v>Heart</v>
      </c>
      <c r="C3979">
        <v>13094</v>
      </c>
      <c r="D3979">
        <v>4511.2379700000001</v>
      </c>
      <c r="E3979">
        <v>4511.2584900000002</v>
      </c>
      <c r="F3979">
        <v>4</v>
      </c>
      <c r="G3979">
        <v>1582.7910629999999</v>
      </c>
      <c r="H3979">
        <v>2177.0418420000001</v>
      </c>
      <c r="I3979">
        <v>1582.787889</v>
      </c>
      <c r="J3979">
        <v>2176.047685</v>
      </c>
      <c r="K3979">
        <v>0.99729999999999996</v>
      </c>
      <c r="L3979">
        <f t="shared" si="186"/>
        <v>0.99729999999999996</v>
      </c>
      <c r="M3979" t="s">
        <v>213</v>
      </c>
      <c r="N3979" t="s">
        <v>264</v>
      </c>
      <c r="O3979" t="s">
        <v>35</v>
      </c>
      <c r="P3979" t="s">
        <v>35</v>
      </c>
      <c r="Q3979" t="s">
        <v>215</v>
      </c>
      <c r="R3979" t="s">
        <v>265</v>
      </c>
      <c r="S3979">
        <v>13097</v>
      </c>
      <c r="T3979">
        <v>13096</v>
      </c>
      <c r="U3979" t="s">
        <v>216</v>
      </c>
      <c r="V3979" t="s">
        <v>216</v>
      </c>
      <c r="W3979" t="s">
        <v>217</v>
      </c>
      <c r="X3979" t="s">
        <v>217</v>
      </c>
      <c r="Y3979">
        <v>78</v>
      </c>
      <c r="Z3979">
        <v>1</v>
      </c>
      <c r="AA3979">
        <v>48</v>
      </c>
      <c r="AB3979">
        <v>1</v>
      </c>
      <c r="AC3979" s="1">
        <v>6.3299999999999994E-5</v>
      </c>
      <c r="AD3979">
        <v>4.1200000000000001E-2</v>
      </c>
      <c r="AE3979" t="str">
        <f t="shared" si="187"/>
        <v>sp|Q9DCX2|ATP5H_MOUSE_sp|Q9DCX2|ATP5H_MOUSE</v>
      </c>
      <c r="AF3979" t="str">
        <f t="shared" si="188"/>
        <v>YNALK[325.13]IPVPEDK_LASLSEK[325.13]PPAIDWAYYR</v>
      </c>
    </row>
    <row r="3980" spans="1:32" x14ac:dyDescent="0.25">
      <c r="A3980" t="s">
        <v>4575</v>
      </c>
      <c r="B3980" t="str">
        <f>VLOOKUP(A3980,[1]Files!$A$2:$B$73,2,FALSE)</f>
        <v>Heart</v>
      </c>
      <c r="C3980">
        <v>12917</v>
      </c>
      <c r="D3980">
        <v>4376.1213930000004</v>
      </c>
      <c r="E3980">
        <v>4376.1339779999998</v>
      </c>
      <c r="F3980">
        <v>4</v>
      </c>
      <c r="G3980">
        <v>1378.624681</v>
      </c>
      <c r="H3980">
        <v>2246.0916470000002</v>
      </c>
      <c r="I3980">
        <v>1378.6252400000001</v>
      </c>
      <c r="J3980">
        <v>2245.0936489999999</v>
      </c>
      <c r="K3980">
        <v>0.99739999999999995</v>
      </c>
      <c r="L3980">
        <f t="shared" si="186"/>
        <v>0.99739999999999995</v>
      </c>
      <c r="M3980" t="s">
        <v>3428</v>
      </c>
      <c r="N3980" t="s">
        <v>3483</v>
      </c>
      <c r="O3980" t="s">
        <v>35</v>
      </c>
      <c r="P3980" t="s">
        <v>35</v>
      </c>
      <c r="Q3980" t="s">
        <v>3430</v>
      </c>
      <c r="R3980" t="s">
        <v>3484</v>
      </c>
      <c r="S3980">
        <v>12918</v>
      </c>
      <c r="T3980">
        <v>12919</v>
      </c>
      <c r="U3980" t="s">
        <v>603</v>
      </c>
      <c r="V3980" t="s">
        <v>603</v>
      </c>
      <c r="W3980" t="s">
        <v>604</v>
      </c>
      <c r="X3980" t="s">
        <v>604</v>
      </c>
      <c r="Y3980">
        <v>88</v>
      </c>
      <c r="Z3980">
        <v>1</v>
      </c>
      <c r="AA3980">
        <v>129</v>
      </c>
      <c r="AB3980">
        <v>1</v>
      </c>
      <c r="AC3980">
        <v>1.6900000000000001E-3</v>
      </c>
      <c r="AD3980">
        <v>1.8699999999999999E-3</v>
      </c>
      <c r="AE3980" t="str">
        <f t="shared" si="187"/>
        <v>sp|Q9Z2I9|SUCB1_MOUSE_sp|Q9Z2I9|SUCB1_MOUSE</v>
      </c>
      <c r="AF3980" t="str">
        <f t="shared" si="188"/>
        <v>SSDEAYAIAK[325.13]K_IVFSPEEAK[325.13]AVSSQMIGQK</v>
      </c>
    </row>
    <row r="3981" spans="1:32" x14ac:dyDescent="0.25">
      <c r="A3981" t="s">
        <v>3578</v>
      </c>
      <c r="B3981" t="str">
        <f>VLOOKUP(A3981,[1]Files!$A$2:$B$73,2,FALSE)</f>
        <v>Heart</v>
      </c>
      <c r="C3981">
        <v>7326</v>
      </c>
      <c r="D3981">
        <v>4439.2116500000002</v>
      </c>
      <c r="E3981">
        <v>4440.2111130000003</v>
      </c>
      <c r="F3981">
        <v>5</v>
      </c>
      <c r="G3981">
        <v>1830.8508019999999</v>
      </c>
      <c r="H3981">
        <v>1856.9557830000001</v>
      </c>
      <c r="I3981">
        <v>1830.852339</v>
      </c>
      <c r="J3981">
        <v>1855.956745</v>
      </c>
      <c r="K3981">
        <v>0.99750000000000005</v>
      </c>
      <c r="L3981">
        <f t="shared" si="186"/>
        <v>0.99750000000000005</v>
      </c>
      <c r="M3981" t="s">
        <v>2300</v>
      </c>
      <c r="N3981" t="s">
        <v>856</v>
      </c>
      <c r="O3981">
        <v>0</v>
      </c>
      <c r="P3981">
        <v>0</v>
      </c>
      <c r="Q3981" t="s">
        <v>2301</v>
      </c>
      <c r="R3981" t="s">
        <v>857</v>
      </c>
      <c r="S3981">
        <v>7329</v>
      </c>
      <c r="T3981">
        <v>7330</v>
      </c>
      <c r="U3981" t="s">
        <v>615</v>
      </c>
      <c r="V3981" t="s">
        <v>615</v>
      </c>
      <c r="W3981" t="s">
        <v>616</v>
      </c>
      <c r="X3981" t="s">
        <v>616</v>
      </c>
      <c r="Y3981">
        <v>242</v>
      </c>
      <c r="Z3981">
        <v>1</v>
      </c>
      <c r="AA3981">
        <v>171</v>
      </c>
      <c r="AB3981">
        <v>1</v>
      </c>
      <c r="AC3981" t="s">
        <v>35</v>
      </c>
      <c r="AD3981" t="s">
        <v>35</v>
      </c>
      <c r="AE3981" t="str">
        <f t="shared" si="187"/>
        <v>sp|Q8QZT1|THIL_MOUSE_sp|Q8QZT1|THIL_MOUSE</v>
      </c>
      <c r="AF3981" t="str">
        <f t="shared" si="188"/>
        <v>GK[325.13]PDVVVKEDEEYK_GATPYGGVK[325.13]LEDLIVK</v>
      </c>
    </row>
    <row r="3982" spans="1:32" x14ac:dyDescent="0.25">
      <c r="A3982" t="s">
        <v>4830</v>
      </c>
      <c r="B3982" t="str">
        <f>VLOOKUP(A3982,[1]Files!$A$2:$B$73,2,FALSE)</f>
        <v>Heart</v>
      </c>
      <c r="C3982">
        <v>4298</v>
      </c>
      <c r="D3982">
        <v>4625.1586719999996</v>
      </c>
      <c r="E3982">
        <v>4626.1422789999997</v>
      </c>
      <c r="F3982">
        <v>4</v>
      </c>
      <c r="G3982">
        <v>1867.786593</v>
      </c>
      <c r="H3982">
        <v>2005.967013</v>
      </c>
      <c r="I3982">
        <v>1867.790759</v>
      </c>
      <c r="J3982">
        <v>2004.9653519999999</v>
      </c>
      <c r="K3982">
        <v>0.99750000000000005</v>
      </c>
      <c r="L3982">
        <f t="shared" si="186"/>
        <v>0.99750000000000005</v>
      </c>
      <c r="M3982" t="s">
        <v>1507</v>
      </c>
      <c r="N3982" t="s">
        <v>1299</v>
      </c>
      <c r="O3982" t="s">
        <v>35</v>
      </c>
      <c r="P3982" t="s">
        <v>35</v>
      </c>
      <c r="Q3982" t="s">
        <v>1508</v>
      </c>
      <c r="R3982" t="s">
        <v>1301</v>
      </c>
      <c r="S3982">
        <v>4299</v>
      </c>
      <c r="T3982">
        <v>4300</v>
      </c>
      <c r="U3982" t="s">
        <v>513</v>
      </c>
      <c r="V3982" t="s">
        <v>513</v>
      </c>
      <c r="W3982" t="s">
        <v>515</v>
      </c>
      <c r="X3982" t="s">
        <v>515</v>
      </c>
      <c r="Y3982">
        <v>38</v>
      </c>
      <c r="Z3982">
        <v>1</v>
      </c>
      <c r="AA3982">
        <v>132</v>
      </c>
      <c r="AB3982">
        <v>1</v>
      </c>
      <c r="AC3982">
        <v>4.4200000000000001E-4</v>
      </c>
      <c r="AD3982">
        <v>4.47E-3</v>
      </c>
      <c r="AE3982" t="str">
        <f t="shared" si="187"/>
        <v>sp|Q9DCJ5|NDUA8_MOUSE_sp|Q9DCJ5|NDUA8_MOUSE</v>
      </c>
      <c r="AF3982" t="str">
        <f t="shared" si="188"/>
        <v>AAAHHYGAQC[160.03]DK[325.13]TNK_VK[325.13]TDRPLPENPYHSR</v>
      </c>
    </row>
    <row r="3983" spans="1:32" x14ac:dyDescent="0.25">
      <c r="A3983" t="s">
        <v>4520</v>
      </c>
      <c r="B3983" t="str">
        <f>VLOOKUP(A3983,[1]Files!$A$2:$B$73,2,FALSE)</f>
        <v>Heart</v>
      </c>
      <c r="C3983">
        <v>7062</v>
      </c>
      <c r="D3983">
        <v>3127.5857620000002</v>
      </c>
      <c r="E3983">
        <v>3127.5883239999998</v>
      </c>
      <c r="F3983">
        <v>4</v>
      </c>
      <c r="G3983">
        <v>873.40184199999999</v>
      </c>
      <c r="H3983">
        <v>1502.7788559999999</v>
      </c>
      <c r="I3983">
        <v>873.40145199999995</v>
      </c>
      <c r="J3983">
        <v>1501.7816809999999</v>
      </c>
      <c r="K3983">
        <v>0.99760000000000004</v>
      </c>
      <c r="L3983">
        <f t="shared" si="186"/>
        <v>0.99760000000000004</v>
      </c>
      <c r="M3983" t="s">
        <v>1849</v>
      </c>
      <c r="N3983" t="s">
        <v>3363</v>
      </c>
      <c r="O3983" t="s">
        <v>35</v>
      </c>
      <c r="P3983" t="s">
        <v>35</v>
      </c>
      <c r="Q3983" t="s">
        <v>1851</v>
      </c>
      <c r="R3983" t="s">
        <v>3365</v>
      </c>
      <c r="S3983">
        <v>7065</v>
      </c>
      <c r="T3983">
        <v>7066</v>
      </c>
      <c r="U3983" t="s">
        <v>1853</v>
      </c>
      <c r="V3983" t="s">
        <v>1853</v>
      </c>
      <c r="W3983" t="s">
        <v>1854</v>
      </c>
      <c r="X3983" t="s">
        <v>1854</v>
      </c>
      <c r="Y3983">
        <v>635</v>
      </c>
      <c r="Z3983">
        <v>1</v>
      </c>
      <c r="AA3983">
        <v>389</v>
      </c>
      <c r="AB3983">
        <v>1</v>
      </c>
      <c r="AC3983">
        <v>8.6099999999999996E-2</v>
      </c>
      <c r="AD3983">
        <v>4.6900000000000002E-4</v>
      </c>
      <c r="AE3983" t="str">
        <f t="shared" si="187"/>
        <v>sp|Q99NB1|ACS2L_MOUSE_sp|Q99NB1|ACS2L_MOUSE</v>
      </c>
      <c r="AF3983" t="str">
        <f t="shared" si="188"/>
        <v>SGK[325.13]VMR_LLLK[325.13]YGDAWVK</v>
      </c>
    </row>
    <row r="3984" spans="1:32" x14ac:dyDescent="0.25">
      <c r="A3984" t="s">
        <v>2964</v>
      </c>
      <c r="B3984" t="str">
        <f>VLOOKUP(A3984,[1]Files!$A$2:$B$73,2,FALSE)</f>
        <v>Heart</v>
      </c>
      <c r="C3984">
        <v>2859</v>
      </c>
      <c r="D3984">
        <v>2988.5089189999999</v>
      </c>
      <c r="E3984">
        <v>2989.5045829999999</v>
      </c>
      <c r="F3984">
        <v>4</v>
      </c>
      <c r="G3984">
        <v>1054.5049300000001</v>
      </c>
      <c r="H3984">
        <v>1182.5989239999999</v>
      </c>
      <c r="I3984">
        <v>1055.4883520000001</v>
      </c>
      <c r="J3984">
        <v>1182.6132190000001</v>
      </c>
      <c r="K3984">
        <v>-0.99770000000000003</v>
      </c>
      <c r="L3984">
        <f t="shared" si="186"/>
        <v>0.99770000000000003</v>
      </c>
      <c r="M3984" t="s">
        <v>2573</v>
      </c>
      <c r="N3984" t="s">
        <v>2574</v>
      </c>
      <c r="O3984">
        <v>2.913E-2</v>
      </c>
      <c r="P3984">
        <v>1.5304E-2</v>
      </c>
      <c r="Q3984" t="s">
        <v>2575</v>
      </c>
      <c r="R3984" t="s">
        <v>2576</v>
      </c>
      <c r="S3984">
        <v>2862</v>
      </c>
      <c r="T3984">
        <v>2863</v>
      </c>
      <c r="U3984" t="s">
        <v>2577</v>
      </c>
      <c r="V3984" t="s">
        <v>2578</v>
      </c>
      <c r="W3984" t="s">
        <v>2579</v>
      </c>
      <c r="X3984" t="s">
        <v>2580</v>
      </c>
      <c r="Y3984">
        <v>112</v>
      </c>
      <c r="Z3984">
        <v>1</v>
      </c>
      <c r="AA3984">
        <v>668</v>
      </c>
      <c r="AB3984">
        <v>1</v>
      </c>
      <c r="AC3984" t="s">
        <v>35</v>
      </c>
      <c r="AD3984" t="s">
        <v>35</v>
      </c>
      <c r="AE3984" t="str">
        <f t="shared" si="187"/>
        <v>rev_sp|Q9CXD6|MCUR1_MOUSE_rev_sp|P97432|NBR1_MOUSE</v>
      </c>
      <c r="AF3984" t="str">
        <f t="shared" si="188"/>
        <v>IK[325.13]ENEAR_K[325.13]LEKVEAK[170.11]</v>
      </c>
    </row>
    <row r="3985" spans="1:32" x14ac:dyDescent="0.25">
      <c r="A3985" t="s">
        <v>2964</v>
      </c>
      <c r="B3985" t="str">
        <f>VLOOKUP(A3985,[1]Files!$A$2:$B$73,2,FALSE)</f>
        <v>Heart</v>
      </c>
      <c r="C3985">
        <v>15778</v>
      </c>
      <c r="D3985">
        <v>5236.4758099999999</v>
      </c>
      <c r="E3985">
        <v>5237.4842920000001</v>
      </c>
      <c r="F3985">
        <v>6</v>
      </c>
      <c r="G3985">
        <v>1947.87778</v>
      </c>
      <c r="H3985">
        <v>2537.1929660000001</v>
      </c>
      <c r="I3985">
        <v>1947.8751400000001</v>
      </c>
      <c r="J3985">
        <v>2536.1977820000002</v>
      </c>
      <c r="K3985">
        <v>0.99780000000000002</v>
      </c>
      <c r="L3985">
        <f t="shared" si="186"/>
        <v>0.99780000000000002</v>
      </c>
      <c r="M3985" t="s">
        <v>2765</v>
      </c>
      <c r="N3985" t="s">
        <v>2228</v>
      </c>
      <c r="O3985">
        <v>0</v>
      </c>
      <c r="P3985">
        <v>0</v>
      </c>
      <c r="Q3985" t="s">
        <v>2766</v>
      </c>
      <c r="R3985" t="s">
        <v>2230</v>
      </c>
      <c r="S3985">
        <v>15781</v>
      </c>
      <c r="T3985">
        <v>15782</v>
      </c>
      <c r="U3985" t="s">
        <v>1931</v>
      </c>
      <c r="V3985" t="s">
        <v>1931</v>
      </c>
      <c r="W3985" t="s">
        <v>1932</v>
      </c>
      <c r="X3985" t="s">
        <v>1932</v>
      </c>
      <c r="Y3985">
        <v>282</v>
      </c>
      <c r="Z3985">
        <v>1</v>
      </c>
      <c r="AA3985">
        <v>299</v>
      </c>
      <c r="AB3985">
        <v>1</v>
      </c>
      <c r="AC3985" t="s">
        <v>35</v>
      </c>
      <c r="AD3985" t="s">
        <v>35</v>
      </c>
      <c r="AE3985" t="str">
        <f t="shared" si="187"/>
        <v>sp|P54071|IDHP_MOUSE_sp|P54071|IDHP_MOUSE</v>
      </c>
      <c r="AF3985" t="str">
        <f t="shared" si="188"/>
        <v>TDFDKNK[325.13]IWYEHR_LIDDM[147.04]VAQVLK[325.13]SSGGFVWAC[160.03]K</v>
      </c>
    </row>
    <row r="3986" spans="1:32" x14ac:dyDescent="0.25">
      <c r="A3986" t="s">
        <v>4633</v>
      </c>
      <c r="B3986" t="str">
        <f>VLOOKUP(A3986,[1]Files!$A$2:$B$73,2,FALSE)</f>
        <v>Heart</v>
      </c>
      <c r="C3986">
        <v>8446</v>
      </c>
      <c r="D3986">
        <v>4738.3676560000004</v>
      </c>
      <c r="E3986">
        <v>4738.4000910000004</v>
      </c>
      <c r="F3986">
        <v>4</v>
      </c>
      <c r="G3986">
        <v>1985.9848360000001</v>
      </c>
      <c r="H3986">
        <v>2000.977756</v>
      </c>
      <c r="I3986">
        <v>1984.9849509999999</v>
      </c>
      <c r="J3986">
        <v>2000.9798510000001</v>
      </c>
      <c r="K3986">
        <v>0.99780000000000002</v>
      </c>
      <c r="L3986">
        <f t="shared" si="186"/>
        <v>0.99780000000000002</v>
      </c>
      <c r="M3986" t="s">
        <v>3358</v>
      </c>
      <c r="N3986" t="s">
        <v>3359</v>
      </c>
      <c r="O3986" t="s">
        <v>35</v>
      </c>
      <c r="P3986" t="s">
        <v>35</v>
      </c>
      <c r="Q3986" t="s">
        <v>3360</v>
      </c>
      <c r="R3986" t="s">
        <v>3360</v>
      </c>
      <c r="S3986">
        <v>8449</v>
      </c>
      <c r="T3986">
        <v>8448</v>
      </c>
      <c r="U3986" t="s">
        <v>1885</v>
      </c>
      <c r="V3986" t="s">
        <v>1885</v>
      </c>
      <c r="W3986" t="s">
        <v>1886</v>
      </c>
      <c r="X3986" t="s">
        <v>1886</v>
      </c>
      <c r="Y3986">
        <v>37</v>
      </c>
      <c r="Z3986">
        <v>1</v>
      </c>
      <c r="AA3986">
        <v>37</v>
      </c>
      <c r="AB3986">
        <v>1</v>
      </c>
      <c r="AC3986">
        <v>4.0099999999999997E-3</v>
      </c>
      <c r="AD3986">
        <v>2.16E-3</v>
      </c>
      <c r="AE3986" t="str">
        <f t="shared" si="187"/>
        <v>sp|Q9CQR4|ACO13_MOUSE_sp|Q9CQR4|ACO13_MOUSE</v>
      </c>
      <c r="AF3986" t="str">
        <f t="shared" si="188"/>
        <v>VTLVSAAPEK[325.13]LIC[160.03]EMK_VTLVSAAPEK[325.13]LIC[160.03]EM[147.04]K</v>
      </c>
    </row>
    <row r="3987" spans="1:32" x14ac:dyDescent="0.25">
      <c r="A3987" t="s">
        <v>2554</v>
      </c>
      <c r="B3987" t="str">
        <f>VLOOKUP(A3987,[1]Files!$A$2:$B$73,2,FALSE)</f>
        <v>Heart</v>
      </c>
      <c r="C3987">
        <v>8971</v>
      </c>
      <c r="D3987">
        <v>5058.5036419999997</v>
      </c>
      <c r="E3987">
        <v>5058.523185</v>
      </c>
      <c r="F3987">
        <v>5</v>
      </c>
      <c r="G3987">
        <v>2108.9471159999998</v>
      </c>
      <c r="H3987">
        <v>2198.1514619999998</v>
      </c>
      <c r="I3987">
        <v>2107.9489020000001</v>
      </c>
      <c r="J3987">
        <v>2198.1517589999999</v>
      </c>
      <c r="K3987">
        <v>0.99790000000000001</v>
      </c>
      <c r="L3987">
        <f t="shared" si="186"/>
        <v>0.99790000000000001</v>
      </c>
      <c r="M3987" t="s">
        <v>2894</v>
      </c>
      <c r="N3987" t="s">
        <v>2514</v>
      </c>
      <c r="O3987">
        <v>0</v>
      </c>
      <c r="P3987">
        <v>2.7498000000000002E-3</v>
      </c>
      <c r="Q3987" t="s">
        <v>2895</v>
      </c>
      <c r="R3987" t="s">
        <v>1449</v>
      </c>
      <c r="S3987">
        <v>8972</v>
      </c>
      <c r="T3987">
        <v>8973</v>
      </c>
      <c r="U3987" t="s">
        <v>1314</v>
      </c>
      <c r="V3987" t="s">
        <v>1315</v>
      </c>
      <c r="W3987" t="s">
        <v>1316</v>
      </c>
      <c r="X3987" t="s">
        <v>1317</v>
      </c>
      <c r="Y3987">
        <v>226</v>
      </c>
      <c r="Z3987">
        <v>1</v>
      </c>
      <c r="AA3987">
        <v>100</v>
      </c>
      <c r="AB3987">
        <v>1</v>
      </c>
      <c r="AC3987" t="s">
        <v>35</v>
      </c>
      <c r="AD3987" t="s">
        <v>35</v>
      </c>
      <c r="AE3987" t="str">
        <f t="shared" si="187"/>
        <v>sp|P70404|IDHG1_MOUSE_sp|Q9D6R2|IDH3A_MOUSE</v>
      </c>
      <c r="AF3987" t="str">
        <f t="shared" si="188"/>
        <v>ANIM[147.04]K[325.13]LGDGLFLQC[160.03]C[160.03]R_GPLK[325.13]TPIAAGHPSM[147.04]NLLLR</v>
      </c>
    </row>
    <row r="3988" spans="1:32" x14ac:dyDescent="0.25">
      <c r="A3988" t="s">
        <v>2964</v>
      </c>
      <c r="B3988" t="str">
        <f>VLOOKUP(A3988,[1]Files!$A$2:$B$73,2,FALSE)</f>
        <v>Heart</v>
      </c>
      <c r="C3988">
        <v>2890</v>
      </c>
      <c r="D3988">
        <v>2555.195686</v>
      </c>
      <c r="E3988">
        <v>2556.1925719999999</v>
      </c>
      <c r="F3988">
        <v>4</v>
      </c>
      <c r="G3988">
        <v>902.39482299999997</v>
      </c>
      <c r="H3988">
        <v>901.39579900000001</v>
      </c>
      <c r="I3988">
        <v>901.39635199999998</v>
      </c>
      <c r="J3988">
        <v>901.39635199999998</v>
      </c>
      <c r="K3988">
        <v>0.99790000000000001</v>
      </c>
      <c r="L3988">
        <f t="shared" si="186"/>
        <v>0.99790000000000001</v>
      </c>
      <c r="M3988" t="s">
        <v>1091</v>
      </c>
      <c r="N3988" t="s">
        <v>1091</v>
      </c>
      <c r="O3988">
        <v>0</v>
      </c>
      <c r="P3988">
        <v>1.0574999999999999E-2</v>
      </c>
      <c r="Q3988" t="s">
        <v>440</v>
      </c>
      <c r="R3988" t="s">
        <v>440</v>
      </c>
      <c r="S3988">
        <v>2894</v>
      </c>
      <c r="T3988">
        <v>2893</v>
      </c>
      <c r="U3988" t="s">
        <v>441</v>
      </c>
      <c r="V3988" t="s">
        <v>441</v>
      </c>
      <c r="W3988" t="s">
        <v>442</v>
      </c>
      <c r="X3988" t="s">
        <v>442</v>
      </c>
      <c r="Y3988">
        <v>105</v>
      </c>
      <c r="Z3988">
        <v>1</v>
      </c>
      <c r="AA3988">
        <v>105</v>
      </c>
      <c r="AB3988">
        <v>1</v>
      </c>
      <c r="AC3988" t="s">
        <v>35</v>
      </c>
      <c r="AD3988" t="s">
        <v>35</v>
      </c>
      <c r="AE3988" t="str">
        <f t="shared" si="187"/>
        <v>sp|P08249|MDHM_MOUSE_sp|P08249|MDHM_MOUSE</v>
      </c>
      <c r="AF3988" t="str">
        <f t="shared" si="188"/>
        <v>K[325.13]PGM[147.04]TR_K[325.13]PGM[147.04]TR</v>
      </c>
    </row>
    <row r="3989" spans="1:32" x14ac:dyDescent="0.25">
      <c r="A3989" t="s">
        <v>4048</v>
      </c>
      <c r="B3989" t="str">
        <f>VLOOKUP(A3989,[1]Files!$A$2:$B$73,2,FALSE)</f>
        <v>Heart</v>
      </c>
      <c r="C3989">
        <v>3306</v>
      </c>
      <c r="D3989">
        <v>3278.491951</v>
      </c>
      <c r="E3989">
        <v>3279.4965269999998</v>
      </c>
      <c r="F3989">
        <v>4</v>
      </c>
      <c r="G3989">
        <v>1249.509691</v>
      </c>
      <c r="H3989">
        <v>1277.577196</v>
      </c>
      <c r="I3989">
        <v>1249.5098760000001</v>
      </c>
      <c r="J3989">
        <v>1276.5791429999999</v>
      </c>
      <c r="K3989">
        <v>0.99790000000000001</v>
      </c>
      <c r="L3989">
        <f t="shared" si="186"/>
        <v>0.99790000000000001</v>
      </c>
      <c r="M3989" t="s">
        <v>2264</v>
      </c>
      <c r="N3989" t="s">
        <v>887</v>
      </c>
      <c r="O3989">
        <v>2.4009999999999999E-3</v>
      </c>
      <c r="P3989">
        <v>0</v>
      </c>
      <c r="Q3989" t="s">
        <v>2265</v>
      </c>
      <c r="R3989" t="s">
        <v>70</v>
      </c>
      <c r="S3989">
        <v>3309</v>
      </c>
      <c r="T3989">
        <v>3310</v>
      </c>
      <c r="U3989" t="s">
        <v>72</v>
      </c>
      <c r="V3989" t="s">
        <v>72</v>
      </c>
      <c r="W3989" t="s">
        <v>73</v>
      </c>
      <c r="X3989" t="s">
        <v>73</v>
      </c>
      <c r="Y3989">
        <v>239</v>
      </c>
      <c r="Z3989">
        <v>1</v>
      </c>
      <c r="AA3989">
        <v>427</v>
      </c>
      <c r="AB3989">
        <v>1</v>
      </c>
      <c r="AC3989" t="s">
        <v>35</v>
      </c>
      <c r="AD3989" t="s">
        <v>35</v>
      </c>
      <c r="AE3989" t="str">
        <f t="shared" si="187"/>
        <v>sp|Q03265|ATPA_MOUSE_sp|Q03265|ATPA_MOUSE</v>
      </c>
      <c r="AF3989" t="str">
        <f t="shared" si="188"/>
        <v>FNDGTDEK[325.13]K_AM[147.04]K[325.13]QVAGTMK</v>
      </c>
    </row>
    <row r="3990" spans="1:32" x14ac:dyDescent="0.25">
      <c r="A3990" t="s">
        <v>2249</v>
      </c>
      <c r="B3990" t="str">
        <f>VLOOKUP(A3990,[1]Files!$A$2:$B$73,2,FALSE)</f>
        <v>Heart</v>
      </c>
      <c r="C3990">
        <v>11883</v>
      </c>
      <c r="D3990">
        <v>3478.8308659999998</v>
      </c>
      <c r="E3990">
        <v>3478.8383239999998</v>
      </c>
      <c r="F3990">
        <v>4</v>
      </c>
      <c r="G3990">
        <v>881.48588700000005</v>
      </c>
      <c r="H3990">
        <v>1845.939914</v>
      </c>
      <c r="I3990">
        <v>881.48583299999996</v>
      </c>
      <c r="J3990">
        <v>1844.942098</v>
      </c>
      <c r="K3990">
        <v>0.99790000000000001</v>
      </c>
      <c r="L3990">
        <f t="shared" si="186"/>
        <v>0.99790000000000001</v>
      </c>
      <c r="M3990" t="s">
        <v>2283</v>
      </c>
      <c r="N3990" t="s">
        <v>2107</v>
      </c>
      <c r="O3990">
        <v>4.0461999999999998E-2</v>
      </c>
      <c r="P3990">
        <v>3.0335999999999998E-2</v>
      </c>
      <c r="Q3990" t="s">
        <v>2284</v>
      </c>
      <c r="R3990" t="s">
        <v>2109</v>
      </c>
      <c r="S3990">
        <v>11884</v>
      </c>
      <c r="T3990">
        <v>11885</v>
      </c>
      <c r="U3990" t="s">
        <v>2050</v>
      </c>
      <c r="V3990" t="s">
        <v>2050</v>
      </c>
      <c r="W3990" t="s">
        <v>2051</v>
      </c>
      <c r="X3990" t="s">
        <v>2051</v>
      </c>
      <c r="Y3990">
        <v>335</v>
      </c>
      <c r="Z3990">
        <v>1</v>
      </c>
      <c r="AA3990">
        <v>408</v>
      </c>
      <c r="AB3990">
        <v>1</v>
      </c>
      <c r="AC3990" t="s">
        <v>35</v>
      </c>
      <c r="AD3990" t="s">
        <v>35</v>
      </c>
      <c r="AE3990" t="str">
        <f t="shared" si="187"/>
        <v>sp|Q6P8J7|KCRS_MOUSE_sp|Q6P8J7|KCRS_MOUSE</v>
      </c>
      <c r="AF3990" t="str">
        <f t="shared" si="188"/>
        <v>IPK[325.13]LSK_GQDIK[325.13]VPPPLPQFGR</v>
      </c>
    </row>
    <row r="3991" spans="1:32" x14ac:dyDescent="0.25">
      <c r="A3991" t="s">
        <v>4466</v>
      </c>
      <c r="B3991" t="str">
        <f>VLOOKUP(A3991,[1]Files!$A$2:$B$73,2,FALSE)</f>
        <v>Heart</v>
      </c>
      <c r="C3991">
        <v>6931</v>
      </c>
      <c r="D3991">
        <v>4438.196344</v>
      </c>
      <c r="E3991">
        <v>4438.2247980000002</v>
      </c>
      <c r="F3991">
        <v>4</v>
      </c>
      <c r="G3991">
        <v>1410.726488</v>
      </c>
      <c r="H3991">
        <v>2276.0647920000001</v>
      </c>
      <c r="I3991">
        <v>1410.725563</v>
      </c>
      <c r="J3991">
        <v>2275.0678280000002</v>
      </c>
      <c r="K3991">
        <v>0.99790000000000001</v>
      </c>
      <c r="L3991">
        <f t="shared" si="186"/>
        <v>0.99790000000000001</v>
      </c>
      <c r="M3991" t="s">
        <v>4484</v>
      </c>
      <c r="N3991" t="s">
        <v>3357</v>
      </c>
      <c r="O3991" t="s">
        <v>35</v>
      </c>
      <c r="P3991" t="s">
        <v>35</v>
      </c>
      <c r="Q3991" t="s">
        <v>4485</v>
      </c>
      <c r="R3991" t="s">
        <v>2776</v>
      </c>
      <c r="S3991">
        <v>6934</v>
      </c>
      <c r="T3991">
        <v>6933</v>
      </c>
      <c r="U3991" t="s">
        <v>1207</v>
      </c>
      <c r="V3991" t="s">
        <v>1207</v>
      </c>
      <c r="W3991" t="s">
        <v>1208</v>
      </c>
      <c r="X3991" t="s">
        <v>1208</v>
      </c>
      <c r="Y3991">
        <v>52</v>
      </c>
      <c r="Z3991">
        <v>1</v>
      </c>
      <c r="AA3991">
        <v>76</v>
      </c>
      <c r="AB3991">
        <v>1</v>
      </c>
      <c r="AC3991">
        <v>5.0599999999999999E-2</v>
      </c>
      <c r="AD3991">
        <v>9.4800000000000006E-3</v>
      </c>
      <c r="AE3991" t="str">
        <f t="shared" si="187"/>
        <v>sp|Q9CZU6|CISY_MOUSE_sp|Q9CZU6|CISY_MOUSE</v>
      </c>
      <c r="AF3991" t="str">
        <f t="shared" si="188"/>
        <v>IKTFK[325.13]QQHGK_GMK[325.13]GLVYETSVLDPDEGIR</v>
      </c>
    </row>
    <row r="3992" spans="1:32" x14ac:dyDescent="0.25">
      <c r="A3992" t="s">
        <v>4544</v>
      </c>
      <c r="B3992" t="str">
        <f>VLOOKUP(A3992,[1]Files!$A$2:$B$73,2,FALSE)</f>
        <v>Heart</v>
      </c>
      <c r="C3992">
        <v>5702</v>
      </c>
      <c r="D3992">
        <v>2916.4255450000001</v>
      </c>
      <c r="E3992">
        <v>2916.4269469999999</v>
      </c>
      <c r="F3992">
        <v>4</v>
      </c>
      <c r="G3992">
        <v>1020.5391100000001</v>
      </c>
      <c r="H3992">
        <v>1144.48137</v>
      </c>
      <c r="I3992">
        <v>1020.539266</v>
      </c>
      <c r="J3992">
        <v>1143.4832670000001</v>
      </c>
      <c r="K3992">
        <v>0.99790000000000001</v>
      </c>
      <c r="L3992">
        <f t="shared" si="186"/>
        <v>0.99790000000000001</v>
      </c>
      <c r="M3992" t="s">
        <v>4467</v>
      </c>
      <c r="N3992" t="s">
        <v>4468</v>
      </c>
      <c r="O3992" t="s">
        <v>35</v>
      </c>
      <c r="P3992" t="s">
        <v>35</v>
      </c>
      <c r="Q3992" t="s">
        <v>4469</v>
      </c>
      <c r="R3992" t="s">
        <v>4470</v>
      </c>
      <c r="S3992">
        <v>5705</v>
      </c>
      <c r="T3992">
        <v>5706</v>
      </c>
      <c r="U3992" t="s">
        <v>4471</v>
      </c>
      <c r="V3992" t="s">
        <v>4471</v>
      </c>
      <c r="W3992" t="s">
        <v>4472</v>
      </c>
      <c r="X3992" t="s">
        <v>4472</v>
      </c>
      <c r="Y3992">
        <v>54</v>
      </c>
      <c r="Z3992">
        <v>1</v>
      </c>
      <c r="AA3992">
        <v>59</v>
      </c>
      <c r="AB3992">
        <v>1</v>
      </c>
      <c r="AC3992">
        <v>8.4700000000000001E-3</v>
      </c>
      <c r="AD3992">
        <v>1.26E-2</v>
      </c>
      <c r="AE3992" t="str">
        <f t="shared" si="187"/>
        <v>sp|Q8R1I1|QCR9_MOUSE_sp|Q8R1I1|QCR9_MOUSE</v>
      </c>
      <c r="AF3992" t="str">
        <f t="shared" si="188"/>
        <v>LWK[325.13]HIK_HK[325.13]YENKE</v>
      </c>
    </row>
    <row r="3993" spans="1:32" x14ac:dyDescent="0.25">
      <c r="A3993" t="s">
        <v>4466</v>
      </c>
      <c r="B3993" t="str">
        <f>VLOOKUP(A3993,[1]Files!$A$2:$B$73,2,FALSE)</f>
        <v>Heart</v>
      </c>
      <c r="C3993">
        <v>9656</v>
      </c>
      <c r="D3993">
        <v>5236.4759320000003</v>
      </c>
      <c r="E3993">
        <v>5237.467474</v>
      </c>
      <c r="F3993">
        <v>4</v>
      </c>
      <c r="G3993">
        <v>1948.877414</v>
      </c>
      <c r="H3993">
        <v>2536.1934540000002</v>
      </c>
      <c r="I3993">
        <v>1947.8751400000001</v>
      </c>
      <c r="J3993">
        <v>2536.1977820000002</v>
      </c>
      <c r="K3993">
        <v>0.99790000000000001</v>
      </c>
      <c r="L3993">
        <f t="shared" si="186"/>
        <v>0.99790000000000001</v>
      </c>
      <c r="M3993" t="s">
        <v>2765</v>
      </c>
      <c r="N3993" t="s">
        <v>2228</v>
      </c>
      <c r="O3993" t="s">
        <v>35</v>
      </c>
      <c r="P3993" t="s">
        <v>35</v>
      </c>
      <c r="Q3993" t="s">
        <v>2766</v>
      </c>
      <c r="R3993" t="s">
        <v>2230</v>
      </c>
      <c r="S3993">
        <v>9659</v>
      </c>
      <c r="T3993">
        <v>9658</v>
      </c>
      <c r="U3993" t="s">
        <v>1931</v>
      </c>
      <c r="V3993" t="s">
        <v>1931</v>
      </c>
      <c r="W3993" t="s">
        <v>1932</v>
      </c>
      <c r="X3993" t="s">
        <v>1932</v>
      </c>
      <c r="Y3993">
        <v>282</v>
      </c>
      <c r="Z3993">
        <v>1</v>
      </c>
      <c r="AA3993">
        <v>299</v>
      </c>
      <c r="AB3993">
        <v>1</v>
      </c>
      <c r="AC3993" s="1">
        <v>6.0299999999999999E-7</v>
      </c>
      <c r="AD3993" s="1">
        <v>8.4399999999999999E-7</v>
      </c>
      <c r="AE3993" t="str">
        <f t="shared" si="187"/>
        <v>sp|P54071|IDHP_MOUSE_sp|P54071|IDHP_MOUSE</v>
      </c>
      <c r="AF3993" t="str">
        <f t="shared" si="188"/>
        <v>TDFDKNK[325.13]IWYEHR_LIDDM[147.04]VAQVLK[325.13]SSGGFVWAC[160.03]K</v>
      </c>
    </row>
    <row r="3994" spans="1:32" x14ac:dyDescent="0.25">
      <c r="A3994" t="s">
        <v>3426</v>
      </c>
      <c r="B3994" t="str">
        <f>VLOOKUP(A3994,[1]Files!$A$2:$B$73,2,FALSE)</f>
        <v>Heart</v>
      </c>
      <c r="C3994">
        <v>13288</v>
      </c>
      <c r="D3994">
        <v>4379.1539860000003</v>
      </c>
      <c r="E3994">
        <v>4379.1622980000002</v>
      </c>
      <c r="F3994">
        <v>4</v>
      </c>
      <c r="G3994">
        <v>1385.667772</v>
      </c>
      <c r="H3994">
        <v>2242.0811490000001</v>
      </c>
      <c r="I3994">
        <v>1385.6674390000001</v>
      </c>
      <c r="J3994">
        <v>2241.083478</v>
      </c>
      <c r="K3994">
        <v>0.998</v>
      </c>
      <c r="L3994">
        <f t="shared" si="186"/>
        <v>0.998</v>
      </c>
      <c r="M3994" t="s">
        <v>3332</v>
      </c>
      <c r="N3994" t="s">
        <v>3333</v>
      </c>
      <c r="O3994">
        <v>0</v>
      </c>
      <c r="P3994">
        <v>0</v>
      </c>
      <c r="Q3994" t="s">
        <v>3334</v>
      </c>
      <c r="R3994" t="s">
        <v>3335</v>
      </c>
      <c r="S3994">
        <v>13291</v>
      </c>
      <c r="T3994">
        <v>13292</v>
      </c>
      <c r="U3994" t="s">
        <v>56</v>
      </c>
      <c r="V3994" t="s">
        <v>60</v>
      </c>
      <c r="W3994" t="s">
        <v>57</v>
      </c>
      <c r="X3994" t="s">
        <v>61</v>
      </c>
      <c r="Y3994">
        <v>208</v>
      </c>
      <c r="Z3994">
        <v>1</v>
      </c>
      <c r="AA3994">
        <v>236</v>
      </c>
      <c r="AB3994">
        <v>1</v>
      </c>
      <c r="AC3994" t="s">
        <v>35</v>
      </c>
      <c r="AD3994" t="s">
        <v>35</v>
      </c>
      <c r="AE3994" t="str">
        <f t="shared" si="187"/>
        <v>sp|P67778|PHB_MOUSE_sp|O35129|PHB2_MOUSE</v>
      </c>
      <c r="AF3994" t="str">
        <f t="shared" si="188"/>
        <v>K[325.13]AAIISAEGDSK_IVQAEGEAEAAK[325.13]MLGEALSK</v>
      </c>
    </row>
    <row r="3995" spans="1:32" x14ac:dyDescent="0.25">
      <c r="A3995" t="s">
        <v>3850</v>
      </c>
      <c r="B3995" t="str">
        <f>VLOOKUP(A3995,[1]Files!$A$2:$B$73,2,FALSE)</f>
        <v>Heart</v>
      </c>
      <c r="C3995">
        <v>5939</v>
      </c>
      <c r="D3995">
        <v>3281.5029370000002</v>
      </c>
      <c r="E3995">
        <v>3281.5053160000002</v>
      </c>
      <c r="F3995">
        <v>4</v>
      </c>
      <c r="G3995">
        <v>1252.521776</v>
      </c>
      <c r="H3995">
        <v>1277.5760969999999</v>
      </c>
      <c r="I3995">
        <v>1252.520775</v>
      </c>
      <c r="J3995">
        <v>1276.5791429999999</v>
      </c>
      <c r="K3995">
        <v>0.998</v>
      </c>
      <c r="L3995">
        <f t="shared" si="186"/>
        <v>0.998</v>
      </c>
      <c r="M3995" t="s">
        <v>888</v>
      </c>
      <c r="N3995" t="s">
        <v>887</v>
      </c>
      <c r="O3995">
        <v>0</v>
      </c>
      <c r="P3995">
        <v>0</v>
      </c>
      <c r="Q3995" t="s">
        <v>889</v>
      </c>
      <c r="R3995" t="s">
        <v>70</v>
      </c>
      <c r="S3995">
        <v>5942</v>
      </c>
      <c r="T3995">
        <v>5943</v>
      </c>
      <c r="U3995" t="s">
        <v>158</v>
      </c>
      <c r="V3995" t="s">
        <v>72</v>
      </c>
      <c r="W3995" t="s">
        <v>159</v>
      </c>
      <c r="X3995" t="s">
        <v>73</v>
      </c>
      <c r="Y3995">
        <v>522</v>
      </c>
      <c r="Z3995">
        <v>1</v>
      </c>
      <c r="AA3995">
        <v>427</v>
      </c>
      <c r="AB3995">
        <v>1</v>
      </c>
      <c r="AC3995" t="s">
        <v>35</v>
      </c>
      <c r="AD3995" t="s">
        <v>35</v>
      </c>
      <c r="AE3995" t="str">
        <f t="shared" si="187"/>
        <v>sp|P56480|ATPB_MOUSE_sp|Q03265|ATPA_MOUSE</v>
      </c>
      <c r="AF3995" t="str">
        <f t="shared" si="188"/>
        <v>ADK[325.13]LAEEHGS_AM[147.04]K[325.13]QVAGTMK</v>
      </c>
    </row>
    <row r="3996" spans="1:32" x14ac:dyDescent="0.25">
      <c r="A3996" t="s">
        <v>3850</v>
      </c>
      <c r="B3996" t="str">
        <f>VLOOKUP(A3996,[1]Files!$A$2:$B$73,2,FALSE)</f>
        <v>Heart</v>
      </c>
      <c r="C3996">
        <v>6187</v>
      </c>
      <c r="D3996">
        <v>3281.5029370000002</v>
      </c>
      <c r="E3996">
        <v>3281.5114189999999</v>
      </c>
      <c r="F3996">
        <v>4</v>
      </c>
      <c r="G3996">
        <v>1252.521898</v>
      </c>
      <c r="H3996">
        <v>1277.575975</v>
      </c>
      <c r="I3996">
        <v>1252.520775</v>
      </c>
      <c r="J3996">
        <v>1276.5791429999999</v>
      </c>
      <c r="K3996">
        <v>0.998</v>
      </c>
      <c r="L3996">
        <f t="shared" si="186"/>
        <v>0.998</v>
      </c>
      <c r="M3996" t="s">
        <v>888</v>
      </c>
      <c r="N3996" t="s">
        <v>885</v>
      </c>
      <c r="O3996">
        <v>0</v>
      </c>
      <c r="P3996">
        <v>0</v>
      </c>
      <c r="Q3996" t="s">
        <v>889</v>
      </c>
      <c r="R3996" t="s">
        <v>70</v>
      </c>
      <c r="S3996">
        <v>6190</v>
      </c>
      <c r="T3996">
        <v>6191</v>
      </c>
      <c r="U3996" t="s">
        <v>158</v>
      </c>
      <c r="V3996" t="s">
        <v>72</v>
      </c>
      <c r="W3996" t="s">
        <v>159</v>
      </c>
      <c r="X3996" t="s">
        <v>73</v>
      </c>
      <c r="Y3996">
        <v>522</v>
      </c>
      <c r="Z3996">
        <v>1</v>
      </c>
      <c r="AA3996">
        <v>427</v>
      </c>
      <c r="AB3996">
        <v>1</v>
      </c>
      <c r="AC3996" t="s">
        <v>35</v>
      </c>
      <c r="AD3996" t="s">
        <v>35</v>
      </c>
      <c r="AE3996" t="str">
        <f t="shared" si="187"/>
        <v>sp|P56480|ATPB_MOUSE_sp|Q03265|ATPA_MOUSE</v>
      </c>
      <c r="AF3996" t="str">
        <f t="shared" si="188"/>
        <v>ADK[325.13]LAEEHGS_AMK[325.13]QVAGTM[147.04]K</v>
      </c>
    </row>
    <row r="3997" spans="1:32" x14ac:dyDescent="0.25">
      <c r="A3997" t="s">
        <v>1776</v>
      </c>
      <c r="B3997" t="str">
        <f>VLOOKUP(A3997,[1]Files!$A$2:$B$73,2,FALSE)</f>
        <v>Heart</v>
      </c>
      <c r="C3997">
        <v>5897</v>
      </c>
      <c r="D3997">
        <v>4274.0399109999998</v>
      </c>
      <c r="E3997">
        <v>4274.0250910000004</v>
      </c>
      <c r="F3997">
        <v>4</v>
      </c>
      <c r="G3997">
        <v>888.38377500000001</v>
      </c>
      <c r="H3997">
        <v>2634.2510710000001</v>
      </c>
      <c r="I3997">
        <v>888.38248999999996</v>
      </c>
      <c r="J3997">
        <v>2633.2543860000001</v>
      </c>
      <c r="K3997">
        <v>0.998</v>
      </c>
      <c r="L3997">
        <f t="shared" si="186"/>
        <v>0.998</v>
      </c>
      <c r="M3997" t="s">
        <v>2035</v>
      </c>
      <c r="N3997" t="s">
        <v>2036</v>
      </c>
      <c r="O3997">
        <v>2.0181999999999999E-3</v>
      </c>
      <c r="P3997">
        <v>9.4251000000000005E-3</v>
      </c>
      <c r="Q3997" t="s">
        <v>2037</v>
      </c>
      <c r="R3997" t="s">
        <v>2038</v>
      </c>
      <c r="S3997">
        <v>5898</v>
      </c>
      <c r="T3997">
        <v>5899</v>
      </c>
      <c r="U3997" t="s">
        <v>126</v>
      </c>
      <c r="V3997" t="s">
        <v>126</v>
      </c>
      <c r="W3997" t="s">
        <v>127</v>
      </c>
      <c r="X3997" t="s">
        <v>127</v>
      </c>
      <c r="Y3997">
        <v>58</v>
      </c>
      <c r="Z3997">
        <v>1</v>
      </c>
      <c r="AA3997">
        <v>73</v>
      </c>
      <c r="AB3997">
        <v>1</v>
      </c>
      <c r="AC3997" t="s">
        <v>35</v>
      </c>
      <c r="AD3997" t="s">
        <v>35</v>
      </c>
      <c r="AE3997" t="str">
        <f t="shared" si="187"/>
        <v>sp|P05202|AATM_MOUSE_sp|P05202|AATM_MOUSE</v>
      </c>
      <c r="AF3997" t="str">
        <f t="shared" si="188"/>
        <v>DTNSK[325.13]K_M[147.04]NLGVGAYRDDNGK[325.13]PYVLPSVR</v>
      </c>
    </row>
    <row r="3998" spans="1:32" x14ac:dyDescent="0.25">
      <c r="A3998" t="s">
        <v>3850</v>
      </c>
      <c r="B3998" t="str">
        <f>VLOOKUP(A3998,[1]Files!$A$2:$B$73,2,FALSE)</f>
        <v>Heart</v>
      </c>
      <c r="C3998">
        <v>13213</v>
      </c>
      <c r="D3998">
        <v>3793.8643740000002</v>
      </c>
      <c r="E3998">
        <v>3793.8839779999998</v>
      </c>
      <c r="F3998">
        <v>4</v>
      </c>
      <c r="G3998">
        <v>810.48582599999997</v>
      </c>
      <c r="H3998">
        <v>2231.9734830000002</v>
      </c>
      <c r="I3998">
        <v>810.48510499999998</v>
      </c>
      <c r="J3998">
        <v>2230.9762219999998</v>
      </c>
      <c r="K3998">
        <v>0.998</v>
      </c>
      <c r="L3998">
        <f t="shared" si="186"/>
        <v>0.998</v>
      </c>
      <c r="M3998" t="s">
        <v>3792</v>
      </c>
      <c r="N3998" t="s">
        <v>3793</v>
      </c>
      <c r="O3998">
        <v>7.9410000000000001E-3</v>
      </c>
      <c r="P3998">
        <v>0</v>
      </c>
      <c r="Q3998" t="s">
        <v>3794</v>
      </c>
      <c r="R3998" t="s">
        <v>3487</v>
      </c>
      <c r="S3998">
        <v>13214</v>
      </c>
      <c r="T3998">
        <v>13217</v>
      </c>
      <c r="U3998" t="s">
        <v>2744</v>
      </c>
      <c r="V3998" t="s">
        <v>2744</v>
      </c>
      <c r="W3998" t="s">
        <v>2745</v>
      </c>
      <c r="X3998" t="s">
        <v>2745</v>
      </c>
      <c r="Y3998">
        <v>24</v>
      </c>
      <c r="Z3998">
        <v>1</v>
      </c>
      <c r="AA3998">
        <v>192</v>
      </c>
      <c r="AB3998">
        <v>1</v>
      </c>
      <c r="AC3998" t="s">
        <v>35</v>
      </c>
      <c r="AD3998" t="s">
        <v>35</v>
      </c>
      <c r="AE3998" t="str">
        <f t="shared" si="187"/>
        <v>sp|Q61425|HCDH_MOUSE_sp|Q61425|HCDH_MOUSE</v>
      </c>
      <c r="AF3998" t="str">
        <f t="shared" si="188"/>
        <v>K[325.13]ILIK_TPM[147.04]TSQK[325.13]TFESLVDFC[160.03]K</v>
      </c>
    </row>
    <row r="3999" spans="1:32" x14ac:dyDescent="0.25">
      <c r="A3999" t="s">
        <v>2249</v>
      </c>
      <c r="B3999" t="str">
        <f>VLOOKUP(A3999,[1]Files!$A$2:$B$73,2,FALSE)</f>
        <v>Heart</v>
      </c>
      <c r="C3999">
        <v>11581</v>
      </c>
      <c r="D3999">
        <v>4445.329326</v>
      </c>
      <c r="E3999">
        <v>4446.3280560000003</v>
      </c>
      <c r="F3999">
        <v>5</v>
      </c>
      <c r="G3999">
        <v>1577.8055139999999</v>
      </c>
      <c r="H3999">
        <v>2116.118747</v>
      </c>
      <c r="I3999">
        <v>1577.804936</v>
      </c>
      <c r="J3999">
        <v>2115.121185</v>
      </c>
      <c r="K3999">
        <v>0.99809999999999999</v>
      </c>
      <c r="L3999">
        <f t="shared" si="186"/>
        <v>0.99809999999999999</v>
      </c>
      <c r="M3999" t="s">
        <v>1133</v>
      </c>
      <c r="N3999" t="s">
        <v>829</v>
      </c>
      <c r="O3999">
        <v>0</v>
      </c>
      <c r="P3999">
        <v>0</v>
      </c>
      <c r="Q3999" t="s">
        <v>1135</v>
      </c>
      <c r="R3999" t="s">
        <v>831</v>
      </c>
      <c r="S3999">
        <v>11584</v>
      </c>
      <c r="T3999">
        <v>11585</v>
      </c>
      <c r="U3999" t="s">
        <v>1136</v>
      </c>
      <c r="V3999" t="s">
        <v>158</v>
      </c>
      <c r="W3999" t="s">
        <v>1137</v>
      </c>
      <c r="X3999" t="s">
        <v>159</v>
      </c>
      <c r="Y3999">
        <v>225</v>
      </c>
      <c r="Z3999">
        <v>1</v>
      </c>
      <c r="AA3999">
        <v>133</v>
      </c>
      <c r="AB3999">
        <v>1</v>
      </c>
      <c r="AC3999" t="s">
        <v>35</v>
      </c>
      <c r="AD3999" t="s">
        <v>35</v>
      </c>
      <c r="AE3999" t="str">
        <f t="shared" si="187"/>
        <v>sp|Q9CQQ7|AT5F1_MOUSE_sp|P56480|ATPB_MOUSE</v>
      </c>
      <c r="AF3999" t="str">
        <f t="shared" si="188"/>
        <v>HVVK[325.13]SISVQQEK_VLDSGAPIK[325.13]IPVGPETLGR</v>
      </c>
    </row>
    <row r="4000" spans="1:32" x14ac:dyDescent="0.25">
      <c r="A4000" t="s">
        <v>4671</v>
      </c>
      <c r="B4000" t="str">
        <f>VLOOKUP(A4000,[1]Files!$A$2:$B$73,2,FALSE)</f>
        <v>Heart</v>
      </c>
      <c r="C4000">
        <v>8406</v>
      </c>
      <c r="D4000">
        <v>5686.661709</v>
      </c>
      <c r="E4000">
        <v>5686.662515</v>
      </c>
      <c r="F4000">
        <v>6</v>
      </c>
      <c r="G4000">
        <v>1948.8782679999999</v>
      </c>
      <c r="H4000">
        <v>2986.378377</v>
      </c>
      <c r="I4000">
        <v>1947.8751400000001</v>
      </c>
      <c r="J4000">
        <v>2986.3834280000001</v>
      </c>
      <c r="K4000">
        <v>0.99809999999999999</v>
      </c>
      <c r="L4000">
        <f t="shared" si="186"/>
        <v>0.99809999999999999</v>
      </c>
      <c r="M4000" t="s">
        <v>2765</v>
      </c>
      <c r="N4000" t="s">
        <v>2229</v>
      </c>
      <c r="O4000" t="s">
        <v>35</v>
      </c>
      <c r="P4000" t="s">
        <v>35</v>
      </c>
      <c r="Q4000" t="s">
        <v>2766</v>
      </c>
      <c r="R4000" t="s">
        <v>2231</v>
      </c>
      <c r="S4000">
        <v>8409</v>
      </c>
      <c r="T4000">
        <v>8408</v>
      </c>
      <c r="U4000" t="s">
        <v>1931</v>
      </c>
      <c r="V4000" t="s">
        <v>1931</v>
      </c>
      <c r="W4000" t="s">
        <v>1932</v>
      </c>
      <c r="X4000" t="s">
        <v>1932</v>
      </c>
      <c r="Y4000">
        <v>282</v>
      </c>
      <c r="Z4000">
        <v>1</v>
      </c>
      <c r="AA4000">
        <v>413</v>
      </c>
      <c r="AB4000">
        <v>1</v>
      </c>
      <c r="AC4000">
        <v>9.2399999999999996E-2</v>
      </c>
      <c r="AD4000">
        <v>1.47E-4</v>
      </c>
      <c r="AE4000" t="str">
        <f t="shared" si="187"/>
        <v>sp|P54071|IDHP_MOUSE_sp|P54071|IDHP_MOUSE</v>
      </c>
      <c r="AF4000" t="str">
        <f t="shared" si="188"/>
        <v>TDFDKNK[325.13]IWYEHR_VC[160.03]VQTVESGAM[147.04]TK[325.13]DLAGC[160.03]IHGLSNVK</v>
      </c>
    </row>
    <row r="4001" spans="1:32" x14ac:dyDescent="0.25">
      <c r="A4001" t="s">
        <v>3850</v>
      </c>
      <c r="B4001" t="str">
        <f>VLOOKUP(A4001,[1]Files!$A$2:$B$73,2,FALSE)</f>
        <v>Heart</v>
      </c>
      <c r="C4001">
        <v>7811</v>
      </c>
      <c r="D4001">
        <v>2899.4190749999998</v>
      </c>
      <c r="E4001">
        <v>2900.4359800000002</v>
      </c>
      <c r="F4001">
        <v>4</v>
      </c>
      <c r="G4001">
        <v>1070.5124980000001</v>
      </c>
      <c r="H4001">
        <v>1077.501512</v>
      </c>
      <c r="I4001">
        <v>1070.5131699999999</v>
      </c>
      <c r="J4001">
        <v>1076.5026049999999</v>
      </c>
      <c r="K4001">
        <v>0.99819999999999998</v>
      </c>
      <c r="L4001">
        <f t="shared" si="186"/>
        <v>0.99819999999999998</v>
      </c>
      <c r="M4001" t="s">
        <v>3885</v>
      </c>
      <c r="N4001" t="s">
        <v>3715</v>
      </c>
      <c r="O4001">
        <v>7.4200999999999998E-3</v>
      </c>
      <c r="P4001">
        <v>0</v>
      </c>
      <c r="Q4001" t="s">
        <v>3886</v>
      </c>
      <c r="R4001" t="s">
        <v>3717</v>
      </c>
      <c r="S4001">
        <v>7812</v>
      </c>
      <c r="T4001">
        <v>7815</v>
      </c>
      <c r="U4001" t="s">
        <v>2526</v>
      </c>
      <c r="V4001" t="s">
        <v>2526</v>
      </c>
      <c r="W4001" t="s">
        <v>2527</v>
      </c>
      <c r="X4001" t="s">
        <v>2527</v>
      </c>
      <c r="Y4001">
        <v>375</v>
      </c>
      <c r="Z4001">
        <v>1</v>
      </c>
      <c r="AA4001">
        <v>357</v>
      </c>
      <c r="AB4001">
        <v>1</v>
      </c>
      <c r="AC4001" t="s">
        <v>35</v>
      </c>
      <c r="AD4001" t="s">
        <v>35</v>
      </c>
      <c r="AE4001" t="str">
        <f t="shared" si="187"/>
        <v>sp|Q8CGK3|LONM_MOUSE_sp|Q8CGK3|LONM_MOUSE</v>
      </c>
      <c r="AF4001" t="str">
        <f t="shared" si="188"/>
        <v>EVEEK[325.13]IK_K[325.13]EFELSK</v>
      </c>
    </row>
    <row r="4002" spans="1:32" x14ac:dyDescent="0.25">
      <c r="A4002" t="s">
        <v>4597</v>
      </c>
      <c r="B4002" t="str">
        <f>VLOOKUP(A4002,[1]Files!$A$2:$B$73,2,FALSE)</f>
        <v>Heart</v>
      </c>
      <c r="C4002">
        <v>8179</v>
      </c>
      <c r="D4002">
        <v>4639.333842</v>
      </c>
      <c r="E4002">
        <v>4639.3458920000003</v>
      </c>
      <c r="F4002">
        <v>4</v>
      </c>
      <c r="G4002">
        <v>1710.8830290000001</v>
      </c>
      <c r="H4002">
        <v>2177.0457489999999</v>
      </c>
      <c r="I4002">
        <v>1710.882852</v>
      </c>
      <c r="J4002">
        <v>2176.047685</v>
      </c>
      <c r="K4002">
        <v>0.99819999999999998</v>
      </c>
      <c r="L4002">
        <f t="shared" si="186"/>
        <v>0.99819999999999998</v>
      </c>
      <c r="M4002" t="s">
        <v>1234</v>
      </c>
      <c r="N4002" t="s">
        <v>264</v>
      </c>
      <c r="O4002" t="s">
        <v>35</v>
      </c>
      <c r="P4002" t="s">
        <v>35</v>
      </c>
      <c r="Q4002" t="s">
        <v>1235</v>
      </c>
      <c r="R4002" t="s">
        <v>265</v>
      </c>
      <c r="S4002">
        <v>8180</v>
      </c>
      <c r="T4002">
        <v>8183</v>
      </c>
      <c r="U4002" t="s">
        <v>216</v>
      </c>
      <c r="V4002" t="s">
        <v>216</v>
      </c>
      <c r="W4002" t="s">
        <v>217</v>
      </c>
      <c r="X4002" t="s">
        <v>217</v>
      </c>
      <c r="Y4002">
        <v>78</v>
      </c>
      <c r="Z4002">
        <v>1</v>
      </c>
      <c r="AA4002">
        <v>48</v>
      </c>
      <c r="AB4002">
        <v>1</v>
      </c>
      <c r="AC4002" s="1">
        <v>1.1600000000000001E-5</v>
      </c>
      <c r="AD4002">
        <v>5.2700000000000004E-3</v>
      </c>
      <c r="AE4002" t="str">
        <f t="shared" si="187"/>
        <v>sp|Q9DCX2|ATP5H_MOUSE_sp|Q9DCX2|ATP5H_MOUSE</v>
      </c>
      <c r="AF4002" t="str">
        <f t="shared" si="188"/>
        <v>KYNALK[325.13]IPVPEDK_LASLSEK[325.13]PPAIDWAYYR</v>
      </c>
    </row>
    <row r="4003" spans="1:32" x14ac:dyDescent="0.25">
      <c r="A4003" t="s">
        <v>4874</v>
      </c>
      <c r="B4003" t="str">
        <f>VLOOKUP(A4003,[1]Files!$A$2:$B$73,2,FALSE)</f>
        <v>Heart</v>
      </c>
      <c r="C4003">
        <v>10295</v>
      </c>
      <c r="D4003">
        <v>4422.0569400000004</v>
      </c>
      <c r="E4003">
        <v>4422.0744080000004</v>
      </c>
      <c r="F4003">
        <v>4</v>
      </c>
      <c r="G4003">
        <v>1322.58806</v>
      </c>
      <c r="H4003">
        <v>2348.063815</v>
      </c>
      <c r="I4003">
        <v>1322.589129</v>
      </c>
      <c r="J4003">
        <v>2347.0644579999998</v>
      </c>
      <c r="K4003">
        <v>0.99829999999999997</v>
      </c>
      <c r="L4003">
        <f t="shared" si="186"/>
        <v>0.99829999999999997</v>
      </c>
      <c r="M4003" t="s">
        <v>783</v>
      </c>
      <c r="N4003" t="s">
        <v>782</v>
      </c>
      <c r="O4003" t="s">
        <v>35</v>
      </c>
      <c r="P4003" t="s">
        <v>35</v>
      </c>
      <c r="Q4003" t="s">
        <v>785</v>
      </c>
      <c r="R4003" t="s">
        <v>784</v>
      </c>
      <c r="S4003">
        <v>10298</v>
      </c>
      <c r="T4003">
        <v>10299</v>
      </c>
      <c r="U4003" t="s">
        <v>597</v>
      </c>
      <c r="V4003" t="s">
        <v>597</v>
      </c>
      <c r="W4003" t="s">
        <v>598</v>
      </c>
      <c r="X4003" t="s">
        <v>598</v>
      </c>
      <c r="Y4003">
        <v>48</v>
      </c>
      <c r="Z4003">
        <v>1</v>
      </c>
      <c r="AA4003">
        <v>64</v>
      </c>
      <c r="AB4003">
        <v>1</v>
      </c>
      <c r="AC4003">
        <v>8.1999999999999998E-4</v>
      </c>
      <c r="AD4003" s="1">
        <v>4.1799999999999998E-6</v>
      </c>
      <c r="AE4003" t="str">
        <f t="shared" si="187"/>
        <v>sp|Q62425|NDUA4_MOUSE_sp|Q62425|NDUA4_MOUSE</v>
      </c>
      <c r="AF4003" t="str">
        <f t="shared" si="188"/>
        <v>K[325.13]NNPEPWNK_LGPNEQYK[325.13]FYSVNVDYSK</v>
      </c>
    </row>
    <row r="4004" spans="1:32" x14ac:dyDescent="0.25">
      <c r="A4004" t="s">
        <v>4874</v>
      </c>
      <c r="B4004" t="str">
        <f>VLOOKUP(A4004,[1]Files!$A$2:$B$73,2,FALSE)</f>
        <v>Heart</v>
      </c>
      <c r="C4004">
        <v>9703</v>
      </c>
      <c r="D4004">
        <v>4135.9067930000001</v>
      </c>
      <c r="E4004">
        <v>4135.920599</v>
      </c>
      <c r="F4004">
        <v>4</v>
      </c>
      <c r="G4004">
        <v>1384.6580059999999</v>
      </c>
      <c r="H4004">
        <v>1999.8437220000001</v>
      </c>
      <c r="I4004">
        <v>1384.658271</v>
      </c>
      <c r="J4004">
        <v>1998.8451480000001</v>
      </c>
      <c r="K4004">
        <v>0.99829999999999997</v>
      </c>
      <c r="L4004">
        <f t="shared" si="186"/>
        <v>0.99829999999999997</v>
      </c>
      <c r="M4004" t="s">
        <v>790</v>
      </c>
      <c r="N4004" t="s">
        <v>3675</v>
      </c>
      <c r="O4004" t="s">
        <v>35</v>
      </c>
      <c r="P4004" t="s">
        <v>35</v>
      </c>
      <c r="Q4004" t="s">
        <v>792</v>
      </c>
      <c r="R4004" t="s">
        <v>793</v>
      </c>
      <c r="S4004">
        <v>9706</v>
      </c>
      <c r="T4004">
        <v>9707</v>
      </c>
      <c r="U4004" t="s">
        <v>535</v>
      </c>
      <c r="V4004" t="s">
        <v>535</v>
      </c>
      <c r="W4004" t="s">
        <v>537</v>
      </c>
      <c r="X4004" t="s">
        <v>537</v>
      </c>
      <c r="Y4004">
        <v>147</v>
      </c>
      <c r="Z4004">
        <v>1</v>
      </c>
      <c r="AA4004">
        <v>245</v>
      </c>
      <c r="AB4004">
        <v>1</v>
      </c>
      <c r="AC4004" s="1">
        <v>3.41E-6</v>
      </c>
      <c r="AD4004" s="1">
        <v>8.42E-5</v>
      </c>
      <c r="AE4004" t="str">
        <f t="shared" si="187"/>
        <v>sp|P48962|ADT1_MOUSE_sp|P48962|ADT1_MOUSE</v>
      </c>
      <c r="AF4004" t="str">
        <f t="shared" si="188"/>
        <v>LAADVGK[325.13]GSSQR_K[325.13]GADIM[147.04]YTGTLDC[160.03]WR</v>
      </c>
    </row>
    <row r="4005" spans="1:32" x14ac:dyDescent="0.25">
      <c r="A4005" t="s">
        <v>4523</v>
      </c>
      <c r="B4005" t="str">
        <f>VLOOKUP(A4005,[1]Files!$A$2:$B$73,2,FALSE)</f>
        <v>Heart</v>
      </c>
      <c r="C4005">
        <v>7563</v>
      </c>
      <c r="D4005">
        <v>4727.1621370000003</v>
      </c>
      <c r="E4005">
        <v>4727.1528710000002</v>
      </c>
      <c r="F4005">
        <v>6</v>
      </c>
      <c r="G4005">
        <v>1447.632175</v>
      </c>
      <c r="H4005">
        <v>2528.124898</v>
      </c>
      <c r="I4005">
        <v>1446.6296729999999</v>
      </c>
      <c r="J4005">
        <v>2528.12914</v>
      </c>
      <c r="K4005">
        <v>0.99829999999999997</v>
      </c>
      <c r="L4005">
        <f t="shared" si="186"/>
        <v>0.99829999999999997</v>
      </c>
      <c r="M4005" t="s">
        <v>933</v>
      </c>
      <c r="N4005" t="s">
        <v>4465</v>
      </c>
      <c r="O4005" t="s">
        <v>35</v>
      </c>
      <c r="P4005" t="s">
        <v>35</v>
      </c>
      <c r="Q4005" t="s">
        <v>935</v>
      </c>
      <c r="R4005" t="s">
        <v>4464</v>
      </c>
      <c r="S4005">
        <v>7564</v>
      </c>
      <c r="T4005">
        <v>7565</v>
      </c>
      <c r="U4005" t="s">
        <v>936</v>
      </c>
      <c r="V4005" t="s">
        <v>936</v>
      </c>
      <c r="W4005" t="s">
        <v>937</v>
      </c>
      <c r="X4005" t="s">
        <v>937</v>
      </c>
      <c r="Y4005">
        <v>430</v>
      </c>
      <c r="Z4005">
        <v>1</v>
      </c>
      <c r="AA4005">
        <v>104</v>
      </c>
      <c r="AB4005">
        <v>1</v>
      </c>
      <c r="AC4005" s="1">
        <v>2.27E-5</v>
      </c>
      <c r="AD4005">
        <v>4.37E-4</v>
      </c>
      <c r="AE4005" t="str">
        <f t="shared" si="187"/>
        <v>sp|O08749|DLDH_MOUSE_sp|O08749|DLDH_MOUSE</v>
      </c>
      <c r="AF4005" t="str">
        <f t="shared" si="188"/>
        <v>AK[325.13]TNADTDGMVK_ALLNNSHYYHMAHGK[325.13]DFASR</v>
      </c>
    </row>
    <row r="4006" spans="1:32" x14ac:dyDescent="0.25">
      <c r="A4006" t="s">
        <v>3426</v>
      </c>
      <c r="B4006" t="str">
        <f>VLOOKUP(A4006,[1]Files!$A$2:$B$73,2,FALSE)</f>
        <v>Heart</v>
      </c>
      <c r="C4006">
        <v>8597</v>
      </c>
      <c r="D4006">
        <v>3782.7329650000001</v>
      </c>
      <c r="E4006">
        <v>3783.7428650000002</v>
      </c>
      <c r="F4006">
        <v>4</v>
      </c>
      <c r="G4006">
        <v>1095.486619</v>
      </c>
      <c r="H4006">
        <v>1935.841281</v>
      </c>
      <c r="I4006">
        <v>1095.48729</v>
      </c>
      <c r="J4006">
        <v>1934.842169</v>
      </c>
      <c r="K4006">
        <v>0.99839999999999995</v>
      </c>
      <c r="L4006">
        <f t="shared" si="186"/>
        <v>0.99839999999999995</v>
      </c>
      <c r="M4006" t="s">
        <v>449</v>
      </c>
      <c r="N4006" t="s">
        <v>3431</v>
      </c>
      <c r="O4006">
        <v>0</v>
      </c>
      <c r="P4006">
        <v>0</v>
      </c>
      <c r="Q4006" t="s">
        <v>451</v>
      </c>
      <c r="R4006" t="s">
        <v>3432</v>
      </c>
      <c r="S4006">
        <v>8600</v>
      </c>
      <c r="T4006">
        <v>8601</v>
      </c>
      <c r="U4006" t="s">
        <v>417</v>
      </c>
      <c r="V4006" t="s">
        <v>417</v>
      </c>
      <c r="W4006" t="s">
        <v>418</v>
      </c>
      <c r="X4006" t="s">
        <v>418</v>
      </c>
      <c r="Y4006">
        <v>136</v>
      </c>
      <c r="Z4006">
        <v>1</v>
      </c>
      <c r="AA4006">
        <v>157</v>
      </c>
      <c r="AB4006">
        <v>1</v>
      </c>
      <c r="AC4006" t="s">
        <v>35</v>
      </c>
      <c r="AD4006" t="s">
        <v>35</v>
      </c>
      <c r="AE4006" t="str">
        <f t="shared" si="187"/>
        <v>sp|Q9CRB9|MIC19_MOUSE_sp|Q9CRB9|MIC19_MOUSE</v>
      </c>
      <c r="AF4006" t="str">
        <f t="shared" si="188"/>
        <v>K[325.13]QDAFYK_SSEFYK[325.13]VTTEEYQK</v>
      </c>
    </row>
    <row r="4007" spans="1:32" x14ac:dyDescent="0.25">
      <c r="A4007" t="s">
        <v>1776</v>
      </c>
      <c r="B4007" t="str">
        <f>VLOOKUP(A4007,[1]Files!$A$2:$B$73,2,FALSE)</f>
        <v>Heart</v>
      </c>
      <c r="C4007">
        <v>5293</v>
      </c>
      <c r="D4007">
        <v>4711.3115040000002</v>
      </c>
      <c r="E4007">
        <v>4711.3170700000001</v>
      </c>
      <c r="F4007">
        <v>5</v>
      </c>
      <c r="G4007">
        <v>1779.865573</v>
      </c>
      <c r="H4007">
        <v>2180.0408659999998</v>
      </c>
      <c r="I4007">
        <v>1779.8639069999999</v>
      </c>
      <c r="J4007">
        <v>2179.0441820000001</v>
      </c>
      <c r="K4007">
        <v>0.99839999999999995</v>
      </c>
      <c r="L4007">
        <f t="shared" si="186"/>
        <v>0.99839999999999995</v>
      </c>
      <c r="M4007" t="s">
        <v>1751</v>
      </c>
      <c r="N4007" t="s">
        <v>1984</v>
      </c>
      <c r="O4007">
        <v>0</v>
      </c>
      <c r="P4007">
        <v>2.0299999999999999E-2</v>
      </c>
      <c r="Q4007" t="s">
        <v>1753</v>
      </c>
      <c r="R4007" t="s">
        <v>1985</v>
      </c>
      <c r="S4007">
        <v>5296</v>
      </c>
      <c r="T4007">
        <v>5297</v>
      </c>
      <c r="U4007" t="s">
        <v>1755</v>
      </c>
      <c r="V4007" t="s">
        <v>1986</v>
      </c>
      <c r="W4007" t="s">
        <v>1757</v>
      </c>
      <c r="X4007" t="s">
        <v>1987</v>
      </c>
      <c r="Y4007">
        <v>222</v>
      </c>
      <c r="Z4007">
        <v>1</v>
      </c>
      <c r="AA4007">
        <v>128</v>
      </c>
      <c r="AB4007">
        <v>1</v>
      </c>
      <c r="AC4007" t="s">
        <v>35</v>
      </c>
      <c r="AD4007" t="s">
        <v>35</v>
      </c>
      <c r="AE4007" t="str">
        <f t="shared" si="187"/>
        <v>sp|Q921G7|ETFD_MOUSE_sp|Q8BHC4|DCAKD_MOUSE</v>
      </c>
      <c r="AF4007" t="str">
        <f t="shared" si="188"/>
        <v>GIATNDVGIQK[325.13]DGAPK_LLK[170.11]YM[147.04]K[325.13]HTVVVYC[160.03]DR</v>
      </c>
    </row>
    <row r="4008" spans="1:32" x14ac:dyDescent="0.25">
      <c r="A4008" t="s">
        <v>4585</v>
      </c>
      <c r="B4008" t="str">
        <f>VLOOKUP(A4008,[1]Files!$A$2:$B$73,2,FALSE)</f>
        <v>Heart</v>
      </c>
      <c r="C4008">
        <v>9593</v>
      </c>
      <c r="D4008">
        <v>5389.5402629999999</v>
      </c>
      <c r="E4008">
        <v>5389.5223310000001</v>
      </c>
      <c r="F4008">
        <v>5</v>
      </c>
      <c r="G4008">
        <v>1987.9065889999999</v>
      </c>
      <c r="H4008">
        <v>2650.2286100000001</v>
      </c>
      <c r="I4008">
        <v>1986.904</v>
      </c>
      <c r="J4008">
        <v>2650.2328470000002</v>
      </c>
      <c r="K4008">
        <v>0.99839999999999995</v>
      </c>
      <c r="L4008">
        <f t="shared" si="186"/>
        <v>0.99839999999999995</v>
      </c>
      <c r="M4008" t="s">
        <v>2485</v>
      </c>
      <c r="N4008" t="s">
        <v>3551</v>
      </c>
      <c r="O4008" t="s">
        <v>35</v>
      </c>
      <c r="P4008" t="s">
        <v>35</v>
      </c>
      <c r="Q4008" t="s">
        <v>2159</v>
      </c>
      <c r="R4008" t="s">
        <v>2160</v>
      </c>
      <c r="S4008">
        <v>9596</v>
      </c>
      <c r="T4008">
        <v>9597</v>
      </c>
      <c r="U4008" t="s">
        <v>564</v>
      </c>
      <c r="V4008" t="s">
        <v>2161</v>
      </c>
      <c r="W4008" t="s">
        <v>565</v>
      </c>
      <c r="X4008" t="s">
        <v>2162</v>
      </c>
      <c r="Y4008">
        <v>517</v>
      </c>
      <c r="Z4008">
        <v>1</v>
      </c>
      <c r="AA4008">
        <v>69</v>
      </c>
      <c r="AB4008">
        <v>1</v>
      </c>
      <c r="AC4008">
        <v>1.8900000000000001E-4</v>
      </c>
      <c r="AD4008">
        <v>1.4899999999999999E-4</v>
      </c>
      <c r="AE4008" t="str">
        <f t="shared" si="187"/>
        <v>sp|Q8K2B3|SDHA_MOUSE_sp|Q9CQA3|SDHB_MOUSE</v>
      </c>
      <c r="AF4008" t="str">
        <f t="shared" si="188"/>
        <v>LNM[147.04]QK[325.13]SMQNHAAVFR_MQTYEVDLNK[325.13]C[160.03]GPM[147.04]VLDALIK</v>
      </c>
    </row>
    <row r="4009" spans="1:32" x14ac:dyDescent="0.25">
      <c r="A4009" t="s">
        <v>3426</v>
      </c>
      <c r="B4009" t="str">
        <f>VLOOKUP(A4009,[1]Files!$A$2:$B$73,2,FALSE)</f>
        <v>Heart</v>
      </c>
      <c r="C4009">
        <v>19089</v>
      </c>
      <c r="D4009">
        <v>5753.8307910000003</v>
      </c>
      <c r="E4009">
        <v>5753.8331969999999</v>
      </c>
      <c r="F4009">
        <v>4</v>
      </c>
      <c r="G4009">
        <v>2381.2222619999998</v>
      </c>
      <c r="H4009">
        <v>2621.2034640000002</v>
      </c>
      <c r="I4009">
        <v>2381.2300679999998</v>
      </c>
      <c r="J4009">
        <v>2620.19713</v>
      </c>
      <c r="K4009">
        <v>0.99850000000000005</v>
      </c>
      <c r="L4009">
        <f t="shared" si="186"/>
        <v>0.99850000000000005</v>
      </c>
      <c r="M4009" t="s">
        <v>3415</v>
      </c>
      <c r="N4009" t="s">
        <v>3416</v>
      </c>
      <c r="O4009">
        <v>0</v>
      </c>
      <c r="P4009">
        <v>0</v>
      </c>
      <c r="Q4009" t="s">
        <v>365</v>
      </c>
      <c r="R4009" t="s">
        <v>3417</v>
      </c>
      <c r="S4009">
        <v>19092</v>
      </c>
      <c r="T4009">
        <v>19093</v>
      </c>
      <c r="U4009" t="s">
        <v>366</v>
      </c>
      <c r="V4009" t="s">
        <v>366</v>
      </c>
      <c r="W4009" t="s">
        <v>367</v>
      </c>
      <c r="X4009" t="s">
        <v>367</v>
      </c>
      <c r="Y4009">
        <v>208</v>
      </c>
      <c r="Z4009">
        <v>1</v>
      </c>
      <c r="AA4009">
        <v>262</v>
      </c>
      <c r="AB4009">
        <v>1</v>
      </c>
      <c r="AC4009" t="s">
        <v>35</v>
      </c>
      <c r="AD4009" t="s">
        <v>35</v>
      </c>
      <c r="AE4009" t="str">
        <f t="shared" si="187"/>
        <v>sp|Q07417|ACADS_MOUSE_sp|Q07417|ACADS_MOUSE</v>
      </c>
      <c r="AF4009" t="str">
        <f t="shared" si="188"/>
        <v>QNK[325.13]GISAFLVPM[147.04]PTPGLTLGK_ENLLGEPGMGFK[325.13]IAMQTLDM[147.04]GR</v>
      </c>
    </row>
    <row r="4010" spans="1:32" x14ac:dyDescent="0.25">
      <c r="A4010" t="s">
        <v>2964</v>
      </c>
      <c r="B4010" t="str">
        <f>VLOOKUP(A4010,[1]Files!$A$2:$B$73,2,FALSE)</f>
        <v>Heart</v>
      </c>
      <c r="C4010">
        <v>9040</v>
      </c>
      <c r="D4010">
        <v>3540.843073</v>
      </c>
      <c r="E4010">
        <v>3540.8483200000001</v>
      </c>
      <c r="F4010">
        <v>5</v>
      </c>
      <c r="G4010">
        <v>1169.5414290000001</v>
      </c>
      <c r="H4010">
        <v>1619.896579</v>
      </c>
      <c r="I4010">
        <v>1169.5465360000001</v>
      </c>
      <c r="J4010">
        <v>1618.893022</v>
      </c>
      <c r="K4010">
        <v>0.99850000000000005</v>
      </c>
      <c r="L4010">
        <f t="shared" si="186"/>
        <v>0.99850000000000005</v>
      </c>
      <c r="M4010" t="s">
        <v>2754</v>
      </c>
      <c r="N4010" t="s">
        <v>2143</v>
      </c>
      <c r="O4010">
        <v>1.1377999999999999E-2</v>
      </c>
      <c r="P4010">
        <v>0</v>
      </c>
      <c r="Q4010" t="s">
        <v>2756</v>
      </c>
      <c r="R4010" t="s">
        <v>2145</v>
      </c>
      <c r="S4010">
        <v>9043</v>
      </c>
      <c r="T4010">
        <v>9044</v>
      </c>
      <c r="U4010" t="s">
        <v>1207</v>
      </c>
      <c r="V4010" t="s">
        <v>1207</v>
      </c>
      <c r="W4010" t="s">
        <v>1208</v>
      </c>
      <c r="X4010" t="s">
        <v>1208</v>
      </c>
      <c r="Y4010">
        <v>52</v>
      </c>
      <c r="Z4010">
        <v>1</v>
      </c>
      <c r="AA4010">
        <v>393</v>
      </c>
      <c r="AB4010">
        <v>1</v>
      </c>
      <c r="AC4010" t="s">
        <v>35</v>
      </c>
      <c r="AD4010" t="s">
        <v>35</v>
      </c>
      <c r="AE4010" t="str">
        <f t="shared" si="187"/>
        <v>sp|Q9CZU6|CISY_MOUSE_sp|Q9CZU6|CISY_MOUSE</v>
      </c>
      <c r="AF4010" t="str">
        <f t="shared" si="188"/>
        <v>TFK[325.13]QQHGK_IVPNILLEQGK[325.13]AK</v>
      </c>
    </row>
    <row r="4011" spans="1:32" x14ac:dyDescent="0.25">
      <c r="A4011" t="s">
        <v>3426</v>
      </c>
      <c r="B4011" t="str">
        <f>VLOOKUP(A4011,[1]Files!$A$2:$B$73,2,FALSE)</f>
        <v>Heart</v>
      </c>
      <c r="C4011">
        <v>9373</v>
      </c>
      <c r="D4011">
        <v>4016.9130190000001</v>
      </c>
      <c r="E4011">
        <v>4016.9220639999999</v>
      </c>
      <c r="F4011">
        <v>4</v>
      </c>
      <c r="G4011">
        <v>1460.6263899999999</v>
      </c>
      <c r="H4011">
        <v>1804.881564</v>
      </c>
      <c r="I4011">
        <v>1460.626696</v>
      </c>
      <c r="J4011">
        <v>1803.8825340000001</v>
      </c>
      <c r="K4011">
        <v>0.99870000000000003</v>
      </c>
      <c r="L4011">
        <f t="shared" si="186"/>
        <v>0.99870000000000003</v>
      </c>
      <c r="M4011" t="s">
        <v>69</v>
      </c>
      <c r="N4011" t="s">
        <v>938</v>
      </c>
      <c r="O4011">
        <v>0</v>
      </c>
      <c r="P4011">
        <v>0</v>
      </c>
      <c r="Q4011" t="s">
        <v>71</v>
      </c>
      <c r="R4011" t="s">
        <v>939</v>
      </c>
      <c r="S4011">
        <v>9376</v>
      </c>
      <c r="T4011">
        <v>9377</v>
      </c>
      <c r="U4011" t="s">
        <v>72</v>
      </c>
      <c r="V4011" t="s">
        <v>72</v>
      </c>
      <c r="W4011" t="s">
        <v>73</v>
      </c>
      <c r="X4011" t="s">
        <v>73</v>
      </c>
      <c r="Y4011">
        <v>531</v>
      </c>
      <c r="Z4011">
        <v>1</v>
      </c>
      <c r="AA4011">
        <v>434</v>
      </c>
      <c r="AB4011">
        <v>1</v>
      </c>
      <c r="AC4011" t="s">
        <v>35</v>
      </c>
      <c r="AD4011" t="s">
        <v>35</v>
      </c>
      <c r="AE4011" t="str">
        <f t="shared" si="187"/>
        <v>sp|Q03265|ATPA_MOUSE_sp|Q03265|ATPA_MOUSE</v>
      </c>
      <c r="AF4011" t="str">
        <f t="shared" si="188"/>
        <v>SDGK[325.13]ISEQSDAK_QVAGTMK[325.13]LELAQYR</v>
      </c>
    </row>
    <row r="4012" spans="1:32" x14ac:dyDescent="0.25">
      <c r="A4012" t="s">
        <v>4520</v>
      </c>
      <c r="B4012" t="str">
        <f>VLOOKUP(A4012,[1]Files!$A$2:$B$73,2,FALSE)</f>
        <v>Heart</v>
      </c>
      <c r="C4012">
        <v>8825</v>
      </c>
      <c r="D4012">
        <v>4277.0849410000001</v>
      </c>
      <c r="E4012">
        <v>4277.0734309999998</v>
      </c>
      <c r="F4012">
        <v>4</v>
      </c>
      <c r="G4012">
        <v>1669.802829</v>
      </c>
      <c r="H4012">
        <v>1855.8770480000001</v>
      </c>
      <c r="I4012">
        <v>1668.8037549999999</v>
      </c>
      <c r="J4012">
        <v>1855.8774490000001</v>
      </c>
      <c r="K4012">
        <v>0.99870000000000003</v>
      </c>
      <c r="L4012">
        <f t="shared" si="186"/>
        <v>0.99870000000000003</v>
      </c>
      <c r="M4012" t="s">
        <v>1043</v>
      </c>
      <c r="N4012" t="s">
        <v>1042</v>
      </c>
      <c r="O4012" t="s">
        <v>35</v>
      </c>
      <c r="P4012" t="s">
        <v>35</v>
      </c>
      <c r="Q4012" t="s">
        <v>1045</v>
      </c>
      <c r="R4012" t="s">
        <v>1044</v>
      </c>
      <c r="S4012">
        <v>8826</v>
      </c>
      <c r="T4012">
        <v>8829</v>
      </c>
      <c r="U4012" t="s">
        <v>1047</v>
      </c>
      <c r="V4012" t="s">
        <v>1046</v>
      </c>
      <c r="W4012" t="s">
        <v>1049</v>
      </c>
      <c r="X4012" t="s">
        <v>1048</v>
      </c>
      <c r="Y4012">
        <v>87</v>
      </c>
      <c r="Z4012">
        <v>1</v>
      </c>
      <c r="AA4012">
        <v>81</v>
      </c>
      <c r="AB4012">
        <v>1</v>
      </c>
      <c r="AC4012" s="1">
        <v>2.5000000000000002E-6</v>
      </c>
      <c r="AD4012" s="1">
        <v>5.4899999999999995E-7</v>
      </c>
      <c r="AE4012" t="str">
        <f t="shared" si="187"/>
        <v>sp|Q91VD9|NDUS1_MOUSE_sp|Q91YT0|NDUV1_MOUSE</v>
      </c>
      <c r="AF4012" t="str">
        <f t="shared" si="188"/>
        <v>APK[325.13]VVAAC[160.03]AMPVMK_GPDWILGEMK[325.13]TSGLR</v>
      </c>
    </row>
    <row r="4013" spans="1:32" x14ac:dyDescent="0.25">
      <c r="A4013" t="s">
        <v>3850</v>
      </c>
      <c r="B4013" t="str">
        <f>VLOOKUP(A4013,[1]Files!$A$2:$B$73,2,FALSE)</f>
        <v>Heart</v>
      </c>
      <c r="C4013">
        <v>12213</v>
      </c>
      <c r="D4013">
        <v>3875.8996520000001</v>
      </c>
      <c r="E4013">
        <v>3876.9037530000001</v>
      </c>
      <c r="F4013">
        <v>4</v>
      </c>
      <c r="G4013">
        <v>832.43345799999997</v>
      </c>
      <c r="H4013">
        <v>2292.06113</v>
      </c>
      <c r="I4013">
        <v>832.43306900000005</v>
      </c>
      <c r="J4013">
        <v>2291.0627279999999</v>
      </c>
      <c r="K4013">
        <v>0.99880000000000002</v>
      </c>
      <c r="L4013">
        <f t="shared" si="186"/>
        <v>0.99880000000000002</v>
      </c>
      <c r="M4013" t="s">
        <v>1203</v>
      </c>
      <c r="N4013" t="s">
        <v>2775</v>
      </c>
      <c r="O4013">
        <v>1.9659E-3</v>
      </c>
      <c r="P4013">
        <v>0</v>
      </c>
      <c r="Q4013" t="s">
        <v>1205</v>
      </c>
      <c r="R4013" t="s">
        <v>2776</v>
      </c>
      <c r="S4013">
        <v>12214</v>
      </c>
      <c r="T4013">
        <v>12217</v>
      </c>
      <c r="U4013" t="s">
        <v>1207</v>
      </c>
      <c r="V4013" t="s">
        <v>1207</v>
      </c>
      <c r="W4013" t="s">
        <v>1208</v>
      </c>
      <c r="X4013" t="s">
        <v>1208</v>
      </c>
      <c r="Y4013">
        <v>49</v>
      </c>
      <c r="Z4013">
        <v>1</v>
      </c>
      <c r="AA4013">
        <v>76</v>
      </c>
      <c r="AB4013">
        <v>1</v>
      </c>
      <c r="AC4013" t="s">
        <v>35</v>
      </c>
      <c r="AD4013" t="s">
        <v>35</v>
      </c>
      <c r="AE4013" t="str">
        <f t="shared" si="187"/>
        <v>sp|Q9CZU6|CISY_MOUSE_sp|Q9CZU6|CISY_MOUSE</v>
      </c>
      <c r="AF4013" t="str">
        <f t="shared" si="188"/>
        <v>IK[325.13]TFK_GM[147.04]K[325.13]GLVYETSVLDPDEGIR</v>
      </c>
    </row>
    <row r="4014" spans="1:32" x14ac:dyDescent="0.25">
      <c r="A4014" t="s">
        <v>4240</v>
      </c>
      <c r="B4014" t="str">
        <f>VLOOKUP(A4014,[1]Files!$A$2:$B$73,2,FALSE)</f>
        <v>Heart</v>
      </c>
      <c r="C4014">
        <v>12109</v>
      </c>
      <c r="D4014">
        <v>3829.9708329999999</v>
      </c>
      <c r="E4014">
        <v>3830.9664969999999</v>
      </c>
      <c r="F4014">
        <v>4</v>
      </c>
      <c r="G4014">
        <v>1537.7941149999999</v>
      </c>
      <c r="H4014">
        <v>1540.7716539999999</v>
      </c>
      <c r="I4014">
        <v>1537.788892</v>
      </c>
      <c r="J4014">
        <v>1539.7780519999999</v>
      </c>
      <c r="K4014">
        <v>0.99880000000000002</v>
      </c>
      <c r="L4014">
        <f t="shared" si="186"/>
        <v>0.99880000000000002</v>
      </c>
      <c r="M4014" t="s">
        <v>4382</v>
      </c>
      <c r="N4014" t="s">
        <v>4383</v>
      </c>
      <c r="O4014">
        <v>3.7571E-2</v>
      </c>
      <c r="P4014">
        <v>4.7264999999999998E-3</v>
      </c>
      <c r="Q4014" t="s">
        <v>4384</v>
      </c>
      <c r="R4014" t="s">
        <v>4385</v>
      </c>
      <c r="S4014">
        <v>12112</v>
      </c>
      <c r="T4014">
        <v>12113</v>
      </c>
      <c r="U4014" t="s">
        <v>4386</v>
      </c>
      <c r="V4014" t="s">
        <v>4387</v>
      </c>
      <c r="W4014" t="s">
        <v>4388</v>
      </c>
      <c r="X4014" t="s">
        <v>2987</v>
      </c>
      <c r="Y4014">
        <v>49</v>
      </c>
      <c r="Z4014">
        <v>1</v>
      </c>
      <c r="AA4014">
        <v>105</v>
      </c>
      <c r="AB4014">
        <v>1</v>
      </c>
      <c r="AC4014" t="s">
        <v>35</v>
      </c>
      <c r="AD4014" t="s">
        <v>35</v>
      </c>
      <c r="AE4014" t="str">
        <f t="shared" si="187"/>
        <v>sp|Q8R127|SCPDL_MOUSE_rev_sp|Q9CYG7|TOM34_MOUSE</v>
      </c>
      <c r="AF4014" t="str">
        <f t="shared" si="188"/>
        <v>LPWAVAGRSK[325.13]EK_K[325.13]VLDNGEEKLAK</v>
      </c>
    </row>
    <row r="4015" spans="1:32" x14ac:dyDescent="0.25">
      <c r="A4015" t="s">
        <v>4240</v>
      </c>
      <c r="B4015" t="str">
        <f>VLOOKUP(A4015,[1]Files!$A$2:$B$73,2,FALSE)</f>
        <v>Heart</v>
      </c>
      <c r="C4015">
        <v>12212</v>
      </c>
      <c r="D4015">
        <v>5368.6202940000003</v>
      </c>
      <c r="E4015">
        <v>5368.6336590000001</v>
      </c>
      <c r="F4015">
        <v>5</v>
      </c>
      <c r="G4015">
        <v>1570.819139</v>
      </c>
      <c r="H4015">
        <v>3046.3960910000001</v>
      </c>
      <c r="I4015">
        <v>1570.8202510000001</v>
      </c>
      <c r="J4015">
        <v>3045.396041</v>
      </c>
      <c r="K4015">
        <v>0.99890000000000001</v>
      </c>
      <c r="L4015">
        <f t="shared" si="186"/>
        <v>0.99890000000000001</v>
      </c>
      <c r="M4015" t="s">
        <v>2451</v>
      </c>
      <c r="N4015" t="s">
        <v>4141</v>
      </c>
      <c r="O4015">
        <v>0</v>
      </c>
      <c r="P4015">
        <v>0</v>
      </c>
      <c r="Q4015" t="s">
        <v>2453</v>
      </c>
      <c r="R4015" t="s">
        <v>4142</v>
      </c>
      <c r="S4015">
        <v>12215</v>
      </c>
      <c r="T4015">
        <v>12214</v>
      </c>
      <c r="U4015" t="s">
        <v>1801</v>
      </c>
      <c r="V4015" t="s">
        <v>1642</v>
      </c>
      <c r="W4015" t="s">
        <v>1802</v>
      </c>
      <c r="X4015" t="s">
        <v>1643</v>
      </c>
      <c r="Y4015">
        <v>390</v>
      </c>
      <c r="Z4015">
        <v>1</v>
      </c>
      <c r="AA4015">
        <v>448</v>
      </c>
      <c r="AB4015">
        <v>1</v>
      </c>
      <c r="AC4015" t="s">
        <v>35</v>
      </c>
      <c r="AD4015" t="s">
        <v>35</v>
      </c>
      <c r="AE4015" t="str">
        <f t="shared" si="187"/>
        <v>sp|Q8BMS1|ECHA_MOUSE_sp|Q99JY0|ECHB_MOUSE</v>
      </c>
      <c r="AF4015" t="str">
        <f t="shared" si="188"/>
        <v>TLLK[325.13]DTTVTGLGR_K[325.13]DGGQYALVAAC[160.03]AAGGQGHAM[147.04]IVEAYPK</v>
      </c>
    </row>
    <row r="4016" spans="1:32" x14ac:dyDescent="0.25">
      <c r="A4016" t="s">
        <v>4240</v>
      </c>
      <c r="B4016" t="str">
        <f>VLOOKUP(A4016,[1]Files!$A$2:$B$73,2,FALSE)</f>
        <v>Heart</v>
      </c>
      <c r="C4016">
        <v>6216</v>
      </c>
      <c r="D4016">
        <v>3109.5936360000001</v>
      </c>
      <c r="E4016">
        <v>3109.6022400000002</v>
      </c>
      <c r="F4016">
        <v>4</v>
      </c>
      <c r="G4016">
        <v>1119.5505840000001</v>
      </c>
      <c r="H4016">
        <v>1238.6379870000001</v>
      </c>
      <c r="I4016">
        <v>1119.5481609999999</v>
      </c>
      <c r="J4016">
        <v>1237.6414990000001</v>
      </c>
      <c r="K4016">
        <v>0.99890000000000001</v>
      </c>
      <c r="L4016">
        <f t="shared" si="186"/>
        <v>0.99890000000000001</v>
      </c>
      <c r="M4016" t="s">
        <v>3644</v>
      </c>
      <c r="N4016" t="s">
        <v>1724</v>
      </c>
      <c r="O4016">
        <v>1.285E-2</v>
      </c>
      <c r="P4016">
        <v>0</v>
      </c>
      <c r="Q4016" t="s">
        <v>3645</v>
      </c>
      <c r="R4016" t="s">
        <v>1725</v>
      </c>
      <c r="S4016">
        <v>6219</v>
      </c>
      <c r="T4016">
        <v>6220</v>
      </c>
      <c r="U4016" t="s">
        <v>862</v>
      </c>
      <c r="V4016" t="s">
        <v>1136</v>
      </c>
      <c r="W4016" t="s">
        <v>863</v>
      </c>
      <c r="X4016" t="s">
        <v>1137</v>
      </c>
      <c r="Y4016">
        <v>46</v>
      </c>
      <c r="Z4016">
        <v>1</v>
      </c>
      <c r="AA4016">
        <v>162</v>
      </c>
      <c r="AB4016">
        <v>1</v>
      </c>
      <c r="AC4016" t="s">
        <v>35</v>
      </c>
      <c r="AD4016" t="s">
        <v>35</v>
      </c>
      <c r="AE4016" t="str">
        <f t="shared" si="187"/>
        <v>sp|P03930|ATP8_MOUSE_sp|Q9CQQ7|AT5F1_MOUSE</v>
      </c>
      <c r="AF4016" t="str">
        <f t="shared" si="188"/>
        <v>SLTTM[147.04]K[325.13]VK_AQQALVQK[325.13]R</v>
      </c>
    </row>
    <row r="4017" spans="1:32" x14ac:dyDescent="0.25">
      <c r="A4017" t="s">
        <v>4800</v>
      </c>
      <c r="B4017" t="str">
        <f>VLOOKUP(A4017,[1]Files!$A$2:$B$73,2,FALSE)</f>
        <v>Heart</v>
      </c>
      <c r="C4017">
        <v>9929</v>
      </c>
      <c r="D4017">
        <v>3633.911235</v>
      </c>
      <c r="E4017">
        <v>3633.921135</v>
      </c>
      <c r="F4017">
        <v>5</v>
      </c>
      <c r="G4017">
        <v>1257.6751429999999</v>
      </c>
      <c r="H4017">
        <v>1624.8310269999999</v>
      </c>
      <c r="I4017">
        <v>1256.6764880000001</v>
      </c>
      <c r="J4017">
        <v>1624.8308159999999</v>
      </c>
      <c r="K4017">
        <v>0.99890000000000001</v>
      </c>
      <c r="L4017">
        <f t="shared" si="186"/>
        <v>0.99890000000000001</v>
      </c>
      <c r="M4017" t="s">
        <v>4614</v>
      </c>
      <c r="N4017" t="s">
        <v>4199</v>
      </c>
      <c r="O4017" t="s">
        <v>35</v>
      </c>
      <c r="P4017" t="s">
        <v>35</v>
      </c>
      <c r="Q4017" t="s">
        <v>4616</v>
      </c>
      <c r="R4017" t="s">
        <v>4201</v>
      </c>
      <c r="S4017">
        <v>9932</v>
      </c>
      <c r="T4017">
        <v>9931</v>
      </c>
      <c r="U4017" t="s">
        <v>1872</v>
      </c>
      <c r="V4017" t="s">
        <v>1872</v>
      </c>
      <c r="W4017" t="s">
        <v>1816</v>
      </c>
      <c r="X4017" t="s">
        <v>1816</v>
      </c>
      <c r="Y4017">
        <v>19</v>
      </c>
      <c r="Z4017">
        <v>1</v>
      </c>
      <c r="AA4017">
        <v>26</v>
      </c>
      <c r="AB4017">
        <v>1</v>
      </c>
      <c r="AC4017" s="1">
        <v>5.8900000000000002E-5</v>
      </c>
      <c r="AD4017" s="1">
        <v>1.1999999999999999E-6</v>
      </c>
      <c r="AE4017" t="str">
        <f t="shared" si="187"/>
        <v>sp|Q9DCW4|ETFB_MOUSE_sp|Q9DCW4|ETFB_MOUSE</v>
      </c>
      <c r="AF4017" t="str">
        <f t="shared" si="188"/>
        <v>VIDFAVK[325.13]IR_VKPDK[325.13]SGVVTDGVK</v>
      </c>
    </row>
    <row r="4018" spans="1:32" x14ac:dyDescent="0.25">
      <c r="A4018" t="s">
        <v>4671</v>
      </c>
      <c r="B4018" t="str">
        <f>VLOOKUP(A4018,[1]Files!$A$2:$B$73,2,FALSE)</f>
        <v>Heart</v>
      </c>
      <c r="C4018">
        <v>6683</v>
      </c>
      <c r="D4018">
        <v>4032.908136</v>
      </c>
      <c r="E4018">
        <v>4032.9096129999998</v>
      </c>
      <c r="F4018">
        <v>4</v>
      </c>
      <c r="G4018">
        <v>1460.6283430000001</v>
      </c>
      <c r="H4018">
        <v>1820.874728</v>
      </c>
      <c r="I4018">
        <v>1460.626696</v>
      </c>
      <c r="J4018">
        <v>1819.877434</v>
      </c>
      <c r="K4018">
        <v>0.99890000000000001</v>
      </c>
      <c r="L4018">
        <f t="shared" si="186"/>
        <v>0.99890000000000001</v>
      </c>
      <c r="M4018" t="s">
        <v>69</v>
      </c>
      <c r="N4018" t="s">
        <v>2233</v>
      </c>
      <c r="O4018" t="s">
        <v>35</v>
      </c>
      <c r="P4018" t="s">
        <v>35</v>
      </c>
      <c r="Q4018" t="s">
        <v>71</v>
      </c>
      <c r="R4018" t="s">
        <v>939</v>
      </c>
      <c r="S4018">
        <v>6686</v>
      </c>
      <c r="T4018">
        <v>6687</v>
      </c>
      <c r="U4018" t="s">
        <v>72</v>
      </c>
      <c r="V4018" t="s">
        <v>72</v>
      </c>
      <c r="W4018" t="s">
        <v>73</v>
      </c>
      <c r="X4018" t="s">
        <v>73</v>
      </c>
      <c r="Y4018">
        <v>531</v>
      </c>
      <c r="Z4018">
        <v>1</v>
      </c>
      <c r="AA4018">
        <v>434</v>
      </c>
      <c r="AB4018">
        <v>1</v>
      </c>
      <c r="AC4018" s="1">
        <v>1.1799999999999999E-6</v>
      </c>
      <c r="AD4018" s="1">
        <v>3.2400000000000001E-5</v>
      </c>
      <c r="AE4018" t="str">
        <f t="shared" si="187"/>
        <v>sp|Q03265|ATPA_MOUSE_sp|Q03265|ATPA_MOUSE</v>
      </c>
      <c r="AF4018" t="str">
        <f t="shared" si="188"/>
        <v>SDGK[325.13]ISEQSDAK_QVAGTM[147.04]K[325.13]LELAQYR</v>
      </c>
    </row>
    <row r="4019" spans="1:32" x14ac:dyDescent="0.25">
      <c r="A4019" t="s">
        <v>3578</v>
      </c>
      <c r="B4019" t="str">
        <f>VLOOKUP(A4019,[1]Files!$A$2:$B$73,2,FALSE)</f>
        <v>Heart</v>
      </c>
      <c r="C4019">
        <v>3221</v>
      </c>
      <c r="D4019">
        <v>3229.5340649999998</v>
      </c>
      <c r="E4019">
        <v>3230.515081</v>
      </c>
      <c r="F4019">
        <v>4</v>
      </c>
      <c r="G4019">
        <v>1201.5502180000001</v>
      </c>
      <c r="H4019">
        <v>1276.5787829999999</v>
      </c>
      <c r="I4019">
        <v>1202.5488889999999</v>
      </c>
      <c r="J4019">
        <v>1276.5791429999999</v>
      </c>
      <c r="K4019">
        <v>-0.999</v>
      </c>
      <c r="L4019">
        <f t="shared" si="186"/>
        <v>0.999</v>
      </c>
      <c r="M4019" t="s">
        <v>3579</v>
      </c>
      <c r="N4019" t="s">
        <v>887</v>
      </c>
      <c r="O4019">
        <v>1.9373000000000001E-2</v>
      </c>
      <c r="P4019">
        <v>0</v>
      </c>
      <c r="Q4019" t="s">
        <v>3580</v>
      </c>
      <c r="R4019" t="s">
        <v>70</v>
      </c>
      <c r="S4019">
        <v>3224</v>
      </c>
      <c r="T4019">
        <v>3225</v>
      </c>
      <c r="U4019" t="s">
        <v>3581</v>
      </c>
      <c r="V4019" t="s">
        <v>72</v>
      </c>
      <c r="W4019" t="s">
        <v>3582</v>
      </c>
      <c r="X4019" t="s">
        <v>73</v>
      </c>
      <c r="Y4019">
        <v>622</v>
      </c>
      <c r="Z4019">
        <v>1</v>
      </c>
      <c r="AA4019">
        <v>427</v>
      </c>
      <c r="AB4019">
        <v>1</v>
      </c>
      <c r="AC4019" t="s">
        <v>35</v>
      </c>
      <c r="AD4019" t="s">
        <v>35</v>
      </c>
      <c r="AE4019" t="str">
        <f t="shared" si="187"/>
        <v>sp|Q91YM4|TBRG4_MOUSE_sp|Q03265|ATPA_MOUSE</v>
      </c>
      <c r="AF4019" t="str">
        <f t="shared" si="188"/>
        <v>K[325.13]AM[147.04]AEELAK_AM[147.04]K[325.13]QVAGTMK</v>
      </c>
    </row>
    <row r="4020" spans="1:32" x14ac:dyDescent="0.25">
      <c r="A4020" t="s">
        <v>4859</v>
      </c>
      <c r="B4020" t="str">
        <f>VLOOKUP(A4020,[1]Files!$A$2:$B$73,2,FALSE)</f>
        <v>Heart</v>
      </c>
      <c r="C4020">
        <v>10581</v>
      </c>
      <c r="D4020">
        <v>5227.4677540000002</v>
      </c>
      <c r="E4020">
        <v>5228.4372009999997</v>
      </c>
      <c r="F4020">
        <v>4</v>
      </c>
      <c r="G4020">
        <v>2217.0372040000002</v>
      </c>
      <c r="H4020">
        <v>2259.0254850000001</v>
      </c>
      <c r="I4020">
        <v>2216.0345539999998</v>
      </c>
      <c r="J4020">
        <v>2259.0291350000002</v>
      </c>
      <c r="K4020">
        <v>0.999</v>
      </c>
      <c r="L4020">
        <f t="shared" si="186"/>
        <v>0.999</v>
      </c>
      <c r="M4020" t="s">
        <v>3449</v>
      </c>
      <c r="N4020" t="s">
        <v>3450</v>
      </c>
      <c r="O4020" t="s">
        <v>35</v>
      </c>
      <c r="P4020" t="s">
        <v>35</v>
      </c>
      <c r="Q4020" t="s">
        <v>3451</v>
      </c>
      <c r="R4020" t="s">
        <v>3452</v>
      </c>
      <c r="S4020">
        <v>10584</v>
      </c>
      <c r="T4020">
        <v>10583</v>
      </c>
      <c r="U4020" t="s">
        <v>60</v>
      </c>
      <c r="V4020" t="s">
        <v>56</v>
      </c>
      <c r="W4020" t="s">
        <v>61</v>
      </c>
      <c r="X4020" t="s">
        <v>57</v>
      </c>
      <c r="Y4020">
        <v>200</v>
      </c>
      <c r="Z4020">
        <v>1</v>
      </c>
      <c r="AA4020">
        <v>186</v>
      </c>
      <c r="AB4020">
        <v>1</v>
      </c>
      <c r="AC4020" s="1">
        <v>1.95E-6</v>
      </c>
      <c r="AD4020" s="1">
        <v>8.5900000000000008E-6</v>
      </c>
      <c r="AE4020" t="str">
        <f t="shared" si="187"/>
        <v>sp|O35129|PHB2_MOUSE_sp|P67778|PHB_MOUSE</v>
      </c>
      <c r="AF4020" t="str">
        <f t="shared" si="188"/>
        <v>EYTAAVEAK[325.13]QVAQQEAQR_EFTEAVEAK[325.13]QVAQQEAER</v>
      </c>
    </row>
    <row r="4021" spans="1:32" x14ac:dyDescent="0.25">
      <c r="A4021" t="s">
        <v>3578</v>
      </c>
      <c r="B4021" t="str">
        <f>VLOOKUP(A4021,[1]Files!$A$2:$B$73,2,FALSE)</f>
        <v>Heart</v>
      </c>
      <c r="C4021">
        <v>6648</v>
      </c>
      <c r="D4021">
        <v>4148.0994199999996</v>
      </c>
      <c r="E4021">
        <v>4148.0983329999999</v>
      </c>
      <c r="F4021">
        <v>4</v>
      </c>
      <c r="G4021">
        <v>911.49601900000005</v>
      </c>
      <c r="H4021">
        <v>2485.1983369999998</v>
      </c>
      <c r="I4021">
        <v>911.496398</v>
      </c>
      <c r="J4021">
        <v>2484.19886</v>
      </c>
      <c r="K4021">
        <v>0.99909999999999999</v>
      </c>
      <c r="L4021">
        <f t="shared" si="186"/>
        <v>0.99909999999999999</v>
      </c>
      <c r="M4021" t="s">
        <v>1870</v>
      </c>
      <c r="N4021" t="s">
        <v>3737</v>
      </c>
      <c r="O4021">
        <v>0</v>
      </c>
      <c r="P4021">
        <v>0</v>
      </c>
      <c r="Q4021" t="s">
        <v>1871</v>
      </c>
      <c r="R4021" t="s">
        <v>3738</v>
      </c>
      <c r="S4021">
        <v>6649</v>
      </c>
      <c r="T4021">
        <v>6652</v>
      </c>
      <c r="U4021" t="s">
        <v>1872</v>
      </c>
      <c r="V4021" t="s">
        <v>1872</v>
      </c>
      <c r="W4021" t="s">
        <v>1816</v>
      </c>
      <c r="X4021" t="s">
        <v>1816</v>
      </c>
      <c r="Y4021">
        <v>205</v>
      </c>
      <c r="Z4021">
        <v>1</v>
      </c>
      <c r="AA4021">
        <v>59</v>
      </c>
      <c r="AB4021">
        <v>1</v>
      </c>
      <c r="AC4021" t="s">
        <v>35</v>
      </c>
      <c r="AD4021" t="s">
        <v>35</v>
      </c>
      <c r="AE4021" t="str">
        <f t="shared" si="187"/>
        <v>sp|Q9DCW4|ETFB_MOUSE_sp|Q9DCW4|ETFB_MOUSE</v>
      </c>
      <c r="AF4021" t="str">
        <f t="shared" si="188"/>
        <v>K[325.13]IEVVK_LVK[325.13]EIIAVSC[160.03]GPSQC[160.03]QETIR</v>
      </c>
    </row>
    <row r="4022" spans="1:32" x14ac:dyDescent="0.25">
      <c r="A4022" t="s">
        <v>3274</v>
      </c>
      <c r="B4022" t="str">
        <f>VLOOKUP(A4022,[1]Files!$A$2:$B$73,2,FALSE)</f>
        <v>Heart</v>
      </c>
      <c r="C4022">
        <v>11075</v>
      </c>
      <c r="D4022">
        <v>5071.5566959999996</v>
      </c>
      <c r="E4022">
        <v>5072.6168879999996</v>
      </c>
      <c r="F4022">
        <v>4</v>
      </c>
      <c r="G4022">
        <v>1175.545824</v>
      </c>
      <c r="H4022">
        <v>3144.6058069999999</v>
      </c>
      <c r="I4022">
        <v>1175.545867</v>
      </c>
      <c r="J4022">
        <v>3143.6066839999999</v>
      </c>
      <c r="K4022">
        <v>0.99909999999999999</v>
      </c>
      <c r="L4022">
        <f t="shared" si="186"/>
        <v>0.99909999999999999</v>
      </c>
      <c r="M4022" t="s">
        <v>2550</v>
      </c>
      <c r="N4022" t="s">
        <v>2551</v>
      </c>
      <c r="O4022">
        <v>0</v>
      </c>
      <c r="P4022">
        <v>0</v>
      </c>
      <c r="Q4022" t="s">
        <v>2552</v>
      </c>
      <c r="R4022" t="s">
        <v>2553</v>
      </c>
      <c r="S4022">
        <v>11076</v>
      </c>
      <c r="T4022">
        <v>11079</v>
      </c>
      <c r="U4022" t="s">
        <v>1970</v>
      </c>
      <c r="V4022" t="s">
        <v>1970</v>
      </c>
      <c r="W4022" t="s">
        <v>1971</v>
      </c>
      <c r="X4022" t="s">
        <v>1971</v>
      </c>
      <c r="Y4022">
        <v>226</v>
      </c>
      <c r="Z4022">
        <v>1</v>
      </c>
      <c r="AA4022">
        <v>301</v>
      </c>
      <c r="AB4022">
        <v>1</v>
      </c>
      <c r="AC4022" t="s">
        <v>35</v>
      </c>
      <c r="AD4022" t="s">
        <v>35</v>
      </c>
      <c r="AE4022" t="str">
        <f t="shared" si="187"/>
        <v>sp|Q99LC5|ETFA_MOUSE_sp|Q99LC5|ETFA_MOUSE</v>
      </c>
      <c r="AF4022" t="str">
        <f t="shared" si="188"/>
        <v>GLK[325.13]SGENFK_TIVAINK[325.13]DPEAPIFQVADYGIVADLFK</v>
      </c>
    </row>
    <row r="4023" spans="1:32" x14ac:dyDescent="0.25">
      <c r="A4023" t="s">
        <v>4240</v>
      </c>
      <c r="B4023" t="str">
        <f>VLOOKUP(A4023,[1]Files!$A$2:$B$73,2,FALSE)</f>
        <v>Heart</v>
      </c>
      <c r="C4023">
        <v>16673</v>
      </c>
      <c r="D4023">
        <v>4685.3596740000003</v>
      </c>
      <c r="E4023">
        <v>4685.3668879999996</v>
      </c>
      <c r="F4023">
        <v>4</v>
      </c>
      <c r="G4023">
        <v>1704.835374</v>
      </c>
      <c r="H4023">
        <v>2229.1192350000001</v>
      </c>
      <c r="I4023">
        <v>1703.8307560000001</v>
      </c>
      <c r="J4023">
        <v>2229.1247549999998</v>
      </c>
      <c r="K4023">
        <v>0.99909999999999999</v>
      </c>
      <c r="L4023">
        <f t="shared" si="186"/>
        <v>0.99909999999999999</v>
      </c>
      <c r="M4023" t="s">
        <v>852</v>
      </c>
      <c r="N4023" t="s">
        <v>2535</v>
      </c>
      <c r="O4023">
        <v>0</v>
      </c>
      <c r="P4023">
        <v>1.8312999999999999E-2</v>
      </c>
      <c r="Q4023" t="s">
        <v>853</v>
      </c>
      <c r="R4023" t="s">
        <v>2536</v>
      </c>
      <c r="S4023">
        <v>16676</v>
      </c>
      <c r="T4023">
        <v>16677</v>
      </c>
      <c r="U4023" t="s">
        <v>535</v>
      </c>
      <c r="V4023" t="s">
        <v>2537</v>
      </c>
      <c r="W4023" t="s">
        <v>537</v>
      </c>
      <c r="X4023" t="s">
        <v>1567</v>
      </c>
      <c r="Y4023">
        <v>63</v>
      </c>
      <c r="Z4023">
        <v>1</v>
      </c>
      <c r="AA4023">
        <v>73</v>
      </c>
      <c r="AB4023">
        <v>1</v>
      </c>
      <c r="AC4023" t="s">
        <v>35</v>
      </c>
      <c r="AD4023" t="s">
        <v>35</v>
      </c>
      <c r="AE4023" t="str">
        <f t="shared" si="187"/>
        <v>sp|P48962|ADT1_MOUSE_rev_sp|P56135|ATPK_MOUSE</v>
      </c>
      <c r="AF4023" t="str">
        <f t="shared" si="188"/>
        <v>IPK[325.13]EQGFLSFWR_MMIWSPLEGLK[325.13]VEMLKK</v>
      </c>
    </row>
    <row r="4024" spans="1:32" x14ac:dyDescent="0.25">
      <c r="A4024" t="s">
        <v>4671</v>
      </c>
      <c r="B4024" t="str">
        <f>VLOOKUP(A4024,[1]Files!$A$2:$B$73,2,FALSE)</f>
        <v>Heart</v>
      </c>
      <c r="C4024">
        <v>6839</v>
      </c>
      <c r="D4024">
        <v>3680.7852859999998</v>
      </c>
      <c r="E4024">
        <v>3680.8082939999999</v>
      </c>
      <c r="F4024">
        <v>4</v>
      </c>
      <c r="G4024">
        <v>1423.720018</v>
      </c>
      <c r="H4024">
        <v>1505.6602029999999</v>
      </c>
      <c r="I4024">
        <v>1423.7194750000001</v>
      </c>
      <c r="J4024">
        <v>1504.661642</v>
      </c>
      <c r="K4024">
        <v>0.99909999999999999</v>
      </c>
      <c r="L4024">
        <f t="shared" si="186"/>
        <v>0.99909999999999999</v>
      </c>
      <c r="M4024" t="s">
        <v>3632</v>
      </c>
      <c r="N4024" t="s">
        <v>3633</v>
      </c>
      <c r="O4024" t="s">
        <v>35</v>
      </c>
      <c r="P4024" t="s">
        <v>35</v>
      </c>
      <c r="Q4024" t="s">
        <v>3634</v>
      </c>
      <c r="R4024" t="s">
        <v>3635</v>
      </c>
      <c r="S4024">
        <v>6842</v>
      </c>
      <c r="T4024">
        <v>6843</v>
      </c>
      <c r="U4024" t="s">
        <v>2013</v>
      </c>
      <c r="V4024" t="s">
        <v>2013</v>
      </c>
      <c r="W4024" t="s">
        <v>2014</v>
      </c>
      <c r="X4024" t="s">
        <v>2014</v>
      </c>
      <c r="Y4024">
        <v>352</v>
      </c>
      <c r="Z4024">
        <v>1</v>
      </c>
      <c r="AA4024">
        <v>91</v>
      </c>
      <c r="AB4024">
        <v>1</v>
      </c>
      <c r="AC4024" s="1">
        <v>4.5900000000000002E-7</v>
      </c>
      <c r="AD4024" s="1">
        <v>9.5300000000000002E-6</v>
      </c>
      <c r="AE4024" t="str">
        <f t="shared" si="187"/>
        <v>sp|Q8QZS1|HIBCH_MOUSE_sp|Q8QZS1|HIBCH_MOUSE</v>
      </c>
      <c r="AF4024" t="str">
        <f t="shared" si="188"/>
        <v>AVLIDK[325.13]DQTPK_GAGGK[325.13]AFC[160.03]AGGDIK</v>
      </c>
    </row>
    <row r="4025" spans="1:32" x14ac:dyDescent="0.25">
      <c r="A4025" t="s">
        <v>4466</v>
      </c>
      <c r="B4025" t="str">
        <f>VLOOKUP(A4025,[1]Files!$A$2:$B$73,2,FALSE)</f>
        <v>Heart</v>
      </c>
      <c r="C4025">
        <v>6978</v>
      </c>
      <c r="D4025">
        <v>3921.0020549999999</v>
      </c>
      <c r="E4025">
        <v>3921.0238709999999</v>
      </c>
      <c r="F4025">
        <v>4</v>
      </c>
      <c r="G4025">
        <v>1558.7641329999999</v>
      </c>
      <c r="H4025">
        <v>1610.832858</v>
      </c>
      <c r="I4025">
        <v>1557.7674870000001</v>
      </c>
      <c r="J4025">
        <v>1610.830422</v>
      </c>
      <c r="K4025">
        <v>0.99909999999999999</v>
      </c>
      <c r="L4025">
        <f t="shared" si="186"/>
        <v>0.99909999999999999</v>
      </c>
      <c r="M4025" t="s">
        <v>2386</v>
      </c>
      <c r="N4025" t="s">
        <v>2082</v>
      </c>
      <c r="O4025" t="s">
        <v>35</v>
      </c>
      <c r="P4025" t="s">
        <v>35</v>
      </c>
      <c r="Q4025" t="s">
        <v>2388</v>
      </c>
      <c r="R4025" t="s">
        <v>2084</v>
      </c>
      <c r="S4025">
        <v>6981</v>
      </c>
      <c r="T4025">
        <v>6982</v>
      </c>
      <c r="U4025" t="s">
        <v>564</v>
      </c>
      <c r="V4025" t="s">
        <v>564</v>
      </c>
      <c r="W4025" t="s">
        <v>565</v>
      </c>
      <c r="X4025" t="s">
        <v>565</v>
      </c>
      <c r="Y4025">
        <v>633</v>
      </c>
      <c r="Z4025">
        <v>1</v>
      </c>
      <c r="AA4025">
        <v>547</v>
      </c>
      <c r="AB4025">
        <v>1</v>
      </c>
      <c r="AC4025">
        <v>7.9399999999999991E-3</v>
      </c>
      <c r="AD4025">
        <v>5.47E-3</v>
      </c>
      <c r="AE4025" t="str">
        <f t="shared" si="187"/>
        <v>sp|Q8K2B3|SDHA_MOUSE_sp|Q8K2B3|SDHA_MOUSE</v>
      </c>
      <c r="AF4025" t="str">
        <f t="shared" si="188"/>
        <v>HTLSYVDIK[325.13]TGK_ISQLYGDLK[325.13]HLK</v>
      </c>
    </row>
    <row r="4026" spans="1:32" x14ac:dyDescent="0.25">
      <c r="A4026" t="s">
        <v>4510</v>
      </c>
      <c r="B4026" t="str">
        <f>VLOOKUP(A4026,[1]Files!$A$2:$B$73,2,FALSE)</f>
        <v>Heart</v>
      </c>
      <c r="C4026">
        <v>9004</v>
      </c>
      <c r="D4026">
        <v>4376.2209270000003</v>
      </c>
      <c r="E4026">
        <v>4376.2212440000003</v>
      </c>
      <c r="F4026">
        <v>5</v>
      </c>
      <c r="G4026">
        <v>1468.7386200000001</v>
      </c>
      <c r="H4026">
        <v>2156.0772430000002</v>
      </c>
      <c r="I4026">
        <v>1468.7409379999999</v>
      </c>
      <c r="J4026">
        <v>2155.0758740000001</v>
      </c>
      <c r="K4026">
        <v>0.99909999999999999</v>
      </c>
      <c r="L4026">
        <f t="shared" si="186"/>
        <v>0.99909999999999999</v>
      </c>
      <c r="M4026" t="s">
        <v>729</v>
      </c>
      <c r="N4026" t="s">
        <v>3369</v>
      </c>
      <c r="O4026" t="s">
        <v>35</v>
      </c>
      <c r="P4026" t="s">
        <v>35</v>
      </c>
      <c r="Q4026" t="s">
        <v>731</v>
      </c>
      <c r="R4026" t="s">
        <v>3370</v>
      </c>
      <c r="S4026">
        <v>9007</v>
      </c>
      <c r="T4026">
        <v>9008</v>
      </c>
      <c r="U4026" t="s">
        <v>441</v>
      </c>
      <c r="V4026" t="s">
        <v>441</v>
      </c>
      <c r="W4026" t="s">
        <v>442</v>
      </c>
      <c r="X4026" t="s">
        <v>442</v>
      </c>
      <c r="Y4026">
        <v>239</v>
      </c>
      <c r="Z4026">
        <v>1</v>
      </c>
      <c r="AA4026">
        <v>314</v>
      </c>
      <c r="AB4026">
        <v>1</v>
      </c>
      <c r="AC4026" s="1">
        <v>6.3299999999999994E-5</v>
      </c>
      <c r="AD4026">
        <v>2.31E-3</v>
      </c>
      <c r="AE4026" t="str">
        <f t="shared" si="187"/>
        <v>sp|P08249|MDHM_MOUSE_sp|P08249|MDHM_MOUSE</v>
      </c>
      <c r="AF4026" t="str">
        <f t="shared" si="188"/>
        <v>IQEAGTEVVK[325.13]AK_ITPFEEK[325.13]MIAEAIPELK</v>
      </c>
    </row>
    <row r="4027" spans="1:32" x14ac:dyDescent="0.25">
      <c r="A4027" t="s">
        <v>4520</v>
      </c>
      <c r="B4027" t="str">
        <f>VLOOKUP(A4027,[1]Files!$A$2:$B$73,2,FALSE)</f>
        <v>Heart</v>
      </c>
      <c r="C4027">
        <v>7497</v>
      </c>
      <c r="D4027">
        <v>4617.3497859999998</v>
      </c>
      <c r="E4027">
        <v>4617.3519210000004</v>
      </c>
      <c r="F4027">
        <v>5</v>
      </c>
      <c r="G4027">
        <v>1436.649705</v>
      </c>
      <c r="H4027">
        <v>2429.295016</v>
      </c>
      <c r="I4027">
        <v>1436.6493459999999</v>
      </c>
      <c r="J4027">
        <v>2428.2961890000001</v>
      </c>
      <c r="K4027">
        <v>0.99919999999999998</v>
      </c>
      <c r="L4027">
        <f t="shared" si="186"/>
        <v>0.99919999999999998</v>
      </c>
      <c r="M4027" t="s">
        <v>87</v>
      </c>
      <c r="N4027" t="s">
        <v>629</v>
      </c>
      <c r="O4027" t="s">
        <v>35</v>
      </c>
      <c r="P4027" t="s">
        <v>35</v>
      </c>
      <c r="Q4027" t="s">
        <v>89</v>
      </c>
      <c r="R4027" t="s">
        <v>630</v>
      </c>
      <c r="S4027">
        <v>7500</v>
      </c>
      <c r="T4027">
        <v>7501</v>
      </c>
      <c r="U4027" t="s">
        <v>90</v>
      </c>
      <c r="V4027" t="s">
        <v>158</v>
      </c>
      <c r="W4027" t="s">
        <v>91</v>
      </c>
      <c r="X4027" t="s">
        <v>159</v>
      </c>
      <c r="Y4027">
        <v>192</v>
      </c>
      <c r="Z4027">
        <v>1</v>
      </c>
      <c r="AA4027">
        <v>124</v>
      </c>
      <c r="AB4027">
        <v>1</v>
      </c>
      <c r="AC4027" s="1">
        <v>2.57E-6</v>
      </c>
      <c r="AD4027">
        <v>2.7599999999999999E-4</v>
      </c>
      <c r="AE4027" t="str">
        <f t="shared" si="187"/>
        <v>sp|Q9DB20|ATPO_MOUSE_sp|P56480|ATPB_MOUSE</v>
      </c>
      <c r="AF4027" t="str">
        <f t="shared" si="188"/>
        <v>IGEK[325.13]YVDMSAK_GQK[325.13]VLDSGAPIKIPVGPETLGR</v>
      </c>
    </row>
    <row r="4028" spans="1:32" x14ac:dyDescent="0.25">
      <c r="A4028" t="s">
        <v>4859</v>
      </c>
      <c r="B4028" t="str">
        <f>VLOOKUP(A4028,[1]Files!$A$2:$B$73,2,FALSE)</f>
        <v>Heart</v>
      </c>
      <c r="C4028">
        <v>12818</v>
      </c>
      <c r="D4028">
        <v>4411.1537420000004</v>
      </c>
      <c r="E4028">
        <v>4412.1525330000004</v>
      </c>
      <c r="F4028">
        <v>4</v>
      </c>
      <c r="G4028">
        <v>1685.857469</v>
      </c>
      <c r="H4028">
        <v>1973.891208</v>
      </c>
      <c r="I4028">
        <v>1685.862451</v>
      </c>
      <c r="J4028">
        <v>1972.887027</v>
      </c>
      <c r="K4028">
        <v>0.99919999999999998</v>
      </c>
      <c r="L4028">
        <f t="shared" si="186"/>
        <v>0.99919999999999998</v>
      </c>
      <c r="M4028" t="s">
        <v>2836</v>
      </c>
      <c r="N4028" t="s">
        <v>3330</v>
      </c>
      <c r="O4028" t="s">
        <v>35</v>
      </c>
      <c r="P4028" t="s">
        <v>35</v>
      </c>
      <c r="Q4028" t="s">
        <v>2837</v>
      </c>
      <c r="R4028" t="s">
        <v>3331</v>
      </c>
      <c r="S4028">
        <v>12821</v>
      </c>
      <c r="T4028">
        <v>12822</v>
      </c>
      <c r="U4028" t="s">
        <v>1178</v>
      </c>
      <c r="V4028" t="s">
        <v>1178</v>
      </c>
      <c r="W4028" t="s">
        <v>1179</v>
      </c>
      <c r="X4028" t="s">
        <v>1179</v>
      </c>
      <c r="Y4028">
        <v>360</v>
      </c>
      <c r="Z4028">
        <v>1</v>
      </c>
      <c r="AA4028">
        <v>368</v>
      </c>
      <c r="AB4028">
        <v>1</v>
      </c>
      <c r="AC4028">
        <v>7.6600000000000001E-3</v>
      </c>
      <c r="AD4028" s="1">
        <v>5.1600000000000001E-5</v>
      </c>
      <c r="AE4028" t="str">
        <f t="shared" si="187"/>
        <v>sp|P38647|GRP75_MOUSE_sp|P38647|GRP75_MOUSE</v>
      </c>
      <c r="AF4028" t="str">
        <f t="shared" si="188"/>
        <v>AQFEGIVTDLIK[325.13]R_TIAPC[160.03]QK[325.13]AMQDAEVSK</v>
      </c>
    </row>
    <row r="4029" spans="1:32" x14ac:dyDescent="0.25">
      <c r="A4029" t="s">
        <v>4240</v>
      </c>
      <c r="B4029" t="str">
        <f>VLOOKUP(A4029,[1]Files!$A$2:$B$73,2,FALSE)</f>
        <v>Heart</v>
      </c>
      <c r="C4029">
        <v>9241</v>
      </c>
      <c r="D4029">
        <v>4963.364482</v>
      </c>
      <c r="E4029">
        <v>4963.3968430000004</v>
      </c>
      <c r="F4029">
        <v>5</v>
      </c>
      <c r="G4029">
        <v>1662.733737</v>
      </c>
      <c r="H4029">
        <v>2549.22568</v>
      </c>
      <c r="I4029">
        <v>1662.73731</v>
      </c>
      <c r="J4029">
        <v>2548.2227659999999</v>
      </c>
      <c r="K4029">
        <v>0.99929999999999997</v>
      </c>
      <c r="L4029">
        <f t="shared" si="186"/>
        <v>0.99929999999999997</v>
      </c>
      <c r="M4029" t="s">
        <v>2395</v>
      </c>
      <c r="N4029" t="s">
        <v>4308</v>
      </c>
      <c r="O4029">
        <v>0</v>
      </c>
      <c r="P4029">
        <v>0</v>
      </c>
      <c r="Q4029" t="s">
        <v>2397</v>
      </c>
      <c r="R4029" t="s">
        <v>4309</v>
      </c>
      <c r="S4029">
        <v>9244</v>
      </c>
      <c r="T4029">
        <v>9245</v>
      </c>
      <c r="U4029" t="s">
        <v>2399</v>
      </c>
      <c r="V4029" t="s">
        <v>2399</v>
      </c>
      <c r="W4029" t="s">
        <v>2400</v>
      </c>
      <c r="X4029" t="s">
        <v>2400</v>
      </c>
      <c r="Y4029">
        <v>945</v>
      </c>
      <c r="Z4029">
        <v>1</v>
      </c>
      <c r="AA4029">
        <v>550</v>
      </c>
      <c r="AB4029">
        <v>1</v>
      </c>
      <c r="AC4029" t="s">
        <v>35</v>
      </c>
      <c r="AD4029" t="s">
        <v>35</v>
      </c>
      <c r="AE4029" t="str">
        <f t="shared" si="187"/>
        <v>sp|Q8K411|PREP_MOUSE_sp|Q8K411|PREP_MOUSE</v>
      </c>
      <c r="AF4029" t="str">
        <f t="shared" si="188"/>
        <v>SGK[325.13]FTQQDIDEAK_GLELQTQQSK[325.13]HQDASC[160.03]LPALK</v>
      </c>
    </row>
    <row r="4030" spans="1:32" x14ac:dyDescent="0.25">
      <c r="A4030" t="s">
        <v>3274</v>
      </c>
      <c r="B4030" t="str">
        <f>VLOOKUP(A4030,[1]Files!$A$2:$B$73,2,FALSE)</f>
        <v>Heart</v>
      </c>
      <c r="C4030">
        <v>7606</v>
      </c>
      <c r="D4030">
        <v>4420.1402390000003</v>
      </c>
      <c r="E4030">
        <v>4421.1447200000002</v>
      </c>
      <c r="F4030">
        <v>4</v>
      </c>
      <c r="G4030">
        <v>1807.894382</v>
      </c>
      <c r="H4030">
        <v>1860.8407930000001</v>
      </c>
      <c r="I4030">
        <v>1806.8940849999999</v>
      </c>
      <c r="J4030">
        <v>1860.8417750000001</v>
      </c>
      <c r="K4030">
        <v>0.99929999999999997</v>
      </c>
      <c r="L4030">
        <f t="shared" si="186"/>
        <v>0.99929999999999997</v>
      </c>
      <c r="M4030" t="s">
        <v>996</v>
      </c>
      <c r="N4030" t="s">
        <v>1025</v>
      </c>
      <c r="O4030">
        <v>0</v>
      </c>
      <c r="P4030">
        <v>0</v>
      </c>
      <c r="Q4030" t="s">
        <v>998</v>
      </c>
      <c r="R4030" t="s">
        <v>1002</v>
      </c>
      <c r="S4030">
        <v>7609</v>
      </c>
      <c r="T4030">
        <v>7610</v>
      </c>
      <c r="U4030" t="s">
        <v>862</v>
      </c>
      <c r="V4030" t="s">
        <v>1003</v>
      </c>
      <c r="W4030" t="s">
        <v>863</v>
      </c>
      <c r="X4030" t="s">
        <v>1004</v>
      </c>
      <c r="Y4030">
        <v>57</v>
      </c>
      <c r="Z4030">
        <v>1</v>
      </c>
      <c r="AA4030">
        <v>99</v>
      </c>
      <c r="AB4030">
        <v>1</v>
      </c>
      <c r="AC4030" t="s">
        <v>35</v>
      </c>
      <c r="AD4030" t="s">
        <v>35</v>
      </c>
      <c r="AE4030" t="str">
        <f t="shared" si="187"/>
        <v>sp|P03930|ATP8_MOUSE_sp|P97450|ATP5J_MOUSE</v>
      </c>
      <c r="AF4030" t="str">
        <f t="shared" si="188"/>
        <v>WTK[325.13]IYLPHSLPQQ_FDDPK[325.13]FEVIDKPQS</v>
      </c>
    </row>
    <row r="4031" spans="1:32" x14ac:dyDescent="0.25">
      <c r="A4031" t="s">
        <v>886</v>
      </c>
      <c r="B4031" t="str">
        <f>VLOOKUP(A4031,[1]Files!$A$2:$B$73,2,FALSE)</f>
        <v>Brain</v>
      </c>
      <c r="C4031">
        <v>13415</v>
      </c>
      <c r="D4031">
        <v>5338.6570849999998</v>
      </c>
      <c r="E4031">
        <v>5340.6618570000001</v>
      </c>
      <c r="F4031">
        <v>5</v>
      </c>
      <c r="G4031">
        <v>3681.8006789999999</v>
      </c>
      <c r="H4031">
        <v>905.45134099999996</v>
      </c>
      <c r="I4031">
        <v>3680.8032280000002</v>
      </c>
      <c r="J4031">
        <v>905.44944799999996</v>
      </c>
      <c r="K4031">
        <v>0.99929999999999997</v>
      </c>
      <c r="L4031">
        <f t="shared" si="186"/>
        <v>0.99929999999999997</v>
      </c>
      <c r="M4031" t="s">
        <v>250</v>
      </c>
      <c r="N4031" t="s">
        <v>251</v>
      </c>
      <c r="O4031">
        <v>0</v>
      </c>
      <c r="P4031">
        <v>4.0927999999999997E-3</v>
      </c>
      <c r="Q4031" t="s">
        <v>252</v>
      </c>
      <c r="R4031" t="s">
        <v>253</v>
      </c>
      <c r="S4031">
        <v>13418</v>
      </c>
      <c r="T4031">
        <v>13417</v>
      </c>
      <c r="U4031" t="s">
        <v>254</v>
      </c>
      <c r="V4031" t="s">
        <v>254</v>
      </c>
      <c r="W4031" t="s">
        <v>255</v>
      </c>
      <c r="X4031" t="s">
        <v>255</v>
      </c>
      <c r="Y4031">
        <v>249</v>
      </c>
      <c r="Z4031">
        <v>1</v>
      </c>
      <c r="AA4031">
        <v>128</v>
      </c>
      <c r="AB4031">
        <v>1</v>
      </c>
      <c r="AC4031" t="s">
        <v>35</v>
      </c>
      <c r="AD4031" t="s">
        <v>35</v>
      </c>
      <c r="AE4031" t="str">
        <f t="shared" si="187"/>
        <v>sp|Q60932|VDAC1_MOUSE_sp|Q60932|VDAC1_MOUSE</v>
      </c>
      <c r="AF4031" t="str">
        <f t="shared" si="188"/>
        <v>IK[325.13]TGYK_YQVDPDAC[160.03]FSAK[325.13]VNNSSLIGLGYTQTLKPGIK</v>
      </c>
    </row>
    <row r="4032" spans="1:32" x14ac:dyDescent="0.25">
      <c r="A4032" t="s">
        <v>3850</v>
      </c>
      <c r="B4032" t="str">
        <f>VLOOKUP(A4032,[1]Files!$A$2:$B$73,2,FALSE)</f>
        <v>Heart</v>
      </c>
      <c r="C4032">
        <v>13115</v>
      </c>
      <c r="D4032">
        <v>3859.9052670000001</v>
      </c>
      <c r="E4032">
        <v>3860.9096129999998</v>
      </c>
      <c r="F4032">
        <v>4</v>
      </c>
      <c r="G4032">
        <v>832.43370200000004</v>
      </c>
      <c r="H4032">
        <v>2276.0665009999998</v>
      </c>
      <c r="I4032">
        <v>832.43306900000005</v>
      </c>
      <c r="J4032">
        <v>2275.0678280000002</v>
      </c>
      <c r="K4032">
        <v>0.99929999999999997</v>
      </c>
      <c r="L4032">
        <f t="shared" si="186"/>
        <v>0.99929999999999997</v>
      </c>
      <c r="M4032" t="s">
        <v>1203</v>
      </c>
      <c r="N4032" t="s">
        <v>3357</v>
      </c>
      <c r="O4032">
        <v>4.1840999999999996E-3</v>
      </c>
      <c r="P4032">
        <v>0</v>
      </c>
      <c r="Q4032" t="s">
        <v>1205</v>
      </c>
      <c r="R4032" t="s">
        <v>2776</v>
      </c>
      <c r="S4032">
        <v>13116</v>
      </c>
      <c r="T4032">
        <v>13117</v>
      </c>
      <c r="U4032" t="s">
        <v>1207</v>
      </c>
      <c r="V4032" t="s">
        <v>1207</v>
      </c>
      <c r="W4032" t="s">
        <v>1208</v>
      </c>
      <c r="X4032" t="s">
        <v>1208</v>
      </c>
      <c r="Y4032">
        <v>49</v>
      </c>
      <c r="Z4032">
        <v>1</v>
      </c>
      <c r="AA4032">
        <v>76</v>
      </c>
      <c r="AB4032">
        <v>1</v>
      </c>
      <c r="AC4032" t="s">
        <v>35</v>
      </c>
      <c r="AD4032" t="s">
        <v>35</v>
      </c>
      <c r="AE4032" t="str">
        <f t="shared" si="187"/>
        <v>sp|Q9CZU6|CISY_MOUSE_sp|Q9CZU6|CISY_MOUSE</v>
      </c>
      <c r="AF4032" t="str">
        <f t="shared" si="188"/>
        <v>IK[325.13]TFK_GMK[325.13]GLVYETSVLDPDEGIR</v>
      </c>
    </row>
    <row r="4033" spans="1:32" x14ac:dyDescent="0.25">
      <c r="A4033" t="s">
        <v>2964</v>
      </c>
      <c r="B4033" t="str">
        <f>VLOOKUP(A4033,[1]Files!$A$2:$B$73,2,FALSE)</f>
        <v>Heart</v>
      </c>
      <c r="C4033">
        <v>13972</v>
      </c>
      <c r="D4033">
        <v>4370.0599169999996</v>
      </c>
      <c r="E4033">
        <v>4370.0469279999998</v>
      </c>
      <c r="F4033">
        <v>5</v>
      </c>
      <c r="G4033">
        <v>1761.7742639999999</v>
      </c>
      <c r="H4033">
        <v>1856.880588</v>
      </c>
      <c r="I4033">
        <v>1761.7780540000001</v>
      </c>
      <c r="J4033">
        <v>1855.8774490000001</v>
      </c>
      <c r="K4033">
        <v>0.99929999999999997</v>
      </c>
      <c r="L4033">
        <f t="shared" si="186"/>
        <v>0.99929999999999997</v>
      </c>
      <c r="M4033" t="s">
        <v>2504</v>
      </c>
      <c r="N4033" t="s">
        <v>1042</v>
      </c>
      <c r="O4033">
        <v>5.0761000000000001E-3</v>
      </c>
      <c r="P4033">
        <v>0</v>
      </c>
      <c r="Q4033" t="s">
        <v>1429</v>
      </c>
      <c r="R4033" t="s">
        <v>1044</v>
      </c>
      <c r="S4033">
        <v>13975</v>
      </c>
      <c r="T4033">
        <v>13976</v>
      </c>
      <c r="U4033" t="s">
        <v>1046</v>
      </c>
      <c r="V4033" t="s">
        <v>1046</v>
      </c>
      <c r="W4033" t="s">
        <v>1048</v>
      </c>
      <c r="X4033" t="s">
        <v>1048</v>
      </c>
      <c r="Y4033">
        <v>104</v>
      </c>
      <c r="Z4033">
        <v>1</v>
      </c>
      <c r="AA4033">
        <v>81</v>
      </c>
      <c r="AB4033">
        <v>1</v>
      </c>
      <c r="AC4033" t="s">
        <v>35</v>
      </c>
      <c r="AD4033" t="s">
        <v>35</v>
      </c>
      <c r="AE4033" t="str">
        <f t="shared" si="187"/>
        <v>sp|Q91YT0|NDUV1_MOUSE_sp|Q91YT0|NDUV1_MOUSE</v>
      </c>
      <c r="AF4033" t="str">
        <f t="shared" si="188"/>
        <v>WSFM[147.04]NK[325.13]PSDGRPK_GPDWILGEMK[325.13]TSGLR</v>
      </c>
    </row>
    <row r="4034" spans="1:32" x14ac:dyDescent="0.25">
      <c r="A4034" t="s">
        <v>4240</v>
      </c>
      <c r="B4034" t="str">
        <f>VLOOKUP(A4034,[1]Files!$A$2:$B$73,2,FALSE)</f>
        <v>Heart</v>
      </c>
      <c r="C4034">
        <v>6993</v>
      </c>
      <c r="D4034">
        <v>3463.7123350000002</v>
      </c>
      <c r="E4034">
        <v>3464.717474</v>
      </c>
      <c r="F4034">
        <v>4</v>
      </c>
      <c r="G4034">
        <v>1085.5143290000001</v>
      </c>
      <c r="H4034">
        <v>1626.7929409999999</v>
      </c>
      <c r="I4034">
        <v>1085.514173</v>
      </c>
      <c r="J4034">
        <v>1625.7937030000001</v>
      </c>
      <c r="K4034">
        <v>0.99939999999999996</v>
      </c>
      <c r="L4034">
        <f t="shared" ref="L4034:L4097" si="189">ABS(K4034)</f>
        <v>0.99939999999999996</v>
      </c>
      <c r="M4034" t="s">
        <v>1895</v>
      </c>
      <c r="N4034" t="s">
        <v>4274</v>
      </c>
      <c r="O4034">
        <v>3.3806999999999999E-3</v>
      </c>
      <c r="P4034">
        <v>3.3454999999999999E-2</v>
      </c>
      <c r="Q4034" t="s">
        <v>1897</v>
      </c>
      <c r="R4034" t="s">
        <v>4275</v>
      </c>
      <c r="S4034">
        <v>6996</v>
      </c>
      <c r="T4034">
        <v>6997</v>
      </c>
      <c r="U4034" t="s">
        <v>1801</v>
      </c>
      <c r="V4034" t="s">
        <v>4276</v>
      </c>
      <c r="W4034" t="s">
        <v>1802</v>
      </c>
      <c r="X4034" t="s">
        <v>4277</v>
      </c>
      <c r="Y4034">
        <v>353</v>
      </c>
      <c r="Z4034">
        <v>1</v>
      </c>
      <c r="AA4034">
        <v>237</v>
      </c>
      <c r="AB4034">
        <v>1</v>
      </c>
      <c r="AC4034" t="s">
        <v>35</v>
      </c>
      <c r="AD4034" t="s">
        <v>35</v>
      </c>
      <c r="AE4034" t="str">
        <f t="shared" si="187"/>
        <v>sp|Q8BMS1|ECHA_MOUSE_sp|Q91VM9|IPYR2_MOUSE</v>
      </c>
      <c r="AF4034" t="str">
        <f t="shared" si="188"/>
        <v>NK[325.13]FGAPQK_LYK[325.13]VPDGKPENK[170.11]</v>
      </c>
    </row>
    <row r="4035" spans="1:32" x14ac:dyDescent="0.25">
      <c r="A4035" t="s">
        <v>4240</v>
      </c>
      <c r="B4035" t="str">
        <f>VLOOKUP(A4035,[1]Files!$A$2:$B$73,2,FALSE)</f>
        <v>Heart</v>
      </c>
      <c r="C4035">
        <v>11411</v>
      </c>
      <c r="D4035">
        <v>3640.871271</v>
      </c>
      <c r="E4035">
        <v>3641.8634699999998</v>
      </c>
      <c r="F4035">
        <v>4</v>
      </c>
      <c r="G4035">
        <v>1155.5552230000001</v>
      </c>
      <c r="H4035">
        <v>1733.910983</v>
      </c>
      <c r="I4035">
        <v>1155.5560379999999</v>
      </c>
      <c r="J4035">
        <v>1732.9107980000001</v>
      </c>
      <c r="K4035">
        <v>0.99939999999999996</v>
      </c>
      <c r="L4035">
        <f t="shared" si="189"/>
        <v>0.99939999999999996</v>
      </c>
      <c r="M4035" t="s">
        <v>4137</v>
      </c>
      <c r="N4035" t="s">
        <v>4138</v>
      </c>
      <c r="O4035">
        <v>2.8753999999999998E-2</v>
      </c>
      <c r="P4035">
        <v>0</v>
      </c>
      <c r="Q4035" t="s">
        <v>4139</v>
      </c>
      <c r="R4035" t="s">
        <v>4140</v>
      </c>
      <c r="S4035">
        <v>11414</v>
      </c>
      <c r="T4035">
        <v>11415</v>
      </c>
      <c r="U4035" t="s">
        <v>1047</v>
      </c>
      <c r="V4035" t="s">
        <v>1047</v>
      </c>
      <c r="W4035" t="s">
        <v>1049</v>
      </c>
      <c r="X4035" t="s">
        <v>1049</v>
      </c>
      <c r="Y4035">
        <v>621</v>
      </c>
      <c r="Z4035">
        <v>1</v>
      </c>
      <c r="AA4035">
        <v>607</v>
      </c>
      <c r="AB4035">
        <v>1</v>
      </c>
      <c r="AC4035" t="s">
        <v>35</v>
      </c>
      <c r="AD4035" t="s">
        <v>35</v>
      </c>
      <c r="AE4035" t="str">
        <f t="shared" ref="AE4035:AE4098" si="190">U4035&amp;"_"&amp;V4035</f>
        <v>sp|Q91VD9|NDUS1_MOUSE_sp|Q91VD9|NDUS1_MOUSE</v>
      </c>
      <c r="AF4035" t="str">
        <f t="shared" ref="AF4035:AF4098" si="191">IF(I4035&lt;J4035,M4035&amp;"_"&amp;N4035,N4035&amp;"_"&amp;M4035)</f>
        <v>EDWK[325.13]IIR_AQQTK[325.13]VAVTPPGLAR</v>
      </c>
    </row>
    <row r="4036" spans="1:32" x14ac:dyDescent="0.25">
      <c r="A4036" t="s">
        <v>4800</v>
      </c>
      <c r="B4036" t="str">
        <f>VLOOKUP(A4036,[1]Files!$A$2:$B$73,2,FALSE)</f>
        <v>Heart</v>
      </c>
      <c r="C4036">
        <v>11694</v>
      </c>
      <c r="D4036">
        <v>3938.0977109999999</v>
      </c>
      <c r="E4036">
        <v>3938.0839289999999</v>
      </c>
      <c r="F4036">
        <v>4</v>
      </c>
      <c r="G4036">
        <v>1240.6414050000001</v>
      </c>
      <c r="H4036">
        <v>1946.051242</v>
      </c>
      <c r="I4036">
        <v>1240.641165</v>
      </c>
      <c r="J4036">
        <v>1945.052042</v>
      </c>
      <c r="K4036">
        <v>0.99939999999999996</v>
      </c>
      <c r="L4036">
        <f t="shared" si="189"/>
        <v>0.99939999999999996</v>
      </c>
      <c r="M4036" t="s">
        <v>1882</v>
      </c>
      <c r="N4036" t="s">
        <v>2132</v>
      </c>
      <c r="O4036" t="s">
        <v>35</v>
      </c>
      <c r="P4036" t="s">
        <v>35</v>
      </c>
      <c r="Q4036" t="s">
        <v>1884</v>
      </c>
      <c r="R4036" t="s">
        <v>2133</v>
      </c>
      <c r="S4036">
        <v>11697</v>
      </c>
      <c r="T4036">
        <v>11698</v>
      </c>
      <c r="U4036" t="s">
        <v>1885</v>
      </c>
      <c r="V4036" t="s">
        <v>1885</v>
      </c>
      <c r="W4036" t="s">
        <v>1886</v>
      </c>
      <c r="X4036" t="s">
        <v>1886</v>
      </c>
      <c r="Y4036">
        <v>127</v>
      </c>
      <c r="Z4036">
        <v>1</v>
      </c>
      <c r="AA4036">
        <v>108</v>
      </c>
      <c r="AB4036">
        <v>1</v>
      </c>
      <c r="AC4036">
        <v>1.01E-4</v>
      </c>
      <c r="AD4036" s="1">
        <v>5.3399999999999997E-6</v>
      </c>
      <c r="AE4036" t="str">
        <f t="shared" si="190"/>
        <v>sp|Q9CQR4|ACO13_MOUSE_sp|Q9CQR4|ACO13_MOUSE</v>
      </c>
      <c r="AF4036" t="str">
        <f t="shared" si="191"/>
        <v>TTGK[325.13]LIAQGR_IGEEIVITAHILK[325.13]QGK</v>
      </c>
    </row>
    <row r="4037" spans="1:32" x14ac:dyDescent="0.25">
      <c r="A4037" t="s">
        <v>4800</v>
      </c>
      <c r="B4037" t="str">
        <f>VLOOKUP(A4037,[1]Files!$A$2:$B$73,2,FALSE)</f>
        <v>Heart</v>
      </c>
      <c r="C4037">
        <v>8365</v>
      </c>
      <c r="D4037">
        <v>4254.0647989999998</v>
      </c>
      <c r="E4037">
        <v>4255.049505</v>
      </c>
      <c r="F4037">
        <v>4</v>
      </c>
      <c r="G4037">
        <v>1611.8099090000001</v>
      </c>
      <c r="H4037">
        <v>1890.8498259999999</v>
      </c>
      <c r="I4037">
        <v>1611.8104149999999</v>
      </c>
      <c r="J4037">
        <v>1889.8499139999999</v>
      </c>
      <c r="K4037">
        <v>0.99939999999999996</v>
      </c>
      <c r="L4037">
        <f t="shared" si="189"/>
        <v>0.99939999999999996</v>
      </c>
      <c r="M4037" t="s">
        <v>1966</v>
      </c>
      <c r="N4037" t="s">
        <v>1967</v>
      </c>
      <c r="O4037" t="s">
        <v>35</v>
      </c>
      <c r="P4037" t="s">
        <v>35</v>
      </c>
      <c r="Q4037" t="s">
        <v>1968</v>
      </c>
      <c r="R4037" t="s">
        <v>1969</v>
      </c>
      <c r="S4037">
        <v>8366</v>
      </c>
      <c r="T4037">
        <v>8369</v>
      </c>
      <c r="U4037" t="s">
        <v>1970</v>
      </c>
      <c r="V4037" t="s">
        <v>1970</v>
      </c>
      <c r="W4037" t="s">
        <v>1971</v>
      </c>
      <c r="X4037" t="s">
        <v>1971</v>
      </c>
      <c r="Y4037">
        <v>206</v>
      </c>
      <c r="Z4037">
        <v>1</v>
      </c>
      <c r="AA4037">
        <v>59</v>
      </c>
      <c r="AB4037">
        <v>1</v>
      </c>
      <c r="AC4037">
        <v>4.1399999999999998E-4</v>
      </c>
      <c r="AD4037" s="1">
        <v>4.42E-6</v>
      </c>
      <c r="AE4037" t="str">
        <f t="shared" si="190"/>
        <v>sp|Q99LC5|ETFA_MOUSE_sp|Q99LC5|ETFA_MOUSE</v>
      </c>
      <c r="AF4037" t="str">
        <f t="shared" si="191"/>
        <v>LTK[325.13]SDRPELTGAK_LGGEVSC[160.03]LVAGTK[325.13]C[160.03]DK</v>
      </c>
    </row>
    <row r="4038" spans="1:32" x14ac:dyDescent="0.25">
      <c r="A4038" t="s">
        <v>4520</v>
      </c>
      <c r="B4038" t="str">
        <f>VLOOKUP(A4038,[1]Files!$A$2:$B$73,2,FALSE)</f>
        <v>Heart</v>
      </c>
      <c r="C4038">
        <v>4492</v>
      </c>
      <c r="D4038">
        <v>3214.560555</v>
      </c>
      <c r="E4038">
        <v>3214.5741630000002</v>
      </c>
      <c r="F4038">
        <v>4</v>
      </c>
      <c r="G4038">
        <v>1174.553758</v>
      </c>
      <c r="H4038">
        <v>1288.6017320000001</v>
      </c>
      <c r="I4038">
        <v>1173.5513470000001</v>
      </c>
      <c r="J4038">
        <v>1288.604779</v>
      </c>
      <c r="K4038">
        <v>0.99939999999999996</v>
      </c>
      <c r="L4038">
        <f t="shared" si="189"/>
        <v>0.99939999999999996</v>
      </c>
      <c r="M4038" t="s">
        <v>4071</v>
      </c>
      <c r="N4038" t="s">
        <v>37</v>
      </c>
      <c r="O4038" t="s">
        <v>35</v>
      </c>
      <c r="P4038" t="s">
        <v>35</v>
      </c>
      <c r="Q4038" t="s">
        <v>4072</v>
      </c>
      <c r="R4038" t="s">
        <v>38</v>
      </c>
      <c r="S4038">
        <v>4495</v>
      </c>
      <c r="T4038">
        <v>4496</v>
      </c>
      <c r="U4038" t="s">
        <v>39</v>
      </c>
      <c r="V4038" t="s">
        <v>39</v>
      </c>
      <c r="W4038" t="s">
        <v>40</v>
      </c>
      <c r="X4038" t="s">
        <v>40</v>
      </c>
      <c r="Y4038">
        <v>116</v>
      </c>
      <c r="Z4038">
        <v>1</v>
      </c>
      <c r="AA4038">
        <v>134</v>
      </c>
      <c r="AB4038">
        <v>1</v>
      </c>
      <c r="AC4038">
        <v>2.0400000000000001E-3</v>
      </c>
      <c r="AD4038">
        <v>4.7800000000000004E-3</v>
      </c>
      <c r="AE4038" t="str">
        <f t="shared" si="190"/>
        <v>sp|Q925I1|ATAD3_MOUSE_sp|Q925I1|ATAD3_MOUSE</v>
      </c>
      <c r="AF4038" t="str">
        <f t="shared" si="191"/>
        <v>K[325.13]TLTEETR_AQYQDK[325.13]LAR</v>
      </c>
    </row>
    <row r="4039" spans="1:32" x14ac:dyDescent="0.25">
      <c r="A4039" t="s">
        <v>4597</v>
      </c>
      <c r="B4039" t="str">
        <f>VLOOKUP(A4039,[1]Files!$A$2:$B$73,2,FALSE)</f>
        <v>Heart</v>
      </c>
      <c r="C4039">
        <v>8847</v>
      </c>
      <c r="D4039">
        <v>4192.2065979999998</v>
      </c>
      <c r="E4039">
        <v>4192.2096620000002</v>
      </c>
      <c r="F4039">
        <v>4</v>
      </c>
      <c r="G4039">
        <v>1316.7477280000001</v>
      </c>
      <c r="H4039">
        <v>2124.053805</v>
      </c>
      <c r="I4039">
        <v>1316.745236</v>
      </c>
      <c r="J4039">
        <v>2123.0568549999998</v>
      </c>
      <c r="K4039">
        <v>0.99939999999999996</v>
      </c>
      <c r="L4039">
        <f t="shared" si="189"/>
        <v>0.99939999999999996</v>
      </c>
      <c r="M4039" t="s">
        <v>189</v>
      </c>
      <c r="N4039" t="s">
        <v>4211</v>
      </c>
      <c r="O4039" t="s">
        <v>35</v>
      </c>
      <c r="P4039" t="s">
        <v>35</v>
      </c>
      <c r="Q4039" t="s">
        <v>191</v>
      </c>
      <c r="R4039" t="s">
        <v>325</v>
      </c>
      <c r="S4039">
        <v>8848</v>
      </c>
      <c r="T4039">
        <v>8851</v>
      </c>
      <c r="U4039" t="s">
        <v>72</v>
      </c>
      <c r="V4039" t="s">
        <v>72</v>
      </c>
      <c r="W4039" t="s">
        <v>73</v>
      </c>
      <c r="X4039" t="s">
        <v>73</v>
      </c>
      <c r="Y4039">
        <v>175</v>
      </c>
      <c r="Z4039">
        <v>1</v>
      </c>
      <c r="AA4039">
        <v>194</v>
      </c>
      <c r="AB4039">
        <v>1</v>
      </c>
      <c r="AC4039">
        <v>1.26E-2</v>
      </c>
      <c r="AD4039">
        <v>4.2700000000000004E-3</v>
      </c>
      <c r="AE4039" t="str">
        <f t="shared" si="190"/>
        <v>sp|Q03265|ATPA_MOUSE_sp|Q03265|ATPA_MOUSE</v>
      </c>
      <c r="AF4039" t="str">
        <f t="shared" si="191"/>
        <v>VGLK[325.13]APGIIPR_EPM[147.04]QTGIK[325.13]AVDSLVPIGR</v>
      </c>
    </row>
    <row r="4040" spans="1:32" x14ac:dyDescent="0.25">
      <c r="A4040" t="s">
        <v>4885</v>
      </c>
      <c r="B4040" t="str">
        <f>VLOOKUP(A4040,[1]Files!$A$2:$B$73,2,FALSE)</f>
        <v>Heart</v>
      </c>
      <c r="C4040">
        <v>8548</v>
      </c>
      <c r="D4040">
        <v>3618.7124100000001</v>
      </c>
      <c r="E4040">
        <v>3620.7265069999999</v>
      </c>
      <c r="F4040">
        <v>4</v>
      </c>
      <c r="G4040">
        <v>1403.680345</v>
      </c>
      <c r="H4040">
        <v>1463.627</v>
      </c>
      <c r="I4040">
        <v>1403.683364</v>
      </c>
      <c r="J4040">
        <v>1462.6245730000001</v>
      </c>
      <c r="K4040">
        <v>0.99939999999999996</v>
      </c>
      <c r="L4040">
        <f t="shared" si="189"/>
        <v>0.99939999999999996</v>
      </c>
      <c r="M4040" t="s">
        <v>932</v>
      </c>
      <c r="N4040" t="s">
        <v>2762</v>
      </c>
      <c r="O4040" t="s">
        <v>35</v>
      </c>
      <c r="P4040" t="s">
        <v>35</v>
      </c>
      <c r="Q4040" t="s">
        <v>934</v>
      </c>
      <c r="R4040" t="s">
        <v>935</v>
      </c>
      <c r="S4040">
        <v>8551</v>
      </c>
      <c r="T4040">
        <v>8552</v>
      </c>
      <c r="U4040" t="s">
        <v>936</v>
      </c>
      <c r="V4040" t="s">
        <v>936</v>
      </c>
      <c r="W4040" t="s">
        <v>937</v>
      </c>
      <c r="X4040" t="s">
        <v>937</v>
      </c>
      <c r="Y4040">
        <v>420</v>
      </c>
      <c r="Z4040">
        <v>1</v>
      </c>
      <c r="AA4040">
        <v>430</v>
      </c>
      <c r="AB4040">
        <v>1</v>
      </c>
      <c r="AC4040">
        <v>3.7100000000000002E-4</v>
      </c>
      <c r="AD4040">
        <v>6.8400000000000002E-2</v>
      </c>
      <c r="AE4040" t="str">
        <f t="shared" si="190"/>
        <v>sp|O08749|DLDH_MOUSE_sp|O08749|DLDH_MOUSE</v>
      </c>
      <c r="AF4040" t="str">
        <f t="shared" si="191"/>
        <v>IGK[325.13]FPFAANSR_AK[325.13]TNADTDGM[147.04]VK</v>
      </c>
    </row>
    <row r="4041" spans="1:32" x14ac:dyDescent="0.25">
      <c r="A4041" t="s">
        <v>2249</v>
      </c>
      <c r="B4041" t="str">
        <f>VLOOKUP(A4041,[1]Files!$A$2:$B$73,2,FALSE)</f>
        <v>Heart</v>
      </c>
      <c r="C4041">
        <v>12333</v>
      </c>
      <c r="D4041">
        <v>4374.3214660000003</v>
      </c>
      <c r="E4041">
        <v>4374.332206</v>
      </c>
      <c r="F4041">
        <v>5</v>
      </c>
      <c r="G4041">
        <v>1194.615037</v>
      </c>
      <c r="H4041">
        <v>2428.3013639999999</v>
      </c>
      <c r="I4041">
        <v>1195.6197010000001</v>
      </c>
      <c r="J4041">
        <v>2428.2961890000001</v>
      </c>
      <c r="K4041">
        <v>-0.99950000000000006</v>
      </c>
      <c r="L4041">
        <f t="shared" si="189"/>
        <v>0.99950000000000006</v>
      </c>
      <c r="M4041" t="s">
        <v>2430</v>
      </c>
      <c r="N4041" t="s">
        <v>629</v>
      </c>
      <c r="O4041">
        <v>1.2331E-2</v>
      </c>
      <c r="P4041">
        <v>0</v>
      </c>
      <c r="Q4041" t="s">
        <v>2431</v>
      </c>
      <c r="R4041" t="s">
        <v>630</v>
      </c>
      <c r="S4041">
        <v>12336</v>
      </c>
      <c r="T4041">
        <v>12337</v>
      </c>
      <c r="U4041" t="s">
        <v>2432</v>
      </c>
      <c r="V4041" t="s">
        <v>158</v>
      </c>
      <c r="W4041" t="s">
        <v>178</v>
      </c>
      <c r="X4041" t="s">
        <v>159</v>
      </c>
      <c r="Y4041">
        <v>294</v>
      </c>
      <c r="Z4041">
        <v>1</v>
      </c>
      <c r="AA4041">
        <v>124</v>
      </c>
      <c r="AB4041">
        <v>1</v>
      </c>
      <c r="AC4041" t="s">
        <v>35</v>
      </c>
      <c r="AD4041" t="s">
        <v>35</v>
      </c>
      <c r="AE4041" t="str">
        <f t="shared" si="190"/>
        <v>rev_sp|Q9CR62|M2OM_MOUSE_sp|P56480|ATPB_MOUSE</v>
      </c>
      <c r="AF4041" t="str">
        <f t="shared" si="191"/>
        <v>VSK[325.13]PSTRPK_GQK[325.13]VLDSGAPIKIPVGPETLGR</v>
      </c>
    </row>
    <row r="4042" spans="1:32" x14ac:dyDescent="0.25">
      <c r="A4042" t="s">
        <v>67</v>
      </c>
      <c r="B4042" t="str">
        <f>VLOOKUP(A4042,[1]Files!$A$2:$B$73,2,FALSE)</f>
        <v>Liver</v>
      </c>
      <c r="C4042">
        <v>11144</v>
      </c>
      <c r="D4042">
        <v>4944.4817439999997</v>
      </c>
      <c r="E4042">
        <v>4945.5123960000001</v>
      </c>
      <c r="F4042">
        <v>4</v>
      </c>
      <c r="G4042">
        <v>955.43718100000001</v>
      </c>
      <c r="H4042">
        <v>3237.6394989999999</v>
      </c>
      <c r="I4042">
        <v>955.435923</v>
      </c>
      <c r="J4042">
        <v>3236.6412310000001</v>
      </c>
      <c r="K4042">
        <v>0.99950000000000006</v>
      </c>
      <c r="L4042">
        <f t="shared" si="189"/>
        <v>0.99950000000000006</v>
      </c>
      <c r="M4042" t="s">
        <v>370</v>
      </c>
      <c r="N4042" t="s">
        <v>371</v>
      </c>
      <c r="O4042">
        <v>2.3148000000000001E-3</v>
      </c>
      <c r="P4042">
        <v>0</v>
      </c>
      <c r="Q4042" t="s">
        <v>372</v>
      </c>
      <c r="R4042" t="s">
        <v>373</v>
      </c>
      <c r="S4042">
        <v>11145</v>
      </c>
      <c r="T4042">
        <v>11148</v>
      </c>
      <c r="U4042" t="s">
        <v>60</v>
      </c>
      <c r="V4042" t="s">
        <v>56</v>
      </c>
      <c r="W4042" t="s">
        <v>61</v>
      </c>
      <c r="X4042" t="s">
        <v>57</v>
      </c>
      <c r="Y4042">
        <v>218</v>
      </c>
      <c r="Z4042">
        <v>1</v>
      </c>
      <c r="AA4042">
        <v>219</v>
      </c>
      <c r="AB4042">
        <v>1</v>
      </c>
      <c r="AC4042" t="s">
        <v>35</v>
      </c>
      <c r="AD4042" t="s">
        <v>35</v>
      </c>
      <c r="AE4042" t="str">
        <f t="shared" si="190"/>
        <v>sp|O35129|PHB2_MOUSE_sp|P67778|PHB_MOUSE</v>
      </c>
      <c r="AF4042" t="str">
        <f t="shared" si="191"/>
        <v>AK[325.13]QEQR_AAIISAEGDSK[325.13]AAELIANSLATAGDGLIELR</v>
      </c>
    </row>
    <row r="4043" spans="1:32" x14ac:dyDescent="0.25">
      <c r="A4043" t="s">
        <v>67</v>
      </c>
      <c r="B4043" t="str">
        <f>VLOOKUP(A4043,[1]Files!$A$2:$B$73,2,FALSE)</f>
        <v>Liver</v>
      </c>
      <c r="C4043">
        <v>8715</v>
      </c>
      <c r="D4043">
        <v>3696.8904360000001</v>
      </c>
      <c r="E4043">
        <v>3697.8936079999999</v>
      </c>
      <c r="F4043">
        <v>5</v>
      </c>
      <c r="G4043">
        <v>768.43864599999995</v>
      </c>
      <c r="H4043">
        <v>2177.0467250000002</v>
      </c>
      <c r="I4043">
        <v>768.43815500000005</v>
      </c>
      <c r="J4043">
        <v>2176.047685</v>
      </c>
      <c r="K4043">
        <v>0.99950000000000006</v>
      </c>
      <c r="L4043">
        <f t="shared" si="189"/>
        <v>0.99950000000000006</v>
      </c>
      <c r="M4043" t="s">
        <v>212</v>
      </c>
      <c r="N4043" t="s">
        <v>264</v>
      </c>
      <c r="O4043">
        <v>3.0476E-2</v>
      </c>
      <c r="P4043">
        <v>0</v>
      </c>
      <c r="Q4043" t="s">
        <v>214</v>
      </c>
      <c r="R4043" t="s">
        <v>265</v>
      </c>
      <c r="S4043">
        <v>8718</v>
      </c>
      <c r="T4043">
        <v>8719</v>
      </c>
      <c r="U4043" t="s">
        <v>216</v>
      </c>
      <c r="V4043" t="s">
        <v>216</v>
      </c>
      <c r="W4043" t="s">
        <v>217</v>
      </c>
      <c r="X4043" t="s">
        <v>217</v>
      </c>
      <c r="Y4043">
        <v>5</v>
      </c>
      <c r="Z4043">
        <v>1</v>
      </c>
      <c r="AA4043">
        <v>48</v>
      </c>
      <c r="AB4043">
        <v>1</v>
      </c>
      <c r="AC4043" t="s">
        <v>35</v>
      </c>
      <c r="AD4043" t="s">
        <v>35</v>
      </c>
      <c r="AE4043" t="str">
        <f t="shared" si="190"/>
        <v>sp|Q9DCX2|ATP5H_MOUSE_sp|Q9DCX2|ATP5H_MOUSE</v>
      </c>
      <c r="AF4043" t="str">
        <f t="shared" si="191"/>
        <v>K[325.13]LALK_LASLSEK[325.13]PPAIDWAYYR</v>
      </c>
    </row>
    <row r="4044" spans="1:32" x14ac:dyDescent="0.25">
      <c r="A4044" t="s">
        <v>2964</v>
      </c>
      <c r="B4044" t="str">
        <f>VLOOKUP(A4044,[1]Files!$A$2:$B$73,2,FALSE)</f>
        <v>Heart</v>
      </c>
      <c r="C4044">
        <v>8842</v>
      </c>
      <c r="D4044">
        <v>4215.1425579999996</v>
      </c>
      <c r="E4044">
        <v>4216.1422039999998</v>
      </c>
      <c r="F4044">
        <v>5</v>
      </c>
      <c r="G4044">
        <v>1624.8027070000001</v>
      </c>
      <c r="H4044">
        <v>1838.9347869999999</v>
      </c>
      <c r="I4044">
        <v>1624.805664</v>
      </c>
      <c r="J4044">
        <v>1837.9322609999999</v>
      </c>
      <c r="K4044">
        <v>0.99960000000000004</v>
      </c>
      <c r="L4044">
        <f t="shared" si="189"/>
        <v>0.99960000000000004</v>
      </c>
      <c r="M4044" t="s">
        <v>1896</v>
      </c>
      <c r="N4044" t="s">
        <v>1997</v>
      </c>
      <c r="O4044">
        <v>0</v>
      </c>
      <c r="P4044">
        <v>0</v>
      </c>
      <c r="Q4044" t="s">
        <v>1898</v>
      </c>
      <c r="R4044" t="s">
        <v>1999</v>
      </c>
      <c r="S4044">
        <v>8845</v>
      </c>
      <c r="T4044">
        <v>8846</v>
      </c>
      <c r="U4044" t="s">
        <v>1801</v>
      </c>
      <c r="V4044" t="s">
        <v>1801</v>
      </c>
      <c r="W4044" t="s">
        <v>1802</v>
      </c>
      <c r="X4044" t="s">
        <v>1802</v>
      </c>
      <c r="Y4044">
        <v>60</v>
      </c>
      <c r="Z4044">
        <v>1</v>
      </c>
      <c r="AA4044">
        <v>46</v>
      </c>
      <c r="AB4044">
        <v>1</v>
      </c>
      <c r="AC4044" t="s">
        <v>35</v>
      </c>
      <c r="AD4044" t="s">
        <v>35</v>
      </c>
      <c r="AE4044" t="str">
        <f t="shared" si="190"/>
        <v>sp|Q8BMS1|ECHA_MOUSE_sp|Q8BMS1|ECHA_MOUSE</v>
      </c>
      <c r="AF4044" t="str">
        <f t="shared" si="191"/>
        <v>INSPNSK[325.13]VNTLNK_THINYGVK[325.13]GDVAVIR</v>
      </c>
    </row>
    <row r="4045" spans="1:32" x14ac:dyDescent="0.25">
      <c r="A4045" t="s">
        <v>2249</v>
      </c>
      <c r="B4045" t="str">
        <f>VLOOKUP(A4045,[1]Files!$A$2:$B$73,2,FALSE)</f>
        <v>Heart</v>
      </c>
      <c r="C4045">
        <v>6769</v>
      </c>
      <c r="D4045">
        <v>3503.663873</v>
      </c>
      <c r="E4045">
        <v>3504.671331</v>
      </c>
      <c r="F4045">
        <v>4</v>
      </c>
      <c r="G4045">
        <v>885.40129200000001</v>
      </c>
      <c r="H4045">
        <v>1866.857516</v>
      </c>
      <c r="I4045">
        <v>885.40145199999995</v>
      </c>
      <c r="J4045">
        <v>1865.857761</v>
      </c>
      <c r="K4045">
        <v>0.99960000000000004</v>
      </c>
      <c r="L4045">
        <f t="shared" si="189"/>
        <v>0.99960000000000004</v>
      </c>
      <c r="M4045" t="s">
        <v>439</v>
      </c>
      <c r="N4045" t="s">
        <v>1868</v>
      </c>
      <c r="O4045">
        <v>0</v>
      </c>
      <c r="P4045">
        <v>0</v>
      </c>
      <c r="Q4045" t="s">
        <v>440</v>
      </c>
      <c r="R4045" t="s">
        <v>1869</v>
      </c>
      <c r="S4045">
        <v>6772</v>
      </c>
      <c r="T4045">
        <v>6773</v>
      </c>
      <c r="U4045" t="s">
        <v>441</v>
      </c>
      <c r="V4045" t="s">
        <v>441</v>
      </c>
      <c r="W4045" t="s">
        <v>442</v>
      </c>
      <c r="X4045" t="s">
        <v>442</v>
      </c>
      <c r="Y4045">
        <v>105</v>
      </c>
      <c r="Z4045">
        <v>1</v>
      </c>
      <c r="AA4045">
        <v>241</v>
      </c>
      <c r="AB4045">
        <v>1</v>
      </c>
      <c r="AC4045" t="s">
        <v>35</v>
      </c>
      <c r="AD4045" t="s">
        <v>35</v>
      </c>
      <c r="AE4045" t="str">
        <f t="shared" si="190"/>
        <v>sp|P08249|MDHM_MOUSE_sp|P08249|MDHM_MOUSE</v>
      </c>
      <c r="AF4045" t="str">
        <f t="shared" si="191"/>
        <v>K[325.13]PGMTR_AK[325.13]AGAGSATLSM[147.04]AYAGAR</v>
      </c>
    </row>
    <row r="4046" spans="1:32" x14ac:dyDescent="0.25">
      <c r="A4046" t="s">
        <v>4240</v>
      </c>
      <c r="B4046" t="str">
        <f>VLOOKUP(A4046,[1]Files!$A$2:$B$73,2,FALSE)</f>
        <v>Heart</v>
      </c>
      <c r="C4046">
        <v>6916</v>
      </c>
      <c r="D4046">
        <v>3239.6063779999999</v>
      </c>
      <c r="E4046">
        <v>3239.6066340000002</v>
      </c>
      <c r="F4046">
        <v>4</v>
      </c>
      <c r="G4046">
        <v>1018.460008</v>
      </c>
      <c r="H4046">
        <v>1469.741305</v>
      </c>
      <c r="I4046">
        <v>1018.460741</v>
      </c>
      <c r="J4046">
        <v>1468.7409379999999</v>
      </c>
      <c r="K4046">
        <v>0.99960000000000004</v>
      </c>
      <c r="L4046">
        <f t="shared" si="189"/>
        <v>0.99960000000000004</v>
      </c>
      <c r="M4046" t="s">
        <v>728</v>
      </c>
      <c r="N4046" t="s">
        <v>729</v>
      </c>
      <c r="O4046">
        <v>0</v>
      </c>
      <c r="P4046">
        <v>0</v>
      </c>
      <c r="Q4046" t="s">
        <v>730</v>
      </c>
      <c r="R4046" t="s">
        <v>731</v>
      </c>
      <c r="S4046">
        <v>6917</v>
      </c>
      <c r="T4046">
        <v>6920</v>
      </c>
      <c r="U4046" t="s">
        <v>441</v>
      </c>
      <c r="V4046" t="s">
        <v>441</v>
      </c>
      <c r="W4046" t="s">
        <v>442</v>
      </c>
      <c r="X4046" t="s">
        <v>442</v>
      </c>
      <c r="Y4046">
        <v>329</v>
      </c>
      <c r="Z4046">
        <v>1</v>
      </c>
      <c r="AA4046">
        <v>239</v>
      </c>
      <c r="AB4046">
        <v>1</v>
      </c>
      <c r="AC4046" t="s">
        <v>35</v>
      </c>
      <c r="AD4046" t="s">
        <v>35</v>
      </c>
      <c r="AE4046" t="str">
        <f t="shared" si="190"/>
        <v>sp|P08249|MDHM_MOUSE_sp|P08249|MDHM_MOUSE</v>
      </c>
      <c r="AF4046" t="str">
        <f t="shared" si="191"/>
        <v>K[325.13]GEDFVK_IQEAGTEVVK[325.13]AK</v>
      </c>
    </row>
    <row r="4047" spans="1:32" x14ac:dyDescent="0.25">
      <c r="A4047" t="s">
        <v>2964</v>
      </c>
      <c r="B4047" t="str">
        <f>VLOOKUP(A4047,[1]Files!$A$2:$B$73,2,FALSE)</f>
        <v>Heart</v>
      </c>
      <c r="C4047">
        <v>10264</v>
      </c>
      <c r="D4047">
        <v>4791.3322420000004</v>
      </c>
      <c r="E4047">
        <v>4792.33439</v>
      </c>
      <c r="F4047">
        <v>6</v>
      </c>
      <c r="G4047">
        <v>1787.88193</v>
      </c>
      <c r="H4047">
        <v>2252.045247</v>
      </c>
      <c r="I4047">
        <v>1786.8777660000001</v>
      </c>
      <c r="J4047">
        <v>2252.04981</v>
      </c>
      <c r="K4047">
        <v>0.99960000000000004</v>
      </c>
      <c r="L4047">
        <f t="shared" si="189"/>
        <v>0.99960000000000004</v>
      </c>
      <c r="M4047" t="s">
        <v>1419</v>
      </c>
      <c r="N4047" t="s">
        <v>3069</v>
      </c>
      <c r="O4047">
        <v>7.5824999999999998E-3</v>
      </c>
      <c r="P4047">
        <v>1.9675000000000001E-3</v>
      </c>
      <c r="Q4047" t="s">
        <v>1418</v>
      </c>
      <c r="R4047" t="s">
        <v>3070</v>
      </c>
      <c r="S4047">
        <v>10265</v>
      </c>
      <c r="T4047">
        <v>10268</v>
      </c>
      <c r="U4047" t="s">
        <v>597</v>
      </c>
      <c r="V4047" t="s">
        <v>597</v>
      </c>
      <c r="W4047" t="s">
        <v>598</v>
      </c>
      <c r="X4047" t="s">
        <v>598</v>
      </c>
      <c r="Y4047">
        <v>74</v>
      </c>
      <c r="Z4047">
        <v>1</v>
      </c>
      <c r="AA4047">
        <v>56</v>
      </c>
      <c r="AB4047">
        <v>1</v>
      </c>
      <c r="AC4047" t="s">
        <v>35</v>
      </c>
      <c r="AD4047" t="s">
        <v>35</v>
      </c>
      <c r="AE4047" t="str">
        <f t="shared" si="190"/>
        <v>sp|Q62425|NDUA4_MOUSE_sp|Q62425|NDUA4_MOUSE</v>
      </c>
      <c r="AF4047" t="str">
        <f t="shared" si="191"/>
        <v>FYSVNVDYSK[325.13]LKK_KNNPEPWNK[325.13]LGPNEQYK</v>
      </c>
    </row>
    <row r="4048" spans="1:32" x14ac:dyDescent="0.25">
      <c r="A4048" t="s">
        <v>3426</v>
      </c>
      <c r="B4048" t="str">
        <f>VLOOKUP(A4048,[1]Files!$A$2:$B$73,2,FALSE)</f>
        <v>Heart</v>
      </c>
      <c r="C4048">
        <v>13039</v>
      </c>
      <c r="D4048">
        <v>4141.0756170000004</v>
      </c>
      <c r="E4048">
        <v>4142.081244</v>
      </c>
      <c r="F4048">
        <v>4</v>
      </c>
      <c r="G4048">
        <v>1224.6367660000001</v>
      </c>
      <c r="H4048">
        <v>2165.033786</v>
      </c>
      <c r="I4048">
        <v>1224.6350170000001</v>
      </c>
      <c r="J4048">
        <v>2164.0358000000001</v>
      </c>
      <c r="K4048">
        <v>0.99970000000000003</v>
      </c>
      <c r="L4048">
        <f t="shared" si="189"/>
        <v>0.99970000000000003</v>
      </c>
      <c r="M4048" t="s">
        <v>3367</v>
      </c>
      <c r="N4048" t="s">
        <v>3492</v>
      </c>
      <c r="O4048">
        <v>0</v>
      </c>
      <c r="P4048">
        <v>0</v>
      </c>
      <c r="Q4048" t="s">
        <v>3368</v>
      </c>
      <c r="R4048" t="s">
        <v>3493</v>
      </c>
      <c r="S4048">
        <v>13040</v>
      </c>
      <c r="T4048">
        <v>13043</v>
      </c>
      <c r="U4048" t="s">
        <v>441</v>
      </c>
      <c r="V4048" t="s">
        <v>2204</v>
      </c>
      <c r="W4048" t="s">
        <v>442</v>
      </c>
      <c r="X4048" t="s">
        <v>2205</v>
      </c>
      <c r="Y4048">
        <v>301</v>
      </c>
      <c r="Z4048">
        <v>1</v>
      </c>
      <c r="AA4048">
        <v>281</v>
      </c>
      <c r="AB4048">
        <v>1</v>
      </c>
      <c r="AC4048" t="s">
        <v>35</v>
      </c>
      <c r="AD4048" t="s">
        <v>35</v>
      </c>
      <c r="AE4048" t="str">
        <f t="shared" si="190"/>
        <v>sp|P08249|MDHM_MOUSE_sp|P47934|CACP_MOUSE</v>
      </c>
      <c r="AF4048" t="str">
        <f t="shared" si="191"/>
        <v>GLEK[325.13]NLGIGK_ESVNSIQK[325.13]SIFTVC[160.03]LDK</v>
      </c>
    </row>
    <row r="4049" spans="1:32" x14ac:dyDescent="0.25">
      <c r="A4049" t="s">
        <v>2964</v>
      </c>
      <c r="B4049" t="str">
        <f>VLOOKUP(A4049,[1]Files!$A$2:$B$73,2,FALSE)</f>
        <v>Heart</v>
      </c>
      <c r="C4049">
        <v>4253</v>
      </c>
      <c r="D4049">
        <v>3406.588753</v>
      </c>
      <c r="E4049">
        <v>3407.5871029999998</v>
      </c>
      <c r="F4049">
        <v>4</v>
      </c>
      <c r="G4049">
        <v>1277.578172</v>
      </c>
      <c r="H4049">
        <v>1377.6055160000001</v>
      </c>
      <c r="I4049">
        <v>1276.5791429999999</v>
      </c>
      <c r="J4049">
        <v>1377.6048390000001</v>
      </c>
      <c r="K4049">
        <v>0.99970000000000003</v>
      </c>
      <c r="L4049">
        <f t="shared" si="189"/>
        <v>0.99970000000000003</v>
      </c>
      <c r="M4049" t="s">
        <v>887</v>
      </c>
      <c r="N4049" t="s">
        <v>1790</v>
      </c>
      <c r="O4049">
        <v>0</v>
      </c>
      <c r="P4049">
        <v>5.4945000000000005E-4</v>
      </c>
      <c r="Q4049" t="s">
        <v>70</v>
      </c>
      <c r="R4049" t="s">
        <v>1090</v>
      </c>
      <c r="S4049">
        <v>4256</v>
      </c>
      <c r="T4049">
        <v>4257</v>
      </c>
      <c r="U4049" t="s">
        <v>72</v>
      </c>
      <c r="V4049" t="s">
        <v>72</v>
      </c>
      <c r="W4049" t="s">
        <v>73</v>
      </c>
      <c r="X4049" t="s">
        <v>73</v>
      </c>
      <c r="Y4049">
        <v>427</v>
      </c>
      <c r="Z4049">
        <v>1</v>
      </c>
      <c r="AA4049">
        <v>240</v>
      </c>
      <c r="AB4049">
        <v>1</v>
      </c>
      <c r="AC4049" t="s">
        <v>35</v>
      </c>
      <c r="AD4049" t="s">
        <v>35</v>
      </c>
      <c r="AE4049" t="str">
        <f t="shared" si="190"/>
        <v>sp|Q03265|ATPA_MOUSE_sp|Q03265|ATPA_MOUSE</v>
      </c>
      <c r="AF4049" t="str">
        <f t="shared" si="191"/>
        <v>AM[147.04]K[325.13]QVAGTMK_FNDGTDEKK[325.13]K</v>
      </c>
    </row>
    <row r="4050" spans="1:32" x14ac:dyDescent="0.25">
      <c r="A4050" t="s">
        <v>4575</v>
      </c>
      <c r="B4050" t="str">
        <f>VLOOKUP(A4050,[1]Files!$A$2:$B$73,2,FALSE)</f>
        <v>Heart</v>
      </c>
      <c r="C4050">
        <v>10385</v>
      </c>
      <c r="D4050">
        <v>3998.920709</v>
      </c>
      <c r="E4050">
        <v>3998.9259699999998</v>
      </c>
      <c r="F4050">
        <v>4</v>
      </c>
      <c r="G4050">
        <v>1576.6556869999999</v>
      </c>
      <c r="H4050">
        <v>1670.859958</v>
      </c>
      <c r="I4050">
        <v>1576.6562819999999</v>
      </c>
      <c r="J4050">
        <v>1669.8596729999999</v>
      </c>
      <c r="K4050">
        <v>0.99970000000000003</v>
      </c>
      <c r="L4050">
        <f t="shared" si="189"/>
        <v>0.99970000000000003</v>
      </c>
      <c r="M4050" t="s">
        <v>2740</v>
      </c>
      <c r="N4050" t="s">
        <v>3434</v>
      </c>
      <c r="O4050" t="s">
        <v>35</v>
      </c>
      <c r="P4050" t="s">
        <v>35</v>
      </c>
      <c r="Q4050" t="s">
        <v>2742</v>
      </c>
      <c r="R4050" t="s">
        <v>3435</v>
      </c>
      <c r="S4050">
        <v>10388</v>
      </c>
      <c r="T4050">
        <v>10389</v>
      </c>
      <c r="U4050" t="s">
        <v>2744</v>
      </c>
      <c r="V4050" t="s">
        <v>2744</v>
      </c>
      <c r="W4050" t="s">
        <v>2745</v>
      </c>
      <c r="X4050" t="s">
        <v>2745</v>
      </c>
      <c r="Y4050">
        <v>241</v>
      </c>
      <c r="Z4050">
        <v>1</v>
      </c>
      <c r="AA4050">
        <v>185</v>
      </c>
      <c r="AB4050">
        <v>1</v>
      </c>
      <c r="AC4050" s="1">
        <v>7.6500000000000003E-5</v>
      </c>
      <c r="AD4050">
        <v>1.02E-4</v>
      </c>
      <c r="AE4050" t="str">
        <f t="shared" si="190"/>
        <v>sp|Q61425|HCDH_MOUSE_sp|Q61425|HCDH_MOUSE</v>
      </c>
      <c r="AF4050" t="str">
        <f t="shared" si="191"/>
        <v>GDASK[325.13]EDIDTAMK_LVEVIK[325.13]TPMTSQK</v>
      </c>
    </row>
    <row r="4051" spans="1:32" x14ac:dyDescent="0.25">
      <c r="A4051" t="s">
        <v>4859</v>
      </c>
      <c r="B4051" t="str">
        <f>VLOOKUP(A4051,[1]Files!$A$2:$B$73,2,FALSE)</f>
        <v>Heart</v>
      </c>
      <c r="C4051">
        <v>10893</v>
      </c>
      <c r="D4051">
        <v>5350.6923159999997</v>
      </c>
      <c r="E4051">
        <v>5350.7125910000004</v>
      </c>
      <c r="F4051">
        <v>4</v>
      </c>
      <c r="G4051">
        <v>1412.7532209999999</v>
      </c>
      <c r="H4051">
        <v>3186.5340299999998</v>
      </c>
      <c r="I4051">
        <v>1412.751109</v>
      </c>
      <c r="J4051">
        <v>3185.5364319999999</v>
      </c>
      <c r="K4051">
        <v>0.99970000000000003</v>
      </c>
      <c r="L4051">
        <f t="shared" si="189"/>
        <v>0.99970000000000003</v>
      </c>
      <c r="M4051" t="s">
        <v>2705</v>
      </c>
      <c r="N4051" t="s">
        <v>3302</v>
      </c>
      <c r="O4051" t="s">
        <v>35</v>
      </c>
      <c r="P4051" t="s">
        <v>35</v>
      </c>
      <c r="Q4051" t="s">
        <v>2707</v>
      </c>
      <c r="R4051" t="s">
        <v>3303</v>
      </c>
      <c r="S4051">
        <v>10894</v>
      </c>
      <c r="T4051">
        <v>10897</v>
      </c>
      <c r="U4051" t="s">
        <v>2709</v>
      </c>
      <c r="V4051" t="s">
        <v>2709</v>
      </c>
      <c r="W4051" t="s">
        <v>2710</v>
      </c>
      <c r="X4051" t="s">
        <v>2710</v>
      </c>
      <c r="Y4051">
        <v>424</v>
      </c>
      <c r="Z4051">
        <v>1</v>
      </c>
      <c r="AA4051">
        <v>414</v>
      </c>
      <c r="AB4051">
        <v>1</v>
      </c>
      <c r="AC4051">
        <v>4.1899999999999999E-4</v>
      </c>
      <c r="AD4051" s="1">
        <v>5.2599999999999998E-5</v>
      </c>
      <c r="AE4051" t="str">
        <f t="shared" si="190"/>
        <v>sp|P52825|CPT2_MOUSE_sp|P52825|CPT2_MOUSE</v>
      </c>
      <c r="AF4051" t="str">
        <f t="shared" si="191"/>
        <v>LSSALK[325.13]AGVTAAK_DSTQTPAIAPQSQPAATDSSVSVQK[325.13]LSFK</v>
      </c>
    </row>
    <row r="4052" spans="1:32" x14ac:dyDescent="0.25">
      <c r="A4052" t="s">
        <v>1077</v>
      </c>
      <c r="B4052" t="str">
        <f>VLOOKUP(A4052,[1]Files!$A$2:$B$73,2,FALSE)</f>
        <v>Brain</v>
      </c>
      <c r="C4052">
        <v>7399</v>
      </c>
      <c r="D4052">
        <v>4118.0675600000004</v>
      </c>
      <c r="E4052">
        <v>4118.076849</v>
      </c>
      <c r="F4052">
        <v>4</v>
      </c>
      <c r="G4052">
        <v>1305.657762</v>
      </c>
      <c r="H4052">
        <v>2061.0047330000002</v>
      </c>
      <c r="I4052">
        <v>1305.6564800000001</v>
      </c>
      <c r="J4052">
        <v>2060.006214</v>
      </c>
      <c r="K4052">
        <v>0.99980000000000002</v>
      </c>
      <c r="L4052">
        <f t="shared" si="189"/>
        <v>0.99980000000000002</v>
      </c>
      <c r="M4052" t="s">
        <v>741</v>
      </c>
      <c r="N4052" t="s">
        <v>1168</v>
      </c>
      <c r="O4052">
        <v>0</v>
      </c>
      <c r="P4052">
        <v>0</v>
      </c>
      <c r="Q4052" t="s">
        <v>743</v>
      </c>
      <c r="R4052" t="s">
        <v>1169</v>
      </c>
      <c r="S4052">
        <v>7402</v>
      </c>
      <c r="T4052">
        <v>7403</v>
      </c>
      <c r="U4052" t="s">
        <v>687</v>
      </c>
      <c r="V4052" t="s">
        <v>687</v>
      </c>
      <c r="W4052" t="s">
        <v>688</v>
      </c>
      <c r="X4052" t="s">
        <v>688</v>
      </c>
      <c r="Y4052">
        <v>234</v>
      </c>
      <c r="Z4052">
        <v>1</v>
      </c>
      <c r="AA4052">
        <v>244</v>
      </c>
      <c r="AB4052">
        <v>1</v>
      </c>
      <c r="AC4052" t="s">
        <v>35</v>
      </c>
      <c r="AD4052" t="s">
        <v>35</v>
      </c>
      <c r="AE4052" t="str">
        <f t="shared" si="190"/>
        <v>sp|Q8BH59|CMC1_MOUSE_sp|Q8BH59|CMC1_MOUSE</v>
      </c>
      <c r="AF4052" t="str">
        <f t="shared" si="191"/>
        <v>K[325.13]IYSTLAGTR_K[325.13]DIEVTKEEFAQSAIR</v>
      </c>
    </row>
    <row r="4053" spans="1:32" x14ac:dyDescent="0.25">
      <c r="A4053" t="s">
        <v>3850</v>
      </c>
      <c r="B4053" t="str">
        <f>VLOOKUP(A4053,[1]Files!$A$2:$B$73,2,FALSE)</f>
        <v>Heart</v>
      </c>
      <c r="C4053">
        <v>6059</v>
      </c>
      <c r="D4053">
        <v>3435.5722730000002</v>
      </c>
      <c r="E4053">
        <v>3435.5736750000001</v>
      </c>
      <c r="F4053">
        <v>4</v>
      </c>
      <c r="G4053">
        <v>1342.5839100000001</v>
      </c>
      <c r="H4053">
        <v>1341.5832989999999</v>
      </c>
      <c r="I4053">
        <v>1341.583709</v>
      </c>
      <c r="J4053">
        <v>1341.583709</v>
      </c>
      <c r="K4053">
        <v>0.99980000000000002</v>
      </c>
      <c r="L4053">
        <f t="shared" si="189"/>
        <v>0.99980000000000002</v>
      </c>
      <c r="M4053" t="s">
        <v>3864</v>
      </c>
      <c r="N4053" t="s">
        <v>3864</v>
      </c>
      <c r="O4053">
        <v>2.5173000000000001E-3</v>
      </c>
      <c r="P4053">
        <v>0</v>
      </c>
      <c r="Q4053" t="s">
        <v>3865</v>
      </c>
      <c r="R4053" t="s">
        <v>3865</v>
      </c>
      <c r="S4053">
        <v>6063</v>
      </c>
      <c r="T4053">
        <v>6062</v>
      </c>
      <c r="U4053" t="s">
        <v>944</v>
      </c>
      <c r="V4053" t="s">
        <v>944</v>
      </c>
      <c r="W4053" t="s">
        <v>946</v>
      </c>
      <c r="X4053" t="s">
        <v>946</v>
      </c>
      <c r="Y4053">
        <v>244</v>
      </c>
      <c r="Z4053">
        <v>1</v>
      </c>
      <c r="AA4053">
        <v>244</v>
      </c>
      <c r="AB4053">
        <v>1</v>
      </c>
      <c r="AC4053" t="s">
        <v>35</v>
      </c>
      <c r="AD4053" t="s">
        <v>35</v>
      </c>
      <c r="AE4053" t="str">
        <f t="shared" si="190"/>
        <v>sp|P35486|ODPA_MOUSE_sp|P35486|ODPA_MOUSE</v>
      </c>
      <c r="AF4053" t="str">
        <f t="shared" si="191"/>
        <v>AAASTDYYK[325.13]R_AAASTDYYK[325.13]R</v>
      </c>
    </row>
    <row r="4054" spans="1:32" x14ac:dyDescent="0.25">
      <c r="A4054" t="s">
        <v>3274</v>
      </c>
      <c r="B4054" t="str">
        <f>VLOOKUP(A4054,[1]Files!$A$2:$B$73,2,FALSE)</f>
        <v>Heart</v>
      </c>
      <c r="C4054">
        <v>8875</v>
      </c>
      <c r="D4054">
        <v>4781.3114560000004</v>
      </c>
      <c r="E4054">
        <v>4781.3317319999996</v>
      </c>
      <c r="F4054">
        <v>4</v>
      </c>
      <c r="G4054">
        <v>1513.718065</v>
      </c>
      <c r="H4054">
        <v>2516.1883269999998</v>
      </c>
      <c r="I4054">
        <v>1513.7156520000001</v>
      </c>
      <c r="J4054">
        <v>2515.1909369999998</v>
      </c>
      <c r="K4054">
        <v>0.99980000000000002</v>
      </c>
      <c r="L4054">
        <f t="shared" si="189"/>
        <v>0.99980000000000002</v>
      </c>
      <c r="M4054" t="s">
        <v>2790</v>
      </c>
      <c r="N4054" t="s">
        <v>3377</v>
      </c>
      <c r="O4054">
        <v>1.2259000000000001E-2</v>
      </c>
      <c r="P4054">
        <v>0</v>
      </c>
      <c r="Q4054" t="s">
        <v>2791</v>
      </c>
      <c r="R4054" t="s">
        <v>3378</v>
      </c>
      <c r="S4054">
        <v>8878</v>
      </c>
      <c r="T4054">
        <v>8879</v>
      </c>
      <c r="U4054" t="s">
        <v>1047</v>
      </c>
      <c r="V4054" t="s">
        <v>1047</v>
      </c>
      <c r="W4054" t="s">
        <v>1049</v>
      </c>
      <c r="X4054" t="s">
        <v>1049</v>
      </c>
      <c r="Y4054">
        <v>84</v>
      </c>
      <c r="Z4054">
        <v>1</v>
      </c>
      <c r="AA4054">
        <v>98</v>
      </c>
      <c r="AB4054">
        <v>1</v>
      </c>
      <c r="AC4054" t="s">
        <v>35</v>
      </c>
      <c r="AD4054" t="s">
        <v>35</v>
      </c>
      <c r="AE4054" t="str">
        <f t="shared" si="190"/>
        <v>sp|Q91VD9|NDUS1_MOUSE_sp|Q91VD9|NDUS1_MOUSE</v>
      </c>
      <c r="AF4054" t="str">
        <f t="shared" si="191"/>
        <v>MC[160.03]LVEIEK[325.13]APK_VVAAC[160.03]AMPVMK[325.13]GWNILTNSEK</v>
      </c>
    </row>
    <row r="4055" spans="1:32" x14ac:dyDescent="0.25">
      <c r="A4055" t="s">
        <v>67</v>
      </c>
      <c r="B4055" t="str">
        <f>VLOOKUP(A4055,[1]Files!$A$2:$B$73,2,FALSE)</f>
        <v>Liver</v>
      </c>
      <c r="C4055">
        <v>6191</v>
      </c>
      <c r="D4055">
        <v>2981.4023520000001</v>
      </c>
      <c r="E4055">
        <v>2981.4039969999999</v>
      </c>
      <c r="F4055">
        <v>4</v>
      </c>
      <c r="G4055">
        <v>998.46782099999996</v>
      </c>
      <c r="H4055">
        <v>1231.529466</v>
      </c>
      <c r="I4055">
        <v>998.46688900000004</v>
      </c>
      <c r="J4055">
        <v>1230.5305519999999</v>
      </c>
      <c r="K4055">
        <v>0.99980000000000002</v>
      </c>
      <c r="L4055">
        <f t="shared" si="189"/>
        <v>0.99980000000000002</v>
      </c>
      <c r="M4055" t="s">
        <v>96</v>
      </c>
      <c r="N4055" t="s">
        <v>97</v>
      </c>
      <c r="O4055">
        <v>1.6427000000000001E-2</v>
      </c>
      <c r="P4055">
        <v>2.3148000000000001E-3</v>
      </c>
      <c r="Q4055" t="s">
        <v>98</v>
      </c>
      <c r="R4055" t="s">
        <v>99</v>
      </c>
      <c r="S4055">
        <v>6194</v>
      </c>
      <c r="T4055">
        <v>6195</v>
      </c>
      <c r="U4055" t="s">
        <v>100</v>
      </c>
      <c r="V4055" t="s">
        <v>100</v>
      </c>
      <c r="W4055" t="s">
        <v>101</v>
      </c>
      <c r="X4055" t="s">
        <v>101</v>
      </c>
      <c r="Y4055">
        <v>14</v>
      </c>
      <c r="Z4055">
        <v>1</v>
      </c>
      <c r="AA4055">
        <v>55</v>
      </c>
      <c r="AB4055">
        <v>1</v>
      </c>
      <c r="AC4055" t="s">
        <v>35</v>
      </c>
      <c r="AD4055" t="s">
        <v>35</v>
      </c>
      <c r="AE4055" t="str">
        <f t="shared" si="190"/>
        <v>sp|P31786|ACBP_MOUSE_sp|P31786|ACBP_MOUSE</v>
      </c>
      <c r="AF4055" t="str">
        <f t="shared" si="191"/>
        <v>AAEEVK[325.13]R_AK[325.13]WDSWNK</v>
      </c>
    </row>
    <row r="4056" spans="1:32" x14ac:dyDescent="0.25">
      <c r="A4056" t="s">
        <v>4523</v>
      </c>
      <c r="B4056" t="str">
        <f>VLOOKUP(A4056,[1]Files!$A$2:$B$73,2,FALSE)</f>
        <v>Heart</v>
      </c>
      <c r="C4056">
        <v>12769</v>
      </c>
      <c r="D4056">
        <v>4342.0784709999998</v>
      </c>
      <c r="E4056">
        <v>4343.0635910000001</v>
      </c>
      <c r="F4056">
        <v>5</v>
      </c>
      <c r="G4056">
        <v>1696.791232</v>
      </c>
      <c r="H4056">
        <v>1893.882175</v>
      </c>
      <c r="I4056">
        <v>1696.794431</v>
      </c>
      <c r="J4056">
        <v>1892.8792229999999</v>
      </c>
      <c r="K4056">
        <v>0.99980000000000002</v>
      </c>
      <c r="L4056">
        <f t="shared" si="189"/>
        <v>0.99980000000000002</v>
      </c>
      <c r="M4056" t="s">
        <v>2096</v>
      </c>
      <c r="N4056" t="s">
        <v>4540</v>
      </c>
      <c r="O4056" t="s">
        <v>35</v>
      </c>
      <c r="P4056" t="s">
        <v>35</v>
      </c>
      <c r="Q4056" t="s">
        <v>2097</v>
      </c>
      <c r="R4056" t="s">
        <v>2090</v>
      </c>
      <c r="S4056">
        <v>12770</v>
      </c>
      <c r="T4056">
        <v>12773</v>
      </c>
      <c r="U4056" t="s">
        <v>1038</v>
      </c>
      <c r="V4056" t="s">
        <v>1038</v>
      </c>
      <c r="W4056" t="s">
        <v>1039</v>
      </c>
      <c r="X4056" t="s">
        <v>1039</v>
      </c>
      <c r="Y4056">
        <v>523</v>
      </c>
      <c r="Z4056">
        <v>1</v>
      </c>
      <c r="AA4056">
        <v>520</v>
      </c>
      <c r="AB4056">
        <v>1</v>
      </c>
      <c r="AC4056">
        <v>1.72E-3</v>
      </c>
      <c r="AD4056">
        <v>1.6000000000000001E-3</v>
      </c>
      <c r="AE4056" t="str">
        <f t="shared" si="190"/>
        <v>sp|Q99KI0|ACON_MOUSE_sp|Q99KI0|ACON_MOUSE</v>
      </c>
      <c r="AF4056" t="str">
        <f t="shared" si="191"/>
        <v>FK[325.13]LEAPDADELPR_FNPETDFLTGKDGK[325.13]K</v>
      </c>
    </row>
    <row r="4057" spans="1:32" x14ac:dyDescent="0.25">
      <c r="A4057" t="s">
        <v>4523</v>
      </c>
      <c r="B4057" t="str">
        <f>VLOOKUP(A4057,[1]Files!$A$2:$B$73,2,FALSE)</f>
        <v>Heart</v>
      </c>
      <c r="C4057">
        <v>13511</v>
      </c>
      <c r="D4057">
        <v>4864.3733460000003</v>
      </c>
      <c r="E4057">
        <v>4865.3786069999996</v>
      </c>
      <c r="F4057">
        <v>4</v>
      </c>
      <c r="G4057">
        <v>1374.6061259999999</v>
      </c>
      <c r="H4057">
        <v>2738.3621549999998</v>
      </c>
      <c r="I4057">
        <v>1374.6051729999999</v>
      </c>
      <c r="J4057">
        <v>2737.3632819999998</v>
      </c>
      <c r="K4057">
        <v>0.99980000000000002</v>
      </c>
      <c r="L4057">
        <f t="shared" si="189"/>
        <v>0.99980000000000002</v>
      </c>
      <c r="M4057" t="s">
        <v>733</v>
      </c>
      <c r="N4057" t="s">
        <v>4541</v>
      </c>
      <c r="O4057" t="s">
        <v>35</v>
      </c>
      <c r="P4057" t="s">
        <v>35</v>
      </c>
      <c r="Q4057" t="s">
        <v>735</v>
      </c>
      <c r="R4057" t="s">
        <v>2414</v>
      </c>
      <c r="S4057">
        <v>13512</v>
      </c>
      <c r="T4057">
        <v>13513</v>
      </c>
      <c r="U4057" t="s">
        <v>737</v>
      </c>
      <c r="V4057" t="s">
        <v>737</v>
      </c>
      <c r="W4057" t="s">
        <v>739</v>
      </c>
      <c r="X4057" t="s">
        <v>739</v>
      </c>
      <c r="Y4057">
        <v>67</v>
      </c>
      <c r="Z4057">
        <v>1</v>
      </c>
      <c r="AA4057">
        <v>60</v>
      </c>
      <c r="AB4057">
        <v>1</v>
      </c>
      <c r="AC4057">
        <v>3.2000000000000001E-2</v>
      </c>
      <c r="AD4057">
        <v>6.3500000000000004E-4</v>
      </c>
      <c r="AE4057" t="str">
        <f t="shared" si="190"/>
        <v>sp|P19783|COX41_MOUSE_sp|P19783|COX41_MOUSE</v>
      </c>
      <c r="AF4057" t="str">
        <f t="shared" si="191"/>
        <v>EK[325.13]ADWSSLSR_DYPLPDVAHVTMLSASQK[325.13]ALKEK</v>
      </c>
    </row>
    <row r="4058" spans="1:32" x14ac:dyDescent="0.25">
      <c r="A4058" t="s">
        <v>4761</v>
      </c>
      <c r="B4058" t="str">
        <f>VLOOKUP(A4058,[1]Files!$A$2:$B$73,2,FALSE)</f>
        <v>Heart</v>
      </c>
      <c r="C4058">
        <v>8944</v>
      </c>
      <c r="D4058">
        <v>4958.3980510000001</v>
      </c>
      <c r="E4058">
        <v>4959.3585869999997</v>
      </c>
      <c r="F4058">
        <v>4</v>
      </c>
      <c r="G4058">
        <v>1957.9557830000001</v>
      </c>
      <c r="H4058">
        <v>2249.0372040000002</v>
      </c>
      <c r="I4058">
        <v>1956.9502789999999</v>
      </c>
      <c r="J4058">
        <v>2249.0429340000001</v>
      </c>
      <c r="K4058">
        <v>0.99980000000000002</v>
      </c>
      <c r="L4058">
        <f t="shared" si="189"/>
        <v>0.99980000000000002</v>
      </c>
      <c r="M4058" t="s">
        <v>3536</v>
      </c>
      <c r="N4058" t="s">
        <v>3518</v>
      </c>
      <c r="O4058" t="s">
        <v>35</v>
      </c>
      <c r="P4058" t="s">
        <v>35</v>
      </c>
      <c r="Q4058" t="s">
        <v>3519</v>
      </c>
      <c r="R4058" t="s">
        <v>3520</v>
      </c>
      <c r="S4058">
        <v>8947</v>
      </c>
      <c r="T4058">
        <v>8946</v>
      </c>
      <c r="U4058" t="s">
        <v>3521</v>
      </c>
      <c r="V4058" t="s">
        <v>3521</v>
      </c>
      <c r="W4058" t="s">
        <v>3522</v>
      </c>
      <c r="X4058" t="s">
        <v>3522</v>
      </c>
      <c r="Y4058">
        <v>68</v>
      </c>
      <c r="Z4058">
        <v>1</v>
      </c>
      <c r="AA4058">
        <v>58</v>
      </c>
      <c r="AB4058">
        <v>1</v>
      </c>
      <c r="AC4058">
        <v>4.5199999999999998E-4</v>
      </c>
      <c r="AD4058">
        <v>8.3700000000000007E-3</v>
      </c>
      <c r="AE4058" t="str">
        <f t="shared" si="190"/>
        <v>sp|P12787|COX5A_MOUSE_sp|P12787|COX5A_MOUSE</v>
      </c>
      <c r="AF4058" t="str">
        <f t="shared" si="191"/>
        <v>K[325.13]GMNTLVGYDLVPEPK_WVTYFNK[325.13]PDIDAWELR</v>
      </c>
    </row>
    <row r="4059" spans="1:32" x14ac:dyDescent="0.25">
      <c r="A4059" t="s">
        <v>3274</v>
      </c>
      <c r="B4059" t="str">
        <f>VLOOKUP(A4059,[1]Files!$A$2:$B$73,2,FALSE)</f>
        <v>Heart</v>
      </c>
      <c r="C4059">
        <v>8262</v>
      </c>
      <c r="D4059">
        <v>6020.8141889999997</v>
      </c>
      <c r="E4059">
        <v>6021.7926690000004</v>
      </c>
      <c r="F4059">
        <v>4</v>
      </c>
      <c r="G4059">
        <v>2127.9539519999998</v>
      </c>
      <c r="H4059">
        <v>3141.4551729999998</v>
      </c>
      <c r="I4059">
        <v>2127.9630149999998</v>
      </c>
      <c r="J4059">
        <v>3140.4462199999998</v>
      </c>
      <c r="K4059">
        <v>0.99990000000000001</v>
      </c>
      <c r="L4059">
        <f t="shared" si="189"/>
        <v>0.99990000000000001</v>
      </c>
      <c r="M4059" t="s">
        <v>3351</v>
      </c>
      <c r="N4059" t="s">
        <v>3337</v>
      </c>
      <c r="O4059">
        <v>1.8587E-3</v>
      </c>
      <c r="P4059">
        <v>0</v>
      </c>
      <c r="Q4059" t="s">
        <v>3352</v>
      </c>
      <c r="R4059" t="s">
        <v>3339</v>
      </c>
      <c r="S4059">
        <v>8263</v>
      </c>
      <c r="T4059">
        <v>8266</v>
      </c>
      <c r="U4059" t="s">
        <v>3353</v>
      </c>
      <c r="V4059" t="s">
        <v>1955</v>
      </c>
      <c r="W4059" t="s">
        <v>3354</v>
      </c>
      <c r="X4059" t="s">
        <v>1956</v>
      </c>
      <c r="Y4059">
        <v>65</v>
      </c>
      <c r="Z4059">
        <v>1</v>
      </c>
      <c r="AA4059">
        <v>317</v>
      </c>
      <c r="AB4059">
        <v>1</v>
      </c>
      <c r="AC4059" t="s">
        <v>35</v>
      </c>
      <c r="AD4059" t="s">
        <v>35</v>
      </c>
      <c r="AE4059" t="str">
        <f t="shared" si="190"/>
        <v>sp|P56375|ACYP2_MOUSE_sp|P50544|ACADV_MOUSE</v>
      </c>
      <c r="AF4059" t="str">
        <f t="shared" si="191"/>
        <v>GTVTGQVQGPEEK[325.13]VDAM[147.04]K[170.11]_ASNTSEVYFDGVK[325.13]VPSENVLGEVGDGFK</v>
      </c>
    </row>
    <row r="4060" spans="1:32" x14ac:dyDescent="0.25">
      <c r="A4060" t="s">
        <v>3578</v>
      </c>
      <c r="B4060" t="str">
        <f>VLOOKUP(A4060,[1]Files!$A$2:$B$73,2,FALSE)</f>
        <v>Heart</v>
      </c>
      <c r="C4060">
        <v>8342</v>
      </c>
      <c r="D4060">
        <v>3403.745355</v>
      </c>
      <c r="E4060">
        <v>3403.7497010000002</v>
      </c>
      <c r="F4060">
        <v>4</v>
      </c>
      <c r="G4060">
        <v>810.48521600000004</v>
      </c>
      <c r="H4060">
        <v>1841.8550749999999</v>
      </c>
      <c r="I4060">
        <v>810.48510499999998</v>
      </c>
      <c r="J4060">
        <v>1840.855317</v>
      </c>
      <c r="K4060">
        <v>0.99990000000000001</v>
      </c>
      <c r="L4060">
        <f t="shared" si="189"/>
        <v>0.99990000000000001</v>
      </c>
      <c r="M4060" t="s">
        <v>3792</v>
      </c>
      <c r="N4060" t="s">
        <v>3789</v>
      </c>
      <c r="O4060">
        <v>7.7821000000000001E-3</v>
      </c>
      <c r="P4060">
        <v>0</v>
      </c>
      <c r="Q4060" t="s">
        <v>3794</v>
      </c>
      <c r="R4060" t="s">
        <v>3791</v>
      </c>
      <c r="S4060">
        <v>8345</v>
      </c>
      <c r="T4060">
        <v>8346</v>
      </c>
      <c r="U4060" t="s">
        <v>2744</v>
      </c>
      <c r="V4060" t="s">
        <v>2744</v>
      </c>
      <c r="W4060" t="s">
        <v>2745</v>
      </c>
      <c r="X4060" t="s">
        <v>2745</v>
      </c>
      <c r="Y4060">
        <v>24</v>
      </c>
      <c r="Z4060">
        <v>1</v>
      </c>
      <c r="AA4060">
        <v>202</v>
      </c>
      <c r="AB4060">
        <v>1</v>
      </c>
      <c r="AC4060" t="s">
        <v>35</v>
      </c>
      <c r="AD4060" t="s">
        <v>35</v>
      </c>
      <c r="AE4060" t="str">
        <f t="shared" si="190"/>
        <v>sp|Q61425|HCDH_MOUSE_sp|Q61425|HCDH_MOUSE</v>
      </c>
      <c r="AF4060" t="str">
        <f t="shared" si="191"/>
        <v>K[325.13]ILIK_TFESLVDFC[160.03]K[325.13]TLGK</v>
      </c>
    </row>
    <row r="4061" spans="1:32" x14ac:dyDescent="0.25">
      <c r="A4061" t="s">
        <v>4830</v>
      </c>
      <c r="B4061" t="str">
        <f>VLOOKUP(A4061,[1]Files!$A$2:$B$73,2,FALSE)</f>
        <v>Heart</v>
      </c>
      <c r="C4061">
        <v>13880</v>
      </c>
      <c r="D4061">
        <v>4354.0655319999996</v>
      </c>
      <c r="E4061">
        <v>4354.0851499999999</v>
      </c>
      <c r="F4061">
        <v>4</v>
      </c>
      <c r="G4061">
        <v>1745.779147</v>
      </c>
      <c r="H4061">
        <v>1856.88132</v>
      </c>
      <c r="I4061">
        <v>1745.783154</v>
      </c>
      <c r="J4061">
        <v>1855.8774490000001</v>
      </c>
      <c r="K4061">
        <v>0.99990000000000001</v>
      </c>
      <c r="L4061">
        <f t="shared" si="189"/>
        <v>0.99990000000000001</v>
      </c>
      <c r="M4061" t="s">
        <v>1428</v>
      </c>
      <c r="N4061" t="s">
        <v>1042</v>
      </c>
      <c r="O4061" t="s">
        <v>35</v>
      </c>
      <c r="P4061" t="s">
        <v>35</v>
      </c>
      <c r="Q4061" t="s">
        <v>1429</v>
      </c>
      <c r="R4061" t="s">
        <v>1044</v>
      </c>
      <c r="S4061">
        <v>13883</v>
      </c>
      <c r="T4061">
        <v>13884</v>
      </c>
      <c r="U4061" t="s">
        <v>1046</v>
      </c>
      <c r="V4061" t="s">
        <v>1046</v>
      </c>
      <c r="W4061" t="s">
        <v>1048</v>
      </c>
      <c r="X4061" t="s">
        <v>1048</v>
      </c>
      <c r="Y4061">
        <v>104</v>
      </c>
      <c r="Z4061">
        <v>1</v>
      </c>
      <c r="AA4061">
        <v>81</v>
      </c>
      <c r="AB4061">
        <v>1</v>
      </c>
      <c r="AC4061">
        <v>2.5000000000000001E-4</v>
      </c>
      <c r="AD4061" s="1">
        <v>4.03E-7</v>
      </c>
      <c r="AE4061" t="str">
        <f t="shared" si="190"/>
        <v>sp|Q91YT0|NDUV1_MOUSE_sp|Q91YT0|NDUV1_MOUSE</v>
      </c>
      <c r="AF4061" t="str">
        <f t="shared" si="191"/>
        <v>WSFMNK[325.13]PSDGRPK_GPDWILGEMK[325.13]TSGLR</v>
      </c>
    </row>
    <row r="4062" spans="1:32" x14ac:dyDescent="0.25">
      <c r="A4062" t="s">
        <v>3426</v>
      </c>
      <c r="B4062" t="str">
        <f>VLOOKUP(A4062,[1]Files!$A$2:$B$73,2,FALSE)</f>
        <v>Heart</v>
      </c>
      <c r="C4062">
        <v>14592</v>
      </c>
      <c r="D4062">
        <v>4648.2988830000004</v>
      </c>
      <c r="E4062">
        <v>4648.3058529999998</v>
      </c>
      <c r="F4062">
        <v>4</v>
      </c>
      <c r="G4062">
        <v>1797.886156</v>
      </c>
      <c r="H4062">
        <v>2099.0076629999999</v>
      </c>
      <c r="I4062">
        <v>1797.8897280000001</v>
      </c>
      <c r="J4062">
        <v>2098.0041059999999</v>
      </c>
      <c r="K4062">
        <v>1</v>
      </c>
      <c r="L4062">
        <f t="shared" si="189"/>
        <v>1</v>
      </c>
      <c r="M4062" t="s">
        <v>1663</v>
      </c>
      <c r="N4062" t="s">
        <v>1662</v>
      </c>
      <c r="O4062">
        <v>0</v>
      </c>
      <c r="P4062">
        <v>0</v>
      </c>
      <c r="Q4062" t="s">
        <v>1665</v>
      </c>
      <c r="R4062" t="s">
        <v>1664</v>
      </c>
      <c r="S4062">
        <v>14595</v>
      </c>
      <c r="T4062">
        <v>14596</v>
      </c>
      <c r="U4062" t="s">
        <v>441</v>
      </c>
      <c r="V4062" t="s">
        <v>441</v>
      </c>
      <c r="W4062" t="s">
        <v>442</v>
      </c>
      <c r="X4062" t="s">
        <v>442</v>
      </c>
      <c r="Y4062">
        <v>185</v>
      </c>
      <c r="Z4062">
        <v>1</v>
      </c>
      <c r="AA4062">
        <v>78</v>
      </c>
      <c r="AB4062">
        <v>1</v>
      </c>
      <c r="AC4062" t="s">
        <v>35</v>
      </c>
      <c r="AD4062" t="s">
        <v>35</v>
      </c>
      <c r="AE4062" t="str">
        <f t="shared" si="190"/>
        <v>sp|P08249|MDHM_MOUSE_sp|P08249|MDHM_MOUSE</v>
      </c>
      <c r="AF4062" t="str">
        <f t="shared" si="191"/>
        <v>ANTFVAELK[325.13]GLDPAR_ANVK[325.13]GYLGPEQLPDC[160.03]LK</v>
      </c>
    </row>
    <row r="4063" spans="1:32" x14ac:dyDescent="0.25">
      <c r="A4063" t="s">
        <v>3850</v>
      </c>
      <c r="B4063" t="str">
        <f>VLOOKUP(A4063,[1]Files!$A$2:$B$73,2,FALSE)</f>
        <v>Heart</v>
      </c>
      <c r="C4063">
        <v>14446</v>
      </c>
      <c r="D4063">
        <v>4300.1919500000004</v>
      </c>
      <c r="E4063">
        <v>4300.2121029999998</v>
      </c>
      <c r="F4063">
        <v>4</v>
      </c>
      <c r="G4063">
        <v>1557.744066</v>
      </c>
      <c r="H4063">
        <v>1991.042819</v>
      </c>
      <c r="I4063">
        <v>1557.7423349999999</v>
      </c>
      <c r="J4063">
        <v>1990.0445139999999</v>
      </c>
      <c r="K4063">
        <v>1</v>
      </c>
      <c r="L4063">
        <f t="shared" si="189"/>
        <v>1</v>
      </c>
      <c r="M4063" t="s">
        <v>2494</v>
      </c>
      <c r="N4063" t="s">
        <v>3817</v>
      </c>
      <c r="O4063">
        <v>0</v>
      </c>
      <c r="P4063">
        <v>7.5529000000000004E-4</v>
      </c>
      <c r="Q4063" t="s">
        <v>2496</v>
      </c>
      <c r="R4063" t="s">
        <v>3809</v>
      </c>
      <c r="S4063">
        <v>14449</v>
      </c>
      <c r="T4063">
        <v>14448</v>
      </c>
      <c r="U4063" t="s">
        <v>1801</v>
      </c>
      <c r="V4063" t="s">
        <v>1801</v>
      </c>
      <c r="W4063" t="s">
        <v>1802</v>
      </c>
      <c r="X4063" t="s">
        <v>1802</v>
      </c>
      <c r="Y4063">
        <v>406</v>
      </c>
      <c r="Z4063">
        <v>1</v>
      </c>
      <c r="AA4063">
        <v>214</v>
      </c>
      <c r="AB4063">
        <v>1</v>
      </c>
      <c r="AC4063" t="s">
        <v>35</v>
      </c>
      <c r="AD4063" t="s">
        <v>35</v>
      </c>
      <c r="AE4063" t="str">
        <f t="shared" si="190"/>
        <v>sp|Q8BMS1|ECHA_MOUSE_sp|Q8BMS1|ECHA_MOUSE</v>
      </c>
      <c r="AF4063" t="str">
        <f t="shared" si="191"/>
        <v>GQQQVFK[325.13]GLNDK_K[325.13]MGLVDQLVEPLGPGIK</v>
      </c>
    </row>
    <row r="4064" spans="1:32" x14ac:dyDescent="0.25">
      <c r="A4064" t="s">
        <v>2964</v>
      </c>
      <c r="B4064" t="str">
        <f>VLOOKUP(A4064,[1]Files!$A$2:$B$73,2,FALSE)</f>
        <v>Heart</v>
      </c>
      <c r="C4064">
        <v>12446</v>
      </c>
      <c r="D4064">
        <v>4234.192607</v>
      </c>
      <c r="E4064">
        <v>4234.1939620000003</v>
      </c>
      <c r="F4064">
        <v>5</v>
      </c>
      <c r="G4064">
        <v>1299.6307850000001</v>
      </c>
      <c r="H4064">
        <v>2183.1567580000001</v>
      </c>
      <c r="I4064">
        <v>1299.63066</v>
      </c>
      <c r="J4064">
        <v>2182.1568590000002</v>
      </c>
      <c r="K4064">
        <v>1</v>
      </c>
      <c r="L4064">
        <f t="shared" si="189"/>
        <v>1</v>
      </c>
      <c r="M4064" t="s">
        <v>1446</v>
      </c>
      <c r="N4064" t="s">
        <v>1447</v>
      </c>
      <c r="O4064">
        <v>0</v>
      </c>
      <c r="P4064">
        <v>3.5727000000000002E-2</v>
      </c>
      <c r="Q4064" t="s">
        <v>1448</v>
      </c>
      <c r="R4064" t="s">
        <v>1449</v>
      </c>
      <c r="S4064">
        <v>12449</v>
      </c>
      <c r="T4064">
        <v>12448</v>
      </c>
      <c r="U4064" t="s">
        <v>1315</v>
      </c>
      <c r="V4064" t="s">
        <v>1315</v>
      </c>
      <c r="W4064" t="s">
        <v>1317</v>
      </c>
      <c r="X4064" t="s">
        <v>1317</v>
      </c>
      <c r="Y4064">
        <v>343</v>
      </c>
      <c r="Z4064">
        <v>1</v>
      </c>
      <c r="AA4064">
        <v>100</v>
      </c>
      <c r="AB4064">
        <v>1</v>
      </c>
      <c r="AC4064" t="s">
        <v>35</v>
      </c>
      <c r="AD4064" t="s">
        <v>35</v>
      </c>
      <c r="AE4064" t="str">
        <f t="shared" si="190"/>
        <v>sp|Q9D6R2|IDH3A_MOUSE_sp|Q9D6R2|IDH3A_MOUSE</v>
      </c>
      <c r="AF4064" t="str">
        <f t="shared" si="191"/>
        <v>SLTK[325.13]DLGGNAK_GPLK[325.13]TPIAAGHPSMNLLLR</v>
      </c>
    </row>
    <row r="4065" spans="1:32" x14ac:dyDescent="0.25">
      <c r="A4065" t="s">
        <v>3578</v>
      </c>
      <c r="B4065" t="str">
        <f>VLOOKUP(A4065,[1]Files!$A$2:$B$73,2,FALSE)</f>
        <v>Heart</v>
      </c>
      <c r="C4065">
        <v>5736</v>
      </c>
      <c r="D4065">
        <v>3530.7108699999999</v>
      </c>
      <c r="E4065">
        <v>3530.7121029999998</v>
      </c>
      <c r="F4065">
        <v>4</v>
      </c>
      <c r="G4065">
        <v>1079.495897</v>
      </c>
      <c r="H4065">
        <v>1699.8099090000001</v>
      </c>
      <c r="I4065">
        <v>1079.495731</v>
      </c>
      <c r="J4065">
        <v>1698.8100810000001</v>
      </c>
      <c r="K4065">
        <v>1</v>
      </c>
      <c r="L4065">
        <f t="shared" si="189"/>
        <v>1</v>
      </c>
      <c r="M4065" t="s">
        <v>3643</v>
      </c>
      <c r="N4065" t="s">
        <v>3502</v>
      </c>
      <c r="O4065">
        <v>0</v>
      </c>
      <c r="P4065">
        <v>4.6218000000000002E-2</v>
      </c>
      <c r="Q4065" t="s">
        <v>1023</v>
      </c>
      <c r="R4065" t="s">
        <v>3503</v>
      </c>
      <c r="S4065">
        <v>5739</v>
      </c>
      <c r="T4065">
        <v>5740</v>
      </c>
      <c r="U4065" t="s">
        <v>1003</v>
      </c>
      <c r="V4065" t="s">
        <v>216</v>
      </c>
      <c r="W4065" t="s">
        <v>1004</v>
      </c>
      <c r="X4065" t="s">
        <v>217</v>
      </c>
      <c r="Y4065">
        <v>79</v>
      </c>
      <c r="Z4065">
        <v>1</v>
      </c>
      <c r="AA4065">
        <v>63</v>
      </c>
      <c r="AB4065">
        <v>1</v>
      </c>
      <c r="AC4065" t="s">
        <v>35</v>
      </c>
      <c r="AD4065" t="s">
        <v>35</v>
      </c>
      <c r="AE4065" t="str">
        <f t="shared" si="190"/>
        <v>sp|P97450|ATP5J_MOUSE_sp|Q9DCX2|ATP5H_MOUSE</v>
      </c>
      <c r="AF4065" t="str">
        <f t="shared" si="191"/>
        <v>LK[325.13]QM[147.04]YGK_ANVAK[325.13]PGLVDDFEK</v>
      </c>
    </row>
    <row r="4066" spans="1:32" x14ac:dyDescent="0.25">
      <c r="A4066" t="s">
        <v>4644</v>
      </c>
      <c r="B4066" t="str">
        <f>VLOOKUP(A4066,[1]Files!$A$2:$B$73,2,FALSE)</f>
        <v>Heart</v>
      </c>
      <c r="C4066">
        <v>2642</v>
      </c>
      <c r="D4066">
        <v>2835.3504720000001</v>
      </c>
      <c r="E4066">
        <v>2835.3605400000001</v>
      </c>
      <c r="F4066">
        <v>4</v>
      </c>
      <c r="G4066">
        <v>1014.461351</v>
      </c>
      <c r="H4066">
        <v>1069.484056</v>
      </c>
      <c r="I4066">
        <v>1014.461803</v>
      </c>
      <c r="J4066">
        <v>1068.4836009999999</v>
      </c>
      <c r="K4066">
        <v>1</v>
      </c>
      <c r="L4066">
        <f t="shared" si="189"/>
        <v>1</v>
      </c>
      <c r="M4066" t="s">
        <v>4642</v>
      </c>
      <c r="N4066" t="s">
        <v>1676</v>
      </c>
      <c r="O4066" t="s">
        <v>35</v>
      </c>
      <c r="P4066" t="s">
        <v>35</v>
      </c>
      <c r="Q4066" t="s">
        <v>4643</v>
      </c>
      <c r="R4066" t="s">
        <v>1678</v>
      </c>
      <c r="S4066">
        <v>2645</v>
      </c>
      <c r="T4066">
        <v>2646</v>
      </c>
      <c r="U4066" t="s">
        <v>723</v>
      </c>
      <c r="V4066" t="s">
        <v>723</v>
      </c>
      <c r="W4066" t="s">
        <v>725</v>
      </c>
      <c r="X4066" t="s">
        <v>725</v>
      </c>
      <c r="Y4066">
        <v>286</v>
      </c>
      <c r="Z4066">
        <v>1</v>
      </c>
      <c r="AA4066">
        <v>296</v>
      </c>
      <c r="AB4066">
        <v>1</v>
      </c>
      <c r="AC4066">
        <v>3.8399999999999997E-2</v>
      </c>
      <c r="AD4066">
        <v>9.9900000000000006E-3</v>
      </c>
      <c r="AE4066" t="str">
        <f t="shared" si="190"/>
        <v>sp|Q9D0K2|SCOT1_MOUSE_sp|Q9D0K2|SCOT1_MOUSE</v>
      </c>
      <c r="AF4066" t="str">
        <f t="shared" si="191"/>
        <v>K[325.13]EGDGKGK_SGK[325.13]PGGDVR</v>
      </c>
    </row>
    <row r="4067" spans="1:32" x14ac:dyDescent="0.25">
      <c r="A4067" t="s">
        <v>4466</v>
      </c>
      <c r="B4067" t="str">
        <f>VLOOKUP(A4067,[1]Files!$A$2:$B$73,2,FALSE)</f>
        <v>Heart</v>
      </c>
      <c r="C4067">
        <v>7312</v>
      </c>
      <c r="D4067">
        <v>4525.1940720000002</v>
      </c>
      <c r="E4067">
        <v>4526.1907270000002</v>
      </c>
      <c r="F4067">
        <v>5</v>
      </c>
      <c r="G4067">
        <v>1824.888766</v>
      </c>
      <c r="H4067">
        <v>1948.9002410000001</v>
      </c>
      <c r="I4067">
        <v>1824.889394</v>
      </c>
      <c r="J4067">
        <v>1947.899641</v>
      </c>
      <c r="K4067">
        <v>1</v>
      </c>
      <c r="L4067">
        <f t="shared" si="189"/>
        <v>1</v>
      </c>
      <c r="M4067" t="s">
        <v>2138</v>
      </c>
      <c r="N4067" t="s">
        <v>2089</v>
      </c>
      <c r="O4067" t="s">
        <v>35</v>
      </c>
      <c r="P4067" t="s">
        <v>35</v>
      </c>
      <c r="Q4067" t="s">
        <v>2139</v>
      </c>
      <c r="R4067" t="s">
        <v>2091</v>
      </c>
      <c r="S4067">
        <v>7313</v>
      </c>
      <c r="T4067">
        <v>7314</v>
      </c>
      <c r="U4067" t="s">
        <v>1038</v>
      </c>
      <c r="V4067" t="s">
        <v>1038</v>
      </c>
      <c r="W4067" t="s">
        <v>1039</v>
      </c>
      <c r="X4067" t="s">
        <v>1039</v>
      </c>
      <c r="Y4067">
        <v>521</v>
      </c>
      <c r="Z4067">
        <v>1</v>
      </c>
      <c r="AA4067">
        <v>411</v>
      </c>
      <c r="AB4067">
        <v>1</v>
      </c>
      <c r="AC4067" s="1">
        <v>2.96E-6</v>
      </c>
      <c r="AD4067">
        <v>1.7000000000000001E-4</v>
      </c>
      <c r="AE4067" t="str">
        <f t="shared" si="190"/>
        <v>sp|Q99KI0|ACON_MOUSE_sp|Q99KI0|ACON_MOUSE</v>
      </c>
      <c r="AF4067" t="str">
        <f t="shared" si="191"/>
        <v>K[325.13]FKLEAPDADELPR_C[160.03]K[325.13]SQFTITPGSEQIR</v>
      </c>
    </row>
    <row r="4068" spans="1:32" x14ac:dyDescent="0.25">
      <c r="A4068" t="s">
        <v>3426</v>
      </c>
      <c r="B4068" t="str">
        <f>VLOOKUP(A4068,[1]Files!$A$2:$B$73,2,FALSE)</f>
        <v>Heart</v>
      </c>
      <c r="C4068">
        <v>12642</v>
      </c>
      <c r="D4068">
        <v>4240.9547670000002</v>
      </c>
      <c r="E4068">
        <v>4240.9581969999999</v>
      </c>
      <c r="F4068">
        <v>4</v>
      </c>
      <c r="G4068">
        <v>1741.7529770000001</v>
      </c>
      <c r="H4068">
        <v>1747.7967249999999</v>
      </c>
      <c r="I4068">
        <v>1741.753888</v>
      </c>
      <c r="J4068">
        <v>1746.795693</v>
      </c>
      <c r="K4068">
        <v>1.0001</v>
      </c>
      <c r="L4068">
        <f t="shared" si="189"/>
        <v>1.0001</v>
      </c>
      <c r="M4068" t="s">
        <v>3488</v>
      </c>
      <c r="N4068" t="s">
        <v>2788</v>
      </c>
      <c r="O4068">
        <v>0</v>
      </c>
      <c r="P4068">
        <v>0</v>
      </c>
      <c r="Q4068" t="s">
        <v>3489</v>
      </c>
      <c r="R4068" t="s">
        <v>2789</v>
      </c>
      <c r="S4068">
        <v>12645</v>
      </c>
      <c r="T4068">
        <v>12644</v>
      </c>
      <c r="U4068" t="s">
        <v>1207</v>
      </c>
      <c r="V4068" t="s">
        <v>1207</v>
      </c>
      <c r="W4068" t="s">
        <v>1208</v>
      </c>
      <c r="X4068" t="s">
        <v>1208</v>
      </c>
      <c r="Y4068">
        <v>459</v>
      </c>
      <c r="Z4068">
        <v>1</v>
      </c>
      <c r="AA4068">
        <v>103</v>
      </c>
      <c r="AB4068">
        <v>1</v>
      </c>
      <c r="AC4068" t="s">
        <v>35</v>
      </c>
      <c r="AD4068" t="s">
        <v>35</v>
      </c>
      <c r="AE4068" t="str">
        <f t="shared" si="190"/>
        <v>sp|Q9CZU6|CISY_MOUSE_sp|Q9CZU6|CISY_MOUSE</v>
      </c>
      <c r="AF4068" t="str">
        <f t="shared" si="191"/>
        <v>SMSTDGLMK[325.13]FVDSK_GYSIPEC[160.03]QK[325.13]MLPK</v>
      </c>
    </row>
    <row r="4069" spans="1:32" x14ac:dyDescent="0.25">
      <c r="A4069" t="s">
        <v>3850</v>
      </c>
      <c r="B4069" t="str">
        <f>VLOOKUP(A4069,[1]Files!$A$2:$B$73,2,FALSE)</f>
        <v>Heart</v>
      </c>
      <c r="C4069">
        <v>17001</v>
      </c>
      <c r="D4069">
        <v>4209.0883119999999</v>
      </c>
      <c r="E4069">
        <v>4209.0206969999999</v>
      </c>
      <c r="F4069">
        <v>4</v>
      </c>
      <c r="G4069">
        <v>1142.5576639999999</v>
      </c>
      <c r="H4069">
        <v>2315.125583</v>
      </c>
      <c r="I4069">
        <v>1142.5567659999999</v>
      </c>
      <c r="J4069">
        <v>2314.126346</v>
      </c>
      <c r="K4069">
        <v>1.0001</v>
      </c>
      <c r="L4069">
        <f t="shared" si="189"/>
        <v>1.0001</v>
      </c>
      <c r="M4069" t="s">
        <v>1060</v>
      </c>
      <c r="N4069" t="s">
        <v>1057</v>
      </c>
      <c r="O4069">
        <v>7.4200999999999998E-3</v>
      </c>
      <c r="P4069">
        <v>1.9659E-3</v>
      </c>
      <c r="Q4069" t="s">
        <v>1061</v>
      </c>
      <c r="R4069" t="s">
        <v>1059</v>
      </c>
      <c r="S4069">
        <v>17004</v>
      </c>
      <c r="T4069">
        <v>17003</v>
      </c>
      <c r="U4069" t="s">
        <v>90</v>
      </c>
      <c r="V4069" t="s">
        <v>90</v>
      </c>
      <c r="W4069" t="s">
        <v>91</v>
      </c>
      <c r="X4069" t="s">
        <v>91</v>
      </c>
      <c r="Y4069">
        <v>97</v>
      </c>
      <c r="Z4069">
        <v>1</v>
      </c>
      <c r="AA4069">
        <v>100</v>
      </c>
      <c r="AB4069">
        <v>1</v>
      </c>
      <c r="AC4069" t="s">
        <v>35</v>
      </c>
      <c r="AD4069" t="s">
        <v>35</v>
      </c>
      <c r="AE4069" t="str">
        <f t="shared" si="190"/>
        <v>sp|Q9DB20|ATPO_MOUSE_sp|Q9DB20|ATPO_MOUSE</v>
      </c>
      <c r="AF4069" t="str">
        <f t="shared" si="191"/>
        <v>SLNDITK[325.13]R_EK[325.13]FSPLTANLMNLLAENGR</v>
      </c>
    </row>
    <row r="4070" spans="1:32" x14ac:dyDescent="0.25">
      <c r="A4070" t="s">
        <v>3274</v>
      </c>
      <c r="B4070" t="str">
        <f>VLOOKUP(A4070,[1]Files!$A$2:$B$73,2,FALSE)</f>
        <v>Heart</v>
      </c>
      <c r="C4070">
        <v>8349</v>
      </c>
      <c r="D4070">
        <v>4150.0658039999998</v>
      </c>
      <c r="E4070">
        <v>4150.0724550000004</v>
      </c>
      <c r="F4070">
        <v>4</v>
      </c>
      <c r="G4070">
        <v>1672.832445</v>
      </c>
      <c r="H4070">
        <v>1725.8282939999999</v>
      </c>
      <c r="I4070">
        <v>1671.8355670000001</v>
      </c>
      <c r="J4070">
        <v>1725.825002</v>
      </c>
      <c r="K4070">
        <v>1.0002</v>
      </c>
      <c r="L4070">
        <f t="shared" si="189"/>
        <v>1.0002</v>
      </c>
      <c r="M4070" t="s">
        <v>3306</v>
      </c>
      <c r="N4070" t="s">
        <v>3361</v>
      </c>
      <c r="O4070">
        <v>0</v>
      </c>
      <c r="P4070">
        <v>0</v>
      </c>
      <c r="Q4070" t="s">
        <v>3308</v>
      </c>
      <c r="R4070" t="s">
        <v>3362</v>
      </c>
      <c r="S4070">
        <v>8352</v>
      </c>
      <c r="T4070">
        <v>8353</v>
      </c>
      <c r="U4070" t="s">
        <v>3272</v>
      </c>
      <c r="V4070" t="s">
        <v>3272</v>
      </c>
      <c r="W4070" t="s">
        <v>3273</v>
      </c>
      <c r="X4070" t="s">
        <v>3273</v>
      </c>
      <c r="Y4070">
        <v>70</v>
      </c>
      <c r="Z4070">
        <v>1</v>
      </c>
      <c r="AA4070">
        <v>86</v>
      </c>
      <c r="AB4070">
        <v>1</v>
      </c>
      <c r="AC4070" t="s">
        <v>35</v>
      </c>
      <c r="AD4070" t="s">
        <v>35</v>
      </c>
      <c r="AE4070" t="str">
        <f t="shared" si="190"/>
        <v>sp|Q64433|CH10_MOUSE_sp|Q64433|CH10_MOUSE</v>
      </c>
      <c r="AF4070" t="str">
        <f t="shared" si="191"/>
        <v>VGDK[325.13]VLLPEYGGTK_VVLDDK[325.13]DYFLFR</v>
      </c>
    </row>
    <row r="4071" spans="1:32" x14ac:dyDescent="0.25">
      <c r="A4071" t="s">
        <v>4240</v>
      </c>
      <c r="B4071" t="str">
        <f>VLOOKUP(A4071,[1]Files!$A$2:$B$73,2,FALSE)</f>
        <v>Heart</v>
      </c>
      <c r="C4071">
        <v>4882</v>
      </c>
      <c r="D4071">
        <v>2943.4554520000002</v>
      </c>
      <c r="E4071">
        <v>2945.4647880000002</v>
      </c>
      <c r="F4071">
        <v>4</v>
      </c>
      <c r="G4071">
        <v>1026.535081</v>
      </c>
      <c r="H4071">
        <v>1165.515306</v>
      </c>
      <c r="I4071">
        <v>1026.534574</v>
      </c>
      <c r="J4071">
        <v>1164.5154660000001</v>
      </c>
      <c r="K4071">
        <v>1.0003</v>
      </c>
      <c r="L4071">
        <f t="shared" si="189"/>
        <v>1.0003</v>
      </c>
      <c r="M4071" t="s">
        <v>1828</v>
      </c>
      <c r="N4071" t="s">
        <v>4055</v>
      </c>
      <c r="O4071">
        <v>0</v>
      </c>
      <c r="P4071">
        <v>0</v>
      </c>
      <c r="Q4071" t="s">
        <v>1830</v>
      </c>
      <c r="R4071" t="s">
        <v>3637</v>
      </c>
      <c r="S4071">
        <v>4885</v>
      </c>
      <c r="T4071">
        <v>4886</v>
      </c>
      <c r="U4071" t="s">
        <v>1622</v>
      </c>
      <c r="V4071" t="s">
        <v>1622</v>
      </c>
      <c r="W4071" t="s">
        <v>1623</v>
      </c>
      <c r="X4071" t="s">
        <v>1623</v>
      </c>
      <c r="Y4071">
        <v>39</v>
      </c>
      <c r="Z4071">
        <v>1</v>
      </c>
      <c r="AA4071">
        <v>49</v>
      </c>
      <c r="AB4071">
        <v>1</v>
      </c>
      <c r="AC4071" t="s">
        <v>35</v>
      </c>
      <c r="AD4071" t="s">
        <v>35</v>
      </c>
      <c r="AE4071" t="str">
        <f t="shared" si="190"/>
        <v>sp|Q91VR2|ATPG_MOUSE_sp|Q91VR2|ATPG_MOUSE</v>
      </c>
      <c r="AF4071" t="str">
        <f t="shared" si="191"/>
        <v>SIK[325.13]NIQK_SM[147.04]K[325.13]M[147.04]VAAAK</v>
      </c>
    </row>
    <row r="4072" spans="1:32" x14ac:dyDescent="0.25">
      <c r="A4072" t="s">
        <v>4048</v>
      </c>
      <c r="B4072" t="str">
        <f>VLOOKUP(A4072,[1]Files!$A$2:$B$73,2,FALSE)</f>
        <v>Heart</v>
      </c>
      <c r="C4072">
        <v>6388</v>
      </c>
      <c r="D4072">
        <v>3129.679451</v>
      </c>
      <c r="E4072">
        <v>3129.6940370000002</v>
      </c>
      <c r="F4072">
        <v>4</v>
      </c>
      <c r="G4072">
        <v>1152.639574</v>
      </c>
      <c r="H4072">
        <v>1225.6348129999999</v>
      </c>
      <c r="I4072">
        <v>1152.63904</v>
      </c>
      <c r="J4072">
        <v>1224.6350170000001</v>
      </c>
      <c r="K4072">
        <v>1.0003</v>
      </c>
      <c r="L4072">
        <f t="shared" si="189"/>
        <v>1.0003</v>
      </c>
      <c r="M4072" t="s">
        <v>4133</v>
      </c>
      <c r="N4072" t="s">
        <v>3367</v>
      </c>
      <c r="O4072">
        <v>3.4483E-2</v>
      </c>
      <c r="P4072">
        <v>0</v>
      </c>
      <c r="Q4072" t="s">
        <v>4134</v>
      </c>
      <c r="R4072" t="s">
        <v>3368</v>
      </c>
      <c r="S4072">
        <v>6391</v>
      </c>
      <c r="T4072">
        <v>6392</v>
      </c>
      <c r="U4072" t="s">
        <v>4135</v>
      </c>
      <c r="V4072" t="s">
        <v>441</v>
      </c>
      <c r="W4072" t="s">
        <v>977</v>
      </c>
      <c r="X4072" t="s">
        <v>442</v>
      </c>
      <c r="Y4072">
        <v>5</v>
      </c>
      <c r="Z4072">
        <v>1</v>
      </c>
      <c r="AA4072">
        <v>301</v>
      </c>
      <c r="AB4072">
        <v>1</v>
      </c>
      <c r="AC4072" t="s">
        <v>35</v>
      </c>
      <c r="AD4072" t="s">
        <v>35</v>
      </c>
      <c r="AE4072" t="str">
        <f t="shared" si="190"/>
        <v>rev_sp|Q9CQF4|CF203_MOUSE_sp|P08249|MDHM_MOUSE</v>
      </c>
      <c r="AF4072" t="str">
        <f t="shared" si="191"/>
        <v>SLTK[325.13]KPLK[170.11]_GLEK[325.13]NLGIGK</v>
      </c>
    </row>
    <row r="4073" spans="1:32" x14ac:dyDescent="0.25">
      <c r="A4073" t="s">
        <v>4668</v>
      </c>
      <c r="B4073" t="str">
        <f>VLOOKUP(A4073,[1]Files!$A$2:$B$73,2,FALSE)</f>
        <v>Heart</v>
      </c>
      <c r="C4073">
        <v>11201</v>
      </c>
      <c r="D4073">
        <v>4415.1616759999997</v>
      </c>
      <c r="E4073">
        <v>4416.1754819999996</v>
      </c>
      <c r="F4073">
        <v>4</v>
      </c>
      <c r="G4073">
        <v>1685.85222</v>
      </c>
      <c r="H4073">
        <v>1977.904391</v>
      </c>
      <c r="I4073">
        <v>1685.862451</v>
      </c>
      <c r="J4073">
        <v>1976.893812</v>
      </c>
      <c r="K4073">
        <v>1.0003</v>
      </c>
      <c r="L4073">
        <f t="shared" si="189"/>
        <v>1.0003</v>
      </c>
      <c r="M4073" t="s">
        <v>1451</v>
      </c>
      <c r="N4073" t="s">
        <v>1450</v>
      </c>
      <c r="O4073" t="s">
        <v>35</v>
      </c>
      <c r="P4073" t="s">
        <v>35</v>
      </c>
      <c r="Q4073" t="s">
        <v>1452</v>
      </c>
      <c r="R4073" t="s">
        <v>1172</v>
      </c>
      <c r="S4073">
        <v>11204</v>
      </c>
      <c r="T4073">
        <v>11205</v>
      </c>
      <c r="U4073" t="s">
        <v>1038</v>
      </c>
      <c r="V4073" t="s">
        <v>1038</v>
      </c>
      <c r="W4073" t="s">
        <v>1039</v>
      </c>
      <c r="X4073" t="s">
        <v>1039</v>
      </c>
      <c r="Y4073">
        <v>50</v>
      </c>
      <c r="Z4073">
        <v>1</v>
      </c>
      <c r="AA4073">
        <v>31</v>
      </c>
      <c r="AB4073">
        <v>1</v>
      </c>
      <c r="AC4073">
        <v>4.1599999999999997E-4</v>
      </c>
      <c r="AD4073" s="1">
        <v>2.1600000000000001E-6</v>
      </c>
      <c r="AE4073" t="str">
        <f t="shared" si="190"/>
        <v>sp|Q99KI0|ACON_MOUSE_sp|Q99KI0|ACON_MOUSE</v>
      </c>
      <c r="AF4073" t="str">
        <f t="shared" si="191"/>
        <v>YDLLEK[325.13]NINIVR_AK[325.13]VAM[147.04]SHFEPSEYIR</v>
      </c>
    </row>
    <row r="4074" spans="1:32" x14ac:dyDescent="0.25">
      <c r="A4074" t="s">
        <v>4692</v>
      </c>
      <c r="B4074" t="str">
        <f>VLOOKUP(A4074,[1]Files!$A$2:$B$73,2,FALSE)</f>
        <v>Heart</v>
      </c>
      <c r="C4074">
        <v>4209</v>
      </c>
      <c r="D4074">
        <v>4081.0589399999999</v>
      </c>
      <c r="E4074">
        <v>4082.063177</v>
      </c>
      <c r="F4074">
        <v>4</v>
      </c>
      <c r="G4074">
        <v>1529.7736540000001</v>
      </c>
      <c r="H4074">
        <v>1799.8802209999999</v>
      </c>
      <c r="I4074">
        <v>1529.772573</v>
      </c>
      <c r="J4074">
        <v>1798.880954</v>
      </c>
      <c r="K4074">
        <v>1.0003</v>
      </c>
      <c r="L4074">
        <f t="shared" si="189"/>
        <v>1.0003</v>
      </c>
      <c r="M4074" t="s">
        <v>54</v>
      </c>
      <c r="N4074" t="s">
        <v>93</v>
      </c>
      <c r="O4074" t="s">
        <v>35</v>
      </c>
      <c r="P4074" t="s">
        <v>35</v>
      </c>
      <c r="Q4074" t="s">
        <v>55</v>
      </c>
      <c r="R4074" t="s">
        <v>95</v>
      </c>
      <c r="S4074">
        <v>4210</v>
      </c>
      <c r="T4074">
        <v>4211</v>
      </c>
      <c r="U4074" t="s">
        <v>56</v>
      </c>
      <c r="V4074" t="s">
        <v>60</v>
      </c>
      <c r="W4074" t="s">
        <v>57</v>
      </c>
      <c r="X4074" t="s">
        <v>61</v>
      </c>
      <c r="Y4074">
        <v>202</v>
      </c>
      <c r="Z4074">
        <v>1</v>
      </c>
      <c r="AA4074">
        <v>262</v>
      </c>
      <c r="AB4074">
        <v>1</v>
      </c>
      <c r="AC4074">
        <v>9.859999999999999E-4</v>
      </c>
      <c r="AD4074" s="1">
        <v>2.4700000000000001E-6</v>
      </c>
      <c r="AE4074" t="str">
        <f t="shared" si="190"/>
        <v>sp|P67778|PHB_MOUSE_sp|O35129|PHB2_MOUSE</v>
      </c>
      <c r="AF4074" t="str">
        <f t="shared" si="191"/>
        <v>FVVEK[325.13]AEQQKK_AAQNISK[325.13]TIATSQNR</v>
      </c>
    </row>
    <row r="4075" spans="1:32" x14ac:dyDescent="0.25">
      <c r="A4075" t="s">
        <v>4761</v>
      </c>
      <c r="B4075" t="str">
        <f>VLOOKUP(A4075,[1]Files!$A$2:$B$73,2,FALSE)</f>
        <v>Heart</v>
      </c>
      <c r="C4075">
        <v>8012</v>
      </c>
      <c r="D4075">
        <v>4648.2992489999997</v>
      </c>
      <c r="E4075">
        <v>4648.3038999999999</v>
      </c>
      <c r="F4075">
        <v>4</v>
      </c>
      <c r="G4075">
        <v>1798.88408</v>
      </c>
      <c r="H4075">
        <v>2098.010104</v>
      </c>
      <c r="I4075">
        <v>1797.8897280000001</v>
      </c>
      <c r="J4075">
        <v>2098.0041059999999</v>
      </c>
      <c r="K4075">
        <v>1.0003</v>
      </c>
      <c r="L4075">
        <f t="shared" si="189"/>
        <v>1.0003</v>
      </c>
      <c r="M4075" t="s">
        <v>1663</v>
      </c>
      <c r="N4075" t="s">
        <v>1662</v>
      </c>
      <c r="O4075" t="s">
        <v>35</v>
      </c>
      <c r="P4075" t="s">
        <v>35</v>
      </c>
      <c r="Q4075" t="s">
        <v>1665</v>
      </c>
      <c r="R4075" t="s">
        <v>1664</v>
      </c>
      <c r="S4075">
        <v>8015</v>
      </c>
      <c r="T4075">
        <v>8014</v>
      </c>
      <c r="U4075" t="s">
        <v>441</v>
      </c>
      <c r="V4075" t="s">
        <v>441</v>
      </c>
      <c r="W4075" t="s">
        <v>442</v>
      </c>
      <c r="X4075" t="s">
        <v>442</v>
      </c>
      <c r="Y4075">
        <v>185</v>
      </c>
      <c r="Z4075">
        <v>1</v>
      </c>
      <c r="AA4075">
        <v>78</v>
      </c>
      <c r="AB4075">
        <v>1</v>
      </c>
      <c r="AC4075">
        <v>3.6600000000000001E-2</v>
      </c>
      <c r="AD4075" s="1">
        <v>5.3499999999999996E-6</v>
      </c>
      <c r="AE4075" t="str">
        <f t="shared" si="190"/>
        <v>sp|P08249|MDHM_MOUSE_sp|P08249|MDHM_MOUSE</v>
      </c>
      <c r="AF4075" t="str">
        <f t="shared" si="191"/>
        <v>ANTFVAELK[325.13]GLDPAR_ANVK[325.13]GYLGPEQLPDC[160.03]LK</v>
      </c>
    </row>
    <row r="4076" spans="1:32" x14ac:dyDescent="0.25">
      <c r="A4076" t="s">
        <v>3850</v>
      </c>
      <c r="B4076" t="str">
        <f>VLOOKUP(A4076,[1]Files!$A$2:$B$73,2,FALSE)</f>
        <v>Heart</v>
      </c>
      <c r="C4076">
        <v>7577</v>
      </c>
      <c r="D4076">
        <v>3239.6071860000002</v>
      </c>
      <c r="E4076">
        <v>3240.6041930000001</v>
      </c>
      <c r="F4076">
        <v>4</v>
      </c>
      <c r="G4076">
        <v>1018.4626940000001</v>
      </c>
      <c r="H4076">
        <v>1469.739427</v>
      </c>
      <c r="I4076">
        <v>1018.460741</v>
      </c>
      <c r="J4076">
        <v>1468.7409379999999</v>
      </c>
      <c r="K4076">
        <v>1.0004</v>
      </c>
      <c r="L4076">
        <f t="shared" si="189"/>
        <v>1.0004</v>
      </c>
      <c r="M4076" t="s">
        <v>728</v>
      </c>
      <c r="N4076" t="s">
        <v>729</v>
      </c>
      <c r="O4076">
        <v>0</v>
      </c>
      <c r="P4076">
        <v>0</v>
      </c>
      <c r="Q4076" t="s">
        <v>730</v>
      </c>
      <c r="R4076" t="s">
        <v>731</v>
      </c>
      <c r="S4076">
        <v>7580</v>
      </c>
      <c r="T4076">
        <v>7581</v>
      </c>
      <c r="U4076" t="s">
        <v>441</v>
      </c>
      <c r="V4076" t="s">
        <v>441</v>
      </c>
      <c r="W4076" t="s">
        <v>442</v>
      </c>
      <c r="X4076" t="s">
        <v>442</v>
      </c>
      <c r="Y4076">
        <v>329</v>
      </c>
      <c r="Z4076">
        <v>1</v>
      </c>
      <c r="AA4076">
        <v>239</v>
      </c>
      <c r="AB4076">
        <v>1</v>
      </c>
      <c r="AC4076" t="s">
        <v>35</v>
      </c>
      <c r="AD4076" t="s">
        <v>35</v>
      </c>
      <c r="AE4076" t="str">
        <f t="shared" si="190"/>
        <v>sp|P08249|MDHM_MOUSE_sp|P08249|MDHM_MOUSE</v>
      </c>
      <c r="AF4076" t="str">
        <f t="shared" si="191"/>
        <v>K[325.13]GEDFVK_IQEAGTEVVK[325.13]AK</v>
      </c>
    </row>
    <row r="4077" spans="1:32" x14ac:dyDescent="0.25">
      <c r="A4077" t="s">
        <v>4761</v>
      </c>
      <c r="B4077" t="str">
        <f>VLOOKUP(A4077,[1]Files!$A$2:$B$73,2,FALSE)</f>
        <v>Heart</v>
      </c>
      <c r="C4077">
        <v>8609</v>
      </c>
      <c r="D4077">
        <v>4722.3753459999998</v>
      </c>
      <c r="E4077">
        <v>4722.379081</v>
      </c>
      <c r="F4077">
        <v>5</v>
      </c>
      <c r="G4077">
        <v>1985.9870330000001</v>
      </c>
      <c r="H4077">
        <v>1984.9832489999999</v>
      </c>
      <c r="I4077">
        <v>1984.9849509999999</v>
      </c>
      <c r="J4077">
        <v>1984.9849509999999</v>
      </c>
      <c r="K4077">
        <v>1.0004</v>
      </c>
      <c r="L4077">
        <f t="shared" si="189"/>
        <v>1.0004</v>
      </c>
      <c r="M4077" t="s">
        <v>3358</v>
      </c>
      <c r="N4077" t="s">
        <v>3358</v>
      </c>
      <c r="O4077" t="s">
        <v>35</v>
      </c>
      <c r="P4077" t="s">
        <v>35</v>
      </c>
      <c r="Q4077" t="s">
        <v>3360</v>
      </c>
      <c r="R4077" t="s">
        <v>3360</v>
      </c>
      <c r="S4077">
        <v>8611</v>
      </c>
      <c r="T4077">
        <v>8610</v>
      </c>
      <c r="U4077" t="s">
        <v>1885</v>
      </c>
      <c r="V4077" t="s">
        <v>1885</v>
      </c>
      <c r="W4077" t="s">
        <v>1886</v>
      </c>
      <c r="X4077" t="s">
        <v>1886</v>
      </c>
      <c r="Y4077">
        <v>37</v>
      </c>
      <c r="Z4077">
        <v>1</v>
      </c>
      <c r="AA4077">
        <v>37</v>
      </c>
      <c r="AB4077">
        <v>1</v>
      </c>
      <c r="AC4077" s="1">
        <v>1.7E-5</v>
      </c>
      <c r="AD4077" s="1">
        <v>6.1099999999999994E-5</v>
      </c>
      <c r="AE4077" t="str">
        <f t="shared" si="190"/>
        <v>sp|Q9CQR4|ACO13_MOUSE_sp|Q9CQR4|ACO13_MOUSE</v>
      </c>
      <c r="AF4077" t="str">
        <f t="shared" si="191"/>
        <v>VTLVSAAPEK[325.13]LIC[160.03]EMK_VTLVSAAPEK[325.13]LIC[160.03]EMK</v>
      </c>
    </row>
    <row r="4078" spans="1:32" x14ac:dyDescent="0.25">
      <c r="A4078" t="s">
        <v>4668</v>
      </c>
      <c r="B4078" t="str">
        <f>VLOOKUP(A4078,[1]Files!$A$2:$B$73,2,FALSE)</f>
        <v>Heart</v>
      </c>
      <c r="C4078">
        <v>9881</v>
      </c>
      <c r="D4078">
        <v>3450.7803279999998</v>
      </c>
      <c r="E4078">
        <v>3450.784369</v>
      </c>
      <c r="F4078">
        <v>4</v>
      </c>
      <c r="G4078">
        <v>1230.5552230000001</v>
      </c>
      <c r="H4078">
        <v>1468.8200409999999</v>
      </c>
      <c r="I4078">
        <v>1230.5550370000001</v>
      </c>
      <c r="J4078">
        <v>1467.819798</v>
      </c>
      <c r="K4078">
        <v>1.0004</v>
      </c>
      <c r="L4078">
        <f t="shared" si="189"/>
        <v>1.0004</v>
      </c>
      <c r="M4078" t="s">
        <v>1539</v>
      </c>
      <c r="N4078" t="s">
        <v>1459</v>
      </c>
      <c r="O4078" t="s">
        <v>35</v>
      </c>
      <c r="P4078" t="s">
        <v>35</v>
      </c>
      <c r="Q4078" t="s">
        <v>220</v>
      </c>
      <c r="R4078" t="s">
        <v>1460</v>
      </c>
      <c r="S4078">
        <v>9882</v>
      </c>
      <c r="T4078">
        <v>9885</v>
      </c>
      <c r="U4078" t="s">
        <v>222</v>
      </c>
      <c r="V4078" t="s">
        <v>222</v>
      </c>
      <c r="W4078" t="s">
        <v>223</v>
      </c>
      <c r="X4078" t="s">
        <v>223</v>
      </c>
      <c r="Y4078">
        <v>98</v>
      </c>
      <c r="Z4078">
        <v>1</v>
      </c>
      <c r="AA4078">
        <v>46</v>
      </c>
      <c r="AB4078">
        <v>1</v>
      </c>
      <c r="AC4078">
        <v>2.3800000000000002E-2</v>
      </c>
      <c r="AD4078">
        <v>6.3699999999999998E-4</v>
      </c>
      <c r="AE4078" t="str">
        <f t="shared" si="190"/>
        <v>sp|Q9CQ75|NDUA2_MOUSE_sp|Q9CQ75|NDUA2_MOUSE</v>
      </c>
      <c r="AF4078" t="str">
        <f t="shared" si="191"/>
        <v>AM[147.04]QNVLSGK[325.13]A_K[325.13]AHPNLPILIR</v>
      </c>
    </row>
    <row r="4079" spans="1:32" x14ac:dyDescent="0.25">
      <c r="A4079" t="s">
        <v>4785</v>
      </c>
      <c r="B4079" t="str">
        <f>VLOOKUP(A4079,[1]Files!$A$2:$B$73,2,FALSE)</f>
        <v>Heart</v>
      </c>
      <c r="C4079">
        <v>6051</v>
      </c>
      <c r="D4079">
        <v>3658.6429520000002</v>
      </c>
      <c r="E4079">
        <v>3659.658148</v>
      </c>
      <c r="F4079">
        <v>4</v>
      </c>
      <c r="G4079">
        <v>1145.572557</v>
      </c>
      <c r="H4079">
        <v>1761.66533</v>
      </c>
      <c r="I4079">
        <v>1145.571688</v>
      </c>
      <c r="J4079">
        <v>1760.6658010000001</v>
      </c>
      <c r="K4079">
        <v>1.0004</v>
      </c>
      <c r="L4079">
        <f t="shared" si="189"/>
        <v>1.0004</v>
      </c>
      <c r="M4079" t="s">
        <v>605</v>
      </c>
      <c r="N4079" t="s">
        <v>606</v>
      </c>
      <c r="O4079" t="s">
        <v>35</v>
      </c>
      <c r="P4079" t="s">
        <v>35</v>
      </c>
      <c r="Q4079" t="s">
        <v>607</v>
      </c>
      <c r="R4079" t="s">
        <v>608</v>
      </c>
      <c r="S4079">
        <v>6054</v>
      </c>
      <c r="T4079">
        <v>6055</v>
      </c>
      <c r="U4079" t="s">
        <v>609</v>
      </c>
      <c r="V4079" t="s">
        <v>609</v>
      </c>
      <c r="W4079" t="s">
        <v>610</v>
      </c>
      <c r="X4079" t="s">
        <v>610</v>
      </c>
      <c r="Y4079">
        <v>68</v>
      </c>
      <c r="Z4079">
        <v>1</v>
      </c>
      <c r="AA4079">
        <v>61</v>
      </c>
      <c r="AB4079">
        <v>1</v>
      </c>
      <c r="AC4079" s="1">
        <v>9.6899999999999997E-5</v>
      </c>
      <c r="AD4079">
        <v>1.6100000000000001E-3</v>
      </c>
      <c r="AE4079" t="str">
        <f t="shared" si="190"/>
        <v>sp|Q9CPQ1|COX6C_MOUSE_sp|Q9CPQ1|COX6C_MOUSE</v>
      </c>
      <c r="AF4079" t="str">
        <f t="shared" si="191"/>
        <v>K[325.13]AGIFQSAK_NYDSMK[325.13]DFEEMR</v>
      </c>
    </row>
    <row r="4080" spans="1:32" x14ac:dyDescent="0.25">
      <c r="A4080" t="s">
        <v>4885</v>
      </c>
      <c r="B4080" t="str">
        <f>VLOOKUP(A4080,[1]Files!$A$2:$B$73,2,FALSE)</f>
        <v>Heart</v>
      </c>
      <c r="C4080">
        <v>13683</v>
      </c>
      <c r="D4080">
        <v>4878.3320110000004</v>
      </c>
      <c r="E4080">
        <v>4878.2756879999997</v>
      </c>
      <c r="F4080">
        <v>5</v>
      </c>
      <c r="G4080">
        <v>1977.8978</v>
      </c>
      <c r="H4080">
        <v>2149.0291470000002</v>
      </c>
      <c r="I4080">
        <v>1976.893812</v>
      </c>
      <c r="J4080">
        <v>2149.0327630000002</v>
      </c>
      <c r="K4080">
        <v>1.0004</v>
      </c>
      <c r="L4080">
        <f t="shared" si="189"/>
        <v>1.0004</v>
      </c>
      <c r="M4080" t="s">
        <v>1450</v>
      </c>
      <c r="N4080" t="s">
        <v>2167</v>
      </c>
      <c r="O4080" t="s">
        <v>35</v>
      </c>
      <c r="P4080" t="s">
        <v>35</v>
      </c>
      <c r="Q4080" t="s">
        <v>1172</v>
      </c>
      <c r="R4080" t="s">
        <v>2169</v>
      </c>
      <c r="S4080">
        <v>13684</v>
      </c>
      <c r="T4080">
        <v>13687</v>
      </c>
      <c r="U4080" t="s">
        <v>1038</v>
      </c>
      <c r="V4080" t="s">
        <v>1038</v>
      </c>
      <c r="W4080" t="s">
        <v>1039</v>
      </c>
      <c r="X4080" t="s">
        <v>1039</v>
      </c>
      <c r="Y4080">
        <v>31</v>
      </c>
      <c r="Z4080">
        <v>1</v>
      </c>
      <c r="AA4080">
        <v>144</v>
      </c>
      <c r="AB4080">
        <v>1</v>
      </c>
      <c r="AC4080" s="1">
        <v>6.4400000000000002E-6</v>
      </c>
      <c r="AD4080" s="1">
        <v>8.3499999999999997E-6</v>
      </c>
      <c r="AE4080" t="str">
        <f t="shared" si="190"/>
        <v>sp|Q99KI0|ACON_MOUSE_sp|Q99KI0|ACON_MOUSE</v>
      </c>
      <c r="AF4080" t="str">
        <f t="shared" si="191"/>
        <v>AK[325.13]VAM[147.04]SHFEPSEYIR_AK[325.13]DINQEVYNFLATAGAK</v>
      </c>
    </row>
    <row r="4081" spans="1:32" x14ac:dyDescent="0.25">
      <c r="A4081" t="s">
        <v>3850</v>
      </c>
      <c r="B4081" t="str">
        <f>VLOOKUP(A4081,[1]Files!$A$2:$B$73,2,FALSE)</f>
        <v>Heart</v>
      </c>
      <c r="C4081">
        <v>9471</v>
      </c>
      <c r="D4081">
        <v>4303.1152890000003</v>
      </c>
      <c r="E4081">
        <v>4304.1261649999997</v>
      </c>
      <c r="F4081">
        <v>4</v>
      </c>
      <c r="G4081">
        <v>1656.788744</v>
      </c>
      <c r="H4081">
        <v>1894.9214810000001</v>
      </c>
      <c r="I4081">
        <v>1656.7842599999999</v>
      </c>
      <c r="J4081">
        <v>1893.9254619999999</v>
      </c>
      <c r="K4081">
        <v>1.0004999999999999</v>
      </c>
      <c r="L4081">
        <f t="shared" si="189"/>
        <v>1.0004999999999999</v>
      </c>
      <c r="M4081" t="s">
        <v>3646</v>
      </c>
      <c r="N4081" t="s">
        <v>3647</v>
      </c>
      <c r="O4081">
        <v>0</v>
      </c>
      <c r="P4081">
        <v>0</v>
      </c>
      <c r="Q4081" t="s">
        <v>3648</v>
      </c>
      <c r="R4081" t="s">
        <v>3649</v>
      </c>
      <c r="S4081">
        <v>9474</v>
      </c>
      <c r="T4081">
        <v>9475</v>
      </c>
      <c r="U4081" t="s">
        <v>3650</v>
      </c>
      <c r="V4081" t="s">
        <v>3650</v>
      </c>
      <c r="W4081" t="s">
        <v>3651</v>
      </c>
      <c r="X4081" t="s">
        <v>3651</v>
      </c>
      <c r="Y4081">
        <v>45</v>
      </c>
      <c r="Z4081">
        <v>1</v>
      </c>
      <c r="AA4081">
        <v>18</v>
      </c>
      <c r="AB4081">
        <v>1</v>
      </c>
      <c r="AC4081" t="s">
        <v>35</v>
      </c>
      <c r="AD4081" t="s">
        <v>35</v>
      </c>
      <c r="AE4081" t="str">
        <f t="shared" si="190"/>
        <v>sp|Q9WUR9|KAD4_MOUSE_sp|Q9WUR9|KAD4_MOUSE</v>
      </c>
      <c r="AF4081" t="str">
        <f t="shared" si="191"/>
        <v>ENLK[325.13]TGTEVGDVAK_AVILGPPGSGK[325.13]GTVC[160.03]ER</v>
      </c>
    </row>
    <row r="4082" spans="1:32" x14ac:dyDescent="0.25">
      <c r="A4082" t="s">
        <v>3850</v>
      </c>
      <c r="B4082" t="str">
        <f>VLOOKUP(A4082,[1]Files!$A$2:$B$73,2,FALSE)</f>
        <v>Heart</v>
      </c>
      <c r="C4082">
        <v>8500</v>
      </c>
      <c r="D4082">
        <v>3325.5535220000002</v>
      </c>
      <c r="E4082">
        <v>3326.5490169999998</v>
      </c>
      <c r="F4082">
        <v>4</v>
      </c>
      <c r="G4082">
        <v>1014.4259510000001</v>
      </c>
      <c r="H4082">
        <v>1559.722507</v>
      </c>
      <c r="I4082">
        <v>1014.425418</v>
      </c>
      <c r="J4082">
        <v>1558.722497</v>
      </c>
      <c r="K4082">
        <v>1.0004999999999999</v>
      </c>
      <c r="L4082">
        <f t="shared" si="189"/>
        <v>1.0004999999999999</v>
      </c>
      <c r="M4082" t="s">
        <v>1612</v>
      </c>
      <c r="N4082" t="s">
        <v>2176</v>
      </c>
      <c r="O4082">
        <v>0</v>
      </c>
      <c r="P4082">
        <v>0</v>
      </c>
      <c r="Q4082" t="s">
        <v>1614</v>
      </c>
      <c r="R4082" t="s">
        <v>1615</v>
      </c>
      <c r="S4082">
        <v>8503</v>
      </c>
      <c r="T4082">
        <v>8502</v>
      </c>
      <c r="U4082" t="s">
        <v>126</v>
      </c>
      <c r="V4082" t="s">
        <v>126</v>
      </c>
      <c r="W4082" t="s">
        <v>127</v>
      </c>
      <c r="X4082" t="s">
        <v>127</v>
      </c>
      <c r="Y4082">
        <v>302</v>
      </c>
      <c r="Z4082">
        <v>1</v>
      </c>
      <c r="AA4082">
        <v>396</v>
      </c>
      <c r="AB4082">
        <v>1</v>
      </c>
      <c r="AC4082" t="s">
        <v>35</v>
      </c>
      <c r="AD4082" t="s">
        <v>35</v>
      </c>
      <c r="AE4082" t="str">
        <f t="shared" si="190"/>
        <v>sp|P05202|AATM_MOUSE_sp|P05202|AATM_MOUSE</v>
      </c>
      <c r="AF4082" t="str">
        <f t="shared" si="191"/>
        <v>DAEEAK[325.13]R_LTK[325.13]EFSVYM[147.04]TK</v>
      </c>
    </row>
    <row r="4083" spans="1:32" x14ac:dyDescent="0.25">
      <c r="A4083" t="s">
        <v>4859</v>
      </c>
      <c r="B4083" t="str">
        <f>VLOOKUP(A4083,[1]Files!$A$2:$B$73,2,FALSE)</f>
        <v>Heart</v>
      </c>
      <c r="C4083">
        <v>13464</v>
      </c>
      <c r="D4083">
        <v>4627.2633610000003</v>
      </c>
      <c r="E4083">
        <v>4628.2628839999998</v>
      </c>
      <c r="F4083">
        <v>4</v>
      </c>
      <c r="G4083">
        <v>1698.8101059999999</v>
      </c>
      <c r="H4083">
        <v>2177.04819</v>
      </c>
      <c r="I4083">
        <v>1698.8100810000001</v>
      </c>
      <c r="J4083">
        <v>2176.047685</v>
      </c>
      <c r="K4083">
        <v>1.0004999999999999</v>
      </c>
      <c r="L4083">
        <f t="shared" si="189"/>
        <v>1.0004999999999999</v>
      </c>
      <c r="M4083" t="s">
        <v>3502</v>
      </c>
      <c r="N4083" t="s">
        <v>264</v>
      </c>
      <c r="O4083" t="s">
        <v>35</v>
      </c>
      <c r="P4083" t="s">
        <v>35</v>
      </c>
      <c r="Q4083" t="s">
        <v>3503</v>
      </c>
      <c r="R4083" t="s">
        <v>265</v>
      </c>
      <c r="S4083">
        <v>13465</v>
      </c>
      <c r="T4083">
        <v>13468</v>
      </c>
      <c r="U4083" t="s">
        <v>216</v>
      </c>
      <c r="V4083" t="s">
        <v>216</v>
      </c>
      <c r="W4083" t="s">
        <v>217</v>
      </c>
      <c r="X4083" t="s">
        <v>217</v>
      </c>
      <c r="Y4083">
        <v>63</v>
      </c>
      <c r="Z4083">
        <v>1</v>
      </c>
      <c r="AA4083">
        <v>48</v>
      </c>
      <c r="AB4083">
        <v>1</v>
      </c>
      <c r="AC4083">
        <v>2.8800000000000002E-3</v>
      </c>
      <c r="AD4083">
        <v>1.66E-2</v>
      </c>
      <c r="AE4083" t="str">
        <f t="shared" si="190"/>
        <v>sp|Q9DCX2|ATP5H_MOUSE_sp|Q9DCX2|ATP5H_MOUSE</v>
      </c>
      <c r="AF4083" t="str">
        <f t="shared" si="191"/>
        <v>ANVAK[325.13]PGLVDDFEK_LASLSEK[325.13]PPAIDWAYYR</v>
      </c>
    </row>
    <row r="4084" spans="1:32" x14ac:dyDescent="0.25">
      <c r="A4084" t="s">
        <v>4575</v>
      </c>
      <c r="B4084" t="str">
        <f>VLOOKUP(A4084,[1]Files!$A$2:$B$73,2,FALSE)</f>
        <v>Heart</v>
      </c>
      <c r="C4084">
        <v>16339</v>
      </c>
      <c r="D4084">
        <v>4152.1657519999999</v>
      </c>
      <c r="E4084">
        <v>4153.1591109999999</v>
      </c>
      <c r="F4084">
        <v>5</v>
      </c>
      <c r="G4084">
        <v>1694.92966</v>
      </c>
      <c r="H4084">
        <v>1705.8310269999999</v>
      </c>
      <c r="I4084">
        <v>1693.9290739999999</v>
      </c>
      <c r="J4084">
        <v>1705.83115</v>
      </c>
      <c r="K4084">
        <v>1.0004999999999999</v>
      </c>
      <c r="L4084">
        <f t="shared" si="189"/>
        <v>1.0004999999999999</v>
      </c>
      <c r="M4084" t="s">
        <v>3256</v>
      </c>
      <c r="N4084" t="s">
        <v>3355</v>
      </c>
      <c r="O4084" t="s">
        <v>35</v>
      </c>
      <c r="P4084" t="s">
        <v>35</v>
      </c>
      <c r="Q4084" t="s">
        <v>3258</v>
      </c>
      <c r="R4084" t="s">
        <v>3356</v>
      </c>
      <c r="S4084">
        <v>16342</v>
      </c>
      <c r="T4084">
        <v>16343</v>
      </c>
      <c r="U4084" t="s">
        <v>1801</v>
      </c>
      <c r="V4084" t="s">
        <v>1801</v>
      </c>
      <c r="W4084" t="s">
        <v>1802</v>
      </c>
      <c r="X4084" t="s">
        <v>1802</v>
      </c>
      <c r="Y4084">
        <v>303</v>
      </c>
      <c r="Z4084">
        <v>1</v>
      </c>
      <c r="AA4084">
        <v>728</v>
      </c>
      <c r="AB4084">
        <v>1</v>
      </c>
      <c r="AC4084">
        <v>2E-3</v>
      </c>
      <c r="AD4084" s="1">
        <v>2.3300000000000001E-6</v>
      </c>
      <c r="AE4084" t="str">
        <f t="shared" si="190"/>
        <v>sp|Q8BMS1|ECHA_MOUSE_sp|Q8BMS1|ECHA_MOUSE</v>
      </c>
      <c r="AF4084" t="str">
        <f t="shared" si="191"/>
        <v>GLYPAPLK[325.13]IIDAVK_FVDLYGAQK[325.13]VVDR</v>
      </c>
    </row>
    <row r="4085" spans="1:32" x14ac:dyDescent="0.25">
      <c r="A4085" t="s">
        <v>4523</v>
      </c>
      <c r="B4085" t="str">
        <f>VLOOKUP(A4085,[1]Files!$A$2:$B$73,2,FALSE)</f>
        <v>Heart</v>
      </c>
      <c r="C4085">
        <v>7979</v>
      </c>
      <c r="D4085">
        <v>2597.3575519999999</v>
      </c>
      <c r="E4085">
        <v>2597.3590760000002</v>
      </c>
      <c r="F4085">
        <v>4</v>
      </c>
      <c r="G4085">
        <v>786.37614599999995</v>
      </c>
      <c r="H4085">
        <v>1059.576341</v>
      </c>
      <c r="I4085">
        <v>786.37594799999999</v>
      </c>
      <c r="J4085">
        <v>1058.576045</v>
      </c>
      <c r="K4085">
        <v>1.0004999999999999</v>
      </c>
      <c r="L4085">
        <f t="shared" si="189"/>
        <v>1.0004999999999999</v>
      </c>
      <c r="M4085" t="s">
        <v>1557</v>
      </c>
      <c r="N4085" t="s">
        <v>1620</v>
      </c>
      <c r="O4085" t="s">
        <v>35</v>
      </c>
      <c r="P4085" t="s">
        <v>35</v>
      </c>
      <c r="Q4085" t="s">
        <v>1559</v>
      </c>
      <c r="R4085" t="s">
        <v>1621</v>
      </c>
      <c r="S4085">
        <v>7982</v>
      </c>
      <c r="T4085">
        <v>7983</v>
      </c>
      <c r="U4085" t="s">
        <v>1561</v>
      </c>
      <c r="V4085" t="s">
        <v>1622</v>
      </c>
      <c r="W4085" t="s">
        <v>1562</v>
      </c>
      <c r="X4085" t="s">
        <v>1623</v>
      </c>
      <c r="Y4085">
        <v>50</v>
      </c>
      <c r="Z4085">
        <v>1</v>
      </c>
      <c r="AA4085">
        <v>138</v>
      </c>
      <c r="AB4085">
        <v>1</v>
      </c>
      <c r="AC4085">
        <v>2.7900000000000001E-2</v>
      </c>
      <c r="AD4085">
        <v>8.0900000000000004E-4</v>
      </c>
      <c r="AE4085" t="str">
        <f t="shared" si="190"/>
        <v>sp|P56382|ATP5E_MOUSE_sp|Q91VR2|ATPG_MOUSE</v>
      </c>
      <c r="AF4085" t="str">
        <f t="shared" si="191"/>
        <v>VSK[325.13]KE_IK[325.13]GILYR</v>
      </c>
    </row>
    <row r="4086" spans="1:32" x14ac:dyDescent="0.25">
      <c r="A4086" t="s">
        <v>1776</v>
      </c>
      <c r="B4086" t="str">
        <f>VLOOKUP(A4086,[1]Files!$A$2:$B$73,2,FALSE)</f>
        <v>Heart</v>
      </c>
      <c r="C4086">
        <v>7246</v>
      </c>
      <c r="D4086">
        <v>3225.6552809999998</v>
      </c>
      <c r="E4086">
        <v>3225.6610780000001</v>
      </c>
      <c r="F4086">
        <v>4</v>
      </c>
      <c r="G4086">
        <v>1053.5623029999999</v>
      </c>
      <c r="H4086">
        <v>1420.687913</v>
      </c>
      <c r="I4086">
        <v>1053.560729</v>
      </c>
      <c r="J4086">
        <v>1421.6900740000001</v>
      </c>
      <c r="K4086">
        <v>-1.0005999999999999</v>
      </c>
      <c r="L4086">
        <f t="shared" si="189"/>
        <v>1.0005999999999999</v>
      </c>
      <c r="M4086" t="s">
        <v>1345</v>
      </c>
      <c r="N4086" t="s">
        <v>2134</v>
      </c>
      <c r="O4086">
        <v>0</v>
      </c>
      <c r="P4086">
        <v>3.009E-3</v>
      </c>
      <c r="Q4086" t="s">
        <v>1347</v>
      </c>
      <c r="R4086" t="s">
        <v>2135</v>
      </c>
      <c r="S4086">
        <v>7249</v>
      </c>
      <c r="T4086">
        <v>7250</v>
      </c>
      <c r="U4086" t="s">
        <v>1348</v>
      </c>
      <c r="V4086" t="s">
        <v>2136</v>
      </c>
      <c r="W4086" t="s">
        <v>1349</v>
      </c>
      <c r="X4086" t="s">
        <v>2137</v>
      </c>
      <c r="Y4086">
        <v>82</v>
      </c>
      <c r="Z4086">
        <v>1</v>
      </c>
      <c r="AA4086">
        <v>550</v>
      </c>
      <c r="AB4086">
        <v>1</v>
      </c>
      <c r="AC4086" t="s">
        <v>35</v>
      </c>
      <c r="AD4086" t="s">
        <v>35</v>
      </c>
      <c r="AE4086" t="str">
        <f t="shared" si="190"/>
        <v>sp|P40630|TFAM_MOUSE_sp|Q8BHF7|PGPS1_MOUSE</v>
      </c>
      <c r="AF4086" t="str">
        <f t="shared" si="191"/>
        <v>K[325.13]IAALWR_M[147.04]VTPLIK[325.13]NFF</v>
      </c>
    </row>
    <row r="4087" spans="1:32" x14ac:dyDescent="0.25">
      <c r="A4087" t="s">
        <v>3578</v>
      </c>
      <c r="B4087" t="str">
        <f>VLOOKUP(A4087,[1]Files!$A$2:$B$73,2,FALSE)</f>
        <v>Heart</v>
      </c>
      <c r="C4087">
        <v>4057</v>
      </c>
      <c r="D4087">
        <v>3473.6165850000002</v>
      </c>
      <c r="E4087">
        <v>3474.584906</v>
      </c>
      <c r="F4087">
        <v>4</v>
      </c>
      <c r="G4087">
        <v>1260.5825669999999</v>
      </c>
      <c r="H4087">
        <v>1461.6289529999999</v>
      </c>
      <c r="I4087">
        <v>1260.584243</v>
      </c>
      <c r="J4087">
        <v>1460.626696</v>
      </c>
      <c r="K4087">
        <v>1.0005999999999999</v>
      </c>
      <c r="L4087">
        <f t="shared" si="189"/>
        <v>1.0005999999999999</v>
      </c>
      <c r="M4087" t="s">
        <v>68</v>
      </c>
      <c r="N4087" t="s">
        <v>69</v>
      </c>
      <c r="O4087">
        <v>0</v>
      </c>
      <c r="P4087">
        <v>0</v>
      </c>
      <c r="Q4087" t="s">
        <v>70</v>
      </c>
      <c r="R4087" t="s">
        <v>71</v>
      </c>
      <c r="S4087">
        <v>4060</v>
      </c>
      <c r="T4087">
        <v>4061</v>
      </c>
      <c r="U4087" t="s">
        <v>72</v>
      </c>
      <c r="V4087" t="s">
        <v>72</v>
      </c>
      <c r="W4087" t="s">
        <v>73</v>
      </c>
      <c r="X4087" t="s">
        <v>73</v>
      </c>
      <c r="Y4087">
        <v>427</v>
      </c>
      <c r="Z4087">
        <v>1</v>
      </c>
      <c r="AA4087">
        <v>531</v>
      </c>
      <c r="AB4087">
        <v>1</v>
      </c>
      <c r="AC4087" t="s">
        <v>35</v>
      </c>
      <c r="AD4087" t="s">
        <v>35</v>
      </c>
      <c r="AE4087" t="str">
        <f t="shared" si="190"/>
        <v>sp|Q03265|ATPA_MOUSE_sp|Q03265|ATPA_MOUSE</v>
      </c>
      <c r="AF4087" t="str">
        <f t="shared" si="191"/>
        <v>AMK[325.13]QVAGTMK_SDGK[325.13]ISEQSDAK</v>
      </c>
    </row>
    <row r="4088" spans="1:32" x14ac:dyDescent="0.25">
      <c r="A4088" t="s">
        <v>2249</v>
      </c>
      <c r="B4088" t="str">
        <f>VLOOKUP(A4088,[1]Files!$A$2:$B$73,2,FALSE)</f>
        <v>Heart</v>
      </c>
      <c r="C4088">
        <v>13891</v>
      </c>
      <c r="D4088">
        <v>4351.1041809999997</v>
      </c>
      <c r="E4088">
        <v>4351.0954039999997</v>
      </c>
      <c r="F4088">
        <v>4</v>
      </c>
      <c r="G4088">
        <v>839.439256</v>
      </c>
      <c r="H4088">
        <v>2760.2598600000001</v>
      </c>
      <c r="I4088">
        <v>839.43888300000003</v>
      </c>
      <c r="J4088">
        <v>2759.2596050000002</v>
      </c>
      <c r="K4088">
        <v>1.0005999999999999</v>
      </c>
      <c r="L4088">
        <f t="shared" si="189"/>
        <v>1.0005999999999999</v>
      </c>
      <c r="M4088" t="s">
        <v>828</v>
      </c>
      <c r="N4088" t="s">
        <v>1236</v>
      </c>
      <c r="O4088">
        <v>0</v>
      </c>
      <c r="P4088">
        <v>0</v>
      </c>
      <c r="Q4088" t="s">
        <v>830</v>
      </c>
      <c r="R4088" t="s">
        <v>1237</v>
      </c>
      <c r="S4088">
        <v>13892</v>
      </c>
      <c r="T4088">
        <v>13895</v>
      </c>
      <c r="U4088" t="s">
        <v>158</v>
      </c>
      <c r="V4088" t="s">
        <v>158</v>
      </c>
      <c r="W4088" t="s">
        <v>159</v>
      </c>
      <c r="X4088" t="s">
        <v>159</v>
      </c>
      <c r="Y4088">
        <v>159</v>
      </c>
      <c r="Z4088">
        <v>1</v>
      </c>
      <c r="AA4088">
        <v>259</v>
      </c>
      <c r="AB4088">
        <v>1</v>
      </c>
      <c r="AC4088" t="s">
        <v>35</v>
      </c>
      <c r="AD4088" t="s">
        <v>35</v>
      </c>
      <c r="AE4088" t="str">
        <f t="shared" si="190"/>
        <v>sp|P56480|ATPB_MOUSE_sp|P56480|ATPB_MOUSE</v>
      </c>
      <c r="AF4088" t="str">
        <f t="shared" si="191"/>
        <v>GPIK[325.13]TK_EGNDLYHEMIESGVINLK[325.13]DATSK</v>
      </c>
    </row>
    <row r="4089" spans="1:32" x14ac:dyDescent="0.25">
      <c r="A4089" t="s">
        <v>2964</v>
      </c>
      <c r="B4089" t="str">
        <f>VLOOKUP(A4089,[1]Files!$A$2:$B$73,2,FALSE)</f>
        <v>Heart</v>
      </c>
      <c r="C4089">
        <v>14887</v>
      </c>
      <c r="D4089">
        <v>4885.490092</v>
      </c>
      <c r="E4089">
        <v>4885.4955360000004</v>
      </c>
      <c r="F4089">
        <v>5</v>
      </c>
      <c r="G4089">
        <v>1271.6532930000001</v>
      </c>
      <c r="H4089">
        <v>2862.4317350000001</v>
      </c>
      <c r="I4089">
        <v>1271.651001</v>
      </c>
      <c r="J4089">
        <v>2861.4334699999999</v>
      </c>
      <c r="K4089">
        <v>1.0005999999999999</v>
      </c>
      <c r="L4089">
        <f t="shared" si="189"/>
        <v>1.0005999999999999</v>
      </c>
      <c r="M4089" t="s">
        <v>1712</v>
      </c>
      <c r="N4089" t="s">
        <v>3210</v>
      </c>
      <c r="O4089">
        <v>1.5275E-3</v>
      </c>
      <c r="P4089">
        <v>0</v>
      </c>
      <c r="Q4089" t="s">
        <v>1713</v>
      </c>
      <c r="R4089" t="s">
        <v>3211</v>
      </c>
      <c r="S4089">
        <v>14888</v>
      </c>
      <c r="T4089">
        <v>14891</v>
      </c>
      <c r="U4089" t="s">
        <v>615</v>
      </c>
      <c r="V4089" t="s">
        <v>615</v>
      </c>
      <c r="W4089" t="s">
        <v>616</v>
      </c>
      <c r="X4089" t="s">
        <v>616</v>
      </c>
      <c r="Y4089">
        <v>260</v>
      </c>
      <c r="Z4089">
        <v>1</v>
      </c>
      <c r="AA4089">
        <v>171</v>
      </c>
      <c r="AB4089">
        <v>1</v>
      </c>
      <c r="AC4089" t="s">
        <v>35</v>
      </c>
      <c r="AD4089" t="s">
        <v>35</v>
      </c>
      <c r="AE4089" t="str">
        <f t="shared" si="190"/>
        <v>sp|Q8QZT1|THIL_MOUSE_sp|Q8QZT1|THIL_MOUSE</v>
      </c>
      <c r="AF4089" t="str">
        <f t="shared" si="191"/>
        <v>RVDFSK[325.13]VPK_GATPYGGVK[325.13]LEDLIVKDGLTDVYNK</v>
      </c>
    </row>
    <row r="4090" spans="1:32" x14ac:dyDescent="0.25">
      <c r="A4090" t="s">
        <v>2964</v>
      </c>
      <c r="B4090" t="str">
        <f>VLOOKUP(A4090,[1]Files!$A$2:$B$73,2,FALSE)</f>
        <v>Heart</v>
      </c>
      <c r="C4090">
        <v>10883</v>
      </c>
      <c r="D4090">
        <v>3874.936029</v>
      </c>
      <c r="E4090">
        <v>3874.9184489999998</v>
      </c>
      <c r="F4090">
        <v>5</v>
      </c>
      <c r="G4090">
        <v>832.43370200000004</v>
      </c>
      <c r="H4090">
        <v>2291.0972619999998</v>
      </c>
      <c r="I4090">
        <v>832.43306900000005</v>
      </c>
      <c r="J4090">
        <v>2290.0973399999998</v>
      </c>
      <c r="K4090">
        <v>1.0005999999999999</v>
      </c>
      <c r="L4090">
        <f t="shared" si="189"/>
        <v>1.0005999999999999</v>
      </c>
      <c r="M4090" t="s">
        <v>1203</v>
      </c>
      <c r="N4090" t="s">
        <v>2755</v>
      </c>
      <c r="O4090">
        <v>7.9260000000000008E-3</v>
      </c>
      <c r="P4090">
        <v>2.2536E-2</v>
      </c>
      <c r="Q4090" t="s">
        <v>1205</v>
      </c>
      <c r="R4090" t="s">
        <v>1206</v>
      </c>
      <c r="S4090">
        <v>10886</v>
      </c>
      <c r="T4090">
        <v>10887</v>
      </c>
      <c r="U4090" t="s">
        <v>1207</v>
      </c>
      <c r="V4090" t="s">
        <v>1207</v>
      </c>
      <c r="W4090" t="s">
        <v>1208</v>
      </c>
      <c r="X4090" t="s">
        <v>1208</v>
      </c>
      <c r="Y4090">
        <v>49</v>
      </c>
      <c r="Z4090">
        <v>1</v>
      </c>
      <c r="AA4090">
        <v>450</v>
      </c>
      <c r="AB4090">
        <v>1</v>
      </c>
      <c r="AC4090" t="s">
        <v>35</v>
      </c>
      <c r="AD4090" t="s">
        <v>35</v>
      </c>
      <c r="AE4090" t="str">
        <f t="shared" si="190"/>
        <v>sp|Q9CZU6|CISY_MOUSE_sp|Q9CZU6|CISY_MOUSE</v>
      </c>
      <c r="AF4090" t="str">
        <f t="shared" si="191"/>
        <v>IK[325.13]TFK_ALGFPLERPK[325.13]SMSTDGLM[147.04]K</v>
      </c>
    </row>
    <row r="4091" spans="1:32" x14ac:dyDescent="0.25">
      <c r="A4091" t="s">
        <v>4830</v>
      </c>
      <c r="B4091" t="str">
        <f>VLOOKUP(A4091,[1]Files!$A$2:$B$73,2,FALSE)</f>
        <v>Heart</v>
      </c>
      <c r="C4091">
        <v>13943</v>
      </c>
      <c r="D4091">
        <v>4103.2029830000001</v>
      </c>
      <c r="E4091">
        <v>4105.2179619999997</v>
      </c>
      <c r="F4091">
        <v>4</v>
      </c>
      <c r="G4091">
        <v>1566.827121</v>
      </c>
      <c r="H4091">
        <v>1784.9707980000001</v>
      </c>
      <c r="I4091">
        <v>1566.825337</v>
      </c>
      <c r="J4091">
        <v>1783.9720010000001</v>
      </c>
      <c r="K4091">
        <v>1.0005999999999999</v>
      </c>
      <c r="L4091">
        <f t="shared" si="189"/>
        <v>1.0005999999999999</v>
      </c>
      <c r="M4091" t="s">
        <v>2198</v>
      </c>
      <c r="N4091" t="s">
        <v>2199</v>
      </c>
      <c r="O4091" t="s">
        <v>35</v>
      </c>
      <c r="P4091" t="s">
        <v>35</v>
      </c>
      <c r="Q4091" t="s">
        <v>2200</v>
      </c>
      <c r="R4091" t="s">
        <v>2201</v>
      </c>
      <c r="S4091">
        <v>13946</v>
      </c>
      <c r="T4091">
        <v>13947</v>
      </c>
      <c r="U4091" t="s">
        <v>90</v>
      </c>
      <c r="V4091" t="s">
        <v>90</v>
      </c>
      <c r="W4091" t="s">
        <v>91</v>
      </c>
      <c r="X4091" t="s">
        <v>91</v>
      </c>
      <c r="Y4091">
        <v>60</v>
      </c>
      <c r="Z4091">
        <v>1</v>
      </c>
      <c r="AA4091">
        <v>162</v>
      </c>
      <c r="AB4091">
        <v>1</v>
      </c>
      <c r="AC4091">
        <v>1.7899999999999999E-3</v>
      </c>
      <c r="AD4091">
        <v>1.26E-2</v>
      </c>
      <c r="AE4091" t="str">
        <f t="shared" si="190"/>
        <v>sp|Q9DB20|ATPO_MOUSE_sp|Q9DB20|ATPO_MOUSE</v>
      </c>
      <c r="AF4091" t="str">
        <f t="shared" si="191"/>
        <v>KLDQVEK[325.13]ELLR_TVLK[325.13]SFLSPNQILK</v>
      </c>
    </row>
    <row r="4092" spans="1:32" x14ac:dyDescent="0.25">
      <c r="A4092" t="s">
        <v>4544</v>
      </c>
      <c r="B4092" t="str">
        <f>VLOOKUP(A4092,[1]Files!$A$2:$B$73,2,FALSE)</f>
        <v>Heart</v>
      </c>
      <c r="C4092">
        <v>5532</v>
      </c>
      <c r="D4092">
        <v>3498.7255190000001</v>
      </c>
      <c r="E4092">
        <v>3499.7177179999999</v>
      </c>
      <c r="F4092">
        <v>4</v>
      </c>
      <c r="G4092">
        <v>1224.6129619999999</v>
      </c>
      <c r="H4092">
        <v>1522.707492</v>
      </c>
      <c r="I4092">
        <v>1224.613887</v>
      </c>
      <c r="J4092">
        <v>1521.70595</v>
      </c>
      <c r="K4092">
        <v>1.0005999999999999</v>
      </c>
      <c r="L4092">
        <f t="shared" si="189"/>
        <v>1.0005999999999999</v>
      </c>
      <c r="M4092" t="s">
        <v>1125</v>
      </c>
      <c r="N4092" t="s">
        <v>1261</v>
      </c>
      <c r="O4092" t="s">
        <v>35</v>
      </c>
      <c r="P4092" t="s">
        <v>35</v>
      </c>
      <c r="Q4092" t="s">
        <v>1127</v>
      </c>
      <c r="R4092" t="s">
        <v>1263</v>
      </c>
      <c r="S4092">
        <v>5535</v>
      </c>
      <c r="T4092">
        <v>5534</v>
      </c>
      <c r="U4092" t="s">
        <v>1128</v>
      </c>
      <c r="V4092" t="s">
        <v>1128</v>
      </c>
      <c r="W4092" t="s">
        <v>1129</v>
      </c>
      <c r="X4092" t="s">
        <v>1129</v>
      </c>
      <c r="Y4092">
        <v>162</v>
      </c>
      <c r="Z4092">
        <v>1</v>
      </c>
      <c r="AA4092">
        <v>231</v>
      </c>
      <c r="AB4092">
        <v>1</v>
      </c>
      <c r="AC4092">
        <v>6.2799999999999998E-4</v>
      </c>
      <c r="AD4092" s="1">
        <v>4.3300000000000002E-5</v>
      </c>
      <c r="AE4092" t="str">
        <f t="shared" si="190"/>
        <v>sp|Q9D172|ES1_MOUSE_sp|Q9D172|ES1_MOUSE</v>
      </c>
      <c r="AF4092" t="str">
        <f t="shared" si="191"/>
        <v>VLK[325.13]EFHGAK_GVTEAHVDQK[325.13]NK</v>
      </c>
    </row>
    <row r="4093" spans="1:32" x14ac:dyDescent="0.25">
      <c r="A4093" t="s">
        <v>4725</v>
      </c>
      <c r="B4093" t="str">
        <f>VLOOKUP(A4093,[1]Files!$A$2:$B$73,2,FALSE)</f>
        <v>Heart</v>
      </c>
      <c r="C4093">
        <v>6178</v>
      </c>
      <c r="D4093">
        <v>4790.4074039999996</v>
      </c>
      <c r="E4093">
        <v>4790.4132749999999</v>
      </c>
      <c r="F4093">
        <v>4</v>
      </c>
      <c r="G4093">
        <v>967.45097499999997</v>
      </c>
      <c r="H4093">
        <v>3071.5513639999999</v>
      </c>
      <c r="I4093">
        <v>967.45117900000002</v>
      </c>
      <c r="J4093">
        <v>3070.5505680000001</v>
      </c>
      <c r="K4093">
        <v>1.0005999999999999</v>
      </c>
      <c r="L4093">
        <f t="shared" si="189"/>
        <v>1.0005999999999999</v>
      </c>
      <c r="M4093" t="s">
        <v>4545</v>
      </c>
      <c r="N4093" t="s">
        <v>2783</v>
      </c>
      <c r="O4093" t="s">
        <v>35</v>
      </c>
      <c r="P4093" t="s">
        <v>35</v>
      </c>
      <c r="Q4093" t="s">
        <v>4546</v>
      </c>
      <c r="R4093" t="s">
        <v>2421</v>
      </c>
      <c r="S4093">
        <v>6181</v>
      </c>
      <c r="T4093">
        <v>6182</v>
      </c>
      <c r="U4093" t="s">
        <v>2422</v>
      </c>
      <c r="V4093" t="s">
        <v>2422</v>
      </c>
      <c r="W4093" t="s">
        <v>2423</v>
      </c>
      <c r="X4093" t="s">
        <v>2423</v>
      </c>
      <c r="Y4093">
        <v>225</v>
      </c>
      <c r="Z4093">
        <v>1</v>
      </c>
      <c r="AA4093">
        <v>248</v>
      </c>
      <c r="AB4093">
        <v>1</v>
      </c>
      <c r="AC4093">
        <v>3.8899999999999998E-3</v>
      </c>
      <c r="AD4093">
        <v>1.8200000000000001E-4</v>
      </c>
      <c r="AE4093" t="str">
        <f t="shared" si="190"/>
        <v>sp|Q9CZ13|QCR1_MOUSE_sp|Q9CZ13|QCR1_MOUSE</v>
      </c>
      <c r="AF4093" t="str">
        <f t="shared" si="191"/>
        <v>HYK[325.13]APR_M[147.04]VLAAAGGVEHQQLLDLAQK[325.13]HLSSVSR</v>
      </c>
    </row>
    <row r="4094" spans="1:32" x14ac:dyDescent="0.25">
      <c r="A4094" t="s">
        <v>4523</v>
      </c>
      <c r="B4094" t="str">
        <f>VLOOKUP(A4094,[1]Files!$A$2:$B$73,2,FALSE)</f>
        <v>Heart</v>
      </c>
      <c r="C4094">
        <v>6028</v>
      </c>
      <c r="D4094">
        <v>2727.3339919999999</v>
      </c>
      <c r="E4094">
        <v>2727.3405210000001</v>
      </c>
      <c r="F4094">
        <v>4</v>
      </c>
      <c r="G4094">
        <v>945.49150199999997</v>
      </c>
      <c r="H4094">
        <v>1030.4374250000001</v>
      </c>
      <c r="I4094">
        <v>945.49198100000001</v>
      </c>
      <c r="J4094">
        <v>1029.4363169999999</v>
      </c>
      <c r="K4094">
        <v>1.0005999999999999</v>
      </c>
      <c r="L4094">
        <f t="shared" si="189"/>
        <v>1.0005999999999999</v>
      </c>
      <c r="M4094" t="s">
        <v>891</v>
      </c>
      <c r="N4094" t="s">
        <v>890</v>
      </c>
      <c r="O4094" t="s">
        <v>35</v>
      </c>
      <c r="P4094" t="s">
        <v>35</v>
      </c>
      <c r="Q4094" t="s">
        <v>893</v>
      </c>
      <c r="R4094" t="s">
        <v>892</v>
      </c>
      <c r="S4094">
        <v>6031</v>
      </c>
      <c r="T4094">
        <v>6032</v>
      </c>
      <c r="U4094" t="s">
        <v>894</v>
      </c>
      <c r="V4094" t="s">
        <v>894</v>
      </c>
      <c r="W4094" t="s">
        <v>895</v>
      </c>
      <c r="X4094" t="s">
        <v>895</v>
      </c>
      <c r="Y4094">
        <v>92</v>
      </c>
      <c r="Z4094">
        <v>1</v>
      </c>
      <c r="AA4094">
        <v>67</v>
      </c>
      <c r="AB4094">
        <v>1</v>
      </c>
      <c r="AC4094">
        <v>3.04E-2</v>
      </c>
      <c r="AD4094">
        <v>2.75E-2</v>
      </c>
      <c r="AE4094" t="str">
        <f t="shared" si="190"/>
        <v>sp|Q9CQ92|FIS1_MOUSE_sp|Q9CQ92|FIS1_MOUSE</v>
      </c>
      <c r="AF4094" t="str">
        <f t="shared" si="191"/>
        <v>ALK[325.13]YVR_GSK[325.13]EEQR</v>
      </c>
    </row>
    <row r="4095" spans="1:32" x14ac:dyDescent="0.25">
      <c r="A4095" t="s">
        <v>4597</v>
      </c>
      <c r="B4095" t="str">
        <f>VLOOKUP(A4095,[1]Files!$A$2:$B$73,2,FALSE)</f>
        <v>Heart</v>
      </c>
      <c r="C4095">
        <v>11534</v>
      </c>
      <c r="D4095">
        <v>5402.5725650000004</v>
      </c>
      <c r="E4095">
        <v>5403.5783140000003</v>
      </c>
      <c r="F4095">
        <v>4</v>
      </c>
      <c r="G4095">
        <v>1537.7101299999999</v>
      </c>
      <c r="H4095">
        <v>3113.4573700000001</v>
      </c>
      <c r="I4095">
        <v>1537.7082579999999</v>
      </c>
      <c r="J4095">
        <v>3112.4586840000002</v>
      </c>
      <c r="K4095">
        <v>1.0005999999999999</v>
      </c>
      <c r="L4095">
        <f t="shared" si="189"/>
        <v>1.0005999999999999</v>
      </c>
      <c r="M4095" t="s">
        <v>2650</v>
      </c>
      <c r="N4095" t="s">
        <v>3556</v>
      </c>
      <c r="O4095" t="s">
        <v>35</v>
      </c>
      <c r="P4095" t="s">
        <v>35</v>
      </c>
      <c r="Q4095" t="s">
        <v>2122</v>
      </c>
      <c r="R4095" t="s">
        <v>3557</v>
      </c>
      <c r="S4095">
        <v>11537</v>
      </c>
      <c r="T4095">
        <v>11536</v>
      </c>
      <c r="U4095" t="s">
        <v>2050</v>
      </c>
      <c r="V4095" t="s">
        <v>2050</v>
      </c>
      <c r="W4095" t="s">
        <v>2051</v>
      </c>
      <c r="X4095" t="s">
        <v>2051</v>
      </c>
      <c r="Y4095">
        <v>140</v>
      </c>
      <c r="Z4095">
        <v>1</v>
      </c>
      <c r="AA4095">
        <v>128</v>
      </c>
      <c r="AB4095">
        <v>1</v>
      </c>
      <c r="AC4095" s="1">
        <v>4.3300000000000002E-5</v>
      </c>
      <c r="AD4095" s="1">
        <v>2.04E-6</v>
      </c>
      <c r="AE4095" t="str">
        <f t="shared" si="190"/>
        <v>sp|Q6P8J7|KCRS_MOUSE_sp|Q6P8J7|KCRS_MOUSE</v>
      </c>
      <c r="AF4095" t="str">
        <f t="shared" si="191"/>
        <v>VMK[325.13]HPTDLDASK_TVGM[147.04]VAGDEESYEVFADLFDPVIK[325.13]LR</v>
      </c>
    </row>
    <row r="4096" spans="1:32" x14ac:dyDescent="0.25">
      <c r="A4096" t="s">
        <v>4725</v>
      </c>
      <c r="B4096" t="str">
        <f>VLOOKUP(A4096,[1]Files!$A$2:$B$73,2,FALSE)</f>
        <v>Heart</v>
      </c>
      <c r="C4096">
        <v>9223</v>
      </c>
      <c r="D4096">
        <v>5658.7776430000004</v>
      </c>
      <c r="E4096">
        <v>5658.7912050000004</v>
      </c>
      <c r="F4096">
        <v>4</v>
      </c>
      <c r="G4096">
        <v>1424.6935289999999</v>
      </c>
      <c r="H4096">
        <v>3482.6790500000002</v>
      </c>
      <c r="I4096">
        <v>1424.6895709999999</v>
      </c>
      <c r="J4096">
        <v>3481.6823850000001</v>
      </c>
      <c r="K4096">
        <v>1.0005999999999999</v>
      </c>
      <c r="L4096">
        <f t="shared" si="189"/>
        <v>1.0005999999999999</v>
      </c>
      <c r="M4096" t="s">
        <v>2039</v>
      </c>
      <c r="N4096" t="s">
        <v>4759</v>
      </c>
      <c r="O4096" t="s">
        <v>35</v>
      </c>
      <c r="P4096" t="s">
        <v>35</v>
      </c>
      <c r="Q4096" t="s">
        <v>2041</v>
      </c>
      <c r="R4096" t="s">
        <v>4760</v>
      </c>
      <c r="S4096">
        <v>9224</v>
      </c>
      <c r="T4096">
        <v>9225</v>
      </c>
      <c r="U4096" t="s">
        <v>1931</v>
      </c>
      <c r="V4096" t="s">
        <v>1931</v>
      </c>
      <c r="W4096" t="s">
        <v>1932</v>
      </c>
      <c r="X4096" t="s">
        <v>1932</v>
      </c>
      <c r="Y4096">
        <v>384</v>
      </c>
      <c r="Z4096">
        <v>1</v>
      </c>
      <c r="AA4096">
        <v>426</v>
      </c>
      <c r="AB4096">
        <v>1</v>
      </c>
      <c r="AC4096">
        <v>4.9899999999999996E-3</v>
      </c>
      <c r="AD4096" s="1">
        <v>8.7600000000000008E-6</v>
      </c>
      <c r="AE4096" t="str">
        <f t="shared" si="190"/>
        <v>sp|P54071|IDHP_MOUSE_sp|P54071|IDHP_MOUSE</v>
      </c>
      <c r="AF4096" t="str">
        <f t="shared" si="191"/>
        <v>GK[325.13]LDGNQDLIR_DLAGC[160.03]IHGLSNVK[325.13]LNEHFLNTTDFLDTIK</v>
      </c>
    </row>
    <row r="4097" spans="1:32" x14ac:dyDescent="0.25">
      <c r="A4097" t="s">
        <v>4048</v>
      </c>
      <c r="B4097" t="str">
        <f>VLOOKUP(A4097,[1]Files!$A$2:$B$73,2,FALSE)</f>
        <v>Heart</v>
      </c>
      <c r="C4097">
        <v>9200</v>
      </c>
      <c r="D4097">
        <v>5266.5097459999997</v>
      </c>
      <c r="E4097">
        <v>5266.5509700000002</v>
      </c>
      <c r="F4097">
        <v>4</v>
      </c>
      <c r="G4097">
        <v>2251.127536</v>
      </c>
      <c r="H4097">
        <v>2263.9771449999998</v>
      </c>
      <c r="I4097">
        <v>2251.133206</v>
      </c>
      <c r="J4097">
        <v>2262.9707600000002</v>
      </c>
      <c r="K4097">
        <v>1.0006999999999999</v>
      </c>
      <c r="L4097">
        <f t="shared" si="189"/>
        <v>1.0006999999999999</v>
      </c>
      <c r="M4097" t="s">
        <v>3541</v>
      </c>
      <c r="N4097" t="s">
        <v>3029</v>
      </c>
      <c r="O4097">
        <v>0</v>
      </c>
      <c r="P4097">
        <v>0</v>
      </c>
      <c r="Q4097" t="s">
        <v>3543</v>
      </c>
      <c r="R4097" t="s">
        <v>2739</v>
      </c>
      <c r="S4097">
        <v>9203</v>
      </c>
      <c r="T4097">
        <v>9204</v>
      </c>
      <c r="U4097" t="s">
        <v>2050</v>
      </c>
      <c r="V4097" t="s">
        <v>2050</v>
      </c>
      <c r="W4097" t="s">
        <v>2051</v>
      </c>
      <c r="X4097" t="s">
        <v>2051</v>
      </c>
      <c r="Y4097">
        <v>200</v>
      </c>
      <c r="Z4097">
        <v>1</v>
      </c>
      <c r="AA4097">
        <v>59</v>
      </c>
      <c r="AB4097">
        <v>1</v>
      </c>
      <c r="AC4097" t="s">
        <v>35</v>
      </c>
      <c r="AD4097" t="s">
        <v>35</v>
      </c>
      <c r="AE4097" t="str">
        <f t="shared" si="190"/>
        <v>sp|Q6P8J7|KCRS_MOUSE_sp|Q6P8J7|KCRS_MOUSE</v>
      </c>
      <c r="AF4097" t="str">
        <f t="shared" si="191"/>
        <v>EVENVAITALEGLK[325.13]GDLAGR_K[325.13]HNNC[160.03]M[147.04]AEC[160.03]LTPTIYAK</v>
      </c>
    </row>
    <row r="4098" spans="1:32" x14ac:dyDescent="0.25">
      <c r="A4098" t="s">
        <v>2964</v>
      </c>
      <c r="B4098" t="str">
        <f>VLOOKUP(A4098,[1]Files!$A$2:$B$73,2,FALSE)</f>
        <v>Heart</v>
      </c>
      <c r="C4098">
        <v>7216</v>
      </c>
      <c r="D4098">
        <v>3907.9251039999999</v>
      </c>
      <c r="E4098">
        <v>3908.9279230000002</v>
      </c>
      <c r="F4098">
        <v>4</v>
      </c>
      <c r="G4098">
        <v>1253.6583720000001</v>
      </c>
      <c r="H4098">
        <v>1902.8616669999999</v>
      </c>
      <c r="I4098">
        <v>1252.6564209999999</v>
      </c>
      <c r="J4098">
        <v>1902.8629060000001</v>
      </c>
      <c r="K4098">
        <v>1.0006999999999999</v>
      </c>
      <c r="L4098">
        <f t="shared" ref="L4098:L4161" si="192">ABS(K4098)</f>
        <v>1.0006999999999999</v>
      </c>
      <c r="M4098" t="s">
        <v>2714</v>
      </c>
      <c r="N4098" t="s">
        <v>3020</v>
      </c>
      <c r="O4098">
        <v>0</v>
      </c>
      <c r="P4098">
        <v>0</v>
      </c>
      <c r="Q4098" t="s">
        <v>2715</v>
      </c>
      <c r="R4098" t="s">
        <v>1177</v>
      </c>
      <c r="S4098">
        <v>7219</v>
      </c>
      <c r="T4098">
        <v>7220</v>
      </c>
      <c r="U4098" t="s">
        <v>1178</v>
      </c>
      <c r="V4098" t="s">
        <v>1178</v>
      </c>
      <c r="W4098" t="s">
        <v>1179</v>
      </c>
      <c r="X4098" t="s">
        <v>1179</v>
      </c>
      <c r="Y4098">
        <v>288</v>
      </c>
      <c r="Z4098">
        <v>1</v>
      </c>
      <c r="AA4098">
        <v>300</v>
      </c>
      <c r="AB4098">
        <v>1</v>
      </c>
      <c r="AC4098" t="s">
        <v>35</v>
      </c>
      <c r="AD4098" t="s">
        <v>35</v>
      </c>
      <c r="AE4098" t="str">
        <f t="shared" si="190"/>
        <v>sp|P38647|GRP75_MOUSE_sp|P38647|GRP75_MOUSE</v>
      </c>
      <c r="AF4098" t="str">
        <f t="shared" si="191"/>
        <v>HIVK[325.13]EFKR_ETGVDLTK[325.13]DNM[147.04]ALQR</v>
      </c>
    </row>
    <row r="4099" spans="1:32" x14ac:dyDescent="0.25">
      <c r="A4099" t="s">
        <v>2964</v>
      </c>
      <c r="B4099" t="str">
        <f>VLOOKUP(A4099,[1]Files!$A$2:$B$73,2,FALSE)</f>
        <v>Heart</v>
      </c>
      <c r="C4099">
        <v>10723</v>
      </c>
      <c r="D4099">
        <v>4027.899469</v>
      </c>
      <c r="E4099">
        <v>4027.914984</v>
      </c>
      <c r="F4099">
        <v>4</v>
      </c>
      <c r="G4099">
        <v>1513.716966</v>
      </c>
      <c r="H4099">
        <v>1762.7774380000001</v>
      </c>
      <c r="I4099">
        <v>1513.7156520000001</v>
      </c>
      <c r="J4099">
        <v>1761.7780540000001</v>
      </c>
      <c r="K4099">
        <v>1.0006999999999999</v>
      </c>
      <c r="L4099">
        <f t="shared" si="192"/>
        <v>1.0006999999999999</v>
      </c>
      <c r="M4099" t="s">
        <v>2790</v>
      </c>
      <c r="N4099" t="s">
        <v>2504</v>
      </c>
      <c r="O4099">
        <v>5.4945000000000005E-4</v>
      </c>
      <c r="P4099">
        <v>0</v>
      </c>
      <c r="Q4099" t="s">
        <v>2791</v>
      </c>
      <c r="R4099" t="s">
        <v>1429</v>
      </c>
      <c r="S4099">
        <v>10726</v>
      </c>
      <c r="T4099">
        <v>10725</v>
      </c>
      <c r="U4099" t="s">
        <v>1047</v>
      </c>
      <c r="V4099" t="s">
        <v>1046</v>
      </c>
      <c r="W4099" t="s">
        <v>1049</v>
      </c>
      <c r="X4099" t="s">
        <v>1048</v>
      </c>
      <c r="Y4099">
        <v>84</v>
      </c>
      <c r="Z4099">
        <v>1</v>
      </c>
      <c r="AA4099">
        <v>104</v>
      </c>
      <c r="AB4099">
        <v>1</v>
      </c>
      <c r="AC4099" t="s">
        <v>35</v>
      </c>
      <c r="AD4099" t="s">
        <v>35</v>
      </c>
      <c r="AE4099" t="str">
        <f t="shared" ref="AE4099:AE4162" si="193">U4099&amp;"_"&amp;V4099</f>
        <v>sp|Q91VD9|NDUS1_MOUSE_sp|Q91YT0|NDUV1_MOUSE</v>
      </c>
      <c r="AF4099" t="str">
        <f t="shared" ref="AF4099:AF4162" si="194">IF(I4099&lt;J4099,M4099&amp;"_"&amp;N4099,N4099&amp;"_"&amp;M4099)</f>
        <v>MC[160.03]LVEIEK[325.13]APK_WSFM[147.04]NK[325.13]PSDGRPK</v>
      </c>
    </row>
    <row r="4100" spans="1:32" x14ac:dyDescent="0.25">
      <c r="A4100" t="s">
        <v>4830</v>
      </c>
      <c r="B4100" t="str">
        <f>VLOOKUP(A4100,[1]Files!$A$2:$B$73,2,FALSE)</f>
        <v>Heart</v>
      </c>
      <c r="C4100">
        <v>13207</v>
      </c>
      <c r="D4100">
        <v>4497.4471990000002</v>
      </c>
      <c r="E4100">
        <v>4498.4429239999999</v>
      </c>
      <c r="F4100">
        <v>5</v>
      </c>
      <c r="G4100">
        <v>1317.7498029999999</v>
      </c>
      <c r="H4100">
        <v>2428.2923310000001</v>
      </c>
      <c r="I4100">
        <v>1316.745236</v>
      </c>
      <c r="J4100">
        <v>2428.2961890000001</v>
      </c>
      <c r="K4100">
        <v>1.0006999999999999</v>
      </c>
      <c r="L4100">
        <f t="shared" si="192"/>
        <v>1.0006999999999999</v>
      </c>
      <c r="M4100" t="s">
        <v>189</v>
      </c>
      <c r="N4100" t="s">
        <v>629</v>
      </c>
      <c r="O4100" t="s">
        <v>35</v>
      </c>
      <c r="P4100" t="s">
        <v>35</v>
      </c>
      <c r="Q4100" t="s">
        <v>191</v>
      </c>
      <c r="R4100" t="s">
        <v>630</v>
      </c>
      <c r="S4100">
        <v>13210</v>
      </c>
      <c r="T4100">
        <v>13211</v>
      </c>
      <c r="U4100" t="s">
        <v>72</v>
      </c>
      <c r="V4100" t="s">
        <v>158</v>
      </c>
      <c r="W4100" t="s">
        <v>73</v>
      </c>
      <c r="X4100" t="s">
        <v>159</v>
      </c>
      <c r="Y4100">
        <v>175</v>
      </c>
      <c r="Z4100">
        <v>1</v>
      </c>
      <c r="AA4100">
        <v>124</v>
      </c>
      <c r="AB4100">
        <v>1</v>
      </c>
      <c r="AC4100">
        <v>2.8300000000000001E-3</v>
      </c>
      <c r="AD4100" s="1">
        <v>7.5300000000000001E-5</v>
      </c>
      <c r="AE4100" t="str">
        <f t="shared" si="193"/>
        <v>sp|Q03265|ATPA_MOUSE_sp|P56480|ATPB_MOUSE</v>
      </c>
      <c r="AF4100" t="str">
        <f t="shared" si="194"/>
        <v>VGLK[325.13]APGIIPR_GQK[325.13]VLDSGAPIKIPVGPETLGR</v>
      </c>
    </row>
    <row r="4101" spans="1:32" x14ac:dyDescent="0.25">
      <c r="A4101" t="s">
        <v>4520</v>
      </c>
      <c r="B4101" t="str">
        <f>VLOOKUP(A4101,[1]Files!$A$2:$B$73,2,FALSE)</f>
        <v>Heart</v>
      </c>
      <c r="C4101">
        <v>6320</v>
      </c>
      <c r="D4101">
        <v>3993.939386</v>
      </c>
      <c r="E4101">
        <v>3995.9569759999999</v>
      </c>
      <c r="F4101">
        <v>4</v>
      </c>
      <c r="G4101">
        <v>1542.7281969999999</v>
      </c>
      <c r="H4101">
        <v>1699.8061250000001</v>
      </c>
      <c r="I4101">
        <v>1542.7275970000001</v>
      </c>
      <c r="J4101">
        <v>1698.8060579999999</v>
      </c>
      <c r="K4101">
        <v>1.0006999999999999</v>
      </c>
      <c r="L4101">
        <f t="shared" si="192"/>
        <v>1.0006999999999999</v>
      </c>
      <c r="M4101" t="s">
        <v>1613</v>
      </c>
      <c r="N4101" t="s">
        <v>1973</v>
      </c>
      <c r="O4101" t="s">
        <v>35</v>
      </c>
      <c r="P4101" t="s">
        <v>35</v>
      </c>
      <c r="Q4101" t="s">
        <v>1615</v>
      </c>
      <c r="R4101" t="s">
        <v>1975</v>
      </c>
      <c r="S4101">
        <v>6323</v>
      </c>
      <c r="T4101">
        <v>6324</v>
      </c>
      <c r="U4101" t="s">
        <v>126</v>
      </c>
      <c r="V4101" t="s">
        <v>126</v>
      </c>
      <c r="W4101" t="s">
        <v>127</v>
      </c>
      <c r="X4101" t="s">
        <v>127</v>
      </c>
      <c r="Y4101">
        <v>396</v>
      </c>
      <c r="Z4101">
        <v>1</v>
      </c>
      <c r="AA4101">
        <v>302</v>
      </c>
      <c r="AB4101">
        <v>1</v>
      </c>
      <c r="AC4101">
        <v>3.21E-4</v>
      </c>
      <c r="AD4101">
        <v>2.9399999999999999E-3</v>
      </c>
      <c r="AE4101" t="str">
        <f t="shared" si="193"/>
        <v>sp|P05202|AATM_MOUSE_sp|P05202|AATM_MOUSE</v>
      </c>
      <c r="AF4101" t="str">
        <f t="shared" si="194"/>
        <v>LTK[325.13]EFSVYMTK_DAEEAK[325.13]RVESQLK</v>
      </c>
    </row>
    <row r="4102" spans="1:32" x14ac:dyDescent="0.25">
      <c r="A4102" t="s">
        <v>4689</v>
      </c>
      <c r="B4102" t="str">
        <f>VLOOKUP(A4102,[1]Files!$A$2:$B$73,2,FALSE)</f>
        <v>Heart</v>
      </c>
      <c r="C4102">
        <v>7877</v>
      </c>
      <c r="D4102">
        <v>4049.098735</v>
      </c>
      <c r="E4102">
        <v>4049.10563</v>
      </c>
      <c r="F4102">
        <v>6</v>
      </c>
      <c r="G4102">
        <v>1610.830905</v>
      </c>
      <c r="H4102">
        <v>1686.8627650000001</v>
      </c>
      <c r="I4102">
        <v>1610.830422</v>
      </c>
      <c r="J4102">
        <v>1685.862451</v>
      </c>
      <c r="K4102">
        <v>1.0007999999999999</v>
      </c>
      <c r="L4102">
        <f t="shared" si="192"/>
        <v>1.0007999999999999</v>
      </c>
      <c r="M4102" t="s">
        <v>2082</v>
      </c>
      <c r="N4102" t="s">
        <v>3079</v>
      </c>
      <c r="O4102" t="s">
        <v>35</v>
      </c>
      <c r="P4102" t="s">
        <v>35</v>
      </c>
      <c r="Q4102" t="s">
        <v>2084</v>
      </c>
      <c r="R4102" t="s">
        <v>3080</v>
      </c>
      <c r="S4102">
        <v>7878</v>
      </c>
      <c r="T4102">
        <v>7881</v>
      </c>
      <c r="U4102" t="s">
        <v>564</v>
      </c>
      <c r="V4102" t="s">
        <v>564</v>
      </c>
      <c r="W4102" t="s">
        <v>565</v>
      </c>
      <c r="X4102" t="s">
        <v>565</v>
      </c>
      <c r="Y4102">
        <v>547</v>
      </c>
      <c r="Z4102">
        <v>1</v>
      </c>
      <c r="AA4102">
        <v>633</v>
      </c>
      <c r="AB4102">
        <v>1</v>
      </c>
      <c r="AC4102" s="1">
        <v>9.2600000000000001E-5</v>
      </c>
      <c r="AD4102" s="1">
        <v>5.7000000000000005E-7</v>
      </c>
      <c r="AE4102" t="str">
        <f t="shared" si="193"/>
        <v>sp|Q8K2B3|SDHA_MOUSE_sp|Q8K2B3|SDHA_MOUSE</v>
      </c>
      <c r="AF4102" t="str">
        <f t="shared" si="194"/>
        <v>ISQLYGDLK[325.13]HLK_KHTLSYVDIK[325.13]TGK</v>
      </c>
    </row>
    <row r="4103" spans="1:32" x14ac:dyDescent="0.25">
      <c r="A4103" t="s">
        <v>4800</v>
      </c>
      <c r="B4103" t="str">
        <f>VLOOKUP(A4103,[1]Files!$A$2:$B$73,2,FALSE)</f>
        <v>Heart</v>
      </c>
      <c r="C4103">
        <v>10703</v>
      </c>
      <c r="D4103">
        <v>4222.0729309999997</v>
      </c>
      <c r="E4103">
        <v>4224.1032160000004</v>
      </c>
      <c r="F4103">
        <v>4</v>
      </c>
      <c r="G4103">
        <v>1610.831956</v>
      </c>
      <c r="H4103">
        <v>1859.83591</v>
      </c>
      <c r="I4103">
        <v>1610.830422</v>
      </c>
      <c r="J4103">
        <v>1858.836691</v>
      </c>
      <c r="K4103">
        <v>1.0007999999999999</v>
      </c>
      <c r="L4103">
        <f t="shared" si="192"/>
        <v>1.0007999999999999</v>
      </c>
      <c r="M4103" t="s">
        <v>2082</v>
      </c>
      <c r="N4103" t="s">
        <v>2083</v>
      </c>
      <c r="O4103" t="s">
        <v>35</v>
      </c>
      <c r="P4103" t="s">
        <v>35</v>
      </c>
      <c r="Q4103" t="s">
        <v>2084</v>
      </c>
      <c r="R4103" t="s">
        <v>2085</v>
      </c>
      <c r="S4103">
        <v>10706</v>
      </c>
      <c r="T4103">
        <v>10707</v>
      </c>
      <c r="U4103" t="s">
        <v>564</v>
      </c>
      <c r="V4103" t="s">
        <v>564</v>
      </c>
      <c r="W4103" t="s">
        <v>565</v>
      </c>
      <c r="X4103" t="s">
        <v>565</v>
      </c>
      <c r="Y4103">
        <v>547</v>
      </c>
      <c r="Z4103">
        <v>1</v>
      </c>
      <c r="AA4103">
        <v>498</v>
      </c>
      <c r="AB4103">
        <v>1</v>
      </c>
      <c r="AC4103" s="1">
        <v>1.03E-5</v>
      </c>
      <c r="AD4103">
        <v>2.32E-4</v>
      </c>
      <c r="AE4103" t="str">
        <f t="shared" si="193"/>
        <v>sp|Q8K2B3|SDHA_MOUSE_sp|Q8K2B3|SDHA_MOUSE</v>
      </c>
      <c r="AF4103" t="str">
        <f t="shared" si="194"/>
        <v>ISQLYGDLK[325.13]HLK_ANAGEESVM[147.04]NLDK[325.13]LR</v>
      </c>
    </row>
    <row r="4104" spans="1:32" x14ac:dyDescent="0.25">
      <c r="A4104" t="s">
        <v>4800</v>
      </c>
      <c r="B4104" t="str">
        <f>VLOOKUP(A4104,[1]Files!$A$2:$B$73,2,FALSE)</f>
        <v>Heart</v>
      </c>
      <c r="C4104">
        <v>11457</v>
      </c>
      <c r="D4104">
        <v>4206.0780580000001</v>
      </c>
      <c r="E4104">
        <v>4206.0934509999997</v>
      </c>
      <c r="F4104">
        <v>4</v>
      </c>
      <c r="G4104">
        <v>1610.832811</v>
      </c>
      <c r="H4104">
        <v>1843.8401819999999</v>
      </c>
      <c r="I4104">
        <v>1610.830422</v>
      </c>
      <c r="J4104">
        <v>1842.8417910000001</v>
      </c>
      <c r="K4104">
        <v>1.0007999999999999</v>
      </c>
      <c r="L4104">
        <f t="shared" si="192"/>
        <v>1.0007999999999999</v>
      </c>
      <c r="M4104" t="s">
        <v>2082</v>
      </c>
      <c r="N4104" t="s">
        <v>2387</v>
      </c>
      <c r="O4104" t="s">
        <v>35</v>
      </c>
      <c r="P4104" t="s">
        <v>35</v>
      </c>
      <c r="Q4104" t="s">
        <v>2084</v>
      </c>
      <c r="R4104" t="s">
        <v>2085</v>
      </c>
      <c r="S4104">
        <v>11460</v>
      </c>
      <c r="T4104">
        <v>11461</v>
      </c>
      <c r="U4104" t="s">
        <v>564</v>
      </c>
      <c r="V4104" t="s">
        <v>564</v>
      </c>
      <c r="W4104" t="s">
        <v>565</v>
      </c>
      <c r="X4104" t="s">
        <v>565</v>
      </c>
      <c r="Y4104">
        <v>547</v>
      </c>
      <c r="Z4104">
        <v>1</v>
      </c>
      <c r="AA4104">
        <v>498</v>
      </c>
      <c r="AB4104">
        <v>1</v>
      </c>
      <c r="AC4104">
        <v>1.34E-3</v>
      </c>
      <c r="AD4104" s="1">
        <v>5.3999999999999998E-5</v>
      </c>
      <c r="AE4104" t="str">
        <f t="shared" si="193"/>
        <v>sp|Q8K2B3|SDHA_MOUSE_sp|Q8K2B3|SDHA_MOUSE</v>
      </c>
      <c r="AF4104" t="str">
        <f t="shared" si="194"/>
        <v>ISQLYGDLK[325.13]HLK_ANAGEESVMNLDK[325.13]LR</v>
      </c>
    </row>
    <row r="4105" spans="1:32" x14ac:dyDescent="0.25">
      <c r="A4105" t="s">
        <v>4519</v>
      </c>
      <c r="B4105" t="str">
        <f>VLOOKUP(A4105,[1]Files!$A$2:$B$73,2,FALSE)</f>
        <v>Heart</v>
      </c>
      <c r="C4105">
        <v>3419</v>
      </c>
      <c r="D4105">
        <v>3505.6066219999998</v>
      </c>
      <c r="E4105">
        <v>3506.6059019999998</v>
      </c>
      <c r="F4105">
        <v>4</v>
      </c>
      <c r="G4105">
        <v>1293.57512</v>
      </c>
      <c r="H4105">
        <v>1460.6264369999999</v>
      </c>
      <c r="I4105">
        <v>1292.5740430000001</v>
      </c>
      <c r="J4105">
        <v>1460.626696</v>
      </c>
      <c r="K4105">
        <v>1.0007999999999999</v>
      </c>
      <c r="L4105">
        <f t="shared" si="192"/>
        <v>1.0007999999999999</v>
      </c>
      <c r="M4105" t="s">
        <v>2195</v>
      </c>
      <c r="N4105" t="s">
        <v>69</v>
      </c>
      <c r="O4105" t="s">
        <v>35</v>
      </c>
      <c r="P4105" t="s">
        <v>35</v>
      </c>
      <c r="Q4105" t="s">
        <v>70</v>
      </c>
      <c r="R4105" t="s">
        <v>71</v>
      </c>
      <c r="S4105">
        <v>3422</v>
      </c>
      <c r="T4105">
        <v>3421</v>
      </c>
      <c r="U4105" t="s">
        <v>72</v>
      </c>
      <c r="V4105" t="s">
        <v>72</v>
      </c>
      <c r="W4105" t="s">
        <v>73</v>
      </c>
      <c r="X4105" t="s">
        <v>73</v>
      </c>
      <c r="Y4105">
        <v>427</v>
      </c>
      <c r="Z4105">
        <v>1</v>
      </c>
      <c r="AA4105">
        <v>531</v>
      </c>
      <c r="AB4105">
        <v>1</v>
      </c>
      <c r="AC4105">
        <v>3.21E-4</v>
      </c>
      <c r="AD4105" s="1">
        <v>8.4300000000000002E-7</v>
      </c>
      <c r="AE4105" t="str">
        <f t="shared" si="193"/>
        <v>sp|Q03265|ATPA_MOUSE_sp|Q03265|ATPA_MOUSE</v>
      </c>
      <c r="AF4105" t="str">
        <f t="shared" si="194"/>
        <v>AM[147.04]K[325.13]QVAGTM[147.04]K_SDGK[325.13]ISEQSDAK</v>
      </c>
    </row>
    <row r="4106" spans="1:32" x14ac:dyDescent="0.25">
      <c r="A4106" t="s">
        <v>4830</v>
      </c>
      <c r="B4106" t="str">
        <f>VLOOKUP(A4106,[1]Files!$A$2:$B$73,2,FALSE)</f>
        <v>Heart</v>
      </c>
      <c r="C4106">
        <v>10378</v>
      </c>
      <c r="D4106">
        <v>3806.9833309999999</v>
      </c>
      <c r="E4106">
        <v>3807.985052</v>
      </c>
      <c r="F4106">
        <v>4</v>
      </c>
      <c r="G4106">
        <v>1430.7173319999999</v>
      </c>
      <c r="H4106">
        <v>1624.860934</v>
      </c>
      <c r="I4106">
        <v>1430.7153920000001</v>
      </c>
      <c r="J4106">
        <v>1623.862057</v>
      </c>
      <c r="K4106">
        <v>1.0007999999999999</v>
      </c>
      <c r="L4106">
        <f t="shared" si="192"/>
        <v>1.0007999999999999</v>
      </c>
      <c r="M4106" t="s">
        <v>3105</v>
      </c>
      <c r="N4106" t="s">
        <v>3106</v>
      </c>
      <c r="O4106" t="s">
        <v>35</v>
      </c>
      <c r="P4106" t="s">
        <v>35</v>
      </c>
      <c r="Q4106" t="s">
        <v>3107</v>
      </c>
      <c r="R4106" t="s">
        <v>3108</v>
      </c>
      <c r="S4106">
        <v>10381</v>
      </c>
      <c r="T4106">
        <v>10380</v>
      </c>
      <c r="U4106" t="s">
        <v>228</v>
      </c>
      <c r="V4106" t="s">
        <v>228</v>
      </c>
      <c r="W4106" t="s">
        <v>229</v>
      </c>
      <c r="X4106" t="s">
        <v>229</v>
      </c>
      <c r="Y4106">
        <v>387</v>
      </c>
      <c r="Z4106">
        <v>1</v>
      </c>
      <c r="AA4106">
        <v>420</v>
      </c>
      <c r="AB4106">
        <v>1</v>
      </c>
      <c r="AC4106">
        <v>2.1000000000000001E-2</v>
      </c>
      <c r="AD4106">
        <v>6.0499999999999996E-4</v>
      </c>
      <c r="AE4106" t="str">
        <f t="shared" si="193"/>
        <v>sp|P41216|ACSL1_MOUSE_sp|P41216|ACSL1_MOUSE</v>
      </c>
      <c r="AF4106" t="str">
        <f t="shared" si="194"/>
        <v>IFGQANTSLK[325.13]R_LIFHK[325.13]IQSSLGGK</v>
      </c>
    </row>
    <row r="4107" spans="1:32" x14ac:dyDescent="0.25">
      <c r="A4107" t="s">
        <v>4874</v>
      </c>
      <c r="B4107" t="str">
        <f>VLOOKUP(A4107,[1]Files!$A$2:$B$73,2,FALSE)</f>
        <v>Heart</v>
      </c>
      <c r="C4107">
        <v>8575</v>
      </c>
      <c r="D4107">
        <v>3780.9160710000001</v>
      </c>
      <c r="E4107">
        <v>3780.9196219999999</v>
      </c>
      <c r="F4107">
        <v>4</v>
      </c>
      <c r="G4107">
        <v>1229.6287090000001</v>
      </c>
      <c r="H4107">
        <v>1799.8822970000001</v>
      </c>
      <c r="I4107">
        <v>1229.629203</v>
      </c>
      <c r="J4107">
        <v>1798.880954</v>
      </c>
      <c r="K4107">
        <v>1.0007999999999999</v>
      </c>
      <c r="L4107">
        <f t="shared" si="192"/>
        <v>1.0007999999999999</v>
      </c>
      <c r="M4107" t="s">
        <v>162</v>
      </c>
      <c r="N4107" t="s">
        <v>93</v>
      </c>
      <c r="O4107" t="s">
        <v>35</v>
      </c>
      <c r="P4107" t="s">
        <v>35</v>
      </c>
      <c r="Q4107" t="s">
        <v>163</v>
      </c>
      <c r="R4107" t="s">
        <v>95</v>
      </c>
      <c r="S4107">
        <v>8576</v>
      </c>
      <c r="T4107">
        <v>8579</v>
      </c>
      <c r="U4107" t="s">
        <v>60</v>
      </c>
      <c r="V4107" t="s">
        <v>60</v>
      </c>
      <c r="W4107" t="s">
        <v>61</v>
      </c>
      <c r="X4107" t="s">
        <v>61</v>
      </c>
      <c r="Y4107">
        <v>216</v>
      </c>
      <c r="Z4107">
        <v>1</v>
      </c>
      <c r="AA4107">
        <v>262</v>
      </c>
      <c r="AB4107">
        <v>1</v>
      </c>
      <c r="AC4107">
        <v>9.6799999999999997E-2</v>
      </c>
      <c r="AD4107" s="1">
        <v>2.1900000000000002E-6</v>
      </c>
      <c r="AE4107" t="str">
        <f t="shared" si="193"/>
        <v>sp|O35129|PHB2_MOUSE_sp|O35129|PHB2_MOUSE</v>
      </c>
      <c r="AF4107" t="str">
        <f t="shared" si="194"/>
        <v>AQFLVEK[325.13]AK_AAQNISK[325.13]TIATSQNR</v>
      </c>
    </row>
    <row r="4108" spans="1:32" x14ac:dyDescent="0.25">
      <c r="A4108" t="s">
        <v>4048</v>
      </c>
      <c r="B4108" t="str">
        <f>VLOOKUP(A4108,[1]Files!$A$2:$B$73,2,FALSE)</f>
        <v>Heart</v>
      </c>
      <c r="C4108">
        <v>4795</v>
      </c>
      <c r="D4108">
        <v>3132.5970539999998</v>
      </c>
      <c r="E4108">
        <v>3133.581244</v>
      </c>
      <c r="F4108">
        <v>4</v>
      </c>
      <c r="G4108">
        <v>1126.5674300000001</v>
      </c>
      <c r="H4108">
        <v>1254.6245590000001</v>
      </c>
      <c r="I4108">
        <v>1125.566603</v>
      </c>
      <c r="J4108">
        <v>1254.624452</v>
      </c>
      <c r="K4108">
        <v>1.0008999999999999</v>
      </c>
      <c r="L4108">
        <f t="shared" si="192"/>
        <v>1.0008999999999999</v>
      </c>
      <c r="M4108" t="s">
        <v>122</v>
      </c>
      <c r="N4108" t="s">
        <v>123</v>
      </c>
      <c r="O4108">
        <v>0</v>
      </c>
      <c r="P4108">
        <v>0</v>
      </c>
      <c r="Q4108" t="s">
        <v>124</v>
      </c>
      <c r="R4108" t="s">
        <v>125</v>
      </c>
      <c r="S4108">
        <v>4798</v>
      </c>
      <c r="T4108">
        <v>4799</v>
      </c>
      <c r="U4108" t="s">
        <v>126</v>
      </c>
      <c r="V4108" t="s">
        <v>126</v>
      </c>
      <c r="W4108" t="s">
        <v>127</v>
      </c>
      <c r="X4108" t="s">
        <v>127</v>
      </c>
      <c r="Y4108">
        <v>82</v>
      </c>
      <c r="Z4108">
        <v>1</v>
      </c>
      <c r="AA4108">
        <v>338</v>
      </c>
      <c r="AB4108">
        <v>1</v>
      </c>
      <c r="AC4108" t="s">
        <v>35</v>
      </c>
      <c r="AD4108" t="s">
        <v>35</v>
      </c>
      <c r="AE4108" t="str">
        <f t="shared" si="193"/>
        <v>sp|P05202|AATM_MOUSE_sp|P05202|AATM_MOUSE</v>
      </c>
      <c r="AF4108" t="str">
        <f t="shared" si="194"/>
        <v>K[325.13]AEAQIAAK_K[325.13]QWLQEVK</v>
      </c>
    </row>
    <row r="4109" spans="1:32" x14ac:dyDescent="0.25">
      <c r="A4109" t="s">
        <v>1776</v>
      </c>
      <c r="B4109" t="str">
        <f>VLOOKUP(A4109,[1]Files!$A$2:$B$73,2,FALSE)</f>
        <v>Heart</v>
      </c>
      <c r="C4109">
        <v>3866</v>
      </c>
      <c r="D4109">
        <v>2816.4910829999999</v>
      </c>
      <c r="E4109">
        <v>2816.491888</v>
      </c>
      <c r="F4109">
        <v>4</v>
      </c>
      <c r="G4109">
        <v>953.51890700000001</v>
      </c>
      <c r="H4109">
        <v>1111.5671110000001</v>
      </c>
      <c r="I4109">
        <v>953.51819599999999</v>
      </c>
      <c r="J4109">
        <v>1110.5669370000001</v>
      </c>
      <c r="K4109">
        <v>1.0008999999999999</v>
      </c>
      <c r="L4109">
        <f t="shared" si="192"/>
        <v>1.0008999999999999</v>
      </c>
      <c r="M4109" t="s">
        <v>1855</v>
      </c>
      <c r="N4109" t="s">
        <v>1856</v>
      </c>
      <c r="O4109">
        <v>0</v>
      </c>
      <c r="P4109">
        <v>0</v>
      </c>
      <c r="Q4109" t="s">
        <v>1857</v>
      </c>
      <c r="R4109" t="s">
        <v>1858</v>
      </c>
      <c r="S4109">
        <v>3869</v>
      </c>
      <c r="T4109">
        <v>3870</v>
      </c>
      <c r="U4109" t="s">
        <v>1338</v>
      </c>
      <c r="V4109" t="s">
        <v>1338</v>
      </c>
      <c r="W4109" t="s">
        <v>1339</v>
      </c>
      <c r="X4109" t="s">
        <v>1339</v>
      </c>
      <c r="Y4109">
        <v>98</v>
      </c>
      <c r="Z4109">
        <v>1</v>
      </c>
      <c r="AA4109">
        <v>90</v>
      </c>
      <c r="AB4109">
        <v>1</v>
      </c>
      <c r="AC4109" t="s">
        <v>35</v>
      </c>
      <c r="AD4109" t="s">
        <v>35</v>
      </c>
      <c r="AE4109" t="str">
        <f t="shared" si="193"/>
        <v>sp|O35143|ATIF1_MOUSE_sp|O35143|ATIF1_MOUSE</v>
      </c>
      <c r="AF4109" t="str">
        <f t="shared" si="194"/>
        <v>K[325.13]IQQLK_LQK[325.13]QIER</v>
      </c>
    </row>
    <row r="4110" spans="1:32" x14ac:dyDescent="0.25">
      <c r="A4110" t="s">
        <v>1776</v>
      </c>
      <c r="B4110" t="str">
        <f>VLOOKUP(A4110,[1]Files!$A$2:$B$73,2,FALSE)</f>
        <v>Heart</v>
      </c>
      <c r="C4110">
        <v>8632</v>
      </c>
      <c r="D4110">
        <v>4442.2901410000004</v>
      </c>
      <c r="E4110">
        <v>4442.299994</v>
      </c>
      <c r="F4110">
        <v>4</v>
      </c>
      <c r="G4110">
        <v>1845.9443080000001</v>
      </c>
      <c r="H4110">
        <v>1844.9407679999999</v>
      </c>
      <c r="I4110">
        <v>1844.942098</v>
      </c>
      <c r="J4110">
        <v>1844.942098</v>
      </c>
      <c r="K4110">
        <v>1.0008999999999999</v>
      </c>
      <c r="L4110">
        <f t="shared" si="192"/>
        <v>1.0008999999999999</v>
      </c>
      <c r="M4110" t="s">
        <v>2107</v>
      </c>
      <c r="N4110" t="s">
        <v>2107</v>
      </c>
      <c r="O4110">
        <v>0</v>
      </c>
      <c r="P4110">
        <v>1.1012999999999999E-3</v>
      </c>
      <c r="Q4110" t="s">
        <v>2109</v>
      </c>
      <c r="R4110" t="s">
        <v>2109</v>
      </c>
      <c r="S4110">
        <v>8634</v>
      </c>
      <c r="T4110">
        <v>8635</v>
      </c>
      <c r="U4110" t="s">
        <v>2050</v>
      </c>
      <c r="V4110" t="s">
        <v>2050</v>
      </c>
      <c r="W4110" t="s">
        <v>2051</v>
      </c>
      <c r="X4110" t="s">
        <v>2051</v>
      </c>
      <c r="Y4110">
        <v>408</v>
      </c>
      <c r="Z4110">
        <v>1</v>
      </c>
      <c r="AA4110">
        <v>408</v>
      </c>
      <c r="AB4110">
        <v>1</v>
      </c>
      <c r="AC4110" t="s">
        <v>35</v>
      </c>
      <c r="AD4110" t="s">
        <v>35</v>
      </c>
      <c r="AE4110" t="str">
        <f t="shared" si="193"/>
        <v>sp|Q6P8J7|KCRS_MOUSE_sp|Q6P8J7|KCRS_MOUSE</v>
      </c>
      <c r="AF4110" t="str">
        <f t="shared" si="194"/>
        <v>GQDIK[325.13]VPPPLPQFGR_GQDIK[325.13]VPPPLPQFGR</v>
      </c>
    </row>
    <row r="4111" spans="1:32" x14ac:dyDescent="0.25">
      <c r="A4111" t="s">
        <v>2249</v>
      </c>
      <c r="B4111" t="str">
        <f>VLOOKUP(A4111,[1]Files!$A$2:$B$73,2,FALSE)</f>
        <v>Heart</v>
      </c>
      <c r="C4111">
        <v>11972</v>
      </c>
      <c r="D4111">
        <v>3478.8338560000002</v>
      </c>
      <c r="E4111">
        <v>3479.8314879999998</v>
      </c>
      <c r="F4111">
        <v>4</v>
      </c>
      <c r="G4111">
        <v>881.48594800000001</v>
      </c>
      <c r="H4111">
        <v>1845.942843</v>
      </c>
      <c r="I4111">
        <v>881.48583299999996</v>
      </c>
      <c r="J4111">
        <v>1844.942098</v>
      </c>
      <c r="K4111">
        <v>1.0008999999999999</v>
      </c>
      <c r="L4111">
        <f t="shared" si="192"/>
        <v>1.0008999999999999</v>
      </c>
      <c r="M4111" t="s">
        <v>2283</v>
      </c>
      <c r="N4111" t="s">
        <v>2107</v>
      </c>
      <c r="O4111">
        <v>0</v>
      </c>
      <c r="P4111">
        <v>1.2331E-2</v>
      </c>
      <c r="Q4111" t="s">
        <v>2284</v>
      </c>
      <c r="R4111" t="s">
        <v>2109</v>
      </c>
      <c r="S4111">
        <v>11975</v>
      </c>
      <c r="T4111">
        <v>11974</v>
      </c>
      <c r="U4111" t="s">
        <v>2050</v>
      </c>
      <c r="V4111" t="s">
        <v>2050</v>
      </c>
      <c r="W4111" t="s">
        <v>2051</v>
      </c>
      <c r="X4111" t="s">
        <v>2051</v>
      </c>
      <c r="Y4111">
        <v>335</v>
      </c>
      <c r="Z4111">
        <v>1</v>
      </c>
      <c r="AA4111">
        <v>408</v>
      </c>
      <c r="AB4111">
        <v>1</v>
      </c>
      <c r="AC4111" t="s">
        <v>35</v>
      </c>
      <c r="AD4111" t="s">
        <v>35</v>
      </c>
      <c r="AE4111" t="str">
        <f t="shared" si="193"/>
        <v>sp|Q6P8J7|KCRS_MOUSE_sp|Q6P8J7|KCRS_MOUSE</v>
      </c>
      <c r="AF4111" t="str">
        <f t="shared" si="194"/>
        <v>IPK[325.13]LSK_GQDIK[325.13]VPPPLPQFGR</v>
      </c>
    </row>
    <row r="4112" spans="1:32" x14ac:dyDescent="0.25">
      <c r="A4112" t="s">
        <v>1776</v>
      </c>
      <c r="B4112" t="str">
        <f>VLOOKUP(A4112,[1]Files!$A$2:$B$73,2,FALSE)</f>
        <v>Heart</v>
      </c>
      <c r="C4112">
        <v>3425</v>
      </c>
      <c r="D4112">
        <v>3122.5432679999999</v>
      </c>
      <c r="E4112">
        <v>3123.5421809999998</v>
      </c>
      <c r="F4112">
        <v>4</v>
      </c>
      <c r="G4112">
        <v>901.39640999999995</v>
      </c>
      <c r="H4112">
        <v>1469.741794</v>
      </c>
      <c r="I4112">
        <v>901.39635199999998</v>
      </c>
      <c r="J4112">
        <v>1468.7409379999999</v>
      </c>
      <c r="K4112">
        <v>1.0008999999999999</v>
      </c>
      <c r="L4112">
        <f t="shared" si="192"/>
        <v>1.0008999999999999</v>
      </c>
      <c r="M4112" t="s">
        <v>1091</v>
      </c>
      <c r="N4112" t="s">
        <v>729</v>
      </c>
      <c r="O4112">
        <v>1.7905000000000001E-2</v>
      </c>
      <c r="P4112">
        <v>0</v>
      </c>
      <c r="Q4112" t="s">
        <v>440</v>
      </c>
      <c r="R4112" t="s">
        <v>731</v>
      </c>
      <c r="S4112">
        <v>3428</v>
      </c>
      <c r="T4112">
        <v>3429</v>
      </c>
      <c r="U4112" t="s">
        <v>441</v>
      </c>
      <c r="V4112" t="s">
        <v>441</v>
      </c>
      <c r="W4112" t="s">
        <v>442</v>
      </c>
      <c r="X4112" t="s">
        <v>442</v>
      </c>
      <c r="Y4112">
        <v>105</v>
      </c>
      <c r="Z4112">
        <v>1</v>
      </c>
      <c r="AA4112">
        <v>239</v>
      </c>
      <c r="AB4112">
        <v>1</v>
      </c>
      <c r="AC4112" t="s">
        <v>35</v>
      </c>
      <c r="AD4112" t="s">
        <v>35</v>
      </c>
      <c r="AE4112" t="str">
        <f t="shared" si="193"/>
        <v>sp|P08249|MDHM_MOUSE_sp|P08249|MDHM_MOUSE</v>
      </c>
      <c r="AF4112" t="str">
        <f t="shared" si="194"/>
        <v>K[325.13]PGM[147.04]TR_IQEAGTEVVK[325.13]AK</v>
      </c>
    </row>
    <row r="4113" spans="1:32" x14ac:dyDescent="0.25">
      <c r="A4113" t="s">
        <v>4240</v>
      </c>
      <c r="B4113" t="str">
        <f>VLOOKUP(A4113,[1]Files!$A$2:$B$73,2,FALSE)</f>
        <v>Heart</v>
      </c>
      <c r="C4113">
        <v>9351</v>
      </c>
      <c r="D4113">
        <v>3345.7658630000001</v>
      </c>
      <c r="E4113">
        <v>3345.7733819999999</v>
      </c>
      <c r="F4113">
        <v>4</v>
      </c>
      <c r="G4113">
        <v>968.55284300000005</v>
      </c>
      <c r="H4113">
        <v>1625.8079560000001</v>
      </c>
      <c r="I4113">
        <v>968.55424700000003</v>
      </c>
      <c r="J4113">
        <v>1624.805664</v>
      </c>
      <c r="K4113">
        <v>1.0008999999999999</v>
      </c>
      <c r="L4113">
        <f t="shared" si="192"/>
        <v>1.0008999999999999</v>
      </c>
      <c r="M4113" t="s">
        <v>4314</v>
      </c>
      <c r="N4113" t="s">
        <v>1896</v>
      </c>
      <c r="O4113">
        <v>3.9573999999999998E-2</v>
      </c>
      <c r="P4113">
        <v>0</v>
      </c>
      <c r="Q4113" t="s">
        <v>4315</v>
      </c>
      <c r="R4113" t="s">
        <v>1898</v>
      </c>
      <c r="S4113">
        <v>9354</v>
      </c>
      <c r="T4113">
        <v>9355</v>
      </c>
      <c r="U4113" t="s">
        <v>1801</v>
      </c>
      <c r="V4113" t="s">
        <v>1801</v>
      </c>
      <c r="W4113" t="s">
        <v>1802</v>
      </c>
      <c r="X4113" t="s">
        <v>1802</v>
      </c>
      <c r="Y4113">
        <v>386</v>
      </c>
      <c r="Z4113">
        <v>1</v>
      </c>
      <c r="AA4113">
        <v>60</v>
      </c>
      <c r="AB4113">
        <v>1</v>
      </c>
      <c r="AC4113" t="s">
        <v>35</v>
      </c>
      <c r="AD4113" t="s">
        <v>35</v>
      </c>
      <c r="AE4113" t="str">
        <f t="shared" si="193"/>
        <v>sp|Q8BMS1|ECHA_MOUSE_sp|Q8BMS1|ECHA_MOUSE</v>
      </c>
      <c r="AF4113" t="str">
        <f t="shared" si="194"/>
        <v>GLK[325.13]TLLK_INSPNSK[325.13]VNTLNK</v>
      </c>
    </row>
    <row r="4114" spans="1:32" x14ac:dyDescent="0.25">
      <c r="A4114" t="s">
        <v>67</v>
      </c>
      <c r="B4114" t="str">
        <f>VLOOKUP(A4114,[1]Files!$A$2:$B$73,2,FALSE)</f>
        <v>Liver</v>
      </c>
      <c r="C4114">
        <v>12375</v>
      </c>
      <c r="D4114">
        <v>3561.707758</v>
      </c>
      <c r="E4114">
        <v>3563.6686460000001</v>
      </c>
      <c r="F4114">
        <v>4</v>
      </c>
      <c r="G4114">
        <v>745.37706100000003</v>
      </c>
      <c r="H4114">
        <v>2064.925632</v>
      </c>
      <c r="I4114">
        <v>745.37588900000003</v>
      </c>
      <c r="J4114">
        <v>2063.9258559999998</v>
      </c>
      <c r="K4114">
        <v>1.0008999999999999</v>
      </c>
      <c r="L4114">
        <f t="shared" si="192"/>
        <v>1.0008999999999999</v>
      </c>
      <c r="M4114" t="s">
        <v>29</v>
      </c>
      <c r="N4114" t="s">
        <v>166</v>
      </c>
      <c r="O4114">
        <v>4.6074999999999998E-2</v>
      </c>
      <c r="P4114">
        <v>0</v>
      </c>
      <c r="Q4114" t="s">
        <v>31</v>
      </c>
      <c r="R4114" t="s">
        <v>167</v>
      </c>
      <c r="S4114">
        <v>12376</v>
      </c>
      <c r="T4114">
        <v>12377</v>
      </c>
      <c r="U4114" t="s">
        <v>33</v>
      </c>
      <c r="V4114" t="s">
        <v>33</v>
      </c>
      <c r="W4114" t="s">
        <v>34</v>
      </c>
      <c r="X4114" t="s">
        <v>34</v>
      </c>
      <c r="Y4114">
        <v>61</v>
      </c>
      <c r="Z4114">
        <v>1</v>
      </c>
      <c r="AA4114">
        <v>42</v>
      </c>
      <c r="AB4114">
        <v>1</v>
      </c>
      <c r="AC4114" t="s">
        <v>35</v>
      </c>
      <c r="AD4114" t="s">
        <v>35</v>
      </c>
      <c r="AE4114" t="str">
        <f t="shared" si="193"/>
        <v>sp|Q91VS7|MGST1_MOUSE_sp|Q91VS7|MGST1_MOUSE</v>
      </c>
      <c r="AF4114" t="str">
        <f t="shared" si="194"/>
        <v>K[325.13]FVR_ITNK[325.13]VFANPEDC[160.03]AGFGK</v>
      </c>
    </row>
    <row r="4115" spans="1:32" x14ac:dyDescent="0.25">
      <c r="A4115" t="s">
        <v>4523</v>
      </c>
      <c r="B4115" t="str">
        <f>VLOOKUP(A4115,[1]Files!$A$2:$B$73,2,FALSE)</f>
        <v>Heart</v>
      </c>
      <c r="C4115">
        <v>12126</v>
      </c>
      <c r="D4115">
        <v>4633.3463680000004</v>
      </c>
      <c r="E4115">
        <v>4634.3410089999998</v>
      </c>
      <c r="F4115">
        <v>4</v>
      </c>
      <c r="G4115">
        <v>1452.6438459999999</v>
      </c>
      <c r="H4115">
        <v>2429.297458</v>
      </c>
      <c r="I4115">
        <v>1452.6442460000001</v>
      </c>
      <c r="J4115">
        <v>2428.2961890000001</v>
      </c>
      <c r="K4115">
        <v>1.0008999999999999</v>
      </c>
      <c r="L4115">
        <f t="shared" si="192"/>
        <v>1.0008999999999999</v>
      </c>
      <c r="M4115" t="s">
        <v>2111</v>
      </c>
      <c r="N4115" t="s">
        <v>629</v>
      </c>
      <c r="O4115" t="s">
        <v>35</v>
      </c>
      <c r="P4115" t="s">
        <v>35</v>
      </c>
      <c r="Q4115" t="s">
        <v>89</v>
      </c>
      <c r="R4115" t="s">
        <v>630</v>
      </c>
      <c r="S4115">
        <v>12127</v>
      </c>
      <c r="T4115">
        <v>12128</v>
      </c>
      <c r="U4115" t="s">
        <v>90</v>
      </c>
      <c r="V4115" t="s">
        <v>158</v>
      </c>
      <c r="W4115" t="s">
        <v>91</v>
      </c>
      <c r="X4115" t="s">
        <v>159</v>
      </c>
      <c r="Y4115">
        <v>192</v>
      </c>
      <c r="Z4115">
        <v>1</v>
      </c>
      <c r="AA4115">
        <v>124</v>
      </c>
      <c r="AB4115">
        <v>1</v>
      </c>
      <c r="AC4115">
        <v>1.7600000000000001E-2</v>
      </c>
      <c r="AD4115" s="1">
        <v>3.22E-7</v>
      </c>
      <c r="AE4115" t="str">
        <f t="shared" si="193"/>
        <v>sp|Q9DB20|ATPO_MOUSE_sp|P56480|ATPB_MOUSE</v>
      </c>
      <c r="AF4115" t="str">
        <f t="shared" si="194"/>
        <v>IGEK[325.13]YVDM[147.04]SAK_GQK[325.13]VLDSGAPIKIPVGPETLGR</v>
      </c>
    </row>
    <row r="4116" spans="1:32" x14ac:dyDescent="0.25">
      <c r="A4116" t="s">
        <v>4576</v>
      </c>
      <c r="B4116" t="str">
        <f>VLOOKUP(A4116,[1]Files!$A$2:$B$73,2,FALSE)</f>
        <v>Heart</v>
      </c>
      <c r="C4116">
        <v>12565</v>
      </c>
      <c r="D4116">
        <v>3768.9598940000001</v>
      </c>
      <c r="E4116">
        <v>3768.9799250000001</v>
      </c>
      <c r="F4116">
        <v>4</v>
      </c>
      <c r="G4116">
        <v>901.43364099999997</v>
      </c>
      <c r="H4116">
        <v>2116.1211880000001</v>
      </c>
      <c r="I4116">
        <v>901.43275200000005</v>
      </c>
      <c r="J4116">
        <v>2115.121185</v>
      </c>
      <c r="K4116">
        <v>1.0008999999999999</v>
      </c>
      <c r="L4116">
        <f t="shared" si="192"/>
        <v>1.0008999999999999</v>
      </c>
      <c r="M4116" t="s">
        <v>114</v>
      </c>
      <c r="N4116" t="s">
        <v>829</v>
      </c>
      <c r="O4116" t="s">
        <v>35</v>
      </c>
      <c r="P4116" t="s">
        <v>35</v>
      </c>
      <c r="Q4116" t="s">
        <v>115</v>
      </c>
      <c r="R4116" t="s">
        <v>831</v>
      </c>
      <c r="S4116">
        <v>12568</v>
      </c>
      <c r="T4116">
        <v>12567</v>
      </c>
      <c r="U4116" t="s">
        <v>90</v>
      </c>
      <c r="V4116" t="s">
        <v>158</v>
      </c>
      <c r="W4116" t="s">
        <v>91</v>
      </c>
      <c r="X4116" t="s">
        <v>159</v>
      </c>
      <c r="Y4116">
        <v>207</v>
      </c>
      <c r="Z4116">
        <v>1</v>
      </c>
      <c r="AA4116">
        <v>133</v>
      </c>
      <c r="AB4116">
        <v>1</v>
      </c>
      <c r="AC4116">
        <v>8.7300000000000003E-2</v>
      </c>
      <c r="AD4116">
        <v>1.7700000000000001E-3</v>
      </c>
      <c r="AE4116" t="str">
        <f t="shared" si="193"/>
        <v>sp|Q9DB20|ATPO_MOUSE_sp|P56480|ATPB_MOUSE</v>
      </c>
      <c r="AF4116" t="str">
        <f t="shared" si="194"/>
        <v>LSK[325.13]AMR_VLDSGAPIK[325.13]IPVGPETLGR</v>
      </c>
    </row>
    <row r="4117" spans="1:32" x14ac:dyDescent="0.25">
      <c r="A4117" t="s">
        <v>4859</v>
      </c>
      <c r="B4117" t="str">
        <f>VLOOKUP(A4117,[1]Files!$A$2:$B$73,2,FALSE)</f>
        <v>Heart</v>
      </c>
      <c r="C4117">
        <v>17350</v>
      </c>
      <c r="D4117">
        <v>4593.3005169999997</v>
      </c>
      <c r="E4117">
        <v>4593.3019329999997</v>
      </c>
      <c r="F4117">
        <v>5</v>
      </c>
      <c r="G4117">
        <v>1570.8182099999999</v>
      </c>
      <c r="H4117">
        <v>2271.0772430000002</v>
      </c>
      <c r="I4117">
        <v>1570.8202510000001</v>
      </c>
      <c r="J4117">
        <v>2270.074294</v>
      </c>
      <c r="K4117">
        <v>1.0008999999999999</v>
      </c>
      <c r="L4117">
        <f t="shared" si="192"/>
        <v>1.0008999999999999</v>
      </c>
      <c r="M4117" t="s">
        <v>2451</v>
      </c>
      <c r="N4117" t="s">
        <v>3396</v>
      </c>
      <c r="O4117" t="s">
        <v>35</v>
      </c>
      <c r="P4117" t="s">
        <v>35</v>
      </c>
      <c r="Q4117" t="s">
        <v>2453</v>
      </c>
      <c r="R4117" t="s">
        <v>3397</v>
      </c>
      <c r="S4117">
        <v>17351</v>
      </c>
      <c r="T4117">
        <v>17354</v>
      </c>
      <c r="U4117" t="s">
        <v>1801</v>
      </c>
      <c r="V4117" t="s">
        <v>1801</v>
      </c>
      <c r="W4117" t="s">
        <v>1802</v>
      </c>
      <c r="X4117" t="s">
        <v>1802</v>
      </c>
      <c r="Y4117">
        <v>390</v>
      </c>
      <c r="Z4117">
        <v>1</v>
      </c>
      <c r="AA4117">
        <v>436</v>
      </c>
      <c r="AB4117">
        <v>1</v>
      </c>
      <c r="AC4117">
        <v>2.7900000000000001E-4</v>
      </c>
      <c r="AD4117" s="1">
        <v>1.95E-6</v>
      </c>
      <c r="AE4117" t="str">
        <f t="shared" si="193"/>
        <v>sp|Q8BMS1|ECHA_MOUSE_sp|Q8BMS1|ECHA_MOUSE</v>
      </c>
      <c r="AF4117" t="str">
        <f t="shared" si="194"/>
        <v>TLLK[325.13]DTTVTGLGR_DSIFSNLIGQLDYK[325.13]GFEK</v>
      </c>
    </row>
    <row r="4118" spans="1:32" x14ac:dyDescent="0.25">
      <c r="A4118" t="s">
        <v>4466</v>
      </c>
      <c r="B4118" t="str">
        <f>VLOOKUP(A4118,[1]Files!$A$2:$B$73,2,FALSE)</f>
        <v>Heart</v>
      </c>
      <c r="C4118">
        <v>4683</v>
      </c>
      <c r="D4118">
        <v>3858.7642150000001</v>
      </c>
      <c r="E4118">
        <v>3859.768744</v>
      </c>
      <c r="F4118">
        <v>4</v>
      </c>
      <c r="G4118">
        <v>1450.665452</v>
      </c>
      <c r="H4118">
        <v>1656.693698</v>
      </c>
      <c r="I4118">
        <v>1450.666334</v>
      </c>
      <c r="J4118">
        <v>1655.691957</v>
      </c>
      <c r="K4118">
        <v>1.0008999999999999</v>
      </c>
      <c r="L4118">
        <f t="shared" si="192"/>
        <v>1.0008999999999999</v>
      </c>
      <c r="M4118" t="s">
        <v>2914</v>
      </c>
      <c r="N4118" t="s">
        <v>3024</v>
      </c>
      <c r="O4118" t="s">
        <v>35</v>
      </c>
      <c r="P4118" t="s">
        <v>35</v>
      </c>
      <c r="Q4118" t="s">
        <v>2916</v>
      </c>
      <c r="R4118" t="s">
        <v>3026</v>
      </c>
      <c r="S4118">
        <v>4686</v>
      </c>
      <c r="T4118">
        <v>4687</v>
      </c>
      <c r="U4118" t="s">
        <v>2918</v>
      </c>
      <c r="V4118" t="s">
        <v>2918</v>
      </c>
      <c r="W4118" t="s">
        <v>2920</v>
      </c>
      <c r="X4118" t="s">
        <v>2920</v>
      </c>
      <c r="Y4118">
        <v>83</v>
      </c>
      <c r="Z4118">
        <v>1</v>
      </c>
      <c r="AA4118">
        <v>40</v>
      </c>
      <c r="AB4118">
        <v>1</v>
      </c>
      <c r="AC4118" s="1">
        <v>8.2400000000000007E-6</v>
      </c>
      <c r="AD4118">
        <v>1.0499999999999999E-3</v>
      </c>
      <c r="AE4118" t="str">
        <f t="shared" si="193"/>
        <v>sp|P99028|QCR6_MOUSE_sp|P99028|QCR6_MOUSE</v>
      </c>
      <c r="AF4118" t="str">
        <f t="shared" si="194"/>
        <v>DHC[160.03]VAHK[325.13]LFK_EHC[160.03]EQLEK[325.13]C[160.03]VK</v>
      </c>
    </row>
    <row r="4119" spans="1:32" x14ac:dyDescent="0.25">
      <c r="A4119" t="s">
        <v>4466</v>
      </c>
      <c r="B4119" t="str">
        <f>VLOOKUP(A4119,[1]Files!$A$2:$B$73,2,FALSE)</f>
        <v>Heart</v>
      </c>
      <c r="C4119">
        <v>6166</v>
      </c>
      <c r="D4119">
        <v>4175.0729780000001</v>
      </c>
      <c r="E4119">
        <v>4176.0723189999999</v>
      </c>
      <c r="F4119">
        <v>5</v>
      </c>
      <c r="G4119">
        <v>1635.7896450000001</v>
      </c>
      <c r="H4119">
        <v>1787.8782679999999</v>
      </c>
      <c r="I4119">
        <v>1635.7892859999999</v>
      </c>
      <c r="J4119">
        <v>1786.8777660000001</v>
      </c>
      <c r="K4119">
        <v>1.0008999999999999</v>
      </c>
      <c r="L4119">
        <f t="shared" si="192"/>
        <v>1.0008999999999999</v>
      </c>
      <c r="M4119" t="s">
        <v>2760</v>
      </c>
      <c r="N4119" t="s">
        <v>1419</v>
      </c>
      <c r="O4119" t="s">
        <v>35</v>
      </c>
      <c r="P4119" t="s">
        <v>35</v>
      </c>
      <c r="Q4119" t="s">
        <v>2761</v>
      </c>
      <c r="R4119" t="s">
        <v>1418</v>
      </c>
      <c r="S4119">
        <v>6169</v>
      </c>
      <c r="T4119">
        <v>6170</v>
      </c>
      <c r="U4119" t="s">
        <v>298</v>
      </c>
      <c r="V4119" t="s">
        <v>597</v>
      </c>
      <c r="W4119" t="s">
        <v>299</v>
      </c>
      <c r="X4119" t="s">
        <v>598</v>
      </c>
      <c r="Y4119">
        <v>13</v>
      </c>
      <c r="Z4119">
        <v>1</v>
      </c>
      <c r="AA4119">
        <v>74</v>
      </c>
      <c r="AB4119">
        <v>1</v>
      </c>
      <c r="AC4119">
        <v>5.1599999999999997E-4</v>
      </c>
      <c r="AD4119" s="1">
        <v>4.2400000000000001E-5</v>
      </c>
      <c r="AE4119" t="str">
        <f t="shared" si="193"/>
        <v>sp|P56391|CX6B1_MOUSE_sp|Q62425|NDUA4_MOUSE</v>
      </c>
      <c r="AF4119" t="str">
        <f t="shared" si="194"/>
        <v>IKNYK[325.13]TAPFDSR_FYSVNVDYSK[325.13]LKK</v>
      </c>
    </row>
    <row r="4120" spans="1:32" x14ac:dyDescent="0.25">
      <c r="A4120" t="s">
        <v>4671</v>
      </c>
      <c r="B4120" t="str">
        <f>VLOOKUP(A4120,[1]Files!$A$2:$B$73,2,FALSE)</f>
        <v>Heart</v>
      </c>
      <c r="C4120">
        <v>7106</v>
      </c>
      <c r="D4120">
        <v>4153.9608699999999</v>
      </c>
      <c r="E4120">
        <v>4153.968742</v>
      </c>
      <c r="F4120">
        <v>5</v>
      </c>
      <c r="G4120">
        <v>1346.643358</v>
      </c>
      <c r="H4120">
        <v>2055.912448</v>
      </c>
      <c r="I4120">
        <v>1346.6466439999999</v>
      </c>
      <c r="J4120">
        <v>2054.9082320000002</v>
      </c>
      <c r="K4120">
        <v>1.0008999999999999</v>
      </c>
      <c r="L4120">
        <f t="shared" si="192"/>
        <v>1.0008999999999999</v>
      </c>
      <c r="M4120" t="s">
        <v>2003</v>
      </c>
      <c r="N4120" t="s">
        <v>2757</v>
      </c>
      <c r="O4120" t="s">
        <v>35</v>
      </c>
      <c r="P4120" t="s">
        <v>35</v>
      </c>
      <c r="Q4120" t="s">
        <v>2004</v>
      </c>
      <c r="R4120" t="s">
        <v>2758</v>
      </c>
      <c r="S4120">
        <v>7109</v>
      </c>
      <c r="T4120">
        <v>7108</v>
      </c>
      <c r="U4120" t="s">
        <v>1931</v>
      </c>
      <c r="V4120" t="s">
        <v>1931</v>
      </c>
      <c r="W4120" t="s">
        <v>1932</v>
      </c>
      <c r="X4120" t="s">
        <v>1932</v>
      </c>
      <c r="Y4120">
        <v>256</v>
      </c>
      <c r="Z4120">
        <v>1</v>
      </c>
      <c r="AA4120">
        <v>180</v>
      </c>
      <c r="AB4120">
        <v>1</v>
      </c>
      <c r="AC4120" s="1">
        <v>1.59E-6</v>
      </c>
      <c r="AD4120" s="1">
        <v>8.9500000000000001E-7</v>
      </c>
      <c r="AE4120" t="str">
        <f t="shared" si="193"/>
        <v>sp|P54071|IDHP_MOUSE_sp|P54071|IDHP_MOUSE</v>
      </c>
      <c r="AF4120" t="str">
        <f t="shared" si="194"/>
        <v>NTILK[325.13]AYDGR_HAHGDQYK[325.13]ATDFVVDR</v>
      </c>
    </row>
    <row r="4121" spans="1:32" x14ac:dyDescent="0.25">
      <c r="A4121" t="s">
        <v>4240</v>
      </c>
      <c r="B4121" t="str">
        <f>VLOOKUP(A4121,[1]Files!$A$2:$B$73,2,FALSE)</f>
        <v>Heart</v>
      </c>
      <c r="C4121">
        <v>15181</v>
      </c>
      <c r="D4121">
        <v>5311.5649219999996</v>
      </c>
      <c r="E4121">
        <v>5312.561882</v>
      </c>
      <c r="F4121">
        <v>5</v>
      </c>
      <c r="G4121">
        <v>1855.8753389999999</v>
      </c>
      <c r="H4121">
        <v>2704.2845179999999</v>
      </c>
      <c r="I4121">
        <v>1855.8774490000001</v>
      </c>
      <c r="J4121">
        <v>2703.2813799999999</v>
      </c>
      <c r="K4121">
        <v>1.0009999999999999</v>
      </c>
      <c r="L4121">
        <f t="shared" si="192"/>
        <v>1.0009999999999999</v>
      </c>
      <c r="M4121" t="s">
        <v>1042</v>
      </c>
      <c r="N4121" t="s">
        <v>4431</v>
      </c>
      <c r="O4121">
        <v>0</v>
      </c>
      <c r="P4121">
        <v>0</v>
      </c>
      <c r="Q4121" t="s">
        <v>1044</v>
      </c>
      <c r="R4121" t="s">
        <v>4400</v>
      </c>
      <c r="S4121">
        <v>15184</v>
      </c>
      <c r="T4121">
        <v>15185</v>
      </c>
      <c r="U4121" t="s">
        <v>1046</v>
      </c>
      <c r="V4121" t="s">
        <v>1047</v>
      </c>
      <c r="W4121" t="s">
        <v>1048</v>
      </c>
      <c r="X4121" t="s">
        <v>1049</v>
      </c>
      <c r="Y4121">
        <v>81</v>
      </c>
      <c r="Z4121">
        <v>1</v>
      </c>
      <c r="AA4121">
        <v>87</v>
      </c>
      <c r="AB4121">
        <v>1</v>
      </c>
      <c r="AC4121" t="s">
        <v>35</v>
      </c>
      <c r="AD4121" t="s">
        <v>35</v>
      </c>
      <c r="AE4121" t="str">
        <f t="shared" si="193"/>
        <v>sp|Q91YT0|NDUV1_MOUSE_sp|Q91VD9|NDUS1_MOUSE</v>
      </c>
      <c r="AF4121" t="str">
        <f t="shared" si="194"/>
        <v>GPDWILGEMK[325.13]TSGLR_M[147.04]C[160.03]LVEIEKAPK[325.13]VVAAC[160.03]AMPVM[147.04]K</v>
      </c>
    </row>
    <row r="4122" spans="1:32" x14ac:dyDescent="0.25">
      <c r="A4122" t="s">
        <v>2249</v>
      </c>
      <c r="B4122" t="str">
        <f>VLOOKUP(A4122,[1]Files!$A$2:$B$73,2,FALSE)</f>
        <v>Heart</v>
      </c>
      <c r="C4122">
        <v>4873</v>
      </c>
      <c r="D4122">
        <v>3013.4144980000001</v>
      </c>
      <c r="E4122">
        <v>3013.4159599999998</v>
      </c>
      <c r="F4122">
        <v>4</v>
      </c>
      <c r="G4122">
        <v>1011.498277</v>
      </c>
      <c r="H4122">
        <v>1250.511156</v>
      </c>
      <c r="I4122">
        <v>1011.498523</v>
      </c>
      <c r="J4122">
        <v>1249.5098760000001</v>
      </c>
      <c r="K4122">
        <v>1.0009999999999999</v>
      </c>
      <c r="L4122">
        <f t="shared" si="192"/>
        <v>1.0009999999999999</v>
      </c>
      <c r="M4122" t="s">
        <v>188</v>
      </c>
      <c r="N4122" t="s">
        <v>2264</v>
      </c>
      <c r="O4122">
        <v>0</v>
      </c>
      <c r="P4122">
        <v>0</v>
      </c>
      <c r="Q4122" t="s">
        <v>190</v>
      </c>
      <c r="R4122" t="s">
        <v>2265</v>
      </c>
      <c r="S4122">
        <v>4876</v>
      </c>
      <c r="T4122">
        <v>4877</v>
      </c>
      <c r="U4122" t="s">
        <v>72</v>
      </c>
      <c r="V4122" t="s">
        <v>72</v>
      </c>
      <c r="W4122" t="s">
        <v>73</v>
      </c>
      <c r="X4122" t="s">
        <v>73</v>
      </c>
      <c r="Y4122">
        <v>167</v>
      </c>
      <c r="Z4122">
        <v>1</v>
      </c>
      <c r="AA4122">
        <v>239</v>
      </c>
      <c r="AB4122">
        <v>1</v>
      </c>
      <c r="AC4122" t="s">
        <v>35</v>
      </c>
      <c r="AD4122" t="s">
        <v>35</v>
      </c>
      <c r="AE4122" t="str">
        <f t="shared" si="193"/>
        <v>sp|Q03265|ATPA_MOUSE_sp|Q03265|ATPA_MOUSE</v>
      </c>
      <c r="AF4122" t="str">
        <f t="shared" si="194"/>
        <v>GPIGSK[325.13]TR_FNDGTDEK[325.13]K</v>
      </c>
    </row>
    <row r="4123" spans="1:32" x14ac:dyDescent="0.25">
      <c r="A4123" t="s">
        <v>3850</v>
      </c>
      <c r="B4123" t="str">
        <f>VLOOKUP(A4123,[1]Files!$A$2:$B$73,2,FALSE)</f>
        <v>Heart</v>
      </c>
      <c r="C4123">
        <v>8842</v>
      </c>
      <c r="D4123">
        <v>3780.916193</v>
      </c>
      <c r="E4123">
        <v>3781.9140069999999</v>
      </c>
      <c r="F4123">
        <v>4</v>
      </c>
      <c r="G4123">
        <v>1229.630052</v>
      </c>
      <c r="H4123">
        <v>1799.8810759999999</v>
      </c>
      <c r="I4123">
        <v>1229.629203</v>
      </c>
      <c r="J4123">
        <v>1798.880954</v>
      </c>
      <c r="K4123">
        <v>1.0009999999999999</v>
      </c>
      <c r="L4123">
        <f t="shared" si="192"/>
        <v>1.0009999999999999</v>
      </c>
      <c r="M4123" t="s">
        <v>162</v>
      </c>
      <c r="N4123" t="s">
        <v>93</v>
      </c>
      <c r="O4123">
        <v>0</v>
      </c>
      <c r="P4123">
        <v>0</v>
      </c>
      <c r="Q4123" t="s">
        <v>163</v>
      </c>
      <c r="R4123" t="s">
        <v>95</v>
      </c>
      <c r="S4123">
        <v>8845</v>
      </c>
      <c r="T4123">
        <v>8846</v>
      </c>
      <c r="U4123" t="s">
        <v>60</v>
      </c>
      <c r="V4123" t="s">
        <v>60</v>
      </c>
      <c r="W4123" t="s">
        <v>61</v>
      </c>
      <c r="X4123" t="s">
        <v>61</v>
      </c>
      <c r="Y4123">
        <v>216</v>
      </c>
      <c r="Z4123">
        <v>1</v>
      </c>
      <c r="AA4123">
        <v>262</v>
      </c>
      <c r="AB4123">
        <v>1</v>
      </c>
      <c r="AC4123" t="s">
        <v>35</v>
      </c>
      <c r="AD4123" t="s">
        <v>35</v>
      </c>
      <c r="AE4123" t="str">
        <f t="shared" si="193"/>
        <v>sp|O35129|PHB2_MOUSE_sp|O35129|PHB2_MOUSE</v>
      </c>
      <c r="AF4123" t="str">
        <f t="shared" si="194"/>
        <v>AQFLVEK[325.13]AK_AAQNISK[325.13]TIATSQNR</v>
      </c>
    </row>
    <row r="4124" spans="1:32" x14ac:dyDescent="0.25">
      <c r="A4124" t="s">
        <v>4785</v>
      </c>
      <c r="B4124" t="str">
        <f>VLOOKUP(A4124,[1]Files!$A$2:$B$73,2,FALSE)</f>
        <v>Heart</v>
      </c>
      <c r="C4124">
        <v>6305</v>
      </c>
      <c r="D4124">
        <v>3589.8507629999999</v>
      </c>
      <c r="E4124">
        <v>3589.8639579999999</v>
      </c>
      <c r="F4124">
        <v>4</v>
      </c>
      <c r="G4124">
        <v>1244.655931</v>
      </c>
      <c r="H4124">
        <v>1593.789767</v>
      </c>
      <c r="I4124">
        <v>1243.656086</v>
      </c>
      <c r="J4124">
        <v>1593.7886169999999</v>
      </c>
      <c r="K4124">
        <v>1.0009999999999999</v>
      </c>
      <c r="L4124">
        <f t="shared" si="192"/>
        <v>1.0009999999999999</v>
      </c>
      <c r="M4124" t="s">
        <v>2086</v>
      </c>
      <c r="N4124" t="s">
        <v>3284</v>
      </c>
      <c r="O4124" t="s">
        <v>35</v>
      </c>
      <c r="P4124" t="s">
        <v>35</v>
      </c>
      <c r="Q4124" t="s">
        <v>2087</v>
      </c>
      <c r="R4124" t="s">
        <v>3286</v>
      </c>
      <c r="S4124">
        <v>6308</v>
      </c>
      <c r="T4124">
        <v>6307</v>
      </c>
      <c r="U4124" t="s">
        <v>1782</v>
      </c>
      <c r="V4124" t="s">
        <v>1782</v>
      </c>
      <c r="W4124" t="s">
        <v>1783</v>
      </c>
      <c r="X4124" t="s">
        <v>1783</v>
      </c>
      <c r="Y4124">
        <v>66</v>
      </c>
      <c r="Z4124">
        <v>1</v>
      </c>
      <c r="AA4124">
        <v>92</v>
      </c>
      <c r="AB4124">
        <v>1</v>
      </c>
      <c r="AC4124">
        <v>1.4300000000000001E-4</v>
      </c>
      <c r="AD4124" s="1">
        <v>6.4099999999999996E-6</v>
      </c>
      <c r="AE4124" t="str">
        <f t="shared" si="193"/>
        <v>sp|Q9DB77|QCR2_MOUSE_sp|Q9DB77|QCR2_MOUSE</v>
      </c>
      <c r="AF4124" t="str">
        <f t="shared" si="194"/>
        <v>IGLFVK[325.13]AGSR_LASSLTTK[325.13]GASSFK</v>
      </c>
    </row>
    <row r="4125" spans="1:32" x14ac:dyDescent="0.25">
      <c r="A4125" t="s">
        <v>4765</v>
      </c>
      <c r="B4125" t="str">
        <f>VLOOKUP(A4125,[1]Files!$A$2:$B$73,2,FALSE)</f>
        <v>Heart</v>
      </c>
      <c r="C4125">
        <v>6523</v>
      </c>
      <c r="D4125">
        <v>3875.90191</v>
      </c>
      <c r="E4125">
        <v>3875.90888</v>
      </c>
      <c r="F4125">
        <v>4</v>
      </c>
      <c r="G4125">
        <v>832.43229799999995</v>
      </c>
      <c r="H4125">
        <v>2292.0645479999998</v>
      </c>
      <c r="I4125">
        <v>832.43306900000005</v>
      </c>
      <c r="J4125">
        <v>2291.0627279999999</v>
      </c>
      <c r="K4125">
        <v>1.0009999999999999</v>
      </c>
      <c r="L4125">
        <f t="shared" si="192"/>
        <v>1.0009999999999999</v>
      </c>
      <c r="M4125" t="s">
        <v>1203</v>
      </c>
      <c r="N4125" t="s">
        <v>2775</v>
      </c>
      <c r="O4125" t="s">
        <v>35</v>
      </c>
      <c r="P4125" t="s">
        <v>35</v>
      </c>
      <c r="Q4125" t="s">
        <v>1205</v>
      </c>
      <c r="R4125" t="s">
        <v>2776</v>
      </c>
      <c r="S4125">
        <v>6524</v>
      </c>
      <c r="T4125">
        <v>6527</v>
      </c>
      <c r="U4125" t="s">
        <v>1207</v>
      </c>
      <c r="V4125" t="s">
        <v>1207</v>
      </c>
      <c r="W4125" t="s">
        <v>1208</v>
      </c>
      <c r="X4125" t="s">
        <v>1208</v>
      </c>
      <c r="Y4125">
        <v>49</v>
      </c>
      <c r="Z4125">
        <v>1</v>
      </c>
      <c r="AA4125">
        <v>76</v>
      </c>
      <c r="AB4125">
        <v>1</v>
      </c>
      <c r="AC4125">
        <v>7.9000000000000001E-2</v>
      </c>
      <c r="AD4125" s="1">
        <v>3.5900000000000003E-7</v>
      </c>
      <c r="AE4125" t="str">
        <f t="shared" si="193"/>
        <v>sp|Q9CZU6|CISY_MOUSE_sp|Q9CZU6|CISY_MOUSE</v>
      </c>
      <c r="AF4125" t="str">
        <f t="shared" si="194"/>
        <v>IK[325.13]TFK_GM[147.04]K[325.13]GLVYETSVLDPDEGIR</v>
      </c>
    </row>
    <row r="4126" spans="1:32" x14ac:dyDescent="0.25">
      <c r="A4126" t="s">
        <v>4692</v>
      </c>
      <c r="B4126" t="str">
        <f>VLOOKUP(A4126,[1]Files!$A$2:$B$73,2,FALSE)</f>
        <v>Heart</v>
      </c>
      <c r="C4126">
        <v>8960</v>
      </c>
      <c r="D4126">
        <v>5055.5709029999998</v>
      </c>
      <c r="E4126">
        <v>5055.5758720000003</v>
      </c>
      <c r="F4126">
        <v>4</v>
      </c>
      <c r="G4126">
        <v>1999.030978</v>
      </c>
      <c r="H4126">
        <v>2305.1348600000001</v>
      </c>
      <c r="I4126">
        <v>1998.0309729999999</v>
      </c>
      <c r="J4126">
        <v>2305.1338740000001</v>
      </c>
      <c r="K4126">
        <v>1.0009999999999999</v>
      </c>
      <c r="L4126">
        <f t="shared" si="192"/>
        <v>1.0009999999999999</v>
      </c>
      <c r="M4126" t="s">
        <v>3390</v>
      </c>
      <c r="N4126" t="s">
        <v>3189</v>
      </c>
      <c r="O4126" t="s">
        <v>35</v>
      </c>
      <c r="P4126" t="s">
        <v>35</v>
      </c>
      <c r="Q4126" t="s">
        <v>3391</v>
      </c>
      <c r="R4126" t="s">
        <v>3190</v>
      </c>
      <c r="S4126">
        <v>8961</v>
      </c>
      <c r="T4126">
        <v>8962</v>
      </c>
      <c r="U4126" t="s">
        <v>1038</v>
      </c>
      <c r="V4126" t="s">
        <v>1038</v>
      </c>
      <c r="W4126" t="s">
        <v>1039</v>
      </c>
      <c r="X4126" t="s">
        <v>1039</v>
      </c>
      <c r="Y4126">
        <v>245</v>
      </c>
      <c r="Z4126">
        <v>1</v>
      </c>
      <c r="AA4126">
        <v>144</v>
      </c>
      <c r="AB4126">
        <v>1</v>
      </c>
      <c r="AC4126">
        <v>6.7400000000000003E-3</v>
      </c>
      <c r="AD4126" s="1">
        <v>5.8199999999999998E-8</v>
      </c>
      <c r="AE4126" t="str">
        <f t="shared" si="193"/>
        <v>sp|Q99KI0|ACON_MOUSE_sp|Q99KI0|ACON_MOUSE</v>
      </c>
      <c r="AF4126" t="str">
        <f t="shared" si="194"/>
        <v>LTGSLSGWTSPK[325.13]DVILK_RAK[325.13]DINQEVYNFLATAGAK</v>
      </c>
    </row>
    <row r="4127" spans="1:32" x14ac:dyDescent="0.25">
      <c r="A4127" t="s">
        <v>1776</v>
      </c>
      <c r="B4127" t="str">
        <f>VLOOKUP(A4127,[1]Files!$A$2:$B$73,2,FALSE)</f>
        <v>Heart</v>
      </c>
      <c r="C4127">
        <v>6536</v>
      </c>
      <c r="D4127">
        <v>4078.0164599999998</v>
      </c>
      <c r="E4127">
        <v>4080.0253349999998</v>
      </c>
      <c r="F4127">
        <v>4</v>
      </c>
      <c r="G4127">
        <v>1560.826022</v>
      </c>
      <c r="H4127">
        <v>1765.7853729999999</v>
      </c>
      <c r="I4127">
        <v>1560.8260049999999</v>
      </c>
      <c r="J4127">
        <v>1764.7842599999999</v>
      </c>
      <c r="K4127">
        <v>1.0011000000000001</v>
      </c>
      <c r="L4127">
        <f t="shared" si="192"/>
        <v>1.0011000000000001</v>
      </c>
      <c r="M4127" t="s">
        <v>2092</v>
      </c>
      <c r="N4127" t="s">
        <v>2093</v>
      </c>
      <c r="O4127">
        <v>0</v>
      </c>
      <c r="P4127">
        <v>0</v>
      </c>
      <c r="Q4127" t="s">
        <v>2094</v>
      </c>
      <c r="R4127" t="s">
        <v>2095</v>
      </c>
      <c r="S4127">
        <v>6539</v>
      </c>
      <c r="T4127">
        <v>6540</v>
      </c>
      <c r="U4127" t="s">
        <v>1038</v>
      </c>
      <c r="V4127" t="s">
        <v>1038</v>
      </c>
      <c r="W4127" t="s">
        <v>1039</v>
      </c>
      <c r="X4127" t="s">
        <v>1039</v>
      </c>
      <c r="Y4127">
        <v>401</v>
      </c>
      <c r="Z4127">
        <v>1</v>
      </c>
      <c r="AA4127">
        <v>517</v>
      </c>
      <c r="AB4127">
        <v>1</v>
      </c>
      <c r="AC4127" t="s">
        <v>35</v>
      </c>
      <c r="AD4127" t="s">
        <v>35</v>
      </c>
      <c r="AE4127" t="str">
        <f t="shared" si="193"/>
        <v>sp|Q99KI0|ACON_MOUSE_sp|Q99KI0|ACON_MOUSE</v>
      </c>
      <c r="AF4127" t="str">
        <f t="shared" si="194"/>
        <v>SAAVAK[325.13]QALAHGLK_FNPETDFLTGK[325.13]DGK</v>
      </c>
    </row>
    <row r="4128" spans="1:32" x14ac:dyDescent="0.25">
      <c r="A4128" t="s">
        <v>2964</v>
      </c>
      <c r="B4128" t="str">
        <f>VLOOKUP(A4128,[1]Files!$A$2:$B$73,2,FALSE)</f>
        <v>Heart</v>
      </c>
      <c r="C4128">
        <v>14257</v>
      </c>
      <c r="D4128">
        <v>5058.5068160000001</v>
      </c>
      <c r="E4128">
        <v>5058.5164709999999</v>
      </c>
      <c r="F4128">
        <v>5</v>
      </c>
      <c r="G4128">
        <v>2107.9461390000001</v>
      </c>
      <c r="H4128">
        <v>2199.155612</v>
      </c>
      <c r="I4128">
        <v>2107.9489020000001</v>
      </c>
      <c r="J4128">
        <v>2198.1517589999999</v>
      </c>
      <c r="K4128">
        <v>1.0011000000000001</v>
      </c>
      <c r="L4128">
        <f t="shared" si="192"/>
        <v>1.0011000000000001</v>
      </c>
      <c r="M4128" t="s">
        <v>2894</v>
      </c>
      <c r="N4128" t="s">
        <v>2514</v>
      </c>
      <c r="O4128">
        <v>0</v>
      </c>
      <c r="P4128">
        <v>0</v>
      </c>
      <c r="Q4128" t="s">
        <v>2895</v>
      </c>
      <c r="R4128" t="s">
        <v>1449</v>
      </c>
      <c r="S4128">
        <v>14260</v>
      </c>
      <c r="T4128">
        <v>14261</v>
      </c>
      <c r="U4128" t="s">
        <v>1314</v>
      </c>
      <c r="V4128" t="s">
        <v>1315</v>
      </c>
      <c r="W4128" t="s">
        <v>1316</v>
      </c>
      <c r="X4128" t="s">
        <v>1317</v>
      </c>
      <c r="Y4128">
        <v>226</v>
      </c>
      <c r="Z4128">
        <v>1</v>
      </c>
      <c r="AA4128">
        <v>100</v>
      </c>
      <c r="AB4128">
        <v>1</v>
      </c>
      <c r="AC4128" t="s">
        <v>35</v>
      </c>
      <c r="AD4128" t="s">
        <v>35</v>
      </c>
      <c r="AE4128" t="str">
        <f t="shared" si="193"/>
        <v>sp|P70404|IDHG1_MOUSE_sp|Q9D6R2|IDH3A_MOUSE</v>
      </c>
      <c r="AF4128" t="str">
        <f t="shared" si="194"/>
        <v>ANIM[147.04]K[325.13]LGDGLFLQC[160.03]C[160.03]R_GPLK[325.13]TPIAAGHPSM[147.04]NLLLR</v>
      </c>
    </row>
    <row r="4129" spans="1:32" x14ac:dyDescent="0.25">
      <c r="A4129" t="s">
        <v>4466</v>
      </c>
      <c r="B4129" t="str">
        <f>VLOOKUP(A4129,[1]Files!$A$2:$B$73,2,FALSE)</f>
        <v>Heart</v>
      </c>
      <c r="C4129">
        <v>3257</v>
      </c>
      <c r="D4129">
        <v>4625.1622589999997</v>
      </c>
      <c r="E4129">
        <v>4625.17814</v>
      </c>
      <c r="F4129">
        <v>6</v>
      </c>
      <c r="G4129">
        <v>1867.7919649999999</v>
      </c>
      <c r="H4129">
        <v>2005.96523</v>
      </c>
      <c r="I4129">
        <v>1867.790759</v>
      </c>
      <c r="J4129">
        <v>2004.9653519999999</v>
      </c>
      <c r="K4129">
        <v>1.0011000000000001</v>
      </c>
      <c r="L4129">
        <f t="shared" si="192"/>
        <v>1.0011000000000001</v>
      </c>
      <c r="M4129" t="s">
        <v>1507</v>
      </c>
      <c r="N4129" t="s">
        <v>1299</v>
      </c>
      <c r="O4129" t="s">
        <v>35</v>
      </c>
      <c r="P4129" t="s">
        <v>35</v>
      </c>
      <c r="Q4129" t="s">
        <v>1508</v>
      </c>
      <c r="R4129" t="s">
        <v>1301</v>
      </c>
      <c r="S4129">
        <v>3258</v>
      </c>
      <c r="T4129">
        <v>3259</v>
      </c>
      <c r="U4129" t="s">
        <v>513</v>
      </c>
      <c r="V4129" t="s">
        <v>513</v>
      </c>
      <c r="W4129" t="s">
        <v>515</v>
      </c>
      <c r="X4129" t="s">
        <v>515</v>
      </c>
      <c r="Y4129">
        <v>38</v>
      </c>
      <c r="Z4129">
        <v>1</v>
      </c>
      <c r="AA4129">
        <v>132</v>
      </c>
      <c r="AB4129">
        <v>1</v>
      </c>
      <c r="AC4129" s="1">
        <v>1.15E-6</v>
      </c>
      <c r="AD4129">
        <v>4.5500000000000002E-3</v>
      </c>
      <c r="AE4129" t="str">
        <f t="shared" si="193"/>
        <v>sp|Q9DCJ5|NDUA8_MOUSE_sp|Q9DCJ5|NDUA8_MOUSE</v>
      </c>
      <c r="AF4129" t="str">
        <f t="shared" si="194"/>
        <v>AAAHHYGAQC[160.03]DK[325.13]TNK_VK[325.13]TDRPLPENPYHSR</v>
      </c>
    </row>
    <row r="4130" spans="1:32" x14ac:dyDescent="0.25">
      <c r="A4130" t="s">
        <v>4652</v>
      </c>
      <c r="B4130" t="str">
        <f>VLOOKUP(A4130,[1]Files!$A$2:$B$73,2,FALSE)</f>
        <v>Heart</v>
      </c>
      <c r="C4130">
        <v>8918</v>
      </c>
      <c r="D4130">
        <v>5572.0436810000001</v>
      </c>
      <c r="E4130">
        <v>5572.0644920000004</v>
      </c>
      <c r="F4130">
        <v>6</v>
      </c>
      <c r="G4130">
        <v>2391.3414029999999</v>
      </c>
      <c r="H4130">
        <v>2429.2972140000002</v>
      </c>
      <c r="I4130">
        <v>2391.3413479999999</v>
      </c>
      <c r="J4130">
        <v>2428.2961890000001</v>
      </c>
      <c r="K4130">
        <v>1.0011000000000001</v>
      </c>
      <c r="L4130">
        <f t="shared" si="192"/>
        <v>1.0011000000000001</v>
      </c>
      <c r="M4130" t="s">
        <v>1239</v>
      </c>
      <c r="N4130" t="s">
        <v>629</v>
      </c>
      <c r="O4130" t="s">
        <v>35</v>
      </c>
      <c r="P4130" t="s">
        <v>35</v>
      </c>
      <c r="Q4130" t="s">
        <v>1241</v>
      </c>
      <c r="R4130" t="s">
        <v>630</v>
      </c>
      <c r="S4130">
        <v>8921</v>
      </c>
      <c r="T4130">
        <v>8920</v>
      </c>
      <c r="U4130" t="s">
        <v>90</v>
      </c>
      <c r="V4130" t="s">
        <v>158</v>
      </c>
      <c r="W4130" t="s">
        <v>91</v>
      </c>
      <c r="X4130" t="s">
        <v>159</v>
      </c>
      <c r="Y4130">
        <v>73</v>
      </c>
      <c r="Z4130">
        <v>1</v>
      </c>
      <c r="AA4130">
        <v>124</v>
      </c>
      <c r="AB4130">
        <v>1</v>
      </c>
      <c r="AC4130" s="1">
        <v>1.49E-5</v>
      </c>
      <c r="AD4130">
        <v>7.9100000000000004E-4</v>
      </c>
      <c r="AE4130" t="str">
        <f t="shared" si="193"/>
        <v>sp|Q9DB20|ATPO_MOUSE_sp|P56480|ATPB_MOUSE</v>
      </c>
      <c r="AF4130" t="str">
        <f t="shared" si="194"/>
        <v>VGQLLKDPK[325.13]VSLAVLNPYIK_GQK[325.13]VLDSGAPIKIPVGPETLGR</v>
      </c>
    </row>
    <row r="4131" spans="1:32" x14ac:dyDescent="0.25">
      <c r="A4131" t="s">
        <v>4544</v>
      </c>
      <c r="B4131" t="str">
        <f>VLOOKUP(A4131,[1]Files!$A$2:$B$73,2,FALSE)</f>
        <v>Heart</v>
      </c>
      <c r="C4131">
        <v>6906</v>
      </c>
      <c r="D4131">
        <v>4126.9938769999999</v>
      </c>
      <c r="E4131">
        <v>4127.9924849999998</v>
      </c>
      <c r="F4131">
        <v>5</v>
      </c>
      <c r="G4131">
        <v>1322.6136200000001</v>
      </c>
      <c r="H4131">
        <v>2052.9751919999999</v>
      </c>
      <c r="I4131">
        <v>1322.6156189999999</v>
      </c>
      <c r="J4131">
        <v>2051.9721220000001</v>
      </c>
      <c r="K4131">
        <v>1.0011000000000001</v>
      </c>
      <c r="L4131">
        <f t="shared" si="192"/>
        <v>1.0011000000000001</v>
      </c>
      <c r="M4131" t="s">
        <v>1489</v>
      </c>
      <c r="N4131" t="s">
        <v>4548</v>
      </c>
      <c r="O4131" t="s">
        <v>35</v>
      </c>
      <c r="P4131" t="s">
        <v>35</v>
      </c>
      <c r="Q4131" t="s">
        <v>1491</v>
      </c>
      <c r="R4131" t="s">
        <v>4476</v>
      </c>
      <c r="S4131">
        <v>6909</v>
      </c>
      <c r="T4131">
        <v>6908</v>
      </c>
      <c r="U4131" t="s">
        <v>1492</v>
      </c>
      <c r="V4131" t="s">
        <v>1492</v>
      </c>
      <c r="W4131" t="s">
        <v>1493</v>
      </c>
      <c r="X4131" t="s">
        <v>1493</v>
      </c>
      <c r="Y4131">
        <v>40</v>
      </c>
      <c r="Z4131">
        <v>1</v>
      </c>
      <c r="AA4131">
        <v>46</v>
      </c>
      <c r="AB4131">
        <v>1</v>
      </c>
      <c r="AC4131">
        <v>7.7499999999999999E-3</v>
      </c>
      <c r="AD4131">
        <v>1.2800000000000001E-3</v>
      </c>
      <c r="AE4131" t="str">
        <f t="shared" si="193"/>
        <v>sp|Q9CPP6|NDUA5_MOUSE_sp|Q9CPP6|NDUA5_MOUSE</v>
      </c>
      <c r="AF4131" t="str">
        <f t="shared" si="194"/>
        <v>HFPK[325.13]HAAYR_K[325.13]YTEQITNEKLDM[147.04]VK</v>
      </c>
    </row>
    <row r="4132" spans="1:32" x14ac:dyDescent="0.25">
      <c r="A4132" t="s">
        <v>4652</v>
      </c>
      <c r="B4132" t="str">
        <f>VLOOKUP(A4132,[1]Files!$A$2:$B$73,2,FALSE)</f>
        <v>Heart</v>
      </c>
      <c r="C4132">
        <v>3095</v>
      </c>
      <c r="D4132">
        <v>2555.2893749999998</v>
      </c>
      <c r="E4132">
        <v>2556.2941340000002</v>
      </c>
      <c r="F4132">
        <v>4</v>
      </c>
      <c r="G4132">
        <v>889.39634799999999</v>
      </c>
      <c r="H4132">
        <v>914.48796200000004</v>
      </c>
      <c r="I4132">
        <v>889.39635199999998</v>
      </c>
      <c r="J4132">
        <v>913.486896</v>
      </c>
      <c r="K4132">
        <v>1.0011000000000001</v>
      </c>
      <c r="L4132">
        <f t="shared" si="192"/>
        <v>1.0011000000000001</v>
      </c>
      <c r="M4132" t="s">
        <v>2257</v>
      </c>
      <c r="N4132" t="s">
        <v>1850</v>
      </c>
      <c r="O4132" t="s">
        <v>35</v>
      </c>
      <c r="P4132" t="s">
        <v>35</v>
      </c>
      <c r="Q4132" t="s">
        <v>1851</v>
      </c>
      <c r="R4132" t="s">
        <v>1852</v>
      </c>
      <c r="S4132">
        <v>3098</v>
      </c>
      <c r="T4132">
        <v>3099</v>
      </c>
      <c r="U4132" t="s">
        <v>1853</v>
      </c>
      <c r="V4132" t="s">
        <v>1853</v>
      </c>
      <c r="W4132" t="s">
        <v>1854</v>
      </c>
      <c r="X4132" t="s">
        <v>1854</v>
      </c>
      <c r="Y4132">
        <v>635</v>
      </c>
      <c r="Z4132">
        <v>1</v>
      </c>
      <c r="AA4132">
        <v>643</v>
      </c>
      <c r="AB4132">
        <v>1</v>
      </c>
      <c r="AC4132">
        <v>3.6999999999999998E-2</v>
      </c>
      <c r="AD4132">
        <v>3.1800000000000001E-3</v>
      </c>
      <c r="AE4132" t="str">
        <f t="shared" si="193"/>
        <v>sp|Q99NB1|ACS2L_MOUSE_sp|Q99NB1|ACS2L_MOUSE</v>
      </c>
      <c r="AF4132" t="str">
        <f t="shared" si="194"/>
        <v>SGK[325.13]VM[147.04]R_K[325.13]IITSR</v>
      </c>
    </row>
    <row r="4133" spans="1:32" x14ac:dyDescent="0.25">
      <c r="A4133" t="s">
        <v>4725</v>
      </c>
      <c r="B4133" t="str">
        <f>VLOOKUP(A4133,[1]Files!$A$2:$B$73,2,FALSE)</f>
        <v>Heart</v>
      </c>
      <c r="C4133">
        <v>4491</v>
      </c>
      <c r="D4133">
        <v>3665.8067430000001</v>
      </c>
      <c r="E4133">
        <v>3665.8236750000001</v>
      </c>
      <c r="F4133">
        <v>4</v>
      </c>
      <c r="G4133">
        <v>1135.561252</v>
      </c>
      <c r="H4133">
        <v>1778.840426</v>
      </c>
      <c r="I4133">
        <v>1135.5621860000001</v>
      </c>
      <c r="J4133">
        <v>1777.8383610000001</v>
      </c>
      <c r="K4133">
        <v>1.0011000000000001</v>
      </c>
      <c r="L4133">
        <f t="shared" si="192"/>
        <v>1.0011000000000001</v>
      </c>
      <c r="M4133" t="s">
        <v>1739</v>
      </c>
      <c r="N4133" t="s">
        <v>1707</v>
      </c>
      <c r="O4133" t="s">
        <v>35</v>
      </c>
      <c r="P4133" t="s">
        <v>35</v>
      </c>
      <c r="Q4133" t="s">
        <v>1740</v>
      </c>
      <c r="R4133" t="s">
        <v>1709</v>
      </c>
      <c r="S4133">
        <v>4492</v>
      </c>
      <c r="T4133">
        <v>4495</v>
      </c>
      <c r="U4133" t="s">
        <v>84</v>
      </c>
      <c r="V4133" t="s">
        <v>84</v>
      </c>
      <c r="W4133" t="s">
        <v>85</v>
      </c>
      <c r="X4133" t="s">
        <v>85</v>
      </c>
      <c r="Y4133">
        <v>441</v>
      </c>
      <c r="Z4133">
        <v>1</v>
      </c>
      <c r="AA4133">
        <v>450</v>
      </c>
      <c r="AB4133">
        <v>1</v>
      </c>
      <c r="AC4133">
        <v>1.9599999999999999E-3</v>
      </c>
      <c r="AD4133" s="1">
        <v>1.19E-5</v>
      </c>
      <c r="AE4133" t="str">
        <f t="shared" si="193"/>
        <v>sp|Q8CAQ8|MIC60_MOUSE_sp|Q8CAQ8|MIC60_MOUSE</v>
      </c>
      <c r="AF4133" t="str">
        <f t="shared" si="194"/>
        <v>HKLEEK[325.13]R_TFDSAVAK[325.13]ALEHHR</v>
      </c>
    </row>
    <row r="4134" spans="1:32" x14ac:dyDescent="0.25">
      <c r="A4134" t="s">
        <v>3274</v>
      </c>
      <c r="B4134" t="str">
        <f>VLOOKUP(A4134,[1]Files!$A$2:$B$73,2,FALSE)</f>
        <v>Heart</v>
      </c>
      <c r="C4134">
        <v>9260</v>
      </c>
      <c r="D4134">
        <v>5105.6013730000004</v>
      </c>
      <c r="E4134">
        <v>5106.6320249999999</v>
      </c>
      <c r="F4134">
        <v>4</v>
      </c>
      <c r="G4134">
        <v>1640.854906</v>
      </c>
      <c r="H4134">
        <v>2713.3414029999999</v>
      </c>
      <c r="I4134">
        <v>1640.85222</v>
      </c>
      <c r="J4134">
        <v>2712.342866</v>
      </c>
      <c r="K4134">
        <v>1.0012000000000001</v>
      </c>
      <c r="L4134">
        <f t="shared" si="192"/>
        <v>1.0012000000000001</v>
      </c>
      <c r="M4134" t="s">
        <v>2060</v>
      </c>
      <c r="N4134" t="s">
        <v>3383</v>
      </c>
      <c r="O4134">
        <v>0</v>
      </c>
      <c r="P4134">
        <v>0</v>
      </c>
      <c r="Q4134" t="s">
        <v>2061</v>
      </c>
      <c r="R4134" t="s">
        <v>3384</v>
      </c>
      <c r="S4134">
        <v>9263</v>
      </c>
      <c r="T4134">
        <v>9264</v>
      </c>
      <c r="U4134" t="s">
        <v>1955</v>
      </c>
      <c r="V4134" t="s">
        <v>1955</v>
      </c>
      <c r="W4134" t="s">
        <v>1956</v>
      </c>
      <c r="X4134" t="s">
        <v>1956</v>
      </c>
      <c r="Y4134">
        <v>557</v>
      </c>
      <c r="Z4134">
        <v>1</v>
      </c>
      <c r="AA4134">
        <v>493</v>
      </c>
      <c r="AB4134">
        <v>1</v>
      </c>
      <c r="AC4134" t="s">
        <v>35</v>
      </c>
      <c r="AD4134" t="s">
        <v>35</v>
      </c>
      <c r="AE4134" t="str">
        <f t="shared" si="193"/>
        <v>sp|P50544|ACADV_MOUSE_sp|P50544|ACADV_MOUSE</v>
      </c>
      <c r="AF4134" t="str">
        <f t="shared" si="194"/>
        <v>K[325.13]GIVNEQFLLQR_ELTGLGNALK[325.13]NPFGNVGLLM[147.04]GEAGK</v>
      </c>
    </row>
    <row r="4135" spans="1:32" x14ac:dyDescent="0.25">
      <c r="A4135" t="s">
        <v>3850</v>
      </c>
      <c r="B4135" t="str">
        <f>VLOOKUP(A4135,[1]Files!$A$2:$B$73,2,FALSE)</f>
        <v>Heart</v>
      </c>
      <c r="C4135">
        <v>11878</v>
      </c>
      <c r="D4135">
        <v>3238.6677319999999</v>
      </c>
      <c r="E4135">
        <v>3238.6710870000002</v>
      </c>
      <c r="F4135">
        <v>4</v>
      </c>
      <c r="G4135">
        <v>1133.524827</v>
      </c>
      <c r="H4135">
        <v>1353.73784</v>
      </c>
      <c r="I4135">
        <v>1133.5240690000001</v>
      </c>
      <c r="J4135">
        <v>1352.7373729999999</v>
      </c>
      <c r="K4135">
        <v>1.0012000000000001</v>
      </c>
      <c r="L4135">
        <f t="shared" si="192"/>
        <v>1.0012000000000001</v>
      </c>
      <c r="M4135" t="s">
        <v>1638</v>
      </c>
      <c r="N4135" t="s">
        <v>986</v>
      </c>
      <c r="O4135">
        <v>0</v>
      </c>
      <c r="P4135">
        <v>2.5173000000000001E-3</v>
      </c>
      <c r="Q4135" t="s">
        <v>1639</v>
      </c>
      <c r="R4135" t="s">
        <v>988</v>
      </c>
      <c r="S4135">
        <v>11881</v>
      </c>
      <c r="T4135">
        <v>11882</v>
      </c>
      <c r="U4135" t="s">
        <v>989</v>
      </c>
      <c r="V4135" t="s">
        <v>989</v>
      </c>
      <c r="W4135" t="s">
        <v>990</v>
      </c>
      <c r="X4135" t="s">
        <v>990</v>
      </c>
      <c r="Y4135">
        <v>130</v>
      </c>
      <c r="Z4135">
        <v>1</v>
      </c>
      <c r="AA4135">
        <v>473</v>
      </c>
      <c r="AB4135">
        <v>1</v>
      </c>
      <c r="AC4135" t="s">
        <v>35</v>
      </c>
      <c r="AD4135" t="s">
        <v>35</v>
      </c>
      <c r="AE4135" t="str">
        <f t="shared" si="193"/>
        <v>sp|P63038|CH60_MOUSE_sp|P63038|CH60_MOUSE</v>
      </c>
      <c r="AF4135" t="str">
        <f t="shared" si="194"/>
        <v>EGFEK[325.13]ISK_ALK[325.13]IPAMTIAK</v>
      </c>
    </row>
    <row r="4136" spans="1:32" x14ac:dyDescent="0.25">
      <c r="A4136" t="s">
        <v>3850</v>
      </c>
      <c r="B4136" t="str">
        <f>VLOOKUP(A4136,[1]Files!$A$2:$B$73,2,FALSE)</f>
        <v>Heart</v>
      </c>
      <c r="C4136">
        <v>6215</v>
      </c>
      <c r="D4136">
        <v>3556.6720519999999</v>
      </c>
      <c r="E4136">
        <v>3556.6771910000002</v>
      </c>
      <c r="F4136">
        <v>4</v>
      </c>
      <c r="G4136">
        <v>1198.583177</v>
      </c>
      <c r="H4136">
        <v>1606.68381</v>
      </c>
      <c r="I4136">
        <v>1198.582981</v>
      </c>
      <c r="J4136">
        <v>1605.6828169999999</v>
      </c>
      <c r="K4136">
        <v>1.0012000000000001</v>
      </c>
      <c r="L4136">
        <f t="shared" si="192"/>
        <v>1.0012000000000001</v>
      </c>
      <c r="M4136" t="s">
        <v>80</v>
      </c>
      <c r="N4136" t="s">
        <v>3587</v>
      </c>
      <c r="O4136">
        <v>1.4113999999999999E-3</v>
      </c>
      <c r="P4136">
        <v>0</v>
      </c>
      <c r="Q4136" t="s">
        <v>82</v>
      </c>
      <c r="R4136" t="s">
        <v>1033</v>
      </c>
      <c r="S4136">
        <v>6218</v>
      </c>
      <c r="T4136">
        <v>6219</v>
      </c>
      <c r="U4136" t="s">
        <v>84</v>
      </c>
      <c r="V4136" t="s">
        <v>84</v>
      </c>
      <c r="W4136" t="s">
        <v>85</v>
      </c>
      <c r="X4136" t="s">
        <v>85</v>
      </c>
      <c r="Y4136">
        <v>281</v>
      </c>
      <c r="Z4136">
        <v>1</v>
      </c>
      <c r="AA4136">
        <v>268</v>
      </c>
      <c r="AB4136">
        <v>1</v>
      </c>
      <c r="AC4136" t="s">
        <v>35</v>
      </c>
      <c r="AD4136" t="s">
        <v>35</v>
      </c>
      <c r="AE4136" t="str">
        <f t="shared" si="193"/>
        <v>sp|Q8CAQ8|MIC60_MOUSE_sp|Q8CAQ8|MIC60_MOUSE</v>
      </c>
      <c r="AF4136" t="str">
        <f t="shared" si="194"/>
        <v>TVEGALK[325.13]ER_TAM[147.04]DNSEIAGEK[325.13]K</v>
      </c>
    </row>
    <row r="4137" spans="1:32" x14ac:dyDescent="0.25">
      <c r="A4137" t="s">
        <v>4240</v>
      </c>
      <c r="B4137" t="str">
        <f>VLOOKUP(A4137,[1]Files!$A$2:$B$73,2,FALSE)</f>
        <v>Heart</v>
      </c>
      <c r="C4137">
        <v>7549</v>
      </c>
      <c r="D4137">
        <v>2539.3051230000001</v>
      </c>
      <c r="E4137">
        <v>2540.3148860000001</v>
      </c>
      <c r="F4137">
        <v>4</v>
      </c>
      <c r="G4137">
        <v>768.43864599999995</v>
      </c>
      <c r="H4137">
        <v>1019.461412</v>
      </c>
      <c r="I4137">
        <v>768.43815500000005</v>
      </c>
      <c r="J4137">
        <v>1018.460741</v>
      </c>
      <c r="K4137">
        <v>1.0012000000000001</v>
      </c>
      <c r="L4137">
        <f t="shared" si="192"/>
        <v>1.0012000000000001</v>
      </c>
      <c r="M4137" t="s">
        <v>212</v>
      </c>
      <c r="N4137" t="s">
        <v>728</v>
      </c>
      <c r="O4137">
        <v>8.7335999999999993E-3</v>
      </c>
      <c r="P4137">
        <v>0</v>
      </c>
      <c r="Q4137" t="s">
        <v>214</v>
      </c>
      <c r="R4137" t="s">
        <v>730</v>
      </c>
      <c r="S4137">
        <v>7552</v>
      </c>
      <c r="T4137">
        <v>7553</v>
      </c>
      <c r="U4137" t="s">
        <v>216</v>
      </c>
      <c r="V4137" t="s">
        <v>441</v>
      </c>
      <c r="W4137" t="s">
        <v>217</v>
      </c>
      <c r="X4137" t="s">
        <v>442</v>
      </c>
      <c r="Y4137">
        <v>5</v>
      </c>
      <c r="Z4137">
        <v>1</v>
      </c>
      <c r="AA4137">
        <v>329</v>
      </c>
      <c r="AB4137">
        <v>1</v>
      </c>
      <c r="AC4137" t="s">
        <v>35</v>
      </c>
      <c r="AD4137" t="s">
        <v>35</v>
      </c>
      <c r="AE4137" t="str">
        <f t="shared" si="193"/>
        <v>sp|Q9DCX2|ATP5H_MOUSE_sp|P08249|MDHM_MOUSE</v>
      </c>
      <c r="AF4137" t="str">
        <f t="shared" si="194"/>
        <v>K[325.13]LALK_K[325.13]GEDFVK</v>
      </c>
    </row>
    <row r="4138" spans="1:32" x14ac:dyDescent="0.25">
      <c r="A4138" t="s">
        <v>2964</v>
      </c>
      <c r="B4138" t="str">
        <f>VLOOKUP(A4138,[1]Files!$A$2:$B$73,2,FALSE)</f>
        <v>Heart</v>
      </c>
      <c r="C4138">
        <v>16029</v>
      </c>
      <c r="D4138">
        <v>4186.1387269999996</v>
      </c>
      <c r="E4138">
        <v>4186.1442319999996</v>
      </c>
      <c r="F4138">
        <v>4</v>
      </c>
      <c r="G4138">
        <v>1027.4991930000001</v>
      </c>
      <c r="H4138">
        <v>2407.234469</v>
      </c>
      <c r="I4138">
        <v>1026.4981889999999</v>
      </c>
      <c r="J4138">
        <v>2407.2343169999999</v>
      </c>
      <c r="K4138">
        <v>1.0012000000000001</v>
      </c>
      <c r="L4138">
        <f t="shared" si="192"/>
        <v>1.0012000000000001</v>
      </c>
      <c r="M4138" t="s">
        <v>2074</v>
      </c>
      <c r="N4138" t="s">
        <v>3229</v>
      </c>
      <c r="O4138">
        <v>1.1377999999999999E-2</v>
      </c>
      <c r="P4138">
        <v>0</v>
      </c>
      <c r="Q4138" t="s">
        <v>2075</v>
      </c>
      <c r="R4138" t="s">
        <v>3230</v>
      </c>
      <c r="S4138">
        <v>16030</v>
      </c>
      <c r="T4138">
        <v>16033</v>
      </c>
      <c r="U4138" t="s">
        <v>2050</v>
      </c>
      <c r="V4138" t="s">
        <v>2050</v>
      </c>
      <c r="W4138" t="s">
        <v>2051</v>
      </c>
      <c r="X4138" t="s">
        <v>2051</v>
      </c>
      <c r="Y4138">
        <v>292</v>
      </c>
      <c r="Z4138">
        <v>1</v>
      </c>
      <c r="AA4138">
        <v>200</v>
      </c>
      <c r="AB4138">
        <v>1</v>
      </c>
      <c r="AC4138" t="s">
        <v>35</v>
      </c>
      <c r="AD4138" t="s">
        <v>35</v>
      </c>
      <c r="AE4138" t="str">
        <f t="shared" si="193"/>
        <v>sp|Q6P8J7|KCRS_MOUSE_sp|Q6P8J7|KCRS_MOUSE</v>
      </c>
      <c r="AF4138" t="str">
        <f t="shared" si="194"/>
        <v>GLK[325.13]EVER_REVENVAITALEGLK[325.13]GDLAGR</v>
      </c>
    </row>
    <row r="4139" spans="1:32" x14ac:dyDescent="0.25">
      <c r="A4139" t="s">
        <v>4462</v>
      </c>
      <c r="B4139" t="str">
        <f>VLOOKUP(A4139,[1]Files!$A$2:$B$73,2,FALSE)</f>
        <v>Heart</v>
      </c>
      <c r="C4139">
        <v>8944</v>
      </c>
      <c r="D4139">
        <v>4749.5586960000001</v>
      </c>
      <c r="E4139">
        <v>4750.5638959999997</v>
      </c>
      <c r="F4139">
        <v>5</v>
      </c>
      <c r="G4139">
        <v>1568.8564180000001</v>
      </c>
      <c r="H4139">
        <v>2429.2972140000002</v>
      </c>
      <c r="I4139">
        <v>1568.8562429999999</v>
      </c>
      <c r="J4139">
        <v>2428.2961890000001</v>
      </c>
      <c r="K4139">
        <v>1.0012000000000001</v>
      </c>
      <c r="L4139">
        <f t="shared" si="192"/>
        <v>1.0012000000000001</v>
      </c>
      <c r="M4139" t="s">
        <v>2218</v>
      </c>
      <c r="N4139" t="s">
        <v>629</v>
      </c>
      <c r="O4139" t="s">
        <v>35</v>
      </c>
      <c r="P4139" t="s">
        <v>35</v>
      </c>
      <c r="Q4139" t="s">
        <v>2219</v>
      </c>
      <c r="R4139" t="s">
        <v>630</v>
      </c>
      <c r="S4139">
        <v>8947</v>
      </c>
      <c r="T4139">
        <v>8946</v>
      </c>
      <c r="U4139" t="s">
        <v>90</v>
      </c>
      <c r="V4139" t="s">
        <v>158</v>
      </c>
      <c r="W4139" t="s">
        <v>91</v>
      </c>
      <c r="X4139" t="s">
        <v>159</v>
      </c>
      <c r="Y4139">
        <v>84</v>
      </c>
      <c r="Z4139">
        <v>1</v>
      </c>
      <c r="AA4139">
        <v>124</v>
      </c>
      <c r="AB4139">
        <v>1</v>
      </c>
      <c r="AC4139">
        <v>5.7200000000000003E-4</v>
      </c>
      <c r="AD4139" s="1">
        <v>8.3399999999999998E-7</v>
      </c>
      <c r="AE4139" t="str">
        <f t="shared" si="193"/>
        <v>sp|Q9DB20|ATPO_MOUSE_sp|P56480|ATPB_MOUSE</v>
      </c>
      <c r="AF4139" t="str">
        <f t="shared" si="194"/>
        <v>VSLAVLNPYIK[325.13]R_GQK[325.13]VLDSGAPIKIPVGPETLGR</v>
      </c>
    </row>
    <row r="4140" spans="1:32" x14ac:dyDescent="0.25">
      <c r="A4140" t="s">
        <v>4677</v>
      </c>
      <c r="B4140" t="str">
        <f>VLOOKUP(A4140,[1]Files!$A$2:$B$73,2,FALSE)</f>
        <v>Heart</v>
      </c>
      <c r="C4140">
        <v>14410</v>
      </c>
      <c r="D4140">
        <v>4769.2279600000002</v>
      </c>
      <c r="E4140">
        <v>4769.2443300000004</v>
      </c>
      <c r="F4140">
        <v>4</v>
      </c>
      <c r="G4140">
        <v>1741.7473620000001</v>
      </c>
      <c r="H4140">
        <v>2276.0755340000001</v>
      </c>
      <c r="I4140">
        <v>1741.753888</v>
      </c>
      <c r="J4140">
        <v>2275.0678280000002</v>
      </c>
      <c r="K4140">
        <v>1.0012000000000001</v>
      </c>
      <c r="L4140">
        <f t="shared" si="192"/>
        <v>1.0012000000000001</v>
      </c>
      <c r="M4140" t="s">
        <v>3488</v>
      </c>
      <c r="N4140" t="s">
        <v>3357</v>
      </c>
      <c r="O4140" t="s">
        <v>35</v>
      </c>
      <c r="P4140" t="s">
        <v>35</v>
      </c>
      <c r="Q4140" t="s">
        <v>3489</v>
      </c>
      <c r="R4140" t="s">
        <v>2776</v>
      </c>
      <c r="S4140">
        <v>14413</v>
      </c>
      <c r="T4140">
        <v>14412</v>
      </c>
      <c r="U4140" t="s">
        <v>1207</v>
      </c>
      <c r="V4140" t="s">
        <v>1207</v>
      </c>
      <c r="W4140" t="s">
        <v>1208</v>
      </c>
      <c r="X4140" t="s">
        <v>1208</v>
      </c>
      <c r="Y4140">
        <v>459</v>
      </c>
      <c r="Z4140">
        <v>1</v>
      </c>
      <c r="AA4140">
        <v>76</v>
      </c>
      <c r="AB4140">
        <v>1</v>
      </c>
      <c r="AC4140">
        <v>6.3400000000000001E-4</v>
      </c>
      <c r="AD4140" s="1">
        <v>2.0999999999999998E-6</v>
      </c>
      <c r="AE4140" t="str">
        <f t="shared" si="193"/>
        <v>sp|Q9CZU6|CISY_MOUSE_sp|Q9CZU6|CISY_MOUSE</v>
      </c>
      <c r="AF4140" t="str">
        <f t="shared" si="194"/>
        <v>SMSTDGLMK[325.13]FVDSK_GMK[325.13]GLVYETSVLDPDEGIR</v>
      </c>
    </row>
    <row r="4141" spans="1:32" x14ac:dyDescent="0.25">
      <c r="A4141" t="s">
        <v>4668</v>
      </c>
      <c r="B4141" t="str">
        <f>VLOOKUP(A4141,[1]Files!$A$2:$B$73,2,FALSE)</f>
        <v>Heart</v>
      </c>
      <c r="C4141">
        <v>8263</v>
      </c>
      <c r="D4141">
        <v>2971.5972980000001</v>
      </c>
      <c r="E4141">
        <v>2971.5973570000001</v>
      </c>
      <c r="F4141">
        <v>4</v>
      </c>
      <c r="G4141">
        <v>1080.5920880000001</v>
      </c>
      <c r="H4141">
        <v>1139.6001450000001</v>
      </c>
      <c r="I4141">
        <v>1080.592758</v>
      </c>
      <c r="J4141">
        <v>1138.5982369999999</v>
      </c>
      <c r="K4141">
        <v>1.0012000000000001</v>
      </c>
      <c r="L4141">
        <f t="shared" si="192"/>
        <v>1.0012000000000001</v>
      </c>
      <c r="M4141" t="s">
        <v>219</v>
      </c>
      <c r="N4141" t="s">
        <v>1913</v>
      </c>
      <c r="O4141" t="s">
        <v>35</v>
      </c>
      <c r="P4141" t="s">
        <v>35</v>
      </c>
      <c r="Q4141" t="s">
        <v>221</v>
      </c>
      <c r="R4141" t="s">
        <v>1915</v>
      </c>
      <c r="S4141">
        <v>8266</v>
      </c>
      <c r="T4141">
        <v>8267</v>
      </c>
      <c r="U4141" t="s">
        <v>222</v>
      </c>
      <c r="V4141" t="s">
        <v>1782</v>
      </c>
      <c r="W4141" t="s">
        <v>223</v>
      </c>
      <c r="X4141" t="s">
        <v>1783</v>
      </c>
      <c r="Y4141">
        <v>13</v>
      </c>
      <c r="Z4141">
        <v>1</v>
      </c>
      <c r="AA4141">
        <v>250</v>
      </c>
      <c r="AB4141">
        <v>1</v>
      </c>
      <c r="AC4141">
        <v>1.5E-3</v>
      </c>
      <c r="AD4141" s="1">
        <v>2.0999999999999998E-6</v>
      </c>
      <c r="AE4141" t="str">
        <f t="shared" si="193"/>
        <v>sp|Q9CQ75|NDUA2_MOUSE_sp|Q9DB77|QCR2_MOUSE</v>
      </c>
      <c r="AF4141" t="str">
        <f t="shared" si="194"/>
        <v>AVGAK[325.13]LGLR_GGLGLAGAK[325.13]AK</v>
      </c>
    </row>
    <row r="4142" spans="1:32" x14ac:dyDescent="0.25">
      <c r="A4142" t="s">
        <v>3426</v>
      </c>
      <c r="B4142" t="str">
        <f>VLOOKUP(A4142,[1]Files!$A$2:$B$73,2,FALSE)</f>
        <v>Heart</v>
      </c>
      <c r="C4142">
        <v>13323</v>
      </c>
      <c r="D4142">
        <v>5065.4789840000003</v>
      </c>
      <c r="E4142">
        <v>5065.5070249999999</v>
      </c>
      <c r="F4142">
        <v>4</v>
      </c>
      <c r="G4142">
        <v>2045.977633</v>
      </c>
      <c r="H4142">
        <v>2268.096286</v>
      </c>
      <c r="I4142">
        <v>2044.9775569999999</v>
      </c>
      <c r="J4142">
        <v>2268.0950290000001</v>
      </c>
      <c r="K4142">
        <v>1.0013000000000001</v>
      </c>
      <c r="L4142">
        <f t="shared" si="192"/>
        <v>1.0013000000000001</v>
      </c>
      <c r="M4142" t="s">
        <v>3496</v>
      </c>
      <c r="N4142" t="s">
        <v>3497</v>
      </c>
      <c r="O4142">
        <v>0</v>
      </c>
      <c r="P4142">
        <v>0</v>
      </c>
      <c r="Q4142" t="s">
        <v>3498</v>
      </c>
      <c r="R4142" t="s">
        <v>3499</v>
      </c>
      <c r="S4142">
        <v>13326</v>
      </c>
      <c r="T4142">
        <v>13327</v>
      </c>
      <c r="U4142" t="s">
        <v>3500</v>
      </c>
      <c r="V4142" t="s">
        <v>3500</v>
      </c>
      <c r="W4142" t="s">
        <v>3501</v>
      </c>
      <c r="X4142" t="s">
        <v>3501</v>
      </c>
      <c r="Y4142">
        <v>64</v>
      </c>
      <c r="Z4142">
        <v>1</v>
      </c>
      <c r="AA4142">
        <v>174</v>
      </c>
      <c r="AB4142">
        <v>1</v>
      </c>
      <c r="AC4142" t="s">
        <v>35</v>
      </c>
      <c r="AD4142" t="s">
        <v>35</v>
      </c>
      <c r="AE4142" t="str">
        <f t="shared" si="193"/>
        <v>sp|Q9WTP7|KAD3_MOUSE_sp|Q9WTP7|KAD3_MOUSE</v>
      </c>
      <c r="AF4142" t="str">
        <f t="shared" si="194"/>
        <v>TFIDQGK[325.13]LIPDDVMTR_LK[325.13]AYEAQTEPVLQYYQK</v>
      </c>
    </row>
    <row r="4143" spans="1:32" x14ac:dyDescent="0.25">
      <c r="A4143" t="s">
        <v>1576</v>
      </c>
      <c r="B4143" t="str">
        <f>VLOOKUP(A4143,[1]Files!$A$2:$B$73,2,FALSE)</f>
        <v>Brain</v>
      </c>
      <c r="C4143">
        <v>13134</v>
      </c>
      <c r="D4143">
        <v>4617.3518620000004</v>
      </c>
      <c r="E4143">
        <v>4617.3677900000002</v>
      </c>
      <c r="F4143">
        <v>5</v>
      </c>
      <c r="G4143">
        <v>1436.650316</v>
      </c>
      <c r="H4143">
        <v>2429.2964809999999</v>
      </c>
      <c r="I4143">
        <v>1436.6493459999999</v>
      </c>
      <c r="J4143">
        <v>2428.2961890000001</v>
      </c>
      <c r="K4143">
        <v>1.0013000000000001</v>
      </c>
      <c r="L4143">
        <f t="shared" si="192"/>
        <v>1.0013000000000001</v>
      </c>
      <c r="M4143" t="s">
        <v>87</v>
      </c>
      <c r="N4143" t="s">
        <v>629</v>
      </c>
      <c r="O4143">
        <v>0</v>
      </c>
      <c r="P4143">
        <v>0</v>
      </c>
      <c r="Q4143" t="s">
        <v>89</v>
      </c>
      <c r="R4143" t="s">
        <v>630</v>
      </c>
      <c r="S4143">
        <v>13137</v>
      </c>
      <c r="T4143">
        <v>13138</v>
      </c>
      <c r="U4143" t="s">
        <v>90</v>
      </c>
      <c r="V4143" t="s">
        <v>158</v>
      </c>
      <c r="W4143" t="s">
        <v>91</v>
      </c>
      <c r="X4143" t="s">
        <v>159</v>
      </c>
      <c r="Y4143">
        <v>192</v>
      </c>
      <c r="Z4143">
        <v>1</v>
      </c>
      <c r="AA4143">
        <v>124</v>
      </c>
      <c r="AB4143">
        <v>1</v>
      </c>
      <c r="AC4143" t="s">
        <v>35</v>
      </c>
      <c r="AD4143" t="s">
        <v>35</v>
      </c>
      <c r="AE4143" t="str">
        <f t="shared" si="193"/>
        <v>sp|Q9DB20|ATPO_MOUSE_sp|P56480|ATPB_MOUSE</v>
      </c>
      <c r="AF4143" t="str">
        <f t="shared" si="194"/>
        <v>IGEK[325.13]YVDMSAK_GQK[325.13]VLDSGAPIKIPVGPETLGR</v>
      </c>
    </row>
    <row r="4144" spans="1:32" x14ac:dyDescent="0.25">
      <c r="A4144" t="s">
        <v>4240</v>
      </c>
      <c r="B4144" t="str">
        <f>VLOOKUP(A4144,[1]Files!$A$2:$B$73,2,FALSE)</f>
        <v>Heart</v>
      </c>
      <c r="C4144">
        <v>12519</v>
      </c>
      <c r="D4144">
        <v>3837.9242490000001</v>
      </c>
      <c r="E4144">
        <v>3837.924994</v>
      </c>
      <c r="F4144">
        <v>4</v>
      </c>
      <c r="G4144">
        <v>1537.7907439999999</v>
      </c>
      <c r="H4144">
        <v>1548.728441</v>
      </c>
      <c r="I4144">
        <v>1537.792263</v>
      </c>
      <c r="J4144">
        <v>1547.725623</v>
      </c>
      <c r="K4144">
        <v>1.0013000000000001</v>
      </c>
      <c r="L4144">
        <f t="shared" si="192"/>
        <v>1.0013000000000001</v>
      </c>
      <c r="M4144" t="s">
        <v>1934</v>
      </c>
      <c r="N4144" t="s">
        <v>4389</v>
      </c>
      <c r="O4144">
        <v>0</v>
      </c>
      <c r="P4144">
        <v>0</v>
      </c>
      <c r="Q4144" t="s">
        <v>1936</v>
      </c>
      <c r="R4144" t="s">
        <v>4390</v>
      </c>
      <c r="S4144">
        <v>12520</v>
      </c>
      <c r="T4144">
        <v>12523</v>
      </c>
      <c r="U4144" t="s">
        <v>1937</v>
      </c>
      <c r="V4144" t="s">
        <v>1937</v>
      </c>
      <c r="W4144" t="s">
        <v>1938</v>
      </c>
      <c r="X4144" t="s">
        <v>1938</v>
      </c>
      <c r="Y4144">
        <v>217</v>
      </c>
      <c r="Z4144">
        <v>1</v>
      </c>
      <c r="AA4144">
        <v>228</v>
      </c>
      <c r="AB4144">
        <v>1</v>
      </c>
      <c r="AC4144" t="s">
        <v>35</v>
      </c>
      <c r="AD4144" t="s">
        <v>35</v>
      </c>
      <c r="AE4144" t="str">
        <f t="shared" si="193"/>
        <v>sp|Q99LB2|DHRS4_MOUSE_sp|Q99LB2|DHRS4_MOUSE</v>
      </c>
      <c r="AF4144" t="str">
        <f t="shared" si="194"/>
        <v>VNC[160.03]LAPGLIK[325.13]TR_FSSVLWEEK[325.13]AR</v>
      </c>
    </row>
    <row r="4145" spans="1:32" x14ac:dyDescent="0.25">
      <c r="A4145" t="s">
        <v>2964</v>
      </c>
      <c r="B4145" t="str">
        <f>VLOOKUP(A4145,[1]Files!$A$2:$B$73,2,FALSE)</f>
        <v>Heart</v>
      </c>
      <c r="C4145">
        <v>11552</v>
      </c>
      <c r="D4145">
        <v>5285.530573</v>
      </c>
      <c r="E4145">
        <v>5285.5062180000004</v>
      </c>
      <c r="F4145">
        <v>5</v>
      </c>
      <c r="G4145">
        <v>1646.767992</v>
      </c>
      <c r="H4145">
        <v>2887.357516</v>
      </c>
      <c r="I4145">
        <v>1645.7657730000001</v>
      </c>
      <c r="J4145">
        <v>2887.3584080000001</v>
      </c>
      <c r="K4145">
        <v>1.0013000000000001</v>
      </c>
      <c r="L4145">
        <f t="shared" si="192"/>
        <v>1.0013000000000001</v>
      </c>
      <c r="M4145" t="s">
        <v>517</v>
      </c>
      <c r="N4145" t="s">
        <v>1420</v>
      </c>
      <c r="O4145">
        <v>0</v>
      </c>
      <c r="P4145">
        <v>5.0761000000000001E-3</v>
      </c>
      <c r="Q4145" t="s">
        <v>519</v>
      </c>
      <c r="R4145" t="s">
        <v>1421</v>
      </c>
      <c r="S4145">
        <v>11555</v>
      </c>
      <c r="T4145">
        <v>11554</v>
      </c>
      <c r="U4145" t="s">
        <v>521</v>
      </c>
      <c r="V4145" t="s">
        <v>521</v>
      </c>
      <c r="W4145" t="s">
        <v>522</v>
      </c>
      <c r="X4145" t="s">
        <v>522</v>
      </c>
      <c r="Y4145">
        <v>163</v>
      </c>
      <c r="Z4145">
        <v>1</v>
      </c>
      <c r="AA4145">
        <v>182</v>
      </c>
      <c r="AB4145">
        <v>1</v>
      </c>
      <c r="AC4145" t="s">
        <v>35</v>
      </c>
      <c r="AD4145" t="s">
        <v>35</v>
      </c>
      <c r="AE4145" t="str">
        <f t="shared" si="193"/>
        <v>sp|Q9CR68|UCRI_MOUSE_sp|Q9CR68|UCRI_MOUSE</v>
      </c>
      <c r="AF4145" t="str">
        <f t="shared" si="194"/>
        <v>LSDIPEGK[325.13]NMAFK_K[325.13]EIDQEAAVEVSQLRDPQHDLDR</v>
      </c>
    </row>
    <row r="4146" spans="1:32" x14ac:dyDescent="0.25">
      <c r="A4146" t="s">
        <v>2554</v>
      </c>
      <c r="B4146" t="str">
        <f>VLOOKUP(A4146,[1]Files!$A$2:$B$73,2,FALSE)</f>
        <v>Heart</v>
      </c>
      <c r="C4146">
        <v>7133</v>
      </c>
      <c r="D4146">
        <v>4250.1887619999998</v>
      </c>
      <c r="E4146">
        <v>4250.192497</v>
      </c>
      <c r="F4146">
        <v>5</v>
      </c>
      <c r="G4146">
        <v>1299.632494</v>
      </c>
      <c r="H4146">
        <v>2199.1512039999998</v>
      </c>
      <c r="I4146">
        <v>1299.63066</v>
      </c>
      <c r="J4146">
        <v>2198.1517589999999</v>
      </c>
      <c r="K4146">
        <v>1.0013000000000001</v>
      </c>
      <c r="L4146">
        <f t="shared" si="192"/>
        <v>1.0013000000000001</v>
      </c>
      <c r="M4146" t="s">
        <v>1446</v>
      </c>
      <c r="N4146" t="s">
        <v>2514</v>
      </c>
      <c r="O4146">
        <v>0</v>
      </c>
      <c r="P4146">
        <v>1.8717000000000001E-2</v>
      </c>
      <c r="Q4146" t="s">
        <v>1448</v>
      </c>
      <c r="R4146" t="s">
        <v>1449</v>
      </c>
      <c r="S4146">
        <v>7136</v>
      </c>
      <c r="T4146">
        <v>7137</v>
      </c>
      <c r="U4146" t="s">
        <v>1315</v>
      </c>
      <c r="V4146" t="s">
        <v>1315</v>
      </c>
      <c r="W4146" t="s">
        <v>1317</v>
      </c>
      <c r="X4146" t="s">
        <v>1317</v>
      </c>
      <c r="Y4146">
        <v>343</v>
      </c>
      <c r="Z4146">
        <v>1</v>
      </c>
      <c r="AA4146">
        <v>100</v>
      </c>
      <c r="AB4146">
        <v>1</v>
      </c>
      <c r="AC4146" t="s">
        <v>35</v>
      </c>
      <c r="AD4146" t="s">
        <v>35</v>
      </c>
      <c r="AE4146" t="str">
        <f t="shared" si="193"/>
        <v>sp|Q9D6R2|IDH3A_MOUSE_sp|Q9D6R2|IDH3A_MOUSE</v>
      </c>
      <c r="AF4146" t="str">
        <f t="shared" si="194"/>
        <v>SLTK[325.13]DLGGNAK_GPLK[325.13]TPIAAGHPSM[147.04]NLLLR</v>
      </c>
    </row>
    <row r="4147" spans="1:32" x14ac:dyDescent="0.25">
      <c r="A4147" t="s">
        <v>1776</v>
      </c>
      <c r="B4147" t="str">
        <f>VLOOKUP(A4147,[1]Files!$A$2:$B$73,2,FALSE)</f>
        <v>Heart</v>
      </c>
      <c r="C4147">
        <v>6769</v>
      </c>
      <c r="D4147">
        <v>3338.7142269999999</v>
      </c>
      <c r="E4147">
        <v>3338.7155210000001</v>
      </c>
      <c r="F4147">
        <v>4</v>
      </c>
      <c r="G4147">
        <v>741.36595299999999</v>
      </c>
      <c r="H4147">
        <v>1845.9432099999999</v>
      </c>
      <c r="I4147">
        <v>741.36571800000002</v>
      </c>
      <c r="J4147">
        <v>1844.942098</v>
      </c>
      <c r="K4147">
        <v>1.0013000000000001</v>
      </c>
      <c r="L4147">
        <f t="shared" si="192"/>
        <v>1.0013000000000001</v>
      </c>
      <c r="M4147" t="s">
        <v>2106</v>
      </c>
      <c r="N4147" t="s">
        <v>2107</v>
      </c>
      <c r="O4147">
        <v>4.9167000000000002E-2</v>
      </c>
      <c r="P4147">
        <v>2.0299999999999999E-2</v>
      </c>
      <c r="Q4147" t="s">
        <v>2108</v>
      </c>
      <c r="R4147" t="s">
        <v>2109</v>
      </c>
      <c r="S4147">
        <v>6770</v>
      </c>
      <c r="T4147">
        <v>6773</v>
      </c>
      <c r="U4147" t="s">
        <v>2110</v>
      </c>
      <c r="V4147" t="s">
        <v>2050</v>
      </c>
      <c r="W4147" t="s">
        <v>2051</v>
      </c>
      <c r="X4147" t="s">
        <v>2051</v>
      </c>
      <c r="Y4147">
        <v>400</v>
      </c>
      <c r="Z4147">
        <v>1</v>
      </c>
      <c r="AA4147">
        <v>408</v>
      </c>
      <c r="AB4147">
        <v>1</v>
      </c>
      <c r="AC4147" t="s">
        <v>35</v>
      </c>
      <c r="AD4147" t="s">
        <v>35</v>
      </c>
      <c r="AE4147" t="str">
        <f t="shared" si="193"/>
        <v>sp|Q6P8J7|KCRS_MOUSE +4_sp|Q6P8J7|KCRS_MOUSE</v>
      </c>
      <c r="AF4147" t="str">
        <f t="shared" si="194"/>
        <v>K[325.13]LER_GQDIK[325.13]VPPPLPQFGR</v>
      </c>
    </row>
    <row r="4148" spans="1:32" x14ac:dyDescent="0.25">
      <c r="A4148" t="s">
        <v>4668</v>
      </c>
      <c r="B4148" t="str">
        <f>VLOOKUP(A4148,[1]Files!$A$2:$B$73,2,FALSE)</f>
        <v>Heart</v>
      </c>
      <c r="C4148">
        <v>7256</v>
      </c>
      <c r="D4148">
        <v>2800.4311600000001</v>
      </c>
      <c r="E4148">
        <v>2800.4418390000001</v>
      </c>
      <c r="F4148">
        <v>4</v>
      </c>
      <c r="G4148">
        <v>960.43168800000001</v>
      </c>
      <c r="H4148">
        <v>1088.5944079999999</v>
      </c>
      <c r="I4148">
        <v>960.43346499999996</v>
      </c>
      <c r="J4148">
        <v>1087.591361</v>
      </c>
      <c r="K4148">
        <v>1.0013000000000001</v>
      </c>
      <c r="L4148">
        <f t="shared" si="192"/>
        <v>1.0013000000000001</v>
      </c>
      <c r="M4148" t="s">
        <v>1909</v>
      </c>
      <c r="N4148" t="s">
        <v>1910</v>
      </c>
      <c r="O4148" t="s">
        <v>35</v>
      </c>
      <c r="P4148" t="s">
        <v>35</v>
      </c>
      <c r="Q4148" t="s">
        <v>614</v>
      </c>
      <c r="R4148" t="s">
        <v>1911</v>
      </c>
      <c r="S4148">
        <v>7259</v>
      </c>
      <c r="T4148">
        <v>7260</v>
      </c>
      <c r="U4148" t="s">
        <v>615</v>
      </c>
      <c r="V4148" t="s">
        <v>615</v>
      </c>
      <c r="W4148" t="s">
        <v>616</v>
      </c>
      <c r="X4148" t="s">
        <v>616</v>
      </c>
      <c r="Y4148">
        <v>200</v>
      </c>
      <c r="Z4148">
        <v>1</v>
      </c>
      <c r="AA4148">
        <v>335</v>
      </c>
      <c r="AB4148">
        <v>1</v>
      </c>
      <c r="AC4148">
        <v>1.72E-2</v>
      </c>
      <c r="AD4148">
        <v>7.3200000000000001E-4</v>
      </c>
      <c r="AE4148" t="str">
        <f t="shared" si="193"/>
        <v>sp|Q8QZT1|THIL_MOUSE_sp|Q8QZT1|THIL_MOUSE</v>
      </c>
      <c r="AF4148" t="str">
        <f t="shared" si="194"/>
        <v>K[325.13]M[147.04]NISR_VLK[325.13]YAGLK</v>
      </c>
    </row>
    <row r="4149" spans="1:32" x14ac:dyDescent="0.25">
      <c r="A4149" t="s">
        <v>4520</v>
      </c>
      <c r="B4149" t="str">
        <f>VLOOKUP(A4149,[1]Files!$A$2:$B$73,2,FALSE)</f>
        <v>Heart</v>
      </c>
      <c r="C4149">
        <v>5353</v>
      </c>
      <c r="D4149">
        <v>3240.5418030000001</v>
      </c>
      <c r="E4149">
        <v>3240.5458429999999</v>
      </c>
      <c r="F4149">
        <v>4</v>
      </c>
      <c r="G4149">
        <v>1063.44597</v>
      </c>
      <c r="H4149">
        <v>1425.6907679999999</v>
      </c>
      <c r="I4149">
        <v>1063.445819</v>
      </c>
      <c r="J4149">
        <v>1424.6895709999999</v>
      </c>
      <c r="K4149">
        <v>1.0013000000000001</v>
      </c>
      <c r="L4149">
        <f t="shared" si="192"/>
        <v>1.0013000000000001</v>
      </c>
      <c r="M4149" t="s">
        <v>2884</v>
      </c>
      <c r="N4149" t="s">
        <v>2039</v>
      </c>
      <c r="O4149" t="s">
        <v>35</v>
      </c>
      <c r="P4149" t="s">
        <v>35</v>
      </c>
      <c r="Q4149" t="s">
        <v>2886</v>
      </c>
      <c r="R4149" t="s">
        <v>2041</v>
      </c>
      <c r="S4149">
        <v>5356</v>
      </c>
      <c r="T4149">
        <v>5355</v>
      </c>
      <c r="U4149" t="s">
        <v>1931</v>
      </c>
      <c r="V4149" t="s">
        <v>1931</v>
      </c>
      <c r="W4149" t="s">
        <v>1932</v>
      </c>
      <c r="X4149" t="s">
        <v>1932</v>
      </c>
      <c r="Y4149">
        <v>280</v>
      </c>
      <c r="Z4149">
        <v>1</v>
      </c>
      <c r="AA4149">
        <v>384</v>
      </c>
      <c r="AB4149">
        <v>1</v>
      </c>
      <c r="AC4149">
        <v>4.6899999999999997E-2</v>
      </c>
      <c r="AD4149" s="1">
        <v>3.0900000000000001E-6</v>
      </c>
      <c r="AE4149" t="str">
        <f t="shared" si="193"/>
        <v>sp|P54071|IDHP_MOUSE_sp|P54071|IDHP_MOUSE</v>
      </c>
      <c r="AF4149" t="str">
        <f t="shared" si="194"/>
        <v>TDFDK[325.13]NK_GK[325.13]LDGNQDLIR</v>
      </c>
    </row>
    <row r="4150" spans="1:32" x14ac:dyDescent="0.25">
      <c r="A4150" t="s">
        <v>2249</v>
      </c>
      <c r="B4150" t="str">
        <f>VLOOKUP(A4150,[1]Files!$A$2:$B$73,2,FALSE)</f>
        <v>Heart</v>
      </c>
      <c r="C4150">
        <v>8164</v>
      </c>
      <c r="D4150">
        <v>5043.4556210000001</v>
      </c>
      <c r="E4150">
        <v>5043.4615400000002</v>
      </c>
      <c r="F4150">
        <v>5</v>
      </c>
      <c r="G4150">
        <v>1395.6979229999999</v>
      </c>
      <c r="H4150">
        <v>2896.3526339999999</v>
      </c>
      <c r="I4150">
        <v>1395.6994079999999</v>
      </c>
      <c r="J4150">
        <v>2895.3497579999998</v>
      </c>
      <c r="K4150">
        <v>1.0014000000000001</v>
      </c>
      <c r="L4150">
        <f t="shared" si="192"/>
        <v>1.0014000000000001</v>
      </c>
      <c r="M4150" t="s">
        <v>1156</v>
      </c>
      <c r="N4150" t="s">
        <v>1155</v>
      </c>
      <c r="O4150">
        <v>0</v>
      </c>
      <c r="P4150">
        <v>0</v>
      </c>
      <c r="Q4150" t="s">
        <v>1158</v>
      </c>
      <c r="R4150" t="s">
        <v>1157</v>
      </c>
      <c r="S4150">
        <v>8167</v>
      </c>
      <c r="T4150">
        <v>8168</v>
      </c>
      <c r="U4150" t="s">
        <v>1159</v>
      </c>
      <c r="V4150" t="s">
        <v>1159</v>
      </c>
      <c r="W4150" t="s">
        <v>1160</v>
      </c>
      <c r="X4150" t="s">
        <v>1160</v>
      </c>
      <c r="Y4150">
        <v>90</v>
      </c>
      <c r="Z4150">
        <v>1</v>
      </c>
      <c r="AA4150">
        <v>66</v>
      </c>
      <c r="AB4150">
        <v>1</v>
      </c>
      <c r="AC4150" t="s">
        <v>35</v>
      </c>
      <c r="AD4150" t="s">
        <v>35</v>
      </c>
      <c r="AE4150" t="str">
        <f t="shared" si="193"/>
        <v>sp|Q9WUM5|SUCA_MOUSE_sp|Q9WUM5|SUCA_MOUSE</v>
      </c>
      <c r="AF4150" t="str">
        <f t="shared" si="194"/>
        <v>LVGGTTPGK[325.13]GGQK_IIC[160.03]QGFTGK[325.13]QGTFHSQQALEYGTK</v>
      </c>
    </row>
    <row r="4151" spans="1:32" x14ac:dyDescent="0.25">
      <c r="A4151" t="s">
        <v>2249</v>
      </c>
      <c r="B4151" t="str">
        <f>VLOOKUP(A4151,[1]Files!$A$2:$B$73,2,FALSE)</f>
        <v>Heart</v>
      </c>
      <c r="C4151">
        <v>14111</v>
      </c>
      <c r="D4151">
        <v>3913.0257369999999</v>
      </c>
      <c r="E4151">
        <v>3913.026969</v>
      </c>
      <c r="F4151">
        <v>5</v>
      </c>
      <c r="G4151">
        <v>1315.676608</v>
      </c>
      <c r="H4151">
        <v>1845.944064</v>
      </c>
      <c r="I4151">
        <v>1315.677216</v>
      </c>
      <c r="J4151">
        <v>1844.942098</v>
      </c>
      <c r="K4151">
        <v>1.0014000000000001</v>
      </c>
      <c r="L4151">
        <f t="shared" si="192"/>
        <v>1.0014000000000001</v>
      </c>
      <c r="M4151" t="s">
        <v>2047</v>
      </c>
      <c r="N4151" t="s">
        <v>2107</v>
      </c>
      <c r="O4151">
        <v>0</v>
      </c>
      <c r="P4151">
        <v>0</v>
      </c>
      <c r="Q4151" t="s">
        <v>2048</v>
      </c>
      <c r="R4151" t="s">
        <v>2109</v>
      </c>
      <c r="S4151">
        <v>14114</v>
      </c>
      <c r="T4151">
        <v>14115</v>
      </c>
      <c r="U4151" t="s">
        <v>2050</v>
      </c>
      <c r="V4151" t="s">
        <v>2050</v>
      </c>
      <c r="W4151" t="s">
        <v>2051</v>
      </c>
      <c r="X4151" t="s">
        <v>2051</v>
      </c>
      <c r="Y4151">
        <v>344</v>
      </c>
      <c r="Z4151">
        <v>1</v>
      </c>
      <c r="AA4151">
        <v>408</v>
      </c>
      <c r="AB4151">
        <v>1</v>
      </c>
      <c r="AC4151" t="s">
        <v>35</v>
      </c>
      <c r="AD4151" t="s">
        <v>35</v>
      </c>
      <c r="AE4151" t="str">
        <f t="shared" si="193"/>
        <v>sp|Q6P8J7|KCRS_MOUSE_sp|Q6P8J7|KCRS_MOUSE</v>
      </c>
      <c r="AF4151" t="str">
        <f t="shared" si="194"/>
        <v>FSK[325.13]ILENLR_GQDIK[325.13]VPPPLPQFGR</v>
      </c>
    </row>
    <row r="4152" spans="1:32" x14ac:dyDescent="0.25">
      <c r="A4152" t="s">
        <v>2964</v>
      </c>
      <c r="B4152" t="str">
        <f>VLOOKUP(A4152,[1]Files!$A$2:$B$73,2,FALSE)</f>
        <v>Heart</v>
      </c>
      <c r="C4152">
        <v>12292</v>
      </c>
      <c r="D4152">
        <v>4814.4246629999998</v>
      </c>
      <c r="E4152">
        <v>4815.4204630000004</v>
      </c>
      <c r="F4152">
        <v>5</v>
      </c>
      <c r="G4152">
        <v>1898.9074430000001</v>
      </c>
      <c r="H4152">
        <v>2164.1121549999998</v>
      </c>
      <c r="I4152">
        <v>1897.9057720000001</v>
      </c>
      <c r="J4152">
        <v>2164.1124110000001</v>
      </c>
      <c r="K4152">
        <v>1.0014000000000001</v>
      </c>
      <c r="L4152">
        <f t="shared" si="192"/>
        <v>1.0014000000000001</v>
      </c>
      <c r="M4152" t="s">
        <v>2357</v>
      </c>
      <c r="N4152" t="s">
        <v>1976</v>
      </c>
      <c r="O4152">
        <v>0</v>
      </c>
      <c r="P4152">
        <v>0</v>
      </c>
      <c r="Q4152" t="s">
        <v>2358</v>
      </c>
      <c r="R4152" t="s">
        <v>1977</v>
      </c>
      <c r="S4152">
        <v>12295</v>
      </c>
      <c r="T4152">
        <v>12296</v>
      </c>
      <c r="U4152" t="s">
        <v>72</v>
      </c>
      <c r="V4152" t="s">
        <v>72</v>
      </c>
      <c r="W4152" t="s">
        <v>73</v>
      </c>
      <c r="X4152" t="s">
        <v>73</v>
      </c>
      <c r="Y4152">
        <v>305</v>
      </c>
      <c r="Z4152">
        <v>1</v>
      </c>
      <c r="AA4152">
        <v>167</v>
      </c>
      <c r="AB4152">
        <v>1</v>
      </c>
      <c r="AC4152" t="s">
        <v>35</v>
      </c>
      <c r="AD4152" t="s">
        <v>35</v>
      </c>
      <c r="AE4152" t="str">
        <f t="shared" si="193"/>
        <v>sp|Q03265|ATPA_MOUSE_sp|Q03265|ATPA_MOUSE</v>
      </c>
      <c r="AF4152" t="str">
        <f t="shared" si="194"/>
        <v>DNGK[325.13]HALIIYDDLSK_VVDALGNAIDGKGPIGSK[325.13]TR</v>
      </c>
    </row>
    <row r="4153" spans="1:32" x14ac:dyDescent="0.25">
      <c r="A4153" t="s">
        <v>3426</v>
      </c>
      <c r="B4153" t="str">
        <f>VLOOKUP(A4153,[1]Files!$A$2:$B$73,2,FALSE)</f>
        <v>Heart</v>
      </c>
      <c r="C4153">
        <v>10903</v>
      </c>
      <c r="D4153">
        <v>5350.6940249999998</v>
      </c>
      <c r="E4153">
        <v>5350.6779230000002</v>
      </c>
      <c r="F4153">
        <v>4</v>
      </c>
      <c r="G4153">
        <v>1412.751268</v>
      </c>
      <c r="H4153">
        <v>3186.5376919999999</v>
      </c>
      <c r="I4153">
        <v>1412.751109</v>
      </c>
      <c r="J4153">
        <v>3185.5364319999999</v>
      </c>
      <c r="K4153">
        <v>1.0014000000000001</v>
      </c>
      <c r="L4153">
        <f t="shared" si="192"/>
        <v>1.0014000000000001</v>
      </c>
      <c r="M4153" t="s">
        <v>2705</v>
      </c>
      <c r="N4153" t="s">
        <v>3302</v>
      </c>
      <c r="O4153">
        <v>0</v>
      </c>
      <c r="P4153">
        <v>0</v>
      </c>
      <c r="Q4153" t="s">
        <v>2707</v>
      </c>
      <c r="R4153" t="s">
        <v>3303</v>
      </c>
      <c r="S4153">
        <v>10904</v>
      </c>
      <c r="T4153">
        <v>10905</v>
      </c>
      <c r="U4153" t="s">
        <v>2709</v>
      </c>
      <c r="V4153" t="s">
        <v>2709</v>
      </c>
      <c r="W4153" t="s">
        <v>2710</v>
      </c>
      <c r="X4153" t="s">
        <v>2710</v>
      </c>
      <c r="Y4153">
        <v>424</v>
      </c>
      <c r="Z4153">
        <v>1</v>
      </c>
      <c r="AA4153">
        <v>414</v>
      </c>
      <c r="AB4153">
        <v>1</v>
      </c>
      <c r="AC4153" t="s">
        <v>35</v>
      </c>
      <c r="AD4153" t="s">
        <v>35</v>
      </c>
      <c r="AE4153" t="str">
        <f t="shared" si="193"/>
        <v>sp|P52825|CPT2_MOUSE_sp|P52825|CPT2_MOUSE</v>
      </c>
      <c r="AF4153" t="str">
        <f t="shared" si="194"/>
        <v>LSSALK[325.13]AGVTAAK_DSTQTPAIAPQSQPAATDSSVSVQK[325.13]LSFK</v>
      </c>
    </row>
    <row r="4154" spans="1:32" x14ac:dyDescent="0.25">
      <c r="A4154" t="s">
        <v>3850</v>
      </c>
      <c r="B4154" t="str">
        <f>VLOOKUP(A4154,[1]Files!$A$2:$B$73,2,FALSE)</f>
        <v>Heart</v>
      </c>
      <c r="C4154">
        <v>10255</v>
      </c>
      <c r="D4154">
        <v>4135.9098450000001</v>
      </c>
      <c r="E4154">
        <v>4136.9147400000002</v>
      </c>
      <c r="F4154">
        <v>4</v>
      </c>
      <c r="G4154">
        <v>1384.658617</v>
      </c>
      <c r="H4154">
        <v>1999.846164</v>
      </c>
      <c r="I4154">
        <v>1384.658271</v>
      </c>
      <c r="J4154">
        <v>1998.8451480000001</v>
      </c>
      <c r="K4154">
        <v>1.0014000000000001</v>
      </c>
      <c r="L4154">
        <f t="shared" si="192"/>
        <v>1.0014000000000001</v>
      </c>
      <c r="M4154" t="s">
        <v>790</v>
      </c>
      <c r="N4154" t="s">
        <v>3675</v>
      </c>
      <c r="O4154">
        <v>0</v>
      </c>
      <c r="P4154">
        <v>0</v>
      </c>
      <c r="Q4154" t="s">
        <v>792</v>
      </c>
      <c r="R4154" t="s">
        <v>793</v>
      </c>
      <c r="S4154">
        <v>10258</v>
      </c>
      <c r="T4154">
        <v>10259</v>
      </c>
      <c r="U4154" t="s">
        <v>535</v>
      </c>
      <c r="V4154" t="s">
        <v>535</v>
      </c>
      <c r="W4154" t="s">
        <v>537</v>
      </c>
      <c r="X4154" t="s">
        <v>537</v>
      </c>
      <c r="Y4154">
        <v>147</v>
      </c>
      <c r="Z4154">
        <v>1</v>
      </c>
      <c r="AA4154">
        <v>245</v>
      </c>
      <c r="AB4154">
        <v>1</v>
      </c>
      <c r="AC4154" t="s">
        <v>35</v>
      </c>
      <c r="AD4154" t="s">
        <v>35</v>
      </c>
      <c r="AE4154" t="str">
        <f t="shared" si="193"/>
        <v>sp|P48962|ADT1_MOUSE_sp|P48962|ADT1_MOUSE</v>
      </c>
      <c r="AF4154" t="str">
        <f t="shared" si="194"/>
        <v>LAADVGK[325.13]GSSQR_K[325.13]GADIM[147.04]YTGTLDC[160.03]WR</v>
      </c>
    </row>
    <row r="4155" spans="1:32" x14ac:dyDescent="0.25">
      <c r="A4155" t="s">
        <v>3426</v>
      </c>
      <c r="B4155" t="str">
        <f>VLOOKUP(A4155,[1]Files!$A$2:$B$73,2,FALSE)</f>
        <v>Heart</v>
      </c>
      <c r="C4155">
        <v>13922</v>
      </c>
      <c r="D4155">
        <v>4511.2419980000004</v>
      </c>
      <c r="E4155">
        <v>4512.2389579999999</v>
      </c>
      <c r="F4155">
        <v>4</v>
      </c>
      <c r="G4155">
        <v>1582.787523</v>
      </c>
      <c r="H4155">
        <v>2177.049411</v>
      </c>
      <c r="I4155">
        <v>1582.787889</v>
      </c>
      <c r="J4155">
        <v>2176.047685</v>
      </c>
      <c r="K4155">
        <v>1.0014000000000001</v>
      </c>
      <c r="L4155">
        <f t="shared" si="192"/>
        <v>1.0014000000000001</v>
      </c>
      <c r="M4155" t="s">
        <v>213</v>
      </c>
      <c r="N4155" t="s">
        <v>264</v>
      </c>
      <c r="O4155">
        <v>0</v>
      </c>
      <c r="P4155">
        <v>2.3681000000000001E-2</v>
      </c>
      <c r="Q4155" t="s">
        <v>215</v>
      </c>
      <c r="R4155" t="s">
        <v>265</v>
      </c>
      <c r="S4155">
        <v>13925</v>
      </c>
      <c r="T4155">
        <v>13924</v>
      </c>
      <c r="U4155" t="s">
        <v>216</v>
      </c>
      <c r="V4155" t="s">
        <v>216</v>
      </c>
      <c r="W4155" t="s">
        <v>217</v>
      </c>
      <c r="X4155" t="s">
        <v>217</v>
      </c>
      <c r="Y4155">
        <v>78</v>
      </c>
      <c r="Z4155">
        <v>1</v>
      </c>
      <c r="AA4155">
        <v>48</v>
      </c>
      <c r="AB4155">
        <v>1</v>
      </c>
      <c r="AC4155" t="s">
        <v>35</v>
      </c>
      <c r="AD4155" t="s">
        <v>35</v>
      </c>
      <c r="AE4155" t="str">
        <f t="shared" si="193"/>
        <v>sp|Q9DCX2|ATP5H_MOUSE_sp|Q9DCX2|ATP5H_MOUSE</v>
      </c>
      <c r="AF4155" t="str">
        <f t="shared" si="194"/>
        <v>YNALK[325.13]IPVPEDK_LASLSEK[325.13]PPAIDWAYYR</v>
      </c>
    </row>
    <row r="4156" spans="1:32" x14ac:dyDescent="0.25">
      <c r="A4156" t="s">
        <v>2554</v>
      </c>
      <c r="B4156" t="str">
        <f>VLOOKUP(A4156,[1]Files!$A$2:$B$73,2,FALSE)</f>
        <v>Heart</v>
      </c>
      <c r="C4156">
        <v>4302</v>
      </c>
      <c r="D4156">
        <v>3590.821297</v>
      </c>
      <c r="E4156">
        <v>3590.8234309999998</v>
      </c>
      <c r="F4156">
        <v>4</v>
      </c>
      <c r="G4156">
        <v>1213.611009</v>
      </c>
      <c r="H4156">
        <v>1625.8052230000001</v>
      </c>
      <c r="I4156">
        <v>1213.609136</v>
      </c>
      <c r="J4156">
        <v>1624.805664</v>
      </c>
      <c r="K4156">
        <v>1.0014000000000001</v>
      </c>
      <c r="L4156">
        <f t="shared" si="192"/>
        <v>1.0014000000000001</v>
      </c>
      <c r="M4156" t="s">
        <v>2642</v>
      </c>
      <c r="N4156" t="s">
        <v>1896</v>
      </c>
      <c r="O4156">
        <v>9.4162E-4</v>
      </c>
      <c r="P4156">
        <v>0</v>
      </c>
      <c r="Q4156" t="s">
        <v>2643</v>
      </c>
      <c r="R4156" t="s">
        <v>1898</v>
      </c>
      <c r="S4156">
        <v>4305</v>
      </c>
      <c r="T4156">
        <v>4306</v>
      </c>
      <c r="U4156" t="s">
        <v>1801</v>
      </c>
      <c r="V4156" t="s">
        <v>1801</v>
      </c>
      <c r="W4156" t="s">
        <v>1802</v>
      </c>
      <c r="X4156" t="s">
        <v>1802</v>
      </c>
      <c r="Y4156">
        <v>351</v>
      </c>
      <c r="Z4156">
        <v>1</v>
      </c>
      <c r="AA4156">
        <v>60</v>
      </c>
      <c r="AB4156">
        <v>1</v>
      </c>
      <c r="AC4156" t="s">
        <v>35</v>
      </c>
      <c r="AD4156" t="s">
        <v>35</v>
      </c>
      <c r="AE4156" t="str">
        <f t="shared" si="193"/>
        <v>sp|Q8BMS1|ECHA_MOUSE_sp|Q8BMS1|ECHA_MOUSE</v>
      </c>
      <c r="AF4156" t="str">
        <f t="shared" si="194"/>
        <v>K[325.13]NKFGAPQK_INSPNSK[325.13]VNTLNK</v>
      </c>
    </row>
    <row r="4157" spans="1:32" x14ac:dyDescent="0.25">
      <c r="A4157" t="s">
        <v>2554</v>
      </c>
      <c r="B4157" t="str">
        <f>VLOOKUP(A4157,[1]Files!$A$2:$B$73,2,FALSE)</f>
        <v>Heart</v>
      </c>
      <c r="C4157">
        <v>3549</v>
      </c>
      <c r="D4157">
        <v>3877.882732</v>
      </c>
      <c r="E4157">
        <v>3877.8826210000002</v>
      </c>
      <c r="F4157">
        <v>5</v>
      </c>
      <c r="G4157">
        <v>1128.5428939999999</v>
      </c>
      <c r="H4157">
        <v>1997.934773</v>
      </c>
      <c r="I4157">
        <v>1128.5411160000001</v>
      </c>
      <c r="J4157">
        <v>1996.935115</v>
      </c>
      <c r="K4157">
        <v>1.0014000000000001</v>
      </c>
      <c r="L4157">
        <f t="shared" si="192"/>
        <v>1.0014000000000001</v>
      </c>
      <c r="M4157" t="s">
        <v>1310</v>
      </c>
      <c r="N4157" t="s">
        <v>2604</v>
      </c>
      <c r="O4157">
        <v>3.5241999999999999E-3</v>
      </c>
      <c r="P4157">
        <v>1.4234999999999999E-2</v>
      </c>
      <c r="Q4157" t="s">
        <v>1312</v>
      </c>
      <c r="R4157" t="s">
        <v>2605</v>
      </c>
      <c r="S4157">
        <v>3552</v>
      </c>
      <c r="T4157">
        <v>3551</v>
      </c>
      <c r="U4157" t="s">
        <v>1314</v>
      </c>
      <c r="V4157" t="s">
        <v>1314</v>
      </c>
      <c r="W4157" t="s">
        <v>1316</v>
      </c>
      <c r="X4157" t="s">
        <v>1316</v>
      </c>
      <c r="Y4157">
        <v>315</v>
      </c>
      <c r="Z4157">
        <v>1</v>
      </c>
      <c r="AA4157">
        <v>129</v>
      </c>
      <c r="AB4157">
        <v>1</v>
      </c>
      <c r="AC4157" t="s">
        <v>35</v>
      </c>
      <c r="AD4157" t="s">
        <v>35</v>
      </c>
      <c r="AE4157" t="str">
        <f t="shared" si="193"/>
        <v>sp|P70404|IDHG1_MOUSE_sp|P70404|IDHG1_MOUSE</v>
      </c>
      <c r="AF4157" t="str">
        <f t="shared" si="194"/>
        <v>NTGK[325.13]SIANK_GNIETNHNLPPSHK[325.13]SR</v>
      </c>
    </row>
    <row r="4158" spans="1:32" x14ac:dyDescent="0.25">
      <c r="A4158" t="s">
        <v>2249</v>
      </c>
      <c r="B4158" t="str">
        <f>VLOOKUP(A4158,[1]Files!$A$2:$B$73,2,FALSE)</f>
        <v>Heart</v>
      </c>
      <c r="C4158">
        <v>6640</v>
      </c>
      <c r="D4158">
        <v>2752.427972</v>
      </c>
      <c r="E4158">
        <v>2752.4308529999998</v>
      </c>
      <c r="F4158">
        <v>4</v>
      </c>
      <c r="G4158">
        <v>861.42320400000006</v>
      </c>
      <c r="H4158">
        <v>1139.599704</v>
      </c>
      <c r="I4158">
        <v>861.42323299999998</v>
      </c>
      <c r="J4158">
        <v>1138.5982369999999</v>
      </c>
      <c r="K4158">
        <v>1.0014000000000001</v>
      </c>
      <c r="L4158">
        <f t="shared" si="192"/>
        <v>1.0014000000000001</v>
      </c>
      <c r="M4158" t="s">
        <v>1778</v>
      </c>
      <c r="N4158" t="s">
        <v>1913</v>
      </c>
      <c r="O4158">
        <v>2.2046E-2</v>
      </c>
      <c r="P4158">
        <v>0</v>
      </c>
      <c r="Q4158" t="s">
        <v>1780</v>
      </c>
      <c r="R4158" t="s">
        <v>1915</v>
      </c>
      <c r="S4158">
        <v>6643</v>
      </c>
      <c r="T4158">
        <v>6644</v>
      </c>
      <c r="U4158" t="s">
        <v>1782</v>
      </c>
      <c r="V4158" t="s">
        <v>1782</v>
      </c>
      <c r="W4158" t="s">
        <v>1783</v>
      </c>
      <c r="X4158" t="s">
        <v>1783</v>
      </c>
      <c r="Y4158">
        <v>435</v>
      </c>
      <c r="Z4158">
        <v>1</v>
      </c>
      <c r="AA4158">
        <v>250</v>
      </c>
      <c r="AB4158">
        <v>1</v>
      </c>
      <c r="AC4158" t="s">
        <v>35</v>
      </c>
      <c r="AD4158" t="s">
        <v>35</v>
      </c>
      <c r="AE4158" t="str">
        <f t="shared" si="193"/>
        <v>sp|Q9DB77|QCR2_MOUSE_sp|Q9DB77|QCR2_MOUSE</v>
      </c>
      <c r="AF4158" t="str">
        <f t="shared" si="194"/>
        <v>FVSGK[325.13]K_GGLGLAGAK[325.13]AK</v>
      </c>
    </row>
    <row r="4159" spans="1:32" x14ac:dyDescent="0.25">
      <c r="A4159" t="s">
        <v>4510</v>
      </c>
      <c r="B4159" t="str">
        <f>VLOOKUP(A4159,[1]Files!$A$2:$B$73,2,FALSE)</f>
        <v>Heart</v>
      </c>
      <c r="C4159">
        <v>6940</v>
      </c>
      <c r="D4159">
        <v>4309.0944149999996</v>
      </c>
      <c r="E4159">
        <v>4309.1037050000004</v>
      </c>
      <c r="F4159">
        <v>4</v>
      </c>
      <c r="G4159">
        <v>1645.768724</v>
      </c>
      <c r="H4159">
        <v>1911.920627</v>
      </c>
      <c r="I4159">
        <v>1645.7657730000001</v>
      </c>
      <c r="J4159">
        <v>1910.9221500000001</v>
      </c>
      <c r="K4159">
        <v>1.0014000000000001</v>
      </c>
      <c r="L4159">
        <f t="shared" si="192"/>
        <v>1.0014000000000001</v>
      </c>
      <c r="M4159" t="s">
        <v>517</v>
      </c>
      <c r="N4159" t="s">
        <v>4513</v>
      </c>
      <c r="O4159" t="s">
        <v>35</v>
      </c>
      <c r="P4159" t="s">
        <v>35</v>
      </c>
      <c r="Q4159" t="s">
        <v>519</v>
      </c>
      <c r="R4159" t="s">
        <v>4514</v>
      </c>
      <c r="S4159">
        <v>6943</v>
      </c>
      <c r="T4159">
        <v>6942</v>
      </c>
      <c r="U4159" t="s">
        <v>521</v>
      </c>
      <c r="V4159" t="s">
        <v>521</v>
      </c>
      <c r="W4159" t="s">
        <v>522</v>
      </c>
      <c r="X4159" t="s">
        <v>522</v>
      </c>
      <c r="Y4159">
        <v>163</v>
      </c>
      <c r="Z4159">
        <v>1</v>
      </c>
      <c r="AA4159">
        <v>182</v>
      </c>
      <c r="AB4159">
        <v>1</v>
      </c>
      <c r="AC4159">
        <v>5.7499999999999999E-3</v>
      </c>
      <c r="AD4159">
        <v>1.47E-3</v>
      </c>
      <c r="AE4159" t="str">
        <f t="shared" si="193"/>
        <v>sp|Q9CR68|UCRI_MOUSE_sp|Q9CR68|UCRI_MOUSE</v>
      </c>
      <c r="AF4159" t="str">
        <f t="shared" si="194"/>
        <v>LSDIPEGK[325.13]NMAFK_K[325.13]EIDQEAAVEVSQLR</v>
      </c>
    </row>
    <row r="4160" spans="1:32" x14ac:dyDescent="0.25">
      <c r="A4160" t="s">
        <v>4466</v>
      </c>
      <c r="B4160" t="str">
        <f>VLOOKUP(A4160,[1]Files!$A$2:$B$73,2,FALSE)</f>
        <v>Heart</v>
      </c>
      <c r="C4160">
        <v>5355</v>
      </c>
      <c r="D4160">
        <v>3855.98504</v>
      </c>
      <c r="E4160">
        <v>3856.9879820000001</v>
      </c>
      <c r="F4160">
        <v>4</v>
      </c>
      <c r="G4160">
        <v>1412.751512</v>
      </c>
      <c r="H4160">
        <v>1691.8284639999999</v>
      </c>
      <c r="I4160">
        <v>1412.751109</v>
      </c>
      <c r="J4160">
        <v>1690.827462</v>
      </c>
      <c r="K4160">
        <v>1.0014000000000001</v>
      </c>
      <c r="L4160">
        <f t="shared" si="192"/>
        <v>1.0014000000000001</v>
      </c>
      <c r="M4160" t="s">
        <v>2705</v>
      </c>
      <c r="N4160" t="s">
        <v>2706</v>
      </c>
      <c r="O4160" t="s">
        <v>35</v>
      </c>
      <c r="P4160" t="s">
        <v>35</v>
      </c>
      <c r="Q4160" t="s">
        <v>2707</v>
      </c>
      <c r="R4160" t="s">
        <v>2708</v>
      </c>
      <c r="S4160">
        <v>5358</v>
      </c>
      <c r="T4160">
        <v>5357</v>
      </c>
      <c r="U4160" t="s">
        <v>2709</v>
      </c>
      <c r="V4160" t="s">
        <v>2709</v>
      </c>
      <c r="W4160" t="s">
        <v>2710</v>
      </c>
      <c r="X4160" t="s">
        <v>2710</v>
      </c>
      <c r="Y4160">
        <v>424</v>
      </c>
      <c r="Z4160">
        <v>1</v>
      </c>
      <c r="AA4160">
        <v>305</v>
      </c>
      <c r="AB4160">
        <v>1</v>
      </c>
      <c r="AC4160" s="1">
        <v>4.3300000000000003E-7</v>
      </c>
      <c r="AD4160" s="1">
        <v>7.5400000000000003E-5</v>
      </c>
      <c r="AE4160" t="str">
        <f t="shared" si="193"/>
        <v>sp|P52825|CPT2_MOUSE_sp|P52825|CPT2_MOUSE</v>
      </c>
      <c r="AF4160" t="str">
        <f t="shared" si="194"/>
        <v>LSSALK[325.13]AGVTAAK_QK[325.13]LIHGGNEETLR</v>
      </c>
    </row>
    <row r="4161" spans="1:32" x14ac:dyDescent="0.25">
      <c r="A4161" t="s">
        <v>4466</v>
      </c>
      <c r="B4161" t="str">
        <f>VLOOKUP(A4161,[1]Files!$A$2:$B$73,2,FALSE)</f>
        <v>Heart</v>
      </c>
      <c r="C4161">
        <v>10333</v>
      </c>
      <c r="D4161">
        <v>4782.5554000000002</v>
      </c>
      <c r="E4161">
        <v>4783.5543129999996</v>
      </c>
      <c r="F4161">
        <v>5</v>
      </c>
      <c r="G4161">
        <v>1623.865329</v>
      </c>
      <c r="H4161">
        <v>2407.285007</v>
      </c>
      <c r="I4161">
        <v>1623.862057</v>
      </c>
      <c r="J4161">
        <v>2406.2868549999998</v>
      </c>
      <c r="K4161">
        <v>1.0014000000000001</v>
      </c>
      <c r="L4161">
        <f t="shared" si="192"/>
        <v>1.0014000000000001</v>
      </c>
      <c r="M4161" t="s">
        <v>3106</v>
      </c>
      <c r="N4161" t="s">
        <v>4226</v>
      </c>
      <c r="O4161" t="s">
        <v>35</v>
      </c>
      <c r="P4161" t="s">
        <v>35</v>
      </c>
      <c r="Q4161" t="s">
        <v>3108</v>
      </c>
      <c r="R4161" t="s">
        <v>4227</v>
      </c>
      <c r="S4161">
        <v>10336</v>
      </c>
      <c r="T4161">
        <v>10335</v>
      </c>
      <c r="U4161" t="s">
        <v>228</v>
      </c>
      <c r="V4161" t="s">
        <v>228</v>
      </c>
      <c r="W4161" t="s">
        <v>229</v>
      </c>
      <c r="X4161" t="s">
        <v>229</v>
      </c>
      <c r="Y4161">
        <v>420</v>
      </c>
      <c r="Z4161">
        <v>1</v>
      </c>
      <c r="AA4161">
        <v>357</v>
      </c>
      <c r="AB4161">
        <v>1</v>
      </c>
      <c r="AC4161">
        <v>2.2100000000000001E-4</v>
      </c>
      <c r="AD4161">
        <v>1.1000000000000001E-3</v>
      </c>
      <c r="AE4161" t="str">
        <f t="shared" si="193"/>
        <v>sp|P41216|ACSL1_MOUSE_sp|P41216|ACSL1_MOUSE</v>
      </c>
      <c r="AF4161" t="str">
        <f t="shared" si="194"/>
        <v>LIFHK[325.13]IQSSLGGK_LLM[147.04]DDLK[325.13]VLQPTIFPVVPR</v>
      </c>
    </row>
    <row r="4162" spans="1:32" x14ac:dyDescent="0.25">
      <c r="A4162" t="s">
        <v>4597</v>
      </c>
      <c r="B4162" t="str">
        <f>VLOOKUP(A4162,[1]Files!$A$2:$B$73,2,FALSE)</f>
        <v>Heart</v>
      </c>
      <c r="C4162">
        <v>4550</v>
      </c>
      <c r="D4162">
        <v>3907.925761</v>
      </c>
      <c r="E4162">
        <v>3907.9152749999998</v>
      </c>
      <c r="F4162">
        <v>5</v>
      </c>
      <c r="G4162">
        <v>1252.658664</v>
      </c>
      <c r="H4162">
        <v>1903.8620330000001</v>
      </c>
      <c r="I4162">
        <v>1252.6564209999999</v>
      </c>
      <c r="J4162">
        <v>1902.8629060000001</v>
      </c>
      <c r="K4162">
        <v>1.0014000000000001</v>
      </c>
      <c r="L4162">
        <f t="shared" ref="L4162:L4225" si="195">ABS(K4162)</f>
        <v>1.0014000000000001</v>
      </c>
      <c r="M4162" t="s">
        <v>2714</v>
      </c>
      <c r="N4162" t="s">
        <v>3020</v>
      </c>
      <c r="O4162" t="s">
        <v>35</v>
      </c>
      <c r="P4162" t="s">
        <v>35</v>
      </c>
      <c r="Q4162" t="s">
        <v>2715</v>
      </c>
      <c r="R4162" t="s">
        <v>1177</v>
      </c>
      <c r="S4162">
        <v>4551</v>
      </c>
      <c r="T4162">
        <v>4552</v>
      </c>
      <c r="U4162" t="s">
        <v>1178</v>
      </c>
      <c r="V4162" t="s">
        <v>1178</v>
      </c>
      <c r="W4162" t="s">
        <v>1179</v>
      </c>
      <c r="X4162" t="s">
        <v>1179</v>
      </c>
      <c r="Y4162">
        <v>288</v>
      </c>
      <c r="Z4162">
        <v>1</v>
      </c>
      <c r="AA4162">
        <v>300</v>
      </c>
      <c r="AB4162">
        <v>1</v>
      </c>
      <c r="AC4162">
        <v>8.0800000000000002E-4</v>
      </c>
      <c r="AD4162">
        <v>2.0999999999999999E-3</v>
      </c>
      <c r="AE4162" t="str">
        <f t="shared" si="193"/>
        <v>sp|P38647|GRP75_MOUSE_sp|P38647|GRP75_MOUSE</v>
      </c>
      <c r="AF4162" t="str">
        <f t="shared" si="194"/>
        <v>HIVK[325.13]EFKR_ETGVDLTK[325.13]DNM[147.04]ALQR</v>
      </c>
    </row>
    <row r="4163" spans="1:32" x14ac:dyDescent="0.25">
      <c r="A4163" t="s">
        <v>4048</v>
      </c>
      <c r="B4163" t="str">
        <f>VLOOKUP(A4163,[1]Files!$A$2:$B$73,2,FALSE)</f>
        <v>Heart</v>
      </c>
      <c r="C4163">
        <v>7786</v>
      </c>
      <c r="D4163">
        <v>4639.3371379999999</v>
      </c>
      <c r="E4163">
        <v>4639.3380800000004</v>
      </c>
      <c r="F4163">
        <v>4</v>
      </c>
      <c r="G4163">
        <v>1710.8829069999999</v>
      </c>
      <c r="H4163">
        <v>2177.0491670000001</v>
      </c>
      <c r="I4163">
        <v>1710.882852</v>
      </c>
      <c r="J4163">
        <v>2176.047685</v>
      </c>
      <c r="K4163">
        <v>1.0015000000000001</v>
      </c>
      <c r="L4163">
        <f t="shared" si="195"/>
        <v>1.0015000000000001</v>
      </c>
      <c r="M4163" t="s">
        <v>1234</v>
      </c>
      <c r="N4163" t="s">
        <v>264</v>
      </c>
      <c r="O4163">
        <v>0</v>
      </c>
      <c r="P4163">
        <v>0</v>
      </c>
      <c r="Q4163" t="s">
        <v>1235</v>
      </c>
      <c r="R4163" t="s">
        <v>265</v>
      </c>
      <c r="S4163">
        <v>7789</v>
      </c>
      <c r="T4163">
        <v>7790</v>
      </c>
      <c r="U4163" t="s">
        <v>216</v>
      </c>
      <c r="V4163" t="s">
        <v>216</v>
      </c>
      <c r="W4163" t="s">
        <v>217</v>
      </c>
      <c r="X4163" t="s">
        <v>217</v>
      </c>
      <c r="Y4163">
        <v>78</v>
      </c>
      <c r="Z4163">
        <v>1</v>
      </c>
      <c r="AA4163">
        <v>48</v>
      </c>
      <c r="AB4163">
        <v>1</v>
      </c>
      <c r="AC4163" t="s">
        <v>35</v>
      </c>
      <c r="AD4163" t="s">
        <v>35</v>
      </c>
      <c r="AE4163" t="str">
        <f t="shared" ref="AE4163:AE4226" si="196">U4163&amp;"_"&amp;V4163</f>
        <v>sp|Q9DCX2|ATP5H_MOUSE_sp|Q9DCX2|ATP5H_MOUSE</v>
      </c>
      <c r="AF4163" t="str">
        <f t="shared" ref="AF4163:AF4226" si="197">IF(I4163&lt;J4163,M4163&amp;"_"&amp;N4163,N4163&amp;"_"&amp;M4163)</f>
        <v>KYNALK[325.13]IPVPEDK_LASLSEK[325.13]PPAIDWAYYR</v>
      </c>
    </row>
    <row r="4164" spans="1:32" x14ac:dyDescent="0.25">
      <c r="A4164" t="s">
        <v>2249</v>
      </c>
      <c r="B4164" t="str">
        <f>VLOOKUP(A4164,[1]Files!$A$2:$B$73,2,FALSE)</f>
        <v>Heart</v>
      </c>
      <c r="C4164">
        <v>7230</v>
      </c>
      <c r="D4164">
        <v>3271.6708309999999</v>
      </c>
      <c r="E4164">
        <v>3271.6788999999999</v>
      </c>
      <c r="F4164">
        <v>4</v>
      </c>
      <c r="G4164">
        <v>1213.6169910000001</v>
      </c>
      <c r="H4164">
        <v>1306.648776</v>
      </c>
      <c r="I4164">
        <v>1213.6190320000001</v>
      </c>
      <c r="J4164">
        <v>1305.6452469999999</v>
      </c>
      <c r="K4164">
        <v>1.0015000000000001</v>
      </c>
      <c r="L4164">
        <f t="shared" si="195"/>
        <v>1.0015000000000001</v>
      </c>
      <c r="M4164" t="s">
        <v>2279</v>
      </c>
      <c r="N4164" t="s">
        <v>2280</v>
      </c>
      <c r="O4164">
        <v>0</v>
      </c>
      <c r="P4164">
        <v>0</v>
      </c>
      <c r="Q4164" t="s">
        <v>2281</v>
      </c>
      <c r="R4164" t="s">
        <v>2282</v>
      </c>
      <c r="S4164">
        <v>7233</v>
      </c>
      <c r="T4164">
        <v>7234</v>
      </c>
      <c r="U4164" t="s">
        <v>989</v>
      </c>
      <c r="V4164" t="s">
        <v>989</v>
      </c>
      <c r="W4164" t="s">
        <v>990</v>
      </c>
      <c r="X4164" t="s">
        <v>990</v>
      </c>
      <c r="Y4164">
        <v>75</v>
      </c>
      <c r="Z4164">
        <v>1</v>
      </c>
      <c r="AA4164">
        <v>89</v>
      </c>
      <c r="AB4164">
        <v>1</v>
      </c>
      <c r="AC4164" t="s">
        <v>35</v>
      </c>
      <c r="AD4164" t="s">
        <v>35</v>
      </c>
      <c r="AE4164" t="str">
        <f t="shared" si="196"/>
        <v>sp|P63038|CH60_MOUSE_sp|P63038|CH60_MOUSE</v>
      </c>
      <c r="AF4164" t="str">
        <f t="shared" si="197"/>
        <v>VTK[325.13]DGVTVAK_SIDLKDK[325.13]YK</v>
      </c>
    </row>
    <row r="4165" spans="1:32" x14ac:dyDescent="0.25">
      <c r="A4165" t="s">
        <v>2964</v>
      </c>
      <c r="B4165" t="str">
        <f>VLOOKUP(A4165,[1]Files!$A$2:$B$73,2,FALSE)</f>
        <v>Heart</v>
      </c>
      <c r="C4165">
        <v>8500</v>
      </c>
      <c r="D4165">
        <v>6256.8465850000002</v>
      </c>
      <c r="E4165">
        <v>6256.8099279999997</v>
      </c>
      <c r="F4165">
        <v>5</v>
      </c>
      <c r="G4165">
        <v>1976.894626</v>
      </c>
      <c r="H4165">
        <v>3528.5468949999999</v>
      </c>
      <c r="I4165">
        <v>1976.893812</v>
      </c>
      <c r="J4165">
        <v>3527.5461620000001</v>
      </c>
      <c r="K4165">
        <v>1.0015000000000001</v>
      </c>
      <c r="L4165">
        <f t="shared" si="195"/>
        <v>1.0015000000000001</v>
      </c>
      <c r="M4165" t="s">
        <v>1450</v>
      </c>
      <c r="N4165" t="s">
        <v>3036</v>
      </c>
      <c r="O4165">
        <v>0</v>
      </c>
      <c r="P4165">
        <v>3.5727000000000002E-2</v>
      </c>
      <c r="Q4165" t="s">
        <v>1172</v>
      </c>
      <c r="R4165" t="s">
        <v>3037</v>
      </c>
      <c r="S4165">
        <v>8503</v>
      </c>
      <c r="T4165">
        <v>8502</v>
      </c>
      <c r="U4165" t="s">
        <v>1038</v>
      </c>
      <c r="V4165" t="s">
        <v>1038</v>
      </c>
      <c r="W4165" t="s">
        <v>1039</v>
      </c>
      <c r="X4165" t="s">
        <v>1039</v>
      </c>
      <c r="Y4165">
        <v>31</v>
      </c>
      <c r="Z4165">
        <v>1</v>
      </c>
      <c r="AA4165">
        <v>549</v>
      </c>
      <c r="AB4165">
        <v>1</v>
      </c>
      <c r="AC4165" t="s">
        <v>35</v>
      </c>
      <c r="AD4165" t="s">
        <v>35</v>
      </c>
      <c r="AE4165" t="str">
        <f t="shared" si="196"/>
        <v>sp|Q99KI0|ACON_MOUSE_sp|Q99KI0|ACON_MOUSE</v>
      </c>
      <c r="AF4165" t="str">
        <f t="shared" si="197"/>
        <v>AK[325.13]VAM[147.04]SHFEPSEYIR_SDFDPGQDTYQHPPK[325.13]DSSGQRVDVSPTSQR</v>
      </c>
    </row>
    <row r="4166" spans="1:32" x14ac:dyDescent="0.25">
      <c r="A4166" t="s">
        <v>4466</v>
      </c>
      <c r="B4166" t="str">
        <f>VLOOKUP(A4166,[1]Files!$A$2:$B$73,2,FALSE)</f>
        <v>Heart</v>
      </c>
      <c r="C4166">
        <v>3886</v>
      </c>
      <c r="D4166">
        <v>3524.6845029999999</v>
      </c>
      <c r="E4166">
        <v>3524.6723080000002</v>
      </c>
      <c r="F4166">
        <v>4</v>
      </c>
      <c r="G4166">
        <v>1323.618747</v>
      </c>
      <c r="H4166">
        <v>1449.6606919999999</v>
      </c>
      <c r="I4166">
        <v>1322.6156189999999</v>
      </c>
      <c r="J4166">
        <v>1449.6623540000001</v>
      </c>
      <c r="K4166">
        <v>1.0015000000000001</v>
      </c>
      <c r="L4166">
        <f t="shared" si="195"/>
        <v>1.0015000000000001</v>
      </c>
      <c r="M4166" t="s">
        <v>1489</v>
      </c>
      <c r="N4166" t="s">
        <v>1488</v>
      </c>
      <c r="O4166" t="s">
        <v>35</v>
      </c>
      <c r="P4166" t="s">
        <v>35</v>
      </c>
      <c r="Q4166" t="s">
        <v>1491</v>
      </c>
      <c r="R4166" t="s">
        <v>1490</v>
      </c>
      <c r="S4166">
        <v>3889</v>
      </c>
      <c r="T4166">
        <v>3890</v>
      </c>
      <c r="U4166" t="s">
        <v>1492</v>
      </c>
      <c r="V4166" t="s">
        <v>1492</v>
      </c>
      <c r="W4166" t="s">
        <v>1493</v>
      </c>
      <c r="X4166" t="s">
        <v>1493</v>
      </c>
      <c r="Y4166">
        <v>40</v>
      </c>
      <c r="Z4166">
        <v>1</v>
      </c>
      <c r="AA4166">
        <v>46</v>
      </c>
      <c r="AB4166">
        <v>1</v>
      </c>
      <c r="AC4166">
        <v>1.57E-3</v>
      </c>
      <c r="AD4166" s="1">
        <v>2.9100000000000001E-6</v>
      </c>
      <c r="AE4166" t="str">
        <f t="shared" si="196"/>
        <v>sp|Q9CPP6|NDUA5_MOUSE_sp|Q9CPP6|NDUA5_MOUSE</v>
      </c>
      <c r="AF4166" t="str">
        <f t="shared" si="197"/>
        <v>HFPK[325.13]HAAYR_K[325.13]YTEQITNEK</v>
      </c>
    </row>
    <row r="4167" spans="1:32" x14ac:dyDescent="0.25">
      <c r="A4167" t="s">
        <v>4523</v>
      </c>
      <c r="B4167" t="str">
        <f>VLOOKUP(A4167,[1]Files!$A$2:$B$73,2,FALSE)</f>
        <v>Heart</v>
      </c>
      <c r="C4167">
        <v>9523</v>
      </c>
      <c r="D4167">
        <v>3642.8124330000001</v>
      </c>
      <c r="E4167">
        <v>3642.8185480000002</v>
      </c>
      <c r="F4167">
        <v>4</v>
      </c>
      <c r="G4167">
        <v>1063.5021220000001</v>
      </c>
      <c r="H4167">
        <v>1827.905246</v>
      </c>
      <c r="I4167">
        <v>1063.5008310000001</v>
      </c>
      <c r="J4167">
        <v>1826.9050440000001</v>
      </c>
      <c r="K4167">
        <v>1.0015000000000001</v>
      </c>
      <c r="L4167">
        <f t="shared" si="195"/>
        <v>1.0015000000000001</v>
      </c>
      <c r="M4167" t="s">
        <v>1021</v>
      </c>
      <c r="N4167" t="s">
        <v>2005</v>
      </c>
      <c r="O4167" t="s">
        <v>35</v>
      </c>
      <c r="P4167" t="s">
        <v>35</v>
      </c>
      <c r="Q4167" t="s">
        <v>1023</v>
      </c>
      <c r="R4167" t="s">
        <v>486</v>
      </c>
      <c r="S4167">
        <v>9526</v>
      </c>
      <c r="T4167">
        <v>9525</v>
      </c>
      <c r="U4167" t="s">
        <v>1003</v>
      </c>
      <c r="V4167" t="s">
        <v>216</v>
      </c>
      <c r="W4167" t="s">
        <v>1004</v>
      </c>
      <c r="X4167" t="s">
        <v>217</v>
      </c>
      <c r="Y4167">
        <v>79</v>
      </c>
      <c r="Z4167">
        <v>1</v>
      </c>
      <c r="AA4167">
        <v>63</v>
      </c>
      <c r="AB4167">
        <v>1</v>
      </c>
      <c r="AC4167">
        <v>1.9699999999999999E-2</v>
      </c>
      <c r="AD4167">
        <v>7.5599999999999999E-3</v>
      </c>
      <c r="AE4167" t="str">
        <f t="shared" si="196"/>
        <v>sp|P97450|ATP5J_MOUSE_sp|Q9DCX2|ATP5H_MOUSE</v>
      </c>
      <c r="AF4167" t="str">
        <f t="shared" si="197"/>
        <v>LK[325.13]QMYGK_ANVAK[325.13]PGLVDDFEKK</v>
      </c>
    </row>
    <row r="4168" spans="1:32" x14ac:dyDescent="0.25">
      <c r="A4168" t="s">
        <v>4765</v>
      </c>
      <c r="B4168" t="str">
        <f>VLOOKUP(A4168,[1]Files!$A$2:$B$73,2,FALSE)</f>
        <v>Heart</v>
      </c>
      <c r="C4168">
        <v>3268</v>
      </c>
      <c r="D4168">
        <v>3297.5013979999999</v>
      </c>
      <c r="E4168">
        <v>3297.5016540000001</v>
      </c>
      <c r="F4168">
        <v>4</v>
      </c>
      <c r="G4168">
        <v>1252.522874</v>
      </c>
      <c r="H4168">
        <v>1293.573459</v>
      </c>
      <c r="I4168">
        <v>1252.520775</v>
      </c>
      <c r="J4168">
        <v>1292.5740430000001</v>
      </c>
      <c r="K4168">
        <v>1.0015000000000001</v>
      </c>
      <c r="L4168">
        <f t="shared" si="195"/>
        <v>1.0015000000000001</v>
      </c>
      <c r="M4168" t="s">
        <v>888</v>
      </c>
      <c r="N4168" t="s">
        <v>2195</v>
      </c>
      <c r="O4168" t="s">
        <v>35</v>
      </c>
      <c r="P4168" t="s">
        <v>35</v>
      </c>
      <c r="Q4168" t="s">
        <v>889</v>
      </c>
      <c r="R4168" t="s">
        <v>70</v>
      </c>
      <c r="S4168">
        <v>3271</v>
      </c>
      <c r="T4168">
        <v>3270</v>
      </c>
      <c r="U4168" t="s">
        <v>158</v>
      </c>
      <c r="V4168" t="s">
        <v>72</v>
      </c>
      <c r="W4168" t="s">
        <v>159</v>
      </c>
      <c r="X4168" t="s">
        <v>73</v>
      </c>
      <c r="Y4168">
        <v>522</v>
      </c>
      <c r="Z4168">
        <v>1</v>
      </c>
      <c r="AA4168">
        <v>427</v>
      </c>
      <c r="AB4168">
        <v>1</v>
      </c>
      <c r="AC4168" s="1">
        <v>8.5199999999999997E-5</v>
      </c>
      <c r="AD4168" s="1">
        <v>6.7500000000000002E-8</v>
      </c>
      <c r="AE4168" t="str">
        <f t="shared" si="196"/>
        <v>sp|P56480|ATPB_MOUSE_sp|Q03265|ATPA_MOUSE</v>
      </c>
      <c r="AF4168" t="str">
        <f t="shared" si="197"/>
        <v>ADK[325.13]LAEEHGS_AM[147.04]K[325.13]QVAGTM[147.04]K</v>
      </c>
    </row>
    <row r="4169" spans="1:32" x14ac:dyDescent="0.25">
      <c r="A4169" t="s">
        <v>4544</v>
      </c>
      <c r="B4169" t="str">
        <f>VLOOKUP(A4169,[1]Files!$A$2:$B$73,2,FALSE)</f>
        <v>Heart</v>
      </c>
      <c r="C4169">
        <v>16536</v>
      </c>
      <c r="D4169">
        <v>3983.1115049999999</v>
      </c>
      <c r="E4169">
        <v>3983.1115169999998</v>
      </c>
      <c r="F4169">
        <v>4</v>
      </c>
      <c r="G4169">
        <v>1590.8722869999999</v>
      </c>
      <c r="H4169">
        <v>1640.8341539999999</v>
      </c>
      <c r="I4169">
        <v>1590.8729559999999</v>
      </c>
      <c r="J4169">
        <v>1639.831987</v>
      </c>
      <c r="K4169">
        <v>1.0015000000000001</v>
      </c>
      <c r="L4169">
        <f t="shared" si="195"/>
        <v>1.0015000000000001</v>
      </c>
      <c r="M4169" t="s">
        <v>2930</v>
      </c>
      <c r="N4169" t="s">
        <v>2931</v>
      </c>
      <c r="O4169" t="s">
        <v>35</v>
      </c>
      <c r="P4169" t="s">
        <v>35</v>
      </c>
      <c r="Q4169" t="s">
        <v>2932</v>
      </c>
      <c r="R4169" t="s">
        <v>2933</v>
      </c>
      <c r="S4169">
        <v>16539</v>
      </c>
      <c r="T4169">
        <v>16540</v>
      </c>
      <c r="U4169" t="s">
        <v>2934</v>
      </c>
      <c r="V4169" t="s">
        <v>2934</v>
      </c>
      <c r="W4169" t="s">
        <v>2935</v>
      </c>
      <c r="X4169" t="s">
        <v>2935</v>
      </c>
      <c r="Y4169">
        <v>295</v>
      </c>
      <c r="Z4169">
        <v>1</v>
      </c>
      <c r="AA4169">
        <v>304</v>
      </c>
      <c r="AB4169">
        <v>1</v>
      </c>
      <c r="AC4169" s="1">
        <v>7.2700000000000005E-5</v>
      </c>
      <c r="AD4169">
        <v>2.2200000000000001E-2</v>
      </c>
      <c r="AE4169" t="str">
        <f t="shared" si="196"/>
        <v>sp|P53395|ODB2_MOUSE_sp|P53395|ODB2_MOUSE</v>
      </c>
      <c r="AF4169" t="str">
        <f t="shared" si="197"/>
        <v>LREELK[325.13]PVALAR_GIK[325.13]LSFM[147.04]PFFLK</v>
      </c>
    </row>
    <row r="4170" spans="1:32" x14ac:dyDescent="0.25">
      <c r="A4170" t="s">
        <v>2249</v>
      </c>
      <c r="B4170" t="str">
        <f>VLOOKUP(A4170,[1]Files!$A$2:$B$73,2,FALSE)</f>
        <v>Heart</v>
      </c>
      <c r="C4170">
        <v>13867</v>
      </c>
      <c r="D4170">
        <v>4433.3004700000001</v>
      </c>
      <c r="E4170">
        <v>4433.3116980000004</v>
      </c>
      <c r="F4170">
        <v>5</v>
      </c>
      <c r="G4170">
        <v>1107.6101550000001</v>
      </c>
      <c r="H4170">
        <v>2574.2852509999998</v>
      </c>
      <c r="I4170">
        <v>1106.6084080000001</v>
      </c>
      <c r="J4170">
        <v>2574.2853490000002</v>
      </c>
      <c r="K4170">
        <v>1.0016</v>
      </c>
      <c r="L4170">
        <f t="shared" si="195"/>
        <v>1.0016</v>
      </c>
      <c r="M4170" t="s">
        <v>2467</v>
      </c>
      <c r="N4170" t="s">
        <v>2468</v>
      </c>
      <c r="O4170">
        <v>0</v>
      </c>
      <c r="P4170">
        <v>0</v>
      </c>
      <c r="Q4170" t="s">
        <v>2469</v>
      </c>
      <c r="R4170" t="s">
        <v>2470</v>
      </c>
      <c r="S4170">
        <v>13870</v>
      </c>
      <c r="T4170">
        <v>13871</v>
      </c>
      <c r="U4170" t="s">
        <v>615</v>
      </c>
      <c r="V4170" t="s">
        <v>615</v>
      </c>
      <c r="W4170" t="s">
        <v>616</v>
      </c>
      <c r="X4170" t="s">
        <v>616</v>
      </c>
      <c r="Y4170">
        <v>304</v>
      </c>
      <c r="Z4170">
        <v>1</v>
      </c>
      <c r="AA4170">
        <v>227</v>
      </c>
      <c r="AB4170">
        <v>1</v>
      </c>
      <c r="AC4170" t="s">
        <v>35</v>
      </c>
      <c r="AD4170" t="s">
        <v>35</v>
      </c>
      <c r="AE4170" t="str">
        <f t="shared" si="196"/>
        <v>sp|Q8QZT1|THIL_MOUSE_sp|Q8QZT1|THIL_MOUSE</v>
      </c>
      <c r="AF4170" t="str">
        <f t="shared" si="197"/>
        <v>LNVK[325.13]PLAR_SKEAWDAGK[325.13]FASEITPITISVK</v>
      </c>
    </row>
    <row r="4171" spans="1:32" x14ac:dyDescent="0.25">
      <c r="A4171" t="s">
        <v>2249</v>
      </c>
      <c r="B4171" t="str">
        <f>VLOOKUP(A4171,[1]Files!$A$2:$B$73,2,FALSE)</f>
        <v>Heart</v>
      </c>
      <c r="C4171">
        <v>11829</v>
      </c>
      <c r="D4171">
        <v>3308.5333799999999</v>
      </c>
      <c r="E4171">
        <v>3309.5351009999999</v>
      </c>
      <c r="F4171">
        <v>4</v>
      </c>
      <c r="G4171">
        <v>1027.4761209999999</v>
      </c>
      <c r="H4171">
        <v>1529.652194</v>
      </c>
      <c r="I4171">
        <v>1027.4763310000001</v>
      </c>
      <c r="J4171">
        <v>1528.6504090000001</v>
      </c>
      <c r="K4171">
        <v>1.0016</v>
      </c>
      <c r="L4171">
        <f t="shared" si="195"/>
        <v>1.0016</v>
      </c>
      <c r="M4171" t="s">
        <v>991</v>
      </c>
      <c r="N4171" t="s">
        <v>2417</v>
      </c>
      <c r="O4171">
        <v>0</v>
      </c>
      <c r="P4171">
        <v>0</v>
      </c>
      <c r="Q4171" t="s">
        <v>993</v>
      </c>
      <c r="R4171" t="s">
        <v>1974</v>
      </c>
      <c r="S4171">
        <v>11832</v>
      </c>
      <c r="T4171">
        <v>11833</v>
      </c>
      <c r="U4171" t="s">
        <v>126</v>
      </c>
      <c r="V4171" t="s">
        <v>126</v>
      </c>
      <c r="W4171" t="s">
        <v>127</v>
      </c>
      <c r="X4171" t="s">
        <v>127</v>
      </c>
      <c r="Y4171">
        <v>150</v>
      </c>
      <c r="Z4171">
        <v>1</v>
      </c>
      <c r="AA4171">
        <v>404</v>
      </c>
      <c r="AB4171">
        <v>1</v>
      </c>
      <c r="AC4171" t="s">
        <v>35</v>
      </c>
      <c r="AD4171" t="s">
        <v>35</v>
      </c>
      <c r="AE4171" t="str">
        <f t="shared" si="196"/>
        <v>sp|P05202|AATM_MOUSE_sp|P05202|AATM_MOUSE</v>
      </c>
      <c r="AF4171" t="str">
        <f t="shared" si="197"/>
        <v>FFK[325.13]FSR_EFSVYMTK[325.13]DGR</v>
      </c>
    </row>
    <row r="4172" spans="1:32" x14ac:dyDescent="0.25">
      <c r="A4172" t="s">
        <v>3850</v>
      </c>
      <c r="B4172" t="str">
        <f>VLOOKUP(A4172,[1]Files!$A$2:$B$73,2,FALSE)</f>
        <v>Heart</v>
      </c>
      <c r="C4172">
        <v>8862</v>
      </c>
      <c r="D4172">
        <v>3966.8717590000001</v>
      </c>
      <c r="E4172">
        <v>3966.8747010000002</v>
      </c>
      <c r="F4172">
        <v>4</v>
      </c>
      <c r="G4172">
        <v>955.43657099999996</v>
      </c>
      <c r="H4172">
        <v>2260.0301239999999</v>
      </c>
      <c r="I4172">
        <v>955.435923</v>
      </c>
      <c r="J4172">
        <v>2259.0291350000002</v>
      </c>
      <c r="K4172">
        <v>1.0016</v>
      </c>
      <c r="L4172">
        <f t="shared" si="195"/>
        <v>1.0016</v>
      </c>
      <c r="M4172" t="s">
        <v>370</v>
      </c>
      <c r="N4172" t="s">
        <v>3450</v>
      </c>
      <c r="O4172">
        <v>6.4102999999999999E-3</v>
      </c>
      <c r="P4172">
        <v>0</v>
      </c>
      <c r="Q4172" t="s">
        <v>372</v>
      </c>
      <c r="R4172" t="s">
        <v>3452</v>
      </c>
      <c r="S4172">
        <v>8863</v>
      </c>
      <c r="T4172">
        <v>8866</v>
      </c>
      <c r="U4172" t="s">
        <v>60</v>
      </c>
      <c r="V4172" t="s">
        <v>56</v>
      </c>
      <c r="W4172" t="s">
        <v>61</v>
      </c>
      <c r="X4172" t="s">
        <v>57</v>
      </c>
      <c r="Y4172">
        <v>218</v>
      </c>
      <c r="Z4172">
        <v>1</v>
      </c>
      <c r="AA4172">
        <v>186</v>
      </c>
      <c r="AB4172">
        <v>1</v>
      </c>
      <c r="AC4172" t="s">
        <v>35</v>
      </c>
      <c r="AD4172" t="s">
        <v>35</v>
      </c>
      <c r="AE4172" t="str">
        <f t="shared" si="196"/>
        <v>sp|O35129|PHB2_MOUSE_sp|P67778|PHB_MOUSE</v>
      </c>
      <c r="AF4172" t="str">
        <f t="shared" si="197"/>
        <v>AK[325.13]QEQR_EFTEAVEAK[325.13]QVAQQEAER</v>
      </c>
    </row>
    <row r="4173" spans="1:32" x14ac:dyDescent="0.25">
      <c r="A4173" t="s">
        <v>2249</v>
      </c>
      <c r="B4173" t="str">
        <f>VLOOKUP(A4173,[1]Files!$A$2:$B$73,2,FALSE)</f>
        <v>Heart</v>
      </c>
      <c r="C4173">
        <v>9293</v>
      </c>
      <c r="D4173">
        <v>4274.0435120000002</v>
      </c>
      <c r="E4173">
        <v>4274.0441339999998</v>
      </c>
      <c r="F4173">
        <v>4</v>
      </c>
      <c r="G4173">
        <v>888.38322600000004</v>
      </c>
      <c r="H4173">
        <v>2634.2552209999999</v>
      </c>
      <c r="I4173">
        <v>888.38248999999996</v>
      </c>
      <c r="J4173">
        <v>2633.2543860000001</v>
      </c>
      <c r="K4173">
        <v>1.0016</v>
      </c>
      <c r="L4173">
        <f t="shared" si="195"/>
        <v>1.0016</v>
      </c>
      <c r="M4173" t="s">
        <v>2035</v>
      </c>
      <c r="N4173" t="s">
        <v>2036</v>
      </c>
      <c r="O4173">
        <v>2.4499E-2</v>
      </c>
      <c r="P4173">
        <v>4.9261000000000001E-3</v>
      </c>
      <c r="Q4173" t="s">
        <v>2037</v>
      </c>
      <c r="R4173" t="s">
        <v>2038</v>
      </c>
      <c r="S4173">
        <v>9294</v>
      </c>
      <c r="T4173">
        <v>9297</v>
      </c>
      <c r="U4173" t="s">
        <v>126</v>
      </c>
      <c r="V4173" t="s">
        <v>126</v>
      </c>
      <c r="W4173" t="s">
        <v>127</v>
      </c>
      <c r="X4173" t="s">
        <v>127</v>
      </c>
      <c r="Y4173">
        <v>58</v>
      </c>
      <c r="Z4173">
        <v>1</v>
      </c>
      <c r="AA4173">
        <v>73</v>
      </c>
      <c r="AB4173">
        <v>1</v>
      </c>
      <c r="AC4173" t="s">
        <v>35</v>
      </c>
      <c r="AD4173" t="s">
        <v>35</v>
      </c>
      <c r="AE4173" t="str">
        <f t="shared" si="196"/>
        <v>sp|P05202|AATM_MOUSE_sp|P05202|AATM_MOUSE</v>
      </c>
      <c r="AF4173" t="str">
        <f t="shared" si="197"/>
        <v>DTNSK[325.13]K_M[147.04]NLGVGAYRDDNGK[325.13]PYVLPSVR</v>
      </c>
    </row>
    <row r="4174" spans="1:32" x14ac:dyDescent="0.25">
      <c r="A4174" t="s">
        <v>4576</v>
      </c>
      <c r="B4174" t="str">
        <f>VLOOKUP(A4174,[1]Files!$A$2:$B$73,2,FALSE)</f>
        <v>Heart</v>
      </c>
      <c r="C4174">
        <v>11534</v>
      </c>
      <c r="D4174">
        <v>4162.0995899999998</v>
      </c>
      <c r="E4174">
        <v>4162.1035080000001</v>
      </c>
      <c r="F4174">
        <v>5</v>
      </c>
      <c r="G4174">
        <v>1582.7867160000001</v>
      </c>
      <c r="H4174">
        <v>1827.907809</v>
      </c>
      <c r="I4174">
        <v>1582.787889</v>
      </c>
      <c r="J4174">
        <v>1826.9050440000001</v>
      </c>
      <c r="K4174">
        <v>1.0016</v>
      </c>
      <c r="L4174">
        <f t="shared" si="195"/>
        <v>1.0016</v>
      </c>
      <c r="M4174" t="s">
        <v>213</v>
      </c>
      <c r="N4174" t="s">
        <v>485</v>
      </c>
      <c r="O4174" t="s">
        <v>35</v>
      </c>
      <c r="P4174" t="s">
        <v>35</v>
      </c>
      <c r="Q4174" t="s">
        <v>215</v>
      </c>
      <c r="R4174" t="s">
        <v>486</v>
      </c>
      <c r="S4174">
        <v>11537</v>
      </c>
      <c r="T4174">
        <v>11538</v>
      </c>
      <c r="U4174" t="s">
        <v>216</v>
      </c>
      <c r="V4174" t="s">
        <v>216</v>
      </c>
      <c r="W4174" t="s">
        <v>217</v>
      </c>
      <c r="X4174" t="s">
        <v>217</v>
      </c>
      <c r="Y4174">
        <v>78</v>
      </c>
      <c r="Z4174">
        <v>1</v>
      </c>
      <c r="AA4174">
        <v>72</v>
      </c>
      <c r="AB4174">
        <v>1</v>
      </c>
      <c r="AC4174">
        <v>8.9800000000000004E-4</v>
      </c>
      <c r="AD4174" s="1">
        <v>1.0499999999999999E-6</v>
      </c>
      <c r="AE4174" t="str">
        <f t="shared" si="196"/>
        <v>sp|Q9DCX2|ATP5H_MOUSE_sp|Q9DCX2|ATP5H_MOUSE</v>
      </c>
      <c r="AF4174" t="str">
        <f t="shared" si="197"/>
        <v>YNALK[325.13]IPVPEDK_ANVAKPGLVDDFEK[325.13]K</v>
      </c>
    </row>
    <row r="4175" spans="1:32" x14ac:dyDescent="0.25">
      <c r="A4175" t="s">
        <v>4725</v>
      </c>
      <c r="B4175" t="str">
        <f>VLOOKUP(A4175,[1]Files!$A$2:$B$73,2,FALSE)</f>
        <v>Heart</v>
      </c>
      <c r="C4175">
        <v>5747</v>
      </c>
      <c r="D4175">
        <v>5660.7156510000004</v>
      </c>
      <c r="E4175">
        <v>5660.7252589999998</v>
      </c>
      <c r="F4175">
        <v>6</v>
      </c>
      <c r="G4175">
        <v>2431.0469560000001</v>
      </c>
      <c r="H4175">
        <v>2478.2636299999999</v>
      </c>
      <c r="I4175">
        <v>2430.0474129999998</v>
      </c>
      <c r="J4175">
        <v>2478.2615350000001</v>
      </c>
      <c r="K4175">
        <v>1.0016</v>
      </c>
      <c r="L4175">
        <f t="shared" si="195"/>
        <v>1.0016</v>
      </c>
      <c r="M4175" t="s">
        <v>4486</v>
      </c>
      <c r="N4175" t="s">
        <v>509</v>
      </c>
      <c r="O4175" t="s">
        <v>35</v>
      </c>
      <c r="P4175" t="s">
        <v>35</v>
      </c>
      <c r="Q4175" t="s">
        <v>1433</v>
      </c>
      <c r="R4175" t="s">
        <v>511</v>
      </c>
      <c r="S4175">
        <v>5748</v>
      </c>
      <c r="T4175">
        <v>5751</v>
      </c>
      <c r="U4175" t="s">
        <v>1426</v>
      </c>
      <c r="V4175" t="s">
        <v>513</v>
      </c>
      <c r="W4175" t="s">
        <v>1427</v>
      </c>
      <c r="X4175" t="s">
        <v>515</v>
      </c>
      <c r="Y4175">
        <v>95</v>
      </c>
      <c r="Z4175">
        <v>1</v>
      </c>
      <c r="AA4175">
        <v>162</v>
      </c>
      <c r="AB4175">
        <v>1</v>
      </c>
      <c r="AC4175">
        <v>2.41E-4</v>
      </c>
      <c r="AD4175" s="1">
        <v>5.2700000000000004E-6</v>
      </c>
      <c r="AE4175" t="str">
        <f t="shared" si="196"/>
        <v>sp|Q9CQ54|NDUC2_MOUSE_sp|Q9DCJ5|NDUA8_MOUSE</v>
      </c>
      <c r="AF4175" t="str">
        <f t="shared" si="197"/>
        <v>DHDM[147.04]FGYIK[325.13]LHPEDFPEK_ARPEPNPVIEGDLKPAK[325.13]HGTR</v>
      </c>
    </row>
    <row r="4176" spans="1:32" x14ac:dyDescent="0.25">
      <c r="A4176" t="s">
        <v>4692</v>
      </c>
      <c r="B4176" t="str">
        <f>VLOOKUP(A4176,[1]Files!$A$2:$B$73,2,FALSE)</f>
        <v>Heart</v>
      </c>
      <c r="C4176">
        <v>4934</v>
      </c>
      <c r="D4176">
        <v>4254.0669969999999</v>
      </c>
      <c r="E4176">
        <v>4255.0641539999997</v>
      </c>
      <c r="F4176">
        <v>4</v>
      </c>
      <c r="G4176">
        <v>1611.812594</v>
      </c>
      <c r="H4176">
        <v>1890.849338</v>
      </c>
      <c r="I4176">
        <v>1611.8104149999999</v>
      </c>
      <c r="J4176">
        <v>1889.8499139999999</v>
      </c>
      <c r="K4176">
        <v>1.0016</v>
      </c>
      <c r="L4176">
        <f t="shared" si="195"/>
        <v>1.0016</v>
      </c>
      <c r="M4176" t="s">
        <v>1966</v>
      </c>
      <c r="N4176" t="s">
        <v>1967</v>
      </c>
      <c r="O4176" t="s">
        <v>35</v>
      </c>
      <c r="P4176" t="s">
        <v>35</v>
      </c>
      <c r="Q4176" t="s">
        <v>1968</v>
      </c>
      <c r="R4176" t="s">
        <v>1969</v>
      </c>
      <c r="S4176">
        <v>4935</v>
      </c>
      <c r="T4176">
        <v>4938</v>
      </c>
      <c r="U4176" t="s">
        <v>1970</v>
      </c>
      <c r="V4176" t="s">
        <v>1970</v>
      </c>
      <c r="W4176" t="s">
        <v>1971</v>
      </c>
      <c r="X4176" t="s">
        <v>1971</v>
      </c>
      <c r="Y4176">
        <v>206</v>
      </c>
      <c r="Z4176">
        <v>1</v>
      </c>
      <c r="AA4176">
        <v>59</v>
      </c>
      <c r="AB4176">
        <v>1</v>
      </c>
      <c r="AC4176">
        <v>3.5599999999999998E-4</v>
      </c>
      <c r="AD4176" s="1">
        <v>7.1900000000000002E-7</v>
      </c>
      <c r="AE4176" t="str">
        <f t="shared" si="196"/>
        <v>sp|Q99LC5|ETFA_MOUSE_sp|Q99LC5|ETFA_MOUSE</v>
      </c>
      <c r="AF4176" t="str">
        <f t="shared" si="197"/>
        <v>LTK[325.13]SDRPELTGAK_LGGEVSC[160.03]LVAGTK[325.13]C[160.03]DK</v>
      </c>
    </row>
    <row r="4177" spans="1:32" x14ac:dyDescent="0.25">
      <c r="A4177" t="s">
        <v>4466</v>
      </c>
      <c r="B4177" t="str">
        <f>VLOOKUP(A4177,[1]Files!$A$2:$B$73,2,FALSE)</f>
        <v>Heart</v>
      </c>
      <c r="C4177">
        <v>8367</v>
      </c>
      <c r="D4177">
        <v>4029.948175</v>
      </c>
      <c r="E4177">
        <v>4029.9420829999999</v>
      </c>
      <c r="F4177">
        <v>4</v>
      </c>
      <c r="G4177">
        <v>1345.6404279999999</v>
      </c>
      <c r="H4177">
        <v>1932.9026819999999</v>
      </c>
      <c r="I4177">
        <v>1345.6401619999999</v>
      </c>
      <c r="J4177">
        <v>1931.901355</v>
      </c>
      <c r="K4177">
        <v>1.0016</v>
      </c>
      <c r="L4177">
        <f t="shared" si="195"/>
        <v>1.0016</v>
      </c>
      <c r="M4177" t="s">
        <v>2865</v>
      </c>
      <c r="N4177" t="s">
        <v>2859</v>
      </c>
      <c r="O4177" t="s">
        <v>35</v>
      </c>
      <c r="P4177" t="s">
        <v>35</v>
      </c>
      <c r="Q4177" t="s">
        <v>2866</v>
      </c>
      <c r="R4177" t="s">
        <v>2860</v>
      </c>
      <c r="S4177">
        <v>8370</v>
      </c>
      <c r="T4177">
        <v>8369</v>
      </c>
      <c r="U4177" t="s">
        <v>72</v>
      </c>
      <c r="V4177" t="s">
        <v>1622</v>
      </c>
      <c r="W4177" t="s">
        <v>73</v>
      </c>
      <c r="X4177" t="s">
        <v>1623</v>
      </c>
      <c r="Y4177">
        <v>498</v>
      </c>
      <c r="Z4177">
        <v>1</v>
      </c>
      <c r="AA4177">
        <v>154</v>
      </c>
      <c r="AB4177">
        <v>1</v>
      </c>
      <c r="AC4177">
        <v>2.6200000000000001E-2</v>
      </c>
      <c r="AD4177" s="1">
        <v>6.8999999999999997E-9</v>
      </c>
      <c r="AE4177" t="str">
        <f t="shared" si="196"/>
        <v>sp|Q03265|ATPA_MOUSE_sp|Q91VR2|ATPG_MOUSE</v>
      </c>
      <c r="AF4177" t="str">
        <f t="shared" si="197"/>
        <v>GYLDK[325.13]LEPSK_THSDQFLVSFK[325.13]DVGR</v>
      </c>
    </row>
    <row r="4178" spans="1:32" x14ac:dyDescent="0.25">
      <c r="A4178" t="s">
        <v>4544</v>
      </c>
      <c r="B4178" t="str">
        <f>VLOOKUP(A4178,[1]Files!$A$2:$B$73,2,FALSE)</f>
        <v>Heart</v>
      </c>
      <c r="C4178">
        <v>15694</v>
      </c>
      <c r="D4178">
        <v>5042.5124310000001</v>
      </c>
      <c r="E4178">
        <v>5043.5103680000002</v>
      </c>
      <c r="F4178">
        <v>5</v>
      </c>
      <c r="G4178">
        <v>2108.9522430000002</v>
      </c>
      <c r="H4178">
        <v>2182.1551239999999</v>
      </c>
      <c r="I4178">
        <v>2107.9489020000001</v>
      </c>
      <c r="J4178">
        <v>2182.1568590000002</v>
      </c>
      <c r="K4178">
        <v>1.0016</v>
      </c>
      <c r="L4178">
        <f t="shared" si="195"/>
        <v>1.0016</v>
      </c>
      <c r="M4178" t="s">
        <v>2894</v>
      </c>
      <c r="N4178" t="s">
        <v>1447</v>
      </c>
      <c r="O4178" t="s">
        <v>35</v>
      </c>
      <c r="P4178" t="s">
        <v>35</v>
      </c>
      <c r="Q4178" t="s">
        <v>2895</v>
      </c>
      <c r="R4178" t="s">
        <v>1449</v>
      </c>
      <c r="S4178">
        <v>15695</v>
      </c>
      <c r="T4178">
        <v>15698</v>
      </c>
      <c r="U4178" t="s">
        <v>1314</v>
      </c>
      <c r="V4178" t="s">
        <v>1315</v>
      </c>
      <c r="W4178" t="s">
        <v>1316</v>
      </c>
      <c r="X4178" t="s">
        <v>1317</v>
      </c>
      <c r="Y4178">
        <v>226</v>
      </c>
      <c r="Z4178">
        <v>1</v>
      </c>
      <c r="AA4178">
        <v>100</v>
      </c>
      <c r="AB4178">
        <v>1</v>
      </c>
      <c r="AC4178" s="1">
        <v>2.8E-5</v>
      </c>
      <c r="AD4178" s="1">
        <v>2.6999999999999999E-5</v>
      </c>
      <c r="AE4178" t="str">
        <f t="shared" si="196"/>
        <v>sp|P70404|IDHG1_MOUSE_sp|Q9D6R2|IDH3A_MOUSE</v>
      </c>
      <c r="AF4178" t="str">
        <f t="shared" si="197"/>
        <v>ANIM[147.04]K[325.13]LGDGLFLQC[160.03]C[160.03]R_GPLK[325.13]TPIAAGHPSMNLLLR</v>
      </c>
    </row>
    <row r="4179" spans="1:32" x14ac:dyDescent="0.25">
      <c r="A4179" t="s">
        <v>4765</v>
      </c>
      <c r="B4179" t="str">
        <f>VLOOKUP(A4179,[1]Files!$A$2:$B$73,2,FALSE)</f>
        <v>Heart</v>
      </c>
      <c r="C4179">
        <v>5850</v>
      </c>
      <c r="D4179">
        <v>4165.0346010000003</v>
      </c>
      <c r="E4179">
        <v>4166.0441339999998</v>
      </c>
      <c r="F4179">
        <v>4</v>
      </c>
      <c r="G4179">
        <v>1435.7136700000001</v>
      </c>
      <c r="H4179">
        <v>1977.9158660000001</v>
      </c>
      <c r="I4179">
        <v>1435.7129500000001</v>
      </c>
      <c r="J4179">
        <v>1976.914957</v>
      </c>
      <c r="K4179">
        <v>1.0016</v>
      </c>
      <c r="L4179">
        <f t="shared" si="195"/>
        <v>1.0016</v>
      </c>
      <c r="M4179" t="s">
        <v>3760</v>
      </c>
      <c r="N4179" t="s">
        <v>3436</v>
      </c>
      <c r="O4179" t="s">
        <v>35</v>
      </c>
      <c r="P4179" t="s">
        <v>35</v>
      </c>
      <c r="Q4179" t="s">
        <v>3761</v>
      </c>
      <c r="R4179" t="s">
        <v>3437</v>
      </c>
      <c r="S4179">
        <v>5853</v>
      </c>
      <c r="T4179">
        <v>5852</v>
      </c>
      <c r="U4179" t="s">
        <v>1931</v>
      </c>
      <c r="V4179" t="s">
        <v>1931</v>
      </c>
      <c r="W4179" t="s">
        <v>1932</v>
      </c>
      <c r="X4179" t="s">
        <v>1932</v>
      </c>
      <c r="Y4179">
        <v>155</v>
      </c>
      <c r="Z4179">
        <v>1</v>
      </c>
      <c r="AA4179">
        <v>112</v>
      </c>
      <c r="AB4179">
        <v>1</v>
      </c>
      <c r="AC4179">
        <v>4.7200000000000002E-3</v>
      </c>
      <c r="AD4179" s="1">
        <v>2.5999999999999998E-5</v>
      </c>
      <c r="AE4179" t="str">
        <f t="shared" si="196"/>
        <v>sp|P54071|IDHP_MOUSE_sp|P54071|IDHP_MOUSE</v>
      </c>
      <c r="AF4179" t="str">
        <f t="shared" si="197"/>
        <v>EPIIC[160.03]K[325.13]NIPR_YSVAVK[325.13]C[160.03]ATITPDEAR</v>
      </c>
    </row>
    <row r="4180" spans="1:32" x14ac:dyDescent="0.25">
      <c r="A4180" t="s">
        <v>4885</v>
      </c>
      <c r="B4180" t="str">
        <f>VLOOKUP(A4180,[1]Files!$A$2:$B$73,2,FALSE)</f>
        <v>Heart</v>
      </c>
      <c r="C4180">
        <v>11823</v>
      </c>
      <c r="D4180">
        <v>3732.9360900000001</v>
      </c>
      <c r="E4180">
        <v>3732.9367120000002</v>
      </c>
      <c r="F4180">
        <v>4</v>
      </c>
      <c r="G4180">
        <v>1346.647508</v>
      </c>
      <c r="H4180">
        <v>1634.883517</v>
      </c>
      <c r="I4180">
        <v>1346.6466439999999</v>
      </c>
      <c r="J4180">
        <v>1633.8827920000001</v>
      </c>
      <c r="K4180">
        <v>1.0016</v>
      </c>
      <c r="L4180">
        <f t="shared" si="195"/>
        <v>1.0016</v>
      </c>
      <c r="M4180" t="s">
        <v>2003</v>
      </c>
      <c r="N4180" t="s">
        <v>3128</v>
      </c>
      <c r="O4180" t="s">
        <v>35</v>
      </c>
      <c r="P4180" t="s">
        <v>35</v>
      </c>
      <c r="Q4180" t="s">
        <v>2004</v>
      </c>
      <c r="R4180" t="s">
        <v>3129</v>
      </c>
      <c r="S4180">
        <v>11826</v>
      </c>
      <c r="T4180">
        <v>11827</v>
      </c>
      <c r="U4180" t="s">
        <v>1931</v>
      </c>
      <c r="V4180" t="s">
        <v>1931</v>
      </c>
      <c r="W4180" t="s">
        <v>1932</v>
      </c>
      <c r="X4180" t="s">
        <v>1932</v>
      </c>
      <c r="Y4180">
        <v>256</v>
      </c>
      <c r="Z4180">
        <v>1</v>
      </c>
      <c r="AA4180">
        <v>166</v>
      </c>
      <c r="AB4180">
        <v>1</v>
      </c>
      <c r="AC4180" s="1">
        <v>3.34E-7</v>
      </c>
      <c r="AD4180">
        <v>9.4599999999999997E-3</v>
      </c>
      <c r="AE4180" t="str">
        <f t="shared" si="196"/>
        <v>sp|P54071|IDHP_MOUSE_sp|P54071|IDHP_MOUSE</v>
      </c>
      <c r="AF4180" t="str">
        <f t="shared" si="197"/>
        <v>NTILK[325.13]AYDGR_LVPGWTK[325.13]PITIGR</v>
      </c>
    </row>
    <row r="4181" spans="1:32" x14ac:dyDescent="0.25">
      <c r="A4181" t="s">
        <v>4761</v>
      </c>
      <c r="B4181" t="str">
        <f>VLOOKUP(A4181,[1]Files!$A$2:$B$73,2,FALSE)</f>
        <v>Heart</v>
      </c>
      <c r="C4181">
        <v>6067</v>
      </c>
      <c r="D4181">
        <v>3781.8646789999998</v>
      </c>
      <c r="E4181">
        <v>3781.8727469999999</v>
      </c>
      <c r="F4181">
        <v>4</v>
      </c>
      <c r="G4181">
        <v>1452.714647</v>
      </c>
      <c r="H4181">
        <v>1577.7449670000001</v>
      </c>
      <c r="I4181">
        <v>1452.713661</v>
      </c>
      <c r="J4181">
        <v>1576.7443089999999</v>
      </c>
      <c r="K4181">
        <v>1.0016</v>
      </c>
      <c r="L4181">
        <f t="shared" si="195"/>
        <v>1.0016</v>
      </c>
      <c r="M4181" t="s">
        <v>3438</v>
      </c>
      <c r="N4181" t="s">
        <v>3453</v>
      </c>
      <c r="O4181" t="s">
        <v>35</v>
      </c>
      <c r="P4181" t="s">
        <v>35</v>
      </c>
      <c r="Q4181" t="s">
        <v>3439</v>
      </c>
      <c r="R4181" t="s">
        <v>3454</v>
      </c>
      <c r="S4181">
        <v>6070</v>
      </c>
      <c r="T4181">
        <v>6071</v>
      </c>
      <c r="U4181" t="s">
        <v>3440</v>
      </c>
      <c r="V4181" t="s">
        <v>3440</v>
      </c>
      <c r="W4181" t="s">
        <v>3441</v>
      </c>
      <c r="X4181" t="s">
        <v>3441</v>
      </c>
      <c r="Y4181">
        <v>150</v>
      </c>
      <c r="Z4181">
        <v>1</v>
      </c>
      <c r="AA4181">
        <v>94</v>
      </c>
      <c r="AB4181">
        <v>1</v>
      </c>
      <c r="AC4181">
        <v>2.4600000000000002E-4</v>
      </c>
      <c r="AD4181" s="1">
        <v>2.8600000000000001E-5</v>
      </c>
      <c r="AE4181" t="str">
        <f t="shared" si="196"/>
        <v>sp|O35459|ECH1_MOUSE_sp|O35459|ECH1_MOUSE</v>
      </c>
      <c r="AF4181" t="str">
        <f t="shared" si="197"/>
        <v>YQK[325.13]TFTVIEK_ELVEC[160.03]FQK[325.13]ISK</v>
      </c>
    </row>
    <row r="4182" spans="1:32" x14ac:dyDescent="0.25">
      <c r="A4182" t="s">
        <v>4520</v>
      </c>
      <c r="B4182" t="str">
        <f>VLOOKUP(A4182,[1]Files!$A$2:$B$73,2,FALSE)</f>
        <v>Heart</v>
      </c>
      <c r="C4182">
        <v>3929</v>
      </c>
      <c r="D4182">
        <v>3093.5100649999999</v>
      </c>
      <c r="E4182">
        <v>3094.5123960000001</v>
      </c>
      <c r="F4182">
        <v>4</v>
      </c>
      <c r="G4182">
        <v>955.43559400000004</v>
      </c>
      <c r="H4182">
        <v>1386.669406</v>
      </c>
      <c r="I4182">
        <v>955.435923</v>
      </c>
      <c r="J4182">
        <v>1385.6674390000001</v>
      </c>
      <c r="K4182">
        <v>1.0016</v>
      </c>
      <c r="L4182">
        <f t="shared" si="195"/>
        <v>1.0016</v>
      </c>
      <c r="M4182" t="s">
        <v>370</v>
      </c>
      <c r="N4182" t="s">
        <v>3332</v>
      </c>
      <c r="O4182" t="s">
        <v>35</v>
      </c>
      <c r="P4182" t="s">
        <v>35</v>
      </c>
      <c r="Q4182" t="s">
        <v>372</v>
      </c>
      <c r="R4182" t="s">
        <v>3334</v>
      </c>
      <c r="S4182">
        <v>3932</v>
      </c>
      <c r="T4182">
        <v>3933</v>
      </c>
      <c r="U4182" t="s">
        <v>60</v>
      </c>
      <c r="V4182" t="s">
        <v>56</v>
      </c>
      <c r="W4182" t="s">
        <v>61</v>
      </c>
      <c r="X4182" t="s">
        <v>57</v>
      </c>
      <c r="Y4182">
        <v>218</v>
      </c>
      <c r="Z4182">
        <v>1</v>
      </c>
      <c r="AA4182">
        <v>208</v>
      </c>
      <c r="AB4182">
        <v>1</v>
      </c>
      <c r="AC4182">
        <v>5.7400000000000003E-3</v>
      </c>
      <c r="AD4182" s="1">
        <v>2.96E-8</v>
      </c>
      <c r="AE4182" t="str">
        <f t="shared" si="196"/>
        <v>sp|O35129|PHB2_MOUSE_sp|P67778|PHB_MOUSE</v>
      </c>
      <c r="AF4182" t="str">
        <f t="shared" si="197"/>
        <v>AK[325.13]QEQR_K[325.13]AAIISAEGDSK</v>
      </c>
    </row>
    <row r="4183" spans="1:32" x14ac:dyDescent="0.25">
      <c r="A4183" t="s">
        <v>2249</v>
      </c>
      <c r="B4183" t="str">
        <f>VLOOKUP(A4183,[1]Files!$A$2:$B$73,2,FALSE)</f>
        <v>Heart</v>
      </c>
      <c r="C4183">
        <v>5735</v>
      </c>
      <c r="D4183">
        <v>2578.2913899999999</v>
      </c>
      <c r="E4183">
        <v>2578.2921809999998</v>
      </c>
      <c r="F4183">
        <v>4</v>
      </c>
      <c r="G4183">
        <v>883.46550100000002</v>
      </c>
      <c r="H4183">
        <v>943.42082400000004</v>
      </c>
      <c r="I4183">
        <v>883.46509800000001</v>
      </c>
      <c r="J4183">
        <v>942.41954399999997</v>
      </c>
      <c r="K4183">
        <v>1.0017</v>
      </c>
      <c r="L4183">
        <f t="shared" si="195"/>
        <v>1.0017</v>
      </c>
      <c r="M4183" t="s">
        <v>1859</v>
      </c>
      <c r="N4183" t="s">
        <v>1860</v>
      </c>
      <c r="O4183">
        <v>0</v>
      </c>
      <c r="P4183">
        <v>0</v>
      </c>
      <c r="Q4183" t="s">
        <v>1861</v>
      </c>
      <c r="R4183" t="s">
        <v>1862</v>
      </c>
      <c r="S4183">
        <v>5738</v>
      </c>
      <c r="T4183">
        <v>5739</v>
      </c>
      <c r="U4183" t="s">
        <v>723</v>
      </c>
      <c r="V4183" t="s">
        <v>723</v>
      </c>
      <c r="W4183" t="s">
        <v>725</v>
      </c>
      <c r="X4183" t="s">
        <v>725</v>
      </c>
      <c r="Y4183">
        <v>271</v>
      </c>
      <c r="Z4183">
        <v>1</v>
      </c>
      <c r="AA4183">
        <v>214</v>
      </c>
      <c r="AB4183">
        <v>1</v>
      </c>
      <c r="AC4183" t="s">
        <v>35</v>
      </c>
      <c r="AD4183" t="s">
        <v>35</v>
      </c>
      <c r="AE4183" t="str">
        <f t="shared" si="196"/>
        <v>sp|Q9D0K2|SCOT1_MOUSE_sp|Q9D0K2|SCOT1_MOUSE</v>
      </c>
      <c r="AF4183" t="str">
        <f t="shared" si="197"/>
        <v>LIK[325.13]GEK_AWK[325.13]ADR</v>
      </c>
    </row>
    <row r="4184" spans="1:32" x14ac:dyDescent="0.25">
      <c r="A4184" t="s">
        <v>3426</v>
      </c>
      <c r="B4184" t="str">
        <f>VLOOKUP(A4184,[1]Files!$A$2:$B$73,2,FALSE)</f>
        <v>Heart</v>
      </c>
      <c r="C4184">
        <v>10499</v>
      </c>
      <c r="D4184">
        <v>4478.2736619999996</v>
      </c>
      <c r="E4184">
        <v>4480.284369</v>
      </c>
      <c r="F4184">
        <v>4</v>
      </c>
      <c r="G4184">
        <v>1843.8863249999999</v>
      </c>
      <c r="H4184">
        <v>1882.982272</v>
      </c>
      <c r="I4184">
        <v>1843.88733</v>
      </c>
      <c r="J4184">
        <v>1881.9796060000001</v>
      </c>
      <c r="K4184">
        <v>1.0017</v>
      </c>
      <c r="L4184">
        <f t="shared" si="195"/>
        <v>1.0017</v>
      </c>
      <c r="M4184" t="s">
        <v>3288</v>
      </c>
      <c r="N4184" t="s">
        <v>3289</v>
      </c>
      <c r="O4184">
        <v>0</v>
      </c>
      <c r="P4184">
        <v>0</v>
      </c>
      <c r="Q4184" t="s">
        <v>3290</v>
      </c>
      <c r="R4184" t="s">
        <v>3291</v>
      </c>
      <c r="S4184">
        <v>10502</v>
      </c>
      <c r="T4184">
        <v>10503</v>
      </c>
      <c r="U4184" t="s">
        <v>3272</v>
      </c>
      <c r="V4184" t="s">
        <v>3272</v>
      </c>
      <c r="W4184" t="s">
        <v>3273</v>
      </c>
      <c r="X4184" t="s">
        <v>3273</v>
      </c>
      <c r="Y4184">
        <v>28</v>
      </c>
      <c r="Z4184">
        <v>1</v>
      </c>
      <c r="AA4184">
        <v>40</v>
      </c>
      <c r="AB4184">
        <v>1</v>
      </c>
      <c r="AC4184" t="s">
        <v>35</v>
      </c>
      <c r="AD4184" t="s">
        <v>35</v>
      </c>
      <c r="AE4184" t="str">
        <f t="shared" si="196"/>
        <v>sp|Q64433|CH10_MOUSE_sp|Q64433|CH10_MOUSE</v>
      </c>
      <c r="AF4184" t="str">
        <f t="shared" si="197"/>
        <v>SAAETVTK[325.13]GGIM[147.04]LPEK_SQGK[325.13]VLQATVVAVGSGGK</v>
      </c>
    </row>
    <row r="4185" spans="1:32" x14ac:dyDescent="0.25">
      <c r="A4185" t="s">
        <v>2964</v>
      </c>
      <c r="B4185" t="str">
        <f>VLOOKUP(A4185,[1]Files!$A$2:$B$73,2,FALSE)</f>
        <v>Heart</v>
      </c>
      <c r="C4185">
        <v>12103</v>
      </c>
      <c r="D4185">
        <v>4233.2643840000001</v>
      </c>
      <c r="E4185">
        <v>4233.267143</v>
      </c>
      <c r="F4185">
        <v>5</v>
      </c>
      <c r="G4185">
        <v>1316.744479</v>
      </c>
      <c r="H4185">
        <v>2165.1148410000001</v>
      </c>
      <c r="I4185">
        <v>1316.745236</v>
      </c>
      <c r="J4185">
        <v>2164.1124110000001</v>
      </c>
      <c r="K4185">
        <v>1.0017</v>
      </c>
      <c r="L4185">
        <f t="shared" si="195"/>
        <v>1.0017</v>
      </c>
      <c r="M4185" t="s">
        <v>189</v>
      </c>
      <c r="N4185" t="s">
        <v>1976</v>
      </c>
      <c r="O4185">
        <v>0</v>
      </c>
      <c r="P4185">
        <v>0</v>
      </c>
      <c r="Q4185" t="s">
        <v>191</v>
      </c>
      <c r="R4185" t="s">
        <v>1977</v>
      </c>
      <c r="S4185">
        <v>12106</v>
      </c>
      <c r="T4185">
        <v>12107</v>
      </c>
      <c r="U4185" t="s">
        <v>72</v>
      </c>
      <c r="V4185" t="s">
        <v>72</v>
      </c>
      <c r="W4185" t="s">
        <v>73</v>
      </c>
      <c r="X4185" t="s">
        <v>73</v>
      </c>
      <c r="Y4185">
        <v>175</v>
      </c>
      <c r="Z4185">
        <v>1</v>
      </c>
      <c r="AA4185">
        <v>167</v>
      </c>
      <c r="AB4185">
        <v>1</v>
      </c>
      <c r="AC4185" t="s">
        <v>35</v>
      </c>
      <c r="AD4185" t="s">
        <v>35</v>
      </c>
      <c r="AE4185" t="str">
        <f t="shared" si="196"/>
        <v>sp|Q03265|ATPA_MOUSE_sp|Q03265|ATPA_MOUSE</v>
      </c>
      <c r="AF4185" t="str">
        <f t="shared" si="197"/>
        <v>VGLK[325.13]APGIIPR_VVDALGNAIDGKGPIGSK[325.13]TR</v>
      </c>
    </row>
    <row r="4186" spans="1:32" x14ac:dyDescent="0.25">
      <c r="A4186" t="s">
        <v>3850</v>
      </c>
      <c r="B4186" t="str">
        <f>VLOOKUP(A4186,[1]Files!$A$2:$B$73,2,FALSE)</f>
        <v>Heart</v>
      </c>
      <c r="C4186">
        <v>9346</v>
      </c>
      <c r="D4186">
        <v>3533.7524960000001</v>
      </c>
      <c r="E4186">
        <v>3533.756781</v>
      </c>
      <c r="F4186">
        <v>4</v>
      </c>
      <c r="G4186">
        <v>1126.5662090000001</v>
      </c>
      <c r="H4186">
        <v>1655.7812220000001</v>
      </c>
      <c r="I4186">
        <v>1125.566603</v>
      </c>
      <c r="J4186">
        <v>1655.779115</v>
      </c>
      <c r="K4186">
        <v>1.0017</v>
      </c>
      <c r="L4186">
        <f t="shared" si="195"/>
        <v>1.0017</v>
      </c>
      <c r="M4186" t="s">
        <v>122</v>
      </c>
      <c r="N4186" t="s">
        <v>1183</v>
      </c>
      <c r="O4186">
        <v>0</v>
      </c>
      <c r="P4186">
        <v>0</v>
      </c>
      <c r="Q4186" t="s">
        <v>124</v>
      </c>
      <c r="R4186" t="s">
        <v>1184</v>
      </c>
      <c r="S4186">
        <v>9349</v>
      </c>
      <c r="T4186">
        <v>9350</v>
      </c>
      <c r="U4186" t="s">
        <v>126</v>
      </c>
      <c r="V4186" t="s">
        <v>126</v>
      </c>
      <c r="W4186" t="s">
        <v>127</v>
      </c>
      <c r="X4186" t="s">
        <v>127</v>
      </c>
      <c r="Y4186">
        <v>82</v>
      </c>
      <c r="Z4186">
        <v>1</v>
      </c>
      <c r="AA4186">
        <v>73</v>
      </c>
      <c r="AB4186">
        <v>1</v>
      </c>
      <c r="AC4186" t="s">
        <v>35</v>
      </c>
      <c r="AD4186" t="s">
        <v>35</v>
      </c>
      <c r="AE4186" t="str">
        <f t="shared" si="196"/>
        <v>sp|P05202|AATM_MOUSE_sp|P05202|AATM_MOUSE</v>
      </c>
      <c r="AF4186" t="str">
        <f t="shared" si="197"/>
        <v>K[325.13]AEAQIAAK_DDNGK[325.13]PYVLPSVR</v>
      </c>
    </row>
    <row r="4187" spans="1:32" x14ac:dyDescent="0.25">
      <c r="A4187" t="s">
        <v>2964</v>
      </c>
      <c r="B4187" t="str">
        <f>VLOOKUP(A4187,[1]Files!$A$2:$B$73,2,FALSE)</f>
        <v>Heart</v>
      </c>
      <c r="C4187">
        <v>11999</v>
      </c>
      <c r="D4187">
        <v>3690.9255920000001</v>
      </c>
      <c r="E4187">
        <v>3691.931341</v>
      </c>
      <c r="F4187">
        <v>4</v>
      </c>
      <c r="G4187">
        <v>1252.6576399999999</v>
      </c>
      <c r="H4187">
        <v>1686.862887</v>
      </c>
      <c r="I4187">
        <v>1252.6564209999999</v>
      </c>
      <c r="J4187">
        <v>1685.862451</v>
      </c>
      <c r="K4187">
        <v>1.0017</v>
      </c>
      <c r="L4187">
        <f t="shared" si="195"/>
        <v>1.0017</v>
      </c>
      <c r="M4187" t="s">
        <v>2714</v>
      </c>
      <c r="N4187" t="s">
        <v>2836</v>
      </c>
      <c r="O4187">
        <v>5.4945000000000005E-4</v>
      </c>
      <c r="P4187">
        <v>0</v>
      </c>
      <c r="Q4187" t="s">
        <v>2715</v>
      </c>
      <c r="R4187" t="s">
        <v>2837</v>
      </c>
      <c r="S4187">
        <v>12002</v>
      </c>
      <c r="T4187">
        <v>12003</v>
      </c>
      <c r="U4187" t="s">
        <v>1178</v>
      </c>
      <c r="V4187" t="s">
        <v>1178</v>
      </c>
      <c r="W4187" t="s">
        <v>1179</v>
      </c>
      <c r="X4187" t="s">
        <v>1179</v>
      </c>
      <c r="Y4187">
        <v>288</v>
      </c>
      <c r="Z4187">
        <v>1</v>
      </c>
      <c r="AA4187">
        <v>360</v>
      </c>
      <c r="AB4187">
        <v>1</v>
      </c>
      <c r="AC4187" t="s">
        <v>35</v>
      </c>
      <c r="AD4187" t="s">
        <v>35</v>
      </c>
      <c r="AE4187" t="str">
        <f t="shared" si="196"/>
        <v>sp|P38647|GRP75_MOUSE_sp|P38647|GRP75_MOUSE</v>
      </c>
      <c r="AF4187" t="str">
        <f t="shared" si="197"/>
        <v>HIVK[325.13]EFKR_AQFEGIVTDLIK[325.13]R</v>
      </c>
    </row>
    <row r="4188" spans="1:32" x14ac:dyDescent="0.25">
      <c r="A4188" t="s">
        <v>3850</v>
      </c>
      <c r="B4188" t="str">
        <f>VLOOKUP(A4188,[1]Files!$A$2:$B$73,2,FALSE)</f>
        <v>Heart</v>
      </c>
      <c r="C4188">
        <v>10348</v>
      </c>
      <c r="D4188">
        <v>4069.9755799999998</v>
      </c>
      <c r="E4188">
        <v>4069.9735780000001</v>
      </c>
      <c r="F4188">
        <v>4</v>
      </c>
      <c r="G4188">
        <v>779.38170000000002</v>
      </c>
      <c r="H4188">
        <v>2539.188815</v>
      </c>
      <c r="I4188">
        <v>779.38136799999995</v>
      </c>
      <c r="J4188">
        <v>2538.187426</v>
      </c>
      <c r="K4188">
        <v>1.0017</v>
      </c>
      <c r="L4188">
        <f t="shared" si="195"/>
        <v>1.0017</v>
      </c>
      <c r="M4188" t="s">
        <v>2277</v>
      </c>
      <c r="N4188" t="s">
        <v>999</v>
      </c>
      <c r="O4188">
        <v>5.8961999999999999E-3</v>
      </c>
      <c r="P4188">
        <v>0</v>
      </c>
      <c r="Q4188" t="s">
        <v>2278</v>
      </c>
      <c r="R4188" t="s">
        <v>1000</v>
      </c>
      <c r="S4188">
        <v>10349</v>
      </c>
      <c r="T4188">
        <v>10352</v>
      </c>
      <c r="U4188" t="s">
        <v>1047</v>
      </c>
      <c r="V4188" t="s">
        <v>222</v>
      </c>
      <c r="W4188" t="s">
        <v>1049</v>
      </c>
      <c r="X4188" t="s">
        <v>223</v>
      </c>
      <c r="Y4188">
        <v>539</v>
      </c>
      <c r="Z4188">
        <v>1</v>
      </c>
      <c r="AA4188">
        <v>75</v>
      </c>
      <c r="AB4188">
        <v>1</v>
      </c>
      <c r="AC4188" t="s">
        <v>35</v>
      </c>
      <c r="AD4188" t="s">
        <v>35</v>
      </c>
      <c r="AE4188" t="str">
        <f t="shared" si="196"/>
        <v>sp|Q91VD9|NDUS1_MOUSE_sp|Q9CQ75|NDUA2_MOUSE</v>
      </c>
      <c r="AF4188" t="str">
        <f t="shared" si="197"/>
        <v>K[325.13]NPPK_YAFGQEK[325.13]TVSLNNLSADEVTR</v>
      </c>
    </row>
    <row r="4189" spans="1:32" x14ac:dyDescent="0.25">
      <c r="A4189" t="s">
        <v>4240</v>
      </c>
      <c r="B4189" t="str">
        <f>VLOOKUP(A4189,[1]Files!$A$2:$B$73,2,FALSE)</f>
        <v>Heart</v>
      </c>
      <c r="C4189">
        <v>7348</v>
      </c>
      <c r="D4189">
        <v>3039.5143370000001</v>
      </c>
      <c r="E4189">
        <v>3039.5158139999999</v>
      </c>
      <c r="F4189">
        <v>4</v>
      </c>
      <c r="G4189">
        <v>881.48674200000005</v>
      </c>
      <c r="H4189">
        <v>1406.622531</v>
      </c>
      <c r="I4189">
        <v>881.48583299999996</v>
      </c>
      <c r="J4189">
        <v>1405.6217369999999</v>
      </c>
      <c r="K4189">
        <v>1.0017</v>
      </c>
      <c r="L4189">
        <f t="shared" si="195"/>
        <v>1.0017</v>
      </c>
      <c r="M4189" t="s">
        <v>2283</v>
      </c>
      <c r="N4189" t="s">
        <v>1209</v>
      </c>
      <c r="O4189">
        <v>8.7335999999999993E-3</v>
      </c>
      <c r="P4189">
        <v>0</v>
      </c>
      <c r="Q4189" t="s">
        <v>2284</v>
      </c>
      <c r="R4189" t="s">
        <v>766</v>
      </c>
      <c r="S4189">
        <v>7351</v>
      </c>
      <c r="T4189">
        <v>7350</v>
      </c>
      <c r="U4189" t="s">
        <v>2050</v>
      </c>
      <c r="V4189" t="s">
        <v>2285</v>
      </c>
      <c r="W4189" t="s">
        <v>2051</v>
      </c>
      <c r="X4189" t="s">
        <v>2051</v>
      </c>
      <c r="Y4189">
        <v>335</v>
      </c>
      <c r="Z4189">
        <v>1</v>
      </c>
      <c r="AA4189">
        <v>276</v>
      </c>
      <c r="AB4189">
        <v>1</v>
      </c>
      <c r="AC4189" t="s">
        <v>35</v>
      </c>
      <c r="AD4189" t="s">
        <v>35</v>
      </c>
      <c r="AE4189" t="str">
        <f t="shared" si="196"/>
        <v>sp|Q6P8J7|KCRS_MOUSE_sp|Q6P8J7|KCRS_MOUSE +1</v>
      </c>
      <c r="AF4189" t="str">
        <f t="shared" si="197"/>
        <v>IPK[325.13]LSK_VISMEK[325.13]GGNM[147.04]K</v>
      </c>
    </row>
    <row r="4190" spans="1:32" x14ac:dyDescent="0.25">
      <c r="A4190" t="s">
        <v>4668</v>
      </c>
      <c r="B4190" t="str">
        <f>VLOOKUP(A4190,[1]Files!$A$2:$B$73,2,FALSE)</f>
        <v>Heart</v>
      </c>
      <c r="C4190">
        <v>10686</v>
      </c>
      <c r="D4190">
        <v>3938.099956</v>
      </c>
      <c r="E4190">
        <v>3938.104789</v>
      </c>
      <c r="F4190">
        <v>5</v>
      </c>
      <c r="G4190">
        <v>1240.6405970000001</v>
      </c>
      <c r="H4190">
        <v>1946.054294</v>
      </c>
      <c r="I4190">
        <v>1240.641165</v>
      </c>
      <c r="J4190">
        <v>1945.052042</v>
      </c>
      <c r="K4190">
        <v>1.0017</v>
      </c>
      <c r="L4190">
        <f t="shared" si="195"/>
        <v>1.0017</v>
      </c>
      <c r="M4190" t="s">
        <v>1882</v>
      </c>
      <c r="N4190" t="s">
        <v>2132</v>
      </c>
      <c r="O4190" t="s">
        <v>35</v>
      </c>
      <c r="P4190" t="s">
        <v>35</v>
      </c>
      <c r="Q4190" t="s">
        <v>1884</v>
      </c>
      <c r="R4190" t="s">
        <v>2133</v>
      </c>
      <c r="S4190">
        <v>10689</v>
      </c>
      <c r="T4190">
        <v>10690</v>
      </c>
      <c r="U4190" t="s">
        <v>1885</v>
      </c>
      <c r="V4190" t="s">
        <v>1885</v>
      </c>
      <c r="W4190" t="s">
        <v>1886</v>
      </c>
      <c r="X4190" t="s">
        <v>1886</v>
      </c>
      <c r="Y4190">
        <v>127</v>
      </c>
      <c r="Z4190">
        <v>1</v>
      </c>
      <c r="AA4190">
        <v>108</v>
      </c>
      <c r="AB4190">
        <v>1</v>
      </c>
      <c r="AC4190" s="1">
        <v>5.3700000000000003E-6</v>
      </c>
      <c r="AD4190">
        <v>1.7899999999999999E-3</v>
      </c>
      <c r="AE4190" t="str">
        <f t="shared" si="196"/>
        <v>sp|Q9CQR4|ACO13_MOUSE_sp|Q9CQR4|ACO13_MOUSE</v>
      </c>
      <c r="AF4190" t="str">
        <f t="shared" si="197"/>
        <v>TTGK[325.13]LIAQGR_IGEEIVITAHILK[325.13]QGK</v>
      </c>
    </row>
    <row r="4191" spans="1:32" x14ac:dyDescent="0.25">
      <c r="A4191" t="s">
        <v>4692</v>
      </c>
      <c r="B4191" t="str">
        <f>VLOOKUP(A4191,[1]Files!$A$2:$B$73,2,FALSE)</f>
        <v>Heart</v>
      </c>
      <c r="C4191">
        <v>7687</v>
      </c>
      <c r="D4191">
        <v>5174.4633590000003</v>
      </c>
      <c r="E4191">
        <v>5174.469427</v>
      </c>
      <c r="F4191">
        <v>4</v>
      </c>
      <c r="G4191">
        <v>2002.898776</v>
      </c>
      <c r="H4191">
        <v>2420.1595179999999</v>
      </c>
      <c r="I4191">
        <v>2002.8988999999999</v>
      </c>
      <c r="J4191">
        <v>2419.157706</v>
      </c>
      <c r="K4191">
        <v>1.0017</v>
      </c>
      <c r="L4191">
        <f t="shared" si="195"/>
        <v>1.0017</v>
      </c>
      <c r="M4191" t="s">
        <v>2157</v>
      </c>
      <c r="N4191" t="s">
        <v>2471</v>
      </c>
      <c r="O4191" t="s">
        <v>35</v>
      </c>
      <c r="P4191" t="s">
        <v>35</v>
      </c>
      <c r="Q4191" t="s">
        <v>2159</v>
      </c>
      <c r="R4191" t="s">
        <v>2472</v>
      </c>
      <c r="S4191">
        <v>7688</v>
      </c>
      <c r="T4191">
        <v>7691</v>
      </c>
      <c r="U4191" t="s">
        <v>564</v>
      </c>
      <c r="V4191" t="s">
        <v>564</v>
      </c>
      <c r="W4191" t="s">
        <v>565</v>
      </c>
      <c r="X4191" t="s">
        <v>565</v>
      </c>
      <c r="Y4191">
        <v>517</v>
      </c>
      <c r="Z4191">
        <v>1</v>
      </c>
      <c r="AA4191">
        <v>538</v>
      </c>
      <c r="AB4191">
        <v>1</v>
      </c>
      <c r="AC4191" s="1">
        <v>1.15E-5</v>
      </c>
      <c r="AD4191" s="1">
        <v>3.4800000000000001E-8</v>
      </c>
      <c r="AE4191" t="str">
        <f t="shared" si="196"/>
        <v>sp|Q8K2B3|SDHA_MOUSE_sp|Q8K2B3|SDHA_MOUSE</v>
      </c>
      <c r="AF4191" t="str">
        <f t="shared" si="197"/>
        <v>LNM[147.04]QK[325.13]SM[147.04]QNHAAVFR_VGSVLQEGC[160.03]EK[325.13]ISQLYGDLK</v>
      </c>
    </row>
    <row r="4192" spans="1:32" x14ac:dyDescent="0.25">
      <c r="A4192" t="s">
        <v>4597</v>
      </c>
      <c r="B4192" t="str">
        <f>VLOOKUP(A4192,[1]Files!$A$2:$B$73,2,FALSE)</f>
        <v>Heart</v>
      </c>
      <c r="C4192">
        <v>7157</v>
      </c>
      <c r="D4192">
        <v>3599.7129460000001</v>
      </c>
      <c r="E4192">
        <v>3600.7191830000002</v>
      </c>
      <c r="F4192">
        <v>4</v>
      </c>
      <c r="G4192">
        <v>1027.477952</v>
      </c>
      <c r="H4192">
        <v>1820.8299280000001</v>
      </c>
      <c r="I4192">
        <v>1027.4763310000001</v>
      </c>
      <c r="J4192">
        <v>1819.8298299999999</v>
      </c>
      <c r="K4192">
        <v>1.0017</v>
      </c>
      <c r="L4192">
        <f t="shared" si="195"/>
        <v>1.0017</v>
      </c>
      <c r="M4192" t="s">
        <v>991</v>
      </c>
      <c r="N4192" t="s">
        <v>992</v>
      </c>
      <c r="O4192" t="s">
        <v>35</v>
      </c>
      <c r="P4192" t="s">
        <v>35</v>
      </c>
      <c r="Q4192" t="s">
        <v>993</v>
      </c>
      <c r="R4192" t="s">
        <v>994</v>
      </c>
      <c r="S4192">
        <v>7160</v>
      </c>
      <c r="T4192">
        <v>7161</v>
      </c>
      <c r="U4192" t="s">
        <v>126</v>
      </c>
      <c r="V4192" t="s">
        <v>126</v>
      </c>
      <c r="W4192" t="s">
        <v>127</v>
      </c>
      <c r="X4192" t="s">
        <v>127</v>
      </c>
      <c r="Y4192">
        <v>150</v>
      </c>
      <c r="Z4192">
        <v>1</v>
      </c>
      <c r="AA4192">
        <v>296</v>
      </c>
      <c r="AB4192">
        <v>1</v>
      </c>
      <c r="AC4192">
        <v>6.7099999999999998E-3</v>
      </c>
      <c r="AD4192" s="1">
        <v>3.4E-5</v>
      </c>
      <c r="AE4192" t="str">
        <f t="shared" si="196"/>
        <v>sp|P05202|AATM_MOUSE_sp|P05202|AATM_MOUSE</v>
      </c>
      <c r="AF4192" t="str">
        <f t="shared" si="197"/>
        <v>FFK[325.13]FSR_VGAFTVVC[160.03]K[325.13]DAEEAK</v>
      </c>
    </row>
    <row r="4193" spans="1:32" x14ac:dyDescent="0.25">
      <c r="A4193" t="s">
        <v>3578</v>
      </c>
      <c r="B4193" t="str">
        <f>VLOOKUP(A4193,[1]Files!$A$2:$B$73,2,FALSE)</f>
        <v>Heart</v>
      </c>
      <c r="C4193">
        <v>6769</v>
      </c>
      <c r="D4193">
        <v>4075.0783019999999</v>
      </c>
      <c r="E4193">
        <v>4075.087591</v>
      </c>
      <c r="F4193">
        <v>4</v>
      </c>
      <c r="G4193">
        <v>1440.692918</v>
      </c>
      <c r="H4193">
        <v>1882.980319</v>
      </c>
      <c r="I4193">
        <v>1440.6918800000001</v>
      </c>
      <c r="J4193">
        <v>1881.9796060000001</v>
      </c>
      <c r="K4193">
        <v>1.0018</v>
      </c>
      <c r="L4193">
        <f t="shared" si="195"/>
        <v>1.0018</v>
      </c>
      <c r="M4193" t="s">
        <v>3442</v>
      </c>
      <c r="N4193" t="s">
        <v>3289</v>
      </c>
      <c r="O4193">
        <v>0</v>
      </c>
      <c r="P4193">
        <v>0</v>
      </c>
      <c r="Q4193" t="s">
        <v>3443</v>
      </c>
      <c r="R4193" t="s">
        <v>3291</v>
      </c>
      <c r="S4193">
        <v>6772</v>
      </c>
      <c r="T4193">
        <v>6773</v>
      </c>
      <c r="U4193" t="s">
        <v>3272</v>
      </c>
      <c r="V4193" t="s">
        <v>3272</v>
      </c>
      <c r="W4193" t="s">
        <v>3273</v>
      </c>
      <c r="X4193" t="s">
        <v>3273</v>
      </c>
      <c r="Y4193">
        <v>36</v>
      </c>
      <c r="Z4193">
        <v>1</v>
      </c>
      <c r="AA4193">
        <v>40</v>
      </c>
      <c r="AB4193">
        <v>1</v>
      </c>
      <c r="AC4193" t="s">
        <v>35</v>
      </c>
      <c r="AD4193" t="s">
        <v>35</v>
      </c>
      <c r="AE4193" t="str">
        <f t="shared" si="196"/>
        <v>sp|Q64433|CH10_MOUSE_sp|Q64433|CH10_MOUSE</v>
      </c>
      <c r="AF4193" t="str">
        <f t="shared" si="197"/>
        <v>GGIMLPEK[325.13]SQGK_SQGK[325.13]VLQATVVAVGSGGK</v>
      </c>
    </row>
    <row r="4194" spans="1:32" x14ac:dyDescent="0.25">
      <c r="A4194" t="s">
        <v>2554</v>
      </c>
      <c r="B4194" t="str">
        <f>VLOOKUP(A4194,[1]Files!$A$2:$B$73,2,FALSE)</f>
        <v>Heart</v>
      </c>
      <c r="C4194">
        <v>7287</v>
      </c>
      <c r="D4194">
        <v>4987.6393710000002</v>
      </c>
      <c r="E4194">
        <v>4987.6445700000004</v>
      </c>
      <c r="F4194">
        <v>6</v>
      </c>
      <c r="G4194">
        <v>2115.1204560000001</v>
      </c>
      <c r="H4194">
        <v>2121.1138500000002</v>
      </c>
      <c r="I4194">
        <v>2115.121185</v>
      </c>
      <c r="J4194">
        <v>2120.1113479999999</v>
      </c>
      <c r="K4194">
        <v>1.0018</v>
      </c>
      <c r="L4194">
        <f t="shared" si="195"/>
        <v>1.0018</v>
      </c>
      <c r="M4194" t="s">
        <v>829</v>
      </c>
      <c r="N4194" t="s">
        <v>2271</v>
      </c>
      <c r="O4194">
        <v>0</v>
      </c>
      <c r="P4194">
        <v>4.7467999999999998E-3</v>
      </c>
      <c r="Q4194" t="s">
        <v>831</v>
      </c>
      <c r="R4194" t="s">
        <v>2273</v>
      </c>
      <c r="S4194">
        <v>7290</v>
      </c>
      <c r="T4194">
        <v>7289</v>
      </c>
      <c r="U4194" t="s">
        <v>158</v>
      </c>
      <c r="V4194" t="s">
        <v>1136</v>
      </c>
      <c r="W4194" t="s">
        <v>159</v>
      </c>
      <c r="X4194" t="s">
        <v>1137</v>
      </c>
      <c r="Y4194">
        <v>133</v>
      </c>
      <c r="Z4194">
        <v>1</v>
      </c>
      <c r="AA4194">
        <v>225</v>
      </c>
      <c r="AB4194">
        <v>1</v>
      </c>
      <c r="AC4194" t="s">
        <v>35</v>
      </c>
      <c r="AD4194" t="s">
        <v>35</v>
      </c>
      <c r="AE4194" t="str">
        <f t="shared" si="196"/>
        <v>sp|P56480|ATPB_MOUSE_sp|Q9CQQ7|AT5F1_MOUSE</v>
      </c>
      <c r="AF4194" t="str">
        <f t="shared" si="197"/>
        <v>VLDSGAPIK[325.13]IPVGPETLGR_HVVK[325.13]SISVQQEKETIAK</v>
      </c>
    </row>
    <row r="4195" spans="1:32" x14ac:dyDescent="0.25">
      <c r="A4195" t="s">
        <v>1776</v>
      </c>
      <c r="B4195" t="str">
        <f>VLOOKUP(A4195,[1]Files!$A$2:$B$73,2,FALSE)</f>
        <v>Heart</v>
      </c>
      <c r="C4195">
        <v>5167</v>
      </c>
      <c r="D4195">
        <v>2763.4476399999999</v>
      </c>
      <c r="E4195">
        <v>2764.4472099999998</v>
      </c>
      <c r="F4195">
        <v>4</v>
      </c>
      <c r="G4195">
        <v>942.45695599999999</v>
      </c>
      <c r="H4195">
        <v>1069.585619</v>
      </c>
      <c r="I4195">
        <v>942.45930099999998</v>
      </c>
      <c r="J4195">
        <v>1068.5815239999999</v>
      </c>
      <c r="K4195">
        <v>1.0018</v>
      </c>
      <c r="L4195">
        <f t="shared" si="195"/>
        <v>1.0018</v>
      </c>
      <c r="M4195" t="s">
        <v>1959</v>
      </c>
      <c r="N4195" t="s">
        <v>1960</v>
      </c>
      <c r="O4195">
        <v>1.1012999999999999E-3</v>
      </c>
      <c r="P4195">
        <v>0</v>
      </c>
      <c r="Q4195" t="s">
        <v>1961</v>
      </c>
      <c r="R4195" t="s">
        <v>1962</v>
      </c>
      <c r="S4195">
        <v>5170</v>
      </c>
      <c r="T4195">
        <v>5171</v>
      </c>
      <c r="U4195" t="s">
        <v>1963</v>
      </c>
      <c r="V4195" t="s">
        <v>1964</v>
      </c>
      <c r="W4195" t="s">
        <v>1965</v>
      </c>
      <c r="X4195" t="s">
        <v>1649</v>
      </c>
      <c r="Y4195">
        <v>738</v>
      </c>
      <c r="Z4195">
        <v>1</v>
      </c>
      <c r="AA4195">
        <v>383</v>
      </c>
      <c r="AB4195">
        <v>1</v>
      </c>
      <c r="AC4195" t="s">
        <v>35</v>
      </c>
      <c r="AD4195" t="s">
        <v>35</v>
      </c>
      <c r="AE4195" t="str">
        <f t="shared" si="196"/>
        <v>sp|Q8BKF1|RPOM_MOUSE_sp|Q91YJ5|IF2M_MOUSE</v>
      </c>
      <c r="AF4195" t="str">
        <f t="shared" si="197"/>
        <v>C[160.03]LK[325.13]VAR_K[325.13]GSILVAGK</v>
      </c>
    </row>
    <row r="4196" spans="1:32" x14ac:dyDescent="0.25">
      <c r="A4196" t="s">
        <v>3850</v>
      </c>
      <c r="B4196" t="str">
        <f>VLOOKUP(A4196,[1]Files!$A$2:$B$73,2,FALSE)</f>
        <v>Heart</v>
      </c>
      <c r="C4196">
        <v>11406</v>
      </c>
      <c r="D4196">
        <v>3443.738214</v>
      </c>
      <c r="E4196">
        <v>3443.7394469999999</v>
      </c>
      <c r="F4196">
        <v>4</v>
      </c>
      <c r="G4196">
        <v>1120.5117660000001</v>
      </c>
      <c r="H4196">
        <v>1571.821383</v>
      </c>
      <c r="I4196">
        <v>1120.511062</v>
      </c>
      <c r="J4196">
        <v>1570.8202510000001</v>
      </c>
      <c r="K4196">
        <v>1.0018</v>
      </c>
      <c r="L4196">
        <f t="shared" si="195"/>
        <v>1.0018</v>
      </c>
      <c r="M4196" t="s">
        <v>3731</v>
      </c>
      <c r="N4196" t="s">
        <v>2451</v>
      </c>
      <c r="O4196">
        <v>1.4113999999999999E-3</v>
      </c>
      <c r="P4196">
        <v>0</v>
      </c>
      <c r="Q4196" t="s">
        <v>3617</v>
      </c>
      <c r="R4196" t="s">
        <v>2453</v>
      </c>
      <c r="S4196">
        <v>11409</v>
      </c>
      <c r="T4196">
        <v>11410</v>
      </c>
      <c r="U4196" t="s">
        <v>1801</v>
      </c>
      <c r="V4196" t="s">
        <v>1801</v>
      </c>
      <c r="W4196" t="s">
        <v>1802</v>
      </c>
      <c r="X4196" t="s">
        <v>1802</v>
      </c>
      <c r="Y4196">
        <v>129</v>
      </c>
      <c r="Z4196">
        <v>1</v>
      </c>
      <c r="AA4196">
        <v>390</v>
      </c>
      <c r="AB4196">
        <v>1</v>
      </c>
      <c r="AC4196" t="s">
        <v>35</v>
      </c>
      <c r="AD4196" t="s">
        <v>35</v>
      </c>
      <c r="AE4196" t="str">
        <f t="shared" si="196"/>
        <v>sp|Q8BMS1|ECHA_MOUSE_sp|Q8BMS1|ECHA_MOUSE</v>
      </c>
      <c r="AF4196" t="str">
        <f t="shared" si="197"/>
        <v>MFEK[325.13]LEK_TLLK[325.13]DTTVTGLGR</v>
      </c>
    </row>
    <row r="4197" spans="1:32" x14ac:dyDescent="0.25">
      <c r="A4197" t="s">
        <v>2964</v>
      </c>
      <c r="B4197" t="str">
        <f>VLOOKUP(A4197,[1]Files!$A$2:$B$73,2,FALSE)</f>
        <v>Heart</v>
      </c>
      <c r="C4197">
        <v>5698</v>
      </c>
      <c r="D4197">
        <v>3116.63537</v>
      </c>
      <c r="E4197">
        <v>3116.6552179999999</v>
      </c>
      <c r="F4197">
        <v>4</v>
      </c>
      <c r="G4197">
        <v>1011.499864</v>
      </c>
      <c r="H4197">
        <v>1353.7304409999999</v>
      </c>
      <c r="I4197">
        <v>1011.498523</v>
      </c>
      <c r="J4197">
        <v>1352.7299800000001</v>
      </c>
      <c r="K4197">
        <v>1.0018</v>
      </c>
      <c r="L4197">
        <f t="shared" si="195"/>
        <v>1.0018</v>
      </c>
      <c r="M4197" t="s">
        <v>188</v>
      </c>
      <c r="N4197" t="s">
        <v>3000</v>
      </c>
      <c r="O4197">
        <v>3.4556999999999997E-2</v>
      </c>
      <c r="P4197">
        <v>0</v>
      </c>
      <c r="Q4197" t="s">
        <v>190</v>
      </c>
      <c r="R4197" t="s">
        <v>3001</v>
      </c>
      <c r="S4197">
        <v>5701</v>
      </c>
      <c r="T4197">
        <v>5700</v>
      </c>
      <c r="U4197" t="s">
        <v>72</v>
      </c>
      <c r="V4197" t="s">
        <v>72</v>
      </c>
      <c r="W4197" t="s">
        <v>73</v>
      </c>
      <c r="X4197" t="s">
        <v>73</v>
      </c>
      <c r="Y4197">
        <v>167</v>
      </c>
      <c r="Z4197">
        <v>1</v>
      </c>
      <c r="AA4197">
        <v>132</v>
      </c>
      <c r="AB4197">
        <v>1</v>
      </c>
      <c r="AC4197" t="s">
        <v>35</v>
      </c>
      <c r="AD4197" t="s">
        <v>35</v>
      </c>
      <c r="AE4197" t="str">
        <f t="shared" si="196"/>
        <v>sp|Q03265|ATPA_MOUSE_sp|Q03265|ATPA_MOUSE</v>
      </c>
      <c r="AF4197" t="str">
        <f t="shared" si="197"/>
        <v>GPIGSK[325.13]TR_LIKEGDVVK[325.13]R</v>
      </c>
    </row>
    <row r="4198" spans="1:32" x14ac:dyDescent="0.25">
      <c r="A4198" t="s">
        <v>4830</v>
      </c>
      <c r="B4198" t="str">
        <f>VLOOKUP(A4198,[1]Files!$A$2:$B$73,2,FALSE)</f>
        <v>Heart</v>
      </c>
      <c r="C4198">
        <v>5410</v>
      </c>
      <c r="D4198">
        <v>3570.7399230000001</v>
      </c>
      <c r="E4198">
        <v>3570.7413999999999</v>
      </c>
      <c r="F4198">
        <v>4</v>
      </c>
      <c r="G4198">
        <v>1240.5284899999999</v>
      </c>
      <c r="H4198">
        <v>1578.8063689999999</v>
      </c>
      <c r="I4198">
        <v>1240.5281540000001</v>
      </c>
      <c r="J4198">
        <v>1577.804936</v>
      </c>
      <c r="K4198">
        <v>1.0018</v>
      </c>
      <c r="L4198">
        <f t="shared" si="195"/>
        <v>1.0018</v>
      </c>
      <c r="M4198" t="s">
        <v>2633</v>
      </c>
      <c r="N4198" t="s">
        <v>1133</v>
      </c>
      <c r="O4198" t="s">
        <v>35</v>
      </c>
      <c r="P4198" t="s">
        <v>35</v>
      </c>
      <c r="Q4198" t="s">
        <v>1134</v>
      </c>
      <c r="R4198" t="s">
        <v>1135</v>
      </c>
      <c r="S4198">
        <v>5413</v>
      </c>
      <c r="T4198">
        <v>5414</v>
      </c>
      <c r="U4198" t="s">
        <v>90</v>
      </c>
      <c r="V4198" t="s">
        <v>1136</v>
      </c>
      <c r="W4198" t="s">
        <v>91</v>
      </c>
      <c r="X4198" t="s">
        <v>1137</v>
      </c>
      <c r="Y4198">
        <v>199</v>
      </c>
      <c r="Z4198">
        <v>1</v>
      </c>
      <c r="AA4198">
        <v>225</v>
      </c>
      <c r="AB4198">
        <v>1</v>
      </c>
      <c r="AC4198">
        <v>4.2499999999999998E-4</v>
      </c>
      <c r="AD4198">
        <v>1.65E-4</v>
      </c>
      <c r="AE4198" t="str">
        <f t="shared" si="196"/>
        <v>sp|Q9DB20|ATPO_MOUSE_sp|Q9CQQ7|AT5F1_MOUSE</v>
      </c>
      <c r="AF4198" t="str">
        <f t="shared" si="197"/>
        <v>YVDM[147.04]SAK[325.13]SK_HVVK[325.13]SISVQQEK</v>
      </c>
    </row>
    <row r="4199" spans="1:32" x14ac:dyDescent="0.25">
      <c r="A4199" t="s">
        <v>2964</v>
      </c>
      <c r="B4199" t="str">
        <f>VLOOKUP(A4199,[1]Files!$A$2:$B$73,2,FALSE)</f>
        <v>Heart</v>
      </c>
      <c r="C4199">
        <v>8102</v>
      </c>
      <c r="D4199">
        <v>4138.0284229999997</v>
      </c>
      <c r="E4199">
        <v>4138.0285089999998</v>
      </c>
      <c r="F4199">
        <v>4</v>
      </c>
      <c r="G4199">
        <v>1693.813449</v>
      </c>
      <c r="H4199">
        <v>1692.8099090000001</v>
      </c>
      <c r="I4199">
        <v>1692.810749</v>
      </c>
      <c r="J4199">
        <v>1692.810749</v>
      </c>
      <c r="K4199">
        <v>1.0019</v>
      </c>
      <c r="L4199">
        <f t="shared" si="195"/>
        <v>1.0019</v>
      </c>
      <c r="M4199" t="s">
        <v>2713</v>
      </c>
      <c r="N4199" t="s">
        <v>2713</v>
      </c>
      <c r="O4199">
        <v>0</v>
      </c>
      <c r="P4199">
        <v>0</v>
      </c>
      <c r="Q4199" t="s">
        <v>1151</v>
      </c>
      <c r="R4199" t="s">
        <v>1151</v>
      </c>
      <c r="S4199">
        <v>8106</v>
      </c>
      <c r="T4199">
        <v>8105</v>
      </c>
      <c r="U4199" t="s">
        <v>417</v>
      </c>
      <c r="V4199" t="s">
        <v>417</v>
      </c>
      <c r="W4199" t="s">
        <v>418</v>
      </c>
      <c r="X4199" t="s">
        <v>418</v>
      </c>
      <c r="Y4199">
        <v>136</v>
      </c>
      <c r="Z4199">
        <v>1</v>
      </c>
      <c r="AA4199">
        <v>136</v>
      </c>
      <c r="AB4199">
        <v>1</v>
      </c>
      <c r="AC4199" t="s">
        <v>35</v>
      </c>
      <c r="AD4199" t="s">
        <v>35</v>
      </c>
      <c r="AE4199" t="str">
        <f t="shared" si="196"/>
        <v>sp|Q9CRB9|MIC19_MOUSE_sp|Q9CRB9|MIC19_MOUSE</v>
      </c>
      <c r="AF4199" t="str">
        <f t="shared" si="197"/>
        <v>K[325.13]QDAFYKEQLAR_K[325.13]QDAFYKEQLAR</v>
      </c>
    </row>
    <row r="4200" spans="1:32" x14ac:dyDescent="0.25">
      <c r="A4200" t="s">
        <v>2964</v>
      </c>
      <c r="B4200" t="str">
        <f>VLOOKUP(A4200,[1]Files!$A$2:$B$73,2,FALSE)</f>
        <v>Heart</v>
      </c>
      <c r="C4200">
        <v>13070</v>
      </c>
      <c r="D4200">
        <v>4941.4628240000002</v>
      </c>
      <c r="E4200">
        <v>4941.4738219999999</v>
      </c>
      <c r="F4200">
        <v>4</v>
      </c>
      <c r="G4200">
        <v>1590.77495</v>
      </c>
      <c r="H4200">
        <v>2599.2828089999998</v>
      </c>
      <c r="I4200">
        <v>1590.771193</v>
      </c>
      <c r="J4200">
        <v>2598.2846979999999</v>
      </c>
      <c r="K4200">
        <v>1.0019</v>
      </c>
      <c r="L4200">
        <f t="shared" si="195"/>
        <v>1.0019</v>
      </c>
      <c r="M4200" t="s">
        <v>2800</v>
      </c>
      <c r="N4200" t="s">
        <v>3174</v>
      </c>
      <c r="O4200">
        <v>0</v>
      </c>
      <c r="P4200">
        <v>0</v>
      </c>
      <c r="Q4200" t="s">
        <v>2148</v>
      </c>
      <c r="R4200" t="s">
        <v>3175</v>
      </c>
      <c r="S4200">
        <v>13073</v>
      </c>
      <c r="T4200">
        <v>13074</v>
      </c>
      <c r="U4200" t="s">
        <v>945</v>
      </c>
      <c r="V4200" t="s">
        <v>944</v>
      </c>
      <c r="W4200" t="s">
        <v>946</v>
      </c>
      <c r="X4200" t="s">
        <v>946</v>
      </c>
      <c r="Y4200">
        <v>77</v>
      </c>
      <c r="Z4200">
        <v>1</v>
      </c>
      <c r="AA4200">
        <v>336</v>
      </c>
      <c r="AB4200">
        <v>1</v>
      </c>
      <c r="AC4200" t="s">
        <v>35</v>
      </c>
      <c r="AD4200" t="s">
        <v>35</v>
      </c>
      <c r="AE4200" t="str">
        <f t="shared" si="196"/>
        <v>sp|P35486|ODPA_MOUSE +1_sp|P35486|ODPA_MOUSE</v>
      </c>
      <c r="AF4200" t="str">
        <f t="shared" si="197"/>
        <v>RMELK[325.13]ADQLYK_MVNSNLASVEELK[325.13]EIDVEVRK</v>
      </c>
    </row>
    <row r="4201" spans="1:32" x14ac:dyDescent="0.25">
      <c r="A4201" t="s">
        <v>4240</v>
      </c>
      <c r="B4201" t="str">
        <f>VLOOKUP(A4201,[1]Files!$A$2:$B$73,2,FALSE)</f>
        <v>Heart</v>
      </c>
      <c r="C4201">
        <v>10513</v>
      </c>
      <c r="D4201">
        <v>3735.8124939999998</v>
      </c>
      <c r="E4201">
        <v>3736.8070739999998</v>
      </c>
      <c r="F4201">
        <v>4</v>
      </c>
      <c r="G4201">
        <v>885.40342899999996</v>
      </c>
      <c r="H4201">
        <v>2099.0040009999998</v>
      </c>
      <c r="I4201">
        <v>885.40145199999995</v>
      </c>
      <c r="J4201">
        <v>2098.0041059999999</v>
      </c>
      <c r="K4201">
        <v>1.0019</v>
      </c>
      <c r="L4201">
        <f t="shared" si="195"/>
        <v>1.0019</v>
      </c>
      <c r="M4201" t="s">
        <v>439</v>
      </c>
      <c r="N4201" t="s">
        <v>1662</v>
      </c>
      <c r="O4201">
        <v>1.4576999999999999E-3</v>
      </c>
      <c r="P4201">
        <v>0</v>
      </c>
      <c r="Q4201" t="s">
        <v>440</v>
      </c>
      <c r="R4201" t="s">
        <v>1664</v>
      </c>
      <c r="S4201">
        <v>10516</v>
      </c>
      <c r="T4201">
        <v>10517</v>
      </c>
      <c r="U4201" t="s">
        <v>441</v>
      </c>
      <c r="V4201" t="s">
        <v>441</v>
      </c>
      <c r="W4201" t="s">
        <v>442</v>
      </c>
      <c r="X4201" t="s">
        <v>442</v>
      </c>
      <c r="Y4201">
        <v>105</v>
      </c>
      <c r="Z4201">
        <v>1</v>
      </c>
      <c r="AA4201">
        <v>78</v>
      </c>
      <c r="AB4201">
        <v>1</v>
      </c>
      <c r="AC4201" t="s">
        <v>35</v>
      </c>
      <c r="AD4201" t="s">
        <v>35</v>
      </c>
      <c r="AE4201" t="str">
        <f t="shared" si="196"/>
        <v>sp|P08249|MDHM_MOUSE_sp|P08249|MDHM_MOUSE</v>
      </c>
      <c r="AF4201" t="str">
        <f t="shared" si="197"/>
        <v>K[325.13]PGMTR_ANVK[325.13]GYLGPEQLPDC[160.03]LK</v>
      </c>
    </row>
    <row r="4202" spans="1:32" x14ac:dyDescent="0.25">
      <c r="A4202" t="s">
        <v>4240</v>
      </c>
      <c r="B4202" t="str">
        <f>VLOOKUP(A4202,[1]Files!$A$2:$B$73,2,FALSE)</f>
        <v>Heart</v>
      </c>
      <c r="C4202">
        <v>8844</v>
      </c>
      <c r="D4202">
        <v>2808.4910359999999</v>
      </c>
      <c r="E4202">
        <v>2808.4913999999999</v>
      </c>
      <c r="F4202">
        <v>4</v>
      </c>
      <c r="G4202">
        <v>975.49229600000001</v>
      </c>
      <c r="H4202">
        <v>1081.5936750000001</v>
      </c>
      <c r="I4202">
        <v>975.49131199999999</v>
      </c>
      <c r="J4202">
        <v>1080.592758</v>
      </c>
      <c r="K4202">
        <v>1.0019</v>
      </c>
      <c r="L4202">
        <f t="shared" si="195"/>
        <v>1.0019</v>
      </c>
      <c r="M4202" t="s">
        <v>4302</v>
      </c>
      <c r="N4202" t="s">
        <v>219</v>
      </c>
      <c r="O4202">
        <v>2.1383000000000001E-3</v>
      </c>
      <c r="P4202">
        <v>0</v>
      </c>
      <c r="Q4202" t="s">
        <v>4303</v>
      </c>
      <c r="R4202" t="s">
        <v>221</v>
      </c>
      <c r="S4202">
        <v>8847</v>
      </c>
      <c r="T4202">
        <v>8848</v>
      </c>
      <c r="U4202" t="s">
        <v>222</v>
      </c>
      <c r="V4202" t="s">
        <v>222</v>
      </c>
      <c r="W4202" t="s">
        <v>223</v>
      </c>
      <c r="X4202" t="s">
        <v>223</v>
      </c>
      <c r="Y4202">
        <v>45</v>
      </c>
      <c r="Z4202">
        <v>1</v>
      </c>
      <c r="AA4202">
        <v>13</v>
      </c>
      <c r="AB4202">
        <v>1</v>
      </c>
      <c r="AC4202" t="s">
        <v>35</v>
      </c>
      <c r="AD4202" t="s">
        <v>35</v>
      </c>
      <c r="AE4202" t="str">
        <f t="shared" si="196"/>
        <v>sp|Q9CQ75|NDUA2_MOUSE_sp|Q9CQ75|NDUA2_MOUSE</v>
      </c>
      <c r="AF4202" t="str">
        <f t="shared" si="197"/>
        <v>YVELK[325.13]K_AVGAK[325.13]LGLR</v>
      </c>
    </row>
    <row r="4203" spans="1:32" x14ac:dyDescent="0.25">
      <c r="A4203" t="s">
        <v>4688</v>
      </c>
      <c r="B4203" t="str">
        <f>VLOOKUP(A4203,[1]Files!$A$2:$B$73,2,FALSE)</f>
        <v>Heart</v>
      </c>
      <c r="C4203">
        <v>9331</v>
      </c>
      <c r="D4203">
        <v>4487.1592209999999</v>
      </c>
      <c r="E4203">
        <v>4488.1545329999999</v>
      </c>
      <c r="F4203">
        <v>5</v>
      </c>
      <c r="G4203">
        <v>1027.5214100000001</v>
      </c>
      <c r="H4203">
        <v>2708.232747</v>
      </c>
      <c r="I4203">
        <v>1027.5185899999999</v>
      </c>
      <c r="J4203">
        <v>2707.2336500000001</v>
      </c>
      <c r="K4203">
        <v>1.0019</v>
      </c>
      <c r="L4203">
        <f t="shared" si="195"/>
        <v>1.0019</v>
      </c>
      <c r="M4203" t="s">
        <v>2804</v>
      </c>
      <c r="N4203" t="s">
        <v>2805</v>
      </c>
      <c r="O4203" t="s">
        <v>35</v>
      </c>
      <c r="P4203" t="s">
        <v>35</v>
      </c>
      <c r="Q4203" t="s">
        <v>2806</v>
      </c>
      <c r="R4203" t="s">
        <v>2807</v>
      </c>
      <c r="S4203">
        <v>9334</v>
      </c>
      <c r="T4203">
        <v>9335</v>
      </c>
      <c r="U4203" t="s">
        <v>1782</v>
      </c>
      <c r="V4203" t="s">
        <v>1782</v>
      </c>
      <c r="W4203" t="s">
        <v>1783</v>
      </c>
      <c r="X4203" t="s">
        <v>1783</v>
      </c>
      <c r="Y4203">
        <v>159</v>
      </c>
      <c r="Z4203">
        <v>1</v>
      </c>
      <c r="AA4203">
        <v>199</v>
      </c>
      <c r="AB4203">
        <v>1</v>
      </c>
      <c r="AC4203">
        <v>5.6299999999999996E-3</v>
      </c>
      <c r="AD4203">
        <v>2.6200000000000003E-4</v>
      </c>
      <c r="AE4203" t="str">
        <f t="shared" si="196"/>
        <v>sp|Q9DB77|QCR2_MOUSE_sp|Q9DB77|QCR2_MOUSE</v>
      </c>
      <c r="AF4203" t="str">
        <f t="shared" si="197"/>
        <v>SQLK[325.13]IDK_M[147.04]GK[325.13]ITSEELHYFVQNHFTSAR</v>
      </c>
    </row>
    <row r="4204" spans="1:32" x14ac:dyDescent="0.25">
      <c r="A4204" t="s">
        <v>4885</v>
      </c>
      <c r="B4204" t="str">
        <f>VLOOKUP(A4204,[1]Files!$A$2:$B$73,2,FALSE)</f>
        <v>Heart</v>
      </c>
      <c r="C4204">
        <v>7716</v>
      </c>
      <c r="D4204">
        <v>3690.6342100000002</v>
      </c>
      <c r="E4204">
        <v>3691.6154230000002</v>
      </c>
      <c r="F4204">
        <v>4</v>
      </c>
      <c r="G4204">
        <v>1145.5723129999999</v>
      </c>
      <c r="H4204">
        <v>1793.656833</v>
      </c>
      <c r="I4204">
        <v>1145.571688</v>
      </c>
      <c r="J4204">
        <v>1792.6556009999999</v>
      </c>
      <c r="K4204">
        <v>1.0019</v>
      </c>
      <c r="L4204">
        <f t="shared" si="195"/>
        <v>1.0019</v>
      </c>
      <c r="M4204" t="s">
        <v>605</v>
      </c>
      <c r="N4204" t="s">
        <v>4081</v>
      </c>
      <c r="O4204" t="s">
        <v>35</v>
      </c>
      <c r="P4204" t="s">
        <v>35</v>
      </c>
      <c r="Q4204" t="s">
        <v>607</v>
      </c>
      <c r="R4204" t="s">
        <v>608</v>
      </c>
      <c r="S4204">
        <v>7719</v>
      </c>
      <c r="T4204">
        <v>7720</v>
      </c>
      <c r="U4204" t="s">
        <v>609</v>
      </c>
      <c r="V4204" t="s">
        <v>609</v>
      </c>
      <c r="W4204" t="s">
        <v>610</v>
      </c>
      <c r="X4204" t="s">
        <v>610</v>
      </c>
      <c r="Y4204">
        <v>68</v>
      </c>
      <c r="Z4204">
        <v>1</v>
      </c>
      <c r="AA4204">
        <v>61</v>
      </c>
      <c r="AB4204">
        <v>1</v>
      </c>
      <c r="AC4204" s="1">
        <v>6.7599999999999997E-6</v>
      </c>
      <c r="AD4204" s="1">
        <v>1.9700000000000001E-5</v>
      </c>
      <c r="AE4204" t="str">
        <f t="shared" si="196"/>
        <v>sp|Q9CPQ1|COX6C_MOUSE_sp|Q9CPQ1|COX6C_MOUSE</v>
      </c>
      <c r="AF4204" t="str">
        <f t="shared" si="197"/>
        <v>K[325.13]AGIFQSAK_NYDSM[147.04]K[325.13]DFEEM[147.04]R</v>
      </c>
    </row>
    <row r="4205" spans="1:32" x14ac:dyDescent="0.25">
      <c r="A4205" t="s">
        <v>4692</v>
      </c>
      <c r="B4205" t="str">
        <f>VLOOKUP(A4205,[1]Files!$A$2:$B$73,2,FALSE)</f>
        <v>Heart</v>
      </c>
      <c r="C4205">
        <v>6145</v>
      </c>
      <c r="D4205">
        <v>4507.2251999999999</v>
      </c>
      <c r="E4205">
        <v>4508.2521420000003</v>
      </c>
      <c r="F4205">
        <v>4</v>
      </c>
      <c r="G4205">
        <v>1864.966647</v>
      </c>
      <c r="H4205">
        <v>1890.853488</v>
      </c>
      <c r="I4205">
        <v>1864.9683130000001</v>
      </c>
      <c r="J4205">
        <v>1889.8499139999999</v>
      </c>
      <c r="K4205">
        <v>1.0019</v>
      </c>
      <c r="L4205">
        <f t="shared" si="195"/>
        <v>1.0019</v>
      </c>
      <c r="M4205" t="s">
        <v>4696</v>
      </c>
      <c r="N4205" t="s">
        <v>1967</v>
      </c>
      <c r="O4205" t="s">
        <v>35</v>
      </c>
      <c r="P4205" t="s">
        <v>35</v>
      </c>
      <c r="Q4205" t="s">
        <v>4698</v>
      </c>
      <c r="R4205" t="s">
        <v>1969</v>
      </c>
      <c r="S4205">
        <v>6148</v>
      </c>
      <c r="T4205">
        <v>6147</v>
      </c>
      <c r="U4205" t="s">
        <v>1970</v>
      </c>
      <c r="V4205" t="s">
        <v>1970</v>
      </c>
      <c r="W4205" t="s">
        <v>1971</v>
      </c>
      <c r="X4205" t="s">
        <v>1971</v>
      </c>
      <c r="Y4205">
        <v>75</v>
      </c>
      <c r="Z4205">
        <v>1</v>
      </c>
      <c r="AA4205">
        <v>59</v>
      </c>
      <c r="AB4205">
        <v>1</v>
      </c>
      <c r="AC4205" s="1">
        <v>6.7100000000000001E-7</v>
      </c>
      <c r="AD4205">
        <v>8.8199999999999997E-4</v>
      </c>
      <c r="AE4205" t="str">
        <f t="shared" si="196"/>
        <v>sp|Q99LC5|ETFA_MOUSE_sp|Q99LC5|ETFA_MOUSE</v>
      </c>
      <c r="AF4205" t="str">
        <f t="shared" si="197"/>
        <v>VAGVAK[325.13]VLVAQHDAYK_LGGEVSC[160.03]LVAGTK[325.13]C[160.03]DK</v>
      </c>
    </row>
    <row r="4206" spans="1:32" x14ac:dyDescent="0.25">
      <c r="A4206" t="s">
        <v>4785</v>
      </c>
      <c r="B4206" t="str">
        <f>VLOOKUP(A4206,[1]Files!$A$2:$B$73,2,FALSE)</f>
        <v>Heart</v>
      </c>
      <c r="C4206">
        <v>5496</v>
      </c>
      <c r="D4206">
        <v>3529.7788639999999</v>
      </c>
      <c r="E4206">
        <v>3529.7841239999998</v>
      </c>
      <c r="F4206">
        <v>4</v>
      </c>
      <c r="G4206">
        <v>1317.7460189999999</v>
      </c>
      <c r="H4206">
        <v>1460.62778</v>
      </c>
      <c r="I4206">
        <v>1316.745236</v>
      </c>
      <c r="J4206">
        <v>1460.626696</v>
      </c>
      <c r="K4206">
        <v>1.0019</v>
      </c>
      <c r="L4206">
        <f t="shared" si="195"/>
        <v>1.0019</v>
      </c>
      <c r="M4206" t="s">
        <v>189</v>
      </c>
      <c r="N4206" t="s">
        <v>69</v>
      </c>
      <c r="O4206" t="s">
        <v>35</v>
      </c>
      <c r="P4206" t="s">
        <v>35</v>
      </c>
      <c r="Q4206" t="s">
        <v>191</v>
      </c>
      <c r="R4206" t="s">
        <v>71</v>
      </c>
      <c r="S4206">
        <v>5499</v>
      </c>
      <c r="T4206">
        <v>5500</v>
      </c>
      <c r="U4206" t="s">
        <v>72</v>
      </c>
      <c r="V4206" t="s">
        <v>72</v>
      </c>
      <c r="W4206" t="s">
        <v>73</v>
      </c>
      <c r="X4206" t="s">
        <v>73</v>
      </c>
      <c r="Y4206">
        <v>175</v>
      </c>
      <c r="Z4206">
        <v>1</v>
      </c>
      <c r="AA4206">
        <v>531</v>
      </c>
      <c r="AB4206">
        <v>1</v>
      </c>
      <c r="AC4206">
        <v>3.5599999999999998E-3</v>
      </c>
      <c r="AD4206" s="1">
        <v>1.64E-6</v>
      </c>
      <c r="AE4206" t="str">
        <f t="shared" si="196"/>
        <v>sp|Q03265|ATPA_MOUSE_sp|Q03265|ATPA_MOUSE</v>
      </c>
      <c r="AF4206" t="str">
        <f t="shared" si="197"/>
        <v>VGLK[325.13]APGIIPR_SDGK[325.13]ISEQSDAK</v>
      </c>
    </row>
    <row r="4207" spans="1:32" x14ac:dyDescent="0.25">
      <c r="A4207" t="s">
        <v>2964</v>
      </c>
      <c r="B4207" t="str">
        <f>VLOOKUP(A4207,[1]Files!$A$2:$B$73,2,FALSE)</f>
        <v>Heart</v>
      </c>
      <c r="C4207">
        <v>7176</v>
      </c>
      <c r="D4207">
        <v>2988.627313</v>
      </c>
      <c r="E4207">
        <v>2989.62763</v>
      </c>
      <c r="F4207">
        <v>4</v>
      </c>
      <c r="G4207">
        <v>911.49668999999994</v>
      </c>
      <c r="H4207">
        <v>1325.7255580000001</v>
      </c>
      <c r="I4207">
        <v>911.496398</v>
      </c>
      <c r="J4207">
        <v>1324.7238319999999</v>
      </c>
      <c r="K4207">
        <v>1.002</v>
      </c>
      <c r="L4207">
        <f t="shared" si="195"/>
        <v>1.002</v>
      </c>
      <c r="M4207" t="s">
        <v>1870</v>
      </c>
      <c r="N4207" t="s">
        <v>3018</v>
      </c>
      <c r="O4207">
        <v>0</v>
      </c>
      <c r="P4207">
        <v>0</v>
      </c>
      <c r="Q4207" t="s">
        <v>1871</v>
      </c>
      <c r="R4207" t="s">
        <v>3019</v>
      </c>
      <c r="S4207">
        <v>7179</v>
      </c>
      <c r="T4207">
        <v>7180</v>
      </c>
      <c r="U4207" t="s">
        <v>1872</v>
      </c>
      <c r="V4207" t="s">
        <v>1872</v>
      </c>
      <c r="W4207" t="s">
        <v>1816</v>
      </c>
      <c r="X4207" t="s">
        <v>1816</v>
      </c>
      <c r="Y4207">
        <v>205</v>
      </c>
      <c r="Z4207">
        <v>1</v>
      </c>
      <c r="AA4207">
        <v>110</v>
      </c>
      <c r="AB4207">
        <v>1</v>
      </c>
      <c r="AC4207" t="s">
        <v>35</v>
      </c>
      <c r="AD4207" t="s">
        <v>35</v>
      </c>
      <c r="AE4207" t="str">
        <f t="shared" si="196"/>
        <v>sp|Q9DCW4|ETFB_MOUSE_sp|Q9DCW4|ETFB_MOUSE</v>
      </c>
      <c r="AF4207" t="str">
        <f t="shared" si="197"/>
        <v>K[325.13]IEVVK_VLAK[325.13]LAEKEK</v>
      </c>
    </row>
    <row r="4208" spans="1:32" x14ac:dyDescent="0.25">
      <c r="A4208" t="s">
        <v>2554</v>
      </c>
      <c r="B4208" t="str">
        <f>VLOOKUP(A4208,[1]Files!$A$2:$B$73,2,FALSE)</f>
        <v>Heart</v>
      </c>
      <c r="C4208">
        <v>7762</v>
      </c>
      <c r="D4208">
        <v>4079.1655070000002</v>
      </c>
      <c r="E4208">
        <v>4079.1583919999998</v>
      </c>
      <c r="F4208">
        <v>4</v>
      </c>
      <c r="G4208">
        <v>1657.9036590000001</v>
      </c>
      <c r="H4208">
        <v>1669.8567840000001</v>
      </c>
      <c r="I4208">
        <v>1657.9039210000001</v>
      </c>
      <c r="J4208">
        <v>1668.854529</v>
      </c>
      <c r="K4208">
        <v>1.002</v>
      </c>
      <c r="L4208">
        <f t="shared" si="195"/>
        <v>1.002</v>
      </c>
      <c r="M4208" t="s">
        <v>1440</v>
      </c>
      <c r="N4208" t="s">
        <v>1441</v>
      </c>
      <c r="O4208">
        <v>0</v>
      </c>
      <c r="P4208">
        <v>0</v>
      </c>
      <c r="Q4208" t="s">
        <v>1442</v>
      </c>
      <c r="R4208" t="s">
        <v>1443</v>
      </c>
      <c r="S4208">
        <v>7765</v>
      </c>
      <c r="T4208">
        <v>7766</v>
      </c>
      <c r="U4208" t="s">
        <v>1038</v>
      </c>
      <c r="V4208" t="s">
        <v>1038</v>
      </c>
      <c r="W4208" t="s">
        <v>1039</v>
      </c>
      <c r="X4208" t="s">
        <v>1039</v>
      </c>
      <c r="Y4208">
        <v>723</v>
      </c>
      <c r="Z4208">
        <v>1</v>
      </c>
      <c r="AA4208">
        <v>739</v>
      </c>
      <c r="AB4208">
        <v>1</v>
      </c>
      <c r="AC4208" t="s">
        <v>35</v>
      </c>
      <c r="AD4208" t="s">
        <v>35</v>
      </c>
      <c r="AE4208" t="str">
        <f t="shared" si="196"/>
        <v>sp|Q99KI0|ACON_MOUSE_sp|Q99KI0|ACON_MOUSE</v>
      </c>
      <c r="AF4208" t="str">
        <f t="shared" si="197"/>
        <v>IHPVDK[325.13]LTIQGLK_DFAPGKPLK[325.13]C[160.03]VIK</v>
      </c>
    </row>
    <row r="4209" spans="1:32" x14ac:dyDescent="0.25">
      <c r="A4209" t="s">
        <v>2249</v>
      </c>
      <c r="B4209" t="str">
        <f>VLOOKUP(A4209,[1]Files!$A$2:$B$73,2,FALSE)</f>
        <v>Heart</v>
      </c>
      <c r="C4209">
        <v>14993</v>
      </c>
      <c r="D4209">
        <v>4954.3903140000002</v>
      </c>
      <c r="E4209">
        <v>4956.3958050000001</v>
      </c>
      <c r="F4209">
        <v>5</v>
      </c>
      <c r="G4209">
        <v>1389.627733</v>
      </c>
      <c r="H4209">
        <v>2813.357516</v>
      </c>
      <c r="I4209">
        <v>1389.626837</v>
      </c>
      <c r="J4209">
        <v>2812.3564230000002</v>
      </c>
      <c r="K4209">
        <v>1.002</v>
      </c>
      <c r="L4209">
        <f t="shared" si="195"/>
        <v>1.002</v>
      </c>
      <c r="M4209" t="s">
        <v>765</v>
      </c>
      <c r="N4209" t="s">
        <v>2498</v>
      </c>
      <c r="O4209">
        <v>0</v>
      </c>
      <c r="P4209">
        <v>0</v>
      </c>
      <c r="Q4209" t="s">
        <v>766</v>
      </c>
      <c r="R4209" t="s">
        <v>2499</v>
      </c>
      <c r="S4209">
        <v>14996</v>
      </c>
      <c r="T4209">
        <v>14995</v>
      </c>
      <c r="U4209" t="s">
        <v>2285</v>
      </c>
      <c r="V4209" t="s">
        <v>2050</v>
      </c>
      <c r="W4209" t="s">
        <v>2051</v>
      </c>
      <c r="X4209" t="s">
        <v>2051</v>
      </c>
      <c r="Y4209">
        <v>276</v>
      </c>
      <c r="Z4209">
        <v>1</v>
      </c>
      <c r="AA4209">
        <v>230</v>
      </c>
      <c r="AB4209">
        <v>1</v>
      </c>
      <c r="AC4209" t="s">
        <v>35</v>
      </c>
      <c r="AD4209" t="s">
        <v>35</v>
      </c>
      <c r="AE4209" t="str">
        <f t="shared" si="196"/>
        <v>sp|Q6P8J7|KCRS_MOUSE +1_sp|Q6P8J7|KCRS_MOUSE</v>
      </c>
      <c r="AF4209" t="str">
        <f t="shared" si="197"/>
        <v>VISMEK[325.13]GGNMK_LIDDHFLFDK[325.13]PVSPLLTC[160.03]AGMAR</v>
      </c>
    </row>
    <row r="4210" spans="1:32" x14ac:dyDescent="0.25">
      <c r="A4210" t="s">
        <v>3850</v>
      </c>
      <c r="B4210" t="str">
        <f>VLOOKUP(A4210,[1]Files!$A$2:$B$73,2,FALSE)</f>
        <v>Heart</v>
      </c>
      <c r="C4210">
        <v>8008</v>
      </c>
      <c r="D4210">
        <v>3239.6087590000002</v>
      </c>
      <c r="E4210">
        <v>3239.6286070000001</v>
      </c>
      <c r="F4210">
        <v>4</v>
      </c>
      <c r="G4210">
        <v>1018.461778</v>
      </c>
      <c r="H4210">
        <v>1469.7419159999999</v>
      </c>
      <c r="I4210">
        <v>1018.460741</v>
      </c>
      <c r="J4210">
        <v>1468.7409379999999</v>
      </c>
      <c r="K4210">
        <v>1.002</v>
      </c>
      <c r="L4210">
        <f t="shared" si="195"/>
        <v>1.002</v>
      </c>
      <c r="M4210" t="s">
        <v>728</v>
      </c>
      <c r="N4210" t="s">
        <v>729</v>
      </c>
      <c r="O4210">
        <v>0</v>
      </c>
      <c r="P4210">
        <v>0</v>
      </c>
      <c r="Q4210" t="s">
        <v>730</v>
      </c>
      <c r="R4210" t="s">
        <v>731</v>
      </c>
      <c r="S4210">
        <v>8011</v>
      </c>
      <c r="T4210">
        <v>8012</v>
      </c>
      <c r="U4210" t="s">
        <v>441</v>
      </c>
      <c r="V4210" t="s">
        <v>441</v>
      </c>
      <c r="W4210" t="s">
        <v>442</v>
      </c>
      <c r="X4210" t="s">
        <v>442</v>
      </c>
      <c r="Y4210">
        <v>329</v>
      </c>
      <c r="Z4210">
        <v>1</v>
      </c>
      <c r="AA4210">
        <v>239</v>
      </c>
      <c r="AB4210">
        <v>1</v>
      </c>
      <c r="AC4210" t="s">
        <v>35</v>
      </c>
      <c r="AD4210" t="s">
        <v>35</v>
      </c>
      <c r="AE4210" t="str">
        <f t="shared" si="196"/>
        <v>sp|P08249|MDHM_MOUSE_sp|P08249|MDHM_MOUSE</v>
      </c>
      <c r="AF4210" t="str">
        <f t="shared" si="197"/>
        <v>K[325.13]GEDFVK_IQEAGTEVVK[325.13]AK</v>
      </c>
    </row>
    <row r="4211" spans="1:32" x14ac:dyDescent="0.25">
      <c r="A4211" t="s">
        <v>2964</v>
      </c>
      <c r="B4211" t="str">
        <f>VLOOKUP(A4211,[1]Files!$A$2:$B$73,2,FALSE)</f>
        <v>Heart</v>
      </c>
      <c r="C4211">
        <v>13326</v>
      </c>
      <c r="D4211">
        <v>3849.9691710000002</v>
      </c>
      <c r="E4211">
        <v>3849.963812</v>
      </c>
      <c r="F4211">
        <v>4</v>
      </c>
      <c r="G4211">
        <v>1404.685716</v>
      </c>
      <c r="H4211">
        <v>1693.8783900000001</v>
      </c>
      <c r="I4211">
        <v>1403.683364</v>
      </c>
      <c r="J4211">
        <v>1693.8787689999999</v>
      </c>
      <c r="K4211">
        <v>1.002</v>
      </c>
      <c r="L4211">
        <f t="shared" si="195"/>
        <v>1.002</v>
      </c>
      <c r="M4211" t="s">
        <v>932</v>
      </c>
      <c r="N4211" t="s">
        <v>1189</v>
      </c>
      <c r="O4211">
        <v>0</v>
      </c>
      <c r="P4211">
        <v>0</v>
      </c>
      <c r="Q4211" t="s">
        <v>934</v>
      </c>
      <c r="R4211" t="s">
        <v>1190</v>
      </c>
      <c r="S4211">
        <v>13329</v>
      </c>
      <c r="T4211">
        <v>13330</v>
      </c>
      <c r="U4211" t="s">
        <v>936</v>
      </c>
      <c r="V4211" t="s">
        <v>936</v>
      </c>
      <c r="W4211" t="s">
        <v>937</v>
      </c>
      <c r="X4211" t="s">
        <v>937</v>
      </c>
      <c r="Y4211">
        <v>420</v>
      </c>
      <c r="Z4211">
        <v>1</v>
      </c>
      <c r="AA4211">
        <v>143</v>
      </c>
      <c r="AB4211">
        <v>1</v>
      </c>
      <c r="AC4211" t="s">
        <v>35</v>
      </c>
      <c r="AD4211" t="s">
        <v>35</v>
      </c>
      <c r="AE4211" t="str">
        <f t="shared" si="196"/>
        <v>sp|O08749|DLDH_MOUSE_sp|O08749|DLDH_MOUSE</v>
      </c>
      <c r="AF4211" t="str">
        <f t="shared" si="197"/>
        <v>IGK[325.13]FPFAANSR_ALTGGIAHLFK[325.13]QNK</v>
      </c>
    </row>
    <row r="4212" spans="1:32" x14ac:dyDescent="0.25">
      <c r="A4212" t="s">
        <v>4240</v>
      </c>
      <c r="B4212" t="str">
        <f>VLOOKUP(A4212,[1]Files!$A$2:$B$73,2,FALSE)</f>
        <v>Heart</v>
      </c>
      <c r="C4212">
        <v>13778</v>
      </c>
      <c r="D4212">
        <v>3827.918146</v>
      </c>
      <c r="E4212">
        <v>3827.9352469999999</v>
      </c>
      <c r="F4212">
        <v>4</v>
      </c>
      <c r="G4212">
        <v>1231.6235819999999</v>
      </c>
      <c r="H4212">
        <v>1844.8894989999999</v>
      </c>
      <c r="I4212">
        <v>1231.623724</v>
      </c>
      <c r="J4212">
        <v>1843.88733</v>
      </c>
      <c r="K4212">
        <v>1.002</v>
      </c>
      <c r="L4212">
        <f t="shared" si="195"/>
        <v>1.002</v>
      </c>
      <c r="M4212" t="s">
        <v>4212</v>
      </c>
      <c r="N4212" t="s">
        <v>3288</v>
      </c>
      <c r="O4212">
        <v>1.4576999999999999E-3</v>
      </c>
      <c r="P4212">
        <v>0</v>
      </c>
      <c r="Q4212" t="s">
        <v>4213</v>
      </c>
      <c r="R4212" t="s">
        <v>3290</v>
      </c>
      <c r="S4212">
        <v>13781</v>
      </c>
      <c r="T4212">
        <v>13782</v>
      </c>
      <c r="U4212" t="s">
        <v>3272</v>
      </c>
      <c r="V4212" t="s">
        <v>3272</v>
      </c>
      <c r="W4212" t="s">
        <v>3273</v>
      </c>
      <c r="X4212" t="s">
        <v>3273</v>
      </c>
      <c r="Y4212">
        <v>8</v>
      </c>
      <c r="Z4212">
        <v>1</v>
      </c>
      <c r="AA4212">
        <v>28</v>
      </c>
      <c r="AB4212">
        <v>1</v>
      </c>
      <c r="AC4212" t="s">
        <v>35</v>
      </c>
      <c r="AD4212" t="s">
        <v>35</v>
      </c>
      <c r="AE4212" t="str">
        <f t="shared" si="196"/>
        <v>sp|Q64433|CH10_MOUSE_sp|Q64433|CH10_MOUSE</v>
      </c>
      <c r="AF4212" t="str">
        <f t="shared" si="197"/>
        <v>K[325.13]FLPLFDR_SAAETVTK[325.13]GGIM[147.04]LPEK</v>
      </c>
    </row>
    <row r="4213" spans="1:32" x14ac:dyDescent="0.25">
      <c r="A4213" t="s">
        <v>2964</v>
      </c>
      <c r="B4213" t="str">
        <f>VLOOKUP(A4213,[1]Files!$A$2:$B$73,2,FALSE)</f>
        <v>Heart</v>
      </c>
      <c r="C4213">
        <v>5924</v>
      </c>
      <c r="D4213">
        <v>4113.0465640000002</v>
      </c>
      <c r="E4213">
        <v>4113.0665950000002</v>
      </c>
      <c r="F4213">
        <v>4</v>
      </c>
      <c r="G4213">
        <v>1240.527879</v>
      </c>
      <c r="H4213">
        <v>2121.1136200000001</v>
      </c>
      <c r="I4213">
        <v>1240.5281540000001</v>
      </c>
      <c r="J4213">
        <v>2120.1113479999999</v>
      </c>
      <c r="K4213">
        <v>1.002</v>
      </c>
      <c r="L4213">
        <f t="shared" si="195"/>
        <v>1.002</v>
      </c>
      <c r="M4213" t="s">
        <v>2633</v>
      </c>
      <c r="N4213" t="s">
        <v>2271</v>
      </c>
      <c r="O4213">
        <v>1.5275E-3</v>
      </c>
      <c r="P4213">
        <v>0</v>
      </c>
      <c r="Q4213" t="s">
        <v>1134</v>
      </c>
      <c r="R4213" t="s">
        <v>2273</v>
      </c>
      <c r="S4213">
        <v>5925</v>
      </c>
      <c r="T4213">
        <v>5928</v>
      </c>
      <c r="U4213" t="s">
        <v>90</v>
      </c>
      <c r="V4213" t="s">
        <v>1136</v>
      </c>
      <c r="W4213" t="s">
        <v>91</v>
      </c>
      <c r="X4213" t="s">
        <v>1137</v>
      </c>
      <c r="Y4213">
        <v>199</v>
      </c>
      <c r="Z4213">
        <v>1</v>
      </c>
      <c r="AA4213">
        <v>225</v>
      </c>
      <c r="AB4213">
        <v>1</v>
      </c>
      <c r="AC4213" t="s">
        <v>35</v>
      </c>
      <c r="AD4213" t="s">
        <v>35</v>
      </c>
      <c r="AE4213" t="str">
        <f t="shared" si="196"/>
        <v>sp|Q9DB20|ATPO_MOUSE_sp|Q9CQQ7|AT5F1_MOUSE</v>
      </c>
      <c r="AF4213" t="str">
        <f t="shared" si="197"/>
        <v>YVDM[147.04]SAK[325.13]SK_HVVK[325.13]SISVQQEKETIAK</v>
      </c>
    </row>
    <row r="4214" spans="1:32" x14ac:dyDescent="0.25">
      <c r="A4214" t="s">
        <v>4462</v>
      </c>
      <c r="B4214" t="str">
        <f>VLOOKUP(A4214,[1]Files!$A$2:$B$73,2,FALSE)</f>
        <v>Heart</v>
      </c>
      <c r="C4214">
        <v>8896</v>
      </c>
      <c r="D4214">
        <v>4103.2044480000004</v>
      </c>
      <c r="E4214">
        <v>4104.2055579999997</v>
      </c>
      <c r="F4214">
        <v>5</v>
      </c>
      <c r="G4214">
        <v>1566.824924</v>
      </c>
      <c r="H4214">
        <v>1784.9744599999999</v>
      </c>
      <c r="I4214">
        <v>1566.825337</v>
      </c>
      <c r="J4214">
        <v>1783.9720010000001</v>
      </c>
      <c r="K4214">
        <v>1.002</v>
      </c>
      <c r="L4214">
        <f t="shared" si="195"/>
        <v>1.002</v>
      </c>
      <c r="M4214" t="s">
        <v>2198</v>
      </c>
      <c r="N4214" t="s">
        <v>2199</v>
      </c>
      <c r="O4214" t="s">
        <v>35</v>
      </c>
      <c r="P4214" t="s">
        <v>35</v>
      </c>
      <c r="Q4214" t="s">
        <v>2200</v>
      </c>
      <c r="R4214" t="s">
        <v>2201</v>
      </c>
      <c r="S4214">
        <v>8899</v>
      </c>
      <c r="T4214">
        <v>8898</v>
      </c>
      <c r="U4214" t="s">
        <v>90</v>
      </c>
      <c r="V4214" t="s">
        <v>90</v>
      </c>
      <c r="W4214" t="s">
        <v>91</v>
      </c>
      <c r="X4214" t="s">
        <v>91</v>
      </c>
      <c r="Y4214">
        <v>60</v>
      </c>
      <c r="Z4214">
        <v>1</v>
      </c>
      <c r="AA4214">
        <v>162</v>
      </c>
      <c r="AB4214">
        <v>1</v>
      </c>
      <c r="AC4214" s="1">
        <v>4.6600000000000001E-5</v>
      </c>
      <c r="AD4214" s="1">
        <v>1.9300000000000002E-5</v>
      </c>
      <c r="AE4214" t="str">
        <f t="shared" si="196"/>
        <v>sp|Q9DB20|ATPO_MOUSE_sp|Q9DB20|ATPO_MOUSE</v>
      </c>
      <c r="AF4214" t="str">
        <f t="shared" si="197"/>
        <v>KLDQVEK[325.13]ELLR_TVLK[325.13]SFLSPNQILK</v>
      </c>
    </row>
    <row r="4215" spans="1:32" x14ac:dyDescent="0.25">
      <c r="A4215" t="s">
        <v>4668</v>
      </c>
      <c r="B4215" t="str">
        <f>VLOOKUP(A4215,[1]Files!$A$2:$B$73,2,FALSE)</f>
        <v>Heart</v>
      </c>
      <c r="C4215">
        <v>10219</v>
      </c>
      <c r="D4215">
        <v>4617.352594</v>
      </c>
      <c r="E4215">
        <v>4617.3564980000001</v>
      </c>
      <c r="F4215">
        <v>5</v>
      </c>
      <c r="G4215">
        <v>1436.6527570000001</v>
      </c>
      <c r="H4215">
        <v>2429.2947720000002</v>
      </c>
      <c r="I4215">
        <v>1436.6493459999999</v>
      </c>
      <c r="J4215">
        <v>2428.2961890000001</v>
      </c>
      <c r="K4215">
        <v>1.002</v>
      </c>
      <c r="L4215">
        <f t="shared" si="195"/>
        <v>1.002</v>
      </c>
      <c r="M4215" t="s">
        <v>87</v>
      </c>
      <c r="N4215" t="s">
        <v>629</v>
      </c>
      <c r="O4215" t="s">
        <v>35</v>
      </c>
      <c r="P4215" t="s">
        <v>35</v>
      </c>
      <c r="Q4215" t="s">
        <v>89</v>
      </c>
      <c r="R4215" t="s">
        <v>630</v>
      </c>
      <c r="S4215">
        <v>10222</v>
      </c>
      <c r="T4215">
        <v>10223</v>
      </c>
      <c r="U4215" t="s">
        <v>90</v>
      </c>
      <c r="V4215" t="s">
        <v>158</v>
      </c>
      <c r="W4215" t="s">
        <v>91</v>
      </c>
      <c r="X4215" t="s">
        <v>159</v>
      </c>
      <c r="Y4215">
        <v>192</v>
      </c>
      <c r="Z4215">
        <v>1</v>
      </c>
      <c r="AA4215">
        <v>124</v>
      </c>
      <c r="AB4215">
        <v>1</v>
      </c>
      <c r="AC4215">
        <v>8.8800000000000001E-4</v>
      </c>
      <c r="AD4215" s="1">
        <v>1.77E-6</v>
      </c>
      <c r="AE4215" t="str">
        <f t="shared" si="196"/>
        <v>sp|Q9DB20|ATPO_MOUSE_sp|P56480|ATPB_MOUSE</v>
      </c>
      <c r="AF4215" t="str">
        <f t="shared" si="197"/>
        <v>IGEK[325.13]YVDMSAK_GQK[325.13]VLDSGAPIKIPVGPETLGR</v>
      </c>
    </row>
    <row r="4216" spans="1:32" x14ac:dyDescent="0.25">
      <c r="A4216" t="s">
        <v>4523</v>
      </c>
      <c r="B4216" t="str">
        <f>VLOOKUP(A4216,[1]Files!$A$2:$B$73,2,FALSE)</f>
        <v>Heart</v>
      </c>
      <c r="C4216">
        <v>12944</v>
      </c>
      <c r="D4216">
        <v>4342.0806689999999</v>
      </c>
      <c r="E4216">
        <v>4342.0860990000001</v>
      </c>
      <c r="F4216">
        <v>6</v>
      </c>
      <c r="G4216">
        <v>1764.7846400000001</v>
      </c>
      <c r="H4216">
        <v>1825.8909639999999</v>
      </c>
      <c r="I4216">
        <v>1764.7842599999999</v>
      </c>
      <c r="J4216">
        <v>1824.889394</v>
      </c>
      <c r="K4216">
        <v>1.002</v>
      </c>
      <c r="L4216">
        <f t="shared" si="195"/>
        <v>1.002</v>
      </c>
      <c r="M4216" t="s">
        <v>2093</v>
      </c>
      <c r="N4216" t="s">
        <v>2138</v>
      </c>
      <c r="O4216" t="s">
        <v>35</v>
      </c>
      <c r="P4216" t="s">
        <v>35</v>
      </c>
      <c r="Q4216" t="s">
        <v>2095</v>
      </c>
      <c r="R4216" t="s">
        <v>2139</v>
      </c>
      <c r="S4216">
        <v>12947</v>
      </c>
      <c r="T4216">
        <v>12946</v>
      </c>
      <c r="U4216" t="s">
        <v>1038</v>
      </c>
      <c r="V4216" t="s">
        <v>1038</v>
      </c>
      <c r="W4216" t="s">
        <v>1039</v>
      </c>
      <c r="X4216" t="s">
        <v>1039</v>
      </c>
      <c r="Y4216">
        <v>517</v>
      </c>
      <c r="Z4216">
        <v>1</v>
      </c>
      <c r="AA4216">
        <v>521</v>
      </c>
      <c r="AB4216">
        <v>1</v>
      </c>
      <c r="AC4216" s="1">
        <v>3.5499999999999999E-7</v>
      </c>
      <c r="AD4216" s="1">
        <v>2.74E-6</v>
      </c>
      <c r="AE4216" t="str">
        <f t="shared" si="196"/>
        <v>sp|Q99KI0|ACON_MOUSE_sp|Q99KI0|ACON_MOUSE</v>
      </c>
      <c r="AF4216" t="str">
        <f t="shared" si="197"/>
        <v>FNPETDFLTGK[325.13]DGK_K[325.13]FKLEAPDADELPR</v>
      </c>
    </row>
    <row r="4217" spans="1:32" x14ac:dyDescent="0.25">
      <c r="A4217" t="s">
        <v>4520</v>
      </c>
      <c r="B4217" t="str">
        <f>VLOOKUP(A4217,[1]Files!$A$2:$B$73,2,FALSE)</f>
        <v>Heart</v>
      </c>
      <c r="C4217">
        <v>6275</v>
      </c>
      <c r="D4217">
        <v>3080.6508119999999</v>
      </c>
      <c r="E4217">
        <v>3080.651312</v>
      </c>
      <c r="F4217">
        <v>4</v>
      </c>
      <c r="G4217">
        <v>1011.4985820000001</v>
      </c>
      <c r="H4217">
        <v>1317.747165</v>
      </c>
      <c r="I4217">
        <v>1011.498523</v>
      </c>
      <c r="J4217">
        <v>1316.745236</v>
      </c>
      <c r="K4217">
        <v>1.002</v>
      </c>
      <c r="L4217">
        <f t="shared" si="195"/>
        <v>1.002</v>
      </c>
      <c r="M4217" t="s">
        <v>188</v>
      </c>
      <c r="N4217" t="s">
        <v>189</v>
      </c>
      <c r="O4217" t="s">
        <v>35</v>
      </c>
      <c r="P4217" t="s">
        <v>35</v>
      </c>
      <c r="Q4217" t="s">
        <v>190</v>
      </c>
      <c r="R4217" t="s">
        <v>191</v>
      </c>
      <c r="S4217">
        <v>6278</v>
      </c>
      <c r="T4217">
        <v>6277</v>
      </c>
      <c r="U4217" t="s">
        <v>72</v>
      </c>
      <c r="V4217" t="s">
        <v>72</v>
      </c>
      <c r="W4217" t="s">
        <v>73</v>
      </c>
      <c r="X4217" t="s">
        <v>73</v>
      </c>
      <c r="Y4217">
        <v>167</v>
      </c>
      <c r="Z4217">
        <v>1</v>
      </c>
      <c r="AA4217">
        <v>175</v>
      </c>
      <c r="AB4217">
        <v>1</v>
      </c>
      <c r="AC4217">
        <v>1.1100000000000001E-3</v>
      </c>
      <c r="AD4217">
        <v>3.0400000000000002E-4</v>
      </c>
      <c r="AE4217" t="str">
        <f t="shared" si="196"/>
        <v>sp|Q03265|ATPA_MOUSE_sp|Q03265|ATPA_MOUSE</v>
      </c>
      <c r="AF4217" t="str">
        <f t="shared" si="197"/>
        <v>GPIGSK[325.13]TR_VGLK[325.13]APGIIPR</v>
      </c>
    </row>
    <row r="4218" spans="1:32" x14ac:dyDescent="0.25">
      <c r="A4218" t="s">
        <v>4689</v>
      </c>
      <c r="B4218" t="str">
        <f>VLOOKUP(A4218,[1]Files!$A$2:$B$73,2,FALSE)</f>
        <v>Heart</v>
      </c>
      <c r="C4218">
        <v>3254</v>
      </c>
      <c r="D4218">
        <v>2749.37806</v>
      </c>
      <c r="E4218">
        <v>2749.3795829999999</v>
      </c>
      <c r="F4218">
        <v>4</v>
      </c>
      <c r="G4218">
        <v>999.48790099999997</v>
      </c>
      <c r="H4218">
        <v>998.485094</v>
      </c>
      <c r="I4218">
        <v>998.485501</v>
      </c>
      <c r="J4218">
        <v>998.485501</v>
      </c>
      <c r="K4218">
        <v>1.002</v>
      </c>
      <c r="L4218">
        <f t="shared" si="195"/>
        <v>1.002</v>
      </c>
      <c r="M4218" t="s">
        <v>2294</v>
      </c>
      <c r="N4218" t="s">
        <v>2294</v>
      </c>
      <c r="O4218" t="s">
        <v>35</v>
      </c>
      <c r="P4218" t="s">
        <v>35</v>
      </c>
      <c r="Q4218" t="s">
        <v>569</v>
      </c>
      <c r="R4218" t="s">
        <v>569</v>
      </c>
      <c r="S4218">
        <v>3258</v>
      </c>
      <c r="T4218">
        <v>3257</v>
      </c>
      <c r="U4218" t="s">
        <v>570</v>
      </c>
      <c r="V4218" t="s">
        <v>570</v>
      </c>
      <c r="W4218" t="s">
        <v>571</v>
      </c>
      <c r="X4218" t="s">
        <v>571</v>
      </c>
      <c r="Y4218">
        <v>260</v>
      </c>
      <c r="Z4218">
        <v>1</v>
      </c>
      <c r="AA4218">
        <v>260</v>
      </c>
      <c r="AB4218">
        <v>1</v>
      </c>
      <c r="AC4218">
        <v>4.5300000000000001E-4</v>
      </c>
      <c r="AD4218">
        <v>1E-3</v>
      </c>
      <c r="AE4218" t="str">
        <f t="shared" si="196"/>
        <v>sp|P97807|FUMH_MOUSE_sp|P97807|FUMH_MOUSE</v>
      </c>
      <c r="AF4218" t="str">
        <f t="shared" si="197"/>
        <v>IK[325.13]AAM[147.04]PR_IK[325.13]AAM[147.04]PR</v>
      </c>
    </row>
    <row r="4219" spans="1:32" x14ac:dyDescent="0.25">
      <c r="A4219" t="s">
        <v>4830</v>
      </c>
      <c r="B4219" t="str">
        <f>VLOOKUP(A4219,[1]Files!$A$2:$B$73,2,FALSE)</f>
        <v>Heart</v>
      </c>
      <c r="C4219">
        <v>9139</v>
      </c>
      <c r="D4219">
        <v>3374.7359700000002</v>
      </c>
      <c r="E4219">
        <v>3375.7228449999998</v>
      </c>
      <c r="F4219">
        <v>4</v>
      </c>
      <c r="G4219">
        <v>1266.625902</v>
      </c>
      <c r="H4219">
        <v>1356.705003</v>
      </c>
      <c r="I4219">
        <v>1265.62518</v>
      </c>
      <c r="J4219">
        <v>1356.703765</v>
      </c>
      <c r="K4219">
        <v>1.002</v>
      </c>
      <c r="L4219">
        <f t="shared" si="195"/>
        <v>1.002</v>
      </c>
      <c r="M4219" t="s">
        <v>4844</v>
      </c>
      <c r="N4219" t="s">
        <v>4845</v>
      </c>
      <c r="O4219" t="s">
        <v>35</v>
      </c>
      <c r="P4219" t="s">
        <v>35</v>
      </c>
      <c r="Q4219" t="s">
        <v>4846</v>
      </c>
      <c r="R4219" t="s">
        <v>4847</v>
      </c>
      <c r="S4219">
        <v>9142</v>
      </c>
      <c r="T4219">
        <v>9143</v>
      </c>
      <c r="U4219" t="s">
        <v>570</v>
      </c>
      <c r="V4219" t="s">
        <v>570</v>
      </c>
      <c r="W4219" t="s">
        <v>571</v>
      </c>
      <c r="X4219" t="s">
        <v>571</v>
      </c>
      <c r="Y4219">
        <v>218</v>
      </c>
      <c r="Z4219">
        <v>1</v>
      </c>
      <c r="AA4219">
        <v>227</v>
      </c>
      <c r="AB4219">
        <v>1</v>
      </c>
      <c r="AC4219">
        <v>8.4400000000000003E-2</v>
      </c>
      <c r="AD4219">
        <v>1.17E-2</v>
      </c>
      <c r="AE4219" t="str">
        <f t="shared" si="196"/>
        <v>sp|P97807|FUMH_MOUSE_sp|P97807|FUMH_MOUSE</v>
      </c>
      <c r="AF4219" t="str">
        <f t="shared" si="197"/>
        <v>LHDALSAK[325.13]SK_EFAQVIK[325.13]IGR</v>
      </c>
    </row>
    <row r="4220" spans="1:32" x14ac:dyDescent="0.25">
      <c r="A4220" t="s">
        <v>4462</v>
      </c>
      <c r="B4220" t="str">
        <f>VLOOKUP(A4220,[1]Files!$A$2:$B$73,2,FALSE)</f>
        <v>Heart</v>
      </c>
      <c r="C4220">
        <v>5656</v>
      </c>
      <c r="D4220">
        <v>2680.4689410000001</v>
      </c>
      <c r="E4220">
        <v>2680.4711360000001</v>
      </c>
      <c r="F4220">
        <v>4</v>
      </c>
      <c r="G4220">
        <v>869.48619199999996</v>
      </c>
      <c r="H4220">
        <v>1059.5776840000001</v>
      </c>
      <c r="I4220">
        <v>869.48583299999996</v>
      </c>
      <c r="J4220">
        <v>1058.576045</v>
      </c>
      <c r="K4220">
        <v>1.002</v>
      </c>
      <c r="L4220">
        <f t="shared" si="195"/>
        <v>1.002</v>
      </c>
      <c r="M4220" t="s">
        <v>1957</v>
      </c>
      <c r="N4220" t="s">
        <v>1620</v>
      </c>
      <c r="O4220" t="s">
        <v>35</v>
      </c>
      <c r="P4220" t="s">
        <v>35</v>
      </c>
      <c r="Q4220" t="s">
        <v>1958</v>
      </c>
      <c r="R4220" t="s">
        <v>1621</v>
      </c>
      <c r="S4220">
        <v>5659</v>
      </c>
      <c r="T4220">
        <v>5660</v>
      </c>
      <c r="U4220" t="s">
        <v>1561</v>
      </c>
      <c r="V4220" t="s">
        <v>1622</v>
      </c>
      <c r="W4220" t="s">
        <v>1562</v>
      </c>
      <c r="X4220" t="s">
        <v>1623</v>
      </c>
      <c r="Y4220">
        <v>47</v>
      </c>
      <c r="Z4220">
        <v>1</v>
      </c>
      <c r="AA4220">
        <v>138</v>
      </c>
      <c r="AB4220">
        <v>1</v>
      </c>
      <c r="AC4220">
        <v>2.3099999999999999E-2</v>
      </c>
      <c r="AD4220">
        <v>1.99E-3</v>
      </c>
      <c r="AE4220" t="str">
        <f t="shared" si="196"/>
        <v>sp|P56382|ATP5E_MOUSE_sp|Q91VR2|ATPG_MOUSE</v>
      </c>
      <c r="AF4220" t="str">
        <f t="shared" si="197"/>
        <v>IVK[325.13]VSK_IK[325.13]GILYR</v>
      </c>
    </row>
    <row r="4221" spans="1:32" x14ac:dyDescent="0.25">
      <c r="A4221" t="s">
        <v>4510</v>
      </c>
      <c r="B4221" t="str">
        <f>VLOOKUP(A4221,[1]Files!$A$2:$B$73,2,FALSE)</f>
        <v>Heart</v>
      </c>
      <c r="C4221">
        <v>8454</v>
      </c>
      <c r="D4221">
        <v>4827.3036439999996</v>
      </c>
      <c r="E4221">
        <v>4827.2882749999999</v>
      </c>
      <c r="F4221">
        <v>4</v>
      </c>
      <c r="G4221">
        <v>770.38090699999998</v>
      </c>
      <c r="H4221">
        <v>3305.5176729999998</v>
      </c>
      <c r="I4221">
        <v>770.381034</v>
      </c>
      <c r="J4221">
        <v>3304.515562</v>
      </c>
      <c r="K4221">
        <v>1.002</v>
      </c>
      <c r="L4221">
        <f t="shared" si="195"/>
        <v>1.002</v>
      </c>
      <c r="M4221" t="s">
        <v>1028</v>
      </c>
      <c r="N4221" t="s">
        <v>2482</v>
      </c>
      <c r="O4221" t="s">
        <v>35</v>
      </c>
      <c r="P4221" t="s">
        <v>35</v>
      </c>
      <c r="Q4221" t="s">
        <v>1030</v>
      </c>
      <c r="R4221" t="s">
        <v>2483</v>
      </c>
      <c r="S4221">
        <v>8455</v>
      </c>
      <c r="T4221">
        <v>8458</v>
      </c>
      <c r="U4221" t="s">
        <v>441</v>
      </c>
      <c r="V4221" t="s">
        <v>441</v>
      </c>
      <c r="W4221" t="s">
        <v>442</v>
      </c>
      <c r="X4221" t="s">
        <v>442</v>
      </c>
      <c r="Y4221">
        <v>297</v>
      </c>
      <c r="Z4221">
        <v>1</v>
      </c>
      <c r="AA4221">
        <v>281</v>
      </c>
      <c r="AB4221">
        <v>1</v>
      </c>
      <c r="AC4221">
        <v>4.4600000000000001E-2</v>
      </c>
      <c r="AD4221" s="1">
        <v>4.1199999999999999E-5</v>
      </c>
      <c r="AE4221" t="str">
        <f t="shared" si="196"/>
        <v>sp|P08249|MDHM_MOUSE_sp|P08249|MDHM_MOUSE</v>
      </c>
      <c r="AF4221" t="str">
        <f t="shared" si="197"/>
        <v>K[325.13]GLEK_EGVVEC[160.03]SFVQSK[325.13]ETEC[160.03]TYFSTPLLLGK</v>
      </c>
    </row>
    <row r="4222" spans="1:32" x14ac:dyDescent="0.25">
      <c r="A4222" t="s">
        <v>4859</v>
      </c>
      <c r="B4222" t="str">
        <f>VLOOKUP(A4222,[1]Files!$A$2:$B$73,2,FALSE)</f>
        <v>Heart</v>
      </c>
      <c r="C4222">
        <v>12583</v>
      </c>
      <c r="D4222">
        <v>4040.993097</v>
      </c>
      <c r="E4222">
        <v>4040.9989679999999</v>
      </c>
      <c r="F4222">
        <v>4</v>
      </c>
      <c r="G4222">
        <v>1126.568162</v>
      </c>
      <c r="H4222">
        <v>2163.0198700000001</v>
      </c>
      <c r="I4222">
        <v>1125.566603</v>
      </c>
      <c r="J4222">
        <v>2163.0194219999998</v>
      </c>
      <c r="K4222">
        <v>1.002</v>
      </c>
      <c r="L4222">
        <f t="shared" si="195"/>
        <v>1.002</v>
      </c>
      <c r="M4222" t="s">
        <v>122</v>
      </c>
      <c r="N4222" t="s">
        <v>4678</v>
      </c>
      <c r="O4222" t="s">
        <v>35</v>
      </c>
      <c r="P4222" t="s">
        <v>35</v>
      </c>
      <c r="Q4222" t="s">
        <v>124</v>
      </c>
      <c r="R4222" t="s">
        <v>4679</v>
      </c>
      <c r="S4222">
        <v>12584</v>
      </c>
      <c r="T4222">
        <v>12585</v>
      </c>
      <c r="U4222" t="s">
        <v>126</v>
      </c>
      <c r="V4222" t="s">
        <v>126</v>
      </c>
      <c r="W4222" t="s">
        <v>127</v>
      </c>
      <c r="X4222" t="s">
        <v>127</v>
      </c>
      <c r="Y4222">
        <v>82</v>
      </c>
      <c r="Z4222">
        <v>1</v>
      </c>
      <c r="AA4222">
        <v>94</v>
      </c>
      <c r="AB4222">
        <v>1</v>
      </c>
      <c r="AC4222">
        <v>1.24E-3</v>
      </c>
      <c r="AD4222" s="1">
        <v>6.3399999999999996E-5</v>
      </c>
      <c r="AE4222" t="str">
        <f t="shared" si="196"/>
        <v>sp|P05202|AATM_MOUSE_sp|P05202|AATM_MOUSE</v>
      </c>
      <c r="AF4222" t="str">
        <f t="shared" si="197"/>
        <v>K[325.13]AEAQIAAK_NLDK[325.13]EYLPIGGLAEFC[160.03]K</v>
      </c>
    </row>
    <row r="4223" spans="1:32" x14ac:dyDescent="0.25">
      <c r="A4223" t="s">
        <v>4874</v>
      </c>
      <c r="B4223" t="str">
        <f>VLOOKUP(A4223,[1]Files!$A$2:$B$73,2,FALSE)</f>
        <v>Heart</v>
      </c>
      <c r="C4223">
        <v>7701</v>
      </c>
      <c r="D4223">
        <v>3230.558113</v>
      </c>
      <c r="E4223">
        <v>3230.5585380000002</v>
      </c>
      <c r="F4223">
        <v>4</v>
      </c>
      <c r="G4223">
        <v>1226.631883</v>
      </c>
      <c r="H4223">
        <v>1252.5211650000001</v>
      </c>
      <c r="I4223">
        <v>1225.6302659999999</v>
      </c>
      <c r="J4223">
        <v>1252.520775</v>
      </c>
      <c r="K4223">
        <v>1.002</v>
      </c>
      <c r="L4223">
        <f t="shared" si="195"/>
        <v>1.002</v>
      </c>
      <c r="M4223" t="s">
        <v>1939</v>
      </c>
      <c r="N4223" t="s">
        <v>888</v>
      </c>
      <c r="O4223" t="s">
        <v>35</v>
      </c>
      <c r="P4223" t="s">
        <v>35</v>
      </c>
      <c r="Q4223" t="s">
        <v>1940</v>
      </c>
      <c r="R4223" t="s">
        <v>889</v>
      </c>
      <c r="S4223">
        <v>7704</v>
      </c>
      <c r="T4223">
        <v>7703</v>
      </c>
      <c r="U4223" t="s">
        <v>1338</v>
      </c>
      <c r="V4223" t="s">
        <v>158</v>
      </c>
      <c r="W4223" t="s">
        <v>1339</v>
      </c>
      <c r="X4223" t="s">
        <v>159</v>
      </c>
      <c r="Y4223">
        <v>64</v>
      </c>
      <c r="Z4223">
        <v>1</v>
      </c>
      <c r="AA4223">
        <v>522</v>
      </c>
      <c r="AB4223">
        <v>1</v>
      </c>
      <c r="AC4223">
        <v>2.7E-4</v>
      </c>
      <c r="AD4223" s="1">
        <v>9.2299999999999994E-5</v>
      </c>
      <c r="AE4223" t="str">
        <f t="shared" si="196"/>
        <v>sp|O35143|ATIF1_MOUSE_sp|P56480|ATPB_MOUSE</v>
      </c>
      <c r="AF4223" t="str">
        <f t="shared" si="197"/>
        <v>TK[325.13]EQLAALR_ADK[325.13]LAEEHGS</v>
      </c>
    </row>
    <row r="4224" spans="1:32" x14ac:dyDescent="0.25">
      <c r="A4224" t="s">
        <v>3578</v>
      </c>
      <c r="B4224" t="str">
        <f>VLOOKUP(A4224,[1]Files!$A$2:$B$73,2,FALSE)</f>
        <v>Heart</v>
      </c>
      <c r="C4224">
        <v>8359</v>
      </c>
      <c r="D4224">
        <v>4293.0833069999999</v>
      </c>
      <c r="E4224">
        <v>4293.0895440000004</v>
      </c>
      <c r="F4224">
        <v>4</v>
      </c>
      <c r="G4224">
        <v>1684.797411</v>
      </c>
      <c r="H4224">
        <v>1856.8808320000001</v>
      </c>
      <c r="I4224">
        <v>1684.7986550000001</v>
      </c>
      <c r="J4224">
        <v>1855.8774490000001</v>
      </c>
      <c r="K4224">
        <v>1.0021</v>
      </c>
      <c r="L4224">
        <f t="shared" si="195"/>
        <v>1.0021</v>
      </c>
      <c r="M4224" t="s">
        <v>3811</v>
      </c>
      <c r="N4224" t="s">
        <v>1042</v>
      </c>
      <c r="O4224">
        <v>0</v>
      </c>
      <c r="P4224">
        <v>0</v>
      </c>
      <c r="Q4224" t="s">
        <v>1045</v>
      </c>
      <c r="R4224" t="s">
        <v>1044</v>
      </c>
      <c r="S4224">
        <v>8362</v>
      </c>
      <c r="T4224">
        <v>8363</v>
      </c>
      <c r="U4224" t="s">
        <v>1047</v>
      </c>
      <c r="V4224" t="s">
        <v>1046</v>
      </c>
      <c r="W4224" t="s">
        <v>1049</v>
      </c>
      <c r="X4224" t="s">
        <v>1048</v>
      </c>
      <c r="Y4224">
        <v>87</v>
      </c>
      <c r="Z4224">
        <v>1</v>
      </c>
      <c r="AA4224">
        <v>81</v>
      </c>
      <c r="AB4224">
        <v>1</v>
      </c>
      <c r="AC4224" t="s">
        <v>35</v>
      </c>
      <c r="AD4224" t="s">
        <v>35</v>
      </c>
      <c r="AE4224" t="str">
        <f t="shared" si="196"/>
        <v>sp|Q91VD9|NDUS1_MOUSE_sp|Q91YT0|NDUV1_MOUSE</v>
      </c>
      <c r="AF4224" t="str">
        <f t="shared" si="197"/>
        <v>APK[325.13]VVAAC[160.03]AMPVM[147.04]K_GPDWILGEMK[325.13]TSGLR</v>
      </c>
    </row>
    <row r="4225" spans="1:32" x14ac:dyDescent="0.25">
      <c r="A4225" t="s">
        <v>4240</v>
      </c>
      <c r="B4225" t="str">
        <f>VLOOKUP(A4225,[1]Files!$A$2:$B$73,2,FALSE)</f>
        <v>Heart</v>
      </c>
      <c r="C4225">
        <v>8705</v>
      </c>
      <c r="D4225">
        <v>3314.5622499999999</v>
      </c>
      <c r="E4225">
        <v>3314.5626889999999</v>
      </c>
      <c r="F4225">
        <v>4</v>
      </c>
      <c r="G4225">
        <v>901.42955199999994</v>
      </c>
      <c r="H4225">
        <v>1661.727633</v>
      </c>
      <c r="I4225">
        <v>901.42938100000003</v>
      </c>
      <c r="J4225">
        <v>1660.725682</v>
      </c>
      <c r="K4225">
        <v>1.0021</v>
      </c>
      <c r="L4225">
        <f t="shared" si="195"/>
        <v>1.0021</v>
      </c>
      <c r="M4225" t="s">
        <v>1887</v>
      </c>
      <c r="N4225" t="s">
        <v>4084</v>
      </c>
      <c r="O4225">
        <v>0</v>
      </c>
      <c r="P4225">
        <v>0</v>
      </c>
      <c r="Q4225" t="s">
        <v>1889</v>
      </c>
      <c r="R4225" t="s">
        <v>4085</v>
      </c>
      <c r="S4225">
        <v>8708</v>
      </c>
      <c r="T4225">
        <v>8709</v>
      </c>
      <c r="U4225" t="s">
        <v>1891</v>
      </c>
      <c r="V4225" t="s">
        <v>1891</v>
      </c>
      <c r="W4225" t="s">
        <v>1892</v>
      </c>
      <c r="X4225" t="s">
        <v>1892</v>
      </c>
      <c r="Y4225">
        <v>645</v>
      </c>
      <c r="Z4225">
        <v>1</v>
      </c>
      <c r="AA4225">
        <v>775</v>
      </c>
      <c r="AB4225">
        <v>1</v>
      </c>
      <c r="AC4225" t="s">
        <v>35</v>
      </c>
      <c r="AD4225" t="s">
        <v>35</v>
      </c>
      <c r="AE4225" t="str">
        <f t="shared" si="196"/>
        <v>sp|Q8BIJ6|SYIM_MOUSE_sp|Q8BIJ6|SYIM_MOUSE</v>
      </c>
      <c r="AF4225" t="str">
        <f t="shared" si="197"/>
        <v>SK[325.13]APFR_ITDSYK[325.13]QYDFGK</v>
      </c>
    </row>
    <row r="4226" spans="1:32" x14ac:dyDescent="0.25">
      <c r="A4226" t="s">
        <v>2964</v>
      </c>
      <c r="B4226" t="str">
        <f>VLOOKUP(A4226,[1]Files!$A$2:$B$73,2,FALSE)</f>
        <v>Heart</v>
      </c>
      <c r="C4226">
        <v>5966</v>
      </c>
      <c r="D4226">
        <v>2927.4879230000001</v>
      </c>
      <c r="E4226">
        <v>2927.4960380000002</v>
      </c>
      <c r="F4226">
        <v>4</v>
      </c>
      <c r="G4226">
        <v>1028.5319079999999</v>
      </c>
      <c r="H4226">
        <v>1147.5509509999999</v>
      </c>
      <c r="I4226">
        <v>1027.5298230000001</v>
      </c>
      <c r="J4226">
        <v>1147.5509529999999</v>
      </c>
      <c r="K4226">
        <v>1.0021</v>
      </c>
      <c r="L4226">
        <f t="shared" ref="L4226:L4289" si="198">ABS(K4226)</f>
        <v>1.0021</v>
      </c>
      <c r="M4226" t="s">
        <v>2598</v>
      </c>
      <c r="N4226" t="s">
        <v>1903</v>
      </c>
      <c r="O4226">
        <v>1.5275E-3</v>
      </c>
      <c r="P4226">
        <v>0</v>
      </c>
      <c r="Q4226" t="s">
        <v>2599</v>
      </c>
      <c r="R4226" t="s">
        <v>1904</v>
      </c>
      <c r="S4226">
        <v>5969</v>
      </c>
      <c r="T4226">
        <v>5970</v>
      </c>
      <c r="U4226" t="s">
        <v>1801</v>
      </c>
      <c r="V4226" t="s">
        <v>1801</v>
      </c>
      <c r="W4226" t="s">
        <v>1802</v>
      </c>
      <c r="X4226" t="s">
        <v>1802</v>
      </c>
      <c r="Y4226">
        <v>163</v>
      </c>
      <c r="Z4226">
        <v>1</v>
      </c>
      <c r="AA4226">
        <v>415</v>
      </c>
      <c r="AB4226">
        <v>1</v>
      </c>
      <c r="AC4226" t="s">
        <v>35</v>
      </c>
      <c r="AD4226" t="s">
        <v>35</v>
      </c>
      <c r="AE4226" t="str">
        <f t="shared" si="196"/>
        <v>sp|Q8BMS1|ECHA_MOUSE_sp|Q8BMS1|ECHA_MOUSE</v>
      </c>
      <c r="AF4226" t="str">
        <f t="shared" si="197"/>
        <v>IATK[325.13]DRK_K[325.13]ALTSFER</v>
      </c>
    </row>
    <row r="4227" spans="1:32" x14ac:dyDescent="0.25">
      <c r="A4227" t="s">
        <v>4671</v>
      </c>
      <c r="B4227" t="str">
        <f>VLOOKUP(A4227,[1]Files!$A$2:$B$73,2,FALSE)</f>
        <v>Heart</v>
      </c>
      <c r="C4227">
        <v>6134</v>
      </c>
      <c r="D4227">
        <v>3313.6932449999999</v>
      </c>
      <c r="E4227">
        <v>3314.7067320000001</v>
      </c>
      <c r="F4227">
        <v>4</v>
      </c>
      <c r="G4227">
        <v>1213.6189440000001</v>
      </c>
      <c r="H4227">
        <v>1348.6692370000001</v>
      </c>
      <c r="I4227">
        <v>1213.6190320000001</v>
      </c>
      <c r="J4227">
        <v>1347.6670449999999</v>
      </c>
      <c r="K4227">
        <v>1.0021</v>
      </c>
      <c r="L4227">
        <f t="shared" si="198"/>
        <v>1.0021</v>
      </c>
      <c r="M4227" t="s">
        <v>2683</v>
      </c>
      <c r="N4227" t="s">
        <v>3614</v>
      </c>
      <c r="O4227" t="s">
        <v>35</v>
      </c>
      <c r="P4227" t="s">
        <v>35</v>
      </c>
      <c r="Q4227" t="s">
        <v>2685</v>
      </c>
      <c r="R4227" t="s">
        <v>3615</v>
      </c>
      <c r="S4227">
        <v>6137</v>
      </c>
      <c r="T4227">
        <v>6138</v>
      </c>
      <c r="U4227" t="s">
        <v>603</v>
      </c>
      <c r="V4227" t="s">
        <v>603</v>
      </c>
      <c r="W4227" t="s">
        <v>604</v>
      </c>
      <c r="X4227" t="s">
        <v>604</v>
      </c>
      <c r="Y4227">
        <v>143</v>
      </c>
      <c r="Z4227">
        <v>1</v>
      </c>
      <c r="AA4227">
        <v>116</v>
      </c>
      <c r="AB4227">
        <v>1</v>
      </c>
      <c r="AC4227">
        <v>1.67E-3</v>
      </c>
      <c r="AD4227" s="1">
        <v>3.1300000000000002E-5</v>
      </c>
      <c r="AE4227" t="str">
        <f t="shared" ref="AE4227:AE4290" si="199">U4227&amp;"_"&amp;V4227</f>
        <v>sp|Q9Z2I9|SUCB1_MOUSE_sp|Q9Z2I9|SUCB1_MOUSE</v>
      </c>
      <c r="AF4227" t="str">
        <f t="shared" ref="AF4227:AF4290" si="200">IF(I4227&lt;J4227,M4227&amp;"_"&amp;N4227,N4227&amp;"_"&amp;M4227)</f>
        <v>LITK[325.13]QTGEK_GTFTSGLK[325.13]GGVK</v>
      </c>
    </row>
    <row r="4228" spans="1:32" x14ac:dyDescent="0.25">
      <c r="A4228" t="s">
        <v>4510</v>
      </c>
      <c r="B4228" t="str">
        <f>VLOOKUP(A4228,[1]Files!$A$2:$B$73,2,FALSE)</f>
        <v>Heart</v>
      </c>
      <c r="C4228">
        <v>7891</v>
      </c>
      <c r="D4228">
        <v>4249.0912420000004</v>
      </c>
      <c r="E4228">
        <v>4250.0753839999998</v>
      </c>
      <c r="F4228">
        <v>4</v>
      </c>
      <c r="G4228">
        <v>1097.561815</v>
      </c>
      <c r="H4228">
        <v>2400.124362</v>
      </c>
      <c r="I4228">
        <v>1097.560455</v>
      </c>
      <c r="J4228">
        <v>2399.1236290000002</v>
      </c>
      <c r="K4228">
        <v>1.0021</v>
      </c>
      <c r="L4228">
        <f t="shared" si="198"/>
        <v>1.0021</v>
      </c>
      <c r="M4228" t="s">
        <v>3323</v>
      </c>
      <c r="N4228" t="s">
        <v>3324</v>
      </c>
      <c r="O4228" t="s">
        <v>35</v>
      </c>
      <c r="P4228" t="s">
        <v>35</v>
      </c>
      <c r="Q4228" t="s">
        <v>3325</v>
      </c>
      <c r="R4228" t="s">
        <v>3326</v>
      </c>
      <c r="S4228">
        <v>7892</v>
      </c>
      <c r="T4228">
        <v>7895</v>
      </c>
      <c r="U4228" t="s">
        <v>1853</v>
      </c>
      <c r="V4228" t="s">
        <v>1853</v>
      </c>
      <c r="W4228" t="s">
        <v>1854</v>
      </c>
      <c r="X4228" t="s">
        <v>1854</v>
      </c>
      <c r="Y4228">
        <v>226</v>
      </c>
      <c r="Z4228">
        <v>1</v>
      </c>
      <c r="AA4228">
        <v>250</v>
      </c>
      <c r="AB4228">
        <v>1</v>
      </c>
      <c r="AC4228">
        <v>2.4399999999999999E-4</v>
      </c>
      <c r="AD4228">
        <v>1.2600000000000001E-3</v>
      </c>
      <c r="AE4228" t="str">
        <f t="shared" si="199"/>
        <v>sp|Q99NB1|ACS2L_MOUSE_sp|Q99NB1|ACS2L_MOUSE</v>
      </c>
      <c r="AF4228" t="str">
        <f t="shared" si="200"/>
        <v>K[325.13]IVDEAVK_TDTK[325.13]VPMGSLDIPLEQEMAK</v>
      </c>
    </row>
    <row r="4229" spans="1:32" x14ac:dyDescent="0.25">
      <c r="A4229" t="s">
        <v>4692</v>
      </c>
      <c r="B4229" t="str">
        <f>VLOOKUP(A4229,[1]Files!$A$2:$B$73,2,FALSE)</f>
        <v>Heart</v>
      </c>
      <c r="C4229">
        <v>4944</v>
      </c>
      <c r="D4229">
        <v>4254.0674849999996</v>
      </c>
      <c r="E4229">
        <v>4254.0587690000002</v>
      </c>
      <c r="F4229">
        <v>5</v>
      </c>
      <c r="G4229">
        <v>1611.809299</v>
      </c>
      <c r="H4229">
        <v>1890.853122</v>
      </c>
      <c r="I4229">
        <v>1611.8104149999999</v>
      </c>
      <c r="J4229">
        <v>1889.8499139999999</v>
      </c>
      <c r="K4229">
        <v>1.0021</v>
      </c>
      <c r="L4229">
        <f t="shared" si="198"/>
        <v>1.0021</v>
      </c>
      <c r="M4229" t="s">
        <v>1966</v>
      </c>
      <c r="N4229" t="s">
        <v>1967</v>
      </c>
      <c r="O4229" t="s">
        <v>35</v>
      </c>
      <c r="P4229" t="s">
        <v>35</v>
      </c>
      <c r="Q4229" t="s">
        <v>1968</v>
      </c>
      <c r="R4229" t="s">
        <v>1969</v>
      </c>
      <c r="S4229">
        <v>4945</v>
      </c>
      <c r="T4229">
        <v>4948</v>
      </c>
      <c r="U4229" t="s">
        <v>1970</v>
      </c>
      <c r="V4229" t="s">
        <v>1970</v>
      </c>
      <c r="W4229" t="s">
        <v>1971</v>
      </c>
      <c r="X4229" t="s">
        <v>1971</v>
      </c>
      <c r="Y4229">
        <v>206</v>
      </c>
      <c r="Z4229">
        <v>1</v>
      </c>
      <c r="AA4229">
        <v>59</v>
      </c>
      <c r="AB4229">
        <v>1</v>
      </c>
      <c r="AC4229">
        <v>2.31E-4</v>
      </c>
      <c r="AD4229" s="1">
        <v>1.1400000000000001E-6</v>
      </c>
      <c r="AE4229" t="str">
        <f t="shared" si="199"/>
        <v>sp|Q99LC5|ETFA_MOUSE_sp|Q99LC5|ETFA_MOUSE</v>
      </c>
      <c r="AF4229" t="str">
        <f t="shared" si="200"/>
        <v>LTK[325.13]SDRPELTGAK_LGGEVSC[160.03]LVAGTK[325.13]C[160.03]DK</v>
      </c>
    </row>
    <row r="4230" spans="1:32" x14ac:dyDescent="0.25">
      <c r="A4230" t="s">
        <v>4462</v>
      </c>
      <c r="B4230" t="str">
        <f>VLOOKUP(A4230,[1]Files!$A$2:$B$73,2,FALSE)</f>
        <v>Heart</v>
      </c>
      <c r="C4230">
        <v>6096</v>
      </c>
      <c r="D4230">
        <v>4611.258844</v>
      </c>
      <c r="E4230">
        <v>4611.2589779999998</v>
      </c>
      <c r="F4230">
        <v>4</v>
      </c>
      <c r="G4230">
        <v>1503.7311259999999</v>
      </c>
      <c r="H4230">
        <v>2356.1226529999999</v>
      </c>
      <c r="I4230">
        <v>1503.731771</v>
      </c>
      <c r="J4230">
        <v>2355.1198810000001</v>
      </c>
      <c r="K4230">
        <v>1.0021</v>
      </c>
      <c r="L4230">
        <f t="shared" si="198"/>
        <v>1.0021</v>
      </c>
      <c r="M4230" t="s">
        <v>2043</v>
      </c>
      <c r="N4230" t="s">
        <v>2044</v>
      </c>
      <c r="O4230" t="s">
        <v>35</v>
      </c>
      <c r="P4230" t="s">
        <v>35</v>
      </c>
      <c r="Q4230" t="s">
        <v>2045</v>
      </c>
      <c r="R4230" t="s">
        <v>2046</v>
      </c>
      <c r="S4230">
        <v>6099</v>
      </c>
      <c r="T4230">
        <v>6100</v>
      </c>
      <c r="U4230" t="s">
        <v>564</v>
      </c>
      <c r="V4230" t="s">
        <v>564</v>
      </c>
      <c r="W4230" t="s">
        <v>565</v>
      </c>
      <c r="X4230" t="s">
        <v>565</v>
      </c>
      <c r="Y4230">
        <v>250</v>
      </c>
      <c r="Z4230">
        <v>1</v>
      </c>
      <c r="AA4230">
        <v>480</v>
      </c>
      <c r="AB4230">
        <v>1</v>
      </c>
      <c r="AC4230">
        <v>8.7600000000000004E-4</v>
      </c>
      <c r="AD4230" s="1">
        <v>6.2899999999999997E-5</v>
      </c>
      <c r="AE4230" t="str">
        <f t="shared" si="199"/>
        <v>sp|Q8K2B3|SDHA_MOUSE_sp|Q8K2B3|SDHA_MOUSE</v>
      </c>
      <c r="AF4230" t="str">
        <f t="shared" si="200"/>
        <v>AK[325.13]NTVIATGGYGR_AC[160.03]ALSIAESC[160.03]RPGDK[325.13]VPSIK</v>
      </c>
    </row>
    <row r="4231" spans="1:32" x14ac:dyDescent="0.25">
      <c r="A4231" t="s">
        <v>4576</v>
      </c>
      <c r="B4231" t="str">
        <f>VLOOKUP(A4231,[1]Files!$A$2:$B$73,2,FALSE)</f>
        <v>Heart</v>
      </c>
      <c r="C4231">
        <v>12470</v>
      </c>
      <c r="D4231">
        <v>4998.5789119999999</v>
      </c>
      <c r="E4231">
        <v>4999.5792899999997</v>
      </c>
      <c r="F4231">
        <v>4</v>
      </c>
      <c r="G4231">
        <v>1256.6085680000001</v>
      </c>
      <c r="H4231">
        <v>2990.5652799999998</v>
      </c>
      <c r="I4231">
        <v>1255.6044449999999</v>
      </c>
      <c r="J4231">
        <v>2990.567278</v>
      </c>
      <c r="K4231">
        <v>1.0021</v>
      </c>
      <c r="L4231">
        <f t="shared" si="198"/>
        <v>1.0021</v>
      </c>
      <c r="M4231" t="s">
        <v>1212</v>
      </c>
      <c r="N4231" t="s">
        <v>1213</v>
      </c>
      <c r="O4231" t="s">
        <v>35</v>
      </c>
      <c r="P4231" t="s">
        <v>35</v>
      </c>
      <c r="Q4231" t="s">
        <v>1214</v>
      </c>
      <c r="R4231" t="s">
        <v>1215</v>
      </c>
      <c r="S4231">
        <v>12471</v>
      </c>
      <c r="T4231">
        <v>12472</v>
      </c>
      <c r="U4231" t="s">
        <v>84</v>
      </c>
      <c r="V4231" t="s">
        <v>84</v>
      </c>
      <c r="W4231" t="s">
        <v>85</v>
      </c>
      <c r="X4231" t="s">
        <v>85</v>
      </c>
      <c r="Y4231">
        <v>343</v>
      </c>
      <c r="Z4231">
        <v>1</v>
      </c>
      <c r="AA4231">
        <v>249</v>
      </c>
      <c r="AB4231">
        <v>1</v>
      </c>
      <c r="AC4231">
        <v>2.23E-4</v>
      </c>
      <c r="AD4231">
        <v>3.1199999999999999E-2</v>
      </c>
      <c r="AE4231" t="str">
        <f t="shared" si="199"/>
        <v>sp|Q8CAQ8|MIC60_MOUSE_sp|Q8CAQ8|MIC60_MOUSE</v>
      </c>
      <c r="AF4231" t="str">
        <f t="shared" si="200"/>
        <v>K[325.13]VQAAQSEAK_TSSVTLQTITAQNAAVQAVK[325.13]AHSNILK</v>
      </c>
    </row>
    <row r="4232" spans="1:32" x14ac:dyDescent="0.25">
      <c r="A4232" t="s">
        <v>4874</v>
      </c>
      <c r="B4232" t="str">
        <f>VLOOKUP(A4232,[1]Files!$A$2:$B$73,2,FALSE)</f>
        <v>Heart</v>
      </c>
      <c r="C4232">
        <v>5205</v>
      </c>
      <c r="D4232">
        <v>3297.5020079999999</v>
      </c>
      <c r="E4232">
        <v>3298.5080010000001</v>
      </c>
      <c r="F4232">
        <v>4</v>
      </c>
      <c r="G4232">
        <v>1252.521043</v>
      </c>
      <c r="H4232">
        <v>1293.5759</v>
      </c>
      <c r="I4232">
        <v>1252.520775</v>
      </c>
      <c r="J4232">
        <v>1292.5740430000001</v>
      </c>
      <c r="K4232">
        <v>1.0021</v>
      </c>
      <c r="L4232">
        <f t="shared" si="198"/>
        <v>1.0021</v>
      </c>
      <c r="M4232" t="s">
        <v>888</v>
      </c>
      <c r="N4232" t="s">
        <v>2195</v>
      </c>
      <c r="O4232" t="s">
        <v>35</v>
      </c>
      <c r="P4232" t="s">
        <v>35</v>
      </c>
      <c r="Q4232" t="s">
        <v>889</v>
      </c>
      <c r="R4232" t="s">
        <v>70</v>
      </c>
      <c r="S4232">
        <v>5206</v>
      </c>
      <c r="T4232">
        <v>5207</v>
      </c>
      <c r="U4232" t="s">
        <v>158</v>
      </c>
      <c r="V4232" t="s">
        <v>72</v>
      </c>
      <c r="W4232" t="s">
        <v>159</v>
      </c>
      <c r="X4232" t="s">
        <v>73</v>
      </c>
      <c r="Y4232">
        <v>522</v>
      </c>
      <c r="Z4232">
        <v>1</v>
      </c>
      <c r="AA4232">
        <v>427</v>
      </c>
      <c r="AB4232">
        <v>1</v>
      </c>
      <c r="AC4232" s="1">
        <v>8.5499999999999995E-6</v>
      </c>
      <c r="AD4232" s="1">
        <v>9.6600000000000005E-8</v>
      </c>
      <c r="AE4232" t="str">
        <f t="shared" si="199"/>
        <v>sp|P56480|ATPB_MOUSE_sp|Q03265|ATPA_MOUSE</v>
      </c>
      <c r="AF4232" t="str">
        <f t="shared" si="200"/>
        <v>ADK[325.13]LAEEHGS_AM[147.04]K[325.13]QVAGTM[147.04]K</v>
      </c>
    </row>
    <row r="4233" spans="1:32" x14ac:dyDescent="0.25">
      <c r="A4233" t="s">
        <v>2964</v>
      </c>
      <c r="B4233" t="str">
        <f>VLOOKUP(A4233,[1]Files!$A$2:$B$73,2,FALSE)</f>
        <v>Heart</v>
      </c>
      <c r="C4233">
        <v>14369</v>
      </c>
      <c r="D4233">
        <v>5897.917461</v>
      </c>
      <c r="E4233">
        <v>5898.9059509999997</v>
      </c>
      <c r="F4233">
        <v>4</v>
      </c>
      <c r="G4233">
        <v>2305.1302209999999</v>
      </c>
      <c r="H4233">
        <v>2841.3821750000002</v>
      </c>
      <c r="I4233">
        <v>2305.1338740000001</v>
      </c>
      <c r="J4233">
        <v>2840.376307</v>
      </c>
      <c r="K4233">
        <v>1.0022</v>
      </c>
      <c r="L4233">
        <f t="shared" si="198"/>
        <v>1.0022</v>
      </c>
      <c r="M4233" t="s">
        <v>3189</v>
      </c>
      <c r="N4233" t="s">
        <v>2736</v>
      </c>
      <c r="O4233">
        <v>0</v>
      </c>
      <c r="P4233">
        <v>0</v>
      </c>
      <c r="Q4233" t="s">
        <v>3190</v>
      </c>
      <c r="R4233" t="s">
        <v>2737</v>
      </c>
      <c r="S4233">
        <v>14372</v>
      </c>
      <c r="T4233">
        <v>14371</v>
      </c>
      <c r="U4233" t="s">
        <v>1038</v>
      </c>
      <c r="V4233" t="s">
        <v>1038</v>
      </c>
      <c r="W4233" t="s">
        <v>1039</v>
      </c>
      <c r="X4233" t="s">
        <v>1039</v>
      </c>
      <c r="Y4233">
        <v>144</v>
      </c>
      <c r="Z4233">
        <v>1</v>
      </c>
      <c r="AA4233">
        <v>138</v>
      </c>
      <c r="AB4233">
        <v>1</v>
      </c>
      <c r="AC4233" t="s">
        <v>35</v>
      </c>
      <c r="AD4233" t="s">
        <v>35</v>
      </c>
      <c r="AE4233" t="str">
        <f t="shared" si="199"/>
        <v>sp|Q99KI0|ACON_MOUSE_sp|Q99KI0|ACON_MOUSE</v>
      </c>
      <c r="AF4233" t="str">
        <f t="shared" si="200"/>
        <v>RAK[325.13]DINQEVYNFLATAGAK_VAVPSTIHC[160.03]DHLIEAQVGGEK[325.13]DLR</v>
      </c>
    </row>
    <row r="4234" spans="1:32" x14ac:dyDescent="0.25">
      <c r="A4234" t="s">
        <v>4048</v>
      </c>
      <c r="B4234" t="str">
        <f>VLOOKUP(A4234,[1]Files!$A$2:$B$73,2,FALSE)</f>
        <v>Heart</v>
      </c>
      <c r="C4234">
        <v>5859</v>
      </c>
      <c r="D4234">
        <v>3274.6071860000002</v>
      </c>
      <c r="E4234">
        <v>3274.6159120000002</v>
      </c>
      <c r="F4234">
        <v>4</v>
      </c>
      <c r="G4234">
        <v>1177.559495</v>
      </c>
      <c r="H4234">
        <v>1345.642625</v>
      </c>
      <c r="I4234">
        <v>1176.559743</v>
      </c>
      <c r="J4234">
        <v>1345.6401619999999</v>
      </c>
      <c r="K4234">
        <v>1.0022</v>
      </c>
      <c r="L4234">
        <f t="shared" si="198"/>
        <v>1.0022</v>
      </c>
      <c r="M4234" t="s">
        <v>3583</v>
      </c>
      <c r="N4234" t="s">
        <v>2865</v>
      </c>
      <c r="O4234">
        <v>0</v>
      </c>
      <c r="P4234">
        <v>0</v>
      </c>
      <c r="Q4234" t="s">
        <v>3584</v>
      </c>
      <c r="R4234" t="s">
        <v>2866</v>
      </c>
      <c r="S4234">
        <v>5862</v>
      </c>
      <c r="T4234">
        <v>5863</v>
      </c>
      <c r="U4234" t="s">
        <v>1622</v>
      </c>
      <c r="V4234" t="s">
        <v>72</v>
      </c>
      <c r="W4234" t="s">
        <v>1623</v>
      </c>
      <c r="X4234" t="s">
        <v>73</v>
      </c>
      <c r="Y4234">
        <v>55</v>
      </c>
      <c r="Z4234">
        <v>1</v>
      </c>
      <c r="AA4234">
        <v>498</v>
      </c>
      <c r="AB4234">
        <v>1</v>
      </c>
      <c r="AC4234" t="s">
        <v>35</v>
      </c>
      <c r="AD4234" t="s">
        <v>35</v>
      </c>
      <c r="AE4234" t="str">
        <f t="shared" si="199"/>
        <v>sp|Q91VR2|ATPG_MOUSE_sp|Q03265|ATPA_MOUSE</v>
      </c>
      <c r="AF4234" t="str">
        <f t="shared" si="200"/>
        <v>MVAAAK[325.13]YAR_GYLDK[325.13]LEPSK</v>
      </c>
    </row>
    <row r="4235" spans="1:32" x14ac:dyDescent="0.25">
      <c r="A4235" t="s">
        <v>2964</v>
      </c>
      <c r="B4235" t="str">
        <f>VLOOKUP(A4235,[1]Files!$A$2:$B$73,2,FALSE)</f>
        <v>Heart</v>
      </c>
      <c r="C4235">
        <v>5838</v>
      </c>
      <c r="D4235">
        <v>3341.7106869999998</v>
      </c>
      <c r="E4235">
        <v>3342.7096620000002</v>
      </c>
      <c r="F4235">
        <v>4</v>
      </c>
      <c r="G4235">
        <v>1011.499254</v>
      </c>
      <c r="H4235">
        <v>1578.8063689999999</v>
      </c>
      <c r="I4235">
        <v>1011.498523</v>
      </c>
      <c r="J4235">
        <v>1577.804936</v>
      </c>
      <c r="K4235">
        <v>1.0022</v>
      </c>
      <c r="L4235">
        <f t="shared" si="198"/>
        <v>1.0022</v>
      </c>
      <c r="M4235" t="s">
        <v>188</v>
      </c>
      <c r="N4235" t="s">
        <v>1133</v>
      </c>
      <c r="O4235">
        <v>0</v>
      </c>
      <c r="P4235">
        <v>0</v>
      </c>
      <c r="Q4235" t="s">
        <v>190</v>
      </c>
      <c r="R4235" t="s">
        <v>1135</v>
      </c>
      <c r="S4235">
        <v>5841</v>
      </c>
      <c r="T4235">
        <v>5842</v>
      </c>
      <c r="U4235" t="s">
        <v>72</v>
      </c>
      <c r="V4235" t="s">
        <v>1136</v>
      </c>
      <c r="W4235" t="s">
        <v>73</v>
      </c>
      <c r="X4235" t="s">
        <v>1137</v>
      </c>
      <c r="Y4235">
        <v>167</v>
      </c>
      <c r="Z4235">
        <v>1</v>
      </c>
      <c r="AA4235">
        <v>225</v>
      </c>
      <c r="AB4235">
        <v>1</v>
      </c>
      <c r="AC4235" t="s">
        <v>35</v>
      </c>
      <c r="AD4235" t="s">
        <v>35</v>
      </c>
      <c r="AE4235" t="str">
        <f t="shared" si="199"/>
        <v>sp|Q03265|ATPA_MOUSE_sp|Q9CQQ7|AT5F1_MOUSE</v>
      </c>
      <c r="AF4235" t="str">
        <f t="shared" si="200"/>
        <v>GPIGSK[325.13]TR_HVVK[325.13]SISVQQEK</v>
      </c>
    </row>
    <row r="4236" spans="1:32" x14ac:dyDescent="0.25">
      <c r="A4236" t="s">
        <v>3578</v>
      </c>
      <c r="B4236" t="str">
        <f>VLOOKUP(A4236,[1]Files!$A$2:$B$73,2,FALSE)</f>
        <v>Heart</v>
      </c>
      <c r="C4236">
        <v>4905</v>
      </c>
      <c r="D4236">
        <v>3230.5582829999998</v>
      </c>
      <c r="E4236">
        <v>3230.5580500000001</v>
      </c>
      <c r="F4236">
        <v>4</v>
      </c>
      <c r="G4236">
        <v>1226.6318080000001</v>
      </c>
      <c r="H4236">
        <v>1252.5214100000001</v>
      </c>
      <c r="I4236">
        <v>1225.6302659999999</v>
      </c>
      <c r="J4236">
        <v>1252.520775</v>
      </c>
      <c r="K4236">
        <v>1.0022</v>
      </c>
      <c r="L4236">
        <f t="shared" si="198"/>
        <v>1.0022</v>
      </c>
      <c r="M4236" t="s">
        <v>1939</v>
      </c>
      <c r="N4236" t="s">
        <v>888</v>
      </c>
      <c r="O4236">
        <v>0</v>
      </c>
      <c r="P4236">
        <v>0</v>
      </c>
      <c r="Q4236" t="s">
        <v>1940</v>
      </c>
      <c r="R4236" t="s">
        <v>889</v>
      </c>
      <c r="S4236">
        <v>4908</v>
      </c>
      <c r="T4236">
        <v>4909</v>
      </c>
      <c r="U4236" t="s">
        <v>1338</v>
      </c>
      <c r="V4236" t="s">
        <v>158</v>
      </c>
      <c r="W4236" t="s">
        <v>1339</v>
      </c>
      <c r="X4236" t="s">
        <v>159</v>
      </c>
      <c r="Y4236">
        <v>64</v>
      </c>
      <c r="Z4236">
        <v>1</v>
      </c>
      <c r="AA4236">
        <v>522</v>
      </c>
      <c r="AB4236">
        <v>1</v>
      </c>
      <c r="AC4236" t="s">
        <v>35</v>
      </c>
      <c r="AD4236" t="s">
        <v>35</v>
      </c>
      <c r="AE4236" t="str">
        <f t="shared" si="199"/>
        <v>sp|O35143|ATIF1_MOUSE_sp|P56480|ATPB_MOUSE</v>
      </c>
      <c r="AF4236" t="str">
        <f t="shared" si="200"/>
        <v>TK[325.13]EQLAALR_ADK[325.13]LAEEHGS</v>
      </c>
    </row>
    <row r="4237" spans="1:32" x14ac:dyDescent="0.25">
      <c r="A4237" t="s">
        <v>2964</v>
      </c>
      <c r="B4237" t="str">
        <f>VLOOKUP(A4237,[1]Files!$A$2:$B$73,2,FALSE)</f>
        <v>Heart</v>
      </c>
      <c r="C4237">
        <v>12881</v>
      </c>
      <c r="D4237">
        <v>4123.0940490000003</v>
      </c>
      <c r="E4237">
        <v>4123.1041930000001</v>
      </c>
      <c r="F4237">
        <v>4</v>
      </c>
      <c r="G4237">
        <v>1677.8093730000001</v>
      </c>
      <c r="H4237">
        <v>1693.8796110000001</v>
      </c>
      <c r="I4237">
        <v>1676.8079720000001</v>
      </c>
      <c r="J4237">
        <v>1693.8787689999999</v>
      </c>
      <c r="K4237">
        <v>1.0022</v>
      </c>
      <c r="L4237">
        <f t="shared" si="198"/>
        <v>1.0022</v>
      </c>
      <c r="M4237" t="s">
        <v>3161</v>
      </c>
      <c r="N4237" t="s">
        <v>1189</v>
      </c>
      <c r="O4237">
        <v>0</v>
      </c>
      <c r="P4237">
        <v>0</v>
      </c>
      <c r="Q4237" t="s">
        <v>3162</v>
      </c>
      <c r="R4237" t="s">
        <v>1190</v>
      </c>
      <c r="S4237">
        <v>12884</v>
      </c>
      <c r="T4237">
        <v>12885</v>
      </c>
      <c r="U4237" t="s">
        <v>936</v>
      </c>
      <c r="V4237" t="s">
        <v>936</v>
      </c>
      <c r="W4237" t="s">
        <v>937</v>
      </c>
      <c r="X4237" t="s">
        <v>937</v>
      </c>
      <c r="Y4237">
        <v>66</v>
      </c>
      <c r="Z4237">
        <v>1</v>
      </c>
      <c r="AA4237">
        <v>143</v>
      </c>
      <c r="AB4237">
        <v>1</v>
      </c>
      <c r="AC4237" t="s">
        <v>35</v>
      </c>
      <c r="AD4237" t="s">
        <v>35</v>
      </c>
      <c r="AE4237" t="str">
        <f t="shared" si="199"/>
        <v>sp|O08749|DLDH_MOUSE_sp|O08749|DLDH_MOUSE</v>
      </c>
      <c r="AF4237" t="str">
        <f t="shared" si="200"/>
        <v>SAQLGFK[325.13]TVC[160.03]IEK_ALTGGIAHLFK[325.13]QNK</v>
      </c>
    </row>
    <row r="4238" spans="1:32" x14ac:dyDescent="0.25">
      <c r="A4238" t="s">
        <v>3850</v>
      </c>
      <c r="B4238" t="str">
        <f>VLOOKUP(A4238,[1]Files!$A$2:$B$73,2,FALSE)</f>
        <v>Heart</v>
      </c>
      <c r="C4238">
        <v>7799</v>
      </c>
      <c r="D4238">
        <v>3101.5482729999999</v>
      </c>
      <c r="E4238">
        <v>3102.5580500000001</v>
      </c>
      <c r="F4238">
        <v>4</v>
      </c>
      <c r="G4238">
        <v>912.49199099999998</v>
      </c>
      <c r="H4238">
        <v>1437.6512170000001</v>
      </c>
      <c r="I4238">
        <v>912.49164699999994</v>
      </c>
      <c r="J4238">
        <v>1436.6493459999999</v>
      </c>
      <c r="K4238">
        <v>1.0022</v>
      </c>
      <c r="L4238">
        <f t="shared" si="198"/>
        <v>1.0022</v>
      </c>
      <c r="M4238" t="s">
        <v>102</v>
      </c>
      <c r="N4238" t="s">
        <v>87</v>
      </c>
      <c r="O4238">
        <v>1.4113999999999999E-3</v>
      </c>
      <c r="P4238">
        <v>0</v>
      </c>
      <c r="Q4238" t="s">
        <v>103</v>
      </c>
      <c r="R4238" t="s">
        <v>89</v>
      </c>
      <c r="S4238">
        <v>7802</v>
      </c>
      <c r="T4238">
        <v>7803</v>
      </c>
      <c r="U4238" t="s">
        <v>90</v>
      </c>
      <c r="V4238" t="s">
        <v>90</v>
      </c>
      <c r="W4238" t="s">
        <v>91</v>
      </c>
      <c r="X4238" t="s">
        <v>91</v>
      </c>
      <c r="Y4238">
        <v>204</v>
      </c>
      <c r="Z4238">
        <v>1</v>
      </c>
      <c r="AA4238">
        <v>192</v>
      </c>
      <c r="AB4238">
        <v>1</v>
      </c>
      <c r="AC4238" t="s">
        <v>35</v>
      </c>
      <c r="AD4238" t="s">
        <v>35</v>
      </c>
      <c r="AE4238" t="str">
        <f t="shared" si="199"/>
        <v>sp|Q9DB20|ATPO_MOUSE_sp|Q9DB20|ATPO_MOUSE</v>
      </c>
      <c r="AF4238" t="str">
        <f t="shared" si="200"/>
        <v>IQK[325.13]LSK_IGEK[325.13]YVDMSAK</v>
      </c>
    </row>
    <row r="4239" spans="1:32" x14ac:dyDescent="0.25">
      <c r="A4239" t="s">
        <v>2964</v>
      </c>
      <c r="B4239" t="str">
        <f>VLOOKUP(A4239,[1]Files!$A$2:$B$73,2,FALSE)</f>
        <v>Heart</v>
      </c>
      <c r="C4239">
        <v>12837</v>
      </c>
      <c r="D4239">
        <v>3957.9833309999999</v>
      </c>
      <c r="E4239">
        <v>3957.993841</v>
      </c>
      <c r="F4239">
        <v>4</v>
      </c>
      <c r="G4239">
        <v>1196.607835</v>
      </c>
      <c r="H4239">
        <v>2009.970431</v>
      </c>
      <c r="I4239">
        <v>1196.607739</v>
      </c>
      <c r="J4239">
        <v>2008.9683130000001</v>
      </c>
      <c r="K4239">
        <v>1.0022</v>
      </c>
      <c r="L4239">
        <f t="shared" si="198"/>
        <v>1.0022</v>
      </c>
      <c r="M4239" t="s">
        <v>858</v>
      </c>
      <c r="N4239" t="s">
        <v>3155</v>
      </c>
      <c r="O4239">
        <v>2.4342999999999999E-3</v>
      </c>
      <c r="P4239">
        <v>0</v>
      </c>
      <c r="Q4239" t="s">
        <v>860</v>
      </c>
      <c r="R4239" t="s">
        <v>3156</v>
      </c>
      <c r="S4239">
        <v>12838</v>
      </c>
      <c r="T4239">
        <v>12841</v>
      </c>
      <c r="U4239" t="s">
        <v>862</v>
      </c>
      <c r="V4239" t="s">
        <v>216</v>
      </c>
      <c r="W4239" t="s">
        <v>863</v>
      </c>
      <c r="X4239" t="s">
        <v>217</v>
      </c>
      <c r="Y4239">
        <v>48</v>
      </c>
      <c r="Z4239">
        <v>1</v>
      </c>
      <c r="AA4239">
        <v>148</v>
      </c>
      <c r="AB4239">
        <v>1</v>
      </c>
      <c r="AC4239" t="s">
        <v>35</v>
      </c>
      <c r="AD4239" t="s">
        <v>35</v>
      </c>
      <c r="AE4239" t="str">
        <f t="shared" si="199"/>
        <v>sp|P03930|ATP8_MOUSE_sp|Q9DCX2|ATP5H_MOUSE</v>
      </c>
      <c r="AF4239" t="str">
        <f t="shared" si="200"/>
        <v>VK[325.13]TPWELK_K[325.13]KYPYWPHQPIENL</v>
      </c>
    </row>
    <row r="4240" spans="1:32" x14ac:dyDescent="0.25">
      <c r="A4240" t="s">
        <v>2964</v>
      </c>
      <c r="B4240" t="str">
        <f>VLOOKUP(A4240,[1]Files!$A$2:$B$73,2,FALSE)</f>
        <v>Heart</v>
      </c>
      <c r="C4240">
        <v>10076</v>
      </c>
      <c r="D4240">
        <v>3466.8100530000002</v>
      </c>
      <c r="E4240">
        <v>3466.8251399999999</v>
      </c>
      <c r="F4240">
        <v>4</v>
      </c>
      <c r="G4240">
        <v>741.36546499999997</v>
      </c>
      <c r="H4240">
        <v>1974.0395229999999</v>
      </c>
      <c r="I4240">
        <v>741.36571800000002</v>
      </c>
      <c r="J4240">
        <v>1973.037061</v>
      </c>
      <c r="K4240">
        <v>1.0022</v>
      </c>
      <c r="L4240">
        <f t="shared" si="198"/>
        <v>1.0022</v>
      </c>
      <c r="M4240" t="s">
        <v>2106</v>
      </c>
      <c r="N4240" t="s">
        <v>2861</v>
      </c>
      <c r="O4240">
        <v>3.9399999999999998E-2</v>
      </c>
      <c r="P4240">
        <v>0</v>
      </c>
      <c r="Q4240" t="s">
        <v>2108</v>
      </c>
      <c r="R4240" t="s">
        <v>2862</v>
      </c>
      <c r="S4240">
        <v>10077</v>
      </c>
      <c r="T4240">
        <v>10078</v>
      </c>
      <c r="U4240" t="s">
        <v>2110</v>
      </c>
      <c r="V4240" t="s">
        <v>2050</v>
      </c>
      <c r="W4240" t="s">
        <v>2051</v>
      </c>
      <c r="X4240" t="s">
        <v>2051</v>
      </c>
      <c r="Y4240">
        <v>400</v>
      </c>
      <c r="Z4240">
        <v>1</v>
      </c>
      <c r="AA4240">
        <v>408</v>
      </c>
      <c r="AB4240">
        <v>1</v>
      </c>
      <c r="AC4240" t="s">
        <v>35</v>
      </c>
      <c r="AD4240" t="s">
        <v>35</v>
      </c>
      <c r="AE4240" t="str">
        <f t="shared" si="199"/>
        <v>sp|Q6P8J7|KCRS_MOUSE +4_sp|Q6P8J7|KCRS_MOUSE</v>
      </c>
      <c r="AF4240" t="str">
        <f t="shared" si="200"/>
        <v>K[325.13]LER_GQDIK[325.13]VPPPLPQFGRK</v>
      </c>
    </row>
    <row r="4241" spans="1:32" x14ac:dyDescent="0.25">
      <c r="A4241" t="s">
        <v>4544</v>
      </c>
      <c r="B4241" t="str">
        <f>VLOOKUP(A4241,[1]Files!$A$2:$B$73,2,FALSE)</f>
        <v>Heart</v>
      </c>
      <c r="C4241">
        <v>9367</v>
      </c>
      <c r="D4241">
        <v>5287.3592330000001</v>
      </c>
      <c r="E4241">
        <v>5288.3439390000003</v>
      </c>
      <c r="F4241">
        <v>4</v>
      </c>
      <c r="G4241">
        <v>1977.893771</v>
      </c>
      <c r="H4241">
        <v>2558.0603970000002</v>
      </c>
      <c r="I4241">
        <v>1976.893812</v>
      </c>
      <c r="J4241">
        <v>2558.058203</v>
      </c>
      <c r="K4241">
        <v>1.0022</v>
      </c>
      <c r="L4241">
        <f t="shared" si="198"/>
        <v>1.0022</v>
      </c>
      <c r="M4241" t="s">
        <v>1450</v>
      </c>
      <c r="N4241" t="s">
        <v>1171</v>
      </c>
      <c r="O4241" t="s">
        <v>35</v>
      </c>
      <c r="P4241" t="s">
        <v>35</v>
      </c>
      <c r="Q4241" t="s">
        <v>1172</v>
      </c>
      <c r="R4241" t="s">
        <v>1173</v>
      </c>
      <c r="S4241">
        <v>9368</v>
      </c>
      <c r="T4241">
        <v>9371</v>
      </c>
      <c r="U4241" t="s">
        <v>1038</v>
      </c>
      <c r="V4241" t="s">
        <v>1038</v>
      </c>
      <c r="W4241" t="s">
        <v>1039</v>
      </c>
      <c r="X4241" t="s">
        <v>1039</v>
      </c>
      <c r="Y4241">
        <v>31</v>
      </c>
      <c r="Z4241">
        <v>1</v>
      </c>
      <c r="AA4241">
        <v>549</v>
      </c>
      <c r="AB4241">
        <v>1</v>
      </c>
      <c r="AC4241">
        <v>5.1699999999999999E-4</v>
      </c>
      <c r="AD4241">
        <v>0.06</v>
      </c>
      <c r="AE4241" t="str">
        <f t="shared" si="199"/>
        <v>sp|Q99KI0|ACON_MOUSE_sp|Q99KI0|ACON_MOUSE</v>
      </c>
      <c r="AF4241" t="str">
        <f t="shared" si="200"/>
        <v>AK[325.13]VAM[147.04]SHFEPSEYIR_SDFDPGQDTYQHPPK[325.13]DSSGQR</v>
      </c>
    </row>
    <row r="4242" spans="1:32" x14ac:dyDescent="0.25">
      <c r="A4242" t="s">
        <v>4885</v>
      </c>
      <c r="B4242" t="str">
        <f>VLOOKUP(A4242,[1]Files!$A$2:$B$73,2,FALSE)</f>
        <v>Heart</v>
      </c>
      <c r="C4242">
        <v>12109</v>
      </c>
      <c r="D4242">
        <v>3588.9196109999998</v>
      </c>
      <c r="E4242">
        <v>3589.9223080000002</v>
      </c>
      <c r="F4242">
        <v>4</v>
      </c>
      <c r="G4242">
        <v>1202.6307850000001</v>
      </c>
      <c r="H4242">
        <v>1634.883761</v>
      </c>
      <c r="I4242">
        <v>1202.629537</v>
      </c>
      <c r="J4242">
        <v>1633.8827920000001</v>
      </c>
      <c r="K4242">
        <v>1.0022</v>
      </c>
      <c r="L4242">
        <f t="shared" si="198"/>
        <v>1.0022</v>
      </c>
      <c r="M4242" t="s">
        <v>1034</v>
      </c>
      <c r="N4242" t="s">
        <v>3128</v>
      </c>
      <c r="O4242" t="s">
        <v>35</v>
      </c>
      <c r="P4242" t="s">
        <v>35</v>
      </c>
      <c r="Q4242" t="s">
        <v>1036</v>
      </c>
      <c r="R4242" t="s">
        <v>3129</v>
      </c>
      <c r="S4242">
        <v>12112</v>
      </c>
      <c r="T4242">
        <v>12111</v>
      </c>
      <c r="U4242" t="s">
        <v>1038</v>
      </c>
      <c r="V4242" t="s">
        <v>1931</v>
      </c>
      <c r="W4242" t="s">
        <v>1039</v>
      </c>
      <c r="X4242" t="s">
        <v>1932</v>
      </c>
      <c r="Y4242">
        <v>689</v>
      </c>
      <c r="Z4242">
        <v>1</v>
      </c>
      <c r="AA4242">
        <v>166</v>
      </c>
      <c r="AB4242">
        <v>1</v>
      </c>
      <c r="AC4242" s="1">
        <v>1.3699999999999999E-5</v>
      </c>
      <c r="AD4242">
        <v>5.8299999999999998E-2</v>
      </c>
      <c r="AE4242" t="str">
        <f t="shared" si="199"/>
        <v>sp|Q99KI0|ACON_MOUSE_sp|P54071|IDHP_MOUSE</v>
      </c>
      <c r="AF4242" t="str">
        <f t="shared" si="200"/>
        <v>AIITK[325.13]SFAR_LVPGWTK[325.13]PITIGR</v>
      </c>
    </row>
    <row r="4243" spans="1:32" x14ac:dyDescent="0.25">
      <c r="A4243" t="s">
        <v>4725</v>
      </c>
      <c r="B4243" t="str">
        <f>VLOOKUP(A4243,[1]Files!$A$2:$B$73,2,FALSE)</f>
        <v>Heart</v>
      </c>
      <c r="C4243">
        <v>7353</v>
      </c>
      <c r="D4243">
        <v>4370.0627240000003</v>
      </c>
      <c r="E4243">
        <v>4372.0831969999999</v>
      </c>
      <c r="F4243">
        <v>4</v>
      </c>
      <c r="G4243">
        <v>1745.7815889999999</v>
      </c>
      <c r="H4243">
        <v>1872.8760709999999</v>
      </c>
      <c r="I4243">
        <v>1745.783154</v>
      </c>
      <c r="J4243">
        <v>1871.872349</v>
      </c>
      <c r="K4243">
        <v>1.0022</v>
      </c>
      <c r="L4243">
        <f t="shared" si="198"/>
        <v>1.0022</v>
      </c>
      <c r="M4243" t="s">
        <v>1428</v>
      </c>
      <c r="N4243" t="s">
        <v>2856</v>
      </c>
      <c r="O4243" t="s">
        <v>35</v>
      </c>
      <c r="P4243" t="s">
        <v>35</v>
      </c>
      <c r="Q4243" t="s">
        <v>1429</v>
      </c>
      <c r="R4243" t="s">
        <v>1044</v>
      </c>
      <c r="S4243">
        <v>7356</v>
      </c>
      <c r="T4243">
        <v>7355</v>
      </c>
      <c r="U4243" t="s">
        <v>1046</v>
      </c>
      <c r="V4243" t="s">
        <v>1046</v>
      </c>
      <c r="W4243" t="s">
        <v>1048</v>
      </c>
      <c r="X4243" t="s">
        <v>1048</v>
      </c>
      <c r="Y4243">
        <v>104</v>
      </c>
      <c r="Z4243">
        <v>1</v>
      </c>
      <c r="AA4243">
        <v>81</v>
      </c>
      <c r="AB4243">
        <v>1</v>
      </c>
      <c r="AC4243">
        <v>1.37E-2</v>
      </c>
      <c r="AD4243" s="1">
        <v>4.7299999999999996E-6</v>
      </c>
      <c r="AE4243" t="str">
        <f t="shared" si="199"/>
        <v>sp|Q91YT0|NDUV1_MOUSE_sp|Q91YT0|NDUV1_MOUSE</v>
      </c>
      <c r="AF4243" t="str">
        <f t="shared" si="200"/>
        <v>WSFMNK[325.13]PSDGRPK_GPDWILGEM[147.04]K[325.13]TSGLR</v>
      </c>
    </row>
    <row r="4244" spans="1:32" x14ac:dyDescent="0.25">
      <c r="A4244" t="s">
        <v>4830</v>
      </c>
      <c r="B4244" t="str">
        <f>VLOOKUP(A4244,[1]Files!$A$2:$B$73,2,FALSE)</f>
        <v>Heart</v>
      </c>
      <c r="C4244">
        <v>7098</v>
      </c>
      <c r="D4244">
        <v>3483.7736890000001</v>
      </c>
      <c r="E4244">
        <v>3483.7902279999998</v>
      </c>
      <c r="F4244">
        <v>4</v>
      </c>
      <c r="G4244">
        <v>1310.6359110000001</v>
      </c>
      <c r="H4244">
        <v>1421.7327130000001</v>
      </c>
      <c r="I4244">
        <v>1310.635411</v>
      </c>
      <c r="J4244">
        <v>1420.7310419999999</v>
      </c>
      <c r="K4244">
        <v>1.0022</v>
      </c>
      <c r="L4244">
        <f t="shared" si="198"/>
        <v>1.0022</v>
      </c>
      <c r="M4244" t="s">
        <v>4730</v>
      </c>
      <c r="N4244" t="s">
        <v>4731</v>
      </c>
      <c r="O4244" t="s">
        <v>35</v>
      </c>
      <c r="P4244" t="s">
        <v>35</v>
      </c>
      <c r="Q4244" t="s">
        <v>4732</v>
      </c>
      <c r="R4244" t="s">
        <v>4733</v>
      </c>
      <c r="S4244">
        <v>7101</v>
      </c>
      <c r="T4244">
        <v>7102</v>
      </c>
      <c r="U4244" t="s">
        <v>1622</v>
      </c>
      <c r="V4244" t="s">
        <v>1622</v>
      </c>
      <c r="W4244" t="s">
        <v>1623</v>
      </c>
      <c r="X4244" t="s">
        <v>1623</v>
      </c>
      <c r="Y4244">
        <v>88</v>
      </c>
      <c r="Z4244">
        <v>1</v>
      </c>
      <c r="AA4244">
        <v>90</v>
      </c>
      <c r="AB4244">
        <v>1</v>
      </c>
      <c r="AC4244">
        <v>2.6199999999999999E-3</v>
      </c>
      <c r="AD4244" s="1">
        <v>3.8000000000000001E-7</v>
      </c>
      <c r="AE4244" t="str">
        <f t="shared" si="199"/>
        <v>sp|Q91VR2|ATPG_MOUSE_sp|Q91VR2|ATPG_MOUSE</v>
      </c>
      <c r="AF4244" t="str">
        <f t="shared" si="200"/>
        <v>ADIKAPEDK[325.13]K_K[325.13]HLIIGVSSDR</v>
      </c>
    </row>
    <row r="4245" spans="1:32" x14ac:dyDescent="0.25">
      <c r="A4245" t="s">
        <v>4544</v>
      </c>
      <c r="B4245" t="str">
        <f>VLOOKUP(A4245,[1]Files!$A$2:$B$73,2,FALSE)</f>
        <v>Heart</v>
      </c>
      <c r="C4245">
        <v>9132</v>
      </c>
      <c r="D4245">
        <v>3404.668146</v>
      </c>
      <c r="E4245">
        <v>3405.6591239999998</v>
      </c>
      <c r="F4245">
        <v>4</v>
      </c>
      <c r="G4245">
        <v>1252.5624250000001</v>
      </c>
      <c r="H4245">
        <v>1400.700656</v>
      </c>
      <c r="I4245">
        <v>1252.5625199999999</v>
      </c>
      <c r="J4245">
        <v>1399.698345</v>
      </c>
      <c r="K4245">
        <v>1.0022</v>
      </c>
      <c r="L4245">
        <f t="shared" si="198"/>
        <v>1.0022</v>
      </c>
      <c r="M4245" t="s">
        <v>4552</v>
      </c>
      <c r="N4245" t="s">
        <v>4553</v>
      </c>
      <c r="O4245" t="s">
        <v>35</v>
      </c>
      <c r="P4245" t="s">
        <v>35</v>
      </c>
      <c r="Q4245" t="s">
        <v>4554</v>
      </c>
      <c r="R4245" t="s">
        <v>4555</v>
      </c>
      <c r="S4245">
        <v>9135</v>
      </c>
      <c r="T4245">
        <v>9136</v>
      </c>
      <c r="U4245" t="s">
        <v>564</v>
      </c>
      <c r="V4245" t="s">
        <v>564</v>
      </c>
      <c r="W4245" t="s">
        <v>565</v>
      </c>
      <c r="X4245" t="s">
        <v>565</v>
      </c>
      <c r="Y4245">
        <v>616</v>
      </c>
      <c r="Z4245">
        <v>1</v>
      </c>
      <c r="AA4245">
        <v>624</v>
      </c>
      <c r="AB4245">
        <v>1</v>
      </c>
      <c r="AC4245">
        <v>2.7899999999999999E-3</v>
      </c>
      <c r="AD4245" s="1">
        <v>3.36E-6</v>
      </c>
      <c r="AE4245" t="str">
        <f t="shared" si="199"/>
        <v>sp|Q8K2B3|SDHA_MOUSE_sp|Q8K2B3|SDHA_MOUSE</v>
      </c>
      <c r="AF4245" t="str">
        <f t="shared" si="200"/>
        <v>K[325.13]PFGEHWR_K[325.13]HTLSYVDIK</v>
      </c>
    </row>
    <row r="4246" spans="1:32" x14ac:dyDescent="0.25">
      <c r="A4246" t="s">
        <v>4668</v>
      </c>
      <c r="B4246" t="str">
        <f>VLOOKUP(A4246,[1]Files!$A$2:$B$73,2,FALSE)</f>
        <v>Heart</v>
      </c>
      <c r="C4246">
        <v>5051</v>
      </c>
      <c r="D4246">
        <v>2612.1922690000001</v>
      </c>
      <c r="E4246">
        <v>2612.1957459999999</v>
      </c>
      <c r="F4246">
        <v>4</v>
      </c>
      <c r="G4246">
        <v>834.35038899999995</v>
      </c>
      <c r="H4246">
        <v>1026.436815</v>
      </c>
      <c r="I4246">
        <v>834.35079599999995</v>
      </c>
      <c r="J4246">
        <v>1025.4341919999999</v>
      </c>
      <c r="K4246">
        <v>1.0022</v>
      </c>
      <c r="L4246">
        <f t="shared" si="198"/>
        <v>1.0022</v>
      </c>
      <c r="M4246" t="s">
        <v>1843</v>
      </c>
      <c r="N4246" t="s">
        <v>1863</v>
      </c>
      <c r="O4246" t="s">
        <v>35</v>
      </c>
      <c r="P4246" t="s">
        <v>35</v>
      </c>
      <c r="Q4246" t="s">
        <v>1845</v>
      </c>
      <c r="R4246" t="s">
        <v>1864</v>
      </c>
      <c r="S4246">
        <v>5054</v>
      </c>
      <c r="T4246">
        <v>5055</v>
      </c>
      <c r="U4246" t="s">
        <v>1847</v>
      </c>
      <c r="V4246" t="s">
        <v>1847</v>
      </c>
      <c r="W4246" t="s">
        <v>1848</v>
      </c>
      <c r="X4246" t="s">
        <v>1848</v>
      </c>
      <c r="Y4246">
        <v>270</v>
      </c>
      <c r="Z4246">
        <v>1</v>
      </c>
      <c r="AA4246">
        <v>275</v>
      </c>
      <c r="AB4246">
        <v>1</v>
      </c>
      <c r="AC4246">
        <v>5.1999999999999998E-2</v>
      </c>
      <c r="AD4246">
        <v>4.9300000000000004E-3</v>
      </c>
      <c r="AE4246" t="str">
        <f t="shared" si="199"/>
        <v>sp|Q80XN0|BDH_MOUSE_sp|Q80XN0|BDH_MOUSE</v>
      </c>
      <c r="AF4246" t="str">
        <f t="shared" si="200"/>
        <v>K[325.13]DYGR_K[325.13]YFDEK</v>
      </c>
    </row>
    <row r="4247" spans="1:32" x14ac:dyDescent="0.25">
      <c r="A4247" t="s">
        <v>4830</v>
      </c>
      <c r="B4247" t="str">
        <f>VLOOKUP(A4247,[1]Files!$A$2:$B$73,2,FALSE)</f>
        <v>Heart</v>
      </c>
      <c r="C4247">
        <v>6571</v>
      </c>
      <c r="D4247">
        <v>3858.7656050000001</v>
      </c>
      <c r="E4247">
        <v>3859.7646399999999</v>
      </c>
      <c r="F4247">
        <v>5</v>
      </c>
      <c r="G4247">
        <v>1451.6676970000001</v>
      </c>
      <c r="H4247">
        <v>1655.692843</v>
      </c>
      <c r="I4247">
        <v>1450.666334</v>
      </c>
      <c r="J4247">
        <v>1655.691957</v>
      </c>
      <c r="K4247">
        <v>1.0022</v>
      </c>
      <c r="L4247">
        <f t="shared" si="198"/>
        <v>1.0022</v>
      </c>
      <c r="M4247" t="s">
        <v>2914</v>
      </c>
      <c r="N4247" t="s">
        <v>3024</v>
      </c>
      <c r="O4247" t="s">
        <v>35</v>
      </c>
      <c r="P4247" t="s">
        <v>35</v>
      </c>
      <c r="Q4247" t="s">
        <v>2916</v>
      </c>
      <c r="R4247" t="s">
        <v>3026</v>
      </c>
      <c r="S4247">
        <v>6574</v>
      </c>
      <c r="T4247">
        <v>6575</v>
      </c>
      <c r="U4247" t="s">
        <v>2918</v>
      </c>
      <c r="V4247" t="s">
        <v>2918</v>
      </c>
      <c r="W4247" t="s">
        <v>2920</v>
      </c>
      <c r="X4247" t="s">
        <v>2920</v>
      </c>
      <c r="Y4247">
        <v>83</v>
      </c>
      <c r="Z4247">
        <v>1</v>
      </c>
      <c r="AA4247">
        <v>40</v>
      </c>
      <c r="AB4247">
        <v>1</v>
      </c>
      <c r="AC4247">
        <v>9.6000000000000002E-4</v>
      </c>
      <c r="AD4247">
        <v>5.2899999999999996E-4</v>
      </c>
      <c r="AE4247" t="str">
        <f t="shared" si="199"/>
        <v>sp|P99028|QCR6_MOUSE_sp|P99028|QCR6_MOUSE</v>
      </c>
      <c r="AF4247" t="str">
        <f t="shared" si="200"/>
        <v>DHC[160.03]VAHK[325.13]LFK_EHC[160.03]EQLEK[325.13]C[160.03]VK</v>
      </c>
    </row>
    <row r="4248" spans="1:32" x14ac:dyDescent="0.25">
      <c r="A4248" t="s">
        <v>4585</v>
      </c>
      <c r="B4248" t="str">
        <f>VLOOKUP(A4248,[1]Files!$A$2:$B$73,2,FALSE)</f>
        <v>Heart</v>
      </c>
      <c r="C4248">
        <v>7071</v>
      </c>
      <c r="D4248">
        <v>3933.8952439999998</v>
      </c>
      <c r="E4248">
        <v>3934.9095990000001</v>
      </c>
      <c r="F4248">
        <v>5</v>
      </c>
      <c r="G4248">
        <v>1394.6105680000001</v>
      </c>
      <c r="H4248">
        <v>1787.8796110000001</v>
      </c>
      <c r="I4248">
        <v>1394.6102579999999</v>
      </c>
      <c r="J4248">
        <v>1786.8777660000001</v>
      </c>
      <c r="K4248">
        <v>1.0022</v>
      </c>
      <c r="L4248">
        <f t="shared" si="198"/>
        <v>1.0022</v>
      </c>
      <c r="M4248" t="s">
        <v>794</v>
      </c>
      <c r="N4248" t="s">
        <v>1419</v>
      </c>
      <c r="O4248" t="s">
        <v>35</v>
      </c>
      <c r="P4248" t="s">
        <v>35</v>
      </c>
      <c r="Q4248" t="s">
        <v>795</v>
      </c>
      <c r="R4248" t="s">
        <v>1418</v>
      </c>
      <c r="S4248">
        <v>7072</v>
      </c>
      <c r="T4248">
        <v>7073</v>
      </c>
      <c r="U4248" t="s">
        <v>298</v>
      </c>
      <c r="V4248" t="s">
        <v>597</v>
      </c>
      <c r="W4248" t="s">
        <v>299</v>
      </c>
      <c r="X4248" t="s">
        <v>598</v>
      </c>
      <c r="Y4248">
        <v>13</v>
      </c>
      <c r="Z4248">
        <v>1</v>
      </c>
      <c r="AA4248">
        <v>74</v>
      </c>
      <c r="AB4248">
        <v>1</v>
      </c>
      <c r="AC4248">
        <v>2.6499999999999999E-2</v>
      </c>
      <c r="AD4248">
        <v>5.9299999999999999E-4</v>
      </c>
      <c r="AE4248" t="str">
        <f t="shared" si="199"/>
        <v>sp|P56391|CX6B1_MOUSE_sp|Q62425|NDUA4_MOUSE</v>
      </c>
      <c r="AF4248" t="str">
        <f t="shared" si="200"/>
        <v>NYK[325.13]TAPFDSR_FYSVNVDYSK[325.13]LKK</v>
      </c>
    </row>
    <row r="4249" spans="1:32" x14ac:dyDescent="0.25">
      <c r="A4249" t="s">
        <v>4597</v>
      </c>
      <c r="B4249" t="str">
        <f>VLOOKUP(A4249,[1]Files!$A$2:$B$73,2,FALSE)</f>
        <v>Heart</v>
      </c>
      <c r="C4249">
        <v>9048</v>
      </c>
      <c r="D4249">
        <v>3717.966242</v>
      </c>
      <c r="E4249">
        <v>3717.9787040000001</v>
      </c>
      <c r="F4249">
        <v>4</v>
      </c>
      <c r="G4249">
        <v>1331.6814440000001</v>
      </c>
      <c r="H4249">
        <v>1634.879733</v>
      </c>
      <c r="I4249">
        <v>1331.6761530000001</v>
      </c>
      <c r="J4249">
        <v>1633.8827920000001</v>
      </c>
      <c r="K4249">
        <v>1.0022</v>
      </c>
      <c r="L4249">
        <f t="shared" si="198"/>
        <v>1.0022</v>
      </c>
      <c r="M4249" t="s">
        <v>2820</v>
      </c>
      <c r="N4249" t="s">
        <v>3128</v>
      </c>
      <c r="O4249" t="s">
        <v>35</v>
      </c>
      <c r="P4249" t="s">
        <v>35</v>
      </c>
      <c r="Q4249" t="s">
        <v>2821</v>
      </c>
      <c r="R4249" t="s">
        <v>3129</v>
      </c>
      <c r="S4249">
        <v>9051</v>
      </c>
      <c r="T4249">
        <v>9050</v>
      </c>
      <c r="U4249" t="s">
        <v>1931</v>
      </c>
      <c r="V4249" t="s">
        <v>1931</v>
      </c>
      <c r="W4249" t="s">
        <v>1932</v>
      </c>
      <c r="X4249" t="s">
        <v>1932</v>
      </c>
      <c r="Y4249">
        <v>243</v>
      </c>
      <c r="Z4249">
        <v>1</v>
      </c>
      <c r="AA4249">
        <v>166</v>
      </c>
      <c r="AB4249">
        <v>1</v>
      </c>
      <c r="AC4249" s="1">
        <v>2.4700000000000001E-5</v>
      </c>
      <c r="AD4249" s="1">
        <v>5.3399999999999997E-5</v>
      </c>
      <c r="AE4249" t="str">
        <f t="shared" si="199"/>
        <v>sp|P54071|IDHP_MOUSE_sp|P54071|IDHP_MOUSE</v>
      </c>
      <c r="AF4249" t="str">
        <f t="shared" si="200"/>
        <v>K[325.13]WPLYLSTK_LVPGWTK[325.13]PITIGR</v>
      </c>
    </row>
    <row r="4250" spans="1:32" x14ac:dyDescent="0.25">
      <c r="A4250" t="s">
        <v>4725</v>
      </c>
      <c r="B4250" t="str">
        <f>VLOOKUP(A4250,[1]Files!$A$2:$B$73,2,FALSE)</f>
        <v>Heart</v>
      </c>
      <c r="C4250">
        <v>8506</v>
      </c>
      <c r="D4250">
        <v>3986.9635560000002</v>
      </c>
      <c r="E4250">
        <v>3987.9645439999999</v>
      </c>
      <c r="F4250">
        <v>4</v>
      </c>
      <c r="G4250">
        <v>1027.4773419999999</v>
      </c>
      <c r="H4250">
        <v>2208.0811490000001</v>
      </c>
      <c r="I4250">
        <v>1027.4763310000001</v>
      </c>
      <c r="J4250">
        <v>2207.079988</v>
      </c>
      <c r="K4250">
        <v>1.0022</v>
      </c>
      <c r="L4250">
        <f t="shared" si="198"/>
        <v>1.0022</v>
      </c>
      <c r="M4250" t="s">
        <v>991</v>
      </c>
      <c r="N4250" t="s">
        <v>2177</v>
      </c>
      <c r="O4250" t="s">
        <v>35</v>
      </c>
      <c r="P4250" t="s">
        <v>35</v>
      </c>
      <c r="Q4250" t="s">
        <v>993</v>
      </c>
      <c r="R4250" t="s">
        <v>2178</v>
      </c>
      <c r="S4250">
        <v>8509</v>
      </c>
      <c r="T4250">
        <v>8510</v>
      </c>
      <c r="U4250" t="s">
        <v>126</v>
      </c>
      <c r="V4250" t="s">
        <v>126</v>
      </c>
      <c r="W4250" t="s">
        <v>127</v>
      </c>
      <c r="X4250" t="s">
        <v>127</v>
      </c>
      <c r="Y4250">
        <v>150</v>
      </c>
      <c r="Z4250">
        <v>1</v>
      </c>
      <c r="AA4250">
        <v>159</v>
      </c>
      <c r="AB4250">
        <v>1</v>
      </c>
      <c r="AC4250">
        <v>1.0999999999999999E-2</v>
      </c>
      <c r="AD4250" s="1">
        <v>3.6500000000000002E-6</v>
      </c>
      <c r="AE4250" t="str">
        <f t="shared" si="199"/>
        <v>sp|P05202|AATM_MOUSE_sp|P05202|AATM_MOUSE</v>
      </c>
      <c r="AF4250" t="str">
        <f t="shared" si="200"/>
        <v>FFK[325.13]FSR_DVFLPK[325.13]PSWGNHTPIFR</v>
      </c>
    </row>
    <row r="4251" spans="1:32" x14ac:dyDescent="0.25">
      <c r="A4251" t="s">
        <v>2964</v>
      </c>
      <c r="B4251" t="str">
        <f>VLOOKUP(A4251,[1]Files!$A$2:$B$73,2,FALSE)</f>
        <v>Heart</v>
      </c>
      <c r="C4251">
        <v>12320</v>
      </c>
      <c r="D4251">
        <v>4323.2603559999998</v>
      </c>
      <c r="E4251">
        <v>4323.2619549999999</v>
      </c>
      <c r="F4251">
        <v>5</v>
      </c>
      <c r="G4251">
        <v>1142.5582750000001</v>
      </c>
      <c r="H4251">
        <v>2429.2970169999999</v>
      </c>
      <c r="I4251">
        <v>1142.5567659999999</v>
      </c>
      <c r="J4251">
        <v>2428.2961890000001</v>
      </c>
      <c r="K4251">
        <v>1.0023</v>
      </c>
      <c r="L4251">
        <f t="shared" si="198"/>
        <v>1.0023</v>
      </c>
      <c r="M4251" t="s">
        <v>1060</v>
      </c>
      <c r="N4251" t="s">
        <v>629</v>
      </c>
      <c r="O4251">
        <v>0</v>
      </c>
      <c r="P4251">
        <v>0</v>
      </c>
      <c r="Q4251" t="s">
        <v>1061</v>
      </c>
      <c r="R4251" t="s">
        <v>630</v>
      </c>
      <c r="S4251">
        <v>12323</v>
      </c>
      <c r="T4251">
        <v>12322</v>
      </c>
      <c r="U4251" t="s">
        <v>90</v>
      </c>
      <c r="V4251" t="s">
        <v>158</v>
      </c>
      <c r="W4251" t="s">
        <v>91</v>
      </c>
      <c r="X4251" t="s">
        <v>159</v>
      </c>
      <c r="Y4251">
        <v>97</v>
      </c>
      <c r="Z4251">
        <v>1</v>
      </c>
      <c r="AA4251">
        <v>124</v>
      </c>
      <c r="AB4251">
        <v>1</v>
      </c>
      <c r="AC4251" t="s">
        <v>35</v>
      </c>
      <c r="AD4251" t="s">
        <v>35</v>
      </c>
      <c r="AE4251" t="str">
        <f t="shared" si="199"/>
        <v>sp|Q9DB20|ATPO_MOUSE_sp|P56480|ATPB_MOUSE</v>
      </c>
      <c r="AF4251" t="str">
        <f t="shared" si="200"/>
        <v>SLNDITK[325.13]R_GQK[325.13]VLDSGAPIKIPVGPETLGR</v>
      </c>
    </row>
    <row r="4252" spans="1:32" x14ac:dyDescent="0.25">
      <c r="A4252" t="s">
        <v>3850</v>
      </c>
      <c r="B4252" t="str">
        <f>VLOOKUP(A4252,[1]Files!$A$2:$B$73,2,FALSE)</f>
        <v>Heart</v>
      </c>
      <c r="C4252">
        <v>11400</v>
      </c>
      <c r="D4252">
        <v>3807.8695619999999</v>
      </c>
      <c r="E4252">
        <v>3808.8712829999999</v>
      </c>
      <c r="F4252">
        <v>4</v>
      </c>
      <c r="G4252">
        <v>1331.6249250000001</v>
      </c>
      <c r="H4252">
        <v>1724.8395720000001</v>
      </c>
      <c r="I4252">
        <v>1331.6245120000001</v>
      </c>
      <c r="J4252">
        <v>1723.8376920000001</v>
      </c>
      <c r="K4252">
        <v>1.0023</v>
      </c>
      <c r="L4252">
        <f t="shared" si="198"/>
        <v>1.0023</v>
      </c>
      <c r="M4252" t="s">
        <v>3756</v>
      </c>
      <c r="N4252" t="s">
        <v>3757</v>
      </c>
      <c r="O4252">
        <v>0</v>
      </c>
      <c r="P4252">
        <v>0</v>
      </c>
      <c r="Q4252" t="s">
        <v>3758</v>
      </c>
      <c r="R4252" t="s">
        <v>3759</v>
      </c>
      <c r="S4252">
        <v>11403</v>
      </c>
      <c r="T4252">
        <v>11404</v>
      </c>
      <c r="U4252" t="s">
        <v>801</v>
      </c>
      <c r="V4252" t="s">
        <v>801</v>
      </c>
      <c r="W4252" t="s">
        <v>802</v>
      </c>
      <c r="X4252" t="s">
        <v>802</v>
      </c>
      <c r="Y4252">
        <v>382</v>
      </c>
      <c r="Z4252">
        <v>1</v>
      </c>
      <c r="AA4252">
        <v>371</v>
      </c>
      <c r="AB4252">
        <v>1</v>
      </c>
      <c r="AC4252" t="s">
        <v>35</v>
      </c>
      <c r="AD4252" t="s">
        <v>35</v>
      </c>
      <c r="AE4252" t="str">
        <f t="shared" si="199"/>
        <v>sp|Q8BMF4|ODP2_MOUSE_sp|Q8BMF4|ODP2_MOUSE</v>
      </c>
      <c r="AF4252" t="str">
        <f t="shared" si="200"/>
        <v>K[325.13]DIDSFVPSK_GIDLTQVK[325.13]GTGPEGR</v>
      </c>
    </row>
    <row r="4253" spans="1:32" x14ac:dyDescent="0.25">
      <c r="A4253" t="s">
        <v>3850</v>
      </c>
      <c r="B4253" t="str">
        <f>VLOOKUP(A4253,[1]Files!$A$2:$B$73,2,FALSE)</f>
        <v>Heart</v>
      </c>
      <c r="C4253">
        <v>9139</v>
      </c>
      <c r="D4253">
        <v>3824.805597</v>
      </c>
      <c r="E4253">
        <v>3824.8175719999999</v>
      </c>
      <c r="F4253">
        <v>4</v>
      </c>
      <c r="G4253">
        <v>1252.521287</v>
      </c>
      <c r="H4253">
        <v>1820.8792450000001</v>
      </c>
      <c r="I4253">
        <v>1252.520775</v>
      </c>
      <c r="J4253">
        <v>1819.877434</v>
      </c>
      <c r="K4253">
        <v>1.0023</v>
      </c>
      <c r="L4253">
        <f t="shared" si="198"/>
        <v>1.0023</v>
      </c>
      <c r="M4253" t="s">
        <v>888</v>
      </c>
      <c r="N4253" t="s">
        <v>2233</v>
      </c>
      <c r="O4253">
        <v>0</v>
      </c>
      <c r="P4253">
        <v>0</v>
      </c>
      <c r="Q4253" t="s">
        <v>889</v>
      </c>
      <c r="R4253" t="s">
        <v>939</v>
      </c>
      <c r="S4253">
        <v>9142</v>
      </c>
      <c r="T4253">
        <v>9143</v>
      </c>
      <c r="U4253" t="s">
        <v>158</v>
      </c>
      <c r="V4253" t="s">
        <v>72</v>
      </c>
      <c r="W4253" t="s">
        <v>159</v>
      </c>
      <c r="X4253" t="s">
        <v>73</v>
      </c>
      <c r="Y4253">
        <v>522</v>
      </c>
      <c r="Z4253">
        <v>1</v>
      </c>
      <c r="AA4253">
        <v>434</v>
      </c>
      <c r="AB4253">
        <v>1</v>
      </c>
      <c r="AC4253" t="s">
        <v>35</v>
      </c>
      <c r="AD4253" t="s">
        <v>35</v>
      </c>
      <c r="AE4253" t="str">
        <f t="shared" si="199"/>
        <v>sp|P56480|ATPB_MOUSE_sp|Q03265|ATPA_MOUSE</v>
      </c>
      <c r="AF4253" t="str">
        <f t="shared" si="200"/>
        <v>ADK[325.13]LAEEHGS_QVAGTM[147.04]K[325.13]LELAQYR</v>
      </c>
    </row>
    <row r="4254" spans="1:32" x14ac:dyDescent="0.25">
      <c r="A4254" t="s">
        <v>1776</v>
      </c>
      <c r="B4254" t="str">
        <f>VLOOKUP(A4254,[1]Files!$A$2:$B$73,2,FALSE)</f>
        <v>Heart</v>
      </c>
      <c r="C4254">
        <v>5025</v>
      </c>
      <c r="D4254">
        <v>3828.916193</v>
      </c>
      <c r="E4254">
        <v>3828.9198670000001</v>
      </c>
      <c r="F4254">
        <v>4</v>
      </c>
      <c r="G4254">
        <v>1388.641161</v>
      </c>
      <c r="H4254">
        <v>1688.8699670000001</v>
      </c>
      <c r="I4254">
        <v>1388.6419530000001</v>
      </c>
      <c r="J4254">
        <v>1687.866867</v>
      </c>
      <c r="K4254">
        <v>1.0023</v>
      </c>
      <c r="L4254">
        <f t="shared" si="198"/>
        <v>1.0023</v>
      </c>
      <c r="M4254" t="s">
        <v>1941</v>
      </c>
      <c r="N4254" t="s">
        <v>1942</v>
      </c>
      <c r="O4254">
        <v>0</v>
      </c>
      <c r="P4254">
        <v>0</v>
      </c>
      <c r="Q4254" t="s">
        <v>1943</v>
      </c>
      <c r="R4254" t="s">
        <v>1944</v>
      </c>
      <c r="S4254">
        <v>5028</v>
      </c>
      <c r="T4254">
        <v>5029</v>
      </c>
      <c r="U4254" t="s">
        <v>1561</v>
      </c>
      <c r="V4254" t="s">
        <v>72</v>
      </c>
      <c r="W4254" t="s">
        <v>1562</v>
      </c>
      <c r="X4254" t="s">
        <v>73</v>
      </c>
      <c r="Y4254">
        <v>37</v>
      </c>
      <c r="Z4254">
        <v>1</v>
      </c>
      <c r="AA4254">
        <v>503</v>
      </c>
      <c r="AB4254">
        <v>1</v>
      </c>
      <c r="AC4254" t="s">
        <v>35</v>
      </c>
      <c r="AD4254" t="s">
        <v>35</v>
      </c>
      <c r="AE4254" t="str">
        <f t="shared" si="199"/>
        <v>sp|P56382|ATP5E_MOUSE_sp|Q03265|ATPA_MOUSE</v>
      </c>
      <c r="AF4254" t="str">
        <f t="shared" si="200"/>
        <v>ANAEK[325.13]TSGSSIK_GYLDKLEPSK[325.13]ITK</v>
      </c>
    </row>
    <row r="4255" spans="1:32" x14ac:dyDescent="0.25">
      <c r="A4255" t="s">
        <v>2249</v>
      </c>
      <c r="B4255" t="str">
        <f>VLOOKUP(A4255,[1]Files!$A$2:$B$73,2,FALSE)</f>
        <v>Heart</v>
      </c>
      <c r="C4255">
        <v>15066</v>
      </c>
      <c r="D4255">
        <v>4059.1308399999998</v>
      </c>
      <c r="E4255">
        <v>4059.1381150000002</v>
      </c>
      <c r="F4255">
        <v>5</v>
      </c>
      <c r="G4255">
        <v>1566.813815</v>
      </c>
      <c r="H4255">
        <v>1740.9119599999999</v>
      </c>
      <c r="I4255">
        <v>1566.8141029999999</v>
      </c>
      <c r="J4255">
        <v>1739.9094009999999</v>
      </c>
      <c r="K4255">
        <v>1.0023</v>
      </c>
      <c r="L4255">
        <f t="shared" si="198"/>
        <v>1.0023</v>
      </c>
      <c r="M4255" t="s">
        <v>2500</v>
      </c>
      <c r="N4255" t="s">
        <v>469</v>
      </c>
      <c r="O4255">
        <v>0</v>
      </c>
      <c r="P4255">
        <v>0</v>
      </c>
      <c r="Q4255" t="s">
        <v>2501</v>
      </c>
      <c r="R4255" t="s">
        <v>471</v>
      </c>
      <c r="S4255">
        <v>15069</v>
      </c>
      <c r="T4255">
        <v>15070</v>
      </c>
      <c r="U4255" t="s">
        <v>228</v>
      </c>
      <c r="V4255" t="s">
        <v>228</v>
      </c>
      <c r="W4255" t="s">
        <v>229</v>
      </c>
      <c r="X4255" t="s">
        <v>229</v>
      </c>
      <c r="Y4255">
        <v>633</v>
      </c>
      <c r="Z4255">
        <v>1</v>
      </c>
      <c r="AA4255">
        <v>644</v>
      </c>
      <c r="AB4255">
        <v>1</v>
      </c>
      <c r="AC4255" t="s">
        <v>35</v>
      </c>
      <c r="AD4255" t="s">
        <v>35</v>
      </c>
      <c r="AE4255" t="str">
        <f t="shared" si="199"/>
        <v>sp|P41216|ACSL1_MOUSE_sp|P41216|ACSL1_MOUSE</v>
      </c>
      <c r="AF4255" t="str">
        <f t="shared" si="200"/>
        <v>DINK[325.13]AILDDLLK_LGK[325.13]EAGLKPFEQVK</v>
      </c>
    </row>
    <row r="4256" spans="1:32" x14ac:dyDescent="0.25">
      <c r="A4256" t="s">
        <v>4240</v>
      </c>
      <c r="B4256" t="str">
        <f>VLOOKUP(A4256,[1]Files!$A$2:$B$73,2,FALSE)</f>
        <v>Heart</v>
      </c>
      <c r="C4256">
        <v>13772</v>
      </c>
      <c r="D4256">
        <v>3755.9092350000001</v>
      </c>
      <c r="E4256">
        <v>3755.9113219999999</v>
      </c>
      <c r="F4256">
        <v>4</v>
      </c>
      <c r="G4256">
        <v>1196.607225</v>
      </c>
      <c r="H4256">
        <v>1807.896945</v>
      </c>
      <c r="I4256">
        <v>1196.607739</v>
      </c>
      <c r="J4256">
        <v>1806.8940849999999</v>
      </c>
      <c r="K4256">
        <v>1.0023</v>
      </c>
      <c r="L4256">
        <f t="shared" si="198"/>
        <v>1.0023</v>
      </c>
      <c r="M4256" t="s">
        <v>858</v>
      </c>
      <c r="N4256" t="s">
        <v>996</v>
      </c>
      <c r="O4256">
        <v>0</v>
      </c>
      <c r="P4256">
        <v>0</v>
      </c>
      <c r="Q4256" t="s">
        <v>860</v>
      </c>
      <c r="R4256" t="s">
        <v>998</v>
      </c>
      <c r="S4256">
        <v>13775</v>
      </c>
      <c r="T4256">
        <v>13776</v>
      </c>
      <c r="U4256" t="s">
        <v>862</v>
      </c>
      <c r="V4256" t="s">
        <v>862</v>
      </c>
      <c r="W4256" t="s">
        <v>863</v>
      </c>
      <c r="X4256" t="s">
        <v>863</v>
      </c>
      <c r="Y4256">
        <v>48</v>
      </c>
      <c r="Z4256">
        <v>1</v>
      </c>
      <c r="AA4256">
        <v>57</v>
      </c>
      <c r="AB4256">
        <v>1</v>
      </c>
      <c r="AC4256" t="s">
        <v>35</v>
      </c>
      <c r="AD4256" t="s">
        <v>35</v>
      </c>
      <c r="AE4256" t="str">
        <f t="shared" si="199"/>
        <v>sp|P03930|ATP8_MOUSE_sp|P03930|ATP8_MOUSE</v>
      </c>
      <c r="AF4256" t="str">
        <f t="shared" si="200"/>
        <v>VK[325.13]TPWELK_WTK[325.13]IYLPHSLPQQ</v>
      </c>
    </row>
    <row r="4257" spans="1:32" x14ac:dyDescent="0.25">
      <c r="A4257" t="s">
        <v>3578</v>
      </c>
      <c r="B4257" t="str">
        <f>VLOOKUP(A4257,[1]Files!$A$2:$B$73,2,FALSE)</f>
        <v>Heart</v>
      </c>
      <c r="C4257">
        <v>6456</v>
      </c>
      <c r="D4257">
        <v>3578.8109679999998</v>
      </c>
      <c r="E4257">
        <v>3579.8038999999999</v>
      </c>
      <c r="F4257">
        <v>4</v>
      </c>
      <c r="G4257">
        <v>1185.5520489999999</v>
      </c>
      <c r="H4257">
        <v>1641.853854</v>
      </c>
      <c r="I4257">
        <v>1185.5513470000001</v>
      </c>
      <c r="J4257">
        <v>1640.85222</v>
      </c>
      <c r="K4257">
        <v>1.0023</v>
      </c>
      <c r="L4257">
        <f t="shared" si="198"/>
        <v>1.0023</v>
      </c>
      <c r="M4257" t="s">
        <v>3721</v>
      </c>
      <c r="N4257" t="s">
        <v>2060</v>
      </c>
      <c r="O4257">
        <v>1.1737E-3</v>
      </c>
      <c r="P4257">
        <v>0</v>
      </c>
      <c r="Q4257" t="s">
        <v>3722</v>
      </c>
      <c r="R4257" t="s">
        <v>2061</v>
      </c>
      <c r="S4257">
        <v>6459</v>
      </c>
      <c r="T4257">
        <v>6460</v>
      </c>
      <c r="U4257" t="s">
        <v>1955</v>
      </c>
      <c r="V4257" t="s">
        <v>1955</v>
      </c>
      <c r="W4257" t="s">
        <v>1956</v>
      </c>
      <c r="X4257" t="s">
        <v>1956</v>
      </c>
      <c r="Y4257">
        <v>277</v>
      </c>
      <c r="Z4257">
        <v>1</v>
      </c>
      <c r="AA4257">
        <v>557</v>
      </c>
      <c r="AB4257">
        <v>1</v>
      </c>
      <c r="AC4257" t="s">
        <v>35</v>
      </c>
      <c r="AD4257" t="s">
        <v>35</v>
      </c>
      <c r="AE4257" t="str">
        <f t="shared" si="199"/>
        <v>sp|P50544|ACADV_MOUSE_sp|P50544|ACADV_MOUSE</v>
      </c>
      <c r="AF4257" t="str">
        <f t="shared" si="200"/>
        <v>DAATGAVK[325.13]EK_K[325.13]GIVNEQFLLQR</v>
      </c>
    </row>
    <row r="4258" spans="1:32" x14ac:dyDescent="0.25">
      <c r="A4258" t="s">
        <v>2964</v>
      </c>
      <c r="B4258" t="str">
        <f>VLOOKUP(A4258,[1]Files!$A$2:$B$73,2,FALSE)</f>
        <v>Heart</v>
      </c>
      <c r="C4258">
        <v>12493</v>
      </c>
      <c r="D4258">
        <v>3348.7280820000001</v>
      </c>
      <c r="E4258">
        <v>3348.7296809999998</v>
      </c>
      <c r="F4258">
        <v>4</v>
      </c>
      <c r="G4258">
        <v>820.44438300000002</v>
      </c>
      <c r="H4258">
        <v>1776.8786339999999</v>
      </c>
      <c r="I4258">
        <v>820.44430299999999</v>
      </c>
      <c r="J4258">
        <v>1775.8763859999999</v>
      </c>
      <c r="K4258">
        <v>1.0023</v>
      </c>
      <c r="L4258">
        <f t="shared" si="198"/>
        <v>1.0023</v>
      </c>
      <c r="M4258" t="s">
        <v>2582</v>
      </c>
      <c r="N4258" t="s">
        <v>3149</v>
      </c>
      <c r="O4258">
        <v>3.2934999999999999E-2</v>
      </c>
      <c r="P4258">
        <v>0</v>
      </c>
      <c r="Q4258" t="s">
        <v>2584</v>
      </c>
      <c r="R4258" t="s">
        <v>3150</v>
      </c>
      <c r="S4258">
        <v>12494</v>
      </c>
      <c r="T4258">
        <v>12497</v>
      </c>
      <c r="U4258" t="s">
        <v>2586</v>
      </c>
      <c r="V4258" t="s">
        <v>1801</v>
      </c>
      <c r="W4258" t="s">
        <v>1802</v>
      </c>
      <c r="X4258" t="s">
        <v>1802</v>
      </c>
      <c r="Y4258">
        <v>457</v>
      </c>
      <c r="Z4258">
        <v>1</v>
      </c>
      <c r="AA4258">
        <v>620</v>
      </c>
      <c r="AB4258">
        <v>1</v>
      </c>
      <c r="AC4258" t="s">
        <v>35</v>
      </c>
      <c r="AD4258" t="s">
        <v>35</v>
      </c>
      <c r="AE4258" t="str">
        <f t="shared" si="199"/>
        <v>sp|Q8BMS1|ECHA_MOUSE +1_sp|Q8BMS1|ECHA_MOUSE</v>
      </c>
      <c r="AF4258" t="str">
        <f t="shared" si="200"/>
        <v>HK[325.13]VLK_FGGGSVELLK[325.13]QMVSK</v>
      </c>
    </row>
    <row r="4259" spans="1:32" x14ac:dyDescent="0.25">
      <c r="A4259" t="s">
        <v>2249</v>
      </c>
      <c r="B4259" t="str">
        <f>VLOOKUP(A4259,[1]Files!$A$2:$B$73,2,FALSE)</f>
        <v>Heart</v>
      </c>
      <c r="C4259">
        <v>10850</v>
      </c>
      <c r="D4259">
        <v>3338.7151429999999</v>
      </c>
      <c r="E4259">
        <v>3338.7162530000001</v>
      </c>
      <c r="F4259">
        <v>4</v>
      </c>
      <c r="G4259">
        <v>741.36577</v>
      </c>
      <c r="H4259">
        <v>1845.9443080000001</v>
      </c>
      <c r="I4259">
        <v>741.36571800000002</v>
      </c>
      <c r="J4259">
        <v>1844.942098</v>
      </c>
      <c r="K4259">
        <v>1.0023</v>
      </c>
      <c r="L4259">
        <f t="shared" si="198"/>
        <v>1.0023</v>
      </c>
      <c r="M4259" t="s">
        <v>2106</v>
      </c>
      <c r="N4259" t="s">
        <v>2107</v>
      </c>
      <c r="O4259">
        <v>3.6188999999999999E-2</v>
      </c>
      <c r="P4259">
        <v>0</v>
      </c>
      <c r="Q4259" t="s">
        <v>2108</v>
      </c>
      <c r="R4259" t="s">
        <v>2109</v>
      </c>
      <c r="S4259">
        <v>10851</v>
      </c>
      <c r="T4259">
        <v>10854</v>
      </c>
      <c r="U4259" t="s">
        <v>2110</v>
      </c>
      <c r="V4259" t="s">
        <v>2050</v>
      </c>
      <c r="W4259" t="s">
        <v>2051</v>
      </c>
      <c r="X4259" t="s">
        <v>2051</v>
      </c>
      <c r="Y4259">
        <v>400</v>
      </c>
      <c r="Z4259">
        <v>1</v>
      </c>
      <c r="AA4259">
        <v>408</v>
      </c>
      <c r="AB4259">
        <v>1</v>
      </c>
      <c r="AC4259" t="s">
        <v>35</v>
      </c>
      <c r="AD4259" t="s">
        <v>35</v>
      </c>
      <c r="AE4259" t="str">
        <f t="shared" si="199"/>
        <v>sp|Q6P8J7|KCRS_MOUSE +4_sp|Q6P8J7|KCRS_MOUSE</v>
      </c>
      <c r="AF4259" t="str">
        <f t="shared" si="200"/>
        <v>K[325.13]LER_GQDIK[325.13]VPPPLPQFGR</v>
      </c>
    </row>
    <row r="4260" spans="1:32" x14ac:dyDescent="0.25">
      <c r="A4260" t="s">
        <v>4048</v>
      </c>
      <c r="B4260" t="str">
        <f>VLOOKUP(A4260,[1]Files!$A$2:$B$73,2,FALSE)</f>
        <v>Heart</v>
      </c>
      <c r="C4260">
        <v>5072</v>
      </c>
      <c r="D4260">
        <v>3246.5936830000001</v>
      </c>
      <c r="E4260">
        <v>3247.5971129999998</v>
      </c>
      <c r="F4260">
        <v>4</v>
      </c>
      <c r="G4260">
        <v>769.39750800000002</v>
      </c>
      <c r="H4260">
        <v>1725.7911099999999</v>
      </c>
      <c r="I4260">
        <v>769.397018</v>
      </c>
      <c r="J4260">
        <v>1724.7893449999999</v>
      </c>
      <c r="K4260">
        <v>1.0023</v>
      </c>
      <c r="L4260">
        <f t="shared" si="198"/>
        <v>1.0023</v>
      </c>
      <c r="M4260" t="s">
        <v>1273</v>
      </c>
      <c r="N4260" t="s">
        <v>757</v>
      </c>
      <c r="O4260">
        <v>4.5901999999999998E-2</v>
      </c>
      <c r="P4260">
        <v>0</v>
      </c>
      <c r="Q4260" t="s">
        <v>1275</v>
      </c>
      <c r="R4260" t="s">
        <v>758</v>
      </c>
      <c r="S4260">
        <v>5073</v>
      </c>
      <c r="T4260">
        <v>5074</v>
      </c>
      <c r="U4260" t="s">
        <v>254</v>
      </c>
      <c r="V4260" t="s">
        <v>254</v>
      </c>
      <c r="W4260" t="s">
        <v>255</v>
      </c>
      <c r="X4260" t="s">
        <v>255</v>
      </c>
      <c r="Y4260">
        <v>126</v>
      </c>
      <c r="Z4260">
        <v>1</v>
      </c>
      <c r="AA4260">
        <v>122</v>
      </c>
      <c r="AB4260">
        <v>1</v>
      </c>
      <c r="AC4260" t="s">
        <v>35</v>
      </c>
      <c r="AD4260" t="s">
        <v>35</v>
      </c>
      <c r="AE4260" t="str">
        <f t="shared" si="199"/>
        <v>sp|Q60932|VDAC1_MOUSE_sp|Q60932|VDAC1_MOUSE</v>
      </c>
      <c r="AF4260" t="str">
        <f t="shared" si="200"/>
        <v>NAK[325.13]IK_LTFDSSFSPNTGK[325.13]K</v>
      </c>
    </row>
    <row r="4261" spans="1:32" x14ac:dyDescent="0.25">
      <c r="A4261" t="s">
        <v>4597</v>
      </c>
      <c r="B4261" t="str">
        <f>VLOOKUP(A4261,[1]Files!$A$2:$B$73,2,FALSE)</f>
        <v>Heart</v>
      </c>
      <c r="C4261">
        <v>6313</v>
      </c>
      <c r="D4261">
        <v>5644.7214020000001</v>
      </c>
      <c r="E4261">
        <v>5644.7522230000004</v>
      </c>
      <c r="F4261">
        <v>7</v>
      </c>
      <c r="G4261">
        <v>2414.0518520000001</v>
      </c>
      <c r="H4261">
        <v>2479.2644850000001</v>
      </c>
      <c r="I4261">
        <v>2414.0525130000001</v>
      </c>
      <c r="J4261">
        <v>2478.2615350000001</v>
      </c>
      <c r="K4261">
        <v>1.0023</v>
      </c>
      <c r="L4261">
        <f t="shared" si="198"/>
        <v>1.0023</v>
      </c>
      <c r="M4261" t="s">
        <v>1432</v>
      </c>
      <c r="N4261" t="s">
        <v>509</v>
      </c>
      <c r="O4261" t="s">
        <v>35</v>
      </c>
      <c r="P4261" t="s">
        <v>35</v>
      </c>
      <c r="Q4261" t="s">
        <v>1433</v>
      </c>
      <c r="R4261" t="s">
        <v>511</v>
      </c>
      <c r="S4261">
        <v>6316</v>
      </c>
      <c r="T4261">
        <v>6317</v>
      </c>
      <c r="U4261" t="s">
        <v>1426</v>
      </c>
      <c r="V4261" t="s">
        <v>513</v>
      </c>
      <c r="W4261" t="s">
        <v>1427</v>
      </c>
      <c r="X4261" t="s">
        <v>515</v>
      </c>
      <c r="Y4261">
        <v>95</v>
      </c>
      <c r="Z4261">
        <v>1</v>
      </c>
      <c r="AA4261">
        <v>162</v>
      </c>
      <c r="AB4261">
        <v>1</v>
      </c>
      <c r="AC4261" s="1">
        <v>1.84E-5</v>
      </c>
      <c r="AD4261" s="1">
        <v>4.16E-6</v>
      </c>
      <c r="AE4261" t="str">
        <f t="shared" si="199"/>
        <v>sp|Q9CQ54|NDUC2_MOUSE_sp|Q9DCJ5|NDUA8_MOUSE</v>
      </c>
      <c r="AF4261" t="str">
        <f t="shared" si="200"/>
        <v>DHDMFGYIK[325.13]LHPEDFPEK_ARPEPNPVIEGDLKPAK[325.13]HGTR</v>
      </c>
    </row>
    <row r="4262" spans="1:32" x14ac:dyDescent="0.25">
      <c r="A4262" t="s">
        <v>4575</v>
      </c>
      <c r="B4262" t="str">
        <f>VLOOKUP(A4262,[1]Files!$A$2:$B$73,2,FALSE)</f>
        <v>Heart</v>
      </c>
      <c r="C4262">
        <v>16201</v>
      </c>
      <c r="D4262">
        <v>4464.3209029999998</v>
      </c>
      <c r="E4262">
        <v>4464.3283140000003</v>
      </c>
      <c r="F4262">
        <v>4</v>
      </c>
      <c r="G4262">
        <v>1856.960544</v>
      </c>
      <c r="H4262">
        <v>1855.955295</v>
      </c>
      <c r="I4262">
        <v>1855.956745</v>
      </c>
      <c r="J4262">
        <v>1855.956745</v>
      </c>
      <c r="K4262">
        <v>1.0023</v>
      </c>
      <c r="L4262">
        <f t="shared" si="198"/>
        <v>1.0023</v>
      </c>
      <c r="M4262" t="s">
        <v>856</v>
      </c>
      <c r="N4262" t="s">
        <v>856</v>
      </c>
      <c r="O4262" t="s">
        <v>35</v>
      </c>
      <c r="P4262" t="s">
        <v>35</v>
      </c>
      <c r="Q4262" t="s">
        <v>857</v>
      </c>
      <c r="R4262" t="s">
        <v>857</v>
      </c>
      <c r="S4262">
        <v>16203</v>
      </c>
      <c r="T4262">
        <v>16204</v>
      </c>
      <c r="U4262" t="s">
        <v>615</v>
      </c>
      <c r="V4262" t="s">
        <v>615</v>
      </c>
      <c r="W4262" t="s">
        <v>616</v>
      </c>
      <c r="X4262" t="s">
        <v>616</v>
      </c>
      <c r="Y4262">
        <v>171</v>
      </c>
      <c r="Z4262">
        <v>1</v>
      </c>
      <c r="AA4262">
        <v>171</v>
      </c>
      <c r="AB4262">
        <v>1</v>
      </c>
      <c r="AC4262" s="1">
        <v>1.6799999999999998E-5</v>
      </c>
      <c r="AD4262" s="1">
        <v>6.7100000000000005E-5</v>
      </c>
      <c r="AE4262" t="str">
        <f t="shared" si="199"/>
        <v>sp|Q8QZT1|THIL_MOUSE_sp|Q8QZT1|THIL_MOUSE</v>
      </c>
      <c r="AF4262" t="str">
        <f t="shared" si="200"/>
        <v>GATPYGGVK[325.13]LEDLIVK_GATPYGGVK[325.13]LEDLIVK</v>
      </c>
    </row>
    <row r="4263" spans="1:32" x14ac:dyDescent="0.25">
      <c r="A4263" t="s">
        <v>4874</v>
      </c>
      <c r="B4263" t="str">
        <f>VLOOKUP(A4263,[1]Files!$A$2:$B$73,2,FALSE)</f>
        <v>Heart</v>
      </c>
      <c r="C4263">
        <v>8816</v>
      </c>
      <c r="D4263">
        <v>3597.7764969999998</v>
      </c>
      <c r="E4263">
        <v>3598.7702079999999</v>
      </c>
      <c r="F4263">
        <v>4</v>
      </c>
      <c r="G4263">
        <v>1409.7223369999999</v>
      </c>
      <c r="H4263">
        <v>1436.649095</v>
      </c>
      <c r="I4263">
        <v>1408.7198089999999</v>
      </c>
      <c r="J4263">
        <v>1436.6493459999999</v>
      </c>
      <c r="K4263">
        <v>1.0023</v>
      </c>
      <c r="L4263">
        <f t="shared" si="198"/>
        <v>1.0023</v>
      </c>
      <c r="M4263" t="s">
        <v>156</v>
      </c>
      <c r="N4263" t="s">
        <v>87</v>
      </c>
      <c r="O4263" t="s">
        <v>35</v>
      </c>
      <c r="P4263" t="s">
        <v>35</v>
      </c>
      <c r="Q4263" t="s">
        <v>157</v>
      </c>
      <c r="R4263" t="s">
        <v>89</v>
      </c>
      <c r="S4263">
        <v>8819</v>
      </c>
      <c r="T4263">
        <v>8820</v>
      </c>
      <c r="U4263" t="s">
        <v>158</v>
      </c>
      <c r="V4263" t="s">
        <v>90</v>
      </c>
      <c r="W4263" t="s">
        <v>159</v>
      </c>
      <c r="X4263" t="s">
        <v>91</v>
      </c>
      <c r="Y4263">
        <v>124</v>
      </c>
      <c r="Z4263">
        <v>1</v>
      </c>
      <c r="AA4263">
        <v>192</v>
      </c>
      <c r="AB4263">
        <v>1</v>
      </c>
      <c r="AC4263">
        <v>3.9899999999999996E-3</v>
      </c>
      <c r="AD4263">
        <v>1.5799999999999999E-4</v>
      </c>
      <c r="AE4263" t="str">
        <f t="shared" si="199"/>
        <v>sp|P56480|ATPB_MOUSE_sp|Q9DB20|ATPO_MOUSE</v>
      </c>
      <c r="AF4263" t="str">
        <f t="shared" si="200"/>
        <v>GQK[325.13]VLDSGAPIK_IGEK[325.13]YVDMSAK</v>
      </c>
    </row>
    <row r="4264" spans="1:32" x14ac:dyDescent="0.25">
      <c r="A4264" t="s">
        <v>4874</v>
      </c>
      <c r="B4264" t="str">
        <f>VLOOKUP(A4264,[1]Files!$A$2:$B$73,2,FALSE)</f>
        <v>Heart</v>
      </c>
      <c r="C4264">
        <v>7630</v>
      </c>
      <c r="D4264">
        <v>3239.609003</v>
      </c>
      <c r="E4264">
        <v>3240.6046809999998</v>
      </c>
      <c r="F4264">
        <v>4</v>
      </c>
      <c r="G4264">
        <v>1018.461534</v>
      </c>
      <c r="H4264">
        <v>1469.7424040000001</v>
      </c>
      <c r="I4264">
        <v>1018.460741</v>
      </c>
      <c r="J4264">
        <v>1468.7409379999999</v>
      </c>
      <c r="K4264">
        <v>1.0023</v>
      </c>
      <c r="L4264">
        <f t="shared" si="198"/>
        <v>1.0023</v>
      </c>
      <c r="M4264" t="s">
        <v>728</v>
      </c>
      <c r="N4264" t="s">
        <v>729</v>
      </c>
      <c r="O4264" t="s">
        <v>35</v>
      </c>
      <c r="P4264" t="s">
        <v>35</v>
      </c>
      <c r="Q4264" t="s">
        <v>730</v>
      </c>
      <c r="R4264" t="s">
        <v>731</v>
      </c>
      <c r="S4264">
        <v>7631</v>
      </c>
      <c r="T4264">
        <v>7632</v>
      </c>
      <c r="U4264" t="s">
        <v>441</v>
      </c>
      <c r="V4264" t="s">
        <v>441</v>
      </c>
      <c r="W4264" t="s">
        <v>442</v>
      </c>
      <c r="X4264" t="s">
        <v>442</v>
      </c>
      <c r="Y4264">
        <v>329</v>
      </c>
      <c r="Z4264">
        <v>1</v>
      </c>
      <c r="AA4264">
        <v>239</v>
      </c>
      <c r="AB4264">
        <v>1</v>
      </c>
      <c r="AC4264">
        <v>1.6000000000000001E-4</v>
      </c>
      <c r="AD4264">
        <v>9.8200000000000006E-3</v>
      </c>
      <c r="AE4264" t="str">
        <f t="shared" si="199"/>
        <v>sp|P08249|MDHM_MOUSE_sp|P08249|MDHM_MOUSE</v>
      </c>
      <c r="AF4264" t="str">
        <f t="shared" si="200"/>
        <v>K[325.13]GEDFVK_IQEAGTEVVK[325.13]AK</v>
      </c>
    </row>
    <row r="4265" spans="1:32" x14ac:dyDescent="0.25">
      <c r="A4265" t="s">
        <v>4520</v>
      </c>
      <c r="B4265" t="str">
        <f>VLOOKUP(A4265,[1]Files!$A$2:$B$73,2,FALSE)</f>
        <v>Heart</v>
      </c>
      <c r="C4265">
        <v>7662</v>
      </c>
      <c r="D4265">
        <v>3809.856867</v>
      </c>
      <c r="E4265">
        <v>3809.8654230000002</v>
      </c>
      <c r="F4265">
        <v>4</v>
      </c>
      <c r="G4265">
        <v>1196.6071030000001</v>
      </c>
      <c r="H4265">
        <v>1861.844699</v>
      </c>
      <c r="I4265">
        <v>1196.607739</v>
      </c>
      <c r="J4265">
        <v>1860.8417750000001</v>
      </c>
      <c r="K4265">
        <v>1.0023</v>
      </c>
      <c r="L4265">
        <f t="shared" si="198"/>
        <v>1.0023</v>
      </c>
      <c r="M4265" t="s">
        <v>858</v>
      </c>
      <c r="N4265" t="s">
        <v>1001</v>
      </c>
      <c r="O4265" t="s">
        <v>35</v>
      </c>
      <c r="P4265" t="s">
        <v>35</v>
      </c>
      <c r="Q4265" t="s">
        <v>860</v>
      </c>
      <c r="R4265" t="s">
        <v>1002</v>
      </c>
      <c r="S4265">
        <v>7665</v>
      </c>
      <c r="T4265">
        <v>7666</v>
      </c>
      <c r="U4265" t="s">
        <v>862</v>
      </c>
      <c r="V4265" t="s">
        <v>1003</v>
      </c>
      <c r="W4265" t="s">
        <v>863</v>
      </c>
      <c r="X4265" t="s">
        <v>1004</v>
      </c>
      <c r="Y4265">
        <v>48</v>
      </c>
      <c r="Z4265">
        <v>1</v>
      </c>
      <c r="AA4265">
        <v>105</v>
      </c>
      <c r="AB4265">
        <v>1</v>
      </c>
      <c r="AC4265">
        <v>4.1300000000000003E-2</v>
      </c>
      <c r="AD4265">
        <v>1.3799999999999999E-3</v>
      </c>
      <c r="AE4265" t="str">
        <f t="shared" si="199"/>
        <v>sp|P03930|ATP8_MOUSE_sp|P97450|ATP5J_MOUSE</v>
      </c>
      <c r="AF4265" t="str">
        <f t="shared" si="200"/>
        <v>VK[325.13]TPWELK_FDDPKFEVIDK[325.13]PQS</v>
      </c>
    </row>
    <row r="4266" spans="1:32" x14ac:dyDescent="0.25">
      <c r="A4266" t="s">
        <v>4633</v>
      </c>
      <c r="B4266" t="str">
        <f>VLOOKUP(A4266,[1]Files!$A$2:$B$73,2,FALSE)</f>
        <v>Heart</v>
      </c>
      <c r="C4266">
        <v>7618</v>
      </c>
      <c r="D4266">
        <v>4420.1432430000004</v>
      </c>
      <c r="E4266">
        <v>4421.1110289999997</v>
      </c>
      <c r="F4266">
        <v>4</v>
      </c>
      <c r="G4266">
        <v>1806.8907939999999</v>
      </c>
      <c r="H4266">
        <v>1861.8473839999999</v>
      </c>
      <c r="I4266">
        <v>1806.8940849999999</v>
      </c>
      <c r="J4266">
        <v>1860.8417750000001</v>
      </c>
      <c r="K4266">
        <v>1.0023</v>
      </c>
      <c r="L4266">
        <f t="shared" si="198"/>
        <v>1.0023</v>
      </c>
      <c r="M4266" t="s">
        <v>996</v>
      </c>
      <c r="N4266" t="s">
        <v>1025</v>
      </c>
      <c r="O4266" t="s">
        <v>35</v>
      </c>
      <c r="P4266" t="s">
        <v>35</v>
      </c>
      <c r="Q4266" t="s">
        <v>998</v>
      </c>
      <c r="R4266" t="s">
        <v>1002</v>
      </c>
      <c r="S4266">
        <v>7621</v>
      </c>
      <c r="T4266">
        <v>7620</v>
      </c>
      <c r="U4266" t="s">
        <v>862</v>
      </c>
      <c r="V4266" t="s">
        <v>1003</v>
      </c>
      <c r="W4266" t="s">
        <v>863</v>
      </c>
      <c r="X4266" t="s">
        <v>1004</v>
      </c>
      <c r="Y4266">
        <v>57</v>
      </c>
      <c r="Z4266">
        <v>1</v>
      </c>
      <c r="AA4266">
        <v>99</v>
      </c>
      <c r="AB4266">
        <v>1</v>
      </c>
      <c r="AC4266">
        <v>2.5099999999999998E-4</v>
      </c>
      <c r="AD4266">
        <v>4.66E-4</v>
      </c>
      <c r="AE4266" t="str">
        <f t="shared" si="199"/>
        <v>sp|P03930|ATP8_MOUSE_sp|P97450|ATP5J_MOUSE</v>
      </c>
      <c r="AF4266" t="str">
        <f t="shared" si="200"/>
        <v>WTK[325.13]IYLPHSLPQQ_FDDPK[325.13]FEVIDKPQS</v>
      </c>
    </row>
    <row r="4267" spans="1:32" x14ac:dyDescent="0.25">
      <c r="A4267" t="s">
        <v>1673</v>
      </c>
      <c r="B4267" t="str">
        <f>VLOOKUP(A4267,[1]Files!$A$2:$B$73,2,FALSE)</f>
        <v>Brain</v>
      </c>
      <c r="C4267">
        <v>8913</v>
      </c>
      <c r="D4267">
        <v>3833.7510320000001</v>
      </c>
      <c r="E4267">
        <v>3833.7545829999999</v>
      </c>
      <c r="F4267">
        <v>4</v>
      </c>
      <c r="G4267">
        <v>1109.475633</v>
      </c>
      <c r="H4267">
        <v>1972.870334</v>
      </c>
      <c r="I4267">
        <v>1109.473765</v>
      </c>
      <c r="J4267">
        <v>1971.86978</v>
      </c>
      <c r="K4267">
        <v>1.0024</v>
      </c>
      <c r="L4267">
        <f t="shared" si="198"/>
        <v>1.0024</v>
      </c>
      <c r="M4267" t="s">
        <v>704</v>
      </c>
      <c r="N4267" t="s">
        <v>1318</v>
      </c>
      <c r="O4267">
        <v>0</v>
      </c>
      <c r="P4267">
        <v>0</v>
      </c>
      <c r="Q4267" t="s">
        <v>705</v>
      </c>
      <c r="R4267" t="s">
        <v>1319</v>
      </c>
      <c r="S4267">
        <v>8916</v>
      </c>
      <c r="T4267">
        <v>8917</v>
      </c>
      <c r="U4267" t="s">
        <v>417</v>
      </c>
      <c r="V4267" t="s">
        <v>417</v>
      </c>
      <c r="W4267" t="s">
        <v>418</v>
      </c>
      <c r="X4267" t="s">
        <v>418</v>
      </c>
      <c r="Y4267">
        <v>77</v>
      </c>
      <c r="Z4267">
        <v>1</v>
      </c>
      <c r="AA4267">
        <v>63</v>
      </c>
      <c r="AB4267">
        <v>1</v>
      </c>
      <c r="AC4267" t="s">
        <v>35</v>
      </c>
      <c r="AD4267" t="s">
        <v>35</v>
      </c>
      <c r="AE4267" t="str">
        <f t="shared" si="199"/>
        <v>sp|Q9CRB9|MIC19_MOUSE_sp|Q9CRB9|MIC19_MOUSE</v>
      </c>
      <c r="AF4267" t="str">
        <f t="shared" si="200"/>
        <v>K[325.13]ESEHQR_YSSVYGASVSDEDLK[325.13]R</v>
      </c>
    </row>
    <row r="4268" spans="1:32" x14ac:dyDescent="0.25">
      <c r="A4268" t="s">
        <v>1776</v>
      </c>
      <c r="B4268" t="str">
        <f>VLOOKUP(A4268,[1]Files!$A$2:$B$73,2,FALSE)</f>
        <v>Heart</v>
      </c>
      <c r="C4268">
        <v>7194</v>
      </c>
      <c r="D4268">
        <v>3938.100641</v>
      </c>
      <c r="E4268">
        <v>3939.093695</v>
      </c>
      <c r="F4268">
        <v>4</v>
      </c>
      <c r="G4268">
        <v>1241.6427470000001</v>
      </c>
      <c r="H4268">
        <v>1945.052829</v>
      </c>
      <c r="I4268">
        <v>1240.641165</v>
      </c>
      <c r="J4268">
        <v>1945.052042</v>
      </c>
      <c r="K4268">
        <v>1.0024</v>
      </c>
      <c r="L4268">
        <f t="shared" si="198"/>
        <v>1.0024</v>
      </c>
      <c r="M4268" t="s">
        <v>1882</v>
      </c>
      <c r="N4268" t="s">
        <v>2132</v>
      </c>
      <c r="O4268">
        <v>0</v>
      </c>
      <c r="P4268">
        <v>0</v>
      </c>
      <c r="Q4268" t="s">
        <v>1884</v>
      </c>
      <c r="R4268" t="s">
        <v>2133</v>
      </c>
      <c r="S4268">
        <v>7197</v>
      </c>
      <c r="T4268">
        <v>7196</v>
      </c>
      <c r="U4268" t="s">
        <v>1885</v>
      </c>
      <c r="V4268" t="s">
        <v>1885</v>
      </c>
      <c r="W4268" t="s">
        <v>1886</v>
      </c>
      <c r="X4268" t="s">
        <v>1886</v>
      </c>
      <c r="Y4268">
        <v>127</v>
      </c>
      <c r="Z4268">
        <v>1</v>
      </c>
      <c r="AA4268">
        <v>108</v>
      </c>
      <c r="AB4268">
        <v>1</v>
      </c>
      <c r="AC4268" t="s">
        <v>35</v>
      </c>
      <c r="AD4268" t="s">
        <v>35</v>
      </c>
      <c r="AE4268" t="str">
        <f t="shared" si="199"/>
        <v>sp|Q9CQR4|ACO13_MOUSE_sp|Q9CQR4|ACO13_MOUSE</v>
      </c>
      <c r="AF4268" t="str">
        <f t="shared" si="200"/>
        <v>TTGK[325.13]LIAQGR_IGEEIVITAHILK[325.13]QGK</v>
      </c>
    </row>
    <row r="4269" spans="1:32" x14ac:dyDescent="0.25">
      <c r="A4269" t="s">
        <v>3578</v>
      </c>
      <c r="B4269" t="str">
        <f>VLOOKUP(A4269,[1]Files!$A$2:$B$73,2,FALSE)</f>
        <v>Heart</v>
      </c>
      <c r="C4269">
        <v>7746</v>
      </c>
      <c r="D4269">
        <v>5254.5138960000004</v>
      </c>
      <c r="E4269">
        <v>5254.5223310000001</v>
      </c>
      <c r="F4269">
        <v>5</v>
      </c>
      <c r="G4269">
        <v>1861.8411590000001</v>
      </c>
      <c r="H4269">
        <v>2641.2676729999998</v>
      </c>
      <c r="I4269">
        <v>1860.8417750000001</v>
      </c>
      <c r="J4269">
        <v>2641.264674</v>
      </c>
      <c r="K4269">
        <v>1.0024</v>
      </c>
      <c r="L4269">
        <f t="shared" si="198"/>
        <v>1.0024</v>
      </c>
      <c r="M4269" t="s">
        <v>1025</v>
      </c>
      <c r="N4269" t="s">
        <v>1658</v>
      </c>
      <c r="O4269">
        <v>0</v>
      </c>
      <c r="P4269">
        <v>0</v>
      </c>
      <c r="Q4269" t="s">
        <v>1002</v>
      </c>
      <c r="R4269" t="s">
        <v>1659</v>
      </c>
      <c r="S4269">
        <v>7749</v>
      </c>
      <c r="T4269">
        <v>7748</v>
      </c>
      <c r="U4269" t="s">
        <v>1003</v>
      </c>
      <c r="V4269" t="s">
        <v>216</v>
      </c>
      <c r="W4269" t="s">
        <v>1004</v>
      </c>
      <c r="X4269" t="s">
        <v>217</v>
      </c>
      <c r="Y4269">
        <v>99</v>
      </c>
      <c r="Z4269">
        <v>1</v>
      </c>
      <c r="AA4269">
        <v>85</v>
      </c>
      <c r="AB4269">
        <v>1</v>
      </c>
      <c r="AC4269" t="s">
        <v>35</v>
      </c>
      <c r="AD4269" t="s">
        <v>35</v>
      </c>
      <c r="AE4269" t="str">
        <f t="shared" si="199"/>
        <v>sp|P97450|ATP5J_MOUSE_sp|Q9DCX2|ATP5H_MOUSE</v>
      </c>
      <c r="AF4269" t="str">
        <f t="shared" si="200"/>
        <v>FDDPK[325.13]FEVIDKPQS_IPVPEDK[325.13]YTALVDQEEKEDVK</v>
      </c>
    </row>
    <row r="4270" spans="1:32" x14ac:dyDescent="0.25">
      <c r="A4270" t="s">
        <v>3578</v>
      </c>
      <c r="B4270" t="str">
        <f>VLOOKUP(A4270,[1]Files!$A$2:$B$73,2,FALSE)</f>
        <v>Heart</v>
      </c>
      <c r="C4270">
        <v>6153</v>
      </c>
      <c r="D4270">
        <v>3397.6683899999998</v>
      </c>
      <c r="E4270">
        <v>3398.6647400000002</v>
      </c>
      <c r="F4270">
        <v>4</v>
      </c>
      <c r="G4270">
        <v>1013.467088</v>
      </c>
      <c r="H4270">
        <v>1632.796237</v>
      </c>
      <c r="I4270">
        <v>1013.466554</v>
      </c>
      <c r="J4270">
        <v>1631.794371</v>
      </c>
      <c r="K4270">
        <v>1.0024</v>
      </c>
      <c r="L4270">
        <f t="shared" si="198"/>
        <v>1.0024</v>
      </c>
      <c r="M4270" t="s">
        <v>3684</v>
      </c>
      <c r="N4270" t="s">
        <v>3685</v>
      </c>
      <c r="O4270">
        <v>0</v>
      </c>
      <c r="P4270">
        <v>0</v>
      </c>
      <c r="Q4270" t="s">
        <v>3686</v>
      </c>
      <c r="R4270" t="s">
        <v>3687</v>
      </c>
      <c r="S4270">
        <v>6156</v>
      </c>
      <c r="T4270">
        <v>6157</v>
      </c>
      <c r="U4270" t="s">
        <v>2204</v>
      </c>
      <c r="V4270" t="s">
        <v>2204</v>
      </c>
      <c r="W4270" t="s">
        <v>2205</v>
      </c>
      <c r="X4270" t="s">
        <v>2205</v>
      </c>
      <c r="Y4270">
        <v>395</v>
      </c>
      <c r="Z4270">
        <v>1</v>
      </c>
      <c r="AA4270">
        <v>261</v>
      </c>
      <c r="AB4270">
        <v>1</v>
      </c>
      <c r="AC4270" t="s">
        <v>35</v>
      </c>
      <c r="AD4270" t="s">
        <v>35</v>
      </c>
      <c r="AE4270" t="str">
        <f t="shared" si="199"/>
        <v>sp|P47934|CACP_MOUSE_sp|P47934|CACP_MOUSE</v>
      </c>
      <c r="AF4270" t="str">
        <f t="shared" si="200"/>
        <v>NDIEK[325.13]AK_NTWAK[325.13]AYNNLIK</v>
      </c>
    </row>
    <row r="4271" spans="1:32" x14ac:dyDescent="0.25">
      <c r="A4271" t="s">
        <v>3578</v>
      </c>
      <c r="B4271" t="str">
        <f>VLOOKUP(A4271,[1]Files!$A$2:$B$73,2,FALSE)</f>
        <v>Heart</v>
      </c>
      <c r="C4271">
        <v>6083</v>
      </c>
      <c r="D4271">
        <v>3786.7756899999999</v>
      </c>
      <c r="E4271">
        <v>3786.7851009999999</v>
      </c>
      <c r="F4271">
        <v>4</v>
      </c>
      <c r="G4271">
        <v>1215.5548570000001</v>
      </c>
      <c r="H4271">
        <v>1819.8157679999999</v>
      </c>
      <c r="I4271">
        <v>1215.555386</v>
      </c>
      <c r="J4271">
        <v>1818.8127999999999</v>
      </c>
      <c r="K4271">
        <v>1.0024</v>
      </c>
      <c r="L4271">
        <f t="shared" si="198"/>
        <v>1.0024</v>
      </c>
      <c r="M4271" t="s">
        <v>3676</v>
      </c>
      <c r="N4271" t="s">
        <v>3677</v>
      </c>
      <c r="O4271">
        <v>0</v>
      </c>
      <c r="P4271">
        <v>0</v>
      </c>
      <c r="Q4271" t="s">
        <v>3678</v>
      </c>
      <c r="R4271" t="s">
        <v>3679</v>
      </c>
      <c r="S4271">
        <v>6086</v>
      </c>
      <c r="T4271">
        <v>6087</v>
      </c>
      <c r="U4271" t="s">
        <v>3440</v>
      </c>
      <c r="V4271" t="s">
        <v>3440</v>
      </c>
      <c r="W4271" t="s">
        <v>3441</v>
      </c>
      <c r="X4271" t="s">
        <v>3441</v>
      </c>
      <c r="Y4271">
        <v>316</v>
      </c>
      <c r="Z4271">
        <v>1</v>
      </c>
      <c r="AA4271">
        <v>230</v>
      </c>
      <c r="AB4271">
        <v>1</v>
      </c>
      <c r="AC4271" t="s">
        <v>35</v>
      </c>
      <c r="AD4271" t="s">
        <v>35</v>
      </c>
      <c r="AE4271" t="str">
        <f t="shared" si="199"/>
        <v>sp|O35459|ECH1_MOUSE_sp|O35459|ECH1_MOUSE</v>
      </c>
      <c r="AF4271" t="str">
        <f t="shared" si="200"/>
        <v>SVQAAMEK[325.13]R_K[325.13]MMADEALDSGLVSR</v>
      </c>
    </row>
    <row r="4272" spans="1:32" x14ac:dyDescent="0.25">
      <c r="A4272" t="s">
        <v>727</v>
      </c>
      <c r="B4272" t="str">
        <f>VLOOKUP(A4272,[1]Files!$A$2:$B$73,2,FALSE)</f>
        <v>Brain</v>
      </c>
      <c r="C4272">
        <v>8870</v>
      </c>
      <c r="D4272">
        <v>3485.7109310000001</v>
      </c>
      <c r="E4272">
        <v>3486.7372489999998</v>
      </c>
      <c r="F4272">
        <v>4</v>
      </c>
      <c r="G4272">
        <v>2078.9510220000002</v>
      </c>
      <c r="H4272">
        <v>655.35484499999995</v>
      </c>
      <c r="I4272">
        <v>2077.949368</v>
      </c>
      <c r="J4272">
        <v>655.35409100000004</v>
      </c>
      <c r="K4272">
        <v>1.0024</v>
      </c>
      <c r="L4272">
        <f t="shared" si="198"/>
        <v>1.0024</v>
      </c>
      <c r="M4272" t="s">
        <v>864</v>
      </c>
      <c r="N4272" t="s">
        <v>865</v>
      </c>
      <c r="O4272">
        <v>0</v>
      </c>
      <c r="P4272">
        <v>4.5955999999999997E-2</v>
      </c>
      <c r="Q4272" t="s">
        <v>866</v>
      </c>
      <c r="R4272" t="s">
        <v>867</v>
      </c>
      <c r="S4272">
        <v>8873</v>
      </c>
      <c r="T4272">
        <v>8872</v>
      </c>
      <c r="U4272" t="s">
        <v>535</v>
      </c>
      <c r="V4272" t="s">
        <v>868</v>
      </c>
      <c r="W4272" t="s">
        <v>537</v>
      </c>
      <c r="X4272" t="s">
        <v>537</v>
      </c>
      <c r="Y4272">
        <v>272</v>
      </c>
      <c r="Z4272">
        <v>1</v>
      </c>
      <c r="AA4272">
        <v>260</v>
      </c>
      <c r="AB4272">
        <v>1</v>
      </c>
      <c r="AC4272" t="s">
        <v>35</v>
      </c>
      <c r="AD4272" t="s">
        <v>35</v>
      </c>
      <c r="AE4272" t="str">
        <f t="shared" si="199"/>
        <v>sp|P48962|ADT1_MOUSE_sp|P48962|ADT1_MOUSE +8</v>
      </c>
      <c r="AF4272" t="str">
        <f t="shared" si="200"/>
        <v>K[325.13]IAK_DEGANAFFK[325.13]GAWSNVLR</v>
      </c>
    </row>
    <row r="4273" spans="1:32" x14ac:dyDescent="0.25">
      <c r="A4273" t="s">
        <v>3850</v>
      </c>
      <c r="B4273" t="str">
        <f>VLOOKUP(A4273,[1]Files!$A$2:$B$73,2,FALSE)</f>
        <v>Heart</v>
      </c>
      <c r="C4273">
        <v>12886</v>
      </c>
      <c r="D4273">
        <v>3809.8569889999999</v>
      </c>
      <c r="E4273">
        <v>3809.8725030000001</v>
      </c>
      <c r="F4273">
        <v>4</v>
      </c>
      <c r="G4273">
        <v>1196.6100329999999</v>
      </c>
      <c r="H4273">
        <v>1861.841891</v>
      </c>
      <c r="I4273">
        <v>1196.607739</v>
      </c>
      <c r="J4273">
        <v>1860.8417750000001</v>
      </c>
      <c r="K4273">
        <v>1.0024</v>
      </c>
      <c r="L4273">
        <f t="shared" si="198"/>
        <v>1.0024</v>
      </c>
      <c r="M4273" t="s">
        <v>858</v>
      </c>
      <c r="N4273" t="s">
        <v>1001</v>
      </c>
      <c r="O4273">
        <v>1.9659E-3</v>
      </c>
      <c r="P4273">
        <v>1.9659E-3</v>
      </c>
      <c r="Q4273" t="s">
        <v>860</v>
      </c>
      <c r="R4273" t="s">
        <v>1002</v>
      </c>
      <c r="S4273">
        <v>12887</v>
      </c>
      <c r="T4273">
        <v>12890</v>
      </c>
      <c r="U4273" t="s">
        <v>862</v>
      </c>
      <c r="V4273" t="s">
        <v>1003</v>
      </c>
      <c r="W4273" t="s">
        <v>863</v>
      </c>
      <c r="X4273" t="s">
        <v>1004</v>
      </c>
      <c r="Y4273">
        <v>48</v>
      </c>
      <c r="Z4273">
        <v>1</v>
      </c>
      <c r="AA4273">
        <v>105</v>
      </c>
      <c r="AB4273">
        <v>1</v>
      </c>
      <c r="AC4273" t="s">
        <v>35</v>
      </c>
      <c r="AD4273" t="s">
        <v>35</v>
      </c>
      <c r="AE4273" t="str">
        <f t="shared" si="199"/>
        <v>sp|P03930|ATP8_MOUSE_sp|P97450|ATP5J_MOUSE</v>
      </c>
      <c r="AF4273" t="str">
        <f t="shared" si="200"/>
        <v>VK[325.13]TPWELK_FDDPKFEVIDK[325.13]PQS</v>
      </c>
    </row>
    <row r="4274" spans="1:32" x14ac:dyDescent="0.25">
      <c r="A4274" t="s">
        <v>4048</v>
      </c>
      <c r="B4274" t="str">
        <f>VLOOKUP(A4274,[1]Files!$A$2:$B$73,2,FALSE)</f>
        <v>Heart</v>
      </c>
      <c r="C4274">
        <v>5012</v>
      </c>
      <c r="D4274">
        <v>3479.623102</v>
      </c>
      <c r="E4274">
        <v>3480.6171319999999</v>
      </c>
      <c r="F4274">
        <v>4</v>
      </c>
      <c r="G4274">
        <v>685.36454900000001</v>
      </c>
      <c r="H4274">
        <v>2042.853488</v>
      </c>
      <c r="I4274">
        <v>685.36465499999997</v>
      </c>
      <c r="J4274">
        <v>2041.850962</v>
      </c>
      <c r="K4274">
        <v>1.0024</v>
      </c>
      <c r="L4274">
        <f t="shared" si="198"/>
        <v>1.0024</v>
      </c>
      <c r="M4274" t="s">
        <v>4082</v>
      </c>
      <c r="N4274" t="s">
        <v>3624</v>
      </c>
      <c r="O4274">
        <v>2.7265000000000001E-2</v>
      </c>
      <c r="P4274">
        <v>0</v>
      </c>
      <c r="Q4274" t="s">
        <v>4083</v>
      </c>
      <c r="R4274" t="s">
        <v>650</v>
      </c>
      <c r="S4274">
        <v>5013</v>
      </c>
      <c r="T4274">
        <v>5016</v>
      </c>
      <c r="U4274" t="s">
        <v>298</v>
      </c>
      <c r="V4274" t="s">
        <v>298</v>
      </c>
      <c r="W4274" t="s">
        <v>299</v>
      </c>
      <c r="X4274" t="s">
        <v>299</v>
      </c>
      <c r="Y4274">
        <v>8</v>
      </c>
      <c r="Z4274">
        <v>1</v>
      </c>
      <c r="AA4274">
        <v>47</v>
      </c>
      <c r="AB4274">
        <v>1</v>
      </c>
      <c r="AC4274" t="s">
        <v>35</v>
      </c>
      <c r="AD4274" t="s">
        <v>35</v>
      </c>
      <c r="AE4274" t="str">
        <f t="shared" si="199"/>
        <v>sp|P56391|CX6B1_MOUSE_sp|P56391|CX6B1_MOUSE</v>
      </c>
      <c r="AF4274" t="str">
        <f t="shared" si="200"/>
        <v>TK[325.13]IK_AM[147.04]TAK[325.13]GGDVSVC[160.03]EWYR</v>
      </c>
    </row>
    <row r="4275" spans="1:32" x14ac:dyDescent="0.25">
      <c r="A4275" t="s">
        <v>4466</v>
      </c>
      <c r="B4275" t="str">
        <f>VLOOKUP(A4275,[1]Files!$A$2:$B$73,2,FALSE)</f>
        <v>Heart</v>
      </c>
      <c r="C4275">
        <v>7750</v>
      </c>
      <c r="D4275">
        <v>3690.9838669999999</v>
      </c>
      <c r="E4275">
        <v>3690.9920569999999</v>
      </c>
      <c r="F4275">
        <v>5</v>
      </c>
      <c r="G4275">
        <v>1370.722751</v>
      </c>
      <c r="H4275">
        <v>1568.856051</v>
      </c>
      <c r="I4275">
        <v>1369.720143</v>
      </c>
      <c r="J4275">
        <v>1568.8562429999999</v>
      </c>
      <c r="K4275">
        <v>1.0024</v>
      </c>
      <c r="L4275">
        <f t="shared" si="198"/>
        <v>1.0024</v>
      </c>
      <c r="M4275" t="s">
        <v>2403</v>
      </c>
      <c r="N4275" t="s">
        <v>2218</v>
      </c>
      <c r="O4275" t="s">
        <v>35</v>
      </c>
      <c r="P4275" t="s">
        <v>35</v>
      </c>
      <c r="Q4275" t="s">
        <v>2404</v>
      </c>
      <c r="R4275" t="s">
        <v>2219</v>
      </c>
      <c r="S4275">
        <v>7753</v>
      </c>
      <c r="T4275">
        <v>7754</v>
      </c>
      <c r="U4275" t="s">
        <v>90</v>
      </c>
      <c r="V4275" t="s">
        <v>90</v>
      </c>
      <c r="W4275" t="s">
        <v>91</v>
      </c>
      <c r="X4275" t="s">
        <v>91</v>
      </c>
      <c r="Y4275">
        <v>90</v>
      </c>
      <c r="Z4275">
        <v>1</v>
      </c>
      <c r="AA4275">
        <v>84</v>
      </c>
      <c r="AB4275">
        <v>1</v>
      </c>
      <c r="AC4275">
        <v>1.7600000000000001E-3</v>
      </c>
      <c r="AD4275">
        <v>5.5699999999999999E-4</v>
      </c>
      <c r="AE4275" t="str">
        <f t="shared" si="199"/>
        <v>sp|Q9DB20|ATPO_MOUSE_sp|Q9DB20|ATPO_MOUSE</v>
      </c>
      <c r="AF4275" t="str">
        <f t="shared" si="200"/>
        <v>VK[325.13]SLNDITKR_VSLAVLNPYIK[325.13]R</v>
      </c>
    </row>
    <row r="4276" spans="1:32" x14ac:dyDescent="0.25">
      <c r="A4276" t="s">
        <v>4466</v>
      </c>
      <c r="B4276" t="str">
        <f>VLOOKUP(A4276,[1]Files!$A$2:$B$73,2,FALSE)</f>
        <v>Heart</v>
      </c>
      <c r="C4276">
        <v>4723</v>
      </c>
      <c r="D4276">
        <v>2637.2465900000002</v>
      </c>
      <c r="E4276">
        <v>2637.2467710000001</v>
      </c>
      <c r="F4276">
        <v>4</v>
      </c>
      <c r="G4276">
        <v>943.42198299999995</v>
      </c>
      <c r="H4276">
        <v>942.41954199999998</v>
      </c>
      <c r="I4276">
        <v>942.41954399999997</v>
      </c>
      <c r="J4276">
        <v>942.41954399999997</v>
      </c>
      <c r="K4276">
        <v>1.0024</v>
      </c>
      <c r="L4276">
        <f t="shared" si="198"/>
        <v>1.0024</v>
      </c>
      <c r="M4276" t="s">
        <v>1860</v>
      </c>
      <c r="N4276" t="s">
        <v>1860</v>
      </c>
      <c r="O4276" t="s">
        <v>35</v>
      </c>
      <c r="P4276" t="s">
        <v>35</v>
      </c>
      <c r="Q4276" t="s">
        <v>1862</v>
      </c>
      <c r="R4276" t="s">
        <v>1862</v>
      </c>
      <c r="S4276">
        <v>4727</v>
      </c>
      <c r="T4276">
        <v>4726</v>
      </c>
      <c r="U4276" t="s">
        <v>723</v>
      </c>
      <c r="V4276" t="s">
        <v>723</v>
      </c>
      <c r="W4276" t="s">
        <v>725</v>
      </c>
      <c r="X4276" t="s">
        <v>725</v>
      </c>
      <c r="Y4276">
        <v>214</v>
      </c>
      <c r="Z4276">
        <v>1</v>
      </c>
      <c r="AA4276">
        <v>214</v>
      </c>
      <c r="AB4276">
        <v>1</v>
      </c>
      <c r="AC4276">
        <v>1.0800000000000001E-2</v>
      </c>
      <c r="AD4276">
        <v>3.1199999999999999E-2</v>
      </c>
      <c r="AE4276" t="str">
        <f t="shared" si="199"/>
        <v>sp|Q9D0K2|SCOT1_MOUSE_sp|Q9D0K2|SCOT1_MOUSE</v>
      </c>
      <c r="AF4276" t="str">
        <f t="shared" si="200"/>
        <v>AWK[325.13]ADR_AWK[325.13]ADR</v>
      </c>
    </row>
    <row r="4277" spans="1:32" x14ac:dyDescent="0.25">
      <c r="A4277" t="s">
        <v>4725</v>
      </c>
      <c r="B4277" t="str">
        <f>VLOOKUP(A4277,[1]Files!$A$2:$B$73,2,FALSE)</f>
        <v>Heart</v>
      </c>
      <c r="C4277">
        <v>2659</v>
      </c>
      <c r="D4277">
        <v>3200.585626</v>
      </c>
      <c r="E4277">
        <v>3201.5883239999998</v>
      </c>
      <c r="F4277">
        <v>4</v>
      </c>
      <c r="G4277">
        <v>968.45329400000003</v>
      </c>
      <c r="H4277">
        <v>1480.727267</v>
      </c>
      <c r="I4277">
        <v>967.45117900000002</v>
      </c>
      <c r="J4277">
        <v>1480.72702</v>
      </c>
      <c r="K4277">
        <v>1.0024</v>
      </c>
      <c r="L4277">
        <f t="shared" si="198"/>
        <v>1.0024</v>
      </c>
      <c r="M4277" t="s">
        <v>4545</v>
      </c>
      <c r="N4277" t="s">
        <v>2782</v>
      </c>
      <c r="O4277" t="s">
        <v>35</v>
      </c>
      <c r="P4277" t="s">
        <v>35</v>
      </c>
      <c r="Q4277" t="s">
        <v>4546</v>
      </c>
      <c r="R4277" t="s">
        <v>2784</v>
      </c>
      <c r="S4277">
        <v>2662</v>
      </c>
      <c r="T4277">
        <v>2663</v>
      </c>
      <c r="U4277" t="s">
        <v>2422</v>
      </c>
      <c r="V4277" t="s">
        <v>2422</v>
      </c>
      <c r="W4277" t="s">
        <v>2423</v>
      </c>
      <c r="X4277" t="s">
        <v>2423</v>
      </c>
      <c r="Y4277">
        <v>225</v>
      </c>
      <c r="Z4277">
        <v>1</v>
      </c>
      <c r="AA4277">
        <v>102</v>
      </c>
      <c r="AB4277">
        <v>1</v>
      </c>
      <c r="AC4277">
        <v>8.9800000000000001E-3</v>
      </c>
      <c r="AD4277">
        <v>9.3899999999999995E-4</v>
      </c>
      <c r="AE4277" t="str">
        <f t="shared" si="199"/>
        <v>sp|Q9CZ13|QCR1_MOUSE_sp|Q9CZ13|QCR1_MOUSE</v>
      </c>
      <c r="AF4277" t="str">
        <f t="shared" si="200"/>
        <v>HYK[325.13]APR_GTK[325.13]NRPGNALEK</v>
      </c>
    </row>
    <row r="4278" spans="1:32" x14ac:dyDescent="0.25">
      <c r="A4278" t="s">
        <v>4523</v>
      </c>
      <c r="B4278" t="str">
        <f>VLOOKUP(A4278,[1]Files!$A$2:$B$73,2,FALSE)</f>
        <v>Heart</v>
      </c>
      <c r="C4278">
        <v>12055</v>
      </c>
      <c r="D4278">
        <v>4445.3335980000002</v>
      </c>
      <c r="E4278">
        <v>4446.3338540000004</v>
      </c>
      <c r="F4278">
        <v>5</v>
      </c>
      <c r="G4278">
        <v>1577.802463</v>
      </c>
      <c r="H4278">
        <v>2116.1260710000001</v>
      </c>
      <c r="I4278">
        <v>1577.804936</v>
      </c>
      <c r="J4278">
        <v>2115.121185</v>
      </c>
      <c r="K4278">
        <v>1.0024</v>
      </c>
      <c r="L4278">
        <f t="shared" si="198"/>
        <v>1.0024</v>
      </c>
      <c r="M4278" t="s">
        <v>1133</v>
      </c>
      <c r="N4278" t="s">
        <v>829</v>
      </c>
      <c r="O4278" t="s">
        <v>35</v>
      </c>
      <c r="P4278" t="s">
        <v>35</v>
      </c>
      <c r="Q4278" t="s">
        <v>1135</v>
      </c>
      <c r="R4278" t="s">
        <v>831</v>
      </c>
      <c r="S4278">
        <v>12058</v>
      </c>
      <c r="T4278">
        <v>12057</v>
      </c>
      <c r="U4278" t="s">
        <v>1136</v>
      </c>
      <c r="V4278" t="s">
        <v>158</v>
      </c>
      <c r="W4278" t="s">
        <v>1137</v>
      </c>
      <c r="X4278" t="s">
        <v>159</v>
      </c>
      <c r="Y4278">
        <v>225</v>
      </c>
      <c r="Z4278">
        <v>1</v>
      </c>
      <c r="AA4278">
        <v>133</v>
      </c>
      <c r="AB4278">
        <v>1</v>
      </c>
      <c r="AC4278" s="1">
        <v>6.3099999999999999E-9</v>
      </c>
      <c r="AD4278" s="1">
        <v>1.66E-5</v>
      </c>
      <c r="AE4278" t="str">
        <f t="shared" si="199"/>
        <v>sp|Q9CQQ7|AT5F1_MOUSE_sp|P56480|ATPB_MOUSE</v>
      </c>
      <c r="AF4278" t="str">
        <f t="shared" si="200"/>
        <v>HVVK[325.13]SISVQQEK_VLDSGAPIK[325.13]IPVGPETLGR</v>
      </c>
    </row>
    <row r="4279" spans="1:32" x14ac:dyDescent="0.25">
      <c r="A4279" t="s">
        <v>4523</v>
      </c>
      <c r="B4279" t="str">
        <f>VLOOKUP(A4279,[1]Files!$A$2:$B$73,2,FALSE)</f>
        <v>Heart</v>
      </c>
      <c r="C4279">
        <v>7134</v>
      </c>
      <c r="D4279">
        <v>3097.593805</v>
      </c>
      <c r="E4279">
        <v>3097.5939389999999</v>
      </c>
      <c r="F4279">
        <v>4</v>
      </c>
      <c r="G4279">
        <v>970.49089200000003</v>
      </c>
      <c r="H4279">
        <v>1375.697848</v>
      </c>
      <c r="I4279">
        <v>969.48795800000005</v>
      </c>
      <c r="J4279">
        <v>1375.698345</v>
      </c>
      <c r="K4279">
        <v>1.0024</v>
      </c>
      <c r="L4279">
        <f t="shared" si="198"/>
        <v>1.0024</v>
      </c>
      <c r="M4279" t="s">
        <v>1798</v>
      </c>
      <c r="N4279" t="s">
        <v>1656</v>
      </c>
      <c r="O4279" t="s">
        <v>35</v>
      </c>
      <c r="P4279" t="s">
        <v>35</v>
      </c>
      <c r="Q4279" t="s">
        <v>1800</v>
      </c>
      <c r="R4279" t="s">
        <v>1657</v>
      </c>
      <c r="S4279">
        <v>7137</v>
      </c>
      <c r="T4279">
        <v>7136</v>
      </c>
      <c r="U4279" t="s">
        <v>1642</v>
      </c>
      <c r="V4279" t="s">
        <v>714</v>
      </c>
      <c r="W4279" t="s">
        <v>1643</v>
      </c>
      <c r="X4279" t="s">
        <v>715</v>
      </c>
      <c r="Y4279">
        <v>191</v>
      </c>
      <c r="Z4279">
        <v>1</v>
      </c>
      <c r="AA4279">
        <v>61</v>
      </c>
      <c r="AB4279">
        <v>1</v>
      </c>
      <c r="AC4279">
        <v>1.01E-2</v>
      </c>
      <c r="AD4279" s="1">
        <v>4.6399999999999996E-6</v>
      </c>
      <c r="AE4279" t="str">
        <f t="shared" si="199"/>
        <v>sp|Q99JY0|ECHB_MOUSE_sp|Q9CPQ8|ATP5L_MOUSE</v>
      </c>
      <c r="AF4279" t="str">
        <f t="shared" si="200"/>
        <v>AK[325.13]TLGQR_IIQSAK[325.13]TGSFK</v>
      </c>
    </row>
    <row r="4280" spans="1:32" x14ac:dyDescent="0.25">
      <c r="A4280" t="s">
        <v>4520</v>
      </c>
      <c r="B4280" t="str">
        <f>VLOOKUP(A4280,[1]Files!$A$2:$B$73,2,FALSE)</f>
        <v>Heart</v>
      </c>
      <c r="C4280">
        <v>4269</v>
      </c>
      <c r="D4280">
        <v>2927.4626539999999</v>
      </c>
      <c r="E4280">
        <v>2929.4699150000001</v>
      </c>
      <c r="F4280">
        <v>4</v>
      </c>
      <c r="G4280">
        <v>1026.5345930000001</v>
      </c>
      <c r="H4280">
        <v>1149.5229959999999</v>
      </c>
      <c r="I4280">
        <v>1026.534574</v>
      </c>
      <c r="J4280">
        <v>1148.5205659999999</v>
      </c>
      <c r="K4280">
        <v>1.0024</v>
      </c>
      <c r="L4280">
        <f t="shared" si="198"/>
        <v>1.0024</v>
      </c>
      <c r="M4280" t="s">
        <v>1828</v>
      </c>
      <c r="N4280" t="s">
        <v>3636</v>
      </c>
      <c r="O4280" t="s">
        <v>35</v>
      </c>
      <c r="P4280" t="s">
        <v>35</v>
      </c>
      <c r="Q4280" t="s">
        <v>1830</v>
      </c>
      <c r="R4280" t="s">
        <v>3637</v>
      </c>
      <c r="S4280">
        <v>4272</v>
      </c>
      <c r="T4280">
        <v>4273</v>
      </c>
      <c r="U4280" t="s">
        <v>1622</v>
      </c>
      <c r="V4280" t="s">
        <v>1622</v>
      </c>
      <c r="W4280" t="s">
        <v>1623</v>
      </c>
      <c r="X4280" t="s">
        <v>1623</v>
      </c>
      <c r="Y4280">
        <v>39</v>
      </c>
      <c r="Z4280">
        <v>1</v>
      </c>
      <c r="AA4280">
        <v>49</v>
      </c>
      <c r="AB4280">
        <v>1</v>
      </c>
      <c r="AC4280">
        <v>1.6400000000000001E-2</v>
      </c>
      <c r="AD4280" s="1">
        <v>4.5300000000000003E-5</v>
      </c>
      <c r="AE4280" t="str">
        <f t="shared" si="199"/>
        <v>sp|Q91VR2|ATPG_MOUSE_sp|Q91VR2|ATPG_MOUSE</v>
      </c>
      <c r="AF4280" t="str">
        <f t="shared" si="200"/>
        <v>SIK[325.13]NIQK_SMK[325.13]M[147.04]VAAAK</v>
      </c>
    </row>
    <row r="4281" spans="1:32" x14ac:dyDescent="0.25">
      <c r="A4281" t="s">
        <v>4692</v>
      </c>
      <c r="B4281" t="str">
        <f>VLOOKUP(A4281,[1]Files!$A$2:$B$73,2,FALSE)</f>
        <v>Heart</v>
      </c>
      <c r="C4281">
        <v>5462</v>
      </c>
      <c r="D4281">
        <v>4118.0701230000004</v>
      </c>
      <c r="E4281">
        <v>4118.0678630000002</v>
      </c>
      <c r="F4281">
        <v>5</v>
      </c>
      <c r="G4281">
        <v>1305.653734</v>
      </c>
      <c r="H4281">
        <v>2061.0113249999999</v>
      </c>
      <c r="I4281">
        <v>1305.6564800000001</v>
      </c>
      <c r="J4281">
        <v>2060.006214</v>
      </c>
      <c r="K4281">
        <v>1.0024</v>
      </c>
      <c r="L4281">
        <f t="shared" si="198"/>
        <v>1.0024</v>
      </c>
      <c r="M4281" t="s">
        <v>741</v>
      </c>
      <c r="N4281" t="s">
        <v>1168</v>
      </c>
      <c r="O4281" t="s">
        <v>35</v>
      </c>
      <c r="P4281" t="s">
        <v>35</v>
      </c>
      <c r="Q4281" t="s">
        <v>743</v>
      </c>
      <c r="R4281" t="s">
        <v>1169</v>
      </c>
      <c r="S4281">
        <v>5465</v>
      </c>
      <c r="T4281">
        <v>5464</v>
      </c>
      <c r="U4281" t="s">
        <v>687</v>
      </c>
      <c r="V4281" t="s">
        <v>687</v>
      </c>
      <c r="W4281" t="s">
        <v>688</v>
      </c>
      <c r="X4281" t="s">
        <v>688</v>
      </c>
      <c r="Y4281">
        <v>234</v>
      </c>
      <c r="Z4281">
        <v>1</v>
      </c>
      <c r="AA4281">
        <v>244</v>
      </c>
      <c r="AB4281">
        <v>1</v>
      </c>
      <c r="AC4281" s="1">
        <v>4.6E-5</v>
      </c>
      <c r="AD4281" s="1">
        <v>3.39E-7</v>
      </c>
      <c r="AE4281" t="str">
        <f t="shared" si="199"/>
        <v>sp|Q8BH59|CMC1_MOUSE_sp|Q8BH59|CMC1_MOUSE</v>
      </c>
      <c r="AF4281" t="str">
        <f t="shared" si="200"/>
        <v>K[325.13]IYSTLAGTR_K[325.13]DIEVTKEEFAQSAIR</v>
      </c>
    </row>
    <row r="4282" spans="1:32" x14ac:dyDescent="0.25">
      <c r="A4282" t="s">
        <v>4725</v>
      </c>
      <c r="B4282" t="str">
        <f>VLOOKUP(A4282,[1]Files!$A$2:$B$73,2,FALSE)</f>
        <v>Heart</v>
      </c>
      <c r="C4282">
        <v>4026</v>
      </c>
      <c r="D4282">
        <v>3858.765727</v>
      </c>
      <c r="E4282">
        <v>3858.7680110000001</v>
      </c>
      <c r="F4282">
        <v>4</v>
      </c>
      <c r="G4282">
        <v>1450.6667199999999</v>
      </c>
      <c r="H4282">
        <v>1656.6939420000001</v>
      </c>
      <c r="I4282">
        <v>1450.666334</v>
      </c>
      <c r="J4282">
        <v>1655.691957</v>
      </c>
      <c r="K4282">
        <v>1.0024</v>
      </c>
      <c r="L4282">
        <f t="shared" si="198"/>
        <v>1.0024</v>
      </c>
      <c r="M4282" t="s">
        <v>2914</v>
      </c>
      <c r="N4282" t="s">
        <v>3024</v>
      </c>
      <c r="O4282" t="s">
        <v>35</v>
      </c>
      <c r="P4282" t="s">
        <v>35</v>
      </c>
      <c r="Q4282" t="s">
        <v>2916</v>
      </c>
      <c r="R4282" t="s">
        <v>3026</v>
      </c>
      <c r="S4282">
        <v>4027</v>
      </c>
      <c r="T4282">
        <v>4030</v>
      </c>
      <c r="U4282" t="s">
        <v>2918</v>
      </c>
      <c r="V4282" t="s">
        <v>2918</v>
      </c>
      <c r="W4282" t="s">
        <v>2920</v>
      </c>
      <c r="X4282" t="s">
        <v>2920</v>
      </c>
      <c r="Y4282">
        <v>83</v>
      </c>
      <c r="Z4282">
        <v>1</v>
      </c>
      <c r="AA4282">
        <v>40</v>
      </c>
      <c r="AB4282">
        <v>1</v>
      </c>
      <c r="AC4282" s="1">
        <v>7.4900000000000005E-5</v>
      </c>
      <c r="AD4282">
        <v>2.2800000000000001E-4</v>
      </c>
      <c r="AE4282" t="str">
        <f t="shared" si="199"/>
        <v>sp|P99028|QCR6_MOUSE_sp|P99028|QCR6_MOUSE</v>
      </c>
      <c r="AF4282" t="str">
        <f t="shared" si="200"/>
        <v>DHC[160.03]VAHK[325.13]LFK_EHC[160.03]EQLEK[325.13]C[160.03]VK</v>
      </c>
    </row>
    <row r="4283" spans="1:32" x14ac:dyDescent="0.25">
      <c r="A4283" t="s">
        <v>4520</v>
      </c>
      <c r="B4283" t="str">
        <f>VLOOKUP(A4283,[1]Files!$A$2:$B$73,2,FALSE)</f>
        <v>Heart</v>
      </c>
      <c r="C4283">
        <v>7689</v>
      </c>
      <c r="D4283">
        <v>3508.773201</v>
      </c>
      <c r="E4283">
        <v>3508.775091</v>
      </c>
      <c r="F4283">
        <v>4</v>
      </c>
      <c r="G4283">
        <v>1331.676927</v>
      </c>
      <c r="H4283">
        <v>1425.6912090000001</v>
      </c>
      <c r="I4283">
        <v>1331.6761530000001</v>
      </c>
      <c r="J4283">
        <v>1424.6895709999999</v>
      </c>
      <c r="K4283">
        <v>1.0024</v>
      </c>
      <c r="L4283">
        <f t="shared" si="198"/>
        <v>1.0024</v>
      </c>
      <c r="M4283" t="s">
        <v>2820</v>
      </c>
      <c r="N4283" t="s">
        <v>2039</v>
      </c>
      <c r="O4283" t="s">
        <v>35</v>
      </c>
      <c r="P4283" t="s">
        <v>35</v>
      </c>
      <c r="Q4283" t="s">
        <v>2821</v>
      </c>
      <c r="R4283" t="s">
        <v>2041</v>
      </c>
      <c r="S4283">
        <v>7692</v>
      </c>
      <c r="T4283">
        <v>7693</v>
      </c>
      <c r="U4283" t="s">
        <v>1931</v>
      </c>
      <c r="V4283" t="s">
        <v>1931</v>
      </c>
      <c r="W4283" t="s">
        <v>1932</v>
      </c>
      <c r="X4283" t="s">
        <v>1932</v>
      </c>
      <c r="Y4283">
        <v>243</v>
      </c>
      <c r="Z4283">
        <v>1</v>
      </c>
      <c r="AA4283">
        <v>384</v>
      </c>
      <c r="AB4283">
        <v>1</v>
      </c>
      <c r="AC4283" s="1">
        <v>1.66E-5</v>
      </c>
      <c r="AD4283" s="1">
        <v>8.3699999999999999E-7</v>
      </c>
      <c r="AE4283" t="str">
        <f t="shared" si="199"/>
        <v>sp|P54071|IDHP_MOUSE_sp|P54071|IDHP_MOUSE</v>
      </c>
      <c r="AF4283" t="str">
        <f t="shared" si="200"/>
        <v>K[325.13]WPLYLSTK_GK[325.13]LDGNQDLIR</v>
      </c>
    </row>
    <row r="4284" spans="1:32" x14ac:dyDescent="0.25">
      <c r="A4284" t="s">
        <v>4462</v>
      </c>
      <c r="B4284" t="str">
        <f>VLOOKUP(A4284,[1]Files!$A$2:$B$73,2,FALSE)</f>
        <v>Heart</v>
      </c>
      <c r="C4284">
        <v>7072</v>
      </c>
      <c r="D4284">
        <v>3902.0570619999999</v>
      </c>
      <c r="E4284">
        <v>3903.0497489999998</v>
      </c>
      <c r="F4284">
        <v>4</v>
      </c>
      <c r="G4284">
        <v>1409.740892</v>
      </c>
      <c r="H4284">
        <v>1740.9111049999999</v>
      </c>
      <c r="I4284">
        <v>1409.7402099999999</v>
      </c>
      <c r="J4284">
        <v>1739.9094009999999</v>
      </c>
      <c r="K4284">
        <v>1.0024</v>
      </c>
      <c r="L4284">
        <f t="shared" si="198"/>
        <v>1.0024</v>
      </c>
      <c r="M4284" t="s">
        <v>246</v>
      </c>
      <c r="N4284" t="s">
        <v>469</v>
      </c>
      <c r="O4284" t="s">
        <v>35</v>
      </c>
      <c r="P4284" t="s">
        <v>35</v>
      </c>
      <c r="Q4284" t="s">
        <v>248</v>
      </c>
      <c r="R4284" t="s">
        <v>471</v>
      </c>
      <c r="S4284">
        <v>7075</v>
      </c>
      <c r="T4284">
        <v>7076</v>
      </c>
      <c r="U4284" t="s">
        <v>228</v>
      </c>
      <c r="V4284" t="s">
        <v>228</v>
      </c>
      <c r="W4284" t="s">
        <v>229</v>
      </c>
      <c r="X4284" t="s">
        <v>229</v>
      </c>
      <c r="Y4284">
        <v>208</v>
      </c>
      <c r="Z4284">
        <v>1</v>
      </c>
      <c r="AA4284">
        <v>644</v>
      </c>
      <c r="AB4284">
        <v>1</v>
      </c>
      <c r="AC4284">
        <v>3.6099999999999999E-3</v>
      </c>
      <c r="AD4284" s="1">
        <v>6.4499999999999997E-7</v>
      </c>
      <c r="AE4284" t="str">
        <f t="shared" si="199"/>
        <v>sp|P41216|ACSL1_MOUSE_sp|P41216|ACSL1_MOUSE</v>
      </c>
      <c r="AF4284" t="str">
        <f t="shared" si="200"/>
        <v>AK[325.13]LLLEGVENK_LGK[325.13]EAGLKPFEQVK</v>
      </c>
    </row>
    <row r="4285" spans="1:32" x14ac:dyDescent="0.25">
      <c r="A4285" t="s">
        <v>4633</v>
      </c>
      <c r="B4285" t="str">
        <f>VLOOKUP(A4285,[1]Files!$A$2:$B$73,2,FALSE)</f>
        <v>Heart</v>
      </c>
      <c r="C4285">
        <v>4264</v>
      </c>
      <c r="D4285">
        <v>3239.6091860000001</v>
      </c>
      <c r="E4285">
        <v>3239.6183529999998</v>
      </c>
      <c r="F4285">
        <v>4</v>
      </c>
      <c r="G4285">
        <v>1018.462327</v>
      </c>
      <c r="H4285">
        <v>1469.741794</v>
      </c>
      <c r="I4285">
        <v>1018.460741</v>
      </c>
      <c r="J4285">
        <v>1468.7409379999999</v>
      </c>
      <c r="K4285">
        <v>1.0024</v>
      </c>
      <c r="L4285">
        <f t="shared" si="198"/>
        <v>1.0024</v>
      </c>
      <c r="M4285" t="s">
        <v>728</v>
      </c>
      <c r="N4285" t="s">
        <v>729</v>
      </c>
      <c r="O4285" t="s">
        <v>35</v>
      </c>
      <c r="P4285" t="s">
        <v>35</v>
      </c>
      <c r="Q4285" t="s">
        <v>730</v>
      </c>
      <c r="R4285" t="s">
        <v>731</v>
      </c>
      <c r="S4285">
        <v>4265</v>
      </c>
      <c r="T4285">
        <v>4266</v>
      </c>
      <c r="U4285" t="s">
        <v>441</v>
      </c>
      <c r="V4285" t="s">
        <v>441</v>
      </c>
      <c r="W4285" t="s">
        <v>442</v>
      </c>
      <c r="X4285" t="s">
        <v>442</v>
      </c>
      <c r="Y4285">
        <v>329</v>
      </c>
      <c r="Z4285">
        <v>1</v>
      </c>
      <c r="AA4285">
        <v>239</v>
      </c>
      <c r="AB4285">
        <v>1</v>
      </c>
      <c r="AC4285">
        <v>1.15E-3</v>
      </c>
      <c r="AD4285">
        <v>1.0399999999999999E-3</v>
      </c>
      <c r="AE4285" t="str">
        <f t="shared" si="199"/>
        <v>sp|P08249|MDHM_MOUSE_sp|P08249|MDHM_MOUSE</v>
      </c>
      <c r="AF4285" t="str">
        <f t="shared" si="200"/>
        <v>K[325.13]GEDFVK_IQEAGTEVVK[325.13]AK</v>
      </c>
    </row>
    <row r="4286" spans="1:32" x14ac:dyDescent="0.25">
      <c r="A4286" t="s">
        <v>3850</v>
      </c>
      <c r="B4286" t="str">
        <f>VLOOKUP(A4286,[1]Files!$A$2:$B$73,2,FALSE)</f>
        <v>Heart</v>
      </c>
      <c r="C4286">
        <v>10880</v>
      </c>
      <c r="D4286">
        <v>4091.0739079999998</v>
      </c>
      <c r="E4286">
        <v>4092.0553650000002</v>
      </c>
      <c r="F4286">
        <v>4</v>
      </c>
      <c r="G4286">
        <v>1456.6858380000001</v>
      </c>
      <c r="H4286">
        <v>1882.983005</v>
      </c>
      <c r="I4286">
        <v>1456.68678</v>
      </c>
      <c r="J4286">
        <v>1881.9796060000001</v>
      </c>
      <c r="K4286">
        <v>1.0024999999999999</v>
      </c>
      <c r="L4286">
        <f t="shared" si="198"/>
        <v>1.0024999999999999</v>
      </c>
      <c r="M4286" t="s">
        <v>3663</v>
      </c>
      <c r="N4286" t="s">
        <v>3289</v>
      </c>
      <c r="O4286">
        <v>0</v>
      </c>
      <c r="P4286">
        <v>0</v>
      </c>
      <c r="Q4286" t="s">
        <v>3443</v>
      </c>
      <c r="R4286" t="s">
        <v>3291</v>
      </c>
      <c r="S4286">
        <v>10883</v>
      </c>
      <c r="T4286">
        <v>10884</v>
      </c>
      <c r="U4286" t="s">
        <v>3272</v>
      </c>
      <c r="V4286" t="s">
        <v>3272</v>
      </c>
      <c r="W4286" t="s">
        <v>3273</v>
      </c>
      <c r="X4286" t="s">
        <v>3273</v>
      </c>
      <c r="Y4286">
        <v>36</v>
      </c>
      <c r="Z4286">
        <v>1</v>
      </c>
      <c r="AA4286">
        <v>40</v>
      </c>
      <c r="AB4286">
        <v>1</v>
      </c>
      <c r="AC4286" t="s">
        <v>35</v>
      </c>
      <c r="AD4286" t="s">
        <v>35</v>
      </c>
      <c r="AE4286" t="str">
        <f t="shared" si="199"/>
        <v>sp|Q64433|CH10_MOUSE_sp|Q64433|CH10_MOUSE</v>
      </c>
      <c r="AF4286" t="str">
        <f t="shared" si="200"/>
        <v>GGIM[147.04]LPEK[325.13]SQGK_SQGK[325.13]VLQATVVAVGSGGK</v>
      </c>
    </row>
    <row r="4287" spans="1:32" x14ac:dyDescent="0.25">
      <c r="A4287" t="s">
        <v>727</v>
      </c>
      <c r="B4287" t="str">
        <f>VLOOKUP(A4287,[1]Files!$A$2:$B$73,2,FALSE)</f>
        <v>Brain</v>
      </c>
      <c r="C4287">
        <v>9301</v>
      </c>
      <c r="D4287">
        <v>4176.2147770000001</v>
      </c>
      <c r="E4287">
        <v>4176.2394469999999</v>
      </c>
      <c r="F4287">
        <v>4</v>
      </c>
      <c r="G4287">
        <v>1316.747118</v>
      </c>
      <c r="H4287">
        <v>2108.062594</v>
      </c>
      <c r="I4287">
        <v>1316.745236</v>
      </c>
      <c r="J4287">
        <v>2107.0619550000001</v>
      </c>
      <c r="K4287">
        <v>1.0024999999999999</v>
      </c>
      <c r="L4287">
        <f t="shared" si="198"/>
        <v>1.0024999999999999</v>
      </c>
      <c r="M4287" t="s">
        <v>189</v>
      </c>
      <c r="N4287" t="s">
        <v>324</v>
      </c>
      <c r="O4287">
        <v>0</v>
      </c>
      <c r="P4287">
        <v>0</v>
      </c>
      <c r="Q4287" t="s">
        <v>191</v>
      </c>
      <c r="R4287" t="s">
        <v>325</v>
      </c>
      <c r="S4287">
        <v>9304</v>
      </c>
      <c r="T4287">
        <v>9305</v>
      </c>
      <c r="U4287" t="s">
        <v>72</v>
      </c>
      <c r="V4287" t="s">
        <v>72</v>
      </c>
      <c r="W4287" t="s">
        <v>73</v>
      </c>
      <c r="X4287" t="s">
        <v>73</v>
      </c>
      <c r="Y4287">
        <v>175</v>
      </c>
      <c r="Z4287">
        <v>1</v>
      </c>
      <c r="AA4287">
        <v>194</v>
      </c>
      <c r="AB4287">
        <v>1</v>
      </c>
      <c r="AC4287" t="s">
        <v>35</v>
      </c>
      <c r="AD4287" t="s">
        <v>35</v>
      </c>
      <c r="AE4287" t="str">
        <f t="shared" si="199"/>
        <v>sp|Q03265|ATPA_MOUSE_sp|Q03265|ATPA_MOUSE</v>
      </c>
      <c r="AF4287" t="str">
        <f t="shared" si="200"/>
        <v>VGLK[325.13]APGIIPR_EPMQTGIK[325.13]AVDSLVPIGR</v>
      </c>
    </row>
    <row r="4288" spans="1:32" x14ac:dyDescent="0.25">
      <c r="A4288" t="s">
        <v>3578</v>
      </c>
      <c r="B4288" t="str">
        <f>VLOOKUP(A4288,[1]Files!$A$2:$B$73,2,FALSE)</f>
        <v>Heart</v>
      </c>
      <c r="C4288">
        <v>6109</v>
      </c>
      <c r="D4288">
        <v>4016.9168030000001</v>
      </c>
      <c r="E4288">
        <v>4016.9191340000002</v>
      </c>
      <c r="F4288">
        <v>4</v>
      </c>
      <c r="G4288">
        <v>1460.628099</v>
      </c>
      <c r="H4288">
        <v>1804.8836389999999</v>
      </c>
      <c r="I4288">
        <v>1460.626696</v>
      </c>
      <c r="J4288">
        <v>1803.8825340000001</v>
      </c>
      <c r="K4288">
        <v>1.0024999999999999</v>
      </c>
      <c r="L4288">
        <f t="shared" si="198"/>
        <v>1.0024999999999999</v>
      </c>
      <c r="M4288" t="s">
        <v>69</v>
      </c>
      <c r="N4288" t="s">
        <v>938</v>
      </c>
      <c r="O4288">
        <v>0</v>
      </c>
      <c r="P4288">
        <v>0</v>
      </c>
      <c r="Q4288" t="s">
        <v>71</v>
      </c>
      <c r="R4288" t="s">
        <v>939</v>
      </c>
      <c r="S4288">
        <v>6112</v>
      </c>
      <c r="T4288">
        <v>6113</v>
      </c>
      <c r="U4288" t="s">
        <v>72</v>
      </c>
      <c r="V4288" t="s">
        <v>72</v>
      </c>
      <c r="W4288" t="s">
        <v>73</v>
      </c>
      <c r="X4288" t="s">
        <v>73</v>
      </c>
      <c r="Y4288">
        <v>531</v>
      </c>
      <c r="Z4288">
        <v>1</v>
      </c>
      <c r="AA4288">
        <v>434</v>
      </c>
      <c r="AB4288">
        <v>1</v>
      </c>
      <c r="AC4288" t="s">
        <v>35</v>
      </c>
      <c r="AD4288" t="s">
        <v>35</v>
      </c>
      <c r="AE4288" t="str">
        <f t="shared" si="199"/>
        <v>sp|Q03265|ATPA_MOUSE_sp|Q03265|ATPA_MOUSE</v>
      </c>
      <c r="AF4288" t="str">
        <f t="shared" si="200"/>
        <v>SDGK[325.13]ISEQSDAK_QVAGTMK[325.13]LELAQYR</v>
      </c>
    </row>
    <row r="4289" spans="1:32" x14ac:dyDescent="0.25">
      <c r="A4289" t="s">
        <v>3850</v>
      </c>
      <c r="B4289" t="str">
        <f>VLOOKUP(A4289,[1]Files!$A$2:$B$73,2,FALSE)</f>
        <v>Heart</v>
      </c>
      <c r="C4289">
        <v>10178</v>
      </c>
      <c r="D4289">
        <v>4135.9109440000002</v>
      </c>
      <c r="E4289">
        <v>4136.9162050000004</v>
      </c>
      <c r="F4289">
        <v>4</v>
      </c>
      <c r="G4289">
        <v>1384.65825</v>
      </c>
      <c r="H4289">
        <v>1999.8476290000001</v>
      </c>
      <c r="I4289">
        <v>1384.658271</v>
      </c>
      <c r="J4289">
        <v>1998.8451480000001</v>
      </c>
      <c r="K4289">
        <v>1.0024999999999999</v>
      </c>
      <c r="L4289">
        <f t="shared" si="198"/>
        <v>1.0024999999999999</v>
      </c>
      <c r="M4289" t="s">
        <v>790</v>
      </c>
      <c r="N4289" t="s">
        <v>3675</v>
      </c>
      <c r="O4289">
        <v>0</v>
      </c>
      <c r="P4289">
        <v>0</v>
      </c>
      <c r="Q4289" t="s">
        <v>792</v>
      </c>
      <c r="R4289" t="s">
        <v>793</v>
      </c>
      <c r="S4289">
        <v>10181</v>
      </c>
      <c r="T4289">
        <v>10182</v>
      </c>
      <c r="U4289" t="s">
        <v>535</v>
      </c>
      <c r="V4289" t="s">
        <v>535</v>
      </c>
      <c r="W4289" t="s">
        <v>537</v>
      </c>
      <c r="X4289" t="s">
        <v>537</v>
      </c>
      <c r="Y4289">
        <v>147</v>
      </c>
      <c r="Z4289">
        <v>1</v>
      </c>
      <c r="AA4289">
        <v>245</v>
      </c>
      <c r="AB4289">
        <v>1</v>
      </c>
      <c r="AC4289" t="s">
        <v>35</v>
      </c>
      <c r="AD4289" t="s">
        <v>35</v>
      </c>
      <c r="AE4289" t="str">
        <f t="shared" si="199"/>
        <v>sp|P48962|ADT1_MOUSE_sp|P48962|ADT1_MOUSE</v>
      </c>
      <c r="AF4289" t="str">
        <f t="shared" si="200"/>
        <v>LAADVGK[325.13]GSSQR_K[325.13]GADIM[147.04]YTGTLDC[160.03]WR</v>
      </c>
    </row>
    <row r="4290" spans="1:32" x14ac:dyDescent="0.25">
      <c r="A4290" t="s">
        <v>4048</v>
      </c>
      <c r="B4290" t="str">
        <f>VLOOKUP(A4290,[1]Files!$A$2:$B$73,2,FALSE)</f>
        <v>Heart</v>
      </c>
      <c r="C4290">
        <v>4426</v>
      </c>
      <c r="D4290">
        <v>2980.4883970000001</v>
      </c>
      <c r="E4290">
        <v>2980.491156</v>
      </c>
      <c r="F4290">
        <v>4</v>
      </c>
      <c r="G4290">
        <v>672.30796999999995</v>
      </c>
      <c r="H4290">
        <v>1556.775363</v>
      </c>
      <c r="I4290">
        <v>672.30786899999998</v>
      </c>
      <c r="J4290">
        <v>1555.7729670000001</v>
      </c>
      <c r="K4290">
        <v>1.0024999999999999</v>
      </c>
      <c r="L4290">
        <f t="shared" ref="L4290:L4353" si="201">ABS(K4290)</f>
        <v>1.0024999999999999</v>
      </c>
      <c r="M4290" t="s">
        <v>4077</v>
      </c>
      <c r="N4290" t="s">
        <v>3800</v>
      </c>
      <c r="O4290">
        <v>9.0270999999999997E-3</v>
      </c>
      <c r="P4290">
        <v>0</v>
      </c>
      <c r="Q4290" t="s">
        <v>4078</v>
      </c>
      <c r="R4290" t="s">
        <v>3802</v>
      </c>
      <c r="S4290">
        <v>4427</v>
      </c>
      <c r="T4290">
        <v>4430</v>
      </c>
      <c r="U4290" t="s">
        <v>3804</v>
      </c>
      <c r="V4290" t="s">
        <v>3804</v>
      </c>
      <c r="W4290" t="s">
        <v>3805</v>
      </c>
      <c r="X4290" t="s">
        <v>3805</v>
      </c>
      <c r="Y4290">
        <v>424</v>
      </c>
      <c r="Z4290">
        <v>1</v>
      </c>
      <c r="AA4290">
        <v>390</v>
      </c>
      <c r="AB4290">
        <v>1</v>
      </c>
      <c r="AC4290" t="s">
        <v>35</v>
      </c>
      <c r="AD4290" t="s">
        <v>35</v>
      </c>
      <c r="AE4290" t="str">
        <f t="shared" si="199"/>
        <v>sp|Q2TPA8|HSDL2_MOUSE_sp|Q2TPA8|HSDL2_MOUSE</v>
      </c>
      <c r="AF4290" t="str">
        <f t="shared" si="200"/>
        <v>SK[325.13]GGK_IVK[325.13]DSLSDEVVR</v>
      </c>
    </row>
    <row r="4291" spans="1:32" x14ac:dyDescent="0.25">
      <c r="A4291" t="s">
        <v>4240</v>
      </c>
      <c r="B4291" t="str">
        <f>VLOOKUP(A4291,[1]Files!$A$2:$B$73,2,FALSE)</f>
        <v>Heart</v>
      </c>
      <c r="C4291">
        <v>9232</v>
      </c>
      <c r="D4291">
        <v>3007.503365</v>
      </c>
      <c r="E4291">
        <v>3008.5050719999999</v>
      </c>
      <c r="F4291">
        <v>4</v>
      </c>
      <c r="G4291">
        <v>910.458482</v>
      </c>
      <c r="H4291">
        <v>1345.6398180000001</v>
      </c>
      <c r="I4291">
        <v>909.45559600000001</v>
      </c>
      <c r="J4291">
        <v>1345.6401619999999</v>
      </c>
      <c r="K4291">
        <v>1.0024999999999999</v>
      </c>
      <c r="L4291">
        <f t="shared" si="201"/>
        <v>1.0024999999999999</v>
      </c>
      <c r="M4291" t="s">
        <v>4241</v>
      </c>
      <c r="N4291" t="s">
        <v>2865</v>
      </c>
      <c r="O4291">
        <v>4.2616000000000001E-2</v>
      </c>
      <c r="P4291">
        <v>0</v>
      </c>
      <c r="Q4291" t="s">
        <v>4242</v>
      </c>
      <c r="R4291" t="s">
        <v>2866</v>
      </c>
      <c r="S4291">
        <v>9233</v>
      </c>
      <c r="T4291">
        <v>9236</v>
      </c>
      <c r="U4291" t="s">
        <v>1622</v>
      </c>
      <c r="V4291" t="s">
        <v>72</v>
      </c>
      <c r="W4291" t="s">
        <v>1623</v>
      </c>
      <c r="X4291" t="s">
        <v>73</v>
      </c>
      <c r="Y4291">
        <v>64</v>
      </c>
      <c r="Z4291">
        <v>1</v>
      </c>
      <c r="AA4291">
        <v>498</v>
      </c>
      <c r="AB4291">
        <v>1</v>
      </c>
      <c r="AC4291" t="s">
        <v>35</v>
      </c>
      <c r="AD4291" t="s">
        <v>35</v>
      </c>
      <c r="AE4291" t="str">
        <f t="shared" ref="AE4291:AE4354" si="202">U4291&amp;"_"&amp;V4291</f>
        <v>sp|Q91VR2|ATPG_MOUSE_sp|Q03265|ATPA_MOUSE</v>
      </c>
      <c r="AF4291" t="str">
        <f t="shared" ref="AF4291:AF4354" si="203">IF(I4291&lt;J4291,M4291&amp;"_"&amp;N4291,N4291&amp;"_"&amp;M4291)</f>
        <v>ELK[325.13]PAR_GYLDK[325.13]LEPSK</v>
      </c>
    </row>
    <row r="4292" spans="1:32" x14ac:dyDescent="0.25">
      <c r="A4292" t="s">
        <v>4510</v>
      </c>
      <c r="B4292" t="str">
        <f>VLOOKUP(A4292,[1]Files!$A$2:$B$73,2,FALSE)</f>
        <v>Heart</v>
      </c>
      <c r="C4292">
        <v>7836</v>
      </c>
      <c r="D4292">
        <v>4457.1517880000001</v>
      </c>
      <c r="E4292">
        <v>4457.1403259999997</v>
      </c>
      <c r="F4292">
        <v>4</v>
      </c>
      <c r="G4292">
        <v>1525.740282</v>
      </c>
      <c r="H4292">
        <v>2180.0064419999999</v>
      </c>
      <c r="I4292">
        <v>1525.7372499999999</v>
      </c>
      <c r="J4292">
        <v>2179.0069429999999</v>
      </c>
      <c r="K4292">
        <v>1.0024999999999999</v>
      </c>
      <c r="L4292">
        <f t="shared" si="201"/>
        <v>1.0024999999999999</v>
      </c>
      <c r="M4292" t="s">
        <v>2981</v>
      </c>
      <c r="N4292" t="s">
        <v>2833</v>
      </c>
      <c r="O4292" t="s">
        <v>35</v>
      </c>
      <c r="P4292" t="s">
        <v>35</v>
      </c>
      <c r="Q4292" t="s">
        <v>2983</v>
      </c>
      <c r="R4292" t="s">
        <v>2835</v>
      </c>
      <c r="S4292">
        <v>7839</v>
      </c>
      <c r="T4292">
        <v>7840</v>
      </c>
      <c r="U4292" t="s">
        <v>1498</v>
      </c>
      <c r="V4292" t="s">
        <v>1047</v>
      </c>
      <c r="W4292" t="s">
        <v>1499</v>
      </c>
      <c r="X4292" t="s">
        <v>1049</v>
      </c>
      <c r="Y4292">
        <v>157</v>
      </c>
      <c r="Z4292">
        <v>1</v>
      </c>
      <c r="AA4292">
        <v>311</v>
      </c>
      <c r="AB4292">
        <v>1</v>
      </c>
      <c r="AC4292" s="1">
        <v>2.37E-5</v>
      </c>
      <c r="AD4292" s="1">
        <v>3.6800000000000001E-7</v>
      </c>
      <c r="AE4292" t="str">
        <f t="shared" si="202"/>
        <v>sp|Q9DC69|NDUA9_MOUSE_sp|Q91VD9|NDUS1_MOUSE</v>
      </c>
      <c r="AF4292" t="str">
        <f t="shared" si="203"/>
        <v>AIAQASK[325.13]EAGVER_NEK[325.13]GLLTYTSWEDALSR</v>
      </c>
    </row>
    <row r="4293" spans="1:32" x14ac:dyDescent="0.25">
      <c r="A4293" t="s">
        <v>4544</v>
      </c>
      <c r="B4293" t="str">
        <f>VLOOKUP(A4293,[1]Files!$A$2:$B$73,2,FALSE)</f>
        <v>Heart</v>
      </c>
      <c r="C4293">
        <v>15355</v>
      </c>
      <c r="D4293">
        <v>4103.2049360000001</v>
      </c>
      <c r="E4293">
        <v>4103.1957320000001</v>
      </c>
      <c r="F4293">
        <v>5</v>
      </c>
      <c r="G4293">
        <v>1566.8246790000001</v>
      </c>
      <c r="H4293">
        <v>1784.9751920000001</v>
      </c>
      <c r="I4293">
        <v>1566.825337</v>
      </c>
      <c r="J4293">
        <v>1783.9720010000001</v>
      </c>
      <c r="K4293">
        <v>1.0024999999999999</v>
      </c>
      <c r="L4293">
        <f t="shared" si="201"/>
        <v>1.0024999999999999</v>
      </c>
      <c r="M4293" t="s">
        <v>2198</v>
      </c>
      <c r="N4293" t="s">
        <v>2199</v>
      </c>
      <c r="O4293" t="s">
        <v>35</v>
      </c>
      <c r="P4293" t="s">
        <v>35</v>
      </c>
      <c r="Q4293" t="s">
        <v>2200</v>
      </c>
      <c r="R4293" t="s">
        <v>2201</v>
      </c>
      <c r="S4293">
        <v>15358</v>
      </c>
      <c r="T4293">
        <v>15359</v>
      </c>
      <c r="U4293" t="s">
        <v>90</v>
      </c>
      <c r="V4293" t="s">
        <v>90</v>
      </c>
      <c r="W4293" t="s">
        <v>91</v>
      </c>
      <c r="X4293" t="s">
        <v>91</v>
      </c>
      <c r="Y4293">
        <v>60</v>
      </c>
      <c r="Z4293">
        <v>1</v>
      </c>
      <c r="AA4293">
        <v>162</v>
      </c>
      <c r="AB4293">
        <v>1</v>
      </c>
      <c r="AC4293" s="1">
        <v>9.6900000000000004E-6</v>
      </c>
      <c r="AD4293" s="1">
        <v>3.3800000000000002E-5</v>
      </c>
      <c r="AE4293" t="str">
        <f t="shared" si="202"/>
        <v>sp|Q9DB20|ATPO_MOUSE_sp|Q9DB20|ATPO_MOUSE</v>
      </c>
      <c r="AF4293" t="str">
        <f t="shared" si="203"/>
        <v>KLDQVEK[325.13]ELLR_TVLK[325.13]SFLSPNQILK</v>
      </c>
    </row>
    <row r="4294" spans="1:32" x14ac:dyDescent="0.25">
      <c r="A4294" t="s">
        <v>4466</v>
      </c>
      <c r="B4294" t="str">
        <f>VLOOKUP(A4294,[1]Files!$A$2:$B$73,2,FALSE)</f>
        <v>Heart</v>
      </c>
      <c r="C4294">
        <v>5471</v>
      </c>
      <c r="D4294">
        <v>4138.0290329999998</v>
      </c>
      <c r="E4294">
        <v>4138.0489420000004</v>
      </c>
      <c r="F4294">
        <v>5</v>
      </c>
      <c r="G4294">
        <v>1693.8133270000001</v>
      </c>
      <c r="H4294">
        <v>1692.810641</v>
      </c>
      <c r="I4294">
        <v>1692.810749</v>
      </c>
      <c r="J4294">
        <v>1692.810749</v>
      </c>
      <c r="K4294">
        <v>1.0024999999999999</v>
      </c>
      <c r="L4294">
        <f t="shared" si="201"/>
        <v>1.0024999999999999</v>
      </c>
      <c r="M4294" t="s">
        <v>2713</v>
      </c>
      <c r="N4294" t="s">
        <v>2713</v>
      </c>
      <c r="O4294" t="s">
        <v>35</v>
      </c>
      <c r="P4294" t="s">
        <v>35</v>
      </c>
      <c r="Q4294" t="s">
        <v>1151</v>
      </c>
      <c r="R4294" t="s">
        <v>1151</v>
      </c>
      <c r="S4294">
        <v>5473</v>
      </c>
      <c r="T4294">
        <v>5474</v>
      </c>
      <c r="U4294" t="s">
        <v>417</v>
      </c>
      <c r="V4294" t="s">
        <v>417</v>
      </c>
      <c r="W4294" t="s">
        <v>418</v>
      </c>
      <c r="X4294" t="s">
        <v>418</v>
      </c>
      <c r="Y4294">
        <v>136</v>
      </c>
      <c r="Z4294">
        <v>1</v>
      </c>
      <c r="AA4294">
        <v>136</v>
      </c>
      <c r="AB4294">
        <v>1</v>
      </c>
      <c r="AC4294" s="1">
        <v>7.8199999999999999E-7</v>
      </c>
      <c r="AD4294" s="1">
        <v>3.4000000000000001E-6</v>
      </c>
      <c r="AE4294" t="str">
        <f t="shared" si="202"/>
        <v>sp|Q9CRB9|MIC19_MOUSE_sp|Q9CRB9|MIC19_MOUSE</v>
      </c>
      <c r="AF4294" t="str">
        <f t="shared" si="203"/>
        <v>K[325.13]QDAFYKEQLAR_K[325.13]QDAFYKEQLAR</v>
      </c>
    </row>
    <row r="4295" spans="1:32" x14ac:dyDescent="0.25">
      <c r="A4295" t="s">
        <v>4576</v>
      </c>
      <c r="B4295" t="str">
        <f>VLOOKUP(A4295,[1]Files!$A$2:$B$73,2,FALSE)</f>
        <v>Heart</v>
      </c>
      <c r="C4295">
        <v>10185</v>
      </c>
      <c r="D4295">
        <v>3080.6513</v>
      </c>
      <c r="E4295">
        <v>3080.6579040000001</v>
      </c>
      <c r="F4295">
        <v>4</v>
      </c>
      <c r="G4295">
        <v>1011.498949</v>
      </c>
      <c r="H4295">
        <v>1317.7472869999999</v>
      </c>
      <c r="I4295">
        <v>1011.498523</v>
      </c>
      <c r="J4295">
        <v>1316.745236</v>
      </c>
      <c r="K4295">
        <v>1.0024999999999999</v>
      </c>
      <c r="L4295">
        <f t="shared" si="201"/>
        <v>1.0024999999999999</v>
      </c>
      <c r="M4295" t="s">
        <v>188</v>
      </c>
      <c r="N4295" t="s">
        <v>189</v>
      </c>
      <c r="O4295" t="s">
        <v>35</v>
      </c>
      <c r="P4295" t="s">
        <v>35</v>
      </c>
      <c r="Q4295" t="s">
        <v>190</v>
      </c>
      <c r="R4295" t="s">
        <v>191</v>
      </c>
      <c r="S4295">
        <v>10188</v>
      </c>
      <c r="T4295">
        <v>10189</v>
      </c>
      <c r="U4295" t="s">
        <v>72</v>
      </c>
      <c r="V4295" t="s">
        <v>72</v>
      </c>
      <c r="W4295" t="s">
        <v>73</v>
      </c>
      <c r="X4295" t="s">
        <v>73</v>
      </c>
      <c r="Y4295">
        <v>167</v>
      </c>
      <c r="Z4295">
        <v>1</v>
      </c>
      <c r="AA4295">
        <v>175</v>
      </c>
      <c r="AB4295">
        <v>1</v>
      </c>
      <c r="AC4295">
        <v>7.0699999999999999E-3</v>
      </c>
      <c r="AD4295">
        <v>8.9300000000000002E-4</v>
      </c>
      <c r="AE4295" t="str">
        <f t="shared" si="202"/>
        <v>sp|Q03265|ATPA_MOUSE_sp|Q03265|ATPA_MOUSE</v>
      </c>
      <c r="AF4295" t="str">
        <f t="shared" si="203"/>
        <v>GPIGSK[325.13]TR_VGLK[325.13]APGIIPR</v>
      </c>
    </row>
    <row r="4296" spans="1:32" x14ac:dyDescent="0.25">
      <c r="A4296" t="s">
        <v>4544</v>
      </c>
      <c r="B4296" t="str">
        <f>VLOOKUP(A4296,[1]Files!$A$2:$B$73,2,FALSE)</f>
        <v>Heart</v>
      </c>
      <c r="C4296">
        <v>9781</v>
      </c>
      <c r="D4296">
        <v>4253.0195860000003</v>
      </c>
      <c r="E4296">
        <v>4254.0099550000004</v>
      </c>
      <c r="F4296">
        <v>4</v>
      </c>
      <c r="G4296">
        <v>1445.704027</v>
      </c>
      <c r="H4296">
        <v>2055.9104950000001</v>
      </c>
      <c r="I4296">
        <v>1445.7038250000001</v>
      </c>
      <c r="J4296">
        <v>2054.9082320000002</v>
      </c>
      <c r="K4296">
        <v>1.0024999999999999</v>
      </c>
      <c r="L4296">
        <f t="shared" si="201"/>
        <v>1.0024999999999999</v>
      </c>
      <c r="M4296" t="s">
        <v>1928</v>
      </c>
      <c r="N4296" t="s">
        <v>2757</v>
      </c>
      <c r="O4296" t="s">
        <v>35</v>
      </c>
      <c r="P4296" t="s">
        <v>35</v>
      </c>
      <c r="Q4296" t="s">
        <v>1930</v>
      </c>
      <c r="R4296" t="s">
        <v>2758</v>
      </c>
      <c r="S4296">
        <v>9782</v>
      </c>
      <c r="T4296">
        <v>9785</v>
      </c>
      <c r="U4296" t="s">
        <v>1931</v>
      </c>
      <c r="V4296" t="s">
        <v>1931</v>
      </c>
      <c r="W4296" t="s">
        <v>1932</v>
      </c>
      <c r="X4296" t="s">
        <v>1932</v>
      </c>
      <c r="Y4296">
        <v>199</v>
      </c>
      <c r="Z4296">
        <v>1</v>
      </c>
      <c r="AA4296">
        <v>180</v>
      </c>
      <c r="AB4296">
        <v>1</v>
      </c>
      <c r="AC4296">
        <v>3.39E-2</v>
      </c>
      <c r="AD4296" s="1">
        <v>6.4099999999999998E-7</v>
      </c>
      <c r="AE4296" t="str">
        <f t="shared" si="202"/>
        <v>sp|P54071|IDHP_MOUSE_sp|P54071|IDHP_MOUSE</v>
      </c>
      <c r="AF4296" t="str">
        <f t="shared" si="203"/>
        <v>LVFTPK[325.13]DGSSAK_HAHGDQYK[325.13]ATDFVVDR</v>
      </c>
    </row>
    <row r="4297" spans="1:32" x14ac:dyDescent="0.25">
      <c r="A4297" t="s">
        <v>4633</v>
      </c>
      <c r="B4297" t="str">
        <f>VLOOKUP(A4297,[1]Files!$A$2:$B$73,2,FALSE)</f>
        <v>Heart</v>
      </c>
      <c r="C4297">
        <v>6222</v>
      </c>
      <c r="D4297">
        <v>4483.2249089999996</v>
      </c>
      <c r="E4297">
        <v>4483.2335869999997</v>
      </c>
      <c r="F4297">
        <v>4</v>
      </c>
      <c r="G4297">
        <v>1415.7430890000001</v>
      </c>
      <c r="H4297">
        <v>2316.076755</v>
      </c>
      <c r="I4297">
        <v>1415.7408789999999</v>
      </c>
      <c r="J4297">
        <v>2315.0764789999998</v>
      </c>
      <c r="K4297">
        <v>1.0024999999999999</v>
      </c>
      <c r="L4297">
        <f t="shared" si="201"/>
        <v>1.0024999999999999</v>
      </c>
      <c r="M4297" t="s">
        <v>3298</v>
      </c>
      <c r="N4297" t="s">
        <v>3299</v>
      </c>
      <c r="O4297" t="s">
        <v>35</v>
      </c>
      <c r="P4297" t="s">
        <v>35</v>
      </c>
      <c r="Q4297" t="s">
        <v>3300</v>
      </c>
      <c r="R4297" t="s">
        <v>3301</v>
      </c>
      <c r="S4297">
        <v>6225</v>
      </c>
      <c r="T4297">
        <v>6224</v>
      </c>
      <c r="U4297" t="s">
        <v>1955</v>
      </c>
      <c r="V4297" t="s">
        <v>1955</v>
      </c>
      <c r="W4297" t="s">
        <v>1956</v>
      </c>
      <c r="X4297" t="s">
        <v>1956</v>
      </c>
      <c r="Y4297">
        <v>196</v>
      </c>
      <c r="Z4297">
        <v>1</v>
      </c>
      <c r="AA4297">
        <v>52</v>
      </c>
      <c r="AB4297">
        <v>1</v>
      </c>
      <c r="AC4297">
        <v>4.9899999999999999E-4</v>
      </c>
      <c r="AD4297" s="1">
        <v>7.4700000000000001E-8</v>
      </c>
      <c r="AE4297" t="str">
        <f t="shared" si="202"/>
        <v>sp|P50544|ACADV_MOUSE_sp|P50544|ACADV_MOUSE</v>
      </c>
      <c r="AF4297" t="str">
        <f t="shared" si="203"/>
        <v>GILLYGTK[325.13]AQR_EATQAVLDK[325.13]PETLSSDASTR</v>
      </c>
    </row>
    <row r="4298" spans="1:32" x14ac:dyDescent="0.25">
      <c r="A4298" t="s">
        <v>2964</v>
      </c>
      <c r="B4298" t="str">
        <f>VLOOKUP(A4298,[1]Files!$A$2:$B$73,2,FALSE)</f>
        <v>Heart</v>
      </c>
      <c r="C4298">
        <v>16435</v>
      </c>
      <c r="D4298">
        <v>6338.0412399999996</v>
      </c>
      <c r="E4298">
        <v>6338.0709150000002</v>
      </c>
      <c r="F4298">
        <v>5</v>
      </c>
      <c r="G4298">
        <v>2633.2588839999999</v>
      </c>
      <c r="H4298">
        <v>2953.3772920000001</v>
      </c>
      <c r="I4298">
        <v>2633.2543860000001</v>
      </c>
      <c r="J4298">
        <v>2954.3843400000001</v>
      </c>
      <c r="K4298">
        <v>-1.0025999999999999</v>
      </c>
      <c r="L4298">
        <f t="shared" si="201"/>
        <v>1.0025999999999999</v>
      </c>
      <c r="M4298" t="s">
        <v>2036</v>
      </c>
      <c r="N4298" t="s">
        <v>3236</v>
      </c>
      <c r="O4298">
        <v>1.5275E-3</v>
      </c>
      <c r="P4298">
        <v>3.9399999999999998E-2</v>
      </c>
      <c r="Q4298" t="s">
        <v>2038</v>
      </c>
      <c r="R4298" t="s">
        <v>3237</v>
      </c>
      <c r="S4298">
        <v>16438</v>
      </c>
      <c r="T4298">
        <v>16437</v>
      </c>
      <c r="U4298" t="s">
        <v>126</v>
      </c>
      <c r="V4298" t="s">
        <v>3238</v>
      </c>
      <c r="W4298" t="s">
        <v>127</v>
      </c>
      <c r="X4298" t="s">
        <v>3239</v>
      </c>
      <c r="Y4298">
        <v>73</v>
      </c>
      <c r="Z4298">
        <v>1</v>
      </c>
      <c r="AA4298">
        <v>19</v>
      </c>
      <c r="AB4298">
        <v>1</v>
      </c>
      <c r="AC4298" t="s">
        <v>35</v>
      </c>
      <c r="AD4298" t="s">
        <v>35</v>
      </c>
      <c r="AE4298" t="str">
        <f t="shared" si="202"/>
        <v>sp|P05202|AATM_MOUSE_sp|Q8VE85|PLD3A_MOUSE</v>
      </c>
      <c r="AF4298" t="str">
        <f t="shared" si="203"/>
        <v>M[147.04]NLGVGAYRDDNGK[325.13]PYVLPSVR_M[147.04]KIWSSEHVFGHPWDTVIK[325.13]AAM[147.04]R</v>
      </c>
    </row>
    <row r="4299" spans="1:32" x14ac:dyDescent="0.25">
      <c r="A4299" t="s">
        <v>3578</v>
      </c>
      <c r="B4299" t="str">
        <f>VLOOKUP(A4299,[1]Files!$A$2:$B$73,2,FALSE)</f>
        <v>Heart</v>
      </c>
      <c r="C4299">
        <v>7670</v>
      </c>
      <c r="D4299">
        <v>3514.8931210000001</v>
      </c>
      <c r="E4299">
        <v>3514.8947199999998</v>
      </c>
      <c r="F4299">
        <v>4</v>
      </c>
      <c r="G4299">
        <v>1193.631151</v>
      </c>
      <c r="H4299">
        <v>1569.856906</v>
      </c>
      <c r="I4299">
        <v>1193.629203</v>
      </c>
      <c r="J4299">
        <v>1568.8562429999999</v>
      </c>
      <c r="K4299">
        <v>1.0025999999999999</v>
      </c>
      <c r="L4299">
        <f t="shared" si="201"/>
        <v>1.0025999999999999</v>
      </c>
      <c r="M4299" t="s">
        <v>374</v>
      </c>
      <c r="N4299" t="s">
        <v>2218</v>
      </c>
      <c r="O4299">
        <v>0</v>
      </c>
      <c r="P4299">
        <v>0</v>
      </c>
      <c r="Q4299" t="s">
        <v>376</v>
      </c>
      <c r="R4299" t="s">
        <v>2219</v>
      </c>
      <c r="S4299">
        <v>7673</v>
      </c>
      <c r="T4299">
        <v>7674</v>
      </c>
      <c r="U4299" t="s">
        <v>90</v>
      </c>
      <c r="V4299" t="s">
        <v>90</v>
      </c>
      <c r="W4299" t="s">
        <v>91</v>
      </c>
      <c r="X4299" t="s">
        <v>91</v>
      </c>
      <c r="Y4299">
        <v>70</v>
      </c>
      <c r="Z4299">
        <v>1</v>
      </c>
      <c r="AA4299">
        <v>84</v>
      </c>
      <c r="AB4299">
        <v>1</v>
      </c>
      <c r="AC4299" t="s">
        <v>35</v>
      </c>
      <c r="AD4299" t="s">
        <v>35</v>
      </c>
      <c r="AE4299" t="str">
        <f t="shared" si="202"/>
        <v>sp|Q9DB20|ATPO_MOUSE_sp|Q9DB20|ATPO_MOUSE</v>
      </c>
      <c r="AF4299" t="str">
        <f t="shared" si="203"/>
        <v>VGQLLK[325.13]DPK_VSLAVLNPYIK[325.13]R</v>
      </c>
    </row>
    <row r="4300" spans="1:32" x14ac:dyDescent="0.25">
      <c r="A4300" t="s">
        <v>2249</v>
      </c>
      <c r="B4300" t="str">
        <f>VLOOKUP(A4300,[1]Files!$A$2:$B$73,2,FALSE)</f>
        <v>Heart</v>
      </c>
      <c r="C4300">
        <v>11042</v>
      </c>
      <c r="D4300">
        <v>4010.0280560000001</v>
      </c>
      <c r="E4300">
        <v>4012.0360639999999</v>
      </c>
      <c r="F4300">
        <v>5</v>
      </c>
      <c r="G4300">
        <v>1560.8254119999999</v>
      </c>
      <c r="H4300">
        <v>1697.7975799999999</v>
      </c>
      <c r="I4300">
        <v>1560.8260049999999</v>
      </c>
      <c r="J4300">
        <v>1696.794431</v>
      </c>
      <c r="K4300">
        <v>1.0025999999999999</v>
      </c>
      <c r="L4300">
        <f t="shared" si="201"/>
        <v>1.0025999999999999</v>
      </c>
      <c r="M4300" t="s">
        <v>2092</v>
      </c>
      <c r="N4300" t="s">
        <v>2096</v>
      </c>
      <c r="O4300">
        <v>0</v>
      </c>
      <c r="P4300">
        <v>0</v>
      </c>
      <c r="Q4300" t="s">
        <v>2094</v>
      </c>
      <c r="R4300" t="s">
        <v>2097</v>
      </c>
      <c r="S4300">
        <v>11045</v>
      </c>
      <c r="T4300">
        <v>11046</v>
      </c>
      <c r="U4300" t="s">
        <v>1038</v>
      </c>
      <c r="V4300" t="s">
        <v>1038</v>
      </c>
      <c r="W4300" t="s">
        <v>1039</v>
      </c>
      <c r="X4300" t="s">
        <v>1039</v>
      </c>
      <c r="Y4300">
        <v>401</v>
      </c>
      <c r="Z4300">
        <v>1</v>
      </c>
      <c r="AA4300">
        <v>523</v>
      </c>
      <c r="AB4300">
        <v>1</v>
      </c>
      <c r="AC4300" t="s">
        <v>35</v>
      </c>
      <c r="AD4300" t="s">
        <v>35</v>
      </c>
      <c r="AE4300" t="str">
        <f t="shared" si="202"/>
        <v>sp|Q99KI0|ACON_MOUSE_sp|Q99KI0|ACON_MOUSE</v>
      </c>
      <c r="AF4300" t="str">
        <f t="shared" si="203"/>
        <v>SAAVAK[325.13]QALAHGLK_FK[325.13]LEAPDADELPR</v>
      </c>
    </row>
    <row r="4301" spans="1:32" x14ac:dyDescent="0.25">
      <c r="A4301" t="s">
        <v>2964</v>
      </c>
      <c r="B4301" t="str">
        <f>VLOOKUP(A4301,[1]Files!$A$2:$B$73,2,FALSE)</f>
        <v>Heart</v>
      </c>
      <c r="C4301">
        <v>5279</v>
      </c>
      <c r="D4301">
        <v>3023.4520809999999</v>
      </c>
      <c r="E4301">
        <v>3023.4559989999998</v>
      </c>
      <c r="F4301">
        <v>4</v>
      </c>
      <c r="G4301">
        <v>1018.461107</v>
      </c>
      <c r="H4301">
        <v>1253.58591</v>
      </c>
      <c r="I4301">
        <v>1018.460741</v>
      </c>
      <c r="J4301">
        <v>1252.58365</v>
      </c>
      <c r="K4301">
        <v>1.0025999999999999</v>
      </c>
      <c r="L4301">
        <f t="shared" si="201"/>
        <v>1.0025999999999999</v>
      </c>
      <c r="M4301" t="s">
        <v>728</v>
      </c>
      <c r="N4301" t="s">
        <v>1098</v>
      </c>
      <c r="O4301">
        <v>0</v>
      </c>
      <c r="P4301">
        <v>0</v>
      </c>
      <c r="Q4301" t="s">
        <v>730</v>
      </c>
      <c r="R4301" t="s">
        <v>1099</v>
      </c>
      <c r="S4301">
        <v>5282</v>
      </c>
      <c r="T4301">
        <v>5283</v>
      </c>
      <c r="U4301" t="s">
        <v>441</v>
      </c>
      <c r="V4301" t="s">
        <v>441</v>
      </c>
      <c r="W4301" t="s">
        <v>442</v>
      </c>
      <c r="X4301" t="s">
        <v>442</v>
      </c>
      <c r="Y4301">
        <v>329</v>
      </c>
      <c r="Z4301">
        <v>1</v>
      </c>
      <c r="AA4301">
        <v>157</v>
      </c>
      <c r="AB4301">
        <v>1</v>
      </c>
      <c r="AC4301" t="s">
        <v>35</v>
      </c>
      <c r="AD4301" t="s">
        <v>35</v>
      </c>
      <c r="AE4301" t="str">
        <f t="shared" si="202"/>
        <v>sp|P08249|MDHM_MOUSE_sp|P08249|MDHM_MOUSE</v>
      </c>
      <c r="AF4301" t="str">
        <f t="shared" si="203"/>
        <v>K[325.13]GEDFVK_K[325.13]HGVYNPNK</v>
      </c>
    </row>
    <row r="4302" spans="1:32" x14ac:dyDescent="0.25">
      <c r="A4302" t="s">
        <v>4240</v>
      </c>
      <c r="B4302" t="str">
        <f>VLOOKUP(A4302,[1]Files!$A$2:$B$73,2,FALSE)</f>
        <v>Heart</v>
      </c>
      <c r="C4302">
        <v>8948</v>
      </c>
      <c r="D4302">
        <v>2922.5598220000002</v>
      </c>
      <c r="E4302">
        <v>2922.56513</v>
      </c>
      <c r="F4302">
        <v>4</v>
      </c>
      <c r="G4302">
        <v>1059.5782939999999</v>
      </c>
      <c r="H4302">
        <v>1111.5764630000001</v>
      </c>
      <c r="I4302">
        <v>1058.576045</v>
      </c>
      <c r="J4302">
        <v>1111.5761050000001</v>
      </c>
      <c r="K4302">
        <v>1.0025999999999999</v>
      </c>
      <c r="L4302">
        <f t="shared" si="201"/>
        <v>1.0025999999999999</v>
      </c>
      <c r="M4302" t="s">
        <v>1620</v>
      </c>
      <c r="N4302" t="s">
        <v>4102</v>
      </c>
      <c r="O4302">
        <v>0</v>
      </c>
      <c r="P4302">
        <v>2.3408000000000002E-2</v>
      </c>
      <c r="Q4302" t="s">
        <v>1621</v>
      </c>
      <c r="R4302" t="s">
        <v>4104</v>
      </c>
      <c r="S4302">
        <v>8951</v>
      </c>
      <c r="T4302">
        <v>8952</v>
      </c>
      <c r="U4302" t="s">
        <v>1622</v>
      </c>
      <c r="V4302" t="s">
        <v>72</v>
      </c>
      <c r="W4302" t="s">
        <v>1623</v>
      </c>
      <c r="X4302" t="s">
        <v>73</v>
      </c>
      <c r="Y4302">
        <v>138</v>
      </c>
      <c r="Z4302">
        <v>1</v>
      </c>
      <c r="AA4302">
        <v>503</v>
      </c>
      <c r="AB4302">
        <v>1</v>
      </c>
      <c r="AC4302" t="s">
        <v>35</v>
      </c>
      <c r="AD4302" t="s">
        <v>35</v>
      </c>
      <c r="AE4302" t="str">
        <f t="shared" si="202"/>
        <v>sp|Q91VR2|ATPG_MOUSE_sp|Q03265|ATPA_MOUSE</v>
      </c>
      <c r="AF4302" t="str">
        <f t="shared" si="203"/>
        <v>IK[325.13]GILYR_LEPSK[325.13]ITK</v>
      </c>
    </row>
    <row r="4303" spans="1:32" x14ac:dyDescent="0.25">
      <c r="A4303" t="s">
        <v>3274</v>
      </c>
      <c r="B4303" t="str">
        <f>VLOOKUP(A4303,[1]Files!$A$2:$B$73,2,FALSE)</f>
        <v>Heart</v>
      </c>
      <c r="C4303">
        <v>7466</v>
      </c>
      <c r="D4303">
        <v>4441.3528379999998</v>
      </c>
      <c r="E4303">
        <v>4441.3590759999997</v>
      </c>
      <c r="F4303">
        <v>4</v>
      </c>
      <c r="G4303">
        <v>1375.6984110000001</v>
      </c>
      <c r="H4303">
        <v>2314.249362</v>
      </c>
      <c r="I4303">
        <v>1375.698345</v>
      </c>
      <c r="J4303">
        <v>2313.2467790000001</v>
      </c>
      <c r="K4303">
        <v>1.0025999999999999</v>
      </c>
      <c r="L4303">
        <f t="shared" si="201"/>
        <v>1.0025999999999999</v>
      </c>
      <c r="M4303" t="s">
        <v>1656</v>
      </c>
      <c r="N4303" t="s">
        <v>1228</v>
      </c>
      <c r="O4303">
        <v>1.8587E-3</v>
      </c>
      <c r="P4303">
        <v>1.8587E-3</v>
      </c>
      <c r="Q4303" t="s">
        <v>1657</v>
      </c>
      <c r="R4303" t="s">
        <v>1229</v>
      </c>
      <c r="S4303">
        <v>7467</v>
      </c>
      <c r="T4303">
        <v>7470</v>
      </c>
      <c r="U4303" t="s">
        <v>714</v>
      </c>
      <c r="V4303" t="s">
        <v>714</v>
      </c>
      <c r="W4303" t="s">
        <v>715</v>
      </c>
      <c r="X4303" t="s">
        <v>715</v>
      </c>
      <c r="Y4303">
        <v>61</v>
      </c>
      <c r="Z4303">
        <v>1</v>
      </c>
      <c r="AA4303">
        <v>54</v>
      </c>
      <c r="AB4303">
        <v>1</v>
      </c>
      <c r="AC4303" t="s">
        <v>35</v>
      </c>
      <c r="AD4303" t="s">
        <v>35</v>
      </c>
      <c r="AE4303" t="str">
        <f t="shared" si="202"/>
        <v>sp|Q9CPQ8|ATP5L_MOUSE_sp|Q9CPQ8|ATP5L_MOUSE</v>
      </c>
      <c r="AF4303" t="str">
        <f t="shared" si="203"/>
        <v>IIQSAK[325.13]TGSFK_VELVPPTPAEIPTAIQSVK[325.13]K</v>
      </c>
    </row>
    <row r="4304" spans="1:32" x14ac:dyDescent="0.25">
      <c r="A4304" t="s">
        <v>4240</v>
      </c>
      <c r="B4304" t="str">
        <f>VLOOKUP(A4304,[1]Files!$A$2:$B$73,2,FALSE)</f>
        <v>Heart</v>
      </c>
      <c r="C4304">
        <v>4173</v>
      </c>
      <c r="D4304">
        <v>2573.312081</v>
      </c>
      <c r="E4304">
        <v>2573.314398</v>
      </c>
      <c r="F4304">
        <v>4</v>
      </c>
      <c r="G4304">
        <v>887.46043499999996</v>
      </c>
      <c r="H4304">
        <v>934.44658000000004</v>
      </c>
      <c r="I4304">
        <v>887.46001200000001</v>
      </c>
      <c r="J4304">
        <v>933.44436199999996</v>
      </c>
      <c r="K4304">
        <v>1.0025999999999999</v>
      </c>
      <c r="L4304">
        <f t="shared" si="201"/>
        <v>1.0025999999999999</v>
      </c>
      <c r="M4304" t="s">
        <v>1803</v>
      </c>
      <c r="N4304" t="s">
        <v>3463</v>
      </c>
      <c r="O4304">
        <v>1.5177E-2</v>
      </c>
      <c r="P4304">
        <v>1.4576999999999999E-3</v>
      </c>
      <c r="Q4304" t="s">
        <v>1804</v>
      </c>
      <c r="R4304" t="s">
        <v>3464</v>
      </c>
      <c r="S4304">
        <v>4174</v>
      </c>
      <c r="T4304">
        <v>4177</v>
      </c>
      <c r="U4304" t="s">
        <v>158</v>
      </c>
      <c r="V4304" t="s">
        <v>1136</v>
      </c>
      <c r="W4304" t="s">
        <v>159</v>
      </c>
      <c r="X4304" t="s">
        <v>1137</v>
      </c>
      <c r="Y4304">
        <v>350</v>
      </c>
      <c r="Z4304">
        <v>1</v>
      </c>
      <c r="AA4304">
        <v>191</v>
      </c>
      <c r="AB4304">
        <v>1</v>
      </c>
      <c r="AC4304" t="s">
        <v>35</v>
      </c>
      <c r="AD4304" t="s">
        <v>35</v>
      </c>
      <c r="AE4304" t="str">
        <f t="shared" si="202"/>
        <v>sp|P56480|ATPB_MOUSE_sp|Q9CQQ7|AT5F1_MOUSE</v>
      </c>
      <c r="AF4304" t="str">
        <f t="shared" si="203"/>
        <v>ITTTK[325.13]K_AYK[325.13]EVK</v>
      </c>
    </row>
    <row r="4305" spans="1:32" x14ac:dyDescent="0.25">
      <c r="A4305" t="s">
        <v>67</v>
      </c>
      <c r="B4305" t="str">
        <f>VLOOKUP(A4305,[1]Files!$A$2:$B$73,2,FALSE)</f>
        <v>Liver</v>
      </c>
      <c r="C4305">
        <v>8642</v>
      </c>
      <c r="D4305">
        <v>4493.228693</v>
      </c>
      <c r="E4305">
        <v>4495.2833920000003</v>
      </c>
      <c r="F4305">
        <v>4</v>
      </c>
      <c r="G4305">
        <v>1578.7102520000001</v>
      </c>
      <c r="H4305">
        <v>2163.1133759999998</v>
      </c>
      <c r="I4305">
        <v>1578.7103070000001</v>
      </c>
      <c r="J4305">
        <v>2162.1106789999999</v>
      </c>
      <c r="K4305">
        <v>1.0025999999999999</v>
      </c>
      <c r="L4305">
        <f t="shared" si="201"/>
        <v>1.0025999999999999</v>
      </c>
      <c r="M4305" t="s">
        <v>144</v>
      </c>
      <c r="N4305" t="s">
        <v>262</v>
      </c>
      <c r="O4305">
        <v>4.7933999999999997E-2</v>
      </c>
      <c r="P4305">
        <v>0</v>
      </c>
      <c r="Q4305" t="s">
        <v>146</v>
      </c>
      <c r="R4305" t="s">
        <v>263</v>
      </c>
      <c r="S4305">
        <v>8645</v>
      </c>
      <c r="T4305">
        <v>8644</v>
      </c>
      <c r="U4305" t="s">
        <v>148</v>
      </c>
      <c r="V4305" t="s">
        <v>148</v>
      </c>
      <c r="W4305" t="s">
        <v>149</v>
      </c>
      <c r="X4305" t="s">
        <v>149</v>
      </c>
      <c r="Y4305">
        <v>579</v>
      </c>
      <c r="Z4305">
        <v>1</v>
      </c>
      <c r="AA4305">
        <v>329</v>
      </c>
      <c r="AB4305">
        <v>1</v>
      </c>
      <c r="AC4305" t="s">
        <v>35</v>
      </c>
      <c r="AD4305" t="s">
        <v>35</v>
      </c>
      <c r="AE4305" t="str">
        <f t="shared" si="202"/>
        <v>sp|Q9DBM2|ECHP_MOUSE_sp|Q9DBM2|ECHP_MOUSE</v>
      </c>
      <c r="AF4305" t="str">
        <f t="shared" si="203"/>
        <v>GWYQYDK[325.13]PLGR_VGIPVVAVESDPK[325.13]QLDTAK</v>
      </c>
    </row>
    <row r="4306" spans="1:32" x14ac:dyDescent="0.25">
      <c r="A4306" t="s">
        <v>4692</v>
      </c>
      <c r="B4306" t="str">
        <f>VLOOKUP(A4306,[1]Files!$A$2:$B$73,2,FALSE)</f>
        <v>Heart</v>
      </c>
      <c r="C4306">
        <v>6893</v>
      </c>
      <c r="D4306">
        <v>4949.4553770000002</v>
      </c>
      <c r="E4306">
        <v>4949.4684509999997</v>
      </c>
      <c r="F4306">
        <v>4</v>
      </c>
      <c r="G4306">
        <v>1138.6005110000001</v>
      </c>
      <c r="H4306">
        <v>3059.4498010000002</v>
      </c>
      <c r="I4306">
        <v>1138.5982369999999</v>
      </c>
      <c r="J4306">
        <v>3058.4494719999998</v>
      </c>
      <c r="K4306">
        <v>1.0025999999999999</v>
      </c>
      <c r="L4306">
        <f t="shared" si="201"/>
        <v>1.0025999999999999</v>
      </c>
      <c r="M4306" t="s">
        <v>1913</v>
      </c>
      <c r="N4306" t="s">
        <v>4706</v>
      </c>
      <c r="O4306" t="s">
        <v>35</v>
      </c>
      <c r="P4306" t="s">
        <v>35</v>
      </c>
      <c r="Q4306" t="s">
        <v>1915</v>
      </c>
      <c r="R4306" t="s">
        <v>4707</v>
      </c>
      <c r="S4306">
        <v>6894</v>
      </c>
      <c r="T4306">
        <v>6895</v>
      </c>
      <c r="U4306" t="s">
        <v>1782</v>
      </c>
      <c r="V4306" t="s">
        <v>1782</v>
      </c>
      <c r="W4306" t="s">
        <v>1783</v>
      </c>
      <c r="X4306" t="s">
        <v>1783</v>
      </c>
      <c r="Y4306">
        <v>250</v>
      </c>
      <c r="Z4306">
        <v>1</v>
      </c>
      <c r="AA4306">
        <v>183</v>
      </c>
      <c r="AB4306">
        <v>1</v>
      </c>
      <c r="AC4306">
        <v>2.8600000000000001E-3</v>
      </c>
      <c r="AD4306" s="1">
        <v>2.33E-9</v>
      </c>
      <c r="AE4306" t="str">
        <f t="shared" si="202"/>
        <v>sp|Q9DB77|QCR2_MOUSE_sp|Q9DB77|QCR2_MOUSE</v>
      </c>
      <c r="AF4306" t="str">
        <f t="shared" si="203"/>
        <v>GGLGLAGAK[325.13]AK_IIENLHDVAYK[325.13]NALANPLYC[160.03]PDYR</v>
      </c>
    </row>
    <row r="4307" spans="1:32" x14ac:dyDescent="0.25">
      <c r="A4307" t="s">
        <v>4466</v>
      </c>
      <c r="B4307" t="str">
        <f>VLOOKUP(A4307,[1]Files!$A$2:$B$73,2,FALSE)</f>
        <v>Heart</v>
      </c>
      <c r="C4307">
        <v>2907</v>
      </c>
      <c r="D4307">
        <v>3105.5626769999999</v>
      </c>
      <c r="E4307">
        <v>3106.5596839999998</v>
      </c>
      <c r="F4307">
        <v>5</v>
      </c>
      <c r="G4307">
        <v>940.46769900000004</v>
      </c>
      <c r="H4307">
        <v>1413.689914</v>
      </c>
      <c r="I4307">
        <v>939.46615999999995</v>
      </c>
      <c r="J4307">
        <v>1413.6888429999999</v>
      </c>
      <c r="K4307">
        <v>1.0025999999999999</v>
      </c>
      <c r="L4307">
        <f t="shared" si="201"/>
        <v>1.0025999999999999</v>
      </c>
      <c r="M4307" t="s">
        <v>1251</v>
      </c>
      <c r="N4307" t="s">
        <v>1252</v>
      </c>
      <c r="O4307" t="s">
        <v>35</v>
      </c>
      <c r="P4307" t="s">
        <v>35</v>
      </c>
      <c r="Q4307" t="s">
        <v>1253</v>
      </c>
      <c r="R4307" t="s">
        <v>1254</v>
      </c>
      <c r="S4307">
        <v>2908</v>
      </c>
      <c r="T4307">
        <v>2911</v>
      </c>
      <c r="U4307" t="s">
        <v>1255</v>
      </c>
      <c r="V4307" t="s">
        <v>1255</v>
      </c>
      <c r="W4307" t="s">
        <v>1256</v>
      </c>
      <c r="X4307" t="s">
        <v>1256</v>
      </c>
      <c r="Y4307">
        <v>146</v>
      </c>
      <c r="Z4307">
        <v>1</v>
      </c>
      <c r="AA4307">
        <v>155</v>
      </c>
      <c r="AB4307">
        <v>1</v>
      </c>
      <c r="AC4307">
        <v>9.6399999999999993E-3</v>
      </c>
      <c r="AD4307">
        <v>3.3799999999999998E-4</v>
      </c>
      <c r="AE4307" t="str">
        <f t="shared" si="202"/>
        <v>sp|Q9D2G2|ODO2_MOUSE_sp|Q9D2G2|ODO2_MOUSE</v>
      </c>
      <c r="AF4307" t="str">
        <f t="shared" si="203"/>
        <v>K[325.13]TGAAPAK_AK[325.13]PAETPAPAHK</v>
      </c>
    </row>
    <row r="4308" spans="1:32" x14ac:dyDescent="0.25">
      <c r="A4308" t="s">
        <v>4597</v>
      </c>
      <c r="B4308" t="str">
        <f>VLOOKUP(A4308,[1]Files!$A$2:$B$73,2,FALSE)</f>
        <v>Heart</v>
      </c>
      <c r="C4308">
        <v>3407</v>
      </c>
      <c r="D4308">
        <v>2739.3512649999998</v>
      </c>
      <c r="E4308">
        <v>2739.3517510000001</v>
      </c>
      <c r="F4308">
        <v>4</v>
      </c>
      <c r="G4308">
        <v>891.45689500000003</v>
      </c>
      <c r="H4308">
        <v>1096.4893050000001</v>
      </c>
      <c r="I4308">
        <v>891.45626400000003</v>
      </c>
      <c r="J4308">
        <v>1095.48729</v>
      </c>
      <c r="K4308">
        <v>1.0025999999999999</v>
      </c>
      <c r="L4308">
        <f t="shared" si="201"/>
        <v>1.0025999999999999</v>
      </c>
      <c r="M4308" t="s">
        <v>450</v>
      </c>
      <c r="N4308" t="s">
        <v>449</v>
      </c>
      <c r="O4308" t="s">
        <v>35</v>
      </c>
      <c r="P4308" t="s">
        <v>35</v>
      </c>
      <c r="Q4308" t="s">
        <v>452</v>
      </c>
      <c r="R4308" t="s">
        <v>451</v>
      </c>
      <c r="S4308">
        <v>3410</v>
      </c>
      <c r="T4308">
        <v>3409</v>
      </c>
      <c r="U4308" t="s">
        <v>417</v>
      </c>
      <c r="V4308" t="s">
        <v>417</v>
      </c>
      <c r="W4308" t="s">
        <v>418</v>
      </c>
      <c r="X4308" t="s">
        <v>418</v>
      </c>
      <c r="Y4308">
        <v>121</v>
      </c>
      <c r="Z4308">
        <v>1</v>
      </c>
      <c r="AA4308">
        <v>136</v>
      </c>
      <c r="AB4308">
        <v>1</v>
      </c>
      <c r="AC4308">
        <v>3.1E-4</v>
      </c>
      <c r="AD4308">
        <v>3.8999999999999998E-3</v>
      </c>
      <c r="AE4308" t="str">
        <f t="shared" si="202"/>
        <v>sp|Q9CRB9|MIC19_MOUSE_sp|Q9CRB9|MIC19_MOUSE</v>
      </c>
      <c r="AF4308" t="str">
        <f t="shared" si="203"/>
        <v>AK[325.13]HLAR_K[325.13]QDAFYK</v>
      </c>
    </row>
    <row r="4309" spans="1:32" x14ac:dyDescent="0.25">
      <c r="A4309" t="s">
        <v>4874</v>
      </c>
      <c r="B4309" t="str">
        <f>VLOOKUP(A4309,[1]Files!$A$2:$B$73,2,FALSE)</f>
        <v>Heart</v>
      </c>
      <c r="C4309">
        <v>15297</v>
      </c>
      <c r="D4309">
        <v>5756.9064740000003</v>
      </c>
      <c r="E4309">
        <v>5757.920768</v>
      </c>
      <c r="F4309">
        <v>5</v>
      </c>
      <c r="G4309">
        <v>1889.8501920000001</v>
      </c>
      <c r="H4309">
        <v>3115.6512170000001</v>
      </c>
      <c r="I4309">
        <v>1889.8499139999999</v>
      </c>
      <c r="J4309">
        <v>3114.6488829999998</v>
      </c>
      <c r="K4309">
        <v>1.0025999999999999</v>
      </c>
      <c r="L4309">
        <f t="shared" si="201"/>
        <v>1.0025999999999999</v>
      </c>
      <c r="M4309" t="s">
        <v>1967</v>
      </c>
      <c r="N4309" t="s">
        <v>3827</v>
      </c>
      <c r="O4309" t="s">
        <v>35</v>
      </c>
      <c r="P4309" t="s">
        <v>35</v>
      </c>
      <c r="Q4309" t="s">
        <v>1969</v>
      </c>
      <c r="R4309" t="s">
        <v>3828</v>
      </c>
      <c r="S4309">
        <v>15300</v>
      </c>
      <c r="T4309">
        <v>15299</v>
      </c>
      <c r="U4309" t="s">
        <v>1970</v>
      </c>
      <c r="V4309" t="s">
        <v>1970</v>
      </c>
      <c r="W4309" t="s">
        <v>1971</v>
      </c>
      <c r="X4309" t="s">
        <v>1971</v>
      </c>
      <c r="Y4309">
        <v>59</v>
      </c>
      <c r="Z4309">
        <v>1</v>
      </c>
      <c r="AA4309">
        <v>85</v>
      </c>
      <c r="AB4309">
        <v>1</v>
      </c>
      <c r="AC4309" s="1">
        <v>1.7499999999999998E-5</v>
      </c>
      <c r="AD4309">
        <v>3.48E-4</v>
      </c>
      <c r="AE4309" t="str">
        <f t="shared" si="202"/>
        <v>sp|Q99LC5|ETFA_MOUSE_sp|Q99LC5|ETFA_MOUSE</v>
      </c>
      <c r="AF4309" t="str">
        <f t="shared" si="203"/>
        <v>LGGEVSC[160.03]LVAGTK[325.13]C[160.03]DK_VLVAQHDAYK[325.13]GLLPEELTPLILETQK</v>
      </c>
    </row>
    <row r="4310" spans="1:32" x14ac:dyDescent="0.25">
      <c r="A4310" t="s">
        <v>4597</v>
      </c>
      <c r="B4310" t="str">
        <f>VLOOKUP(A4310,[1]Files!$A$2:$B$73,2,FALSE)</f>
        <v>Heart</v>
      </c>
      <c r="C4310">
        <v>5290</v>
      </c>
      <c r="D4310">
        <v>3216.7150820000002</v>
      </c>
      <c r="E4310">
        <v>3216.7252870000002</v>
      </c>
      <c r="F4310">
        <v>4</v>
      </c>
      <c r="G4310">
        <v>806.40391699999998</v>
      </c>
      <c r="H4310">
        <v>1658.9060999999999</v>
      </c>
      <c r="I4310">
        <v>806.40350000000001</v>
      </c>
      <c r="J4310">
        <v>1657.9039210000001</v>
      </c>
      <c r="K4310">
        <v>1.0025999999999999</v>
      </c>
      <c r="L4310">
        <f t="shared" si="201"/>
        <v>1.0025999999999999</v>
      </c>
      <c r="M4310" t="s">
        <v>4556</v>
      </c>
      <c r="N4310" t="s">
        <v>1440</v>
      </c>
      <c r="O4310" t="s">
        <v>35</v>
      </c>
      <c r="P4310" t="s">
        <v>35</v>
      </c>
      <c r="Q4310" t="s">
        <v>4557</v>
      </c>
      <c r="R4310" t="s">
        <v>1442</v>
      </c>
      <c r="S4310">
        <v>5293</v>
      </c>
      <c r="T4310">
        <v>5292</v>
      </c>
      <c r="U4310" t="s">
        <v>1038</v>
      </c>
      <c r="V4310" t="s">
        <v>1038</v>
      </c>
      <c r="W4310" t="s">
        <v>1039</v>
      </c>
      <c r="X4310" t="s">
        <v>1039</v>
      </c>
      <c r="Y4310">
        <v>652</v>
      </c>
      <c r="Z4310">
        <v>1</v>
      </c>
      <c r="AA4310">
        <v>723</v>
      </c>
      <c r="AB4310">
        <v>1</v>
      </c>
      <c r="AC4310">
        <v>2.7900000000000001E-2</v>
      </c>
      <c r="AD4310">
        <v>3.3700000000000001E-4</v>
      </c>
      <c r="AE4310" t="str">
        <f t="shared" si="202"/>
        <v>sp|Q99KI0|ACON_MOUSE_sp|Q99KI0|ACON_MOUSE</v>
      </c>
      <c r="AF4310" t="str">
        <f t="shared" si="203"/>
        <v>K[325.13]HGIR_IHPVDK[325.13]LTIQGLK</v>
      </c>
    </row>
    <row r="4311" spans="1:32" x14ac:dyDescent="0.25">
      <c r="A4311" t="s">
        <v>4830</v>
      </c>
      <c r="B4311" t="str">
        <f>VLOOKUP(A4311,[1]Files!$A$2:$B$73,2,FALSE)</f>
        <v>Heart</v>
      </c>
      <c r="C4311">
        <v>10515</v>
      </c>
      <c r="D4311">
        <v>4178.1794980000004</v>
      </c>
      <c r="E4311">
        <v>4179.1832940000004</v>
      </c>
      <c r="F4311">
        <v>4</v>
      </c>
      <c r="G4311">
        <v>1611.8330550000001</v>
      </c>
      <c r="H4311">
        <v>1814.9413790000001</v>
      </c>
      <c r="I4311">
        <v>1610.830422</v>
      </c>
      <c r="J4311">
        <v>1814.941429</v>
      </c>
      <c r="K4311">
        <v>1.0025999999999999</v>
      </c>
      <c r="L4311">
        <f t="shared" si="201"/>
        <v>1.0025999999999999</v>
      </c>
      <c r="M4311" t="s">
        <v>2082</v>
      </c>
      <c r="N4311" t="s">
        <v>2796</v>
      </c>
      <c r="O4311" t="s">
        <v>35</v>
      </c>
      <c r="P4311" t="s">
        <v>35</v>
      </c>
      <c r="Q4311" t="s">
        <v>2084</v>
      </c>
      <c r="R4311" t="s">
        <v>2797</v>
      </c>
      <c r="S4311">
        <v>10518</v>
      </c>
      <c r="T4311">
        <v>10517</v>
      </c>
      <c r="U4311" t="s">
        <v>564</v>
      </c>
      <c r="V4311" t="s">
        <v>564</v>
      </c>
      <c r="W4311" t="s">
        <v>565</v>
      </c>
      <c r="X4311" t="s">
        <v>565</v>
      </c>
      <c r="Y4311">
        <v>547</v>
      </c>
      <c r="Z4311">
        <v>1</v>
      </c>
      <c r="AA4311">
        <v>636</v>
      </c>
      <c r="AB4311">
        <v>1</v>
      </c>
      <c r="AC4311" s="1">
        <v>5.0099999999999998E-5</v>
      </c>
      <c r="AD4311" s="1">
        <v>1.6099999999999998E-5</v>
      </c>
      <c r="AE4311" t="str">
        <f t="shared" si="202"/>
        <v>sp|Q8K2B3|SDHA_MOUSE_sp|Q8K2B3|SDHA_MOUSE</v>
      </c>
      <c r="AF4311" t="str">
        <f t="shared" si="203"/>
        <v>ISQLYGDLK[325.13]HLK_TGK[325.13]VTLEYRPVIDK</v>
      </c>
    </row>
    <row r="4312" spans="1:32" x14ac:dyDescent="0.25">
      <c r="A4312" t="s">
        <v>4462</v>
      </c>
      <c r="B4312" t="str">
        <f>VLOOKUP(A4312,[1]Files!$A$2:$B$73,2,FALSE)</f>
        <v>Heart</v>
      </c>
      <c r="C4312">
        <v>5742</v>
      </c>
      <c r="D4312">
        <v>3193.6263509999999</v>
      </c>
      <c r="E4312">
        <v>3193.6283629999998</v>
      </c>
      <c r="F4312">
        <v>4</v>
      </c>
      <c r="G4312">
        <v>1103.5242169999999</v>
      </c>
      <c r="H4312">
        <v>1338.6970690000001</v>
      </c>
      <c r="I4312">
        <v>1103.5247380000001</v>
      </c>
      <c r="J4312">
        <v>1337.693929</v>
      </c>
      <c r="K4312">
        <v>1.0025999999999999</v>
      </c>
      <c r="L4312">
        <f t="shared" si="201"/>
        <v>1.0025999999999999</v>
      </c>
      <c r="M4312" t="s">
        <v>1978</v>
      </c>
      <c r="N4312" t="s">
        <v>1979</v>
      </c>
      <c r="O4312" t="s">
        <v>35</v>
      </c>
      <c r="P4312" t="s">
        <v>35</v>
      </c>
      <c r="Q4312" t="s">
        <v>1980</v>
      </c>
      <c r="R4312" t="s">
        <v>1981</v>
      </c>
      <c r="S4312">
        <v>5745</v>
      </c>
      <c r="T4312">
        <v>5746</v>
      </c>
      <c r="U4312" t="s">
        <v>1982</v>
      </c>
      <c r="V4312" t="s">
        <v>1982</v>
      </c>
      <c r="W4312" t="s">
        <v>1983</v>
      </c>
      <c r="X4312" t="s">
        <v>1983</v>
      </c>
      <c r="Y4312">
        <v>172</v>
      </c>
      <c r="Z4312">
        <v>1</v>
      </c>
      <c r="AA4312">
        <v>170</v>
      </c>
      <c r="AB4312">
        <v>1</v>
      </c>
      <c r="AC4312">
        <v>2.2200000000000001E-2</v>
      </c>
      <c r="AD4312">
        <v>1.2400000000000001E-4</v>
      </c>
      <c r="AE4312" t="str">
        <f t="shared" si="202"/>
        <v>sp|Q8K1Z0|COQ9_MOUSE_sp|Q8K1Z0|COQ9_MOUSE</v>
      </c>
      <c r="AF4312" t="str">
        <f t="shared" si="203"/>
        <v>K[325.13]TDQFLR_LVQLGQAEK[325.13]R</v>
      </c>
    </row>
    <row r="4313" spans="1:32" x14ac:dyDescent="0.25">
      <c r="A4313" t="s">
        <v>4544</v>
      </c>
      <c r="B4313" t="str">
        <f>VLOOKUP(A4313,[1]Files!$A$2:$B$73,2,FALSE)</f>
        <v>Heart</v>
      </c>
      <c r="C4313">
        <v>8234</v>
      </c>
      <c r="D4313">
        <v>3318.7103820000002</v>
      </c>
      <c r="E4313">
        <v>3319.7084410000002</v>
      </c>
      <c r="F4313">
        <v>4</v>
      </c>
      <c r="G4313">
        <v>728.370409</v>
      </c>
      <c r="H4313">
        <v>1838.9349090000001</v>
      </c>
      <c r="I4313">
        <v>728.37046899999996</v>
      </c>
      <c r="J4313">
        <v>1837.9322609999999</v>
      </c>
      <c r="K4313">
        <v>1.0025999999999999</v>
      </c>
      <c r="L4313">
        <f t="shared" si="201"/>
        <v>1.0025999999999999</v>
      </c>
      <c r="M4313" t="s">
        <v>1797</v>
      </c>
      <c r="N4313" t="s">
        <v>1997</v>
      </c>
      <c r="O4313" t="s">
        <v>35</v>
      </c>
      <c r="P4313" t="s">
        <v>35</v>
      </c>
      <c r="Q4313" t="s">
        <v>1799</v>
      </c>
      <c r="R4313" t="s">
        <v>1999</v>
      </c>
      <c r="S4313">
        <v>8235</v>
      </c>
      <c r="T4313">
        <v>8236</v>
      </c>
      <c r="U4313" t="s">
        <v>1801</v>
      </c>
      <c r="V4313" t="s">
        <v>1801</v>
      </c>
      <c r="W4313" t="s">
        <v>1802</v>
      </c>
      <c r="X4313" t="s">
        <v>1802</v>
      </c>
      <c r="Y4313">
        <v>255</v>
      </c>
      <c r="Z4313">
        <v>1</v>
      </c>
      <c r="AA4313">
        <v>46</v>
      </c>
      <c r="AB4313">
        <v>1</v>
      </c>
      <c r="AC4313">
        <v>2.0799999999999999E-2</v>
      </c>
      <c r="AD4313" s="1">
        <v>9.39E-8</v>
      </c>
      <c r="AE4313" t="str">
        <f t="shared" si="202"/>
        <v>sp|Q8BMS1|ECHA_MOUSE_sp|Q8BMS1|ECHA_MOUSE</v>
      </c>
      <c r="AF4313" t="str">
        <f t="shared" si="203"/>
        <v>K[325.13]VSAK_THINYGVK[325.13]GDVAVIR</v>
      </c>
    </row>
    <row r="4314" spans="1:32" x14ac:dyDescent="0.25">
      <c r="A4314" t="s">
        <v>4761</v>
      </c>
      <c r="B4314" t="str">
        <f>VLOOKUP(A4314,[1]Files!$A$2:$B$73,2,FALSE)</f>
        <v>Heart</v>
      </c>
      <c r="C4314">
        <v>6446</v>
      </c>
      <c r="D4314">
        <v>5223.426982</v>
      </c>
      <c r="E4314">
        <v>5223.4376890000003</v>
      </c>
      <c r="F4314">
        <v>4</v>
      </c>
      <c r="G4314">
        <v>2123.951755</v>
      </c>
      <c r="H4314">
        <v>2348.0701629999999</v>
      </c>
      <c r="I4314">
        <v>2123.954847</v>
      </c>
      <c r="J4314">
        <v>2347.0644579999998</v>
      </c>
      <c r="K4314">
        <v>1.0025999999999999</v>
      </c>
      <c r="L4314">
        <f t="shared" si="201"/>
        <v>1.0025999999999999</v>
      </c>
      <c r="M4314" t="s">
        <v>594</v>
      </c>
      <c r="N4314" t="s">
        <v>782</v>
      </c>
      <c r="O4314" t="s">
        <v>35</v>
      </c>
      <c r="P4314" t="s">
        <v>35</v>
      </c>
      <c r="Q4314" t="s">
        <v>596</v>
      </c>
      <c r="R4314" t="s">
        <v>784</v>
      </c>
      <c r="S4314">
        <v>6449</v>
      </c>
      <c r="T4314">
        <v>6450</v>
      </c>
      <c r="U4314" t="s">
        <v>597</v>
      </c>
      <c r="V4314" t="s">
        <v>597</v>
      </c>
      <c r="W4314" t="s">
        <v>598</v>
      </c>
      <c r="X4314" t="s">
        <v>598</v>
      </c>
      <c r="Y4314">
        <v>56</v>
      </c>
      <c r="Z4314">
        <v>1</v>
      </c>
      <c r="AA4314">
        <v>64</v>
      </c>
      <c r="AB4314">
        <v>1</v>
      </c>
      <c r="AC4314">
        <v>6.8599999999999998E-4</v>
      </c>
      <c r="AD4314" s="1">
        <v>2.1799999999999999E-6</v>
      </c>
      <c r="AE4314" t="str">
        <f t="shared" si="202"/>
        <v>sp|Q62425|NDUA4_MOUSE_sp|Q62425|NDUA4_MOUSE</v>
      </c>
      <c r="AF4314" t="str">
        <f t="shared" si="203"/>
        <v>NNPEPWNK[325.13]LGPNEQYK_LGPNEQYK[325.13]FYSVNVDYSK</v>
      </c>
    </row>
    <row r="4315" spans="1:32" x14ac:dyDescent="0.25">
      <c r="A4315" t="s">
        <v>4520</v>
      </c>
      <c r="B4315" t="str">
        <f>VLOOKUP(A4315,[1]Files!$A$2:$B$73,2,FALSE)</f>
        <v>Heart</v>
      </c>
      <c r="C4315">
        <v>7736</v>
      </c>
      <c r="D4315">
        <v>3976.1165099999998</v>
      </c>
      <c r="E4315">
        <v>3977.1193290000001</v>
      </c>
      <c r="F4315">
        <v>4</v>
      </c>
      <c r="G4315">
        <v>1316.7485819999999</v>
      </c>
      <c r="H4315">
        <v>1907.962863</v>
      </c>
      <c r="I4315">
        <v>1316.745236</v>
      </c>
      <c r="J4315">
        <v>1906.9636210000001</v>
      </c>
      <c r="K4315">
        <v>1.0025999999999999</v>
      </c>
      <c r="L4315">
        <f t="shared" si="201"/>
        <v>1.0025999999999999</v>
      </c>
      <c r="M4315" t="s">
        <v>189</v>
      </c>
      <c r="N4315" t="s">
        <v>1015</v>
      </c>
      <c r="O4315" t="s">
        <v>35</v>
      </c>
      <c r="P4315" t="s">
        <v>35</v>
      </c>
      <c r="Q4315" t="s">
        <v>191</v>
      </c>
      <c r="R4315" t="s">
        <v>1016</v>
      </c>
      <c r="S4315">
        <v>7739</v>
      </c>
      <c r="T4315">
        <v>7740</v>
      </c>
      <c r="U4315" t="s">
        <v>72</v>
      </c>
      <c r="V4315" t="s">
        <v>72</v>
      </c>
      <c r="W4315" t="s">
        <v>73</v>
      </c>
      <c r="X4315" t="s">
        <v>73</v>
      </c>
      <c r="Y4315">
        <v>175</v>
      </c>
      <c r="Z4315">
        <v>1</v>
      </c>
      <c r="AA4315">
        <v>161</v>
      </c>
      <c r="AB4315">
        <v>1</v>
      </c>
      <c r="AC4315" s="1">
        <v>9.0199999999999997E-5</v>
      </c>
      <c r="AD4315" s="1">
        <v>1.74E-7</v>
      </c>
      <c r="AE4315" t="str">
        <f t="shared" si="202"/>
        <v>sp|Q03265|ATPA_MOUSE_sp|Q03265|ATPA_MOUSE</v>
      </c>
      <c r="AF4315" t="str">
        <f t="shared" si="203"/>
        <v>VGLK[325.13]APGIIPR_VVDALGNAIDGK[325.13]GPIGSK</v>
      </c>
    </row>
    <row r="4316" spans="1:32" x14ac:dyDescent="0.25">
      <c r="A4316" t="s">
        <v>4765</v>
      </c>
      <c r="B4316" t="str">
        <f>VLOOKUP(A4316,[1]Files!$A$2:$B$73,2,FALSE)</f>
        <v>Heart</v>
      </c>
      <c r="C4316">
        <v>6148</v>
      </c>
      <c r="D4316">
        <v>4616.2269839999999</v>
      </c>
      <c r="E4316">
        <v>4617.2340759999997</v>
      </c>
      <c r="F4316">
        <v>4</v>
      </c>
      <c r="G4316">
        <v>1424.6912090000001</v>
      </c>
      <c r="H4316">
        <v>2440.1307099999999</v>
      </c>
      <c r="I4316">
        <v>1424.6895709999999</v>
      </c>
      <c r="J4316">
        <v>2439.129762</v>
      </c>
      <c r="K4316">
        <v>1.0025999999999999</v>
      </c>
      <c r="L4316">
        <f t="shared" si="201"/>
        <v>1.0025999999999999</v>
      </c>
      <c r="M4316" t="s">
        <v>2039</v>
      </c>
      <c r="N4316" t="s">
        <v>3755</v>
      </c>
      <c r="O4316" t="s">
        <v>35</v>
      </c>
      <c r="P4316" t="s">
        <v>35</v>
      </c>
      <c r="Q4316" t="s">
        <v>2041</v>
      </c>
      <c r="R4316" t="s">
        <v>3491</v>
      </c>
      <c r="S4316">
        <v>6151</v>
      </c>
      <c r="T4316">
        <v>6150</v>
      </c>
      <c r="U4316" t="s">
        <v>1931</v>
      </c>
      <c r="V4316" t="s">
        <v>1931</v>
      </c>
      <c r="W4316" t="s">
        <v>1932</v>
      </c>
      <c r="X4316" t="s">
        <v>1932</v>
      </c>
      <c r="Y4316">
        <v>384</v>
      </c>
      <c r="Z4316">
        <v>1</v>
      </c>
      <c r="AA4316">
        <v>400</v>
      </c>
      <c r="AB4316">
        <v>1</v>
      </c>
      <c r="AC4316" s="1">
        <v>1.6699999999999999E-5</v>
      </c>
      <c r="AD4316" s="1">
        <v>4.0500000000000002E-5</v>
      </c>
      <c r="AE4316" t="str">
        <f t="shared" si="202"/>
        <v>sp|P54071|IDHP_MOUSE_sp|P54071|IDHP_MOUSE</v>
      </c>
      <c r="AF4316" t="str">
        <f t="shared" si="203"/>
        <v>GK[325.13]LDGNQDLIR_FAQTLEK[325.13]VC[160.03]VQTVESGAM[147.04]TK</v>
      </c>
    </row>
    <row r="4317" spans="1:32" x14ac:dyDescent="0.25">
      <c r="A4317" t="s">
        <v>4544</v>
      </c>
      <c r="B4317" t="str">
        <f>VLOOKUP(A4317,[1]Files!$A$2:$B$73,2,FALSE)</f>
        <v>Heart</v>
      </c>
      <c r="C4317">
        <v>11388</v>
      </c>
      <c r="D4317">
        <v>3806.9850879999999</v>
      </c>
      <c r="E4317">
        <v>3806.98632</v>
      </c>
      <c r="F4317">
        <v>5</v>
      </c>
      <c r="G4317">
        <v>1430.71506</v>
      </c>
      <c r="H4317">
        <v>1624.864963</v>
      </c>
      <c r="I4317">
        <v>1430.7153920000001</v>
      </c>
      <c r="J4317">
        <v>1623.862057</v>
      </c>
      <c r="K4317">
        <v>1.0025999999999999</v>
      </c>
      <c r="L4317">
        <f t="shared" si="201"/>
        <v>1.0025999999999999</v>
      </c>
      <c r="M4317" t="s">
        <v>3105</v>
      </c>
      <c r="N4317" t="s">
        <v>3106</v>
      </c>
      <c r="O4317" t="s">
        <v>35</v>
      </c>
      <c r="P4317" t="s">
        <v>35</v>
      </c>
      <c r="Q4317" t="s">
        <v>3107</v>
      </c>
      <c r="R4317" t="s">
        <v>3108</v>
      </c>
      <c r="S4317">
        <v>11389</v>
      </c>
      <c r="T4317">
        <v>11390</v>
      </c>
      <c r="U4317" t="s">
        <v>228</v>
      </c>
      <c r="V4317" t="s">
        <v>228</v>
      </c>
      <c r="W4317" t="s">
        <v>229</v>
      </c>
      <c r="X4317" t="s">
        <v>229</v>
      </c>
      <c r="Y4317">
        <v>387</v>
      </c>
      <c r="Z4317">
        <v>1</v>
      </c>
      <c r="AA4317">
        <v>420</v>
      </c>
      <c r="AB4317">
        <v>1</v>
      </c>
      <c r="AC4317" s="1">
        <v>4.46E-5</v>
      </c>
      <c r="AD4317" s="1">
        <v>9.9699999999999998E-5</v>
      </c>
      <c r="AE4317" t="str">
        <f t="shared" si="202"/>
        <v>sp|P41216|ACSL1_MOUSE_sp|P41216|ACSL1_MOUSE</v>
      </c>
      <c r="AF4317" t="str">
        <f t="shared" si="203"/>
        <v>IFGQANTSLK[325.13]R_LIFHK[325.13]IQSSLGGK</v>
      </c>
    </row>
    <row r="4318" spans="1:32" x14ac:dyDescent="0.25">
      <c r="A4318" t="s">
        <v>4597</v>
      </c>
      <c r="B4318" t="str">
        <f>VLOOKUP(A4318,[1]Files!$A$2:$B$73,2,FALSE)</f>
        <v>Heart</v>
      </c>
      <c r="C4318">
        <v>8285</v>
      </c>
      <c r="D4318">
        <v>4420.1434879999997</v>
      </c>
      <c r="E4318">
        <v>4422.154974</v>
      </c>
      <c r="F4318">
        <v>4</v>
      </c>
      <c r="G4318">
        <v>1806.891527</v>
      </c>
      <c r="H4318">
        <v>1861.846896</v>
      </c>
      <c r="I4318">
        <v>1806.8940849999999</v>
      </c>
      <c r="J4318">
        <v>1860.8417750000001</v>
      </c>
      <c r="K4318">
        <v>1.0025999999999999</v>
      </c>
      <c r="L4318">
        <f t="shared" si="201"/>
        <v>1.0025999999999999</v>
      </c>
      <c r="M4318" t="s">
        <v>996</v>
      </c>
      <c r="N4318" t="s">
        <v>1001</v>
      </c>
      <c r="O4318" t="s">
        <v>35</v>
      </c>
      <c r="P4318" t="s">
        <v>35</v>
      </c>
      <c r="Q4318" t="s">
        <v>998</v>
      </c>
      <c r="R4318" t="s">
        <v>1002</v>
      </c>
      <c r="S4318">
        <v>8288</v>
      </c>
      <c r="T4318">
        <v>8289</v>
      </c>
      <c r="U4318" t="s">
        <v>862</v>
      </c>
      <c r="V4318" t="s">
        <v>1003</v>
      </c>
      <c r="W4318" t="s">
        <v>863</v>
      </c>
      <c r="X4318" t="s">
        <v>1004</v>
      </c>
      <c r="Y4318">
        <v>57</v>
      </c>
      <c r="Z4318">
        <v>1</v>
      </c>
      <c r="AA4318">
        <v>105</v>
      </c>
      <c r="AB4318">
        <v>1</v>
      </c>
      <c r="AC4318">
        <v>6.0099999999999997E-4</v>
      </c>
      <c r="AD4318">
        <v>8.6700000000000004E-4</v>
      </c>
      <c r="AE4318" t="str">
        <f t="shared" si="202"/>
        <v>sp|P03930|ATP8_MOUSE_sp|P97450|ATP5J_MOUSE</v>
      </c>
      <c r="AF4318" t="str">
        <f t="shared" si="203"/>
        <v>WTK[325.13]IYLPHSLPQQ_FDDPKFEVIDK[325.13]PQS</v>
      </c>
    </row>
    <row r="4319" spans="1:32" x14ac:dyDescent="0.25">
      <c r="A4319" t="s">
        <v>3850</v>
      </c>
      <c r="B4319" t="str">
        <f>VLOOKUP(A4319,[1]Files!$A$2:$B$73,2,FALSE)</f>
        <v>Heart</v>
      </c>
      <c r="C4319">
        <v>12207</v>
      </c>
      <c r="D4319">
        <v>4108.0570619999999</v>
      </c>
      <c r="E4319">
        <v>4108.0553650000002</v>
      </c>
      <c r="F4319">
        <v>4</v>
      </c>
      <c r="G4319">
        <v>1240.5281230000001</v>
      </c>
      <c r="H4319">
        <v>2116.1238739999999</v>
      </c>
      <c r="I4319">
        <v>1240.5281540000001</v>
      </c>
      <c r="J4319">
        <v>2115.121185</v>
      </c>
      <c r="K4319">
        <v>1.0026999999999999</v>
      </c>
      <c r="L4319">
        <f t="shared" si="201"/>
        <v>1.0026999999999999</v>
      </c>
      <c r="M4319" t="s">
        <v>2633</v>
      </c>
      <c r="N4319" t="s">
        <v>829</v>
      </c>
      <c r="O4319">
        <v>0</v>
      </c>
      <c r="P4319">
        <v>0</v>
      </c>
      <c r="Q4319" t="s">
        <v>1134</v>
      </c>
      <c r="R4319" t="s">
        <v>831</v>
      </c>
      <c r="S4319">
        <v>12210</v>
      </c>
      <c r="T4319">
        <v>12209</v>
      </c>
      <c r="U4319" t="s">
        <v>90</v>
      </c>
      <c r="V4319" t="s">
        <v>158</v>
      </c>
      <c r="W4319" t="s">
        <v>91</v>
      </c>
      <c r="X4319" t="s">
        <v>159</v>
      </c>
      <c r="Y4319">
        <v>199</v>
      </c>
      <c r="Z4319">
        <v>1</v>
      </c>
      <c r="AA4319">
        <v>133</v>
      </c>
      <c r="AB4319">
        <v>1</v>
      </c>
      <c r="AC4319" t="s">
        <v>35</v>
      </c>
      <c r="AD4319" t="s">
        <v>35</v>
      </c>
      <c r="AE4319" t="str">
        <f t="shared" si="202"/>
        <v>sp|Q9DB20|ATPO_MOUSE_sp|P56480|ATPB_MOUSE</v>
      </c>
      <c r="AF4319" t="str">
        <f t="shared" si="203"/>
        <v>YVDM[147.04]SAK[325.13]SK_VLDSGAPIK[325.13]IPVGPETLGR</v>
      </c>
    </row>
    <row r="4320" spans="1:32" x14ac:dyDescent="0.25">
      <c r="A4320" t="s">
        <v>2249</v>
      </c>
      <c r="B4320" t="str">
        <f>VLOOKUP(A4320,[1]Files!$A$2:$B$73,2,FALSE)</f>
        <v>Heart</v>
      </c>
      <c r="C4320">
        <v>12209</v>
      </c>
      <c r="D4320">
        <v>4415.1639949999999</v>
      </c>
      <c r="E4320">
        <v>4416.1608329999999</v>
      </c>
      <c r="F4320">
        <v>4</v>
      </c>
      <c r="G4320">
        <v>1685.8614970000001</v>
      </c>
      <c r="H4320">
        <v>1977.8974330000001</v>
      </c>
      <c r="I4320">
        <v>1685.862451</v>
      </c>
      <c r="J4320">
        <v>1976.893812</v>
      </c>
      <c r="K4320">
        <v>1.0026999999999999</v>
      </c>
      <c r="L4320">
        <f t="shared" si="201"/>
        <v>1.0026999999999999</v>
      </c>
      <c r="M4320" t="s">
        <v>1451</v>
      </c>
      <c r="N4320" t="s">
        <v>1450</v>
      </c>
      <c r="O4320">
        <v>0</v>
      </c>
      <c r="P4320">
        <v>0</v>
      </c>
      <c r="Q4320" t="s">
        <v>1452</v>
      </c>
      <c r="R4320" t="s">
        <v>1172</v>
      </c>
      <c r="S4320">
        <v>12212</v>
      </c>
      <c r="T4320">
        <v>12213</v>
      </c>
      <c r="U4320" t="s">
        <v>1038</v>
      </c>
      <c r="V4320" t="s">
        <v>1038</v>
      </c>
      <c r="W4320" t="s">
        <v>1039</v>
      </c>
      <c r="X4320" t="s">
        <v>1039</v>
      </c>
      <c r="Y4320">
        <v>50</v>
      </c>
      <c r="Z4320">
        <v>1</v>
      </c>
      <c r="AA4320">
        <v>31</v>
      </c>
      <c r="AB4320">
        <v>1</v>
      </c>
      <c r="AC4320" t="s">
        <v>35</v>
      </c>
      <c r="AD4320" t="s">
        <v>35</v>
      </c>
      <c r="AE4320" t="str">
        <f t="shared" si="202"/>
        <v>sp|Q99KI0|ACON_MOUSE_sp|Q99KI0|ACON_MOUSE</v>
      </c>
      <c r="AF4320" t="str">
        <f t="shared" si="203"/>
        <v>YDLLEK[325.13]NINIVR_AK[325.13]VAM[147.04]SHFEPSEYIR</v>
      </c>
    </row>
    <row r="4321" spans="1:32" x14ac:dyDescent="0.25">
      <c r="A4321" t="s">
        <v>2249</v>
      </c>
      <c r="B4321" t="str">
        <f>VLOOKUP(A4321,[1]Files!$A$2:$B$73,2,FALSE)</f>
        <v>Heart</v>
      </c>
      <c r="C4321">
        <v>8971</v>
      </c>
      <c r="D4321">
        <v>3599.746318</v>
      </c>
      <c r="E4321">
        <v>3599.7521419999998</v>
      </c>
      <c r="F4321">
        <v>4</v>
      </c>
      <c r="G4321">
        <v>1402.6364470000001</v>
      </c>
      <c r="H4321">
        <v>1445.704806</v>
      </c>
      <c r="I4321">
        <v>1401.6346840000001</v>
      </c>
      <c r="J4321">
        <v>1445.7038250000001</v>
      </c>
      <c r="K4321">
        <v>1.0026999999999999</v>
      </c>
      <c r="L4321">
        <f t="shared" si="201"/>
        <v>1.0026999999999999</v>
      </c>
      <c r="M4321" t="s">
        <v>2328</v>
      </c>
      <c r="N4321" t="s">
        <v>1928</v>
      </c>
      <c r="O4321">
        <v>0</v>
      </c>
      <c r="P4321">
        <v>0</v>
      </c>
      <c r="Q4321" t="s">
        <v>2329</v>
      </c>
      <c r="R4321" t="s">
        <v>1930</v>
      </c>
      <c r="S4321">
        <v>8974</v>
      </c>
      <c r="T4321">
        <v>8975</v>
      </c>
      <c r="U4321" t="s">
        <v>1931</v>
      </c>
      <c r="V4321" t="s">
        <v>1931</v>
      </c>
      <c r="W4321" t="s">
        <v>1932</v>
      </c>
      <c r="X4321" t="s">
        <v>1932</v>
      </c>
      <c r="Y4321">
        <v>133</v>
      </c>
      <c r="Z4321">
        <v>1</v>
      </c>
      <c r="AA4321">
        <v>199</v>
      </c>
      <c r="AB4321">
        <v>1</v>
      </c>
      <c r="AC4321" t="s">
        <v>35</v>
      </c>
      <c r="AD4321" t="s">
        <v>35</v>
      </c>
      <c r="AE4321" t="str">
        <f t="shared" si="202"/>
        <v>sp|P54071|IDHP_MOUSE_sp|P54071|IDHP_MOUSE</v>
      </c>
      <c r="AF4321" t="str">
        <f t="shared" si="203"/>
        <v>M[147.04]WK[325.13]SPNGTIR_LVFTPK[325.13]DGSSAK</v>
      </c>
    </row>
    <row r="4322" spans="1:32" x14ac:dyDescent="0.25">
      <c r="A4322" t="s">
        <v>3850</v>
      </c>
      <c r="B4322" t="str">
        <f>VLOOKUP(A4322,[1]Files!$A$2:$B$73,2,FALSE)</f>
        <v>Heart</v>
      </c>
      <c r="C4322">
        <v>10429</v>
      </c>
      <c r="D4322">
        <v>3201.6012040000001</v>
      </c>
      <c r="E4322">
        <v>3201.6242120000002</v>
      </c>
      <c r="F4322">
        <v>4</v>
      </c>
      <c r="G4322">
        <v>1104.5558329999999</v>
      </c>
      <c r="H4322">
        <v>1345.640306</v>
      </c>
      <c r="I4322">
        <v>1103.553261</v>
      </c>
      <c r="J4322">
        <v>1345.6401619999999</v>
      </c>
      <c r="K4322">
        <v>1.0026999999999999</v>
      </c>
      <c r="L4322">
        <f t="shared" si="201"/>
        <v>1.0026999999999999</v>
      </c>
      <c r="M4322" t="s">
        <v>3708</v>
      </c>
      <c r="N4322" t="s">
        <v>2865</v>
      </c>
      <c r="O4322">
        <v>1.4113999999999999E-3</v>
      </c>
      <c r="P4322">
        <v>0</v>
      </c>
      <c r="Q4322" t="s">
        <v>3645</v>
      </c>
      <c r="R4322" t="s">
        <v>2866</v>
      </c>
      <c r="S4322">
        <v>10430</v>
      </c>
      <c r="T4322">
        <v>10433</v>
      </c>
      <c r="U4322" t="s">
        <v>862</v>
      </c>
      <c r="V4322" t="s">
        <v>72</v>
      </c>
      <c r="W4322" t="s">
        <v>863</v>
      </c>
      <c r="X4322" t="s">
        <v>73</v>
      </c>
      <c r="Y4322">
        <v>46</v>
      </c>
      <c r="Z4322">
        <v>1</v>
      </c>
      <c r="AA4322">
        <v>498</v>
      </c>
      <c r="AB4322">
        <v>1</v>
      </c>
      <c r="AC4322" t="s">
        <v>35</v>
      </c>
      <c r="AD4322" t="s">
        <v>35</v>
      </c>
      <c r="AE4322" t="str">
        <f t="shared" si="202"/>
        <v>sp|P03930|ATP8_MOUSE_sp|Q03265|ATPA_MOUSE</v>
      </c>
      <c r="AF4322" t="str">
        <f t="shared" si="203"/>
        <v>SLTTMK[325.13]VK_GYLDK[325.13]LEPSK</v>
      </c>
    </row>
    <row r="4323" spans="1:32" x14ac:dyDescent="0.25">
      <c r="A4323" t="s">
        <v>3850</v>
      </c>
      <c r="B4323" t="str">
        <f>VLOOKUP(A4323,[1]Files!$A$2:$B$73,2,FALSE)</f>
        <v>Heart</v>
      </c>
      <c r="C4323">
        <v>9107</v>
      </c>
      <c r="D4323">
        <v>3802.7708069999999</v>
      </c>
      <c r="E4323">
        <v>3802.7577569999999</v>
      </c>
      <c r="F4323">
        <v>4</v>
      </c>
      <c r="G4323">
        <v>1215.556566</v>
      </c>
      <c r="H4323">
        <v>1835.809176</v>
      </c>
      <c r="I4323">
        <v>1215.555386</v>
      </c>
      <c r="J4323">
        <v>1834.8077000000001</v>
      </c>
      <c r="K4323">
        <v>1.0026999999999999</v>
      </c>
      <c r="L4323">
        <f t="shared" si="201"/>
        <v>1.0026999999999999</v>
      </c>
      <c r="M4323" t="s">
        <v>3676</v>
      </c>
      <c r="N4323" t="s">
        <v>3894</v>
      </c>
      <c r="O4323">
        <v>1.9659E-3</v>
      </c>
      <c r="P4323">
        <v>0</v>
      </c>
      <c r="Q4323" t="s">
        <v>3678</v>
      </c>
      <c r="R4323" t="s">
        <v>3679</v>
      </c>
      <c r="S4323">
        <v>9110</v>
      </c>
      <c r="T4323">
        <v>9111</v>
      </c>
      <c r="U4323" t="s">
        <v>3440</v>
      </c>
      <c r="V4323" t="s">
        <v>3440</v>
      </c>
      <c r="W4323" t="s">
        <v>3441</v>
      </c>
      <c r="X4323" t="s">
        <v>3441</v>
      </c>
      <c r="Y4323">
        <v>316</v>
      </c>
      <c r="Z4323">
        <v>1</v>
      </c>
      <c r="AA4323">
        <v>230</v>
      </c>
      <c r="AB4323">
        <v>1</v>
      </c>
      <c r="AC4323" t="s">
        <v>35</v>
      </c>
      <c r="AD4323" t="s">
        <v>35</v>
      </c>
      <c r="AE4323" t="str">
        <f t="shared" si="202"/>
        <v>sp|O35459|ECH1_MOUSE_sp|O35459|ECH1_MOUSE</v>
      </c>
      <c r="AF4323" t="str">
        <f t="shared" si="203"/>
        <v>SVQAAMEK[325.13]R_K[325.13]MM[147.04]ADEALDSGLVSR</v>
      </c>
    </row>
    <row r="4324" spans="1:32" x14ac:dyDescent="0.25">
      <c r="A4324" t="s">
        <v>4240</v>
      </c>
      <c r="B4324" t="str">
        <f>VLOOKUP(A4324,[1]Files!$A$2:$B$73,2,FALSE)</f>
        <v>Heart</v>
      </c>
      <c r="C4324">
        <v>11489</v>
      </c>
      <c r="D4324">
        <v>2962.5694520000002</v>
      </c>
      <c r="E4324">
        <v>2962.573187</v>
      </c>
      <c r="F4324">
        <v>4</v>
      </c>
      <c r="G4324">
        <v>860.395128</v>
      </c>
      <c r="H4324">
        <v>1350.7692589999999</v>
      </c>
      <c r="I4324">
        <v>860.39495499999998</v>
      </c>
      <c r="J4324">
        <v>1349.7666999999999</v>
      </c>
      <c r="K4324">
        <v>1.0026999999999999</v>
      </c>
      <c r="L4324">
        <f t="shared" si="201"/>
        <v>1.0026999999999999</v>
      </c>
      <c r="M4324" t="s">
        <v>4368</v>
      </c>
      <c r="N4324" t="s">
        <v>4369</v>
      </c>
      <c r="O4324">
        <v>2.1383000000000001E-3</v>
      </c>
      <c r="P4324">
        <v>0</v>
      </c>
      <c r="Q4324" t="s">
        <v>4370</v>
      </c>
      <c r="R4324" t="s">
        <v>4371</v>
      </c>
      <c r="S4324">
        <v>11490</v>
      </c>
      <c r="T4324">
        <v>11493</v>
      </c>
      <c r="U4324" t="s">
        <v>4372</v>
      </c>
      <c r="V4324" t="s">
        <v>4373</v>
      </c>
      <c r="W4324" t="s">
        <v>4374</v>
      </c>
      <c r="X4324" t="s">
        <v>4374</v>
      </c>
      <c r="Y4324">
        <v>358</v>
      </c>
      <c r="Z4324">
        <v>1</v>
      </c>
      <c r="AA4324">
        <v>374</v>
      </c>
      <c r="AB4324">
        <v>1</v>
      </c>
      <c r="AC4324" t="s">
        <v>35</v>
      </c>
      <c r="AD4324" t="s">
        <v>35</v>
      </c>
      <c r="AE4324" t="str">
        <f t="shared" si="202"/>
        <v>sp|P29758|OAT_MOUSE +1_sp|P29758|OAT_MOUSE</v>
      </c>
      <c r="AF4324" t="str">
        <f t="shared" si="203"/>
        <v>K[325.13]ELM[147.04]K_GK[325.13]GLLNAIVIR</v>
      </c>
    </row>
    <row r="4325" spans="1:32" x14ac:dyDescent="0.25">
      <c r="A4325" t="s">
        <v>4240</v>
      </c>
      <c r="B4325" t="str">
        <f>VLOOKUP(A4325,[1]Files!$A$2:$B$73,2,FALSE)</f>
        <v>Heart</v>
      </c>
      <c r="C4325">
        <v>14002</v>
      </c>
      <c r="D4325">
        <v>3146.6759579999998</v>
      </c>
      <c r="E4325">
        <v>3147.6810970000001</v>
      </c>
      <c r="F4325">
        <v>4</v>
      </c>
      <c r="G4325">
        <v>700.33964700000001</v>
      </c>
      <c r="H4325">
        <v>1694.931247</v>
      </c>
      <c r="I4325">
        <v>700.33916899999997</v>
      </c>
      <c r="J4325">
        <v>1693.9290739999999</v>
      </c>
      <c r="K4325">
        <v>1.0026999999999999</v>
      </c>
      <c r="L4325">
        <f t="shared" si="201"/>
        <v>1.0026999999999999</v>
      </c>
      <c r="M4325" t="s">
        <v>3469</v>
      </c>
      <c r="N4325" t="s">
        <v>3256</v>
      </c>
      <c r="O4325">
        <v>7.6335999999999999E-3</v>
      </c>
      <c r="P4325">
        <v>0</v>
      </c>
      <c r="Q4325" t="s">
        <v>3470</v>
      </c>
      <c r="R4325" t="s">
        <v>3258</v>
      </c>
      <c r="S4325">
        <v>14003</v>
      </c>
      <c r="T4325">
        <v>14006</v>
      </c>
      <c r="U4325" t="s">
        <v>1801</v>
      </c>
      <c r="V4325" t="s">
        <v>1801</v>
      </c>
      <c r="W4325" t="s">
        <v>1802</v>
      </c>
      <c r="X4325" t="s">
        <v>1802</v>
      </c>
      <c r="Y4325">
        <v>292</v>
      </c>
      <c r="Z4325">
        <v>1</v>
      </c>
      <c r="AA4325">
        <v>303</v>
      </c>
      <c r="AB4325">
        <v>1</v>
      </c>
      <c r="AC4325" t="s">
        <v>35</v>
      </c>
      <c r="AD4325" t="s">
        <v>35</v>
      </c>
      <c r="AE4325" t="str">
        <f t="shared" si="202"/>
        <v>sp|Q8BMS1|ECHA_MOUSE_sp|Q8BMS1|ECHA_MOUSE</v>
      </c>
      <c r="AF4325" t="str">
        <f t="shared" si="203"/>
        <v>K[325.13]QTK_GLYPAPLK[325.13]IIDAVK</v>
      </c>
    </row>
    <row r="4326" spans="1:32" x14ac:dyDescent="0.25">
      <c r="A4326" t="s">
        <v>4520</v>
      </c>
      <c r="B4326" t="str">
        <f>VLOOKUP(A4326,[1]Files!$A$2:$B$73,2,FALSE)</f>
        <v>Heart</v>
      </c>
      <c r="C4326">
        <v>5400</v>
      </c>
      <c r="D4326">
        <v>3303.684381</v>
      </c>
      <c r="E4326">
        <v>3303.6808529999998</v>
      </c>
      <c r="F4326">
        <v>4</v>
      </c>
      <c r="G4326">
        <v>1142.5576639999999</v>
      </c>
      <c r="H4326">
        <v>1409.7216519999999</v>
      </c>
      <c r="I4326">
        <v>1142.5567659999999</v>
      </c>
      <c r="J4326">
        <v>1408.7198089999999</v>
      </c>
      <c r="K4326">
        <v>1.0026999999999999</v>
      </c>
      <c r="L4326">
        <f t="shared" si="201"/>
        <v>1.0026999999999999</v>
      </c>
      <c r="M4326" t="s">
        <v>1060</v>
      </c>
      <c r="N4326" t="s">
        <v>156</v>
      </c>
      <c r="O4326" t="s">
        <v>35</v>
      </c>
      <c r="P4326" t="s">
        <v>35</v>
      </c>
      <c r="Q4326" t="s">
        <v>1061</v>
      </c>
      <c r="R4326" t="s">
        <v>157</v>
      </c>
      <c r="S4326">
        <v>5403</v>
      </c>
      <c r="T4326">
        <v>5404</v>
      </c>
      <c r="U4326" t="s">
        <v>90</v>
      </c>
      <c r="V4326" t="s">
        <v>158</v>
      </c>
      <c r="W4326" t="s">
        <v>91</v>
      </c>
      <c r="X4326" t="s">
        <v>159</v>
      </c>
      <c r="Y4326">
        <v>97</v>
      </c>
      <c r="Z4326">
        <v>1</v>
      </c>
      <c r="AA4326">
        <v>124</v>
      </c>
      <c r="AB4326">
        <v>1</v>
      </c>
      <c r="AC4326">
        <v>7.8700000000000006E-2</v>
      </c>
      <c r="AD4326" s="1">
        <v>3.3599999999999997E-5</v>
      </c>
      <c r="AE4326" t="str">
        <f t="shared" si="202"/>
        <v>sp|Q9DB20|ATPO_MOUSE_sp|P56480|ATPB_MOUSE</v>
      </c>
      <c r="AF4326" t="str">
        <f t="shared" si="203"/>
        <v>SLNDITK[325.13]R_GQK[325.13]VLDSGAPIK</v>
      </c>
    </row>
    <row r="4327" spans="1:32" x14ac:dyDescent="0.25">
      <c r="A4327" t="s">
        <v>4544</v>
      </c>
      <c r="B4327" t="str">
        <f>VLOOKUP(A4327,[1]Files!$A$2:$B$73,2,FALSE)</f>
        <v>Heart</v>
      </c>
      <c r="C4327">
        <v>10963</v>
      </c>
      <c r="D4327">
        <v>5096.500102</v>
      </c>
      <c r="E4327">
        <v>5096.4775920000002</v>
      </c>
      <c r="F4327">
        <v>5</v>
      </c>
      <c r="G4327">
        <v>1611.810031</v>
      </c>
      <c r="H4327">
        <v>2733.285007</v>
      </c>
      <c r="I4327">
        <v>1611.8104149999999</v>
      </c>
      <c r="J4327">
        <v>2732.2819380000001</v>
      </c>
      <c r="K4327">
        <v>1.0026999999999999</v>
      </c>
      <c r="L4327">
        <f t="shared" si="201"/>
        <v>1.0026999999999999</v>
      </c>
      <c r="M4327" t="s">
        <v>1966</v>
      </c>
      <c r="N4327" t="s">
        <v>3081</v>
      </c>
      <c r="O4327" t="s">
        <v>35</v>
      </c>
      <c r="P4327" t="s">
        <v>35</v>
      </c>
      <c r="Q4327" t="s">
        <v>1968</v>
      </c>
      <c r="R4327" t="s">
        <v>3082</v>
      </c>
      <c r="S4327">
        <v>10966</v>
      </c>
      <c r="T4327">
        <v>10967</v>
      </c>
      <c r="U4327" t="s">
        <v>1970</v>
      </c>
      <c r="V4327" t="s">
        <v>1970</v>
      </c>
      <c r="W4327" t="s">
        <v>1971</v>
      </c>
      <c r="X4327" t="s">
        <v>1971</v>
      </c>
      <c r="Y4327">
        <v>206</v>
      </c>
      <c r="Z4327">
        <v>1</v>
      </c>
      <c r="AA4327">
        <v>59</v>
      </c>
      <c r="AB4327">
        <v>1</v>
      </c>
      <c r="AC4327" s="1">
        <v>2.1999999999999999E-5</v>
      </c>
      <c r="AD4327" s="1">
        <v>4.0599999999999998E-5</v>
      </c>
      <c r="AE4327" t="str">
        <f t="shared" si="202"/>
        <v>sp|Q99LC5|ETFA_MOUSE_sp|Q99LC5|ETFA_MOUSE</v>
      </c>
      <c r="AF4327" t="str">
        <f t="shared" si="203"/>
        <v>LTK[325.13]SDRPELTGAK_LGGEVSC[160.03]LVAGTK[325.13]C[160.03]DKVVQDLC[160.03]K</v>
      </c>
    </row>
    <row r="4328" spans="1:32" x14ac:dyDescent="0.25">
      <c r="A4328" t="s">
        <v>4671</v>
      </c>
      <c r="B4328" t="str">
        <f>VLOOKUP(A4328,[1]Files!$A$2:$B$73,2,FALSE)</f>
        <v>Heart</v>
      </c>
      <c r="C4328">
        <v>5019</v>
      </c>
      <c r="D4328">
        <v>2605.2808169999998</v>
      </c>
      <c r="E4328">
        <v>2606.2826599999999</v>
      </c>
      <c r="F4328">
        <v>4</v>
      </c>
      <c r="G4328">
        <v>834.41240100000005</v>
      </c>
      <c r="H4328">
        <v>1019.463351</v>
      </c>
      <c r="I4328">
        <v>834.41233399999999</v>
      </c>
      <c r="J4328">
        <v>1018.460741</v>
      </c>
      <c r="K4328">
        <v>1.0026999999999999</v>
      </c>
      <c r="L4328">
        <f t="shared" si="201"/>
        <v>1.0026999999999999</v>
      </c>
      <c r="M4328" t="s">
        <v>2711</v>
      </c>
      <c r="N4328" t="s">
        <v>728</v>
      </c>
      <c r="O4328" t="s">
        <v>35</v>
      </c>
      <c r="P4328" t="s">
        <v>35</v>
      </c>
      <c r="Q4328" t="s">
        <v>2712</v>
      </c>
      <c r="R4328" t="s">
        <v>730</v>
      </c>
      <c r="S4328">
        <v>5020</v>
      </c>
      <c r="T4328">
        <v>5021</v>
      </c>
      <c r="U4328" t="s">
        <v>1775</v>
      </c>
      <c r="V4328" t="s">
        <v>441</v>
      </c>
      <c r="W4328" t="s">
        <v>1039</v>
      </c>
      <c r="X4328" t="s">
        <v>442</v>
      </c>
      <c r="Y4328">
        <v>305</v>
      </c>
      <c r="Z4328">
        <v>1</v>
      </c>
      <c r="AA4328">
        <v>329</v>
      </c>
      <c r="AB4328">
        <v>1</v>
      </c>
      <c r="AC4328">
        <v>1.5900000000000001E-2</v>
      </c>
      <c r="AD4328">
        <v>4.8599999999999997E-2</v>
      </c>
      <c r="AE4328" t="str">
        <f t="shared" si="202"/>
        <v>sp|Q99KI0|ACON_MOUSE +2_sp|P08249|MDHM_MOUSE</v>
      </c>
      <c r="AF4328" t="str">
        <f t="shared" si="203"/>
        <v>K[325.13]YLSK_K[325.13]GEDFVK</v>
      </c>
    </row>
    <row r="4329" spans="1:32" x14ac:dyDescent="0.25">
      <c r="A4329" t="s">
        <v>4725</v>
      </c>
      <c r="B4329" t="str">
        <f>VLOOKUP(A4329,[1]Files!$A$2:$B$73,2,FALSE)</f>
        <v>Heart</v>
      </c>
      <c r="C4329">
        <v>3855</v>
      </c>
      <c r="D4329">
        <v>2927.4885330000002</v>
      </c>
      <c r="E4329">
        <v>2929.4957939999999</v>
      </c>
      <c r="F4329">
        <v>4</v>
      </c>
      <c r="G4329">
        <v>1027.529466</v>
      </c>
      <c r="H4329">
        <v>1148.5540020000001</v>
      </c>
      <c r="I4329">
        <v>1027.5298230000001</v>
      </c>
      <c r="J4329">
        <v>1147.5509529999999</v>
      </c>
      <c r="K4329">
        <v>1.0026999999999999</v>
      </c>
      <c r="L4329">
        <f t="shared" si="201"/>
        <v>1.0026999999999999</v>
      </c>
      <c r="M4329" t="s">
        <v>2598</v>
      </c>
      <c r="N4329" t="s">
        <v>1903</v>
      </c>
      <c r="O4329" t="s">
        <v>35</v>
      </c>
      <c r="P4329" t="s">
        <v>35</v>
      </c>
      <c r="Q4329" t="s">
        <v>2599</v>
      </c>
      <c r="R4329" t="s">
        <v>1904</v>
      </c>
      <c r="S4329">
        <v>3858</v>
      </c>
      <c r="T4329">
        <v>3859</v>
      </c>
      <c r="U4329" t="s">
        <v>1801</v>
      </c>
      <c r="V4329" t="s">
        <v>1801</v>
      </c>
      <c r="W4329" t="s">
        <v>1802</v>
      </c>
      <c r="X4329" t="s">
        <v>1802</v>
      </c>
      <c r="Y4329">
        <v>163</v>
      </c>
      <c r="Z4329">
        <v>1</v>
      </c>
      <c r="AA4329">
        <v>415</v>
      </c>
      <c r="AB4329">
        <v>1</v>
      </c>
      <c r="AC4329">
        <v>5.3999999999999999E-2</v>
      </c>
      <c r="AD4329" s="1">
        <v>7.5400000000000003E-5</v>
      </c>
      <c r="AE4329" t="str">
        <f t="shared" si="202"/>
        <v>sp|Q8BMS1|ECHA_MOUSE_sp|Q8BMS1|ECHA_MOUSE</v>
      </c>
      <c r="AF4329" t="str">
        <f t="shared" si="203"/>
        <v>IATK[325.13]DRK_K[325.13]ALTSFER</v>
      </c>
    </row>
    <row r="4330" spans="1:32" x14ac:dyDescent="0.25">
      <c r="A4330" t="s">
        <v>4689</v>
      </c>
      <c r="B4330" t="str">
        <f>VLOOKUP(A4330,[1]Files!$A$2:$B$73,2,FALSE)</f>
        <v>Heart</v>
      </c>
      <c r="C4330">
        <v>3765</v>
      </c>
      <c r="D4330">
        <v>2749.378792</v>
      </c>
      <c r="E4330">
        <v>2749.383734</v>
      </c>
      <c r="F4330">
        <v>4</v>
      </c>
      <c r="G4330">
        <v>999.48832800000002</v>
      </c>
      <c r="H4330">
        <v>998.48539900000003</v>
      </c>
      <c r="I4330">
        <v>998.485501</v>
      </c>
      <c r="J4330">
        <v>998.485501</v>
      </c>
      <c r="K4330">
        <v>1.0026999999999999</v>
      </c>
      <c r="L4330">
        <f t="shared" si="201"/>
        <v>1.0026999999999999</v>
      </c>
      <c r="M4330" t="s">
        <v>2294</v>
      </c>
      <c r="N4330" t="s">
        <v>2294</v>
      </c>
      <c r="O4330" t="s">
        <v>35</v>
      </c>
      <c r="P4330" t="s">
        <v>35</v>
      </c>
      <c r="Q4330" t="s">
        <v>569</v>
      </c>
      <c r="R4330" t="s">
        <v>569</v>
      </c>
      <c r="S4330">
        <v>3769</v>
      </c>
      <c r="T4330">
        <v>3768</v>
      </c>
      <c r="U4330" t="s">
        <v>570</v>
      </c>
      <c r="V4330" t="s">
        <v>570</v>
      </c>
      <c r="W4330" t="s">
        <v>571</v>
      </c>
      <c r="X4330" t="s">
        <v>571</v>
      </c>
      <c r="Y4330">
        <v>260</v>
      </c>
      <c r="Z4330">
        <v>1</v>
      </c>
      <c r="AA4330">
        <v>260</v>
      </c>
      <c r="AB4330">
        <v>1</v>
      </c>
      <c r="AC4330">
        <v>9.6699999999999998E-4</v>
      </c>
      <c r="AD4330">
        <v>3.8399999999999997E-2</v>
      </c>
      <c r="AE4330" t="str">
        <f t="shared" si="202"/>
        <v>sp|P97807|FUMH_MOUSE_sp|P97807|FUMH_MOUSE</v>
      </c>
      <c r="AF4330" t="str">
        <f t="shared" si="203"/>
        <v>IK[325.13]AAM[147.04]PR_IK[325.13]AAM[147.04]PR</v>
      </c>
    </row>
    <row r="4331" spans="1:32" x14ac:dyDescent="0.25">
      <c r="A4331" t="s">
        <v>4544</v>
      </c>
      <c r="B4331" t="str">
        <f>VLOOKUP(A4331,[1]Files!$A$2:$B$73,2,FALSE)</f>
        <v>Heart</v>
      </c>
      <c r="C4331">
        <v>15002</v>
      </c>
      <c r="D4331">
        <v>4252.0901430000004</v>
      </c>
      <c r="E4331">
        <v>4253.0763610000004</v>
      </c>
      <c r="F4331">
        <v>4</v>
      </c>
      <c r="G4331">
        <v>1445.7030500000001</v>
      </c>
      <c r="H4331">
        <v>2054.9820279999999</v>
      </c>
      <c r="I4331">
        <v>1445.7038250000001</v>
      </c>
      <c r="J4331">
        <v>2053.9785430000002</v>
      </c>
      <c r="K4331">
        <v>1.0026999999999999</v>
      </c>
      <c r="L4331">
        <f t="shared" si="201"/>
        <v>1.0026999999999999</v>
      </c>
      <c r="M4331" t="s">
        <v>1928</v>
      </c>
      <c r="N4331" t="s">
        <v>2885</v>
      </c>
      <c r="O4331" t="s">
        <v>35</v>
      </c>
      <c r="P4331" t="s">
        <v>35</v>
      </c>
      <c r="Q4331" t="s">
        <v>1930</v>
      </c>
      <c r="R4331" t="s">
        <v>2887</v>
      </c>
      <c r="S4331">
        <v>15005</v>
      </c>
      <c r="T4331">
        <v>15004</v>
      </c>
      <c r="U4331" t="s">
        <v>1931</v>
      </c>
      <c r="V4331" t="s">
        <v>1931</v>
      </c>
      <c r="W4331" t="s">
        <v>1932</v>
      </c>
      <c r="X4331" t="s">
        <v>1932</v>
      </c>
      <c r="Y4331">
        <v>199</v>
      </c>
      <c r="Z4331">
        <v>1</v>
      </c>
      <c r="AA4331">
        <v>272</v>
      </c>
      <c r="AB4331">
        <v>1</v>
      </c>
      <c r="AC4331">
        <v>4.5199999999999998E-4</v>
      </c>
      <c r="AD4331">
        <v>1.98E-3</v>
      </c>
      <c r="AE4331" t="str">
        <f t="shared" si="202"/>
        <v>sp|P54071|IDHP_MOUSE_sp|P54071|IDHP_MOUSE</v>
      </c>
      <c r="AF4331" t="str">
        <f t="shared" si="203"/>
        <v>LVFTPK[325.13]DGSSAK_FKDIFQEIFDK[325.13]HYK</v>
      </c>
    </row>
    <row r="4332" spans="1:32" x14ac:dyDescent="0.25">
      <c r="A4332" t="s">
        <v>4830</v>
      </c>
      <c r="B4332" t="str">
        <f>VLOOKUP(A4332,[1]Files!$A$2:$B$73,2,FALSE)</f>
        <v>Heart</v>
      </c>
      <c r="C4332">
        <v>12883</v>
      </c>
      <c r="D4332">
        <v>3869.8320859999999</v>
      </c>
      <c r="E4332">
        <v>3869.8433759999998</v>
      </c>
      <c r="F4332">
        <v>5</v>
      </c>
      <c r="G4332">
        <v>1063.447435</v>
      </c>
      <c r="H4332">
        <v>2054.9795869999998</v>
      </c>
      <c r="I4332">
        <v>1063.445819</v>
      </c>
      <c r="J4332">
        <v>2053.9785430000002</v>
      </c>
      <c r="K4332">
        <v>1.0026999999999999</v>
      </c>
      <c r="L4332">
        <f t="shared" si="201"/>
        <v>1.0026999999999999</v>
      </c>
      <c r="M4332" t="s">
        <v>2884</v>
      </c>
      <c r="N4332" t="s">
        <v>2885</v>
      </c>
      <c r="O4332" t="s">
        <v>35</v>
      </c>
      <c r="P4332" t="s">
        <v>35</v>
      </c>
      <c r="Q4332" t="s">
        <v>2886</v>
      </c>
      <c r="R4332" t="s">
        <v>2887</v>
      </c>
      <c r="S4332">
        <v>12886</v>
      </c>
      <c r="T4332">
        <v>12887</v>
      </c>
      <c r="U4332" t="s">
        <v>1931</v>
      </c>
      <c r="V4332" t="s">
        <v>1931</v>
      </c>
      <c r="W4332" t="s">
        <v>1932</v>
      </c>
      <c r="X4332" t="s">
        <v>1932</v>
      </c>
      <c r="Y4332">
        <v>280</v>
      </c>
      <c r="Z4332">
        <v>1</v>
      </c>
      <c r="AA4332">
        <v>272</v>
      </c>
      <c r="AB4332">
        <v>1</v>
      </c>
      <c r="AC4332">
        <v>2.0199999999999999E-2</v>
      </c>
      <c r="AD4332">
        <v>6.6299999999999996E-4</v>
      </c>
      <c r="AE4332" t="str">
        <f t="shared" si="202"/>
        <v>sp|P54071|IDHP_MOUSE_sp|P54071|IDHP_MOUSE</v>
      </c>
      <c r="AF4332" t="str">
        <f t="shared" si="203"/>
        <v>TDFDK[325.13]NK_FKDIFQEIFDK[325.13]HYK</v>
      </c>
    </row>
    <row r="4333" spans="1:32" x14ac:dyDescent="0.25">
      <c r="A4333" t="s">
        <v>4800</v>
      </c>
      <c r="B4333" t="str">
        <f>VLOOKUP(A4333,[1]Files!$A$2:$B$73,2,FALSE)</f>
        <v>Heart</v>
      </c>
      <c r="C4333">
        <v>8642</v>
      </c>
      <c r="D4333">
        <v>4034.1122380000002</v>
      </c>
      <c r="E4333">
        <v>4035.0766050000002</v>
      </c>
      <c r="F4333">
        <v>4</v>
      </c>
      <c r="G4333">
        <v>1641.855319</v>
      </c>
      <c r="H4333">
        <v>1640.851854</v>
      </c>
      <c r="I4333">
        <v>1640.85222</v>
      </c>
      <c r="J4333">
        <v>1640.85222</v>
      </c>
      <c r="K4333">
        <v>1.0026999999999999</v>
      </c>
      <c r="L4333">
        <f t="shared" si="201"/>
        <v>1.0026999999999999</v>
      </c>
      <c r="M4333" t="s">
        <v>2060</v>
      </c>
      <c r="N4333" t="s">
        <v>2060</v>
      </c>
      <c r="O4333" t="s">
        <v>35</v>
      </c>
      <c r="P4333" t="s">
        <v>35</v>
      </c>
      <c r="Q4333" t="s">
        <v>2061</v>
      </c>
      <c r="R4333" t="s">
        <v>2061</v>
      </c>
      <c r="S4333">
        <v>8644</v>
      </c>
      <c r="T4333">
        <v>8645</v>
      </c>
      <c r="U4333" t="s">
        <v>1955</v>
      </c>
      <c r="V4333" t="s">
        <v>1955</v>
      </c>
      <c r="W4333" t="s">
        <v>1956</v>
      </c>
      <c r="X4333" t="s">
        <v>1956</v>
      </c>
      <c r="Y4333">
        <v>557</v>
      </c>
      <c r="Z4333">
        <v>1</v>
      </c>
      <c r="AA4333">
        <v>557</v>
      </c>
      <c r="AB4333">
        <v>1</v>
      </c>
      <c r="AC4333" s="1">
        <v>2.8700000000000002E-7</v>
      </c>
      <c r="AD4333" s="1">
        <v>9.3499999999999997E-8</v>
      </c>
      <c r="AE4333" t="str">
        <f t="shared" si="202"/>
        <v>sp|P50544|ACADV_MOUSE_sp|P50544|ACADV_MOUSE</v>
      </c>
      <c r="AF4333" t="str">
        <f t="shared" si="203"/>
        <v>K[325.13]GIVNEQFLLQR_K[325.13]GIVNEQFLLQR</v>
      </c>
    </row>
    <row r="4334" spans="1:32" x14ac:dyDescent="0.25">
      <c r="A4334" t="s">
        <v>4830</v>
      </c>
      <c r="B4334" t="str">
        <f>VLOOKUP(A4334,[1]Files!$A$2:$B$73,2,FALSE)</f>
        <v>Heart</v>
      </c>
      <c r="C4334">
        <v>8621</v>
      </c>
      <c r="D4334">
        <v>3696.93316</v>
      </c>
      <c r="E4334">
        <v>3696.9340269999998</v>
      </c>
      <c r="F4334">
        <v>4</v>
      </c>
      <c r="G4334">
        <v>1384.6583720000001</v>
      </c>
      <c r="H4334">
        <v>1560.869723</v>
      </c>
      <c r="I4334">
        <v>1384.658271</v>
      </c>
      <c r="J4334">
        <v>1559.8671420000001</v>
      </c>
      <c r="K4334">
        <v>1.0026999999999999</v>
      </c>
      <c r="L4334">
        <f t="shared" si="201"/>
        <v>1.0026999999999999</v>
      </c>
      <c r="M4334" t="s">
        <v>790</v>
      </c>
      <c r="N4334" t="s">
        <v>1180</v>
      </c>
      <c r="O4334" t="s">
        <v>35</v>
      </c>
      <c r="P4334" t="s">
        <v>35</v>
      </c>
      <c r="Q4334" t="s">
        <v>792</v>
      </c>
      <c r="R4334" t="s">
        <v>1181</v>
      </c>
      <c r="S4334">
        <v>8624</v>
      </c>
      <c r="T4334">
        <v>8623</v>
      </c>
      <c r="U4334" t="s">
        <v>535</v>
      </c>
      <c r="V4334" t="s">
        <v>1182</v>
      </c>
      <c r="W4334" t="s">
        <v>537</v>
      </c>
      <c r="X4334" t="s">
        <v>537</v>
      </c>
      <c r="Y4334">
        <v>147</v>
      </c>
      <c r="Z4334">
        <v>1</v>
      </c>
      <c r="AA4334">
        <v>33</v>
      </c>
      <c r="AB4334">
        <v>1</v>
      </c>
      <c r="AC4334" s="1">
        <v>9.91E-6</v>
      </c>
      <c r="AD4334" s="1">
        <v>1.75E-6</v>
      </c>
      <c r="AE4334" t="str">
        <f t="shared" si="202"/>
        <v>sp|P48962|ADT1_MOUSE_sp|P48962|ADT1_MOUSE +1</v>
      </c>
      <c r="AF4334" t="str">
        <f t="shared" si="203"/>
        <v>LAADVGK[325.13]GSSQR_VK[325.13]LLLQVQHASK</v>
      </c>
    </row>
    <row r="4335" spans="1:32" x14ac:dyDescent="0.25">
      <c r="A4335" t="s">
        <v>4830</v>
      </c>
      <c r="B4335" t="str">
        <f>VLOOKUP(A4335,[1]Files!$A$2:$B$73,2,FALSE)</f>
        <v>Heart</v>
      </c>
      <c r="C4335">
        <v>12348</v>
      </c>
      <c r="D4335">
        <v>5697.7582810000004</v>
      </c>
      <c r="E4335">
        <v>5698.7609309999998</v>
      </c>
      <c r="F4335">
        <v>4</v>
      </c>
      <c r="G4335">
        <v>2465.1270479999998</v>
      </c>
      <c r="H4335">
        <v>2481.226169</v>
      </c>
      <c r="I4335">
        <v>2465.1247659999999</v>
      </c>
      <c r="J4335">
        <v>2480.2257260000001</v>
      </c>
      <c r="K4335">
        <v>1.0026999999999999</v>
      </c>
      <c r="L4335">
        <f t="shared" si="201"/>
        <v>1.0026999999999999</v>
      </c>
      <c r="M4335" t="s">
        <v>2857</v>
      </c>
      <c r="N4335" t="s">
        <v>1026</v>
      </c>
      <c r="O4335" t="s">
        <v>35</v>
      </c>
      <c r="P4335" t="s">
        <v>35</v>
      </c>
      <c r="Q4335" t="s">
        <v>2858</v>
      </c>
      <c r="R4335" t="s">
        <v>1027</v>
      </c>
      <c r="S4335">
        <v>12351</v>
      </c>
      <c r="T4335">
        <v>12352</v>
      </c>
      <c r="U4335" t="s">
        <v>737</v>
      </c>
      <c r="V4335" t="s">
        <v>737</v>
      </c>
      <c r="W4335" t="s">
        <v>739</v>
      </c>
      <c r="X4335" t="s">
        <v>739</v>
      </c>
      <c r="Y4335">
        <v>29</v>
      </c>
      <c r="Z4335">
        <v>1</v>
      </c>
      <c r="AA4335">
        <v>60</v>
      </c>
      <c r="AB4335">
        <v>1</v>
      </c>
      <c r="AC4335">
        <v>1.58E-3</v>
      </c>
      <c r="AD4335">
        <v>6.4700000000000001E-3</v>
      </c>
      <c r="AE4335" t="str">
        <f t="shared" si="202"/>
        <v>sp|P19783|COX41_MOUSE_sp|P19783|COX41_MOUSE</v>
      </c>
      <c r="AF4335" t="str">
        <f t="shared" si="203"/>
        <v>AHGSVVK[325.13]SEDYAFPTYADRR_DYPLPDVAHVTMLSASQK[325.13]ALK</v>
      </c>
    </row>
    <row r="4336" spans="1:32" x14ac:dyDescent="0.25">
      <c r="A4336" t="s">
        <v>4523</v>
      </c>
      <c r="B4336" t="str">
        <f>VLOOKUP(A4336,[1]Files!$A$2:$B$73,2,FALSE)</f>
        <v>Heart</v>
      </c>
      <c r="C4336">
        <v>7493</v>
      </c>
      <c r="D4336">
        <v>3638.8576459999999</v>
      </c>
      <c r="E4336">
        <v>3638.8649820000001</v>
      </c>
      <c r="F4336">
        <v>5</v>
      </c>
      <c r="G4336">
        <v>1417.7089570000001</v>
      </c>
      <c r="H4336">
        <v>1469.7436250000001</v>
      </c>
      <c r="I4336">
        <v>1417.7089100000001</v>
      </c>
      <c r="J4336">
        <v>1468.7409379999999</v>
      </c>
      <c r="K4336">
        <v>1.0026999999999999</v>
      </c>
      <c r="L4336">
        <f t="shared" si="201"/>
        <v>1.0026999999999999</v>
      </c>
      <c r="M4336" t="s">
        <v>4524</v>
      </c>
      <c r="N4336" t="s">
        <v>729</v>
      </c>
      <c r="O4336" t="s">
        <v>35</v>
      </c>
      <c r="P4336" t="s">
        <v>35</v>
      </c>
      <c r="Q4336" t="s">
        <v>1874</v>
      </c>
      <c r="R4336" t="s">
        <v>731</v>
      </c>
      <c r="S4336">
        <v>7494</v>
      </c>
      <c r="T4336">
        <v>7495</v>
      </c>
      <c r="U4336" t="s">
        <v>441</v>
      </c>
      <c r="V4336" t="s">
        <v>441</v>
      </c>
      <c r="W4336" t="s">
        <v>442</v>
      </c>
      <c r="X4336" t="s">
        <v>442</v>
      </c>
      <c r="Y4336">
        <v>329</v>
      </c>
      <c r="Z4336">
        <v>1</v>
      </c>
      <c r="AA4336">
        <v>239</v>
      </c>
      <c r="AB4336">
        <v>1</v>
      </c>
      <c r="AC4336">
        <v>2.3400000000000001E-3</v>
      </c>
      <c r="AD4336" s="1">
        <v>5.5800000000000001E-5</v>
      </c>
      <c r="AE4336" t="str">
        <f t="shared" si="202"/>
        <v>sp|P08249|MDHM_MOUSE_sp|P08249|MDHM_MOUSE</v>
      </c>
      <c r="AF4336" t="str">
        <f t="shared" si="203"/>
        <v>ASIKK[325.13]GEDFVK_IQEAGTEVVK[325.13]AK</v>
      </c>
    </row>
    <row r="4337" spans="1:32" x14ac:dyDescent="0.25">
      <c r="A4337" t="s">
        <v>3426</v>
      </c>
      <c r="B4337" t="str">
        <f>VLOOKUP(A4337,[1]Files!$A$2:$B$73,2,FALSE)</f>
        <v>Heart</v>
      </c>
      <c r="C4337">
        <v>8173</v>
      </c>
      <c r="D4337">
        <v>3617.6252989999998</v>
      </c>
      <c r="E4337">
        <v>3617.624945</v>
      </c>
      <c r="F4337">
        <v>4</v>
      </c>
      <c r="G4337">
        <v>1289.5645</v>
      </c>
      <c r="H4337">
        <v>1576.6557339999999</v>
      </c>
      <c r="I4337">
        <v>1288.561183</v>
      </c>
      <c r="J4337">
        <v>1576.6562819999999</v>
      </c>
      <c r="K4337">
        <v>1.0027999999999999</v>
      </c>
      <c r="L4337">
        <f t="shared" si="201"/>
        <v>1.0027999999999999</v>
      </c>
      <c r="M4337" t="s">
        <v>3045</v>
      </c>
      <c r="N4337" t="s">
        <v>2740</v>
      </c>
      <c r="O4337">
        <v>0</v>
      </c>
      <c r="P4337">
        <v>0</v>
      </c>
      <c r="Q4337" t="s">
        <v>3046</v>
      </c>
      <c r="R4337" t="s">
        <v>2742</v>
      </c>
      <c r="S4337">
        <v>8176</v>
      </c>
      <c r="T4337">
        <v>8177</v>
      </c>
      <c r="U4337" t="s">
        <v>2744</v>
      </c>
      <c r="V4337" t="s">
        <v>2744</v>
      </c>
      <c r="W4337" t="s">
        <v>2745</v>
      </c>
      <c r="X4337" t="s">
        <v>2745</v>
      </c>
      <c r="Y4337">
        <v>312</v>
      </c>
      <c r="Z4337">
        <v>1</v>
      </c>
      <c r="AA4337">
        <v>241</v>
      </c>
      <c r="AB4337">
        <v>1</v>
      </c>
      <c r="AC4337" t="s">
        <v>35</v>
      </c>
      <c r="AD4337" t="s">
        <v>35</v>
      </c>
      <c r="AE4337" t="str">
        <f t="shared" si="202"/>
        <v>sp|Q61425|HCDH_MOUSE_sp|Q61425|HCDH_MOUSE</v>
      </c>
      <c r="AF4337" t="str">
        <f t="shared" si="203"/>
        <v>TGEGFYK[325.13]YK_GDASK[325.13]EDIDTAMK</v>
      </c>
    </row>
    <row r="4338" spans="1:32" x14ac:dyDescent="0.25">
      <c r="A4338" t="s">
        <v>1776</v>
      </c>
      <c r="B4338" t="str">
        <f>VLOOKUP(A4338,[1]Files!$A$2:$B$73,2,FALSE)</f>
        <v>Heart</v>
      </c>
      <c r="C4338">
        <v>7940</v>
      </c>
      <c r="D4338">
        <v>5073.659404</v>
      </c>
      <c r="E4338">
        <v>5074.6627120000003</v>
      </c>
      <c r="F4338">
        <v>5</v>
      </c>
      <c r="G4338">
        <v>2116.1282679999999</v>
      </c>
      <c r="H4338">
        <v>2206.1260710000001</v>
      </c>
      <c r="I4338">
        <v>2115.121185</v>
      </c>
      <c r="J4338">
        <v>2206.130369</v>
      </c>
      <c r="K4338">
        <v>1.0027999999999999</v>
      </c>
      <c r="L4338">
        <f t="shared" si="201"/>
        <v>1.0027999999999999</v>
      </c>
      <c r="M4338" t="s">
        <v>829</v>
      </c>
      <c r="N4338" t="s">
        <v>2175</v>
      </c>
      <c r="O4338">
        <v>0</v>
      </c>
      <c r="P4338">
        <v>0</v>
      </c>
      <c r="Q4338" t="s">
        <v>831</v>
      </c>
      <c r="R4338" t="s">
        <v>1924</v>
      </c>
      <c r="S4338">
        <v>7941</v>
      </c>
      <c r="T4338">
        <v>7942</v>
      </c>
      <c r="U4338" t="s">
        <v>158</v>
      </c>
      <c r="V4338" t="s">
        <v>158</v>
      </c>
      <c r="W4338" t="s">
        <v>159</v>
      </c>
      <c r="X4338" t="s">
        <v>159</v>
      </c>
      <c r="Y4338">
        <v>133</v>
      </c>
      <c r="Z4338">
        <v>1</v>
      </c>
      <c r="AA4338">
        <v>159</v>
      </c>
      <c r="AB4338">
        <v>1</v>
      </c>
      <c r="AC4338" t="s">
        <v>35</v>
      </c>
      <c r="AD4338" t="s">
        <v>35</v>
      </c>
      <c r="AE4338" t="str">
        <f t="shared" si="202"/>
        <v>sp|P56480|ATPB_MOUSE_sp|P56480|ATPB_MOUSE</v>
      </c>
      <c r="AF4338" t="str">
        <f t="shared" si="203"/>
        <v>VLDSGAPIK[325.13]IPVGPETLGR_IMNVIGEPIDERGPIK[325.13]TK</v>
      </c>
    </row>
    <row r="4339" spans="1:32" x14ac:dyDescent="0.25">
      <c r="A4339" t="s">
        <v>3850</v>
      </c>
      <c r="B4339" t="str">
        <f>VLOOKUP(A4339,[1]Files!$A$2:$B$73,2,FALSE)</f>
        <v>Heart</v>
      </c>
      <c r="C4339">
        <v>9423</v>
      </c>
      <c r="D4339">
        <v>3824.8060850000002</v>
      </c>
      <c r="E4339">
        <v>3825.7992610000001</v>
      </c>
      <c r="F4339">
        <v>4</v>
      </c>
      <c r="G4339">
        <v>1252.521898</v>
      </c>
      <c r="H4339">
        <v>1820.8791229999999</v>
      </c>
      <c r="I4339">
        <v>1252.520775</v>
      </c>
      <c r="J4339">
        <v>1819.877434</v>
      </c>
      <c r="K4339">
        <v>1.0027999999999999</v>
      </c>
      <c r="L4339">
        <f t="shared" si="201"/>
        <v>1.0027999999999999</v>
      </c>
      <c r="M4339" t="s">
        <v>888</v>
      </c>
      <c r="N4339" t="s">
        <v>2233</v>
      </c>
      <c r="O4339">
        <v>0</v>
      </c>
      <c r="P4339">
        <v>0</v>
      </c>
      <c r="Q4339" t="s">
        <v>889</v>
      </c>
      <c r="R4339" t="s">
        <v>939</v>
      </c>
      <c r="S4339">
        <v>9424</v>
      </c>
      <c r="T4339">
        <v>9425</v>
      </c>
      <c r="U4339" t="s">
        <v>158</v>
      </c>
      <c r="V4339" t="s">
        <v>72</v>
      </c>
      <c r="W4339" t="s">
        <v>159</v>
      </c>
      <c r="X4339" t="s">
        <v>73</v>
      </c>
      <c r="Y4339">
        <v>522</v>
      </c>
      <c r="Z4339">
        <v>1</v>
      </c>
      <c r="AA4339">
        <v>434</v>
      </c>
      <c r="AB4339">
        <v>1</v>
      </c>
      <c r="AC4339" t="s">
        <v>35</v>
      </c>
      <c r="AD4339" t="s">
        <v>35</v>
      </c>
      <c r="AE4339" t="str">
        <f t="shared" si="202"/>
        <v>sp|P56480|ATPB_MOUSE_sp|Q03265|ATPA_MOUSE</v>
      </c>
      <c r="AF4339" t="str">
        <f t="shared" si="203"/>
        <v>ADK[325.13]LAEEHGS_QVAGTM[147.04]K[325.13]LELAQYR</v>
      </c>
    </row>
    <row r="4340" spans="1:32" x14ac:dyDescent="0.25">
      <c r="A4340" t="s">
        <v>886</v>
      </c>
      <c r="B4340" t="str">
        <f>VLOOKUP(A4340,[1]Files!$A$2:$B$73,2,FALSE)</f>
        <v>Brain</v>
      </c>
      <c r="C4340">
        <v>14000</v>
      </c>
      <c r="D4340">
        <v>4830.2618210000001</v>
      </c>
      <c r="E4340">
        <v>4830.241935</v>
      </c>
      <c r="F4340">
        <v>5</v>
      </c>
      <c r="G4340">
        <v>1063.502489</v>
      </c>
      <c r="H4340">
        <v>3015.354268</v>
      </c>
      <c r="I4340">
        <v>1063.5008310000001</v>
      </c>
      <c r="J4340">
        <v>3014.3531710000002</v>
      </c>
      <c r="K4340">
        <v>1.0027999999999999</v>
      </c>
      <c r="L4340">
        <f t="shared" si="201"/>
        <v>1.0027999999999999</v>
      </c>
      <c r="M4340" t="s">
        <v>1021</v>
      </c>
      <c r="N4340" t="s">
        <v>1022</v>
      </c>
      <c r="O4340">
        <v>0</v>
      </c>
      <c r="P4340">
        <v>1.4728E-3</v>
      </c>
      <c r="Q4340" t="s">
        <v>1023</v>
      </c>
      <c r="R4340" t="s">
        <v>1024</v>
      </c>
      <c r="S4340">
        <v>14003</v>
      </c>
      <c r="T4340">
        <v>14004</v>
      </c>
      <c r="U4340" t="s">
        <v>1003</v>
      </c>
      <c r="V4340" t="s">
        <v>1003</v>
      </c>
      <c r="W4340" t="s">
        <v>1004</v>
      </c>
      <c r="X4340" t="s">
        <v>1004</v>
      </c>
      <c r="Y4340">
        <v>79</v>
      </c>
      <c r="Z4340">
        <v>1</v>
      </c>
      <c r="AA4340">
        <v>94</v>
      </c>
      <c r="AB4340">
        <v>1</v>
      </c>
      <c r="AC4340" t="s">
        <v>35</v>
      </c>
      <c r="AD4340" t="s">
        <v>35</v>
      </c>
      <c r="AE4340" t="str">
        <f t="shared" si="202"/>
        <v>sp|P97450|ATP5J_MOUSE_sp|P97450|ATP5J_MOUSE</v>
      </c>
      <c r="AF4340" t="str">
        <f t="shared" si="203"/>
        <v>LK[325.13]QMYGK_GEMDTFPTFK[325.13]FDDPKFEVIDKPQS</v>
      </c>
    </row>
    <row r="4341" spans="1:32" x14ac:dyDescent="0.25">
      <c r="A4341" t="s">
        <v>2554</v>
      </c>
      <c r="B4341" t="str">
        <f>VLOOKUP(A4341,[1]Files!$A$2:$B$73,2,FALSE)</f>
        <v>Heart</v>
      </c>
      <c r="C4341">
        <v>3715</v>
      </c>
      <c r="D4341">
        <v>2539.2056349999998</v>
      </c>
      <c r="E4341">
        <v>2539.2079530000001</v>
      </c>
      <c r="F4341">
        <v>4</v>
      </c>
      <c r="G4341">
        <v>885.40226900000005</v>
      </c>
      <c r="H4341">
        <v>902.39830199999994</v>
      </c>
      <c r="I4341">
        <v>885.40145199999995</v>
      </c>
      <c r="J4341">
        <v>901.39635199999998</v>
      </c>
      <c r="K4341">
        <v>1.0027999999999999</v>
      </c>
      <c r="L4341">
        <f t="shared" si="201"/>
        <v>1.0027999999999999</v>
      </c>
      <c r="M4341" t="s">
        <v>439</v>
      </c>
      <c r="N4341" t="s">
        <v>1091</v>
      </c>
      <c r="O4341">
        <v>9.4162E-4</v>
      </c>
      <c r="P4341">
        <v>2.7498000000000002E-3</v>
      </c>
      <c r="Q4341" t="s">
        <v>440</v>
      </c>
      <c r="R4341" t="s">
        <v>440</v>
      </c>
      <c r="S4341">
        <v>3718</v>
      </c>
      <c r="T4341">
        <v>3719</v>
      </c>
      <c r="U4341" t="s">
        <v>441</v>
      </c>
      <c r="V4341" t="s">
        <v>441</v>
      </c>
      <c r="W4341" t="s">
        <v>442</v>
      </c>
      <c r="X4341" t="s">
        <v>442</v>
      </c>
      <c r="Y4341">
        <v>105</v>
      </c>
      <c r="Z4341">
        <v>1</v>
      </c>
      <c r="AA4341">
        <v>105</v>
      </c>
      <c r="AB4341">
        <v>1</v>
      </c>
      <c r="AC4341" t="s">
        <v>35</v>
      </c>
      <c r="AD4341" t="s">
        <v>35</v>
      </c>
      <c r="AE4341" t="str">
        <f t="shared" si="202"/>
        <v>sp|P08249|MDHM_MOUSE_sp|P08249|MDHM_MOUSE</v>
      </c>
      <c r="AF4341" t="str">
        <f t="shared" si="203"/>
        <v>K[325.13]PGMTR_K[325.13]PGM[147.04]TR</v>
      </c>
    </row>
    <row r="4342" spans="1:32" x14ac:dyDescent="0.25">
      <c r="A4342" t="s">
        <v>2964</v>
      </c>
      <c r="B4342" t="str">
        <f>VLOOKUP(A4342,[1]Files!$A$2:$B$73,2,FALSE)</f>
        <v>Heart</v>
      </c>
      <c r="C4342">
        <v>12206</v>
      </c>
      <c r="D4342">
        <v>3690.9842330000001</v>
      </c>
      <c r="E4342">
        <v>3691.9872359999999</v>
      </c>
      <c r="F4342">
        <v>5</v>
      </c>
      <c r="G4342">
        <v>1370.7226290000001</v>
      </c>
      <c r="H4342">
        <v>1568.85654</v>
      </c>
      <c r="I4342">
        <v>1369.720143</v>
      </c>
      <c r="J4342">
        <v>1568.8562429999999</v>
      </c>
      <c r="K4342">
        <v>1.0027999999999999</v>
      </c>
      <c r="L4342">
        <f t="shared" si="201"/>
        <v>1.0027999999999999</v>
      </c>
      <c r="M4342" t="s">
        <v>2403</v>
      </c>
      <c r="N4342" t="s">
        <v>2218</v>
      </c>
      <c r="O4342">
        <v>1.5275E-3</v>
      </c>
      <c r="P4342">
        <v>0</v>
      </c>
      <c r="Q4342" t="s">
        <v>2404</v>
      </c>
      <c r="R4342" t="s">
        <v>2219</v>
      </c>
      <c r="S4342">
        <v>12209</v>
      </c>
      <c r="T4342">
        <v>12210</v>
      </c>
      <c r="U4342" t="s">
        <v>90</v>
      </c>
      <c r="V4342" t="s">
        <v>90</v>
      </c>
      <c r="W4342" t="s">
        <v>91</v>
      </c>
      <c r="X4342" t="s">
        <v>91</v>
      </c>
      <c r="Y4342">
        <v>90</v>
      </c>
      <c r="Z4342">
        <v>1</v>
      </c>
      <c r="AA4342">
        <v>84</v>
      </c>
      <c r="AB4342">
        <v>1</v>
      </c>
      <c r="AC4342" t="s">
        <v>35</v>
      </c>
      <c r="AD4342" t="s">
        <v>35</v>
      </c>
      <c r="AE4342" t="str">
        <f t="shared" si="202"/>
        <v>sp|Q9DB20|ATPO_MOUSE_sp|Q9DB20|ATPO_MOUSE</v>
      </c>
      <c r="AF4342" t="str">
        <f t="shared" si="203"/>
        <v>VK[325.13]SLNDITKR_VSLAVLNPYIK[325.13]R</v>
      </c>
    </row>
    <row r="4343" spans="1:32" x14ac:dyDescent="0.25">
      <c r="A4343" t="s">
        <v>2964</v>
      </c>
      <c r="B4343" t="str">
        <f>VLOOKUP(A4343,[1]Files!$A$2:$B$73,2,FALSE)</f>
        <v>Heart</v>
      </c>
      <c r="C4343">
        <v>11395</v>
      </c>
      <c r="D4343">
        <v>3757.9020329999998</v>
      </c>
      <c r="E4343">
        <v>3757.9132749999999</v>
      </c>
      <c r="F4343">
        <v>4</v>
      </c>
      <c r="G4343">
        <v>1191.5995350000001</v>
      </c>
      <c r="H4343">
        <v>1814.8974330000001</v>
      </c>
      <c r="I4343">
        <v>1191.5996339999999</v>
      </c>
      <c r="J4343">
        <v>1813.8945389999999</v>
      </c>
      <c r="K4343">
        <v>1.0027999999999999</v>
      </c>
      <c r="L4343">
        <f t="shared" si="201"/>
        <v>1.0027999999999999</v>
      </c>
      <c r="M4343" t="s">
        <v>1758</v>
      </c>
      <c r="N4343" t="s">
        <v>1759</v>
      </c>
      <c r="O4343">
        <v>1.5275E-3</v>
      </c>
      <c r="P4343">
        <v>0</v>
      </c>
      <c r="Q4343" t="s">
        <v>1760</v>
      </c>
      <c r="R4343" t="s">
        <v>1761</v>
      </c>
      <c r="S4343">
        <v>11398</v>
      </c>
      <c r="T4343">
        <v>11399</v>
      </c>
      <c r="U4343" t="s">
        <v>1762</v>
      </c>
      <c r="V4343" t="s">
        <v>1762</v>
      </c>
      <c r="W4343" t="s">
        <v>1763</v>
      </c>
      <c r="X4343" t="s">
        <v>1763</v>
      </c>
      <c r="Y4343">
        <v>110</v>
      </c>
      <c r="Z4343">
        <v>1</v>
      </c>
      <c r="AA4343">
        <v>97</v>
      </c>
      <c r="AB4343">
        <v>1</v>
      </c>
      <c r="AC4343" t="s">
        <v>35</v>
      </c>
      <c r="AD4343" t="s">
        <v>35</v>
      </c>
      <c r="AE4343" t="str">
        <f t="shared" si="202"/>
        <v>sp|Q9CQ62|DECR_MOUSE_sp|Q9CQ62|DECR_MOUSE</v>
      </c>
      <c r="AF4343" t="str">
        <f t="shared" si="203"/>
        <v>TGNK[325.13]VHAIR_NIDVLK[325.13]ATAEEISSK</v>
      </c>
    </row>
    <row r="4344" spans="1:32" x14ac:dyDescent="0.25">
      <c r="A4344" t="s">
        <v>2964</v>
      </c>
      <c r="B4344" t="str">
        <f>VLOOKUP(A4344,[1]Files!$A$2:$B$73,2,FALSE)</f>
        <v>Heart</v>
      </c>
      <c r="C4344">
        <v>6695</v>
      </c>
      <c r="D4344">
        <v>3348.6735170000002</v>
      </c>
      <c r="E4344">
        <v>3348.687445</v>
      </c>
      <c r="F4344">
        <v>4</v>
      </c>
      <c r="G4344">
        <v>1019.462938</v>
      </c>
      <c r="H4344">
        <v>1577.8055139999999</v>
      </c>
      <c r="I4344">
        <v>1018.460741</v>
      </c>
      <c r="J4344">
        <v>1577.804936</v>
      </c>
      <c r="K4344">
        <v>1.0027999999999999</v>
      </c>
      <c r="L4344">
        <f t="shared" si="201"/>
        <v>1.0027999999999999</v>
      </c>
      <c r="M4344" t="s">
        <v>728</v>
      </c>
      <c r="N4344" t="s">
        <v>1133</v>
      </c>
      <c r="O4344">
        <v>5.0761000000000001E-3</v>
      </c>
      <c r="P4344">
        <v>0</v>
      </c>
      <c r="Q4344" t="s">
        <v>730</v>
      </c>
      <c r="R4344" t="s">
        <v>1135</v>
      </c>
      <c r="S4344">
        <v>6698</v>
      </c>
      <c r="T4344">
        <v>6699</v>
      </c>
      <c r="U4344" t="s">
        <v>441</v>
      </c>
      <c r="V4344" t="s">
        <v>1136</v>
      </c>
      <c r="W4344" t="s">
        <v>442</v>
      </c>
      <c r="X4344" t="s">
        <v>1137</v>
      </c>
      <c r="Y4344">
        <v>329</v>
      </c>
      <c r="Z4344">
        <v>1</v>
      </c>
      <c r="AA4344">
        <v>225</v>
      </c>
      <c r="AB4344">
        <v>1</v>
      </c>
      <c r="AC4344" t="s">
        <v>35</v>
      </c>
      <c r="AD4344" t="s">
        <v>35</v>
      </c>
      <c r="AE4344" t="str">
        <f t="shared" si="202"/>
        <v>sp|P08249|MDHM_MOUSE_sp|Q9CQQ7|AT5F1_MOUSE</v>
      </c>
      <c r="AF4344" t="str">
        <f t="shared" si="203"/>
        <v>K[325.13]GEDFVK_HVVK[325.13]SISVQQEK</v>
      </c>
    </row>
    <row r="4345" spans="1:32" x14ac:dyDescent="0.25">
      <c r="A4345" t="s">
        <v>2964</v>
      </c>
      <c r="B4345" t="str">
        <f>VLOOKUP(A4345,[1]Files!$A$2:$B$73,2,FALSE)</f>
        <v>Heart</v>
      </c>
      <c r="C4345">
        <v>15374</v>
      </c>
      <c r="D4345">
        <v>3986.9641660000002</v>
      </c>
      <c r="E4345">
        <v>3986.9713660000002</v>
      </c>
      <c r="F4345">
        <v>5</v>
      </c>
      <c r="G4345">
        <v>1027.4767320000001</v>
      </c>
      <c r="H4345">
        <v>2208.0823700000001</v>
      </c>
      <c r="I4345">
        <v>1027.4763310000001</v>
      </c>
      <c r="J4345">
        <v>2207.079988</v>
      </c>
      <c r="K4345">
        <v>1.0027999999999999</v>
      </c>
      <c r="L4345">
        <f t="shared" si="201"/>
        <v>1.0027999999999999</v>
      </c>
      <c r="M4345" t="s">
        <v>991</v>
      </c>
      <c r="N4345" t="s">
        <v>2177</v>
      </c>
      <c r="O4345">
        <v>5.0761000000000001E-3</v>
      </c>
      <c r="P4345">
        <v>0</v>
      </c>
      <c r="Q4345" t="s">
        <v>993</v>
      </c>
      <c r="R4345" t="s">
        <v>2178</v>
      </c>
      <c r="S4345">
        <v>15377</v>
      </c>
      <c r="T4345">
        <v>15378</v>
      </c>
      <c r="U4345" t="s">
        <v>126</v>
      </c>
      <c r="V4345" t="s">
        <v>126</v>
      </c>
      <c r="W4345" t="s">
        <v>127</v>
      </c>
      <c r="X4345" t="s">
        <v>127</v>
      </c>
      <c r="Y4345">
        <v>150</v>
      </c>
      <c r="Z4345">
        <v>1</v>
      </c>
      <c r="AA4345">
        <v>159</v>
      </c>
      <c r="AB4345">
        <v>1</v>
      </c>
      <c r="AC4345" t="s">
        <v>35</v>
      </c>
      <c r="AD4345" t="s">
        <v>35</v>
      </c>
      <c r="AE4345" t="str">
        <f t="shared" si="202"/>
        <v>sp|P05202|AATM_MOUSE_sp|P05202|AATM_MOUSE</v>
      </c>
      <c r="AF4345" t="str">
        <f t="shared" si="203"/>
        <v>FFK[325.13]FSR_DVFLPK[325.13]PSWGNHTPIFR</v>
      </c>
    </row>
    <row r="4346" spans="1:32" x14ac:dyDescent="0.25">
      <c r="A4346" t="s">
        <v>3850</v>
      </c>
      <c r="B4346" t="str">
        <f>VLOOKUP(A4346,[1]Files!$A$2:$B$73,2,FALSE)</f>
        <v>Heart</v>
      </c>
      <c r="C4346">
        <v>9775</v>
      </c>
      <c r="D4346">
        <v>3875.8169499999999</v>
      </c>
      <c r="E4346">
        <v>3875.838812</v>
      </c>
      <c r="F4346">
        <v>4</v>
      </c>
      <c r="G4346">
        <v>1235.550706</v>
      </c>
      <c r="H4346">
        <v>1888.8611780000001</v>
      </c>
      <c r="I4346">
        <v>1235.5492380000001</v>
      </c>
      <c r="J4346">
        <v>1887.859884</v>
      </c>
      <c r="K4346">
        <v>1.0027999999999999</v>
      </c>
      <c r="L4346">
        <f t="shared" si="201"/>
        <v>1.0027999999999999</v>
      </c>
      <c r="M4346" t="s">
        <v>3904</v>
      </c>
      <c r="N4346" t="s">
        <v>3905</v>
      </c>
      <c r="O4346">
        <v>9.5025000000000005E-3</v>
      </c>
      <c r="P4346">
        <v>0</v>
      </c>
      <c r="Q4346" t="s">
        <v>3906</v>
      </c>
      <c r="R4346" t="s">
        <v>3907</v>
      </c>
      <c r="S4346">
        <v>9776</v>
      </c>
      <c r="T4346">
        <v>9779</v>
      </c>
      <c r="U4346" t="s">
        <v>2154</v>
      </c>
      <c r="V4346" t="s">
        <v>2154</v>
      </c>
      <c r="W4346" t="s">
        <v>738</v>
      </c>
      <c r="X4346" t="s">
        <v>738</v>
      </c>
      <c r="Y4346">
        <v>239</v>
      </c>
      <c r="Z4346">
        <v>1</v>
      </c>
      <c r="AA4346">
        <v>76</v>
      </c>
      <c r="AB4346">
        <v>1</v>
      </c>
      <c r="AC4346" t="s">
        <v>35</v>
      </c>
      <c r="AD4346" t="s">
        <v>35</v>
      </c>
      <c r="AE4346" t="str">
        <f t="shared" si="202"/>
        <v>sp|Q9JHI5|IVD_MOUSE_sp|Q9JHI5|IVD_MOUSE</v>
      </c>
      <c r="AF4346" t="str">
        <f t="shared" si="203"/>
        <v>GMPGFSTSK[325.13]K_AQEIDQTNDFK[325.13]NLR</v>
      </c>
    </row>
    <row r="4347" spans="1:32" x14ac:dyDescent="0.25">
      <c r="A4347" t="s">
        <v>2554</v>
      </c>
      <c r="B4347" t="str">
        <f>VLOOKUP(A4347,[1]Files!$A$2:$B$73,2,FALSE)</f>
        <v>Heart</v>
      </c>
      <c r="C4347">
        <v>7116</v>
      </c>
      <c r="D4347">
        <v>3874.9382260000002</v>
      </c>
      <c r="E4347">
        <v>3875.938177</v>
      </c>
      <c r="F4347">
        <v>4</v>
      </c>
      <c r="G4347">
        <v>832.43321400000002</v>
      </c>
      <c r="H4347">
        <v>2291.099948</v>
      </c>
      <c r="I4347">
        <v>832.43306900000005</v>
      </c>
      <c r="J4347">
        <v>2290.0973399999998</v>
      </c>
      <c r="K4347">
        <v>1.0027999999999999</v>
      </c>
      <c r="L4347">
        <f t="shared" si="201"/>
        <v>1.0027999999999999</v>
      </c>
      <c r="M4347" t="s">
        <v>1203</v>
      </c>
      <c r="N4347" t="s">
        <v>2755</v>
      </c>
      <c r="O4347">
        <v>1.4644000000000001E-2</v>
      </c>
      <c r="P4347">
        <v>0</v>
      </c>
      <c r="Q4347" t="s">
        <v>1205</v>
      </c>
      <c r="R4347" t="s">
        <v>1206</v>
      </c>
      <c r="S4347">
        <v>7117</v>
      </c>
      <c r="T4347">
        <v>7120</v>
      </c>
      <c r="U4347" t="s">
        <v>1207</v>
      </c>
      <c r="V4347" t="s">
        <v>1207</v>
      </c>
      <c r="W4347" t="s">
        <v>1208</v>
      </c>
      <c r="X4347" t="s">
        <v>1208</v>
      </c>
      <c r="Y4347">
        <v>49</v>
      </c>
      <c r="Z4347">
        <v>1</v>
      </c>
      <c r="AA4347">
        <v>450</v>
      </c>
      <c r="AB4347">
        <v>1</v>
      </c>
      <c r="AC4347" t="s">
        <v>35</v>
      </c>
      <c r="AD4347" t="s">
        <v>35</v>
      </c>
      <c r="AE4347" t="str">
        <f t="shared" si="202"/>
        <v>sp|Q9CZU6|CISY_MOUSE_sp|Q9CZU6|CISY_MOUSE</v>
      </c>
      <c r="AF4347" t="str">
        <f t="shared" si="203"/>
        <v>IK[325.13]TFK_ALGFPLERPK[325.13]SMSTDGLM[147.04]K</v>
      </c>
    </row>
    <row r="4348" spans="1:32" x14ac:dyDescent="0.25">
      <c r="A4348" t="s">
        <v>4240</v>
      </c>
      <c r="B4348" t="str">
        <f>VLOOKUP(A4348,[1]Files!$A$2:$B$73,2,FALSE)</f>
        <v>Heart</v>
      </c>
      <c r="C4348">
        <v>7807</v>
      </c>
      <c r="D4348">
        <v>3023.5205019999999</v>
      </c>
      <c r="E4348">
        <v>3024.5316830000002</v>
      </c>
      <c r="F4348">
        <v>4</v>
      </c>
      <c r="G4348">
        <v>881.48594800000001</v>
      </c>
      <c r="H4348">
        <v>1390.6294889999999</v>
      </c>
      <c r="I4348">
        <v>881.48583299999996</v>
      </c>
      <c r="J4348">
        <v>1389.626837</v>
      </c>
      <c r="K4348">
        <v>1.0027999999999999</v>
      </c>
      <c r="L4348">
        <f t="shared" si="201"/>
        <v>1.0027999999999999</v>
      </c>
      <c r="M4348" t="s">
        <v>2283</v>
      </c>
      <c r="N4348" t="s">
        <v>765</v>
      </c>
      <c r="O4348">
        <v>1.566E-2</v>
      </c>
      <c r="P4348">
        <v>0</v>
      </c>
      <c r="Q4348" t="s">
        <v>2284</v>
      </c>
      <c r="R4348" t="s">
        <v>766</v>
      </c>
      <c r="S4348">
        <v>7810</v>
      </c>
      <c r="T4348">
        <v>7811</v>
      </c>
      <c r="U4348" t="s">
        <v>2050</v>
      </c>
      <c r="V4348" t="s">
        <v>2285</v>
      </c>
      <c r="W4348" t="s">
        <v>2051</v>
      </c>
      <c r="X4348" t="s">
        <v>2051</v>
      </c>
      <c r="Y4348">
        <v>335</v>
      </c>
      <c r="Z4348">
        <v>1</v>
      </c>
      <c r="AA4348">
        <v>276</v>
      </c>
      <c r="AB4348">
        <v>1</v>
      </c>
      <c r="AC4348" t="s">
        <v>35</v>
      </c>
      <c r="AD4348" t="s">
        <v>35</v>
      </c>
      <c r="AE4348" t="str">
        <f t="shared" si="202"/>
        <v>sp|Q6P8J7|KCRS_MOUSE_sp|Q6P8J7|KCRS_MOUSE +1</v>
      </c>
      <c r="AF4348" t="str">
        <f t="shared" si="203"/>
        <v>IPK[325.13]LSK_VISMEK[325.13]GGNMK</v>
      </c>
    </row>
    <row r="4349" spans="1:32" x14ac:dyDescent="0.25">
      <c r="A4349" t="s">
        <v>3578</v>
      </c>
      <c r="B4349" t="str">
        <f>VLOOKUP(A4349,[1]Files!$A$2:$B$73,2,FALSE)</f>
        <v>Heart</v>
      </c>
      <c r="C4349">
        <v>5795</v>
      </c>
      <c r="D4349">
        <v>3592.8158509999998</v>
      </c>
      <c r="E4349">
        <v>3592.8226989999998</v>
      </c>
      <c r="F4349">
        <v>4</v>
      </c>
      <c r="G4349">
        <v>933.44596999999999</v>
      </c>
      <c r="H4349">
        <v>1907.9648159999999</v>
      </c>
      <c r="I4349">
        <v>933.44436199999996</v>
      </c>
      <c r="J4349">
        <v>1906.9636210000001</v>
      </c>
      <c r="K4349">
        <v>1.0027999999999999</v>
      </c>
      <c r="L4349">
        <f t="shared" si="201"/>
        <v>1.0027999999999999</v>
      </c>
      <c r="M4349" t="s">
        <v>3463</v>
      </c>
      <c r="N4349" t="s">
        <v>1015</v>
      </c>
      <c r="O4349">
        <v>3.8462000000000003E-2</v>
      </c>
      <c r="P4349">
        <v>0</v>
      </c>
      <c r="Q4349" t="s">
        <v>3464</v>
      </c>
      <c r="R4349" t="s">
        <v>1016</v>
      </c>
      <c r="S4349">
        <v>5796</v>
      </c>
      <c r="T4349">
        <v>5799</v>
      </c>
      <c r="U4349" t="s">
        <v>1136</v>
      </c>
      <c r="V4349" t="s">
        <v>72</v>
      </c>
      <c r="W4349" t="s">
        <v>1137</v>
      </c>
      <c r="X4349" t="s">
        <v>73</v>
      </c>
      <c r="Y4349">
        <v>191</v>
      </c>
      <c r="Z4349">
        <v>1</v>
      </c>
      <c r="AA4349">
        <v>161</v>
      </c>
      <c r="AB4349">
        <v>1</v>
      </c>
      <c r="AC4349" t="s">
        <v>35</v>
      </c>
      <c r="AD4349" t="s">
        <v>35</v>
      </c>
      <c r="AE4349" t="str">
        <f t="shared" si="202"/>
        <v>sp|Q9CQQ7|AT5F1_MOUSE_sp|Q03265|ATPA_MOUSE</v>
      </c>
      <c r="AF4349" t="str">
        <f t="shared" si="203"/>
        <v>AYK[325.13]EVK_VVDALGNAIDGK[325.13]GPIGSK</v>
      </c>
    </row>
    <row r="4350" spans="1:32" x14ac:dyDescent="0.25">
      <c r="A4350" t="s">
        <v>4633</v>
      </c>
      <c r="B4350" t="str">
        <f>VLOOKUP(A4350,[1]Files!$A$2:$B$73,2,FALSE)</f>
        <v>Heart</v>
      </c>
      <c r="C4350">
        <v>8484</v>
      </c>
      <c r="D4350">
        <v>4646.3687069999996</v>
      </c>
      <c r="E4350">
        <v>4647.3644469999999</v>
      </c>
      <c r="F4350">
        <v>4</v>
      </c>
      <c r="G4350">
        <v>1618.8942119999999</v>
      </c>
      <c r="H4350">
        <v>2276.06943</v>
      </c>
      <c r="I4350">
        <v>1618.893022</v>
      </c>
      <c r="J4350">
        <v>2275.0678280000002</v>
      </c>
      <c r="K4350">
        <v>1.0027999999999999</v>
      </c>
      <c r="L4350">
        <f t="shared" si="201"/>
        <v>1.0027999999999999</v>
      </c>
      <c r="M4350" t="s">
        <v>2143</v>
      </c>
      <c r="N4350" t="s">
        <v>3357</v>
      </c>
      <c r="O4350" t="s">
        <v>35</v>
      </c>
      <c r="P4350" t="s">
        <v>35</v>
      </c>
      <c r="Q4350" t="s">
        <v>2145</v>
      </c>
      <c r="R4350" t="s">
        <v>2776</v>
      </c>
      <c r="S4350">
        <v>8487</v>
      </c>
      <c r="T4350">
        <v>8488</v>
      </c>
      <c r="U4350" t="s">
        <v>1207</v>
      </c>
      <c r="V4350" t="s">
        <v>1207</v>
      </c>
      <c r="W4350" t="s">
        <v>1208</v>
      </c>
      <c r="X4350" t="s">
        <v>1208</v>
      </c>
      <c r="Y4350">
        <v>393</v>
      </c>
      <c r="Z4350">
        <v>1</v>
      </c>
      <c r="AA4350">
        <v>76</v>
      </c>
      <c r="AB4350">
        <v>1</v>
      </c>
      <c r="AC4350">
        <v>2.98E-3</v>
      </c>
      <c r="AD4350" s="1">
        <v>5.5600000000000002E-8</v>
      </c>
      <c r="AE4350" t="str">
        <f t="shared" si="202"/>
        <v>sp|Q9CZU6|CISY_MOUSE_sp|Q9CZU6|CISY_MOUSE</v>
      </c>
      <c r="AF4350" t="str">
        <f t="shared" si="203"/>
        <v>IVPNILLEQGK[325.13]AK_GMK[325.13]GLVYETSVLDPDEGIR</v>
      </c>
    </row>
    <row r="4351" spans="1:32" x14ac:dyDescent="0.25">
      <c r="A4351" t="s">
        <v>4462</v>
      </c>
      <c r="B4351" t="str">
        <f>VLOOKUP(A4351,[1]Files!$A$2:$B$73,2,FALSE)</f>
        <v>Heart</v>
      </c>
      <c r="C4351">
        <v>2950</v>
      </c>
      <c r="D4351">
        <v>2535.320381</v>
      </c>
      <c r="E4351">
        <v>2535.3214779999998</v>
      </c>
      <c r="F4351">
        <v>4</v>
      </c>
      <c r="G4351">
        <v>892.45878700000003</v>
      </c>
      <c r="H4351">
        <v>891.45652900000005</v>
      </c>
      <c r="I4351">
        <v>891.45626400000003</v>
      </c>
      <c r="J4351">
        <v>891.45626400000003</v>
      </c>
      <c r="K4351">
        <v>1.0027999999999999</v>
      </c>
      <c r="L4351">
        <f t="shared" si="201"/>
        <v>1.0027999999999999</v>
      </c>
      <c r="M4351" t="s">
        <v>450</v>
      </c>
      <c r="N4351" t="s">
        <v>450</v>
      </c>
      <c r="O4351" t="s">
        <v>35</v>
      </c>
      <c r="P4351" t="s">
        <v>35</v>
      </c>
      <c r="Q4351" t="s">
        <v>452</v>
      </c>
      <c r="R4351" t="s">
        <v>452</v>
      </c>
      <c r="S4351">
        <v>2954</v>
      </c>
      <c r="T4351">
        <v>2953</v>
      </c>
      <c r="U4351" t="s">
        <v>417</v>
      </c>
      <c r="V4351" t="s">
        <v>417</v>
      </c>
      <c r="W4351" t="s">
        <v>418</v>
      </c>
      <c r="X4351" t="s">
        <v>418</v>
      </c>
      <c r="Y4351">
        <v>121</v>
      </c>
      <c r="Z4351">
        <v>1</v>
      </c>
      <c r="AA4351">
        <v>121</v>
      </c>
      <c r="AB4351">
        <v>1</v>
      </c>
      <c r="AC4351">
        <v>4.8599999999999997E-3</v>
      </c>
      <c r="AD4351" s="1">
        <v>8.3200000000000003E-5</v>
      </c>
      <c r="AE4351" t="str">
        <f t="shared" si="202"/>
        <v>sp|Q9CRB9|MIC19_MOUSE_sp|Q9CRB9|MIC19_MOUSE</v>
      </c>
      <c r="AF4351" t="str">
        <f t="shared" si="203"/>
        <v>AK[325.13]HLAR_AK[325.13]HLAR</v>
      </c>
    </row>
    <row r="4352" spans="1:32" x14ac:dyDescent="0.25">
      <c r="A4352" t="s">
        <v>4644</v>
      </c>
      <c r="B4352" t="str">
        <f>VLOOKUP(A4352,[1]Files!$A$2:$B$73,2,FALSE)</f>
        <v>Heart</v>
      </c>
      <c r="C4352">
        <v>5488</v>
      </c>
      <c r="D4352">
        <v>4667.2017619999997</v>
      </c>
      <c r="E4352">
        <v>4667.2014689999996</v>
      </c>
      <c r="F4352">
        <v>5</v>
      </c>
      <c r="G4352">
        <v>1592.6454799999999</v>
      </c>
      <c r="H4352">
        <v>2323.1512170000001</v>
      </c>
      <c r="I4352">
        <v>1592.6511820000001</v>
      </c>
      <c r="J4352">
        <v>2322.1426649999999</v>
      </c>
      <c r="K4352">
        <v>1.0027999999999999</v>
      </c>
      <c r="L4352">
        <f t="shared" si="201"/>
        <v>1.0027999999999999</v>
      </c>
      <c r="M4352" t="s">
        <v>4636</v>
      </c>
      <c r="N4352" t="s">
        <v>3030</v>
      </c>
      <c r="O4352" t="s">
        <v>35</v>
      </c>
      <c r="P4352" t="s">
        <v>35</v>
      </c>
      <c r="Q4352" t="s">
        <v>2742</v>
      </c>
      <c r="R4352" t="s">
        <v>3031</v>
      </c>
      <c r="S4352">
        <v>5489</v>
      </c>
      <c r="T4352">
        <v>5490</v>
      </c>
      <c r="U4352" t="s">
        <v>2744</v>
      </c>
      <c r="V4352" t="s">
        <v>2744</v>
      </c>
      <c r="W4352" t="s">
        <v>2745</v>
      </c>
      <c r="X4352" t="s">
        <v>2745</v>
      </c>
      <c r="Y4352">
        <v>241</v>
      </c>
      <c r="Z4352">
        <v>1</v>
      </c>
      <c r="AA4352">
        <v>212</v>
      </c>
      <c r="AB4352">
        <v>1</v>
      </c>
      <c r="AC4352" s="1">
        <v>4.75E-7</v>
      </c>
      <c r="AD4352" s="1">
        <v>4.08E-7</v>
      </c>
      <c r="AE4352" t="str">
        <f t="shared" si="202"/>
        <v>sp|Q61425|HCDH_MOUSE_sp|Q61425|HCDH_MOUSE</v>
      </c>
      <c r="AF4352" t="str">
        <f t="shared" si="203"/>
        <v>GDASK[325.13]EDIDTAM[147.04]K_TLGKHPVSC[160.03]K[325.13]DTPGFIVNR</v>
      </c>
    </row>
    <row r="4353" spans="1:32" x14ac:dyDescent="0.25">
      <c r="A4353" t="s">
        <v>4765</v>
      </c>
      <c r="B4353" t="str">
        <f>VLOOKUP(A4353,[1]Files!$A$2:$B$73,2,FALSE)</f>
        <v>Heart</v>
      </c>
      <c r="C4353">
        <v>3427</v>
      </c>
      <c r="D4353">
        <v>3489.6137020000001</v>
      </c>
      <c r="E4353">
        <v>3489.6190849999998</v>
      </c>
      <c r="F4353">
        <v>4</v>
      </c>
      <c r="G4353">
        <v>1277.582445</v>
      </c>
      <c r="H4353">
        <v>1460.6261930000001</v>
      </c>
      <c r="I4353">
        <v>1276.5791429999999</v>
      </c>
      <c r="J4353">
        <v>1460.626696</v>
      </c>
      <c r="K4353">
        <v>1.0027999999999999</v>
      </c>
      <c r="L4353">
        <f t="shared" si="201"/>
        <v>1.0027999999999999</v>
      </c>
      <c r="M4353" t="s">
        <v>887</v>
      </c>
      <c r="N4353" t="s">
        <v>69</v>
      </c>
      <c r="O4353" t="s">
        <v>35</v>
      </c>
      <c r="P4353" t="s">
        <v>35</v>
      </c>
      <c r="Q4353" t="s">
        <v>70</v>
      </c>
      <c r="R4353" t="s">
        <v>71</v>
      </c>
      <c r="S4353">
        <v>3430</v>
      </c>
      <c r="T4353">
        <v>3431</v>
      </c>
      <c r="U4353" t="s">
        <v>72</v>
      </c>
      <c r="V4353" t="s">
        <v>72</v>
      </c>
      <c r="W4353" t="s">
        <v>73</v>
      </c>
      <c r="X4353" t="s">
        <v>73</v>
      </c>
      <c r="Y4353">
        <v>427</v>
      </c>
      <c r="Z4353">
        <v>1</v>
      </c>
      <c r="AA4353">
        <v>531</v>
      </c>
      <c r="AB4353">
        <v>1</v>
      </c>
      <c r="AC4353" s="1">
        <v>1.7E-5</v>
      </c>
      <c r="AD4353" s="1">
        <v>7.1600000000000001E-6</v>
      </c>
      <c r="AE4353" t="str">
        <f t="shared" si="202"/>
        <v>sp|Q03265|ATPA_MOUSE_sp|Q03265|ATPA_MOUSE</v>
      </c>
      <c r="AF4353" t="str">
        <f t="shared" si="203"/>
        <v>AM[147.04]K[325.13]QVAGTMK_SDGK[325.13]ISEQSDAK</v>
      </c>
    </row>
    <row r="4354" spans="1:32" x14ac:dyDescent="0.25">
      <c r="A4354" t="s">
        <v>4765</v>
      </c>
      <c r="B4354" t="str">
        <f>VLOOKUP(A4354,[1]Files!$A$2:$B$73,2,FALSE)</f>
        <v>Heart</v>
      </c>
      <c r="C4354">
        <v>6020</v>
      </c>
      <c r="D4354">
        <v>3186.7397540000002</v>
      </c>
      <c r="E4354">
        <v>3187.751898</v>
      </c>
      <c r="F4354">
        <v>4</v>
      </c>
      <c r="G4354">
        <v>1197.6394519999999</v>
      </c>
      <c r="H4354">
        <v>1237.695238</v>
      </c>
      <c r="I4354">
        <v>1197.6353509999999</v>
      </c>
      <c r="J4354">
        <v>1236.6965540000001</v>
      </c>
      <c r="K4354">
        <v>1.0027999999999999</v>
      </c>
      <c r="L4354">
        <f t="shared" ref="L4354:L4417" si="204">ABS(K4354)</f>
        <v>1.0027999999999999</v>
      </c>
      <c r="M4354" t="s">
        <v>2098</v>
      </c>
      <c r="N4354" t="s">
        <v>2302</v>
      </c>
      <c r="O4354" t="s">
        <v>35</v>
      </c>
      <c r="P4354" t="s">
        <v>35</v>
      </c>
      <c r="Q4354" t="s">
        <v>2099</v>
      </c>
      <c r="R4354" t="s">
        <v>2303</v>
      </c>
      <c r="S4354">
        <v>6023</v>
      </c>
      <c r="T4354">
        <v>6024</v>
      </c>
      <c r="U4354" t="s">
        <v>72</v>
      </c>
      <c r="V4354" t="s">
        <v>158</v>
      </c>
      <c r="W4354" t="s">
        <v>73</v>
      </c>
      <c r="X4354" t="s">
        <v>159</v>
      </c>
      <c r="Y4354">
        <v>261</v>
      </c>
      <c r="Z4354">
        <v>1</v>
      </c>
      <c r="AA4354">
        <v>485</v>
      </c>
      <c r="AB4354">
        <v>1</v>
      </c>
      <c r="AC4354">
        <v>7.1300000000000002E-2</v>
      </c>
      <c r="AD4354">
        <v>8.9899999999999997E-3</v>
      </c>
      <c r="AE4354" t="str">
        <f t="shared" si="202"/>
        <v>sp|Q03265|ATPA_MOUSE_sp|P56480|ATPB_MOUSE</v>
      </c>
      <c r="AF4354" t="str">
        <f t="shared" si="203"/>
        <v>STVAQLVK[325.13]R_LVPLK[325.13]ETIK</v>
      </c>
    </row>
    <row r="4355" spans="1:32" x14ac:dyDescent="0.25">
      <c r="A4355" t="s">
        <v>4725</v>
      </c>
      <c r="B4355" t="str">
        <f>VLOOKUP(A4355,[1]Files!$A$2:$B$73,2,FALSE)</f>
        <v>Heart</v>
      </c>
      <c r="C4355">
        <v>2196</v>
      </c>
      <c r="D4355">
        <v>3197.6115049999999</v>
      </c>
      <c r="E4355">
        <v>3198.604437</v>
      </c>
      <c r="F4355">
        <v>4</v>
      </c>
      <c r="G4355">
        <v>964.49870399999998</v>
      </c>
      <c r="H4355">
        <v>1481.7077360000001</v>
      </c>
      <c r="I4355">
        <v>964.497795</v>
      </c>
      <c r="J4355">
        <v>1480.70589</v>
      </c>
      <c r="K4355">
        <v>1.0027999999999999</v>
      </c>
      <c r="L4355">
        <f t="shared" si="204"/>
        <v>1.0027999999999999</v>
      </c>
      <c r="M4355" t="s">
        <v>1505</v>
      </c>
      <c r="N4355" t="s">
        <v>1395</v>
      </c>
      <c r="O4355" t="s">
        <v>35</v>
      </c>
      <c r="P4355" t="s">
        <v>35</v>
      </c>
      <c r="Q4355" t="s">
        <v>1506</v>
      </c>
      <c r="R4355" t="s">
        <v>1397</v>
      </c>
      <c r="S4355">
        <v>2197</v>
      </c>
      <c r="T4355">
        <v>2198</v>
      </c>
      <c r="U4355" t="s">
        <v>570</v>
      </c>
      <c r="V4355" t="s">
        <v>570</v>
      </c>
      <c r="W4355" t="s">
        <v>571</v>
      </c>
      <c r="X4355" t="s">
        <v>571</v>
      </c>
      <c r="Y4355">
        <v>470</v>
      </c>
      <c r="Z4355">
        <v>1</v>
      </c>
      <c r="AA4355">
        <v>170</v>
      </c>
      <c r="AB4355">
        <v>1</v>
      </c>
      <c r="AC4355">
        <v>6.3600000000000004E-2</v>
      </c>
      <c r="AD4355" s="1">
        <v>2.04E-6</v>
      </c>
      <c r="AE4355" t="str">
        <f t="shared" ref="AE4355:AE4418" si="205">U4355&amp;"_"&amp;V4355</f>
        <v>sp|P97807|FUMH_MOUSE_sp|P97807|FUMH_MOUSE</v>
      </c>
      <c r="AF4355" t="str">
        <f t="shared" ref="AF4355:AF4418" si="206">IF(I4355&lt;J4355,M4355&amp;"_"&amp;N4355,N4355&amp;"_"&amp;M4355)</f>
        <v>IAK[325.13]TAHK_K[325.13]PVHPNDHVNK</v>
      </c>
    </row>
    <row r="4356" spans="1:32" x14ac:dyDescent="0.25">
      <c r="A4356" t="s">
        <v>4520</v>
      </c>
      <c r="B4356" t="str">
        <f>VLOOKUP(A4356,[1]Files!$A$2:$B$73,2,FALSE)</f>
        <v>Heart</v>
      </c>
      <c r="C4356">
        <v>5482</v>
      </c>
      <c r="D4356">
        <v>2884.4240049999999</v>
      </c>
      <c r="E4356">
        <v>2885.3942320000001</v>
      </c>
      <c r="F4356">
        <v>4</v>
      </c>
      <c r="G4356">
        <v>786.37614599999995</v>
      </c>
      <c r="H4356">
        <v>1346.642795</v>
      </c>
      <c r="I4356">
        <v>786.37594799999999</v>
      </c>
      <c r="J4356">
        <v>1345.6401619999999</v>
      </c>
      <c r="K4356">
        <v>1.0027999999999999</v>
      </c>
      <c r="L4356">
        <f t="shared" si="204"/>
        <v>1.0027999999999999</v>
      </c>
      <c r="M4356" t="s">
        <v>1557</v>
      </c>
      <c r="N4356" t="s">
        <v>2865</v>
      </c>
      <c r="O4356" t="s">
        <v>35</v>
      </c>
      <c r="P4356" t="s">
        <v>35</v>
      </c>
      <c r="Q4356" t="s">
        <v>1559</v>
      </c>
      <c r="R4356" t="s">
        <v>2866</v>
      </c>
      <c r="S4356">
        <v>5485</v>
      </c>
      <c r="T4356">
        <v>5484</v>
      </c>
      <c r="U4356" t="s">
        <v>1561</v>
      </c>
      <c r="V4356" t="s">
        <v>72</v>
      </c>
      <c r="W4356" t="s">
        <v>1562</v>
      </c>
      <c r="X4356" t="s">
        <v>73</v>
      </c>
      <c r="Y4356">
        <v>50</v>
      </c>
      <c r="Z4356">
        <v>1</v>
      </c>
      <c r="AA4356">
        <v>498</v>
      </c>
      <c r="AB4356">
        <v>1</v>
      </c>
      <c r="AC4356">
        <v>2.4199999999999999E-2</v>
      </c>
      <c r="AD4356">
        <v>1.08E-3</v>
      </c>
      <c r="AE4356" t="str">
        <f t="shared" si="205"/>
        <v>sp|P56382|ATP5E_MOUSE_sp|Q03265|ATPA_MOUSE</v>
      </c>
      <c r="AF4356" t="str">
        <f t="shared" si="206"/>
        <v>VSK[325.13]KE_GYLDK[325.13]LEPSK</v>
      </c>
    </row>
    <row r="4357" spans="1:32" x14ac:dyDescent="0.25">
      <c r="A4357" t="s">
        <v>4800</v>
      </c>
      <c r="B4357" t="str">
        <f>VLOOKUP(A4357,[1]Files!$A$2:$B$73,2,FALSE)</f>
        <v>Heart</v>
      </c>
      <c r="C4357">
        <v>7375</v>
      </c>
      <c r="D4357">
        <v>2597.3598710000001</v>
      </c>
      <c r="E4357">
        <v>2597.3602959999998</v>
      </c>
      <c r="F4357">
        <v>4</v>
      </c>
      <c r="G4357">
        <v>786.37651200000005</v>
      </c>
      <c r="H4357">
        <v>1059.5782939999999</v>
      </c>
      <c r="I4357">
        <v>786.37594799999999</v>
      </c>
      <c r="J4357">
        <v>1058.576045</v>
      </c>
      <c r="K4357">
        <v>1.0027999999999999</v>
      </c>
      <c r="L4357">
        <f t="shared" si="204"/>
        <v>1.0027999999999999</v>
      </c>
      <c r="M4357" t="s">
        <v>1916</v>
      </c>
      <c r="N4357" t="s">
        <v>1620</v>
      </c>
      <c r="O4357" t="s">
        <v>35</v>
      </c>
      <c r="P4357" t="s">
        <v>35</v>
      </c>
      <c r="Q4357" t="s">
        <v>1559</v>
      </c>
      <c r="R4357" t="s">
        <v>1621</v>
      </c>
      <c r="S4357">
        <v>7378</v>
      </c>
      <c r="T4357">
        <v>7379</v>
      </c>
      <c r="U4357" t="s">
        <v>1561</v>
      </c>
      <c r="V4357" t="s">
        <v>1622</v>
      </c>
      <c r="W4357" t="s">
        <v>1562</v>
      </c>
      <c r="X4357" t="s">
        <v>1623</v>
      </c>
      <c r="Y4357">
        <v>51</v>
      </c>
      <c r="Z4357">
        <v>1</v>
      </c>
      <c r="AA4357">
        <v>138</v>
      </c>
      <c r="AB4357">
        <v>1</v>
      </c>
      <c r="AC4357">
        <v>2.8199999999999999E-2</v>
      </c>
      <c r="AD4357">
        <v>9.9399999999999992E-3</v>
      </c>
      <c r="AE4357" t="str">
        <f t="shared" si="205"/>
        <v>sp|P56382|ATP5E_MOUSE_sp|Q91VR2|ATPG_MOUSE</v>
      </c>
      <c r="AF4357" t="str">
        <f t="shared" si="206"/>
        <v>VSKK[325.13]E_IK[325.13]GILYR</v>
      </c>
    </row>
    <row r="4358" spans="1:32" x14ac:dyDescent="0.25">
      <c r="A4358" t="s">
        <v>4576</v>
      </c>
      <c r="B4358" t="str">
        <f>VLOOKUP(A4358,[1]Files!$A$2:$B$73,2,FALSE)</f>
        <v>Heart</v>
      </c>
      <c r="C4358">
        <v>9548</v>
      </c>
      <c r="D4358">
        <v>4009.9364559999999</v>
      </c>
      <c r="E4358">
        <v>4009.9459900000002</v>
      </c>
      <c r="F4358">
        <v>4</v>
      </c>
      <c r="G4358">
        <v>1559.725267</v>
      </c>
      <c r="H4358">
        <v>1698.8061250000001</v>
      </c>
      <c r="I4358">
        <v>1558.722497</v>
      </c>
      <c r="J4358">
        <v>1698.8060579999999</v>
      </c>
      <c r="K4358">
        <v>1.0027999999999999</v>
      </c>
      <c r="L4358">
        <f t="shared" si="204"/>
        <v>1.0027999999999999</v>
      </c>
      <c r="M4358" t="s">
        <v>2176</v>
      </c>
      <c r="N4358" t="s">
        <v>1973</v>
      </c>
      <c r="O4358" t="s">
        <v>35</v>
      </c>
      <c r="P4358" t="s">
        <v>35</v>
      </c>
      <c r="Q4358" t="s">
        <v>1615</v>
      </c>
      <c r="R4358" t="s">
        <v>1975</v>
      </c>
      <c r="S4358">
        <v>9551</v>
      </c>
      <c r="T4358">
        <v>9550</v>
      </c>
      <c r="U4358" t="s">
        <v>126</v>
      </c>
      <c r="V4358" t="s">
        <v>126</v>
      </c>
      <c r="W4358" t="s">
        <v>127</v>
      </c>
      <c r="X4358" t="s">
        <v>127</v>
      </c>
      <c r="Y4358">
        <v>396</v>
      </c>
      <c r="Z4358">
        <v>1</v>
      </c>
      <c r="AA4358">
        <v>302</v>
      </c>
      <c r="AB4358">
        <v>1</v>
      </c>
      <c r="AC4358">
        <v>5.7700000000000004E-4</v>
      </c>
      <c r="AD4358">
        <v>3.04E-2</v>
      </c>
      <c r="AE4358" t="str">
        <f t="shared" si="205"/>
        <v>sp|P05202|AATM_MOUSE_sp|P05202|AATM_MOUSE</v>
      </c>
      <c r="AF4358" t="str">
        <f t="shared" si="206"/>
        <v>LTK[325.13]EFSVYM[147.04]TK_DAEEAK[325.13]RVESQLK</v>
      </c>
    </row>
    <row r="4359" spans="1:32" x14ac:dyDescent="0.25">
      <c r="A4359" t="s">
        <v>3850</v>
      </c>
      <c r="B4359" t="str">
        <f>VLOOKUP(A4359,[1]Files!$A$2:$B$73,2,FALSE)</f>
        <v>Heart</v>
      </c>
      <c r="C4359">
        <v>13465</v>
      </c>
      <c r="D4359">
        <v>4309.0789599999998</v>
      </c>
      <c r="E4359">
        <v>4310.0919860000004</v>
      </c>
      <c r="F4359">
        <v>4</v>
      </c>
      <c r="G4359">
        <v>1700.793674</v>
      </c>
      <c r="H4359">
        <v>1856.8802209999999</v>
      </c>
      <c r="I4359">
        <v>1700.793555</v>
      </c>
      <c r="J4359">
        <v>1855.8774490000001</v>
      </c>
      <c r="K4359">
        <v>1.0028999999999999</v>
      </c>
      <c r="L4359">
        <f t="shared" si="204"/>
        <v>1.0028999999999999</v>
      </c>
      <c r="M4359" t="s">
        <v>3933</v>
      </c>
      <c r="N4359" t="s">
        <v>1042</v>
      </c>
      <c r="O4359">
        <v>0</v>
      </c>
      <c r="P4359">
        <v>0</v>
      </c>
      <c r="Q4359" t="s">
        <v>1045</v>
      </c>
      <c r="R4359" t="s">
        <v>1044</v>
      </c>
      <c r="S4359">
        <v>13468</v>
      </c>
      <c r="T4359">
        <v>13469</v>
      </c>
      <c r="U4359" t="s">
        <v>1047</v>
      </c>
      <c r="V4359" t="s">
        <v>1046</v>
      </c>
      <c r="W4359" t="s">
        <v>1049</v>
      </c>
      <c r="X4359" t="s">
        <v>1048</v>
      </c>
      <c r="Y4359">
        <v>87</v>
      </c>
      <c r="Z4359">
        <v>1</v>
      </c>
      <c r="AA4359">
        <v>81</v>
      </c>
      <c r="AB4359">
        <v>1</v>
      </c>
      <c r="AC4359" t="s">
        <v>35</v>
      </c>
      <c r="AD4359" t="s">
        <v>35</v>
      </c>
      <c r="AE4359" t="str">
        <f t="shared" si="205"/>
        <v>sp|Q91VD9|NDUS1_MOUSE_sp|Q91YT0|NDUV1_MOUSE</v>
      </c>
      <c r="AF4359" t="str">
        <f t="shared" si="206"/>
        <v>APK[325.13]VVAAC[160.03]AM[147.04]PVM[147.04]K_GPDWILGEMK[325.13]TSGLR</v>
      </c>
    </row>
    <row r="4360" spans="1:32" x14ac:dyDescent="0.25">
      <c r="A4360" t="s">
        <v>2249</v>
      </c>
      <c r="B4360" t="str">
        <f>VLOOKUP(A4360,[1]Files!$A$2:$B$73,2,FALSE)</f>
        <v>Heart</v>
      </c>
      <c r="C4360">
        <v>12002</v>
      </c>
      <c r="D4360">
        <v>3879.0276429999999</v>
      </c>
      <c r="E4360">
        <v>3880.0287530000001</v>
      </c>
      <c r="F4360">
        <v>4</v>
      </c>
      <c r="G4360">
        <v>1011.49846</v>
      </c>
      <c r="H4360">
        <v>2116.1241180000002</v>
      </c>
      <c r="I4360">
        <v>1011.498523</v>
      </c>
      <c r="J4360">
        <v>2115.121185</v>
      </c>
      <c r="K4360">
        <v>1.0028999999999999</v>
      </c>
      <c r="L4360">
        <f t="shared" si="204"/>
        <v>1.0028999999999999</v>
      </c>
      <c r="M4360" t="s">
        <v>188</v>
      </c>
      <c r="N4360" t="s">
        <v>829</v>
      </c>
      <c r="O4360">
        <v>0</v>
      </c>
      <c r="P4360">
        <v>0</v>
      </c>
      <c r="Q4360" t="s">
        <v>190</v>
      </c>
      <c r="R4360" t="s">
        <v>831</v>
      </c>
      <c r="S4360">
        <v>12005</v>
      </c>
      <c r="T4360">
        <v>12006</v>
      </c>
      <c r="U4360" t="s">
        <v>72</v>
      </c>
      <c r="V4360" t="s">
        <v>158</v>
      </c>
      <c r="W4360" t="s">
        <v>73</v>
      </c>
      <c r="X4360" t="s">
        <v>159</v>
      </c>
      <c r="Y4360">
        <v>167</v>
      </c>
      <c r="Z4360">
        <v>1</v>
      </c>
      <c r="AA4360">
        <v>133</v>
      </c>
      <c r="AB4360">
        <v>1</v>
      </c>
      <c r="AC4360" t="s">
        <v>35</v>
      </c>
      <c r="AD4360" t="s">
        <v>35</v>
      </c>
      <c r="AE4360" t="str">
        <f t="shared" si="205"/>
        <v>sp|Q03265|ATPA_MOUSE_sp|P56480|ATPB_MOUSE</v>
      </c>
      <c r="AF4360" t="str">
        <f t="shared" si="206"/>
        <v>GPIGSK[325.13]TR_VLDSGAPIK[325.13]IPVGPETLGR</v>
      </c>
    </row>
    <row r="4361" spans="1:32" x14ac:dyDescent="0.25">
      <c r="A4361" t="s">
        <v>3426</v>
      </c>
      <c r="B4361" t="str">
        <f>VLOOKUP(A4361,[1]Files!$A$2:$B$73,2,FALSE)</f>
        <v>Heart</v>
      </c>
      <c r="C4361">
        <v>12779</v>
      </c>
      <c r="D4361">
        <v>4411.1574039999996</v>
      </c>
      <c r="E4361">
        <v>4412.1491150000002</v>
      </c>
      <c r="F4361">
        <v>4</v>
      </c>
      <c r="G4361">
        <v>1685.8629619999999</v>
      </c>
      <c r="H4361">
        <v>1973.889377</v>
      </c>
      <c r="I4361">
        <v>1685.862451</v>
      </c>
      <c r="J4361">
        <v>1972.887027</v>
      </c>
      <c r="K4361">
        <v>1.0028999999999999</v>
      </c>
      <c r="L4361">
        <f t="shared" si="204"/>
        <v>1.0028999999999999</v>
      </c>
      <c r="M4361" t="s">
        <v>2836</v>
      </c>
      <c r="N4361" t="s">
        <v>3330</v>
      </c>
      <c r="O4361">
        <v>0</v>
      </c>
      <c r="P4361">
        <v>0</v>
      </c>
      <c r="Q4361" t="s">
        <v>2837</v>
      </c>
      <c r="R4361" t="s">
        <v>3331</v>
      </c>
      <c r="S4361">
        <v>12782</v>
      </c>
      <c r="T4361">
        <v>12783</v>
      </c>
      <c r="U4361" t="s">
        <v>1178</v>
      </c>
      <c r="V4361" t="s">
        <v>1178</v>
      </c>
      <c r="W4361" t="s">
        <v>1179</v>
      </c>
      <c r="X4361" t="s">
        <v>1179</v>
      </c>
      <c r="Y4361">
        <v>360</v>
      </c>
      <c r="Z4361">
        <v>1</v>
      </c>
      <c r="AA4361">
        <v>368</v>
      </c>
      <c r="AB4361">
        <v>1</v>
      </c>
      <c r="AC4361" t="s">
        <v>35</v>
      </c>
      <c r="AD4361" t="s">
        <v>35</v>
      </c>
      <c r="AE4361" t="str">
        <f t="shared" si="205"/>
        <v>sp|P38647|GRP75_MOUSE_sp|P38647|GRP75_MOUSE</v>
      </c>
      <c r="AF4361" t="str">
        <f t="shared" si="206"/>
        <v>AQFEGIVTDLIK[325.13]R_TIAPC[160.03]QK[325.13]AMQDAEVSK</v>
      </c>
    </row>
    <row r="4362" spans="1:32" x14ac:dyDescent="0.25">
      <c r="A4362" t="s">
        <v>886</v>
      </c>
      <c r="B4362" t="str">
        <f>VLOOKUP(A4362,[1]Files!$A$2:$B$73,2,FALSE)</f>
        <v>Brain</v>
      </c>
      <c r="C4362">
        <v>15363</v>
      </c>
      <c r="D4362">
        <v>4345.1244450000004</v>
      </c>
      <c r="E4362">
        <v>4345.1447200000002</v>
      </c>
      <c r="F4362">
        <v>4</v>
      </c>
      <c r="G4362">
        <v>1342.6812</v>
      </c>
      <c r="H4362">
        <v>2251.03818</v>
      </c>
      <c r="I4362">
        <v>1342.6802520000001</v>
      </c>
      <c r="J4362">
        <v>2250.0361939999998</v>
      </c>
      <c r="K4362">
        <v>1.0028999999999999</v>
      </c>
      <c r="L4362">
        <f t="shared" si="204"/>
        <v>1.0028999999999999</v>
      </c>
      <c r="M4362" t="s">
        <v>869</v>
      </c>
      <c r="N4362" t="s">
        <v>870</v>
      </c>
      <c r="O4362">
        <v>0</v>
      </c>
      <c r="P4362">
        <v>0</v>
      </c>
      <c r="Q4362" t="s">
        <v>871</v>
      </c>
      <c r="R4362" t="s">
        <v>872</v>
      </c>
      <c r="S4362">
        <v>15366</v>
      </c>
      <c r="T4362">
        <v>15367</v>
      </c>
      <c r="U4362" t="s">
        <v>826</v>
      </c>
      <c r="V4362" t="s">
        <v>826</v>
      </c>
      <c r="W4362" t="s">
        <v>827</v>
      </c>
      <c r="X4362" t="s">
        <v>827</v>
      </c>
      <c r="Y4362">
        <v>537</v>
      </c>
      <c r="Z4362">
        <v>1</v>
      </c>
      <c r="AA4362">
        <v>941</v>
      </c>
      <c r="AB4362">
        <v>1</v>
      </c>
      <c r="AC4362" t="s">
        <v>35</v>
      </c>
      <c r="AD4362" t="s">
        <v>35</v>
      </c>
      <c r="AE4362" t="str">
        <f t="shared" si="205"/>
        <v>sp|P17710|HXK1_MOUSE_sp|P17710|HXK1_MOUSE</v>
      </c>
      <c r="AF4362" t="str">
        <f t="shared" si="206"/>
        <v>LSK[325.13]QALMEVK_ELSPK[325.13]C[160.03]TVSFLLSEDGSGK</v>
      </c>
    </row>
    <row r="4363" spans="1:32" x14ac:dyDescent="0.25">
      <c r="A4363" t="s">
        <v>4240</v>
      </c>
      <c r="B4363" t="str">
        <f>VLOOKUP(A4363,[1]Files!$A$2:$B$73,2,FALSE)</f>
        <v>Heart</v>
      </c>
      <c r="C4363">
        <v>9549</v>
      </c>
      <c r="D4363">
        <v>4182.0478320000002</v>
      </c>
      <c r="E4363">
        <v>4183.0495520000004</v>
      </c>
      <c r="F4363">
        <v>5</v>
      </c>
      <c r="G4363">
        <v>1469.7450899999999</v>
      </c>
      <c r="H4363">
        <v>1960.8976769999999</v>
      </c>
      <c r="I4363">
        <v>1468.7409379999999</v>
      </c>
      <c r="J4363">
        <v>1960.8989120000001</v>
      </c>
      <c r="K4363">
        <v>1.0028999999999999</v>
      </c>
      <c r="L4363">
        <f t="shared" si="204"/>
        <v>1.0028999999999999</v>
      </c>
      <c r="M4363" t="s">
        <v>729</v>
      </c>
      <c r="N4363" t="s">
        <v>1170</v>
      </c>
      <c r="O4363">
        <v>0</v>
      </c>
      <c r="P4363">
        <v>0</v>
      </c>
      <c r="Q4363" t="s">
        <v>731</v>
      </c>
      <c r="R4363" t="s">
        <v>1172</v>
      </c>
      <c r="S4363">
        <v>9552</v>
      </c>
      <c r="T4363">
        <v>9553</v>
      </c>
      <c r="U4363" t="s">
        <v>441</v>
      </c>
      <c r="V4363" t="s">
        <v>1038</v>
      </c>
      <c r="W4363" t="s">
        <v>442</v>
      </c>
      <c r="X4363" t="s">
        <v>1039</v>
      </c>
      <c r="Y4363">
        <v>239</v>
      </c>
      <c r="Z4363">
        <v>1</v>
      </c>
      <c r="AA4363">
        <v>31</v>
      </c>
      <c r="AB4363">
        <v>1</v>
      </c>
      <c r="AC4363" t="s">
        <v>35</v>
      </c>
      <c r="AD4363" t="s">
        <v>35</v>
      </c>
      <c r="AE4363" t="str">
        <f t="shared" si="205"/>
        <v>sp|P08249|MDHM_MOUSE_sp|Q99KI0|ACON_MOUSE</v>
      </c>
      <c r="AF4363" t="str">
        <f t="shared" si="206"/>
        <v>IQEAGTEVVK[325.13]AK_AK[325.13]VAMSHFEPSEYIR</v>
      </c>
    </row>
    <row r="4364" spans="1:32" x14ac:dyDescent="0.25">
      <c r="A4364" t="s">
        <v>2964</v>
      </c>
      <c r="B4364" t="str">
        <f>VLOOKUP(A4364,[1]Files!$A$2:$B$73,2,FALSE)</f>
        <v>Heart</v>
      </c>
      <c r="C4364">
        <v>7654</v>
      </c>
      <c r="D4364">
        <v>3318.7106869999998</v>
      </c>
      <c r="E4364">
        <v>3318.705755</v>
      </c>
      <c r="F4364">
        <v>4</v>
      </c>
      <c r="G4364">
        <v>728.37046999999995</v>
      </c>
      <c r="H4364">
        <v>1838.9351529999999</v>
      </c>
      <c r="I4364">
        <v>728.37046899999996</v>
      </c>
      <c r="J4364">
        <v>1837.9322609999999</v>
      </c>
      <c r="K4364">
        <v>1.0028999999999999</v>
      </c>
      <c r="L4364">
        <f t="shared" si="204"/>
        <v>1.0028999999999999</v>
      </c>
      <c r="M4364" t="s">
        <v>1797</v>
      </c>
      <c r="N4364" t="s">
        <v>1997</v>
      </c>
      <c r="O4364">
        <v>5.5171999999999999E-3</v>
      </c>
      <c r="P4364">
        <v>0</v>
      </c>
      <c r="Q4364" t="s">
        <v>1799</v>
      </c>
      <c r="R4364" t="s">
        <v>1999</v>
      </c>
      <c r="S4364">
        <v>7655</v>
      </c>
      <c r="T4364">
        <v>7658</v>
      </c>
      <c r="U4364" t="s">
        <v>1801</v>
      </c>
      <c r="V4364" t="s">
        <v>1801</v>
      </c>
      <c r="W4364" t="s">
        <v>1802</v>
      </c>
      <c r="X4364" t="s">
        <v>1802</v>
      </c>
      <c r="Y4364">
        <v>255</v>
      </c>
      <c r="Z4364">
        <v>1</v>
      </c>
      <c r="AA4364">
        <v>46</v>
      </c>
      <c r="AB4364">
        <v>1</v>
      </c>
      <c r="AC4364" t="s">
        <v>35</v>
      </c>
      <c r="AD4364" t="s">
        <v>35</v>
      </c>
      <c r="AE4364" t="str">
        <f t="shared" si="205"/>
        <v>sp|Q8BMS1|ECHA_MOUSE_sp|Q8BMS1|ECHA_MOUSE</v>
      </c>
      <c r="AF4364" t="str">
        <f t="shared" si="206"/>
        <v>K[325.13]VSAK_THINYGVK[325.13]GDVAVIR</v>
      </c>
    </row>
    <row r="4365" spans="1:32" x14ac:dyDescent="0.25">
      <c r="A4365" t="s">
        <v>2964</v>
      </c>
      <c r="B4365" t="str">
        <f>VLOOKUP(A4365,[1]Files!$A$2:$B$73,2,FALSE)</f>
        <v>Heart</v>
      </c>
      <c r="C4365">
        <v>11011</v>
      </c>
      <c r="D4365">
        <v>3874.9383480000001</v>
      </c>
      <c r="E4365">
        <v>3874.9252379999998</v>
      </c>
      <c r="F4365">
        <v>4</v>
      </c>
      <c r="G4365">
        <v>832.43309199999999</v>
      </c>
      <c r="H4365">
        <v>2291.1001919999999</v>
      </c>
      <c r="I4365">
        <v>832.43306900000005</v>
      </c>
      <c r="J4365">
        <v>2290.0973399999998</v>
      </c>
      <c r="K4365">
        <v>1.0028999999999999</v>
      </c>
      <c r="L4365">
        <f t="shared" si="204"/>
        <v>1.0028999999999999</v>
      </c>
      <c r="M4365" t="s">
        <v>1203</v>
      </c>
      <c r="N4365" t="s">
        <v>2755</v>
      </c>
      <c r="O4365">
        <v>1.9524E-2</v>
      </c>
      <c r="P4365">
        <v>0</v>
      </c>
      <c r="Q4365" t="s">
        <v>1205</v>
      </c>
      <c r="R4365" t="s">
        <v>1206</v>
      </c>
      <c r="S4365">
        <v>11012</v>
      </c>
      <c r="T4365">
        <v>11015</v>
      </c>
      <c r="U4365" t="s">
        <v>1207</v>
      </c>
      <c r="V4365" t="s">
        <v>1207</v>
      </c>
      <c r="W4365" t="s">
        <v>1208</v>
      </c>
      <c r="X4365" t="s">
        <v>1208</v>
      </c>
      <c r="Y4365">
        <v>49</v>
      </c>
      <c r="Z4365">
        <v>1</v>
      </c>
      <c r="AA4365">
        <v>450</v>
      </c>
      <c r="AB4365">
        <v>1</v>
      </c>
      <c r="AC4365" t="s">
        <v>35</v>
      </c>
      <c r="AD4365" t="s">
        <v>35</v>
      </c>
      <c r="AE4365" t="str">
        <f t="shared" si="205"/>
        <v>sp|Q9CZU6|CISY_MOUSE_sp|Q9CZU6|CISY_MOUSE</v>
      </c>
      <c r="AF4365" t="str">
        <f t="shared" si="206"/>
        <v>IK[325.13]TFK_ALGFPLERPK[325.13]SMSTDGLM[147.04]K</v>
      </c>
    </row>
    <row r="4366" spans="1:32" x14ac:dyDescent="0.25">
      <c r="A4366" t="s">
        <v>4048</v>
      </c>
      <c r="B4366" t="str">
        <f>VLOOKUP(A4366,[1]Files!$A$2:$B$73,2,FALSE)</f>
        <v>Heart</v>
      </c>
      <c r="C4366">
        <v>5347</v>
      </c>
      <c r="D4366">
        <v>3233.599115</v>
      </c>
      <c r="E4366">
        <v>3233.600531</v>
      </c>
      <c r="F4366">
        <v>4</v>
      </c>
      <c r="G4366">
        <v>728.37046999999995</v>
      </c>
      <c r="H4366">
        <v>1753.8235810000001</v>
      </c>
      <c r="I4366">
        <v>728.37046899999996</v>
      </c>
      <c r="J4366">
        <v>1752.820645</v>
      </c>
      <c r="K4366">
        <v>1.0028999999999999</v>
      </c>
      <c r="L4366">
        <f t="shared" si="204"/>
        <v>1.0028999999999999</v>
      </c>
      <c r="M4366" t="s">
        <v>4095</v>
      </c>
      <c r="N4366" t="s">
        <v>4096</v>
      </c>
      <c r="O4366">
        <v>4.2974999999999999E-2</v>
      </c>
      <c r="P4366">
        <v>0</v>
      </c>
      <c r="Q4366" t="s">
        <v>4097</v>
      </c>
      <c r="R4366" t="s">
        <v>4098</v>
      </c>
      <c r="S4366">
        <v>5348</v>
      </c>
      <c r="T4366">
        <v>5351</v>
      </c>
      <c r="U4366" t="s">
        <v>4099</v>
      </c>
      <c r="V4366" t="s">
        <v>409</v>
      </c>
      <c r="W4366" t="s">
        <v>410</v>
      </c>
      <c r="X4366" t="s">
        <v>410</v>
      </c>
      <c r="Y4366">
        <v>125</v>
      </c>
      <c r="Z4366">
        <v>1</v>
      </c>
      <c r="AA4366">
        <v>121</v>
      </c>
      <c r="AB4366">
        <v>1</v>
      </c>
      <c r="AC4366" t="s">
        <v>35</v>
      </c>
      <c r="AD4366" t="s">
        <v>35</v>
      </c>
      <c r="AE4366" t="str">
        <f t="shared" si="205"/>
        <v>sp|Q60930|VDAC2_MOUSE +2_sp|Q60930|VDAC2_MOUSE</v>
      </c>
      <c r="AF4366" t="str">
        <f t="shared" si="206"/>
        <v>SGK[325.13]IK_LTFDTTFSPNTGK[325.13]K</v>
      </c>
    </row>
    <row r="4367" spans="1:32" x14ac:dyDescent="0.25">
      <c r="A4367" t="s">
        <v>4800</v>
      </c>
      <c r="B4367" t="str">
        <f>VLOOKUP(A4367,[1]Files!$A$2:$B$73,2,FALSE)</f>
        <v>Heart</v>
      </c>
      <c r="C4367">
        <v>6474</v>
      </c>
      <c r="D4367">
        <v>2697.325691</v>
      </c>
      <c r="E4367">
        <v>2698.3239189999999</v>
      </c>
      <c r="F4367">
        <v>4</v>
      </c>
      <c r="G4367">
        <v>932.44279600000004</v>
      </c>
      <c r="H4367">
        <v>1013.47783</v>
      </c>
      <c r="I4367">
        <v>931.43994599999996</v>
      </c>
      <c r="J4367">
        <v>1013.477788</v>
      </c>
      <c r="K4367">
        <v>1.0028999999999999</v>
      </c>
      <c r="L4367">
        <f t="shared" si="204"/>
        <v>1.0028999999999999</v>
      </c>
      <c r="M4367" t="s">
        <v>4801</v>
      </c>
      <c r="N4367" t="s">
        <v>556</v>
      </c>
      <c r="O4367" t="s">
        <v>35</v>
      </c>
      <c r="P4367" t="s">
        <v>35</v>
      </c>
      <c r="Q4367" t="s">
        <v>4802</v>
      </c>
      <c r="R4367" t="s">
        <v>558</v>
      </c>
      <c r="S4367">
        <v>6477</v>
      </c>
      <c r="T4367">
        <v>6478</v>
      </c>
      <c r="U4367" t="s">
        <v>292</v>
      </c>
      <c r="V4367" t="s">
        <v>292</v>
      </c>
      <c r="W4367" t="s">
        <v>293</v>
      </c>
      <c r="X4367" t="s">
        <v>293</v>
      </c>
      <c r="Y4367">
        <v>285</v>
      </c>
      <c r="Z4367">
        <v>1</v>
      </c>
      <c r="AA4367">
        <v>277</v>
      </c>
      <c r="AB4367">
        <v>1</v>
      </c>
      <c r="AC4367">
        <v>3.6099999999999999E-4</v>
      </c>
      <c r="AD4367">
        <v>2.0300000000000001E-3</v>
      </c>
      <c r="AE4367" t="str">
        <f t="shared" si="205"/>
        <v>sp|Q9Z0X1|AIFM1_MOUSE_sp|Q9Z0X1|AIFM1_MOUSE</v>
      </c>
      <c r="AF4367" t="str">
        <f t="shared" si="206"/>
        <v>K[325.13]IGDFR_AGAEVK[325.13]SR</v>
      </c>
    </row>
    <row r="4368" spans="1:32" x14ac:dyDescent="0.25">
      <c r="A4368" t="s">
        <v>4597</v>
      </c>
      <c r="B4368" t="str">
        <f>VLOOKUP(A4368,[1]Files!$A$2:$B$73,2,FALSE)</f>
        <v>Heart</v>
      </c>
      <c r="C4368">
        <v>5125</v>
      </c>
      <c r="D4368">
        <v>3303.6845029999999</v>
      </c>
      <c r="E4368">
        <v>3303.688177</v>
      </c>
      <c r="F4368">
        <v>4</v>
      </c>
      <c r="G4368">
        <v>1142.5582750000001</v>
      </c>
      <c r="H4368">
        <v>1409.721164</v>
      </c>
      <c r="I4368">
        <v>1142.5567659999999</v>
      </c>
      <c r="J4368">
        <v>1408.7198089999999</v>
      </c>
      <c r="K4368">
        <v>1.0028999999999999</v>
      </c>
      <c r="L4368">
        <f t="shared" si="204"/>
        <v>1.0028999999999999</v>
      </c>
      <c r="M4368" t="s">
        <v>1060</v>
      </c>
      <c r="N4368" t="s">
        <v>156</v>
      </c>
      <c r="O4368" t="s">
        <v>35</v>
      </c>
      <c r="P4368" t="s">
        <v>35</v>
      </c>
      <c r="Q4368" t="s">
        <v>1061</v>
      </c>
      <c r="R4368" t="s">
        <v>157</v>
      </c>
      <c r="S4368">
        <v>5128</v>
      </c>
      <c r="T4368">
        <v>5129</v>
      </c>
      <c r="U4368" t="s">
        <v>90</v>
      </c>
      <c r="V4368" t="s">
        <v>158</v>
      </c>
      <c r="W4368" t="s">
        <v>91</v>
      </c>
      <c r="X4368" t="s">
        <v>159</v>
      </c>
      <c r="Y4368">
        <v>97</v>
      </c>
      <c r="Z4368">
        <v>1</v>
      </c>
      <c r="AA4368">
        <v>124</v>
      </c>
      <c r="AB4368">
        <v>1</v>
      </c>
      <c r="AC4368">
        <v>4.19E-2</v>
      </c>
      <c r="AD4368" s="1">
        <v>3.8999999999999999E-6</v>
      </c>
      <c r="AE4368" t="str">
        <f t="shared" si="205"/>
        <v>sp|Q9DB20|ATPO_MOUSE_sp|P56480|ATPB_MOUSE</v>
      </c>
      <c r="AF4368" t="str">
        <f t="shared" si="206"/>
        <v>SLNDITK[325.13]R_GQK[325.13]VLDSGAPIK</v>
      </c>
    </row>
    <row r="4369" spans="1:32" x14ac:dyDescent="0.25">
      <c r="A4369" t="s">
        <v>4652</v>
      </c>
      <c r="B4369" t="str">
        <f>VLOOKUP(A4369,[1]Files!$A$2:$B$73,2,FALSE)</f>
        <v>Heart</v>
      </c>
      <c r="C4369">
        <v>6004</v>
      </c>
      <c r="D4369">
        <v>3512.862482</v>
      </c>
      <c r="E4369">
        <v>3513.866156</v>
      </c>
      <c r="F4369">
        <v>4</v>
      </c>
      <c r="G4369">
        <v>1193.630052</v>
      </c>
      <c r="H4369">
        <v>1567.8273650000001</v>
      </c>
      <c r="I4369">
        <v>1193.629203</v>
      </c>
      <c r="J4369">
        <v>1566.825337</v>
      </c>
      <c r="K4369">
        <v>1.0028999999999999</v>
      </c>
      <c r="L4369">
        <f t="shared" si="204"/>
        <v>1.0028999999999999</v>
      </c>
      <c r="M4369" t="s">
        <v>374</v>
      </c>
      <c r="N4369" t="s">
        <v>2198</v>
      </c>
      <c r="O4369" t="s">
        <v>35</v>
      </c>
      <c r="P4369" t="s">
        <v>35</v>
      </c>
      <c r="Q4369" t="s">
        <v>376</v>
      </c>
      <c r="R4369" t="s">
        <v>2200</v>
      </c>
      <c r="S4369">
        <v>6007</v>
      </c>
      <c r="T4369">
        <v>6006</v>
      </c>
      <c r="U4369" t="s">
        <v>90</v>
      </c>
      <c r="V4369" t="s">
        <v>90</v>
      </c>
      <c r="W4369" t="s">
        <v>91</v>
      </c>
      <c r="X4369" t="s">
        <v>91</v>
      </c>
      <c r="Y4369">
        <v>70</v>
      </c>
      <c r="Z4369">
        <v>1</v>
      </c>
      <c r="AA4369">
        <v>60</v>
      </c>
      <c r="AB4369">
        <v>1</v>
      </c>
      <c r="AC4369">
        <v>5.5399999999999998E-3</v>
      </c>
      <c r="AD4369">
        <v>4.7299999999999998E-3</v>
      </c>
      <c r="AE4369" t="str">
        <f t="shared" si="205"/>
        <v>sp|Q9DB20|ATPO_MOUSE_sp|Q9DB20|ATPO_MOUSE</v>
      </c>
      <c r="AF4369" t="str">
        <f t="shared" si="206"/>
        <v>VGQLLK[325.13]DPK_KLDQVEK[325.13]ELLR</v>
      </c>
    </row>
    <row r="4370" spans="1:32" x14ac:dyDescent="0.25">
      <c r="A4370" t="s">
        <v>4671</v>
      </c>
      <c r="B4370" t="str">
        <f>VLOOKUP(A4370,[1]Files!$A$2:$B$73,2,FALSE)</f>
        <v>Heart</v>
      </c>
      <c r="C4370">
        <v>2914</v>
      </c>
      <c r="D4370">
        <v>3453.6845499999999</v>
      </c>
      <c r="E4370">
        <v>3453.6858299999999</v>
      </c>
      <c r="F4370">
        <v>6</v>
      </c>
      <c r="G4370">
        <v>1179.571506</v>
      </c>
      <c r="H4370">
        <v>1522.7079799999999</v>
      </c>
      <c r="I4370">
        <v>1179.5706419999999</v>
      </c>
      <c r="J4370">
        <v>1521.70595</v>
      </c>
      <c r="K4370">
        <v>1.0028999999999999</v>
      </c>
      <c r="L4370">
        <f t="shared" si="204"/>
        <v>1.0028999999999999</v>
      </c>
      <c r="M4370" t="s">
        <v>1262</v>
      </c>
      <c r="N4370" t="s">
        <v>1261</v>
      </c>
      <c r="O4370" t="s">
        <v>35</v>
      </c>
      <c r="P4370" t="s">
        <v>35</v>
      </c>
      <c r="Q4370" t="s">
        <v>1264</v>
      </c>
      <c r="R4370" t="s">
        <v>1263</v>
      </c>
      <c r="S4370">
        <v>2917</v>
      </c>
      <c r="T4370">
        <v>2916</v>
      </c>
      <c r="U4370" t="s">
        <v>1128</v>
      </c>
      <c r="V4370" t="s">
        <v>1128</v>
      </c>
      <c r="W4370" t="s">
        <v>1129</v>
      </c>
      <c r="X4370" t="s">
        <v>1129</v>
      </c>
      <c r="Y4370">
        <v>217</v>
      </c>
      <c r="Z4370">
        <v>1</v>
      </c>
      <c r="AA4370">
        <v>231</v>
      </c>
      <c r="AB4370">
        <v>1</v>
      </c>
      <c r="AC4370">
        <v>4.2299999999999998E-4</v>
      </c>
      <c r="AD4370">
        <v>1.6000000000000001E-3</v>
      </c>
      <c r="AE4370" t="str">
        <f t="shared" si="205"/>
        <v>sp|Q9D172|ES1_MOUSE_sp|Q9D172|ES1_MOUSE</v>
      </c>
      <c r="AF4370" t="str">
        <f t="shared" si="206"/>
        <v>ALGAK[325.13]HC[160.03]VK_GVTEAHVDQK[325.13]NK</v>
      </c>
    </row>
    <row r="4371" spans="1:32" x14ac:dyDescent="0.25">
      <c r="A4371" t="s">
        <v>4830</v>
      </c>
      <c r="B4371" t="str">
        <f>VLOOKUP(A4371,[1]Files!$A$2:$B$73,2,FALSE)</f>
        <v>Heart</v>
      </c>
      <c r="C4371">
        <v>13451</v>
      </c>
      <c r="D4371">
        <v>3695.8807919999999</v>
      </c>
      <c r="E4371">
        <v>3695.8859309999998</v>
      </c>
      <c r="F4371">
        <v>4</v>
      </c>
      <c r="G4371">
        <v>1278.662767</v>
      </c>
      <c r="H4371">
        <v>1665.8129610000001</v>
      </c>
      <c r="I4371">
        <v>1278.6608369999999</v>
      </c>
      <c r="J4371">
        <v>1664.8119799999999</v>
      </c>
      <c r="K4371">
        <v>1.0028999999999999</v>
      </c>
      <c r="L4371">
        <f t="shared" si="204"/>
        <v>1.0028999999999999</v>
      </c>
      <c r="M4371" t="s">
        <v>4855</v>
      </c>
      <c r="N4371" t="s">
        <v>4856</v>
      </c>
      <c r="O4371" t="s">
        <v>35</v>
      </c>
      <c r="P4371" t="s">
        <v>35</v>
      </c>
      <c r="Q4371" t="s">
        <v>4857</v>
      </c>
      <c r="R4371" t="s">
        <v>4858</v>
      </c>
      <c r="S4371">
        <v>13452</v>
      </c>
      <c r="T4371">
        <v>13453</v>
      </c>
      <c r="U4371" t="s">
        <v>1207</v>
      </c>
      <c r="V4371" t="s">
        <v>1207</v>
      </c>
      <c r="W4371" t="s">
        <v>1208</v>
      </c>
      <c r="X4371" t="s">
        <v>1208</v>
      </c>
      <c r="Y4371">
        <v>366</v>
      </c>
      <c r="Z4371">
        <v>1</v>
      </c>
      <c r="AA4371">
        <v>375</v>
      </c>
      <c r="AB4371">
        <v>1</v>
      </c>
      <c r="AC4371">
        <v>3.8899999999999997E-2</v>
      </c>
      <c r="AD4371" s="1">
        <v>9.7799999999999995E-6</v>
      </c>
      <c r="AE4371" t="str">
        <f t="shared" si="205"/>
        <v>sp|Q9CZU6|CISY_MOUSE_sp|Q9CZU6|CISY_MOUSE</v>
      </c>
      <c r="AF4371" t="str">
        <f t="shared" si="206"/>
        <v>EFALK[325.13]HLPK_DPM[147.04]FK[325.13]LVAQLYK</v>
      </c>
    </row>
    <row r="4372" spans="1:32" x14ac:dyDescent="0.25">
      <c r="A4372" t="s">
        <v>4544</v>
      </c>
      <c r="B4372" t="str">
        <f>VLOOKUP(A4372,[1]Files!$A$2:$B$73,2,FALSE)</f>
        <v>Heart</v>
      </c>
      <c r="C4372">
        <v>8986</v>
      </c>
      <c r="D4372">
        <v>5287.3599649999996</v>
      </c>
      <c r="E4372">
        <v>5287.3671789999999</v>
      </c>
      <c r="F4372">
        <v>5</v>
      </c>
      <c r="G4372">
        <v>1977.8974330000001</v>
      </c>
      <c r="H4372">
        <v>2558.0574670000001</v>
      </c>
      <c r="I4372">
        <v>1976.893812</v>
      </c>
      <c r="J4372">
        <v>2558.058203</v>
      </c>
      <c r="K4372">
        <v>1.0028999999999999</v>
      </c>
      <c r="L4372">
        <f t="shared" si="204"/>
        <v>1.0028999999999999</v>
      </c>
      <c r="M4372" t="s">
        <v>1450</v>
      </c>
      <c r="N4372" t="s">
        <v>1171</v>
      </c>
      <c r="O4372" t="s">
        <v>35</v>
      </c>
      <c r="P4372" t="s">
        <v>35</v>
      </c>
      <c r="Q4372" t="s">
        <v>1172</v>
      </c>
      <c r="R4372" t="s">
        <v>1173</v>
      </c>
      <c r="S4372">
        <v>8989</v>
      </c>
      <c r="T4372">
        <v>8990</v>
      </c>
      <c r="U4372" t="s">
        <v>1038</v>
      </c>
      <c r="V4372" t="s">
        <v>1038</v>
      </c>
      <c r="W4372" t="s">
        <v>1039</v>
      </c>
      <c r="X4372" t="s">
        <v>1039</v>
      </c>
      <c r="Y4372">
        <v>31</v>
      </c>
      <c r="Z4372">
        <v>1</v>
      </c>
      <c r="AA4372">
        <v>549</v>
      </c>
      <c r="AB4372">
        <v>1</v>
      </c>
      <c r="AC4372" s="1">
        <v>3.29E-10</v>
      </c>
      <c r="AD4372">
        <v>9.2399999999999996E-2</v>
      </c>
      <c r="AE4372" t="str">
        <f t="shared" si="205"/>
        <v>sp|Q99KI0|ACON_MOUSE_sp|Q99KI0|ACON_MOUSE</v>
      </c>
      <c r="AF4372" t="str">
        <f t="shared" si="206"/>
        <v>AK[325.13]VAM[147.04]SHFEPSEYIR_SDFDPGQDTYQHPPK[325.13]DSSGQR</v>
      </c>
    </row>
    <row r="4373" spans="1:32" x14ac:dyDescent="0.25">
      <c r="A4373" t="s">
        <v>4671</v>
      </c>
      <c r="B4373" t="str">
        <f>VLOOKUP(A4373,[1]Files!$A$2:$B$73,2,FALSE)</f>
        <v>Heart</v>
      </c>
      <c r="C4373">
        <v>6256</v>
      </c>
      <c r="D4373">
        <v>3739.8691349999999</v>
      </c>
      <c r="E4373">
        <v>3740.8707939999999</v>
      </c>
      <c r="F4373">
        <v>4</v>
      </c>
      <c r="G4373">
        <v>853.46592899999996</v>
      </c>
      <c r="H4373">
        <v>2134.998141</v>
      </c>
      <c r="I4373">
        <v>853.46576600000003</v>
      </c>
      <c r="J4373">
        <v>2133.995375</v>
      </c>
      <c r="K4373">
        <v>1.0028999999999999</v>
      </c>
      <c r="L4373">
        <f t="shared" si="204"/>
        <v>1.0028999999999999</v>
      </c>
      <c r="M4373" t="s">
        <v>1320</v>
      </c>
      <c r="N4373" t="s">
        <v>3618</v>
      </c>
      <c r="O4373" t="s">
        <v>35</v>
      </c>
      <c r="P4373" t="s">
        <v>35</v>
      </c>
      <c r="Q4373" t="s">
        <v>1322</v>
      </c>
      <c r="R4373" t="s">
        <v>3619</v>
      </c>
      <c r="S4373">
        <v>6259</v>
      </c>
      <c r="T4373">
        <v>6260</v>
      </c>
      <c r="U4373" t="s">
        <v>1046</v>
      </c>
      <c r="V4373" t="s">
        <v>2638</v>
      </c>
      <c r="W4373" t="s">
        <v>1048</v>
      </c>
      <c r="X4373" t="s">
        <v>2639</v>
      </c>
      <c r="Y4373">
        <v>54</v>
      </c>
      <c r="Z4373">
        <v>1</v>
      </c>
      <c r="AA4373">
        <v>57</v>
      </c>
      <c r="AB4373">
        <v>1</v>
      </c>
      <c r="AC4373">
        <v>2.2399999999999998E-3</v>
      </c>
      <c r="AD4373">
        <v>1.1999999999999999E-3</v>
      </c>
      <c r="AE4373" t="str">
        <f t="shared" si="205"/>
        <v>sp|Q91YT0|NDUV1_MOUSE_sp|Q8BK30|NDUV3_MOUSE</v>
      </c>
      <c r="AF4373" t="str">
        <f t="shared" si="206"/>
        <v>LK[325.13]GALR_TQSVLK[325.13]EPEPTDTTTYK</v>
      </c>
    </row>
    <row r="4374" spans="1:32" x14ac:dyDescent="0.25">
      <c r="A4374" t="s">
        <v>4462</v>
      </c>
      <c r="B4374" t="str">
        <f>VLOOKUP(A4374,[1]Files!$A$2:$B$73,2,FALSE)</f>
        <v>Heart</v>
      </c>
      <c r="C4374">
        <v>6987</v>
      </c>
      <c r="D4374">
        <v>4222.0750529999996</v>
      </c>
      <c r="E4374">
        <v>4223.0742719999998</v>
      </c>
      <c r="F4374">
        <v>5</v>
      </c>
      <c r="G4374">
        <v>1611.8323700000001</v>
      </c>
      <c r="H4374">
        <v>1858.8376189999999</v>
      </c>
      <c r="I4374">
        <v>1610.830422</v>
      </c>
      <c r="J4374">
        <v>1858.836691</v>
      </c>
      <c r="K4374">
        <v>1.0028999999999999</v>
      </c>
      <c r="L4374">
        <f t="shared" si="204"/>
        <v>1.0028999999999999</v>
      </c>
      <c r="M4374" t="s">
        <v>2082</v>
      </c>
      <c r="N4374" t="s">
        <v>2083</v>
      </c>
      <c r="O4374" t="s">
        <v>35</v>
      </c>
      <c r="P4374" t="s">
        <v>35</v>
      </c>
      <c r="Q4374" t="s">
        <v>2084</v>
      </c>
      <c r="R4374" t="s">
        <v>2085</v>
      </c>
      <c r="S4374">
        <v>6990</v>
      </c>
      <c r="T4374">
        <v>6991</v>
      </c>
      <c r="U4374" t="s">
        <v>564</v>
      </c>
      <c r="V4374" t="s">
        <v>564</v>
      </c>
      <c r="W4374" t="s">
        <v>565</v>
      </c>
      <c r="X4374" t="s">
        <v>565</v>
      </c>
      <c r="Y4374">
        <v>547</v>
      </c>
      <c r="Z4374">
        <v>1</v>
      </c>
      <c r="AA4374">
        <v>498</v>
      </c>
      <c r="AB4374">
        <v>1</v>
      </c>
      <c r="AC4374">
        <v>2.32E-3</v>
      </c>
      <c r="AD4374">
        <v>3.57E-4</v>
      </c>
      <c r="AE4374" t="str">
        <f t="shared" si="205"/>
        <v>sp|Q8K2B3|SDHA_MOUSE_sp|Q8K2B3|SDHA_MOUSE</v>
      </c>
      <c r="AF4374" t="str">
        <f t="shared" si="206"/>
        <v>ISQLYGDLK[325.13]HLK_ANAGEESVM[147.04]NLDK[325.13]LR</v>
      </c>
    </row>
    <row r="4375" spans="1:32" x14ac:dyDescent="0.25">
      <c r="A4375" t="s">
        <v>4585</v>
      </c>
      <c r="B4375" t="str">
        <f>VLOOKUP(A4375,[1]Files!$A$2:$B$73,2,FALSE)</f>
        <v>Heart</v>
      </c>
      <c r="C4375">
        <v>6104</v>
      </c>
      <c r="D4375">
        <v>3193.6266420000002</v>
      </c>
      <c r="E4375">
        <v>3193.6288509999999</v>
      </c>
      <c r="F4375">
        <v>4</v>
      </c>
      <c r="G4375">
        <v>1103.5234849999999</v>
      </c>
      <c r="H4375">
        <v>1338.6980920000001</v>
      </c>
      <c r="I4375">
        <v>1103.5247380000001</v>
      </c>
      <c r="J4375">
        <v>1337.693929</v>
      </c>
      <c r="K4375">
        <v>1.0028999999999999</v>
      </c>
      <c r="L4375">
        <f t="shared" si="204"/>
        <v>1.0028999999999999</v>
      </c>
      <c r="M4375" t="s">
        <v>1978</v>
      </c>
      <c r="N4375" t="s">
        <v>1979</v>
      </c>
      <c r="O4375" t="s">
        <v>35</v>
      </c>
      <c r="P4375" t="s">
        <v>35</v>
      </c>
      <c r="Q4375" t="s">
        <v>1980</v>
      </c>
      <c r="R4375" t="s">
        <v>1981</v>
      </c>
      <c r="S4375">
        <v>6107</v>
      </c>
      <c r="T4375">
        <v>6106</v>
      </c>
      <c r="U4375" t="s">
        <v>1982</v>
      </c>
      <c r="V4375" t="s">
        <v>1982</v>
      </c>
      <c r="W4375" t="s">
        <v>1983</v>
      </c>
      <c r="X4375" t="s">
        <v>1983</v>
      </c>
      <c r="Y4375">
        <v>172</v>
      </c>
      <c r="Z4375">
        <v>1</v>
      </c>
      <c r="AA4375">
        <v>170</v>
      </c>
      <c r="AB4375">
        <v>1</v>
      </c>
      <c r="AC4375">
        <v>9.9500000000000005E-3</v>
      </c>
      <c r="AD4375">
        <v>1.6699999999999999E-4</v>
      </c>
      <c r="AE4375" t="str">
        <f t="shared" si="205"/>
        <v>sp|Q8K1Z0|COQ9_MOUSE_sp|Q8K1Z0|COQ9_MOUSE</v>
      </c>
      <c r="AF4375" t="str">
        <f t="shared" si="206"/>
        <v>K[325.13]TDQFLR_LVQLGQAEK[325.13]R</v>
      </c>
    </row>
    <row r="4376" spans="1:32" x14ac:dyDescent="0.25">
      <c r="A4376" t="s">
        <v>4462</v>
      </c>
      <c r="B4376" t="str">
        <f>VLOOKUP(A4376,[1]Files!$A$2:$B$73,2,FALSE)</f>
        <v>Heart</v>
      </c>
      <c r="C4376">
        <v>4777</v>
      </c>
      <c r="D4376">
        <v>3462.7278379999998</v>
      </c>
      <c r="E4376">
        <v>3462.7240660000002</v>
      </c>
      <c r="F4376">
        <v>4</v>
      </c>
      <c r="G4376">
        <v>1085.5150619999999</v>
      </c>
      <c r="H4376">
        <v>1625.807712</v>
      </c>
      <c r="I4376">
        <v>1085.514173</v>
      </c>
      <c r="J4376">
        <v>1624.805664</v>
      </c>
      <c r="K4376">
        <v>1.0028999999999999</v>
      </c>
      <c r="L4376">
        <f t="shared" si="204"/>
        <v>1.0028999999999999</v>
      </c>
      <c r="M4376" t="s">
        <v>1895</v>
      </c>
      <c r="N4376" t="s">
        <v>1896</v>
      </c>
      <c r="O4376" t="s">
        <v>35</v>
      </c>
      <c r="P4376" t="s">
        <v>35</v>
      </c>
      <c r="Q4376" t="s">
        <v>1897</v>
      </c>
      <c r="R4376" t="s">
        <v>1898</v>
      </c>
      <c r="S4376">
        <v>4778</v>
      </c>
      <c r="T4376">
        <v>4779</v>
      </c>
      <c r="U4376" t="s">
        <v>1801</v>
      </c>
      <c r="V4376" t="s">
        <v>1801</v>
      </c>
      <c r="W4376" t="s">
        <v>1802</v>
      </c>
      <c r="X4376" t="s">
        <v>1802</v>
      </c>
      <c r="Y4376">
        <v>353</v>
      </c>
      <c r="Z4376">
        <v>1</v>
      </c>
      <c r="AA4376">
        <v>60</v>
      </c>
      <c r="AB4376">
        <v>1</v>
      </c>
      <c r="AC4376">
        <v>4.4600000000000004E-3</v>
      </c>
      <c r="AD4376" s="1">
        <v>5.7899999999999998E-5</v>
      </c>
      <c r="AE4376" t="str">
        <f t="shared" si="205"/>
        <v>sp|Q8BMS1|ECHA_MOUSE_sp|Q8BMS1|ECHA_MOUSE</v>
      </c>
      <c r="AF4376" t="str">
        <f t="shared" si="206"/>
        <v>NK[325.13]FGAPQK_INSPNSK[325.13]VNTLNK</v>
      </c>
    </row>
    <row r="4377" spans="1:32" x14ac:dyDescent="0.25">
      <c r="A4377" t="s">
        <v>4874</v>
      </c>
      <c r="B4377" t="str">
        <f>VLOOKUP(A4377,[1]Files!$A$2:$B$73,2,FALSE)</f>
        <v>Heart</v>
      </c>
      <c r="C4377">
        <v>10871</v>
      </c>
      <c r="D4377">
        <v>3268.6766440000001</v>
      </c>
      <c r="E4377">
        <v>3268.6832939999999</v>
      </c>
      <c r="F4377">
        <v>4</v>
      </c>
      <c r="G4377">
        <v>1184.6439680000001</v>
      </c>
      <c r="H4377">
        <v>1332.6276109999999</v>
      </c>
      <c r="I4377">
        <v>1184.644125</v>
      </c>
      <c r="J4377">
        <v>1331.6245120000001</v>
      </c>
      <c r="K4377">
        <v>1.0028999999999999</v>
      </c>
      <c r="L4377">
        <f t="shared" si="204"/>
        <v>1.0028999999999999</v>
      </c>
      <c r="M4377" t="s">
        <v>3766</v>
      </c>
      <c r="N4377" t="s">
        <v>3756</v>
      </c>
      <c r="O4377" t="s">
        <v>35</v>
      </c>
      <c r="P4377" t="s">
        <v>35</v>
      </c>
      <c r="Q4377" t="s">
        <v>3768</v>
      </c>
      <c r="R4377" t="s">
        <v>3758</v>
      </c>
      <c r="S4377">
        <v>10874</v>
      </c>
      <c r="T4377">
        <v>10875</v>
      </c>
      <c r="U4377" t="s">
        <v>801</v>
      </c>
      <c r="V4377" t="s">
        <v>801</v>
      </c>
      <c r="W4377" t="s">
        <v>802</v>
      </c>
      <c r="X4377" t="s">
        <v>802</v>
      </c>
      <c r="Y4377">
        <v>357</v>
      </c>
      <c r="Z4377">
        <v>1</v>
      </c>
      <c r="AA4377">
        <v>382</v>
      </c>
      <c r="AB4377">
        <v>1</v>
      </c>
      <c r="AC4377" s="1">
        <v>8.9300000000000002E-5</v>
      </c>
      <c r="AD4377" s="1">
        <v>4.6399999999999996E-6</v>
      </c>
      <c r="AE4377" t="str">
        <f t="shared" si="205"/>
        <v>sp|Q8BMF4|ODP2_MOUSE_sp|Q8BMF4|ODP2_MOUSE</v>
      </c>
      <c r="AF4377" t="str">
        <f t="shared" si="206"/>
        <v>VFVSPLAK[325.13]K_K[325.13]DIDSFVPSK</v>
      </c>
    </row>
    <row r="4378" spans="1:32" x14ac:dyDescent="0.25">
      <c r="A4378" t="s">
        <v>4830</v>
      </c>
      <c r="B4378" t="str">
        <f>VLOOKUP(A4378,[1]Files!$A$2:$B$73,2,FALSE)</f>
        <v>Heart</v>
      </c>
      <c r="C4378">
        <v>8923</v>
      </c>
      <c r="D4378">
        <v>4253.0200000000004</v>
      </c>
      <c r="E4378">
        <v>4253.0107950000001</v>
      </c>
      <c r="F4378">
        <v>5</v>
      </c>
      <c r="G4378">
        <v>1445.7051730000001</v>
      </c>
      <c r="H4378">
        <v>2055.9097619999998</v>
      </c>
      <c r="I4378">
        <v>1445.7038250000001</v>
      </c>
      <c r="J4378">
        <v>2054.9082320000002</v>
      </c>
      <c r="K4378">
        <v>1.0028999999999999</v>
      </c>
      <c r="L4378">
        <f t="shared" si="204"/>
        <v>1.0028999999999999</v>
      </c>
      <c r="M4378" t="s">
        <v>1928</v>
      </c>
      <c r="N4378" t="s">
        <v>2757</v>
      </c>
      <c r="O4378" t="s">
        <v>35</v>
      </c>
      <c r="P4378" t="s">
        <v>35</v>
      </c>
      <c r="Q4378" t="s">
        <v>1930</v>
      </c>
      <c r="R4378" t="s">
        <v>2758</v>
      </c>
      <c r="S4378">
        <v>8926</v>
      </c>
      <c r="T4378">
        <v>8925</v>
      </c>
      <c r="U4378" t="s">
        <v>1931</v>
      </c>
      <c r="V4378" t="s">
        <v>1931</v>
      </c>
      <c r="W4378" t="s">
        <v>1932</v>
      </c>
      <c r="X4378" t="s">
        <v>1932</v>
      </c>
      <c r="Y4378">
        <v>199</v>
      </c>
      <c r="Z4378">
        <v>1</v>
      </c>
      <c r="AA4378">
        <v>180</v>
      </c>
      <c r="AB4378">
        <v>1</v>
      </c>
      <c r="AC4378">
        <v>1.8799999999999999E-3</v>
      </c>
      <c r="AD4378" s="1">
        <v>2.1800000000000001E-5</v>
      </c>
      <c r="AE4378" t="str">
        <f t="shared" si="205"/>
        <v>sp|P54071|IDHP_MOUSE_sp|P54071|IDHP_MOUSE</v>
      </c>
      <c r="AF4378" t="str">
        <f t="shared" si="206"/>
        <v>LVFTPK[325.13]DGSSAK_HAHGDQYK[325.13]ATDFVVDR</v>
      </c>
    </row>
    <row r="4379" spans="1:32" x14ac:dyDescent="0.25">
      <c r="A4379" t="s">
        <v>4520</v>
      </c>
      <c r="B4379" t="str">
        <f>VLOOKUP(A4379,[1]Files!$A$2:$B$73,2,FALSE)</f>
        <v>Heart</v>
      </c>
      <c r="C4379">
        <v>7103</v>
      </c>
      <c r="D4379">
        <v>4565.1554980000001</v>
      </c>
      <c r="E4379">
        <v>4565.1506879999997</v>
      </c>
      <c r="F4379">
        <v>5</v>
      </c>
      <c r="G4379">
        <v>1689.7676730000001</v>
      </c>
      <c r="H4379">
        <v>2123.9827599999999</v>
      </c>
      <c r="I4379">
        <v>1689.766836</v>
      </c>
      <c r="J4379">
        <v>2122.980728</v>
      </c>
      <c r="K4379">
        <v>1.0028999999999999</v>
      </c>
      <c r="L4379">
        <f t="shared" si="204"/>
        <v>1.0028999999999999</v>
      </c>
      <c r="M4379" t="s">
        <v>225</v>
      </c>
      <c r="N4379" t="s">
        <v>224</v>
      </c>
      <c r="O4379" t="s">
        <v>35</v>
      </c>
      <c r="P4379" t="s">
        <v>35</v>
      </c>
      <c r="Q4379" t="s">
        <v>227</v>
      </c>
      <c r="R4379" t="s">
        <v>226</v>
      </c>
      <c r="S4379">
        <v>7104</v>
      </c>
      <c r="T4379">
        <v>7107</v>
      </c>
      <c r="U4379" t="s">
        <v>228</v>
      </c>
      <c r="V4379" t="s">
        <v>228</v>
      </c>
      <c r="W4379" t="s">
        <v>229</v>
      </c>
      <c r="X4379" t="s">
        <v>229</v>
      </c>
      <c r="Y4379">
        <v>512</v>
      </c>
      <c r="Z4379">
        <v>1</v>
      </c>
      <c r="AA4379">
        <v>533</v>
      </c>
      <c r="AB4379">
        <v>1</v>
      </c>
      <c r="AC4379" s="1">
        <v>9.8200000000000008E-6</v>
      </c>
      <c r="AD4379" s="1">
        <v>7.1199999999999996E-6</v>
      </c>
      <c r="AE4379" t="str">
        <f t="shared" si="205"/>
        <v>sp|P41216|ACSL1_MOUSE_sp|P41216|ACSL1_MOUSE</v>
      </c>
      <c r="AF4379" t="str">
        <f t="shared" si="206"/>
        <v>GEGEVC[160.03]VK[325.13]GANVFK_TAEALDK[325.13]DGWLHTGDIGK</v>
      </c>
    </row>
    <row r="4380" spans="1:32" x14ac:dyDescent="0.25">
      <c r="A4380" t="s">
        <v>2249</v>
      </c>
      <c r="B4380" t="str">
        <f>VLOOKUP(A4380,[1]Files!$A$2:$B$73,2,FALSE)</f>
        <v>Heart</v>
      </c>
      <c r="C4380">
        <v>8762</v>
      </c>
      <c r="D4380">
        <v>4094.0496159999998</v>
      </c>
      <c r="E4380">
        <v>4095.0469280000002</v>
      </c>
      <c r="F4380">
        <v>5</v>
      </c>
      <c r="G4380">
        <v>1503.708543</v>
      </c>
      <c r="H4380">
        <v>1838.9360079999999</v>
      </c>
      <c r="I4380">
        <v>1503.709304</v>
      </c>
      <c r="J4380">
        <v>1837.9322609999999</v>
      </c>
      <c r="K4380">
        <v>1.0029999999999999</v>
      </c>
      <c r="L4380">
        <f t="shared" si="204"/>
        <v>1.0029999999999999</v>
      </c>
      <c r="M4380" t="s">
        <v>1996</v>
      </c>
      <c r="N4380" t="s">
        <v>1997</v>
      </c>
      <c r="O4380">
        <v>0</v>
      </c>
      <c r="P4380">
        <v>0</v>
      </c>
      <c r="Q4380" t="s">
        <v>1998</v>
      </c>
      <c r="R4380" t="s">
        <v>1999</v>
      </c>
      <c r="S4380">
        <v>8765</v>
      </c>
      <c r="T4380">
        <v>8766</v>
      </c>
      <c r="U4380" t="s">
        <v>216</v>
      </c>
      <c r="V4380" t="s">
        <v>1801</v>
      </c>
      <c r="W4380" t="s">
        <v>217</v>
      </c>
      <c r="X4380" t="s">
        <v>1802</v>
      </c>
      <c r="Y4380">
        <v>117</v>
      </c>
      <c r="Z4380">
        <v>1</v>
      </c>
      <c r="AA4380">
        <v>46</v>
      </c>
      <c r="AB4380">
        <v>1</v>
      </c>
      <c r="AC4380" t="s">
        <v>35</v>
      </c>
      <c r="AD4380" t="s">
        <v>35</v>
      </c>
      <c r="AE4380" t="str">
        <f t="shared" si="205"/>
        <v>sp|Q9DCX2|ATP5H_MOUSE_sp|Q8BMS1|ECHA_MOUSE</v>
      </c>
      <c r="AF4380" t="str">
        <f t="shared" si="206"/>
        <v>IQEYEK[325.13]QLEK_THINYGVK[325.13]GDVAVIR</v>
      </c>
    </row>
    <row r="4381" spans="1:32" x14ac:dyDescent="0.25">
      <c r="A4381" t="s">
        <v>2554</v>
      </c>
      <c r="B4381" t="str">
        <f>VLOOKUP(A4381,[1]Files!$A$2:$B$73,2,FALSE)</f>
        <v>Heart</v>
      </c>
      <c r="C4381">
        <v>4180</v>
      </c>
      <c r="D4381">
        <v>3449.6785220000002</v>
      </c>
      <c r="E4381">
        <v>3450.678167</v>
      </c>
      <c r="F4381">
        <v>4</v>
      </c>
      <c r="G4381">
        <v>1225.6163799999999</v>
      </c>
      <c r="H4381">
        <v>1472.6570770000001</v>
      </c>
      <c r="I4381">
        <v>1224.613887</v>
      </c>
      <c r="J4381">
        <v>1472.656557</v>
      </c>
      <c r="K4381">
        <v>1.0029999999999999</v>
      </c>
      <c r="L4381">
        <f t="shared" si="204"/>
        <v>1.0029999999999999</v>
      </c>
      <c r="M4381" t="s">
        <v>1125</v>
      </c>
      <c r="N4381" t="s">
        <v>2634</v>
      </c>
      <c r="O4381">
        <v>0</v>
      </c>
      <c r="P4381">
        <v>0</v>
      </c>
      <c r="Q4381" t="s">
        <v>1127</v>
      </c>
      <c r="R4381" t="s">
        <v>2635</v>
      </c>
      <c r="S4381">
        <v>4181</v>
      </c>
      <c r="T4381">
        <v>4184</v>
      </c>
      <c r="U4381" t="s">
        <v>1128</v>
      </c>
      <c r="V4381" t="s">
        <v>1128</v>
      </c>
      <c r="W4381" t="s">
        <v>1129</v>
      </c>
      <c r="X4381" t="s">
        <v>1129</v>
      </c>
      <c r="Y4381">
        <v>162</v>
      </c>
      <c r="Z4381">
        <v>1</v>
      </c>
      <c r="AA4381">
        <v>152</v>
      </c>
      <c r="AB4381">
        <v>1</v>
      </c>
      <c r="AC4381" t="s">
        <v>35</v>
      </c>
      <c r="AD4381" t="s">
        <v>35</v>
      </c>
      <c r="AE4381" t="str">
        <f t="shared" si="205"/>
        <v>sp|Q9D172|ES1_MOUSE_sp|Q9D172|ES1_MOUSE</v>
      </c>
      <c r="AF4381" t="str">
        <f t="shared" si="206"/>
        <v>VLK[325.13]EFHGAK_DC[160.03]K[325.13]VNKEVER</v>
      </c>
    </row>
    <row r="4382" spans="1:32" x14ac:dyDescent="0.25">
      <c r="A4382" t="s">
        <v>4048</v>
      </c>
      <c r="B4382" t="str">
        <f>VLOOKUP(A4382,[1]Files!$A$2:$B$73,2,FALSE)</f>
        <v>Heart</v>
      </c>
      <c r="C4382">
        <v>6150</v>
      </c>
      <c r="D4382">
        <v>3473.7070389999999</v>
      </c>
      <c r="E4382">
        <v>3474.7033139999999</v>
      </c>
      <c r="F4382">
        <v>4</v>
      </c>
      <c r="G4382">
        <v>1316.6794910000001</v>
      </c>
      <c r="H4382">
        <v>1405.622484</v>
      </c>
      <c r="I4382">
        <v>1315.677216</v>
      </c>
      <c r="J4382">
        <v>1405.6217369999999</v>
      </c>
      <c r="K4382">
        <v>1.0029999999999999</v>
      </c>
      <c r="L4382">
        <f t="shared" si="204"/>
        <v>1.0029999999999999</v>
      </c>
      <c r="M4382" t="s">
        <v>2047</v>
      </c>
      <c r="N4382" t="s">
        <v>1209</v>
      </c>
      <c r="O4382">
        <v>0</v>
      </c>
      <c r="P4382">
        <v>0</v>
      </c>
      <c r="Q4382" t="s">
        <v>2048</v>
      </c>
      <c r="R4382" t="s">
        <v>766</v>
      </c>
      <c r="S4382">
        <v>6153</v>
      </c>
      <c r="T4382">
        <v>6154</v>
      </c>
      <c r="U4382" t="s">
        <v>2050</v>
      </c>
      <c r="V4382" t="s">
        <v>2285</v>
      </c>
      <c r="W4382" t="s">
        <v>2051</v>
      </c>
      <c r="X4382" t="s">
        <v>2051</v>
      </c>
      <c r="Y4382">
        <v>344</v>
      </c>
      <c r="Z4382">
        <v>1</v>
      </c>
      <c r="AA4382">
        <v>276</v>
      </c>
      <c r="AB4382">
        <v>1</v>
      </c>
      <c r="AC4382" t="s">
        <v>35</v>
      </c>
      <c r="AD4382" t="s">
        <v>35</v>
      </c>
      <c r="AE4382" t="str">
        <f t="shared" si="205"/>
        <v>sp|Q6P8J7|KCRS_MOUSE_sp|Q6P8J7|KCRS_MOUSE +1</v>
      </c>
      <c r="AF4382" t="str">
        <f t="shared" si="206"/>
        <v>FSK[325.13]ILENLR_VISMEK[325.13]GGNM[147.04]K</v>
      </c>
    </row>
    <row r="4383" spans="1:32" x14ac:dyDescent="0.25">
      <c r="A4383" t="s">
        <v>3426</v>
      </c>
      <c r="B4383" t="str">
        <f>VLOOKUP(A4383,[1]Files!$A$2:$B$73,2,FALSE)</f>
        <v>Heart</v>
      </c>
      <c r="C4383">
        <v>11688</v>
      </c>
      <c r="D4383">
        <v>4708.3367250000001</v>
      </c>
      <c r="E4383">
        <v>4708.326849</v>
      </c>
      <c r="F4383">
        <v>4</v>
      </c>
      <c r="G4383">
        <v>1640.8546610000001</v>
      </c>
      <c r="H4383">
        <v>2316.0769989999999</v>
      </c>
      <c r="I4383">
        <v>1640.85222</v>
      </c>
      <c r="J4383">
        <v>2315.0764789999998</v>
      </c>
      <c r="K4383">
        <v>1.0029999999999999</v>
      </c>
      <c r="L4383">
        <f t="shared" si="204"/>
        <v>1.0029999999999999</v>
      </c>
      <c r="M4383" t="s">
        <v>2060</v>
      </c>
      <c r="N4383" t="s">
        <v>3299</v>
      </c>
      <c r="O4383">
        <v>0</v>
      </c>
      <c r="P4383">
        <v>1.7738E-2</v>
      </c>
      <c r="Q4383" t="s">
        <v>2061</v>
      </c>
      <c r="R4383" t="s">
        <v>3301</v>
      </c>
      <c r="S4383">
        <v>11691</v>
      </c>
      <c r="T4383">
        <v>11690</v>
      </c>
      <c r="U4383" t="s">
        <v>1955</v>
      </c>
      <c r="V4383" t="s">
        <v>1955</v>
      </c>
      <c r="W4383" t="s">
        <v>1956</v>
      </c>
      <c r="X4383" t="s">
        <v>1956</v>
      </c>
      <c r="Y4383">
        <v>557</v>
      </c>
      <c r="Z4383">
        <v>1</v>
      </c>
      <c r="AA4383">
        <v>52</v>
      </c>
      <c r="AB4383">
        <v>1</v>
      </c>
      <c r="AC4383" t="s">
        <v>35</v>
      </c>
      <c r="AD4383" t="s">
        <v>35</v>
      </c>
      <c r="AE4383" t="str">
        <f t="shared" si="205"/>
        <v>sp|P50544|ACADV_MOUSE_sp|P50544|ACADV_MOUSE</v>
      </c>
      <c r="AF4383" t="str">
        <f t="shared" si="206"/>
        <v>K[325.13]GIVNEQFLLQR_EATQAVLDK[325.13]PETLSSDASTR</v>
      </c>
    </row>
    <row r="4384" spans="1:32" x14ac:dyDescent="0.25">
      <c r="A4384" t="s">
        <v>4048</v>
      </c>
      <c r="B4384" t="str">
        <f>VLOOKUP(A4384,[1]Files!$A$2:$B$73,2,FALSE)</f>
        <v>Heart</v>
      </c>
      <c r="C4384">
        <v>5046</v>
      </c>
      <c r="D4384">
        <v>2938.514764</v>
      </c>
      <c r="E4384">
        <v>2938.5141050000002</v>
      </c>
      <c r="F4384">
        <v>4</v>
      </c>
      <c r="G4384">
        <v>615.286607</v>
      </c>
      <c r="H4384">
        <v>1571.8230920000001</v>
      </c>
      <c r="I4384">
        <v>615.28640499999995</v>
      </c>
      <c r="J4384">
        <v>1570.8202510000001</v>
      </c>
      <c r="K4384">
        <v>1.0029999999999999</v>
      </c>
      <c r="L4384">
        <f t="shared" si="204"/>
        <v>1.0029999999999999</v>
      </c>
      <c r="M4384" t="s">
        <v>2581</v>
      </c>
      <c r="N4384" t="s">
        <v>2451</v>
      </c>
      <c r="O4384">
        <v>6.3762000000000003E-3</v>
      </c>
      <c r="P4384">
        <v>0</v>
      </c>
      <c r="Q4384" t="s">
        <v>2583</v>
      </c>
      <c r="R4384" t="s">
        <v>2453</v>
      </c>
      <c r="S4384">
        <v>5047</v>
      </c>
      <c r="T4384">
        <v>5050</v>
      </c>
      <c r="U4384" t="s">
        <v>2585</v>
      </c>
      <c r="V4384" t="s">
        <v>1801</v>
      </c>
      <c r="W4384" t="s">
        <v>1802</v>
      </c>
      <c r="X4384" t="s">
        <v>1802</v>
      </c>
      <c r="Y4384">
        <v>631</v>
      </c>
      <c r="Z4384">
        <v>1</v>
      </c>
      <c r="AA4384">
        <v>390</v>
      </c>
      <c r="AB4384">
        <v>1</v>
      </c>
      <c r="AC4384" t="s">
        <v>35</v>
      </c>
      <c r="AD4384" t="s">
        <v>35</v>
      </c>
      <c r="AE4384" t="str">
        <f t="shared" si="205"/>
        <v>sp|Q8BMS1|ECHA_MOUSE +5_sp|Q8BMS1|ECHA_MOUSE</v>
      </c>
      <c r="AF4384" t="str">
        <f t="shared" si="206"/>
        <v>K[325.13]SGK_TLLK[325.13]DTTVTGLGR</v>
      </c>
    </row>
    <row r="4385" spans="1:32" x14ac:dyDescent="0.25">
      <c r="A4385" t="s">
        <v>3578</v>
      </c>
      <c r="B4385" t="str">
        <f>VLOOKUP(A4385,[1]Files!$A$2:$B$73,2,FALSE)</f>
        <v>Heart</v>
      </c>
      <c r="C4385">
        <v>5885</v>
      </c>
      <c r="D4385">
        <v>3272.6141299999999</v>
      </c>
      <c r="E4385">
        <v>3272.6166440000002</v>
      </c>
      <c r="F4385">
        <v>4</v>
      </c>
      <c r="G4385">
        <v>861.42369199999996</v>
      </c>
      <c r="H4385">
        <v>1659.7853729999999</v>
      </c>
      <c r="I4385">
        <v>861.42323299999998</v>
      </c>
      <c r="J4385">
        <v>1658.7828030000001</v>
      </c>
      <c r="K4385">
        <v>1.0029999999999999</v>
      </c>
      <c r="L4385">
        <f t="shared" si="204"/>
        <v>1.0029999999999999</v>
      </c>
      <c r="M4385" t="s">
        <v>653</v>
      </c>
      <c r="N4385" t="s">
        <v>626</v>
      </c>
      <c r="O4385">
        <v>2.8648E-2</v>
      </c>
      <c r="P4385">
        <v>0</v>
      </c>
      <c r="Q4385" t="s">
        <v>654</v>
      </c>
      <c r="R4385" t="s">
        <v>628</v>
      </c>
      <c r="S4385">
        <v>5886</v>
      </c>
      <c r="T4385">
        <v>5887</v>
      </c>
      <c r="U4385" t="s">
        <v>298</v>
      </c>
      <c r="V4385" t="s">
        <v>597</v>
      </c>
      <c r="W4385" t="s">
        <v>299</v>
      </c>
      <c r="X4385" t="s">
        <v>598</v>
      </c>
      <c r="Y4385">
        <v>10</v>
      </c>
      <c r="Z4385">
        <v>1</v>
      </c>
      <c r="AA4385">
        <v>74</v>
      </c>
      <c r="AB4385">
        <v>1</v>
      </c>
      <c r="AC4385" t="s">
        <v>35</v>
      </c>
      <c r="AD4385" t="s">
        <v>35</v>
      </c>
      <c r="AE4385" t="str">
        <f t="shared" si="205"/>
        <v>sp|P56391|CX6B1_MOUSE_sp|Q62425|NDUA4_MOUSE</v>
      </c>
      <c r="AF4385" t="str">
        <f t="shared" si="206"/>
        <v>IK[325.13]NYK_FYSVNVDYSK[325.13]LK</v>
      </c>
    </row>
    <row r="4386" spans="1:32" x14ac:dyDescent="0.25">
      <c r="A4386" t="s">
        <v>4240</v>
      </c>
      <c r="B4386" t="str">
        <f>VLOOKUP(A4386,[1]Files!$A$2:$B$73,2,FALSE)</f>
        <v>Heart</v>
      </c>
      <c r="C4386">
        <v>5317</v>
      </c>
      <c r="D4386">
        <v>3381.5284969999998</v>
      </c>
      <c r="E4386">
        <v>3381.5316830000002</v>
      </c>
      <c r="F4386">
        <v>4</v>
      </c>
      <c r="G4386">
        <v>755.38163899999995</v>
      </c>
      <c r="H4386">
        <v>1874.741794</v>
      </c>
      <c r="I4386">
        <v>755.38136799999995</v>
      </c>
      <c r="J4386">
        <v>1873.7391009999999</v>
      </c>
      <c r="K4386">
        <v>1.0029999999999999</v>
      </c>
      <c r="L4386">
        <f t="shared" si="204"/>
        <v>1.0029999999999999</v>
      </c>
      <c r="M4386" t="s">
        <v>4251</v>
      </c>
      <c r="N4386" t="s">
        <v>3605</v>
      </c>
      <c r="O4386">
        <v>3.6306999999999999E-2</v>
      </c>
      <c r="P4386">
        <v>0</v>
      </c>
      <c r="Q4386" t="s">
        <v>4252</v>
      </c>
      <c r="R4386" t="s">
        <v>3607</v>
      </c>
      <c r="S4386">
        <v>5318</v>
      </c>
      <c r="T4386">
        <v>5321</v>
      </c>
      <c r="U4386" t="s">
        <v>3296</v>
      </c>
      <c r="V4386" t="s">
        <v>2661</v>
      </c>
      <c r="W4386" t="s">
        <v>3297</v>
      </c>
      <c r="X4386" t="s">
        <v>2662</v>
      </c>
      <c r="Y4386">
        <v>53</v>
      </c>
      <c r="Z4386">
        <v>1</v>
      </c>
      <c r="AA4386">
        <v>122</v>
      </c>
      <c r="AB4386">
        <v>1</v>
      </c>
      <c r="AC4386" t="s">
        <v>35</v>
      </c>
      <c r="AD4386" t="s">
        <v>35</v>
      </c>
      <c r="AE4386" t="str">
        <f t="shared" si="205"/>
        <v>sp|Q9D6J5|NDUB8_MOUSE_sp|Q99LC3|NDUAA_MOUSE</v>
      </c>
      <c r="AF4386" t="str">
        <f t="shared" si="206"/>
        <v>AAAAK[325.13]K_FYDDPK[325.13]SNDGNSYR</v>
      </c>
    </row>
    <row r="4387" spans="1:32" x14ac:dyDescent="0.25">
      <c r="A4387" t="s">
        <v>4048</v>
      </c>
      <c r="B4387" t="str">
        <f>VLOOKUP(A4387,[1]Files!$A$2:$B$73,2,FALSE)</f>
        <v>Heart</v>
      </c>
      <c r="C4387">
        <v>5530</v>
      </c>
      <c r="D4387">
        <v>3795.9066710000002</v>
      </c>
      <c r="E4387">
        <v>3797.9098570000001</v>
      </c>
      <c r="F4387">
        <v>4</v>
      </c>
      <c r="G4387">
        <v>1418.694017</v>
      </c>
      <c r="H4387">
        <v>1625.8075899999999</v>
      </c>
      <c r="I4387">
        <v>1418.6929259999999</v>
      </c>
      <c r="J4387">
        <v>1624.805664</v>
      </c>
      <c r="K4387">
        <v>1.0029999999999999</v>
      </c>
      <c r="L4387">
        <f t="shared" si="204"/>
        <v>1.0029999999999999</v>
      </c>
      <c r="M4387" t="s">
        <v>3780</v>
      </c>
      <c r="N4387" t="s">
        <v>1896</v>
      </c>
      <c r="O4387">
        <v>3.6533999999999997E-2</v>
      </c>
      <c r="P4387">
        <v>0</v>
      </c>
      <c r="Q4387" t="s">
        <v>3781</v>
      </c>
      <c r="R4387" t="s">
        <v>1898</v>
      </c>
      <c r="S4387">
        <v>5533</v>
      </c>
      <c r="T4387">
        <v>5532</v>
      </c>
      <c r="U4387" t="s">
        <v>1801</v>
      </c>
      <c r="V4387" t="s">
        <v>1801</v>
      </c>
      <c r="W4387" t="s">
        <v>1802</v>
      </c>
      <c r="X4387" t="s">
        <v>1802</v>
      </c>
      <c r="Y4387">
        <v>334</v>
      </c>
      <c r="Z4387">
        <v>1</v>
      </c>
      <c r="AA4387">
        <v>60</v>
      </c>
      <c r="AB4387">
        <v>1</v>
      </c>
      <c r="AC4387" t="s">
        <v>35</v>
      </c>
      <c r="AD4387" t="s">
        <v>35</v>
      </c>
      <c r="AE4387" t="str">
        <f t="shared" si="205"/>
        <v>sp|Q8BMS1|ECHA_MOUSE_sp|Q8BMS1|ECHA_MOUSE</v>
      </c>
      <c r="AF4387" t="str">
        <f t="shared" si="206"/>
        <v>FGELALTK[325.13]ESK_INSPNSK[325.13]VNTLNK</v>
      </c>
    </row>
    <row r="4388" spans="1:32" x14ac:dyDescent="0.25">
      <c r="A4388" t="s">
        <v>4692</v>
      </c>
      <c r="B4388" t="str">
        <f>VLOOKUP(A4388,[1]Files!$A$2:$B$73,2,FALSE)</f>
        <v>Heart</v>
      </c>
      <c r="C4388">
        <v>5443</v>
      </c>
      <c r="D4388">
        <v>4073.0492490000001</v>
      </c>
      <c r="E4388">
        <v>4073.0294859999999</v>
      </c>
      <c r="F4388">
        <v>4</v>
      </c>
      <c r="G4388">
        <v>1318.652879</v>
      </c>
      <c r="H4388">
        <v>2002.991305</v>
      </c>
      <c r="I4388">
        <v>1318.6517289999999</v>
      </c>
      <c r="J4388">
        <v>2001.9895019999999</v>
      </c>
      <c r="K4388">
        <v>1.0029999999999999</v>
      </c>
      <c r="L4388">
        <f t="shared" si="204"/>
        <v>1.0029999999999999</v>
      </c>
      <c r="M4388" t="s">
        <v>2052</v>
      </c>
      <c r="N4388" t="s">
        <v>2053</v>
      </c>
      <c r="O4388" t="s">
        <v>35</v>
      </c>
      <c r="P4388" t="s">
        <v>35</v>
      </c>
      <c r="Q4388" t="s">
        <v>2054</v>
      </c>
      <c r="R4388" t="s">
        <v>2055</v>
      </c>
      <c r="S4388">
        <v>5444</v>
      </c>
      <c r="T4388">
        <v>5447</v>
      </c>
      <c r="U4388" t="s">
        <v>204</v>
      </c>
      <c r="V4388" t="s">
        <v>204</v>
      </c>
      <c r="W4388" t="s">
        <v>205</v>
      </c>
      <c r="X4388" t="s">
        <v>205</v>
      </c>
      <c r="Y4388">
        <v>235</v>
      </c>
      <c r="Z4388">
        <v>1</v>
      </c>
      <c r="AA4388">
        <v>245</v>
      </c>
      <c r="AB4388">
        <v>1</v>
      </c>
      <c r="AC4388">
        <v>1.6400000000000001E-2</v>
      </c>
      <c r="AD4388" s="1">
        <v>3.4900000000000001E-7</v>
      </c>
      <c r="AE4388" t="str">
        <f t="shared" si="205"/>
        <v>sp|Q9QXX4|CMC2_MOUSE_sp|Q9QXX4|CMC2_MOUSE</v>
      </c>
      <c r="AF4388" t="str">
        <f t="shared" si="206"/>
        <v>K[325.13]IYSTLAGNR_K[325.13]DVEVTKEEFALAAQK</v>
      </c>
    </row>
    <row r="4389" spans="1:32" x14ac:dyDescent="0.25">
      <c r="A4389" t="s">
        <v>4544</v>
      </c>
      <c r="B4389" t="str">
        <f>VLOOKUP(A4389,[1]Files!$A$2:$B$73,2,FALSE)</f>
        <v>Heart</v>
      </c>
      <c r="C4389">
        <v>8609</v>
      </c>
      <c r="D4389">
        <v>3540.7061100000001</v>
      </c>
      <c r="E4389">
        <v>3540.7121029999998</v>
      </c>
      <c r="F4389">
        <v>4</v>
      </c>
      <c r="G4389">
        <v>1095.48784</v>
      </c>
      <c r="H4389">
        <v>1693.8132049999999</v>
      </c>
      <c r="I4389">
        <v>1095.48729</v>
      </c>
      <c r="J4389">
        <v>1692.810749</v>
      </c>
      <c r="K4389">
        <v>1.0029999999999999</v>
      </c>
      <c r="L4389">
        <f t="shared" si="204"/>
        <v>1.0029999999999999</v>
      </c>
      <c r="M4389" t="s">
        <v>449</v>
      </c>
      <c r="N4389" t="s">
        <v>1149</v>
      </c>
      <c r="O4389" t="s">
        <v>35</v>
      </c>
      <c r="P4389" t="s">
        <v>35</v>
      </c>
      <c r="Q4389" t="s">
        <v>451</v>
      </c>
      <c r="R4389" t="s">
        <v>1151</v>
      </c>
      <c r="S4389">
        <v>8610</v>
      </c>
      <c r="T4389">
        <v>8613</v>
      </c>
      <c r="U4389" t="s">
        <v>417</v>
      </c>
      <c r="V4389" t="s">
        <v>417</v>
      </c>
      <c r="W4389" t="s">
        <v>418</v>
      </c>
      <c r="X4389" t="s">
        <v>418</v>
      </c>
      <c r="Y4389">
        <v>136</v>
      </c>
      <c r="Z4389">
        <v>1</v>
      </c>
      <c r="AA4389">
        <v>142</v>
      </c>
      <c r="AB4389">
        <v>1</v>
      </c>
      <c r="AC4389">
        <v>2.32E-4</v>
      </c>
      <c r="AD4389">
        <v>3.8200000000000002E-4</v>
      </c>
      <c r="AE4389" t="str">
        <f t="shared" si="205"/>
        <v>sp|Q9CRB9|MIC19_MOUSE_sp|Q9CRB9|MIC19_MOUSE</v>
      </c>
      <c r="AF4389" t="str">
        <f t="shared" si="206"/>
        <v>K[325.13]QDAFYK_KQDAFYK[325.13]EQLAR</v>
      </c>
    </row>
    <row r="4390" spans="1:32" x14ac:dyDescent="0.25">
      <c r="A4390" t="s">
        <v>4633</v>
      </c>
      <c r="B4390" t="str">
        <f>VLOOKUP(A4390,[1]Files!$A$2:$B$73,2,FALSE)</f>
        <v>Heart</v>
      </c>
      <c r="C4390">
        <v>9690</v>
      </c>
      <c r="D4390">
        <v>4152.1682680000004</v>
      </c>
      <c r="E4390">
        <v>4153.205755</v>
      </c>
      <c r="F4390">
        <v>4</v>
      </c>
      <c r="G4390">
        <v>1693.928758</v>
      </c>
      <c r="H4390">
        <v>1706.834445</v>
      </c>
      <c r="I4390">
        <v>1693.9290739999999</v>
      </c>
      <c r="J4390">
        <v>1705.83115</v>
      </c>
      <c r="K4390">
        <v>1.0029999999999999</v>
      </c>
      <c r="L4390">
        <f t="shared" si="204"/>
        <v>1.0029999999999999</v>
      </c>
      <c r="M4390" t="s">
        <v>3256</v>
      </c>
      <c r="N4390" t="s">
        <v>3355</v>
      </c>
      <c r="O4390" t="s">
        <v>35</v>
      </c>
      <c r="P4390" t="s">
        <v>35</v>
      </c>
      <c r="Q4390" t="s">
        <v>3258</v>
      </c>
      <c r="R4390" t="s">
        <v>3356</v>
      </c>
      <c r="S4390">
        <v>9691</v>
      </c>
      <c r="T4390">
        <v>9694</v>
      </c>
      <c r="U4390" t="s">
        <v>1801</v>
      </c>
      <c r="V4390" t="s">
        <v>1801</v>
      </c>
      <c r="W4390" t="s">
        <v>1802</v>
      </c>
      <c r="X4390" t="s">
        <v>1802</v>
      </c>
      <c r="Y4390">
        <v>303</v>
      </c>
      <c r="Z4390">
        <v>1</v>
      </c>
      <c r="AA4390">
        <v>728</v>
      </c>
      <c r="AB4390">
        <v>1</v>
      </c>
      <c r="AC4390">
        <v>5.3099999999999996E-3</v>
      </c>
      <c r="AD4390" s="1">
        <v>7.5600000000000002E-8</v>
      </c>
      <c r="AE4390" t="str">
        <f t="shared" si="205"/>
        <v>sp|Q8BMS1|ECHA_MOUSE_sp|Q8BMS1|ECHA_MOUSE</v>
      </c>
      <c r="AF4390" t="str">
        <f t="shared" si="206"/>
        <v>GLYPAPLK[325.13]IIDAVK_FVDLYGAQK[325.13]VVDR</v>
      </c>
    </row>
    <row r="4391" spans="1:32" x14ac:dyDescent="0.25">
      <c r="A4391" t="s">
        <v>4523</v>
      </c>
      <c r="B4391" t="str">
        <f>VLOOKUP(A4391,[1]Files!$A$2:$B$73,2,FALSE)</f>
        <v>Heart</v>
      </c>
      <c r="C4391">
        <v>13490</v>
      </c>
      <c r="D4391">
        <v>5089.6545210000004</v>
      </c>
      <c r="E4391">
        <v>5089.697502</v>
      </c>
      <c r="F4391">
        <v>5</v>
      </c>
      <c r="G4391">
        <v>2116.1228970000002</v>
      </c>
      <c r="H4391">
        <v>2222.1265589999998</v>
      </c>
      <c r="I4391">
        <v>2115.121185</v>
      </c>
      <c r="J4391">
        <v>2222.1252690000001</v>
      </c>
      <c r="K4391">
        <v>1.0029999999999999</v>
      </c>
      <c r="L4391">
        <f t="shared" si="204"/>
        <v>1.0029999999999999</v>
      </c>
      <c r="M4391" t="s">
        <v>829</v>
      </c>
      <c r="N4391" t="s">
        <v>1922</v>
      </c>
      <c r="O4391" t="s">
        <v>35</v>
      </c>
      <c r="P4391" t="s">
        <v>35</v>
      </c>
      <c r="Q4391" t="s">
        <v>831</v>
      </c>
      <c r="R4391" t="s">
        <v>1924</v>
      </c>
      <c r="S4391">
        <v>13493</v>
      </c>
      <c r="T4391">
        <v>13492</v>
      </c>
      <c r="U4391" t="s">
        <v>158</v>
      </c>
      <c r="V4391" t="s">
        <v>158</v>
      </c>
      <c r="W4391" t="s">
        <v>159</v>
      </c>
      <c r="X4391" t="s">
        <v>159</v>
      </c>
      <c r="Y4391">
        <v>133</v>
      </c>
      <c r="Z4391">
        <v>1</v>
      </c>
      <c r="AA4391">
        <v>159</v>
      </c>
      <c r="AB4391">
        <v>1</v>
      </c>
      <c r="AC4391">
        <v>4.5600000000000003E-4</v>
      </c>
      <c r="AD4391">
        <v>7.9399999999999998E-2</v>
      </c>
      <c r="AE4391" t="str">
        <f t="shared" si="205"/>
        <v>sp|P56480|ATPB_MOUSE_sp|P56480|ATPB_MOUSE</v>
      </c>
      <c r="AF4391" t="str">
        <f t="shared" si="206"/>
        <v>VLDSGAPIK[325.13]IPVGPETLGR_IM[147.04]NVIGEPIDERGPIK[325.13]TK</v>
      </c>
    </row>
    <row r="4392" spans="1:32" x14ac:dyDescent="0.25">
      <c r="A4392" t="s">
        <v>4544</v>
      </c>
      <c r="B4392" t="str">
        <f>VLOOKUP(A4392,[1]Files!$A$2:$B$73,2,FALSE)</f>
        <v>Heart</v>
      </c>
      <c r="C4392">
        <v>8744</v>
      </c>
      <c r="D4392">
        <v>4126.1194400000004</v>
      </c>
      <c r="E4392">
        <v>4126.1017510000001</v>
      </c>
      <c r="F4392">
        <v>4</v>
      </c>
      <c r="G4392">
        <v>1384.658617</v>
      </c>
      <c r="H4392">
        <v>1990.055758</v>
      </c>
      <c r="I4392">
        <v>1384.658271</v>
      </c>
      <c r="J4392">
        <v>1989.053105</v>
      </c>
      <c r="K4392">
        <v>1.0029999999999999</v>
      </c>
      <c r="L4392">
        <f t="shared" si="204"/>
        <v>1.0029999999999999</v>
      </c>
      <c r="M4392" t="s">
        <v>790</v>
      </c>
      <c r="N4392" t="s">
        <v>1364</v>
      </c>
      <c r="O4392" t="s">
        <v>35</v>
      </c>
      <c r="P4392" t="s">
        <v>35</v>
      </c>
      <c r="Q4392" t="s">
        <v>792</v>
      </c>
      <c r="R4392" t="s">
        <v>1365</v>
      </c>
      <c r="S4392">
        <v>8747</v>
      </c>
      <c r="T4392">
        <v>8748</v>
      </c>
      <c r="U4392" t="s">
        <v>535</v>
      </c>
      <c r="V4392" t="s">
        <v>535</v>
      </c>
      <c r="W4392" t="s">
        <v>537</v>
      </c>
      <c r="X4392" t="s">
        <v>537</v>
      </c>
      <c r="Y4392">
        <v>147</v>
      </c>
      <c r="Z4392">
        <v>1</v>
      </c>
      <c r="AA4392">
        <v>43</v>
      </c>
      <c r="AB4392">
        <v>1</v>
      </c>
      <c r="AC4392" s="1">
        <v>1.33E-5</v>
      </c>
      <c r="AD4392" s="1">
        <v>6.5300000000000004E-7</v>
      </c>
      <c r="AE4392" t="str">
        <f t="shared" si="205"/>
        <v>sp|P48962|ADT1_MOUSE_sp|P48962|ADT1_MOUSE</v>
      </c>
      <c r="AF4392" t="str">
        <f t="shared" si="206"/>
        <v>LAADVGK[325.13]GSSQR_LLLQVQHASK[325.13]QISAEK</v>
      </c>
    </row>
    <row r="4393" spans="1:32" x14ac:dyDescent="0.25">
      <c r="A4393" t="s">
        <v>4544</v>
      </c>
      <c r="B4393" t="str">
        <f>VLOOKUP(A4393,[1]Files!$A$2:$B$73,2,FALSE)</f>
        <v>Heart</v>
      </c>
      <c r="C4393">
        <v>11627</v>
      </c>
      <c r="D4393">
        <v>3755.8153630000002</v>
      </c>
      <c r="E4393">
        <v>3755.8207459999999</v>
      </c>
      <c r="F4393">
        <v>4</v>
      </c>
      <c r="G4393">
        <v>1027.4774640000001</v>
      </c>
      <c r="H4393">
        <v>1976.932834</v>
      </c>
      <c r="I4393">
        <v>1027.4763310000001</v>
      </c>
      <c r="J4393">
        <v>1975.9309410000001</v>
      </c>
      <c r="K4393">
        <v>1.0029999999999999</v>
      </c>
      <c r="L4393">
        <f t="shared" si="204"/>
        <v>1.0029999999999999</v>
      </c>
      <c r="M4393" t="s">
        <v>991</v>
      </c>
      <c r="N4393" t="s">
        <v>2802</v>
      </c>
      <c r="O4393" t="s">
        <v>35</v>
      </c>
      <c r="P4393" t="s">
        <v>35</v>
      </c>
      <c r="Q4393" t="s">
        <v>993</v>
      </c>
      <c r="R4393" t="s">
        <v>2803</v>
      </c>
      <c r="S4393">
        <v>11630</v>
      </c>
      <c r="T4393">
        <v>11631</v>
      </c>
      <c r="U4393" t="s">
        <v>126</v>
      </c>
      <c r="V4393" t="s">
        <v>126</v>
      </c>
      <c r="W4393" t="s">
        <v>127</v>
      </c>
      <c r="X4393" t="s">
        <v>127</v>
      </c>
      <c r="Y4393">
        <v>150</v>
      </c>
      <c r="Z4393">
        <v>1</v>
      </c>
      <c r="AA4393">
        <v>296</v>
      </c>
      <c r="AB4393">
        <v>1</v>
      </c>
      <c r="AC4393">
        <v>2.35E-2</v>
      </c>
      <c r="AD4393" s="1">
        <v>1.1399999999999999E-5</v>
      </c>
      <c r="AE4393" t="str">
        <f t="shared" si="205"/>
        <v>sp|P05202|AATM_MOUSE_sp|P05202|AATM_MOUSE</v>
      </c>
      <c r="AF4393" t="str">
        <f t="shared" si="206"/>
        <v>FFK[325.13]FSR_VGAFTVVC[160.03]K[325.13]DAEEAKR</v>
      </c>
    </row>
    <row r="4394" spans="1:32" x14ac:dyDescent="0.25">
      <c r="A4394" t="s">
        <v>3850</v>
      </c>
      <c r="B4394" t="str">
        <f>VLOOKUP(A4394,[1]Files!$A$2:$B$73,2,FALSE)</f>
        <v>Heart</v>
      </c>
      <c r="C4394">
        <v>13607</v>
      </c>
      <c r="D4394">
        <v>4137.9961489999996</v>
      </c>
      <c r="E4394">
        <v>4138.0016539999997</v>
      </c>
      <c r="F4394">
        <v>4</v>
      </c>
      <c r="G4394">
        <v>1513.7163559999999</v>
      </c>
      <c r="H4394">
        <v>1872.874728</v>
      </c>
      <c r="I4394">
        <v>1513.7156520000001</v>
      </c>
      <c r="J4394">
        <v>1871.872349</v>
      </c>
      <c r="K4394">
        <v>1.0031000000000001</v>
      </c>
      <c r="L4394">
        <f t="shared" si="204"/>
        <v>1.0031000000000001</v>
      </c>
      <c r="M4394" t="s">
        <v>2790</v>
      </c>
      <c r="N4394" t="s">
        <v>2856</v>
      </c>
      <c r="O4394">
        <v>0</v>
      </c>
      <c r="P4394">
        <v>0</v>
      </c>
      <c r="Q4394" t="s">
        <v>2791</v>
      </c>
      <c r="R4394" t="s">
        <v>1044</v>
      </c>
      <c r="S4394">
        <v>13610</v>
      </c>
      <c r="T4394">
        <v>13611</v>
      </c>
      <c r="U4394" t="s">
        <v>1047</v>
      </c>
      <c r="V4394" t="s">
        <v>1046</v>
      </c>
      <c r="W4394" t="s">
        <v>1049</v>
      </c>
      <c r="X4394" t="s">
        <v>1048</v>
      </c>
      <c r="Y4394">
        <v>84</v>
      </c>
      <c r="Z4394">
        <v>1</v>
      </c>
      <c r="AA4394">
        <v>81</v>
      </c>
      <c r="AB4394">
        <v>1</v>
      </c>
      <c r="AC4394" t="s">
        <v>35</v>
      </c>
      <c r="AD4394" t="s">
        <v>35</v>
      </c>
      <c r="AE4394" t="str">
        <f t="shared" si="205"/>
        <v>sp|Q91VD9|NDUS1_MOUSE_sp|Q91YT0|NDUV1_MOUSE</v>
      </c>
      <c r="AF4394" t="str">
        <f t="shared" si="206"/>
        <v>MC[160.03]LVEIEK[325.13]APK_GPDWILGEM[147.04]K[325.13]TSGLR</v>
      </c>
    </row>
    <row r="4395" spans="1:32" x14ac:dyDescent="0.25">
      <c r="A4395" t="s">
        <v>3578</v>
      </c>
      <c r="B4395" t="str">
        <f>VLOOKUP(A4395,[1]Files!$A$2:$B$73,2,FALSE)</f>
        <v>Heart</v>
      </c>
      <c r="C4395">
        <v>7688</v>
      </c>
      <c r="D4395">
        <v>3652.7507869999999</v>
      </c>
      <c r="E4395">
        <v>3653.7489679999999</v>
      </c>
      <c r="F4395">
        <v>4</v>
      </c>
      <c r="G4395">
        <v>1059.4879619999999</v>
      </c>
      <c r="H4395">
        <v>1841.8577600000001</v>
      </c>
      <c r="I4395">
        <v>1059.48729</v>
      </c>
      <c r="J4395">
        <v>1840.855317</v>
      </c>
      <c r="K4395">
        <v>1.0031000000000001</v>
      </c>
      <c r="L4395">
        <f t="shared" si="204"/>
        <v>1.0031000000000001</v>
      </c>
      <c r="M4395" t="s">
        <v>3788</v>
      </c>
      <c r="N4395" t="s">
        <v>3789</v>
      </c>
      <c r="O4395">
        <v>0</v>
      </c>
      <c r="P4395">
        <v>0</v>
      </c>
      <c r="Q4395" t="s">
        <v>3790</v>
      </c>
      <c r="R4395" t="s">
        <v>3791</v>
      </c>
      <c r="S4395">
        <v>7691</v>
      </c>
      <c r="T4395">
        <v>7692</v>
      </c>
      <c r="U4395" t="s">
        <v>2744</v>
      </c>
      <c r="V4395" t="s">
        <v>2744</v>
      </c>
      <c r="W4395" t="s">
        <v>2745</v>
      </c>
      <c r="X4395" t="s">
        <v>2745</v>
      </c>
      <c r="Y4395">
        <v>81</v>
      </c>
      <c r="Z4395">
        <v>1</v>
      </c>
      <c r="AA4395">
        <v>202</v>
      </c>
      <c r="AB4395">
        <v>1</v>
      </c>
      <c r="AC4395" t="s">
        <v>35</v>
      </c>
      <c r="AD4395" t="s">
        <v>35</v>
      </c>
      <c r="AE4395" t="str">
        <f t="shared" si="205"/>
        <v>sp|Q61425|HCDH_MOUSE_sp|Q61425|HCDH_MOUSE</v>
      </c>
      <c r="AF4395" t="str">
        <f t="shared" si="206"/>
        <v>K[325.13]FTENPK_TFESLVDFC[160.03]K[325.13]TLGK</v>
      </c>
    </row>
    <row r="4396" spans="1:32" x14ac:dyDescent="0.25">
      <c r="A4396" t="s">
        <v>2554</v>
      </c>
      <c r="B4396" t="str">
        <f>VLOOKUP(A4396,[1]Files!$A$2:$B$73,2,FALSE)</f>
        <v>Heart</v>
      </c>
      <c r="C4396">
        <v>5162</v>
      </c>
      <c r="D4396">
        <v>3531.8182449999999</v>
      </c>
      <c r="E4396">
        <v>3531.8336850000001</v>
      </c>
      <c r="F4396">
        <v>4</v>
      </c>
      <c r="G4396">
        <v>1325.657762</v>
      </c>
      <c r="H4396">
        <v>1454.755418</v>
      </c>
      <c r="I4396">
        <v>1325.657543</v>
      </c>
      <c r="J4396">
        <v>1453.752506</v>
      </c>
      <c r="K4396">
        <v>1.0031000000000001</v>
      </c>
      <c r="L4396">
        <f t="shared" si="204"/>
        <v>1.0031000000000001</v>
      </c>
      <c r="M4396" t="s">
        <v>2700</v>
      </c>
      <c r="N4396" t="s">
        <v>2653</v>
      </c>
      <c r="O4396">
        <v>0</v>
      </c>
      <c r="P4396">
        <v>0</v>
      </c>
      <c r="Q4396" t="s">
        <v>2701</v>
      </c>
      <c r="R4396" t="s">
        <v>2654</v>
      </c>
      <c r="S4396">
        <v>5165</v>
      </c>
      <c r="T4396">
        <v>5166</v>
      </c>
      <c r="U4396" t="s">
        <v>2655</v>
      </c>
      <c r="V4396" t="s">
        <v>2655</v>
      </c>
      <c r="W4396" t="s">
        <v>2656</v>
      </c>
      <c r="X4396" t="s">
        <v>2656</v>
      </c>
      <c r="Y4396">
        <v>255</v>
      </c>
      <c r="Z4396">
        <v>1</v>
      </c>
      <c r="AA4396">
        <v>255</v>
      </c>
      <c r="AB4396">
        <v>1</v>
      </c>
      <c r="AC4396" t="s">
        <v>35</v>
      </c>
      <c r="AD4396" t="s">
        <v>35</v>
      </c>
      <c r="AE4396" t="str">
        <f t="shared" si="205"/>
        <v>sp|P42125|ECI1_MOUSE_sp|P42125|ECI1_MOUSE</v>
      </c>
      <c r="AF4396" t="str">
        <f t="shared" si="206"/>
        <v>ATADNLIK[325.13]QR_KATADNLIK[325.13]QR</v>
      </c>
    </row>
    <row r="4397" spans="1:32" x14ac:dyDescent="0.25">
      <c r="A4397" t="s">
        <v>3850</v>
      </c>
      <c r="B4397" t="str">
        <f>VLOOKUP(A4397,[1]Files!$A$2:$B$73,2,FALSE)</f>
        <v>Heart</v>
      </c>
      <c r="C4397">
        <v>12782</v>
      </c>
      <c r="D4397">
        <v>3809.8577209999999</v>
      </c>
      <c r="E4397">
        <v>3809.850042</v>
      </c>
      <c r="F4397">
        <v>4</v>
      </c>
      <c r="G4397">
        <v>1196.607225</v>
      </c>
      <c r="H4397">
        <v>1861.845431</v>
      </c>
      <c r="I4397">
        <v>1196.607739</v>
      </c>
      <c r="J4397">
        <v>1860.8417750000001</v>
      </c>
      <c r="K4397">
        <v>1.0031000000000001</v>
      </c>
      <c r="L4397">
        <f t="shared" si="204"/>
        <v>1.0031000000000001</v>
      </c>
      <c r="M4397" t="s">
        <v>858</v>
      </c>
      <c r="N4397" t="s">
        <v>1001</v>
      </c>
      <c r="O4397">
        <v>1.4113999999999999E-3</v>
      </c>
      <c r="P4397">
        <v>0</v>
      </c>
      <c r="Q4397" t="s">
        <v>860</v>
      </c>
      <c r="R4397" t="s">
        <v>1002</v>
      </c>
      <c r="S4397">
        <v>12785</v>
      </c>
      <c r="T4397">
        <v>12786</v>
      </c>
      <c r="U4397" t="s">
        <v>862</v>
      </c>
      <c r="V4397" t="s">
        <v>1003</v>
      </c>
      <c r="W4397" t="s">
        <v>863</v>
      </c>
      <c r="X4397" t="s">
        <v>1004</v>
      </c>
      <c r="Y4397">
        <v>48</v>
      </c>
      <c r="Z4397">
        <v>1</v>
      </c>
      <c r="AA4397">
        <v>105</v>
      </c>
      <c r="AB4397">
        <v>1</v>
      </c>
      <c r="AC4397" t="s">
        <v>35</v>
      </c>
      <c r="AD4397" t="s">
        <v>35</v>
      </c>
      <c r="AE4397" t="str">
        <f t="shared" si="205"/>
        <v>sp|P03930|ATP8_MOUSE_sp|P97450|ATP5J_MOUSE</v>
      </c>
      <c r="AF4397" t="str">
        <f t="shared" si="206"/>
        <v>VK[325.13]TPWELK_FDDPKFEVIDK[325.13]PQS</v>
      </c>
    </row>
    <row r="4398" spans="1:32" x14ac:dyDescent="0.25">
      <c r="A4398" t="s">
        <v>2964</v>
      </c>
      <c r="B4398" t="str">
        <f>VLOOKUP(A4398,[1]Files!$A$2:$B$73,2,FALSE)</f>
        <v>Heart</v>
      </c>
      <c r="C4398">
        <v>8736</v>
      </c>
      <c r="D4398">
        <v>3083.6192430000001</v>
      </c>
      <c r="E4398">
        <v>3083.6211469999998</v>
      </c>
      <c r="F4398">
        <v>5</v>
      </c>
      <c r="G4398">
        <v>1060.5624720000001</v>
      </c>
      <c r="H4398">
        <v>1271.6517060000001</v>
      </c>
      <c r="I4398">
        <v>1059.5600609999999</v>
      </c>
      <c r="J4398">
        <v>1271.651001</v>
      </c>
      <c r="K4398">
        <v>1.0031000000000001</v>
      </c>
      <c r="L4398">
        <f t="shared" si="204"/>
        <v>1.0031000000000001</v>
      </c>
      <c r="M4398" t="s">
        <v>762</v>
      </c>
      <c r="N4398" t="s">
        <v>1712</v>
      </c>
      <c r="O4398">
        <v>1.5275E-3</v>
      </c>
      <c r="P4398">
        <v>0</v>
      </c>
      <c r="Q4398" t="s">
        <v>764</v>
      </c>
      <c r="R4398" t="s">
        <v>1713</v>
      </c>
      <c r="S4398">
        <v>8737</v>
      </c>
      <c r="T4398">
        <v>8738</v>
      </c>
      <c r="U4398" t="s">
        <v>615</v>
      </c>
      <c r="V4398" t="s">
        <v>615</v>
      </c>
      <c r="W4398" t="s">
        <v>616</v>
      </c>
      <c r="X4398" t="s">
        <v>616</v>
      </c>
      <c r="Y4398">
        <v>265</v>
      </c>
      <c r="Z4398">
        <v>1</v>
      </c>
      <c r="AA4398">
        <v>260</v>
      </c>
      <c r="AB4398">
        <v>1</v>
      </c>
      <c r="AC4398" t="s">
        <v>35</v>
      </c>
      <c r="AD4398" t="s">
        <v>35</v>
      </c>
      <c r="AE4398" t="str">
        <f t="shared" si="205"/>
        <v>sp|Q8QZT1|THIL_MOUSE_sp|Q8QZT1|THIL_MOUSE</v>
      </c>
      <c r="AF4398" t="str">
        <f t="shared" si="206"/>
        <v>LK[325.13]TVFQK_RVDFSK[325.13]VPK</v>
      </c>
    </row>
    <row r="4399" spans="1:32" x14ac:dyDescent="0.25">
      <c r="A4399" t="s">
        <v>4048</v>
      </c>
      <c r="B4399" t="str">
        <f>VLOOKUP(A4399,[1]Files!$A$2:$B$73,2,FALSE)</f>
        <v>Heart</v>
      </c>
      <c r="C4399">
        <v>5219</v>
      </c>
      <c r="D4399">
        <v>3314.5632260000002</v>
      </c>
      <c r="E4399">
        <v>3314.5565849999998</v>
      </c>
      <c r="F4399">
        <v>4</v>
      </c>
      <c r="G4399">
        <v>901.42955199999994</v>
      </c>
      <c r="H4399">
        <v>1661.7286099999999</v>
      </c>
      <c r="I4399">
        <v>901.42938100000003</v>
      </c>
      <c r="J4399">
        <v>1660.725682</v>
      </c>
      <c r="K4399">
        <v>1.0031000000000001</v>
      </c>
      <c r="L4399">
        <f t="shared" si="204"/>
        <v>1.0031000000000001</v>
      </c>
      <c r="M4399" t="s">
        <v>1887</v>
      </c>
      <c r="N4399" t="s">
        <v>4084</v>
      </c>
      <c r="O4399">
        <v>3.3936999999999999E-3</v>
      </c>
      <c r="P4399">
        <v>0</v>
      </c>
      <c r="Q4399" t="s">
        <v>1889</v>
      </c>
      <c r="R4399" t="s">
        <v>4085</v>
      </c>
      <c r="S4399">
        <v>5222</v>
      </c>
      <c r="T4399">
        <v>5221</v>
      </c>
      <c r="U4399" t="s">
        <v>1891</v>
      </c>
      <c r="V4399" t="s">
        <v>1891</v>
      </c>
      <c r="W4399" t="s">
        <v>1892</v>
      </c>
      <c r="X4399" t="s">
        <v>1892</v>
      </c>
      <c r="Y4399">
        <v>645</v>
      </c>
      <c r="Z4399">
        <v>1</v>
      </c>
      <c r="AA4399">
        <v>775</v>
      </c>
      <c r="AB4399">
        <v>1</v>
      </c>
      <c r="AC4399" t="s">
        <v>35</v>
      </c>
      <c r="AD4399" t="s">
        <v>35</v>
      </c>
      <c r="AE4399" t="str">
        <f t="shared" si="205"/>
        <v>sp|Q8BIJ6|SYIM_MOUSE_sp|Q8BIJ6|SYIM_MOUSE</v>
      </c>
      <c r="AF4399" t="str">
        <f t="shared" si="206"/>
        <v>SK[325.13]APFR_ITDSYK[325.13]QYDFGK</v>
      </c>
    </row>
    <row r="4400" spans="1:32" x14ac:dyDescent="0.25">
      <c r="A4400" t="s">
        <v>4048</v>
      </c>
      <c r="B4400" t="str">
        <f>VLOOKUP(A4400,[1]Files!$A$2:$B$73,2,FALSE)</f>
        <v>Heart</v>
      </c>
      <c r="C4400">
        <v>3783</v>
      </c>
      <c r="D4400">
        <v>2612.1931840000002</v>
      </c>
      <c r="E4400">
        <v>2612.196966</v>
      </c>
      <c r="F4400">
        <v>4</v>
      </c>
      <c r="G4400">
        <v>834.35118199999999</v>
      </c>
      <c r="H4400">
        <v>1026.4369369999999</v>
      </c>
      <c r="I4400">
        <v>834.35079599999995</v>
      </c>
      <c r="J4400">
        <v>1025.4341919999999</v>
      </c>
      <c r="K4400">
        <v>1.0031000000000001</v>
      </c>
      <c r="L4400">
        <f t="shared" si="204"/>
        <v>1.0031000000000001</v>
      </c>
      <c r="M4400" t="s">
        <v>1843</v>
      </c>
      <c r="N4400" t="s">
        <v>1863</v>
      </c>
      <c r="O4400">
        <v>3.3936999999999999E-3</v>
      </c>
      <c r="P4400">
        <v>0</v>
      </c>
      <c r="Q4400" t="s">
        <v>1845</v>
      </c>
      <c r="R4400" t="s">
        <v>1864</v>
      </c>
      <c r="S4400">
        <v>3786</v>
      </c>
      <c r="T4400">
        <v>3787</v>
      </c>
      <c r="U4400" t="s">
        <v>1847</v>
      </c>
      <c r="V4400" t="s">
        <v>1847</v>
      </c>
      <c r="W4400" t="s">
        <v>1848</v>
      </c>
      <c r="X4400" t="s">
        <v>1848</v>
      </c>
      <c r="Y4400">
        <v>270</v>
      </c>
      <c r="Z4400">
        <v>1</v>
      </c>
      <c r="AA4400">
        <v>275</v>
      </c>
      <c r="AB4400">
        <v>1</v>
      </c>
      <c r="AC4400" t="s">
        <v>35</v>
      </c>
      <c r="AD4400" t="s">
        <v>35</v>
      </c>
      <c r="AE4400" t="str">
        <f t="shared" si="205"/>
        <v>sp|Q80XN0|BDH_MOUSE_sp|Q80XN0|BDH_MOUSE</v>
      </c>
      <c r="AF4400" t="str">
        <f t="shared" si="206"/>
        <v>K[325.13]DYGR_K[325.13]YFDEK</v>
      </c>
    </row>
    <row r="4401" spans="1:32" x14ac:dyDescent="0.25">
      <c r="A4401" t="s">
        <v>1776</v>
      </c>
      <c r="B4401" t="str">
        <f>VLOOKUP(A4401,[1]Files!$A$2:$B$73,2,FALSE)</f>
        <v>Heart</v>
      </c>
      <c r="C4401">
        <v>2847</v>
      </c>
      <c r="D4401">
        <v>2301.1389239999999</v>
      </c>
      <c r="E4401">
        <v>2301.14057</v>
      </c>
      <c r="F4401">
        <v>4</v>
      </c>
      <c r="G4401">
        <v>773.36326699999995</v>
      </c>
      <c r="H4401">
        <v>776.37059199999999</v>
      </c>
      <c r="I4401">
        <v>772.36029799999994</v>
      </c>
      <c r="J4401">
        <v>776.37046899999996</v>
      </c>
      <c r="K4401">
        <v>1.0031000000000001</v>
      </c>
      <c r="L4401">
        <f t="shared" si="204"/>
        <v>1.0031000000000001</v>
      </c>
      <c r="M4401" t="s">
        <v>1791</v>
      </c>
      <c r="N4401" t="s">
        <v>1792</v>
      </c>
      <c r="O4401">
        <v>5.7971000000000003E-3</v>
      </c>
      <c r="P4401">
        <v>1.1012999999999999E-3</v>
      </c>
      <c r="Q4401" t="s">
        <v>1793</v>
      </c>
      <c r="R4401" t="s">
        <v>1794</v>
      </c>
      <c r="S4401">
        <v>2848</v>
      </c>
      <c r="T4401">
        <v>2851</v>
      </c>
      <c r="U4401" t="s">
        <v>1795</v>
      </c>
      <c r="V4401" t="s">
        <v>1795</v>
      </c>
      <c r="W4401" t="s">
        <v>1796</v>
      </c>
      <c r="X4401" t="s">
        <v>1796</v>
      </c>
      <c r="Y4401">
        <v>175</v>
      </c>
      <c r="Z4401">
        <v>1</v>
      </c>
      <c r="AA4401">
        <v>307</v>
      </c>
      <c r="AB4401">
        <v>1</v>
      </c>
      <c r="AC4401" t="s">
        <v>35</v>
      </c>
      <c r="AD4401" t="s">
        <v>35</v>
      </c>
      <c r="AE4401" t="str">
        <f t="shared" si="205"/>
        <v>sp|P45952|ACADM_MOUSE_sp|P45952|ACADM_MOUSE</v>
      </c>
      <c r="AF4401" t="str">
        <f t="shared" si="206"/>
        <v>TK[325.13]AEK_K[325.13]TFGK</v>
      </c>
    </row>
    <row r="4402" spans="1:32" x14ac:dyDescent="0.25">
      <c r="A4402" t="s">
        <v>2964</v>
      </c>
      <c r="B4402" t="str">
        <f>VLOOKUP(A4402,[1]Files!$A$2:$B$73,2,FALSE)</f>
        <v>Heart</v>
      </c>
      <c r="C4402">
        <v>8434</v>
      </c>
      <c r="D4402">
        <v>3478.8069399999999</v>
      </c>
      <c r="E4402">
        <v>3478.799505</v>
      </c>
      <c r="F4402">
        <v>4</v>
      </c>
      <c r="G4402">
        <v>1057.5044419999999</v>
      </c>
      <c r="H4402">
        <v>1669.8974330000001</v>
      </c>
      <c r="I4402">
        <v>1057.5040019999999</v>
      </c>
      <c r="J4402">
        <v>1668.8947539999999</v>
      </c>
      <c r="K4402">
        <v>1.0031000000000001</v>
      </c>
      <c r="L4402">
        <f t="shared" si="204"/>
        <v>1.0031000000000001</v>
      </c>
      <c r="M4402" t="s">
        <v>2980</v>
      </c>
      <c r="N4402" t="s">
        <v>3032</v>
      </c>
      <c r="O4402">
        <v>1.8831000000000001E-2</v>
      </c>
      <c r="P4402">
        <v>0</v>
      </c>
      <c r="Q4402" t="s">
        <v>2982</v>
      </c>
      <c r="R4402" t="s">
        <v>3033</v>
      </c>
      <c r="S4402">
        <v>8435</v>
      </c>
      <c r="T4402">
        <v>8438</v>
      </c>
      <c r="U4402" t="s">
        <v>1498</v>
      </c>
      <c r="V4402" t="s">
        <v>3034</v>
      </c>
      <c r="W4402" t="s">
        <v>1499</v>
      </c>
      <c r="X4402" t="s">
        <v>3035</v>
      </c>
      <c r="Y4402">
        <v>113</v>
      </c>
      <c r="Z4402">
        <v>1</v>
      </c>
      <c r="AA4402">
        <v>62</v>
      </c>
      <c r="AB4402">
        <v>1</v>
      </c>
      <c r="AC4402" t="s">
        <v>35</v>
      </c>
      <c r="AD4402" t="s">
        <v>35</v>
      </c>
      <c r="AE4402" t="str">
        <f t="shared" si="205"/>
        <v>sp|Q9DC69|NDUA9_MOUSE_sp|Q9DC70|NDUS7_MOUSE</v>
      </c>
      <c r="AF4402" t="str">
        <f t="shared" si="206"/>
        <v>DK[325.13]DSIRK_AGAGAVVPK[325.13]LSHLPR</v>
      </c>
    </row>
    <row r="4403" spans="1:32" x14ac:dyDescent="0.25">
      <c r="A4403" t="s">
        <v>4240</v>
      </c>
      <c r="B4403" t="str">
        <f>VLOOKUP(A4403,[1]Files!$A$2:$B$73,2,FALSE)</f>
        <v>Heart</v>
      </c>
      <c r="C4403">
        <v>5889</v>
      </c>
      <c r="D4403">
        <v>3200.5230040000001</v>
      </c>
      <c r="E4403">
        <v>3201.5119079999999</v>
      </c>
      <c r="F4403">
        <v>4</v>
      </c>
      <c r="G4403">
        <v>1026.4988269999999</v>
      </c>
      <c r="H4403">
        <v>1422.619113</v>
      </c>
      <c r="I4403">
        <v>1026.4981889999999</v>
      </c>
      <c r="J4403">
        <v>1421.6166370000001</v>
      </c>
      <c r="K4403">
        <v>1.0031000000000001</v>
      </c>
      <c r="L4403">
        <f t="shared" si="204"/>
        <v>1.0031000000000001</v>
      </c>
      <c r="M4403" t="s">
        <v>2074</v>
      </c>
      <c r="N4403" t="s">
        <v>1200</v>
      </c>
      <c r="O4403">
        <v>2.6838000000000001E-2</v>
      </c>
      <c r="P4403">
        <v>0</v>
      </c>
      <c r="Q4403" t="s">
        <v>2075</v>
      </c>
      <c r="R4403" t="s">
        <v>766</v>
      </c>
      <c r="S4403">
        <v>5892</v>
      </c>
      <c r="T4403">
        <v>5893</v>
      </c>
      <c r="U4403" t="s">
        <v>2050</v>
      </c>
      <c r="V4403" t="s">
        <v>2285</v>
      </c>
      <c r="W4403" t="s">
        <v>2051</v>
      </c>
      <c r="X4403" t="s">
        <v>2051</v>
      </c>
      <c r="Y4403">
        <v>292</v>
      </c>
      <c r="Z4403">
        <v>1</v>
      </c>
      <c r="AA4403">
        <v>276</v>
      </c>
      <c r="AB4403">
        <v>1</v>
      </c>
      <c r="AC4403" t="s">
        <v>35</v>
      </c>
      <c r="AD4403" t="s">
        <v>35</v>
      </c>
      <c r="AE4403" t="str">
        <f t="shared" si="205"/>
        <v>sp|Q6P8J7|KCRS_MOUSE_sp|Q6P8J7|KCRS_MOUSE +1</v>
      </c>
      <c r="AF4403" t="str">
        <f t="shared" si="206"/>
        <v>GLK[325.13]EVER_VISM[147.04]EK[325.13]GGNM[147.04]K</v>
      </c>
    </row>
    <row r="4404" spans="1:32" x14ac:dyDescent="0.25">
      <c r="A4404" t="s">
        <v>4240</v>
      </c>
      <c r="B4404" t="str">
        <f>VLOOKUP(A4404,[1]Files!$A$2:$B$73,2,FALSE)</f>
        <v>Heart</v>
      </c>
      <c r="C4404">
        <v>6671</v>
      </c>
      <c r="D4404">
        <v>3097.5580380000001</v>
      </c>
      <c r="E4404">
        <v>3098.5617120000002</v>
      </c>
      <c r="F4404">
        <v>4</v>
      </c>
      <c r="G4404">
        <v>657.30839700000001</v>
      </c>
      <c r="H4404">
        <v>1688.8445770000001</v>
      </c>
      <c r="I4404">
        <v>657.30820300000005</v>
      </c>
      <c r="J4404">
        <v>1687.841715</v>
      </c>
      <c r="K4404">
        <v>1.0031000000000001</v>
      </c>
      <c r="L4404">
        <f t="shared" si="204"/>
        <v>1.0031000000000001</v>
      </c>
      <c r="M4404" t="s">
        <v>4259</v>
      </c>
      <c r="N4404" t="s">
        <v>139</v>
      </c>
      <c r="O4404">
        <v>4.4455000000000001E-2</v>
      </c>
      <c r="P4404">
        <v>0</v>
      </c>
      <c r="Q4404" t="s">
        <v>4260</v>
      </c>
      <c r="R4404" t="s">
        <v>141</v>
      </c>
      <c r="S4404">
        <v>6672</v>
      </c>
      <c r="T4404">
        <v>6675</v>
      </c>
      <c r="U4404" t="s">
        <v>4261</v>
      </c>
      <c r="V4404" t="s">
        <v>142</v>
      </c>
      <c r="W4404" t="s">
        <v>4262</v>
      </c>
      <c r="X4404" t="s">
        <v>143</v>
      </c>
      <c r="Y4404">
        <v>329</v>
      </c>
      <c r="Z4404">
        <v>1</v>
      </c>
      <c r="AA4404">
        <v>377</v>
      </c>
      <c r="AB4404">
        <v>1</v>
      </c>
      <c r="AC4404" t="s">
        <v>35</v>
      </c>
      <c r="AD4404" t="s">
        <v>35</v>
      </c>
      <c r="AE4404" t="str">
        <f t="shared" si="205"/>
        <v>sp|Q99P21|MUTYH_MOUSE_sp|P47738|ALDH2_MOUSE</v>
      </c>
      <c r="AF4404" t="str">
        <f t="shared" si="206"/>
        <v>K[325.13]ASR_ILGYIK[325.13]SGQQEGAK</v>
      </c>
    </row>
    <row r="4405" spans="1:32" x14ac:dyDescent="0.25">
      <c r="A4405" t="s">
        <v>4520</v>
      </c>
      <c r="B4405" t="str">
        <f>VLOOKUP(A4405,[1]Files!$A$2:$B$73,2,FALSE)</f>
        <v>Heart</v>
      </c>
      <c r="C4405">
        <v>7261</v>
      </c>
      <c r="D4405">
        <v>4633.3485659999997</v>
      </c>
      <c r="E4405">
        <v>4633.3380800000004</v>
      </c>
      <c r="F4405">
        <v>4</v>
      </c>
      <c r="G4405">
        <v>1452.6450669999999</v>
      </c>
      <c r="H4405">
        <v>2429.2984339999998</v>
      </c>
      <c r="I4405">
        <v>1452.6442460000001</v>
      </c>
      <c r="J4405">
        <v>2428.2961890000001</v>
      </c>
      <c r="K4405">
        <v>1.0031000000000001</v>
      </c>
      <c r="L4405">
        <f t="shared" si="204"/>
        <v>1.0031000000000001</v>
      </c>
      <c r="M4405" t="s">
        <v>2111</v>
      </c>
      <c r="N4405" t="s">
        <v>629</v>
      </c>
      <c r="O4405" t="s">
        <v>35</v>
      </c>
      <c r="P4405" t="s">
        <v>35</v>
      </c>
      <c r="Q4405" t="s">
        <v>89</v>
      </c>
      <c r="R4405" t="s">
        <v>630</v>
      </c>
      <c r="S4405">
        <v>7262</v>
      </c>
      <c r="T4405">
        <v>7263</v>
      </c>
      <c r="U4405" t="s">
        <v>90</v>
      </c>
      <c r="V4405" t="s">
        <v>158</v>
      </c>
      <c r="W4405" t="s">
        <v>91</v>
      </c>
      <c r="X4405" t="s">
        <v>159</v>
      </c>
      <c r="Y4405">
        <v>192</v>
      </c>
      <c r="Z4405">
        <v>1</v>
      </c>
      <c r="AA4405">
        <v>124</v>
      </c>
      <c r="AB4405">
        <v>1</v>
      </c>
      <c r="AC4405">
        <v>1.5499999999999999E-3</v>
      </c>
      <c r="AD4405" s="1">
        <v>6.7199999999999998E-7</v>
      </c>
      <c r="AE4405" t="str">
        <f t="shared" si="205"/>
        <v>sp|Q9DB20|ATPO_MOUSE_sp|P56480|ATPB_MOUSE</v>
      </c>
      <c r="AF4405" t="str">
        <f t="shared" si="206"/>
        <v>IGEK[325.13]YVDM[147.04]SAK_GQK[325.13]VLDSGAPIKIPVGPETLGR</v>
      </c>
    </row>
    <row r="4406" spans="1:32" x14ac:dyDescent="0.25">
      <c r="A4406" t="s">
        <v>4644</v>
      </c>
      <c r="B4406" t="str">
        <f>VLOOKUP(A4406,[1]Files!$A$2:$B$73,2,FALSE)</f>
        <v>Heart</v>
      </c>
      <c r="C4406">
        <v>5064</v>
      </c>
      <c r="D4406">
        <v>4097.0527760000004</v>
      </c>
      <c r="E4406">
        <v>4097.0641400000004</v>
      </c>
      <c r="F4406">
        <v>5</v>
      </c>
      <c r="G4406">
        <v>1224.5356919999999</v>
      </c>
      <c r="H4406">
        <v>2121.1120190000001</v>
      </c>
      <c r="I4406">
        <v>1224.5332539999999</v>
      </c>
      <c r="J4406">
        <v>2120.1113479999999</v>
      </c>
      <c r="K4406">
        <v>1.0031000000000001</v>
      </c>
      <c r="L4406">
        <f t="shared" si="204"/>
        <v>1.0031000000000001</v>
      </c>
      <c r="M4406" t="s">
        <v>1132</v>
      </c>
      <c r="N4406" t="s">
        <v>2271</v>
      </c>
      <c r="O4406" t="s">
        <v>35</v>
      </c>
      <c r="P4406" t="s">
        <v>35</v>
      </c>
      <c r="Q4406" t="s">
        <v>1134</v>
      </c>
      <c r="R4406" t="s">
        <v>2273</v>
      </c>
      <c r="S4406">
        <v>5065</v>
      </c>
      <c r="T4406">
        <v>5066</v>
      </c>
      <c r="U4406" t="s">
        <v>90</v>
      </c>
      <c r="V4406" t="s">
        <v>1136</v>
      </c>
      <c r="W4406" t="s">
        <v>91</v>
      </c>
      <c r="X4406" t="s">
        <v>1137</v>
      </c>
      <c r="Y4406">
        <v>199</v>
      </c>
      <c r="Z4406">
        <v>1</v>
      </c>
      <c r="AA4406">
        <v>225</v>
      </c>
      <c r="AB4406">
        <v>1</v>
      </c>
      <c r="AC4406">
        <v>4.0499999999999998E-3</v>
      </c>
      <c r="AD4406">
        <v>9.8699999999999996E-2</v>
      </c>
      <c r="AE4406" t="str">
        <f t="shared" si="205"/>
        <v>sp|Q9DB20|ATPO_MOUSE_sp|Q9CQQ7|AT5F1_MOUSE</v>
      </c>
      <c r="AF4406" t="str">
        <f t="shared" si="206"/>
        <v>YVDMSAK[325.13]SK_HVVK[325.13]SISVQQEKETIAK</v>
      </c>
    </row>
    <row r="4407" spans="1:32" x14ac:dyDescent="0.25">
      <c r="A4407" t="s">
        <v>4585</v>
      </c>
      <c r="B4407" t="str">
        <f>VLOOKUP(A4407,[1]Files!$A$2:$B$73,2,FALSE)</f>
        <v>Heart</v>
      </c>
      <c r="C4407">
        <v>4188</v>
      </c>
      <c r="D4407">
        <v>2578.2928539999998</v>
      </c>
      <c r="E4407">
        <v>2578.3087829999999</v>
      </c>
      <c r="F4407">
        <v>4</v>
      </c>
      <c r="G4407">
        <v>883.465868</v>
      </c>
      <c r="H4407">
        <v>943.421922</v>
      </c>
      <c r="I4407">
        <v>883.46509800000001</v>
      </c>
      <c r="J4407">
        <v>942.41954399999997</v>
      </c>
      <c r="K4407">
        <v>1.0031000000000001</v>
      </c>
      <c r="L4407">
        <f t="shared" si="204"/>
        <v>1.0031000000000001</v>
      </c>
      <c r="M4407" t="s">
        <v>1859</v>
      </c>
      <c r="N4407" t="s">
        <v>1860</v>
      </c>
      <c r="O4407" t="s">
        <v>35</v>
      </c>
      <c r="P4407" t="s">
        <v>35</v>
      </c>
      <c r="Q4407" t="s">
        <v>1861</v>
      </c>
      <c r="R4407" t="s">
        <v>1862</v>
      </c>
      <c r="S4407">
        <v>4191</v>
      </c>
      <c r="T4407">
        <v>4192</v>
      </c>
      <c r="U4407" t="s">
        <v>723</v>
      </c>
      <c r="V4407" t="s">
        <v>723</v>
      </c>
      <c r="W4407" t="s">
        <v>725</v>
      </c>
      <c r="X4407" t="s">
        <v>725</v>
      </c>
      <c r="Y4407">
        <v>271</v>
      </c>
      <c r="Z4407">
        <v>1</v>
      </c>
      <c r="AA4407">
        <v>214</v>
      </c>
      <c r="AB4407">
        <v>1</v>
      </c>
      <c r="AC4407">
        <v>3.85E-2</v>
      </c>
      <c r="AD4407">
        <v>1.01E-2</v>
      </c>
      <c r="AE4407" t="str">
        <f t="shared" si="205"/>
        <v>sp|Q9D0K2|SCOT1_MOUSE_sp|Q9D0K2|SCOT1_MOUSE</v>
      </c>
      <c r="AF4407" t="str">
        <f t="shared" si="206"/>
        <v>LIK[325.13]GEK_AWK[325.13]ADR</v>
      </c>
    </row>
    <row r="4408" spans="1:32" x14ac:dyDescent="0.25">
      <c r="A4408" t="s">
        <v>4585</v>
      </c>
      <c r="B4408" t="str">
        <f>VLOOKUP(A4408,[1]Files!$A$2:$B$73,2,FALSE)</f>
        <v>Heart</v>
      </c>
      <c r="C4408">
        <v>3459</v>
      </c>
      <c r="D4408">
        <v>3165.5914859999998</v>
      </c>
      <c r="E4408">
        <v>3165.5988219999999</v>
      </c>
      <c r="F4408">
        <v>4</v>
      </c>
      <c r="G4408">
        <v>1085.5544910000001</v>
      </c>
      <c r="H4408">
        <v>1328.63193</v>
      </c>
      <c r="I4408">
        <v>1084.551287</v>
      </c>
      <c r="J4408">
        <v>1328.632057</v>
      </c>
      <c r="K4408">
        <v>1.0031000000000001</v>
      </c>
      <c r="L4408">
        <f t="shared" si="204"/>
        <v>1.0031000000000001</v>
      </c>
      <c r="M4408" t="s">
        <v>2258</v>
      </c>
      <c r="N4408" t="s">
        <v>2259</v>
      </c>
      <c r="O4408" t="s">
        <v>35</v>
      </c>
      <c r="P4408" t="s">
        <v>35</v>
      </c>
      <c r="Q4408" t="s">
        <v>2260</v>
      </c>
      <c r="R4408" t="s">
        <v>2261</v>
      </c>
      <c r="S4408">
        <v>3462</v>
      </c>
      <c r="T4408">
        <v>3461</v>
      </c>
      <c r="U4408" t="s">
        <v>2262</v>
      </c>
      <c r="V4408" t="s">
        <v>2262</v>
      </c>
      <c r="W4408" t="s">
        <v>2263</v>
      </c>
      <c r="X4408" t="s">
        <v>2263</v>
      </c>
      <c r="Y4408">
        <v>229</v>
      </c>
      <c r="Z4408">
        <v>1</v>
      </c>
      <c r="AA4408">
        <v>599</v>
      </c>
      <c r="AB4408">
        <v>1</v>
      </c>
      <c r="AC4408">
        <v>4.1700000000000001E-2</v>
      </c>
      <c r="AD4408">
        <v>3.7500000000000001E-4</v>
      </c>
      <c r="AE4408" t="str">
        <f t="shared" si="205"/>
        <v>sp|Q9CXJ4|ABCB8_MOUSE_sp|Q9CXJ4|ABCB8_MOUSE</v>
      </c>
      <c r="AF4408" t="str">
        <f t="shared" si="206"/>
        <v>K[325.13]TGQLVSR_GTTLSGGQK[325.13]QR</v>
      </c>
    </row>
    <row r="4409" spans="1:32" x14ac:dyDescent="0.25">
      <c r="A4409" t="s">
        <v>4725</v>
      </c>
      <c r="B4409" t="str">
        <f>VLOOKUP(A4409,[1]Files!$A$2:$B$73,2,FALSE)</f>
        <v>Heart</v>
      </c>
      <c r="C4409">
        <v>8835</v>
      </c>
      <c r="D4409">
        <v>4040.9941960000001</v>
      </c>
      <c r="E4409">
        <v>4040.9780190000001</v>
      </c>
      <c r="F4409">
        <v>5</v>
      </c>
      <c r="G4409">
        <v>1263.543993</v>
      </c>
      <c r="H4409">
        <v>2026.045138</v>
      </c>
      <c r="I4409">
        <v>1263.5441530000001</v>
      </c>
      <c r="J4409">
        <v>2025.041872</v>
      </c>
      <c r="K4409">
        <v>1.0031000000000001</v>
      </c>
      <c r="L4409">
        <f t="shared" si="204"/>
        <v>1.0031000000000001</v>
      </c>
      <c r="M4409" t="s">
        <v>4757</v>
      </c>
      <c r="N4409" t="s">
        <v>2215</v>
      </c>
      <c r="O4409" t="s">
        <v>35</v>
      </c>
      <c r="P4409" t="s">
        <v>35</v>
      </c>
      <c r="Q4409" t="s">
        <v>2216</v>
      </c>
      <c r="R4409" t="s">
        <v>2217</v>
      </c>
      <c r="S4409">
        <v>8838</v>
      </c>
      <c r="T4409">
        <v>8839</v>
      </c>
      <c r="U4409" t="s">
        <v>1762</v>
      </c>
      <c r="V4409" t="s">
        <v>1762</v>
      </c>
      <c r="W4409" t="s">
        <v>1763</v>
      </c>
      <c r="X4409" t="s">
        <v>1763</v>
      </c>
      <c r="Y4409">
        <v>260</v>
      </c>
      <c r="Z4409">
        <v>1</v>
      </c>
      <c r="AA4409">
        <v>316</v>
      </c>
      <c r="AB4409">
        <v>1</v>
      </c>
      <c r="AC4409" s="1">
        <v>1.17E-5</v>
      </c>
      <c r="AD4409" s="1">
        <v>6.8600000000000005E-8</v>
      </c>
      <c r="AE4409" t="str">
        <f t="shared" si="205"/>
        <v>sp|Q9CQ62|DECR_MOUSE_sp|Q9CQ62|DECR_MOUSE</v>
      </c>
      <c r="AF4409" t="str">
        <f t="shared" si="206"/>
        <v>FEK[325.13]EMIDR_K[325.13]VTKEEWDIIEGLIR</v>
      </c>
    </row>
    <row r="4410" spans="1:32" x14ac:dyDescent="0.25">
      <c r="A4410" t="s">
        <v>4885</v>
      </c>
      <c r="B4410" t="str">
        <f>VLOOKUP(A4410,[1]Files!$A$2:$B$73,2,FALSE)</f>
        <v>Heart</v>
      </c>
      <c r="C4410">
        <v>14323</v>
      </c>
      <c r="D4410">
        <v>4730.3140199999998</v>
      </c>
      <c r="E4410">
        <v>4731.3078059999998</v>
      </c>
      <c r="F4410">
        <v>4</v>
      </c>
      <c r="G4410">
        <v>1449.662523</v>
      </c>
      <c r="H4410">
        <v>2529.2464319999999</v>
      </c>
      <c r="I4410">
        <v>1449.6623540000001</v>
      </c>
      <c r="J4410">
        <v>2528.243485</v>
      </c>
      <c r="K4410">
        <v>1.0031000000000001</v>
      </c>
      <c r="L4410">
        <f t="shared" si="204"/>
        <v>1.0031000000000001</v>
      </c>
      <c r="M4410" t="s">
        <v>1488</v>
      </c>
      <c r="N4410" t="s">
        <v>2899</v>
      </c>
      <c r="O4410" t="s">
        <v>35</v>
      </c>
      <c r="P4410" t="s">
        <v>35</v>
      </c>
      <c r="Q4410" t="s">
        <v>1490</v>
      </c>
      <c r="R4410" t="s">
        <v>2901</v>
      </c>
      <c r="S4410">
        <v>14326</v>
      </c>
      <c r="T4410">
        <v>14327</v>
      </c>
      <c r="U4410" t="s">
        <v>1492</v>
      </c>
      <c r="V4410" t="s">
        <v>2902</v>
      </c>
      <c r="W4410" t="s">
        <v>1493</v>
      </c>
      <c r="X4410" t="s">
        <v>2903</v>
      </c>
      <c r="Y4410">
        <v>46</v>
      </c>
      <c r="Z4410">
        <v>1</v>
      </c>
      <c r="AA4410">
        <v>55</v>
      </c>
      <c r="AB4410">
        <v>1</v>
      </c>
      <c r="AC4410">
        <v>4.0700000000000003E-4</v>
      </c>
      <c r="AD4410">
        <v>2.7999999999999998E-4</v>
      </c>
      <c r="AE4410" t="str">
        <f t="shared" si="205"/>
        <v>sp|Q9CPP6|NDUA5_MOUSE_sp|Q9DCT2|NDUS3_MOUSE</v>
      </c>
      <c r="AF4410" t="str">
        <f t="shared" si="206"/>
        <v>K[325.13]YTEQITNEK_SDVTHK[325.13]QLSAFGEYVAEILPK</v>
      </c>
    </row>
    <row r="4411" spans="1:32" x14ac:dyDescent="0.25">
      <c r="A4411" t="s">
        <v>4523</v>
      </c>
      <c r="B4411" t="str">
        <f>VLOOKUP(A4411,[1]Files!$A$2:$B$73,2,FALSE)</f>
        <v>Heart</v>
      </c>
      <c r="C4411">
        <v>13000</v>
      </c>
      <c r="D4411">
        <v>4415.164409</v>
      </c>
      <c r="E4411">
        <v>4415.1592330000003</v>
      </c>
      <c r="F4411">
        <v>5</v>
      </c>
      <c r="G4411">
        <v>1686.8654509999999</v>
      </c>
      <c r="H4411">
        <v>1976.8938929999999</v>
      </c>
      <c r="I4411">
        <v>1685.862451</v>
      </c>
      <c r="J4411">
        <v>1976.893812</v>
      </c>
      <c r="K4411">
        <v>1.0031000000000001</v>
      </c>
      <c r="L4411">
        <f t="shared" si="204"/>
        <v>1.0031000000000001</v>
      </c>
      <c r="M4411" t="s">
        <v>1451</v>
      </c>
      <c r="N4411" t="s">
        <v>1450</v>
      </c>
      <c r="O4411" t="s">
        <v>35</v>
      </c>
      <c r="P4411" t="s">
        <v>35</v>
      </c>
      <c r="Q4411" t="s">
        <v>1452</v>
      </c>
      <c r="R4411" t="s">
        <v>1172</v>
      </c>
      <c r="S4411">
        <v>13003</v>
      </c>
      <c r="T4411">
        <v>13004</v>
      </c>
      <c r="U4411" t="s">
        <v>1038</v>
      </c>
      <c r="V4411" t="s">
        <v>1038</v>
      </c>
      <c r="W4411" t="s">
        <v>1039</v>
      </c>
      <c r="X4411" t="s">
        <v>1039</v>
      </c>
      <c r="Y4411">
        <v>50</v>
      </c>
      <c r="Z4411">
        <v>1</v>
      </c>
      <c r="AA4411">
        <v>31</v>
      </c>
      <c r="AB4411">
        <v>1</v>
      </c>
      <c r="AC4411" s="1">
        <v>4.0800000000000002E-5</v>
      </c>
      <c r="AD4411" s="1">
        <v>2.2900000000000001E-6</v>
      </c>
      <c r="AE4411" t="str">
        <f t="shared" si="205"/>
        <v>sp|Q99KI0|ACON_MOUSE_sp|Q99KI0|ACON_MOUSE</v>
      </c>
      <c r="AF4411" t="str">
        <f t="shared" si="206"/>
        <v>YDLLEK[325.13]NINIVR_AK[325.13]VAM[147.04]SHFEPSEYIR</v>
      </c>
    </row>
    <row r="4412" spans="1:32" x14ac:dyDescent="0.25">
      <c r="A4412" t="s">
        <v>4576</v>
      </c>
      <c r="B4412" t="str">
        <f>VLOOKUP(A4412,[1]Files!$A$2:$B$73,2,FALSE)</f>
        <v>Heart</v>
      </c>
      <c r="C4412">
        <v>7008</v>
      </c>
      <c r="D4412">
        <v>3214.564339</v>
      </c>
      <c r="E4412">
        <v>3215.5573180000001</v>
      </c>
      <c r="F4412">
        <v>4</v>
      </c>
      <c r="G4412">
        <v>1173.5516829999999</v>
      </c>
      <c r="H4412">
        <v>1289.607591</v>
      </c>
      <c r="I4412">
        <v>1173.5513470000001</v>
      </c>
      <c r="J4412">
        <v>1288.604779</v>
      </c>
      <c r="K4412">
        <v>1.0031000000000001</v>
      </c>
      <c r="L4412">
        <f t="shared" si="204"/>
        <v>1.0031000000000001</v>
      </c>
      <c r="M4412" t="s">
        <v>4071</v>
      </c>
      <c r="N4412" t="s">
        <v>37</v>
      </c>
      <c r="O4412" t="s">
        <v>35</v>
      </c>
      <c r="P4412" t="s">
        <v>35</v>
      </c>
      <c r="Q4412" t="s">
        <v>4072</v>
      </c>
      <c r="R4412" t="s">
        <v>38</v>
      </c>
      <c r="S4412">
        <v>7011</v>
      </c>
      <c r="T4412">
        <v>7012</v>
      </c>
      <c r="U4412" t="s">
        <v>39</v>
      </c>
      <c r="V4412" t="s">
        <v>39</v>
      </c>
      <c r="W4412" t="s">
        <v>40</v>
      </c>
      <c r="X4412" t="s">
        <v>40</v>
      </c>
      <c r="Y4412">
        <v>116</v>
      </c>
      <c r="Z4412">
        <v>1</v>
      </c>
      <c r="AA4412">
        <v>134</v>
      </c>
      <c r="AB4412">
        <v>1</v>
      </c>
      <c r="AC4412" s="1">
        <v>4.9499999999999997E-5</v>
      </c>
      <c r="AD4412">
        <v>9.4199999999999996E-3</v>
      </c>
      <c r="AE4412" t="str">
        <f t="shared" si="205"/>
        <v>sp|Q925I1|ATAD3_MOUSE_sp|Q925I1|ATAD3_MOUSE</v>
      </c>
      <c r="AF4412" t="str">
        <f t="shared" si="206"/>
        <v>K[325.13]TLTEETR_AQYQDK[325.13]LAR</v>
      </c>
    </row>
    <row r="4413" spans="1:32" x14ac:dyDescent="0.25">
      <c r="A4413" t="s">
        <v>4885</v>
      </c>
      <c r="B4413" t="str">
        <f>VLOOKUP(A4413,[1]Files!$A$2:$B$73,2,FALSE)</f>
        <v>Heart</v>
      </c>
      <c r="C4413">
        <v>9597</v>
      </c>
      <c r="D4413">
        <v>3085.5219059999999</v>
      </c>
      <c r="E4413">
        <v>3086.51557</v>
      </c>
      <c r="F4413">
        <v>4</v>
      </c>
      <c r="G4413">
        <v>1136.506273</v>
      </c>
      <c r="H4413">
        <v>1197.6105680000001</v>
      </c>
      <c r="I4413">
        <v>1136.505962</v>
      </c>
      <c r="J4413">
        <v>1196.607739</v>
      </c>
      <c r="K4413">
        <v>1.0031000000000001</v>
      </c>
      <c r="L4413">
        <f t="shared" si="204"/>
        <v>1.0031000000000001</v>
      </c>
      <c r="M4413" t="s">
        <v>3616</v>
      </c>
      <c r="N4413" t="s">
        <v>858</v>
      </c>
      <c r="O4413" t="s">
        <v>35</v>
      </c>
      <c r="P4413" t="s">
        <v>35</v>
      </c>
      <c r="Q4413" t="s">
        <v>3617</v>
      </c>
      <c r="R4413" t="s">
        <v>860</v>
      </c>
      <c r="S4413">
        <v>9600</v>
      </c>
      <c r="T4413">
        <v>9601</v>
      </c>
      <c r="U4413" t="s">
        <v>1801</v>
      </c>
      <c r="V4413" t="s">
        <v>862</v>
      </c>
      <c r="W4413" t="s">
        <v>1802</v>
      </c>
      <c r="X4413" t="s">
        <v>863</v>
      </c>
      <c r="Y4413">
        <v>129</v>
      </c>
      <c r="Z4413">
        <v>1</v>
      </c>
      <c r="AA4413">
        <v>48</v>
      </c>
      <c r="AB4413">
        <v>1</v>
      </c>
      <c r="AC4413">
        <v>9.9900000000000006E-3</v>
      </c>
      <c r="AD4413">
        <v>5.5700000000000003E-3</v>
      </c>
      <c r="AE4413" t="str">
        <f t="shared" si="205"/>
        <v>sp|Q8BMS1|ECHA_MOUSE_sp|P03930|ATP8_MOUSE</v>
      </c>
      <c r="AF4413" t="str">
        <f t="shared" si="206"/>
        <v>M[147.04]FEK[325.13]LEK_VK[325.13]TPWELK</v>
      </c>
    </row>
    <row r="4414" spans="1:32" x14ac:dyDescent="0.25">
      <c r="A4414" t="s">
        <v>4466</v>
      </c>
      <c r="B4414" t="str">
        <f>VLOOKUP(A4414,[1]Files!$A$2:$B$73,2,FALSE)</f>
        <v>Heart</v>
      </c>
      <c r="C4414">
        <v>3815</v>
      </c>
      <c r="D4414">
        <v>3190.5907529999999</v>
      </c>
      <c r="E4414">
        <v>3191.5741630000002</v>
      </c>
      <c r="F4414">
        <v>4</v>
      </c>
      <c r="G4414">
        <v>1116.521287</v>
      </c>
      <c r="H4414">
        <v>1322.664401</v>
      </c>
      <c r="I4414">
        <v>1116.5199869999999</v>
      </c>
      <c r="J4414">
        <v>1321.662628</v>
      </c>
      <c r="K4414">
        <v>1.0031000000000001</v>
      </c>
      <c r="L4414">
        <f t="shared" si="204"/>
        <v>1.0031000000000001</v>
      </c>
      <c r="M4414" t="s">
        <v>1092</v>
      </c>
      <c r="N4414" t="s">
        <v>2998</v>
      </c>
      <c r="O4414" t="s">
        <v>35</v>
      </c>
      <c r="P4414" t="s">
        <v>35</v>
      </c>
      <c r="Q4414" t="s">
        <v>1094</v>
      </c>
      <c r="R4414" t="s">
        <v>2999</v>
      </c>
      <c r="S4414">
        <v>3818</v>
      </c>
      <c r="T4414">
        <v>3819</v>
      </c>
      <c r="U4414" t="s">
        <v>1096</v>
      </c>
      <c r="V4414" t="s">
        <v>1096</v>
      </c>
      <c r="W4414" t="s">
        <v>1097</v>
      </c>
      <c r="X4414" t="s">
        <v>1097</v>
      </c>
      <c r="Y4414">
        <v>276</v>
      </c>
      <c r="Z4414">
        <v>1</v>
      </c>
      <c r="AA4414">
        <v>1000</v>
      </c>
      <c r="AB4414">
        <v>1</v>
      </c>
      <c r="AC4414">
        <v>1.5699999999999999E-2</v>
      </c>
      <c r="AD4414" s="1">
        <v>7.6199999999999997E-7</v>
      </c>
      <c r="AE4414" t="str">
        <f t="shared" si="205"/>
        <v>sp|Q60597|ODO1_MOUSE_sp|Q60597|ODO1_MOUSE</v>
      </c>
      <c r="AF4414" t="str">
        <f t="shared" si="206"/>
        <v>KWSSEK[325.13]R_K[325.13]THLTELQR</v>
      </c>
    </row>
    <row r="4415" spans="1:32" x14ac:dyDescent="0.25">
      <c r="A4415" t="s">
        <v>4597</v>
      </c>
      <c r="B4415" t="str">
        <f>VLOOKUP(A4415,[1]Files!$A$2:$B$73,2,FALSE)</f>
        <v>Heart</v>
      </c>
      <c r="C4415">
        <v>3163</v>
      </c>
      <c r="D4415">
        <v>3462.5447330000002</v>
      </c>
      <c r="E4415">
        <v>3462.5480400000001</v>
      </c>
      <c r="F4415">
        <v>4</v>
      </c>
      <c r="G4415">
        <v>1249.5109110000001</v>
      </c>
      <c r="H4415">
        <v>1461.628757</v>
      </c>
      <c r="I4415">
        <v>1249.5098760000001</v>
      </c>
      <c r="J4415">
        <v>1460.626696</v>
      </c>
      <c r="K4415">
        <v>1.0031000000000001</v>
      </c>
      <c r="L4415">
        <f t="shared" si="204"/>
        <v>1.0031000000000001</v>
      </c>
      <c r="M4415" t="s">
        <v>2264</v>
      </c>
      <c r="N4415" t="s">
        <v>69</v>
      </c>
      <c r="O4415" t="s">
        <v>35</v>
      </c>
      <c r="P4415" t="s">
        <v>35</v>
      </c>
      <c r="Q4415" t="s">
        <v>2265</v>
      </c>
      <c r="R4415" t="s">
        <v>71</v>
      </c>
      <c r="S4415">
        <v>3166</v>
      </c>
      <c r="T4415">
        <v>3167</v>
      </c>
      <c r="U4415" t="s">
        <v>72</v>
      </c>
      <c r="V4415" t="s">
        <v>72</v>
      </c>
      <c r="W4415" t="s">
        <v>73</v>
      </c>
      <c r="X4415" t="s">
        <v>73</v>
      </c>
      <c r="Y4415">
        <v>239</v>
      </c>
      <c r="Z4415">
        <v>1</v>
      </c>
      <c r="AA4415">
        <v>531</v>
      </c>
      <c r="AB4415">
        <v>1</v>
      </c>
      <c r="AC4415">
        <v>2.3400000000000001E-3</v>
      </c>
      <c r="AD4415" s="1">
        <v>1.53E-6</v>
      </c>
      <c r="AE4415" t="str">
        <f t="shared" si="205"/>
        <v>sp|Q03265|ATPA_MOUSE_sp|Q03265|ATPA_MOUSE</v>
      </c>
      <c r="AF4415" t="str">
        <f t="shared" si="206"/>
        <v>FNDGTDEK[325.13]K_SDGK[325.13]ISEQSDAK</v>
      </c>
    </row>
    <row r="4416" spans="1:32" x14ac:dyDescent="0.25">
      <c r="A4416" t="s">
        <v>4785</v>
      </c>
      <c r="B4416" t="str">
        <f>VLOOKUP(A4416,[1]Files!$A$2:$B$73,2,FALSE)</f>
        <v>Heart</v>
      </c>
      <c r="C4416">
        <v>4464</v>
      </c>
      <c r="D4416">
        <v>3199.5533999999998</v>
      </c>
      <c r="E4416">
        <v>3199.5595149999999</v>
      </c>
      <c r="F4416">
        <v>4</v>
      </c>
      <c r="G4416">
        <v>1197.638109</v>
      </c>
      <c r="H4416">
        <v>1250.5102260000001</v>
      </c>
      <c r="I4416">
        <v>1197.6353509999999</v>
      </c>
      <c r="J4416">
        <v>1249.5098760000001</v>
      </c>
      <c r="K4416">
        <v>1.0031000000000001</v>
      </c>
      <c r="L4416">
        <f t="shared" si="204"/>
        <v>1.0031000000000001</v>
      </c>
      <c r="M4416" t="s">
        <v>2098</v>
      </c>
      <c r="N4416" t="s">
        <v>2264</v>
      </c>
      <c r="O4416" t="s">
        <v>35</v>
      </c>
      <c r="P4416" t="s">
        <v>35</v>
      </c>
      <c r="Q4416" t="s">
        <v>2099</v>
      </c>
      <c r="R4416" t="s">
        <v>2265</v>
      </c>
      <c r="S4416">
        <v>4467</v>
      </c>
      <c r="T4416">
        <v>4466</v>
      </c>
      <c r="U4416" t="s">
        <v>72</v>
      </c>
      <c r="V4416" t="s">
        <v>72</v>
      </c>
      <c r="W4416" t="s">
        <v>73</v>
      </c>
      <c r="X4416" t="s">
        <v>73</v>
      </c>
      <c r="Y4416">
        <v>261</v>
      </c>
      <c r="Z4416">
        <v>1</v>
      </c>
      <c r="AA4416">
        <v>239</v>
      </c>
      <c r="AB4416">
        <v>1</v>
      </c>
      <c r="AC4416">
        <v>7.1000000000000004E-3</v>
      </c>
      <c r="AD4416">
        <v>4.3700000000000003E-2</v>
      </c>
      <c r="AE4416" t="str">
        <f t="shared" si="205"/>
        <v>sp|Q03265|ATPA_MOUSE_sp|Q03265|ATPA_MOUSE</v>
      </c>
      <c r="AF4416" t="str">
        <f t="shared" si="206"/>
        <v>STVAQLVK[325.13]R_FNDGTDEK[325.13]K</v>
      </c>
    </row>
    <row r="4417" spans="1:32" x14ac:dyDescent="0.25">
      <c r="A4417" t="s">
        <v>4644</v>
      </c>
      <c r="B4417" t="str">
        <f>VLOOKUP(A4417,[1]Files!$A$2:$B$73,2,FALSE)</f>
        <v>Heart</v>
      </c>
      <c r="C4417">
        <v>4180</v>
      </c>
      <c r="D4417">
        <v>3169.6520329999998</v>
      </c>
      <c r="E4417">
        <v>3169.6563030000002</v>
      </c>
      <c r="F4417">
        <v>5</v>
      </c>
      <c r="G4417">
        <v>840.44279600000004</v>
      </c>
      <c r="H4417">
        <v>1577.8041720000001</v>
      </c>
      <c r="I4417">
        <v>839.43888300000003</v>
      </c>
      <c r="J4417">
        <v>1577.804936</v>
      </c>
      <c r="K4417">
        <v>1.0031000000000001</v>
      </c>
      <c r="L4417">
        <f t="shared" si="204"/>
        <v>1.0031000000000001</v>
      </c>
      <c r="M4417" t="s">
        <v>828</v>
      </c>
      <c r="N4417" t="s">
        <v>1133</v>
      </c>
      <c r="O4417" t="s">
        <v>35</v>
      </c>
      <c r="P4417" t="s">
        <v>35</v>
      </c>
      <c r="Q4417" t="s">
        <v>830</v>
      </c>
      <c r="R4417" t="s">
        <v>1135</v>
      </c>
      <c r="S4417">
        <v>4183</v>
      </c>
      <c r="T4417">
        <v>4182</v>
      </c>
      <c r="U4417" t="s">
        <v>158</v>
      </c>
      <c r="V4417" t="s">
        <v>1136</v>
      </c>
      <c r="W4417" t="s">
        <v>159</v>
      </c>
      <c r="X4417" t="s">
        <v>1137</v>
      </c>
      <c r="Y4417">
        <v>159</v>
      </c>
      <c r="Z4417">
        <v>1</v>
      </c>
      <c r="AA4417">
        <v>225</v>
      </c>
      <c r="AB4417">
        <v>1</v>
      </c>
      <c r="AC4417">
        <v>8.5800000000000001E-2</v>
      </c>
      <c r="AD4417" s="1">
        <v>1.1599999999999999E-6</v>
      </c>
      <c r="AE4417" t="str">
        <f t="shared" si="205"/>
        <v>sp|P56480|ATPB_MOUSE_sp|Q9CQQ7|AT5F1_MOUSE</v>
      </c>
      <c r="AF4417" t="str">
        <f t="shared" si="206"/>
        <v>GPIK[325.13]TK_HVVK[325.13]SISVQQEK</v>
      </c>
    </row>
    <row r="4418" spans="1:32" x14ac:dyDescent="0.25">
      <c r="A4418" t="s">
        <v>4692</v>
      </c>
      <c r="B4418" t="str">
        <f>VLOOKUP(A4418,[1]Files!$A$2:$B$73,2,FALSE)</f>
        <v>Heart</v>
      </c>
      <c r="C4418">
        <v>8306</v>
      </c>
      <c r="D4418">
        <v>4790.3438050000004</v>
      </c>
      <c r="E4418">
        <v>4790.3488219999999</v>
      </c>
      <c r="F4418">
        <v>4</v>
      </c>
      <c r="G4418">
        <v>1252.520921</v>
      </c>
      <c r="H4418">
        <v>2786.4178189999998</v>
      </c>
      <c r="I4418">
        <v>1252.520775</v>
      </c>
      <c r="J4418">
        <v>2785.4149090000001</v>
      </c>
      <c r="K4418">
        <v>1.0031000000000001</v>
      </c>
      <c r="L4418">
        <f t="shared" ref="L4418:L4481" si="207">ABS(K4418)</f>
        <v>1.0031000000000001</v>
      </c>
      <c r="M4418" t="s">
        <v>888</v>
      </c>
      <c r="N4418" t="s">
        <v>2196</v>
      </c>
      <c r="O4418" t="s">
        <v>35</v>
      </c>
      <c r="P4418" t="s">
        <v>35</v>
      </c>
      <c r="Q4418" t="s">
        <v>889</v>
      </c>
      <c r="R4418" t="s">
        <v>2197</v>
      </c>
      <c r="S4418">
        <v>8307</v>
      </c>
      <c r="T4418">
        <v>8308</v>
      </c>
      <c r="U4418" t="s">
        <v>158</v>
      </c>
      <c r="V4418" t="s">
        <v>158</v>
      </c>
      <c r="W4418" t="s">
        <v>159</v>
      </c>
      <c r="X4418" t="s">
        <v>159</v>
      </c>
      <c r="Y4418">
        <v>522</v>
      </c>
      <c r="Z4418">
        <v>1</v>
      </c>
      <c r="AA4418">
        <v>480</v>
      </c>
      <c r="AB4418">
        <v>1</v>
      </c>
      <c r="AC4418">
        <v>1.0200000000000001E-2</v>
      </c>
      <c r="AD4418">
        <v>2.64E-2</v>
      </c>
      <c r="AE4418" t="str">
        <f t="shared" si="205"/>
        <v>sp|P56480|ATPB_MOUSE_sp|P56480|ATPB_MOUSE</v>
      </c>
      <c r="AF4418" t="str">
        <f t="shared" si="206"/>
        <v>ADK[325.13]LAEEHGS_FLSQPFQVAEVFTGHM[147.04]GK[325.13]LVPLK</v>
      </c>
    </row>
    <row r="4419" spans="1:32" x14ac:dyDescent="0.25">
      <c r="A4419" t="s">
        <v>4462</v>
      </c>
      <c r="B4419" t="str">
        <f>VLOOKUP(A4419,[1]Files!$A$2:$B$73,2,FALSE)</f>
        <v>Heart</v>
      </c>
      <c r="C4419">
        <v>6362</v>
      </c>
      <c r="D4419">
        <v>3933.8961730000001</v>
      </c>
      <c r="E4419">
        <v>3933.892523</v>
      </c>
      <c r="F4419">
        <v>4</v>
      </c>
      <c r="G4419">
        <v>1394.61223</v>
      </c>
      <c r="H4419">
        <v>1787.8788790000001</v>
      </c>
      <c r="I4419">
        <v>1394.6102579999999</v>
      </c>
      <c r="J4419">
        <v>1786.8777660000001</v>
      </c>
      <c r="K4419">
        <v>1.0031000000000001</v>
      </c>
      <c r="L4419">
        <f t="shared" si="207"/>
        <v>1.0031000000000001</v>
      </c>
      <c r="M4419" t="s">
        <v>794</v>
      </c>
      <c r="N4419" t="s">
        <v>1419</v>
      </c>
      <c r="O4419" t="s">
        <v>35</v>
      </c>
      <c r="P4419" t="s">
        <v>35</v>
      </c>
      <c r="Q4419" t="s">
        <v>795</v>
      </c>
      <c r="R4419" t="s">
        <v>1418</v>
      </c>
      <c r="S4419">
        <v>6365</v>
      </c>
      <c r="T4419">
        <v>6364</v>
      </c>
      <c r="U4419" t="s">
        <v>298</v>
      </c>
      <c r="V4419" t="s">
        <v>597</v>
      </c>
      <c r="W4419" t="s">
        <v>299</v>
      </c>
      <c r="X4419" t="s">
        <v>598</v>
      </c>
      <c r="Y4419">
        <v>13</v>
      </c>
      <c r="Z4419">
        <v>1</v>
      </c>
      <c r="AA4419">
        <v>74</v>
      </c>
      <c r="AB4419">
        <v>1</v>
      </c>
      <c r="AC4419">
        <v>2.33E-3</v>
      </c>
      <c r="AD4419">
        <v>4.5899999999999999E-4</v>
      </c>
      <c r="AE4419" t="str">
        <f t="shared" ref="AE4419:AE4482" si="208">U4419&amp;"_"&amp;V4419</f>
        <v>sp|P56391|CX6B1_MOUSE_sp|Q62425|NDUA4_MOUSE</v>
      </c>
      <c r="AF4419" t="str">
        <f t="shared" ref="AF4419:AF4482" si="209">IF(I4419&lt;J4419,M4419&amp;"_"&amp;N4419,N4419&amp;"_"&amp;M4419)</f>
        <v>NYK[325.13]TAPFDSR_FYSVNVDYSK[325.13]LKK</v>
      </c>
    </row>
    <row r="4420" spans="1:32" x14ac:dyDescent="0.25">
      <c r="A4420" t="s">
        <v>4692</v>
      </c>
      <c r="B4420" t="str">
        <f>VLOOKUP(A4420,[1]Files!$A$2:$B$73,2,FALSE)</f>
        <v>Heart</v>
      </c>
      <c r="C4420">
        <v>4735</v>
      </c>
      <c r="D4420">
        <v>4126.1195619999999</v>
      </c>
      <c r="E4420">
        <v>4126.1051690000004</v>
      </c>
      <c r="F4420">
        <v>4</v>
      </c>
      <c r="G4420">
        <v>1384.658617</v>
      </c>
      <c r="H4420">
        <v>1990.055881</v>
      </c>
      <c r="I4420">
        <v>1384.658271</v>
      </c>
      <c r="J4420">
        <v>1989.053105</v>
      </c>
      <c r="K4420">
        <v>1.0031000000000001</v>
      </c>
      <c r="L4420">
        <f t="shared" si="207"/>
        <v>1.0031000000000001</v>
      </c>
      <c r="M4420" t="s">
        <v>790</v>
      </c>
      <c r="N4420" t="s">
        <v>1364</v>
      </c>
      <c r="O4420" t="s">
        <v>35</v>
      </c>
      <c r="P4420" t="s">
        <v>35</v>
      </c>
      <c r="Q4420" t="s">
        <v>792</v>
      </c>
      <c r="R4420" t="s">
        <v>1365</v>
      </c>
      <c r="S4420">
        <v>4738</v>
      </c>
      <c r="T4420">
        <v>4739</v>
      </c>
      <c r="U4420" t="s">
        <v>535</v>
      </c>
      <c r="V4420" t="s">
        <v>535</v>
      </c>
      <c r="W4420" t="s">
        <v>537</v>
      </c>
      <c r="X4420" t="s">
        <v>537</v>
      </c>
      <c r="Y4420">
        <v>147</v>
      </c>
      <c r="Z4420">
        <v>1</v>
      </c>
      <c r="AA4420">
        <v>43</v>
      </c>
      <c r="AB4420">
        <v>1</v>
      </c>
      <c r="AC4420" s="1">
        <v>5.6400000000000002E-7</v>
      </c>
      <c r="AD4420" s="1">
        <v>3.7299999999999999E-6</v>
      </c>
      <c r="AE4420" t="str">
        <f t="shared" si="208"/>
        <v>sp|P48962|ADT1_MOUSE_sp|P48962|ADT1_MOUSE</v>
      </c>
      <c r="AF4420" t="str">
        <f t="shared" si="209"/>
        <v>LAADVGK[325.13]GSSQR_LLLQVQHASK[325.13]QISAEK</v>
      </c>
    </row>
    <row r="4421" spans="1:32" x14ac:dyDescent="0.25">
      <c r="A4421" t="s">
        <v>4765</v>
      </c>
      <c r="B4421" t="str">
        <f>VLOOKUP(A4421,[1]Files!$A$2:$B$73,2,FALSE)</f>
        <v>Heart</v>
      </c>
      <c r="C4421">
        <v>6197</v>
      </c>
      <c r="D4421">
        <v>4119.9166809999997</v>
      </c>
      <c r="E4421">
        <v>4119.9220640000003</v>
      </c>
      <c r="F4421">
        <v>4</v>
      </c>
      <c r="G4421">
        <v>1384.6592270000001</v>
      </c>
      <c r="H4421">
        <v>1983.8523889999999</v>
      </c>
      <c r="I4421">
        <v>1384.658271</v>
      </c>
      <c r="J4421">
        <v>1982.850248</v>
      </c>
      <c r="K4421">
        <v>1.0031000000000001</v>
      </c>
      <c r="L4421">
        <f t="shared" si="207"/>
        <v>1.0031000000000001</v>
      </c>
      <c r="M4421" t="s">
        <v>790</v>
      </c>
      <c r="N4421" t="s">
        <v>791</v>
      </c>
      <c r="O4421" t="s">
        <v>35</v>
      </c>
      <c r="P4421" t="s">
        <v>35</v>
      </c>
      <c r="Q4421" t="s">
        <v>792</v>
      </c>
      <c r="R4421" t="s">
        <v>793</v>
      </c>
      <c r="S4421">
        <v>6200</v>
      </c>
      <c r="T4421">
        <v>6201</v>
      </c>
      <c r="U4421" t="s">
        <v>535</v>
      </c>
      <c r="V4421" t="s">
        <v>535</v>
      </c>
      <c r="W4421" t="s">
        <v>537</v>
      </c>
      <c r="X4421" t="s">
        <v>537</v>
      </c>
      <c r="Y4421">
        <v>147</v>
      </c>
      <c r="Z4421">
        <v>1</v>
      </c>
      <c r="AA4421">
        <v>245</v>
      </c>
      <c r="AB4421">
        <v>1</v>
      </c>
      <c r="AC4421" s="1">
        <v>9.9799999999999993E-6</v>
      </c>
      <c r="AD4421" s="1">
        <v>3.9499999999999998E-9</v>
      </c>
      <c r="AE4421" t="str">
        <f t="shared" si="208"/>
        <v>sp|P48962|ADT1_MOUSE_sp|P48962|ADT1_MOUSE</v>
      </c>
      <c r="AF4421" t="str">
        <f t="shared" si="209"/>
        <v>LAADVGK[325.13]GSSQR_K[325.13]GADIMYTGTLDC[160.03]WR</v>
      </c>
    </row>
    <row r="4422" spans="1:32" x14ac:dyDescent="0.25">
      <c r="A4422" t="s">
        <v>3578</v>
      </c>
      <c r="B4422" t="str">
        <f>VLOOKUP(A4422,[1]Files!$A$2:$B$73,2,FALSE)</f>
        <v>Heart</v>
      </c>
      <c r="C4422">
        <v>7526</v>
      </c>
      <c r="D4422">
        <v>3860.9163149999999</v>
      </c>
      <c r="E4422">
        <v>3861.9118100000001</v>
      </c>
      <c r="F4422">
        <v>4</v>
      </c>
      <c r="G4422">
        <v>932.46086300000002</v>
      </c>
      <c r="H4422">
        <v>2177.0503869999998</v>
      </c>
      <c r="I4422">
        <v>932.46034699999996</v>
      </c>
      <c r="J4422">
        <v>2176.047685</v>
      </c>
      <c r="K4422">
        <v>1.0032000000000001</v>
      </c>
      <c r="L4422">
        <f t="shared" si="207"/>
        <v>1.0032000000000001</v>
      </c>
      <c r="M4422" t="s">
        <v>3778</v>
      </c>
      <c r="N4422" t="s">
        <v>264</v>
      </c>
      <c r="O4422">
        <v>0</v>
      </c>
      <c r="P4422">
        <v>0</v>
      </c>
      <c r="Q4422" t="s">
        <v>3779</v>
      </c>
      <c r="R4422" t="s">
        <v>265</v>
      </c>
      <c r="S4422">
        <v>7527</v>
      </c>
      <c r="T4422">
        <v>7530</v>
      </c>
      <c r="U4422" t="s">
        <v>216</v>
      </c>
      <c r="V4422" t="s">
        <v>216</v>
      </c>
      <c r="W4422" t="s">
        <v>217</v>
      </c>
      <c r="X4422" t="s">
        <v>217</v>
      </c>
      <c r="Y4422">
        <v>73</v>
      </c>
      <c r="Z4422">
        <v>1</v>
      </c>
      <c r="AA4422">
        <v>48</v>
      </c>
      <c r="AB4422">
        <v>1</v>
      </c>
      <c r="AC4422" t="s">
        <v>35</v>
      </c>
      <c r="AD4422" t="s">
        <v>35</v>
      </c>
      <c r="AE4422" t="str">
        <f t="shared" si="208"/>
        <v>sp|Q9DCX2|ATP5H_MOUSE_sp|Q9DCX2|ATP5H_MOUSE</v>
      </c>
      <c r="AF4422" t="str">
        <f t="shared" si="209"/>
        <v>K[325.13]YNALK_LASLSEK[325.13]PPAIDWAYYR</v>
      </c>
    </row>
    <row r="4423" spans="1:32" x14ac:dyDescent="0.25">
      <c r="A4423" t="s">
        <v>4240</v>
      </c>
      <c r="B4423" t="str">
        <f>VLOOKUP(A4423,[1]Files!$A$2:$B$73,2,FALSE)</f>
        <v>Heart</v>
      </c>
      <c r="C4423">
        <v>15054</v>
      </c>
      <c r="D4423">
        <v>6408.0261030000001</v>
      </c>
      <c r="E4423">
        <v>6408.0434960000002</v>
      </c>
      <c r="F4423">
        <v>6</v>
      </c>
      <c r="G4423">
        <v>2642.2686490000001</v>
      </c>
      <c r="H4423">
        <v>3014.3523890000001</v>
      </c>
      <c r="I4423">
        <v>2641.264674</v>
      </c>
      <c r="J4423">
        <v>3014.3531710000002</v>
      </c>
      <c r="K4423">
        <v>1.0032000000000001</v>
      </c>
      <c r="L4423">
        <f t="shared" si="207"/>
        <v>1.0032000000000001</v>
      </c>
      <c r="M4423" t="s">
        <v>1658</v>
      </c>
      <c r="N4423" t="s">
        <v>1022</v>
      </c>
      <c r="O4423">
        <v>0</v>
      </c>
      <c r="P4423">
        <v>0</v>
      </c>
      <c r="Q4423" t="s">
        <v>1659</v>
      </c>
      <c r="R4423" t="s">
        <v>1024</v>
      </c>
      <c r="S4423">
        <v>15057</v>
      </c>
      <c r="T4423">
        <v>15058</v>
      </c>
      <c r="U4423" t="s">
        <v>216</v>
      </c>
      <c r="V4423" t="s">
        <v>1003</v>
      </c>
      <c r="W4423" t="s">
        <v>217</v>
      </c>
      <c r="X4423" t="s">
        <v>1004</v>
      </c>
      <c r="Y4423">
        <v>85</v>
      </c>
      <c r="Z4423">
        <v>1</v>
      </c>
      <c r="AA4423">
        <v>94</v>
      </c>
      <c r="AB4423">
        <v>1</v>
      </c>
      <c r="AC4423" t="s">
        <v>35</v>
      </c>
      <c r="AD4423" t="s">
        <v>35</v>
      </c>
      <c r="AE4423" t="str">
        <f t="shared" si="208"/>
        <v>sp|Q9DCX2|ATP5H_MOUSE_sp|P97450|ATP5J_MOUSE</v>
      </c>
      <c r="AF4423" t="str">
        <f t="shared" si="209"/>
        <v>IPVPEDK[325.13]YTALVDQEEKEDVK_GEMDTFPTFK[325.13]FDDPKFEVIDKPQS</v>
      </c>
    </row>
    <row r="4424" spans="1:32" x14ac:dyDescent="0.25">
      <c r="A4424" t="s">
        <v>1776</v>
      </c>
      <c r="B4424" t="str">
        <f>VLOOKUP(A4424,[1]Files!$A$2:$B$73,2,FALSE)</f>
        <v>Heart</v>
      </c>
      <c r="C4424">
        <v>6492</v>
      </c>
      <c r="D4424">
        <v>3134.662605</v>
      </c>
      <c r="E4424">
        <v>3134.6603449999998</v>
      </c>
      <c r="F4424">
        <v>4</v>
      </c>
      <c r="G4424">
        <v>1139.6001450000001</v>
      </c>
      <c r="H4424">
        <v>1243.6573960000001</v>
      </c>
      <c r="I4424">
        <v>1138.5982369999999</v>
      </c>
      <c r="J4424">
        <v>1243.656086</v>
      </c>
      <c r="K4424">
        <v>1.0032000000000001</v>
      </c>
      <c r="L4424">
        <f t="shared" si="207"/>
        <v>1.0032000000000001</v>
      </c>
      <c r="M4424" t="s">
        <v>1913</v>
      </c>
      <c r="N4424" t="s">
        <v>2086</v>
      </c>
      <c r="O4424">
        <v>0</v>
      </c>
      <c r="P4424">
        <v>0</v>
      </c>
      <c r="Q4424" t="s">
        <v>1915</v>
      </c>
      <c r="R4424" t="s">
        <v>2087</v>
      </c>
      <c r="S4424">
        <v>6495</v>
      </c>
      <c r="T4424">
        <v>6496</v>
      </c>
      <c r="U4424" t="s">
        <v>1782</v>
      </c>
      <c r="V4424" t="s">
        <v>1782</v>
      </c>
      <c r="W4424" t="s">
        <v>1783</v>
      </c>
      <c r="X4424" t="s">
        <v>1783</v>
      </c>
      <c r="Y4424">
        <v>250</v>
      </c>
      <c r="Z4424">
        <v>1</v>
      </c>
      <c r="AA4424">
        <v>66</v>
      </c>
      <c r="AB4424">
        <v>1</v>
      </c>
      <c r="AC4424" t="s">
        <v>35</v>
      </c>
      <c r="AD4424" t="s">
        <v>35</v>
      </c>
      <c r="AE4424" t="str">
        <f t="shared" si="208"/>
        <v>sp|Q9DB77|QCR2_MOUSE_sp|Q9DB77|QCR2_MOUSE</v>
      </c>
      <c r="AF4424" t="str">
        <f t="shared" si="209"/>
        <v>GGLGLAGAK[325.13]AK_IGLFVK[325.13]AGSR</v>
      </c>
    </row>
    <row r="4425" spans="1:32" x14ac:dyDescent="0.25">
      <c r="A4425" t="s">
        <v>2554</v>
      </c>
      <c r="B4425" t="str">
        <f>VLOOKUP(A4425,[1]Files!$A$2:$B$73,2,FALSE)</f>
        <v>Heart</v>
      </c>
      <c r="C4425">
        <v>5537</v>
      </c>
      <c r="D4425">
        <v>3631.7730510000001</v>
      </c>
      <c r="E4425">
        <v>3632.7742840000001</v>
      </c>
      <c r="F4425">
        <v>5</v>
      </c>
      <c r="G4425">
        <v>1309.620212</v>
      </c>
      <c r="H4425">
        <v>1570.747775</v>
      </c>
      <c r="I4425">
        <v>1308.617258</v>
      </c>
      <c r="J4425">
        <v>1570.74748</v>
      </c>
      <c r="K4425">
        <v>1.0032000000000001</v>
      </c>
      <c r="L4425">
        <f t="shared" si="207"/>
        <v>1.0032000000000001</v>
      </c>
      <c r="M4425" t="s">
        <v>1353</v>
      </c>
      <c r="N4425" t="s">
        <v>2681</v>
      </c>
      <c r="O4425">
        <v>0</v>
      </c>
      <c r="P4425">
        <v>0</v>
      </c>
      <c r="Q4425" t="s">
        <v>1355</v>
      </c>
      <c r="R4425" t="s">
        <v>2682</v>
      </c>
      <c r="S4425">
        <v>5540</v>
      </c>
      <c r="T4425">
        <v>5541</v>
      </c>
      <c r="U4425" t="s">
        <v>1207</v>
      </c>
      <c r="V4425" t="s">
        <v>1207</v>
      </c>
      <c r="W4425" t="s">
        <v>1208</v>
      </c>
      <c r="X4425" t="s">
        <v>1208</v>
      </c>
      <c r="Y4425">
        <v>370</v>
      </c>
      <c r="Z4425">
        <v>1</v>
      </c>
      <c r="AA4425">
        <v>321</v>
      </c>
      <c r="AB4425">
        <v>1</v>
      </c>
      <c r="AC4425" t="s">
        <v>35</v>
      </c>
      <c r="AD4425" t="s">
        <v>35</v>
      </c>
      <c r="AE4425" t="str">
        <f t="shared" si="208"/>
        <v>sp|Q9CZU6|CISY_MOUSE_sp|Q9CZU6|CISY_MOUSE</v>
      </c>
      <c r="AF4425" t="str">
        <f t="shared" si="209"/>
        <v>HLPK[325.13]DPMFK_EVGK[325.13]DVSDEKLR</v>
      </c>
    </row>
    <row r="4426" spans="1:32" x14ac:dyDescent="0.25">
      <c r="A4426" t="s">
        <v>4240</v>
      </c>
      <c r="B4426" t="str">
        <f>VLOOKUP(A4426,[1]Files!$A$2:$B$73,2,FALSE)</f>
        <v>Heart</v>
      </c>
      <c r="C4426">
        <v>8828</v>
      </c>
      <c r="D4426">
        <v>3070.543451</v>
      </c>
      <c r="E4426">
        <v>3070.5302179999999</v>
      </c>
      <c r="F4426">
        <v>4</v>
      </c>
      <c r="G4426">
        <v>929.48643600000003</v>
      </c>
      <c r="H4426">
        <v>1389.6519499999999</v>
      </c>
      <c r="I4426">
        <v>929.48583299999996</v>
      </c>
      <c r="J4426">
        <v>1388.649332</v>
      </c>
      <c r="K4426">
        <v>1.0032000000000001</v>
      </c>
      <c r="L4426">
        <f t="shared" si="207"/>
        <v>1.0032000000000001</v>
      </c>
      <c r="M4426" t="s">
        <v>2657</v>
      </c>
      <c r="N4426" t="s">
        <v>2455</v>
      </c>
      <c r="O4426">
        <v>0</v>
      </c>
      <c r="P4426">
        <v>0</v>
      </c>
      <c r="Q4426" t="s">
        <v>2659</v>
      </c>
      <c r="R4426" t="s">
        <v>2457</v>
      </c>
      <c r="S4426">
        <v>8831</v>
      </c>
      <c r="T4426">
        <v>8832</v>
      </c>
      <c r="U4426" t="s">
        <v>2661</v>
      </c>
      <c r="V4426" t="s">
        <v>2459</v>
      </c>
      <c r="W4426" t="s">
        <v>2662</v>
      </c>
      <c r="X4426" t="s">
        <v>2460</v>
      </c>
      <c r="Y4426">
        <v>243</v>
      </c>
      <c r="Z4426">
        <v>1</v>
      </c>
      <c r="AA4426">
        <v>90</v>
      </c>
      <c r="AB4426">
        <v>1</v>
      </c>
      <c r="AC4426" t="s">
        <v>35</v>
      </c>
      <c r="AD4426" t="s">
        <v>35</v>
      </c>
      <c r="AE4426" t="str">
        <f t="shared" si="208"/>
        <v>sp|Q99LC3|NDUAA_MOUSE_sp|Q9CQZ5|NDUA6_MOUSE</v>
      </c>
      <c r="AF4426" t="str">
        <f t="shared" si="209"/>
        <v>K[325.13]TFLPK_GK[325.13]M[147.04]ELQETIK</v>
      </c>
    </row>
    <row r="4427" spans="1:32" x14ac:dyDescent="0.25">
      <c r="A4427" t="s">
        <v>1776</v>
      </c>
      <c r="B4427" t="str">
        <f>VLOOKUP(A4427,[1]Files!$A$2:$B$73,2,FALSE)</f>
        <v>Heart</v>
      </c>
      <c r="C4427">
        <v>6544</v>
      </c>
      <c r="D4427">
        <v>4078.0185350000002</v>
      </c>
      <c r="E4427">
        <v>4079.0215370000001</v>
      </c>
      <c r="F4427">
        <v>5</v>
      </c>
      <c r="G4427">
        <v>1561.8291959999999</v>
      </c>
      <c r="H4427">
        <v>1764.7842740000001</v>
      </c>
      <c r="I4427">
        <v>1560.8260049999999</v>
      </c>
      <c r="J4427">
        <v>1764.7842599999999</v>
      </c>
      <c r="K4427">
        <v>1.0032000000000001</v>
      </c>
      <c r="L4427">
        <f t="shared" si="207"/>
        <v>1.0032000000000001</v>
      </c>
      <c r="M4427" t="s">
        <v>2092</v>
      </c>
      <c r="N4427" t="s">
        <v>2093</v>
      </c>
      <c r="O4427">
        <v>0</v>
      </c>
      <c r="P4427">
        <v>0</v>
      </c>
      <c r="Q4427" t="s">
        <v>2094</v>
      </c>
      <c r="R4427" t="s">
        <v>2095</v>
      </c>
      <c r="S4427">
        <v>6547</v>
      </c>
      <c r="T4427">
        <v>6548</v>
      </c>
      <c r="U4427" t="s">
        <v>1038</v>
      </c>
      <c r="V4427" t="s">
        <v>1038</v>
      </c>
      <c r="W4427" t="s">
        <v>1039</v>
      </c>
      <c r="X4427" t="s">
        <v>1039</v>
      </c>
      <c r="Y4427">
        <v>401</v>
      </c>
      <c r="Z4427">
        <v>1</v>
      </c>
      <c r="AA4427">
        <v>517</v>
      </c>
      <c r="AB4427">
        <v>1</v>
      </c>
      <c r="AC4427" t="s">
        <v>35</v>
      </c>
      <c r="AD4427" t="s">
        <v>35</v>
      </c>
      <c r="AE4427" t="str">
        <f t="shared" si="208"/>
        <v>sp|Q99KI0|ACON_MOUSE_sp|Q99KI0|ACON_MOUSE</v>
      </c>
      <c r="AF4427" t="str">
        <f t="shared" si="209"/>
        <v>SAAVAK[325.13]QALAHGLK_FNPETDFLTGK[325.13]DGK</v>
      </c>
    </row>
    <row r="4428" spans="1:32" x14ac:dyDescent="0.25">
      <c r="A4428" t="s">
        <v>3578</v>
      </c>
      <c r="B4428" t="str">
        <f>VLOOKUP(A4428,[1]Files!$A$2:$B$73,2,FALSE)</f>
        <v>Heart</v>
      </c>
      <c r="C4428">
        <v>3399</v>
      </c>
      <c r="D4428">
        <v>3297.50306</v>
      </c>
      <c r="E4428">
        <v>3297.5043390000001</v>
      </c>
      <c r="F4428">
        <v>4</v>
      </c>
      <c r="G4428">
        <v>1252.521532</v>
      </c>
      <c r="H4428">
        <v>1293.5764630000001</v>
      </c>
      <c r="I4428">
        <v>1252.520775</v>
      </c>
      <c r="J4428">
        <v>1292.5740430000001</v>
      </c>
      <c r="K4428">
        <v>1.0032000000000001</v>
      </c>
      <c r="L4428">
        <f t="shared" si="207"/>
        <v>1.0032000000000001</v>
      </c>
      <c r="M4428" t="s">
        <v>888</v>
      </c>
      <c r="N4428" t="s">
        <v>2195</v>
      </c>
      <c r="O4428">
        <v>0</v>
      </c>
      <c r="P4428">
        <v>0</v>
      </c>
      <c r="Q4428" t="s">
        <v>889</v>
      </c>
      <c r="R4428" t="s">
        <v>70</v>
      </c>
      <c r="S4428">
        <v>3402</v>
      </c>
      <c r="T4428">
        <v>3403</v>
      </c>
      <c r="U4428" t="s">
        <v>158</v>
      </c>
      <c r="V4428" t="s">
        <v>72</v>
      </c>
      <c r="W4428" t="s">
        <v>159</v>
      </c>
      <c r="X4428" t="s">
        <v>73</v>
      </c>
      <c r="Y4428">
        <v>522</v>
      </c>
      <c r="Z4428">
        <v>1</v>
      </c>
      <c r="AA4428">
        <v>427</v>
      </c>
      <c r="AB4428">
        <v>1</v>
      </c>
      <c r="AC4428" t="s">
        <v>35</v>
      </c>
      <c r="AD4428" t="s">
        <v>35</v>
      </c>
      <c r="AE4428" t="str">
        <f t="shared" si="208"/>
        <v>sp|P56480|ATPB_MOUSE_sp|Q03265|ATPA_MOUSE</v>
      </c>
      <c r="AF4428" t="str">
        <f t="shared" si="209"/>
        <v>ADK[325.13]LAEEHGS_AM[147.04]K[325.13]QVAGTM[147.04]K</v>
      </c>
    </row>
    <row r="4429" spans="1:32" x14ac:dyDescent="0.25">
      <c r="A4429" t="s">
        <v>2964</v>
      </c>
      <c r="B4429" t="str">
        <f>VLOOKUP(A4429,[1]Files!$A$2:$B$73,2,FALSE)</f>
        <v>Heart</v>
      </c>
      <c r="C4429">
        <v>9887</v>
      </c>
      <c r="D4429">
        <v>4124.9730030000001</v>
      </c>
      <c r="E4429">
        <v>4125.9719160000004</v>
      </c>
      <c r="F4429">
        <v>5</v>
      </c>
      <c r="G4429">
        <v>1424.6885709999999</v>
      </c>
      <c r="H4429">
        <v>1948.879367</v>
      </c>
      <c r="I4429">
        <v>1424.6895709999999</v>
      </c>
      <c r="J4429">
        <v>1947.8751400000001</v>
      </c>
      <c r="K4429">
        <v>1.0032000000000001</v>
      </c>
      <c r="L4429">
        <f t="shared" si="207"/>
        <v>1.0032000000000001</v>
      </c>
      <c r="M4429" t="s">
        <v>2039</v>
      </c>
      <c r="N4429" t="s">
        <v>2769</v>
      </c>
      <c r="O4429">
        <v>0</v>
      </c>
      <c r="P4429">
        <v>0</v>
      </c>
      <c r="Q4429" t="s">
        <v>2041</v>
      </c>
      <c r="R4429" t="s">
        <v>2766</v>
      </c>
      <c r="S4429">
        <v>9890</v>
      </c>
      <c r="T4429">
        <v>9891</v>
      </c>
      <c r="U4429" t="s">
        <v>1931</v>
      </c>
      <c r="V4429" t="s">
        <v>1931</v>
      </c>
      <c r="W4429" t="s">
        <v>1932</v>
      </c>
      <c r="X4429" t="s">
        <v>1932</v>
      </c>
      <c r="Y4429">
        <v>384</v>
      </c>
      <c r="Z4429">
        <v>1</v>
      </c>
      <c r="AA4429">
        <v>280</v>
      </c>
      <c r="AB4429">
        <v>1</v>
      </c>
      <c r="AC4429" t="s">
        <v>35</v>
      </c>
      <c r="AD4429" t="s">
        <v>35</v>
      </c>
      <c r="AE4429" t="str">
        <f t="shared" si="208"/>
        <v>sp|P54071|IDHP_MOUSE_sp|P54071|IDHP_MOUSE</v>
      </c>
      <c r="AF4429" t="str">
        <f t="shared" si="209"/>
        <v>GK[325.13]LDGNQDLIR_TDFDK[325.13]NKIWYEHR</v>
      </c>
    </row>
    <row r="4430" spans="1:32" x14ac:dyDescent="0.25">
      <c r="A4430" t="s">
        <v>4048</v>
      </c>
      <c r="B4430" t="str">
        <f>VLOOKUP(A4430,[1]Files!$A$2:$B$73,2,FALSE)</f>
        <v>Heart</v>
      </c>
      <c r="C4430">
        <v>6727</v>
      </c>
      <c r="D4430">
        <v>4565.1558640000003</v>
      </c>
      <c r="E4430">
        <v>4565.1613690000004</v>
      </c>
      <c r="F4430">
        <v>5</v>
      </c>
      <c r="G4430">
        <v>1689.7660860000001</v>
      </c>
      <c r="H4430">
        <v>2123.9847140000002</v>
      </c>
      <c r="I4430">
        <v>1689.766836</v>
      </c>
      <c r="J4430">
        <v>2122.980728</v>
      </c>
      <c r="K4430">
        <v>1.0032000000000001</v>
      </c>
      <c r="L4430">
        <f t="shared" si="207"/>
        <v>1.0032000000000001</v>
      </c>
      <c r="M4430" t="s">
        <v>225</v>
      </c>
      <c r="N4430" t="s">
        <v>224</v>
      </c>
      <c r="O4430">
        <v>0</v>
      </c>
      <c r="P4430">
        <v>0</v>
      </c>
      <c r="Q4430" t="s">
        <v>227</v>
      </c>
      <c r="R4430" t="s">
        <v>226</v>
      </c>
      <c r="S4430">
        <v>6730</v>
      </c>
      <c r="T4430">
        <v>6731</v>
      </c>
      <c r="U4430" t="s">
        <v>228</v>
      </c>
      <c r="V4430" t="s">
        <v>228</v>
      </c>
      <c r="W4430" t="s">
        <v>229</v>
      </c>
      <c r="X4430" t="s">
        <v>229</v>
      </c>
      <c r="Y4430">
        <v>512</v>
      </c>
      <c r="Z4430">
        <v>1</v>
      </c>
      <c r="AA4430">
        <v>533</v>
      </c>
      <c r="AB4430">
        <v>1</v>
      </c>
      <c r="AC4430" t="s">
        <v>35</v>
      </c>
      <c r="AD4430" t="s">
        <v>35</v>
      </c>
      <c r="AE4430" t="str">
        <f t="shared" si="208"/>
        <v>sp|P41216|ACSL1_MOUSE_sp|P41216|ACSL1_MOUSE</v>
      </c>
      <c r="AF4430" t="str">
        <f t="shared" si="209"/>
        <v>GEGEVC[160.03]VK[325.13]GANVFK_TAEALDK[325.13]DGWLHTGDIGK</v>
      </c>
    </row>
    <row r="4431" spans="1:32" x14ac:dyDescent="0.25">
      <c r="A4431" t="s">
        <v>3850</v>
      </c>
      <c r="B4431" t="str">
        <f>VLOOKUP(A4431,[1]Files!$A$2:$B$73,2,FALSE)</f>
        <v>Heart</v>
      </c>
      <c r="C4431">
        <v>10397</v>
      </c>
      <c r="D4431">
        <v>3254.6646059999998</v>
      </c>
      <c r="E4431">
        <v>3254.674994</v>
      </c>
      <c r="F4431">
        <v>4</v>
      </c>
      <c r="G4431">
        <v>1133.5251940000001</v>
      </c>
      <c r="H4431">
        <v>1369.7343470000001</v>
      </c>
      <c r="I4431">
        <v>1133.5240690000001</v>
      </c>
      <c r="J4431">
        <v>1368.7322730000001</v>
      </c>
      <c r="K4431">
        <v>1.0032000000000001</v>
      </c>
      <c r="L4431">
        <f t="shared" si="207"/>
        <v>1.0032000000000001</v>
      </c>
      <c r="M4431" t="s">
        <v>1638</v>
      </c>
      <c r="N4431" t="s">
        <v>3670</v>
      </c>
      <c r="O4431">
        <v>3.1348000000000001E-3</v>
      </c>
      <c r="P4431">
        <v>1.9659E-3</v>
      </c>
      <c r="Q4431" t="s">
        <v>1639</v>
      </c>
      <c r="R4431" t="s">
        <v>988</v>
      </c>
      <c r="S4431">
        <v>10398</v>
      </c>
      <c r="T4431">
        <v>10401</v>
      </c>
      <c r="U4431" t="s">
        <v>989</v>
      </c>
      <c r="V4431" t="s">
        <v>989</v>
      </c>
      <c r="W4431" t="s">
        <v>990</v>
      </c>
      <c r="X4431" t="s">
        <v>990</v>
      </c>
      <c r="Y4431">
        <v>130</v>
      </c>
      <c r="Z4431">
        <v>1</v>
      </c>
      <c r="AA4431">
        <v>473</v>
      </c>
      <c r="AB4431">
        <v>1</v>
      </c>
      <c r="AC4431" t="s">
        <v>35</v>
      </c>
      <c r="AD4431" t="s">
        <v>35</v>
      </c>
      <c r="AE4431" t="str">
        <f t="shared" si="208"/>
        <v>sp|P63038|CH60_MOUSE_sp|P63038|CH60_MOUSE</v>
      </c>
      <c r="AF4431" t="str">
        <f t="shared" si="209"/>
        <v>EGFEK[325.13]ISK_ALK[325.13]IPAM[147.04]TIAK</v>
      </c>
    </row>
    <row r="4432" spans="1:32" x14ac:dyDescent="0.25">
      <c r="A4432" t="s">
        <v>4240</v>
      </c>
      <c r="B4432" t="str">
        <f>VLOOKUP(A4432,[1]Files!$A$2:$B$73,2,FALSE)</f>
        <v>Heart</v>
      </c>
      <c r="C4432">
        <v>8350</v>
      </c>
      <c r="D4432">
        <v>2938.5148869999998</v>
      </c>
      <c r="E4432">
        <v>2939.51557</v>
      </c>
      <c r="F4432">
        <v>4</v>
      </c>
      <c r="G4432">
        <v>615.286607</v>
      </c>
      <c r="H4432">
        <v>1571.8232149999999</v>
      </c>
      <c r="I4432">
        <v>615.28640499999995</v>
      </c>
      <c r="J4432">
        <v>1570.8202510000001</v>
      </c>
      <c r="K4432">
        <v>1.0032000000000001</v>
      </c>
      <c r="L4432">
        <f t="shared" si="207"/>
        <v>1.0032000000000001</v>
      </c>
      <c r="M4432" t="s">
        <v>2581</v>
      </c>
      <c r="N4432" t="s">
        <v>2451</v>
      </c>
      <c r="O4432">
        <v>3.3806999999999999E-3</v>
      </c>
      <c r="P4432">
        <v>0</v>
      </c>
      <c r="Q4432" t="s">
        <v>2583</v>
      </c>
      <c r="R4432" t="s">
        <v>2453</v>
      </c>
      <c r="S4432">
        <v>8351</v>
      </c>
      <c r="T4432">
        <v>8354</v>
      </c>
      <c r="U4432" t="s">
        <v>2585</v>
      </c>
      <c r="V4432" t="s">
        <v>1801</v>
      </c>
      <c r="W4432" t="s">
        <v>1802</v>
      </c>
      <c r="X4432" t="s">
        <v>1802</v>
      </c>
      <c r="Y4432">
        <v>631</v>
      </c>
      <c r="Z4432">
        <v>1</v>
      </c>
      <c r="AA4432">
        <v>390</v>
      </c>
      <c r="AB4432">
        <v>1</v>
      </c>
      <c r="AC4432" t="s">
        <v>35</v>
      </c>
      <c r="AD4432" t="s">
        <v>35</v>
      </c>
      <c r="AE4432" t="str">
        <f t="shared" si="208"/>
        <v>sp|Q8BMS1|ECHA_MOUSE +5_sp|Q8BMS1|ECHA_MOUSE</v>
      </c>
      <c r="AF4432" t="str">
        <f t="shared" si="209"/>
        <v>K[325.13]SGK_TLLK[325.13]DTTVTGLGR</v>
      </c>
    </row>
    <row r="4433" spans="1:32" x14ac:dyDescent="0.25">
      <c r="A4433" t="s">
        <v>3578</v>
      </c>
      <c r="B4433" t="str">
        <f>VLOOKUP(A4433,[1]Files!$A$2:$B$73,2,FALSE)</f>
        <v>Heart</v>
      </c>
      <c r="C4433">
        <v>4618</v>
      </c>
      <c r="D4433">
        <v>4282.8887269999996</v>
      </c>
      <c r="E4433">
        <v>4282.8727470000003</v>
      </c>
      <c r="F4433">
        <v>4</v>
      </c>
      <c r="G4433">
        <v>972.42253300000004</v>
      </c>
      <c r="H4433">
        <v>2559.06113</v>
      </c>
      <c r="I4433">
        <v>972.42224699999997</v>
      </c>
      <c r="J4433">
        <v>2558.058203</v>
      </c>
      <c r="K4433">
        <v>1.0032000000000001</v>
      </c>
      <c r="L4433">
        <f t="shared" si="207"/>
        <v>1.0032000000000001</v>
      </c>
      <c r="M4433" t="s">
        <v>1660</v>
      </c>
      <c r="N4433" t="s">
        <v>1171</v>
      </c>
      <c r="O4433">
        <v>5.1440000000000001E-3</v>
      </c>
      <c r="P4433">
        <v>6.9721000000000002E-3</v>
      </c>
      <c r="Q4433" t="s">
        <v>1661</v>
      </c>
      <c r="R4433" t="s">
        <v>1173</v>
      </c>
      <c r="S4433">
        <v>4619</v>
      </c>
      <c r="T4433">
        <v>4622</v>
      </c>
      <c r="U4433" t="s">
        <v>1038</v>
      </c>
      <c r="V4433" t="s">
        <v>1038</v>
      </c>
      <c r="W4433" t="s">
        <v>1039</v>
      </c>
      <c r="X4433" t="s">
        <v>1039</v>
      </c>
      <c r="Y4433">
        <v>776</v>
      </c>
      <c r="Z4433">
        <v>1</v>
      </c>
      <c r="AA4433">
        <v>549</v>
      </c>
      <c r="AB4433">
        <v>1</v>
      </c>
      <c r="AC4433" t="s">
        <v>35</v>
      </c>
      <c r="AD4433" t="s">
        <v>35</v>
      </c>
      <c r="AE4433" t="str">
        <f t="shared" si="208"/>
        <v>sp|Q99KI0|ACON_MOUSE_sp|Q99KI0|ACON_MOUSE</v>
      </c>
      <c r="AF4433" t="str">
        <f t="shared" si="209"/>
        <v>MK[325.13]ELQQ_SDFDPGQDTYQHPPK[325.13]DSSGQR</v>
      </c>
    </row>
    <row r="4434" spans="1:32" x14ac:dyDescent="0.25">
      <c r="A4434" t="s">
        <v>3578</v>
      </c>
      <c r="B4434" t="str">
        <f>VLOOKUP(A4434,[1]Files!$A$2:$B$73,2,FALSE)</f>
        <v>Heart</v>
      </c>
      <c r="C4434">
        <v>7445</v>
      </c>
      <c r="D4434">
        <v>4371.1884090000003</v>
      </c>
      <c r="E4434">
        <v>4371.1748580000003</v>
      </c>
      <c r="F4434">
        <v>5</v>
      </c>
      <c r="G4434">
        <v>1080.5923319999999</v>
      </c>
      <c r="H4434">
        <v>2539.1910119999998</v>
      </c>
      <c r="I4434">
        <v>1080.592758</v>
      </c>
      <c r="J4434">
        <v>2538.187426</v>
      </c>
      <c r="K4434">
        <v>1.0032000000000001</v>
      </c>
      <c r="L4434">
        <f t="shared" si="207"/>
        <v>1.0032000000000001</v>
      </c>
      <c r="M4434" t="s">
        <v>219</v>
      </c>
      <c r="N4434" t="s">
        <v>999</v>
      </c>
      <c r="O4434">
        <v>1.2311000000000001E-2</v>
      </c>
      <c r="P4434">
        <v>0</v>
      </c>
      <c r="Q4434" t="s">
        <v>221</v>
      </c>
      <c r="R4434" t="s">
        <v>1000</v>
      </c>
      <c r="S4434">
        <v>7448</v>
      </c>
      <c r="T4434">
        <v>7449</v>
      </c>
      <c r="U4434" t="s">
        <v>222</v>
      </c>
      <c r="V4434" t="s">
        <v>222</v>
      </c>
      <c r="W4434" t="s">
        <v>223</v>
      </c>
      <c r="X4434" t="s">
        <v>223</v>
      </c>
      <c r="Y4434">
        <v>13</v>
      </c>
      <c r="Z4434">
        <v>1</v>
      </c>
      <c r="AA4434">
        <v>75</v>
      </c>
      <c r="AB4434">
        <v>1</v>
      </c>
      <c r="AC4434" t="s">
        <v>35</v>
      </c>
      <c r="AD4434" t="s">
        <v>35</v>
      </c>
      <c r="AE4434" t="str">
        <f t="shared" si="208"/>
        <v>sp|Q9CQ75|NDUA2_MOUSE_sp|Q9CQ75|NDUA2_MOUSE</v>
      </c>
      <c r="AF4434" t="str">
        <f t="shared" si="209"/>
        <v>AVGAK[325.13]LGLR_YAFGQEK[325.13]TVSLNNLSADEVTR</v>
      </c>
    </row>
    <row r="4435" spans="1:32" x14ac:dyDescent="0.25">
      <c r="A4435" t="s">
        <v>4585</v>
      </c>
      <c r="B4435" t="str">
        <f>VLOOKUP(A4435,[1]Files!$A$2:$B$73,2,FALSE)</f>
        <v>Heart</v>
      </c>
      <c r="C4435">
        <v>6689</v>
      </c>
      <c r="D4435">
        <v>4094.0498600000001</v>
      </c>
      <c r="E4435">
        <v>4094.070013</v>
      </c>
      <c r="F4435">
        <v>4</v>
      </c>
      <c r="G4435">
        <v>1503.7095200000001</v>
      </c>
      <c r="H4435">
        <v>1838.935275</v>
      </c>
      <c r="I4435">
        <v>1503.709304</v>
      </c>
      <c r="J4435">
        <v>1837.9322609999999</v>
      </c>
      <c r="K4435">
        <v>1.0032000000000001</v>
      </c>
      <c r="L4435">
        <f t="shared" si="207"/>
        <v>1.0032000000000001</v>
      </c>
      <c r="M4435" t="s">
        <v>1996</v>
      </c>
      <c r="N4435" t="s">
        <v>1997</v>
      </c>
      <c r="O4435" t="s">
        <v>35</v>
      </c>
      <c r="P4435" t="s">
        <v>35</v>
      </c>
      <c r="Q4435" t="s">
        <v>1998</v>
      </c>
      <c r="R4435" t="s">
        <v>1999</v>
      </c>
      <c r="S4435">
        <v>6692</v>
      </c>
      <c r="T4435">
        <v>6691</v>
      </c>
      <c r="U4435" t="s">
        <v>216</v>
      </c>
      <c r="V4435" t="s">
        <v>1801</v>
      </c>
      <c r="W4435" t="s">
        <v>217</v>
      </c>
      <c r="X4435" t="s">
        <v>1802</v>
      </c>
      <c r="Y4435">
        <v>117</v>
      </c>
      <c r="Z4435">
        <v>1</v>
      </c>
      <c r="AA4435">
        <v>46</v>
      </c>
      <c r="AB4435">
        <v>1</v>
      </c>
      <c r="AC4435">
        <v>3.4000000000000002E-2</v>
      </c>
      <c r="AD4435" s="1">
        <v>9.2900000000000002E-7</v>
      </c>
      <c r="AE4435" t="str">
        <f t="shared" si="208"/>
        <v>sp|Q9DCX2|ATP5H_MOUSE_sp|Q8BMS1|ECHA_MOUSE</v>
      </c>
      <c r="AF4435" t="str">
        <f t="shared" si="209"/>
        <v>IQEYEK[325.13]QLEK_THINYGVK[325.13]GDVAVIR</v>
      </c>
    </row>
    <row r="4436" spans="1:32" x14ac:dyDescent="0.25">
      <c r="A4436" t="s">
        <v>4830</v>
      </c>
      <c r="B4436" t="str">
        <f>VLOOKUP(A4436,[1]Files!$A$2:$B$73,2,FALSE)</f>
        <v>Heart</v>
      </c>
      <c r="C4436">
        <v>10192</v>
      </c>
      <c r="D4436">
        <v>3633.9155820000001</v>
      </c>
      <c r="E4436">
        <v>3633.9186460000001</v>
      </c>
      <c r="F4436">
        <v>4</v>
      </c>
      <c r="G4436">
        <v>1256.6768050000001</v>
      </c>
      <c r="H4436">
        <v>1625.833713</v>
      </c>
      <c r="I4436">
        <v>1256.6764880000001</v>
      </c>
      <c r="J4436">
        <v>1624.8308159999999</v>
      </c>
      <c r="K4436">
        <v>1.0032000000000001</v>
      </c>
      <c r="L4436">
        <f t="shared" si="207"/>
        <v>1.0032000000000001</v>
      </c>
      <c r="M4436" t="s">
        <v>4614</v>
      </c>
      <c r="N4436" t="s">
        <v>4199</v>
      </c>
      <c r="O4436" t="s">
        <v>35</v>
      </c>
      <c r="P4436" t="s">
        <v>35</v>
      </c>
      <c r="Q4436" t="s">
        <v>4616</v>
      </c>
      <c r="R4436" t="s">
        <v>4201</v>
      </c>
      <c r="S4436">
        <v>10195</v>
      </c>
      <c r="T4436">
        <v>10194</v>
      </c>
      <c r="U4436" t="s">
        <v>1872</v>
      </c>
      <c r="V4436" t="s">
        <v>1872</v>
      </c>
      <c r="W4436" t="s">
        <v>1816</v>
      </c>
      <c r="X4436" t="s">
        <v>1816</v>
      </c>
      <c r="Y4436">
        <v>19</v>
      </c>
      <c r="Z4436">
        <v>1</v>
      </c>
      <c r="AA4436">
        <v>26</v>
      </c>
      <c r="AB4436">
        <v>1</v>
      </c>
      <c r="AC4436">
        <v>7.1199999999999996E-3</v>
      </c>
      <c r="AD4436" s="1">
        <v>6.7600000000000003E-5</v>
      </c>
      <c r="AE4436" t="str">
        <f t="shared" si="208"/>
        <v>sp|Q9DCW4|ETFB_MOUSE_sp|Q9DCW4|ETFB_MOUSE</v>
      </c>
      <c r="AF4436" t="str">
        <f t="shared" si="209"/>
        <v>VIDFAVK[325.13]IR_VKPDK[325.13]SGVVTDGVK</v>
      </c>
    </row>
    <row r="4437" spans="1:32" x14ac:dyDescent="0.25">
      <c r="A4437" t="s">
        <v>4725</v>
      </c>
      <c r="B4437" t="str">
        <f>VLOOKUP(A4437,[1]Files!$A$2:$B$73,2,FALSE)</f>
        <v>Heart</v>
      </c>
      <c r="C4437">
        <v>4162</v>
      </c>
      <c r="D4437">
        <v>3049.5985660000001</v>
      </c>
      <c r="E4437">
        <v>3049.6010190000002</v>
      </c>
      <c r="F4437">
        <v>4</v>
      </c>
      <c r="G4437">
        <v>983.52849000000003</v>
      </c>
      <c r="H4437">
        <v>1314.665011</v>
      </c>
      <c r="I4437">
        <v>983.52876100000003</v>
      </c>
      <c r="J4437">
        <v>1313.661566</v>
      </c>
      <c r="K4437">
        <v>1.0032000000000001</v>
      </c>
      <c r="L4437">
        <f t="shared" si="207"/>
        <v>1.0032000000000001</v>
      </c>
      <c r="M4437" t="s">
        <v>710</v>
      </c>
      <c r="N4437" t="s">
        <v>711</v>
      </c>
      <c r="O4437" t="s">
        <v>35</v>
      </c>
      <c r="P4437" t="s">
        <v>35</v>
      </c>
      <c r="Q4437" t="s">
        <v>712</v>
      </c>
      <c r="R4437" t="s">
        <v>713</v>
      </c>
      <c r="S4437">
        <v>4165</v>
      </c>
      <c r="T4437">
        <v>4166</v>
      </c>
      <c r="U4437" t="s">
        <v>714</v>
      </c>
      <c r="V4437" t="s">
        <v>714</v>
      </c>
      <c r="W4437" t="s">
        <v>715</v>
      </c>
      <c r="X4437" t="s">
        <v>715</v>
      </c>
      <c r="Y4437">
        <v>55</v>
      </c>
      <c r="Z4437">
        <v>1</v>
      </c>
      <c r="AA4437">
        <v>66</v>
      </c>
      <c r="AB4437">
        <v>1</v>
      </c>
      <c r="AC4437" s="1">
        <v>6.6699999999999997E-6</v>
      </c>
      <c r="AD4437">
        <v>3.79E-4</v>
      </c>
      <c r="AE4437" t="str">
        <f t="shared" si="208"/>
        <v>sp|Q9CPQ8|ATP5L_MOUSE_sp|Q9CPQ8|ATP5L_MOUSE</v>
      </c>
      <c r="AF4437" t="str">
        <f t="shared" si="209"/>
        <v>K[325.13]IIQSAK_TGSFK[325.13]HLTVK</v>
      </c>
    </row>
    <row r="4438" spans="1:32" x14ac:dyDescent="0.25">
      <c r="A4438" t="s">
        <v>4885</v>
      </c>
      <c r="B4438" t="str">
        <f>VLOOKUP(A4438,[1]Files!$A$2:$B$73,2,FALSE)</f>
        <v>Heart</v>
      </c>
      <c r="C4438">
        <v>9748</v>
      </c>
      <c r="D4438">
        <v>3283.615045</v>
      </c>
      <c r="E4438">
        <v>3283.6142030000001</v>
      </c>
      <c r="F4438">
        <v>4</v>
      </c>
      <c r="G4438">
        <v>834.41252299999996</v>
      </c>
      <c r="H4438">
        <v>1697.797458</v>
      </c>
      <c r="I4438">
        <v>834.41233399999999</v>
      </c>
      <c r="J4438">
        <v>1696.794431</v>
      </c>
      <c r="K4438">
        <v>1.0032000000000001</v>
      </c>
      <c r="L4438">
        <f t="shared" si="207"/>
        <v>1.0032000000000001</v>
      </c>
      <c r="M4438" t="s">
        <v>2711</v>
      </c>
      <c r="N4438" t="s">
        <v>2096</v>
      </c>
      <c r="O4438" t="s">
        <v>35</v>
      </c>
      <c r="P4438" t="s">
        <v>35</v>
      </c>
      <c r="Q4438" t="s">
        <v>2712</v>
      </c>
      <c r="R4438" t="s">
        <v>2097</v>
      </c>
      <c r="S4438">
        <v>9749</v>
      </c>
      <c r="T4438">
        <v>9750</v>
      </c>
      <c r="U4438" t="s">
        <v>1775</v>
      </c>
      <c r="V4438" t="s">
        <v>1038</v>
      </c>
      <c r="W4438" t="s">
        <v>1039</v>
      </c>
      <c r="X4438" t="s">
        <v>1039</v>
      </c>
      <c r="Y4438">
        <v>305</v>
      </c>
      <c r="Z4438">
        <v>1</v>
      </c>
      <c r="AA4438">
        <v>523</v>
      </c>
      <c r="AB4438">
        <v>1</v>
      </c>
      <c r="AC4438">
        <v>6.79E-3</v>
      </c>
      <c r="AD4438" s="1">
        <v>8.2699999999999998E-7</v>
      </c>
      <c r="AE4438" t="str">
        <f t="shared" si="208"/>
        <v>sp|Q99KI0|ACON_MOUSE +2_sp|Q99KI0|ACON_MOUSE</v>
      </c>
      <c r="AF4438" t="str">
        <f t="shared" si="209"/>
        <v>K[325.13]YLSK_FK[325.13]LEAPDADELPR</v>
      </c>
    </row>
    <row r="4439" spans="1:32" x14ac:dyDescent="0.25">
      <c r="A4439" t="s">
        <v>4544</v>
      </c>
      <c r="B4439" t="str">
        <f>VLOOKUP(A4439,[1]Files!$A$2:$B$73,2,FALSE)</f>
        <v>Heart</v>
      </c>
      <c r="C4439">
        <v>8038</v>
      </c>
      <c r="D4439">
        <v>3133.6309620000002</v>
      </c>
      <c r="E4439">
        <v>3133.6367110000001</v>
      </c>
      <c r="F4439">
        <v>5</v>
      </c>
      <c r="G4439">
        <v>1178.593478</v>
      </c>
      <c r="H4439">
        <v>1203.632419</v>
      </c>
      <c r="I4439">
        <v>1178.5931519999999</v>
      </c>
      <c r="J4439">
        <v>1202.629537</v>
      </c>
      <c r="K4439">
        <v>1.0032000000000001</v>
      </c>
      <c r="L4439">
        <f t="shared" si="207"/>
        <v>1.0032000000000001</v>
      </c>
      <c r="M4439" t="s">
        <v>1350</v>
      </c>
      <c r="N4439" t="s">
        <v>1034</v>
      </c>
      <c r="O4439" t="s">
        <v>35</v>
      </c>
      <c r="P4439" t="s">
        <v>35</v>
      </c>
      <c r="Q4439" t="s">
        <v>1351</v>
      </c>
      <c r="R4439" t="s">
        <v>1036</v>
      </c>
      <c r="S4439">
        <v>8039</v>
      </c>
      <c r="T4439">
        <v>8042</v>
      </c>
      <c r="U4439" t="s">
        <v>1038</v>
      </c>
      <c r="V4439" t="s">
        <v>1038</v>
      </c>
      <c r="W4439" t="s">
        <v>1039</v>
      </c>
      <c r="X4439" t="s">
        <v>1039</v>
      </c>
      <c r="Y4439">
        <v>700</v>
      </c>
      <c r="Z4439">
        <v>1</v>
      </c>
      <c r="AA4439">
        <v>689</v>
      </c>
      <c r="AB4439">
        <v>1</v>
      </c>
      <c r="AC4439">
        <v>1.56E-3</v>
      </c>
      <c r="AD4439" s="1">
        <v>2.27E-5</v>
      </c>
      <c r="AE4439" t="str">
        <f t="shared" si="208"/>
        <v>sp|Q99KI0|ACON_MOUSE_sp|Q99KI0|ACON_MOUSE</v>
      </c>
      <c r="AF4439" t="str">
        <f t="shared" si="209"/>
        <v>IHETNLK[325.13]K_AIITK[325.13]SFAR</v>
      </c>
    </row>
    <row r="4440" spans="1:32" x14ac:dyDescent="0.25">
      <c r="A4440" t="s">
        <v>4466</v>
      </c>
      <c r="B4440" t="str">
        <f>VLOOKUP(A4440,[1]Files!$A$2:$B$73,2,FALSE)</f>
        <v>Heart</v>
      </c>
      <c r="C4440">
        <v>6749</v>
      </c>
      <c r="D4440">
        <v>4261.1040590000002</v>
      </c>
      <c r="E4440">
        <v>4261.0714779999998</v>
      </c>
      <c r="F4440">
        <v>4</v>
      </c>
      <c r="G4440">
        <v>1317.6454329999999</v>
      </c>
      <c r="H4440">
        <v>2192.0535610000002</v>
      </c>
      <c r="I4440">
        <v>1317.6452469999999</v>
      </c>
      <c r="J4440">
        <v>2191.0505389999998</v>
      </c>
      <c r="K4440">
        <v>1.0032000000000001</v>
      </c>
      <c r="L4440">
        <f t="shared" si="207"/>
        <v>1.0032000000000001</v>
      </c>
      <c r="M4440" t="s">
        <v>1406</v>
      </c>
      <c r="N4440" t="s">
        <v>1405</v>
      </c>
      <c r="O4440" t="s">
        <v>35</v>
      </c>
      <c r="P4440" t="s">
        <v>35</v>
      </c>
      <c r="Q4440" t="s">
        <v>1408</v>
      </c>
      <c r="R4440" t="s">
        <v>1407</v>
      </c>
      <c r="S4440">
        <v>6750</v>
      </c>
      <c r="T4440">
        <v>6751</v>
      </c>
      <c r="U4440" t="s">
        <v>1409</v>
      </c>
      <c r="V4440" t="s">
        <v>1409</v>
      </c>
      <c r="W4440" t="s">
        <v>1410</v>
      </c>
      <c r="X4440" t="s">
        <v>1410</v>
      </c>
      <c r="Y4440">
        <v>213</v>
      </c>
      <c r="Z4440">
        <v>1</v>
      </c>
      <c r="AA4440">
        <v>194</v>
      </c>
      <c r="AB4440">
        <v>1</v>
      </c>
      <c r="AC4440">
        <v>7.2599999999999998E-2</v>
      </c>
      <c r="AD4440" s="1">
        <v>5.3599999999999997E-9</v>
      </c>
      <c r="AE4440" t="str">
        <f t="shared" si="208"/>
        <v>sp|Q8BKZ9|ODPX_MOUSE_sp|Q8BKZ9|ODPX_MOUSE</v>
      </c>
      <c r="AF4440" t="str">
        <f t="shared" si="209"/>
        <v>GIFTK[325.13]EDALK_NILEK[325.13]HSLDASQGTATGPR</v>
      </c>
    </row>
    <row r="4441" spans="1:32" x14ac:dyDescent="0.25">
      <c r="A4441" t="s">
        <v>4523</v>
      </c>
      <c r="B4441" t="str">
        <f>VLOOKUP(A4441,[1]Files!$A$2:$B$73,2,FALSE)</f>
        <v>Heart</v>
      </c>
      <c r="C4441">
        <v>13597</v>
      </c>
      <c r="D4441">
        <v>5089.6547650000002</v>
      </c>
      <c r="E4441">
        <v>5090.6514809999999</v>
      </c>
      <c r="F4441">
        <v>5</v>
      </c>
      <c r="G4441">
        <v>2116.1206999999999</v>
      </c>
      <c r="H4441">
        <v>2222.1290009999998</v>
      </c>
      <c r="I4441">
        <v>2115.121185</v>
      </c>
      <c r="J4441">
        <v>2222.1252690000001</v>
      </c>
      <c r="K4441">
        <v>1.0032000000000001</v>
      </c>
      <c r="L4441">
        <f t="shared" si="207"/>
        <v>1.0032000000000001</v>
      </c>
      <c r="M4441" t="s">
        <v>829</v>
      </c>
      <c r="N4441" t="s">
        <v>1922</v>
      </c>
      <c r="O4441" t="s">
        <v>35</v>
      </c>
      <c r="P4441" t="s">
        <v>35</v>
      </c>
      <c r="Q4441" t="s">
        <v>831</v>
      </c>
      <c r="R4441" t="s">
        <v>1924</v>
      </c>
      <c r="S4441">
        <v>13598</v>
      </c>
      <c r="T4441">
        <v>13599</v>
      </c>
      <c r="U4441" t="s">
        <v>158</v>
      </c>
      <c r="V4441" t="s">
        <v>158</v>
      </c>
      <c r="W4441" t="s">
        <v>159</v>
      </c>
      <c r="X4441" t="s">
        <v>159</v>
      </c>
      <c r="Y4441">
        <v>133</v>
      </c>
      <c r="Z4441">
        <v>1</v>
      </c>
      <c r="AA4441">
        <v>159</v>
      </c>
      <c r="AB4441">
        <v>1</v>
      </c>
      <c r="AC4441">
        <v>5.3499999999999999E-4</v>
      </c>
      <c r="AD4441">
        <v>8.7399999999999999E-4</v>
      </c>
      <c r="AE4441" t="str">
        <f t="shared" si="208"/>
        <v>sp|P56480|ATPB_MOUSE_sp|P56480|ATPB_MOUSE</v>
      </c>
      <c r="AF4441" t="str">
        <f t="shared" si="209"/>
        <v>VLDSGAPIK[325.13]IPVGPETLGR_IM[147.04]NVIGEPIDERGPIK[325.13]TK</v>
      </c>
    </row>
    <row r="4442" spans="1:32" x14ac:dyDescent="0.25">
      <c r="A4442" t="s">
        <v>4671</v>
      </c>
      <c r="B4442" t="str">
        <f>VLOOKUP(A4442,[1]Files!$A$2:$B$73,2,FALSE)</f>
        <v>Heart</v>
      </c>
      <c r="C4442">
        <v>4914</v>
      </c>
      <c r="D4442">
        <v>3265.5133129999999</v>
      </c>
      <c r="E4442">
        <v>3265.5189879999998</v>
      </c>
      <c r="F4442">
        <v>4</v>
      </c>
      <c r="G4442">
        <v>1252.5204329999999</v>
      </c>
      <c r="H4442">
        <v>1261.587816</v>
      </c>
      <c r="I4442">
        <v>1252.520775</v>
      </c>
      <c r="J4442">
        <v>1260.584243</v>
      </c>
      <c r="K4442">
        <v>1.0032000000000001</v>
      </c>
      <c r="L4442">
        <f t="shared" si="207"/>
        <v>1.0032000000000001</v>
      </c>
      <c r="M4442" t="s">
        <v>888</v>
      </c>
      <c r="N4442" t="s">
        <v>68</v>
      </c>
      <c r="O4442" t="s">
        <v>35</v>
      </c>
      <c r="P4442" t="s">
        <v>35</v>
      </c>
      <c r="Q4442" t="s">
        <v>889</v>
      </c>
      <c r="R4442" t="s">
        <v>70</v>
      </c>
      <c r="S4442">
        <v>4917</v>
      </c>
      <c r="T4442">
        <v>4918</v>
      </c>
      <c r="U4442" t="s">
        <v>158</v>
      </c>
      <c r="V4442" t="s">
        <v>72</v>
      </c>
      <c r="W4442" t="s">
        <v>159</v>
      </c>
      <c r="X4442" t="s">
        <v>73</v>
      </c>
      <c r="Y4442">
        <v>522</v>
      </c>
      <c r="Z4442">
        <v>1</v>
      </c>
      <c r="AA4442">
        <v>427</v>
      </c>
      <c r="AB4442">
        <v>1</v>
      </c>
      <c r="AC4442">
        <v>1.4300000000000001E-4</v>
      </c>
      <c r="AD4442">
        <v>4.1599999999999997E-4</v>
      </c>
      <c r="AE4442" t="str">
        <f t="shared" si="208"/>
        <v>sp|P56480|ATPB_MOUSE_sp|Q03265|ATPA_MOUSE</v>
      </c>
      <c r="AF4442" t="str">
        <f t="shared" si="209"/>
        <v>ADK[325.13]LAEEHGS_AMK[325.13]QVAGTMK</v>
      </c>
    </row>
    <row r="4443" spans="1:32" x14ac:dyDescent="0.25">
      <c r="A4443" t="s">
        <v>4859</v>
      </c>
      <c r="B4443" t="str">
        <f>VLOOKUP(A4443,[1]Files!$A$2:$B$73,2,FALSE)</f>
        <v>Heart</v>
      </c>
      <c r="C4443">
        <v>13502</v>
      </c>
      <c r="D4443">
        <v>5260.5477840000003</v>
      </c>
      <c r="E4443">
        <v>5260.5773369999997</v>
      </c>
      <c r="F4443">
        <v>4</v>
      </c>
      <c r="G4443">
        <v>1367.6948709999999</v>
      </c>
      <c r="H4443">
        <v>3141.4478479999998</v>
      </c>
      <c r="I4443">
        <v>1367.69326</v>
      </c>
      <c r="J4443">
        <v>3140.4462199999998</v>
      </c>
      <c r="K4443">
        <v>1.0032000000000001</v>
      </c>
      <c r="L4443">
        <f t="shared" si="207"/>
        <v>1.0032000000000001</v>
      </c>
      <c r="M4443" t="s">
        <v>3336</v>
      </c>
      <c r="N4443" t="s">
        <v>3337</v>
      </c>
      <c r="O4443" t="s">
        <v>35</v>
      </c>
      <c r="P4443" t="s">
        <v>35</v>
      </c>
      <c r="Q4443" t="s">
        <v>3338</v>
      </c>
      <c r="R4443" t="s">
        <v>3339</v>
      </c>
      <c r="S4443">
        <v>13505</v>
      </c>
      <c r="T4443">
        <v>13504</v>
      </c>
      <c r="U4443" t="s">
        <v>1955</v>
      </c>
      <c r="V4443" t="s">
        <v>1955</v>
      </c>
      <c r="W4443" t="s">
        <v>1956</v>
      </c>
      <c r="X4443" t="s">
        <v>1956</v>
      </c>
      <c r="Y4443">
        <v>269</v>
      </c>
      <c r="Z4443">
        <v>1</v>
      </c>
      <c r="AA4443">
        <v>317</v>
      </c>
      <c r="AB4443">
        <v>1</v>
      </c>
      <c r="AC4443" s="1">
        <v>5.8300000000000001E-5</v>
      </c>
      <c r="AD4443" s="1">
        <v>2.9499999999999999E-5</v>
      </c>
      <c r="AE4443" t="str">
        <f t="shared" si="208"/>
        <v>sp|P50544|ACADV_MOUSE_sp|P50544|ACADV_MOUSE</v>
      </c>
      <c r="AF4443" t="str">
        <f t="shared" si="209"/>
        <v>TPIK[325.13]DAATGAVK_ASNTSEVYFDGVK[325.13]VPSENVLGEVGDGFK</v>
      </c>
    </row>
    <row r="4444" spans="1:32" x14ac:dyDescent="0.25">
      <c r="A4444" t="s">
        <v>4725</v>
      </c>
      <c r="B4444" t="str">
        <f>VLOOKUP(A4444,[1]Files!$A$2:$B$73,2,FALSE)</f>
        <v>Heart</v>
      </c>
      <c r="C4444">
        <v>5857</v>
      </c>
      <c r="D4444">
        <v>3409.7797179999998</v>
      </c>
      <c r="E4444">
        <v>3409.7814389999999</v>
      </c>
      <c r="F4444">
        <v>4</v>
      </c>
      <c r="G4444">
        <v>1098.5071270000001</v>
      </c>
      <c r="H4444">
        <v>1559.867526</v>
      </c>
      <c r="I4444">
        <v>1097.504277</v>
      </c>
      <c r="J4444">
        <v>1559.8671420000001</v>
      </c>
      <c r="K4444">
        <v>1.0032000000000001</v>
      </c>
      <c r="L4444">
        <f t="shared" si="207"/>
        <v>1.0032000000000001</v>
      </c>
      <c r="M4444" t="s">
        <v>2695</v>
      </c>
      <c r="N4444" t="s">
        <v>1180</v>
      </c>
      <c r="O4444" t="s">
        <v>35</v>
      </c>
      <c r="P4444" t="s">
        <v>35</v>
      </c>
      <c r="Q4444" t="s">
        <v>2696</v>
      </c>
      <c r="R4444" t="s">
        <v>1181</v>
      </c>
      <c r="S4444">
        <v>5860</v>
      </c>
      <c r="T4444">
        <v>5859</v>
      </c>
      <c r="U4444" t="s">
        <v>535</v>
      </c>
      <c r="V4444" t="s">
        <v>1182</v>
      </c>
      <c r="W4444" t="s">
        <v>537</v>
      </c>
      <c r="X4444" t="s">
        <v>537</v>
      </c>
      <c r="Y4444">
        <v>107</v>
      </c>
      <c r="Z4444">
        <v>1</v>
      </c>
      <c r="AA4444">
        <v>33</v>
      </c>
      <c r="AB4444">
        <v>1</v>
      </c>
      <c r="AC4444">
        <v>5.3600000000000002E-3</v>
      </c>
      <c r="AD4444" s="1">
        <v>6.2699999999999999E-7</v>
      </c>
      <c r="AE4444" t="str">
        <f t="shared" si="208"/>
        <v>sp|P48962|ADT1_MOUSE_sp|P48962|ADT1_MOUSE +1</v>
      </c>
      <c r="AF4444" t="str">
        <f t="shared" si="209"/>
        <v>HK[325.13]QFWR_VK[325.13]LLLQVQHASK</v>
      </c>
    </row>
    <row r="4445" spans="1:32" x14ac:dyDescent="0.25">
      <c r="A4445" t="s">
        <v>4544</v>
      </c>
      <c r="B4445" t="str">
        <f>VLOOKUP(A4445,[1]Files!$A$2:$B$73,2,FALSE)</f>
        <v>Heart</v>
      </c>
      <c r="C4445">
        <v>11083</v>
      </c>
      <c r="D4445">
        <v>3957.9717820000001</v>
      </c>
      <c r="E4445">
        <v>3958.9739300000001</v>
      </c>
      <c r="F4445">
        <v>5</v>
      </c>
      <c r="G4445">
        <v>1591.774631</v>
      </c>
      <c r="H4445">
        <v>1614.792087</v>
      </c>
      <c r="I4445">
        <v>1590.771193</v>
      </c>
      <c r="J4445">
        <v>1614.7923069999999</v>
      </c>
      <c r="K4445">
        <v>1.0032000000000001</v>
      </c>
      <c r="L4445">
        <f t="shared" si="207"/>
        <v>1.0032000000000001</v>
      </c>
      <c r="M4445" t="s">
        <v>2800</v>
      </c>
      <c r="N4445" t="s">
        <v>2767</v>
      </c>
      <c r="O4445" t="s">
        <v>35</v>
      </c>
      <c r="P4445" t="s">
        <v>35</v>
      </c>
      <c r="Q4445" t="s">
        <v>2148</v>
      </c>
      <c r="R4445" t="s">
        <v>2768</v>
      </c>
      <c r="S4445">
        <v>11084</v>
      </c>
      <c r="T4445">
        <v>11087</v>
      </c>
      <c r="U4445" t="s">
        <v>945</v>
      </c>
      <c r="V4445" t="s">
        <v>944</v>
      </c>
      <c r="W4445" t="s">
        <v>946</v>
      </c>
      <c r="X4445" t="s">
        <v>946</v>
      </c>
      <c r="Y4445">
        <v>77</v>
      </c>
      <c r="Z4445">
        <v>1</v>
      </c>
      <c r="AA4445">
        <v>321</v>
      </c>
      <c r="AB4445">
        <v>1</v>
      </c>
      <c r="AC4445">
        <v>4.73E-4</v>
      </c>
      <c r="AD4445" s="1">
        <v>4.32E-5</v>
      </c>
      <c r="AE4445" t="str">
        <f t="shared" si="208"/>
        <v>sp|P35486|ODPA_MOUSE +1_sp|P35486|ODPA_MOUSE</v>
      </c>
      <c r="AF4445" t="str">
        <f t="shared" si="209"/>
        <v>RMELK[325.13]ADQLYK_SKSDPIM[147.04]LLK[325.13]DR</v>
      </c>
    </row>
    <row r="4446" spans="1:32" x14ac:dyDescent="0.25">
      <c r="A4446" t="s">
        <v>4048</v>
      </c>
      <c r="B4446" t="str">
        <f>VLOOKUP(A4446,[1]Files!$A$2:$B$73,2,FALSE)</f>
        <v>Heart</v>
      </c>
      <c r="C4446">
        <v>5508</v>
      </c>
      <c r="D4446">
        <v>3674.6408019999999</v>
      </c>
      <c r="E4446">
        <v>3674.6415459999998</v>
      </c>
      <c r="F4446">
        <v>4</v>
      </c>
      <c r="G4446">
        <v>1145.572191</v>
      </c>
      <c r="H4446">
        <v>1777.6635470000001</v>
      </c>
      <c r="I4446">
        <v>1145.571688</v>
      </c>
      <c r="J4446">
        <v>1776.660701</v>
      </c>
      <c r="K4446">
        <v>1.0033000000000001</v>
      </c>
      <c r="L4446">
        <f t="shared" si="207"/>
        <v>1.0033000000000001</v>
      </c>
      <c r="M4446" t="s">
        <v>605</v>
      </c>
      <c r="N4446" t="s">
        <v>4110</v>
      </c>
      <c r="O4446">
        <v>0</v>
      </c>
      <c r="P4446">
        <v>0</v>
      </c>
      <c r="Q4446" t="s">
        <v>607</v>
      </c>
      <c r="R4446" t="s">
        <v>608</v>
      </c>
      <c r="S4446">
        <v>5511</v>
      </c>
      <c r="T4446">
        <v>5512</v>
      </c>
      <c r="U4446" t="s">
        <v>609</v>
      </c>
      <c r="V4446" t="s">
        <v>609</v>
      </c>
      <c r="W4446" t="s">
        <v>610</v>
      </c>
      <c r="X4446" t="s">
        <v>610</v>
      </c>
      <c r="Y4446">
        <v>68</v>
      </c>
      <c r="Z4446">
        <v>1</v>
      </c>
      <c r="AA4446">
        <v>61</v>
      </c>
      <c r="AB4446">
        <v>1</v>
      </c>
      <c r="AC4446" t="s">
        <v>35</v>
      </c>
      <c r="AD4446" t="s">
        <v>35</v>
      </c>
      <c r="AE4446" t="str">
        <f t="shared" si="208"/>
        <v>sp|Q9CPQ1|COX6C_MOUSE_sp|Q9CPQ1|COX6C_MOUSE</v>
      </c>
      <c r="AF4446" t="str">
        <f t="shared" si="209"/>
        <v>K[325.13]AGIFQSAK_NYDSM[147.04]K[325.13]DFEEMR</v>
      </c>
    </row>
    <row r="4447" spans="1:32" x14ac:dyDescent="0.25">
      <c r="A4447" t="s">
        <v>2554</v>
      </c>
      <c r="B4447" t="str">
        <f>VLOOKUP(A4447,[1]Files!$A$2:$B$73,2,FALSE)</f>
        <v>Heart</v>
      </c>
      <c r="C4447">
        <v>7840</v>
      </c>
      <c r="D4447">
        <v>4208.0685839999996</v>
      </c>
      <c r="E4447">
        <v>4208.0614539999997</v>
      </c>
      <c r="F4447">
        <v>5</v>
      </c>
      <c r="G4447">
        <v>1279.6299770000001</v>
      </c>
      <c r="H4447">
        <v>2177.0335420000001</v>
      </c>
      <c r="I4447">
        <v>1279.630934</v>
      </c>
      <c r="J4447">
        <v>2176.0292749999999</v>
      </c>
      <c r="K4447">
        <v>1.0033000000000001</v>
      </c>
      <c r="L4447">
        <f t="shared" si="207"/>
        <v>1.0033000000000001</v>
      </c>
      <c r="M4447" t="s">
        <v>2842</v>
      </c>
      <c r="N4447" t="s">
        <v>2843</v>
      </c>
      <c r="O4447">
        <v>0</v>
      </c>
      <c r="P4447">
        <v>0</v>
      </c>
      <c r="Q4447" t="s">
        <v>2844</v>
      </c>
      <c r="R4447" t="s">
        <v>2845</v>
      </c>
      <c r="S4447">
        <v>7843</v>
      </c>
      <c r="T4447">
        <v>7844</v>
      </c>
      <c r="U4447" t="s">
        <v>310</v>
      </c>
      <c r="V4447" t="s">
        <v>310</v>
      </c>
      <c r="W4447" t="s">
        <v>311</v>
      </c>
      <c r="X4447" t="s">
        <v>311</v>
      </c>
      <c r="Y4447">
        <v>270</v>
      </c>
      <c r="Z4447">
        <v>1</v>
      </c>
      <c r="AA4447">
        <v>171</v>
      </c>
      <c r="AB4447">
        <v>1</v>
      </c>
      <c r="AC4447" t="s">
        <v>35</v>
      </c>
      <c r="AD4447" t="s">
        <v>35</v>
      </c>
      <c r="AE4447" t="str">
        <f t="shared" si="208"/>
        <v>sp|Q8BWT1|THIM_MOUSE_sp|Q8BWT1|THIM_MOUSE</v>
      </c>
      <c r="AF4447" t="str">
        <f t="shared" si="209"/>
        <v>K[325.13]HNFTPLAR_LPMGMTAENLAAK[325.13]YNISR</v>
      </c>
    </row>
    <row r="4448" spans="1:32" x14ac:dyDescent="0.25">
      <c r="A4448" t="s">
        <v>3850</v>
      </c>
      <c r="B4448" t="str">
        <f>VLOOKUP(A4448,[1]Files!$A$2:$B$73,2,FALSE)</f>
        <v>Heart</v>
      </c>
      <c r="C4448">
        <v>10511</v>
      </c>
      <c r="D4448">
        <v>3808.8117000000002</v>
      </c>
      <c r="E4448">
        <v>3808.8073180000001</v>
      </c>
      <c r="F4448">
        <v>4</v>
      </c>
      <c r="G4448">
        <v>1252.522264</v>
      </c>
      <c r="H4448">
        <v>1804.884372</v>
      </c>
      <c r="I4448">
        <v>1252.520775</v>
      </c>
      <c r="J4448">
        <v>1803.8825340000001</v>
      </c>
      <c r="K4448">
        <v>1.0033000000000001</v>
      </c>
      <c r="L4448">
        <f t="shared" si="207"/>
        <v>1.0033000000000001</v>
      </c>
      <c r="M4448" t="s">
        <v>888</v>
      </c>
      <c r="N4448" t="s">
        <v>938</v>
      </c>
      <c r="O4448">
        <v>0</v>
      </c>
      <c r="P4448">
        <v>0</v>
      </c>
      <c r="Q4448" t="s">
        <v>889</v>
      </c>
      <c r="R4448" t="s">
        <v>939</v>
      </c>
      <c r="S4448">
        <v>10512</v>
      </c>
      <c r="T4448">
        <v>10515</v>
      </c>
      <c r="U4448" t="s">
        <v>158</v>
      </c>
      <c r="V4448" t="s">
        <v>72</v>
      </c>
      <c r="W4448" t="s">
        <v>159</v>
      </c>
      <c r="X4448" t="s">
        <v>73</v>
      </c>
      <c r="Y4448">
        <v>522</v>
      </c>
      <c r="Z4448">
        <v>1</v>
      </c>
      <c r="AA4448">
        <v>434</v>
      </c>
      <c r="AB4448">
        <v>1</v>
      </c>
      <c r="AC4448" t="s">
        <v>35</v>
      </c>
      <c r="AD4448" t="s">
        <v>35</v>
      </c>
      <c r="AE4448" t="str">
        <f t="shared" si="208"/>
        <v>sp|P56480|ATPB_MOUSE_sp|Q03265|ATPA_MOUSE</v>
      </c>
      <c r="AF4448" t="str">
        <f t="shared" si="209"/>
        <v>ADK[325.13]LAEEHGS_QVAGTMK[325.13]LELAQYR</v>
      </c>
    </row>
    <row r="4449" spans="1:32" x14ac:dyDescent="0.25">
      <c r="A4449" t="s">
        <v>2964</v>
      </c>
      <c r="B4449" t="str">
        <f>VLOOKUP(A4449,[1]Files!$A$2:$B$73,2,FALSE)</f>
        <v>Heart</v>
      </c>
      <c r="C4449">
        <v>6277</v>
      </c>
      <c r="D4449">
        <v>3659.9133849999998</v>
      </c>
      <c r="E4449">
        <v>3659.9171809999998</v>
      </c>
      <c r="F4449">
        <v>4</v>
      </c>
      <c r="G4449">
        <v>1454.755907</v>
      </c>
      <c r="H4449">
        <v>1453.752414</v>
      </c>
      <c r="I4449">
        <v>1453.752506</v>
      </c>
      <c r="J4449">
        <v>1453.752506</v>
      </c>
      <c r="K4449">
        <v>1.0033000000000001</v>
      </c>
      <c r="L4449">
        <f t="shared" si="207"/>
        <v>1.0033000000000001</v>
      </c>
      <c r="M4449" t="s">
        <v>2653</v>
      </c>
      <c r="N4449" t="s">
        <v>2653</v>
      </c>
      <c r="O4449">
        <v>0</v>
      </c>
      <c r="P4449">
        <v>0</v>
      </c>
      <c r="Q4449" t="s">
        <v>2654</v>
      </c>
      <c r="R4449" t="s">
        <v>2654</v>
      </c>
      <c r="S4449">
        <v>6281</v>
      </c>
      <c r="T4449">
        <v>6280</v>
      </c>
      <c r="U4449" t="s">
        <v>2655</v>
      </c>
      <c r="V4449" t="s">
        <v>2655</v>
      </c>
      <c r="W4449" t="s">
        <v>2656</v>
      </c>
      <c r="X4449" t="s">
        <v>2656</v>
      </c>
      <c r="Y4449">
        <v>255</v>
      </c>
      <c r="Z4449">
        <v>1</v>
      </c>
      <c r="AA4449">
        <v>255</v>
      </c>
      <c r="AB4449">
        <v>1</v>
      </c>
      <c r="AC4449" t="s">
        <v>35</v>
      </c>
      <c r="AD4449" t="s">
        <v>35</v>
      </c>
      <c r="AE4449" t="str">
        <f t="shared" si="208"/>
        <v>sp|P42125|ECI1_MOUSE_sp|P42125|ECI1_MOUSE</v>
      </c>
      <c r="AF4449" t="str">
        <f t="shared" si="209"/>
        <v>KATADNLIK[325.13]QR_KATADNLIK[325.13]QR</v>
      </c>
    </row>
    <row r="4450" spans="1:32" x14ac:dyDescent="0.25">
      <c r="A4450" t="s">
        <v>2249</v>
      </c>
      <c r="B4450" t="str">
        <f>VLOOKUP(A4450,[1]Files!$A$2:$B$73,2,FALSE)</f>
        <v>Heart</v>
      </c>
      <c r="C4450">
        <v>4614</v>
      </c>
      <c r="D4450">
        <v>2362.2282789999999</v>
      </c>
      <c r="E4450">
        <v>2363.2189389999999</v>
      </c>
      <c r="F4450">
        <v>4</v>
      </c>
      <c r="G4450">
        <v>770.38170000000002</v>
      </c>
      <c r="H4450">
        <v>840.44151499999998</v>
      </c>
      <c r="I4450">
        <v>770.381034</v>
      </c>
      <c r="J4450">
        <v>839.43888300000003</v>
      </c>
      <c r="K4450">
        <v>1.0033000000000001</v>
      </c>
      <c r="L4450">
        <f t="shared" si="207"/>
        <v>1.0033000000000001</v>
      </c>
      <c r="M4450" t="s">
        <v>1028</v>
      </c>
      <c r="N4450" t="s">
        <v>828</v>
      </c>
      <c r="O4450">
        <v>0</v>
      </c>
      <c r="P4450">
        <v>0</v>
      </c>
      <c r="Q4450" t="s">
        <v>1030</v>
      </c>
      <c r="R4450" t="s">
        <v>830</v>
      </c>
      <c r="S4450">
        <v>4615</v>
      </c>
      <c r="T4450">
        <v>4618</v>
      </c>
      <c r="U4450" t="s">
        <v>441</v>
      </c>
      <c r="V4450" t="s">
        <v>158</v>
      </c>
      <c r="W4450" t="s">
        <v>442</v>
      </c>
      <c r="X4450" t="s">
        <v>159</v>
      </c>
      <c r="Y4450">
        <v>297</v>
      </c>
      <c r="Z4450">
        <v>1</v>
      </c>
      <c r="AA4450">
        <v>159</v>
      </c>
      <c r="AB4450">
        <v>1</v>
      </c>
      <c r="AC4450" t="s">
        <v>35</v>
      </c>
      <c r="AD4450" t="s">
        <v>35</v>
      </c>
      <c r="AE4450" t="str">
        <f t="shared" si="208"/>
        <v>sp|P08249|MDHM_MOUSE_sp|P56480|ATPB_MOUSE</v>
      </c>
      <c r="AF4450" t="str">
        <f t="shared" si="209"/>
        <v>K[325.13]GLEK_GPIK[325.13]TK</v>
      </c>
    </row>
    <row r="4451" spans="1:32" x14ac:dyDescent="0.25">
      <c r="A4451" t="s">
        <v>1776</v>
      </c>
      <c r="B4451" t="str">
        <f>VLOOKUP(A4451,[1]Files!$A$2:$B$73,2,FALSE)</f>
        <v>Heart</v>
      </c>
      <c r="C4451">
        <v>5017</v>
      </c>
      <c r="D4451">
        <v>3066.5272770000001</v>
      </c>
      <c r="E4451">
        <v>3067.533148</v>
      </c>
      <c r="F4451">
        <v>4</v>
      </c>
      <c r="G4451">
        <v>1088.4889390000001</v>
      </c>
      <c r="H4451">
        <v>1226.6332729999999</v>
      </c>
      <c r="I4451">
        <v>1088.488687</v>
      </c>
      <c r="J4451">
        <v>1225.6302659999999</v>
      </c>
      <c r="K4451">
        <v>1.0033000000000001</v>
      </c>
      <c r="L4451">
        <f t="shared" si="207"/>
        <v>1.0033000000000001</v>
      </c>
      <c r="M4451" t="s">
        <v>1334</v>
      </c>
      <c r="N4451" t="s">
        <v>1939</v>
      </c>
      <c r="O4451">
        <v>0</v>
      </c>
      <c r="P4451">
        <v>0</v>
      </c>
      <c r="Q4451" t="s">
        <v>1336</v>
      </c>
      <c r="R4451" t="s">
        <v>1940</v>
      </c>
      <c r="S4451">
        <v>5020</v>
      </c>
      <c r="T4451">
        <v>5021</v>
      </c>
      <c r="U4451" t="s">
        <v>1338</v>
      </c>
      <c r="V4451" t="s">
        <v>1338</v>
      </c>
      <c r="W4451" t="s">
        <v>1339</v>
      </c>
      <c r="X4451" t="s">
        <v>1339</v>
      </c>
      <c r="Y4451">
        <v>49</v>
      </c>
      <c r="Z4451">
        <v>1</v>
      </c>
      <c r="AA4451">
        <v>64</v>
      </c>
      <c r="AB4451">
        <v>1</v>
      </c>
      <c r="AC4451" t="s">
        <v>35</v>
      </c>
      <c r="AD4451" t="s">
        <v>35</v>
      </c>
      <c r="AE4451" t="str">
        <f t="shared" si="208"/>
        <v>sp|O35143|ATIF1_MOUSE_sp|O35143|ATIF1_MOUSE</v>
      </c>
      <c r="AF4451" t="str">
        <f t="shared" si="209"/>
        <v>EAGGAFGK[325.13]R_TK[325.13]EQLAALR</v>
      </c>
    </row>
    <row r="4452" spans="1:32" x14ac:dyDescent="0.25">
      <c r="A4452" t="s">
        <v>3578</v>
      </c>
      <c r="B4452" t="str">
        <f>VLOOKUP(A4452,[1]Files!$A$2:$B$73,2,FALSE)</f>
        <v>Heart</v>
      </c>
      <c r="C4452">
        <v>7706</v>
      </c>
      <c r="D4452">
        <v>3534.8836000000001</v>
      </c>
      <c r="E4452">
        <v>3534.8766540000001</v>
      </c>
      <c r="F4452">
        <v>4</v>
      </c>
      <c r="G4452">
        <v>1213.6188219999999</v>
      </c>
      <c r="H4452">
        <v>1569.8597139999999</v>
      </c>
      <c r="I4452">
        <v>1213.6190320000001</v>
      </c>
      <c r="J4452">
        <v>1568.8562429999999</v>
      </c>
      <c r="K4452">
        <v>1.0033000000000001</v>
      </c>
      <c r="L4452">
        <f t="shared" si="207"/>
        <v>1.0033000000000001</v>
      </c>
      <c r="M4452" t="s">
        <v>1238</v>
      </c>
      <c r="N4452" t="s">
        <v>2218</v>
      </c>
      <c r="O4452">
        <v>1.1737E-3</v>
      </c>
      <c r="P4452">
        <v>0</v>
      </c>
      <c r="Q4452" t="s">
        <v>1240</v>
      </c>
      <c r="R4452" t="s">
        <v>2219</v>
      </c>
      <c r="S4452">
        <v>7707</v>
      </c>
      <c r="T4452">
        <v>7710</v>
      </c>
      <c r="U4452" t="s">
        <v>90</v>
      </c>
      <c r="V4452" t="s">
        <v>90</v>
      </c>
      <c r="W4452" t="s">
        <v>91</v>
      </c>
      <c r="X4452" t="s">
        <v>91</v>
      </c>
      <c r="Y4452">
        <v>90</v>
      </c>
      <c r="Z4452">
        <v>1</v>
      </c>
      <c r="AA4452">
        <v>84</v>
      </c>
      <c r="AB4452">
        <v>1</v>
      </c>
      <c r="AC4452" t="s">
        <v>35</v>
      </c>
      <c r="AD4452" t="s">
        <v>35</v>
      </c>
      <c r="AE4452" t="str">
        <f t="shared" si="208"/>
        <v>sp|Q9DB20|ATPO_MOUSE_sp|Q9DB20|ATPO_MOUSE</v>
      </c>
      <c r="AF4452" t="str">
        <f t="shared" si="209"/>
        <v>VK[325.13]SLNDITK_VSLAVLNPYIK[325.13]R</v>
      </c>
    </row>
    <row r="4453" spans="1:32" x14ac:dyDescent="0.25">
      <c r="A4453" t="s">
        <v>886</v>
      </c>
      <c r="B4453" t="str">
        <f>VLOOKUP(A4453,[1]Files!$A$2:$B$73,2,FALSE)</f>
        <v>Brain</v>
      </c>
      <c r="C4453">
        <v>14390</v>
      </c>
      <c r="D4453">
        <v>4528.2520690000001</v>
      </c>
      <c r="E4453">
        <v>4528.2789970000003</v>
      </c>
      <c r="F4453">
        <v>4</v>
      </c>
      <c r="G4453">
        <v>770.38157799999999</v>
      </c>
      <c r="H4453">
        <v>3006.4654260000002</v>
      </c>
      <c r="I4453">
        <v>770.381034</v>
      </c>
      <c r="J4453">
        <v>3005.4626790000002</v>
      </c>
      <c r="K4453">
        <v>1.0033000000000001</v>
      </c>
      <c r="L4453">
        <f t="shared" si="207"/>
        <v>1.0033000000000001</v>
      </c>
      <c r="M4453" t="s">
        <v>1028</v>
      </c>
      <c r="N4453" t="s">
        <v>1029</v>
      </c>
      <c r="O4453">
        <v>9.1146000000000005E-3</v>
      </c>
      <c r="P4453">
        <v>0</v>
      </c>
      <c r="Q4453" t="s">
        <v>1030</v>
      </c>
      <c r="R4453" t="s">
        <v>1031</v>
      </c>
      <c r="S4453">
        <v>14391</v>
      </c>
      <c r="T4453">
        <v>14394</v>
      </c>
      <c r="U4453" t="s">
        <v>441</v>
      </c>
      <c r="V4453" t="s">
        <v>441</v>
      </c>
      <c r="W4453" t="s">
        <v>442</v>
      </c>
      <c r="X4453" t="s">
        <v>442</v>
      </c>
      <c r="Y4453">
        <v>297</v>
      </c>
      <c r="Z4453">
        <v>1</v>
      </c>
      <c r="AA4453">
        <v>91</v>
      </c>
      <c r="AB4453">
        <v>1</v>
      </c>
      <c r="AC4453" t="s">
        <v>35</v>
      </c>
      <c r="AD4453" t="s">
        <v>35</v>
      </c>
      <c r="AE4453" t="str">
        <f t="shared" si="208"/>
        <v>sp|P08249|MDHM_MOUSE_sp|P08249|MDHM_MOUSE</v>
      </c>
      <c r="AF4453" t="str">
        <f t="shared" si="209"/>
        <v>K[325.13]GLEK_GYLGPEQLPDC[160.03]LK[325.13]GC[160.03]DVVVIPAGVPR</v>
      </c>
    </row>
    <row r="4454" spans="1:32" x14ac:dyDescent="0.25">
      <c r="A4454" t="s">
        <v>3850</v>
      </c>
      <c r="B4454" t="str">
        <f>VLOOKUP(A4454,[1]Files!$A$2:$B$73,2,FALSE)</f>
        <v>Heart</v>
      </c>
      <c r="C4454">
        <v>16553</v>
      </c>
      <c r="D4454">
        <v>3861.9069760000002</v>
      </c>
      <c r="E4454">
        <v>3861.928656</v>
      </c>
      <c r="F4454">
        <v>4</v>
      </c>
      <c r="G4454">
        <v>858.365587</v>
      </c>
      <c r="H4454">
        <v>2252.1363249999999</v>
      </c>
      <c r="I4454">
        <v>858.36540000000002</v>
      </c>
      <c r="J4454">
        <v>2251.133206</v>
      </c>
      <c r="K4454">
        <v>1.0033000000000001</v>
      </c>
      <c r="L4454">
        <f t="shared" si="207"/>
        <v>1.0033000000000001</v>
      </c>
      <c r="M4454" t="s">
        <v>1106</v>
      </c>
      <c r="N4454" t="s">
        <v>3541</v>
      </c>
      <c r="O4454">
        <v>1.8817E-2</v>
      </c>
      <c r="P4454">
        <v>0</v>
      </c>
      <c r="Q4454" t="s">
        <v>1107</v>
      </c>
      <c r="R4454" t="s">
        <v>3543</v>
      </c>
      <c r="S4454">
        <v>16556</v>
      </c>
      <c r="T4454">
        <v>16557</v>
      </c>
      <c r="U4454" t="s">
        <v>2285</v>
      </c>
      <c r="V4454" t="s">
        <v>2050</v>
      </c>
      <c r="W4454" t="s">
        <v>2051</v>
      </c>
      <c r="X4454" t="s">
        <v>2051</v>
      </c>
      <c r="Y4454">
        <v>281</v>
      </c>
      <c r="Z4454">
        <v>1</v>
      </c>
      <c r="AA4454">
        <v>200</v>
      </c>
      <c r="AB4454">
        <v>1</v>
      </c>
      <c r="AC4454" t="s">
        <v>35</v>
      </c>
      <c r="AD4454" t="s">
        <v>35</v>
      </c>
      <c r="AE4454" t="str">
        <f t="shared" si="208"/>
        <v>sp|Q6P8J7|KCRS_MOUSE +1_sp|Q6P8J7|KCRS_MOUSE</v>
      </c>
      <c r="AF4454" t="str">
        <f t="shared" si="209"/>
        <v>GGNMK[325.13]R_EVENVAITALEGLK[325.13]GDLAGR</v>
      </c>
    </row>
    <row r="4455" spans="1:32" x14ac:dyDescent="0.25">
      <c r="A4455" t="s">
        <v>3850</v>
      </c>
      <c r="B4455" t="str">
        <f>VLOOKUP(A4455,[1]Files!$A$2:$B$73,2,FALSE)</f>
        <v>Heart</v>
      </c>
      <c r="C4455">
        <v>14941</v>
      </c>
      <c r="D4455">
        <v>3824.8251890000001</v>
      </c>
      <c r="E4455">
        <v>3824.8285580000002</v>
      </c>
      <c r="F4455">
        <v>4</v>
      </c>
      <c r="G4455">
        <v>827.37755000000004</v>
      </c>
      <c r="H4455">
        <v>2246.0425749999999</v>
      </c>
      <c r="I4455">
        <v>827.37734499999999</v>
      </c>
      <c r="J4455">
        <v>2245.0395060000001</v>
      </c>
      <c r="K4455">
        <v>1.0033000000000001</v>
      </c>
      <c r="L4455">
        <f t="shared" si="207"/>
        <v>1.0033000000000001</v>
      </c>
      <c r="M4455" t="s">
        <v>3202</v>
      </c>
      <c r="N4455" t="s">
        <v>4012</v>
      </c>
      <c r="O4455">
        <v>3.6941000000000002E-2</v>
      </c>
      <c r="P4455">
        <v>0</v>
      </c>
      <c r="Q4455" t="s">
        <v>3204</v>
      </c>
      <c r="R4455" t="s">
        <v>4013</v>
      </c>
      <c r="S4455">
        <v>14942</v>
      </c>
      <c r="T4455">
        <v>14945</v>
      </c>
      <c r="U4455" t="s">
        <v>778</v>
      </c>
      <c r="V4455" t="s">
        <v>3206</v>
      </c>
      <c r="W4455" t="s">
        <v>780</v>
      </c>
      <c r="X4455" t="s">
        <v>3207</v>
      </c>
      <c r="Y4455">
        <v>9</v>
      </c>
      <c r="Z4455">
        <v>1</v>
      </c>
      <c r="AA4455">
        <v>142</v>
      </c>
      <c r="AB4455">
        <v>1</v>
      </c>
      <c r="AC4455" t="s">
        <v>35</v>
      </c>
      <c r="AD4455" t="s">
        <v>35</v>
      </c>
      <c r="AE4455" t="str">
        <f t="shared" si="208"/>
        <v>sp|Q9D173|TOM7_MOUSE_sp|O35855|BCAT2_MOUSE</v>
      </c>
      <c r="AF4455" t="str">
        <f t="shared" si="209"/>
        <v>EAK[325.13]QR_LC[160.03]LPDFDK[325.13]QELLEC[160.03]IR</v>
      </c>
    </row>
    <row r="4456" spans="1:32" x14ac:dyDescent="0.25">
      <c r="A4456" t="s">
        <v>2964</v>
      </c>
      <c r="B4456" t="str">
        <f>VLOOKUP(A4456,[1]Files!$A$2:$B$73,2,FALSE)</f>
        <v>Heart</v>
      </c>
      <c r="C4456">
        <v>9877</v>
      </c>
      <c r="D4456">
        <v>4624.2505430000001</v>
      </c>
      <c r="E4456">
        <v>4624.2521420000003</v>
      </c>
      <c r="F4456">
        <v>4</v>
      </c>
      <c r="G4456">
        <v>839.43889000000001</v>
      </c>
      <c r="H4456">
        <v>3033.4065890000002</v>
      </c>
      <c r="I4456">
        <v>839.43888300000003</v>
      </c>
      <c r="J4456">
        <v>3032.4032950000001</v>
      </c>
      <c r="K4456">
        <v>1.0033000000000001</v>
      </c>
      <c r="L4456">
        <f t="shared" si="207"/>
        <v>1.0033000000000001</v>
      </c>
      <c r="M4456" t="s">
        <v>828</v>
      </c>
      <c r="N4456" t="s">
        <v>2770</v>
      </c>
      <c r="O4456">
        <v>4.7522000000000002E-2</v>
      </c>
      <c r="P4456">
        <v>0</v>
      </c>
      <c r="Q4456" t="s">
        <v>830</v>
      </c>
      <c r="R4456" t="s">
        <v>1223</v>
      </c>
      <c r="S4456">
        <v>9878</v>
      </c>
      <c r="T4456">
        <v>9881</v>
      </c>
      <c r="U4456" t="s">
        <v>158</v>
      </c>
      <c r="V4456" t="s">
        <v>158</v>
      </c>
      <c r="W4456" t="s">
        <v>159</v>
      </c>
      <c r="X4456" t="s">
        <v>159</v>
      </c>
      <c r="Y4456">
        <v>159</v>
      </c>
      <c r="Z4456">
        <v>1</v>
      </c>
      <c r="AA4456">
        <v>259</v>
      </c>
      <c r="AB4456">
        <v>1</v>
      </c>
      <c r="AC4456" t="s">
        <v>35</v>
      </c>
      <c r="AD4456" t="s">
        <v>35</v>
      </c>
      <c r="AE4456" t="str">
        <f t="shared" si="208"/>
        <v>sp|P56480|ATPB_MOUSE_sp|P56480|ATPB_MOUSE</v>
      </c>
      <c r="AF4456" t="str">
        <f t="shared" si="209"/>
        <v>GPIK[325.13]TK_TREGNDLYHEM[147.04]IESGVINLK[325.13]DATSK</v>
      </c>
    </row>
    <row r="4457" spans="1:32" x14ac:dyDescent="0.25">
      <c r="A4457" t="s">
        <v>4462</v>
      </c>
      <c r="B4457" t="str">
        <f>VLOOKUP(A4457,[1]Files!$A$2:$B$73,2,FALSE)</f>
        <v>Heart</v>
      </c>
      <c r="C4457">
        <v>7441</v>
      </c>
      <c r="D4457">
        <v>4633.3488100000004</v>
      </c>
      <c r="E4457">
        <v>4633.3497980000002</v>
      </c>
      <c r="F4457">
        <v>4</v>
      </c>
      <c r="G4457">
        <v>1452.64409</v>
      </c>
      <c r="H4457">
        <v>2429.2996549999998</v>
      </c>
      <c r="I4457">
        <v>1452.6442460000001</v>
      </c>
      <c r="J4457">
        <v>2428.2961890000001</v>
      </c>
      <c r="K4457">
        <v>1.0033000000000001</v>
      </c>
      <c r="L4457">
        <f t="shared" si="207"/>
        <v>1.0033000000000001</v>
      </c>
      <c r="M4457" t="s">
        <v>2111</v>
      </c>
      <c r="N4457" t="s">
        <v>629</v>
      </c>
      <c r="O4457" t="s">
        <v>35</v>
      </c>
      <c r="P4457" t="s">
        <v>35</v>
      </c>
      <c r="Q4457" t="s">
        <v>89</v>
      </c>
      <c r="R4457" t="s">
        <v>630</v>
      </c>
      <c r="S4457">
        <v>7444</v>
      </c>
      <c r="T4457">
        <v>7445</v>
      </c>
      <c r="U4457" t="s">
        <v>90</v>
      </c>
      <c r="V4457" t="s">
        <v>158</v>
      </c>
      <c r="W4457" t="s">
        <v>91</v>
      </c>
      <c r="X4457" t="s">
        <v>159</v>
      </c>
      <c r="Y4457">
        <v>192</v>
      </c>
      <c r="Z4457">
        <v>1</v>
      </c>
      <c r="AA4457">
        <v>124</v>
      </c>
      <c r="AB4457">
        <v>1</v>
      </c>
      <c r="AC4457">
        <v>6.7000000000000002E-4</v>
      </c>
      <c r="AD4457" s="1">
        <v>3.4100000000000001E-8</v>
      </c>
      <c r="AE4457" t="str">
        <f t="shared" si="208"/>
        <v>sp|Q9DB20|ATPO_MOUSE_sp|P56480|ATPB_MOUSE</v>
      </c>
      <c r="AF4457" t="str">
        <f t="shared" si="209"/>
        <v>IGEK[325.13]YVDM[147.04]SAK_GQK[325.13]VLDSGAPIKIPVGPETLGR</v>
      </c>
    </row>
    <row r="4458" spans="1:32" x14ac:dyDescent="0.25">
      <c r="A4458" t="s">
        <v>4830</v>
      </c>
      <c r="B4458" t="str">
        <f>VLOOKUP(A4458,[1]Files!$A$2:$B$73,2,FALSE)</f>
        <v>Heart</v>
      </c>
      <c r="C4458">
        <v>3815</v>
      </c>
      <c r="D4458">
        <v>3200.586542</v>
      </c>
      <c r="E4458">
        <v>3201.5805110000001</v>
      </c>
      <c r="F4458">
        <v>4</v>
      </c>
      <c r="G4458">
        <v>968.45494199999996</v>
      </c>
      <c r="H4458">
        <v>1480.726535</v>
      </c>
      <c r="I4458">
        <v>967.45117900000002</v>
      </c>
      <c r="J4458">
        <v>1480.72702</v>
      </c>
      <c r="K4458">
        <v>1.0033000000000001</v>
      </c>
      <c r="L4458">
        <f t="shared" si="207"/>
        <v>1.0033000000000001</v>
      </c>
      <c r="M4458" t="s">
        <v>4545</v>
      </c>
      <c r="N4458" t="s">
        <v>2782</v>
      </c>
      <c r="O4458" t="s">
        <v>35</v>
      </c>
      <c r="P4458" t="s">
        <v>35</v>
      </c>
      <c r="Q4458" t="s">
        <v>4546</v>
      </c>
      <c r="R4458" t="s">
        <v>2784</v>
      </c>
      <c r="S4458">
        <v>3818</v>
      </c>
      <c r="T4458">
        <v>3817</v>
      </c>
      <c r="U4458" t="s">
        <v>2422</v>
      </c>
      <c r="V4458" t="s">
        <v>2422</v>
      </c>
      <c r="W4458" t="s">
        <v>2423</v>
      </c>
      <c r="X4458" t="s">
        <v>2423</v>
      </c>
      <c r="Y4458">
        <v>225</v>
      </c>
      <c r="Z4458">
        <v>1</v>
      </c>
      <c r="AA4458">
        <v>102</v>
      </c>
      <c r="AB4458">
        <v>1</v>
      </c>
      <c r="AC4458">
        <v>3.1900000000000001E-3</v>
      </c>
      <c r="AD4458">
        <v>5.1000000000000004E-4</v>
      </c>
      <c r="AE4458" t="str">
        <f t="shared" si="208"/>
        <v>sp|Q9CZ13|QCR1_MOUSE_sp|Q9CZ13|QCR1_MOUSE</v>
      </c>
      <c r="AF4458" t="str">
        <f t="shared" si="209"/>
        <v>HYK[325.13]APR_GTK[325.13]NRPGNALEK</v>
      </c>
    </row>
    <row r="4459" spans="1:32" x14ac:dyDescent="0.25">
      <c r="A4459" t="s">
        <v>4462</v>
      </c>
      <c r="B4459" t="str">
        <f>VLOOKUP(A4459,[1]Files!$A$2:$B$73,2,FALSE)</f>
        <v>Heart</v>
      </c>
      <c r="C4459">
        <v>7827</v>
      </c>
      <c r="D4459">
        <v>3938.1016169999998</v>
      </c>
      <c r="E4459">
        <v>3939.1039489999998</v>
      </c>
      <c r="F4459">
        <v>4</v>
      </c>
      <c r="G4459">
        <v>1240.6414050000001</v>
      </c>
      <c r="H4459">
        <v>1946.0551479999999</v>
      </c>
      <c r="I4459">
        <v>1240.641165</v>
      </c>
      <c r="J4459">
        <v>1945.052042</v>
      </c>
      <c r="K4459">
        <v>1.0033000000000001</v>
      </c>
      <c r="L4459">
        <f t="shared" si="207"/>
        <v>1.0033000000000001</v>
      </c>
      <c r="M4459" t="s">
        <v>1882</v>
      </c>
      <c r="N4459" t="s">
        <v>2132</v>
      </c>
      <c r="O4459" t="s">
        <v>35</v>
      </c>
      <c r="P4459" t="s">
        <v>35</v>
      </c>
      <c r="Q4459" t="s">
        <v>1884</v>
      </c>
      <c r="R4459" t="s">
        <v>2133</v>
      </c>
      <c r="S4459">
        <v>7830</v>
      </c>
      <c r="T4459">
        <v>7831</v>
      </c>
      <c r="U4459" t="s">
        <v>1885</v>
      </c>
      <c r="V4459" t="s">
        <v>1885</v>
      </c>
      <c r="W4459" t="s">
        <v>1886</v>
      </c>
      <c r="X4459" t="s">
        <v>1886</v>
      </c>
      <c r="Y4459">
        <v>127</v>
      </c>
      <c r="Z4459">
        <v>1</v>
      </c>
      <c r="AA4459">
        <v>108</v>
      </c>
      <c r="AB4459">
        <v>1</v>
      </c>
      <c r="AC4459">
        <v>1.5499999999999999E-3</v>
      </c>
      <c r="AD4459" s="1">
        <v>7.6899999999999999E-5</v>
      </c>
      <c r="AE4459" t="str">
        <f t="shared" si="208"/>
        <v>sp|Q9CQR4|ACO13_MOUSE_sp|Q9CQR4|ACO13_MOUSE</v>
      </c>
      <c r="AF4459" t="str">
        <f t="shared" si="209"/>
        <v>TTGK[325.13]LIAQGR_IGEEIVITAHILK[325.13]QGK</v>
      </c>
    </row>
    <row r="4460" spans="1:32" x14ac:dyDescent="0.25">
      <c r="A4460" t="s">
        <v>4575</v>
      </c>
      <c r="B4460" t="str">
        <f>VLOOKUP(A4460,[1]Files!$A$2:$B$73,2,FALSE)</f>
        <v>Heart</v>
      </c>
      <c r="C4460">
        <v>17135</v>
      </c>
      <c r="D4460">
        <v>4899.4721479999998</v>
      </c>
      <c r="E4460">
        <v>4899.4918879999996</v>
      </c>
      <c r="F4460">
        <v>4</v>
      </c>
      <c r="G4460">
        <v>1998.032809</v>
      </c>
      <c r="H4460">
        <v>2150.0342740000001</v>
      </c>
      <c r="I4460">
        <v>1998.0309729999999</v>
      </c>
      <c r="J4460">
        <v>2149.0327630000002</v>
      </c>
      <c r="K4460">
        <v>1.0033000000000001</v>
      </c>
      <c r="L4460">
        <f t="shared" si="207"/>
        <v>1.0033000000000001</v>
      </c>
      <c r="M4460" t="s">
        <v>3390</v>
      </c>
      <c r="N4460" t="s">
        <v>2167</v>
      </c>
      <c r="O4460" t="s">
        <v>35</v>
      </c>
      <c r="P4460" t="s">
        <v>35</v>
      </c>
      <c r="Q4460" t="s">
        <v>3391</v>
      </c>
      <c r="R4460" t="s">
        <v>2169</v>
      </c>
      <c r="S4460">
        <v>17136</v>
      </c>
      <c r="T4460">
        <v>17139</v>
      </c>
      <c r="U4460" t="s">
        <v>1038</v>
      </c>
      <c r="V4460" t="s">
        <v>1038</v>
      </c>
      <c r="W4460" t="s">
        <v>1039</v>
      </c>
      <c r="X4460" t="s">
        <v>1039</v>
      </c>
      <c r="Y4460">
        <v>245</v>
      </c>
      <c r="Z4460">
        <v>1</v>
      </c>
      <c r="AA4460">
        <v>144</v>
      </c>
      <c r="AB4460">
        <v>1</v>
      </c>
      <c r="AC4460">
        <v>9.1299999999999997E-4</v>
      </c>
      <c r="AD4460" s="1">
        <v>1.9199999999999998E-6</v>
      </c>
      <c r="AE4460" t="str">
        <f t="shared" si="208"/>
        <v>sp|Q99KI0|ACON_MOUSE_sp|Q99KI0|ACON_MOUSE</v>
      </c>
      <c r="AF4460" t="str">
        <f t="shared" si="209"/>
        <v>LTGSLSGWTSPK[325.13]DVILK_AK[325.13]DINQEVYNFLATAGAK</v>
      </c>
    </row>
    <row r="4461" spans="1:32" x14ac:dyDescent="0.25">
      <c r="A4461" t="s">
        <v>4585</v>
      </c>
      <c r="B4461" t="str">
        <f>VLOOKUP(A4461,[1]Files!$A$2:$B$73,2,FALSE)</f>
        <v>Heart</v>
      </c>
      <c r="C4461">
        <v>8738</v>
      </c>
      <c r="D4461">
        <v>4415.1646529999998</v>
      </c>
      <c r="E4461">
        <v>4415.1610639999999</v>
      </c>
      <c r="F4461">
        <v>5</v>
      </c>
      <c r="G4461">
        <v>1685.8613</v>
      </c>
      <c r="H4461">
        <v>1977.8982880000001</v>
      </c>
      <c r="I4461">
        <v>1685.862451</v>
      </c>
      <c r="J4461">
        <v>1976.893812</v>
      </c>
      <c r="K4461">
        <v>1.0033000000000001</v>
      </c>
      <c r="L4461">
        <f t="shared" si="207"/>
        <v>1.0033000000000001</v>
      </c>
      <c r="M4461" t="s">
        <v>1451</v>
      </c>
      <c r="N4461" t="s">
        <v>1450</v>
      </c>
      <c r="O4461" t="s">
        <v>35</v>
      </c>
      <c r="P4461" t="s">
        <v>35</v>
      </c>
      <c r="Q4461" t="s">
        <v>1452</v>
      </c>
      <c r="R4461" t="s">
        <v>1172</v>
      </c>
      <c r="S4461">
        <v>8739</v>
      </c>
      <c r="T4461">
        <v>8740</v>
      </c>
      <c r="U4461" t="s">
        <v>1038</v>
      </c>
      <c r="V4461" t="s">
        <v>1038</v>
      </c>
      <c r="W4461" t="s">
        <v>1039</v>
      </c>
      <c r="X4461" t="s">
        <v>1039</v>
      </c>
      <c r="Y4461">
        <v>50</v>
      </c>
      <c r="Z4461">
        <v>1</v>
      </c>
      <c r="AA4461">
        <v>31</v>
      </c>
      <c r="AB4461">
        <v>1</v>
      </c>
      <c r="AC4461">
        <v>1.44E-4</v>
      </c>
      <c r="AD4461" s="1">
        <v>3.7E-7</v>
      </c>
      <c r="AE4461" t="str">
        <f t="shared" si="208"/>
        <v>sp|Q99KI0|ACON_MOUSE_sp|Q99KI0|ACON_MOUSE</v>
      </c>
      <c r="AF4461" t="str">
        <f t="shared" si="209"/>
        <v>YDLLEK[325.13]NINIVR_AK[325.13]VAM[147.04]SHFEPSEYIR</v>
      </c>
    </row>
    <row r="4462" spans="1:32" x14ac:dyDescent="0.25">
      <c r="A4462" t="s">
        <v>4544</v>
      </c>
      <c r="B4462" t="str">
        <f>VLOOKUP(A4462,[1]Files!$A$2:$B$73,2,FALSE)</f>
        <v>Heart</v>
      </c>
      <c r="C4462">
        <v>13396</v>
      </c>
      <c r="D4462">
        <v>3742.8857969999999</v>
      </c>
      <c r="E4462">
        <v>3742.8971620000002</v>
      </c>
      <c r="F4462">
        <v>4</v>
      </c>
      <c r="G4462">
        <v>1058.5767069999999</v>
      </c>
      <c r="H4462">
        <v>1932.904025</v>
      </c>
      <c r="I4462">
        <v>1058.576045</v>
      </c>
      <c r="J4462">
        <v>1931.901355</v>
      </c>
      <c r="K4462">
        <v>1.0033000000000001</v>
      </c>
      <c r="L4462">
        <f t="shared" si="207"/>
        <v>1.0033000000000001</v>
      </c>
      <c r="M4462" t="s">
        <v>1620</v>
      </c>
      <c r="N4462" t="s">
        <v>2859</v>
      </c>
      <c r="O4462" t="s">
        <v>35</v>
      </c>
      <c r="P4462" t="s">
        <v>35</v>
      </c>
      <c r="Q4462" t="s">
        <v>1621</v>
      </c>
      <c r="R4462" t="s">
        <v>2860</v>
      </c>
      <c r="S4462">
        <v>13397</v>
      </c>
      <c r="T4462">
        <v>13400</v>
      </c>
      <c r="U4462" t="s">
        <v>1622</v>
      </c>
      <c r="V4462" t="s">
        <v>1622</v>
      </c>
      <c r="W4462" t="s">
        <v>1623</v>
      </c>
      <c r="X4462" t="s">
        <v>1623</v>
      </c>
      <c r="Y4462">
        <v>138</v>
      </c>
      <c r="Z4462">
        <v>1</v>
      </c>
      <c r="AA4462">
        <v>154</v>
      </c>
      <c r="AB4462">
        <v>1</v>
      </c>
      <c r="AC4462">
        <v>1.4499999999999999E-3</v>
      </c>
      <c r="AD4462" s="1">
        <v>5.9800000000000006E-8</v>
      </c>
      <c r="AE4462" t="str">
        <f t="shared" si="208"/>
        <v>sp|Q91VR2|ATPG_MOUSE_sp|Q91VR2|ATPG_MOUSE</v>
      </c>
      <c r="AF4462" t="str">
        <f t="shared" si="209"/>
        <v>IK[325.13]GILYR_THSDQFLVSFK[325.13]DVGR</v>
      </c>
    </row>
    <row r="4463" spans="1:32" x14ac:dyDescent="0.25">
      <c r="A4463" t="s">
        <v>4466</v>
      </c>
      <c r="B4463" t="str">
        <f>VLOOKUP(A4463,[1]Files!$A$2:$B$73,2,FALSE)</f>
        <v>Heart</v>
      </c>
      <c r="C4463">
        <v>4974</v>
      </c>
      <c r="D4463">
        <v>2612.3825149999998</v>
      </c>
      <c r="E4463">
        <v>2612.3847099999998</v>
      </c>
      <c r="F4463">
        <v>4</v>
      </c>
      <c r="G4463">
        <v>779.38157799999999</v>
      </c>
      <c r="H4463">
        <v>1081.5958720000001</v>
      </c>
      <c r="I4463">
        <v>779.38136799999995</v>
      </c>
      <c r="J4463">
        <v>1080.592758</v>
      </c>
      <c r="K4463">
        <v>1.0033000000000001</v>
      </c>
      <c r="L4463">
        <f t="shared" si="207"/>
        <v>1.0033000000000001</v>
      </c>
      <c r="M4463" t="s">
        <v>2277</v>
      </c>
      <c r="N4463" t="s">
        <v>219</v>
      </c>
      <c r="O4463" t="s">
        <v>35</v>
      </c>
      <c r="P4463" t="s">
        <v>35</v>
      </c>
      <c r="Q4463" t="s">
        <v>2278</v>
      </c>
      <c r="R4463" t="s">
        <v>221</v>
      </c>
      <c r="S4463">
        <v>4977</v>
      </c>
      <c r="T4463">
        <v>4978</v>
      </c>
      <c r="U4463" t="s">
        <v>1047</v>
      </c>
      <c r="V4463" t="s">
        <v>222</v>
      </c>
      <c r="W4463" t="s">
        <v>1049</v>
      </c>
      <c r="X4463" t="s">
        <v>223</v>
      </c>
      <c r="Y4463">
        <v>539</v>
      </c>
      <c r="Z4463">
        <v>1</v>
      </c>
      <c r="AA4463">
        <v>13</v>
      </c>
      <c r="AB4463">
        <v>1</v>
      </c>
      <c r="AC4463">
        <v>1.78E-2</v>
      </c>
      <c r="AD4463">
        <v>9.5699999999999995E-4</v>
      </c>
      <c r="AE4463" t="str">
        <f t="shared" si="208"/>
        <v>sp|Q91VD9|NDUS1_MOUSE_sp|Q9CQ75|NDUA2_MOUSE</v>
      </c>
      <c r="AF4463" t="str">
        <f t="shared" si="209"/>
        <v>K[325.13]NPPK_AVGAK[325.13]LGLR</v>
      </c>
    </row>
    <row r="4464" spans="1:32" x14ac:dyDescent="0.25">
      <c r="A4464" t="s">
        <v>4830</v>
      </c>
      <c r="B4464" t="str">
        <f>VLOOKUP(A4464,[1]Files!$A$2:$B$73,2,FALSE)</f>
        <v>Heart</v>
      </c>
      <c r="C4464">
        <v>7299</v>
      </c>
      <c r="D4464">
        <v>3665.8088929999999</v>
      </c>
      <c r="E4464">
        <v>3665.8197690000002</v>
      </c>
      <c r="F4464">
        <v>4</v>
      </c>
      <c r="G4464">
        <v>1136.5635239999999</v>
      </c>
      <c r="H4464">
        <v>1777.8403040000001</v>
      </c>
      <c r="I4464">
        <v>1135.5621860000001</v>
      </c>
      <c r="J4464">
        <v>1777.8383610000001</v>
      </c>
      <c r="K4464">
        <v>1.0033000000000001</v>
      </c>
      <c r="L4464">
        <f t="shared" si="207"/>
        <v>1.0033000000000001</v>
      </c>
      <c r="M4464" t="s">
        <v>1739</v>
      </c>
      <c r="N4464" t="s">
        <v>1707</v>
      </c>
      <c r="O4464" t="s">
        <v>35</v>
      </c>
      <c r="P4464" t="s">
        <v>35</v>
      </c>
      <c r="Q4464" t="s">
        <v>1740</v>
      </c>
      <c r="R4464" t="s">
        <v>1709</v>
      </c>
      <c r="S4464">
        <v>7302</v>
      </c>
      <c r="T4464">
        <v>7301</v>
      </c>
      <c r="U4464" t="s">
        <v>84</v>
      </c>
      <c r="V4464" t="s">
        <v>84</v>
      </c>
      <c r="W4464" t="s">
        <v>85</v>
      </c>
      <c r="X4464" t="s">
        <v>85</v>
      </c>
      <c r="Y4464">
        <v>441</v>
      </c>
      <c r="Z4464">
        <v>1</v>
      </c>
      <c r="AA4464">
        <v>450</v>
      </c>
      <c r="AB4464">
        <v>1</v>
      </c>
      <c r="AC4464">
        <v>2.29E-2</v>
      </c>
      <c r="AD4464">
        <v>1.11E-4</v>
      </c>
      <c r="AE4464" t="str">
        <f t="shared" si="208"/>
        <v>sp|Q8CAQ8|MIC60_MOUSE_sp|Q8CAQ8|MIC60_MOUSE</v>
      </c>
      <c r="AF4464" t="str">
        <f t="shared" si="209"/>
        <v>HKLEEK[325.13]R_TFDSAVAK[325.13]ALEHHR</v>
      </c>
    </row>
    <row r="4465" spans="1:32" x14ac:dyDescent="0.25">
      <c r="A4465" t="s">
        <v>4830</v>
      </c>
      <c r="B4465" t="str">
        <f>VLOOKUP(A4465,[1]Files!$A$2:$B$73,2,FALSE)</f>
        <v>Heart</v>
      </c>
      <c r="C4465">
        <v>8540</v>
      </c>
      <c r="D4465">
        <v>4215.1462949999996</v>
      </c>
      <c r="E4465">
        <v>4215.1564390000003</v>
      </c>
      <c r="F4465">
        <v>4</v>
      </c>
      <c r="G4465">
        <v>1624.8044910000001</v>
      </c>
      <c r="H4465">
        <v>1838.9367400000001</v>
      </c>
      <c r="I4465">
        <v>1624.805664</v>
      </c>
      <c r="J4465">
        <v>1837.9322609999999</v>
      </c>
      <c r="K4465">
        <v>1.0033000000000001</v>
      </c>
      <c r="L4465">
        <f t="shared" si="207"/>
        <v>1.0033000000000001</v>
      </c>
      <c r="M4465" t="s">
        <v>1896</v>
      </c>
      <c r="N4465" t="s">
        <v>1997</v>
      </c>
      <c r="O4465" t="s">
        <v>35</v>
      </c>
      <c r="P4465" t="s">
        <v>35</v>
      </c>
      <c r="Q4465" t="s">
        <v>1898</v>
      </c>
      <c r="R4465" t="s">
        <v>1999</v>
      </c>
      <c r="S4465">
        <v>8543</v>
      </c>
      <c r="T4465">
        <v>8544</v>
      </c>
      <c r="U4465" t="s">
        <v>1801</v>
      </c>
      <c r="V4465" t="s">
        <v>1801</v>
      </c>
      <c r="W4465" t="s">
        <v>1802</v>
      </c>
      <c r="X4465" t="s">
        <v>1802</v>
      </c>
      <c r="Y4465">
        <v>60</v>
      </c>
      <c r="Z4465">
        <v>1</v>
      </c>
      <c r="AA4465">
        <v>46</v>
      </c>
      <c r="AB4465">
        <v>1</v>
      </c>
      <c r="AC4465">
        <v>1.72E-3</v>
      </c>
      <c r="AD4465" s="1">
        <v>4.3999999999999997E-9</v>
      </c>
      <c r="AE4465" t="str">
        <f t="shared" si="208"/>
        <v>sp|Q8BMS1|ECHA_MOUSE_sp|Q8BMS1|ECHA_MOUSE</v>
      </c>
      <c r="AF4465" t="str">
        <f t="shared" si="209"/>
        <v>INSPNSK[325.13]VNTLNK_THINYGVK[325.13]GDVAVIR</v>
      </c>
    </row>
    <row r="4466" spans="1:32" x14ac:dyDescent="0.25">
      <c r="A4466" t="s">
        <v>4644</v>
      </c>
      <c r="B4466" t="str">
        <f>VLOOKUP(A4466,[1]Files!$A$2:$B$73,2,FALSE)</f>
        <v>Heart</v>
      </c>
      <c r="C4466">
        <v>3503</v>
      </c>
      <c r="D4466">
        <v>3141.5117129999999</v>
      </c>
      <c r="E4466">
        <v>3142.5058039999999</v>
      </c>
      <c r="F4466">
        <v>4</v>
      </c>
      <c r="G4466">
        <v>1011.497423</v>
      </c>
      <c r="H4466">
        <v>1378.6092249999999</v>
      </c>
      <c r="I4466">
        <v>1011.498523</v>
      </c>
      <c r="J4466">
        <v>1377.6048390000001</v>
      </c>
      <c r="K4466">
        <v>1.0033000000000001</v>
      </c>
      <c r="L4466">
        <f t="shared" si="207"/>
        <v>1.0033000000000001</v>
      </c>
      <c r="M4466" t="s">
        <v>188</v>
      </c>
      <c r="N4466" t="s">
        <v>1790</v>
      </c>
      <c r="O4466" t="s">
        <v>35</v>
      </c>
      <c r="P4466" t="s">
        <v>35</v>
      </c>
      <c r="Q4466" t="s">
        <v>190</v>
      </c>
      <c r="R4466" t="s">
        <v>1090</v>
      </c>
      <c r="S4466">
        <v>3506</v>
      </c>
      <c r="T4466">
        <v>3505</v>
      </c>
      <c r="U4466" t="s">
        <v>72</v>
      </c>
      <c r="V4466" t="s">
        <v>72</v>
      </c>
      <c r="W4466" t="s">
        <v>73</v>
      </c>
      <c r="X4466" t="s">
        <v>73</v>
      </c>
      <c r="Y4466">
        <v>167</v>
      </c>
      <c r="Z4466">
        <v>1</v>
      </c>
      <c r="AA4466">
        <v>240</v>
      </c>
      <c r="AB4466">
        <v>1</v>
      </c>
      <c r="AC4466">
        <v>3.5E-4</v>
      </c>
      <c r="AD4466">
        <v>2.52E-2</v>
      </c>
      <c r="AE4466" t="str">
        <f t="shared" si="208"/>
        <v>sp|Q03265|ATPA_MOUSE_sp|Q03265|ATPA_MOUSE</v>
      </c>
      <c r="AF4466" t="str">
        <f t="shared" si="209"/>
        <v>GPIGSK[325.13]TR_FNDGTDEKK[325.13]K</v>
      </c>
    </row>
    <row r="4467" spans="1:32" x14ac:dyDescent="0.25">
      <c r="A4467" t="s">
        <v>4544</v>
      </c>
      <c r="B4467" t="str">
        <f>VLOOKUP(A4467,[1]Files!$A$2:$B$73,2,FALSE)</f>
        <v>Heart</v>
      </c>
      <c r="C4467">
        <v>12064</v>
      </c>
      <c r="D4467">
        <v>5384.6757610000004</v>
      </c>
      <c r="E4467">
        <v>5385.6563640000004</v>
      </c>
      <c r="F4467">
        <v>5</v>
      </c>
      <c r="G4467">
        <v>2253.0892060000001</v>
      </c>
      <c r="H4467">
        <v>2380.1814909999998</v>
      </c>
      <c r="I4467">
        <v>2252.0861960000002</v>
      </c>
      <c r="J4467">
        <v>2380.1811590000002</v>
      </c>
      <c r="K4467">
        <v>1.0033000000000001</v>
      </c>
      <c r="L4467">
        <f t="shared" si="207"/>
        <v>1.0033000000000001</v>
      </c>
      <c r="M4467" t="s">
        <v>1216</v>
      </c>
      <c r="N4467" t="s">
        <v>4497</v>
      </c>
      <c r="O4467" t="s">
        <v>35</v>
      </c>
      <c r="P4467" t="s">
        <v>35</v>
      </c>
      <c r="Q4467" t="s">
        <v>1217</v>
      </c>
      <c r="R4467" t="s">
        <v>4498</v>
      </c>
      <c r="S4467">
        <v>12067</v>
      </c>
      <c r="T4467">
        <v>12068</v>
      </c>
      <c r="U4467" t="s">
        <v>639</v>
      </c>
      <c r="V4467" t="s">
        <v>639</v>
      </c>
      <c r="W4467" t="s">
        <v>640</v>
      </c>
      <c r="X4467" t="s">
        <v>640</v>
      </c>
      <c r="Y4467">
        <v>480</v>
      </c>
      <c r="Z4467">
        <v>1</v>
      </c>
      <c r="AA4467">
        <v>477</v>
      </c>
      <c r="AB4467">
        <v>1</v>
      </c>
      <c r="AC4467" s="1">
        <v>3.2800000000000003E-8</v>
      </c>
      <c r="AD4467" s="1">
        <v>1.0999999999999999E-8</v>
      </c>
      <c r="AE4467" t="str">
        <f t="shared" si="208"/>
        <v>sp|P26443|DHE3_MOUSE_sp|P26443|DHE3_MOUSE</v>
      </c>
      <c r="AF4467" t="str">
        <f t="shared" si="209"/>
        <v>FGK[325.13]HGGTIPVVPTAEFQDR_K[325.13]FGKHGGTIPVVPTAEFQDR</v>
      </c>
    </row>
    <row r="4468" spans="1:32" x14ac:dyDescent="0.25">
      <c r="A4468" t="s">
        <v>4885</v>
      </c>
      <c r="B4468" t="str">
        <f>VLOOKUP(A4468,[1]Files!$A$2:$B$73,2,FALSE)</f>
        <v>Heart</v>
      </c>
      <c r="C4468">
        <v>12172</v>
      </c>
      <c r="D4468">
        <v>3277.6045469999999</v>
      </c>
      <c r="E4468">
        <v>3277.6090760000002</v>
      </c>
      <c r="F4468">
        <v>4</v>
      </c>
      <c r="G4468">
        <v>1224.635057</v>
      </c>
      <c r="H4468">
        <v>1301.564425</v>
      </c>
      <c r="I4468">
        <v>1224.6350170000001</v>
      </c>
      <c r="J4468">
        <v>1300.561183</v>
      </c>
      <c r="K4468">
        <v>1.0033000000000001</v>
      </c>
      <c r="L4468">
        <f t="shared" si="207"/>
        <v>1.0033000000000001</v>
      </c>
      <c r="M4468" t="s">
        <v>3132</v>
      </c>
      <c r="N4468" t="s">
        <v>4194</v>
      </c>
      <c r="O4468" t="s">
        <v>35</v>
      </c>
      <c r="P4468" t="s">
        <v>35</v>
      </c>
      <c r="Q4468" t="s">
        <v>3134</v>
      </c>
      <c r="R4468" t="s">
        <v>4195</v>
      </c>
      <c r="S4468">
        <v>12175</v>
      </c>
      <c r="T4468">
        <v>12174</v>
      </c>
      <c r="U4468" t="s">
        <v>3136</v>
      </c>
      <c r="V4468" t="s">
        <v>3136</v>
      </c>
      <c r="W4468" t="s">
        <v>3137</v>
      </c>
      <c r="X4468" t="s">
        <v>3137</v>
      </c>
      <c r="Y4468">
        <v>122</v>
      </c>
      <c r="Z4468">
        <v>1</v>
      </c>
      <c r="AA4468">
        <v>130</v>
      </c>
      <c r="AB4468">
        <v>1</v>
      </c>
      <c r="AC4468">
        <v>3.49E-3</v>
      </c>
      <c r="AD4468">
        <v>3.8699999999999997E-4</v>
      </c>
      <c r="AE4468" t="str">
        <f t="shared" si="208"/>
        <v>sp|P09671|SODM_MOUSE_sp|P09671|SODM_MOUSE</v>
      </c>
      <c r="AF4468" t="str">
        <f t="shared" si="209"/>
        <v>GELLEAIK[325.13]R_DFGSFEK[325.13]FK</v>
      </c>
    </row>
    <row r="4469" spans="1:32" x14ac:dyDescent="0.25">
      <c r="A4469" t="s">
        <v>4859</v>
      </c>
      <c r="B4469" t="str">
        <f>VLOOKUP(A4469,[1]Files!$A$2:$B$73,2,FALSE)</f>
        <v>Heart</v>
      </c>
      <c r="C4469">
        <v>11100</v>
      </c>
      <c r="D4469">
        <v>3905.8969529999999</v>
      </c>
      <c r="E4469">
        <v>3905.8991150000002</v>
      </c>
      <c r="F4469">
        <v>4</v>
      </c>
      <c r="G4469">
        <v>1577.7485079999999</v>
      </c>
      <c r="H4469">
        <v>1576.743381</v>
      </c>
      <c r="I4469">
        <v>1576.7443089999999</v>
      </c>
      <c r="J4469">
        <v>1576.7443089999999</v>
      </c>
      <c r="K4469">
        <v>1.0033000000000001</v>
      </c>
      <c r="L4469">
        <f t="shared" si="207"/>
        <v>1.0033000000000001</v>
      </c>
      <c r="M4469" t="s">
        <v>3453</v>
      </c>
      <c r="N4469" t="s">
        <v>3453</v>
      </c>
      <c r="O4469" t="s">
        <v>35</v>
      </c>
      <c r="P4469" t="s">
        <v>35</v>
      </c>
      <c r="Q4469" t="s">
        <v>3454</v>
      </c>
      <c r="R4469" t="s">
        <v>3454</v>
      </c>
      <c r="S4469">
        <v>11104</v>
      </c>
      <c r="T4469">
        <v>11103</v>
      </c>
      <c r="U4469" t="s">
        <v>3440</v>
      </c>
      <c r="V4469" t="s">
        <v>3440</v>
      </c>
      <c r="W4469" t="s">
        <v>3441</v>
      </c>
      <c r="X4469" t="s">
        <v>3441</v>
      </c>
      <c r="Y4469">
        <v>94</v>
      </c>
      <c r="Z4469">
        <v>1</v>
      </c>
      <c r="AA4469">
        <v>94</v>
      </c>
      <c r="AB4469">
        <v>1</v>
      </c>
      <c r="AC4469">
        <v>4.15E-3</v>
      </c>
      <c r="AD4469">
        <v>1.65E-4</v>
      </c>
      <c r="AE4469" t="str">
        <f t="shared" si="208"/>
        <v>sp|O35459|ECH1_MOUSE_sp|O35459|ECH1_MOUSE</v>
      </c>
      <c r="AF4469" t="str">
        <f t="shared" si="209"/>
        <v>ELVEC[160.03]FQK[325.13]ISK_ELVEC[160.03]FQK[325.13]ISK</v>
      </c>
    </row>
    <row r="4470" spans="1:32" x14ac:dyDescent="0.25">
      <c r="A4470" t="s">
        <v>1742</v>
      </c>
      <c r="B4470" t="str">
        <f>VLOOKUP(A4470,[1]Files!$A$2:$B$73,2,FALSE)</f>
        <v>Heart</v>
      </c>
      <c r="C4470">
        <v>6809</v>
      </c>
      <c r="D4470">
        <v>2654.2452330000001</v>
      </c>
      <c r="E4470">
        <v>2655.2516540000001</v>
      </c>
      <c r="F4470">
        <v>4</v>
      </c>
      <c r="G4470">
        <v>715.31480599999998</v>
      </c>
      <c r="H4470">
        <v>1187.525363</v>
      </c>
      <c r="I4470">
        <v>715.31368199999997</v>
      </c>
      <c r="J4470">
        <v>1188.5298829999999</v>
      </c>
      <c r="K4470">
        <v>-1.0034000000000001</v>
      </c>
      <c r="L4470">
        <f t="shared" si="207"/>
        <v>1.0034000000000001</v>
      </c>
      <c r="M4470" t="s">
        <v>1743</v>
      </c>
      <c r="N4470" t="s">
        <v>1744</v>
      </c>
      <c r="O4470">
        <v>2.0833000000000001E-2</v>
      </c>
      <c r="P4470">
        <v>4.4872000000000002E-2</v>
      </c>
      <c r="Q4470" t="s">
        <v>1745</v>
      </c>
      <c r="R4470" t="s">
        <v>1746</v>
      </c>
      <c r="S4470">
        <v>6812</v>
      </c>
      <c r="T4470">
        <v>6813</v>
      </c>
      <c r="U4470" t="s">
        <v>564</v>
      </c>
      <c r="V4470" t="s">
        <v>1747</v>
      </c>
      <c r="W4470" t="s">
        <v>565</v>
      </c>
      <c r="X4470" t="s">
        <v>990</v>
      </c>
      <c r="Y4470">
        <v>586</v>
      </c>
      <c r="Z4470">
        <v>1</v>
      </c>
      <c r="AA4470">
        <v>543</v>
      </c>
      <c r="AB4470">
        <v>1</v>
      </c>
      <c r="AC4470" t="s">
        <v>35</v>
      </c>
      <c r="AD4470" t="s">
        <v>35</v>
      </c>
      <c r="AE4470" t="str">
        <f t="shared" si="208"/>
        <v>sp|Q8K2B3|SDHA_MOUSE_rev_sp|P63038|CH60_MOUSE</v>
      </c>
      <c r="AF4470" t="str">
        <f t="shared" si="209"/>
        <v>K[325.13]ESR_ADAGFK[325.13]VDK[170.11]</v>
      </c>
    </row>
    <row r="4471" spans="1:32" x14ac:dyDescent="0.25">
      <c r="A4471" t="s">
        <v>2964</v>
      </c>
      <c r="B4471" t="str">
        <f>VLOOKUP(A4471,[1]Files!$A$2:$B$73,2,FALSE)</f>
        <v>Heart</v>
      </c>
      <c r="C4471">
        <v>15158</v>
      </c>
      <c r="D4471">
        <v>4103.2057910000003</v>
      </c>
      <c r="E4471">
        <v>4103.2223569999996</v>
      </c>
      <c r="F4471">
        <v>4</v>
      </c>
      <c r="G4471">
        <v>1566.8245569999999</v>
      </c>
      <c r="H4471">
        <v>1784.976169</v>
      </c>
      <c r="I4471">
        <v>1566.825337</v>
      </c>
      <c r="J4471">
        <v>1783.9720010000001</v>
      </c>
      <c r="K4471">
        <v>1.0034000000000001</v>
      </c>
      <c r="L4471">
        <f t="shared" si="207"/>
        <v>1.0034000000000001</v>
      </c>
      <c r="M4471" t="s">
        <v>2198</v>
      </c>
      <c r="N4471" t="s">
        <v>2199</v>
      </c>
      <c r="O4471">
        <v>0</v>
      </c>
      <c r="P4471">
        <v>0</v>
      </c>
      <c r="Q4471" t="s">
        <v>2200</v>
      </c>
      <c r="R4471" t="s">
        <v>2201</v>
      </c>
      <c r="S4471">
        <v>15161</v>
      </c>
      <c r="T4471">
        <v>15162</v>
      </c>
      <c r="U4471" t="s">
        <v>90</v>
      </c>
      <c r="V4471" t="s">
        <v>90</v>
      </c>
      <c r="W4471" t="s">
        <v>91</v>
      </c>
      <c r="X4471" t="s">
        <v>91</v>
      </c>
      <c r="Y4471">
        <v>60</v>
      </c>
      <c r="Z4471">
        <v>1</v>
      </c>
      <c r="AA4471">
        <v>162</v>
      </c>
      <c r="AB4471">
        <v>1</v>
      </c>
      <c r="AC4471" t="s">
        <v>35</v>
      </c>
      <c r="AD4471" t="s">
        <v>35</v>
      </c>
      <c r="AE4471" t="str">
        <f t="shared" si="208"/>
        <v>sp|Q9DB20|ATPO_MOUSE_sp|Q9DB20|ATPO_MOUSE</v>
      </c>
      <c r="AF4471" t="str">
        <f t="shared" si="209"/>
        <v>KLDQVEK[325.13]ELLR_TVLK[325.13]SFLSPNQILK</v>
      </c>
    </row>
    <row r="4472" spans="1:32" x14ac:dyDescent="0.25">
      <c r="A4472" t="s">
        <v>2249</v>
      </c>
      <c r="B4472" t="str">
        <f>VLOOKUP(A4472,[1]Files!$A$2:$B$73,2,FALSE)</f>
        <v>Heart</v>
      </c>
      <c r="C4472">
        <v>7357</v>
      </c>
      <c r="D4472">
        <v>2782.4227839999999</v>
      </c>
      <c r="E4472">
        <v>2783.421331</v>
      </c>
      <c r="F4472">
        <v>4</v>
      </c>
      <c r="G4472">
        <v>933.45597999999995</v>
      </c>
      <c r="H4472">
        <v>1097.5617400000001</v>
      </c>
      <c r="I4472">
        <v>933.45559600000001</v>
      </c>
      <c r="J4472">
        <v>1096.558681</v>
      </c>
      <c r="K4472">
        <v>1.0034000000000001</v>
      </c>
      <c r="L4472">
        <f t="shared" si="207"/>
        <v>1.0034000000000001</v>
      </c>
      <c r="M4472" t="s">
        <v>1917</v>
      </c>
      <c r="N4472" t="s">
        <v>1918</v>
      </c>
      <c r="O4472">
        <v>0</v>
      </c>
      <c r="P4472">
        <v>0</v>
      </c>
      <c r="Q4472" t="s">
        <v>1919</v>
      </c>
      <c r="R4472" t="s">
        <v>1920</v>
      </c>
      <c r="S4472">
        <v>7360</v>
      </c>
      <c r="T4472">
        <v>7361</v>
      </c>
      <c r="U4472" t="s">
        <v>1038</v>
      </c>
      <c r="V4472" t="s">
        <v>1038</v>
      </c>
      <c r="W4472" t="s">
        <v>1039</v>
      </c>
      <c r="X4472" t="s">
        <v>1039</v>
      </c>
      <c r="Y4472">
        <v>86</v>
      </c>
      <c r="Z4472">
        <v>1</v>
      </c>
      <c r="AA4472">
        <v>228</v>
      </c>
      <c r="AB4472">
        <v>1</v>
      </c>
      <c r="AC4472" t="s">
        <v>35</v>
      </c>
      <c r="AD4472" t="s">
        <v>35</v>
      </c>
      <c r="AE4472" t="str">
        <f t="shared" si="208"/>
        <v>sp|Q99KI0|ACON_MOUSE_sp|Q99KI0|ACON_MOUSE</v>
      </c>
      <c r="AF4472" t="str">
        <f t="shared" si="209"/>
        <v>GK[325.13]TYLR_C[160.03]PK[325.13]VIGVK</v>
      </c>
    </row>
    <row r="4473" spans="1:32" x14ac:dyDescent="0.25">
      <c r="A4473" t="s">
        <v>2249</v>
      </c>
      <c r="B4473" t="str">
        <f>VLOOKUP(A4473,[1]Files!$A$2:$B$73,2,FALSE)</f>
        <v>Heart</v>
      </c>
      <c r="C4473">
        <v>12300</v>
      </c>
      <c r="D4473">
        <v>4415.1647279999997</v>
      </c>
      <c r="E4473">
        <v>4416.1676690000004</v>
      </c>
      <c r="F4473">
        <v>4</v>
      </c>
      <c r="G4473">
        <v>1685.8625959999999</v>
      </c>
      <c r="H4473">
        <v>1977.8970670000001</v>
      </c>
      <c r="I4473">
        <v>1685.862451</v>
      </c>
      <c r="J4473">
        <v>1976.893812</v>
      </c>
      <c r="K4473">
        <v>1.0034000000000001</v>
      </c>
      <c r="L4473">
        <f t="shared" si="207"/>
        <v>1.0034000000000001</v>
      </c>
      <c r="M4473" t="s">
        <v>1451</v>
      </c>
      <c r="N4473" t="s">
        <v>1450</v>
      </c>
      <c r="O4473">
        <v>0</v>
      </c>
      <c r="P4473">
        <v>0</v>
      </c>
      <c r="Q4473" t="s">
        <v>1452</v>
      </c>
      <c r="R4473" t="s">
        <v>1172</v>
      </c>
      <c r="S4473">
        <v>12303</v>
      </c>
      <c r="T4473">
        <v>12304</v>
      </c>
      <c r="U4473" t="s">
        <v>1038</v>
      </c>
      <c r="V4473" t="s">
        <v>1038</v>
      </c>
      <c r="W4473" t="s">
        <v>1039</v>
      </c>
      <c r="X4473" t="s">
        <v>1039</v>
      </c>
      <c r="Y4473">
        <v>50</v>
      </c>
      <c r="Z4473">
        <v>1</v>
      </c>
      <c r="AA4473">
        <v>31</v>
      </c>
      <c r="AB4473">
        <v>1</v>
      </c>
      <c r="AC4473" t="s">
        <v>35</v>
      </c>
      <c r="AD4473" t="s">
        <v>35</v>
      </c>
      <c r="AE4473" t="str">
        <f t="shared" si="208"/>
        <v>sp|Q99KI0|ACON_MOUSE_sp|Q99KI0|ACON_MOUSE</v>
      </c>
      <c r="AF4473" t="str">
        <f t="shared" si="209"/>
        <v>YDLLEK[325.13]NINIVR_AK[325.13]VAM[147.04]SHFEPSEYIR</v>
      </c>
    </row>
    <row r="4474" spans="1:32" x14ac:dyDescent="0.25">
      <c r="A4474" t="s">
        <v>4048</v>
      </c>
      <c r="B4474" t="str">
        <f>VLOOKUP(A4474,[1]Files!$A$2:$B$73,2,FALSE)</f>
        <v>Heart</v>
      </c>
      <c r="C4474">
        <v>7145</v>
      </c>
      <c r="D4474">
        <v>4415.1647750000002</v>
      </c>
      <c r="E4474">
        <v>4415.1616739999999</v>
      </c>
      <c r="F4474">
        <v>5</v>
      </c>
      <c r="G4474">
        <v>1686.866794</v>
      </c>
      <c r="H4474">
        <v>1976.8929169999999</v>
      </c>
      <c r="I4474">
        <v>1685.862451</v>
      </c>
      <c r="J4474">
        <v>1976.893812</v>
      </c>
      <c r="K4474">
        <v>1.0034000000000001</v>
      </c>
      <c r="L4474">
        <f t="shared" si="207"/>
        <v>1.0034000000000001</v>
      </c>
      <c r="M4474" t="s">
        <v>1451</v>
      </c>
      <c r="N4474" t="s">
        <v>1450</v>
      </c>
      <c r="O4474">
        <v>0</v>
      </c>
      <c r="P4474">
        <v>0</v>
      </c>
      <c r="Q4474" t="s">
        <v>1452</v>
      </c>
      <c r="R4474" t="s">
        <v>1172</v>
      </c>
      <c r="S4474">
        <v>7148</v>
      </c>
      <c r="T4474">
        <v>7149</v>
      </c>
      <c r="U4474" t="s">
        <v>1038</v>
      </c>
      <c r="V4474" t="s">
        <v>1038</v>
      </c>
      <c r="W4474" t="s">
        <v>1039</v>
      </c>
      <c r="X4474" t="s">
        <v>1039</v>
      </c>
      <c r="Y4474">
        <v>50</v>
      </c>
      <c r="Z4474">
        <v>1</v>
      </c>
      <c r="AA4474">
        <v>31</v>
      </c>
      <c r="AB4474">
        <v>1</v>
      </c>
      <c r="AC4474" t="s">
        <v>35</v>
      </c>
      <c r="AD4474" t="s">
        <v>35</v>
      </c>
      <c r="AE4474" t="str">
        <f t="shared" si="208"/>
        <v>sp|Q99KI0|ACON_MOUSE_sp|Q99KI0|ACON_MOUSE</v>
      </c>
      <c r="AF4474" t="str">
        <f t="shared" si="209"/>
        <v>YDLLEK[325.13]NINIVR_AK[325.13]VAM[147.04]SHFEPSEYIR</v>
      </c>
    </row>
    <row r="4475" spans="1:32" x14ac:dyDescent="0.25">
      <c r="A4475" t="s">
        <v>4240</v>
      </c>
      <c r="B4475" t="str">
        <f>VLOOKUP(A4475,[1]Files!$A$2:$B$73,2,FALSE)</f>
        <v>Heart</v>
      </c>
      <c r="C4475">
        <v>9957</v>
      </c>
      <c r="D4475">
        <v>4625.3034470000002</v>
      </c>
      <c r="E4475">
        <v>4625.3163979999999</v>
      </c>
      <c r="F4475">
        <v>5</v>
      </c>
      <c r="G4475">
        <v>1571.822604</v>
      </c>
      <c r="H4475">
        <v>2302.0757779999999</v>
      </c>
      <c r="I4475">
        <v>1570.8202510000001</v>
      </c>
      <c r="J4475">
        <v>2302.0746899999999</v>
      </c>
      <c r="K4475">
        <v>1.0034000000000001</v>
      </c>
      <c r="L4475">
        <f t="shared" si="207"/>
        <v>1.0034000000000001</v>
      </c>
      <c r="M4475" t="s">
        <v>2451</v>
      </c>
      <c r="N4475" t="s">
        <v>4118</v>
      </c>
      <c r="O4475">
        <v>0</v>
      </c>
      <c r="P4475">
        <v>0</v>
      </c>
      <c r="Q4475" t="s">
        <v>2453</v>
      </c>
      <c r="R4475" t="s">
        <v>4119</v>
      </c>
      <c r="S4475">
        <v>9960</v>
      </c>
      <c r="T4475">
        <v>9961</v>
      </c>
      <c r="U4475" t="s">
        <v>1801</v>
      </c>
      <c r="V4475" t="s">
        <v>1642</v>
      </c>
      <c r="W4475" t="s">
        <v>1802</v>
      </c>
      <c r="X4475" t="s">
        <v>1643</v>
      </c>
      <c r="Y4475">
        <v>390</v>
      </c>
      <c r="Z4475">
        <v>1</v>
      </c>
      <c r="AA4475">
        <v>278</v>
      </c>
      <c r="AB4475">
        <v>1</v>
      </c>
      <c r="AC4475" t="s">
        <v>35</v>
      </c>
      <c r="AD4475" t="s">
        <v>35</v>
      </c>
      <c r="AE4475" t="str">
        <f t="shared" si="208"/>
        <v>sp|Q8BMS1|ECHA_MOUSE_sp|Q99JY0|ECHB_MOUSE</v>
      </c>
      <c r="AF4475" t="str">
        <f t="shared" si="209"/>
        <v>TLLK[325.13]DTTVTGLGR_DTVTK[325.13]DNGIRPSSLEQM[147.04]AK</v>
      </c>
    </row>
    <row r="4476" spans="1:32" x14ac:dyDescent="0.25">
      <c r="A4476" t="s">
        <v>3578</v>
      </c>
      <c r="B4476" t="str">
        <f>VLOOKUP(A4476,[1]Files!$A$2:$B$73,2,FALSE)</f>
        <v>Heart</v>
      </c>
      <c r="C4476">
        <v>4952</v>
      </c>
      <c r="D4476">
        <v>3727.7756899999999</v>
      </c>
      <c r="E4476">
        <v>3727.7797300000002</v>
      </c>
      <c r="F4476">
        <v>4</v>
      </c>
      <c r="G4476">
        <v>1286.652513</v>
      </c>
      <c r="H4476">
        <v>1689.718112</v>
      </c>
      <c r="I4476">
        <v>1286.6506670000001</v>
      </c>
      <c r="J4476">
        <v>1688.716574</v>
      </c>
      <c r="K4476">
        <v>1.0034000000000001</v>
      </c>
      <c r="L4476">
        <f t="shared" si="207"/>
        <v>1.0034000000000001</v>
      </c>
      <c r="M4476" t="s">
        <v>3610</v>
      </c>
      <c r="N4476" t="s">
        <v>3611</v>
      </c>
      <c r="O4476">
        <v>0</v>
      </c>
      <c r="P4476">
        <v>0</v>
      </c>
      <c r="Q4476" t="s">
        <v>3612</v>
      </c>
      <c r="R4476" t="s">
        <v>3613</v>
      </c>
      <c r="S4476">
        <v>4955</v>
      </c>
      <c r="T4476">
        <v>4956</v>
      </c>
      <c r="U4476" t="s">
        <v>3103</v>
      </c>
      <c r="V4476" t="s">
        <v>3103</v>
      </c>
      <c r="W4476" t="s">
        <v>3104</v>
      </c>
      <c r="X4476" t="s">
        <v>3104</v>
      </c>
      <c r="Y4476">
        <v>88</v>
      </c>
      <c r="Z4476">
        <v>1</v>
      </c>
      <c r="AA4476">
        <v>91</v>
      </c>
      <c r="AB4476">
        <v>1</v>
      </c>
      <c r="AC4476" t="s">
        <v>35</v>
      </c>
      <c r="AD4476" t="s">
        <v>35</v>
      </c>
      <c r="AE4476" t="str">
        <f t="shared" si="208"/>
        <v>sp|Q8BFR5|EFTU_MOUSE_sp|Q8BFR5|EFTU_MOUSE</v>
      </c>
      <c r="AF4476" t="str">
        <f t="shared" si="209"/>
        <v>ILAEGGGAK[325.13]FK_K[325.13]YEEIDNAPEER</v>
      </c>
    </row>
    <row r="4477" spans="1:32" x14ac:dyDescent="0.25">
      <c r="A4477" t="s">
        <v>3578</v>
      </c>
      <c r="B4477" t="str">
        <f>VLOOKUP(A4477,[1]Files!$A$2:$B$73,2,FALSE)</f>
        <v>Heart</v>
      </c>
      <c r="C4477">
        <v>5360</v>
      </c>
      <c r="D4477">
        <v>3449.7316970000002</v>
      </c>
      <c r="E4477">
        <v>3450.7216239999998</v>
      </c>
      <c r="F4477">
        <v>4</v>
      </c>
      <c r="G4477">
        <v>1236.6979229999999</v>
      </c>
      <c r="H4477">
        <v>1461.6287090000001</v>
      </c>
      <c r="I4477">
        <v>1236.6965540000001</v>
      </c>
      <c r="J4477">
        <v>1460.626696</v>
      </c>
      <c r="K4477">
        <v>1.0034000000000001</v>
      </c>
      <c r="L4477">
        <f t="shared" si="207"/>
        <v>1.0034000000000001</v>
      </c>
      <c r="M4477" t="s">
        <v>2302</v>
      </c>
      <c r="N4477" t="s">
        <v>69</v>
      </c>
      <c r="O4477">
        <v>0</v>
      </c>
      <c r="P4477">
        <v>0</v>
      </c>
      <c r="Q4477" t="s">
        <v>2303</v>
      </c>
      <c r="R4477" t="s">
        <v>71</v>
      </c>
      <c r="S4477">
        <v>5363</v>
      </c>
      <c r="T4477">
        <v>5364</v>
      </c>
      <c r="U4477" t="s">
        <v>158</v>
      </c>
      <c r="V4477" t="s">
        <v>72</v>
      </c>
      <c r="W4477" t="s">
        <v>159</v>
      </c>
      <c r="X4477" t="s">
        <v>73</v>
      </c>
      <c r="Y4477">
        <v>485</v>
      </c>
      <c r="Z4477">
        <v>1</v>
      </c>
      <c r="AA4477">
        <v>531</v>
      </c>
      <c r="AB4477">
        <v>1</v>
      </c>
      <c r="AC4477" t="s">
        <v>35</v>
      </c>
      <c r="AD4477" t="s">
        <v>35</v>
      </c>
      <c r="AE4477" t="str">
        <f t="shared" si="208"/>
        <v>sp|P56480|ATPB_MOUSE_sp|Q03265|ATPA_MOUSE</v>
      </c>
      <c r="AF4477" t="str">
        <f t="shared" si="209"/>
        <v>LVPLK[325.13]ETIK_SDGK[325.13]ISEQSDAK</v>
      </c>
    </row>
    <row r="4478" spans="1:32" x14ac:dyDescent="0.25">
      <c r="A4478" t="s">
        <v>3850</v>
      </c>
      <c r="B4478" t="str">
        <f>VLOOKUP(A4478,[1]Files!$A$2:$B$73,2,FALSE)</f>
        <v>Heart</v>
      </c>
      <c r="C4478">
        <v>11779</v>
      </c>
      <c r="D4478">
        <v>3412.6942079999999</v>
      </c>
      <c r="E4478">
        <v>3412.6945249999999</v>
      </c>
      <c r="F4478">
        <v>4</v>
      </c>
      <c r="G4478">
        <v>1018.460435</v>
      </c>
      <c r="H4478">
        <v>1642.828708</v>
      </c>
      <c r="I4478">
        <v>1018.460741</v>
      </c>
      <c r="J4478">
        <v>1641.825002</v>
      </c>
      <c r="K4478">
        <v>1.0034000000000001</v>
      </c>
      <c r="L4478">
        <f t="shared" si="207"/>
        <v>1.0034000000000001</v>
      </c>
      <c r="M4478" t="s">
        <v>728</v>
      </c>
      <c r="N4478" t="s">
        <v>1064</v>
      </c>
      <c r="O4478">
        <v>0</v>
      </c>
      <c r="P4478">
        <v>0</v>
      </c>
      <c r="Q4478" t="s">
        <v>730</v>
      </c>
      <c r="R4478" t="s">
        <v>1066</v>
      </c>
      <c r="S4478">
        <v>11780</v>
      </c>
      <c r="T4478">
        <v>11783</v>
      </c>
      <c r="U4478" t="s">
        <v>441</v>
      </c>
      <c r="V4478" t="s">
        <v>441</v>
      </c>
      <c r="W4478" t="s">
        <v>442</v>
      </c>
      <c r="X4478" t="s">
        <v>442</v>
      </c>
      <c r="Y4478">
        <v>329</v>
      </c>
      <c r="Z4478">
        <v>1</v>
      </c>
      <c r="AA4478">
        <v>307</v>
      </c>
      <c r="AB4478">
        <v>1</v>
      </c>
      <c r="AC4478" t="s">
        <v>35</v>
      </c>
      <c r="AD4478" t="s">
        <v>35</v>
      </c>
      <c r="AE4478" t="str">
        <f t="shared" si="208"/>
        <v>sp|P08249|MDHM_MOUSE_sp|P08249|MDHM_MOUSE</v>
      </c>
      <c r="AF4478" t="str">
        <f t="shared" si="209"/>
        <v>K[325.13]GEDFVK_NLGIGK[325.13]ITPFEEK</v>
      </c>
    </row>
    <row r="4479" spans="1:32" x14ac:dyDescent="0.25">
      <c r="A4479" t="s">
        <v>3850</v>
      </c>
      <c r="B4479" t="str">
        <f>VLOOKUP(A4479,[1]Files!$A$2:$B$73,2,FALSE)</f>
        <v>Heart</v>
      </c>
      <c r="C4479">
        <v>11943</v>
      </c>
      <c r="D4479">
        <v>3496.75506</v>
      </c>
      <c r="E4479">
        <v>3496.7550719999999</v>
      </c>
      <c r="F4479">
        <v>4</v>
      </c>
      <c r="G4479">
        <v>1018.461961</v>
      </c>
      <c r="H4479">
        <v>1726.8880340000001</v>
      </c>
      <c r="I4479">
        <v>1018.460741</v>
      </c>
      <c r="J4479">
        <v>1725.8858729999999</v>
      </c>
      <c r="K4479">
        <v>1.0034000000000001</v>
      </c>
      <c r="L4479">
        <f t="shared" si="207"/>
        <v>1.0034000000000001</v>
      </c>
      <c r="M4479" t="s">
        <v>728</v>
      </c>
      <c r="N4479" t="s">
        <v>3770</v>
      </c>
      <c r="O4479">
        <v>0</v>
      </c>
      <c r="P4479">
        <v>0</v>
      </c>
      <c r="Q4479" t="s">
        <v>730</v>
      </c>
      <c r="R4479" t="s">
        <v>3476</v>
      </c>
      <c r="S4479">
        <v>11944</v>
      </c>
      <c r="T4479">
        <v>11947</v>
      </c>
      <c r="U4479" t="s">
        <v>441</v>
      </c>
      <c r="V4479" t="s">
        <v>441</v>
      </c>
      <c r="W4479" t="s">
        <v>442</v>
      </c>
      <c r="X4479" t="s">
        <v>442</v>
      </c>
      <c r="Y4479">
        <v>329</v>
      </c>
      <c r="Z4479">
        <v>1</v>
      </c>
      <c r="AA4479">
        <v>324</v>
      </c>
      <c r="AB4479">
        <v>1</v>
      </c>
      <c r="AC4479" t="s">
        <v>35</v>
      </c>
      <c r="AD4479" t="s">
        <v>35</v>
      </c>
      <c r="AE4479" t="str">
        <f t="shared" si="208"/>
        <v>sp|P08249|MDHM_MOUSE_sp|P08249|MDHM_MOUSE</v>
      </c>
      <c r="AF4479" t="str">
        <f t="shared" si="209"/>
        <v>K[325.13]GEDFVK_M[147.04]IAEAIPELK[325.13]ASIK</v>
      </c>
    </row>
    <row r="4480" spans="1:32" x14ac:dyDescent="0.25">
      <c r="A4480" t="s">
        <v>2554</v>
      </c>
      <c r="B4480" t="str">
        <f>VLOOKUP(A4480,[1]Files!$A$2:$B$73,2,FALSE)</f>
        <v>Heart</v>
      </c>
      <c r="C4480">
        <v>5825</v>
      </c>
      <c r="D4480">
        <v>5287.3605010000001</v>
      </c>
      <c r="E4480">
        <v>5288.3594139999996</v>
      </c>
      <c r="F4480">
        <v>6</v>
      </c>
      <c r="G4480">
        <v>1976.8921089999999</v>
      </c>
      <c r="H4480">
        <v>2559.0633269999998</v>
      </c>
      <c r="I4480">
        <v>1976.893812</v>
      </c>
      <c r="J4480">
        <v>2558.058203</v>
      </c>
      <c r="K4480">
        <v>1.0034000000000001</v>
      </c>
      <c r="L4480">
        <f t="shared" si="207"/>
        <v>1.0034000000000001</v>
      </c>
      <c r="M4480" t="s">
        <v>1450</v>
      </c>
      <c r="N4480" t="s">
        <v>1171</v>
      </c>
      <c r="O4480">
        <v>3.5241999999999999E-3</v>
      </c>
      <c r="P4480">
        <v>1.0226000000000001E-2</v>
      </c>
      <c r="Q4480" t="s">
        <v>1172</v>
      </c>
      <c r="R4480" t="s">
        <v>1173</v>
      </c>
      <c r="S4480">
        <v>5826</v>
      </c>
      <c r="T4480">
        <v>5829</v>
      </c>
      <c r="U4480" t="s">
        <v>1038</v>
      </c>
      <c r="V4480" t="s">
        <v>1038</v>
      </c>
      <c r="W4480" t="s">
        <v>1039</v>
      </c>
      <c r="X4480" t="s">
        <v>1039</v>
      </c>
      <c r="Y4480">
        <v>31</v>
      </c>
      <c r="Z4480">
        <v>1</v>
      </c>
      <c r="AA4480">
        <v>549</v>
      </c>
      <c r="AB4480">
        <v>1</v>
      </c>
      <c r="AC4480" t="s">
        <v>35</v>
      </c>
      <c r="AD4480" t="s">
        <v>35</v>
      </c>
      <c r="AE4480" t="str">
        <f t="shared" si="208"/>
        <v>sp|Q99KI0|ACON_MOUSE_sp|Q99KI0|ACON_MOUSE</v>
      </c>
      <c r="AF4480" t="str">
        <f t="shared" si="209"/>
        <v>AK[325.13]VAM[147.04]SHFEPSEYIR_SDFDPGQDTYQHPPK[325.13]DSSGQR</v>
      </c>
    </row>
    <row r="4481" spans="1:32" x14ac:dyDescent="0.25">
      <c r="A4481" t="s">
        <v>4048</v>
      </c>
      <c r="B4481" t="str">
        <f>VLOOKUP(A4481,[1]Files!$A$2:$B$73,2,FALSE)</f>
        <v>Heart</v>
      </c>
      <c r="C4481">
        <v>4232</v>
      </c>
      <c r="D4481">
        <v>2835.4769839999999</v>
      </c>
      <c r="E4481">
        <v>2836.5040949999998</v>
      </c>
      <c r="F4481">
        <v>4</v>
      </c>
      <c r="G4481">
        <v>768.43864599999995</v>
      </c>
      <c r="H4481">
        <v>1315.6332729999999</v>
      </c>
      <c r="I4481">
        <v>768.43815500000005</v>
      </c>
      <c r="J4481">
        <v>1314.6303250000001</v>
      </c>
      <c r="K4481">
        <v>1.0034000000000001</v>
      </c>
      <c r="L4481">
        <f t="shared" si="207"/>
        <v>1.0034000000000001</v>
      </c>
      <c r="M4481" t="s">
        <v>212</v>
      </c>
      <c r="N4481" t="s">
        <v>3467</v>
      </c>
      <c r="O4481">
        <v>8.2644999999999993E-3</v>
      </c>
      <c r="P4481">
        <v>2.4009999999999999E-3</v>
      </c>
      <c r="Q4481" t="s">
        <v>214</v>
      </c>
      <c r="R4481" t="s">
        <v>3468</v>
      </c>
      <c r="S4481">
        <v>4233</v>
      </c>
      <c r="T4481">
        <v>4236</v>
      </c>
      <c r="U4481" t="s">
        <v>216</v>
      </c>
      <c r="V4481" t="s">
        <v>72</v>
      </c>
      <c r="W4481" t="s">
        <v>217</v>
      </c>
      <c r="X4481" t="s">
        <v>73</v>
      </c>
      <c r="Y4481">
        <v>5</v>
      </c>
      <c r="Z4481">
        <v>1</v>
      </c>
      <c r="AA4481">
        <v>539</v>
      </c>
      <c r="AB4481">
        <v>1</v>
      </c>
      <c r="AC4481" t="s">
        <v>35</v>
      </c>
      <c r="AD4481" t="s">
        <v>35</v>
      </c>
      <c r="AE4481" t="str">
        <f t="shared" si="208"/>
        <v>sp|Q9DCX2|ATP5H_MOUSE_sp|Q03265|ATPA_MOUSE</v>
      </c>
      <c r="AF4481" t="str">
        <f t="shared" si="209"/>
        <v>K[325.13]LALK_ISEQSDAK[325.13]LK</v>
      </c>
    </row>
    <row r="4482" spans="1:32" x14ac:dyDescent="0.25">
      <c r="A4482" t="s">
        <v>2964</v>
      </c>
      <c r="B4482" t="str">
        <f>VLOOKUP(A4482,[1]Files!$A$2:$B$73,2,FALSE)</f>
        <v>Heart</v>
      </c>
      <c r="C4482">
        <v>12091</v>
      </c>
      <c r="D4482">
        <v>4471.1658129999996</v>
      </c>
      <c r="E4482">
        <v>4472.1679000000004</v>
      </c>
      <c r="F4482">
        <v>5</v>
      </c>
      <c r="G4482">
        <v>1027.5193340000001</v>
      </c>
      <c r="H4482">
        <v>2692.2414140000001</v>
      </c>
      <c r="I4482">
        <v>1027.5185899999999</v>
      </c>
      <c r="J4482">
        <v>2691.23875</v>
      </c>
      <c r="K4482">
        <v>1.0034000000000001</v>
      </c>
      <c r="L4482">
        <f t="shared" ref="L4482:L4545" si="210">ABS(K4482)</f>
        <v>1.0034000000000001</v>
      </c>
      <c r="M4482" t="s">
        <v>2804</v>
      </c>
      <c r="N4482" t="s">
        <v>3124</v>
      </c>
      <c r="O4482">
        <v>1.9524E-2</v>
      </c>
      <c r="P4482">
        <v>0</v>
      </c>
      <c r="Q4482" t="s">
        <v>2806</v>
      </c>
      <c r="R4482" t="s">
        <v>2807</v>
      </c>
      <c r="S4482">
        <v>12092</v>
      </c>
      <c r="T4482">
        <v>12095</v>
      </c>
      <c r="U4482" t="s">
        <v>1782</v>
      </c>
      <c r="V4482" t="s">
        <v>1782</v>
      </c>
      <c r="W4482" t="s">
        <v>1783</v>
      </c>
      <c r="X4482" t="s">
        <v>1783</v>
      </c>
      <c r="Y4482">
        <v>159</v>
      </c>
      <c r="Z4482">
        <v>1</v>
      </c>
      <c r="AA4482">
        <v>199</v>
      </c>
      <c r="AB4482">
        <v>1</v>
      </c>
      <c r="AC4482" t="s">
        <v>35</v>
      </c>
      <c r="AD4482" t="s">
        <v>35</v>
      </c>
      <c r="AE4482" t="str">
        <f t="shared" si="208"/>
        <v>sp|Q9DB77|QCR2_MOUSE_sp|Q9DB77|QCR2_MOUSE</v>
      </c>
      <c r="AF4482" t="str">
        <f t="shared" si="209"/>
        <v>SQLK[325.13]IDK_MGK[325.13]ITSEELHYFVQNHFTSAR</v>
      </c>
    </row>
    <row r="4483" spans="1:32" x14ac:dyDescent="0.25">
      <c r="A4483" t="s">
        <v>4466</v>
      </c>
      <c r="B4483" t="str">
        <f>VLOOKUP(A4483,[1]Files!$A$2:$B$73,2,FALSE)</f>
        <v>Heart</v>
      </c>
      <c r="C4483">
        <v>10226</v>
      </c>
      <c r="D4483">
        <v>4809.4914349999999</v>
      </c>
      <c r="E4483">
        <v>4810.4933529999998</v>
      </c>
      <c r="F4483">
        <v>4</v>
      </c>
      <c r="G4483">
        <v>1559.7767060000001</v>
      </c>
      <c r="H4483">
        <v>2498.3096650000002</v>
      </c>
      <c r="I4483">
        <v>1558.77397</v>
      </c>
      <c r="J4483">
        <v>2498.3090470000002</v>
      </c>
      <c r="K4483">
        <v>1.0034000000000001</v>
      </c>
      <c r="L4483">
        <f t="shared" si="210"/>
        <v>1.0034000000000001</v>
      </c>
      <c r="M4483" t="s">
        <v>2940</v>
      </c>
      <c r="N4483" t="s">
        <v>2941</v>
      </c>
      <c r="O4483" t="s">
        <v>35</v>
      </c>
      <c r="P4483" t="s">
        <v>35</v>
      </c>
      <c r="Q4483" t="s">
        <v>2942</v>
      </c>
      <c r="R4483" t="s">
        <v>2943</v>
      </c>
      <c r="S4483">
        <v>10229</v>
      </c>
      <c r="T4483">
        <v>10228</v>
      </c>
      <c r="U4483" t="s">
        <v>2944</v>
      </c>
      <c r="V4483" t="s">
        <v>2944</v>
      </c>
      <c r="W4483" t="s">
        <v>2945</v>
      </c>
      <c r="X4483" t="s">
        <v>2945</v>
      </c>
      <c r="Y4483">
        <v>83</v>
      </c>
      <c r="Z4483">
        <v>1</v>
      </c>
      <c r="AA4483">
        <v>274</v>
      </c>
      <c r="AB4483">
        <v>1</v>
      </c>
      <c r="AC4483" s="1">
        <v>1.06E-6</v>
      </c>
      <c r="AD4483" s="1">
        <v>5.9699999999999999E-9</v>
      </c>
      <c r="AE4483" t="str">
        <f t="shared" ref="AE4483:AE4546" si="211">U4483&amp;"_"&amp;V4483</f>
        <v>sp|Q9QYR9|ACOT2_MOUSE_sp|Q9QYR9|ACOT2_MOUSE</v>
      </c>
      <c r="AF4483" t="str">
        <f t="shared" ref="AF4483:AF4546" si="212">IF(I4483&lt;J4483,M4483&amp;"_"&amp;N4483,N4483&amp;"_"&amp;M4483)</f>
        <v>SALRDEK[325.13]GALFR_GPGIGLLGISK[325.13]GGELGLAM[147.04]ASFLK</v>
      </c>
    </row>
    <row r="4484" spans="1:32" x14ac:dyDescent="0.25">
      <c r="A4484" t="s">
        <v>4544</v>
      </c>
      <c r="B4484" t="str">
        <f>VLOOKUP(A4484,[1]Files!$A$2:$B$73,2,FALSE)</f>
        <v>Heart</v>
      </c>
      <c r="C4484">
        <v>4496</v>
      </c>
      <c r="D4484">
        <v>4625.1645310000004</v>
      </c>
      <c r="E4484">
        <v>4626.1669229999998</v>
      </c>
      <c r="F4484">
        <v>5</v>
      </c>
      <c r="G4484">
        <v>1868.794406</v>
      </c>
      <c r="H4484">
        <v>2004.96506</v>
      </c>
      <c r="I4484">
        <v>1867.790759</v>
      </c>
      <c r="J4484">
        <v>2004.9653519999999</v>
      </c>
      <c r="K4484">
        <v>1.0034000000000001</v>
      </c>
      <c r="L4484">
        <f t="shared" si="210"/>
        <v>1.0034000000000001</v>
      </c>
      <c r="M4484" t="s">
        <v>1507</v>
      </c>
      <c r="N4484" t="s">
        <v>1299</v>
      </c>
      <c r="O4484" t="s">
        <v>35</v>
      </c>
      <c r="P4484" t="s">
        <v>35</v>
      </c>
      <c r="Q4484" t="s">
        <v>1508</v>
      </c>
      <c r="R4484" t="s">
        <v>1301</v>
      </c>
      <c r="S4484">
        <v>4497</v>
      </c>
      <c r="T4484">
        <v>4498</v>
      </c>
      <c r="U4484" t="s">
        <v>513</v>
      </c>
      <c r="V4484" t="s">
        <v>513</v>
      </c>
      <c r="W4484" t="s">
        <v>515</v>
      </c>
      <c r="X4484" t="s">
        <v>515</v>
      </c>
      <c r="Y4484">
        <v>38</v>
      </c>
      <c r="Z4484">
        <v>1</v>
      </c>
      <c r="AA4484">
        <v>132</v>
      </c>
      <c r="AB4484">
        <v>1</v>
      </c>
      <c r="AC4484">
        <v>6.7599999999999995E-4</v>
      </c>
      <c r="AD4484">
        <v>8.61E-4</v>
      </c>
      <c r="AE4484" t="str">
        <f t="shared" si="211"/>
        <v>sp|Q9DCJ5|NDUA8_MOUSE_sp|Q9DCJ5|NDUA8_MOUSE</v>
      </c>
      <c r="AF4484" t="str">
        <f t="shared" si="212"/>
        <v>AAAHHYGAQC[160.03]DK[325.13]TNK_VK[325.13]TDRPLPENPYHSR</v>
      </c>
    </row>
    <row r="4485" spans="1:32" x14ac:dyDescent="0.25">
      <c r="A4485" t="s">
        <v>4466</v>
      </c>
      <c r="B4485" t="str">
        <f>VLOOKUP(A4485,[1]Files!$A$2:$B$73,2,FALSE)</f>
        <v>Heart</v>
      </c>
      <c r="C4485">
        <v>6765</v>
      </c>
      <c r="D4485">
        <v>3512.8629700000001</v>
      </c>
      <c r="E4485">
        <v>3513.8642030000001</v>
      </c>
      <c r="F4485">
        <v>4</v>
      </c>
      <c r="G4485">
        <v>1193.630052</v>
      </c>
      <c r="H4485">
        <v>1567.827853</v>
      </c>
      <c r="I4485">
        <v>1193.629203</v>
      </c>
      <c r="J4485">
        <v>1566.825337</v>
      </c>
      <c r="K4485">
        <v>1.0034000000000001</v>
      </c>
      <c r="L4485">
        <f t="shared" si="210"/>
        <v>1.0034000000000001</v>
      </c>
      <c r="M4485" t="s">
        <v>374</v>
      </c>
      <c r="N4485" t="s">
        <v>2198</v>
      </c>
      <c r="O4485" t="s">
        <v>35</v>
      </c>
      <c r="P4485" t="s">
        <v>35</v>
      </c>
      <c r="Q4485" t="s">
        <v>376</v>
      </c>
      <c r="R4485" t="s">
        <v>2200</v>
      </c>
      <c r="S4485">
        <v>6768</v>
      </c>
      <c r="T4485">
        <v>6769</v>
      </c>
      <c r="U4485" t="s">
        <v>90</v>
      </c>
      <c r="V4485" t="s">
        <v>90</v>
      </c>
      <c r="W4485" t="s">
        <v>91</v>
      </c>
      <c r="X4485" t="s">
        <v>91</v>
      </c>
      <c r="Y4485">
        <v>70</v>
      </c>
      <c r="Z4485">
        <v>1</v>
      </c>
      <c r="AA4485">
        <v>60</v>
      </c>
      <c r="AB4485">
        <v>1</v>
      </c>
      <c r="AC4485">
        <v>1.9400000000000001E-3</v>
      </c>
      <c r="AD4485">
        <v>1.44E-4</v>
      </c>
      <c r="AE4485" t="str">
        <f t="shared" si="211"/>
        <v>sp|Q9DB20|ATPO_MOUSE_sp|Q9DB20|ATPO_MOUSE</v>
      </c>
      <c r="AF4485" t="str">
        <f t="shared" si="212"/>
        <v>VGQLLK[325.13]DPK_KLDQVEK[325.13]ELLR</v>
      </c>
    </row>
    <row r="4486" spans="1:32" x14ac:dyDescent="0.25">
      <c r="A4486" t="s">
        <v>4830</v>
      </c>
      <c r="B4486" t="str">
        <f>VLOOKUP(A4486,[1]Files!$A$2:$B$73,2,FALSE)</f>
        <v>Heart</v>
      </c>
      <c r="C4486">
        <v>9557</v>
      </c>
      <c r="D4486">
        <v>3706.9182679999999</v>
      </c>
      <c r="E4486">
        <v>3707.9127870000002</v>
      </c>
      <c r="F4486">
        <v>4</v>
      </c>
      <c r="G4486">
        <v>1031.5478989999999</v>
      </c>
      <c r="H4486">
        <v>1923.9653040000001</v>
      </c>
      <c r="I4486">
        <v>1030.5447449999999</v>
      </c>
      <c r="J4486">
        <v>1923.9650180000001</v>
      </c>
      <c r="K4486">
        <v>1.0034000000000001</v>
      </c>
      <c r="L4486">
        <f t="shared" si="210"/>
        <v>1.0034000000000001</v>
      </c>
      <c r="M4486" t="s">
        <v>3923</v>
      </c>
      <c r="N4486" t="s">
        <v>2057</v>
      </c>
      <c r="O4486" t="s">
        <v>35</v>
      </c>
      <c r="P4486" t="s">
        <v>35</v>
      </c>
      <c r="Q4486" t="s">
        <v>3925</v>
      </c>
      <c r="R4486" t="s">
        <v>2059</v>
      </c>
      <c r="S4486">
        <v>9560</v>
      </c>
      <c r="T4486">
        <v>9561</v>
      </c>
      <c r="U4486" t="s">
        <v>1970</v>
      </c>
      <c r="V4486" t="s">
        <v>1970</v>
      </c>
      <c r="W4486" t="s">
        <v>1971</v>
      </c>
      <c r="X4486" t="s">
        <v>1971</v>
      </c>
      <c r="Y4486">
        <v>164</v>
      </c>
      <c r="Z4486">
        <v>1</v>
      </c>
      <c r="AA4486">
        <v>216</v>
      </c>
      <c r="AB4486">
        <v>1</v>
      </c>
      <c r="AC4486">
        <v>3.31E-3</v>
      </c>
      <c r="AD4486" s="1">
        <v>2.0800000000000001E-5</v>
      </c>
      <c r="AE4486" t="str">
        <f t="shared" si="211"/>
        <v>sp|Q99LC5|ETFA_MOUSE_sp|Q99LC5|ETFA_MOUSE</v>
      </c>
      <c r="AF4486" t="str">
        <f t="shared" si="212"/>
        <v>VK[325.13]VFSVR_SDRPELTGAK[325.13]VVVSGGR</v>
      </c>
    </row>
    <row r="4487" spans="1:32" x14ac:dyDescent="0.25">
      <c r="A4487" t="s">
        <v>4830</v>
      </c>
      <c r="B4487" t="str">
        <f>VLOOKUP(A4487,[1]Files!$A$2:$B$73,2,FALSE)</f>
        <v>Heart</v>
      </c>
      <c r="C4487">
        <v>8127</v>
      </c>
      <c r="D4487">
        <v>5287.3604539999997</v>
      </c>
      <c r="E4487">
        <v>5287.3690109999998</v>
      </c>
      <c r="F4487">
        <v>5</v>
      </c>
      <c r="G4487">
        <v>1976.8940150000001</v>
      </c>
      <c r="H4487">
        <v>2559.0613739999999</v>
      </c>
      <c r="I4487">
        <v>1976.893812</v>
      </c>
      <c r="J4487">
        <v>2558.058203</v>
      </c>
      <c r="K4487">
        <v>1.0034000000000001</v>
      </c>
      <c r="L4487">
        <f t="shared" si="210"/>
        <v>1.0034000000000001</v>
      </c>
      <c r="M4487" t="s">
        <v>1450</v>
      </c>
      <c r="N4487" t="s">
        <v>1171</v>
      </c>
      <c r="O4487" t="s">
        <v>35</v>
      </c>
      <c r="P4487" t="s">
        <v>35</v>
      </c>
      <c r="Q4487" t="s">
        <v>1172</v>
      </c>
      <c r="R4487" t="s">
        <v>1173</v>
      </c>
      <c r="S4487">
        <v>8128</v>
      </c>
      <c r="T4487">
        <v>8129</v>
      </c>
      <c r="U4487" t="s">
        <v>1038</v>
      </c>
      <c r="V4487" t="s">
        <v>1038</v>
      </c>
      <c r="W4487" t="s">
        <v>1039</v>
      </c>
      <c r="X4487" t="s">
        <v>1039</v>
      </c>
      <c r="Y4487">
        <v>31</v>
      </c>
      <c r="Z4487">
        <v>1</v>
      </c>
      <c r="AA4487">
        <v>549</v>
      </c>
      <c r="AB4487">
        <v>1</v>
      </c>
      <c r="AC4487" s="1">
        <v>3.01E-5</v>
      </c>
      <c r="AD4487">
        <v>8.6800000000000002E-3</v>
      </c>
      <c r="AE4487" t="str">
        <f t="shared" si="211"/>
        <v>sp|Q99KI0|ACON_MOUSE_sp|Q99KI0|ACON_MOUSE</v>
      </c>
      <c r="AF4487" t="str">
        <f t="shared" si="212"/>
        <v>AK[325.13]VAM[147.04]SHFEPSEYIR_SDFDPGQDTYQHPPK[325.13]DSSGQR</v>
      </c>
    </row>
    <row r="4488" spans="1:32" x14ac:dyDescent="0.25">
      <c r="A4488" t="s">
        <v>4830</v>
      </c>
      <c r="B4488" t="str">
        <f>VLOOKUP(A4488,[1]Files!$A$2:$B$73,2,FALSE)</f>
        <v>Heart</v>
      </c>
      <c r="C4488">
        <v>8839</v>
      </c>
      <c r="D4488">
        <v>3416.784357</v>
      </c>
      <c r="E4488">
        <v>3416.7902279999998</v>
      </c>
      <c r="F4488">
        <v>4</v>
      </c>
      <c r="G4488">
        <v>1086.571336</v>
      </c>
      <c r="H4488">
        <v>1578.8079560000001</v>
      </c>
      <c r="I4488">
        <v>1086.57096</v>
      </c>
      <c r="J4488">
        <v>1577.804936</v>
      </c>
      <c r="K4488">
        <v>1.0034000000000001</v>
      </c>
      <c r="L4488">
        <f t="shared" si="210"/>
        <v>1.0034000000000001</v>
      </c>
      <c r="M4488" t="s">
        <v>1185</v>
      </c>
      <c r="N4488" t="s">
        <v>1133</v>
      </c>
      <c r="O4488" t="s">
        <v>35</v>
      </c>
      <c r="P4488" t="s">
        <v>35</v>
      </c>
      <c r="Q4488" t="s">
        <v>1186</v>
      </c>
      <c r="R4488" t="s">
        <v>1135</v>
      </c>
      <c r="S4488">
        <v>8842</v>
      </c>
      <c r="T4488">
        <v>8841</v>
      </c>
      <c r="U4488" t="s">
        <v>1003</v>
      </c>
      <c r="V4488" t="s">
        <v>1136</v>
      </c>
      <c r="W4488" t="s">
        <v>1004</v>
      </c>
      <c r="X4488" t="s">
        <v>1137</v>
      </c>
      <c r="Y4488">
        <v>46</v>
      </c>
      <c r="Z4488">
        <v>1</v>
      </c>
      <c r="AA4488">
        <v>225</v>
      </c>
      <c r="AB4488">
        <v>1</v>
      </c>
      <c r="AC4488">
        <v>4.3800000000000002E-3</v>
      </c>
      <c r="AD4488" s="1">
        <v>4.87E-6</v>
      </c>
      <c r="AE4488" t="str">
        <f t="shared" si="211"/>
        <v>sp|P97450|ATP5J_MOUSE_sp|Q9CQQ7|AT5F1_MOUSE</v>
      </c>
      <c r="AF4488" t="str">
        <f t="shared" si="212"/>
        <v>LFVDK[325.13]IR_HVVK[325.13]SISVQQEK</v>
      </c>
    </row>
    <row r="4489" spans="1:32" x14ac:dyDescent="0.25">
      <c r="A4489" t="s">
        <v>4830</v>
      </c>
      <c r="B4489" t="str">
        <f>VLOOKUP(A4489,[1]Files!$A$2:$B$73,2,FALSE)</f>
        <v>Heart</v>
      </c>
      <c r="C4489">
        <v>6000</v>
      </c>
      <c r="D4489">
        <v>4046.0360660000001</v>
      </c>
      <c r="E4489">
        <v>4047.0236260000001</v>
      </c>
      <c r="F4489">
        <v>4</v>
      </c>
      <c r="G4489">
        <v>1128.541551</v>
      </c>
      <c r="H4489">
        <v>2166.0894499999999</v>
      </c>
      <c r="I4489">
        <v>1128.5411160000001</v>
      </c>
      <c r="J4489">
        <v>2165.08653</v>
      </c>
      <c r="K4489">
        <v>1.0034000000000001</v>
      </c>
      <c r="L4489">
        <f t="shared" si="210"/>
        <v>1.0034000000000001</v>
      </c>
      <c r="M4489" t="s">
        <v>1310</v>
      </c>
      <c r="N4489" t="s">
        <v>2646</v>
      </c>
      <c r="O4489" t="s">
        <v>35</v>
      </c>
      <c r="P4489" t="s">
        <v>35</v>
      </c>
      <c r="Q4489" t="s">
        <v>1312</v>
      </c>
      <c r="R4489" t="s">
        <v>2647</v>
      </c>
      <c r="S4489">
        <v>6001</v>
      </c>
      <c r="T4489">
        <v>6002</v>
      </c>
      <c r="U4489" t="s">
        <v>1314</v>
      </c>
      <c r="V4489" t="s">
        <v>1314</v>
      </c>
      <c r="W4489" t="s">
        <v>1316</v>
      </c>
      <c r="X4489" t="s">
        <v>1316</v>
      </c>
      <c r="Y4489">
        <v>315</v>
      </c>
      <c r="Z4489">
        <v>1</v>
      </c>
      <c r="AA4489">
        <v>115</v>
      </c>
      <c r="AB4489">
        <v>1</v>
      </c>
      <c r="AC4489">
        <v>6.0400000000000002E-2</v>
      </c>
      <c r="AD4489">
        <v>3.9399999999999999E-3</v>
      </c>
      <c r="AE4489" t="str">
        <f t="shared" si="211"/>
        <v>sp|P70404|IDHG1_MOUSE_sp|P70404|IDHG1_MOUSE</v>
      </c>
      <c r="AF4489" t="str">
        <f t="shared" si="212"/>
        <v>NTGK[325.13]SIANK_VALK[325.13]GNIETNHNLPPSHK</v>
      </c>
    </row>
    <row r="4490" spans="1:32" x14ac:dyDescent="0.25">
      <c r="A4490" t="s">
        <v>4523</v>
      </c>
      <c r="B4490" t="str">
        <f>VLOOKUP(A4490,[1]Files!$A$2:$B$73,2,FALSE)</f>
        <v>Heart</v>
      </c>
      <c r="C4490">
        <v>10447</v>
      </c>
      <c r="D4490">
        <v>3933.8965389999998</v>
      </c>
      <c r="E4490">
        <v>3933.8959410000002</v>
      </c>
      <c r="F4490">
        <v>4</v>
      </c>
      <c r="G4490">
        <v>1394.611375</v>
      </c>
      <c r="H4490">
        <v>1787.880099</v>
      </c>
      <c r="I4490">
        <v>1394.6102579999999</v>
      </c>
      <c r="J4490">
        <v>1786.8777660000001</v>
      </c>
      <c r="K4490">
        <v>1.0034000000000001</v>
      </c>
      <c r="L4490">
        <f t="shared" si="210"/>
        <v>1.0034000000000001</v>
      </c>
      <c r="M4490" t="s">
        <v>794</v>
      </c>
      <c r="N4490" t="s">
        <v>1419</v>
      </c>
      <c r="O4490" t="s">
        <v>35</v>
      </c>
      <c r="P4490" t="s">
        <v>35</v>
      </c>
      <c r="Q4490" t="s">
        <v>795</v>
      </c>
      <c r="R4490" t="s">
        <v>1418</v>
      </c>
      <c r="S4490">
        <v>10450</v>
      </c>
      <c r="T4490">
        <v>10451</v>
      </c>
      <c r="U4490" t="s">
        <v>298</v>
      </c>
      <c r="V4490" t="s">
        <v>597</v>
      </c>
      <c r="W4490" t="s">
        <v>299</v>
      </c>
      <c r="X4490" t="s">
        <v>598</v>
      </c>
      <c r="Y4490">
        <v>13</v>
      </c>
      <c r="Z4490">
        <v>1</v>
      </c>
      <c r="AA4490">
        <v>74</v>
      </c>
      <c r="AB4490">
        <v>1</v>
      </c>
      <c r="AC4490">
        <v>1.33E-3</v>
      </c>
      <c r="AD4490">
        <v>4.5800000000000002E-4</v>
      </c>
      <c r="AE4490" t="str">
        <f t="shared" si="211"/>
        <v>sp|P56391|CX6B1_MOUSE_sp|Q62425|NDUA4_MOUSE</v>
      </c>
      <c r="AF4490" t="str">
        <f t="shared" si="212"/>
        <v>NYK[325.13]TAPFDSR_FYSVNVDYSK[325.13]LKK</v>
      </c>
    </row>
    <row r="4491" spans="1:32" x14ac:dyDescent="0.25">
      <c r="A4491" t="s">
        <v>4830</v>
      </c>
      <c r="B4491" t="str">
        <f>VLOOKUP(A4491,[1]Files!$A$2:$B$73,2,FALSE)</f>
        <v>Heart</v>
      </c>
      <c r="C4491">
        <v>6321</v>
      </c>
      <c r="D4491">
        <v>3659.9135070000002</v>
      </c>
      <c r="E4491">
        <v>3660.9079040000001</v>
      </c>
      <c r="F4491">
        <v>4</v>
      </c>
      <c r="G4491">
        <v>1454.755662</v>
      </c>
      <c r="H4491">
        <v>1453.75278</v>
      </c>
      <c r="I4491">
        <v>1453.752506</v>
      </c>
      <c r="J4491">
        <v>1453.752506</v>
      </c>
      <c r="K4491">
        <v>1.0034000000000001</v>
      </c>
      <c r="L4491">
        <f t="shared" si="210"/>
        <v>1.0034000000000001</v>
      </c>
      <c r="M4491" t="s">
        <v>2653</v>
      </c>
      <c r="N4491" t="s">
        <v>2653</v>
      </c>
      <c r="O4491" t="s">
        <v>35</v>
      </c>
      <c r="P4491" t="s">
        <v>35</v>
      </c>
      <c r="Q4491" t="s">
        <v>2654</v>
      </c>
      <c r="R4491" t="s">
        <v>2654</v>
      </c>
      <c r="S4491">
        <v>6325</v>
      </c>
      <c r="T4491">
        <v>6322</v>
      </c>
      <c r="U4491" t="s">
        <v>2655</v>
      </c>
      <c r="V4491" t="s">
        <v>2655</v>
      </c>
      <c r="W4491" t="s">
        <v>2656</v>
      </c>
      <c r="X4491" t="s">
        <v>2656</v>
      </c>
      <c r="Y4491">
        <v>255</v>
      </c>
      <c r="Z4491">
        <v>1</v>
      </c>
      <c r="AA4491">
        <v>255</v>
      </c>
      <c r="AB4491">
        <v>1</v>
      </c>
      <c r="AC4491" s="1">
        <v>9.2100000000000003E-5</v>
      </c>
      <c r="AD4491" s="1">
        <v>4.8099999999999997E-6</v>
      </c>
      <c r="AE4491" t="str">
        <f t="shared" si="211"/>
        <v>sp|P42125|ECI1_MOUSE_sp|P42125|ECI1_MOUSE</v>
      </c>
      <c r="AF4491" t="str">
        <f t="shared" si="212"/>
        <v>KATADNLIK[325.13]QR_KATADNLIK[325.13]QR</v>
      </c>
    </row>
    <row r="4492" spans="1:32" x14ac:dyDescent="0.25">
      <c r="A4492" t="s">
        <v>4671</v>
      </c>
      <c r="B4492" t="str">
        <f>VLOOKUP(A4492,[1]Files!$A$2:$B$73,2,FALSE)</f>
        <v>Heart</v>
      </c>
      <c r="C4492">
        <v>8456</v>
      </c>
      <c r="D4492">
        <v>3806.9859419999998</v>
      </c>
      <c r="E4492">
        <v>3806.988456</v>
      </c>
      <c r="F4492">
        <v>5</v>
      </c>
      <c r="G4492">
        <v>1430.7161590000001</v>
      </c>
      <c r="H4492">
        <v>1624.864718</v>
      </c>
      <c r="I4492">
        <v>1430.7153920000001</v>
      </c>
      <c r="J4492">
        <v>1623.862057</v>
      </c>
      <c r="K4492">
        <v>1.0034000000000001</v>
      </c>
      <c r="L4492">
        <f t="shared" si="210"/>
        <v>1.0034000000000001</v>
      </c>
      <c r="M4492" t="s">
        <v>3105</v>
      </c>
      <c r="N4492" t="s">
        <v>3106</v>
      </c>
      <c r="O4492" t="s">
        <v>35</v>
      </c>
      <c r="P4492" t="s">
        <v>35</v>
      </c>
      <c r="Q4492" t="s">
        <v>3107</v>
      </c>
      <c r="R4492" t="s">
        <v>3108</v>
      </c>
      <c r="S4492">
        <v>8459</v>
      </c>
      <c r="T4492">
        <v>8458</v>
      </c>
      <c r="U4492" t="s">
        <v>228</v>
      </c>
      <c r="V4492" t="s">
        <v>228</v>
      </c>
      <c r="W4492" t="s">
        <v>229</v>
      </c>
      <c r="X4492" t="s">
        <v>229</v>
      </c>
      <c r="Y4492">
        <v>387</v>
      </c>
      <c r="Z4492">
        <v>1</v>
      </c>
      <c r="AA4492">
        <v>420</v>
      </c>
      <c r="AB4492">
        <v>1</v>
      </c>
      <c r="AC4492" s="1">
        <v>2.9E-5</v>
      </c>
      <c r="AD4492" s="1">
        <v>8.0499999999999992E-6</v>
      </c>
      <c r="AE4492" t="str">
        <f t="shared" si="211"/>
        <v>sp|P41216|ACSL1_MOUSE_sp|P41216|ACSL1_MOUSE</v>
      </c>
      <c r="AF4492" t="str">
        <f t="shared" si="212"/>
        <v>IFGQANTSLK[325.13]R_LIFHK[325.13]IQSSLGGK</v>
      </c>
    </row>
    <row r="4493" spans="1:32" x14ac:dyDescent="0.25">
      <c r="A4493" t="s">
        <v>4677</v>
      </c>
      <c r="B4493" t="str">
        <f>VLOOKUP(A4493,[1]Files!$A$2:$B$73,2,FALSE)</f>
        <v>Heart</v>
      </c>
      <c r="C4493">
        <v>9050</v>
      </c>
      <c r="D4493">
        <v>4319.1534970000002</v>
      </c>
      <c r="E4493">
        <v>4319.15888</v>
      </c>
      <c r="F4493">
        <v>4</v>
      </c>
      <c r="G4493">
        <v>1468.7429669999999</v>
      </c>
      <c r="H4493">
        <v>2099.0054660000001</v>
      </c>
      <c r="I4493">
        <v>1468.7409379999999</v>
      </c>
      <c r="J4493">
        <v>2098.0041059999999</v>
      </c>
      <c r="K4493">
        <v>1.0034000000000001</v>
      </c>
      <c r="L4493">
        <f t="shared" si="210"/>
        <v>1.0034000000000001</v>
      </c>
      <c r="M4493" t="s">
        <v>729</v>
      </c>
      <c r="N4493" t="s">
        <v>1662</v>
      </c>
      <c r="O4493" t="s">
        <v>35</v>
      </c>
      <c r="P4493" t="s">
        <v>35</v>
      </c>
      <c r="Q4493" t="s">
        <v>731</v>
      </c>
      <c r="R4493" t="s">
        <v>1664</v>
      </c>
      <c r="S4493">
        <v>9051</v>
      </c>
      <c r="T4493">
        <v>9054</v>
      </c>
      <c r="U4493" t="s">
        <v>441</v>
      </c>
      <c r="V4493" t="s">
        <v>441</v>
      </c>
      <c r="W4493" t="s">
        <v>442</v>
      </c>
      <c r="X4493" t="s">
        <v>442</v>
      </c>
      <c r="Y4493">
        <v>239</v>
      </c>
      <c r="Z4493">
        <v>1</v>
      </c>
      <c r="AA4493">
        <v>78</v>
      </c>
      <c r="AB4493">
        <v>1</v>
      </c>
      <c r="AC4493">
        <v>1.09E-2</v>
      </c>
      <c r="AD4493" s="1">
        <v>2.7500000000000001E-5</v>
      </c>
      <c r="AE4493" t="str">
        <f t="shared" si="211"/>
        <v>sp|P08249|MDHM_MOUSE_sp|P08249|MDHM_MOUSE</v>
      </c>
      <c r="AF4493" t="str">
        <f t="shared" si="212"/>
        <v>IQEAGTEVVK[325.13]AK_ANVK[325.13]GYLGPEQLPDC[160.03]LK</v>
      </c>
    </row>
    <row r="4494" spans="1:32" x14ac:dyDescent="0.25">
      <c r="A4494" t="s">
        <v>4725</v>
      </c>
      <c r="B4494" t="str">
        <f>VLOOKUP(A4494,[1]Files!$A$2:$B$73,2,FALSE)</f>
        <v>Heart</v>
      </c>
      <c r="C4494">
        <v>7204</v>
      </c>
      <c r="D4494">
        <v>4045.011896</v>
      </c>
      <c r="E4494">
        <v>4046.0080010000001</v>
      </c>
      <c r="F4494">
        <v>4</v>
      </c>
      <c r="G4494">
        <v>1446.6313950000001</v>
      </c>
      <c r="H4494">
        <v>1846.9754359999999</v>
      </c>
      <c r="I4494">
        <v>1446.6296729999999</v>
      </c>
      <c r="J4494">
        <v>1845.9737319999999</v>
      </c>
      <c r="K4494">
        <v>1.0034000000000001</v>
      </c>
      <c r="L4494">
        <f t="shared" si="210"/>
        <v>1.0034000000000001</v>
      </c>
      <c r="M4494" t="s">
        <v>933</v>
      </c>
      <c r="N4494" t="s">
        <v>4751</v>
      </c>
      <c r="O4494" t="s">
        <v>35</v>
      </c>
      <c r="P4494" t="s">
        <v>35</v>
      </c>
      <c r="Q4494" t="s">
        <v>935</v>
      </c>
      <c r="R4494" t="s">
        <v>4752</v>
      </c>
      <c r="S4494">
        <v>7205</v>
      </c>
      <c r="T4494">
        <v>7208</v>
      </c>
      <c r="U4494" t="s">
        <v>936</v>
      </c>
      <c r="V4494" t="s">
        <v>936</v>
      </c>
      <c r="W4494" t="s">
        <v>937</v>
      </c>
      <c r="X4494" t="s">
        <v>937</v>
      </c>
      <c r="Y4494">
        <v>430</v>
      </c>
      <c r="Z4494">
        <v>1</v>
      </c>
      <c r="AA4494">
        <v>132</v>
      </c>
      <c r="AB4494">
        <v>1</v>
      </c>
      <c r="AC4494" s="1">
        <v>7.8800000000000008E-6</v>
      </c>
      <c r="AD4494">
        <v>1.5200000000000001E-3</v>
      </c>
      <c r="AE4494" t="str">
        <f t="shared" si="211"/>
        <v>sp|O08749|DLDH_MOUSE_sp|O08749|DLDH_MOUSE</v>
      </c>
      <c r="AF4494" t="str">
        <f t="shared" si="212"/>
        <v>AK[325.13]TNADTDGMVK_HSAVK[325.13]ALTGGIAHLFK</v>
      </c>
    </row>
    <row r="4495" spans="1:32" x14ac:dyDescent="0.25">
      <c r="A4495" t="s">
        <v>2964</v>
      </c>
      <c r="B4495" t="str">
        <f>VLOOKUP(A4495,[1]Files!$A$2:$B$73,2,FALSE)</f>
        <v>Heart</v>
      </c>
      <c r="C4495">
        <v>9048</v>
      </c>
      <c r="D4495">
        <v>3841.9755190000001</v>
      </c>
      <c r="E4495">
        <v>3841.9779720000001</v>
      </c>
      <c r="F4495">
        <v>4</v>
      </c>
      <c r="G4495">
        <v>1251.6355450000001</v>
      </c>
      <c r="H4495">
        <v>1838.9349090000001</v>
      </c>
      <c r="I4495">
        <v>1251.6346820000001</v>
      </c>
      <c r="J4495">
        <v>1837.9322609999999</v>
      </c>
      <c r="K4495">
        <v>1.0035000000000001</v>
      </c>
      <c r="L4495">
        <f t="shared" si="210"/>
        <v>1.0035000000000001</v>
      </c>
      <c r="M4495" t="s">
        <v>2748</v>
      </c>
      <c r="N4495" t="s">
        <v>1997</v>
      </c>
      <c r="O4495">
        <v>0</v>
      </c>
      <c r="P4495">
        <v>0</v>
      </c>
      <c r="Q4495" t="s">
        <v>2749</v>
      </c>
      <c r="R4495" t="s">
        <v>1999</v>
      </c>
      <c r="S4495">
        <v>9051</v>
      </c>
      <c r="T4495">
        <v>9052</v>
      </c>
      <c r="U4495" t="s">
        <v>1642</v>
      </c>
      <c r="V4495" t="s">
        <v>1801</v>
      </c>
      <c r="W4495" t="s">
        <v>1643</v>
      </c>
      <c r="X4495" t="s">
        <v>1802</v>
      </c>
      <c r="Y4495">
        <v>409</v>
      </c>
      <c r="Z4495">
        <v>1</v>
      </c>
      <c r="AA4495">
        <v>46</v>
      </c>
      <c r="AB4495">
        <v>1</v>
      </c>
      <c r="AC4495" t="s">
        <v>35</v>
      </c>
      <c r="AD4495" t="s">
        <v>35</v>
      </c>
      <c r="AE4495" t="str">
        <f t="shared" si="211"/>
        <v>sp|Q99JY0|ECHB_MOUSE_sp|Q8BMS1|ECHA_MOUSE</v>
      </c>
      <c r="AF4495" t="str">
        <f t="shared" si="212"/>
        <v>TK[325.13]VGSPPLEK_THINYGVK[325.13]GDVAVIR</v>
      </c>
    </row>
    <row r="4496" spans="1:32" x14ac:dyDescent="0.25">
      <c r="A4496" t="s">
        <v>3578</v>
      </c>
      <c r="B4496" t="str">
        <f>VLOOKUP(A4496,[1]Files!$A$2:$B$73,2,FALSE)</f>
        <v>Heart</v>
      </c>
      <c r="C4496">
        <v>5414</v>
      </c>
      <c r="D4496">
        <v>3680.7896810000002</v>
      </c>
      <c r="E4496">
        <v>3681.7645929999999</v>
      </c>
      <c r="F4496">
        <v>4</v>
      </c>
      <c r="G4496">
        <v>1423.720018</v>
      </c>
      <c r="H4496">
        <v>1505.6645980000001</v>
      </c>
      <c r="I4496">
        <v>1423.7194750000001</v>
      </c>
      <c r="J4496">
        <v>1504.661642</v>
      </c>
      <c r="K4496">
        <v>1.0035000000000001</v>
      </c>
      <c r="L4496">
        <f t="shared" si="210"/>
        <v>1.0035000000000001</v>
      </c>
      <c r="M4496" t="s">
        <v>3632</v>
      </c>
      <c r="N4496" t="s">
        <v>3633</v>
      </c>
      <c r="O4496">
        <v>0</v>
      </c>
      <c r="P4496">
        <v>0</v>
      </c>
      <c r="Q4496" t="s">
        <v>3634</v>
      </c>
      <c r="R4496" t="s">
        <v>3635</v>
      </c>
      <c r="S4496">
        <v>5417</v>
      </c>
      <c r="T4496">
        <v>5418</v>
      </c>
      <c r="U4496" t="s">
        <v>2013</v>
      </c>
      <c r="V4496" t="s">
        <v>2013</v>
      </c>
      <c r="W4496" t="s">
        <v>2014</v>
      </c>
      <c r="X4496" t="s">
        <v>2014</v>
      </c>
      <c r="Y4496">
        <v>352</v>
      </c>
      <c r="Z4496">
        <v>1</v>
      </c>
      <c r="AA4496">
        <v>91</v>
      </c>
      <c r="AB4496">
        <v>1</v>
      </c>
      <c r="AC4496" t="s">
        <v>35</v>
      </c>
      <c r="AD4496" t="s">
        <v>35</v>
      </c>
      <c r="AE4496" t="str">
        <f t="shared" si="211"/>
        <v>sp|Q8QZS1|HIBCH_MOUSE_sp|Q8QZS1|HIBCH_MOUSE</v>
      </c>
      <c r="AF4496" t="str">
        <f t="shared" si="212"/>
        <v>AVLIDK[325.13]DQTPK_GAGGK[325.13]AFC[160.03]AGGDIK</v>
      </c>
    </row>
    <row r="4497" spans="1:32" x14ac:dyDescent="0.25">
      <c r="A4497" t="s">
        <v>2964</v>
      </c>
      <c r="B4497" t="str">
        <f>VLOOKUP(A4497,[1]Files!$A$2:$B$73,2,FALSE)</f>
        <v>Heart</v>
      </c>
      <c r="C4497">
        <v>12396</v>
      </c>
      <c r="D4497">
        <v>4880.371881</v>
      </c>
      <c r="E4497">
        <v>4880.3732360000004</v>
      </c>
      <c r="F4497">
        <v>4</v>
      </c>
      <c r="G4497">
        <v>1631.743577</v>
      </c>
      <c r="H4497">
        <v>2497.2232389999999</v>
      </c>
      <c r="I4497">
        <v>1631.7427290000001</v>
      </c>
      <c r="J4497">
        <v>2496.2206259999998</v>
      </c>
      <c r="K4497">
        <v>1.0035000000000001</v>
      </c>
      <c r="L4497">
        <f t="shared" si="210"/>
        <v>1.0035000000000001</v>
      </c>
      <c r="M4497" t="s">
        <v>1370</v>
      </c>
      <c r="N4497" t="s">
        <v>3146</v>
      </c>
      <c r="O4497">
        <v>0</v>
      </c>
      <c r="P4497">
        <v>0</v>
      </c>
      <c r="Q4497" t="s">
        <v>1371</v>
      </c>
      <c r="R4497" t="s">
        <v>1027</v>
      </c>
      <c r="S4497">
        <v>12399</v>
      </c>
      <c r="T4497">
        <v>12400</v>
      </c>
      <c r="U4497" t="s">
        <v>737</v>
      </c>
      <c r="V4497" t="s">
        <v>737</v>
      </c>
      <c r="W4497" t="s">
        <v>739</v>
      </c>
      <c r="X4497" t="s">
        <v>739</v>
      </c>
      <c r="Y4497">
        <v>67</v>
      </c>
      <c r="Z4497">
        <v>1</v>
      </c>
      <c r="AA4497">
        <v>60</v>
      </c>
      <c r="AB4497">
        <v>1</v>
      </c>
      <c r="AC4497" t="s">
        <v>35</v>
      </c>
      <c r="AD4497" t="s">
        <v>35</v>
      </c>
      <c r="AE4497" t="str">
        <f t="shared" si="211"/>
        <v>sp|P19783|COX41_MOUSE_sp|P19783|COX41_MOUSE</v>
      </c>
      <c r="AF4497" t="str">
        <f t="shared" si="212"/>
        <v>EKEK[325.13]ADWSSLSR_DYPLPDVAHVTM[147.04]LSASQK[325.13]ALK</v>
      </c>
    </row>
    <row r="4498" spans="1:32" x14ac:dyDescent="0.25">
      <c r="A4498" t="s">
        <v>3850</v>
      </c>
      <c r="B4498" t="str">
        <f>VLOOKUP(A4498,[1]Files!$A$2:$B$73,2,FALSE)</f>
        <v>Heart</v>
      </c>
      <c r="C4498">
        <v>9250</v>
      </c>
      <c r="D4498">
        <v>3802.7716610000002</v>
      </c>
      <c r="E4498">
        <v>3802.7741150000002</v>
      </c>
      <c r="F4498">
        <v>4</v>
      </c>
      <c r="G4498">
        <v>1215.5563219999999</v>
      </c>
      <c r="H4498">
        <v>1835.810275</v>
      </c>
      <c r="I4498">
        <v>1215.555386</v>
      </c>
      <c r="J4498">
        <v>1834.8077000000001</v>
      </c>
      <c r="K4498">
        <v>1.0035000000000001</v>
      </c>
      <c r="L4498">
        <f t="shared" si="210"/>
        <v>1.0035000000000001</v>
      </c>
      <c r="M4498" t="s">
        <v>3676</v>
      </c>
      <c r="N4498" t="s">
        <v>3894</v>
      </c>
      <c r="O4498">
        <v>0</v>
      </c>
      <c r="P4498">
        <v>0</v>
      </c>
      <c r="Q4498" t="s">
        <v>3678</v>
      </c>
      <c r="R4498" t="s">
        <v>3679</v>
      </c>
      <c r="S4498">
        <v>9253</v>
      </c>
      <c r="T4498">
        <v>9254</v>
      </c>
      <c r="U4498" t="s">
        <v>3440</v>
      </c>
      <c r="V4498" t="s">
        <v>3440</v>
      </c>
      <c r="W4498" t="s">
        <v>3441</v>
      </c>
      <c r="X4498" t="s">
        <v>3441</v>
      </c>
      <c r="Y4498">
        <v>316</v>
      </c>
      <c r="Z4498">
        <v>1</v>
      </c>
      <c r="AA4498">
        <v>230</v>
      </c>
      <c r="AB4498">
        <v>1</v>
      </c>
      <c r="AC4498" t="s">
        <v>35</v>
      </c>
      <c r="AD4498" t="s">
        <v>35</v>
      </c>
      <c r="AE4498" t="str">
        <f t="shared" si="211"/>
        <v>sp|O35459|ECH1_MOUSE_sp|O35459|ECH1_MOUSE</v>
      </c>
      <c r="AF4498" t="str">
        <f t="shared" si="212"/>
        <v>SVQAAMEK[325.13]R_K[325.13]MM[147.04]ADEALDSGLVSR</v>
      </c>
    </row>
    <row r="4499" spans="1:32" x14ac:dyDescent="0.25">
      <c r="A4499" t="s">
        <v>2554</v>
      </c>
      <c r="B4499" t="str">
        <f>VLOOKUP(A4499,[1]Files!$A$2:$B$73,2,FALSE)</f>
        <v>Heart</v>
      </c>
      <c r="C4499">
        <v>4468</v>
      </c>
      <c r="D4499">
        <v>3341.7120300000001</v>
      </c>
      <c r="E4499">
        <v>3341.720648</v>
      </c>
      <c r="F4499">
        <v>4</v>
      </c>
      <c r="G4499">
        <v>1011.499132</v>
      </c>
      <c r="H4499">
        <v>1578.807834</v>
      </c>
      <c r="I4499">
        <v>1011.498523</v>
      </c>
      <c r="J4499">
        <v>1577.804936</v>
      </c>
      <c r="K4499">
        <v>1.0035000000000001</v>
      </c>
      <c r="L4499">
        <f t="shared" si="210"/>
        <v>1.0035000000000001</v>
      </c>
      <c r="M4499" t="s">
        <v>188</v>
      </c>
      <c r="N4499" t="s">
        <v>1133</v>
      </c>
      <c r="O4499">
        <v>2.7498000000000002E-3</v>
      </c>
      <c r="P4499">
        <v>0</v>
      </c>
      <c r="Q4499" t="s">
        <v>190</v>
      </c>
      <c r="R4499" t="s">
        <v>1135</v>
      </c>
      <c r="S4499">
        <v>4471</v>
      </c>
      <c r="T4499">
        <v>4472</v>
      </c>
      <c r="U4499" t="s">
        <v>72</v>
      </c>
      <c r="V4499" t="s">
        <v>1136</v>
      </c>
      <c r="W4499" t="s">
        <v>73</v>
      </c>
      <c r="X4499" t="s">
        <v>1137</v>
      </c>
      <c r="Y4499">
        <v>167</v>
      </c>
      <c r="Z4499">
        <v>1</v>
      </c>
      <c r="AA4499">
        <v>225</v>
      </c>
      <c r="AB4499">
        <v>1</v>
      </c>
      <c r="AC4499" t="s">
        <v>35</v>
      </c>
      <c r="AD4499" t="s">
        <v>35</v>
      </c>
      <c r="AE4499" t="str">
        <f t="shared" si="211"/>
        <v>sp|Q03265|ATPA_MOUSE_sp|Q9CQQ7|AT5F1_MOUSE</v>
      </c>
      <c r="AF4499" t="str">
        <f t="shared" si="212"/>
        <v>GPIGSK[325.13]TR_HVVK[325.13]SISVQQEK</v>
      </c>
    </row>
    <row r="4500" spans="1:32" x14ac:dyDescent="0.25">
      <c r="A4500" t="s">
        <v>2249</v>
      </c>
      <c r="B4500" t="str">
        <f>VLOOKUP(A4500,[1]Files!$A$2:$B$73,2,FALSE)</f>
        <v>Heart</v>
      </c>
      <c r="C4500">
        <v>11729</v>
      </c>
      <c r="D4500">
        <v>2945.4901669999999</v>
      </c>
      <c r="E4500">
        <v>2945.4923760000001</v>
      </c>
      <c r="F4500">
        <v>4</v>
      </c>
      <c r="G4500">
        <v>788.35295199999996</v>
      </c>
      <c r="H4500">
        <v>1405.73215</v>
      </c>
      <c r="I4500">
        <v>788.35271</v>
      </c>
      <c r="J4500">
        <v>1404.7289169999999</v>
      </c>
      <c r="K4500">
        <v>1.0035000000000001</v>
      </c>
      <c r="L4500">
        <f t="shared" si="210"/>
        <v>1.0035000000000001</v>
      </c>
      <c r="M4500" t="s">
        <v>2002</v>
      </c>
      <c r="N4500" t="s">
        <v>2415</v>
      </c>
      <c r="O4500">
        <v>4.9261000000000001E-3</v>
      </c>
      <c r="P4500">
        <v>0</v>
      </c>
      <c r="Q4500" t="s">
        <v>1929</v>
      </c>
      <c r="R4500" t="s">
        <v>2416</v>
      </c>
      <c r="S4500">
        <v>11732</v>
      </c>
      <c r="T4500">
        <v>11733</v>
      </c>
      <c r="U4500" t="s">
        <v>1931</v>
      </c>
      <c r="V4500" t="s">
        <v>1931</v>
      </c>
      <c r="W4500" t="s">
        <v>1932</v>
      </c>
      <c r="X4500" t="s">
        <v>1932</v>
      </c>
      <c r="Y4500">
        <v>130</v>
      </c>
      <c r="Z4500">
        <v>1</v>
      </c>
      <c r="AA4500">
        <v>193</v>
      </c>
      <c r="AB4500">
        <v>1</v>
      </c>
      <c r="AC4500" t="s">
        <v>35</v>
      </c>
      <c r="AD4500" t="s">
        <v>35</v>
      </c>
      <c r="AE4500" t="str">
        <f t="shared" si="211"/>
        <v>sp|P54071|IDHP_MOUSE_sp|P54071|IDHP_MOUSE</v>
      </c>
      <c r="AF4500" t="str">
        <f t="shared" si="212"/>
        <v>K[325.13]MWK_AGTFK[325.13]LVFTPK</v>
      </c>
    </row>
    <row r="4501" spans="1:32" x14ac:dyDescent="0.25">
      <c r="A4501" t="s">
        <v>3850</v>
      </c>
      <c r="B4501" t="str">
        <f>VLOOKUP(A4501,[1]Files!$A$2:$B$73,2,FALSE)</f>
        <v>Heart</v>
      </c>
      <c r="C4501">
        <v>9728</v>
      </c>
      <c r="D4501">
        <v>3982.9334050000002</v>
      </c>
      <c r="E4501">
        <v>3982.9320739999998</v>
      </c>
      <c r="F4501">
        <v>4</v>
      </c>
      <c r="G4501">
        <v>1103.553392</v>
      </c>
      <c r="H4501">
        <v>2127.974948</v>
      </c>
      <c r="I4501">
        <v>1103.553261</v>
      </c>
      <c r="J4501">
        <v>2126.9716199999998</v>
      </c>
      <c r="K4501">
        <v>1.0035000000000001</v>
      </c>
      <c r="L4501">
        <f t="shared" si="210"/>
        <v>1.0035000000000001</v>
      </c>
      <c r="M4501" t="s">
        <v>3708</v>
      </c>
      <c r="N4501" t="s">
        <v>3275</v>
      </c>
      <c r="O4501">
        <v>9.5025000000000005E-3</v>
      </c>
      <c r="P4501">
        <v>0</v>
      </c>
      <c r="Q4501" t="s">
        <v>3645</v>
      </c>
      <c r="R4501" t="s">
        <v>3276</v>
      </c>
      <c r="S4501">
        <v>9729</v>
      </c>
      <c r="T4501">
        <v>9732</v>
      </c>
      <c r="U4501" t="s">
        <v>862</v>
      </c>
      <c r="V4501" t="s">
        <v>3277</v>
      </c>
      <c r="W4501" t="s">
        <v>863</v>
      </c>
      <c r="X4501" t="s">
        <v>3278</v>
      </c>
      <c r="Y4501">
        <v>46</v>
      </c>
      <c r="Z4501">
        <v>1</v>
      </c>
      <c r="AA4501">
        <v>136</v>
      </c>
      <c r="AB4501">
        <v>1</v>
      </c>
      <c r="AC4501" t="s">
        <v>35</v>
      </c>
      <c r="AD4501" t="s">
        <v>35</v>
      </c>
      <c r="AE4501" t="str">
        <f t="shared" si="211"/>
        <v>sp|P03930|ATP8_MOUSE_sp|Q9D3D9|ATPD_MOUSE</v>
      </c>
      <c r="AF4501" t="str">
        <f t="shared" si="212"/>
        <v>SLTTMK[325.13]VK_ANLEK[325.13]AQSELSGAADEAAR</v>
      </c>
    </row>
    <row r="4502" spans="1:32" x14ac:dyDescent="0.25">
      <c r="A4502" t="s">
        <v>2964</v>
      </c>
      <c r="B4502" t="str">
        <f>VLOOKUP(A4502,[1]Files!$A$2:$B$73,2,FALSE)</f>
        <v>Heart</v>
      </c>
      <c r="C4502">
        <v>8404</v>
      </c>
      <c r="D4502">
        <v>3400.7095279999999</v>
      </c>
      <c r="E4502">
        <v>3401.7089289999999</v>
      </c>
      <c r="F4502">
        <v>4</v>
      </c>
      <c r="G4502">
        <v>862.42631700000004</v>
      </c>
      <c r="H4502">
        <v>1786.878146</v>
      </c>
      <c r="I4502">
        <v>861.42323299999998</v>
      </c>
      <c r="J4502">
        <v>1786.8777660000001</v>
      </c>
      <c r="K4502">
        <v>1.0035000000000001</v>
      </c>
      <c r="L4502">
        <f t="shared" si="210"/>
        <v>1.0035000000000001</v>
      </c>
      <c r="M4502" t="s">
        <v>653</v>
      </c>
      <c r="N4502" t="s">
        <v>1419</v>
      </c>
      <c r="O4502">
        <v>1.312E-2</v>
      </c>
      <c r="P4502">
        <v>0</v>
      </c>
      <c r="Q4502" t="s">
        <v>654</v>
      </c>
      <c r="R4502" t="s">
        <v>1418</v>
      </c>
      <c r="S4502">
        <v>8407</v>
      </c>
      <c r="T4502">
        <v>8408</v>
      </c>
      <c r="U4502" t="s">
        <v>298</v>
      </c>
      <c r="V4502" t="s">
        <v>597</v>
      </c>
      <c r="W4502" t="s">
        <v>299</v>
      </c>
      <c r="X4502" t="s">
        <v>598</v>
      </c>
      <c r="Y4502">
        <v>10</v>
      </c>
      <c r="Z4502">
        <v>1</v>
      </c>
      <c r="AA4502">
        <v>74</v>
      </c>
      <c r="AB4502">
        <v>1</v>
      </c>
      <c r="AC4502" t="s">
        <v>35</v>
      </c>
      <c r="AD4502" t="s">
        <v>35</v>
      </c>
      <c r="AE4502" t="str">
        <f t="shared" si="211"/>
        <v>sp|P56391|CX6B1_MOUSE_sp|Q62425|NDUA4_MOUSE</v>
      </c>
      <c r="AF4502" t="str">
        <f t="shared" si="212"/>
        <v>IK[325.13]NYK_FYSVNVDYSK[325.13]LKK</v>
      </c>
    </row>
    <row r="4503" spans="1:32" x14ac:dyDescent="0.25">
      <c r="A4503" t="s">
        <v>2964</v>
      </c>
      <c r="B4503" t="str">
        <f>VLOOKUP(A4503,[1]Files!$A$2:$B$73,2,FALSE)</f>
        <v>Heart</v>
      </c>
      <c r="C4503">
        <v>5509</v>
      </c>
      <c r="D4503">
        <v>3169.6523990000001</v>
      </c>
      <c r="E4503">
        <v>3169.6550820000002</v>
      </c>
      <c r="F4503">
        <v>5</v>
      </c>
      <c r="G4503">
        <v>840.44206399999996</v>
      </c>
      <c r="H4503">
        <v>1577.8052700000001</v>
      </c>
      <c r="I4503">
        <v>839.43888300000003</v>
      </c>
      <c r="J4503">
        <v>1577.804936</v>
      </c>
      <c r="K4503">
        <v>1.0035000000000001</v>
      </c>
      <c r="L4503">
        <f t="shared" si="210"/>
        <v>1.0035000000000001</v>
      </c>
      <c r="M4503" t="s">
        <v>828</v>
      </c>
      <c r="N4503" t="s">
        <v>1133</v>
      </c>
      <c r="O4503">
        <v>1.6244000000000001E-2</v>
      </c>
      <c r="P4503">
        <v>0</v>
      </c>
      <c r="Q4503" t="s">
        <v>830</v>
      </c>
      <c r="R4503" t="s">
        <v>1135</v>
      </c>
      <c r="S4503">
        <v>5512</v>
      </c>
      <c r="T4503">
        <v>5513</v>
      </c>
      <c r="U4503" t="s">
        <v>158</v>
      </c>
      <c r="V4503" t="s">
        <v>1136</v>
      </c>
      <c r="W4503" t="s">
        <v>159</v>
      </c>
      <c r="X4503" t="s">
        <v>1137</v>
      </c>
      <c r="Y4503">
        <v>159</v>
      </c>
      <c r="Z4503">
        <v>1</v>
      </c>
      <c r="AA4503">
        <v>225</v>
      </c>
      <c r="AB4503">
        <v>1</v>
      </c>
      <c r="AC4503" t="s">
        <v>35</v>
      </c>
      <c r="AD4503" t="s">
        <v>35</v>
      </c>
      <c r="AE4503" t="str">
        <f t="shared" si="211"/>
        <v>sp|P56480|ATPB_MOUSE_sp|Q9CQQ7|AT5F1_MOUSE</v>
      </c>
      <c r="AF4503" t="str">
        <f t="shared" si="212"/>
        <v>GPIK[325.13]TK_HVVK[325.13]SISVQQEK</v>
      </c>
    </row>
    <row r="4504" spans="1:32" x14ac:dyDescent="0.25">
      <c r="A4504" t="s">
        <v>2964</v>
      </c>
      <c r="B4504" t="str">
        <f>VLOOKUP(A4504,[1]Files!$A$2:$B$73,2,FALSE)</f>
        <v>Heart</v>
      </c>
      <c r="C4504">
        <v>10453</v>
      </c>
      <c r="D4504">
        <v>3461.790704</v>
      </c>
      <c r="E4504">
        <v>3461.8007259999999</v>
      </c>
      <c r="F4504">
        <v>4</v>
      </c>
      <c r="G4504">
        <v>1142.5576639999999</v>
      </c>
      <c r="H4504">
        <v>1567.8279749999999</v>
      </c>
      <c r="I4504">
        <v>1142.5567659999999</v>
      </c>
      <c r="J4504">
        <v>1566.825337</v>
      </c>
      <c r="K4504">
        <v>1.0035000000000001</v>
      </c>
      <c r="L4504">
        <f t="shared" si="210"/>
        <v>1.0035000000000001</v>
      </c>
      <c r="M4504" t="s">
        <v>1060</v>
      </c>
      <c r="N4504" t="s">
        <v>3083</v>
      </c>
      <c r="O4504">
        <v>2.0753000000000001E-2</v>
      </c>
      <c r="P4504">
        <v>0</v>
      </c>
      <c r="Q4504" t="s">
        <v>1061</v>
      </c>
      <c r="R4504" t="s">
        <v>2200</v>
      </c>
      <c r="S4504">
        <v>10454</v>
      </c>
      <c r="T4504">
        <v>10457</v>
      </c>
      <c r="U4504" t="s">
        <v>90</v>
      </c>
      <c r="V4504" t="s">
        <v>90</v>
      </c>
      <c r="W4504" t="s">
        <v>91</v>
      </c>
      <c r="X4504" t="s">
        <v>91</v>
      </c>
      <c r="Y4504">
        <v>97</v>
      </c>
      <c r="Z4504">
        <v>1</v>
      </c>
      <c r="AA4504">
        <v>54</v>
      </c>
      <c r="AB4504">
        <v>1</v>
      </c>
      <c r="AC4504" t="s">
        <v>35</v>
      </c>
      <c r="AD4504" t="s">
        <v>35</v>
      </c>
      <c r="AE4504" t="str">
        <f t="shared" si="211"/>
        <v>sp|Q9DB20|ATPO_MOUSE_sp|Q9DB20|ATPO_MOUSE</v>
      </c>
      <c r="AF4504" t="str">
        <f t="shared" si="212"/>
        <v>SLNDITK[325.13]R_K[325.13]LDQVEKELLR</v>
      </c>
    </row>
    <row r="4505" spans="1:32" x14ac:dyDescent="0.25">
      <c r="A4505" t="s">
        <v>4677</v>
      </c>
      <c r="B4505" t="str">
        <f>VLOOKUP(A4505,[1]Files!$A$2:$B$73,2,FALSE)</f>
        <v>Heart</v>
      </c>
      <c r="C4505">
        <v>4757</v>
      </c>
      <c r="D4505">
        <v>3820.85943</v>
      </c>
      <c r="E4505">
        <v>3821.85662</v>
      </c>
      <c r="F4505">
        <v>5</v>
      </c>
      <c r="G4505">
        <v>1083.51909</v>
      </c>
      <c r="H4505">
        <v>1985.935275</v>
      </c>
      <c r="I4505">
        <v>1083.5196530000001</v>
      </c>
      <c r="J4505">
        <v>1984.9312609999999</v>
      </c>
      <c r="K4505">
        <v>1.0035000000000001</v>
      </c>
      <c r="L4505">
        <f t="shared" si="210"/>
        <v>1.0035000000000001</v>
      </c>
      <c r="M4505" t="s">
        <v>1494</v>
      </c>
      <c r="N4505" t="s">
        <v>1495</v>
      </c>
      <c r="O4505" t="s">
        <v>35</v>
      </c>
      <c r="P4505" t="s">
        <v>35</v>
      </c>
      <c r="Q4505" t="s">
        <v>1496</v>
      </c>
      <c r="R4505" t="s">
        <v>1497</v>
      </c>
      <c r="S4505">
        <v>4760</v>
      </c>
      <c r="T4505">
        <v>4759</v>
      </c>
      <c r="U4505" t="s">
        <v>1498</v>
      </c>
      <c r="V4505" t="s">
        <v>1498</v>
      </c>
      <c r="W4505" t="s">
        <v>1499</v>
      </c>
      <c r="X4505" t="s">
        <v>1499</v>
      </c>
      <c r="Y4505">
        <v>189</v>
      </c>
      <c r="Z4505">
        <v>1</v>
      </c>
      <c r="AA4505">
        <v>175</v>
      </c>
      <c r="AB4505">
        <v>1</v>
      </c>
      <c r="AC4505">
        <v>1E-3</v>
      </c>
      <c r="AD4505" s="1">
        <v>4.0400000000000003E-6</v>
      </c>
      <c r="AE4505" t="str">
        <f t="shared" si="211"/>
        <v>sp|Q9DC69|NDUA9_MOUSE_sp|Q9DC69|NDUA9_MOUSE</v>
      </c>
      <c r="AF4505" t="str">
        <f t="shared" si="212"/>
        <v>AVGEK[325.13]EVR_FIHVSHLNASM[147.04]K[325.13]SSSK</v>
      </c>
    </row>
    <row r="4506" spans="1:32" x14ac:dyDescent="0.25">
      <c r="A4506" t="s">
        <v>4800</v>
      </c>
      <c r="B4506" t="str">
        <f>VLOOKUP(A4506,[1]Files!$A$2:$B$73,2,FALSE)</f>
        <v>Heart</v>
      </c>
      <c r="C4506">
        <v>13680</v>
      </c>
      <c r="D4506">
        <v>4103.2059129999998</v>
      </c>
      <c r="E4506">
        <v>4104.2772750000004</v>
      </c>
      <c r="F4506">
        <v>5</v>
      </c>
      <c r="G4506">
        <v>1566.826388</v>
      </c>
      <c r="H4506">
        <v>1784.9744599999999</v>
      </c>
      <c r="I4506">
        <v>1566.825337</v>
      </c>
      <c r="J4506">
        <v>1783.9720010000001</v>
      </c>
      <c r="K4506">
        <v>1.0035000000000001</v>
      </c>
      <c r="L4506">
        <f t="shared" si="210"/>
        <v>1.0035000000000001</v>
      </c>
      <c r="M4506" t="s">
        <v>2198</v>
      </c>
      <c r="N4506" t="s">
        <v>2199</v>
      </c>
      <c r="O4506" t="s">
        <v>35</v>
      </c>
      <c r="P4506" t="s">
        <v>35</v>
      </c>
      <c r="Q4506" t="s">
        <v>2200</v>
      </c>
      <c r="R4506" t="s">
        <v>2201</v>
      </c>
      <c r="S4506">
        <v>13683</v>
      </c>
      <c r="T4506">
        <v>13684</v>
      </c>
      <c r="U4506" t="s">
        <v>90</v>
      </c>
      <c r="V4506" t="s">
        <v>90</v>
      </c>
      <c r="W4506" t="s">
        <v>91</v>
      </c>
      <c r="X4506" t="s">
        <v>91</v>
      </c>
      <c r="Y4506">
        <v>60</v>
      </c>
      <c r="Z4506">
        <v>1</v>
      </c>
      <c r="AA4506">
        <v>162</v>
      </c>
      <c r="AB4506">
        <v>1</v>
      </c>
      <c r="AC4506" s="1">
        <v>1.1399999999999999E-5</v>
      </c>
      <c r="AD4506" s="1">
        <v>3.7700000000000002E-5</v>
      </c>
      <c r="AE4506" t="str">
        <f t="shared" si="211"/>
        <v>sp|Q9DB20|ATPO_MOUSE_sp|Q9DB20|ATPO_MOUSE</v>
      </c>
      <c r="AF4506" t="str">
        <f t="shared" si="212"/>
        <v>KLDQVEK[325.13]ELLR_TVLK[325.13]SFLSPNQILK</v>
      </c>
    </row>
    <row r="4507" spans="1:32" x14ac:dyDescent="0.25">
      <c r="A4507" t="s">
        <v>4874</v>
      </c>
      <c r="B4507" t="str">
        <f>VLOOKUP(A4507,[1]Files!$A$2:$B$73,2,FALSE)</f>
        <v>Heart</v>
      </c>
      <c r="C4507">
        <v>8611</v>
      </c>
      <c r="D4507">
        <v>3544.7842350000001</v>
      </c>
      <c r="E4507">
        <v>3544.7890069999999</v>
      </c>
      <c r="F4507">
        <v>4</v>
      </c>
      <c r="G4507">
        <v>1193.6295640000001</v>
      </c>
      <c r="H4507">
        <v>1599.7496060000001</v>
      </c>
      <c r="I4507">
        <v>1193.629203</v>
      </c>
      <c r="J4507">
        <v>1598.7464179999999</v>
      </c>
      <c r="K4507">
        <v>1.0035000000000001</v>
      </c>
      <c r="L4507">
        <f t="shared" si="210"/>
        <v>1.0035000000000001</v>
      </c>
      <c r="M4507" t="s">
        <v>374</v>
      </c>
      <c r="N4507" t="s">
        <v>2359</v>
      </c>
      <c r="O4507" t="s">
        <v>35</v>
      </c>
      <c r="P4507" t="s">
        <v>35</v>
      </c>
      <c r="Q4507" t="s">
        <v>376</v>
      </c>
      <c r="R4507" t="s">
        <v>2360</v>
      </c>
      <c r="S4507">
        <v>8614</v>
      </c>
      <c r="T4507">
        <v>8613</v>
      </c>
      <c r="U4507" t="s">
        <v>90</v>
      </c>
      <c r="V4507" t="s">
        <v>90</v>
      </c>
      <c r="W4507" t="s">
        <v>91</v>
      </c>
      <c r="X4507" t="s">
        <v>91</v>
      </c>
      <c r="Y4507">
        <v>70</v>
      </c>
      <c r="Z4507">
        <v>1</v>
      </c>
      <c r="AA4507">
        <v>51</v>
      </c>
      <c r="AB4507">
        <v>1</v>
      </c>
      <c r="AC4507" s="1">
        <v>2.79E-6</v>
      </c>
      <c r="AD4507" s="1">
        <v>5.9800000000000003E-6</v>
      </c>
      <c r="AE4507" t="str">
        <f t="shared" si="211"/>
        <v>sp|Q9DB20|ATPO_MOUSE_sp|Q9DB20|ATPO_MOUSE</v>
      </c>
      <c r="AF4507" t="str">
        <f t="shared" si="212"/>
        <v>VGQLLK[325.13]DPK_YATALYSAASK[325.13]EK</v>
      </c>
    </row>
    <row r="4508" spans="1:32" x14ac:dyDescent="0.25">
      <c r="A4508" t="s">
        <v>4544</v>
      </c>
      <c r="B4508" t="str">
        <f>VLOOKUP(A4508,[1]Files!$A$2:$B$73,2,FALSE)</f>
        <v>Heart</v>
      </c>
      <c r="C4508">
        <v>3937</v>
      </c>
      <c r="D4508">
        <v>3200.5867250000001</v>
      </c>
      <c r="E4508">
        <v>3201.5819759999999</v>
      </c>
      <c r="F4508">
        <v>4</v>
      </c>
      <c r="G4508">
        <v>967.45170700000006</v>
      </c>
      <c r="H4508">
        <v>1481.729953</v>
      </c>
      <c r="I4508">
        <v>967.45117900000002</v>
      </c>
      <c r="J4508">
        <v>1480.72702</v>
      </c>
      <c r="K4508">
        <v>1.0035000000000001</v>
      </c>
      <c r="L4508">
        <f t="shared" si="210"/>
        <v>1.0035000000000001</v>
      </c>
      <c r="M4508" t="s">
        <v>4545</v>
      </c>
      <c r="N4508" t="s">
        <v>2782</v>
      </c>
      <c r="O4508" t="s">
        <v>35</v>
      </c>
      <c r="P4508" t="s">
        <v>35</v>
      </c>
      <c r="Q4508" t="s">
        <v>4546</v>
      </c>
      <c r="R4508" t="s">
        <v>2784</v>
      </c>
      <c r="S4508">
        <v>3940</v>
      </c>
      <c r="T4508">
        <v>3939</v>
      </c>
      <c r="U4508" t="s">
        <v>2422</v>
      </c>
      <c r="V4508" t="s">
        <v>2422</v>
      </c>
      <c r="W4508" t="s">
        <v>2423</v>
      </c>
      <c r="X4508" t="s">
        <v>2423</v>
      </c>
      <c r="Y4508">
        <v>225</v>
      </c>
      <c r="Z4508">
        <v>1</v>
      </c>
      <c r="AA4508">
        <v>102</v>
      </c>
      <c r="AB4508">
        <v>1</v>
      </c>
      <c r="AC4508">
        <v>2.5600000000000001E-2</v>
      </c>
      <c r="AD4508">
        <v>8.7200000000000005E-4</v>
      </c>
      <c r="AE4508" t="str">
        <f t="shared" si="211"/>
        <v>sp|Q9CZ13|QCR1_MOUSE_sp|Q9CZ13|QCR1_MOUSE</v>
      </c>
      <c r="AF4508" t="str">
        <f t="shared" si="212"/>
        <v>HYK[325.13]APR_GTK[325.13]NRPGNALEK</v>
      </c>
    </row>
    <row r="4509" spans="1:32" x14ac:dyDescent="0.25">
      <c r="A4509" t="s">
        <v>4725</v>
      </c>
      <c r="B4509" t="str">
        <f>VLOOKUP(A4509,[1]Files!$A$2:$B$73,2,FALSE)</f>
        <v>Heart</v>
      </c>
      <c r="C4509">
        <v>6332</v>
      </c>
      <c r="D4509">
        <v>4178.1804000000002</v>
      </c>
      <c r="E4509">
        <v>4178.1810830000004</v>
      </c>
      <c r="F4509">
        <v>5</v>
      </c>
      <c r="G4509">
        <v>1610.8313929999999</v>
      </c>
      <c r="H4509">
        <v>1815.9439420000001</v>
      </c>
      <c r="I4509">
        <v>1610.830422</v>
      </c>
      <c r="J4509">
        <v>1814.941429</v>
      </c>
      <c r="K4509">
        <v>1.0035000000000001</v>
      </c>
      <c r="L4509">
        <f t="shared" si="210"/>
        <v>1.0035000000000001</v>
      </c>
      <c r="M4509" t="s">
        <v>2082</v>
      </c>
      <c r="N4509" t="s">
        <v>2796</v>
      </c>
      <c r="O4509" t="s">
        <v>35</v>
      </c>
      <c r="P4509" t="s">
        <v>35</v>
      </c>
      <c r="Q4509" t="s">
        <v>2084</v>
      </c>
      <c r="R4509" t="s">
        <v>2797</v>
      </c>
      <c r="S4509">
        <v>6333</v>
      </c>
      <c r="T4509">
        <v>6334</v>
      </c>
      <c r="U4509" t="s">
        <v>564</v>
      </c>
      <c r="V4509" t="s">
        <v>564</v>
      </c>
      <c r="W4509" t="s">
        <v>565</v>
      </c>
      <c r="X4509" t="s">
        <v>565</v>
      </c>
      <c r="Y4509">
        <v>547</v>
      </c>
      <c r="Z4509">
        <v>1</v>
      </c>
      <c r="AA4509">
        <v>636</v>
      </c>
      <c r="AB4509">
        <v>1</v>
      </c>
      <c r="AC4509">
        <v>4.5800000000000002E-4</v>
      </c>
      <c r="AD4509">
        <v>1.6999999999999999E-3</v>
      </c>
      <c r="AE4509" t="str">
        <f t="shared" si="211"/>
        <v>sp|Q8K2B3|SDHA_MOUSE_sp|Q8K2B3|SDHA_MOUSE</v>
      </c>
      <c r="AF4509" t="str">
        <f t="shared" si="212"/>
        <v>ISQLYGDLK[325.13]HLK_TGK[325.13]VTLEYRPVIDK</v>
      </c>
    </row>
    <row r="4510" spans="1:32" x14ac:dyDescent="0.25">
      <c r="A4510" t="s">
        <v>4671</v>
      </c>
      <c r="B4510" t="str">
        <f>VLOOKUP(A4510,[1]Files!$A$2:$B$73,2,FALSE)</f>
        <v>Heart</v>
      </c>
      <c r="C4510">
        <v>8859</v>
      </c>
      <c r="D4510">
        <v>4075.080011</v>
      </c>
      <c r="E4510">
        <v>4075.0878349999998</v>
      </c>
      <c r="F4510">
        <v>4</v>
      </c>
      <c r="G4510">
        <v>1440.6920640000001</v>
      </c>
      <c r="H4510">
        <v>1882.9828829999999</v>
      </c>
      <c r="I4510">
        <v>1440.6918800000001</v>
      </c>
      <c r="J4510">
        <v>1881.9796060000001</v>
      </c>
      <c r="K4510">
        <v>1.0035000000000001</v>
      </c>
      <c r="L4510">
        <f t="shared" si="210"/>
        <v>1.0035000000000001</v>
      </c>
      <c r="M4510" t="s">
        <v>3442</v>
      </c>
      <c r="N4510" t="s">
        <v>3289</v>
      </c>
      <c r="O4510" t="s">
        <v>35</v>
      </c>
      <c r="P4510" t="s">
        <v>35</v>
      </c>
      <c r="Q4510" t="s">
        <v>3443</v>
      </c>
      <c r="R4510" t="s">
        <v>3291</v>
      </c>
      <c r="S4510">
        <v>8862</v>
      </c>
      <c r="T4510">
        <v>8861</v>
      </c>
      <c r="U4510" t="s">
        <v>3272</v>
      </c>
      <c r="V4510" t="s">
        <v>3272</v>
      </c>
      <c r="W4510" t="s">
        <v>3273</v>
      </c>
      <c r="X4510" t="s">
        <v>3273</v>
      </c>
      <c r="Y4510">
        <v>36</v>
      </c>
      <c r="Z4510">
        <v>1</v>
      </c>
      <c r="AA4510">
        <v>40</v>
      </c>
      <c r="AB4510">
        <v>1</v>
      </c>
      <c r="AC4510">
        <v>2.4199999999999999E-2</v>
      </c>
      <c r="AD4510" s="1">
        <v>6.6799999999999997E-5</v>
      </c>
      <c r="AE4510" t="str">
        <f t="shared" si="211"/>
        <v>sp|Q64433|CH10_MOUSE_sp|Q64433|CH10_MOUSE</v>
      </c>
      <c r="AF4510" t="str">
        <f t="shared" si="212"/>
        <v>GGIMLPEK[325.13]SQGK_SQGK[325.13]VLQATVVAVGSGGK</v>
      </c>
    </row>
    <row r="4511" spans="1:32" x14ac:dyDescent="0.25">
      <c r="A4511" t="s">
        <v>4575</v>
      </c>
      <c r="B4511" t="str">
        <f>VLOOKUP(A4511,[1]Files!$A$2:$B$73,2,FALSE)</f>
        <v>Heart</v>
      </c>
      <c r="C4511">
        <v>9033</v>
      </c>
      <c r="D4511">
        <v>3236.753412</v>
      </c>
      <c r="E4511">
        <v>3236.756292</v>
      </c>
      <c r="F4511">
        <v>4</v>
      </c>
      <c r="G4511">
        <v>1011.499498</v>
      </c>
      <c r="H4511">
        <v>1473.848849</v>
      </c>
      <c r="I4511">
        <v>1011.498523</v>
      </c>
      <c r="J4511">
        <v>1472.8463469999999</v>
      </c>
      <c r="K4511">
        <v>1.0035000000000001</v>
      </c>
      <c r="L4511">
        <f t="shared" si="210"/>
        <v>1.0035000000000001</v>
      </c>
      <c r="M4511" t="s">
        <v>188</v>
      </c>
      <c r="N4511" t="s">
        <v>4511</v>
      </c>
      <c r="O4511" t="s">
        <v>35</v>
      </c>
      <c r="P4511" t="s">
        <v>35</v>
      </c>
      <c r="Q4511" t="s">
        <v>190</v>
      </c>
      <c r="R4511" t="s">
        <v>4512</v>
      </c>
      <c r="S4511">
        <v>9036</v>
      </c>
      <c r="T4511">
        <v>9035</v>
      </c>
      <c r="U4511" t="s">
        <v>72</v>
      </c>
      <c r="V4511" t="s">
        <v>72</v>
      </c>
      <c r="W4511" t="s">
        <v>73</v>
      </c>
      <c r="X4511" t="s">
        <v>73</v>
      </c>
      <c r="Y4511">
        <v>167</v>
      </c>
      <c r="Z4511">
        <v>1</v>
      </c>
      <c r="AA4511">
        <v>175</v>
      </c>
      <c r="AB4511">
        <v>1</v>
      </c>
      <c r="AC4511">
        <v>1.0699999999999999E-2</v>
      </c>
      <c r="AD4511">
        <v>1.4400000000000001E-3</v>
      </c>
      <c r="AE4511" t="str">
        <f t="shared" si="211"/>
        <v>sp|Q03265|ATPA_MOUSE_sp|Q03265|ATPA_MOUSE</v>
      </c>
      <c r="AF4511" t="str">
        <f t="shared" si="212"/>
        <v>GPIGSK[325.13]TR_RVGLK[325.13]APGIIPR</v>
      </c>
    </row>
    <row r="4512" spans="1:32" x14ac:dyDescent="0.25">
      <c r="A4512" t="s">
        <v>4544</v>
      </c>
      <c r="B4512" t="str">
        <f>VLOOKUP(A4512,[1]Files!$A$2:$B$73,2,FALSE)</f>
        <v>Heart</v>
      </c>
      <c r="C4512">
        <v>14546</v>
      </c>
      <c r="D4512">
        <v>5058.5092569999997</v>
      </c>
      <c r="E4512">
        <v>5058.5106729999998</v>
      </c>
      <c r="F4512">
        <v>5</v>
      </c>
      <c r="G4512">
        <v>2108.952487</v>
      </c>
      <c r="H4512">
        <v>2198.1517060000001</v>
      </c>
      <c r="I4512">
        <v>2107.9489020000001</v>
      </c>
      <c r="J4512">
        <v>2198.1517589999999</v>
      </c>
      <c r="K4512">
        <v>1.0035000000000001</v>
      </c>
      <c r="L4512">
        <f t="shared" si="210"/>
        <v>1.0035000000000001</v>
      </c>
      <c r="M4512" t="s">
        <v>2894</v>
      </c>
      <c r="N4512" t="s">
        <v>2514</v>
      </c>
      <c r="O4512" t="s">
        <v>35</v>
      </c>
      <c r="P4512" t="s">
        <v>35</v>
      </c>
      <c r="Q4512" t="s">
        <v>2895</v>
      </c>
      <c r="R4512" t="s">
        <v>1449</v>
      </c>
      <c r="S4512">
        <v>14549</v>
      </c>
      <c r="T4512">
        <v>14548</v>
      </c>
      <c r="U4512" t="s">
        <v>1314</v>
      </c>
      <c r="V4512" t="s">
        <v>1315</v>
      </c>
      <c r="W4512" t="s">
        <v>1316</v>
      </c>
      <c r="X4512" t="s">
        <v>1317</v>
      </c>
      <c r="Y4512">
        <v>226</v>
      </c>
      <c r="Z4512">
        <v>1</v>
      </c>
      <c r="AA4512">
        <v>100</v>
      </c>
      <c r="AB4512">
        <v>1</v>
      </c>
      <c r="AC4512" s="1">
        <v>1.9299999999999999E-7</v>
      </c>
      <c r="AD4512">
        <v>8.5900000000000004E-3</v>
      </c>
      <c r="AE4512" t="str">
        <f t="shared" si="211"/>
        <v>sp|P70404|IDHG1_MOUSE_sp|Q9D6R2|IDH3A_MOUSE</v>
      </c>
      <c r="AF4512" t="str">
        <f t="shared" si="212"/>
        <v>ANIM[147.04]K[325.13]LGDGLFLQC[160.03]C[160.03]R_GPLK[325.13]TPIAAGHPSM[147.04]NLLLR</v>
      </c>
    </row>
    <row r="4513" spans="1:32" x14ac:dyDescent="0.25">
      <c r="A4513" t="s">
        <v>4544</v>
      </c>
      <c r="B4513" t="str">
        <f>VLOOKUP(A4513,[1]Files!$A$2:$B$73,2,FALSE)</f>
        <v>Heart</v>
      </c>
      <c r="C4513">
        <v>14238</v>
      </c>
      <c r="D4513">
        <v>4301.2700000000004</v>
      </c>
      <c r="E4513">
        <v>4302.2686080000003</v>
      </c>
      <c r="F4513">
        <v>5</v>
      </c>
      <c r="G4513">
        <v>1740.912448</v>
      </c>
      <c r="H4513">
        <v>1808.952487</v>
      </c>
      <c r="I4513">
        <v>1739.9094009999999</v>
      </c>
      <c r="J4513">
        <v>1808.951994</v>
      </c>
      <c r="K4513">
        <v>1.0035000000000001</v>
      </c>
      <c r="L4513">
        <f t="shared" si="210"/>
        <v>1.0035000000000001</v>
      </c>
      <c r="M4513" t="s">
        <v>469</v>
      </c>
      <c r="N4513" t="s">
        <v>2892</v>
      </c>
      <c r="O4513" t="s">
        <v>35</v>
      </c>
      <c r="P4513" t="s">
        <v>35</v>
      </c>
      <c r="Q4513" t="s">
        <v>471</v>
      </c>
      <c r="R4513" t="s">
        <v>2893</v>
      </c>
      <c r="S4513">
        <v>14241</v>
      </c>
      <c r="T4513">
        <v>14240</v>
      </c>
      <c r="U4513" t="s">
        <v>228</v>
      </c>
      <c r="V4513" t="s">
        <v>228</v>
      </c>
      <c r="W4513" t="s">
        <v>229</v>
      </c>
      <c r="X4513" t="s">
        <v>229</v>
      </c>
      <c r="Y4513">
        <v>644</v>
      </c>
      <c r="Z4513">
        <v>1</v>
      </c>
      <c r="AA4513">
        <v>633</v>
      </c>
      <c r="AB4513">
        <v>1</v>
      </c>
      <c r="AC4513" s="1">
        <v>5.1800000000000004E-6</v>
      </c>
      <c r="AD4513" s="1">
        <v>5.84E-6</v>
      </c>
      <c r="AE4513" t="str">
        <f t="shared" si="211"/>
        <v>sp|P41216|ACSL1_MOUSE_sp|P41216|ACSL1_MOUSE</v>
      </c>
      <c r="AF4513" t="str">
        <f t="shared" si="212"/>
        <v>LGK[325.13]EAGLKPFEQVK_NKDINK[325.13]AILDDLLK</v>
      </c>
    </row>
    <row r="4514" spans="1:32" x14ac:dyDescent="0.25">
      <c r="A4514" t="s">
        <v>4652</v>
      </c>
      <c r="B4514" t="str">
        <f>VLOOKUP(A4514,[1]Files!$A$2:$B$73,2,FALSE)</f>
        <v>Heart</v>
      </c>
      <c r="C4514">
        <v>5343</v>
      </c>
      <c r="D4514">
        <v>3556.7623840000001</v>
      </c>
      <c r="E4514">
        <v>3557.748724</v>
      </c>
      <c r="F4514">
        <v>4</v>
      </c>
      <c r="G4514">
        <v>1189.5626689999999</v>
      </c>
      <c r="H4514">
        <v>1615.79465</v>
      </c>
      <c r="I4514">
        <v>1189.5615170000001</v>
      </c>
      <c r="J4514">
        <v>1614.7923069999999</v>
      </c>
      <c r="K4514">
        <v>1.0035000000000001</v>
      </c>
      <c r="L4514">
        <f t="shared" si="210"/>
        <v>1.0035000000000001</v>
      </c>
      <c r="M4514" t="s">
        <v>4662</v>
      </c>
      <c r="N4514" t="s">
        <v>2767</v>
      </c>
      <c r="O4514" t="s">
        <v>35</v>
      </c>
      <c r="P4514" t="s">
        <v>35</v>
      </c>
      <c r="Q4514" t="s">
        <v>4663</v>
      </c>
      <c r="R4514" t="s">
        <v>2768</v>
      </c>
      <c r="S4514">
        <v>5346</v>
      </c>
      <c r="T4514">
        <v>5347</v>
      </c>
      <c r="U4514" t="s">
        <v>945</v>
      </c>
      <c r="V4514" t="s">
        <v>944</v>
      </c>
      <c r="W4514" t="s">
        <v>946</v>
      </c>
      <c r="X4514" t="s">
        <v>946</v>
      </c>
      <c r="Y4514">
        <v>83</v>
      </c>
      <c r="Z4514">
        <v>1</v>
      </c>
      <c r="AA4514">
        <v>321</v>
      </c>
      <c r="AB4514">
        <v>1</v>
      </c>
      <c r="AC4514">
        <v>9.6100000000000005E-2</v>
      </c>
      <c r="AD4514">
        <v>1.7600000000000001E-2</v>
      </c>
      <c r="AE4514" t="str">
        <f t="shared" si="211"/>
        <v>sp|P35486|ODPA_MOUSE +1_sp|P35486|ODPA_MOUSE</v>
      </c>
      <c r="AF4514" t="str">
        <f t="shared" si="212"/>
        <v>ADQLYK[325.13]QK_SKSDPIM[147.04]LLK[325.13]DR</v>
      </c>
    </row>
    <row r="4515" spans="1:32" x14ac:dyDescent="0.25">
      <c r="A4515" t="s">
        <v>3274</v>
      </c>
      <c r="B4515" t="str">
        <f>VLOOKUP(A4515,[1]Files!$A$2:$B$73,2,FALSE)</f>
        <v>Heart</v>
      </c>
      <c r="C4515">
        <v>8038</v>
      </c>
      <c r="D4515">
        <v>4511.2442430000001</v>
      </c>
      <c r="E4515">
        <v>4511.2450479999998</v>
      </c>
      <c r="F4515">
        <v>5</v>
      </c>
      <c r="G4515">
        <v>1582.789767</v>
      </c>
      <c r="H4515">
        <v>2177.049411</v>
      </c>
      <c r="I4515">
        <v>1582.787889</v>
      </c>
      <c r="J4515">
        <v>2176.047685</v>
      </c>
      <c r="K4515">
        <v>1.0036</v>
      </c>
      <c r="L4515">
        <f t="shared" si="210"/>
        <v>1.0036</v>
      </c>
      <c r="M4515" t="s">
        <v>213</v>
      </c>
      <c r="N4515" t="s">
        <v>264</v>
      </c>
      <c r="O4515">
        <v>0</v>
      </c>
      <c r="P4515">
        <v>0</v>
      </c>
      <c r="Q4515" t="s">
        <v>215</v>
      </c>
      <c r="R4515" t="s">
        <v>265</v>
      </c>
      <c r="S4515">
        <v>8041</v>
      </c>
      <c r="T4515">
        <v>8042</v>
      </c>
      <c r="U4515" t="s">
        <v>216</v>
      </c>
      <c r="V4515" t="s">
        <v>216</v>
      </c>
      <c r="W4515" t="s">
        <v>217</v>
      </c>
      <c r="X4515" t="s">
        <v>217</v>
      </c>
      <c r="Y4515">
        <v>78</v>
      </c>
      <c r="Z4515">
        <v>1</v>
      </c>
      <c r="AA4515">
        <v>48</v>
      </c>
      <c r="AB4515">
        <v>1</v>
      </c>
      <c r="AC4515" t="s">
        <v>35</v>
      </c>
      <c r="AD4515" t="s">
        <v>35</v>
      </c>
      <c r="AE4515" t="str">
        <f t="shared" si="211"/>
        <v>sp|Q9DCX2|ATP5H_MOUSE_sp|Q9DCX2|ATP5H_MOUSE</v>
      </c>
      <c r="AF4515" t="str">
        <f t="shared" si="212"/>
        <v>YNALK[325.13]IPVPEDK_LASLSEK[325.13]PPAIDWAYYR</v>
      </c>
    </row>
    <row r="4516" spans="1:32" x14ac:dyDescent="0.25">
      <c r="A4516" t="s">
        <v>4240</v>
      </c>
      <c r="B4516" t="str">
        <f>VLOOKUP(A4516,[1]Files!$A$2:$B$73,2,FALSE)</f>
        <v>Heart</v>
      </c>
      <c r="C4516">
        <v>7175</v>
      </c>
      <c r="D4516">
        <v>3106.485651</v>
      </c>
      <c r="E4516">
        <v>3107.4745539999999</v>
      </c>
      <c r="F4516">
        <v>4</v>
      </c>
      <c r="G4516">
        <v>917.42753700000003</v>
      </c>
      <c r="H4516">
        <v>1437.653049</v>
      </c>
      <c r="I4516">
        <v>917.42765199999997</v>
      </c>
      <c r="J4516">
        <v>1436.6493459999999</v>
      </c>
      <c r="K4516">
        <v>1.0036</v>
      </c>
      <c r="L4516">
        <f t="shared" si="210"/>
        <v>1.0036</v>
      </c>
      <c r="M4516" t="s">
        <v>4278</v>
      </c>
      <c r="N4516" t="s">
        <v>87</v>
      </c>
      <c r="O4516">
        <v>0</v>
      </c>
      <c r="P4516">
        <v>0</v>
      </c>
      <c r="Q4516" t="s">
        <v>115</v>
      </c>
      <c r="R4516" t="s">
        <v>89</v>
      </c>
      <c r="S4516">
        <v>7178</v>
      </c>
      <c r="T4516">
        <v>7179</v>
      </c>
      <c r="U4516" t="s">
        <v>90</v>
      </c>
      <c r="V4516" t="s">
        <v>90</v>
      </c>
      <c r="W4516" t="s">
        <v>91</v>
      </c>
      <c r="X4516" t="s">
        <v>91</v>
      </c>
      <c r="Y4516">
        <v>207</v>
      </c>
      <c r="Z4516">
        <v>1</v>
      </c>
      <c r="AA4516">
        <v>192</v>
      </c>
      <c r="AB4516">
        <v>1</v>
      </c>
      <c r="AC4516" t="s">
        <v>35</v>
      </c>
      <c r="AD4516" t="s">
        <v>35</v>
      </c>
      <c r="AE4516" t="str">
        <f t="shared" si="211"/>
        <v>sp|Q9DB20|ATPO_MOUSE_sp|Q9DB20|ATPO_MOUSE</v>
      </c>
      <c r="AF4516" t="str">
        <f t="shared" si="212"/>
        <v>LSK[325.13]AM[147.04]R_IGEK[325.13]YVDMSAK</v>
      </c>
    </row>
    <row r="4517" spans="1:32" x14ac:dyDescent="0.25">
      <c r="A4517" t="s">
        <v>2964</v>
      </c>
      <c r="B4517" t="str">
        <f>VLOOKUP(A4517,[1]Files!$A$2:$B$73,2,FALSE)</f>
        <v>Heart</v>
      </c>
      <c r="C4517">
        <v>10783</v>
      </c>
      <c r="D4517">
        <v>4250.1910950000001</v>
      </c>
      <c r="E4517">
        <v>4250.206244</v>
      </c>
      <c r="F4517">
        <v>4</v>
      </c>
      <c r="G4517">
        <v>1299.631151</v>
      </c>
      <c r="H4517">
        <v>2199.15488</v>
      </c>
      <c r="I4517">
        <v>1299.63066</v>
      </c>
      <c r="J4517">
        <v>2198.1517589999999</v>
      </c>
      <c r="K4517">
        <v>1.0036</v>
      </c>
      <c r="L4517">
        <f t="shared" si="210"/>
        <v>1.0036</v>
      </c>
      <c r="M4517" t="s">
        <v>1446</v>
      </c>
      <c r="N4517" t="s">
        <v>2514</v>
      </c>
      <c r="O4517">
        <v>0</v>
      </c>
      <c r="P4517">
        <v>0</v>
      </c>
      <c r="Q4517" t="s">
        <v>1448</v>
      </c>
      <c r="R4517" t="s">
        <v>1449</v>
      </c>
      <c r="S4517">
        <v>10784</v>
      </c>
      <c r="T4517">
        <v>10787</v>
      </c>
      <c r="U4517" t="s">
        <v>1315</v>
      </c>
      <c r="V4517" t="s">
        <v>1315</v>
      </c>
      <c r="W4517" t="s">
        <v>1317</v>
      </c>
      <c r="X4517" t="s">
        <v>1317</v>
      </c>
      <c r="Y4517">
        <v>343</v>
      </c>
      <c r="Z4517">
        <v>1</v>
      </c>
      <c r="AA4517">
        <v>100</v>
      </c>
      <c r="AB4517">
        <v>1</v>
      </c>
      <c r="AC4517" t="s">
        <v>35</v>
      </c>
      <c r="AD4517" t="s">
        <v>35</v>
      </c>
      <c r="AE4517" t="str">
        <f t="shared" si="211"/>
        <v>sp|Q9D6R2|IDH3A_MOUSE_sp|Q9D6R2|IDH3A_MOUSE</v>
      </c>
      <c r="AF4517" t="str">
        <f t="shared" si="212"/>
        <v>SLTK[325.13]DLGGNAK_GPLK[325.13]TPIAAGHPSM[147.04]NLLLR</v>
      </c>
    </row>
    <row r="4518" spans="1:32" x14ac:dyDescent="0.25">
      <c r="A4518" t="s">
        <v>2964</v>
      </c>
      <c r="B4518" t="str">
        <f>VLOOKUP(A4518,[1]Files!$A$2:$B$73,2,FALSE)</f>
        <v>Heart</v>
      </c>
      <c r="C4518">
        <v>8910</v>
      </c>
      <c r="D4518">
        <v>5287.3606980000004</v>
      </c>
      <c r="E4518">
        <v>5288.3473569999996</v>
      </c>
      <c r="F4518">
        <v>4</v>
      </c>
      <c r="G4518">
        <v>1976.8935269999999</v>
      </c>
      <c r="H4518">
        <v>2559.0621059999999</v>
      </c>
      <c r="I4518">
        <v>1976.893812</v>
      </c>
      <c r="J4518">
        <v>2558.058203</v>
      </c>
      <c r="K4518">
        <v>1.0036</v>
      </c>
      <c r="L4518">
        <f t="shared" si="210"/>
        <v>1.0036</v>
      </c>
      <c r="M4518" t="s">
        <v>1450</v>
      </c>
      <c r="N4518" t="s">
        <v>1171</v>
      </c>
      <c r="O4518">
        <v>0</v>
      </c>
      <c r="P4518">
        <v>0</v>
      </c>
      <c r="Q4518" t="s">
        <v>1172</v>
      </c>
      <c r="R4518" t="s">
        <v>1173</v>
      </c>
      <c r="S4518">
        <v>8913</v>
      </c>
      <c r="T4518">
        <v>8912</v>
      </c>
      <c r="U4518" t="s">
        <v>1038</v>
      </c>
      <c r="V4518" t="s">
        <v>1038</v>
      </c>
      <c r="W4518" t="s">
        <v>1039</v>
      </c>
      <c r="X4518" t="s">
        <v>1039</v>
      </c>
      <c r="Y4518">
        <v>31</v>
      </c>
      <c r="Z4518">
        <v>1</v>
      </c>
      <c r="AA4518">
        <v>549</v>
      </c>
      <c r="AB4518">
        <v>1</v>
      </c>
      <c r="AC4518" t="s">
        <v>35</v>
      </c>
      <c r="AD4518" t="s">
        <v>35</v>
      </c>
      <c r="AE4518" t="str">
        <f t="shared" si="211"/>
        <v>sp|Q99KI0|ACON_MOUSE_sp|Q99KI0|ACON_MOUSE</v>
      </c>
      <c r="AF4518" t="str">
        <f t="shared" si="212"/>
        <v>AK[325.13]VAM[147.04]SHFEPSEYIR_SDFDPGQDTYQHPPK[325.13]DSSGQR</v>
      </c>
    </row>
    <row r="4519" spans="1:32" x14ac:dyDescent="0.25">
      <c r="A4519" t="s">
        <v>2964</v>
      </c>
      <c r="B4519" t="str">
        <f>VLOOKUP(A4519,[1]Files!$A$2:$B$73,2,FALSE)</f>
        <v>Heart</v>
      </c>
      <c r="C4519">
        <v>12063</v>
      </c>
      <c r="D4519">
        <v>4031.9599410000001</v>
      </c>
      <c r="E4519">
        <v>4031.96038</v>
      </c>
      <c r="F4519">
        <v>5</v>
      </c>
      <c r="G4519">
        <v>1332.6786830000001</v>
      </c>
      <c r="H4519">
        <v>1947.8761930000001</v>
      </c>
      <c r="I4519">
        <v>1331.6761530000001</v>
      </c>
      <c r="J4519">
        <v>1947.8751400000001</v>
      </c>
      <c r="K4519">
        <v>1.0036</v>
      </c>
      <c r="L4519">
        <f t="shared" si="210"/>
        <v>1.0036</v>
      </c>
      <c r="M4519" t="s">
        <v>2820</v>
      </c>
      <c r="N4519" t="s">
        <v>2765</v>
      </c>
      <c r="O4519">
        <v>0</v>
      </c>
      <c r="P4519">
        <v>0</v>
      </c>
      <c r="Q4519" t="s">
        <v>2821</v>
      </c>
      <c r="R4519" t="s">
        <v>2766</v>
      </c>
      <c r="S4519">
        <v>12066</v>
      </c>
      <c r="T4519">
        <v>12067</v>
      </c>
      <c r="U4519" t="s">
        <v>1931</v>
      </c>
      <c r="V4519" t="s">
        <v>1931</v>
      </c>
      <c r="W4519" t="s">
        <v>1932</v>
      </c>
      <c r="X4519" t="s">
        <v>1932</v>
      </c>
      <c r="Y4519">
        <v>243</v>
      </c>
      <c r="Z4519">
        <v>1</v>
      </c>
      <c r="AA4519">
        <v>282</v>
      </c>
      <c r="AB4519">
        <v>1</v>
      </c>
      <c r="AC4519" t="s">
        <v>35</v>
      </c>
      <c r="AD4519" t="s">
        <v>35</v>
      </c>
      <c r="AE4519" t="str">
        <f t="shared" si="211"/>
        <v>sp|P54071|IDHP_MOUSE_sp|P54071|IDHP_MOUSE</v>
      </c>
      <c r="AF4519" t="str">
        <f t="shared" si="212"/>
        <v>K[325.13]WPLYLSTK_TDFDKNK[325.13]IWYEHR</v>
      </c>
    </row>
    <row r="4520" spans="1:32" x14ac:dyDescent="0.25">
      <c r="A4520" t="s">
        <v>2554</v>
      </c>
      <c r="B4520" t="str">
        <f>VLOOKUP(A4520,[1]Files!$A$2:$B$73,2,FALSE)</f>
        <v>Heart</v>
      </c>
      <c r="C4520">
        <v>4686</v>
      </c>
      <c r="D4520">
        <v>3659.9136760000001</v>
      </c>
      <c r="E4520">
        <v>3660.908148</v>
      </c>
      <c r="F4520">
        <v>4</v>
      </c>
      <c r="G4520">
        <v>1454.7560759999999</v>
      </c>
      <c r="H4520">
        <v>1453.752536</v>
      </c>
      <c r="I4520">
        <v>1453.752506</v>
      </c>
      <c r="J4520">
        <v>1453.752506</v>
      </c>
      <c r="K4520">
        <v>1.0036</v>
      </c>
      <c r="L4520">
        <f t="shared" si="210"/>
        <v>1.0036</v>
      </c>
      <c r="M4520" t="s">
        <v>2653</v>
      </c>
      <c r="N4520" t="s">
        <v>2653</v>
      </c>
      <c r="O4520">
        <v>0</v>
      </c>
      <c r="P4520">
        <v>0</v>
      </c>
      <c r="Q4520" t="s">
        <v>2654</v>
      </c>
      <c r="R4520" t="s">
        <v>2654</v>
      </c>
      <c r="S4520">
        <v>4690</v>
      </c>
      <c r="T4520">
        <v>4689</v>
      </c>
      <c r="U4520" t="s">
        <v>2655</v>
      </c>
      <c r="V4520" t="s">
        <v>2655</v>
      </c>
      <c r="W4520" t="s">
        <v>2656</v>
      </c>
      <c r="X4520" t="s">
        <v>2656</v>
      </c>
      <c r="Y4520">
        <v>255</v>
      </c>
      <c r="Z4520">
        <v>1</v>
      </c>
      <c r="AA4520">
        <v>255</v>
      </c>
      <c r="AB4520">
        <v>1</v>
      </c>
      <c r="AC4520" t="s">
        <v>35</v>
      </c>
      <c r="AD4520" t="s">
        <v>35</v>
      </c>
      <c r="AE4520" t="str">
        <f t="shared" si="211"/>
        <v>sp|P42125|ECI1_MOUSE_sp|P42125|ECI1_MOUSE</v>
      </c>
      <c r="AF4520" t="str">
        <f t="shared" si="212"/>
        <v>KATADNLIK[325.13]QR_KATADNLIK[325.13]QR</v>
      </c>
    </row>
    <row r="4521" spans="1:32" x14ac:dyDescent="0.25">
      <c r="A4521" t="s">
        <v>3850</v>
      </c>
      <c r="B4521" t="str">
        <f>VLOOKUP(A4521,[1]Files!$A$2:$B$73,2,FALSE)</f>
        <v>Heart</v>
      </c>
      <c r="C4521">
        <v>12818</v>
      </c>
      <c r="D4521">
        <v>3504.8291089999998</v>
      </c>
      <c r="E4521">
        <v>3504.8329530000001</v>
      </c>
      <c r="F4521">
        <v>4</v>
      </c>
      <c r="G4521">
        <v>1343.6816879999999</v>
      </c>
      <c r="H4521">
        <v>1409.7423570000001</v>
      </c>
      <c r="I4521">
        <v>1342.680253</v>
      </c>
      <c r="J4521">
        <v>1409.7402099999999</v>
      </c>
      <c r="K4521">
        <v>1.0036</v>
      </c>
      <c r="L4521">
        <f t="shared" si="210"/>
        <v>1.0036</v>
      </c>
      <c r="M4521" t="s">
        <v>256</v>
      </c>
      <c r="N4521" t="s">
        <v>246</v>
      </c>
      <c r="O4521">
        <v>0</v>
      </c>
      <c r="P4521">
        <v>0</v>
      </c>
      <c r="Q4521" t="s">
        <v>257</v>
      </c>
      <c r="R4521" t="s">
        <v>248</v>
      </c>
      <c r="S4521">
        <v>12821</v>
      </c>
      <c r="T4521">
        <v>12822</v>
      </c>
      <c r="U4521" t="s">
        <v>228</v>
      </c>
      <c r="V4521" t="s">
        <v>228</v>
      </c>
      <c r="W4521" t="s">
        <v>229</v>
      </c>
      <c r="X4521" t="s">
        <v>229</v>
      </c>
      <c r="Y4521">
        <v>241</v>
      </c>
      <c r="Z4521">
        <v>1</v>
      </c>
      <c r="AA4521">
        <v>208</v>
      </c>
      <c r="AB4521">
        <v>1</v>
      </c>
      <c r="AC4521" t="s">
        <v>35</v>
      </c>
      <c r="AD4521" t="s">
        <v>35</v>
      </c>
      <c r="AE4521" t="str">
        <f t="shared" si="211"/>
        <v>sp|P41216|ACSL1_MOUSE_sp|P41216|ACSL1_MOUSE</v>
      </c>
      <c r="AF4521" t="str">
        <f t="shared" si="212"/>
        <v>K[325.13]C[160.03]GVEIISLK_AK[325.13]LLLEGVENK</v>
      </c>
    </row>
    <row r="4522" spans="1:32" x14ac:dyDescent="0.25">
      <c r="A4522" t="s">
        <v>2554</v>
      </c>
      <c r="B4522" t="str">
        <f>VLOOKUP(A4522,[1]Files!$A$2:$B$73,2,FALSE)</f>
        <v>Heart</v>
      </c>
      <c r="C4522">
        <v>6408</v>
      </c>
      <c r="D4522">
        <v>3908.911967</v>
      </c>
      <c r="E4522">
        <v>3909.9163130000002</v>
      </c>
      <c r="F4522">
        <v>5</v>
      </c>
      <c r="G4522">
        <v>1463.628146</v>
      </c>
      <c r="H4522">
        <v>1693.878757</v>
      </c>
      <c r="I4522">
        <v>1462.6245730000001</v>
      </c>
      <c r="J4522">
        <v>1693.8787689999999</v>
      </c>
      <c r="K4522">
        <v>1.0036</v>
      </c>
      <c r="L4522">
        <f t="shared" si="210"/>
        <v>1.0036</v>
      </c>
      <c r="M4522" t="s">
        <v>2762</v>
      </c>
      <c r="N4522" t="s">
        <v>1189</v>
      </c>
      <c r="O4522">
        <v>0</v>
      </c>
      <c r="P4522">
        <v>0</v>
      </c>
      <c r="Q4522" t="s">
        <v>935</v>
      </c>
      <c r="R4522" t="s">
        <v>1190</v>
      </c>
      <c r="S4522">
        <v>6411</v>
      </c>
      <c r="T4522">
        <v>6412</v>
      </c>
      <c r="U4522" t="s">
        <v>936</v>
      </c>
      <c r="V4522" t="s">
        <v>936</v>
      </c>
      <c r="W4522" t="s">
        <v>937</v>
      </c>
      <c r="X4522" t="s">
        <v>937</v>
      </c>
      <c r="Y4522">
        <v>430</v>
      </c>
      <c r="Z4522">
        <v>1</v>
      </c>
      <c r="AA4522">
        <v>143</v>
      </c>
      <c r="AB4522">
        <v>1</v>
      </c>
      <c r="AC4522" t="s">
        <v>35</v>
      </c>
      <c r="AD4522" t="s">
        <v>35</v>
      </c>
      <c r="AE4522" t="str">
        <f t="shared" si="211"/>
        <v>sp|O08749|DLDH_MOUSE_sp|O08749|DLDH_MOUSE</v>
      </c>
      <c r="AF4522" t="str">
        <f t="shared" si="212"/>
        <v>AK[325.13]TNADTDGM[147.04]VK_ALTGGIAHLFK[325.13]QNK</v>
      </c>
    </row>
    <row r="4523" spans="1:32" x14ac:dyDescent="0.25">
      <c r="A4523" t="s">
        <v>2964</v>
      </c>
      <c r="B4523" t="str">
        <f>VLOOKUP(A4523,[1]Files!$A$2:$B$73,2,FALSE)</f>
        <v>Heart</v>
      </c>
      <c r="C4523">
        <v>11684</v>
      </c>
      <c r="D4523">
        <v>4595.3188280000004</v>
      </c>
      <c r="E4523">
        <v>4595.3231589999996</v>
      </c>
      <c r="F4523">
        <v>6</v>
      </c>
      <c r="G4523">
        <v>1855.9583459999999</v>
      </c>
      <c r="H4523">
        <v>1987.9554169999999</v>
      </c>
      <c r="I4523">
        <v>1855.956745</v>
      </c>
      <c r="J4523">
        <v>1986.95345</v>
      </c>
      <c r="K4523">
        <v>1.0036</v>
      </c>
      <c r="L4523">
        <f t="shared" si="210"/>
        <v>1.0036</v>
      </c>
      <c r="M4523" t="s">
        <v>856</v>
      </c>
      <c r="N4523" t="s">
        <v>1704</v>
      </c>
      <c r="O4523">
        <v>0</v>
      </c>
      <c r="P4523">
        <v>1.9524E-2</v>
      </c>
      <c r="Q4523" t="s">
        <v>857</v>
      </c>
      <c r="R4523" t="s">
        <v>1705</v>
      </c>
      <c r="S4523">
        <v>11687</v>
      </c>
      <c r="T4523">
        <v>11686</v>
      </c>
      <c r="U4523" t="s">
        <v>615</v>
      </c>
      <c r="V4523" t="s">
        <v>615</v>
      </c>
      <c r="W4523" t="s">
        <v>616</v>
      </c>
      <c r="X4523" t="s">
        <v>616</v>
      </c>
      <c r="Y4523">
        <v>171</v>
      </c>
      <c r="Z4523">
        <v>1</v>
      </c>
      <c r="AA4523">
        <v>242</v>
      </c>
      <c r="AB4523">
        <v>1</v>
      </c>
      <c r="AC4523" t="s">
        <v>35</v>
      </c>
      <c r="AD4523" t="s">
        <v>35</v>
      </c>
      <c r="AE4523" t="str">
        <f t="shared" si="211"/>
        <v>sp|Q8QZT1|THIL_MOUSE_sp|Q8QZT1|THIL_MOUSE</v>
      </c>
      <c r="AF4523" t="str">
        <f t="shared" si="212"/>
        <v>GATPYGGVK[325.13]LEDLIVK_GK[325.13]PDVVVKEDEEYKR</v>
      </c>
    </row>
    <row r="4524" spans="1:32" x14ac:dyDescent="0.25">
      <c r="A4524" t="s">
        <v>4240</v>
      </c>
      <c r="B4524" t="str">
        <f>VLOOKUP(A4524,[1]Files!$A$2:$B$73,2,FALSE)</f>
        <v>Heart</v>
      </c>
      <c r="C4524">
        <v>9468</v>
      </c>
      <c r="D4524">
        <v>3529.780573</v>
      </c>
      <c r="E4524">
        <v>3529.7824150000001</v>
      </c>
      <c r="F4524">
        <v>4</v>
      </c>
      <c r="G4524">
        <v>1317.7487040000001</v>
      </c>
      <c r="H4524">
        <v>1460.6268030000001</v>
      </c>
      <c r="I4524">
        <v>1316.745236</v>
      </c>
      <c r="J4524">
        <v>1460.626696</v>
      </c>
      <c r="K4524">
        <v>1.0036</v>
      </c>
      <c r="L4524">
        <f t="shared" si="210"/>
        <v>1.0036</v>
      </c>
      <c r="M4524" t="s">
        <v>189</v>
      </c>
      <c r="N4524" t="s">
        <v>69</v>
      </c>
      <c r="O4524">
        <v>3.3806999999999999E-3</v>
      </c>
      <c r="P4524">
        <v>0</v>
      </c>
      <c r="Q4524" t="s">
        <v>191</v>
      </c>
      <c r="R4524" t="s">
        <v>71</v>
      </c>
      <c r="S4524">
        <v>9471</v>
      </c>
      <c r="T4524">
        <v>9472</v>
      </c>
      <c r="U4524" t="s">
        <v>72</v>
      </c>
      <c r="V4524" t="s">
        <v>72</v>
      </c>
      <c r="W4524" t="s">
        <v>73</v>
      </c>
      <c r="X4524" t="s">
        <v>73</v>
      </c>
      <c r="Y4524">
        <v>175</v>
      </c>
      <c r="Z4524">
        <v>1</v>
      </c>
      <c r="AA4524">
        <v>531</v>
      </c>
      <c r="AB4524">
        <v>1</v>
      </c>
      <c r="AC4524" t="s">
        <v>35</v>
      </c>
      <c r="AD4524" t="s">
        <v>35</v>
      </c>
      <c r="AE4524" t="str">
        <f t="shared" si="211"/>
        <v>sp|Q03265|ATPA_MOUSE_sp|Q03265|ATPA_MOUSE</v>
      </c>
      <c r="AF4524" t="str">
        <f t="shared" si="212"/>
        <v>VGLK[325.13]APGIIPR_SDGK[325.13]ISEQSDAK</v>
      </c>
    </row>
    <row r="4525" spans="1:32" x14ac:dyDescent="0.25">
      <c r="A4525" t="s">
        <v>2554</v>
      </c>
      <c r="B4525" t="str">
        <f>VLOOKUP(A4525,[1]Files!$A$2:$B$73,2,FALSE)</f>
        <v>Heart</v>
      </c>
      <c r="C4525">
        <v>6122</v>
      </c>
      <c r="D4525">
        <v>3568.7268009999998</v>
      </c>
      <c r="E4525">
        <v>3568.7299250000001</v>
      </c>
      <c r="F4525">
        <v>4</v>
      </c>
      <c r="G4525">
        <v>956.47850200000005</v>
      </c>
      <c r="H4525">
        <v>1860.8432339999999</v>
      </c>
      <c r="I4525">
        <v>955.47633099999996</v>
      </c>
      <c r="J4525">
        <v>1860.8417750000001</v>
      </c>
      <c r="K4525">
        <v>1.0036</v>
      </c>
      <c r="L4525">
        <f t="shared" si="210"/>
        <v>1.0036</v>
      </c>
      <c r="M4525" t="s">
        <v>2623</v>
      </c>
      <c r="N4525" t="s">
        <v>1025</v>
      </c>
      <c r="O4525">
        <v>3.5241999999999999E-3</v>
      </c>
      <c r="P4525">
        <v>0</v>
      </c>
      <c r="Q4525" t="s">
        <v>2624</v>
      </c>
      <c r="R4525" t="s">
        <v>1002</v>
      </c>
      <c r="S4525">
        <v>6123</v>
      </c>
      <c r="T4525">
        <v>6126</v>
      </c>
      <c r="U4525" t="s">
        <v>1136</v>
      </c>
      <c r="V4525" t="s">
        <v>1003</v>
      </c>
      <c r="W4525" t="s">
        <v>1137</v>
      </c>
      <c r="X4525" t="s">
        <v>1004</v>
      </c>
      <c r="Y4525">
        <v>188</v>
      </c>
      <c r="Z4525">
        <v>1</v>
      </c>
      <c r="AA4525">
        <v>99</v>
      </c>
      <c r="AB4525">
        <v>1</v>
      </c>
      <c r="AC4525" t="s">
        <v>35</v>
      </c>
      <c r="AD4525" t="s">
        <v>35</v>
      </c>
      <c r="AE4525" t="str">
        <f t="shared" si="211"/>
        <v>sp|Q9CQQ7|AT5F1_MOUSE_sp|P97450|ATP5J_MOUSE</v>
      </c>
      <c r="AF4525" t="str">
        <f t="shared" si="212"/>
        <v>LHK[325.13]AYK_FDDPK[325.13]FEVIDKPQS</v>
      </c>
    </row>
    <row r="4526" spans="1:32" x14ac:dyDescent="0.25">
      <c r="A4526" t="s">
        <v>2249</v>
      </c>
      <c r="B4526" t="str">
        <f>VLOOKUP(A4526,[1]Files!$A$2:$B$73,2,FALSE)</f>
        <v>Heart</v>
      </c>
      <c r="C4526">
        <v>3894</v>
      </c>
      <c r="D4526">
        <v>2342.1772540000002</v>
      </c>
      <c r="E4526">
        <v>2342.1798760000001</v>
      </c>
      <c r="F4526">
        <v>4</v>
      </c>
      <c r="G4526">
        <v>769.39756899999998</v>
      </c>
      <c r="H4526">
        <v>821.37462000000005</v>
      </c>
      <c r="I4526">
        <v>769.397018</v>
      </c>
      <c r="J4526">
        <v>820.371532</v>
      </c>
      <c r="K4526">
        <v>1.0036</v>
      </c>
      <c r="L4526">
        <f t="shared" si="210"/>
        <v>1.0036</v>
      </c>
      <c r="M4526" t="s">
        <v>2250</v>
      </c>
      <c r="N4526" t="s">
        <v>1274</v>
      </c>
      <c r="O4526">
        <v>3.7618E-3</v>
      </c>
      <c r="P4526">
        <v>1.2788000000000001E-3</v>
      </c>
      <c r="Q4526" t="s">
        <v>2251</v>
      </c>
      <c r="R4526" t="s">
        <v>1276</v>
      </c>
      <c r="S4526">
        <v>3897</v>
      </c>
      <c r="T4526">
        <v>3898</v>
      </c>
      <c r="U4526" t="s">
        <v>2252</v>
      </c>
      <c r="V4526" t="s">
        <v>254</v>
      </c>
      <c r="W4526" t="s">
        <v>2253</v>
      </c>
      <c r="X4526" t="s">
        <v>255</v>
      </c>
      <c r="Y4526">
        <v>748</v>
      </c>
      <c r="Z4526">
        <v>1</v>
      </c>
      <c r="AA4526">
        <v>132</v>
      </c>
      <c r="AB4526">
        <v>1</v>
      </c>
      <c r="AC4526" t="s">
        <v>35</v>
      </c>
      <c r="AD4526" t="s">
        <v>35</v>
      </c>
      <c r="AE4526" t="str">
        <f t="shared" si="211"/>
        <v>sp|Q8K0D5|EFGM_MOUSE_sp|Q60932|VDAC1_MOUSE</v>
      </c>
      <c r="AF4526" t="str">
        <f t="shared" si="212"/>
        <v>KGK[325.13]AK[170.11]_TGYK[325.13]R</v>
      </c>
    </row>
    <row r="4527" spans="1:32" x14ac:dyDescent="0.25">
      <c r="A4527" t="s">
        <v>2964</v>
      </c>
      <c r="B4527" t="str">
        <f>VLOOKUP(A4527,[1]Files!$A$2:$B$73,2,FALSE)</f>
        <v>Heart</v>
      </c>
      <c r="C4527">
        <v>11247</v>
      </c>
      <c r="D4527">
        <v>3498.8516169999998</v>
      </c>
      <c r="E4527">
        <v>3498.8717710000001</v>
      </c>
      <c r="F4527">
        <v>4</v>
      </c>
      <c r="G4527">
        <v>1058.576219</v>
      </c>
      <c r="H4527">
        <v>1688.870334</v>
      </c>
      <c r="I4527">
        <v>1058.576045</v>
      </c>
      <c r="J4527">
        <v>1687.866867</v>
      </c>
      <c r="K4527">
        <v>1.0036</v>
      </c>
      <c r="L4527">
        <f t="shared" si="210"/>
        <v>1.0036</v>
      </c>
      <c r="M4527" t="s">
        <v>1620</v>
      </c>
      <c r="N4527" t="s">
        <v>1942</v>
      </c>
      <c r="O4527">
        <v>5.0761000000000001E-3</v>
      </c>
      <c r="P4527">
        <v>0</v>
      </c>
      <c r="Q4527" t="s">
        <v>1621</v>
      </c>
      <c r="R4527" t="s">
        <v>1944</v>
      </c>
      <c r="S4527">
        <v>11248</v>
      </c>
      <c r="T4527">
        <v>11251</v>
      </c>
      <c r="U4527" t="s">
        <v>1622</v>
      </c>
      <c r="V4527" t="s">
        <v>72</v>
      </c>
      <c r="W4527" t="s">
        <v>1623</v>
      </c>
      <c r="X4527" t="s">
        <v>73</v>
      </c>
      <c r="Y4527">
        <v>138</v>
      </c>
      <c r="Z4527">
        <v>1</v>
      </c>
      <c r="AA4527">
        <v>503</v>
      </c>
      <c r="AB4527">
        <v>1</v>
      </c>
      <c r="AC4527" t="s">
        <v>35</v>
      </c>
      <c r="AD4527" t="s">
        <v>35</v>
      </c>
      <c r="AE4527" t="str">
        <f t="shared" si="211"/>
        <v>sp|Q91VR2|ATPG_MOUSE_sp|Q03265|ATPA_MOUSE</v>
      </c>
      <c r="AF4527" t="str">
        <f t="shared" si="212"/>
        <v>IK[325.13]GILYR_GYLDKLEPSK[325.13]ITK</v>
      </c>
    </row>
    <row r="4528" spans="1:32" x14ac:dyDescent="0.25">
      <c r="A4528" t="s">
        <v>4048</v>
      </c>
      <c r="B4528" t="str">
        <f>VLOOKUP(A4528,[1]Files!$A$2:$B$73,2,FALSE)</f>
        <v>Heart</v>
      </c>
      <c r="C4528">
        <v>5394</v>
      </c>
      <c r="D4528">
        <v>3099.6721269999998</v>
      </c>
      <c r="E4528">
        <v>3099.6740169999998</v>
      </c>
      <c r="F4528">
        <v>4</v>
      </c>
      <c r="G4528">
        <v>1110.5666980000001</v>
      </c>
      <c r="H4528">
        <v>1237.7003649999999</v>
      </c>
      <c r="I4528">
        <v>1110.5669370000001</v>
      </c>
      <c r="J4528">
        <v>1236.6965540000001</v>
      </c>
      <c r="K4528">
        <v>1.0036</v>
      </c>
      <c r="L4528">
        <f t="shared" si="210"/>
        <v>1.0036</v>
      </c>
      <c r="M4528" t="s">
        <v>1856</v>
      </c>
      <c r="N4528" t="s">
        <v>2302</v>
      </c>
      <c r="O4528">
        <v>6.3762000000000003E-3</v>
      </c>
      <c r="P4528">
        <v>1.5696999999999999E-2</v>
      </c>
      <c r="Q4528" t="s">
        <v>1858</v>
      </c>
      <c r="R4528" t="s">
        <v>2303</v>
      </c>
      <c r="S4528">
        <v>5397</v>
      </c>
      <c r="T4528">
        <v>5398</v>
      </c>
      <c r="U4528" t="s">
        <v>1338</v>
      </c>
      <c r="V4528" t="s">
        <v>158</v>
      </c>
      <c r="W4528" t="s">
        <v>1339</v>
      </c>
      <c r="X4528" t="s">
        <v>159</v>
      </c>
      <c r="Y4528">
        <v>90</v>
      </c>
      <c r="Z4528">
        <v>1</v>
      </c>
      <c r="AA4528">
        <v>485</v>
      </c>
      <c r="AB4528">
        <v>1</v>
      </c>
      <c r="AC4528" t="s">
        <v>35</v>
      </c>
      <c r="AD4528" t="s">
        <v>35</v>
      </c>
      <c r="AE4528" t="str">
        <f t="shared" si="211"/>
        <v>sp|O35143|ATIF1_MOUSE_sp|P56480|ATPB_MOUSE</v>
      </c>
      <c r="AF4528" t="str">
        <f t="shared" si="212"/>
        <v>LQK[325.13]QIER_LVPLK[325.13]ETIK</v>
      </c>
    </row>
    <row r="4529" spans="1:32" x14ac:dyDescent="0.25">
      <c r="A4529" t="s">
        <v>2554</v>
      </c>
      <c r="B4529" t="str">
        <f>VLOOKUP(A4529,[1]Files!$A$2:$B$73,2,FALSE)</f>
        <v>Heart</v>
      </c>
      <c r="C4529">
        <v>5387</v>
      </c>
      <c r="D4529">
        <v>3318.7113589999999</v>
      </c>
      <c r="E4529">
        <v>3318.7040459999998</v>
      </c>
      <c r="F4529">
        <v>4</v>
      </c>
      <c r="G4529">
        <v>728.370409</v>
      </c>
      <c r="H4529">
        <v>1838.9358850000001</v>
      </c>
      <c r="I4529">
        <v>728.37046899999996</v>
      </c>
      <c r="J4529">
        <v>1837.9322609999999</v>
      </c>
      <c r="K4529">
        <v>1.0036</v>
      </c>
      <c r="L4529">
        <f t="shared" si="210"/>
        <v>1.0036</v>
      </c>
      <c r="M4529" t="s">
        <v>1797</v>
      </c>
      <c r="N4529" t="s">
        <v>1997</v>
      </c>
      <c r="O4529">
        <v>6.9876000000000001E-3</v>
      </c>
      <c r="P4529">
        <v>0</v>
      </c>
      <c r="Q4529" t="s">
        <v>1799</v>
      </c>
      <c r="R4529" t="s">
        <v>1999</v>
      </c>
      <c r="S4529">
        <v>5388</v>
      </c>
      <c r="T4529">
        <v>5391</v>
      </c>
      <c r="U4529" t="s">
        <v>1801</v>
      </c>
      <c r="V4529" t="s">
        <v>1801</v>
      </c>
      <c r="W4529" t="s">
        <v>1802</v>
      </c>
      <c r="X4529" t="s">
        <v>1802</v>
      </c>
      <c r="Y4529">
        <v>255</v>
      </c>
      <c r="Z4529">
        <v>1</v>
      </c>
      <c r="AA4529">
        <v>46</v>
      </c>
      <c r="AB4529">
        <v>1</v>
      </c>
      <c r="AC4529" t="s">
        <v>35</v>
      </c>
      <c r="AD4529" t="s">
        <v>35</v>
      </c>
      <c r="AE4529" t="str">
        <f t="shared" si="211"/>
        <v>sp|Q8BMS1|ECHA_MOUSE_sp|Q8BMS1|ECHA_MOUSE</v>
      </c>
      <c r="AF4529" t="str">
        <f t="shared" si="212"/>
        <v>K[325.13]VSAK_THINYGVK[325.13]GDVAVIR</v>
      </c>
    </row>
    <row r="4530" spans="1:32" x14ac:dyDescent="0.25">
      <c r="A4530" t="s">
        <v>4597</v>
      </c>
      <c r="B4530" t="str">
        <f>VLOOKUP(A4530,[1]Files!$A$2:$B$73,2,FALSE)</f>
        <v>Heart</v>
      </c>
      <c r="C4530">
        <v>9145</v>
      </c>
      <c r="D4530">
        <v>3772.0204410000001</v>
      </c>
      <c r="E4530">
        <v>3772.0275329999999</v>
      </c>
      <c r="F4530">
        <v>4</v>
      </c>
      <c r="G4530">
        <v>1193.6305400000001</v>
      </c>
      <c r="H4530">
        <v>1826.9848360000001</v>
      </c>
      <c r="I4530">
        <v>1193.629203</v>
      </c>
      <c r="J4530">
        <v>1825.9825659999999</v>
      </c>
      <c r="K4530">
        <v>1.0036</v>
      </c>
      <c r="L4530">
        <f t="shared" si="210"/>
        <v>1.0036</v>
      </c>
      <c r="M4530" t="s">
        <v>374</v>
      </c>
      <c r="N4530" t="s">
        <v>3231</v>
      </c>
      <c r="O4530" t="s">
        <v>35</v>
      </c>
      <c r="P4530" t="s">
        <v>35</v>
      </c>
      <c r="Q4530" t="s">
        <v>376</v>
      </c>
      <c r="R4530" t="s">
        <v>3232</v>
      </c>
      <c r="S4530">
        <v>9148</v>
      </c>
      <c r="T4530">
        <v>9149</v>
      </c>
      <c r="U4530" t="s">
        <v>90</v>
      </c>
      <c r="V4530" t="s">
        <v>90</v>
      </c>
      <c r="W4530" t="s">
        <v>91</v>
      </c>
      <c r="X4530" t="s">
        <v>91</v>
      </c>
      <c r="Y4530">
        <v>70</v>
      </c>
      <c r="Z4530">
        <v>1</v>
      </c>
      <c r="AA4530">
        <v>172</v>
      </c>
      <c r="AB4530">
        <v>1</v>
      </c>
      <c r="AC4530">
        <v>5.3200000000000003E-4</v>
      </c>
      <c r="AD4530">
        <v>1.16E-3</v>
      </c>
      <c r="AE4530" t="str">
        <f t="shared" si="211"/>
        <v>sp|Q9DB20|ATPO_MOUSE_sp|Q9DB20|ATPO_MOUSE</v>
      </c>
      <c r="AF4530" t="str">
        <f t="shared" si="212"/>
        <v>VGQLLK[325.13]DPK_SFLSPNQILK[325.13]LEIK</v>
      </c>
    </row>
    <row r="4531" spans="1:32" x14ac:dyDescent="0.25">
      <c r="A4531" t="s">
        <v>4885</v>
      </c>
      <c r="B4531" t="str">
        <f>VLOOKUP(A4531,[1]Files!$A$2:$B$73,2,FALSE)</f>
        <v>Heart</v>
      </c>
      <c r="C4531">
        <v>11035</v>
      </c>
      <c r="D4531">
        <v>4633.3490540000003</v>
      </c>
      <c r="E4531">
        <v>4633.3361260000001</v>
      </c>
      <c r="F4531">
        <v>4</v>
      </c>
      <c r="G4531">
        <v>1452.6457989999999</v>
      </c>
      <c r="H4531">
        <v>2429.29819</v>
      </c>
      <c r="I4531">
        <v>1452.6442460000001</v>
      </c>
      <c r="J4531">
        <v>2428.2961890000001</v>
      </c>
      <c r="K4531">
        <v>1.0036</v>
      </c>
      <c r="L4531">
        <f t="shared" si="210"/>
        <v>1.0036</v>
      </c>
      <c r="M4531" t="s">
        <v>2111</v>
      </c>
      <c r="N4531" t="s">
        <v>629</v>
      </c>
      <c r="O4531" t="s">
        <v>35</v>
      </c>
      <c r="P4531" t="s">
        <v>35</v>
      </c>
      <c r="Q4531" t="s">
        <v>89</v>
      </c>
      <c r="R4531" t="s">
        <v>630</v>
      </c>
      <c r="S4531">
        <v>11036</v>
      </c>
      <c r="T4531">
        <v>11039</v>
      </c>
      <c r="U4531" t="s">
        <v>90</v>
      </c>
      <c r="V4531" t="s">
        <v>158</v>
      </c>
      <c r="W4531" t="s">
        <v>91</v>
      </c>
      <c r="X4531" t="s">
        <v>159</v>
      </c>
      <c r="Y4531">
        <v>192</v>
      </c>
      <c r="Z4531">
        <v>1</v>
      </c>
      <c r="AA4531">
        <v>124</v>
      </c>
      <c r="AB4531">
        <v>1</v>
      </c>
      <c r="AC4531">
        <v>6.6E-4</v>
      </c>
      <c r="AD4531" s="1">
        <v>5.1799999999999995E-7</v>
      </c>
      <c r="AE4531" t="str">
        <f t="shared" si="211"/>
        <v>sp|Q9DB20|ATPO_MOUSE_sp|P56480|ATPB_MOUSE</v>
      </c>
      <c r="AF4531" t="str">
        <f t="shared" si="212"/>
        <v>IGEK[325.13]YVDM[147.04]SAK_GQK[325.13]VLDSGAPIKIPVGPETLGR</v>
      </c>
    </row>
    <row r="4532" spans="1:32" x14ac:dyDescent="0.25">
      <c r="A4532" t="s">
        <v>4544</v>
      </c>
      <c r="B4532" t="str">
        <f>VLOOKUP(A4532,[1]Files!$A$2:$B$73,2,FALSE)</f>
        <v>Heart</v>
      </c>
      <c r="C4532">
        <v>7411</v>
      </c>
      <c r="D4532">
        <v>3049.5989930000001</v>
      </c>
      <c r="E4532">
        <v>3050.6037040000001</v>
      </c>
      <c r="F4532">
        <v>4</v>
      </c>
      <c r="G4532">
        <v>983.52928299999996</v>
      </c>
      <c r="H4532">
        <v>1314.6646450000001</v>
      </c>
      <c r="I4532">
        <v>983.52876100000003</v>
      </c>
      <c r="J4532">
        <v>1313.661566</v>
      </c>
      <c r="K4532">
        <v>1.0036</v>
      </c>
      <c r="L4532">
        <f t="shared" si="210"/>
        <v>1.0036</v>
      </c>
      <c r="M4532" t="s">
        <v>710</v>
      </c>
      <c r="N4532" t="s">
        <v>711</v>
      </c>
      <c r="O4532" t="s">
        <v>35</v>
      </c>
      <c r="P4532" t="s">
        <v>35</v>
      </c>
      <c r="Q4532" t="s">
        <v>712</v>
      </c>
      <c r="R4532" t="s">
        <v>713</v>
      </c>
      <c r="S4532">
        <v>7414</v>
      </c>
      <c r="T4532">
        <v>7413</v>
      </c>
      <c r="U4532" t="s">
        <v>714</v>
      </c>
      <c r="V4532" t="s">
        <v>714</v>
      </c>
      <c r="W4532" t="s">
        <v>715</v>
      </c>
      <c r="X4532" t="s">
        <v>715</v>
      </c>
      <c r="Y4532">
        <v>55</v>
      </c>
      <c r="Z4532">
        <v>1</v>
      </c>
      <c r="AA4532">
        <v>66</v>
      </c>
      <c r="AB4532">
        <v>1</v>
      </c>
      <c r="AC4532" s="1">
        <v>7.2299999999999996E-5</v>
      </c>
      <c r="AD4532">
        <v>2.2200000000000002E-3</v>
      </c>
      <c r="AE4532" t="str">
        <f t="shared" si="211"/>
        <v>sp|Q9CPQ8|ATP5L_MOUSE_sp|Q9CPQ8|ATP5L_MOUSE</v>
      </c>
      <c r="AF4532" t="str">
        <f t="shared" si="212"/>
        <v>K[325.13]IIQSAK_TGSFK[325.13]HLTVK</v>
      </c>
    </row>
    <row r="4533" spans="1:32" x14ac:dyDescent="0.25">
      <c r="A4533" t="s">
        <v>4830</v>
      </c>
      <c r="B4533" t="str">
        <f>VLOOKUP(A4533,[1]Files!$A$2:$B$73,2,FALSE)</f>
        <v>Heart</v>
      </c>
      <c r="C4533">
        <v>3686</v>
      </c>
      <c r="D4533">
        <v>3597.7328900000002</v>
      </c>
      <c r="E4533">
        <v>3597.7453059999998</v>
      </c>
      <c r="F4533">
        <v>4</v>
      </c>
      <c r="G4533">
        <v>1323.6180139999999</v>
      </c>
      <c r="H4533">
        <v>1522.7098109999999</v>
      </c>
      <c r="I4533">
        <v>1322.6156189999999</v>
      </c>
      <c r="J4533">
        <v>1522.708578</v>
      </c>
      <c r="K4533">
        <v>1.0036</v>
      </c>
      <c r="L4533">
        <f t="shared" si="210"/>
        <v>1.0036</v>
      </c>
      <c r="M4533" t="s">
        <v>1489</v>
      </c>
      <c r="N4533" t="s">
        <v>4726</v>
      </c>
      <c r="O4533" t="s">
        <v>35</v>
      </c>
      <c r="P4533" t="s">
        <v>35</v>
      </c>
      <c r="Q4533" t="s">
        <v>1491</v>
      </c>
      <c r="R4533" t="s">
        <v>4727</v>
      </c>
      <c r="S4533">
        <v>3687</v>
      </c>
      <c r="T4533">
        <v>3690</v>
      </c>
      <c r="U4533" t="s">
        <v>1492</v>
      </c>
      <c r="V4533" t="s">
        <v>2661</v>
      </c>
      <c r="W4533" t="s">
        <v>1493</v>
      </c>
      <c r="X4533" t="s">
        <v>2662</v>
      </c>
      <c r="Y4533">
        <v>40</v>
      </c>
      <c r="Z4533">
        <v>1</v>
      </c>
      <c r="AA4533">
        <v>220</v>
      </c>
      <c r="AB4533">
        <v>1</v>
      </c>
      <c r="AC4533">
        <v>1.1299999999999999E-3</v>
      </c>
      <c r="AD4533">
        <v>3.4499999999999998E-4</v>
      </c>
      <c r="AE4533" t="str">
        <f t="shared" si="211"/>
        <v>sp|Q9CPP6|NDUA5_MOUSE_sp|Q99LC3|NDUAA_MOUSE</v>
      </c>
      <c r="AF4533" t="str">
        <f t="shared" si="212"/>
        <v>HFPK[325.13]HAAYR_IQK[325.13]KGDPHEM[147.04]K</v>
      </c>
    </row>
    <row r="4534" spans="1:32" x14ac:dyDescent="0.25">
      <c r="A4534" t="s">
        <v>4765</v>
      </c>
      <c r="B4534" t="str">
        <f>VLOOKUP(A4534,[1]Files!$A$2:$B$73,2,FALSE)</f>
        <v>Heart</v>
      </c>
      <c r="C4534">
        <v>5983</v>
      </c>
      <c r="D4534">
        <v>3821.8510070000002</v>
      </c>
      <c r="E4534">
        <v>3822.846869</v>
      </c>
      <c r="F4534">
        <v>4</v>
      </c>
      <c r="G4534">
        <v>1030.5452130000001</v>
      </c>
      <c r="H4534">
        <v>2039.900729</v>
      </c>
      <c r="I4534">
        <v>1030.5447449999999</v>
      </c>
      <c r="J4534">
        <v>2038.897592</v>
      </c>
      <c r="K4534">
        <v>1.0036</v>
      </c>
      <c r="L4534">
        <f t="shared" si="210"/>
        <v>1.0036</v>
      </c>
      <c r="M4534" t="s">
        <v>3923</v>
      </c>
      <c r="N4534" t="s">
        <v>3924</v>
      </c>
      <c r="O4534" t="s">
        <v>35</v>
      </c>
      <c r="P4534" t="s">
        <v>35</v>
      </c>
      <c r="Q4534" t="s">
        <v>3925</v>
      </c>
      <c r="R4534" t="s">
        <v>3926</v>
      </c>
      <c r="S4534">
        <v>5986</v>
      </c>
      <c r="T4534">
        <v>5985</v>
      </c>
      <c r="U4534" t="s">
        <v>1970</v>
      </c>
      <c r="V4534" t="s">
        <v>1970</v>
      </c>
      <c r="W4534" t="s">
        <v>1971</v>
      </c>
      <c r="X4534" t="s">
        <v>1971</v>
      </c>
      <c r="Y4534">
        <v>164</v>
      </c>
      <c r="Z4534">
        <v>1</v>
      </c>
      <c r="AA4534">
        <v>158</v>
      </c>
      <c r="AB4534">
        <v>1</v>
      </c>
      <c r="AC4534">
        <v>9.9199999999999997E-2</v>
      </c>
      <c r="AD4534" s="1">
        <v>4.6099999999999999E-6</v>
      </c>
      <c r="AE4534" t="str">
        <f t="shared" si="211"/>
        <v>sp|Q99LC5|ETFA_MOUSE_sp|Q99LC5|ETFA_MOUSE</v>
      </c>
      <c r="AF4534" t="str">
        <f t="shared" si="212"/>
        <v>VK[325.13]VFSVR_TIYAGNALC[160.03]TVK[325.13]C[160.03]DEK</v>
      </c>
    </row>
    <row r="4535" spans="1:32" x14ac:dyDescent="0.25">
      <c r="A4535" t="s">
        <v>4785</v>
      </c>
      <c r="B4535" t="str">
        <f>VLOOKUP(A4535,[1]Files!$A$2:$B$73,2,FALSE)</f>
        <v>Heart</v>
      </c>
      <c r="C4535">
        <v>5763</v>
      </c>
      <c r="D4535">
        <v>5007.2612849999996</v>
      </c>
      <c r="E4535">
        <v>5007.2853450000002</v>
      </c>
      <c r="F4535">
        <v>4</v>
      </c>
      <c r="G4535">
        <v>1696.7933820000001</v>
      </c>
      <c r="H4535">
        <v>2559.0628390000002</v>
      </c>
      <c r="I4535">
        <v>1696.794431</v>
      </c>
      <c r="J4535">
        <v>2558.058203</v>
      </c>
      <c r="K4535">
        <v>1.0036</v>
      </c>
      <c r="L4535">
        <f t="shared" si="210"/>
        <v>1.0036</v>
      </c>
      <c r="M4535" t="s">
        <v>2096</v>
      </c>
      <c r="N4535" t="s">
        <v>1171</v>
      </c>
      <c r="O4535" t="s">
        <v>35</v>
      </c>
      <c r="P4535" t="s">
        <v>35</v>
      </c>
      <c r="Q4535" t="s">
        <v>2097</v>
      </c>
      <c r="R4535" t="s">
        <v>1173</v>
      </c>
      <c r="S4535">
        <v>5766</v>
      </c>
      <c r="T4535">
        <v>5765</v>
      </c>
      <c r="U4535" t="s">
        <v>1038</v>
      </c>
      <c r="V4535" t="s">
        <v>1038</v>
      </c>
      <c r="W4535" t="s">
        <v>1039</v>
      </c>
      <c r="X4535" t="s">
        <v>1039</v>
      </c>
      <c r="Y4535">
        <v>523</v>
      </c>
      <c r="Z4535">
        <v>1</v>
      </c>
      <c r="AA4535">
        <v>549</v>
      </c>
      <c r="AB4535">
        <v>1</v>
      </c>
      <c r="AC4535" s="1">
        <v>1.6399999999999999E-5</v>
      </c>
      <c r="AD4535">
        <v>6.0400000000000002E-2</v>
      </c>
      <c r="AE4535" t="str">
        <f t="shared" si="211"/>
        <v>sp|Q99KI0|ACON_MOUSE_sp|Q99KI0|ACON_MOUSE</v>
      </c>
      <c r="AF4535" t="str">
        <f t="shared" si="212"/>
        <v>FK[325.13]LEAPDADELPR_SDFDPGQDTYQHPPK[325.13]DSSGQR</v>
      </c>
    </row>
    <row r="4536" spans="1:32" x14ac:dyDescent="0.25">
      <c r="A4536" t="s">
        <v>4510</v>
      </c>
      <c r="B4536" t="str">
        <f>VLOOKUP(A4536,[1]Files!$A$2:$B$73,2,FALSE)</f>
        <v>Heart</v>
      </c>
      <c r="C4536">
        <v>9657</v>
      </c>
      <c r="D4536">
        <v>4152.1689249999999</v>
      </c>
      <c r="E4536">
        <v>4152.1617960000003</v>
      </c>
      <c r="F4536">
        <v>5</v>
      </c>
      <c r="G4536">
        <v>1694.933078</v>
      </c>
      <c r="H4536">
        <v>1705.8307830000001</v>
      </c>
      <c r="I4536">
        <v>1693.9290739999999</v>
      </c>
      <c r="J4536">
        <v>1705.83115</v>
      </c>
      <c r="K4536">
        <v>1.0036</v>
      </c>
      <c r="L4536">
        <f t="shared" si="210"/>
        <v>1.0036</v>
      </c>
      <c r="M4536" t="s">
        <v>3256</v>
      </c>
      <c r="N4536" t="s">
        <v>3355</v>
      </c>
      <c r="O4536" t="s">
        <v>35</v>
      </c>
      <c r="P4536" t="s">
        <v>35</v>
      </c>
      <c r="Q4536" t="s">
        <v>3258</v>
      </c>
      <c r="R4536" t="s">
        <v>3356</v>
      </c>
      <c r="S4536">
        <v>9660</v>
      </c>
      <c r="T4536">
        <v>9659</v>
      </c>
      <c r="U4536" t="s">
        <v>1801</v>
      </c>
      <c r="V4536" t="s">
        <v>1801</v>
      </c>
      <c r="W4536" t="s">
        <v>1802</v>
      </c>
      <c r="X4536" t="s">
        <v>1802</v>
      </c>
      <c r="Y4536">
        <v>303</v>
      </c>
      <c r="Z4536">
        <v>1</v>
      </c>
      <c r="AA4536">
        <v>728</v>
      </c>
      <c r="AB4536">
        <v>1</v>
      </c>
      <c r="AC4536">
        <v>8.2100000000000001E-4</v>
      </c>
      <c r="AD4536" s="1">
        <v>4.4400000000000001E-7</v>
      </c>
      <c r="AE4536" t="str">
        <f t="shared" si="211"/>
        <v>sp|Q8BMS1|ECHA_MOUSE_sp|Q8BMS1|ECHA_MOUSE</v>
      </c>
      <c r="AF4536" t="str">
        <f t="shared" si="212"/>
        <v>GLYPAPLK[325.13]IIDAVK_FVDLYGAQK[325.13]VVDR</v>
      </c>
    </row>
    <row r="4537" spans="1:32" x14ac:dyDescent="0.25">
      <c r="A4537" t="s">
        <v>4466</v>
      </c>
      <c r="B4537" t="str">
        <f>VLOOKUP(A4537,[1]Files!$A$2:$B$73,2,FALSE)</f>
        <v>Heart</v>
      </c>
      <c r="C4537">
        <v>8779</v>
      </c>
      <c r="D4537">
        <v>4497.4501280000004</v>
      </c>
      <c r="E4537">
        <v>4497.4575109999996</v>
      </c>
      <c r="F4537">
        <v>5</v>
      </c>
      <c r="G4537">
        <v>1316.7485819999999</v>
      </c>
      <c r="H4537">
        <v>2429.2964809999999</v>
      </c>
      <c r="I4537">
        <v>1316.745236</v>
      </c>
      <c r="J4537">
        <v>2428.2961890000001</v>
      </c>
      <c r="K4537">
        <v>1.0036</v>
      </c>
      <c r="L4537">
        <f t="shared" si="210"/>
        <v>1.0036</v>
      </c>
      <c r="M4537" t="s">
        <v>189</v>
      </c>
      <c r="N4537" t="s">
        <v>629</v>
      </c>
      <c r="O4537" t="s">
        <v>35</v>
      </c>
      <c r="P4537" t="s">
        <v>35</v>
      </c>
      <c r="Q4537" t="s">
        <v>191</v>
      </c>
      <c r="R4537" t="s">
        <v>630</v>
      </c>
      <c r="S4537">
        <v>8782</v>
      </c>
      <c r="T4537">
        <v>8781</v>
      </c>
      <c r="U4537" t="s">
        <v>72</v>
      </c>
      <c r="V4537" t="s">
        <v>158</v>
      </c>
      <c r="W4537" t="s">
        <v>73</v>
      </c>
      <c r="X4537" t="s">
        <v>159</v>
      </c>
      <c r="Y4537">
        <v>175</v>
      </c>
      <c r="Z4537">
        <v>1</v>
      </c>
      <c r="AA4537">
        <v>124</v>
      </c>
      <c r="AB4537">
        <v>1</v>
      </c>
      <c r="AC4537">
        <v>1.92E-4</v>
      </c>
      <c r="AD4537">
        <v>1.8699999999999999E-4</v>
      </c>
      <c r="AE4537" t="str">
        <f t="shared" si="211"/>
        <v>sp|Q03265|ATPA_MOUSE_sp|P56480|ATPB_MOUSE</v>
      </c>
      <c r="AF4537" t="str">
        <f t="shared" si="212"/>
        <v>VGLK[325.13]APGIIPR_GQK[325.13]VLDSGAPIKIPVGPETLGR</v>
      </c>
    </row>
    <row r="4538" spans="1:32" x14ac:dyDescent="0.25">
      <c r="A4538" t="s">
        <v>4466</v>
      </c>
      <c r="B4538" t="str">
        <f>VLOOKUP(A4538,[1]Files!$A$2:$B$73,2,FALSE)</f>
        <v>Heart</v>
      </c>
      <c r="C4538">
        <v>7940</v>
      </c>
      <c r="D4538">
        <v>3937.0167179999999</v>
      </c>
      <c r="E4538">
        <v>3937.0299599999998</v>
      </c>
      <c r="F4538">
        <v>5</v>
      </c>
      <c r="G4538">
        <v>868.44407799999999</v>
      </c>
      <c r="H4538">
        <v>2317.1675749999999</v>
      </c>
      <c r="I4538">
        <v>868.44430299999999</v>
      </c>
      <c r="J4538">
        <v>2316.1637780000001</v>
      </c>
      <c r="K4538">
        <v>1.0036</v>
      </c>
      <c r="L4538">
        <f t="shared" si="210"/>
        <v>1.0036</v>
      </c>
      <c r="M4538" t="s">
        <v>4499</v>
      </c>
      <c r="N4538" t="s">
        <v>4500</v>
      </c>
      <c r="O4538" t="s">
        <v>35</v>
      </c>
      <c r="P4538" t="s">
        <v>35</v>
      </c>
      <c r="Q4538" t="s">
        <v>4501</v>
      </c>
      <c r="R4538" t="s">
        <v>4502</v>
      </c>
      <c r="S4538">
        <v>7941</v>
      </c>
      <c r="T4538">
        <v>7944</v>
      </c>
      <c r="U4538" t="s">
        <v>4503</v>
      </c>
      <c r="V4538" t="s">
        <v>228</v>
      </c>
      <c r="W4538" t="s">
        <v>229</v>
      </c>
      <c r="X4538" t="s">
        <v>229</v>
      </c>
      <c r="Y4538">
        <v>558</v>
      </c>
      <c r="Z4538">
        <v>1</v>
      </c>
      <c r="AA4538">
        <v>573</v>
      </c>
      <c r="AB4538">
        <v>1</v>
      </c>
      <c r="AC4538">
        <v>2.52E-2</v>
      </c>
      <c r="AD4538">
        <v>3.1199999999999999E-2</v>
      </c>
      <c r="AE4538" t="str">
        <f t="shared" si="211"/>
        <v>sp|P41216|ACSL1_MOUSE +1_sp|P41216|ACSL1_MOUSE</v>
      </c>
      <c r="AF4538" t="str">
        <f t="shared" si="212"/>
        <v>K[325.13]HIFK_LAQGEYIAPEK[325.13]IENIYLR</v>
      </c>
    </row>
    <row r="4539" spans="1:32" x14ac:dyDescent="0.25">
      <c r="A4539" t="s">
        <v>4462</v>
      </c>
      <c r="B4539" t="str">
        <f>VLOOKUP(A4539,[1]Files!$A$2:$B$73,2,FALSE)</f>
        <v>Heart</v>
      </c>
      <c r="C4539">
        <v>9285</v>
      </c>
      <c r="D4539">
        <v>5213.7188050000004</v>
      </c>
      <c r="E4539">
        <v>5213.7233329999999</v>
      </c>
      <c r="F4539">
        <v>4</v>
      </c>
      <c r="G4539">
        <v>1352.7316149999999</v>
      </c>
      <c r="H4539">
        <v>3109.5821259999998</v>
      </c>
      <c r="I4539">
        <v>1352.7299800000001</v>
      </c>
      <c r="J4539">
        <v>3108.580152</v>
      </c>
      <c r="K4539">
        <v>1.0036</v>
      </c>
      <c r="L4539">
        <f t="shared" si="210"/>
        <v>1.0036</v>
      </c>
      <c r="M4539" t="s">
        <v>2481</v>
      </c>
      <c r="N4539" t="s">
        <v>1065</v>
      </c>
      <c r="O4539" t="s">
        <v>35</v>
      </c>
      <c r="P4539" t="s">
        <v>35</v>
      </c>
      <c r="Q4539" t="s">
        <v>1472</v>
      </c>
      <c r="R4539" t="s">
        <v>1067</v>
      </c>
      <c r="S4539">
        <v>9288</v>
      </c>
      <c r="T4539">
        <v>9289</v>
      </c>
      <c r="U4539" t="s">
        <v>441</v>
      </c>
      <c r="V4539" t="s">
        <v>441</v>
      </c>
      <c r="W4539" t="s">
        <v>442</v>
      </c>
      <c r="X4539" t="s">
        <v>442</v>
      </c>
      <c r="Y4539">
        <v>301</v>
      </c>
      <c r="Z4539">
        <v>1</v>
      </c>
      <c r="AA4539">
        <v>215</v>
      </c>
      <c r="AB4539">
        <v>1</v>
      </c>
      <c r="AC4539">
        <v>2.3699999999999999E-2</v>
      </c>
      <c r="AD4539">
        <v>2.5699999999999998E-3</v>
      </c>
      <c r="AE4539" t="str">
        <f t="shared" si="211"/>
        <v>sp|P08249|MDHM_MOUSE_sp|P08249|MDHM_MOUSE</v>
      </c>
      <c r="AF4539" t="str">
        <f t="shared" si="212"/>
        <v>KGLEK[325.13]NLGIGK_TIIPLISQC[160.03]TPK[325.13]VDFPQDQLATLTGR</v>
      </c>
    </row>
    <row r="4540" spans="1:32" x14ac:dyDescent="0.25">
      <c r="A4540" t="s">
        <v>4510</v>
      </c>
      <c r="B4540" t="str">
        <f>VLOOKUP(A4540,[1]Files!$A$2:$B$73,2,FALSE)</f>
        <v>Heart</v>
      </c>
      <c r="C4540">
        <v>8990</v>
      </c>
      <c r="D4540">
        <v>4376.2255189999996</v>
      </c>
      <c r="E4540">
        <v>4376.201849</v>
      </c>
      <c r="F4540">
        <v>4</v>
      </c>
      <c r="G4540">
        <v>1468.7427230000001</v>
      </c>
      <c r="H4540">
        <v>2156.0777309999999</v>
      </c>
      <c r="I4540">
        <v>1468.7409379999999</v>
      </c>
      <c r="J4540">
        <v>2155.0758740000001</v>
      </c>
      <c r="K4540">
        <v>1.0036</v>
      </c>
      <c r="L4540">
        <f t="shared" si="210"/>
        <v>1.0036</v>
      </c>
      <c r="M4540" t="s">
        <v>729</v>
      </c>
      <c r="N4540" t="s">
        <v>3369</v>
      </c>
      <c r="O4540" t="s">
        <v>35</v>
      </c>
      <c r="P4540" t="s">
        <v>35</v>
      </c>
      <c r="Q4540" t="s">
        <v>731</v>
      </c>
      <c r="R4540" t="s">
        <v>3370</v>
      </c>
      <c r="S4540">
        <v>8993</v>
      </c>
      <c r="T4540">
        <v>8992</v>
      </c>
      <c r="U4540" t="s">
        <v>441</v>
      </c>
      <c r="V4540" t="s">
        <v>441</v>
      </c>
      <c r="W4540" t="s">
        <v>442</v>
      </c>
      <c r="X4540" t="s">
        <v>442</v>
      </c>
      <c r="Y4540">
        <v>239</v>
      </c>
      <c r="Z4540">
        <v>1</v>
      </c>
      <c r="AA4540">
        <v>314</v>
      </c>
      <c r="AB4540">
        <v>1</v>
      </c>
      <c r="AC4540">
        <v>2.14E-3</v>
      </c>
      <c r="AD4540">
        <v>1.5800000000000002E-2</v>
      </c>
      <c r="AE4540" t="str">
        <f t="shared" si="211"/>
        <v>sp|P08249|MDHM_MOUSE_sp|P08249|MDHM_MOUSE</v>
      </c>
      <c r="AF4540" t="str">
        <f t="shared" si="212"/>
        <v>IQEAGTEVVK[325.13]AK_ITPFEEK[325.13]MIAEAIPELK</v>
      </c>
    </row>
    <row r="4541" spans="1:32" x14ac:dyDescent="0.25">
      <c r="A4541" t="s">
        <v>4725</v>
      </c>
      <c r="B4541" t="str">
        <f>VLOOKUP(A4541,[1]Files!$A$2:$B$73,2,FALSE)</f>
        <v>Heart</v>
      </c>
      <c r="C4541">
        <v>3676</v>
      </c>
      <c r="D4541">
        <v>3789.9238829999999</v>
      </c>
      <c r="E4541">
        <v>3789.92182</v>
      </c>
      <c r="F4541">
        <v>4</v>
      </c>
      <c r="G4541">
        <v>1215.555711</v>
      </c>
      <c r="H4541">
        <v>1822.963107</v>
      </c>
      <c r="I4541">
        <v>1215.555386</v>
      </c>
      <c r="J4541">
        <v>1821.9598140000001</v>
      </c>
      <c r="K4541">
        <v>1.0036</v>
      </c>
      <c r="L4541">
        <f t="shared" si="210"/>
        <v>1.0036</v>
      </c>
      <c r="M4541" t="s">
        <v>3676</v>
      </c>
      <c r="N4541" t="s">
        <v>4728</v>
      </c>
      <c r="O4541" t="s">
        <v>35</v>
      </c>
      <c r="P4541" t="s">
        <v>35</v>
      </c>
      <c r="Q4541" t="s">
        <v>3678</v>
      </c>
      <c r="R4541" t="s">
        <v>4729</v>
      </c>
      <c r="S4541">
        <v>3677</v>
      </c>
      <c r="T4541">
        <v>3678</v>
      </c>
      <c r="U4541" t="s">
        <v>3440</v>
      </c>
      <c r="V4541" t="s">
        <v>3440</v>
      </c>
      <c r="W4541" t="s">
        <v>3441</v>
      </c>
      <c r="X4541" t="s">
        <v>3441</v>
      </c>
      <c r="Y4541">
        <v>316</v>
      </c>
      <c r="Z4541">
        <v>1</v>
      </c>
      <c r="AA4541">
        <v>76</v>
      </c>
      <c r="AB4541">
        <v>1</v>
      </c>
      <c r="AC4541">
        <v>8.3500000000000005E-2</v>
      </c>
      <c r="AD4541">
        <v>2.1299999999999999E-3</v>
      </c>
      <c r="AE4541" t="str">
        <f t="shared" si="211"/>
        <v>sp|O35459|ECH1_MOUSE_sp|O35459|ECH1_MOUSE</v>
      </c>
      <c r="AF4541" t="str">
        <f t="shared" si="212"/>
        <v>SVQAAMEK[325.13]R_HVLHVQLNRPEK[325.13]R</v>
      </c>
    </row>
    <row r="4542" spans="1:32" x14ac:dyDescent="0.25">
      <c r="A4542" t="s">
        <v>4765</v>
      </c>
      <c r="B4542" t="str">
        <f>VLOOKUP(A4542,[1]Files!$A$2:$B$73,2,FALSE)</f>
        <v>Heart</v>
      </c>
      <c r="C4542">
        <v>5294</v>
      </c>
      <c r="D4542">
        <v>3383.7155090000001</v>
      </c>
      <c r="E4542">
        <v>3383.720648</v>
      </c>
      <c r="F4542">
        <v>4</v>
      </c>
      <c r="G4542">
        <v>1229.6290759999999</v>
      </c>
      <c r="H4542">
        <v>1402.6813689999999</v>
      </c>
      <c r="I4542">
        <v>1229.629203</v>
      </c>
      <c r="J4542">
        <v>1401.67761</v>
      </c>
      <c r="K4542">
        <v>1.0036</v>
      </c>
      <c r="L4542">
        <f t="shared" si="210"/>
        <v>1.0036</v>
      </c>
      <c r="M4542" t="s">
        <v>162</v>
      </c>
      <c r="N4542" t="s">
        <v>92</v>
      </c>
      <c r="O4542" t="s">
        <v>35</v>
      </c>
      <c r="P4542" t="s">
        <v>35</v>
      </c>
      <c r="Q4542" t="s">
        <v>163</v>
      </c>
      <c r="R4542" t="s">
        <v>94</v>
      </c>
      <c r="S4542">
        <v>5297</v>
      </c>
      <c r="T4542">
        <v>5296</v>
      </c>
      <c r="U4542" t="s">
        <v>60</v>
      </c>
      <c r="V4542" t="s">
        <v>56</v>
      </c>
      <c r="W4542" t="s">
        <v>61</v>
      </c>
      <c r="X4542" t="s">
        <v>57</v>
      </c>
      <c r="Y4542">
        <v>216</v>
      </c>
      <c r="Z4542">
        <v>1</v>
      </c>
      <c r="AA4542">
        <v>202</v>
      </c>
      <c r="AB4542">
        <v>1</v>
      </c>
      <c r="AC4542">
        <v>4.9299999999999995E-4</v>
      </c>
      <c r="AD4542" s="1">
        <v>1.3199999999999999E-7</v>
      </c>
      <c r="AE4542" t="str">
        <f t="shared" si="211"/>
        <v>sp|O35129|PHB2_MOUSE_sp|P67778|PHB_MOUSE</v>
      </c>
      <c r="AF4542" t="str">
        <f t="shared" si="212"/>
        <v>AQFLVEK[325.13]AK_FVVEK[325.13]AEQQK</v>
      </c>
    </row>
    <row r="4543" spans="1:32" x14ac:dyDescent="0.25">
      <c r="A4543" t="s">
        <v>4544</v>
      </c>
      <c r="B4543" t="str">
        <f>VLOOKUP(A4543,[1]Files!$A$2:$B$73,2,FALSE)</f>
        <v>Heart</v>
      </c>
      <c r="C4543">
        <v>9865</v>
      </c>
      <c r="D4543">
        <v>3908.9120419999999</v>
      </c>
      <c r="E4543">
        <v>3908.9162040000001</v>
      </c>
      <c r="F4543">
        <v>4</v>
      </c>
      <c r="G4543">
        <v>1462.6248029999999</v>
      </c>
      <c r="H4543">
        <v>1694.882175</v>
      </c>
      <c r="I4543">
        <v>1462.6245730000001</v>
      </c>
      <c r="J4543">
        <v>1693.8787689999999</v>
      </c>
      <c r="K4543">
        <v>1.0036</v>
      </c>
      <c r="L4543">
        <f t="shared" si="210"/>
        <v>1.0036</v>
      </c>
      <c r="M4543" t="s">
        <v>2762</v>
      </c>
      <c r="N4543" t="s">
        <v>1189</v>
      </c>
      <c r="O4543" t="s">
        <v>35</v>
      </c>
      <c r="P4543" t="s">
        <v>35</v>
      </c>
      <c r="Q4543" t="s">
        <v>935</v>
      </c>
      <c r="R4543" t="s">
        <v>1190</v>
      </c>
      <c r="S4543">
        <v>9868</v>
      </c>
      <c r="T4543">
        <v>9867</v>
      </c>
      <c r="U4543" t="s">
        <v>936</v>
      </c>
      <c r="V4543" t="s">
        <v>936</v>
      </c>
      <c r="W4543" t="s">
        <v>937</v>
      </c>
      <c r="X4543" t="s">
        <v>937</v>
      </c>
      <c r="Y4543">
        <v>430</v>
      </c>
      <c r="Z4543">
        <v>1</v>
      </c>
      <c r="AA4543">
        <v>143</v>
      </c>
      <c r="AB4543">
        <v>1</v>
      </c>
      <c r="AC4543" s="1">
        <v>7.2200000000000003E-6</v>
      </c>
      <c r="AD4543">
        <v>1.73E-4</v>
      </c>
      <c r="AE4543" t="str">
        <f t="shared" si="211"/>
        <v>sp|O08749|DLDH_MOUSE_sp|O08749|DLDH_MOUSE</v>
      </c>
      <c r="AF4543" t="str">
        <f t="shared" si="212"/>
        <v>AK[325.13]TNADTDGM[147.04]VK_ALTGGIAHLFK[325.13]QNK</v>
      </c>
    </row>
    <row r="4544" spans="1:32" x14ac:dyDescent="0.25">
      <c r="A4544" t="s">
        <v>4048</v>
      </c>
      <c r="B4544" t="str">
        <f>VLOOKUP(A4544,[1]Files!$A$2:$B$73,2,FALSE)</f>
        <v>Heart</v>
      </c>
      <c r="C4544">
        <v>5834</v>
      </c>
      <c r="D4544">
        <v>3674.6411680000001</v>
      </c>
      <c r="E4544">
        <v>3674.6461850000001</v>
      </c>
      <c r="F4544">
        <v>4</v>
      </c>
      <c r="G4544">
        <v>1145.572557</v>
      </c>
      <c r="H4544">
        <v>1777.6635470000001</v>
      </c>
      <c r="I4544">
        <v>1145.571688</v>
      </c>
      <c r="J4544">
        <v>1776.660701</v>
      </c>
      <c r="K4544">
        <v>1.0037</v>
      </c>
      <c r="L4544">
        <f t="shared" si="210"/>
        <v>1.0037</v>
      </c>
      <c r="M4544" t="s">
        <v>605</v>
      </c>
      <c r="N4544" t="s">
        <v>4110</v>
      </c>
      <c r="O4544">
        <v>0</v>
      </c>
      <c r="P4544">
        <v>0</v>
      </c>
      <c r="Q4544" t="s">
        <v>607</v>
      </c>
      <c r="R4544" t="s">
        <v>608</v>
      </c>
      <c r="S4544">
        <v>5837</v>
      </c>
      <c r="T4544">
        <v>5838</v>
      </c>
      <c r="U4544" t="s">
        <v>609</v>
      </c>
      <c r="V4544" t="s">
        <v>609</v>
      </c>
      <c r="W4544" t="s">
        <v>610</v>
      </c>
      <c r="X4544" t="s">
        <v>610</v>
      </c>
      <c r="Y4544">
        <v>68</v>
      </c>
      <c r="Z4544">
        <v>1</v>
      </c>
      <c r="AA4544">
        <v>61</v>
      </c>
      <c r="AB4544">
        <v>1</v>
      </c>
      <c r="AC4544" t="s">
        <v>35</v>
      </c>
      <c r="AD4544" t="s">
        <v>35</v>
      </c>
      <c r="AE4544" t="str">
        <f t="shared" si="211"/>
        <v>sp|Q9CPQ1|COX6C_MOUSE_sp|Q9CPQ1|COX6C_MOUSE</v>
      </c>
      <c r="AF4544" t="str">
        <f t="shared" si="212"/>
        <v>K[325.13]AGIFQSAK_NYDSM[147.04]K[325.13]DFEEMR</v>
      </c>
    </row>
    <row r="4545" spans="1:32" x14ac:dyDescent="0.25">
      <c r="A4545" t="s">
        <v>2964</v>
      </c>
      <c r="B4545" t="str">
        <f>VLOOKUP(A4545,[1]Files!$A$2:$B$73,2,FALSE)</f>
        <v>Heart</v>
      </c>
      <c r="C4545">
        <v>10447</v>
      </c>
      <c r="D4545">
        <v>5096.5010789999997</v>
      </c>
      <c r="E4545">
        <v>5096.4889579999999</v>
      </c>
      <c r="F4545">
        <v>4</v>
      </c>
      <c r="G4545">
        <v>1611.8097869999999</v>
      </c>
      <c r="H4545">
        <v>2733.2862270000001</v>
      </c>
      <c r="I4545">
        <v>1611.8104149999999</v>
      </c>
      <c r="J4545">
        <v>2732.2819380000001</v>
      </c>
      <c r="K4545">
        <v>1.0037</v>
      </c>
      <c r="L4545">
        <f t="shared" si="210"/>
        <v>1.0037</v>
      </c>
      <c r="M4545" t="s">
        <v>1966</v>
      </c>
      <c r="N4545" t="s">
        <v>3081</v>
      </c>
      <c r="O4545">
        <v>0</v>
      </c>
      <c r="P4545">
        <v>0</v>
      </c>
      <c r="Q4545" t="s">
        <v>1968</v>
      </c>
      <c r="R4545" t="s">
        <v>3082</v>
      </c>
      <c r="S4545">
        <v>10450</v>
      </c>
      <c r="T4545">
        <v>10451</v>
      </c>
      <c r="U4545" t="s">
        <v>1970</v>
      </c>
      <c r="V4545" t="s">
        <v>1970</v>
      </c>
      <c r="W4545" t="s">
        <v>1971</v>
      </c>
      <c r="X4545" t="s">
        <v>1971</v>
      </c>
      <c r="Y4545">
        <v>206</v>
      </c>
      <c r="Z4545">
        <v>1</v>
      </c>
      <c r="AA4545">
        <v>59</v>
      </c>
      <c r="AB4545">
        <v>1</v>
      </c>
      <c r="AC4545" t="s">
        <v>35</v>
      </c>
      <c r="AD4545" t="s">
        <v>35</v>
      </c>
      <c r="AE4545" t="str">
        <f t="shared" si="211"/>
        <v>sp|Q99LC5|ETFA_MOUSE_sp|Q99LC5|ETFA_MOUSE</v>
      </c>
      <c r="AF4545" t="str">
        <f t="shared" si="212"/>
        <v>LTK[325.13]SDRPELTGAK_LGGEVSC[160.03]LVAGTK[325.13]C[160.03]DKVVQDLC[160.03]K</v>
      </c>
    </row>
    <row r="4546" spans="1:32" x14ac:dyDescent="0.25">
      <c r="A4546" t="s">
        <v>2249</v>
      </c>
      <c r="B4546" t="str">
        <f>VLOOKUP(A4546,[1]Files!$A$2:$B$73,2,FALSE)</f>
        <v>Heart</v>
      </c>
      <c r="C4546">
        <v>7158</v>
      </c>
      <c r="D4546">
        <v>3683.8589889999998</v>
      </c>
      <c r="E4546">
        <v>3684.858635</v>
      </c>
      <c r="F4546">
        <v>5</v>
      </c>
      <c r="G4546">
        <v>1402.6802700000001</v>
      </c>
      <c r="H4546">
        <v>1529.7736540000001</v>
      </c>
      <c r="I4546">
        <v>1401.67761</v>
      </c>
      <c r="J4546">
        <v>1529.772573</v>
      </c>
      <c r="K4546">
        <v>1.0037</v>
      </c>
      <c r="L4546">
        <f t="shared" ref="L4546:L4609" si="213">ABS(K4546)</f>
        <v>1.0037</v>
      </c>
      <c r="M4546" t="s">
        <v>92</v>
      </c>
      <c r="N4546" t="s">
        <v>54</v>
      </c>
      <c r="O4546">
        <v>0</v>
      </c>
      <c r="P4546">
        <v>0</v>
      </c>
      <c r="Q4546" t="s">
        <v>94</v>
      </c>
      <c r="R4546" t="s">
        <v>55</v>
      </c>
      <c r="S4546">
        <v>7161</v>
      </c>
      <c r="T4546">
        <v>7162</v>
      </c>
      <c r="U4546" t="s">
        <v>56</v>
      </c>
      <c r="V4546" t="s">
        <v>56</v>
      </c>
      <c r="W4546" t="s">
        <v>57</v>
      </c>
      <c r="X4546" t="s">
        <v>57</v>
      </c>
      <c r="Y4546">
        <v>202</v>
      </c>
      <c r="Z4546">
        <v>1</v>
      </c>
      <c r="AA4546">
        <v>202</v>
      </c>
      <c r="AB4546">
        <v>1</v>
      </c>
      <c r="AC4546" t="s">
        <v>35</v>
      </c>
      <c r="AD4546" t="s">
        <v>35</v>
      </c>
      <c r="AE4546" t="str">
        <f t="shared" si="211"/>
        <v>sp|P67778|PHB_MOUSE_sp|P67778|PHB_MOUSE</v>
      </c>
      <c r="AF4546" t="str">
        <f t="shared" si="212"/>
        <v>FVVEK[325.13]AEQQK_FVVEK[325.13]AEQQKK</v>
      </c>
    </row>
    <row r="4547" spans="1:32" x14ac:dyDescent="0.25">
      <c r="A4547" t="s">
        <v>2964</v>
      </c>
      <c r="B4547" t="str">
        <f>VLOOKUP(A4547,[1]Files!$A$2:$B$73,2,FALSE)</f>
        <v>Heart</v>
      </c>
      <c r="C4547">
        <v>11628</v>
      </c>
      <c r="D4547">
        <v>3425.695076</v>
      </c>
      <c r="E4547">
        <v>3425.6959900000002</v>
      </c>
      <c r="F4547">
        <v>4</v>
      </c>
      <c r="G4547">
        <v>1331.674974</v>
      </c>
      <c r="H4547">
        <v>1342.615037</v>
      </c>
      <c r="I4547">
        <v>1331.6761530000001</v>
      </c>
      <c r="J4547">
        <v>1341.610199</v>
      </c>
      <c r="K4547">
        <v>1.0037</v>
      </c>
      <c r="L4547">
        <f t="shared" si="213"/>
        <v>1.0037</v>
      </c>
      <c r="M4547" t="s">
        <v>2820</v>
      </c>
      <c r="N4547" t="s">
        <v>3117</v>
      </c>
      <c r="O4547">
        <v>0</v>
      </c>
      <c r="P4547">
        <v>0</v>
      </c>
      <c r="Q4547" t="s">
        <v>2821</v>
      </c>
      <c r="R4547" t="s">
        <v>3118</v>
      </c>
      <c r="S4547">
        <v>11631</v>
      </c>
      <c r="T4547">
        <v>11632</v>
      </c>
      <c r="U4547" t="s">
        <v>1931</v>
      </c>
      <c r="V4547" t="s">
        <v>1931</v>
      </c>
      <c r="W4547" t="s">
        <v>1932</v>
      </c>
      <c r="X4547" t="s">
        <v>1932</v>
      </c>
      <c r="Y4547">
        <v>243</v>
      </c>
      <c r="Z4547">
        <v>1</v>
      </c>
      <c r="AA4547">
        <v>282</v>
      </c>
      <c r="AB4547">
        <v>1</v>
      </c>
      <c r="AC4547" t="s">
        <v>35</v>
      </c>
      <c r="AD4547" t="s">
        <v>35</v>
      </c>
      <c r="AE4547" t="str">
        <f t="shared" ref="AE4547:AE4610" si="214">U4547&amp;"_"&amp;V4547</f>
        <v>sp|P54071|IDHP_MOUSE_sp|P54071|IDHP_MOUSE</v>
      </c>
      <c r="AF4547" t="str">
        <f t="shared" ref="AF4547:AF4610" si="215">IF(I4547&lt;J4547,M4547&amp;"_"&amp;N4547,N4547&amp;"_"&amp;M4547)</f>
        <v>K[325.13]WPLYLSTK_NK[325.13]IWYEHR</v>
      </c>
    </row>
    <row r="4548" spans="1:32" x14ac:dyDescent="0.25">
      <c r="A4548" t="s">
        <v>4048</v>
      </c>
      <c r="B4548" t="str">
        <f>VLOOKUP(A4548,[1]Files!$A$2:$B$73,2,FALSE)</f>
        <v>Heart</v>
      </c>
      <c r="C4548">
        <v>4488</v>
      </c>
      <c r="D4548">
        <v>3240.616876</v>
      </c>
      <c r="E4548">
        <v>3240.618841</v>
      </c>
      <c r="F4548">
        <v>4</v>
      </c>
      <c r="G4548">
        <v>1103.5509509999999</v>
      </c>
      <c r="H4548">
        <v>1385.6608610000001</v>
      </c>
      <c r="I4548">
        <v>1103.54989</v>
      </c>
      <c r="J4548">
        <v>1384.658271</v>
      </c>
      <c r="K4548">
        <v>1.0037</v>
      </c>
      <c r="L4548">
        <f t="shared" si="213"/>
        <v>1.0037</v>
      </c>
      <c r="M4548" t="s">
        <v>902</v>
      </c>
      <c r="N4548" t="s">
        <v>790</v>
      </c>
      <c r="O4548">
        <v>0</v>
      </c>
      <c r="P4548">
        <v>0</v>
      </c>
      <c r="Q4548" t="s">
        <v>903</v>
      </c>
      <c r="R4548" t="s">
        <v>792</v>
      </c>
      <c r="S4548">
        <v>4491</v>
      </c>
      <c r="T4548">
        <v>4492</v>
      </c>
      <c r="U4548" t="s">
        <v>535</v>
      </c>
      <c r="V4548" t="s">
        <v>535</v>
      </c>
      <c r="W4548" t="s">
        <v>537</v>
      </c>
      <c r="X4548" t="s">
        <v>537</v>
      </c>
      <c r="Y4548">
        <v>166</v>
      </c>
      <c r="Z4548">
        <v>1</v>
      </c>
      <c r="AA4548">
        <v>147</v>
      </c>
      <c r="AB4548">
        <v>1</v>
      </c>
      <c r="AC4548" t="s">
        <v>35</v>
      </c>
      <c r="AD4548" t="s">
        <v>35</v>
      </c>
      <c r="AE4548" t="str">
        <f t="shared" si="214"/>
        <v>sp|P48962|ADT1_MOUSE_sp|P48962|ADT1_MOUSE</v>
      </c>
      <c r="AF4548" t="str">
        <f t="shared" si="215"/>
        <v>IFK[325.13]SDGLK_LAADVGK[325.13]GSSQR</v>
      </c>
    </row>
    <row r="4549" spans="1:32" x14ac:dyDescent="0.25">
      <c r="A4549" t="s">
        <v>3578</v>
      </c>
      <c r="B4549" t="str">
        <f>VLOOKUP(A4549,[1]Files!$A$2:$B$73,2,FALSE)</f>
        <v>Heart</v>
      </c>
      <c r="C4549">
        <v>5272</v>
      </c>
      <c r="D4549">
        <v>3239.6104070000001</v>
      </c>
      <c r="E4549">
        <v>3239.6146910000002</v>
      </c>
      <c r="F4549">
        <v>4</v>
      </c>
      <c r="G4549">
        <v>1018.461717</v>
      </c>
      <c r="H4549">
        <v>1469.7436250000001</v>
      </c>
      <c r="I4549">
        <v>1018.460741</v>
      </c>
      <c r="J4549">
        <v>1468.7409379999999</v>
      </c>
      <c r="K4549">
        <v>1.0037</v>
      </c>
      <c r="L4549">
        <f t="shared" si="213"/>
        <v>1.0037</v>
      </c>
      <c r="M4549" t="s">
        <v>728</v>
      </c>
      <c r="N4549" t="s">
        <v>729</v>
      </c>
      <c r="O4549">
        <v>0</v>
      </c>
      <c r="P4549">
        <v>0</v>
      </c>
      <c r="Q4549" t="s">
        <v>730</v>
      </c>
      <c r="R4549" t="s">
        <v>731</v>
      </c>
      <c r="S4549">
        <v>5273</v>
      </c>
      <c r="T4549">
        <v>5274</v>
      </c>
      <c r="U4549" t="s">
        <v>441</v>
      </c>
      <c r="V4549" t="s">
        <v>441</v>
      </c>
      <c r="W4549" t="s">
        <v>442</v>
      </c>
      <c r="X4549" t="s">
        <v>442</v>
      </c>
      <c r="Y4549">
        <v>329</v>
      </c>
      <c r="Z4549">
        <v>1</v>
      </c>
      <c r="AA4549">
        <v>239</v>
      </c>
      <c r="AB4549">
        <v>1</v>
      </c>
      <c r="AC4549" t="s">
        <v>35</v>
      </c>
      <c r="AD4549" t="s">
        <v>35</v>
      </c>
      <c r="AE4549" t="str">
        <f t="shared" si="214"/>
        <v>sp|P08249|MDHM_MOUSE_sp|P08249|MDHM_MOUSE</v>
      </c>
      <c r="AF4549" t="str">
        <f t="shared" si="215"/>
        <v>K[325.13]GEDFVK_IQEAGTEVVK[325.13]AK</v>
      </c>
    </row>
    <row r="4550" spans="1:32" x14ac:dyDescent="0.25">
      <c r="A4550" t="s">
        <v>4240</v>
      </c>
      <c r="B4550" t="str">
        <f>VLOOKUP(A4550,[1]Files!$A$2:$B$73,2,FALSE)</f>
        <v>Heart</v>
      </c>
      <c r="C4550">
        <v>11966</v>
      </c>
      <c r="D4550">
        <v>3599.7148990000001</v>
      </c>
      <c r="E4550">
        <v>3599.7157649999999</v>
      </c>
      <c r="F4550">
        <v>4</v>
      </c>
      <c r="G4550">
        <v>1027.4769759999999</v>
      </c>
      <c r="H4550">
        <v>1820.832858</v>
      </c>
      <c r="I4550">
        <v>1027.4763310000001</v>
      </c>
      <c r="J4550">
        <v>1819.8298299999999</v>
      </c>
      <c r="K4550">
        <v>1.0037</v>
      </c>
      <c r="L4550">
        <f t="shared" si="213"/>
        <v>1.0037</v>
      </c>
      <c r="M4550" t="s">
        <v>991</v>
      </c>
      <c r="N4550" t="s">
        <v>992</v>
      </c>
      <c r="O4550">
        <v>0</v>
      </c>
      <c r="P4550">
        <v>0</v>
      </c>
      <c r="Q4550" t="s">
        <v>993</v>
      </c>
      <c r="R4550" t="s">
        <v>994</v>
      </c>
      <c r="S4550">
        <v>11969</v>
      </c>
      <c r="T4550">
        <v>11970</v>
      </c>
      <c r="U4550" t="s">
        <v>126</v>
      </c>
      <c r="V4550" t="s">
        <v>126</v>
      </c>
      <c r="W4550" t="s">
        <v>127</v>
      </c>
      <c r="X4550" t="s">
        <v>127</v>
      </c>
      <c r="Y4550">
        <v>150</v>
      </c>
      <c r="Z4550">
        <v>1</v>
      </c>
      <c r="AA4550">
        <v>296</v>
      </c>
      <c r="AB4550">
        <v>1</v>
      </c>
      <c r="AC4550" t="s">
        <v>35</v>
      </c>
      <c r="AD4550" t="s">
        <v>35</v>
      </c>
      <c r="AE4550" t="str">
        <f t="shared" si="214"/>
        <v>sp|P05202|AATM_MOUSE_sp|P05202|AATM_MOUSE</v>
      </c>
      <c r="AF4550" t="str">
        <f t="shared" si="215"/>
        <v>FFK[325.13]FSR_VGAFTVVC[160.03]K[325.13]DAEEAK</v>
      </c>
    </row>
    <row r="4551" spans="1:32" x14ac:dyDescent="0.25">
      <c r="A4551" t="s">
        <v>4240</v>
      </c>
      <c r="B4551" t="str">
        <f>VLOOKUP(A4551,[1]Files!$A$2:$B$73,2,FALSE)</f>
        <v>Heart</v>
      </c>
      <c r="C4551">
        <v>6469</v>
      </c>
      <c r="D4551">
        <v>2605.2818069999998</v>
      </c>
      <c r="E4551">
        <v>2607.2721620000002</v>
      </c>
      <c r="F4551">
        <v>4</v>
      </c>
      <c r="G4551">
        <v>834.412462</v>
      </c>
      <c r="H4551">
        <v>1019.464281</v>
      </c>
      <c r="I4551">
        <v>834.41233399999999</v>
      </c>
      <c r="J4551">
        <v>1018.460741</v>
      </c>
      <c r="K4551">
        <v>1.0037</v>
      </c>
      <c r="L4551">
        <f t="shared" si="213"/>
        <v>1.0037</v>
      </c>
      <c r="M4551" t="s">
        <v>2711</v>
      </c>
      <c r="N4551" t="s">
        <v>728</v>
      </c>
      <c r="O4551">
        <v>7.9365000000000002E-4</v>
      </c>
      <c r="P4551">
        <v>0</v>
      </c>
      <c r="Q4551" t="s">
        <v>2712</v>
      </c>
      <c r="R4551" t="s">
        <v>730</v>
      </c>
      <c r="S4551">
        <v>6470</v>
      </c>
      <c r="T4551">
        <v>6473</v>
      </c>
      <c r="U4551" t="s">
        <v>1775</v>
      </c>
      <c r="V4551" t="s">
        <v>441</v>
      </c>
      <c r="W4551" t="s">
        <v>1039</v>
      </c>
      <c r="X4551" t="s">
        <v>442</v>
      </c>
      <c r="Y4551">
        <v>305</v>
      </c>
      <c r="Z4551">
        <v>1</v>
      </c>
      <c r="AA4551">
        <v>329</v>
      </c>
      <c r="AB4551">
        <v>1</v>
      </c>
      <c r="AC4551" t="s">
        <v>35</v>
      </c>
      <c r="AD4551" t="s">
        <v>35</v>
      </c>
      <c r="AE4551" t="str">
        <f t="shared" si="214"/>
        <v>sp|Q99KI0|ACON_MOUSE +2_sp|P08249|MDHM_MOUSE</v>
      </c>
      <c r="AF4551" t="str">
        <f t="shared" si="215"/>
        <v>K[325.13]YLSK_K[325.13]GEDFVK</v>
      </c>
    </row>
    <row r="4552" spans="1:32" x14ac:dyDescent="0.25">
      <c r="A4552" t="s">
        <v>2554</v>
      </c>
      <c r="B4552" t="str">
        <f>VLOOKUP(A4552,[1]Files!$A$2:$B$73,2,FALSE)</f>
        <v>Heart</v>
      </c>
      <c r="C4552">
        <v>5112</v>
      </c>
      <c r="D4552">
        <v>2612.3829289999999</v>
      </c>
      <c r="E4552">
        <v>2612.3859309999998</v>
      </c>
      <c r="F4552">
        <v>4</v>
      </c>
      <c r="G4552">
        <v>779.38170000000002</v>
      </c>
      <c r="H4552">
        <v>1081.596164</v>
      </c>
      <c r="I4552">
        <v>779.38136799999995</v>
      </c>
      <c r="J4552">
        <v>1080.592758</v>
      </c>
      <c r="K4552">
        <v>1.0037</v>
      </c>
      <c r="L4552">
        <f t="shared" si="213"/>
        <v>1.0037</v>
      </c>
      <c r="M4552" t="s">
        <v>2277</v>
      </c>
      <c r="N4552" t="s">
        <v>219</v>
      </c>
      <c r="O4552">
        <v>4.0388000000000004E-3</v>
      </c>
      <c r="P4552">
        <v>0</v>
      </c>
      <c r="Q4552" t="s">
        <v>2278</v>
      </c>
      <c r="R4552" t="s">
        <v>221</v>
      </c>
      <c r="S4552">
        <v>5115</v>
      </c>
      <c r="T4552">
        <v>5116</v>
      </c>
      <c r="U4552" t="s">
        <v>1047</v>
      </c>
      <c r="V4552" t="s">
        <v>222</v>
      </c>
      <c r="W4552" t="s">
        <v>1049</v>
      </c>
      <c r="X4552" t="s">
        <v>223</v>
      </c>
      <c r="Y4552">
        <v>539</v>
      </c>
      <c r="Z4552">
        <v>1</v>
      </c>
      <c r="AA4552">
        <v>13</v>
      </c>
      <c r="AB4552">
        <v>1</v>
      </c>
      <c r="AC4552" t="s">
        <v>35</v>
      </c>
      <c r="AD4552" t="s">
        <v>35</v>
      </c>
      <c r="AE4552" t="str">
        <f t="shared" si="214"/>
        <v>sp|Q91VD9|NDUS1_MOUSE_sp|Q9CQ75|NDUA2_MOUSE</v>
      </c>
      <c r="AF4552" t="str">
        <f t="shared" si="215"/>
        <v>K[325.13]NPPK_AVGAK[325.13]LGLR</v>
      </c>
    </row>
    <row r="4553" spans="1:32" x14ac:dyDescent="0.25">
      <c r="A4553" t="s">
        <v>2964</v>
      </c>
      <c r="B4553" t="str">
        <f>VLOOKUP(A4553,[1]Files!$A$2:$B$73,2,FALSE)</f>
        <v>Heart</v>
      </c>
      <c r="C4553">
        <v>7913</v>
      </c>
      <c r="D4553">
        <v>4041.8777409999998</v>
      </c>
      <c r="E4553">
        <v>4041.8717710000001</v>
      </c>
      <c r="F4553">
        <v>4</v>
      </c>
      <c r="G4553">
        <v>1026.4979719999999</v>
      </c>
      <c r="H4553">
        <v>2263.9747040000002</v>
      </c>
      <c r="I4553">
        <v>1026.4981889999999</v>
      </c>
      <c r="J4553">
        <v>2262.9707600000002</v>
      </c>
      <c r="K4553">
        <v>1.0037</v>
      </c>
      <c r="L4553">
        <f t="shared" si="213"/>
        <v>1.0037</v>
      </c>
      <c r="M4553" t="s">
        <v>2074</v>
      </c>
      <c r="N4553" t="s">
        <v>3029</v>
      </c>
      <c r="O4553">
        <v>5.0761000000000001E-3</v>
      </c>
      <c r="P4553">
        <v>0</v>
      </c>
      <c r="Q4553" t="s">
        <v>2075</v>
      </c>
      <c r="R4553" t="s">
        <v>2739</v>
      </c>
      <c r="S4553">
        <v>7914</v>
      </c>
      <c r="T4553">
        <v>7917</v>
      </c>
      <c r="U4553" t="s">
        <v>2050</v>
      </c>
      <c r="V4553" t="s">
        <v>2050</v>
      </c>
      <c r="W4553" t="s">
        <v>2051</v>
      </c>
      <c r="X4553" t="s">
        <v>2051</v>
      </c>
      <c r="Y4553">
        <v>292</v>
      </c>
      <c r="Z4553">
        <v>1</v>
      </c>
      <c r="AA4553">
        <v>59</v>
      </c>
      <c r="AB4553">
        <v>1</v>
      </c>
      <c r="AC4553" t="s">
        <v>35</v>
      </c>
      <c r="AD4553" t="s">
        <v>35</v>
      </c>
      <c r="AE4553" t="str">
        <f t="shared" si="214"/>
        <v>sp|Q6P8J7|KCRS_MOUSE_sp|Q6P8J7|KCRS_MOUSE</v>
      </c>
      <c r="AF4553" t="str">
        <f t="shared" si="215"/>
        <v>GLK[325.13]EVER_K[325.13]HNNC[160.03]M[147.04]AEC[160.03]LTPTIYAK</v>
      </c>
    </row>
    <row r="4554" spans="1:32" x14ac:dyDescent="0.25">
      <c r="A4554" t="s">
        <v>2964</v>
      </c>
      <c r="B4554" t="str">
        <f>VLOOKUP(A4554,[1]Files!$A$2:$B$73,2,FALSE)</f>
        <v>Heart</v>
      </c>
      <c r="C4554">
        <v>7462</v>
      </c>
      <c r="D4554">
        <v>3798.9222960000002</v>
      </c>
      <c r="E4554">
        <v>3798.9152279999998</v>
      </c>
      <c r="F4554">
        <v>4</v>
      </c>
      <c r="G4554">
        <v>1059.56035</v>
      </c>
      <c r="H4554">
        <v>1987.956882</v>
      </c>
      <c r="I4554">
        <v>1059.5600609999999</v>
      </c>
      <c r="J4554">
        <v>1986.95345</v>
      </c>
      <c r="K4554">
        <v>1.0037</v>
      </c>
      <c r="L4554">
        <f t="shared" si="213"/>
        <v>1.0037</v>
      </c>
      <c r="M4554" t="s">
        <v>762</v>
      </c>
      <c r="N4554" t="s">
        <v>1704</v>
      </c>
      <c r="O4554">
        <v>7.1748999999999997E-3</v>
      </c>
      <c r="P4554">
        <v>0</v>
      </c>
      <c r="Q4554" t="s">
        <v>764</v>
      </c>
      <c r="R4554" t="s">
        <v>1705</v>
      </c>
      <c r="S4554">
        <v>7463</v>
      </c>
      <c r="T4554">
        <v>7466</v>
      </c>
      <c r="U4554" t="s">
        <v>615</v>
      </c>
      <c r="V4554" t="s">
        <v>615</v>
      </c>
      <c r="W4554" t="s">
        <v>616</v>
      </c>
      <c r="X4554" t="s">
        <v>616</v>
      </c>
      <c r="Y4554">
        <v>265</v>
      </c>
      <c r="Z4554">
        <v>1</v>
      </c>
      <c r="AA4554">
        <v>242</v>
      </c>
      <c r="AB4554">
        <v>1</v>
      </c>
      <c r="AC4554" t="s">
        <v>35</v>
      </c>
      <c r="AD4554" t="s">
        <v>35</v>
      </c>
      <c r="AE4554" t="str">
        <f t="shared" si="214"/>
        <v>sp|Q8QZT1|THIL_MOUSE_sp|Q8QZT1|THIL_MOUSE</v>
      </c>
      <c r="AF4554" t="str">
        <f t="shared" si="215"/>
        <v>LK[325.13]TVFQK_GK[325.13]PDVVVKEDEEYKR</v>
      </c>
    </row>
    <row r="4555" spans="1:32" x14ac:dyDescent="0.25">
      <c r="A4555" t="s">
        <v>2554</v>
      </c>
      <c r="B4555" t="str">
        <f>VLOOKUP(A4555,[1]Files!$A$2:$B$73,2,FALSE)</f>
        <v>Heart</v>
      </c>
      <c r="C4555">
        <v>4377</v>
      </c>
      <c r="D4555">
        <v>4113.0482730000003</v>
      </c>
      <c r="E4555">
        <v>4114.0514579999999</v>
      </c>
      <c r="F4555">
        <v>4</v>
      </c>
      <c r="G4555">
        <v>1240.528368</v>
      </c>
      <c r="H4555">
        <v>2121.1148410000001</v>
      </c>
      <c r="I4555">
        <v>1240.5281540000001</v>
      </c>
      <c r="J4555">
        <v>2120.1113479999999</v>
      </c>
      <c r="K4555">
        <v>1.0037</v>
      </c>
      <c r="L4555">
        <f t="shared" si="213"/>
        <v>1.0037</v>
      </c>
      <c r="M4555" t="s">
        <v>2633</v>
      </c>
      <c r="N4555" t="s">
        <v>2271</v>
      </c>
      <c r="O4555">
        <v>4.3901999999999997E-2</v>
      </c>
      <c r="P4555">
        <v>0</v>
      </c>
      <c r="Q4555" t="s">
        <v>1134</v>
      </c>
      <c r="R4555" t="s">
        <v>2273</v>
      </c>
      <c r="S4555">
        <v>4380</v>
      </c>
      <c r="T4555">
        <v>4381</v>
      </c>
      <c r="U4555" t="s">
        <v>90</v>
      </c>
      <c r="V4555" t="s">
        <v>1136</v>
      </c>
      <c r="W4555" t="s">
        <v>91</v>
      </c>
      <c r="X4555" t="s">
        <v>1137</v>
      </c>
      <c r="Y4555">
        <v>199</v>
      </c>
      <c r="Z4555">
        <v>1</v>
      </c>
      <c r="AA4555">
        <v>225</v>
      </c>
      <c r="AB4555">
        <v>1</v>
      </c>
      <c r="AC4555" t="s">
        <v>35</v>
      </c>
      <c r="AD4555" t="s">
        <v>35</v>
      </c>
      <c r="AE4555" t="str">
        <f t="shared" si="214"/>
        <v>sp|Q9DB20|ATPO_MOUSE_sp|Q9CQQ7|AT5F1_MOUSE</v>
      </c>
      <c r="AF4555" t="str">
        <f t="shared" si="215"/>
        <v>YVDM[147.04]SAK[325.13]SK_HVVK[325.13]SISVQQEKETIAK</v>
      </c>
    </row>
    <row r="4556" spans="1:32" x14ac:dyDescent="0.25">
      <c r="A4556" t="s">
        <v>4874</v>
      </c>
      <c r="B4556" t="str">
        <f>VLOOKUP(A4556,[1]Files!$A$2:$B$73,2,FALSE)</f>
        <v>Heart</v>
      </c>
      <c r="C4556">
        <v>8377</v>
      </c>
      <c r="D4556">
        <v>3392.7217959999998</v>
      </c>
      <c r="E4556">
        <v>3392.7216239999998</v>
      </c>
      <c r="F4556">
        <v>4</v>
      </c>
      <c r="G4556">
        <v>897.45616299999995</v>
      </c>
      <c r="H4556">
        <v>1743.8605680000001</v>
      </c>
      <c r="I4556">
        <v>897.45559600000001</v>
      </c>
      <c r="J4556">
        <v>1742.8574249999999</v>
      </c>
      <c r="K4556">
        <v>1.0037</v>
      </c>
      <c r="L4556">
        <f t="shared" si="213"/>
        <v>1.0037</v>
      </c>
      <c r="M4556" t="s">
        <v>4768</v>
      </c>
      <c r="N4556" t="s">
        <v>4769</v>
      </c>
      <c r="O4556" t="s">
        <v>35</v>
      </c>
      <c r="P4556" t="s">
        <v>35</v>
      </c>
      <c r="Q4556" t="s">
        <v>4770</v>
      </c>
      <c r="R4556" t="s">
        <v>4771</v>
      </c>
      <c r="S4556">
        <v>8380</v>
      </c>
      <c r="T4556">
        <v>8381</v>
      </c>
      <c r="U4556" t="s">
        <v>1872</v>
      </c>
      <c r="V4556" t="s">
        <v>1872</v>
      </c>
      <c r="W4556" t="s">
        <v>1816</v>
      </c>
      <c r="X4556" t="s">
        <v>1816</v>
      </c>
      <c r="Y4556">
        <v>250</v>
      </c>
      <c r="Z4556">
        <v>1</v>
      </c>
      <c r="AA4556">
        <v>238</v>
      </c>
      <c r="AB4556">
        <v>1</v>
      </c>
      <c r="AC4556">
        <v>7.9500000000000001E-2</v>
      </c>
      <c r="AD4556" s="1">
        <v>8.4E-7</v>
      </c>
      <c r="AE4556" t="str">
        <f t="shared" si="214"/>
        <v>sp|Q9DCW4|ETFB_MOUSE_sp|Q9DCW4|ETFB_MOUSE</v>
      </c>
      <c r="AF4556" t="str">
        <f t="shared" si="215"/>
        <v>LK[325.13]EVGR_SAGVK[325.13]VETTEDLVAK</v>
      </c>
    </row>
    <row r="4557" spans="1:32" x14ac:dyDescent="0.25">
      <c r="A4557" t="s">
        <v>4462</v>
      </c>
      <c r="B4557" t="str">
        <f>VLOOKUP(A4557,[1]Files!$A$2:$B$73,2,FALSE)</f>
        <v>Heart</v>
      </c>
      <c r="C4557">
        <v>7714</v>
      </c>
      <c r="D4557">
        <v>4617.3543030000001</v>
      </c>
      <c r="E4557">
        <v>4617.346869</v>
      </c>
      <c r="F4557">
        <v>4</v>
      </c>
      <c r="G4557">
        <v>1436.6508040000001</v>
      </c>
      <c r="H4557">
        <v>2429.2984339999998</v>
      </c>
      <c r="I4557">
        <v>1436.6493459999999</v>
      </c>
      <c r="J4557">
        <v>2428.2961890000001</v>
      </c>
      <c r="K4557">
        <v>1.0037</v>
      </c>
      <c r="L4557">
        <f t="shared" si="213"/>
        <v>1.0037</v>
      </c>
      <c r="M4557" t="s">
        <v>87</v>
      </c>
      <c r="N4557" t="s">
        <v>629</v>
      </c>
      <c r="O4557" t="s">
        <v>35</v>
      </c>
      <c r="P4557" t="s">
        <v>35</v>
      </c>
      <c r="Q4557" t="s">
        <v>89</v>
      </c>
      <c r="R4557" t="s">
        <v>630</v>
      </c>
      <c r="S4557">
        <v>7717</v>
      </c>
      <c r="T4557">
        <v>7716</v>
      </c>
      <c r="U4557" t="s">
        <v>90</v>
      </c>
      <c r="V4557" t="s">
        <v>158</v>
      </c>
      <c r="W4557" t="s">
        <v>91</v>
      </c>
      <c r="X4557" t="s">
        <v>159</v>
      </c>
      <c r="Y4557">
        <v>192</v>
      </c>
      <c r="Z4557">
        <v>1</v>
      </c>
      <c r="AA4557">
        <v>124</v>
      </c>
      <c r="AB4557">
        <v>1</v>
      </c>
      <c r="AC4557">
        <v>3.6900000000000001E-3</v>
      </c>
      <c r="AD4557" s="1">
        <v>6.2800000000000006E-8</v>
      </c>
      <c r="AE4557" t="str">
        <f t="shared" si="214"/>
        <v>sp|Q9DB20|ATPO_MOUSE_sp|P56480|ATPB_MOUSE</v>
      </c>
      <c r="AF4557" t="str">
        <f t="shared" si="215"/>
        <v>IGEK[325.13]YVDMSAK_GQK[325.13]VLDSGAPIKIPVGPETLGR</v>
      </c>
    </row>
    <row r="4558" spans="1:32" x14ac:dyDescent="0.25">
      <c r="A4558" t="s">
        <v>4466</v>
      </c>
      <c r="B4558" t="str">
        <f>VLOOKUP(A4558,[1]Files!$A$2:$B$73,2,FALSE)</f>
        <v>Heart</v>
      </c>
      <c r="C4558">
        <v>7760</v>
      </c>
      <c r="D4558">
        <v>4323.2616989999997</v>
      </c>
      <c r="E4558">
        <v>4323.2582929999999</v>
      </c>
      <c r="F4558">
        <v>5</v>
      </c>
      <c r="G4558">
        <v>1142.5574200000001</v>
      </c>
      <c r="H4558">
        <v>2429.2992140000001</v>
      </c>
      <c r="I4558">
        <v>1142.5567659999999</v>
      </c>
      <c r="J4558">
        <v>2428.2961890000001</v>
      </c>
      <c r="K4558">
        <v>1.0037</v>
      </c>
      <c r="L4558">
        <f t="shared" si="213"/>
        <v>1.0037</v>
      </c>
      <c r="M4558" t="s">
        <v>1060</v>
      </c>
      <c r="N4558" t="s">
        <v>629</v>
      </c>
      <c r="O4558" t="s">
        <v>35</v>
      </c>
      <c r="P4558" t="s">
        <v>35</v>
      </c>
      <c r="Q4558" t="s">
        <v>1061</v>
      </c>
      <c r="R4558" t="s">
        <v>630</v>
      </c>
      <c r="S4558">
        <v>7763</v>
      </c>
      <c r="T4558">
        <v>7764</v>
      </c>
      <c r="U4558" t="s">
        <v>90</v>
      </c>
      <c r="V4558" t="s">
        <v>158</v>
      </c>
      <c r="W4558" t="s">
        <v>91</v>
      </c>
      <c r="X4558" t="s">
        <v>159</v>
      </c>
      <c r="Y4558">
        <v>97</v>
      </c>
      <c r="Z4558">
        <v>1</v>
      </c>
      <c r="AA4558">
        <v>124</v>
      </c>
      <c r="AB4558">
        <v>1</v>
      </c>
      <c r="AC4558">
        <v>1.3599999999999999E-2</v>
      </c>
      <c r="AD4558">
        <v>7.2900000000000006E-2</v>
      </c>
      <c r="AE4558" t="str">
        <f t="shared" si="214"/>
        <v>sp|Q9DB20|ATPO_MOUSE_sp|P56480|ATPB_MOUSE</v>
      </c>
      <c r="AF4558" t="str">
        <f t="shared" si="215"/>
        <v>SLNDITK[325.13]R_GQK[325.13]VLDSGAPIKIPVGPETLGR</v>
      </c>
    </row>
    <row r="4559" spans="1:32" x14ac:dyDescent="0.25">
      <c r="A4559" t="s">
        <v>4725</v>
      </c>
      <c r="B4559" t="str">
        <f>VLOOKUP(A4559,[1]Files!$A$2:$B$73,2,FALSE)</f>
        <v>Heart</v>
      </c>
      <c r="C4559">
        <v>7019</v>
      </c>
      <c r="D4559">
        <v>3690.9851619999999</v>
      </c>
      <c r="E4559">
        <v>3690.9860290000001</v>
      </c>
      <c r="F4559">
        <v>4</v>
      </c>
      <c r="G4559">
        <v>1369.7185529999999</v>
      </c>
      <c r="H4559">
        <v>1569.861545</v>
      </c>
      <c r="I4559">
        <v>1369.720143</v>
      </c>
      <c r="J4559">
        <v>1568.8562429999999</v>
      </c>
      <c r="K4559">
        <v>1.0037</v>
      </c>
      <c r="L4559">
        <f t="shared" si="213"/>
        <v>1.0037</v>
      </c>
      <c r="M4559" t="s">
        <v>2403</v>
      </c>
      <c r="N4559" t="s">
        <v>2218</v>
      </c>
      <c r="O4559" t="s">
        <v>35</v>
      </c>
      <c r="P4559" t="s">
        <v>35</v>
      </c>
      <c r="Q4559" t="s">
        <v>2404</v>
      </c>
      <c r="R4559" t="s">
        <v>2219</v>
      </c>
      <c r="S4559">
        <v>7022</v>
      </c>
      <c r="T4559">
        <v>7023</v>
      </c>
      <c r="U4559" t="s">
        <v>90</v>
      </c>
      <c r="V4559" t="s">
        <v>90</v>
      </c>
      <c r="W4559" t="s">
        <v>91</v>
      </c>
      <c r="X4559" t="s">
        <v>91</v>
      </c>
      <c r="Y4559">
        <v>90</v>
      </c>
      <c r="Z4559">
        <v>1</v>
      </c>
      <c r="AA4559">
        <v>84</v>
      </c>
      <c r="AB4559">
        <v>1</v>
      </c>
      <c r="AC4559">
        <v>6.1999999999999998E-3</v>
      </c>
      <c r="AD4559">
        <v>1.48E-3</v>
      </c>
      <c r="AE4559" t="str">
        <f t="shared" si="214"/>
        <v>sp|Q9DB20|ATPO_MOUSE_sp|Q9DB20|ATPO_MOUSE</v>
      </c>
      <c r="AF4559" t="str">
        <f t="shared" si="215"/>
        <v>VK[325.13]SLNDITKR_VSLAVLNPYIK[325.13]R</v>
      </c>
    </row>
    <row r="4560" spans="1:32" x14ac:dyDescent="0.25">
      <c r="A4560" t="s">
        <v>4765</v>
      </c>
      <c r="B4560" t="str">
        <f>VLOOKUP(A4560,[1]Files!$A$2:$B$73,2,FALSE)</f>
        <v>Heart</v>
      </c>
      <c r="C4560">
        <v>5143</v>
      </c>
      <c r="D4560">
        <v>3544.784357</v>
      </c>
      <c r="E4560">
        <v>3545.7870539999999</v>
      </c>
      <c r="F4560">
        <v>4</v>
      </c>
      <c r="G4560">
        <v>1193.630418</v>
      </c>
      <c r="H4560">
        <v>1599.7488739999999</v>
      </c>
      <c r="I4560">
        <v>1193.629203</v>
      </c>
      <c r="J4560">
        <v>1598.7464179999999</v>
      </c>
      <c r="K4560">
        <v>1.0037</v>
      </c>
      <c r="L4560">
        <f t="shared" si="213"/>
        <v>1.0037</v>
      </c>
      <c r="M4560" t="s">
        <v>374</v>
      </c>
      <c r="N4560" t="s">
        <v>2359</v>
      </c>
      <c r="O4560" t="s">
        <v>35</v>
      </c>
      <c r="P4560" t="s">
        <v>35</v>
      </c>
      <c r="Q4560" t="s">
        <v>376</v>
      </c>
      <c r="R4560" t="s">
        <v>2360</v>
      </c>
      <c r="S4560">
        <v>5146</v>
      </c>
      <c r="T4560">
        <v>5147</v>
      </c>
      <c r="U4560" t="s">
        <v>90</v>
      </c>
      <c r="V4560" t="s">
        <v>90</v>
      </c>
      <c r="W4560" t="s">
        <v>91</v>
      </c>
      <c r="X4560" t="s">
        <v>91</v>
      </c>
      <c r="Y4560">
        <v>70</v>
      </c>
      <c r="Z4560">
        <v>1</v>
      </c>
      <c r="AA4560">
        <v>51</v>
      </c>
      <c r="AB4560">
        <v>1</v>
      </c>
      <c r="AC4560">
        <v>1.7999999999999999E-2</v>
      </c>
      <c r="AD4560" s="1">
        <v>8.3399999999999994E-5</v>
      </c>
      <c r="AE4560" t="str">
        <f t="shared" si="214"/>
        <v>sp|Q9DB20|ATPO_MOUSE_sp|Q9DB20|ATPO_MOUSE</v>
      </c>
      <c r="AF4560" t="str">
        <f t="shared" si="215"/>
        <v>VGQLLK[325.13]DPK_YATALYSAASK[325.13]EK</v>
      </c>
    </row>
    <row r="4561" spans="1:32" x14ac:dyDescent="0.25">
      <c r="A4561" t="s">
        <v>4765</v>
      </c>
      <c r="B4561" t="str">
        <f>VLOOKUP(A4561,[1]Files!$A$2:$B$73,2,FALSE)</f>
        <v>Heart</v>
      </c>
      <c r="C4561">
        <v>8261</v>
      </c>
      <c r="D4561">
        <v>4015.040704</v>
      </c>
      <c r="E4561">
        <v>4015.0431579999999</v>
      </c>
      <c r="F4561">
        <v>4</v>
      </c>
      <c r="G4561">
        <v>1436.6508040000001</v>
      </c>
      <c r="H4561">
        <v>1826.9848360000001</v>
      </c>
      <c r="I4561">
        <v>1436.6493459999999</v>
      </c>
      <c r="J4561">
        <v>1825.9825659999999</v>
      </c>
      <c r="K4561">
        <v>1.0037</v>
      </c>
      <c r="L4561">
        <f t="shared" si="213"/>
        <v>1.0037</v>
      </c>
      <c r="M4561" t="s">
        <v>87</v>
      </c>
      <c r="N4561" t="s">
        <v>3231</v>
      </c>
      <c r="O4561" t="s">
        <v>35</v>
      </c>
      <c r="P4561" t="s">
        <v>35</v>
      </c>
      <c r="Q4561" t="s">
        <v>89</v>
      </c>
      <c r="R4561" t="s">
        <v>3232</v>
      </c>
      <c r="S4561">
        <v>8264</v>
      </c>
      <c r="T4561">
        <v>8263</v>
      </c>
      <c r="U4561" t="s">
        <v>90</v>
      </c>
      <c r="V4561" t="s">
        <v>90</v>
      </c>
      <c r="W4561" t="s">
        <v>91</v>
      </c>
      <c r="X4561" t="s">
        <v>91</v>
      </c>
      <c r="Y4561">
        <v>192</v>
      </c>
      <c r="Z4561">
        <v>1</v>
      </c>
      <c r="AA4561">
        <v>172</v>
      </c>
      <c r="AB4561">
        <v>1</v>
      </c>
      <c r="AC4561">
        <v>3.7499999999999999E-3</v>
      </c>
      <c r="AD4561">
        <v>6.2399999999999997E-2</v>
      </c>
      <c r="AE4561" t="str">
        <f t="shared" si="214"/>
        <v>sp|Q9DB20|ATPO_MOUSE_sp|Q9DB20|ATPO_MOUSE</v>
      </c>
      <c r="AF4561" t="str">
        <f t="shared" si="215"/>
        <v>IGEK[325.13]YVDMSAK_SFLSPNQILK[325.13]LEIK</v>
      </c>
    </row>
    <row r="4562" spans="1:32" x14ac:dyDescent="0.25">
      <c r="A4562" t="s">
        <v>4633</v>
      </c>
      <c r="B4562" t="str">
        <f>VLOOKUP(A4562,[1]Files!$A$2:$B$73,2,FALSE)</f>
        <v>Heart</v>
      </c>
      <c r="C4562">
        <v>5640</v>
      </c>
      <c r="D4562">
        <v>3063.5565259999998</v>
      </c>
      <c r="E4562">
        <v>3063.5570739999998</v>
      </c>
      <c r="F4562">
        <v>4</v>
      </c>
      <c r="G4562">
        <v>1080.5939189999999</v>
      </c>
      <c r="H4562">
        <v>1231.557542</v>
      </c>
      <c r="I4562">
        <v>1080.592758</v>
      </c>
      <c r="J4562">
        <v>1230.5550370000001</v>
      </c>
      <c r="K4562">
        <v>1.0037</v>
      </c>
      <c r="L4562">
        <f t="shared" si="213"/>
        <v>1.0037</v>
      </c>
      <c r="M4562" t="s">
        <v>219</v>
      </c>
      <c r="N4562" t="s">
        <v>1539</v>
      </c>
      <c r="O4562" t="s">
        <v>35</v>
      </c>
      <c r="P4562" t="s">
        <v>35</v>
      </c>
      <c r="Q4562" t="s">
        <v>221</v>
      </c>
      <c r="R4562" t="s">
        <v>220</v>
      </c>
      <c r="S4562">
        <v>5643</v>
      </c>
      <c r="T4562">
        <v>5644</v>
      </c>
      <c r="U4562" t="s">
        <v>222</v>
      </c>
      <c r="V4562" t="s">
        <v>222</v>
      </c>
      <c r="W4562" t="s">
        <v>223</v>
      </c>
      <c r="X4562" t="s">
        <v>223</v>
      </c>
      <c r="Y4562">
        <v>13</v>
      </c>
      <c r="Z4562">
        <v>1</v>
      </c>
      <c r="AA4562">
        <v>98</v>
      </c>
      <c r="AB4562">
        <v>1</v>
      </c>
      <c r="AC4562">
        <v>5.04E-4</v>
      </c>
      <c r="AD4562">
        <v>5.0699999999999996E-4</v>
      </c>
      <c r="AE4562" t="str">
        <f t="shared" si="214"/>
        <v>sp|Q9CQ75|NDUA2_MOUSE_sp|Q9CQ75|NDUA2_MOUSE</v>
      </c>
      <c r="AF4562" t="str">
        <f t="shared" si="215"/>
        <v>AVGAK[325.13]LGLR_AM[147.04]QNVLSGK[325.13]A</v>
      </c>
    </row>
    <row r="4563" spans="1:32" x14ac:dyDescent="0.25">
      <c r="A4563" t="s">
        <v>4544</v>
      </c>
      <c r="B4563" t="str">
        <f>VLOOKUP(A4563,[1]Files!$A$2:$B$73,2,FALSE)</f>
        <v>Heart</v>
      </c>
      <c r="C4563">
        <v>10300</v>
      </c>
      <c r="D4563">
        <v>5660.71774</v>
      </c>
      <c r="E4563">
        <v>5660.718836</v>
      </c>
      <c r="F4563">
        <v>7</v>
      </c>
      <c r="G4563">
        <v>2430.0511200000001</v>
      </c>
      <c r="H4563">
        <v>2479.261555</v>
      </c>
      <c r="I4563">
        <v>2430.0474129999998</v>
      </c>
      <c r="J4563">
        <v>2478.2615350000001</v>
      </c>
      <c r="K4563">
        <v>1.0037</v>
      </c>
      <c r="L4563">
        <f t="shared" si="213"/>
        <v>1.0037</v>
      </c>
      <c r="M4563" t="s">
        <v>4486</v>
      </c>
      <c r="N4563" t="s">
        <v>509</v>
      </c>
      <c r="O4563" t="s">
        <v>35</v>
      </c>
      <c r="P4563" t="s">
        <v>35</v>
      </c>
      <c r="Q4563" t="s">
        <v>1433</v>
      </c>
      <c r="R4563" t="s">
        <v>511</v>
      </c>
      <c r="S4563">
        <v>10303</v>
      </c>
      <c r="T4563">
        <v>10304</v>
      </c>
      <c r="U4563" t="s">
        <v>1426</v>
      </c>
      <c r="V4563" t="s">
        <v>513</v>
      </c>
      <c r="W4563" t="s">
        <v>1427</v>
      </c>
      <c r="X4563" t="s">
        <v>515</v>
      </c>
      <c r="Y4563">
        <v>95</v>
      </c>
      <c r="Z4563">
        <v>1</v>
      </c>
      <c r="AA4563">
        <v>162</v>
      </c>
      <c r="AB4563">
        <v>1</v>
      </c>
      <c r="AC4563">
        <v>3.8100000000000002E-2</v>
      </c>
      <c r="AD4563" s="1">
        <v>2.7499999999999999E-6</v>
      </c>
      <c r="AE4563" t="str">
        <f t="shared" si="214"/>
        <v>sp|Q9CQ54|NDUC2_MOUSE_sp|Q9DCJ5|NDUA8_MOUSE</v>
      </c>
      <c r="AF4563" t="str">
        <f t="shared" si="215"/>
        <v>DHDM[147.04]FGYIK[325.13]LHPEDFPEK_ARPEPNPVIEGDLKPAK[325.13]HGTR</v>
      </c>
    </row>
    <row r="4564" spans="1:32" x14ac:dyDescent="0.25">
      <c r="A4564" t="s">
        <v>4466</v>
      </c>
      <c r="B4564" t="str">
        <f>VLOOKUP(A4564,[1]Files!$A$2:$B$73,2,FALSE)</f>
        <v>Heart</v>
      </c>
      <c r="C4564">
        <v>4890</v>
      </c>
      <c r="D4564">
        <v>3049.5990539999998</v>
      </c>
      <c r="E4564">
        <v>3050.5990660000002</v>
      </c>
      <c r="F4564">
        <v>4</v>
      </c>
      <c r="G4564">
        <v>983.52971000000002</v>
      </c>
      <c r="H4564">
        <v>1314.6642790000001</v>
      </c>
      <c r="I4564">
        <v>983.52876100000003</v>
      </c>
      <c r="J4564">
        <v>1313.661566</v>
      </c>
      <c r="K4564">
        <v>1.0037</v>
      </c>
      <c r="L4564">
        <f t="shared" si="213"/>
        <v>1.0037</v>
      </c>
      <c r="M4564" t="s">
        <v>710</v>
      </c>
      <c r="N4564" t="s">
        <v>711</v>
      </c>
      <c r="O4564" t="s">
        <v>35</v>
      </c>
      <c r="P4564" t="s">
        <v>35</v>
      </c>
      <c r="Q4564" t="s">
        <v>712</v>
      </c>
      <c r="R4564" t="s">
        <v>713</v>
      </c>
      <c r="S4564">
        <v>4893</v>
      </c>
      <c r="T4564">
        <v>4892</v>
      </c>
      <c r="U4564" t="s">
        <v>714</v>
      </c>
      <c r="V4564" t="s">
        <v>714</v>
      </c>
      <c r="W4564" t="s">
        <v>715</v>
      </c>
      <c r="X4564" t="s">
        <v>715</v>
      </c>
      <c r="Y4564">
        <v>55</v>
      </c>
      <c r="Z4564">
        <v>1</v>
      </c>
      <c r="AA4564">
        <v>66</v>
      </c>
      <c r="AB4564">
        <v>1</v>
      </c>
      <c r="AC4564">
        <v>1.64E-4</v>
      </c>
      <c r="AD4564">
        <v>1.74E-3</v>
      </c>
      <c r="AE4564" t="str">
        <f t="shared" si="214"/>
        <v>sp|Q9CPQ8|ATP5L_MOUSE_sp|Q9CPQ8|ATP5L_MOUSE</v>
      </c>
      <c r="AF4564" t="str">
        <f t="shared" si="215"/>
        <v>K[325.13]IIQSAK_TGSFK[325.13]HLTVK</v>
      </c>
    </row>
    <row r="4565" spans="1:32" x14ac:dyDescent="0.25">
      <c r="A4565" t="s">
        <v>4576</v>
      </c>
      <c r="B4565" t="str">
        <f>VLOOKUP(A4565,[1]Files!$A$2:$B$73,2,FALSE)</f>
        <v>Heart</v>
      </c>
      <c r="C4565">
        <v>10045</v>
      </c>
      <c r="D4565">
        <v>3054.5490049999999</v>
      </c>
      <c r="E4565">
        <v>3054.5412040000001</v>
      </c>
      <c r="F4565">
        <v>4</v>
      </c>
      <c r="G4565">
        <v>929.48661900000002</v>
      </c>
      <c r="H4565">
        <v>1373.6573209999999</v>
      </c>
      <c r="I4565">
        <v>929.48583299999996</v>
      </c>
      <c r="J4565">
        <v>1372.654432</v>
      </c>
      <c r="K4565">
        <v>1.0037</v>
      </c>
      <c r="L4565">
        <f t="shared" si="213"/>
        <v>1.0037</v>
      </c>
      <c r="M4565" t="s">
        <v>2657</v>
      </c>
      <c r="N4565" t="s">
        <v>4117</v>
      </c>
      <c r="O4565" t="s">
        <v>35</v>
      </c>
      <c r="P4565" t="s">
        <v>35</v>
      </c>
      <c r="Q4565" t="s">
        <v>2659</v>
      </c>
      <c r="R4565" t="s">
        <v>2457</v>
      </c>
      <c r="S4565">
        <v>10046</v>
      </c>
      <c r="T4565">
        <v>10049</v>
      </c>
      <c r="U4565" t="s">
        <v>2661</v>
      </c>
      <c r="V4565" t="s">
        <v>2459</v>
      </c>
      <c r="W4565" t="s">
        <v>2662</v>
      </c>
      <c r="X4565" t="s">
        <v>2460</v>
      </c>
      <c r="Y4565">
        <v>243</v>
      </c>
      <c r="Z4565">
        <v>1</v>
      </c>
      <c r="AA4565">
        <v>90</v>
      </c>
      <c r="AB4565">
        <v>1</v>
      </c>
      <c r="AC4565">
        <v>7.3899999999999993E-2</v>
      </c>
      <c r="AD4565" s="1">
        <v>5.9499999999999998E-6</v>
      </c>
      <c r="AE4565" t="str">
        <f t="shared" si="214"/>
        <v>sp|Q99LC3|NDUAA_MOUSE_sp|Q9CQZ5|NDUA6_MOUSE</v>
      </c>
      <c r="AF4565" t="str">
        <f t="shared" si="215"/>
        <v>K[325.13]TFLPK_GK[325.13]MELQETIK</v>
      </c>
    </row>
    <row r="4566" spans="1:32" x14ac:dyDescent="0.25">
      <c r="A4566" t="s">
        <v>4462</v>
      </c>
      <c r="B4566" t="str">
        <f>VLOOKUP(A4566,[1]Files!$A$2:$B$73,2,FALSE)</f>
        <v>Heart</v>
      </c>
      <c r="C4566">
        <v>3358</v>
      </c>
      <c r="D4566">
        <v>2450.267159</v>
      </c>
      <c r="E4566">
        <v>2450.2672790000001</v>
      </c>
      <c r="F4566">
        <v>4</v>
      </c>
      <c r="G4566">
        <v>728.37065299999995</v>
      </c>
      <c r="H4566">
        <v>970.49144100000001</v>
      </c>
      <c r="I4566">
        <v>728.37046899999996</v>
      </c>
      <c r="J4566">
        <v>969.48795800000005</v>
      </c>
      <c r="K4566">
        <v>1.0037</v>
      </c>
      <c r="L4566">
        <f t="shared" si="213"/>
        <v>1.0037</v>
      </c>
      <c r="M4566" t="s">
        <v>1797</v>
      </c>
      <c r="N4566" t="s">
        <v>1798</v>
      </c>
      <c r="O4566" t="s">
        <v>35</v>
      </c>
      <c r="P4566" t="s">
        <v>35</v>
      </c>
      <c r="Q4566" t="s">
        <v>1799</v>
      </c>
      <c r="R4566" t="s">
        <v>1800</v>
      </c>
      <c r="S4566">
        <v>3361</v>
      </c>
      <c r="T4566">
        <v>3362</v>
      </c>
      <c r="U4566" t="s">
        <v>1801</v>
      </c>
      <c r="V4566" t="s">
        <v>1642</v>
      </c>
      <c r="W4566" t="s">
        <v>1802</v>
      </c>
      <c r="X4566" t="s">
        <v>1643</v>
      </c>
      <c r="Y4566">
        <v>255</v>
      </c>
      <c r="Z4566">
        <v>1</v>
      </c>
      <c r="AA4566">
        <v>191</v>
      </c>
      <c r="AB4566">
        <v>1</v>
      </c>
      <c r="AC4566">
        <v>5.3499999999999999E-2</v>
      </c>
      <c r="AD4566">
        <v>5.1700000000000001E-3</v>
      </c>
      <c r="AE4566" t="str">
        <f t="shared" si="214"/>
        <v>sp|Q8BMS1|ECHA_MOUSE_sp|Q99JY0|ECHB_MOUSE</v>
      </c>
      <c r="AF4566" t="str">
        <f t="shared" si="215"/>
        <v>K[325.13]VSAK_AK[325.13]TLGQR</v>
      </c>
    </row>
    <row r="4567" spans="1:32" x14ac:dyDescent="0.25">
      <c r="A4567" t="s">
        <v>4585</v>
      </c>
      <c r="B4567" t="str">
        <f>VLOOKUP(A4567,[1]Files!$A$2:$B$73,2,FALSE)</f>
        <v>Heart</v>
      </c>
      <c r="C4567">
        <v>4486</v>
      </c>
      <c r="D4567">
        <v>3462.7285710000001</v>
      </c>
      <c r="E4567">
        <v>3462.7365169999998</v>
      </c>
      <c r="F4567">
        <v>4</v>
      </c>
      <c r="G4567">
        <v>1085.51494</v>
      </c>
      <c r="H4567">
        <v>1625.8085659999999</v>
      </c>
      <c r="I4567">
        <v>1085.514173</v>
      </c>
      <c r="J4567">
        <v>1624.805664</v>
      </c>
      <c r="K4567">
        <v>1.0037</v>
      </c>
      <c r="L4567">
        <f t="shared" si="213"/>
        <v>1.0037</v>
      </c>
      <c r="M4567" t="s">
        <v>1895</v>
      </c>
      <c r="N4567" t="s">
        <v>1896</v>
      </c>
      <c r="O4567" t="s">
        <v>35</v>
      </c>
      <c r="P4567" t="s">
        <v>35</v>
      </c>
      <c r="Q4567" t="s">
        <v>1897</v>
      </c>
      <c r="R4567" t="s">
        <v>1898</v>
      </c>
      <c r="S4567">
        <v>4489</v>
      </c>
      <c r="T4567">
        <v>4488</v>
      </c>
      <c r="U4567" t="s">
        <v>1801</v>
      </c>
      <c r="V4567" t="s">
        <v>1801</v>
      </c>
      <c r="W4567" t="s">
        <v>1802</v>
      </c>
      <c r="X4567" t="s">
        <v>1802</v>
      </c>
      <c r="Y4567">
        <v>353</v>
      </c>
      <c r="Z4567">
        <v>1</v>
      </c>
      <c r="AA4567">
        <v>60</v>
      </c>
      <c r="AB4567">
        <v>1</v>
      </c>
      <c r="AC4567">
        <v>8.8800000000000001E-4</v>
      </c>
      <c r="AD4567">
        <v>3.5500000000000001E-4</v>
      </c>
      <c r="AE4567" t="str">
        <f t="shared" si="214"/>
        <v>sp|Q8BMS1|ECHA_MOUSE_sp|Q8BMS1|ECHA_MOUSE</v>
      </c>
      <c r="AF4567" t="str">
        <f t="shared" si="215"/>
        <v>NK[325.13]FGAPQK_INSPNSK[325.13]VNTLNK</v>
      </c>
    </row>
    <row r="4568" spans="1:32" x14ac:dyDescent="0.25">
      <c r="A4568" t="s">
        <v>4885</v>
      </c>
      <c r="B4568" t="str">
        <f>VLOOKUP(A4568,[1]Files!$A$2:$B$73,2,FALSE)</f>
        <v>Heart</v>
      </c>
      <c r="C4568">
        <v>8694</v>
      </c>
      <c r="D4568">
        <v>3457.7020809999999</v>
      </c>
      <c r="E4568">
        <v>3458.7167420000001</v>
      </c>
      <c r="F4568">
        <v>4</v>
      </c>
      <c r="G4568">
        <v>1147.551561</v>
      </c>
      <c r="H4568">
        <v>1558.7454560000001</v>
      </c>
      <c r="I4568">
        <v>1147.5509529999999</v>
      </c>
      <c r="J4568">
        <v>1557.7423349999999</v>
      </c>
      <c r="K4568">
        <v>1.0037</v>
      </c>
      <c r="L4568">
        <f t="shared" si="213"/>
        <v>1.0037</v>
      </c>
      <c r="M4568" t="s">
        <v>1903</v>
      </c>
      <c r="N4568" t="s">
        <v>2494</v>
      </c>
      <c r="O4568" t="s">
        <v>35</v>
      </c>
      <c r="P4568" t="s">
        <v>35</v>
      </c>
      <c r="Q4568" t="s">
        <v>1904</v>
      </c>
      <c r="R4568" t="s">
        <v>2496</v>
      </c>
      <c r="S4568">
        <v>8697</v>
      </c>
      <c r="T4568">
        <v>8696</v>
      </c>
      <c r="U4568" t="s">
        <v>1801</v>
      </c>
      <c r="V4568" t="s">
        <v>1801</v>
      </c>
      <c r="W4568" t="s">
        <v>1802</v>
      </c>
      <c r="X4568" t="s">
        <v>1802</v>
      </c>
      <c r="Y4568">
        <v>415</v>
      </c>
      <c r="Z4568">
        <v>1</v>
      </c>
      <c r="AA4568">
        <v>406</v>
      </c>
      <c r="AB4568">
        <v>1</v>
      </c>
      <c r="AC4568" s="1">
        <v>5.7800000000000002E-5</v>
      </c>
      <c r="AD4568" s="1">
        <v>2.27E-5</v>
      </c>
      <c r="AE4568" t="str">
        <f t="shared" si="214"/>
        <v>sp|Q8BMS1|ECHA_MOUSE_sp|Q8BMS1|ECHA_MOUSE</v>
      </c>
      <c r="AF4568" t="str">
        <f t="shared" si="215"/>
        <v>K[325.13]ALTSFER_GQQQVFK[325.13]GLNDK</v>
      </c>
    </row>
    <row r="4569" spans="1:32" x14ac:dyDescent="0.25">
      <c r="A4569" t="s">
        <v>4544</v>
      </c>
      <c r="B4569" t="str">
        <f>VLOOKUP(A4569,[1]Files!$A$2:$B$73,2,FALSE)</f>
        <v>Heart</v>
      </c>
      <c r="C4569">
        <v>10787</v>
      </c>
      <c r="D4569">
        <v>3661.8130430000001</v>
      </c>
      <c r="E4569">
        <v>3661.802604</v>
      </c>
      <c r="F4569">
        <v>5</v>
      </c>
      <c r="G4569">
        <v>1011.4977280000001</v>
      </c>
      <c r="H4569">
        <v>1898.910251</v>
      </c>
      <c r="I4569">
        <v>1011.498523</v>
      </c>
      <c r="J4569">
        <v>1897.9057720000001</v>
      </c>
      <c r="K4569">
        <v>1.0037</v>
      </c>
      <c r="L4569">
        <f t="shared" si="213"/>
        <v>1.0037</v>
      </c>
      <c r="M4569" t="s">
        <v>188</v>
      </c>
      <c r="N4569" t="s">
        <v>2357</v>
      </c>
      <c r="O4569" t="s">
        <v>35</v>
      </c>
      <c r="P4569" t="s">
        <v>35</v>
      </c>
      <c r="Q4569" t="s">
        <v>190</v>
      </c>
      <c r="R4569" t="s">
        <v>2358</v>
      </c>
      <c r="S4569">
        <v>10790</v>
      </c>
      <c r="T4569">
        <v>10791</v>
      </c>
      <c r="U4569" t="s">
        <v>72</v>
      </c>
      <c r="V4569" t="s">
        <v>72</v>
      </c>
      <c r="W4569" t="s">
        <v>73</v>
      </c>
      <c r="X4569" t="s">
        <v>73</v>
      </c>
      <c r="Y4569">
        <v>167</v>
      </c>
      <c r="Z4569">
        <v>1</v>
      </c>
      <c r="AA4569">
        <v>305</v>
      </c>
      <c r="AB4569">
        <v>1</v>
      </c>
      <c r="AC4569">
        <v>3.3300000000000003E-2</v>
      </c>
      <c r="AD4569" s="1">
        <v>9.3800000000000006E-8</v>
      </c>
      <c r="AE4569" t="str">
        <f t="shared" si="214"/>
        <v>sp|Q03265|ATPA_MOUSE_sp|Q03265|ATPA_MOUSE</v>
      </c>
      <c r="AF4569" t="str">
        <f t="shared" si="215"/>
        <v>GPIGSK[325.13]TR_DNGK[325.13]HALIIYDDLSK</v>
      </c>
    </row>
    <row r="4570" spans="1:32" x14ac:dyDescent="0.25">
      <c r="A4570" t="s">
        <v>4597</v>
      </c>
      <c r="B4570" t="str">
        <f>VLOOKUP(A4570,[1]Files!$A$2:$B$73,2,FALSE)</f>
        <v>Heart</v>
      </c>
      <c r="C4570">
        <v>3336</v>
      </c>
      <c r="D4570">
        <v>3110.5439999999999</v>
      </c>
      <c r="E4570">
        <v>3111.5200110000001</v>
      </c>
      <c r="F4570">
        <v>5</v>
      </c>
      <c r="G4570">
        <v>970.47892899999999</v>
      </c>
      <c r="H4570">
        <v>1388.660007</v>
      </c>
      <c r="I4570">
        <v>969.47672499999999</v>
      </c>
      <c r="J4570">
        <v>1388.6585459999999</v>
      </c>
      <c r="K4570">
        <v>1.0037</v>
      </c>
      <c r="L4570">
        <f t="shared" si="213"/>
        <v>1.0037</v>
      </c>
      <c r="M4570" t="s">
        <v>1116</v>
      </c>
      <c r="N4570" t="s">
        <v>1117</v>
      </c>
      <c r="O4570" t="s">
        <v>35</v>
      </c>
      <c r="P4570" t="s">
        <v>35</v>
      </c>
      <c r="Q4570" t="s">
        <v>1118</v>
      </c>
      <c r="R4570" t="s">
        <v>1119</v>
      </c>
      <c r="S4570">
        <v>3339</v>
      </c>
      <c r="T4570">
        <v>3338</v>
      </c>
      <c r="U4570" t="s">
        <v>1120</v>
      </c>
      <c r="V4570" t="s">
        <v>1121</v>
      </c>
      <c r="W4570" t="s">
        <v>1122</v>
      </c>
      <c r="X4570" t="s">
        <v>1123</v>
      </c>
      <c r="Y4570">
        <v>107</v>
      </c>
      <c r="Z4570">
        <v>1</v>
      </c>
      <c r="AA4570">
        <v>49</v>
      </c>
      <c r="AB4570">
        <v>1</v>
      </c>
      <c r="AC4570">
        <v>8.4699999999999998E-2</v>
      </c>
      <c r="AD4570">
        <v>1.83E-3</v>
      </c>
      <c r="AE4570" t="str">
        <f t="shared" si="214"/>
        <v>sp|P81117|NUCB2_MOUSE +1_sp|P56379|68MP_MOUSE</v>
      </c>
      <c r="AF4570" t="str">
        <f t="shared" si="215"/>
        <v>LDELK[325.13]R_ALK[325.13]GPAPAHGHH</v>
      </c>
    </row>
    <row r="4571" spans="1:32" x14ac:dyDescent="0.25">
      <c r="A4571" t="s">
        <v>4597</v>
      </c>
      <c r="B4571" t="str">
        <f>VLOOKUP(A4571,[1]Files!$A$2:$B$73,2,FALSE)</f>
        <v>Heart</v>
      </c>
      <c r="C4571">
        <v>5073</v>
      </c>
      <c r="D4571">
        <v>3613.7728350000002</v>
      </c>
      <c r="E4571">
        <v>3613.7890069999999</v>
      </c>
      <c r="F4571">
        <v>4</v>
      </c>
      <c r="G4571">
        <v>1409.7220930000001</v>
      </c>
      <c r="H4571">
        <v>1452.645677</v>
      </c>
      <c r="I4571">
        <v>1408.7198089999999</v>
      </c>
      <c r="J4571">
        <v>1452.6442460000001</v>
      </c>
      <c r="K4571">
        <v>1.0037</v>
      </c>
      <c r="L4571">
        <f t="shared" si="213"/>
        <v>1.0037</v>
      </c>
      <c r="M4571" t="s">
        <v>156</v>
      </c>
      <c r="N4571" t="s">
        <v>2111</v>
      </c>
      <c r="O4571" t="s">
        <v>35</v>
      </c>
      <c r="P4571" t="s">
        <v>35</v>
      </c>
      <c r="Q4571" t="s">
        <v>157</v>
      </c>
      <c r="R4571" t="s">
        <v>89</v>
      </c>
      <c r="S4571">
        <v>5076</v>
      </c>
      <c r="T4571">
        <v>5077</v>
      </c>
      <c r="U4571" t="s">
        <v>158</v>
      </c>
      <c r="V4571" t="s">
        <v>90</v>
      </c>
      <c r="W4571" t="s">
        <v>159</v>
      </c>
      <c r="X4571" t="s">
        <v>91</v>
      </c>
      <c r="Y4571">
        <v>124</v>
      </c>
      <c r="Z4571">
        <v>1</v>
      </c>
      <c r="AA4571">
        <v>192</v>
      </c>
      <c r="AB4571">
        <v>1</v>
      </c>
      <c r="AC4571" s="1">
        <v>8.9400000000000005E-5</v>
      </c>
      <c r="AD4571">
        <v>5.4200000000000003E-3</v>
      </c>
      <c r="AE4571" t="str">
        <f t="shared" si="214"/>
        <v>sp|P56480|ATPB_MOUSE_sp|Q9DB20|ATPO_MOUSE</v>
      </c>
      <c r="AF4571" t="str">
        <f t="shared" si="215"/>
        <v>GQK[325.13]VLDSGAPIK_IGEK[325.13]YVDM[147.04]SAK</v>
      </c>
    </row>
    <row r="4572" spans="1:32" x14ac:dyDescent="0.25">
      <c r="A4572" t="s">
        <v>4692</v>
      </c>
      <c r="B4572" t="str">
        <f>VLOOKUP(A4572,[1]Files!$A$2:$B$73,2,FALSE)</f>
        <v>Heart</v>
      </c>
      <c r="C4572">
        <v>4508</v>
      </c>
      <c r="D4572">
        <v>2597.3607120000001</v>
      </c>
      <c r="E4572">
        <v>2598.3617610000001</v>
      </c>
      <c r="F4572">
        <v>4</v>
      </c>
      <c r="G4572">
        <v>786.37645099999997</v>
      </c>
      <c r="H4572">
        <v>1059.5791959999999</v>
      </c>
      <c r="I4572">
        <v>786.37594799999999</v>
      </c>
      <c r="J4572">
        <v>1058.576045</v>
      </c>
      <c r="K4572">
        <v>1.0037</v>
      </c>
      <c r="L4572">
        <f t="shared" si="213"/>
        <v>1.0037</v>
      </c>
      <c r="M4572" t="s">
        <v>1557</v>
      </c>
      <c r="N4572" t="s">
        <v>1620</v>
      </c>
      <c r="O4572" t="s">
        <v>35</v>
      </c>
      <c r="P4572" t="s">
        <v>35</v>
      </c>
      <c r="Q4572" t="s">
        <v>1559</v>
      </c>
      <c r="R4572" t="s">
        <v>1621</v>
      </c>
      <c r="S4572">
        <v>4511</v>
      </c>
      <c r="T4572">
        <v>4512</v>
      </c>
      <c r="U4572" t="s">
        <v>1561</v>
      </c>
      <c r="V4572" t="s">
        <v>1622</v>
      </c>
      <c r="W4572" t="s">
        <v>1562</v>
      </c>
      <c r="X4572" t="s">
        <v>1623</v>
      </c>
      <c r="Y4572">
        <v>50</v>
      </c>
      <c r="Z4572">
        <v>1</v>
      </c>
      <c r="AA4572">
        <v>138</v>
      </c>
      <c r="AB4572">
        <v>1</v>
      </c>
      <c r="AC4572">
        <v>8.5300000000000001E-2</v>
      </c>
      <c r="AD4572">
        <v>5.31E-4</v>
      </c>
      <c r="AE4572" t="str">
        <f t="shared" si="214"/>
        <v>sp|P56382|ATP5E_MOUSE_sp|Q91VR2|ATPG_MOUSE</v>
      </c>
      <c r="AF4572" t="str">
        <f t="shared" si="215"/>
        <v>VSK[325.13]KE_IK[325.13]GILYR</v>
      </c>
    </row>
    <row r="4573" spans="1:32" x14ac:dyDescent="0.25">
      <c r="A4573" t="s">
        <v>4671</v>
      </c>
      <c r="B4573" t="str">
        <f>VLOOKUP(A4573,[1]Files!$A$2:$B$73,2,FALSE)</f>
        <v>Heart</v>
      </c>
      <c r="C4573">
        <v>7740</v>
      </c>
      <c r="D4573">
        <v>4135.9121640000003</v>
      </c>
      <c r="E4573">
        <v>4135.924994</v>
      </c>
      <c r="F4573">
        <v>4</v>
      </c>
      <c r="G4573">
        <v>1384.6583720000001</v>
      </c>
      <c r="H4573">
        <v>1999.8487270000001</v>
      </c>
      <c r="I4573">
        <v>1384.658271</v>
      </c>
      <c r="J4573">
        <v>1998.8451480000001</v>
      </c>
      <c r="K4573">
        <v>1.0037</v>
      </c>
      <c r="L4573">
        <f t="shared" si="213"/>
        <v>1.0037</v>
      </c>
      <c r="M4573" t="s">
        <v>790</v>
      </c>
      <c r="N4573" t="s">
        <v>3675</v>
      </c>
      <c r="O4573" t="s">
        <v>35</v>
      </c>
      <c r="P4573" t="s">
        <v>35</v>
      </c>
      <c r="Q4573" t="s">
        <v>792</v>
      </c>
      <c r="R4573" t="s">
        <v>793</v>
      </c>
      <c r="S4573">
        <v>7743</v>
      </c>
      <c r="T4573">
        <v>7744</v>
      </c>
      <c r="U4573" t="s">
        <v>535</v>
      </c>
      <c r="V4573" t="s">
        <v>535</v>
      </c>
      <c r="W4573" t="s">
        <v>537</v>
      </c>
      <c r="X4573" t="s">
        <v>537</v>
      </c>
      <c r="Y4573">
        <v>147</v>
      </c>
      <c r="Z4573">
        <v>1</v>
      </c>
      <c r="AA4573">
        <v>245</v>
      </c>
      <c r="AB4573">
        <v>1</v>
      </c>
      <c r="AC4573" s="1">
        <v>1.6700000000000001E-8</v>
      </c>
      <c r="AD4573" s="1">
        <v>5.6100000000000001E-7</v>
      </c>
      <c r="AE4573" t="str">
        <f t="shared" si="214"/>
        <v>sp|P48962|ADT1_MOUSE_sp|P48962|ADT1_MOUSE</v>
      </c>
      <c r="AF4573" t="str">
        <f t="shared" si="215"/>
        <v>LAADVGK[325.13]GSSQR_K[325.13]GADIM[147.04]YTGTLDC[160.03]WR</v>
      </c>
    </row>
    <row r="4574" spans="1:32" x14ac:dyDescent="0.25">
      <c r="A4574" t="s">
        <v>4544</v>
      </c>
      <c r="B4574" t="str">
        <f>VLOOKUP(A4574,[1]Files!$A$2:$B$73,2,FALSE)</f>
        <v>Heart</v>
      </c>
      <c r="C4574">
        <v>12371</v>
      </c>
      <c r="D4574">
        <v>3690.927592</v>
      </c>
      <c r="E4574">
        <v>3691.9191810000002</v>
      </c>
      <c r="F4574">
        <v>5</v>
      </c>
      <c r="G4574">
        <v>1253.659396</v>
      </c>
      <c r="H4574">
        <v>1685.863132</v>
      </c>
      <c r="I4574">
        <v>1252.6564209999999</v>
      </c>
      <c r="J4574">
        <v>1685.862451</v>
      </c>
      <c r="K4574">
        <v>1.0037</v>
      </c>
      <c r="L4574">
        <f t="shared" si="213"/>
        <v>1.0037</v>
      </c>
      <c r="M4574" t="s">
        <v>2714</v>
      </c>
      <c r="N4574" t="s">
        <v>2836</v>
      </c>
      <c r="O4574" t="s">
        <v>35</v>
      </c>
      <c r="P4574" t="s">
        <v>35</v>
      </c>
      <c r="Q4574" t="s">
        <v>2715</v>
      </c>
      <c r="R4574" t="s">
        <v>2837</v>
      </c>
      <c r="S4574">
        <v>12372</v>
      </c>
      <c r="T4574">
        <v>12373</v>
      </c>
      <c r="U4574" t="s">
        <v>1178</v>
      </c>
      <c r="V4574" t="s">
        <v>1178</v>
      </c>
      <c r="W4574" t="s">
        <v>1179</v>
      </c>
      <c r="X4574" t="s">
        <v>1179</v>
      </c>
      <c r="Y4574">
        <v>288</v>
      </c>
      <c r="Z4574">
        <v>1</v>
      </c>
      <c r="AA4574">
        <v>360</v>
      </c>
      <c r="AB4574">
        <v>1</v>
      </c>
      <c r="AC4574">
        <v>6.78E-4</v>
      </c>
      <c r="AD4574">
        <v>1.85E-4</v>
      </c>
      <c r="AE4574" t="str">
        <f t="shared" si="214"/>
        <v>sp|P38647|GRP75_MOUSE_sp|P38647|GRP75_MOUSE</v>
      </c>
      <c r="AF4574" t="str">
        <f t="shared" si="215"/>
        <v>HIVK[325.13]EFKR_AQFEGIVTDLIK[325.13]R</v>
      </c>
    </row>
    <row r="4575" spans="1:32" x14ac:dyDescent="0.25">
      <c r="A4575" t="s">
        <v>4523</v>
      </c>
      <c r="B4575" t="str">
        <f>VLOOKUP(A4575,[1]Files!$A$2:$B$73,2,FALSE)</f>
        <v>Heart</v>
      </c>
      <c r="C4575">
        <v>7552</v>
      </c>
      <c r="D4575">
        <v>3239.6104070000001</v>
      </c>
      <c r="E4575">
        <v>3240.602484</v>
      </c>
      <c r="F4575">
        <v>4</v>
      </c>
      <c r="G4575">
        <v>1018.461717</v>
      </c>
      <c r="H4575">
        <v>1469.7436250000001</v>
      </c>
      <c r="I4575">
        <v>1018.460741</v>
      </c>
      <c r="J4575">
        <v>1468.7409379999999</v>
      </c>
      <c r="K4575">
        <v>1.0037</v>
      </c>
      <c r="L4575">
        <f t="shared" si="213"/>
        <v>1.0037</v>
      </c>
      <c r="M4575" t="s">
        <v>728</v>
      </c>
      <c r="N4575" t="s">
        <v>729</v>
      </c>
      <c r="O4575" t="s">
        <v>35</v>
      </c>
      <c r="P4575" t="s">
        <v>35</v>
      </c>
      <c r="Q4575" t="s">
        <v>730</v>
      </c>
      <c r="R4575" t="s">
        <v>731</v>
      </c>
      <c r="S4575">
        <v>7553</v>
      </c>
      <c r="T4575">
        <v>7556</v>
      </c>
      <c r="U4575" t="s">
        <v>441</v>
      </c>
      <c r="V4575" t="s">
        <v>441</v>
      </c>
      <c r="W4575" t="s">
        <v>442</v>
      </c>
      <c r="X4575" t="s">
        <v>442</v>
      </c>
      <c r="Y4575">
        <v>329</v>
      </c>
      <c r="Z4575">
        <v>1</v>
      </c>
      <c r="AA4575">
        <v>239</v>
      </c>
      <c r="AB4575">
        <v>1</v>
      </c>
      <c r="AC4575">
        <v>1.47E-3</v>
      </c>
      <c r="AD4575">
        <v>1.25E-3</v>
      </c>
      <c r="AE4575" t="str">
        <f t="shared" si="214"/>
        <v>sp|P08249|MDHM_MOUSE_sp|P08249|MDHM_MOUSE</v>
      </c>
      <c r="AF4575" t="str">
        <f t="shared" si="215"/>
        <v>K[325.13]GEDFVK_IQEAGTEVVK[325.13]AK</v>
      </c>
    </row>
    <row r="4576" spans="1:32" x14ac:dyDescent="0.25">
      <c r="A4576" t="s">
        <v>4597</v>
      </c>
      <c r="B4576" t="str">
        <f>VLOOKUP(A4576,[1]Files!$A$2:$B$73,2,FALSE)</f>
        <v>Heart</v>
      </c>
      <c r="C4576">
        <v>2465</v>
      </c>
      <c r="D4576">
        <v>2555.201485</v>
      </c>
      <c r="E4576">
        <v>2556.2059989999998</v>
      </c>
      <c r="F4576">
        <v>4</v>
      </c>
      <c r="G4576">
        <v>902.40001099999995</v>
      </c>
      <c r="H4576">
        <v>901.39640999999995</v>
      </c>
      <c r="I4576">
        <v>901.39635199999998</v>
      </c>
      <c r="J4576">
        <v>901.39635199999998</v>
      </c>
      <c r="K4576">
        <v>1.0037</v>
      </c>
      <c r="L4576">
        <f t="shared" si="213"/>
        <v>1.0037</v>
      </c>
      <c r="M4576" t="s">
        <v>1091</v>
      </c>
      <c r="N4576" t="s">
        <v>1091</v>
      </c>
      <c r="O4576" t="s">
        <v>35</v>
      </c>
      <c r="P4576" t="s">
        <v>35</v>
      </c>
      <c r="Q4576" t="s">
        <v>440</v>
      </c>
      <c r="R4576" t="s">
        <v>440</v>
      </c>
      <c r="S4576">
        <v>2469</v>
      </c>
      <c r="T4576">
        <v>2468</v>
      </c>
      <c r="U4576" t="s">
        <v>441</v>
      </c>
      <c r="V4576" t="s">
        <v>441</v>
      </c>
      <c r="W4576" t="s">
        <v>442</v>
      </c>
      <c r="X4576" t="s">
        <v>442</v>
      </c>
      <c r="Y4576">
        <v>105</v>
      </c>
      <c r="Z4576">
        <v>1</v>
      </c>
      <c r="AA4576">
        <v>105</v>
      </c>
      <c r="AB4576">
        <v>1</v>
      </c>
      <c r="AC4576">
        <v>3.6700000000000003E-2</v>
      </c>
      <c r="AD4576">
        <v>1.6199999999999999E-2</v>
      </c>
      <c r="AE4576" t="str">
        <f t="shared" si="214"/>
        <v>sp|P08249|MDHM_MOUSE_sp|P08249|MDHM_MOUSE</v>
      </c>
      <c r="AF4576" t="str">
        <f t="shared" si="215"/>
        <v>K[325.13]PGM[147.04]TR_K[325.13]PGM[147.04]TR</v>
      </c>
    </row>
    <row r="4577" spans="1:32" x14ac:dyDescent="0.25">
      <c r="A4577" t="s">
        <v>2554</v>
      </c>
      <c r="B4577" t="str">
        <f>VLOOKUP(A4577,[1]Files!$A$2:$B$73,2,FALSE)</f>
        <v>Heart</v>
      </c>
      <c r="C4577">
        <v>5002</v>
      </c>
      <c r="D4577">
        <v>3498.811334</v>
      </c>
      <c r="E4577">
        <v>3498.8104920000001</v>
      </c>
      <c r="F4577">
        <v>4</v>
      </c>
      <c r="G4577">
        <v>1213.6202860000001</v>
      </c>
      <c r="H4577">
        <v>1533.785983</v>
      </c>
      <c r="I4577">
        <v>1213.6190320000001</v>
      </c>
      <c r="J4577">
        <v>1532.7834720000001</v>
      </c>
      <c r="K4577">
        <v>1.0038</v>
      </c>
      <c r="L4577">
        <f t="shared" si="213"/>
        <v>1.0038</v>
      </c>
      <c r="M4577" t="s">
        <v>2683</v>
      </c>
      <c r="N4577" t="s">
        <v>2684</v>
      </c>
      <c r="O4577">
        <v>0</v>
      </c>
      <c r="P4577">
        <v>0</v>
      </c>
      <c r="Q4577" t="s">
        <v>2685</v>
      </c>
      <c r="R4577" t="s">
        <v>2686</v>
      </c>
      <c r="S4577">
        <v>5005</v>
      </c>
      <c r="T4577">
        <v>5004</v>
      </c>
      <c r="U4577" t="s">
        <v>603</v>
      </c>
      <c r="V4577" t="s">
        <v>603</v>
      </c>
      <c r="W4577" t="s">
        <v>604</v>
      </c>
      <c r="X4577" t="s">
        <v>604</v>
      </c>
      <c r="Y4577">
        <v>143</v>
      </c>
      <c r="Z4577">
        <v>1</v>
      </c>
      <c r="AA4577">
        <v>116</v>
      </c>
      <c r="AB4577">
        <v>1</v>
      </c>
      <c r="AC4577" t="s">
        <v>35</v>
      </c>
      <c r="AD4577" t="s">
        <v>35</v>
      </c>
      <c r="AE4577" t="str">
        <f t="shared" si="214"/>
        <v>sp|Q9Z2I9|SUCB1_MOUSE_sp|Q9Z2I9|SUCB1_MOUSE</v>
      </c>
      <c r="AF4577" t="str">
        <f t="shared" si="215"/>
        <v>LITK[325.13]QTGEK_GKGTFTSGLK[325.13]GGVK</v>
      </c>
    </row>
    <row r="4578" spans="1:32" x14ac:dyDescent="0.25">
      <c r="A4578" t="s">
        <v>3578</v>
      </c>
      <c r="B4578" t="str">
        <f>VLOOKUP(A4578,[1]Files!$A$2:$B$73,2,FALSE)</f>
        <v>Heart</v>
      </c>
      <c r="C4578">
        <v>6187</v>
      </c>
      <c r="D4578">
        <v>4159.9374330000001</v>
      </c>
      <c r="E4578">
        <v>4160.9376890000003</v>
      </c>
      <c r="F4578">
        <v>4</v>
      </c>
      <c r="G4578">
        <v>1191.5784160000001</v>
      </c>
      <c r="H4578">
        <v>2216.9539519999998</v>
      </c>
      <c r="I4578">
        <v>1191.5771669999999</v>
      </c>
      <c r="J4578">
        <v>2215.9514039999999</v>
      </c>
      <c r="K4578">
        <v>1.0038</v>
      </c>
      <c r="L4578">
        <f t="shared" si="213"/>
        <v>1.0038</v>
      </c>
      <c r="M4578" t="s">
        <v>599</v>
      </c>
      <c r="N4578" t="s">
        <v>3694</v>
      </c>
      <c r="O4578">
        <v>0</v>
      </c>
      <c r="P4578">
        <v>0</v>
      </c>
      <c r="Q4578" t="s">
        <v>601</v>
      </c>
      <c r="R4578" t="s">
        <v>3695</v>
      </c>
      <c r="S4578">
        <v>6188</v>
      </c>
      <c r="T4578">
        <v>6191</v>
      </c>
      <c r="U4578" t="s">
        <v>603</v>
      </c>
      <c r="V4578" t="s">
        <v>603</v>
      </c>
      <c r="W4578" t="s">
        <v>604</v>
      </c>
      <c r="X4578" t="s">
        <v>604</v>
      </c>
      <c r="Y4578">
        <v>108</v>
      </c>
      <c r="Z4578">
        <v>1</v>
      </c>
      <c r="AA4578">
        <v>274</v>
      </c>
      <c r="AB4578">
        <v>1</v>
      </c>
      <c r="AC4578" t="s">
        <v>35</v>
      </c>
      <c r="AD4578" t="s">
        <v>35</v>
      </c>
      <c r="AE4578" t="str">
        <f t="shared" si="214"/>
        <v>sp|Q9Z2I9|SUCB1_MOUSE_sp|Q9Z2I9|SUCB1_MOUSE</v>
      </c>
      <c r="AF4578" t="str">
        <f t="shared" si="215"/>
        <v>GK[325.13]GTFTSGLK_VLC[160.03]M[147.04]DAK[325.13]INFDSNSAYR</v>
      </c>
    </row>
    <row r="4579" spans="1:32" x14ac:dyDescent="0.25">
      <c r="A4579" t="s">
        <v>2964</v>
      </c>
      <c r="B4579" t="str">
        <f>VLOOKUP(A4579,[1]Files!$A$2:$B$73,2,FALSE)</f>
        <v>Heart</v>
      </c>
      <c r="C4579">
        <v>3726</v>
      </c>
      <c r="D4579">
        <v>3453.6854800000001</v>
      </c>
      <c r="E4579">
        <v>3453.6859800000002</v>
      </c>
      <c r="F4579">
        <v>4</v>
      </c>
      <c r="G4579">
        <v>1179.571702</v>
      </c>
      <c r="H4579">
        <v>1522.708713</v>
      </c>
      <c r="I4579">
        <v>1179.5706419999999</v>
      </c>
      <c r="J4579">
        <v>1521.70595</v>
      </c>
      <c r="K4579">
        <v>1.0038</v>
      </c>
      <c r="L4579">
        <f t="shared" si="213"/>
        <v>1.0038</v>
      </c>
      <c r="M4579" t="s">
        <v>1262</v>
      </c>
      <c r="N4579" t="s">
        <v>1261</v>
      </c>
      <c r="O4579">
        <v>0</v>
      </c>
      <c r="P4579">
        <v>0</v>
      </c>
      <c r="Q4579" t="s">
        <v>1264</v>
      </c>
      <c r="R4579" t="s">
        <v>1263</v>
      </c>
      <c r="S4579">
        <v>3729</v>
      </c>
      <c r="T4579">
        <v>3730</v>
      </c>
      <c r="U4579" t="s">
        <v>1128</v>
      </c>
      <c r="V4579" t="s">
        <v>1128</v>
      </c>
      <c r="W4579" t="s">
        <v>1129</v>
      </c>
      <c r="X4579" t="s">
        <v>1129</v>
      </c>
      <c r="Y4579">
        <v>217</v>
      </c>
      <c r="Z4579">
        <v>1</v>
      </c>
      <c r="AA4579">
        <v>231</v>
      </c>
      <c r="AB4579">
        <v>1</v>
      </c>
      <c r="AC4579" t="s">
        <v>35</v>
      </c>
      <c r="AD4579" t="s">
        <v>35</v>
      </c>
      <c r="AE4579" t="str">
        <f t="shared" si="214"/>
        <v>sp|Q9D172|ES1_MOUSE_sp|Q9D172|ES1_MOUSE</v>
      </c>
      <c r="AF4579" t="str">
        <f t="shared" si="215"/>
        <v>ALGAK[325.13]HC[160.03]VK_GVTEAHVDQK[325.13]NK</v>
      </c>
    </row>
    <row r="4580" spans="1:32" x14ac:dyDescent="0.25">
      <c r="A4580" t="s">
        <v>2964</v>
      </c>
      <c r="B4580" t="str">
        <f>VLOOKUP(A4580,[1]Files!$A$2:$B$73,2,FALSE)</f>
        <v>Heart</v>
      </c>
      <c r="C4580">
        <v>11562</v>
      </c>
      <c r="D4580">
        <v>5285.5330469999999</v>
      </c>
      <c r="E4580">
        <v>5285.5315330000003</v>
      </c>
      <c r="F4580">
        <v>6</v>
      </c>
      <c r="G4580">
        <v>1646.7682830000001</v>
      </c>
      <c r="H4580">
        <v>2887.3597</v>
      </c>
      <c r="I4580">
        <v>1645.7657730000001</v>
      </c>
      <c r="J4580">
        <v>2887.3584080000001</v>
      </c>
      <c r="K4580">
        <v>1.0038</v>
      </c>
      <c r="L4580">
        <f t="shared" si="213"/>
        <v>1.0038</v>
      </c>
      <c r="M4580" t="s">
        <v>517</v>
      </c>
      <c r="N4580" t="s">
        <v>1420</v>
      </c>
      <c r="O4580">
        <v>0</v>
      </c>
      <c r="P4580">
        <v>0</v>
      </c>
      <c r="Q4580" t="s">
        <v>519</v>
      </c>
      <c r="R4580" t="s">
        <v>1421</v>
      </c>
      <c r="S4580">
        <v>11565</v>
      </c>
      <c r="T4580">
        <v>11566</v>
      </c>
      <c r="U4580" t="s">
        <v>521</v>
      </c>
      <c r="V4580" t="s">
        <v>521</v>
      </c>
      <c r="W4580" t="s">
        <v>522</v>
      </c>
      <c r="X4580" t="s">
        <v>522</v>
      </c>
      <c r="Y4580">
        <v>163</v>
      </c>
      <c r="Z4580">
        <v>1</v>
      </c>
      <c r="AA4580">
        <v>182</v>
      </c>
      <c r="AB4580">
        <v>1</v>
      </c>
      <c r="AC4580" t="s">
        <v>35</v>
      </c>
      <c r="AD4580" t="s">
        <v>35</v>
      </c>
      <c r="AE4580" t="str">
        <f t="shared" si="214"/>
        <v>sp|Q9CR68|UCRI_MOUSE_sp|Q9CR68|UCRI_MOUSE</v>
      </c>
      <c r="AF4580" t="str">
        <f t="shared" si="215"/>
        <v>LSDIPEGK[325.13]NMAFK_K[325.13]EIDQEAAVEVSQLRDPQHDLDR</v>
      </c>
    </row>
    <row r="4581" spans="1:32" x14ac:dyDescent="0.25">
      <c r="A4581" t="s">
        <v>399</v>
      </c>
      <c r="B4581" t="str">
        <f>VLOOKUP(A4581,[1]Files!$A$2:$B$73,2,FALSE)</f>
        <v>Liver</v>
      </c>
      <c r="C4581">
        <v>7723</v>
      </c>
      <c r="D4581">
        <v>4198.0800579999996</v>
      </c>
      <c r="E4581">
        <v>4199.0892860000004</v>
      </c>
      <c r="F4581">
        <v>5</v>
      </c>
      <c r="G4581">
        <v>1018.473314</v>
      </c>
      <c r="H4581">
        <v>2428.2016800000001</v>
      </c>
      <c r="I4581">
        <v>1018.471974</v>
      </c>
      <c r="J4581">
        <v>2427.199177</v>
      </c>
      <c r="K4581">
        <v>1.0038</v>
      </c>
      <c r="L4581">
        <f t="shared" si="213"/>
        <v>1.0038</v>
      </c>
      <c r="M4581" t="s">
        <v>487</v>
      </c>
      <c r="N4581" t="s">
        <v>488</v>
      </c>
      <c r="O4581">
        <v>0</v>
      </c>
      <c r="P4581">
        <v>0</v>
      </c>
      <c r="Q4581" t="s">
        <v>489</v>
      </c>
      <c r="R4581" t="s">
        <v>490</v>
      </c>
      <c r="S4581">
        <v>7726</v>
      </c>
      <c r="T4581">
        <v>7725</v>
      </c>
      <c r="U4581" t="s">
        <v>491</v>
      </c>
      <c r="V4581" t="s">
        <v>491</v>
      </c>
      <c r="W4581" t="s">
        <v>492</v>
      </c>
      <c r="X4581" t="s">
        <v>492</v>
      </c>
      <c r="Y4581">
        <v>167</v>
      </c>
      <c r="Z4581">
        <v>1</v>
      </c>
      <c r="AA4581">
        <v>174</v>
      </c>
      <c r="AB4581">
        <v>1</v>
      </c>
      <c r="AC4581" t="s">
        <v>35</v>
      </c>
      <c r="AD4581" t="s">
        <v>35</v>
      </c>
      <c r="AE4581" t="str">
        <f t="shared" si="214"/>
        <v>sp|Q99LB7|SARDH_MOUSE_sp|Q99LB7|SARDH_MOUSE</v>
      </c>
      <c r="AF4581" t="str">
        <f t="shared" si="215"/>
        <v>LNEYK[325.13]R_LMSLGK[325.13]AYGIESHVLSPAETK</v>
      </c>
    </row>
    <row r="4582" spans="1:32" x14ac:dyDescent="0.25">
      <c r="A4582" t="s">
        <v>3578</v>
      </c>
      <c r="B4582" t="str">
        <f>VLOOKUP(A4582,[1]Files!$A$2:$B$73,2,FALSE)</f>
        <v>Heart</v>
      </c>
      <c r="C4582">
        <v>4423</v>
      </c>
      <c r="D4582">
        <v>3540.6797419999998</v>
      </c>
      <c r="E4582">
        <v>3540.6698670000001</v>
      </c>
      <c r="F4582">
        <v>4</v>
      </c>
      <c r="G4582">
        <v>1198.5836650000001</v>
      </c>
      <c r="H4582">
        <v>1590.691012</v>
      </c>
      <c r="I4582">
        <v>1198.582981</v>
      </c>
      <c r="J4582">
        <v>1589.687917</v>
      </c>
      <c r="K4582">
        <v>1.0038</v>
      </c>
      <c r="L4582">
        <f t="shared" si="213"/>
        <v>1.0038</v>
      </c>
      <c r="M4582" t="s">
        <v>80</v>
      </c>
      <c r="N4582" t="s">
        <v>1032</v>
      </c>
      <c r="O4582">
        <v>0</v>
      </c>
      <c r="P4582">
        <v>0</v>
      </c>
      <c r="Q4582" t="s">
        <v>82</v>
      </c>
      <c r="R4582" t="s">
        <v>1033</v>
      </c>
      <c r="S4582">
        <v>4426</v>
      </c>
      <c r="T4582">
        <v>4427</v>
      </c>
      <c r="U4582" t="s">
        <v>84</v>
      </c>
      <c r="V4582" t="s">
        <v>84</v>
      </c>
      <c r="W4582" t="s">
        <v>85</v>
      </c>
      <c r="X4582" t="s">
        <v>85</v>
      </c>
      <c r="Y4582">
        <v>281</v>
      </c>
      <c r="Z4582">
        <v>1</v>
      </c>
      <c r="AA4582">
        <v>268</v>
      </c>
      <c r="AB4582">
        <v>1</v>
      </c>
      <c r="AC4582" t="s">
        <v>35</v>
      </c>
      <c r="AD4582" t="s">
        <v>35</v>
      </c>
      <c r="AE4582" t="str">
        <f t="shared" si="214"/>
        <v>sp|Q8CAQ8|MIC60_MOUSE_sp|Q8CAQ8|MIC60_MOUSE</v>
      </c>
      <c r="AF4582" t="str">
        <f t="shared" si="215"/>
        <v>TVEGALK[325.13]ER_TAMDNSEIAGEK[325.13]K</v>
      </c>
    </row>
    <row r="4583" spans="1:32" x14ac:dyDescent="0.25">
      <c r="A4583" t="s">
        <v>2964</v>
      </c>
      <c r="B4583" t="str">
        <f>VLOOKUP(A4583,[1]Files!$A$2:$B$73,2,FALSE)</f>
        <v>Heart</v>
      </c>
      <c r="C4583">
        <v>12440</v>
      </c>
      <c r="D4583">
        <v>4208.0690720000002</v>
      </c>
      <c r="E4583">
        <v>4209.0691450000004</v>
      </c>
      <c r="F4583">
        <v>5</v>
      </c>
      <c r="G4583">
        <v>1279.6316859999999</v>
      </c>
      <c r="H4583">
        <v>2177.0323210000001</v>
      </c>
      <c r="I4583">
        <v>1279.630934</v>
      </c>
      <c r="J4583">
        <v>2176.0292749999999</v>
      </c>
      <c r="K4583">
        <v>1.0038</v>
      </c>
      <c r="L4583">
        <f t="shared" si="213"/>
        <v>1.0038</v>
      </c>
      <c r="M4583" t="s">
        <v>2842</v>
      </c>
      <c r="N4583" t="s">
        <v>2843</v>
      </c>
      <c r="O4583">
        <v>0</v>
      </c>
      <c r="P4583">
        <v>0</v>
      </c>
      <c r="Q4583" t="s">
        <v>2844</v>
      </c>
      <c r="R4583" t="s">
        <v>2845</v>
      </c>
      <c r="S4583">
        <v>12443</v>
      </c>
      <c r="T4583">
        <v>12444</v>
      </c>
      <c r="U4583" t="s">
        <v>310</v>
      </c>
      <c r="V4583" t="s">
        <v>310</v>
      </c>
      <c r="W4583" t="s">
        <v>311</v>
      </c>
      <c r="X4583" t="s">
        <v>311</v>
      </c>
      <c r="Y4583">
        <v>270</v>
      </c>
      <c r="Z4583">
        <v>1</v>
      </c>
      <c r="AA4583">
        <v>171</v>
      </c>
      <c r="AB4583">
        <v>1</v>
      </c>
      <c r="AC4583" t="s">
        <v>35</v>
      </c>
      <c r="AD4583" t="s">
        <v>35</v>
      </c>
      <c r="AE4583" t="str">
        <f t="shared" si="214"/>
        <v>sp|Q8BWT1|THIM_MOUSE_sp|Q8BWT1|THIM_MOUSE</v>
      </c>
      <c r="AF4583" t="str">
        <f t="shared" si="215"/>
        <v>K[325.13]HNFTPLAR_LPMGMTAENLAAK[325.13]YNISR</v>
      </c>
    </row>
    <row r="4584" spans="1:32" x14ac:dyDescent="0.25">
      <c r="A4584" t="s">
        <v>1776</v>
      </c>
      <c r="B4584" t="str">
        <f>VLOOKUP(A4584,[1]Files!$A$2:$B$73,2,FALSE)</f>
        <v>Heart</v>
      </c>
      <c r="C4584">
        <v>4368</v>
      </c>
      <c r="D4584">
        <v>3462.728693</v>
      </c>
      <c r="E4584">
        <v>3462.7267510000001</v>
      </c>
      <c r="F4584">
        <v>4</v>
      </c>
      <c r="G4584">
        <v>1085.5151840000001</v>
      </c>
      <c r="H4584">
        <v>1625.808444</v>
      </c>
      <c r="I4584">
        <v>1085.514173</v>
      </c>
      <c r="J4584">
        <v>1624.805664</v>
      </c>
      <c r="K4584">
        <v>1.0038</v>
      </c>
      <c r="L4584">
        <f t="shared" si="213"/>
        <v>1.0038</v>
      </c>
      <c r="M4584" t="s">
        <v>1895</v>
      </c>
      <c r="N4584" t="s">
        <v>1896</v>
      </c>
      <c r="O4584">
        <v>0</v>
      </c>
      <c r="P4584">
        <v>0</v>
      </c>
      <c r="Q4584" t="s">
        <v>1897</v>
      </c>
      <c r="R4584" t="s">
        <v>1898</v>
      </c>
      <c r="S4584">
        <v>4371</v>
      </c>
      <c r="T4584">
        <v>4372</v>
      </c>
      <c r="U4584" t="s">
        <v>1801</v>
      </c>
      <c r="V4584" t="s">
        <v>1801</v>
      </c>
      <c r="W4584" t="s">
        <v>1802</v>
      </c>
      <c r="X4584" t="s">
        <v>1802</v>
      </c>
      <c r="Y4584">
        <v>353</v>
      </c>
      <c r="Z4584">
        <v>1</v>
      </c>
      <c r="AA4584">
        <v>60</v>
      </c>
      <c r="AB4584">
        <v>1</v>
      </c>
      <c r="AC4584" t="s">
        <v>35</v>
      </c>
      <c r="AD4584" t="s">
        <v>35</v>
      </c>
      <c r="AE4584" t="str">
        <f t="shared" si="214"/>
        <v>sp|Q8BMS1|ECHA_MOUSE_sp|Q8BMS1|ECHA_MOUSE</v>
      </c>
      <c r="AF4584" t="str">
        <f t="shared" si="215"/>
        <v>NK[325.13]FGAPQK_INSPNSK[325.13]VNTLNK</v>
      </c>
    </row>
    <row r="4585" spans="1:32" x14ac:dyDescent="0.25">
      <c r="A4585" t="s">
        <v>4240</v>
      </c>
      <c r="B4585" t="str">
        <f>VLOOKUP(A4585,[1]Files!$A$2:$B$73,2,FALSE)</f>
        <v>Heart</v>
      </c>
      <c r="C4585">
        <v>10433</v>
      </c>
      <c r="D4585">
        <v>3085.5225909999999</v>
      </c>
      <c r="E4585">
        <v>3087.533148</v>
      </c>
      <c r="F4585">
        <v>4</v>
      </c>
      <c r="G4585">
        <v>1136.5063950000001</v>
      </c>
      <c r="H4585">
        <v>1197.6111309999999</v>
      </c>
      <c r="I4585">
        <v>1136.505962</v>
      </c>
      <c r="J4585">
        <v>1196.607739</v>
      </c>
      <c r="K4585">
        <v>1.0038</v>
      </c>
      <c r="L4585">
        <f t="shared" si="213"/>
        <v>1.0038</v>
      </c>
      <c r="M4585" t="s">
        <v>3616</v>
      </c>
      <c r="N4585" t="s">
        <v>858</v>
      </c>
      <c r="O4585">
        <v>0</v>
      </c>
      <c r="P4585">
        <v>0</v>
      </c>
      <c r="Q4585" t="s">
        <v>3617</v>
      </c>
      <c r="R4585" t="s">
        <v>860</v>
      </c>
      <c r="S4585">
        <v>10436</v>
      </c>
      <c r="T4585">
        <v>10437</v>
      </c>
      <c r="U4585" t="s">
        <v>1801</v>
      </c>
      <c r="V4585" t="s">
        <v>862</v>
      </c>
      <c r="W4585" t="s">
        <v>1802</v>
      </c>
      <c r="X4585" t="s">
        <v>863</v>
      </c>
      <c r="Y4585">
        <v>129</v>
      </c>
      <c r="Z4585">
        <v>1</v>
      </c>
      <c r="AA4585">
        <v>48</v>
      </c>
      <c r="AB4585">
        <v>1</v>
      </c>
      <c r="AC4585" t="s">
        <v>35</v>
      </c>
      <c r="AD4585" t="s">
        <v>35</v>
      </c>
      <c r="AE4585" t="str">
        <f t="shared" si="214"/>
        <v>sp|Q8BMS1|ECHA_MOUSE_sp|P03930|ATP8_MOUSE</v>
      </c>
      <c r="AF4585" t="str">
        <f t="shared" si="215"/>
        <v>M[147.04]FEK[325.13]LEK_VK[325.13]TPWELK</v>
      </c>
    </row>
    <row r="4586" spans="1:32" x14ac:dyDescent="0.25">
      <c r="A4586" t="s">
        <v>3850</v>
      </c>
      <c r="B4586" t="str">
        <f>VLOOKUP(A4586,[1]Files!$A$2:$B$73,2,FALSE)</f>
        <v>Heart</v>
      </c>
      <c r="C4586">
        <v>7943</v>
      </c>
      <c r="D4586">
        <v>3727.7760560000002</v>
      </c>
      <c r="E4586">
        <v>3729.76557</v>
      </c>
      <c r="F4586">
        <v>4</v>
      </c>
      <c r="G4586">
        <v>1286.6519029999999</v>
      </c>
      <c r="H4586">
        <v>1689.7190889999999</v>
      </c>
      <c r="I4586">
        <v>1286.6506670000001</v>
      </c>
      <c r="J4586">
        <v>1688.716574</v>
      </c>
      <c r="K4586">
        <v>1.0038</v>
      </c>
      <c r="L4586">
        <f t="shared" si="213"/>
        <v>1.0038</v>
      </c>
      <c r="M4586" t="s">
        <v>3610</v>
      </c>
      <c r="N4586" t="s">
        <v>3611</v>
      </c>
      <c r="O4586">
        <v>0</v>
      </c>
      <c r="P4586">
        <v>0</v>
      </c>
      <c r="Q4586" t="s">
        <v>3612</v>
      </c>
      <c r="R4586" t="s">
        <v>3613</v>
      </c>
      <c r="S4586">
        <v>7946</v>
      </c>
      <c r="T4586">
        <v>7947</v>
      </c>
      <c r="U4586" t="s">
        <v>3103</v>
      </c>
      <c r="V4586" t="s">
        <v>3103</v>
      </c>
      <c r="W4586" t="s">
        <v>3104</v>
      </c>
      <c r="X4586" t="s">
        <v>3104</v>
      </c>
      <c r="Y4586">
        <v>88</v>
      </c>
      <c r="Z4586">
        <v>1</v>
      </c>
      <c r="AA4586">
        <v>91</v>
      </c>
      <c r="AB4586">
        <v>1</v>
      </c>
      <c r="AC4586" t="s">
        <v>35</v>
      </c>
      <c r="AD4586" t="s">
        <v>35</v>
      </c>
      <c r="AE4586" t="str">
        <f t="shared" si="214"/>
        <v>sp|Q8BFR5|EFTU_MOUSE_sp|Q8BFR5|EFTU_MOUSE</v>
      </c>
      <c r="AF4586" t="str">
        <f t="shared" si="215"/>
        <v>ILAEGGGAK[325.13]FK_K[325.13]YEEIDNAPEER</v>
      </c>
    </row>
    <row r="4587" spans="1:32" x14ac:dyDescent="0.25">
      <c r="A4587" t="s">
        <v>2554</v>
      </c>
      <c r="B4587" t="str">
        <f>VLOOKUP(A4587,[1]Files!$A$2:$B$73,2,FALSE)</f>
        <v>Heart</v>
      </c>
      <c r="C4587">
        <v>6689</v>
      </c>
      <c r="D4587">
        <v>3080.6526570000001</v>
      </c>
      <c r="E4587">
        <v>3080.6532649999999</v>
      </c>
      <c r="F4587">
        <v>4</v>
      </c>
      <c r="G4587">
        <v>1011.499498</v>
      </c>
      <c r="H4587">
        <v>1317.748094</v>
      </c>
      <c r="I4587">
        <v>1011.498523</v>
      </c>
      <c r="J4587">
        <v>1316.745236</v>
      </c>
      <c r="K4587">
        <v>1.0038</v>
      </c>
      <c r="L4587">
        <f t="shared" si="213"/>
        <v>1.0038</v>
      </c>
      <c r="M4587" t="s">
        <v>188</v>
      </c>
      <c r="N4587" t="s">
        <v>189</v>
      </c>
      <c r="O4587">
        <v>0</v>
      </c>
      <c r="P4587">
        <v>0</v>
      </c>
      <c r="Q4587" t="s">
        <v>190</v>
      </c>
      <c r="R4587" t="s">
        <v>191</v>
      </c>
      <c r="S4587">
        <v>6692</v>
      </c>
      <c r="T4587">
        <v>6693</v>
      </c>
      <c r="U4587" t="s">
        <v>72</v>
      </c>
      <c r="V4587" t="s">
        <v>72</v>
      </c>
      <c r="W4587" t="s">
        <v>73</v>
      </c>
      <c r="X4587" t="s">
        <v>73</v>
      </c>
      <c r="Y4587">
        <v>167</v>
      </c>
      <c r="Z4587">
        <v>1</v>
      </c>
      <c r="AA4587">
        <v>175</v>
      </c>
      <c r="AB4587">
        <v>1</v>
      </c>
      <c r="AC4587" t="s">
        <v>35</v>
      </c>
      <c r="AD4587" t="s">
        <v>35</v>
      </c>
      <c r="AE4587" t="str">
        <f t="shared" si="214"/>
        <v>sp|Q03265|ATPA_MOUSE_sp|Q03265|ATPA_MOUSE</v>
      </c>
      <c r="AF4587" t="str">
        <f t="shared" si="215"/>
        <v>GPIGSK[325.13]TR_VGLK[325.13]APGIIPR</v>
      </c>
    </row>
    <row r="4588" spans="1:32" x14ac:dyDescent="0.25">
      <c r="A4588" t="s">
        <v>2964</v>
      </c>
      <c r="B4588" t="str">
        <f>VLOOKUP(A4588,[1]Files!$A$2:$B$73,2,FALSE)</f>
        <v>Heart</v>
      </c>
      <c r="C4588">
        <v>7825</v>
      </c>
      <c r="D4588">
        <v>3855.9874070000001</v>
      </c>
      <c r="E4588">
        <v>3856.988151</v>
      </c>
      <c r="F4588">
        <v>5</v>
      </c>
      <c r="G4588">
        <v>1413.7546110000001</v>
      </c>
      <c r="H4588">
        <v>1690.8277310000001</v>
      </c>
      <c r="I4588">
        <v>1412.751109</v>
      </c>
      <c r="J4588">
        <v>1690.827462</v>
      </c>
      <c r="K4588">
        <v>1.0038</v>
      </c>
      <c r="L4588">
        <f t="shared" si="213"/>
        <v>1.0038</v>
      </c>
      <c r="M4588" t="s">
        <v>2705</v>
      </c>
      <c r="N4588" t="s">
        <v>2706</v>
      </c>
      <c r="O4588">
        <v>0</v>
      </c>
      <c r="P4588">
        <v>0</v>
      </c>
      <c r="Q4588" t="s">
        <v>2707</v>
      </c>
      <c r="R4588" t="s">
        <v>2708</v>
      </c>
      <c r="S4588">
        <v>7828</v>
      </c>
      <c r="T4588">
        <v>7829</v>
      </c>
      <c r="U4588" t="s">
        <v>2709</v>
      </c>
      <c r="V4588" t="s">
        <v>2709</v>
      </c>
      <c r="W4588" t="s">
        <v>2710</v>
      </c>
      <c r="X4588" t="s">
        <v>2710</v>
      </c>
      <c r="Y4588">
        <v>424</v>
      </c>
      <c r="Z4588">
        <v>1</v>
      </c>
      <c r="AA4588">
        <v>305</v>
      </c>
      <c r="AB4588">
        <v>1</v>
      </c>
      <c r="AC4588" t="s">
        <v>35</v>
      </c>
      <c r="AD4588" t="s">
        <v>35</v>
      </c>
      <c r="AE4588" t="str">
        <f t="shared" si="214"/>
        <v>sp|P52825|CPT2_MOUSE_sp|P52825|CPT2_MOUSE</v>
      </c>
      <c r="AF4588" t="str">
        <f t="shared" si="215"/>
        <v>LSSALK[325.13]AGVTAAK_QK[325.13]LIHGGNEETLR</v>
      </c>
    </row>
    <row r="4589" spans="1:32" x14ac:dyDescent="0.25">
      <c r="A4589" t="s">
        <v>2554</v>
      </c>
      <c r="B4589" t="str">
        <f>VLOOKUP(A4589,[1]Files!$A$2:$B$73,2,FALSE)</f>
        <v>Heart</v>
      </c>
      <c r="C4589">
        <v>7702</v>
      </c>
      <c r="D4589">
        <v>3690.9277149999998</v>
      </c>
      <c r="E4589">
        <v>3691.9261999999999</v>
      </c>
      <c r="F4589">
        <v>5</v>
      </c>
      <c r="G4589">
        <v>1253.659396</v>
      </c>
      <c r="H4589">
        <v>1685.8632540000001</v>
      </c>
      <c r="I4589">
        <v>1252.6564209999999</v>
      </c>
      <c r="J4589">
        <v>1685.862451</v>
      </c>
      <c r="K4589">
        <v>1.0038</v>
      </c>
      <c r="L4589">
        <f t="shared" si="213"/>
        <v>1.0038</v>
      </c>
      <c r="M4589" t="s">
        <v>2714</v>
      </c>
      <c r="N4589" t="s">
        <v>2836</v>
      </c>
      <c r="O4589">
        <v>0</v>
      </c>
      <c r="P4589">
        <v>0</v>
      </c>
      <c r="Q4589" t="s">
        <v>2715</v>
      </c>
      <c r="R4589" t="s">
        <v>2837</v>
      </c>
      <c r="S4589">
        <v>7705</v>
      </c>
      <c r="T4589">
        <v>7704</v>
      </c>
      <c r="U4589" t="s">
        <v>1178</v>
      </c>
      <c r="V4589" t="s">
        <v>1178</v>
      </c>
      <c r="W4589" t="s">
        <v>1179</v>
      </c>
      <c r="X4589" t="s">
        <v>1179</v>
      </c>
      <c r="Y4589">
        <v>288</v>
      </c>
      <c r="Z4589">
        <v>1</v>
      </c>
      <c r="AA4589">
        <v>360</v>
      </c>
      <c r="AB4589">
        <v>1</v>
      </c>
      <c r="AC4589" t="s">
        <v>35</v>
      </c>
      <c r="AD4589" t="s">
        <v>35</v>
      </c>
      <c r="AE4589" t="str">
        <f t="shared" si="214"/>
        <v>sp|P38647|GRP75_MOUSE_sp|P38647|GRP75_MOUSE</v>
      </c>
      <c r="AF4589" t="str">
        <f t="shared" si="215"/>
        <v>HIVK[325.13]EFKR_AQFEGIVTDLIK[325.13]R</v>
      </c>
    </row>
    <row r="4590" spans="1:32" x14ac:dyDescent="0.25">
      <c r="A4590" t="s">
        <v>4240</v>
      </c>
      <c r="B4590" t="str">
        <f>VLOOKUP(A4590,[1]Files!$A$2:$B$73,2,FALSE)</f>
        <v>Heart</v>
      </c>
      <c r="C4590">
        <v>6050</v>
      </c>
      <c r="D4590">
        <v>3304.680672</v>
      </c>
      <c r="E4590">
        <v>3305.6727959999998</v>
      </c>
      <c r="F4590">
        <v>4</v>
      </c>
      <c r="G4590">
        <v>1238.6436020000001</v>
      </c>
      <c r="H4590">
        <v>1314.6320049999999</v>
      </c>
      <c r="I4590">
        <v>1237.6414990000001</v>
      </c>
      <c r="J4590">
        <v>1314.6303250000001</v>
      </c>
      <c r="K4590">
        <v>1.0038</v>
      </c>
      <c r="L4590">
        <f t="shared" si="213"/>
        <v>1.0038</v>
      </c>
      <c r="M4590" t="s">
        <v>1724</v>
      </c>
      <c r="N4590" t="s">
        <v>3467</v>
      </c>
      <c r="O4590">
        <v>0</v>
      </c>
      <c r="P4590">
        <v>1.4576999999999999E-3</v>
      </c>
      <c r="Q4590" t="s">
        <v>1725</v>
      </c>
      <c r="R4590" t="s">
        <v>3468</v>
      </c>
      <c r="S4590">
        <v>6053</v>
      </c>
      <c r="T4590">
        <v>6054</v>
      </c>
      <c r="U4590" t="s">
        <v>1136</v>
      </c>
      <c r="V4590" t="s">
        <v>72</v>
      </c>
      <c r="W4590" t="s">
        <v>1137</v>
      </c>
      <c r="X4590" t="s">
        <v>73</v>
      </c>
      <c r="Y4590">
        <v>162</v>
      </c>
      <c r="Z4590">
        <v>1</v>
      </c>
      <c r="AA4590">
        <v>539</v>
      </c>
      <c r="AB4590">
        <v>1</v>
      </c>
      <c r="AC4590" t="s">
        <v>35</v>
      </c>
      <c r="AD4590" t="s">
        <v>35</v>
      </c>
      <c r="AE4590" t="str">
        <f t="shared" si="214"/>
        <v>sp|Q9CQQ7|AT5F1_MOUSE_sp|Q03265|ATPA_MOUSE</v>
      </c>
      <c r="AF4590" t="str">
        <f t="shared" si="215"/>
        <v>AQQALVQK[325.13]R_ISEQSDAK[325.13]LK</v>
      </c>
    </row>
    <row r="4591" spans="1:32" x14ac:dyDescent="0.25">
      <c r="A4591" t="s">
        <v>4240</v>
      </c>
      <c r="B4591" t="str">
        <f>VLOOKUP(A4591,[1]Files!$A$2:$B$73,2,FALSE)</f>
        <v>Heart</v>
      </c>
      <c r="C4591">
        <v>13878</v>
      </c>
      <c r="D4591">
        <v>5327.562602</v>
      </c>
      <c r="E4591">
        <v>5327.5631020000001</v>
      </c>
      <c r="F4591">
        <v>5</v>
      </c>
      <c r="G4591">
        <v>1871.873263</v>
      </c>
      <c r="H4591">
        <v>2704.2842740000001</v>
      </c>
      <c r="I4591">
        <v>1871.872349</v>
      </c>
      <c r="J4591">
        <v>2703.2813799999999</v>
      </c>
      <c r="K4591">
        <v>1.0038</v>
      </c>
      <c r="L4591">
        <f t="shared" si="213"/>
        <v>1.0038</v>
      </c>
      <c r="M4591" t="s">
        <v>2856</v>
      </c>
      <c r="N4591" t="s">
        <v>4399</v>
      </c>
      <c r="O4591">
        <v>0</v>
      </c>
      <c r="P4591">
        <v>1.4576999999999999E-3</v>
      </c>
      <c r="Q4591" t="s">
        <v>1044</v>
      </c>
      <c r="R4591" t="s">
        <v>4400</v>
      </c>
      <c r="S4591">
        <v>13881</v>
      </c>
      <c r="T4591">
        <v>13880</v>
      </c>
      <c r="U4591" t="s">
        <v>1046</v>
      </c>
      <c r="V4591" t="s">
        <v>1047</v>
      </c>
      <c r="W4591" t="s">
        <v>1048</v>
      </c>
      <c r="X4591" t="s">
        <v>1049</v>
      </c>
      <c r="Y4591">
        <v>81</v>
      </c>
      <c r="Z4591">
        <v>1</v>
      </c>
      <c r="AA4591">
        <v>87</v>
      </c>
      <c r="AB4591">
        <v>1</v>
      </c>
      <c r="AC4591" t="s">
        <v>35</v>
      </c>
      <c r="AD4591" t="s">
        <v>35</v>
      </c>
      <c r="AE4591" t="str">
        <f t="shared" si="214"/>
        <v>sp|Q91YT0|NDUV1_MOUSE_sp|Q91VD9|NDUS1_MOUSE</v>
      </c>
      <c r="AF4591" t="str">
        <f t="shared" si="215"/>
        <v>GPDWILGEM[147.04]K[325.13]TSGLR_MC[160.03]LVEIEKAPK[325.13]VVAAC[160.03]AM[147.04]PVM[147.04]K</v>
      </c>
    </row>
    <row r="4592" spans="1:32" x14ac:dyDescent="0.25">
      <c r="A4592" t="s">
        <v>2964</v>
      </c>
      <c r="B4592" t="str">
        <f>VLOOKUP(A4592,[1]Files!$A$2:$B$73,2,FALSE)</f>
        <v>Heart</v>
      </c>
      <c r="C4592">
        <v>11848</v>
      </c>
      <c r="D4592">
        <v>4550.4252260000003</v>
      </c>
      <c r="E4592">
        <v>4551.4264579999999</v>
      </c>
      <c r="F4592">
        <v>4</v>
      </c>
      <c r="G4592">
        <v>1369.720994</v>
      </c>
      <c r="H4592">
        <v>2429.2991670000001</v>
      </c>
      <c r="I4592">
        <v>1369.720143</v>
      </c>
      <c r="J4592">
        <v>2428.2961890000001</v>
      </c>
      <c r="K4592">
        <v>1.0038</v>
      </c>
      <c r="L4592">
        <f t="shared" si="213"/>
        <v>1.0038</v>
      </c>
      <c r="M4592" t="s">
        <v>2403</v>
      </c>
      <c r="N4592" t="s">
        <v>629</v>
      </c>
      <c r="O4592">
        <v>5.4945000000000005E-4</v>
      </c>
      <c r="P4592">
        <v>0</v>
      </c>
      <c r="Q4592" t="s">
        <v>2404</v>
      </c>
      <c r="R4592" t="s">
        <v>630</v>
      </c>
      <c r="S4592">
        <v>11851</v>
      </c>
      <c r="T4592">
        <v>11852</v>
      </c>
      <c r="U4592" t="s">
        <v>90</v>
      </c>
      <c r="V4592" t="s">
        <v>158</v>
      </c>
      <c r="W4592" t="s">
        <v>91</v>
      </c>
      <c r="X4592" t="s">
        <v>159</v>
      </c>
      <c r="Y4592">
        <v>90</v>
      </c>
      <c r="Z4592">
        <v>1</v>
      </c>
      <c r="AA4592">
        <v>124</v>
      </c>
      <c r="AB4592">
        <v>1</v>
      </c>
      <c r="AC4592" t="s">
        <v>35</v>
      </c>
      <c r="AD4592" t="s">
        <v>35</v>
      </c>
      <c r="AE4592" t="str">
        <f t="shared" si="214"/>
        <v>sp|Q9DB20|ATPO_MOUSE_sp|P56480|ATPB_MOUSE</v>
      </c>
      <c r="AF4592" t="str">
        <f t="shared" si="215"/>
        <v>VK[325.13]SLNDITKR_GQK[325.13]VLDSGAPIKIPVGPETLGR</v>
      </c>
    </row>
    <row r="4593" spans="1:32" x14ac:dyDescent="0.25">
      <c r="A4593" t="s">
        <v>2964</v>
      </c>
      <c r="B4593" t="str">
        <f>VLOOKUP(A4593,[1]Files!$A$2:$B$73,2,FALSE)</f>
        <v>Heart</v>
      </c>
      <c r="C4593">
        <v>12009</v>
      </c>
      <c r="D4593">
        <v>5008.3659470000002</v>
      </c>
      <c r="E4593">
        <v>5008.3696819999996</v>
      </c>
      <c r="F4593">
        <v>5</v>
      </c>
      <c r="G4593">
        <v>2077.9549280000001</v>
      </c>
      <c r="H4593">
        <v>2179.0059540000002</v>
      </c>
      <c r="I4593">
        <v>2076.950096</v>
      </c>
      <c r="J4593">
        <v>2179.0069429999999</v>
      </c>
      <c r="K4593">
        <v>1.0038</v>
      </c>
      <c r="L4593">
        <f t="shared" si="213"/>
        <v>1.0038</v>
      </c>
      <c r="M4593" t="s">
        <v>2832</v>
      </c>
      <c r="N4593" t="s">
        <v>2833</v>
      </c>
      <c r="O4593">
        <v>1.5275E-3</v>
      </c>
      <c r="P4593">
        <v>0</v>
      </c>
      <c r="Q4593" t="s">
        <v>2834</v>
      </c>
      <c r="R4593" t="s">
        <v>2835</v>
      </c>
      <c r="S4593">
        <v>12012</v>
      </c>
      <c r="T4593">
        <v>12013</v>
      </c>
      <c r="U4593" t="s">
        <v>2733</v>
      </c>
      <c r="V4593" t="s">
        <v>1047</v>
      </c>
      <c r="W4593" t="s">
        <v>2735</v>
      </c>
      <c r="X4593" t="s">
        <v>1049</v>
      </c>
      <c r="Y4593">
        <v>41</v>
      </c>
      <c r="Z4593">
        <v>1</v>
      </c>
      <c r="AA4593">
        <v>311</v>
      </c>
      <c r="AB4593">
        <v>1</v>
      </c>
      <c r="AC4593" t="s">
        <v>35</v>
      </c>
      <c r="AD4593" t="s">
        <v>35</v>
      </c>
      <c r="AE4593" t="str">
        <f t="shared" si="214"/>
        <v>sp|P52503|NDUS6_MOUSE_sp|Q91VD9|NDUS1_MOUSE</v>
      </c>
      <c r="AF4593" t="str">
        <f t="shared" si="215"/>
        <v>ITHTGQVYDEK[325.13]DYRR_NEK[325.13]GLLTYTSWEDALSR</v>
      </c>
    </row>
    <row r="4594" spans="1:32" x14ac:dyDescent="0.25">
      <c r="A4594" t="s">
        <v>2964</v>
      </c>
      <c r="B4594" t="str">
        <f>VLOOKUP(A4594,[1]Files!$A$2:$B$73,2,FALSE)</f>
        <v>Heart</v>
      </c>
      <c r="C4594">
        <v>7756</v>
      </c>
      <c r="D4594">
        <v>3419.7480409999998</v>
      </c>
      <c r="E4594">
        <v>3419.7401789999999</v>
      </c>
      <c r="F4594">
        <v>4</v>
      </c>
      <c r="G4594">
        <v>927.42881899999998</v>
      </c>
      <c r="H4594">
        <v>1740.9141569999999</v>
      </c>
      <c r="I4594">
        <v>927.42977499999995</v>
      </c>
      <c r="J4594">
        <v>1739.9094009999999</v>
      </c>
      <c r="K4594">
        <v>1.0038</v>
      </c>
      <c r="L4594">
        <f t="shared" si="213"/>
        <v>1.0038</v>
      </c>
      <c r="M4594" t="s">
        <v>470</v>
      </c>
      <c r="N4594" t="s">
        <v>469</v>
      </c>
      <c r="O4594">
        <v>1.9675000000000001E-3</v>
      </c>
      <c r="P4594">
        <v>0</v>
      </c>
      <c r="Q4594" t="s">
        <v>472</v>
      </c>
      <c r="R4594" t="s">
        <v>471</v>
      </c>
      <c r="S4594">
        <v>7757</v>
      </c>
      <c r="T4594">
        <v>7760</v>
      </c>
      <c r="U4594" t="s">
        <v>228</v>
      </c>
      <c r="V4594" t="s">
        <v>228</v>
      </c>
      <c r="W4594" t="s">
        <v>229</v>
      </c>
      <c r="X4594" t="s">
        <v>229</v>
      </c>
      <c r="Y4594">
        <v>629</v>
      </c>
      <c r="Z4594">
        <v>1</v>
      </c>
      <c r="AA4594">
        <v>644</v>
      </c>
      <c r="AB4594">
        <v>1</v>
      </c>
      <c r="AC4594" t="s">
        <v>35</v>
      </c>
      <c r="AD4594" t="s">
        <v>35</v>
      </c>
      <c r="AE4594" t="str">
        <f t="shared" si="214"/>
        <v>sp|P41216|ACSL1_MOUSE_sp|P41216|ACSL1_MOUSE</v>
      </c>
      <c r="AF4594" t="str">
        <f t="shared" si="215"/>
        <v>NK[325.13]DINK_LGK[325.13]EAGLKPFEQVK</v>
      </c>
    </row>
    <row r="4595" spans="1:32" x14ac:dyDescent="0.25">
      <c r="A4595" t="s">
        <v>4048</v>
      </c>
      <c r="B4595" t="str">
        <f>VLOOKUP(A4595,[1]Files!$A$2:$B$73,2,FALSE)</f>
        <v>Heart</v>
      </c>
      <c r="C4595">
        <v>6527</v>
      </c>
      <c r="D4595">
        <v>3009.5566349999999</v>
      </c>
      <c r="E4595">
        <v>3009.5558529999998</v>
      </c>
      <c r="F4595">
        <v>4</v>
      </c>
      <c r="G4595">
        <v>827.40269599999999</v>
      </c>
      <c r="H4595">
        <v>1430.7488739999999</v>
      </c>
      <c r="I4595">
        <v>827.40249700000004</v>
      </c>
      <c r="J4595">
        <v>1429.7452949999999</v>
      </c>
      <c r="K4595">
        <v>1.0038</v>
      </c>
      <c r="L4595">
        <f t="shared" si="213"/>
        <v>1.0038</v>
      </c>
      <c r="M4595" t="s">
        <v>796</v>
      </c>
      <c r="N4595" t="s">
        <v>797</v>
      </c>
      <c r="O4595">
        <v>9.0270999999999997E-3</v>
      </c>
      <c r="P4595">
        <v>0</v>
      </c>
      <c r="Q4595" t="s">
        <v>798</v>
      </c>
      <c r="R4595" t="s">
        <v>799</v>
      </c>
      <c r="S4595">
        <v>6528</v>
      </c>
      <c r="T4595">
        <v>6531</v>
      </c>
      <c r="U4595" t="s">
        <v>800</v>
      </c>
      <c r="V4595" t="s">
        <v>801</v>
      </c>
      <c r="W4595" t="s">
        <v>802</v>
      </c>
      <c r="X4595" t="s">
        <v>802</v>
      </c>
      <c r="Y4595">
        <v>457</v>
      </c>
      <c r="Z4595">
        <v>1</v>
      </c>
      <c r="AA4595">
        <v>468</v>
      </c>
      <c r="AB4595">
        <v>1</v>
      </c>
      <c r="AC4595" t="s">
        <v>35</v>
      </c>
      <c r="AD4595" t="s">
        <v>35</v>
      </c>
      <c r="AE4595" t="str">
        <f t="shared" si="214"/>
        <v>sp|Q8BMF4|ODP2_MOUSE +1_sp|Q8BMF4|ODP2_MOUSE</v>
      </c>
      <c r="AF4595" t="str">
        <f t="shared" si="215"/>
        <v>K[325.13]ELNK_GK[325.13]ISVNDFIIK</v>
      </c>
    </row>
    <row r="4596" spans="1:32" x14ac:dyDescent="0.25">
      <c r="A4596" t="s">
        <v>2249</v>
      </c>
      <c r="B4596" t="str">
        <f>VLOOKUP(A4596,[1]Files!$A$2:$B$73,2,FALSE)</f>
        <v>Heart</v>
      </c>
      <c r="C4596">
        <v>11469</v>
      </c>
      <c r="D4596">
        <v>3628.886896</v>
      </c>
      <c r="E4596">
        <v>3629.8888609999999</v>
      </c>
      <c r="F4596">
        <v>4</v>
      </c>
      <c r="G4596">
        <v>952.53422699999999</v>
      </c>
      <c r="H4596">
        <v>1924.947604</v>
      </c>
      <c r="I4596">
        <v>952.53417999999999</v>
      </c>
      <c r="J4596">
        <v>1923.9438889999999</v>
      </c>
      <c r="K4596">
        <v>1.0038</v>
      </c>
      <c r="L4596">
        <f t="shared" si="213"/>
        <v>1.0038</v>
      </c>
      <c r="M4596" t="s">
        <v>816</v>
      </c>
      <c r="N4596" t="s">
        <v>817</v>
      </c>
      <c r="O4596">
        <v>1.2331E-2</v>
      </c>
      <c r="P4596">
        <v>0</v>
      </c>
      <c r="Q4596" t="s">
        <v>818</v>
      </c>
      <c r="R4596" t="s">
        <v>819</v>
      </c>
      <c r="S4596">
        <v>11472</v>
      </c>
      <c r="T4596">
        <v>11473</v>
      </c>
      <c r="U4596" t="s">
        <v>820</v>
      </c>
      <c r="V4596" t="s">
        <v>820</v>
      </c>
      <c r="W4596" t="s">
        <v>821</v>
      </c>
      <c r="X4596" t="s">
        <v>821</v>
      </c>
      <c r="Y4596">
        <v>10</v>
      </c>
      <c r="Z4596">
        <v>1</v>
      </c>
      <c r="AA4596">
        <v>23</v>
      </c>
      <c r="AB4596">
        <v>1</v>
      </c>
      <c r="AC4596" t="s">
        <v>35</v>
      </c>
      <c r="AD4596" t="s">
        <v>35</v>
      </c>
      <c r="AE4596" t="str">
        <f t="shared" si="214"/>
        <v>sp|Q9Z1P6|NDUA7_MOUSE_sp|Q9Z1P6|NDUA7_MOUSE</v>
      </c>
      <c r="AF4596" t="str">
        <f t="shared" si="215"/>
        <v>VIQK[325.13]LR_NWASGQDLQAK[325.13]LQLR</v>
      </c>
    </row>
    <row r="4597" spans="1:32" x14ac:dyDescent="0.25">
      <c r="A4597" t="s">
        <v>2964</v>
      </c>
      <c r="B4597" t="str">
        <f>VLOOKUP(A4597,[1]Files!$A$2:$B$73,2,FALSE)</f>
        <v>Heart</v>
      </c>
      <c r="C4597">
        <v>9362</v>
      </c>
      <c r="D4597">
        <v>2808.4678279999998</v>
      </c>
      <c r="E4597">
        <v>2808.469427</v>
      </c>
      <c r="F4597">
        <v>4</v>
      </c>
      <c r="G4597">
        <v>740.38176099999998</v>
      </c>
      <c r="H4597">
        <v>1316.6810029999999</v>
      </c>
      <c r="I4597">
        <v>740.38170200000002</v>
      </c>
      <c r="J4597">
        <v>1315.677216</v>
      </c>
      <c r="K4597">
        <v>1.0038</v>
      </c>
      <c r="L4597">
        <f t="shared" si="213"/>
        <v>1.0038</v>
      </c>
      <c r="M4597" t="s">
        <v>1481</v>
      </c>
      <c r="N4597" t="s">
        <v>2047</v>
      </c>
      <c r="O4597">
        <v>4.2185E-2</v>
      </c>
      <c r="P4597">
        <v>0</v>
      </c>
      <c r="Q4597" t="s">
        <v>1483</v>
      </c>
      <c r="R4597" t="s">
        <v>2048</v>
      </c>
      <c r="S4597">
        <v>9365</v>
      </c>
      <c r="T4597">
        <v>9366</v>
      </c>
      <c r="U4597" t="s">
        <v>2049</v>
      </c>
      <c r="V4597" t="s">
        <v>2050</v>
      </c>
      <c r="W4597" t="s">
        <v>2051</v>
      </c>
      <c r="X4597" t="s">
        <v>2051</v>
      </c>
      <c r="Y4597">
        <v>353</v>
      </c>
      <c r="Z4597">
        <v>1</v>
      </c>
      <c r="AA4597">
        <v>344</v>
      </c>
      <c r="AB4597">
        <v>1</v>
      </c>
      <c r="AC4597" t="s">
        <v>35</v>
      </c>
      <c r="AD4597" t="s">
        <v>35</v>
      </c>
      <c r="AE4597" t="str">
        <f t="shared" si="214"/>
        <v>sp|Q6P8J7|KCRS_MOUSE +3_sp|Q6P8J7|KCRS_MOUSE</v>
      </c>
      <c r="AF4597" t="str">
        <f t="shared" si="215"/>
        <v>LQK[325.13]R_FSK[325.13]ILENLR</v>
      </c>
    </row>
    <row r="4598" spans="1:32" x14ac:dyDescent="0.25">
      <c r="A4598" t="s">
        <v>2964</v>
      </c>
      <c r="B4598" t="str">
        <f>VLOOKUP(A4598,[1]Files!$A$2:$B$73,2,FALSE)</f>
        <v>Heart</v>
      </c>
      <c r="C4598">
        <v>14418</v>
      </c>
      <c r="D4598">
        <v>5030.5281779999996</v>
      </c>
      <c r="E4598">
        <v>5030.5202559999998</v>
      </c>
      <c r="F4598">
        <v>5</v>
      </c>
      <c r="G4598">
        <v>1749.87717</v>
      </c>
      <c r="H4598">
        <v>2529.2459439999998</v>
      </c>
      <c r="I4598">
        <v>1749.8758089999999</v>
      </c>
      <c r="J4598">
        <v>2528.243485</v>
      </c>
      <c r="K4598">
        <v>1.0038</v>
      </c>
      <c r="L4598">
        <f t="shared" si="213"/>
        <v>1.0038</v>
      </c>
      <c r="M4598" t="s">
        <v>2898</v>
      </c>
      <c r="N4598" t="s">
        <v>2899</v>
      </c>
      <c r="O4598">
        <v>4.6710000000000002E-2</v>
      </c>
      <c r="P4598">
        <v>0</v>
      </c>
      <c r="Q4598" t="s">
        <v>2900</v>
      </c>
      <c r="R4598" t="s">
        <v>2901</v>
      </c>
      <c r="S4598">
        <v>14419</v>
      </c>
      <c r="T4598">
        <v>14422</v>
      </c>
      <c r="U4598" t="s">
        <v>2902</v>
      </c>
      <c r="V4598" t="s">
        <v>2902</v>
      </c>
      <c r="W4598" t="s">
        <v>2903</v>
      </c>
      <c r="X4598" t="s">
        <v>2903</v>
      </c>
      <c r="Y4598">
        <v>42</v>
      </c>
      <c r="Z4598">
        <v>1</v>
      </c>
      <c r="AA4598">
        <v>55</v>
      </c>
      <c r="AB4598">
        <v>1</v>
      </c>
      <c r="AC4598" t="s">
        <v>35</v>
      </c>
      <c r="AD4598" t="s">
        <v>35</v>
      </c>
      <c r="AE4598" t="str">
        <f t="shared" si="214"/>
        <v>sp|Q9DCT2|NDUS3_MOUSE_sp|Q9DCT2|NDUS3_MOUSE</v>
      </c>
      <c r="AF4598" t="str">
        <f t="shared" si="215"/>
        <v>ESAAADK[325.13]RPTVRPR_SDVTHK[325.13]QLSAFGEYVAEILPK</v>
      </c>
    </row>
    <row r="4599" spans="1:32" x14ac:dyDescent="0.25">
      <c r="A4599" t="s">
        <v>4785</v>
      </c>
      <c r="B4599" t="str">
        <f>VLOOKUP(A4599,[1]Files!$A$2:$B$73,2,FALSE)</f>
        <v>Heart</v>
      </c>
      <c r="C4599">
        <v>5191</v>
      </c>
      <c r="D4599">
        <v>3484.795709</v>
      </c>
      <c r="E4599">
        <v>3484.799505</v>
      </c>
      <c r="F4599">
        <v>4</v>
      </c>
      <c r="G4599">
        <v>1138.5986800000001</v>
      </c>
      <c r="H4599">
        <v>1594.7919649999999</v>
      </c>
      <c r="I4599">
        <v>1138.5982369999999</v>
      </c>
      <c r="J4599">
        <v>1593.7886169999999</v>
      </c>
      <c r="K4599">
        <v>1.0038</v>
      </c>
      <c r="L4599">
        <f t="shared" si="213"/>
        <v>1.0038</v>
      </c>
      <c r="M4599" t="s">
        <v>1913</v>
      </c>
      <c r="N4599" t="s">
        <v>3284</v>
      </c>
      <c r="O4599" t="s">
        <v>35</v>
      </c>
      <c r="P4599" t="s">
        <v>35</v>
      </c>
      <c r="Q4599" t="s">
        <v>1915</v>
      </c>
      <c r="R4599" t="s">
        <v>3286</v>
      </c>
      <c r="S4599">
        <v>5194</v>
      </c>
      <c r="T4599">
        <v>5193</v>
      </c>
      <c r="U4599" t="s">
        <v>1782</v>
      </c>
      <c r="V4599" t="s">
        <v>1782</v>
      </c>
      <c r="W4599" t="s">
        <v>1783</v>
      </c>
      <c r="X4599" t="s">
        <v>1783</v>
      </c>
      <c r="Y4599">
        <v>250</v>
      </c>
      <c r="Z4599">
        <v>1</v>
      </c>
      <c r="AA4599">
        <v>92</v>
      </c>
      <c r="AB4599">
        <v>1</v>
      </c>
      <c r="AC4599" s="1">
        <v>4.6999999999999997E-5</v>
      </c>
      <c r="AD4599" s="1">
        <v>8.8900000000000006E-5</v>
      </c>
      <c r="AE4599" t="str">
        <f t="shared" si="214"/>
        <v>sp|Q9DB77|QCR2_MOUSE_sp|Q9DB77|QCR2_MOUSE</v>
      </c>
      <c r="AF4599" t="str">
        <f t="shared" si="215"/>
        <v>GGLGLAGAK[325.13]AK_LASSLTTK[325.13]GASSFK</v>
      </c>
    </row>
    <row r="4600" spans="1:32" x14ac:dyDescent="0.25">
      <c r="A4600" t="s">
        <v>4462</v>
      </c>
      <c r="B4600" t="str">
        <f>VLOOKUP(A4600,[1]Files!$A$2:$B$73,2,FALSE)</f>
        <v>Heart</v>
      </c>
      <c r="C4600">
        <v>7342</v>
      </c>
      <c r="D4600">
        <v>4633.3492980000001</v>
      </c>
      <c r="E4600">
        <v>4634.3483329999999</v>
      </c>
      <c r="F4600">
        <v>4</v>
      </c>
      <c r="G4600">
        <v>1452.645311</v>
      </c>
      <c r="H4600">
        <v>2429.2989229999998</v>
      </c>
      <c r="I4600">
        <v>1452.6442460000001</v>
      </c>
      <c r="J4600">
        <v>2428.2961890000001</v>
      </c>
      <c r="K4600">
        <v>1.0038</v>
      </c>
      <c r="L4600">
        <f t="shared" si="213"/>
        <v>1.0038</v>
      </c>
      <c r="M4600" t="s">
        <v>2111</v>
      </c>
      <c r="N4600" t="s">
        <v>629</v>
      </c>
      <c r="O4600" t="s">
        <v>35</v>
      </c>
      <c r="P4600" t="s">
        <v>35</v>
      </c>
      <c r="Q4600" t="s">
        <v>89</v>
      </c>
      <c r="R4600" t="s">
        <v>630</v>
      </c>
      <c r="S4600">
        <v>7343</v>
      </c>
      <c r="T4600">
        <v>7346</v>
      </c>
      <c r="U4600" t="s">
        <v>90</v>
      </c>
      <c r="V4600" t="s">
        <v>158</v>
      </c>
      <c r="W4600" t="s">
        <v>91</v>
      </c>
      <c r="X4600" t="s">
        <v>159</v>
      </c>
      <c r="Y4600">
        <v>192</v>
      </c>
      <c r="Z4600">
        <v>1</v>
      </c>
      <c r="AA4600">
        <v>124</v>
      </c>
      <c r="AB4600">
        <v>1</v>
      </c>
      <c r="AC4600">
        <v>7.7200000000000005E-2</v>
      </c>
      <c r="AD4600" s="1">
        <v>7.3399999999999996E-8</v>
      </c>
      <c r="AE4600" t="str">
        <f t="shared" si="214"/>
        <v>sp|Q9DB20|ATPO_MOUSE_sp|P56480|ATPB_MOUSE</v>
      </c>
      <c r="AF4600" t="str">
        <f t="shared" si="215"/>
        <v>IGEK[325.13]YVDM[147.04]SAK_GQK[325.13]VLDSGAPIKIPVGPETLGR</v>
      </c>
    </row>
    <row r="4601" spans="1:32" x14ac:dyDescent="0.25">
      <c r="A4601" t="s">
        <v>4544</v>
      </c>
      <c r="B4601" t="str">
        <f>VLOOKUP(A4601,[1]Files!$A$2:$B$73,2,FALSE)</f>
        <v>Heart</v>
      </c>
      <c r="C4601">
        <v>5854</v>
      </c>
      <c r="D4601">
        <v>3570.741998</v>
      </c>
      <c r="E4601">
        <v>3570.749456</v>
      </c>
      <c r="F4601">
        <v>4</v>
      </c>
      <c r="G4601">
        <v>1241.53325</v>
      </c>
      <c r="H4601">
        <v>1577.8036830000001</v>
      </c>
      <c r="I4601">
        <v>1240.5281540000001</v>
      </c>
      <c r="J4601">
        <v>1577.804936</v>
      </c>
      <c r="K4601">
        <v>1.0038</v>
      </c>
      <c r="L4601">
        <f t="shared" si="213"/>
        <v>1.0038</v>
      </c>
      <c r="M4601" t="s">
        <v>2633</v>
      </c>
      <c r="N4601" t="s">
        <v>1133</v>
      </c>
      <c r="O4601" t="s">
        <v>35</v>
      </c>
      <c r="P4601" t="s">
        <v>35</v>
      </c>
      <c r="Q4601" t="s">
        <v>1134</v>
      </c>
      <c r="R4601" t="s">
        <v>1135</v>
      </c>
      <c r="S4601">
        <v>5857</v>
      </c>
      <c r="T4601">
        <v>5856</v>
      </c>
      <c r="U4601" t="s">
        <v>90</v>
      </c>
      <c r="V4601" t="s">
        <v>1136</v>
      </c>
      <c r="W4601" t="s">
        <v>91</v>
      </c>
      <c r="X4601" t="s">
        <v>1137</v>
      </c>
      <c r="Y4601">
        <v>199</v>
      </c>
      <c r="Z4601">
        <v>1</v>
      </c>
      <c r="AA4601">
        <v>225</v>
      </c>
      <c r="AB4601">
        <v>1</v>
      </c>
      <c r="AC4601">
        <v>8.2100000000000003E-3</v>
      </c>
      <c r="AD4601" s="1">
        <v>3.3500000000000002E-8</v>
      </c>
      <c r="AE4601" t="str">
        <f t="shared" si="214"/>
        <v>sp|Q9DB20|ATPO_MOUSE_sp|Q9CQQ7|AT5F1_MOUSE</v>
      </c>
      <c r="AF4601" t="str">
        <f t="shared" si="215"/>
        <v>YVDM[147.04]SAK[325.13]SK_HVVK[325.13]SISVQQEK</v>
      </c>
    </row>
    <row r="4602" spans="1:32" x14ac:dyDescent="0.25">
      <c r="A4602" t="s">
        <v>4800</v>
      </c>
      <c r="B4602" t="str">
        <f>VLOOKUP(A4602,[1]Files!$A$2:$B$73,2,FALSE)</f>
        <v>Heart</v>
      </c>
      <c r="C4602">
        <v>9703</v>
      </c>
      <c r="D4602">
        <v>3917.9805710000001</v>
      </c>
      <c r="E4602">
        <v>3918.0077569999999</v>
      </c>
      <c r="F4602">
        <v>4</v>
      </c>
      <c r="G4602">
        <v>1567.8288299999999</v>
      </c>
      <c r="H4602">
        <v>1598.746676</v>
      </c>
      <c r="I4602">
        <v>1566.825337</v>
      </c>
      <c r="J4602">
        <v>1598.7464179999999</v>
      </c>
      <c r="K4602">
        <v>1.0038</v>
      </c>
      <c r="L4602">
        <f t="shared" si="213"/>
        <v>1.0038</v>
      </c>
      <c r="M4602" t="s">
        <v>2198</v>
      </c>
      <c r="N4602" t="s">
        <v>2359</v>
      </c>
      <c r="O4602" t="s">
        <v>35</v>
      </c>
      <c r="P4602" t="s">
        <v>35</v>
      </c>
      <c r="Q4602" t="s">
        <v>2200</v>
      </c>
      <c r="R4602" t="s">
        <v>2360</v>
      </c>
      <c r="S4602">
        <v>9706</v>
      </c>
      <c r="T4602">
        <v>9707</v>
      </c>
      <c r="U4602" t="s">
        <v>90</v>
      </c>
      <c r="V4602" t="s">
        <v>90</v>
      </c>
      <c r="W4602" t="s">
        <v>91</v>
      </c>
      <c r="X4602" t="s">
        <v>91</v>
      </c>
      <c r="Y4602">
        <v>60</v>
      </c>
      <c r="Z4602">
        <v>1</v>
      </c>
      <c r="AA4602">
        <v>51</v>
      </c>
      <c r="AB4602">
        <v>1</v>
      </c>
      <c r="AC4602" s="1">
        <v>2.2900000000000001E-6</v>
      </c>
      <c r="AD4602" s="1">
        <v>3.96E-7</v>
      </c>
      <c r="AE4602" t="str">
        <f t="shared" si="214"/>
        <v>sp|Q9DB20|ATPO_MOUSE_sp|Q9DB20|ATPO_MOUSE</v>
      </c>
      <c r="AF4602" t="str">
        <f t="shared" si="215"/>
        <v>KLDQVEK[325.13]ELLR_YATALYSAASK[325.13]EK</v>
      </c>
    </row>
    <row r="4603" spans="1:32" x14ac:dyDescent="0.25">
      <c r="A4603" t="s">
        <v>4462</v>
      </c>
      <c r="B4603" t="str">
        <f>VLOOKUP(A4603,[1]Files!$A$2:$B$73,2,FALSE)</f>
        <v>Heart</v>
      </c>
      <c r="C4603">
        <v>4288</v>
      </c>
      <c r="D4603">
        <v>4328.2057430000004</v>
      </c>
      <c r="E4603">
        <v>4329.1964779999998</v>
      </c>
      <c r="F4603">
        <v>4</v>
      </c>
      <c r="G4603">
        <v>1097.536912</v>
      </c>
      <c r="H4603">
        <v>2479.263766</v>
      </c>
      <c r="I4603">
        <v>1097.5353030000001</v>
      </c>
      <c r="J4603">
        <v>2478.2615350000001</v>
      </c>
      <c r="K4603">
        <v>1.0038</v>
      </c>
      <c r="L4603">
        <f t="shared" si="213"/>
        <v>1.0038</v>
      </c>
      <c r="M4603" t="s">
        <v>508</v>
      </c>
      <c r="N4603" t="s">
        <v>516</v>
      </c>
      <c r="O4603" t="s">
        <v>35</v>
      </c>
      <c r="P4603" t="s">
        <v>35</v>
      </c>
      <c r="Q4603" t="s">
        <v>510</v>
      </c>
      <c r="R4603" t="s">
        <v>511</v>
      </c>
      <c r="S4603">
        <v>4289</v>
      </c>
      <c r="T4603">
        <v>4290</v>
      </c>
      <c r="U4603" t="s">
        <v>512</v>
      </c>
      <c r="V4603" t="s">
        <v>513</v>
      </c>
      <c r="W4603" t="s">
        <v>514</v>
      </c>
      <c r="X4603" t="s">
        <v>515</v>
      </c>
      <c r="Y4603">
        <v>152</v>
      </c>
      <c r="Z4603">
        <v>1</v>
      </c>
      <c r="AA4603">
        <v>159</v>
      </c>
      <c r="AB4603">
        <v>1</v>
      </c>
      <c r="AC4603">
        <v>7.7499999999999999E-2</v>
      </c>
      <c r="AD4603">
        <v>1.2700000000000001E-3</v>
      </c>
      <c r="AE4603" t="str">
        <f t="shared" si="214"/>
        <v>sp|Q9CQH3|NDUB5_MOUSE_sp|Q9DCJ5|NDUA8_MOUSE</v>
      </c>
      <c r="AF4603" t="str">
        <f t="shared" si="215"/>
        <v>LK[325.13]EQEVR_ARPEPNPVIEGDLK[325.13]PAKHGTR</v>
      </c>
    </row>
    <row r="4604" spans="1:32" x14ac:dyDescent="0.25">
      <c r="A4604" t="s">
        <v>4523</v>
      </c>
      <c r="B4604" t="str">
        <f>VLOOKUP(A4604,[1]Files!$A$2:$B$73,2,FALSE)</f>
        <v>Heart</v>
      </c>
      <c r="C4604">
        <v>11639</v>
      </c>
      <c r="D4604">
        <v>4078.0191450000002</v>
      </c>
      <c r="E4604">
        <v>4079.016044</v>
      </c>
      <c r="F4604">
        <v>5</v>
      </c>
      <c r="G4604">
        <v>1560.826877</v>
      </c>
      <c r="H4604">
        <v>1765.787204</v>
      </c>
      <c r="I4604">
        <v>1560.8260049999999</v>
      </c>
      <c r="J4604">
        <v>1764.7842599999999</v>
      </c>
      <c r="K4604">
        <v>1.0038</v>
      </c>
      <c r="L4604">
        <f t="shared" si="213"/>
        <v>1.0038</v>
      </c>
      <c r="M4604" t="s">
        <v>2092</v>
      </c>
      <c r="N4604" t="s">
        <v>2093</v>
      </c>
      <c r="O4604" t="s">
        <v>35</v>
      </c>
      <c r="P4604" t="s">
        <v>35</v>
      </c>
      <c r="Q4604" t="s">
        <v>2094</v>
      </c>
      <c r="R4604" t="s">
        <v>2095</v>
      </c>
      <c r="S4604">
        <v>11642</v>
      </c>
      <c r="T4604">
        <v>11641</v>
      </c>
      <c r="U4604" t="s">
        <v>1038</v>
      </c>
      <c r="V4604" t="s">
        <v>1038</v>
      </c>
      <c r="W4604" t="s">
        <v>1039</v>
      </c>
      <c r="X4604" t="s">
        <v>1039</v>
      </c>
      <c r="Y4604">
        <v>401</v>
      </c>
      <c r="Z4604">
        <v>1</v>
      </c>
      <c r="AA4604">
        <v>517</v>
      </c>
      <c r="AB4604">
        <v>1</v>
      </c>
      <c r="AC4604" s="1">
        <v>1.8500000000000001E-6</v>
      </c>
      <c r="AD4604" s="1">
        <v>1.9800000000000001E-6</v>
      </c>
      <c r="AE4604" t="str">
        <f t="shared" si="214"/>
        <v>sp|Q99KI0|ACON_MOUSE_sp|Q99KI0|ACON_MOUSE</v>
      </c>
      <c r="AF4604" t="str">
        <f t="shared" si="215"/>
        <v>SAAVAK[325.13]QALAHGLK_FNPETDFLTGK[325.13]DGK</v>
      </c>
    </row>
    <row r="4605" spans="1:32" x14ac:dyDescent="0.25">
      <c r="A4605" t="s">
        <v>4885</v>
      </c>
      <c r="B4605" t="str">
        <f>VLOOKUP(A4605,[1]Files!$A$2:$B$73,2,FALSE)</f>
        <v>Heart</v>
      </c>
      <c r="C4605">
        <v>6591</v>
      </c>
      <c r="D4605">
        <v>3346.6912170000001</v>
      </c>
      <c r="E4605">
        <v>3346.6925719999999</v>
      </c>
      <c r="F4605">
        <v>4</v>
      </c>
      <c r="G4605">
        <v>969.47770800000001</v>
      </c>
      <c r="H4605">
        <v>1625.808444</v>
      </c>
      <c r="I4605">
        <v>969.47672499999999</v>
      </c>
      <c r="J4605">
        <v>1624.805664</v>
      </c>
      <c r="K4605">
        <v>1.0038</v>
      </c>
      <c r="L4605">
        <f t="shared" si="213"/>
        <v>1.0038</v>
      </c>
      <c r="M4605" t="s">
        <v>2226</v>
      </c>
      <c r="N4605" t="s">
        <v>1896</v>
      </c>
      <c r="O4605" t="s">
        <v>35</v>
      </c>
      <c r="P4605" t="s">
        <v>35</v>
      </c>
      <c r="Q4605" t="s">
        <v>2227</v>
      </c>
      <c r="R4605" t="s">
        <v>1898</v>
      </c>
      <c r="S4605">
        <v>6594</v>
      </c>
      <c r="T4605">
        <v>6593</v>
      </c>
      <c r="U4605" t="s">
        <v>1801</v>
      </c>
      <c r="V4605" t="s">
        <v>1801</v>
      </c>
      <c r="W4605" t="s">
        <v>1802</v>
      </c>
      <c r="X4605" t="s">
        <v>1802</v>
      </c>
      <c r="Y4605">
        <v>411</v>
      </c>
      <c r="Z4605">
        <v>1</v>
      </c>
      <c r="AA4605">
        <v>60</v>
      </c>
      <c r="AB4605">
        <v>1</v>
      </c>
      <c r="AC4605">
        <v>2.87E-2</v>
      </c>
      <c r="AD4605">
        <v>1.13E-4</v>
      </c>
      <c r="AE4605" t="str">
        <f t="shared" si="214"/>
        <v>sp|Q8BMS1|ECHA_MOUSE_sp|Q8BMS1|ECHA_MOUSE</v>
      </c>
      <c r="AF4605" t="str">
        <f t="shared" si="215"/>
        <v>GLNDK[325.13]VK_INSPNSK[325.13]VNTLNK</v>
      </c>
    </row>
    <row r="4606" spans="1:32" x14ac:dyDescent="0.25">
      <c r="A4606" t="s">
        <v>4597</v>
      </c>
      <c r="B4606" t="str">
        <f>VLOOKUP(A4606,[1]Files!$A$2:$B$73,2,FALSE)</f>
        <v>Heart</v>
      </c>
      <c r="C4606">
        <v>5378</v>
      </c>
      <c r="D4606">
        <v>3382.6476379999999</v>
      </c>
      <c r="E4606">
        <v>3382.6449640000001</v>
      </c>
      <c r="F4606">
        <v>4</v>
      </c>
      <c r="G4606">
        <v>905.44987600000002</v>
      </c>
      <c r="H4606">
        <v>1725.7926970000001</v>
      </c>
      <c r="I4606">
        <v>905.44944799999996</v>
      </c>
      <c r="J4606">
        <v>1724.7893449999999</v>
      </c>
      <c r="K4606">
        <v>1.0038</v>
      </c>
      <c r="L4606">
        <f t="shared" si="213"/>
        <v>1.0038</v>
      </c>
      <c r="M4606" t="s">
        <v>251</v>
      </c>
      <c r="N4606" t="s">
        <v>757</v>
      </c>
      <c r="O4606" t="s">
        <v>35</v>
      </c>
      <c r="P4606" t="s">
        <v>35</v>
      </c>
      <c r="Q4606" t="s">
        <v>253</v>
      </c>
      <c r="R4606" t="s">
        <v>758</v>
      </c>
      <c r="S4606">
        <v>5381</v>
      </c>
      <c r="T4606">
        <v>5382</v>
      </c>
      <c r="U4606" t="s">
        <v>254</v>
      </c>
      <c r="V4606" t="s">
        <v>254</v>
      </c>
      <c r="W4606" t="s">
        <v>255</v>
      </c>
      <c r="X4606" t="s">
        <v>255</v>
      </c>
      <c r="Y4606">
        <v>128</v>
      </c>
      <c r="Z4606">
        <v>1</v>
      </c>
      <c r="AA4606">
        <v>122</v>
      </c>
      <c r="AB4606">
        <v>1</v>
      </c>
      <c r="AC4606">
        <v>4.0500000000000001E-2</v>
      </c>
      <c r="AD4606">
        <v>2.6899999999999998E-4</v>
      </c>
      <c r="AE4606" t="str">
        <f t="shared" si="214"/>
        <v>sp|Q60932|VDAC1_MOUSE_sp|Q60932|VDAC1_MOUSE</v>
      </c>
      <c r="AF4606" t="str">
        <f t="shared" si="215"/>
        <v>IK[325.13]TGYK_LTFDSSFSPNTGK[325.13]K</v>
      </c>
    </row>
    <row r="4607" spans="1:32" x14ac:dyDescent="0.25">
      <c r="A4607" t="s">
        <v>4692</v>
      </c>
      <c r="B4607" t="str">
        <f>VLOOKUP(A4607,[1]Files!$A$2:$B$73,2,FALSE)</f>
        <v>Heart</v>
      </c>
      <c r="C4607">
        <v>5576</v>
      </c>
      <c r="D4607">
        <v>3798.8820129999999</v>
      </c>
      <c r="E4607">
        <v>3798.9135190000002</v>
      </c>
      <c r="F4607">
        <v>4</v>
      </c>
      <c r="G4607">
        <v>1377.6051500000001</v>
      </c>
      <c r="H4607">
        <v>1669.871799</v>
      </c>
      <c r="I4607">
        <v>1377.6048390000001</v>
      </c>
      <c r="J4607">
        <v>1668.868264</v>
      </c>
      <c r="K4607">
        <v>1.0038</v>
      </c>
      <c r="L4607">
        <f t="shared" si="213"/>
        <v>1.0038</v>
      </c>
      <c r="M4607" t="s">
        <v>1790</v>
      </c>
      <c r="N4607" t="s">
        <v>2352</v>
      </c>
      <c r="O4607" t="s">
        <v>35</v>
      </c>
      <c r="P4607" t="s">
        <v>35</v>
      </c>
      <c r="Q4607" t="s">
        <v>1090</v>
      </c>
      <c r="R4607" t="s">
        <v>2353</v>
      </c>
      <c r="S4607">
        <v>5577</v>
      </c>
      <c r="T4607">
        <v>5580</v>
      </c>
      <c r="U4607" t="s">
        <v>72</v>
      </c>
      <c r="V4607" t="s">
        <v>72</v>
      </c>
      <c r="W4607" t="s">
        <v>73</v>
      </c>
      <c r="X4607" t="s">
        <v>73</v>
      </c>
      <c r="Y4607">
        <v>240</v>
      </c>
      <c r="Z4607">
        <v>1</v>
      </c>
      <c r="AA4607">
        <v>230</v>
      </c>
      <c r="AB4607">
        <v>1</v>
      </c>
      <c r="AC4607">
        <v>1.5100000000000001E-3</v>
      </c>
      <c r="AD4607" s="1">
        <v>6.7000000000000002E-5</v>
      </c>
      <c r="AE4607" t="str">
        <f t="shared" si="214"/>
        <v>sp|Q03265|ATPA_MOUSE_sp|Q03265|ATPA_MOUSE</v>
      </c>
      <c r="AF4607" t="str">
        <f t="shared" si="215"/>
        <v>FNDGTDEKK[325.13]K_TSIAIDTIINQK[325.13]R</v>
      </c>
    </row>
    <row r="4608" spans="1:32" x14ac:dyDescent="0.25">
      <c r="A4608" t="s">
        <v>4725</v>
      </c>
      <c r="B4608" t="str">
        <f>VLOOKUP(A4608,[1]Files!$A$2:$B$73,2,FALSE)</f>
        <v>Heart</v>
      </c>
      <c r="C4608">
        <v>3682</v>
      </c>
      <c r="D4608">
        <v>3341.7123350000002</v>
      </c>
      <c r="E4608">
        <v>3341.7191830000002</v>
      </c>
      <c r="F4608">
        <v>4</v>
      </c>
      <c r="G4608">
        <v>1012.502</v>
      </c>
      <c r="H4608">
        <v>1577.8052700000001</v>
      </c>
      <c r="I4608">
        <v>1011.498523</v>
      </c>
      <c r="J4608">
        <v>1577.804936</v>
      </c>
      <c r="K4608">
        <v>1.0038</v>
      </c>
      <c r="L4608">
        <f t="shared" si="213"/>
        <v>1.0038</v>
      </c>
      <c r="M4608" t="s">
        <v>188</v>
      </c>
      <c r="N4608" t="s">
        <v>1133</v>
      </c>
      <c r="O4608" t="s">
        <v>35</v>
      </c>
      <c r="P4608" t="s">
        <v>35</v>
      </c>
      <c r="Q4608" t="s">
        <v>190</v>
      </c>
      <c r="R4608" t="s">
        <v>1135</v>
      </c>
      <c r="S4608">
        <v>3685</v>
      </c>
      <c r="T4608">
        <v>3686</v>
      </c>
      <c r="U4608" t="s">
        <v>72</v>
      </c>
      <c r="V4608" t="s">
        <v>1136</v>
      </c>
      <c r="W4608" t="s">
        <v>73</v>
      </c>
      <c r="X4608" t="s">
        <v>1137</v>
      </c>
      <c r="Y4608">
        <v>167</v>
      </c>
      <c r="Z4608">
        <v>1</v>
      </c>
      <c r="AA4608">
        <v>225</v>
      </c>
      <c r="AB4608">
        <v>1</v>
      </c>
      <c r="AC4608">
        <v>9.3799999999999994E-2</v>
      </c>
      <c r="AD4608" s="1">
        <v>4.5499999999999998E-7</v>
      </c>
      <c r="AE4608" t="str">
        <f t="shared" si="214"/>
        <v>sp|Q03265|ATPA_MOUSE_sp|Q9CQQ7|AT5F1_MOUSE</v>
      </c>
      <c r="AF4608" t="str">
        <f t="shared" si="215"/>
        <v>GPIGSK[325.13]TR_HVVK[325.13]SISVQQEK</v>
      </c>
    </row>
    <row r="4609" spans="1:32" x14ac:dyDescent="0.25">
      <c r="A4609" t="s">
        <v>4765</v>
      </c>
      <c r="B4609" t="str">
        <f>VLOOKUP(A4609,[1]Files!$A$2:$B$73,2,FALSE)</f>
        <v>Heart</v>
      </c>
      <c r="C4609">
        <v>4547</v>
      </c>
      <c r="D4609">
        <v>3952.9674620000001</v>
      </c>
      <c r="E4609">
        <v>3952.9796809999998</v>
      </c>
      <c r="F4609">
        <v>4</v>
      </c>
      <c r="G4609">
        <v>1401.679613</v>
      </c>
      <c r="H4609">
        <v>1799.882785</v>
      </c>
      <c r="I4609">
        <v>1401.67761</v>
      </c>
      <c r="J4609">
        <v>1798.880954</v>
      </c>
      <c r="K4609">
        <v>1.0038</v>
      </c>
      <c r="L4609">
        <f t="shared" si="213"/>
        <v>1.0038</v>
      </c>
      <c r="M4609" t="s">
        <v>92</v>
      </c>
      <c r="N4609" t="s">
        <v>93</v>
      </c>
      <c r="O4609" t="s">
        <v>35</v>
      </c>
      <c r="P4609" t="s">
        <v>35</v>
      </c>
      <c r="Q4609" t="s">
        <v>94</v>
      </c>
      <c r="R4609" t="s">
        <v>95</v>
      </c>
      <c r="S4609">
        <v>4550</v>
      </c>
      <c r="T4609">
        <v>4551</v>
      </c>
      <c r="U4609" t="s">
        <v>56</v>
      </c>
      <c r="V4609" t="s">
        <v>60</v>
      </c>
      <c r="W4609" t="s">
        <v>57</v>
      </c>
      <c r="X4609" t="s">
        <v>61</v>
      </c>
      <c r="Y4609">
        <v>202</v>
      </c>
      <c r="Z4609">
        <v>1</v>
      </c>
      <c r="AA4609">
        <v>262</v>
      </c>
      <c r="AB4609">
        <v>1</v>
      </c>
      <c r="AC4609" s="1">
        <v>9.3200000000000003E-7</v>
      </c>
      <c r="AD4609">
        <v>3.3199999999999999E-4</v>
      </c>
      <c r="AE4609" t="str">
        <f t="shared" si="214"/>
        <v>sp|P67778|PHB_MOUSE_sp|O35129|PHB2_MOUSE</v>
      </c>
      <c r="AF4609" t="str">
        <f t="shared" si="215"/>
        <v>FVVEK[325.13]AEQQK_AAQNISK[325.13]TIATSQNR</v>
      </c>
    </row>
    <row r="4610" spans="1:32" x14ac:dyDescent="0.25">
      <c r="A4610" t="s">
        <v>4466</v>
      </c>
      <c r="B4610" t="str">
        <f>VLOOKUP(A4610,[1]Files!$A$2:$B$73,2,FALSE)</f>
        <v>Heart</v>
      </c>
      <c r="C4610">
        <v>8506</v>
      </c>
      <c r="D4610">
        <v>4570.3510070000002</v>
      </c>
      <c r="E4610">
        <v>4571.3458920000003</v>
      </c>
      <c r="F4610">
        <v>4</v>
      </c>
      <c r="G4610">
        <v>1424.6912090000001</v>
      </c>
      <c r="H4610">
        <v>2394.2547330000002</v>
      </c>
      <c r="I4610">
        <v>1424.6895709999999</v>
      </c>
      <c r="J4610">
        <v>2393.2525500000002</v>
      </c>
      <c r="K4610">
        <v>1.0038</v>
      </c>
      <c r="L4610">
        <f t="shared" ref="L4610:L4673" si="216">ABS(K4610)</f>
        <v>1.0038</v>
      </c>
      <c r="M4610" t="s">
        <v>2039</v>
      </c>
      <c r="N4610" t="s">
        <v>3191</v>
      </c>
      <c r="O4610" t="s">
        <v>35</v>
      </c>
      <c r="P4610" t="s">
        <v>35</v>
      </c>
      <c r="Q4610" t="s">
        <v>2041</v>
      </c>
      <c r="R4610" t="s">
        <v>3192</v>
      </c>
      <c r="S4610">
        <v>8509</v>
      </c>
      <c r="T4610">
        <v>8508</v>
      </c>
      <c r="U4610" t="s">
        <v>1931</v>
      </c>
      <c r="V4610" t="s">
        <v>1931</v>
      </c>
      <c r="W4610" t="s">
        <v>1932</v>
      </c>
      <c r="X4610" t="s">
        <v>1932</v>
      </c>
      <c r="Y4610">
        <v>384</v>
      </c>
      <c r="Z4610">
        <v>1</v>
      </c>
      <c r="AA4610">
        <v>155</v>
      </c>
      <c r="AB4610">
        <v>1</v>
      </c>
      <c r="AC4610" s="1">
        <v>7.3399999999999995E-5</v>
      </c>
      <c r="AD4610">
        <v>3.0200000000000001E-3</v>
      </c>
      <c r="AE4610" t="str">
        <f t="shared" si="214"/>
        <v>sp|P54071|IDHP_MOUSE_sp|P54071|IDHP_MOUSE</v>
      </c>
      <c r="AF4610" t="str">
        <f t="shared" si="215"/>
        <v>GK[325.13]LDGNQDLIR_NILGGTVFREPIIC[160.03]K[325.13]NIPR</v>
      </c>
    </row>
    <row r="4611" spans="1:32" x14ac:dyDescent="0.25">
      <c r="A4611" t="s">
        <v>4544</v>
      </c>
      <c r="B4611" t="str">
        <f>VLOOKUP(A4611,[1]Files!$A$2:$B$73,2,FALSE)</f>
        <v>Heart</v>
      </c>
      <c r="C4611">
        <v>13508</v>
      </c>
      <c r="D4611">
        <v>3534.8265929999998</v>
      </c>
      <c r="E4611">
        <v>3534.823539</v>
      </c>
      <c r="F4611">
        <v>5</v>
      </c>
      <c r="G4611">
        <v>1097.558031</v>
      </c>
      <c r="H4611">
        <v>1685.8634979999999</v>
      </c>
      <c r="I4611">
        <v>1096.55531</v>
      </c>
      <c r="J4611">
        <v>1685.862451</v>
      </c>
      <c r="K4611">
        <v>1.0038</v>
      </c>
      <c r="L4611">
        <f t="shared" si="216"/>
        <v>1.0038</v>
      </c>
      <c r="M4611" t="s">
        <v>1174</v>
      </c>
      <c r="N4611" t="s">
        <v>2836</v>
      </c>
      <c r="O4611" t="s">
        <v>35</v>
      </c>
      <c r="P4611" t="s">
        <v>35</v>
      </c>
      <c r="Q4611" t="s">
        <v>1176</v>
      </c>
      <c r="R4611" t="s">
        <v>2837</v>
      </c>
      <c r="S4611">
        <v>13511</v>
      </c>
      <c r="T4611">
        <v>13512</v>
      </c>
      <c r="U4611" t="s">
        <v>1178</v>
      </c>
      <c r="V4611" t="s">
        <v>1178</v>
      </c>
      <c r="W4611" t="s">
        <v>1179</v>
      </c>
      <c r="X4611" t="s">
        <v>1179</v>
      </c>
      <c r="Y4611">
        <v>288</v>
      </c>
      <c r="Z4611">
        <v>1</v>
      </c>
      <c r="AA4611">
        <v>360</v>
      </c>
      <c r="AB4611">
        <v>1</v>
      </c>
      <c r="AC4611">
        <v>9.2599999999999996E-4</v>
      </c>
      <c r="AD4611">
        <v>1.3200000000000001E-4</v>
      </c>
      <c r="AE4611" t="str">
        <f t="shared" ref="AE4611:AE4674" si="217">U4611&amp;"_"&amp;V4611</f>
        <v>sp|P38647|GRP75_MOUSE_sp|P38647|GRP75_MOUSE</v>
      </c>
      <c r="AF4611" t="str">
        <f t="shared" ref="AF4611:AF4674" si="218">IF(I4611&lt;J4611,M4611&amp;"_"&amp;N4611,N4611&amp;"_"&amp;M4611)</f>
        <v>HIVK[325.13]EFK_AQFEGIVTDLIK[325.13]R</v>
      </c>
    </row>
    <row r="4612" spans="1:32" x14ac:dyDescent="0.25">
      <c r="A4612" t="s">
        <v>4633</v>
      </c>
      <c r="B4612" t="str">
        <f>VLOOKUP(A4612,[1]Files!$A$2:$B$73,2,FALSE)</f>
        <v>Heart</v>
      </c>
      <c r="C4612">
        <v>5931</v>
      </c>
      <c r="D4612">
        <v>4319.1538639999999</v>
      </c>
      <c r="E4612">
        <v>4320.154974</v>
      </c>
      <c r="F4612">
        <v>4</v>
      </c>
      <c r="G4612">
        <v>1468.741624</v>
      </c>
      <c r="H4612">
        <v>2099.0071750000002</v>
      </c>
      <c r="I4612">
        <v>1468.7409379999999</v>
      </c>
      <c r="J4612">
        <v>2098.0041059999999</v>
      </c>
      <c r="K4612">
        <v>1.0038</v>
      </c>
      <c r="L4612">
        <f t="shared" si="216"/>
        <v>1.0038</v>
      </c>
      <c r="M4612" t="s">
        <v>729</v>
      </c>
      <c r="N4612" t="s">
        <v>1662</v>
      </c>
      <c r="O4612" t="s">
        <v>35</v>
      </c>
      <c r="P4612" t="s">
        <v>35</v>
      </c>
      <c r="Q4612" t="s">
        <v>731</v>
      </c>
      <c r="R4612" t="s">
        <v>1664</v>
      </c>
      <c r="S4612">
        <v>5934</v>
      </c>
      <c r="T4612">
        <v>5935</v>
      </c>
      <c r="U4612" t="s">
        <v>441</v>
      </c>
      <c r="V4612" t="s">
        <v>441</v>
      </c>
      <c r="W4612" t="s">
        <v>442</v>
      </c>
      <c r="X4612" t="s">
        <v>442</v>
      </c>
      <c r="Y4612">
        <v>239</v>
      </c>
      <c r="Z4612">
        <v>1</v>
      </c>
      <c r="AA4612">
        <v>78</v>
      </c>
      <c r="AB4612">
        <v>1</v>
      </c>
      <c r="AC4612">
        <v>5.3699999999999998E-2</v>
      </c>
      <c r="AD4612">
        <v>1.46E-4</v>
      </c>
      <c r="AE4612" t="str">
        <f t="shared" si="217"/>
        <v>sp|P08249|MDHM_MOUSE_sp|P08249|MDHM_MOUSE</v>
      </c>
      <c r="AF4612" t="str">
        <f t="shared" si="218"/>
        <v>IQEAGTEVVK[325.13]AK_ANVK[325.13]GYLGPEQLPDC[160.03]LK</v>
      </c>
    </row>
    <row r="4613" spans="1:32" x14ac:dyDescent="0.25">
      <c r="A4613" t="s">
        <v>4800</v>
      </c>
      <c r="B4613" t="str">
        <f>VLOOKUP(A4613,[1]Files!$A$2:$B$73,2,FALSE)</f>
        <v>Heart</v>
      </c>
      <c r="C4613">
        <v>5609</v>
      </c>
      <c r="D4613">
        <v>3122.5461369999998</v>
      </c>
      <c r="E4613">
        <v>3122.5448670000001</v>
      </c>
      <c r="F4613">
        <v>4</v>
      </c>
      <c r="G4613">
        <v>901.39695900000004</v>
      </c>
      <c r="H4613">
        <v>1469.744113</v>
      </c>
      <c r="I4613">
        <v>901.39635199999998</v>
      </c>
      <c r="J4613">
        <v>1468.7409379999999</v>
      </c>
      <c r="K4613">
        <v>1.0038</v>
      </c>
      <c r="L4613">
        <f t="shared" si="216"/>
        <v>1.0038</v>
      </c>
      <c r="M4613" t="s">
        <v>1091</v>
      </c>
      <c r="N4613" t="s">
        <v>729</v>
      </c>
      <c r="O4613" t="s">
        <v>35</v>
      </c>
      <c r="P4613" t="s">
        <v>35</v>
      </c>
      <c r="Q4613" t="s">
        <v>440</v>
      </c>
      <c r="R4613" t="s">
        <v>731</v>
      </c>
      <c r="S4613">
        <v>5612</v>
      </c>
      <c r="T4613">
        <v>5611</v>
      </c>
      <c r="U4613" t="s">
        <v>441</v>
      </c>
      <c r="V4613" t="s">
        <v>441</v>
      </c>
      <c r="W4613" t="s">
        <v>442</v>
      </c>
      <c r="X4613" t="s">
        <v>442</v>
      </c>
      <c r="Y4613">
        <v>105</v>
      </c>
      <c r="Z4613">
        <v>1</v>
      </c>
      <c r="AA4613">
        <v>239</v>
      </c>
      <c r="AB4613">
        <v>1</v>
      </c>
      <c r="AC4613">
        <v>7.6700000000000004E-2</v>
      </c>
      <c r="AD4613">
        <v>4.9100000000000001E-4</v>
      </c>
      <c r="AE4613" t="str">
        <f t="shared" si="217"/>
        <v>sp|P08249|MDHM_MOUSE_sp|P08249|MDHM_MOUSE</v>
      </c>
      <c r="AF4613" t="str">
        <f t="shared" si="218"/>
        <v>K[325.13]PGM[147.04]TR_IQEAGTEVVK[325.13]AK</v>
      </c>
    </row>
    <row r="4614" spans="1:32" x14ac:dyDescent="0.25">
      <c r="A4614" t="s">
        <v>4765</v>
      </c>
      <c r="B4614" t="str">
        <f>VLOOKUP(A4614,[1]Files!$A$2:$B$73,2,FALSE)</f>
        <v>Heart</v>
      </c>
      <c r="C4614">
        <v>4573</v>
      </c>
      <c r="D4614">
        <v>3834.7617740000001</v>
      </c>
      <c r="E4614">
        <v>3835.7540949999998</v>
      </c>
      <c r="F4614">
        <v>4</v>
      </c>
      <c r="G4614">
        <v>1231.5516829999999</v>
      </c>
      <c r="H4614">
        <v>1851.805026</v>
      </c>
      <c r="I4614">
        <v>1231.5502859999999</v>
      </c>
      <c r="J4614">
        <v>1850.8026</v>
      </c>
      <c r="K4614">
        <v>1.0038</v>
      </c>
      <c r="L4614">
        <f t="shared" si="216"/>
        <v>1.0038</v>
      </c>
      <c r="M4614" t="s">
        <v>4766</v>
      </c>
      <c r="N4614" t="s">
        <v>4767</v>
      </c>
      <c r="O4614" t="s">
        <v>35</v>
      </c>
      <c r="P4614" t="s">
        <v>35</v>
      </c>
      <c r="Q4614" t="s">
        <v>3678</v>
      </c>
      <c r="R4614" t="s">
        <v>3679</v>
      </c>
      <c r="S4614">
        <v>4576</v>
      </c>
      <c r="T4614">
        <v>4575</v>
      </c>
      <c r="U4614" t="s">
        <v>3440</v>
      </c>
      <c r="V4614" t="s">
        <v>3440</v>
      </c>
      <c r="W4614" t="s">
        <v>3441</v>
      </c>
      <c r="X4614" t="s">
        <v>3441</v>
      </c>
      <c r="Y4614">
        <v>316</v>
      </c>
      <c r="Z4614">
        <v>1</v>
      </c>
      <c r="AA4614">
        <v>230</v>
      </c>
      <c r="AB4614">
        <v>1</v>
      </c>
      <c r="AC4614">
        <v>1.0200000000000001E-3</v>
      </c>
      <c r="AD4614" s="1">
        <v>4.8699999999999998E-5</v>
      </c>
      <c r="AE4614" t="str">
        <f t="shared" si="217"/>
        <v>sp|O35459|ECH1_MOUSE_sp|O35459|ECH1_MOUSE</v>
      </c>
      <c r="AF4614" t="str">
        <f t="shared" si="218"/>
        <v>SVQAAM[147.04]EK[325.13]R_K[325.13]M[147.04]M[147.04]ADEALDSGLVSR</v>
      </c>
    </row>
    <row r="4615" spans="1:32" x14ac:dyDescent="0.25">
      <c r="A4615" t="s">
        <v>3850</v>
      </c>
      <c r="B4615" t="str">
        <f>VLOOKUP(A4615,[1]Files!$A$2:$B$73,2,FALSE)</f>
        <v>Heart</v>
      </c>
      <c r="C4615">
        <v>12935</v>
      </c>
      <c r="D4615">
        <v>3534.8842100000002</v>
      </c>
      <c r="E4615">
        <v>3534.8827569999999</v>
      </c>
      <c r="F4615">
        <v>4</v>
      </c>
      <c r="G4615">
        <v>1213.620042</v>
      </c>
      <c r="H4615">
        <v>1569.859103</v>
      </c>
      <c r="I4615">
        <v>1213.6190320000001</v>
      </c>
      <c r="J4615">
        <v>1568.8562429999999</v>
      </c>
      <c r="K4615">
        <v>1.0039</v>
      </c>
      <c r="L4615">
        <f t="shared" si="216"/>
        <v>1.0039</v>
      </c>
      <c r="M4615" t="s">
        <v>1238</v>
      </c>
      <c r="N4615" t="s">
        <v>2218</v>
      </c>
      <c r="O4615">
        <v>0</v>
      </c>
      <c r="P4615">
        <v>0</v>
      </c>
      <c r="Q4615" t="s">
        <v>1240</v>
      </c>
      <c r="R4615" t="s">
        <v>2219</v>
      </c>
      <c r="S4615">
        <v>12938</v>
      </c>
      <c r="T4615">
        <v>12939</v>
      </c>
      <c r="U4615" t="s">
        <v>90</v>
      </c>
      <c r="V4615" t="s">
        <v>90</v>
      </c>
      <c r="W4615" t="s">
        <v>91</v>
      </c>
      <c r="X4615" t="s">
        <v>91</v>
      </c>
      <c r="Y4615">
        <v>90</v>
      </c>
      <c r="Z4615">
        <v>1</v>
      </c>
      <c r="AA4615">
        <v>84</v>
      </c>
      <c r="AB4615">
        <v>1</v>
      </c>
      <c r="AC4615" t="s">
        <v>35</v>
      </c>
      <c r="AD4615" t="s">
        <v>35</v>
      </c>
      <c r="AE4615" t="str">
        <f t="shared" si="217"/>
        <v>sp|Q9DB20|ATPO_MOUSE_sp|Q9DB20|ATPO_MOUSE</v>
      </c>
      <c r="AF4615" t="str">
        <f t="shared" si="218"/>
        <v>VK[325.13]SLNDITK_VSLAVLNPYIK[325.13]R</v>
      </c>
    </row>
    <row r="4616" spans="1:32" x14ac:dyDescent="0.25">
      <c r="A4616" t="s">
        <v>2964</v>
      </c>
      <c r="B4616" t="str">
        <f>VLOOKUP(A4616,[1]Files!$A$2:$B$73,2,FALSE)</f>
        <v>Heart</v>
      </c>
      <c r="C4616">
        <v>8094</v>
      </c>
      <c r="D4616">
        <v>4138.0304980000001</v>
      </c>
      <c r="E4616">
        <v>4138.025138</v>
      </c>
      <c r="F4616">
        <v>5</v>
      </c>
      <c r="G4616">
        <v>1693.8143030000001</v>
      </c>
      <c r="H4616">
        <v>1692.81113</v>
      </c>
      <c r="I4616">
        <v>1692.810749</v>
      </c>
      <c r="J4616">
        <v>1692.810749</v>
      </c>
      <c r="K4616">
        <v>1.0039</v>
      </c>
      <c r="L4616">
        <f t="shared" si="216"/>
        <v>1.0039</v>
      </c>
      <c r="M4616" t="s">
        <v>2713</v>
      </c>
      <c r="N4616" t="s">
        <v>2713</v>
      </c>
      <c r="O4616">
        <v>0</v>
      </c>
      <c r="P4616">
        <v>0</v>
      </c>
      <c r="Q4616" t="s">
        <v>1151</v>
      </c>
      <c r="R4616" t="s">
        <v>1151</v>
      </c>
      <c r="S4616">
        <v>8098</v>
      </c>
      <c r="T4616">
        <v>8097</v>
      </c>
      <c r="U4616" t="s">
        <v>417</v>
      </c>
      <c r="V4616" t="s">
        <v>417</v>
      </c>
      <c r="W4616" t="s">
        <v>418</v>
      </c>
      <c r="X4616" t="s">
        <v>418</v>
      </c>
      <c r="Y4616">
        <v>136</v>
      </c>
      <c r="Z4616">
        <v>1</v>
      </c>
      <c r="AA4616">
        <v>136</v>
      </c>
      <c r="AB4616">
        <v>1</v>
      </c>
      <c r="AC4616" t="s">
        <v>35</v>
      </c>
      <c r="AD4616" t="s">
        <v>35</v>
      </c>
      <c r="AE4616" t="str">
        <f t="shared" si="217"/>
        <v>sp|Q9CRB9|MIC19_MOUSE_sp|Q9CRB9|MIC19_MOUSE</v>
      </c>
      <c r="AF4616" t="str">
        <f t="shared" si="218"/>
        <v>K[325.13]QDAFYKEQLAR_K[325.13]QDAFYKEQLAR</v>
      </c>
    </row>
    <row r="4617" spans="1:32" x14ac:dyDescent="0.25">
      <c r="A4617" t="s">
        <v>3850</v>
      </c>
      <c r="B4617" t="str">
        <f>VLOOKUP(A4617,[1]Files!$A$2:$B$73,2,FALSE)</f>
        <v>Heart</v>
      </c>
      <c r="C4617">
        <v>9162</v>
      </c>
      <c r="D4617">
        <v>3782.7384579999998</v>
      </c>
      <c r="E4617">
        <v>3782.7592220000001</v>
      </c>
      <c r="F4617">
        <v>4</v>
      </c>
      <c r="G4617">
        <v>1095.488695</v>
      </c>
      <c r="H4617">
        <v>1935.844699</v>
      </c>
      <c r="I4617">
        <v>1095.48729</v>
      </c>
      <c r="J4617">
        <v>1934.842169</v>
      </c>
      <c r="K4617">
        <v>1.0039</v>
      </c>
      <c r="L4617">
        <f t="shared" si="216"/>
        <v>1.0039</v>
      </c>
      <c r="M4617" t="s">
        <v>449</v>
      </c>
      <c r="N4617" t="s">
        <v>3431</v>
      </c>
      <c r="O4617">
        <v>0</v>
      </c>
      <c r="P4617">
        <v>0</v>
      </c>
      <c r="Q4617" t="s">
        <v>451</v>
      </c>
      <c r="R4617" t="s">
        <v>3432</v>
      </c>
      <c r="S4617">
        <v>9165</v>
      </c>
      <c r="T4617">
        <v>9166</v>
      </c>
      <c r="U4617" t="s">
        <v>417</v>
      </c>
      <c r="V4617" t="s">
        <v>417</v>
      </c>
      <c r="W4617" t="s">
        <v>418</v>
      </c>
      <c r="X4617" t="s">
        <v>418</v>
      </c>
      <c r="Y4617">
        <v>136</v>
      </c>
      <c r="Z4617">
        <v>1</v>
      </c>
      <c r="AA4617">
        <v>157</v>
      </c>
      <c r="AB4617">
        <v>1</v>
      </c>
      <c r="AC4617" t="s">
        <v>35</v>
      </c>
      <c r="AD4617" t="s">
        <v>35</v>
      </c>
      <c r="AE4617" t="str">
        <f t="shared" si="217"/>
        <v>sp|Q9CRB9|MIC19_MOUSE_sp|Q9CRB9|MIC19_MOUSE</v>
      </c>
      <c r="AF4617" t="str">
        <f t="shared" si="218"/>
        <v>K[325.13]QDAFYK_SSEFYK[325.13]VTTEEYQK</v>
      </c>
    </row>
    <row r="4618" spans="1:32" x14ac:dyDescent="0.25">
      <c r="A4618" t="s">
        <v>4240</v>
      </c>
      <c r="B4618" t="str">
        <f>VLOOKUP(A4618,[1]Files!$A$2:$B$73,2,FALSE)</f>
        <v>Heart</v>
      </c>
      <c r="C4618">
        <v>13362</v>
      </c>
      <c r="D4618">
        <v>4309.0799360000001</v>
      </c>
      <c r="E4618">
        <v>4310.0763610000004</v>
      </c>
      <c r="F4618">
        <v>4</v>
      </c>
      <c r="G4618">
        <v>1700.7923310000001</v>
      </c>
      <c r="H4618">
        <v>1856.8825409999999</v>
      </c>
      <c r="I4618">
        <v>1700.793555</v>
      </c>
      <c r="J4618">
        <v>1855.8774490000001</v>
      </c>
      <c r="K4618">
        <v>1.0039</v>
      </c>
      <c r="L4618">
        <f t="shared" si="216"/>
        <v>1.0039</v>
      </c>
      <c r="M4618" t="s">
        <v>3933</v>
      </c>
      <c r="N4618" t="s">
        <v>1042</v>
      </c>
      <c r="O4618">
        <v>0</v>
      </c>
      <c r="P4618">
        <v>0</v>
      </c>
      <c r="Q4618" t="s">
        <v>1045</v>
      </c>
      <c r="R4618" t="s">
        <v>1044</v>
      </c>
      <c r="S4618">
        <v>13363</v>
      </c>
      <c r="T4618">
        <v>13366</v>
      </c>
      <c r="U4618" t="s">
        <v>1047</v>
      </c>
      <c r="V4618" t="s">
        <v>1046</v>
      </c>
      <c r="W4618" t="s">
        <v>1049</v>
      </c>
      <c r="X4618" t="s">
        <v>1048</v>
      </c>
      <c r="Y4618">
        <v>87</v>
      </c>
      <c r="Z4618">
        <v>1</v>
      </c>
      <c r="AA4618">
        <v>81</v>
      </c>
      <c r="AB4618">
        <v>1</v>
      </c>
      <c r="AC4618" t="s">
        <v>35</v>
      </c>
      <c r="AD4618" t="s">
        <v>35</v>
      </c>
      <c r="AE4618" t="str">
        <f t="shared" si="217"/>
        <v>sp|Q91VD9|NDUS1_MOUSE_sp|Q91YT0|NDUV1_MOUSE</v>
      </c>
      <c r="AF4618" t="str">
        <f t="shared" si="218"/>
        <v>APK[325.13]VVAAC[160.03]AM[147.04]PVM[147.04]K_GPDWILGEMK[325.13]TSGLR</v>
      </c>
    </row>
    <row r="4619" spans="1:32" x14ac:dyDescent="0.25">
      <c r="A4619" t="s">
        <v>3850</v>
      </c>
      <c r="B4619" t="str">
        <f>VLOOKUP(A4619,[1]Files!$A$2:$B$73,2,FALSE)</f>
        <v>Heart</v>
      </c>
      <c r="C4619">
        <v>11832</v>
      </c>
      <c r="D4619">
        <v>3321.573175</v>
      </c>
      <c r="E4619">
        <v>3322.5729430000001</v>
      </c>
      <c r="F4619">
        <v>4</v>
      </c>
      <c r="G4619">
        <v>985.43534999999997</v>
      </c>
      <c r="H4619">
        <v>1584.7327600000001</v>
      </c>
      <c r="I4619">
        <v>985.43525399999999</v>
      </c>
      <c r="J4619">
        <v>1583.7289929999999</v>
      </c>
      <c r="K4619">
        <v>1.0039</v>
      </c>
      <c r="L4619">
        <f t="shared" si="216"/>
        <v>1.0039</v>
      </c>
      <c r="M4619" t="s">
        <v>3945</v>
      </c>
      <c r="N4619" t="s">
        <v>3946</v>
      </c>
      <c r="O4619">
        <v>0</v>
      </c>
      <c r="P4619">
        <v>0</v>
      </c>
      <c r="Q4619" t="s">
        <v>3947</v>
      </c>
      <c r="R4619" t="s">
        <v>3948</v>
      </c>
      <c r="S4619">
        <v>11835</v>
      </c>
      <c r="T4619">
        <v>11836</v>
      </c>
      <c r="U4619" t="s">
        <v>1847</v>
      </c>
      <c r="V4619" t="s">
        <v>1847</v>
      </c>
      <c r="W4619" t="s">
        <v>1848</v>
      </c>
      <c r="X4619" t="s">
        <v>1848</v>
      </c>
      <c r="Y4619">
        <v>91</v>
      </c>
      <c r="Z4619">
        <v>1</v>
      </c>
      <c r="AA4619">
        <v>259</v>
      </c>
      <c r="AB4619">
        <v>1</v>
      </c>
      <c r="AC4619" t="s">
        <v>35</v>
      </c>
      <c r="AD4619" t="s">
        <v>35</v>
      </c>
      <c r="AE4619" t="str">
        <f t="shared" si="217"/>
        <v>sp|Q80XN0|BDH_MOUSE_sp|Q80XN0|BDH_MOUSE</v>
      </c>
      <c r="AF4619" t="str">
        <f t="shared" si="218"/>
        <v>DK[325.13]GDAGVK_K[325.13]MWDDLPEVVR</v>
      </c>
    </row>
    <row r="4620" spans="1:32" x14ac:dyDescent="0.25">
      <c r="A4620" t="s">
        <v>2554</v>
      </c>
      <c r="B4620" t="str">
        <f>VLOOKUP(A4620,[1]Files!$A$2:$B$73,2,FALSE)</f>
        <v>Heart</v>
      </c>
      <c r="C4620">
        <v>6061</v>
      </c>
      <c r="D4620">
        <v>4251.9597720000002</v>
      </c>
      <c r="E4620">
        <v>4251.969427</v>
      </c>
      <c r="F4620">
        <v>4</v>
      </c>
      <c r="G4620">
        <v>1576.656297</v>
      </c>
      <c r="H4620">
        <v>1923.89841</v>
      </c>
      <c r="I4620">
        <v>1576.6562819999999</v>
      </c>
      <c r="J4620">
        <v>1922.8944959999999</v>
      </c>
      <c r="K4620">
        <v>1.0039</v>
      </c>
      <c r="L4620">
        <f t="shared" si="216"/>
        <v>1.0039</v>
      </c>
      <c r="M4620" t="s">
        <v>2740</v>
      </c>
      <c r="N4620" t="s">
        <v>2741</v>
      </c>
      <c r="O4620">
        <v>0</v>
      </c>
      <c r="P4620">
        <v>0</v>
      </c>
      <c r="Q4620" t="s">
        <v>2742</v>
      </c>
      <c r="R4620" t="s">
        <v>2743</v>
      </c>
      <c r="S4620">
        <v>6064</v>
      </c>
      <c r="T4620">
        <v>6065</v>
      </c>
      <c r="U4620" t="s">
        <v>2744</v>
      </c>
      <c r="V4620" t="s">
        <v>2744</v>
      </c>
      <c r="W4620" t="s">
        <v>2745</v>
      </c>
      <c r="X4620" t="s">
        <v>2745</v>
      </c>
      <c r="Y4620">
        <v>241</v>
      </c>
      <c r="Z4620">
        <v>1</v>
      </c>
      <c r="AA4620">
        <v>212</v>
      </c>
      <c r="AB4620">
        <v>1</v>
      </c>
      <c r="AC4620" t="s">
        <v>35</v>
      </c>
      <c r="AD4620" t="s">
        <v>35</v>
      </c>
      <c r="AE4620" t="str">
        <f t="shared" si="217"/>
        <v>sp|Q61425|HCDH_MOUSE_sp|Q61425|HCDH_MOUSE</v>
      </c>
      <c r="AF4620" t="str">
        <f t="shared" si="218"/>
        <v>GDASK[325.13]EDIDTAMK_HPVSC[160.03]K[325.13]DTPGFIVNR</v>
      </c>
    </row>
    <row r="4621" spans="1:32" x14ac:dyDescent="0.25">
      <c r="A4621" t="s">
        <v>2964</v>
      </c>
      <c r="B4621" t="str">
        <f>VLOOKUP(A4621,[1]Files!$A$2:$B$73,2,FALSE)</f>
        <v>Heart</v>
      </c>
      <c r="C4621">
        <v>7154</v>
      </c>
      <c r="D4621">
        <v>3375.7543270000001</v>
      </c>
      <c r="E4621">
        <v>3375.7521419999998</v>
      </c>
      <c r="F4621">
        <v>4</v>
      </c>
      <c r="G4621">
        <v>1169.5940410000001</v>
      </c>
      <c r="H4621">
        <v>1454.7552209999999</v>
      </c>
      <c r="I4621">
        <v>1169.592817</v>
      </c>
      <c r="J4621">
        <v>1453.752506</v>
      </c>
      <c r="K4621">
        <v>1.0039</v>
      </c>
      <c r="L4621">
        <f t="shared" si="216"/>
        <v>1.0039</v>
      </c>
      <c r="M4621" t="s">
        <v>2702</v>
      </c>
      <c r="N4621" t="s">
        <v>2653</v>
      </c>
      <c r="O4621">
        <v>0</v>
      </c>
      <c r="P4621">
        <v>0</v>
      </c>
      <c r="Q4621" t="s">
        <v>2703</v>
      </c>
      <c r="R4621" t="s">
        <v>2654</v>
      </c>
      <c r="S4621">
        <v>7157</v>
      </c>
      <c r="T4621">
        <v>7158</v>
      </c>
      <c r="U4621" t="s">
        <v>2655</v>
      </c>
      <c r="V4621" t="s">
        <v>2655</v>
      </c>
      <c r="W4621" t="s">
        <v>2656</v>
      </c>
      <c r="X4621" t="s">
        <v>2656</v>
      </c>
      <c r="Y4621">
        <v>247</v>
      </c>
      <c r="Z4621">
        <v>1</v>
      </c>
      <c r="AA4621">
        <v>255</v>
      </c>
      <c r="AB4621">
        <v>1</v>
      </c>
      <c r="AC4621" t="s">
        <v>35</v>
      </c>
      <c r="AD4621" t="s">
        <v>35</v>
      </c>
      <c r="AE4621" t="str">
        <f t="shared" si="217"/>
        <v>sp|P42125|ECI1_MOUSE_sp|P42125|ECI1_MOUSE</v>
      </c>
      <c r="AF4621" t="str">
        <f t="shared" si="218"/>
        <v>K[325.13]ATADNLIK_KATADNLIK[325.13]QR</v>
      </c>
    </row>
    <row r="4622" spans="1:32" x14ac:dyDescent="0.25">
      <c r="A4622" t="s">
        <v>2554</v>
      </c>
      <c r="B4622" t="str">
        <f>VLOOKUP(A4622,[1]Files!$A$2:$B$73,2,FALSE)</f>
        <v>Heart</v>
      </c>
      <c r="C4622">
        <v>4738</v>
      </c>
      <c r="D4622">
        <v>3554.7471249999999</v>
      </c>
      <c r="E4622">
        <v>3554.7399350000001</v>
      </c>
      <c r="F4622">
        <v>4</v>
      </c>
      <c r="G4622">
        <v>1225.537157</v>
      </c>
      <c r="H4622">
        <v>1577.8049040000001</v>
      </c>
      <c r="I4622">
        <v>1224.5332539999999</v>
      </c>
      <c r="J4622">
        <v>1577.804936</v>
      </c>
      <c r="K4622">
        <v>1.0039</v>
      </c>
      <c r="L4622">
        <f t="shared" si="216"/>
        <v>1.0039</v>
      </c>
      <c r="M4622" t="s">
        <v>1132</v>
      </c>
      <c r="N4622" t="s">
        <v>1133</v>
      </c>
      <c r="O4622">
        <v>9.4162E-4</v>
      </c>
      <c r="P4622">
        <v>0</v>
      </c>
      <c r="Q4622" t="s">
        <v>1134</v>
      </c>
      <c r="R4622" t="s">
        <v>1135</v>
      </c>
      <c r="S4622">
        <v>4741</v>
      </c>
      <c r="T4622">
        <v>4742</v>
      </c>
      <c r="U4622" t="s">
        <v>90</v>
      </c>
      <c r="V4622" t="s">
        <v>1136</v>
      </c>
      <c r="W4622" t="s">
        <v>91</v>
      </c>
      <c r="X4622" t="s">
        <v>1137</v>
      </c>
      <c r="Y4622">
        <v>199</v>
      </c>
      <c r="Z4622">
        <v>1</v>
      </c>
      <c r="AA4622">
        <v>225</v>
      </c>
      <c r="AB4622">
        <v>1</v>
      </c>
      <c r="AC4622" t="s">
        <v>35</v>
      </c>
      <c r="AD4622" t="s">
        <v>35</v>
      </c>
      <c r="AE4622" t="str">
        <f t="shared" si="217"/>
        <v>sp|Q9DB20|ATPO_MOUSE_sp|Q9CQQ7|AT5F1_MOUSE</v>
      </c>
      <c r="AF4622" t="str">
        <f t="shared" si="218"/>
        <v>YVDMSAK[325.13]SK_HVVK[325.13]SISVQQEK</v>
      </c>
    </row>
    <row r="4623" spans="1:32" x14ac:dyDescent="0.25">
      <c r="A4623" t="s">
        <v>1776</v>
      </c>
      <c r="B4623" t="str">
        <f>VLOOKUP(A4623,[1]Files!$A$2:$B$73,2,FALSE)</f>
        <v>Heart</v>
      </c>
      <c r="C4623">
        <v>4265</v>
      </c>
      <c r="D4623">
        <v>3115.69256</v>
      </c>
      <c r="E4623">
        <v>3116.690619</v>
      </c>
      <c r="F4623">
        <v>4</v>
      </c>
      <c r="G4623">
        <v>939.52812300000005</v>
      </c>
      <c r="H4623">
        <v>1424.759372</v>
      </c>
      <c r="I4623">
        <v>939.52769799999999</v>
      </c>
      <c r="J4623">
        <v>1423.75586</v>
      </c>
      <c r="K4623">
        <v>1.0039</v>
      </c>
      <c r="L4623">
        <f t="shared" si="216"/>
        <v>1.0039</v>
      </c>
      <c r="M4623" t="s">
        <v>1875</v>
      </c>
      <c r="N4623" t="s">
        <v>1876</v>
      </c>
      <c r="O4623">
        <v>1.1012999999999999E-3</v>
      </c>
      <c r="P4623">
        <v>0</v>
      </c>
      <c r="Q4623" t="s">
        <v>1877</v>
      </c>
      <c r="R4623" t="s">
        <v>1878</v>
      </c>
      <c r="S4623">
        <v>4268</v>
      </c>
      <c r="T4623">
        <v>4269</v>
      </c>
      <c r="U4623" t="s">
        <v>1879</v>
      </c>
      <c r="V4623" t="s">
        <v>1879</v>
      </c>
      <c r="W4623" t="s">
        <v>1880</v>
      </c>
      <c r="X4623" t="s">
        <v>1880</v>
      </c>
      <c r="Y4623">
        <v>150</v>
      </c>
      <c r="Z4623">
        <v>1</v>
      </c>
      <c r="AA4623">
        <v>145</v>
      </c>
      <c r="AB4623">
        <v>1</v>
      </c>
      <c r="AC4623" t="s">
        <v>35</v>
      </c>
      <c r="AD4623" t="s">
        <v>35</v>
      </c>
      <c r="AE4623" t="str">
        <f t="shared" si="217"/>
        <v>sp|Q9DB15|RM12_MOUSE_sp|Q9DB15|RM12_MOUSE</v>
      </c>
      <c r="AF4623" t="str">
        <f t="shared" si="218"/>
        <v>LIK[325.13]EIK_LTEAKPVDK[325.13]VK</v>
      </c>
    </row>
    <row r="4624" spans="1:32" x14ac:dyDescent="0.25">
      <c r="A4624" t="s">
        <v>2249</v>
      </c>
      <c r="B4624" t="str">
        <f>VLOOKUP(A4624,[1]Files!$A$2:$B$73,2,FALSE)</f>
        <v>Heart</v>
      </c>
      <c r="C4624">
        <v>6589</v>
      </c>
      <c r="D4624">
        <v>3115.69256</v>
      </c>
      <c r="E4624">
        <v>3115.6930600000001</v>
      </c>
      <c r="F4624">
        <v>4</v>
      </c>
      <c r="G4624">
        <v>939.52824499999997</v>
      </c>
      <c r="H4624">
        <v>1424.7592500000001</v>
      </c>
      <c r="I4624">
        <v>939.52769799999999</v>
      </c>
      <c r="J4624">
        <v>1423.75586</v>
      </c>
      <c r="K4624">
        <v>1.0039</v>
      </c>
      <c r="L4624">
        <f t="shared" si="216"/>
        <v>1.0039</v>
      </c>
      <c r="M4624" t="s">
        <v>1875</v>
      </c>
      <c r="N4624" t="s">
        <v>1876</v>
      </c>
      <c r="O4624">
        <v>1.2788000000000001E-3</v>
      </c>
      <c r="P4624">
        <v>0</v>
      </c>
      <c r="Q4624" t="s">
        <v>1877</v>
      </c>
      <c r="R4624" t="s">
        <v>1878</v>
      </c>
      <c r="S4624">
        <v>6592</v>
      </c>
      <c r="T4624">
        <v>6593</v>
      </c>
      <c r="U4624" t="s">
        <v>1879</v>
      </c>
      <c r="V4624" t="s">
        <v>1879</v>
      </c>
      <c r="W4624" t="s">
        <v>1880</v>
      </c>
      <c r="X4624" t="s">
        <v>1880</v>
      </c>
      <c r="Y4624">
        <v>150</v>
      </c>
      <c r="Z4624">
        <v>1</v>
      </c>
      <c r="AA4624">
        <v>145</v>
      </c>
      <c r="AB4624">
        <v>1</v>
      </c>
      <c r="AC4624" t="s">
        <v>35</v>
      </c>
      <c r="AD4624" t="s">
        <v>35</v>
      </c>
      <c r="AE4624" t="str">
        <f t="shared" si="217"/>
        <v>sp|Q9DB15|RM12_MOUSE_sp|Q9DB15|RM12_MOUSE</v>
      </c>
      <c r="AF4624" t="str">
        <f t="shared" si="218"/>
        <v>LIK[325.13]EIK_LTEAKPVDK[325.13]VK</v>
      </c>
    </row>
    <row r="4625" spans="1:32" x14ac:dyDescent="0.25">
      <c r="A4625" t="s">
        <v>2964</v>
      </c>
      <c r="B4625" t="str">
        <f>VLOOKUP(A4625,[1]Files!$A$2:$B$73,2,FALSE)</f>
        <v>Heart</v>
      </c>
      <c r="C4625">
        <v>9220</v>
      </c>
      <c r="D4625">
        <v>4253.0210509999997</v>
      </c>
      <c r="E4625">
        <v>4253.0260680000001</v>
      </c>
      <c r="F4625">
        <v>4</v>
      </c>
      <c r="G4625">
        <v>1445.7045149999999</v>
      </c>
      <c r="H4625">
        <v>2055.9114709999999</v>
      </c>
      <c r="I4625">
        <v>1445.7038250000001</v>
      </c>
      <c r="J4625">
        <v>2054.9082320000002</v>
      </c>
      <c r="K4625">
        <v>1.0039</v>
      </c>
      <c r="L4625">
        <f t="shared" si="216"/>
        <v>1.0039</v>
      </c>
      <c r="M4625" t="s">
        <v>1928</v>
      </c>
      <c r="N4625" t="s">
        <v>2757</v>
      </c>
      <c r="O4625">
        <v>1.5275E-3</v>
      </c>
      <c r="P4625">
        <v>0</v>
      </c>
      <c r="Q4625" t="s">
        <v>1930</v>
      </c>
      <c r="R4625" t="s">
        <v>2758</v>
      </c>
      <c r="S4625">
        <v>9221</v>
      </c>
      <c r="T4625">
        <v>9224</v>
      </c>
      <c r="U4625" t="s">
        <v>1931</v>
      </c>
      <c r="V4625" t="s">
        <v>1931</v>
      </c>
      <c r="W4625" t="s">
        <v>1932</v>
      </c>
      <c r="X4625" t="s">
        <v>1932</v>
      </c>
      <c r="Y4625">
        <v>199</v>
      </c>
      <c r="Z4625">
        <v>1</v>
      </c>
      <c r="AA4625">
        <v>180</v>
      </c>
      <c r="AB4625">
        <v>1</v>
      </c>
      <c r="AC4625" t="s">
        <v>35</v>
      </c>
      <c r="AD4625" t="s">
        <v>35</v>
      </c>
      <c r="AE4625" t="str">
        <f t="shared" si="217"/>
        <v>sp|P54071|IDHP_MOUSE_sp|P54071|IDHP_MOUSE</v>
      </c>
      <c r="AF4625" t="str">
        <f t="shared" si="218"/>
        <v>LVFTPK[325.13]DGSSAK_HAHGDQYK[325.13]ATDFVVDR</v>
      </c>
    </row>
    <row r="4626" spans="1:32" x14ac:dyDescent="0.25">
      <c r="A4626" t="s">
        <v>3850</v>
      </c>
      <c r="B4626" t="str">
        <f>VLOOKUP(A4626,[1]Files!$A$2:$B$73,2,FALSE)</f>
        <v>Heart</v>
      </c>
      <c r="C4626">
        <v>8908</v>
      </c>
      <c r="D4626">
        <v>3793.764948</v>
      </c>
      <c r="E4626">
        <v>3793.756292</v>
      </c>
      <c r="F4626">
        <v>4</v>
      </c>
      <c r="G4626">
        <v>1026.49846</v>
      </c>
      <c r="H4626">
        <v>2015.8614230000001</v>
      </c>
      <c r="I4626">
        <v>1026.4981889999999</v>
      </c>
      <c r="J4626">
        <v>2014.8578359999999</v>
      </c>
      <c r="K4626">
        <v>1.0039</v>
      </c>
      <c r="L4626">
        <f t="shared" si="216"/>
        <v>1.0039</v>
      </c>
      <c r="M4626" t="s">
        <v>2074</v>
      </c>
      <c r="N4626" t="s">
        <v>3540</v>
      </c>
      <c r="O4626">
        <v>1.9659E-3</v>
      </c>
      <c r="P4626">
        <v>0</v>
      </c>
      <c r="Q4626" t="s">
        <v>2075</v>
      </c>
      <c r="R4626" t="s">
        <v>3542</v>
      </c>
      <c r="S4626">
        <v>8911</v>
      </c>
      <c r="T4626">
        <v>8912</v>
      </c>
      <c r="U4626" t="s">
        <v>2050</v>
      </c>
      <c r="V4626" t="s">
        <v>2050</v>
      </c>
      <c r="W4626" t="s">
        <v>2051</v>
      </c>
      <c r="X4626" t="s">
        <v>2051</v>
      </c>
      <c r="Y4626">
        <v>292</v>
      </c>
      <c r="Z4626">
        <v>1</v>
      </c>
      <c r="AA4626">
        <v>209</v>
      </c>
      <c r="AB4626">
        <v>1</v>
      </c>
      <c r="AC4626" t="s">
        <v>35</v>
      </c>
      <c r="AD4626" t="s">
        <v>35</v>
      </c>
      <c r="AE4626" t="str">
        <f t="shared" si="217"/>
        <v>sp|Q6P8J7|KCRS_MOUSE_sp|Q6P8J7|KCRS_MOUSE</v>
      </c>
      <c r="AF4626" t="str">
        <f t="shared" si="218"/>
        <v>GLK[325.13]EVER_YYK[325.13]LSEMTEQDQQR</v>
      </c>
    </row>
    <row r="4627" spans="1:32" x14ac:dyDescent="0.25">
      <c r="A4627" t="s">
        <v>2554</v>
      </c>
      <c r="B4627" t="str">
        <f>VLOOKUP(A4627,[1]Files!$A$2:$B$73,2,FALSE)</f>
        <v>Heart</v>
      </c>
      <c r="C4627">
        <v>7299</v>
      </c>
      <c r="D4627">
        <v>4487.1611599999997</v>
      </c>
      <c r="E4627">
        <v>4487.162026</v>
      </c>
      <c r="F4627">
        <v>6</v>
      </c>
      <c r="G4627">
        <v>1027.5188459999999</v>
      </c>
      <c r="H4627">
        <v>2708.2372489999998</v>
      </c>
      <c r="I4627">
        <v>1027.5185899999999</v>
      </c>
      <c r="J4627">
        <v>2707.2336500000001</v>
      </c>
      <c r="K4627">
        <v>1.0039</v>
      </c>
      <c r="L4627">
        <f t="shared" si="216"/>
        <v>1.0039</v>
      </c>
      <c r="M4627" t="s">
        <v>2804</v>
      </c>
      <c r="N4627" t="s">
        <v>2805</v>
      </c>
      <c r="O4627">
        <v>3.5241999999999999E-3</v>
      </c>
      <c r="P4627">
        <v>0</v>
      </c>
      <c r="Q4627" t="s">
        <v>2806</v>
      </c>
      <c r="R4627" t="s">
        <v>2807</v>
      </c>
      <c r="S4627">
        <v>7302</v>
      </c>
      <c r="T4627">
        <v>7303</v>
      </c>
      <c r="U4627" t="s">
        <v>1782</v>
      </c>
      <c r="V4627" t="s">
        <v>1782</v>
      </c>
      <c r="W4627" t="s">
        <v>1783</v>
      </c>
      <c r="X4627" t="s">
        <v>1783</v>
      </c>
      <c r="Y4627">
        <v>159</v>
      </c>
      <c r="Z4627">
        <v>1</v>
      </c>
      <c r="AA4627">
        <v>199</v>
      </c>
      <c r="AB4627">
        <v>1</v>
      </c>
      <c r="AC4627" t="s">
        <v>35</v>
      </c>
      <c r="AD4627" t="s">
        <v>35</v>
      </c>
      <c r="AE4627" t="str">
        <f t="shared" si="217"/>
        <v>sp|Q9DB77|QCR2_MOUSE_sp|Q9DB77|QCR2_MOUSE</v>
      </c>
      <c r="AF4627" t="str">
        <f t="shared" si="218"/>
        <v>SQLK[325.13]IDK_M[147.04]GK[325.13]ITSEELHYFVQNHFTSAR</v>
      </c>
    </row>
    <row r="4628" spans="1:32" x14ac:dyDescent="0.25">
      <c r="A4628" t="s">
        <v>2964</v>
      </c>
      <c r="B4628" t="str">
        <f>VLOOKUP(A4628,[1]Files!$A$2:$B$73,2,FALSE)</f>
        <v>Heart</v>
      </c>
      <c r="C4628">
        <v>8392</v>
      </c>
      <c r="D4628">
        <v>3318.7368710000001</v>
      </c>
      <c r="E4628">
        <v>3318.7401650000002</v>
      </c>
      <c r="F4628">
        <v>5</v>
      </c>
      <c r="G4628">
        <v>881.48771799999997</v>
      </c>
      <c r="H4628">
        <v>1685.8440889999999</v>
      </c>
      <c r="I4628">
        <v>881.48583299999996</v>
      </c>
      <c r="J4628">
        <v>1684.8420490000001</v>
      </c>
      <c r="K4628">
        <v>1.0039</v>
      </c>
      <c r="L4628">
        <f t="shared" si="216"/>
        <v>1.0039</v>
      </c>
      <c r="M4628" t="s">
        <v>2308</v>
      </c>
      <c r="N4628" t="s">
        <v>2722</v>
      </c>
      <c r="O4628">
        <v>4.2614000000000003E-3</v>
      </c>
      <c r="P4628">
        <v>0</v>
      </c>
      <c r="Q4628" t="s">
        <v>2310</v>
      </c>
      <c r="R4628" t="s">
        <v>2723</v>
      </c>
      <c r="S4628">
        <v>8393</v>
      </c>
      <c r="T4628">
        <v>8396</v>
      </c>
      <c r="U4628" t="s">
        <v>2312</v>
      </c>
      <c r="V4628" t="s">
        <v>2312</v>
      </c>
      <c r="W4628" t="s">
        <v>2313</v>
      </c>
      <c r="X4628" t="s">
        <v>2313</v>
      </c>
      <c r="Y4628">
        <v>59</v>
      </c>
      <c r="Z4628">
        <v>1</v>
      </c>
      <c r="AA4628">
        <v>55</v>
      </c>
      <c r="AB4628">
        <v>1</v>
      </c>
      <c r="AC4628" t="s">
        <v>35</v>
      </c>
      <c r="AD4628" t="s">
        <v>35</v>
      </c>
      <c r="AE4628" t="str">
        <f t="shared" si="217"/>
        <v>sp|Q8R4N0|CLYBL_MOUSE_sp|Q8R4N0|CLYBL_MOUSE</v>
      </c>
      <c r="AF4628" t="str">
        <f t="shared" si="218"/>
        <v>K[325.13]IPSLK_RAVLYVPGNDEK[325.13]K</v>
      </c>
    </row>
    <row r="4629" spans="1:32" x14ac:dyDescent="0.25">
      <c r="A4629" t="s">
        <v>3850</v>
      </c>
      <c r="B4629" t="str">
        <f>VLOOKUP(A4629,[1]Files!$A$2:$B$73,2,FALSE)</f>
        <v>Heart</v>
      </c>
      <c r="C4629">
        <v>12111</v>
      </c>
      <c r="D4629">
        <v>3875.904779</v>
      </c>
      <c r="E4629">
        <v>3875.9003349999998</v>
      </c>
      <c r="F4629">
        <v>4</v>
      </c>
      <c r="G4629">
        <v>832.43370200000004</v>
      </c>
      <c r="H4629">
        <v>2292.0660119999998</v>
      </c>
      <c r="I4629">
        <v>832.43306900000005</v>
      </c>
      <c r="J4629">
        <v>2291.0627279999999</v>
      </c>
      <c r="K4629">
        <v>1.0039</v>
      </c>
      <c r="L4629">
        <f t="shared" si="216"/>
        <v>1.0039</v>
      </c>
      <c r="M4629" t="s">
        <v>1203</v>
      </c>
      <c r="N4629" t="s">
        <v>2775</v>
      </c>
      <c r="O4629">
        <v>6.9084999999999997E-3</v>
      </c>
      <c r="P4629">
        <v>0</v>
      </c>
      <c r="Q4629" t="s">
        <v>1205</v>
      </c>
      <c r="R4629" t="s">
        <v>2776</v>
      </c>
      <c r="S4629">
        <v>12112</v>
      </c>
      <c r="T4629">
        <v>12115</v>
      </c>
      <c r="U4629" t="s">
        <v>1207</v>
      </c>
      <c r="V4629" t="s">
        <v>1207</v>
      </c>
      <c r="W4629" t="s">
        <v>1208</v>
      </c>
      <c r="X4629" t="s">
        <v>1208</v>
      </c>
      <c r="Y4629">
        <v>49</v>
      </c>
      <c r="Z4629">
        <v>1</v>
      </c>
      <c r="AA4629">
        <v>76</v>
      </c>
      <c r="AB4629">
        <v>1</v>
      </c>
      <c r="AC4629" t="s">
        <v>35</v>
      </c>
      <c r="AD4629" t="s">
        <v>35</v>
      </c>
      <c r="AE4629" t="str">
        <f t="shared" si="217"/>
        <v>sp|Q9CZU6|CISY_MOUSE_sp|Q9CZU6|CISY_MOUSE</v>
      </c>
      <c r="AF4629" t="str">
        <f t="shared" si="218"/>
        <v>IK[325.13]TFK_GM[147.04]K[325.13]GLVYETSVLDPDEGIR</v>
      </c>
    </row>
    <row r="4630" spans="1:32" x14ac:dyDescent="0.25">
      <c r="A4630" t="s">
        <v>2964</v>
      </c>
      <c r="B4630" t="str">
        <f>VLOOKUP(A4630,[1]Files!$A$2:$B$73,2,FALSE)</f>
        <v>Heart</v>
      </c>
      <c r="C4630">
        <v>11389</v>
      </c>
      <c r="D4630">
        <v>3531.801935</v>
      </c>
      <c r="E4630">
        <v>3531.8038999999999</v>
      </c>
      <c r="F4630">
        <v>4</v>
      </c>
      <c r="G4630">
        <v>768.43852400000003</v>
      </c>
      <c r="H4630">
        <v>2011.9583459999999</v>
      </c>
      <c r="I4630">
        <v>768.43815500000005</v>
      </c>
      <c r="J4630">
        <v>2010.954788</v>
      </c>
      <c r="K4630">
        <v>1.0039</v>
      </c>
      <c r="L4630">
        <f t="shared" si="216"/>
        <v>1.0039</v>
      </c>
      <c r="M4630" t="s">
        <v>212</v>
      </c>
      <c r="N4630" t="s">
        <v>1430</v>
      </c>
      <c r="O4630">
        <v>1.4199E-2</v>
      </c>
      <c r="P4630">
        <v>0</v>
      </c>
      <c r="Q4630" t="s">
        <v>214</v>
      </c>
      <c r="R4630" t="s">
        <v>1431</v>
      </c>
      <c r="S4630">
        <v>11390</v>
      </c>
      <c r="T4630">
        <v>11393</v>
      </c>
      <c r="U4630" t="s">
        <v>216</v>
      </c>
      <c r="V4630" t="s">
        <v>216</v>
      </c>
      <c r="W4630" t="s">
        <v>217</v>
      </c>
      <c r="X4630" t="s">
        <v>217</v>
      </c>
      <c r="Y4630">
        <v>5</v>
      </c>
      <c r="Z4630">
        <v>1</v>
      </c>
      <c r="AA4630">
        <v>32</v>
      </c>
      <c r="AB4630">
        <v>1</v>
      </c>
      <c r="AC4630" t="s">
        <v>35</v>
      </c>
      <c r="AD4630" t="s">
        <v>35</v>
      </c>
      <c r="AE4630" t="str">
        <f t="shared" si="217"/>
        <v>sp|Q9DCX2|ATP5H_MOUSE_sp|Q9DCX2|ATP5H_MOUSE</v>
      </c>
      <c r="AF4630" t="str">
        <f t="shared" si="218"/>
        <v>K[325.13]LALK_AIGNALK[325.13]SWNETFHAR</v>
      </c>
    </row>
    <row r="4631" spans="1:32" x14ac:dyDescent="0.25">
      <c r="A4631" t="s">
        <v>4668</v>
      </c>
      <c r="B4631" t="str">
        <f>VLOOKUP(A4631,[1]Files!$A$2:$B$73,2,FALSE)</f>
        <v>Heart</v>
      </c>
      <c r="C4631">
        <v>10913</v>
      </c>
      <c r="D4631">
        <v>3462.8770690000001</v>
      </c>
      <c r="E4631">
        <v>3462.8827569999999</v>
      </c>
      <c r="F4631">
        <v>4</v>
      </c>
      <c r="G4631">
        <v>911.49705600000004</v>
      </c>
      <c r="H4631">
        <v>1799.974948</v>
      </c>
      <c r="I4631">
        <v>911.496398</v>
      </c>
      <c r="J4631">
        <v>1798.971667</v>
      </c>
      <c r="K4631">
        <v>1.0039</v>
      </c>
      <c r="L4631">
        <f t="shared" si="216"/>
        <v>1.0039</v>
      </c>
      <c r="M4631" t="s">
        <v>1870</v>
      </c>
      <c r="N4631" t="s">
        <v>2126</v>
      </c>
      <c r="O4631" t="s">
        <v>35</v>
      </c>
      <c r="P4631" t="s">
        <v>35</v>
      </c>
      <c r="Q4631" t="s">
        <v>1871</v>
      </c>
      <c r="R4631" t="s">
        <v>2127</v>
      </c>
      <c r="S4631">
        <v>10914</v>
      </c>
      <c r="T4631">
        <v>10917</v>
      </c>
      <c r="U4631" t="s">
        <v>1872</v>
      </c>
      <c r="V4631" t="s">
        <v>1872</v>
      </c>
      <c r="W4631" t="s">
        <v>1816</v>
      </c>
      <c r="X4631" t="s">
        <v>1816</v>
      </c>
      <c r="Y4631">
        <v>205</v>
      </c>
      <c r="Z4631">
        <v>1</v>
      </c>
      <c r="AA4631">
        <v>114</v>
      </c>
      <c r="AB4631">
        <v>1</v>
      </c>
      <c r="AC4631">
        <v>4.08E-4</v>
      </c>
      <c r="AD4631" s="1">
        <v>4.51E-6</v>
      </c>
      <c r="AE4631" t="str">
        <f t="shared" si="217"/>
        <v>sp|Q9DCW4|ETFB_MOUSE_sp|Q9DCW4|ETFB_MOUSE</v>
      </c>
      <c r="AF4631" t="str">
        <f t="shared" si="218"/>
        <v>K[325.13]IEVVK_LAEK[325.13]EKVDLLFLGK</v>
      </c>
    </row>
    <row r="4632" spans="1:32" x14ac:dyDescent="0.25">
      <c r="A4632" t="s">
        <v>4597</v>
      </c>
      <c r="B4632" t="str">
        <f>VLOOKUP(A4632,[1]Files!$A$2:$B$73,2,FALSE)</f>
        <v>Heart</v>
      </c>
      <c r="C4632">
        <v>6183</v>
      </c>
      <c r="D4632">
        <v>5303.6865040000002</v>
      </c>
      <c r="E4632">
        <v>5303.7075109999996</v>
      </c>
      <c r="F4632">
        <v>5</v>
      </c>
      <c r="G4632">
        <v>1480.7247789999999</v>
      </c>
      <c r="H4632">
        <v>3071.5566600000002</v>
      </c>
      <c r="I4632">
        <v>1480.72702</v>
      </c>
      <c r="J4632">
        <v>3070.5505680000001</v>
      </c>
      <c r="K4632">
        <v>1.0039</v>
      </c>
      <c r="L4632">
        <f t="shared" si="216"/>
        <v>1.0039</v>
      </c>
      <c r="M4632" t="s">
        <v>2782</v>
      </c>
      <c r="N4632" t="s">
        <v>2783</v>
      </c>
      <c r="O4632" t="s">
        <v>35</v>
      </c>
      <c r="P4632" t="s">
        <v>35</v>
      </c>
      <c r="Q4632" t="s">
        <v>2784</v>
      </c>
      <c r="R4632" t="s">
        <v>2421</v>
      </c>
      <c r="S4632">
        <v>6186</v>
      </c>
      <c r="T4632">
        <v>6187</v>
      </c>
      <c r="U4632" t="s">
        <v>2422</v>
      </c>
      <c r="V4632" t="s">
        <v>2422</v>
      </c>
      <c r="W4632" t="s">
        <v>2423</v>
      </c>
      <c r="X4632" t="s">
        <v>2423</v>
      </c>
      <c r="Y4632">
        <v>102</v>
      </c>
      <c r="Z4632">
        <v>1</v>
      </c>
      <c r="AA4632">
        <v>248</v>
      </c>
      <c r="AB4632">
        <v>1</v>
      </c>
      <c r="AC4632">
        <v>6.8800000000000003E-4</v>
      </c>
      <c r="AD4632" s="1">
        <v>4.42E-6</v>
      </c>
      <c r="AE4632" t="str">
        <f t="shared" si="217"/>
        <v>sp|Q9CZ13|QCR1_MOUSE_sp|Q9CZ13|QCR1_MOUSE</v>
      </c>
      <c r="AF4632" t="str">
        <f t="shared" si="218"/>
        <v>GTK[325.13]NRPGNALEK_M[147.04]VLAAAGGVEHQQLLDLAQK[325.13]HLSSVSR</v>
      </c>
    </row>
    <row r="4633" spans="1:32" x14ac:dyDescent="0.25">
      <c r="A4633" t="s">
        <v>4800</v>
      </c>
      <c r="B4633" t="str">
        <f>VLOOKUP(A4633,[1]Files!$A$2:$B$73,2,FALSE)</f>
        <v>Heart</v>
      </c>
      <c r="C4633">
        <v>5041</v>
      </c>
      <c r="D4633">
        <v>2555.292183</v>
      </c>
      <c r="E4633">
        <v>2556.290716</v>
      </c>
      <c r="F4633">
        <v>4</v>
      </c>
      <c r="G4633">
        <v>889.39708099999996</v>
      </c>
      <c r="H4633">
        <v>914.49003700000003</v>
      </c>
      <c r="I4633">
        <v>889.39635199999998</v>
      </c>
      <c r="J4633">
        <v>913.486896</v>
      </c>
      <c r="K4633">
        <v>1.0039</v>
      </c>
      <c r="L4633">
        <f t="shared" si="216"/>
        <v>1.0039</v>
      </c>
      <c r="M4633" t="s">
        <v>2257</v>
      </c>
      <c r="N4633" t="s">
        <v>1850</v>
      </c>
      <c r="O4633" t="s">
        <v>35</v>
      </c>
      <c r="P4633" t="s">
        <v>35</v>
      </c>
      <c r="Q4633" t="s">
        <v>1851</v>
      </c>
      <c r="R4633" t="s">
        <v>1852</v>
      </c>
      <c r="S4633">
        <v>5044</v>
      </c>
      <c r="T4633">
        <v>5045</v>
      </c>
      <c r="U4633" t="s">
        <v>1853</v>
      </c>
      <c r="V4633" t="s">
        <v>1853</v>
      </c>
      <c r="W4633" t="s">
        <v>1854</v>
      </c>
      <c r="X4633" t="s">
        <v>1854</v>
      </c>
      <c r="Y4633">
        <v>635</v>
      </c>
      <c r="Z4633">
        <v>1</v>
      </c>
      <c r="AA4633">
        <v>643</v>
      </c>
      <c r="AB4633">
        <v>1</v>
      </c>
      <c r="AC4633">
        <v>8.2799999999999999E-2</v>
      </c>
      <c r="AD4633">
        <v>1.2500000000000001E-2</v>
      </c>
      <c r="AE4633" t="str">
        <f t="shared" si="217"/>
        <v>sp|Q99NB1|ACS2L_MOUSE_sp|Q99NB1|ACS2L_MOUSE</v>
      </c>
      <c r="AF4633" t="str">
        <f t="shared" si="218"/>
        <v>SGK[325.13]VM[147.04]R_K[325.13]IITSR</v>
      </c>
    </row>
    <row r="4634" spans="1:32" x14ac:dyDescent="0.25">
      <c r="A4634" t="s">
        <v>4725</v>
      </c>
      <c r="B4634" t="str">
        <f>VLOOKUP(A4634,[1]Files!$A$2:$B$73,2,FALSE)</f>
        <v>Heart</v>
      </c>
      <c r="C4634">
        <v>4010</v>
      </c>
      <c r="D4634">
        <v>2855.4475040000002</v>
      </c>
      <c r="E4634">
        <v>2855.445013</v>
      </c>
      <c r="F4634">
        <v>4</v>
      </c>
      <c r="G4634">
        <v>853.46617300000003</v>
      </c>
      <c r="H4634">
        <v>1250.576266</v>
      </c>
      <c r="I4634">
        <v>853.46576600000003</v>
      </c>
      <c r="J4634">
        <v>1249.5727509999999</v>
      </c>
      <c r="K4634">
        <v>1.0039</v>
      </c>
      <c r="L4634">
        <f t="shared" si="216"/>
        <v>1.0039</v>
      </c>
      <c r="M4634" t="s">
        <v>1320</v>
      </c>
      <c r="N4634" t="s">
        <v>2665</v>
      </c>
      <c r="O4634" t="s">
        <v>35</v>
      </c>
      <c r="P4634" t="s">
        <v>35</v>
      </c>
      <c r="Q4634" t="s">
        <v>1322</v>
      </c>
      <c r="R4634" t="s">
        <v>2666</v>
      </c>
      <c r="S4634">
        <v>4013</v>
      </c>
      <c r="T4634">
        <v>4012</v>
      </c>
      <c r="U4634" t="s">
        <v>1046</v>
      </c>
      <c r="V4634" t="s">
        <v>1046</v>
      </c>
      <c r="W4634" t="s">
        <v>1048</v>
      </c>
      <c r="X4634" t="s">
        <v>1048</v>
      </c>
      <c r="Y4634">
        <v>54</v>
      </c>
      <c r="Z4634">
        <v>1</v>
      </c>
      <c r="AA4634">
        <v>64</v>
      </c>
      <c r="AB4634">
        <v>1</v>
      </c>
      <c r="AC4634">
        <v>5.1200000000000002E-2</v>
      </c>
      <c r="AD4634">
        <v>1.06E-3</v>
      </c>
      <c r="AE4634" t="str">
        <f t="shared" si="217"/>
        <v>sp|Q91YT0|NDUV1_MOUSE_sp|Q91YT0|NDUV1_MOUSE</v>
      </c>
      <c r="AF4634" t="str">
        <f t="shared" si="218"/>
        <v>LK[325.13]GALR_RGDWYK[325.13]TK</v>
      </c>
    </row>
    <row r="4635" spans="1:32" x14ac:dyDescent="0.25">
      <c r="A4635" t="s">
        <v>4652</v>
      </c>
      <c r="B4635" t="str">
        <f>VLOOKUP(A4635,[1]Files!$A$2:$B$73,2,FALSE)</f>
        <v>Heart</v>
      </c>
      <c r="C4635">
        <v>6015</v>
      </c>
      <c r="D4635">
        <v>4027.9026429999999</v>
      </c>
      <c r="E4635">
        <v>4028.9433039999999</v>
      </c>
      <c r="F4635">
        <v>4</v>
      </c>
      <c r="G4635">
        <v>1513.7159899999999</v>
      </c>
      <c r="H4635">
        <v>1762.7815889999999</v>
      </c>
      <c r="I4635">
        <v>1513.7156520000001</v>
      </c>
      <c r="J4635">
        <v>1761.7780540000001</v>
      </c>
      <c r="K4635">
        <v>1.0039</v>
      </c>
      <c r="L4635">
        <f t="shared" si="216"/>
        <v>1.0039</v>
      </c>
      <c r="M4635" t="s">
        <v>2790</v>
      </c>
      <c r="N4635" t="s">
        <v>2504</v>
      </c>
      <c r="O4635" t="s">
        <v>35</v>
      </c>
      <c r="P4635" t="s">
        <v>35</v>
      </c>
      <c r="Q4635" t="s">
        <v>2791</v>
      </c>
      <c r="R4635" t="s">
        <v>1429</v>
      </c>
      <c r="S4635">
        <v>6018</v>
      </c>
      <c r="T4635">
        <v>6017</v>
      </c>
      <c r="U4635" t="s">
        <v>1047</v>
      </c>
      <c r="V4635" t="s">
        <v>1046</v>
      </c>
      <c r="W4635" t="s">
        <v>1049</v>
      </c>
      <c r="X4635" t="s">
        <v>1048</v>
      </c>
      <c r="Y4635">
        <v>84</v>
      </c>
      <c r="Z4635">
        <v>1</v>
      </c>
      <c r="AA4635">
        <v>104</v>
      </c>
      <c r="AB4635">
        <v>1</v>
      </c>
      <c r="AC4635">
        <v>3.01E-4</v>
      </c>
      <c r="AD4635">
        <v>6.7099999999999998E-3</v>
      </c>
      <c r="AE4635" t="str">
        <f t="shared" si="217"/>
        <v>sp|Q91VD9|NDUS1_MOUSE_sp|Q91YT0|NDUV1_MOUSE</v>
      </c>
      <c r="AF4635" t="str">
        <f t="shared" si="218"/>
        <v>MC[160.03]LVEIEK[325.13]APK_WSFM[147.04]NK[325.13]PSDGRPK</v>
      </c>
    </row>
    <row r="4636" spans="1:32" x14ac:dyDescent="0.25">
      <c r="A4636" t="s">
        <v>4466</v>
      </c>
      <c r="B4636" t="str">
        <f>VLOOKUP(A4636,[1]Files!$A$2:$B$73,2,FALSE)</f>
        <v>Heart</v>
      </c>
      <c r="C4636">
        <v>5254</v>
      </c>
      <c r="D4636">
        <v>3854.9122860000002</v>
      </c>
      <c r="E4636">
        <v>3855.9096599999998</v>
      </c>
      <c r="F4636">
        <v>5</v>
      </c>
      <c r="G4636">
        <v>1115.5500959999999</v>
      </c>
      <c r="H4636">
        <v>1987.957126</v>
      </c>
      <c r="I4636">
        <v>1115.54989</v>
      </c>
      <c r="J4636">
        <v>1986.95345</v>
      </c>
      <c r="K4636">
        <v>1.0039</v>
      </c>
      <c r="L4636">
        <f t="shared" si="216"/>
        <v>1.0039</v>
      </c>
      <c r="M4636" t="s">
        <v>761</v>
      </c>
      <c r="N4636" t="s">
        <v>1704</v>
      </c>
      <c r="O4636" t="s">
        <v>35</v>
      </c>
      <c r="P4636" t="s">
        <v>35</v>
      </c>
      <c r="Q4636" t="s">
        <v>763</v>
      </c>
      <c r="R4636" t="s">
        <v>1705</v>
      </c>
      <c r="S4636">
        <v>5257</v>
      </c>
      <c r="T4636">
        <v>5256</v>
      </c>
      <c r="U4636" t="s">
        <v>615</v>
      </c>
      <c r="V4636" t="s">
        <v>615</v>
      </c>
      <c r="W4636" t="s">
        <v>616</v>
      </c>
      <c r="X4636" t="s">
        <v>616</v>
      </c>
      <c r="Y4636">
        <v>260</v>
      </c>
      <c r="Z4636">
        <v>1</v>
      </c>
      <c r="AA4636">
        <v>242</v>
      </c>
      <c r="AB4636">
        <v>1</v>
      </c>
      <c r="AC4636">
        <v>1.93E-4</v>
      </c>
      <c r="AD4636" s="1">
        <v>3.7200000000000003E-5</v>
      </c>
      <c r="AE4636" t="str">
        <f t="shared" si="217"/>
        <v>sp|Q8QZT1|THIL_MOUSE_sp|Q8QZT1|THIL_MOUSE</v>
      </c>
      <c r="AF4636" t="str">
        <f t="shared" si="218"/>
        <v>VDFSK[325.13]VPK_GK[325.13]PDVVVKEDEEYKR</v>
      </c>
    </row>
    <row r="4637" spans="1:32" x14ac:dyDescent="0.25">
      <c r="A4637" t="s">
        <v>4785</v>
      </c>
      <c r="B4637" t="str">
        <f>VLOOKUP(A4637,[1]Files!$A$2:$B$73,2,FALSE)</f>
        <v>Heart</v>
      </c>
      <c r="C4637">
        <v>8174</v>
      </c>
      <c r="D4637">
        <v>4673.402521</v>
      </c>
      <c r="E4637">
        <v>4673.4122980000002</v>
      </c>
      <c r="F4637">
        <v>4</v>
      </c>
      <c r="G4637">
        <v>1059.5598620000001</v>
      </c>
      <c r="H4637">
        <v>2862.437594</v>
      </c>
      <c r="I4637">
        <v>1059.5600609999999</v>
      </c>
      <c r="J4637">
        <v>2861.4334699999999</v>
      </c>
      <c r="K4637">
        <v>1.0039</v>
      </c>
      <c r="L4637">
        <f t="shared" si="216"/>
        <v>1.0039</v>
      </c>
      <c r="M4637" t="s">
        <v>762</v>
      </c>
      <c r="N4637" t="s">
        <v>3210</v>
      </c>
      <c r="O4637" t="s">
        <v>35</v>
      </c>
      <c r="P4637" t="s">
        <v>35</v>
      </c>
      <c r="Q4637" t="s">
        <v>764</v>
      </c>
      <c r="R4637" t="s">
        <v>3211</v>
      </c>
      <c r="S4637">
        <v>8177</v>
      </c>
      <c r="T4637">
        <v>8176</v>
      </c>
      <c r="U4637" t="s">
        <v>615</v>
      </c>
      <c r="V4637" t="s">
        <v>615</v>
      </c>
      <c r="W4637" t="s">
        <v>616</v>
      </c>
      <c r="X4637" t="s">
        <v>616</v>
      </c>
      <c r="Y4637">
        <v>265</v>
      </c>
      <c r="Z4637">
        <v>1</v>
      </c>
      <c r="AA4637">
        <v>171</v>
      </c>
      <c r="AB4637">
        <v>1</v>
      </c>
      <c r="AC4637">
        <v>3.9899999999999998E-2</v>
      </c>
      <c r="AD4637" s="1">
        <v>3.4199999999999998E-5</v>
      </c>
      <c r="AE4637" t="str">
        <f t="shared" si="217"/>
        <v>sp|Q8QZT1|THIL_MOUSE_sp|Q8QZT1|THIL_MOUSE</v>
      </c>
      <c r="AF4637" t="str">
        <f t="shared" si="218"/>
        <v>LK[325.13]TVFQK_GATPYGGVK[325.13]LEDLIVKDGLTDVYNK</v>
      </c>
    </row>
    <row r="4638" spans="1:32" x14ac:dyDescent="0.25">
      <c r="A4638" t="s">
        <v>4462</v>
      </c>
      <c r="B4638" t="str">
        <f>VLOOKUP(A4638,[1]Files!$A$2:$B$73,2,FALSE)</f>
        <v>Heart</v>
      </c>
      <c r="C4638">
        <v>7572</v>
      </c>
      <c r="D4638">
        <v>4206.0811569999996</v>
      </c>
      <c r="E4638">
        <v>4206.0758720000003</v>
      </c>
      <c r="F4638">
        <v>4</v>
      </c>
      <c r="G4638">
        <v>1610.833224</v>
      </c>
      <c r="H4638">
        <v>1843.842868</v>
      </c>
      <c r="I4638">
        <v>1610.830422</v>
      </c>
      <c r="J4638">
        <v>1842.8417910000001</v>
      </c>
      <c r="K4638">
        <v>1.0039</v>
      </c>
      <c r="L4638">
        <f t="shared" si="216"/>
        <v>1.0039</v>
      </c>
      <c r="M4638" t="s">
        <v>2082</v>
      </c>
      <c r="N4638" t="s">
        <v>2387</v>
      </c>
      <c r="O4638" t="s">
        <v>35</v>
      </c>
      <c r="P4638" t="s">
        <v>35</v>
      </c>
      <c r="Q4638" t="s">
        <v>2084</v>
      </c>
      <c r="R4638" t="s">
        <v>2085</v>
      </c>
      <c r="S4638">
        <v>7573</v>
      </c>
      <c r="T4638">
        <v>7574</v>
      </c>
      <c r="U4638" t="s">
        <v>564</v>
      </c>
      <c r="V4638" t="s">
        <v>564</v>
      </c>
      <c r="W4638" t="s">
        <v>565</v>
      </c>
      <c r="X4638" t="s">
        <v>565</v>
      </c>
      <c r="Y4638">
        <v>547</v>
      </c>
      <c r="Z4638">
        <v>1</v>
      </c>
      <c r="AA4638">
        <v>498</v>
      </c>
      <c r="AB4638">
        <v>1</v>
      </c>
      <c r="AC4638">
        <v>4.9600000000000002E-4</v>
      </c>
      <c r="AD4638" s="1">
        <v>3.6600000000000001E-6</v>
      </c>
      <c r="AE4638" t="str">
        <f t="shared" si="217"/>
        <v>sp|Q8K2B3|SDHA_MOUSE_sp|Q8K2B3|SDHA_MOUSE</v>
      </c>
      <c r="AF4638" t="str">
        <f t="shared" si="218"/>
        <v>ISQLYGDLK[325.13]HLK_ANAGEESVMNLDK[325.13]LR</v>
      </c>
    </row>
    <row r="4639" spans="1:32" x14ac:dyDescent="0.25">
      <c r="A4639" t="s">
        <v>4859</v>
      </c>
      <c r="B4639" t="str">
        <f>VLOOKUP(A4639,[1]Files!$A$2:$B$73,2,FALSE)</f>
        <v>Heart</v>
      </c>
      <c r="C4639">
        <v>11004</v>
      </c>
      <c r="D4639">
        <v>3737.8333069999999</v>
      </c>
      <c r="E4639">
        <v>3738.8346620000002</v>
      </c>
      <c r="F4639">
        <v>4</v>
      </c>
      <c r="G4639">
        <v>1230.650682</v>
      </c>
      <c r="H4639">
        <v>1755.77756</v>
      </c>
      <c r="I4639">
        <v>1230.649604</v>
      </c>
      <c r="J4639">
        <v>1754.774758</v>
      </c>
      <c r="K4639">
        <v>1.0039</v>
      </c>
      <c r="L4639">
        <f t="shared" si="216"/>
        <v>1.0039</v>
      </c>
      <c r="M4639" t="s">
        <v>809</v>
      </c>
      <c r="N4639" t="s">
        <v>810</v>
      </c>
      <c r="O4639" t="s">
        <v>35</v>
      </c>
      <c r="P4639" t="s">
        <v>35</v>
      </c>
      <c r="Q4639" t="s">
        <v>811</v>
      </c>
      <c r="R4639" t="s">
        <v>812</v>
      </c>
      <c r="S4639">
        <v>11007</v>
      </c>
      <c r="T4639">
        <v>11006</v>
      </c>
      <c r="U4639" t="s">
        <v>813</v>
      </c>
      <c r="V4639" t="s">
        <v>813</v>
      </c>
      <c r="W4639" t="s">
        <v>814</v>
      </c>
      <c r="X4639" t="s">
        <v>814</v>
      </c>
      <c r="Y4639">
        <v>100</v>
      </c>
      <c r="Z4639">
        <v>1</v>
      </c>
      <c r="AA4639">
        <v>40</v>
      </c>
      <c r="AB4639">
        <v>1</v>
      </c>
      <c r="AC4639">
        <v>2.75E-2</v>
      </c>
      <c r="AD4639" s="1">
        <v>1.5799999999999999E-8</v>
      </c>
      <c r="AE4639" t="str">
        <f t="shared" si="217"/>
        <v>sp|P62897|CYC_MOUSE_sp|P62897|CYC_MOUSE</v>
      </c>
      <c r="AF4639" t="str">
        <f t="shared" si="218"/>
        <v>ADLIAYLK[325.13]K_K[325.13]TGQAAGFSYTDANK</v>
      </c>
    </row>
    <row r="4640" spans="1:32" x14ac:dyDescent="0.25">
      <c r="A4640" t="s">
        <v>4523</v>
      </c>
      <c r="B4640" t="str">
        <f>VLOOKUP(A4640,[1]Files!$A$2:$B$73,2,FALSE)</f>
        <v>Heart</v>
      </c>
      <c r="C4640">
        <v>8837</v>
      </c>
      <c r="D4640">
        <v>3828.9177800000002</v>
      </c>
      <c r="E4640">
        <v>3829.912542</v>
      </c>
      <c r="F4640">
        <v>4</v>
      </c>
      <c r="G4640">
        <v>1388.642259</v>
      </c>
      <c r="H4640">
        <v>1688.8704560000001</v>
      </c>
      <c r="I4640">
        <v>1388.6419530000001</v>
      </c>
      <c r="J4640">
        <v>1687.866867</v>
      </c>
      <c r="K4640">
        <v>1.0039</v>
      </c>
      <c r="L4640">
        <f t="shared" si="216"/>
        <v>1.0039</v>
      </c>
      <c r="M4640" t="s">
        <v>1941</v>
      </c>
      <c r="N4640" t="s">
        <v>1942</v>
      </c>
      <c r="O4640" t="s">
        <v>35</v>
      </c>
      <c r="P4640" t="s">
        <v>35</v>
      </c>
      <c r="Q4640" t="s">
        <v>1943</v>
      </c>
      <c r="R4640" t="s">
        <v>1944</v>
      </c>
      <c r="S4640">
        <v>8840</v>
      </c>
      <c r="T4640">
        <v>8839</v>
      </c>
      <c r="U4640" t="s">
        <v>1561</v>
      </c>
      <c r="V4640" t="s">
        <v>72</v>
      </c>
      <c r="W4640" t="s">
        <v>1562</v>
      </c>
      <c r="X4640" t="s">
        <v>73</v>
      </c>
      <c r="Y4640">
        <v>37</v>
      </c>
      <c r="Z4640">
        <v>1</v>
      </c>
      <c r="AA4640">
        <v>503</v>
      </c>
      <c r="AB4640">
        <v>1</v>
      </c>
      <c r="AC4640">
        <v>1.07E-4</v>
      </c>
      <c r="AD4640">
        <v>3.9599999999999998E-4</v>
      </c>
      <c r="AE4640" t="str">
        <f t="shared" si="217"/>
        <v>sp|P56382|ATP5E_MOUSE_sp|Q03265|ATPA_MOUSE</v>
      </c>
      <c r="AF4640" t="str">
        <f t="shared" si="218"/>
        <v>ANAEK[325.13]TSGSSIK_GYLDKLEPSK[325.13]ITK</v>
      </c>
    </row>
    <row r="4641" spans="1:32" x14ac:dyDescent="0.25">
      <c r="A4641" t="s">
        <v>4466</v>
      </c>
      <c r="B4641" t="str">
        <f>VLOOKUP(A4641,[1]Files!$A$2:$B$73,2,FALSE)</f>
        <v>Heart</v>
      </c>
      <c r="C4641">
        <v>8809</v>
      </c>
      <c r="D4641">
        <v>4504.1342569999997</v>
      </c>
      <c r="E4641">
        <v>4504.1362829999998</v>
      </c>
      <c r="F4641">
        <v>5</v>
      </c>
      <c r="G4641">
        <v>1544.644626</v>
      </c>
      <c r="H4641">
        <v>2208.0845669999999</v>
      </c>
      <c r="I4641">
        <v>1544.645309</v>
      </c>
      <c r="J4641">
        <v>2207.079988</v>
      </c>
      <c r="K4641">
        <v>1.0039</v>
      </c>
      <c r="L4641">
        <f t="shared" si="216"/>
        <v>1.0039</v>
      </c>
      <c r="M4641" t="s">
        <v>1972</v>
      </c>
      <c r="N4641" t="s">
        <v>2177</v>
      </c>
      <c r="O4641" t="s">
        <v>35</v>
      </c>
      <c r="P4641" t="s">
        <v>35</v>
      </c>
      <c r="Q4641" t="s">
        <v>1974</v>
      </c>
      <c r="R4641" t="s">
        <v>2178</v>
      </c>
      <c r="S4641">
        <v>8812</v>
      </c>
      <c r="T4641">
        <v>8811</v>
      </c>
      <c r="U4641" t="s">
        <v>126</v>
      </c>
      <c r="V4641" t="s">
        <v>126</v>
      </c>
      <c r="W4641" t="s">
        <v>127</v>
      </c>
      <c r="X4641" t="s">
        <v>127</v>
      </c>
      <c r="Y4641">
        <v>404</v>
      </c>
      <c r="Z4641">
        <v>1</v>
      </c>
      <c r="AA4641">
        <v>159</v>
      </c>
      <c r="AB4641">
        <v>1</v>
      </c>
      <c r="AC4641">
        <v>8.2400000000000001E-2</v>
      </c>
      <c r="AD4641">
        <v>9.59E-4</v>
      </c>
      <c r="AE4641" t="str">
        <f t="shared" si="217"/>
        <v>sp|P05202|AATM_MOUSE_sp|P05202|AATM_MOUSE</v>
      </c>
      <c r="AF4641" t="str">
        <f t="shared" si="218"/>
        <v>EFSVYM[147.04]TK[325.13]DGR_DVFLPK[325.13]PSWGNHTPIFR</v>
      </c>
    </row>
    <row r="4642" spans="1:32" x14ac:dyDescent="0.25">
      <c r="A4642" t="s">
        <v>2964</v>
      </c>
      <c r="B4642" t="str">
        <f>VLOOKUP(A4642,[1]Files!$A$2:$B$73,2,FALSE)</f>
        <v>Heart</v>
      </c>
      <c r="C4642">
        <v>8008</v>
      </c>
      <c r="D4642">
        <v>3540.7070859999999</v>
      </c>
      <c r="E4642">
        <v>3541.7028260000002</v>
      </c>
      <c r="F4642">
        <v>4</v>
      </c>
      <c r="G4642">
        <v>1096.491258</v>
      </c>
      <c r="H4642">
        <v>1692.810763</v>
      </c>
      <c r="I4642">
        <v>1095.48729</v>
      </c>
      <c r="J4642">
        <v>1692.810749</v>
      </c>
      <c r="K4642">
        <v>1.004</v>
      </c>
      <c r="L4642">
        <f t="shared" si="216"/>
        <v>1.004</v>
      </c>
      <c r="M4642" t="s">
        <v>449</v>
      </c>
      <c r="N4642" t="s">
        <v>1149</v>
      </c>
      <c r="O4642">
        <v>0</v>
      </c>
      <c r="P4642">
        <v>0</v>
      </c>
      <c r="Q4642" t="s">
        <v>451</v>
      </c>
      <c r="R4642" t="s">
        <v>1151</v>
      </c>
      <c r="S4642">
        <v>8011</v>
      </c>
      <c r="T4642">
        <v>8012</v>
      </c>
      <c r="U4642" t="s">
        <v>417</v>
      </c>
      <c r="V4642" t="s">
        <v>417</v>
      </c>
      <c r="W4642" t="s">
        <v>418</v>
      </c>
      <c r="X4642" t="s">
        <v>418</v>
      </c>
      <c r="Y4642">
        <v>136</v>
      </c>
      <c r="Z4642">
        <v>1</v>
      </c>
      <c r="AA4642">
        <v>142</v>
      </c>
      <c r="AB4642">
        <v>1</v>
      </c>
      <c r="AC4642" t="s">
        <v>35</v>
      </c>
      <c r="AD4642" t="s">
        <v>35</v>
      </c>
      <c r="AE4642" t="str">
        <f t="shared" si="217"/>
        <v>sp|Q9CRB9|MIC19_MOUSE_sp|Q9CRB9|MIC19_MOUSE</v>
      </c>
      <c r="AF4642" t="str">
        <f t="shared" si="218"/>
        <v>K[325.13]QDAFYK_KQDAFYK[325.13]EQLAR</v>
      </c>
    </row>
    <row r="4643" spans="1:32" x14ac:dyDescent="0.25">
      <c r="A4643" t="s">
        <v>4240</v>
      </c>
      <c r="B4643" t="str">
        <f>VLOOKUP(A4643,[1]Files!$A$2:$B$73,2,FALSE)</f>
        <v>Heart</v>
      </c>
      <c r="C4643">
        <v>9257</v>
      </c>
      <c r="D4643">
        <v>3674.6414119999999</v>
      </c>
      <c r="E4643">
        <v>3674.6376399999999</v>
      </c>
      <c r="F4643">
        <v>4</v>
      </c>
      <c r="G4643">
        <v>1145.572435</v>
      </c>
      <c r="H4643">
        <v>1777.6639130000001</v>
      </c>
      <c r="I4643">
        <v>1145.571688</v>
      </c>
      <c r="J4643">
        <v>1776.660701</v>
      </c>
      <c r="K4643">
        <v>1.004</v>
      </c>
      <c r="L4643">
        <f t="shared" si="216"/>
        <v>1.004</v>
      </c>
      <c r="M4643" t="s">
        <v>605</v>
      </c>
      <c r="N4643" t="s">
        <v>4110</v>
      </c>
      <c r="O4643">
        <v>0</v>
      </c>
      <c r="P4643">
        <v>0</v>
      </c>
      <c r="Q4643" t="s">
        <v>607</v>
      </c>
      <c r="R4643" t="s">
        <v>608</v>
      </c>
      <c r="S4643">
        <v>9260</v>
      </c>
      <c r="T4643">
        <v>9261</v>
      </c>
      <c r="U4643" t="s">
        <v>609</v>
      </c>
      <c r="V4643" t="s">
        <v>609</v>
      </c>
      <c r="W4643" t="s">
        <v>610</v>
      </c>
      <c r="X4643" t="s">
        <v>610</v>
      </c>
      <c r="Y4643">
        <v>68</v>
      </c>
      <c r="Z4643">
        <v>1</v>
      </c>
      <c r="AA4643">
        <v>61</v>
      </c>
      <c r="AB4643">
        <v>1</v>
      </c>
      <c r="AC4643" t="s">
        <v>35</v>
      </c>
      <c r="AD4643" t="s">
        <v>35</v>
      </c>
      <c r="AE4643" t="str">
        <f t="shared" si="217"/>
        <v>sp|Q9CPQ1|COX6C_MOUSE_sp|Q9CPQ1|COX6C_MOUSE</v>
      </c>
      <c r="AF4643" t="str">
        <f t="shared" si="218"/>
        <v>K[325.13]AGIFQSAK_NYDSM[147.04]K[325.13]DFEEMR</v>
      </c>
    </row>
    <row r="4644" spans="1:32" x14ac:dyDescent="0.25">
      <c r="A4644" t="s">
        <v>1673</v>
      </c>
      <c r="B4644" t="str">
        <f>VLOOKUP(A4644,[1]Files!$A$2:$B$73,2,FALSE)</f>
        <v>Brain</v>
      </c>
      <c r="C4644">
        <v>12081</v>
      </c>
      <c r="D4644">
        <v>4118.0717569999997</v>
      </c>
      <c r="E4644">
        <v>4118.0834269999996</v>
      </c>
      <c r="F4644">
        <v>5</v>
      </c>
      <c r="G4644">
        <v>2061.0113249999999</v>
      </c>
      <c r="H4644">
        <v>1305.655368</v>
      </c>
      <c r="I4644">
        <v>2060.006214</v>
      </c>
      <c r="J4644">
        <v>1305.6564800000001</v>
      </c>
      <c r="K4644">
        <v>1.004</v>
      </c>
      <c r="L4644">
        <f t="shared" si="216"/>
        <v>1.004</v>
      </c>
      <c r="M4644" t="s">
        <v>1168</v>
      </c>
      <c r="N4644" t="s">
        <v>741</v>
      </c>
      <c r="O4644">
        <v>0</v>
      </c>
      <c r="P4644">
        <v>0</v>
      </c>
      <c r="Q4644" t="s">
        <v>1169</v>
      </c>
      <c r="R4644" t="s">
        <v>743</v>
      </c>
      <c r="S4644">
        <v>12084</v>
      </c>
      <c r="T4644">
        <v>12085</v>
      </c>
      <c r="U4644" t="s">
        <v>687</v>
      </c>
      <c r="V4644" t="s">
        <v>687</v>
      </c>
      <c r="W4644" t="s">
        <v>688</v>
      </c>
      <c r="X4644" t="s">
        <v>688</v>
      </c>
      <c r="Y4644">
        <v>244</v>
      </c>
      <c r="Z4644">
        <v>1</v>
      </c>
      <c r="AA4644">
        <v>234</v>
      </c>
      <c r="AB4644">
        <v>1</v>
      </c>
      <c r="AC4644" t="s">
        <v>35</v>
      </c>
      <c r="AD4644" t="s">
        <v>35</v>
      </c>
      <c r="AE4644" t="str">
        <f t="shared" si="217"/>
        <v>sp|Q8BH59|CMC1_MOUSE_sp|Q8BH59|CMC1_MOUSE</v>
      </c>
      <c r="AF4644" t="str">
        <f t="shared" si="218"/>
        <v>K[325.13]IYSTLAGTR_K[325.13]DIEVTKEEFAQSAIR</v>
      </c>
    </row>
    <row r="4645" spans="1:32" x14ac:dyDescent="0.25">
      <c r="A4645" t="s">
        <v>2249</v>
      </c>
      <c r="B4645" t="str">
        <f>VLOOKUP(A4645,[1]Files!$A$2:$B$73,2,FALSE)</f>
        <v>Heart</v>
      </c>
      <c r="C4645">
        <v>8702</v>
      </c>
      <c r="D4645">
        <v>3881.8903140000002</v>
      </c>
      <c r="E4645">
        <v>3882.9122980000002</v>
      </c>
      <c r="F4645">
        <v>4</v>
      </c>
      <c r="G4645">
        <v>1460.627489</v>
      </c>
      <c r="H4645">
        <v>1669.8577600000001</v>
      </c>
      <c r="I4645">
        <v>1460.626696</v>
      </c>
      <c r="J4645">
        <v>1668.854529</v>
      </c>
      <c r="K4645">
        <v>1.004</v>
      </c>
      <c r="L4645">
        <f t="shared" si="216"/>
        <v>1.004</v>
      </c>
      <c r="M4645" t="s">
        <v>69</v>
      </c>
      <c r="N4645" t="s">
        <v>1441</v>
      </c>
      <c r="O4645">
        <v>0</v>
      </c>
      <c r="P4645">
        <v>0</v>
      </c>
      <c r="Q4645" t="s">
        <v>71</v>
      </c>
      <c r="R4645" t="s">
        <v>1443</v>
      </c>
      <c r="S4645">
        <v>8705</v>
      </c>
      <c r="T4645">
        <v>8704</v>
      </c>
      <c r="U4645" t="s">
        <v>72</v>
      </c>
      <c r="V4645" t="s">
        <v>1038</v>
      </c>
      <c r="W4645" t="s">
        <v>73</v>
      </c>
      <c r="X4645" t="s">
        <v>1039</v>
      </c>
      <c r="Y4645">
        <v>531</v>
      </c>
      <c r="Z4645">
        <v>1</v>
      </c>
      <c r="AA4645">
        <v>739</v>
      </c>
      <c r="AB4645">
        <v>1</v>
      </c>
      <c r="AC4645" t="s">
        <v>35</v>
      </c>
      <c r="AD4645" t="s">
        <v>35</v>
      </c>
      <c r="AE4645" t="str">
        <f t="shared" si="217"/>
        <v>sp|Q03265|ATPA_MOUSE_sp|Q99KI0|ACON_MOUSE</v>
      </c>
      <c r="AF4645" t="str">
        <f t="shared" si="218"/>
        <v>SDGK[325.13]ISEQSDAK_DFAPGKPLK[325.13]C[160.03]VIK</v>
      </c>
    </row>
    <row r="4646" spans="1:32" x14ac:dyDescent="0.25">
      <c r="A4646" t="s">
        <v>1776</v>
      </c>
      <c r="B4646" t="str">
        <f>VLOOKUP(A4646,[1]Files!$A$2:$B$73,2,FALSE)</f>
        <v>Heart</v>
      </c>
      <c r="C4646">
        <v>5810</v>
      </c>
      <c r="D4646">
        <v>4018.0921429999999</v>
      </c>
      <c r="E4646">
        <v>4018.083427</v>
      </c>
      <c r="F4646">
        <v>5</v>
      </c>
      <c r="G4646">
        <v>1624.8311490000001</v>
      </c>
      <c r="H4646">
        <v>1641.8559290000001</v>
      </c>
      <c r="I4646">
        <v>1624.8308159999999</v>
      </c>
      <c r="J4646">
        <v>1640.85222</v>
      </c>
      <c r="K4646">
        <v>1.004</v>
      </c>
      <c r="L4646">
        <f t="shared" si="216"/>
        <v>1.004</v>
      </c>
      <c r="M4646" t="s">
        <v>1952</v>
      </c>
      <c r="N4646" t="s">
        <v>2060</v>
      </c>
      <c r="O4646">
        <v>0</v>
      </c>
      <c r="P4646">
        <v>0</v>
      </c>
      <c r="Q4646" t="s">
        <v>1954</v>
      </c>
      <c r="R4646" t="s">
        <v>2061</v>
      </c>
      <c r="S4646">
        <v>5813</v>
      </c>
      <c r="T4646">
        <v>5814</v>
      </c>
      <c r="U4646" t="s">
        <v>1955</v>
      </c>
      <c r="V4646" t="s">
        <v>1955</v>
      </c>
      <c r="W4646" t="s">
        <v>1956</v>
      </c>
      <c r="X4646" t="s">
        <v>1956</v>
      </c>
      <c r="Y4646">
        <v>277</v>
      </c>
      <c r="Z4646">
        <v>1</v>
      </c>
      <c r="AA4646">
        <v>557</v>
      </c>
      <c r="AB4646">
        <v>1</v>
      </c>
      <c r="AC4646" t="s">
        <v>35</v>
      </c>
      <c r="AD4646" t="s">
        <v>35</v>
      </c>
      <c r="AE4646" t="str">
        <f t="shared" si="217"/>
        <v>sp|P50544|ACADV_MOUSE_sp|P50544|ACADV_MOUSE</v>
      </c>
      <c r="AF4646" t="str">
        <f t="shared" si="218"/>
        <v>TPIKDAATGAVK[325.13]EK_K[325.13]GIVNEQFLLQR</v>
      </c>
    </row>
    <row r="4647" spans="1:32" x14ac:dyDescent="0.25">
      <c r="A4647" t="s">
        <v>2554</v>
      </c>
      <c r="B4647" t="str">
        <f>VLOOKUP(A4647,[1]Files!$A$2:$B$73,2,FALSE)</f>
        <v>Heart</v>
      </c>
      <c r="C4647">
        <v>5663</v>
      </c>
      <c r="D4647">
        <v>4126.1204639999996</v>
      </c>
      <c r="E4647">
        <v>4126.1229780000003</v>
      </c>
      <c r="F4647">
        <v>5</v>
      </c>
      <c r="G4647">
        <v>1385.6608610000001</v>
      </c>
      <c r="H4647">
        <v>1989.0545380000001</v>
      </c>
      <c r="I4647">
        <v>1384.658271</v>
      </c>
      <c r="J4647">
        <v>1989.053105</v>
      </c>
      <c r="K4647">
        <v>1.004</v>
      </c>
      <c r="L4647">
        <f t="shared" si="216"/>
        <v>1.004</v>
      </c>
      <c r="M4647" t="s">
        <v>790</v>
      </c>
      <c r="N4647" t="s">
        <v>1364</v>
      </c>
      <c r="O4647">
        <v>0</v>
      </c>
      <c r="P4647">
        <v>0</v>
      </c>
      <c r="Q4647" t="s">
        <v>792</v>
      </c>
      <c r="R4647" t="s">
        <v>1365</v>
      </c>
      <c r="S4647">
        <v>5666</v>
      </c>
      <c r="T4647">
        <v>5667</v>
      </c>
      <c r="U4647" t="s">
        <v>535</v>
      </c>
      <c r="V4647" t="s">
        <v>535</v>
      </c>
      <c r="W4647" t="s">
        <v>537</v>
      </c>
      <c r="X4647" t="s">
        <v>537</v>
      </c>
      <c r="Y4647">
        <v>147</v>
      </c>
      <c r="Z4647">
        <v>1</v>
      </c>
      <c r="AA4647">
        <v>43</v>
      </c>
      <c r="AB4647">
        <v>1</v>
      </c>
      <c r="AC4647" t="s">
        <v>35</v>
      </c>
      <c r="AD4647" t="s">
        <v>35</v>
      </c>
      <c r="AE4647" t="str">
        <f t="shared" si="217"/>
        <v>sp|P48962|ADT1_MOUSE_sp|P48962|ADT1_MOUSE</v>
      </c>
      <c r="AF4647" t="str">
        <f t="shared" si="218"/>
        <v>LAADVGK[325.13]GSSQR_LLLQVQHASK[325.13]QISAEK</v>
      </c>
    </row>
    <row r="4648" spans="1:32" x14ac:dyDescent="0.25">
      <c r="A4648" t="s">
        <v>3578</v>
      </c>
      <c r="B4648" t="str">
        <f>VLOOKUP(A4648,[1]Files!$A$2:$B$73,2,FALSE)</f>
        <v>Heart</v>
      </c>
      <c r="C4648">
        <v>5013</v>
      </c>
      <c r="D4648">
        <v>3132.600105</v>
      </c>
      <c r="E4648">
        <v>3132.6095639999999</v>
      </c>
      <c r="F4648">
        <v>4</v>
      </c>
      <c r="G4648">
        <v>1126.5680400000001</v>
      </c>
      <c r="H4648">
        <v>1254.627</v>
      </c>
      <c r="I4648">
        <v>1125.566603</v>
      </c>
      <c r="J4648">
        <v>1254.624452</v>
      </c>
      <c r="K4648">
        <v>1.004</v>
      </c>
      <c r="L4648">
        <f t="shared" si="216"/>
        <v>1.004</v>
      </c>
      <c r="M4648" t="s">
        <v>122</v>
      </c>
      <c r="N4648" t="s">
        <v>123</v>
      </c>
      <c r="O4648">
        <v>0</v>
      </c>
      <c r="P4648">
        <v>0</v>
      </c>
      <c r="Q4648" t="s">
        <v>124</v>
      </c>
      <c r="R4648" t="s">
        <v>125</v>
      </c>
      <c r="S4648">
        <v>5016</v>
      </c>
      <c r="T4648">
        <v>5017</v>
      </c>
      <c r="U4648" t="s">
        <v>126</v>
      </c>
      <c r="V4648" t="s">
        <v>126</v>
      </c>
      <c r="W4648" t="s">
        <v>127</v>
      </c>
      <c r="X4648" t="s">
        <v>127</v>
      </c>
      <c r="Y4648">
        <v>82</v>
      </c>
      <c r="Z4648">
        <v>1</v>
      </c>
      <c r="AA4648">
        <v>338</v>
      </c>
      <c r="AB4648">
        <v>1</v>
      </c>
      <c r="AC4648" t="s">
        <v>35</v>
      </c>
      <c r="AD4648" t="s">
        <v>35</v>
      </c>
      <c r="AE4648" t="str">
        <f t="shared" si="217"/>
        <v>sp|P05202|AATM_MOUSE_sp|P05202|AATM_MOUSE</v>
      </c>
      <c r="AF4648" t="str">
        <f t="shared" si="218"/>
        <v>K[325.13]AEAQIAAK_K[325.13]QWLQEVK</v>
      </c>
    </row>
    <row r="4649" spans="1:32" x14ac:dyDescent="0.25">
      <c r="A4649" t="s">
        <v>3426</v>
      </c>
      <c r="B4649" t="str">
        <f>VLOOKUP(A4649,[1]Files!$A$2:$B$73,2,FALSE)</f>
        <v>Heart</v>
      </c>
      <c r="C4649">
        <v>11432</v>
      </c>
      <c r="D4649">
        <v>4422.1453659999997</v>
      </c>
      <c r="E4649">
        <v>4423.1452079999999</v>
      </c>
      <c r="F4649">
        <v>4</v>
      </c>
      <c r="G4649">
        <v>1807.8963349999999</v>
      </c>
      <c r="H4649">
        <v>1862.843967</v>
      </c>
      <c r="I4649">
        <v>1806.8940849999999</v>
      </c>
      <c r="J4649">
        <v>1862.842169</v>
      </c>
      <c r="K4649">
        <v>1.004</v>
      </c>
      <c r="L4649">
        <f t="shared" si="216"/>
        <v>1.004</v>
      </c>
      <c r="M4649" t="s">
        <v>996</v>
      </c>
      <c r="N4649" t="s">
        <v>995</v>
      </c>
      <c r="O4649">
        <v>0</v>
      </c>
      <c r="P4649">
        <v>0</v>
      </c>
      <c r="Q4649" t="s">
        <v>998</v>
      </c>
      <c r="R4649" t="s">
        <v>997</v>
      </c>
      <c r="S4649">
        <v>11435</v>
      </c>
      <c r="T4649">
        <v>11436</v>
      </c>
      <c r="U4649" t="s">
        <v>862</v>
      </c>
      <c r="V4649" t="s">
        <v>216</v>
      </c>
      <c r="W4649" t="s">
        <v>863</v>
      </c>
      <c r="X4649" t="s">
        <v>217</v>
      </c>
      <c r="Y4649">
        <v>57</v>
      </c>
      <c r="Z4649">
        <v>1</v>
      </c>
      <c r="AA4649">
        <v>95</v>
      </c>
      <c r="AB4649">
        <v>1</v>
      </c>
      <c r="AC4649" t="s">
        <v>35</v>
      </c>
      <c r="AD4649" t="s">
        <v>35</v>
      </c>
      <c r="AE4649" t="str">
        <f t="shared" si="217"/>
        <v>sp|P03930|ATP8_MOUSE_sp|Q9DCX2|ATP5H_MOUSE</v>
      </c>
      <c r="AF4649" t="str">
        <f t="shared" si="218"/>
        <v>WTK[325.13]IYLPHSLPQQ_YTALVDQEEK[325.13]EDVK</v>
      </c>
    </row>
    <row r="4650" spans="1:32" x14ac:dyDescent="0.25">
      <c r="A4650" t="s">
        <v>2964</v>
      </c>
      <c r="B4650" t="str">
        <f>VLOOKUP(A4650,[1]Files!$A$2:$B$73,2,FALSE)</f>
        <v>Heart</v>
      </c>
      <c r="C4650">
        <v>4033</v>
      </c>
      <c r="D4650">
        <v>2539.2068559999998</v>
      </c>
      <c r="E4650">
        <v>2540.2108819999999</v>
      </c>
      <c r="F4650">
        <v>4</v>
      </c>
      <c r="G4650">
        <v>885.40171999999995</v>
      </c>
      <c r="H4650">
        <v>902.40007200000002</v>
      </c>
      <c r="I4650">
        <v>885.40145199999995</v>
      </c>
      <c r="J4650">
        <v>901.39635199999998</v>
      </c>
      <c r="K4650">
        <v>1.004</v>
      </c>
      <c r="L4650">
        <f t="shared" si="216"/>
        <v>1.004</v>
      </c>
      <c r="M4650" t="s">
        <v>439</v>
      </c>
      <c r="N4650" t="s">
        <v>1091</v>
      </c>
      <c r="O4650">
        <v>0</v>
      </c>
      <c r="P4650">
        <v>1.5275E-3</v>
      </c>
      <c r="Q4650" t="s">
        <v>440</v>
      </c>
      <c r="R4650" t="s">
        <v>440</v>
      </c>
      <c r="S4650">
        <v>4036</v>
      </c>
      <c r="T4650">
        <v>4037</v>
      </c>
      <c r="U4650" t="s">
        <v>441</v>
      </c>
      <c r="V4650" t="s">
        <v>441</v>
      </c>
      <c r="W4650" t="s">
        <v>442</v>
      </c>
      <c r="X4650" t="s">
        <v>442</v>
      </c>
      <c r="Y4650">
        <v>105</v>
      </c>
      <c r="Z4650">
        <v>1</v>
      </c>
      <c r="AA4650">
        <v>105</v>
      </c>
      <c r="AB4650">
        <v>1</v>
      </c>
      <c r="AC4650" t="s">
        <v>35</v>
      </c>
      <c r="AD4650" t="s">
        <v>35</v>
      </c>
      <c r="AE4650" t="str">
        <f t="shared" si="217"/>
        <v>sp|P08249|MDHM_MOUSE_sp|P08249|MDHM_MOUSE</v>
      </c>
      <c r="AF4650" t="str">
        <f t="shared" si="218"/>
        <v>K[325.13]PGMTR_K[325.13]PGM[147.04]TR</v>
      </c>
    </row>
    <row r="4651" spans="1:32" x14ac:dyDescent="0.25">
      <c r="A4651" t="s">
        <v>1776</v>
      </c>
      <c r="B4651" t="str">
        <f>VLOOKUP(A4651,[1]Files!$A$2:$B$73,2,FALSE)</f>
        <v>Heart</v>
      </c>
      <c r="C4651">
        <v>2982</v>
      </c>
      <c r="D4651">
        <v>2479.3079299999999</v>
      </c>
      <c r="E4651">
        <v>2480.3058529999998</v>
      </c>
      <c r="F4651">
        <v>4</v>
      </c>
      <c r="G4651">
        <v>839.43943899999999</v>
      </c>
      <c r="H4651">
        <v>888.46342600000003</v>
      </c>
      <c r="I4651">
        <v>839.43888300000003</v>
      </c>
      <c r="J4651">
        <v>887.46001200000001</v>
      </c>
      <c r="K4651">
        <v>1.004</v>
      </c>
      <c r="L4651">
        <f t="shared" si="216"/>
        <v>1.004</v>
      </c>
      <c r="M4651" t="s">
        <v>828</v>
      </c>
      <c r="N4651" t="s">
        <v>1803</v>
      </c>
      <c r="O4651">
        <v>1.1012999999999999E-3</v>
      </c>
      <c r="P4651">
        <v>1.3761000000000001E-2</v>
      </c>
      <c r="Q4651" t="s">
        <v>830</v>
      </c>
      <c r="R4651" t="s">
        <v>1804</v>
      </c>
      <c r="S4651">
        <v>2985</v>
      </c>
      <c r="T4651">
        <v>2984</v>
      </c>
      <c r="U4651" t="s">
        <v>158</v>
      </c>
      <c r="V4651" t="s">
        <v>158</v>
      </c>
      <c r="W4651" t="s">
        <v>159</v>
      </c>
      <c r="X4651" t="s">
        <v>159</v>
      </c>
      <c r="Y4651">
        <v>159</v>
      </c>
      <c r="Z4651">
        <v>1</v>
      </c>
      <c r="AA4651">
        <v>350</v>
      </c>
      <c r="AB4651">
        <v>1</v>
      </c>
      <c r="AC4651" t="s">
        <v>35</v>
      </c>
      <c r="AD4651" t="s">
        <v>35</v>
      </c>
      <c r="AE4651" t="str">
        <f t="shared" si="217"/>
        <v>sp|P56480|ATPB_MOUSE_sp|P56480|ATPB_MOUSE</v>
      </c>
      <c r="AF4651" t="str">
        <f t="shared" si="218"/>
        <v>GPIK[325.13]TK_ITTTK[325.13]K</v>
      </c>
    </row>
    <row r="4652" spans="1:32" x14ac:dyDescent="0.25">
      <c r="A4652" t="s">
        <v>3850</v>
      </c>
      <c r="B4652" t="str">
        <f>VLOOKUP(A4652,[1]Files!$A$2:$B$73,2,FALSE)</f>
        <v>Heart</v>
      </c>
      <c r="C4652">
        <v>8233</v>
      </c>
      <c r="D4652">
        <v>3863.8571109999998</v>
      </c>
      <c r="E4652">
        <v>3863.8651789999999</v>
      </c>
      <c r="F4652">
        <v>4</v>
      </c>
      <c r="G4652">
        <v>797.37260600000002</v>
      </c>
      <c r="H4652">
        <v>2315.07944</v>
      </c>
      <c r="I4652">
        <v>796.371532</v>
      </c>
      <c r="J4652">
        <v>2315.0764789999998</v>
      </c>
      <c r="K4652">
        <v>1.004</v>
      </c>
      <c r="L4652">
        <f t="shared" si="216"/>
        <v>1.004</v>
      </c>
      <c r="M4652" t="s">
        <v>2446</v>
      </c>
      <c r="N4652" t="s">
        <v>3299</v>
      </c>
      <c r="O4652">
        <v>1.3122E-2</v>
      </c>
      <c r="P4652">
        <v>0</v>
      </c>
      <c r="Q4652" t="s">
        <v>2448</v>
      </c>
      <c r="R4652" t="s">
        <v>3301</v>
      </c>
      <c r="S4652">
        <v>8234</v>
      </c>
      <c r="T4652">
        <v>8237</v>
      </c>
      <c r="U4652" t="s">
        <v>1955</v>
      </c>
      <c r="V4652" t="s">
        <v>1955</v>
      </c>
      <c r="W4652" t="s">
        <v>1956</v>
      </c>
      <c r="X4652" t="s">
        <v>1956</v>
      </c>
      <c r="Y4652">
        <v>65</v>
      </c>
      <c r="Z4652">
        <v>1</v>
      </c>
      <c r="AA4652">
        <v>52</v>
      </c>
      <c r="AB4652">
        <v>1</v>
      </c>
      <c r="AC4652" t="s">
        <v>35</v>
      </c>
      <c r="AD4652" t="s">
        <v>35</v>
      </c>
      <c r="AE4652" t="str">
        <f t="shared" si="217"/>
        <v>sp|P50544|ACADV_MOUSE_sp|P50544|ACADV_MOUSE</v>
      </c>
      <c r="AF4652" t="str">
        <f t="shared" si="218"/>
        <v>EK[325.13]PAR_EATQAVLDK[325.13]PETLSSDASTR</v>
      </c>
    </row>
    <row r="4653" spans="1:32" x14ac:dyDescent="0.25">
      <c r="A4653" t="s">
        <v>2964</v>
      </c>
      <c r="B4653" t="str">
        <f>VLOOKUP(A4653,[1]Files!$A$2:$B$73,2,FALSE)</f>
        <v>Heart</v>
      </c>
      <c r="C4653">
        <v>7539</v>
      </c>
      <c r="D4653">
        <v>3318.7117859999998</v>
      </c>
      <c r="E4653">
        <v>3318.710638</v>
      </c>
      <c r="F4653">
        <v>4</v>
      </c>
      <c r="G4653">
        <v>728.37083600000005</v>
      </c>
      <c r="H4653">
        <v>1838.9358850000001</v>
      </c>
      <c r="I4653">
        <v>728.37046899999996</v>
      </c>
      <c r="J4653">
        <v>1837.9322609999999</v>
      </c>
      <c r="K4653">
        <v>1.004</v>
      </c>
      <c r="L4653">
        <f t="shared" si="216"/>
        <v>1.004</v>
      </c>
      <c r="M4653" t="s">
        <v>1797</v>
      </c>
      <c r="N4653" t="s">
        <v>1997</v>
      </c>
      <c r="O4653">
        <v>1.7350000000000001E-2</v>
      </c>
      <c r="P4653">
        <v>0</v>
      </c>
      <c r="Q4653" t="s">
        <v>1799</v>
      </c>
      <c r="R4653" t="s">
        <v>1999</v>
      </c>
      <c r="S4653">
        <v>7540</v>
      </c>
      <c r="T4653">
        <v>7543</v>
      </c>
      <c r="U4653" t="s">
        <v>1801</v>
      </c>
      <c r="V4653" t="s">
        <v>1801</v>
      </c>
      <c r="W4653" t="s">
        <v>1802</v>
      </c>
      <c r="X4653" t="s">
        <v>1802</v>
      </c>
      <c r="Y4653">
        <v>255</v>
      </c>
      <c r="Z4653">
        <v>1</v>
      </c>
      <c r="AA4653">
        <v>46</v>
      </c>
      <c r="AB4653">
        <v>1</v>
      </c>
      <c r="AC4653" t="s">
        <v>35</v>
      </c>
      <c r="AD4653" t="s">
        <v>35</v>
      </c>
      <c r="AE4653" t="str">
        <f t="shared" si="217"/>
        <v>sp|Q8BMS1|ECHA_MOUSE_sp|Q8BMS1|ECHA_MOUSE</v>
      </c>
      <c r="AF4653" t="str">
        <f t="shared" si="218"/>
        <v>K[325.13]VSAK_THINYGVK[325.13]GDVAVIR</v>
      </c>
    </row>
    <row r="4654" spans="1:32" x14ac:dyDescent="0.25">
      <c r="A4654" t="s">
        <v>4668</v>
      </c>
      <c r="B4654" t="str">
        <f>VLOOKUP(A4654,[1]Files!$A$2:$B$73,2,FALSE)</f>
        <v>Heart</v>
      </c>
      <c r="C4654">
        <v>8874</v>
      </c>
      <c r="D4654">
        <v>2911.4665610000002</v>
      </c>
      <c r="E4654">
        <v>2911.4684510000002</v>
      </c>
      <c r="F4654">
        <v>4</v>
      </c>
      <c r="G4654">
        <v>1080.534349</v>
      </c>
      <c r="H4654">
        <v>1079.527147</v>
      </c>
      <c r="I4654">
        <v>1079.528761</v>
      </c>
      <c r="J4654">
        <v>1079.528761</v>
      </c>
      <c r="K4654">
        <v>1.004</v>
      </c>
      <c r="L4654">
        <f t="shared" si="216"/>
        <v>1.004</v>
      </c>
      <c r="M4654" t="s">
        <v>2348</v>
      </c>
      <c r="N4654" t="s">
        <v>2348</v>
      </c>
      <c r="O4654" t="s">
        <v>35</v>
      </c>
      <c r="P4654" t="s">
        <v>35</v>
      </c>
      <c r="Q4654" t="s">
        <v>2349</v>
      </c>
      <c r="R4654" t="s">
        <v>2349</v>
      </c>
      <c r="S4654">
        <v>8878</v>
      </c>
      <c r="T4654">
        <v>8877</v>
      </c>
      <c r="U4654" t="s">
        <v>2350</v>
      </c>
      <c r="V4654" t="s">
        <v>2350</v>
      </c>
      <c r="W4654" t="s">
        <v>2351</v>
      </c>
      <c r="X4654" t="s">
        <v>2351</v>
      </c>
      <c r="Y4654">
        <v>62</v>
      </c>
      <c r="Z4654">
        <v>1</v>
      </c>
      <c r="AA4654">
        <v>62</v>
      </c>
      <c r="AB4654">
        <v>1</v>
      </c>
      <c r="AC4654">
        <v>3.8699999999999997E-4</v>
      </c>
      <c r="AD4654">
        <v>1.03E-4</v>
      </c>
      <c r="AE4654" t="str">
        <f t="shared" si="217"/>
        <v>sp|Q9DCM2|GSTK1_MOUSE_sp|Q9DCM2|GSTK1_MOUSE</v>
      </c>
      <c r="AF4654" t="str">
        <f t="shared" si="218"/>
        <v>K[325.13]GQYIFK_K[325.13]GQYIFK</v>
      </c>
    </row>
    <row r="4655" spans="1:32" x14ac:dyDescent="0.25">
      <c r="A4655" t="s">
        <v>4462</v>
      </c>
      <c r="B4655" t="str">
        <f>VLOOKUP(A4655,[1]Files!$A$2:$B$73,2,FALSE)</f>
        <v>Heart</v>
      </c>
      <c r="C4655">
        <v>7435</v>
      </c>
      <c r="D4655">
        <v>4633.3495279999997</v>
      </c>
      <c r="E4655">
        <v>4634.3523480000003</v>
      </c>
      <c r="F4655">
        <v>5</v>
      </c>
      <c r="G4655">
        <v>1452.6457989999999</v>
      </c>
      <c r="H4655">
        <v>2429.2986649999998</v>
      </c>
      <c r="I4655">
        <v>1452.6442460000001</v>
      </c>
      <c r="J4655">
        <v>2428.2961890000001</v>
      </c>
      <c r="K4655">
        <v>1.004</v>
      </c>
      <c r="L4655">
        <f t="shared" si="216"/>
        <v>1.004</v>
      </c>
      <c r="M4655" t="s">
        <v>2111</v>
      </c>
      <c r="N4655" t="s">
        <v>629</v>
      </c>
      <c r="O4655" t="s">
        <v>35</v>
      </c>
      <c r="P4655" t="s">
        <v>35</v>
      </c>
      <c r="Q4655" t="s">
        <v>89</v>
      </c>
      <c r="R4655" t="s">
        <v>630</v>
      </c>
      <c r="S4655">
        <v>7438</v>
      </c>
      <c r="T4655">
        <v>7439</v>
      </c>
      <c r="U4655" t="s">
        <v>90</v>
      </c>
      <c r="V4655" t="s">
        <v>158</v>
      </c>
      <c r="W4655" t="s">
        <v>91</v>
      </c>
      <c r="X4655" t="s">
        <v>159</v>
      </c>
      <c r="Y4655">
        <v>192</v>
      </c>
      <c r="Z4655">
        <v>1</v>
      </c>
      <c r="AA4655">
        <v>124</v>
      </c>
      <c r="AB4655">
        <v>1</v>
      </c>
      <c r="AC4655" s="1">
        <v>3.8700000000000002E-6</v>
      </c>
      <c r="AD4655">
        <v>1.77E-2</v>
      </c>
      <c r="AE4655" t="str">
        <f t="shared" si="217"/>
        <v>sp|Q9DB20|ATPO_MOUSE_sp|P56480|ATPB_MOUSE</v>
      </c>
      <c r="AF4655" t="str">
        <f t="shared" si="218"/>
        <v>IGEK[325.13]YVDM[147.04]SAK_GQK[325.13]VLDSGAPIKIPVGPETLGR</v>
      </c>
    </row>
    <row r="4656" spans="1:32" x14ac:dyDescent="0.25">
      <c r="A4656" t="s">
        <v>4466</v>
      </c>
      <c r="B4656" t="str">
        <f>VLOOKUP(A4656,[1]Files!$A$2:$B$73,2,FALSE)</f>
        <v>Heart</v>
      </c>
      <c r="C4656">
        <v>6311</v>
      </c>
      <c r="D4656">
        <v>3638.8464909999998</v>
      </c>
      <c r="E4656">
        <v>3638.843206</v>
      </c>
      <c r="F4656">
        <v>4</v>
      </c>
      <c r="G4656">
        <v>1182.6031969999999</v>
      </c>
      <c r="H4656">
        <v>1704.838229</v>
      </c>
      <c r="I4656">
        <v>1182.603323</v>
      </c>
      <c r="J4656">
        <v>1703.8341129999999</v>
      </c>
      <c r="K4656">
        <v>1.004</v>
      </c>
      <c r="L4656">
        <f t="shared" si="216"/>
        <v>1.004</v>
      </c>
      <c r="M4656" t="s">
        <v>4487</v>
      </c>
      <c r="N4656" t="s">
        <v>4488</v>
      </c>
      <c r="O4656" t="s">
        <v>35</v>
      </c>
      <c r="P4656" t="s">
        <v>35</v>
      </c>
      <c r="Q4656" t="s">
        <v>4489</v>
      </c>
      <c r="R4656" t="s">
        <v>2911</v>
      </c>
      <c r="S4656">
        <v>6312</v>
      </c>
      <c r="T4656">
        <v>6313</v>
      </c>
      <c r="U4656" t="s">
        <v>1255</v>
      </c>
      <c r="V4656" t="s">
        <v>1255</v>
      </c>
      <c r="W4656" t="s">
        <v>1256</v>
      </c>
      <c r="X4656" t="s">
        <v>1256</v>
      </c>
      <c r="Y4656">
        <v>268</v>
      </c>
      <c r="Z4656">
        <v>1</v>
      </c>
      <c r="AA4656">
        <v>278</v>
      </c>
      <c r="AB4656">
        <v>1</v>
      </c>
      <c r="AC4656">
        <v>4.8599999999999997E-3</v>
      </c>
      <c r="AD4656">
        <v>4.28E-4</v>
      </c>
      <c r="AE4656" t="str">
        <f t="shared" si="217"/>
        <v>sp|Q9D2G2|ODO2_MOUSE_sp|Q9D2G2|ODO2_MOUSE</v>
      </c>
      <c r="AF4656" t="str">
        <f t="shared" si="218"/>
        <v>HK[325.13]DAFLKK_HNLK[325.13]LGFM[147.04]SAFVK</v>
      </c>
    </row>
    <row r="4657" spans="1:32" x14ac:dyDescent="0.25">
      <c r="A4657" t="s">
        <v>4597</v>
      </c>
      <c r="B4657" t="str">
        <f>VLOOKUP(A4657,[1]Files!$A$2:$B$73,2,FALSE)</f>
        <v>Heart</v>
      </c>
      <c r="C4657">
        <v>5803</v>
      </c>
      <c r="D4657">
        <v>3638.8465379999998</v>
      </c>
      <c r="E4657">
        <v>3638.8472069999998</v>
      </c>
      <c r="F4657">
        <v>6</v>
      </c>
      <c r="G4657">
        <v>1182.604098</v>
      </c>
      <c r="H4657">
        <v>1704.8373750000001</v>
      </c>
      <c r="I4657">
        <v>1182.603323</v>
      </c>
      <c r="J4657">
        <v>1703.8341129999999</v>
      </c>
      <c r="K4657">
        <v>1.004</v>
      </c>
      <c r="L4657">
        <f t="shared" si="216"/>
        <v>1.004</v>
      </c>
      <c r="M4657" t="s">
        <v>4490</v>
      </c>
      <c r="N4657" t="s">
        <v>4488</v>
      </c>
      <c r="O4657" t="s">
        <v>35</v>
      </c>
      <c r="P4657" t="s">
        <v>35</v>
      </c>
      <c r="Q4657" t="s">
        <v>4489</v>
      </c>
      <c r="R4657" t="s">
        <v>2911</v>
      </c>
      <c r="S4657">
        <v>5804</v>
      </c>
      <c r="T4657">
        <v>5807</v>
      </c>
      <c r="U4657" t="s">
        <v>1255</v>
      </c>
      <c r="V4657" t="s">
        <v>1255</v>
      </c>
      <c r="W4657" t="s">
        <v>1256</v>
      </c>
      <c r="X4657" t="s">
        <v>1256</v>
      </c>
      <c r="Y4657">
        <v>273</v>
      </c>
      <c r="Z4657">
        <v>1</v>
      </c>
      <c r="AA4657">
        <v>278</v>
      </c>
      <c r="AB4657">
        <v>1</v>
      </c>
      <c r="AC4657">
        <v>3.39E-2</v>
      </c>
      <c r="AD4657" s="1">
        <v>3.3100000000000001E-6</v>
      </c>
      <c r="AE4657" t="str">
        <f t="shared" si="217"/>
        <v>sp|Q9D2G2|ODO2_MOUSE_sp|Q9D2G2|ODO2_MOUSE</v>
      </c>
      <c r="AF4657" t="str">
        <f t="shared" si="218"/>
        <v>HKDAFLK[325.13]K_HNLK[325.13]LGFM[147.04]SAFVK</v>
      </c>
    </row>
    <row r="4658" spans="1:32" x14ac:dyDescent="0.25">
      <c r="A4658" t="s">
        <v>4544</v>
      </c>
      <c r="B4658" t="str">
        <f>VLOOKUP(A4658,[1]Files!$A$2:$B$73,2,FALSE)</f>
        <v>Heart</v>
      </c>
      <c r="C4658">
        <v>8032</v>
      </c>
      <c r="D4658">
        <v>3133.6317220000001</v>
      </c>
      <c r="E4658">
        <v>3133.6347099999998</v>
      </c>
      <c r="F4658">
        <v>4</v>
      </c>
      <c r="G4658">
        <v>1179.596849</v>
      </c>
      <c r="H4658">
        <v>1202.6298079999999</v>
      </c>
      <c r="I4658">
        <v>1178.5931519999999</v>
      </c>
      <c r="J4658">
        <v>1202.629537</v>
      </c>
      <c r="K4658">
        <v>1.004</v>
      </c>
      <c r="L4658">
        <f t="shared" si="216"/>
        <v>1.004</v>
      </c>
      <c r="M4658" t="s">
        <v>1350</v>
      </c>
      <c r="N4658" t="s">
        <v>1034</v>
      </c>
      <c r="O4658" t="s">
        <v>35</v>
      </c>
      <c r="P4658" t="s">
        <v>35</v>
      </c>
      <c r="Q4658" t="s">
        <v>1351</v>
      </c>
      <c r="R4658" t="s">
        <v>1036</v>
      </c>
      <c r="S4658">
        <v>8035</v>
      </c>
      <c r="T4658">
        <v>8036</v>
      </c>
      <c r="U4658" t="s">
        <v>1038</v>
      </c>
      <c r="V4658" t="s">
        <v>1038</v>
      </c>
      <c r="W4658" t="s">
        <v>1039</v>
      </c>
      <c r="X4658" t="s">
        <v>1039</v>
      </c>
      <c r="Y4658">
        <v>700</v>
      </c>
      <c r="Z4658">
        <v>1</v>
      </c>
      <c r="AA4658">
        <v>689</v>
      </c>
      <c r="AB4658">
        <v>1</v>
      </c>
      <c r="AC4658">
        <v>4.3899999999999998E-3</v>
      </c>
      <c r="AD4658" s="1">
        <v>1.06E-5</v>
      </c>
      <c r="AE4658" t="str">
        <f t="shared" si="217"/>
        <v>sp|Q99KI0|ACON_MOUSE_sp|Q99KI0|ACON_MOUSE</v>
      </c>
      <c r="AF4658" t="str">
        <f t="shared" si="218"/>
        <v>IHETNLK[325.13]K_AIITK[325.13]SFAR</v>
      </c>
    </row>
    <row r="4659" spans="1:32" x14ac:dyDescent="0.25">
      <c r="A4659" t="s">
        <v>4671</v>
      </c>
      <c r="B4659" t="str">
        <f>VLOOKUP(A4659,[1]Files!$A$2:$B$73,2,FALSE)</f>
        <v>Heart</v>
      </c>
      <c r="C4659">
        <v>6733</v>
      </c>
      <c r="D4659">
        <v>3216.7164859999998</v>
      </c>
      <c r="E4659">
        <v>3216.726005</v>
      </c>
      <c r="F4659">
        <v>5</v>
      </c>
      <c r="G4659">
        <v>807.40678500000001</v>
      </c>
      <c r="H4659">
        <v>1657.9046350000001</v>
      </c>
      <c r="I4659">
        <v>806.40350000000001</v>
      </c>
      <c r="J4659">
        <v>1657.9039210000001</v>
      </c>
      <c r="K4659">
        <v>1.004</v>
      </c>
      <c r="L4659">
        <f t="shared" si="216"/>
        <v>1.004</v>
      </c>
      <c r="M4659" t="s">
        <v>4556</v>
      </c>
      <c r="N4659" t="s">
        <v>1440</v>
      </c>
      <c r="O4659" t="s">
        <v>35</v>
      </c>
      <c r="P4659" t="s">
        <v>35</v>
      </c>
      <c r="Q4659" t="s">
        <v>4557</v>
      </c>
      <c r="R4659" t="s">
        <v>1442</v>
      </c>
      <c r="S4659">
        <v>6736</v>
      </c>
      <c r="T4659">
        <v>6735</v>
      </c>
      <c r="U4659" t="s">
        <v>1038</v>
      </c>
      <c r="V4659" t="s">
        <v>1038</v>
      </c>
      <c r="W4659" t="s">
        <v>1039</v>
      </c>
      <c r="X4659" t="s">
        <v>1039</v>
      </c>
      <c r="Y4659">
        <v>652</v>
      </c>
      <c r="Z4659">
        <v>1</v>
      </c>
      <c r="AA4659">
        <v>723</v>
      </c>
      <c r="AB4659">
        <v>1</v>
      </c>
      <c r="AC4659">
        <v>3.4200000000000001E-2</v>
      </c>
      <c r="AD4659" s="1">
        <v>6.5799999999999997E-6</v>
      </c>
      <c r="AE4659" t="str">
        <f t="shared" si="217"/>
        <v>sp|Q99KI0|ACON_MOUSE_sp|Q99KI0|ACON_MOUSE</v>
      </c>
      <c r="AF4659" t="str">
        <f t="shared" si="218"/>
        <v>K[325.13]HGIR_IHPVDK[325.13]LTIQGLK</v>
      </c>
    </row>
    <row r="4660" spans="1:32" x14ac:dyDescent="0.25">
      <c r="A4660" t="s">
        <v>4885</v>
      </c>
      <c r="B4660" t="str">
        <f>VLOOKUP(A4660,[1]Files!$A$2:$B$73,2,FALSE)</f>
        <v>Heart</v>
      </c>
      <c r="C4660">
        <v>10651</v>
      </c>
      <c r="D4660">
        <v>3156.6252519999998</v>
      </c>
      <c r="E4660">
        <v>3156.6266540000001</v>
      </c>
      <c r="F4660">
        <v>4</v>
      </c>
      <c r="G4660">
        <v>1059.5789050000001</v>
      </c>
      <c r="H4660">
        <v>1345.6412829999999</v>
      </c>
      <c r="I4660">
        <v>1058.576045</v>
      </c>
      <c r="J4660">
        <v>1345.6401619999999</v>
      </c>
      <c r="K4660">
        <v>1.004</v>
      </c>
      <c r="L4660">
        <f t="shared" si="216"/>
        <v>1.004</v>
      </c>
      <c r="M4660" t="s">
        <v>1620</v>
      </c>
      <c r="N4660" t="s">
        <v>2865</v>
      </c>
      <c r="O4660" t="s">
        <v>35</v>
      </c>
      <c r="P4660" t="s">
        <v>35</v>
      </c>
      <c r="Q4660" t="s">
        <v>1621</v>
      </c>
      <c r="R4660" t="s">
        <v>2866</v>
      </c>
      <c r="S4660">
        <v>10654</v>
      </c>
      <c r="T4660">
        <v>10655</v>
      </c>
      <c r="U4660" t="s">
        <v>1622</v>
      </c>
      <c r="V4660" t="s">
        <v>72</v>
      </c>
      <c r="W4660" t="s">
        <v>1623</v>
      </c>
      <c r="X4660" t="s">
        <v>73</v>
      </c>
      <c r="Y4660">
        <v>138</v>
      </c>
      <c r="Z4660">
        <v>1</v>
      </c>
      <c r="AA4660">
        <v>498</v>
      </c>
      <c r="AB4660">
        <v>1</v>
      </c>
      <c r="AC4660">
        <v>8.61E-4</v>
      </c>
      <c r="AD4660" s="1">
        <v>3.7299999999999999E-5</v>
      </c>
      <c r="AE4660" t="str">
        <f t="shared" si="217"/>
        <v>sp|Q91VR2|ATPG_MOUSE_sp|Q03265|ATPA_MOUSE</v>
      </c>
      <c r="AF4660" t="str">
        <f t="shared" si="218"/>
        <v>IK[325.13]GILYR_GYLDK[325.13]LEPSK</v>
      </c>
    </row>
    <row r="4661" spans="1:32" x14ac:dyDescent="0.25">
      <c r="A4661" t="s">
        <v>4671</v>
      </c>
      <c r="B4661" t="str">
        <f>VLOOKUP(A4661,[1]Files!$A$2:$B$73,2,FALSE)</f>
        <v>Heart</v>
      </c>
      <c r="C4661">
        <v>10178</v>
      </c>
      <c r="D4661">
        <v>3876.93316</v>
      </c>
      <c r="E4661">
        <v>3878.9591730000002</v>
      </c>
      <c r="F4661">
        <v>4</v>
      </c>
      <c r="G4661">
        <v>1418.6945049999999</v>
      </c>
      <c r="H4661">
        <v>1706.8335910000001</v>
      </c>
      <c r="I4661">
        <v>1418.6929259999999</v>
      </c>
      <c r="J4661">
        <v>1705.83115</v>
      </c>
      <c r="K4661">
        <v>1.004</v>
      </c>
      <c r="L4661">
        <f t="shared" si="216"/>
        <v>1.004</v>
      </c>
      <c r="M4661" t="s">
        <v>3780</v>
      </c>
      <c r="N4661" t="s">
        <v>3355</v>
      </c>
      <c r="O4661" t="s">
        <v>35</v>
      </c>
      <c r="P4661" t="s">
        <v>35</v>
      </c>
      <c r="Q4661" t="s">
        <v>3781</v>
      </c>
      <c r="R4661" t="s">
        <v>3356</v>
      </c>
      <c r="S4661">
        <v>10181</v>
      </c>
      <c r="T4661">
        <v>10180</v>
      </c>
      <c r="U4661" t="s">
        <v>1801</v>
      </c>
      <c r="V4661" t="s">
        <v>1801</v>
      </c>
      <c r="W4661" t="s">
        <v>1802</v>
      </c>
      <c r="X4661" t="s">
        <v>1802</v>
      </c>
      <c r="Y4661">
        <v>334</v>
      </c>
      <c r="Z4661">
        <v>1</v>
      </c>
      <c r="AA4661">
        <v>728</v>
      </c>
      <c r="AB4661">
        <v>1</v>
      </c>
      <c r="AC4661" s="1">
        <v>5.5999999999999997E-6</v>
      </c>
      <c r="AD4661" s="1">
        <v>1.7900000000000001E-8</v>
      </c>
      <c r="AE4661" t="str">
        <f t="shared" si="217"/>
        <v>sp|Q8BMS1|ECHA_MOUSE_sp|Q8BMS1|ECHA_MOUSE</v>
      </c>
      <c r="AF4661" t="str">
        <f t="shared" si="218"/>
        <v>FGELALTK[325.13]ESK_FVDLYGAQK[325.13]VVDR</v>
      </c>
    </row>
    <row r="4662" spans="1:32" x14ac:dyDescent="0.25">
      <c r="A4662" t="s">
        <v>4859</v>
      </c>
      <c r="B4662" t="str">
        <f>VLOOKUP(A4662,[1]Files!$A$2:$B$73,2,FALSE)</f>
        <v>Heart</v>
      </c>
      <c r="C4662">
        <v>8349</v>
      </c>
      <c r="D4662">
        <v>3236.7539609999999</v>
      </c>
      <c r="E4662">
        <v>3236.756292</v>
      </c>
      <c r="F4662">
        <v>4</v>
      </c>
      <c r="G4662">
        <v>1011.499193</v>
      </c>
      <c r="H4662">
        <v>1473.849704</v>
      </c>
      <c r="I4662">
        <v>1011.498523</v>
      </c>
      <c r="J4662">
        <v>1472.8463469999999</v>
      </c>
      <c r="K4662">
        <v>1.004</v>
      </c>
      <c r="L4662">
        <f t="shared" si="216"/>
        <v>1.004</v>
      </c>
      <c r="M4662" t="s">
        <v>188</v>
      </c>
      <c r="N4662" t="s">
        <v>4511</v>
      </c>
      <c r="O4662" t="s">
        <v>35</v>
      </c>
      <c r="P4662" t="s">
        <v>35</v>
      </c>
      <c r="Q4662" t="s">
        <v>190</v>
      </c>
      <c r="R4662" t="s">
        <v>4512</v>
      </c>
      <c r="S4662">
        <v>8352</v>
      </c>
      <c r="T4662">
        <v>8353</v>
      </c>
      <c r="U4662" t="s">
        <v>72</v>
      </c>
      <c r="V4662" t="s">
        <v>72</v>
      </c>
      <c r="W4662" t="s">
        <v>73</v>
      </c>
      <c r="X4662" t="s">
        <v>73</v>
      </c>
      <c r="Y4662">
        <v>167</v>
      </c>
      <c r="Z4662">
        <v>1</v>
      </c>
      <c r="AA4662">
        <v>175</v>
      </c>
      <c r="AB4662">
        <v>1</v>
      </c>
      <c r="AC4662">
        <v>5.1400000000000003E-4</v>
      </c>
      <c r="AD4662" s="1">
        <v>6.8700000000000003E-5</v>
      </c>
      <c r="AE4662" t="str">
        <f t="shared" si="217"/>
        <v>sp|Q03265|ATPA_MOUSE_sp|Q03265|ATPA_MOUSE</v>
      </c>
      <c r="AF4662" t="str">
        <f t="shared" si="218"/>
        <v>GPIGSK[325.13]TR_RVGLK[325.13]APGIIPR</v>
      </c>
    </row>
    <row r="4663" spans="1:32" x14ac:dyDescent="0.25">
      <c r="A4663" t="s">
        <v>4874</v>
      </c>
      <c r="B4663" t="str">
        <f>VLOOKUP(A4663,[1]Files!$A$2:$B$73,2,FALSE)</f>
        <v>Heart</v>
      </c>
      <c r="C4663">
        <v>7711</v>
      </c>
      <c r="D4663">
        <v>3952.967584</v>
      </c>
      <c r="E4663">
        <v>3952.9835870000002</v>
      </c>
      <c r="F4663">
        <v>4</v>
      </c>
      <c r="G4663">
        <v>1401.6788799999999</v>
      </c>
      <c r="H4663">
        <v>1799.8836389999999</v>
      </c>
      <c r="I4663">
        <v>1401.67761</v>
      </c>
      <c r="J4663">
        <v>1798.880954</v>
      </c>
      <c r="K4663">
        <v>1.004</v>
      </c>
      <c r="L4663">
        <f t="shared" si="216"/>
        <v>1.004</v>
      </c>
      <c r="M4663" t="s">
        <v>92</v>
      </c>
      <c r="N4663" t="s">
        <v>93</v>
      </c>
      <c r="O4663" t="s">
        <v>35</v>
      </c>
      <c r="P4663" t="s">
        <v>35</v>
      </c>
      <c r="Q4663" t="s">
        <v>94</v>
      </c>
      <c r="R4663" t="s">
        <v>95</v>
      </c>
      <c r="S4663">
        <v>7714</v>
      </c>
      <c r="T4663">
        <v>7713</v>
      </c>
      <c r="U4663" t="s">
        <v>56</v>
      </c>
      <c r="V4663" t="s">
        <v>60</v>
      </c>
      <c r="W4663" t="s">
        <v>57</v>
      </c>
      <c r="X4663" t="s">
        <v>61</v>
      </c>
      <c r="Y4663">
        <v>202</v>
      </c>
      <c r="Z4663">
        <v>1</v>
      </c>
      <c r="AA4663">
        <v>262</v>
      </c>
      <c r="AB4663">
        <v>1</v>
      </c>
      <c r="AC4663" s="1">
        <v>8.4400000000000005E-5</v>
      </c>
      <c r="AD4663">
        <v>2.6899999999999998E-4</v>
      </c>
      <c r="AE4663" t="str">
        <f t="shared" si="217"/>
        <v>sp|P67778|PHB_MOUSE_sp|O35129|PHB2_MOUSE</v>
      </c>
      <c r="AF4663" t="str">
        <f t="shared" si="218"/>
        <v>FVVEK[325.13]AEQQK_AAQNISK[325.13]TIATSQNR</v>
      </c>
    </row>
    <row r="4664" spans="1:32" x14ac:dyDescent="0.25">
      <c r="A4664" t="s">
        <v>4544</v>
      </c>
      <c r="B4664" t="str">
        <f>VLOOKUP(A4664,[1]Files!$A$2:$B$73,2,FALSE)</f>
        <v>Heart</v>
      </c>
      <c r="C4664">
        <v>8978</v>
      </c>
      <c r="D4664">
        <v>3400.710016</v>
      </c>
      <c r="E4664">
        <v>3401.7072199999998</v>
      </c>
      <c r="F4664">
        <v>4</v>
      </c>
      <c r="G4664">
        <v>862.42619500000001</v>
      </c>
      <c r="H4664">
        <v>1786.878757</v>
      </c>
      <c r="I4664">
        <v>861.42323299999998</v>
      </c>
      <c r="J4664">
        <v>1786.8777660000001</v>
      </c>
      <c r="K4664">
        <v>1.004</v>
      </c>
      <c r="L4664">
        <f t="shared" si="216"/>
        <v>1.004</v>
      </c>
      <c r="M4664" t="s">
        <v>653</v>
      </c>
      <c r="N4664" t="s">
        <v>1419</v>
      </c>
      <c r="O4664" t="s">
        <v>35</v>
      </c>
      <c r="P4664" t="s">
        <v>35</v>
      </c>
      <c r="Q4664" t="s">
        <v>654</v>
      </c>
      <c r="R4664" t="s">
        <v>1418</v>
      </c>
      <c r="S4664">
        <v>8979</v>
      </c>
      <c r="T4664">
        <v>8982</v>
      </c>
      <c r="U4664" t="s">
        <v>298</v>
      </c>
      <c r="V4664" t="s">
        <v>597</v>
      </c>
      <c r="W4664" t="s">
        <v>299</v>
      </c>
      <c r="X4664" t="s">
        <v>598</v>
      </c>
      <c r="Y4664">
        <v>10</v>
      </c>
      <c r="Z4664">
        <v>1</v>
      </c>
      <c r="AA4664">
        <v>74</v>
      </c>
      <c r="AB4664">
        <v>1</v>
      </c>
      <c r="AC4664">
        <v>9.8699999999999996E-2</v>
      </c>
      <c r="AD4664" s="1">
        <v>1.22E-5</v>
      </c>
      <c r="AE4664" t="str">
        <f t="shared" si="217"/>
        <v>sp|P56391|CX6B1_MOUSE_sp|Q62425|NDUA4_MOUSE</v>
      </c>
      <c r="AF4664" t="str">
        <f t="shared" si="218"/>
        <v>IK[325.13]NYK_FYSVNVDYSK[325.13]LKK</v>
      </c>
    </row>
    <row r="4665" spans="1:32" x14ac:dyDescent="0.25">
      <c r="A4665" t="s">
        <v>4585</v>
      </c>
      <c r="B4665" t="str">
        <f>VLOOKUP(A4665,[1]Files!$A$2:$B$73,2,FALSE)</f>
        <v>Heart</v>
      </c>
      <c r="C4665">
        <v>8727</v>
      </c>
      <c r="D4665">
        <v>4829.3648480000002</v>
      </c>
      <c r="E4665">
        <v>4829.3965980000003</v>
      </c>
      <c r="F4665">
        <v>5</v>
      </c>
      <c r="G4665">
        <v>1590.771213</v>
      </c>
      <c r="H4665">
        <v>2487.1885710000001</v>
      </c>
      <c r="I4665">
        <v>1590.771193</v>
      </c>
      <c r="J4665">
        <v>2486.1846340000002</v>
      </c>
      <c r="K4665">
        <v>1.004</v>
      </c>
      <c r="L4665">
        <f t="shared" si="216"/>
        <v>1.004</v>
      </c>
      <c r="M4665" t="s">
        <v>2800</v>
      </c>
      <c r="N4665" t="s">
        <v>2147</v>
      </c>
      <c r="O4665" t="s">
        <v>35</v>
      </c>
      <c r="P4665" t="s">
        <v>35</v>
      </c>
      <c r="Q4665" t="s">
        <v>2148</v>
      </c>
      <c r="R4665" t="s">
        <v>2149</v>
      </c>
      <c r="S4665">
        <v>8730</v>
      </c>
      <c r="T4665">
        <v>8729</v>
      </c>
      <c r="U4665" t="s">
        <v>945</v>
      </c>
      <c r="V4665" t="s">
        <v>944</v>
      </c>
      <c r="W4665" t="s">
        <v>946</v>
      </c>
      <c r="X4665" t="s">
        <v>946</v>
      </c>
      <c r="Y4665">
        <v>77</v>
      </c>
      <c r="Z4665">
        <v>1</v>
      </c>
      <c r="AA4665">
        <v>336</v>
      </c>
      <c r="AB4665">
        <v>1</v>
      </c>
      <c r="AC4665" s="1">
        <v>2.4300000000000001E-5</v>
      </c>
      <c r="AD4665" s="1">
        <v>1.31E-6</v>
      </c>
      <c r="AE4665" t="str">
        <f t="shared" si="217"/>
        <v>sp|P35486|ODPA_MOUSE +1_sp|P35486|ODPA_MOUSE</v>
      </c>
      <c r="AF4665" t="str">
        <f t="shared" si="218"/>
        <v>RMELK[325.13]ADQLYK_M[147.04]VNSNLASVEELK[325.13]EIDVEVR</v>
      </c>
    </row>
    <row r="4666" spans="1:32" x14ac:dyDescent="0.25">
      <c r="A4666" t="s">
        <v>4671</v>
      </c>
      <c r="B4666" t="str">
        <f>VLOOKUP(A4666,[1]Files!$A$2:$B$73,2,FALSE)</f>
        <v>Heart</v>
      </c>
      <c r="C4666">
        <v>8611</v>
      </c>
      <c r="D4666">
        <v>3941.9776409999999</v>
      </c>
      <c r="E4666">
        <v>3941.9887610000001</v>
      </c>
      <c r="F4666">
        <v>5</v>
      </c>
      <c r="G4666">
        <v>1591.774386</v>
      </c>
      <c r="H4666">
        <v>1598.79819</v>
      </c>
      <c r="I4666">
        <v>1590.771193</v>
      </c>
      <c r="J4666">
        <v>1598.797407</v>
      </c>
      <c r="K4666">
        <v>1.004</v>
      </c>
      <c r="L4666">
        <f t="shared" si="216"/>
        <v>1.004</v>
      </c>
      <c r="M4666" t="s">
        <v>2800</v>
      </c>
      <c r="N4666" t="s">
        <v>2801</v>
      </c>
      <c r="O4666" t="s">
        <v>35</v>
      </c>
      <c r="P4666" t="s">
        <v>35</v>
      </c>
      <c r="Q4666" t="s">
        <v>2148</v>
      </c>
      <c r="R4666" t="s">
        <v>2768</v>
      </c>
      <c r="S4666">
        <v>8612</v>
      </c>
      <c r="T4666">
        <v>8613</v>
      </c>
      <c r="U4666" t="s">
        <v>945</v>
      </c>
      <c r="V4666" t="s">
        <v>944</v>
      </c>
      <c r="W4666" t="s">
        <v>946</v>
      </c>
      <c r="X4666" t="s">
        <v>946</v>
      </c>
      <c r="Y4666">
        <v>77</v>
      </c>
      <c r="Z4666">
        <v>1</v>
      </c>
      <c r="AA4666">
        <v>321</v>
      </c>
      <c r="AB4666">
        <v>1</v>
      </c>
      <c r="AC4666">
        <v>2.92E-4</v>
      </c>
      <c r="AD4666" s="1">
        <v>6.2500000000000001E-5</v>
      </c>
      <c r="AE4666" t="str">
        <f t="shared" si="217"/>
        <v>sp|P35486|ODPA_MOUSE +1_sp|P35486|ODPA_MOUSE</v>
      </c>
      <c r="AF4666" t="str">
        <f t="shared" si="218"/>
        <v>RMELK[325.13]ADQLYK_SKSDPIMLLK[325.13]DR</v>
      </c>
    </row>
    <row r="4667" spans="1:32" x14ac:dyDescent="0.25">
      <c r="A4667" t="s">
        <v>4510</v>
      </c>
      <c r="B4667" t="str">
        <f>VLOOKUP(A4667,[1]Files!$A$2:$B$73,2,FALSE)</f>
        <v>Heart</v>
      </c>
      <c r="C4667">
        <v>8902</v>
      </c>
      <c r="D4667">
        <v>5281.5596249999999</v>
      </c>
      <c r="E4667">
        <v>5281.5470640000003</v>
      </c>
      <c r="F4667">
        <v>4</v>
      </c>
      <c r="G4667">
        <v>1224.634935</v>
      </c>
      <c r="H4667">
        <v>3305.5196259999998</v>
      </c>
      <c r="I4667">
        <v>1224.6350170000001</v>
      </c>
      <c r="J4667">
        <v>3304.515562</v>
      </c>
      <c r="K4667">
        <v>1.004</v>
      </c>
      <c r="L4667">
        <f t="shared" si="216"/>
        <v>1.004</v>
      </c>
      <c r="M4667" t="s">
        <v>3367</v>
      </c>
      <c r="N4667" t="s">
        <v>2482</v>
      </c>
      <c r="O4667" t="s">
        <v>35</v>
      </c>
      <c r="P4667" t="s">
        <v>35</v>
      </c>
      <c r="Q4667" t="s">
        <v>3368</v>
      </c>
      <c r="R4667" t="s">
        <v>2483</v>
      </c>
      <c r="S4667">
        <v>8903</v>
      </c>
      <c r="T4667">
        <v>8906</v>
      </c>
      <c r="U4667" t="s">
        <v>441</v>
      </c>
      <c r="V4667" t="s">
        <v>441</v>
      </c>
      <c r="W4667" t="s">
        <v>442</v>
      </c>
      <c r="X4667" t="s">
        <v>442</v>
      </c>
      <c r="Y4667">
        <v>301</v>
      </c>
      <c r="Z4667">
        <v>1</v>
      </c>
      <c r="AA4667">
        <v>281</v>
      </c>
      <c r="AB4667">
        <v>1</v>
      </c>
      <c r="AC4667">
        <v>2.3800000000000002E-3</v>
      </c>
      <c r="AD4667">
        <v>1.16E-4</v>
      </c>
      <c r="AE4667" t="str">
        <f t="shared" si="217"/>
        <v>sp|P08249|MDHM_MOUSE_sp|P08249|MDHM_MOUSE</v>
      </c>
      <c r="AF4667" t="str">
        <f t="shared" si="218"/>
        <v>GLEK[325.13]NLGIGK_EGVVEC[160.03]SFVQSK[325.13]ETEC[160.03]TYFSTPLLLGK</v>
      </c>
    </row>
    <row r="4668" spans="1:32" x14ac:dyDescent="0.25">
      <c r="A4668" t="s">
        <v>4800</v>
      </c>
      <c r="B4668" t="str">
        <f>VLOOKUP(A4668,[1]Files!$A$2:$B$73,2,FALSE)</f>
        <v>Heart</v>
      </c>
      <c r="C4668">
        <v>5548</v>
      </c>
      <c r="D4668">
        <v>3122.5463810000001</v>
      </c>
      <c r="E4668">
        <v>3122.5453550000002</v>
      </c>
      <c r="F4668">
        <v>4</v>
      </c>
      <c r="G4668">
        <v>901.396837</v>
      </c>
      <c r="H4668">
        <v>1469.744479</v>
      </c>
      <c r="I4668">
        <v>901.39635199999998</v>
      </c>
      <c r="J4668">
        <v>1468.7409379999999</v>
      </c>
      <c r="K4668">
        <v>1.004</v>
      </c>
      <c r="L4668">
        <f t="shared" si="216"/>
        <v>1.004</v>
      </c>
      <c r="M4668" t="s">
        <v>1091</v>
      </c>
      <c r="N4668" t="s">
        <v>729</v>
      </c>
      <c r="O4668" t="s">
        <v>35</v>
      </c>
      <c r="P4668" t="s">
        <v>35</v>
      </c>
      <c r="Q4668" t="s">
        <v>440</v>
      </c>
      <c r="R4668" t="s">
        <v>731</v>
      </c>
      <c r="S4668">
        <v>5551</v>
      </c>
      <c r="T4668">
        <v>5552</v>
      </c>
      <c r="U4668" t="s">
        <v>441</v>
      </c>
      <c r="V4668" t="s">
        <v>441</v>
      </c>
      <c r="W4668" t="s">
        <v>442</v>
      </c>
      <c r="X4668" t="s">
        <v>442</v>
      </c>
      <c r="Y4668">
        <v>105</v>
      </c>
      <c r="Z4668">
        <v>1</v>
      </c>
      <c r="AA4668">
        <v>239</v>
      </c>
      <c r="AB4668">
        <v>1</v>
      </c>
      <c r="AC4668">
        <v>4.3499999999999997E-3</v>
      </c>
      <c r="AD4668">
        <v>3.4499999999999998E-4</v>
      </c>
      <c r="AE4668" t="str">
        <f t="shared" si="217"/>
        <v>sp|P08249|MDHM_MOUSE_sp|P08249|MDHM_MOUSE</v>
      </c>
      <c r="AF4668" t="str">
        <f t="shared" si="218"/>
        <v>K[325.13]PGM[147.04]TR_IQEAGTEVVK[325.13]AK</v>
      </c>
    </row>
    <row r="4669" spans="1:32" x14ac:dyDescent="0.25">
      <c r="A4669" t="s">
        <v>4466</v>
      </c>
      <c r="B4669" t="str">
        <f>VLOOKUP(A4669,[1]Files!$A$2:$B$73,2,FALSE)</f>
        <v>Heart</v>
      </c>
      <c r="C4669">
        <v>6564</v>
      </c>
      <c r="D4669">
        <v>3892.917535</v>
      </c>
      <c r="E4669">
        <v>3893.9091239999998</v>
      </c>
      <c r="F4669">
        <v>4</v>
      </c>
      <c r="G4669">
        <v>1447.632738</v>
      </c>
      <c r="H4669">
        <v>1693.879733</v>
      </c>
      <c r="I4669">
        <v>1446.6296729999999</v>
      </c>
      <c r="J4669">
        <v>1693.8787689999999</v>
      </c>
      <c r="K4669">
        <v>1.004</v>
      </c>
      <c r="L4669">
        <f t="shared" si="216"/>
        <v>1.004</v>
      </c>
      <c r="M4669" t="s">
        <v>933</v>
      </c>
      <c r="N4669" t="s">
        <v>1189</v>
      </c>
      <c r="O4669" t="s">
        <v>35</v>
      </c>
      <c r="P4669" t="s">
        <v>35</v>
      </c>
      <c r="Q4669" t="s">
        <v>935</v>
      </c>
      <c r="R4669" t="s">
        <v>1190</v>
      </c>
      <c r="S4669">
        <v>6567</v>
      </c>
      <c r="T4669">
        <v>6566</v>
      </c>
      <c r="U4669" t="s">
        <v>936</v>
      </c>
      <c r="V4669" t="s">
        <v>936</v>
      </c>
      <c r="W4669" t="s">
        <v>937</v>
      </c>
      <c r="X4669" t="s">
        <v>937</v>
      </c>
      <c r="Y4669">
        <v>430</v>
      </c>
      <c r="Z4669">
        <v>1</v>
      </c>
      <c r="AA4669">
        <v>143</v>
      </c>
      <c r="AB4669">
        <v>1</v>
      </c>
      <c r="AC4669">
        <v>1.84E-4</v>
      </c>
      <c r="AD4669">
        <v>1.17E-4</v>
      </c>
      <c r="AE4669" t="str">
        <f t="shared" si="217"/>
        <v>sp|O08749|DLDH_MOUSE_sp|O08749|DLDH_MOUSE</v>
      </c>
      <c r="AF4669" t="str">
        <f t="shared" si="218"/>
        <v>AK[325.13]TNADTDGMVK_ALTGGIAHLFK[325.13]QNK</v>
      </c>
    </row>
    <row r="4670" spans="1:32" x14ac:dyDescent="0.25">
      <c r="A4670" t="s">
        <v>4830</v>
      </c>
      <c r="B4670" t="str">
        <f>VLOOKUP(A4670,[1]Files!$A$2:$B$73,2,FALSE)</f>
        <v>Heart</v>
      </c>
      <c r="C4670">
        <v>9104</v>
      </c>
      <c r="D4670">
        <v>3908.912409</v>
      </c>
      <c r="E4670">
        <v>3908.9267030000001</v>
      </c>
      <c r="F4670">
        <v>4</v>
      </c>
      <c r="G4670">
        <v>1462.624681</v>
      </c>
      <c r="H4670">
        <v>1694.8826630000001</v>
      </c>
      <c r="I4670">
        <v>1462.6245730000001</v>
      </c>
      <c r="J4670">
        <v>1693.8787689999999</v>
      </c>
      <c r="K4670">
        <v>1.004</v>
      </c>
      <c r="L4670">
        <f t="shared" si="216"/>
        <v>1.004</v>
      </c>
      <c r="M4670" t="s">
        <v>2762</v>
      </c>
      <c r="N4670" t="s">
        <v>1189</v>
      </c>
      <c r="O4670" t="s">
        <v>35</v>
      </c>
      <c r="P4670" t="s">
        <v>35</v>
      </c>
      <c r="Q4670" t="s">
        <v>935</v>
      </c>
      <c r="R4670" t="s">
        <v>1190</v>
      </c>
      <c r="S4670">
        <v>9107</v>
      </c>
      <c r="T4670">
        <v>9108</v>
      </c>
      <c r="U4670" t="s">
        <v>936</v>
      </c>
      <c r="V4670" t="s">
        <v>936</v>
      </c>
      <c r="W4670" t="s">
        <v>937</v>
      </c>
      <c r="X4670" t="s">
        <v>937</v>
      </c>
      <c r="Y4670">
        <v>430</v>
      </c>
      <c r="Z4670">
        <v>1</v>
      </c>
      <c r="AA4670">
        <v>143</v>
      </c>
      <c r="AB4670">
        <v>1</v>
      </c>
      <c r="AC4670">
        <v>4.5399999999999998E-4</v>
      </c>
      <c r="AD4670" s="1">
        <v>9.3900000000000006E-5</v>
      </c>
      <c r="AE4670" t="str">
        <f t="shared" si="217"/>
        <v>sp|O08749|DLDH_MOUSE_sp|O08749|DLDH_MOUSE</v>
      </c>
      <c r="AF4670" t="str">
        <f t="shared" si="218"/>
        <v>AK[325.13]TNADTDGM[147.04]VK_ALTGGIAHLFK[325.13]QNK</v>
      </c>
    </row>
    <row r="4671" spans="1:32" x14ac:dyDescent="0.25">
      <c r="A4671" t="s">
        <v>1776</v>
      </c>
      <c r="B4671" t="str">
        <f>VLOOKUP(A4671,[1]Files!$A$2:$B$73,2,FALSE)</f>
        <v>Heart</v>
      </c>
      <c r="C4671">
        <v>7803</v>
      </c>
      <c r="D4671">
        <v>4639.3397020000002</v>
      </c>
      <c r="E4671">
        <v>4640.3362349999998</v>
      </c>
      <c r="F4671">
        <v>5</v>
      </c>
      <c r="G4671">
        <v>1710.884006</v>
      </c>
      <c r="H4671">
        <v>2177.050632</v>
      </c>
      <c r="I4671">
        <v>1710.882852</v>
      </c>
      <c r="J4671">
        <v>2176.047685</v>
      </c>
      <c r="K4671">
        <v>1.0041</v>
      </c>
      <c r="L4671">
        <f t="shared" si="216"/>
        <v>1.0041</v>
      </c>
      <c r="M4671" t="s">
        <v>1234</v>
      </c>
      <c r="N4671" t="s">
        <v>264</v>
      </c>
      <c r="O4671">
        <v>0</v>
      </c>
      <c r="P4671">
        <v>0</v>
      </c>
      <c r="Q4671" t="s">
        <v>1235</v>
      </c>
      <c r="R4671" t="s">
        <v>265</v>
      </c>
      <c r="S4671">
        <v>7806</v>
      </c>
      <c r="T4671">
        <v>7807</v>
      </c>
      <c r="U4671" t="s">
        <v>216</v>
      </c>
      <c r="V4671" t="s">
        <v>216</v>
      </c>
      <c r="W4671" t="s">
        <v>217</v>
      </c>
      <c r="X4671" t="s">
        <v>217</v>
      </c>
      <c r="Y4671">
        <v>78</v>
      </c>
      <c r="Z4671">
        <v>1</v>
      </c>
      <c r="AA4671">
        <v>48</v>
      </c>
      <c r="AB4671">
        <v>1</v>
      </c>
      <c r="AC4671" t="s">
        <v>35</v>
      </c>
      <c r="AD4671" t="s">
        <v>35</v>
      </c>
      <c r="AE4671" t="str">
        <f t="shared" si="217"/>
        <v>sp|Q9DCX2|ATP5H_MOUSE_sp|Q9DCX2|ATP5H_MOUSE</v>
      </c>
      <c r="AF4671" t="str">
        <f t="shared" si="218"/>
        <v>KYNALK[325.13]IPVPEDK_LASLSEK[325.13]PPAIDWAYYR</v>
      </c>
    </row>
    <row r="4672" spans="1:32" x14ac:dyDescent="0.25">
      <c r="A4672" t="s">
        <v>2964</v>
      </c>
      <c r="B4672" t="str">
        <f>VLOOKUP(A4672,[1]Files!$A$2:$B$73,2,FALSE)</f>
        <v>Heart</v>
      </c>
      <c r="C4672">
        <v>4918</v>
      </c>
      <c r="D4672">
        <v>3498.7289839999999</v>
      </c>
      <c r="E4672">
        <v>3499.711221</v>
      </c>
      <c r="F4672">
        <v>6</v>
      </c>
      <c r="G4672">
        <v>1224.614718</v>
      </c>
      <c r="H4672">
        <v>1522.7092009999999</v>
      </c>
      <c r="I4672">
        <v>1224.613887</v>
      </c>
      <c r="J4672">
        <v>1521.70595</v>
      </c>
      <c r="K4672">
        <v>1.0041</v>
      </c>
      <c r="L4672">
        <f t="shared" si="216"/>
        <v>1.0041</v>
      </c>
      <c r="M4672" t="s">
        <v>1125</v>
      </c>
      <c r="N4672" t="s">
        <v>1261</v>
      </c>
      <c r="O4672">
        <v>0</v>
      </c>
      <c r="P4672">
        <v>0</v>
      </c>
      <c r="Q4672" t="s">
        <v>1127</v>
      </c>
      <c r="R4672" t="s">
        <v>1263</v>
      </c>
      <c r="S4672">
        <v>4921</v>
      </c>
      <c r="T4672">
        <v>4922</v>
      </c>
      <c r="U4672" t="s">
        <v>1128</v>
      </c>
      <c r="V4672" t="s">
        <v>1128</v>
      </c>
      <c r="W4672" t="s">
        <v>1129</v>
      </c>
      <c r="X4672" t="s">
        <v>1129</v>
      </c>
      <c r="Y4672">
        <v>162</v>
      </c>
      <c r="Z4672">
        <v>1</v>
      </c>
      <c r="AA4672">
        <v>231</v>
      </c>
      <c r="AB4672">
        <v>1</v>
      </c>
      <c r="AC4672" t="s">
        <v>35</v>
      </c>
      <c r="AD4672" t="s">
        <v>35</v>
      </c>
      <c r="AE4672" t="str">
        <f t="shared" si="217"/>
        <v>sp|Q9D172|ES1_MOUSE_sp|Q9D172|ES1_MOUSE</v>
      </c>
      <c r="AF4672" t="str">
        <f t="shared" si="218"/>
        <v>VLK[325.13]EFHGAK_GVTEAHVDQK[325.13]NK</v>
      </c>
    </row>
    <row r="4673" spans="1:32" x14ac:dyDescent="0.25">
      <c r="A4673" t="s">
        <v>2249</v>
      </c>
      <c r="B4673" t="str">
        <f>VLOOKUP(A4673,[1]Files!$A$2:$B$73,2,FALSE)</f>
        <v>Heart</v>
      </c>
      <c r="C4673">
        <v>12102</v>
      </c>
      <c r="D4673">
        <v>3938.1023500000001</v>
      </c>
      <c r="E4673">
        <v>3938.1303160000002</v>
      </c>
      <c r="F4673">
        <v>4</v>
      </c>
      <c r="G4673">
        <v>1240.6409160000001</v>
      </c>
      <c r="H4673">
        <v>1946.0563689999999</v>
      </c>
      <c r="I4673">
        <v>1240.641165</v>
      </c>
      <c r="J4673">
        <v>1945.052042</v>
      </c>
      <c r="K4673">
        <v>1.0041</v>
      </c>
      <c r="L4673">
        <f t="shared" si="216"/>
        <v>1.0041</v>
      </c>
      <c r="M4673" t="s">
        <v>1882</v>
      </c>
      <c r="N4673" t="s">
        <v>2132</v>
      </c>
      <c r="O4673">
        <v>0</v>
      </c>
      <c r="P4673">
        <v>0</v>
      </c>
      <c r="Q4673" t="s">
        <v>1884</v>
      </c>
      <c r="R4673" t="s">
        <v>2133</v>
      </c>
      <c r="S4673">
        <v>12105</v>
      </c>
      <c r="T4673">
        <v>12106</v>
      </c>
      <c r="U4673" t="s">
        <v>1885</v>
      </c>
      <c r="V4673" t="s">
        <v>1885</v>
      </c>
      <c r="W4673" t="s">
        <v>1886</v>
      </c>
      <c r="X4673" t="s">
        <v>1886</v>
      </c>
      <c r="Y4673">
        <v>127</v>
      </c>
      <c r="Z4673">
        <v>1</v>
      </c>
      <c r="AA4673">
        <v>108</v>
      </c>
      <c r="AB4673">
        <v>1</v>
      </c>
      <c r="AC4673" t="s">
        <v>35</v>
      </c>
      <c r="AD4673" t="s">
        <v>35</v>
      </c>
      <c r="AE4673" t="str">
        <f t="shared" si="217"/>
        <v>sp|Q9CQR4|ACO13_MOUSE_sp|Q9CQR4|ACO13_MOUSE</v>
      </c>
      <c r="AF4673" t="str">
        <f t="shared" si="218"/>
        <v>TTGK[325.13]LIAQGR_IGEEIVITAHILK[325.13]QGK</v>
      </c>
    </row>
    <row r="4674" spans="1:32" x14ac:dyDescent="0.25">
      <c r="A4674" t="s">
        <v>1776</v>
      </c>
      <c r="B4674" t="str">
        <f>VLOOKUP(A4674,[1]Files!$A$2:$B$73,2,FALSE)</f>
        <v>Heart</v>
      </c>
      <c r="C4674">
        <v>6741</v>
      </c>
      <c r="D4674">
        <v>4445.3353070000003</v>
      </c>
      <c r="E4674">
        <v>4446.3332440000004</v>
      </c>
      <c r="F4674">
        <v>5</v>
      </c>
      <c r="G4674">
        <v>1577.80466</v>
      </c>
      <c r="H4674">
        <v>2116.125583</v>
      </c>
      <c r="I4674">
        <v>1577.804936</v>
      </c>
      <c r="J4674">
        <v>2115.121185</v>
      </c>
      <c r="K4674">
        <v>1.0041</v>
      </c>
      <c r="L4674">
        <f t="shared" ref="L4674:L4737" si="219">ABS(K4674)</f>
        <v>1.0041</v>
      </c>
      <c r="M4674" t="s">
        <v>1133</v>
      </c>
      <c r="N4674" t="s">
        <v>829</v>
      </c>
      <c r="O4674">
        <v>0</v>
      </c>
      <c r="P4674">
        <v>0</v>
      </c>
      <c r="Q4674" t="s">
        <v>1135</v>
      </c>
      <c r="R4674" t="s">
        <v>831</v>
      </c>
      <c r="S4674">
        <v>6744</v>
      </c>
      <c r="T4674">
        <v>6745</v>
      </c>
      <c r="U4674" t="s">
        <v>1136</v>
      </c>
      <c r="V4674" t="s">
        <v>158</v>
      </c>
      <c r="W4674" t="s">
        <v>1137</v>
      </c>
      <c r="X4674" t="s">
        <v>159</v>
      </c>
      <c r="Y4674">
        <v>225</v>
      </c>
      <c r="Z4674">
        <v>1</v>
      </c>
      <c r="AA4674">
        <v>133</v>
      </c>
      <c r="AB4674">
        <v>1</v>
      </c>
      <c r="AC4674" t="s">
        <v>35</v>
      </c>
      <c r="AD4674" t="s">
        <v>35</v>
      </c>
      <c r="AE4674" t="str">
        <f t="shared" si="217"/>
        <v>sp|Q9CQQ7|AT5F1_MOUSE_sp|P56480|ATPB_MOUSE</v>
      </c>
      <c r="AF4674" t="str">
        <f t="shared" si="218"/>
        <v>HVVK[325.13]SISVQQEK_VLDSGAPIK[325.13]IPVGPETLGR</v>
      </c>
    </row>
    <row r="4675" spans="1:32" x14ac:dyDescent="0.25">
      <c r="A4675" t="s">
        <v>2249</v>
      </c>
      <c r="B4675" t="str">
        <f>VLOOKUP(A4675,[1]Files!$A$2:$B$73,2,FALSE)</f>
        <v>Heart</v>
      </c>
      <c r="C4675">
        <v>12203</v>
      </c>
      <c r="D4675">
        <v>4415.1653850000002</v>
      </c>
      <c r="E4675">
        <v>4415.1589270000004</v>
      </c>
      <c r="F4675">
        <v>5</v>
      </c>
      <c r="G4675">
        <v>1685.8622769999999</v>
      </c>
      <c r="H4675">
        <v>1977.898044</v>
      </c>
      <c r="I4675">
        <v>1685.862451</v>
      </c>
      <c r="J4675">
        <v>1976.893812</v>
      </c>
      <c r="K4675">
        <v>1.0041</v>
      </c>
      <c r="L4675">
        <f t="shared" si="219"/>
        <v>1.0041</v>
      </c>
      <c r="M4675" t="s">
        <v>1451</v>
      </c>
      <c r="N4675" t="s">
        <v>1450</v>
      </c>
      <c r="O4675">
        <v>0</v>
      </c>
      <c r="P4675">
        <v>0</v>
      </c>
      <c r="Q4675" t="s">
        <v>1452</v>
      </c>
      <c r="R4675" t="s">
        <v>1172</v>
      </c>
      <c r="S4675">
        <v>12206</v>
      </c>
      <c r="T4675">
        <v>12207</v>
      </c>
      <c r="U4675" t="s">
        <v>1038</v>
      </c>
      <c r="V4675" t="s">
        <v>1038</v>
      </c>
      <c r="W4675" t="s">
        <v>1039</v>
      </c>
      <c r="X4675" t="s">
        <v>1039</v>
      </c>
      <c r="Y4675">
        <v>50</v>
      </c>
      <c r="Z4675">
        <v>1</v>
      </c>
      <c r="AA4675">
        <v>31</v>
      </c>
      <c r="AB4675">
        <v>1</v>
      </c>
      <c r="AC4675" t="s">
        <v>35</v>
      </c>
      <c r="AD4675" t="s">
        <v>35</v>
      </c>
      <c r="AE4675" t="str">
        <f t="shared" ref="AE4675:AE4738" si="220">U4675&amp;"_"&amp;V4675</f>
        <v>sp|Q99KI0|ACON_MOUSE_sp|Q99KI0|ACON_MOUSE</v>
      </c>
      <c r="AF4675" t="str">
        <f t="shared" ref="AF4675:AF4738" si="221">IF(I4675&lt;J4675,M4675&amp;"_"&amp;N4675,N4675&amp;"_"&amp;M4675)</f>
        <v>YDLLEK[325.13]NINIVR_AK[325.13]VAM[147.04]SHFEPSEYIR</v>
      </c>
    </row>
    <row r="4676" spans="1:32" x14ac:dyDescent="0.25">
      <c r="A4676" t="s">
        <v>4240</v>
      </c>
      <c r="B4676" t="str">
        <f>VLOOKUP(A4676,[1]Files!$A$2:$B$73,2,FALSE)</f>
        <v>Heart</v>
      </c>
      <c r="C4676">
        <v>14993</v>
      </c>
      <c r="D4676">
        <v>5311.5679730000002</v>
      </c>
      <c r="E4676">
        <v>5312.5569990000004</v>
      </c>
      <c r="F4676">
        <v>5</v>
      </c>
      <c r="G4676">
        <v>1855.8754610000001</v>
      </c>
      <c r="H4676">
        <v>2704.287448</v>
      </c>
      <c r="I4676">
        <v>1855.8774490000001</v>
      </c>
      <c r="J4676">
        <v>2703.2813799999999</v>
      </c>
      <c r="K4676">
        <v>1.0041</v>
      </c>
      <c r="L4676">
        <f t="shared" si="219"/>
        <v>1.0041</v>
      </c>
      <c r="M4676" t="s">
        <v>1042</v>
      </c>
      <c r="N4676" t="s">
        <v>4428</v>
      </c>
      <c r="O4676">
        <v>0</v>
      </c>
      <c r="P4676">
        <v>0</v>
      </c>
      <c r="Q4676" t="s">
        <v>1044</v>
      </c>
      <c r="R4676" t="s">
        <v>4400</v>
      </c>
      <c r="S4676">
        <v>14996</v>
      </c>
      <c r="T4676">
        <v>14997</v>
      </c>
      <c r="U4676" t="s">
        <v>1046</v>
      </c>
      <c r="V4676" t="s">
        <v>1047</v>
      </c>
      <c r="W4676" t="s">
        <v>1048</v>
      </c>
      <c r="X4676" t="s">
        <v>1049</v>
      </c>
      <c r="Y4676">
        <v>81</v>
      </c>
      <c r="Z4676">
        <v>1</v>
      </c>
      <c r="AA4676">
        <v>87</v>
      </c>
      <c r="AB4676">
        <v>1</v>
      </c>
      <c r="AC4676" t="s">
        <v>35</v>
      </c>
      <c r="AD4676" t="s">
        <v>35</v>
      </c>
      <c r="AE4676" t="str">
        <f t="shared" si="220"/>
        <v>sp|Q91YT0|NDUV1_MOUSE_sp|Q91VD9|NDUS1_MOUSE</v>
      </c>
      <c r="AF4676" t="str">
        <f t="shared" si="221"/>
        <v>GPDWILGEMK[325.13]TSGLR_M[147.04]C[160.03]LVEIEKAPK[325.13]VVAAC[160.03]AM[147.04]PVMK</v>
      </c>
    </row>
    <row r="4677" spans="1:32" x14ac:dyDescent="0.25">
      <c r="A4677" t="s">
        <v>3578</v>
      </c>
      <c r="B4677" t="str">
        <f>VLOOKUP(A4677,[1]Files!$A$2:$B$73,2,FALSE)</f>
        <v>Heart</v>
      </c>
      <c r="C4677">
        <v>8737</v>
      </c>
      <c r="D4677">
        <v>4372.1847470000002</v>
      </c>
      <c r="E4677">
        <v>4372.1876890000003</v>
      </c>
      <c r="F4677">
        <v>4</v>
      </c>
      <c r="G4677">
        <v>1629.7329569999999</v>
      </c>
      <c r="H4677">
        <v>1991.0467249999999</v>
      </c>
      <c r="I4677">
        <v>1629.731102</v>
      </c>
      <c r="J4677">
        <v>1990.0445139999999</v>
      </c>
      <c r="K4677">
        <v>1.0041</v>
      </c>
      <c r="L4677">
        <f t="shared" si="219"/>
        <v>1.0041</v>
      </c>
      <c r="M4677" t="s">
        <v>1900</v>
      </c>
      <c r="N4677" t="s">
        <v>3817</v>
      </c>
      <c r="O4677">
        <v>0</v>
      </c>
      <c r="P4677">
        <v>0</v>
      </c>
      <c r="Q4677" t="s">
        <v>1902</v>
      </c>
      <c r="R4677" t="s">
        <v>3809</v>
      </c>
      <c r="S4677">
        <v>8740</v>
      </c>
      <c r="T4677">
        <v>8741</v>
      </c>
      <c r="U4677" t="s">
        <v>1801</v>
      </c>
      <c r="V4677" t="s">
        <v>1801</v>
      </c>
      <c r="W4677" t="s">
        <v>1802</v>
      </c>
      <c r="X4677" t="s">
        <v>1802</v>
      </c>
      <c r="Y4677">
        <v>644</v>
      </c>
      <c r="Z4677">
        <v>1</v>
      </c>
      <c r="AA4677">
        <v>214</v>
      </c>
      <c r="AB4677">
        <v>1</v>
      </c>
      <c r="AC4677" t="s">
        <v>35</v>
      </c>
      <c r="AD4677" t="s">
        <v>35</v>
      </c>
      <c r="AE4677" t="str">
        <f t="shared" si="220"/>
        <v>sp|Q8BMS1|ECHA_MOUSE_sp|Q8BMS1|ECHA_MOUSE</v>
      </c>
      <c r="AF4677" t="str">
        <f t="shared" si="221"/>
        <v>GFYIYQEGSK[325.13]NK_K[325.13]MGLVDQLVEPLGPGIK</v>
      </c>
    </row>
    <row r="4678" spans="1:32" x14ac:dyDescent="0.25">
      <c r="A4678" t="s">
        <v>3426</v>
      </c>
      <c r="B4678" t="str">
        <f>VLOOKUP(A4678,[1]Files!$A$2:$B$73,2,FALSE)</f>
        <v>Heart</v>
      </c>
      <c r="C4678">
        <v>11021</v>
      </c>
      <c r="D4678">
        <v>4462.2811830000001</v>
      </c>
      <c r="E4678">
        <v>4462.2858329999999</v>
      </c>
      <c r="F4678">
        <v>4</v>
      </c>
      <c r="G4678">
        <v>1827.893724</v>
      </c>
      <c r="H4678">
        <v>1882.9823940000001</v>
      </c>
      <c r="I4678">
        <v>1827.8924300000001</v>
      </c>
      <c r="J4678">
        <v>1881.9796060000001</v>
      </c>
      <c r="K4678">
        <v>1.0041</v>
      </c>
      <c r="L4678">
        <f t="shared" si="219"/>
        <v>1.0041</v>
      </c>
      <c r="M4678" t="s">
        <v>3307</v>
      </c>
      <c r="N4678" t="s">
        <v>3289</v>
      </c>
      <c r="O4678">
        <v>0</v>
      </c>
      <c r="P4678">
        <v>0</v>
      </c>
      <c r="Q4678" t="s">
        <v>3290</v>
      </c>
      <c r="R4678" t="s">
        <v>3291</v>
      </c>
      <c r="S4678">
        <v>11024</v>
      </c>
      <c r="T4678">
        <v>11025</v>
      </c>
      <c r="U4678" t="s">
        <v>3272</v>
      </c>
      <c r="V4678" t="s">
        <v>3272</v>
      </c>
      <c r="W4678" t="s">
        <v>3273</v>
      </c>
      <c r="X4678" t="s">
        <v>3273</v>
      </c>
      <c r="Y4678">
        <v>28</v>
      </c>
      <c r="Z4678">
        <v>1</v>
      </c>
      <c r="AA4678">
        <v>40</v>
      </c>
      <c r="AB4678">
        <v>1</v>
      </c>
      <c r="AC4678" t="s">
        <v>35</v>
      </c>
      <c r="AD4678" t="s">
        <v>35</v>
      </c>
      <c r="AE4678" t="str">
        <f t="shared" si="220"/>
        <v>sp|Q64433|CH10_MOUSE_sp|Q64433|CH10_MOUSE</v>
      </c>
      <c r="AF4678" t="str">
        <f t="shared" si="221"/>
        <v>SAAETVTK[325.13]GGIMLPEK_SQGK[325.13]VLQATVVAVGSGGK</v>
      </c>
    </row>
    <row r="4679" spans="1:32" x14ac:dyDescent="0.25">
      <c r="A4679" t="s">
        <v>2554</v>
      </c>
      <c r="B4679" t="str">
        <f>VLOOKUP(A4679,[1]Files!$A$2:$B$73,2,FALSE)</f>
        <v>Heart</v>
      </c>
      <c r="C4679">
        <v>4896</v>
      </c>
      <c r="D4679">
        <v>3811.954326</v>
      </c>
      <c r="E4679">
        <v>3812.9547790000001</v>
      </c>
      <c r="F4679">
        <v>4</v>
      </c>
      <c r="G4679">
        <v>1530.776462</v>
      </c>
      <c r="H4679">
        <v>1529.7728</v>
      </c>
      <c r="I4679">
        <v>1529.772573</v>
      </c>
      <c r="J4679">
        <v>1529.772573</v>
      </c>
      <c r="K4679">
        <v>1.0041</v>
      </c>
      <c r="L4679">
        <f t="shared" si="219"/>
        <v>1.0041</v>
      </c>
      <c r="M4679" t="s">
        <v>54</v>
      </c>
      <c r="N4679" t="s">
        <v>54</v>
      </c>
      <c r="O4679">
        <v>0</v>
      </c>
      <c r="P4679">
        <v>0</v>
      </c>
      <c r="Q4679" t="s">
        <v>55</v>
      </c>
      <c r="R4679" t="s">
        <v>55</v>
      </c>
      <c r="S4679">
        <v>4900</v>
      </c>
      <c r="T4679">
        <v>4899</v>
      </c>
      <c r="U4679" t="s">
        <v>56</v>
      </c>
      <c r="V4679" t="s">
        <v>56</v>
      </c>
      <c r="W4679" t="s">
        <v>57</v>
      </c>
      <c r="X4679" t="s">
        <v>57</v>
      </c>
      <c r="Y4679">
        <v>202</v>
      </c>
      <c r="Z4679">
        <v>1</v>
      </c>
      <c r="AA4679">
        <v>202</v>
      </c>
      <c r="AB4679">
        <v>1</v>
      </c>
      <c r="AC4679" t="s">
        <v>35</v>
      </c>
      <c r="AD4679" t="s">
        <v>35</v>
      </c>
      <c r="AE4679" t="str">
        <f t="shared" si="220"/>
        <v>sp|P67778|PHB_MOUSE_sp|P67778|PHB_MOUSE</v>
      </c>
      <c r="AF4679" t="str">
        <f t="shared" si="221"/>
        <v>FVVEK[325.13]AEQQKK_FVVEK[325.13]AEQQKK</v>
      </c>
    </row>
    <row r="4680" spans="1:32" x14ac:dyDescent="0.25">
      <c r="A4680" t="s">
        <v>1776</v>
      </c>
      <c r="B4680" t="str">
        <f>VLOOKUP(A4680,[1]Files!$A$2:$B$73,2,FALSE)</f>
        <v>Heart</v>
      </c>
      <c r="C4680">
        <v>7880</v>
      </c>
      <c r="D4680">
        <v>5000.5134079999998</v>
      </c>
      <c r="E4680">
        <v>5001.4923760000001</v>
      </c>
      <c r="F4680">
        <v>4</v>
      </c>
      <c r="G4680">
        <v>2125.0555140000001</v>
      </c>
      <c r="H4680">
        <v>2124.0528290000002</v>
      </c>
      <c r="I4680">
        <v>2124.0521039999999</v>
      </c>
      <c r="J4680">
        <v>2124.0521039999999</v>
      </c>
      <c r="K4680">
        <v>1.0041</v>
      </c>
      <c r="L4680">
        <f t="shared" si="219"/>
        <v>1.0041</v>
      </c>
      <c r="M4680" t="s">
        <v>2171</v>
      </c>
      <c r="N4680" t="s">
        <v>2171</v>
      </c>
      <c r="O4680">
        <v>0</v>
      </c>
      <c r="P4680">
        <v>0</v>
      </c>
      <c r="Q4680" t="s">
        <v>2172</v>
      </c>
      <c r="R4680" t="s">
        <v>2172</v>
      </c>
      <c r="S4680">
        <v>7884</v>
      </c>
      <c r="T4680">
        <v>7883</v>
      </c>
      <c r="U4680" t="s">
        <v>2173</v>
      </c>
      <c r="V4680" t="s">
        <v>2173</v>
      </c>
      <c r="W4680" t="s">
        <v>2174</v>
      </c>
      <c r="X4680" t="s">
        <v>2174</v>
      </c>
      <c r="Y4680">
        <v>150</v>
      </c>
      <c r="Z4680">
        <v>1</v>
      </c>
      <c r="AA4680">
        <v>150</v>
      </c>
      <c r="AB4680">
        <v>1</v>
      </c>
      <c r="AC4680" t="s">
        <v>35</v>
      </c>
      <c r="AD4680" t="s">
        <v>35</v>
      </c>
      <c r="AE4680" t="str">
        <f t="shared" si="220"/>
        <v>sp|P20108|PRDX3_MOUSE_sp|P20108|PRDX3_MOUSE</v>
      </c>
      <c r="AF4680" t="str">
        <f t="shared" si="221"/>
        <v>K[325.13]NGGLGHM[147.04]NITLLSDITK_K[325.13]NGGLGHM[147.04]NITLLSDITK</v>
      </c>
    </row>
    <row r="4681" spans="1:32" x14ac:dyDescent="0.25">
      <c r="A4681" t="s">
        <v>3578</v>
      </c>
      <c r="B4681" t="str">
        <f>VLOOKUP(A4681,[1]Files!$A$2:$B$73,2,FALSE)</f>
        <v>Heart</v>
      </c>
      <c r="C4681">
        <v>5372</v>
      </c>
      <c r="D4681">
        <v>3239.6108340000001</v>
      </c>
      <c r="E4681">
        <v>3240.6051689999999</v>
      </c>
      <c r="F4681">
        <v>4</v>
      </c>
      <c r="G4681">
        <v>1018.461412</v>
      </c>
      <c r="H4681">
        <v>1469.744357</v>
      </c>
      <c r="I4681">
        <v>1018.460741</v>
      </c>
      <c r="J4681">
        <v>1468.7409379999999</v>
      </c>
      <c r="K4681">
        <v>1.0041</v>
      </c>
      <c r="L4681">
        <f t="shared" si="219"/>
        <v>1.0041</v>
      </c>
      <c r="M4681" t="s">
        <v>728</v>
      </c>
      <c r="N4681" t="s">
        <v>729</v>
      </c>
      <c r="O4681">
        <v>0</v>
      </c>
      <c r="P4681">
        <v>0</v>
      </c>
      <c r="Q4681" t="s">
        <v>730</v>
      </c>
      <c r="R4681" t="s">
        <v>731</v>
      </c>
      <c r="S4681">
        <v>5375</v>
      </c>
      <c r="T4681">
        <v>5374</v>
      </c>
      <c r="U4681" t="s">
        <v>441</v>
      </c>
      <c r="V4681" t="s">
        <v>441</v>
      </c>
      <c r="W4681" t="s">
        <v>442</v>
      </c>
      <c r="X4681" t="s">
        <v>442</v>
      </c>
      <c r="Y4681">
        <v>329</v>
      </c>
      <c r="Z4681">
        <v>1</v>
      </c>
      <c r="AA4681">
        <v>239</v>
      </c>
      <c r="AB4681">
        <v>1</v>
      </c>
      <c r="AC4681" t="s">
        <v>35</v>
      </c>
      <c r="AD4681" t="s">
        <v>35</v>
      </c>
      <c r="AE4681" t="str">
        <f t="shared" si="220"/>
        <v>sp|P08249|MDHM_MOUSE_sp|P08249|MDHM_MOUSE</v>
      </c>
      <c r="AF4681" t="str">
        <f t="shared" si="221"/>
        <v>K[325.13]GEDFVK_IQEAGTEVVK[325.13]AK</v>
      </c>
    </row>
    <row r="4682" spans="1:32" x14ac:dyDescent="0.25">
      <c r="A4682" t="s">
        <v>4048</v>
      </c>
      <c r="B4682" t="str">
        <f>VLOOKUP(A4682,[1]Files!$A$2:$B$73,2,FALSE)</f>
        <v>Heart</v>
      </c>
      <c r="C4682">
        <v>7356</v>
      </c>
      <c r="D4682">
        <v>3519.7982729999999</v>
      </c>
      <c r="E4682">
        <v>3519.7997489999998</v>
      </c>
      <c r="F4682">
        <v>4</v>
      </c>
      <c r="G4682">
        <v>1331.677293</v>
      </c>
      <c r="H4682">
        <v>1436.715915</v>
      </c>
      <c r="I4682">
        <v>1331.6761530000001</v>
      </c>
      <c r="J4682">
        <v>1435.7129500000001</v>
      </c>
      <c r="K4682">
        <v>1.0041</v>
      </c>
      <c r="L4682">
        <f t="shared" si="219"/>
        <v>1.0041</v>
      </c>
      <c r="M4682" t="s">
        <v>2820</v>
      </c>
      <c r="N4682" t="s">
        <v>3760</v>
      </c>
      <c r="O4682">
        <v>0</v>
      </c>
      <c r="P4682">
        <v>2.4009999999999999E-3</v>
      </c>
      <c r="Q4682" t="s">
        <v>2821</v>
      </c>
      <c r="R4682" t="s">
        <v>3761</v>
      </c>
      <c r="S4682">
        <v>7359</v>
      </c>
      <c r="T4682">
        <v>7358</v>
      </c>
      <c r="U4682" t="s">
        <v>1931</v>
      </c>
      <c r="V4682" t="s">
        <v>1931</v>
      </c>
      <c r="W4682" t="s">
        <v>1932</v>
      </c>
      <c r="X4682" t="s">
        <v>1932</v>
      </c>
      <c r="Y4682">
        <v>243</v>
      </c>
      <c r="Z4682">
        <v>1</v>
      </c>
      <c r="AA4682">
        <v>155</v>
      </c>
      <c r="AB4682">
        <v>1</v>
      </c>
      <c r="AC4682" t="s">
        <v>35</v>
      </c>
      <c r="AD4682" t="s">
        <v>35</v>
      </c>
      <c r="AE4682" t="str">
        <f t="shared" si="220"/>
        <v>sp|P54071|IDHP_MOUSE_sp|P54071|IDHP_MOUSE</v>
      </c>
      <c r="AF4682" t="str">
        <f t="shared" si="221"/>
        <v>K[325.13]WPLYLSTK_EPIIC[160.03]K[325.13]NIPR</v>
      </c>
    </row>
    <row r="4683" spans="1:32" x14ac:dyDescent="0.25">
      <c r="A4683" t="s">
        <v>67</v>
      </c>
      <c r="B4683" t="str">
        <f>VLOOKUP(A4683,[1]Files!$A$2:$B$73,2,FALSE)</f>
        <v>Liver</v>
      </c>
      <c r="C4683">
        <v>11002</v>
      </c>
      <c r="D4683">
        <v>5103.6653850000002</v>
      </c>
      <c r="E4683">
        <v>5104.6911069999996</v>
      </c>
      <c r="F4683">
        <v>4</v>
      </c>
      <c r="G4683">
        <v>1986.0204799999999</v>
      </c>
      <c r="H4683">
        <v>2366.2398410000001</v>
      </c>
      <c r="I4683">
        <v>1986.021076</v>
      </c>
      <c r="J4683">
        <v>2365.2351680000002</v>
      </c>
      <c r="K4683">
        <v>1.0041</v>
      </c>
      <c r="L4683">
        <f t="shared" si="219"/>
        <v>1.0041</v>
      </c>
      <c r="M4683" t="s">
        <v>362</v>
      </c>
      <c r="N4683" t="s">
        <v>363</v>
      </c>
      <c r="O4683">
        <v>0</v>
      </c>
      <c r="P4683">
        <v>8.4566999999999993E-3</v>
      </c>
      <c r="Q4683" t="s">
        <v>364</v>
      </c>
      <c r="R4683" t="s">
        <v>365</v>
      </c>
      <c r="S4683">
        <v>11005</v>
      </c>
      <c r="T4683">
        <v>11006</v>
      </c>
      <c r="U4683" t="s">
        <v>366</v>
      </c>
      <c r="V4683" t="s">
        <v>366</v>
      </c>
      <c r="W4683" t="s">
        <v>367</v>
      </c>
      <c r="X4683" t="s">
        <v>367</v>
      </c>
      <c r="Y4683">
        <v>306</v>
      </c>
      <c r="Z4683">
        <v>1</v>
      </c>
      <c r="AA4683">
        <v>208</v>
      </c>
      <c r="AB4683">
        <v>1</v>
      </c>
      <c r="AC4683" t="s">
        <v>35</v>
      </c>
      <c r="AD4683" t="s">
        <v>35</v>
      </c>
      <c r="AE4683" t="str">
        <f t="shared" si="220"/>
        <v>sp|Q07417|ACADS_MOUSE_sp|Q07417|ACADS_MOUSE</v>
      </c>
      <c r="AF4683" t="str">
        <f t="shared" si="221"/>
        <v>NAFGAPLTK[325.13]LQNIQFK_QNK[325.13]GISAFLVPMPTPGLTLGK</v>
      </c>
    </row>
    <row r="4684" spans="1:32" x14ac:dyDescent="0.25">
      <c r="A4684" t="s">
        <v>3578</v>
      </c>
      <c r="B4684" t="str">
        <f>VLOOKUP(A4684,[1]Files!$A$2:$B$73,2,FALSE)</f>
        <v>Heart</v>
      </c>
      <c r="C4684">
        <v>6530</v>
      </c>
      <c r="D4684">
        <v>3186.7410970000001</v>
      </c>
      <c r="E4684">
        <v>3186.7413999999999</v>
      </c>
      <c r="F4684">
        <v>4</v>
      </c>
      <c r="G4684">
        <v>1198.6392069999999</v>
      </c>
      <c r="H4684">
        <v>1236.696825</v>
      </c>
      <c r="I4684">
        <v>1197.6353509999999</v>
      </c>
      <c r="J4684">
        <v>1236.6965540000001</v>
      </c>
      <c r="K4684">
        <v>1.0041</v>
      </c>
      <c r="L4684">
        <f t="shared" si="219"/>
        <v>1.0041</v>
      </c>
      <c r="M4684" t="s">
        <v>2098</v>
      </c>
      <c r="N4684" t="s">
        <v>2302</v>
      </c>
      <c r="O4684">
        <v>0</v>
      </c>
      <c r="P4684">
        <v>3.0276000000000001E-2</v>
      </c>
      <c r="Q4684" t="s">
        <v>2099</v>
      </c>
      <c r="R4684" t="s">
        <v>2303</v>
      </c>
      <c r="S4684">
        <v>6533</v>
      </c>
      <c r="T4684">
        <v>6532</v>
      </c>
      <c r="U4684" t="s">
        <v>72</v>
      </c>
      <c r="V4684" t="s">
        <v>158</v>
      </c>
      <c r="W4684" t="s">
        <v>73</v>
      </c>
      <c r="X4684" t="s">
        <v>159</v>
      </c>
      <c r="Y4684">
        <v>261</v>
      </c>
      <c r="Z4684">
        <v>1</v>
      </c>
      <c r="AA4684">
        <v>485</v>
      </c>
      <c r="AB4684">
        <v>1</v>
      </c>
      <c r="AC4684" t="s">
        <v>35</v>
      </c>
      <c r="AD4684" t="s">
        <v>35</v>
      </c>
      <c r="AE4684" t="str">
        <f t="shared" si="220"/>
        <v>sp|Q03265|ATPA_MOUSE_sp|P56480|ATPB_MOUSE</v>
      </c>
      <c r="AF4684" t="str">
        <f t="shared" si="221"/>
        <v>STVAQLVK[325.13]R_LVPLK[325.13]ETIK</v>
      </c>
    </row>
    <row r="4685" spans="1:32" x14ac:dyDescent="0.25">
      <c r="A4685" t="s">
        <v>4240</v>
      </c>
      <c r="B4685" t="str">
        <f>VLOOKUP(A4685,[1]Files!$A$2:$B$73,2,FALSE)</f>
        <v>Heart</v>
      </c>
      <c r="C4685">
        <v>7295</v>
      </c>
      <c r="D4685">
        <v>2883.4888989999999</v>
      </c>
      <c r="E4685">
        <v>2884.4940849999998</v>
      </c>
      <c r="F4685">
        <v>4</v>
      </c>
      <c r="G4685">
        <v>933.44487100000003</v>
      </c>
      <c r="H4685">
        <v>1198.6389630000001</v>
      </c>
      <c r="I4685">
        <v>933.44436199999996</v>
      </c>
      <c r="J4685">
        <v>1197.6353509999999</v>
      </c>
      <c r="K4685">
        <v>1.0041</v>
      </c>
      <c r="L4685">
        <f t="shared" si="219"/>
        <v>1.0041</v>
      </c>
      <c r="M4685" t="s">
        <v>3463</v>
      </c>
      <c r="N4685" t="s">
        <v>2098</v>
      </c>
      <c r="O4685">
        <v>1.4576999999999999E-3</v>
      </c>
      <c r="P4685">
        <v>0</v>
      </c>
      <c r="Q4685" t="s">
        <v>3464</v>
      </c>
      <c r="R4685" t="s">
        <v>2099</v>
      </c>
      <c r="S4685">
        <v>7298</v>
      </c>
      <c r="T4685">
        <v>7299</v>
      </c>
      <c r="U4685" t="s">
        <v>1136</v>
      </c>
      <c r="V4685" t="s">
        <v>72</v>
      </c>
      <c r="W4685" t="s">
        <v>1137</v>
      </c>
      <c r="X4685" t="s">
        <v>73</v>
      </c>
      <c r="Y4685">
        <v>191</v>
      </c>
      <c r="Z4685">
        <v>1</v>
      </c>
      <c r="AA4685">
        <v>261</v>
      </c>
      <c r="AB4685">
        <v>1</v>
      </c>
      <c r="AC4685" t="s">
        <v>35</v>
      </c>
      <c r="AD4685" t="s">
        <v>35</v>
      </c>
      <c r="AE4685" t="str">
        <f t="shared" si="220"/>
        <v>sp|Q9CQQ7|AT5F1_MOUSE_sp|Q03265|ATPA_MOUSE</v>
      </c>
      <c r="AF4685" t="str">
        <f t="shared" si="221"/>
        <v>AYK[325.13]EVK_STVAQLVK[325.13]R</v>
      </c>
    </row>
    <row r="4686" spans="1:32" x14ac:dyDescent="0.25">
      <c r="A4686" t="s">
        <v>67</v>
      </c>
      <c r="B4686" t="str">
        <f>VLOOKUP(A4686,[1]Files!$A$2:$B$73,2,FALSE)</f>
        <v>Liver</v>
      </c>
      <c r="C4686">
        <v>9137</v>
      </c>
      <c r="D4686">
        <v>4056.9979189999999</v>
      </c>
      <c r="E4686">
        <v>4056.9989679999999</v>
      </c>
      <c r="F4686">
        <v>4</v>
      </c>
      <c r="G4686">
        <v>1013.522691</v>
      </c>
      <c r="H4686">
        <v>2292.0701629999999</v>
      </c>
      <c r="I4686">
        <v>1012.518924</v>
      </c>
      <c r="J4686">
        <v>2292.0698769999999</v>
      </c>
      <c r="K4686">
        <v>1.0041</v>
      </c>
      <c r="L4686">
        <f t="shared" si="219"/>
        <v>1.0041</v>
      </c>
      <c r="M4686" t="s">
        <v>312</v>
      </c>
      <c r="N4686" t="s">
        <v>313</v>
      </c>
      <c r="O4686">
        <v>8.4566999999999993E-3</v>
      </c>
      <c r="P4686">
        <v>0</v>
      </c>
      <c r="Q4686" t="s">
        <v>314</v>
      </c>
      <c r="R4686" t="s">
        <v>315</v>
      </c>
      <c r="S4686">
        <v>9140</v>
      </c>
      <c r="T4686">
        <v>9141</v>
      </c>
      <c r="U4686" t="s">
        <v>292</v>
      </c>
      <c r="V4686" t="s">
        <v>292</v>
      </c>
      <c r="W4686" t="s">
        <v>293</v>
      </c>
      <c r="X4686" t="s">
        <v>293</v>
      </c>
      <c r="Y4686">
        <v>294</v>
      </c>
      <c r="Z4686">
        <v>1</v>
      </c>
      <c r="AA4686">
        <v>188</v>
      </c>
      <c r="AB4686">
        <v>1</v>
      </c>
      <c r="AC4686" t="s">
        <v>35</v>
      </c>
      <c r="AD4686" t="s">
        <v>35</v>
      </c>
      <c r="AE4686" t="str">
        <f t="shared" si="220"/>
        <v>sp|Q9Z0X1|AIFM1_MOUSE_sp|Q9Z0X1|AIFM1_MOUSE</v>
      </c>
      <c r="AF4686" t="str">
        <f t="shared" si="221"/>
        <v>ALEK[325.13]ISR_ELWFSDDPNVTK[325.13]TLQFR</v>
      </c>
    </row>
    <row r="4687" spans="1:32" x14ac:dyDescent="0.25">
      <c r="A4687" t="s">
        <v>4240</v>
      </c>
      <c r="B4687" t="str">
        <f>VLOOKUP(A4687,[1]Files!$A$2:$B$73,2,FALSE)</f>
        <v>Heart</v>
      </c>
      <c r="C4687">
        <v>8522</v>
      </c>
      <c r="D4687">
        <v>2943.4558659999998</v>
      </c>
      <c r="E4687">
        <v>2943.4547790000001</v>
      </c>
      <c r="F4687">
        <v>4</v>
      </c>
      <c r="G4687">
        <v>967.41533000000004</v>
      </c>
      <c r="H4687">
        <v>1224.6354699999999</v>
      </c>
      <c r="I4687">
        <v>966.41168200000004</v>
      </c>
      <c r="J4687">
        <v>1224.6350170000001</v>
      </c>
      <c r="K4687">
        <v>1.0041</v>
      </c>
      <c r="L4687">
        <f t="shared" si="219"/>
        <v>1.0041</v>
      </c>
      <c r="M4687" t="s">
        <v>4290</v>
      </c>
      <c r="N4687" t="s">
        <v>3132</v>
      </c>
      <c r="O4687">
        <v>1.3667E-2</v>
      </c>
      <c r="P4687">
        <v>0</v>
      </c>
      <c r="Q4687" t="s">
        <v>4291</v>
      </c>
      <c r="R4687" t="s">
        <v>3134</v>
      </c>
      <c r="S4687">
        <v>8525</v>
      </c>
      <c r="T4687">
        <v>8526</v>
      </c>
      <c r="U4687" t="s">
        <v>3136</v>
      </c>
      <c r="V4687" t="s">
        <v>3136</v>
      </c>
      <c r="W4687" t="s">
        <v>3137</v>
      </c>
      <c r="X4687" t="s">
        <v>3137</v>
      </c>
      <c r="Y4687">
        <v>221</v>
      </c>
      <c r="Z4687">
        <v>1</v>
      </c>
      <c r="AA4687">
        <v>122</v>
      </c>
      <c r="AB4687">
        <v>1</v>
      </c>
      <c r="AC4687" t="s">
        <v>35</v>
      </c>
      <c r="AD4687" t="s">
        <v>35</v>
      </c>
      <c r="AE4687" t="str">
        <f t="shared" si="220"/>
        <v>sp|P09671|SODM_MOUSE_sp|P09671|SODM_MOUSE</v>
      </c>
      <c r="AF4687" t="str">
        <f t="shared" si="221"/>
        <v>YTAC[160.03]K[325.13]K_GELLEAIK[325.13]R</v>
      </c>
    </row>
    <row r="4688" spans="1:32" x14ac:dyDescent="0.25">
      <c r="A4688" t="s">
        <v>1776</v>
      </c>
      <c r="B4688" t="str">
        <f>VLOOKUP(A4688,[1]Files!$A$2:$B$73,2,FALSE)</f>
        <v>Heart</v>
      </c>
      <c r="C4688">
        <v>8137</v>
      </c>
      <c r="D4688">
        <v>4351.1076599999997</v>
      </c>
      <c r="E4688">
        <v>4352.1105399999997</v>
      </c>
      <c r="F4688">
        <v>4</v>
      </c>
      <c r="G4688">
        <v>839.43956100000003</v>
      </c>
      <c r="H4688">
        <v>2760.2630340000001</v>
      </c>
      <c r="I4688">
        <v>839.43888300000003</v>
      </c>
      <c r="J4688">
        <v>2759.2596050000002</v>
      </c>
      <c r="K4688">
        <v>1.0041</v>
      </c>
      <c r="L4688">
        <f t="shared" si="219"/>
        <v>1.0041</v>
      </c>
      <c r="M4688" t="s">
        <v>828</v>
      </c>
      <c r="N4688" t="s">
        <v>1236</v>
      </c>
      <c r="O4688">
        <v>2.0299999999999999E-2</v>
      </c>
      <c r="P4688">
        <v>0</v>
      </c>
      <c r="Q4688" t="s">
        <v>830</v>
      </c>
      <c r="R4688" t="s">
        <v>1237</v>
      </c>
      <c r="S4688">
        <v>8138</v>
      </c>
      <c r="T4688">
        <v>8141</v>
      </c>
      <c r="U4688" t="s">
        <v>158</v>
      </c>
      <c r="V4688" t="s">
        <v>158</v>
      </c>
      <c r="W4688" t="s">
        <v>159</v>
      </c>
      <c r="X4688" t="s">
        <v>159</v>
      </c>
      <c r="Y4688">
        <v>159</v>
      </c>
      <c r="Z4688">
        <v>1</v>
      </c>
      <c r="AA4688">
        <v>259</v>
      </c>
      <c r="AB4688">
        <v>1</v>
      </c>
      <c r="AC4688" t="s">
        <v>35</v>
      </c>
      <c r="AD4688" t="s">
        <v>35</v>
      </c>
      <c r="AE4688" t="str">
        <f t="shared" si="220"/>
        <v>sp|P56480|ATPB_MOUSE_sp|P56480|ATPB_MOUSE</v>
      </c>
      <c r="AF4688" t="str">
        <f t="shared" si="221"/>
        <v>GPIK[325.13]TK_EGNDLYHEMIESGVINLK[325.13]DATSK</v>
      </c>
    </row>
    <row r="4689" spans="1:32" x14ac:dyDescent="0.25">
      <c r="A4689" t="s">
        <v>4520</v>
      </c>
      <c r="B4689" t="str">
        <f>VLOOKUP(A4689,[1]Files!$A$2:$B$73,2,FALSE)</f>
        <v>Heart</v>
      </c>
      <c r="C4689">
        <v>5240</v>
      </c>
      <c r="D4689">
        <v>3313.6951979999999</v>
      </c>
      <c r="E4689">
        <v>3314.687445</v>
      </c>
      <c r="F4689">
        <v>4</v>
      </c>
      <c r="G4689">
        <v>1213.6187</v>
      </c>
      <c r="H4689">
        <v>1348.6714340000001</v>
      </c>
      <c r="I4689">
        <v>1213.6190320000001</v>
      </c>
      <c r="J4689">
        <v>1347.6670449999999</v>
      </c>
      <c r="K4689">
        <v>1.0041</v>
      </c>
      <c r="L4689">
        <f t="shared" si="219"/>
        <v>1.0041</v>
      </c>
      <c r="M4689" t="s">
        <v>2683</v>
      </c>
      <c r="N4689" t="s">
        <v>3614</v>
      </c>
      <c r="O4689" t="s">
        <v>35</v>
      </c>
      <c r="P4689" t="s">
        <v>35</v>
      </c>
      <c r="Q4689" t="s">
        <v>2685</v>
      </c>
      <c r="R4689" t="s">
        <v>3615</v>
      </c>
      <c r="S4689">
        <v>5243</v>
      </c>
      <c r="T4689">
        <v>5244</v>
      </c>
      <c r="U4689" t="s">
        <v>603</v>
      </c>
      <c r="V4689" t="s">
        <v>603</v>
      </c>
      <c r="W4689" t="s">
        <v>604</v>
      </c>
      <c r="X4689" t="s">
        <v>604</v>
      </c>
      <c r="Y4689">
        <v>143</v>
      </c>
      <c r="Z4689">
        <v>1</v>
      </c>
      <c r="AA4689">
        <v>116</v>
      </c>
      <c r="AB4689">
        <v>1</v>
      </c>
      <c r="AC4689">
        <v>1.0699999999999999E-2</v>
      </c>
      <c r="AD4689" s="1">
        <v>1.91E-5</v>
      </c>
      <c r="AE4689" t="str">
        <f t="shared" si="220"/>
        <v>sp|Q9Z2I9|SUCB1_MOUSE_sp|Q9Z2I9|SUCB1_MOUSE</v>
      </c>
      <c r="AF4689" t="str">
        <f t="shared" si="221"/>
        <v>LITK[325.13]QTGEK_GTFTSGLK[325.13]GGVK</v>
      </c>
    </row>
    <row r="4690" spans="1:32" x14ac:dyDescent="0.25">
      <c r="A4690" t="s">
        <v>4597</v>
      </c>
      <c r="B4690" t="str">
        <f>VLOOKUP(A4690,[1]Files!$A$2:$B$73,2,FALSE)</f>
        <v>Heart</v>
      </c>
      <c r="C4690">
        <v>3275</v>
      </c>
      <c r="D4690">
        <v>4035.9870409999999</v>
      </c>
      <c r="E4690">
        <v>4035.9758830000001</v>
      </c>
      <c r="F4690">
        <v>5</v>
      </c>
      <c r="G4690">
        <v>1299.650607</v>
      </c>
      <c r="H4690">
        <v>1984.9313689999999</v>
      </c>
      <c r="I4690">
        <v>1298.6466439999999</v>
      </c>
      <c r="J4690">
        <v>1984.9312609999999</v>
      </c>
      <c r="K4690">
        <v>1.0041</v>
      </c>
      <c r="L4690">
        <f t="shared" si="219"/>
        <v>1.0041</v>
      </c>
      <c r="M4690" t="s">
        <v>1544</v>
      </c>
      <c r="N4690" t="s">
        <v>1495</v>
      </c>
      <c r="O4690" t="s">
        <v>35</v>
      </c>
      <c r="P4690" t="s">
        <v>35</v>
      </c>
      <c r="Q4690" t="s">
        <v>1546</v>
      </c>
      <c r="R4690" t="s">
        <v>1497</v>
      </c>
      <c r="S4690">
        <v>3276</v>
      </c>
      <c r="T4690">
        <v>3277</v>
      </c>
      <c r="U4690" t="s">
        <v>1498</v>
      </c>
      <c r="V4690" t="s">
        <v>1498</v>
      </c>
      <c r="W4690" t="s">
        <v>1499</v>
      </c>
      <c r="X4690" t="s">
        <v>1499</v>
      </c>
      <c r="Y4690">
        <v>189</v>
      </c>
      <c r="Z4690">
        <v>1</v>
      </c>
      <c r="AA4690">
        <v>175</v>
      </c>
      <c r="AB4690">
        <v>1</v>
      </c>
      <c r="AC4690" s="1">
        <v>1.5999999999999999E-5</v>
      </c>
      <c r="AD4690" s="1">
        <v>3.5599999999999998E-6</v>
      </c>
      <c r="AE4690" t="str">
        <f t="shared" si="220"/>
        <v>sp|Q9DC69|NDUA9_MOUSE_sp|Q9DC69|NDUA9_MOUSE</v>
      </c>
      <c r="AF4690" t="str">
        <f t="shared" si="221"/>
        <v>SKAVGEK[325.13]EVR_FIHVSHLNASM[147.04]K[325.13]SSSK</v>
      </c>
    </row>
    <row r="4691" spans="1:32" x14ac:dyDescent="0.25">
      <c r="A4691" t="s">
        <v>4830</v>
      </c>
      <c r="B4691" t="str">
        <f>VLOOKUP(A4691,[1]Files!$A$2:$B$73,2,FALSE)</f>
        <v>Heart</v>
      </c>
      <c r="C4691">
        <v>11194</v>
      </c>
      <c r="D4691">
        <v>4550.4255169999997</v>
      </c>
      <c r="E4691">
        <v>4550.4195479999998</v>
      </c>
      <c r="F4691">
        <v>5</v>
      </c>
      <c r="G4691">
        <v>1369.72153</v>
      </c>
      <c r="H4691">
        <v>2429.2989229999998</v>
      </c>
      <c r="I4691">
        <v>1369.720143</v>
      </c>
      <c r="J4691">
        <v>2428.2961890000001</v>
      </c>
      <c r="K4691">
        <v>1.0041</v>
      </c>
      <c r="L4691">
        <f t="shared" si="219"/>
        <v>1.0041</v>
      </c>
      <c r="M4691" t="s">
        <v>2403</v>
      </c>
      <c r="N4691" t="s">
        <v>629</v>
      </c>
      <c r="O4691" t="s">
        <v>35</v>
      </c>
      <c r="P4691" t="s">
        <v>35</v>
      </c>
      <c r="Q4691" t="s">
        <v>2404</v>
      </c>
      <c r="R4691" t="s">
        <v>630</v>
      </c>
      <c r="S4691">
        <v>11197</v>
      </c>
      <c r="T4691">
        <v>11198</v>
      </c>
      <c r="U4691" t="s">
        <v>90</v>
      </c>
      <c r="V4691" t="s">
        <v>158</v>
      </c>
      <c r="W4691" t="s">
        <v>91</v>
      </c>
      <c r="X4691" t="s">
        <v>159</v>
      </c>
      <c r="Y4691">
        <v>90</v>
      </c>
      <c r="Z4691">
        <v>1</v>
      </c>
      <c r="AA4691">
        <v>124</v>
      </c>
      <c r="AB4691">
        <v>1</v>
      </c>
      <c r="AC4691">
        <v>8.6799999999999996E-4</v>
      </c>
      <c r="AD4691" s="1">
        <v>2.3499999999999999E-5</v>
      </c>
      <c r="AE4691" t="str">
        <f t="shared" si="220"/>
        <v>sp|Q9DB20|ATPO_MOUSE_sp|P56480|ATPB_MOUSE</v>
      </c>
      <c r="AF4691" t="str">
        <f t="shared" si="221"/>
        <v>VK[325.13]SLNDITKR_GQK[325.13]VLDSGAPIKIPVGPETLGR</v>
      </c>
    </row>
    <row r="4692" spans="1:32" x14ac:dyDescent="0.25">
      <c r="A4692" t="s">
        <v>4544</v>
      </c>
      <c r="B4692" t="str">
        <f>VLOOKUP(A4692,[1]Files!$A$2:$B$73,2,FALSE)</f>
        <v>Heart</v>
      </c>
      <c r="C4692">
        <v>12347</v>
      </c>
      <c r="D4692">
        <v>3300.8217570000002</v>
      </c>
      <c r="E4692">
        <v>3300.8242110000001</v>
      </c>
      <c r="F4692">
        <v>5</v>
      </c>
      <c r="G4692">
        <v>1081.59592</v>
      </c>
      <c r="H4692">
        <v>1467.8207729999999</v>
      </c>
      <c r="I4692">
        <v>1080.592758</v>
      </c>
      <c r="J4692">
        <v>1467.819798</v>
      </c>
      <c r="K4692">
        <v>1.0041</v>
      </c>
      <c r="L4692">
        <f t="shared" si="219"/>
        <v>1.0041</v>
      </c>
      <c r="M4692" t="s">
        <v>219</v>
      </c>
      <c r="N4692" t="s">
        <v>1459</v>
      </c>
      <c r="O4692" t="s">
        <v>35</v>
      </c>
      <c r="P4692" t="s">
        <v>35</v>
      </c>
      <c r="Q4692" t="s">
        <v>221</v>
      </c>
      <c r="R4692" t="s">
        <v>1460</v>
      </c>
      <c r="S4692">
        <v>12350</v>
      </c>
      <c r="T4692">
        <v>12349</v>
      </c>
      <c r="U4692" t="s">
        <v>222</v>
      </c>
      <c r="V4692" t="s">
        <v>222</v>
      </c>
      <c r="W4692" t="s">
        <v>223</v>
      </c>
      <c r="X4692" t="s">
        <v>223</v>
      </c>
      <c r="Y4692">
        <v>13</v>
      </c>
      <c r="Z4692">
        <v>1</v>
      </c>
      <c r="AA4692">
        <v>46</v>
      </c>
      <c r="AB4692">
        <v>1</v>
      </c>
      <c r="AC4692">
        <v>2.5300000000000002E-4</v>
      </c>
      <c r="AD4692" s="1">
        <v>5.2900000000000004E-7</v>
      </c>
      <c r="AE4692" t="str">
        <f t="shared" si="220"/>
        <v>sp|Q9CQ75|NDUA2_MOUSE_sp|Q9CQ75|NDUA2_MOUSE</v>
      </c>
      <c r="AF4692" t="str">
        <f t="shared" si="221"/>
        <v>AVGAK[325.13]LGLR_K[325.13]AHPNLPILIR</v>
      </c>
    </row>
    <row r="4693" spans="1:32" x14ac:dyDescent="0.25">
      <c r="A4693" t="s">
        <v>4668</v>
      </c>
      <c r="B4693" t="str">
        <f>VLOOKUP(A4693,[1]Files!$A$2:$B$73,2,FALSE)</f>
        <v>Heart</v>
      </c>
      <c r="C4693">
        <v>6386</v>
      </c>
      <c r="D4693">
        <v>2800.4339679999998</v>
      </c>
      <c r="E4693">
        <v>2800.4398860000001</v>
      </c>
      <c r="F4693">
        <v>4</v>
      </c>
      <c r="G4693">
        <v>961.43669299999999</v>
      </c>
      <c r="H4693">
        <v>1087.59221</v>
      </c>
      <c r="I4693">
        <v>960.43346499999996</v>
      </c>
      <c r="J4693">
        <v>1087.591361</v>
      </c>
      <c r="K4693">
        <v>1.0041</v>
      </c>
      <c r="L4693">
        <f t="shared" si="219"/>
        <v>1.0041</v>
      </c>
      <c r="M4693" t="s">
        <v>1909</v>
      </c>
      <c r="N4693" t="s">
        <v>1910</v>
      </c>
      <c r="O4693" t="s">
        <v>35</v>
      </c>
      <c r="P4693" t="s">
        <v>35</v>
      </c>
      <c r="Q4693" t="s">
        <v>614</v>
      </c>
      <c r="R4693" t="s">
        <v>1911</v>
      </c>
      <c r="S4693">
        <v>6389</v>
      </c>
      <c r="T4693">
        <v>6388</v>
      </c>
      <c r="U4693" t="s">
        <v>615</v>
      </c>
      <c r="V4693" t="s">
        <v>615</v>
      </c>
      <c r="W4693" t="s">
        <v>616</v>
      </c>
      <c r="X4693" t="s">
        <v>616</v>
      </c>
      <c r="Y4693">
        <v>200</v>
      </c>
      <c r="Z4693">
        <v>1</v>
      </c>
      <c r="AA4693">
        <v>335</v>
      </c>
      <c r="AB4693">
        <v>1</v>
      </c>
      <c r="AC4693">
        <v>2.86E-2</v>
      </c>
      <c r="AD4693">
        <v>3.6699999999999998E-4</v>
      </c>
      <c r="AE4693" t="str">
        <f t="shared" si="220"/>
        <v>sp|Q8QZT1|THIL_MOUSE_sp|Q8QZT1|THIL_MOUSE</v>
      </c>
      <c r="AF4693" t="str">
        <f t="shared" si="221"/>
        <v>K[325.13]M[147.04]NISR_VLK[325.13]YAGLK</v>
      </c>
    </row>
    <row r="4694" spans="1:32" x14ac:dyDescent="0.25">
      <c r="A4694" t="s">
        <v>4859</v>
      </c>
      <c r="B4694" t="str">
        <f>VLOOKUP(A4694,[1]Files!$A$2:$B$73,2,FALSE)</f>
        <v>Heart</v>
      </c>
      <c r="C4694">
        <v>10813</v>
      </c>
      <c r="D4694">
        <v>3665.858698</v>
      </c>
      <c r="E4694">
        <v>3665.8410090000002</v>
      </c>
      <c r="F4694">
        <v>4</v>
      </c>
      <c r="G4694">
        <v>1331.624681</v>
      </c>
      <c r="H4694">
        <v>1582.8289520000001</v>
      </c>
      <c r="I4694">
        <v>1331.6245120000001</v>
      </c>
      <c r="J4694">
        <v>1581.825002</v>
      </c>
      <c r="K4694">
        <v>1.0041</v>
      </c>
      <c r="L4694">
        <f t="shared" si="219"/>
        <v>1.0041</v>
      </c>
      <c r="M4694" t="s">
        <v>3756</v>
      </c>
      <c r="N4694" t="s">
        <v>3767</v>
      </c>
      <c r="O4694" t="s">
        <v>35</v>
      </c>
      <c r="P4694" t="s">
        <v>35</v>
      </c>
      <c r="Q4694" t="s">
        <v>3758</v>
      </c>
      <c r="R4694" t="s">
        <v>3769</v>
      </c>
      <c r="S4694">
        <v>10816</v>
      </c>
      <c r="T4694">
        <v>10817</v>
      </c>
      <c r="U4694" t="s">
        <v>801</v>
      </c>
      <c r="V4694" t="s">
        <v>801</v>
      </c>
      <c r="W4694" t="s">
        <v>802</v>
      </c>
      <c r="X4694" t="s">
        <v>802</v>
      </c>
      <c r="Y4694">
        <v>382</v>
      </c>
      <c r="Z4694">
        <v>1</v>
      </c>
      <c r="AA4694">
        <v>363</v>
      </c>
      <c r="AB4694">
        <v>1</v>
      </c>
      <c r="AC4694" s="1">
        <v>1.5099999999999999E-6</v>
      </c>
      <c r="AD4694" s="1">
        <v>1.59E-6</v>
      </c>
      <c r="AE4694" t="str">
        <f t="shared" si="220"/>
        <v>sp|Q8BMF4|ODP2_MOUSE_sp|Q8BMF4|ODP2_MOUSE</v>
      </c>
      <c r="AF4694" t="str">
        <f t="shared" si="221"/>
        <v>K[325.13]DIDSFVPSK_LAAEK[325.13]GIDLTQVK</v>
      </c>
    </row>
    <row r="4695" spans="1:32" x14ac:dyDescent="0.25">
      <c r="A4695" t="s">
        <v>4462</v>
      </c>
      <c r="B4695" t="str">
        <f>VLOOKUP(A4695,[1]Files!$A$2:$B$73,2,FALSE)</f>
        <v>Heart</v>
      </c>
      <c r="C4695">
        <v>4353</v>
      </c>
      <c r="D4695">
        <v>2612.1941609999999</v>
      </c>
      <c r="E4695">
        <v>2613.1627870000002</v>
      </c>
      <c r="F4695">
        <v>4</v>
      </c>
      <c r="G4695">
        <v>835.35386800000003</v>
      </c>
      <c r="H4695">
        <v>1025.4352280000001</v>
      </c>
      <c r="I4695">
        <v>834.35079599999995</v>
      </c>
      <c r="J4695">
        <v>1025.4341919999999</v>
      </c>
      <c r="K4695">
        <v>1.0041</v>
      </c>
      <c r="L4695">
        <f t="shared" si="219"/>
        <v>1.0041</v>
      </c>
      <c r="M4695" t="s">
        <v>1843</v>
      </c>
      <c r="N4695" t="s">
        <v>1863</v>
      </c>
      <c r="O4695" t="s">
        <v>35</v>
      </c>
      <c r="P4695" t="s">
        <v>35</v>
      </c>
      <c r="Q4695" t="s">
        <v>1845</v>
      </c>
      <c r="R4695" t="s">
        <v>1864</v>
      </c>
      <c r="S4695">
        <v>4356</v>
      </c>
      <c r="T4695">
        <v>4357</v>
      </c>
      <c r="U4695" t="s">
        <v>1847</v>
      </c>
      <c r="V4695" t="s">
        <v>1847</v>
      </c>
      <c r="W4695" t="s">
        <v>1848</v>
      </c>
      <c r="X4695" t="s">
        <v>1848</v>
      </c>
      <c r="Y4695">
        <v>270</v>
      </c>
      <c r="Z4695">
        <v>1</v>
      </c>
      <c r="AA4695">
        <v>275</v>
      </c>
      <c r="AB4695">
        <v>1</v>
      </c>
      <c r="AC4695">
        <v>2.9499999999999998E-2</v>
      </c>
      <c r="AD4695">
        <v>3.1E-4</v>
      </c>
      <c r="AE4695" t="str">
        <f t="shared" si="220"/>
        <v>sp|Q80XN0|BDH_MOUSE_sp|Q80XN0|BDH_MOUSE</v>
      </c>
      <c r="AF4695" t="str">
        <f t="shared" si="221"/>
        <v>K[325.13]DYGR_K[325.13]YFDEK</v>
      </c>
    </row>
    <row r="4696" spans="1:32" x14ac:dyDescent="0.25">
      <c r="A4696" t="s">
        <v>4519</v>
      </c>
      <c r="B4696" t="str">
        <f>VLOOKUP(A4696,[1]Files!$A$2:$B$73,2,FALSE)</f>
        <v>Heart</v>
      </c>
      <c r="C4696">
        <v>3663</v>
      </c>
      <c r="D4696">
        <v>3489.614998</v>
      </c>
      <c r="E4696">
        <v>3489.6176209999999</v>
      </c>
      <c r="F4696">
        <v>4</v>
      </c>
      <c r="G4696">
        <v>1277.582811</v>
      </c>
      <c r="H4696">
        <v>1460.6271220000001</v>
      </c>
      <c r="I4696">
        <v>1276.5791429999999</v>
      </c>
      <c r="J4696">
        <v>1460.626696</v>
      </c>
      <c r="K4696">
        <v>1.0041</v>
      </c>
      <c r="L4696">
        <f t="shared" si="219"/>
        <v>1.0041</v>
      </c>
      <c r="M4696" t="s">
        <v>887</v>
      </c>
      <c r="N4696" t="s">
        <v>69</v>
      </c>
      <c r="O4696" t="s">
        <v>35</v>
      </c>
      <c r="P4696" t="s">
        <v>35</v>
      </c>
      <c r="Q4696" t="s">
        <v>70</v>
      </c>
      <c r="R4696" t="s">
        <v>71</v>
      </c>
      <c r="S4696">
        <v>3666</v>
      </c>
      <c r="T4696">
        <v>3667</v>
      </c>
      <c r="U4696" t="s">
        <v>72</v>
      </c>
      <c r="V4696" t="s">
        <v>72</v>
      </c>
      <c r="W4696" t="s">
        <v>73</v>
      </c>
      <c r="X4696" t="s">
        <v>73</v>
      </c>
      <c r="Y4696">
        <v>427</v>
      </c>
      <c r="Z4696">
        <v>1</v>
      </c>
      <c r="AA4696">
        <v>531</v>
      </c>
      <c r="AB4696">
        <v>1</v>
      </c>
      <c r="AC4696" s="1">
        <v>2.5599999999999999E-5</v>
      </c>
      <c r="AD4696" s="1">
        <v>3.7400000000000002E-6</v>
      </c>
      <c r="AE4696" t="str">
        <f t="shared" si="220"/>
        <v>sp|Q03265|ATPA_MOUSE_sp|Q03265|ATPA_MOUSE</v>
      </c>
      <c r="AF4696" t="str">
        <f t="shared" si="221"/>
        <v>AM[147.04]K[325.13]QVAGTMK_SDGK[325.13]ISEQSDAK</v>
      </c>
    </row>
    <row r="4697" spans="1:32" x14ac:dyDescent="0.25">
      <c r="A4697" t="s">
        <v>4544</v>
      </c>
      <c r="B4697" t="str">
        <f>VLOOKUP(A4697,[1]Files!$A$2:$B$73,2,FALSE)</f>
        <v>Heart</v>
      </c>
      <c r="C4697">
        <v>10780</v>
      </c>
      <c r="D4697">
        <v>3661.8134709999999</v>
      </c>
      <c r="E4697">
        <v>3662.799994</v>
      </c>
      <c r="F4697">
        <v>4</v>
      </c>
      <c r="G4697">
        <v>1011.498765</v>
      </c>
      <c r="H4697">
        <v>1898.9096400000001</v>
      </c>
      <c r="I4697">
        <v>1011.498523</v>
      </c>
      <c r="J4697">
        <v>1897.9057720000001</v>
      </c>
      <c r="K4697">
        <v>1.0041</v>
      </c>
      <c r="L4697">
        <f t="shared" si="219"/>
        <v>1.0041</v>
      </c>
      <c r="M4697" t="s">
        <v>188</v>
      </c>
      <c r="N4697" t="s">
        <v>2357</v>
      </c>
      <c r="O4697" t="s">
        <v>35</v>
      </c>
      <c r="P4697" t="s">
        <v>35</v>
      </c>
      <c r="Q4697" t="s">
        <v>190</v>
      </c>
      <c r="R4697" t="s">
        <v>2358</v>
      </c>
      <c r="S4697">
        <v>10783</v>
      </c>
      <c r="T4697">
        <v>10782</v>
      </c>
      <c r="U4697" t="s">
        <v>72</v>
      </c>
      <c r="V4697" t="s">
        <v>72</v>
      </c>
      <c r="W4697" t="s">
        <v>73</v>
      </c>
      <c r="X4697" t="s">
        <v>73</v>
      </c>
      <c r="Y4697">
        <v>167</v>
      </c>
      <c r="Z4697">
        <v>1</v>
      </c>
      <c r="AA4697">
        <v>305</v>
      </c>
      <c r="AB4697">
        <v>1</v>
      </c>
      <c r="AC4697">
        <v>2.5999999999999999E-2</v>
      </c>
      <c r="AD4697" s="1">
        <v>5.0200000000000002E-7</v>
      </c>
      <c r="AE4697" t="str">
        <f t="shared" si="220"/>
        <v>sp|Q03265|ATPA_MOUSE_sp|Q03265|ATPA_MOUSE</v>
      </c>
      <c r="AF4697" t="str">
        <f t="shared" si="221"/>
        <v>GPIGSK[325.13]TR_DNGK[325.13]HALIIYDDLSK</v>
      </c>
    </row>
    <row r="4698" spans="1:32" x14ac:dyDescent="0.25">
      <c r="A4698" t="s">
        <v>4652</v>
      </c>
      <c r="B4698" t="str">
        <f>VLOOKUP(A4698,[1]Files!$A$2:$B$73,2,FALSE)</f>
        <v>Heart</v>
      </c>
      <c r="C4698">
        <v>6722</v>
      </c>
      <c r="D4698">
        <v>4220.2603559999998</v>
      </c>
      <c r="E4698">
        <v>4221.2664100000002</v>
      </c>
      <c r="F4698">
        <v>5</v>
      </c>
      <c r="G4698">
        <v>1352.731174</v>
      </c>
      <c r="H4698">
        <v>2116.1241180000002</v>
      </c>
      <c r="I4698">
        <v>1352.7299800000001</v>
      </c>
      <c r="J4698">
        <v>2115.121185</v>
      </c>
      <c r="K4698">
        <v>1.0041</v>
      </c>
      <c r="L4698">
        <f t="shared" si="219"/>
        <v>1.0041</v>
      </c>
      <c r="M4698" t="s">
        <v>4666</v>
      </c>
      <c r="N4698" t="s">
        <v>829</v>
      </c>
      <c r="O4698" t="s">
        <v>35</v>
      </c>
      <c r="P4698" t="s">
        <v>35</v>
      </c>
      <c r="Q4698" t="s">
        <v>3001</v>
      </c>
      <c r="R4698" t="s">
        <v>831</v>
      </c>
      <c r="S4698">
        <v>6723</v>
      </c>
      <c r="T4698">
        <v>6726</v>
      </c>
      <c r="U4698" t="s">
        <v>72</v>
      </c>
      <c r="V4698" t="s">
        <v>158</v>
      </c>
      <c r="W4698" t="s">
        <v>73</v>
      </c>
      <c r="X4698" t="s">
        <v>159</v>
      </c>
      <c r="Y4698">
        <v>126</v>
      </c>
      <c r="Z4698">
        <v>1</v>
      </c>
      <c r="AA4698">
        <v>133</v>
      </c>
      <c r="AB4698">
        <v>1</v>
      </c>
      <c r="AC4698">
        <v>7.9299999999999998E-4</v>
      </c>
      <c r="AD4698">
        <v>1.4100000000000001E-4</v>
      </c>
      <c r="AE4698" t="str">
        <f t="shared" si="220"/>
        <v>sp|Q03265|ATPA_MOUSE_sp|P56480|ATPB_MOUSE</v>
      </c>
      <c r="AF4698" t="str">
        <f t="shared" si="221"/>
        <v>LIK[325.13]EGDVVKR_VLDSGAPIK[325.13]IPVGPETLGR</v>
      </c>
    </row>
    <row r="4699" spans="1:32" x14ac:dyDescent="0.25">
      <c r="A4699" t="s">
        <v>4466</v>
      </c>
      <c r="B4699" t="str">
        <f>VLOOKUP(A4699,[1]Files!$A$2:$B$73,2,FALSE)</f>
        <v>Heart</v>
      </c>
      <c r="C4699">
        <v>6283</v>
      </c>
      <c r="D4699">
        <v>4124.973857</v>
      </c>
      <c r="E4699">
        <v>4125.9743570000001</v>
      </c>
      <c r="F4699">
        <v>5</v>
      </c>
      <c r="G4699">
        <v>1424.689059</v>
      </c>
      <c r="H4699">
        <v>1948.879733</v>
      </c>
      <c r="I4699">
        <v>1424.6895709999999</v>
      </c>
      <c r="J4699">
        <v>1947.8751400000001</v>
      </c>
      <c r="K4699">
        <v>1.0041</v>
      </c>
      <c r="L4699">
        <f t="shared" si="219"/>
        <v>1.0041</v>
      </c>
      <c r="M4699" t="s">
        <v>2039</v>
      </c>
      <c r="N4699" t="s">
        <v>2765</v>
      </c>
      <c r="O4699" t="s">
        <v>35</v>
      </c>
      <c r="P4699" t="s">
        <v>35</v>
      </c>
      <c r="Q4699" t="s">
        <v>2041</v>
      </c>
      <c r="R4699" t="s">
        <v>2766</v>
      </c>
      <c r="S4699">
        <v>6284</v>
      </c>
      <c r="T4699">
        <v>6287</v>
      </c>
      <c r="U4699" t="s">
        <v>1931</v>
      </c>
      <c r="V4699" t="s">
        <v>1931</v>
      </c>
      <c r="W4699" t="s">
        <v>1932</v>
      </c>
      <c r="X4699" t="s">
        <v>1932</v>
      </c>
      <c r="Y4699">
        <v>384</v>
      </c>
      <c r="Z4699">
        <v>1</v>
      </c>
      <c r="AA4699">
        <v>282</v>
      </c>
      <c r="AB4699">
        <v>1</v>
      </c>
      <c r="AC4699">
        <v>6.88E-2</v>
      </c>
      <c r="AD4699">
        <v>5.5599999999999996E-4</v>
      </c>
      <c r="AE4699" t="str">
        <f t="shared" si="220"/>
        <v>sp|P54071|IDHP_MOUSE_sp|P54071|IDHP_MOUSE</v>
      </c>
      <c r="AF4699" t="str">
        <f t="shared" si="221"/>
        <v>GK[325.13]LDGNQDLIR_TDFDKNK[325.13]IWYEHR</v>
      </c>
    </row>
    <row r="4700" spans="1:32" x14ac:dyDescent="0.25">
      <c r="A4700" t="s">
        <v>4725</v>
      </c>
      <c r="B4700" t="str">
        <f>VLOOKUP(A4700,[1]Files!$A$2:$B$73,2,FALSE)</f>
        <v>Heart</v>
      </c>
      <c r="C4700">
        <v>5472</v>
      </c>
      <c r="D4700">
        <v>4253.0211730000001</v>
      </c>
      <c r="E4700">
        <v>4254.0221620000002</v>
      </c>
      <c r="F4700">
        <v>4</v>
      </c>
      <c r="G4700">
        <v>1445.703172</v>
      </c>
      <c r="H4700">
        <v>2055.9129360000002</v>
      </c>
      <c r="I4700">
        <v>1445.7038250000001</v>
      </c>
      <c r="J4700">
        <v>2054.9082320000002</v>
      </c>
      <c r="K4700">
        <v>1.0041</v>
      </c>
      <c r="L4700">
        <f t="shared" si="219"/>
        <v>1.0041</v>
      </c>
      <c r="M4700" t="s">
        <v>1928</v>
      </c>
      <c r="N4700" t="s">
        <v>2757</v>
      </c>
      <c r="O4700" t="s">
        <v>35</v>
      </c>
      <c r="P4700" t="s">
        <v>35</v>
      </c>
      <c r="Q4700" t="s">
        <v>1930</v>
      </c>
      <c r="R4700" t="s">
        <v>2758</v>
      </c>
      <c r="S4700">
        <v>5475</v>
      </c>
      <c r="T4700">
        <v>5474</v>
      </c>
      <c r="U4700" t="s">
        <v>1931</v>
      </c>
      <c r="V4700" t="s">
        <v>1931</v>
      </c>
      <c r="W4700" t="s">
        <v>1932</v>
      </c>
      <c r="X4700" t="s">
        <v>1932</v>
      </c>
      <c r="Y4700">
        <v>199</v>
      </c>
      <c r="Z4700">
        <v>1</v>
      </c>
      <c r="AA4700">
        <v>180</v>
      </c>
      <c r="AB4700">
        <v>1</v>
      </c>
      <c r="AC4700">
        <v>3.7100000000000001E-2</v>
      </c>
      <c r="AD4700" s="1">
        <v>3.4900000000000001E-7</v>
      </c>
      <c r="AE4700" t="str">
        <f t="shared" si="220"/>
        <v>sp|P54071|IDHP_MOUSE_sp|P54071|IDHP_MOUSE</v>
      </c>
      <c r="AF4700" t="str">
        <f t="shared" si="221"/>
        <v>LVFTPK[325.13]DGSSAK_HAHGDQYK[325.13]ATDFVVDR</v>
      </c>
    </row>
    <row r="4701" spans="1:32" x14ac:dyDescent="0.25">
      <c r="A4701" t="s">
        <v>4765</v>
      </c>
      <c r="B4701" t="str">
        <f>VLOOKUP(A4701,[1]Files!$A$2:$B$73,2,FALSE)</f>
        <v>Heart</v>
      </c>
      <c r="C4701">
        <v>6507</v>
      </c>
      <c r="D4701">
        <v>4600.2335750000002</v>
      </c>
      <c r="E4701">
        <v>4600.2394469999999</v>
      </c>
      <c r="F4701">
        <v>4</v>
      </c>
      <c r="G4701">
        <v>1424.690965</v>
      </c>
      <c r="H4701">
        <v>2424.1375459999999</v>
      </c>
      <c r="I4701">
        <v>1424.6895709999999</v>
      </c>
      <c r="J4701">
        <v>2423.1348619999999</v>
      </c>
      <c r="K4701">
        <v>1.0041</v>
      </c>
      <c r="L4701">
        <f t="shared" si="219"/>
        <v>1.0041</v>
      </c>
      <c r="M4701" t="s">
        <v>2039</v>
      </c>
      <c r="N4701" t="s">
        <v>3490</v>
      </c>
      <c r="O4701" t="s">
        <v>35</v>
      </c>
      <c r="P4701" t="s">
        <v>35</v>
      </c>
      <c r="Q4701" t="s">
        <v>2041</v>
      </c>
      <c r="R4701" t="s">
        <v>3491</v>
      </c>
      <c r="S4701">
        <v>6508</v>
      </c>
      <c r="T4701">
        <v>6509</v>
      </c>
      <c r="U4701" t="s">
        <v>1931</v>
      </c>
      <c r="V4701" t="s">
        <v>1931</v>
      </c>
      <c r="W4701" t="s">
        <v>1932</v>
      </c>
      <c r="X4701" t="s">
        <v>1932</v>
      </c>
      <c r="Y4701">
        <v>384</v>
      </c>
      <c r="Z4701">
        <v>1</v>
      </c>
      <c r="AA4701">
        <v>400</v>
      </c>
      <c r="AB4701">
        <v>1</v>
      </c>
      <c r="AC4701">
        <v>1.0200000000000001E-2</v>
      </c>
      <c r="AD4701" s="1">
        <v>1.86E-7</v>
      </c>
      <c r="AE4701" t="str">
        <f t="shared" si="220"/>
        <v>sp|P54071|IDHP_MOUSE_sp|P54071|IDHP_MOUSE</v>
      </c>
      <c r="AF4701" t="str">
        <f t="shared" si="221"/>
        <v>GK[325.13]LDGNQDLIR_FAQTLEK[325.13]VC[160.03]VQTVESGAMTK</v>
      </c>
    </row>
    <row r="4702" spans="1:32" x14ac:dyDescent="0.25">
      <c r="A4702" t="s">
        <v>4544</v>
      </c>
      <c r="B4702" t="str">
        <f>VLOOKUP(A4702,[1]Files!$A$2:$B$73,2,FALSE)</f>
        <v>Heart</v>
      </c>
      <c r="C4702">
        <v>9417</v>
      </c>
      <c r="D4702">
        <v>3696.9346249999999</v>
      </c>
      <c r="E4702">
        <v>3696.9247489999998</v>
      </c>
      <c r="F4702">
        <v>4</v>
      </c>
      <c r="G4702">
        <v>1384.6599590000001</v>
      </c>
      <c r="H4702">
        <v>1560.8696010000001</v>
      </c>
      <c r="I4702">
        <v>1384.658271</v>
      </c>
      <c r="J4702">
        <v>1559.8671420000001</v>
      </c>
      <c r="K4702">
        <v>1.0041</v>
      </c>
      <c r="L4702">
        <f t="shared" si="219"/>
        <v>1.0041</v>
      </c>
      <c r="M4702" t="s">
        <v>790</v>
      </c>
      <c r="N4702" t="s">
        <v>1180</v>
      </c>
      <c r="O4702" t="s">
        <v>35</v>
      </c>
      <c r="P4702" t="s">
        <v>35</v>
      </c>
      <c r="Q4702" t="s">
        <v>792</v>
      </c>
      <c r="R4702" t="s">
        <v>1181</v>
      </c>
      <c r="S4702">
        <v>9420</v>
      </c>
      <c r="T4702">
        <v>9421</v>
      </c>
      <c r="U4702" t="s">
        <v>535</v>
      </c>
      <c r="V4702" t="s">
        <v>1182</v>
      </c>
      <c r="W4702" t="s">
        <v>537</v>
      </c>
      <c r="X4702" t="s">
        <v>537</v>
      </c>
      <c r="Y4702">
        <v>147</v>
      </c>
      <c r="Z4702">
        <v>1</v>
      </c>
      <c r="AA4702">
        <v>33</v>
      </c>
      <c r="AB4702">
        <v>1</v>
      </c>
      <c r="AC4702" s="1">
        <v>3.7400000000000001E-5</v>
      </c>
      <c r="AD4702" s="1">
        <v>2.11E-7</v>
      </c>
      <c r="AE4702" t="str">
        <f t="shared" si="220"/>
        <v>sp|P48962|ADT1_MOUSE_sp|P48962|ADT1_MOUSE +1</v>
      </c>
      <c r="AF4702" t="str">
        <f t="shared" si="221"/>
        <v>LAADVGK[325.13]GSSQR_VK[325.13]LLLQVQHASK</v>
      </c>
    </row>
    <row r="4703" spans="1:32" x14ac:dyDescent="0.25">
      <c r="A4703" t="s">
        <v>4523</v>
      </c>
      <c r="B4703" t="str">
        <f>VLOOKUP(A4703,[1]Files!$A$2:$B$73,2,FALSE)</f>
        <v>Heart</v>
      </c>
      <c r="C4703">
        <v>10864</v>
      </c>
      <c r="D4703">
        <v>4495.2352840000003</v>
      </c>
      <c r="E4703">
        <v>4495.2474279999997</v>
      </c>
      <c r="F4703">
        <v>5</v>
      </c>
      <c r="G4703">
        <v>1126.568162</v>
      </c>
      <c r="H4703">
        <v>2617.2620569999999</v>
      </c>
      <c r="I4703">
        <v>1125.566603</v>
      </c>
      <c r="J4703">
        <v>2617.2594859999999</v>
      </c>
      <c r="K4703">
        <v>1.0041</v>
      </c>
      <c r="L4703">
        <f t="shared" si="219"/>
        <v>1.0041</v>
      </c>
      <c r="M4703" t="s">
        <v>122</v>
      </c>
      <c r="N4703" t="s">
        <v>2362</v>
      </c>
      <c r="O4703" t="s">
        <v>35</v>
      </c>
      <c r="P4703" t="s">
        <v>35</v>
      </c>
      <c r="Q4703" t="s">
        <v>124</v>
      </c>
      <c r="R4703" t="s">
        <v>2038</v>
      </c>
      <c r="S4703">
        <v>10867</v>
      </c>
      <c r="T4703">
        <v>10868</v>
      </c>
      <c r="U4703" t="s">
        <v>126</v>
      </c>
      <c r="V4703" t="s">
        <v>126</v>
      </c>
      <c r="W4703" t="s">
        <v>127</v>
      </c>
      <c r="X4703" t="s">
        <v>127</v>
      </c>
      <c r="Y4703">
        <v>82</v>
      </c>
      <c r="Z4703">
        <v>1</v>
      </c>
      <c r="AA4703">
        <v>73</v>
      </c>
      <c r="AB4703">
        <v>1</v>
      </c>
      <c r="AC4703">
        <v>3.9300000000000001E-4</v>
      </c>
      <c r="AD4703">
        <v>1.16E-3</v>
      </c>
      <c r="AE4703" t="str">
        <f t="shared" si="220"/>
        <v>sp|P05202|AATM_MOUSE_sp|P05202|AATM_MOUSE</v>
      </c>
      <c r="AF4703" t="str">
        <f t="shared" si="221"/>
        <v>K[325.13]AEAQIAAK_MNLGVGAYRDDNGK[325.13]PYVLPSVR</v>
      </c>
    </row>
    <row r="4704" spans="1:32" x14ac:dyDescent="0.25">
      <c r="A4704" t="s">
        <v>4462</v>
      </c>
      <c r="B4704" t="str">
        <f>VLOOKUP(A4704,[1]Files!$A$2:$B$73,2,FALSE)</f>
        <v>Heart</v>
      </c>
      <c r="C4704">
        <v>6568</v>
      </c>
      <c r="D4704">
        <v>4519.2741500000002</v>
      </c>
      <c r="E4704">
        <v>4519.2769689999996</v>
      </c>
      <c r="F4704">
        <v>5</v>
      </c>
      <c r="G4704">
        <v>1694.8833950000001</v>
      </c>
      <c r="H4704">
        <v>2072.98569</v>
      </c>
      <c r="I4704">
        <v>1693.8787689999999</v>
      </c>
      <c r="J4704">
        <v>2072.9862069999999</v>
      </c>
      <c r="K4704">
        <v>1.0041</v>
      </c>
      <c r="L4704">
        <f t="shared" si="219"/>
        <v>1.0041</v>
      </c>
      <c r="M4704" t="s">
        <v>1189</v>
      </c>
      <c r="N4704" t="s">
        <v>2072</v>
      </c>
      <c r="O4704" t="s">
        <v>35</v>
      </c>
      <c r="P4704" t="s">
        <v>35</v>
      </c>
      <c r="Q4704" t="s">
        <v>1190</v>
      </c>
      <c r="R4704" t="s">
        <v>2073</v>
      </c>
      <c r="S4704">
        <v>6569</v>
      </c>
      <c r="T4704">
        <v>6572</v>
      </c>
      <c r="U4704" t="s">
        <v>936</v>
      </c>
      <c r="V4704" t="s">
        <v>936</v>
      </c>
      <c r="W4704" t="s">
        <v>937</v>
      </c>
      <c r="X4704" t="s">
        <v>937</v>
      </c>
      <c r="Y4704">
        <v>143</v>
      </c>
      <c r="Z4704">
        <v>1</v>
      </c>
      <c r="AA4704">
        <v>166</v>
      </c>
      <c r="AB4704">
        <v>1</v>
      </c>
      <c r="AC4704">
        <v>1.61E-2</v>
      </c>
      <c r="AD4704" s="1">
        <v>6.0999999999999998E-7</v>
      </c>
      <c r="AE4704" t="str">
        <f t="shared" si="220"/>
        <v>sp|O08749|DLDH_MOUSE_sp|O08749|DLDH_MOUSE</v>
      </c>
      <c r="AF4704" t="str">
        <f t="shared" si="221"/>
        <v>ALTGGIAHLFK[325.13]QNK_NQVTATK[325.13]ADGSTQVIDTK</v>
      </c>
    </row>
    <row r="4705" spans="1:32" x14ac:dyDescent="0.25">
      <c r="A4705" t="s">
        <v>4830</v>
      </c>
      <c r="B4705" t="str">
        <f>VLOOKUP(A4705,[1]Files!$A$2:$B$73,2,FALSE)</f>
        <v>Heart</v>
      </c>
      <c r="C4705">
        <v>9182</v>
      </c>
      <c r="D4705">
        <v>3908.9125309999999</v>
      </c>
      <c r="E4705">
        <v>3908.9367120000002</v>
      </c>
      <c r="F4705">
        <v>4</v>
      </c>
      <c r="G4705">
        <v>1462.6249250000001</v>
      </c>
      <c r="H4705">
        <v>1694.8825409999999</v>
      </c>
      <c r="I4705">
        <v>1462.6245730000001</v>
      </c>
      <c r="J4705">
        <v>1693.8787689999999</v>
      </c>
      <c r="K4705">
        <v>1.0041</v>
      </c>
      <c r="L4705">
        <f t="shared" si="219"/>
        <v>1.0041</v>
      </c>
      <c r="M4705" t="s">
        <v>2762</v>
      </c>
      <c r="N4705" t="s">
        <v>1189</v>
      </c>
      <c r="O4705" t="s">
        <v>35</v>
      </c>
      <c r="P4705" t="s">
        <v>35</v>
      </c>
      <c r="Q4705" t="s">
        <v>935</v>
      </c>
      <c r="R4705" t="s">
        <v>1190</v>
      </c>
      <c r="S4705">
        <v>9185</v>
      </c>
      <c r="T4705">
        <v>9186</v>
      </c>
      <c r="U4705" t="s">
        <v>936</v>
      </c>
      <c r="V4705" t="s">
        <v>936</v>
      </c>
      <c r="W4705" t="s">
        <v>937</v>
      </c>
      <c r="X4705" t="s">
        <v>937</v>
      </c>
      <c r="Y4705">
        <v>430</v>
      </c>
      <c r="Z4705">
        <v>1</v>
      </c>
      <c r="AA4705">
        <v>143</v>
      </c>
      <c r="AB4705">
        <v>1</v>
      </c>
      <c r="AC4705">
        <v>2.2300000000000002E-3</v>
      </c>
      <c r="AD4705">
        <v>1.0399999999999999E-3</v>
      </c>
      <c r="AE4705" t="str">
        <f t="shared" si="220"/>
        <v>sp|O08749|DLDH_MOUSE_sp|O08749|DLDH_MOUSE</v>
      </c>
      <c r="AF4705" t="str">
        <f t="shared" si="221"/>
        <v>AK[325.13]TNADTDGM[147.04]VK_ALTGGIAHLFK[325.13]QNK</v>
      </c>
    </row>
    <row r="4706" spans="1:32" x14ac:dyDescent="0.25">
      <c r="A4706" t="s">
        <v>4240</v>
      </c>
      <c r="B4706" t="str">
        <f>VLOOKUP(A4706,[1]Files!$A$2:$B$73,2,FALSE)</f>
        <v>Heart</v>
      </c>
      <c r="C4706">
        <v>11258</v>
      </c>
      <c r="D4706">
        <v>4162.1021529999998</v>
      </c>
      <c r="E4706">
        <v>4162.0949629999996</v>
      </c>
      <c r="F4706">
        <v>5</v>
      </c>
      <c r="G4706">
        <v>1583.7918420000001</v>
      </c>
      <c r="H4706">
        <v>1826.905246</v>
      </c>
      <c r="I4706">
        <v>1582.787889</v>
      </c>
      <c r="J4706">
        <v>1826.9050440000001</v>
      </c>
      <c r="K4706">
        <v>1.0042</v>
      </c>
      <c r="L4706">
        <f t="shared" si="219"/>
        <v>1.0042</v>
      </c>
      <c r="M4706" t="s">
        <v>213</v>
      </c>
      <c r="N4706" t="s">
        <v>485</v>
      </c>
      <c r="O4706">
        <v>0</v>
      </c>
      <c r="P4706">
        <v>0</v>
      </c>
      <c r="Q4706" t="s">
        <v>215</v>
      </c>
      <c r="R4706" t="s">
        <v>486</v>
      </c>
      <c r="S4706">
        <v>11261</v>
      </c>
      <c r="T4706">
        <v>11262</v>
      </c>
      <c r="U4706" t="s">
        <v>216</v>
      </c>
      <c r="V4706" t="s">
        <v>216</v>
      </c>
      <c r="W4706" t="s">
        <v>217</v>
      </c>
      <c r="X4706" t="s">
        <v>217</v>
      </c>
      <c r="Y4706">
        <v>78</v>
      </c>
      <c r="Z4706">
        <v>1</v>
      </c>
      <c r="AA4706">
        <v>72</v>
      </c>
      <c r="AB4706">
        <v>1</v>
      </c>
      <c r="AC4706" t="s">
        <v>35</v>
      </c>
      <c r="AD4706" t="s">
        <v>35</v>
      </c>
      <c r="AE4706" t="str">
        <f t="shared" si="220"/>
        <v>sp|Q9DCX2|ATP5H_MOUSE_sp|Q9DCX2|ATP5H_MOUSE</v>
      </c>
      <c r="AF4706" t="str">
        <f t="shared" si="221"/>
        <v>YNALK[325.13]IPVPEDK_ANVAKPGLVDDFEK[325.13]K</v>
      </c>
    </row>
    <row r="4707" spans="1:32" x14ac:dyDescent="0.25">
      <c r="A4707" t="s">
        <v>2964</v>
      </c>
      <c r="B4707" t="str">
        <f>VLOOKUP(A4707,[1]Files!$A$2:$B$73,2,FALSE)</f>
        <v>Heart</v>
      </c>
      <c r="C4707">
        <v>5538</v>
      </c>
      <c r="D4707">
        <v>3570.7423650000001</v>
      </c>
      <c r="E4707">
        <v>3570.7428650000002</v>
      </c>
      <c r="F4707">
        <v>4</v>
      </c>
      <c r="G4707">
        <v>1240.5292219999999</v>
      </c>
      <c r="H4707">
        <v>1578.808078</v>
      </c>
      <c r="I4707">
        <v>1240.5281540000001</v>
      </c>
      <c r="J4707">
        <v>1577.804936</v>
      </c>
      <c r="K4707">
        <v>1.0042</v>
      </c>
      <c r="L4707">
        <f t="shared" si="219"/>
        <v>1.0042</v>
      </c>
      <c r="M4707" t="s">
        <v>2633</v>
      </c>
      <c r="N4707" t="s">
        <v>1133</v>
      </c>
      <c r="O4707">
        <v>0</v>
      </c>
      <c r="P4707">
        <v>0</v>
      </c>
      <c r="Q4707" t="s">
        <v>1134</v>
      </c>
      <c r="R4707" t="s">
        <v>1135</v>
      </c>
      <c r="S4707">
        <v>5541</v>
      </c>
      <c r="T4707">
        <v>5542</v>
      </c>
      <c r="U4707" t="s">
        <v>90</v>
      </c>
      <c r="V4707" t="s">
        <v>1136</v>
      </c>
      <c r="W4707" t="s">
        <v>91</v>
      </c>
      <c r="X4707" t="s">
        <v>1137</v>
      </c>
      <c r="Y4707">
        <v>199</v>
      </c>
      <c r="Z4707">
        <v>1</v>
      </c>
      <c r="AA4707">
        <v>225</v>
      </c>
      <c r="AB4707">
        <v>1</v>
      </c>
      <c r="AC4707" t="s">
        <v>35</v>
      </c>
      <c r="AD4707" t="s">
        <v>35</v>
      </c>
      <c r="AE4707" t="str">
        <f t="shared" si="220"/>
        <v>sp|Q9DB20|ATPO_MOUSE_sp|Q9CQQ7|AT5F1_MOUSE</v>
      </c>
      <c r="AF4707" t="str">
        <f t="shared" si="221"/>
        <v>YVDM[147.04]SAK[325.13]SK_HVVK[325.13]SISVQQEK</v>
      </c>
    </row>
    <row r="4708" spans="1:32" x14ac:dyDescent="0.25">
      <c r="A4708" t="s">
        <v>2554</v>
      </c>
      <c r="B4708" t="str">
        <f>VLOOKUP(A4708,[1]Files!$A$2:$B$73,2,FALSE)</f>
        <v>Heart</v>
      </c>
      <c r="C4708">
        <v>7462</v>
      </c>
      <c r="D4708">
        <v>5621.7132369999999</v>
      </c>
      <c r="E4708">
        <v>5621.7189859999999</v>
      </c>
      <c r="F4708">
        <v>5</v>
      </c>
      <c r="G4708">
        <v>1672.8280500000001</v>
      </c>
      <c r="H4708">
        <v>3197.4801219999999</v>
      </c>
      <c r="I4708">
        <v>1672.826793</v>
      </c>
      <c r="J4708">
        <v>3196.4771430000001</v>
      </c>
      <c r="K4708">
        <v>1.0042</v>
      </c>
      <c r="L4708">
        <f t="shared" si="219"/>
        <v>1.0042</v>
      </c>
      <c r="M4708" t="s">
        <v>2812</v>
      </c>
      <c r="N4708" t="s">
        <v>2818</v>
      </c>
      <c r="O4708">
        <v>0</v>
      </c>
      <c r="P4708">
        <v>0</v>
      </c>
      <c r="Q4708" t="s">
        <v>2814</v>
      </c>
      <c r="R4708" t="s">
        <v>2819</v>
      </c>
      <c r="S4708">
        <v>7465</v>
      </c>
      <c r="T4708">
        <v>7466</v>
      </c>
      <c r="U4708" t="s">
        <v>1801</v>
      </c>
      <c r="V4708" t="s">
        <v>1801</v>
      </c>
      <c r="W4708" t="s">
        <v>1802</v>
      </c>
      <c r="X4708" t="s">
        <v>1802</v>
      </c>
      <c r="Y4708">
        <v>519</v>
      </c>
      <c r="Z4708">
        <v>1</v>
      </c>
      <c r="AA4708">
        <v>759</v>
      </c>
      <c r="AB4708">
        <v>1</v>
      </c>
      <c r="AC4708" t="s">
        <v>35</v>
      </c>
      <c r="AD4708" t="s">
        <v>35</v>
      </c>
      <c r="AE4708" t="str">
        <f t="shared" si="220"/>
        <v>sp|Q8BMS1|ECHA_MOUSE_sp|Q8BMS1|ECHA_MOUSE</v>
      </c>
      <c r="AF4708" t="str">
        <f t="shared" si="221"/>
        <v>TSK[325.13]DTTASAVAVGLR_KYESAYGTQFTPC[160.03]QLLLDHANNSSK[325.13]K</v>
      </c>
    </row>
    <row r="4709" spans="1:32" x14ac:dyDescent="0.25">
      <c r="A4709" t="s">
        <v>2964</v>
      </c>
      <c r="B4709" t="str">
        <f>VLOOKUP(A4709,[1]Files!$A$2:$B$73,2,FALSE)</f>
        <v>Heart</v>
      </c>
      <c r="C4709">
        <v>11604</v>
      </c>
      <c r="D4709">
        <v>5637.8107710000004</v>
      </c>
      <c r="E4709">
        <v>5637.8182290000004</v>
      </c>
      <c r="F4709">
        <v>5</v>
      </c>
      <c r="G4709">
        <v>1570.822557</v>
      </c>
      <c r="H4709">
        <v>3315.583149</v>
      </c>
      <c r="I4709">
        <v>1570.8202510000001</v>
      </c>
      <c r="J4709">
        <v>3314.581216</v>
      </c>
      <c r="K4709">
        <v>1.0042</v>
      </c>
      <c r="L4709">
        <f t="shared" si="219"/>
        <v>1.0042</v>
      </c>
      <c r="M4709" t="s">
        <v>2451</v>
      </c>
      <c r="N4709" t="s">
        <v>3116</v>
      </c>
      <c r="O4709">
        <v>0</v>
      </c>
      <c r="P4709">
        <v>0</v>
      </c>
      <c r="Q4709" t="s">
        <v>2453</v>
      </c>
      <c r="R4709" t="s">
        <v>2847</v>
      </c>
      <c r="S4709">
        <v>11607</v>
      </c>
      <c r="T4709">
        <v>11608</v>
      </c>
      <c r="U4709" t="s">
        <v>1801</v>
      </c>
      <c r="V4709" t="s">
        <v>1642</v>
      </c>
      <c r="W4709" t="s">
        <v>1802</v>
      </c>
      <c r="X4709" t="s">
        <v>1643</v>
      </c>
      <c r="Y4709">
        <v>390</v>
      </c>
      <c r="Z4709">
        <v>1</v>
      </c>
      <c r="AA4709">
        <v>448</v>
      </c>
      <c r="AB4709">
        <v>1</v>
      </c>
      <c r="AC4709" t="s">
        <v>35</v>
      </c>
      <c r="AD4709" t="s">
        <v>35</v>
      </c>
      <c r="AE4709" t="str">
        <f t="shared" si="220"/>
        <v>sp|Q8BMS1|ECHA_MOUSE_sp|Q99JY0|ECHB_MOUSE</v>
      </c>
      <c r="AF4709" t="str">
        <f t="shared" si="221"/>
        <v>TLLK[325.13]DTTVTGLGR_LRK[325.13]DGGQYALVAAC[160.03]AAGGQGHAM[147.04]IVEAYPK</v>
      </c>
    </row>
    <row r="4710" spans="1:32" x14ac:dyDescent="0.25">
      <c r="A4710" t="s">
        <v>4048</v>
      </c>
      <c r="B4710" t="str">
        <f>VLOOKUP(A4710,[1]Files!$A$2:$B$73,2,FALSE)</f>
        <v>Heart</v>
      </c>
      <c r="C4710">
        <v>7287</v>
      </c>
      <c r="D4710">
        <v>5352.6306699999996</v>
      </c>
      <c r="E4710">
        <v>5353.62763</v>
      </c>
      <c r="F4710">
        <v>4</v>
      </c>
      <c r="G4710">
        <v>1570.8214579999999</v>
      </c>
      <c r="H4710">
        <v>3030.4041470000002</v>
      </c>
      <c r="I4710">
        <v>1570.8202510000001</v>
      </c>
      <c r="J4710">
        <v>3029.4011409999998</v>
      </c>
      <c r="K4710">
        <v>1.0042</v>
      </c>
      <c r="L4710">
        <f t="shared" si="219"/>
        <v>1.0042</v>
      </c>
      <c r="M4710" t="s">
        <v>2451</v>
      </c>
      <c r="N4710" t="s">
        <v>4179</v>
      </c>
      <c r="O4710">
        <v>0</v>
      </c>
      <c r="P4710">
        <v>0</v>
      </c>
      <c r="Q4710" t="s">
        <v>2453</v>
      </c>
      <c r="R4710" t="s">
        <v>4142</v>
      </c>
      <c r="S4710">
        <v>7288</v>
      </c>
      <c r="T4710">
        <v>7291</v>
      </c>
      <c r="U4710" t="s">
        <v>1801</v>
      </c>
      <c r="V4710" t="s">
        <v>1642</v>
      </c>
      <c r="W4710" t="s">
        <v>1802</v>
      </c>
      <c r="X4710" t="s">
        <v>1643</v>
      </c>
      <c r="Y4710">
        <v>390</v>
      </c>
      <c r="Z4710">
        <v>1</v>
      </c>
      <c r="AA4710">
        <v>448</v>
      </c>
      <c r="AB4710">
        <v>1</v>
      </c>
      <c r="AC4710" t="s">
        <v>35</v>
      </c>
      <c r="AD4710" t="s">
        <v>35</v>
      </c>
      <c r="AE4710" t="str">
        <f t="shared" si="220"/>
        <v>sp|Q8BMS1|ECHA_MOUSE_sp|Q99JY0|ECHB_MOUSE</v>
      </c>
      <c r="AF4710" t="str">
        <f t="shared" si="221"/>
        <v>TLLK[325.13]DTTVTGLGR_K[325.13]DGGQYALVAAC[160.03]AAGGQGHAMIVEAYPK</v>
      </c>
    </row>
    <row r="4711" spans="1:32" x14ac:dyDescent="0.25">
      <c r="A4711" t="s">
        <v>2964</v>
      </c>
      <c r="B4711" t="str">
        <f>VLOOKUP(A4711,[1]Files!$A$2:$B$73,2,FALSE)</f>
        <v>Heart</v>
      </c>
      <c r="C4711">
        <v>12109</v>
      </c>
      <c r="D4711">
        <v>4233.266901</v>
      </c>
      <c r="E4711">
        <v>4234.2672789999997</v>
      </c>
      <c r="F4711">
        <v>4</v>
      </c>
      <c r="G4711">
        <v>1316.746263</v>
      </c>
      <c r="H4711">
        <v>2165.115573</v>
      </c>
      <c r="I4711">
        <v>1316.745236</v>
      </c>
      <c r="J4711">
        <v>2164.1124110000001</v>
      </c>
      <c r="K4711">
        <v>1.0042</v>
      </c>
      <c r="L4711">
        <f t="shared" si="219"/>
        <v>1.0042</v>
      </c>
      <c r="M4711" t="s">
        <v>189</v>
      </c>
      <c r="N4711" t="s">
        <v>1976</v>
      </c>
      <c r="O4711">
        <v>0</v>
      </c>
      <c r="P4711">
        <v>0</v>
      </c>
      <c r="Q4711" t="s">
        <v>191</v>
      </c>
      <c r="R4711" t="s">
        <v>1977</v>
      </c>
      <c r="S4711">
        <v>12112</v>
      </c>
      <c r="T4711">
        <v>12113</v>
      </c>
      <c r="U4711" t="s">
        <v>72</v>
      </c>
      <c r="V4711" t="s">
        <v>72</v>
      </c>
      <c r="W4711" t="s">
        <v>73</v>
      </c>
      <c r="X4711" t="s">
        <v>73</v>
      </c>
      <c r="Y4711">
        <v>175</v>
      </c>
      <c r="Z4711">
        <v>1</v>
      </c>
      <c r="AA4711">
        <v>167</v>
      </c>
      <c r="AB4711">
        <v>1</v>
      </c>
      <c r="AC4711" t="s">
        <v>35</v>
      </c>
      <c r="AD4711" t="s">
        <v>35</v>
      </c>
      <c r="AE4711" t="str">
        <f t="shared" si="220"/>
        <v>sp|Q03265|ATPA_MOUSE_sp|Q03265|ATPA_MOUSE</v>
      </c>
      <c r="AF4711" t="str">
        <f t="shared" si="221"/>
        <v>VGLK[325.13]APGIIPR_VVDALGNAIDGKGPIGSK[325.13]TR</v>
      </c>
    </row>
    <row r="4712" spans="1:32" x14ac:dyDescent="0.25">
      <c r="A4712" t="s">
        <v>3850</v>
      </c>
      <c r="B4712" t="str">
        <f>VLOOKUP(A4712,[1]Files!$A$2:$B$73,2,FALSE)</f>
        <v>Heart</v>
      </c>
      <c r="C4712">
        <v>8045</v>
      </c>
      <c r="D4712">
        <v>3539.7543270000001</v>
      </c>
      <c r="E4712">
        <v>3539.7511650000001</v>
      </c>
      <c r="F4712">
        <v>4</v>
      </c>
      <c r="G4712">
        <v>1386.6707489999999</v>
      </c>
      <c r="H4712">
        <v>1401.678514</v>
      </c>
      <c r="I4712">
        <v>1385.6674390000001</v>
      </c>
      <c r="J4712">
        <v>1401.67761</v>
      </c>
      <c r="K4712">
        <v>1.0042</v>
      </c>
      <c r="L4712">
        <f t="shared" si="219"/>
        <v>1.0042</v>
      </c>
      <c r="M4712" t="s">
        <v>3332</v>
      </c>
      <c r="N4712" t="s">
        <v>92</v>
      </c>
      <c r="O4712">
        <v>0</v>
      </c>
      <c r="P4712">
        <v>0</v>
      </c>
      <c r="Q4712" t="s">
        <v>3334</v>
      </c>
      <c r="R4712" t="s">
        <v>94</v>
      </c>
      <c r="S4712">
        <v>8048</v>
      </c>
      <c r="T4712">
        <v>8049</v>
      </c>
      <c r="U4712" t="s">
        <v>56</v>
      </c>
      <c r="V4712" t="s">
        <v>56</v>
      </c>
      <c r="W4712" t="s">
        <v>57</v>
      </c>
      <c r="X4712" t="s">
        <v>57</v>
      </c>
      <c r="Y4712">
        <v>208</v>
      </c>
      <c r="Z4712">
        <v>1</v>
      </c>
      <c r="AA4712">
        <v>202</v>
      </c>
      <c r="AB4712">
        <v>1</v>
      </c>
      <c r="AC4712" t="s">
        <v>35</v>
      </c>
      <c r="AD4712" t="s">
        <v>35</v>
      </c>
      <c r="AE4712" t="str">
        <f t="shared" si="220"/>
        <v>sp|P67778|PHB_MOUSE_sp|P67778|PHB_MOUSE</v>
      </c>
      <c r="AF4712" t="str">
        <f t="shared" si="221"/>
        <v>K[325.13]AAIISAEGDSK_FVVEK[325.13]AEQQK</v>
      </c>
    </row>
    <row r="4713" spans="1:32" x14ac:dyDescent="0.25">
      <c r="A4713" t="s">
        <v>4240</v>
      </c>
      <c r="B4713" t="str">
        <f>VLOOKUP(A4713,[1]Files!$A$2:$B$73,2,FALSE)</f>
        <v>Heart</v>
      </c>
      <c r="C4713">
        <v>12471</v>
      </c>
      <c r="D4713">
        <v>3430.7320629999999</v>
      </c>
      <c r="E4713">
        <v>3431.7289489999998</v>
      </c>
      <c r="F4713">
        <v>4</v>
      </c>
      <c r="G4713">
        <v>1331.676561</v>
      </c>
      <c r="H4713">
        <v>1347.6504379999999</v>
      </c>
      <c r="I4713">
        <v>1331.6761530000001</v>
      </c>
      <c r="J4713">
        <v>1346.6466439999999</v>
      </c>
      <c r="K4713">
        <v>1.0042</v>
      </c>
      <c r="L4713">
        <f t="shared" si="219"/>
        <v>1.0042</v>
      </c>
      <c r="M4713" t="s">
        <v>2820</v>
      </c>
      <c r="N4713" t="s">
        <v>2003</v>
      </c>
      <c r="O4713">
        <v>0</v>
      </c>
      <c r="P4713">
        <v>0</v>
      </c>
      <c r="Q4713" t="s">
        <v>2821</v>
      </c>
      <c r="R4713" t="s">
        <v>2004</v>
      </c>
      <c r="S4713">
        <v>12474</v>
      </c>
      <c r="T4713">
        <v>12475</v>
      </c>
      <c r="U4713" t="s">
        <v>1931</v>
      </c>
      <c r="V4713" t="s">
        <v>1931</v>
      </c>
      <c r="W4713" t="s">
        <v>1932</v>
      </c>
      <c r="X4713" t="s">
        <v>1932</v>
      </c>
      <c r="Y4713">
        <v>243</v>
      </c>
      <c r="Z4713">
        <v>1</v>
      </c>
      <c r="AA4713">
        <v>256</v>
      </c>
      <c r="AB4713">
        <v>1</v>
      </c>
      <c r="AC4713" t="s">
        <v>35</v>
      </c>
      <c r="AD4713" t="s">
        <v>35</v>
      </c>
      <c r="AE4713" t="str">
        <f t="shared" si="220"/>
        <v>sp|P54071|IDHP_MOUSE_sp|P54071|IDHP_MOUSE</v>
      </c>
      <c r="AF4713" t="str">
        <f t="shared" si="221"/>
        <v>K[325.13]WPLYLSTK_NTILK[325.13]AYDGR</v>
      </c>
    </row>
    <row r="4714" spans="1:32" x14ac:dyDescent="0.25">
      <c r="A4714" t="s">
        <v>3850</v>
      </c>
      <c r="B4714" t="str">
        <f>VLOOKUP(A4714,[1]Files!$A$2:$B$73,2,FALSE)</f>
        <v>Heart</v>
      </c>
      <c r="C4714">
        <v>14021</v>
      </c>
      <c r="D4714">
        <v>3974.923151</v>
      </c>
      <c r="E4714">
        <v>3974.9201109999999</v>
      </c>
      <c r="F4714">
        <v>4</v>
      </c>
      <c r="G4714">
        <v>1384.659349</v>
      </c>
      <c r="H4714">
        <v>1838.858737</v>
      </c>
      <c r="I4714">
        <v>1384.658271</v>
      </c>
      <c r="J4714">
        <v>1837.8556510000001</v>
      </c>
      <c r="K4714">
        <v>1.0042</v>
      </c>
      <c r="L4714">
        <f t="shared" si="219"/>
        <v>1.0042</v>
      </c>
      <c r="M4714" t="s">
        <v>790</v>
      </c>
      <c r="N4714" t="s">
        <v>3988</v>
      </c>
      <c r="O4714">
        <v>0</v>
      </c>
      <c r="P4714">
        <v>0</v>
      </c>
      <c r="Q4714" t="s">
        <v>792</v>
      </c>
      <c r="R4714" t="s">
        <v>3989</v>
      </c>
      <c r="S4714">
        <v>14024</v>
      </c>
      <c r="T4714">
        <v>14025</v>
      </c>
      <c r="U4714" t="s">
        <v>535</v>
      </c>
      <c r="V4714" t="s">
        <v>535</v>
      </c>
      <c r="W4714" t="s">
        <v>537</v>
      </c>
      <c r="X4714" t="s">
        <v>537</v>
      </c>
      <c r="Y4714">
        <v>147</v>
      </c>
      <c r="Z4714">
        <v>1</v>
      </c>
      <c r="AA4714">
        <v>163</v>
      </c>
      <c r="AB4714">
        <v>1</v>
      </c>
      <c r="AC4714" t="s">
        <v>35</v>
      </c>
      <c r="AD4714" t="s">
        <v>35</v>
      </c>
      <c r="AE4714" t="str">
        <f t="shared" si="220"/>
        <v>sp|P48962|ADT1_MOUSE_sp|P48962|ADT1_MOUSE</v>
      </c>
      <c r="AF4714" t="str">
        <f t="shared" si="221"/>
        <v>LAADVGK[325.13]GSSQR_EFNGLGDC[160.03]LTK[325.13]IFK</v>
      </c>
    </row>
    <row r="4715" spans="1:32" x14ac:dyDescent="0.25">
      <c r="A4715" t="s">
        <v>3850</v>
      </c>
      <c r="B4715" t="str">
        <f>VLOOKUP(A4715,[1]Files!$A$2:$B$73,2,FALSE)</f>
        <v>Heart</v>
      </c>
      <c r="C4715">
        <v>8736</v>
      </c>
      <c r="D4715">
        <v>3695.8077939999998</v>
      </c>
      <c r="E4715">
        <v>3695.8136650000001</v>
      </c>
      <c r="F4715">
        <v>4</v>
      </c>
      <c r="G4715">
        <v>1169.593797</v>
      </c>
      <c r="H4715">
        <v>1774.8089319999999</v>
      </c>
      <c r="I4715">
        <v>1169.592817</v>
      </c>
      <c r="J4715">
        <v>1773.8057240000001</v>
      </c>
      <c r="K4715">
        <v>1.0042</v>
      </c>
      <c r="L4715">
        <f t="shared" si="219"/>
        <v>1.0042</v>
      </c>
      <c r="M4715" t="s">
        <v>3349</v>
      </c>
      <c r="N4715" t="s">
        <v>636</v>
      </c>
      <c r="O4715">
        <v>0</v>
      </c>
      <c r="P4715">
        <v>0</v>
      </c>
      <c r="Q4715" t="s">
        <v>3350</v>
      </c>
      <c r="R4715" t="s">
        <v>638</v>
      </c>
      <c r="S4715">
        <v>8739</v>
      </c>
      <c r="T4715">
        <v>8740</v>
      </c>
      <c r="U4715" t="s">
        <v>639</v>
      </c>
      <c r="V4715" t="s">
        <v>639</v>
      </c>
      <c r="W4715" t="s">
        <v>640</v>
      </c>
      <c r="X4715" t="s">
        <v>640</v>
      </c>
      <c r="Y4715">
        <v>90</v>
      </c>
      <c r="Z4715">
        <v>1</v>
      </c>
      <c r="AA4715">
        <v>191</v>
      </c>
      <c r="AB4715">
        <v>1</v>
      </c>
      <c r="AC4715" t="s">
        <v>35</v>
      </c>
      <c r="AD4715" t="s">
        <v>35</v>
      </c>
      <c r="AE4715" t="str">
        <f t="shared" si="220"/>
        <v>sp|P26443|DHE3_MOUSE_sp|P26443|DHE3_MOUSE</v>
      </c>
      <c r="AF4715" t="str">
        <f t="shared" si="221"/>
        <v>LVEDLK[325.13]TR_INPK[325.13]NYTDNELEK</v>
      </c>
    </row>
    <row r="4716" spans="1:32" x14ac:dyDescent="0.25">
      <c r="A4716" t="s">
        <v>2964</v>
      </c>
      <c r="B4716" t="str">
        <f>VLOOKUP(A4716,[1]Files!$A$2:$B$73,2,FALSE)</f>
        <v>Heart</v>
      </c>
      <c r="C4716">
        <v>6871</v>
      </c>
      <c r="D4716">
        <v>3647.7689009999999</v>
      </c>
      <c r="E4716">
        <v>3647.7727580000001</v>
      </c>
      <c r="F4716">
        <v>5</v>
      </c>
      <c r="G4716">
        <v>1325.616794</v>
      </c>
      <c r="H4716">
        <v>1570.7470430000001</v>
      </c>
      <c r="I4716">
        <v>1324.6121579999999</v>
      </c>
      <c r="J4716">
        <v>1570.74748</v>
      </c>
      <c r="K4716">
        <v>1.0042</v>
      </c>
      <c r="L4716">
        <f t="shared" si="219"/>
        <v>1.0042</v>
      </c>
      <c r="M4716" t="s">
        <v>2680</v>
      </c>
      <c r="N4716" t="s">
        <v>2681</v>
      </c>
      <c r="O4716">
        <v>1.5275E-3</v>
      </c>
      <c r="P4716">
        <v>0</v>
      </c>
      <c r="Q4716" t="s">
        <v>1355</v>
      </c>
      <c r="R4716" t="s">
        <v>2682</v>
      </c>
      <c r="S4716">
        <v>6874</v>
      </c>
      <c r="T4716">
        <v>6875</v>
      </c>
      <c r="U4716" t="s">
        <v>1207</v>
      </c>
      <c r="V4716" t="s">
        <v>1207</v>
      </c>
      <c r="W4716" t="s">
        <v>1208</v>
      </c>
      <c r="X4716" t="s">
        <v>1208</v>
      </c>
      <c r="Y4716">
        <v>370</v>
      </c>
      <c r="Z4716">
        <v>1</v>
      </c>
      <c r="AA4716">
        <v>321</v>
      </c>
      <c r="AB4716">
        <v>1</v>
      </c>
      <c r="AC4716" t="s">
        <v>35</v>
      </c>
      <c r="AD4716" t="s">
        <v>35</v>
      </c>
      <c r="AE4716" t="str">
        <f t="shared" si="220"/>
        <v>sp|Q9CZU6|CISY_MOUSE_sp|Q9CZU6|CISY_MOUSE</v>
      </c>
      <c r="AF4716" t="str">
        <f t="shared" si="221"/>
        <v>HLPK[325.13]DPM[147.04]FK_EVGK[325.13]DVSDEKLR</v>
      </c>
    </row>
    <row r="4717" spans="1:32" x14ac:dyDescent="0.25">
      <c r="A4717" t="s">
        <v>2964</v>
      </c>
      <c r="B4717" t="str">
        <f>VLOOKUP(A4717,[1]Files!$A$2:$B$73,2,FALSE)</f>
        <v>Heart</v>
      </c>
      <c r="C4717">
        <v>8410</v>
      </c>
      <c r="D4717">
        <v>3400.7102599999998</v>
      </c>
      <c r="E4717">
        <v>3401.7098310000001</v>
      </c>
      <c r="F4717">
        <v>5</v>
      </c>
      <c r="G4717">
        <v>862.42643899999996</v>
      </c>
      <c r="H4717">
        <v>1786.878757</v>
      </c>
      <c r="I4717">
        <v>861.42323299999998</v>
      </c>
      <c r="J4717">
        <v>1786.8777660000001</v>
      </c>
      <c r="K4717">
        <v>1.0042</v>
      </c>
      <c r="L4717">
        <f t="shared" si="219"/>
        <v>1.0042</v>
      </c>
      <c r="M4717" t="s">
        <v>653</v>
      </c>
      <c r="N4717" t="s">
        <v>1419</v>
      </c>
      <c r="O4717">
        <v>2.4342999999999999E-3</v>
      </c>
      <c r="P4717">
        <v>0</v>
      </c>
      <c r="Q4717" t="s">
        <v>654</v>
      </c>
      <c r="R4717" t="s">
        <v>1418</v>
      </c>
      <c r="S4717">
        <v>8411</v>
      </c>
      <c r="T4717">
        <v>8414</v>
      </c>
      <c r="U4717" t="s">
        <v>298</v>
      </c>
      <c r="V4717" t="s">
        <v>597</v>
      </c>
      <c r="W4717" t="s">
        <v>299</v>
      </c>
      <c r="X4717" t="s">
        <v>598</v>
      </c>
      <c r="Y4717">
        <v>10</v>
      </c>
      <c r="Z4717">
        <v>1</v>
      </c>
      <c r="AA4717">
        <v>74</v>
      </c>
      <c r="AB4717">
        <v>1</v>
      </c>
      <c r="AC4717" t="s">
        <v>35</v>
      </c>
      <c r="AD4717" t="s">
        <v>35</v>
      </c>
      <c r="AE4717" t="str">
        <f t="shared" si="220"/>
        <v>sp|P56391|CX6B1_MOUSE_sp|Q62425|NDUA4_MOUSE</v>
      </c>
      <c r="AF4717" t="str">
        <f t="shared" si="221"/>
        <v>IK[325.13]NYK_FYSVNVDYSK[325.13]LKK</v>
      </c>
    </row>
    <row r="4718" spans="1:32" x14ac:dyDescent="0.25">
      <c r="A4718" t="s">
        <v>2964</v>
      </c>
      <c r="B4718" t="str">
        <f>VLOOKUP(A4718,[1]Files!$A$2:$B$73,2,FALSE)</f>
        <v>Heart</v>
      </c>
      <c r="C4718">
        <v>15192</v>
      </c>
      <c r="D4718">
        <v>4827.3058410000003</v>
      </c>
      <c r="E4718">
        <v>4827.3165950000002</v>
      </c>
      <c r="F4718">
        <v>4</v>
      </c>
      <c r="G4718">
        <v>770.38090699999998</v>
      </c>
      <c r="H4718">
        <v>3305.5198700000001</v>
      </c>
      <c r="I4718">
        <v>770.381034</v>
      </c>
      <c r="J4718">
        <v>3304.515562</v>
      </c>
      <c r="K4718">
        <v>1.0042</v>
      </c>
      <c r="L4718">
        <f t="shared" si="219"/>
        <v>1.0042</v>
      </c>
      <c r="M4718" t="s">
        <v>1028</v>
      </c>
      <c r="N4718" t="s">
        <v>2482</v>
      </c>
      <c r="O4718">
        <v>2.8598999999999999E-3</v>
      </c>
      <c r="P4718">
        <v>1.9675000000000001E-3</v>
      </c>
      <c r="Q4718" t="s">
        <v>1030</v>
      </c>
      <c r="R4718" t="s">
        <v>2483</v>
      </c>
      <c r="S4718">
        <v>15193</v>
      </c>
      <c r="T4718">
        <v>15196</v>
      </c>
      <c r="U4718" t="s">
        <v>441</v>
      </c>
      <c r="V4718" t="s">
        <v>441</v>
      </c>
      <c r="W4718" t="s">
        <v>442</v>
      </c>
      <c r="X4718" t="s">
        <v>442</v>
      </c>
      <c r="Y4718">
        <v>297</v>
      </c>
      <c r="Z4718">
        <v>1</v>
      </c>
      <c r="AA4718">
        <v>281</v>
      </c>
      <c r="AB4718">
        <v>1</v>
      </c>
      <c r="AC4718" t="s">
        <v>35</v>
      </c>
      <c r="AD4718" t="s">
        <v>35</v>
      </c>
      <c r="AE4718" t="str">
        <f t="shared" si="220"/>
        <v>sp|P08249|MDHM_MOUSE_sp|P08249|MDHM_MOUSE</v>
      </c>
      <c r="AF4718" t="str">
        <f t="shared" si="221"/>
        <v>K[325.13]GLEK_EGVVEC[160.03]SFVQSK[325.13]ETEC[160.03]TYFSTPLLLGK</v>
      </c>
    </row>
    <row r="4719" spans="1:32" x14ac:dyDescent="0.25">
      <c r="A4719" t="s">
        <v>2554</v>
      </c>
      <c r="B4719" t="str">
        <f>VLOOKUP(A4719,[1]Files!$A$2:$B$73,2,FALSE)</f>
        <v>Heart</v>
      </c>
      <c r="C4719">
        <v>8606</v>
      </c>
      <c r="D4719">
        <v>4513.4708049999999</v>
      </c>
      <c r="E4719">
        <v>4513.4764930000001</v>
      </c>
      <c r="F4719">
        <v>5</v>
      </c>
      <c r="G4719">
        <v>1369.720675</v>
      </c>
      <c r="H4719">
        <v>2392.345065</v>
      </c>
      <c r="I4719">
        <v>1369.720143</v>
      </c>
      <c r="J4719">
        <v>2391.3413479999999</v>
      </c>
      <c r="K4719">
        <v>1.0042</v>
      </c>
      <c r="L4719">
        <f t="shared" si="219"/>
        <v>1.0042</v>
      </c>
      <c r="M4719" t="s">
        <v>2403</v>
      </c>
      <c r="N4719" t="s">
        <v>1239</v>
      </c>
      <c r="O4719">
        <v>3.5241999999999999E-3</v>
      </c>
      <c r="P4719">
        <v>0</v>
      </c>
      <c r="Q4719" t="s">
        <v>2404</v>
      </c>
      <c r="R4719" t="s">
        <v>1241</v>
      </c>
      <c r="S4719">
        <v>8609</v>
      </c>
      <c r="T4719">
        <v>8610</v>
      </c>
      <c r="U4719" t="s">
        <v>90</v>
      </c>
      <c r="V4719" t="s">
        <v>90</v>
      </c>
      <c r="W4719" t="s">
        <v>91</v>
      </c>
      <c r="X4719" t="s">
        <v>91</v>
      </c>
      <c r="Y4719">
        <v>90</v>
      </c>
      <c r="Z4719">
        <v>1</v>
      </c>
      <c r="AA4719">
        <v>73</v>
      </c>
      <c r="AB4719">
        <v>1</v>
      </c>
      <c r="AC4719" t="s">
        <v>35</v>
      </c>
      <c r="AD4719" t="s">
        <v>35</v>
      </c>
      <c r="AE4719" t="str">
        <f t="shared" si="220"/>
        <v>sp|Q9DB20|ATPO_MOUSE_sp|Q9DB20|ATPO_MOUSE</v>
      </c>
      <c r="AF4719" t="str">
        <f t="shared" si="221"/>
        <v>VK[325.13]SLNDITKR_VGQLLKDPK[325.13]VSLAVLNPYIK</v>
      </c>
    </row>
    <row r="4720" spans="1:32" x14ac:dyDescent="0.25">
      <c r="A4720" t="s">
        <v>2554</v>
      </c>
      <c r="B4720" t="str">
        <f>VLOOKUP(A4720,[1]Files!$A$2:$B$73,2,FALSE)</f>
        <v>Heart</v>
      </c>
      <c r="C4720">
        <v>4799</v>
      </c>
      <c r="D4720">
        <v>3467.7054990000001</v>
      </c>
      <c r="E4720">
        <v>3467.7011170000001</v>
      </c>
      <c r="F4720">
        <v>4</v>
      </c>
      <c r="G4720">
        <v>929.48661900000002</v>
      </c>
      <c r="H4720">
        <v>1786.813815</v>
      </c>
      <c r="I4720">
        <v>929.48583299999996</v>
      </c>
      <c r="J4720">
        <v>1785.810432</v>
      </c>
      <c r="K4720">
        <v>1.0042</v>
      </c>
      <c r="L4720">
        <f t="shared" si="219"/>
        <v>1.0042</v>
      </c>
      <c r="M4720" t="s">
        <v>2657</v>
      </c>
      <c r="N4720" t="s">
        <v>2658</v>
      </c>
      <c r="O4720">
        <v>3.5241999999999999E-3</v>
      </c>
      <c r="P4720">
        <v>0</v>
      </c>
      <c r="Q4720" t="s">
        <v>2659</v>
      </c>
      <c r="R4720" t="s">
        <v>2660</v>
      </c>
      <c r="S4720">
        <v>4802</v>
      </c>
      <c r="T4720">
        <v>4803</v>
      </c>
      <c r="U4720" t="s">
        <v>2661</v>
      </c>
      <c r="V4720" t="s">
        <v>2661</v>
      </c>
      <c r="W4720" t="s">
        <v>2662</v>
      </c>
      <c r="X4720" t="s">
        <v>2662</v>
      </c>
      <c r="Y4720">
        <v>243</v>
      </c>
      <c r="Z4720">
        <v>1</v>
      </c>
      <c r="AA4720">
        <v>191</v>
      </c>
      <c r="AB4720">
        <v>1</v>
      </c>
      <c r="AC4720" t="s">
        <v>35</v>
      </c>
      <c r="AD4720" t="s">
        <v>35</v>
      </c>
      <c r="AE4720" t="str">
        <f t="shared" si="220"/>
        <v>sp|Q99LC3|NDUAA_MOUSE_sp|Q99LC3|NDUAA_MOUSE</v>
      </c>
      <c r="AF4720" t="str">
        <f t="shared" si="221"/>
        <v>K[325.13]TFLPK_KQC[160.03]VDHYNEIK[325.13]R</v>
      </c>
    </row>
    <row r="4721" spans="1:32" x14ac:dyDescent="0.25">
      <c r="A4721" t="s">
        <v>2249</v>
      </c>
      <c r="B4721" t="str">
        <f>VLOOKUP(A4721,[1]Files!$A$2:$B$73,2,FALSE)</f>
        <v>Heart</v>
      </c>
      <c r="C4721">
        <v>6844</v>
      </c>
      <c r="D4721">
        <v>2758.4888860000001</v>
      </c>
      <c r="E4721">
        <v>2758.4872489999998</v>
      </c>
      <c r="F4721">
        <v>4</v>
      </c>
      <c r="G4721">
        <v>768.43882900000006</v>
      </c>
      <c r="H4721">
        <v>1238.644992</v>
      </c>
      <c r="I4721">
        <v>768.43815500000005</v>
      </c>
      <c r="J4721">
        <v>1237.6414990000001</v>
      </c>
      <c r="K4721">
        <v>1.0042</v>
      </c>
      <c r="L4721">
        <f t="shared" si="219"/>
        <v>1.0042</v>
      </c>
      <c r="M4721" t="s">
        <v>212</v>
      </c>
      <c r="N4721" t="s">
        <v>1724</v>
      </c>
      <c r="O4721">
        <v>6.1199999999999996E-3</v>
      </c>
      <c r="P4721">
        <v>0</v>
      </c>
      <c r="Q4721" t="s">
        <v>214</v>
      </c>
      <c r="R4721" t="s">
        <v>1725</v>
      </c>
      <c r="S4721">
        <v>6845</v>
      </c>
      <c r="T4721">
        <v>6848</v>
      </c>
      <c r="U4721" t="s">
        <v>216</v>
      </c>
      <c r="V4721" t="s">
        <v>1136</v>
      </c>
      <c r="W4721" t="s">
        <v>217</v>
      </c>
      <c r="X4721" t="s">
        <v>1137</v>
      </c>
      <c r="Y4721">
        <v>5</v>
      </c>
      <c r="Z4721">
        <v>1</v>
      </c>
      <c r="AA4721">
        <v>162</v>
      </c>
      <c r="AB4721">
        <v>1</v>
      </c>
      <c r="AC4721" t="s">
        <v>35</v>
      </c>
      <c r="AD4721" t="s">
        <v>35</v>
      </c>
      <c r="AE4721" t="str">
        <f t="shared" si="220"/>
        <v>sp|Q9DCX2|ATP5H_MOUSE_sp|Q9CQQ7|AT5F1_MOUSE</v>
      </c>
      <c r="AF4721" t="str">
        <f t="shared" si="221"/>
        <v>K[325.13]LALK_AQQALVQK[325.13]R</v>
      </c>
    </row>
    <row r="4722" spans="1:32" x14ac:dyDescent="0.25">
      <c r="A4722" t="s">
        <v>4240</v>
      </c>
      <c r="B4722" t="str">
        <f>VLOOKUP(A4722,[1]Files!$A$2:$B$73,2,FALSE)</f>
        <v>Heart</v>
      </c>
      <c r="C4722">
        <v>12465</v>
      </c>
      <c r="D4722">
        <v>3463.8223210000001</v>
      </c>
      <c r="E4722">
        <v>3463.8246519999998</v>
      </c>
      <c r="F4722">
        <v>4</v>
      </c>
      <c r="G4722">
        <v>1142.5576639999999</v>
      </c>
      <c r="H4722">
        <v>1569.859592</v>
      </c>
      <c r="I4722">
        <v>1142.5567659999999</v>
      </c>
      <c r="J4722">
        <v>1568.8562429999999</v>
      </c>
      <c r="K4722">
        <v>1.0042</v>
      </c>
      <c r="L4722">
        <f t="shared" si="219"/>
        <v>1.0042</v>
      </c>
      <c r="M4722" t="s">
        <v>1060</v>
      </c>
      <c r="N4722" t="s">
        <v>2218</v>
      </c>
      <c r="O4722">
        <v>1.0862999999999999E-2</v>
      </c>
      <c r="P4722">
        <v>0</v>
      </c>
      <c r="Q4722" t="s">
        <v>1061</v>
      </c>
      <c r="R4722" t="s">
        <v>2219</v>
      </c>
      <c r="S4722">
        <v>12466</v>
      </c>
      <c r="T4722">
        <v>12467</v>
      </c>
      <c r="U4722" t="s">
        <v>90</v>
      </c>
      <c r="V4722" t="s">
        <v>90</v>
      </c>
      <c r="W4722" t="s">
        <v>91</v>
      </c>
      <c r="X4722" t="s">
        <v>91</v>
      </c>
      <c r="Y4722">
        <v>97</v>
      </c>
      <c r="Z4722">
        <v>1</v>
      </c>
      <c r="AA4722">
        <v>84</v>
      </c>
      <c r="AB4722">
        <v>1</v>
      </c>
      <c r="AC4722" t="s">
        <v>35</v>
      </c>
      <c r="AD4722" t="s">
        <v>35</v>
      </c>
      <c r="AE4722" t="str">
        <f t="shared" si="220"/>
        <v>sp|Q9DB20|ATPO_MOUSE_sp|Q9DB20|ATPO_MOUSE</v>
      </c>
      <c r="AF4722" t="str">
        <f t="shared" si="221"/>
        <v>SLNDITK[325.13]R_VSLAVLNPYIK[325.13]R</v>
      </c>
    </row>
    <row r="4723" spans="1:32" x14ac:dyDescent="0.25">
      <c r="A4723" t="s">
        <v>3274</v>
      </c>
      <c r="B4723" t="str">
        <f>VLOOKUP(A4723,[1]Files!$A$2:$B$73,2,FALSE)</f>
        <v>Heart</v>
      </c>
      <c r="C4723">
        <v>6843</v>
      </c>
      <c r="D4723">
        <v>3849.9475649999999</v>
      </c>
      <c r="E4723">
        <v>3850.930609</v>
      </c>
      <c r="F4723">
        <v>4</v>
      </c>
      <c r="G4723">
        <v>1236.6970690000001</v>
      </c>
      <c r="H4723">
        <v>1861.845431</v>
      </c>
      <c r="I4723">
        <v>1236.6965540000001</v>
      </c>
      <c r="J4723">
        <v>1860.8417750000001</v>
      </c>
      <c r="K4723">
        <v>1.0042</v>
      </c>
      <c r="L4723">
        <f t="shared" si="219"/>
        <v>1.0042</v>
      </c>
      <c r="M4723" t="s">
        <v>2302</v>
      </c>
      <c r="N4723" t="s">
        <v>1025</v>
      </c>
      <c r="O4723">
        <v>1.2259000000000001E-2</v>
      </c>
      <c r="P4723">
        <v>0</v>
      </c>
      <c r="Q4723" t="s">
        <v>2303</v>
      </c>
      <c r="R4723" t="s">
        <v>1002</v>
      </c>
      <c r="S4723">
        <v>6844</v>
      </c>
      <c r="T4723">
        <v>6847</v>
      </c>
      <c r="U4723" t="s">
        <v>158</v>
      </c>
      <c r="V4723" t="s">
        <v>1003</v>
      </c>
      <c r="W4723" t="s">
        <v>159</v>
      </c>
      <c r="X4723" t="s">
        <v>1004</v>
      </c>
      <c r="Y4723">
        <v>485</v>
      </c>
      <c r="Z4723">
        <v>1</v>
      </c>
      <c r="AA4723">
        <v>99</v>
      </c>
      <c r="AB4723">
        <v>1</v>
      </c>
      <c r="AC4723" t="s">
        <v>35</v>
      </c>
      <c r="AD4723" t="s">
        <v>35</v>
      </c>
      <c r="AE4723" t="str">
        <f t="shared" si="220"/>
        <v>sp|P56480|ATPB_MOUSE_sp|P97450|ATP5J_MOUSE</v>
      </c>
      <c r="AF4723" t="str">
        <f t="shared" si="221"/>
        <v>LVPLK[325.13]ETIK_FDDPK[325.13]FEVIDKPQS</v>
      </c>
    </row>
    <row r="4724" spans="1:32" x14ac:dyDescent="0.25">
      <c r="A4724" t="s">
        <v>2964</v>
      </c>
      <c r="B4724" t="str">
        <f>VLOOKUP(A4724,[1]Files!$A$2:$B$73,2,FALSE)</f>
        <v>Heart</v>
      </c>
      <c r="C4724">
        <v>10892</v>
      </c>
      <c r="D4724">
        <v>3874.9396299999999</v>
      </c>
      <c r="E4724">
        <v>3874.9352469999999</v>
      </c>
      <c r="F4724">
        <v>4</v>
      </c>
      <c r="G4724">
        <v>832.43315299999995</v>
      </c>
      <c r="H4724">
        <v>2291.1014129999999</v>
      </c>
      <c r="I4724">
        <v>832.43306900000005</v>
      </c>
      <c r="J4724">
        <v>2290.0973399999998</v>
      </c>
      <c r="K4724">
        <v>1.0042</v>
      </c>
      <c r="L4724">
        <f t="shared" si="219"/>
        <v>1.0042</v>
      </c>
      <c r="M4724" t="s">
        <v>1203</v>
      </c>
      <c r="N4724" t="s">
        <v>2755</v>
      </c>
      <c r="O4724">
        <v>3.8163000000000002E-2</v>
      </c>
      <c r="P4724">
        <v>0</v>
      </c>
      <c r="Q4724" t="s">
        <v>1205</v>
      </c>
      <c r="R4724" t="s">
        <v>1206</v>
      </c>
      <c r="S4724">
        <v>10893</v>
      </c>
      <c r="T4724">
        <v>10896</v>
      </c>
      <c r="U4724" t="s">
        <v>1207</v>
      </c>
      <c r="V4724" t="s">
        <v>1207</v>
      </c>
      <c r="W4724" t="s">
        <v>1208</v>
      </c>
      <c r="X4724" t="s">
        <v>1208</v>
      </c>
      <c r="Y4724">
        <v>49</v>
      </c>
      <c r="Z4724">
        <v>1</v>
      </c>
      <c r="AA4724">
        <v>450</v>
      </c>
      <c r="AB4724">
        <v>1</v>
      </c>
      <c r="AC4724" t="s">
        <v>35</v>
      </c>
      <c r="AD4724" t="s">
        <v>35</v>
      </c>
      <c r="AE4724" t="str">
        <f t="shared" si="220"/>
        <v>sp|Q9CZU6|CISY_MOUSE_sp|Q9CZU6|CISY_MOUSE</v>
      </c>
      <c r="AF4724" t="str">
        <f t="shared" si="221"/>
        <v>IK[325.13]TFK_ALGFPLERPK[325.13]SMSTDGLM[147.04]K</v>
      </c>
    </row>
    <row r="4725" spans="1:32" x14ac:dyDescent="0.25">
      <c r="A4725" t="s">
        <v>2964</v>
      </c>
      <c r="B4725" t="str">
        <f>VLOOKUP(A4725,[1]Files!$A$2:$B$73,2,FALSE)</f>
        <v>Heart</v>
      </c>
      <c r="C4725">
        <v>5605</v>
      </c>
      <c r="D4725">
        <v>3062.4969420000002</v>
      </c>
      <c r="E4725">
        <v>3062.4941330000001</v>
      </c>
      <c r="F4725">
        <v>5</v>
      </c>
      <c r="G4725">
        <v>989.42869700000006</v>
      </c>
      <c r="H4725">
        <v>1321.66318</v>
      </c>
      <c r="I4725">
        <v>988.42502400000001</v>
      </c>
      <c r="J4725">
        <v>1321.662628</v>
      </c>
      <c r="K4725">
        <v>1.0042</v>
      </c>
      <c r="L4725">
        <f t="shared" si="219"/>
        <v>1.0042</v>
      </c>
      <c r="M4725" t="s">
        <v>1574</v>
      </c>
      <c r="N4725" t="s">
        <v>2998</v>
      </c>
      <c r="O4725">
        <v>4.2501999999999998E-2</v>
      </c>
      <c r="P4725">
        <v>0</v>
      </c>
      <c r="Q4725" t="s">
        <v>1575</v>
      </c>
      <c r="R4725" t="s">
        <v>2999</v>
      </c>
      <c r="S4725">
        <v>5608</v>
      </c>
      <c r="T4725">
        <v>5609</v>
      </c>
      <c r="U4725" t="s">
        <v>1096</v>
      </c>
      <c r="V4725" t="s">
        <v>1096</v>
      </c>
      <c r="W4725" t="s">
        <v>1097</v>
      </c>
      <c r="X4725" t="s">
        <v>1097</v>
      </c>
      <c r="Y4725">
        <v>276</v>
      </c>
      <c r="Z4725">
        <v>1</v>
      </c>
      <c r="AA4725">
        <v>1000</v>
      </c>
      <c r="AB4725">
        <v>1</v>
      </c>
      <c r="AC4725" t="s">
        <v>35</v>
      </c>
      <c r="AD4725" t="s">
        <v>35</v>
      </c>
      <c r="AE4725" t="str">
        <f t="shared" si="220"/>
        <v>sp|Q60597|ODO1_MOUSE_sp|Q60597|ODO1_MOUSE</v>
      </c>
      <c r="AF4725" t="str">
        <f t="shared" si="221"/>
        <v>WSSEK[325.13]R_K[325.13]THLTELQR</v>
      </c>
    </row>
    <row r="4726" spans="1:32" x14ac:dyDescent="0.25">
      <c r="A4726" t="s">
        <v>4520</v>
      </c>
      <c r="B4726" t="str">
        <f>VLOOKUP(A4726,[1]Files!$A$2:$B$73,2,FALSE)</f>
        <v>Heart</v>
      </c>
      <c r="C4726">
        <v>7810</v>
      </c>
      <c r="D4726">
        <v>4755.3620410000003</v>
      </c>
      <c r="E4726">
        <v>4755.3630899999998</v>
      </c>
      <c r="F4726">
        <v>5</v>
      </c>
      <c r="G4726">
        <v>1827.9085419999999</v>
      </c>
      <c r="H4726">
        <v>2176.0484339999998</v>
      </c>
      <c r="I4726">
        <v>1826.9050440000001</v>
      </c>
      <c r="J4726">
        <v>2176.047685</v>
      </c>
      <c r="K4726">
        <v>1.0042</v>
      </c>
      <c r="L4726">
        <f t="shared" si="219"/>
        <v>1.0042</v>
      </c>
      <c r="M4726" t="s">
        <v>485</v>
      </c>
      <c r="N4726" t="s">
        <v>264</v>
      </c>
      <c r="O4726" t="s">
        <v>35</v>
      </c>
      <c r="P4726" t="s">
        <v>35</v>
      </c>
      <c r="Q4726" t="s">
        <v>486</v>
      </c>
      <c r="R4726" t="s">
        <v>265</v>
      </c>
      <c r="S4726">
        <v>7811</v>
      </c>
      <c r="T4726">
        <v>7814</v>
      </c>
      <c r="U4726" t="s">
        <v>216</v>
      </c>
      <c r="V4726" t="s">
        <v>216</v>
      </c>
      <c r="W4726" t="s">
        <v>217</v>
      </c>
      <c r="X4726" t="s">
        <v>217</v>
      </c>
      <c r="Y4726">
        <v>72</v>
      </c>
      <c r="Z4726">
        <v>1</v>
      </c>
      <c r="AA4726">
        <v>48</v>
      </c>
      <c r="AB4726">
        <v>1</v>
      </c>
      <c r="AC4726" s="1">
        <v>6.8800000000000002E-7</v>
      </c>
      <c r="AD4726">
        <v>3.4299999999999999E-4</v>
      </c>
      <c r="AE4726" t="str">
        <f t="shared" si="220"/>
        <v>sp|Q9DCX2|ATP5H_MOUSE_sp|Q9DCX2|ATP5H_MOUSE</v>
      </c>
      <c r="AF4726" t="str">
        <f t="shared" si="221"/>
        <v>ANVAKPGLVDDFEK[325.13]K_LASLSEK[325.13]PPAIDWAYYR</v>
      </c>
    </row>
    <row r="4727" spans="1:32" x14ac:dyDescent="0.25">
      <c r="A4727" t="s">
        <v>4885</v>
      </c>
      <c r="B4727" t="str">
        <f>VLOOKUP(A4727,[1]Files!$A$2:$B$73,2,FALSE)</f>
        <v>Heart</v>
      </c>
      <c r="C4727">
        <v>7731</v>
      </c>
      <c r="D4727">
        <v>2731.491951</v>
      </c>
      <c r="E4727">
        <v>2731.4909120000002</v>
      </c>
      <c r="F4727">
        <v>4</v>
      </c>
      <c r="G4727">
        <v>912.49968100000001</v>
      </c>
      <c r="H4727">
        <v>1067.587205</v>
      </c>
      <c r="I4727">
        <v>911.496398</v>
      </c>
      <c r="J4727">
        <v>1067.586276</v>
      </c>
      <c r="K4727">
        <v>1.0042</v>
      </c>
      <c r="L4727">
        <f t="shared" si="219"/>
        <v>1.0042</v>
      </c>
      <c r="M4727" t="s">
        <v>1870</v>
      </c>
      <c r="N4727" t="s">
        <v>2363</v>
      </c>
      <c r="O4727" t="s">
        <v>35</v>
      </c>
      <c r="P4727" t="s">
        <v>35</v>
      </c>
      <c r="Q4727" t="s">
        <v>1871</v>
      </c>
      <c r="R4727" t="s">
        <v>2365</v>
      </c>
      <c r="S4727">
        <v>7734</v>
      </c>
      <c r="T4727">
        <v>7735</v>
      </c>
      <c r="U4727" t="s">
        <v>1872</v>
      </c>
      <c r="V4727" t="s">
        <v>1872</v>
      </c>
      <c r="W4727" t="s">
        <v>1816</v>
      </c>
      <c r="X4727" t="s">
        <v>1816</v>
      </c>
      <c r="Y4727">
        <v>205</v>
      </c>
      <c r="Z4727">
        <v>1</v>
      </c>
      <c r="AA4727">
        <v>110</v>
      </c>
      <c r="AB4727">
        <v>1</v>
      </c>
      <c r="AC4727">
        <v>4.4200000000000001E-4</v>
      </c>
      <c r="AD4727" s="1">
        <v>9.09E-5</v>
      </c>
      <c r="AE4727" t="str">
        <f t="shared" si="220"/>
        <v>sp|Q9DCW4|ETFB_MOUSE_sp|Q9DCW4|ETFB_MOUSE</v>
      </c>
      <c r="AF4727" t="str">
        <f t="shared" si="221"/>
        <v>K[325.13]IEVVK_VLAK[325.13]LAEK</v>
      </c>
    </row>
    <row r="4728" spans="1:32" x14ac:dyDescent="0.25">
      <c r="A4728" t="s">
        <v>4466</v>
      </c>
      <c r="B4728" t="str">
        <f>VLOOKUP(A4728,[1]Files!$A$2:$B$73,2,FALSE)</f>
        <v>Heart</v>
      </c>
      <c r="C4728">
        <v>4004</v>
      </c>
      <c r="D4728">
        <v>3570.7423650000001</v>
      </c>
      <c r="E4728">
        <v>3571.7323670000001</v>
      </c>
      <c r="F4728">
        <v>4</v>
      </c>
      <c r="G4728">
        <v>1241.5315410000001</v>
      </c>
      <c r="H4728">
        <v>1577.805758</v>
      </c>
      <c r="I4728">
        <v>1240.5281540000001</v>
      </c>
      <c r="J4728">
        <v>1577.804936</v>
      </c>
      <c r="K4728">
        <v>1.0042</v>
      </c>
      <c r="L4728">
        <f t="shared" si="219"/>
        <v>1.0042</v>
      </c>
      <c r="M4728" t="s">
        <v>2633</v>
      </c>
      <c r="N4728" t="s">
        <v>1133</v>
      </c>
      <c r="O4728" t="s">
        <v>35</v>
      </c>
      <c r="P4728" t="s">
        <v>35</v>
      </c>
      <c r="Q4728" t="s">
        <v>1134</v>
      </c>
      <c r="R4728" t="s">
        <v>1135</v>
      </c>
      <c r="S4728">
        <v>4007</v>
      </c>
      <c r="T4728">
        <v>4006</v>
      </c>
      <c r="U4728" t="s">
        <v>90</v>
      </c>
      <c r="V4728" t="s">
        <v>1136</v>
      </c>
      <c r="W4728" t="s">
        <v>91</v>
      </c>
      <c r="X4728" t="s">
        <v>1137</v>
      </c>
      <c r="Y4728">
        <v>199</v>
      </c>
      <c r="Z4728">
        <v>1</v>
      </c>
      <c r="AA4728">
        <v>225</v>
      </c>
      <c r="AB4728">
        <v>1</v>
      </c>
      <c r="AC4728">
        <v>1.89E-3</v>
      </c>
      <c r="AD4728" s="1">
        <v>5.22E-6</v>
      </c>
      <c r="AE4728" t="str">
        <f t="shared" si="220"/>
        <v>sp|Q9DB20|ATPO_MOUSE_sp|Q9CQQ7|AT5F1_MOUSE</v>
      </c>
      <c r="AF4728" t="str">
        <f t="shared" si="221"/>
        <v>YVDM[147.04]SAK[325.13]SK_HVVK[325.13]SISVQQEK</v>
      </c>
    </row>
    <row r="4729" spans="1:32" x14ac:dyDescent="0.25">
      <c r="A4729" t="s">
        <v>4830</v>
      </c>
      <c r="B4729" t="str">
        <f>VLOOKUP(A4729,[1]Files!$A$2:$B$73,2,FALSE)</f>
        <v>Heart</v>
      </c>
      <c r="C4729">
        <v>5488</v>
      </c>
      <c r="D4729">
        <v>3570.7423650000001</v>
      </c>
      <c r="E4729">
        <v>3570.7540949999998</v>
      </c>
      <c r="F4729">
        <v>4</v>
      </c>
      <c r="G4729">
        <v>1241.5314189999999</v>
      </c>
      <c r="H4729">
        <v>1577.805881</v>
      </c>
      <c r="I4729">
        <v>1240.5281540000001</v>
      </c>
      <c r="J4729">
        <v>1577.804936</v>
      </c>
      <c r="K4729">
        <v>1.0042</v>
      </c>
      <c r="L4729">
        <f t="shared" si="219"/>
        <v>1.0042</v>
      </c>
      <c r="M4729" t="s">
        <v>2633</v>
      </c>
      <c r="N4729" t="s">
        <v>1133</v>
      </c>
      <c r="O4729" t="s">
        <v>35</v>
      </c>
      <c r="P4729" t="s">
        <v>35</v>
      </c>
      <c r="Q4729" t="s">
        <v>1134</v>
      </c>
      <c r="R4729" t="s">
        <v>1135</v>
      </c>
      <c r="S4729">
        <v>5491</v>
      </c>
      <c r="T4729">
        <v>5492</v>
      </c>
      <c r="U4729" t="s">
        <v>90</v>
      </c>
      <c r="V4729" t="s">
        <v>1136</v>
      </c>
      <c r="W4729" t="s">
        <v>91</v>
      </c>
      <c r="X4729" t="s">
        <v>1137</v>
      </c>
      <c r="Y4729">
        <v>199</v>
      </c>
      <c r="Z4729">
        <v>1</v>
      </c>
      <c r="AA4729">
        <v>225</v>
      </c>
      <c r="AB4729">
        <v>1</v>
      </c>
      <c r="AC4729">
        <v>1.55E-2</v>
      </c>
      <c r="AD4729" s="1">
        <v>1.1799999999999999E-6</v>
      </c>
      <c r="AE4729" t="str">
        <f t="shared" si="220"/>
        <v>sp|Q9DB20|ATPO_MOUSE_sp|Q9CQQ7|AT5F1_MOUSE</v>
      </c>
      <c r="AF4729" t="str">
        <f t="shared" si="221"/>
        <v>YVDM[147.04]SAK[325.13]SK_HVVK[325.13]SISVQQEK</v>
      </c>
    </row>
    <row r="4730" spans="1:32" x14ac:dyDescent="0.25">
      <c r="A4730" t="s">
        <v>4466</v>
      </c>
      <c r="B4730" t="str">
        <f>VLOOKUP(A4730,[1]Files!$A$2:$B$73,2,FALSE)</f>
        <v>Heart</v>
      </c>
      <c r="C4730">
        <v>3849</v>
      </c>
      <c r="D4730">
        <v>3498.7290589999998</v>
      </c>
      <c r="E4730">
        <v>3498.7301689999999</v>
      </c>
      <c r="F4730">
        <v>4</v>
      </c>
      <c r="G4730">
        <v>1225.6172349999999</v>
      </c>
      <c r="H4730">
        <v>1521.7067589999999</v>
      </c>
      <c r="I4730">
        <v>1224.613887</v>
      </c>
      <c r="J4730">
        <v>1521.70595</v>
      </c>
      <c r="K4730">
        <v>1.0042</v>
      </c>
      <c r="L4730">
        <f t="shared" si="219"/>
        <v>1.0042</v>
      </c>
      <c r="M4730" t="s">
        <v>1125</v>
      </c>
      <c r="N4730" t="s">
        <v>1261</v>
      </c>
      <c r="O4730" t="s">
        <v>35</v>
      </c>
      <c r="P4730" t="s">
        <v>35</v>
      </c>
      <c r="Q4730" t="s">
        <v>1127</v>
      </c>
      <c r="R4730" t="s">
        <v>1263</v>
      </c>
      <c r="S4730">
        <v>3852</v>
      </c>
      <c r="T4730">
        <v>3851</v>
      </c>
      <c r="U4730" t="s">
        <v>1128</v>
      </c>
      <c r="V4730" t="s">
        <v>1128</v>
      </c>
      <c r="W4730" t="s">
        <v>1129</v>
      </c>
      <c r="X4730" t="s">
        <v>1129</v>
      </c>
      <c r="Y4730">
        <v>162</v>
      </c>
      <c r="Z4730">
        <v>1</v>
      </c>
      <c r="AA4730">
        <v>231</v>
      </c>
      <c r="AB4730">
        <v>1</v>
      </c>
      <c r="AC4730">
        <v>1.18E-2</v>
      </c>
      <c r="AD4730">
        <v>1.37E-4</v>
      </c>
      <c r="AE4730" t="str">
        <f t="shared" si="220"/>
        <v>sp|Q9D172|ES1_MOUSE_sp|Q9D172|ES1_MOUSE</v>
      </c>
      <c r="AF4730" t="str">
        <f t="shared" si="221"/>
        <v>VLK[325.13]EFHGAK_GVTEAHVDQK[325.13]NK</v>
      </c>
    </row>
    <row r="4731" spans="1:32" x14ac:dyDescent="0.25">
      <c r="A4731" t="s">
        <v>4523</v>
      </c>
      <c r="B4731" t="str">
        <f>VLOOKUP(A4731,[1]Files!$A$2:$B$73,2,FALSE)</f>
        <v>Heart</v>
      </c>
      <c r="C4731">
        <v>13550</v>
      </c>
      <c r="D4731">
        <v>4399.1705869999996</v>
      </c>
      <c r="E4731">
        <v>4399.1666930000001</v>
      </c>
      <c r="F4731">
        <v>4</v>
      </c>
      <c r="G4731">
        <v>1685.8635730000001</v>
      </c>
      <c r="H4731">
        <v>1961.9019499999999</v>
      </c>
      <c r="I4731">
        <v>1685.862451</v>
      </c>
      <c r="J4731">
        <v>1960.8989120000001</v>
      </c>
      <c r="K4731">
        <v>1.0042</v>
      </c>
      <c r="L4731">
        <f t="shared" si="219"/>
        <v>1.0042</v>
      </c>
      <c r="M4731" t="s">
        <v>1451</v>
      </c>
      <c r="N4731" t="s">
        <v>1170</v>
      </c>
      <c r="O4731" t="s">
        <v>35</v>
      </c>
      <c r="P4731" t="s">
        <v>35</v>
      </c>
      <c r="Q4731" t="s">
        <v>1452</v>
      </c>
      <c r="R4731" t="s">
        <v>1172</v>
      </c>
      <c r="S4731">
        <v>13553</v>
      </c>
      <c r="T4731">
        <v>13554</v>
      </c>
      <c r="U4731" t="s">
        <v>1038</v>
      </c>
      <c r="V4731" t="s">
        <v>1038</v>
      </c>
      <c r="W4731" t="s">
        <v>1039</v>
      </c>
      <c r="X4731" t="s">
        <v>1039</v>
      </c>
      <c r="Y4731">
        <v>50</v>
      </c>
      <c r="Z4731">
        <v>1</v>
      </c>
      <c r="AA4731">
        <v>31</v>
      </c>
      <c r="AB4731">
        <v>1</v>
      </c>
      <c r="AC4731" s="1">
        <v>1.95E-5</v>
      </c>
      <c r="AD4731" s="1">
        <v>3.9500000000000003E-8</v>
      </c>
      <c r="AE4731" t="str">
        <f t="shared" si="220"/>
        <v>sp|Q99KI0|ACON_MOUSE_sp|Q99KI0|ACON_MOUSE</v>
      </c>
      <c r="AF4731" t="str">
        <f t="shared" si="221"/>
        <v>YDLLEK[325.13]NINIVR_AK[325.13]VAMSHFEPSEYIR</v>
      </c>
    </row>
    <row r="4732" spans="1:32" x14ac:dyDescent="0.25">
      <c r="A4732" t="s">
        <v>4544</v>
      </c>
      <c r="B4732" t="str">
        <f>VLOOKUP(A4732,[1]Files!$A$2:$B$73,2,FALSE)</f>
        <v>Heart</v>
      </c>
      <c r="C4732">
        <v>9261</v>
      </c>
      <c r="D4732">
        <v>5287.3613079999996</v>
      </c>
      <c r="E4732">
        <v>5287.3519210000004</v>
      </c>
      <c r="F4732">
        <v>5</v>
      </c>
      <c r="G4732">
        <v>1976.894382</v>
      </c>
      <c r="H4732">
        <v>2559.061862</v>
      </c>
      <c r="I4732">
        <v>1976.893812</v>
      </c>
      <c r="J4732">
        <v>2558.058203</v>
      </c>
      <c r="K4732">
        <v>1.0042</v>
      </c>
      <c r="L4732">
        <f t="shared" si="219"/>
        <v>1.0042</v>
      </c>
      <c r="M4732" t="s">
        <v>1450</v>
      </c>
      <c r="N4732" t="s">
        <v>1171</v>
      </c>
      <c r="O4732" t="s">
        <v>35</v>
      </c>
      <c r="P4732" t="s">
        <v>35</v>
      </c>
      <c r="Q4732" t="s">
        <v>1172</v>
      </c>
      <c r="R4732" t="s">
        <v>1173</v>
      </c>
      <c r="S4732">
        <v>9262</v>
      </c>
      <c r="T4732">
        <v>9263</v>
      </c>
      <c r="U4732" t="s">
        <v>1038</v>
      </c>
      <c r="V4732" t="s">
        <v>1038</v>
      </c>
      <c r="W4732" t="s">
        <v>1039</v>
      </c>
      <c r="X4732" t="s">
        <v>1039</v>
      </c>
      <c r="Y4732">
        <v>31</v>
      </c>
      <c r="Z4732">
        <v>1</v>
      </c>
      <c r="AA4732">
        <v>549</v>
      </c>
      <c r="AB4732">
        <v>1</v>
      </c>
      <c r="AC4732" s="1">
        <v>8.3399999999999998E-7</v>
      </c>
      <c r="AD4732">
        <v>7.7999999999999996E-3</v>
      </c>
      <c r="AE4732" t="str">
        <f t="shared" si="220"/>
        <v>sp|Q99KI0|ACON_MOUSE_sp|Q99KI0|ACON_MOUSE</v>
      </c>
      <c r="AF4732" t="str">
        <f t="shared" si="221"/>
        <v>AK[325.13]VAM[147.04]SHFEPSEYIR_SDFDPGQDTYQHPPK[325.13]DSSGQR</v>
      </c>
    </row>
    <row r="4733" spans="1:32" x14ac:dyDescent="0.25">
      <c r="A4733" t="s">
        <v>4692</v>
      </c>
      <c r="B4733" t="str">
        <f>VLOOKUP(A4733,[1]Files!$A$2:$B$73,2,FALSE)</f>
        <v>Heart</v>
      </c>
      <c r="C4733">
        <v>7172</v>
      </c>
      <c r="D4733">
        <v>4399.1706340000001</v>
      </c>
      <c r="E4733">
        <v>4399.172294</v>
      </c>
      <c r="F4733">
        <v>5</v>
      </c>
      <c r="G4733">
        <v>1685.8623990000001</v>
      </c>
      <c r="H4733">
        <v>1961.9031709999999</v>
      </c>
      <c r="I4733">
        <v>1685.862451</v>
      </c>
      <c r="J4733">
        <v>1960.8989120000001</v>
      </c>
      <c r="K4733">
        <v>1.0042</v>
      </c>
      <c r="L4733">
        <f t="shared" si="219"/>
        <v>1.0042</v>
      </c>
      <c r="M4733" t="s">
        <v>1451</v>
      </c>
      <c r="N4733" t="s">
        <v>1170</v>
      </c>
      <c r="O4733" t="s">
        <v>35</v>
      </c>
      <c r="P4733" t="s">
        <v>35</v>
      </c>
      <c r="Q4733" t="s">
        <v>1452</v>
      </c>
      <c r="R4733" t="s">
        <v>1172</v>
      </c>
      <c r="S4733">
        <v>7175</v>
      </c>
      <c r="T4733">
        <v>7176</v>
      </c>
      <c r="U4733" t="s">
        <v>1038</v>
      </c>
      <c r="V4733" t="s">
        <v>1038</v>
      </c>
      <c r="W4733" t="s">
        <v>1039</v>
      </c>
      <c r="X4733" t="s">
        <v>1039</v>
      </c>
      <c r="Y4733">
        <v>50</v>
      </c>
      <c r="Z4733">
        <v>1</v>
      </c>
      <c r="AA4733">
        <v>31</v>
      </c>
      <c r="AB4733">
        <v>1</v>
      </c>
      <c r="AC4733" s="1">
        <v>1.7999999999999999E-6</v>
      </c>
      <c r="AD4733" s="1">
        <v>2.2700000000000001E-7</v>
      </c>
      <c r="AE4733" t="str">
        <f t="shared" si="220"/>
        <v>sp|Q99KI0|ACON_MOUSE_sp|Q99KI0|ACON_MOUSE</v>
      </c>
      <c r="AF4733" t="str">
        <f t="shared" si="221"/>
        <v>YDLLEK[325.13]NINIVR_AK[325.13]VAMSHFEPSEYIR</v>
      </c>
    </row>
    <row r="4734" spans="1:32" x14ac:dyDescent="0.25">
      <c r="A4734" t="s">
        <v>4800</v>
      </c>
      <c r="B4734" t="str">
        <f>VLOOKUP(A4734,[1]Files!$A$2:$B$73,2,FALSE)</f>
        <v>Heart</v>
      </c>
      <c r="C4734">
        <v>12027</v>
      </c>
      <c r="D4734">
        <v>4415.1655069999997</v>
      </c>
      <c r="E4734">
        <v>4416.1660080000001</v>
      </c>
      <c r="F4734">
        <v>5</v>
      </c>
      <c r="G4734">
        <v>1685.863742</v>
      </c>
      <c r="H4734">
        <v>1977.8967009999999</v>
      </c>
      <c r="I4734">
        <v>1685.862451</v>
      </c>
      <c r="J4734">
        <v>1976.893812</v>
      </c>
      <c r="K4734">
        <v>1.0042</v>
      </c>
      <c r="L4734">
        <f t="shared" si="219"/>
        <v>1.0042</v>
      </c>
      <c r="M4734" t="s">
        <v>1451</v>
      </c>
      <c r="N4734" t="s">
        <v>1450</v>
      </c>
      <c r="O4734" t="s">
        <v>35</v>
      </c>
      <c r="P4734" t="s">
        <v>35</v>
      </c>
      <c r="Q4734" t="s">
        <v>1452</v>
      </c>
      <c r="R4734" t="s">
        <v>1172</v>
      </c>
      <c r="S4734">
        <v>12028</v>
      </c>
      <c r="T4734">
        <v>12029</v>
      </c>
      <c r="U4734" t="s">
        <v>1038</v>
      </c>
      <c r="V4734" t="s">
        <v>1038</v>
      </c>
      <c r="W4734" t="s">
        <v>1039</v>
      </c>
      <c r="X4734" t="s">
        <v>1039</v>
      </c>
      <c r="Y4734">
        <v>50</v>
      </c>
      <c r="Z4734">
        <v>1</v>
      </c>
      <c r="AA4734">
        <v>31</v>
      </c>
      <c r="AB4734">
        <v>1</v>
      </c>
      <c r="AC4734" s="1">
        <v>3.7599999999999999E-5</v>
      </c>
      <c r="AD4734" s="1">
        <v>5.4099999999999999E-7</v>
      </c>
      <c r="AE4734" t="str">
        <f t="shared" si="220"/>
        <v>sp|Q99KI0|ACON_MOUSE_sp|Q99KI0|ACON_MOUSE</v>
      </c>
      <c r="AF4734" t="str">
        <f t="shared" si="221"/>
        <v>YDLLEK[325.13]NINIVR_AK[325.13]VAM[147.04]SHFEPSEYIR</v>
      </c>
    </row>
    <row r="4735" spans="1:32" x14ac:dyDescent="0.25">
      <c r="A4735" t="s">
        <v>4544</v>
      </c>
      <c r="B4735" t="str">
        <f>VLOOKUP(A4735,[1]Files!$A$2:$B$73,2,FALSE)</f>
        <v>Heart</v>
      </c>
      <c r="C4735">
        <v>7711</v>
      </c>
      <c r="D4735">
        <v>2717.3905110000001</v>
      </c>
      <c r="E4735">
        <v>2718.375677</v>
      </c>
      <c r="F4735">
        <v>4</v>
      </c>
      <c r="G4735">
        <v>983.49363900000003</v>
      </c>
      <c r="H4735">
        <v>982.49180699999999</v>
      </c>
      <c r="I4735">
        <v>982.49060099999997</v>
      </c>
      <c r="J4735">
        <v>982.49060099999997</v>
      </c>
      <c r="K4735">
        <v>1.0042</v>
      </c>
      <c r="L4735">
        <f t="shared" si="219"/>
        <v>1.0042</v>
      </c>
      <c r="M4735" t="s">
        <v>567</v>
      </c>
      <c r="N4735" t="s">
        <v>567</v>
      </c>
      <c r="O4735" t="s">
        <v>35</v>
      </c>
      <c r="P4735" t="s">
        <v>35</v>
      </c>
      <c r="Q4735" t="s">
        <v>569</v>
      </c>
      <c r="R4735" t="s">
        <v>569</v>
      </c>
      <c r="S4735">
        <v>7715</v>
      </c>
      <c r="T4735">
        <v>7714</v>
      </c>
      <c r="U4735" t="s">
        <v>570</v>
      </c>
      <c r="V4735" t="s">
        <v>570</v>
      </c>
      <c r="W4735" t="s">
        <v>571</v>
      </c>
      <c r="X4735" t="s">
        <v>571</v>
      </c>
      <c r="Y4735">
        <v>260</v>
      </c>
      <c r="Z4735">
        <v>1</v>
      </c>
      <c r="AA4735">
        <v>260</v>
      </c>
      <c r="AB4735">
        <v>1</v>
      </c>
      <c r="AC4735">
        <v>4.28E-4</v>
      </c>
      <c r="AD4735">
        <v>2.81E-4</v>
      </c>
      <c r="AE4735" t="str">
        <f t="shared" si="220"/>
        <v>sp|P97807|FUMH_MOUSE_sp|P97807|FUMH_MOUSE</v>
      </c>
      <c r="AF4735" t="str">
        <f t="shared" si="221"/>
        <v>IK[325.13]AAMPR_IK[325.13]AAMPR</v>
      </c>
    </row>
    <row r="4736" spans="1:32" x14ac:dyDescent="0.25">
      <c r="A4736" t="s">
        <v>4725</v>
      </c>
      <c r="B4736" t="str">
        <f>VLOOKUP(A4736,[1]Files!$A$2:$B$73,2,FALSE)</f>
        <v>Heart</v>
      </c>
      <c r="C4736">
        <v>6889</v>
      </c>
      <c r="D4736">
        <v>4212.0464419999998</v>
      </c>
      <c r="E4736">
        <v>4213.029974</v>
      </c>
      <c r="F4736">
        <v>4</v>
      </c>
      <c r="G4736">
        <v>1404.7296610000001</v>
      </c>
      <c r="H4736">
        <v>2055.9117160000001</v>
      </c>
      <c r="I4736">
        <v>1404.7289169999999</v>
      </c>
      <c r="J4736">
        <v>2054.9082320000002</v>
      </c>
      <c r="K4736">
        <v>1.0042</v>
      </c>
      <c r="L4736">
        <f t="shared" si="219"/>
        <v>1.0042</v>
      </c>
      <c r="M4736" t="s">
        <v>2415</v>
      </c>
      <c r="N4736" t="s">
        <v>2757</v>
      </c>
      <c r="O4736" t="s">
        <v>35</v>
      </c>
      <c r="P4736" t="s">
        <v>35</v>
      </c>
      <c r="Q4736" t="s">
        <v>2416</v>
      </c>
      <c r="R4736" t="s">
        <v>2758</v>
      </c>
      <c r="S4736">
        <v>6890</v>
      </c>
      <c r="T4736">
        <v>6891</v>
      </c>
      <c r="U4736" t="s">
        <v>1931</v>
      </c>
      <c r="V4736" t="s">
        <v>1931</v>
      </c>
      <c r="W4736" t="s">
        <v>1932</v>
      </c>
      <c r="X4736" t="s">
        <v>1932</v>
      </c>
      <c r="Y4736">
        <v>193</v>
      </c>
      <c r="Z4736">
        <v>1</v>
      </c>
      <c r="AA4736">
        <v>180</v>
      </c>
      <c r="AB4736">
        <v>1</v>
      </c>
      <c r="AC4736">
        <v>4.0599999999999997E-2</v>
      </c>
      <c r="AD4736" s="1">
        <v>1.7600000000000001E-6</v>
      </c>
      <c r="AE4736" t="str">
        <f t="shared" si="220"/>
        <v>sp|P54071|IDHP_MOUSE_sp|P54071|IDHP_MOUSE</v>
      </c>
      <c r="AF4736" t="str">
        <f t="shared" si="221"/>
        <v>AGTFK[325.13]LVFTPK_HAHGDQYK[325.13]ATDFVVDR</v>
      </c>
    </row>
    <row r="4737" spans="1:32" x14ac:dyDescent="0.25">
      <c r="A4737" t="s">
        <v>4597</v>
      </c>
      <c r="B4737" t="str">
        <f>VLOOKUP(A4737,[1]Files!$A$2:$B$73,2,FALSE)</f>
        <v>Heart</v>
      </c>
      <c r="C4737">
        <v>8381</v>
      </c>
      <c r="D4737">
        <v>3829.8903140000002</v>
      </c>
      <c r="E4737">
        <v>3829.900091</v>
      </c>
      <c r="F4737">
        <v>4</v>
      </c>
      <c r="G4737">
        <v>1197.6114970000001</v>
      </c>
      <c r="H4737">
        <v>1880.873752</v>
      </c>
      <c r="I4737">
        <v>1196.607739</v>
      </c>
      <c r="J4737">
        <v>1880.8733500000001</v>
      </c>
      <c r="K4737">
        <v>1.0042</v>
      </c>
      <c r="L4737">
        <f t="shared" si="219"/>
        <v>1.0042</v>
      </c>
      <c r="M4737" t="s">
        <v>858</v>
      </c>
      <c r="N4737" t="s">
        <v>859</v>
      </c>
      <c r="O4737" t="s">
        <v>35</v>
      </c>
      <c r="P4737" t="s">
        <v>35</v>
      </c>
      <c r="Q4737" t="s">
        <v>860</v>
      </c>
      <c r="R4737" t="s">
        <v>861</v>
      </c>
      <c r="S4737">
        <v>8384</v>
      </c>
      <c r="T4737">
        <v>8385</v>
      </c>
      <c r="U4737" t="s">
        <v>862</v>
      </c>
      <c r="V4737" t="s">
        <v>216</v>
      </c>
      <c r="W4737" t="s">
        <v>863</v>
      </c>
      <c r="X4737" t="s">
        <v>217</v>
      </c>
      <c r="Y4737">
        <v>48</v>
      </c>
      <c r="Z4737">
        <v>1</v>
      </c>
      <c r="AA4737">
        <v>149</v>
      </c>
      <c r="AB4737">
        <v>1</v>
      </c>
      <c r="AC4737">
        <v>2.2000000000000001E-3</v>
      </c>
      <c r="AD4737">
        <v>5.3300000000000005E-4</v>
      </c>
      <c r="AE4737" t="str">
        <f t="shared" si="220"/>
        <v>sp|P03930|ATP8_MOUSE_sp|Q9DCX2|ATP5H_MOUSE</v>
      </c>
      <c r="AF4737" t="str">
        <f t="shared" si="221"/>
        <v>VK[325.13]TPWELK_K[325.13]YPYWPHQPIENL</v>
      </c>
    </row>
    <row r="4738" spans="1:32" x14ac:dyDescent="0.25">
      <c r="A4738" t="s">
        <v>4785</v>
      </c>
      <c r="B4738" t="str">
        <f>VLOOKUP(A4738,[1]Files!$A$2:$B$73,2,FALSE)</f>
        <v>Heart</v>
      </c>
      <c r="C4738">
        <v>6951</v>
      </c>
      <c r="D4738">
        <v>3809.8588199999999</v>
      </c>
      <c r="E4738">
        <v>3810.8517510000001</v>
      </c>
      <c r="F4738">
        <v>4</v>
      </c>
      <c r="G4738">
        <v>1197.6107649999999</v>
      </c>
      <c r="H4738">
        <v>1860.8429900000001</v>
      </c>
      <c r="I4738">
        <v>1196.607739</v>
      </c>
      <c r="J4738">
        <v>1860.8417750000001</v>
      </c>
      <c r="K4738">
        <v>1.0042</v>
      </c>
      <c r="L4738">
        <f t="shared" ref="L4738:L4801" si="222">ABS(K4738)</f>
        <v>1.0042</v>
      </c>
      <c r="M4738" t="s">
        <v>858</v>
      </c>
      <c r="N4738" t="s">
        <v>1001</v>
      </c>
      <c r="O4738" t="s">
        <v>35</v>
      </c>
      <c r="P4738" t="s">
        <v>35</v>
      </c>
      <c r="Q4738" t="s">
        <v>860</v>
      </c>
      <c r="R4738" t="s">
        <v>1002</v>
      </c>
      <c r="S4738">
        <v>6954</v>
      </c>
      <c r="T4738">
        <v>6953</v>
      </c>
      <c r="U4738" t="s">
        <v>862</v>
      </c>
      <c r="V4738" t="s">
        <v>1003</v>
      </c>
      <c r="W4738" t="s">
        <v>863</v>
      </c>
      <c r="X4738" t="s">
        <v>1004</v>
      </c>
      <c r="Y4738">
        <v>48</v>
      </c>
      <c r="Z4738">
        <v>1</v>
      </c>
      <c r="AA4738">
        <v>105</v>
      </c>
      <c r="AB4738">
        <v>1</v>
      </c>
      <c r="AC4738">
        <v>1.5299999999999999E-2</v>
      </c>
      <c r="AD4738">
        <v>2.0300000000000001E-3</v>
      </c>
      <c r="AE4738" t="str">
        <f t="shared" si="220"/>
        <v>sp|P03930|ATP8_MOUSE_sp|P97450|ATP5J_MOUSE</v>
      </c>
      <c r="AF4738" t="str">
        <f t="shared" si="221"/>
        <v>VK[325.13]TPWELK_FDDPKFEVIDK[325.13]PQS</v>
      </c>
    </row>
    <row r="4739" spans="1:32" x14ac:dyDescent="0.25">
      <c r="A4739" t="s">
        <v>4668</v>
      </c>
      <c r="B4739" t="str">
        <f>VLOOKUP(A4739,[1]Files!$A$2:$B$73,2,FALSE)</f>
        <v>Heart</v>
      </c>
      <c r="C4739">
        <v>7994</v>
      </c>
      <c r="D4739">
        <v>3511.8110900000001</v>
      </c>
      <c r="E4739">
        <v>3511.81513</v>
      </c>
      <c r="F4739">
        <v>4</v>
      </c>
      <c r="G4739">
        <v>1229.630296</v>
      </c>
      <c r="H4739">
        <v>1530.775729</v>
      </c>
      <c r="I4739">
        <v>1229.629203</v>
      </c>
      <c r="J4739">
        <v>1529.772573</v>
      </c>
      <c r="K4739">
        <v>1.0042</v>
      </c>
      <c r="L4739">
        <f t="shared" si="222"/>
        <v>1.0042</v>
      </c>
      <c r="M4739" t="s">
        <v>162</v>
      </c>
      <c r="N4739" t="s">
        <v>54</v>
      </c>
      <c r="O4739" t="s">
        <v>35</v>
      </c>
      <c r="P4739" t="s">
        <v>35</v>
      </c>
      <c r="Q4739" t="s">
        <v>163</v>
      </c>
      <c r="R4739" t="s">
        <v>55</v>
      </c>
      <c r="S4739">
        <v>7997</v>
      </c>
      <c r="T4739">
        <v>7996</v>
      </c>
      <c r="U4739" t="s">
        <v>60</v>
      </c>
      <c r="V4739" t="s">
        <v>56</v>
      </c>
      <c r="W4739" t="s">
        <v>61</v>
      </c>
      <c r="X4739" t="s">
        <v>57</v>
      </c>
      <c r="Y4739">
        <v>216</v>
      </c>
      <c r="Z4739">
        <v>1</v>
      </c>
      <c r="AA4739">
        <v>202</v>
      </c>
      <c r="AB4739">
        <v>1</v>
      </c>
      <c r="AC4739">
        <v>1.3799999999999999E-3</v>
      </c>
      <c r="AD4739">
        <v>3.4000000000000002E-4</v>
      </c>
      <c r="AE4739" t="str">
        <f t="shared" ref="AE4739:AE4802" si="223">U4739&amp;"_"&amp;V4739</f>
        <v>sp|O35129|PHB2_MOUSE_sp|P67778|PHB_MOUSE</v>
      </c>
      <c r="AF4739" t="str">
        <f t="shared" ref="AF4739:AF4802" si="224">IF(I4739&lt;J4739,M4739&amp;"_"&amp;N4739,N4739&amp;"_"&amp;M4739)</f>
        <v>AQFLVEK[325.13]AK_FVVEK[325.13]AEQQKK</v>
      </c>
    </row>
    <row r="4740" spans="1:32" x14ac:dyDescent="0.25">
      <c r="A4740" t="s">
        <v>2249</v>
      </c>
      <c r="B4740" t="str">
        <f>VLOOKUP(A4740,[1]Files!$A$2:$B$73,2,FALSE)</f>
        <v>Heart</v>
      </c>
      <c r="C4740">
        <v>6921</v>
      </c>
      <c r="D4740">
        <v>2758.489008</v>
      </c>
      <c r="E4740">
        <v>2758.4899350000001</v>
      </c>
      <c r="F4740">
        <v>4</v>
      </c>
      <c r="G4740">
        <v>768.43870700000002</v>
      </c>
      <c r="H4740">
        <v>1238.6452360000001</v>
      </c>
      <c r="I4740">
        <v>768.43815500000005</v>
      </c>
      <c r="J4740">
        <v>1237.6414990000001</v>
      </c>
      <c r="K4740">
        <v>1.0043</v>
      </c>
      <c r="L4740">
        <f t="shared" si="222"/>
        <v>1.0043</v>
      </c>
      <c r="M4740" t="s">
        <v>212</v>
      </c>
      <c r="N4740" t="s">
        <v>1724</v>
      </c>
      <c r="O4740">
        <v>0</v>
      </c>
      <c r="P4740">
        <v>0</v>
      </c>
      <c r="Q4740" t="s">
        <v>214</v>
      </c>
      <c r="R4740" t="s">
        <v>1725</v>
      </c>
      <c r="S4740">
        <v>6924</v>
      </c>
      <c r="T4740">
        <v>6925</v>
      </c>
      <c r="U4740" t="s">
        <v>216</v>
      </c>
      <c r="V4740" t="s">
        <v>1136</v>
      </c>
      <c r="W4740" t="s">
        <v>217</v>
      </c>
      <c r="X4740" t="s">
        <v>1137</v>
      </c>
      <c r="Y4740">
        <v>5</v>
      </c>
      <c r="Z4740">
        <v>1</v>
      </c>
      <c r="AA4740">
        <v>162</v>
      </c>
      <c r="AB4740">
        <v>1</v>
      </c>
      <c r="AC4740" t="s">
        <v>35</v>
      </c>
      <c r="AD4740" t="s">
        <v>35</v>
      </c>
      <c r="AE4740" t="str">
        <f t="shared" si="223"/>
        <v>sp|Q9DCX2|ATP5H_MOUSE_sp|Q9CQQ7|AT5F1_MOUSE</v>
      </c>
      <c r="AF4740" t="str">
        <f t="shared" si="224"/>
        <v>K[325.13]LALK_AQQALVQK[325.13]R</v>
      </c>
    </row>
    <row r="4741" spans="1:32" x14ac:dyDescent="0.25">
      <c r="A4741" t="s">
        <v>548</v>
      </c>
      <c r="B4741" t="str">
        <f>VLOOKUP(A4741,[1]Files!$A$2:$B$73,2,FALSE)</f>
        <v>Liver</v>
      </c>
      <c r="C4741">
        <v>14180</v>
      </c>
      <c r="D4741">
        <v>4323.2048139999997</v>
      </c>
      <c r="E4741">
        <v>4325.217474</v>
      </c>
      <c r="F4741">
        <v>4</v>
      </c>
      <c r="G4741">
        <v>1711.861056</v>
      </c>
      <c r="H4741">
        <v>1859.9386930000001</v>
      </c>
      <c r="I4741">
        <v>1710.8576989999999</v>
      </c>
      <c r="J4741">
        <v>1859.937741</v>
      </c>
      <c r="K4741">
        <v>1.0043</v>
      </c>
      <c r="L4741">
        <f t="shared" si="222"/>
        <v>1.0043</v>
      </c>
      <c r="M4741" t="s">
        <v>258</v>
      </c>
      <c r="N4741" t="s">
        <v>259</v>
      </c>
      <c r="O4741">
        <v>0</v>
      </c>
      <c r="P4741">
        <v>0</v>
      </c>
      <c r="Q4741" t="s">
        <v>260</v>
      </c>
      <c r="R4741" t="s">
        <v>261</v>
      </c>
      <c r="S4741">
        <v>14183</v>
      </c>
      <c r="T4741">
        <v>14184</v>
      </c>
      <c r="U4741" t="s">
        <v>148</v>
      </c>
      <c r="V4741" t="s">
        <v>148</v>
      </c>
      <c r="W4741" t="s">
        <v>149</v>
      </c>
      <c r="X4741" t="s">
        <v>149</v>
      </c>
      <c r="Y4741">
        <v>527</v>
      </c>
      <c r="Z4741">
        <v>1</v>
      </c>
      <c r="AA4741">
        <v>530</v>
      </c>
      <c r="AB4741">
        <v>1</v>
      </c>
      <c r="AC4741" t="s">
        <v>35</v>
      </c>
      <c r="AD4741" t="s">
        <v>35</v>
      </c>
      <c r="AE4741" t="str">
        <f t="shared" si="223"/>
        <v>sp|Q9DBM2|ECHP_MOUSE_sp|Q9DBM2|ECHP_MOUSE</v>
      </c>
      <c r="AF4741" t="str">
        <f t="shared" si="224"/>
        <v>VSDLAGLDVGWK[325.13]VR_K[325.13]GQGLTGPSLPPGTPTR</v>
      </c>
    </row>
    <row r="4742" spans="1:32" x14ac:dyDescent="0.25">
      <c r="A4742" t="s">
        <v>2964</v>
      </c>
      <c r="B4742" t="str">
        <f>VLOOKUP(A4742,[1]Files!$A$2:$B$73,2,FALSE)</f>
        <v>Heart</v>
      </c>
      <c r="C4742">
        <v>5448</v>
      </c>
      <c r="D4742">
        <v>3570.742487</v>
      </c>
      <c r="E4742">
        <v>3571.7409120000002</v>
      </c>
      <c r="F4742">
        <v>4</v>
      </c>
      <c r="G4742">
        <v>1240.5289780000001</v>
      </c>
      <c r="H4742">
        <v>1578.808444</v>
      </c>
      <c r="I4742">
        <v>1240.5281540000001</v>
      </c>
      <c r="J4742">
        <v>1577.804936</v>
      </c>
      <c r="K4742">
        <v>1.0043</v>
      </c>
      <c r="L4742">
        <f t="shared" si="222"/>
        <v>1.0043</v>
      </c>
      <c r="M4742" t="s">
        <v>2633</v>
      </c>
      <c r="N4742" t="s">
        <v>1133</v>
      </c>
      <c r="O4742">
        <v>0</v>
      </c>
      <c r="P4742">
        <v>0</v>
      </c>
      <c r="Q4742" t="s">
        <v>1134</v>
      </c>
      <c r="R4742" t="s">
        <v>1135</v>
      </c>
      <c r="S4742">
        <v>5451</v>
      </c>
      <c r="T4742">
        <v>5452</v>
      </c>
      <c r="U4742" t="s">
        <v>90</v>
      </c>
      <c r="V4742" t="s">
        <v>1136</v>
      </c>
      <c r="W4742" t="s">
        <v>91</v>
      </c>
      <c r="X4742" t="s">
        <v>1137</v>
      </c>
      <c r="Y4742">
        <v>199</v>
      </c>
      <c r="Z4742">
        <v>1</v>
      </c>
      <c r="AA4742">
        <v>225</v>
      </c>
      <c r="AB4742">
        <v>1</v>
      </c>
      <c r="AC4742" t="s">
        <v>35</v>
      </c>
      <c r="AD4742" t="s">
        <v>35</v>
      </c>
      <c r="AE4742" t="str">
        <f t="shared" si="223"/>
        <v>sp|Q9DB20|ATPO_MOUSE_sp|Q9CQQ7|AT5F1_MOUSE</v>
      </c>
      <c r="AF4742" t="str">
        <f t="shared" si="224"/>
        <v>YVDM[147.04]SAK[325.13]SK_HVVK[325.13]SISVQQEK</v>
      </c>
    </row>
    <row r="4743" spans="1:32" x14ac:dyDescent="0.25">
      <c r="A4743" t="s">
        <v>718</v>
      </c>
      <c r="B4743" t="str">
        <f>VLOOKUP(A4743,[1]Files!$A$2:$B$73,2,FALSE)</f>
        <v>Liver</v>
      </c>
      <c r="C4743">
        <v>10727</v>
      </c>
      <c r="D4743">
        <v>4538.2399699999996</v>
      </c>
      <c r="E4743">
        <v>4539.2662879999998</v>
      </c>
      <c r="F4743">
        <v>5</v>
      </c>
      <c r="G4743">
        <v>2141.0701629999999</v>
      </c>
      <c r="H4743">
        <v>1645.764743</v>
      </c>
      <c r="I4743">
        <v>2140.0647920000001</v>
      </c>
      <c r="J4743">
        <v>1645.7657730000001</v>
      </c>
      <c r="K4743">
        <v>1.0043</v>
      </c>
      <c r="L4743">
        <f t="shared" si="222"/>
        <v>1.0043</v>
      </c>
      <c r="M4743" t="s">
        <v>518</v>
      </c>
      <c r="N4743" t="s">
        <v>517</v>
      </c>
      <c r="O4743">
        <v>0</v>
      </c>
      <c r="P4743">
        <v>0</v>
      </c>
      <c r="Q4743" t="s">
        <v>520</v>
      </c>
      <c r="R4743" t="s">
        <v>519</v>
      </c>
      <c r="S4743">
        <v>10728</v>
      </c>
      <c r="T4743">
        <v>10731</v>
      </c>
      <c r="U4743" t="s">
        <v>521</v>
      </c>
      <c r="V4743" t="s">
        <v>521</v>
      </c>
      <c r="W4743" t="s">
        <v>522</v>
      </c>
      <c r="X4743" t="s">
        <v>522</v>
      </c>
      <c r="Y4743">
        <v>181</v>
      </c>
      <c r="Z4743">
        <v>1</v>
      </c>
      <c r="AA4743">
        <v>163</v>
      </c>
      <c r="AB4743">
        <v>1</v>
      </c>
      <c r="AC4743" t="s">
        <v>35</v>
      </c>
      <c r="AD4743" t="s">
        <v>35</v>
      </c>
      <c r="AE4743" t="str">
        <f t="shared" si="223"/>
        <v>sp|Q9CR68|UCRI_MOUSE_sp|Q9CR68|UCRI_MOUSE</v>
      </c>
      <c r="AF4743" t="str">
        <f t="shared" si="224"/>
        <v>LSDIPEGK[325.13]NMAFK_TK[325.13]KEIDQEAAVEVSQLR</v>
      </c>
    </row>
    <row r="4744" spans="1:32" x14ac:dyDescent="0.25">
      <c r="A4744" t="s">
        <v>2964</v>
      </c>
      <c r="B4744" t="str">
        <f>VLOOKUP(A4744,[1]Files!$A$2:$B$73,2,FALSE)</f>
        <v>Heart</v>
      </c>
      <c r="C4744">
        <v>11969</v>
      </c>
      <c r="D4744">
        <v>3300.821954</v>
      </c>
      <c r="E4744">
        <v>3300.8236750000001</v>
      </c>
      <c r="F4744">
        <v>4</v>
      </c>
      <c r="G4744">
        <v>1080.594163</v>
      </c>
      <c r="H4744">
        <v>1468.8227260000001</v>
      </c>
      <c r="I4744">
        <v>1080.592758</v>
      </c>
      <c r="J4744">
        <v>1467.819798</v>
      </c>
      <c r="K4744">
        <v>1.0043</v>
      </c>
      <c r="L4744">
        <f t="shared" si="222"/>
        <v>1.0043</v>
      </c>
      <c r="M4744" t="s">
        <v>219</v>
      </c>
      <c r="N4744" t="s">
        <v>1459</v>
      </c>
      <c r="O4744">
        <v>0</v>
      </c>
      <c r="P4744">
        <v>0</v>
      </c>
      <c r="Q4744" t="s">
        <v>221</v>
      </c>
      <c r="R4744" t="s">
        <v>1460</v>
      </c>
      <c r="S4744">
        <v>11972</v>
      </c>
      <c r="T4744">
        <v>11973</v>
      </c>
      <c r="U4744" t="s">
        <v>222</v>
      </c>
      <c r="V4744" t="s">
        <v>222</v>
      </c>
      <c r="W4744" t="s">
        <v>223</v>
      </c>
      <c r="X4744" t="s">
        <v>223</v>
      </c>
      <c r="Y4744">
        <v>13</v>
      </c>
      <c r="Z4744">
        <v>1</v>
      </c>
      <c r="AA4744">
        <v>46</v>
      </c>
      <c r="AB4744">
        <v>1</v>
      </c>
      <c r="AC4744" t="s">
        <v>35</v>
      </c>
      <c r="AD4744" t="s">
        <v>35</v>
      </c>
      <c r="AE4744" t="str">
        <f t="shared" si="223"/>
        <v>sp|Q9CQ75|NDUA2_MOUSE_sp|Q9CQ75|NDUA2_MOUSE</v>
      </c>
      <c r="AF4744" t="str">
        <f t="shared" si="224"/>
        <v>AVGAK[325.13]LGLR_K[325.13]AHPNLPILIR</v>
      </c>
    </row>
    <row r="4745" spans="1:32" x14ac:dyDescent="0.25">
      <c r="A4745" t="s">
        <v>1776</v>
      </c>
      <c r="B4745" t="str">
        <f>VLOOKUP(A4745,[1]Files!$A$2:$B$73,2,FALSE)</f>
        <v>Heart</v>
      </c>
      <c r="C4745">
        <v>5193</v>
      </c>
      <c r="D4745">
        <v>4254.0696820000003</v>
      </c>
      <c r="E4745">
        <v>4254.0602470000003</v>
      </c>
      <c r="F4745">
        <v>4</v>
      </c>
      <c r="G4745">
        <v>1611.8113739999999</v>
      </c>
      <c r="H4745">
        <v>1890.8532439999999</v>
      </c>
      <c r="I4745">
        <v>1611.8104149999999</v>
      </c>
      <c r="J4745">
        <v>1889.8499139999999</v>
      </c>
      <c r="K4745">
        <v>1.0043</v>
      </c>
      <c r="L4745">
        <f t="shared" si="222"/>
        <v>1.0043</v>
      </c>
      <c r="M4745" t="s">
        <v>1966</v>
      </c>
      <c r="N4745" t="s">
        <v>1967</v>
      </c>
      <c r="O4745">
        <v>0</v>
      </c>
      <c r="P4745">
        <v>0</v>
      </c>
      <c r="Q4745" t="s">
        <v>1968</v>
      </c>
      <c r="R4745" t="s">
        <v>1969</v>
      </c>
      <c r="S4745">
        <v>5196</v>
      </c>
      <c r="T4745">
        <v>5197</v>
      </c>
      <c r="U4745" t="s">
        <v>1970</v>
      </c>
      <c r="V4745" t="s">
        <v>1970</v>
      </c>
      <c r="W4745" t="s">
        <v>1971</v>
      </c>
      <c r="X4745" t="s">
        <v>1971</v>
      </c>
      <c r="Y4745">
        <v>206</v>
      </c>
      <c r="Z4745">
        <v>1</v>
      </c>
      <c r="AA4745">
        <v>59</v>
      </c>
      <c r="AB4745">
        <v>1</v>
      </c>
      <c r="AC4745" t="s">
        <v>35</v>
      </c>
      <c r="AD4745" t="s">
        <v>35</v>
      </c>
      <c r="AE4745" t="str">
        <f t="shared" si="223"/>
        <v>sp|Q99LC5|ETFA_MOUSE_sp|Q99LC5|ETFA_MOUSE</v>
      </c>
      <c r="AF4745" t="str">
        <f t="shared" si="224"/>
        <v>LTK[325.13]SDRPELTGAK_LGGEVSC[160.03]LVAGTK[325.13]C[160.03]DK</v>
      </c>
    </row>
    <row r="4746" spans="1:32" x14ac:dyDescent="0.25">
      <c r="A4746" t="s">
        <v>3850</v>
      </c>
      <c r="B4746" t="str">
        <f>VLOOKUP(A4746,[1]Files!$A$2:$B$73,2,FALSE)</f>
        <v>Heart</v>
      </c>
      <c r="C4746">
        <v>10920</v>
      </c>
      <c r="D4746">
        <v>3821.8517400000001</v>
      </c>
      <c r="E4746">
        <v>3821.8488219999999</v>
      </c>
      <c r="F4746">
        <v>4</v>
      </c>
      <c r="G4746">
        <v>1030.545824</v>
      </c>
      <c r="H4746">
        <v>2039.9008510000001</v>
      </c>
      <c r="I4746">
        <v>1030.5447449999999</v>
      </c>
      <c r="J4746">
        <v>2038.897592</v>
      </c>
      <c r="K4746">
        <v>1.0043</v>
      </c>
      <c r="L4746">
        <f t="shared" si="222"/>
        <v>1.0043</v>
      </c>
      <c r="M4746" t="s">
        <v>3923</v>
      </c>
      <c r="N4746" t="s">
        <v>3924</v>
      </c>
      <c r="O4746">
        <v>0</v>
      </c>
      <c r="P4746">
        <v>0</v>
      </c>
      <c r="Q4746" t="s">
        <v>3925</v>
      </c>
      <c r="R4746" t="s">
        <v>3926</v>
      </c>
      <c r="S4746">
        <v>10923</v>
      </c>
      <c r="T4746">
        <v>10924</v>
      </c>
      <c r="U4746" t="s">
        <v>1970</v>
      </c>
      <c r="V4746" t="s">
        <v>1970</v>
      </c>
      <c r="W4746" t="s">
        <v>1971</v>
      </c>
      <c r="X4746" t="s">
        <v>1971</v>
      </c>
      <c r="Y4746">
        <v>164</v>
      </c>
      <c r="Z4746">
        <v>1</v>
      </c>
      <c r="AA4746">
        <v>158</v>
      </c>
      <c r="AB4746">
        <v>1</v>
      </c>
      <c r="AC4746" t="s">
        <v>35</v>
      </c>
      <c r="AD4746" t="s">
        <v>35</v>
      </c>
      <c r="AE4746" t="str">
        <f t="shared" si="223"/>
        <v>sp|Q99LC5|ETFA_MOUSE_sp|Q99LC5|ETFA_MOUSE</v>
      </c>
      <c r="AF4746" t="str">
        <f t="shared" si="224"/>
        <v>VK[325.13]VFSVR_TIYAGNALC[160.03]TVK[325.13]C[160.03]DEK</v>
      </c>
    </row>
    <row r="4747" spans="1:32" x14ac:dyDescent="0.25">
      <c r="A4747" t="s">
        <v>2964</v>
      </c>
      <c r="B4747" t="str">
        <f>VLOOKUP(A4747,[1]Files!$A$2:$B$73,2,FALSE)</f>
        <v>Heart</v>
      </c>
      <c r="C4747">
        <v>13501</v>
      </c>
      <c r="D4747">
        <v>4029.9509079999998</v>
      </c>
      <c r="E4747">
        <v>4030.9520790000001</v>
      </c>
      <c r="F4747">
        <v>5</v>
      </c>
      <c r="G4747">
        <v>1346.6429169999999</v>
      </c>
      <c r="H4747">
        <v>1931.902926</v>
      </c>
      <c r="I4747">
        <v>1345.6401619999999</v>
      </c>
      <c r="J4747">
        <v>1931.901355</v>
      </c>
      <c r="K4747">
        <v>1.0043</v>
      </c>
      <c r="L4747">
        <f t="shared" si="222"/>
        <v>1.0043</v>
      </c>
      <c r="M4747" t="s">
        <v>2865</v>
      </c>
      <c r="N4747" t="s">
        <v>2859</v>
      </c>
      <c r="O4747">
        <v>0</v>
      </c>
      <c r="P4747">
        <v>0</v>
      </c>
      <c r="Q4747" t="s">
        <v>2866</v>
      </c>
      <c r="R4747" t="s">
        <v>2860</v>
      </c>
      <c r="S4747">
        <v>13504</v>
      </c>
      <c r="T4747">
        <v>13505</v>
      </c>
      <c r="U4747" t="s">
        <v>72</v>
      </c>
      <c r="V4747" t="s">
        <v>1622</v>
      </c>
      <c r="W4747" t="s">
        <v>73</v>
      </c>
      <c r="X4747" t="s">
        <v>1623</v>
      </c>
      <c r="Y4747">
        <v>498</v>
      </c>
      <c r="Z4747">
        <v>1</v>
      </c>
      <c r="AA4747">
        <v>154</v>
      </c>
      <c r="AB4747">
        <v>1</v>
      </c>
      <c r="AC4747" t="s">
        <v>35</v>
      </c>
      <c r="AD4747" t="s">
        <v>35</v>
      </c>
      <c r="AE4747" t="str">
        <f t="shared" si="223"/>
        <v>sp|Q03265|ATPA_MOUSE_sp|Q91VR2|ATPG_MOUSE</v>
      </c>
      <c r="AF4747" t="str">
        <f t="shared" si="224"/>
        <v>GYLDK[325.13]LEPSK_THSDQFLVSFK[325.13]DVGR</v>
      </c>
    </row>
    <row r="4748" spans="1:32" x14ac:dyDescent="0.25">
      <c r="A4748" t="s">
        <v>2964</v>
      </c>
      <c r="B4748" t="str">
        <f>VLOOKUP(A4748,[1]Files!$A$2:$B$73,2,FALSE)</f>
        <v>Heart</v>
      </c>
      <c r="C4748">
        <v>9173</v>
      </c>
      <c r="D4748">
        <v>3665.9290099999998</v>
      </c>
      <c r="E4748">
        <v>3666.9176689999999</v>
      </c>
      <c r="F4748">
        <v>4</v>
      </c>
      <c r="G4748">
        <v>1353.6534899999999</v>
      </c>
      <c r="H4748">
        <v>1560.8704560000001</v>
      </c>
      <c r="I4748">
        <v>1353.652458</v>
      </c>
      <c r="J4748">
        <v>1559.8671420000001</v>
      </c>
      <c r="K4748">
        <v>1.0043</v>
      </c>
      <c r="L4748">
        <f t="shared" si="222"/>
        <v>1.0043</v>
      </c>
      <c r="M4748" t="s">
        <v>1011</v>
      </c>
      <c r="N4748" t="s">
        <v>1180</v>
      </c>
      <c r="O4748">
        <v>0</v>
      </c>
      <c r="P4748">
        <v>0</v>
      </c>
      <c r="Q4748" t="s">
        <v>1013</v>
      </c>
      <c r="R4748" t="s">
        <v>1181</v>
      </c>
      <c r="S4748">
        <v>9176</v>
      </c>
      <c r="T4748">
        <v>9177</v>
      </c>
      <c r="U4748" t="s">
        <v>876</v>
      </c>
      <c r="V4748" t="s">
        <v>2759</v>
      </c>
      <c r="W4748" t="s">
        <v>877</v>
      </c>
      <c r="X4748" t="s">
        <v>877</v>
      </c>
      <c r="Y4748">
        <v>147</v>
      </c>
      <c r="Z4748">
        <v>1</v>
      </c>
      <c r="AA4748">
        <v>33</v>
      </c>
      <c r="AB4748">
        <v>1</v>
      </c>
      <c r="AC4748" t="s">
        <v>35</v>
      </c>
      <c r="AD4748" t="s">
        <v>35</v>
      </c>
      <c r="AE4748" t="str">
        <f t="shared" si="223"/>
        <v>sp|P51881|ADT2_MOUSE_sp|P51881|ADT2_MOUSE +1</v>
      </c>
      <c r="AF4748" t="str">
        <f t="shared" si="224"/>
        <v>LAADVGK[325.13]AGAER_VK[325.13]LLLQVQHASK</v>
      </c>
    </row>
    <row r="4749" spans="1:32" x14ac:dyDescent="0.25">
      <c r="A4749" t="s">
        <v>2554</v>
      </c>
      <c r="B4749" t="str">
        <f>VLOOKUP(A4749,[1]Files!$A$2:$B$73,2,FALSE)</f>
        <v>Heart</v>
      </c>
      <c r="C4749">
        <v>5645</v>
      </c>
      <c r="D4749">
        <v>3891.933818</v>
      </c>
      <c r="E4749">
        <v>3891.9432900000002</v>
      </c>
      <c r="F4749">
        <v>5</v>
      </c>
      <c r="G4749">
        <v>1253.659396</v>
      </c>
      <c r="H4749">
        <v>1886.869357</v>
      </c>
      <c r="I4749">
        <v>1252.6564209999999</v>
      </c>
      <c r="J4749">
        <v>1886.8680059999999</v>
      </c>
      <c r="K4749">
        <v>1.0043</v>
      </c>
      <c r="L4749">
        <f t="shared" si="222"/>
        <v>1.0043</v>
      </c>
      <c r="M4749" t="s">
        <v>2714</v>
      </c>
      <c r="N4749" t="s">
        <v>1175</v>
      </c>
      <c r="O4749">
        <v>0</v>
      </c>
      <c r="P4749">
        <v>0</v>
      </c>
      <c r="Q4749" t="s">
        <v>2715</v>
      </c>
      <c r="R4749" t="s">
        <v>1177</v>
      </c>
      <c r="S4749">
        <v>5648</v>
      </c>
      <c r="T4749">
        <v>5649</v>
      </c>
      <c r="U4749" t="s">
        <v>1178</v>
      </c>
      <c r="V4749" t="s">
        <v>1178</v>
      </c>
      <c r="W4749" t="s">
        <v>1179</v>
      </c>
      <c r="X4749" t="s">
        <v>1179</v>
      </c>
      <c r="Y4749">
        <v>288</v>
      </c>
      <c r="Z4749">
        <v>1</v>
      </c>
      <c r="AA4749">
        <v>300</v>
      </c>
      <c r="AB4749">
        <v>1</v>
      </c>
      <c r="AC4749" t="s">
        <v>35</v>
      </c>
      <c r="AD4749" t="s">
        <v>35</v>
      </c>
      <c r="AE4749" t="str">
        <f t="shared" si="223"/>
        <v>sp|P38647|GRP75_MOUSE_sp|P38647|GRP75_MOUSE</v>
      </c>
      <c r="AF4749" t="str">
        <f t="shared" si="224"/>
        <v>HIVK[325.13]EFKR_ETGVDLTK[325.13]DNMALQR</v>
      </c>
    </row>
    <row r="4750" spans="1:32" x14ac:dyDescent="0.25">
      <c r="A4750" t="s">
        <v>2964</v>
      </c>
      <c r="B4750" t="str">
        <f>VLOOKUP(A4750,[1]Files!$A$2:$B$73,2,FALSE)</f>
        <v>Heart</v>
      </c>
      <c r="C4750">
        <v>13766</v>
      </c>
      <c r="D4750">
        <v>5081.5807910000003</v>
      </c>
      <c r="E4750">
        <v>5081.5737220000001</v>
      </c>
      <c r="F4750">
        <v>5</v>
      </c>
      <c r="G4750">
        <v>1254.625902</v>
      </c>
      <c r="H4750">
        <v>3075.5498240000002</v>
      </c>
      <c r="I4750">
        <v>1254.624452</v>
      </c>
      <c r="J4750">
        <v>3074.5470030000001</v>
      </c>
      <c r="K4750">
        <v>1.0043</v>
      </c>
      <c r="L4750">
        <f t="shared" si="222"/>
        <v>1.0043</v>
      </c>
      <c r="M4750" t="s">
        <v>123</v>
      </c>
      <c r="N4750" t="s">
        <v>2881</v>
      </c>
      <c r="O4750">
        <v>0</v>
      </c>
      <c r="P4750">
        <v>2.5526E-2</v>
      </c>
      <c r="Q4750" t="s">
        <v>125</v>
      </c>
      <c r="R4750" t="s">
        <v>2464</v>
      </c>
      <c r="S4750">
        <v>13769</v>
      </c>
      <c r="T4750">
        <v>13768</v>
      </c>
      <c r="U4750" t="s">
        <v>126</v>
      </c>
      <c r="V4750" t="s">
        <v>2465</v>
      </c>
      <c r="W4750" t="s">
        <v>127</v>
      </c>
      <c r="X4750" t="s">
        <v>2466</v>
      </c>
      <c r="Y4750">
        <v>338</v>
      </c>
      <c r="Z4750">
        <v>1</v>
      </c>
      <c r="AA4750">
        <v>470</v>
      </c>
      <c r="AB4750">
        <v>1</v>
      </c>
      <c r="AC4750" t="s">
        <v>35</v>
      </c>
      <c r="AD4750" t="s">
        <v>35</v>
      </c>
      <c r="AE4750" t="str">
        <f t="shared" si="223"/>
        <v>sp|P05202|AATM_MOUSE_sp|Q8C167|PPCEL_MOUSE</v>
      </c>
      <c r="AF4750" t="str">
        <f t="shared" si="224"/>
        <v>K[325.13]QWLQEVK_K[325.13]PLLVHVYGAYGMDLKM[147.04]NFRPEKR</v>
      </c>
    </row>
    <row r="4751" spans="1:32" x14ac:dyDescent="0.25">
      <c r="A4751" t="s">
        <v>2554</v>
      </c>
      <c r="B4751" t="str">
        <f>VLOOKUP(A4751,[1]Files!$A$2:$B$73,2,FALSE)</f>
        <v>Heart</v>
      </c>
      <c r="C4751">
        <v>4660</v>
      </c>
      <c r="D4751">
        <v>3316.6157779999999</v>
      </c>
      <c r="E4751">
        <v>3316.60932</v>
      </c>
      <c r="F4751">
        <v>4</v>
      </c>
      <c r="G4751">
        <v>1026.498949</v>
      </c>
      <c r="H4751">
        <v>1538.7117639999999</v>
      </c>
      <c r="I4751">
        <v>1026.4981889999999</v>
      </c>
      <c r="J4751">
        <v>1537.7082579999999</v>
      </c>
      <c r="K4751">
        <v>1.0043</v>
      </c>
      <c r="L4751">
        <f t="shared" si="222"/>
        <v>1.0043</v>
      </c>
      <c r="M4751" t="s">
        <v>2074</v>
      </c>
      <c r="N4751" t="s">
        <v>2650</v>
      </c>
      <c r="O4751">
        <v>9.4162E-4</v>
      </c>
      <c r="P4751">
        <v>0</v>
      </c>
      <c r="Q4751" t="s">
        <v>2075</v>
      </c>
      <c r="R4751" t="s">
        <v>2122</v>
      </c>
      <c r="S4751">
        <v>4663</v>
      </c>
      <c r="T4751">
        <v>4664</v>
      </c>
      <c r="U4751" t="s">
        <v>2050</v>
      </c>
      <c r="V4751" t="s">
        <v>2050</v>
      </c>
      <c r="W4751" t="s">
        <v>2051</v>
      </c>
      <c r="X4751" t="s">
        <v>2051</v>
      </c>
      <c r="Y4751">
        <v>292</v>
      </c>
      <c r="Z4751">
        <v>1</v>
      </c>
      <c r="AA4751">
        <v>140</v>
      </c>
      <c r="AB4751">
        <v>1</v>
      </c>
      <c r="AC4751" t="s">
        <v>35</v>
      </c>
      <c r="AD4751" t="s">
        <v>35</v>
      </c>
      <c r="AE4751" t="str">
        <f t="shared" si="223"/>
        <v>sp|Q6P8J7|KCRS_MOUSE_sp|Q6P8J7|KCRS_MOUSE</v>
      </c>
      <c r="AF4751" t="str">
        <f t="shared" si="224"/>
        <v>GLK[325.13]EVER_VMK[325.13]HPTDLDASK</v>
      </c>
    </row>
    <row r="4752" spans="1:32" x14ac:dyDescent="0.25">
      <c r="A4752" t="s">
        <v>3274</v>
      </c>
      <c r="B4752" t="str">
        <f>VLOOKUP(A4752,[1]Files!$A$2:$B$73,2,FALSE)</f>
        <v>Heart</v>
      </c>
      <c r="C4752">
        <v>6779</v>
      </c>
      <c r="D4752">
        <v>4617.3549130000001</v>
      </c>
      <c r="E4752">
        <v>4618.3541930000001</v>
      </c>
      <c r="F4752">
        <v>4</v>
      </c>
      <c r="G4752">
        <v>1436.6501940000001</v>
      </c>
      <c r="H4752">
        <v>2429.2996549999998</v>
      </c>
      <c r="I4752">
        <v>1436.6493459999999</v>
      </c>
      <c r="J4752">
        <v>2428.2961890000001</v>
      </c>
      <c r="K4752">
        <v>1.0043</v>
      </c>
      <c r="L4752">
        <f t="shared" si="222"/>
        <v>1.0043</v>
      </c>
      <c r="M4752" t="s">
        <v>87</v>
      </c>
      <c r="N4752" t="s">
        <v>629</v>
      </c>
      <c r="O4752">
        <v>7.2859999999999999E-3</v>
      </c>
      <c r="P4752">
        <v>0</v>
      </c>
      <c r="Q4752" t="s">
        <v>89</v>
      </c>
      <c r="R4752" t="s">
        <v>630</v>
      </c>
      <c r="S4752">
        <v>6780</v>
      </c>
      <c r="T4752">
        <v>6783</v>
      </c>
      <c r="U4752" t="s">
        <v>90</v>
      </c>
      <c r="V4752" t="s">
        <v>158</v>
      </c>
      <c r="W4752" t="s">
        <v>91</v>
      </c>
      <c r="X4752" t="s">
        <v>159</v>
      </c>
      <c r="Y4752">
        <v>192</v>
      </c>
      <c r="Z4752">
        <v>1</v>
      </c>
      <c r="AA4752">
        <v>124</v>
      </c>
      <c r="AB4752">
        <v>1</v>
      </c>
      <c r="AC4752" t="s">
        <v>35</v>
      </c>
      <c r="AD4752" t="s">
        <v>35</v>
      </c>
      <c r="AE4752" t="str">
        <f t="shared" si="223"/>
        <v>sp|Q9DB20|ATPO_MOUSE_sp|P56480|ATPB_MOUSE</v>
      </c>
      <c r="AF4752" t="str">
        <f t="shared" si="224"/>
        <v>IGEK[325.13]YVDMSAK_GQK[325.13]VLDSGAPIKIPVGPETLGR</v>
      </c>
    </row>
    <row r="4753" spans="1:32" x14ac:dyDescent="0.25">
      <c r="A4753" t="s">
        <v>3850</v>
      </c>
      <c r="B4753" t="str">
        <f>VLOOKUP(A4753,[1]Files!$A$2:$B$73,2,FALSE)</f>
        <v>Heart</v>
      </c>
      <c r="C4753">
        <v>12083</v>
      </c>
      <c r="D4753">
        <v>3618.9130190000001</v>
      </c>
      <c r="E4753">
        <v>3618.9164489999998</v>
      </c>
      <c r="F4753">
        <v>4</v>
      </c>
      <c r="G4753">
        <v>1197.6373759999999</v>
      </c>
      <c r="H4753">
        <v>1669.870578</v>
      </c>
      <c r="I4753">
        <v>1197.6353509999999</v>
      </c>
      <c r="J4753">
        <v>1668.868264</v>
      </c>
      <c r="K4753">
        <v>1.0043</v>
      </c>
      <c r="L4753">
        <f t="shared" si="222"/>
        <v>1.0043</v>
      </c>
      <c r="M4753" t="s">
        <v>2098</v>
      </c>
      <c r="N4753" t="s">
        <v>2352</v>
      </c>
      <c r="O4753">
        <v>1.0555999999999999E-2</v>
      </c>
      <c r="P4753">
        <v>0</v>
      </c>
      <c r="Q4753" t="s">
        <v>2099</v>
      </c>
      <c r="R4753" t="s">
        <v>2353</v>
      </c>
      <c r="S4753">
        <v>12084</v>
      </c>
      <c r="T4753">
        <v>12087</v>
      </c>
      <c r="U4753" t="s">
        <v>72</v>
      </c>
      <c r="V4753" t="s">
        <v>72</v>
      </c>
      <c r="W4753" t="s">
        <v>73</v>
      </c>
      <c r="X4753" t="s">
        <v>73</v>
      </c>
      <c r="Y4753">
        <v>261</v>
      </c>
      <c r="Z4753">
        <v>1</v>
      </c>
      <c r="AA4753">
        <v>230</v>
      </c>
      <c r="AB4753">
        <v>1</v>
      </c>
      <c r="AC4753" t="s">
        <v>35</v>
      </c>
      <c r="AD4753" t="s">
        <v>35</v>
      </c>
      <c r="AE4753" t="str">
        <f t="shared" si="223"/>
        <v>sp|Q03265|ATPA_MOUSE_sp|Q03265|ATPA_MOUSE</v>
      </c>
      <c r="AF4753" t="str">
        <f t="shared" si="224"/>
        <v>STVAQLVK[325.13]R_TSIAIDTIINQK[325.13]R</v>
      </c>
    </row>
    <row r="4754" spans="1:32" x14ac:dyDescent="0.25">
      <c r="A4754" t="s">
        <v>2964</v>
      </c>
      <c r="B4754" t="str">
        <f>VLOOKUP(A4754,[1]Files!$A$2:$B$73,2,FALSE)</f>
        <v>Heart</v>
      </c>
      <c r="C4754">
        <v>6373</v>
      </c>
      <c r="D4754">
        <v>3944.0457700000002</v>
      </c>
      <c r="E4754">
        <v>3944.0614679999999</v>
      </c>
      <c r="F4754">
        <v>4</v>
      </c>
      <c r="G4754">
        <v>826.45506399999999</v>
      </c>
      <c r="H4754">
        <v>2366.185641</v>
      </c>
      <c r="I4754">
        <v>826.45486700000004</v>
      </c>
      <c r="J4754">
        <v>2365.181493</v>
      </c>
      <c r="K4754">
        <v>1.0043</v>
      </c>
      <c r="L4754">
        <f t="shared" si="222"/>
        <v>1.0043</v>
      </c>
      <c r="M4754" t="s">
        <v>2255</v>
      </c>
      <c r="N4754" t="s">
        <v>2648</v>
      </c>
      <c r="O4754">
        <v>4.9020000000000001E-2</v>
      </c>
      <c r="P4754">
        <v>0</v>
      </c>
      <c r="Q4754" t="s">
        <v>2256</v>
      </c>
      <c r="R4754" t="s">
        <v>2649</v>
      </c>
      <c r="S4754">
        <v>6374</v>
      </c>
      <c r="T4754">
        <v>6377</v>
      </c>
      <c r="U4754" t="s">
        <v>1096</v>
      </c>
      <c r="V4754" t="s">
        <v>1096</v>
      </c>
      <c r="W4754" t="s">
        <v>1097</v>
      </c>
      <c r="X4754" t="s">
        <v>1097</v>
      </c>
      <c r="Y4754">
        <v>640</v>
      </c>
      <c r="Z4754">
        <v>1</v>
      </c>
      <c r="AA4754">
        <v>999</v>
      </c>
      <c r="AB4754">
        <v>1</v>
      </c>
      <c r="AC4754" t="s">
        <v>35</v>
      </c>
      <c r="AD4754" t="s">
        <v>35</v>
      </c>
      <c r="AE4754" t="str">
        <f t="shared" si="223"/>
        <v>sp|Q60597|ODO1_MOUSE_sp|Q60597|ODO1_MOUSE</v>
      </c>
      <c r="AF4754" t="str">
        <f t="shared" si="224"/>
        <v>ILK[325.13]TR_AKPVWYAGRDPAAAPATGNK[325.13]K</v>
      </c>
    </row>
    <row r="4755" spans="1:32" x14ac:dyDescent="0.25">
      <c r="A4755" t="s">
        <v>4597</v>
      </c>
      <c r="B4755" t="str">
        <f>VLOOKUP(A4755,[1]Files!$A$2:$B$73,2,FALSE)</f>
        <v>Heart</v>
      </c>
      <c r="C4755">
        <v>3291</v>
      </c>
      <c r="D4755">
        <v>3498.7292280000001</v>
      </c>
      <c r="E4755">
        <v>3498.7349770000001</v>
      </c>
      <c r="F4755">
        <v>5</v>
      </c>
      <c r="G4755">
        <v>1224.6139860000001</v>
      </c>
      <c r="H4755">
        <v>1522.7101769999999</v>
      </c>
      <c r="I4755">
        <v>1224.613887</v>
      </c>
      <c r="J4755">
        <v>1521.70595</v>
      </c>
      <c r="K4755">
        <v>1.0043</v>
      </c>
      <c r="L4755">
        <f t="shared" si="222"/>
        <v>1.0043</v>
      </c>
      <c r="M4755" t="s">
        <v>1125</v>
      </c>
      <c r="N4755" t="s">
        <v>1261</v>
      </c>
      <c r="O4755" t="s">
        <v>35</v>
      </c>
      <c r="P4755" t="s">
        <v>35</v>
      </c>
      <c r="Q4755" t="s">
        <v>1127</v>
      </c>
      <c r="R4755" t="s">
        <v>1263</v>
      </c>
      <c r="S4755">
        <v>3294</v>
      </c>
      <c r="T4755">
        <v>3293</v>
      </c>
      <c r="U4755" t="s">
        <v>1128</v>
      </c>
      <c r="V4755" t="s">
        <v>1128</v>
      </c>
      <c r="W4755" t="s">
        <v>1129</v>
      </c>
      <c r="X4755" t="s">
        <v>1129</v>
      </c>
      <c r="Y4755">
        <v>162</v>
      </c>
      <c r="Z4755">
        <v>1</v>
      </c>
      <c r="AA4755">
        <v>231</v>
      </c>
      <c r="AB4755">
        <v>1</v>
      </c>
      <c r="AC4755" s="1">
        <v>8.6600000000000004E-5</v>
      </c>
      <c r="AD4755" s="1">
        <v>7.6300000000000004E-7</v>
      </c>
      <c r="AE4755" t="str">
        <f t="shared" si="223"/>
        <v>sp|Q9D172|ES1_MOUSE_sp|Q9D172|ES1_MOUSE</v>
      </c>
      <c r="AF4755" t="str">
        <f t="shared" si="224"/>
        <v>VLK[325.13]EFHGAK_GVTEAHVDQK[325.13]NK</v>
      </c>
    </row>
    <row r="4756" spans="1:32" x14ac:dyDescent="0.25">
      <c r="A4756" t="s">
        <v>4466</v>
      </c>
      <c r="B4756" t="str">
        <f>VLOOKUP(A4756,[1]Files!$A$2:$B$73,2,FALSE)</f>
        <v>Heart</v>
      </c>
      <c r="C4756">
        <v>5843</v>
      </c>
      <c r="D4756">
        <v>3782.0279340000002</v>
      </c>
      <c r="E4756">
        <v>3782.0092079999999</v>
      </c>
      <c r="F4756">
        <v>5</v>
      </c>
      <c r="G4756">
        <v>1410.7245820000001</v>
      </c>
      <c r="H4756">
        <v>1619.8982880000001</v>
      </c>
      <c r="I4756">
        <v>1410.725563</v>
      </c>
      <c r="J4756">
        <v>1618.893022</v>
      </c>
      <c r="K4756">
        <v>1.0043</v>
      </c>
      <c r="L4756">
        <f t="shared" si="222"/>
        <v>1.0043</v>
      </c>
      <c r="M4756" t="s">
        <v>4484</v>
      </c>
      <c r="N4756" t="s">
        <v>2143</v>
      </c>
      <c r="O4756" t="s">
        <v>35</v>
      </c>
      <c r="P4756" t="s">
        <v>35</v>
      </c>
      <c r="Q4756" t="s">
        <v>4485</v>
      </c>
      <c r="R4756" t="s">
        <v>2145</v>
      </c>
      <c r="S4756">
        <v>5846</v>
      </c>
      <c r="T4756">
        <v>5847</v>
      </c>
      <c r="U4756" t="s">
        <v>1207</v>
      </c>
      <c r="V4756" t="s">
        <v>1207</v>
      </c>
      <c r="W4756" t="s">
        <v>1208</v>
      </c>
      <c r="X4756" t="s">
        <v>1208</v>
      </c>
      <c r="Y4756">
        <v>52</v>
      </c>
      <c r="Z4756">
        <v>1</v>
      </c>
      <c r="AA4756">
        <v>393</v>
      </c>
      <c r="AB4756">
        <v>1</v>
      </c>
      <c r="AC4756">
        <v>8.3099999999999993E-2</v>
      </c>
      <c r="AD4756">
        <v>2.5700000000000001E-2</v>
      </c>
      <c r="AE4756" t="str">
        <f t="shared" si="223"/>
        <v>sp|Q9CZU6|CISY_MOUSE_sp|Q9CZU6|CISY_MOUSE</v>
      </c>
      <c r="AF4756" t="str">
        <f t="shared" si="224"/>
        <v>IKTFK[325.13]QQHGK_IVPNILLEQGK[325.13]AK</v>
      </c>
    </row>
    <row r="4757" spans="1:32" x14ac:dyDescent="0.25">
      <c r="A4757" t="s">
        <v>4544</v>
      </c>
      <c r="B4757" t="str">
        <f>VLOOKUP(A4757,[1]Files!$A$2:$B$73,2,FALSE)</f>
        <v>Heart</v>
      </c>
      <c r="C4757">
        <v>12072</v>
      </c>
      <c r="D4757">
        <v>4595.3195599999999</v>
      </c>
      <c r="E4757">
        <v>4595.3093790000003</v>
      </c>
      <c r="F4757">
        <v>5</v>
      </c>
      <c r="G4757">
        <v>1855.9589570000001</v>
      </c>
      <c r="H4757">
        <v>1987.955539</v>
      </c>
      <c r="I4757">
        <v>1855.956745</v>
      </c>
      <c r="J4757">
        <v>1986.95345</v>
      </c>
      <c r="K4757">
        <v>1.0043</v>
      </c>
      <c r="L4757">
        <f t="shared" si="222"/>
        <v>1.0043</v>
      </c>
      <c r="M4757" t="s">
        <v>856</v>
      </c>
      <c r="N4757" t="s">
        <v>1704</v>
      </c>
      <c r="O4757" t="s">
        <v>35</v>
      </c>
      <c r="P4757" t="s">
        <v>35</v>
      </c>
      <c r="Q4757" t="s">
        <v>857</v>
      </c>
      <c r="R4757" t="s">
        <v>1705</v>
      </c>
      <c r="S4757">
        <v>12075</v>
      </c>
      <c r="T4757">
        <v>12074</v>
      </c>
      <c r="U4757" t="s">
        <v>615</v>
      </c>
      <c r="V4757" t="s">
        <v>615</v>
      </c>
      <c r="W4757" t="s">
        <v>616</v>
      </c>
      <c r="X4757" t="s">
        <v>616</v>
      </c>
      <c r="Y4757">
        <v>171</v>
      </c>
      <c r="Z4757">
        <v>1</v>
      </c>
      <c r="AA4757">
        <v>242</v>
      </c>
      <c r="AB4757">
        <v>1</v>
      </c>
      <c r="AC4757">
        <v>9.7599999999999996E-3</v>
      </c>
      <c r="AD4757">
        <v>8.0999999999999996E-4</v>
      </c>
      <c r="AE4757" t="str">
        <f t="shared" si="223"/>
        <v>sp|Q8QZT1|THIL_MOUSE_sp|Q8QZT1|THIL_MOUSE</v>
      </c>
      <c r="AF4757" t="str">
        <f t="shared" si="224"/>
        <v>GATPYGGVK[325.13]LEDLIVK_GK[325.13]PDVVVKEDEEYKR</v>
      </c>
    </row>
    <row r="4758" spans="1:32" x14ac:dyDescent="0.25">
      <c r="A4758" t="s">
        <v>4725</v>
      </c>
      <c r="B4758" t="str">
        <f>VLOOKUP(A4758,[1]Files!$A$2:$B$73,2,FALSE)</f>
        <v>Heart</v>
      </c>
      <c r="C4758">
        <v>4508</v>
      </c>
      <c r="D4758">
        <v>3665.809917</v>
      </c>
      <c r="E4758">
        <v>3666.8016889999999</v>
      </c>
      <c r="F4758">
        <v>5</v>
      </c>
      <c r="G4758">
        <v>1136.565646</v>
      </c>
      <c r="H4758">
        <v>1777.8392060000001</v>
      </c>
      <c r="I4758">
        <v>1135.5621860000001</v>
      </c>
      <c r="J4758">
        <v>1777.8383610000001</v>
      </c>
      <c r="K4758">
        <v>1.0043</v>
      </c>
      <c r="L4758">
        <f t="shared" si="222"/>
        <v>1.0043</v>
      </c>
      <c r="M4758" t="s">
        <v>1739</v>
      </c>
      <c r="N4758" t="s">
        <v>1707</v>
      </c>
      <c r="O4758" t="s">
        <v>35</v>
      </c>
      <c r="P4758" t="s">
        <v>35</v>
      </c>
      <c r="Q4758" t="s">
        <v>1740</v>
      </c>
      <c r="R4758" t="s">
        <v>1709</v>
      </c>
      <c r="S4758">
        <v>4511</v>
      </c>
      <c r="T4758">
        <v>4510</v>
      </c>
      <c r="U4758" t="s">
        <v>84</v>
      </c>
      <c r="V4758" t="s">
        <v>84</v>
      </c>
      <c r="W4758" t="s">
        <v>85</v>
      </c>
      <c r="X4758" t="s">
        <v>85</v>
      </c>
      <c r="Y4758">
        <v>441</v>
      </c>
      <c r="Z4758">
        <v>1</v>
      </c>
      <c r="AA4758">
        <v>450</v>
      </c>
      <c r="AB4758">
        <v>1</v>
      </c>
      <c r="AC4758">
        <v>2.6800000000000001E-3</v>
      </c>
      <c r="AD4758" s="1">
        <v>2.25E-8</v>
      </c>
      <c r="AE4758" t="str">
        <f t="shared" si="223"/>
        <v>sp|Q8CAQ8|MIC60_MOUSE_sp|Q8CAQ8|MIC60_MOUSE</v>
      </c>
      <c r="AF4758" t="str">
        <f t="shared" si="224"/>
        <v>HKLEEK[325.13]R_TFDSAVAK[325.13]ALEHHR</v>
      </c>
    </row>
    <row r="4759" spans="1:32" x14ac:dyDescent="0.25">
      <c r="A4759" t="s">
        <v>4725</v>
      </c>
      <c r="B4759" t="str">
        <f>VLOOKUP(A4759,[1]Files!$A$2:$B$73,2,FALSE)</f>
        <v>Heart</v>
      </c>
      <c r="C4759">
        <v>5172</v>
      </c>
      <c r="D4759">
        <v>4215.1472720000002</v>
      </c>
      <c r="E4759">
        <v>4216.1349550000004</v>
      </c>
      <c r="F4759">
        <v>4</v>
      </c>
      <c r="G4759">
        <v>1625.8108380000001</v>
      </c>
      <c r="H4759">
        <v>1837.9313689999999</v>
      </c>
      <c r="I4759">
        <v>1624.805664</v>
      </c>
      <c r="J4759">
        <v>1837.9322609999999</v>
      </c>
      <c r="K4759">
        <v>1.0043</v>
      </c>
      <c r="L4759">
        <f t="shared" si="222"/>
        <v>1.0043</v>
      </c>
      <c r="M4759" t="s">
        <v>1896</v>
      </c>
      <c r="N4759" t="s">
        <v>1997</v>
      </c>
      <c r="O4759" t="s">
        <v>35</v>
      </c>
      <c r="P4759" t="s">
        <v>35</v>
      </c>
      <c r="Q4759" t="s">
        <v>1898</v>
      </c>
      <c r="R4759" t="s">
        <v>1999</v>
      </c>
      <c r="S4759">
        <v>5175</v>
      </c>
      <c r="T4759">
        <v>5174</v>
      </c>
      <c r="U4759" t="s">
        <v>1801</v>
      </c>
      <c r="V4759" t="s">
        <v>1801</v>
      </c>
      <c r="W4759" t="s">
        <v>1802</v>
      </c>
      <c r="X4759" t="s">
        <v>1802</v>
      </c>
      <c r="Y4759">
        <v>60</v>
      </c>
      <c r="Z4759">
        <v>1</v>
      </c>
      <c r="AA4759">
        <v>46</v>
      </c>
      <c r="AB4759">
        <v>1</v>
      </c>
      <c r="AC4759">
        <v>1.7899999999999999E-3</v>
      </c>
      <c r="AD4759" s="1">
        <v>1.7800000000000001E-9</v>
      </c>
      <c r="AE4759" t="str">
        <f t="shared" si="223"/>
        <v>sp|Q8BMS1|ECHA_MOUSE_sp|Q8BMS1|ECHA_MOUSE</v>
      </c>
      <c r="AF4759" t="str">
        <f t="shared" si="224"/>
        <v>INSPNSK[325.13]VNTLNK_THINYGVK[325.13]GDVAVIR</v>
      </c>
    </row>
    <row r="4760" spans="1:32" x14ac:dyDescent="0.25">
      <c r="A4760" t="s">
        <v>4765</v>
      </c>
      <c r="B4760" t="str">
        <f>VLOOKUP(A4760,[1]Files!$A$2:$B$73,2,FALSE)</f>
        <v>Heart</v>
      </c>
      <c r="C4760">
        <v>3666</v>
      </c>
      <c r="D4760">
        <v>3473.6202939999998</v>
      </c>
      <c r="E4760">
        <v>3473.6207939999999</v>
      </c>
      <c r="F4760">
        <v>4</v>
      </c>
      <c r="G4760">
        <v>1260.584642</v>
      </c>
      <c r="H4760">
        <v>1461.630588</v>
      </c>
      <c r="I4760">
        <v>1260.584243</v>
      </c>
      <c r="J4760">
        <v>1460.626696</v>
      </c>
      <c r="K4760">
        <v>1.0043</v>
      </c>
      <c r="L4760">
        <f t="shared" si="222"/>
        <v>1.0043</v>
      </c>
      <c r="M4760" t="s">
        <v>68</v>
      </c>
      <c r="N4760" t="s">
        <v>69</v>
      </c>
      <c r="O4760" t="s">
        <v>35</v>
      </c>
      <c r="P4760" t="s">
        <v>35</v>
      </c>
      <c r="Q4760" t="s">
        <v>70</v>
      </c>
      <c r="R4760" t="s">
        <v>71</v>
      </c>
      <c r="S4760">
        <v>3669</v>
      </c>
      <c r="T4760">
        <v>3668</v>
      </c>
      <c r="U4760" t="s">
        <v>72</v>
      </c>
      <c r="V4760" t="s">
        <v>72</v>
      </c>
      <c r="W4760" t="s">
        <v>73</v>
      </c>
      <c r="X4760" t="s">
        <v>73</v>
      </c>
      <c r="Y4760">
        <v>427</v>
      </c>
      <c r="Z4760">
        <v>1</v>
      </c>
      <c r="AA4760">
        <v>531</v>
      </c>
      <c r="AB4760">
        <v>1</v>
      </c>
      <c r="AC4760" s="1">
        <v>8.6200000000000005E-6</v>
      </c>
      <c r="AD4760" s="1">
        <v>6.9199999999999998E-6</v>
      </c>
      <c r="AE4760" t="str">
        <f t="shared" si="223"/>
        <v>sp|Q03265|ATPA_MOUSE_sp|Q03265|ATPA_MOUSE</v>
      </c>
      <c r="AF4760" t="str">
        <f t="shared" si="224"/>
        <v>AMK[325.13]QVAGTMK_SDGK[325.13]ISEQSDAK</v>
      </c>
    </row>
    <row r="4761" spans="1:32" x14ac:dyDescent="0.25">
      <c r="A4761" t="s">
        <v>4885</v>
      </c>
      <c r="B4761" t="str">
        <f>VLOOKUP(A4761,[1]Files!$A$2:$B$73,2,FALSE)</f>
        <v>Heart</v>
      </c>
      <c r="C4761">
        <v>8897</v>
      </c>
      <c r="D4761">
        <v>3147.680061</v>
      </c>
      <c r="E4761">
        <v>3147.6884209999998</v>
      </c>
      <c r="F4761">
        <v>4</v>
      </c>
      <c r="G4761">
        <v>1198.6392069999999</v>
      </c>
      <c r="H4761">
        <v>1197.6357889999999</v>
      </c>
      <c r="I4761">
        <v>1197.6353509999999</v>
      </c>
      <c r="J4761">
        <v>1197.6353509999999</v>
      </c>
      <c r="K4761">
        <v>1.0043</v>
      </c>
      <c r="L4761">
        <f t="shared" si="222"/>
        <v>1.0043</v>
      </c>
      <c r="M4761" t="s">
        <v>2098</v>
      </c>
      <c r="N4761" t="s">
        <v>2098</v>
      </c>
      <c r="O4761" t="s">
        <v>35</v>
      </c>
      <c r="P4761" t="s">
        <v>35</v>
      </c>
      <c r="Q4761" t="s">
        <v>2099</v>
      </c>
      <c r="R4761" t="s">
        <v>2099</v>
      </c>
      <c r="S4761">
        <v>8901</v>
      </c>
      <c r="T4761">
        <v>8900</v>
      </c>
      <c r="U4761" t="s">
        <v>72</v>
      </c>
      <c r="V4761" t="s">
        <v>72</v>
      </c>
      <c r="W4761" t="s">
        <v>73</v>
      </c>
      <c r="X4761" t="s">
        <v>73</v>
      </c>
      <c r="Y4761">
        <v>261</v>
      </c>
      <c r="Z4761">
        <v>1</v>
      </c>
      <c r="AA4761">
        <v>261</v>
      </c>
      <c r="AB4761">
        <v>1</v>
      </c>
      <c r="AC4761">
        <v>1.3100000000000001E-2</v>
      </c>
      <c r="AD4761">
        <v>1.04E-2</v>
      </c>
      <c r="AE4761" t="str">
        <f t="shared" si="223"/>
        <v>sp|Q03265|ATPA_MOUSE_sp|Q03265|ATPA_MOUSE</v>
      </c>
      <c r="AF4761" t="str">
        <f t="shared" si="224"/>
        <v>STVAQLVK[325.13]R_STVAQLVK[325.13]R</v>
      </c>
    </row>
    <row r="4762" spans="1:32" x14ac:dyDescent="0.25">
      <c r="A4762" t="s">
        <v>4725</v>
      </c>
      <c r="B4762" t="str">
        <f>VLOOKUP(A4762,[1]Files!$A$2:$B$73,2,FALSE)</f>
        <v>Heart</v>
      </c>
      <c r="C4762">
        <v>4034</v>
      </c>
      <c r="D4762">
        <v>3858.7676799999999</v>
      </c>
      <c r="E4762">
        <v>3859.7640299999998</v>
      </c>
      <c r="F4762">
        <v>5</v>
      </c>
      <c r="G4762">
        <v>1451.669772</v>
      </c>
      <c r="H4762">
        <v>1655.692843</v>
      </c>
      <c r="I4762">
        <v>1450.666334</v>
      </c>
      <c r="J4762">
        <v>1655.691957</v>
      </c>
      <c r="K4762">
        <v>1.0043</v>
      </c>
      <c r="L4762">
        <f t="shared" si="222"/>
        <v>1.0043</v>
      </c>
      <c r="M4762" t="s">
        <v>2914</v>
      </c>
      <c r="N4762" t="s">
        <v>3024</v>
      </c>
      <c r="O4762" t="s">
        <v>35</v>
      </c>
      <c r="P4762" t="s">
        <v>35</v>
      </c>
      <c r="Q4762" t="s">
        <v>2916</v>
      </c>
      <c r="R4762" t="s">
        <v>3026</v>
      </c>
      <c r="S4762">
        <v>4037</v>
      </c>
      <c r="T4762">
        <v>4036</v>
      </c>
      <c r="U4762" t="s">
        <v>2918</v>
      </c>
      <c r="V4762" t="s">
        <v>2918</v>
      </c>
      <c r="W4762" t="s">
        <v>2920</v>
      </c>
      <c r="X4762" t="s">
        <v>2920</v>
      </c>
      <c r="Y4762">
        <v>83</v>
      </c>
      <c r="Z4762">
        <v>1</v>
      </c>
      <c r="AA4762">
        <v>40</v>
      </c>
      <c r="AB4762">
        <v>1</v>
      </c>
      <c r="AC4762" s="1">
        <v>3.4400000000000003E-5</v>
      </c>
      <c r="AD4762" s="1">
        <v>6.2600000000000004E-5</v>
      </c>
      <c r="AE4762" t="str">
        <f t="shared" si="223"/>
        <v>sp|P99028|QCR6_MOUSE_sp|P99028|QCR6_MOUSE</v>
      </c>
      <c r="AF4762" t="str">
        <f t="shared" si="224"/>
        <v>DHC[160.03]VAHK[325.13]LFK_EHC[160.03]EQLEK[325.13]C[160.03]VK</v>
      </c>
    </row>
    <row r="4763" spans="1:32" x14ac:dyDescent="0.25">
      <c r="A4763" t="s">
        <v>4462</v>
      </c>
      <c r="B4763" t="str">
        <f>VLOOKUP(A4763,[1]Files!$A$2:$B$73,2,FALSE)</f>
        <v>Heart</v>
      </c>
      <c r="C4763">
        <v>5508</v>
      </c>
      <c r="D4763">
        <v>3828.918146</v>
      </c>
      <c r="E4763">
        <v>3829.9054620000002</v>
      </c>
      <c r="F4763">
        <v>4</v>
      </c>
      <c r="G4763">
        <v>1388.6417710000001</v>
      </c>
      <c r="H4763">
        <v>1688.87131</v>
      </c>
      <c r="I4763">
        <v>1388.6419530000001</v>
      </c>
      <c r="J4763">
        <v>1687.866867</v>
      </c>
      <c r="K4763">
        <v>1.0043</v>
      </c>
      <c r="L4763">
        <f t="shared" si="222"/>
        <v>1.0043</v>
      </c>
      <c r="M4763" t="s">
        <v>1941</v>
      </c>
      <c r="N4763" t="s">
        <v>1942</v>
      </c>
      <c r="O4763" t="s">
        <v>35</v>
      </c>
      <c r="P4763" t="s">
        <v>35</v>
      </c>
      <c r="Q4763" t="s">
        <v>1943</v>
      </c>
      <c r="R4763" t="s">
        <v>1944</v>
      </c>
      <c r="S4763">
        <v>5511</v>
      </c>
      <c r="T4763">
        <v>5512</v>
      </c>
      <c r="U4763" t="s">
        <v>1561</v>
      </c>
      <c r="V4763" t="s">
        <v>72</v>
      </c>
      <c r="W4763" t="s">
        <v>1562</v>
      </c>
      <c r="X4763" t="s">
        <v>73</v>
      </c>
      <c r="Y4763">
        <v>37</v>
      </c>
      <c r="Z4763">
        <v>1</v>
      </c>
      <c r="AA4763">
        <v>503</v>
      </c>
      <c r="AB4763">
        <v>1</v>
      </c>
      <c r="AC4763">
        <v>1.25E-3</v>
      </c>
      <c r="AD4763">
        <v>1.7699999999999999E-4</v>
      </c>
      <c r="AE4763" t="str">
        <f t="shared" si="223"/>
        <v>sp|P56382|ATP5E_MOUSE_sp|Q03265|ATPA_MOUSE</v>
      </c>
      <c r="AF4763" t="str">
        <f t="shared" si="224"/>
        <v>ANAEK[325.13]TSGSSIK_GYLDKLEPSK[325.13]ITK</v>
      </c>
    </row>
    <row r="4764" spans="1:32" x14ac:dyDescent="0.25">
      <c r="A4764" t="s">
        <v>4885</v>
      </c>
      <c r="B4764" t="str">
        <f>VLOOKUP(A4764,[1]Files!$A$2:$B$73,2,FALSE)</f>
        <v>Heart</v>
      </c>
      <c r="C4764">
        <v>11741</v>
      </c>
      <c r="D4764">
        <v>4623.2351619999999</v>
      </c>
      <c r="E4764">
        <v>4624.2335869999997</v>
      </c>
      <c r="F4764">
        <v>4</v>
      </c>
      <c r="G4764">
        <v>1374.6073469999999</v>
      </c>
      <c r="H4764">
        <v>2497.2227509999998</v>
      </c>
      <c r="I4764">
        <v>1374.6051729999999</v>
      </c>
      <c r="J4764">
        <v>2496.2206259999998</v>
      </c>
      <c r="K4764">
        <v>1.0043</v>
      </c>
      <c r="L4764">
        <f t="shared" si="222"/>
        <v>1.0043</v>
      </c>
      <c r="M4764" t="s">
        <v>733</v>
      </c>
      <c r="N4764" t="s">
        <v>3146</v>
      </c>
      <c r="O4764" t="s">
        <v>35</v>
      </c>
      <c r="P4764" t="s">
        <v>35</v>
      </c>
      <c r="Q4764" t="s">
        <v>735</v>
      </c>
      <c r="R4764" t="s">
        <v>1027</v>
      </c>
      <c r="S4764">
        <v>11744</v>
      </c>
      <c r="T4764">
        <v>11743</v>
      </c>
      <c r="U4764" t="s">
        <v>737</v>
      </c>
      <c r="V4764" t="s">
        <v>737</v>
      </c>
      <c r="W4764" t="s">
        <v>739</v>
      </c>
      <c r="X4764" t="s">
        <v>739</v>
      </c>
      <c r="Y4764">
        <v>67</v>
      </c>
      <c r="Z4764">
        <v>1</v>
      </c>
      <c r="AA4764">
        <v>60</v>
      </c>
      <c r="AB4764">
        <v>1</v>
      </c>
      <c r="AC4764">
        <v>2.5600000000000001E-2</v>
      </c>
      <c r="AD4764" s="1">
        <v>1.5500000000000001E-5</v>
      </c>
      <c r="AE4764" t="str">
        <f t="shared" si="223"/>
        <v>sp|P19783|COX41_MOUSE_sp|P19783|COX41_MOUSE</v>
      </c>
      <c r="AF4764" t="str">
        <f t="shared" si="224"/>
        <v>EK[325.13]ADWSSLSR_DYPLPDVAHVTM[147.04]LSASQK[325.13]ALK</v>
      </c>
    </row>
    <row r="4765" spans="1:32" x14ac:dyDescent="0.25">
      <c r="A4765" t="s">
        <v>4597</v>
      </c>
      <c r="B4765" t="str">
        <f>VLOOKUP(A4765,[1]Files!$A$2:$B$73,2,FALSE)</f>
        <v>Heart</v>
      </c>
      <c r="C4765">
        <v>5097</v>
      </c>
      <c r="D4765">
        <v>3381.5947820000001</v>
      </c>
      <c r="E4765">
        <v>3381.585638</v>
      </c>
      <c r="F4765">
        <v>4</v>
      </c>
      <c r="G4765">
        <v>1176.471117</v>
      </c>
      <c r="H4765">
        <v>1453.7185999999999</v>
      </c>
      <c r="I4765">
        <v>1176.471716</v>
      </c>
      <c r="J4765">
        <v>1452.713661</v>
      </c>
      <c r="K4765">
        <v>1.0043</v>
      </c>
      <c r="L4765">
        <f t="shared" si="222"/>
        <v>1.0043</v>
      </c>
      <c r="M4765" t="s">
        <v>3620</v>
      </c>
      <c r="N4765" t="s">
        <v>3438</v>
      </c>
      <c r="O4765" t="s">
        <v>35</v>
      </c>
      <c r="P4765" t="s">
        <v>35</v>
      </c>
      <c r="Q4765" t="s">
        <v>3621</v>
      </c>
      <c r="R4765" t="s">
        <v>3439</v>
      </c>
      <c r="S4765">
        <v>5100</v>
      </c>
      <c r="T4765">
        <v>5099</v>
      </c>
      <c r="U4765" t="s">
        <v>3440</v>
      </c>
      <c r="V4765" t="s">
        <v>3440</v>
      </c>
      <c r="W4765" t="s">
        <v>3441</v>
      </c>
      <c r="X4765" t="s">
        <v>3441</v>
      </c>
      <c r="Y4765">
        <v>97</v>
      </c>
      <c r="Z4765">
        <v>1</v>
      </c>
      <c r="AA4765">
        <v>150</v>
      </c>
      <c r="AB4765">
        <v>1</v>
      </c>
      <c r="AC4765">
        <v>7.6099999999999996E-3</v>
      </c>
      <c r="AD4765">
        <v>5.0200000000000002E-3</v>
      </c>
      <c r="AE4765" t="str">
        <f t="shared" si="223"/>
        <v>sp|O35459|ECH1_MOUSE_sp|O35459|ECH1_MOUSE</v>
      </c>
      <c r="AF4765" t="str">
        <f t="shared" si="224"/>
        <v>ISK[325.13]DSDC[160.03]R_YQK[325.13]TFTVIEK</v>
      </c>
    </row>
    <row r="4766" spans="1:32" x14ac:dyDescent="0.25">
      <c r="A4766" t="s">
        <v>2554</v>
      </c>
      <c r="B4766" t="str">
        <f>VLOOKUP(A4766,[1]Files!$A$2:$B$73,2,FALSE)</f>
        <v>Heart</v>
      </c>
      <c r="C4766">
        <v>4830</v>
      </c>
      <c r="D4766">
        <v>4097.0540570000003</v>
      </c>
      <c r="E4766">
        <v>4097.0537640000002</v>
      </c>
      <c r="F4766">
        <v>5</v>
      </c>
      <c r="G4766">
        <v>1224.5342270000001</v>
      </c>
      <c r="H4766">
        <v>2121.1147660000001</v>
      </c>
      <c r="I4766">
        <v>1224.5332539999999</v>
      </c>
      <c r="J4766">
        <v>2120.1113479999999</v>
      </c>
      <c r="K4766">
        <v>1.0044</v>
      </c>
      <c r="L4766">
        <f t="shared" si="222"/>
        <v>1.0044</v>
      </c>
      <c r="M4766" t="s">
        <v>1132</v>
      </c>
      <c r="N4766" t="s">
        <v>2271</v>
      </c>
      <c r="O4766">
        <v>0</v>
      </c>
      <c r="P4766">
        <v>0</v>
      </c>
      <c r="Q4766" t="s">
        <v>1134</v>
      </c>
      <c r="R4766" t="s">
        <v>2273</v>
      </c>
      <c r="S4766">
        <v>4833</v>
      </c>
      <c r="T4766">
        <v>4834</v>
      </c>
      <c r="U4766" t="s">
        <v>90</v>
      </c>
      <c r="V4766" t="s">
        <v>1136</v>
      </c>
      <c r="W4766" t="s">
        <v>91</v>
      </c>
      <c r="X4766" t="s">
        <v>1137</v>
      </c>
      <c r="Y4766">
        <v>199</v>
      </c>
      <c r="Z4766">
        <v>1</v>
      </c>
      <c r="AA4766">
        <v>225</v>
      </c>
      <c r="AB4766">
        <v>1</v>
      </c>
      <c r="AC4766" t="s">
        <v>35</v>
      </c>
      <c r="AD4766" t="s">
        <v>35</v>
      </c>
      <c r="AE4766" t="str">
        <f t="shared" si="223"/>
        <v>sp|Q9DB20|ATPO_MOUSE_sp|Q9CQQ7|AT5F1_MOUSE</v>
      </c>
      <c r="AF4766" t="str">
        <f t="shared" si="224"/>
        <v>YVDMSAK[325.13]SK_HVVK[325.13]SISVQQEKETIAK</v>
      </c>
    </row>
    <row r="4767" spans="1:32" x14ac:dyDescent="0.25">
      <c r="A4767" t="s">
        <v>3578</v>
      </c>
      <c r="B4767" t="str">
        <f>VLOOKUP(A4767,[1]Files!$A$2:$B$73,2,FALSE)</f>
        <v>Heart</v>
      </c>
      <c r="C4767">
        <v>4279</v>
      </c>
      <c r="D4767">
        <v>3055.4821109999998</v>
      </c>
      <c r="E4767">
        <v>3056.4826109999999</v>
      </c>
      <c r="F4767">
        <v>4</v>
      </c>
      <c r="G4767">
        <v>1042.4827130000001</v>
      </c>
      <c r="H4767">
        <v>1261.594333</v>
      </c>
      <c r="I4767">
        <v>1042.4818700000001</v>
      </c>
      <c r="J4767">
        <v>1260.5907540000001</v>
      </c>
      <c r="K4767">
        <v>1.0044</v>
      </c>
      <c r="L4767">
        <f t="shared" si="222"/>
        <v>1.0044</v>
      </c>
      <c r="M4767" t="s">
        <v>1277</v>
      </c>
      <c r="N4767" t="s">
        <v>3596</v>
      </c>
      <c r="O4767">
        <v>0</v>
      </c>
      <c r="P4767">
        <v>0</v>
      </c>
      <c r="Q4767" t="s">
        <v>1279</v>
      </c>
      <c r="R4767" t="s">
        <v>1445</v>
      </c>
      <c r="S4767">
        <v>4280</v>
      </c>
      <c r="T4767">
        <v>4283</v>
      </c>
      <c r="U4767" t="s">
        <v>84</v>
      </c>
      <c r="V4767" t="s">
        <v>84</v>
      </c>
      <c r="W4767" t="s">
        <v>85</v>
      </c>
      <c r="X4767" t="s">
        <v>85</v>
      </c>
      <c r="Y4767">
        <v>298</v>
      </c>
      <c r="Z4767">
        <v>1</v>
      </c>
      <c r="AA4767">
        <v>305</v>
      </c>
      <c r="AB4767">
        <v>1</v>
      </c>
      <c r="AC4767" t="s">
        <v>35</v>
      </c>
      <c r="AD4767" t="s">
        <v>35</v>
      </c>
      <c r="AE4767" t="str">
        <f t="shared" si="223"/>
        <v>sp|Q8CAQ8|MIC60_MOUSE_sp|Q8CAQ8|MIC60_MOUSE</v>
      </c>
      <c r="AF4767" t="str">
        <f t="shared" si="224"/>
        <v>AK[325.13]EELEK_M[147.04]K[325.13]TIIEDAK</v>
      </c>
    </row>
    <row r="4768" spans="1:32" x14ac:dyDescent="0.25">
      <c r="A4768" t="s">
        <v>3274</v>
      </c>
      <c r="B4768" t="str">
        <f>VLOOKUP(A4768,[1]Files!$A$2:$B$73,2,FALSE)</f>
        <v>Heart</v>
      </c>
      <c r="C4768">
        <v>10083</v>
      </c>
      <c r="D4768">
        <v>4593.3040570000003</v>
      </c>
      <c r="E4768">
        <v>4593.3254310000002</v>
      </c>
      <c r="F4768">
        <v>5</v>
      </c>
      <c r="G4768">
        <v>1571.8219939999999</v>
      </c>
      <c r="H4768">
        <v>2270.0769989999999</v>
      </c>
      <c r="I4768">
        <v>1570.8202510000001</v>
      </c>
      <c r="J4768">
        <v>2270.074294</v>
      </c>
      <c r="K4768">
        <v>1.0044</v>
      </c>
      <c r="L4768">
        <f t="shared" si="222"/>
        <v>1.0044</v>
      </c>
      <c r="M4768" t="s">
        <v>2451</v>
      </c>
      <c r="N4768" t="s">
        <v>3396</v>
      </c>
      <c r="O4768">
        <v>0</v>
      </c>
      <c r="P4768">
        <v>0</v>
      </c>
      <c r="Q4768" t="s">
        <v>2453</v>
      </c>
      <c r="R4768" t="s">
        <v>3397</v>
      </c>
      <c r="S4768">
        <v>10086</v>
      </c>
      <c r="T4768">
        <v>10087</v>
      </c>
      <c r="U4768" t="s">
        <v>1801</v>
      </c>
      <c r="V4768" t="s">
        <v>1801</v>
      </c>
      <c r="W4768" t="s">
        <v>1802</v>
      </c>
      <c r="X4768" t="s">
        <v>1802</v>
      </c>
      <c r="Y4768">
        <v>390</v>
      </c>
      <c r="Z4768">
        <v>1</v>
      </c>
      <c r="AA4768">
        <v>436</v>
      </c>
      <c r="AB4768">
        <v>1</v>
      </c>
      <c r="AC4768" t="s">
        <v>35</v>
      </c>
      <c r="AD4768" t="s">
        <v>35</v>
      </c>
      <c r="AE4768" t="str">
        <f t="shared" si="223"/>
        <v>sp|Q8BMS1|ECHA_MOUSE_sp|Q8BMS1|ECHA_MOUSE</v>
      </c>
      <c r="AF4768" t="str">
        <f t="shared" si="224"/>
        <v>TLLK[325.13]DTTVTGLGR_DSIFSNLIGQLDYK[325.13]GFEK</v>
      </c>
    </row>
    <row r="4769" spans="1:32" x14ac:dyDescent="0.25">
      <c r="A4769" t="s">
        <v>4048</v>
      </c>
      <c r="B4769" t="str">
        <f>VLOOKUP(A4769,[1]Files!$A$2:$B$73,2,FALSE)</f>
        <v>Heart</v>
      </c>
      <c r="C4769">
        <v>4897</v>
      </c>
      <c r="D4769">
        <v>3240.5448550000001</v>
      </c>
      <c r="E4769">
        <v>3240.5436460000001</v>
      </c>
      <c r="F4769">
        <v>4</v>
      </c>
      <c r="G4769">
        <v>1063.446825</v>
      </c>
      <c r="H4769">
        <v>1425.6929660000001</v>
      </c>
      <c r="I4769">
        <v>1063.445819</v>
      </c>
      <c r="J4769">
        <v>1424.6895709999999</v>
      </c>
      <c r="K4769">
        <v>1.0044</v>
      </c>
      <c r="L4769">
        <f t="shared" si="222"/>
        <v>1.0044</v>
      </c>
      <c r="M4769" t="s">
        <v>2884</v>
      </c>
      <c r="N4769" t="s">
        <v>2039</v>
      </c>
      <c r="O4769">
        <v>0</v>
      </c>
      <c r="P4769">
        <v>0</v>
      </c>
      <c r="Q4769" t="s">
        <v>2886</v>
      </c>
      <c r="R4769" t="s">
        <v>2041</v>
      </c>
      <c r="S4769">
        <v>4900</v>
      </c>
      <c r="T4769">
        <v>4901</v>
      </c>
      <c r="U4769" t="s">
        <v>1931</v>
      </c>
      <c r="V4769" t="s">
        <v>1931</v>
      </c>
      <c r="W4769" t="s">
        <v>1932</v>
      </c>
      <c r="X4769" t="s">
        <v>1932</v>
      </c>
      <c r="Y4769">
        <v>280</v>
      </c>
      <c r="Z4769">
        <v>1</v>
      </c>
      <c r="AA4769">
        <v>384</v>
      </c>
      <c r="AB4769">
        <v>1</v>
      </c>
      <c r="AC4769" t="s">
        <v>35</v>
      </c>
      <c r="AD4769" t="s">
        <v>35</v>
      </c>
      <c r="AE4769" t="str">
        <f t="shared" si="223"/>
        <v>sp|P54071|IDHP_MOUSE_sp|P54071|IDHP_MOUSE</v>
      </c>
      <c r="AF4769" t="str">
        <f t="shared" si="224"/>
        <v>TDFDK[325.13]NK_GK[325.13]LDGNQDLIR</v>
      </c>
    </row>
    <row r="4770" spans="1:32" x14ac:dyDescent="0.25">
      <c r="A4770" t="s">
        <v>3578</v>
      </c>
      <c r="B4770" t="str">
        <f>VLOOKUP(A4770,[1]Files!$A$2:$B$73,2,FALSE)</f>
        <v>Heart</v>
      </c>
      <c r="C4770">
        <v>7649</v>
      </c>
      <c r="D4770">
        <v>3480.7611630000001</v>
      </c>
      <c r="E4770">
        <v>3480.7677669999998</v>
      </c>
      <c r="F4770">
        <v>4</v>
      </c>
      <c r="G4770">
        <v>1018.462327</v>
      </c>
      <c r="H4770">
        <v>1710.893771</v>
      </c>
      <c r="I4770">
        <v>1018.460741</v>
      </c>
      <c r="J4770">
        <v>1709.890973</v>
      </c>
      <c r="K4770">
        <v>1.0044</v>
      </c>
      <c r="L4770">
        <f t="shared" si="222"/>
        <v>1.0044</v>
      </c>
      <c r="M4770" t="s">
        <v>728</v>
      </c>
      <c r="N4770" t="s">
        <v>3475</v>
      </c>
      <c r="O4770">
        <v>0</v>
      </c>
      <c r="P4770">
        <v>0</v>
      </c>
      <c r="Q4770" t="s">
        <v>730</v>
      </c>
      <c r="R4770" t="s">
        <v>3476</v>
      </c>
      <c r="S4770">
        <v>7650</v>
      </c>
      <c r="T4770">
        <v>7651</v>
      </c>
      <c r="U4770" t="s">
        <v>441</v>
      </c>
      <c r="V4770" t="s">
        <v>441</v>
      </c>
      <c r="W4770" t="s">
        <v>442</v>
      </c>
      <c r="X4770" t="s">
        <v>442</v>
      </c>
      <c r="Y4770">
        <v>329</v>
      </c>
      <c r="Z4770">
        <v>1</v>
      </c>
      <c r="AA4770">
        <v>324</v>
      </c>
      <c r="AB4770">
        <v>1</v>
      </c>
      <c r="AC4770" t="s">
        <v>35</v>
      </c>
      <c r="AD4770" t="s">
        <v>35</v>
      </c>
      <c r="AE4770" t="str">
        <f t="shared" si="223"/>
        <v>sp|P08249|MDHM_MOUSE_sp|P08249|MDHM_MOUSE</v>
      </c>
      <c r="AF4770" t="str">
        <f t="shared" si="224"/>
        <v>K[325.13]GEDFVK_MIAEAIPELK[325.13]ASIK</v>
      </c>
    </row>
    <row r="4771" spans="1:32" x14ac:dyDescent="0.25">
      <c r="A4771" t="s">
        <v>1776</v>
      </c>
      <c r="B4771" t="str">
        <f>VLOOKUP(A4771,[1]Files!$A$2:$B$73,2,FALSE)</f>
        <v>Heart</v>
      </c>
      <c r="C4771">
        <v>6377</v>
      </c>
      <c r="D4771">
        <v>4663.2420460000003</v>
      </c>
      <c r="E4771">
        <v>4664.2340759999997</v>
      </c>
      <c r="F4771">
        <v>4</v>
      </c>
      <c r="G4771">
        <v>1786.876925</v>
      </c>
      <c r="H4771">
        <v>2124.960055</v>
      </c>
      <c r="I4771">
        <v>1786.8777660000001</v>
      </c>
      <c r="J4771">
        <v>2123.954847</v>
      </c>
      <c r="K4771">
        <v>1.0044</v>
      </c>
      <c r="L4771">
        <f t="shared" si="222"/>
        <v>1.0044</v>
      </c>
      <c r="M4771" t="s">
        <v>1419</v>
      </c>
      <c r="N4771" t="s">
        <v>594</v>
      </c>
      <c r="O4771">
        <v>0</v>
      </c>
      <c r="P4771">
        <v>1.1012999999999999E-3</v>
      </c>
      <c r="Q4771" t="s">
        <v>1418</v>
      </c>
      <c r="R4771" t="s">
        <v>596</v>
      </c>
      <c r="S4771">
        <v>6378</v>
      </c>
      <c r="T4771">
        <v>6381</v>
      </c>
      <c r="U4771" t="s">
        <v>597</v>
      </c>
      <c r="V4771" t="s">
        <v>597</v>
      </c>
      <c r="W4771" t="s">
        <v>598</v>
      </c>
      <c r="X4771" t="s">
        <v>598</v>
      </c>
      <c r="Y4771">
        <v>74</v>
      </c>
      <c r="Z4771">
        <v>1</v>
      </c>
      <c r="AA4771">
        <v>56</v>
      </c>
      <c r="AB4771">
        <v>1</v>
      </c>
      <c r="AC4771" t="s">
        <v>35</v>
      </c>
      <c r="AD4771" t="s">
        <v>35</v>
      </c>
      <c r="AE4771" t="str">
        <f t="shared" si="223"/>
        <v>sp|Q62425|NDUA4_MOUSE_sp|Q62425|NDUA4_MOUSE</v>
      </c>
      <c r="AF4771" t="str">
        <f t="shared" si="224"/>
        <v>FYSVNVDYSK[325.13]LKK_NNPEPWNK[325.13]LGPNEQYK</v>
      </c>
    </row>
    <row r="4772" spans="1:32" x14ac:dyDescent="0.25">
      <c r="A4772" t="s">
        <v>2964</v>
      </c>
      <c r="B4772" t="str">
        <f>VLOOKUP(A4772,[1]Files!$A$2:$B$73,2,FALSE)</f>
        <v>Heart</v>
      </c>
      <c r="C4772">
        <v>17803</v>
      </c>
      <c r="D4772">
        <v>5220.487529</v>
      </c>
      <c r="E4772">
        <v>5221.4791180000002</v>
      </c>
      <c r="F4772">
        <v>5</v>
      </c>
      <c r="G4772">
        <v>1947.8746060000001</v>
      </c>
      <c r="H4772">
        <v>2521.2078580000002</v>
      </c>
      <c r="I4772">
        <v>1947.8751400000001</v>
      </c>
      <c r="J4772">
        <v>2520.202882</v>
      </c>
      <c r="K4772">
        <v>1.0044</v>
      </c>
      <c r="L4772">
        <f t="shared" si="222"/>
        <v>1.0044</v>
      </c>
      <c r="M4772" t="s">
        <v>2765</v>
      </c>
      <c r="N4772" t="s">
        <v>3253</v>
      </c>
      <c r="O4772">
        <v>0</v>
      </c>
      <c r="P4772">
        <v>1.5275E-3</v>
      </c>
      <c r="Q4772" t="s">
        <v>2766</v>
      </c>
      <c r="R4772" t="s">
        <v>2230</v>
      </c>
      <c r="S4772">
        <v>17806</v>
      </c>
      <c r="T4772">
        <v>17807</v>
      </c>
      <c r="U4772" t="s">
        <v>1931</v>
      </c>
      <c r="V4772" t="s">
        <v>1931</v>
      </c>
      <c r="W4772" t="s">
        <v>1932</v>
      </c>
      <c r="X4772" t="s">
        <v>1932</v>
      </c>
      <c r="Y4772">
        <v>282</v>
      </c>
      <c r="Z4772">
        <v>1</v>
      </c>
      <c r="AA4772">
        <v>299</v>
      </c>
      <c r="AB4772">
        <v>1</v>
      </c>
      <c r="AC4772" t="s">
        <v>35</v>
      </c>
      <c r="AD4772" t="s">
        <v>35</v>
      </c>
      <c r="AE4772" t="str">
        <f t="shared" si="223"/>
        <v>sp|P54071|IDHP_MOUSE_sp|P54071|IDHP_MOUSE</v>
      </c>
      <c r="AF4772" t="str">
        <f t="shared" si="224"/>
        <v>TDFDKNK[325.13]IWYEHR_LIDDMVAQVLK[325.13]SSGGFVWAC[160.03]K</v>
      </c>
    </row>
    <row r="4773" spans="1:32" x14ac:dyDescent="0.25">
      <c r="A4773" t="s">
        <v>2554</v>
      </c>
      <c r="B4773" t="str">
        <f>VLOOKUP(A4773,[1]Files!$A$2:$B$73,2,FALSE)</f>
        <v>Heart</v>
      </c>
      <c r="C4773">
        <v>4199</v>
      </c>
      <c r="D4773">
        <v>2682.389032</v>
      </c>
      <c r="E4773">
        <v>2682.389349</v>
      </c>
      <c r="F4773">
        <v>4</v>
      </c>
      <c r="G4773">
        <v>853.46605099999999</v>
      </c>
      <c r="H4773">
        <v>1077.5179169999999</v>
      </c>
      <c r="I4773">
        <v>853.46576600000003</v>
      </c>
      <c r="J4773">
        <v>1076.513839</v>
      </c>
      <c r="K4773">
        <v>1.0044</v>
      </c>
      <c r="L4773">
        <f t="shared" si="222"/>
        <v>1.0044</v>
      </c>
      <c r="M4773" t="s">
        <v>1320</v>
      </c>
      <c r="N4773" t="s">
        <v>2636</v>
      </c>
      <c r="O4773">
        <v>4.0388000000000004E-3</v>
      </c>
      <c r="P4773">
        <v>9.4162E-4</v>
      </c>
      <c r="Q4773" t="s">
        <v>1322</v>
      </c>
      <c r="R4773" t="s">
        <v>2637</v>
      </c>
      <c r="S4773">
        <v>4202</v>
      </c>
      <c r="T4773">
        <v>4203</v>
      </c>
      <c r="U4773" t="s">
        <v>1046</v>
      </c>
      <c r="V4773" t="s">
        <v>2638</v>
      </c>
      <c r="W4773" t="s">
        <v>1048</v>
      </c>
      <c r="X4773" t="s">
        <v>2639</v>
      </c>
      <c r="Y4773">
        <v>54</v>
      </c>
      <c r="Z4773">
        <v>1</v>
      </c>
      <c r="AA4773">
        <v>46</v>
      </c>
      <c r="AB4773">
        <v>1</v>
      </c>
      <c r="AC4773" t="s">
        <v>35</v>
      </c>
      <c r="AD4773" t="s">
        <v>35</v>
      </c>
      <c r="AE4773" t="str">
        <f t="shared" si="223"/>
        <v>sp|Q91YT0|NDUV1_MOUSE_sp|Q8BK30|NDUV3_MOUSE</v>
      </c>
      <c r="AF4773" t="str">
        <f t="shared" si="224"/>
        <v>LK[325.13]GALR_EK[325.13]ELHPK</v>
      </c>
    </row>
    <row r="4774" spans="1:32" x14ac:dyDescent="0.25">
      <c r="A4774" t="s">
        <v>1776</v>
      </c>
      <c r="B4774" t="str">
        <f>VLOOKUP(A4774,[1]Files!$A$2:$B$73,2,FALSE)</f>
        <v>Heart</v>
      </c>
      <c r="C4774">
        <v>3082</v>
      </c>
      <c r="D4774">
        <v>3146.6386659999998</v>
      </c>
      <c r="E4774">
        <v>3146.5995539999999</v>
      </c>
      <c r="F4774">
        <v>4</v>
      </c>
      <c r="G4774">
        <v>839.43956100000003</v>
      </c>
      <c r="H4774">
        <v>1555.79404</v>
      </c>
      <c r="I4774">
        <v>839.43888300000003</v>
      </c>
      <c r="J4774">
        <v>1554.790289</v>
      </c>
      <c r="K4774">
        <v>1.0044</v>
      </c>
      <c r="L4774">
        <f t="shared" si="222"/>
        <v>1.0044</v>
      </c>
      <c r="M4774" t="s">
        <v>828</v>
      </c>
      <c r="N4774" t="s">
        <v>1817</v>
      </c>
      <c r="O4774">
        <v>6.7371999999999996E-3</v>
      </c>
      <c r="P4774">
        <v>2.2766999999999999E-2</v>
      </c>
      <c r="Q4774" t="s">
        <v>830</v>
      </c>
      <c r="R4774" t="s">
        <v>1818</v>
      </c>
      <c r="S4774">
        <v>3083</v>
      </c>
      <c r="T4774">
        <v>3084</v>
      </c>
      <c r="U4774" t="s">
        <v>158</v>
      </c>
      <c r="V4774" t="s">
        <v>1819</v>
      </c>
      <c r="W4774" t="s">
        <v>159</v>
      </c>
      <c r="X4774" t="s">
        <v>1820</v>
      </c>
      <c r="Y4774">
        <v>159</v>
      </c>
      <c r="Z4774">
        <v>1</v>
      </c>
      <c r="AA4774">
        <v>664</v>
      </c>
      <c r="AB4774">
        <v>1</v>
      </c>
      <c r="AC4774" t="s">
        <v>35</v>
      </c>
      <c r="AD4774" t="s">
        <v>35</v>
      </c>
      <c r="AE4774" t="str">
        <f t="shared" si="223"/>
        <v>sp|P56480|ATPB_MOUSE_sp|Q9CZX2|CEP89_MOUSE</v>
      </c>
      <c r="AF4774" t="str">
        <f t="shared" si="224"/>
        <v>GPIK[325.13]TK_QAALK[325.13]LGDIHHR</v>
      </c>
    </row>
    <row r="4775" spans="1:32" x14ac:dyDescent="0.25">
      <c r="A4775" t="s">
        <v>2249</v>
      </c>
      <c r="B4775" t="str">
        <f>VLOOKUP(A4775,[1]Files!$A$2:$B$73,2,FALSE)</f>
        <v>Heart</v>
      </c>
      <c r="C4775">
        <v>8014</v>
      </c>
      <c r="D4775">
        <v>3182.5546810000001</v>
      </c>
      <c r="E4775">
        <v>3182.555609</v>
      </c>
      <c r="F4775">
        <v>4</v>
      </c>
      <c r="G4775">
        <v>863.37388799999997</v>
      </c>
      <c r="H4775">
        <v>1567.775729</v>
      </c>
      <c r="I4775">
        <v>862.37086299999999</v>
      </c>
      <c r="J4775">
        <v>1567.774304</v>
      </c>
      <c r="K4775">
        <v>1.0044</v>
      </c>
      <c r="L4775">
        <f t="shared" si="222"/>
        <v>1.0044</v>
      </c>
      <c r="M4775" t="s">
        <v>1945</v>
      </c>
      <c r="N4775" t="s">
        <v>1946</v>
      </c>
      <c r="O4775">
        <v>2.4499E-2</v>
      </c>
      <c r="P4775">
        <v>0</v>
      </c>
      <c r="Q4775" t="s">
        <v>1947</v>
      </c>
      <c r="R4775" t="s">
        <v>1948</v>
      </c>
      <c r="S4775">
        <v>8017</v>
      </c>
      <c r="T4775">
        <v>8018</v>
      </c>
      <c r="U4775" t="s">
        <v>1949</v>
      </c>
      <c r="V4775" t="s">
        <v>84</v>
      </c>
      <c r="W4775" t="s">
        <v>1950</v>
      </c>
      <c r="X4775" t="s">
        <v>85</v>
      </c>
      <c r="Y4775">
        <v>74</v>
      </c>
      <c r="Z4775">
        <v>1</v>
      </c>
      <c r="AA4775">
        <v>725</v>
      </c>
      <c r="AB4775">
        <v>1</v>
      </c>
      <c r="AC4775" t="s">
        <v>35</v>
      </c>
      <c r="AD4775" t="s">
        <v>35</v>
      </c>
      <c r="AE4775" t="str">
        <f t="shared" si="223"/>
        <v>sp|Q7TNS2|MIC10_MOUSE_sp|Q8CAQ8|MIC60_MOUSE</v>
      </c>
      <c r="AF4775" t="str">
        <f t="shared" si="224"/>
        <v>YVK[325.13]EQ_RVAQDWLK[325.13]EAR</v>
      </c>
    </row>
    <row r="4776" spans="1:32" x14ac:dyDescent="0.25">
      <c r="A4776" t="s">
        <v>4523</v>
      </c>
      <c r="B4776" t="str">
        <f>VLOOKUP(A4776,[1]Files!$A$2:$B$73,2,FALSE)</f>
        <v>Heart</v>
      </c>
      <c r="C4776">
        <v>12671</v>
      </c>
      <c r="D4776">
        <v>3462.8774960000001</v>
      </c>
      <c r="E4776">
        <v>3462.8820110000001</v>
      </c>
      <c r="F4776">
        <v>5</v>
      </c>
      <c r="G4776">
        <v>911.49687300000005</v>
      </c>
      <c r="H4776">
        <v>1799.9755580000001</v>
      </c>
      <c r="I4776">
        <v>911.496398</v>
      </c>
      <c r="J4776">
        <v>1798.971667</v>
      </c>
      <c r="K4776">
        <v>1.0044</v>
      </c>
      <c r="L4776">
        <f t="shared" si="222"/>
        <v>1.0044</v>
      </c>
      <c r="M4776" t="s">
        <v>1870</v>
      </c>
      <c r="N4776" t="s">
        <v>2126</v>
      </c>
      <c r="O4776" t="s">
        <v>35</v>
      </c>
      <c r="P4776" t="s">
        <v>35</v>
      </c>
      <c r="Q4776" t="s">
        <v>1871</v>
      </c>
      <c r="R4776" t="s">
        <v>2127</v>
      </c>
      <c r="S4776">
        <v>12674</v>
      </c>
      <c r="T4776">
        <v>12675</v>
      </c>
      <c r="U4776" t="s">
        <v>1872</v>
      </c>
      <c r="V4776" t="s">
        <v>1872</v>
      </c>
      <c r="W4776" t="s">
        <v>1816</v>
      </c>
      <c r="X4776" t="s">
        <v>1816</v>
      </c>
      <c r="Y4776">
        <v>205</v>
      </c>
      <c r="Z4776">
        <v>1</v>
      </c>
      <c r="AA4776">
        <v>114</v>
      </c>
      <c r="AB4776">
        <v>1</v>
      </c>
      <c r="AC4776">
        <v>7.7700000000000002E-4</v>
      </c>
      <c r="AD4776" s="1">
        <v>1.3799999999999999E-6</v>
      </c>
      <c r="AE4776" t="str">
        <f t="shared" si="223"/>
        <v>sp|Q9DCW4|ETFB_MOUSE_sp|Q9DCW4|ETFB_MOUSE</v>
      </c>
      <c r="AF4776" t="str">
        <f t="shared" si="224"/>
        <v>K[325.13]IEVVK_LAEK[325.13]EKVDLLFLGK</v>
      </c>
    </row>
    <row r="4777" spans="1:32" x14ac:dyDescent="0.25">
      <c r="A4777" t="s">
        <v>4800</v>
      </c>
      <c r="B4777" t="str">
        <f>VLOOKUP(A4777,[1]Files!$A$2:$B$73,2,FALSE)</f>
        <v>Heart</v>
      </c>
      <c r="C4777">
        <v>11193</v>
      </c>
      <c r="D4777">
        <v>3869.070001</v>
      </c>
      <c r="E4777">
        <v>3869.0814879999998</v>
      </c>
      <c r="F4777">
        <v>4</v>
      </c>
      <c r="G4777">
        <v>1491.830614</v>
      </c>
      <c r="H4777">
        <v>1625.834323</v>
      </c>
      <c r="I4777">
        <v>1491.829694</v>
      </c>
      <c r="J4777">
        <v>1624.8308159999999</v>
      </c>
      <c r="K4777">
        <v>1.0044</v>
      </c>
      <c r="L4777">
        <f t="shared" si="222"/>
        <v>1.0044</v>
      </c>
      <c r="M4777" t="s">
        <v>4815</v>
      </c>
      <c r="N4777" t="s">
        <v>4199</v>
      </c>
      <c r="O4777" t="s">
        <v>35</v>
      </c>
      <c r="P4777" t="s">
        <v>35</v>
      </c>
      <c r="Q4777" t="s">
        <v>4816</v>
      </c>
      <c r="R4777" t="s">
        <v>4201</v>
      </c>
      <c r="S4777">
        <v>11196</v>
      </c>
      <c r="T4777">
        <v>11195</v>
      </c>
      <c r="U4777" t="s">
        <v>1872</v>
      </c>
      <c r="V4777" t="s">
        <v>1872</v>
      </c>
      <c r="W4777" t="s">
        <v>1816</v>
      </c>
      <c r="X4777" t="s">
        <v>1816</v>
      </c>
      <c r="Y4777">
        <v>176</v>
      </c>
      <c r="Z4777">
        <v>1</v>
      </c>
      <c r="AA4777">
        <v>26</v>
      </c>
      <c r="AB4777">
        <v>1</v>
      </c>
      <c r="AC4777">
        <v>1.6199999999999999E-2</v>
      </c>
      <c r="AD4777">
        <v>1.64E-4</v>
      </c>
      <c r="AE4777" t="str">
        <f t="shared" si="223"/>
        <v>sp|Q9DCW4|ETFB_MOUSE_sp|Q9DCW4|ETFB_MOUSE</v>
      </c>
      <c r="AF4777" t="str">
        <f t="shared" si="224"/>
        <v>LK[325.13]LPAVVTADLR_VKPDK[325.13]SGVVTDGVK</v>
      </c>
    </row>
    <row r="4778" spans="1:32" x14ac:dyDescent="0.25">
      <c r="A4778" t="s">
        <v>4652</v>
      </c>
      <c r="B4778" t="str">
        <f>VLOOKUP(A4778,[1]Files!$A$2:$B$73,2,FALSE)</f>
        <v>Heart</v>
      </c>
      <c r="C4778">
        <v>4959</v>
      </c>
      <c r="D4778">
        <v>3839.8122360000002</v>
      </c>
      <c r="E4778">
        <v>3839.8168249999999</v>
      </c>
      <c r="F4778">
        <v>5</v>
      </c>
      <c r="G4778">
        <v>1325.61716</v>
      </c>
      <c r="H4778">
        <v>1762.790011</v>
      </c>
      <c r="I4778">
        <v>1324.6121579999999</v>
      </c>
      <c r="J4778">
        <v>1762.7905929999999</v>
      </c>
      <c r="K4778">
        <v>1.0044</v>
      </c>
      <c r="L4778">
        <f t="shared" si="222"/>
        <v>1.0044</v>
      </c>
      <c r="M4778" t="s">
        <v>2680</v>
      </c>
      <c r="N4778" t="s">
        <v>4661</v>
      </c>
      <c r="O4778" t="s">
        <v>35</v>
      </c>
      <c r="P4778" t="s">
        <v>35</v>
      </c>
      <c r="Q4778" t="s">
        <v>1355</v>
      </c>
      <c r="R4778" t="s">
        <v>2789</v>
      </c>
      <c r="S4778">
        <v>4960</v>
      </c>
      <c r="T4778">
        <v>4963</v>
      </c>
      <c r="U4778" t="s">
        <v>1207</v>
      </c>
      <c r="V4778" t="s">
        <v>1207</v>
      </c>
      <c r="W4778" t="s">
        <v>1208</v>
      </c>
      <c r="X4778" t="s">
        <v>1208</v>
      </c>
      <c r="Y4778">
        <v>370</v>
      </c>
      <c r="Z4778">
        <v>1</v>
      </c>
      <c r="AA4778">
        <v>103</v>
      </c>
      <c r="AB4778">
        <v>1</v>
      </c>
      <c r="AC4778">
        <v>3.1600000000000003E-2</v>
      </c>
      <c r="AD4778">
        <v>1.34E-2</v>
      </c>
      <c r="AE4778" t="str">
        <f t="shared" si="223"/>
        <v>sp|Q9CZU6|CISY_MOUSE_sp|Q9CZU6|CISY_MOUSE</v>
      </c>
      <c r="AF4778" t="str">
        <f t="shared" si="224"/>
        <v>HLPK[325.13]DPM[147.04]FK_GYSIPEC[160.03]QK[325.13]M[147.04]LPK</v>
      </c>
    </row>
    <row r="4779" spans="1:32" x14ac:dyDescent="0.25">
      <c r="A4779" t="s">
        <v>4668</v>
      </c>
      <c r="B4779" t="str">
        <f>VLOOKUP(A4779,[1]Files!$A$2:$B$73,2,FALSE)</f>
        <v>Heart</v>
      </c>
      <c r="C4779">
        <v>10648</v>
      </c>
      <c r="D4779">
        <v>3938.1027159999999</v>
      </c>
      <c r="E4779">
        <v>3938.111273</v>
      </c>
      <c r="F4779">
        <v>4</v>
      </c>
      <c r="G4779">
        <v>1240.6416489999999</v>
      </c>
      <c r="H4779">
        <v>1946.0560029999999</v>
      </c>
      <c r="I4779">
        <v>1240.641165</v>
      </c>
      <c r="J4779">
        <v>1945.052042</v>
      </c>
      <c r="K4779">
        <v>1.0044</v>
      </c>
      <c r="L4779">
        <f t="shared" si="222"/>
        <v>1.0044</v>
      </c>
      <c r="M4779" t="s">
        <v>1882</v>
      </c>
      <c r="N4779" t="s">
        <v>2132</v>
      </c>
      <c r="O4779" t="s">
        <v>35</v>
      </c>
      <c r="P4779" t="s">
        <v>35</v>
      </c>
      <c r="Q4779" t="s">
        <v>1884</v>
      </c>
      <c r="R4779" t="s">
        <v>2133</v>
      </c>
      <c r="S4779">
        <v>10651</v>
      </c>
      <c r="T4779">
        <v>10650</v>
      </c>
      <c r="U4779" t="s">
        <v>1885</v>
      </c>
      <c r="V4779" t="s">
        <v>1885</v>
      </c>
      <c r="W4779" t="s">
        <v>1886</v>
      </c>
      <c r="X4779" t="s">
        <v>1886</v>
      </c>
      <c r="Y4779">
        <v>127</v>
      </c>
      <c r="Z4779">
        <v>1</v>
      </c>
      <c r="AA4779">
        <v>108</v>
      </c>
      <c r="AB4779">
        <v>1</v>
      </c>
      <c r="AC4779">
        <v>6.0599999999999998E-4</v>
      </c>
      <c r="AD4779" s="1">
        <v>1.2999999999999999E-5</v>
      </c>
      <c r="AE4779" t="str">
        <f t="shared" si="223"/>
        <v>sp|Q9CQR4|ACO13_MOUSE_sp|Q9CQR4|ACO13_MOUSE</v>
      </c>
      <c r="AF4779" t="str">
        <f t="shared" si="224"/>
        <v>TTGK[325.13]LIAQGR_IGEEIVITAHILK[325.13]QGK</v>
      </c>
    </row>
    <row r="4780" spans="1:32" x14ac:dyDescent="0.25">
      <c r="A4780" t="s">
        <v>4874</v>
      </c>
      <c r="B4780" t="str">
        <f>VLOOKUP(A4780,[1]Files!$A$2:$B$73,2,FALSE)</f>
        <v>Heart</v>
      </c>
      <c r="C4780">
        <v>5107</v>
      </c>
      <c r="D4780">
        <v>3146.4805240000001</v>
      </c>
      <c r="E4780">
        <v>3146.47138</v>
      </c>
      <c r="F4780">
        <v>4</v>
      </c>
      <c r="G4780">
        <v>933.44499399999995</v>
      </c>
      <c r="H4780">
        <v>1461.6304660000001</v>
      </c>
      <c r="I4780">
        <v>933.44436199999996</v>
      </c>
      <c r="J4780">
        <v>1460.626696</v>
      </c>
      <c r="K4780">
        <v>1.0044</v>
      </c>
      <c r="L4780">
        <f t="shared" si="222"/>
        <v>1.0044</v>
      </c>
      <c r="M4780" t="s">
        <v>3463</v>
      </c>
      <c r="N4780" t="s">
        <v>69</v>
      </c>
      <c r="O4780" t="s">
        <v>35</v>
      </c>
      <c r="P4780" t="s">
        <v>35</v>
      </c>
      <c r="Q4780" t="s">
        <v>3464</v>
      </c>
      <c r="R4780" t="s">
        <v>71</v>
      </c>
      <c r="S4780">
        <v>5110</v>
      </c>
      <c r="T4780">
        <v>5109</v>
      </c>
      <c r="U4780" t="s">
        <v>1136</v>
      </c>
      <c r="V4780" t="s">
        <v>72</v>
      </c>
      <c r="W4780" t="s">
        <v>1137</v>
      </c>
      <c r="X4780" t="s">
        <v>73</v>
      </c>
      <c r="Y4780">
        <v>191</v>
      </c>
      <c r="Z4780">
        <v>1</v>
      </c>
      <c r="AA4780">
        <v>531</v>
      </c>
      <c r="AB4780">
        <v>1</v>
      </c>
      <c r="AC4780">
        <v>4.7699999999999999E-2</v>
      </c>
      <c r="AD4780">
        <v>3.0899999999999998E-4</v>
      </c>
      <c r="AE4780" t="str">
        <f t="shared" si="223"/>
        <v>sp|Q9CQQ7|AT5F1_MOUSE_sp|Q03265|ATPA_MOUSE</v>
      </c>
      <c r="AF4780" t="str">
        <f t="shared" si="224"/>
        <v>AYK[325.13]EVK_SDGK[325.13]ISEQSDAK</v>
      </c>
    </row>
    <row r="4781" spans="1:32" x14ac:dyDescent="0.25">
      <c r="A4781" t="s">
        <v>4462</v>
      </c>
      <c r="B4781" t="str">
        <f>VLOOKUP(A4781,[1]Files!$A$2:$B$73,2,FALSE)</f>
        <v>Heart</v>
      </c>
      <c r="C4781">
        <v>6159</v>
      </c>
      <c r="D4781">
        <v>2971.6004720000001</v>
      </c>
      <c r="E4781">
        <v>2972.5958919999998</v>
      </c>
      <c r="F4781">
        <v>4</v>
      </c>
      <c r="G4781">
        <v>1080.5945300000001</v>
      </c>
      <c r="H4781">
        <v>1139.6008770000001</v>
      </c>
      <c r="I4781">
        <v>1080.592758</v>
      </c>
      <c r="J4781">
        <v>1138.5982369999999</v>
      </c>
      <c r="K4781">
        <v>1.0044</v>
      </c>
      <c r="L4781">
        <f t="shared" si="222"/>
        <v>1.0044</v>
      </c>
      <c r="M4781" t="s">
        <v>219</v>
      </c>
      <c r="N4781" t="s">
        <v>1913</v>
      </c>
      <c r="O4781" t="s">
        <v>35</v>
      </c>
      <c r="P4781" t="s">
        <v>35</v>
      </c>
      <c r="Q4781" t="s">
        <v>221</v>
      </c>
      <c r="R4781" t="s">
        <v>1915</v>
      </c>
      <c r="S4781">
        <v>6162</v>
      </c>
      <c r="T4781">
        <v>6163</v>
      </c>
      <c r="U4781" t="s">
        <v>222</v>
      </c>
      <c r="V4781" t="s">
        <v>1782</v>
      </c>
      <c r="W4781" t="s">
        <v>223</v>
      </c>
      <c r="X4781" t="s">
        <v>1783</v>
      </c>
      <c r="Y4781">
        <v>13</v>
      </c>
      <c r="Z4781">
        <v>1</v>
      </c>
      <c r="AA4781">
        <v>250</v>
      </c>
      <c r="AB4781">
        <v>1</v>
      </c>
      <c r="AC4781">
        <v>1.65E-4</v>
      </c>
      <c r="AD4781" s="1">
        <v>4.5200000000000001E-5</v>
      </c>
      <c r="AE4781" t="str">
        <f t="shared" si="223"/>
        <v>sp|Q9CQ75|NDUA2_MOUSE_sp|Q9DB77|QCR2_MOUSE</v>
      </c>
      <c r="AF4781" t="str">
        <f t="shared" si="224"/>
        <v>AVGAK[325.13]LGLR_GGLGLAGAK[325.13]AK</v>
      </c>
    </row>
    <row r="4782" spans="1:32" x14ac:dyDescent="0.25">
      <c r="A4782" t="s">
        <v>4597</v>
      </c>
      <c r="B4782" t="str">
        <f>VLOOKUP(A4782,[1]Files!$A$2:$B$73,2,FALSE)</f>
        <v>Heart</v>
      </c>
      <c r="C4782">
        <v>7083</v>
      </c>
      <c r="D4782">
        <v>4079.1679490000001</v>
      </c>
      <c r="E4782">
        <v>4079.1680219999998</v>
      </c>
      <c r="F4782">
        <v>5</v>
      </c>
      <c r="G4782">
        <v>1657.904513</v>
      </c>
      <c r="H4782">
        <v>1669.858371</v>
      </c>
      <c r="I4782">
        <v>1657.9039210000001</v>
      </c>
      <c r="J4782">
        <v>1668.854529</v>
      </c>
      <c r="K4782">
        <v>1.0044</v>
      </c>
      <c r="L4782">
        <f t="shared" si="222"/>
        <v>1.0044</v>
      </c>
      <c r="M4782" t="s">
        <v>1440</v>
      </c>
      <c r="N4782" t="s">
        <v>1441</v>
      </c>
      <c r="O4782" t="s">
        <v>35</v>
      </c>
      <c r="P4782" t="s">
        <v>35</v>
      </c>
      <c r="Q4782" t="s">
        <v>1442</v>
      </c>
      <c r="R4782" t="s">
        <v>1443</v>
      </c>
      <c r="S4782">
        <v>7086</v>
      </c>
      <c r="T4782">
        <v>7087</v>
      </c>
      <c r="U4782" t="s">
        <v>1038</v>
      </c>
      <c r="V4782" t="s">
        <v>1038</v>
      </c>
      <c r="W4782" t="s">
        <v>1039</v>
      </c>
      <c r="X4782" t="s">
        <v>1039</v>
      </c>
      <c r="Y4782">
        <v>723</v>
      </c>
      <c r="Z4782">
        <v>1</v>
      </c>
      <c r="AA4782">
        <v>739</v>
      </c>
      <c r="AB4782">
        <v>1</v>
      </c>
      <c r="AC4782">
        <v>4.2999999999999999E-4</v>
      </c>
      <c r="AD4782">
        <v>5.7000000000000002E-3</v>
      </c>
      <c r="AE4782" t="str">
        <f t="shared" si="223"/>
        <v>sp|Q99KI0|ACON_MOUSE_sp|Q99KI0|ACON_MOUSE</v>
      </c>
      <c r="AF4782" t="str">
        <f t="shared" si="224"/>
        <v>IHPVDK[325.13]LTIQGLK_DFAPGKPLK[325.13]C[160.03]VIK</v>
      </c>
    </row>
    <row r="4783" spans="1:32" x14ac:dyDescent="0.25">
      <c r="A4783" t="s">
        <v>4597</v>
      </c>
      <c r="B4783" t="str">
        <f>VLOOKUP(A4783,[1]Files!$A$2:$B$73,2,FALSE)</f>
        <v>Heart</v>
      </c>
      <c r="C4783">
        <v>8960</v>
      </c>
      <c r="D4783">
        <v>3655.8687070000001</v>
      </c>
      <c r="E4783">
        <v>3655.8822690000002</v>
      </c>
      <c r="F4783">
        <v>4</v>
      </c>
      <c r="G4783">
        <v>1231.6249250000001</v>
      </c>
      <c r="H4783">
        <v>1672.8387170000001</v>
      </c>
      <c r="I4783">
        <v>1231.623724</v>
      </c>
      <c r="J4783">
        <v>1671.8355670000001</v>
      </c>
      <c r="K4783">
        <v>1.0044</v>
      </c>
      <c r="L4783">
        <f t="shared" si="222"/>
        <v>1.0044</v>
      </c>
      <c r="M4783" t="s">
        <v>4212</v>
      </c>
      <c r="N4783" t="s">
        <v>3306</v>
      </c>
      <c r="O4783" t="s">
        <v>35</v>
      </c>
      <c r="P4783" t="s">
        <v>35</v>
      </c>
      <c r="Q4783" t="s">
        <v>4213</v>
      </c>
      <c r="R4783" t="s">
        <v>3308</v>
      </c>
      <c r="S4783">
        <v>8963</v>
      </c>
      <c r="T4783">
        <v>8962</v>
      </c>
      <c r="U4783" t="s">
        <v>3272</v>
      </c>
      <c r="V4783" t="s">
        <v>3272</v>
      </c>
      <c r="W4783" t="s">
        <v>3273</v>
      </c>
      <c r="X4783" t="s">
        <v>3273</v>
      </c>
      <c r="Y4783">
        <v>8</v>
      </c>
      <c r="Z4783">
        <v>1</v>
      </c>
      <c r="AA4783">
        <v>70</v>
      </c>
      <c r="AB4783">
        <v>1</v>
      </c>
      <c r="AC4783">
        <v>1.82E-3</v>
      </c>
      <c r="AD4783">
        <v>1.3999999999999999E-4</v>
      </c>
      <c r="AE4783" t="str">
        <f t="shared" si="223"/>
        <v>sp|Q64433|CH10_MOUSE_sp|Q64433|CH10_MOUSE</v>
      </c>
      <c r="AF4783" t="str">
        <f t="shared" si="224"/>
        <v>K[325.13]FLPLFDR_VGDK[325.13]VLLPEYGGTK</v>
      </c>
    </row>
    <row r="4784" spans="1:32" x14ac:dyDescent="0.25">
      <c r="A4784" t="s">
        <v>4692</v>
      </c>
      <c r="B4784" t="str">
        <f>VLOOKUP(A4784,[1]Files!$A$2:$B$73,2,FALSE)</f>
        <v>Heart</v>
      </c>
      <c r="C4784">
        <v>5285</v>
      </c>
      <c r="D4784">
        <v>3011.4677809999998</v>
      </c>
      <c r="E4784">
        <v>3011.4684510000002</v>
      </c>
      <c r="F4784">
        <v>4</v>
      </c>
      <c r="G4784">
        <v>1130.532762</v>
      </c>
      <c r="H4784">
        <v>1129.5299540000001</v>
      </c>
      <c r="I4784">
        <v>1129.5291549999999</v>
      </c>
      <c r="J4784">
        <v>1129.5291549999999</v>
      </c>
      <c r="K4784">
        <v>1.0044</v>
      </c>
      <c r="L4784">
        <f t="shared" si="222"/>
        <v>1.0044</v>
      </c>
      <c r="M4784" t="s">
        <v>815</v>
      </c>
      <c r="N4784" t="s">
        <v>815</v>
      </c>
      <c r="O4784" t="s">
        <v>35</v>
      </c>
      <c r="P4784" t="s">
        <v>35</v>
      </c>
      <c r="Q4784" t="s">
        <v>595</v>
      </c>
      <c r="R4784" t="s">
        <v>595</v>
      </c>
      <c r="S4784">
        <v>5289</v>
      </c>
      <c r="T4784">
        <v>5288</v>
      </c>
      <c r="U4784" t="s">
        <v>597</v>
      </c>
      <c r="V4784" t="s">
        <v>597</v>
      </c>
      <c r="W4784" t="s">
        <v>598</v>
      </c>
      <c r="X4784" t="s">
        <v>598</v>
      </c>
      <c r="Y4784">
        <v>77</v>
      </c>
      <c r="Z4784">
        <v>1</v>
      </c>
      <c r="AA4784">
        <v>77</v>
      </c>
      <c r="AB4784">
        <v>1</v>
      </c>
      <c r="AC4784" s="1">
        <v>4.9899999999999997E-6</v>
      </c>
      <c r="AD4784" s="1">
        <v>5.0000000000000002E-5</v>
      </c>
      <c r="AE4784" t="str">
        <f t="shared" si="223"/>
        <v>sp|Q62425|NDUA4_MOUSE_sp|Q62425|NDUA4_MOUSE</v>
      </c>
      <c r="AF4784" t="str">
        <f t="shared" si="224"/>
        <v>LKK[325.13]EGPDF_LKK[325.13]EGPDF</v>
      </c>
    </row>
    <row r="4785" spans="1:32" x14ac:dyDescent="0.25">
      <c r="A4785" t="s">
        <v>4671</v>
      </c>
      <c r="B4785" t="str">
        <f>VLOOKUP(A4785,[1]Files!$A$2:$B$73,2,FALSE)</f>
        <v>Heart</v>
      </c>
      <c r="C4785">
        <v>3711</v>
      </c>
      <c r="D4785">
        <v>3505.6102369999999</v>
      </c>
      <c r="E4785">
        <v>3505.6102959999998</v>
      </c>
      <c r="F4785">
        <v>4</v>
      </c>
      <c r="G4785">
        <v>1292.576585</v>
      </c>
      <c r="H4785">
        <v>1461.6285869999999</v>
      </c>
      <c r="I4785">
        <v>1292.5740430000001</v>
      </c>
      <c r="J4785">
        <v>1460.626696</v>
      </c>
      <c r="K4785">
        <v>1.0044</v>
      </c>
      <c r="L4785">
        <f t="shared" si="222"/>
        <v>1.0044</v>
      </c>
      <c r="M4785" t="s">
        <v>2195</v>
      </c>
      <c r="N4785" t="s">
        <v>69</v>
      </c>
      <c r="O4785" t="s">
        <v>35</v>
      </c>
      <c r="P4785" t="s">
        <v>35</v>
      </c>
      <c r="Q4785" t="s">
        <v>70</v>
      </c>
      <c r="R4785" t="s">
        <v>71</v>
      </c>
      <c r="S4785">
        <v>3714</v>
      </c>
      <c r="T4785">
        <v>3715</v>
      </c>
      <c r="U4785" t="s">
        <v>72</v>
      </c>
      <c r="V4785" t="s">
        <v>72</v>
      </c>
      <c r="W4785" t="s">
        <v>73</v>
      </c>
      <c r="X4785" t="s">
        <v>73</v>
      </c>
      <c r="Y4785">
        <v>427</v>
      </c>
      <c r="Z4785">
        <v>1</v>
      </c>
      <c r="AA4785">
        <v>531</v>
      </c>
      <c r="AB4785">
        <v>1</v>
      </c>
      <c r="AC4785">
        <v>1.74E-4</v>
      </c>
      <c r="AD4785" s="1">
        <v>1.24E-6</v>
      </c>
      <c r="AE4785" t="str">
        <f t="shared" si="223"/>
        <v>sp|Q03265|ATPA_MOUSE_sp|Q03265|ATPA_MOUSE</v>
      </c>
      <c r="AF4785" t="str">
        <f t="shared" si="224"/>
        <v>AM[147.04]K[325.13]QVAGTM[147.04]K_SDGK[325.13]ISEQSDAK</v>
      </c>
    </row>
    <row r="4786" spans="1:32" x14ac:dyDescent="0.25">
      <c r="A4786" t="s">
        <v>4725</v>
      </c>
      <c r="B4786" t="str">
        <f>VLOOKUP(A4786,[1]Files!$A$2:$B$73,2,FALSE)</f>
        <v>Heart</v>
      </c>
      <c r="C4786">
        <v>7558</v>
      </c>
      <c r="D4786">
        <v>4029.9509830000002</v>
      </c>
      <c r="E4786">
        <v>4029.9464779999998</v>
      </c>
      <c r="F4786">
        <v>4</v>
      </c>
      <c r="G4786">
        <v>1345.6409160000001</v>
      </c>
      <c r="H4786">
        <v>1932.905002</v>
      </c>
      <c r="I4786">
        <v>1345.6401619999999</v>
      </c>
      <c r="J4786">
        <v>1931.901355</v>
      </c>
      <c r="K4786">
        <v>1.0044</v>
      </c>
      <c r="L4786">
        <f t="shared" si="222"/>
        <v>1.0044</v>
      </c>
      <c r="M4786" t="s">
        <v>2865</v>
      </c>
      <c r="N4786" t="s">
        <v>2859</v>
      </c>
      <c r="O4786" t="s">
        <v>35</v>
      </c>
      <c r="P4786" t="s">
        <v>35</v>
      </c>
      <c r="Q4786" t="s">
        <v>2866</v>
      </c>
      <c r="R4786" t="s">
        <v>2860</v>
      </c>
      <c r="S4786">
        <v>7559</v>
      </c>
      <c r="T4786">
        <v>7560</v>
      </c>
      <c r="U4786" t="s">
        <v>72</v>
      </c>
      <c r="V4786" t="s">
        <v>1622</v>
      </c>
      <c r="W4786" t="s">
        <v>73</v>
      </c>
      <c r="X4786" t="s">
        <v>1623</v>
      </c>
      <c r="Y4786">
        <v>498</v>
      </c>
      <c r="Z4786">
        <v>1</v>
      </c>
      <c r="AA4786">
        <v>154</v>
      </c>
      <c r="AB4786">
        <v>1</v>
      </c>
      <c r="AC4786">
        <v>6.4699999999999994E-2</v>
      </c>
      <c r="AD4786" s="1">
        <v>2.9099999999999999E-8</v>
      </c>
      <c r="AE4786" t="str">
        <f t="shared" si="223"/>
        <v>sp|Q03265|ATPA_MOUSE_sp|Q91VR2|ATPG_MOUSE</v>
      </c>
      <c r="AF4786" t="str">
        <f t="shared" si="224"/>
        <v>GYLDK[325.13]LEPSK_THSDQFLVSFK[325.13]DVGR</v>
      </c>
    </row>
    <row r="4787" spans="1:32" x14ac:dyDescent="0.25">
      <c r="A4787" t="s">
        <v>4544</v>
      </c>
      <c r="B4787" t="str">
        <f>VLOOKUP(A4787,[1]Files!$A$2:$B$73,2,FALSE)</f>
        <v>Heart</v>
      </c>
      <c r="C4787">
        <v>5814</v>
      </c>
      <c r="D4787">
        <v>2749.3804399999999</v>
      </c>
      <c r="E4787">
        <v>2750.3739679999999</v>
      </c>
      <c r="F4787">
        <v>4</v>
      </c>
      <c r="G4787">
        <v>999.49015999999995</v>
      </c>
      <c r="H4787">
        <v>998.48521600000004</v>
      </c>
      <c r="I4787">
        <v>998.485501</v>
      </c>
      <c r="J4787">
        <v>998.485501</v>
      </c>
      <c r="K4787">
        <v>1.0044</v>
      </c>
      <c r="L4787">
        <f t="shared" si="222"/>
        <v>1.0044</v>
      </c>
      <c r="M4787" t="s">
        <v>2294</v>
      </c>
      <c r="N4787" t="s">
        <v>2294</v>
      </c>
      <c r="O4787" t="s">
        <v>35</v>
      </c>
      <c r="P4787" t="s">
        <v>35</v>
      </c>
      <c r="Q4787" t="s">
        <v>569</v>
      </c>
      <c r="R4787" t="s">
        <v>569</v>
      </c>
      <c r="S4787">
        <v>5818</v>
      </c>
      <c r="T4787">
        <v>5817</v>
      </c>
      <c r="U4787" t="s">
        <v>570</v>
      </c>
      <c r="V4787" t="s">
        <v>570</v>
      </c>
      <c r="W4787" t="s">
        <v>571</v>
      </c>
      <c r="X4787" t="s">
        <v>571</v>
      </c>
      <c r="Y4787">
        <v>260</v>
      </c>
      <c r="Z4787">
        <v>1</v>
      </c>
      <c r="AA4787">
        <v>260</v>
      </c>
      <c r="AB4787">
        <v>1</v>
      </c>
      <c r="AC4787">
        <v>1.4400000000000001E-3</v>
      </c>
      <c r="AD4787">
        <v>2.7699999999999999E-3</v>
      </c>
      <c r="AE4787" t="str">
        <f t="shared" si="223"/>
        <v>sp|P97807|FUMH_MOUSE_sp|P97807|FUMH_MOUSE</v>
      </c>
      <c r="AF4787" t="str">
        <f t="shared" si="224"/>
        <v>IK[325.13]AAM[147.04]PR_IK[325.13]AAM[147.04]PR</v>
      </c>
    </row>
    <row r="4788" spans="1:32" x14ac:dyDescent="0.25">
      <c r="A4788" t="s">
        <v>4671</v>
      </c>
      <c r="B4788" t="str">
        <f>VLOOKUP(A4788,[1]Files!$A$2:$B$73,2,FALSE)</f>
        <v>Heart</v>
      </c>
      <c r="C4788">
        <v>3679</v>
      </c>
      <c r="D4788">
        <v>3297.5042800000001</v>
      </c>
      <c r="E4788">
        <v>3297.509466</v>
      </c>
      <c r="F4788">
        <v>4</v>
      </c>
      <c r="G4788">
        <v>1252.520677</v>
      </c>
      <c r="H4788">
        <v>1293.578538</v>
      </c>
      <c r="I4788">
        <v>1252.520775</v>
      </c>
      <c r="J4788">
        <v>1292.5740430000001</v>
      </c>
      <c r="K4788">
        <v>1.0044</v>
      </c>
      <c r="L4788">
        <f t="shared" si="222"/>
        <v>1.0044</v>
      </c>
      <c r="M4788" t="s">
        <v>888</v>
      </c>
      <c r="N4788" t="s">
        <v>2195</v>
      </c>
      <c r="O4788" t="s">
        <v>35</v>
      </c>
      <c r="P4788" t="s">
        <v>35</v>
      </c>
      <c r="Q4788" t="s">
        <v>889</v>
      </c>
      <c r="R4788" t="s">
        <v>70</v>
      </c>
      <c r="S4788">
        <v>3682</v>
      </c>
      <c r="T4788">
        <v>3683</v>
      </c>
      <c r="U4788" t="s">
        <v>158</v>
      </c>
      <c r="V4788" t="s">
        <v>72</v>
      </c>
      <c r="W4788" t="s">
        <v>159</v>
      </c>
      <c r="X4788" t="s">
        <v>73</v>
      </c>
      <c r="Y4788">
        <v>522</v>
      </c>
      <c r="Z4788">
        <v>1</v>
      </c>
      <c r="AA4788">
        <v>427</v>
      </c>
      <c r="AB4788">
        <v>1</v>
      </c>
      <c r="AC4788">
        <v>2.4000000000000001E-4</v>
      </c>
      <c r="AD4788" s="1">
        <v>1.8199999999999999E-6</v>
      </c>
      <c r="AE4788" t="str">
        <f t="shared" si="223"/>
        <v>sp|P56480|ATPB_MOUSE_sp|Q03265|ATPA_MOUSE</v>
      </c>
      <c r="AF4788" t="str">
        <f t="shared" si="224"/>
        <v>ADK[325.13]LAEEHGS_AM[147.04]K[325.13]QVAGTM[147.04]K</v>
      </c>
    </row>
    <row r="4789" spans="1:32" x14ac:dyDescent="0.25">
      <c r="A4789" t="s">
        <v>4765</v>
      </c>
      <c r="B4789" t="str">
        <f>VLOOKUP(A4789,[1]Files!$A$2:$B$73,2,FALSE)</f>
        <v>Heart</v>
      </c>
      <c r="C4789">
        <v>3949</v>
      </c>
      <c r="D4789">
        <v>3265.514459</v>
      </c>
      <c r="E4789">
        <v>3266.4955500000001</v>
      </c>
      <c r="F4789">
        <v>4</v>
      </c>
      <c r="G4789">
        <v>1252.521043</v>
      </c>
      <c r="H4789">
        <v>1261.5883510000001</v>
      </c>
      <c r="I4789">
        <v>1252.520775</v>
      </c>
      <c r="J4789">
        <v>1260.584243</v>
      </c>
      <c r="K4789">
        <v>1.0044</v>
      </c>
      <c r="L4789">
        <f t="shared" si="222"/>
        <v>1.0044</v>
      </c>
      <c r="M4789" t="s">
        <v>888</v>
      </c>
      <c r="N4789" t="s">
        <v>68</v>
      </c>
      <c r="O4789" t="s">
        <v>35</v>
      </c>
      <c r="P4789" t="s">
        <v>35</v>
      </c>
      <c r="Q4789" t="s">
        <v>889</v>
      </c>
      <c r="R4789" t="s">
        <v>70</v>
      </c>
      <c r="S4789">
        <v>3950</v>
      </c>
      <c r="T4789">
        <v>3951</v>
      </c>
      <c r="U4789" t="s">
        <v>158</v>
      </c>
      <c r="V4789" t="s">
        <v>72</v>
      </c>
      <c r="W4789" t="s">
        <v>159</v>
      </c>
      <c r="X4789" t="s">
        <v>73</v>
      </c>
      <c r="Y4789">
        <v>522</v>
      </c>
      <c r="Z4789">
        <v>1</v>
      </c>
      <c r="AA4789">
        <v>427</v>
      </c>
      <c r="AB4789">
        <v>1</v>
      </c>
      <c r="AC4789" s="1">
        <v>4.85E-5</v>
      </c>
      <c r="AD4789" s="1">
        <v>6.8800000000000005E-5</v>
      </c>
      <c r="AE4789" t="str">
        <f t="shared" si="223"/>
        <v>sp|P56480|ATPB_MOUSE_sp|Q03265|ATPA_MOUSE</v>
      </c>
      <c r="AF4789" t="str">
        <f t="shared" si="224"/>
        <v>ADK[325.13]LAEEHGS_AMK[325.13]QVAGTMK</v>
      </c>
    </row>
    <row r="4790" spans="1:32" x14ac:dyDescent="0.25">
      <c r="A4790" t="s">
        <v>4544</v>
      </c>
      <c r="B4790" t="str">
        <f>VLOOKUP(A4790,[1]Files!$A$2:$B$73,2,FALSE)</f>
        <v>Heart</v>
      </c>
      <c r="C4790">
        <v>9986</v>
      </c>
      <c r="D4790">
        <v>4175.0765179999999</v>
      </c>
      <c r="E4790">
        <v>4176.0717080000004</v>
      </c>
      <c r="F4790">
        <v>5</v>
      </c>
      <c r="G4790">
        <v>1635.7889130000001</v>
      </c>
      <c r="H4790">
        <v>1787.8825409999999</v>
      </c>
      <c r="I4790">
        <v>1635.7892859999999</v>
      </c>
      <c r="J4790">
        <v>1786.8777660000001</v>
      </c>
      <c r="K4790">
        <v>1.0044</v>
      </c>
      <c r="L4790">
        <f t="shared" si="222"/>
        <v>1.0044</v>
      </c>
      <c r="M4790" t="s">
        <v>2760</v>
      </c>
      <c r="N4790" t="s">
        <v>1419</v>
      </c>
      <c r="O4790" t="s">
        <v>35</v>
      </c>
      <c r="P4790" t="s">
        <v>35</v>
      </c>
      <c r="Q4790" t="s">
        <v>2761</v>
      </c>
      <c r="R4790" t="s">
        <v>1418</v>
      </c>
      <c r="S4790">
        <v>9989</v>
      </c>
      <c r="T4790">
        <v>9990</v>
      </c>
      <c r="U4790" t="s">
        <v>298</v>
      </c>
      <c r="V4790" t="s">
        <v>597</v>
      </c>
      <c r="W4790" t="s">
        <v>299</v>
      </c>
      <c r="X4790" t="s">
        <v>598</v>
      </c>
      <c r="Y4790">
        <v>13</v>
      </c>
      <c r="Z4790">
        <v>1</v>
      </c>
      <c r="AA4790">
        <v>74</v>
      </c>
      <c r="AB4790">
        <v>1</v>
      </c>
      <c r="AC4790">
        <v>1.6100000000000001E-3</v>
      </c>
      <c r="AD4790">
        <v>1.05E-4</v>
      </c>
      <c r="AE4790" t="str">
        <f t="shared" si="223"/>
        <v>sp|P56391|CX6B1_MOUSE_sp|Q62425|NDUA4_MOUSE</v>
      </c>
      <c r="AF4790" t="str">
        <f t="shared" si="224"/>
        <v>IKNYK[325.13]TAPFDSR_FYSVNVDYSK[325.13]LKK</v>
      </c>
    </row>
    <row r="4791" spans="1:32" x14ac:dyDescent="0.25">
      <c r="A4791" t="s">
        <v>4652</v>
      </c>
      <c r="B4791" t="str">
        <f>VLOOKUP(A4791,[1]Files!$A$2:$B$73,2,FALSE)</f>
        <v>Heart</v>
      </c>
      <c r="C4791">
        <v>5964</v>
      </c>
      <c r="D4791">
        <v>4046.9815480000002</v>
      </c>
      <c r="E4791">
        <v>4046.9731980000001</v>
      </c>
      <c r="F4791">
        <v>5</v>
      </c>
      <c r="G4791">
        <v>1636.793674</v>
      </c>
      <c r="H4791">
        <v>1658.782809</v>
      </c>
      <c r="I4791">
        <v>1635.7892859999999</v>
      </c>
      <c r="J4791">
        <v>1658.7828030000001</v>
      </c>
      <c r="K4791">
        <v>1.0044</v>
      </c>
      <c r="L4791">
        <f t="shared" si="222"/>
        <v>1.0044</v>
      </c>
      <c r="M4791" t="s">
        <v>2760</v>
      </c>
      <c r="N4791" t="s">
        <v>626</v>
      </c>
      <c r="O4791" t="s">
        <v>35</v>
      </c>
      <c r="P4791" t="s">
        <v>35</v>
      </c>
      <c r="Q4791" t="s">
        <v>2761</v>
      </c>
      <c r="R4791" t="s">
        <v>628</v>
      </c>
      <c r="S4791">
        <v>5967</v>
      </c>
      <c r="T4791">
        <v>5968</v>
      </c>
      <c r="U4791" t="s">
        <v>298</v>
      </c>
      <c r="V4791" t="s">
        <v>597</v>
      </c>
      <c r="W4791" t="s">
        <v>299</v>
      </c>
      <c r="X4791" t="s">
        <v>598</v>
      </c>
      <c r="Y4791">
        <v>13</v>
      </c>
      <c r="Z4791">
        <v>1</v>
      </c>
      <c r="AA4791">
        <v>74</v>
      </c>
      <c r="AB4791">
        <v>1</v>
      </c>
      <c r="AC4791">
        <v>4.35E-4</v>
      </c>
      <c r="AD4791">
        <v>2.92E-4</v>
      </c>
      <c r="AE4791" t="str">
        <f t="shared" si="223"/>
        <v>sp|P56391|CX6B1_MOUSE_sp|Q62425|NDUA4_MOUSE</v>
      </c>
      <c r="AF4791" t="str">
        <f t="shared" si="224"/>
        <v>IKNYK[325.13]TAPFDSR_FYSVNVDYSK[325.13]LK</v>
      </c>
    </row>
    <row r="4792" spans="1:32" x14ac:dyDescent="0.25">
      <c r="A4792" t="s">
        <v>4765</v>
      </c>
      <c r="B4792" t="str">
        <f>VLOOKUP(A4792,[1]Files!$A$2:$B$73,2,FALSE)</f>
        <v>Heart</v>
      </c>
      <c r="C4792">
        <v>5730</v>
      </c>
      <c r="D4792">
        <v>3187.5951479999999</v>
      </c>
      <c r="E4792">
        <v>3187.600042</v>
      </c>
      <c r="F4792">
        <v>4</v>
      </c>
      <c r="G4792">
        <v>1088.5398419999999</v>
      </c>
      <c r="H4792">
        <v>1347.6502410000001</v>
      </c>
      <c r="I4792">
        <v>1088.5389909999999</v>
      </c>
      <c r="J4792">
        <v>1346.6466439999999</v>
      </c>
      <c r="K4792">
        <v>1.0044</v>
      </c>
      <c r="L4792">
        <f t="shared" si="222"/>
        <v>1.0044</v>
      </c>
      <c r="M4792" t="s">
        <v>2006</v>
      </c>
      <c r="N4792" t="s">
        <v>2003</v>
      </c>
      <c r="O4792" t="s">
        <v>35</v>
      </c>
      <c r="P4792" t="s">
        <v>35</v>
      </c>
      <c r="Q4792" t="s">
        <v>2007</v>
      </c>
      <c r="R4792" t="s">
        <v>2004</v>
      </c>
      <c r="S4792">
        <v>5733</v>
      </c>
      <c r="T4792">
        <v>5734</v>
      </c>
      <c r="U4792" t="s">
        <v>2008</v>
      </c>
      <c r="V4792" t="s">
        <v>1931</v>
      </c>
      <c r="W4792" t="s">
        <v>1932</v>
      </c>
      <c r="X4792" t="s">
        <v>1932</v>
      </c>
      <c r="Y4792">
        <v>127</v>
      </c>
      <c r="Z4792">
        <v>1</v>
      </c>
      <c r="AA4792">
        <v>256</v>
      </c>
      <c r="AB4792">
        <v>1</v>
      </c>
      <c r="AC4792">
        <v>2.23E-2</v>
      </c>
      <c r="AD4792" s="1">
        <v>1.2899999999999999E-6</v>
      </c>
      <c r="AE4792" t="str">
        <f t="shared" si="223"/>
        <v>sp|P54071|IDHP_MOUSE +1_sp|P54071|IDHP_MOUSE</v>
      </c>
      <c r="AF4792" t="str">
        <f t="shared" si="224"/>
        <v>VEEFK[325.13]LK_NTILK[325.13]AYDGR</v>
      </c>
    </row>
    <row r="4793" spans="1:32" x14ac:dyDescent="0.25">
      <c r="A4793" t="s">
        <v>4830</v>
      </c>
      <c r="B4793" t="str">
        <f>VLOOKUP(A4793,[1]Files!$A$2:$B$73,2,FALSE)</f>
        <v>Heart</v>
      </c>
      <c r="C4793">
        <v>14374</v>
      </c>
      <c r="D4793">
        <v>4550.3909240000003</v>
      </c>
      <c r="E4793">
        <v>4551.3898369999997</v>
      </c>
      <c r="F4793">
        <v>4</v>
      </c>
      <c r="G4793">
        <v>1404.7289290000001</v>
      </c>
      <c r="H4793">
        <v>2394.25693</v>
      </c>
      <c r="I4793">
        <v>1404.7289169999999</v>
      </c>
      <c r="J4793">
        <v>2393.2525500000002</v>
      </c>
      <c r="K4793">
        <v>1.0044</v>
      </c>
      <c r="L4793">
        <f t="shared" si="222"/>
        <v>1.0044</v>
      </c>
      <c r="M4793" t="s">
        <v>2415</v>
      </c>
      <c r="N4793" t="s">
        <v>3191</v>
      </c>
      <c r="O4793" t="s">
        <v>35</v>
      </c>
      <c r="P4793" t="s">
        <v>35</v>
      </c>
      <c r="Q4793" t="s">
        <v>2416</v>
      </c>
      <c r="R4793" t="s">
        <v>3192</v>
      </c>
      <c r="S4793">
        <v>14375</v>
      </c>
      <c r="T4793">
        <v>14378</v>
      </c>
      <c r="U4793" t="s">
        <v>1931</v>
      </c>
      <c r="V4793" t="s">
        <v>1931</v>
      </c>
      <c r="W4793" t="s">
        <v>1932</v>
      </c>
      <c r="X4793" t="s">
        <v>1932</v>
      </c>
      <c r="Y4793">
        <v>193</v>
      </c>
      <c r="Z4793">
        <v>1</v>
      </c>
      <c r="AA4793">
        <v>155</v>
      </c>
      <c r="AB4793">
        <v>1</v>
      </c>
      <c r="AC4793">
        <v>5.2499999999999998E-2</v>
      </c>
      <c r="AD4793">
        <v>1.0399999999999999E-3</v>
      </c>
      <c r="AE4793" t="str">
        <f t="shared" si="223"/>
        <v>sp|P54071|IDHP_MOUSE_sp|P54071|IDHP_MOUSE</v>
      </c>
      <c r="AF4793" t="str">
        <f t="shared" si="224"/>
        <v>AGTFK[325.13]LVFTPK_NILGGTVFREPIIC[160.03]K[325.13]NIPR</v>
      </c>
    </row>
    <row r="4794" spans="1:32" x14ac:dyDescent="0.25">
      <c r="A4794" t="s">
        <v>4830</v>
      </c>
      <c r="B4794" t="str">
        <f>VLOOKUP(A4794,[1]Files!$A$2:$B$73,2,FALSE)</f>
        <v>Heart</v>
      </c>
      <c r="C4794">
        <v>7975</v>
      </c>
      <c r="D4794">
        <v>4126.1208299999998</v>
      </c>
      <c r="E4794">
        <v>4127.1090009999998</v>
      </c>
      <c r="F4794">
        <v>5</v>
      </c>
      <c r="G4794">
        <v>1385.6611049999999</v>
      </c>
      <c r="H4794">
        <v>1989.05466</v>
      </c>
      <c r="I4794">
        <v>1384.658271</v>
      </c>
      <c r="J4794">
        <v>1989.053105</v>
      </c>
      <c r="K4794">
        <v>1.0044</v>
      </c>
      <c r="L4794">
        <f t="shared" si="222"/>
        <v>1.0044</v>
      </c>
      <c r="M4794" t="s">
        <v>790</v>
      </c>
      <c r="N4794" t="s">
        <v>1364</v>
      </c>
      <c r="O4794" t="s">
        <v>35</v>
      </c>
      <c r="P4794" t="s">
        <v>35</v>
      </c>
      <c r="Q4794" t="s">
        <v>792</v>
      </c>
      <c r="R4794" t="s">
        <v>1365</v>
      </c>
      <c r="S4794">
        <v>7976</v>
      </c>
      <c r="T4794">
        <v>7977</v>
      </c>
      <c r="U4794" t="s">
        <v>535</v>
      </c>
      <c r="V4794" t="s">
        <v>535</v>
      </c>
      <c r="W4794" t="s">
        <v>537</v>
      </c>
      <c r="X4794" t="s">
        <v>537</v>
      </c>
      <c r="Y4794">
        <v>147</v>
      </c>
      <c r="Z4794">
        <v>1</v>
      </c>
      <c r="AA4794">
        <v>43</v>
      </c>
      <c r="AB4794">
        <v>1</v>
      </c>
      <c r="AC4794" s="1">
        <v>1.88E-5</v>
      </c>
      <c r="AD4794" s="1">
        <v>1.5299999999999999E-5</v>
      </c>
      <c r="AE4794" t="str">
        <f t="shared" si="223"/>
        <v>sp|P48962|ADT1_MOUSE_sp|P48962|ADT1_MOUSE</v>
      </c>
      <c r="AF4794" t="str">
        <f t="shared" si="224"/>
        <v>LAADVGK[325.13]GSSQR_LLLQVQHASK[325.13]QISAEK</v>
      </c>
    </row>
    <row r="4795" spans="1:32" x14ac:dyDescent="0.25">
      <c r="A4795" t="s">
        <v>4466</v>
      </c>
      <c r="B4795" t="str">
        <f>VLOOKUP(A4795,[1]Files!$A$2:$B$73,2,FALSE)</f>
        <v>Heart</v>
      </c>
      <c r="C4795">
        <v>9228</v>
      </c>
      <c r="D4795">
        <v>5126.5610900000001</v>
      </c>
      <c r="E4795">
        <v>5126.5895440000004</v>
      </c>
      <c r="F4795">
        <v>4</v>
      </c>
      <c r="G4795">
        <v>1797.886156</v>
      </c>
      <c r="H4795">
        <v>2577.2698700000001</v>
      </c>
      <c r="I4795">
        <v>1797.8897280000001</v>
      </c>
      <c r="J4795">
        <v>2576.2619289999998</v>
      </c>
      <c r="K4795">
        <v>1.0044</v>
      </c>
      <c r="L4795">
        <f t="shared" si="222"/>
        <v>1.0044</v>
      </c>
      <c r="M4795" t="s">
        <v>1663</v>
      </c>
      <c r="N4795" t="s">
        <v>2202</v>
      </c>
      <c r="O4795" t="s">
        <v>35</v>
      </c>
      <c r="P4795" t="s">
        <v>35</v>
      </c>
      <c r="Q4795" t="s">
        <v>1665</v>
      </c>
      <c r="R4795" t="s">
        <v>2203</v>
      </c>
      <c r="S4795">
        <v>9229</v>
      </c>
      <c r="T4795">
        <v>9232</v>
      </c>
      <c r="U4795" t="s">
        <v>441</v>
      </c>
      <c r="V4795" t="s">
        <v>2204</v>
      </c>
      <c r="W4795" t="s">
        <v>442</v>
      </c>
      <c r="X4795" t="s">
        <v>2205</v>
      </c>
      <c r="Y4795">
        <v>185</v>
      </c>
      <c r="Z4795">
        <v>1</v>
      </c>
      <c r="AA4795">
        <v>245</v>
      </c>
      <c r="AB4795">
        <v>1</v>
      </c>
      <c r="AC4795">
        <v>2.31E-3</v>
      </c>
      <c r="AD4795" s="1">
        <v>5.6899999999999997E-7</v>
      </c>
      <c r="AE4795" t="str">
        <f t="shared" si="223"/>
        <v>sp|P08249|MDHM_MOUSE_sp|P47934|CACP_MOUSE</v>
      </c>
      <c r="AF4795" t="str">
        <f t="shared" si="224"/>
        <v>ANTFVAELK[325.13]GLDPAR_IWNSSLQSNK[325.13]EPVGILTSNHR</v>
      </c>
    </row>
    <row r="4796" spans="1:32" x14ac:dyDescent="0.25">
      <c r="A4796" t="s">
        <v>4462</v>
      </c>
      <c r="B4796" t="str">
        <f>VLOOKUP(A4796,[1]Files!$A$2:$B$73,2,FALSE)</f>
        <v>Heart</v>
      </c>
      <c r="C4796">
        <v>6616</v>
      </c>
      <c r="D4796">
        <v>4495.2355289999996</v>
      </c>
      <c r="E4796">
        <v>4496.2291930000001</v>
      </c>
      <c r="F4796">
        <v>4</v>
      </c>
      <c r="G4796">
        <v>1125.5676739999999</v>
      </c>
      <c r="H4796">
        <v>2618.2627900000002</v>
      </c>
      <c r="I4796">
        <v>1125.566603</v>
      </c>
      <c r="J4796">
        <v>2617.2594859999999</v>
      </c>
      <c r="K4796">
        <v>1.0044</v>
      </c>
      <c r="L4796">
        <f t="shared" si="222"/>
        <v>1.0044</v>
      </c>
      <c r="M4796" t="s">
        <v>122</v>
      </c>
      <c r="N4796" t="s">
        <v>2362</v>
      </c>
      <c r="O4796" t="s">
        <v>35</v>
      </c>
      <c r="P4796" t="s">
        <v>35</v>
      </c>
      <c r="Q4796" t="s">
        <v>124</v>
      </c>
      <c r="R4796" t="s">
        <v>2038</v>
      </c>
      <c r="S4796">
        <v>6617</v>
      </c>
      <c r="T4796">
        <v>6618</v>
      </c>
      <c r="U4796" t="s">
        <v>126</v>
      </c>
      <c r="V4796" t="s">
        <v>126</v>
      </c>
      <c r="W4796" t="s">
        <v>127</v>
      </c>
      <c r="X4796" t="s">
        <v>127</v>
      </c>
      <c r="Y4796">
        <v>82</v>
      </c>
      <c r="Z4796">
        <v>1</v>
      </c>
      <c r="AA4796">
        <v>73</v>
      </c>
      <c r="AB4796">
        <v>1</v>
      </c>
      <c r="AC4796">
        <v>1.92E-3</v>
      </c>
      <c r="AD4796">
        <v>2.4899999999999999E-2</v>
      </c>
      <c r="AE4796" t="str">
        <f t="shared" si="223"/>
        <v>sp|P05202|AATM_MOUSE_sp|P05202|AATM_MOUSE</v>
      </c>
      <c r="AF4796" t="str">
        <f t="shared" si="224"/>
        <v>K[325.13]AEAQIAAK_MNLGVGAYRDDNGK[325.13]PYVLPSVR</v>
      </c>
    </row>
    <row r="4797" spans="1:32" x14ac:dyDescent="0.25">
      <c r="A4797" t="s">
        <v>4240</v>
      </c>
      <c r="B4797" t="str">
        <f>VLOOKUP(A4797,[1]Files!$A$2:$B$73,2,FALSE)</f>
        <v>Heart</v>
      </c>
      <c r="C4797">
        <v>12972</v>
      </c>
      <c r="D4797">
        <v>4755.3622850000002</v>
      </c>
      <c r="E4797">
        <v>4755.3597330000002</v>
      </c>
      <c r="F4797">
        <v>5</v>
      </c>
      <c r="G4797">
        <v>1827.9085419999999</v>
      </c>
      <c r="H4797">
        <v>2176.0486780000001</v>
      </c>
      <c r="I4797">
        <v>1826.9050440000001</v>
      </c>
      <c r="J4797">
        <v>2176.047685</v>
      </c>
      <c r="K4797">
        <v>1.0044999999999999</v>
      </c>
      <c r="L4797">
        <f t="shared" si="222"/>
        <v>1.0044999999999999</v>
      </c>
      <c r="M4797" t="s">
        <v>485</v>
      </c>
      <c r="N4797" t="s">
        <v>264</v>
      </c>
      <c r="O4797">
        <v>0</v>
      </c>
      <c r="P4797">
        <v>0</v>
      </c>
      <c r="Q4797" t="s">
        <v>486</v>
      </c>
      <c r="R4797" t="s">
        <v>265</v>
      </c>
      <c r="S4797">
        <v>12975</v>
      </c>
      <c r="T4797">
        <v>12976</v>
      </c>
      <c r="U4797" t="s">
        <v>216</v>
      </c>
      <c r="V4797" t="s">
        <v>216</v>
      </c>
      <c r="W4797" t="s">
        <v>217</v>
      </c>
      <c r="X4797" t="s">
        <v>217</v>
      </c>
      <c r="Y4797">
        <v>72</v>
      </c>
      <c r="Z4797">
        <v>1</v>
      </c>
      <c r="AA4797">
        <v>48</v>
      </c>
      <c r="AB4797">
        <v>1</v>
      </c>
      <c r="AC4797" t="s">
        <v>35</v>
      </c>
      <c r="AD4797" t="s">
        <v>35</v>
      </c>
      <c r="AE4797" t="str">
        <f t="shared" si="223"/>
        <v>sp|Q9DCX2|ATP5H_MOUSE_sp|Q9DCX2|ATP5H_MOUSE</v>
      </c>
      <c r="AF4797" t="str">
        <f t="shared" si="224"/>
        <v>ANVAKPGLVDDFEK[325.13]K_LASLSEK[325.13]PPAIDWAYYR</v>
      </c>
    </row>
    <row r="4798" spans="1:32" x14ac:dyDescent="0.25">
      <c r="A4798" t="s">
        <v>3274</v>
      </c>
      <c r="B4798" t="str">
        <f>VLOOKUP(A4798,[1]Files!$A$2:$B$73,2,FALSE)</f>
        <v>Heart</v>
      </c>
      <c r="C4798">
        <v>7238</v>
      </c>
      <c r="D4798">
        <v>4457.1537420000004</v>
      </c>
      <c r="E4798">
        <v>4458.1476499999999</v>
      </c>
      <c r="F4798">
        <v>4</v>
      </c>
      <c r="G4798">
        <v>1525.7407700000001</v>
      </c>
      <c r="H4798">
        <v>2180.0079070000002</v>
      </c>
      <c r="I4798">
        <v>1525.7372499999999</v>
      </c>
      <c r="J4798">
        <v>2179.0069429999999</v>
      </c>
      <c r="K4798">
        <v>1.0044999999999999</v>
      </c>
      <c r="L4798">
        <f t="shared" si="222"/>
        <v>1.0044999999999999</v>
      </c>
      <c r="M4798" t="s">
        <v>2981</v>
      </c>
      <c r="N4798" t="s">
        <v>2833</v>
      </c>
      <c r="O4798">
        <v>0</v>
      </c>
      <c r="P4798">
        <v>0</v>
      </c>
      <c r="Q4798" t="s">
        <v>2983</v>
      </c>
      <c r="R4798" t="s">
        <v>2835</v>
      </c>
      <c r="S4798">
        <v>7241</v>
      </c>
      <c r="T4798">
        <v>7242</v>
      </c>
      <c r="U4798" t="s">
        <v>1498</v>
      </c>
      <c r="V4798" t="s">
        <v>1047</v>
      </c>
      <c r="W4798" t="s">
        <v>1499</v>
      </c>
      <c r="X4798" t="s">
        <v>1049</v>
      </c>
      <c r="Y4798">
        <v>157</v>
      </c>
      <c r="Z4798">
        <v>1</v>
      </c>
      <c r="AA4798">
        <v>311</v>
      </c>
      <c r="AB4798">
        <v>1</v>
      </c>
      <c r="AC4798" t="s">
        <v>35</v>
      </c>
      <c r="AD4798" t="s">
        <v>35</v>
      </c>
      <c r="AE4798" t="str">
        <f t="shared" si="223"/>
        <v>sp|Q9DC69|NDUA9_MOUSE_sp|Q91VD9|NDUS1_MOUSE</v>
      </c>
      <c r="AF4798" t="str">
        <f t="shared" si="224"/>
        <v>AIAQASK[325.13]EAGVER_NEK[325.13]GLLTYTSWEDALSR</v>
      </c>
    </row>
    <row r="4799" spans="1:32" x14ac:dyDescent="0.25">
      <c r="A4799" t="s">
        <v>3274</v>
      </c>
      <c r="B4799" t="str">
        <f>VLOOKUP(A4799,[1]Files!$A$2:$B$73,2,FALSE)</f>
        <v>Heart</v>
      </c>
      <c r="C4799">
        <v>6143</v>
      </c>
      <c r="D4799">
        <v>3047.562508</v>
      </c>
      <c r="E4799">
        <v>3047.5658629999998</v>
      </c>
      <c r="F4799">
        <v>4</v>
      </c>
      <c r="G4799">
        <v>1081.596483</v>
      </c>
      <c r="H4799">
        <v>1214.56096</v>
      </c>
      <c r="I4799">
        <v>1080.592758</v>
      </c>
      <c r="J4799">
        <v>1214.5601369999999</v>
      </c>
      <c r="K4799">
        <v>1.0044999999999999</v>
      </c>
      <c r="L4799">
        <f t="shared" si="222"/>
        <v>1.0044999999999999</v>
      </c>
      <c r="M4799" t="s">
        <v>219</v>
      </c>
      <c r="N4799" t="s">
        <v>218</v>
      </c>
      <c r="O4799">
        <v>0</v>
      </c>
      <c r="P4799">
        <v>0</v>
      </c>
      <c r="Q4799" t="s">
        <v>221</v>
      </c>
      <c r="R4799" t="s">
        <v>220</v>
      </c>
      <c r="S4799">
        <v>6146</v>
      </c>
      <c r="T4799">
        <v>6147</v>
      </c>
      <c r="U4799" t="s">
        <v>222</v>
      </c>
      <c r="V4799" t="s">
        <v>222</v>
      </c>
      <c r="W4799" t="s">
        <v>223</v>
      </c>
      <c r="X4799" t="s">
        <v>223</v>
      </c>
      <c r="Y4799">
        <v>13</v>
      </c>
      <c r="Z4799">
        <v>1</v>
      </c>
      <c r="AA4799">
        <v>98</v>
      </c>
      <c r="AB4799">
        <v>1</v>
      </c>
      <c r="AC4799" t="s">
        <v>35</v>
      </c>
      <c r="AD4799" t="s">
        <v>35</v>
      </c>
      <c r="AE4799" t="str">
        <f t="shared" si="223"/>
        <v>sp|Q9CQ75|NDUA2_MOUSE_sp|Q9CQ75|NDUA2_MOUSE</v>
      </c>
      <c r="AF4799" t="str">
        <f t="shared" si="224"/>
        <v>AVGAK[325.13]LGLR_AMQNVLSGK[325.13]A</v>
      </c>
    </row>
    <row r="4800" spans="1:32" x14ac:dyDescent="0.25">
      <c r="A4800" t="s">
        <v>3850</v>
      </c>
      <c r="B4800" t="str">
        <f>VLOOKUP(A4800,[1]Files!$A$2:$B$73,2,FALSE)</f>
        <v>Heart</v>
      </c>
      <c r="C4800">
        <v>10133</v>
      </c>
      <c r="D4800">
        <v>4100.8547909999998</v>
      </c>
      <c r="E4800">
        <v>4100.8478450000002</v>
      </c>
      <c r="F4800">
        <v>4</v>
      </c>
      <c r="G4800">
        <v>1323.5929430000001</v>
      </c>
      <c r="H4800">
        <v>2025.8567840000001</v>
      </c>
      <c r="I4800">
        <v>1322.589129</v>
      </c>
      <c r="J4800">
        <v>2025.8560620000001</v>
      </c>
      <c r="K4800">
        <v>1.0044999999999999</v>
      </c>
      <c r="L4800">
        <f t="shared" si="222"/>
        <v>1.0044999999999999</v>
      </c>
      <c r="M4800" t="s">
        <v>783</v>
      </c>
      <c r="N4800" t="s">
        <v>649</v>
      </c>
      <c r="O4800">
        <v>0</v>
      </c>
      <c r="P4800">
        <v>0</v>
      </c>
      <c r="Q4800" t="s">
        <v>785</v>
      </c>
      <c r="R4800" t="s">
        <v>650</v>
      </c>
      <c r="S4800">
        <v>10134</v>
      </c>
      <c r="T4800">
        <v>10137</v>
      </c>
      <c r="U4800" t="s">
        <v>597</v>
      </c>
      <c r="V4800" t="s">
        <v>298</v>
      </c>
      <c r="W4800" t="s">
        <v>598</v>
      </c>
      <c r="X4800" t="s">
        <v>299</v>
      </c>
      <c r="Y4800">
        <v>48</v>
      </c>
      <c r="Z4800">
        <v>1</v>
      </c>
      <c r="AA4800">
        <v>47</v>
      </c>
      <c r="AB4800">
        <v>1</v>
      </c>
      <c r="AC4800" t="s">
        <v>35</v>
      </c>
      <c r="AD4800" t="s">
        <v>35</v>
      </c>
      <c r="AE4800" t="str">
        <f t="shared" si="223"/>
        <v>sp|Q62425|NDUA4_MOUSE_sp|P56391|CX6B1_MOUSE</v>
      </c>
      <c r="AF4800" t="str">
        <f t="shared" si="224"/>
        <v>K[325.13]NNPEPWNK_AMTAK[325.13]GGDVSVC[160.03]EWYR</v>
      </c>
    </row>
    <row r="4801" spans="1:32" x14ac:dyDescent="0.25">
      <c r="A4801" t="s">
        <v>2249</v>
      </c>
      <c r="B4801" t="str">
        <f>VLOOKUP(A4801,[1]Files!$A$2:$B$73,2,FALSE)</f>
        <v>Heart</v>
      </c>
      <c r="C4801">
        <v>8881</v>
      </c>
      <c r="D4801">
        <v>4037.014459</v>
      </c>
      <c r="E4801">
        <v>4037.0162270000001</v>
      </c>
      <c r="F4801">
        <v>5</v>
      </c>
      <c r="G4801">
        <v>1013.478441</v>
      </c>
      <c r="H4801">
        <v>2272.1309540000002</v>
      </c>
      <c r="I4801">
        <v>1013.477788</v>
      </c>
      <c r="J4801">
        <v>2271.127058</v>
      </c>
      <c r="K4801">
        <v>1.0044999999999999</v>
      </c>
      <c r="L4801">
        <f t="shared" si="222"/>
        <v>1.0044999999999999</v>
      </c>
      <c r="M4801" t="s">
        <v>1785</v>
      </c>
      <c r="N4801" t="s">
        <v>2021</v>
      </c>
      <c r="O4801">
        <v>0</v>
      </c>
      <c r="P4801">
        <v>0</v>
      </c>
      <c r="Q4801" t="s">
        <v>1787</v>
      </c>
      <c r="R4801" t="s">
        <v>2022</v>
      </c>
      <c r="S4801">
        <v>8884</v>
      </c>
      <c r="T4801">
        <v>8885</v>
      </c>
      <c r="U4801" t="s">
        <v>1788</v>
      </c>
      <c r="V4801" t="s">
        <v>1788</v>
      </c>
      <c r="W4801" t="s">
        <v>1789</v>
      </c>
      <c r="X4801" t="s">
        <v>1789</v>
      </c>
      <c r="Y4801">
        <v>70</v>
      </c>
      <c r="Z4801">
        <v>1</v>
      </c>
      <c r="AA4801">
        <v>495</v>
      </c>
      <c r="AB4801">
        <v>1</v>
      </c>
      <c r="AC4801" t="s">
        <v>35</v>
      </c>
      <c r="AD4801" t="s">
        <v>35</v>
      </c>
      <c r="AE4801" t="str">
        <f t="shared" si="223"/>
        <v>sp|Q3ULD5|MCCB_MOUSE_sp|Q3ULD5|MCCB_MOUSE</v>
      </c>
      <c r="AF4801" t="str">
        <f t="shared" si="224"/>
        <v>LGGSEK[325.13]AR_EGK[325.13]QFSSAEEAALKEPIIK</v>
      </c>
    </row>
    <row r="4802" spans="1:32" x14ac:dyDescent="0.25">
      <c r="A4802" t="s">
        <v>2554</v>
      </c>
      <c r="B4802" t="str">
        <f>VLOOKUP(A4802,[1]Files!$A$2:$B$73,2,FALSE)</f>
        <v>Heart</v>
      </c>
      <c r="C4802">
        <v>6238</v>
      </c>
      <c r="D4802">
        <v>3416.7854550000002</v>
      </c>
      <c r="E4802">
        <v>3417.7863219999999</v>
      </c>
      <c r="F4802">
        <v>4</v>
      </c>
      <c r="G4802">
        <v>1086.57158</v>
      </c>
      <c r="H4802">
        <v>1578.80881</v>
      </c>
      <c r="I4802">
        <v>1086.57096</v>
      </c>
      <c r="J4802">
        <v>1577.804936</v>
      </c>
      <c r="K4802">
        <v>1.0044999999999999</v>
      </c>
      <c r="L4802">
        <f t="shared" ref="L4802:L4865" si="225">ABS(K4802)</f>
        <v>1.0044999999999999</v>
      </c>
      <c r="M4802" t="s">
        <v>1185</v>
      </c>
      <c r="N4802" t="s">
        <v>1133</v>
      </c>
      <c r="O4802">
        <v>0</v>
      </c>
      <c r="P4802">
        <v>0</v>
      </c>
      <c r="Q4802" t="s">
        <v>1186</v>
      </c>
      <c r="R4802" t="s">
        <v>1135</v>
      </c>
      <c r="S4802">
        <v>6241</v>
      </c>
      <c r="T4802">
        <v>6242</v>
      </c>
      <c r="U4802" t="s">
        <v>1003</v>
      </c>
      <c r="V4802" t="s">
        <v>1136</v>
      </c>
      <c r="W4802" t="s">
        <v>1004</v>
      </c>
      <c r="X4802" t="s">
        <v>1137</v>
      </c>
      <c r="Y4802">
        <v>46</v>
      </c>
      <c r="Z4802">
        <v>1</v>
      </c>
      <c r="AA4802">
        <v>225</v>
      </c>
      <c r="AB4802">
        <v>1</v>
      </c>
      <c r="AC4802" t="s">
        <v>35</v>
      </c>
      <c r="AD4802" t="s">
        <v>35</v>
      </c>
      <c r="AE4802" t="str">
        <f t="shared" si="223"/>
        <v>sp|P97450|ATP5J_MOUSE_sp|Q9CQQ7|AT5F1_MOUSE</v>
      </c>
      <c r="AF4802" t="str">
        <f t="shared" si="224"/>
        <v>LFVDK[325.13]IR_HVVK[325.13]SISVQQEK</v>
      </c>
    </row>
    <row r="4803" spans="1:32" x14ac:dyDescent="0.25">
      <c r="A4803" t="s">
        <v>3426</v>
      </c>
      <c r="B4803" t="str">
        <f>VLOOKUP(A4803,[1]Files!$A$2:$B$73,2,FALSE)</f>
        <v>Heart</v>
      </c>
      <c r="C4803">
        <v>12516</v>
      </c>
      <c r="D4803">
        <v>4006.863214</v>
      </c>
      <c r="E4803">
        <v>4006.874945</v>
      </c>
      <c r="F4803">
        <v>4</v>
      </c>
      <c r="G4803">
        <v>1228.598802</v>
      </c>
      <c r="H4803">
        <v>2026.8593470000001</v>
      </c>
      <c r="I4803">
        <v>1228.597569</v>
      </c>
      <c r="J4803">
        <v>2025.8560620000001</v>
      </c>
      <c r="K4803">
        <v>1.0044999999999999</v>
      </c>
      <c r="L4803">
        <f t="shared" si="225"/>
        <v>1.0044999999999999</v>
      </c>
      <c r="M4803" t="s">
        <v>295</v>
      </c>
      <c r="N4803" t="s">
        <v>649</v>
      </c>
      <c r="O4803">
        <v>0</v>
      </c>
      <c r="P4803">
        <v>0</v>
      </c>
      <c r="Q4803" t="s">
        <v>297</v>
      </c>
      <c r="R4803" t="s">
        <v>650</v>
      </c>
      <c r="S4803">
        <v>12517</v>
      </c>
      <c r="T4803">
        <v>12520</v>
      </c>
      <c r="U4803" t="s">
        <v>298</v>
      </c>
      <c r="V4803" t="s">
        <v>298</v>
      </c>
      <c r="W4803" t="s">
        <v>299</v>
      </c>
      <c r="X4803" t="s">
        <v>299</v>
      </c>
      <c r="Y4803">
        <v>85</v>
      </c>
      <c r="Z4803">
        <v>1</v>
      </c>
      <c r="AA4803">
        <v>47</v>
      </c>
      <c r="AB4803">
        <v>1</v>
      </c>
      <c r="AC4803" t="s">
        <v>35</v>
      </c>
      <c r="AD4803" t="s">
        <v>35</v>
      </c>
      <c r="AE4803" t="str">
        <f t="shared" ref="AE4803:AE4866" si="226">U4803&amp;"_"&amp;V4803</f>
        <v>sp|P56391|CX6B1_MOUSE_sp|P56391|CX6B1_MOUSE</v>
      </c>
      <c r="AF4803" t="str">
        <f t="shared" ref="AF4803:AF4866" si="227">IF(I4803&lt;J4803,M4803&amp;"_"&amp;N4803,N4803&amp;"_"&amp;M4803)</f>
        <v>IAEGTFPGK[325.13]I_AMTAK[325.13]GGDVSVC[160.03]EWYR</v>
      </c>
    </row>
    <row r="4804" spans="1:32" x14ac:dyDescent="0.25">
      <c r="A4804" t="s">
        <v>3850</v>
      </c>
      <c r="B4804" t="str">
        <f>VLOOKUP(A4804,[1]Files!$A$2:$B$73,2,FALSE)</f>
        <v>Heart</v>
      </c>
      <c r="C4804">
        <v>6602</v>
      </c>
      <c r="D4804">
        <v>3516.706917</v>
      </c>
      <c r="E4804">
        <v>3516.7150329999999</v>
      </c>
      <c r="F4804">
        <v>4</v>
      </c>
      <c r="G4804">
        <v>1376.657884</v>
      </c>
      <c r="H4804">
        <v>1388.6439680000001</v>
      </c>
      <c r="I4804">
        <v>1375.6554349999999</v>
      </c>
      <c r="J4804">
        <v>1388.6419530000001</v>
      </c>
      <c r="K4804">
        <v>1.0044999999999999</v>
      </c>
      <c r="L4804">
        <f t="shared" si="225"/>
        <v>1.0044999999999999</v>
      </c>
      <c r="M4804" t="s">
        <v>3594</v>
      </c>
      <c r="N4804" t="s">
        <v>1941</v>
      </c>
      <c r="O4804">
        <v>0</v>
      </c>
      <c r="P4804">
        <v>0</v>
      </c>
      <c r="Q4804" t="s">
        <v>3595</v>
      </c>
      <c r="R4804" t="s">
        <v>1943</v>
      </c>
      <c r="S4804">
        <v>6605</v>
      </c>
      <c r="T4804">
        <v>6606</v>
      </c>
      <c r="U4804" t="s">
        <v>1561</v>
      </c>
      <c r="V4804" t="s">
        <v>1561</v>
      </c>
      <c r="W4804" t="s">
        <v>1562</v>
      </c>
      <c r="X4804" t="s">
        <v>1562</v>
      </c>
      <c r="Y4804">
        <v>21</v>
      </c>
      <c r="Z4804">
        <v>1</v>
      </c>
      <c r="AA4804">
        <v>37</v>
      </c>
      <c r="AB4804">
        <v>1</v>
      </c>
      <c r="AC4804" t="s">
        <v>35</v>
      </c>
      <c r="AD4804" t="s">
        <v>35</v>
      </c>
      <c r="AE4804" t="str">
        <f t="shared" si="226"/>
        <v>sp|P56382|ATP5E_MOUSE_sp|P56382|ATP5E_MOUSE</v>
      </c>
      <c r="AF4804" t="str">
        <f t="shared" si="227"/>
        <v>FSQIC[160.03]AK[325.13]AVR_ANAEK[325.13]TSGSSIK</v>
      </c>
    </row>
    <row r="4805" spans="1:32" x14ac:dyDescent="0.25">
      <c r="A4805" t="s">
        <v>2249</v>
      </c>
      <c r="B4805" t="str">
        <f>VLOOKUP(A4805,[1]Files!$A$2:$B$73,2,FALSE)</f>
        <v>Heart</v>
      </c>
      <c r="C4805">
        <v>8609</v>
      </c>
      <c r="D4805">
        <v>2887.4089290000002</v>
      </c>
      <c r="E4805">
        <v>2888.399359</v>
      </c>
      <c r="F4805">
        <v>4</v>
      </c>
      <c r="G4805">
        <v>788.353746</v>
      </c>
      <c r="H4805">
        <v>1347.6501189999999</v>
      </c>
      <c r="I4805">
        <v>788.35271</v>
      </c>
      <c r="J4805">
        <v>1346.6466439999999</v>
      </c>
      <c r="K4805">
        <v>1.0044999999999999</v>
      </c>
      <c r="L4805">
        <f t="shared" si="225"/>
        <v>1.0044999999999999</v>
      </c>
      <c r="M4805" t="s">
        <v>2002</v>
      </c>
      <c r="N4805" t="s">
        <v>2003</v>
      </c>
      <c r="O4805">
        <v>0</v>
      </c>
      <c r="P4805">
        <v>0</v>
      </c>
      <c r="Q4805" t="s">
        <v>1929</v>
      </c>
      <c r="R4805" t="s">
        <v>2004</v>
      </c>
      <c r="S4805">
        <v>8612</v>
      </c>
      <c r="T4805">
        <v>8613</v>
      </c>
      <c r="U4805" t="s">
        <v>1931</v>
      </c>
      <c r="V4805" t="s">
        <v>1931</v>
      </c>
      <c r="W4805" t="s">
        <v>1932</v>
      </c>
      <c r="X4805" t="s">
        <v>1932</v>
      </c>
      <c r="Y4805">
        <v>130</v>
      </c>
      <c r="Z4805">
        <v>1</v>
      </c>
      <c r="AA4805">
        <v>256</v>
      </c>
      <c r="AB4805">
        <v>1</v>
      </c>
      <c r="AC4805" t="s">
        <v>35</v>
      </c>
      <c r="AD4805" t="s">
        <v>35</v>
      </c>
      <c r="AE4805" t="str">
        <f t="shared" si="226"/>
        <v>sp|P54071|IDHP_MOUSE_sp|P54071|IDHP_MOUSE</v>
      </c>
      <c r="AF4805" t="str">
        <f t="shared" si="227"/>
        <v>K[325.13]MWK_NTILK[325.13]AYDGR</v>
      </c>
    </row>
    <row r="4806" spans="1:32" x14ac:dyDescent="0.25">
      <c r="A4806" t="s">
        <v>1776</v>
      </c>
      <c r="B4806" t="str">
        <f>VLOOKUP(A4806,[1]Files!$A$2:$B$73,2,FALSE)</f>
        <v>Heart</v>
      </c>
      <c r="C4806">
        <v>5804</v>
      </c>
      <c r="D4806">
        <v>4018.092584</v>
      </c>
      <c r="E4806">
        <v>4019.0790459999998</v>
      </c>
      <c r="F4806">
        <v>4</v>
      </c>
      <c r="G4806">
        <v>1625.834445</v>
      </c>
      <c r="H4806">
        <v>1640.853075</v>
      </c>
      <c r="I4806">
        <v>1624.8308159999999</v>
      </c>
      <c r="J4806">
        <v>1640.85222</v>
      </c>
      <c r="K4806">
        <v>1.0044999999999999</v>
      </c>
      <c r="L4806">
        <f t="shared" si="225"/>
        <v>1.0044999999999999</v>
      </c>
      <c r="M4806" t="s">
        <v>1952</v>
      </c>
      <c r="N4806" t="s">
        <v>2060</v>
      </c>
      <c r="O4806">
        <v>0</v>
      </c>
      <c r="P4806">
        <v>0</v>
      </c>
      <c r="Q4806" t="s">
        <v>1954</v>
      </c>
      <c r="R4806" t="s">
        <v>2061</v>
      </c>
      <c r="S4806">
        <v>5807</v>
      </c>
      <c r="T4806">
        <v>5808</v>
      </c>
      <c r="U4806" t="s">
        <v>1955</v>
      </c>
      <c r="V4806" t="s">
        <v>1955</v>
      </c>
      <c r="W4806" t="s">
        <v>1956</v>
      </c>
      <c r="X4806" t="s">
        <v>1956</v>
      </c>
      <c r="Y4806">
        <v>277</v>
      </c>
      <c r="Z4806">
        <v>1</v>
      </c>
      <c r="AA4806">
        <v>557</v>
      </c>
      <c r="AB4806">
        <v>1</v>
      </c>
      <c r="AC4806" t="s">
        <v>35</v>
      </c>
      <c r="AD4806" t="s">
        <v>35</v>
      </c>
      <c r="AE4806" t="str">
        <f t="shared" si="226"/>
        <v>sp|P50544|ACADV_MOUSE_sp|P50544|ACADV_MOUSE</v>
      </c>
      <c r="AF4806" t="str">
        <f t="shared" si="227"/>
        <v>TPIKDAATGAVK[325.13]EK_K[325.13]GIVNEQFLLQR</v>
      </c>
    </row>
    <row r="4807" spans="1:32" x14ac:dyDescent="0.25">
      <c r="A4807" t="s">
        <v>4048</v>
      </c>
      <c r="B4807" t="str">
        <f>VLOOKUP(A4807,[1]Files!$A$2:$B$73,2,FALSE)</f>
        <v>Heart</v>
      </c>
      <c r="C4807">
        <v>6855</v>
      </c>
      <c r="D4807">
        <v>3364.7429280000001</v>
      </c>
      <c r="E4807">
        <v>3364.743109</v>
      </c>
      <c r="F4807">
        <v>4</v>
      </c>
      <c r="G4807">
        <v>1287.6710680000001</v>
      </c>
      <c r="H4807">
        <v>1325.6667950000001</v>
      </c>
      <c r="I4807">
        <v>1287.6710680000001</v>
      </c>
      <c r="J4807">
        <v>1324.662294</v>
      </c>
      <c r="K4807">
        <v>1.0044999999999999</v>
      </c>
      <c r="L4807">
        <f t="shared" si="225"/>
        <v>1.0044999999999999</v>
      </c>
      <c r="M4807" t="s">
        <v>822</v>
      </c>
      <c r="N4807" t="s">
        <v>823</v>
      </c>
      <c r="O4807">
        <v>0</v>
      </c>
      <c r="P4807">
        <v>0</v>
      </c>
      <c r="Q4807" t="s">
        <v>824</v>
      </c>
      <c r="R4807" t="s">
        <v>825</v>
      </c>
      <c r="S4807">
        <v>6858</v>
      </c>
      <c r="T4807">
        <v>6859</v>
      </c>
      <c r="U4807" t="s">
        <v>826</v>
      </c>
      <c r="V4807" t="s">
        <v>826</v>
      </c>
      <c r="W4807" t="s">
        <v>827</v>
      </c>
      <c r="X4807" t="s">
        <v>827</v>
      </c>
      <c r="Y4807">
        <v>819</v>
      </c>
      <c r="Z4807">
        <v>1</v>
      </c>
      <c r="AA4807">
        <v>833</v>
      </c>
      <c r="AB4807">
        <v>1</v>
      </c>
      <c r="AC4807" t="s">
        <v>35</v>
      </c>
      <c r="AD4807" t="s">
        <v>35</v>
      </c>
      <c r="AE4807" t="str">
        <f t="shared" si="226"/>
        <v>sp|P17710|HXK1_MOUSE_sp|P17710|HXK1_MOUSE</v>
      </c>
      <c r="AF4807" t="str">
        <f t="shared" si="227"/>
        <v>NILIDFTK[325.13]K_GQISEPLK[325.13]TR</v>
      </c>
    </row>
    <row r="4808" spans="1:32" x14ac:dyDescent="0.25">
      <c r="A4808" t="s">
        <v>3850</v>
      </c>
      <c r="B4808" t="str">
        <f>VLOOKUP(A4808,[1]Files!$A$2:$B$73,2,FALSE)</f>
        <v>Heart</v>
      </c>
      <c r="C4808">
        <v>16328</v>
      </c>
      <c r="D4808">
        <v>4250.1814510000004</v>
      </c>
      <c r="E4808">
        <v>4251.1784120000002</v>
      </c>
      <c r="F4808">
        <v>4</v>
      </c>
      <c r="G4808">
        <v>1287.623949</v>
      </c>
      <c r="H4808">
        <v>2211.1524380000001</v>
      </c>
      <c r="I4808">
        <v>1287.6247860000001</v>
      </c>
      <c r="J4808">
        <v>2210.1470650000001</v>
      </c>
      <c r="K4808">
        <v>1.0044999999999999</v>
      </c>
      <c r="L4808">
        <f t="shared" si="225"/>
        <v>1.0044999999999999</v>
      </c>
      <c r="M4808" t="s">
        <v>3313</v>
      </c>
      <c r="N4808" t="s">
        <v>4033</v>
      </c>
      <c r="O4808">
        <v>1.9659E-3</v>
      </c>
      <c r="P4808">
        <v>3.7360000000000002E-3</v>
      </c>
      <c r="Q4808" t="s">
        <v>3315</v>
      </c>
      <c r="R4808" t="s">
        <v>4034</v>
      </c>
      <c r="S4808">
        <v>16329</v>
      </c>
      <c r="T4808">
        <v>16330</v>
      </c>
      <c r="U4808" t="s">
        <v>944</v>
      </c>
      <c r="V4808" t="s">
        <v>2692</v>
      </c>
      <c r="W4808" t="s">
        <v>946</v>
      </c>
      <c r="X4808" t="s">
        <v>2694</v>
      </c>
      <c r="Y4808">
        <v>385</v>
      </c>
      <c r="Z4808">
        <v>1</v>
      </c>
      <c r="AA4808">
        <v>347</v>
      </c>
      <c r="AB4808">
        <v>1</v>
      </c>
      <c r="AC4808" t="s">
        <v>35</v>
      </c>
      <c r="AD4808" t="s">
        <v>35</v>
      </c>
      <c r="AE4808" t="str">
        <f t="shared" si="226"/>
        <v>sp|P35486|ODPA_MOUSE_sp|Q9D051|ODPB_MOUSE</v>
      </c>
      <c r="AF4808" t="str">
        <f t="shared" si="227"/>
        <v>GANQWIK[325.13]FK_VLEDNSVPQVK[325.13]DIIFAVK</v>
      </c>
    </row>
    <row r="4809" spans="1:32" x14ac:dyDescent="0.25">
      <c r="A4809" t="s">
        <v>4048</v>
      </c>
      <c r="B4809" t="str">
        <f>VLOOKUP(A4809,[1]Files!$A$2:$B$73,2,FALSE)</f>
        <v>Heart</v>
      </c>
      <c r="C4809">
        <v>6781</v>
      </c>
      <c r="D4809">
        <v>4633.3500309999999</v>
      </c>
      <c r="E4809">
        <v>4633.3361260000001</v>
      </c>
      <c r="F4809">
        <v>4</v>
      </c>
      <c r="G4809">
        <v>1452.6448230000001</v>
      </c>
      <c r="H4809">
        <v>2429.3001429999999</v>
      </c>
      <c r="I4809">
        <v>1452.6442460000001</v>
      </c>
      <c r="J4809">
        <v>2428.2961890000001</v>
      </c>
      <c r="K4809">
        <v>1.0044999999999999</v>
      </c>
      <c r="L4809">
        <f t="shared" si="225"/>
        <v>1.0044999999999999</v>
      </c>
      <c r="M4809" t="s">
        <v>2111</v>
      </c>
      <c r="N4809" t="s">
        <v>629</v>
      </c>
      <c r="O4809">
        <v>4.3430999999999999E-3</v>
      </c>
      <c r="P4809">
        <v>0</v>
      </c>
      <c r="Q4809" t="s">
        <v>89</v>
      </c>
      <c r="R4809" t="s">
        <v>630</v>
      </c>
      <c r="S4809">
        <v>6782</v>
      </c>
      <c r="T4809">
        <v>6785</v>
      </c>
      <c r="U4809" t="s">
        <v>90</v>
      </c>
      <c r="V4809" t="s">
        <v>158</v>
      </c>
      <c r="W4809" t="s">
        <v>91</v>
      </c>
      <c r="X4809" t="s">
        <v>159</v>
      </c>
      <c r="Y4809">
        <v>192</v>
      </c>
      <c r="Z4809">
        <v>1</v>
      </c>
      <c r="AA4809">
        <v>124</v>
      </c>
      <c r="AB4809">
        <v>1</v>
      </c>
      <c r="AC4809" t="s">
        <v>35</v>
      </c>
      <c r="AD4809" t="s">
        <v>35</v>
      </c>
      <c r="AE4809" t="str">
        <f t="shared" si="226"/>
        <v>sp|Q9DB20|ATPO_MOUSE_sp|P56480|ATPB_MOUSE</v>
      </c>
      <c r="AF4809" t="str">
        <f t="shared" si="227"/>
        <v>IGEK[325.13]YVDM[147.04]SAK_GQK[325.13]VLDSGAPIKIPVGPETLGR</v>
      </c>
    </row>
    <row r="4810" spans="1:32" x14ac:dyDescent="0.25">
      <c r="A4810" t="s">
        <v>3426</v>
      </c>
      <c r="B4810" t="str">
        <f>VLOOKUP(A4810,[1]Files!$A$2:$B$73,2,FALSE)</f>
        <v>Heart</v>
      </c>
      <c r="C4810">
        <v>11755</v>
      </c>
      <c r="D4810">
        <v>4232.0675600000004</v>
      </c>
      <c r="E4810">
        <v>4232.0734309999998</v>
      </c>
      <c r="F4810">
        <v>4</v>
      </c>
      <c r="G4810">
        <v>701.34233200000006</v>
      </c>
      <c r="H4810">
        <v>2779.3201629999999</v>
      </c>
      <c r="I4810">
        <v>700.33916899999997</v>
      </c>
      <c r="J4810">
        <v>2779.3188340000002</v>
      </c>
      <c r="K4810">
        <v>1.0044999999999999</v>
      </c>
      <c r="L4810">
        <f t="shared" si="225"/>
        <v>1.0044999999999999</v>
      </c>
      <c r="M4810" t="s">
        <v>3469</v>
      </c>
      <c r="N4810" t="s">
        <v>3257</v>
      </c>
      <c r="O4810">
        <v>4.6296000000000002E-3</v>
      </c>
      <c r="P4810">
        <v>0</v>
      </c>
      <c r="Q4810" t="s">
        <v>3470</v>
      </c>
      <c r="R4810" t="s">
        <v>3259</v>
      </c>
      <c r="S4810">
        <v>11756</v>
      </c>
      <c r="T4810">
        <v>11759</v>
      </c>
      <c r="U4810" t="s">
        <v>1801</v>
      </c>
      <c r="V4810" t="s">
        <v>1801</v>
      </c>
      <c r="W4810" t="s">
        <v>1802</v>
      </c>
      <c r="X4810" t="s">
        <v>1802</v>
      </c>
      <c r="Y4810">
        <v>292</v>
      </c>
      <c r="Z4810">
        <v>1</v>
      </c>
      <c r="AA4810">
        <v>326</v>
      </c>
      <c r="AB4810">
        <v>1</v>
      </c>
      <c r="AC4810" t="s">
        <v>35</v>
      </c>
      <c r="AD4810" t="s">
        <v>35</v>
      </c>
      <c r="AE4810" t="str">
        <f t="shared" si="226"/>
        <v>sp|Q8BMS1|ECHA_MOUSE_sp|Q8BMS1|ECHA_MOUSE</v>
      </c>
      <c r="AF4810" t="str">
        <f t="shared" si="227"/>
        <v>K[325.13]QTK_AGLEQGSDAGYLAESQK[325.13]FGELALTK</v>
      </c>
    </row>
    <row r="4811" spans="1:32" x14ac:dyDescent="0.25">
      <c r="A4811" t="s">
        <v>1776</v>
      </c>
      <c r="B4811" t="str">
        <f>VLOOKUP(A4811,[1]Files!$A$2:$B$73,2,FALSE)</f>
        <v>Heart</v>
      </c>
      <c r="C4811">
        <v>4011</v>
      </c>
      <c r="D4811">
        <v>3519.6636899999999</v>
      </c>
      <c r="E4811">
        <v>3519.659369</v>
      </c>
      <c r="F4811">
        <v>4</v>
      </c>
      <c r="G4811">
        <v>901.39756899999998</v>
      </c>
      <c r="H4811">
        <v>1866.861056</v>
      </c>
      <c r="I4811">
        <v>901.39635199999998</v>
      </c>
      <c r="J4811">
        <v>1865.857761</v>
      </c>
      <c r="K4811">
        <v>1.0044999999999999</v>
      </c>
      <c r="L4811">
        <f t="shared" si="225"/>
        <v>1.0044999999999999</v>
      </c>
      <c r="M4811" t="s">
        <v>1091</v>
      </c>
      <c r="N4811" t="s">
        <v>1868</v>
      </c>
      <c r="O4811">
        <v>5.7971000000000003E-3</v>
      </c>
      <c r="P4811">
        <v>0</v>
      </c>
      <c r="Q4811" t="s">
        <v>440</v>
      </c>
      <c r="R4811" t="s">
        <v>1869</v>
      </c>
      <c r="S4811">
        <v>4014</v>
      </c>
      <c r="T4811">
        <v>4015</v>
      </c>
      <c r="U4811" t="s">
        <v>441</v>
      </c>
      <c r="V4811" t="s">
        <v>441</v>
      </c>
      <c r="W4811" t="s">
        <v>442</v>
      </c>
      <c r="X4811" t="s">
        <v>442</v>
      </c>
      <c r="Y4811">
        <v>105</v>
      </c>
      <c r="Z4811">
        <v>1</v>
      </c>
      <c r="AA4811">
        <v>241</v>
      </c>
      <c r="AB4811">
        <v>1</v>
      </c>
      <c r="AC4811" t="s">
        <v>35</v>
      </c>
      <c r="AD4811" t="s">
        <v>35</v>
      </c>
      <c r="AE4811" t="str">
        <f t="shared" si="226"/>
        <v>sp|P08249|MDHM_MOUSE_sp|P08249|MDHM_MOUSE</v>
      </c>
      <c r="AF4811" t="str">
        <f t="shared" si="227"/>
        <v>K[325.13]PGM[147.04]TR_AK[325.13]AGAGSATLSM[147.04]AYAGAR</v>
      </c>
    </row>
    <row r="4812" spans="1:32" x14ac:dyDescent="0.25">
      <c r="A4812" t="s">
        <v>2964</v>
      </c>
      <c r="B4812" t="str">
        <f>VLOOKUP(A4812,[1]Files!$A$2:$B$73,2,FALSE)</f>
        <v>Heart</v>
      </c>
      <c r="C4812">
        <v>6016</v>
      </c>
      <c r="D4812">
        <v>3517.7498110000001</v>
      </c>
      <c r="E4812">
        <v>3517.7435970000001</v>
      </c>
      <c r="F4812">
        <v>4</v>
      </c>
      <c r="G4812">
        <v>1128.5425279999999</v>
      </c>
      <c r="H4812">
        <v>1637.802218</v>
      </c>
      <c r="I4812">
        <v>1128.5411160000001</v>
      </c>
      <c r="J4812">
        <v>1636.799139</v>
      </c>
      <c r="K4812">
        <v>1.0044999999999999</v>
      </c>
      <c r="L4812">
        <f t="shared" si="225"/>
        <v>1.0044999999999999</v>
      </c>
      <c r="M4812" t="s">
        <v>1310</v>
      </c>
      <c r="N4812" t="s">
        <v>1311</v>
      </c>
      <c r="O4812">
        <v>9.4380000000000002E-3</v>
      </c>
      <c r="P4812">
        <v>0</v>
      </c>
      <c r="Q4812" t="s">
        <v>1312</v>
      </c>
      <c r="R4812" t="s">
        <v>1313</v>
      </c>
      <c r="S4812">
        <v>6019</v>
      </c>
      <c r="T4812">
        <v>6020</v>
      </c>
      <c r="U4812" t="s">
        <v>1314</v>
      </c>
      <c r="V4812" t="s">
        <v>1315</v>
      </c>
      <c r="W4812" t="s">
        <v>1316</v>
      </c>
      <c r="X4812" t="s">
        <v>1317</v>
      </c>
      <c r="Y4812">
        <v>315</v>
      </c>
      <c r="Z4812">
        <v>1</v>
      </c>
      <c r="AA4812">
        <v>200</v>
      </c>
      <c r="AB4812">
        <v>1</v>
      </c>
      <c r="AC4812" t="s">
        <v>35</v>
      </c>
      <c r="AD4812" t="s">
        <v>35</v>
      </c>
      <c r="AE4812" t="str">
        <f t="shared" si="226"/>
        <v>sp|P70404|IDHG1_MOUSE_sp|Q9D6R2|IDH3A_MOUSE</v>
      </c>
      <c r="AF4812" t="str">
        <f t="shared" si="227"/>
        <v>NTGK[325.13]SIANK_SNVTAVHK[325.13]ANIMR</v>
      </c>
    </row>
    <row r="4813" spans="1:32" x14ac:dyDescent="0.25">
      <c r="A4813" t="s">
        <v>2554</v>
      </c>
      <c r="B4813" t="str">
        <f>VLOOKUP(A4813,[1]Files!$A$2:$B$73,2,FALSE)</f>
        <v>Heart</v>
      </c>
      <c r="C4813">
        <v>7409</v>
      </c>
      <c r="D4813">
        <v>3531.802545</v>
      </c>
      <c r="E4813">
        <v>3531.803656</v>
      </c>
      <c r="F4813">
        <v>4</v>
      </c>
      <c r="G4813">
        <v>768.43852400000003</v>
      </c>
      <c r="H4813">
        <v>2011.9589570000001</v>
      </c>
      <c r="I4813">
        <v>768.43815500000005</v>
      </c>
      <c r="J4813">
        <v>2010.954788</v>
      </c>
      <c r="K4813">
        <v>1.0044999999999999</v>
      </c>
      <c r="L4813">
        <f t="shared" si="225"/>
        <v>1.0044999999999999</v>
      </c>
      <c r="M4813" t="s">
        <v>212</v>
      </c>
      <c r="N4813" t="s">
        <v>1430</v>
      </c>
      <c r="O4813">
        <v>1.2160000000000001E-2</v>
      </c>
      <c r="P4813">
        <v>0</v>
      </c>
      <c r="Q4813" t="s">
        <v>214</v>
      </c>
      <c r="R4813" t="s">
        <v>1431</v>
      </c>
      <c r="S4813">
        <v>7410</v>
      </c>
      <c r="T4813">
        <v>7413</v>
      </c>
      <c r="U4813" t="s">
        <v>216</v>
      </c>
      <c r="V4813" t="s">
        <v>216</v>
      </c>
      <c r="W4813" t="s">
        <v>217</v>
      </c>
      <c r="X4813" t="s">
        <v>217</v>
      </c>
      <c r="Y4813">
        <v>5</v>
      </c>
      <c r="Z4813">
        <v>1</v>
      </c>
      <c r="AA4813">
        <v>32</v>
      </c>
      <c r="AB4813">
        <v>1</v>
      </c>
      <c r="AC4813" t="s">
        <v>35</v>
      </c>
      <c r="AD4813" t="s">
        <v>35</v>
      </c>
      <c r="AE4813" t="str">
        <f t="shared" si="226"/>
        <v>sp|Q9DCX2|ATP5H_MOUSE_sp|Q9DCX2|ATP5H_MOUSE</v>
      </c>
      <c r="AF4813" t="str">
        <f t="shared" si="227"/>
        <v>K[325.13]LALK_AIGNALK[325.13]SWNETFHAR</v>
      </c>
    </row>
    <row r="4814" spans="1:32" x14ac:dyDescent="0.25">
      <c r="A4814" t="s">
        <v>1776</v>
      </c>
      <c r="B4814" t="str">
        <f>VLOOKUP(A4814,[1]Files!$A$2:$B$73,2,FALSE)</f>
        <v>Heart</v>
      </c>
      <c r="C4814">
        <v>3943</v>
      </c>
      <c r="D4814">
        <v>2743.3328190000002</v>
      </c>
      <c r="E4814">
        <v>2743.3346620000002</v>
      </c>
      <c r="F4814">
        <v>4</v>
      </c>
      <c r="G4814">
        <v>700.31449999999995</v>
      </c>
      <c r="H4814">
        <v>1291.6132540000001</v>
      </c>
      <c r="I4814">
        <v>700.31401700000004</v>
      </c>
      <c r="J4814">
        <v>1290.6091960000001</v>
      </c>
      <c r="K4814">
        <v>1.0044999999999999</v>
      </c>
      <c r="L4814">
        <f t="shared" si="225"/>
        <v>1.0044999999999999</v>
      </c>
      <c r="M4814" t="s">
        <v>1866</v>
      </c>
      <c r="N4814" t="s">
        <v>1533</v>
      </c>
      <c r="O4814">
        <v>2.4412E-2</v>
      </c>
      <c r="P4814">
        <v>0</v>
      </c>
      <c r="Q4814" t="s">
        <v>1867</v>
      </c>
      <c r="R4814" t="s">
        <v>1535</v>
      </c>
      <c r="S4814">
        <v>3946</v>
      </c>
      <c r="T4814">
        <v>3947</v>
      </c>
      <c r="U4814" t="s">
        <v>1537</v>
      </c>
      <c r="V4814" t="s">
        <v>1537</v>
      </c>
      <c r="W4814" t="s">
        <v>1538</v>
      </c>
      <c r="X4814" t="s">
        <v>1538</v>
      </c>
      <c r="Y4814">
        <v>207</v>
      </c>
      <c r="Z4814">
        <v>1</v>
      </c>
      <c r="AA4814">
        <v>197</v>
      </c>
      <c r="AB4814">
        <v>1</v>
      </c>
      <c r="AC4814" t="s">
        <v>35</v>
      </c>
      <c r="AD4814" t="s">
        <v>35</v>
      </c>
      <c r="AE4814" t="str">
        <f t="shared" si="226"/>
        <v>sp|Q9CRD0|OCAD1_MOUSE_sp|Q9CRD0|OCAD1_MOUSE</v>
      </c>
      <c r="AF4814" t="str">
        <f t="shared" si="227"/>
        <v>SK[325.13]NR_K[325.13]GVTYEELR</v>
      </c>
    </row>
    <row r="4815" spans="1:32" x14ac:dyDescent="0.25">
      <c r="A4815" t="s">
        <v>2964</v>
      </c>
      <c r="B4815" t="str">
        <f>VLOOKUP(A4815,[1]Files!$A$2:$B$73,2,FALSE)</f>
        <v>Heart</v>
      </c>
      <c r="C4815">
        <v>10674</v>
      </c>
      <c r="D4815">
        <v>3507.7007389999999</v>
      </c>
      <c r="E4815">
        <v>3507.6972099999998</v>
      </c>
      <c r="F4815">
        <v>4</v>
      </c>
      <c r="G4815">
        <v>699.34367499999996</v>
      </c>
      <c r="H4815">
        <v>2056.9519989999999</v>
      </c>
      <c r="I4815">
        <v>699.34392000000003</v>
      </c>
      <c r="J4815">
        <v>2055.9472599999999</v>
      </c>
      <c r="K4815">
        <v>1.0044999999999999</v>
      </c>
      <c r="L4815">
        <f t="shared" si="225"/>
        <v>1.0044999999999999</v>
      </c>
      <c r="M4815" t="s">
        <v>1772</v>
      </c>
      <c r="N4815" t="s">
        <v>2772</v>
      </c>
      <c r="O4815">
        <v>3.0459E-2</v>
      </c>
      <c r="P4815">
        <v>0</v>
      </c>
      <c r="Q4815" t="s">
        <v>1774</v>
      </c>
      <c r="R4815" t="s">
        <v>2774</v>
      </c>
      <c r="S4815">
        <v>10675</v>
      </c>
      <c r="T4815">
        <v>10678</v>
      </c>
      <c r="U4815" t="s">
        <v>1775</v>
      </c>
      <c r="V4815" t="s">
        <v>1038</v>
      </c>
      <c r="W4815" t="s">
        <v>1039</v>
      </c>
      <c r="X4815" t="s">
        <v>1039</v>
      </c>
      <c r="Y4815">
        <v>458</v>
      </c>
      <c r="Z4815">
        <v>1</v>
      </c>
      <c r="AA4815">
        <v>605</v>
      </c>
      <c r="AB4815">
        <v>1</v>
      </c>
      <c r="AC4815" t="s">
        <v>35</v>
      </c>
      <c r="AD4815" t="s">
        <v>35</v>
      </c>
      <c r="AE4815" t="str">
        <f t="shared" si="226"/>
        <v>sp|Q99KI0|ACON_MOUSE +2_sp|Q99KI0|ACON_MOUSE</v>
      </c>
      <c r="AF4815" t="str">
        <f t="shared" si="227"/>
        <v>K[325.13]DIK_C[160.03]TTDHISAAGPWLK[325.13]FR</v>
      </c>
    </row>
    <row r="4816" spans="1:32" x14ac:dyDescent="0.25">
      <c r="A4816" t="s">
        <v>2964</v>
      </c>
      <c r="B4816" t="str">
        <f>VLOOKUP(A4816,[1]Files!$A$2:$B$73,2,FALSE)</f>
        <v>Heart</v>
      </c>
      <c r="C4816">
        <v>7412</v>
      </c>
      <c r="D4816">
        <v>2557.2760560000002</v>
      </c>
      <c r="E4816">
        <v>2557.2768000000001</v>
      </c>
      <c r="F4816">
        <v>4</v>
      </c>
      <c r="G4816">
        <v>685.30339200000003</v>
      </c>
      <c r="H4816">
        <v>1120.567599</v>
      </c>
      <c r="I4816">
        <v>685.30311800000004</v>
      </c>
      <c r="J4816">
        <v>1119.5634170000001</v>
      </c>
      <c r="K4816">
        <v>1.0044999999999999</v>
      </c>
      <c r="L4816">
        <f t="shared" si="225"/>
        <v>1.0044999999999999</v>
      </c>
      <c r="M4816" t="s">
        <v>1366</v>
      </c>
      <c r="N4816" t="s">
        <v>2704</v>
      </c>
      <c r="O4816">
        <v>3.8529000000000001E-2</v>
      </c>
      <c r="P4816">
        <v>0</v>
      </c>
      <c r="Q4816" t="s">
        <v>1368</v>
      </c>
      <c r="R4816" t="s">
        <v>1369</v>
      </c>
      <c r="S4816">
        <v>7413</v>
      </c>
      <c r="T4816">
        <v>7416</v>
      </c>
      <c r="U4816" t="s">
        <v>813</v>
      </c>
      <c r="V4816" t="s">
        <v>1285</v>
      </c>
      <c r="W4816" t="s">
        <v>814</v>
      </c>
      <c r="X4816" t="s">
        <v>814</v>
      </c>
      <c r="Y4816">
        <v>89</v>
      </c>
      <c r="Z4816">
        <v>1</v>
      </c>
      <c r="AA4816">
        <v>87</v>
      </c>
      <c r="AB4816">
        <v>1</v>
      </c>
      <c r="AC4816" t="s">
        <v>35</v>
      </c>
      <c r="AD4816" t="s">
        <v>35</v>
      </c>
      <c r="AE4816" t="str">
        <f t="shared" si="226"/>
        <v>sp|P62897|CYC_MOUSE_sp|P62897|CYC_MOUSE +1</v>
      </c>
      <c r="AF4816" t="str">
        <f t="shared" si="227"/>
        <v>K[325.13]GER_M[147.04]IFAGIK[325.13]K</v>
      </c>
    </row>
    <row r="4817" spans="1:32" x14ac:dyDescent="0.25">
      <c r="A4817" t="s">
        <v>4523</v>
      </c>
      <c r="B4817" t="str">
        <f>VLOOKUP(A4817,[1]Files!$A$2:$B$73,2,FALSE)</f>
        <v>Heart</v>
      </c>
      <c r="C4817">
        <v>12393</v>
      </c>
      <c r="D4817">
        <v>4323.262506</v>
      </c>
      <c r="E4817">
        <v>4323.2552409999998</v>
      </c>
      <c r="F4817">
        <v>5</v>
      </c>
      <c r="G4817">
        <v>1142.5577860000001</v>
      </c>
      <c r="H4817">
        <v>2429.2996549999998</v>
      </c>
      <c r="I4817">
        <v>1142.5567659999999</v>
      </c>
      <c r="J4817">
        <v>2428.2961890000001</v>
      </c>
      <c r="K4817">
        <v>1.0044999999999999</v>
      </c>
      <c r="L4817">
        <f t="shared" si="225"/>
        <v>1.0044999999999999</v>
      </c>
      <c r="M4817" t="s">
        <v>1060</v>
      </c>
      <c r="N4817" t="s">
        <v>629</v>
      </c>
      <c r="O4817" t="s">
        <v>35</v>
      </c>
      <c r="P4817" t="s">
        <v>35</v>
      </c>
      <c r="Q4817" t="s">
        <v>1061</v>
      </c>
      <c r="R4817" t="s">
        <v>630</v>
      </c>
      <c r="S4817">
        <v>12396</v>
      </c>
      <c r="T4817">
        <v>12397</v>
      </c>
      <c r="U4817" t="s">
        <v>90</v>
      </c>
      <c r="V4817" t="s">
        <v>158</v>
      </c>
      <c r="W4817" t="s">
        <v>91</v>
      </c>
      <c r="X4817" t="s">
        <v>159</v>
      </c>
      <c r="Y4817">
        <v>97</v>
      </c>
      <c r="Z4817">
        <v>1</v>
      </c>
      <c r="AA4817">
        <v>124</v>
      </c>
      <c r="AB4817">
        <v>1</v>
      </c>
      <c r="AC4817">
        <v>5.0400000000000002E-3</v>
      </c>
      <c r="AD4817" s="1">
        <v>8.9800000000000004E-6</v>
      </c>
      <c r="AE4817" t="str">
        <f t="shared" si="226"/>
        <v>sp|Q9DB20|ATPO_MOUSE_sp|P56480|ATPB_MOUSE</v>
      </c>
      <c r="AF4817" t="str">
        <f t="shared" si="227"/>
        <v>SLNDITK[325.13]R_GQK[325.13]VLDSGAPIKIPVGPETLGR</v>
      </c>
    </row>
    <row r="4818" spans="1:32" x14ac:dyDescent="0.25">
      <c r="A4818" t="s">
        <v>4544</v>
      </c>
      <c r="B4818" t="str">
        <f>VLOOKUP(A4818,[1]Files!$A$2:$B$73,2,FALSE)</f>
        <v>Heart</v>
      </c>
      <c r="C4818">
        <v>11406</v>
      </c>
      <c r="D4818">
        <v>4250.1919500000004</v>
      </c>
      <c r="E4818">
        <v>4250.1934119999996</v>
      </c>
      <c r="F4818">
        <v>5</v>
      </c>
      <c r="G4818">
        <v>1299.630296</v>
      </c>
      <c r="H4818">
        <v>2199.1565890000002</v>
      </c>
      <c r="I4818">
        <v>1299.63066</v>
      </c>
      <c r="J4818">
        <v>2198.1517589999999</v>
      </c>
      <c r="K4818">
        <v>1.0044999999999999</v>
      </c>
      <c r="L4818">
        <f t="shared" si="225"/>
        <v>1.0044999999999999</v>
      </c>
      <c r="M4818" t="s">
        <v>1446</v>
      </c>
      <c r="N4818" t="s">
        <v>2514</v>
      </c>
      <c r="O4818" t="s">
        <v>35</v>
      </c>
      <c r="P4818" t="s">
        <v>35</v>
      </c>
      <c r="Q4818" t="s">
        <v>1448</v>
      </c>
      <c r="R4818" t="s">
        <v>1449</v>
      </c>
      <c r="S4818">
        <v>11409</v>
      </c>
      <c r="T4818">
        <v>11408</v>
      </c>
      <c r="U4818" t="s">
        <v>1315</v>
      </c>
      <c r="V4818" t="s">
        <v>1315</v>
      </c>
      <c r="W4818" t="s">
        <v>1317</v>
      </c>
      <c r="X4818" t="s">
        <v>1317</v>
      </c>
      <c r="Y4818">
        <v>343</v>
      </c>
      <c r="Z4818">
        <v>1</v>
      </c>
      <c r="AA4818">
        <v>100</v>
      </c>
      <c r="AB4818">
        <v>1</v>
      </c>
      <c r="AC4818">
        <v>8.8800000000000001E-4</v>
      </c>
      <c r="AD4818">
        <v>1.06E-2</v>
      </c>
      <c r="AE4818" t="str">
        <f t="shared" si="226"/>
        <v>sp|Q9D6R2|IDH3A_MOUSE_sp|Q9D6R2|IDH3A_MOUSE</v>
      </c>
      <c r="AF4818" t="str">
        <f t="shared" si="227"/>
        <v>SLTK[325.13]DLGGNAK_GPLK[325.13]TPIAAGHPSM[147.04]NLLLR</v>
      </c>
    </row>
    <row r="4819" spans="1:32" x14ac:dyDescent="0.25">
      <c r="A4819" t="s">
        <v>4725</v>
      </c>
      <c r="B4819" t="str">
        <f>VLOOKUP(A4819,[1]Files!$A$2:$B$73,2,FALSE)</f>
        <v>Heart</v>
      </c>
      <c r="C4819">
        <v>4708</v>
      </c>
      <c r="D4819">
        <v>3147.6479429999999</v>
      </c>
      <c r="E4819">
        <v>3147.6544859999999</v>
      </c>
      <c r="F4819">
        <v>4</v>
      </c>
      <c r="G4819">
        <v>834.41270599999996</v>
      </c>
      <c r="H4819">
        <v>1561.8301730000001</v>
      </c>
      <c r="I4819">
        <v>834.41233399999999</v>
      </c>
      <c r="J4819">
        <v>1560.8260049999999</v>
      </c>
      <c r="K4819">
        <v>1.0044999999999999</v>
      </c>
      <c r="L4819">
        <f t="shared" si="225"/>
        <v>1.0044999999999999</v>
      </c>
      <c r="M4819" t="s">
        <v>2711</v>
      </c>
      <c r="N4819" t="s">
        <v>2092</v>
      </c>
      <c r="O4819" t="s">
        <v>35</v>
      </c>
      <c r="P4819" t="s">
        <v>35</v>
      </c>
      <c r="Q4819" t="s">
        <v>2712</v>
      </c>
      <c r="R4819" t="s">
        <v>2094</v>
      </c>
      <c r="S4819">
        <v>4709</v>
      </c>
      <c r="T4819">
        <v>4712</v>
      </c>
      <c r="U4819" t="s">
        <v>1775</v>
      </c>
      <c r="V4819" t="s">
        <v>1038</v>
      </c>
      <c r="W4819" t="s">
        <v>1039</v>
      </c>
      <c r="X4819" t="s">
        <v>1039</v>
      </c>
      <c r="Y4819">
        <v>305</v>
      </c>
      <c r="Z4819">
        <v>1</v>
      </c>
      <c r="AA4819">
        <v>401</v>
      </c>
      <c r="AB4819">
        <v>1</v>
      </c>
      <c r="AC4819">
        <v>9.6500000000000006E-3</v>
      </c>
      <c r="AD4819" s="1">
        <v>3.3999999999999997E-7</v>
      </c>
      <c r="AE4819" t="str">
        <f t="shared" si="226"/>
        <v>sp|Q99KI0|ACON_MOUSE +2_sp|Q99KI0|ACON_MOUSE</v>
      </c>
      <c r="AF4819" t="str">
        <f t="shared" si="227"/>
        <v>K[325.13]YLSK_SAAVAK[325.13]QALAHGLK</v>
      </c>
    </row>
    <row r="4820" spans="1:32" x14ac:dyDescent="0.25">
      <c r="A4820" t="s">
        <v>4523</v>
      </c>
      <c r="B4820" t="str">
        <f>VLOOKUP(A4820,[1]Files!$A$2:$B$73,2,FALSE)</f>
        <v>Heart</v>
      </c>
      <c r="C4820">
        <v>13088</v>
      </c>
      <c r="D4820">
        <v>4415.1658740000003</v>
      </c>
      <c r="E4820">
        <v>4416.1708900000003</v>
      </c>
      <c r="F4820">
        <v>5</v>
      </c>
      <c r="G4820">
        <v>1685.863132</v>
      </c>
      <c r="H4820">
        <v>1977.8976769999999</v>
      </c>
      <c r="I4820">
        <v>1685.862451</v>
      </c>
      <c r="J4820">
        <v>1976.893812</v>
      </c>
      <c r="K4820">
        <v>1.0044999999999999</v>
      </c>
      <c r="L4820">
        <f t="shared" si="225"/>
        <v>1.0044999999999999</v>
      </c>
      <c r="M4820" t="s">
        <v>1451</v>
      </c>
      <c r="N4820" t="s">
        <v>1450</v>
      </c>
      <c r="O4820" t="s">
        <v>35</v>
      </c>
      <c r="P4820" t="s">
        <v>35</v>
      </c>
      <c r="Q4820" t="s">
        <v>1452</v>
      </c>
      <c r="R4820" t="s">
        <v>1172</v>
      </c>
      <c r="S4820">
        <v>13091</v>
      </c>
      <c r="T4820">
        <v>13090</v>
      </c>
      <c r="U4820" t="s">
        <v>1038</v>
      </c>
      <c r="V4820" t="s">
        <v>1038</v>
      </c>
      <c r="W4820" t="s">
        <v>1039</v>
      </c>
      <c r="X4820" t="s">
        <v>1039</v>
      </c>
      <c r="Y4820">
        <v>50</v>
      </c>
      <c r="Z4820">
        <v>1</v>
      </c>
      <c r="AA4820">
        <v>31</v>
      </c>
      <c r="AB4820">
        <v>1</v>
      </c>
      <c r="AC4820" s="1">
        <v>3.2799999999999998E-5</v>
      </c>
      <c r="AD4820" s="1">
        <v>2.9499999999999999E-5</v>
      </c>
      <c r="AE4820" t="str">
        <f t="shared" si="226"/>
        <v>sp|Q99KI0|ACON_MOUSE_sp|Q99KI0|ACON_MOUSE</v>
      </c>
      <c r="AF4820" t="str">
        <f t="shared" si="227"/>
        <v>YDLLEK[325.13]NINIVR_AK[325.13]VAM[147.04]SHFEPSEYIR</v>
      </c>
    </row>
    <row r="4821" spans="1:32" x14ac:dyDescent="0.25">
      <c r="A4821" t="s">
        <v>4466</v>
      </c>
      <c r="B4821" t="str">
        <f>VLOOKUP(A4821,[1]Files!$A$2:$B$73,2,FALSE)</f>
        <v>Heart</v>
      </c>
      <c r="C4821">
        <v>5505</v>
      </c>
      <c r="D4821">
        <v>3970.0715129999999</v>
      </c>
      <c r="E4821">
        <v>3971.0686569999998</v>
      </c>
      <c r="F4821">
        <v>5</v>
      </c>
      <c r="G4821">
        <v>1380.7343470000001</v>
      </c>
      <c r="H4821">
        <v>1837.9321010000001</v>
      </c>
      <c r="I4821">
        <v>1379.7296449999999</v>
      </c>
      <c r="J4821">
        <v>1837.9322609999999</v>
      </c>
      <c r="K4821">
        <v>1.0044999999999999</v>
      </c>
      <c r="L4821">
        <f t="shared" si="225"/>
        <v>1.0044999999999999</v>
      </c>
      <c r="M4821" t="s">
        <v>4483</v>
      </c>
      <c r="N4821" t="s">
        <v>1997</v>
      </c>
      <c r="O4821" t="s">
        <v>35</v>
      </c>
      <c r="P4821" t="s">
        <v>35</v>
      </c>
      <c r="Q4821" t="s">
        <v>2717</v>
      </c>
      <c r="R4821" t="s">
        <v>1999</v>
      </c>
      <c r="S4821">
        <v>5506</v>
      </c>
      <c r="T4821">
        <v>5509</v>
      </c>
      <c r="U4821" t="s">
        <v>1642</v>
      </c>
      <c r="V4821" t="s">
        <v>1801</v>
      </c>
      <c r="W4821" t="s">
        <v>1643</v>
      </c>
      <c r="X4821" t="s">
        <v>1802</v>
      </c>
      <c r="Y4821">
        <v>409</v>
      </c>
      <c r="Z4821">
        <v>1</v>
      </c>
      <c r="AA4821">
        <v>46</v>
      </c>
      <c r="AB4821">
        <v>1</v>
      </c>
      <c r="AC4821">
        <v>3.5699999999999998E-3</v>
      </c>
      <c r="AD4821" s="1">
        <v>1.7999999999999999E-8</v>
      </c>
      <c r="AE4821" t="str">
        <f t="shared" si="226"/>
        <v>sp|Q99JY0|ECHB_MOUSE_sp|Q8BMS1|ECHA_MOUSE</v>
      </c>
      <c r="AF4821" t="str">
        <f t="shared" si="227"/>
        <v>KTK[325.13]VGSPPLEK_THINYGVK[325.13]GDVAVIR</v>
      </c>
    </row>
    <row r="4822" spans="1:32" x14ac:dyDescent="0.25">
      <c r="A4822" t="s">
        <v>4544</v>
      </c>
      <c r="B4822" t="str">
        <f>VLOOKUP(A4822,[1]Files!$A$2:$B$73,2,FALSE)</f>
        <v>Heart</v>
      </c>
      <c r="C4822">
        <v>8966</v>
      </c>
      <c r="D4822">
        <v>3318.7374209999998</v>
      </c>
      <c r="E4822">
        <v>3319.7377379999998</v>
      </c>
      <c r="F4822">
        <v>4</v>
      </c>
      <c r="G4822">
        <v>882.48948800000005</v>
      </c>
      <c r="H4822">
        <v>1684.842868</v>
      </c>
      <c r="I4822">
        <v>881.48583299999996</v>
      </c>
      <c r="J4822">
        <v>1684.8420490000001</v>
      </c>
      <c r="K4822">
        <v>1.0044999999999999</v>
      </c>
      <c r="L4822">
        <f t="shared" si="225"/>
        <v>1.0044999999999999</v>
      </c>
      <c r="M4822" t="s">
        <v>2308</v>
      </c>
      <c r="N4822" t="s">
        <v>2722</v>
      </c>
      <c r="O4822" t="s">
        <v>35</v>
      </c>
      <c r="P4822" t="s">
        <v>35</v>
      </c>
      <c r="Q4822" t="s">
        <v>2310</v>
      </c>
      <c r="R4822" t="s">
        <v>2723</v>
      </c>
      <c r="S4822">
        <v>8967</v>
      </c>
      <c r="T4822">
        <v>8968</v>
      </c>
      <c r="U4822" t="s">
        <v>2312</v>
      </c>
      <c r="V4822" t="s">
        <v>2312</v>
      </c>
      <c r="W4822" t="s">
        <v>2313</v>
      </c>
      <c r="X4822" t="s">
        <v>2313</v>
      </c>
      <c r="Y4822">
        <v>59</v>
      </c>
      <c r="Z4822">
        <v>1</v>
      </c>
      <c r="AA4822">
        <v>55</v>
      </c>
      <c r="AB4822">
        <v>1</v>
      </c>
      <c r="AC4822">
        <v>7.4099999999999999E-2</v>
      </c>
      <c r="AD4822" s="1">
        <v>6.1500000000000004E-5</v>
      </c>
      <c r="AE4822" t="str">
        <f t="shared" si="226"/>
        <v>sp|Q8R4N0|CLYBL_MOUSE_sp|Q8R4N0|CLYBL_MOUSE</v>
      </c>
      <c r="AF4822" t="str">
        <f t="shared" si="227"/>
        <v>K[325.13]IPSLK_RAVLYVPGNDEK[325.13]K</v>
      </c>
    </row>
    <row r="4823" spans="1:32" x14ac:dyDescent="0.25">
      <c r="A4823" t="s">
        <v>4462</v>
      </c>
      <c r="B4823" t="str">
        <f>VLOOKUP(A4823,[1]Files!$A$2:$B$73,2,FALSE)</f>
        <v>Heart</v>
      </c>
      <c r="C4823">
        <v>7566</v>
      </c>
      <c r="D4823">
        <v>4206.0817669999997</v>
      </c>
      <c r="E4823">
        <v>4206.0787270000001</v>
      </c>
      <c r="F4823">
        <v>5</v>
      </c>
      <c r="G4823">
        <v>1610.8322479999999</v>
      </c>
      <c r="H4823">
        <v>1843.8444549999999</v>
      </c>
      <c r="I4823">
        <v>1610.830422</v>
      </c>
      <c r="J4823">
        <v>1842.8417910000001</v>
      </c>
      <c r="K4823">
        <v>1.0044999999999999</v>
      </c>
      <c r="L4823">
        <f t="shared" si="225"/>
        <v>1.0044999999999999</v>
      </c>
      <c r="M4823" t="s">
        <v>2082</v>
      </c>
      <c r="N4823" t="s">
        <v>2387</v>
      </c>
      <c r="O4823" t="s">
        <v>35</v>
      </c>
      <c r="P4823" t="s">
        <v>35</v>
      </c>
      <c r="Q4823" t="s">
        <v>2084</v>
      </c>
      <c r="R4823" t="s">
        <v>2085</v>
      </c>
      <c r="S4823">
        <v>7569</v>
      </c>
      <c r="T4823">
        <v>7568</v>
      </c>
      <c r="U4823" t="s">
        <v>564</v>
      </c>
      <c r="V4823" t="s">
        <v>564</v>
      </c>
      <c r="W4823" t="s">
        <v>565</v>
      </c>
      <c r="X4823" t="s">
        <v>565</v>
      </c>
      <c r="Y4823">
        <v>547</v>
      </c>
      <c r="Z4823">
        <v>1</v>
      </c>
      <c r="AA4823">
        <v>498</v>
      </c>
      <c r="AB4823">
        <v>1</v>
      </c>
      <c r="AC4823">
        <v>5.4899999999999997E-2</v>
      </c>
      <c r="AD4823" s="1">
        <v>4.42E-6</v>
      </c>
      <c r="AE4823" t="str">
        <f t="shared" si="226"/>
        <v>sp|Q8K2B3|SDHA_MOUSE_sp|Q8K2B3|SDHA_MOUSE</v>
      </c>
      <c r="AF4823" t="str">
        <f t="shared" si="227"/>
        <v>ISQLYGDLK[325.13]HLK_ANAGEESVMNLDK[325.13]LR</v>
      </c>
    </row>
    <row r="4824" spans="1:32" x14ac:dyDescent="0.25">
      <c r="A4824" t="s">
        <v>4523</v>
      </c>
      <c r="B4824" t="str">
        <f>VLOOKUP(A4824,[1]Files!$A$2:$B$73,2,FALSE)</f>
        <v>Heart</v>
      </c>
      <c r="C4824">
        <v>11331</v>
      </c>
      <c r="D4824">
        <v>4663.2421679999998</v>
      </c>
      <c r="E4824">
        <v>4663.2289959999998</v>
      </c>
      <c r="F4824">
        <v>5</v>
      </c>
      <c r="G4824">
        <v>1787.8804660000001</v>
      </c>
      <c r="H4824">
        <v>2123.9566369999998</v>
      </c>
      <c r="I4824">
        <v>1786.8777660000001</v>
      </c>
      <c r="J4824">
        <v>2123.954847</v>
      </c>
      <c r="K4824">
        <v>1.0044999999999999</v>
      </c>
      <c r="L4824">
        <f t="shared" si="225"/>
        <v>1.0044999999999999</v>
      </c>
      <c r="M4824" t="s">
        <v>1419</v>
      </c>
      <c r="N4824" t="s">
        <v>594</v>
      </c>
      <c r="O4824" t="s">
        <v>35</v>
      </c>
      <c r="P4824" t="s">
        <v>35</v>
      </c>
      <c r="Q4824" t="s">
        <v>1418</v>
      </c>
      <c r="R4824" t="s">
        <v>596</v>
      </c>
      <c r="S4824">
        <v>11332</v>
      </c>
      <c r="T4824">
        <v>11333</v>
      </c>
      <c r="U4824" t="s">
        <v>597</v>
      </c>
      <c r="V4824" t="s">
        <v>597</v>
      </c>
      <c r="W4824" t="s">
        <v>598</v>
      </c>
      <c r="X4824" t="s">
        <v>598</v>
      </c>
      <c r="Y4824">
        <v>74</v>
      </c>
      <c r="Z4824">
        <v>1</v>
      </c>
      <c r="AA4824">
        <v>56</v>
      </c>
      <c r="AB4824">
        <v>1</v>
      </c>
      <c r="AC4824">
        <v>2.2899999999999999E-3</v>
      </c>
      <c r="AD4824">
        <v>1.3999999999999999E-4</v>
      </c>
      <c r="AE4824" t="str">
        <f t="shared" si="226"/>
        <v>sp|Q62425|NDUA4_MOUSE_sp|Q62425|NDUA4_MOUSE</v>
      </c>
      <c r="AF4824" t="str">
        <f t="shared" si="227"/>
        <v>FYSVNVDYSK[325.13]LKK_NNPEPWNK[325.13]LGPNEQYK</v>
      </c>
    </row>
    <row r="4825" spans="1:32" x14ac:dyDescent="0.25">
      <c r="A4825" t="s">
        <v>4830</v>
      </c>
      <c r="B4825" t="str">
        <f>VLOOKUP(A4825,[1]Files!$A$2:$B$73,2,FALSE)</f>
        <v>Heart</v>
      </c>
      <c r="C4825">
        <v>12613</v>
      </c>
      <c r="D4825">
        <v>3385.900079</v>
      </c>
      <c r="E4825">
        <v>3385.9042420000001</v>
      </c>
      <c r="F4825">
        <v>4</v>
      </c>
      <c r="G4825">
        <v>1317.7485079999999</v>
      </c>
      <c r="H4825">
        <v>1316.7465070000001</v>
      </c>
      <c r="I4825">
        <v>1316.745236</v>
      </c>
      <c r="J4825">
        <v>1316.745236</v>
      </c>
      <c r="K4825">
        <v>1.0044999999999999</v>
      </c>
      <c r="L4825">
        <f t="shared" si="225"/>
        <v>1.0044999999999999</v>
      </c>
      <c r="M4825" t="s">
        <v>189</v>
      </c>
      <c r="N4825" t="s">
        <v>189</v>
      </c>
      <c r="O4825" t="s">
        <v>35</v>
      </c>
      <c r="P4825" t="s">
        <v>35</v>
      </c>
      <c r="Q4825" t="s">
        <v>191</v>
      </c>
      <c r="R4825" t="s">
        <v>191</v>
      </c>
      <c r="S4825">
        <v>12617</v>
      </c>
      <c r="T4825">
        <v>12616</v>
      </c>
      <c r="U4825" t="s">
        <v>72</v>
      </c>
      <c r="V4825" t="s">
        <v>72</v>
      </c>
      <c r="W4825" t="s">
        <v>73</v>
      </c>
      <c r="X4825" t="s">
        <v>73</v>
      </c>
      <c r="Y4825">
        <v>175</v>
      </c>
      <c r="Z4825">
        <v>1</v>
      </c>
      <c r="AA4825">
        <v>175</v>
      </c>
      <c r="AB4825">
        <v>1</v>
      </c>
      <c r="AC4825" s="1">
        <v>5.13E-5</v>
      </c>
      <c r="AD4825" s="1">
        <v>7.7899999999999996E-5</v>
      </c>
      <c r="AE4825" t="str">
        <f t="shared" si="226"/>
        <v>sp|Q03265|ATPA_MOUSE_sp|Q03265|ATPA_MOUSE</v>
      </c>
      <c r="AF4825" t="str">
        <f t="shared" si="227"/>
        <v>VGLK[325.13]APGIIPR_VGLK[325.13]APGIIPR</v>
      </c>
    </row>
    <row r="4826" spans="1:32" x14ac:dyDescent="0.25">
      <c r="A4826" t="s">
        <v>4544</v>
      </c>
      <c r="B4826" t="str">
        <f>VLOOKUP(A4826,[1]Files!$A$2:$B$73,2,FALSE)</f>
        <v>Heart</v>
      </c>
      <c r="C4826">
        <v>14735</v>
      </c>
      <c r="D4826">
        <v>5058.5102340000003</v>
      </c>
      <c r="E4826">
        <v>5058.4960250000004</v>
      </c>
      <c r="F4826">
        <v>5</v>
      </c>
      <c r="G4826">
        <v>2107.9495569999999</v>
      </c>
      <c r="H4826">
        <v>2199.155612</v>
      </c>
      <c r="I4826">
        <v>2107.9489020000001</v>
      </c>
      <c r="J4826">
        <v>2198.1517589999999</v>
      </c>
      <c r="K4826">
        <v>1.0044999999999999</v>
      </c>
      <c r="L4826">
        <f t="shared" si="225"/>
        <v>1.0044999999999999</v>
      </c>
      <c r="M4826" t="s">
        <v>2894</v>
      </c>
      <c r="N4826" t="s">
        <v>2514</v>
      </c>
      <c r="O4826" t="s">
        <v>35</v>
      </c>
      <c r="P4826" t="s">
        <v>35</v>
      </c>
      <c r="Q4826" t="s">
        <v>2895</v>
      </c>
      <c r="R4826" t="s">
        <v>1449</v>
      </c>
      <c r="S4826">
        <v>14736</v>
      </c>
      <c r="T4826">
        <v>14739</v>
      </c>
      <c r="U4826" t="s">
        <v>1314</v>
      </c>
      <c r="V4826" t="s">
        <v>1315</v>
      </c>
      <c r="W4826" t="s">
        <v>1316</v>
      </c>
      <c r="X4826" t="s">
        <v>1317</v>
      </c>
      <c r="Y4826">
        <v>226</v>
      </c>
      <c r="Z4826">
        <v>1</v>
      </c>
      <c r="AA4826">
        <v>100</v>
      </c>
      <c r="AB4826">
        <v>1</v>
      </c>
      <c r="AC4826">
        <v>6.0999999999999997E-4</v>
      </c>
      <c r="AD4826">
        <v>1.46E-2</v>
      </c>
      <c r="AE4826" t="str">
        <f t="shared" si="226"/>
        <v>sp|P70404|IDHG1_MOUSE_sp|Q9D6R2|IDH3A_MOUSE</v>
      </c>
      <c r="AF4826" t="str">
        <f t="shared" si="227"/>
        <v>ANIM[147.04]K[325.13]LGDGLFLQC[160.03]C[160.03]R_GPLK[325.13]TPIAAGHPSM[147.04]NLLLR</v>
      </c>
    </row>
    <row r="4827" spans="1:32" x14ac:dyDescent="0.25">
      <c r="A4827" t="s">
        <v>4466</v>
      </c>
      <c r="B4827" t="str">
        <f>VLOOKUP(A4827,[1]Files!$A$2:$B$73,2,FALSE)</f>
        <v>Heart</v>
      </c>
      <c r="C4827">
        <v>7206</v>
      </c>
      <c r="D4827">
        <v>4987.6420699999999</v>
      </c>
      <c r="E4827">
        <v>4987.6335980000003</v>
      </c>
      <c r="F4827">
        <v>5</v>
      </c>
      <c r="G4827">
        <v>2116.1228970000002</v>
      </c>
      <c r="H4827">
        <v>2120.1141080000002</v>
      </c>
      <c r="I4827">
        <v>2115.121185</v>
      </c>
      <c r="J4827">
        <v>2120.1113479999999</v>
      </c>
      <c r="K4827">
        <v>1.0044999999999999</v>
      </c>
      <c r="L4827">
        <f t="shared" si="225"/>
        <v>1.0044999999999999</v>
      </c>
      <c r="M4827" t="s">
        <v>829</v>
      </c>
      <c r="N4827" t="s">
        <v>2271</v>
      </c>
      <c r="O4827" t="s">
        <v>35</v>
      </c>
      <c r="P4827" t="s">
        <v>35</v>
      </c>
      <c r="Q4827" t="s">
        <v>831</v>
      </c>
      <c r="R4827" t="s">
        <v>2273</v>
      </c>
      <c r="S4827">
        <v>7207</v>
      </c>
      <c r="T4827">
        <v>7208</v>
      </c>
      <c r="U4827" t="s">
        <v>158</v>
      </c>
      <c r="V4827" t="s">
        <v>1136</v>
      </c>
      <c r="W4827" t="s">
        <v>159</v>
      </c>
      <c r="X4827" t="s">
        <v>1137</v>
      </c>
      <c r="Y4827">
        <v>133</v>
      </c>
      <c r="Z4827">
        <v>1</v>
      </c>
      <c r="AA4827">
        <v>225</v>
      </c>
      <c r="AB4827">
        <v>1</v>
      </c>
      <c r="AC4827">
        <v>0.02</v>
      </c>
      <c r="AD4827">
        <v>1.65E-4</v>
      </c>
      <c r="AE4827" t="str">
        <f t="shared" si="226"/>
        <v>sp|P56480|ATPB_MOUSE_sp|Q9CQQ7|AT5F1_MOUSE</v>
      </c>
      <c r="AF4827" t="str">
        <f t="shared" si="227"/>
        <v>VLDSGAPIK[325.13]IPVGPETLGR_HVVK[325.13]SISVQQEKETIAK</v>
      </c>
    </row>
    <row r="4828" spans="1:32" x14ac:dyDescent="0.25">
      <c r="A4828" t="s">
        <v>4652</v>
      </c>
      <c r="B4828" t="str">
        <f>VLOOKUP(A4828,[1]Files!$A$2:$B$73,2,FALSE)</f>
        <v>Heart</v>
      </c>
      <c r="C4828">
        <v>4773</v>
      </c>
      <c r="D4828">
        <v>4126.1209049999998</v>
      </c>
      <c r="E4828">
        <v>4126.1305599999996</v>
      </c>
      <c r="F4828">
        <v>4</v>
      </c>
      <c r="G4828">
        <v>1384.658983</v>
      </c>
      <c r="H4828">
        <v>1990.056857</v>
      </c>
      <c r="I4828">
        <v>1384.658271</v>
      </c>
      <c r="J4828">
        <v>1989.053105</v>
      </c>
      <c r="K4828">
        <v>1.0044999999999999</v>
      </c>
      <c r="L4828">
        <f t="shared" si="225"/>
        <v>1.0044999999999999</v>
      </c>
      <c r="M4828" t="s">
        <v>790</v>
      </c>
      <c r="N4828" t="s">
        <v>1364</v>
      </c>
      <c r="O4828" t="s">
        <v>35</v>
      </c>
      <c r="P4828" t="s">
        <v>35</v>
      </c>
      <c r="Q4828" t="s">
        <v>792</v>
      </c>
      <c r="R4828" t="s">
        <v>1365</v>
      </c>
      <c r="S4828">
        <v>4776</v>
      </c>
      <c r="T4828">
        <v>4775</v>
      </c>
      <c r="U4828" t="s">
        <v>535</v>
      </c>
      <c r="V4828" t="s">
        <v>535</v>
      </c>
      <c r="W4828" t="s">
        <v>537</v>
      </c>
      <c r="X4828" t="s">
        <v>537</v>
      </c>
      <c r="Y4828">
        <v>147</v>
      </c>
      <c r="Z4828">
        <v>1</v>
      </c>
      <c r="AA4828">
        <v>43</v>
      </c>
      <c r="AB4828">
        <v>1</v>
      </c>
      <c r="AC4828" s="1">
        <v>5.3900000000000005E-7</v>
      </c>
      <c r="AD4828" s="1">
        <v>1.68E-7</v>
      </c>
      <c r="AE4828" t="str">
        <f t="shared" si="226"/>
        <v>sp|P48962|ADT1_MOUSE_sp|P48962|ADT1_MOUSE</v>
      </c>
      <c r="AF4828" t="str">
        <f t="shared" si="227"/>
        <v>LAADVGK[325.13]GSSQR_LLLQVQHASK[325.13]QISAEK</v>
      </c>
    </row>
    <row r="4829" spans="1:32" x14ac:dyDescent="0.25">
      <c r="A4829" t="s">
        <v>4725</v>
      </c>
      <c r="B4829" t="str">
        <f>VLOOKUP(A4829,[1]Files!$A$2:$B$73,2,FALSE)</f>
        <v>Heart</v>
      </c>
      <c r="C4829">
        <v>4839</v>
      </c>
      <c r="D4829">
        <v>4126.1209049999998</v>
      </c>
      <c r="E4829">
        <v>4126.1320249999999</v>
      </c>
      <c r="F4829">
        <v>4</v>
      </c>
      <c r="G4829">
        <v>1384.658494</v>
      </c>
      <c r="H4829">
        <v>1990.0573449999999</v>
      </c>
      <c r="I4829">
        <v>1384.658271</v>
      </c>
      <c r="J4829">
        <v>1989.053105</v>
      </c>
      <c r="K4829">
        <v>1.0044999999999999</v>
      </c>
      <c r="L4829">
        <f t="shared" si="225"/>
        <v>1.0044999999999999</v>
      </c>
      <c r="M4829" t="s">
        <v>790</v>
      </c>
      <c r="N4829" t="s">
        <v>1364</v>
      </c>
      <c r="O4829" t="s">
        <v>35</v>
      </c>
      <c r="P4829" t="s">
        <v>35</v>
      </c>
      <c r="Q4829" t="s">
        <v>792</v>
      </c>
      <c r="R4829" t="s">
        <v>1365</v>
      </c>
      <c r="S4829">
        <v>4842</v>
      </c>
      <c r="T4829">
        <v>4843</v>
      </c>
      <c r="U4829" t="s">
        <v>535</v>
      </c>
      <c r="V4829" t="s">
        <v>535</v>
      </c>
      <c r="W4829" t="s">
        <v>537</v>
      </c>
      <c r="X4829" t="s">
        <v>537</v>
      </c>
      <c r="Y4829">
        <v>147</v>
      </c>
      <c r="Z4829">
        <v>1</v>
      </c>
      <c r="AA4829">
        <v>43</v>
      </c>
      <c r="AB4829">
        <v>1</v>
      </c>
      <c r="AC4829" s="1">
        <v>1.1599999999999999E-6</v>
      </c>
      <c r="AD4829" s="1">
        <v>3.1E-6</v>
      </c>
      <c r="AE4829" t="str">
        <f t="shared" si="226"/>
        <v>sp|P48962|ADT1_MOUSE_sp|P48962|ADT1_MOUSE</v>
      </c>
      <c r="AF4829" t="str">
        <f t="shared" si="227"/>
        <v>LAADVGK[325.13]GSSQR_LLLQVQHASK[325.13]QISAEK</v>
      </c>
    </row>
    <row r="4830" spans="1:32" x14ac:dyDescent="0.25">
      <c r="A4830" t="s">
        <v>4585</v>
      </c>
      <c r="B4830" t="str">
        <f>VLOOKUP(A4830,[1]Files!$A$2:$B$73,2,FALSE)</f>
        <v>Heart</v>
      </c>
      <c r="C4830">
        <v>3696</v>
      </c>
      <c r="D4830">
        <v>3122.5468219999998</v>
      </c>
      <c r="E4830">
        <v>3122.5504820000001</v>
      </c>
      <c r="F4830">
        <v>4</v>
      </c>
      <c r="G4830">
        <v>901.39732500000002</v>
      </c>
      <c r="H4830">
        <v>1469.744432</v>
      </c>
      <c r="I4830">
        <v>901.39635199999998</v>
      </c>
      <c r="J4830">
        <v>1468.7409379999999</v>
      </c>
      <c r="K4830">
        <v>1.0044999999999999</v>
      </c>
      <c r="L4830">
        <f t="shared" si="225"/>
        <v>1.0044999999999999</v>
      </c>
      <c r="M4830" t="s">
        <v>1091</v>
      </c>
      <c r="N4830" t="s">
        <v>729</v>
      </c>
      <c r="O4830" t="s">
        <v>35</v>
      </c>
      <c r="P4830" t="s">
        <v>35</v>
      </c>
      <c r="Q4830" t="s">
        <v>440</v>
      </c>
      <c r="R4830" t="s">
        <v>731</v>
      </c>
      <c r="S4830">
        <v>3699</v>
      </c>
      <c r="T4830">
        <v>3700</v>
      </c>
      <c r="U4830" t="s">
        <v>441</v>
      </c>
      <c r="V4830" t="s">
        <v>441</v>
      </c>
      <c r="W4830" t="s">
        <v>442</v>
      </c>
      <c r="X4830" t="s">
        <v>442</v>
      </c>
      <c r="Y4830">
        <v>105</v>
      </c>
      <c r="Z4830">
        <v>1</v>
      </c>
      <c r="AA4830">
        <v>239</v>
      </c>
      <c r="AB4830">
        <v>1</v>
      </c>
      <c r="AC4830">
        <v>9.2899999999999996E-2</v>
      </c>
      <c r="AD4830" s="1">
        <v>9.5000000000000005E-5</v>
      </c>
      <c r="AE4830" t="str">
        <f t="shared" si="226"/>
        <v>sp|P08249|MDHM_MOUSE_sp|P08249|MDHM_MOUSE</v>
      </c>
      <c r="AF4830" t="str">
        <f t="shared" si="227"/>
        <v>K[325.13]PGM[147.04]TR_IQEAGTEVVK[325.13]AK</v>
      </c>
    </row>
    <row r="4831" spans="1:32" x14ac:dyDescent="0.25">
      <c r="A4831" t="s">
        <v>4644</v>
      </c>
      <c r="B4831" t="str">
        <f>VLOOKUP(A4831,[1]Files!$A$2:$B$73,2,FALSE)</f>
        <v>Heart</v>
      </c>
      <c r="C4831">
        <v>2655</v>
      </c>
      <c r="D4831">
        <v>2555.2022780000002</v>
      </c>
      <c r="E4831">
        <v>2555.2040459999998</v>
      </c>
      <c r="F4831">
        <v>4</v>
      </c>
      <c r="G4831">
        <v>902.40031599999998</v>
      </c>
      <c r="H4831">
        <v>901.39689799999996</v>
      </c>
      <c r="I4831">
        <v>901.39635199999998</v>
      </c>
      <c r="J4831">
        <v>901.39635199999998</v>
      </c>
      <c r="K4831">
        <v>1.0044999999999999</v>
      </c>
      <c r="L4831">
        <f t="shared" si="225"/>
        <v>1.0044999999999999</v>
      </c>
      <c r="M4831" t="s">
        <v>1091</v>
      </c>
      <c r="N4831" t="s">
        <v>1091</v>
      </c>
      <c r="O4831" t="s">
        <v>35</v>
      </c>
      <c r="P4831" t="s">
        <v>35</v>
      </c>
      <c r="Q4831" t="s">
        <v>440</v>
      </c>
      <c r="R4831" t="s">
        <v>440</v>
      </c>
      <c r="S4831">
        <v>2659</v>
      </c>
      <c r="T4831">
        <v>2658</v>
      </c>
      <c r="U4831" t="s">
        <v>441</v>
      </c>
      <c r="V4831" t="s">
        <v>441</v>
      </c>
      <c r="W4831" t="s">
        <v>442</v>
      </c>
      <c r="X4831" t="s">
        <v>442</v>
      </c>
      <c r="Y4831">
        <v>105</v>
      </c>
      <c r="Z4831">
        <v>1</v>
      </c>
      <c r="AA4831">
        <v>105</v>
      </c>
      <c r="AB4831">
        <v>1</v>
      </c>
      <c r="AC4831">
        <v>6.59E-2</v>
      </c>
      <c r="AD4831">
        <v>5.5100000000000001E-3</v>
      </c>
      <c r="AE4831" t="str">
        <f t="shared" si="226"/>
        <v>sp|P08249|MDHM_MOUSE_sp|P08249|MDHM_MOUSE</v>
      </c>
      <c r="AF4831" t="str">
        <f t="shared" si="227"/>
        <v>K[325.13]PGM[147.04]TR_K[325.13]PGM[147.04]TR</v>
      </c>
    </row>
    <row r="4832" spans="1:32" x14ac:dyDescent="0.25">
      <c r="A4832" t="s">
        <v>4652</v>
      </c>
      <c r="B4832" t="str">
        <f>VLOOKUP(A4832,[1]Files!$A$2:$B$73,2,FALSE)</f>
        <v>Heart</v>
      </c>
      <c r="C4832">
        <v>3944</v>
      </c>
      <c r="D4832">
        <v>4743.163235</v>
      </c>
      <c r="E4832">
        <v>4743.1654440000002</v>
      </c>
      <c r="F4832">
        <v>6</v>
      </c>
      <c r="G4832">
        <v>1462.626925</v>
      </c>
      <c r="H4832">
        <v>2529.131245</v>
      </c>
      <c r="I4832">
        <v>1462.6245730000001</v>
      </c>
      <c r="J4832">
        <v>2528.12914</v>
      </c>
      <c r="K4832">
        <v>1.0044999999999999</v>
      </c>
      <c r="L4832">
        <f t="shared" si="225"/>
        <v>1.0044999999999999</v>
      </c>
      <c r="M4832" t="s">
        <v>2762</v>
      </c>
      <c r="N4832" t="s">
        <v>4465</v>
      </c>
      <c r="O4832" t="s">
        <v>35</v>
      </c>
      <c r="P4832" t="s">
        <v>35</v>
      </c>
      <c r="Q4832" t="s">
        <v>935</v>
      </c>
      <c r="R4832" t="s">
        <v>4464</v>
      </c>
      <c r="S4832">
        <v>3947</v>
      </c>
      <c r="T4832">
        <v>3946</v>
      </c>
      <c r="U4832" t="s">
        <v>936</v>
      </c>
      <c r="V4832" t="s">
        <v>936</v>
      </c>
      <c r="W4832" t="s">
        <v>937</v>
      </c>
      <c r="X4832" t="s">
        <v>937</v>
      </c>
      <c r="Y4832">
        <v>430</v>
      </c>
      <c r="Z4832">
        <v>1</v>
      </c>
      <c r="AA4832">
        <v>104</v>
      </c>
      <c r="AB4832">
        <v>1</v>
      </c>
      <c r="AC4832">
        <v>1.1299999999999999E-3</v>
      </c>
      <c r="AD4832" s="1">
        <v>8.1899999999999999E-5</v>
      </c>
      <c r="AE4832" t="str">
        <f t="shared" si="226"/>
        <v>sp|O08749|DLDH_MOUSE_sp|O08749|DLDH_MOUSE</v>
      </c>
      <c r="AF4832" t="str">
        <f t="shared" si="227"/>
        <v>AK[325.13]TNADTDGM[147.04]VK_ALLNNSHYYHMAHGK[325.13]DFASR</v>
      </c>
    </row>
    <row r="4833" spans="1:32" x14ac:dyDescent="0.25">
      <c r="A4833" t="s">
        <v>2249</v>
      </c>
      <c r="B4833" t="str">
        <f>VLOOKUP(A4833,[1]Files!$A$2:$B$73,2,FALSE)</f>
        <v>Heart</v>
      </c>
      <c r="C4833">
        <v>8752</v>
      </c>
      <c r="D4833">
        <v>4094.0512020000001</v>
      </c>
      <c r="E4833">
        <v>4095.0524350000001</v>
      </c>
      <c r="F4833">
        <v>4</v>
      </c>
      <c r="G4833">
        <v>1504.7139139999999</v>
      </c>
      <c r="H4833">
        <v>1837.932223</v>
      </c>
      <c r="I4833">
        <v>1503.709304</v>
      </c>
      <c r="J4833">
        <v>1837.9322609999999</v>
      </c>
      <c r="K4833">
        <v>1.0045999999999999</v>
      </c>
      <c r="L4833">
        <f t="shared" si="225"/>
        <v>1.0045999999999999</v>
      </c>
      <c r="M4833" t="s">
        <v>1996</v>
      </c>
      <c r="N4833" t="s">
        <v>1997</v>
      </c>
      <c r="O4833">
        <v>0</v>
      </c>
      <c r="P4833">
        <v>0</v>
      </c>
      <c r="Q4833" t="s">
        <v>1998</v>
      </c>
      <c r="R4833" t="s">
        <v>1999</v>
      </c>
      <c r="S4833">
        <v>8755</v>
      </c>
      <c r="T4833">
        <v>8756</v>
      </c>
      <c r="U4833" t="s">
        <v>216</v>
      </c>
      <c r="V4833" t="s">
        <v>1801</v>
      </c>
      <c r="W4833" t="s">
        <v>217</v>
      </c>
      <c r="X4833" t="s">
        <v>1802</v>
      </c>
      <c r="Y4833">
        <v>117</v>
      </c>
      <c r="Z4833">
        <v>1</v>
      </c>
      <c r="AA4833">
        <v>46</v>
      </c>
      <c r="AB4833">
        <v>1</v>
      </c>
      <c r="AC4833" t="s">
        <v>35</v>
      </c>
      <c r="AD4833" t="s">
        <v>35</v>
      </c>
      <c r="AE4833" t="str">
        <f t="shared" si="226"/>
        <v>sp|Q9DCX2|ATP5H_MOUSE_sp|Q8BMS1|ECHA_MOUSE</v>
      </c>
      <c r="AF4833" t="str">
        <f t="shared" si="227"/>
        <v>IQEYEK[325.13]QLEK_THINYGVK[325.13]GDVAVIR</v>
      </c>
    </row>
    <row r="4834" spans="1:32" x14ac:dyDescent="0.25">
      <c r="A4834" t="s">
        <v>1776</v>
      </c>
      <c r="B4834" t="str">
        <f>VLOOKUP(A4834,[1]Files!$A$2:$B$73,2,FALSE)</f>
        <v>Heart</v>
      </c>
      <c r="C4834">
        <v>4586</v>
      </c>
      <c r="D4834">
        <v>2752.4311600000001</v>
      </c>
      <c r="E4834">
        <v>2752.4318290000001</v>
      </c>
      <c r="F4834">
        <v>4</v>
      </c>
      <c r="G4834">
        <v>861.42399699999999</v>
      </c>
      <c r="H4834">
        <v>1139.6020980000001</v>
      </c>
      <c r="I4834">
        <v>861.42323299999998</v>
      </c>
      <c r="J4834">
        <v>1138.5982369999999</v>
      </c>
      <c r="K4834">
        <v>1.0045999999999999</v>
      </c>
      <c r="L4834">
        <f t="shared" si="225"/>
        <v>1.0045999999999999</v>
      </c>
      <c r="M4834" t="s">
        <v>1912</v>
      </c>
      <c r="N4834" t="s">
        <v>1913</v>
      </c>
      <c r="O4834">
        <v>0</v>
      </c>
      <c r="P4834">
        <v>0</v>
      </c>
      <c r="Q4834" t="s">
        <v>1914</v>
      </c>
      <c r="R4834" t="s">
        <v>1915</v>
      </c>
      <c r="S4834">
        <v>4589</v>
      </c>
      <c r="T4834">
        <v>4590</v>
      </c>
      <c r="U4834" t="s">
        <v>1782</v>
      </c>
      <c r="V4834" t="s">
        <v>1782</v>
      </c>
      <c r="W4834" t="s">
        <v>1783</v>
      </c>
      <c r="X4834" t="s">
        <v>1783</v>
      </c>
      <c r="Y4834">
        <v>430</v>
      </c>
      <c r="Z4834">
        <v>1</v>
      </c>
      <c r="AA4834">
        <v>250</v>
      </c>
      <c r="AB4834">
        <v>1</v>
      </c>
      <c r="AC4834" t="s">
        <v>35</v>
      </c>
      <c r="AD4834" t="s">
        <v>35</v>
      </c>
      <c r="AE4834" t="str">
        <f t="shared" si="226"/>
        <v>sp|Q9DB77|QCR2_MOUSE_sp|Q9DB77|QCR2_MOUSE</v>
      </c>
      <c r="AF4834" t="str">
        <f t="shared" si="227"/>
        <v>K[325.13]FVSGK_GGLGLAGAK[325.13]AK</v>
      </c>
    </row>
    <row r="4835" spans="1:32" x14ac:dyDescent="0.25">
      <c r="A4835" t="s">
        <v>1776</v>
      </c>
      <c r="B4835" t="str">
        <f>VLOOKUP(A4835,[1]Files!$A$2:$B$73,2,FALSE)</f>
        <v>Heart</v>
      </c>
      <c r="C4835">
        <v>7593</v>
      </c>
      <c r="D4835">
        <v>4399.1710009999997</v>
      </c>
      <c r="E4835">
        <v>4399.1613079999997</v>
      </c>
      <c r="F4835">
        <v>5</v>
      </c>
      <c r="G4835">
        <v>1685.8630089999999</v>
      </c>
      <c r="H4835">
        <v>1961.902926</v>
      </c>
      <c r="I4835">
        <v>1685.862451</v>
      </c>
      <c r="J4835">
        <v>1960.8989120000001</v>
      </c>
      <c r="K4835">
        <v>1.0045999999999999</v>
      </c>
      <c r="L4835">
        <f t="shared" si="225"/>
        <v>1.0045999999999999</v>
      </c>
      <c r="M4835" t="s">
        <v>1451</v>
      </c>
      <c r="N4835" t="s">
        <v>1170</v>
      </c>
      <c r="O4835">
        <v>0</v>
      </c>
      <c r="P4835">
        <v>0</v>
      </c>
      <c r="Q4835" t="s">
        <v>1452</v>
      </c>
      <c r="R4835" t="s">
        <v>1172</v>
      </c>
      <c r="S4835">
        <v>7596</v>
      </c>
      <c r="T4835">
        <v>7597</v>
      </c>
      <c r="U4835" t="s">
        <v>1038</v>
      </c>
      <c r="V4835" t="s">
        <v>1038</v>
      </c>
      <c r="W4835" t="s">
        <v>1039</v>
      </c>
      <c r="X4835" t="s">
        <v>1039</v>
      </c>
      <c r="Y4835">
        <v>50</v>
      </c>
      <c r="Z4835">
        <v>1</v>
      </c>
      <c r="AA4835">
        <v>31</v>
      </c>
      <c r="AB4835">
        <v>1</v>
      </c>
      <c r="AC4835" t="s">
        <v>35</v>
      </c>
      <c r="AD4835" t="s">
        <v>35</v>
      </c>
      <c r="AE4835" t="str">
        <f t="shared" si="226"/>
        <v>sp|Q99KI0|ACON_MOUSE_sp|Q99KI0|ACON_MOUSE</v>
      </c>
      <c r="AF4835" t="str">
        <f t="shared" si="227"/>
        <v>YDLLEK[325.13]NINIVR_AK[325.13]VAMSHFEPSEYIR</v>
      </c>
    </row>
    <row r="4836" spans="1:32" x14ac:dyDescent="0.25">
      <c r="A4836" t="s">
        <v>2964</v>
      </c>
      <c r="B4836" t="str">
        <f>VLOOKUP(A4836,[1]Files!$A$2:$B$73,2,FALSE)</f>
        <v>Heart</v>
      </c>
      <c r="C4836">
        <v>12611</v>
      </c>
      <c r="D4836">
        <v>5621.816264</v>
      </c>
      <c r="E4836">
        <v>5621.7863219999999</v>
      </c>
      <c r="F4836">
        <v>4</v>
      </c>
      <c r="G4836">
        <v>1570.82158</v>
      </c>
      <c r="H4836">
        <v>3299.5896189999999</v>
      </c>
      <c r="I4836">
        <v>1570.8202510000001</v>
      </c>
      <c r="J4836">
        <v>3298.5863159999999</v>
      </c>
      <c r="K4836">
        <v>1.0045999999999999</v>
      </c>
      <c r="L4836">
        <f t="shared" si="225"/>
        <v>1.0045999999999999</v>
      </c>
      <c r="M4836" t="s">
        <v>2451</v>
      </c>
      <c r="N4836" t="s">
        <v>2846</v>
      </c>
      <c r="O4836">
        <v>0</v>
      </c>
      <c r="P4836">
        <v>0</v>
      </c>
      <c r="Q4836" t="s">
        <v>2453</v>
      </c>
      <c r="R4836" t="s">
        <v>2847</v>
      </c>
      <c r="S4836">
        <v>12612</v>
      </c>
      <c r="T4836">
        <v>12615</v>
      </c>
      <c r="U4836" t="s">
        <v>1801</v>
      </c>
      <c r="V4836" t="s">
        <v>1642</v>
      </c>
      <c r="W4836" t="s">
        <v>1802</v>
      </c>
      <c r="X4836" t="s">
        <v>1643</v>
      </c>
      <c r="Y4836">
        <v>390</v>
      </c>
      <c r="Z4836">
        <v>1</v>
      </c>
      <c r="AA4836">
        <v>448</v>
      </c>
      <c r="AB4836">
        <v>1</v>
      </c>
      <c r="AC4836" t="s">
        <v>35</v>
      </c>
      <c r="AD4836" t="s">
        <v>35</v>
      </c>
      <c r="AE4836" t="str">
        <f t="shared" si="226"/>
        <v>sp|Q8BMS1|ECHA_MOUSE_sp|Q99JY0|ECHB_MOUSE</v>
      </c>
      <c r="AF4836" t="str">
        <f t="shared" si="227"/>
        <v>TLLK[325.13]DTTVTGLGR_LRK[325.13]DGGQYALVAAC[160.03]AAGGQGHAMIVEAYPK</v>
      </c>
    </row>
    <row r="4837" spans="1:32" x14ac:dyDescent="0.25">
      <c r="A4837" t="s">
        <v>3426</v>
      </c>
      <c r="B4837" t="str">
        <f>VLOOKUP(A4837,[1]Files!$A$2:$B$73,2,FALSE)</f>
        <v>Heart</v>
      </c>
      <c r="C4837">
        <v>14406</v>
      </c>
      <c r="D4837">
        <v>4150.0702449999999</v>
      </c>
      <c r="E4837">
        <v>4150.0709900000002</v>
      </c>
      <c r="F4837">
        <v>4</v>
      </c>
      <c r="G4837">
        <v>1671.837205</v>
      </c>
      <c r="H4837">
        <v>1726.8279749999999</v>
      </c>
      <c r="I4837">
        <v>1671.8355670000001</v>
      </c>
      <c r="J4837">
        <v>1725.825002</v>
      </c>
      <c r="K4837">
        <v>1.0045999999999999</v>
      </c>
      <c r="L4837">
        <f t="shared" si="225"/>
        <v>1.0045999999999999</v>
      </c>
      <c r="M4837" t="s">
        <v>3306</v>
      </c>
      <c r="N4837" t="s">
        <v>3361</v>
      </c>
      <c r="O4837">
        <v>0</v>
      </c>
      <c r="P4837">
        <v>0</v>
      </c>
      <c r="Q4837" t="s">
        <v>3308</v>
      </c>
      <c r="R4837" t="s">
        <v>3362</v>
      </c>
      <c r="S4837">
        <v>14409</v>
      </c>
      <c r="T4837">
        <v>14410</v>
      </c>
      <c r="U4837" t="s">
        <v>3272</v>
      </c>
      <c r="V4837" t="s">
        <v>3272</v>
      </c>
      <c r="W4837" t="s">
        <v>3273</v>
      </c>
      <c r="X4837" t="s">
        <v>3273</v>
      </c>
      <c r="Y4837">
        <v>70</v>
      </c>
      <c r="Z4837">
        <v>1</v>
      </c>
      <c r="AA4837">
        <v>86</v>
      </c>
      <c r="AB4837">
        <v>1</v>
      </c>
      <c r="AC4837" t="s">
        <v>35</v>
      </c>
      <c r="AD4837" t="s">
        <v>35</v>
      </c>
      <c r="AE4837" t="str">
        <f t="shared" si="226"/>
        <v>sp|Q64433|CH10_MOUSE_sp|Q64433|CH10_MOUSE</v>
      </c>
      <c r="AF4837" t="str">
        <f t="shared" si="227"/>
        <v>VGDK[325.13]VLLPEYGGTK_VVLDDK[325.13]DYFLFR</v>
      </c>
    </row>
    <row r="4838" spans="1:32" x14ac:dyDescent="0.25">
      <c r="A4838" t="s">
        <v>3274</v>
      </c>
      <c r="B4838" t="str">
        <f>VLOOKUP(A4838,[1]Files!$A$2:$B$73,2,FALSE)</f>
        <v>Heart</v>
      </c>
      <c r="C4838">
        <v>4979</v>
      </c>
      <c r="D4838">
        <v>3617.6271299999999</v>
      </c>
      <c r="E4838">
        <v>3617.6229920000001</v>
      </c>
      <c r="F4838">
        <v>4</v>
      </c>
      <c r="G4838">
        <v>1289.5665759999999</v>
      </c>
      <c r="H4838">
        <v>1576.6554900000001</v>
      </c>
      <c r="I4838">
        <v>1288.561183</v>
      </c>
      <c r="J4838">
        <v>1576.6562819999999</v>
      </c>
      <c r="K4838">
        <v>1.0045999999999999</v>
      </c>
      <c r="L4838">
        <f t="shared" si="225"/>
        <v>1.0045999999999999</v>
      </c>
      <c r="M4838" t="s">
        <v>3045</v>
      </c>
      <c r="N4838" t="s">
        <v>2740</v>
      </c>
      <c r="O4838">
        <v>0</v>
      </c>
      <c r="P4838">
        <v>0</v>
      </c>
      <c r="Q4838" t="s">
        <v>3046</v>
      </c>
      <c r="R4838" t="s">
        <v>2742</v>
      </c>
      <c r="S4838">
        <v>4982</v>
      </c>
      <c r="T4838">
        <v>4983</v>
      </c>
      <c r="U4838" t="s">
        <v>2744</v>
      </c>
      <c r="V4838" t="s">
        <v>2744</v>
      </c>
      <c r="W4838" t="s">
        <v>2745</v>
      </c>
      <c r="X4838" t="s">
        <v>2745</v>
      </c>
      <c r="Y4838">
        <v>312</v>
      </c>
      <c r="Z4838">
        <v>1</v>
      </c>
      <c r="AA4838">
        <v>241</v>
      </c>
      <c r="AB4838">
        <v>1</v>
      </c>
      <c r="AC4838" t="s">
        <v>35</v>
      </c>
      <c r="AD4838" t="s">
        <v>35</v>
      </c>
      <c r="AE4838" t="str">
        <f t="shared" si="226"/>
        <v>sp|Q61425|HCDH_MOUSE_sp|Q61425|HCDH_MOUSE</v>
      </c>
      <c r="AF4838" t="str">
        <f t="shared" si="227"/>
        <v>TGEGFYK[325.13]YK_GDASK[325.13]EDIDTAMK</v>
      </c>
    </row>
    <row r="4839" spans="1:32" x14ac:dyDescent="0.25">
      <c r="A4839" t="s">
        <v>2964</v>
      </c>
      <c r="B4839" t="str">
        <f>VLOOKUP(A4839,[1]Files!$A$2:$B$73,2,FALSE)</f>
        <v>Heart</v>
      </c>
      <c r="C4839">
        <v>11933</v>
      </c>
      <c r="D4839">
        <v>5498.6054489999997</v>
      </c>
      <c r="E4839">
        <v>5498.6110760000001</v>
      </c>
      <c r="F4839">
        <v>5</v>
      </c>
      <c r="G4839">
        <v>2054.9104950000001</v>
      </c>
      <c r="H4839">
        <v>2692.2898890000001</v>
      </c>
      <c r="I4839">
        <v>2054.9082320000002</v>
      </c>
      <c r="J4839">
        <v>2691.2875340000001</v>
      </c>
      <c r="K4839">
        <v>1.0045999999999999</v>
      </c>
      <c r="L4839">
        <f t="shared" si="225"/>
        <v>1.0045999999999999</v>
      </c>
      <c r="M4839" t="s">
        <v>2757</v>
      </c>
      <c r="N4839" t="s">
        <v>2826</v>
      </c>
      <c r="O4839">
        <v>0</v>
      </c>
      <c r="P4839">
        <v>0</v>
      </c>
      <c r="Q4839" t="s">
        <v>2758</v>
      </c>
      <c r="R4839" t="s">
        <v>2827</v>
      </c>
      <c r="S4839">
        <v>11934</v>
      </c>
      <c r="T4839">
        <v>11937</v>
      </c>
      <c r="U4839" t="s">
        <v>1931</v>
      </c>
      <c r="V4839" t="s">
        <v>1931</v>
      </c>
      <c r="W4839" t="s">
        <v>1932</v>
      </c>
      <c r="X4839" t="s">
        <v>1932</v>
      </c>
      <c r="Y4839">
        <v>180</v>
      </c>
      <c r="Z4839">
        <v>1</v>
      </c>
      <c r="AA4839">
        <v>106</v>
      </c>
      <c r="AB4839">
        <v>1</v>
      </c>
      <c r="AC4839" t="s">
        <v>35</v>
      </c>
      <c r="AD4839" t="s">
        <v>35</v>
      </c>
      <c r="AE4839" t="str">
        <f t="shared" si="226"/>
        <v>sp|P54071|IDHP_MOUSE_sp|P54071|IDHP_MOUSE</v>
      </c>
      <c r="AF4839" t="str">
        <f t="shared" si="227"/>
        <v>HAHGDQYK[325.13]ATDFVVDR_DQTNDQVTIDSALATQK[325.13]YSVAVK</v>
      </c>
    </row>
    <row r="4840" spans="1:32" x14ac:dyDescent="0.25">
      <c r="A4840" t="s">
        <v>2964</v>
      </c>
      <c r="B4840" t="str">
        <f>VLOOKUP(A4840,[1]Files!$A$2:$B$73,2,FALSE)</f>
        <v>Heart</v>
      </c>
      <c r="C4840">
        <v>14859</v>
      </c>
      <c r="D4840">
        <v>4231.0778140000002</v>
      </c>
      <c r="E4840">
        <v>4231.0822200000002</v>
      </c>
      <c r="F4840">
        <v>4</v>
      </c>
      <c r="G4840">
        <v>1424.689989</v>
      </c>
      <c r="H4840">
        <v>2054.9827599999999</v>
      </c>
      <c r="I4840">
        <v>1424.6895709999999</v>
      </c>
      <c r="J4840">
        <v>2053.9785430000002</v>
      </c>
      <c r="K4840">
        <v>1.0045999999999999</v>
      </c>
      <c r="L4840">
        <f t="shared" si="225"/>
        <v>1.0045999999999999</v>
      </c>
      <c r="M4840" t="s">
        <v>2039</v>
      </c>
      <c r="N4840" t="s">
        <v>2885</v>
      </c>
      <c r="O4840">
        <v>0</v>
      </c>
      <c r="P4840">
        <v>0</v>
      </c>
      <c r="Q4840" t="s">
        <v>2041</v>
      </c>
      <c r="R4840" t="s">
        <v>2887</v>
      </c>
      <c r="S4840">
        <v>14862</v>
      </c>
      <c r="T4840">
        <v>14863</v>
      </c>
      <c r="U4840" t="s">
        <v>1931</v>
      </c>
      <c r="V4840" t="s">
        <v>1931</v>
      </c>
      <c r="W4840" t="s">
        <v>1932</v>
      </c>
      <c r="X4840" t="s">
        <v>1932</v>
      </c>
      <c r="Y4840">
        <v>384</v>
      </c>
      <c r="Z4840">
        <v>1</v>
      </c>
      <c r="AA4840">
        <v>272</v>
      </c>
      <c r="AB4840">
        <v>1</v>
      </c>
      <c r="AC4840" t="s">
        <v>35</v>
      </c>
      <c r="AD4840" t="s">
        <v>35</v>
      </c>
      <c r="AE4840" t="str">
        <f t="shared" si="226"/>
        <v>sp|P54071|IDHP_MOUSE_sp|P54071|IDHP_MOUSE</v>
      </c>
      <c r="AF4840" t="str">
        <f t="shared" si="227"/>
        <v>GK[325.13]LDGNQDLIR_FKDIFQEIFDK[325.13]HYK</v>
      </c>
    </row>
    <row r="4841" spans="1:32" x14ac:dyDescent="0.25">
      <c r="A4841" t="s">
        <v>2964</v>
      </c>
      <c r="B4841" t="str">
        <f>VLOOKUP(A4841,[1]Files!$A$2:$B$73,2,FALSE)</f>
        <v>Heart</v>
      </c>
      <c r="C4841">
        <v>12760</v>
      </c>
      <c r="D4841">
        <v>4748.3420210000004</v>
      </c>
      <c r="E4841">
        <v>4749.3390559999998</v>
      </c>
      <c r="F4841">
        <v>4</v>
      </c>
      <c r="G4841">
        <v>1837.885104</v>
      </c>
      <c r="H4841">
        <v>2159.0518520000001</v>
      </c>
      <c r="I4841">
        <v>1836.8828679999999</v>
      </c>
      <c r="J4841">
        <v>2159.0494760000001</v>
      </c>
      <c r="K4841">
        <v>1.0045999999999999</v>
      </c>
      <c r="L4841">
        <f t="shared" si="225"/>
        <v>1.0045999999999999</v>
      </c>
      <c r="M4841" t="s">
        <v>3151</v>
      </c>
      <c r="N4841" t="s">
        <v>3152</v>
      </c>
      <c r="O4841">
        <v>0</v>
      </c>
      <c r="P4841">
        <v>0</v>
      </c>
      <c r="Q4841" t="s">
        <v>3153</v>
      </c>
      <c r="R4841" t="s">
        <v>3154</v>
      </c>
      <c r="S4841">
        <v>12763</v>
      </c>
      <c r="T4841">
        <v>12764</v>
      </c>
      <c r="U4841" t="s">
        <v>2655</v>
      </c>
      <c r="V4841" t="s">
        <v>2655</v>
      </c>
      <c r="W4841" t="s">
        <v>2656</v>
      </c>
      <c r="X4841" t="s">
        <v>2656</v>
      </c>
      <c r="Y4841">
        <v>229</v>
      </c>
      <c r="Z4841">
        <v>1</v>
      </c>
      <c r="AA4841">
        <v>222</v>
      </c>
      <c r="AB4841">
        <v>1</v>
      </c>
      <c r="AC4841" t="s">
        <v>35</v>
      </c>
      <c r="AD4841" t="s">
        <v>35</v>
      </c>
      <c r="AE4841" t="str">
        <f t="shared" si="226"/>
        <v>sp|P42125|ECI1_MOUSE_sp|P42125|ECI1_MOUSE</v>
      </c>
      <c r="AF4841" t="str">
        <f t="shared" si="227"/>
        <v>SVMTK[325.13]WLAIPDHSR_VGVVDEVVPEDQVHSK[325.13]AR</v>
      </c>
    </row>
    <row r="4842" spans="1:32" x14ac:dyDescent="0.25">
      <c r="A4842" t="s">
        <v>3850</v>
      </c>
      <c r="B4842" t="str">
        <f>VLOOKUP(A4842,[1]Files!$A$2:$B$73,2,FALSE)</f>
        <v>Heart</v>
      </c>
      <c r="C4842">
        <v>11672</v>
      </c>
      <c r="D4842">
        <v>3882.865045</v>
      </c>
      <c r="E4842">
        <v>3882.874456</v>
      </c>
      <c r="F4842">
        <v>4</v>
      </c>
      <c r="G4842">
        <v>1341.5852520000001</v>
      </c>
      <c r="H4842">
        <v>1789.874728</v>
      </c>
      <c r="I4842">
        <v>1341.583709</v>
      </c>
      <c r="J4842">
        <v>1788.871635</v>
      </c>
      <c r="K4842">
        <v>1.0045999999999999</v>
      </c>
      <c r="L4842">
        <f t="shared" si="225"/>
        <v>1.0045999999999999</v>
      </c>
      <c r="M4842" t="s">
        <v>3864</v>
      </c>
      <c r="N4842" t="s">
        <v>3943</v>
      </c>
      <c r="O4842">
        <v>0</v>
      </c>
      <c r="P4842">
        <v>0</v>
      </c>
      <c r="Q4842" t="s">
        <v>3865</v>
      </c>
      <c r="R4842" t="s">
        <v>3944</v>
      </c>
      <c r="S4842">
        <v>11675</v>
      </c>
      <c r="T4842">
        <v>11676</v>
      </c>
      <c r="U4842" t="s">
        <v>944</v>
      </c>
      <c r="V4842" t="s">
        <v>944</v>
      </c>
      <c r="W4842" t="s">
        <v>946</v>
      </c>
      <c r="X4842" t="s">
        <v>946</v>
      </c>
      <c r="Y4842">
        <v>244</v>
      </c>
      <c r="Z4842">
        <v>1</v>
      </c>
      <c r="AA4842">
        <v>277</v>
      </c>
      <c r="AB4842">
        <v>1</v>
      </c>
      <c r="AC4842" t="s">
        <v>35</v>
      </c>
      <c r="AD4842" t="s">
        <v>35</v>
      </c>
      <c r="AE4842" t="str">
        <f t="shared" si="226"/>
        <v>sp|P35486|ODPA_MOUSE_sp|P35486|ODPA_MOUSE</v>
      </c>
      <c r="AF4842" t="str">
        <f t="shared" si="227"/>
        <v>AAASTDYYK[325.13]R_SGK[325.13]GPILMELQTYR</v>
      </c>
    </row>
    <row r="4843" spans="1:32" x14ac:dyDescent="0.25">
      <c r="A4843" t="s">
        <v>4240</v>
      </c>
      <c r="B4843" t="str">
        <f>VLOOKUP(A4843,[1]Files!$A$2:$B$73,2,FALSE)</f>
        <v>Heart</v>
      </c>
      <c r="C4843">
        <v>8607</v>
      </c>
      <c r="D4843">
        <v>3382.6484310000001</v>
      </c>
      <c r="E4843">
        <v>3382.6496029999998</v>
      </c>
      <c r="F4843">
        <v>4</v>
      </c>
      <c r="G4843">
        <v>905.44993699999998</v>
      </c>
      <c r="H4843">
        <v>1725.7934290000001</v>
      </c>
      <c r="I4843">
        <v>905.44944799999996</v>
      </c>
      <c r="J4843">
        <v>1724.7893449999999</v>
      </c>
      <c r="K4843">
        <v>1.0045999999999999</v>
      </c>
      <c r="L4843">
        <f t="shared" si="225"/>
        <v>1.0045999999999999</v>
      </c>
      <c r="M4843" t="s">
        <v>251</v>
      </c>
      <c r="N4843" t="s">
        <v>757</v>
      </c>
      <c r="O4843">
        <v>3.3806999999999999E-3</v>
      </c>
      <c r="P4843">
        <v>0</v>
      </c>
      <c r="Q4843" t="s">
        <v>253</v>
      </c>
      <c r="R4843" t="s">
        <v>758</v>
      </c>
      <c r="S4843">
        <v>8608</v>
      </c>
      <c r="T4843">
        <v>8611</v>
      </c>
      <c r="U4843" t="s">
        <v>254</v>
      </c>
      <c r="V4843" t="s">
        <v>254</v>
      </c>
      <c r="W4843" t="s">
        <v>255</v>
      </c>
      <c r="X4843" t="s">
        <v>255</v>
      </c>
      <c r="Y4843">
        <v>128</v>
      </c>
      <c r="Z4843">
        <v>1</v>
      </c>
      <c r="AA4843">
        <v>122</v>
      </c>
      <c r="AB4843">
        <v>1</v>
      </c>
      <c r="AC4843" t="s">
        <v>35</v>
      </c>
      <c r="AD4843" t="s">
        <v>35</v>
      </c>
      <c r="AE4843" t="str">
        <f t="shared" si="226"/>
        <v>sp|Q60932|VDAC1_MOUSE_sp|Q60932|VDAC1_MOUSE</v>
      </c>
      <c r="AF4843" t="str">
        <f t="shared" si="227"/>
        <v>IK[325.13]TGYK_LTFDSSFSPNTGK[325.13]K</v>
      </c>
    </row>
    <row r="4844" spans="1:32" x14ac:dyDescent="0.25">
      <c r="A4844" t="s">
        <v>1776</v>
      </c>
      <c r="B4844" t="str">
        <f>VLOOKUP(A4844,[1]Files!$A$2:$B$73,2,FALSE)</f>
        <v>Heart</v>
      </c>
      <c r="C4844">
        <v>5903</v>
      </c>
      <c r="D4844">
        <v>2979.521722</v>
      </c>
      <c r="E4844">
        <v>2979.521917</v>
      </c>
      <c r="F4844">
        <v>4</v>
      </c>
      <c r="G4844">
        <v>912.43846299999996</v>
      </c>
      <c r="H4844">
        <v>1315.678195</v>
      </c>
      <c r="I4844">
        <v>911.43485999999996</v>
      </c>
      <c r="J4844">
        <v>1315.677216</v>
      </c>
      <c r="K4844">
        <v>1.0045999999999999</v>
      </c>
      <c r="L4844">
        <f t="shared" si="225"/>
        <v>1.0045999999999999</v>
      </c>
      <c r="M4844" t="s">
        <v>2062</v>
      </c>
      <c r="N4844" t="s">
        <v>2047</v>
      </c>
      <c r="O4844">
        <v>7.5973000000000004E-3</v>
      </c>
      <c r="P4844">
        <v>0</v>
      </c>
      <c r="Q4844" t="s">
        <v>2063</v>
      </c>
      <c r="R4844" t="s">
        <v>2048</v>
      </c>
      <c r="S4844">
        <v>5906</v>
      </c>
      <c r="T4844">
        <v>5907</v>
      </c>
      <c r="U4844" t="s">
        <v>2050</v>
      </c>
      <c r="V4844" t="s">
        <v>2050</v>
      </c>
      <c r="W4844" t="s">
        <v>2051</v>
      </c>
      <c r="X4844" t="s">
        <v>2051</v>
      </c>
      <c r="Y4844">
        <v>338</v>
      </c>
      <c r="Z4844">
        <v>1</v>
      </c>
      <c r="AA4844">
        <v>344</v>
      </c>
      <c r="AB4844">
        <v>1</v>
      </c>
      <c r="AC4844" t="s">
        <v>35</v>
      </c>
      <c r="AD4844" t="s">
        <v>35</v>
      </c>
      <c r="AE4844" t="str">
        <f t="shared" si="226"/>
        <v>sp|Q6P8J7|KCRS_MOUSE_sp|Q6P8J7|KCRS_MOUSE</v>
      </c>
      <c r="AF4844" t="str">
        <f t="shared" si="227"/>
        <v>LSK[325.13]DPR_FSK[325.13]ILENLR</v>
      </c>
    </row>
    <row r="4845" spans="1:32" x14ac:dyDescent="0.25">
      <c r="A4845" t="s">
        <v>1776</v>
      </c>
      <c r="B4845" t="str">
        <f>VLOOKUP(A4845,[1]Files!$A$2:$B$73,2,FALSE)</f>
        <v>Heart</v>
      </c>
      <c r="C4845">
        <v>5447</v>
      </c>
      <c r="D4845">
        <v>3155.5472960000002</v>
      </c>
      <c r="E4845">
        <v>3155.5504820000001</v>
      </c>
      <c r="F4845">
        <v>4</v>
      </c>
      <c r="G4845">
        <v>669.34514000000001</v>
      </c>
      <c r="H4845">
        <v>1734.797092</v>
      </c>
      <c r="I4845">
        <v>669.34458900000004</v>
      </c>
      <c r="J4845">
        <v>1733.7930510000001</v>
      </c>
      <c r="K4845">
        <v>1.0045999999999999</v>
      </c>
      <c r="L4845">
        <f t="shared" si="225"/>
        <v>1.0045999999999999</v>
      </c>
      <c r="M4845" t="s">
        <v>2009</v>
      </c>
      <c r="N4845" t="s">
        <v>2010</v>
      </c>
      <c r="O4845">
        <v>1.5343000000000001E-2</v>
      </c>
      <c r="P4845">
        <v>0</v>
      </c>
      <c r="Q4845" t="s">
        <v>2011</v>
      </c>
      <c r="R4845" t="s">
        <v>2012</v>
      </c>
      <c r="S4845">
        <v>5448</v>
      </c>
      <c r="T4845">
        <v>5451</v>
      </c>
      <c r="U4845" t="s">
        <v>2013</v>
      </c>
      <c r="V4845" t="s">
        <v>2013</v>
      </c>
      <c r="W4845" t="s">
        <v>2014</v>
      </c>
      <c r="X4845" t="s">
        <v>2014</v>
      </c>
      <c r="Y4845">
        <v>202</v>
      </c>
      <c r="Z4845">
        <v>1</v>
      </c>
      <c r="AA4845">
        <v>100</v>
      </c>
      <c r="AB4845">
        <v>1</v>
      </c>
      <c r="AC4845" t="s">
        <v>35</v>
      </c>
      <c r="AD4845" t="s">
        <v>35</v>
      </c>
      <c r="AE4845" t="str">
        <f t="shared" si="226"/>
        <v>sp|Q8QZS1|HIBCH_MOUSE_sp|Q8QZS1|HIBCH_MOUSE</v>
      </c>
      <c r="AF4845" t="str">
        <f t="shared" si="227"/>
        <v>LK[325.13]GR_AFC[160.03]AGGDIK[325.13]ALSEAK</v>
      </c>
    </row>
    <row r="4846" spans="1:32" x14ac:dyDescent="0.25">
      <c r="A4846" t="s">
        <v>2554</v>
      </c>
      <c r="B4846" t="str">
        <f>VLOOKUP(A4846,[1]Files!$A$2:$B$73,2,FALSE)</f>
        <v>Heart</v>
      </c>
      <c r="C4846">
        <v>5375</v>
      </c>
      <c r="D4846">
        <v>3854.9130190000001</v>
      </c>
      <c r="E4846">
        <v>3855.9064389999999</v>
      </c>
      <c r="F4846">
        <v>4</v>
      </c>
      <c r="G4846">
        <v>1115.5504619999999</v>
      </c>
      <c r="H4846">
        <v>1987.957492</v>
      </c>
      <c r="I4846">
        <v>1115.54989</v>
      </c>
      <c r="J4846">
        <v>1986.95345</v>
      </c>
      <c r="K4846">
        <v>1.0045999999999999</v>
      </c>
      <c r="L4846">
        <f t="shared" si="225"/>
        <v>1.0045999999999999</v>
      </c>
      <c r="M4846" t="s">
        <v>761</v>
      </c>
      <c r="N4846" t="s">
        <v>1704</v>
      </c>
      <c r="O4846">
        <v>1.8717000000000001E-2</v>
      </c>
      <c r="P4846">
        <v>0</v>
      </c>
      <c r="Q4846" t="s">
        <v>763</v>
      </c>
      <c r="R4846" t="s">
        <v>1705</v>
      </c>
      <c r="S4846">
        <v>5376</v>
      </c>
      <c r="T4846">
        <v>5379</v>
      </c>
      <c r="U4846" t="s">
        <v>615</v>
      </c>
      <c r="V4846" t="s">
        <v>615</v>
      </c>
      <c r="W4846" t="s">
        <v>616</v>
      </c>
      <c r="X4846" t="s">
        <v>616</v>
      </c>
      <c r="Y4846">
        <v>260</v>
      </c>
      <c r="Z4846">
        <v>1</v>
      </c>
      <c r="AA4846">
        <v>242</v>
      </c>
      <c r="AB4846">
        <v>1</v>
      </c>
      <c r="AC4846" t="s">
        <v>35</v>
      </c>
      <c r="AD4846" t="s">
        <v>35</v>
      </c>
      <c r="AE4846" t="str">
        <f t="shared" si="226"/>
        <v>sp|Q8QZT1|THIL_MOUSE_sp|Q8QZT1|THIL_MOUSE</v>
      </c>
      <c r="AF4846" t="str">
        <f t="shared" si="227"/>
        <v>VDFSK[325.13]VPK_GK[325.13]PDVVVKEDEEYKR</v>
      </c>
    </row>
    <row r="4847" spans="1:32" x14ac:dyDescent="0.25">
      <c r="A4847" t="s">
        <v>2964</v>
      </c>
      <c r="B4847" t="str">
        <f>VLOOKUP(A4847,[1]Files!$A$2:$B$73,2,FALSE)</f>
        <v>Heart</v>
      </c>
      <c r="C4847">
        <v>9985</v>
      </c>
      <c r="D4847">
        <v>4624.251886</v>
      </c>
      <c r="E4847">
        <v>4624.2482360000004</v>
      </c>
      <c r="F4847">
        <v>4</v>
      </c>
      <c r="G4847">
        <v>839.43949999999995</v>
      </c>
      <c r="H4847">
        <v>3033.4073210000001</v>
      </c>
      <c r="I4847">
        <v>839.43888300000003</v>
      </c>
      <c r="J4847">
        <v>3032.4032950000001</v>
      </c>
      <c r="K4847">
        <v>1.0045999999999999</v>
      </c>
      <c r="L4847">
        <f t="shared" si="225"/>
        <v>1.0045999999999999</v>
      </c>
      <c r="M4847" t="s">
        <v>828</v>
      </c>
      <c r="N4847" t="s">
        <v>2770</v>
      </c>
      <c r="O4847">
        <v>2.7529999999999999E-2</v>
      </c>
      <c r="P4847">
        <v>0</v>
      </c>
      <c r="Q4847" t="s">
        <v>830</v>
      </c>
      <c r="R4847" t="s">
        <v>1223</v>
      </c>
      <c r="S4847">
        <v>9986</v>
      </c>
      <c r="T4847">
        <v>9989</v>
      </c>
      <c r="U4847" t="s">
        <v>158</v>
      </c>
      <c r="V4847" t="s">
        <v>158</v>
      </c>
      <c r="W4847" t="s">
        <v>159</v>
      </c>
      <c r="X4847" t="s">
        <v>159</v>
      </c>
      <c r="Y4847">
        <v>159</v>
      </c>
      <c r="Z4847">
        <v>1</v>
      </c>
      <c r="AA4847">
        <v>259</v>
      </c>
      <c r="AB4847">
        <v>1</v>
      </c>
      <c r="AC4847" t="s">
        <v>35</v>
      </c>
      <c r="AD4847" t="s">
        <v>35</v>
      </c>
      <c r="AE4847" t="str">
        <f t="shared" si="226"/>
        <v>sp|P56480|ATPB_MOUSE_sp|P56480|ATPB_MOUSE</v>
      </c>
      <c r="AF4847" t="str">
        <f t="shared" si="227"/>
        <v>GPIK[325.13]TK_TREGNDLYHEM[147.04]IESGVINLK[325.13]DATSK</v>
      </c>
    </row>
    <row r="4848" spans="1:32" x14ac:dyDescent="0.25">
      <c r="A4848" t="s">
        <v>4466</v>
      </c>
      <c r="B4848" t="str">
        <f>VLOOKUP(A4848,[1]Files!$A$2:$B$73,2,FALSE)</f>
        <v>Heart</v>
      </c>
      <c r="C4848">
        <v>4228</v>
      </c>
      <c r="D4848">
        <v>4113.0491270000002</v>
      </c>
      <c r="E4848">
        <v>4113.055351</v>
      </c>
      <c r="F4848">
        <v>5</v>
      </c>
      <c r="G4848">
        <v>1240.5272689999999</v>
      </c>
      <c r="H4848">
        <v>2121.116794</v>
      </c>
      <c r="I4848">
        <v>1240.5281540000001</v>
      </c>
      <c r="J4848">
        <v>2120.1113479999999</v>
      </c>
      <c r="K4848">
        <v>1.0045999999999999</v>
      </c>
      <c r="L4848">
        <f t="shared" si="225"/>
        <v>1.0045999999999999</v>
      </c>
      <c r="M4848" t="s">
        <v>2633</v>
      </c>
      <c r="N4848" t="s">
        <v>2271</v>
      </c>
      <c r="O4848" t="s">
        <v>35</v>
      </c>
      <c r="P4848" t="s">
        <v>35</v>
      </c>
      <c r="Q4848" t="s">
        <v>1134</v>
      </c>
      <c r="R4848" t="s">
        <v>2273</v>
      </c>
      <c r="S4848">
        <v>4231</v>
      </c>
      <c r="T4848">
        <v>4230</v>
      </c>
      <c r="U4848" t="s">
        <v>90</v>
      </c>
      <c r="V4848" t="s">
        <v>1136</v>
      </c>
      <c r="W4848" t="s">
        <v>91</v>
      </c>
      <c r="X4848" t="s">
        <v>1137</v>
      </c>
      <c r="Y4848">
        <v>199</v>
      </c>
      <c r="Z4848">
        <v>1</v>
      </c>
      <c r="AA4848">
        <v>225</v>
      </c>
      <c r="AB4848">
        <v>1</v>
      </c>
      <c r="AC4848" s="1">
        <v>2.1699999999999999E-5</v>
      </c>
      <c r="AD4848">
        <v>1.01E-2</v>
      </c>
      <c r="AE4848" t="str">
        <f t="shared" si="226"/>
        <v>sp|Q9DB20|ATPO_MOUSE_sp|Q9CQQ7|AT5F1_MOUSE</v>
      </c>
      <c r="AF4848" t="str">
        <f t="shared" si="227"/>
        <v>YVDM[147.04]SAK[325.13]SK_HVVK[325.13]SISVQQEKETIAK</v>
      </c>
    </row>
    <row r="4849" spans="1:32" x14ac:dyDescent="0.25">
      <c r="A4849" t="s">
        <v>4466</v>
      </c>
      <c r="B4849" t="str">
        <f>VLOOKUP(A4849,[1]Files!$A$2:$B$73,2,FALSE)</f>
        <v>Heart</v>
      </c>
      <c r="C4849">
        <v>3199</v>
      </c>
      <c r="D4849">
        <v>3453.686287</v>
      </c>
      <c r="E4849">
        <v>3453.688177</v>
      </c>
      <c r="F4849">
        <v>4</v>
      </c>
      <c r="G4849">
        <v>1179.572191</v>
      </c>
      <c r="H4849">
        <v>1522.709032</v>
      </c>
      <c r="I4849">
        <v>1179.5706419999999</v>
      </c>
      <c r="J4849">
        <v>1521.70595</v>
      </c>
      <c r="K4849">
        <v>1.0045999999999999</v>
      </c>
      <c r="L4849">
        <f t="shared" si="225"/>
        <v>1.0045999999999999</v>
      </c>
      <c r="M4849" t="s">
        <v>1262</v>
      </c>
      <c r="N4849" t="s">
        <v>1261</v>
      </c>
      <c r="O4849" t="s">
        <v>35</v>
      </c>
      <c r="P4849" t="s">
        <v>35</v>
      </c>
      <c r="Q4849" t="s">
        <v>1264</v>
      </c>
      <c r="R4849" t="s">
        <v>1263</v>
      </c>
      <c r="S4849">
        <v>3202</v>
      </c>
      <c r="T4849">
        <v>3203</v>
      </c>
      <c r="U4849" t="s">
        <v>1128</v>
      </c>
      <c r="V4849" t="s">
        <v>1128</v>
      </c>
      <c r="W4849" t="s">
        <v>1129</v>
      </c>
      <c r="X4849" t="s">
        <v>1129</v>
      </c>
      <c r="Y4849">
        <v>217</v>
      </c>
      <c r="Z4849">
        <v>1</v>
      </c>
      <c r="AA4849">
        <v>231</v>
      </c>
      <c r="AB4849">
        <v>1</v>
      </c>
      <c r="AC4849">
        <v>5.2499999999999997E-4</v>
      </c>
      <c r="AD4849">
        <v>1.4100000000000001E-4</v>
      </c>
      <c r="AE4849" t="str">
        <f t="shared" si="226"/>
        <v>sp|Q9D172|ES1_MOUSE_sp|Q9D172|ES1_MOUSE</v>
      </c>
      <c r="AF4849" t="str">
        <f t="shared" si="227"/>
        <v>ALGAK[325.13]HC[160.03]VK_GVTEAHVDQK[325.13]NK</v>
      </c>
    </row>
    <row r="4850" spans="1:32" x14ac:dyDescent="0.25">
      <c r="A4850" t="s">
        <v>4668</v>
      </c>
      <c r="B4850" t="str">
        <f>VLOOKUP(A4850,[1]Files!$A$2:$B$73,2,FALSE)</f>
        <v>Heart</v>
      </c>
      <c r="C4850">
        <v>10712</v>
      </c>
      <c r="D4850">
        <v>3938.1028379999998</v>
      </c>
      <c r="E4850">
        <v>3938.1078550000002</v>
      </c>
      <c r="F4850">
        <v>4</v>
      </c>
      <c r="G4850">
        <v>1240.6417710000001</v>
      </c>
      <c r="H4850">
        <v>1946.0560029999999</v>
      </c>
      <c r="I4850">
        <v>1240.641165</v>
      </c>
      <c r="J4850">
        <v>1945.052042</v>
      </c>
      <c r="K4850">
        <v>1.0045999999999999</v>
      </c>
      <c r="L4850">
        <f t="shared" si="225"/>
        <v>1.0045999999999999</v>
      </c>
      <c r="M4850" t="s">
        <v>1882</v>
      </c>
      <c r="N4850" t="s">
        <v>2132</v>
      </c>
      <c r="O4850" t="s">
        <v>35</v>
      </c>
      <c r="P4850" t="s">
        <v>35</v>
      </c>
      <c r="Q4850" t="s">
        <v>1884</v>
      </c>
      <c r="R4850" t="s">
        <v>2133</v>
      </c>
      <c r="S4850">
        <v>10715</v>
      </c>
      <c r="T4850">
        <v>10714</v>
      </c>
      <c r="U4850" t="s">
        <v>1885</v>
      </c>
      <c r="V4850" t="s">
        <v>1885</v>
      </c>
      <c r="W4850" t="s">
        <v>1886</v>
      </c>
      <c r="X4850" t="s">
        <v>1886</v>
      </c>
      <c r="Y4850">
        <v>127</v>
      </c>
      <c r="Z4850">
        <v>1</v>
      </c>
      <c r="AA4850">
        <v>108</v>
      </c>
      <c r="AB4850">
        <v>1</v>
      </c>
      <c r="AC4850">
        <v>7.2199999999999999E-4</v>
      </c>
      <c r="AD4850" s="1">
        <v>6.7700000000000006E-5</v>
      </c>
      <c r="AE4850" t="str">
        <f t="shared" si="226"/>
        <v>sp|Q9CQR4|ACO13_MOUSE_sp|Q9CQR4|ACO13_MOUSE</v>
      </c>
      <c r="AF4850" t="str">
        <f t="shared" si="227"/>
        <v>TTGK[325.13]LIAQGR_IGEEIVITAHILK[325.13]QGK</v>
      </c>
    </row>
    <row r="4851" spans="1:32" x14ac:dyDescent="0.25">
      <c r="A4851" t="s">
        <v>4800</v>
      </c>
      <c r="B4851" t="str">
        <f>VLOOKUP(A4851,[1]Files!$A$2:$B$73,2,FALSE)</f>
        <v>Heart</v>
      </c>
      <c r="C4851">
        <v>10892</v>
      </c>
      <c r="D4851">
        <v>4445.3357960000003</v>
      </c>
      <c r="E4851">
        <v>4445.3392860000004</v>
      </c>
      <c r="F4851">
        <v>5</v>
      </c>
      <c r="G4851">
        <v>1577.8061250000001</v>
      </c>
      <c r="H4851">
        <v>2116.1246059999999</v>
      </c>
      <c r="I4851">
        <v>1577.804936</v>
      </c>
      <c r="J4851">
        <v>2115.121185</v>
      </c>
      <c r="K4851">
        <v>1.0045999999999999</v>
      </c>
      <c r="L4851">
        <f t="shared" si="225"/>
        <v>1.0045999999999999</v>
      </c>
      <c r="M4851" t="s">
        <v>1133</v>
      </c>
      <c r="N4851" t="s">
        <v>829</v>
      </c>
      <c r="O4851" t="s">
        <v>35</v>
      </c>
      <c r="P4851" t="s">
        <v>35</v>
      </c>
      <c r="Q4851" t="s">
        <v>1135</v>
      </c>
      <c r="R4851" t="s">
        <v>831</v>
      </c>
      <c r="S4851">
        <v>10895</v>
      </c>
      <c r="T4851">
        <v>10896</v>
      </c>
      <c r="U4851" t="s">
        <v>1136</v>
      </c>
      <c r="V4851" t="s">
        <v>158</v>
      </c>
      <c r="W4851" t="s">
        <v>1137</v>
      </c>
      <c r="X4851" t="s">
        <v>159</v>
      </c>
      <c r="Y4851">
        <v>225</v>
      </c>
      <c r="Z4851">
        <v>1</v>
      </c>
      <c r="AA4851">
        <v>133</v>
      </c>
      <c r="AB4851">
        <v>1</v>
      </c>
      <c r="AC4851" s="1">
        <v>1.3E-7</v>
      </c>
      <c r="AD4851">
        <v>8.0800000000000002E-4</v>
      </c>
      <c r="AE4851" t="str">
        <f t="shared" si="226"/>
        <v>sp|Q9CQQ7|AT5F1_MOUSE_sp|P56480|ATPB_MOUSE</v>
      </c>
      <c r="AF4851" t="str">
        <f t="shared" si="227"/>
        <v>HVVK[325.13]SISVQQEK_VLDSGAPIK[325.13]IPVGPETLGR</v>
      </c>
    </row>
    <row r="4852" spans="1:32" x14ac:dyDescent="0.25">
      <c r="A4852" t="s">
        <v>4652</v>
      </c>
      <c r="B4852" t="str">
        <f>VLOOKUP(A4852,[1]Files!$A$2:$B$73,2,FALSE)</f>
        <v>Heart</v>
      </c>
      <c r="C4852">
        <v>4871</v>
      </c>
      <c r="D4852">
        <v>5287.3616739999998</v>
      </c>
      <c r="E4852">
        <v>5287.3793859999996</v>
      </c>
      <c r="F4852">
        <v>5</v>
      </c>
      <c r="G4852">
        <v>1976.8947479999999</v>
      </c>
      <c r="H4852">
        <v>2559.061862</v>
      </c>
      <c r="I4852">
        <v>1976.893812</v>
      </c>
      <c r="J4852">
        <v>2558.058203</v>
      </c>
      <c r="K4852">
        <v>1.0045999999999999</v>
      </c>
      <c r="L4852">
        <f t="shared" si="225"/>
        <v>1.0045999999999999</v>
      </c>
      <c r="M4852" t="s">
        <v>1450</v>
      </c>
      <c r="N4852" t="s">
        <v>1171</v>
      </c>
      <c r="O4852" t="s">
        <v>35</v>
      </c>
      <c r="P4852" t="s">
        <v>35</v>
      </c>
      <c r="Q4852" t="s">
        <v>1172</v>
      </c>
      <c r="R4852" t="s">
        <v>1173</v>
      </c>
      <c r="S4852">
        <v>4872</v>
      </c>
      <c r="T4852">
        <v>4875</v>
      </c>
      <c r="U4852" t="s">
        <v>1038</v>
      </c>
      <c r="V4852" t="s">
        <v>1038</v>
      </c>
      <c r="W4852" t="s">
        <v>1039</v>
      </c>
      <c r="X4852" t="s">
        <v>1039</v>
      </c>
      <c r="Y4852">
        <v>31</v>
      </c>
      <c r="Z4852">
        <v>1</v>
      </c>
      <c r="AA4852">
        <v>549</v>
      </c>
      <c r="AB4852">
        <v>1</v>
      </c>
      <c r="AC4852" s="1">
        <v>2.5799999999999999E-8</v>
      </c>
      <c r="AD4852">
        <v>3.6999999999999999E-4</v>
      </c>
      <c r="AE4852" t="str">
        <f t="shared" si="226"/>
        <v>sp|Q99KI0|ACON_MOUSE_sp|Q99KI0|ACON_MOUSE</v>
      </c>
      <c r="AF4852" t="str">
        <f t="shared" si="227"/>
        <v>AK[325.13]VAM[147.04]SHFEPSEYIR_SDFDPGQDTYQHPPK[325.13]DSSGQR</v>
      </c>
    </row>
    <row r="4853" spans="1:32" x14ac:dyDescent="0.25">
      <c r="A4853" t="s">
        <v>4652</v>
      </c>
      <c r="B4853" t="str">
        <f>VLOOKUP(A4853,[1]Files!$A$2:$B$73,2,FALSE)</f>
        <v>Heart</v>
      </c>
      <c r="C4853">
        <v>5604</v>
      </c>
      <c r="D4853">
        <v>3354.7197820000001</v>
      </c>
      <c r="E4853">
        <v>3354.7261880000001</v>
      </c>
      <c r="F4853">
        <v>5</v>
      </c>
      <c r="G4853">
        <v>933.45671200000004</v>
      </c>
      <c r="H4853">
        <v>1669.858005</v>
      </c>
      <c r="I4853">
        <v>933.45559600000001</v>
      </c>
      <c r="J4853">
        <v>1668.854529</v>
      </c>
      <c r="K4853">
        <v>1.0045999999999999</v>
      </c>
      <c r="L4853">
        <f t="shared" si="225"/>
        <v>1.0045999999999999</v>
      </c>
      <c r="M4853" t="s">
        <v>1917</v>
      </c>
      <c r="N4853" t="s">
        <v>1441</v>
      </c>
      <c r="O4853" t="s">
        <v>35</v>
      </c>
      <c r="P4853" t="s">
        <v>35</v>
      </c>
      <c r="Q4853" t="s">
        <v>1919</v>
      </c>
      <c r="R4853" t="s">
        <v>1443</v>
      </c>
      <c r="S4853">
        <v>5607</v>
      </c>
      <c r="T4853">
        <v>5606</v>
      </c>
      <c r="U4853" t="s">
        <v>1038</v>
      </c>
      <c r="V4853" t="s">
        <v>1038</v>
      </c>
      <c r="W4853" t="s">
        <v>1039</v>
      </c>
      <c r="X4853" t="s">
        <v>1039</v>
      </c>
      <c r="Y4853">
        <v>86</v>
      </c>
      <c r="Z4853">
        <v>1</v>
      </c>
      <c r="AA4853">
        <v>739</v>
      </c>
      <c r="AB4853">
        <v>1</v>
      </c>
      <c r="AC4853">
        <v>6.8900000000000003E-2</v>
      </c>
      <c r="AD4853" s="1">
        <v>7.6600000000000005E-5</v>
      </c>
      <c r="AE4853" t="str">
        <f t="shared" si="226"/>
        <v>sp|Q99KI0|ACON_MOUSE_sp|Q99KI0|ACON_MOUSE</v>
      </c>
      <c r="AF4853" t="str">
        <f t="shared" si="227"/>
        <v>GK[325.13]TYLR_DFAPGKPLK[325.13]C[160.03]VIK</v>
      </c>
    </row>
    <row r="4854" spans="1:32" x14ac:dyDescent="0.25">
      <c r="A4854" t="s">
        <v>4830</v>
      </c>
      <c r="B4854" t="str">
        <f>VLOOKUP(A4854,[1]Files!$A$2:$B$73,2,FALSE)</f>
        <v>Heart</v>
      </c>
      <c r="C4854">
        <v>8316</v>
      </c>
      <c r="D4854">
        <v>5287.3616739999998</v>
      </c>
      <c r="E4854">
        <v>5288.3537050000004</v>
      </c>
      <c r="F4854">
        <v>4</v>
      </c>
      <c r="G4854">
        <v>1977.8979220000001</v>
      </c>
      <c r="H4854">
        <v>2558.0586880000001</v>
      </c>
      <c r="I4854">
        <v>1976.893812</v>
      </c>
      <c r="J4854">
        <v>2558.058203</v>
      </c>
      <c r="K4854">
        <v>1.0045999999999999</v>
      </c>
      <c r="L4854">
        <f t="shared" si="225"/>
        <v>1.0045999999999999</v>
      </c>
      <c r="M4854" t="s">
        <v>1450</v>
      </c>
      <c r="N4854" t="s">
        <v>1171</v>
      </c>
      <c r="O4854" t="s">
        <v>35</v>
      </c>
      <c r="P4854" t="s">
        <v>35</v>
      </c>
      <c r="Q4854" t="s">
        <v>1172</v>
      </c>
      <c r="R4854" t="s">
        <v>1173</v>
      </c>
      <c r="S4854">
        <v>8317</v>
      </c>
      <c r="T4854">
        <v>8318</v>
      </c>
      <c r="U4854" t="s">
        <v>1038</v>
      </c>
      <c r="V4854" t="s">
        <v>1038</v>
      </c>
      <c r="W4854" t="s">
        <v>1039</v>
      </c>
      <c r="X4854" t="s">
        <v>1039</v>
      </c>
      <c r="Y4854">
        <v>31</v>
      </c>
      <c r="Z4854">
        <v>1</v>
      </c>
      <c r="AA4854">
        <v>549</v>
      </c>
      <c r="AB4854">
        <v>1</v>
      </c>
      <c r="AC4854" s="1">
        <v>5.0699999999999997E-7</v>
      </c>
      <c r="AD4854">
        <v>5.7299999999999997E-2</v>
      </c>
      <c r="AE4854" t="str">
        <f t="shared" si="226"/>
        <v>sp|Q99KI0|ACON_MOUSE_sp|Q99KI0|ACON_MOUSE</v>
      </c>
      <c r="AF4854" t="str">
        <f t="shared" si="227"/>
        <v>AK[325.13]VAM[147.04]SHFEPSEYIR_SDFDPGQDTYQHPPK[325.13]DSSGQR</v>
      </c>
    </row>
    <row r="4855" spans="1:32" x14ac:dyDescent="0.25">
      <c r="A4855" t="s">
        <v>4652</v>
      </c>
      <c r="B4855" t="str">
        <f>VLOOKUP(A4855,[1]Files!$A$2:$B$73,2,FALSE)</f>
        <v>Heart</v>
      </c>
      <c r="C4855">
        <v>5205</v>
      </c>
      <c r="D4855">
        <v>3841.9766169999998</v>
      </c>
      <c r="E4855">
        <v>3842.976263</v>
      </c>
      <c r="F4855">
        <v>4</v>
      </c>
      <c r="G4855">
        <v>1251.6359110000001</v>
      </c>
      <c r="H4855">
        <v>1838.935641</v>
      </c>
      <c r="I4855">
        <v>1251.6346820000001</v>
      </c>
      <c r="J4855">
        <v>1837.9322609999999</v>
      </c>
      <c r="K4855">
        <v>1.0045999999999999</v>
      </c>
      <c r="L4855">
        <f t="shared" si="225"/>
        <v>1.0045999999999999</v>
      </c>
      <c r="M4855" t="s">
        <v>2748</v>
      </c>
      <c r="N4855" t="s">
        <v>1997</v>
      </c>
      <c r="O4855" t="s">
        <v>35</v>
      </c>
      <c r="P4855" t="s">
        <v>35</v>
      </c>
      <c r="Q4855" t="s">
        <v>2749</v>
      </c>
      <c r="R4855" t="s">
        <v>1999</v>
      </c>
      <c r="S4855">
        <v>5208</v>
      </c>
      <c r="T4855">
        <v>5209</v>
      </c>
      <c r="U4855" t="s">
        <v>1642</v>
      </c>
      <c r="V4855" t="s">
        <v>1801</v>
      </c>
      <c r="W4855" t="s">
        <v>1643</v>
      </c>
      <c r="X4855" t="s">
        <v>1802</v>
      </c>
      <c r="Y4855">
        <v>409</v>
      </c>
      <c r="Z4855">
        <v>1</v>
      </c>
      <c r="AA4855">
        <v>46</v>
      </c>
      <c r="AB4855">
        <v>1</v>
      </c>
      <c r="AC4855">
        <v>8.2399999999999997E-4</v>
      </c>
      <c r="AD4855" s="1">
        <v>1.4700000000000001E-7</v>
      </c>
      <c r="AE4855" t="str">
        <f t="shared" si="226"/>
        <v>sp|Q99JY0|ECHB_MOUSE_sp|Q8BMS1|ECHA_MOUSE</v>
      </c>
      <c r="AF4855" t="str">
        <f t="shared" si="227"/>
        <v>TK[325.13]VGSPPLEK_THINYGVK[325.13]GDVAVIR</v>
      </c>
    </row>
    <row r="4856" spans="1:32" x14ac:dyDescent="0.25">
      <c r="A4856" t="s">
        <v>4633</v>
      </c>
      <c r="B4856" t="str">
        <f>VLOOKUP(A4856,[1]Files!$A$2:$B$73,2,FALSE)</f>
        <v>Heart</v>
      </c>
      <c r="C4856">
        <v>4966</v>
      </c>
      <c r="D4856">
        <v>3236.7545580000001</v>
      </c>
      <c r="E4856">
        <v>3236.7611000000002</v>
      </c>
      <c r="F4856">
        <v>5</v>
      </c>
      <c r="G4856">
        <v>1012.501864</v>
      </c>
      <c r="H4856">
        <v>1472.8476290000001</v>
      </c>
      <c r="I4856">
        <v>1011.498523</v>
      </c>
      <c r="J4856">
        <v>1472.8463469999999</v>
      </c>
      <c r="K4856">
        <v>1.0045999999999999</v>
      </c>
      <c r="L4856">
        <f t="shared" si="225"/>
        <v>1.0045999999999999</v>
      </c>
      <c r="M4856" t="s">
        <v>188</v>
      </c>
      <c r="N4856" t="s">
        <v>4511</v>
      </c>
      <c r="O4856" t="s">
        <v>35</v>
      </c>
      <c r="P4856" t="s">
        <v>35</v>
      </c>
      <c r="Q4856" t="s">
        <v>190</v>
      </c>
      <c r="R4856" t="s">
        <v>4512</v>
      </c>
      <c r="S4856">
        <v>4969</v>
      </c>
      <c r="T4856">
        <v>4970</v>
      </c>
      <c r="U4856" t="s">
        <v>72</v>
      </c>
      <c r="V4856" t="s">
        <v>72</v>
      </c>
      <c r="W4856" t="s">
        <v>73</v>
      </c>
      <c r="X4856" t="s">
        <v>73</v>
      </c>
      <c r="Y4856">
        <v>167</v>
      </c>
      <c r="Z4856">
        <v>1</v>
      </c>
      <c r="AA4856">
        <v>175</v>
      </c>
      <c r="AB4856">
        <v>1</v>
      </c>
      <c r="AC4856" s="1">
        <v>1.7399999999999999E-5</v>
      </c>
      <c r="AD4856" s="1">
        <v>3.6399999999999997E-5</v>
      </c>
      <c r="AE4856" t="str">
        <f t="shared" si="226"/>
        <v>sp|Q03265|ATPA_MOUSE_sp|Q03265|ATPA_MOUSE</v>
      </c>
      <c r="AF4856" t="str">
        <f t="shared" si="227"/>
        <v>GPIGSK[325.13]TR_RVGLK[325.13]APGIIPR</v>
      </c>
    </row>
    <row r="4857" spans="1:32" x14ac:dyDescent="0.25">
      <c r="A4857" t="s">
        <v>4466</v>
      </c>
      <c r="B4857" t="str">
        <f>VLOOKUP(A4857,[1]Files!$A$2:$B$73,2,FALSE)</f>
        <v>Heart</v>
      </c>
      <c r="C4857">
        <v>5939</v>
      </c>
      <c r="D4857">
        <v>4192.9576969999998</v>
      </c>
      <c r="E4857">
        <v>4192.9503839999998</v>
      </c>
      <c r="F4857">
        <v>4</v>
      </c>
      <c r="G4857">
        <v>1385.63994</v>
      </c>
      <c r="H4857">
        <v>2055.9126919999999</v>
      </c>
      <c r="I4857">
        <v>1385.639784</v>
      </c>
      <c r="J4857">
        <v>2054.9082320000002</v>
      </c>
      <c r="K4857">
        <v>1.0045999999999999</v>
      </c>
      <c r="L4857">
        <f t="shared" si="225"/>
        <v>1.0045999999999999</v>
      </c>
      <c r="M4857" t="s">
        <v>2354</v>
      </c>
      <c r="N4857" t="s">
        <v>2757</v>
      </c>
      <c r="O4857" t="s">
        <v>35</v>
      </c>
      <c r="P4857" t="s">
        <v>35</v>
      </c>
      <c r="Q4857" t="s">
        <v>2329</v>
      </c>
      <c r="R4857" t="s">
        <v>2758</v>
      </c>
      <c r="S4857">
        <v>5942</v>
      </c>
      <c r="T4857">
        <v>5943</v>
      </c>
      <c r="U4857" t="s">
        <v>1931</v>
      </c>
      <c r="V4857" t="s">
        <v>1931</v>
      </c>
      <c r="W4857" t="s">
        <v>1932</v>
      </c>
      <c r="X4857" t="s">
        <v>1932</v>
      </c>
      <c r="Y4857">
        <v>133</v>
      </c>
      <c r="Z4857">
        <v>1</v>
      </c>
      <c r="AA4857">
        <v>180</v>
      </c>
      <c r="AB4857">
        <v>1</v>
      </c>
      <c r="AC4857">
        <v>4.02E-2</v>
      </c>
      <c r="AD4857" s="1">
        <v>2.7800000000000001E-5</v>
      </c>
      <c r="AE4857" t="str">
        <f t="shared" si="226"/>
        <v>sp|P54071|IDHP_MOUSE_sp|P54071|IDHP_MOUSE</v>
      </c>
      <c r="AF4857" t="str">
        <f t="shared" si="227"/>
        <v>MWK[325.13]SPNGTIR_HAHGDQYK[325.13]ATDFVVDR</v>
      </c>
    </row>
    <row r="4858" spans="1:32" x14ac:dyDescent="0.25">
      <c r="A4858" t="s">
        <v>4466</v>
      </c>
      <c r="B4858" t="str">
        <f>VLOOKUP(A4858,[1]Files!$A$2:$B$73,2,FALSE)</f>
        <v>Heart</v>
      </c>
      <c r="C4858">
        <v>7538</v>
      </c>
      <c r="D4858">
        <v>4212.0468080000001</v>
      </c>
      <c r="E4858">
        <v>4212.0665950000002</v>
      </c>
      <c r="F4858">
        <v>4</v>
      </c>
      <c r="G4858">
        <v>1405.733446</v>
      </c>
      <c r="H4858">
        <v>2054.9082979999998</v>
      </c>
      <c r="I4858">
        <v>1404.7289169999999</v>
      </c>
      <c r="J4858">
        <v>2054.9082320000002</v>
      </c>
      <c r="K4858">
        <v>1.0045999999999999</v>
      </c>
      <c r="L4858">
        <f t="shared" si="225"/>
        <v>1.0045999999999999</v>
      </c>
      <c r="M4858" t="s">
        <v>2415</v>
      </c>
      <c r="N4858" t="s">
        <v>2757</v>
      </c>
      <c r="O4858" t="s">
        <v>35</v>
      </c>
      <c r="P4858" t="s">
        <v>35</v>
      </c>
      <c r="Q4858" t="s">
        <v>2416</v>
      </c>
      <c r="R4858" t="s">
        <v>2758</v>
      </c>
      <c r="S4858">
        <v>7539</v>
      </c>
      <c r="T4858">
        <v>7542</v>
      </c>
      <c r="U4858" t="s">
        <v>1931</v>
      </c>
      <c r="V4858" t="s">
        <v>1931</v>
      </c>
      <c r="W4858" t="s">
        <v>1932</v>
      </c>
      <c r="X4858" t="s">
        <v>1932</v>
      </c>
      <c r="Y4858">
        <v>193</v>
      </c>
      <c r="Z4858">
        <v>1</v>
      </c>
      <c r="AA4858">
        <v>180</v>
      </c>
      <c r="AB4858">
        <v>1</v>
      </c>
      <c r="AC4858">
        <v>4.1399999999999999E-2</v>
      </c>
      <c r="AD4858" s="1">
        <v>3.7900000000000001E-6</v>
      </c>
      <c r="AE4858" t="str">
        <f t="shared" si="226"/>
        <v>sp|P54071|IDHP_MOUSE_sp|P54071|IDHP_MOUSE</v>
      </c>
      <c r="AF4858" t="str">
        <f t="shared" si="227"/>
        <v>AGTFK[325.13]LVFTPK_HAHGDQYK[325.13]ATDFVVDR</v>
      </c>
    </row>
    <row r="4859" spans="1:32" x14ac:dyDescent="0.25">
      <c r="A4859" t="s">
        <v>4544</v>
      </c>
      <c r="B4859" t="str">
        <f>VLOOKUP(A4859,[1]Files!$A$2:$B$73,2,FALSE)</f>
        <v>Heart</v>
      </c>
      <c r="C4859">
        <v>4301</v>
      </c>
      <c r="D4859">
        <v>2555.2024000000001</v>
      </c>
      <c r="E4859">
        <v>2556.1911070000001</v>
      </c>
      <c r="F4859">
        <v>4</v>
      </c>
      <c r="G4859">
        <v>902.40086499999995</v>
      </c>
      <c r="H4859">
        <v>901.39647100000002</v>
      </c>
      <c r="I4859">
        <v>901.39635199999998</v>
      </c>
      <c r="J4859">
        <v>901.39635199999998</v>
      </c>
      <c r="K4859">
        <v>1.0045999999999999</v>
      </c>
      <c r="L4859">
        <f t="shared" si="225"/>
        <v>1.0045999999999999</v>
      </c>
      <c r="M4859" t="s">
        <v>1091</v>
      </c>
      <c r="N4859" t="s">
        <v>1091</v>
      </c>
      <c r="O4859" t="s">
        <v>35</v>
      </c>
      <c r="P4859" t="s">
        <v>35</v>
      </c>
      <c r="Q4859" t="s">
        <v>440</v>
      </c>
      <c r="R4859" t="s">
        <v>440</v>
      </c>
      <c r="S4859">
        <v>4305</v>
      </c>
      <c r="T4859">
        <v>4304</v>
      </c>
      <c r="U4859" t="s">
        <v>441</v>
      </c>
      <c r="V4859" t="s">
        <v>441</v>
      </c>
      <c r="W4859" t="s">
        <v>442</v>
      </c>
      <c r="X4859" t="s">
        <v>442</v>
      </c>
      <c r="Y4859">
        <v>105</v>
      </c>
      <c r="Z4859">
        <v>1</v>
      </c>
      <c r="AA4859">
        <v>105</v>
      </c>
      <c r="AB4859">
        <v>1</v>
      </c>
      <c r="AC4859">
        <v>9.6299999999999997E-2</v>
      </c>
      <c r="AD4859">
        <v>1.83E-2</v>
      </c>
      <c r="AE4859" t="str">
        <f t="shared" si="226"/>
        <v>sp|P08249|MDHM_MOUSE_sp|P08249|MDHM_MOUSE</v>
      </c>
      <c r="AF4859" t="str">
        <f t="shared" si="227"/>
        <v>K[325.13]PGM[147.04]TR_K[325.13]PGM[147.04]TR</v>
      </c>
    </row>
    <row r="4860" spans="1:32" x14ac:dyDescent="0.25">
      <c r="A4860" t="s">
        <v>2964</v>
      </c>
      <c r="B4860" t="str">
        <f>VLOOKUP(A4860,[1]Files!$A$2:$B$73,2,FALSE)</f>
        <v>Heart</v>
      </c>
      <c r="C4860">
        <v>16959</v>
      </c>
      <c r="D4860">
        <v>4809.4927779999998</v>
      </c>
      <c r="E4860">
        <v>4809.4967710000001</v>
      </c>
      <c r="F4860">
        <v>4</v>
      </c>
      <c r="G4860">
        <v>1558.774142</v>
      </c>
      <c r="H4860">
        <v>2499.3135710000001</v>
      </c>
      <c r="I4860">
        <v>1558.77397</v>
      </c>
      <c r="J4860">
        <v>2498.3090470000002</v>
      </c>
      <c r="K4860">
        <v>1.0046999999999999</v>
      </c>
      <c r="L4860">
        <f t="shared" si="225"/>
        <v>1.0046999999999999</v>
      </c>
      <c r="M4860" t="s">
        <v>2940</v>
      </c>
      <c r="N4860" t="s">
        <v>2941</v>
      </c>
      <c r="O4860">
        <v>0</v>
      </c>
      <c r="P4860">
        <v>0</v>
      </c>
      <c r="Q4860" t="s">
        <v>2942</v>
      </c>
      <c r="R4860" t="s">
        <v>2943</v>
      </c>
      <c r="S4860">
        <v>16962</v>
      </c>
      <c r="T4860">
        <v>16963</v>
      </c>
      <c r="U4860" t="s">
        <v>2944</v>
      </c>
      <c r="V4860" t="s">
        <v>2944</v>
      </c>
      <c r="W4860" t="s">
        <v>2945</v>
      </c>
      <c r="X4860" t="s">
        <v>2945</v>
      </c>
      <c r="Y4860">
        <v>83</v>
      </c>
      <c r="Z4860">
        <v>1</v>
      </c>
      <c r="AA4860">
        <v>274</v>
      </c>
      <c r="AB4860">
        <v>1</v>
      </c>
      <c r="AC4860" t="s">
        <v>35</v>
      </c>
      <c r="AD4860" t="s">
        <v>35</v>
      </c>
      <c r="AE4860" t="str">
        <f t="shared" si="226"/>
        <v>sp|Q9QYR9|ACOT2_MOUSE_sp|Q9QYR9|ACOT2_MOUSE</v>
      </c>
      <c r="AF4860" t="str">
        <f t="shared" si="227"/>
        <v>SALRDEK[325.13]GALFR_GPGIGLLGISK[325.13]GGELGLAM[147.04]ASFLK</v>
      </c>
    </row>
    <row r="4861" spans="1:32" x14ac:dyDescent="0.25">
      <c r="A4861" t="s">
        <v>2554</v>
      </c>
      <c r="B4861" t="str">
        <f>VLOOKUP(A4861,[1]Files!$A$2:$B$73,2,FALSE)</f>
        <v>Heart</v>
      </c>
      <c r="C4861">
        <v>4708</v>
      </c>
      <c r="D4861">
        <v>3207.617561</v>
      </c>
      <c r="E4861">
        <v>3207.618841</v>
      </c>
      <c r="F4861">
        <v>4</v>
      </c>
      <c r="G4861">
        <v>1142.5576639999999</v>
      </c>
      <c r="H4861">
        <v>1313.6548319999999</v>
      </c>
      <c r="I4861">
        <v>1142.5567659999999</v>
      </c>
      <c r="J4861">
        <v>1312.651061</v>
      </c>
      <c r="K4861">
        <v>1.0046999999999999</v>
      </c>
      <c r="L4861">
        <f t="shared" si="225"/>
        <v>1.0046999999999999</v>
      </c>
      <c r="M4861" t="s">
        <v>1060</v>
      </c>
      <c r="N4861" t="s">
        <v>2234</v>
      </c>
      <c r="O4861">
        <v>0</v>
      </c>
      <c r="P4861">
        <v>0</v>
      </c>
      <c r="Q4861" t="s">
        <v>1061</v>
      </c>
      <c r="R4861" t="s">
        <v>1894</v>
      </c>
      <c r="S4861">
        <v>4711</v>
      </c>
      <c r="T4861">
        <v>4712</v>
      </c>
      <c r="U4861" t="s">
        <v>90</v>
      </c>
      <c r="V4861" t="s">
        <v>90</v>
      </c>
      <c r="W4861" t="s">
        <v>91</v>
      </c>
      <c r="X4861" t="s">
        <v>91</v>
      </c>
      <c r="Y4861">
        <v>97</v>
      </c>
      <c r="Z4861">
        <v>1</v>
      </c>
      <c r="AA4861">
        <v>54</v>
      </c>
      <c r="AB4861">
        <v>1</v>
      </c>
      <c r="AC4861" t="s">
        <v>35</v>
      </c>
      <c r="AD4861" t="s">
        <v>35</v>
      </c>
      <c r="AE4861" t="str">
        <f t="shared" si="226"/>
        <v>sp|Q9DB20|ATPO_MOUSE_sp|Q9DB20|ATPO_MOUSE</v>
      </c>
      <c r="AF4861" t="str">
        <f t="shared" si="227"/>
        <v>SLNDITK[325.13]R_EKK[325.13]LDQVEK</v>
      </c>
    </row>
    <row r="4862" spans="1:32" x14ac:dyDescent="0.25">
      <c r="A4862" t="s">
        <v>1776</v>
      </c>
      <c r="B4862" t="str">
        <f>VLOOKUP(A4862,[1]Files!$A$2:$B$73,2,FALSE)</f>
        <v>Heart</v>
      </c>
      <c r="C4862">
        <v>5187</v>
      </c>
      <c r="D4862">
        <v>4254.0700479999996</v>
      </c>
      <c r="E4862">
        <v>4254.0667030000004</v>
      </c>
      <c r="F4862">
        <v>5</v>
      </c>
      <c r="G4862">
        <v>1611.811252</v>
      </c>
      <c r="H4862">
        <v>1890.853732</v>
      </c>
      <c r="I4862">
        <v>1611.8104149999999</v>
      </c>
      <c r="J4862">
        <v>1889.8499139999999</v>
      </c>
      <c r="K4862">
        <v>1.0046999999999999</v>
      </c>
      <c r="L4862">
        <f t="shared" si="225"/>
        <v>1.0046999999999999</v>
      </c>
      <c r="M4862" t="s">
        <v>1966</v>
      </c>
      <c r="N4862" t="s">
        <v>1967</v>
      </c>
      <c r="O4862">
        <v>0</v>
      </c>
      <c r="P4862">
        <v>0</v>
      </c>
      <c r="Q4862" t="s">
        <v>1968</v>
      </c>
      <c r="R4862" t="s">
        <v>1969</v>
      </c>
      <c r="S4862">
        <v>5190</v>
      </c>
      <c r="T4862">
        <v>5191</v>
      </c>
      <c r="U4862" t="s">
        <v>1970</v>
      </c>
      <c r="V4862" t="s">
        <v>1970</v>
      </c>
      <c r="W4862" t="s">
        <v>1971</v>
      </c>
      <c r="X4862" t="s">
        <v>1971</v>
      </c>
      <c r="Y4862">
        <v>206</v>
      </c>
      <c r="Z4862">
        <v>1</v>
      </c>
      <c r="AA4862">
        <v>59</v>
      </c>
      <c r="AB4862">
        <v>1</v>
      </c>
      <c r="AC4862" t="s">
        <v>35</v>
      </c>
      <c r="AD4862" t="s">
        <v>35</v>
      </c>
      <c r="AE4862" t="str">
        <f t="shared" si="226"/>
        <v>sp|Q99LC5|ETFA_MOUSE_sp|Q99LC5|ETFA_MOUSE</v>
      </c>
      <c r="AF4862" t="str">
        <f t="shared" si="227"/>
        <v>LTK[325.13]SDRPELTGAK_LGGEVSC[160.03]LVAGTK[325.13]C[160.03]DK</v>
      </c>
    </row>
    <row r="4863" spans="1:32" x14ac:dyDescent="0.25">
      <c r="A4863" t="s">
        <v>4240</v>
      </c>
      <c r="B4863" t="str">
        <f>VLOOKUP(A4863,[1]Files!$A$2:$B$73,2,FALSE)</f>
        <v>Heart</v>
      </c>
      <c r="C4863">
        <v>14168</v>
      </c>
      <c r="D4863">
        <v>4293.0858699999999</v>
      </c>
      <c r="E4863">
        <v>4293.0846620000002</v>
      </c>
      <c r="F4863">
        <v>4</v>
      </c>
      <c r="G4863">
        <v>1684.8002180000001</v>
      </c>
      <c r="H4863">
        <v>1856.880588</v>
      </c>
      <c r="I4863">
        <v>1684.7986550000001</v>
      </c>
      <c r="J4863">
        <v>1855.8774490000001</v>
      </c>
      <c r="K4863">
        <v>1.0046999999999999</v>
      </c>
      <c r="L4863">
        <f t="shared" si="225"/>
        <v>1.0046999999999999</v>
      </c>
      <c r="M4863" t="s">
        <v>3811</v>
      </c>
      <c r="N4863" t="s">
        <v>1042</v>
      </c>
      <c r="O4863">
        <v>0</v>
      </c>
      <c r="P4863">
        <v>0</v>
      </c>
      <c r="Q4863" t="s">
        <v>1045</v>
      </c>
      <c r="R4863" t="s">
        <v>1044</v>
      </c>
      <c r="S4863">
        <v>14171</v>
      </c>
      <c r="T4863">
        <v>14172</v>
      </c>
      <c r="U4863" t="s">
        <v>1047</v>
      </c>
      <c r="V4863" t="s">
        <v>1046</v>
      </c>
      <c r="W4863" t="s">
        <v>1049</v>
      </c>
      <c r="X4863" t="s">
        <v>1048</v>
      </c>
      <c r="Y4863">
        <v>87</v>
      </c>
      <c r="Z4863">
        <v>1</v>
      </c>
      <c r="AA4863">
        <v>81</v>
      </c>
      <c r="AB4863">
        <v>1</v>
      </c>
      <c r="AC4863" t="s">
        <v>35</v>
      </c>
      <c r="AD4863" t="s">
        <v>35</v>
      </c>
      <c r="AE4863" t="str">
        <f t="shared" si="226"/>
        <v>sp|Q91VD9|NDUS1_MOUSE_sp|Q91YT0|NDUV1_MOUSE</v>
      </c>
      <c r="AF4863" t="str">
        <f t="shared" si="227"/>
        <v>APK[325.13]VVAAC[160.03]AMPVM[147.04]K_GPDWILGEMK[325.13]TSGLR</v>
      </c>
    </row>
    <row r="4864" spans="1:32" x14ac:dyDescent="0.25">
      <c r="A4864" t="s">
        <v>2964</v>
      </c>
      <c r="B4864" t="str">
        <f>VLOOKUP(A4864,[1]Files!$A$2:$B$73,2,FALSE)</f>
        <v>Heart</v>
      </c>
      <c r="C4864">
        <v>9159</v>
      </c>
      <c r="D4864">
        <v>4153.9646549999998</v>
      </c>
      <c r="E4864">
        <v>4154.9640559999998</v>
      </c>
      <c r="F4864">
        <v>4</v>
      </c>
      <c r="G4864">
        <v>1346.6476299999999</v>
      </c>
      <c r="H4864">
        <v>2055.9119599999999</v>
      </c>
      <c r="I4864">
        <v>1346.6466439999999</v>
      </c>
      <c r="J4864">
        <v>2054.9082320000002</v>
      </c>
      <c r="K4864">
        <v>1.0046999999999999</v>
      </c>
      <c r="L4864">
        <f t="shared" si="225"/>
        <v>1.0046999999999999</v>
      </c>
      <c r="M4864" t="s">
        <v>2003</v>
      </c>
      <c r="N4864" t="s">
        <v>2757</v>
      </c>
      <c r="O4864">
        <v>0</v>
      </c>
      <c r="P4864">
        <v>0</v>
      </c>
      <c r="Q4864" t="s">
        <v>2004</v>
      </c>
      <c r="R4864" t="s">
        <v>2758</v>
      </c>
      <c r="S4864">
        <v>9162</v>
      </c>
      <c r="T4864">
        <v>9163</v>
      </c>
      <c r="U4864" t="s">
        <v>1931</v>
      </c>
      <c r="V4864" t="s">
        <v>1931</v>
      </c>
      <c r="W4864" t="s">
        <v>1932</v>
      </c>
      <c r="X4864" t="s">
        <v>1932</v>
      </c>
      <c r="Y4864">
        <v>256</v>
      </c>
      <c r="Z4864">
        <v>1</v>
      </c>
      <c r="AA4864">
        <v>180</v>
      </c>
      <c r="AB4864">
        <v>1</v>
      </c>
      <c r="AC4864" t="s">
        <v>35</v>
      </c>
      <c r="AD4864" t="s">
        <v>35</v>
      </c>
      <c r="AE4864" t="str">
        <f t="shared" si="226"/>
        <v>sp|P54071|IDHP_MOUSE_sp|P54071|IDHP_MOUSE</v>
      </c>
      <c r="AF4864" t="str">
        <f t="shared" si="227"/>
        <v>NTILK[325.13]AYDGR_HAHGDQYK[325.13]ATDFVVDR</v>
      </c>
    </row>
    <row r="4865" spans="1:32" x14ac:dyDescent="0.25">
      <c r="A4865" t="s">
        <v>3850</v>
      </c>
      <c r="B4865" t="str">
        <f>VLOOKUP(A4865,[1]Files!$A$2:$B$73,2,FALSE)</f>
        <v>Heart</v>
      </c>
      <c r="C4865">
        <v>10331</v>
      </c>
      <c r="D4865">
        <v>3801.88006</v>
      </c>
      <c r="E4865">
        <v>3801.8934989999998</v>
      </c>
      <c r="F4865">
        <v>4</v>
      </c>
      <c r="G4865">
        <v>1073.5082259999999</v>
      </c>
      <c r="H4865">
        <v>1976.9667690000001</v>
      </c>
      <c r="I4865">
        <v>1073.5063110000001</v>
      </c>
      <c r="J4865">
        <v>1975.9639560000001</v>
      </c>
      <c r="K4865">
        <v>1.0046999999999999</v>
      </c>
      <c r="L4865">
        <f t="shared" si="225"/>
        <v>1.0046999999999999</v>
      </c>
      <c r="M4865" t="s">
        <v>3696</v>
      </c>
      <c r="N4865" t="s">
        <v>3697</v>
      </c>
      <c r="O4865">
        <v>0</v>
      </c>
      <c r="P4865">
        <v>0</v>
      </c>
      <c r="Q4865" t="s">
        <v>3698</v>
      </c>
      <c r="R4865" t="s">
        <v>3699</v>
      </c>
      <c r="S4865">
        <v>10334</v>
      </c>
      <c r="T4865">
        <v>10335</v>
      </c>
      <c r="U4865" t="s">
        <v>2709</v>
      </c>
      <c r="V4865" t="s">
        <v>2709</v>
      </c>
      <c r="W4865" t="s">
        <v>2710</v>
      </c>
      <c r="X4865" t="s">
        <v>2710</v>
      </c>
      <c r="Y4865">
        <v>79</v>
      </c>
      <c r="Z4865">
        <v>1</v>
      </c>
      <c r="AA4865">
        <v>69</v>
      </c>
      <c r="AB4865">
        <v>1</v>
      </c>
      <c r="AC4865" t="s">
        <v>35</v>
      </c>
      <c r="AD4865" t="s">
        <v>35</v>
      </c>
      <c r="AE4865" t="str">
        <f t="shared" si="226"/>
        <v>sp|P52825|CPT2_MOUSE_sp|P52825|CPT2_MOUSE</v>
      </c>
      <c r="AF4865" t="str">
        <f t="shared" si="227"/>
        <v>K[325.13]TEVLC[160.03]K_YLSAQK[325.13]PLLNDSQFR</v>
      </c>
    </row>
    <row r="4866" spans="1:32" x14ac:dyDescent="0.25">
      <c r="A4866" t="s">
        <v>3850</v>
      </c>
      <c r="B4866" t="str">
        <f>VLOOKUP(A4866,[1]Files!$A$2:$B$73,2,FALSE)</f>
        <v>Heart</v>
      </c>
      <c r="C4866">
        <v>15310</v>
      </c>
      <c r="D4866">
        <v>4018.0923400000001</v>
      </c>
      <c r="E4866">
        <v>4019.0819759999999</v>
      </c>
      <c r="F4866">
        <v>4</v>
      </c>
      <c r="G4866">
        <v>1342.679369</v>
      </c>
      <c r="H4866">
        <v>1924.0079069999999</v>
      </c>
      <c r="I4866">
        <v>1342.680253</v>
      </c>
      <c r="J4866">
        <v>1923.002315</v>
      </c>
      <c r="K4866">
        <v>1.0046999999999999</v>
      </c>
      <c r="L4866">
        <f t="shared" ref="L4866:L4929" si="228">ABS(K4866)</f>
        <v>1.0046999999999999</v>
      </c>
      <c r="M4866" t="s">
        <v>256</v>
      </c>
      <c r="N4866" t="s">
        <v>2179</v>
      </c>
      <c r="O4866">
        <v>0</v>
      </c>
      <c r="P4866">
        <v>0</v>
      </c>
      <c r="Q4866" t="s">
        <v>257</v>
      </c>
      <c r="R4866" t="s">
        <v>2180</v>
      </c>
      <c r="S4866">
        <v>15311</v>
      </c>
      <c r="T4866">
        <v>15314</v>
      </c>
      <c r="U4866" t="s">
        <v>228</v>
      </c>
      <c r="V4866" t="s">
        <v>228</v>
      </c>
      <c r="W4866" t="s">
        <v>229</v>
      </c>
      <c r="X4866" t="s">
        <v>229</v>
      </c>
      <c r="Y4866">
        <v>241</v>
      </c>
      <c r="Z4866">
        <v>1</v>
      </c>
      <c r="AA4866">
        <v>217</v>
      </c>
      <c r="AB4866">
        <v>1</v>
      </c>
      <c r="AC4866" t="s">
        <v>35</v>
      </c>
      <c r="AD4866" t="s">
        <v>35</v>
      </c>
      <c r="AE4866" t="str">
        <f t="shared" si="226"/>
        <v>sp|P41216|ACSL1_MOUSE_sp|P41216|ACSL1_MOUSE</v>
      </c>
      <c r="AF4866" t="str">
        <f t="shared" si="227"/>
        <v>K[325.13]C[160.03]GVEIISLK_LLLEGVENK[325.13]LTPC[160.03]LK</v>
      </c>
    </row>
    <row r="4867" spans="1:32" x14ac:dyDescent="0.25">
      <c r="A4867" t="s">
        <v>4048</v>
      </c>
      <c r="B4867" t="str">
        <f>VLOOKUP(A4867,[1]Files!$A$2:$B$73,2,FALSE)</f>
        <v>Heart</v>
      </c>
      <c r="C4867">
        <v>7415</v>
      </c>
      <c r="D4867">
        <v>4623.2355289999996</v>
      </c>
      <c r="E4867">
        <v>4623.2746029999998</v>
      </c>
      <c r="F4867">
        <v>4</v>
      </c>
      <c r="G4867">
        <v>1374.6055160000001</v>
      </c>
      <c r="H4867">
        <v>2497.224948</v>
      </c>
      <c r="I4867">
        <v>1374.6051729999999</v>
      </c>
      <c r="J4867">
        <v>2496.2206259999998</v>
      </c>
      <c r="K4867">
        <v>1.0046999999999999</v>
      </c>
      <c r="L4867">
        <f t="shared" si="228"/>
        <v>1.0046999999999999</v>
      </c>
      <c r="M4867" t="s">
        <v>733</v>
      </c>
      <c r="N4867" t="s">
        <v>3146</v>
      </c>
      <c r="O4867">
        <v>0</v>
      </c>
      <c r="P4867">
        <v>0</v>
      </c>
      <c r="Q4867" t="s">
        <v>735</v>
      </c>
      <c r="R4867" t="s">
        <v>1027</v>
      </c>
      <c r="S4867">
        <v>7416</v>
      </c>
      <c r="T4867">
        <v>7419</v>
      </c>
      <c r="U4867" t="s">
        <v>737</v>
      </c>
      <c r="V4867" t="s">
        <v>737</v>
      </c>
      <c r="W4867" t="s">
        <v>739</v>
      </c>
      <c r="X4867" t="s">
        <v>739</v>
      </c>
      <c r="Y4867">
        <v>67</v>
      </c>
      <c r="Z4867">
        <v>1</v>
      </c>
      <c r="AA4867">
        <v>60</v>
      </c>
      <c r="AB4867">
        <v>1</v>
      </c>
      <c r="AC4867" t="s">
        <v>35</v>
      </c>
      <c r="AD4867" t="s">
        <v>35</v>
      </c>
      <c r="AE4867" t="str">
        <f t="shared" ref="AE4867:AE4930" si="229">U4867&amp;"_"&amp;V4867</f>
        <v>sp|P19783|COX41_MOUSE_sp|P19783|COX41_MOUSE</v>
      </c>
      <c r="AF4867" t="str">
        <f t="shared" ref="AF4867:AF4930" si="230">IF(I4867&lt;J4867,M4867&amp;"_"&amp;N4867,N4867&amp;"_"&amp;M4867)</f>
        <v>EK[325.13]ADWSSLSR_DYPLPDVAHVTM[147.04]LSASQK[325.13]ALK</v>
      </c>
    </row>
    <row r="4868" spans="1:32" x14ac:dyDescent="0.25">
      <c r="A4868" t="s">
        <v>1776</v>
      </c>
      <c r="B4868" t="str">
        <f>VLOOKUP(A4868,[1]Files!$A$2:$B$73,2,FALSE)</f>
        <v>Heart</v>
      </c>
      <c r="C4868">
        <v>7662</v>
      </c>
      <c r="D4868">
        <v>4466.307245</v>
      </c>
      <c r="E4868">
        <v>4466.3014579999999</v>
      </c>
      <c r="F4868">
        <v>4</v>
      </c>
      <c r="G4868">
        <v>1018.4616559999999</v>
      </c>
      <c r="H4868">
        <v>2696.4405240000001</v>
      </c>
      <c r="I4868">
        <v>1018.460741</v>
      </c>
      <c r="J4868">
        <v>2695.4367219999999</v>
      </c>
      <c r="K4868">
        <v>1.0046999999999999</v>
      </c>
      <c r="L4868">
        <f t="shared" si="228"/>
        <v>1.0046999999999999</v>
      </c>
      <c r="M4868" t="s">
        <v>728</v>
      </c>
      <c r="N4868" t="s">
        <v>1220</v>
      </c>
      <c r="O4868">
        <v>0</v>
      </c>
      <c r="P4868">
        <v>0</v>
      </c>
      <c r="Q4868" t="s">
        <v>730</v>
      </c>
      <c r="R4868" t="s">
        <v>1221</v>
      </c>
      <c r="S4868">
        <v>7663</v>
      </c>
      <c r="T4868">
        <v>7666</v>
      </c>
      <c r="U4868" t="s">
        <v>441</v>
      </c>
      <c r="V4868" t="s">
        <v>441</v>
      </c>
      <c r="W4868" t="s">
        <v>442</v>
      </c>
      <c r="X4868" t="s">
        <v>442</v>
      </c>
      <c r="Y4868">
        <v>329</v>
      </c>
      <c r="Z4868">
        <v>1</v>
      </c>
      <c r="AA4868">
        <v>203</v>
      </c>
      <c r="AB4868">
        <v>1</v>
      </c>
      <c r="AC4868" t="s">
        <v>35</v>
      </c>
      <c r="AD4868" t="s">
        <v>35</v>
      </c>
      <c r="AE4868" t="str">
        <f t="shared" si="229"/>
        <v>sp|P08249|MDHM_MOUSE_sp|P08249|MDHM_MOUSE</v>
      </c>
      <c r="AF4868" t="str">
        <f t="shared" si="230"/>
        <v>K[325.13]GEDFVK_VNVPVIGGHAGK[325.13]TIIPLISQC[160.03]TPK</v>
      </c>
    </row>
    <row r="4869" spans="1:32" x14ac:dyDescent="0.25">
      <c r="A4869" t="s">
        <v>4240</v>
      </c>
      <c r="B4869" t="str">
        <f>VLOOKUP(A4869,[1]Files!$A$2:$B$73,2,FALSE)</f>
        <v>Heart</v>
      </c>
      <c r="C4869">
        <v>9118</v>
      </c>
      <c r="D4869">
        <v>4009.9382869999999</v>
      </c>
      <c r="E4869">
        <v>4009.9415949999998</v>
      </c>
      <c r="F4869">
        <v>4</v>
      </c>
      <c r="G4869">
        <v>1558.724168</v>
      </c>
      <c r="H4869">
        <v>1699.8090540000001</v>
      </c>
      <c r="I4869">
        <v>1558.722497</v>
      </c>
      <c r="J4869">
        <v>1698.8060579999999</v>
      </c>
      <c r="K4869">
        <v>1.0046999999999999</v>
      </c>
      <c r="L4869">
        <f t="shared" si="228"/>
        <v>1.0046999999999999</v>
      </c>
      <c r="M4869" t="s">
        <v>2176</v>
      </c>
      <c r="N4869" t="s">
        <v>1973</v>
      </c>
      <c r="O4869">
        <v>0</v>
      </c>
      <c r="P4869">
        <v>0</v>
      </c>
      <c r="Q4869" t="s">
        <v>1615</v>
      </c>
      <c r="R4869" t="s">
        <v>1975</v>
      </c>
      <c r="S4869">
        <v>9121</v>
      </c>
      <c r="T4869">
        <v>9122</v>
      </c>
      <c r="U4869" t="s">
        <v>126</v>
      </c>
      <c r="V4869" t="s">
        <v>126</v>
      </c>
      <c r="W4869" t="s">
        <v>127</v>
      </c>
      <c r="X4869" t="s">
        <v>127</v>
      </c>
      <c r="Y4869">
        <v>396</v>
      </c>
      <c r="Z4869">
        <v>1</v>
      </c>
      <c r="AA4869">
        <v>302</v>
      </c>
      <c r="AB4869">
        <v>1</v>
      </c>
      <c r="AC4869" t="s">
        <v>35</v>
      </c>
      <c r="AD4869" t="s">
        <v>35</v>
      </c>
      <c r="AE4869" t="str">
        <f t="shared" si="229"/>
        <v>sp|P05202|AATM_MOUSE_sp|P05202|AATM_MOUSE</v>
      </c>
      <c r="AF4869" t="str">
        <f t="shared" si="230"/>
        <v>LTK[325.13]EFSVYM[147.04]TK_DAEEAK[325.13]RVESQLK</v>
      </c>
    </row>
    <row r="4870" spans="1:32" x14ac:dyDescent="0.25">
      <c r="A4870" t="s">
        <v>3850</v>
      </c>
      <c r="B4870" t="str">
        <f>VLOOKUP(A4870,[1]Files!$A$2:$B$73,2,FALSE)</f>
        <v>Heart</v>
      </c>
      <c r="C4870">
        <v>10521</v>
      </c>
      <c r="D4870">
        <v>3201.603204</v>
      </c>
      <c r="E4870">
        <v>3201.6037040000001</v>
      </c>
      <c r="F4870">
        <v>4</v>
      </c>
      <c r="G4870">
        <v>1103.554124</v>
      </c>
      <c r="H4870">
        <v>1346.6440150000001</v>
      </c>
      <c r="I4870">
        <v>1103.553261</v>
      </c>
      <c r="J4870">
        <v>1345.6401619999999</v>
      </c>
      <c r="K4870">
        <v>1.0046999999999999</v>
      </c>
      <c r="L4870">
        <f t="shared" si="228"/>
        <v>1.0046999999999999</v>
      </c>
      <c r="M4870" t="s">
        <v>3708</v>
      </c>
      <c r="N4870" t="s">
        <v>2865</v>
      </c>
      <c r="O4870">
        <v>0</v>
      </c>
      <c r="P4870">
        <v>0</v>
      </c>
      <c r="Q4870" t="s">
        <v>3645</v>
      </c>
      <c r="R4870" t="s">
        <v>2866</v>
      </c>
      <c r="S4870">
        <v>10524</v>
      </c>
      <c r="T4870">
        <v>10525</v>
      </c>
      <c r="U4870" t="s">
        <v>862</v>
      </c>
      <c r="V4870" t="s">
        <v>72</v>
      </c>
      <c r="W4870" t="s">
        <v>863</v>
      </c>
      <c r="X4870" t="s">
        <v>73</v>
      </c>
      <c r="Y4870">
        <v>46</v>
      </c>
      <c r="Z4870">
        <v>1</v>
      </c>
      <c r="AA4870">
        <v>498</v>
      </c>
      <c r="AB4870">
        <v>1</v>
      </c>
      <c r="AC4870" t="s">
        <v>35</v>
      </c>
      <c r="AD4870" t="s">
        <v>35</v>
      </c>
      <c r="AE4870" t="str">
        <f t="shared" si="229"/>
        <v>sp|P03930|ATP8_MOUSE_sp|Q03265|ATPA_MOUSE</v>
      </c>
      <c r="AF4870" t="str">
        <f t="shared" si="230"/>
        <v>SLTTMK[325.13]VK_GYLDK[325.13]LEPSK</v>
      </c>
    </row>
    <row r="4871" spans="1:32" x14ac:dyDescent="0.25">
      <c r="A4871" t="s">
        <v>2554</v>
      </c>
      <c r="B4871" t="str">
        <f>VLOOKUP(A4871,[1]Files!$A$2:$B$73,2,FALSE)</f>
        <v>Heart</v>
      </c>
      <c r="C4871">
        <v>3466</v>
      </c>
      <c r="D4871">
        <v>3877.8860410000002</v>
      </c>
      <c r="E4871">
        <v>3878.8783629999998</v>
      </c>
      <c r="F4871">
        <v>4</v>
      </c>
      <c r="G4871">
        <v>1128.5425279999999</v>
      </c>
      <c r="H4871">
        <v>1997.938449</v>
      </c>
      <c r="I4871">
        <v>1128.5411160000001</v>
      </c>
      <c r="J4871">
        <v>1996.935115</v>
      </c>
      <c r="K4871">
        <v>1.0046999999999999</v>
      </c>
      <c r="L4871">
        <f t="shared" si="228"/>
        <v>1.0046999999999999</v>
      </c>
      <c r="M4871" t="s">
        <v>1310</v>
      </c>
      <c r="N4871" t="s">
        <v>2604</v>
      </c>
      <c r="O4871">
        <v>3.5241999999999999E-3</v>
      </c>
      <c r="P4871">
        <v>0</v>
      </c>
      <c r="Q4871" t="s">
        <v>1312</v>
      </c>
      <c r="R4871" t="s">
        <v>2605</v>
      </c>
      <c r="S4871">
        <v>3467</v>
      </c>
      <c r="T4871">
        <v>3470</v>
      </c>
      <c r="U4871" t="s">
        <v>1314</v>
      </c>
      <c r="V4871" t="s">
        <v>1314</v>
      </c>
      <c r="W4871" t="s">
        <v>1316</v>
      </c>
      <c r="X4871" t="s">
        <v>1316</v>
      </c>
      <c r="Y4871">
        <v>315</v>
      </c>
      <c r="Z4871">
        <v>1</v>
      </c>
      <c r="AA4871">
        <v>129</v>
      </c>
      <c r="AB4871">
        <v>1</v>
      </c>
      <c r="AC4871" t="s">
        <v>35</v>
      </c>
      <c r="AD4871" t="s">
        <v>35</v>
      </c>
      <c r="AE4871" t="str">
        <f t="shared" si="229"/>
        <v>sp|P70404|IDHG1_MOUSE_sp|P70404|IDHG1_MOUSE</v>
      </c>
      <c r="AF4871" t="str">
        <f t="shared" si="230"/>
        <v>NTGK[325.13]SIANK_GNIETNHNLPPSHK[325.13]SR</v>
      </c>
    </row>
    <row r="4872" spans="1:32" x14ac:dyDescent="0.25">
      <c r="A4872" t="s">
        <v>4885</v>
      </c>
      <c r="B4872" t="str">
        <f>VLOOKUP(A4872,[1]Files!$A$2:$B$73,2,FALSE)</f>
        <v>Heart</v>
      </c>
      <c r="C4872">
        <v>10326</v>
      </c>
      <c r="D4872">
        <v>3589.854425</v>
      </c>
      <c r="E4872">
        <v>3589.858099</v>
      </c>
      <c r="F4872">
        <v>4</v>
      </c>
      <c r="G4872">
        <v>1243.6565410000001</v>
      </c>
      <c r="H4872">
        <v>1594.792819</v>
      </c>
      <c r="I4872">
        <v>1243.656086</v>
      </c>
      <c r="J4872">
        <v>1593.7886169999999</v>
      </c>
      <c r="K4872">
        <v>1.0046999999999999</v>
      </c>
      <c r="L4872">
        <f t="shared" si="228"/>
        <v>1.0046999999999999</v>
      </c>
      <c r="M4872" t="s">
        <v>2086</v>
      </c>
      <c r="N4872" t="s">
        <v>3284</v>
      </c>
      <c r="O4872" t="s">
        <v>35</v>
      </c>
      <c r="P4872" t="s">
        <v>35</v>
      </c>
      <c r="Q4872" t="s">
        <v>2087</v>
      </c>
      <c r="R4872" t="s">
        <v>3286</v>
      </c>
      <c r="S4872">
        <v>10329</v>
      </c>
      <c r="T4872">
        <v>10330</v>
      </c>
      <c r="U4872" t="s">
        <v>1782</v>
      </c>
      <c r="V4872" t="s">
        <v>1782</v>
      </c>
      <c r="W4872" t="s">
        <v>1783</v>
      </c>
      <c r="X4872" t="s">
        <v>1783</v>
      </c>
      <c r="Y4872">
        <v>66</v>
      </c>
      <c r="Z4872">
        <v>1</v>
      </c>
      <c r="AA4872">
        <v>92</v>
      </c>
      <c r="AB4872">
        <v>1</v>
      </c>
      <c r="AC4872" s="1">
        <v>1.43E-5</v>
      </c>
      <c r="AD4872" s="1">
        <v>3.8500000000000004E-6</v>
      </c>
      <c r="AE4872" t="str">
        <f t="shared" si="229"/>
        <v>sp|Q9DB77|QCR2_MOUSE_sp|Q9DB77|QCR2_MOUSE</v>
      </c>
      <c r="AF4872" t="str">
        <f t="shared" si="230"/>
        <v>IGLFVK[325.13]AGSR_LASSLTTK[325.13]GASSFK</v>
      </c>
    </row>
    <row r="4873" spans="1:32" x14ac:dyDescent="0.25">
      <c r="A4873" t="s">
        <v>4466</v>
      </c>
      <c r="B4873" t="str">
        <f>VLOOKUP(A4873,[1]Files!$A$2:$B$73,2,FALSE)</f>
        <v>Heart</v>
      </c>
      <c r="C4873">
        <v>7446</v>
      </c>
      <c r="D4873">
        <v>4550.4260530000001</v>
      </c>
      <c r="E4873">
        <v>4550.4143459999996</v>
      </c>
      <c r="F4873">
        <v>6</v>
      </c>
      <c r="G4873">
        <v>1369.7195770000001</v>
      </c>
      <c r="H4873">
        <v>2429.3014109999999</v>
      </c>
      <c r="I4873">
        <v>1369.720143</v>
      </c>
      <c r="J4873">
        <v>2428.2961890000001</v>
      </c>
      <c r="K4873">
        <v>1.0046999999999999</v>
      </c>
      <c r="L4873">
        <f t="shared" si="228"/>
        <v>1.0046999999999999</v>
      </c>
      <c r="M4873" t="s">
        <v>2403</v>
      </c>
      <c r="N4873" t="s">
        <v>629</v>
      </c>
      <c r="O4873" t="s">
        <v>35</v>
      </c>
      <c r="P4873" t="s">
        <v>35</v>
      </c>
      <c r="Q4873" t="s">
        <v>2404</v>
      </c>
      <c r="R4873" t="s">
        <v>630</v>
      </c>
      <c r="S4873">
        <v>7449</v>
      </c>
      <c r="T4873">
        <v>7450</v>
      </c>
      <c r="U4873" t="s">
        <v>90</v>
      </c>
      <c r="V4873" t="s">
        <v>158</v>
      </c>
      <c r="W4873" t="s">
        <v>91</v>
      </c>
      <c r="X4873" t="s">
        <v>159</v>
      </c>
      <c r="Y4873">
        <v>90</v>
      </c>
      <c r="Z4873">
        <v>1</v>
      </c>
      <c r="AA4873">
        <v>124</v>
      </c>
      <c r="AB4873">
        <v>1</v>
      </c>
      <c r="AC4873">
        <v>3.5200000000000002E-2</v>
      </c>
      <c r="AD4873">
        <v>7.3099999999999997E-3</v>
      </c>
      <c r="AE4873" t="str">
        <f t="shared" si="229"/>
        <v>sp|Q9DB20|ATPO_MOUSE_sp|P56480|ATPB_MOUSE</v>
      </c>
      <c r="AF4873" t="str">
        <f t="shared" si="230"/>
        <v>VK[325.13]SLNDITKR_GQK[325.13]VLDSGAPIKIPVGPETLGR</v>
      </c>
    </row>
    <row r="4874" spans="1:32" x14ac:dyDescent="0.25">
      <c r="A4874" t="s">
        <v>4466</v>
      </c>
      <c r="B4874" t="str">
        <f>VLOOKUP(A4874,[1]Files!$A$2:$B$73,2,FALSE)</f>
        <v>Heart</v>
      </c>
      <c r="C4874">
        <v>7835</v>
      </c>
      <c r="D4874">
        <v>4234.1973209999996</v>
      </c>
      <c r="E4874">
        <v>4234.1969660000004</v>
      </c>
      <c r="F4874">
        <v>4</v>
      </c>
      <c r="G4874">
        <v>1299.6310289999999</v>
      </c>
      <c r="H4874">
        <v>2183.1612270000001</v>
      </c>
      <c r="I4874">
        <v>1299.63066</v>
      </c>
      <c r="J4874">
        <v>2182.1568590000002</v>
      </c>
      <c r="K4874">
        <v>1.0046999999999999</v>
      </c>
      <c r="L4874">
        <f t="shared" si="228"/>
        <v>1.0046999999999999</v>
      </c>
      <c r="M4874" t="s">
        <v>1446</v>
      </c>
      <c r="N4874" t="s">
        <v>1447</v>
      </c>
      <c r="O4874" t="s">
        <v>35</v>
      </c>
      <c r="P4874" t="s">
        <v>35</v>
      </c>
      <c r="Q4874" t="s">
        <v>1448</v>
      </c>
      <c r="R4874" t="s">
        <v>1449</v>
      </c>
      <c r="S4874">
        <v>7836</v>
      </c>
      <c r="T4874">
        <v>7837</v>
      </c>
      <c r="U4874" t="s">
        <v>1315</v>
      </c>
      <c r="V4874" t="s">
        <v>1315</v>
      </c>
      <c r="W4874" t="s">
        <v>1317</v>
      </c>
      <c r="X4874" t="s">
        <v>1317</v>
      </c>
      <c r="Y4874">
        <v>343</v>
      </c>
      <c r="Z4874">
        <v>1</v>
      </c>
      <c r="AA4874">
        <v>100</v>
      </c>
      <c r="AB4874">
        <v>1</v>
      </c>
      <c r="AC4874">
        <v>3.0800000000000001E-4</v>
      </c>
      <c r="AD4874" s="1">
        <v>2.6000000000000001E-6</v>
      </c>
      <c r="AE4874" t="str">
        <f t="shared" si="229"/>
        <v>sp|Q9D6R2|IDH3A_MOUSE_sp|Q9D6R2|IDH3A_MOUSE</v>
      </c>
      <c r="AF4874" t="str">
        <f t="shared" si="230"/>
        <v>SLTK[325.13]DLGGNAK_GPLK[325.13]TPIAAGHPSMNLLLR</v>
      </c>
    </row>
    <row r="4875" spans="1:32" x14ac:dyDescent="0.25">
      <c r="A4875" t="s">
        <v>4785</v>
      </c>
      <c r="B4875" t="str">
        <f>VLOOKUP(A4875,[1]Files!$A$2:$B$73,2,FALSE)</f>
        <v>Heart</v>
      </c>
      <c r="C4875">
        <v>3661</v>
      </c>
      <c r="D4875">
        <v>2923.49566</v>
      </c>
      <c r="E4875">
        <v>2923.4926209999999</v>
      </c>
      <c r="F4875">
        <v>4</v>
      </c>
      <c r="G4875">
        <v>933.44450500000005</v>
      </c>
      <c r="H4875">
        <v>1238.6460910000001</v>
      </c>
      <c r="I4875">
        <v>933.44436199999996</v>
      </c>
      <c r="J4875">
        <v>1237.6414990000001</v>
      </c>
      <c r="K4875">
        <v>1.0046999999999999</v>
      </c>
      <c r="L4875">
        <f t="shared" si="228"/>
        <v>1.0046999999999999</v>
      </c>
      <c r="M4875" t="s">
        <v>3463</v>
      </c>
      <c r="N4875" t="s">
        <v>1724</v>
      </c>
      <c r="O4875" t="s">
        <v>35</v>
      </c>
      <c r="P4875" t="s">
        <v>35</v>
      </c>
      <c r="Q4875" t="s">
        <v>3464</v>
      </c>
      <c r="R4875" t="s">
        <v>1725</v>
      </c>
      <c r="S4875">
        <v>3664</v>
      </c>
      <c r="T4875">
        <v>3663</v>
      </c>
      <c r="U4875" t="s">
        <v>1136</v>
      </c>
      <c r="V4875" t="s">
        <v>1136</v>
      </c>
      <c r="W4875" t="s">
        <v>1137</v>
      </c>
      <c r="X4875" t="s">
        <v>1137</v>
      </c>
      <c r="Y4875">
        <v>191</v>
      </c>
      <c r="Z4875">
        <v>1</v>
      </c>
      <c r="AA4875">
        <v>162</v>
      </c>
      <c r="AB4875">
        <v>1</v>
      </c>
      <c r="AC4875">
        <v>4.2000000000000003E-2</v>
      </c>
      <c r="AD4875" s="1">
        <v>2.9600000000000001E-5</v>
      </c>
      <c r="AE4875" t="str">
        <f t="shared" si="229"/>
        <v>sp|Q9CQQ7|AT5F1_MOUSE_sp|Q9CQQ7|AT5F1_MOUSE</v>
      </c>
      <c r="AF4875" t="str">
        <f t="shared" si="230"/>
        <v>AYK[325.13]EVK_AQQALVQK[325.13]R</v>
      </c>
    </row>
    <row r="4876" spans="1:32" x14ac:dyDescent="0.25">
      <c r="A4876" t="s">
        <v>4830</v>
      </c>
      <c r="B4876" t="str">
        <f>VLOOKUP(A4876,[1]Files!$A$2:$B$73,2,FALSE)</f>
        <v>Heart</v>
      </c>
      <c r="C4876">
        <v>9581</v>
      </c>
      <c r="D4876">
        <v>4049.102594</v>
      </c>
      <c r="E4876">
        <v>4049.1037040000001</v>
      </c>
      <c r="F4876">
        <v>4</v>
      </c>
      <c r="G4876">
        <v>1610.8314680000001</v>
      </c>
      <c r="H4876">
        <v>1686.8660609999999</v>
      </c>
      <c r="I4876">
        <v>1610.830422</v>
      </c>
      <c r="J4876">
        <v>1685.862451</v>
      </c>
      <c r="K4876">
        <v>1.0046999999999999</v>
      </c>
      <c r="L4876">
        <f t="shared" si="228"/>
        <v>1.0046999999999999</v>
      </c>
      <c r="M4876" t="s">
        <v>2082</v>
      </c>
      <c r="N4876" t="s">
        <v>3079</v>
      </c>
      <c r="O4876" t="s">
        <v>35</v>
      </c>
      <c r="P4876" t="s">
        <v>35</v>
      </c>
      <c r="Q4876" t="s">
        <v>2084</v>
      </c>
      <c r="R4876" t="s">
        <v>3080</v>
      </c>
      <c r="S4876">
        <v>9584</v>
      </c>
      <c r="T4876">
        <v>9585</v>
      </c>
      <c r="U4876" t="s">
        <v>564</v>
      </c>
      <c r="V4876" t="s">
        <v>564</v>
      </c>
      <c r="W4876" t="s">
        <v>565</v>
      </c>
      <c r="X4876" t="s">
        <v>565</v>
      </c>
      <c r="Y4876">
        <v>547</v>
      </c>
      <c r="Z4876">
        <v>1</v>
      </c>
      <c r="AA4876">
        <v>633</v>
      </c>
      <c r="AB4876">
        <v>1</v>
      </c>
      <c r="AC4876">
        <v>1.4200000000000001E-2</v>
      </c>
      <c r="AD4876">
        <v>1.0399999999999999E-4</v>
      </c>
      <c r="AE4876" t="str">
        <f t="shared" si="229"/>
        <v>sp|Q8K2B3|SDHA_MOUSE_sp|Q8K2B3|SDHA_MOUSE</v>
      </c>
      <c r="AF4876" t="str">
        <f t="shared" si="230"/>
        <v>ISQLYGDLK[325.13]HLK_KHTLSYVDIK[325.13]TGK</v>
      </c>
    </row>
    <row r="4877" spans="1:32" x14ac:dyDescent="0.25">
      <c r="A4877" t="s">
        <v>4830</v>
      </c>
      <c r="B4877" t="str">
        <f>VLOOKUP(A4877,[1]Files!$A$2:$B$73,2,FALSE)</f>
        <v>Heart</v>
      </c>
      <c r="C4877">
        <v>10523</v>
      </c>
      <c r="D4877">
        <v>4178.1816209999997</v>
      </c>
      <c r="E4877">
        <v>4178.1826090000004</v>
      </c>
      <c r="F4877">
        <v>5</v>
      </c>
      <c r="G4877">
        <v>1611.834689</v>
      </c>
      <c r="H4877">
        <v>1814.941867</v>
      </c>
      <c r="I4877">
        <v>1610.830422</v>
      </c>
      <c r="J4877">
        <v>1814.941429</v>
      </c>
      <c r="K4877">
        <v>1.0046999999999999</v>
      </c>
      <c r="L4877">
        <f t="shared" si="228"/>
        <v>1.0046999999999999</v>
      </c>
      <c r="M4877" t="s">
        <v>2082</v>
      </c>
      <c r="N4877" t="s">
        <v>2796</v>
      </c>
      <c r="O4877" t="s">
        <v>35</v>
      </c>
      <c r="P4877" t="s">
        <v>35</v>
      </c>
      <c r="Q4877" t="s">
        <v>2084</v>
      </c>
      <c r="R4877" t="s">
        <v>2797</v>
      </c>
      <c r="S4877">
        <v>10526</v>
      </c>
      <c r="T4877">
        <v>10527</v>
      </c>
      <c r="U4877" t="s">
        <v>564</v>
      </c>
      <c r="V4877" t="s">
        <v>564</v>
      </c>
      <c r="W4877" t="s">
        <v>565</v>
      </c>
      <c r="X4877" t="s">
        <v>565</v>
      </c>
      <c r="Y4877">
        <v>547</v>
      </c>
      <c r="Z4877">
        <v>1</v>
      </c>
      <c r="AA4877">
        <v>636</v>
      </c>
      <c r="AB4877">
        <v>1</v>
      </c>
      <c r="AC4877">
        <v>6.3699999999999998E-3</v>
      </c>
      <c r="AD4877" s="1">
        <v>3.9900000000000001E-5</v>
      </c>
      <c r="AE4877" t="str">
        <f t="shared" si="229"/>
        <v>sp|Q8K2B3|SDHA_MOUSE_sp|Q8K2B3|SDHA_MOUSE</v>
      </c>
      <c r="AF4877" t="str">
        <f t="shared" si="230"/>
        <v>ISQLYGDLK[325.13]HLK_TGK[325.13]VTLEYRPVIDK</v>
      </c>
    </row>
    <row r="4878" spans="1:32" x14ac:dyDescent="0.25">
      <c r="A4878" t="s">
        <v>4585</v>
      </c>
      <c r="B4878" t="str">
        <f>VLOOKUP(A4878,[1]Files!$A$2:$B$73,2,FALSE)</f>
        <v>Heart</v>
      </c>
      <c r="C4878">
        <v>4680</v>
      </c>
      <c r="D4878">
        <v>2799.3956240000002</v>
      </c>
      <c r="E4878">
        <v>2799.3966730000002</v>
      </c>
      <c r="F4878">
        <v>4</v>
      </c>
      <c r="G4878">
        <v>899.43541100000004</v>
      </c>
      <c r="H4878">
        <v>1148.5551479999999</v>
      </c>
      <c r="I4878">
        <v>899.43485999999996</v>
      </c>
      <c r="J4878">
        <v>1147.5509529999999</v>
      </c>
      <c r="K4878">
        <v>1.0046999999999999</v>
      </c>
      <c r="L4878">
        <f t="shared" si="228"/>
        <v>1.0046999999999999</v>
      </c>
      <c r="M4878" t="s">
        <v>1825</v>
      </c>
      <c r="N4878" t="s">
        <v>1903</v>
      </c>
      <c r="O4878" t="s">
        <v>35</v>
      </c>
      <c r="P4878" t="s">
        <v>35</v>
      </c>
      <c r="Q4878" t="s">
        <v>1826</v>
      </c>
      <c r="R4878" t="s">
        <v>1904</v>
      </c>
      <c r="S4878">
        <v>4683</v>
      </c>
      <c r="T4878">
        <v>4682</v>
      </c>
      <c r="U4878" t="s">
        <v>1801</v>
      </c>
      <c r="V4878" t="s">
        <v>1801</v>
      </c>
      <c r="W4878" t="s">
        <v>1802</v>
      </c>
      <c r="X4878" t="s">
        <v>1802</v>
      </c>
      <c r="Y4878">
        <v>163</v>
      </c>
      <c r="Z4878">
        <v>1</v>
      </c>
      <c r="AA4878">
        <v>415</v>
      </c>
      <c r="AB4878">
        <v>1</v>
      </c>
      <c r="AC4878">
        <v>3.8300000000000001E-3</v>
      </c>
      <c r="AD4878" s="1">
        <v>3.01E-5</v>
      </c>
      <c r="AE4878" t="str">
        <f t="shared" si="229"/>
        <v>sp|Q8BMS1|ECHA_MOUSE_sp|Q8BMS1|ECHA_MOUSE</v>
      </c>
      <c r="AF4878" t="str">
        <f t="shared" si="230"/>
        <v>IATK[325.13]DR_K[325.13]ALTSFER</v>
      </c>
    </row>
    <row r="4879" spans="1:32" x14ac:dyDescent="0.25">
      <c r="A4879" t="s">
        <v>4885</v>
      </c>
      <c r="B4879" t="str">
        <f>VLOOKUP(A4879,[1]Files!$A$2:$B$73,2,FALSE)</f>
        <v>Heart</v>
      </c>
      <c r="C4879">
        <v>12303</v>
      </c>
      <c r="D4879">
        <v>3906.0001769999999</v>
      </c>
      <c r="E4879">
        <v>3907.01557</v>
      </c>
      <c r="F4879">
        <v>4</v>
      </c>
      <c r="G4879">
        <v>1147.548753</v>
      </c>
      <c r="H4879">
        <v>2007.0463589999999</v>
      </c>
      <c r="I4879">
        <v>1147.5509529999999</v>
      </c>
      <c r="J4879">
        <v>2006.0394140000001</v>
      </c>
      <c r="K4879">
        <v>1.0046999999999999</v>
      </c>
      <c r="L4879">
        <f t="shared" si="228"/>
        <v>1.0046999999999999</v>
      </c>
      <c r="M4879" t="s">
        <v>1903</v>
      </c>
      <c r="N4879" t="s">
        <v>3808</v>
      </c>
      <c r="O4879" t="s">
        <v>35</v>
      </c>
      <c r="P4879" t="s">
        <v>35</v>
      </c>
      <c r="Q4879" t="s">
        <v>1904</v>
      </c>
      <c r="R4879" t="s">
        <v>3809</v>
      </c>
      <c r="S4879">
        <v>12304</v>
      </c>
      <c r="T4879">
        <v>12305</v>
      </c>
      <c r="U4879" t="s">
        <v>1801</v>
      </c>
      <c r="V4879" t="s">
        <v>1801</v>
      </c>
      <c r="W4879" t="s">
        <v>1802</v>
      </c>
      <c r="X4879" t="s">
        <v>1802</v>
      </c>
      <c r="Y4879">
        <v>415</v>
      </c>
      <c r="Z4879">
        <v>1</v>
      </c>
      <c r="AA4879">
        <v>214</v>
      </c>
      <c r="AB4879">
        <v>1</v>
      </c>
      <c r="AC4879">
        <v>2.9599999999999998E-4</v>
      </c>
      <c r="AD4879">
        <v>5.4799999999999998E-4</v>
      </c>
      <c r="AE4879" t="str">
        <f t="shared" si="229"/>
        <v>sp|Q8BMS1|ECHA_MOUSE_sp|Q8BMS1|ECHA_MOUSE</v>
      </c>
      <c r="AF4879" t="str">
        <f t="shared" si="230"/>
        <v>K[325.13]ALTSFER_K[325.13]M[147.04]GLVDQLVEPLGPGIK</v>
      </c>
    </row>
    <row r="4880" spans="1:32" x14ac:dyDescent="0.25">
      <c r="A4880" t="s">
        <v>4765</v>
      </c>
      <c r="B4880" t="str">
        <f>VLOOKUP(A4880,[1]Files!$A$2:$B$73,2,FALSE)</f>
        <v>Heart</v>
      </c>
      <c r="C4880">
        <v>6185</v>
      </c>
      <c r="D4880">
        <v>3807.8720029999999</v>
      </c>
      <c r="E4880">
        <v>3808.8727469999999</v>
      </c>
      <c r="F4880">
        <v>4</v>
      </c>
      <c r="G4880">
        <v>1331.625902</v>
      </c>
      <c r="H4880">
        <v>1724.8410369999999</v>
      </c>
      <c r="I4880">
        <v>1331.6245120000001</v>
      </c>
      <c r="J4880">
        <v>1723.8376920000001</v>
      </c>
      <c r="K4880">
        <v>1.0046999999999999</v>
      </c>
      <c r="L4880">
        <f t="shared" si="228"/>
        <v>1.0046999999999999</v>
      </c>
      <c r="M4880" t="s">
        <v>3756</v>
      </c>
      <c r="N4880" t="s">
        <v>3757</v>
      </c>
      <c r="O4880" t="s">
        <v>35</v>
      </c>
      <c r="P4880" t="s">
        <v>35</v>
      </c>
      <c r="Q4880" t="s">
        <v>3758</v>
      </c>
      <c r="R4880" t="s">
        <v>3759</v>
      </c>
      <c r="S4880">
        <v>6188</v>
      </c>
      <c r="T4880">
        <v>6189</v>
      </c>
      <c r="U4880" t="s">
        <v>801</v>
      </c>
      <c r="V4880" t="s">
        <v>801</v>
      </c>
      <c r="W4880" t="s">
        <v>802</v>
      </c>
      <c r="X4880" t="s">
        <v>802</v>
      </c>
      <c r="Y4880">
        <v>382</v>
      </c>
      <c r="Z4880">
        <v>1</v>
      </c>
      <c r="AA4880">
        <v>371</v>
      </c>
      <c r="AB4880">
        <v>1</v>
      </c>
      <c r="AC4880" s="1">
        <v>1.2E-5</v>
      </c>
      <c r="AD4880" s="1">
        <v>2.3699999999999999E-7</v>
      </c>
      <c r="AE4880" t="str">
        <f t="shared" si="229"/>
        <v>sp|Q8BMF4|ODP2_MOUSE_sp|Q8BMF4|ODP2_MOUSE</v>
      </c>
      <c r="AF4880" t="str">
        <f t="shared" si="230"/>
        <v>K[325.13]DIDSFVPSK_GIDLTQVK[325.13]GTGPEGR</v>
      </c>
    </row>
    <row r="4881" spans="1:32" x14ac:dyDescent="0.25">
      <c r="A4881" t="s">
        <v>4585</v>
      </c>
      <c r="B4881" t="str">
        <f>VLOOKUP(A4881,[1]Files!$A$2:$B$73,2,FALSE)</f>
        <v>Heart</v>
      </c>
      <c r="C4881">
        <v>4067</v>
      </c>
      <c r="D4881">
        <v>2612.1947570000002</v>
      </c>
      <c r="E4881">
        <v>2613.1693780000001</v>
      </c>
      <c r="F4881">
        <v>4</v>
      </c>
      <c r="G4881">
        <v>834.35136599999998</v>
      </c>
      <c r="H4881">
        <v>1026.4383270000001</v>
      </c>
      <c r="I4881">
        <v>834.35079599999995</v>
      </c>
      <c r="J4881">
        <v>1025.4341919999999</v>
      </c>
      <c r="K4881">
        <v>1.0046999999999999</v>
      </c>
      <c r="L4881">
        <f t="shared" si="228"/>
        <v>1.0046999999999999</v>
      </c>
      <c r="M4881" t="s">
        <v>1843</v>
      </c>
      <c r="N4881" t="s">
        <v>1863</v>
      </c>
      <c r="O4881" t="s">
        <v>35</v>
      </c>
      <c r="P4881" t="s">
        <v>35</v>
      </c>
      <c r="Q4881" t="s">
        <v>1845</v>
      </c>
      <c r="R4881" t="s">
        <v>1864</v>
      </c>
      <c r="S4881">
        <v>4068</v>
      </c>
      <c r="T4881">
        <v>4069</v>
      </c>
      <c r="U4881" t="s">
        <v>1847</v>
      </c>
      <c r="V4881" t="s">
        <v>1847</v>
      </c>
      <c r="W4881" t="s">
        <v>1848</v>
      </c>
      <c r="X4881" t="s">
        <v>1848</v>
      </c>
      <c r="Y4881">
        <v>270</v>
      </c>
      <c r="Z4881">
        <v>1</v>
      </c>
      <c r="AA4881">
        <v>275</v>
      </c>
      <c r="AB4881">
        <v>1</v>
      </c>
      <c r="AC4881">
        <v>2.3400000000000001E-2</v>
      </c>
      <c r="AD4881" s="1">
        <v>8.3499999999999997E-5</v>
      </c>
      <c r="AE4881" t="str">
        <f t="shared" si="229"/>
        <v>sp|Q80XN0|BDH_MOUSE_sp|Q80XN0|BDH_MOUSE</v>
      </c>
      <c r="AF4881" t="str">
        <f t="shared" si="230"/>
        <v>K[325.13]DYGR_K[325.13]YFDEK</v>
      </c>
    </row>
    <row r="4882" spans="1:32" x14ac:dyDescent="0.25">
      <c r="A4882" t="s">
        <v>4859</v>
      </c>
      <c r="B4882" t="str">
        <f>VLOOKUP(A4882,[1]Files!$A$2:$B$73,2,FALSE)</f>
        <v>Heart</v>
      </c>
      <c r="C4882">
        <v>14409</v>
      </c>
      <c r="D4882">
        <v>4150.0703670000003</v>
      </c>
      <c r="E4882">
        <v>4151.0778259999997</v>
      </c>
      <c r="F4882">
        <v>4</v>
      </c>
      <c r="G4882">
        <v>1671.8386700000001</v>
      </c>
      <c r="H4882">
        <v>1726.8266329999999</v>
      </c>
      <c r="I4882">
        <v>1671.8355670000001</v>
      </c>
      <c r="J4882">
        <v>1725.825002</v>
      </c>
      <c r="K4882">
        <v>1.0046999999999999</v>
      </c>
      <c r="L4882">
        <f t="shared" si="228"/>
        <v>1.0046999999999999</v>
      </c>
      <c r="M4882" t="s">
        <v>3306</v>
      </c>
      <c r="N4882" t="s">
        <v>3361</v>
      </c>
      <c r="O4882" t="s">
        <v>35</v>
      </c>
      <c r="P4882" t="s">
        <v>35</v>
      </c>
      <c r="Q4882" t="s">
        <v>3308</v>
      </c>
      <c r="R4882" t="s">
        <v>3362</v>
      </c>
      <c r="S4882">
        <v>14412</v>
      </c>
      <c r="T4882">
        <v>14413</v>
      </c>
      <c r="U4882" t="s">
        <v>3272</v>
      </c>
      <c r="V4882" t="s">
        <v>3272</v>
      </c>
      <c r="W4882" t="s">
        <v>3273</v>
      </c>
      <c r="X4882" t="s">
        <v>3273</v>
      </c>
      <c r="Y4882">
        <v>70</v>
      </c>
      <c r="Z4882">
        <v>1</v>
      </c>
      <c r="AA4882">
        <v>86</v>
      </c>
      <c r="AB4882">
        <v>1</v>
      </c>
      <c r="AC4882">
        <v>1.3799999999999999E-3</v>
      </c>
      <c r="AD4882">
        <v>1.37E-4</v>
      </c>
      <c r="AE4882" t="str">
        <f t="shared" si="229"/>
        <v>sp|Q64433|CH10_MOUSE_sp|Q64433|CH10_MOUSE</v>
      </c>
      <c r="AF4882" t="str">
        <f t="shared" si="230"/>
        <v>VGDK[325.13]VLLPEYGGTK_VVLDDK[325.13]DYFLFR</v>
      </c>
    </row>
    <row r="4883" spans="1:32" x14ac:dyDescent="0.25">
      <c r="A4883" t="s">
        <v>4597</v>
      </c>
      <c r="B4883" t="str">
        <f>VLOOKUP(A4883,[1]Files!$A$2:$B$73,2,FALSE)</f>
        <v>Heart</v>
      </c>
      <c r="C4883">
        <v>3757</v>
      </c>
      <c r="D4883">
        <v>3473.62066</v>
      </c>
      <c r="E4883">
        <v>3473.6264099999999</v>
      </c>
      <c r="F4883">
        <v>4</v>
      </c>
      <c r="G4883">
        <v>1260.585619</v>
      </c>
      <c r="H4883">
        <v>1461.6299770000001</v>
      </c>
      <c r="I4883">
        <v>1260.584243</v>
      </c>
      <c r="J4883">
        <v>1460.626696</v>
      </c>
      <c r="K4883">
        <v>1.0046999999999999</v>
      </c>
      <c r="L4883">
        <f t="shared" si="228"/>
        <v>1.0046999999999999</v>
      </c>
      <c r="M4883" t="s">
        <v>68</v>
      </c>
      <c r="N4883" t="s">
        <v>69</v>
      </c>
      <c r="O4883" t="s">
        <v>35</v>
      </c>
      <c r="P4883" t="s">
        <v>35</v>
      </c>
      <c r="Q4883" t="s">
        <v>70</v>
      </c>
      <c r="R4883" t="s">
        <v>71</v>
      </c>
      <c r="S4883">
        <v>3760</v>
      </c>
      <c r="T4883">
        <v>3761</v>
      </c>
      <c r="U4883" t="s">
        <v>72</v>
      </c>
      <c r="V4883" t="s">
        <v>72</v>
      </c>
      <c r="W4883" t="s">
        <v>73</v>
      </c>
      <c r="X4883" t="s">
        <v>73</v>
      </c>
      <c r="Y4883">
        <v>427</v>
      </c>
      <c r="Z4883">
        <v>1</v>
      </c>
      <c r="AA4883">
        <v>531</v>
      </c>
      <c r="AB4883">
        <v>1</v>
      </c>
      <c r="AC4883" s="1">
        <v>6.1500000000000004E-6</v>
      </c>
      <c r="AD4883" s="1">
        <v>4.5499999999999996E-6</v>
      </c>
      <c r="AE4883" t="str">
        <f t="shared" si="229"/>
        <v>sp|Q03265|ATPA_MOUSE_sp|Q03265|ATPA_MOUSE</v>
      </c>
      <c r="AF4883" t="str">
        <f t="shared" si="230"/>
        <v>AMK[325.13]QVAGTMK_SDGK[325.13]ISEQSDAK</v>
      </c>
    </row>
    <row r="4884" spans="1:32" x14ac:dyDescent="0.25">
      <c r="A4884" t="s">
        <v>4652</v>
      </c>
      <c r="B4884" t="str">
        <f>VLOOKUP(A4884,[1]Files!$A$2:$B$73,2,FALSE)</f>
        <v>Heart</v>
      </c>
      <c r="C4884">
        <v>5647</v>
      </c>
      <c r="D4884">
        <v>3080.653558</v>
      </c>
      <c r="E4884">
        <v>3080.6542420000001</v>
      </c>
      <c r="F4884">
        <v>4</v>
      </c>
      <c r="G4884">
        <v>1011.49962</v>
      </c>
      <c r="H4884">
        <v>1317.7488739999999</v>
      </c>
      <c r="I4884">
        <v>1011.498523</v>
      </c>
      <c r="J4884">
        <v>1316.745236</v>
      </c>
      <c r="K4884">
        <v>1.0046999999999999</v>
      </c>
      <c r="L4884">
        <f t="shared" si="228"/>
        <v>1.0046999999999999</v>
      </c>
      <c r="M4884" t="s">
        <v>188</v>
      </c>
      <c r="N4884" t="s">
        <v>189</v>
      </c>
      <c r="O4884" t="s">
        <v>35</v>
      </c>
      <c r="P4884" t="s">
        <v>35</v>
      </c>
      <c r="Q4884" t="s">
        <v>190</v>
      </c>
      <c r="R4884" t="s">
        <v>191</v>
      </c>
      <c r="S4884">
        <v>5650</v>
      </c>
      <c r="T4884">
        <v>5649</v>
      </c>
      <c r="U4884" t="s">
        <v>72</v>
      </c>
      <c r="V4884" t="s">
        <v>72</v>
      </c>
      <c r="W4884" t="s">
        <v>73</v>
      </c>
      <c r="X4884" t="s">
        <v>73</v>
      </c>
      <c r="Y4884">
        <v>167</v>
      </c>
      <c r="Z4884">
        <v>1</v>
      </c>
      <c r="AA4884">
        <v>175</v>
      </c>
      <c r="AB4884">
        <v>1</v>
      </c>
      <c r="AC4884" s="1">
        <v>4.6199999999999998E-5</v>
      </c>
      <c r="AD4884">
        <v>1.8100000000000001E-4</v>
      </c>
      <c r="AE4884" t="str">
        <f t="shared" si="229"/>
        <v>sp|Q03265|ATPA_MOUSE_sp|Q03265|ATPA_MOUSE</v>
      </c>
      <c r="AF4884" t="str">
        <f t="shared" si="230"/>
        <v>GPIGSK[325.13]TR_VGLK[325.13]APGIIPR</v>
      </c>
    </row>
    <row r="4885" spans="1:32" x14ac:dyDescent="0.25">
      <c r="A4885" t="s">
        <v>4652</v>
      </c>
      <c r="B4885" t="str">
        <f>VLOOKUP(A4885,[1]Files!$A$2:$B$73,2,FALSE)</f>
        <v>Heart</v>
      </c>
      <c r="C4885">
        <v>6672</v>
      </c>
      <c r="D4885">
        <v>4233.2673889999996</v>
      </c>
      <c r="E4885">
        <v>4234.2497009999997</v>
      </c>
      <c r="F4885">
        <v>4</v>
      </c>
      <c r="G4885">
        <v>1316.7465070000001</v>
      </c>
      <c r="H4885">
        <v>2165.1158169999999</v>
      </c>
      <c r="I4885">
        <v>1316.745236</v>
      </c>
      <c r="J4885">
        <v>2164.1124110000001</v>
      </c>
      <c r="K4885">
        <v>1.0046999999999999</v>
      </c>
      <c r="L4885">
        <f t="shared" si="228"/>
        <v>1.0046999999999999</v>
      </c>
      <c r="M4885" t="s">
        <v>189</v>
      </c>
      <c r="N4885" t="s">
        <v>1976</v>
      </c>
      <c r="O4885" t="s">
        <v>35</v>
      </c>
      <c r="P4885" t="s">
        <v>35</v>
      </c>
      <c r="Q4885" t="s">
        <v>191</v>
      </c>
      <c r="R4885" t="s">
        <v>1977</v>
      </c>
      <c r="S4885">
        <v>6675</v>
      </c>
      <c r="T4885">
        <v>6676</v>
      </c>
      <c r="U4885" t="s">
        <v>72</v>
      </c>
      <c r="V4885" t="s">
        <v>72</v>
      </c>
      <c r="W4885" t="s">
        <v>73</v>
      </c>
      <c r="X4885" t="s">
        <v>73</v>
      </c>
      <c r="Y4885">
        <v>175</v>
      </c>
      <c r="Z4885">
        <v>1</v>
      </c>
      <c r="AA4885">
        <v>167</v>
      </c>
      <c r="AB4885">
        <v>1</v>
      </c>
      <c r="AC4885">
        <v>2.04E-4</v>
      </c>
      <c r="AD4885" s="1">
        <v>4.2699999999999998E-6</v>
      </c>
      <c r="AE4885" t="str">
        <f t="shared" si="229"/>
        <v>sp|Q03265|ATPA_MOUSE_sp|Q03265|ATPA_MOUSE</v>
      </c>
      <c r="AF4885" t="str">
        <f t="shared" si="230"/>
        <v>VGLK[325.13]APGIIPR_VVDALGNAIDGKGPIGSK[325.13]TR</v>
      </c>
    </row>
    <row r="4886" spans="1:32" x14ac:dyDescent="0.25">
      <c r="A4886" t="s">
        <v>4466</v>
      </c>
      <c r="B4886" t="str">
        <f>VLOOKUP(A4886,[1]Files!$A$2:$B$73,2,FALSE)</f>
        <v>Heart</v>
      </c>
      <c r="C4886">
        <v>5973</v>
      </c>
      <c r="D4886">
        <v>3959.0920959999999</v>
      </c>
      <c r="E4886">
        <v>3959.0935589999999</v>
      </c>
      <c r="F4886">
        <v>5</v>
      </c>
      <c r="G4886">
        <v>1086.5712140000001</v>
      </c>
      <c r="H4886">
        <v>2121.1158169999999</v>
      </c>
      <c r="I4886">
        <v>1086.57096</v>
      </c>
      <c r="J4886">
        <v>2120.1113479999999</v>
      </c>
      <c r="K4886">
        <v>1.0046999999999999</v>
      </c>
      <c r="L4886">
        <f t="shared" si="228"/>
        <v>1.0046999999999999</v>
      </c>
      <c r="M4886" t="s">
        <v>1185</v>
      </c>
      <c r="N4886" t="s">
        <v>2271</v>
      </c>
      <c r="O4886" t="s">
        <v>35</v>
      </c>
      <c r="P4886" t="s">
        <v>35</v>
      </c>
      <c r="Q4886" t="s">
        <v>1186</v>
      </c>
      <c r="R4886" t="s">
        <v>2273</v>
      </c>
      <c r="S4886">
        <v>5976</v>
      </c>
      <c r="T4886">
        <v>5977</v>
      </c>
      <c r="U4886" t="s">
        <v>1003</v>
      </c>
      <c r="V4886" t="s">
        <v>1136</v>
      </c>
      <c r="W4886" t="s">
        <v>1004</v>
      </c>
      <c r="X4886" t="s">
        <v>1137</v>
      </c>
      <c r="Y4886">
        <v>46</v>
      </c>
      <c r="Z4886">
        <v>1</v>
      </c>
      <c r="AA4886">
        <v>225</v>
      </c>
      <c r="AB4886">
        <v>1</v>
      </c>
      <c r="AC4886">
        <v>7.9399999999999991E-3</v>
      </c>
      <c r="AD4886">
        <v>4.4799999999999996E-3</v>
      </c>
      <c r="AE4886" t="str">
        <f t="shared" si="229"/>
        <v>sp|P97450|ATP5J_MOUSE_sp|Q9CQQ7|AT5F1_MOUSE</v>
      </c>
      <c r="AF4886" t="str">
        <f t="shared" si="230"/>
        <v>LFVDK[325.13]IR_HVVK[325.13]SISVQQEKETIAK</v>
      </c>
    </row>
    <row r="4887" spans="1:32" x14ac:dyDescent="0.25">
      <c r="A4887" t="s">
        <v>4785</v>
      </c>
      <c r="B4887" t="str">
        <f>VLOOKUP(A4887,[1]Files!$A$2:$B$73,2,FALSE)</f>
        <v>Heart</v>
      </c>
      <c r="C4887">
        <v>5303</v>
      </c>
      <c r="D4887">
        <v>3275.6049130000001</v>
      </c>
      <c r="E4887">
        <v>3275.601263</v>
      </c>
      <c r="F4887">
        <v>4</v>
      </c>
      <c r="G4887">
        <v>1147.5408190000001</v>
      </c>
      <c r="H4887">
        <v>1376.65903</v>
      </c>
      <c r="I4887">
        <v>1147.5397190000001</v>
      </c>
      <c r="J4887">
        <v>1375.6554349999999</v>
      </c>
      <c r="K4887">
        <v>1.0046999999999999</v>
      </c>
      <c r="L4887">
        <f t="shared" si="228"/>
        <v>1.0046999999999999</v>
      </c>
      <c r="M4887" t="s">
        <v>4111</v>
      </c>
      <c r="N4887" t="s">
        <v>3594</v>
      </c>
      <c r="O4887" t="s">
        <v>35</v>
      </c>
      <c r="P4887" t="s">
        <v>35</v>
      </c>
      <c r="Q4887" t="s">
        <v>4112</v>
      </c>
      <c r="R4887" t="s">
        <v>3595</v>
      </c>
      <c r="S4887">
        <v>5306</v>
      </c>
      <c r="T4887">
        <v>5305</v>
      </c>
      <c r="U4887" t="s">
        <v>1561</v>
      </c>
      <c r="V4887" t="s">
        <v>1561</v>
      </c>
      <c r="W4887" t="s">
        <v>1562</v>
      </c>
      <c r="X4887" t="s">
        <v>1562</v>
      </c>
      <c r="Y4887">
        <v>28</v>
      </c>
      <c r="Z4887">
        <v>1</v>
      </c>
      <c r="AA4887">
        <v>21</v>
      </c>
      <c r="AB4887">
        <v>1</v>
      </c>
      <c r="AC4887">
        <v>4.26E-4</v>
      </c>
      <c r="AD4887" s="1">
        <v>9.8900000000000002E-6</v>
      </c>
      <c r="AE4887" t="str">
        <f t="shared" si="229"/>
        <v>sp|P56382|ATP5E_MOUSE_sp|P56382|ATP5E_MOUSE</v>
      </c>
      <c r="AF4887" t="str">
        <f t="shared" si="230"/>
        <v>DALK[325.13]TEFK_FSQIC[160.03]AK[325.13]AVR</v>
      </c>
    </row>
    <row r="4888" spans="1:32" x14ac:dyDescent="0.25">
      <c r="A4888" t="s">
        <v>4692</v>
      </c>
      <c r="B4888" t="str">
        <f>VLOOKUP(A4888,[1]Files!$A$2:$B$73,2,FALSE)</f>
        <v>Heart</v>
      </c>
      <c r="C4888">
        <v>6619</v>
      </c>
      <c r="D4888">
        <v>4357.1414119999999</v>
      </c>
      <c r="E4888">
        <v>4358.1002870000002</v>
      </c>
      <c r="F4888">
        <v>4</v>
      </c>
      <c r="G4888">
        <v>1400.736253</v>
      </c>
      <c r="H4888">
        <v>2205.000094</v>
      </c>
      <c r="I4888">
        <v>1400.7340019999999</v>
      </c>
      <c r="J4888">
        <v>2203.9976710000001</v>
      </c>
      <c r="K4888">
        <v>1.0046999999999999</v>
      </c>
      <c r="L4888">
        <f t="shared" si="228"/>
        <v>1.0046999999999999</v>
      </c>
      <c r="M4888" t="s">
        <v>4701</v>
      </c>
      <c r="N4888" t="s">
        <v>4588</v>
      </c>
      <c r="O4888" t="s">
        <v>35</v>
      </c>
      <c r="P4888" t="s">
        <v>35</v>
      </c>
      <c r="Q4888" t="s">
        <v>4702</v>
      </c>
      <c r="R4888" t="s">
        <v>2042</v>
      </c>
      <c r="S4888">
        <v>6620</v>
      </c>
      <c r="T4888">
        <v>6621</v>
      </c>
      <c r="U4888" t="s">
        <v>1931</v>
      </c>
      <c r="V4888" t="s">
        <v>1931</v>
      </c>
      <c r="W4888" t="s">
        <v>1932</v>
      </c>
      <c r="X4888" t="s">
        <v>1932</v>
      </c>
      <c r="Y4888">
        <v>67</v>
      </c>
      <c r="Z4888">
        <v>1</v>
      </c>
      <c r="AA4888">
        <v>45</v>
      </c>
      <c r="AB4888">
        <v>1</v>
      </c>
      <c r="AC4888">
        <v>6.4000000000000003E-3</v>
      </c>
      <c r="AD4888">
        <v>6.3299999999999999E-4</v>
      </c>
      <c r="AE4888" t="str">
        <f t="shared" si="229"/>
        <v>sp|P54071|IDHP_MOUSE_sp|P54071|IDHP_MOUSE</v>
      </c>
      <c r="AF4888" t="str">
        <f t="shared" si="230"/>
        <v>IIWQFIK[325.13]EK_IK[325.13]VEKPVVEM[147.04]DGDEM[147.04]TR</v>
      </c>
    </row>
    <row r="4889" spans="1:32" x14ac:dyDescent="0.25">
      <c r="A4889" t="s">
        <v>4800</v>
      </c>
      <c r="B4889" t="str">
        <f>VLOOKUP(A4889,[1]Files!$A$2:$B$73,2,FALSE)</f>
        <v>Heart</v>
      </c>
      <c r="C4889">
        <v>7972</v>
      </c>
      <c r="D4889">
        <v>4126.1211489999996</v>
      </c>
      <c r="E4889">
        <v>4126.1222589999998</v>
      </c>
      <c r="F4889">
        <v>4</v>
      </c>
      <c r="G4889">
        <v>1384.6588609999999</v>
      </c>
      <c r="H4889">
        <v>1990.057223</v>
      </c>
      <c r="I4889">
        <v>1384.658271</v>
      </c>
      <c r="J4889">
        <v>1989.053105</v>
      </c>
      <c r="K4889">
        <v>1.0046999999999999</v>
      </c>
      <c r="L4889">
        <f t="shared" si="228"/>
        <v>1.0046999999999999</v>
      </c>
      <c r="M4889" t="s">
        <v>790</v>
      </c>
      <c r="N4889" t="s">
        <v>1364</v>
      </c>
      <c r="O4889" t="s">
        <v>35</v>
      </c>
      <c r="P4889" t="s">
        <v>35</v>
      </c>
      <c r="Q4889" t="s">
        <v>792</v>
      </c>
      <c r="R4889" t="s">
        <v>1365</v>
      </c>
      <c r="S4889">
        <v>7975</v>
      </c>
      <c r="T4889">
        <v>7976</v>
      </c>
      <c r="U4889" t="s">
        <v>535</v>
      </c>
      <c r="V4889" t="s">
        <v>535</v>
      </c>
      <c r="W4889" t="s">
        <v>537</v>
      </c>
      <c r="X4889" t="s">
        <v>537</v>
      </c>
      <c r="Y4889">
        <v>147</v>
      </c>
      <c r="Z4889">
        <v>1</v>
      </c>
      <c r="AA4889">
        <v>43</v>
      </c>
      <c r="AB4889">
        <v>1</v>
      </c>
      <c r="AC4889" s="1">
        <v>5.1400000000000003E-5</v>
      </c>
      <c r="AD4889" s="1">
        <v>9.6100000000000005E-5</v>
      </c>
      <c r="AE4889" t="str">
        <f t="shared" si="229"/>
        <v>sp|P48962|ADT1_MOUSE_sp|P48962|ADT1_MOUSE</v>
      </c>
      <c r="AF4889" t="str">
        <f t="shared" si="230"/>
        <v>LAADVGK[325.13]GSSQR_LLLQVQHASK[325.13]QISAEK</v>
      </c>
    </row>
    <row r="4890" spans="1:32" x14ac:dyDescent="0.25">
      <c r="A4890" t="s">
        <v>4544</v>
      </c>
      <c r="B4890" t="str">
        <f>VLOOKUP(A4890,[1]Files!$A$2:$B$73,2,FALSE)</f>
        <v>Heart</v>
      </c>
      <c r="C4890">
        <v>13054</v>
      </c>
      <c r="D4890">
        <v>4748.3421429999999</v>
      </c>
      <c r="E4890">
        <v>4749.330755</v>
      </c>
      <c r="F4890">
        <v>4</v>
      </c>
      <c r="G4890">
        <v>1837.8871790000001</v>
      </c>
      <c r="H4890">
        <v>2159.0498990000001</v>
      </c>
      <c r="I4890">
        <v>1836.8828679999999</v>
      </c>
      <c r="J4890">
        <v>2159.0494760000001</v>
      </c>
      <c r="K4890">
        <v>1.0046999999999999</v>
      </c>
      <c r="L4890">
        <f t="shared" si="228"/>
        <v>1.0046999999999999</v>
      </c>
      <c r="M4890" t="s">
        <v>3151</v>
      </c>
      <c r="N4890" t="s">
        <v>3152</v>
      </c>
      <c r="O4890" t="s">
        <v>35</v>
      </c>
      <c r="P4890" t="s">
        <v>35</v>
      </c>
      <c r="Q4890" t="s">
        <v>3153</v>
      </c>
      <c r="R4890" t="s">
        <v>3154</v>
      </c>
      <c r="S4890">
        <v>13055</v>
      </c>
      <c r="T4890">
        <v>13056</v>
      </c>
      <c r="U4890" t="s">
        <v>2655</v>
      </c>
      <c r="V4890" t="s">
        <v>2655</v>
      </c>
      <c r="W4890" t="s">
        <v>2656</v>
      </c>
      <c r="X4890" t="s">
        <v>2656</v>
      </c>
      <c r="Y4890">
        <v>229</v>
      </c>
      <c r="Z4890">
        <v>1</v>
      </c>
      <c r="AA4890">
        <v>222</v>
      </c>
      <c r="AB4890">
        <v>1</v>
      </c>
      <c r="AC4890">
        <v>2.2399999999999998E-3</v>
      </c>
      <c r="AD4890">
        <v>1.3799999999999999E-3</v>
      </c>
      <c r="AE4890" t="str">
        <f t="shared" si="229"/>
        <v>sp|P42125|ECI1_MOUSE_sp|P42125|ECI1_MOUSE</v>
      </c>
      <c r="AF4890" t="str">
        <f t="shared" si="230"/>
        <v>SVMTK[325.13]WLAIPDHSR_VGVVDEVVPEDQVHSK[325.13]AR</v>
      </c>
    </row>
    <row r="4891" spans="1:32" x14ac:dyDescent="0.25">
      <c r="A4891" t="s">
        <v>4725</v>
      </c>
      <c r="B4891" t="str">
        <f>VLOOKUP(A4891,[1]Files!$A$2:$B$73,2,FALSE)</f>
        <v>Heart</v>
      </c>
      <c r="C4891">
        <v>7438</v>
      </c>
      <c r="D4891">
        <v>5697.7602340000003</v>
      </c>
      <c r="E4891">
        <v>5697.7364420000004</v>
      </c>
      <c r="F4891">
        <v>5</v>
      </c>
      <c r="G4891">
        <v>2465.1233849999999</v>
      </c>
      <c r="H4891">
        <v>2481.2317840000001</v>
      </c>
      <c r="I4891">
        <v>2465.1247659999999</v>
      </c>
      <c r="J4891">
        <v>2480.2257260000001</v>
      </c>
      <c r="K4891">
        <v>1.0046999999999999</v>
      </c>
      <c r="L4891">
        <f t="shared" si="228"/>
        <v>1.0046999999999999</v>
      </c>
      <c r="M4891" t="s">
        <v>2857</v>
      </c>
      <c r="N4891" t="s">
        <v>1026</v>
      </c>
      <c r="O4891" t="s">
        <v>35</v>
      </c>
      <c r="P4891" t="s">
        <v>35</v>
      </c>
      <c r="Q4891" t="s">
        <v>2858</v>
      </c>
      <c r="R4891" t="s">
        <v>1027</v>
      </c>
      <c r="S4891">
        <v>7439</v>
      </c>
      <c r="T4891">
        <v>7442</v>
      </c>
      <c r="U4891" t="s">
        <v>737</v>
      </c>
      <c r="V4891" t="s">
        <v>737</v>
      </c>
      <c r="W4891" t="s">
        <v>739</v>
      </c>
      <c r="X4891" t="s">
        <v>739</v>
      </c>
      <c r="Y4891">
        <v>29</v>
      </c>
      <c r="Z4891">
        <v>1</v>
      </c>
      <c r="AA4891">
        <v>60</v>
      </c>
      <c r="AB4891">
        <v>1</v>
      </c>
      <c r="AC4891">
        <v>5.0500000000000003E-2</v>
      </c>
      <c r="AD4891">
        <v>1.6200000000000001E-4</v>
      </c>
      <c r="AE4891" t="str">
        <f t="shared" si="229"/>
        <v>sp|P19783|COX41_MOUSE_sp|P19783|COX41_MOUSE</v>
      </c>
      <c r="AF4891" t="str">
        <f t="shared" si="230"/>
        <v>AHGSVVK[325.13]SEDYAFPTYADRR_DYPLPDVAHVTMLSASQK[325.13]ALK</v>
      </c>
    </row>
    <row r="4892" spans="1:32" x14ac:dyDescent="0.25">
      <c r="A4892" t="s">
        <v>4671</v>
      </c>
      <c r="B4892" t="str">
        <f>VLOOKUP(A4892,[1]Files!$A$2:$B$73,2,FALSE)</f>
        <v>Heart</v>
      </c>
      <c r="C4892">
        <v>3403</v>
      </c>
      <c r="D4892">
        <v>3412.627422</v>
      </c>
      <c r="E4892">
        <v>3412.634513</v>
      </c>
      <c r="F4892">
        <v>5</v>
      </c>
      <c r="G4892">
        <v>1252.584323</v>
      </c>
      <c r="H4892">
        <v>1408.6380340000001</v>
      </c>
      <c r="I4892">
        <v>1252.58365</v>
      </c>
      <c r="J4892">
        <v>1407.634016</v>
      </c>
      <c r="K4892">
        <v>1.0046999999999999</v>
      </c>
      <c r="L4892">
        <f t="shared" si="228"/>
        <v>1.0046999999999999</v>
      </c>
      <c r="M4892" t="s">
        <v>1098</v>
      </c>
      <c r="N4892" t="s">
        <v>1511</v>
      </c>
      <c r="O4892" t="s">
        <v>35</v>
      </c>
      <c r="P4892" t="s">
        <v>35</v>
      </c>
      <c r="Q4892" t="s">
        <v>1099</v>
      </c>
      <c r="R4892" t="s">
        <v>1512</v>
      </c>
      <c r="S4892">
        <v>3404</v>
      </c>
      <c r="T4892">
        <v>3407</v>
      </c>
      <c r="U4892" t="s">
        <v>441</v>
      </c>
      <c r="V4892" t="s">
        <v>441</v>
      </c>
      <c r="W4892" t="s">
        <v>442</v>
      </c>
      <c r="X4892" t="s">
        <v>442</v>
      </c>
      <c r="Y4892">
        <v>157</v>
      </c>
      <c r="Z4892">
        <v>1</v>
      </c>
      <c r="AA4892">
        <v>335</v>
      </c>
      <c r="AB4892">
        <v>1</v>
      </c>
      <c r="AC4892" s="1">
        <v>1.4399999999999999E-7</v>
      </c>
      <c r="AD4892">
        <v>4.8799999999999999E-4</v>
      </c>
      <c r="AE4892" t="str">
        <f t="shared" si="229"/>
        <v>sp|P08249|MDHM_MOUSE_sp|P08249|MDHM_MOUSE</v>
      </c>
      <c r="AF4892" t="str">
        <f t="shared" si="230"/>
        <v>K[325.13]HGVYNPNK_KGEDFVK[325.13]NM[147.04]K</v>
      </c>
    </row>
    <row r="4893" spans="1:32" x14ac:dyDescent="0.25">
      <c r="A4893" t="s">
        <v>4874</v>
      </c>
      <c r="B4893" t="str">
        <f>VLOOKUP(A4893,[1]Files!$A$2:$B$73,2,FALSE)</f>
        <v>Heart</v>
      </c>
      <c r="C4893">
        <v>9521</v>
      </c>
      <c r="D4893">
        <v>3452.7268140000001</v>
      </c>
      <c r="E4893">
        <v>3452.7287040000001</v>
      </c>
      <c r="F4893">
        <v>4</v>
      </c>
      <c r="G4893">
        <v>1197.61223</v>
      </c>
      <c r="H4893">
        <v>1503.7095200000001</v>
      </c>
      <c r="I4893">
        <v>1196.607739</v>
      </c>
      <c r="J4893">
        <v>1503.709304</v>
      </c>
      <c r="K4893">
        <v>1.0046999999999999</v>
      </c>
      <c r="L4893">
        <f t="shared" si="228"/>
        <v>1.0046999999999999</v>
      </c>
      <c r="M4893" t="s">
        <v>858</v>
      </c>
      <c r="N4893" t="s">
        <v>1996</v>
      </c>
      <c r="O4893" t="s">
        <v>35</v>
      </c>
      <c r="P4893" t="s">
        <v>35</v>
      </c>
      <c r="Q4893" t="s">
        <v>860</v>
      </c>
      <c r="R4893" t="s">
        <v>1998</v>
      </c>
      <c r="S4893">
        <v>9524</v>
      </c>
      <c r="T4893">
        <v>9525</v>
      </c>
      <c r="U4893" t="s">
        <v>862</v>
      </c>
      <c r="V4893" t="s">
        <v>216</v>
      </c>
      <c r="W4893" t="s">
        <v>863</v>
      </c>
      <c r="X4893" t="s">
        <v>217</v>
      </c>
      <c r="Y4893">
        <v>48</v>
      </c>
      <c r="Z4893">
        <v>1</v>
      </c>
      <c r="AA4893">
        <v>117</v>
      </c>
      <c r="AB4893">
        <v>1</v>
      </c>
      <c r="AC4893">
        <v>1.2999999999999999E-3</v>
      </c>
      <c r="AD4893">
        <v>6.9400000000000003E-2</v>
      </c>
      <c r="AE4893" t="str">
        <f t="shared" si="229"/>
        <v>sp|P03930|ATP8_MOUSE_sp|Q9DCX2|ATP5H_MOUSE</v>
      </c>
      <c r="AF4893" t="str">
        <f t="shared" si="230"/>
        <v>VK[325.13]TPWELK_IQEYEK[325.13]QLEK</v>
      </c>
    </row>
    <row r="4894" spans="1:32" x14ac:dyDescent="0.25">
      <c r="A4894" t="s">
        <v>4462</v>
      </c>
      <c r="B4894" t="str">
        <f>VLOOKUP(A4894,[1]Files!$A$2:$B$73,2,FALSE)</f>
        <v>Heart</v>
      </c>
      <c r="C4894">
        <v>6561</v>
      </c>
      <c r="D4894">
        <v>4519.2747600000002</v>
      </c>
      <c r="E4894">
        <v>4520.2604430000001</v>
      </c>
      <c r="F4894">
        <v>4</v>
      </c>
      <c r="G4894">
        <v>1693.8796110000001</v>
      </c>
      <c r="H4894">
        <v>2073.9900849999999</v>
      </c>
      <c r="I4894">
        <v>1693.8787689999999</v>
      </c>
      <c r="J4894">
        <v>2072.9862069999999</v>
      </c>
      <c r="K4894">
        <v>1.0046999999999999</v>
      </c>
      <c r="L4894">
        <f t="shared" si="228"/>
        <v>1.0046999999999999</v>
      </c>
      <c r="M4894" t="s">
        <v>1189</v>
      </c>
      <c r="N4894" t="s">
        <v>2072</v>
      </c>
      <c r="O4894" t="s">
        <v>35</v>
      </c>
      <c r="P4894" t="s">
        <v>35</v>
      </c>
      <c r="Q4894" t="s">
        <v>1190</v>
      </c>
      <c r="R4894" t="s">
        <v>2073</v>
      </c>
      <c r="S4894">
        <v>6562</v>
      </c>
      <c r="T4894">
        <v>6565</v>
      </c>
      <c r="U4894" t="s">
        <v>936</v>
      </c>
      <c r="V4894" t="s">
        <v>936</v>
      </c>
      <c r="W4894" t="s">
        <v>937</v>
      </c>
      <c r="X4894" t="s">
        <v>937</v>
      </c>
      <c r="Y4894">
        <v>143</v>
      </c>
      <c r="Z4894">
        <v>1</v>
      </c>
      <c r="AA4894">
        <v>166</v>
      </c>
      <c r="AB4894">
        <v>1</v>
      </c>
      <c r="AC4894" s="1">
        <v>6.6100000000000002E-6</v>
      </c>
      <c r="AD4894">
        <v>1.6899999999999999E-4</v>
      </c>
      <c r="AE4894" t="str">
        <f t="shared" si="229"/>
        <v>sp|O08749|DLDH_MOUSE_sp|O08749|DLDH_MOUSE</v>
      </c>
      <c r="AF4894" t="str">
        <f t="shared" si="230"/>
        <v>ALTGGIAHLFK[325.13]QNK_NQVTATK[325.13]ADGSTQVIDTK</v>
      </c>
    </row>
    <row r="4895" spans="1:32" x14ac:dyDescent="0.25">
      <c r="A4895" t="s">
        <v>4671</v>
      </c>
      <c r="B4895" t="str">
        <f>VLOOKUP(A4895,[1]Files!$A$2:$B$73,2,FALSE)</f>
        <v>Heart</v>
      </c>
      <c r="C4895">
        <v>7666</v>
      </c>
      <c r="D4895">
        <v>3602.7227859999998</v>
      </c>
      <c r="E4895">
        <v>3602.7289489999998</v>
      </c>
      <c r="F4895">
        <v>4</v>
      </c>
      <c r="G4895">
        <v>1403.683763</v>
      </c>
      <c r="H4895">
        <v>1447.6339579999999</v>
      </c>
      <c r="I4895">
        <v>1403.683364</v>
      </c>
      <c r="J4895">
        <v>1446.6296729999999</v>
      </c>
      <c r="K4895">
        <v>1.0046999999999999</v>
      </c>
      <c r="L4895">
        <f t="shared" si="228"/>
        <v>1.0046999999999999</v>
      </c>
      <c r="M4895" t="s">
        <v>932</v>
      </c>
      <c r="N4895" t="s">
        <v>933</v>
      </c>
      <c r="O4895" t="s">
        <v>35</v>
      </c>
      <c r="P4895" t="s">
        <v>35</v>
      </c>
      <c r="Q4895" t="s">
        <v>934</v>
      </c>
      <c r="R4895" t="s">
        <v>935</v>
      </c>
      <c r="S4895">
        <v>7669</v>
      </c>
      <c r="T4895">
        <v>7670</v>
      </c>
      <c r="U4895" t="s">
        <v>936</v>
      </c>
      <c r="V4895" t="s">
        <v>936</v>
      </c>
      <c r="W4895" t="s">
        <v>937</v>
      </c>
      <c r="X4895" t="s">
        <v>937</v>
      </c>
      <c r="Y4895">
        <v>420</v>
      </c>
      <c r="Z4895">
        <v>1</v>
      </c>
      <c r="AA4895">
        <v>430</v>
      </c>
      <c r="AB4895">
        <v>1</v>
      </c>
      <c r="AC4895">
        <v>4.0000000000000001E-3</v>
      </c>
      <c r="AD4895" s="1">
        <v>1.17E-5</v>
      </c>
      <c r="AE4895" t="str">
        <f t="shared" si="229"/>
        <v>sp|O08749|DLDH_MOUSE_sp|O08749|DLDH_MOUSE</v>
      </c>
      <c r="AF4895" t="str">
        <f t="shared" si="230"/>
        <v>IGK[325.13]FPFAANSR_AK[325.13]TNADTDGMVK</v>
      </c>
    </row>
    <row r="4896" spans="1:32" x14ac:dyDescent="0.25">
      <c r="A4896" t="s">
        <v>2964</v>
      </c>
      <c r="B4896" t="str">
        <f>VLOOKUP(A4896,[1]Files!$A$2:$B$73,2,FALSE)</f>
        <v>Heart</v>
      </c>
      <c r="C4896">
        <v>8552</v>
      </c>
      <c r="D4896">
        <v>4870.342584</v>
      </c>
      <c r="E4896">
        <v>4870.3634700000002</v>
      </c>
      <c r="F4896">
        <v>4</v>
      </c>
      <c r="G4896">
        <v>1179.5712140000001</v>
      </c>
      <c r="H4896">
        <v>2939.366305</v>
      </c>
      <c r="I4896">
        <v>1179.5706419999999</v>
      </c>
      <c r="J4896">
        <v>2938.3620959999998</v>
      </c>
      <c r="K4896">
        <v>1.0047999999999999</v>
      </c>
      <c r="L4896">
        <f t="shared" si="228"/>
        <v>1.0047999999999999</v>
      </c>
      <c r="M4896" t="s">
        <v>1262</v>
      </c>
      <c r="N4896" t="s">
        <v>2164</v>
      </c>
      <c r="O4896">
        <v>0</v>
      </c>
      <c r="P4896">
        <v>0</v>
      </c>
      <c r="Q4896" t="s">
        <v>1264</v>
      </c>
      <c r="R4896" t="s">
        <v>2166</v>
      </c>
      <c r="S4896">
        <v>8555</v>
      </c>
      <c r="T4896">
        <v>8556</v>
      </c>
      <c r="U4896" t="s">
        <v>1128</v>
      </c>
      <c r="V4896" t="s">
        <v>1128</v>
      </c>
      <c r="W4896" t="s">
        <v>1129</v>
      </c>
      <c r="X4896" t="s">
        <v>1129</v>
      </c>
      <c r="Y4896">
        <v>217</v>
      </c>
      <c r="Z4896">
        <v>1</v>
      </c>
      <c r="AA4896">
        <v>201</v>
      </c>
      <c r="AB4896">
        <v>1</v>
      </c>
      <c r="AC4896" t="s">
        <v>35</v>
      </c>
      <c r="AD4896" t="s">
        <v>35</v>
      </c>
      <c r="AE4896" t="str">
        <f t="shared" si="229"/>
        <v>sp|Q9D172|ES1_MOUSE_sp|Q9D172|ES1_MOUSE</v>
      </c>
      <c r="AF4896" t="str">
        <f t="shared" si="230"/>
        <v>ALGAK[325.13]HC[160.03]VK_GVEVTVGHEQEEGGK[325.13]WPYAGTAEAIK</v>
      </c>
    </row>
    <row r="4897" spans="1:32" x14ac:dyDescent="0.25">
      <c r="A4897" t="s">
        <v>3578</v>
      </c>
      <c r="B4897" t="str">
        <f>VLOOKUP(A4897,[1]Files!$A$2:$B$73,2,FALSE)</f>
        <v>Heart</v>
      </c>
      <c r="C4897">
        <v>6118</v>
      </c>
      <c r="D4897">
        <v>3513.7942440000002</v>
      </c>
      <c r="E4897">
        <v>3514.7951109999999</v>
      </c>
      <c r="F4897">
        <v>4</v>
      </c>
      <c r="G4897">
        <v>1190.564989</v>
      </c>
      <c r="H4897">
        <v>1571.8241909999999</v>
      </c>
      <c r="I4897">
        <v>1190.5641450000001</v>
      </c>
      <c r="J4897">
        <v>1570.8202510000001</v>
      </c>
      <c r="K4897">
        <v>1.0047999999999999</v>
      </c>
      <c r="L4897">
        <f t="shared" si="228"/>
        <v>1.0047999999999999</v>
      </c>
      <c r="M4897" t="s">
        <v>3534</v>
      </c>
      <c r="N4897" t="s">
        <v>2451</v>
      </c>
      <c r="O4897">
        <v>0</v>
      </c>
      <c r="P4897">
        <v>0</v>
      </c>
      <c r="Q4897" t="s">
        <v>3535</v>
      </c>
      <c r="R4897" t="s">
        <v>2453</v>
      </c>
      <c r="S4897">
        <v>6121</v>
      </c>
      <c r="T4897">
        <v>6122</v>
      </c>
      <c r="U4897" t="s">
        <v>1642</v>
      </c>
      <c r="V4897" t="s">
        <v>1801</v>
      </c>
      <c r="W4897" t="s">
        <v>1643</v>
      </c>
      <c r="X4897" t="s">
        <v>1802</v>
      </c>
      <c r="Y4897">
        <v>333</v>
      </c>
      <c r="Z4897">
        <v>1</v>
      </c>
      <c r="AA4897">
        <v>390</v>
      </c>
      <c r="AB4897">
        <v>1</v>
      </c>
      <c r="AC4897" t="s">
        <v>35</v>
      </c>
      <c r="AD4897" t="s">
        <v>35</v>
      </c>
      <c r="AE4897" t="str">
        <f t="shared" si="229"/>
        <v>sp|Q99JY0|ECHB_MOUSE_sp|Q8BMS1|ECHA_MOUSE</v>
      </c>
      <c r="AF4897" t="str">
        <f t="shared" si="230"/>
        <v>ALAM[147.04]GYK[325.13]PK_TLLK[325.13]DTTVTGLGR</v>
      </c>
    </row>
    <row r="4898" spans="1:32" x14ac:dyDescent="0.25">
      <c r="A4898" t="s">
        <v>2249</v>
      </c>
      <c r="B4898" t="str">
        <f>VLOOKUP(A4898,[1]Files!$A$2:$B$73,2,FALSE)</f>
        <v>Heart</v>
      </c>
      <c r="C4898">
        <v>10711</v>
      </c>
      <c r="D4898">
        <v>4222.0770069999999</v>
      </c>
      <c r="E4898">
        <v>4222.0739059999996</v>
      </c>
      <c r="F4898">
        <v>5</v>
      </c>
      <c r="G4898">
        <v>1610.832492</v>
      </c>
      <c r="H4898">
        <v>1859.8394499999999</v>
      </c>
      <c r="I4898">
        <v>1610.830422</v>
      </c>
      <c r="J4898">
        <v>1858.836691</v>
      </c>
      <c r="K4898">
        <v>1.0047999999999999</v>
      </c>
      <c r="L4898">
        <f t="shared" si="228"/>
        <v>1.0047999999999999</v>
      </c>
      <c r="M4898" t="s">
        <v>2082</v>
      </c>
      <c r="N4898" t="s">
        <v>2083</v>
      </c>
      <c r="O4898">
        <v>0</v>
      </c>
      <c r="P4898">
        <v>0</v>
      </c>
      <c r="Q4898" t="s">
        <v>2084</v>
      </c>
      <c r="R4898" t="s">
        <v>2085</v>
      </c>
      <c r="S4898">
        <v>10714</v>
      </c>
      <c r="T4898">
        <v>10715</v>
      </c>
      <c r="U4898" t="s">
        <v>564</v>
      </c>
      <c r="V4898" t="s">
        <v>564</v>
      </c>
      <c r="W4898" t="s">
        <v>565</v>
      </c>
      <c r="X4898" t="s">
        <v>565</v>
      </c>
      <c r="Y4898">
        <v>547</v>
      </c>
      <c r="Z4898">
        <v>1</v>
      </c>
      <c r="AA4898">
        <v>498</v>
      </c>
      <c r="AB4898">
        <v>1</v>
      </c>
      <c r="AC4898" t="s">
        <v>35</v>
      </c>
      <c r="AD4898" t="s">
        <v>35</v>
      </c>
      <c r="AE4898" t="str">
        <f t="shared" si="229"/>
        <v>sp|Q8K2B3|SDHA_MOUSE_sp|Q8K2B3|SDHA_MOUSE</v>
      </c>
      <c r="AF4898" t="str">
        <f t="shared" si="230"/>
        <v>ISQLYGDLK[325.13]HLK_ANAGEESVM[147.04]NLDK[325.13]LR</v>
      </c>
    </row>
    <row r="4899" spans="1:32" x14ac:dyDescent="0.25">
      <c r="A4899" t="s">
        <v>2964</v>
      </c>
      <c r="B4899" t="str">
        <f>VLOOKUP(A4899,[1]Files!$A$2:$B$73,2,FALSE)</f>
        <v>Heart</v>
      </c>
      <c r="C4899">
        <v>6217</v>
      </c>
      <c r="D4899">
        <v>3899.8268370000001</v>
      </c>
      <c r="E4899">
        <v>3899.8253840000002</v>
      </c>
      <c r="F4899">
        <v>4</v>
      </c>
      <c r="G4899">
        <v>1153.528245</v>
      </c>
      <c r="H4899">
        <v>1994.8935269999999</v>
      </c>
      <c r="I4899">
        <v>1153.5264689999999</v>
      </c>
      <c r="J4899">
        <v>1993.8905159999999</v>
      </c>
      <c r="K4899">
        <v>1.0047999999999999</v>
      </c>
      <c r="L4899">
        <f t="shared" si="228"/>
        <v>1.0047999999999999</v>
      </c>
      <c r="M4899" t="s">
        <v>1340</v>
      </c>
      <c r="N4899" t="s">
        <v>2651</v>
      </c>
      <c r="O4899">
        <v>0</v>
      </c>
      <c r="P4899">
        <v>0</v>
      </c>
      <c r="Q4899" t="s">
        <v>1342</v>
      </c>
      <c r="R4899" t="s">
        <v>2652</v>
      </c>
      <c r="S4899">
        <v>6220</v>
      </c>
      <c r="T4899">
        <v>6221</v>
      </c>
      <c r="U4899" t="s">
        <v>564</v>
      </c>
      <c r="V4899" t="s">
        <v>564</v>
      </c>
      <c r="W4899" t="s">
        <v>565</v>
      </c>
      <c r="X4899" t="s">
        <v>565</v>
      </c>
      <c r="Y4899">
        <v>182</v>
      </c>
      <c r="Z4899">
        <v>1</v>
      </c>
      <c r="AA4899">
        <v>608</v>
      </c>
      <c r="AB4899">
        <v>1</v>
      </c>
      <c r="AC4899" t="s">
        <v>35</v>
      </c>
      <c r="AD4899" t="s">
        <v>35</v>
      </c>
      <c r="AE4899" t="str">
        <f t="shared" si="229"/>
        <v>sp|Q8K2B3|SDHA_MOUSE_sp|Q8K2B3|SDHA_MOUSE</v>
      </c>
      <c r="AF4899" t="str">
        <f t="shared" si="230"/>
        <v>FGK[325.13]GGQAHR_VDEYDYSK[325.13]PIQGQQK</v>
      </c>
    </row>
    <row r="4900" spans="1:32" x14ac:dyDescent="0.25">
      <c r="A4900" t="s">
        <v>3850</v>
      </c>
      <c r="B4900" t="str">
        <f>VLOOKUP(A4900,[1]Files!$A$2:$B$73,2,FALSE)</f>
        <v>Heart</v>
      </c>
      <c r="C4900">
        <v>6919</v>
      </c>
      <c r="D4900">
        <v>3540.680719</v>
      </c>
      <c r="E4900">
        <v>3541.6837829999999</v>
      </c>
      <c r="F4900">
        <v>4</v>
      </c>
      <c r="G4900">
        <v>1198.5829329999999</v>
      </c>
      <c r="H4900">
        <v>1590.6927209999999</v>
      </c>
      <c r="I4900">
        <v>1198.582981</v>
      </c>
      <c r="J4900">
        <v>1589.687917</v>
      </c>
      <c r="K4900">
        <v>1.0047999999999999</v>
      </c>
      <c r="L4900">
        <f t="shared" si="228"/>
        <v>1.0047999999999999</v>
      </c>
      <c r="M4900" t="s">
        <v>80</v>
      </c>
      <c r="N4900" t="s">
        <v>1032</v>
      </c>
      <c r="O4900">
        <v>0</v>
      </c>
      <c r="P4900">
        <v>0</v>
      </c>
      <c r="Q4900" t="s">
        <v>82</v>
      </c>
      <c r="R4900" t="s">
        <v>1033</v>
      </c>
      <c r="S4900">
        <v>6922</v>
      </c>
      <c r="T4900">
        <v>6923</v>
      </c>
      <c r="U4900" t="s">
        <v>84</v>
      </c>
      <c r="V4900" t="s">
        <v>84</v>
      </c>
      <c r="W4900" t="s">
        <v>85</v>
      </c>
      <c r="X4900" t="s">
        <v>85</v>
      </c>
      <c r="Y4900">
        <v>281</v>
      </c>
      <c r="Z4900">
        <v>1</v>
      </c>
      <c r="AA4900">
        <v>268</v>
      </c>
      <c r="AB4900">
        <v>1</v>
      </c>
      <c r="AC4900" t="s">
        <v>35</v>
      </c>
      <c r="AD4900" t="s">
        <v>35</v>
      </c>
      <c r="AE4900" t="str">
        <f t="shared" si="229"/>
        <v>sp|Q8CAQ8|MIC60_MOUSE_sp|Q8CAQ8|MIC60_MOUSE</v>
      </c>
      <c r="AF4900" t="str">
        <f t="shared" si="230"/>
        <v>TVEGALK[325.13]ER_TAMDNSEIAGEK[325.13]K</v>
      </c>
    </row>
    <row r="4901" spans="1:32" x14ac:dyDescent="0.25">
      <c r="A4901" t="s">
        <v>4240</v>
      </c>
      <c r="B4901" t="str">
        <f>VLOOKUP(A4901,[1]Files!$A$2:$B$73,2,FALSE)</f>
        <v>Heart</v>
      </c>
      <c r="C4901">
        <v>10115</v>
      </c>
      <c r="D4901">
        <v>2993.4320149999999</v>
      </c>
      <c r="E4901">
        <v>2994.4274350000001</v>
      </c>
      <c r="F4901">
        <v>4</v>
      </c>
      <c r="G4901">
        <v>1121.5150619999999</v>
      </c>
      <c r="H4901">
        <v>1120.511888</v>
      </c>
      <c r="I4901">
        <v>1120.511062</v>
      </c>
      <c r="J4901">
        <v>1120.511062</v>
      </c>
      <c r="K4901">
        <v>1.0047999999999999</v>
      </c>
      <c r="L4901">
        <f t="shared" si="228"/>
        <v>1.0047999999999999</v>
      </c>
      <c r="M4901" t="s">
        <v>3731</v>
      </c>
      <c r="N4901" t="s">
        <v>3731</v>
      </c>
      <c r="O4901">
        <v>0</v>
      </c>
      <c r="P4901">
        <v>0</v>
      </c>
      <c r="Q4901" t="s">
        <v>3617</v>
      </c>
      <c r="R4901" t="s">
        <v>3617</v>
      </c>
      <c r="S4901">
        <v>10119</v>
      </c>
      <c r="T4901">
        <v>10118</v>
      </c>
      <c r="U4901" t="s">
        <v>1801</v>
      </c>
      <c r="V4901" t="s">
        <v>1801</v>
      </c>
      <c r="W4901" t="s">
        <v>1802</v>
      </c>
      <c r="X4901" t="s">
        <v>1802</v>
      </c>
      <c r="Y4901">
        <v>129</v>
      </c>
      <c r="Z4901">
        <v>1</v>
      </c>
      <c r="AA4901">
        <v>129</v>
      </c>
      <c r="AB4901">
        <v>1</v>
      </c>
      <c r="AC4901" t="s">
        <v>35</v>
      </c>
      <c r="AD4901" t="s">
        <v>35</v>
      </c>
      <c r="AE4901" t="str">
        <f t="shared" si="229"/>
        <v>sp|Q8BMS1|ECHA_MOUSE_sp|Q8BMS1|ECHA_MOUSE</v>
      </c>
      <c r="AF4901" t="str">
        <f t="shared" si="230"/>
        <v>MFEK[325.13]LEK_MFEK[325.13]LEK</v>
      </c>
    </row>
    <row r="4902" spans="1:32" x14ac:dyDescent="0.25">
      <c r="A4902" t="s">
        <v>3850</v>
      </c>
      <c r="B4902" t="str">
        <f>VLOOKUP(A4902,[1]Files!$A$2:$B$73,2,FALSE)</f>
        <v>Heart</v>
      </c>
      <c r="C4902">
        <v>5568</v>
      </c>
      <c r="D4902">
        <v>3281.5098210000001</v>
      </c>
      <c r="E4902">
        <v>3282.5011650000001</v>
      </c>
      <c r="F4902">
        <v>4</v>
      </c>
      <c r="G4902">
        <v>1252.521287</v>
      </c>
      <c r="H4902">
        <v>1277.583468</v>
      </c>
      <c r="I4902">
        <v>1252.520775</v>
      </c>
      <c r="J4902">
        <v>1276.5791429999999</v>
      </c>
      <c r="K4902">
        <v>1.0047999999999999</v>
      </c>
      <c r="L4902">
        <f t="shared" si="228"/>
        <v>1.0047999999999999</v>
      </c>
      <c r="M4902" t="s">
        <v>888</v>
      </c>
      <c r="N4902" t="s">
        <v>887</v>
      </c>
      <c r="O4902">
        <v>0</v>
      </c>
      <c r="P4902">
        <v>0</v>
      </c>
      <c r="Q4902" t="s">
        <v>889</v>
      </c>
      <c r="R4902" t="s">
        <v>70</v>
      </c>
      <c r="S4902">
        <v>5571</v>
      </c>
      <c r="T4902">
        <v>5572</v>
      </c>
      <c r="U4902" t="s">
        <v>158</v>
      </c>
      <c r="V4902" t="s">
        <v>72</v>
      </c>
      <c r="W4902" t="s">
        <v>159</v>
      </c>
      <c r="X4902" t="s">
        <v>73</v>
      </c>
      <c r="Y4902">
        <v>522</v>
      </c>
      <c r="Z4902">
        <v>1</v>
      </c>
      <c r="AA4902">
        <v>427</v>
      </c>
      <c r="AB4902">
        <v>1</v>
      </c>
      <c r="AC4902" t="s">
        <v>35</v>
      </c>
      <c r="AD4902" t="s">
        <v>35</v>
      </c>
      <c r="AE4902" t="str">
        <f t="shared" si="229"/>
        <v>sp|P56480|ATPB_MOUSE_sp|Q03265|ATPA_MOUSE</v>
      </c>
      <c r="AF4902" t="str">
        <f t="shared" si="230"/>
        <v>ADK[325.13]LAEEHGS_AM[147.04]K[325.13]QVAGTMK</v>
      </c>
    </row>
    <row r="4903" spans="1:32" x14ac:dyDescent="0.25">
      <c r="A4903" t="s">
        <v>2249</v>
      </c>
      <c r="B4903" t="str">
        <f>VLOOKUP(A4903,[1]Files!$A$2:$B$73,2,FALSE)</f>
        <v>Heart</v>
      </c>
      <c r="C4903">
        <v>7043</v>
      </c>
      <c r="D4903">
        <v>2597.3618240000001</v>
      </c>
      <c r="E4903">
        <v>2598.358831</v>
      </c>
      <c r="F4903">
        <v>4</v>
      </c>
      <c r="G4903">
        <v>786.37639000000001</v>
      </c>
      <c r="H4903">
        <v>1059.580369</v>
      </c>
      <c r="I4903">
        <v>786.37594799999999</v>
      </c>
      <c r="J4903">
        <v>1058.576045</v>
      </c>
      <c r="K4903">
        <v>1.0047999999999999</v>
      </c>
      <c r="L4903">
        <f t="shared" si="228"/>
        <v>1.0047999999999999</v>
      </c>
      <c r="M4903" t="s">
        <v>1916</v>
      </c>
      <c r="N4903" t="s">
        <v>1620</v>
      </c>
      <c r="O4903">
        <v>0</v>
      </c>
      <c r="P4903">
        <v>0</v>
      </c>
      <c r="Q4903" t="s">
        <v>1559</v>
      </c>
      <c r="R4903" t="s">
        <v>1621</v>
      </c>
      <c r="S4903">
        <v>7046</v>
      </c>
      <c r="T4903">
        <v>7047</v>
      </c>
      <c r="U4903" t="s">
        <v>1561</v>
      </c>
      <c r="V4903" t="s">
        <v>1622</v>
      </c>
      <c r="W4903" t="s">
        <v>1562</v>
      </c>
      <c r="X4903" t="s">
        <v>1623</v>
      </c>
      <c r="Y4903">
        <v>51</v>
      </c>
      <c r="Z4903">
        <v>1</v>
      </c>
      <c r="AA4903">
        <v>138</v>
      </c>
      <c r="AB4903">
        <v>1</v>
      </c>
      <c r="AC4903" t="s">
        <v>35</v>
      </c>
      <c r="AD4903" t="s">
        <v>35</v>
      </c>
      <c r="AE4903" t="str">
        <f t="shared" si="229"/>
        <v>sp|P56382|ATP5E_MOUSE_sp|Q91VR2|ATPG_MOUSE</v>
      </c>
      <c r="AF4903" t="str">
        <f t="shared" si="230"/>
        <v>VSKK[325.13]E_IK[325.13]GILYR</v>
      </c>
    </row>
    <row r="4904" spans="1:32" x14ac:dyDescent="0.25">
      <c r="A4904" t="s">
        <v>2249</v>
      </c>
      <c r="B4904" t="str">
        <f>VLOOKUP(A4904,[1]Files!$A$2:$B$73,2,FALSE)</f>
        <v>Heart</v>
      </c>
      <c r="C4904">
        <v>7878</v>
      </c>
      <c r="D4904">
        <v>4126.1211960000001</v>
      </c>
      <c r="E4904">
        <v>4127.1248699999996</v>
      </c>
      <c r="F4904">
        <v>5</v>
      </c>
      <c r="G4904">
        <v>1384.658175</v>
      </c>
      <c r="H4904">
        <v>1990.0579560000001</v>
      </c>
      <c r="I4904">
        <v>1384.658271</v>
      </c>
      <c r="J4904">
        <v>1989.053105</v>
      </c>
      <c r="K4904">
        <v>1.0047999999999999</v>
      </c>
      <c r="L4904">
        <f t="shared" si="228"/>
        <v>1.0047999999999999</v>
      </c>
      <c r="M4904" t="s">
        <v>790</v>
      </c>
      <c r="N4904" t="s">
        <v>1364</v>
      </c>
      <c r="O4904">
        <v>0</v>
      </c>
      <c r="P4904">
        <v>0</v>
      </c>
      <c r="Q4904" t="s">
        <v>792</v>
      </c>
      <c r="R4904" t="s">
        <v>1365</v>
      </c>
      <c r="S4904">
        <v>7881</v>
      </c>
      <c r="T4904">
        <v>7882</v>
      </c>
      <c r="U4904" t="s">
        <v>535</v>
      </c>
      <c r="V4904" t="s">
        <v>535</v>
      </c>
      <c r="W4904" t="s">
        <v>537</v>
      </c>
      <c r="X4904" t="s">
        <v>537</v>
      </c>
      <c r="Y4904">
        <v>147</v>
      </c>
      <c r="Z4904">
        <v>1</v>
      </c>
      <c r="AA4904">
        <v>43</v>
      </c>
      <c r="AB4904">
        <v>1</v>
      </c>
      <c r="AC4904" t="s">
        <v>35</v>
      </c>
      <c r="AD4904" t="s">
        <v>35</v>
      </c>
      <c r="AE4904" t="str">
        <f t="shared" si="229"/>
        <v>sp|P48962|ADT1_MOUSE_sp|P48962|ADT1_MOUSE</v>
      </c>
      <c r="AF4904" t="str">
        <f t="shared" si="230"/>
        <v>LAADVGK[325.13]GSSQR_LLLQVQHASK[325.13]QISAEK</v>
      </c>
    </row>
    <row r="4905" spans="1:32" x14ac:dyDescent="0.25">
      <c r="A4905" t="s">
        <v>4240</v>
      </c>
      <c r="B4905" t="str">
        <f>VLOOKUP(A4905,[1]Files!$A$2:$B$73,2,FALSE)</f>
        <v>Heart</v>
      </c>
      <c r="C4905">
        <v>13492</v>
      </c>
      <c r="D4905">
        <v>3840.8988589999999</v>
      </c>
      <c r="E4905">
        <v>3840.8903260000002</v>
      </c>
      <c r="F4905">
        <v>4</v>
      </c>
      <c r="G4905">
        <v>1384.65825</v>
      </c>
      <c r="H4905">
        <v>1704.835544</v>
      </c>
      <c r="I4905">
        <v>1384.658271</v>
      </c>
      <c r="J4905">
        <v>1703.8307560000001</v>
      </c>
      <c r="K4905">
        <v>1.0047999999999999</v>
      </c>
      <c r="L4905">
        <f t="shared" si="228"/>
        <v>1.0047999999999999</v>
      </c>
      <c r="M4905" t="s">
        <v>790</v>
      </c>
      <c r="N4905" t="s">
        <v>852</v>
      </c>
      <c r="O4905">
        <v>0</v>
      </c>
      <c r="P4905">
        <v>0</v>
      </c>
      <c r="Q4905" t="s">
        <v>792</v>
      </c>
      <c r="R4905" t="s">
        <v>853</v>
      </c>
      <c r="S4905">
        <v>13495</v>
      </c>
      <c r="T4905">
        <v>13496</v>
      </c>
      <c r="U4905" t="s">
        <v>535</v>
      </c>
      <c r="V4905" t="s">
        <v>535</v>
      </c>
      <c r="W4905" t="s">
        <v>537</v>
      </c>
      <c r="X4905" t="s">
        <v>537</v>
      </c>
      <c r="Y4905">
        <v>147</v>
      </c>
      <c r="Z4905">
        <v>1</v>
      </c>
      <c r="AA4905">
        <v>63</v>
      </c>
      <c r="AB4905">
        <v>1</v>
      </c>
      <c r="AC4905" t="s">
        <v>35</v>
      </c>
      <c r="AD4905" t="s">
        <v>35</v>
      </c>
      <c r="AE4905" t="str">
        <f t="shared" si="229"/>
        <v>sp|P48962|ADT1_MOUSE_sp|P48962|ADT1_MOUSE</v>
      </c>
      <c r="AF4905" t="str">
        <f t="shared" si="230"/>
        <v>LAADVGK[325.13]GSSQR_IPK[325.13]EQGFLSFWR</v>
      </c>
    </row>
    <row r="4906" spans="1:32" x14ac:dyDescent="0.25">
      <c r="A4906" t="s">
        <v>2964</v>
      </c>
      <c r="B4906" t="str">
        <f>VLOOKUP(A4906,[1]Files!$A$2:$B$73,2,FALSE)</f>
        <v>Heart</v>
      </c>
      <c r="C4906">
        <v>8171</v>
      </c>
      <c r="D4906">
        <v>3891.9342590000001</v>
      </c>
      <c r="E4906">
        <v>3891.9494079999999</v>
      </c>
      <c r="F4906">
        <v>4</v>
      </c>
      <c r="G4906">
        <v>1252.658128</v>
      </c>
      <c r="H4906">
        <v>1887.8710659999999</v>
      </c>
      <c r="I4906">
        <v>1252.6564209999999</v>
      </c>
      <c r="J4906">
        <v>1886.8680059999999</v>
      </c>
      <c r="K4906">
        <v>1.0047999999999999</v>
      </c>
      <c r="L4906">
        <f t="shared" si="228"/>
        <v>1.0047999999999999</v>
      </c>
      <c r="M4906" t="s">
        <v>2714</v>
      </c>
      <c r="N4906" t="s">
        <v>1175</v>
      </c>
      <c r="O4906">
        <v>0</v>
      </c>
      <c r="P4906">
        <v>0</v>
      </c>
      <c r="Q4906" t="s">
        <v>2715</v>
      </c>
      <c r="R4906" t="s">
        <v>1177</v>
      </c>
      <c r="S4906">
        <v>8174</v>
      </c>
      <c r="T4906">
        <v>8175</v>
      </c>
      <c r="U4906" t="s">
        <v>1178</v>
      </c>
      <c r="V4906" t="s">
        <v>1178</v>
      </c>
      <c r="W4906" t="s">
        <v>1179</v>
      </c>
      <c r="X4906" t="s">
        <v>1179</v>
      </c>
      <c r="Y4906">
        <v>288</v>
      </c>
      <c r="Z4906">
        <v>1</v>
      </c>
      <c r="AA4906">
        <v>300</v>
      </c>
      <c r="AB4906">
        <v>1</v>
      </c>
      <c r="AC4906" t="s">
        <v>35</v>
      </c>
      <c r="AD4906" t="s">
        <v>35</v>
      </c>
      <c r="AE4906" t="str">
        <f t="shared" si="229"/>
        <v>sp|P38647|GRP75_MOUSE_sp|P38647|GRP75_MOUSE</v>
      </c>
      <c r="AF4906" t="str">
        <f t="shared" si="230"/>
        <v>HIVK[325.13]EFKR_ETGVDLTK[325.13]DNMALQR</v>
      </c>
    </row>
    <row r="4907" spans="1:32" x14ac:dyDescent="0.25">
      <c r="A4907" t="s">
        <v>2964</v>
      </c>
      <c r="B4907" t="str">
        <f>VLOOKUP(A4907,[1]Files!$A$2:$B$73,2,FALSE)</f>
        <v>Heart</v>
      </c>
      <c r="C4907">
        <v>5464</v>
      </c>
      <c r="D4907">
        <v>3396.6326709999998</v>
      </c>
      <c r="E4907">
        <v>3396.631781</v>
      </c>
      <c r="F4907">
        <v>4</v>
      </c>
      <c r="G4907">
        <v>1253.5876189999999</v>
      </c>
      <c r="H4907">
        <v>1391.639987</v>
      </c>
      <c r="I4907">
        <v>1252.58365</v>
      </c>
      <c r="J4907">
        <v>1391.6391160000001</v>
      </c>
      <c r="K4907">
        <v>1.0047999999999999</v>
      </c>
      <c r="L4907">
        <f t="shared" si="228"/>
        <v>1.0047999999999999</v>
      </c>
      <c r="M4907" t="s">
        <v>1098</v>
      </c>
      <c r="N4907" t="s">
        <v>1519</v>
      </c>
      <c r="O4907">
        <v>0</v>
      </c>
      <c r="P4907">
        <v>0</v>
      </c>
      <c r="Q4907" t="s">
        <v>1099</v>
      </c>
      <c r="R4907" t="s">
        <v>1512</v>
      </c>
      <c r="S4907">
        <v>5467</v>
      </c>
      <c r="T4907">
        <v>5468</v>
      </c>
      <c r="U4907" t="s">
        <v>441</v>
      </c>
      <c r="V4907" t="s">
        <v>441</v>
      </c>
      <c r="W4907" t="s">
        <v>442</v>
      </c>
      <c r="X4907" t="s">
        <v>442</v>
      </c>
      <c r="Y4907">
        <v>157</v>
      </c>
      <c r="Z4907">
        <v>1</v>
      </c>
      <c r="AA4907">
        <v>335</v>
      </c>
      <c r="AB4907">
        <v>1</v>
      </c>
      <c r="AC4907" t="s">
        <v>35</v>
      </c>
      <c r="AD4907" t="s">
        <v>35</v>
      </c>
      <c r="AE4907" t="str">
        <f t="shared" si="229"/>
        <v>sp|P08249|MDHM_MOUSE_sp|P08249|MDHM_MOUSE</v>
      </c>
      <c r="AF4907" t="str">
        <f t="shared" si="230"/>
        <v>K[325.13]HGVYNPNK_KGEDFVK[325.13]NMK</v>
      </c>
    </row>
    <row r="4908" spans="1:32" x14ac:dyDescent="0.25">
      <c r="A4908" t="s">
        <v>2964</v>
      </c>
      <c r="B4908" t="str">
        <f>VLOOKUP(A4908,[1]Files!$A$2:$B$73,2,FALSE)</f>
        <v>Heart</v>
      </c>
      <c r="C4908">
        <v>9284</v>
      </c>
      <c r="D4908">
        <v>3908.913188</v>
      </c>
      <c r="E4908">
        <v>3909.9095990000001</v>
      </c>
      <c r="F4908">
        <v>5</v>
      </c>
      <c r="G4908">
        <v>1463.6280240000001</v>
      </c>
      <c r="H4908">
        <v>1693.880099</v>
      </c>
      <c r="I4908">
        <v>1462.6245730000001</v>
      </c>
      <c r="J4908">
        <v>1693.8787689999999</v>
      </c>
      <c r="K4908">
        <v>1.0047999999999999</v>
      </c>
      <c r="L4908">
        <f t="shared" si="228"/>
        <v>1.0047999999999999</v>
      </c>
      <c r="M4908" t="s">
        <v>2762</v>
      </c>
      <c r="N4908" t="s">
        <v>1189</v>
      </c>
      <c r="O4908">
        <v>0</v>
      </c>
      <c r="P4908">
        <v>0</v>
      </c>
      <c r="Q4908" t="s">
        <v>935</v>
      </c>
      <c r="R4908" t="s">
        <v>1190</v>
      </c>
      <c r="S4908">
        <v>9287</v>
      </c>
      <c r="T4908">
        <v>9288</v>
      </c>
      <c r="U4908" t="s">
        <v>936</v>
      </c>
      <c r="V4908" t="s">
        <v>936</v>
      </c>
      <c r="W4908" t="s">
        <v>937</v>
      </c>
      <c r="X4908" t="s">
        <v>937</v>
      </c>
      <c r="Y4908">
        <v>430</v>
      </c>
      <c r="Z4908">
        <v>1</v>
      </c>
      <c r="AA4908">
        <v>143</v>
      </c>
      <c r="AB4908">
        <v>1</v>
      </c>
      <c r="AC4908" t="s">
        <v>35</v>
      </c>
      <c r="AD4908" t="s">
        <v>35</v>
      </c>
      <c r="AE4908" t="str">
        <f t="shared" si="229"/>
        <v>sp|O08749|DLDH_MOUSE_sp|O08749|DLDH_MOUSE</v>
      </c>
      <c r="AF4908" t="str">
        <f t="shared" si="230"/>
        <v>AK[325.13]TNADTDGM[147.04]VK_ALTGGIAHLFK[325.13]QNK</v>
      </c>
    </row>
    <row r="4909" spans="1:32" x14ac:dyDescent="0.25">
      <c r="A4909" t="s">
        <v>2964</v>
      </c>
      <c r="B4909" t="str">
        <f>VLOOKUP(A4909,[1]Files!$A$2:$B$73,2,FALSE)</f>
        <v>Heart</v>
      </c>
      <c r="C4909">
        <v>8304</v>
      </c>
      <c r="D4909">
        <v>4651.208842</v>
      </c>
      <c r="E4909">
        <v>4652.1956710000004</v>
      </c>
      <c r="F4909">
        <v>5</v>
      </c>
      <c r="G4909">
        <v>1576.6547579999999</v>
      </c>
      <c r="H4909">
        <v>2323.1490199999998</v>
      </c>
      <c r="I4909">
        <v>1576.6562819999999</v>
      </c>
      <c r="J4909">
        <v>2322.1426649999999</v>
      </c>
      <c r="K4909">
        <v>1.0047999999999999</v>
      </c>
      <c r="L4909">
        <f t="shared" si="228"/>
        <v>1.0047999999999999</v>
      </c>
      <c r="M4909" t="s">
        <v>2740</v>
      </c>
      <c r="N4909" t="s">
        <v>3030</v>
      </c>
      <c r="O4909">
        <v>0</v>
      </c>
      <c r="P4909">
        <v>5.0761000000000001E-3</v>
      </c>
      <c r="Q4909" t="s">
        <v>2742</v>
      </c>
      <c r="R4909" t="s">
        <v>3031</v>
      </c>
      <c r="S4909">
        <v>8307</v>
      </c>
      <c r="T4909">
        <v>8308</v>
      </c>
      <c r="U4909" t="s">
        <v>2744</v>
      </c>
      <c r="V4909" t="s">
        <v>2744</v>
      </c>
      <c r="W4909" t="s">
        <v>2745</v>
      </c>
      <c r="X4909" t="s">
        <v>2745</v>
      </c>
      <c r="Y4909">
        <v>241</v>
      </c>
      <c r="Z4909">
        <v>1</v>
      </c>
      <c r="AA4909">
        <v>212</v>
      </c>
      <c r="AB4909">
        <v>1</v>
      </c>
      <c r="AC4909" t="s">
        <v>35</v>
      </c>
      <c r="AD4909" t="s">
        <v>35</v>
      </c>
      <c r="AE4909" t="str">
        <f t="shared" si="229"/>
        <v>sp|Q61425|HCDH_MOUSE_sp|Q61425|HCDH_MOUSE</v>
      </c>
      <c r="AF4909" t="str">
        <f t="shared" si="230"/>
        <v>GDASK[325.13]EDIDTAMK_TLGKHPVSC[160.03]K[325.13]DTPGFIVNR</v>
      </c>
    </row>
    <row r="4910" spans="1:32" x14ac:dyDescent="0.25">
      <c r="A4910" t="s">
        <v>2964</v>
      </c>
      <c r="B4910" t="str">
        <f>VLOOKUP(A4910,[1]Files!$A$2:$B$73,2,FALSE)</f>
        <v>Heart</v>
      </c>
      <c r="C4910">
        <v>5901</v>
      </c>
      <c r="D4910">
        <v>4046.0375170000002</v>
      </c>
      <c r="E4910">
        <v>4046.0152509999998</v>
      </c>
      <c r="F4910">
        <v>5</v>
      </c>
      <c r="G4910">
        <v>1128.542406</v>
      </c>
      <c r="H4910">
        <v>2166.0900459999998</v>
      </c>
      <c r="I4910">
        <v>1128.5411160000001</v>
      </c>
      <c r="J4910">
        <v>2165.08653</v>
      </c>
      <c r="K4910">
        <v>1.0047999999999999</v>
      </c>
      <c r="L4910">
        <f t="shared" si="228"/>
        <v>1.0047999999999999</v>
      </c>
      <c r="M4910" t="s">
        <v>1310</v>
      </c>
      <c r="N4910" t="s">
        <v>2646</v>
      </c>
      <c r="O4910">
        <v>0</v>
      </c>
      <c r="P4910">
        <v>1.1676000000000001E-2</v>
      </c>
      <c r="Q4910" t="s">
        <v>1312</v>
      </c>
      <c r="R4910" t="s">
        <v>2647</v>
      </c>
      <c r="S4910">
        <v>5904</v>
      </c>
      <c r="T4910">
        <v>5905</v>
      </c>
      <c r="U4910" t="s">
        <v>1314</v>
      </c>
      <c r="V4910" t="s">
        <v>1314</v>
      </c>
      <c r="W4910" t="s">
        <v>1316</v>
      </c>
      <c r="X4910" t="s">
        <v>1316</v>
      </c>
      <c r="Y4910">
        <v>315</v>
      </c>
      <c r="Z4910">
        <v>1</v>
      </c>
      <c r="AA4910">
        <v>115</v>
      </c>
      <c r="AB4910">
        <v>1</v>
      </c>
      <c r="AC4910" t="s">
        <v>35</v>
      </c>
      <c r="AD4910" t="s">
        <v>35</v>
      </c>
      <c r="AE4910" t="str">
        <f t="shared" si="229"/>
        <v>sp|P70404|IDHG1_MOUSE_sp|P70404|IDHG1_MOUSE</v>
      </c>
      <c r="AF4910" t="str">
        <f t="shared" si="230"/>
        <v>NTGK[325.13]SIANK_VALK[325.13]GNIETNHNLPPSHK</v>
      </c>
    </row>
    <row r="4911" spans="1:32" x14ac:dyDescent="0.25">
      <c r="A4911" t="s">
        <v>2554</v>
      </c>
      <c r="B4911" t="str">
        <f>VLOOKUP(A4911,[1]Files!$A$2:$B$73,2,FALSE)</f>
        <v>Heart</v>
      </c>
      <c r="C4911">
        <v>6031</v>
      </c>
      <c r="D4911">
        <v>4215.1477599999998</v>
      </c>
      <c r="E4911">
        <v>4216.1520440000004</v>
      </c>
      <c r="F4911">
        <v>4</v>
      </c>
      <c r="G4911">
        <v>1624.8064440000001</v>
      </c>
      <c r="H4911">
        <v>1838.936252</v>
      </c>
      <c r="I4911">
        <v>1624.805664</v>
      </c>
      <c r="J4911">
        <v>1837.9322609999999</v>
      </c>
      <c r="K4911">
        <v>1.0047999999999999</v>
      </c>
      <c r="L4911">
        <f t="shared" si="228"/>
        <v>1.0047999999999999</v>
      </c>
      <c r="M4911" t="s">
        <v>1896</v>
      </c>
      <c r="N4911" t="s">
        <v>1997</v>
      </c>
      <c r="O4911">
        <v>9.4162E-4</v>
      </c>
      <c r="P4911">
        <v>0</v>
      </c>
      <c r="Q4911" t="s">
        <v>1898</v>
      </c>
      <c r="R4911" t="s">
        <v>1999</v>
      </c>
      <c r="S4911">
        <v>6032</v>
      </c>
      <c r="T4911">
        <v>6035</v>
      </c>
      <c r="U4911" t="s">
        <v>1801</v>
      </c>
      <c r="V4911" t="s">
        <v>1801</v>
      </c>
      <c r="W4911" t="s">
        <v>1802</v>
      </c>
      <c r="X4911" t="s">
        <v>1802</v>
      </c>
      <c r="Y4911">
        <v>60</v>
      </c>
      <c r="Z4911">
        <v>1</v>
      </c>
      <c r="AA4911">
        <v>46</v>
      </c>
      <c r="AB4911">
        <v>1</v>
      </c>
      <c r="AC4911" t="s">
        <v>35</v>
      </c>
      <c r="AD4911" t="s">
        <v>35</v>
      </c>
      <c r="AE4911" t="str">
        <f t="shared" si="229"/>
        <v>sp|Q8BMS1|ECHA_MOUSE_sp|Q8BMS1|ECHA_MOUSE</v>
      </c>
      <c r="AF4911" t="str">
        <f t="shared" si="230"/>
        <v>INSPNSK[325.13]VNTLNK_THINYGVK[325.13]GDVAVIR</v>
      </c>
    </row>
    <row r="4912" spans="1:32" x14ac:dyDescent="0.25">
      <c r="A4912" t="s">
        <v>2554</v>
      </c>
      <c r="B4912" t="str">
        <f>VLOOKUP(A4912,[1]Files!$A$2:$B$73,2,FALSE)</f>
        <v>Heart</v>
      </c>
      <c r="C4912">
        <v>4447</v>
      </c>
      <c r="D4912">
        <v>3711.9600770000002</v>
      </c>
      <c r="E4912">
        <v>3712.9569759999999</v>
      </c>
      <c r="F4912">
        <v>4</v>
      </c>
      <c r="G4912">
        <v>839.43943899999999</v>
      </c>
      <c r="H4912">
        <v>2121.115573</v>
      </c>
      <c r="I4912">
        <v>839.43888300000003</v>
      </c>
      <c r="J4912">
        <v>2120.1113479999999</v>
      </c>
      <c r="K4912">
        <v>1.0047999999999999</v>
      </c>
      <c r="L4912">
        <f t="shared" si="228"/>
        <v>1.0047999999999999</v>
      </c>
      <c r="M4912" t="s">
        <v>828</v>
      </c>
      <c r="N4912" t="s">
        <v>2271</v>
      </c>
      <c r="O4912">
        <v>4.0388000000000004E-3</v>
      </c>
      <c r="P4912">
        <v>0</v>
      </c>
      <c r="Q4912" t="s">
        <v>830</v>
      </c>
      <c r="R4912" t="s">
        <v>2273</v>
      </c>
      <c r="S4912">
        <v>4448</v>
      </c>
      <c r="T4912">
        <v>4451</v>
      </c>
      <c r="U4912" t="s">
        <v>158</v>
      </c>
      <c r="V4912" t="s">
        <v>1136</v>
      </c>
      <c r="W4912" t="s">
        <v>159</v>
      </c>
      <c r="X4912" t="s">
        <v>1137</v>
      </c>
      <c r="Y4912">
        <v>159</v>
      </c>
      <c r="Z4912">
        <v>1</v>
      </c>
      <c r="AA4912">
        <v>225</v>
      </c>
      <c r="AB4912">
        <v>1</v>
      </c>
      <c r="AC4912" t="s">
        <v>35</v>
      </c>
      <c r="AD4912" t="s">
        <v>35</v>
      </c>
      <c r="AE4912" t="str">
        <f t="shared" si="229"/>
        <v>sp|P56480|ATPB_MOUSE_sp|Q9CQQ7|AT5F1_MOUSE</v>
      </c>
      <c r="AF4912" t="str">
        <f t="shared" si="230"/>
        <v>GPIK[325.13]TK_HVVK[325.13]SISVQQEKETIAK</v>
      </c>
    </row>
    <row r="4913" spans="1:32" x14ac:dyDescent="0.25">
      <c r="A4913" t="s">
        <v>3850</v>
      </c>
      <c r="B4913" t="str">
        <f>VLOOKUP(A4913,[1]Files!$A$2:$B$73,2,FALSE)</f>
        <v>Heart</v>
      </c>
      <c r="C4913">
        <v>13275</v>
      </c>
      <c r="D4913">
        <v>3696.8957460000001</v>
      </c>
      <c r="E4913">
        <v>3696.885687</v>
      </c>
      <c r="F4913">
        <v>4</v>
      </c>
      <c r="G4913">
        <v>768.43858499999999</v>
      </c>
      <c r="H4913">
        <v>2177.0520959999999</v>
      </c>
      <c r="I4913">
        <v>768.43815500000005</v>
      </c>
      <c r="J4913">
        <v>2176.047685</v>
      </c>
      <c r="K4913">
        <v>1.0047999999999999</v>
      </c>
      <c r="L4913">
        <f t="shared" si="228"/>
        <v>1.0047999999999999</v>
      </c>
      <c r="M4913" t="s">
        <v>212</v>
      </c>
      <c r="N4913" t="s">
        <v>264</v>
      </c>
      <c r="O4913">
        <v>4.1840999999999996E-3</v>
      </c>
      <c r="P4913">
        <v>0</v>
      </c>
      <c r="Q4913" t="s">
        <v>214</v>
      </c>
      <c r="R4913" t="s">
        <v>265</v>
      </c>
      <c r="S4913">
        <v>13276</v>
      </c>
      <c r="T4913">
        <v>13279</v>
      </c>
      <c r="U4913" t="s">
        <v>216</v>
      </c>
      <c r="V4913" t="s">
        <v>216</v>
      </c>
      <c r="W4913" t="s">
        <v>217</v>
      </c>
      <c r="X4913" t="s">
        <v>217</v>
      </c>
      <c r="Y4913">
        <v>5</v>
      </c>
      <c r="Z4913">
        <v>1</v>
      </c>
      <c r="AA4913">
        <v>48</v>
      </c>
      <c r="AB4913">
        <v>1</v>
      </c>
      <c r="AC4913" t="s">
        <v>35</v>
      </c>
      <c r="AD4913" t="s">
        <v>35</v>
      </c>
      <c r="AE4913" t="str">
        <f t="shared" si="229"/>
        <v>sp|Q9DCX2|ATP5H_MOUSE_sp|Q9DCX2|ATP5H_MOUSE</v>
      </c>
      <c r="AF4913" t="str">
        <f t="shared" si="230"/>
        <v>K[325.13]LALK_LASLSEK[325.13]PPAIDWAYYR</v>
      </c>
    </row>
    <row r="4914" spans="1:32" x14ac:dyDescent="0.25">
      <c r="A4914" t="s">
        <v>2964</v>
      </c>
      <c r="B4914" t="str">
        <f>VLOOKUP(A4914,[1]Files!$A$2:$B$73,2,FALSE)</f>
        <v>Heart</v>
      </c>
      <c r="C4914">
        <v>15288</v>
      </c>
      <c r="D4914">
        <v>4192.1180830000003</v>
      </c>
      <c r="E4914">
        <v>4192.1212079999996</v>
      </c>
      <c r="F4914">
        <v>5</v>
      </c>
      <c r="G4914">
        <v>969.48851200000001</v>
      </c>
      <c r="H4914">
        <v>2471.2245069999999</v>
      </c>
      <c r="I4914">
        <v>969.48795800000005</v>
      </c>
      <c r="J4914">
        <v>2470.2202470000002</v>
      </c>
      <c r="K4914">
        <v>1.0047999999999999</v>
      </c>
      <c r="L4914">
        <f t="shared" si="228"/>
        <v>1.0047999999999999</v>
      </c>
      <c r="M4914" t="s">
        <v>1798</v>
      </c>
      <c r="N4914" t="s">
        <v>2495</v>
      </c>
      <c r="O4914">
        <v>5.0761000000000001E-3</v>
      </c>
      <c r="P4914">
        <v>0</v>
      </c>
      <c r="Q4914" t="s">
        <v>1800</v>
      </c>
      <c r="R4914" t="s">
        <v>2497</v>
      </c>
      <c r="S4914">
        <v>15291</v>
      </c>
      <c r="T4914">
        <v>15292</v>
      </c>
      <c r="U4914" t="s">
        <v>1642</v>
      </c>
      <c r="V4914" t="s">
        <v>1642</v>
      </c>
      <c r="W4914" t="s">
        <v>1643</v>
      </c>
      <c r="X4914" t="s">
        <v>1643</v>
      </c>
      <c r="Y4914">
        <v>191</v>
      </c>
      <c r="Z4914">
        <v>1</v>
      </c>
      <c r="AA4914">
        <v>73</v>
      </c>
      <c r="AB4914">
        <v>1</v>
      </c>
      <c r="AC4914" t="s">
        <v>35</v>
      </c>
      <c r="AD4914" t="s">
        <v>35</v>
      </c>
      <c r="AE4914" t="str">
        <f t="shared" si="229"/>
        <v>sp|Q99JY0|ECHB_MOUSE_sp|Q99JY0|ECHB_MOUSE</v>
      </c>
      <c r="AF4914" t="str">
        <f t="shared" si="230"/>
        <v>AK[325.13]TLGQR_IPFLLSGTSYK[325.13]DLMPHDLAR</v>
      </c>
    </row>
    <row r="4915" spans="1:32" x14ac:dyDescent="0.25">
      <c r="A4915" t="s">
        <v>4240</v>
      </c>
      <c r="B4915" t="str">
        <f>VLOOKUP(A4915,[1]Files!$A$2:$B$73,2,FALSE)</f>
        <v>Heart</v>
      </c>
      <c r="C4915">
        <v>9535</v>
      </c>
      <c r="D4915">
        <v>3272.6158999999998</v>
      </c>
      <c r="E4915">
        <v>3272.6198180000001</v>
      </c>
      <c r="F4915">
        <v>4</v>
      </c>
      <c r="G4915">
        <v>861.42314299999998</v>
      </c>
      <c r="H4915">
        <v>1659.7876920000001</v>
      </c>
      <c r="I4915">
        <v>861.42323299999998</v>
      </c>
      <c r="J4915">
        <v>1658.7828030000001</v>
      </c>
      <c r="K4915">
        <v>1.0047999999999999</v>
      </c>
      <c r="L4915">
        <f t="shared" si="228"/>
        <v>1.0047999999999999</v>
      </c>
      <c r="M4915" t="s">
        <v>653</v>
      </c>
      <c r="N4915" t="s">
        <v>626</v>
      </c>
      <c r="O4915">
        <v>5.8365999999999999E-3</v>
      </c>
      <c r="P4915">
        <v>0</v>
      </c>
      <c r="Q4915" t="s">
        <v>654</v>
      </c>
      <c r="R4915" t="s">
        <v>628</v>
      </c>
      <c r="S4915">
        <v>9536</v>
      </c>
      <c r="T4915">
        <v>9539</v>
      </c>
      <c r="U4915" t="s">
        <v>298</v>
      </c>
      <c r="V4915" t="s">
        <v>597</v>
      </c>
      <c r="W4915" t="s">
        <v>299</v>
      </c>
      <c r="X4915" t="s">
        <v>598</v>
      </c>
      <c r="Y4915">
        <v>10</v>
      </c>
      <c r="Z4915">
        <v>1</v>
      </c>
      <c r="AA4915">
        <v>74</v>
      </c>
      <c r="AB4915">
        <v>1</v>
      </c>
      <c r="AC4915" t="s">
        <v>35</v>
      </c>
      <c r="AD4915" t="s">
        <v>35</v>
      </c>
      <c r="AE4915" t="str">
        <f t="shared" si="229"/>
        <v>sp|P56391|CX6B1_MOUSE_sp|Q62425|NDUA4_MOUSE</v>
      </c>
      <c r="AF4915" t="str">
        <f t="shared" si="230"/>
        <v>IK[325.13]NYK_FYSVNVDYSK[325.13]LK</v>
      </c>
    </row>
    <row r="4916" spans="1:32" x14ac:dyDescent="0.25">
      <c r="A4916" t="s">
        <v>4240</v>
      </c>
      <c r="B4916" t="str">
        <f>VLOOKUP(A4916,[1]Files!$A$2:$B$73,2,FALSE)</f>
        <v>Heart</v>
      </c>
      <c r="C4916">
        <v>10051</v>
      </c>
      <c r="D4916">
        <v>3741.8688900000002</v>
      </c>
      <c r="E4916">
        <v>3742.870062</v>
      </c>
      <c r="F4916">
        <v>4</v>
      </c>
      <c r="G4916">
        <v>729.37388799999997</v>
      </c>
      <c r="H4916">
        <v>2261.0899380000001</v>
      </c>
      <c r="I4916">
        <v>728.37046899999996</v>
      </c>
      <c r="J4916">
        <v>2261.0885490000001</v>
      </c>
      <c r="K4916">
        <v>1.0047999999999999</v>
      </c>
      <c r="L4916">
        <f t="shared" si="228"/>
        <v>1.0047999999999999</v>
      </c>
      <c r="M4916" t="s">
        <v>4120</v>
      </c>
      <c r="N4916" t="s">
        <v>4121</v>
      </c>
      <c r="O4916">
        <v>8.1709999999999994E-3</v>
      </c>
      <c r="P4916">
        <v>0</v>
      </c>
      <c r="Q4916" t="s">
        <v>4122</v>
      </c>
      <c r="R4916" t="s">
        <v>3484</v>
      </c>
      <c r="S4916">
        <v>10052</v>
      </c>
      <c r="T4916">
        <v>10055</v>
      </c>
      <c r="U4916" t="s">
        <v>603</v>
      </c>
      <c r="V4916" t="s">
        <v>603</v>
      </c>
      <c r="W4916" t="s">
        <v>604</v>
      </c>
      <c r="X4916" t="s">
        <v>604</v>
      </c>
      <c r="Y4916">
        <v>89</v>
      </c>
      <c r="Z4916">
        <v>1</v>
      </c>
      <c r="AA4916">
        <v>129</v>
      </c>
      <c r="AB4916">
        <v>1</v>
      </c>
      <c r="AC4916" t="s">
        <v>35</v>
      </c>
      <c r="AD4916" t="s">
        <v>35</v>
      </c>
      <c r="AE4916" t="str">
        <f t="shared" si="229"/>
        <v>sp|Q9Z2I9|SUCB1_MOUSE_sp|Q9Z2I9|SUCB1_MOUSE</v>
      </c>
      <c r="AF4916" t="str">
        <f t="shared" si="230"/>
        <v>K[325.13]LGSK_IVFSPEEAK[325.13]AVSSQM[147.04]IGQK</v>
      </c>
    </row>
    <row r="4917" spans="1:32" x14ac:dyDescent="0.25">
      <c r="A4917" t="s">
        <v>2554</v>
      </c>
      <c r="B4917" t="str">
        <f>VLOOKUP(A4917,[1]Files!$A$2:$B$73,2,FALSE)</f>
        <v>Heart</v>
      </c>
      <c r="C4917">
        <v>6483</v>
      </c>
      <c r="D4917">
        <v>2808.468805</v>
      </c>
      <c r="E4917">
        <v>2808.4667420000001</v>
      </c>
      <c r="F4917">
        <v>4</v>
      </c>
      <c r="G4917">
        <v>740.38212699999997</v>
      </c>
      <c r="H4917">
        <v>1316.681613</v>
      </c>
      <c r="I4917">
        <v>740.38170200000002</v>
      </c>
      <c r="J4917">
        <v>1315.677216</v>
      </c>
      <c r="K4917">
        <v>1.0047999999999999</v>
      </c>
      <c r="L4917">
        <f t="shared" si="228"/>
        <v>1.0047999999999999</v>
      </c>
      <c r="M4917" t="s">
        <v>746</v>
      </c>
      <c r="N4917" t="s">
        <v>2047</v>
      </c>
      <c r="O4917">
        <v>1.4644000000000001E-2</v>
      </c>
      <c r="P4917">
        <v>0</v>
      </c>
      <c r="Q4917" t="s">
        <v>748</v>
      </c>
      <c r="R4917" t="s">
        <v>2048</v>
      </c>
      <c r="S4917">
        <v>6486</v>
      </c>
      <c r="T4917">
        <v>6487</v>
      </c>
      <c r="U4917" t="s">
        <v>750</v>
      </c>
      <c r="V4917" t="s">
        <v>2050</v>
      </c>
      <c r="W4917" t="s">
        <v>725</v>
      </c>
      <c r="X4917" t="s">
        <v>2051</v>
      </c>
      <c r="Y4917">
        <v>109</v>
      </c>
      <c r="Z4917">
        <v>1</v>
      </c>
      <c r="AA4917">
        <v>344</v>
      </c>
      <c r="AB4917">
        <v>1</v>
      </c>
      <c r="AC4917" t="s">
        <v>35</v>
      </c>
      <c r="AD4917" t="s">
        <v>35</v>
      </c>
      <c r="AE4917" t="str">
        <f t="shared" si="229"/>
        <v>sp|Q9D0K2|SCOT1_MOUSE +3_sp|Q6P8J7|KCRS_MOUSE</v>
      </c>
      <c r="AF4917" t="str">
        <f t="shared" si="230"/>
        <v>QIK[325.13]R_FSK[325.13]ILENLR</v>
      </c>
    </row>
    <row r="4918" spans="1:32" x14ac:dyDescent="0.25">
      <c r="A4918" t="s">
        <v>505</v>
      </c>
      <c r="B4918" t="str">
        <f>VLOOKUP(A4918,[1]Files!$A$2:$B$73,2,FALSE)</f>
        <v>Liver</v>
      </c>
      <c r="C4918">
        <v>4997</v>
      </c>
      <c r="D4918">
        <v>4328.2067399999996</v>
      </c>
      <c r="E4918">
        <v>4329.2097560000002</v>
      </c>
      <c r="F4918">
        <v>6</v>
      </c>
      <c r="G4918">
        <v>2479.2658139999999</v>
      </c>
      <c r="H4918">
        <v>1097.5358610000001</v>
      </c>
      <c r="I4918">
        <v>2478.2615350000001</v>
      </c>
      <c r="J4918">
        <v>1097.5353030000001</v>
      </c>
      <c r="K4918">
        <v>1.0047999999999999</v>
      </c>
      <c r="L4918">
        <f t="shared" si="228"/>
        <v>1.0047999999999999</v>
      </c>
      <c r="M4918" t="s">
        <v>509</v>
      </c>
      <c r="N4918" t="s">
        <v>508</v>
      </c>
      <c r="O4918">
        <v>1.7698999999999999E-2</v>
      </c>
      <c r="P4918">
        <v>0</v>
      </c>
      <c r="Q4918" t="s">
        <v>511</v>
      </c>
      <c r="R4918" t="s">
        <v>510</v>
      </c>
      <c r="S4918">
        <v>5000</v>
      </c>
      <c r="T4918">
        <v>5001</v>
      </c>
      <c r="U4918" t="s">
        <v>513</v>
      </c>
      <c r="V4918" t="s">
        <v>512</v>
      </c>
      <c r="W4918" t="s">
        <v>515</v>
      </c>
      <c r="X4918" t="s">
        <v>514</v>
      </c>
      <c r="Y4918">
        <v>162</v>
      </c>
      <c r="Z4918">
        <v>1</v>
      </c>
      <c r="AA4918">
        <v>152</v>
      </c>
      <c r="AB4918">
        <v>1</v>
      </c>
      <c r="AC4918" t="s">
        <v>35</v>
      </c>
      <c r="AD4918" t="s">
        <v>35</v>
      </c>
      <c r="AE4918" t="str">
        <f t="shared" si="229"/>
        <v>sp|Q9DCJ5|NDUA8_MOUSE_sp|Q9CQH3|NDUB5_MOUSE</v>
      </c>
      <c r="AF4918" t="str">
        <f t="shared" si="230"/>
        <v>LK[325.13]EQEVR_ARPEPNPVIEGDLKPAK[325.13]HGTR</v>
      </c>
    </row>
    <row r="4919" spans="1:32" x14ac:dyDescent="0.25">
      <c r="A4919" t="s">
        <v>2249</v>
      </c>
      <c r="B4919" t="str">
        <f>VLOOKUP(A4919,[1]Files!$A$2:$B$73,2,FALSE)</f>
        <v>Heart</v>
      </c>
      <c r="C4919">
        <v>10453</v>
      </c>
      <c r="D4919">
        <v>4336.2257490000002</v>
      </c>
      <c r="E4919">
        <v>4336.2212440000003</v>
      </c>
      <c r="F4919">
        <v>5</v>
      </c>
      <c r="G4919">
        <v>783.41233999999997</v>
      </c>
      <c r="H4919">
        <v>2801.4083449999998</v>
      </c>
      <c r="I4919">
        <v>783.41266800000005</v>
      </c>
      <c r="J4919">
        <v>2800.4031730000002</v>
      </c>
      <c r="K4919">
        <v>1.0047999999999999</v>
      </c>
      <c r="L4919">
        <f t="shared" si="228"/>
        <v>1.0047999999999999</v>
      </c>
      <c r="M4919" t="s">
        <v>1837</v>
      </c>
      <c r="N4919" t="s">
        <v>2080</v>
      </c>
      <c r="O4919">
        <v>2.4499E-2</v>
      </c>
      <c r="P4919">
        <v>0</v>
      </c>
      <c r="Q4919" t="s">
        <v>1839</v>
      </c>
      <c r="R4919" t="s">
        <v>2081</v>
      </c>
      <c r="S4919">
        <v>10454</v>
      </c>
      <c r="T4919">
        <v>10457</v>
      </c>
      <c r="U4919" t="s">
        <v>1841</v>
      </c>
      <c r="V4919" t="s">
        <v>1841</v>
      </c>
      <c r="W4919" t="s">
        <v>1842</v>
      </c>
      <c r="X4919" t="s">
        <v>1842</v>
      </c>
      <c r="Y4919">
        <v>307</v>
      </c>
      <c r="Z4919">
        <v>1</v>
      </c>
      <c r="AA4919">
        <v>363</v>
      </c>
      <c r="AB4919">
        <v>1</v>
      </c>
      <c r="AC4919" t="s">
        <v>35</v>
      </c>
      <c r="AD4919" t="s">
        <v>35</v>
      </c>
      <c r="AE4919" t="str">
        <f t="shared" si="229"/>
        <v>sp|Q99MR8|MCCA_MOUSE_sp|Q99MR8|MCCA_MOUSE</v>
      </c>
      <c r="AF4919" t="str">
        <f t="shared" si="230"/>
        <v>AAK[325.13]AVK_IAAGEK[325.13]IPLSQEEIPLQGHAFEAR</v>
      </c>
    </row>
    <row r="4920" spans="1:32" x14ac:dyDescent="0.25">
      <c r="A4920" t="s">
        <v>3426</v>
      </c>
      <c r="B4920" t="str">
        <f>VLOOKUP(A4920,[1]Files!$A$2:$B$73,2,FALSE)</f>
        <v>Heart</v>
      </c>
      <c r="C4920">
        <v>12473</v>
      </c>
      <c r="D4920">
        <v>4392.2216129999997</v>
      </c>
      <c r="E4920">
        <v>4393.2243099999996</v>
      </c>
      <c r="F4920">
        <v>4</v>
      </c>
      <c r="G4920">
        <v>1468.741258</v>
      </c>
      <c r="H4920">
        <v>2172.0752900000002</v>
      </c>
      <c r="I4920">
        <v>1468.7409379999999</v>
      </c>
      <c r="J4920">
        <v>2171.0707739999998</v>
      </c>
      <c r="K4920">
        <v>1.0047999999999999</v>
      </c>
      <c r="L4920">
        <f t="shared" si="228"/>
        <v>1.0047999999999999</v>
      </c>
      <c r="M4920" t="s">
        <v>729</v>
      </c>
      <c r="N4920" t="s">
        <v>3395</v>
      </c>
      <c r="O4920">
        <v>4.8016999999999997E-2</v>
      </c>
      <c r="P4920">
        <v>0</v>
      </c>
      <c r="Q4920" t="s">
        <v>731</v>
      </c>
      <c r="R4920" t="s">
        <v>3370</v>
      </c>
      <c r="S4920">
        <v>12474</v>
      </c>
      <c r="T4920">
        <v>12477</v>
      </c>
      <c r="U4920" t="s">
        <v>441</v>
      </c>
      <c r="V4920" t="s">
        <v>441</v>
      </c>
      <c r="W4920" t="s">
        <v>442</v>
      </c>
      <c r="X4920" t="s">
        <v>442</v>
      </c>
      <c r="Y4920">
        <v>239</v>
      </c>
      <c r="Z4920">
        <v>1</v>
      </c>
      <c r="AA4920">
        <v>314</v>
      </c>
      <c r="AB4920">
        <v>1</v>
      </c>
      <c r="AC4920" t="s">
        <v>35</v>
      </c>
      <c r="AD4920" t="s">
        <v>35</v>
      </c>
      <c r="AE4920" t="str">
        <f t="shared" si="229"/>
        <v>sp|P08249|MDHM_MOUSE_sp|P08249|MDHM_MOUSE</v>
      </c>
      <c r="AF4920" t="str">
        <f t="shared" si="230"/>
        <v>IQEAGTEVVK[325.13]AK_ITPFEEK[325.13]M[147.04]IAEAIPELK</v>
      </c>
    </row>
    <row r="4921" spans="1:32" x14ac:dyDescent="0.25">
      <c r="A4921" t="s">
        <v>4652</v>
      </c>
      <c r="B4921" t="str">
        <f>VLOOKUP(A4921,[1]Files!$A$2:$B$73,2,FALSE)</f>
        <v>Heart</v>
      </c>
      <c r="C4921">
        <v>6228</v>
      </c>
      <c r="D4921">
        <v>4213.0190979999998</v>
      </c>
      <c r="E4921">
        <v>4214.0172789999997</v>
      </c>
      <c r="F4921">
        <v>4</v>
      </c>
      <c r="G4921">
        <v>1169.548509</v>
      </c>
      <c r="H4921">
        <v>2292.0655240000001</v>
      </c>
      <c r="I4921">
        <v>1169.5465360000001</v>
      </c>
      <c r="J4921">
        <v>2291.0627279999999</v>
      </c>
      <c r="K4921">
        <v>1.0047999999999999</v>
      </c>
      <c r="L4921">
        <f t="shared" si="228"/>
        <v>1.0047999999999999</v>
      </c>
      <c r="M4921" t="s">
        <v>2754</v>
      </c>
      <c r="N4921" t="s">
        <v>2775</v>
      </c>
      <c r="O4921" t="s">
        <v>35</v>
      </c>
      <c r="P4921" t="s">
        <v>35</v>
      </c>
      <c r="Q4921" t="s">
        <v>2756</v>
      </c>
      <c r="R4921" t="s">
        <v>2776</v>
      </c>
      <c r="S4921">
        <v>6229</v>
      </c>
      <c r="T4921">
        <v>6232</v>
      </c>
      <c r="U4921" t="s">
        <v>1207</v>
      </c>
      <c r="V4921" t="s">
        <v>1207</v>
      </c>
      <c r="W4921" t="s">
        <v>1208</v>
      </c>
      <c r="X4921" t="s">
        <v>1208</v>
      </c>
      <c r="Y4921">
        <v>52</v>
      </c>
      <c r="Z4921">
        <v>1</v>
      </c>
      <c r="AA4921">
        <v>76</v>
      </c>
      <c r="AB4921">
        <v>1</v>
      </c>
      <c r="AC4921">
        <v>4.1599999999999998E-2</v>
      </c>
      <c r="AD4921" s="1">
        <v>4.8699999999999998E-5</v>
      </c>
      <c r="AE4921" t="str">
        <f t="shared" si="229"/>
        <v>sp|Q9CZU6|CISY_MOUSE_sp|Q9CZU6|CISY_MOUSE</v>
      </c>
      <c r="AF4921" t="str">
        <f t="shared" si="230"/>
        <v>TFK[325.13]QQHGK_GM[147.04]K[325.13]GLVYETSVLDPDEGIR</v>
      </c>
    </row>
    <row r="4922" spans="1:32" x14ac:dyDescent="0.25">
      <c r="A4922" t="s">
        <v>4692</v>
      </c>
      <c r="B4922" t="str">
        <f>VLOOKUP(A4922,[1]Files!$A$2:$B$73,2,FALSE)</f>
        <v>Heart</v>
      </c>
      <c r="C4922">
        <v>6840</v>
      </c>
      <c r="D4922">
        <v>4342.0834759999998</v>
      </c>
      <c r="E4922">
        <v>4343.0825109999996</v>
      </c>
      <c r="F4922">
        <v>5</v>
      </c>
      <c r="G4922">
        <v>1764.7857389999999</v>
      </c>
      <c r="H4922">
        <v>1825.8926730000001</v>
      </c>
      <c r="I4922">
        <v>1764.7842599999999</v>
      </c>
      <c r="J4922">
        <v>1824.889394</v>
      </c>
      <c r="K4922">
        <v>1.0047999999999999</v>
      </c>
      <c r="L4922">
        <f t="shared" si="228"/>
        <v>1.0047999999999999</v>
      </c>
      <c r="M4922" t="s">
        <v>2093</v>
      </c>
      <c r="N4922" t="s">
        <v>2138</v>
      </c>
      <c r="O4922" t="s">
        <v>35</v>
      </c>
      <c r="P4922" t="s">
        <v>35</v>
      </c>
      <c r="Q4922" t="s">
        <v>2095</v>
      </c>
      <c r="R4922" t="s">
        <v>2139</v>
      </c>
      <c r="S4922">
        <v>6843</v>
      </c>
      <c r="T4922">
        <v>6844</v>
      </c>
      <c r="U4922" t="s">
        <v>1038</v>
      </c>
      <c r="V4922" t="s">
        <v>1038</v>
      </c>
      <c r="W4922" t="s">
        <v>1039</v>
      </c>
      <c r="X4922" t="s">
        <v>1039</v>
      </c>
      <c r="Y4922">
        <v>517</v>
      </c>
      <c r="Z4922">
        <v>1</v>
      </c>
      <c r="AA4922">
        <v>521</v>
      </c>
      <c r="AB4922">
        <v>1</v>
      </c>
      <c r="AC4922" s="1">
        <v>6.5300000000000002E-6</v>
      </c>
      <c r="AD4922" s="1">
        <v>6.1799999999999995E-7</v>
      </c>
      <c r="AE4922" t="str">
        <f t="shared" si="229"/>
        <v>sp|Q99KI0|ACON_MOUSE_sp|Q99KI0|ACON_MOUSE</v>
      </c>
      <c r="AF4922" t="str">
        <f t="shared" si="230"/>
        <v>FNPETDFLTGK[325.13]DGK_K[325.13]FKLEAPDADELPR</v>
      </c>
    </row>
    <row r="4923" spans="1:32" x14ac:dyDescent="0.25">
      <c r="A4923" t="s">
        <v>4725</v>
      </c>
      <c r="B4923" t="str">
        <f>VLOOKUP(A4923,[1]Files!$A$2:$B$73,2,FALSE)</f>
        <v>Heart</v>
      </c>
      <c r="C4923">
        <v>6975</v>
      </c>
      <c r="D4923">
        <v>4079.1683149999999</v>
      </c>
      <c r="E4923">
        <v>4079.1693780000001</v>
      </c>
      <c r="F4923">
        <v>4</v>
      </c>
      <c r="G4923">
        <v>1657.9042690000001</v>
      </c>
      <c r="H4923">
        <v>1669.8589810000001</v>
      </c>
      <c r="I4923">
        <v>1657.9039210000001</v>
      </c>
      <c r="J4923">
        <v>1668.854529</v>
      </c>
      <c r="K4923">
        <v>1.0047999999999999</v>
      </c>
      <c r="L4923">
        <f t="shared" si="228"/>
        <v>1.0047999999999999</v>
      </c>
      <c r="M4923" t="s">
        <v>1440</v>
      </c>
      <c r="N4923" t="s">
        <v>1441</v>
      </c>
      <c r="O4923" t="s">
        <v>35</v>
      </c>
      <c r="P4923" t="s">
        <v>35</v>
      </c>
      <c r="Q4923" t="s">
        <v>1442</v>
      </c>
      <c r="R4923" t="s">
        <v>1443</v>
      </c>
      <c r="S4923">
        <v>6978</v>
      </c>
      <c r="T4923">
        <v>6977</v>
      </c>
      <c r="U4923" t="s">
        <v>1038</v>
      </c>
      <c r="V4923" t="s">
        <v>1038</v>
      </c>
      <c r="W4923" t="s">
        <v>1039</v>
      </c>
      <c r="X4923" t="s">
        <v>1039</v>
      </c>
      <c r="Y4923">
        <v>723</v>
      </c>
      <c r="Z4923">
        <v>1</v>
      </c>
      <c r="AA4923">
        <v>739</v>
      </c>
      <c r="AB4923">
        <v>1</v>
      </c>
      <c r="AC4923" s="1">
        <v>7.7399999999999998E-5</v>
      </c>
      <c r="AD4923">
        <v>3.04E-2</v>
      </c>
      <c r="AE4923" t="str">
        <f t="shared" si="229"/>
        <v>sp|Q99KI0|ACON_MOUSE_sp|Q99KI0|ACON_MOUSE</v>
      </c>
      <c r="AF4923" t="str">
        <f t="shared" si="230"/>
        <v>IHPVDK[325.13]LTIQGLK_DFAPGKPLK[325.13]C[160.03]VIK</v>
      </c>
    </row>
    <row r="4924" spans="1:32" x14ac:dyDescent="0.25">
      <c r="A4924" t="s">
        <v>4785</v>
      </c>
      <c r="B4924" t="str">
        <f>VLOOKUP(A4924,[1]Files!$A$2:$B$73,2,FALSE)</f>
        <v>Heart</v>
      </c>
      <c r="C4924">
        <v>3914</v>
      </c>
      <c r="D4924">
        <v>2985.5147029999998</v>
      </c>
      <c r="E4924">
        <v>2986.5011650000001</v>
      </c>
      <c r="F4924">
        <v>4</v>
      </c>
      <c r="G4924">
        <v>1040.551561</v>
      </c>
      <c r="H4924">
        <v>1193.558078</v>
      </c>
      <c r="I4924">
        <v>1040.5502240000001</v>
      </c>
      <c r="J4924">
        <v>1192.5546429999999</v>
      </c>
      <c r="K4924">
        <v>1.0047999999999999</v>
      </c>
      <c r="L4924">
        <f t="shared" si="228"/>
        <v>1.0047999999999999</v>
      </c>
      <c r="M4924" t="s">
        <v>4064</v>
      </c>
      <c r="N4924" t="s">
        <v>3855</v>
      </c>
      <c r="O4924" t="s">
        <v>35</v>
      </c>
      <c r="P4924" t="s">
        <v>35</v>
      </c>
      <c r="Q4924" t="s">
        <v>4065</v>
      </c>
      <c r="R4924" t="s">
        <v>3584</v>
      </c>
      <c r="S4924">
        <v>3917</v>
      </c>
      <c r="T4924">
        <v>3918</v>
      </c>
      <c r="U4924" t="s">
        <v>1622</v>
      </c>
      <c r="V4924" t="s">
        <v>1622</v>
      </c>
      <c r="W4924" t="s">
        <v>1623</v>
      </c>
      <c r="X4924" t="s">
        <v>1623</v>
      </c>
      <c r="Y4924">
        <v>43</v>
      </c>
      <c r="Z4924">
        <v>1</v>
      </c>
      <c r="AA4924">
        <v>55</v>
      </c>
      <c r="AB4924">
        <v>1</v>
      </c>
      <c r="AC4924">
        <v>2.4500000000000001E-2</v>
      </c>
      <c r="AD4924" s="1">
        <v>2.44E-5</v>
      </c>
      <c r="AE4924" t="str">
        <f t="shared" si="229"/>
        <v>sp|Q91VR2|ATPG_MOUSE_sp|Q91VR2|ATPG_MOUSE</v>
      </c>
      <c r="AF4924" t="str">
        <f t="shared" si="230"/>
        <v>NIQK[325.13]ITK_M[147.04]VAAAK[325.13]YAR</v>
      </c>
    </row>
    <row r="4925" spans="1:32" x14ac:dyDescent="0.25">
      <c r="A4925" t="s">
        <v>4725</v>
      </c>
      <c r="B4925" t="str">
        <f>VLOOKUP(A4925,[1]Files!$A$2:$B$73,2,FALSE)</f>
        <v>Heart</v>
      </c>
      <c r="C4925">
        <v>4220</v>
      </c>
      <c r="D4925">
        <v>2997.532526</v>
      </c>
      <c r="E4925">
        <v>2998.5121519999998</v>
      </c>
      <c r="F4925">
        <v>4</v>
      </c>
      <c r="G4925">
        <v>1097.572557</v>
      </c>
      <c r="H4925">
        <v>1148.5549040000001</v>
      </c>
      <c r="I4925">
        <v>1097.571688</v>
      </c>
      <c r="J4925">
        <v>1147.5509529999999</v>
      </c>
      <c r="K4925">
        <v>1.0047999999999999</v>
      </c>
      <c r="L4925">
        <f t="shared" si="228"/>
        <v>1.0047999999999999</v>
      </c>
      <c r="M4925" t="s">
        <v>4473</v>
      </c>
      <c r="N4925" t="s">
        <v>1903</v>
      </c>
      <c r="O4925" t="s">
        <v>35</v>
      </c>
      <c r="P4925" t="s">
        <v>35</v>
      </c>
      <c r="Q4925" t="s">
        <v>4474</v>
      </c>
      <c r="R4925" t="s">
        <v>1904</v>
      </c>
      <c r="S4925">
        <v>4223</v>
      </c>
      <c r="T4925">
        <v>4222</v>
      </c>
      <c r="U4925" t="s">
        <v>1801</v>
      </c>
      <c r="V4925" t="s">
        <v>1801</v>
      </c>
      <c r="W4925" t="s">
        <v>1802</v>
      </c>
      <c r="X4925" t="s">
        <v>1802</v>
      </c>
      <c r="Y4925">
        <v>411</v>
      </c>
      <c r="Z4925">
        <v>1</v>
      </c>
      <c r="AA4925">
        <v>415</v>
      </c>
      <c r="AB4925">
        <v>1</v>
      </c>
      <c r="AC4925">
        <v>1.0200000000000001E-2</v>
      </c>
      <c r="AD4925" s="1">
        <v>9.1200000000000008E-6</v>
      </c>
      <c r="AE4925" t="str">
        <f t="shared" si="229"/>
        <v>sp|Q8BMS1|ECHA_MOUSE_sp|Q8BMS1|ECHA_MOUSE</v>
      </c>
      <c r="AF4925" t="str">
        <f t="shared" si="230"/>
        <v>GLNDK[325.13]VKK_K[325.13]ALTSFER</v>
      </c>
    </row>
    <row r="4926" spans="1:32" x14ac:dyDescent="0.25">
      <c r="A4926" t="s">
        <v>4885</v>
      </c>
      <c r="B4926" t="str">
        <f>VLOOKUP(A4926,[1]Files!$A$2:$B$73,2,FALSE)</f>
        <v>Heart</v>
      </c>
      <c r="C4926">
        <v>7580</v>
      </c>
      <c r="D4926">
        <v>2869.4374939999998</v>
      </c>
      <c r="E4926">
        <v>2869.4389099999999</v>
      </c>
      <c r="F4926">
        <v>4</v>
      </c>
      <c r="G4926">
        <v>969.47752500000001</v>
      </c>
      <c r="H4926">
        <v>1148.5549040000001</v>
      </c>
      <c r="I4926">
        <v>969.47672499999999</v>
      </c>
      <c r="J4926">
        <v>1147.5509529999999</v>
      </c>
      <c r="K4926">
        <v>1.0047999999999999</v>
      </c>
      <c r="L4926">
        <f t="shared" si="228"/>
        <v>1.0047999999999999</v>
      </c>
      <c r="M4926" t="s">
        <v>2226</v>
      </c>
      <c r="N4926" t="s">
        <v>1903</v>
      </c>
      <c r="O4926" t="s">
        <v>35</v>
      </c>
      <c r="P4926" t="s">
        <v>35</v>
      </c>
      <c r="Q4926" t="s">
        <v>2227</v>
      </c>
      <c r="R4926" t="s">
        <v>1904</v>
      </c>
      <c r="S4926">
        <v>7583</v>
      </c>
      <c r="T4926">
        <v>7584</v>
      </c>
      <c r="U4926" t="s">
        <v>1801</v>
      </c>
      <c r="V4926" t="s">
        <v>1801</v>
      </c>
      <c r="W4926" t="s">
        <v>1802</v>
      </c>
      <c r="X4926" t="s">
        <v>1802</v>
      </c>
      <c r="Y4926">
        <v>411</v>
      </c>
      <c r="Z4926">
        <v>1</v>
      </c>
      <c r="AA4926">
        <v>415</v>
      </c>
      <c r="AB4926">
        <v>1</v>
      </c>
      <c r="AC4926">
        <v>3.2899999999999999E-2</v>
      </c>
      <c r="AD4926" s="1">
        <v>7.36E-5</v>
      </c>
      <c r="AE4926" t="str">
        <f t="shared" si="229"/>
        <v>sp|Q8BMS1|ECHA_MOUSE_sp|Q8BMS1|ECHA_MOUSE</v>
      </c>
      <c r="AF4926" t="str">
        <f t="shared" si="230"/>
        <v>GLNDK[325.13]VK_K[325.13]ALTSFER</v>
      </c>
    </row>
    <row r="4927" spans="1:32" x14ac:dyDescent="0.25">
      <c r="A4927" t="s">
        <v>4652</v>
      </c>
      <c r="B4927" t="str">
        <f>VLOOKUP(A4927,[1]Files!$A$2:$B$73,2,FALSE)</f>
        <v>Heart</v>
      </c>
      <c r="C4927">
        <v>9121</v>
      </c>
      <c r="D4927">
        <v>4186.1423889999996</v>
      </c>
      <c r="E4927">
        <v>4186.1852470000003</v>
      </c>
      <c r="F4927">
        <v>4</v>
      </c>
      <c r="G4927">
        <v>1027.498949</v>
      </c>
      <c r="H4927">
        <v>2407.2383759999998</v>
      </c>
      <c r="I4927">
        <v>1026.4981889999999</v>
      </c>
      <c r="J4927">
        <v>2407.2343169999999</v>
      </c>
      <c r="K4927">
        <v>1.0047999999999999</v>
      </c>
      <c r="L4927">
        <f t="shared" si="228"/>
        <v>1.0047999999999999</v>
      </c>
      <c r="M4927" t="s">
        <v>2074</v>
      </c>
      <c r="N4927" t="s">
        <v>3229</v>
      </c>
      <c r="O4927" t="s">
        <v>35</v>
      </c>
      <c r="P4927" t="s">
        <v>35</v>
      </c>
      <c r="Q4927" t="s">
        <v>2075</v>
      </c>
      <c r="R4927" t="s">
        <v>3230</v>
      </c>
      <c r="S4927">
        <v>9122</v>
      </c>
      <c r="T4927">
        <v>9123</v>
      </c>
      <c r="U4927" t="s">
        <v>2050</v>
      </c>
      <c r="V4927" t="s">
        <v>2050</v>
      </c>
      <c r="W4927" t="s">
        <v>2051</v>
      </c>
      <c r="X4927" t="s">
        <v>2051</v>
      </c>
      <c r="Y4927">
        <v>292</v>
      </c>
      <c r="Z4927">
        <v>1</v>
      </c>
      <c r="AA4927">
        <v>200</v>
      </c>
      <c r="AB4927">
        <v>1</v>
      </c>
      <c r="AC4927">
        <v>6.2100000000000002E-3</v>
      </c>
      <c r="AD4927" s="1">
        <v>2.3999999999999999E-6</v>
      </c>
      <c r="AE4927" t="str">
        <f t="shared" si="229"/>
        <v>sp|Q6P8J7|KCRS_MOUSE_sp|Q6P8J7|KCRS_MOUSE</v>
      </c>
      <c r="AF4927" t="str">
        <f t="shared" si="230"/>
        <v>GLK[325.13]EVER_REVENVAITALEGLK[325.13]GDLAGR</v>
      </c>
    </row>
    <row r="4928" spans="1:32" x14ac:dyDescent="0.25">
      <c r="A4928" t="s">
        <v>4800</v>
      </c>
      <c r="B4928" t="str">
        <f>VLOOKUP(A4928,[1]Files!$A$2:$B$73,2,FALSE)</f>
        <v>Heart</v>
      </c>
      <c r="C4928">
        <v>12433</v>
      </c>
      <c r="D4928">
        <v>4417.4026430000004</v>
      </c>
      <c r="E4928">
        <v>4418.3859309999998</v>
      </c>
      <c r="F4928">
        <v>4</v>
      </c>
      <c r="G4928">
        <v>1236.6969469999999</v>
      </c>
      <c r="H4928">
        <v>2429.300632</v>
      </c>
      <c r="I4928">
        <v>1236.6965540000001</v>
      </c>
      <c r="J4928">
        <v>2428.2961890000001</v>
      </c>
      <c r="K4928">
        <v>1.0047999999999999</v>
      </c>
      <c r="L4928">
        <f t="shared" si="228"/>
        <v>1.0047999999999999</v>
      </c>
      <c r="M4928" t="s">
        <v>2302</v>
      </c>
      <c r="N4928" t="s">
        <v>629</v>
      </c>
      <c r="O4928" t="s">
        <v>35</v>
      </c>
      <c r="P4928" t="s">
        <v>35</v>
      </c>
      <c r="Q4928" t="s">
        <v>2303</v>
      </c>
      <c r="R4928" t="s">
        <v>630</v>
      </c>
      <c r="S4928">
        <v>12434</v>
      </c>
      <c r="T4928">
        <v>12437</v>
      </c>
      <c r="U4928" t="s">
        <v>158</v>
      </c>
      <c r="V4928" t="s">
        <v>158</v>
      </c>
      <c r="W4928" t="s">
        <v>159</v>
      </c>
      <c r="X4928" t="s">
        <v>159</v>
      </c>
      <c r="Y4928">
        <v>485</v>
      </c>
      <c r="Z4928">
        <v>1</v>
      </c>
      <c r="AA4928">
        <v>124</v>
      </c>
      <c r="AB4928">
        <v>1</v>
      </c>
      <c r="AC4928">
        <v>7.2800000000000004E-2</v>
      </c>
      <c r="AD4928" s="1">
        <v>1.3799999999999999E-7</v>
      </c>
      <c r="AE4928" t="str">
        <f t="shared" si="229"/>
        <v>sp|P56480|ATPB_MOUSE_sp|P56480|ATPB_MOUSE</v>
      </c>
      <c r="AF4928" t="str">
        <f t="shared" si="230"/>
        <v>LVPLK[325.13]ETIK_GQK[325.13]VLDSGAPIKIPVGPETLGR</v>
      </c>
    </row>
    <row r="4929" spans="1:32" x14ac:dyDescent="0.25">
      <c r="A4929" t="s">
        <v>4544</v>
      </c>
      <c r="B4929" t="str">
        <f>VLOOKUP(A4929,[1]Files!$A$2:$B$73,2,FALSE)</f>
        <v>Heart</v>
      </c>
      <c r="C4929">
        <v>9795</v>
      </c>
      <c r="D4929">
        <v>4253.0218779999996</v>
      </c>
      <c r="E4929">
        <v>4254.0229879999997</v>
      </c>
      <c r="F4929">
        <v>6</v>
      </c>
      <c r="G4929">
        <v>1446.707492</v>
      </c>
      <c r="H4929">
        <v>2054.9093210000001</v>
      </c>
      <c r="I4929">
        <v>1445.7038250000001</v>
      </c>
      <c r="J4929">
        <v>2054.9082320000002</v>
      </c>
      <c r="K4929">
        <v>1.0047999999999999</v>
      </c>
      <c r="L4929">
        <f t="shared" si="228"/>
        <v>1.0047999999999999</v>
      </c>
      <c r="M4929" t="s">
        <v>1928</v>
      </c>
      <c r="N4929" t="s">
        <v>2757</v>
      </c>
      <c r="O4929" t="s">
        <v>35</v>
      </c>
      <c r="P4929" t="s">
        <v>35</v>
      </c>
      <c r="Q4929" t="s">
        <v>1930</v>
      </c>
      <c r="R4929" t="s">
        <v>2758</v>
      </c>
      <c r="S4929">
        <v>9798</v>
      </c>
      <c r="T4929">
        <v>9799</v>
      </c>
      <c r="U4929" t="s">
        <v>1931</v>
      </c>
      <c r="V4929" t="s">
        <v>1931</v>
      </c>
      <c r="W4929" t="s">
        <v>1932</v>
      </c>
      <c r="X4929" t="s">
        <v>1932</v>
      </c>
      <c r="Y4929">
        <v>199</v>
      </c>
      <c r="Z4929">
        <v>1</v>
      </c>
      <c r="AA4929">
        <v>180</v>
      </c>
      <c r="AB4929">
        <v>1</v>
      </c>
      <c r="AC4929">
        <v>1.8799999999999999E-4</v>
      </c>
      <c r="AD4929">
        <v>1.17E-3</v>
      </c>
      <c r="AE4929" t="str">
        <f t="shared" si="229"/>
        <v>sp|P54071|IDHP_MOUSE_sp|P54071|IDHP_MOUSE</v>
      </c>
      <c r="AF4929" t="str">
        <f t="shared" si="230"/>
        <v>LVFTPK[325.13]DGSSAK_HAHGDQYK[325.13]ATDFVVDR</v>
      </c>
    </row>
    <row r="4930" spans="1:32" x14ac:dyDescent="0.25">
      <c r="A4930" t="s">
        <v>4800</v>
      </c>
      <c r="B4930" t="str">
        <f>VLOOKUP(A4930,[1]Files!$A$2:$B$73,2,FALSE)</f>
        <v>Heart</v>
      </c>
      <c r="C4930">
        <v>9331</v>
      </c>
      <c r="D4930">
        <v>4018.0929500000002</v>
      </c>
      <c r="E4930">
        <v>4018.1134699999998</v>
      </c>
      <c r="F4930">
        <v>4</v>
      </c>
      <c r="G4930">
        <v>1625.8356659999999</v>
      </c>
      <c r="H4930">
        <v>1640.85222</v>
      </c>
      <c r="I4930">
        <v>1624.8308159999999</v>
      </c>
      <c r="J4930">
        <v>1640.85222</v>
      </c>
      <c r="K4930">
        <v>1.0047999999999999</v>
      </c>
      <c r="L4930">
        <f t="shared" ref="L4930:L4993" si="231">ABS(K4930)</f>
        <v>1.0047999999999999</v>
      </c>
      <c r="M4930" t="s">
        <v>1952</v>
      </c>
      <c r="N4930" t="s">
        <v>2060</v>
      </c>
      <c r="O4930" t="s">
        <v>35</v>
      </c>
      <c r="P4930" t="s">
        <v>35</v>
      </c>
      <c r="Q4930" t="s">
        <v>1954</v>
      </c>
      <c r="R4930" t="s">
        <v>2061</v>
      </c>
      <c r="S4930">
        <v>9332</v>
      </c>
      <c r="T4930">
        <v>9335</v>
      </c>
      <c r="U4930" t="s">
        <v>1955</v>
      </c>
      <c r="V4930" t="s">
        <v>1955</v>
      </c>
      <c r="W4930" t="s">
        <v>1956</v>
      </c>
      <c r="X4930" t="s">
        <v>1956</v>
      </c>
      <c r="Y4930">
        <v>277</v>
      </c>
      <c r="Z4930">
        <v>1</v>
      </c>
      <c r="AA4930">
        <v>557</v>
      </c>
      <c r="AB4930">
        <v>1</v>
      </c>
      <c r="AC4930">
        <v>8.4000000000000003E-4</v>
      </c>
      <c r="AD4930" s="1">
        <v>3.3699999999999997E-8</v>
      </c>
      <c r="AE4930" t="str">
        <f t="shared" si="229"/>
        <v>sp|P50544|ACADV_MOUSE_sp|P50544|ACADV_MOUSE</v>
      </c>
      <c r="AF4930" t="str">
        <f t="shared" si="230"/>
        <v>TPIKDAATGAVK[325.13]EK_K[325.13]GIVNEQFLLQR</v>
      </c>
    </row>
    <row r="4931" spans="1:32" x14ac:dyDescent="0.25">
      <c r="A4931" t="s">
        <v>4523</v>
      </c>
      <c r="B4931" t="str">
        <f>VLOOKUP(A4931,[1]Files!$A$2:$B$73,2,FALSE)</f>
        <v>Heart</v>
      </c>
      <c r="C4931">
        <v>11928</v>
      </c>
      <c r="D4931">
        <v>3689.9467100000002</v>
      </c>
      <c r="E4931">
        <v>3690.948187</v>
      </c>
      <c r="F4931">
        <v>4</v>
      </c>
      <c r="G4931">
        <v>1409.7404039999999</v>
      </c>
      <c r="H4931">
        <v>1528.801242</v>
      </c>
      <c r="I4931">
        <v>1409.7402099999999</v>
      </c>
      <c r="J4931">
        <v>1527.796679</v>
      </c>
      <c r="K4931">
        <v>1.0047999999999999</v>
      </c>
      <c r="L4931">
        <f t="shared" si="231"/>
        <v>1.0047999999999999</v>
      </c>
      <c r="M4931" t="s">
        <v>246</v>
      </c>
      <c r="N4931" t="s">
        <v>2181</v>
      </c>
      <c r="O4931" t="s">
        <v>35</v>
      </c>
      <c r="P4931" t="s">
        <v>35</v>
      </c>
      <c r="Q4931" t="s">
        <v>248</v>
      </c>
      <c r="R4931" t="s">
        <v>2101</v>
      </c>
      <c r="S4931">
        <v>11931</v>
      </c>
      <c r="T4931">
        <v>11930</v>
      </c>
      <c r="U4931" t="s">
        <v>228</v>
      </c>
      <c r="V4931" t="s">
        <v>228</v>
      </c>
      <c r="W4931" t="s">
        <v>229</v>
      </c>
      <c r="X4931" t="s">
        <v>229</v>
      </c>
      <c r="Y4931">
        <v>208</v>
      </c>
      <c r="Z4931">
        <v>1</v>
      </c>
      <c r="AA4931">
        <v>240</v>
      </c>
      <c r="AB4931">
        <v>1</v>
      </c>
      <c r="AC4931">
        <v>5.5699999999999999E-4</v>
      </c>
      <c r="AD4931">
        <v>1.1900000000000001E-4</v>
      </c>
      <c r="AE4931" t="str">
        <f t="shared" ref="AE4931:AE4994" si="232">U4931&amp;"_"&amp;V4931</f>
        <v>sp|P41216|ACSL1_MOUSE_sp|P41216|ACSL1_MOUSE</v>
      </c>
      <c r="AF4931" t="str">
        <f t="shared" ref="AF4931:AF4994" si="233">IF(I4931&lt;J4931,M4931&amp;"_"&amp;N4931,N4931&amp;"_"&amp;M4931)</f>
        <v>AK[325.13]LLLEGVENK_GK[325.13]KC[160.03]GVEIISLK</v>
      </c>
    </row>
    <row r="4932" spans="1:32" x14ac:dyDescent="0.25">
      <c r="A4932" t="s">
        <v>4523</v>
      </c>
      <c r="B4932" t="str">
        <f>VLOOKUP(A4932,[1]Files!$A$2:$B$73,2,FALSE)</f>
        <v>Heart</v>
      </c>
      <c r="C4932">
        <v>8873</v>
      </c>
      <c r="D4932">
        <v>3511.8116260000002</v>
      </c>
      <c r="E4932">
        <v>3512.8041910000002</v>
      </c>
      <c r="F4932">
        <v>5</v>
      </c>
      <c r="G4932">
        <v>1230.6332729999999</v>
      </c>
      <c r="H4932">
        <v>1529.7732880000001</v>
      </c>
      <c r="I4932">
        <v>1229.629203</v>
      </c>
      <c r="J4932">
        <v>1529.772573</v>
      </c>
      <c r="K4932">
        <v>1.0047999999999999</v>
      </c>
      <c r="L4932">
        <f t="shared" si="231"/>
        <v>1.0047999999999999</v>
      </c>
      <c r="M4932" t="s">
        <v>162</v>
      </c>
      <c r="N4932" t="s">
        <v>54</v>
      </c>
      <c r="O4932" t="s">
        <v>35</v>
      </c>
      <c r="P4932" t="s">
        <v>35</v>
      </c>
      <c r="Q4932" t="s">
        <v>163</v>
      </c>
      <c r="R4932" t="s">
        <v>55</v>
      </c>
      <c r="S4932">
        <v>8874</v>
      </c>
      <c r="T4932">
        <v>8875</v>
      </c>
      <c r="U4932" t="s">
        <v>60</v>
      </c>
      <c r="V4932" t="s">
        <v>56</v>
      </c>
      <c r="W4932" t="s">
        <v>61</v>
      </c>
      <c r="X4932" t="s">
        <v>57</v>
      </c>
      <c r="Y4932">
        <v>216</v>
      </c>
      <c r="Z4932">
        <v>1</v>
      </c>
      <c r="AA4932">
        <v>202</v>
      </c>
      <c r="AB4932">
        <v>1</v>
      </c>
      <c r="AC4932">
        <v>1.06E-4</v>
      </c>
      <c r="AD4932">
        <v>7.92E-3</v>
      </c>
      <c r="AE4932" t="str">
        <f t="shared" si="232"/>
        <v>sp|O35129|PHB2_MOUSE_sp|P67778|PHB_MOUSE</v>
      </c>
      <c r="AF4932" t="str">
        <f t="shared" si="233"/>
        <v>AQFLVEK[325.13]AK_FVVEK[325.13]AEQQKK</v>
      </c>
    </row>
    <row r="4933" spans="1:32" x14ac:dyDescent="0.25">
      <c r="A4933" t="s">
        <v>3426</v>
      </c>
      <c r="B4933" t="str">
        <f>VLOOKUP(A4933,[1]Files!$A$2:$B$73,2,FALSE)</f>
        <v>Heart</v>
      </c>
      <c r="C4933">
        <v>11644</v>
      </c>
      <c r="D4933">
        <v>4617.3555239999996</v>
      </c>
      <c r="E4933">
        <v>4618.3541930000001</v>
      </c>
      <c r="F4933">
        <v>4</v>
      </c>
      <c r="G4933">
        <v>1436.650316</v>
      </c>
      <c r="H4933">
        <v>2429.3001429999999</v>
      </c>
      <c r="I4933">
        <v>1436.6493459999999</v>
      </c>
      <c r="J4933">
        <v>2428.2961890000001</v>
      </c>
      <c r="K4933">
        <v>1.0048999999999999</v>
      </c>
      <c r="L4933">
        <f t="shared" si="231"/>
        <v>1.0048999999999999</v>
      </c>
      <c r="M4933" t="s">
        <v>87</v>
      </c>
      <c r="N4933" t="s">
        <v>629</v>
      </c>
      <c r="O4933">
        <v>0</v>
      </c>
      <c r="P4933">
        <v>0</v>
      </c>
      <c r="Q4933" t="s">
        <v>89</v>
      </c>
      <c r="R4933" t="s">
        <v>630</v>
      </c>
      <c r="S4933">
        <v>11645</v>
      </c>
      <c r="T4933">
        <v>11648</v>
      </c>
      <c r="U4933" t="s">
        <v>90</v>
      </c>
      <c r="V4933" t="s">
        <v>158</v>
      </c>
      <c r="W4933" t="s">
        <v>91</v>
      </c>
      <c r="X4933" t="s">
        <v>159</v>
      </c>
      <c r="Y4933">
        <v>192</v>
      </c>
      <c r="Z4933">
        <v>1</v>
      </c>
      <c r="AA4933">
        <v>124</v>
      </c>
      <c r="AB4933">
        <v>1</v>
      </c>
      <c r="AC4933" t="s">
        <v>35</v>
      </c>
      <c r="AD4933" t="s">
        <v>35</v>
      </c>
      <c r="AE4933" t="str">
        <f t="shared" si="232"/>
        <v>sp|Q9DB20|ATPO_MOUSE_sp|P56480|ATPB_MOUSE</v>
      </c>
      <c r="AF4933" t="str">
        <f t="shared" si="233"/>
        <v>IGEK[325.13]YVDMSAK_GQK[325.13]VLDSGAPIKIPVGPETLGR</v>
      </c>
    </row>
    <row r="4934" spans="1:32" x14ac:dyDescent="0.25">
      <c r="A4934" t="s">
        <v>1776</v>
      </c>
      <c r="B4934" t="str">
        <f>VLOOKUP(A4934,[1]Files!$A$2:$B$73,2,FALSE)</f>
        <v>Heart</v>
      </c>
      <c r="C4934">
        <v>7468</v>
      </c>
      <c r="D4934">
        <v>4415.1662399999996</v>
      </c>
      <c r="E4934">
        <v>4415.1522139999997</v>
      </c>
      <c r="F4934">
        <v>5</v>
      </c>
      <c r="G4934">
        <v>1685.863132</v>
      </c>
      <c r="H4934">
        <v>1977.898044</v>
      </c>
      <c r="I4934">
        <v>1685.862451</v>
      </c>
      <c r="J4934">
        <v>1976.893812</v>
      </c>
      <c r="K4934">
        <v>1.0048999999999999</v>
      </c>
      <c r="L4934">
        <f t="shared" si="231"/>
        <v>1.0048999999999999</v>
      </c>
      <c r="M4934" t="s">
        <v>1451</v>
      </c>
      <c r="N4934" t="s">
        <v>1450</v>
      </c>
      <c r="O4934">
        <v>0</v>
      </c>
      <c r="P4934">
        <v>0</v>
      </c>
      <c r="Q4934" t="s">
        <v>1452</v>
      </c>
      <c r="R4934" t="s">
        <v>1172</v>
      </c>
      <c r="S4934">
        <v>7471</v>
      </c>
      <c r="T4934">
        <v>7472</v>
      </c>
      <c r="U4934" t="s">
        <v>1038</v>
      </c>
      <c r="V4934" t="s">
        <v>1038</v>
      </c>
      <c r="W4934" t="s">
        <v>1039</v>
      </c>
      <c r="X4934" t="s">
        <v>1039</v>
      </c>
      <c r="Y4934">
        <v>50</v>
      </c>
      <c r="Z4934">
        <v>1</v>
      </c>
      <c r="AA4934">
        <v>31</v>
      </c>
      <c r="AB4934">
        <v>1</v>
      </c>
      <c r="AC4934" t="s">
        <v>35</v>
      </c>
      <c r="AD4934" t="s">
        <v>35</v>
      </c>
      <c r="AE4934" t="str">
        <f t="shared" si="232"/>
        <v>sp|Q99KI0|ACON_MOUSE_sp|Q99KI0|ACON_MOUSE</v>
      </c>
      <c r="AF4934" t="str">
        <f t="shared" si="233"/>
        <v>YDLLEK[325.13]NINIVR_AK[325.13]VAM[147.04]SHFEPSEYIR</v>
      </c>
    </row>
    <row r="4935" spans="1:32" x14ac:dyDescent="0.25">
      <c r="A4935" t="s">
        <v>4240</v>
      </c>
      <c r="B4935" t="str">
        <f>VLOOKUP(A4935,[1]Files!$A$2:$B$73,2,FALSE)</f>
        <v>Heart</v>
      </c>
      <c r="C4935">
        <v>9804</v>
      </c>
      <c r="D4935">
        <v>3513.794367</v>
      </c>
      <c r="E4935">
        <v>3513.7760680000001</v>
      </c>
      <c r="F4935">
        <v>4</v>
      </c>
      <c r="G4935">
        <v>1190.5646220000001</v>
      </c>
      <c r="H4935">
        <v>1571.8246790000001</v>
      </c>
      <c r="I4935">
        <v>1190.5641450000001</v>
      </c>
      <c r="J4935">
        <v>1570.8202510000001</v>
      </c>
      <c r="K4935">
        <v>1.0048999999999999</v>
      </c>
      <c r="L4935">
        <f t="shared" si="231"/>
        <v>1.0048999999999999</v>
      </c>
      <c r="M4935" t="s">
        <v>3534</v>
      </c>
      <c r="N4935" t="s">
        <v>2451</v>
      </c>
      <c r="O4935">
        <v>0</v>
      </c>
      <c r="P4935">
        <v>0</v>
      </c>
      <c r="Q4935" t="s">
        <v>3535</v>
      </c>
      <c r="R4935" t="s">
        <v>2453</v>
      </c>
      <c r="S4935">
        <v>9807</v>
      </c>
      <c r="T4935">
        <v>9808</v>
      </c>
      <c r="U4935" t="s">
        <v>1642</v>
      </c>
      <c r="V4935" t="s">
        <v>1801</v>
      </c>
      <c r="W4935" t="s">
        <v>1643</v>
      </c>
      <c r="X4935" t="s">
        <v>1802</v>
      </c>
      <c r="Y4935">
        <v>333</v>
      </c>
      <c r="Z4935">
        <v>1</v>
      </c>
      <c r="AA4935">
        <v>390</v>
      </c>
      <c r="AB4935">
        <v>1</v>
      </c>
      <c r="AC4935" t="s">
        <v>35</v>
      </c>
      <c r="AD4935" t="s">
        <v>35</v>
      </c>
      <c r="AE4935" t="str">
        <f t="shared" si="232"/>
        <v>sp|Q99JY0|ECHB_MOUSE_sp|Q8BMS1|ECHA_MOUSE</v>
      </c>
      <c r="AF4935" t="str">
        <f t="shared" si="233"/>
        <v>ALAM[147.04]GYK[325.13]PK_TLLK[325.13]DTTVTGLGR</v>
      </c>
    </row>
    <row r="4936" spans="1:32" x14ac:dyDescent="0.25">
      <c r="A4936" t="s">
        <v>2554</v>
      </c>
      <c r="B4936" t="str">
        <f>VLOOKUP(A4936,[1]Files!$A$2:$B$73,2,FALSE)</f>
        <v>Heart</v>
      </c>
      <c r="C4936">
        <v>7275</v>
      </c>
      <c r="D4936">
        <v>3498.8528379999998</v>
      </c>
      <c r="E4936">
        <v>3498.8480890000001</v>
      </c>
      <c r="F4936">
        <v>4</v>
      </c>
      <c r="G4936">
        <v>1058.577074</v>
      </c>
      <c r="H4936">
        <v>1688.8706999999999</v>
      </c>
      <c r="I4936">
        <v>1058.576045</v>
      </c>
      <c r="J4936">
        <v>1687.866867</v>
      </c>
      <c r="K4936">
        <v>1.0048999999999999</v>
      </c>
      <c r="L4936">
        <f t="shared" si="231"/>
        <v>1.0048999999999999</v>
      </c>
      <c r="M4936" t="s">
        <v>1620</v>
      </c>
      <c r="N4936" t="s">
        <v>1942</v>
      </c>
      <c r="O4936">
        <v>0</v>
      </c>
      <c r="P4936">
        <v>0</v>
      </c>
      <c r="Q4936" t="s">
        <v>1621</v>
      </c>
      <c r="R4936" t="s">
        <v>1944</v>
      </c>
      <c r="S4936">
        <v>7278</v>
      </c>
      <c r="T4936">
        <v>7279</v>
      </c>
      <c r="U4936" t="s">
        <v>1622</v>
      </c>
      <c r="V4936" t="s">
        <v>72</v>
      </c>
      <c r="W4936" t="s">
        <v>1623</v>
      </c>
      <c r="X4936" t="s">
        <v>73</v>
      </c>
      <c r="Y4936">
        <v>138</v>
      </c>
      <c r="Z4936">
        <v>1</v>
      </c>
      <c r="AA4936">
        <v>503</v>
      </c>
      <c r="AB4936">
        <v>1</v>
      </c>
      <c r="AC4936" t="s">
        <v>35</v>
      </c>
      <c r="AD4936" t="s">
        <v>35</v>
      </c>
      <c r="AE4936" t="str">
        <f t="shared" si="232"/>
        <v>sp|Q91VR2|ATPG_MOUSE_sp|Q03265|ATPA_MOUSE</v>
      </c>
      <c r="AF4936" t="str">
        <f t="shared" si="233"/>
        <v>IK[325.13]GILYR_GYLDKLEPSK[325.13]ITK</v>
      </c>
    </row>
    <row r="4937" spans="1:32" x14ac:dyDescent="0.25">
      <c r="A4937" t="s">
        <v>2249</v>
      </c>
      <c r="B4937" t="str">
        <f>VLOOKUP(A4937,[1]Files!$A$2:$B$73,2,FALSE)</f>
        <v>Heart</v>
      </c>
      <c r="C4937">
        <v>17897</v>
      </c>
      <c r="D4937">
        <v>4378.1492250000001</v>
      </c>
      <c r="E4937">
        <v>4378.1496029999998</v>
      </c>
      <c r="F4937">
        <v>4</v>
      </c>
      <c r="G4937">
        <v>1529.685716</v>
      </c>
      <c r="H4937">
        <v>2097.0584439999998</v>
      </c>
      <c r="I4937">
        <v>1529.6820439999999</v>
      </c>
      <c r="J4937">
        <v>2096.0572040000002</v>
      </c>
      <c r="K4937">
        <v>1.0048999999999999</v>
      </c>
      <c r="L4937">
        <f t="shared" si="231"/>
        <v>1.0048999999999999</v>
      </c>
      <c r="M4937" t="s">
        <v>2222</v>
      </c>
      <c r="N4937" t="s">
        <v>2246</v>
      </c>
      <c r="O4937">
        <v>0</v>
      </c>
      <c r="P4937">
        <v>0</v>
      </c>
      <c r="Q4937" t="s">
        <v>2224</v>
      </c>
      <c r="R4937" t="s">
        <v>2225</v>
      </c>
      <c r="S4937">
        <v>17900</v>
      </c>
      <c r="T4937">
        <v>17901</v>
      </c>
      <c r="U4937" t="s">
        <v>1047</v>
      </c>
      <c r="V4937" t="s">
        <v>1047</v>
      </c>
      <c r="W4937" t="s">
        <v>1049</v>
      </c>
      <c r="X4937" t="s">
        <v>1049</v>
      </c>
      <c r="Y4937">
        <v>467</v>
      </c>
      <c r="Z4937">
        <v>1</v>
      </c>
      <c r="AA4937">
        <v>499</v>
      </c>
      <c r="AB4937">
        <v>1</v>
      </c>
      <c r="AC4937" t="s">
        <v>35</v>
      </c>
      <c r="AD4937" t="s">
        <v>35</v>
      </c>
      <c r="AE4937" t="str">
        <f t="shared" si="232"/>
        <v>sp|Q91VD9|NDUS1_MOUSE_sp|Q91VD9|NDUS1_MOUSE</v>
      </c>
      <c r="AF4937" t="str">
        <f t="shared" si="233"/>
        <v>HSFC[160.03]EVLK[325.13]DAK_DDGAAILVAVSNMVQK[325.13]IR</v>
      </c>
    </row>
    <row r="4938" spans="1:32" x14ac:dyDescent="0.25">
      <c r="A4938" t="s">
        <v>2249</v>
      </c>
      <c r="B4938" t="str">
        <f>VLOOKUP(A4938,[1]Files!$A$2:$B$73,2,FALSE)</f>
        <v>Heart</v>
      </c>
      <c r="C4938">
        <v>10960</v>
      </c>
      <c r="D4938">
        <v>4153.0192669999997</v>
      </c>
      <c r="E4938">
        <v>4153.0196450000003</v>
      </c>
      <c r="F4938">
        <v>5</v>
      </c>
      <c r="G4938">
        <v>1558.771579</v>
      </c>
      <c r="H4938">
        <v>1842.8426239999999</v>
      </c>
      <c r="I4938">
        <v>1557.7674870000001</v>
      </c>
      <c r="J4938">
        <v>1842.8417910000001</v>
      </c>
      <c r="K4938">
        <v>1.0048999999999999</v>
      </c>
      <c r="L4938">
        <f t="shared" si="231"/>
        <v>1.0048999999999999</v>
      </c>
      <c r="M4938" t="s">
        <v>2386</v>
      </c>
      <c r="N4938" t="s">
        <v>2387</v>
      </c>
      <c r="O4938">
        <v>0</v>
      </c>
      <c r="P4938">
        <v>0</v>
      </c>
      <c r="Q4938" t="s">
        <v>2388</v>
      </c>
      <c r="R4938" t="s">
        <v>2085</v>
      </c>
      <c r="S4938">
        <v>10963</v>
      </c>
      <c r="T4938">
        <v>10964</v>
      </c>
      <c r="U4938" t="s">
        <v>564</v>
      </c>
      <c r="V4938" t="s">
        <v>564</v>
      </c>
      <c r="W4938" t="s">
        <v>565</v>
      </c>
      <c r="X4938" t="s">
        <v>565</v>
      </c>
      <c r="Y4938">
        <v>633</v>
      </c>
      <c r="Z4938">
        <v>1</v>
      </c>
      <c r="AA4938">
        <v>498</v>
      </c>
      <c r="AB4938">
        <v>1</v>
      </c>
      <c r="AC4938" t="s">
        <v>35</v>
      </c>
      <c r="AD4938" t="s">
        <v>35</v>
      </c>
      <c r="AE4938" t="str">
        <f t="shared" si="232"/>
        <v>sp|Q8K2B3|SDHA_MOUSE_sp|Q8K2B3|SDHA_MOUSE</v>
      </c>
      <c r="AF4938" t="str">
        <f t="shared" si="233"/>
        <v>HTLSYVDIK[325.13]TGK_ANAGEESVMNLDK[325.13]LR</v>
      </c>
    </row>
    <row r="4939" spans="1:32" x14ac:dyDescent="0.25">
      <c r="A4939" t="s">
        <v>3850</v>
      </c>
      <c r="B4939" t="str">
        <f>VLOOKUP(A4939,[1]Files!$A$2:$B$73,2,FALSE)</f>
        <v>Heart</v>
      </c>
      <c r="C4939">
        <v>4994</v>
      </c>
      <c r="D4939">
        <v>3489.6157779999999</v>
      </c>
      <c r="E4939">
        <v>3490.600042</v>
      </c>
      <c r="F4939">
        <v>4</v>
      </c>
      <c r="G4939">
        <v>1277.5832989999999</v>
      </c>
      <c r="H4939">
        <v>1460.627414</v>
      </c>
      <c r="I4939">
        <v>1276.5791429999999</v>
      </c>
      <c r="J4939">
        <v>1460.626696</v>
      </c>
      <c r="K4939">
        <v>1.0048999999999999</v>
      </c>
      <c r="L4939">
        <f t="shared" si="231"/>
        <v>1.0048999999999999</v>
      </c>
      <c r="M4939" t="s">
        <v>885</v>
      </c>
      <c r="N4939" t="s">
        <v>69</v>
      </c>
      <c r="O4939">
        <v>0</v>
      </c>
      <c r="P4939">
        <v>0</v>
      </c>
      <c r="Q4939" t="s">
        <v>70</v>
      </c>
      <c r="R4939" t="s">
        <v>71</v>
      </c>
      <c r="S4939">
        <v>4997</v>
      </c>
      <c r="T4939">
        <v>4998</v>
      </c>
      <c r="U4939" t="s">
        <v>72</v>
      </c>
      <c r="V4939" t="s">
        <v>72</v>
      </c>
      <c r="W4939" t="s">
        <v>73</v>
      </c>
      <c r="X4939" t="s">
        <v>73</v>
      </c>
      <c r="Y4939">
        <v>427</v>
      </c>
      <c r="Z4939">
        <v>1</v>
      </c>
      <c r="AA4939">
        <v>531</v>
      </c>
      <c r="AB4939">
        <v>1</v>
      </c>
      <c r="AC4939" t="s">
        <v>35</v>
      </c>
      <c r="AD4939" t="s">
        <v>35</v>
      </c>
      <c r="AE4939" t="str">
        <f t="shared" si="232"/>
        <v>sp|Q03265|ATPA_MOUSE_sp|Q03265|ATPA_MOUSE</v>
      </c>
      <c r="AF4939" t="str">
        <f t="shared" si="233"/>
        <v>AMK[325.13]QVAGTM[147.04]K_SDGK[325.13]ISEQSDAK</v>
      </c>
    </row>
    <row r="4940" spans="1:32" x14ac:dyDescent="0.25">
      <c r="A4940" t="s">
        <v>2554</v>
      </c>
      <c r="B4940" t="str">
        <f>VLOOKUP(A4940,[1]Files!$A$2:$B$73,2,FALSE)</f>
        <v>Heart</v>
      </c>
      <c r="C4940">
        <v>8359</v>
      </c>
      <c r="D4940">
        <v>4527.2337450000005</v>
      </c>
      <c r="E4940">
        <v>4527.2350379999998</v>
      </c>
      <c r="F4940">
        <v>5</v>
      </c>
      <c r="G4940">
        <v>1384.657931</v>
      </c>
      <c r="H4940">
        <v>2391.1707489999999</v>
      </c>
      <c r="I4940">
        <v>1384.658271</v>
      </c>
      <c r="J4940">
        <v>2390.1655089999999</v>
      </c>
      <c r="K4940">
        <v>1.0048999999999999</v>
      </c>
      <c r="L4940">
        <f t="shared" si="231"/>
        <v>1.0048999999999999</v>
      </c>
      <c r="M4940" t="s">
        <v>790</v>
      </c>
      <c r="N4940" t="s">
        <v>2863</v>
      </c>
      <c r="O4940">
        <v>0</v>
      </c>
      <c r="P4940">
        <v>0</v>
      </c>
      <c r="Q4940" t="s">
        <v>792</v>
      </c>
      <c r="R4940" t="s">
        <v>2864</v>
      </c>
      <c r="S4940">
        <v>8362</v>
      </c>
      <c r="T4940">
        <v>8363</v>
      </c>
      <c r="U4940" t="s">
        <v>535</v>
      </c>
      <c r="V4940" t="s">
        <v>535</v>
      </c>
      <c r="W4940" t="s">
        <v>537</v>
      </c>
      <c r="X4940" t="s">
        <v>537</v>
      </c>
      <c r="Y4940">
        <v>147</v>
      </c>
      <c r="Z4940">
        <v>1</v>
      </c>
      <c r="AA4940">
        <v>272</v>
      </c>
      <c r="AB4940">
        <v>1</v>
      </c>
      <c r="AC4940" t="s">
        <v>35</v>
      </c>
      <c r="AD4940" t="s">
        <v>35</v>
      </c>
      <c r="AE4940" t="str">
        <f t="shared" si="232"/>
        <v>sp|P48962|ADT1_MOUSE_sp|P48962|ADT1_MOUSE</v>
      </c>
      <c r="AF4940" t="str">
        <f t="shared" si="233"/>
        <v>LAADVGK[325.13]GSSQR_IAKDEGANAFFK[325.13]GAWSNVLR</v>
      </c>
    </row>
    <row r="4941" spans="1:32" x14ac:dyDescent="0.25">
      <c r="A4941" t="s">
        <v>2964</v>
      </c>
      <c r="B4941" t="str">
        <f>VLOOKUP(A4941,[1]Files!$A$2:$B$73,2,FALSE)</f>
        <v>Heart</v>
      </c>
      <c r="C4941">
        <v>9442</v>
      </c>
      <c r="D4941">
        <v>5271.3670460000003</v>
      </c>
      <c r="E4941">
        <v>5272.360052</v>
      </c>
      <c r="F4941">
        <v>4</v>
      </c>
      <c r="G4941">
        <v>1961.901584</v>
      </c>
      <c r="H4941">
        <v>2558.0603970000002</v>
      </c>
      <c r="I4941">
        <v>1960.8989120000001</v>
      </c>
      <c r="J4941">
        <v>2558.058203</v>
      </c>
      <c r="K4941">
        <v>1.0048999999999999</v>
      </c>
      <c r="L4941">
        <f t="shared" si="231"/>
        <v>1.0048999999999999</v>
      </c>
      <c r="M4941" t="s">
        <v>1170</v>
      </c>
      <c r="N4941" t="s">
        <v>1171</v>
      </c>
      <c r="O4941">
        <v>0</v>
      </c>
      <c r="P4941">
        <v>2.8598999999999999E-3</v>
      </c>
      <c r="Q4941" t="s">
        <v>1172</v>
      </c>
      <c r="R4941" t="s">
        <v>1173</v>
      </c>
      <c r="S4941">
        <v>9445</v>
      </c>
      <c r="T4941">
        <v>9444</v>
      </c>
      <c r="U4941" t="s">
        <v>1038</v>
      </c>
      <c r="V4941" t="s">
        <v>1038</v>
      </c>
      <c r="W4941" t="s">
        <v>1039</v>
      </c>
      <c r="X4941" t="s">
        <v>1039</v>
      </c>
      <c r="Y4941">
        <v>31</v>
      </c>
      <c r="Z4941">
        <v>1</v>
      </c>
      <c r="AA4941">
        <v>549</v>
      </c>
      <c r="AB4941">
        <v>1</v>
      </c>
      <c r="AC4941" t="s">
        <v>35</v>
      </c>
      <c r="AD4941" t="s">
        <v>35</v>
      </c>
      <c r="AE4941" t="str">
        <f t="shared" si="232"/>
        <v>sp|Q99KI0|ACON_MOUSE_sp|Q99KI0|ACON_MOUSE</v>
      </c>
      <c r="AF4941" t="str">
        <f t="shared" si="233"/>
        <v>AK[325.13]VAMSHFEPSEYIR_SDFDPGQDTYQHPPK[325.13]DSSGQR</v>
      </c>
    </row>
    <row r="4942" spans="1:32" x14ac:dyDescent="0.25">
      <c r="A4942" t="s">
        <v>3426</v>
      </c>
      <c r="B4942" t="str">
        <f>VLOOKUP(A4942,[1]Files!$A$2:$B$73,2,FALSE)</f>
        <v>Heart</v>
      </c>
      <c r="C4942">
        <v>12593</v>
      </c>
      <c r="D4942">
        <v>4249.0940490000003</v>
      </c>
      <c r="E4942">
        <v>4251.1056580000004</v>
      </c>
      <c r="F4942">
        <v>4</v>
      </c>
      <c r="G4942">
        <v>1097.561449</v>
      </c>
      <c r="H4942">
        <v>2400.127536</v>
      </c>
      <c r="I4942">
        <v>1097.560455</v>
      </c>
      <c r="J4942">
        <v>2399.1236290000002</v>
      </c>
      <c r="K4942">
        <v>1.0048999999999999</v>
      </c>
      <c r="L4942">
        <f t="shared" si="231"/>
        <v>1.0048999999999999</v>
      </c>
      <c r="M4942" t="s">
        <v>3323</v>
      </c>
      <c r="N4942" t="s">
        <v>3324</v>
      </c>
      <c r="O4942">
        <v>0</v>
      </c>
      <c r="P4942">
        <v>3.5377E-3</v>
      </c>
      <c r="Q4942" t="s">
        <v>3325</v>
      </c>
      <c r="R4942" t="s">
        <v>3326</v>
      </c>
      <c r="S4942">
        <v>12594</v>
      </c>
      <c r="T4942">
        <v>12597</v>
      </c>
      <c r="U4942" t="s">
        <v>1853</v>
      </c>
      <c r="V4942" t="s">
        <v>1853</v>
      </c>
      <c r="W4942" t="s">
        <v>1854</v>
      </c>
      <c r="X4942" t="s">
        <v>1854</v>
      </c>
      <c r="Y4942">
        <v>226</v>
      </c>
      <c r="Z4942">
        <v>1</v>
      </c>
      <c r="AA4942">
        <v>250</v>
      </c>
      <c r="AB4942">
        <v>1</v>
      </c>
      <c r="AC4942" t="s">
        <v>35</v>
      </c>
      <c r="AD4942" t="s">
        <v>35</v>
      </c>
      <c r="AE4942" t="str">
        <f t="shared" si="232"/>
        <v>sp|Q99NB1|ACS2L_MOUSE_sp|Q99NB1|ACS2L_MOUSE</v>
      </c>
      <c r="AF4942" t="str">
        <f t="shared" si="233"/>
        <v>K[325.13]IVDEAVK_TDTK[325.13]VPMGSLDIPLEQEMAK</v>
      </c>
    </row>
    <row r="4943" spans="1:32" x14ac:dyDescent="0.25">
      <c r="A4943" t="s">
        <v>3426</v>
      </c>
      <c r="B4943" t="str">
        <f>VLOOKUP(A4943,[1]Files!$A$2:$B$73,2,FALSE)</f>
        <v>Heart</v>
      </c>
      <c r="C4943">
        <v>10424</v>
      </c>
      <c r="D4943">
        <v>4020.994318</v>
      </c>
      <c r="E4943">
        <v>4020.998724</v>
      </c>
      <c r="F4943">
        <v>4</v>
      </c>
      <c r="G4943">
        <v>1440.6908430000001</v>
      </c>
      <c r="H4943">
        <v>1828.89841</v>
      </c>
      <c r="I4943">
        <v>1440.6918800000001</v>
      </c>
      <c r="J4943">
        <v>1827.8924300000001</v>
      </c>
      <c r="K4943">
        <v>1.0048999999999999</v>
      </c>
      <c r="L4943">
        <f t="shared" si="231"/>
        <v>1.0048999999999999</v>
      </c>
      <c r="M4943" t="s">
        <v>3442</v>
      </c>
      <c r="N4943" t="s">
        <v>3307</v>
      </c>
      <c r="O4943">
        <v>0</v>
      </c>
      <c r="P4943">
        <v>3.5377E-3</v>
      </c>
      <c r="Q4943" t="s">
        <v>3443</v>
      </c>
      <c r="R4943" t="s">
        <v>3290</v>
      </c>
      <c r="S4943">
        <v>10427</v>
      </c>
      <c r="T4943">
        <v>10428</v>
      </c>
      <c r="U4943" t="s">
        <v>3272</v>
      </c>
      <c r="V4943" t="s">
        <v>3272</v>
      </c>
      <c r="W4943" t="s">
        <v>3273</v>
      </c>
      <c r="X4943" t="s">
        <v>3273</v>
      </c>
      <c r="Y4943">
        <v>36</v>
      </c>
      <c r="Z4943">
        <v>1</v>
      </c>
      <c r="AA4943">
        <v>28</v>
      </c>
      <c r="AB4943">
        <v>1</v>
      </c>
      <c r="AC4943" t="s">
        <v>35</v>
      </c>
      <c r="AD4943" t="s">
        <v>35</v>
      </c>
      <c r="AE4943" t="str">
        <f t="shared" si="232"/>
        <v>sp|Q64433|CH10_MOUSE_sp|Q64433|CH10_MOUSE</v>
      </c>
      <c r="AF4943" t="str">
        <f t="shared" si="233"/>
        <v>GGIMLPEK[325.13]SQGK_SAAETVTK[325.13]GGIMLPEK</v>
      </c>
    </row>
    <row r="4944" spans="1:32" x14ac:dyDescent="0.25">
      <c r="A4944" t="s">
        <v>4240</v>
      </c>
      <c r="B4944" t="str">
        <f>VLOOKUP(A4944,[1]Files!$A$2:$B$73,2,FALSE)</f>
        <v>Heart</v>
      </c>
      <c r="C4944">
        <v>6800</v>
      </c>
      <c r="D4944">
        <v>3346.6923769999999</v>
      </c>
      <c r="E4944">
        <v>3346.7001399999999</v>
      </c>
      <c r="F4944">
        <v>4</v>
      </c>
      <c r="G4944">
        <v>969.47764700000005</v>
      </c>
      <c r="H4944">
        <v>1625.809665</v>
      </c>
      <c r="I4944">
        <v>969.47672499999999</v>
      </c>
      <c r="J4944">
        <v>1624.805664</v>
      </c>
      <c r="K4944">
        <v>1.0048999999999999</v>
      </c>
      <c r="L4944">
        <f t="shared" si="231"/>
        <v>1.0048999999999999</v>
      </c>
      <c r="M4944" t="s">
        <v>2226</v>
      </c>
      <c r="N4944" t="s">
        <v>1896</v>
      </c>
      <c r="O4944">
        <v>7.9365000000000002E-4</v>
      </c>
      <c r="P4944">
        <v>0</v>
      </c>
      <c r="Q4944" t="s">
        <v>2227</v>
      </c>
      <c r="R4944" t="s">
        <v>1898</v>
      </c>
      <c r="S4944">
        <v>6803</v>
      </c>
      <c r="T4944">
        <v>6804</v>
      </c>
      <c r="U4944" t="s">
        <v>1801</v>
      </c>
      <c r="V4944" t="s">
        <v>1801</v>
      </c>
      <c r="W4944" t="s">
        <v>1802</v>
      </c>
      <c r="X4944" t="s">
        <v>1802</v>
      </c>
      <c r="Y4944">
        <v>411</v>
      </c>
      <c r="Z4944">
        <v>1</v>
      </c>
      <c r="AA4944">
        <v>60</v>
      </c>
      <c r="AB4944">
        <v>1</v>
      </c>
      <c r="AC4944" t="s">
        <v>35</v>
      </c>
      <c r="AD4944" t="s">
        <v>35</v>
      </c>
      <c r="AE4944" t="str">
        <f t="shared" si="232"/>
        <v>sp|Q8BMS1|ECHA_MOUSE_sp|Q8BMS1|ECHA_MOUSE</v>
      </c>
      <c r="AF4944" t="str">
        <f t="shared" si="233"/>
        <v>GLNDK[325.13]VK_INSPNSK[325.13]VNTLNK</v>
      </c>
    </row>
    <row r="4945" spans="1:32" x14ac:dyDescent="0.25">
      <c r="A4945" t="s">
        <v>3850</v>
      </c>
      <c r="B4945" t="str">
        <f>VLOOKUP(A4945,[1]Files!$A$2:$B$73,2,FALSE)</f>
        <v>Heart</v>
      </c>
      <c r="C4945">
        <v>15979</v>
      </c>
      <c r="D4945">
        <v>3733.9696589999999</v>
      </c>
      <c r="E4945">
        <v>3733.9747980000002</v>
      </c>
      <c r="F4945">
        <v>4</v>
      </c>
      <c r="G4945">
        <v>1338.6984110000001</v>
      </c>
      <c r="H4945">
        <v>1643.8661830000001</v>
      </c>
      <c r="I4945">
        <v>1337.693929</v>
      </c>
      <c r="J4945">
        <v>1643.8658049999999</v>
      </c>
      <c r="K4945">
        <v>1.0048999999999999</v>
      </c>
      <c r="L4945">
        <f t="shared" si="231"/>
        <v>1.0048999999999999</v>
      </c>
      <c r="M4945" t="s">
        <v>4024</v>
      </c>
      <c r="N4945" t="s">
        <v>4021</v>
      </c>
      <c r="O4945">
        <v>1.4113999999999999E-3</v>
      </c>
      <c r="P4945">
        <v>0</v>
      </c>
      <c r="Q4945" t="s">
        <v>4025</v>
      </c>
      <c r="R4945" t="s">
        <v>4023</v>
      </c>
      <c r="S4945">
        <v>15982</v>
      </c>
      <c r="T4945">
        <v>15983</v>
      </c>
      <c r="U4945" t="s">
        <v>2934</v>
      </c>
      <c r="V4945" t="s">
        <v>2934</v>
      </c>
      <c r="W4945" t="s">
        <v>2935</v>
      </c>
      <c r="X4945" t="s">
        <v>2935</v>
      </c>
      <c r="Y4945">
        <v>170</v>
      </c>
      <c r="Z4945">
        <v>1</v>
      </c>
      <c r="AA4945">
        <v>202</v>
      </c>
      <c r="AB4945">
        <v>1</v>
      </c>
      <c r="AC4945" t="s">
        <v>35</v>
      </c>
      <c r="AD4945" t="s">
        <v>35</v>
      </c>
      <c r="AE4945" t="str">
        <f t="shared" si="232"/>
        <v>sp|P53395|ODB2_MOUSE_sp|P53395|ODB2_MOUSE</v>
      </c>
      <c r="AF4945" t="str">
        <f t="shared" si="233"/>
        <v>GQK[325.13]TLATPAVR_ILK[325.13]EDILSFLEK</v>
      </c>
    </row>
    <row r="4946" spans="1:32" x14ac:dyDescent="0.25">
      <c r="A4946" t="s">
        <v>4048</v>
      </c>
      <c r="B4946" t="str">
        <f>VLOOKUP(A4946,[1]Files!$A$2:$B$73,2,FALSE)</f>
        <v>Heart</v>
      </c>
      <c r="C4946">
        <v>4073</v>
      </c>
      <c r="D4946">
        <v>2794.397774</v>
      </c>
      <c r="E4946">
        <v>2795.3934989999998</v>
      </c>
      <c r="F4946">
        <v>4</v>
      </c>
      <c r="G4946">
        <v>975.40489300000002</v>
      </c>
      <c r="H4946">
        <v>1067.587816</v>
      </c>
      <c r="I4946">
        <v>974.40151100000003</v>
      </c>
      <c r="J4946">
        <v>1067.586276</v>
      </c>
      <c r="K4946">
        <v>1.0048999999999999</v>
      </c>
      <c r="L4946">
        <f t="shared" si="231"/>
        <v>1.0048999999999999</v>
      </c>
      <c r="M4946" t="s">
        <v>4073</v>
      </c>
      <c r="N4946" t="s">
        <v>2363</v>
      </c>
      <c r="O4946">
        <v>2.4009999999999999E-3</v>
      </c>
      <c r="P4946">
        <v>0</v>
      </c>
      <c r="Q4946" t="s">
        <v>4074</v>
      </c>
      <c r="R4946" t="s">
        <v>2365</v>
      </c>
      <c r="S4946">
        <v>4076</v>
      </c>
      <c r="T4946">
        <v>4077</v>
      </c>
      <c r="U4946" t="s">
        <v>1970</v>
      </c>
      <c r="V4946" t="s">
        <v>1872</v>
      </c>
      <c r="W4946" t="s">
        <v>1971</v>
      </c>
      <c r="X4946" t="s">
        <v>1816</v>
      </c>
      <c r="Y4946">
        <v>162</v>
      </c>
      <c r="Z4946">
        <v>1</v>
      </c>
      <c r="AA4946">
        <v>110</v>
      </c>
      <c r="AB4946">
        <v>1</v>
      </c>
      <c r="AC4946" t="s">
        <v>35</v>
      </c>
      <c r="AD4946" t="s">
        <v>35</v>
      </c>
      <c r="AE4946" t="str">
        <f t="shared" si="232"/>
        <v>sp|Q99LC5|ETFA_MOUSE_sp|Q9DCW4|ETFB_MOUSE</v>
      </c>
      <c r="AF4946" t="str">
        <f t="shared" si="233"/>
        <v>C[160.03]DEK[325.13]VK_VLAK[325.13]LAEK</v>
      </c>
    </row>
    <row r="4947" spans="1:32" x14ac:dyDescent="0.25">
      <c r="A4947" t="s">
        <v>2554</v>
      </c>
      <c r="B4947" t="str">
        <f>VLOOKUP(A4947,[1]Files!$A$2:$B$73,2,FALSE)</f>
        <v>Heart</v>
      </c>
      <c r="C4947">
        <v>5284</v>
      </c>
      <c r="D4947">
        <v>3798.9235170000002</v>
      </c>
      <c r="E4947">
        <v>3798.9083169999999</v>
      </c>
      <c r="F4947">
        <v>5</v>
      </c>
      <c r="G4947">
        <v>1059.560594</v>
      </c>
      <c r="H4947">
        <v>1987.957858</v>
      </c>
      <c r="I4947">
        <v>1059.5600609999999</v>
      </c>
      <c r="J4947">
        <v>1986.95345</v>
      </c>
      <c r="K4947">
        <v>1.0048999999999999</v>
      </c>
      <c r="L4947">
        <f t="shared" si="231"/>
        <v>1.0048999999999999</v>
      </c>
      <c r="M4947" t="s">
        <v>762</v>
      </c>
      <c r="N4947" t="s">
        <v>1704</v>
      </c>
      <c r="O4947">
        <v>4.0388000000000004E-3</v>
      </c>
      <c r="P4947">
        <v>0</v>
      </c>
      <c r="Q4947" t="s">
        <v>764</v>
      </c>
      <c r="R4947" t="s">
        <v>1705</v>
      </c>
      <c r="S4947">
        <v>5287</v>
      </c>
      <c r="T4947">
        <v>5288</v>
      </c>
      <c r="U4947" t="s">
        <v>615</v>
      </c>
      <c r="V4947" t="s">
        <v>615</v>
      </c>
      <c r="W4947" t="s">
        <v>616</v>
      </c>
      <c r="X4947" t="s">
        <v>616</v>
      </c>
      <c r="Y4947">
        <v>265</v>
      </c>
      <c r="Z4947">
        <v>1</v>
      </c>
      <c r="AA4947">
        <v>242</v>
      </c>
      <c r="AB4947">
        <v>1</v>
      </c>
      <c r="AC4947" t="s">
        <v>35</v>
      </c>
      <c r="AD4947" t="s">
        <v>35</v>
      </c>
      <c r="AE4947" t="str">
        <f t="shared" si="232"/>
        <v>sp|Q8QZT1|THIL_MOUSE_sp|Q8QZT1|THIL_MOUSE</v>
      </c>
      <c r="AF4947" t="str">
        <f t="shared" si="233"/>
        <v>LK[325.13]TVFQK_GK[325.13]PDVVVKEDEEYKR</v>
      </c>
    </row>
    <row r="4948" spans="1:32" x14ac:dyDescent="0.25">
      <c r="A4948" t="s">
        <v>3578</v>
      </c>
      <c r="B4948" t="str">
        <f>VLOOKUP(A4948,[1]Files!$A$2:$B$73,2,FALSE)</f>
        <v>Heart</v>
      </c>
      <c r="C4948">
        <v>6883</v>
      </c>
      <c r="D4948">
        <v>3443.741266</v>
      </c>
      <c r="E4948">
        <v>3444.7240660000002</v>
      </c>
      <c r="F4948">
        <v>4</v>
      </c>
      <c r="G4948">
        <v>1120.512254</v>
      </c>
      <c r="H4948">
        <v>1571.8239470000001</v>
      </c>
      <c r="I4948">
        <v>1120.511062</v>
      </c>
      <c r="J4948">
        <v>1570.8202510000001</v>
      </c>
      <c r="K4948">
        <v>1.0048999999999999</v>
      </c>
      <c r="L4948">
        <f t="shared" si="231"/>
        <v>1.0048999999999999</v>
      </c>
      <c r="M4948" t="s">
        <v>3731</v>
      </c>
      <c r="N4948" t="s">
        <v>2451</v>
      </c>
      <c r="O4948">
        <v>6.9721000000000002E-3</v>
      </c>
      <c r="P4948">
        <v>0</v>
      </c>
      <c r="Q4948" t="s">
        <v>3617</v>
      </c>
      <c r="R4948" t="s">
        <v>2453</v>
      </c>
      <c r="S4948">
        <v>6884</v>
      </c>
      <c r="T4948">
        <v>6887</v>
      </c>
      <c r="U4948" t="s">
        <v>1801</v>
      </c>
      <c r="V4948" t="s">
        <v>1801</v>
      </c>
      <c r="W4948" t="s">
        <v>1802</v>
      </c>
      <c r="X4948" t="s">
        <v>1802</v>
      </c>
      <c r="Y4948">
        <v>129</v>
      </c>
      <c r="Z4948">
        <v>1</v>
      </c>
      <c r="AA4948">
        <v>390</v>
      </c>
      <c r="AB4948">
        <v>1</v>
      </c>
      <c r="AC4948" t="s">
        <v>35</v>
      </c>
      <c r="AD4948" t="s">
        <v>35</v>
      </c>
      <c r="AE4948" t="str">
        <f t="shared" si="232"/>
        <v>sp|Q8BMS1|ECHA_MOUSE_sp|Q8BMS1|ECHA_MOUSE</v>
      </c>
      <c r="AF4948" t="str">
        <f t="shared" si="233"/>
        <v>MFEK[325.13]LEK_TLLK[325.13]DTTVTGLGR</v>
      </c>
    </row>
    <row r="4949" spans="1:32" x14ac:dyDescent="0.25">
      <c r="A4949" t="s">
        <v>4240</v>
      </c>
      <c r="B4949" t="str">
        <f>VLOOKUP(A4949,[1]Files!$A$2:$B$73,2,FALSE)</f>
        <v>Heart</v>
      </c>
      <c r="C4949">
        <v>12727</v>
      </c>
      <c r="D4949">
        <v>3469.7760560000002</v>
      </c>
      <c r="E4949">
        <v>3469.775091</v>
      </c>
      <c r="F4949">
        <v>4</v>
      </c>
      <c r="G4949">
        <v>1160.6283430000001</v>
      </c>
      <c r="H4949">
        <v>1557.7426479999999</v>
      </c>
      <c r="I4949">
        <v>1159.623724</v>
      </c>
      <c r="J4949">
        <v>1557.7423349999999</v>
      </c>
      <c r="K4949">
        <v>1.0048999999999999</v>
      </c>
      <c r="L4949">
        <f t="shared" si="231"/>
        <v>1.0048999999999999</v>
      </c>
      <c r="M4949" t="s">
        <v>2389</v>
      </c>
      <c r="N4949" t="s">
        <v>2494</v>
      </c>
      <c r="O4949">
        <v>1.1861999999999999E-2</v>
      </c>
      <c r="P4949">
        <v>0</v>
      </c>
      <c r="Q4949" t="s">
        <v>2390</v>
      </c>
      <c r="R4949" t="s">
        <v>2496</v>
      </c>
      <c r="S4949">
        <v>12730</v>
      </c>
      <c r="T4949">
        <v>12731</v>
      </c>
      <c r="U4949" t="s">
        <v>1642</v>
      </c>
      <c r="V4949" t="s">
        <v>1801</v>
      </c>
      <c r="W4949" t="s">
        <v>1643</v>
      </c>
      <c r="X4949" t="s">
        <v>1802</v>
      </c>
      <c r="Y4949">
        <v>202</v>
      </c>
      <c r="Z4949">
        <v>1</v>
      </c>
      <c r="AA4949">
        <v>406</v>
      </c>
      <c r="AB4949">
        <v>1</v>
      </c>
      <c r="AC4949" t="s">
        <v>35</v>
      </c>
      <c r="AD4949" t="s">
        <v>35</v>
      </c>
      <c r="AE4949" t="str">
        <f t="shared" si="232"/>
        <v>sp|Q99JY0|ECHB_MOUSE_sp|Q8BMS1|ECHA_MOUSE</v>
      </c>
      <c r="AF4949" t="str">
        <f t="shared" si="233"/>
        <v>LSLLSK[325.13]FR_GQQQVFK[325.13]GLNDK</v>
      </c>
    </row>
    <row r="4950" spans="1:32" x14ac:dyDescent="0.25">
      <c r="A4950" t="s">
        <v>2964</v>
      </c>
      <c r="B4950" t="str">
        <f>VLOOKUP(A4950,[1]Files!$A$2:$B$73,2,FALSE)</f>
        <v>Heart</v>
      </c>
      <c r="C4950">
        <v>11365</v>
      </c>
      <c r="D4950">
        <v>4020.1450749999999</v>
      </c>
      <c r="E4950">
        <v>4021.147406</v>
      </c>
      <c r="F4950">
        <v>4</v>
      </c>
      <c r="G4950">
        <v>839.43913399999997</v>
      </c>
      <c r="H4950">
        <v>2429.3008759999998</v>
      </c>
      <c r="I4950">
        <v>839.43888300000003</v>
      </c>
      <c r="J4950">
        <v>2428.2961890000001</v>
      </c>
      <c r="K4950">
        <v>1.0048999999999999</v>
      </c>
      <c r="L4950">
        <f t="shared" si="231"/>
        <v>1.0048999999999999</v>
      </c>
      <c r="M4950" t="s">
        <v>828</v>
      </c>
      <c r="N4950" t="s">
        <v>629</v>
      </c>
      <c r="O4950">
        <v>2.1089E-2</v>
      </c>
      <c r="P4950">
        <v>0</v>
      </c>
      <c r="Q4950" t="s">
        <v>830</v>
      </c>
      <c r="R4950" t="s">
        <v>630</v>
      </c>
      <c r="S4950">
        <v>11366</v>
      </c>
      <c r="T4950">
        <v>11369</v>
      </c>
      <c r="U4950" t="s">
        <v>158</v>
      </c>
      <c r="V4950" t="s">
        <v>158</v>
      </c>
      <c r="W4950" t="s">
        <v>159</v>
      </c>
      <c r="X4950" t="s">
        <v>159</v>
      </c>
      <c r="Y4950">
        <v>159</v>
      </c>
      <c r="Z4950">
        <v>1</v>
      </c>
      <c r="AA4950">
        <v>124</v>
      </c>
      <c r="AB4950">
        <v>1</v>
      </c>
      <c r="AC4950" t="s">
        <v>35</v>
      </c>
      <c r="AD4950" t="s">
        <v>35</v>
      </c>
      <c r="AE4950" t="str">
        <f t="shared" si="232"/>
        <v>sp|P56480|ATPB_MOUSE_sp|P56480|ATPB_MOUSE</v>
      </c>
      <c r="AF4950" t="str">
        <f t="shared" si="233"/>
        <v>GPIK[325.13]TK_GQK[325.13]VLDSGAPIKIPVGPETLGR</v>
      </c>
    </row>
    <row r="4951" spans="1:32" x14ac:dyDescent="0.25">
      <c r="A4951" t="s">
        <v>2964</v>
      </c>
      <c r="B4951" t="str">
        <f>VLOOKUP(A4951,[1]Files!$A$2:$B$73,2,FALSE)</f>
        <v>Heart</v>
      </c>
      <c r="C4951">
        <v>8765</v>
      </c>
      <c r="D4951">
        <v>4025.8839659999999</v>
      </c>
      <c r="E4951">
        <v>4026.8693290000001</v>
      </c>
      <c r="F4951">
        <v>4</v>
      </c>
      <c r="G4951">
        <v>1026.4988269999999</v>
      </c>
      <c r="H4951">
        <v>2247.9800749999999</v>
      </c>
      <c r="I4951">
        <v>1026.4981889999999</v>
      </c>
      <c r="J4951">
        <v>2246.97586</v>
      </c>
      <c r="K4951">
        <v>1.0048999999999999</v>
      </c>
      <c r="L4951">
        <f t="shared" si="231"/>
        <v>1.0048999999999999</v>
      </c>
      <c r="M4951" t="s">
        <v>2074</v>
      </c>
      <c r="N4951" t="s">
        <v>2738</v>
      </c>
      <c r="O4951">
        <v>2.9767999999999999E-2</v>
      </c>
      <c r="P4951">
        <v>0</v>
      </c>
      <c r="Q4951" t="s">
        <v>2075</v>
      </c>
      <c r="R4951" t="s">
        <v>2739</v>
      </c>
      <c r="S4951">
        <v>8766</v>
      </c>
      <c r="T4951">
        <v>8769</v>
      </c>
      <c r="U4951" t="s">
        <v>2050</v>
      </c>
      <c r="V4951" t="s">
        <v>2050</v>
      </c>
      <c r="W4951" t="s">
        <v>2051</v>
      </c>
      <c r="X4951" t="s">
        <v>2051</v>
      </c>
      <c r="Y4951">
        <v>292</v>
      </c>
      <c r="Z4951">
        <v>1</v>
      </c>
      <c r="AA4951">
        <v>59</v>
      </c>
      <c r="AB4951">
        <v>1</v>
      </c>
      <c r="AC4951" t="s">
        <v>35</v>
      </c>
      <c r="AD4951" t="s">
        <v>35</v>
      </c>
      <c r="AE4951" t="str">
        <f t="shared" si="232"/>
        <v>sp|Q6P8J7|KCRS_MOUSE_sp|Q6P8J7|KCRS_MOUSE</v>
      </c>
      <c r="AF4951" t="str">
        <f t="shared" si="233"/>
        <v>GLK[325.13]EVER_K[325.13]HNNC[160.03]MAEC[160.03]LTPTIYAK</v>
      </c>
    </row>
    <row r="4952" spans="1:32" x14ac:dyDescent="0.25">
      <c r="A4952" t="s">
        <v>4048</v>
      </c>
      <c r="B4952" t="str">
        <f>VLOOKUP(A4952,[1]Files!$A$2:$B$73,2,FALSE)</f>
        <v>Heart</v>
      </c>
      <c r="C4952">
        <v>2721</v>
      </c>
      <c r="D4952">
        <v>2682.276605</v>
      </c>
      <c r="E4952">
        <v>2684.268744</v>
      </c>
      <c r="F4952">
        <v>4</v>
      </c>
      <c r="G4952">
        <v>850.37144599999999</v>
      </c>
      <c r="H4952">
        <v>1080.500094</v>
      </c>
      <c r="I4952">
        <v>850.37086299999999</v>
      </c>
      <c r="J4952">
        <v>1079.495731</v>
      </c>
      <c r="K4952">
        <v>1.0048999999999999</v>
      </c>
      <c r="L4952">
        <f t="shared" si="231"/>
        <v>1.0048999999999999</v>
      </c>
      <c r="M4952" t="s">
        <v>3856</v>
      </c>
      <c r="N4952" t="s">
        <v>3643</v>
      </c>
      <c r="O4952">
        <v>3.5928000000000002E-2</v>
      </c>
      <c r="P4952">
        <v>0</v>
      </c>
      <c r="Q4952" t="s">
        <v>3858</v>
      </c>
      <c r="R4952" t="s">
        <v>1023</v>
      </c>
      <c r="S4952">
        <v>2722</v>
      </c>
      <c r="T4952">
        <v>2725</v>
      </c>
      <c r="U4952" t="s">
        <v>1003</v>
      </c>
      <c r="V4952" t="s">
        <v>1003</v>
      </c>
      <c r="W4952" t="s">
        <v>1004</v>
      </c>
      <c r="X4952" t="s">
        <v>1004</v>
      </c>
      <c r="Y4952">
        <v>51</v>
      </c>
      <c r="Z4952">
        <v>1</v>
      </c>
      <c r="AA4952">
        <v>79</v>
      </c>
      <c r="AB4952">
        <v>1</v>
      </c>
      <c r="AC4952" t="s">
        <v>35</v>
      </c>
      <c r="AD4952" t="s">
        <v>35</v>
      </c>
      <c r="AE4952" t="str">
        <f t="shared" si="232"/>
        <v>sp|P97450|ATP5J_MOUSE_sp|P97450|ATP5J_MOUSE</v>
      </c>
      <c r="AF4952" t="str">
        <f t="shared" si="233"/>
        <v>EYK[325.13]SK_LK[325.13]QM[147.04]YGK</v>
      </c>
    </row>
    <row r="4953" spans="1:32" x14ac:dyDescent="0.25">
      <c r="A4953" t="s">
        <v>4048</v>
      </c>
      <c r="B4953" t="str">
        <f>VLOOKUP(A4953,[1]Files!$A$2:$B$73,2,FALSE)</f>
        <v>Heart</v>
      </c>
      <c r="C4953">
        <v>8161</v>
      </c>
      <c r="D4953">
        <v>3919.9550720000002</v>
      </c>
      <c r="E4953">
        <v>3919.9596620000002</v>
      </c>
      <c r="F4953">
        <v>4</v>
      </c>
      <c r="G4953">
        <v>827.41880900000001</v>
      </c>
      <c r="H4953">
        <v>2341.131198</v>
      </c>
      <c r="I4953">
        <v>827.41775399999995</v>
      </c>
      <c r="J4953">
        <v>2340.1273919999999</v>
      </c>
      <c r="K4953">
        <v>1.0048999999999999</v>
      </c>
      <c r="L4953">
        <f t="shared" si="231"/>
        <v>1.0048999999999999</v>
      </c>
      <c r="M4953" t="s">
        <v>4205</v>
      </c>
      <c r="N4953" t="s">
        <v>4206</v>
      </c>
      <c r="O4953">
        <v>4.2974999999999999E-2</v>
      </c>
      <c r="P4953">
        <v>0</v>
      </c>
      <c r="Q4953" t="s">
        <v>4207</v>
      </c>
      <c r="R4953" t="s">
        <v>4208</v>
      </c>
      <c r="S4953">
        <v>8162</v>
      </c>
      <c r="T4953">
        <v>8165</v>
      </c>
      <c r="U4953" t="s">
        <v>2692</v>
      </c>
      <c r="V4953" t="s">
        <v>2692</v>
      </c>
      <c r="W4953" t="s">
        <v>2694</v>
      </c>
      <c r="X4953" t="s">
        <v>2694</v>
      </c>
      <c r="Y4953">
        <v>75</v>
      </c>
      <c r="Z4953">
        <v>1</v>
      </c>
      <c r="AA4953">
        <v>68</v>
      </c>
      <c r="AB4953">
        <v>1</v>
      </c>
      <c r="AC4953" t="s">
        <v>35</v>
      </c>
      <c r="AD4953" t="s">
        <v>35</v>
      </c>
      <c r="AE4953" t="str">
        <f t="shared" si="232"/>
        <v>sp|Q9D051|ODPB_MOUSE_sp|Q9D051|ODPB_MOUSE</v>
      </c>
      <c r="AF4953" t="str">
        <f t="shared" si="233"/>
        <v>GLWK[325.13]K_VFLLGEEVAQYDGAYK[325.13]VSR</v>
      </c>
    </row>
    <row r="4954" spans="1:32" x14ac:dyDescent="0.25">
      <c r="A4954" t="s">
        <v>4576</v>
      </c>
      <c r="B4954" t="str">
        <f>VLOOKUP(A4954,[1]Files!$A$2:$B$73,2,FALSE)</f>
        <v>Heart</v>
      </c>
      <c r="C4954">
        <v>9503</v>
      </c>
      <c r="D4954">
        <v>3291.6541830000001</v>
      </c>
      <c r="E4954">
        <v>3291.6508239999998</v>
      </c>
      <c r="F4954">
        <v>4</v>
      </c>
      <c r="G4954">
        <v>1192.584276</v>
      </c>
      <c r="H4954">
        <v>1347.6648419999999</v>
      </c>
      <c r="I4954">
        <v>1191.5771669999999</v>
      </c>
      <c r="J4954">
        <v>1347.6670449999999</v>
      </c>
      <c r="K4954">
        <v>1.0048999999999999</v>
      </c>
      <c r="L4954">
        <f t="shared" si="231"/>
        <v>1.0048999999999999</v>
      </c>
      <c r="M4954" t="s">
        <v>599</v>
      </c>
      <c r="N4954" t="s">
        <v>3614</v>
      </c>
      <c r="O4954" t="s">
        <v>35</v>
      </c>
      <c r="P4954" t="s">
        <v>35</v>
      </c>
      <c r="Q4954" t="s">
        <v>601</v>
      </c>
      <c r="R4954" t="s">
        <v>3615</v>
      </c>
      <c r="S4954">
        <v>9506</v>
      </c>
      <c r="T4954">
        <v>9507</v>
      </c>
      <c r="U4954" t="s">
        <v>603</v>
      </c>
      <c r="V4954" t="s">
        <v>603</v>
      </c>
      <c r="W4954" t="s">
        <v>604</v>
      </c>
      <c r="X4954" t="s">
        <v>604</v>
      </c>
      <c r="Y4954">
        <v>108</v>
      </c>
      <c r="Z4954">
        <v>1</v>
      </c>
      <c r="AA4954">
        <v>116</v>
      </c>
      <c r="AB4954">
        <v>1</v>
      </c>
      <c r="AC4954">
        <v>5.1999999999999998E-2</v>
      </c>
      <c r="AD4954">
        <v>5.6599999999999999E-4</v>
      </c>
      <c r="AE4954" t="str">
        <f t="shared" si="232"/>
        <v>sp|Q9Z2I9|SUCB1_MOUSE_sp|Q9Z2I9|SUCB1_MOUSE</v>
      </c>
      <c r="AF4954" t="str">
        <f t="shared" si="233"/>
        <v>GK[325.13]GTFTSGLK_GTFTSGLK[325.13]GGVK</v>
      </c>
    </row>
    <row r="4955" spans="1:32" x14ac:dyDescent="0.25">
      <c r="A4955" t="s">
        <v>4885</v>
      </c>
      <c r="B4955" t="str">
        <f>VLOOKUP(A4955,[1]Files!$A$2:$B$73,2,FALSE)</f>
        <v>Heart</v>
      </c>
      <c r="C4955">
        <v>10426</v>
      </c>
      <c r="D4955">
        <v>4162.1028850000002</v>
      </c>
      <c r="E4955">
        <v>4162.1044229999998</v>
      </c>
      <c r="F4955">
        <v>5</v>
      </c>
      <c r="G4955">
        <v>1583.791354</v>
      </c>
      <c r="H4955">
        <v>1826.906467</v>
      </c>
      <c r="I4955">
        <v>1582.787889</v>
      </c>
      <c r="J4955">
        <v>1826.9050440000001</v>
      </c>
      <c r="K4955">
        <v>1.0048999999999999</v>
      </c>
      <c r="L4955">
        <f t="shared" si="231"/>
        <v>1.0048999999999999</v>
      </c>
      <c r="M4955" t="s">
        <v>213</v>
      </c>
      <c r="N4955" t="s">
        <v>485</v>
      </c>
      <c r="O4955" t="s">
        <v>35</v>
      </c>
      <c r="P4955" t="s">
        <v>35</v>
      </c>
      <c r="Q4955" t="s">
        <v>215</v>
      </c>
      <c r="R4955" t="s">
        <v>486</v>
      </c>
      <c r="S4955">
        <v>10429</v>
      </c>
      <c r="T4955">
        <v>10430</v>
      </c>
      <c r="U4955" t="s">
        <v>216</v>
      </c>
      <c r="V4955" t="s">
        <v>216</v>
      </c>
      <c r="W4955" t="s">
        <v>217</v>
      </c>
      <c r="X4955" t="s">
        <v>217</v>
      </c>
      <c r="Y4955">
        <v>78</v>
      </c>
      <c r="Z4955">
        <v>1</v>
      </c>
      <c r="AA4955">
        <v>72</v>
      </c>
      <c r="AB4955">
        <v>1</v>
      </c>
      <c r="AC4955" s="1">
        <v>3.3699999999999999E-5</v>
      </c>
      <c r="AD4955" s="1">
        <v>8.8400000000000001E-6</v>
      </c>
      <c r="AE4955" t="str">
        <f t="shared" si="232"/>
        <v>sp|Q9DCX2|ATP5H_MOUSE_sp|Q9DCX2|ATP5H_MOUSE</v>
      </c>
      <c r="AF4955" t="str">
        <f t="shared" si="233"/>
        <v>YNALK[325.13]IPVPEDK_ANVAKPGLVDDFEK[325.13]K</v>
      </c>
    </row>
    <row r="4956" spans="1:32" x14ac:dyDescent="0.25">
      <c r="A4956" t="s">
        <v>4652</v>
      </c>
      <c r="B4956" t="str">
        <f>VLOOKUP(A4956,[1]Files!$A$2:$B$73,2,FALSE)</f>
        <v>Heart</v>
      </c>
      <c r="C4956">
        <v>6025</v>
      </c>
      <c r="D4956">
        <v>3633.9172910000002</v>
      </c>
      <c r="E4956">
        <v>3633.923773</v>
      </c>
      <c r="F4956">
        <v>4</v>
      </c>
      <c r="G4956">
        <v>1256.6776600000001</v>
      </c>
      <c r="H4956">
        <v>1625.8345670000001</v>
      </c>
      <c r="I4956">
        <v>1256.6764880000001</v>
      </c>
      <c r="J4956">
        <v>1624.8308159999999</v>
      </c>
      <c r="K4956">
        <v>1.0048999999999999</v>
      </c>
      <c r="L4956">
        <f t="shared" si="231"/>
        <v>1.0048999999999999</v>
      </c>
      <c r="M4956" t="s">
        <v>4614</v>
      </c>
      <c r="N4956" t="s">
        <v>4199</v>
      </c>
      <c r="O4956" t="s">
        <v>35</v>
      </c>
      <c r="P4956" t="s">
        <v>35</v>
      </c>
      <c r="Q4956" t="s">
        <v>4616</v>
      </c>
      <c r="R4956" t="s">
        <v>4201</v>
      </c>
      <c r="S4956">
        <v>6028</v>
      </c>
      <c r="T4956">
        <v>6029</v>
      </c>
      <c r="U4956" t="s">
        <v>1872</v>
      </c>
      <c r="V4956" t="s">
        <v>1872</v>
      </c>
      <c r="W4956" t="s">
        <v>1816</v>
      </c>
      <c r="X4956" t="s">
        <v>1816</v>
      </c>
      <c r="Y4956">
        <v>19</v>
      </c>
      <c r="Z4956">
        <v>1</v>
      </c>
      <c r="AA4956">
        <v>26</v>
      </c>
      <c r="AB4956">
        <v>1</v>
      </c>
      <c r="AC4956">
        <v>3.6099999999999999E-3</v>
      </c>
      <c r="AD4956" s="1">
        <v>2.1800000000000001E-5</v>
      </c>
      <c r="AE4956" t="str">
        <f t="shared" si="232"/>
        <v>sp|Q9DCW4|ETFB_MOUSE_sp|Q9DCW4|ETFB_MOUSE</v>
      </c>
      <c r="AF4956" t="str">
        <f t="shared" si="233"/>
        <v>VIDFAVK[325.13]IR_VKPDK[325.13]SGVVTDGVK</v>
      </c>
    </row>
    <row r="4957" spans="1:32" x14ac:dyDescent="0.25">
      <c r="A4957" t="s">
        <v>4633</v>
      </c>
      <c r="B4957" t="str">
        <f>VLOOKUP(A4957,[1]Files!$A$2:$B$73,2,FALSE)</f>
        <v>Heart</v>
      </c>
      <c r="C4957">
        <v>3529</v>
      </c>
      <c r="D4957">
        <v>3820.8608949999998</v>
      </c>
      <c r="E4957">
        <v>3821.838812</v>
      </c>
      <c r="F4957">
        <v>4</v>
      </c>
      <c r="G4957">
        <v>1083.5205550000001</v>
      </c>
      <c r="H4957">
        <v>1985.935275</v>
      </c>
      <c r="I4957">
        <v>1083.5196530000001</v>
      </c>
      <c r="J4957">
        <v>1984.9312609999999</v>
      </c>
      <c r="K4957">
        <v>1.0048999999999999</v>
      </c>
      <c r="L4957">
        <f t="shared" si="231"/>
        <v>1.0048999999999999</v>
      </c>
      <c r="M4957" t="s">
        <v>1494</v>
      </c>
      <c r="N4957" t="s">
        <v>1495</v>
      </c>
      <c r="O4957" t="s">
        <v>35</v>
      </c>
      <c r="P4957" t="s">
        <v>35</v>
      </c>
      <c r="Q4957" t="s">
        <v>1496</v>
      </c>
      <c r="R4957" t="s">
        <v>1497</v>
      </c>
      <c r="S4957">
        <v>3532</v>
      </c>
      <c r="T4957">
        <v>3533</v>
      </c>
      <c r="U4957" t="s">
        <v>1498</v>
      </c>
      <c r="V4957" t="s">
        <v>1498</v>
      </c>
      <c r="W4957" t="s">
        <v>1499</v>
      </c>
      <c r="X4957" t="s">
        <v>1499</v>
      </c>
      <c r="Y4957">
        <v>189</v>
      </c>
      <c r="Z4957">
        <v>1</v>
      </c>
      <c r="AA4957">
        <v>175</v>
      </c>
      <c r="AB4957">
        <v>1</v>
      </c>
      <c r="AC4957">
        <v>3.9899999999999998E-2</v>
      </c>
      <c r="AD4957" s="1">
        <v>2.0100000000000001E-7</v>
      </c>
      <c r="AE4957" t="str">
        <f t="shared" si="232"/>
        <v>sp|Q9DC69|NDUA9_MOUSE_sp|Q9DC69|NDUA9_MOUSE</v>
      </c>
      <c r="AF4957" t="str">
        <f t="shared" si="233"/>
        <v>AVGEK[325.13]EVR_FIHVSHLNASM[147.04]K[325.13]SSSK</v>
      </c>
    </row>
    <row r="4958" spans="1:32" x14ac:dyDescent="0.25">
      <c r="A4958" t="s">
        <v>4692</v>
      </c>
      <c r="B4958" t="str">
        <f>VLOOKUP(A4958,[1]Files!$A$2:$B$73,2,FALSE)</f>
        <v>Heart</v>
      </c>
      <c r="C4958">
        <v>6222</v>
      </c>
      <c r="D4958">
        <v>3134.6643140000001</v>
      </c>
      <c r="E4958">
        <v>3135.6449640000001</v>
      </c>
      <c r="F4958">
        <v>4</v>
      </c>
      <c r="G4958">
        <v>1138.599657</v>
      </c>
      <c r="H4958">
        <v>1244.6595930000001</v>
      </c>
      <c r="I4958">
        <v>1138.5982369999999</v>
      </c>
      <c r="J4958">
        <v>1243.656086</v>
      </c>
      <c r="K4958">
        <v>1.0048999999999999</v>
      </c>
      <c r="L4958">
        <f t="shared" si="231"/>
        <v>1.0048999999999999</v>
      </c>
      <c r="M4958" t="s">
        <v>1913</v>
      </c>
      <c r="N4958" t="s">
        <v>2086</v>
      </c>
      <c r="O4958" t="s">
        <v>35</v>
      </c>
      <c r="P4958" t="s">
        <v>35</v>
      </c>
      <c r="Q4958" t="s">
        <v>1915</v>
      </c>
      <c r="R4958" t="s">
        <v>2087</v>
      </c>
      <c r="S4958">
        <v>6225</v>
      </c>
      <c r="T4958">
        <v>6226</v>
      </c>
      <c r="U4958" t="s">
        <v>1782</v>
      </c>
      <c r="V4958" t="s">
        <v>1782</v>
      </c>
      <c r="W4958" t="s">
        <v>1783</v>
      </c>
      <c r="X4958" t="s">
        <v>1783</v>
      </c>
      <c r="Y4958">
        <v>250</v>
      </c>
      <c r="Z4958">
        <v>1</v>
      </c>
      <c r="AA4958">
        <v>66</v>
      </c>
      <c r="AB4958">
        <v>1</v>
      </c>
      <c r="AC4958" s="1">
        <v>2.6100000000000002E-7</v>
      </c>
      <c r="AD4958" s="1">
        <v>2.9999999999999997E-4</v>
      </c>
      <c r="AE4958" t="str">
        <f t="shared" si="232"/>
        <v>sp|Q9DB77|QCR2_MOUSE_sp|Q9DB77|QCR2_MOUSE</v>
      </c>
      <c r="AF4958" t="str">
        <f t="shared" si="233"/>
        <v>GGLGLAGAK[325.13]AK_IGLFVK[325.13]AGSR</v>
      </c>
    </row>
    <row r="4959" spans="1:32" x14ac:dyDescent="0.25">
      <c r="A4959" t="s">
        <v>4523</v>
      </c>
      <c r="B4959" t="str">
        <f>VLOOKUP(A4959,[1]Files!$A$2:$B$73,2,FALSE)</f>
        <v>Heart</v>
      </c>
      <c r="C4959">
        <v>7459</v>
      </c>
      <c r="D4959">
        <v>3473.7808169999998</v>
      </c>
      <c r="E4959">
        <v>3473.7802179999999</v>
      </c>
      <c r="F4959">
        <v>4</v>
      </c>
      <c r="G4959">
        <v>1312.651828</v>
      </c>
      <c r="H4959">
        <v>1409.7239239999999</v>
      </c>
      <c r="I4959">
        <v>1312.651061</v>
      </c>
      <c r="J4959">
        <v>1408.7198089999999</v>
      </c>
      <c r="K4959">
        <v>1.0048999999999999</v>
      </c>
      <c r="L4959">
        <f t="shared" si="231"/>
        <v>1.0048999999999999</v>
      </c>
      <c r="M4959" t="s">
        <v>1893</v>
      </c>
      <c r="N4959" t="s">
        <v>156</v>
      </c>
      <c r="O4959" t="s">
        <v>35</v>
      </c>
      <c r="P4959" t="s">
        <v>35</v>
      </c>
      <c r="Q4959" t="s">
        <v>1894</v>
      </c>
      <c r="R4959" t="s">
        <v>157</v>
      </c>
      <c r="S4959">
        <v>7460</v>
      </c>
      <c r="T4959">
        <v>7463</v>
      </c>
      <c r="U4959" t="s">
        <v>90</v>
      </c>
      <c r="V4959" t="s">
        <v>158</v>
      </c>
      <c r="W4959" t="s">
        <v>91</v>
      </c>
      <c r="X4959" t="s">
        <v>159</v>
      </c>
      <c r="Y4959">
        <v>53</v>
      </c>
      <c r="Z4959">
        <v>1</v>
      </c>
      <c r="AA4959">
        <v>124</v>
      </c>
      <c r="AB4959">
        <v>1</v>
      </c>
      <c r="AC4959">
        <v>3.9899999999999999E-4</v>
      </c>
      <c r="AD4959" s="1">
        <v>1.5400000000000002E-5</v>
      </c>
      <c r="AE4959" t="str">
        <f t="shared" si="232"/>
        <v>sp|Q9DB20|ATPO_MOUSE_sp|P56480|ATPB_MOUSE</v>
      </c>
      <c r="AF4959" t="str">
        <f t="shared" si="233"/>
        <v>EK[325.13]KLDQVEK_GQK[325.13]VLDSGAPIK</v>
      </c>
    </row>
    <row r="4960" spans="1:32" x14ac:dyDescent="0.25">
      <c r="A4960" t="s">
        <v>4523</v>
      </c>
      <c r="B4960" t="str">
        <f>VLOOKUP(A4960,[1]Files!$A$2:$B$73,2,FALSE)</f>
        <v>Heart</v>
      </c>
      <c r="C4960">
        <v>12785</v>
      </c>
      <c r="D4960">
        <v>4617.3555239999996</v>
      </c>
      <c r="E4960">
        <v>4617.3586349999996</v>
      </c>
      <c r="F4960">
        <v>5</v>
      </c>
      <c r="G4960">
        <v>1436.651292</v>
      </c>
      <c r="H4960">
        <v>2429.2991670000001</v>
      </c>
      <c r="I4960">
        <v>1436.6493459999999</v>
      </c>
      <c r="J4960">
        <v>2428.2961890000001</v>
      </c>
      <c r="K4960">
        <v>1.0048999999999999</v>
      </c>
      <c r="L4960">
        <f t="shared" si="231"/>
        <v>1.0048999999999999</v>
      </c>
      <c r="M4960" t="s">
        <v>87</v>
      </c>
      <c r="N4960" t="s">
        <v>629</v>
      </c>
      <c r="O4960" t="s">
        <v>35</v>
      </c>
      <c r="P4960" t="s">
        <v>35</v>
      </c>
      <c r="Q4960" t="s">
        <v>89</v>
      </c>
      <c r="R4960" t="s">
        <v>630</v>
      </c>
      <c r="S4960">
        <v>12788</v>
      </c>
      <c r="T4960">
        <v>12789</v>
      </c>
      <c r="U4960" t="s">
        <v>90</v>
      </c>
      <c r="V4960" t="s">
        <v>158</v>
      </c>
      <c r="W4960" t="s">
        <v>91</v>
      </c>
      <c r="X4960" t="s">
        <v>159</v>
      </c>
      <c r="Y4960">
        <v>192</v>
      </c>
      <c r="Z4960">
        <v>1</v>
      </c>
      <c r="AA4960">
        <v>124</v>
      </c>
      <c r="AB4960">
        <v>1</v>
      </c>
      <c r="AC4960" s="1">
        <v>2.0899999999999999E-6</v>
      </c>
      <c r="AD4960" s="1">
        <v>9.7E-5</v>
      </c>
      <c r="AE4960" t="str">
        <f t="shared" si="232"/>
        <v>sp|Q9DB20|ATPO_MOUSE_sp|P56480|ATPB_MOUSE</v>
      </c>
      <c r="AF4960" t="str">
        <f t="shared" si="233"/>
        <v>IGEK[325.13]YVDMSAK_GQK[325.13]VLDSGAPIKIPVGPETLGR</v>
      </c>
    </row>
    <row r="4961" spans="1:32" x14ac:dyDescent="0.25">
      <c r="A4961" t="s">
        <v>4544</v>
      </c>
      <c r="B4961" t="str">
        <f>VLOOKUP(A4961,[1]Files!$A$2:$B$73,2,FALSE)</f>
        <v>Heart</v>
      </c>
      <c r="C4961">
        <v>12268</v>
      </c>
      <c r="D4961">
        <v>4550.4263250000004</v>
      </c>
      <c r="E4961">
        <v>4551.4132749999999</v>
      </c>
      <c r="F4961">
        <v>4</v>
      </c>
      <c r="G4961">
        <v>1369.721605</v>
      </c>
      <c r="H4961">
        <v>2429.2996549999998</v>
      </c>
      <c r="I4961">
        <v>1369.720143</v>
      </c>
      <c r="J4961">
        <v>2428.2961890000001</v>
      </c>
      <c r="K4961">
        <v>1.0048999999999999</v>
      </c>
      <c r="L4961">
        <f t="shared" si="231"/>
        <v>1.0048999999999999</v>
      </c>
      <c r="M4961" t="s">
        <v>2403</v>
      </c>
      <c r="N4961" t="s">
        <v>629</v>
      </c>
      <c r="O4961" t="s">
        <v>35</v>
      </c>
      <c r="P4961" t="s">
        <v>35</v>
      </c>
      <c r="Q4961" t="s">
        <v>2404</v>
      </c>
      <c r="R4961" t="s">
        <v>630</v>
      </c>
      <c r="S4961">
        <v>12271</v>
      </c>
      <c r="T4961">
        <v>12272</v>
      </c>
      <c r="U4961" t="s">
        <v>90</v>
      </c>
      <c r="V4961" t="s">
        <v>158</v>
      </c>
      <c r="W4961" t="s">
        <v>91</v>
      </c>
      <c r="X4961" t="s">
        <v>159</v>
      </c>
      <c r="Y4961">
        <v>90</v>
      </c>
      <c r="Z4961">
        <v>1</v>
      </c>
      <c r="AA4961">
        <v>124</v>
      </c>
      <c r="AB4961">
        <v>1</v>
      </c>
      <c r="AC4961">
        <v>8.1700000000000002E-3</v>
      </c>
      <c r="AD4961" s="1">
        <v>2.8900000000000001E-7</v>
      </c>
      <c r="AE4961" t="str">
        <f t="shared" si="232"/>
        <v>sp|Q9DB20|ATPO_MOUSE_sp|P56480|ATPB_MOUSE</v>
      </c>
      <c r="AF4961" t="str">
        <f t="shared" si="233"/>
        <v>VK[325.13]SLNDITKR_GQK[325.13]VLDSGAPIKIPVGPETLGR</v>
      </c>
    </row>
    <row r="4962" spans="1:32" x14ac:dyDescent="0.25">
      <c r="A4962" t="s">
        <v>4652</v>
      </c>
      <c r="B4962" t="str">
        <f>VLOOKUP(A4962,[1]Files!$A$2:$B$73,2,FALSE)</f>
        <v>Heart</v>
      </c>
      <c r="C4962">
        <v>3425</v>
      </c>
      <c r="D4962">
        <v>3570.7430220000001</v>
      </c>
      <c r="E4962">
        <v>3570.7454750000002</v>
      </c>
      <c r="F4962">
        <v>5</v>
      </c>
      <c r="G4962">
        <v>1241.5319549999999</v>
      </c>
      <c r="H4962">
        <v>1577.8060029999999</v>
      </c>
      <c r="I4962">
        <v>1240.5281540000001</v>
      </c>
      <c r="J4962">
        <v>1577.804936</v>
      </c>
      <c r="K4962">
        <v>1.0048999999999999</v>
      </c>
      <c r="L4962">
        <f t="shared" si="231"/>
        <v>1.0048999999999999</v>
      </c>
      <c r="M4962" t="s">
        <v>2633</v>
      </c>
      <c r="N4962" t="s">
        <v>1133</v>
      </c>
      <c r="O4962" t="s">
        <v>35</v>
      </c>
      <c r="P4962" t="s">
        <v>35</v>
      </c>
      <c r="Q4962" t="s">
        <v>1134</v>
      </c>
      <c r="R4962" t="s">
        <v>1135</v>
      </c>
      <c r="S4962">
        <v>3426</v>
      </c>
      <c r="T4962">
        <v>3427</v>
      </c>
      <c r="U4962" t="s">
        <v>90</v>
      </c>
      <c r="V4962" t="s">
        <v>1136</v>
      </c>
      <c r="W4962" t="s">
        <v>91</v>
      </c>
      <c r="X4962" t="s">
        <v>1137</v>
      </c>
      <c r="Y4962">
        <v>199</v>
      </c>
      <c r="Z4962">
        <v>1</v>
      </c>
      <c r="AA4962">
        <v>225</v>
      </c>
      <c r="AB4962">
        <v>1</v>
      </c>
      <c r="AC4962">
        <v>2.3800000000000001E-4</v>
      </c>
      <c r="AD4962" s="1">
        <v>1.18E-7</v>
      </c>
      <c r="AE4962" t="str">
        <f t="shared" si="232"/>
        <v>sp|Q9DB20|ATPO_MOUSE_sp|Q9CQQ7|AT5F1_MOUSE</v>
      </c>
      <c r="AF4962" t="str">
        <f t="shared" si="233"/>
        <v>YVDM[147.04]SAK[325.13]SK_HVVK[325.13]SISVQQEK</v>
      </c>
    </row>
    <row r="4963" spans="1:32" x14ac:dyDescent="0.25">
      <c r="A4963" t="s">
        <v>4725</v>
      </c>
      <c r="B4963" t="str">
        <f>VLOOKUP(A4963,[1]Files!$A$2:$B$73,2,FALSE)</f>
        <v>Heart</v>
      </c>
      <c r="C4963">
        <v>3517</v>
      </c>
      <c r="D4963">
        <v>3570.743097</v>
      </c>
      <c r="E4963">
        <v>3570.7445739999998</v>
      </c>
      <c r="F4963">
        <v>4</v>
      </c>
      <c r="G4963">
        <v>1240.529344</v>
      </c>
      <c r="H4963">
        <v>1578.8086880000001</v>
      </c>
      <c r="I4963">
        <v>1240.5281540000001</v>
      </c>
      <c r="J4963">
        <v>1577.804936</v>
      </c>
      <c r="K4963">
        <v>1.0048999999999999</v>
      </c>
      <c r="L4963">
        <f t="shared" si="231"/>
        <v>1.0048999999999999</v>
      </c>
      <c r="M4963" t="s">
        <v>2633</v>
      </c>
      <c r="N4963" t="s">
        <v>1133</v>
      </c>
      <c r="O4963" t="s">
        <v>35</v>
      </c>
      <c r="P4963" t="s">
        <v>35</v>
      </c>
      <c r="Q4963" t="s">
        <v>1134</v>
      </c>
      <c r="R4963" t="s">
        <v>1135</v>
      </c>
      <c r="S4963">
        <v>3520</v>
      </c>
      <c r="T4963">
        <v>3521</v>
      </c>
      <c r="U4963" t="s">
        <v>90</v>
      </c>
      <c r="V4963" t="s">
        <v>1136</v>
      </c>
      <c r="W4963" t="s">
        <v>91</v>
      </c>
      <c r="X4963" t="s">
        <v>1137</v>
      </c>
      <c r="Y4963">
        <v>199</v>
      </c>
      <c r="Z4963">
        <v>1</v>
      </c>
      <c r="AA4963">
        <v>225</v>
      </c>
      <c r="AB4963">
        <v>1</v>
      </c>
      <c r="AC4963">
        <v>2.3900000000000002E-3</v>
      </c>
      <c r="AD4963" s="1">
        <v>3.3699999999999997E-8</v>
      </c>
      <c r="AE4963" t="str">
        <f t="shared" si="232"/>
        <v>sp|Q9DB20|ATPO_MOUSE_sp|Q9CQQ7|AT5F1_MOUSE</v>
      </c>
      <c r="AF4963" t="str">
        <f t="shared" si="233"/>
        <v>YVDM[147.04]SAK[325.13]SK_HVVK[325.13]SISVQQEK</v>
      </c>
    </row>
    <row r="4964" spans="1:32" x14ac:dyDescent="0.25">
      <c r="A4964" t="s">
        <v>4597</v>
      </c>
      <c r="B4964" t="str">
        <f>VLOOKUP(A4964,[1]Files!$A$2:$B$73,2,FALSE)</f>
        <v>Heart</v>
      </c>
      <c r="C4964">
        <v>7003</v>
      </c>
      <c r="D4964">
        <v>3300.82249</v>
      </c>
      <c r="E4964">
        <v>3300.8257370000001</v>
      </c>
      <c r="F4964">
        <v>5</v>
      </c>
      <c r="G4964">
        <v>1081.596164</v>
      </c>
      <c r="H4964">
        <v>1467.821261</v>
      </c>
      <c r="I4964">
        <v>1080.592758</v>
      </c>
      <c r="J4964">
        <v>1467.819798</v>
      </c>
      <c r="K4964">
        <v>1.0048999999999999</v>
      </c>
      <c r="L4964">
        <f t="shared" si="231"/>
        <v>1.0048999999999999</v>
      </c>
      <c r="M4964" t="s">
        <v>219</v>
      </c>
      <c r="N4964" t="s">
        <v>1459</v>
      </c>
      <c r="O4964" t="s">
        <v>35</v>
      </c>
      <c r="P4964" t="s">
        <v>35</v>
      </c>
      <c r="Q4964" t="s">
        <v>221</v>
      </c>
      <c r="R4964" t="s">
        <v>1460</v>
      </c>
      <c r="S4964">
        <v>7006</v>
      </c>
      <c r="T4964">
        <v>7007</v>
      </c>
      <c r="U4964" t="s">
        <v>222</v>
      </c>
      <c r="V4964" t="s">
        <v>222</v>
      </c>
      <c r="W4964" t="s">
        <v>223</v>
      </c>
      <c r="X4964" t="s">
        <v>223</v>
      </c>
      <c r="Y4964">
        <v>13</v>
      </c>
      <c r="Z4964">
        <v>1</v>
      </c>
      <c r="AA4964">
        <v>46</v>
      </c>
      <c r="AB4964">
        <v>1</v>
      </c>
      <c r="AC4964">
        <v>1.8200000000000001E-4</v>
      </c>
      <c r="AD4964" s="1">
        <v>9.3999999999999995E-8</v>
      </c>
      <c r="AE4964" t="str">
        <f t="shared" si="232"/>
        <v>sp|Q9CQ75|NDUA2_MOUSE_sp|Q9CQ75|NDUA2_MOUSE</v>
      </c>
      <c r="AF4964" t="str">
        <f t="shared" si="233"/>
        <v>AVGAK[325.13]LGLR_K[325.13]AHPNLPILIR</v>
      </c>
    </row>
    <row r="4965" spans="1:32" x14ac:dyDescent="0.25">
      <c r="A4965" t="s">
        <v>4466</v>
      </c>
      <c r="B4965" t="str">
        <f>VLOOKUP(A4965,[1]Files!$A$2:$B$73,2,FALSE)</f>
        <v>Heart</v>
      </c>
      <c r="C4965">
        <v>6912</v>
      </c>
      <c r="D4965">
        <v>5644.7240259999999</v>
      </c>
      <c r="E4965">
        <v>5645.7070229999999</v>
      </c>
      <c r="F4965">
        <v>5</v>
      </c>
      <c r="G4965">
        <v>2415.0547820000002</v>
      </c>
      <c r="H4965">
        <v>2478.2641800000001</v>
      </c>
      <c r="I4965">
        <v>2414.0525130000001</v>
      </c>
      <c r="J4965">
        <v>2478.2615350000001</v>
      </c>
      <c r="K4965">
        <v>1.0048999999999999</v>
      </c>
      <c r="L4965">
        <f t="shared" si="231"/>
        <v>1.0048999999999999</v>
      </c>
      <c r="M4965" t="s">
        <v>1432</v>
      </c>
      <c r="N4965" t="s">
        <v>509</v>
      </c>
      <c r="O4965" t="s">
        <v>35</v>
      </c>
      <c r="P4965" t="s">
        <v>35</v>
      </c>
      <c r="Q4965" t="s">
        <v>1433</v>
      </c>
      <c r="R4965" t="s">
        <v>511</v>
      </c>
      <c r="S4965">
        <v>6913</v>
      </c>
      <c r="T4965">
        <v>6916</v>
      </c>
      <c r="U4965" t="s">
        <v>1426</v>
      </c>
      <c r="V4965" t="s">
        <v>513</v>
      </c>
      <c r="W4965" t="s">
        <v>1427</v>
      </c>
      <c r="X4965" t="s">
        <v>515</v>
      </c>
      <c r="Y4965">
        <v>95</v>
      </c>
      <c r="Z4965">
        <v>1</v>
      </c>
      <c r="AA4965">
        <v>162</v>
      </c>
      <c r="AB4965">
        <v>1</v>
      </c>
      <c r="AC4965" s="1">
        <v>4.2799999999999997E-6</v>
      </c>
      <c r="AD4965" s="1">
        <v>4.9400000000000001E-6</v>
      </c>
      <c r="AE4965" t="str">
        <f t="shared" si="232"/>
        <v>sp|Q9CQ54|NDUC2_MOUSE_sp|Q9DCJ5|NDUA8_MOUSE</v>
      </c>
      <c r="AF4965" t="str">
        <f t="shared" si="233"/>
        <v>DHDMFGYIK[325.13]LHPEDFPEK_ARPEPNPVIEGDLKPAK[325.13]HGTR</v>
      </c>
    </row>
    <row r="4966" spans="1:32" x14ac:dyDescent="0.25">
      <c r="A4966" t="s">
        <v>4692</v>
      </c>
      <c r="B4966" t="str">
        <f>VLOOKUP(A4966,[1]Files!$A$2:$B$73,2,FALSE)</f>
        <v>Heart</v>
      </c>
      <c r="C4966">
        <v>4956</v>
      </c>
      <c r="D4966">
        <v>4513.0977110000003</v>
      </c>
      <c r="E4966">
        <v>4513.1037050000004</v>
      </c>
      <c r="F4966">
        <v>4</v>
      </c>
      <c r="G4966">
        <v>1203.634202</v>
      </c>
      <c r="H4966">
        <v>2558.0584439999998</v>
      </c>
      <c r="I4966">
        <v>1202.629537</v>
      </c>
      <c r="J4966">
        <v>2558.058203</v>
      </c>
      <c r="K4966">
        <v>1.0048999999999999</v>
      </c>
      <c r="L4966">
        <f t="shared" si="231"/>
        <v>1.0048999999999999</v>
      </c>
      <c r="M4966" t="s">
        <v>1034</v>
      </c>
      <c r="N4966" t="s">
        <v>1171</v>
      </c>
      <c r="O4966" t="s">
        <v>35</v>
      </c>
      <c r="P4966" t="s">
        <v>35</v>
      </c>
      <c r="Q4966" t="s">
        <v>1036</v>
      </c>
      <c r="R4966" t="s">
        <v>1173</v>
      </c>
      <c r="S4966">
        <v>4959</v>
      </c>
      <c r="T4966">
        <v>4958</v>
      </c>
      <c r="U4966" t="s">
        <v>1038</v>
      </c>
      <c r="V4966" t="s">
        <v>1038</v>
      </c>
      <c r="W4966" t="s">
        <v>1039</v>
      </c>
      <c r="X4966" t="s">
        <v>1039</v>
      </c>
      <c r="Y4966">
        <v>689</v>
      </c>
      <c r="Z4966">
        <v>1</v>
      </c>
      <c r="AA4966">
        <v>549</v>
      </c>
      <c r="AB4966">
        <v>1</v>
      </c>
      <c r="AC4966">
        <v>4.8899999999999999E-2</v>
      </c>
      <c r="AD4966">
        <v>3.3700000000000001E-4</v>
      </c>
      <c r="AE4966" t="str">
        <f t="shared" si="232"/>
        <v>sp|Q99KI0|ACON_MOUSE_sp|Q99KI0|ACON_MOUSE</v>
      </c>
      <c r="AF4966" t="str">
        <f t="shared" si="233"/>
        <v>AIITK[325.13]SFAR_SDFDPGQDTYQHPPK[325.13]DSSGQR</v>
      </c>
    </row>
    <row r="4967" spans="1:32" x14ac:dyDescent="0.25">
      <c r="A4967" t="s">
        <v>4830</v>
      </c>
      <c r="B4967" t="str">
        <f>VLOOKUP(A4967,[1]Files!$A$2:$B$73,2,FALSE)</f>
        <v>Heart</v>
      </c>
      <c r="C4967">
        <v>10088</v>
      </c>
      <c r="D4967">
        <v>4206.1152149999998</v>
      </c>
      <c r="E4967">
        <v>4207.112494</v>
      </c>
      <c r="F4967">
        <v>4</v>
      </c>
      <c r="G4967">
        <v>1560.8269989999999</v>
      </c>
      <c r="H4967">
        <v>1893.883151</v>
      </c>
      <c r="I4967">
        <v>1560.8260049999999</v>
      </c>
      <c r="J4967">
        <v>1892.8792229999999</v>
      </c>
      <c r="K4967">
        <v>1.0048999999999999</v>
      </c>
      <c r="L4967">
        <f t="shared" si="231"/>
        <v>1.0048999999999999</v>
      </c>
      <c r="M4967" t="s">
        <v>2092</v>
      </c>
      <c r="N4967" t="s">
        <v>2088</v>
      </c>
      <c r="O4967" t="s">
        <v>35</v>
      </c>
      <c r="P4967" t="s">
        <v>35</v>
      </c>
      <c r="Q4967" t="s">
        <v>2094</v>
      </c>
      <c r="R4967" t="s">
        <v>2090</v>
      </c>
      <c r="S4967">
        <v>10091</v>
      </c>
      <c r="T4967">
        <v>10092</v>
      </c>
      <c r="U4967" t="s">
        <v>1038</v>
      </c>
      <c r="V4967" t="s">
        <v>1038</v>
      </c>
      <c r="W4967" t="s">
        <v>1039</v>
      </c>
      <c r="X4967" t="s">
        <v>1039</v>
      </c>
      <c r="Y4967">
        <v>401</v>
      </c>
      <c r="Z4967">
        <v>1</v>
      </c>
      <c r="AA4967">
        <v>517</v>
      </c>
      <c r="AB4967">
        <v>1</v>
      </c>
      <c r="AC4967" s="1">
        <v>6.8199999999999999E-7</v>
      </c>
      <c r="AD4967">
        <v>2.4299999999999999E-2</v>
      </c>
      <c r="AE4967" t="str">
        <f t="shared" si="232"/>
        <v>sp|Q99KI0|ACON_MOUSE_sp|Q99KI0|ACON_MOUSE</v>
      </c>
      <c r="AF4967" t="str">
        <f t="shared" si="233"/>
        <v>SAAVAK[325.13]QALAHGLK_FNPETDFLTGK[325.13]DGKK</v>
      </c>
    </row>
    <row r="4968" spans="1:32" x14ac:dyDescent="0.25">
      <c r="A4968" t="s">
        <v>4597</v>
      </c>
      <c r="B4968" t="str">
        <f>VLOOKUP(A4968,[1]Files!$A$2:$B$73,2,FALSE)</f>
        <v>Heart</v>
      </c>
      <c r="C4968">
        <v>5967</v>
      </c>
      <c r="D4968">
        <v>3513.794367</v>
      </c>
      <c r="E4968">
        <v>3513.7985290000001</v>
      </c>
      <c r="F4968">
        <v>4</v>
      </c>
      <c r="G4968">
        <v>1190.564744</v>
      </c>
      <c r="H4968">
        <v>1571.8245569999999</v>
      </c>
      <c r="I4968">
        <v>1190.5641450000001</v>
      </c>
      <c r="J4968">
        <v>1570.8202510000001</v>
      </c>
      <c r="K4968">
        <v>1.0048999999999999</v>
      </c>
      <c r="L4968">
        <f t="shared" si="231"/>
        <v>1.0048999999999999</v>
      </c>
      <c r="M4968" t="s">
        <v>3534</v>
      </c>
      <c r="N4968" t="s">
        <v>2451</v>
      </c>
      <c r="O4968" t="s">
        <v>35</v>
      </c>
      <c r="P4968" t="s">
        <v>35</v>
      </c>
      <c r="Q4968" t="s">
        <v>3535</v>
      </c>
      <c r="R4968" t="s">
        <v>2453</v>
      </c>
      <c r="S4968">
        <v>5970</v>
      </c>
      <c r="T4968">
        <v>5969</v>
      </c>
      <c r="U4968" t="s">
        <v>1642</v>
      </c>
      <c r="V4968" t="s">
        <v>1801</v>
      </c>
      <c r="W4968" t="s">
        <v>1643</v>
      </c>
      <c r="X4968" t="s">
        <v>1802</v>
      </c>
      <c r="Y4968">
        <v>333</v>
      </c>
      <c r="Z4968">
        <v>1</v>
      </c>
      <c r="AA4968">
        <v>390</v>
      </c>
      <c r="AB4968">
        <v>1</v>
      </c>
      <c r="AC4968" s="1">
        <v>2.0100000000000001E-5</v>
      </c>
      <c r="AD4968" s="1">
        <v>9.16E-8</v>
      </c>
      <c r="AE4968" t="str">
        <f t="shared" si="232"/>
        <v>sp|Q99JY0|ECHB_MOUSE_sp|Q8BMS1|ECHA_MOUSE</v>
      </c>
      <c r="AF4968" t="str">
        <f t="shared" si="233"/>
        <v>ALAM[147.04]GYK[325.13]PK_TLLK[325.13]DTTVTGLGR</v>
      </c>
    </row>
    <row r="4969" spans="1:32" x14ac:dyDescent="0.25">
      <c r="A4969" t="s">
        <v>4725</v>
      </c>
      <c r="B4969" t="str">
        <f>VLOOKUP(A4969,[1]Files!$A$2:$B$73,2,FALSE)</f>
        <v>Heart</v>
      </c>
      <c r="C4969">
        <v>6464</v>
      </c>
      <c r="D4969">
        <v>3498.8528379999998</v>
      </c>
      <c r="E4969">
        <v>3498.8351499999999</v>
      </c>
      <c r="F4969">
        <v>4</v>
      </c>
      <c r="G4969">
        <v>1058.5768290000001</v>
      </c>
      <c r="H4969">
        <v>1688.870944</v>
      </c>
      <c r="I4969">
        <v>1058.576045</v>
      </c>
      <c r="J4969">
        <v>1687.866867</v>
      </c>
      <c r="K4969">
        <v>1.0048999999999999</v>
      </c>
      <c r="L4969">
        <f t="shared" si="231"/>
        <v>1.0048999999999999</v>
      </c>
      <c r="M4969" t="s">
        <v>1620</v>
      </c>
      <c r="N4969" t="s">
        <v>1942</v>
      </c>
      <c r="O4969" t="s">
        <v>35</v>
      </c>
      <c r="P4969" t="s">
        <v>35</v>
      </c>
      <c r="Q4969" t="s">
        <v>1621</v>
      </c>
      <c r="R4969" t="s">
        <v>1944</v>
      </c>
      <c r="S4969">
        <v>6467</v>
      </c>
      <c r="T4969">
        <v>6468</v>
      </c>
      <c r="U4969" t="s">
        <v>1622</v>
      </c>
      <c r="V4969" t="s">
        <v>72</v>
      </c>
      <c r="W4969" t="s">
        <v>1623</v>
      </c>
      <c r="X4969" t="s">
        <v>73</v>
      </c>
      <c r="Y4969">
        <v>138</v>
      </c>
      <c r="Z4969">
        <v>1</v>
      </c>
      <c r="AA4969">
        <v>503</v>
      </c>
      <c r="AB4969">
        <v>1</v>
      </c>
      <c r="AC4969">
        <v>6.9200000000000002E-4</v>
      </c>
      <c r="AD4969">
        <v>4.86E-4</v>
      </c>
      <c r="AE4969" t="str">
        <f t="shared" si="232"/>
        <v>sp|Q91VR2|ATPG_MOUSE_sp|Q03265|ATPA_MOUSE</v>
      </c>
      <c r="AF4969" t="str">
        <f t="shared" si="233"/>
        <v>IK[325.13]GILYR_GYLDKLEPSK[325.13]ITK</v>
      </c>
    </row>
    <row r="4970" spans="1:32" x14ac:dyDescent="0.25">
      <c r="A4970" t="s">
        <v>4830</v>
      </c>
      <c r="B4970" t="str">
        <f>VLOOKUP(A4970,[1]Files!$A$2:$B$73,2,FALSE)</f>
        <v>Heart</v>
      </c>
      <c r="C4970">
        <v>12250</v>
      </c>
      <c r="D4970">
        <v>3742.8873840000001</v>
      </c>
      <c r="E4970">
        <v>3742.876898</v>
      </c>
      <c r="F4970">
        <v>4</v>
      </c>
      <c r="G4970">
        <v>1058.577196</v>
      </c>
      <c r="H4970">
        <v>1932.9051239999999</v>
      </c>
      <c r="I4970">
        <v>1058.576045</v>
      </c>
      <c r="J4970">
        <v>1931.901355</v>
      </c>
      <c r="K4970">
        <v>1.0048999999999999</v>
      </c>
      <c r="L4970">
        <f t="shared" si="231"/>
        <v>1.0048999999999999</v>
      </c>
      <c r="M4970" t="s">
        <v>1620</v>
      </c>
      <c r="N4970" t="s">
        <v>2859</v>
      </c>
      <c r="O4970" t="s">
        <v>35</v>
      </c>
      <c r="P4970" t="s">
        <v>35</v>
      </c>
      <c r="Q4970" t="s">
        <v>1621</v>
      </c>
      <c r="R4970" t="s">
        <v>2860</v>
      </c>
      <c r="S4970">
        <v>12253</v>
      </c>
      <c r="T4970">
        <v>12252</v>
      </c>
      <c r="U4970" t="s">
        <v>1622</v>
      </c>
      <c r="V4970" t="s">
        <v>1622</v>
      </c>
      <c r="W4970" t="s">
        <v>1623</v>
      </c>
      <c r="X4970" t="s">
        <v>1623</v>
      </c>
      <c r="Y4970">
        <v>138</v>
      </c>
      <c r="Z4970">
        <v>1</v>
      </c>
      <c r="AA4970">
        <v>154</v>
      </c>
      <c r="AB4970">
        <v>1</v>
      </c>
      <c r="AC4970">
        <v>2.9199999999999999E-3</v>
      </c>
      <c r="AD4970" s="1">
        <v>2.33E-9</v>
      </c>
      <c r="AE4970" t="str">
        <f t="shared" si="232"/>
        <v>sp|Q91VR2|ATPG_MOUSE_sp|Q91VR2|ATPG_MOUSE</v>
      </c>
      <c r="AF4970" t="str">
        <f t="shared" si="233"/>
        <v>IK[325.13]GILYR_THSDQFLVSFK[325.13]DVGR</v>
      </c>
    </row>
    <row r="4971" spans="1:32" x14ac:dyDescent="0.25">
      <c r="A4971" t="s">
        <v>4520</v>
      </c>
      <c r="B4971" t="str">
        <f>VLOOKUP(A4971,[1]Files!$A$2:$B$73,2,FALSE)</f>
        <v>Heart</v>
      </c>
      <c r="C4971">
        <v>6386</v>
      </c>
      <c r="D4971">
        <v>4247.108698</v>
      </c>
      <c r="E4971">
        <v>4248.096869</v>
      </c>
      <c r="F4971">
        <v>4</v>
      </c>
      <c r="G4971">
        <v>1133.607591</v>
      </c>
      <c r="H4971">
        <v>2362.0960420000001</v>
      </c>
      <c r="I4971">
        <v>1133.608074</v>
      </c>
      <c r="J4971">
        <v>2361.0906890000001</v>
      </c>
      <c r="K4971">
        <v>1.0048999999999999</v>
      </c>
      <c r="L4971">
        <f t="shared" si="231"/>
        <v>1.0048999999999999</v>
      </c>
      <c r="M4971" t="s">
        <v>4123</v>
      </c>
      <c r="N4971" t="s">
        <v>4124</v>
      </c>
      <c r="O4971" t="s">
        <v>35</v>
      </c>
      <c r="P4971" t="s">
        <v>35</v>
      </c>
      <c r="Q4971" t="s">
        <v>4125</v>
      </c>
      <c r="R4971" t="s">
        <v>4126</v>
      </c>
      <c r="S4971">
        <v>6389</v>
      </c>
      <c r="T4971">
        <v>6388</v>
      </c>
      <c r="U4971" t="s">
        <v>3088</v>
      </c>
      <c r="V4971" t="s">
        <v>3088</v>
      </c>
      <c r="W4971" t="s">
        <v>3089</v>
      </c>
      <c r="X4971" t="s">
        <v>3089</v>
      </c>
      <c r="Y4971">
        <v>203</v>
      </c>
      <c r="Z4971">
        <v>1</v>
      </c>
      <c r="AA4971">
        <v>187</v>
      </c>
      <c r="AB4971">
        <v>1</v>
      </c>
      <c r="AC4971">
        <v>5.2800000000000004E-4</v>
      </c>
      <c r="AD4971" s="1">
        <v>2.3499999999999999E-6</v>
      </c>
      <c r="AE4971" t="str">
        <f t="shared" si="232"/>
        <v>sp|Q8K2C6|SIR5_MOUSE_sp|Q8K2C6|SIR5_MOUSE</v>
      </c>
      <c r="AF4971" t="str">
        <f t="shared" si="233"/>
        <v>IPVDK[325.13]LPR_SPIC[160.03]PALAGK[325.13]GAPEPETQDAR</v>
      </c>
    </row>
    <row r="4972" spans="1:32" x14ac:dyDescent="0.25">
      <c r="A4972" t="s">
        <v>4671</v>
      </c>
      <c r="B4972" t="str">
        <f>VLOOKUP(A4972,[1]Files!$A$2:$B$73,2,FALSE)</f>
        <v>Heart</v>
      </c>
      <c r="C4972">
        <v>10263</v>
      </c>
      <c r="D4972">
        <v>3876.9340149999998</v>
      </c>
      <c r="E4972">
        <v>3876.9435480000002</v>
      </c>
      <c r="F4972">
        <v>4</v>
      </c>
      <c r="G4972">
        <v>1418.6946270000001</v>
      </c>
      <c r="H4972">
        <v>1706.834323</v>
      </c>
      <c r="I4972">
        <v>1418.6929259999999</v>
      </c>
      <c r="J4972">
        <v>1705.83115</v>
      </c>
      <c r="K4972">
        <v>1.0048999999999999</v>
      </c>
      <c r="L4972">
        <f t="shared" si="231"/>
        <v>1.0048999999999999</v>
      </c>
      <c r="M4972" t="s">
        <v>3780</v>
      </c>
      <c r="N4972" t="s">
        <v>3355</v>
      </c>
      <c r="O4972" t="s">
        <v>35</v>
      </c>
      <c r="P4972" t="s">
        <v>35</v>
      </c>
      <c r="Q4972" t="s">
        <v>3781</v>
      </c>
      <c r="R4972" t="s">
        <v>3356</v>
      </c>
      <c r="S4972">
        <v>10264</v>
      </c>
      <c r="T4972">
        <v>10267</v>
      </c>
      <c r="U4972" t="s">
        <v>1801</v>
      </c>
      <c r="V4972" t="s">
        <v>1801</v>
      </c>
      <c r="W4972" t="s">
        <v>1802</v>
      </c>
      <c r="X4972" t="s">
        <v>1802</v>
      </c>
      <c r="Y4972">
        <v>334</v>
      </c>
      <c r="Z4972">
        <v>1</v>
      </c>
      <c r="AA4972">
        <v>728</v>
      </c>
      <c r="AB4972">
        <v>1</v>
      </c>
      <c r="AC4972">
        <v>6.6900000000000001E-2</v>
      </c>
      <c r="AD4972" s="1">
        <v>1.5099999999999999E-6</v>
      </c>
      <c r="AE4972" t="str">
        <f t="shared" si="232"/>
        <v>sp|Q8BMS1|ECHA_MOUSE_sp|Q8BMS1|ECHA_MOUSE</v>
      </c>
      <c r="AF4972" t="str">
        <f t="shared" si="233"/>
        <v>FGELALTK[325.13]ESK_FVDLYGAQK[325.13]VVDR</v>
      </c>
    </row>
    <row r="4973" spans="1:32" x14ac:dyDescent="0.25">
      <c r="A4973" t="s">
        <v>4692</v>
      </c>
      <c r="B4973" t="str">
        <f>VLOOKUP(A4973,[1]Files!$A$2:$B$73,2,FALSE)</f>
        <v>Heart</v>
      </c>
      <c r="C4973">
        <v>4347</v>
      </c>
      <c r="D4973">
        <v>3397.5882649999999</v>
      </c>
      <c r="E4973">
        <v>3397.588812</v>
      </c>
      <c r="F4973">
        <v>4</v>
      </c>
      <c r="G4973">
        <v>1323.5933090000001</v>
      </c>
      <c r="H4973">
        <v>1322.5898910000001</v>
      </c>
      <c r="I4973">
        <v>1322.589129</v>
      </c>
      <c r="J4973">
        <v>1322.589129</v>
      </c>
      <c r="K4973">
        <v>1.0048999999999999</v>
      </c>
      <c r="L4973">
        <f t="shared" si="231"/>
        <v>1.0048999999999999</v>
      </c>
      <c r="M4973" t="s">
        <v>783</v>
      </c>
      <c r="N4973" t="s">
        <v>783</v>
      </c>
      <c r="O4973" t="s">
        <v>35</v>
      </c>
      <c r="P4973" t="s">
        <v>35</v>
      </c>
      <c r="Q4973" t="s">
        <v>785</v>
      </c>
      <c r="R4973" t="s">
        <v>785</v>
      </c>
      <c r="S4973">
        <v>4351</v>
      </c>
      <c r="T4973">
        <v>4350</v>
      </c>
      <c r="U4973" t="s">
        <v>597</v>
      </c>
      <c r="V4973" t="s">
        <v>597</v>
      </c>
      <c r="W4973" t="s">
        <v>598</v>
      </c>
      <c r="X4973" t="s">
        <v>598</v>
      </c>
      <c r="Y4973">
        <v>48</v>
      </c>
      <c r="Z4973">
        <v>1</v>
      </c>
      <c r="AA4973">
        <v>48</v>
      </c>
      <c r="AB4973">
        <v>1</v>
      </c>
      <c r="AC4973" s="1">
        <v>1.1199999999999999E-5</v>
      </c>
      <c r="AD4973" s="1">
        <v>9.3999999999999998E-6</v>
      </c>
      <c r="AE4973" t="str">
        <f t="shared" si="232"/>
        <v>sp|Q62425|NDUA4_MOUSE_sp|Q62425|NDUA4_MOUSE</v>
      </c>
      <c r="AF4973" t="str">
        <f t="shared" si="233"/>
        <v>K[325.13]NNPEPWNK_K[325.13]NNPEPWNK</v>
      </c>
    </row>
    <row r="4974" spans="1:32" x14ac:dyDescent="0.25">
      <c r="A4974" t="s">
        <v>4800</v>
      </c>
      <c r="B4974" t="str">
        <f>VLOOKUP(A4974,[1]Files!$A$2:$B$73,2,FALSE)</f>
        <v>Heart</v>
      </c>
      <c r="C4974">
        <v>8074</v>
      </c>
      <c r="D4974">
        <v>3204.5282529999999</v>
      </c>
      <c r="E4974">
        <v>3204.529974</v>
      </c>
      <c r="F4974">
        <v>4</v>
      </c>
      <c r="G4974">
        <v>1129.530199</v>
      </c>
      <c r="H4974">
        <v>1323.5929900000001</v>
      </c>
      <c r="I4974">
        <v>1129.5291549999999</v>
      </c>
      <c r="J4974">
        <v>1322.589129</v>
      </c>
      <c r="K4974">
        <v>1.0048999999999999</v>
      </c>
      <c r="L4974">
        <f t="shared" si="231"/>
        <v>1.0048999999999999</v>
      </c>
      <c r="M4974" t="s">
        <v>815</v>
      </c>
      <c r="N4974" t="s">
        <v>783</v>
      </c>
      <c r="O4974" t="s">
        <v>35</v>
      </c>
      <c r="P4974" t="s">
        <v>35</v>
      </c>
      <c r="Q4974" t="s">
        <v>595</v>
      </c>
      <c r="R4974" t="s">
        <v>785</v>
      </c>
      <c r="S4974">
        <v>8077</v>
      </c>
      <c r="T4974">
        <v>8076</v>
      </c>
      <c r="U4974" t="s">
        <v>597</v>
      </c>
      <c r="V4974" t="s">
        <v>597</v>
      </c>
      <c r="W4974" t="s">
        <v>598</v>
      </c>
      <c r="X4974" t="s">
        <v>598</v>
      </c>
      <c r="Y4974">
        <v>77</v>
      </c>
      <c r="Z4974">
        <v>1</v>
      </c>
      <c r="AA4974">
        <v>48</v>
      </c>
      <c r="AB4974">
        <v>1</v>
      </c>
      <c r="AC4974">
        <v>3.9199999999999999E-4</v>
      </c>
      <c r="AD4974" s="1">
        <v>1.1E-5</v>
      </c>
      <c r="AE4974" t="str">
        <f t="shared" si="232"/>
        <v>sp|Q62425|NDUA4_MOUSE_sp|Q62425|NDUA4_MOUSE</v>
      </c>
      <c r="AF4974" t="str">
        <f t="shared" si="233"/>
        <v>LKK[325.13]EGPDF_K[325.13]NNPEPWNK</v>
      </c>
    </row>
    <row r="4975" spans="1:32" x14ac:dyDescent="0.25">
      <c r="A4975" t="s">
        <v>4725</v>
      </c>
      <c r="B4975" t="str">
        <f>VLOOKUP(A4975,[1]Files!$A$2:$B$73,2,FALSE)</f>
        <v>Heart</v>
      </c>
      <c r="C4975">
        <v>5198</v>
      </c>
      <c r="D4975">
        <v>4251.9607480000004</v>
      </c>
      <c r="E4975">
        <v>4251.9464779999998</v>
      </c>
      <c r="F4975">
        <v>4</v>
      </c>
      <c r="G4975">
        <v>1576.659105</v>
      </c>
      <c r="H4975">
        <v>1923.896579</v>
      </c>
      <c r="I4975">
        <v>1576.6562819999999</v>
      </c>
      <c r="J4975">
        <v>1922.8944959999999</v>
      </c>
      <c r="K4975">
        <v>1.0048999999999999</v>
      </c>
      <c r="L4975">
        <f t="shared" si="231"/>
        <v>1.0048999999999999</v>
      </c>
      <c r="M4975" t="s">
        <v>2740</v>
      </c>
      <c r="N4975" t="s">
        <v>2741</v>
      </c>
      <c r="O4975" t="s">
        <v>35</v>
      </c>
      <c r="P4975" t="s">
        <v>35</v>
      </c>
      <c r="Q4975" t="s">
        <v>2742</v>
      </c>
      <c r="R4975" t="s">
        <v>2743</v>
      </c>
      <c r="S4975">
        <v>5199</v>
      </c>
      <c r="T4975">
        <v>5200</v>
      </c>
      <c r="U4975" t="s">
        <v>2744</v>
      </c>
      <c r="V4975" t="s">
        <v>2744</v>
      </c>
      <c r="W4975" t="s">
        <v>2745</v>
      </c>
      <c r="X4975" t="s">
        <v>2745</v>
      </c>
      <c r="Y4975">
        <v>241</v>
      </c>
      <c r="Z4975">
        <v>1</v>
      </c>
      <c r="AA4975">
        <v>212</v>
      </c>
      <c r="AB4975">
        <v>1</v>
      </c>
      <c r="AC4975">
        <v>7.4600000000000003E-4</v>
      </c>
      <c r="AD4975">
        <v>3.47E-3</v>
      </c>
      <c r="AE4975" t="str">
        <f t="shared" si="232"/>
        <v>sp|Q61425|HCDH_MOUSE_sp|Q61425|HCDH_MOUSE</v>
      </c>
      <c r="AF4975" t="str">
        <f t="shared" si="233"/>
        <v>GDASK[325.13]EDIDTAMK_HPVSC[160.03]K[325.13]DTPGFIVNR</v>
      </c>
    </row>
    <row r="4976" spans="1:32" x14ac:dyDescent="0.25">
      <c r="A4976" t="s">
        <v>4466</v>
      </c>
      <c r="B4976" t="str">
        <f>VLOOKUP(A4976,[1]Files!$A$2:$B$73,2,FALSE)</f>
        <v>Heart</v>
      </c>
      <c r="C4976">
        <v>4752</v>
      </c>
      <c r="D4976">
        <v>3811.9551329999999</v>
      </c>
      <c r="E4976">
        <v>3812.9533139999999</v>
      </c>
      <c r="F4976">
        <v>4</v>
      </c>
      <c r="G4976">
        <v>1530.7764139999999</v>
      </c>
      <c r="H4976">
        <v>1529.7736540000001</v>
      </c>
      <c r="I4976">
        <v>1529.772573</v>
      </c>
      <c r="J4976">
        <v>1529.772573</v>
      </c>
      <c r="K4976">
        <v>1.0048999999999999</v>
      </c>
      <c r="L4976">
        <f t="shared" si="231"/>
        <v>1.0048999999999999</v>
      </c>
      <c r="M4976" t="s">
        <v>54</v>
      </c>
      <c r="N4976" t="s">
        <v>54</v>
      </c>
      <c r="O4976" t="s">
        <v>35</v>
      </c>
      <c r="P4976" t="s">
        <v>35</v>
      </c>
      <c r="Q4976" t="s">
        <v>55</v>
      </c>
      <c r="R4976" t="s">
        <v>55</v>
      </c>
      <c r="S4976">
        <v>4756</v>
      </c>
      <c r="T4976">
        <v>4753</v>
      </c>
      <c r="U4976" t="s">
        <v>56</v>
      </c>
      <c r="V4976" t="s">
        <v>56</v>
      </c>
      <c r="W4976" t="s">
        <v>57</v>
      </c>
      <c r="X4976" t="s">
        <v>57</v>
      </c>
      <c r="Y4976">
        <v>202</v>
      </c>
      <c r="Z4976">
        <v>1</v>
      </c>
      <c r="AA4976">
        <v>202</v>
      </c>
      <c r="AB4976">
        <v>1</v>
      </c>
      <c r="AC4976">
        <v>6.0400000000000002E-3</v>
      </c>
      <c r="AD4976">
        <v>1.1999999999999999E-3</v>
      </c>
      <c r="AE4976" t="str">
        <f t="shared" si="232"/>
        <v>sp|P67778|PHB_MOUSE_sp|P67778|PHB_MOUSE</v>
      </c>
      <c r="AF4976" t="str">
        <f t="shared" si="233"/>
        <v>FVVEK[325.13]AEQQKK_FVVEK[325.13]AEQQKK</v>
      </c>
    </row>
    <row r="4977" spans="1:32" x14ac:dyDescent="0.25">
      <c r="A4977" t="s">
        <v>4520</v>
      </c>
      <c r="B4977" t="str">
        <f>VLOOKUP(A4977,[1]Files!$A$2:$B$73,2,FALSE)</f>
        <v>Heart</v>
      </c>
      <c r="C4977">
        <v>5406</v>
      </c>
      <c r="D4977">
        <v>3336.6755920000001</v>
      </c>
      <c r="E4977">
        <v>3336.6752379999998</v>
      </c>
      <c r="F4977">
        <v>4</v>
      </c>
      <c r="G4977">
        <v>1204.562547</v>
      </c>
      <c r="H4977">
        <v>1380.7079799999999</v>
      </c>
      <c r="I4977">
        <v>1204.561183</v>
      </c>
      <c r="J4977">
        <v>1379.704493</v>
      </c>
      <c r="K4977">
        <v>1.0048999999999999</v>
      </c>
      <c r="L4977">
        <f t="shared" si="231"/>
        <v>1.0048999999999999</v>
      </c>
      <c r="M4977" t="s">
        <v>1636</v>
      </c>
      <c r="N4977" t="s">
        <v>985</v>
      </c>
      <c r="O4977" t="s">
        <v>35</v>
      </c>
      <c r="P4977" t="s">
        <v>35</v>
      </c>
      <c r="Q4977" t="s">
        <v>1637</v>
      </c>
      <c r="R4977" t="s">
        <v>987</v>
      </c>
      <c r="S4977">
        <v>5409</v>
      </c>
      <c r="T4977">
        <v>5408</v>
      </c>
      <c r="U4977" t="s">
        <v>989</v>
      </c>
      <c r="V4977" t="s">
        <v>989</v>
      </c>
      <c r="W4977" t="s">
        <v>990</v>
      </c>
      <c r="X4977" t="s">
        <v>990</v>
      </c>
      <c r="Y4977">
        <v>125</v>
      </c>
      <c r="Z4977">
        <v>1</v>
      </c>
      <c r="AA4977">
        <v>133</v>
      </c>
      <c r="AB4977">
        <v>1</v>
      </c>
      <c r="AC4977">
        <v>4.7100000000000001E-4</v>
      </c>
      <c r="AD4977" s="1">
        <v>1.2999999999999999E-5</v>
      </c>
      <c r="AE4977" t="str">
        <f t="shared" si="232"/>
        <v>sp|P63038|CH60_MOUSE_sp|P63038|CH60_MOUSE</v>
      </c>
      <c r="AF4977" t="str">
        <f t="shared" si="233"/>
        <v>SIAK[325.13]EGFEK_ISK[325.13]GANPVEIR</v>
      </c>
    </row>
    <row r="4978" spans="1:32" x14ac:dyDescent="0.25">
      <c r="A4978" t="s">
        <v>4671</v>
      </c>
      <c r="B4978" t="str">
        <f>VLOOKUP(A4978,[1]Files!$A$2:$B$73,2,FALSE)</f>
        <v>Heart</v>
      </c>
      <c r="C4978">
        <v>7124</v>
      </c>
      <c r="D4978">
        <v>4153.9648100000004</v>
      </c>
      <c r="E4978">
        <v>4153.9679349999997</v>
      </c>
      <c r="F4978">
        <v>6</v>
      </c>
      <c r="G4978">
        <v>1346.646823</v>
      </c>
      <c r="H4978">
        <v>2055.912922</v>
      </c>
      <c r="I4978">
        <v>1346.6466439999999</v>
      </c>
      <c r="J4978">
        <v>2054.9082320000002</v>
      </c>
      <c r="K4978">
        <v>1.0048999999999999</v>
      </c>
      <c r="L4978">
        <f t="shared" si="231"/>
        <v>1.0048999999999999</v>
      </c>
      <c r="M4978" t="s">
        <v>2003</v>
      </c>
      <c r="N4978" t="s">
        <v>2757</v>
      </c>
      <c r="O4978" t="s">
        <v>35</v>
      </c>
      <c r="P4978" t="s">
        <v>35</v>
      </c>
      <c r="Q4978" t="s">
        <v>2004</v>
      </c>
      <c r="R4978" t="s">
        <v>2758</v>
      </c>
      <c r="S4978">
        <v>7127</v>
      </c>
      <c r="T4978">
        <v>7126</v>
      </c>
      <c r="U4978" t="s">
        <v>1931</v>
      </c>
      <c r="V4978" t="s">
        <v>1931</v>
      </c>
      <c r="W4978" t="s">
        <v>1932</v>
      </c>
      <c r="X4978" t="s">
        <v>1932</v>
      </c>
      <c r="Y4978">
        <v>256</v>
      </c>
      <c r="Z4978">
        <v>1</v>
      </c>
      <c r="AA4978">
        <v>180</v>
      </c>
      <c r="AB4978">
        <v>1</v>
      </c>
      <c r="AC4978" s="1">
        <v>6.2899999999999999E-6</v>
      </c>
      <c r="AD4978">
        <v>3.9500000000000004E-3</v>
      </c>
      <c r="AE4978" t="str">
        <f t="shared" si="232"/>
        <v>sp|P54071|IDHP_MOUSE_sp|P54071|IDHP_MOUSE</v>
      </c>
      <c r="AF4978" t="str">
        <f t="shared" si="233"/>
        <v>NTILK[325.13]AYDGR_HAHGDQYK[325.13]ATDFVVDR</v>
      </c>
    </row>
    <row r="4979" spans="1:32" x14ac:dyDescent="0.25">
      <c r="A4979" t="s">
        <v>4725</v>
      </c>
      <c r="B4979" t="str">
        <f>VLOOKUP(A4979,[1]Files!$A$2:$B$73,2,FALSE)</f>
        <v>Heart</v>
      </c>
      <c r="C4979">
        <v>4845</v>
      </c>
      <c r="D4979">
        <v>4126.1213180000004</v>
      </c>
      <c r="E4979">
        <v>4126.1211469999998</v>
      </c>
      <c r="F4979">
        <v>5</v>
      </c>
      <c r="G4979">
        <v>1384.65842</v>
      </c>
      <c r="H4979">
        <v>1990.057834</v>
      </c>
      <c r="I4979">
        <v>1384.658271</v>
      </c>
      <c r="J4979">
        <v>1989.053105</v>
      </c>
      <c r="K4979">
        <v>1.0048999999999999</v>
      </c>
      <c r="L4979">
        <f t="shared" si="231"/>
        <v>1.0048999999999999</v>
      </c>
      <c r="M4979" t="s">
        <v>790</v>
      </c>
      <c r="N4979" t="s">
        <v>1364</v>
      </c>
      <c r="O4979" t="s">
        <v>35</v>
      </c>
      <c r="P4979" t="s">
        <v>35</v>
      </c>
      <c r="Q4979" t="s">
        <v>792</v>
      </c>
      <c r="R4979" t="s">
        <v>1365</v>
      </c>
      <c r="S4979">
        <v>4846</v>
      </c>
      <c r="T4979">
        <v>4849</v>
      </c>
      <c r="U4979" t="s">
        <v>535</v>
      </c>
      <c r="V4979" t="s">
        <v>535</v>
      </c>
      <c r="W4979" t="s">
        <v>537</v>
      </c>
      <c r="X4979" t="s">
        <v>537</v>
      </c>
      <c r="Y4979">
        <v>147</v>
      </c>
      <c r="Z4979">
        <v>1</v>
      </c>
      <c r="AA4979">
        <v>43</v>
      </c>
      <c r="AB4979">
        <v>1</v>
      </c>
      <c r="AC4979" s="1">
        <v>1.7E-6</v>
      </c>
      <c r="AD4979" s="1">
        <v>5.4500000000000003E-6</v>
      </c>
      <c r="AE4979" t="str">
        <f t="shared" si="232"/>
        <v>sp|P48962|ADT1_MOUSE_sp|P48962|ADT1_MOUSE</v>
      </c>
      <c r="AF4979" t="str">
        <f t="shared" si="233"/>
        <v>LAADVGK[325.13]GSSQR_LLLQVQHASK[325.13]QISAEK</v>
      </c>
    </row>
    <row r="4980" spans="1:32" x14ac:dyDescent="0.25">
      <c r="A4980" t="s">
        <v>4671</v>
      </c>
      <c r="B4980" t="str">
        <f>VLOOKUP(A4980,[1]Files!$A$2:$B$73,2,FALSE)</f>
        <v>Heart</v>
      </c>
      <c r="C4980">
        <v>9665</v>
      </c>
      <c r="D4980">
        <v>4208.1712450000005</v>
      </c>
      <c r="E4980">
        <v>4208.162773</v>
      </c>
      <c r="F4980">
        <v>5</v>
      </c>
      <c r="G4980">
        <v>776.37095799999997</v>
      </c>
      <c r="H4980">
        <v>2680.3952220000001</v>
      </c>
      <c r="I4980">
        <v>776.37046899999996</v>
      </c>
      <c r="J4980">
        <v>2679.3908179999999</v>
      </c>
      <c r="K4980">
        <v>1.0048999999999999</v>
      </c>
      <c r="L4980">
        <f t="shared" si="231"/>
        <v>1.0048999999999999</v>
      </c>
      <c r="M4980" t="s">
        <v>1792</v>
      </c>
      <c r="N4980" t="s">
        <v>3130</v>
      </c>
      <c r="O4980" t="s">
        <v>35</v>
      </c>
      <c r="P4980" t="s">
        <v>35</v>
      </c>
      <c r="Q4980" t="s">
        <v>1794</v>
      </c>
      <c r="R4980" t="s">
        <v>3131</v>
      </c>
      <c r="S4980">
        <v>9666</v>
      </c>
      <c r="T4980">
        <v>9669</v>
      </c>
      <c r="U4980" t="s">
        <v>1795</v>
      </c>
      <c r="V4980" t="s">
        <v>1795</v>
      </c>
      <c r="W4980" t="s">
        <v>1796</v>
      </c>
      <c r="X4980" t="s">
        <v>1796</v>
      </c>
      <c r="Y4980">
        <v>307</v>
      </c>
      <c r="Z4980">
        <v>1</v>
      </c>
      <c r="AA4980">
        <v>217</v>
      </c>
      <c r="AB4980">
        <v>1</v>
      </c>
      <c r="AC4980">
        <v>7.7100000000000002E-2</v>
      </c>
      <c r="AD4980" s="1">
        <v>1.1800000000000001E-5</v>
      </c>
      <c r="AE4980" t="str">
        <f t="shared" si="232"/>
        <v>sp|P45952|ACADM_MOUSE_sp|P45952|ACADM_MOUSE</v>
      </c>
      <c r="AF4980" t="str">
        <f t="shared" si="233"/>
        <v>K[325.13]TFGK_VPASK[325.13]AFTGFIVEADTPGIHIGKK</v>
      </c>
    </row>
    <row r="4981" spans="1:32" x14ac:dyDescent="0.25">
      <c r="A4981" t="s">
        <v>4692</v>
      </c>
      <c r="B4981" t="str">
        <f>VLOOKUP(A4981,[1]Files!$A$2:$B$73,2,FALSE)</f>
        <v>Heart</v>
      </c>
      <c r="C4981">
        <v>3561</v>
      </c>
      <c r="D4981">
        <v>4759.1586239999997</v>
      </c>
      <c r="E4981">
        <v>4760.1496029999998</v>
      </c>
      <c r="F4981">
        <v>4</v>
      </c>
      <c r="G4981">
        <v>1462.625536</v>
      </c>
      <c r="H4981">
        <v>2545.1280240000001</v>
      </c>
      <c r="I4981">
        <v>1462.6245730000001</v>
      </c>
      <c r="J4981">
        <v>2544.1240400000002</v>
      </c>
      <c r="K4981">
        <v>1.0048999999999999</v>
      </c>
      <c r="L4981">
        <f t="shared" si="231"/>
        <v>1.0048999999999999</v>
      </c>
      <c r="M4981" t="s">
        <v>2762</v>
      </c>
      <c r="N4981" t="s">
        <v>4463</v>
      </c>
      <c r="O4981" t="s">
        <v>35</v>
      </c>
      <c r="P4981" t="s">
        <v>35</v>
      </c>
      <c r="Q4981" t="s">
        <v>935</v>
      </c>
      <c r="R4981" t="s">
        <v>4464</v>
      </c>
      <c r="S4981">
        <v>3562</v>
      </c>
      <c r="T4981">
        <v>3563</v>
      </c>
      <c r="U4981" t="s">
        <v>936</v>
      </c>
      <c r="V4981" t="s">
        <v>936</v>
      </c>
      <c r="W4981" t="s">
        <v>937</v>
      </c>
      <c r="X4981" t="s">
        <v>937</v>
      </c>
      <c r="Y4981">
        <v>430</v>
      </c>
      <c r="Z4981">
        <v>1</v>
      </c>
      <c r="AA4981">
        <v>104</v>
      </c>
      <c r="AB4981">
        <v>1</v>
      </c>
      <c r="AC4981">
        <v>1.11E-2</v>
      </c>
      <c r="AD4981" s="1">
        <v>4.0899999999999998E-6</v>
      </c>
      <c r="AE4981" t="str">
        <f t="shared" si="232"/>
        <v>sp|O08749|DLDH_MOUSE_sp|O08749|DLDH_MOUSE</v>
      </c>
      <c r="AF4981" t="str">
        <f t="shared" si="233"/>
        <v>AK[325.13]TNADTDGM[147.04]VK_ALLNNSHYYHM[147.04]AHGK[325.13]DFASR</v>
      </c>
    </row>
    <row r="4982" spans="1:32" x14ac:dyDescent="0.25">
      <c r="A4982" t="s">
        <v>3850</v>
      </c>
      <c r="B4982" t="str">
        <f>VLOOKUP(A4982,[1]Files!$A$2:$B$73,2,FALSE)</f>
        <v>Heart</v>
      </c>
      <c r="C4982">
        <v>7932</v>
      </c>
      <c r="D4982">
        <v>3313.6961000000001</v>
      </c>
      <c r="E4982">
        <v>3313.6986750000001</v>
      </c>
      <c r="F4982">
        <v>4</v>
      </c>
      <c r="G4982">
        <v>1213.620042</v>
      </c>
      <c r="H4982">
        <v>1348.670993</v>
      </c>
      <c r="I4982">
        <v>1213.6190320000001</v>
      </c>
      <c r="J4982">
        <v>1347.6670449999999</v>
      </c>
      <c r="K4982">
        <v>1.0049999999999999</v>
      </c>
      <c r="L4982">
        <f t="shared" si="231"/>
        <v>1.0049999999999999</v>
      </c>
      <c r="M4982" t="s">
        <v>2683</v>
      </c>
      <c r="N4982" t="s">
        <v>3614</v>
      </c>
      <c r="O4982">
        <v>0</v>
      </c>
      <c r="P4982">
        <v>0</v>
      </c>
      <c r="Q4982" t="s">
        <v>2685</v>
      </c>
      <c r="R4982" t="s">
        <v>3615</v>
      </c>
      <c r="S4982">
        <v>7935</v>
      </c>
      <c r="T4982">
        <v>7936</v>
      </c>
      <c r="U4982" t="s">
        <v>603</v>
      </c>
      <c r="V4982" t="s">
        <v>603</v>
      </c>
      <c r="W4982" t="s">
        <v>604</v>
      </c>
      <c r="X4982" t="s">
        <v>604</v>
      </c>
      <c r="Y4982">
        <v>143</v>
      </c>
      <c r="Z4982">
        <v>1</v>
      </c>
      <c r="AA4982">
        <v>116</v>
      </c>
      <c r="AB4982">
        <v>1</v>
      </c>
      <c r="AC4982" t="s">
        <v>35</v>
      </c>
      <c r="AD4982" t="s">
        <v>35</v>
      </c>
      <c r="AE4982" t="str">
        <f t="shared" si="232"/>
        <v>sp|Q9Z2I9|SUCB1_MOUSE_sp|Q9Z2I9|SUCB1_MOUSE</v>
      </c>
      <c r="AF4982" t="str">
        <f t="shared" si="233"/>
        <v>LITK[325.13]QTGEK_GTFTSGLK[325.13]GGVK</v>
      </c>
    </row>
    <row r="4983" spans="1:32" x14ac:dyDescent="0.25">
      <c r="A4983" t="s">
        <v>2554</v>
      </c>
      <c r="B4983" t="str">
        <f>VLOOKUP(A4983,[1]Files!$A$2:$B$73,2,FALSE)</f>
        <v>Heart</v>
      </c>
      <c r="C4983">
        <v>3962</v>
      </c>
      <c r="D4983">
        <v>3498.7298660000001</v>
      </c>
      <c r="E4983">
        <v>3498.7299250000001</v>
      </c>
      <c r="F4983">
        <v>4</v>
      </c>
      <c r="G4983">
        <v>1224.6149150000001</v>
      </c>
      <c r="H4983">
        <v>1522.7098860000001</v>
      </c>
      <c r="I4983">
        <v>1224.613887</v>
      </c>
      <c r="J4983">
        <v>1521.70595</v>
      </c>
      <c r="K4983">
        <v>1.0049999999999999</v>
      </c>
      <c r="L4983">
        <f t="shared" si="231"/>
        <v>1.0049999999999999</v>
      </c>
      <c r="M4983" t="s">
        <v>1125</v>
      </c>
      <c r="N4983" t="s">
        <v>1261</v>
      </c>
      <c r="O4983">
        <v>0</v>
      </c>
      <c r="P4983">
        <v>0</v>
      </c>
      <c r="Q4983" t="s">
        <v>1127</v>
      </c>
      <c r="R4983" t="s">
        <v>1263</v>
      </c>
      <c r="S4983">
        <v>3965</v>
      </c>
      <c r="T4983">
        <v>3966</v>
      </c>
      <c r="U4983" t="s">
        <v>1128</v>
      </c>
      <c r="V4983" t="s">
        <v>1128</v>
      </c>
      <c r="W4983" t="s">
        <v>1129</v>
      </c>
      <c r="X4983" t="s">
        <v>1129</v>
      </c>
      <c r="Y4983">
        <v>162</v>
      </c>
      <c r="Z4983">
        <v>1</v>
      </c>
      <c r="AA4983">
        <v>231</v>
      </c>
      <c r="AB4983">
        <v>1</v>
      </c>
      <c r="AC4983" t="s">
        <v>35</v>
      </c>
      <c r="AD4983" t="s">
        <v>35</v>
      </c>
      <c r="AE4983" t="str">
        <f t="shared" si="232"/>
        <v>sp|Q9D172|ES1_MOUSE_sp|Q9D172|ES1_MOUSE</v>
      </c>
      <c r="AF4983" t="str">
        <f t="shared" si="233"/>
        <v>VLK[325.13]EFHGAK_GVTEAHVDQK[325.13]NK</v>
      </c>
    </row>
    <row r="4984" spans="1:32" x14ac:dyDescent="0.25">
      <c r="A4984" t="s">
        <v>2249</v>
      </c>
      <c r="B4984" t="str">
        <f>VLOOKUP(A4984,[1]Files!$A$2:$B$73,2,FALSE)</f>
        <v>Heart</v>
      </c>
      <c r="C4984">
        <v>8414</v>
      </c>
      <c r="D4984">
        <v>4254.0704150000001</v>
      </c>
      <c r="E4984">
        <v>4254.0714779999998</v>
      </c>
      <c r="F4984">
        <v>4</v>
      </c>
      <c r="G4984">
        <v>1611.811496</v>
      </c>
      <c r="H4984">
        <v>1890.853854</v>
      </c>
      <c r="I4984">
        <v>1611.8104149999999</v>
      </c>
      <c r="J4984">
        <v>1889.8499139999999</v>
      </c>
      <c r="K4984">
        <v>1.0049999999999999</v>
      </c>
      <c r="L4984">
        <f t="shared" si="231"/>
        <v>1.0049999999999999</v>
      </c>
      <c r="M4984" t="s">
        <v>1966</v>
      </c>
      <c r="N4984" t="s">
        <v>1967</v>
      </c>
      <c r="O4984">
        <v>0</v>
      </c>
      <c r="P4984">
        <v>0</v>
      </c>
      <c r="Q4984" t="s">
        <v>1968</v>
      </c>
      <c r="R4984" t="s">
        <v>1969</v>
      </c>
      <c r="S4984">
        <v>8417</v>
      </c>
      <c r="T4984">
        <v>8418</v>
      </c>
      <c r="U4984" t="s">
        <v>1970</v>
      </c>
      <c r="V4984" t="s">
        <v>1970</v>
      </c>
      <c r="W4984" t="s">
        <v>1971</v>
      </c>
      <c r="X4984" t="s">
        <v>1971</v>
      </c>
      <c r="Y4984">
        <v>206</v>
      </c>
      <c r="Z4984">
        <v>1</v>
      </c>
      <c r="AA4984">
        <v>59</v>
      </c>
      <c r="AB4984">
        <v>1</v>
      </c>
      <c r="AC4984" t="s">
        <v>35</v>
      </c>
      <c r="AD4984" t="s">
        <v>35</v>
      </c>
      <c r="AE4984" t="str">
        <f t="shared" si="232"/>
        <v>sp|Q99LC5|ETFA_MOUSE_sp|Q99LC5|ETFA_MOUSE</v>
      </c>
      <c r="AF4984" t="str">
        <f t="shared" si="233"/>
        <v>LTK[325.13]SDRPELTGAK_LGGEVSC[160.03]LVAGTK[325.13]C[160.03]DK</v>
      </c>
    </row>
    <row r="4985" spans="1:32" x14ac:dyDescent="0.25">
      <c r="A4985" t="s">
        <v>4048</v>
      </c>
      <c r="B4985" t="str">
        <f>VLOOKUP(A4985,[1]Files!$A$2:$B$73,2,FALSE)</f>
        <v>Heart</v>
      </c>
      <c r="C4985">
        <v>3762</v>
      </c>
      <c r="D4985">
        <v>2927.4652179999998</v>
      </c>
      <c r="E4985">
        <v>2927.4777279999998</v>
      </c>
      <c r="F4985">
        <v>4</v>
      </c>
      <c r="G4985">
        <v>1026.53557</v>
      </c>
      <c r="H4985">
        <v>1149.5245829999999</v>
      </c>
      <c r="I4985">
        <v>1026.534574</v>
      </c>
      <c r="J4985">
        <v>1148.5205659999999</v>
      </c>
      <c r="K4985">
        <v>1.0049999999999999</v>
      </c>
      <c r="L4985">
        <f t="shared" si="231"/>
        <v>1.0049999999999999</v>
      </c>
      <c r="M4985" t="s">
        <v>1828</v>
      </c>
      <c r="N4985" t="s">
        <v>3636</v>
      </c>
      <c r="O4985">
        <v>0</v>
      </c>
      <c r="P4985">
        <v>0</v>
      </c>
      <c r="Q4985" t="s">
        <v>1830</v>
      </c>
      <c r="R4985" t="s">
        <v>3637</v>
      </c>
      <c r="S4985">
        <v>3765</v>
      </c>
      <c r="T4985">
        <v>3766</v>
      </c>
      <c r="U4985" t="s">
        <v>1622</v>
      </c>
      <c r="V4985" t="s">
        <v>1622</v>
      </c>
      <c r="W4985" t="s">
        <v>1623</v>
      </c>
      <c r="X4985" t="s">
        <v>1623</v>
      </c>
      <c r="Y4985">
        <v>39</v>
      </c>
      <c r="Z4985">
        <v>1</v>
      </c>
      <c r="AA4985">
        <v>49</v>
      </c>
      <c r="AB4985">
        <v>1</v>
      </c>
      <c r="AC4985" t="s">
        <v>35</v>
      </c>
      <c r="AD4985" t="s">
        <v>35</v>
      </c>
      <c r="AE4985" t="str">
        <f t="shared" si="232"/>
        <v>sp|Q91VR2|ATPG_MOUSE_sp|Q91VR2|ATPG_MOUSE</v>
      </c>
      <c r="AF4985" t="str">
        <f t="shared" si="233"/>
        <v>SIK[325.13]NIQK_SMK[325.13]M[147.04]VAAAK</v>
      </c>
    </row>
    <row r="4986" spans="1:32" x14ac:dyDescent="0.25">
      <c r="A4986" t="s">
        <v>2249</v>
      </c>
      <c r="B4986" t="str">
        <f>VLOOKUP(A4986,[1]Files!$A$2:$B$73,2,FALSE)</f>
        <v>Heart</v>
      </c>
      <c r="C4986">
        <v>11394</v>
      </c>
      <c r="D4986">
        <v>3847.951227</v>
      </c>
      <c r="E4986">
        <v>3847.946234</v>
      </c>
      <c r="F4986">
        <v>4</v>
      </c>
      <c r="G4986">
        <v>1197.6367660000001</v>
      </c>
      <c r="H4986">
        <v>1898.909396</v>
      </c>
      <c r="I4986">
        <v>1197.6353509999999</v>
      </c>
      <c r="J4986">
        <v>1897.9057720000001</v>
      </c>
      <c r="K4986">
        <v>1.0049999999999999</v>
      </c>
      <c r="L4986">
        <f t="shared" si="231"/>
        <v>1.0049999999999999</v>
      </c>
      <c r="M4986" t="s">
        <v>2098</v>
      </c>
      <c r="N4986" t="s">
        <v>2357</v>
      </c>
      <c r="O4986">
        <v>0</v>
      </c>
      <c r="P4986">
        <v>0</v>
      </c>
      <c r="Q4986" t="s">
        <v>2099</v>
      </c>
      <c r="R4986" t="s">
        <v>2358</v>
      </c>
      <c r="S4986">
        <v>11397</v>
      </c>
      <c r="T4986">
        <v>11398</v>
      </c>
      <c r="U4986" t="s">
        <v>72</v>
      </c>
      <c r="V4986" t="s">
        <v>72</v>
      </c>
      <c r="W4986" t="s">
        <v>73</v>
      </c>
      <c r="X4986" t="s">
        <v>73</v>
      </c>
      <c r="Y4986">
        <v>261</v>
      </c>
      <c r="Z4986">
        <v>1</v>
      </c>
      <c r="AA4986">
        <v>305</v>
      </c>
      <c r="AB4986">
        <v>1</v>
      </c>
      <c r="AC4986" t="s">
        <v>35</v>
      </c>
      <c r="AD4986" t="s">
        <v>35</v>
      </c>
      <c r="AE4986" t="str">
        <f t="shared" si="232"/>
        <v>sp|Q03265|ATPA_MOUSE_sp|Q03265|ATPA_MOUSE</v>
      </c>
      <c r="AF4986" t="str">
        <f t="shared" si="233"/>
        <v>STVAQLVK[325.13]R_DNGK[325.13]HALIIYDDLSK</v>
      </c>
    </row>
    <row r="4987" spans="1:32" x14ac:dyDescent="0.25">
      <c r="A4987" t="s">
        <v>3426</v>
      </c>
      <c r="B4987" t="str">
        <f>VLOOKUP(A4987,[1]Files!$A$2:$B$73,2,FALSE)</f>
        <v>Heart</v>
      </c>
      <c r="C4987">
        <v>17247</v>
      </c>
      <c r="D4987">
        <v>5521.8574019999996</v>
      </c>
      <c r="E4987">
        <v>5521.8557049999999</v>
      </c>
      <c r="F4987">
        <v>5</v>
      </c>
      <c r="G4987">
        <v>2116.1228970000002</v>
      </c>
      <c r="H4987">
        <v>2654.32944</v>
      </c>
      <c r="I4987">
        <v>2115.121185</v>
      </c>
      <c r="J4987">
        <v>2654.3261680000001</v>
      </c>
      <c r="K4987">
        <v>1.0049999999999999</v>
      </c>
      <c r="L4987">
        <f t="shared" si="231"/>
        <v>1.0049999999999999</v>
      </c>
      <c r="M4987" t="s">
        <v>829</v>
      </c>
      <c r="N4987" t="s">
        <v>3392</v>
      </c>
      <c r="O4987">
        <v>0</v>
      </c>
      <c r="P4987">
        <v>0</v>
      </c>
      <c r="Q4987" t="s">
        <v>831</v>
      </c>
      <c r="R4987" t="s">
        <v>3393</v>
      </c>
      <c r="S4987">
        <v>17250</v>
      </c>
      <c r="T4987">
        <v>17251</v>
      </c>
      <c r="U4987" t="s">
        <v>158</v>
      </c>
      <c r="V4987" t="s">
        <v>72</v>
      </c>
      <c r="W4987" t="s">
        <v>159</v>
      </c>
      <c r="X4987" t="s">
        <v>73</v>
      </c>
      <c r="Y4987">
        <v>133</v>
      </c>
      <c r="Z4987">
        <v>1</v>
      </c>
      <c r="AA4987">
        <v>123</v>
      </c>
      <c r="AB4987">
        <v>1</v>
      </c>
      <c r="AC4987" t="s">
        <v>35</v>
      </c>
      <c r="AD4987" t="s">
        <v>35</v>
      </c>
      <c r="AE4987" t="str">
        <f t="shared" si="232"/>
        <v>sp|P56480|ATPB_MOUSE_sp|Q03265|ATPA_MOUSE</v>
      </c>
      <c r="AF4987" t="str">
        <f t="shared" si="233"/>
        <v>VLDSGAPIK[325.13]IPVGPETLGR_GMSLNLEPDNVGVVVFGNDK[325.13]LIK</v>
      </c>
    </row>
    <row r="4988" spans="1:32" x14ac:dyDescent="0.25">
      <c r="A4988" t="s">
        <v>3850</v>
      </c>
      <c r="B4988" t="str">
        <f>VLOOKUP(A4988,[1]Files!$A$2:$B$73,2,FALSE)</f>
        <v>Heart</v>
      </c>
      <c r="C4988">
        <v>5609</v>
      </c>
      <c r="D4988">
        <v>3297.504891</v>
      </c>
      <c r="E4988">
        <v>3298.4926209999999</v>
      </c>
      <c r="F4988">
        <v>4</v>
      </c>
      <c r="G4988">
        <v>1252.522264</v>
      </c>
      <c r="H4988">
        <v>1293.5775619999999</v>
      </c>
      <c r="I4988">
        <v>1252.520775</v>
      </c>
      <c r="J4988">
        <v>1292.5740430000001</v>
      </c>
      <c r="K4988">
        <v>1.0049999999999999</v>
      </c>
      <c r="L4988">
        <f t="shared" si="231"/>
        <v>1.0049999999999999</v>
      </c>
      <c r="M4988" t="s">
        <v>888</v>
      </c>
      <c r="N4988" t="s">
        <v>2195</v>
      </c>
      <c r="O4988">
        <v>0</v>
      </c>
      <c r="P4988">
        <v>0</v>
      </c>
      <c r="Q4988" t="s">
        <v>889</v>
      </c>
      <c r="R4988" t="s">
        <v>70</v>
      </c>
      <c r="S4988">
        <v>5612</v>
      </c>
      <c r="T4988">
        <v>5613</v>
      </c>
      <c r="U4988" t="s">
        <v>158</v>
      </c>
      <c r="V4988" t="s">
        <v>72</v>
      </c>
      <c r="W4988" t="s">
        <v>159</v>
      </c>
      <c r="X4988" t="s">
        <v>73</v>
      </c>
      <c r="Y4988">
        <v>522</v>
      </c>
      <c r="Z4988">
        <v>1</v>
      </c>
      <c r="AA4988">
        <v>427</v>
      </c>
      <c r="AB4988">
        <v>1</v>
      </c>
      <c r="AC4988" t="s">
        <v>35</v>
      </c>
      <c r="AD4988" t="s">
        <v>35</v>
      </c>
      <c r="AE4988" t="str">
        <f t="shared" si="232"/>
        <v>sp|P56480|ATPB_MOUSE_sp|Q03265|ATPA_MOUSE</v>
      </c>
      <c r="AF4988" t="str">
        <f t="shared" si="233"/>
        <v>ADK[325.13]LAEEHGS_AM[147.04]K[325.13]QVAGTM[147.04]K</v>
      </c>
    </row>
    <row r="4989" spans="1:32" x14ac:dyDescent="0.25">
      <c r="A4989" t="s">
        <v>2554</v>
      </c>
      <c r="B4989" t="str">
        <f>VLOOKUP(A4989,[1]Files!$A$2:$B$73,2,FALSE)</f>
        <v>Heart</v>
      </c>
      <c r="C4989">
        <v>7546</v>
      </c>
      <c r="D4989">
        <v>4031.9613589999999</v>
      </c>
      <c r="E4989">
        <v>4031.9662530000001</v>
      </c>
      <c r="F4989">
        <v>4</v>
      </c>
      <c r="G4989">
        <v>1331.677171</v>
      </c>
      <c r="H4989">
        <v>1948.8791229999999</v>
      </c>
      <c r="I4989">
        <v>1331.6761530000001</v>
      </c>
      <c r="J4989">
        <v>1947.8751400000001</v>
      </c>
      <c r="K4989">
        <v>1.0049999999999999</v>
      </c>
      <c r="L4989">
        <f t="shared" si="231"/>
        <v>1.0049999999999999</v>
      </c>
      <c r="M4989" t="s">
        <v>2820</v>
      </c>
      <c r="N4989" t="s">
        <v>2765</v>
      </c>
      <c r="O4989">
        <v>0</v>
      </c>
      <c r="P4989">
        <v>0</v>
      </c>
      <c r="Q4989" t="s">
        <v>2821</v>
      </c>
      <c r="R4989" t="s">
        <v>2766</v>
      </c>
      <c r="S4989">
        <v>7549</v>
      </c>
      <c r="T4989">
        <v>7550</v>
      </c>
      <c r="U4989" t="s">
        <v>1931</v>
      </c>
      <c r="V4989" t="s">
        <v>1931</v>
      </c>
      <c r="W4989" t="s">
        <v>1932</v>
      </c>
      <c r="X4989" t="s">
        <v>1932</v>
      </c>
      <c r="Y4989">
        <v>243</v>
      </c>
      <c r="Z4989">
        <v>1</v>
      </c>
      <c r="AA4989">
        <v>282</v>
      </c>
      <c r="AB4989">
        <v>1</v>
      </c>
      <c r="AC4989" t="s">
        <v>35</v>
      </c>
      <c r="AD4989" t="s">
        <v>35</v>
      </c>
      <c r="AE4989" t="str">
        <f t="shared" si="232"/>
        <v>sp|P54071|IDHP_MOUSE_sp|P54071|IDHP_MOUSE</v>
      </c>
      <c r="AF4989" t="str">
        <f t="shared" si="233"/>
        <v>K[325.13]WPLYLSTK_TDFDKNK[325.13]IWYEHR</v>
      </c>
    </row>
    <row r="4990" spans="1:32" x14ac:dyDescent="0.25">
      <c r="A4990" t="s">
        <v>2249</v>
      </c>
      <c r="B4990" t="str">
        <f>VLOOKUP(A4990,[1]Files!$A$2:$B$73,2,FALSE)</f>
        <v>Heart</v>
      </c>
      <c r="C4990">
        <v>9504</v>
      </c>
      <c r="D4990">
        <v>4018.09312</v>
      </c>
      <c r="E4990">
        <v>4019.0938639999999</v>
      </c>
      <c r="F4990">
        <v>5</v>
      </c>
      <c r="G4990">
        <v>1624.831882</v>
      </c>
      <c r="H4990">
        <v>1641.856174</v>
      </c>
      <c r="I4990">
        <v>1624.8308159999999</v>
      </c>
      <c r="J4990">
        <v>1640.85222</v>
      </c>
      <c r="K4990">
        <v>1.0049999999999999</v>
      </c>
      <c r="L4990">
        <f t="shared" si="231"/>
        <v>1.0049999999999999</v>
      </c>
      <c r="M4990" t="s">
        <v>1952</v>
      </c>
      <c r="N4990" t="s">
        <v>2060</v>
      </c>
      <c r="O4990">
        <v>0</v>
      </c>
      <c r="P4990">
        <v>0</v>
      </c>
      <c r="Q4990" t="s">
        <v>1954</v>
      </c>
      <c r="R4990" t="s">
        <v>2061</v>
      </c>
      <c r="S4990">
        <v>9507</v>
      </c>
      <c r="T4990">
        <v>9508</v>
      </c>
      <c r="U4990" t="s">
        <v>1955</v>
      </c>
      <c r="V4990" t="s">
        <v>1955</v>
      </c>
      <c r="W4990" t="s">
        <v>1956</v>
      </c>
      <c r="X4990" t="s">
        <v>1956</v>
      </c>
      <c r="Y4990">
        <v>277</v>
      </c>
      <c r="Z4990">
        <v>1</v>
      </c>
      <c r="AA4990">
        <v>557</v>
      </c>
      <c r="AB4990">
        <v>1</v>
      </c>
      <c r="AC4990" t="s">
        <v>35</v>
      </c>
      <c r="AD4990" t="s">
        <v>35</v>
      </c>
      <c r="AE4990" t="str">
        <f t="shared" si="232"/>
        <v>sp|P50544|ACADV_MOUSE_sp|P50544|ACADV_MOUSE</v>
      </c>
      <c r="AF4990" t="str">
        <f t="shared" si="233"/>
        <v>TPIKDAATGAVK[325.13]EK_K[325.13]GIVNEQFLLQR</v>
      </c>
    </row>
    <row r="4991" spans="1:32" x14ac:dyDescent="0.25">
      <c r="A4991" t="s">
        <v>4240</v>
      </c>
      <c r="B4991" t="str">
        <f>VLOOKUP(A4991,[1]Files!$A$2:$B$73,2,FALSE)</f>
        <v>Heart</v>
      </c>
      <c r="C4991">
        <v>8905</v>
      </c>
      <c r="D4991">
        <v>3618.7180250000001</v>
      </c>
      <c r="E4991">
        <v>3619.7123470000001</v>
      </c>
      <c r="F4991">
        <v>4</v>
      </c>
      <c r="G4991">
        <v>1403.684129</v>
      </c>
      <c r="H4991">
        <v>1463.628831</v>
      </c>
      <c r="I4991">
        <v>1403.683364</v>
      </c>
      <c r="J4991">
        <v>1462.6245730000001</v>
      </c>
      <c r="K4991">
        <v>1.0049999999999999</v>
      </c>
      <c r="L4991">
        <f t="shared" si="231"/>
        <v>1.0049999999999999</v>
      </c>
      <c r="M4991" t="s">
        <v>932</v>
      </c>
      <c r="N4991" t="s">
        <v>2762</v>
      </c>
      <c r="O4991">
        <v>0</v>
      </c>
      <c r="P4991">
        <v>0</v>
      </c>
      <c r="Q4991" t="s">
        <v>934</v>
      </c>
      <c r="R4991" t="s">
        <v>935</v>
      </c>
      <c r="S4991">
        <v>8908</v>
      </c>
      <c r="T4991">
        <v>8909</v>
      </c>
      <c r="U4991" t="s">
        <v>936</v>
      </c>
      <c r="V4991" t="s">
        <v>936</v>
      </c>
      <c r="W4991" t="s">
        <v>937</v>
      </c>
      <c r="X4991" t="s">
        <v>937</v>
      </c>
      <c r="Y4991">
        <v>420</v>
      </c>
      <c r="Z4991">
        <v>1</v>
      </c>
      <c r="AA4991">
        <v>430</v>
      </c>
      <c r="AB4991">
        <v>1</v>
      </c>
      <c r="AC4991" t="s">
        <v>35</v>
      </c>
      <c r="AD4991" t="s">
        <v>35</v>
      </c>
      <c r="AE4991" t="str">
        <f t="shared" si="232"/>
        <v>sp|O08749|DLDH_MOUSE_sp|O08749|DLDH_MOUSE</v>
      </c>
      <c r="AF4991" t="str">
        <f t="shared" si="233"/>
        <v>IGK[325.13]FPFAANSR_AK[325.13]TNADTDGM[147.04]VK</v>
      </c>
    </row>
    <row r="4992" spans="1:32" x14ac:dyDescent="0.25">
      <c r="A4992" t="s">
        <v>4048</v>
      </c>
      <c r="B4992" t="str">
        <f>VLOOKUP(A4992,[1]Files!$A$2:$B$73,2,FALSE)</f>
        <v>Heart</v>
      </c>
      <c r="C4992">
        <v>7488</v>
      </c>
      <c r="D4992">
        <v>4715.2184859999998</v>
      </c>
      <c r="E4992">
        <v>4715.2092819999998</v>
      </c>
      <c r="F4992">
        <v>5</v>
      </c>
      <c r="G4992">
        <v>932.46104600000001</v>
      </c>
      <c r="H4992">
        <v>3031.3523759999998</v>
      </c>
      <c r="I4992">
        <v>932.46034699999996</v>
      </c>
      <c r="J4992">
        <v>3030.3480709999999</v>
      </c>
      <c r="K4992">
        <v>1.0049999999999999</v>
      </c>
      <c r="L4992">
        <f t="shared" si="231"/>
        <v>1.0049999999999999</v>
      </c>
      <c r="M4992" t="s">
        <v>3778</v>
      </c>
      <c r="N4992" t="s">
        <v>2462</v>
      </c>
      <c r="O4992">
        <v>1.2593999999999999E-3</v>
      </c>
      <c r="P4992">
        <v>0</v>
      </c>
      <c r="Q4992" t="s">
        <v>3779</v>
      </c>
      <c r="R4992" t="s">
        <v>1024</v>
      </c>
      <c r="S4992">
        <v>7489</v>
      </c>
      <c r="T4992">
        <v>7492</v>
      </c>
      <c r="U4992" t="s">
        <v>216</v>
      </c>
      <c r="V4992" t="s">
        <v>1003</v>
      </c>
      <c r="W4992" t="s">
        <v>217</v>
      </c>
      <c r="X4992" t="s">
        <v>1004</v>
      </c>
      <c r="Y4992">
        <v>73</v>
      </c>
      <c r="Z4992">
        <v>1</v>
      </c>
      <c r="AA4992">
        <v>94</v>
      </c>
      <c r="AB4992">
        <v>1</v>
      </c>
      <c r="AC4992" t="s">
        <v>35</v>
      </c>
      <c r="AD4992" t="s">
        <v>35</v>
      </c>
      <c r="AE4992" t="str">
        <f t="shared" si="232"/>
        <v>sp|Q9DCX2|ATP5H_MOUSE_sp|P97450|ATP5J_MOUSE</v>
      </c>
      <c r="AF4992" t="str">
        <f t="shared" si="233"/>
        <v>K[325.13]YNALK_GEM[147.04]DTFPTFK[325.13]FDDPKFEVIDKPQS</v>
      </c>
    </row>
    <row r="4993" spans="1:32" x14ac:dyDescent="0.25">
      <c r="A4993" t="s">
        <v>3578</v>
      </c>
      <c r="B4993" t="str">
        <f>VLOOKUP(A4993,[1]Files!$A$2:$B$73,2,FALSE)</f>
        <v>Heart</v>
      </c>
      <c r="C4993">
        <v>6477</v>
      </c>
      <c r="D4993">
        <v>4168.0852599999998</v>
      </c>
      <c r="E4993">
        <v>4169.0846620000002</v>
      </c>
      <c r="F4993">
        <v>4</v>
      </c>
      <c r="G4993">
        <v>1624.8077860000001</v>
      </c>
      <c r="H4993">
        <v>1791.8724090000001</v>
      </c>
      <c r="I4993">
        <v>1624.805664</v>
      </c>
      <c r="J4993">
        <v>1790.8695270000001</v>
      </c>
      <c r="K4993">
        <v>1.0049999999999999</v>
      </c>
      <c r="L4993">
        <f t="shared" si="231"/>
        <v>1.0049999999999999</v>
      </c>
      <c r="M4993" t="s">
        <v>1896</v>
      </c>
      <c r="N4993" t="s">
        <v>3723</v>
      </c>
      <c r="O4993">
        <v>3.3860000000000001E-3</v>
      </c>
      <c r="P4993">
        <v>0</v>
      </c>
      <c r="Q4993" t="s">
        <v>1898</v>
      </c>
      <c r="R4993" t="s">
        <v>3724</v>
      </c>
      <c r="S4993">
        <v>6480</v>
      </c>
      <c r="T4993">
        <v>6481</v>
      </c>
      <c r="U4993" t="s">
        <v>1801</v>
      </c>
      <c r="V4993" t="s">
        <v>1801</v>
      </c>
      <c r="W4993" t="s">
        <v>1802</v>
      </c>
      <c r="X4993" t="s">
        <v>1802</v>
      </c>
      <c r="Y4993">
        <v>60</v>
      </c>
      <c r="Z4993">
        <v>1</v>
      </c>
      <c r="AA4993">
        <v>350</v>
      </c>
      <c r="AB4993">
        <v>1</v>
      </c>
      <c r="AC4993" t="s">
        <v>35</v>
      </c>
      <c r="AD4993" t="s">
        <v>35</v>
      </c>
      <c r="AE4993" t="str">
        <f t="shared" si="232"/>
        <v>sp|Q8BMS1|ECHA_MOUSE_sp|Q8BMS1|ECHA_MOUSE</v>
      </c>
      <c r="AF4993" t="str">
        <f t="shared" si="233"/>
        <v>INSPNSK[325.13]VNTLNK_ALMGLYNGQVLC[160.03]K[325.13]K</v>
      </c>
    </row>
    <row r="4994" spans="1:32" x14ac:dyDescent="0.25">
      <c r="A4994" t="s">
        <v>4240</v>
      </c>
      <c r="B4994" t="str">
        <f>VLOOKUP(A4994,[1]Files!$A$2:$B$73,2,FALSE)</f>
        <v>Heart</v>
      </c>
      <c r="C4994">
        <v>8141</v>
      </c>
      <c r="D4994">
        <v>3240.5454650000001</v>
      </c>
      <c r="E4994">
        <v>3241.5524350000001</v>
      </c>
      <c r="F4994">
        <v>4</v>
      </c>
      <c r="G4994">
        <v>1063.4469469999999</v>
      </c>
      <c r="H4994">
        <v>1425.693454</v>
      </c>
      <c r="I4994">
        <v>1063.445819</v>
      </c>
      <c r="J4994">
        <v>1424.6895709999999</v>
      </c>
      <c r="K4994">
        <v>1.0049999999999999</v>
      </c>
      <c r="L4994">
        <f t="shared" ref="L4994:L5057" si="234">ABS(K4994)</f>
        <v>1.0049999999999999</v>
      </c>
      <c r="M4994" t="s">
        <v>2884</v>
      </c>
      <c r="N4994" t="s">
        <v>2039</v>
      </c>
      <c r="O4994">
        <v>1.0347E-2</v>
      </c>
      <c r="P4994">
        <v>0</v>
      </c>
      <c r="Q4994" t="s">
        <v>2886</v>
      </c>
      <c r="R4994" t="s">
        <v>2041</v>
      </c>
      <c r="S4994">
        <v>8144</v>
      </c>
      <c r="T4994">
        <v>8145</v>
      </c>
      <c r="U4994" t="s">
        <v>1931</v>
      </c>
      <c r="V4994" t="s">
        <v>1931</v>
      </c>
      <c r="W4994" t="s">
        <v>1932</v>
      </c>
      <c r="X4994" t="s">
        <v>1932</v>
      </c>
      <c r="Y4994">
        <v>280</v>
      </c>
      <c r="Z4994">
        <v>1</v>
      </c>
      <c r="AA4994">
        <v>384</v>
      </c>
      <c r="AB4994">
        <v>1</v>
      </c>
      <c r="AC4994" t="s">
        <v>35</v>
      </c>
      <c r="AD4994" t="s">
        <v>35</v>
      </c>
      <c r="AE4994" t="str">
        <f t="shared" si="232"/>
        <v>sp|P54071|IDHP_MOUSE_sp|P54071|IDHP_MOUSE</v>
      </c>
      <c r="AF4994" t="str">
        <f t="shared" si="233"/>
        <v>TDFDK[325.13]NK_GK[325.13]LDGNQDLIR</v>
      </c>
    </row>
    <row r="4995" spans="1:32" x14ac:dyDescent="0.25">
      <c r="A4995" t="s">
        <v>2554</v>
      </c>
      <c r="B4995" t="str">
        <f>VLOOKUP(A4995,[1]Files!$A$2:$B$73,2,FALSE)</f>
        <v>Heart</v>
      </c>
      <c r="C4995">
        <v>5913</v>
      </c>
      <c r="D4995">
        <v>3400.6567319999999</v>
      </c>
      <c r="E4995">
        <v>3401.6554620000002</v>
      </c>
      <c r="F4995">
        <v>4</v>
      </c>
      <c r="G4995">
        <v>870.40928799999995</v>
      </c>
      <c r="H4995">
        <v>1778.84238</v>
      </c>
      <c r="I4995">
        <v>870.40831100000003</v>
      </c>
      <c r="J4995">
        <v>1777.8383610000001</v>
      </c>
      <c r="K4995">
        <v>1.0049999999999999</v>
      </c>
      <c r="L4995">
        <f t="shared" si="234"/>
        <v>1.0049999999999999</v>
      </c>
      <c r="M4995" t="s">
        <v>2726</v>
      </c>
      <c r="N4995" t="s">
        <v>1707</v>
      </c>
      <c r="O4995">
        <v>1.4644000000000001E-2</v>
      </c>
      <c r="P4995">
        <v>0</v>
      </c>
      <c r="Q4995" t="s">
        <v>2727</v>
      </c>
      <c r="R4995" t="s">
        <v>1709</v>
      </c>
      <c r="S4995">
        <v>5916</v>
      </c>
      <c r="T4995">
        <v>5917</v>
      </c>
      <c r="U4995" t="s">
        <v>84</v>
      </c>
      <c r="V4995" t="s">
        <v>84</v>
      </c>
      <c r="W4995" t="s">
        <v>85</v>
      </c>
      <c r="X4995" t="s">
        <v>85</v>
      </c>
      <c r="Y4995">
        <v>441</v>
      </c>
      <c r="Z4995">
        <v>1</v>
      </c>
      <c r="AA4995">
        <v>450</v>
      </c>
      <c r="AB4995">
        <v>1</v>
      </c>
      <c r="AC4995" t="s">
        <v>35</v>
      </c>
      <c r="AD4995" t="s">
        <v>35</v>
      </c>
      <c r="AE4995" t="str">
        <f t="shared" ref="AE4995:AE5058" si="235">U4995&amp;"_"&amp;V4995</f>
        <v>sp|Q8CAQ8|MIC60_MOUSE_sp|Q8CAQ8|MIC60_MOUSE</v>
      </c>
      <c r="AF4995" t="str">
        <f t="shared" ref="AF4995:AF5058" si="236">IF(I4995&lt;J4995,M4995&amp;"_"&amp;N4995,N4995&amp;"_"&amp;M4995)</f>
        <v>LEEK[325.13]R_TFDSAVAK[325.13]ALEHHR</v>
      </c>
    </row>
    <row r="4996" spans="1:32" x14ac:dyDescent="0.25">
      <c r="A4996" t="s">
        <v>1776</v>
      </c>
      <c r="B4996" t="str">
        <f>VLOOKUP(A4996,[1]Files!$A$2:$B$73,2,FALSE)</f>
        <v>Heart</v>
      </c>
      <c r="C4996">
        <v>8567</v>
      </c>
      <c r="D4996">
        <v>4687.3208560000003</v>
      </c>
      <c r="E4996">
        <v>4688.3097589999998</v>
      </c>
      <c r="F4996">
        <v>4</v>
      </c>
      <c r="G4996">
        <v>1029.5067610000001</v>
      </c>
      <c r="H4996">
        <v>2906.4090299999998</v>
      </c>
      <c r="I4996">
        <v>1028.5026049999999</v>
      </c>
      <c r="J4996">
        <v>2906.4081540000002</v>
      </c>
      <c r="K4996">
        <v>1.0049999999999999</v>
      </c>
      <c r="L4996">
        <f t="shared" si="234"/>
        <v>1.0049999999999999</v>
      </c>
      <c r="M4996" t="s">
        <v>1905</v>
      </c>
      <c r="N4996" t="s">
        <v>2220</v>
      </c>
      <c r="O4996">
        <v>3.2062E-2</v>
      </c>
      <c r="P4996">
        <v>0</v>
      </c>
      <c r="Q4996" t="s">
        <v>1907</v>
      </c>
      <c r="R4996" t="s">
        <v>2221</v>
      </c>
      <c r="S4996">
        <v>8568</v>
      </c>
      <c r="T4996">
        <v>8571</v>
      </c>
      <c r="U4996" t="s">
        <v>1801</v>
      </c>
      <c r="V4996" t="s">
        <v>1801</v>
      </c>
      <c r="W4996" t="s">
        <v>1802</v>
      </c>
      <c r="X4996" t="s">
        <v>1802</v>
      </c>
      <c r="Y4996">
        <v>289</v>
      </c>
      <c r="Z4996">
        <v>1</v>
      </c>
      <c r="AA4996">
        <v>505</v>
      </c>
      <c r="AB4996">
        <v>1</v>
      </c>
      <c r="AC4996" t="s">
        <v>35</v>
      </c>
      <c r="AD4996" t="s">
        <v>35</v>
      </c>
      <c r="AE4996" t="str">
        <f t="shared" si="235"/>
        <v>sp|Q8BMS1|ECHA_MOUSE_sp|Q8BMS1|ECHA_MOUSE</v>
      </c>
      <c r="AF4996" t="str">
        <f t="shared" si="236"/>
        <v>TVEEK[325.13]VK_VIGM[147.04]HYFSPVDK[325.13]M[147.04]QLLEIITTDK</v>
      </c>
    </row>
    <row r="4997" spans="1:32" x14ac:dyDescent="0.25">
      <c r="A4997" t="s">
        <v>4462</v>
      </c>
      <c r="B4997" t="str">
        <f>VLOOKUP(A4997,[1]Files!$A$2:$B$73,2,FALSE)</f>
        <v>Heart</v>
      </c>
      <c r="C4997">
        <v>7634</v>
      </c>
      <c r="D4997">
        <v>4374.3355039999997</v>
      </c>
      <c r="E4997">
        <v>4375.3302670000003</v>
      </c>
      <c r="F4997">
        <v>4</v>
      </c>
      <c r="G4997">
        <v>1193.6298079999999</v>
      </c>
      <c r="H4997">
        <v>2429.300632</v>
      </c>
      <c r="I4997">
        <v>1193.629203</v>
      </c>
      <c r="J4997">
        <v>2428.2961890000001</v>
      </c>
      <c r="K4997">
        <v>1.0049999999999999</v>
      </c>
      <c r="L4997">
        <f t="shared" si="234"/>
        <v>1.0049999999999999</v>
      </c>
      <c r="M4997" t="s">
        <v>374</v>
      </c>
      <c r="N4997" t="s">
        <v>629</v>
      </c>
      <c r="O4997" t="s">
        <v>35</v>
      </c>
      <c r="P4997" t="s">
        <v>35</v>
      </c>
      <c r="Q4997" t="s">
        <v>376</v>
      </c>
      <c r="R4997" t="s">
        <v>630</v>
      </c>
      <c r="S4997">
        <v>7635</v>
      </c>
      <c r="T4997">
        <v>7636</v>
      </c>
      <c r="U4997" t="s">
        <v>90</v>
      </c>
      <c r="V4997" t="s">
        <v>158</v>
      </c>
      <c r="W4997" t="s">
        <v>91</v>
      </c>
      <c r="X4997" t="s">
        <v>159</v>
      </c>
      <c r="Y4997">
        <v>70</v>
      </c>
      <c r="Z4997">
        <v>1</v>
      </c>
      <c r="AA4997">
        <v>124</v>
      </c>
      <c r="AB4997">
        <v>1</v>
      </c>
      <c r="AC4997">
        <v>6.5699999999999995E-2</v>
      </c>
      <c r="AD4997" s="1">
        <v>5.9300000000000002E-8</v>
      </c>
      <c r="AE4997" t="str">
        <f t="shared" si="235"/>
        <v>sp|Q9DB20|ATPO_MOUSE_sp|P56480|ATPB_MOUSE</v>
      </c>
      <c r="AF4997" t="str">
        <f t="shared" si="236"/>
        <v>VGQLLK[325.13]DPK_GQK[325.13]VLDSGAPIKIPVGPETLGR</v>
      </c>
    </row>
    <row r="4998" spans="1:32" x14ac:dyDescent="0.25">
      <c r="A4998" t="s">
        <v>4800</v>
      </c>
      <c r="B4998" t="str">
        <f>VLOOKUP(A4998,[1]Files!$A$2:$B$73,2,FALSE)</f>
        <v>Heart</v>
      </c>
      <c r="C4998">
        <v>11056</v>
      </c>
      <c r="D4998">
        <v>4633.3505189999996</v>
      </c>
      <c r="E4998">
        <v>4633.3395440000004</v>
      </c>
      <c r="F4998">
        <v>4</v>
      </c>
      <c r="G4998">
        <v>1452.64409</v>
      </c>
      <c r="H4998">
        <v>2429.3013639999999</v>
      </c>
      <c r="I4998">
        <v>1452.6442460000001</v>
      </c>
      <c r="J4998">
        <v>2428.2961890000001</v>
      </c>
      <c r="K4998">
        <v>1.0049999999999999</v>
      </c>
      <c r="L4998">
        <f t="shared" si="234"/>
        <v>1.0049999999999999</v>
      </c>
      <c r="M4998" t="s">
        <v>2111</v>
      </c>
      <c r="N4998" t="s">
        <v>629</v>
      </c>
      <c r="O4998" t="s">
        <v>35</v>
      </c>
      <c r="P4998" t="s">
        <v>35</v>
      </c>
      <c r="Q4998" t="s">
        <v>89</v>
      </c>
      <c r="R4998" t="s">
        <v>630</v>
      </c>
      <c r="S4998">
        <v>11057</v>
      </c>
      <c r="T4998">
        <v>11058</v>
      </c>
      <c r="U4998" t="s">
        <v>90</v>
      </c>
      <c r="V4998" t="s">
        <v>158</v>
      </c>
      <c r="W4998" t="s">
        <v>91</v>
      </c>
      <c r="X4998" t="s">
        <v>159</v>
      </c>
      <c r="Y4998">
        <v>192</v>
      </c>
      <c r="Z4998">
        <v>1</v>
      </c>
      <c r="AA4998">
        <v>124</v>
      </c>
      <c r="AB4998">
        <v>1</v>
      </c>
      <c r="AC4998" s="1">
        <v>9.73E-6</v>
      </c>
      <c r="AD4998" s="1">
        <v>1.39E-8</v>
      </c>
      <c r="AE4998" t="str">
        <f t="shared" si="235"/>
        <v>sp|Q9DB20|ATPO_MOUSE_sp|P56480|ATPB_MOUSE</v>
      </c>
      <c r="AF4998" t="str">
        <f t="shared" si="236"/>
        <v>IGEK[325.13]YVDM[147.04]SAK_GQK[325.13]VLDSGAPIKIPVGPETLGR</v>
      </c>
    </row>
    <row r="4999" spans="1:32" x14ac:dyDescent="0.25">
      <c r="A4999" t="s">
        <v>4644</v>
      </c>
      <c r="B4999" t="str">
        <f>VLOOKUP(A4999,[1]Files!$A$2:$B$73,2,FALSE)</f>
        <v>Heart</v>
      </c>
      <c r="C4999">
        <v>4364</v>
      </c>
      <c r="D4999">
        <v>3046.5279620000001</v>
      </c>
      <c r="E4999">
        <v>3046.5360780000001</v>
      </c>
      <c r="F4999">
        <v>4</v>
      </c>
      <c r="G4999">
        <v>1069.505418</v>
      </c>
      <c r="H4999">
        <v>1225.617479</v>
      </c>
      <c r="I4999">
        <v>1069.5040019999999</v>
      </c>
      <c r="J4999">
        <v>1224.613887</v>
      </c>
      <c r="K4999">
        <v>1.0049999999999999</v>
      </c>
      <c r="L4999">
        <f t="shared" si="234"/>
        <v>1.0049999999999999</v>
      </c>
      <c r="M4999" t="s">
        <v>1124</v>
      </c>
      <c r="N4999" t="s">
        <v>1125</v>
      </c>
      <c r="O4999" t="s">
        <v>35</v>
      </c>
      <c r="P4999" t="s">
        <v>35</v>
      </c>
      <c r="Q4999" t="s">
        <v>1126</v>
      </c>
      <c r="R4999" t="s">
        <v>1127</v>
      </c>
      <c r="S4999">
        <v>4367</v>
      </c>
      <c r="T4999">
        <v>4366</v>
      </c>
      <c r="U4999" t="s">
        <v>1128</v>
      </c>
      <c r="V4999" t="s">
        <v>1128</v>
      </c>
      <c r="W4999" t="s">
        <v>1129</v>
      </c>
      <c r="X4999" t="s">
        <v>1129</v>
      </c>
      <c r="Y4999">
        <v>155</v>
      </c>
      <c r="Z4999">
        <v>1</v>
      </c>
      <c r="AA4999">
        <v>162</v>
      </c>
      <c r="AB4999">
        <v>1</v>
      </c>
      <c r="AC4999">
        <v>7.0599999999999996E-2</v>
      </c>
      <c r="AD4999">
        <v>2.12E-2</v>
      </c>
      <c r="AE4999" t="str">
        <f t="shared" si="235"/>
        <v>sp|Q9D172|ES1_MOUSE_sp|Q9D172|ES1_MOUSE</v>
      </c>
      <c r="AF4999" t="str">
        <f t="shared" si="236"/>
        <v>VNK[325.13]EVER_VLK[325.13]EFHGAK</v>
      </c>
    </row>
    <row r="5000" spans="1:32" x14ac:dyDescent="0.25">
      <c r="A5000" t="s">
        <v>4633</v>
      </c>
      <c r="B5000" t="str">
        <f>VLOOKUP(A5000,[1]Files!$A$2:$B$73,2,FALSE)</f>
        <v>Heart</v>
      </c>
      <c r="C5000">
        <v>3577</v>
      </c>
      <c r="D5000">
        <v>3336.6771180000001</v>
      </c>
      <c r="E5000">
        <v>3336.6814490000002</v>
      </c>
      <c r="F5000">
        <v>5</v>
      </c>
      <c r="G5000">
        <v>891.45726200000001</v>
      </c>
      <c r="H5000">
        <v>1693.8147919999999</v>
      </c>
      <c r="I5000">
        <v>891.45626400000003</v>
      </c>
      <c r="J5000">
        <v>1692.810749</v>
      </c>
      <c r="K5000">
        <v>1.0049999999999999</v>
      </c>
      <c r="L5000">
        <f t="shared" si="234"/>
        <v>1.0049999999999999</v>
      </c>
      <c r="M5000" t="s">
        <v>450</v>
      </c>
      <c r="N5000" t="s">
        <v>2713</v>
      </c>
      <c r="O5000" t="s">
        <v>35</v>
      </c>
      <c r="P5000" t="s">
        <v>35</v>
      </c>
      <c r="Q5000" t="s">
        <v>452</v>
      </c>
      <c r="R5000" t="s">
        <v>1151</v>
      </c>
      <c r="S5000">
        <v>3580</v>
      </c>
      <c r="T5000">
        <v>3581</v>
      </c>
      <c r="U5000" t="s">
        <v>417</v>
      </c>
      <c r="V5000" t="s">
        <v>417</v>
      </c>
      <c r="W5000" t="s">
        <v>418</v>
      </c>
      <c r="X5000" t="s">
        <v>418</v>
      </c>
      <c r="Y5000">
        <v>121</v>
      </c>
      <c r="Z5000">
        <v>1</v>
      </c>
      <c r="AA5000">
        <v>136</v>
      </c>
      <c r="AB5000">
        <v>1</v>
      </c>
      <c r="AC5000">
        <v>1.8600000000000001E-3</v>
      </c>
      <c r="AD5000" s="1">
        <v>1.7999999999999999E-8</v>
      </c>
      <c r="AE5000" t="str">
        <f t="shared" si="235"/>
        <v>sp|Q9CRB9|MIC19_MOUSE_sp|Q9CRB9|MIC19_MOUSE</v>
      </c>
      <c r="AF5000" t="str">
        <f t="shared" si="236"/>
        <v>AK[325.13]HLAR_K[325.13]QDAFYKEQLAR</v>
      </c>
    </row>
    <row r="5001" spans="1:32" x14ac:dyDescent="0.25">
      <c r="A5001" t="s">
        <v>4544</v>
      </c>
      <c r="B5001" t="str">
        <f>VLOOKUP(A5001,[1]Files!$A$2:$B$73,2,FALSE)</f>
        <v>Heart</v>
      </c>
      <c r="C5001">
        <v>6531</v>
      </c>
      <c r="D5001">
        <v>4328.206889</v>
      </c>
      <c r="E5001">
        <v>4328.2042769999998</v>
      </c>
      <c r="F5001">
        <v>5</v>
      </c>
      <c r="G5001">
        <v>1097.5360579999999</v>
      </c>
      <c r="H5001">
        <v>2479.2657669999999</v>
      </c>
      <c r="I5001">
        <v>1097.5353030000001</v>
      </c>
      <c r="J5001">
        <v>2478.2615350000001</v>
      </c>
      <c r="K5001">
        <v>1.0049999999999999</v>
      </c>
      <c r="L5001">
        <f t="shared" si="234"/>
        <v>1.0049999999999999</v>
      </c>
      <c r="M5001" t="s">
        <v>508</v>
      </c>
      <c r="N5001" t="s">
        <v>509</v>
      </c>
      <c r="O5001" t="s">
        <v>35</v>
      </c>
      <c r="P5001" t="s">
        <v>35</v>
      </c>
      <c r="Q5001" t="s">
        <v>510</v>
      </c>
      <c r="R5001" t="s">
        <v>511</v>
      </c>
      <c r="S5001">
        <v>6534</v>
      </c>
      <c r="T5001">
        <v>6533</v>
      </c>
      <c r="U5001" t="s">
        <v>512</v>
      </c>
      <c r="V5001" t="s">
        <v>513</v>
      </c>
      <c r="W5001" t="s">
        <v>514</v>
      </c>
      <c r="X5001" t="s">
        <v>515</v>
      </c>
      <c r="Y5001">
        <v>152</v>
      </c>
      <c r="Z5001">
        <v>1</v>
      </c>
      <c r="AA5001">
        <v>162</v>
      </c>
      <c r="AB5001">
        <v>1</v>
      </c>
      <c r="AC5001">
        <v>1.4599999999999999E-3</v>
      </c>
      <c r="AD5001" s="1">
        <v>1.0600000000000001E-8</v>
      </c>
      <c r="AE5001" t="str">
        <f t="shared" si="235"/>
        <v>sp|Q9CQH3|NDUB5_MOUSE_sp|Q9DCJ5|NDUA8_MOUSE</v>
      </c>
      <c r="AF5001" t="str">
        <f t="shared" si="236"/>
        <v>LK[325.13]EQEVR_ARPEPNPVIEGDLKPAK[325.13]HGTR</v>
      </c>
    </row>
    <row r="5002" spans="1:32" x14ac:dyDescent="0.25">
      <c r="A5002" t="s">
        <v>4765</v>
      </c>
      <c r="B5002" t="str">
        <f>VLOOKUP(A5002,[1]Files!$A$2:$B$73,2,FALSE)</f>
        <v>Heart</v>
      </c>
      <c r="C5002">
        <v>5594</v>
      </c>
      <c r="D5002">
        <v>3835.9399960000001</v>
      </c>
      <c r="E5002">
        <v>3835.9310970000001</v>
      </c>
      <c r="F5002">
        <v>4</v>
      </c>
      <c r="G5002">
        <v>1531.699754</v>
      </c>
      <c r="H5002">
        <v>1552.8351769999999</v>
      </c>
      <c r="I5002">
        <v>1531.700196</v>
      </c>
      <c r="J5002">
        <v>1551.829694</v>
      </c>
      <c r="K5002">
        <v>1.0049999999999999</v>
      </c>
      <c r="L5002">
        <f t="shared" si="234"/>
        <v>1.0049999999999999</v>
      </c>
      <c r="M5002" t="s">
        <v>3568</v>
      </c>
      <c r="N5002" t="s">
        <v>2032</v>
      </c>
      <c r="O5002" t="s">
        <v>35</v>
      </c>
      <c r="P5002" t="s">
        <v>35</v>
      </c>
      <c r="Q5002" t="s">
        <v>3570</v>
      </c>
      <c r="R5002" t="s">
        <v>2034</v>
      </c>
      <c r="S5002">
        <v>5597</v>
      </c>
      <c r="T5002">
        <v>5596</v>
      </c>
      <c r="U5002" t="s">
        <v>1762</v>
      </c>
      <c r="V5002" t="s">
        <v>1762</v>
      </c>
      <c r="W5002" t="s">
        <v>1763</v>
      </c>
      <c r="X5002" t="s">
        <v>1763</v>
      </c>
      <c r="Y5002">
        <v>106</v>
      </c>
      <c r="Z5002">
        <v>1</v>
      </c>
      <c r="AA5002">
        <v>244</v>
      </c>
      <c r="AB5002">
        <v>1</v>
      </c>
      <c r="AC5002">
        <v>2.7700000000000001E-4</v>
      </c>
      <c r="AD5002">
        <v>5.2100000000000002E-3</v>
      </c>
      <c r="AE5002" t="str">
        <f t="shared" si="235"/>
        <v>sp|Q9CQ62|DECR_MOUSE_sp|Q9CQ62|DECR_MOUSE</v>
      </c>
      <c r="AF5002" t="str">
        <f t="shared" si="236"/>
        <v>ATAEEISSK[325.13]TGNK_FNIIQPGPIK[325.13]TK</v>
      </c>
    </row>
    <row r="5003" spans="1:32" x14ac:dyDescent="0.25">
      <c r="A5003" t="s">
        <v>4725</v>
      </c>
      <c r="B5003" t="str">
        <f>VLOOKUP(A5003,[1]Files!$A$2:$B$73,2,FALSE)</f>
        <v>Heart</v>
      </c>
      <c r="C5003">
        <v>5524</v>
      </c>
      <c r="D5003">
        <v>5271.3671679999998</v>
      </c>
      <c r="E5003">
        <v>5271.3786069999996</v>
      </c>
      <c r="F5003">
        <v>4</v>
      </c>
      <c r="G5003">
        <v>1960.9012170000001</v>
      </c>
      <c r="H5003">
        <v>2559.0608849999999</v>
      </c>
      <c r="I5003">
        <v>1960.8989120000001</v>
      </c>
      <c r="J5003">
        <v>2558.058203</v>
      </c>
      <c r="K5003">
        <v>1.0049999999999999</v>
      </c>
      <c r="L5003">
        <f t="shared" si="234"/>
        <v>1.0049999999999999</v>
      </c>
      <c r="M5003" t="s">
        <v>1170</v>
      </c>
      <c r="N5003" t="s">
        <v>1171</v>
      </c>
      <c r="O5003" t="s">
        <v>35</v>
      </c>
      <c r="P5003" t="s">
        <v>35</v>
      </c>
      <c r="Q5003" t="s">
        <v>1172</v>
      </c>
      <c r="R5003" t="s">
        <v>1173</v>
      </c>
      <c r="S5003">
        <v>5525</v>
      </c>
      <c r="T5003">
        <v>5526</v>
      </c>
      <c r="U5003" t="s">
        <v>1038</v>
      </c>
      <c r="V5003" t="s">
        <v>1038</v>
      </c>
      <c r="W5003" t="s">
        <v>1039</v>
      </c>
      <c r="X5003" t="s">
        <v>1039</v>
      </c>
      <c r="Y5003">
        <v>31</v>
      </c>
      <c r="Z5003">
        <v>1</v>
      </c>
      <c r="AA5003">
        <v>549</v>
      </c>
      <c r="AB5003">
        <v>1</v>
      </c>
      <c r="AC5003" s="1">
        <v>5.5200000000000001E-11</v>
      </c>
      <c r="AD5003">
        <v>5.5699999999999999E-4</v>
      </c>
      <c r="AE5003" t="str">
        <f t="shared" si="235"/>
        <v>sp|Q99KI0|ACON_MOUSE_sp|Q99KI0|ACON_MOUSE</v>
      </c>
      <c r="AF5003" t="str">
        <f t="shared" si="236"/>
        <v>AK[325.13]VAMSHFEPSEYIR_SDFDPGQDTYQHPPK[325.13]DSSGQR</v>
      </c>
    </row>
    <row r="5004" spans="1:32" x14ac:dyDescent="0.25">
      <c r="A5004" t="s">
        <v>4576</v>
      </c>
      <c r="B5004" t="str">
        <f>VLOOKUP(A5004,[1]Files!$A$2:$B$73,2,FALSE)</f>
        <v>Heart</v>
      </c>
      <c r="C5004">
        <v>9998</v>
      </c>
      <c r="D5004">
        <v>2927.520027</v>
      </c>
      <c r="E5004">
        <v>2927.5226499999999</v>
      </c>
      <c r="F5004">
        <v>4</v>
      </c>
      <c r="G5004">
        <v>1060.564867</v>
      </c>
      <c r="H5004">
        <v>1115.5500959999999</v>
      </c>
      <c r="I5004">
        <v>1059.5600609999999</v>
      </c>
      <c r="J5004">
        <v>1115.54989</v>
      </c>
      <c r="K5004">
        <v>1.0049999999999999</v>
      </c>
      <c r="L5004">
        <f t="shared" si="234"/>
        <v>1.0049999999999999</v>
      </c>
      <c r="M5004" t="s">
        <v>762</v>
      </c>
      <c r="N5004" t="s">
        <v>761</v>
      </c>
      <c r="O5004" t="s">
        <v>35</v>
      </c>
      <c r="P5004" t="s">
        <v>35</v>
      </c>
      <c r="Q5004" t="s">
        <v>764</v>
      </c>
      <c r="R5004" t="s">
        <v>763</v>
      </c>
      <c r="S5004">
        <v>10001</v>
      </c>
      <c r="T5004">
        <v>10002</v>
      </c>
      <c r="U5004" t="s">
        <v>615</v>
      </c>
      <c r="V5004" t="s">
        <v>615</v>
      </c>
      <c r="W5004" t="s">
        <v>616</v>
      </c>
      <c r="X5004" t="s">
        <v>616</v>
      </c>
      <c r="Y5004">
        <v>265</v>
      </c>
      <c r="Z5004">
        <v>1</v>
      </c>
      <c r="AA5004">
        <v>260</v>
      </c>
      <c r="AB5004">
        <v>1</v>
      </c>
      <c r="AC5004">
        <v>1.6000000000000001E-3</v>
      </c>
      <c r="AD5004">
        <v>5.6800000000000004E-4</v>
      </c>
      <c r="AE5004" t="str">
        <f t="shared" si="235"/>
        <v>sp|Q8QZT1|THIL_MOUSE_sp|Q8QZT1|THIL_MOUSE</v>
      </c>
      <c r="AF5004" t="str">
        <f t="shared" si="236"/>
        <v>LK[325.13]TVFQK_VDFSK[325.13]VPK</v>
      </c>
    </row>
    <row r="5005" spans="1:32" x14ac:dyDescent="0.25">
      <c r="A5005" t="s">
        <v>4520</v>
      </c>
      <c r="B5005" t="str">
        <f>VLOOKUP(A5005,[1]Files!$A$2:$B$73,2,FALSE)</f>
        <v>Heart</v>
      </c>
      <c r="C5005">
        <v>5699</v>
      </c>
      <c r="D5005">
        <v>3393.6397029999998</v>
      </c>
      <c r="E5005">
        <v>3394.6395929999999</v>
      </c>
      <c r="F5005">
        <v>4</v>
      </c>
      <c r="G5005">
        <v>1305.583543</v>
      </c>
      <c r="H5005">
        <v>1336.6510949999999</v>
      </c>
      <c r="I5005">
        <v>1305.583709</v>
      </c>
      <c r="J5005">
        <v>1335.6459159999999</v>
      </c>
      <c r="K5005">
        <v>1.0049999999999999</v>
      </c>
      <c r="L5005">
        <f t="shared" si="234"/>
        <v>1.0049999999999999</v>
      </c>
      <c r="M5005" t="s">
        <v>560</v>
      </c>
      <c r="N5005" t="s">
        <v>561</v>
      </c>
      <c r="O5005" t="s">
        <v>35</v>
      </c>
      <c r="P5005" t="s">
        <v>35</v>
      </c>
      <c r="Q5005" t="s">
        <v>562</v>
      </c>
      <c r="R5005" t="s">
        <v>563</v>
      </c>
      <c r="S5005">
        <v>5702</v>
      </c>
      <c r="T5005">
        <v>5701</v>
      </c>
      <c r="U5005" t="s">
        <v>564</v>
      </c>
      <c r="V5005" t="s">
        <v>564</v>
      </c>
      <c r="W5005" t="s">
        <v>565</v>
      </c>
      <c r="X5005" t="s">
        <v>565</v>
      </c>
      <c r="Y5005">
        <v>167</v>
      </c>
      <c r="Z5005">
        <v>1</v>
      </c>
      <c r="AA5005">
        <v>179</v>
      </c>
      <c r="AB5005">
        <v>1</v>
      </c>
      <c r="AC5005">
        <v>2.9799999999999998E-4</v>
      </c>
      <c r="AD5005">
        <v>1.7100000000000001E-4</v>
      </c>
      <c r="AE5005" t="str">
        <f t="shared" si="235"/>
        <v>sp|Q8K2B3|SDHA_MOUSE_sp|Q8K2B3|SDHA_MOUSE</v>
      </c>
      <c r="AF5005" t="str">
        <f t="shared" si="236"/>
        <v>TEDGK[325.13]IYQR_AFGGQSLK[325.13]FGK</v>
      </c>
    </row>
    <row r="5006" spans="1:32" x14ac:dyDescent="0.25">
      <c r="A5006" t="s">
        <v>4544</v>
      </c>
      <c r="B5006" t="str">
        <f>VLOOKUP(A5006,[1]Files!$A$2:$B$73,2,FALSE)</f>
        <v>Heart</v>
      </c>
      <c r="C5006">
        <v>11500</v>
      </c>
      <c r="D5006">
        <v>4178.181912</v>
      </c>
      <c r="E5006">
        <v>4178.1825339999996</v>
      </c>
      <c r="F5006">
        <v>6</v>
      </c>
      <c r="G5006">
        <v>1610.8307830000001</v>
      </c>
      <c r="H5006">
        <v>1815.9460650000001</v>
      </c>
      <c r="I5006">
        <v>1610.830422</v>
      </c>
      <c r="J5006">
        <v>1814.941429</v>
      </c>
      <c r="K5006">
        <v>1.0049999999999999</v>
      </c>
      <c r="L5006">
        <f t="shared" si="234"/>
        <v>1.0049999999999999</v>
      </c>
      <c r="M5006" t="s">
        <v>2082</v>
      </c>
      <c r="N5006" t="s">
        <v>2796</v>
      </c>
      <c r="O5006" t="s">
        <v>35</v>
      </c>
      <c r="P5006" t="s">
        <v>35</v>
      </c>
      <c r="Q5006" t="s">
        <v>2084</v>
      </c>
      <c r="R5006" t="s">
        <v>2797</v>
      </c>
      <c r="S5006">
        <v>11503</v>
      </c>
      <c r="T5006">
        <v>11502</v>
      </c>
      <c r="U5006" t="s">
        <v>564</v>
      </c>
      <c r="V5006" t="s">
        <v>564</v>
      </c>
      <c r="W5006" t="s">
        <v>565</v>
      </c>
      <c r="X5006" t="s">
        <v>565</v>
      </c>
      <c r="Y5006">
        <v>547</v>
      </c>
      <c r="Z5006">
        <v>1</v>
      </c>
      <c r="AA5006">
        <v>636</v>
      </c>
      <c r="AB5006">
        <v>1</v>
      </c>
      <c r="AC5006" s="1">
        <v>5.6900000000000001E-5</v>
      </c>
      <c r="AD5006">
        <v>7.6300000000000007E-2</v>
      </c>
      <c r="AE5006" t="str">
        <f t="shared" si="235"/>
        <v>sp|Q8K2B3|SDHA_MOUSE_sp|Q8K2B3|SDHA_MOUSE</v>
      </c>
      <c r="AF5006" t="str">
        <f t="shared" si="236"/>
        <v>ISQLYGDLK[325.13]HLK_TGK[325.13]VTLEYRPVIDK</v>
      </c>
    </row>
    <row r="5007" spans="1:32" x14ac:dyDescent="0.25">
      <c r="A5007" t="s">
        <v>4671</v>
      </c>
      <c r="B5007" t="str">
        <f>VLOOKUP(A5007,[1]Files!$A$2:$B$73,2,FALSE)</f>
        <v>Heart</v>
      </c>
      <c r="C5007">
        <v>6769</v>
      </c>
      <c r="D5007">
        <v>4050.042535</v>
      </c>
      <c r="E5007">
        <v>4050.0492610000001</v>
      </c>
      <c r="F5007">
        <v>4</v>
      </c>
      <c r="G5007">
        <v>1624.801927</v>
      </c>
      <c r="H5007">
        <v>1673.835544</v>
      </c>
      <c r="I5007">
        <v>1624.805664</v>
      </c>
      <c r="J5007">
        <v>1672.826793</v>
      </c>
      <c r="K5007">
        <v>1.0049999999999999</v>
      </c>
      <c r="L5007">
        <f t="shared" si="234"/>
        <v>1.0049999999999999</v>
      </c>
      <c r="M5007" t="s">
        <v>1896</v>
      </c>
      <c r="N5007" t="s">
        <v>2812</v>
      </c>
      <c r="O5007" t="s">
        <v>35</v>
      </c>
      <c r="P5007" t="s">
        <v>35</v>
      </c>
      <c r="Q5007" t="s">
        <v>1898</v>
      </c>
      <c r="R5007" t="s">
        <v>2814</v>
      </c>
      <c r="S5007">
        <v>6772</v>
      </c>
      <c r="T5007">
        <v>6773</v>
      </c>
      <c r="U5007" t="s">
        <v>1801</v>
      </c>
      <c r="V5007" t="s">
        <v>1801</v>
      </c>
      <c r="W5007" t="s">
        <v>1802</v>
      </c>
      <c r="X5007" t="s">
        <v>1802</v>
      </c>
      <c r="Y5007">
        <v>60</v>
      </c>
      <c r="Z5007">
        <v>1</v>
      </c>
      <c r="AA5007">
        <v>519</v>
      </c>
      <c r="AB5007">
        <v>1</v>
      </c>
      <c r="AC5007">
        <v>7.7999999999999999E-4</v>
      </c>
      <c r="AD5007" s="1">
        <v>1.6199999999999999E-6</v>
      </c>
      <c r="AE5007" t="str">
        <f t="shared" si="235"/>
        <v>sp|Q8BMS1|ECHA_MOUSE_sp|Q8BMS1|ECHA_MOUSE</v>
      </c>
      <c r="AF5007" t="str">
        <f t="shared" si="236"/>
        <v>INSPNSK[325.13]VNTLNK_TSK[325.13]DTTASAVAVGLR</v>
      </c>
    </row>
    <row r="5008" spans="1:32" x14ac:dyDescent="0.25">
      <c r="A5008" t="s">
        <v>4677</v>
      </c>
      <c r="B5008" t="str">
        <f>VLOOKUP(A5008,[1]Files!$A$2:$B$73,2,FALSE)</f>
        <v>Heart</v>
      </c>
      <c r="C5008">
        <v>15873</v>
      </c>
      <c r="D5008">
        <v>5018.4011030000001</v>
      </c>
      <c r="E5008">
        <v>5018.4450129999996</v>
      </c>
      <c r="F5008">
        <v>4</v>
      </c>
      <c r="G5008">
        <v>2015.8648410000001</v>
      </c>
      <c r="H5008">
        <v>2251.131198</v>
      </c>
      <c r="I5008">
        <v>2014.8578359999999</v>
      </c>
      <c r="J5008">
        <v>2251.133206</v>
      </c>
      <c r="K5008">
        <v>1.0049999999999999</v>
      </c>
      <c r="L5008">
        <f t="shared" si="234"/>
        <v>1.0049999999999999</v>
      </c>
      <c r="M5008" t="s">
        <v>3540</v>
      </c>
      <c r="N5008" t="s">
        <v>3541</v>
      </c>
      <c r="O5008" t="s">
        <v>35</v>
      </c>
      <c r="P5008" t="s">
        <v>35</v>
      </c>
      <c r="Q5008" t="s">
        <v>3542</v>
      </c>
      <c r="R5008" t="s">
        <v>3543</v>
      </c>
      <c r="S5008">
        <v>15874</v>
      </c>
      <c r="T5008">
        <v>15877</v>
      </c>
      <c r="U5008" t="s">
        <v>2050</v>
      </c>
      <c r="V5008" t="s">
        <v>2050</v>
      </c>
      <c r="W5008" t="s">
        <v>2051</v>
      </c>
      <c r="X5008" t="s">
        <v>2051</v>
      </c>
      <c r="Y5008">
        <v>209</v>
      </c>
      <c r="Z5008">
        <v>1</v>
      </c>
      <c r="AA5008">
        <v>200</v>
      </c>
      <c r="AB5008">
        <v>1</v>
      </c>
      <c r="AC5008" s="1">
        <v>2.67E-7</v>
      </c>
      <c r="AD5008">
        <v>4.5100000000000001E-2</v>
      </c>
      <c r="AE5008" t="str">
        <f t="shared" si="235"/>
        <v>sp|Q6P8J7|KCRS_MOUSE_sp|Q6P8J7|KCRS_MOUSE</v>
      </c>
      <c r="AF5008" t="str">
        <f t="shared" si="236"/>
        <v>YYK[325.13]LSEMTEQDQQR_EVENVAITALEGLK[325.13]GDLAGR</v>
      </c>
    </row>
    <row r="5009" spans="1:32" x14ac:dyDescent="0.25">
      <c r="A5009" t="s">
        <v>4800</v>
      </c>
      <c r="B5009" t="str">
        <f>VLOOKUP(A5009,[1]Files!$A$2:$B$73,2,FALSE)</f>
        <v>Heart</v>
      </c>
      <c r="C5009">
        <v>8626</v>
      </c>
      <c r="D5009">
        <v>3754.9072820000001</v>
      </c>
      <c r="E5009">
        <v>3754.922552</v>
      </c>
      <c r="F5009">
        <v>4</v>
      </c>
      <c r="G5009">
        <v>1314.6313950000001</v>
      </c>
      <c r="H5009">
        <v>1688.8708220000001</v>
      </c>
      <c r="I5009">
        <v>1314.6303250000001</v>
      </c>
      <c r="J5009">
        <v>1687.866867</v>
      </c>
      <c r="K5009">
        <v>1.0049999999999999</v>
      </c>
      <c r="L5009">
        <f t="shared" si="234"/>
        <v>1.0049999999999999</v>
      </c>
      <c r="M5009" t="s">
        <v>3467</v>
      </c>
      <c r="N5009" t="s">
        <v>1942</v>
      </c>
      <c r="O5009" t="s">
        <v>35</v>
      </c>
      <c r="P5009" t="s">
        <v>35</v>
      </c>
      <c r="Q5009" t="s">
        <v>3468</v>
      </c>
      <c r="R5009" t="s">
        <v>1944</v>
      </c>
      <c r="S5009">
        <v>8629</v>
      </c>
      <c r="T5009">
        <v>8628</v>
      </c>
      <c r="U5009" t="s">
        <v>72</v>
      </c>
      <c r="V5009" t="s">
        <v>72</v>
      </c>
      <c r="W5009" t="s">
        <v>73</v>
      </c>
      <c r="X5009" t="s">
        <v>73</v>
      </c>
      <c r="Y5009">
        <v>539</v>
      </c>
      <c r="Z5009">
        <v>1</v>
      </c>
      <c r="AA5009">
        <v>503</v>
      </c>
      <c r="AB5009">
        <v>1</v>
      </c>
      <c r="AC5009">
        <v>5.1500000000000001E-3</v>
      </c>
      <c r="AD5009" s="1">
        <v>2.0299999999999999E-5</v>
      </c>
      <c r="AE5009" t="str">
        <f t="shared" si="235"/>
        <v>sp|Q03265|ATPA_MOUSE_sp|Q03265|ATPA_MOUSE</v>
      </c>
      <c r="AF5009" t="str">
        <f t="shared" si="236"/>
        <v>ISEQSDAK[325.13]LK_GYLDKLEPSK[325.13]ITK</v>
      </c>
    </row>
    <row r="5010" spans="1:32" x14ac:dyDescent="0.25">
      <c r="A5010" t="s">
        <v>4874</v>
      </c>
      <c r="B5010" t="str">
        <f>VLOOKUP(A5010,[1]Files!$A$2:$B$73,2,FALSE)</f>
        <v>Heart</v>
      </c>
      <c r="C5010">
        <v>5141</v>
      </c>
      <c r="D5010">
        <v>3505.6108479999998</v>
      </c>
      <c r="E5010">
        <v>3505.6127379999998</v>
      </c>
      <c r="F5010">
        <v>4</v>
      </c>
      <c r="G5010">
        <v>1293.5782939999999</v>
      </c>
      <c r="H5010">
        <v>1460.627489</v>
      </c>
      <c r="I5010">
        <v>1292.5740430000001</v>
      </c>
      <c r="J5010">
        <v>1460.626696</v>
      </c>
      <c r="K5010">
        <v>1.0049999999999999</v>
      </c>
      <c r="L5010">
        <f t="shared" si="234"/>
        <v>1.0049999999999999</v>
      </c>
      <c r="M5010" t="s">
        <v>2195</v>
      </c>
      <c r="N5010" t="s">
        <v>69</v>
      </c>
      <c r="O5010" t="s">
        <v>35</v>
      </c>
      <c r="P5010" t="s">
        <v>35</v>
      </c>
      <c r="Q5010" t="s">
        <v>70</v>
      </c>
      <c r="R5010" t="s">
        <v>71</v>
      </c>
      <c r="S5010">
        <v>5144</v>
      </c>
      <c r="T5010">
        <v>5145</v>
      </c>
      <c r="U5010" t="s">
        <v>72</v>
      </c>
      <c r="V5010" t="s">
        <v>72</v>
      </c>
      <c r="W5010" t="s">
        <v>73</v>
      </c>
      <c r="X5010" t="s">
        <v>73</v>
      </c>
      <c r="Y5010">
        <v>427</v>
      </c>
      <c r="Z5010">
        <v>1</v>
      </c>
      <c r="AA5010">
        <v>531</v>
      </c>
      <c r="AB5010">
        <v>1</v>
      </c>
      <c r="AC5010" s="1">
        <v>2.7E-6</v>
      </c>
      <c r="AD5010" s="1">
        <v>1.13E-6</v>
      </c>
      <c r="AE5010" t="str">
        <f t="shared" si="235"/>
        <v>sp|Q03265|ATPA_MOUSE_sp|Q03265|ATPA_MOUSE</v>
      </c>
      <c r="AF5010" t="str">
        <f t="shared" si="236"/>
        <v>AM[147.04]K[325.13]QVAGTM[147.04]K_SDGK[325.13]ISEQSDAK</v>
      </c>
    </row>
    <row r="5011" spans="1:32" x14ac:dyDescent="0.25">
      <c r="A5011" t="s">
        <v>4885</v>
      </c>
      <c r="B5011" t="str">
        <f>VLOOKUP(A5011,[1]Files!$A$2:$B$73,2,FALSE)</f>
        <v>Heart</v>
      </c>
      <c r="C5011">
        <v>10505</v>
      </c>
      <c r="D5011">
        <v>3363.770685</v>
      </c>
      <c r="E5011">
        <v>3363.7809510000002</v>
      </c>
      <c r="F5011">
        <v>4</v>
      </c>
      <c r="G5011">
        <v>1197.6383530000001</v>
      </c>
      <c r="H5011">
        <v>1414.727267</v>
      </c>
      <c r="I5011">
        <v>1197.6353509999999</v>
      </c>
      <c r="J5011">
        <v>1413.7252289999999</v>
      </c>
      <c r="K5011">
        <v>1.0049999999999999</v>
      </c>
      <c r="L5011">
        <f t="shared" si="234"/>
        <v>1.0049999999999999</v>
      </c>
      <c r="M5011" t="s">
        <v>2098</v>
      </c>
      <c r="N5011" t="s">
        <v>2346</v>
      </c>
      <c r="O5011" t="s">
        <v>35</v>
      </c>
      <c r="P5011" t="s">
        <v>35</v>
      </c>
      <c r="Q5011" t="s">
        <v>2099</v>
      </c>
      <c r="R5011" t="s">
        <v>2347</v>
      </c>
      <c r="S5011">
        <v>10508</v>
      </c>
      <c r="T5011">
        <v>10507</v>
      </c>
      <c r="U5011" t="s">
        <v>72</v>
      </c>
      <c r="V5011" t="s">
        <v>158</v>
      </c>
      <c r="W5011" t="s">
        <v>73</v>
      </c>
      <c r="X5011" t="s">
        <v>159</v>
      </c>
      <c r="Y5011">
        <v>261</v>
      </c>
      <c r="Z5011">
        <v>1</v>
      </c>
      <c r="AA5011">
        <v>201</v>
      </c>
      <c r="AB5011">
        <v>1</v>
      </c>
      <c r="AC5011">
        <v>6.8099999999999994E-2</v>
      </c>
      <c r="AD5011" s="1">
        <v>8.6700000000000002E-8</v>
      </c>
      <c r="AE5011" t="str">
        <f t="shared" si="235"/>
        <v>sp|Q03265|ATPA_MOUSE_sp|P56480|ATPB_MOUSE</v>
      </c>
      <c r="AF5011" t="str">
        <f t="shared" si="236"/>
        <v>STVAQLVK[325.13]R_GGK[325.13]IGLFGGAGVGK</v>
      </c>
    </row>
    <row r="5012" spans="1:32" x14ac:dyDescent="0.25">
      <c r="A5012" t="s">
        <v>4576</v>
      </c>
      <c r="B5012" t="str">
        <f>VLOOKUP(A5012,[1]Files!$A$2:$B$73,2,FALSE)</f>
        <v>Heart</v>
      </c>
      <c r="C5012">
        <v>7846</v>
      </c>
      <c r="D5012">
        <v>3240.618219</v>
      </c>
      <c r="E5012">
        <v>3241.6530210000001</v>
      </c>
      <c r="F5012">
        <v>4</v>
      </c>
      <c r="G5012">
        <v>1103.54973</v>
      </c>
      <c r="H5012">
        <v>1385.663425</v>
      </c>
      <c r="I5012">
        <v>1103.54989</v>
      </c>
      <c r="J5012">
        <v>1384.658271</v>
      </c>
      <c r="K5012">
        <v>1.0049999999999999</v>
      </c>
      <c r="L5012">
        <f t="shared" si="234"/>
        <v>1.0049999999999999</v>
      </c>
      <c r="M5012" t="s">
        <v>902</v>
      </c>
      <c r="N5012" t="s">
        <v>790</v>
      </c>
      <c r="O5012" t="s">
        <v>35</v>
      </c>
      <c r="P5012" t="s">
        <v>35</v>
      </c>
      <c r="Q5012" t="s">
        <v>903</v>
      </c>
      <c r="R5012" t="s">
        <v>792</v>
      </c>
      <c r="S5012">
        <v>7849</v>
      </c>
      <c r="T5012">
        <v>7848</v>
      </c>
      <c r="U5012" t="s">
        <v>535</v>
      </c>
      <c r="V5012" t="s">
        <v>535</v>
      </c>
      <c r="W5012" t="s">
        <v>537</v>
      </c>
      <c r="X5012" t="s">
        <v>537</v>
      </c>
      <c r="Y5012">
        <v>166</v>
      </c>
      <c r="Z5012">
        <v>1</v>
      </c>
      <c r="AA5012">
        <v>147</v>
      </c>
      <c r="AB5012">
        <v>1</v>
      </c>
      <c r="AC5012">
        <v>2.5000000000000001E-4</v>
      </c>
      <c r="AD5012" s="1">
        <v>2.4300000000000001E-5</v>
      </c>
      <c r="AE5012" t="str">
        <f t="shared" si="235"/>
        <v>sp|P48962|ADT1_MOUSE_sp|P48962|ADT1_MOUSE</v>
      </c>
      <c r="AF5012" t="str">
        <f t="shared" si="236"/>
        <v>IFK[325.13]SDGLK_LAADVGK[325.13]GSSQR</v>
      </c>
    </row>
    <row r="5013" spans="1:32" x14ac:dyDescent="0.25">
      <c r="A5013" t="s">
        <v>4544</v>
      </c>
      <c r="B5013" t="str">
        <f>VLOOKUP(A5013,[1]Files!$A$2:$B$73,2,FALSE)</f>
        <v>Heart</v>
      </c>
      <c r="C5013">
        <v>11382</v>
      </c>
      <c r="D5013">
        <v>3806.987529</v>
      </c>
      <c r="E5013">
        <v>3807.9857849999999</v>
      </c>
      <c r="F5013">
        <v>4</v>
      </c>
      <c r="G5013">
        <v>1431.7199430000001</v>
      </c>
      <c r="H5013">
        <v>1623.862521</v>
      </c>
      <c r="I5013">
        <v>1430.7153920000001</v>
      </c>
      <c r="J5013">
        <v>1623.862057</v>
      </c>
      <c r="K5013">
        <v>1.0049999999999999</v>
      </c>
      <c r="L5013">
        <f t="shared" si="234"/>
        <v>1.0049999999999999</v>
      </c>
      <c r="M5013" t="s">
        <v>3105</v>
      </c>
      <c r="N5013" t="s">
        <v>3106</v>
      </c>
      <c r="O5013" t="s">
        <v>35</v>
      </c>
      <c r="P5013" t="s">
        <v>35</v>
      </c>
      <c r="Q5013" t="s">
        <v>3107</v>
      </c>
      <c r="R5013" t="s">
        <v>3108</v>
      </c>
      <c r="S5013">
        <v>11383</v>
      </c>
      <c r="T5013">
        <v>11386</v>
      </c>
      <c r="U5013" t="s">
        <v>228</v>
      </c>
      <c r="V5013" t="s">
        <v>228</v>
      </c>
      <c r="W5013" t="s">
        <v>229</v>
      </c>
      <c r="X5013" t="s">
        <v>229</v>
      </c>
      <c r="Y5013">
        <v>387</v>
      </c>
      <c r="Z5013">
        <v>1</v>
      </c>
      <c r="AA5013">
        <v>420</v>
      </c>
      <c r="AB5013">
        <v>1</v>
      </c>
      <c r="AC5013">
        <v>3.1199999999999999E-4</v>
      </c>
      <c r="AD5013">
        <v>3.0499999999999999E-4</v>
      </c>
      <c r="AE5013" t="str">
        <f t="shared" si="235"/>
        <v>sp|P41216|ACSL1_MOUSE_sp|P41216|ACSL1_MOUSE</v>
      </c>
      <c r="AF5013" t="str">
        <f t="shared" si="236"/>
        <v>IFGQANTSLK[325.13]R_LIFHK[325.13]IQSSLGGK</v>
      </c>
    </row>
    <row r="5014" spans="1:32" x14ac:dyDescent="0.25">
      <c r="A5014" t="s">
        <v>4652</v>
      </c>
      <c r="B5014" t="str">
        <f>VLOOKUP(A5014,[1]Files!$A$2:$B$73,2,FALSE)</f>
        <v>Heart</v>
      </c>
      <c r="C5014">
        <v>5876</v>
      </c>
      <c r="D5014">
        <v>3702.8403870000002</v>
      </c>
      <c r="E5014">
        <v>3703.8419859999999</v>
      </c>
      <c r="F5014">
        <v>4</v>
      </c>
      <c r="G5014">
        <v>1343.665941</v>
      </c>
      <c r="H5014">
        <v>1607.769382</v>
      </c>
      <c r="I5014">
        <v>1343.6642529999999</v>
      </c>
      <c r="J5014">
        <v>1606.766093</v>
      </c>
      <c r="K5014">
        <v>1.0049999999999999</v>
      </c>
      <c r="L5014">
        <f t="shared" si="234"/>
        <v>1.0049999999999999</v>
      </c>
      <c r="M5014" t="s">
        <v>3963</v>
      </c>
      <c r="N5014" t="s">
        <v>2146</v>
      </c>
      <c r="O5014" t="s">
        <v>35</v>
      </c>
      <c r="P5014" t="s">
        <v>35</v>
      </c>
      <c r="Q5014" t="s">
        <v>3784</v>
      </c>
      <c r="R5014" t="s">
        <v>2148</v>
      </c>
      <c r="S5014">
        <v>5879</v>
      </c>
      <c r="T5014">
        <v>5878</v>
      </c>
      <c r="U5014" t="s">
        <v>944</v>
      </c>
      <c r="V5014" t="s">
        <v>945</v>
      </c>
      <c r="W5014" t="s">
        <v>946</v>
      </c>
      <c r="X5014" t="s">
        <v>946</v>
      </c>
      <c r="Y5014">
        <v>313</v>
      </c>
      <c r="Z5014">
        <v>1</v>
      </c>
      <c r="AA5014">
        <v>77</v>
      </c>
      <c r="AB5014">
        <v>1</v>
      </c>
      <c r="AC5014">
        <v>3.3300000000000002E-4</v>
      </c>
      <c r="AD5014">
        <v>7.4400000000000004E-3</v>
      </c>
      <c r="AE5014" t="str">
        <f t="shared" si="235"/>
        <v>sp|P35486|ODPA_MOUSE_sp|P35486|ODPA_MOUSE +1</v>
      </c>
      <c r="AF5014" t="str">
        <f t="shared" si="236"/>
        <v>SK[325.13]SDPIM[147.04]LLK_RM[147.04]ELK[325.13]ADQLYK</v>
      </c>
    </row>
    <row r="5015" spans="1:32" x14ac:dyDescent="0.25">
      <c r="A5015" t="s">
        <v>4575</v>
      </c>
      <c r="B5015" t="str">
        <f>VLOOKUP(A5015,[1]Files!$A$2:$B$73,2,FALSE)</f>
        <v>Heart</v>
      </c>
      <c r="C5015">
        <v>15208</v>
      </c>
      <c r="D5015">
        <v>4376.226909</v>
      </c>
      <c r="E5015">
        <v>4377.2209999999995</v>
      </c>
      <c r="F5015">
        <v>5</v>
      </c>
      <c r="G5015">
        <v>1468.740939</v>
      </c>
      <c r="H5015">
        <v>2156.0809049999998</v>
      </c>
      <c r="I5015">
        <v>1468.7409379999999</v>
      </c>
      <c r="J5015">
        <v>2155.0758740000001</v>
      </c>
      <c r="K5015">
        <v>1.0049999999999999</v>
      </c>
      <c r="L5015">
        <f t="shared" si="234"/>
        <v>1.0049999999999999</v>
      </c>
      <c r="M5015" t="s">
        <v>729</v>
      </c>
      <c r="N5015" t="s">
        <v>3369</v>
      </c>
      <c r="O5015" t="s">
        <v>35</v>
      </c>
      <c r="P5015" t="s">
        <v>35</v>
      </c>
      <c r="Q5015" t="s">
        <v>731</v>
      </c>
      <c r="R5015" t="s">
        <v>3370</v>
      </c>
      <c r="S5015">
        <v>15209</v>
      </c>
      <c r="T5015">
        <v>15212</v>
      </c>
      <c r="U5015" t="s">
        <v>441</v>
      </c>
      <c r="V5015" t="s">
        <v>441</v>
      </c>
      <c r="W5015" t="s">
        <v>442</v>
      </c>
      <c r="X5015" t="s">
        <v>442</v>
      </c>
      <c r="Y5015">
        <v>239</v>
      </c>
      <c r="Z5015">
        <v>1</v>
      </c>
      <c r="AA5015">
        <v>314</v>
      </c>
      <c r="AB5015">
        <v>1</v>
      </c>
      <c r="AC5015">
        <v>1.0200000000000001E-3</v>
      </c>
      <c r="AD5015">
        <v>6.8399999999999997E-3</v>
      </c>
      <c r="AE5015" t="str">
        <f t="shared" si="235"/>
        <v>sp|P08249|MDHM_MOUSE_sp|P08249|MDHM_MOUSE</v>
      </c>
      <c r="AF5015" t="str">
        <f t="shared" si="236"/>
        <v>IQEAGTEVVK[325.13]AK_ITPFEEK[325.13]MIAEAIPELK</v>
      </c>
    </row>
    <row r="5016" spans="1:32" x14ac:dyDescent="0.25">
      <c r="A5016" t="s">
        <v>4240</v>
      </c>
      <c r="B5016" t="str">
        <f>VLOOKUP(A5016,[1]Files!$A$2:$B$73,2,FALSE)</f>
        <v>Heart</v>
      </c>
      <c r="C5016">
        <v>11938</v>
      </c>
      <c r="D5016">
        <v>4633.3505660000001</v>
      </c>
      <c r="E5016">
        <v>4633.3385539999999</v>
      </c>
      <c r="F5016">
        <v>5</v>
      </c>
      <c r="G5016">
        <v>1452.644626</v>
      </c>
      <c r="H5016">
        <v>2429.3008759999998</v>
      </c>
      <c r="I5016">
        <v>1452.6442460000001</v>
      </c>
      <c r="J5016">
        <v>2428.2961890000001</v>
      </c>
      <c r="K5016">
        <v>1.0051000000000001</v>
      </c>
      <c r="L5016">
        <f t="shared" si="234"/>
        <v>1.0051000000000001</v>
      </c>
      <c r="M5016" t="s">
        <v>2111</v>
      </c>
      <c r="N5016" t="s">
        <v>629</v>
      </c>
      <c r="O5016">
        <v>0</v>
      </c>
      <c r="P5016">
        <v>0</v>
      </c>
      <c r="Q5016" t="s">
        <v>89</v>
      </c>
      <c r="R5016" t="s">
        <v>630</v>
      </c>
      <c r="S5016">
        <v>11941</v>
      </c>
      <c r="T5016">
        <v>11942</v>
      </c>
      <c r="U5016" t="s">
        <v>90</v>
      </c>
      <c r="V5016" t="s">
        <v>158</v>
      </c>
      <c r="W5016" t="s">
        <v>91</v>
      </c>
      <c r="X5016" t="s">
        <v>159</v>
      </c>
      <c r="Y5016">
        <v>192</v>
      </c>
      <c r="Z5016">
        <v>1</v>
      </c>
      <c r="AA5016">
        <v>124</v>
      </c>
      <c r="AB5016">
        <v>1</v>
      </c>
      <c r="AC5016" t="s">
        <v>35</v>
      </c>
      <c r="AD5016" t="s">
        <v>35</v>
      </c>
      <c r="AE5016" t="str">
        <f t="shared" si="235"/>
        <v>sp|Q9DB20|ATPO_MOUSE_sp|P56480|ATPB_MOUSE</v>
      </c>
      <c r="AF5016" t="str">
        <f t="shared" si="236"/>
        <v>IGEK[325.13]YVDM[147.04]SAK_GQK[325.13]VLDSGAPIKIPVGPETLGR</v>
      </c>
    </row>
    <row r="5017" spans="1:32" x14ac:dyDescent="0.25">
      <c r="A5017" t="s">
        <v>2964</v>
      </c>
      <c r="B5017" t="str">
        <f>VLOOKUP(A5017,[1]Files!$A$2:$B$73,2,FALSE)</f>
        <v>Heart</v>
      </c>
      <c r="C5017">
        <v>5480</v>
      </c>
      <c r="D5017">
        <v>3046.5280090000001</v>
      </c>
      <c r="E5017">
        <v>3046.5341239999998</v>
      </c>
      <c r="F5017">
        <v>4</v>
      </c>
      <c r="G5017">
        <v>1069.505052</v>
      </c>
      <c r="H5017">
        <v>1225.617892</v>
      </c>
      <c r="I5017">
        <v>1069.5040019999999</v>
      </c>
      <c r="J5017">
        <v>1224.613887</v>
      </c>
      <c r="K5017">
        <v>1.0051000000000001</v>
      </c>
      <c r="L5017">
        <f t="shared" si="234"/>
        <v>1.0051000000000001</v>
      </c>
      <c r="M5017" t="s">
        <v>1124</v>
      </c>
      <c r="N5017" t="s">
        <v>1125</v>
      </c>
      <c r="O5017">
        <v>0</v>
      </c>
      <c r="P5017">
        <v>0</v>
      </c>
      <c r="Q5017" t="s">
        <v>1126</v>
      </c>
      <c r="R5017" t="s">
        <v>1127</v>
      </c>
      <c r="S5017">
        <v>5483</v>
      </c>
      <c r="T5017">
        <v>5484</v>
      </c>
      <c r="U5017" t="s">
        <v>1128</v>
      </c>
      <c r="V5017" t="s">
        <v>1128</v>
      </c>
      <c r="W5017" t="s">
        <v>1129</v>
      </c>
      <c r="X5017" t="s">
        <v>1129</v>
      </c>
      <c r="Y5017">
        <v>155</v>
      </c>
      <c r="Z5017">
        <v>1</v>
      </c>
      <c r="AA5017">
        <v>162</v>
      </c>
      <c r="AB5017">
        <v>1</v>
      </c>
      <c r="AC5017" t="s">
        <v>35</v>
      </c>
      <c r="AD5017" t="s">
        <v>35</v>
      </c>
      <c r="AE5017" t="str">
        <f t="shared" si="235"/>
        <v>sp|Q9D172|ES1_MOUSE_sp|Q9D172|ES1_MOUSE</v>
      </c>
      <c r="AF5017" t="str">
        <f t="shared" si="236"/>
        <v>VNK[325.13]EVER_VLK[325.13]EFHGAK</v>
      </c>
    </row>
    <row r="5018" spans="1:32" x14ac:dyDescent="0.25">
      <c r="A5018" t="s">
        <v>2554</v>
      </c>
      <c r="B5018" t="str">
        <f>VLOOKUP(A5018,[1]Files!$A$2:$B$73,2,FALSE)</f>
        <v>Heart</v>
      </c>
      <c r="C5018">
        <v>5593</v>
      </c>
      <c r="D5018">
        <v>3540.708185</v>
      </c>
      <c r="E5018">
        <v>3540.7091730000002</v>
      </c>
      <c r="F5018">
        <v>4</v>
      </c>
      <c r="G5018">
        <v>1095.4889390000001</v>
      </c>
      <c r="H5018">
        <v>1693.814181</v>
      </c>
      <c r="I5018">
        <v>1095.48729</v>
      </c>
      <c r="J5018">
        <v>1692.810749</v>
      </c>
      <c r="K5018">
        <v>1.0051000000000001</v>
      </c>
      <c r="L5018">
        <f t="shared" si="234"/>
        <v>1.0051000000000001</v>
      </c>
      <c r="M5018" t="s">
        <v>449</v>
      </c>
      <c r="N5018" t="s">
        <v>1149</v>
      </c>
      <c r="O5018">
        <v>0</v>
      </c>
      <c r="P5018">
        <v>0</v>
      </c>
      <c r="Q5018" t="s">
        <v>451</v>
      </c>
      <c r="R5018" t="s">
        <v>1151</v>
      </c>
      <c r="S5018">
        <v>5596</v>
      </c>
      <c r="T5018">
        <v>5597</v>
      </c>
      <c r="U5018" t="s">
        <v>417</v>
      </c>
      <c r="V5018" t="s">
        <v>417</v>
      </c>
      <c r="W5018" t="s">
        <v>418</v>
      </c>
      <c r="X5018" t="s">
        <v>418</v>
      </c>
      <c r="Y5018">
        <v>136</v>
      </c>
      <c r="Z5018">
        <v>1</v>
      </c>
      <c r="AA5018">
        <v>142</v>
      </c>
      <c r="AB5018">
        <v>1</v>
      </c>
      <c r="AC5018" t="s">
        <v>35</v>
      </c>
      <c r="AD5018" t="s">
        <v>35</v>
      </c>
      <c r="AE5018" t="str">
        <f t="shared" si="235"/>
        <v>sp|Q9CRB9|MIC19_MOUSE_sp|Q9CRB9|MIC19_MOUSE</v>
      </c>
      <c r="AF5018" t="str">
        <f t="shared" si="236"/>
        <v>K[325.13]QDAFYK_KQDAFYK[325.13]EQLAR</v>
      </c>
    </row>
    <row r="5019" spans="1:32" x14ac:dyDescent="0.25">
      <c r="A5019" t="s">
        <v>2249</v>
      </c>
      <c r="B5019" t="str">
        <f>VLOOKUP(A5019,[1]Files!$A$2:$B$73,2,FALSE)</f>
        <v>Heart</v>
      </c>
      <c r="C5019">
        <v>7935</v>
      </c>
      <c r="D5019">
        <v>3642.8225649999999</v>
      </c>
      <c r="E5019">
        <v>3642.820013</v>
      </c>
      <c r="F5019">
        <v>4</v>
      </c>
      <c r="G5019">
        <v>1059.56096</v>
      </c>
      <c r="H5019">
        <v>1831.85654</v>
      </c>
      <c r="I5019">
        <v>1059.5600609999999</v>
      </c>
      <c r="J5019">
        <v>1830.852339</v>
      </c>
      <c r="K5019">
        <v>1.0051000000000001</v>
      </c>
      <c r="L5019">
        <f t="shared" si="234"/>
        <v>1.0051000000000001</v>
      </c>
      <c r="M5019" t="s">
        <v>762</v>
      </c>
      <c r="N5019" t="s">
        <v>2300</v>
      </c>
      <c r="O5019">
        <v>0</v>
      </c>
      <c r="P5019">
        <v>0</v>
      </c>
      <c r="Q5019" t="s">
        <v>764</v>
      </c>
      <c r="R5019" t="s">
        <v>2301</v>
      </c>
      <c r="S5019">
        <v>7938</v>
      </c>
      <c r="T5019">
        <v>7939</v>
      </c>
      <c r="U5019" t="s">
        <v>615</v>
      </c>
      <c r="V5019" t="s">
        <v>615</v>
      </c>
      <c r="W5019" t="s">
        <v>616</v>
      </c>
      <c r="X5019" t="s">
        <v>616</v>
      </c>
      <c r="Y5019">
        <v>265</v>
      </c>
      <c r="Z5019">
        <v>1</v>
      </c>
      <c r="AA5019">
        <v>242</v>
      </c>
      <c r="AB5019">
        <v>1</v>
      </c>
      <c r="AC5019" t="s">
        <v>35</v>
      </c>
      <c r="AD5019" t="s">
        <v>35</v>
      </c>
      <c r="AE5019" t="str">
        <f t="shared" si="235"/>
        <v>sp|Q8QZT1|THIL_MOUSE_sp|Q8QZT1|THIL_MOUSE</v>
      </c>
      <c r="AF5019" t="str">
        <f t="shared" si="236"/>
        <v>LK[325.13]TVFQK_GK[325.13]PDVVVKEDEEYK</v>
      </c>
    </row>
    <row r="5020" spans="1:32" x14ac:dyDescent="0.25">
      <c r="A5020" t="s">
        <v>4048</v>
      </c>
      <c r="B5020" t="str">
        <f>VLOOKUP(A5020,[1]Files!$A$2:$B$73,2,FALSE)</f>
        <v>Heart</v>
      </c>
      <c r="C5020">
        <v>6014</v>
      </c>
      <c r="D5020">
        <v>4247.1089419999998</v>
      </c>
      <c r="E5020">
        <v>4247.1115170000003</v>
      </c>
      <c r="F5020">
        <v>4</v>
      </c>
      <c r="G5020">
        <v>1133.609056</v>
      </c>
      <c r="H5020">
        <v>2362.0948210000001</v>
      </c>
      <c r="I5020">
        <v>1133.608074</v>
      </c>
      <c r="J5020">
        <v>2361.0906890000001</v>
      </c>
      <c r="K5020">
        <v>1.0051000000000001</v>
      </c>
      <c r="L5020">
        <f t="shared" si="234"/>
        <v>1.0051000000000001</v>
      </c>
      <c r="M5020" t="s">
        <v>4123</v>
      </c>
      <c r="N5020" t="s">
        <v>4124</v>
      </c>
      <c r="O5020">
        <v>0</v>
      </c>
      <c r="P5020">
        <v>0</v>
      </c>
      <c r="Q5020" t="s">
        <v>4125</v>
      </c>
      <c r="R5020" t="s">
        <v>4126</v>
      </c>
      <c r="S5020">
        <v>6017</v>
      </c>
      <c r="T5020">
        <v>6018</v>
      </c>
      <c r="U5020" t="s">
        <v>3088</v>
      </c>
      <c r="V5020" t="s">
        <v>3088</v>
      </c>
      <c r="W5020" t="s">
        <v>3089</v>
      </c>
      <c r="X5020" t="s">
        <v>3089</v>
      </c>
      <c r="Y5020">
        <v>203</v>
      </c>
      <c r="Z5020">
        <v>1</v>
      </c>
      <c r="AA5020">
        <v>187</v>
      </c>
      <c r="AB5020">
        <v>1</v>
      </c>
      <c r="AC5020" t="s">
        <v>35</v>
      </c>
      <c r="AD5020" t="s">
        <v>35</v>
      </c>
      <c r="AE5020" t="str">
        <f t="shared" si="235"/>
        <v>sp|Q8K2C6|SIR5_MOUSE_sp|Q8K2C6|SIR5_MOUSE</v>
      </c>
      <c r="AF5020" t="str">
        <f t="shared" si="236"/>
        <v>IPVDK[325.13]LPR_SPIC[160.03]PALAGK[325.13]GAPEPETQDAR</v>
      </c>
    </row>
    <row r="5021" spans="1:32" x14ac:dyDescent="0.25">
      <c r="A5021" t="s">
        <v>4048</v>
      </c>
      <c r="B5021" t="str">
        <f>VLOOKUP(A5021,[1]Files!$A$2:$B$73,2,FALSE)</f>
        <v>Heart</v>
      </c>
      <c r="C5021">
        <v>5500</v>
      </c>
      <c r="D5021">
        <v>3457.7034239999998</v>
      </c>
      <c r="E5021">
        <v>3458.6908629999998</v>
      </c>
      <c r="F5021">
        <v>4</v>
      </c>
      <c r="G5021">
        <v>1147.553392</v>
      </c>
      <c r="H5021">
        <v>1558.7449670000001</v>
      </c>
      <c r="I5021">
        <v>1147.5509529999999</v>
      </c>
      <c r="J5021">
        <v>1557.7423349999999</v>
      </c>
      <c r="K5021">
        <v>1.0051000000000001</v>
      </c>
      <c r="L5021">
        <f t="shared" si="234"/>
        <v>1.0051000000000001</v>
      </c>
      <c r="M5021" t="s">
        <v>1903</v>
      </c>
      <c r="N5021" t="s">
        <v>2494</v>
      </c>
      <c r="O5021">
        <v>0</v>
      </c>
      <c r="P5021">
        <v>0</v>
      </c>
      <c r="Q5021" t="s">
        <v>1904</v>
      </c>
      <c r="R5021" t="s">
        <v>2496</v>
      </c>
      <c r="S5021">
        <v>5503</v>
      </c>
      <c r="T5021">
        <v>5504</v>
      </c>
      <c r="U5021" t="s">
        <v>1801</v>
      </c>
      <c r="V5021" t="s">
        <v>1801</v>
      </c>
      <c r="W5021" t="s">
        <v>1802</v>
      </c>
      <c r="X5021" t="s">
        <v>1802</v>
      </c>
      <c r="Y5021">
        <v>415</v>
      </c>
      <c r="Z5021">
        <v>1</v>
      </c>
      <c r="AA5021">
        <v>406</v>
      </c>
      <c r="AB5021">
        <v>1</v>
      </c>
      <c r="AC5021" t="s">
        <v>35</v>
      </c>
      <c r="AD5021" t="s">
        <v>35</v>
      </c>
      <c r="AE5021" t="str">
        <f t="shared" si="235"/>
        <v>sp|Q8BMS1|ECHA_MOUSE_sp|Q8BMS1|ECHA_MOUSE</v>
      </c>
      <c r="AF5021" t="str">
        <f t="shared" si="236"/>
        <v>K[325.13]ALTSFER_GQQQVFK[325.13]GLNDK</v>
      </c>
    </row>
    <row r="5022" spans="1:32" x14ac:dyDescent="0.25">
      <c r="A5022" t="s">
        <v>3850</v>
      </c>
      <c r="B5022" t="str">
        <f>VLOOKUP(A5022,[1]Files!$A$2:$B$73,2,FALSE)</f>
        <v>Heart</v>
      </c>
      <c r="C5022">
        <v>10572</v>
      </c>
      <c r="D5022">
        <v>3227.6634600000002</v>
      </c>
      <c r="E5022">
        <v>3227.6644959999999</v>
      </c>
      <c r="F5022">
        <v>4</v>
      </c>
      <c r="G5022">
        <v>1229.62932</v>
      </c>
      <c r="H5022">
        <v>1246.6290759999999</v>
      </c>
      <c r="I5022">
        <v>1229.629203</v>
      </c>
      <c r="J5022">
        <v>1245.624118</v>
      </c>
      <c r="K5022">
        <v>1.0051000000000001</v>
      </c>
      <c r="L5022">
        <f t="shared" si="234"/>
        <v>1.0051000000000001</v>
      </c>
      <c r="M5022" t="s">
        <v>3719</v>
      </c>
      <c r="N5022" t="s">
        <v>566</v>
      </c>
      <c r="O5022">
        <v>0</v>
      </c>
      <c r="P5022">
        <v>0</v>
      </c>
      <c r="Q5022" t="s">
        <v>3720</v>
      </c>
      <c r="R5022" t="s">
        <v>568</v>
      </c>
      <c r="S5022">
        <v>10575</v>
      </c>
      <c r="T5022">
        <v>10576</v>
      </c>
      <c r="U5022" t="s">
        <v>570</v>
      </c>
      <c r="V5022" t="s">
        <v>570</v>
      </c>
      <c r="W5022" t="s">
        <v>571</v>
      </c>
      <c r="X5022" t="s">
        <v>571</v>
      </c>
      <c r="Y5022">
        <v>289</v>
      </c>
      <c r="Z5022">
        <v>1</v>
      </c>
      <c r="AA5022">
        <v>220</v>
      </c>
      <c r="AB5022">
        <v>1</v>
      </c>
      <c r="AC5022" t="s">
        <v>35</v>
      </c>
      <c r="AD5022" t="s">
        <v>35</v>
      </c>
      <c r="AE5022" t="str">
        <f t="shared" si="235"/>
        <v>sp|P97807|FUMH_MOUSE_sp|P97807|FUMH_MOUSE</v>
      </c>
      <c r="AF5022" t="str">
        <f t="shared" si="236"/>
        <v>IGFAEK[325.13]VAAK_SK[325.13]EFAQVIK</v>
      </c>
    </row>
    <row r="5023" spans="1:32" x14ac:dyDescent="0.25">
      <c r="A5023" t="s">
        <v>4240</v>
      </c>
      <c r="B5023" t="str">
        <f>VLOOKUP(A5023,[1]Files!$A$2:$B$73,2,FALSE)</f>
        <v>Heart</v>
      </c>
      <c r="C5023">
        <v>13097</v>
      </c>
      <c r="D5023">
        <v>4846.2590879999998</v>
      </c>
      <c r="E5023">
        <v>4846.2570249999999</v>
      </c>
      <c r="F5023">
        <v>4</v>
      </c>
      <c r="G5023">
        <v>1063.5021220000001</v>
      </c>
      <c r="H5023">
        <v>3031.351901</v>
      </c>
      <c r="I5023">
        <v>1063.5008310000001</v>
      </c>
      <c r="J5023">
        <v>3030.3480709999999</v>
      </c>
      <c r="K5023">
        <v>1.0051000000000001</v>
      </c>
      <c r="L5023">
        <f t="shared" si="234"/>
        <v>1.0051000000000001</v>
      </c>
      <c r="M5023" t="s">
        <v>1021</v>
      </c>
      <c r="N5023" t="s">
        <v>2462</v>
      </c>
      <c r="O5023">
        <v>0</v>
      </c>
      <c r="P5023">
        <v>0</v>
      </c>
      <c r="Q5023" t="s">
        <v>1023</v>
      </c>
      <c r="R5023" t="s">
        <v>1024</v>
      </c>
      <c r="S5023">
        <v>13098</v>
      </c>
      <c r="T5023">
        <v>13101</v>
      </c>
      <c r="U5023" t="s">
        <v>1003</v>
      </c>
      <c r="V5023" t="s">
        <v>1003</v>
      </c>
      <c r="W5023" t="s">
        <v>1004</v>
      </c>
      <c r="X5023" t="s">
        <v>1004</v>
      </c>
      <c r="Y5023">
        <v>79</v>
      </c>
      <c r="Z5023">
        <v>1</v>
      </c>
      <c r="AA5023">
        <v>94</v>
      </c>
      <c r="AB5023">
        <v>1</v>
      </c>
      <c r="AC5023" t="s">
        <v>35</v>
      </c>
      <c r="AD5023" t="s">
        <v>35</v>
      </c>
      <c r="AE5023" t="str">
        <f t="shared" si="235"/>
        <v>sp|P97450|ATP5J_MOUSE_sp|P97450|ATP5J_MOUSE</v>
      </c>
      <c r="AF5023" t="str">
        <f t="shared" si="236"/>
        <v>LK[325.13]QMYGK_GEM[147.04]DTFPTFK[325.13]FDDPKFEVIDKPQS</v>
      </c>
    </row>
    <row r="5024" spans="1:32" x14ac:dyDescent="0.25">
      <c r="A5024" t="s">
        <v>2249</v>
      </c>
      <c r="B5024" t="str">
        <f>VLOOKUP(A5024,[1]Files!$A$2:$B$73,2,FALSE)</f>
        <v>Heart</v>
      </c>
      <c r="C5024">
        <v>10561</v>
      </c>
      <c r="D5024">
        <v>4367.1035709999996</v>
      </c>
      <c r="E5024">
        <v>4368.1046809999998</v>
      </c>
      <c r="F5024">
        <v>4</v>
      </c>
      <c r="G5024">
        <v>839.43889000000001</v>
      </c>
      <c r="H5024">
        <v>2776.2596159999998</v>
      </c>
      <c r="I5024">
        <v>839.43888300000003</v>
      </c>
      <c r="J5024">
        <v>2775.2545049999999</v>
      </c>
      <c r="K5024">
        <v>1.0051000000000001</v>
      </c>
      <c r="L5024">
        <f t="shared" si="234"/>
        <v>1.0051000000000001</v>
      </c>
      <c r="M5024" t="s">
        <v>828</v>
      </c>
      <c r="N5024" t="s">
        <v>2118</v>
      </c>
      <c r="O5024">
        <v>0</v>
      </c>
      <c r="P5024">
        <v>0</v>
      </c>
      <c r="Q5024" t="s">
        <v>830</v>
      </c>
      <c r="R5024" t="s">
        <v>1237</v>
      </c>
      <c r="S5024">
        <v>10562</v>
      </c>
      <c r="T5024">
        <v>10565</v>
      </c>
      <c r="U5024" t="s">
        <v>158</v>
      </c>
      <c r="V5024" t="s">
        <v>158</v>
      </c>
      <c r="W5024" t="s">
        <v>159</v>
      </c>
      <c r="X5024" t="s">
        <v>159</v>
      </c>
      <c r="Y5024">
        <v>159</v>
      </c>
      <c r="Z5024">
        <v>1</v>
      </c>
      <c r="AA5024">
        <v>259</v>
      </c>
      <c r="AB5024">
        <v>1</v>
      </c>
      <c r="AC5024" t="s">
        <v>35</v>
      </c>
      <c r="AD5024" t="s">
        <v>35</v>
      </c>
      <c r="AE5024" t="str">
        <f t="shared" si="235"/>
        <v>sp|P56480|ATPB_MOUSE_sp|P56480|ATPB_MOUSE</v>
      </c>
      <c r="AF5024" t="str">
        <f t="shared" si="236"/>
        <v>GPIK[325.13]TK_EGNDLYHEM[147.04]IESGVINLK[325.13]DATSK</v>
      </c>
    </row>
    <row r="5025" spans="1:32" x14ac:dyDescent="0.25">
      <c r="A5025" t="s">
        <v>2964</v>
      </c>
      <c r="B5025" t="str">
        <f>VLOOKUP(A5025,[1]Files!$A$2:$B$73,2,FALSE)</f>
        <v>Heart</v>
      </c>
      <c r="C5025">
        <v>9272</v>
      </c>
      <c r="D5025">
        <v>3896.9577439999998</v>
      </c>
      <c r="E5025">
        <v>3896.955755</v>
      </c>
      <c r="F5025">
        <v>4</v>
      </c>
      <c r="G5025">
        <v>1552.7529019999999</v>
      </c>
      <c r="H5025">
        <v>1592.7997769999999</v>
      </c>
      <c r="I5025">
        <v>1552.752172</v>
      </c>
      <c r="J5025">
        <v>1591.7954339999999</v>
      </c>
      <c r="K5025">
        <v>1.0051000000000001</v>
      </c>
      <c r="L5025">
        <f t="shared" si="234"/>
        <v>1.0051000000000001</v>
      </c>
      <c r="M5025" t="s">
        <v>2867</v>
      </c>
      <c r="N5025" t="s">
        <v>3047</v>
      </c>
      <c r="O5025">
        <v>0</v>
      </c>
      <c r="P5025">
        <v>0</v>
      </c>
      <c r="Q5025" t="s">
        <v>2869</v>
      </c>
      <c r="R5025" t="s">
        <v>3048</v>
      </c>
      <c r="S5025">
        <v>9275</v>
      </c>
      <c r="T5025">
        <v>9276</v>
      </c>
      <c r="U5025" t="s">
        <v>1955</v>
      </c>
      <c r="V5025" t="s">
        <v>1955</v>
      </c>
      <c r="W5025" t="s">
        <v>1956</v>
      </c>
      <c r="X5025" t="s">
        <v>1956</v>
      </c>
      <c r="Y5025">
        <v>299</v>
      </c>
      <c r="Z5025">
        <v>1</v>
      </c>
      <c r="AA5025">
        <v>359</v>
      </c>
      <c r="AB5025">
        <v>1</v>
      </c>
      <c r="AC5025" t="s">
        <v>35</v>
      </c>
      <c r="AD5025" t="s">
        <v>35</v>
      </c>
      <c r="AE5025" t="str">
        <f t="shared" si="235"/>
        <v>sp|P50544|ACADV_MOUSE_sp|P50544|ACADV_MOUSE</v>
      </c>
      <c r="AF5025" t="str">
        <f t="shared" si="236"/>
        <v>SFGGVTHGLPEK[325.13]K_SLIAK[325.13]AVDHATNR</v>
      </c>
    </row>
    <row r="5026" spans="1:32" x14ac:dyDescent="0.25">
      <c r="A5026" t="s">
        <v>3850</v>
      </c>
      <c r="B5026" t="str">
        <f>VLOOKUP(A5026,[1]Files!$A$2:$B$73,2,FALSE)</f>
        <v>Heart</v>
      </c>
      <c r="C5026">
        <v>9352</v>
      </c>
      <c r="D5026">
        <v>3239.6118710000001</v>
      </c>
      <c r="E5026">
        <v>3239.616888</v>
      </c>
      <c r="F5026">
        <v>4</v>
      </c>
      <c r="G5026">
        <v>1018.461595</v>
      </c>
      <c r="H5026">
        <v>1469.745212</v>
      </c>
      <c r="I5026">
        <v>1018.460741</v>
      </c>
      <c r="J5026">
        <v>1468.7409379999999</v>
      </c>
      <c r="K5026">
        <v>1.0051000000000001</v>
      </c>
      <c r="L5026">
        <f t="shared" si="234"/>
        <v>1.0051000000000001</v>
      </c>
      <c r="M5026" t="s">
        <v>728</v>
      </c>
      <c r="N5026" t="s">
        <v>729</v>
      </c>
      <c r="O5026">
        <v>0</v>
      </c>
      <c r="P5026">
        <v>0</v>
      </c>
      <c r="Q5026" t="s">
        <v>730</v>
      </c>
      <c r="R5026" t="s">
        <v>731</v>
      </c>
      <c r="S5026">
        <v>9353</v>
      </c>
      <c r="T5026">
        <v>9356</v>
      </c>
      <c r="U5026" t="s">
        <v>441</v>
      </c>
      <c r="V5026" t="s">
        <v>441</v>
      </c>
      <c r="W5026" t="s">
        <v>442</v>
      </c>
      <c r="X5026" t="s">
        <v>442</v>
      </c>
      <c r="Y5026">
        <v>329</v>
      </c>
      <c r="Z5026">
        <v>1</v>
      </c>
      <c r="AA5026">
        <v>239</v>
      </c>
      <c r="AB5026">
        <v>1</v>
      </c>
      <c r="AC5026" t="s">
        <v>35</v>
      </c>
      <c r="AD5026" t="s">
        <v>35</v>
      </c>
      <c r="AE5026" t="str">
        <f t="shared" si="235"/>
        <v>sp|P08249|MDHM_MOUSE_sp|P08249|MDHM_MOUSE</v>
      </c>
      <c r="AF5026" t="str">
        <f t="shared" si="236"/>
        <v>K[325.13]GEDFVK_IQEAGTEVVK[325.13]AK</v>
      </c>
    </row>
    <row r="5027" spans="1:32" x14ac:dyDescent="0.25">
      <c r="A5027" t="s">
        <v>3850</v>
      </c>
      <c r="B5027" t="str">
        <f>VLOOKUP(A5027,[1]Files!$A$2:$B$73,2,FALSE)</f>
        <v>Heart</v>
      </c>
      <c r="C5027">
        <v>13955</v>
      </c>
      <c r="D5027">
        <v>3941.9417050000002</v>
      </c>
      <c r="E5027">
        <v>3941.9516050000002</v>
      </c>
      <c r="F5027">
        <v>4</v>
      </c>
      <c r="G5027">
        <v>1018.460619</v>
      </c>
      <c r="H5027">
        <v>2172.0760220000002</v>
      </c>
      <c r="I5027">
        <v>1018.460741</v>
      </c>
      <c r="J5027">
        <v>2171.0707739999998</v>
      </c>
      <c r="K5027">
        <v>1.0051000000000001</v>
      </c>
      <c r="L5027">
        <f t="shared" si="234"/>
        <v>1.0051000000000001</v>
      </c>
      <c r="M5027" t="s">
        <v>728</v>
      </c>
      <c r="N5027" t="s">
        <v>3395</v>
      </c>
      <c r="O5027">
        <v>0</v>
      </c>
      <c r="P5027">
        <v>0</v>
      </c>
      <c r="Q5027" t="s">
        <v>730</v>
      </c>
      <c r="R5027" t="s">
        <v>3370</v>
      </c>
      <c r="S5027">
        <v>13956</v>
      </c>
      <c r="T5027">
        <v>13959</v>
      </c>
      <c r="U5027" t="s">
        <v>441</v>
      </c>
      <c r="V5027" t="s">
        <v>441</v>
      </c>
      <c r="W5027" t="s">
        <v>442</v>
      </c>
      <c r="X5027" t="s">
        <v>442</v>
      </c>
      <c r="Y5027">
        <v>329</v>
      </c>
      <c r="Z5027">
        <v>1</v>
      </c>
      <c r="AA5027">
        <v>314</v>
      </c>
      <c r="AB5027">
        <v>1</v>
      </c>
      <c r="AC5027" t="s">
        <v>35</v>
      </c>
      <c r="AD5027" t="s">
        <v>35</v>
      </c>
      <c r="AE5027" t="str">
        <f t="shared" si="235"/>
        <v>sp|P08249|MDHM_MOUSE_sp|P08249|MDHM_MOUSE</v>
      </c>
      <c r="AF5027" t="str">
        <f t="shared" si="236"/>
        <v>K[325.13]GEDFVK_ITPFEEK[325.13]M[147.04]IAEAIPELK</v>
      </c>
    </row>
    <row r="5028" spans="1:32" x14ac:dyDescent="0.25">
      <c r="A5028" t="s">
        <v>727</v>
      </c>
      <c r="B5028" t="str">
        <f>VLOOKUP(A5028,[1]Files!$A$2:$B$73,2,FALSE)</f>
        <v>Brain</v>
      </c>
      <c r="C5028">
        <v>8724</v>
      </c>
      <c r="D5028">
        <v>3829.89129</v>
      </c>
      <c r="E5028">
        <v>3830.9044859999999</v>
      </c>
      <c r="F5028">
        <v>4</v>
      </c>
      <c r="G5028">
        <v>1197.6123520000001</v>
      </c>
      <c r="H5028">
        <v>1880.8738739999999</v>
      </c>
      <c r="I5028">
        <v>1196.607739</v>
      </c>
      <c r="J5028">
        <v>1880.8733500000001</v>
      </c>
      <c r="K5028">
        <v>1.0051000000000001</v>
      </c>
      <c r="L5028">
        <f t="shared" si="234"/>
        <v>1.0051000000000001</v>
      </c>
      <c r="M5028" t="s">
        <v>858</v>
      </c>
      <c r="N5028" t="s">
        <v>859</v>
      </c>
      <c r="O5028">
        <v>0</v>
      </c>
      <c r="P5028">
        <v>0</v>
      </c>
      <c r="Q5028" t="s">
        <v>860</v>
      </c>
      <c r="R5028" t="s">
        <v>861</v>
      </c>
      <c r="S5028">
        <v>8727</v>
      </c>
      <c r="T5028">
        <v>8728</v>
      </c>
      <c r="U5028" t="s">
        <v>862</v>
      </c>
      <c r="V5028" t="s">
        <v>216</v>
      </c>
      <c r="W5028" t="s">
        <v>863</v>
      </c>
      <c r="X5028" t="s">
        <v>217</v>
      </c>
      <c r="Y5028">
        <v>48</v>
      </c>
      <c r="Z5028">
        <v>1</v>
      </c>
      <c r="AA5028">
        <v>149</v>
      </c>
      <c r="AB5028">
        <v>1</v>
      </c>
      <c r="AC5028" t="s">
        <v>35</v>
      </c>
      <c r="AD5028" t="s">
        <v>35</v>
      </c>
      <c r="AE5028" t="str">
        <f t="shared" si="235"/>
        <v>sp|P03930|ATP8_MOUSE_sp|Q9DCX2|ATP5H_MOUSE</v>
      </c>
      <c r="AF5028" t="str">
        <f t="shared" si="236"/>
        <v>VK[325.13]TPWELK_K[325.13]YPYWPHQPIENL</v>
      </c>
    </row>
    <row r="5029" spans="1:32" x14ac:dyDescent="0.25">
      <c r="A5029" t="s">
        <v>3578</v>
      </c>
      <c r="B5029" t="str">
        <f>VLOOKUP(A5029,[1]Files!$A$2:$B$73,2,FALSE)</f>
        <v>Heart</v>
      </c>
      <c r="C5029">
        <v>7618</v>
      </c>
      <c r="D5029">
        <v>3809.8596739999998</v>
      </c>
      <c r="E5029">
        <v>3809.8615169999998</v>
      </c>
      <c r="F5029">
        <v>4</v>
      </c>
      <c r="G5029">
        <v>1196.6093000000001</v>
      </c>
      <c r="H5029">
        <v>1861.845309</v>
      </c>
      <c r="I5029">
        <v>1196.607739</v>
      </c>
      <c r="J5029">
        <v>1860.8417750000001</v>
      </c>
      <c r="K5029">
        <v>1.0051000000000001</v>
      </c>
      <c r="L5029">
        <f t="shared" si="234"/>
        <v>1.0051000000000001</v>
      </c>
      <c r="M5029" t="s">
        <v>858</v>
      </c>
      <c r="N5029" t="s">
        <v>1001</v>
      </c>
      <c r="O5029">
        <v>0</v>
      </c>
      <c r="P5029">
        <v>0</v>
      </c>
      <c r="Q5029" t="s">
        <v>860</v>
      </c>
      <c r="R5029" t="s">
        <v>1002</v>
      </c>
      <c r="S5029">
        <v>7621</v>
      </c>
      <c r="T5029">
        <v>7622</v>
      </c>
      <c r="U5029" t="s">
        <v>862</v>
      </c>
      <c r="V5029" t="s">
        <v>1003</v>
      </c>
      <c r="W5029" t="s">
        <v>863</v>
      </c>
      <c r="X5029" t="s">
        <v>1004</v>
      </c>
      <c r="Y5029">
        <v>48</v>
      </c>
      <c r="Z5029">
        <v>1</v>
      </c>
      <c r="AA5029">
        <v>105</v>
      </c>
      <c r="AB5029">
        <v>1</v>
      </c>
      <c r="AC5029" t="s">
        <v>35</v>
      </c>
      <c r="AD5029" t="s">
        <v>35</v>
      </c>
      <c r="AE5029" t="str">
        <f t="shared" si="235"/>
        <v>sp|P03930|ATP8_MOUSE_sp|P97450|ATP5J_MOUSE</v>
      </c>
      <c r="AF5029" t="str">
        <f t="shared" si="236"/>
        <v>VK[325.13]TPWELK_FDDPKFEVIDK[325.13]PQS</v>
      </c>
    </row>
    <row r="5030" spans="1:32" x14ac:dyDescent="0.25">
      <c r="A5030" t="s">
        <v>4240</v>
      </c>
      <c r="B5030" t="str">
        <f>VLOOKUP(A5030,[1]Files!$A$2:$B$73,2,FALSE)</f>
        <v>Heart</v>
      </c>
      <c r="C5030">
        <v>8304</v>
      </c>
      <c r="D5030">
        <v>2849.5095289999999</v>
      </c>
      <c r="E5030">
        <v>2849.5097099999998</v>
      </c>
      <c r="F5030">
        <v>4</v>
      </c>
      <c r="G5030">
        <v>1037.540941</v>
      </c>
      <c r="H5030">
        <v>1060.5635239999999</v>
      </c>
      <c r="I5030">
        <v>1037.539325</v>
      </c>
      <c r="J5030">
        <v>1059.5600609999999</v>
      </c>
      <c r="K5030">
        <v>1.0051000000000001</v>
      </c>
      <c r="L5030">
        <f t="shared" si="234"/>
        <v>1.0051000000000001</v>
      </c>
      <c r="M5030" t="s">
        <v>3892</v>
      </c>
      <c r="N5030" t="s">
        <v>762</v>
      </c>
      <c r="O5030">
        <v>0</v>
      </c>
      <c r="P5030">
        <v>1.9868E-2</v>
      </c>
      <c r="Q5030" t="s">
        <v>3893</v>
      </c>
      <c r="R5030" t="s">
        <v>764</v>
      </c>
      <c r="S5030">
        <v>8305</v>
      </c>
      <c r="T5030">
        <v>8308</v>
      </c>
      <c r="U5030" t="s">
        <v>615</v>
      </c>
      <c r="V5030" t="s">
        <v>615</v>
      </c>
      <c r="W5030" t="s">
        <v>616</v>
      </c>
      <c r="X5030" t="s">
        <v>616</v>
      </c>
      <c r="Y5030">
        <v>242</v>
      </c>
      <c r="Z5030">
        <v>1</v>
      </c>
      <c r="AA5030">
        <v>265</v>
      </c>
      <c r="AB5030">
        <v>1</v>
      </c>
      <c r="AC5030" t="s">
        <v>35</v>
      </c>
      <c r="AD5030" t="s">
        <v>35</v>
      </c>
      <c r="AE5030" t="str">
        <f t="shared" si="235"/>
        <v>sp|Q8QZT1|THIL_MOUSE_sp|Q8QZT1|THIL_MOUSE</v>
      </c>
      <c r="AF5030" t="str">
        <f t="shared" si="236"/>
        <v>GK[325.13]PDVVVK_LK[325.13]TVFQK</v>
      </c>
    </row>
    <row r="5031" spans="1:32" x14ac:dyDescent="0.25">
      <c r="A5031" t="s">
        <v>2964</v>
      </c>
      <c r="B5031" t="str">
        <f>VLOOKUP(A5031,[1]Files!$A$2:$B$73,2,FALSE)</f>
        <v>Heart</v>
      </c>
      <c r="C5031">
        <v>13493</v>
      </c>
      <c r="D5031">
        <v>4029.9517150000001</v>
      </c>
      <c r="E5031">
        <v>4030.9555110000001</v>
      </c>
      <c r="F5031">
        <v>4</v>
      </c>
      <c r="G5031">
        <v>1345.6414050000001</v>
      </c>
      <c r="H5031">
        <v>1932.905246</v>
      </c>
      <c r="I5031">
        <v>1345.6401619999999</v>
      </c>
      <c r="J5031">
        <v>1931.901355</v>
      </c>
      <c r="K5031">
        <v>1.0051000000000001</v>
      </c>
      <c r="L5031">
        <f t="shared" si="234"/>
        <v>1.0051000000000001</v>
      </c>
      <c r="M5031" t="s">
        <v>2865</v>
      </c>
      <c r="N5031" t="s">
        <v>2859</v>
      </c>
      <c r="O5031">
        <v>5.4945000000000005E-4</v>
      </c>
      <c r="P5031">
        <v>0</v>
      </c>
      <c r="Q5031" t="s">
        <v>2866</v>
      </c>
      <c r="R5031" t="s">
        <v>2860</v>
      </c>
      <c r="S5031">
        <v>13496</v>
      </c>
      <c r="T5031">
        <v>13497</v>
      </c>
      <c r="U5031" t="s">
        <v>72</v>
      </c>
      <c r="V5031" t="s">
        <v>1622</v>
      </c>
      <c r="W5031" t="s">
        <v>73</v>
      </c>
      <c r="X5031" t="s">
        <v>1623</v>
      </c>
      <c r="Y5031">
        <v>498</v>
      </c>
      <c r="Z5031">
        <v>1</v>
      </c>
      <c r="AA5031">
        <v>154</v>
      </c>
      <c r="AB5031">
        <v>1</v>
      </c>
      <c r="AC5031" t="s">
        <v>35</v>
      </c>
      <c r="AD5031" t="s">
        <v>35</v>
      </c>
      <c r="AE5031" t="str">
        <f t="shared" si="235"/>
        <v>sp|Q03265|ATPA_MOUSE_sp|Q91VR2|ATPG_MOUSE</v>
      </c>
      <c r="AF5031" t="str">
        <f t="shared" si="236"/>
        <v>GYLDK[325.13]LEPSK_THSDQFLVSFK[325.13]DVGR</v>
      </c>
    </row>
    <row r="5032" spans="1:32" x14ac:dyDescent="0.25">
      <c r="A5032" t="s">
        <v>2554</v>
      </c>
      <c r="B5032" t="str">
        <f>VLOOKUP(A5032,[1]Files!$A$2:$B$73,2,FALSE)</f>
        <v>Heart</v>
      </c>
      <c r="C5032">
        <v>6912</v>
      </c>
      <c r="D5032">
        <v>3512.8646789999998</v>
      </c>
      <c r="E5032">
        <v>3512.865667</v>
      </c>
      <c r="F5032">
        <v>4</v>
      </c>
      <c r="G5032">
        <v>1194.6326160000001</v>
      </c>
      <c r="H5032">
        <v>1566.8269989999999</v>
      </c>
      <c r="I5032">
        <v>1193.629203</v>
      </c>
      <c r="J5032">
        <v>1566.825337</v>
      </c>
      <c r="K5032">
        <v>1.0051000000000001</v>
      </c>
      <c r="L5032">
        <f t="shared" si="234"/>
        <v>1.0051000000000001</v>
      </c>
      <c r="M5032" t="s">
        <v>374</v>
      </c>
      <c r="N5032" t="s">
        <v>2198</v>
      </c>
      <c r="O5032">
        <v>9.4162E-4</v>
      </c>
      <c r="P5032">
        <v>0</v>
      </c>
      <c r="Q5032" t="s">
        <v>376</v>
      </c>
      <c r="R5032" t="s">
        <v>2200</v>
      </c>
      <c r="S5032">
        <v>6915</v>
      </c>
      <c r="T5032">
        <v>6916</v>
      </c>
      <c r="U5032" t="s">
        <v>90</v>
      </c>
      <c r="V5032" t="s">
        <v>90</v>
      </c>
      <c r="W5032" t="s">
        <v>91</v>
      </c>
      <c r="X5032" t="s">
        <v>91</v>
      </c>
      <c r="Y5032">
        <v>70</v>
      </c>
      <c r="Z5032">
        <v>1</v>
      </c>
      <c r="AA5032">
        <v>60</v>
      </c>
      <c r="AB5032">
        <v>1</v>
      </c>
      <c r="AC5032" t="s">
        <v>35</v>
      </c>
      <c r="AD5032" t="s">
        <v>35</v>
      </c>
      <c r="AE5032" t="str">
        <f t="shared" si="235"/>
        <v>sp|Q9DB20|ATPO_MOUSE_sp|Q9DB20|ATPO_MOUSE</v>
      </c>
      <c r="AF5032" t="str">
        <f t="shared" si="236"/>
        <v>VGQLLK[325.13]DPK_KLDQVEK[325.13]ELLR</v>
      </c>
    </row>
    <row r="5033" spans="1:32" x14ac:dyDescent="0.25">
      <c r="A5033" t="s">
        <v>3850</v>
      </c>
      <c r="B5033" t="str">
        <f>VLOOKUP(A5033,[1]Files!$A$2:$B$73,2,FALSE)</f>
        <v>Heart</v>
      </c>
      <c r="C5033">
        <v>12729</v>
      </c>
      <c r="D5033">
        <v>3558.8167050000002</v>
      </c>
      <c r="E5033">
        <v>3558.8190370000002</v>
      </c>
      <c r="F5033">
        <v>4</v>
      </c>
      <c r="G5033">
        <v>1173.5933090000001</v>
      </c>
      <c r="H5033">
        <v>1633.8183320000001</v>
      </c>
      <c r="I5033">
        <v>1173.5917549999999</v>
      </c>
      <c r="J5033">
        <v>1632.8147719999999</v>
      </c>
      <c r="K5033">
        <v>1.0051000000000001</v>
      </c>
      <c r="L5033">
        <f t="shared" si="234"/>
        <v>1.0051000000000001</v>
      </c>
      <c r="M5033" t="s">
        <v>3976</v>
      </c>
      <c r="N5033" t="s">
        <v>3977</v>
      </c>
      <c r="O5033">
        <v>1.4113999999999999E-3</v>
      </c>
      <c r="P5033">
        <v>0</v>
      </c>
      <c r="Q5033" t="s">
        <v>3978</v>
      </c>
      <c r="R5033" t="s">
        <v>3979</v>
      </c>
      <c r="S5033">
        <v>12730</v>
      </c>
      <c r="T5033">
        <v>12733</v>
      </c>
      <c r="U5033" t="s">
        <v>2161</v>
      </c>
      <c r="V5033" t="s">
        <v>2161</v>
      </c>
      <c r="W5033" t="s">
        <v>2162</v>
      </c>
      <c r="X5033" t="s">
        <v>2162</v>
      </c>
      <c r="Y5033">
        <v>160</v>
      </c>
      <c r="Z5033">
        <v>1</v>
      </c>
      <c r="AA5033">
        <v>235</v>
      </c>
      <c r="AB5033">
        <v>1</v>
      </c>
      <c r="AC5033" t="s">
        <v>35</v>
      </c>
      <c r="AD5033" t="s">
        <v>35</v>
      </c>
      <c r="AE5033" t="str">
        <f t="shared" si="235"/>
        <v>sp|Q9CQA3|SDHB_MOUSE_sp|Q9CQA3|SDHB_MOUSE</v>
      </c>
      <c r="AF5033" t="str">
        <f t="shared" si="236"/>
        <v>SIEPYLK[325.13]K_LAK[325.13]LQDPFSVYR</v>
      </c>
    </row>
    <row r="5034" spans="1:32" x14ac:dyDescent="0.25">
      <c r="A5034" t="s">
        <v>3426</v>
      </c>
      <c r="B5034" t="str">
        <f>VLOOKUP(A5034,[1]Files!$A$2:$B$73,2,FALSE)</f>
        <v>Heart</v>
      </c>
      <c r="C5034">
        <v>11902</v>
      </c>
      <c r="D5034">
        <v>4889.4015440000003</v>
      </c>
      <c r="E5034">
        <v>4890.393255</v>
      </c>
      <c r="F5034">
        <v>4</v>
      </c>
      <c r="G5034">
        <v>1445.7048809999999</v>
      </c>
      <c r="H5034">
        <v>2692.2915979999998</v>
      </c>
      <c r="I5034">
        <v>1445.7038250000001</v>
      </c>
      <c r="J5034">
        <v>2691.2875340000001</v>
      </c>
      <c r="K5034">
        <v>1.0051000000000001</v>
      </c>
      <c r="L5034">
        <f t="shared" si="234"/>
        <v>1.0051000000000001</v>
      </c>
      <c r="M5034" t="s">
        <v>1928</v>
      </c>
      <c r="N5034" t="s">
        <v>2826</v>
      </c>
      <c r="O5034">
        <v>3.5377E-3</v>
      </c>
      <c r="P5034">
        <v>0</v>
      </c>
      <c r="Q5034" t="s">
        <v>1930</v>
      </c>
      <c r="R5034" t="s">
        <v>2827</v>
      </c>
      <c r="S5034">
        <v>11903</v>
      </c>
      <c r="T5034">
        <v>11906</v>
      </c>
      <c r="U5034" t="s">
        <v>1931</v>
      </c>
      <c r="V5034" t="s">
        <v>1931</v>
      </c>
      <c r="W5034" t="s">
        <v>1932</v>
      </c>
      <c r="X5034" t="s">
        <v>1932</v>
      </c>
      <c r="Y5034">
        <v>199</v>
      </c>
      <c r="Z5034">
        <v>1</v>
      </c>
      <c r="AA5034">
        <v>106</v>
      </c>
      <c r="AB5034">
        <v>1</v>
      </c>
      <c r="AC5034" t="s">
        <v>35</v>
      </c>
      <c r="AD5034" t="s">
        <v>35</v>
      </c>
      <c r="AE5034" t="str">
        <f t="shared" si="235"/>
        <v>sp|P54071|IDHP_MOUSE_sp|P54071|IDHP_MOUSE</v>
      </c>
      <c r="AF5034" t="str">
        <f t="shared" si="236"/>
        <v>LVFTPK[325.13]DGSSAK_DQTNDQVTIDSALATQK[325.13]YSVAVK</v>
      </c>
    </row>
    <row r="5035" spans="1:32" x14ac:dyDescent="0.25">
      <c r="A5035" t="s">
        <v>2554</v>
      </c>
      <c r="B5035" t="str">
        <f>VLOOKUP(A5035,[1]Files!$A$2:$B$73,2,FALSE)</f>
        <v>Heart</v>
      </c>
      <c r="C5035">
        <v>4098</v>
      </c>
      <c r="D5035">
        <v>3687.7871639999998</v>
      </c>
      <c r="E5035">
        <v>3687.7965760000002</v>
      </c>
      <c r="F5035">
        <v>4</v>
      </c>
      <c r="G5035">
        <v>930.41227900000001</v>
      </c>
      <c r="H5035">
        <v>2005.9698209999999</v>
      </c>
      <c r="I5035">
        <v>930.41168200000004</v>
      </c>
      <c r="J5035">
        <v>2004.9653519999999</v>
      </c>
      <c r="K5035">
        <v>1.0051000000000001</v>
      </c>
      <c r="L5035">
        <f t="shared" si="234"/>
        <v>1.0051000000000001</v>
      </c>
      <c r="M5035" t="s">
        <v>1298</v>
      </c>
      <c r="N5035" t="s">
        <v>1299</v>
      </c>
      <c r="O5035">
        <v>1.1586000000000001E-2</v>
      </c>
      <c r="P5035">
        <v>0</v>
      </c>
      <c r="Q5035" t="s">
        <v>1300</v>
      </c>
      <c r="R5035" t="s">
        <v>1301</v>
      </c>
      <c r="S5035">
        <v>4099</v>
      </c>
      <c r="T5035">
        <v>4102</v>
      </c>
      <c r="U5035" t="s">
        <v>513</v>
      </c>
      <c r="V5035" t="s">
        <v>513</v>
      </c>
      <c r="W5035" t="s">
        <v>515</v>
      </c>
      <c r="X5035" t="s">
        <v>515</v>
      </c>
      <c r="Y5035">
        <v>58</v>
      </c>
      <c r="Z5035">
        <v>1</v>
      </c>
      <c r="AA5035">
        <v>132</v>
      </c>
      <c r="AB5035">
        <v>1</v>
      </c>
      <c r="AC5035" t="s">
        <v>35</v>
      </c>
      <c r="AD5035" t="s">
        <v>35</v>
      </c>
      <c r="AE5035" t="str">
        <f t="shared" si="235"/>
        <v>sp|Q9DCJ5|NDUA8_MOUSE_sp|Q9DCJ5|NDUA8_MOUSE</v>
      </c>
      <c r="AF5035" t="str">
        <f t="shared" si="236"/>
        <v>C[160.03]LK[325.13]EGK_VK[325.13]TDRPLPENPYHSR</v>
      </c>
    </row>
    <row r="5036" spans="1:32" x14ac:dyDescent="0.25">
      <c r="A5036" t="s">
        <v>4240</v>
      </c>
      <c r="B5036" t="str">
        <f>VLOOKUP(A5036,[1]Files!$A$2:$B$73,2,FALSE)</f>
        <v>Heart</v>
      </c>
      <c r="C5036">
        <v>11425</v>
      </c>
      <c r="D5036">
        <v>3755.784357</v>
      </c>
      <c r="E5036">
        <v>3755.7863219999999</v>
      </c>
      <c r="F5036">
        <v>4</v>
      </c>
      <c r="G5036">
        <v>1068.4841779999999</v>
      </c>
      <c r="H5036">
        <v>1935.8951139999999</v>
      </c>
      <c r="I5036">
        <v>1068.4836009999999</v>
      </c>
      <c r="J5036">
        <v>1934.890641</v>
      </c>
      <c r="K5036">
        <v>1.0051000000000001</v>
      </c>
      <c r="L5036">
        <f t="shared" si="234"/>
        <v>1.0051000000000001</v>
      </c>
      <c r="M5036" t="s">
        <v>1676</v>
      </c>
      <c r="N5036" t="s">
        <v>4363</v>
      </c>
      <c r="O5036">
        <v>1.5177E-2</v>
      </c>
      <c r="P5036">
        <v>2.7797E-3</v>
      </c>
      <c r="Q5036" t="s">
        <v>1678</v>
      </c>
      <c r="R5036" t="s">
        <v>3042</v>
      </c>
      <c r="S5036">
        <v>11428</v>
      </c>
      <c r="T5036">
        <v>11427</v>
      </c>
      <c r="U5036" t="s">
        <v>723</v>
      </c>
      <c r="V5036" t="s">
        <v>723</v>
      </c>
      <c r="W5036" t="s">
        <v>725</v>
      </c>
      <c r="X5036" t="s">
        <v>725</v>
      </c>
      <c r="Y5036">
        <v>296</v>
      </c>
      <c r="Z5036">
        <v>1</v>
      </c>
      <c r="AA5036">
        <v>418</v>
      </c>
      <c r="AB5036">
        <v>1</v>
      </c>
      <c r="AC5036" t="s">
        <v>35</v>
      </c>
      <c r="AD5036" t="s">
        <v>35</v>
      </c>
      <c r="AE5036" t="str">
        <f t="shared" si="235"/>
        <v>sp|Q9D0K2|SCOT1_MOUSE_sp|Q9D0K2|SCOT1_MOUSE</v>
      </c>
      <c r="AF5036" t="str">
        <f t="shared" si="236"/>
        <v>SGK[325.13]PGGDVR_YGDLANWM[147.04]IPGK[325.13]MVK</v>
      </c>
    </row>
    <row r="5037" spans="1:32" x14ac:dyDescent="0.25">
      <c r="A5037" t="s">
        <v>1776</v>
      </c>
      <c r="B5037" t="str">
        <f>VLOOKUP(A5037,[1]Files!$A$2:$B$73,2,FALSE)</f>
        <v>Heart</v>
      </c>
      <c r="C5037">
        <v>5600</v>
      </c>
      <c r="D5037">
        <v>4274.0470519999999</v>
      </c>
      <c r="E5037">
        <v>4274.0324149999997</v>
      </c>
      <c r="F5037">
        <v>4</v>
      </c>
      <c r="G5037">
        <v>888.383104</v>
      </c>
      <c r="H5037">
        <v>2634.2588839999999</v>
      </c>
      <c r="I5037">
        <v>888.38248999999996</v>
      </c>
      <c r="J5037">
        <v>2633.2543860000001</v>
      </c>
      <c r="K5037">
        <v>1.0051000000000001</v>
      </c>
      <c r="L5037">
        <f t="shared" si="234"/>
        <v>1.0051000000000001</v>
      </c>
      <c r="M5037" t="s">
        <v>2035</v>
      </c>
      <c r="N5037" t="s">
        <v>2036</v>
      </c>
      <c r="O5037">
        <v>2.0299999999999999E-2</v>
      </c>
      <c r="P5037">
        <v>0</v>
      </c>
      <c r="Q5037" t="s">
        <v>2037</v>
      </c>
      <c r="R5037" t="s">
        <v>2038</v>
      </c>
      <c r="S5037">
        <v>5601</v>
      </c>
      <c r="T5037">
        <v>5604</v>
      </c>
      <c r="U5037" t="s">
        <v>126</v>
      </c>
      <c r="V5037" t="s">
        <v>126</v>
      </c>
      <c r="W5037" t="s">
        <v>127</v>
      </c>
      <c r="X5037" t="s">
        <v>127</v>
      </c>
      <c r="Y5037">
        <v>58</v>
      </c>
      <c r="Z5037">
        <v>1</v>
      </c>
      <c r="AA5037">
        <v>73</v>
      </c>
      <c r="AB5037">
        <v>1</v>
      </c>
      <c r="AC5037" t="s">
        <v>35</v>
      </c>
      <c r="AD5037" t="s">
        <v>35</v>
      </c>
      <c r="AE5037" t="str">
        <f t="shared" si="235"/>
        <v>sp|P05202|AATM_MOUSE_sp|P05202|AATM_MOUSE</v>
      </c>
      <c r="AF5037" t="str">
        <f t="shared" si="236"/>
        <v>DTNSK[325.13]K_M[147.04]NLGVGAYRDDNGK[325.13]PYVLPSVR</v>
      </c>
    </row>
    <row r="5038" spans="1:32" x14ac:dyDescent="0.25">
      <c r="A5038" t="s">
        <v>4048</v>
      </c>
      <c r="B5038" t="str">
        <f>VLOOKUP(A5038,[1]Files!$A$2:$B$73,2,FALSE)</f>
        <v>Heart</v>
      </c>
      <c r="C5038">
        <v>5024</v>
      </c>
      <c r="D5038">
        <v>3655.6843199999998</v>
      </c>
      <c r="E5038">
        <v>3656.679388</v>
      </c>
      <c r="F5038">
        <v>4</v>
      </c>
      <c r="G5038">
        <v>861.42369199999996</v>
      </c>
      <c r="H5038">
        <v>2042.8555630000001</v>
      </c>
      <c r="I5038">
        <v>861.42323299999998</v>
      </c>
      <c r="J5038">
        <v>2041.850962</v>
      </c>
      <c r="K5038">
        <v>1.0051000000000001</v>
      </c>
      <c r="L5038">
        <f t="shared" si="234"/>
        <v>1.0051000000000001</v>
      </c>
      <c r="M5038" t="s">
        <v>653</v>
      </c>
      <c r="N5038" t="s">
        <v>3624</v>
      </c>
      <c r="O5038">
        <v>4.2974999999999999E-2</v>
      </c>
      <c r="P5038">
        <v>0</v>
      </c>
      <c r="Q5038" t="s">
        <v>654</v>
      </c>
      <c r="R5038" t="s">
        <v>650</v>
      </c>
      <c r="S5038">
        <v>5025</v>
      </c>
      <c r="T5038">
        <v>5028</v>
      </c>
      <c r="U5038" t="s">
        <v>298</v>
      </c>
      <c r="V5038" t="s">
        <v>298</v>
      </c>
      <c r="W5038" t="s">
        <v>299</v>
      </c>
      <c r="X5038" t="s">
        <v>299</v>
      </c>
      <c r="Y5038">
        <v>10</v>
      </c>
      <c r="Z5038">
        <v>1</v>
      </c>
      <c r="AA5038">
        <v>47</v>
      </c>
      <c r="AB5038">
        <v>1</v>
      </c>
      <c r="AC5038" t="s">
        <v>35</v>
      </c>
      <c r="AD5038" t="s">
        <v>35</v>
      </c>
      <c r="AE5038" t="str">
        <f t="shared" si="235"/>
        <v>sp|P56391|CX6B1_MOUSE_sp|P56391|CX6B1_MOUSE</v>
      </c>
      <c r="AF5038" t="str">
        <f t="shared" si="236"/>
        <v>IK[325.13]NYK_AM[147.04]TAK[325.13]GGDVSVC[160.03]EWYR</v>
      </c>
    </row>
    <row r="5039" spans="1:32" x14ac:dyDescent="0.25">
      <c r="A5039" t="s">
        <v>4597</v>
      </c>
      <c r="B5039" t="str">
        <f>VLOOKUP(A5039,[1]Files!$A$2:$B$73,2,FALSE)</f>
        <v>Heart</v>
      </c>
      <c r="C5039">
        <v>6945</v>
      </c>
      <c r="D5039">
        <v>3465.8024700000001</v>
      </c>
      <c r="E5039">
        <v>3465.814398</v>
      </c>
      <c r="F5039">
        <v>4</v>
      </c>
      <c r="G5039">
        <v>1191.577243</v>
      </c>
      <c r="H5039">
        <v>1522.8201630000001</v>
      </c>
      <c r="I5039">
        <v>1191.5771669999999</v>
      </c>
      <c r="J5039">
        <v>1521.815106</v>
      </c>
      <c r="K5039">
        <v>1.0051000000000001</v>
      </c>
      <c r="L5039">
        <f t="shared" si="234"/>
        <v>1.0051000000000001</v>
      </c>
      <c r="M5039" t="s">
        <v>599</v>
      </c>
      <c r="N5039" t="s">
        <v>4609</v>
      </c>
      <c r="O5039" t="s">
        <v>35</v>
      </c>
      <c r="P5039" t="s">
        <v>35</v>
      </c>
      <c r="Q5039" t="s">
        <v>601</v>
      </c>
      <c r="R5039" t="s">
        <v>4610</v>
      </c>
      <c r="S5039">
        <v>6946</v>
      </c>
      <c r="T5039">
        <v>6949</v>
      </c>
      <c r="U5039" t="s">
        <v>603</v>
      </c>
      <c r="V5039" t="s">
        <v>603</v>
      </c>
      <c r="W5039" t="s">
        <v>604</v>
      </c>
      <c r="X5039" t="s">
        <v>604</v>
      </c>
      <c r="Y5039">
        <v>108</v>
      </c>
      <c r="Z5039">
        <v>1</v>
      </c>
      <c r="AA5039">
        <v>98</v>
      </c>
      <c r="AB5039">
        <v>1</v>
      </c>
      <c r="AC5039" s="1">
        <v>6.8000000000000001E-6</v>
      </c>
      <c r="AD5039" s="1">
        <v>1.99E-6</v>
      </c>
      <c r="AE5039" t="str">
        <f t="shared" si="235"/>
        <v>sp|Q9Z2I9|SUCB1_MOUSE_sp|Q9Z2I9|SUCB1_MOUSE</v>
      </c>
      <c r="AF5039" t="str">
        <f t="shared" si="236"/>
        <v>GK[325.13]GTFTSGLK_DVVIK[325.13]AQVLAGGR</v>
      </c>
    </row>
    <row r="5040" spans="1:32" x14ac:dyDescent="0.25">
      <c r="A5040" t="s">
        <v>4830</v>
      </c>
      <c r="B5040" t="str">
        <f>VLOOKUP(A5040,[1]Files!$A$2:$B$73,2,FALSE)</f>
        <v>Heart</v>
      </c>
      <c r="C5040">
        <v>9774</v>
      </c>
      <c r="D5040">
        <v>5901.8617969999996</v>
      </c>
      <c r="E5040">
        <v>5901.8786069999996</v>
      </c>
      <c r="F5040">
        <v>4</v>
      </c>
      <c r="G5040">
        <v>2479.2654750000002</v>
      </c>
      <c r="H5040">
        <v>2671.191257</v>
      </c>
      <c r="I5040">
        <v>2478.2615350000001</v>
      </c>
      <c r="J5040">
        <v>2671.1900690000002</v>
      </c>
      <c r="K5040">
        <v>1.0051000000000001</v>
      </c>
      <c r="L5040">
        <f t="shared" si="234"/>
        <v>1.0051000000000001</v>
      </c>
      <c r="M5040" t="s">
        <v>509</v>
      </c>
      <c r="N5040" t="s">
        <v>4747</v>
      </c>
      <c r="O5040" t="s">
        <v>35</v>
      </c>
      <c r="P5040" t="s">
        <v>35</v>
      </c>
      <c r="Q5040" t="s">
        <v>511</v>
      </c>
      <c r="R5040" t="s">
        <v>4744</v>
      </c>
      <c r="S5040">
        <v>9777</v>
      </c>
      <c r="T5040">
        <v>9778</v>
      </c>
      <c r="U5040" t="s">
        <v>513</v>
      </c>
      <c r="V5040" t="s">
        <v>1426</v>
      </c>
      <c r="W5040" t="s">
        <v>515</v>
      </c>
      <c r="X5040" t="s">
        <v>1427</v>
      </c>
      <c r="Y5040">
        <v>162</v>
      </c>
      <c r="Z5040">
        <v>1</v>
      </c>
      <c r="AA5040">
        <v>95</v>
      </c>
      <c r="AB5040">
        <v>1</v>
      </c>
      <c r="AC5040" s="1">
        <v>8.8599999999999999E-5</v>
      </c>
      <c r="AD5040">
        <v>2.5599999999999999E-4</v>
      </c>
      <c r="AE5040" t="str">
        <f t="shared" si="235"/>
        <v>sp|Q9DCJ5|NDUA8_MOUSE_sp|Q9CQ54|NDUC2_MOUSE</v>
      </c>
      <c r="AF5040" t="str">
        <f t="shared" si="236"/>
        <v>ARPEPNPVIEGDLKPAK[325.13]HGTR_DHDMFGYIK[325.13]LHPEDFPEKEK</v>
      </c>
    </row>
    <row r="5041" spans="1:32" x14ac:dyDescent="0.25">
      <c r="A5041" t="s">
        <v>4523</v>
      </c>
      <c r="B5041" t="str">
        <f>VLOOKUP(A5041,[1]Files!$A$2:$B$73,2,FALSE)</f>
        <v>Heart</v>
      </c>
      <c r="C5041">
        <v>12216</v>
      </c>
      <c r="D5041">
        <v>4633.350641</v>
      </c>
      <c r="E5041">
        <v>4633.3269570000002</v>
      </c>
      <c r="F5041">
        <v>5</v>
      </c>
      <c r="G5041">
        <v>1452.64348</v>
      </c>
      <c r="H5041">
        <v>2429.3020959999999</v>
      </c>
      <c r="I5041">
        <v>1452.6442460000001</v>
      </c>
      <c r="J5041">
        <v>2428.2961890000001</v>
      </c>
      <c r="K5041">
        <v>1.0051000000000001</v>
      </c>
      <c r="L5041">
        <f t="shared" si="234"/>
        <v>1.0051000000000001</v>
      </c>
      <c r="M5041" t="s">
        <v>2111</v>
      </c>
      <c r="N5041" t="s">
        <v>629</v>
      </c>
      <c r="O5041" t="s">
        <v>35</v>
      </c>
      <c r="P5041" t="s">
        <v>35</v>
      </c>
      <c r="Q5041" t="s">
        <v>89</v>
      </c>
      <c r="R5041" t="s">
        <v>630</v>
      </c>
      <c r="S5041">
        <v>12219</v>
      </c>
      <c r="T5041">
        <v>12220</v>
      </c>
      <c r="U5041" t="s">
        <v>90</v>
      </c>
      <c r="V5041" t="s">
        <v>158</v>
      </c>
      <c r="W5041" t="s">
        <v>91</v>
      </c>
      <c r="X5041" t="s">
        <v>159</v>
      </c>
      <c r="Y5041">
        <v>192</v>
      </c>
      <c r="Z5041">
        <v>1</v>
      </c>
      <c r="AA5041">
        <v>124</v>
      </c>
      <c r="AB5041">
        <v>1</v>
      </c>
      <c r="AC5041">
        <v>5.5699999999999999E-4</v>
      </c>
      <c r="AD5041" s="1">
        <v>9.1500000000000005E-6</v>
      </c>
      <c r="AE5041" t="str">
        <f t="shared" si="235"/>
        <v>sp|Q9DB20|ATPO_MOUSE_sp|P56480|ATPB_MOUSE</v>
      </c>
      <c r="AF5041" t="str">
        <f t="shared" si="236"/>
        <v>IGEK[325.13]YVDM[147.04]SAK_GQK[325.13]VLDSGAPIKIPVGPETLGR</v>
      </c>
    </row>
    <row r="5042" spans="1:32" x14ac:dyDescent="0.25">
      <c r="A5042" t="s">
        <v>4544</v>
      </c>
      <c r="B5042" t="str">
        <f>VLOOKUP(A5042,[1]Files!$A$2:$B$73,2,FALSE)</f>
        <v>Heart</v>
      </c>
      <c r="C5042">
        <v>9154</v>
      </c>
      <c r="D5042">
        <v>4870.3429500000002</v>
      </c>
      <c r="E5042">
        <v>4870.3361260000001</v>
      </c>
      <c r="F5042">
        <v>4</v>
      </c>
      <c r="G5042">
        <v>1179.5720690000001</v>
      </c>
      <c r="H5042">
        <v>2939.3658169999999</v>
      </c>
      <c r="I5042">
        <v>1179.5706419999999</v>
      </c>
      <c r="J5042">
        <v>2938.3620959999998</v>
      </c>
      <c r="K5042">
        <v>1.0051000000000001</v>
      </c>
      <c r="L5042">
        <f t="shared" si="234"/>
        <v>1.0051000000000001</v>
      </c>
      <c r="M5042" t="s">
        <v>1262</v>
      </c>
      <c r="N5042" t="s">
        <v>2164</v>
      </c>
      <c r="O5042" t="s">
        <v>35</v>
      </c>
      <c r="P5042" t="s">
        <v>35</v>
      </c>
      <c r="Q5042" t="s">
        <v>1264</v>
      </c>
      <c r="R5042" t="s">
        <v>2166</v>
      </c>
      <c r="S5042">
        <v>9155</v>
      </c>
      <c r="T5042">
        <v>9156</v>
      </c>
      <c r="U5042" t="s">
        <v>1128</v>
      </c>
      <c r="V5042" t="s">
        <v>1128</v>
      </c>
      <c r="W5042" t="s">
        <v>1129</v>
      </c>
      <c r="X5042" t="s">
        <v>1129</v>
      </c>
      <c r="Y5042">
        <v>217</v>
      </c>
      <c r="Z5042">
        <v>1</v>
      </c>
      <c r="AA5042">
        <v>201</v>
      </c>
      <c r="AB5042">
        <v>1</v>
      </c>
      <c r="AC5042">
        <v>9.6600000000000002E-3</v>
      </c>
      <c r="AD5042" s="1">
        <v>1.19E-5</v>
      </c>
      <c r="AE5042" t="str">
        <f t="shared" si="235"/>
        <v>sp|Q9D172|ES1_MOUSE_sp|Q9D172|ES1_MOUSE</v>
      </c>
      <c r="AF5042" t="str">
        <f t="shared" si="236"/>
        <v>ALGAK[325.13]HC[160.03]VK_GVEVTVGHEQEEGGK[325.13]WPYAGTAEAIK</v>
      </c>
    </row>
    <row r="5043" spans="1:32" x14ac:dyDescent="0.25">
      <c r="A5043" t="s">
        <v>4523</v>
      </c>
      <c r="B5043" t="str">
        <f>VLOOKUP(A5043,[1]Files!$A$2:$B$73,2,FALSE)</f>
        <v>Heart</v>
      </c>
      <c r="C5043">
        <v>11122</v>
      </c>
      <c r="D5043">
        <v>4538.2407030000004</v>
      </c>
      <c r="E5043">
        <v>4540.2446819999996</v>
      </c>
      <c r="F5043">
        <v>5</v>
      </c>
      <c r="G5043">
        <v>1646.7698700000001</v>
      </c>
      <c r="H5043">
        <v>2140.0657679999999</v>
      </c>
      <c r="I5043">
        <v>1645.7657730000001</v>
      </c>
      <c r="J5043">
        <v>2140.0647920000001</v>
      </c>
      <c r="K5043">
        <v>1.0051000000000001</v>
      </c>
      <c r="L5043">
        <f t="shared" si="234"/>
        <v>1.0051000000000001</v>
      </c>
      <c r="M5043" t="s">
        <v>517</v>
      </c>
      <c r="N5043" t="s">
        <v>518</v>
      </c>
      <c r="O5043" t="s">
        <v>35</v>
      </c>
      <c r="P5043" t="s">
        <v>35</v>
      </c>
      <c r="Q5043" t="s">
        <v>519</v>
      </c>
      <c r="R5043" t="s">
        <v>520</v>
      </c>
      <c r="S5043">
        <v>11125</v>
      </c>
      <c r="T5043">
        <v>11124</v>
      </c>
      <c r="U5043" t="s">
        <v>521</v>
      </c>
      <c r="V5043" t="s">
        <v>521</v>
      </c>
      <c r="W5043" t="s">
        <v>522</v>
      </c>
      <c r="X5043" t="s">
        <v>522</v>
      </c>
      <c r="Y5043">
        <v>163</v>
      </c>
      <c r="Z5043">
        <v>1</v>
      </c>
      <c r="AA5043">
        <v>181</v>
      </c>
      <c r="AB5043">
        <v>1</v>
      </c>
      <c r="AC5043">
        <v>2.2100000000000001E-4</v>
      </c>
      <c r="AD5043" s="1">
        <v>1.63E-5</v>
      </c>
      <c r="AE5043" t="str">
        <f t="shared" si="235"/>
        <v>sp|Q9CR68|UCRI_MOUSE_sp|Q9CR68|UCRI_MOUSE</v>
      </c>
      <c r="AF5043" t="str">
        <f t="shared" si="236"/>
        <v>LSDIPEGK[325.13]NMAFK_TK[325.13]KEIDQEAAVEVSQLR</v>
      </c>
    </row>
    <row r="5044" spans="1:32" x14ac:dyDescent="0.25">
      <c r="A5044" t="s">
        <v>4652</v>
      </c>
      <c r="B5044" t="str">
        <f>VLOOKUP(A5044,[1]Files!$A$2:$B$73,2,FALSE)</f>
        <v>Heart</v>
      </c>
      <c r="C5044">
        <v>4148</v>
      </c>
      <c r="D5044">
        <v>3049.6004720000001</v>
      </c>
      <c r="E5044">
        <v>3049.6051689999999</v>
      </c>
      <c r="F5044">
        <v>4</v>
      </c>
      <c r="G5044">
        <v>983.52958799999999</v>
      </c>
      <c r="H5044">
        <v>1314.6658190000001</v>
      </c>
      <c r="I5044">
        <v>983.52876100000003</v>
      </c>
      <c r="J5044">
        <v>1313.661566</v>
      </c>
      <c r="K5044">
        <v>1.0051000000000001</v>
      </c>
      <c r="L5044">
        <f t="shared" si="234"/>
        <v>1.0051000000000001</v>
      </c>
      <c r="M5044" t="s">
        <v>710</v>
      </c>
      <c r="N5044" t="s">
        <v>711</v>
      </c>
      <c r="O5044" t="s">
        <v>35</v>
      </c>
      <c r="P5044" t="s">
        <v>35</v>
      </c>
      <c r="Q5044" t="s">
        <v>712</v>
      </c>
      <c r="R5044" t="s">
        <v>713</v>
      </c>
      <c r="S5044">
        <v>4151</v>
      </c>
      <c r="T5044">
        <v>4152</v>
      </c>
      <c r="U5044" t="s">
        <v>714</v>
      </c>
      <c r="V5044" t="s">
        <v>714</v>
      </c>
      <c r="W5044" t="s">
        <v>715</v>
      </c>
      <c r="X5044" t="s">
        <v>715</v>
      </c>
      <c r="Y5044">
        <v>55</v>
      </c>
      <c r="Z5044">
        <v>1</v>
      </c>
      <c r="AA5044">
        <v>66</v>
      </c>
      <c r="AB5044">
        <v>1</v>
      </c>
      <c r="AC5044" s="1">
        <v>4.46E-5</v>
      </c>
      <c r="AD5044">
        <v>5.9900000000000003E-4</v>
      </c>
      <c r="AE5044" t="str">
        <f t="shared" si="235"/>
        <v>sp|Q9CPQ8|ATP5L_MOUSE_sp|Q9CPQ8|ATP5L_MOUSE</v>
      </c>
      <c r="AF5044" t="str">
        <f t="shared" si="236"/>
        <v>K[325.13]IIQSAK_TGSFK[325.13]HLTVK</v>
      </c>
    </row>
    <row r="5045" spans="1:32" x14ac:dyDescent="0.25">
      <c r="A5045" t="s">
        <v>4544</v>
      </c>
      <c r="B5045" t="str">
        <f>VLOOKUP(A5045,[1]Files!$A$2:$B$73,2,FALSE)</f>
        <v>Heart</v>
      </c>
      <c r="C5045">
        <v>8462</v>
      </c>
      <c r="D5045">
        <v>3147.6485539999999</v>
      </c>
      <c r="E5045">
        <v>3148.6437299999998</v>
      </c>
      <c r="F5045">
        <v>5</v>
      </c>
      <c r="G5045">
        <v>835.41612399999997</v>
      </c>
      <c r="H5045">
        <v>1560.8273650000001</v>
      </c>
      <c r="I5045">
        <v>834.41233399999999</v>
      </c>
      <c r="J5045">
        <v>1560.8260049999999</v>
      </c>
      <c r="K5045">
        <v>1.0051000000000001</v>
      </c>
      <c r="L5045">
        <f t="shared" si="234"/>
        <v>1.0051000000000001</v>
      </c>
      <c r="M5045" t="s">
        <v>2711</v>
      </c>
      <c r="N5045" t="s">
        <v>2092</v>
      </c>
      <c r="O5045" t="s">
        <v>35</v>
      </c>
      <c r="P5045" t="s">
        <v>35</v>
      </c>
      <c r="Q5045" t="s">
        <v>2712</v>
      </c>
      <c r="R5045" t="s">
        <v>2094</v>
      </c>
      <c r="S5045">
        <v>8463</v>
      </c>
      <c r="T5045">
        <v>8466</v>
      </c>
      <c r="U5045" t="s">
        <v>1775</v>
      </c>
      <c r="V5045" t="s">
        <v>1038</v>
      </c>
      <c r="W5045" t="s">
        <v>1039</v>
      </c>
      <c r="X5045" t="s">
        <v>1039</v>
      </c>
      <c r="Y5045">
        <v>305</v>
      </c>
      <c r="Z5045">
        <v>1</v>
      </c>
      <c r="AA5045">
        <v>401</v>
      </c>
      <c r="AB5045">
        <v>1</v>
      </c>
      <c r="AC5045">
        <v>1.8800000000000001E-2</v>
      </c>
      <c r="AD5045" s="1">
        <v>1.0300000000000001E-6</v>
      </c>
      <c r="AE5045" t="str">
        <f t="shared" si="235"/>
        <v>sp|Q99KI0|ACON_MOUSE +2_sp|Q99KI0|ACON_MOUSE</v>
      </c>
      <c r="AF5045" t="str">
        <f t="shared" si="236"/>
        <v>K[325.13]YLSK_SAAVAK[325.13]QALAHGLK</v>
      </c>
    </row>
    <row r="5046" spans="1:32" x14ac:dyDescent="0.25">
      <c r="A5046" t="s">
        <v>4523</v>
      </c>
      <c r="B5046" t="str">
        <f>VLOOKUP(A5046,[1]Files!$A$2:$B$73,2,FALSE)</f>
        <v>Heart</v>
      </c>
      <c r="C5046">
        <v>12839</v>
      </c>
      <c r="D5046">
        <v>4415.1664369999999</v>
      </c>
      <c r="E5046">
        <v>4416.1647400000002</v>
      </c>
      <c r="F5046">
        <v>4</v>
      </c>
      <c r="G5046">
        <v>1685.8623520000001</v>
      </c>
      <c r="H5046">
        <v>1977.8990200000001</v>
      </c>
      <c r="I5046">
        <v>1685.862451</v>
      </c>
      <c r="J5046">
        <v>1976.893812</v>
      </c>
      <c r="K5046">
        <v>1.0051000000000001</v>
      </c>
      <c r="L5046">
        <f t="shared" si="234"/>
        <v>1.0051000000000001</v>
      </c>
      <c r="M5046" t="s">
        <v>1451</v>
      </c>
      <c r="N5046" t="s">
        <v>1450</v>
      </c>
      <c r="O5046" t="s">
        <v>35</v>
      </c>
      <c r="P5046" t="s">
        <v>35</v>
      </c>
      <c r="Q5046" t="s">
        <v>1452</v>
      </c>
      <c r="R5046" t="s">
        <v>1172</v>
      </c>
      <c r="S5046">
        <v>12842</v>
      </c>
      <c r="T5046">
        <v>12843</v>
      </c>
      <c r="U5046" t="s">
        <v>1038</v>
      </c>
      <c r="V5046" t="s">
        <v>1038</v>
      </c>
      <c r="W5046" t="s">
        <v>1039</v>
      </c>
      <c r="X5046" t="s">
        <v>1039</v>
      </c>
      <c r="Y5046">
        <v>50</v>
      </c>
      <c r="Z5046">
        <v>1</v>
      </c>
      <c r="AA5046">
        <v>31</v>
      </c>
      <c r="AB5046">
        <v>1</v>
      </c>
      <c r="AC5046">
        <v>4.1900000000000001E-3</v>
      </c>
      <c r="AD5046" s="1">
        <v>3.8600000000000003E-9</v>
      </c>
      <c r="AE5046" t="str">
        <f t="shared" si="235"/>
        <v>sp|Q99KI0|ACON_MOUSE_sp|Q99KI0|ACON_MOUSE</v>
      </c>
      <c r="AF5046" t="str">
        <f t="shared" si="236"/>
        <v>YDLLEK[325.13]NINIVR_AK[325.13]VAM[147.04]SHFEPSEYIR</v>
      </c>
    </row>
    <row r="5047" spans="1:32" x14ac:dyDescent="0.25">
      <c r="A5047" t="s">
        <v>4885</v>
      </c>
      <c r="B5047" t="str">
        <f>VLOOKUP(A5047,[1]Files!$A$2:$B$73,2,FALSE)</f>
        <v>Heart</v>
      </c>
      <c r="C5047">
        <v>9934</v>
      </c>
      <c r="D5047">
        <v>3157.6691970000002</v>
      </c>
      <c r="E5047">
        <v>3157.664984</v>
      </c>
      <c r="F5047">
        <v>4</v>
      </c>
      <c r="G5047">
        <v>1203.634691</v>
      </c>
      <c r="H5047">
        <v>1202.6294419999999</v>
      </c>
      <c r="I5047">
        <v>1202.629537</v>
      </c>
      <c r="J5047">
        <v>1202.629537</v>
      </c>
      <c r="K5047">
        <v>1.0051000000000001</v>
      </c>
      <c r="L5047">
        <f t="shared" si="234"/>
        <v>1.0051000000000001</v>
      </c>
      <c r="M5047" t="s">
        <v>1034</v>
      </c>
      <c r="N5047" t="s">
        <v>1034</v>
      </c>
      <c r="O5047" t="s">
        <v>35</v>
      </c>
      <c r="P5047" t="s">
        <v>35</v>
      </c>
      <c r="Q5047" t="s">
        <v>1036</v>
      </c>
      <c r="R5047" t="s">
        <v>1036</v>
      </c>
      <c r="S5047">
        <v>9938</v>
      </c>
      <c r="T5047">
        <v>9937</v>
      </c>
      <c r="U5047" t="s">
        <v>1038</v>
      </c>
      <c r="V5047" t="s">
        <v>1038</v>
      </c>
      <c r="W5047" t="s">
        <v>1039</v>
      </c>
      <c r="X5047" t="s">
        <v>1039</v>
      </c>
      <c r="Y5047">
        <v>689</v>
      </c>
      <c r="Z5047">
        <v>1</v>
      </c>
      <c r="AA5047">
        <v>689</v>
      </c>
      <c r="AB5047">
        <v>1</v>
      </c>
      <c r="AC5047" s="1">
        <v>9.1600000000000004E-6</v>
      </c>
      <c r="AD5047" s="1">
        <v>1.33E-5</v>
      </c>
      <c r="AE5047" t="str">
        <f t="shared" si="235"/>
        <v>sp|Q99KI0|ACON_MOUSE_sp|Q99KI0|ACON_MOUSE</v>
      </c>
      <c r="AF5047" t="str">
        <f t="shared" si="236"/>
        <v>AIITK[325.13]SFAR_AIITK[325.13]SFAR</v>
      </c>
    </row>
    <row r="5048" spans="1:32" x14ac:dyDescent="0.25">
      <c r="A5048" t="s">
        <v>4466</v>
      </c>
      <c r="B5048" t="str">
        <f>VLOOKUP(A5048,[1]Files!$A$2:$B$73,2,FALSE)</f>
        <v>Heart</v>
      </c>
      <c r="C5048">
        <v>2786</v>
      </c>
      <c r="D5048">
        <v>2793.4079059999999</v>
      </c>
      <c r="E5048">
        <v>2794.4142510000001</v>
      </c>
      <c r="F5048">
        <v>4</v>
      </c>
      <c r="G5048">
        <v>1021.501878</v>
      </c>
      <c r="H5048">
        <v>1020.500963</v>
      </c>
      <c r="I5048">
        <v>1020.498857</v>
      </c>
      <c r="J5048">
        <v>1020.498857</v>
      </c>
      <c r="K5048">
        <v>1.0051000000000001</v>
      </c>
      <c r="L5048">
        <f t="shared" si="234"/>
        <v>1.0051000000000001</v>
      </c>
      <c r="M5048" t="s">
        <v>403</v>
      </c>
      <c r="N5048" t="s">
        <v>403</v>
      </c>
      <c r="O5048" t="s">
        <v>35</v>
      </c>
      <c r="P5048" t="s">
        <v>35</v>
      </c>
      <c r="Q5048" t="s">
        <v>404</v>
      </c>
      <c r="R5048" t="s">
        <v>404</v>
      </c>
      <c r="S5048">
        <v>2788</v>
      </c>
      <c r="T5048">
        <v>2787</v>
      </c>
      <c r="U5048" t="s">
        <v>39</v>
      </c>
      <c r="V5048" t="s">
        <v>39</v>
      </c>
      <c r="W5048" t="s">
        <v>40</v>
      </c>
      <c r="X5048" t="s">
        <v>40</v>
      </c>
      <c r="Y5048">
        <v>213</v>
      </c>
      <c r="Z5048">
        <v>1</v>
      </c>
      <c r="AA5048">
        <v>213</v>
      </c>
      <c r="AB5048">
        <v>1</v>
      </c>
      <c r="AC5048">
        <v>2.6700000000000001E-3</v>
      </c>
      <c r="AD5048">
        <v>1.3299999999999999E-2</v>
      </c>
      <c r="AE5048" t="str">
        <f t="shared" si="235"/>
        <v>sp|Q925I1|ATAD3_MOUSE_sp|Q925I1|ATAD3_MOUSE</v>
      </c>
      <c r="AF5048" t="str">
        <f t="shared" si="236"/>
        <v>LK[325.13]AAEHR_LK[325.13]AAEHR</v>
      </c>
    </row>
    <row r="5049" spans="1:32" x14ac:dyDescent="0.25">
      <c r="A5049" t="s">
        <v>4668</v>
      </c>
      <c r="B5049" t="str">
        <f>VLOOKUP(A5049,[1]Files!$A$2:$B$73,2,FALSE)</f>
        <v>Heart</v>
      </c>
      <c r="C5049">
        <v>9985</v>
      </c>
      <c r="D5049">
        <v>4222.0772509999997</v>
      </c>
      <c r="E5049">
        <v>4222.0888590000004</v>
      </c>
      <c r="F5049">
        <v>5</v>
      </c>
      <c r="G5049">
        <v>1610.831882</v>
      </c>
      <c r="H5049">
        <v>1859.8403040000001</v>
      </c>
      <c r="I5049">
        <v>1610.830422</v>
      </c>
      <c r="J5049">
        <v>1858.836691</v>
      </c>
      <c r="K5049">
        <v>1.0051000000000001</v>
      </c>
      <c r="L5049">
        <f t="shared" si="234"/>
        <v>1.0051000000000001</v>
      </c>
      <c r="M5049" t="s">
        <v>2082</v>
      </c>
      <c r="N5049" t="s">
        <v>2083</v>
      </c>
      <c r="O5049" t="s">
        <v>35</v>
      </c>
      <c r="P5049" t="s">
        <v>35</v>
      </c>
      <c r="Q5049" t="s">
        <v>2084</v>
      </c>
      <c r="R5049" t="s">
        <v>2085</v>
      </c>
      <c r="S5049">
        <v>9988</v>
      </c>
      <c r="T5049">
        <v>9987</v>
      </c>
      <c r="U5049" t="s">
        <v>564</v>
      </c>
      <c r="V5049" t="s">
        <v>564</v>
      </c>
      <c r="W5049" t="s">
        <v>565</v>
      </c>
      <c r="X5049" t="s">
        <v>565</v>
      </c>
      <c r="Y5049">
        <v>547</v>
      </c>
      <c r="Z5049">
        <v>1</v>
      </c>
      <c r="AA5049">
        <v>498</v>
      </c>
      <c r="AB5049">
        <v>1</v>
      </c>
      <c r="AC5049">
        <v>2.6600000000000001E-4</v>
      </c>
      <c r="AD5049">
        <v>5.0799999999999999E-4</v>
      </c>
      <c r="AE5049" t="str">
        <f t="shared" si="235"/>
        <v>sp|Q8K2B3|SDHA_MOUSE_sp|Q8K2B3|SDHA_MOUSE</v>
      </c>
      <c r="AF5049" t="str">
        <f t="shared" si="236"/>
        <v>ISQLYGDLK[325.13]HLK_ANAGEESVM[147.04]NLDK[325.13]LR</v>
      </c>
    </row>
    <row r="5050" spans="1:32" x14ac:dyDescent="0.25">
      <c r="A5050" t="s">
        <v>4652</v>
      </c>
      <c r="B5050" t="str">
        <f>VLOOKUP(A5050,[1]Files!$A$2:$B$73,2,FALSE)</f>
        <v>Heart</v>
      </c>
      <c r="C5050">
        <v>5075</v>
      </c>
      <c r="D5050">
        <v>4215.1480510000001</v>
      </c>
      <c r="E5050">
        <v>4215.1641149999996</v>
      </c>
      <c r="F5050">
        <v>5</v>
      </c>
      <c r="G5050">
        <v>1625.809299</v>
      </c>
      <c r="H5050">
        <v>1837.9336880000001</v>
      </c>
      <c r="I5050">
        <v>1624.805664</v>
      </c>
      <c r="J5050">
        <v>1837.9322609999999</v>
      </c>
      <c r="K5050">
        <v>1.0051000000000001</v>
      </c>
      <c r="L5050">
        <f t="shared" si="234"/>
        <v>1.0051000000000001</v>
      </c>
      <c r="M5050" t="s">
        <v>1896</v>
      </c>
      <c r="N5050" t="s">
        <v>1997</v>
      </c>
      <c r="O5050" t="s">
        <v>35</v>
      </c>
      <c r="P5050" t="s">
        <v>35</v>
      </c>
      <c r="Q5050" t="s">
        <v>1898</v>
      </c>
      <c r="R5050" t="s">
        <v>1999</v>
      </c>
      <c r="S5050">
        <v>5076</v>
      </c>
      <c r="T5050">
        <v>5079</v>
      </c>
      <c r="U5050" t="s">
        <v>1801</v>
      </c>
      <c r="V5050" t="s">
        <v>1801</v>
      </c>
      <c r="W5050" t="s">
        <v>1802</v>
      </c>
      <c r="X5050" t="s">
        <v>1802</v>
      </c>
      <c r="Y5050">
        <v>60</v>
      </c>
      <c r="Z5050">
        <v>1</v>
      </c>
      <c r="AA5050">
        <v>46</v>
      </c>
      <c r="AB5050">
        <v>1</v>
      </c>
      <c r="AC5050" s="1">
        <v>4.8099999999999997E-6</v>
      </c>
      <c r="AD5050" s="1">
        <v>2.3899999999999999E-8</v>
      </c>
      <c r="AE5050" t="str">
        <f t="shared" si="235"/>
        <v>sp|Q8BMS1|ECHA_MOUSE_sp|Q8BMS1|ECHA_MOUSE</v>
      </c>
      <c r="AF5050" t="str">
        <f t="shared" si="236"/>
        <v>INSPNSK[325.13]VNTLNK_THINYGVK[325.13]GDVAVIR</v>
      </c>
    </row>
    <row r="5051" spans="1:32" x14ac:dyDescent="0.25">
      <c r="A5051" t="s">
        <v>4874</v>
      </c>
      <c r="B5051" t="str">
        <f>VLOOKUP(A5051,[1]Files!$A$2:$B$73,2,FALSE)</f>
        <v>Heart</v>
      </c>
      <c r="C5051">
        <v>10605</v>
      </c>
      <c r="D5051">
        <v>3807.8723690000002</v>
      </c>
      <c r="E5051">
        <v>3807.8964289999999</v>
      </c>
      <c r="F5051">
        <v>4</v>
      </c>
      <c r="G5051">
        <v>1331.6251689999999</v>
      </c>
      <c r="H5051">
        <v>1724.8421350000001</v>
      </c>
      <c r="I5051">
        <v>1331.6245120000001</v>
      </c>
      <c r="J5051">
        <v>1723.8376920000001</v>
      </c>
      <c r="K5051">
        <v>1.0051000000000001</v>
      </c>
      <c r="L5051">
        <f t="shared" si="234"/>
        <v>1.0051000000000001</v>
      </c>
      <c r="M5051" t="s">
        <v>3756</v>
      </c>
      <c r="N5051" t="s">
        <v>3757</v>
      </c>
      <c r="O5051" t="s">
        <v>35</v>
      </c>
      <c r="P5051" t="s">
        <v>35</v>
      </c>
      <c r="Q5051" t="s">
        <v>3758</v>
      </c>
      <c r="R5051" t="s">
        <v>3759</v>
      </c>
      <c r="S5051">
        <v>10608</v>
      </c>
      <c r="T5051">
        <v>10607</v>
      </c>
      <c r="U5051" t="s">
        <v>801</v>
      </c>
      <c r="V5051" t="s">
        <v>801</v>
      </c>
      <c r="W5051" t="s">
        <v>802</v>
      </c>
      <c r="X5051" t="s">
        <v>802</v>
      </c>
      <c r="Y5051">
        <v>382</v>
      </c>
      <c r="Z5051">
        <v>1</v>
      </c>
      <c r="AA5051">
        <v>371</v>
      </c>
      <c r="AB5051">
        <v>1</v>
      </c>
      <c r="AC5051" s="1">
        <v>3.7299999999999999E-5</v>
      </c>
      <c r="AD5051" s="1">
        <v>3.63E-6</v>
      </c>
      <c r="AE5051" t="str">
        <f t="shared" si="235"/>
        <v>sp|Q8BMF4|ODP2_MOUSE_sp|Q8BMF4|ODP2_MOUSE</v>
      </c>
      <c r="AF5051" t="str">
        <f t="shared" si="236"/>
        <v>K[325.13]DIDSFVPSK_GIDLTQVK[325.13]GTGPEGR</v>
      </c>
    </row>
    <row r="5052" spans="1:32" x14ac:dyDescent="0.25">
      <c r="A5052" t="s">
        <v>4859</v>
      </c>
      <c r="B5052" t="str">
        <f>VLOOKUP(A5052,[1]Files!$A$2:$B$73,2,FALSE)</f>
        <v>Heart</v>
      </c>
      <c r="C5052">
        <v>11295</v>
      </c>
      <c r="D5052">
        <v>4252.1381170000004</v>
      </c>
      <c r="E5052">
        <v>4252.1408140000003</v>
      </c>
      <c r="F5052">
        <v>4</v>
      </c>
      <c r="G5052">
        <v>1671.8330550000001</v>
      </c>
      <c r="H5052">
        <v>1828.899997</v>
      </c>
      <c r="I5052">
        <v>1671.8355670000001</v>
      </c>
      <c r="J5052">
        <v>1827.8924300000001</v>
      </c>
      <c r="K5052">
        <v>1.0051000000000001</v>
      </c>
      <c r="L5052">
        <f t="shared" si="234"/>
        <v>1.0051000000000001</v>
      </c>
      <c r="M5052" t="s">
        <v>3306</v>
      </c>
      <c r="N5052" t="s">
        <v>3307</v>
      </c>
      <c r="O5052" t="s">
        <v>35</v>
      </c>
      <c r="P5052" t="s">
        <v>35</v>
      </c>
      <c r="Q5052" t="s">
        <v>3308</v>
      </c>
      <c r="R5052" t="s">
        <v>3290</v>
      </c>
      <c r="S5052">
        <v>11296</v>
      </c>
      <c r="T5052">
        <v>11299</v>
      </c>
      <c r="U5052" t="s">
        <v>3272</v>
      </c>
      <c r="V5052" t="s">
        <v>3272</v>
      </c>
      <c r="W5052" t="s">
        <v>3273</v>
      </c>
      <c r="X5052" t="s">
        <v>3273</v>
      </c>
      <c r="Y5052">
        <v>70</v>
      </c>
      <c r="Z5052">
        <v>1</v>
      </c>
      <c r="AA5052">
        <v>28</v>
      </c>
      <c r="AB5052">
        <v>1</v>
      </c>
      <c r="AC5052">
        <v>1.26E-2</v>
      </c>
      <c r="AD5052">
        <v>1.1000000000000001E-3</v>
      </c>
      <c r="AE5052" t="str">
        <f t="shared" si="235"/>
        <v>sp|Q64433|CH10_MOUSE_sp|Q64433|CH10_MOUSE</v>
      </c>
      <c r="AF5052" t="str">
        <f t="shared" si="236"/>
        <v>VGDK[325.13]VLLPEYGGTK_SAAETVTK[325.13]GGIMLPEK</v>
      </c>
    </row>
    <row r="5053" spans="1:32" x14ac:dyDescent="0.25">
      <c r="A5053" t="s">
        <v>4652</v>
      </c>
      <c r="B5053" t="str">
        <f>VLOOKUP(A5053,[1]Files!$A$2:$B$73,2,FALSE)</f>
        <v>Heart</v>
      </c>
      <c r="C5053">
        <v>2567</v>
      </c>
      <c r="D5053">
        <v>3422.5890439999998</v>
      </c>
      <c r="E5053">
        <v>3423.5885680000001</v>
      </c>
      <c r="F5053">
        <v>4</v>
      </c>
      <c r="G5053">
        <v>1293.5773650000001</v>
      </c>
      <c r="H5053">
        <v>1377.6066149999999</v>
      </c>
      <c r="I5053">
        <v>1292.5740430000001</v>
      </c>
      <c r="J5053">
        <v>1377.6048390000001</v>
      </c>
      <c r="K5053">
        <v>1.0051000000000001</v>
      </c>
      <c r="L5053">
        <f t="shared" si="234"/>
        <v>1.0051000000000001</v>
      </c>
      <c r="M5053" t="s">
        <v>2195</v>
      </c>
      <c r="N5053" t="s">
        <v>1790</v>
      </c>
      <c r="O5053" t="s">
        <v>35</v>
      </c>
      <c r="P5053" t="s">
        <v>35</v>
      </c>
      <c r="Q5053" t="s">
        <v>70</v>
      </c>
      <c r="R5053" t="s">
        <v>1090</v>
      </c>
      <c r="S5053">
        <v>2570</v>
      </c>
      <c r="T5053">
        <v>2571</v>
      </c>
      <c r="U5053" t="s">
        <v>72</v>
      </c>
      <c r="V5053" t="s">
        <v>72</v>
      </c>
      <c r="W5053" t="s">
        <v>73</v>
      </c>
      <c r="X5053" t="s">
        <v>73</v>
      </c>
      <c r="Y5053">
        <v>427</v>
      </c>
      <c r="Z5053">
        <v>1</v>
      </c>
      <c r="AA5053">
        <v>240</v>
      </c>
      <c r="AB5053">
        <v>1</v>
      </c>
      <c r="AC5053" s="1">
        <v>6.3999999999999997E-6</v>
      </c>
      <c r="AD5053">
        <v>5.79E-3</v>
      </c>
      <c r="AE5053" t="str">
        <f t="shared" si="235"/>
        <v>sp|Q03265|ATPA_MOUSE_sp|Q03265|ATPA_MOUSE</v>
      </c>
      <c r="AF5053" t="str">
        <f t="shared" si="236"/>
        <v>AM[147.04]K[325.13]QVAGTM[147.04]K_FNDGTDEKK[325.13]K</v>
      </c>
    </row>
    <row r="5054" spans="1:32" x14ac:dyDescent="0.25">
      <c r="A5054" t="s">
        <v>4652</v>
      </c>
      <c r="B5054" t="str">
        <f>VLOOKUP(A5054,[1]Files!$A$2:$B$73,2,FALSE)</f>
        <v>Heart</v>
      </c>
      <c r="C5054">
        <v>4779</v>
      </c>
      <c r="D5054">
        <v>4126.1215620000003</v>
      </c>
      <c r="E5054">
        <v>4126.1241980000004</v>
      </c>
      <c r="F5054">
        <v>5</v>
      </c>
      <c r="G5054">
        <v>1385.6617160000001</v>
      </c>
      <c r="H5054">
        <v>1989.0547819999999</v>
      </c>
      <c r="I5054">
        <v>1384.658271</v>
      </c>
      <c r="J5054">
        <v>1989.053105</v>
      </c>
      <c r="K5054">
        <v>1.0051000000000001</v>
      </c>
      <c r="L5054">
        <f t="shared" si="234"/>
        <v>1.0051000000000001</v>
      </c>
      <c r="M5054" t="s">
        <v>790</v>
      </c>
      <c r="N5054" t="s">
        <v>1364</v>
      </c>
      <c r="O5054" t="s">
        <v>35</v>
      </c>
      <c r="P5054" t="s">
        <v>35</v>
      </c>
      <c r="Q5054" t="s">
        <v>792</v>
      </c>
      <c r="R5054" t="s">
        <v>1365</v>
      </c>
      <c r="S5054">
        <v>4782</v>
      </c>
      <c r="T5054">
        <v>4783</v>
      </c>
      <c r="U5054" t="s">
        <v>535</v>
      </c>
      <c r="V5054" t="s">
        <v>535</v>
      </c>
      <c r="W5054" t="s">
        <v>537</v>
      </c>
      <c r="X5054" t="s">
        <v>537</v>
      </c>
      <c r="Y5054">
        <v>147</v>
      </c>
      <c r="Z5054">
        <v>1</v>
      </c>
      <c r="AA5054">
        <v>43</v>
      </c>
      <c r="AB5054">
        <v>1</v>
      </c>
      <c r="AC5054" s="1">
        <v>2.0200000000000001E-6</v>
      </c>
      <c r="AD5054" s="1">
        <v>5.5899999999999996E-7</v>
      </c>
      <c r="AE5054" t="str">
        <f t="shared" si="235"/>
        <v>sp|P48962|ADT1_MOUSE_sp|P48962|ADT1_MOUSE</v>
      </c>
      <c r="AF5054" t="str">
        <f t="shared" si="236"/>
        <v>LAADVGK[325.13]GSSQR_LLLQVQHASK[325.13]QISAEK</v>
      </c>
    </row>
    <row r="5055" spans="1:32" x14ac:dyDescent="0.25">
      <c r="A5055" t="s">
        <v>4725</v>
      </c>
      <c r="B5055" t="str">
        <f>VLOOKUP(A5055,[1]Files!$A$2:$B$73,2,FALSE)</f>
        <v>Heart</v>
      </c>
      <c r="C5055">
        <v>7667</v>
      </c>
      <c r="D5055">
        <v>4527.2339419999998</v>
      </c>
      <c r="E5055">
        <v>4527.2555599999996</v>
      </c>
      <c r="F5055">
        <v>4</v>
      </c>
      <c r="G5055">
        <v>1384.659349</v>
      </c>
      <c r="H5055">
        <v>2391.1695279999999</v>
      </c>
      <c r="I5055">
        <v>1384.658271</v>
      </c>
      <c r="J5055">
        <v>2390.1655089999999</v>
      </c>
      <c r="K5055">
        <v>1.0051000000000001</v>
      </c>
      <c r="L5055">
        <f t="shared" si="234"/>
        <v>1.0051000000000001</v>
      </c>
      <c r="M5055" t="s">
        <v>790</v>
      </c>
      <c r="N5055" t="s">
        <v>2863</v>
      </c>
      <c r="O5055" t="s">
        <v>35</v>
      </c>
      <c r="P5055" t="s">
        <v>35</v>
      </c>
      <c r="Q5055" t="s">
        <v>792</v>
      </c>
      <c r="R5055" t="s">
        <v>2864</v>
      </c>
      <c r="S5055">
        <v>7670</v>
      </c>
      <c r="T5055">
        <v>7671</v>
      </c>
      <c r="U5055" t="s">
        <v>535</v>
      </c>
      <c r="V5055" t="s">
        <v>535</v>
      </c>
      <c r="W5055" t="s">
        <v>537</v>
      </c>
      <c r="X5055" t="s">
        <v>537</v>
      </c>
      <c r="Y5055">
        <v>147</v>
      </c>
      <c r="Z5055">
        <v>1</v>
      </c>
      <c r="AA5055">
        <v>272</v>
      </c>
      <c r="AB5055">
        <v>1</v>
      </c>
      <c r="AC5055">
        <v>8.1200000000000005E-3</v>
      </c>
      <c r="AD5055" s="1">
        <v>1.99E-6</v>
      </c>
      <c r="AE5055" t="str">
        <f t="shared" si="235"/>
        <v>sp|P48962|ADT1_MOUSE_sp|P48962|ADT1_MOUSE</v>
      </c>
      <c r="AF5055" t="str">
        <f t="shared" si="236"/>
        <v>LAADVGK[325.13]GSSQR_IAKDEGANAFFK[325.13]GAWSNVLR</v>
      </c>
    </row>
    <row r="5056" spans="1:32" x14ac:dyDescent="0.25">
      <c r="A5056" t="s">
        <v>4585</v>
      </c>
      <c r="B5056" t="str">
        <f>VLOOKUP(A5056,[1]Files!$A$2:$B$73,2,FALSE)</f>
        <v>Heart</v>
      </c>
      <c r="C5056">
        <v>4441</v>
      </c>
      <c r="D5056">
        <v>3239.6118710000001</v>
      </c>
      <c r="E5056">
        <v>3239.6178650000002</v>
      </c>
      <c r="F5056">
        <v>4</v>
      </c>
      <c r="G5056">
        <v>1018.462205</v>
      </c>
      <c r="H5056">
        <v>1469.7446010000001</v>
      </c>
      <c r="I5056">
        <v>1018.460741</v>
      </c>
      <c r="J5056">
        <v>1468.7409379999999</v>
      </c>
      <c r="K5056">
        <v>1.0051000000000001</v>
      </c>
      <c r="L5056">
        <f t="shared" si="234"/>
        <v>1.0051000000000001</v>
      </c>
      <c r="M5056" t="s">
        <v>728</v>
      </c>
      <c r="N5056" t="s">
        <v>729</v>
      </c>
      <c r="O5056" t="s">
        <v>35</v>
      </c>
      <c r="P5056" t="s">
        <v>35</v>
      </c>
      <c r="Q5056" t="s">
        <v>730</v>
      </c>
      <c r="R5056" t="s">
        <v>731</v>
      </c>
      <c r="S5056">
        <v>4444</v>
      </c>
      <c r="T5056">
        <v>4443</v>
      </c>
      <c r="U5056" t="s">
        <v>441</v>
      </c>
      <c r="V5056" t="s">
        <v>441</v>
      </c>
      <c r="W5056" t="s">
        <v>442</v>
      </c>
      <c r="X5056" t="s">
        <v>442</v>
      </c>
      <c r="Y5056">
        <v>329</v>
      </c>
      <c r="Z5056">
        <v>1</v>
      </c>
      <c r="AA5056">
        <v>239</v>
      </c>
      <c r="AB5056">
        <v>1</v>
      </c>
      <c r="AC5056">
        <v>6.8999999999999997E-4</v>
      </c>
      <c r="AD5056">
        <v>2.9799999999999998E-4</v>
      </c>
      <c r="AE5056" t="str">
        <f t="shared" si="235"/>
        <v>sp|P08249|MDHM_MOUSE_sp|P08249|MDHM_MOUSE</v>
      </c>
      <c r="AF5056" t="str">
        <f t="shared" si="236"/>
        <v>K[325.13]GEDFVK_IQEAGTEVVK[325.13]AK</v>
      </c>
    </row>
    <row r="5057" spans="1:32" x14ac:dyDescent="0.25">
      <c r="A5057" t="s">
        <v>4544</v>
      </c>
      <c r="B5057" t="str">
        <f>VLOOKUP(A5057,[1]Files!$A$2:$B$73,2,FALSE)</f>
        <v>Heart</v>
      </c>
      <c r="C5057">
        <v>9960</v>
      </c>
      <c r="D5057">
        <v>3908.9135540000002</v>
      </c>
      <c r="E5057">
        <v>3908.921135</v>
      </c>
      <c r="F5057">
        <v>5</v>
      </c>
      <c r="G5057">
        <v>1462.625583</v>
      </c>
      <c r="H5057">
        <v>1694.8829069999999</v>
      </c>
      <c r="I5057">
        <v>1462.6245730000001</v>
      </c>
      <c r="J5057">
        <v>1693.8787689999999</v>
      </c>
      <c r="K5057">
        <v>1.0051000000000001</v>
      </c>
      <c r="L5057">
        <f t="shared" si="234"/>
        <v>1.0051000000000001</v>
      </c>
      <c r="M5057" t="s">
        <v>2762</v>
      </c>
      <c r="N5057" t="s">
        <v>1189</v>
      </c>
      <c r="O5057" t="s">
        <v>35</v>
      </c>
      <c r="P5057" t="s">
        <v>35</v>
      </c>
      <c r="Q5057" t="s">
        <v>935</v>
      </c>
      <c r="R5057" t="s">
        <v>1190</v>
      </c>
      <c r="S5057">
        <v>9963</v>
      </c>
      <c r="T5057">
        <v>9964</v>
      </c>
      <c r="U5057" t="s">
        <v>936</v>
      </c>
      <c r="V5057" t="s">
        <v>936</v>
      </c>
      <c r="W5057" t="s">
        <v>937</v>
      </c>
      <c r="X5057" t="s">
        <v>937</v>
      </c>
      <c r="Y5057">
        <v>430</v>
      </c>
      <c r="Z5057">
        <v>1</v>
      </c>
      <c r="AA5057">
        <v>143</v>
      </c>
      <c r="AB5057">
        <v>1</v>
      </c>
      <c r="AC5057">
        <v>1.63E-4</v>
      </c>
      <c r="AD5057">
        <v>1.6000000000000001E-4</v>
      </c>
      <c r="AE5057" t="str">
        <f t="shared" si="235"/>
        <v>sp|O08749|DLDH_MOUSE_sp|O08749|DLDH_MOUSE</v>
      </c>
      <c r="AF5057" t="str">
        <f t="shared" si="236"/>
        <v>AK[325.13]TNADTDGM[147.04]VK_ALTGGIAHLFK[325.13]QNK</v>
      </c>
    </row>
    <row r="5058" spans="1:32" x14ac:dyDescent="0.25">
      <c r="A5058" t="s">
        <v>4725</v>
      </c>
      <c r="B5058" t="str">
        <f>VLOOKUP(A5058,[1]Files!$A$2:$B$73,2,FALSE)</f>
        <v>Heart</v>
      </c>
      <c r="C5058">
        <v>5690</v>
      </c>
      <c r="D5058">
        <v>3908.9135070000002</v>
      </c>
      <c r="E5058">
        <v>3908.9242610000001</v>
      </c>
      <c r="F5058">
        <v>4</v>
      </c>
      <c r="G5058">
        <v>1462.6260239999999</v>
      </c>
      <c r="H5058">
        <v>1694.882419</v>
      </c>
      <c r="I5058">
        <v>1462.6245730000001</v>
      </c>
      <c r="J5058">
        <v>1693.8787689999999</v>
      </c>
      <c r="K5058">
        <v>1.0051000000000001</v>
      </c>
      <c r="L5058">
        <f t="shared" ref="L5058:L5121" si="237">ABS(K5058)</f>
        <v>1.0051000000000001</v>
      </c>
      <c r="M5058" t="s">
        <v>2762</v>
      </c>
      <c r="N5058" t="s">
        <v>1189</v>
      </c>
      <c r="O5058" t="s">
        <v>35</v>
      </c>
      <c r="P5058" t="s">
        <v>35</v>
      </c>
      <c r="Q5058" t="s">
        <v>935</v>
      </c>
      <c r="R5058" t="s">
        <v>1190</v>
      </c>
      <c r="S5058">
        <v>5693</v>
      </c>
      <c r="T5058">
        <v>5694</v>
      </c>
      <c r="U5058" t="s">
        <v>936</v>
      </c>
      <c r="V5058" t="s">
        <v>936</v>
      </c>
      <c r="W5058" t="s">
        <v>937</v>
      </c>
      <c r="X5058" t="s">
        <v>937</v>
      </c>
      <c r="Y5058">
        <v>430</v>
      </c>
      <c r="Z5058">
        <v>1</v>
      </c>
      <c r="AA5058">
        <v>143</v>
      </c>
      <c r="AB5058">
        <v>1</v>
      </c>
      <c r="AC5058" s="1">
        <v>6.8900000000000001E-6</v>
      </c>
      <c r="AD5058" s="1">
        <v>8.3999999999999995E-5</v>
      </c>
      <c r="AE5058" t="str">
        <f t="shared" si="235"/>
        <v>sp|O08749|DLDH_MOUSE_sp|O08749|DLDH_MOUSE</v>
      </c>
      <c r="AF5058" t="str">
        <f t="shared" si="236"/>
        <v>AK[325.13]TNADTDGM[147.04]VK_ALTGGIAHLFK[325.13]QNK</v>
      </c>
    </row>
    <row r="5059" spans="1:32" x14ac:dyDescent="0.25">
      <c r="A5059" t="s">
        <v>2964</v>
      </c>
      <c r="B5059" t="str">
        <f>VLOOKUP(A5059,[1]Files!$A$2:$B$73,2,FALSE)</f>
        <v>Heart</v>
      </c>
      <c r="C5059">
        <v>9202</v>
      </c>
      <c r="D5059">
        <v>4212.0541320000002</v>
      </c>
      <c r="E5059">
        <v>4212.0392510000001</v>
      </c>
      <c r="F5059">
        <v>4</v>
      </c>
      <c r="G5059">
        <v>1169.547411</v>
      </c>
      <c r="H5059">
        <v>2291.1016570000002</v>
      </c>
      <c r="I5059">
        <v>1169.5465360000001</v>
      </c>
      <c r="J5059">
        <v>2290.0973399999998</v>
      </c>
      <c r="K5059">
        <v>1.0052000000000001</v>
      </c>
      <c r="L5059">
        <f t="shared" si="237"/>
        <v>1.0052000000000001</v>
      </c>
      <c r="M5059" t="s">
        <v>2754</v>
      </c>
      <c r="N5059" t="s">
        <v>2755</v>
      </c>
      <c r="O5059">
        <v>0</v>
      </c>
      <c r="P5059">
        <v>0</v>
      </c>
      <c r="Q5059" t="s">
        <v>2756</v>
      </c>
      <c r="R5059" t="s">
        <v>1206</v>
      </c>
      <c r="S5059">
        <v>9205</v>
      </c>
      <c r="T5059">
        <v>9206</v>
      </c>
      <c r="U5059" t="s">
        <v>1207</v>
      </c>
      <c r="V5059" t="s">
        <v>1207</v>
      </c>
      <c r="W5059" t="s">
        <v>1208</v>
      </c>
      <c r="X5059" t="s">
        <v>1208</v>
      </c>
      <c r="Y5059">
        <v>52</v>
      </c>
      <c r="Z5059">
        <v>1</v>
      </c>
      <c r="AA5059">
        <v>450</v>
      </c>
      <c r="AB5059">
        <v>1</v>
      </c>
      <c r="AC5059" t="s">
        <v>35</v>
      </c>
      <c r="AD5059" t="s">
        <v>35</v>
      </c>
      <c r="AE5059" t="str">
        <f t="shared" ref="AE5059:AE5122" si="238">U5059&amp;"_"&amp;V5059</f>
        <v>sp|Q9CZU6|CISY_MOUSE_sp|Q9CZU6|CISY_MOUSE</v>
      </c>
      <c r="AF5059" t="str">
        <f t="shared" ref="AF5059:AF5122" si="239">IF(I5059&lt;J5059,M5059&amp;"_"&amp;N5059,N5059&amp;"_"&amp;M5059)</f>
        <v>TFK[325.13]QQHGK_ALGFPLERPK[325.13]SMSTDGLM[147.04]K</v>
      </c>
    </row>
    <row r="5060" spans="1:32" x14ac:dyDescent="0.25">
      <c r="A5060" t="s">
        <v>2964</v>
      </c>
      <c r="B5060" t="str">
        <f>VLOOKUP(A5060,[1]Files!$A$2:$B$73,2,FALSE)</f>
        <v>Heart</v>
      </c>
      <c r="C5060">
        <v>11912</v>
      </c>
      <c r="D5060">
        <v>4445.3364060000004</v>
      </c>
      <c r="E5060">
        <v>4445.3340980000003</v>
      </c>
      <c r="F5060">
        <v>5</v>
      </c>
      <c r="G5060">
        <v>1577.8067349999999</v>
      </c>
      <c r="H5060">
        <v>2116.1246059999999</v>
      </c>
      <c r="I5060">
        <v>1577.804936</v>
      </c>
      <c r="J5060">
        <v>2115.121185</v>
      </c>
      <c r="K5060">
        <v>1.0052000000000001</v>
      </c>
      <c r="L5060">
        <f t="shared" si="237"/>
        <v>1.0052000000000001</v>
      </c>
      <c r="M5060" t="s">
        <v>1133</v>
      </c>
      <c r="N5060" t="s">
        <v>829</v>
      </c>
      <c r="O5060">
        <v>0</v>
      </c>
      <c r="P5060">
        <v>0</v>
      </c>
      <c r="Q5060" t="s">
        <v>1135</v>
      </c>
      <c r="R5060" t="s">
        <v>831</v>
      </c>
      <c r="S5060">
        <v>11915</v>
      </c>
      <c r="T5060">
        <v>11914</v>
      </c>
      <c r="U5060" t="s">
        <v>1136</v>
      </c>
      <c r="V5060" t="s">
        <v>158</v>
      </c>
      <c r="W5060" t="s">
        <v>1137</v>
      </c>
      <c r="X5060" t="s">
        <v>159</v>
      </c>
      <c r="Y5060">
        <v>225</v>
      </c>
      <c r="Z5060">
        <v>1</v>
      </c>
      <c r="AA5060">
        <v>133</v>
      </c>
      <c r="AB5060">
        <v>1</v>
      </c>
      <c r="AC5060" t="s">
        <v>35</v>
      </c>
      <c r="AD5060" t="s">
        <v>35</v>
      </c>
      <c r="AE5060" t="str">
        <f t="shared" si="238"/>
        <v>sp|Q9CQQ7|AT5F1_MOUSE_sp|P56480|ATPB_MOUSE</v>
      </c>
      <c r="AF5060" t="str">
        <f t="shared" si="239"/>
        <v>HVVK[325.13]SISVQQEK_VLDSGAPIK[325.13]IPVGPETLGR</v>
      </c>
    </row>
    <row r="5061" spans="1:32" x14ac:dyDescent="0.25">
      <c r="A5061" t="s">
        <v>4048</v>
      </c>
      <c r="B5061" t="str">
        <f>VLOOKUP(A5061,[1]Files!$A$2:$B$73,2,FALSE)</f>
        <v>Heart</v>
      </c>
      <c r="C5061">
        <v>5018</v>
      </c>
      <c r="D5061">
        <v>3690.637506</v>
      </c>
      <c r="E5061">
        <v>3691.6232359999999</v>
      </c>
      <c r="F5061">
        <v>4</v>
      </c>
      <c r="G5061">
        <v>1145.572191</v>
      </c>
      <c r="H5061">
        <v>1793.660251</v>
      </c>
      <c r="I5061">
        <v>1145.571688</v>
      </c>
      <c r="J5061">
        <v>1792.6556009999999</v>
      </c>
      <c r="K5061">
        <v>1.0052000000000001</v>
      </c>
      <c r="L5061">
        <f t="shared" si="237"/>
        <v>1.0052000000000001</v>
      </c>
      <c r="M5061" t="s">
        <v>605</v>
      </c>
      <c r="N5061" t="s">
        <v>4081</v>
      </c>
      <c r="O5061">
        <v>0</v>
      </c>
      <c r="P5061">
        <v>0</v>
      </c>
      <c r="Q5061" t="s">
        <v>607</v>
      </c>
      <c r="R5061" t="s">
        <v>608</v>
      </c>
      <c r="S5061">
        <v>5021</v>
      </c>
      <c r="T5061">
        <v>5022</v>
      </c>
      <c r="U5061" t="s">
        <v>609</v>
      </c>
      <c r="V5061" t="s">
        <v>609</v>
      </c>
      <c r="W5061" t="s">
        <v>610</v>
      </c>
      <c r="X5061" t="s">
        <v>610</v>
      </c>
      <c r="Y5061">
        <v>68</v>
      </c>
      <c r="Z5061">
        <v>1</v>
      </c>
      <c r="AA5061">
        <v>61</v>
      </c>
      <c r="AB5061">
        <v>1</v>
      </c>
      <c r="AC5061" t="s">
        <v>35</v>
      </c>
      <c r="AD5061" t="s">
        <v>35</v>
      </c>
      <c r="AE5061" t="str">
        <f t="shared" si="238"/>
        <v>sp|Q9CPQ1|COX6C_MOUSE_sp|Q9CPQ1|COX6C_MOUSE</v>
      </c>
      <c r="AF5061" t="str">
        <f t="shared" si="239"/>
        <v>K[325.13]AGIFQSAK_NYDSM[147.04]K[325.13]DFEEM[147.04]R</v>
      </c>
    </row>
    <row r="5062" spans="1:32" x14ac:dyDescent="0.25">
      <c r="A5062" t="s">
        <v>4048</v>
      </c>
      <c r="B5062" t="str">
        <f>VLOOKUP(A5062,[1]Files!$A$2:$B$73,2,FALSE)</f>
        <v>Heart</v>
      </c>
      <c r="C5062">
        <v>8703</v>
      </c>
      <c r="D5062">
        <v>3099.616219</v>
      </c>
      <c r="E5062">
        <v>3100.6151789999999</v>
      </c>
      <c r="F5062">
        <v>4</v>
      </c>
      <c r="G5062">
        <v>1174.6066149999999</v>
      </c>
      <c r="H5062">
        <v>1173.6045389999999</v>
      </c>
      <c r="I5062">
        <v>1173.6029880000001</v>
      </c>
      <c r="J5062">
        <v>1173.6029880000001</v>
      </c>
      <c r="K5062">
        <v>1.0052000000000001</v>
      </c>
      <c r="L5062">
        <f t="shared" si="237"/>
        <v>1.0052000000000001</v>
      </c>
      <c r="M5062" t="s">
        <v>4218</v>
      </c>
      <c r="N5062" t="s">
        <v>4218</v>
      </c>
      <c r="O5062">
        <v>0</v>
      </c>
      <c r="P5062">
        <v>0</v>
      </c>
      <c r="Q5062" t="s">
        <v>4219</v>
      </c>
      <c r="R5062" t="s">
        <v>4219</v>
      </c>
      <c r="S5062">
        <v>8707</v>
      </c>
      <c r="T5062">
        <v>8706</v>
      </c>
      <c r="U5062" t="s">
        <v>4220</v>
      </c>
      <c r="V5062" t="s">
        <v>4220</v>
      </c>
      <c r="W5062" t="s">
        <v>4221</v>
      </c>
      <c r="X5062" t="s">
        <v>4221</v>
      </c>
      <c r="Y5062">
        <v>145</v>
      </c>
      <c r="Z5062">
        <v>1</v>
      </c>
      <c r="AA5062">
        <v>145</v>
      </c>
      <c r="AB5062">
        <v>1</v>
      </c>
      <c r="AC5062" t="s">
        <v>35</v>
      </c>
      <c r="AD5062" t="s">
        <v>35</v>
      </c>
      <c r="AE5062" t="str">
        <f t="shared" si="238"/>
        <v>sp|Q99JB2|STML2_MOUSE_sp|Q99JB2|STML2_MOUSE</v>
      </c>
      <c r="AF5062" t="str">
        <f t="shared" si="239"/>
        <v>LSLDK[325.13]VFR_LSLDK[325.13]VFR</v>
      </c>
    </row>
    <row r="5063" spans="1:32" x14ac:dyDescent="0.25">
      <c r="A5063" t="s">
        <v>4240</v>
      </c>
      <c r="B5063" t="str">
        <f>VLOOKUP(A5063,[1]Files!$A$2:$B$73,2,FALSE)</f>
        <v>Heart</v>
      </c>
      <c r="C5063">
        <v>13516</v>
      </c>
      <c r="D5063">
        <v>3906.000665</v>
      </c>
      <c r="E5063">
        <v>3906.0016540000001</v>
      </c>
      <c r="F5063">
        <v>4</v>
      </c>
      <c r="G5063">
        <v>1147.5514390000001</v>
      </c>
      <c r="H5063">
        <v>2007.0441619999999</v>
      </c>
      <c r="I5063">
        <v>1147.5509529999999</v>
      </c>
      <c r="J5063">
        <v>2006.0394140000001</v>
      </c>
      <c r="K5063">
        <v>1.0052000000000001</v>
      </c>
      <c r="L5063">
        <f t="shared" si="237"/>
        <v>1.0052000000000001</v>
      </c>
      <c r="M5063" t="s">
        <v>1903</v>
      </c>
      <c r="N5063" t="s">
        <v>3808</v>
      </c>
      <c r="O5063">
        <v>0</v>
      </c>
      <c r="P5063">
        <v>0</v>
      </c>
      <c r="Q5063" t="s">
        <v>1904</v>
      </c>
      <c r="R5063" t="s">
        <v>3809</v>
      </c>
      <c r="S5063">
        <v>13519</v>
      </c>
      <c r="T5063">
        <v>13520</v>
      </c>
      <c r="U5063" t="s">
        <v>1801</v>
      </c>
      <c r="V5063" t="s">
        <v>1801</v>
      </c>
      <c r="W5063" t="s">
        <v>1802</v>
      </c>
      <c r="X5063" t="s">
        <v>1802</v>
      </c>
      <c r="Y5063">
        <v>415</v>
      </c>
      <c r="Z5063">
        <v>1</v>
      </c>
      <c r="AA5063">
        <v>214</v>
      </c>
      <c r="AB5063">
        <v>1</v>
      </c>
      <c r="AC5063" t="s">
        <v>35</v>
      </c>
      <c r="AD5063" t="s">
        <v>35</v>
      </c>
      <c r="AE5063" t="str">
        <f t="shared" si="238"/>
        <v>sp|Q8BMS1|ECHA_MOUSE_sp|Q8BMS1|ECHA_MOUSE</v>
      </c>
      <c r="AF5063" t="str">
        <f t="shared" si="239"/>
        <v>K[325.13]ALTSFER_K[325.13]M[147.04]GLVDQLVEPLGPGIK</v>
      </c>
    </row>
    <row r="5064" spans="1:32" x14ac:dyDescent="0.25">
      <c r="A5064" t="s">
        <v>4048</v>
      </c>
      <c r="B5064" t="str">
        <f>VLOOKUP(A5064,[1]Files!$A$2:$B$73,2,FALSE)</f>
        <v>Heart</v>
      </c>
      <c r="C5064">
        <v>5523</v>
      </c>
      <c r="D5064">
        <v>3275.6054020000001</v>
      </c>
      <c r="E5064">
        <v>3275.5983329999999</v>
      </c>
      <c r="F5064">
        <v>4</v>
      </c>
      <c r="G5064">
        <v>1147.5392320000001</v>
      </c>
      <c r="H5064">
        <v>1376.6611049999999</v>
      </c>
      <c r="I5064">
        <v>1147.5397190000001</v>
      </c>
      <c r="J5064">
        <v>1375.6554349999999</v>
      </c>
      <c r="K5064">
        <v>1.0052000000000001</v>
      </c>
      <c r="L5064">
        <f t="shared" si="237"/>
        <v>1.0052000000000001</v>
      </c>
      <c r="M5064" t="s">
        <v>4111</v>
      </c>
      <c r="N5064" t="s">
        <v>3594</v>
      </c>
      <c r="O5064">
        <v>0</v>
      </c>
      <c r="P5064">
        <v>0</v>
      </c>
      <c r="Q5064" t="s">
        <v>4112</v>
      </c>
      <c r="R5064" t="s">
        <v>3595</v>
      </c>
      <c r="S5064">
        <v>5526</v>
      </c>
      <c r="T5064">
        <v>5527</v>
      </c>
      <c r="U5064" t="s">
        <v>1561</v>
      </c>
      <c r="V5064" t="s">
        <v>1561</v>
      </c>
      <c r="W5064" t="s">
        <v>1562</v>
      </c>
      <c r="X5064" t="s">
        <v>1562</v>
      </c>
      <c r="Y5064">
        <v>28</v>
      </c>
      <c r="Z5064">
        <v>1</v>
      </c>
      <c r="AA5064">
        <v>21</v>
      </c>
      <c r="AB5064">
        <v>1</v>
      </c>
      <c r="AC5064" t="s">
        <v>35</v>
      </c>
      <c r="AD5064" t="s">
        <v>35</v>
      </c>
      <c r="AE5064" t="str">
        <f t="shared" si="238"/>
        <v>sp|P56382|ATP5E_MOUSE_sp|P56382|ATP5E_MOUSE</v>
      </c>
      <c r="AF5064" t="str">
        <f t="shared" si="239"/>
        <v>DALK[325.13]TEFK_FSQIC[160.03]AK[325.13]AVR</v>
      </c>
    </row>
    <row r="5065" spans="1:32" x14ac:dyDescent="0.25">
      <c r="A5065" t="s">
        <v>3850</v>
      </c>
      <c r="B5065" t="str">
        <f>VLOOKUP(A5065,[1]Files!$A$2:$B$73,2,FALSE)</f>
        <v>Heart</v>
      </c>
      <c r="C5065">
        <v>12117</v>
      </c>
      <c r="D5065">
        <v>4600.2346740000003</v>
      </c>
      <c r="E5065">
        <v>4600.2130800000004</v>
      </c>
      <c r="F5065">
        <v>4</v>
      </c>
      <c r="G5065">
        <v>1424.691331</v>
      </c>
      <c r="H5065">
        <v>2424.1382779999999</v>
      </c>
      <c r="I5065">
        <v>1424.6895709999999</v>
      </c>
      <c r="J5065">
        <v>2423.1348619999999</v>
      </c>
      <c r="K5065">
        <v>1.0052000000000001</v>
      </c>
      <c r="L5065">
        <f t="shared" si="237"/>
        <v>1.0052000000000001</v>
      </c>
      <c r="M5065" t="s">
        <v>2039</v>
      </c>
      <c r="N5065" t="s">
        <v>3490</v>
      </c>
      <c r="O5065">
        <v>0</v>
      </c>
      <c r="P5065">
        <v>0</v>
      </c>
      <c r="Q5065" t="s">
        <v>2041</v>
      </c>
      <c r="R5065" t="s">
        <v>3491</v>
      </c>
      <c r="S5065">
        <v>12120</v>
      </c>
      <c r="T5065">
        <v>12121</v>
      </c>
      <c r="U5065" t="s">
        <v>1931</v>
      </c>
      <c r="V5065" t="s">
        <v>1931</v>
      </c>
      <c r="W5065" t="s">
        <v>1932</v>
      </c>
      <c r="X5065" t="s">
        <v>1932</v>
      </c>
      <c r="Y5065">
        <v>384</v>
      </c>
      <c r="Z5065">
        <v>1</v>
      </c>
      <c r="AA5065">
        <v>400</v>
      </c>
      <c r="AB5065">
        <v>1</v>
      </c>
      <c r="AC5065" t="s">
        <v>35</v>
      </c>
      <c r="AD5065" t="s">
        <v>35</v>
      </c>
      <c r="AE5065" t="str">
        <f t="shared" si="238"/>
        <v>sp|P54071|IDHP_MOUSE_sp|P54071|IDHP_MOUSE</v>
      </c>
      <c r="AF5065" t="str">
        <f t="shared" si="239"/>
        <v>GK[325.13]LDGNQDLIR_FAQTLEK[325.13]VC[160.03]VQTVESGAMTK</v>
      </c>
    </row>
    <row r="5066" spans="1:32" x14ac:dyDescent="0.25">
      <c r="A5066" t="s">
        <v>2964</v>
      </c>
      <c r="B5066" t="str">
        <f>VLOOKUP(A5066,[1]Files!$A$2:$B$73,2,FALSE)</f>
        <v>Heart</v>
      </c>
      <c r="C5066">
        <v>7831</v>
      </c>
      <c r="D5066">
        <v>3855.9888249999999</v>
      </c>
      <c r="E5066">
        <v>3855.983099</v>
      </c>
      <c r="F5066">
        <v>4</v>
      </c>
      <c r="G5066">
        <v>1412.7517559999999</v>
      </c>
      <c r="H5066">
        <v>1691.8320040000001</v>
      </c>
      <c r="I5066">
        <v>1412.751109</v>
      </c>
      <c r="J5066">
        <v>1690.827462</v>
      </c>
      <c r="K5066">
        <v>1.0052000000000001</v>
      </c>
      <c r="L5066">
        <f t="shared" si="237"/>
        <v>1.0052000000000001</v>
      </c>
      <c r="M5066" t="s">
        <v>2705</v>
      </c>
      <c r="N5066" t="s">
        <v>2706</v>
      </c>
      <c r="O5066">
        <v>0</v>
      </c>
      <c r="P5066">
        <v>0</v>
      </c>
      <c r="Q5066" t="s">
        <v>2707</v>
      </c>
      <c r="R5066" t="s">
        <v>2708</v>
      </c>
      <c r="S5066">
        <v>7834</v>
      </c>
      <c r="T5066">
        <v>7835</v>
      </c>
      <c r="U5066" t="s">
        <v>2709</v>
      </c>
      <c r="V5066" t="s">
        <v>2709</v>
      </c>
      <c r="W5066" t="s">
        <v>2710</v>
      </c>
      <c r="X5066" t="s">
        <v>2710</v>
      </c>
      <c r="Y5066">
        <v>424</v>
      </c>
      <c r="Z5066">
        <v>1</v>
      </c>
      <c r="AA5066">
        <v>305</v>
      </c>
      <c r="AB5066">
        <v>1</v>
      </c>
      <c r="AC5066" t="s">
        <v>35</v>
      </c>
      <c r="AD5066" t="s">
        <v>35</v>
      </c>
      <c r="AE5066" t="str">
        <f t="shared" si="238"/>
        <v>sp|P52825|CPT2_MOUSE_sp|P52825|CPT2_MOUSE</v>
      </c>
      <c r="AF5066" t="str">
        <f t="shared" si="239"/>
        <v>LSSALK[325.13]AGVTAAK_QK[325.13]LIHGGNEETLR</v>
      </c>
    </row>
    <row r="5067" spans="1:32" x14ac:dyDescent="0.25">
      <c r="A5067" t="s">
        <v>4240</v>
      </c>
      <c r="B5067" t="str">
        <f>VLOOKUP(A5067,[1]Files!$A$2:$B$73,2,FALSE)</f>
        <v>Heart</v>
      </c>
      <c r="C5067">
        <v>13388</v>
      </c>
      <c r="D5067">
        <v>3277.6064529999999</v>
      </c>
      <c r="E5067">
        <v>3278.6063899999999</v>
      </c>
      <c r="F5067">
        <v>4</v>
      </c>
      <c r="G5067">
        <v>1224.635057</v>
      </c>
      <c r="H5067">
        <v>1301.566331</v>
      </c>
      <c r="I5067">
        <v>1224.6350170000001</v>
      </c>
      <c r="J5067">
        <v>1300.561183</v>
      </c>
      <c r="K5067">
        <v>1.0052000000000001</v>
      </c>
      <c r="L5067">
        <f t="shared" si="237"/>
        <v>1.0052000000000001</v>
      </c>
      <c r="M5067" t="s">
        <v>3132</v>
      </c>
      <c r="N5067" t="s">
        <v>4194</v>
      </c>
      <c r="O5067">
        <v>0</v>
      </c>
      <c r="P5067">
        <v>0</v>
      </c>
      <c r="Q5067" t="s">
        <v>3134</v>
      </c>
      <c r="R5067" t="s">
        <v>4195</v>
      </c>
      <c r="S5067">
        <v>13391</v>
      </c>
      <c r="T5067">
        <v>13392</v>
      </c>
      <c r="U5067" t="s">
        <v>3136</v>
      </c>
      <c r="V5067" t="s">
        <v>3136</v>
      </c>
      <c r="W5067" t="s">
        <v>3137</v>
      </c>
      <c r="X5067" t="s">
        <v>3137</v>
      </c>
      <c r="Y5067">
        <v>122</v>
      </c>
      <c r="Z5067">
        <v>1</v>
      </c>
      <c r="AA5067">
        <v>130</v>
      </c>
      <c r="AB5067">
        <v>1</v>
      </c>
      <c r="AC5067" t="s">
        <v>35</v>
      </c>
      <c r="AD5067" t="s">
        <v>35</v>
      </c>
      <c r="AE5067" t="str">
        <f t="shared" si="238"/>
        <v>sp|P09671|SODM_MOUSE_sp|P09671|SODM_MOUSE</v>
      </c>
      <c r="AF5067" t="str">
        <f t="shared" si="239"/>
        <v>GELLEAIK[325.13]R_DFGSFEK[325.13]FK</v>
      </c>
    </row>
    <row r="5068" spans="1:32" x14ac:dyDescent="0.25">
      <c r="A5068" t="s">
        <v>1776</v>
      </c>
      <c r="B5068" t="str">
        <f>VLOOKUP(A5068,[1]Files!$A$2:$B$73,2,FALSE)</f>
        <v>Heart</v>
      </c>
      <c r="C5068">
        <v>8017</v>
      </c>
      <c r="D5068">
        <v>4518.2127490000003</v>
      </c>
      <c r="E5068">
        <v>4518.2198410000001</v>
      </c>
      <c r="F5068">
        <v>5</v>
      </c>
      <c r="G5068">
        <v>1558.7236049999999</v>
      </c>
      <c r="H5068">
        <v>2208.0840790000002</v>
      </c>
      <c r="I5068">
        <v>1558.722497</v>
      </c>
      <c r="J5068">
        <v>2207.079988</v>
      </c>
      <c r="K5068">
        <v>1.0052000000000001</v>
      </c>
      <c r="L5068">
        <f t="shared" si="237"/>
        <v>1.0052000000000001</v>
      </c>
      <c r="M5068" t="s">
        <v>2176</v>
      </c>
      <c r="N5068" t="s">
        <v>2177</v>
      </c>
      <c r="O5068">
        <v>0</v>
      </c>
      <c r="P5068">
        <v>0</v>
      </c>
      <c r="Q5068" t="s">
        <v>1615</v>
      </c>
      <c r="R5068" t="s">
        <v>2178</v>
      </c>
      <c r="S5068">
        <v>8020</v>
      </c>
      <c r="T5068">
        <v>8021</v>
      </c>
      <c r="U5068" t="s">
        <v>126</v>
      </c>
      <c r="V5068" t="s">
        <v>126</v>
      </c>
      <c r="W5068" t="s">
        <v>127</v>
      </c>
      <c r="X5068" t="s">
        <v>127</v>
      </c>
      <c r="Y5068">
        <v>396</v>
      </c>
      <c r="Z5068">
        <v>1</v>
      </c>
      <c r="AA5068">
        <v>159</v>
      </c>
      <c r="AB5068">
        <v>1</v>
      </c>
      <c r="AC5068" t="s">
        <v>35</v>
      </c>
      <c r="AD5068" t="s">
        <v>35</v>
      </c>
      <c r="AE5068" t="str">
        <f t="shared" si="238"/>
        <v>sp|P05202|AATM_MOUSE_sp|P05202|AATM_MOUSE</v>
      </c>
      <c r="AF5068" t="str">
        <f t="shared" si="239"/>
        <v>LTK[325.13]EFSVYM[147.04]TK_DVFLPK[325.13]PSWGNHTPIFR</v>
      </c>
    </row>
    <row r="5069" spans="1:32" x14ac:dyDescent="0.25">
      <c r="A5069" t="s">
        <v>2554</v>
      </c>
      <c r="B5069" t="str">
        <f>VLOOKUP(A5069,[1]Files!$A$2:$B$73,2,FALSE)</f>
        <v>Heart</v>
      </c>
      <c r="C5069">
        <v>9304</v>
      </c>
      <c r="D5069">
        <v>3986.9666080000002</v>
      </c>
      <c r="E5069">
        <v>3987.9628830000001</v>
      </c>
      <c r="F5069">
        <v>5</v>
      </c>
      <c r="G5069">
        <v>1027.4767320000001</v>
      </c>
      <c r="H5069">
        <v>2208.0848110000002</v>
      </c>
      <c r="I5069">
        <v>1027.4763310000001</v>
      </c>
      <c r="J5069">
        <v>2207.079988</v>
      </c>
      <c r="K5069">
        <v>1.0052000000000001</v>
      </c>
      <c r="L5069">
        <f t="shared" si="237"/>
        <v>1.0052000000000001</v>
      </c>
      <c r="M5069" t="s">
        <v>991</v>
      </c>
      <c r="N5069" t="s">
        <v>2177</v>
      </c>
      <c r="O5069">
        <v>0</v>
      </c>
      <c r="P5069">
        <v>0</v>
      </c>
      <c r="Q5069" t="s">
        <v>993</v>
      </c>
      <c r="R5069" t="s">
        <v>2178</v>
      </c>
      <c r="S5069">
        <v>9307</v>
      </c>
      <c r="T5069">
        <v>9308</v>
      </c>
      <c r="U5069" t="s">
        <v>126</v>
      </c>
      <c r="V5069" t="s">
        <v>126</v>
      </c>
      <c r="W5069" t="s">
        <v>127</v>
      </c>
      <c r="X5069" t="s">
        <v>127</v>
      </c>
      <c r="Y5069">
        <v>150</v>
      </c>
      <c r="Z5069">
        <v>1</v>
      </c>
      <c r="AA5069">
        <v>159</v>
      </c>
      <c r="AB5069">
        <v>1</v>
      </c>
      <c r="AC5069" t="s">
        <v>35</v>
      </c>
      <c r="AD5069" t="s">
        <v>35</v>
      </c>
      <c r="AE5069" t="str">
        <f t="shared" si="238"/>
        <v>sp|P05202|AATM_MOUSE_sp|P05202|AATM_MOUSE</v>
      </c>
      <c r="AF5069" t="str">
        <f t="shared" si="239"/>
        <v>FFK[325.13]FSR_DVFLPK[325.13]PSWGNHTPIFR</v>
      </c>
    </row>
    <row r="5070" spans="1:32" x14ac:dyDescent="0.25">
      <c r="A5070" t="s">
        <v>4048</v>
      </c>
      <c r="B5070" t="str">
        <f>VLOOKUP(A5070,[1]Files!$A$2:$B$73,2,FALSE)</f>
        <v>Heart</v>
      </c>
      <c r="C5070">
        <v>4263</v>
      </c>
      <c r="D5070">
        <v>2807.4473950000001</v>
      </c>
      <c r="E5070">
        <v>2807.4433039999999</v>
      </c>
      <c r="F5070">
        <v>4</v>
      </c>
      <c r="G5070">
        <v>1028.5229959999999</v>
      </c>
      <c r="H5070">
        <v>1027.5193340000001</v>
      </c>
      <c r="I5070">
        <v>1027.5185899999999</v>
      </c>
      <c r="J5070">
        <v>1027.5185899999999</v>
      </c>
      <c r="K5070">
        <v>1.0052000000000001</v>
      </c>
      <c r="L5070">
        <f t="shared" si="237"/>
        <v>1.0052000000000001</v>
      </c>
      <c r="M5070" t="s">
        <v>2804</v>
      </c>
      <c r="N5070" t="s">
        <v>2804</v>
      </c>
      <c r="O5070">
        <v>0</v>
      </c>
      <c r="P5070">
        <v>1.2593999999999999E-3</v>
      </c>
      <c r="Q5070" t="s">
        <v>2806</v>
      </c>
      <c r="R5070" t="s">
        <v>2806</v>
      </c>
      <c r="S5070">
        <v>4267</v>
      </c>
      <c r="T5070">
        <v>4266</v>
      </c>
      <c r="U5070" t="s">
        <v>1782</v>
      </c>
      <c r="V5070" t="s">
        <v>1782</v>
      </c>
      <c r="W5070" t="s">
        <v>1783</v>
      </c>
      <c r="X5070" t="s">
        <v>1783</v>
      </c>
      <c r="Y5070">
        <v>159</v>
      </c>
      <c r="Z5070">
        <v>1</v>
      </c>
      <c r="AA5070">
        <v>159</v>
      </c>
      <c r="AB5070">
        <v>1</v>
      </c>
      <c r="AC5070" t="s">
        <v>35</v>
      </c>
      <c r="AD5070" t="s">
        <v>35</v>
      </c>
      <c r="AE5070" t="str">
        <f t="shared" si="238"/>
        <v>sp|Q9DB77|QCR2_MOUSE_sp|Q9DB77|QCR2_MOUSE</v>
      </c>
      <c r="AF5070" t="str">
        <f t="shared" si="239"/>
        <v>SQLK[325.13]IDK_SQLK[325.13]IDK</v>
      </c>
    </row>
    <row r="5071" spans="1:32" x14ac:dyDescent="0.25">
      <c r="A5071" t="s">
        <v>2964</v>
      </c>
      <c r="B5071" t="str">
        <f>VLOOKUP(A5071,[1]Files!$A$2:$B$73,2,FALSE)</f>
        <v>Heart</v>
      </c>
      <c r="C5071">
        <v>10256</v>
      </c>
      <c r="D5071">
        <v>3661.8145690000001</v>
      </c>
      <c r="E5071">
        <v>3662.8178160000002</v>
      </c>
      <c r="F5071">
        <v>4</v>
      </c>
      <c r="G5071">
        <v>1012.501939</v>
      </c>
      <c r="H5071">
        <v>1897.907565</v>
      </c>
      <c r="I5071">
        <v>1011.498523</v>
      </c>
      <c r="J5071">
        <v>1897.9057720000001</v>
      </c>
      <c r="K5071">
        <v>1.0052000000000001</v>
      </c>
      <c r="L5071">
        <f t="shared" si="237"/>
        <v>1.0052000000000001</v>
      </c>
      <c r="M5071" t="s">
        <v>188</v>
      </c>
      <c r="N5071" t="s">
        <v>2357</v>
      </c>
      <c r="O5071">
        <v>5.4945000000000005E-4</v>
      </c>
      <c r="P5071">
        <v>0</v>
      </c>
      <c r="Q5071" t="s">
        <v>190</v>
      </c>
      <c r="R5071" t="s">
        <v>2358</v>
      </c>
      <c r="S5071">
        <v>10259</v>
      </c>
      <c r="T5071">
        <v>10260</v>
      </c>
      <c r="U5071" t="s">
        <v>72</v>
      </c>
      <c r="V5071" t="s">
        <v>72</v>
      </c>
      <c r="W5071" t="s">
        <v>73</v>
      </c>
      <c r="X5071" t="s">
        <v>73</v>
      </c>
      <c r="Y5071">
        <v>167</v>
      </c>
      <c r="Z5071">
        <v>1</v>
      </c>
      <c r="AA5071">
        <v>305</v>
      </c>
      <c r="AB5071">
        <v>1</v>
      </c>
      <c r="AC5071" t="s">
        <v>35</v>
      </c>
      <c r="AD5071" t="s">
        <v>35</v>
      </c>
      <c r="AE5071" t="str">
        <f t="shared" si="238"/>
        <v>sp|Q03265|ATPA_MOUSE_sp|Q03265|ATPA_MOUSE</v>
      </c>
      <c r="AF5071" t="str">
        <f t="shared" si="239"/>
        <v>GPIGSK[325.13]TR_DNGK[325.13]HALIIYDDLSK</v>
      </c>
    </row>
    <row r="5072" spans="1:32" x14ac:dyDescent="0.25">
      <c r="A5072" t="s">
        <v>2964</v>
      </c>
      <c r="B5072" t="str">
        <f>VLOOKUP(A5072,[1]Files!$A$2:$B$73,2,FALSE)</f>
        <v>Heart</v>
      </c>
      <c r="C5072">
        <v>13724</v>
      </c>
      <c r="D5072">
        <v>5252.7350880000004</v>
      </c>
      <c r="E5072">
        <v>5252.71569</v>
      </c>
      <c r="F5072">
        <v>5</v>
      </c>
      <c r="G5072">
        <v>1228.631273</v>
      </c>
      <c r="H5072">
        <v>3272.69875</v>
      </c>
      <c r="I5072">
        <v>1228.6299309999999</v>
      </c>
      <c r="J5072">
        <v>3271.694939</v>
      </c>
      <c r="K5072">
        <v>1.0052000000000001</v>
      </c>
      <c r="L5072">
        <f t="shared" si="237"/>
        <v>1.0052000000000001</v>
      </c>
      <c r="M5072" t="s">
        <v>1231</v>
      </c>
      <c r="N5072" t="s">
        <v>2871</v>
      </c>
      <c r="O5072">
        <v>1.5275E-3</v>
      </c>
      <c r="P5072">
        <v>0</v>
      </c>
      <c r="Q5072" t="s">
        <v>1233</v>
      </c>
      <c r="R5072" t="s">
        <v>2872</v>
      </c>
      <c r="S5072">
        <v>13725</v>
      </c>
      <c r="T5072">
        <v>13726</v>
      </c>
      <c r="U5072" t="s">
        <v>936</v>
      </c>
      <c r="V5072" t="s">
        <v>936</v>
      </c>
      <c r="W5072" t="s">
        <v>937</v>
      </c>
      <c r="X5072" t="s">
        <v>937</v>
      </c>
      <c r="Y5072">
        <v>277</v>
      </c>
      <c r="Z5072">
        <v>1</v>
      </c>
      <c r="AA5072">
        <v>334</v>
      </c>
      <c r="AB5072">
        <v>1</v>
      </c>
      <c r="AC5072" t="s">
        <v>35</v>
      </c>
      <c r="AD5072" t="s">
        <v>35</v>
      </c>
      <c r="AE5072" t="str">
        <f t="shared" si="238"/>
        <v>sp|O08749|DLDH_MOUSE_sp|O08749|DLDH_MOUSE</v>
      </c>
      <c r="AF5072" t="str">
        <f t="shared" si="239"/>
        <v>LNTK[325.13]VTGATK_RPFTQNLGLEELGIELDPK[325.13]GRIPVNNR</v>
      </c>
    </row>
    <row r="5073" spans="1:32" x14ac:dyDescent="0.25">
      <c r="A5073" t="s">
        <v>4048</v>
      </c>
      <c r="B5073" t="str">
        <f>VLOOKUP(A5073,[1]Files!$A$2:$B$73,2,FALSE)</f>
        <v>Heart</v>
      </c>
      <c r="C5073">
        <v>7322</v>
      </c>
      <c r="D5073">
        <v>4862.2540829999998</v>
      </c>
      <c r="E5073">
        <v>4863.2482360000004</v>
      </c>
      <c r="F5073">
        <v>4</v>
      </c>
      <c r="G5073">
        <v>1080.500047</v>
      </c>
      <c r="H5073">
        <v>3030.3489709999999</v>
      </c>
      <c r="I5073">
        <v>1079.495731</v>
      </c>
      <c r="J5073">
        <v>3030.3480709999999</v>
      </c>
      <c r="K5073">
        <v>1.0052000000000001</v>
      </c>
      <c r="L5073">
        <f t="shared" si="237"/>
        <v>1.0052000000000001</v>
      </c>
      <c r="M5073" t="s">
        <v>3643</v>
      </c>
      <c r="N5073" t="s">
        <v>2462</v>
      </c>
      <c r="O5073">
        <v>2.4009999999999999E-3</v>
      </c>
      <c r="P5073">
        <v>0</v>
      </c>
      <c r="Q5073" t="s">
        <v>1023</v>
      </c>
      <c r="R5073" t="s">
        <v>1024</v>
      </c>
      <c r="S5073">
        <v>7323</v>
      </c>
      <c r="T5073">
        <v>7326</v>
      </c>
      <c r="U5073" t="s">
        <v>1003</v>
      </c>
      <c r="V5073" t="s">
        <v>1003</v>
      </c>
      <c r="W5073" t="s">
        <v>1004</v>
      </c>
      <c r="X5073" t="s">
        <v>1004</v>
      </c>
      <c r="Y5073">
        <v>79</v>
      </c>
      <c r="Z5073">
        <v>1</v>
      </c>
      <c r="AA5073">
        <v>94</v>
      </c>
      <c r="AB5073">
        <v>1</v>
      </c>
      <c r="AC5073" t="s">
        <v>35</v>
      </c>
      <c r="AD5073" t="s">
        <v>35</v>
      </c>
      <c r="AE5073" t="str">
        <f t="shared" si="238"/>
        <v>sp|P97450|ATP5J_MOUSE_sp|P97450|ATP5J_MOUSE</v>
      </c>
      <c r="AF5073" t="str">
        <f t="shared" si="239"/>
        <v>LK[325.13]QM[147.04]YGK_GEM[147.04]DTFPTFK[325.13]FDDPKFEVIDKPQS</v>
      </c>
    </row>
    <row r="5074" spans="1:32" x14ac:dyDescent="0.25">
      <c r="A5074" t="s">
        <v>3426</v>
      </c>
      <c r="B5074" t="str">
        <f>VLOOKUP(A5074,[1]Files!$A$2:$B$73,2,FALSE)</f>
        <v>Heart</v>
      </c>
      <c r="C5074">
        <v>12185</v>
      </c>
      <c r="D5074">
        <v>4123.095636</v>
      </c>
      <c r="E5074">
        <v>4123.0670829999999</v>
      </c>
      <c r="F5074">
        <v>4</v>
      </c>
      <c r="G5074">
        <v>1133.5242169999999</v>
      </c>
      <c r="H5074">
        <v>2238.166354</v>
      </c>
      <c r="I5074">
        <v>1133.5240690000001</v>
      </c>
      <c r="J5074">
        <v>2237.1613349999998</v>
      </c>
      <c r="K5074">
        <v>1.0052000000000001</v>
      </c>
      <c r="L5074">
        <f t="shared" si="237"/>
        <v>1.0052000000000001</v>
      </c>
      <c r="M5074" t="s">
        <v>1638</v>
      </c>
      <c r="N5074" t="s">
        <v>3481</v>
      </c>
      <c r="O5074">
        <v>3.5377E-3</v>
      </c>
      <c r="P5074">
        <v>0</v>
      </c>
      <c r="Q5074" t="s">
        <v>1639</v>
      </c>
      <c r="R5074" t="s">
        <v>3482</v>
      </c>
      <c r="S5074">
        <v>12186</v>
      </c>
      <c r="T5074">
        <v>12189</v>
      </c>
      <c r="U5074" t="s">
        <v>989</v>
      </c>
      <c r="V5074" t="s">
        <v>989</v>
      </c>
      <c r="W5074" t="s">
        <v>990</v>
      </c>
      <c r="X5074" t="s">
        <v>990</v>
      </c>
      <c r="Y5074">
        <v>130</v>
      </c>
      <c r="Z5074">
        <v>1</v>
      </c>
      <c r="AA5074">
        <v>481</v>
      </c>
      <c r="AB5074">
        <v>1</v>
      </c>
      <c r="AC5074" t="s">
        <v>35</v>
      </c>
      <c r="AD5074" t="s">
        <v>35</v>
      </c>
      <c r="AE5074" t="str">
        <f t="shared" si="238"/>
        <v>sp|P63038|CH60_MOUSE_sp|P63038|CH60_MOUSE</v>
      </c>
      <c r="AF5074" t="str">
        <f t="shared" si="239"/>
        <v>EGFEK[325.13]ISK_IPAMTIAK[325.13]NAGVEGSLIVEK</v>
      </c>
    </row>
    <row r="5075" spans="1:32" x14ac:dyDescent="0.25">
      <c r="A5075" t="s">
        <v>2554</v>
      </c>
      <c r="B5075" t="str">
        <f>VLOOKUP(A5075,[1]Files!$A$2:$B$73,2,FALSE)</f>
        <v>Heart</v>
      </c>
      <c r="C5075">
        <v>6762</v>
      </c>
      <c r="D5075">
        <v>3525.8097469999998</v>
      </c>
      <c r="E5075">
        <v>3526.8065849999998</v>
      </c>
      <c r="F5075">
        <v>4</v>
      </c>
      <c r="G5075">
        <v>930.41301099999998</v>
      </c>
      <c r="H5075">
        <v>1843.9916720000001</v>
      </c>
      <c r="I5075">
        <v>929.40903900000001</v>
      </c>
      <c r="J5075">
        <v>1843.9904449999999</v>
      </c>
      <c r="K5075">
        <v>1.0052000000000001</v>
      </c>
      <c r="L5075">
        <f t="shared" si="237"/>
        <v>1.0052000000000001</v>
      </c>
      <c r="M5075" t="s">
        <v>2778</v>
      </c>
      <c r="N5075" t="s">
        <v>2779</v>
      </c>
      <c r="O5075">
        <v>4.0388000000000004E-3</v>
      </c>
      <c r="P5075">
        <v>0</v>
      </c>
      <c r="Q5075" t="s">
        <v>2780</v>
      </c>
      <c r="R5075" t="s">
        <v>2781</v>
      </c>
      <c r="S5075">
        <v>6763</v>
      </c>
      <c r="T5075">
        <v>6766</v>
      </c>
      <c r="U5075" t="s">
        <v>1498</v>
      </c>
      <c r="V5075" t="s">
        <v>1498</v>
      </c>
      <c r="W5075" t="s">
        <v>1499</v>
      </c>
      <c r="X5075" t="s">
        <v>1499</v>
      </c>
      <c r="Y5075">
        <v>113</v>
      </c>
      <c r="Z5075">
        <v>1</v>
      </c>
      <c r="AA5075">
        <v>118</v>
      </c>
      <c r="AB5075">
        <v>1</v>
      </c>
      <c r="AC5075" t="s">
        <v>35</v>
      </c>
      <c r="AD5075" t="s">
        <v>35</v>
      </c>
      <c r="AE5075" t="str">
        <f t="shared" si="238"/>
        <v>sp|Q9DC69|NDUA9_MOUSE_sp|Q9DC69|NDUA9_MOUSE</v>
      </c>
      <c r="AF5075" t="str">
        <f t="shared" si="239"/>
        <v>DK[325.13]DSIR_K[325.13]AVQHSNVVINLIGR</v>
      </c>
    </row>
    <row r="5076" spans="1:32" x14ac:dyDescent="0.25">
      <c r="A5076" t="s">
        <v>548</v>
      </c>
      <c r="B5076" t="str">
        <f>VLOOKUP(A5076,[1]Files!$A$2:$B$73,2,FALSE)</f>
        <v>Liver</v>
      </c>
      <c r="C5076">
        <v>12240</v>
      </c>
      <c r="D5076">
        <v>3500.7596990000002</v>
      </c>
      <c r="E5076">
        <v>3502.7665459999998</v>
      </c>
      <c r="F5076">
        <v>4</v>
      </c>
      <c r="G5076">
        <v>1191.577074</v>
      </c>
      <c r="H5076">
        <v>1557.77756</v>
      </c>
      <c r="I5076">
        <v>1191.5771669999999</v>
      </c>
      <c r="J5076">
        <v>1556.7722389999999</v>
      </c>
      <c r="K5076">
        <v>1.0052000000000001</v>
      </c>
      <c r="L5076">
        <f t="shared" si="237"/>
        <v>1.0052000000000001</v>
      </c>
      <c r="M5076" t="s">
        <v>599</v>
      </c>
      <c r="N5076" t="s">
        <v>600</v>
      </c>
      <c r="O5076">
        <v>4.7244000000000001E-3</v>
      </c>
      <c r="P5076">
        <v>4.7244000000000001E-3</v>
      </c>
      <c r="Q5076" t="s">
        <v>601</v>
      </c>
      <c r="R5076" t="s">
        <v>602</v>
      </c>
      <c r="S5076">
        <v>12243</v>
      </c>
      <c r="T5076">
        <v>12244</v>
      </c>
      <c r="U5076" t="s">
        <v>603</v>
      </c>
      <c r="V5076" t="s">
        <v>603</v>
      </c>
      <c r="W5076" t="s">
        <v>604</v>
      </c>
      <c r="X5076" t="s">
        <v>604</v>
      </c>
      <c r="Y5076">
        <v>108</v>
      </c>
      <c r="Z5076">
        <v>1</v>
      </c>
      <c r="AA5076">
        <v>120</v>
      </c>
      <c r="AB5076">
        <v>1</v>
      </c>
      <c r="AC5076" t="s">
        <v>35</v>
      </c>
      <c r="AD5076" t="s">
        <v>35</v>
      </c>
      <c r="AE5076" t="str">
        <f t="shared" si="238"/>
        <v>sp|Q9Z2I9|SUCB1_MOUSE_sp|Q9Z2I9|SUCB1_MOUSE</v>
      </c>
      <c r="AF5076" t="str">
        <f t="shared" si="239"/>
        <v>GK[325.13]GTFTSGLK_GGVK[325.13]IVFSPEEAK</v>
      </c>
    </row>
    <row r="5077" spans="1:32" x14ac:dyDescent="0.25">
      <c r="A5077" t="s">
        <v>2964</v>
      </c>
      <c r="B5077" t="str">
        <f>VLOOKUP(A5077,[1]Files!$A$2:$B$73,2,FALSE)</f>
        <v>Heart</v>
      </c>
      <c r="C5077">
        <v>12897</v>
      </c>
      <c r="D5077">
        <v>4722.2397870000004</v>
      </c>
      <c r="E5077">
        <v>4722.2142860000004</v>
      </c>
      <c r="F5077">
        <v>5</v>
      </c>
      <c r="G5077">
        <v>955.47605999999996</v>
      </c>
      <c r="H5077">
        <v>3015.3586620000001</v>
      </c>
      <c r="I5077">
        <v>955.47633099999996</v>
      </c>
      <c r="J5077">
        <v>3014.3531710000002</v>
      </c>
      <c r="K5077">
        <v>1.0052000000000001</v>
      </c>
      <c r="L5077">
        <f t="shared" si="237"/>
        <v>1.0052000000000001</v>
      </c>
      <c r="M5077" t="s">
        <v>2623</v>
      </c>
      <c r="N5077" t="s">
        <v>1022</v>
      </c>
      <c r="O5077">
        <v>5.9334000000000001E-3</v>
      </c>
      <c r="P5077">
        <v>2.8598999999999999E-3</v>
      </c>
      <c r="Q5077" t="s">
        <v>2624</v>
      </c>
      <c r="R5077" t="s">
        <v>1024</v>
      </c>
      <c r="S5077">
        <v>12900</v>
      </c>
      <c r="T5077">
        <v>12899</v>
      </c>
      <c r="U5077" t="s">
        <v>1136</v>
      </c>
      <c r="V5077" t="s">
        <v>1003</v>
      </c>
      <c r="W5077" t="s">
        <v>1137</v>
      </c>
      <c r="X5077" t="s">
        <v>1004</v>
      </c>
      <c r="Y5077">
        <v>188</v>
      </c>
      <c r="Z5077">
        <v>1</v>
      </c>
      <c r="AA5077">
        <v>94</v>
      </c>
      <c r="AB5077">
        <v>1</v>
      </c>
      <c r="AC5077" t="s">
        <v>35</v>
      </c>
      <c r="AD5077" t="s">
        <v>35</v>
      </c>
      <c r="AE5077" t="str">
        <f t="shared" si="238"/>
        <v>sp|Q9CQQ7|AT5F1_MOUSE_sp|P97450|ATP5J_MOUSE</v>
      </c>
      <c r="AF5077" t="str">
        <f t="shared" si="239"/>
        <v>LHK[325.13]AYK_GEMDTFPTFK[325.13]FDDPKFEVIDKPQS</v>
      </c>
    </row>
    <row r="5078" spans="1:32" x14ac:dyDescent="0.25">
      <c r="A5078" t="s">
        <v>2554</v>
      </c>
      <c r="B5078" t="str">
        <f>VLOOKUP(A5078,[1]Files!$A$2:$B$73,2,FALSE)</f>
        <v>Heart</v>
      </c>
      <c r="C5078">
        <v>5807</v>
      </c>
      <c r="D5078">
        <v>3400.711237</v>
      </c>
      <c r="E5078">
        <v>3400.7052669999998</v>
      </c>
      <c r="F5078">
        <v>4</v>
      </c>
      <c r="G5078">
        <v>861.42399699999999</v>
      </c>
      <c r="H5078">
        <v>1787.882175</v>
      </c>
      <c r="I5078">
        <v>861.42323299999998</v>
      </c>
      <c r="J5078">
        <v>1786.8777660000001</v>
      </c>
      <c r="K5078">
        <v>1.0052000000000001</v>
      </c>
      <c r="L5078">
        <f t="shared" si="237"/>
        <v>1.0052000000000001</v>
      </c>
      <c r="M5078" t="s">
        <v>653</v>
      </c>
      <c r="N5078" t="s">
        <v>1419</v>
      </c>
      <c r="O5078">
        <v>1.0226000000000001E-2</v>
      </c>
      <c r="P5078">
        <v>0</v>
      </c>
      <c r="Q5078" t="s">
        <v>654</v>
      </c>
      <c r="R5078" t="s">
        <v>1418</v>
      </c>
      <c r="S5078">
        <v>5808</v>
      </c>
      <c r="T5078">
        <v>5811</v>
      </c>
      <c r="U5078" t="s">
        <v>298</v>
      </c>
      <c r="V5078" t="s">
        <v>597</v>
      </c>
      <c r="W5078" t="s">
        <v>299</v>
      </c>
      <c r="X5078" t="s">
        <v>598</v>
      </c>
      <c r="Y5078">
        <v>10</v>
      </c>
      <c r="Z5078">
        <v>1</v>
      </c>
      <c r="AA5078">
        <v>74</v>
      </c>
      <c r="AB5078">
        <v>1</v>
      </c>
      <c r="AC5078" t="s">
        <v>35</v>
      </c>
      <c r="AD5078" t="s">
        <v>35</v>
      </c>
      <c r="AE5078" t="str">
        <f t="shared" si="238"/>
        <v>sp|P56391|CX6B1_MOUSE_sp|Q62425|NDUA4_MOUSE</v>
      </c>
      <c r="AF5078" t="str">
        <f t="shared" si="239"/>
        <v>IK[325.13]NYK_FYSVNVDYSK[325.13]LKK</v>
      </c>
    </row>
    <row r="5079" spans="1:32" x14ac:dyDescent="0.25">
      <c r="A5079" t="s">
        <v>2964</v>
      </c>
      <c r="B5079" t="str">
        <f>VLOOKUP(A5079,[1]Files!$A$2:$B$73,2,FALSE)</f>
        <v>Heart</v>
      </c>
      <c r="C5079">
        <v>5828</v>
      </c>
      <c r="D5079">
        <v>4113.0497379999997</v>
      </c>
      <c r="E5079">
        <v>4113.0524349999996</v>
      </c>
      <c r="F5079">
        <v>4</v>
      </c>
      <c r="G5079">
        <v>1241.5322739999999</v>
      </c>
      <c r="H5079">
        <v>2120.1123990000001</v>
      </c>
      <c r="I5079">
        <v>1240.5281540000001</v>
      </c>
      <c r="J5079">
        <v>2120.1113479999999</v>
      </c>
      <c r="K5079">
        <v>1.0052000000000001</v>
      </c>
      <c r="L5079">
        <f t="shared" si="237"/>
        <v>1.0052000000000001</v>
      </c>
      <c r="M5079" t="s">
        <v>2633</v>
      </c>
      <c r="N5079" t="s">
        <v>2271</v>
      </c>
      <c r="O5079">
        <v>1.1377999999999999E-2</v>
      </c>
      <c r="P5079">
        <v>0</v>
      </c>
      <c r="Q5079" t="s">
        <v>1134</v>
      </c>
      <c r="R5079" t="s">
        <v>2273</v>
      </c>
      <c r="S5079">
        <v>5829</v>
      </c>
      <c r="T5079">
        <v>5832</v>
      </c>
      <c r="U5079" t="s">
        <v>90</v>
      </c>
      <c r="V5079" t="s">
        <v>1136</v>
      </c>
      <c r="W5079" t="s">
        <v>91</v>
      </c>
      <c r="X5079" t="s">
        <v>1137</v>
      </c>
      <c r="Y5079">
        <v>199</v>
      </c>
      <c r="Z5079">
        <v>1</v>
      </c>
      <c r="AA5079">
        <v>225</v>
      </c>
      <c r="AB5079">
        <v>1</v>
      </c>
      <c r="AC5079" t="s">
        <v>35</v>
      </c>
      <c r="AD5079" t="s">
        <v>35</v>
      </c>
      <c r="AE5079" t="str">
        <f t="shared" si="238"/>
        <v>sp|Q9DB20|ATPO_MOUSE_sp|Q9CQQ7|AT5F1_MOUSE</v>
      </c>
      <c r="AF5079" t="str">
        <f t="shared" si="239"/>
        <v>YVDM[147.04]SAK[325.13]SK_HVVK[325.13]SISVQQEKETIAK</v>
      </c>
    </row>
    <row r="5080" spans="1:32" x14ac:dyDescent="0.25">
      <c r="A5080" t="s">
        <v>2964</v>
      </c>
      <c r="B5080" t="str">
        <f>VLOOKUP(A5080,[1]Files!$A$2:$B$73,2,FALSE)</f>
        <v>Heart</v>
      </c>
      <c r="C5080">
        <v>10618</v>
      </c>
      <c r="D5080">
        <v>3289.6652770000001</v>
      </c>
      <c r="E5080">
        <v>3289.6652279999998</v>
      </c>
      <c r="F5080">
        <v>4</v>
      </c>
      <c r="G5080">
        <v>641.31358499999999</v>
      </c>
      <c r="H5080">
        <v>1896.9466279999999</v>
      </c>
      <c r="I5080">
        <v>641.31328800000006</v>
      </c>
      <c r="J5080">
        <v>1895.941763</v>
      </c>
      <c r="K5080">
        <v>1.0052000000000001</v>
      </c>
      <c r="L5080">
        <f t="shared" si="237"/>
        <v>1.0052000000000001</v>
      </c>
      <c r="M5080" t="s">
        <v>3090</v>
      </c>
      <c r="N5080" t="s">
        <v>1422</v>
      </c>
      <c r="O5080">
        <v>1.1377999999999999E-2</v>
      </c>
      <c r="P5080">
        <v>0</v>
      </c>
      <c r="Q5080" t="s">
        <v>3091</v>
      </c>
      <c r="R5080" t="s">
        <v>1424</v>
      </c>
      <c r="S5080">
        <v>10619</v>
      </c>
      <c r="T5080">
        <v>10622</v>
      </c>
      <c r="U5080" t="s">
        <v>3092</v>
      </c>
      <c r="V5080" t="s">
        <v>1426</v>
      </c>
      <c r="W5080" t="s">
        <v>3093</v>
      </c>
      <c r="X5080" t="s">
        <v>1427</v>
      </c>
      <c r="Y5080">
        <v>2</v>
      </c>
      <c r="Z5080">
        <v>1</v>
      </c>
      <c r="AA5080">
        <v>107</v>
      </c>
      <c r="AB5080">
        <v>1</v>
      </c>
      <c r="AC5080" t="s">
        <v>35</v>
      </c>
      <c r="AD5080" t="s">
        <v>35</v>
      </c>
      <c r="AE5080" t="str">
        <f t="shared" si="238"/>
        <v>sp|O70571|PDK4_MOUSE +2_sp|Q9CQ54|NDUC2_MOUSE</v>
      </c>
      <c r="AF5080" t="str">
        <f t="shared" si="239"/>
        <v>K[325.13]AAR_K[325.13]TYAEILEPFHPVR</v>
      </c>
    </row>
    <row r="5081" spans="1:32" x14ac:dyDescent="0.25">
      <c r="A5081" t="s">
        <v>2964</v>
      </c>
      <c r="B5081" t="str">
        <f>VLOOKUP(A5081,[1]Files!$A$2:$B$73,2,FALSE)</f>
        <v>Heart</v>
      </c>
      <c r="C5081">
        <v>9356</v>
      </c>
      <c r="D5081">
        <v>3999.9484189999998</v>
      </c>
      <c r="E5081">
        <v>3999.9486750000001</v>
      </c>
      <c r="F5081">
        <v>4</v>
      </c>
      <c r="G5081">
        <v>1539.777879</v>
      </c>
      <c r="H5081">
        <v>1708.7654749999999</v>
      </c>
      <c r="I5081">
        <v>1538.772907</v>
      </c>
      <c r="J5081">
        <v>1708.7652559999999</v>
      </c>
      <c r="K5081">
        <v>1.0052000000000001</v>
      </c>
      <c r="L5081">
        <f t="shared" si="237"/>
        <v>1.0052000000000001</v>
      </c>
      <c r="M5081" t="s">
        <v>3053</v>
      </c>
      <c r="N5081" t="s">
        <v>3054</v>
      </c>
      <c r="O5081">
        <v>1.1676000000000001E-2</v>
      </c>
      <c r="P5081">
        <v>0</v>
      </c>
      <c r="Q5081" t="s">
        <v>3055</v>
      </c>
      <c r="R5081" t="s">
        <v>3056</v>
      </c>
      <c r="S5081">
        <v>9357</v>
      </c>
      <c r="T5081">
        <v>9360</v>
      </c>
      <c r="U5081" t="s">
        <v>3057</v>
      </c>
      <c r="V5081" t="s">
        <v>3057</v>
      </c>
      <c r="W5081" t="s">
        <v>3058</v>
      </c>
      <c r="X5081" t="s">
        <v>3058</v>
      </c>
      <c r="Y5081">
        <v>25</v>
      </c>
      <c r="Z5081">
        <v>1</v>
      </c>
      <c r="AA5081">
        <v>97</v>
      </c>
      <c r="AB5081">
        <v>1</v>
      </c>
      <c r="AC5081" t="s">
        <v>35</v>
      </c>
      <c r="AD5081" t="s">
        <v>35</v>
      </c>
      <c r="AE5081" t="str">
        <f t="shared" si="238"/>
        <v>sp|Q9D8T7|SLIRP_MOUSE_sp|Q9D8T7|SLIRP_MOUSE</v>
      </c>
      <c r="AF5081" t="str">
        <f t="shared" si="239"/>
        <v>K[325.13]IPWTAAASELR_AK[325.13]ALHGAQTSDEER</v>
      </c>
    </row>
    <row r="5082" spans="1:32" x14ac:dyDescent="0.25">
      <c r="A5082" t="s">
        <v>4240</v>
      </c>
      <c r="B5082" t="str">
        <f>VLOOKUP(A5082,[1]Files!$A$2:$B$73,2,FALSE)</f>
        <v>Heart</v>
      </c>
      <c r="C5082">
        <v>6794</v>
      </c>
      <c r="D5082">
        <v>2797.4168030000001</v>
      </c>
      <c r="E5082">
        <v>2798.4147400000002</v>
      </c>
      <c r="F5082">
        <v>4</v>
      </c>
      <c r="G5082">
        <v>840.43474000000003</v>
      </c>
      <c r="H5082">
        <v>1205.5769989999999</v>
      </c>
      <c r="I5082">
        <v>840.43413199999998</v>
      </c>
      <c r="J5082">
        <v>1204.572416</v>
      </c>
      <c r="K5082">
        <v>1.0052000000000001</v>
      </c>
      <c r="L5082">
        <f t="shared" si="237"/>
        <v>1.0052000000000001</v>
      </c>
      <c r="M5082" t="s">
        <v>4266</v>
      </c>
      <c r="N5082" t="s">
        <v>4267</v>
      </c>
      <c r="O5082">
        <v>1.2352999999999999E-2</v>
      </c>
      <c r="P5082">
        <v>2.9645000000000001E-2</v>
      </c>
      <c r="Q5082" t="s">
        <v>4268</v>
      </c>
      <c r="R5082" t="s">
        <v>4269</v>
      </c>
      <c r="S5082">
        <v>6797</v>
      </c>
      <c r="T5082">
        <v>6796</v>
      </c>
      <c r="U5082" t="s">
        <v>4270</v>
      </c>
      <c r="V5082" t="s">
        <v>4271</v>
      </c>
      <c r="W5082" t="s">
        <v>4272</v>
      </c>
      <c r="X5082" t="s">
        <v>4273</v>
      </c>
      <c r="Y5082">
        <v>160</v>
      </c>
      <c r="Z5082">
        <v>1</v>
      </c>
      <c r="AA5082">
        <v>236</v>
      </c>
      <c r="AB5082">
        <v>1</v>
      </c>
      <c r="AC5082" t="s">
        <v>35</v>
      </c>
      <c r="AD5082" t="s">
        <v>35</v>
      </c>
      <c r="AE5082" t="str">
        <f t="shared" si="238"/>
        <v>rev_sp|Q3UFY8|MRRP1_MOUSE_rev_sp|Q66JT7|COQ2_MOUSE</v>
      </c>
      <c r="AF5082" t="str">
        <f t="shared" si="239"/>
        <v>K[325.13]VLER_TVKK[325.13]DFDR</v>
      </c>
    </row>
    <row r="5083" spans="1:32" x14ac:dyDescent="0.25">
      <c r="A5083" t="s">
        <v>4677</v>
      </c>
      <c r="B5083" t="str">
        <f>VLOOKUP(A5083,[1]Files!$A$2:$B$73,2,FALSE)</f>
        <v>Heart</v>
      </c>
      <c r="C5083">
        <v>5396</v>
      </c>
      <c r="D5083">
        <v>3804.866266</v>
      </c>
      <c r="E5083">
        <v>3804.9115660000002</v>
      </c>
      <c r="F5083">
        <v>4</v>
      </c>
      <c r="G5083">
        <v>1083.5205550000001</v>
      </c>
      <c r="H5083">
        <v>1969.940646</v>
      </c>
      <c r="I5083">
        <v>1083.5196530000001</v>
      </c>
      <c r="J5083">
        <v>1968.936361</v>
      </c>
      <c r="K5083">
        <v>1.0052000000000001</v>
      </c>
      <c r="L5083">
        <f t="shared" si="237"/>
        <v>1.0052000000000001</v>
      </c>
      <c r="M5083" t="s">
        <v>1494</v>
      </c>
      <c r="N5083" t="s">
        <v>1571</v>
      </c>
      <c r="O5083" t="s">
        <v>35</v>
      </c>
      <c r="P5083" t="s">
        <v>35</v>
      </c>
      <c r="Q5083" t="s">
        <v>1496</v>
      </c>
      <c r="R5083" t="s">
        <v>1497</v>
      </c>
      <c r="S5083">
        <v>5399</v>
      </c>
      <c r="T5083">
        <v>5400</v>
      </c>
      <c r="U5083" t="s">
        <v>1498</v>
      </c>
      <c r="V5083" t="s">
        <v>1498</v>
      </c>
      <c r="W5083" t="s">
        <v>1499</v>
      </c>
      <c r="X5083" t="s">
        <v>1499</v>
      </c>
      <c r="Y5083">
        <v>189</v>
      </c>
      <c r="Z5083">
        <v>1</v>
      </c>
      <c r="AA5083">
        <v>175</v>
      </c>
      <c r="AB5083">
        <v>1</v>
      </c>
      <c r="AC5083">
        <v>3.1099999999999999E-3</v>
      </c>
      <c r="AD5083" s="1">
        <v>1.36E-7</v>
      </c>
      <c r="AE5083" t="str">
        <f t="shared" si="238"/>
        <v>sp|Q9DC69|NDUA9_MOUSE_sp|Q9DC69|NDUA9_MOUSE</v>
      </c>
      <c r="AF5083" t="str">
        <f t="shared" si="239"/>
        <v>AVGEK[325.13]EVR_FIHVSHLNASMK[325.13]SSSK</v>
      </c>
    </row>
    <row r="5084" spans="1:32" x14ac:dyDescent="0.25">
      <c r="A5084" t="s">
        <v>4585</v>
      </c>
      <c r="B5084" t="str">
        <f>VLOOKUP(A5084,[1]Files!$A$2:$B$73,2,FALSE)</f>
        <v>Heart</v>
      </c>
      <c r="C5084">
        <v>7787</v>
      </c>
      <c r="D5084">
        <v>4617.3557680000004</v>
      </c>
      <c r="E5084">
        <v>4618.344427</v>
      </c>
      <c r="F5084">
        <v>4</v>
      </c>
      <c r="G5084">
        <v>1436.6495829999999</v>
      </c>
      <c r="H5084">
        <v>2429.3011200000001</v>
      </c>
      <c r="I5084">
        <v>1436.6493459999999</v>
      </c>
      <c r="J5084">
        <v>2428.2961890000001</v>
      </c>
      <c r="K5084">
        <v>1.0052000000000001</v>
      </c>
      <c r="L5084">
        <f t="shared" si="237"/>
        <v>1.0052000000000001</v>
      </c>
      <c r="M5084" t="s">
        <v>87</v>
      </c>
      <c r="N5084" t="s">
        <v>629</v>
      </c>
      <c r="O5084" t="s">
        <v>35</v>
      </c>
      <c r="P5084" t="s">
        <v>35</v>
      </c>
      <c r="Q5084" t="s">
        <v>89</v>
      </c>
      <c r="R5084" t="s">
        <v>630</v>
      </c>
      <c r="S5084">
        <v>7788</v>
      </c>
      <c r="T5084">
        <v>7791</v>
      </c>
      <c r="U5084" t="s">
        <v>90</v>
      </c>
      <c r="V5084" t="s">
        <v>158</v>
      </c>
      <c r="W5084" t="s">
        <v>91</v>
      </c>
      <c r="X5084" t="s">
        <v>159</v>
      </c>
      <c r="Y5084">
        <v>192</v>
      </c>
      <c r="Z5084">
        <v>1</v>
      </c>
      <c r="AA5084">
        <v>124</v>
      </c>
      <c r="AB5084">
        <v>1</v>
      </c>
      <c r="AC5084">
        <v>2.9599999999999998E-4</v>
      </c>
      <c r="AD5084" s="1">
        <v>1.17E-6</v>
      </c>
      <c r="AE5084" t="str">
        <f t="shared" si="238"/>
        <v>sp|Q9DB20|ATPO_MOUSE_sp|P56480|ATPB_MOUSE</v>
      </c>
      <c r="AF5084" t="str">
        <f t="shared" si="239"/>
        <v>IGEK[325.13]YVDMSAK_GQK[325.13]VLDSGAPIKIPVGPETLGR</v>
      </c>
    </row>
    <row r="5085" spans="1:32" x14ac:dyDescent="0.25">
      <c r="A5085" t="s">
        <v>4544</v>
      </c>
      <c r="B5085" t="str">
        <f>VLOOKUP(A5085,[1]Files!$A$2:$B$73,2,FALSE)</f>
        <v>Heart</v>
      </c>
      <c r="C5085">
        <v>12777</v>
      </c>
      <c r="D5085">
        <v>4234.1978090000002</v>
      </c>
      <c r="E5085">
        <v>4235.1803650000002</v>
      </c>
      <c r="F5085">
        <v>4</v>
      </c>
      <c r="G5085">
        <v>1299.6310289999999</v>
      </c>
      <c r="H5085">
        <v>2183.1617160000001</v>
      </c>
      <c r="I5085">
        <v>1299.63066</v>
      </c>
      <c r="J5085">
        <v>2182.1568590000002</v>
      </c>
      <c r="K5085">
        <v>1.0052000000000001</v>
      </c>
      <c r="L5085">
        <f t="shared" si="237"/>
        <v>1.0052000000000001</v>
      </c>
      <c r="M5085" t="s">
        <v>1446</v>
      </c>
      <c r="N5085" t="s">
        <v>1447</v>
      </c>
      <c r="O5085" t="s">
        <v>35</v>
      </c>
      <c r="P5085" t="s">
        <v>35</v>
      </c>
      <c r="Q5085" t="s">
        <v>1448</v>
      </c>
      <c r="R5085" t="s">
        <v>1449</v>
      </c>
      <c r="S5085">
        <v>12778</v>
      </c>
      <c r="T5085">
        <v>12779</v>
      </c>
      <c r="U5085" t="s">
        <v>1315</v>
      </c>
      <c r="V5085" t="s">
        <v>1315</v>
      </c>
      <c r="W5085" t="s">
        <v>1317</v>
      </c>
      <c r="X5085" t="s">
        <v>1317</v>
      </c>
      <c r="Y5085">
        <v>343</v>
      </c>
      <c r="Z5085">
        <v>1</v>
      </c>
      <c r="AA5085">
        <v>100</v>
      </c>
      <c r="AB5085">
        <v>1</v>
      </c>
      <c r="AC5085">
        <v>1.5399999999999999E-3</v>
      </c>
      <c r="AD5085" s="1">
        <v>2.3999999999999999E-6</v>
      </c>
      <c r="AE5085" t="str">
        <f t="shared" si="238"/>
        <v>sp|Q9D6R2|IDH3A_MOUSE_sp|Q9D6R2|IDH3A_MOUSE</v>
      </c>
      <c r="AF5085" t="str">
        <f t="shared" si="239"/>
        <v>SLTK[325.13]DLGGNAK_GPLK[325.13]TPIAAGHPSMNLLLR</v>
      </c>
    </row>
    <row r="5086" spans="1:32" x14ac:dyDescent="0.25">
      <c r="A5086" t="s">
        <v>4597</v>
      </c>
      <c r="B5086" t="str">
        <f>VLOOKUP(A5086,[1]Files!$A$2:$B$73,2,FALSE)</f>
        <v>Heart</v>
      </c>
      <c r="C5086">
        <v>2734</v>
      </c>
      <c r="D5086">
        <v>3453.68687</v>
      </c>
      <c r="E5086">
        <v>3453.6762140000001</v>
      </c>
      <c r="F5086">
        <v>4</v>
      </c>
      <c r="G5086">
        <v>1180.5743130000001</v>
      </c>
      <c r="H5086">
        <v>1521.707492</v>
      </c>
      <c r="I5086">
        <v>1179.5706419999999</v>
      </c>
      <c r="J5086">
        <v>1521.70595</v>
      </c>
      <c r="K5086">
        <v>1.0052000000000001</v>
      </c>
      <c r="L5086">
        <f t="shared" si="237"/>
        <v>1.0052000000000001</v>
      </c>
      <c r="M5086" t="s">
        <v>1262</v>
      </c>
      <c r="N5086" t="s">
        <v>1261</v>
      </c>
      <c r="O5086" t="s">
        <v>35</v>
      </c>
      <c r="P5086" t="s">
        <v>35</v>
      </c>
      <c r="Q5086" t="s">
        <v>1264</v>
      </c>
      <c r="R5086" t="s">
        <v>1263</v>
      </c>
      <c r="S5086">
        <v>2735</v>
      </c>
      <c r="T5086">
        <v>2738</v>
      </c>
      <c r="U5086" t="s">
        <v>1128</v>
      </c>
      <c r="V5086" t="s">
        <v>1128</v>
      </c>
      <c r="W5086" t="s">
        <v>1129</v>
      </c>
      <c r="X5086" t="s">
        <v>1129</v>
      </c>
      <c r="Y5086">
        <v>217</v>
      </c>
      <c r="Z5086">
        <v>1</v>
      </c>
      <c r="AA5086">
        <v>231</v>
      </c>
      <c r="AB5086">
        <v>1</v>
      </c>
      <c r="AC5086">
        <v>9.6100000000000005E-4</v>
      </c>
      <c r="AD5086">
        <v>2.1100000000000001E-4</v>
      </c>
      <c r="AE5086" t="str">
        <f t="shared" si="238"/>
        <v>sp|Q9D172|ES1_MOUSE_sp|Q9D172|ES1_MOUSE</v>
      </c>
      <c r="AF5086" t="str">
        <f t="shared" si="239"/>
        <v>ALGAK[325.13]HC[160.03]VK_GVTEAHVDQK[325.13]NK</v>
      </c>
    </row>
    <row r="5087" spans="1:32" x14ac:dyDescent="0.25">
      <c r="A5087" t="s">
        <v>4671</v>
      </c>
      <c r="B5087" t="str">
        <f>VLOOKUP(A5087,[1]Files!$A$2:$B$73,2,FALSE)</f>
        <v>Heart</v>
      </c>
      <c r="C5087">
        <v>7591</v>
      </c>
      <c r="D5087">
        <v>3054.5505309999999</v>
      </c>
      <c r="E5087">
        <v>3056.561956</v>
      </c>
      <c r="F5087">
        <v>4</v>
      </c>
      <c r="G5087">
        <v>929.48594800000001</v>
      </c>
      <c r="H5087">
        <v>1373.6595179999999</v>
      </c>
      <c r="I5087">
        <v>929.48583299999996</v>
      </c>
      <c r="J5087">
        <v>1372.654432</v>
      </c>
      <c r="K5087">
        <v>1.0052000000000001</v>
      </c>
      <c r="L5087">
        <f t="shared" si="237"/>
        <v>1.0052000000000001</v>
      </c>
      <c r="M5087" t="s">
        <v>2657</v>
      </c>
      <c r="N5087" t="s">
        <v>4117</v>
      </c>
      <c r="O5087" t="s">
        <v>35</v>
      </c>
      <c r="P5087" t="s">
        <v>35</v>
      </c>
      <c r="Q5087" t="s">
        <v>2659</v>
      </c>
      <c r="R5087" t="s">
        <v>2457</v>
      </c>
      <c r="S5087">
        <v>7594</v>
      </c>
      <c r="T5087">
        <v>7595</v>
      </c>
      <c r="U5087" t="s">
        <v>2661</v>
      </c>
      <c r="V5087" t="s">
        <v>2459</v>
      </c>
      <c r="W5087" t="s">
        <v>2662</v>
      </c>
      <c r="X5087" t="s">
        <v>2460</v>
      </c>
      <c r="Y5087">
        <v>243</v>
      </c>
      <c r="Z5087">
        <v>1</v>
      </c>
      <c r="AA5087">
        <v>90</v>
      </c>
      <c r="AB5087">
        <v>1</v>
      </c>
      <c r="AC5087">
        <v>2.97E-3</v>
      </c>
      <c r="AD5087" s="1">
        <v>2.7099999999999999E-6</v>
      </c>
      <c r="AE5087" t="str">
        <f t="shared" si="238"/>
        <v>sp|Q99LC3|NDUAA_MOUSE_sp|Q9CQZ5|NDUA6_MOUSE</v>
      </c>
      <c r="AF5087" t="str">
        <f t="shared" si="239"/>
        <v>K[325.13]TFLPK_GK[325.13]MELQETIK</v>
      </c>
    </row>
    <row r="5088" spans="1:32" x14ac:dyDescent="0.25">
      <c r="A5088" t="s">
        <v>4544</v>
      </c>
      <c r="B5088" t="str">
        <f>VLOOKUP(A5088,[1]Files!$A$2:$B$73,2,FALSE)</f>
        <v>Heart</v>
      </c>
      <c r="C5088">
        <v>9174</v>
      </c>
      <c r="D5088">
        <v>5287.3622850000002</v>
      </c>
      <c r="E5088">
        <v>5287.3592449999996</v>
      </c>
      <c r="F5088">
        <v>5</v>
      </c>
      <c r="G5088">
        <v>1976.894137</v>
      </c>
      <c r="H5088">
        <v>2559.063083</v>
      </c>
      <c r="I5088">
        <v>1976.893812</v>
      </c>
      <c r="J5088">
        <v>2558.058203</v>
      </c>
      <c r="K5088">
        <v>1.0052000000000001</v>
      </c>
      <c r="L5088">
        <f t="shared" si="237"/>
        <v>1.0052000000000001</v>
      </c>
      <c r="M5088" t="s">
        <v>1450</v>
      </c>
      <c r="N5088" t="s">
        <v>1171</v>
      </c>
      <c r="O5088" t="s">
        <v>35</v>
      </c>
      <c r="P5088" t="s">
        <v>35</v>
      </c>
      <c r="Q5088" t="s">
        <v>1172</v>
      </c>
      <c r="R5088" t="s">
        <v>1173</v>
      </c>
      <c r="S5088">
        <v>9177</v>
      </c>
      <c r="T5088">
        <v>9178</v>
      </c>
      <c r="U5088" t="s">
        <v>1038</v>
      </c>
      <c r="V5088" t="s">
        <v>1038</v>
      </c>
      <c r="W5088" t="s">
        <v>1039</v>
      </c>
      <c r="X5088" t="s">
        <v>1039</v>
      </c>
      <c r="Y5088">
        <v>31</v>
      </c>
      <c r="Z5088">
        <v>1</v>
      </c>
      <c r="AA5088">
        <v>549</v>
      </c>
      <c r="AB5088">
        <v>1</v>
      </c>
      <c r="AC5088" s="1">
        <v>9.5399999999999994E-8</v>
      </c>
      <c r="AD5088">
        <v>2.0100000000000001E-4</v>
      </c>
      <c r="AE5088" t="str">
        <f t="shared" si="238"/>
        <v>sp|Q99KI0|ACON_MOUSE_sp|Q99KI0|ACON_MOUSE</v>
      </c>
      <c r="AF5088" t="str">
        <f t="shared" si="239"/>
        <v>AK[325.13]VAM[147.04]SHFEPSEYIR_SDFDPGQDTYQHPPK[325.13]DSSGQR</v>
      </c>
    </row>
    <row r="5089" spans="1:32" x14ac:dyDescent="0.25">
      <c r="A5089" t="s">
        <v>4544</v>
      </c>
      <c r="B5089" t="str">
        <f>VLOOKUP(A5089,[1]Files!$A$2:$B$73,2,FALSE)</f>
        <v>Heart</v>
      </c>
      <c r="C5089">
        <v>9282</v>
      </c>
      <c r="D5089">
        <v>5287.3622850000002</v>
      </c>
      <c r="E5089">
        <v>5288.3541930000001</v>
      </c>
      <c r="F5089">
        <v>4</v>
      </c>
      <c r="G5089">
        <v>1976.895358</v>
      </c>
      <c r="H5089">
        <v>2559.061862</v>
      </c>
      <c r="I5089">
        <v>1976.893812</v>
      </c>
      <c r="J5089">
        <v>2558.058203</v>
      </c>
      <c r="K5089">
        <v>1.0052000000000001</v>
      </c>
      <c r="L5089">
        <f t="shared" si="237"/>
        <v>1.0052000000000001</v>
      </c>
      <c r="M5089" t="s">
        <v>1450</v>
      </c>
      <c r="N5089" t="s">
        <v>1171</v>
      </c>
      <c r="O5089" t="s">
        <v>35</v>
      </c>
      <c r="P5089" t="s">
        <v>35</v>
      </c>
      <c r="Q5089" t="s">
        <v>1172</v>
      </c>
      <c r="R5089" t="s">
        <v>1173</v>
      </c>
      <c r="S5089">
        <v>9283</v>
      </c>
      <c r="T5089">
        <v>9286</v>
      </c>
      <c r="U5089" t="s">
        <v>1038</v>
      </c>
      <c r="V5089" t="s">
        <v>1038</v>
      </c>
      <c r="W5089" t="s">
        <v>1039</v>
      </c>
      <c r="X5089" t="s">
        <v>1039</v>
      </c>
      <c r="Y5089">
        <v>31</v>
      </c>
      <c r="Z5089">
        <v>1</v>
      </c>
      <c r="AA5089">
        <v>549</v>
      </c>
      <c r="AB5089">
        <v>1</v>
      </c>
      <c r="AC5089" s="1">
        <v>1.08E-5</v>
      </c>
      <c r="AD5089">
        <v>2.4199999999999998E-3</v>
      </c>
      <c r="AE5089" t="str">
        <f t="shared" si="238"/>
        <v>sp|Q99KI0|ACON_MOUSE_sp|Q99KI0|ACON_MOUSE</v>
      </c>
      <c r="AF5089" t="str">
        <f t="shared" si="239"/>
        <v>AK[325.13]VAM[147.04]SHFEPSEYIR_SDFDPGQDTYQHPPK[325.13]DSSGQR</v>
      </c>
    </row>
    <row r="5090" spans="1:32" x14ac:dyDescent="0.25">
      <c r="A5090" t="s">
        <v>4785</v>
      </c>
      <c r="B5090" t="str">
        <f>VLOOKUP(A5090,[1]Files!$A$2:$B$73,2,FALSE)</f>
        <v>Heart</v>
      </c>
      <c r="C5090">
        <v>6472</v>
      </c>
      <c r="D5090">
        <v>3156.6264729999998</v>
      </c>
      <c r="E5090">
        <v>3156.6466730000002</v>
      </c>
      <c r="F5090">
        <v>4</v>
      </c>
      <c r="G5090">
        <v>1059.580003</v>
      </c>
      <c r="H5090">
        <v>1345.6414050000001</v>
      </c>
      <c r="I5090">
        <v>1058.576045</v>
      </c>
      <c r="J5090">
        <v>1345.6401619999999</v>
      </c>
      <c r="K5090">
        <v>1.0052000000000001</v>
      </c>
      <c r="L5090">
        <f t="shared" si="237"/>
        <v>1.0052000000000001</v>
      </c>
      <c r="M5090" t="s">
        <v>1620</v>
      </c>
      <c r="N5090" t="s">
        <v>2865</v>
      </c>
      <c r="O5090" t="s">
        <v>35</v>
      </c>
      <c r="P5090" t="s">
        <v>35</v>
      </c>
      <c r="Q5090" t="s">
        <v>1621</v>
      </c>
      <c r="R5090" t="s">
        <v>2866</v>
      </c>
      <c r="S5090">
        <v>6475</v>
      </c>
      <c r="T5090">
        <v>6476</v>
      </c>
      <c r="U5090" t="s">
        <v>1622</v>
      </c>
      <c r="V5090" t="s">
        <v>72</v>
      </c>
      <c r="W5090" t="s">
        <v>1623</v>
      </c>
      <c r="X5090" t="s">
        <v>73</v>
      </c>
      <c r="Y5090">
        <v>138</v>
      </c>
      <c r="Z5090">
        <v>1</v>
      </c>
      <c r="AA5090">
        <v>498</v>
      </c>
      <c r="AB5090">
        <v>1</v>
      </c>
      <c r="AC5090">
        <v>2.4499999999999999E-4</v>
      </c>
      <c r="AD5090">
        <v>1.05E-4</v>
      </c>
      <c r="AE5090" t="str">
        <f t="shared" si="238"/>
        <v>sp|Q91VR2|ATPG_MOUSE_sp|Q03265|ATPA_MOUSE</v>
      </c>
      <c r="AF5090" t="str">
        <f t="shared" si="239"/>
        <v>IK[325.13]GILYR_GYLDK[325.13]LEPSK</v>
      </c>
    </row>
    <row r="5091" spans="1:32" x14ac:dyDescent="0.25">
      <c r="A5091" t="s">
        <v>4800</v>
      </c>
      <c r="B5091" t="str">
        <f>VLOOKUP(A5091,[1]Files!$A$2:$B$73,2,FALSE)</f>
        <v>Heart</v>
      </c>
      <c r="C5091">
        <v>9231</v>
      </c>
      <c r="D5091">
        <v>2918.578743</v>
      </c>
      <c r="E5091">
        <v>2918.5839289999999</v>
      </c>
      <c r="F5091">
        <v>4</v>
      </c>
      <c r="G5091">
        <v>1059.5612040000001</v>
      </c>
      <c r="H5091">
        <v>1107.612474</v>
      </c>
      <c r="I5091">
        <v>1059.5600609999999</v>
      </c>
      <c r="J5091">
        <v>1106.6084080000001</v>
      </c>
      <c r="K5091">
        <v>1.0052000000000001</v>
      </c>
      <c r="L5091">
        <f t="shared" si="237"/>
        <v>1.0052000000000001</v>
      </c>
      <c r="M5091" t="s">
        <v>762</v>
      </c>
      <c r="N5091" t="s">
        <v>2467</v>
      </c>
      <c r="O5091" t="s">
        <v>35</v>
      </c>
      <c r="P5091" t="s">
        <v>35</v>
      </c>
      <c r="Q5091" t="s">
        <v>764</v>
      </c>
      <c r="R5091" t="s">
        <v>2469</v>
      </c>
      <c r="S5091">
        <v>9234</v>
      </c>
      <c r="T5091">
        <v>9235</v>
      </c>
      <c r="U5091" t="s">
        <v>615</v>
      </c>
      <c r="V5091" t="s">
        <v>615</v>
      </c>
      <c r="W5091" t="s">
        <v>616</v>
      </c>
      <c r="X5091" t="s">
        <v>616</v>
      </c>
      <c r="Y5091">
        <v>265</v>
      </c>
      <c r="Z5091">
        <v>1</v>
      </c>
      <c r="AA5091">
        <v>304</v>
      </c>
      <c r="AB5091">
        <v>1</v>
      </c>
      <c r="AC5091">
        <v>6.2E-4</v>
      </c>
      <c r="AD5091">
        <v>2.0500000000000002E-3</v>
      </c>
      <c r="AE5091" t="str">
        <f t="shared" si="238"/>
        <v>sp|Q8QZT1|THIL_MOUSE_sp|Q8QZT1|THIL_MOUSE</v>
      </c>
      <c r="AF5091" t="str">
        <f t="shared" si="239"/>
        <v>LK[325.13]TVFQK_LNVK[325.13]PLAR</v>
      </c>
    </row>
    <row r="5092" spans="1:32" x14ac:dyDescent="0.25">
      <c r="A5092" t="s">
        <v>4544</v>
      </c>
      <c r="B5092" t="str">
        <f>VLOOKUP(A5092,[1]Files!$A$2:$B$73,2,FALSE)</f>
        <v>Heart</v>
      </c>
      <c r="C5092">
        <v>11321</v>
      </c>
      <c r="D5092">
        <v>3921.008159</v>
      </c>
      <c r="E5092">
        <v>3921.0089779999998</v>
      </c>
      <c r="F5092">
        <v>4</v>
      </c>
      <c r="G5092">
        <v>1557.7682830000001</v>
      </c>
      <c r="H5092">
        <v>1611.8348109999999</v>
      </c>
      <c r="I5092">
        <v>1557.7674870000001</v>
      </c>
      <c r="J5092">
        <v>1610.830422</v>
      </c>
      <c r="K5092">
        <v>1.0052000000000001</v>
      </c>
      <c r="L5092">
        <f t="shared" si="237"/>
        <v>1.0052000000000001</v>
      </c>
      <c r="M5092" t="s">
        <v>2386</v>
      </c>
      <c r="N5092" t="s">
        <v>2082</v>
      </c>
      <c r="O5092" t="s">
        <v>35</v>
      </c>
      <c r="P5092" t="s">
        <v>35</v>
      </c>
      <c r="Q5092" t="s">
        <v>2388</v>
      </c>
      <c r="R5092" t="s">
        <v>2084</v>
      </c>
      <c r="S5092">
        <v>11322</v>
      </c>
      <c r="T5092">
        <v>11325</v>
      </c>
      <c r="U5092" t="s">
        <v>564</v>
      </c>
      <c r="V5092" t="s">
        <v>564</v>
      </c>
      <c r="W5092" t="s">
        <v>565</v>
      </c>
      <c r="X5092" t="s">
        <v>565</v>
      </c>
      <c r="Y5092">
        <v>633</v>
      </c>
      <c r="Z5092">
        <v>1</v>
      </c>
      <c r="AA5092">
        <v>547</v>
      </c>
      <c r="AB5092">
        <v>1</v>
      </c>
      <c r="AC5092" s="1">
        <v>5.66E-6</v>
      </c>
      <c r="AD5092">
        <v>8.5300000000000003E-4</v>
      </c>
      <c r="AE5092" t="str">
        <f t="shared" si="238"/>
        <v>sp|Q8K2B3|SDHA_MOUSE_sp|Q8K2B3|SDHA_MOUSE</v>
      </c>
      <c r="AF5092" t="str">
        <f t="shared" si="239"/>
        <v>HTLSYVDIK[325.13]TGK_ISQLYGDLK[325.13]HLK</v>
      </c>
    </row>
    <row r="5093" spans="1:32" x14ac:dyDescent="0.25">
      <c r="A5093" t="s">
        <v>4671</v>
      </c>
      <c r="B5093" t="str">
        <f>VLOOKUP(A5093,[1]Files!$A$2:$B$73,2,FALSE)</f>
        <v>Heart</v>
      </c>
      <c r="C5093">
        <v>6510</v>
      </c>
      <c r="D5093">
        <v>2938.5169620000001</v>
      </c>
      <c r="E5093">
        <v>2938.5172790000001</v>
      </c>
      <c r="F5093">
        <v>4</v>
      </c>
      <c r="G5093">
        <v>616.290391</v>
      </c>
      <c r="H5093">
        <v>1570.821506</v>
      </c>
      <c r="I5093">
        <v>615.28640499999995</v>
      </c>
      <c r="J5093">
        <v>1570.8202510000001</v>
      </c>
      <c r="K5093">
        <v>1.0052000000000001</v>
      </c>
      <c r="L5093">
        <f t="shared" si="237"/>
        <v>1.0052000000000001</v>
      </c>
      <c r="M5093" t="s">
        <v>2581</v>
      </c>
      <c r="N5093" t="s">
        <v>2451</v>
      </c>
      <c r="O5093" t="s">
        <v>35</v>
      </c>
      <c r="P5093" t="s">
        <v>35</v>
      </c>
      <c r="Q5093" t="s">
        <v>2583</v>
      </c>
      <c r="R5093" t="s">
        <v>2453</v>
      </c>
      <c r="S5093">
        <v>6511</v>
      </c>
      <c r="T5093">
        <v>6514</v>
      </c>
      <c r="U5093" t="s">
        <v>2585</v>
      </c>
      <c r="V5093" t="s">
        <v>1801</v>
      </c>
      <c r="W5093" t="s">
        <v>1802</v>
      </c>
      <c r="X5093" t="s">
        <v>1802</v>
      </c>
      <c r="Y5093">
        <v>631</v>
      </c>
      <c r="Z5093">
        <v>1</v>
      </c>
      <c r="AA5093">
        <v>390</v>
      </c>
      <c r="AB5093">
        <v>1</v>
      </c>
      <c r="AC5093">
        <v>9.1499999999999998E-2</v>
      </c>
      <c r="AD5093" s="1">
        <v>2.48E-7</v>
      </c>
      <c r="AE5093" t="str">
        <f t="shared" si="238"/>
        <v>sp|Q8BMS1|ECHA_MOUSE +5_sp|Q8BMS1|ECHA_MOUSE</v>
      </c>
      <c r="AF5093" t="str">
        <f t="shared" si="239"/>
        <v>K[325.13]SGK_TLLK[325.13]DTTVTGLGR</v>
      </c>
    </row>
    <row r="5094" spans="1:32" x14ac:dyDescent="0.25">
      <c r="A5094" t="s">
        <v>4830</v>
      </c>
      <c r="B5094" t="str">
        <f>VLOOKUP(A5094,[1]Files!$A$2:$B$73,2,FALSE)</f>
        <v>Heart</v>
      </c>
      <c r="C5094">
        <v>7779</v>
      </c>
      <c r="D5094">
        <v>4267.9559879999997</v>
      </c>
      <c r="E5094">
        <v>4267.97138</v>
      </c>
      <c r="F5094">
        <v>4</v>
      </c>
      <c r="G5094">
        <v>1592.6526349999999</v>
      </c>
      <c r="H5094">
        <v>1923.8982880000001</v>
      </c>
      <c r="I5094">
        <v>1592.6511820000001</v>
      </c>
      <c r="J5094">
        <v>1922.8944959999999</v>
      </c>
      <c r="K5094">
        <v>1.0052000000000001</v>
      </c>
      <c r="L5094">
        <f t="shared" si="237"/>
        <v>1.0052000000000001</v>
      </c>
      <c r="M5094" t="s">
        <v>4636</v>
      </c>
      <c r="N5094" t="s">
        <v>2741</v>
      </c>
      <c r="O5094" t="s">
        <v>35</v>
      </c>
      <c r="P5094" t="s">
        <v>35</v>
      </c>
      <c r="Q5094" t="s">
        <v>2742</v>
      </c>
      <c r="R5094" t="s">
        <v>2743</v>
      </c>
      <c r="S5094">
        <v>7782</v>
      </c>
      <c r="T5094">
        <v>7783</v>
      </c>
      <c r="U5094" t="s">
        <v>2744</v>
      </c>
      <c r="V5094" t="s">
        <v>2744</v>
      </c>
      <c r="W5094" t="s">
        <v>2745</v>
      </c>
      <c r="X5094" t="s">
        <v>2745</v>
      </c>
      <c r="Y5094">
        <v>241</v>
      </c>
      <c r="Z5094">
        <v>1</v>
      </c>
      <c r="AA5094">
        <v>212</v>
      </c>
      <c r="AB5094">
        <v>1</v>
      </c>
      <c r="AC5094" s="1">
        <v>3.6300000000000001E-5</v>
      </c>
      <c r="AD5094">
        <v>1.64E-4</v>
      </c>
      <c r="AE5094" t="str">
        <f t="shared" si="238"/>
        <v>sp|Q61425|HCDH_MOUSE_sp|Q61425|HCDH_MOUSE</v>
      </c>
      <c r="AF5094" t="str">
        <f t="shared" si="239"/>
        <v>GDASK[325.13]EDIDTAM[147.04]K_HPVSC[160.03]K[325.13]DTPGFIVNR</v>
      </c>
    </row>
    <row r="5095" spans="1:32" x14ac:dyDescent="0.25">
      <c r="A5095" t="s">
        <v>4874</v>
      </c>
      <c r="B5095" t="str">
        <f>VLOOKUP(A5095,[1]Files!$A$2:$B$73,2,FALSE)</f>
        <v>Heart</v>
      </c>
      <c r="C5095">
        <v>8552</v>
      </c>
      <c r="D5095">
        <v>3236.7551819999999</v>
      </c>
      <c r="E5095">
        <v>3237.7560480000002</v>
      </c>
      <c r="F5095">
        <v>4</v>
      </c>
      <c r="G5095">
        <v>1012.502977</v>
      </c>
      <c r="H5095">
        <v>1472.8471400000001</v>
      </c>
      <c r="I5095">
        <v>1011.498523</v>
      </c>
      <c r="J5095">
        <v>1472.8463469999999</v>
      </c>
      <c r="K5095">
        <v>1.0052000000000001</v>
      </c>
      <c r="L5095">
        <f t="shared" si="237"/>
        <v>1.0052000000000001</v>
      </c>
      <c r="M5095" t="s">
        <v>188</v>
      </c>
      <c r="N5095" t="s">
        <v>4511</v>
      </c>
      <c r="O5095" t="s">
        <v>35</v>
      </c>
      <c r="P5095" t="s">
        <v>35</v>
      </c>
      <c r="Q5095" t="s">
        <v>190</v>
      </c>
      <c r="R5095" t="s">
        <v>4512</v>
      </c>
      <c r="S5095">
        <v>8555</v>
      </c>
      <c r="T5095">
        <v>8554</v>
      </c>
      <c r="U5095" t="s">
        <v>72</v>
      </c>
      <c r="V5095" t="s">
        <v>72</v>
      </c>
      <c r="W5095" t="s">
        <v>73</v>
      </c>
      <c r="X5095" t="s">
        <v>73</v>
      </c>
      <c r="Y5095">
        <v>167</v>
      </c>
      <c r="Z5095">
        <v>1</v>
      </c>
      <c r="AA5095">
        <v>175</v>
      </c>
      <c r="AB5095">
        <v>1</v>
      </c>
      <c r="AC5095">
        <v>4.2100000000000002E-3</v>
      </c>
      <c r="AD5095">
        <v>3.5599999999999998E-4</v>
      </c>
      <c r="AE5095" t="str">
        <f t="shared" si="238"/>
        <v>sp|Q03265|ATPA_MOUSE_sp|Q03265|ATPA_MOUSE</v>
      </c>
      <c r="AF5095" t="str">
        <f t="shared" si="239"/>
        <v>GPIGSK[325.13]TR_RVGLK[325.13]APGIIPR</v>
      </c>
    </row>
    <row r="5096" spans="1:32" x14ac:dyDescent="0.25">
      <c r="A5096" t="s">
        <v>4652</v>
      </c>
      <c r="B5096" t="str">
        <f>VLOOKUP(A5096,[1]Files!$A$2:$B$73,2,FALSE)</f>
        <v>Heart</v>
      </c>
      <c r="C5096">
        <v>2983</v>
      </c>
      <c r="D5096">
        <v>2749.3812200000002</v>
      </c>
      <c r="E5096">
        <v>2749.3820249999999</v>
      </c>
      <c r="F5096">
        <v>4</v>
      </c>
      <c r="G5096">
        <v>999.48959600000001</v>
      </c>
      <c r="H5096">
        <v>998.48655799999995</v>
      </c>
      <c r="I5096">
        <v>998.485501</v>
      </c>
      <c r="J5096">
        <v>998.485501</v>
      </c>
      <c r="K5096">
        <v>1.0052000000000001</v>
      </c>
      <c r="L5096">
        <f t="shared" si="237"/>
        <v>1.0052000000000001</v>
      </c>
      <c r="M5096" t="s">
        <v>2294</v>
      </c>
      <c r="N5096" t="s">
        <v>2294</v>
      </c>
      <c r="O5096" t="s">
        <v>35</v>
      </c>
      <c r="P5096" t="s">
        <v>35</v>
      </c>
      <c r="Q5096" t="s">
        <v>569</v>
      </c>
      <c r="R5096" t="s">
        <v>569</v>
      </c>
      <c r="S5096">
        <v>2985</v>
      </c>
      <c r="T5096">
        <v>2986</v>
      </c>
      <c r="U5096" t="s">
        <v>570</v>
      </c>
      <c r="V5096" t="s">
        <v>570</v>
      </c>
      <c r="W5096" t="s">
        <v>571</v>
      </c>
      <c r="X5096" t="s">
        <v>571</v>
      </c>
      <c r="Y5096">
        <v>260</v>
      </c>
      <c r="Z5096">
        <v>1</v>
      </c>
      <c r="AA5096">
        <v>260</v>
      </c>
      <c r="AB5096">
        <v>1</v>
      </c>
      <c r="AC5096">
        <v>1.17E-3</v>
      </c>
      <c r="AD5096">
        <v>1.2700000000000001E-3</v>
      </c>
      <c r="AE5096" t="str">
        <f t="shared" si="238"/>
        <v>sp|P97807|FUMH_MOUSE_sp|P97807|FUMH_MOUSE</v>
      </c>
      <c r="AF5096" t="str">
        <f t="shared" si="239"/>
        <v>IK[325.13]AAM[147.04]PR_IK[325.13]AAM[147.04]PR</v>
      </c>
    </row>
    <row r="5097" spans="1:32" x14ac:dyDescent="0.25">
      <c r="A5097" t="s">
        <v>4597</v>
      </c>
      <c r="B5097" t="str">
        <f>VLOOKUP(A5097,[1]Files!$A$2:$B$73,2,FALSE)</f>
        <v>Heart</v>
      </c>
      <c r="C5097">
        <v>5191</v>
      </c>
      <c r="D5097">
        <v>2735.3939289999998</v>
      </c>
      <c r="E5097">
        <v>2736.3891050000002</v>
      </c>
      <c r="F5097">
        <v>4</v>
      </c>
      <c r="G5097">
        <v>786.37651200000005</v>
      </c>
      <c r="H5097">
        <v>1197.6123520000001</v>
      </c>
      <c r="I5097">
        <v>786.37594799999999</v>
      </c>
      <c r="J5097">
        <v>1196.607739</v>
      </c>
      <c r="K5097">
        <v>1.0052000000000001</v>
      </c>
      <c r="L5097">
        <f t="shared" si="237"/>
        <v>1.0052000000000001</v>
      </c>
      <c r="M5097" t="s">
        <v>1557</v>
      </c>
      <c r="N5097" t="s">
        <v>858</v>
      </c>
      <c r="O5097" t="s">
        <v>35</v>
      </c>
      <c r="P5097" t="s">
        <v>35</v>
      </c>
      <c r="Q5097" t="s">
        <v>1559</v>
      </c>
      <c r="R5097" t="s">
        <v>860</v>
      </c>
      <c r="S5097">
        <v>5194</v>
      </c>
      <c r="T5097">
        <v>5195</v>
      </c>
      <c r="U5097" t="s">
        <v>1561</v>
      </c>
      <c r="V5097" t="s">
        <v>862</v>
      </c>
      <c r="W5097" t="s">
        <v>1562</v>
      </c>
      <c r="X5097" t="s">
        <v>863</v>
      </c>
      <c r="Y5097">
        <v>50</v>
      </c>
      <c r="Z5097">
        <v>1</v>
      </c>
      <c r="AA5097">
        <v>48</v>
      </c>
      <c r="AB5097">
        <v>1</v>
      </c>
      <c r="AC5097">
        <v>2.7900000000000001E-2</v>
      </c>
      <c r="AD5097">
        <v>5.7000000000000002E-3</v>
      </c>
      <c r="AE5097" t="str">
        <f t="shared" si="238"/>
        <v>sp|P56382|ATP5E_MOUSE_sp|P03930|ATP8_MOUSE</v>
      </c>
      <c r="AF5097" t="str">
        <f t="shared" si="239"/>
        <v>VSK[325.13]KE_VK[325.13]TPWELK</v>
      </c>
    </row>
    <row r="5098" spans="1:32" x14ac:dyDescent="0.25">
      <c r="A5098" t="s">
        <v>4466</v>
      </c>
      <c r="B5098" t="str">
        <f>VLOOKUP(A5098,[1]Files!$A$2:$B$73,2,FALSE)</f>
        <v>Heart</v>
      </c>
      <c r="C5098">
        <v>9153</v>
      </c>
      <c r="D5098">
        <v>4231.0783490000003</v>
      </c>
      <c r="E5098">
        <v>4231.0814739999996</v>
      </c>
      <c r="F5098">
        <v>5</v>
      </c>
      <c r="G5098">
        <v>1424.69028</v>
      </c>
      <c r="H5098">
        <v>2054.983005</v>
      </c>
      <c r="I5098">
        <v>1424.6895709999999</v>
      </c>
      <c r="J5098">
        <v>2053.9785430000002</v>
      </c>
      <c r="K5098">
        <v>1.0052000000000001</v>
      </c>
      <c r="L5098">
        <f t="shared" si="237"/>
        <v>1.0052000000000001</v>
      </c>
      <c r="M5098" t="s">
        <v>2039</v>
      </c>
      <c r="N5098" t="s">
        <v>2885</v>
      </c>
      <c r="O5098" t="s">
        <v>35</v>
      </c>
      <c r="P5098" t="s">
        <v>35</v>
      </c>
      <c r="Q5098" t="s">
        <v>2041</v>
      </c>
      <c r="R5098" t="s">
        <v>2887</v>
      </c>
      <c r="S5098">
        <v>9154</v>
      </c>
      <c r="T5098">
        <v>9155</v>
      </c>
      <c r="U5098" t="s">
        <v>1931</v>
      </c>
      <c r="V5098" t="s">
        <v>1931</v>
      </c>
      <c r="W5098" t="s">
        <v>1932</v>
      </c>
      <c r="X5098" t="s">
        <v>1932</v>
      </c>
      <c r="Y5098">
        <v>384</v>
      </c>
      <c r="Z5098">
        <v>1</v>
      </c>
      <c r="AA5098">
        <v>272</v>
      </c>
      <c r="AB5098">
        <v>1</v>
      </c>
      <c r="AC5098" s="1">
        <v>9.9199999999999999E-6</v>
      </c>
      <c r="AD5098" s="1">
        <v>1.66E-5</v>
      </c>
      <c r="AE5098" t="str">
        <f t="shared" si="238"/>
        <v>sp|P54071|IDHP_MOUSE_sp|P54071|IDHP_MOUSE</v>
      </c>
      <c r="AF5098" t="str">
        <f t="shared" si="239"/>
        <v>GK[325.13]LDGNQDLIR_FKDIFQEIFDK[325.13]HYK</v>
      </c>
    </row>
    <row r="5099" spans="1:32" x14ac:dyDescent="0.25">
      <c r="A5099" t="s">
        <v>4874</v>
      </c>
      <c r="B5099" t="str">
        <f>VLOOKUP(A5099,[1]Files!$A$2:$B$73,2,FALSE)</f>
        <v>Heart</v>
      </c>
      <c r="C5099">
        <v>12816</v>
      </c>
      <c r="D5099">
        <v>3780.9608699999999</v>
      </c>
      <c r="E5099">
        <v>3780.978216</v>
      </c>
      <c r="F5099">
        <v>4</v>
      </c>
      <c r="G5099">
        <v>1387.699388</v>
      </c>
      <c r="H5099">
        <v>1641.8564180000001</v>
      </c>
      <c r="I5099">
        <v>1387.698345</v>
      </c>
      <c r="J5099">
        <v>1640.85222</v>
      </c>
      <c r="K5099">
        <v>1.0052000000000001</v>
      </c>
      <c r="L5099">
        <f t="shared" si="237"/>
        <v>1.0052000000000001</v>
      </c>
      <c r="M5099" t="s">
        <v>3304</v>
      </c>
      <c r="N5099" t="s">
        <v>2060</v>
      </c>
      <c r="O5099" t="s">
        <v>35</v>
      </c>
      <c r="P5099" t="s">
        <v>35</v>
      </c>
      <c r="Q5099" t="s">
        <v>3305</v>
      </c>
      <c r="R5099" t="s">
        <v>2061</v>
      </c>
      <c r="S5099">
        <v>12819</v>
      </c>
      <c r="T5099">
        <v>12820</v>
      </c>
      <c r="U5099" t="s">
        <v>1955</v>
      </c>
      <c r="V5099" t="s">
        <v>1955</v>
      </c>
      <c r="W5099" t="s">
        <v>1956</v>
      </c>
      <c r="X5099" t="s">
        <v>1956</v>
      </c>
      <c r="Y5099">
        <v>279</v>
      </c>
      <c r="Z5099">
        <v>1</v>
      </c>
      <c r="AA5099">
        <v>557</v>
      </c>
      <c r="AB5099">
        <v>1</v>
      </c>
      <c r="AC5099">
        <v>3.3799999999999998E-4</v>
      </c>
      <c r="AD5099" s="1">
        <v>4.1199999999999998E-9</v>
      </c>
      <c r="AE5099" t="str">
        <f t="shared" si="238"/>
        <v>sp|P50544|ACADV_MOUSE_sp|P50544|ACADV_MOUSE</v>
      </c>
      <c r="AF5099" t="str">
        <f t="shared" si="239"/>
        <v>EK[325.13]ITAFVVER_K[325.13]GIVNEQFLLQR</v>
      </c>
    </row>
    <row r="5100" spans="1:32" x14ac:dyDescent="0.25">
      <c r="A5100" t="s">
        <v>4544</v>
      </c>
      <c r="B5100" t="str">
        <f>VLOOKUP(A5100,[1]Files!$A$2:$B$73,2,FALSE)</f>
        <v>Heart</v>
      </c>
      <c r="C5100">
        <v>12707</v>
      </c>
      <c r="D5100">
        <v>4208.17155</v>
      </c>
      <c r="E5100">
        <v>4209.1655799999999</v>
      </c>
      <c r="F5100">
        <v>5</v>
      </c>
      <c r="G5100">
        <v>776.37089700000001</v>
      </c>
      <c r="H5100">
        <v>2680.3955879999999</v>
      </c>
      <c r="I5100">
        <v>776.37046899999996</v>
      </c>
      <c r="J5100">
        <v>2679.3908179999999</v>
      </c>
      <c r="K5100">
        <v>1.0052000000000001</v>
      </c>
      <c r="L5100">
        <f t="shared" si="237"/>
        <v>1.0052000000000001</v>
      </c>
      <c r="M5100" t="s">
        <v>1792</v>
      </c>
      <c r="N5100" t="s">
        <v>3130</v>
      </c>
      <c r="O5100" t="s">
        <v>35</v>
      </c>
      <c r="P5100" t="s">
        <v>35</v>
      </c>
      <c r="Q5100" t="s">
        <v>1794</v>
      </c>
      <c r="R5100" t="s">
        <v>3131</v>
      </c>
      <c r="S5100">
        <v>12710</v>
      </c>
      <c r="T5100">
        <v>12711</v>
      </c>
      <c r="U5100" t="s">
        <v>1795</v>
      </c>
      <c r="V5100" t="s">
        <v>1795</v>
      </c>
      <c r="W5100" t="s">
        <v>1796</v>
      </c>
      <c r="X5100" t="s">
        <v>1796</v>
      </c>
      <c r="Y5100">
        <v>307</v>
      </c>
      <c r="Z5100">
        <v>1</v>
      </c>
      <c r="AA5100">
        <v>217</v>
      </c>
      <c r="AB5100">
        <v>1</v>
      </c>
      <c r="AC5100">
        <v>3.5299999999999998E-2</v>
      </c>
      <c r="AD5100" s="1">
        <v>3.9799999999999998E-5</v>
      </c>
      <c r="AE5100" t="str">
        <f t="shared" si="238"/>
        <v>sp|P45952|ACADM_MOUSE_sp|P45952|ACADM_MOUSE</v>
      </c>
      <c r="AF5100" t="str">
        <f t="shared" si="239"/>
        <v>K[325.13]TFGK_VPASK[325.13]AFTGFIVEADTPGIHIGKK</v>
      </c>
    </row>
    <row r="5101" spans="1:32" x14ac:dyDescent="0.25">
      <c r="A5101" t="s">
        <v>4585</v>
      </c>
      <c r="B5101" t="str">
        <f>VLOOKUP(A5101,[1]Files!$A$2:$B$73,2,FALSE)</f>
        <v>Heart</v>
      </c>
      <c r="C5101">
        <v>8812</v>
      </c>
      <c r="D5101">
        <v>4829.3660689999997</v>
      </c>
      <c r="E5101">
        <v>4829.3798139999999</v>
      </c>
      <c r="F5101">
        <v>5</v>
      </c>
      <c r="G5101">
        <v>1590.772189</v>
      </c>
      <c r="H5101">
        <v>2487.188815</v>
      </c>
      <c r="I5101">
        <v>1590.771193</v>
      </c>
      <c r="J5101">
        <v>2486.1846340000002</v>
      </c>
      <c r="K5101">
        <v>1.0052000000000001</v>
      </c>
      <c r="L5101">
        <f t="shared" si="237"/>
        <v>1.0052000000000001</v>
      </c>
      <c r="M5101" t="s">
        <v>2800</v>
      </c>
      <c r="N5101" t="s">
        <v>2147</v>
      </c>
      <c r="O5101" t="s">
        <v>35</v>
      </c>
      <c r="P5101" t="s">
        <v>35</v>
      </c>
      <c r="Q5101" t="s">
        <v>2148</v>
      </c>
      <c r="R5101" t="s">
        <v>2149</v>
      </c>
      <c r="S5101">
        <v>8815</v>
      </c>
      <c r="T5101">
        <v>8816</v>
      </c>
      <c r="U5101" t="s">
        <v>945</v>
      </c>
      <c r="V5101" t="s">
        <v>944</v>
      </c>
      <c r="W5101" t="s">
        <v>946</v>
      </c>
      <c r="X5101" t="s">
        <v>946</v>
      </c>
      <c r="Y5101">
        <v>77</v>
      </c>
      <c r="Z5101">
        <v>1</v>
      </c>
      <c r="AA5101">
        <v>336</v>
      </c>
      <c r="AB5101">
        <v>1</v>
      </c>
      <c r="AC5101">
        <v>1.3200000000000001E-4</v>
      </c>
      <c r="AD5101" s="1">
        <v>4.7500000000000003E-6</v>
      </c>
      <c r="AE5101" t="str">
        <f t="shared" si="238"/>
        <v>sp|P35486|ODPA_MOUSE +1_sp|P35486|ODPA_MOUSE</v>
      </c>
      <c r="AF5101" t="str">
        <f t="shared" si="239"/>
        <v>RMELK[325.13]ADQLYK_M[147.04]VNSNLASVEELK[325.13]EIDVEVR</v>
      </c>
    </row>
    <row r="5102" spans="1:32" x14ac:dyDescent="0.25">
      <c r="A5102" t="s">
        <v>3578</v>
      </c>
      <c r="B5102" t="str">
        <f>VLOOKUP(A5102,[1]Files!$A$2:$B$73,2,FALSE)</f>
        <v>Heart</v>
      </c>
      <c r="C5102">
        <v>5253</v>
      </c>
      <c r="D5102">
        <v>3285.6539379999999</v>
      </c>
      <c r="E5102">
        <v>3285.6666930000001</v>
      </c>
      <c r="F5102">
        <v>4</v>
      </c>
      <c r="G5102">
        <v>1155.622118</v>
      </c>
      <c r="H5102">
        <v>1378.6267559999999</v>
      </c>
      <c r="I5102">
        <v>1154.6183040000001</v>
      </c>
      <c r="J5102">
        <v>1378.6252400000001</v>
      </c>
      <c r="K5102">
        <v>1.0053000000000001</v>
      </c>
      <c r="L5102">
        <f t="shared" si="237"/>
        <v>1.0053000000000001</v>
      </c>
      <c r="M5102" t="s">
        <v>3427</v>
      </c>
      <c r="N5102" t="s">
        <v>3428</v>
      </c>
      <c r="O5102">
        <v>0</v>
      </c>
      <c r="P5102">
        <v>0</v>
      </c>
      <c r="Q5102" t="s">
        <v>3429</v>
      </c>
      <c r="R5102" t="s">
        <v>3430</v>
      </c>
      <c r="S5102">
        <v>5256</v>
      </c>
      <c r="T5102">
        <v>5257</v>
      </c>
      <c r="U5102" t="s">
        <v>603</v>
      </c>
      <c r="V5102" t="s">
        <v>603</v>
      </c>
      <c r="W5102" t="s">
        <v>604</v>
      </c>
      <c r="X5102" t="s">
        <v>604</v>
      </c>
      <c r="Y5102">
        <v>93</v>
      </c>
      <c r="Z5102">
        <v>1</v>
      </c>
      <c r="AA5102">
        <v>88</v>
      </c>
      <c r="AB5102">
        <v>1</v>
      </c>
      <c r="AC5102" t="s">
        <v>35</v>
      </c>
      <c r="AD5102" t="s">
        <v>35</v>
      </c>
      <c r="AE5102" t="str">
        <f t="shared" si="238"/>
        <v>sp|Q9Z2I9|SUCB1_MOUSE_sp|Q9Z2I9|SUCB1_MOUSE</v>
      </c>
      <c r="AF5102" t="str">
        <f t="shared" si="239"/>
        <v>LGSK[325.13]DVVIK_SSDEAYAIAK[325.13]K</v>
      </c>
    </row>
    <row r="5103" spans="1:32" x14ac:dyDescent="0.25">
      <c r="A5103" t="s">
        <v>2554</v>
      </c>
      <c r="B5103" t="str">
        <f>VLOOKUP(A5103,[1]Files!$A$2:$B$73,2,FALSE)</f>
        <v>Heart</v>
      </c>
      <c r="C5103">
        <v>5921</v>
      </c>
      <c r="D5103">
        <v>5287.3624069999996</v>
      </c>
      <c r="E5103">
        <v>5287.330755</v>
      </c>
      <c r="F5103">
        <v>4</v>
      </c>
      <c r="G5103">
        <v>1976.8945040000001</v>
      </c>
      <c r="H5103">
        <v>2559.0628390000002</v>
      </c>
      <c r="I5103">
        <v>1976.893812</v>
      </c>
      <c r="J5103">
        <v>2558.058203</v>
      </c>
      <c r="K5103">
        <v>1.0053000000000001</v>
      </c>
      <c r="L5103">
        <f t="shared" si="237"/>
        <v>1.0053000000000001</v>
      </c>
      <c r="M5103" t="s">
        <v>1450</v>
      </c>
      <c r="N5103" t="s">
        <v>1171</v>
      </c>
      <c r="O5103">
        <v>0</v>
      </c>
      <c r="P5103">
        <v>0</v>
      </c>
      <c r="Q5103" t="s">
        <v>1172</v>
      </c>
      <c r="R5103" t="s">
        <v>1173</v>
      </c>
      <c r="S5103">
        <v>5924</v>
      </c>
      <c r="T5103">
        <v>5925</v>
      </c>
      <c r="U5103" t="s">
        <v>1038</v>
      </c>
      <c r="V5103" t="s">
        <v>1038</v>
      </c>
      <c r="W5103" t="s">
        <v>1039</v>
      </c>
      <c r="X5103" t="s">
        <v>1039</v>
      </c>
      <c r="Y5103">
        <v>31</v>
      </c>
      <c r="Z5103">
        <v>1</v>
      </c>
      <c r="AA5103">
        <v>549</v>
      </c>
      <c r="AB5103">
        <v>1</v>
      </c>
      <c r="AC5103" t="s">
        <v>35</v>
      </c>
      <c r="AD5103" t="s">
        <v>35</v>
      </c>
      <c r="AE5103" t="str">
        <f t="shared" si="238"/>
        <v>sp|Q99KI0|ACON_MOUSE_sp|Q99KI0|ACON_MOUSE</v>
      </c>
      <c r="AF5103" t="str">
        <f t="shared" si="239"/>
        <v>AK[325.13]VAM[147.04]SHFEPSEYIR_SDFDPGQDTYQHPPK[325.13]DSSGQR</v>
      </c>
    </row>
    <row r="5104" spans="1:32" x14ac:dyDescent="0.25">
      <c r="A5104" t="s">
        <v>3274</v>
      </c>
      <c r="B5104" t="str">
        <f>VLOOKUP(A5104,[1]Files!$A$2:$B$73,2,FALSE)</f>
        <v>Heart</v>
      </c>
      <c r="C5104">
        <v>9066</v>
      </c>
      <c r="D5104">
        <v>4464.3238330000004</v>
      </c>
      <c r="E5104">
        <v>4464.3218299999999</v>
      </c>
      <c r="F5104">
        <v>5</v>
      </c>
      <c r="G5104">
        <v>1856.9607880000001</v>
      </c>
      <c r="H5104">
        <v>1855.9579799999999</v>
      </c>
      <c r="I5104">
        <v>1855.956745</v>
      </c>
      <c r="J5104">
        <v>1855.956745</v>
      </c>
      <c r="K5104">
        <v>1.0053000000000001</v>
      </c>
      <c r="L5104">
        <f t="shared" si="237"/>
        <v>1.0053000000000001</v>
      </c>
      <c r="M5104" t="s">
        <v>856</v>
      </c>
      <c r="N5104" t="s">
        <v>856</v>
      </c>
      <c r="O5104">
        <v>0</v>
      </c>
      <c r="P5104">
        <v>0</v>
      </c>
      <c r="Q5104" t="s">
        <v>857</v>
      </c>
      <c r="R5104" t="s">
        <v>857</v>
      </c>
      <c r="S5104">
        <v>9070</v>
      </c>
      <c r="T5104">
        <v>9069</v>
      </c>
      <c r="U5104" t="s">
        <v>615</v>
      </c>
      <c r="V5104" t="s">
        <v>615</v>
      </c>
      <c r="W5104" t="s">
        <v>616</v>
      </c>
      <c r="X5104" t="s">
        <v>616</v>
      </c>
      <c r="Y5104">
        <v>171</v>
      </c>
      <c r="Z5104">
        <v>1</v>
      </c>
      <c r="AA5104">
        <v>171</v>
      </c>
      <c r="AB5104">
        <v>1</v>
      </c>
      <c r="AC5104" t="s">
        <v>35</v>
      </c>
      <c r="AD5104" t="s">
        <v>35</v>
      </c>
      <c r="AE5104" t="str">
        <f t="shared" si="238"/>
        <v>sp|Q8QZT1|THIL_MOUSE_sp|Q8QZT1|THIL_MOUSE</v>
      </c>
      <c r="AF5104" t="str">
        <f t="shared" si="239"/>
        <v>GATPYGGVK[325.13]LEDLIVK_GATPYGGVK[325.13]LEDLIVK</v>
      </c>
    </row>
    <row r="5105" spans="1:32" x14ac:dyDescent="0.25">
      <c r="A5105" t="s">
        <v>3850</v>
      </c>
      <c r="B5105" t="str">
        <f>VLOOKUP(A5105,[1]Files!$A$2:$B$73,2,FALSE)</f>
        <v>Heart</v>
      </c>
      <c r="C5105">
        <v>5977</v>
      </c>
      <c r="D5105">
        <v>2750.3896559999998</v>
      </c>
      <c r="E5105">
        <v>2750.3908139999999</v>
      </c>
      <c r="F5105">
        <v>4</v>
      </c>
      <c r="G5105">
        <v>969.47758599999997</v>
      </c>
      <c r="H5105">
        <v>1029.5070049999999</v>
      </c>
      <c r="I5105">
        <v>969.47672499999999</v>
      </c>
      <c r="J5105">
        <v>1028.5026049999999</v>
      </c>
      <c r="K5105">
        <v>1.0053000000000001</v>
      </c>
      <c r="L5105">
        <f t="shared" si="237"/>
        <v>1.0053000000000001</v>
      </c>
      <c r="M5105" t="s">
        <v>2226</v>
      </c>
      <c r="N5105" t="s">
        <v>1905</v>
      </c>
      <c r="O5105">
        <v>0</v>
      </c>
      <c r="P5105">
        <v>0</v>
      </c>
      <c r="Q5105" t="s">
        <v>2227</v>
      </c>
      <c r="R5105" t="s">
        <v>1907</v>
      </c>
      <c r="S5105">
        <v>5980</v>
      </c>
      <c r="T5105">
        <v>5981</v>
      </c>
      <c r="U5105" t="s">
        <v>1801</v>
      </c>
      <c r="V5105" t="s">
        <v>1801</v>
      </c>
      <c r="W5105" t="s">
        <v>1802</v>
      </c>
      <c r="X5105" t="s">
        <v>1802</v>
      </c>
      <c r="Y5105">
        <v>411</v>
      </c>
      <c r="Z5105">
        <v>1</v>
      </c>
      <c r="AA5105">
        <v>289</v>
      </c>
      <c r="AB5105">
        <v>1</v>
      </c>
      <c r="AC5105" t="s">
        <v>35</v>
      </c>
      <c r="AD5105" t="s">
        <v>35</v>
      </c>
      <c r="AE5105" t="str">
        <f t="shared" si="238"/>
        <v>sp|Q8BMS1|ECHA_MOUSE_sp|Q8BMS1|ECHA_MOUSE</v>
      </c>
      <c r="AF5105" t="str">
        <f t="shared" si="239"/>
        <v>GLNDK[325.13]VK_TVEEK[325.13]VK</v>
      </c>
    </row>
    <row r="5106" spans="1:32" x14ac:dyDescent="0.25">
      <c r="A5106" t="s">
        <v>4048</v>
      </c>
      <c r="B5106" t="str">
        <f>VLOOKUP(A5106,[1]Files!$A$2:$B$73,2,FALSE)</f>
        <v>Heart</v>
      </c>
      <c r="C5106">
        <v>4246</v>
      </c>
      <c r="D5106">
        <v>2745.3784260000002</v>
      </c>
      <c r="E5106">
        <v>2745.3771419999998</v>
      </c>
      <c r="F5106">
        <v>4</v>
      </c>
      <c r="G5106">
        <v>967.53483700000004</v>
      </c>
      <c r="H5106">
        <v>1026.4385239999999</v>
      </c>
      <c r="I5106">
        <v>967.53384600000004</v>
      </c>
      <c r="J5106">
        <v>1025.4341919999999</v>
      </c>
      <c r="K5106">
        <v>1.0053000000000001</v>
      </c>
      <c r="L5106">
        <f t="shared" si="237"/>
        <v>1.0053000000000001</v>
      </c>
      <c r="M5106" t="s">
        <v>1844</v>
      </c>
      <c r="N5106" t="s">
        <v>1863</v>
      </c>
      <c r="O5106">
        <v>0</v>
      </c>
      <c r="P5106">
        <v>0</v>
      </c>
      <c r="Q5106" t="s">
        <v>1846</v>
      </c>
      <c r="R5106" t="s">
        <v>1864</v>
      </c>
      <c r="S5106">
        <v>4249</v>
      </c>
      <c r="T5106">
        <v>4250</v>
      </c>
      <c r="U5106" t="s">
        <v>1847</v>
      </c>
      <c r="V5106" t="s">
        <v>1847</v>
      </c>
      <c r="W5106" t="s">
        <v>1848</v>
      </c>
      <c r="X5106" t="s">
        <v>1848</v>
      </c>
      <c r="Y5106">
        <v>258</v>
      </c>
      <c r="Z5106">
        <v>1</v>
      </c>
      <c r="AA5106">
        <v>275</v>
      </c>
      <c r="AB5106">
        <v>1</v>
      </c>
      <c r="AC5106" t="s">
        <v>35</v>
      </c>
      <c r="AD5106" t="s">
        <v>35</v>
      </c>
      <c r="AE5106" t="str">
        <f t="shared" si="238"/>
        <v>sp|Q80XN0|BDH_MOUSE_sp|Q80XN0|BDH_MOUSE</v>
      </c>
      <c r="AF5106" t="str">
        <f t="shared" si="239"/>
        <v>IQAIAK[325.13]K_K[325.13]YFDEK</v>
      </c>
    </row>
    <row r="5107" spans="1:32" x14ac:dyDescent="0.25">
      <c r="A5107" t="s">
        <v>2964</v>
      </c>
      <c r="B5107" t="str">
        <f>VLOOKUP(A5107,[1]Files!$A$2:$B$73,2,FALSE)</f>
        <v>Heart</v>
      </c>
      <c r="C5107">
        <v>13296</v>
      </c>
      <c r="D5107">
        <v>4041.1246890000002</v>
      </c>
      <c r="E5107">
        <v>4041.1364060000001</v>
      </c>
      <c r="F5107">
        <v>5</v>
      </c>
      <c r="G5107">
        <v>1315.677537</v>
      </c>
      <c r="H5107">
        <v>1974.042087</v>
      </c>
      <c r="I5107">
        <v>1315.677216</v>
      </c>
      <c r="J5107">
        <v>1973.037061</v>
      </c>
      <c r="K5107">
        <v>1.0053000000000001</v>
      </c>
      <c r="L5107">
        <f t="shared" si="237"/>
        <v>1.0053000000000001</v>
      </c>
      <c r="M5107" t="s">
        <v>2047</v>
      </c>
      <c r="N5107" t="s">
        <v>2861</v>
      </c>
      <c r="O5107">
        <v>0</v>
      </c>
      <c r="P5107">
        <v>0</v>
      </c>
      <c r="Q5107" t="s">
        <v>2048</v>
      </c>
      <c r="R5107" t="s">
        <v>2862</v>
      </c>
      <c r="S5107">
        <v>13299</v>
      </c>
      <c r="T5107">
        <v>13300</v>
      </c>
      <c r="U5107" t="s">
        <v>2050</v>
      </c>
      <c r="V5107" t="s">
        <v>2050</v>
      </c>
      <c r="W5107" t="s">
        <v>2051</v>
      </c>
      <c r="X5107" t="s">
        <v>2051</v>
      </c>
      <c r="Y5107">
        <v>344</v>
      </c>
      <c r="Z5107">
        <v>1</v>
      </c>
      <c r="AA5107">
        <v>408</v>
      </c>
      <c r="AB5107">
        <v>1</v>
      </c>
      <c r="AC5107" t="s">
        <v>35</v>
      </c>
      <c r="AD5107" t="s">
        <v>35</v>
      </c>
      <c r="AE5107" t="str">
        <f t="shared" si="238"/>
        <v>sp|Q6P8J7|KCRS_MOUSE_sp|Q6P8J7|KCRS_MOUSE</v>
      </c>
      <c r="AF5107" t="str">
        <f t="shared" si="239"/>
        <v>FSK[325.13]ILENLR_GQDIK[325.13]VPPPLPQFGRK</v>
      </c>
    </row>
    <row r="5108" spans="1:32" x14ac:dyDescent="0.25">
      <c r="A5108" t="s">
        <v>2249</v>
      </c>
      <c r="B5108" t="str">
        <f>VLOOKUP(A5108,[1]Files!$A$2:$B$73,2,FALSE)</f>
        <v>Heart</v>
      </c>
      <c r="C5108">
        <v>7591</v>
      </c>
      <c r="D5108">
        <v>2996.5199520000001</v>
      </c>
      <c r="E5108">
        <v>2997.5216730000002</v>
      </c>
      <c r="F5108">
        <v>4</v>
      </c>
      <c r="G5108">
        <v>999.48971800000004</v>
      </c>
      <c r="H5108">
        <v>1245.6251689999999</v>
      </c>
      <c r="I5108">
        <v>998.485501</v>
      </c>
      <c r="J5108">
        <v>1245.624118</v>
      </c>
      <c r="K5108">
        <v>1.0053000000000001</v>
      </c>
      <c r="L5108">
        <f t="shared" si="237"/>
        <v>1.0053000000000001</v>
      </c>
      <c r="M5108" t="s">
        <v>2294</v>
      </c>
      <c r="N5108" t="s">
        <v>566</v>
      </c>
      <c r="O5108">
        <v>0</v>
      </c>
      <c r="P5108">
        <v>0</v>
      </c>
      <c r="Q5108" t="s">
        <v>569</v>
      </c>
      <c r="R5108" t="s">
        <v>568</v>
      </c>
      <c r="S5108">
        <v>7594</v>
      </c>
      <c r="T5108">
        <v>7595</v>
      </c>
      <c r="U5108" t="s">
        <v>570</v>
      </c>
      <c r="V5108" t="s">
        <v>570</v>
      </c>
      <c r="W5108" t="s">
        <v>571</v>
      </c>
      <c r="X5108" t="s">
        <v>571</v>
      </c>
      <c r="Y5108">
        <v>260</v>
      </c>
      <c r="Z5108">
        <v>1</v>
      </c>
      <c r="AA5108">
        <v>220</v>
      </c>
      <c r="AB5108">
        <v>1</v>
      </c>
      <c r="AC5108" t="s">
        <v>35</v>
      </c>
      <c r="AD5108" t="s">
        <v>35</v>
      </c>
      <c r="AE5108" t="str">
        <f t="shared" si="238"/>
        <v>sp|P97807|FUMH_MOUSE_sp|P97807|FUMH_MOUSE</v>
      </c>
      <c r="AF5108" t="str">
        <f t="shared" si="239"/>
        <v>IK[325.13]AAM[147.04]PR_SK[325.13]EFAQVIK</v>
      </c>
    </row>
    <row r="5109" spans="1:32" x14ac:dyDescent="0.25">
      <c r="A5109" t="s">
        <v>2964</v>
      </c>
      <c r="B5109" t="str">
        <f>VLOOKUP(A5109,[1]Files!$A$2:$B$73,2,FALSE)</f>
        <v>Heart</v>
      </c>
      <c r="C5109">
        <v>9901</v>
      </c>
      <c r="D5109">
        <v>4124.9750309999999</v>
      </c>
      <c r="E5109">
        <v>4124.9728450000002</v>
      </c>
      <c r="F5109">
        <v>4</v>
      </c>
      <c r="G5109">
        <v>1424.6907209999999</v>
      </c>
      <c r="H5109">
        <v>1948.8792450000001</v>
      </c>
      <c r="I5109">
        <v>1424.6895709999999</v>
      </c>
      <c r="J5109">
        <v>1947.8751400000001</v>
      </c>
      <c r="K5109">
        <v>1.0053000000000001</v>
      </c>
      <c r="L5109">
        <f t="shared" si="237"/>
        <v>1.0053000000000001</v>
      </c>
      <c r="M5109" t="s">
        <v>2039</v>
      </c>
      <c r="N5109" t="s">
        <v>2769</v>
      </c>
      <c r="O5109">
        <v>0</v>
      </c>
      <c r="P5109">
        <v>0</v>
      </c>
      <c r="Q5109" t="s">
        <v>2041</v>
      </c>
      <c r="R5109" t="s">
        <v>2766</v>
      </c>
      <c r="S5109">
        <v>9904</v>
      </c>
      <c r="T5109">
        <v>9905</v>
      </c>
      <c r="U5109" t="s">
        <v>1931</v>
      </c>
      <c r="V5109" t="s">
        <v>1931</v>
      </c>
      <c r="W5109" t="s">
        <v>1932</v>
      </c>
      <c r="X5109" t="s">
        <v>1932</v>
      </c>
      <c r="Y5109">
        <v>384</v>
      </c>
      <c r="Z5109">
        <v>1</v>
      </c>
      <c r="AA5109">
        <v>280</v>
      </c>
      <c r="AB5109">
        <v>1</v>
      </c>
      <c r="AC5109" t="s">
        <v>35</v>
      </c>
      <c r="AD5109" t="s">
        <v>35</v>
      </c>
      <c r="AE5109" t="str">
        <f t="shared" si="238"/>
        <v>sp|P54071|IDHP_MOUSE_sp|P54071|IDHP_MOUSE</v>
      </c>
      <c r="AF5109" t="str">
        <f t="shared" si="239"/>
        <v>GK[325.13]LDGNQDLIR_TDFDK[325.13]NKIWYEHR</v>
      </c>
    </row>
    <row r="5110" spans="1:32" x14ac:dyDescent="0.25">
      <c r="A5110" t="s">
        <v>3850</v>
      </c>
      <c r="B5110" t="str">
        <f>VLOOKUP(A5110,[1]Files!$A$2:$B$73,2,FALSE)</f>
        <v>Heart</v>
      </c>
      <c r="C5110">
        <v>8975</v>
      </c>
      <c r="D5110">
        <v>4271.0792789999996</v>
      </c>
      <c r="E5110">
        <v>4272.0724550000004</v>
      </c>
      <c r="F5110">
        <v>4</v>
      </c>
      <c r="G5110">
        <v>1688.845628</v>
      </c>
      <c r="H5110">
        <v>1830.8285860000001</v>
      </c>
      <c r="I5110">
        <v>1687.841715</v>
      </c>
      <c r="J5110">
        <v>1830.8271870000001</v>
      </c>
      <c r="K5110">
        <v>1.0053000000000001</v>
      </c>
      <c r="L5110">
        <f t="shared" si="237"/>
        <v>1.0053000000000001</v>
      </c>
      <c r="M5110" t="s">
        <v>139</v>
      </c>
      <c r="N5110" t="s">
        <v>138</v>
      </c>
      <c r="O5110">
        <v>0</v>
      </c>
      <c r="P5110">
        <v>0</v>
      </c>
      <c r="Q5110" t="s">
        <v>141</v>
      </c>
      <c r="R5110" t="s">
        <v>140</v>
      </c>
      <c r="S5110">
        <v>8978</v>
      </c>
      <c r="T5110">
        <v>8979</v>
      </c>
      <c r="U5110" t="s">
        <v>142</v>
      </c>
      <c r="V5110" t="s">
        <v>142</v>
      </c>
      <c r="W5110" t="s">
        <v>143</v>
      </c>
      <c r="X5110" t="s">
        <v>143</v>
      </c>
      <c r="Y5110">
        <v>377</v>
      </c>
      <c r="Z5110">
        <v>1</v>
      </c>
      <c r="AA5110">
        <v>370</v>
      </c>
      <c r="AB5110">
        <v>1</v>
      </c>
      <c r="AC5110" t="s">
        <v>35</v>
      </c>
      <c r="AD5110" t="s">
        <v>35</v>
      </c>
      <c r="AE5110" t="str">
        <f t="shared" si="238"/>
        <v>sp|P47738|ALDH2_MOUSE_sp|P47738|ALDH2_MOUSE</v>
      </c>
      <c r="AF5110" t="str">
        <f t="shared" si="239"/>
        <v>ILGYIK[325.13]SGQQEGAK_TEQGPQVDETQFK[325.13]K</v>
      </c>
    </row>
    <row r="5111" spans="1:32" x14ac:dyDescent="0.25">
      <c r="A5111" t="s">
        <v>3426</v>
      </c>
      <c r="B5111" t="str">
        <f>VLOOKUP(A5111,[1]Files!$A$2:$B$73,2,FALSE)</f>
        <v>Heart</v>
      </c>
      <c r="C5111">
        <v>12627</v>
      </c>
      <c r="D5111">
        <v>4189.0625550000004</v>
      </c>
      <c r="E5111">
        <v>4190.0675719999999</v>
      </c>
      <c r="F5111">
        <v>4</v>
      </c>
      <c r="G5111">
        <v>1169.5936750000001</v>
      </c>
      <c r="H5111">
        <v>2268.063815</v>
      </c>
      <c r="I5111">
        <v>1169.592817</v>
      </c>
      <c r="J5111">
        <v>2267.0593720000002</v>
      </c>
      <c r="K5111">
        <v>1.0053000000000001</v>
      </c>
      <c r="L5111">
        <f t="shared" si="237"/>
        <v>1.0053000000000001</v>
      </c>
      <c r="M5111" t="s">
        <v>2702</v>
      </c>
      <c r="N5111" t="s">
        <v>3217</v>
      </c>
      <c r="O5111">
        <v>0</v>
      </c>
      <c r="P5111">
        <v>0</v>
      </c>
      <c r="Q5111" t="s">
        <v>2703</v>
      </c>
      <c r="R5111" t="s">
        <v>3219</v>
      </c>
      <c r="S5111">
        <v>12630</v>
      </c>
      <c r="T5111">
        <v>12631</v>
      </c>
      <c r="U5111" t="s">
        <v>2655</v>
      </c>
      <c r="V5111" t="s">
        <v>2655</v>
      </c>
      <c r="W5111" t="s">
        <v>2656</v>
      </c>
      <c r="X5111" t="s">
        <v>2656</v>
      </c>
      <c r="Y5111">
        <v>247</v>
      </c>
      <c r="Z5111">
        <v>1</v>
      </c>
      <c r="AA5111">
        <v>270</v>
      </c>
      <c r="AB5111">
        <v>1</v>
      </c>
      <c r="AC5111" t="s">
        <v>35</v>
      </c>
      <c r="AD5111" t="s">
        <v>35</v>
      </c>
      <c r="AE5111" t="str">
        <f t="shared" si="238"/>
        <v>sp|P42125|ECI1_MOUSE_sp|P42125|ECI1_MOUSE</v>
      </c>
      <c r="AF5111" t="str">
        <f t="shared" si="239"/>
        <v>K[325.13]ATADNLIK_EADIQNFTSFISK[325.13]DSIQK</v>
      </c>
    </row>
    <row r="5112" spans="1:32" x14ac:dyDescent="0.25">
      <c r="A5112" t="s">
        <v>2964</v>
      </c>
      <c r="B5112" t="str">
        <f>VLOOKUP(A5112,[1]Files!$A$2:$B$73,2,FALSE)</f>
        <v>Heart</v>
      </c>
      <c r="C5112">
        <v>7352</v>
      </c>
      <c r="D5112">
        <v>3907.9296680000002</v>
      </c>
      <c r="E5112">
        <v>3907.9216839999999</v>
      </c>
      <c r="F5112">
        <v>5</v>
      </c>
      <c r="G5112">
        <v>1252.6574430000001</v>
      </c>
      <c r="H5112">
        <v>1903.86716</v>
      </c>
      <c r="I5112">
        <v>1252.6564209999999</v>
      </c>
      <c r="J5112">
        <v>1902.8629060000001</v>
      </c>
      <c r="K5112">
        <v>1.0053000000000001</v>
      </c>
      <c r="L5112">
        <f t="shared" si="237"/>
        <v>1.0053000000000001</v>
      </c>
      <c r="M5112" t="s">
        <v>2714</v>
      </c>
      <c r="N5112" t="s">
        <v>3020</v>
      </c>
      <c r="O5112">
        <v>0</v>
      </c>
      <c r="P5112">
        <v>0</v>
      </c>
      <c r="Q5112" t="s">
        <v>2715</v>
      </c>
      <c r="R5112" t="s">
        <v>1177</v>
      </c>
      <c r="S5112">
        <v>7355</v>
      </c>
      <c r="T5112">
        <v>7356</v>
      </c>
      <c r="U5112" t="s">
        <v>1178</v>
      </c>
      <c r="V5112" t="s">
        <v>1178</v>
      </c>
      <c r="W5112" t="s">
        <v>1179</v>
      </c>
      <c r="X5112" t="s">
        <v>1179</v>
      </c>
      <c r="Y5112">
        <v>288</v>
      </c>
      <c r="Z5112">
        <v>1</v>
      </c>
      <c r="AA5112">
        <v>300</v>
      </c>
      <c r="AB5112">
        <v>1</v>
      </c>
      <c r="AC5112" t="s">
        <v>35</v>
      </c>
      <c r="AD5112" t="s">
        <v>35</v>
      </c>
      <c r="AE5112" t="str">
        <f t="shared" si="238"/>
        <v>sp|P38647|GRP75_MOUSE_sp|P38647|GRP75_MOUSE</v>
      </c>
      <c r="AF5112" t="str">
        <f t="shared" si="239"/>
        <v>HIVK[325.13]EFKR_ETGVDLTK[325.13]DNM[147.04]ALQR</v>
      </c>
    </row>
    <row r="5113" spans="1:32" x14ac:dyDescent="0.25">
      <c r="A5113" t="s">
        <v>2964</v>
      </c>
      <c r="B5113" t="str">
        <f>VLOOKUP(A5113,[1]Files!$A$2:$B$73,2,FALSE)</f>
        <v>Heart</v>
      </c>
      <c r="C5113">
        <v>16069</v>
      </c>
      <c r="D5113">
        <v>4937.621365</v>
      </c>
      <c r="E5113">
        <v>4938.6210110000002</v>
      </c>
      <c r="F5113">
        <v>6</v>
      </c>
      <c r="G5113">
        <v>1237.699022</v>
      </c>
      <c r="H5113">
        <v>2948.5172790000001</v>
      </c>
      <c r="I5113">
        <v>1236.6965540000001</v>
      </c>
      <c r="J5113">
        <v>2948.514455</v>
      </c>
      <c r="K5113">
        <v>1.0053000000000001</v>
      </c>
      <c r="L5113">
        <f t="shared" si="237"/>
        <v>1.0053000000000001</v>
      </c>
      <c r="M5113" t="s">
        <v>2302</v>
      </c>
      <c r="N5113" t="s">
        <v>2928</v>
      </c>
      <c r="O5113">
        <v>1.5275E-3</v>
      </c>
      <c r="P5113">
        <v>7.5824999999999998E-3</v>
      </c>
      <c r="Q5113" t="s">
        <v>2303</v>
      </c>
      <c r="R5113" t="s">
        <v>2929</v>
      </c>
      <c r="S5113">
        <v>16072</v>
      </c>
      <c r="T5113">
        <v>16073</v>
      </c>
      <c r="U5113" t="s">
        <v>158</v>
      </c>
      <c r="V5113" t="s">
        <v>72</v>
      </c>
      <c r="W5113" t="s">
        <v>159</v>
      </c>
      <c r="X5113" t="s">
        <v>73</v>
      </c>
      <c r="Y5113">
        <v>485</v>
      </c>
      <c r="Z5113">
        <v>1</v>
      </c>
      <c r="AA5113">
        <v>506</v>
      </c>
      <c r="AB5113">
        <v>1</v>
      </c>
      <c r="AC5113" t="s">
        <v>35</v>
      </c>
      <c r="AD5113" t="s">
        <v>35</v>
      </c>
      <c r="AE5113" t="str">
        <f t="shared" si="238"/>
        <v>sp|P56480|ATPB_MOUSE_sp|Q03265|ATPA_MOUSE</v>
      </c>
      <c r="AF5113" t="str">
        <f t="shared" si="239"/>
        <v>LVPLK[325.13]ETIK_ITK[325.13]FENAFLSHVISQHQSLLGNIR</v>
      </c>
    </row>
    <row r="5114" spans="1:32" x14ac:dyDescent="0.25">
      <c r="A5114" t="s">
        <v>1776</v>
      </c>
      <c r="B5114" t="str">
        <f>VLOOKUP(A5114,[1]Files!$A$2:$B$73,2,FALSE)</f>
        <v>Heart</v>
      </c>
      <c r="C5114">
        <v>7087</v>
      </c>
      <c r="D5114">
        <v>4374.3357480000004</v>
      </c>
      <c r="E5114">
        <v>4375.3375910000004</v>
      </c>
      <c r="F5114">
        <v>4</v>
      </c>
      <c r="G5114">
        <v>1193.6298079999999</v>
      </c>
      <c r="H5114">
        <v>2429.3008759999998</v>
      </c>
      <c r="I5114">
        <v>1193.629203</v>
      </c>
      <c r="J5114">
        <v>2428.2961890000001</v>
      </c>
      <c r="K5114">
        <v>1.0053000000000001</v>
      </c>
      <c r="L5114">
        <f t="shared" si="237"/>
        <v>1.0053000000000001</v>
      </c>
      <c r="M5114" t="s">
        <v>374</v>
      </c>
      <c r="N5114" t="s">
        <v>629</v>
      </c>
      <c r="O5114">
        <v>3.9408999999999998E-3</v>
      </c>
      <c r="P5114">
        <v>0</v>
      </c>
      <c r="Q5114" t="s">
        <v>376</v>
      </c>
      <c r="R5114" t="s">
        <v>630</v>
      </c>
      <c r="S5114">
        <v>7088</v>
      </c>
      <c r="T5114">
        <v>7091</v>
      </c>
      <c r="U5114" t="s">
        <v>90</v>
      </c>
      <c r="V5114" t="s">
        <v>158</v>
      </c>
      <c r="W5114" t="s">
        <v>91</v>
      </c>
      <c r="X5114" t="s">
        <v>159</v>
      </c>
      <c r="Y5114">
        <v>70</v>
      </c>
      <c r="Z5114">
        <v>1</v>
      </c>
      <c r="AA5114">
        <v>124</v>
      </c>
      <c r="AB5114">
        <v>1</v>
      </c>
      <c r="AC5114" t="s">
        <v>35</v>
      </c>
      <c r="AD5114" t="s">
        <v>35</v>
      </c>
      <c r="AE5114" t="str">
        <f t="shared" si="238"/>
        <v>sp|Q9DB20|ATPO_MOUSE_sp|P56480|ATPB_MOUSE</v>
      </c>
      <c r="AF5114" t="str">
        <f t="shared" si="239"/>
        <v>VGQLLK[325.13]DPK_GQK[325.13]VLDSGAPIKIPVGPETLGR</v>
      </c>
    </row>
    <row r="5115" spans="1:32" x14ac:dyDescent="0.25">
      <c r="A5115" t="s">
        <v>2964</v>
      </c>
      <c r="B5115" t="str">
        <f>VLOOKUP(A5115,[1]Files!$A$2:$B$73,2,FALSE)</f>
        <v>Heart</v>
      </c>
      <c r="C5115">
        <v>11410</v>
      </c>
      <c r="D5115">
        <v>3531.8033390000001</v>
      </c>
      <c r="E5115">
        <v>3532.7990030000001</v>
      </c>
      <c r="F5115">
        <v>5</v>
      </c>
      <c r="G5115">
        <v>768.43858499999999</v>
      </c>
      <c r="H5115">
        <v>2011.959689</v>
      </c>
      <c r="I5115">
        <v>768.43815500000005</v>
      </c>
      <c r="J5115">
        <v>2010.954788</v>
      </c>
      <c r="K5115">
        <v>1.0053000000000001</v>
      </c>
      <c r="L5115">
        <f t="shared" si="237"/>
        <v>1.0053000000000001</v>
      </c>
      <c r="M5115" t="s">
        <v>212</v>
      </c>
      <c r="N5115" t="s">
        <v>1430</v>
      </c>
      <c r="O5115">
        <v>5.0761000000000001E-3</v>
      </c>
      <c r="P5115">
        <v>0</v>
      </c>
      <c r="Q5115" t="s">
        <v>214</v>
      </c>
      <c r="R5115" t="s">
        <v>1431</v>
      </c>
      <c r="S5115">
        <v>11413</v>
      </c>
      <c r="T5115">
        <v>11414</v>
      </c>
      <c r="U5115" t="s">
        <v>216</v>
      </c>
      <c r="V5115" t="s">
        <v>216</v>
      </c>
      <c r="W5115" t="s">
        <v>217</v>
      </c>
      <c r="X5115" t="s">
        <v>217</v>
      </c>
      <c r="Y5115">
        <v>5</v>
      </c>
      <c r="Z5115">
        <v>1</v>
      </c>
      <c r="AA5115">
        <v>32</v>
      </c>
      <c r="AB5115">
        <v>1</v>
      </c>
      <c r="AC5115" t="s">
        <v>35</v>
      </c>
      <c r="AD5115" t="s">
        <v>35</v>
      </c>
      <c r="AE5115" t="str">
        <f t="shared" si="238"/>
        <v>sp|Q9DCX2|ATP5H_MOUSE_sp|Q9DCX2|ATP5H_MOUSE</v>
      </c>
      <c r="AF5115" t="str">
        <f t="shared" si="239"/>
        <v>K[325.13]LALK_AIGNALK[325.13]SWNETFHAR</v>
      </c>
    </row>
    <row r="5116" spans="1:32" x14ac:dyDescent="0.25">
      <c r="A5116" t="s">
        <v>2964</v>
      </c>
      <c r="B5116" t="str">
        <f>VLOOKUP(A5116,[1]Files!$A$2:$B$73,2,FALSE)</f>
        <v>Heart</v>
      </c>
      <c r="C5116">
        <v>9649</v>
      </c>
      <c r="D5116">
        <v>2808.4692930000001</v>
      </c>
      <c r="E5116">
        <v>2809.4662530000001</v>
      </c>
      <c r="F5116">
        <v>4</v>
      </c>
      <c r="G5116">
        <v>740.38200500000005</v>
      </c>
      <c r="H5116">
        <v>1316.682223</v>
      </c>
      <c r="I5116">
        <v>740.38170200000002</v>
      </c>
      <c r="J5116">
        <v>1315.677216</v>
      </c>
      <c r="K5116">
        <v>1.0053000000000001</v>
      </c>
      <c r="L5116">
        <f t="shared" si="237"/>
        <v>1.0053000000000001</v>
      </c>
      <c r="M5116" t="s">
        <v>1481</v>
      </c>
      <c r="N5116" t="s">
        <v>2047</v>
      </c>
      <c r="O5116">
        <v>2.4169E-2</v>
      </c>
      <c r="P5116">
        <v>0</v>
      </c>
      <c r="Q5116" t="s">
        <v>1483</v>
      </c>
      <c r="R5116" t="s">
        <v>2048</v>
      </c>
      <c r="S5116">
        <v>9652</v>
      </c>
      <c r="T5116">
        <v>9653</v>
      </c>
      <c r="U5116" t="s">
        <v>2049</v>
      </c>
      <c r="V5116" t="s">
        <v>2050</v>
      </c>
      <c r="W5116" t="s">
        <v>2051</v>
      </c>
      <c r="X5116" t="s">
        <v>2051</v>
      </c>
      <c r="Y5116">
        <v>353</v>
      </c>
      <c r="Z5116">
        <v>1</v>
      </c>
      <c r="AA5116">
        <v>344</v>
      </c>
      <c r="AB5116">
        <v>1</v>
      </c>
      <c r="AC5116" t="s">
        <v>35</v>
      </c>
      <c r="AD5116" t="s">
        <v>35</v>
      </c>
      <c r="AE5116" t="str">
        <f t="shared" si="238"/>
        <v>sp|Q6P8J7|KCRS_MOUSE +3_sp|Q6P8J7|KCRS_MOUSE</v>
      </c>
      <c r="AF5116" t="str">
        <f t="shared" si="239"/>
        <v>LQK[325.13]R_FSK[325.13]ILENLR</v>
      </c>
    </row>
    <row r="5117" spans="1:32" x14ac:dyDescent="0.25">
      <c r="A5117" t="s">
        <v>3850</v>
      </c>
      <c r="B5117" t="str">
        <f>VLOOKUP(A5117,[1]Files!$A$2:$B$73,2,FALSE)</f>
        <v>Heart</v>
      </c>
      <c r="C5117">
        <v>9597</v>
      </c>
      <c r="D5117">
        <v>3657.8408749999999</v>
      </c>
      <c r="E5117">
        <v>3657.8278260000002</v>
      </c>
      <c r="F5117">
        <v>4</v>
      </c>
      <c r="G5117">
        <v>998.46830899999998</v>
      </c>
      <c r="H5117">
        <v>1907.967502</v>
      </c>
      <c r="I5117">
        <v>998.46688900000004</v>
      </c>
      <c r="J5117">
        <v>1906.9636210000001</v>
      </c>
      <c r="K5117">
        <v>1.0053000000000001</v>
      </c>
      <c r="L5117">
        <f t="shared" si="237"/>
        <v>1.0053000000000001</v>
      </c>
      <c r="M5117" t="s">
        <v>1835</v>
      </c>
      <c r="N5117" t="s">
        <v>1015</v>
      </c>
      <c r="O5117">
        <v>3.7402999999999999E-2</v>
      </c>
      <c r="P5117">
        <v>0</v>
      </c>
      <c r="Q5117" t="s">
        <v>1836</v>
      </c>
      <c r="R5117" t="s">
        <v>1016</v>
      </c>
      <c r="S5117">
        <v>9598</v>
      </c>
      <c r="T5117">
        <v>9601</v>
      </c>
      <c r="U5117" t="s">
        <v>72</v>
      </c>
      <c r="V5117" t="s">
        <v>72</v>
      </c>
      <c r="W5117" t="s">
        <v>73</v>
      </c>
      <c r="X5117" t="s">
        <v>73</v>
      </c>
      <c r="Y5117">
        <v>132</v>
      </c>
      <c r="Z5117">
        <v>1</v>
      </c>
      <c r="AA5117">
        <v>161</v>
      </c>
      <c r="AB5117">
        <v>1</v>
      </c>
      <c r="AC5117" t="s">
        <v>35</v>
      </c>
      <c r="AD5117" t="s">
        <v>35</v>
      </c>
      <c r="AE5117" t="str">
        <f t="shared" si="238"/>
        <v>sp|Q03265|ATPA_MOUSE_sp|Q03265|ATPA_MOUSE</v>
      </c>
      <c r="AF5117" t="str">
        <f t="shared" si="239"/>
        <v>EGDVVK[325.13]R_VVDALGNAIDGK[325.13]GPIGSK</v>
      </c>
    </row>
    <row r="5118" spans="1:32" x14ac:dyDescent="0.25">
      <c r="A5118" t="s">
        <v>4240</v>
      </c>
      <c r="B5118" t="str">
        <f>VLOOKUP(A5118,[1]Files!$A$2:$B$73,2,FALSE)</f>
        <v>Heart</v>
      </c>
      <c r="C5118">
        <v>7500</v>
      </c>
      <c r="D5118">
        <v>2856.4171689999998</v>
      </c>
      <c r="E5118">
        <v>2856.420599</v>
      </c>
      <c r="F5118">
        <v>4</v>
      </c>
      <c r="G5118">
        <v>731.35295199999996</v>
      </c>
      <c r="H5118">
        <v>1373.6591519999999</v>
      </c>
      <c r="I5118">
        <v>731.35236099999997</v>
      </c>
      <c r="J5118">
        <v>1372.654432</v>
      </c>
      <c r="K5118">
        <v>1.0053000000000001</v>
      </c>
      <c r="L5118">
        <f t="shared" si="237"/>
        <v>1.0053000000000001</v>
      </c>
      <c r="M5118" t="s">
        <v>4257</v>
      </c>
      <c r="N5118" t="s">
        <v>4117</v>
      </c>
      <c r="O5118">
        <v>3.9225999999999997E-2</v>
      </c>
      <c r="P5118">
        <v>0</v>
      </c>
      <c r="Q5118" t="s">
        <v>4258</v>
      </c>
      <c r="R5118" t="s">
        <v>2457</v>
      </c>
      <c r="S5118">
        <v>7503</v>
      </c>
      <c r="T5118">
        <v>7504</v>
      </c>
      <c r="U5118" t="s">
        <v>1492</v>
      </c>
      <c r="V5118" t="s">
        <v>2459</v>
      </c>
      <c r="W5118" t="s">
        <v>1493</v>
      </c>
      <c r="X5118" t="s">
        <v>2460</v>
      </c>
      <c r="Y5118">
        <v>93</v>
      </c>
      <c r="Z5118">
        <v>1</v>
      </c>
      <c r="AA5118">
        <v>90</v>
      </c>
      <c r="AB5118">
        <v>1</v>
      </c>
      <c r="AC5118" t="s">
        <v>35</v>
      </c>
      <c r="AD5118" t="s">
        <v>35</v>
      </c>
      <c r="AE5118" t="str">
        <f t="shared" si="238"/>
        <v>sp|Q9CPP6|NDUA5_MOUSE_sp|Q9CQZ5|NDUA6_MOUSE</v>
      </c>
      <c r="AF5118" t="str">
        <f t="shared" si="239"/>
        <v>K[325.13]M[147.04]LK_GK[325.13]MELQETIK</v>
      </c>
    </row>
    <row r="5119" spans="1:32" x14ac:dyDescent="0.25">
      <c r="A5119" t="s">
        <v>2249</v>
      </c>
      <c r="B5119" t="str">
        <f>VLOOKUP(A5119,[1]Files!$A$2:$B$73,2,FALSE)</f>
        <v>Heart</v>
      </c>
      <c r="C5119">
        <v>10403</v>
      </c>
      <c r="D5119">
        <v>4349.1078429999998</v>
      </c>
      <c r="E5119">
        <v>4349.0883709999998</v>
      </c>
      <c r="F5119">
        <v>5</v>
      </c>
      <c r="G5119">
        <v>1424.6895</v>
      </c>
      <c r="H5119">
        <v>2173.0132779999999</v>
      </c>
      <c r="I5119">
        <v>1424.6895709999999</v>
      </c>
      <c r="J5119">
        <v>2172.0078709999998</v>
      </c>
      <c r="K5119">
        <v>1.0053000000000001</v>
      </c>
      <c r="L5119">
        <f t="shared" si="237"/>
        <v>1.0053000000000001</v>
      </c>
      <c r="M5119" t="s">
        <v>2039</v>
      </c>
      <c r="N5119" t="s">
        <v>2368</v>
      </c>
      <c r="O5119">
        <v>4.4409999999999998E-2</v>
      </c>
      <c r="P5119">
        <v>0</v>
      </c>
      <c r="Q5119" t="s">
        <v>2041</v>
      </c>
      <c r="R5119" t="s">
        <v>2042</v>
      </c>
      <c r="S5119">
        <v>10406</v>
      </c>
      <c r="T5119">
        <v>10407</v>
      </c>
      <c r="U5119" t="s">
        <v>1931</v>
      </c>
      <c r="V5119" t="s">
        <v>1931</v>
      </c>
      <c r="W5119" t="s">
        <v>1932</v>
      </c>
      <c r="X5119" t="s">
        <v>1932</v>
      </c>
      <c r="Y5119">
        <v>384</v>
      </c>
      <c r="Z5119">
        <v>1</v>
      </c>
      <c r="AA5119">
        <v>48</v>
      </c>
      <c r="AB5119">
        <v>1</v>
      </c>
      <c r="AC5119" t="s">
        <v>35</v>
      </c>
      <c r="AD5119" t="s">
        <v>35</v>
      </c>
      <c r="AE5119" t="str">
        <f t="shared" si="238"/>
        <v>sp|P54071|IDHP_MOUSE_sp|P54071|IDHP_MOUSE</v>
      </c>
      <c r="AF5119" t="str">
        <f t="shared" si="239"/>
        <v>GK[325.13]LDGNQDLIR_IKVEK[325.13]PVVEMDGDEMTR</v>
      </c>
    </row>
    <row r="5120" spans="1:32" x14ac:dyDescent="0.25">
      <c r="A5120" t="s">
        <v>4585</v>
      </c>
      <c r="B5120" t="str">
        <f>VLOOKUP(A5120,[1]Files!$A$2:$B$73,2,FALSE)</f>
        <v>Heart</v>
      </c>
      <c r="C5120">
        <v>9236</v>
      </c>
      <c r="D5120">
        <v>4639.3409229999997</v>
      </c>
      <c r="E5120">
        <v>4639.3575360000004</v>
      </c>
      <c r="F5120">
        <v>5</v>
      </c>
      <c r="G5120">
        <v>1710.883517</v>
      </c>
      <c r="H5120">
        <v>2177.0523410000001</v>
      </c>
      <c r="I5120">
        <v>1710.882852</v>
      </c>
      <c r="J5120">
        <v>2176.047685</v>
      </c>
      <c r="K5120">
        <v>1.0053000000000001</v>
      </c>
      <c r="L5120">
        <f t="shared" si="237"/>
        <v>1.0053000000000001</v>
      </c>
      <c r="M5120" t="s">
        <v>1234</v>
      </c>
      <c r="N5120" t="s">
        <v>264</v>
      </c>
      <c r="O5120" t="s">
        <v>35</v>
      </c>
      <c r="P5120" t="s">
        <v>35</v>
      </c>
      <c r="Q5120" t="s">
        <v>1235</v>
      </c>
      <c r="R5120" t="s">
        <v>265</v>
      </c>
      <c r="S5120">
        <v>9239</v>
      </c>
      <c r="T5120">
        <v>9238</v>
      </c>
      <c r="U5120" t="s">
        <v>216</v>
      </c>
      <c r="V5120" t="s">
        <v>216</v>
      </c>
      <c r="W5120" t="s">
        <v>217</v>
      </c>
      <c r="X5120" t="s">
        <v>217</v>
      </c>
      <c r="Y5120">
        <v>78</v>
      </c>
      <c r="Z5120">
        <v>1</v>
      </c>
      <c r="AA5120">
        <v>48</v>
      </c>
      <c r="AB5120">
        <v>1</v>
      </c>
      <c r="AC5120" s="1">
        <v>8.0900000000000001E-5</v>
      </c>
      <c r="AD5120" s="1">
        <v>6.6400000000000001E-5</v>
      </c>
      <c r="AE5120" t="str">
        <f t="shared" si="238"/>
        <v>sp|Q9DCX2|ATP5H_MOUSE_sp|Q9DCX2|ATP5H_MOUSE</v>
      </c>
      <c r="AF5120" t="str">
        <f t="shared" si="239"/>
        <v>KYNALK[325.13]IPVPEDK_LASLSEK[325.13]PPAIDWAYYR</v>
      </c>
    </row>
    <row r="5121" spans="1:32" x14ac:dyDescent="0.25">
      <c r="A5121" t="s">
        <v>4644</v>
      </c>
      <c r="B5121" t="str">
        <f>VLOOKUP(A5121,[1]Files!$A$2:$B$73,2,FALSE)</f>
        <v>Heart</v>
      </c>
      <c r="C5121">
        <v>7921</v>
      </c>
      <c r="D5121">
        <v>4471.1677520000003</v>
      </c>
      <c r="E5121">
        <v>4471.1780179999996</v>
      </c>
      <c r="F5121">
        <v>6</v>
      </c>
      <c r="G5121">
        <v>1027.520311</v>
      </c>
      <c r="H5121">
        <v>2692.2423760000001</v>
      </c>
      <c r="I5121">
        <v>1027.5185899999999</v>
      </c>
      <c r="J5121">
        <v>2691.23875</v>
      </c>
      <c r="K5121">
        <v>1.0053000000000001</v>
      </c>
      <c r="L5121">
        <f t="shared" si="237"/>
        <v>1.0053000000000001</v>
      </c>
      <c r="M5121" t="s">
        <v>2804</v>
      </c>
      <c r="N5121" t="s">
        <v>3124</v>
      </c>
      <c r="O5121" t="s">
        <v>35</v>
      </c>
      <c r="P5121" t="s">
        <v>35</v>
      </c>
      <c r="Q5121" t="s">
        <v>2806</v>
      </c>
      <c r="R5121" t="s">
        <v>2807</v>
      </c>
      <c r="S5121">
        <v>7924</v>
      </c>
      <c r="T5121">
        <v>7923</v>
      </c>
      <c r="U5121" t="s">
        <v>1782</v>
      </c>
      <c r="V5121" t="s">
        <v>1782</v>
      </c>
      <c r="W5121" t="s">
        <v>1783</v>
      </c>
      <c r="X5121" t="s">
        <v>1783</v>
      </c>
      <c r="Y5121">
        <v>159</v>
      </c>
      <c r="Z5121">
        <v>1</v>
      </c>
      <c r="AA5121">
        <v>199</v>
      </c>
      <c r="AB5121">
        <v>1</v>
      </c>
      <c r="AC5121">
        <v>2.98E-3</v>
      </c>
      <c r="AD5121">
        <v>4.6300000000000001E-2</v>
      </c>
      <c r="AE5121" t="str">
        <f t="shared" si="238"/>
        <v>sp|Q9DB77|QCR2_MOUSE_sp|Q9DB77|QCR2_MOUSE</v>
      </c>
      <c r="AF5121" t="str">
        <f t="shared" si="239"/>
        <v>SQLK[325.13]IDK_MGK[325.13]ITSEELHYFVQNHFTSAR</v>
      </c>
    </row>
    <row r="5122" spans="1:32" x14ac:dyDescent="0.25">
      <c r="A5122" t="s">
        <v>4585</v>
      </c>
      <c r="B5122" t="str">
        <f>VLOOKUP(A5122,[1]Files!$A$2:$B$73,2,FALSE)</f>
        <v>Heart</v>
      </c>
      <c r="C5122">
        <v>7421</v>
      </c>
      <c r="D5122">
        <v>4633.3507630000004</v>
      </c>
      <c r="E5122">
        <v>4633.3673760000001</v>
      </c>
      <c r="F5122">
        <v>4</v>
      </c>
      <c r="G5122">
        <v>1452.646287</v>
      </c>
      <c r="H5122">
        <v>2429.299411</v>
      </c>
      <c r="I5122">
        <v>1452.6442460000001</v>
      </c>
      <c r="J5122">
        <v>2428.2961890000001</v>
      </c>
      <c r="K5122">
        <v>1.0053000000000001</v>
      </c>
      <c r="L5122">
        <f t="shared" ref="L5122:L5185" si="240">ABS(K5122)</f>
        <v>1.0053000000000001</v>
      </c>
      <c r="M5122" t="s">
        <v>2111</v>
      </c>
      <c r="N5122" t="s">
        <v>629</v>
      </c>
      <c r="O5122" t="s">
        <v>35</v>
      </c>
      <c r="P5122" t="s">
        <v>35</v>
      </c>
      <c r="Q5122" t="s">
        <v>89</v>
      </c>
      <c r="R5122" t="s">
        <v>630</v>
      </c>
      <c r="S5122">
        <v>7422</v>
      </c>
      <c r="T5122">
        <v>7425</v>
      </c>
      <c r="U5122" t="s">
        <v>90</v>
      </c>
      <c r="V5122" t="s">
        <v>158</v>
      </c>
      <c r="W5122" t="s">
        <v>91</v>
      </c>
      <c r="X5122" t="s">
        <v>159</v>
      </c>
      <c r="Y5122">
        <v>192</v>
      </c>
      <c r="Z5122">
        <v>1</v>
      </c>
      <c r="AA5122">
        <v>124</v>
      </c>
      <c r="AB5122">
        <v>1</v>
      </c>
      <c r="AC5122">
        <v>1.61E-2</v>
      </c>
      <c r="AD5122" s="1">
        <v>9.9499999999999998E-8</v>
      </c>
      <c r="AE5122" t="str">
        <f t="shared" si="238"/>
        <v>sp|Q9DB20|ATPO_MOUSE_sp|P56480|ATPB_MOUSE</v>
      </c>
      <c r="AF5122" t="str">
        <f t="shared" si="239"/>
        <v>IGEK[325.13]YVDM[147.04]SAK_GQK[325.13]VLDSGAPIKIPVGPETLGR</v>
      </c>
    </row>
    <row r="5123" spans="1:32" x14ac:dyDescent="0.25">
      <c r="A5123" t="s">
        <v>4466</v>
      </c>
      <c r="B5123" t="str">
        <f>VLOOKUP(A5123,[1]Files!$A$2:$B$73,2,FALSE)</f>
        <v>Heart</v>
      </c>
      <c r="C5123">
        <v>6953</v>
      </c>
      <c r="D5123">
        <v>4250.1928040000003</v>
      </c>
      <c r="E5123">
        <v>4251.1847589999998</v>
      </c>
      <c r="F5123">
        <v>4</v>
      </c>
      <c r="G5123">
        <v>1299.631151</v>
      </c>
      <c r="H5123">
        <v>2199.1565890000002</v>
      </c>
      <c r="I5123">
        <v>1299.63066</v>
      </c>
      <c r="J5123">
        <v>2198.1517589999999</v>
      </c>
      <c r="K5123">
        <v>1.0053000000000001</v>
      </c>
      <c r="L5123">
        <f t="shared" si="240"/>
        <v>1.0053000000000001</v>
      </c>
      <c r="M5123" t="s">
        <v>1446</v>
      </c>
      <c r="N5123" t="s">
        <v>2514</v>
      </c>
      <c r="O5123" t="s">
        <v>35</v>
      </c>
      <c r="P5123" t="s">
        <v>35</v>
      </c>
      <c r="Q5123" t="s">
        <v>1448</v>
      </c>
      <c r="R5123" t="s">
        <v>1449</v>
      </c>
      <c r="S5123">
        <v>6954</v>
      </c>
      <c r="T5123">
        <v>6955</v>
      </c>
      <c r="U5123" t="s">
        <v>1315</v>
      </c>
      <c r="V5123" t="s">
        <v>1315</v>
      </c>
      <c r="W5123" t="s">
        <v>1317</v>
      </c>
      <c r="X5123" t="s">
        <v>1317</v>
      </c>
      <c r="Y5123">
        <v>343</v>
      </c>
      <c r="Z5123">
        <v>1</v>
      </c>
      <c r="AA5123">
        <v>100</v>
      </c>
      <c r="AB5123">
        <v>1</v>
      </c>
      <c r="AC5123">
        <v>7.1400000000000001E-4</v>
      </c>
      <c r="AD5123">
        <v>6.5200000000000002E-4</v>
      </c>
      <c r="AE5123" t="str">
        <f t="shared" ref="AE5123:AE5186" si="241">U5123&amp;"_"&amp;V5123</f>
        <v>sp|Q9D6R2|IDH3A_MOUSE_sp|Q9D6R2|IDH3A_MOUSE</v>
      </c>
      <c r="AF5123" t="str">
        <f t="shared" ref="AF5123:AF5186" si="242">IF(I5123&lt;J5123,M5123&amp;"_"&amp;N5123,N5123&amp;"_"&amp;M5123)</f>
        <v>SLTK[325.13]DLGGNAK_GPLK[325.13]TPIAAGHPSM[147.04]NLLLR</v>
      </c>
    </row>
    <row r="5124" spans="1:32" x14ac:dyDescent="0.25">
      <c r="A5124" t="s">
        <v>4652</v>
      </c>
      <c r="B5124" t="str">
        <f>VLOOKUP(A5124,[1]Files!$A$2:$B$73,2,FALSE)</f>
        <v>Heart</v>
      </c>
      <c r="C5124">
        <v>6433</v>
      </c>
      <c r="D5124">
        <v>3469.79754</v>
      </c>
      <c r="E5124">
        <v>3470.7929130000002</v>
      </c>
      <c r="F5124">
        <v>4</v>
      </c>
      <c r="G5124">
        <v>1299.6320049999999</v>
      </c>
      <c r="H5124">
        <v>1418.7604699999999</v>
      </c>
      <c r="I5124">
        <v>1299.63066</v>
      </c>
      <c r="J5124">
        <v>1417.756529</v>
      </c>
      <c r="K5124">
        <v>1.0053000000000001</v>
      </c>
      <c r="L5124">
        <f t="shared" si="240"/>
        <v>1.0053000000000001</v>
      </c>
      <c r="M5124" t="s">
        <v>1446</v>
      </c>
      <c r="N5124" t="s">
        <v>4664</v>
      </c>
      <c r="O5124" t="s">
        <v>35</v>
      </c>
      <c r="P5124" t="s">
        <v>35</v>
      </c>
      <c r="Q5124" t="s">
        <v>1448</v>
      </c>
      <c r="R5124" t="s">
        <v>4665</v>
      </c>
      <c r="S5124">
        <v>6434</v>
      </c>
      <c r="T5124">
        <v>6435</v>
      </c>
      <c r="U5124" t="s">
        <v>1315</v>
      </c>
      <c r="V5124" t="s">
        <v>1314</v>
      </c>
      <c r="W5124" t="s">
        <v>1317</v>
      </c>
      <c r="X5124" t="s">
        <v>1316</v>
      </c>
      <c r="Y5124">
        <v>343</v>
      </c>
      <c r="Z5124">
        <v>1</v>
      </c>
      <c r="AA5124">
        <v>159</v>
      </c>
      <c r="AB5124">
        <v>1</v>
      </c>
      <c r="AC5124">
        <v>1.03E-2</v>
      </c>
      <c r="AD5124" s="1">
        <v>6.2500000000000005E-7</v>
      </c>
      <c r="AE5124" t="str">
        <f t="shared" si="241"/>
        <v>sp|Q9D6R2|IDH3A_MOUSE_sp|P70404|IDHG1_MOUSE</v>
      </c>
      <c r="AF5124" t="str">
        <f t="shared" si="242"/>
        <v>SLTK[325.13]DLGGNAK_HK[325.13]DIDILIVR</v>
      </c>
    </row>
    <row r="5125" spans="1:32" x14ac:dyDescent="0.25">
      <c r="A5125" t="s">
        <v>4652</v>
      </c>
      <c r="B5125" t="str">
        <f>VLOOKUP(A5125,[1]Files!$A$2:$B$73,2,FALSE)</f>
        <v>Heart</v>
      </c>
      <c r="C5125">
        <v>7052</v>
      </c>
      <c r="D5125">
        <v>4234.1979309999997</v>
      </c>
      <c r="E5125">
        <v>4234.1911069999996</v>
      </c>
      <c r="F5125">
        <v>4</v>
      </c>
      <c r="G5125">
        <v>1299.631883</v>
      </c>
      <c r="H5125">
        <v>2183.1609830000002</v>
      </c>
      <c r="I5125">
        <v>1299.63066</v>
      </c>
      <c r="J5125">
        <v>2182.1568590000002</v>
      </c>
      <c r="K5125">
        <v>1.0053000000000001</v>
      </c>
      <c r="L5125">
        <f t="shared" si="240"/>
        <v>1.0053000000000001</v>
      </c>
      <c r="M5125" t="s">
        <v>1446</v>
      </c>
      <c r="N5125" t="s">
        <v>1447</v>
      </c>
      <c r="O5125" t="s">
        <v>35</v>
      </c>
      <c r="P5125" t="s">
        <v>35</v>
      </c>
      <c r="Q5125" t="s">
        <v>1448</v>
      </c>
      <c r="R5125" t="s">
        <v>1449</v>
      </c>
      <c r="S5125">
        <v>7053</v>
      </c>
      <c r="T5125">
        <v>7054</v>
      </c>
      <c r="U5125" t="s">
        <v>1315</v>
      </c>
      <c r="V5125" t="s">
        <v>1315</v>
      </c>
      <c r="W5125" t="s">
        <v>1317</v>
      </c>
      <c r="X5125" t="s">
        <v>1317</v>
      </c>
      <c r="Y5125">
        <v>343</v>
      </c>
      <c r="Z5125">
        <v>1</v>
      </c>
      <c r="AA5125">
        <v>100</v>
      </c>
      <c r="AB5125">
        <v>1</v>
      </c>
      <c r="AC5125">
        <v>1.35E-4</v>
      </c>
      <c r="AD5125" s="1">
        <v>8.7700000000000007E-6</v>
      </c>
      <c r="AE5125" t="str">
        <f t="shared" si="241"/>
        <v>sp|Q9D6R2|IDH3A_MOUSE_sp|Q9D6R2|IDH3A_MOUSE</v>
      </c>
      <c r="AF5125" t="str">
        <f t="shared" si="242"/>
        <v>SLTK[325.13]DLGGNAK_GPLK[325.13]TPIAAGHPSMNLLLR</v>
      </c>
    </row>
    <row r="5126" spans="1:32" x14ac:dyDescent="0.25">
      <c r="A5126" t="s">
        <v>4644</v>
      </c>
      <c r="B5126" t="str">
        <f>VLOOKUP(A5126,[1]Files!$A$2:$B$73,2,FALSE)</f>
        <v>Heart</v>
      </c>
      <c r="C5126">
        <v>4334</v>
      </c>
      <c r="D5126">
        <v>3046.5282999999999</v>
      </c>
      <c r="E5126">
        <v>3046.5316079999998</v>
      </c>
      <c r="F5126">
        <v>5</v>
      </c>
      <c r="G5126">
        <v>1069.5042450000001</v>
      </c>
      <c r="H5126">
        <v>1225.6189910000001</v>
      </c>
      <c r="I5126">
        <v>1069.5040019999999</v>
      </c>
      <c r="J5126">
        <v>1224.613887</v>
      </c>
      <c r="K5126">
        <v>1.0053000000000001</v>
      </c>
      <c r="L5126">
        <f t="shared" si="240"/>
        <v>1.0053000000000001</v>
      </c>
      <c r="M5126" t="s">
        <v>1124</v>
      </c>
      <c r="N5126" t="s">
        <v>1125</v>
      </c>
      <c r="O5126" t="s">
        <v>35</v>
      </c>
      <c r="P5126" t="s">
        <v>35</v>
      </c>
      <c r="Q5126" t="s">
        <v>1126</v>
      </c>
      <c r="R5126" t="s">
        <v>1127</v>
      </c>
      <c r="S5126">
        <v>4335</v>
      </c>
      <c r="T5126">
        <v>4336</v>
      </c>
      <c r="U5126" t="s">
        <v>1128</v>
      </c>
      <c r="V5126" t="s">
        <v>1128</v>
      </c>
      <c r="W5126" t="s">
        <v>1129</v>
      </c>
      <c r="X5126" t="s">
        <v>1129</v>
      </c>
      <c r="Y5126">
        <v>155</v>
      </c>
      <c r="Z5126">
        <v>1</v>
      </c>
      <c r="AA5126">
        <v>162</v>
      </c>
      <c r="AB5126">
        <v>1</v>
      </c>
      <c r="AC5126">
        <v>8.0599999999999995E-3</v>
      </c>
      <c r="AD5126">
        <v>1.31E-3</v>
      </c>
      <c r="AE5126" t="str">
        <f t="shared" si="241"/>
        <v>sp|Q9D172|ES1_MOUSE_sp|Q9D172|ES1_MOUSE</v>
      </c>
      <c r="AF5126" t="str">
        <f t="shared" si="242"/>
        <v>VNK[325.13]EVER_VLK[325.13]EFHGAK</v>
      </c>
    </row>
    <row r="5127" spans="1:32" x14ac:dyDescent="0.25">
      <c r="A5127" t="s">
        <v>4466</v>
      </c>
      <c r="B5127" t="str">
        <f>VLOOKUP(A5127,[1]Files!$A$2:$B$73,2,FALSE)</f>
        <v>Heart</v>
      </c>
      <c r="C5127">
        <v>4346</v>
      </c>
      <c r="D5127">
        <v>4328.2072079999998</v>
      </c>
      <c r="E5127">
        <v>4328.1935480000002</v>
      </c>
      <c r="F5127">
        <v>4</v>
      </c>
      <c r="G5127">
        <v>1097.5356919999999</v>
      </c>
      <c r="H5127">
        <v>2479.2664519999998</v>
      </c>
      <c r="I5127">
        <v>1097.5353030000001</v>
      </c>
      <c r="J5127">
        <v>2478.2615350000001</v>
      </c>
      <c r="K5127">
        <v>1.0053000000000001</v>
      </c>
      <c r="L5127">
        <f t="shared" si="240"/>
        <v>1.0053000000000001</v>
      </c>
      <c r="M5127" t="s">
        <v>508</v>
      </c>
      <c r="N5127" t="s">
        <v>509</v>
      </c>
      <c r="O5127" t="s">
        <v>35</v>
      </c>
      <c r="P5127" t="s">
        <v>35</v>
      </c>
      <c r="Q5127" t="s">
        <v>510</v>
      </c>
      <c r="R5127" t="s">
        <v>511</v>
      </c>
      <c r="S5127">
        <v>4347</v>
      </c>
      <c r="T5127">
        <v>4348</v>
      </c>
      <c r="U5127" t="s">
        <v>512</v>
      </c>
      <c r="V5127" t="s">
        <v>513</v>
      </c>
      <c r="W5127" t="s">
        <v>514</v>
      </c>
      <c r="X5127" t="s">
        <v>515</v>
      </c>
      <c r="Y5127">
        <v>152</v>
      </c>
      <c r="Z5127">
        <v>1</v>
      </c>
      <c r="AA5127">
        <v>162</v>
      </c>
      <c r="AB5127">
        <v>1</v>
      </c>
      <c r="AC5127">
        <v>3.39E-2</v>
      </c>
      <c r="AD5127" s="1">
        <v>1.5099999999999999E-5</v>
      </c>
      <c r="AE5127" t="str">
        <f t="shared" si="241"/>
        <v>sp|Q9CQH3|NDUB5_MOUSE_sp|Q9DCJ5|NDUA8_MOUSE</v>
      </c>
      <c r="AF5127" t="str">
        <f t="shared" si="242"/>
        <v>LK[325.13]EQEVR_ARPEPNPVIEGDLKPAK[325.13]HGTR</v>
      </c>
    </row>
    <row r="5128" spans="1:32" x14ac:dyDescent="0.25">
      <c r="A5128" t="s">
        <v>4462</v>
      </c>
      <c r="B5128" t="str">
        <f>VLOOKUP(A5128,[1]Files!$A$2:$B$73,2,FALSE)</f>
        <v>Heart</v>
      </c>
      <c r="C5128">
        <v>7307</v>
      </c>
      <c r="D5128">
        <v>3450.7852109999999</v>
      </c>
      <c r="E5128">
        <v>3451.7804620000002</v>
      </c>
      <c r="F5128">
        <v>4</v>
      </c>
      <c r="G5128">
        <v>1230.5563219999999</v>
      </c>
      <c r="H5128">
        <v>1468.8238249999999</v>
      </c>
      <c r="I5128">
        <v>1230.5550370000001</v>
      </c>
      <c r="J5128">
        <v>1467.819798</v>
      </c>
      <c r="K5128">
        <v>1.0053000000000001</v>
      </c>
      <c r="L5128">
        <f t="shared" si="240"/>
        <v>1.0053000000000001</v>
      </c>
      <c r="M5128" t="s">
        <v>1539</v>
      </c>
      <c r="N5128" t="s">
        <v>1459</v>
      </c>
      <c r="O5128" t="s">
        <v>35</v>
      </c>
      <c r="P5128" t="s">
        <v>35</v>
      </c>
      <c r="Q5128" t="s">
        <v>220</v>
      </c>
      <c r="R5128" t="s">
        <v>1460</v>
      </c>
      <c r="S5128">
        <v>7308</v>
      </c>
      <c r="T5128">
        <v>7309</v>
      </c>
      <c r="U5128" t="s">
        <v>222</v>
      </c>
      <c r="V5128" t="s">
        <v>222</v>
      </c>
      <c r="W5128" t="s">
        <v>223</v>
      </c>
      <c r="X5128" t="s">
        <v>223</v>
      </c>
      <c r="Y5128">
        <v>98</v>
      </c>
      <c r="Z5128">
        <v>1</v>
      </c>
      <c r="AA5128">
        <v>46</v>
      </c>
      <c r="AB5128">
        <v>1</v>
      </c>
      <c r="AC5128">
        <v>3.4299999999999997E-2</v>
      </c>
      <c r="AD5128" s="1">
        <v>9.8500000000000006E-6</v>
      </c>
      <c r="AE5128" t="str">
        <f t="shared" si="241"/>
        <v>sp|Q9CQ75|NDUA2_MOUSE_sp|Q9CQ75|NDUA2_MOUSE</v>
      </c>
      <c r="AF5128" t="str">
        <f t="shared" si="242"/>
        <v>AM[147.04]QNVLSGK[325.13]A_K[325.13]AHPNLPILIR</v>
      </c>
    </row>
    <row r="5129" spans="1:32" x14ac:dyDescent="0.25">
      <c r="A5129" t="s">
        <v>4859</v>
      </c>
      <c r="B5129" t="str">
        <f>VLOOKUP(A5129,[1]Files!$A$2:$B$73,2,FALSE)</f>
        <v>Heart</v>
      </c>
      <c r="C5129">
        <v>12035</v>
      </c>
      <c r="D5129">
        <v>4989.3649230000001</v>
      </c>
      <c r="E5129">
        <v>4989.3947200000002</v>
      </c>
      <c r="F5129">
        <v>4</v>
      </c>
      <c r="G5129">
        <v>1698.767137</v>
      </c>
      <c r="H5129">
        <v>2539.1927209999999</v>
      </c>
      <c r="I5129">
        <v>1698.7671700000001</v>
      </c>
      <c r="J5129">
        <v>2538.187426</v>
      </c>
      <c r="K5129">
        <v>1.0053000000000001</v>
      </c>
      <c r="L5129">
        <f t="shared" si="240"/>
        <v>1.0053000000000001</v>
      </c>
      <c r="M5129" t="s">
        <v>3317</v>
      </c>
      <c r="N5129" t="s">
        <v>999</v>
      </c>
      <c r="O5129" t="s">
        <v>35</v>
      </c>
      <c r="P5129" t="s">
        <v>35</v>
      </c>
      <c r="Q5129" t="s">
        <v>3318</v>
      </c>
      <c r="R5129" t="s">
        <v>1000</v>
      </c>
      <c r="S5129">
        <v>12038</v>
      </c>
      <c r="T5129">
        <v>12039</v>
      </c>
      <c r="U5129" t="s">
        <v>222</v>
      </c>
      <c r="V5129" t="s">
        <v>222</v>
      </c>
      <c r="W5129" t="s">
        <v>223</v>
      </c>
      <c r="X5129" t="s">
        <v>223</v>
      </c>
      <c r="Y5129">
        <v>64</v>
      </c>
      <c r="Z5129">
        <v>1</v>
      </c>
      <c r="AA5129">
        <v>75</v>
      </c>
      <c r="AB5129">
        <v>1</v>
      </c>
      <c r="AC5129">
        <v>3.0700000000000002E-2</v>
      </c>
      <c r="AD5129" s="1">
        <v>3.5200000000000002E-5</v>
      </c>
      <c r="AE5129" t="str">
        <f t="shared" si="241"/>
        <v>sp|Q9CQ75|NDUA2_MOUSE_sp|Q9CQ75|NDUA2_MOUSE</v>
      </c>
      <c r="AF5129" t="str">
        <f t="shared" si="242"/>
        <v>EC[160.03]SEVQPK[325.13]LWAR_YAFGQEK[325.13]TVSLNNLSADEVTR</v>
      </c>
    </row>
    <row r="5130" spans="1:32" x14ac:dyDescent="0.25">
      <c r="A5130" t="s">
        <v>4544</v>
      </c>
      <c r="B5130" t="str">
        <f>VLOOKUP(A5130,[1]Files!$A$2:$B$73,2,FALSE)</f>
        <v>Heart</v>
      </c>
      <c r="C5130">
        <v>11248</v>
      </c>
      <c r="D5130">
        <v>5644.7244540000002</v>
      </c>
      <c r="E5130">
        <v>5644.7287990000004</v>
      </c>
      <c r="F5130">
        <v>6</v>
      </c>
      <c r="G5130">
        <v>2415.0579560000001</v>
      </c>
      <c r="H5130">
        <v>2478.2614330000001</v>
      </c>
      <c r="I5130">
        <v>2414.0525130000001</v>
      </c>
      <c r="J5130">
        <v>2478.2615350000001</v>
      </c>
      <c r="K5130">
        <v>1.0053000000000001</v>
      </c>
      <c r="L5130">
        <f t="shared" si="240"/>
        <v>1.0053000000000001</v>
      </c>
      <c r="M5130" t="s">
        <v>1432</v>
      </c>
      <c r="N5130" t="s">
        <v>509</v>
      </c>
      <c r="O5130" t="s">
        <v>35</v>
      </c>
      <c r="P5130" t="s">
        <v>35</v>
      </c>
      <c r="Q5130" t="s">
        <v>1433</v>
      </c>
      <c r="R5130" t="s">
        <v>511</v>
      </c>
      <c r="S5130">
        <v>11249</v>
      </c>
      <c r="T5130">
        <v>11252</v>
      </c>
      <c r="U5130" t="s">
        <v>1426</v>
      </c>
      <c r="V5130" t="s">
        <v>513</v>
      </c>
      <c r="W5130" t="s">
        <v>1427</v>
      </c>
      <c r="X5130" t="s">
        <v>515</v>
      </c>
      <c r="Y5130">
        <v>95</v>
      </c>
      <c r="Z5130">
        <v>1</v>
      </c>
      <c r="AA5130">
        <v>162</v>
      </c>
      <c r="AB5130">
        <v>1</v>
      </c>
      <c r="AC5130" s="1">
        <v>9.1999999999999998E-7</v>
      </c>
      <c r="AD5130" s="1">
        <v>1.1199999999999999E-5</v>
      </c>
      <c r="AE5130" t="str">
        <f t="shared" si="241"/>
        <v>sp|Q9CQ54|NDUC2_MOUSE_sp|Q9DCJ5|NDUA8_MOUSE</v>
      </c>
      <c r="AF5130" t="str">
        <f t="shared" si="242"/>
        <v>DHDMFGYIK[325.13]LHPEDFPEK_ARPEPNPVIEGDLKPAK[325.13]HGTR</v>
      </c>
    </row>
    <row r="5131" spans="1:32" x14ac:dyDescent="0.25">
      <c r="A5131" t="s">
        <v>4585</v>
      </c>
      <c r="B5131" t="str">
        <f>VLOOKUP(A5131,[1]Files!$A$2:$B$73,2,FALSE)</f>
        <v>Heart</v>
      </c>
      <c r="C5131">
        <v>8073</v>
      </c>
      <c r="D5131">
        <v>4342.0840390000003</v>
      </c>
      <c r="E5131">
        <v>4343.0797789999997</v>
      </c>
      <c r="F5131">
        <v>4</v>
      </c>
      <c r="G5131">
        <v>1764.782884</v>
      </c>
      <c r="H5131">
        <v>1825.8960910000001</v>
      </c>
      <c r="I5131">
        <v>1764.7842599999999</v>
      </c>
      <c r="J5131">
        <v>1824.889394</v>
      </c>
      <c r="K5131">
        <v>1.0053000000000001</v>
      </c>
      <c r="L5131">
        <f t="shared" si="240"/>
        <v>1.0053000000000001</v>
      </c>
      <c r="M5131" t="s">
        <v>2093</v>
      </c>
      <c r="N5131" t="s">
        <v>2138</v>
      </c>
      <c r="O5131" t="s">
        <v>35</v>
      </c>
      <c r="P5131" t="s">
        <v>35</v>
      </c>
      <c r="Q5131" t="s">
        <v>2095</v>
      </c>
      <c r="R5131" t="s">
        <v>2139</v>
      </c>
      <c r="S5131">
        <v>8074</v>
      </c>
      <c r="T5131">
        <v>8075</v>
      </c>
      <c r="U5131" t="s">
        <v>1038</v>
      </c>
      <c r="V5131" t="s">
        <v>1038</v>
      </c>
      <c r="W5131" t="s">
        <v>1039</v>
      </c>
      <c r="X5131" t="s">
        <v>1039</v>
      </c>
      <c r="Y5131">
        <v>517</v>
      </c>
      <c r="Z5131">
        <v>1</v>
      </c>
      <c r="AA5131">
        <v>521</v>
      </c>
      <c r="AB5131">
        <v>1</v>
      </c>
      <c r="AC5131">
        <v>2.4199999999999998E-3</v>
      </c>
      <c r="AD5131" s="1">
        <v>1.11E-6</v>
      </c>
      <c r="AE5131" t="str">
        <f t="shared" si="241"/>
        <v>sp|Q99KI0|ACON_MOUSE_sp|Q99KI0|ACON_MOUSE</v>
      </c>
      <c r="AF5131" t="str">
        <f t="shared" si="242"/>
        <v>FNPETDFLTGK[325.13]DGK_K[325.13]FKLEAPDADELPR</v>
      </c>
    </row>
    <row r="5132" spans="1:32" x14ac:dyDescent="0.25">
      <c r="A5132" t="s">
        <v>4585</v>
      </c>
      <c r="B5132" t="str">
        <f>VLOOKUP(A5132,[1]Files!$A$2:$B$73,2,FALSE)</f>
        <v>Heart</v>
      </c>
      <c r="C5132">
        <v>9768</v>
      </c>
      <c r="D5132">
        <v>5142.4771529999998</v>
      </c>
      <c r="E5132">
        <v>5142.4660560000002</v>
      </c>
      <c r="F5132">
        <v>5</v>
      </c>
      <c r="G5132">
        <v>1971.9142790000001</v>
      </c>
      <c r="H5132">
        <v>2419.1578089999998</v>
      </c>
      <c r="I5132">
        <v>1970.9091000000001</v>
      </c>
      <c r="J5132">
        <v>2419.157706</v>
      </c>
      <c r="K5132">
        <v>1.0053000000000001</v>
      </c>
      <c r="L5132">
        <f t="shared" si="240"/>
        <v>1.0053000000000001</v>
      </c>
      <c r="M5132" t="s">
        <v>4593</v>
      </c>
      <c r="N5132" t="s">
        <v>2471</v>
      </c>
      <c r="O5132" t="s">
        <v>35</v>
      </c>
      <c r="P5132" t="s">
        <v>35</v>
      </c>
      <c r="Q5132" t="s">
        <v>2159</v>
      </c>
      <c r="R5132" t="s">
        <v>2472</v>
      </c>
      <c r="S5132">
        <v>9771</v>
      </c>
      <c r="T5132">
        <v>9770</v>
      </c>
      <c r="U5132" t="s">
        <v>564</v>
      </c>
      <c r="V5132" t="s">
        <v>564</v>
      </c>
      <c r="W5132" t="s">
        <v>565</v>
      </c>
      <c r="X5132" t="s">
        <v>565</v>
      </c>
      <c r="Y5132">
        <v>517</v>
      </c>
      <c r="Z5132">
        <v>1</v>
      </c>
      <c r="AA5132">
        <v>538</v>
      </c>
      <c r="AB5132">
        <v>1</v>
      </c>
      <c r="AC5132" s="1">
        <v>3.2499999999999998E-6</v>
      </c>
      <c r="AD5132">
        <v>2.1299999999999999E-3</v>
      </c>
      <c r="AE5132" t="str">
        <f t="shared" si="241"/>
        <v>sp|Q8K2B3|SDHA_MOUSE_sp|Q8K2B3|SDHA_MOUSE</v>
      </c>
      <c r="AF5132" t="str">
        <f t="shared" si="242"/>
        <v>LNMQK[325.13]SMQNHAAVFR_VGSVLQEGC[160.03]EK[325.13]ISQLYGDLK</v>
      </c>
    </row>
    <row r="5133" spans="1:32" x14ac:dyDescent="0.25">
      <c r="A5133" t="s">
        <v>4462</v>
      </c>
      <c r="B5133" t="str">
        <f>VLOOKUP(A5133,[1]Files!$A$2:$B$73,2,FALSE)</f>
        <v>Heart</v>
      </c>
      <c r="C5133">
        <v>6206</v>
      </c>
      <c r="D5133">
        <v>4118.0730530000001</v>
      </c>
      <c r="E5133">
        <v>4118.0648110000002</v>
      </c>
      <c r="F5133">
        <v>5</v>
      </c>
      <c r="G5133">
        <v>1305.6573960000001</v>
      </c>
      <c r="H5133">
        <v>2061.0105920000001</v>
      </c>
      <c r="I5133">
        <v>1305.6564800000001</v>
      </c>
      <c r="J5133">
        <v>2060.006214</v>
      </c>
      <c r="K5133">
        <v>1.0053000000000001</v>
      </c>
      <c r="L5133">
        <f t="shared" si="240"/>
        <v>1.0053000000000001</v>
      </c>
      <c r="M5133" t="s">
        <v>741</v>
      </c>
      <c r="N5133" t="s">
        <v>1168</v>
      </c>
      <c r="O5133" t="s">
        <v>35</v>
      </c>
      <c r="P5133" t="s">
        <v>35</v>
      </c>
      <c r="Q5133" t="s">
        <v>743</v>
      </c>
      <c r="R5133" t="s">
        <v>1169</v>
      </c>
      <c r="S5133">
        <v>6209</v>
      </c>
      <c r="T5133">
        <v>6208</v>
      </c>
      <c r="U5133" t="s">
        <v>687</v>
      </c>
      <c r="V5133" t="s">
        <v>687</v>
      </c>
      <c r="W5133" t="s">
        <v>688</v>
      </c>
      <c r="X5133" t="s">
        <v>688</v>
      </c>
      <c r="Y5133">
        <v>234</v>
      </c>
      <c r="Z5133">
        <v>1</v>
      </c>
      <c r="AA5133">
        <v>244</v>
      </c>
      <c r="AB5133">
        <v>1</v>
      </c>
      <c r="AC5133" s="1">
        <v>2.0800000000000001E-5</v>
      </c>
      <c r="AD5133" s="1">
        <v>2.11E-8</v>
      </c>
      <c r="AE5133" t="str">
        <f t="shared" si="241"/>
        <v>sp|Q8BH59|CMC1_MOUSE_sp|Q8BH59|CMC1_MOUSE</v>
      </c>
      <c r="AF5133" t="str">
        <f t="shared" si="242"/>
        <v>K[325.13]IYSTLAGTR_K[325.13]DIEVTKEEFAQSAIR</v>
      </c>
    </row>
    <row r="5134" spans="1:32" x14ac:dyDescent="0.25">
      <c r="A5134" t="s">
        <v>4874</v>
      </c>
      <c r="B5134" t="str">
        <f>VLOOKUP(A5134,[1]Files!$A$2:$B$73,2,FALSE)</f>
        <v>Heart</v>
      </c>
      <c r="C5134">
        <v>11360</v>
      </c>
      <c r="D5134">
        <v>4535.1480039999997</v>
      </c>
      <c r="E5134">
        <v>4536.1510680000001</v>
      </c>
      <c r="F5134">
        <v>4</v>
      </c>
      <c r="G5134">
        <v>1659.787767</v>
      </c>
      <c r="H5134">
        <v>2123.9551729999998</v>
      </c>
      <c r="I5134">
        <v>1658.7828030000001</v>
      </c>
      <c r="J5134">
        <v>2123.954847</v>
      </c>
      <c r="K5134">
        <v>1.0053000000000001</v>
      </c>
      <c r="L5134">
        <f t="shared" si="240"/>
        <v>1.0053000000000001</v>
      </c>
      <c r="M5134" t="s">
        <v>626</v>
      </c>
      <c r="N5134" t="s">
        <v>594</v>
      </c>
      <c r="O5134" t="s">
        <v>35</v>
      </c>
      <c r="P5134" t="s">
        <v>35</v>
      </c>
      <c r="Q5134" t="s">
        <v>628</v>
      </c>
      <c r="R5134" t="s">
        <v>596</v>
      </c>
      <c r="S5134">
        <v>11363</v>
      </c>
      <c r="T5134">
        <v>11362</v>
      </c>
      <c r="U5134" t="s">
        <v>597</v>
      </c>
      <c r="V5134" t="s">
        <v>597</v>
      </c>
      <c r="W5134" t="s">
        <v>598</v>
      </c>
      <c r="X5134" t="s">
        <v>598</v>
      </c>
      <c r="Y5134">
        <v>74</v>
      </c>
      <c r="Z5134">
        <v>1</v>
      </c>
      <c r="AA5134">
        <v>56</v>
      </c>
      <c r="AB5134">
        <v>1</v>
      </c>
      <c r="AC5134">
        <v>3.0000000000000001E-3</v>
      </c>
      <c r="AD5134" s="1">
        <v>4.4800000000000003E-6</v>
      </c>
      <c r="AE5134" t="str">
        <f t="shared" si="241"/>
        <v>sp|Q62425|NDUA4_MOUSE_sp|Q62425|NDUA4_MOUSE</v>
      </c>
      <c r="AF5134" t="str">
        <f t="shared" si="242"/>
        <v>FYSVNVDYSK[325.13]LK_NNPEPWNK[325.13]LGPNEQYK</v>
      </c>
    </row>
    <row r="5135" spans="1:32" x14ac:dyDescent="0.25">
      <c r="A5135" t="s">
        <v>4597</v>
      </c>
      <c r="B5135" t="str">
        <f>VLOOKUP(A5135,[1]Files!$A$2:$B$73,2,FALSE)</f>
        <v>Heart</v>
      </c>
      <c r="C5135">
        <v>5352</v>
      </c>
      <c r="D5135">
        <v>4032.9144839999999</v>
      </c>
      <c r="E5135">
        <v>4032.9254820000001</v>
      </c>
      <c r="F5135">
        <v>4</v>
      </c>
      <c r="G5135">
        <v>1460.627855</v>
      </c>
      <c r="H5135">
        <v>1820.881564</v>
      </c>
      <c r="I5135">
        <v>1460.626696</v>
      </c>
      <c r="J5135">
        <v>1819.877434</v>
      </c>
      <c r="K5135">
        <v>1.0053000000000001</v>
      </c>
      <c r="L5135">
        <f t="shared" si="240"/>
        <v>1.0053000000000001</v>
      </c>
      <c r="M5135" t="s">
        <v>69</v>
      </c>
      <c r="N5135" t="s">
        <v>2233</v>
      </c>
      <c r="O5135" t="s">
        <v>35</v>
      </c>
      <c r="P5135" t="s">
        <v>35</v>
      </c>
      <c r="Q5135" t="s">
        <v>71</v>
      </c>
      <c r="R5135" t="s">
        <v>939</v>
      </c>
      <c r="S5135">
        <v>5355</v>
      </c>
      <c r="T5135">
        <v>5354</v>
      </c>
      <c r="U5135" t="s">
        <v>72</v>
      </c>
      <c r="V5135" t="s">
        <v>72</v>
      </c>
      <c r="W5135" t="s">
        <v>73</v>
      </c>
      <c r="X5135" t="s">
        <v>73</v>
      </c>
      <c r="Y5135">
        <v>531</v>
      </c>
      <c r="Z5135">
        <v>1</v>
      </c>
      <c r="AA5135">
        <v>434</v>
      </c>
      <c r="AB5135">
        <v>1</v>
      </c>
      <c r="AC5135" s="1">
        <v>1.7399999999999999E-5</v>
      </c>
      <c r="AD5135" s="1">
        <v>9.3599999999999998E-5</v>
      </c>
      <c r="AE5135" t="str">
        <f t="shared" si="241"/>
        <v>sp|Q03265|ATPA_MOUSE_sp|Q03265|ATPA_MOUSE</v>
      </c>
      <c r="AF5135" t="str">
        <f t="shared" si="242"/>
        <v>SDGK[325.13]ISEQSDAK_QVAGTM[147.04]K[325.13]LELAQYR</v>
      </c>
    </row>
    <row r="5136" spans="1:32" x14ac:dyDescent="0.25">
      <c r="A5136" t="s">
        <v>4830</v>
      </c>
      <c r="B5136" t="str">
        <f>VLOOKUP(A5136,[1]Files!$A$2:$B$73,2,FALSE)</f>
        <v>Heart</v>
      </c>
      <c r="C5136">
        <v>5833</v>
      </c>
      <c r="D5136">
        <v>3341.7138</v>
      </c>
      <c r="E5136">
        <v>3342.7020929999999</v>
      </c>
      <c r="F5136">
        <v>4</v>
      </c>
      <c r="G5136">
        <v>1012.501268</v>
      </c>
      <c r="H5136">
        <v>1577.8074670000001</v>
      </c>
      <c r="I5136">
        <v>1011.498523</v>
      </c>
      <c r="J5136">
        <v>1577.804936</v>
      </c>
      <c r="K5136">
        <v>1.0053000000000001</v>
      </c>
      <c r="L5136">
        <f t="shared" si="240"/>
        <v>1.0053000000000001</v>
      </c>
      <c r="M5136" t="s">
        <v>188</v>
      </c>
      <c r="N5136" t="s">
        <v>1133</v>
      </c>
      <c r="O5136" t="s">
        <v>35</v>
      </c>
      <c r="P5136" t="s">
        <v>35</v>
      </c>
      <c r="Q5136" t="s">
        <v>190</v>
      </c>
      <c r="R5136" t="s">
        <v>1135</v>
      </c>
      <c r="S5136">
        <v>5836</v>
      </c>
      <c r="T5136">
        <v>5835</v>
      </c>
      <c r="U5136" t="s">
        <v>72</v>
      </c>
      <c r="V5136" t="s">
        <v>1136</v>
      </c>
      <c r="W5136" t="s">
        <v>73</v>
      </c>
      <c r="X5136" t="s">
        <v>1137</v>
      </c>
      <c r="Y5136">
        <v>167</v>
      </c>
      <c r="Z5136">
        <v>1</v>
      </c>
      <c r="AA5136">
        <v>225</v>
      </c>
      <c r="AB5136">
        <v>1</v>
      </c>
      <c r="AC5136">
        <v>3.61E-2</v>
      </c>
      <c r="AD5136" s="1">
        <v>2.8899999999999999E-6</v>
      </c>
      <c r="AE5136" t="str">
        <f t="shared" si="241"/>
        <v>sp|Q03265|ATPA_MOUSE_sp|Q9CQQ7|AT5F1_MOUSE</v>
      </c>
      <c r="AF5136" t="str">
        <f t="shared" si="242"/>
        <v>GPIGSK[325.13]TR_HVVK[325.13]SISVQQEK</v>
      </c>
    </row>
    <row r="5137" spans="1:32" x14ac:dyDescent="0.25">
      <c r="A5137" t="s">
        <v>4874</v>
      </c>
      <c r="B5137" t="str">
        <f>VLOOKUP(A5137,[1]Files!$A$2:$B$73,2,FALSE)</f>
        <v>Heart</v>
      </c>
      <c r="C5137">
        <v>5289</v>
      </c>
      <c r="D5137">
        <v>3505.6110920000001</v>
      </c>
      <c r="E5137">
        <v>3505.6090760000002</v>
      </c>
      <c r="F5137">
        <v>4</v>
      </c>
      <c r="G5137">
        <v>1293.578538</v>
      </c>
      <c r="H5137">
        <v>1460.627489</v>
      </c>
      <c r="I5137">
        <v>1292.5740430000001</v>
      </c>
      <c r="J5137">
        <v>1460.626696</v>
      </c>
      <c r="K5137">
        <v>1.0053000000000001</v>
      </c>
      <c r="L5137">
        <f t="shared" si="240"/>
        <v>1.0053000000000001</v>
      </c>
      <c r="M5137" t="s">
        <v>2195</v>
      </c>
      <c r="N5137" t="s">
        <v>69</v>
      </c>
      <c r="O5137" t="s">
        <v>35</v>
      </c>
      <c r="P5137" t="s">
        <v>35</v>
      </c>
      <c r="Q5137" t="s">
        <v>70</v>
      </c>
      <c r="R5137" t="s">
        <v>71</v>
      </c>
      <c r="S5137">
        <v>5292</v>
      </c>
      <c r="T5137">
        <v>5293</v>
      </c>
      <c r="U5137" t="s">
        <v>72</v>
      </c>
      <c r="V5137" t="s">
        <v>72</v>
      </c>
      <c r="W5137" t="s">
        <v>73</v>
      </c>
      <c r="X5137" t="s">
        <v>73</v>
      </c>
      <c r="Y5137">
        <v>427</v>
      </c>
      <c r="Z5137">
        <v>1</v>
      </c>
      <c r="AA5137">
        <v>531</v>
      </c>
      <c r="AB5137">
        <v>1</v>
      </c>
      <c r="AC5137" s="1">
        <v>1.4100000000000001E-8</v>
      </c>
      <c r="AD5137" s="1">
        <v>2.5199999999999999E-5</v>
      </c>
      <c r="AE5137" t="str">
        <f t="shared" si="241"/>
        <v>sp|Q03265|ATPA_MOUSE_sp|Q03265|ATPA_MOUSE</v>
      </c>
      <c r="AF5137" t="str">
        <f t="shared" si="242"/>
        <v>AM[147.04]K[325.13]QVAGTM[147.04]K_SDGK[325.13]ISEQSDAK</v>
      </c>
    </row>
    <row r="5138" spans="1:32" x14ac:dyDescent="0.25">
      <c r="A5138" t="s">
        <v>4692</v>
      </c>
      <c r="B5138" t="str">
        <f>VLOOKUP(A5138,[1]Files!$A$2:$B$73,2,FALSE)</f>
        <v>Heart</v>
      </c>
      <c r="C5138">
        <v>4887</v>
      </c>
      <c r="D5138">
        <v>3773.9609919999998</v>
      </c>
      <c r="E5138">
        <v>3773.9613709999999</v>
      </c>
      <c r="F5138">
        <v>4</v>
      </c>
      <c r="G5138">
        <v>1396.721239</v>
      </c>
      <c r="H5138">
        <v>1625.834689</v>
      </c>
      <c r="I5138">
        <v>1396.7198089999999</v>
      </c>
      <c r="J5138">
        <v>1624.8308159999999</v>
      </c>
      <c r="K5138">
        <v>1.0053000000000001</v>
      </c>
      <c r="L5138">
        <f t="shared" si="240"/>
        <v>1.0053000000000001</v>
      </c>
      <c r="M5138" t="s">
        <v>1951</v>
      </c>
      <c r="N5138" t="s">
        <v>1952</v>
      </c>
      <c r="O5138" t="s">
        <v>35</v>
      </c>
      <c r="P5138" t="s">
        <v>35</v>
      </c>
      <c r="Q5138" t="s">
        <v>1953</v>
      </c>
      <c r="R5138" t="s">
        <v>1954</v>
      </c>
      <c r="S5138">
        <v>4888</v>
      </c>
      <c r="T5138">
        <v>4891</v>
      </c>
      <c r="U5138" t="s">
        <v>1955</v>
      </c>
      <c r="V5138" t="s">
        <v>1955</v>
      </c>
      <c r="W5138" t="s">
        <v>1956</v>
      </c>
      <c r="X5138" t="s">
        <v>1956</v>
      </c>
      <c r="Y5138">
        <v>483</v>
      </c>
      <c r="Z5138">
        <v>1</v>
      </c>
      <c r="AA5138">
        <v>277</v>
      </c>
      <c r="AB5138">
        <v>1</v>
      </c>
      <c r="AC5138" s="1">
        <v>9.2700000000000004E-5</v>
      </c>
      <c r="AD5138">
        <v>3.7500000000000001E-4</v>
      </c>
      <c r="AE5138" t="str">
        <f t="shared" si="241"/>
        <v>sp|P50544|ACADV_MOUSE_sp|P50544|ACADV_MOUSE</v>
      </c>
      <c r="AF5138" t="str">
        <f t="shared" si="242"/>
        <v>GK[325.13]ELTGLGNALK_TPIKDAATGAVK[325.13]EK</v>
      </c>
    </row>
    <row r="5139" spans="1:32" x14ac:dyDescent="0.25">
      <c r="A5139" t="s">
        <v>4466</v>
      </c>
      <c r="B5139" t="str">
        <f>VLOOKUP(A5139,[1]Files!$A$2:$B$73,2,FALSE)</f>
        <v>Heart</v>
      </c>
      <c r="C5139">
        <v>7363</v>
      </c>
      <c r="D5139">
        <v>5384.6777149999998</v>
      </c>
      <c r="E5139">
        <v>5384.6496029999998</v>
      </c>
      <c r="F5139">
        <v>4</v>
      </c>
      <c r="G5139">
        <v>2253.0909150000002</v>
      </c>
      <c r="H5139">
        <v>2380.1817350000001</v>
      </c>
      <c r="I5139">
        <v>2252.0861960000002</v>
      </c>
      <c r="J5139">
        <v>2380.1811590000002</v>
      </c>
      <c r="K5139">
        <v>1.0053000000000001</v>
      </c>
      <c r="L5139">
        <f t="shared" si="240"/>
        <v>1.0053000000000001</v>
      </c>
      <c r="M5139" t="s">
        <v>1216</v>
      </c>
      <c r="N5139" t="s">
        <v>4497</v>
      </c>
      <c r="O5139" t="s">
        <v>35</v>
      </c>
      <c r="P5139" t="s">
        <v>35</v>
      </c>
      <c r="Q5139" t="s">
        <v>1217</v>
      </c>
      <c r="R5139" t="s">
        <v>4498</v>
      </c>
      <c r="S5139">
        <v>7366</v>
      </c>
      <c r="T5139">
        <v>7367</v>
      </c>
      <c r="U5139" t="s">
        <v>639</v>
      </c>
      <c r="V5139" t="s">
        <v>639</v>
      </c>
      <c r="W5139" t="s">
        <v>640</v>
      </c>
      <c r="X5139" t="s">
        <v>640</v>
      </c>
      <c r="Y5139">
        <v>480</v>
      </c>
      <c r="Z5139">
        <v>1</v>
      </c>
      <c r="AA5139">
        <v>477</v>
      </c>
      <c r="AB5139">
        <v>1</v>
      </c>
      <c r="AC5139" s="1">
        <v>2.3900000000000001E-7</v>
      </c>
      <c r="AD5139" s="1">
        <v>2.2600000000000001E-7</v>
      </c>
      <c r="AE5139" t="str">
        <f t="shared" si="241"/>
        <v>sp|P26443|DHE3_MOUSE_sp|P26443|DHE3_MOUSE</v>
      </c>
      <c r="AF5139" t="str">
        <f t="shared" si="242"/>
        <v>FGK[325.13]HGGTIPVVPTAEFQDR_K[325.13]FGKHGGTIPVVPTAEFQDR</v>
      </c>
    </row>
    <row r="5140" spans="1:32" x14ac:dyDescent="0.25">
      <c r="A5140" t="s">
        <v>4544</v>
      </c>
      <c r="B5140" t="str">
        <f>VLOOKUP(A5140,[1]Files!$A$2:$B$73,2,FALSE)</f>
        <v>Heart</v>
      </c>
      <c r="C5140">
        <v>12701</v>
      </c>
      <c r="D5140">
        <v>3534.7440740000002</v>
      </c>
      <c r="E5140">
        <v>3535.740667</v>
      </c>
      <c r="F5140">
        <v>4</v>
      </c>
      <c r="G5140">
        <v>1224.6359110000001</v>
      </c>
      <c r="H5140">
        <v>1558.7030970000001</v>
      </c>
      <c r="I5140">
        <v>1224.6350170000001</v>
      </c>
      <c r="J5140">
        <v>1557.6987389999999</v>
      </c>
      <c r="K5140">
        <v>1.0053000000000001</v>
      </c>
      <c r="L5140">
        <f t="shared" si="240"/>
        <v>1.0053000000000001</v>
      </c>
      <c r="M5140" t="s">
        <v>3132</v>
      </c>
      <c r="N5140" t="s">
        <v>3133</v>
      </c>
      <c r="O5140" t="s">
        <v>35</v>
      </c>
      <c r="P5140" t="s">
        <v>35</v>
      </c>
      <c r="Q5140" t="s">
        <v>3134</v>
      </c>
      <c r="R5140" t="s">
        <v>3135</v>
      </c>
      <c r="S5140">
        <v>12704</v>
      </c>
      <c r="T5140">
        <v>12703</v>
      </c>
      <c r="U5140" t="s">
        <v>3136</v>
      </c>
      <c r="V5140" t="s">
        <v>3136</v>
      </c>
      <c r="W5140" t="s">
        <v>3137</v>
      </c>
      <c r="X5140" t="s">
        <v>3137</v>
      </c>
      <c r="Y5140">
        <v>122</v>
      </c>
      <c r="Z5140">
        <v>1</v>
      </c>
      <c r="AA5140">
        <v>130</v>
      </c>
      <c r="AB5140">
        <v>1</v>
      </c>
      <c r="AC5140">
        <v>7.4200000000000004E-4</v>
      </c>
      <c r="AD5140">
        <v>9.8099999999999993E-3</v>
      </c>
      <c r="AE5140" t="str">
        <f t="shared" si="241"/>
        <v>sp|P09671|SODM_MOUSE_sp|P09671|SODM_MOUSE</v>
      </c>
      <c r="AF5140" t="str">
        <f t="shared" si="242"/>
        <v>GELLEAIK[325.13]R_DFGSFEK[325.13]FKEK</v>
      </c>
    </row>
    <row r="5141" spans="1:32" x14ac:dyDescent="0.25">
      <c r="A5141" t="s">
        <v>4510</v>
      </c>
      <c r="B5141" t="str">
        <f>VLOOKUP(A5141,[1]Files!$A$2:$B$73,2,FALSE)</f>
        <v>Heart</v>
      </c>
      <c r="C5141">
        <v>9999</v>
      </c>
      <c r="D5141">
        <v>5502.8154850000001</v>
      </c>
      <c r="E5141">
        <v>5503.80944</v>
      </c>
      <c r="F5141">
        <v>5</v>
      </c>
      <c r="G5141">
        <v>1642.833177</v>
      </c>
      <c r="H5141">
        <v>3108.5772430000002</v>
      </c>
      <c r="I5141">
        <v>1641.825002</v>
      </c>
      <c r="J5141">
        <v>3108.580152</v>
      </c>
      <c r="K5141">
        <v>1.0053000000000001</v>
      </c>
      <c r="L5141">
        <f t="shared" si="240"/>
        <v>1.0053000000000001</v>
      </c>
      <c r="M5141" t="s">
        <v>1064</v>
      </c>
      <c r="N5141" t="s">
        <v>1065</v>
      </c>
      <c r="O5141" t="s">
        <v>35</v>
      </c>
      <c r="P5141" t="s">
        <v>35</v>
      </c>
      <c r="Q5141" t="s">
        <v>1066</v>
      </c>
      <c r="R5141" t="s">
        <v>1067</v>
      </c>
      <c r="S5141">
        <v>10002</v>
      </c>
      <c r="T5141">
        <v>10001</v>
      </c>
      <c r="U5141" t="s">
        <v>441</v>
      </c>
      <c r="V5141" t="s">
        <v>441</v>
      </c>
      <c r="W5141" t="s">
        <v>442</v>
      </c>
      <c r="X5141" t="s">
        <v>442</v>
      </c>
      <c r="Y5141">
        <v>307</v>
      </c>
      <c r="Z5141">
        <v>1</v>
      </c>
      <c r="AA5141">
        <v>215</v>
      </c>
      <c r="AB5141">
        <v>1</v>
      </c>
      <c r="AC5141" s="1">
        <v>6.4800000000000003E-5</v>
      </c>
      <c r="AD5141" s="1">
        <v>2.3099999999999999E-5</v>
      </c>
      <c r="AE5141" t="str">
        <f t="shared" si="241"/>
        <v>sp|P08249|MDHM_MOUSE_sp|P08249|MDHM_MOUSE</v>
      </c>
      <c r="AF5141" t="str">
        <f t="shared" si="242"/>
        <v>NLGIGK[325.13]ITPFEEK_TIIPLISQC[160.03]TPK[325.13]VDFPQDQLATLTGR</v>
      </c>
    </row>
    <row r="5142" spans="1:32" x14ac:dyDescent="0.25">
      <c r="A5142" t="s">
        <v>4466</v>
      </c>
      <c r="B5142" t="str">
        <f>VLOOKUP(A5142,[1]Files!$A$2:$B$73,2,FALSE)</f>
        <v>Heart</v>
      </c>
      <c r="C5142">
        <v>7186</v>
      </c>
      <c r="D5142">
        <v>3755.8176819999999</v>
      </c>
      <c r="E5142">
        <v>3755.8034120000002</v>
      </c>
      <c r="F5142">
        <v>4</v>
      </c>
      <c r="G5142">
        <v>1027.47722</v>
      </c>
      <c r="H5142">
        <v>1976.935397</v>
      </c>
      <c r="I5142">
        <v>1027.4763310000001</v>
      </c>
      <c r="J5142">
        <v>1975.9309410000001</v>
      </c>
      <c r="K5142">
        <v>1.0053000000000001</v>
      </c>
      <c r="L5142">
        <f t="shared" si="240"/>
        <v>1.0053000000000001</v>
      </c>
      <c r="M5142" t="s">
        <v>991</v>
      </c>
      <c r="N5142" t="s">
        <v>2802</v>
      </c>
      <c r="O5142" t="s">
        <v>35</v>
      </c>
      <c r="P5142" t="s">
        <v>35</v>
      </c>
      <c r="Q5142" t="s">
        <v>993</v>
      </c>
      <c r="R5142" t="s">
        <v>2803</v>
      </c>
      <c r="S5142">
        <v>7189</v>
      </c>
      <c r="T5142">
        <v>7190</v>
      </c>
      <c r="U5142" t="s">
        <v>126</v>
      </c>
      <c r="V5142" t="s">
        <v>126</v>
      </c>
      <c r="W5142" t="s">
        <v>127</v>
      </c>
      <c r="X5142" t="s">
        <v>127</v>
      </c>
      <c r="Y5142">
        <v>150</v>
      </c>
      <c r="Z5142">
        <v>1</v>
      </c>
      <c r="AA5142">
        <v>296</v>
      </c>
      <c r="AB5142">
        <v>1</v>
      </c>
      <c r="AC5142">
        <v>7.7999999999999996E-3</v>
      </c>
      <c r="AD5142" s="1">
        <v>3.15E-5</v>
      </c>
      <c r="AE5142" t="str">
        <f t="shared" si="241"/>
        <v>sp|P05202|AATM_MOUSE_sp|P05202|AATM_MOUSE</v>
      </c>
      <c r="AF5142" t="str">
        <f t="shared" si="242"/>
        <v>FFK[325.13]FSR_VGAFTVVC[160.03]K[325.13]DAEEAKR</v>
      </c>
    </row>
    <row r="5143" spans="1:32" x14ac:dyDescent="0.25">
      <c r="A5143" t="s">
        <v>4725</v>
      </c>
      <c r="B5143" t="str">
        <f>VLOOKUP(A5143,[1]Files!$A$2:$B$73,2,FALSE)</f>
        <v>Heart</v>
      </c>
      <c r="C5143">
        <v>8514</v>
      </c>
      <c r="D5143">
        <v>3986.9667300000001</v>
      </c>
      <c r="E5143">
        <v>3986.959159</v>
      </c>
      <c r="F5143">
        <v>5</v>
      </c>
      <c r="G5143">
        <v>1027.4770980000001</v>
      </c>
      <c r="H5143">
        <v>2208.0845669999999</v>
      </c>
      <c r="I5143">
        <v>1027.4763310000001</v>
      </c>
      <c r="J5143">
        <v>2207.079988</v>
      </c>
      <c r="K5143">
        <v>1.0053000000000001</v>
      </c>
      <c r="L5143">
        <f t="shared" si="240"/>
        <v>1.0053000000000001</v>
      </c>
      <c r="M5143" t="s">
        <v>991</v>
      </c>
      <c r="N5143" t="s">
        <v>2177</v>
      </c>
      <c r="O5143" t="s">
        <v>35</v>
      </c>
      <c r="P5143" t="s">
        <v>35</v>
      </c>
      <c r="Q5143" t="s">
        <v>993</v>
      </c>
      <c r="R5143" t="s">
        <v>2178</v>
      </c>
      <c r="S5143">
        <v>8517</v>
      </c>
      <c r="T5143">
        <v>8516</v>
      </c>
      <c r="U5143" t="s">
        <v>126</v>
      </c>
      <c r="V5143" t="s">
        <v>126</v>
      </c>
      <c r="W5143" t="s">
        <v>127</v>
      </c>
      <c r="X5143" t="s">
        <v>127</v>
      </c>
      <c r="Y5143">
        <v>150</v>
      </c>
      <c r="Z5143">
        <v>1</v>
      </c>
      <c r="AA5143">
        <v>159</v>
      </c>
      <c r="AB5143">
        <v>1</v>
      </c>
      <c r="AC5143">
        <v>1.23E-2</v>
      </c>
      <c r="AD5143">
        <v>4.7800000000000002E-4</v>
      </c>
      <c r="AE5143" t="str">
        <f t="shared" si="241"/>
        <v>sp|P05202|AATM_MOUSE_sp|P05202|AATM_MOUSE</v>
      </c>
      <c r="AF5143" t="str">
        <f t="shared" si="242"/>
        <v>FFK[325.13]FSR_DVFLPK[325.13]PSWGNHTPIFR</v>
      </c>
    </row>
    <row r="5144" spans="1:32" x14ac:dyDescent="0.25">
      <c r="A5144" t="s">
        <v>4462</v>
      </c>
      <c r="B5144" t="str">
        <f>VLOOKUP(A5144,[1]Files!$A$2:$B$73,2,FALSE)</f>
        <v>Heart</v>
      </c>
      <c r="C5144">
        <v>4473</v>
      </c>
      <c r="D5144">
        <v>4743.1640900000002</v>
      </c>
      <c r="E5144">
        <v>4743.1548240000002</v>
      </c>
      <c r="F5144">
        <v>6</v>
      </c>
      <c r="G5144">
        <v>1462.6230190000001</v>
      </c>
      <c r="H5144">
        <v>2529.1360060000002</v>
      </c>
      <c r="I5144">
        <v>1462.6245730000001</v>
      </c>
      <c r="J5144">
        <v>2528.12914</v>
      </c>
      <c r="K5144">
        <v>1.0053000000000001</v>
      </c>
      <c r="L5144">
        <f t="shared" si="240"/>
        <v>1.0053000000000001</v>
      </c>
      <c r="M5144" t="s">
        <v>2762</v>
      </c>
      <c r="N5144" t="s">
        <v>4465</v>
      </c>
      <c r="O5144" t="s">
        <v>35</v>
      </c>
      <c r="P5144" t="s">
        <v>35</v>
      </c>
      <c r="Q5144" t="s">
        <v>935</v>
      </c>
      <c r="R5144" t="s">
        <v>4464</v>
      </c>
      <c r="S5144">
        <v>4476</v>
      </c>
      <c r="T5144">
        <v>4475</v>
      </c>
      <c r="U5144" t="s">
        <v>936</v>
      </c>
      <c r="V5144" t="s">
        <v>936</v>
      </c>
      <c r="W5144" t="s">
        <v>937</v>
      </c>
      <c r="X5144" t="s">
        <v>937</v>
      </c>
      <c r="Y5144">
        <v>430</v>
      </c>
      <c r="Z5144">
        <v>1</v>
      </c>
      <c r="AA5144">
        <v>104</v>
      </c>
      <c r="AB5144">
        <v>1</v>
      </c>
      <c r="AC5144">
        <v>1.95E-2</v>
      </c>
      <c r="AD5144">
        <v>1.0399999999999999E-3</v>
      </c>
      <c r="AE5144" t="str">
        <f t="shared" si="241"/>
        <v>sp|O08749|DLDH_MOUSE_sp|O08749|DLDH_MOUSE</v>
      </c>
      <c r="AF5144" t="str">
        <f t="shared" si="242"/>
        <v>AK[325.13]TNADTDGM[147.04]VK_ALLNNSHYYHMAHGK[325.13]DFASR</v>
      </c>
    </row>
    <row r="5145" spans="1:32" x14ac:dyDescent="0.25">
      <c r="A5145" t="s">
        <v>4576</v>
      </c>
      <c r="B5145" t="str">
        <f>VLOOKUP(A5145,[1]Files!$A$2:$B$73,2,FALSE)</f>
        <v>Heart</v>
      </c>
      <c r="C5145">
        <v>10256</v>
      </c>
      <c r="D5145">
        <v>3602.7234440000002</v>
      </c>
      <c r="E5145">
        <v>3603.7199150000001</v>
      </c>
      <c r="F5145">
        <v>4</v>
      </c>
      <c r="G5145">
        <v>1404.687913</v>
      </c>
      <c r="H5145">
        <v>1446.6304660000001</v>
      </c>
      <c r="I5145">
        <v>1403.683364</v>
      </c>
      <c r="J5145">
        <v>1446.6296729999999</v>
      </c>
      <c r="K5145">
        <v>1.0053000000000001</v>
      </c>
      <c r="L5145">
        <f t="shared" si="240"/>
        <v>1.0053000000000001</v>
      </c>
      <c r="M5145" t="s">
        <v>932</v>
      </c>
      <c r="N5145" t="s">
        <v>933</v>
      </c>
      <c r="O5145" t="s">
        <v>35</v>
      </c>
      <c r="P5145" t="s">
        <v>35</v>
      </c>
      <c r="Q5145" t="s">
        <v>934</v>
      </c>
      <c r="R5145" t="s">
        <v>935</v>
      </c>
      <c r="S5145">
        <v>10259</v>
      </c>
      <c r="T5145">
        <v>10258</v>
      </c>
      <c r="U5145" t="s">
        <v>936</v>
      </c>
      <c r="V5145" t="s">
        <v>936</v>
      </c>
      <c r="W5145" t="s">
        <v>937</v>
      </c>
      <c r="X5145" t="s">
        <v>937</v>
      </c>
      <c r="Y5145">
        <v>420</v>
      </c>
      <c r="Z5145">
        <v>1</v>
      </c>
      <c r="AA5145">
        <v>430</v>
      </c>
      <c r="AB5145">
        <v>1</v>
      </c>
      <c r="AC5145" s="1">
        <v>2.3E-5</v>
      </c>
      <c r="AD5145" s="1">
        <v>6.8100000000000002E-7</v>
      </c>
      <c r="AE5145" t="str">
        <f t="shared" si="241"/>
        <v>sp|O08749|DLDH_MOUSE_sp|O08749|DLDH_MOUSE</v>
      </c>
      <c r="AF5145" t="str">
        <f t="shared" si="242"/>
        <v>IGK[325.13]FPFAANSR_AK[325.13]TNADTDGMVK</v>
      </c>
    </row>
    <row r="5146" spans="1:32" x14ac:dyDescent="0.25">
      <c r="A5146" t="s">
        <v>2249</v>
      </c>
      <c r="B5146" t="str">
        <f>VLOOKUP(A5146,[1]Files!$A$2:$B$73,2,FALSE)</f>
        <v>Heart</v>
      </c>
      <c r="C5146">
        <v>13352</v>
      </c>
      <c r="D5146">
        <v>4639.3410450000001</v>
      </c>
      <c r="E5146">
        <v>4639.3468549999998</v>
      </c>
      <c r="F5146">
        <v>5</v>
      </c>
      <c r="G5146">
        <v>1710.883151</v>
      </c>
      <c r="H5146">
        <v>2177.0528290000002</v>
      </c>
      <c r="I5146">
        <v>1710.882852</v>
      </c>
      <c r="J5146">
        <v>2176.047685</v>
      </c>
      <c r="K5146">
        <v>1.0054000000000001</v>
      </c>
      <c r="L5146">
        <f t="shared" si="240"/>
        <v>1.0054000000000001</v>
      </c>
      <c r="M5146" t="s">
        <v>2450</v>
      </c>
      <c r="N5146" t="s">
        <v>264</v>
      </c>
      <c r="O5146">
        <v>0</v>
      </c>
      <c r="P5146">
        <v>0</v>
      </c>
      <c r="Q5146" t="s">
        <v>1235</v>
      </c>
      <c r="R5146" t="s">
        <v>265</v>
      </c>
      <c r="S5146">
        <v>13355</v>
      </c>
      <c r="T5146">
        <v>13356</v>
      </c>
      <c r="U5146" t="s">
        <v>216</v>
      </c>
      <c r="V5146" t="s">
        <v>216</v>
      </c>
      <c r="W5146" t="s">
        <v>217</v>
      </c>
      <c r="X5146" t="s">
        <v>217</v>
      </c>
      <c r="Y5146">
        <v>73</v>
      </c>
      <c r="Z5146">
        <v>1</v>
      </c>
      <c r="AA5146">
        <v>48</v>
      </c>
      <c r="AB5146">
        <v>1</v>
      </c>
      <c r="AC5146" t="s">
        <v>35</v>
      </c>
      <c r="AD5146" t="s">
        <v>35</v>
      </c>
      <c r="AE5146" t="str">
        <f t="shared" si="241"/>
        <v>sp|Q9DCX2|ATP5H_MOUSE_sp|Q9DCX2|ATP5H_MOUSE</v>
      </c>
      <c r="AF5146" t="str">
        <f t="shared" si="242"/>
        <v>K[325.13]YNALKIPVPEDK_LASLSEK[325.13]PPAIDWAYYR</v>
      </c>
    </row>
    <row r="5147" spans="1:32" x14ac:dyDescent="0.25">
      <c r="A5147" t="s">
        <v>2249</v>
      </c>
      <c r="B5147" t="str">
        <f>VLOOKUP(A5147,[1]Files!$A$2:$B$73,2,FALSE)</f>
        <v>Heart</v>
      </c>
      <c r="C5147">
        <v>11318</v>
      </c>
      <c r="D5147">
        <v>4550.4267849999997</v>
      </c>
      <c r="E5147">
        <v>4551.4115380000003</v>
      </c>
      <c r="F5147">
        <v>6</v>
      </c>
      <c r="G5147">
        <v>1369.7214080000001</v>
      </c>
      <c r="H5147">
        <v>2429.3003130000002</v>
      </c>
      <c r="I5147">
        <v>1369.720143</v>
      </c>
      <c r="J5147">
        <v>2428.2961890000001</v>
      </c>
      <c r="K5147">
        <v>1.0054000000000001</v>
      </c>
      <c r="L5147">
        <f t="shared" si="240"/>
        <v>1.0054000000000001</v>
      </c>
      <c r="M5147" t="s">
        <v>2403</v>
      </c>
      <c r="N5147" t="s">
        <v>629</v>
      </c>
      <c r="O5147">
        <v>0</v>
      </c>
      <c r="P5147">
        <v>0</v>
      </c>
      <c r="Q5147" t="s">
        <v>2404</v>
      </c>
      <c r="R5147" t="s">
        <v>630</v>
      </c>
      <c r="S5147">
        <v>11321</v>
      </c>
      <c r="T5147">
        <v>11322</v>
      </c>
      <c r="U5147" t="s">
        <v>90</v>
      </c>
      <c r="V5147" t="s">
        <v>158</v>
      </c>
      <c r="W5147" t="s">
        <v>91</v>
      </c>
      <c r="X5147" t="s">
        <v>159</v>
      </c>
      <c r="Y5147">
        <v>90</v>
      </c>
      <c r="Z5147">
        <v>1</v>
      </c>
      <c r="AA5147">
        <v>124</v>
      </c>
      <c r="AB5147">
        <v>1</v>
      </c>
      <c r="AC5147" t="s">
        <v>35</v>
      </c>
      <c r="AD5147" t="s">
        <v>35</v>
      </c>
      <c r="AE5147" t="str">
        <f t="shared" si="241"/>
        <v>sp|Q9DB20|ATPO_MOUSE_sp|P56480|ATPB_MOUSE</v>
      </c>
      <c r="AF5147" t="str">
        <f t="shared" si="242"/>
        <v>VK[325.13]SLNDITKR_GQK[325.13]VLDSGAPIKIPVGPETLGR</v>
      </c>
    </row>
    <row r="5148" spans="1:32" x14ac:dyDescent="0.25">
      <c r="A5148" t="s">
        <v>2249</v>
      </c>
      <c r="B5148" t="str">
        <f>VLOOKUP(A5148,[1]Files!$A$2:$B$73,2,FALSE)</f>
        <v>Heart</v>
      </c>
      <c r="C5148">
        <v>12084</v>
      </c>
      <c r="D5148">
        <v>4394.3256499999998</v>
      </c>
      <c r="E5148">
        <v>4394.3209150000002</v>
      </c>
      <c r="F5148">
        <v>5</v>
      </c>
      <c r="G5148">
        <v>1213.6189910000001</v>
      </c>
      <c r="H5148">
        <v>2429.301594</v>
      </c>
      <c r="I5148">
        <v>1213.6190320000001</v>
      </c>
      <c r="J5148">
        <v>2428.2961890000001</v>
      </c>
      <c r="K5148">
        <v>1.0054000000000001</v>
      </c>
      <c r="L5148">
        <f t="shared" si="240"/>
        <v>1.0054000000000001</v>
      </c>
      <c r="M5148" t="s">
        <v>1238</v>
      </c>
      <c r="N5148" t="s">
        <v>629</v>
      </c>
      <c r="O5148">
        <v>0</v>
      </c>
      <c r="P5148">
        <v>0</v>
      </c>
      <c r="Q5148" t="s">
        <v>1240</v>
      </c>
      <c r="R5148" t="s">
        <v>630</v>
      </c>
      <c r="S5148">
        <v>12087</v>
      </c>
      <c r="T5148">
        <v>12088</v>
      </c>
      <c r="U5148" t="s">
        <v>90</v>
      </c>
      <c r="V5148" t="s">
        <v>158</v>
      </c>
      <c r="W5148" t="s">
        <v>91</v>
      </c>
      <c r="X5148" t="s">
        <v>159</v>
      </c>
      <c r="Y5148">
        <v>90</v>
      </c>
      <c r="Z5148">
        <v>1</v>
      </c>
      <c r="AA5148">
        <v>124</v>
      </c>
      <c r="AB5148">
        <v>1</v>
      </c>
      <c r="AC5148" t="s">
        <v>35</v>
      </c>
      <c r="AD5148" t="s">
        <v>35</v>
      </c>
      <c r="AE5148" t="str">
        <f t="shared" si="241"/>
        <v>sp|Q9DB20|ATPO_MOUSE_sp|P56480|ATPB_MOUSE</v>
      </c>
      <c r="AF5148" t="str">
        <f t="shared" si="242"/>
        <v>VK[325.13]SLNDITK_GQK[325.13]VLDSGAPIKIPVGPETLGR</v>
      </c>
    </row>
    <row r="5149" spans="1:32" x14ac:dyDescent="0.25">
      <c r="A5149" t="s">
        <v>2554</v>
      </c>
      <c r="B5149" t="str">
        <f>VLOOKUP(A5149,[1]Files!$A$2:$B$73,2,FALSE)</f>
        <v>Heart</v>
      </c>
      <c r="C5149">
        <v>4996</v>
      </c>
      <c r="D5149">
        <v>3647.7701219999999</v>
      </c>
      <c r="E5149">
        <v>3647.7760680000001</v>
      </c>
      <c r="F5149">
        <v>4</v>
      </c>
      <c r="G5149">
        <v>1325.6174040000001</v>
      </c>
      <c r="H5149">
        <v>1570.7476529999999</v>
      </c>
      <c r="I5149">
        <v>1324.6121579999999</v>
      </c>
      <c r="J5149">
        <v>1570.74748</v>
      </c>
      <c r="K5149">
        <v>1.0054000000000001</v>
      </c>
      <c r="L5149">
        <f t="shared" si="240"/>
        <v>1.0054000000000001</v>
      </c>
      <c r="M5149" t="s">
        <v>2680</v>
      </c>
      <c r="N5149" t="s">
        <v>2681</v>
      </c>
      <c r="O5149">
        <v>0</v>
      </c>
      <c r="P5149">
        <v>0</v>
      </c>
      <c r="Q5149" t="s">
        <v>1355</v>
      </c>
      <c r="R5149" t="s">
        <v>2682</v>
      </c>
      <c r="S5149">
        <v>4999</v>
      </c>
      <c r="T5149">
        <v>5000</v>
      </c>
      <c r="U5149" t="s">
        <v>1207</v>
      </c>
      <c r="V5149" t="s">
        <v>1207</v>
      </c>
      <c r="W5149" t="s">
        <v>1208</v>
      </c>
      <c r="X5149" t="s">
        <v>1208</v>
      </c>
      <c r="Y5149">
        <v>370</v>
      </c>
      <c r="Z5149">
        <v>1</v>
      </c>
      <c r="AA5149">
        <v>321</v>
      </c>
      <c r="AB5149">
        <v>1</v>
      </c>
      <c r="AC5149" t="s">
        <v>35</v>
      </c>
      <c r="AD5149" t="s">
        <v>35</v>
      </c>
      <c r="AE5149" t="str">
        <f t="shared" si="241"/>
        <v>sp|Q9CZU6|CISY_MOUSE_sp|Q9CZU6|CISY_MOUSE</v>
      </c>
      <c r="AF5149" t="str">
        <f t="shared" si="242"/>
        <v>HLPK[325.13]DPM[147.04]FK_EVGK[325.13]DVSDEKLR</v>
      </c>
    </row>
    <row r="5150" spans="1:32" x14ac:dyDescent="0.25">
      <c r="A5150" t="s">
        <v>4048</v>
      </c>
      <c r="B5150" t="str">
        <f>VLOOKUP(A5150,[1]Files!$A$2:$B$73,2,FALSE)</f>
        <v>Heart</v>
      </c>
      <c r="C5150">
        <v>4399</v>
      </c>
      <c r="D5150">
        <v>3329.620003</v>
      </c>
      <c r="E5150">
        <v>3329.6308039999999</v>
      </c>
      <c r="F5150">
        <v>4</v>
      </c>
      <c r="G5150">
        <v>1289.6089340000001</v>
      </c>
      <c r="H5150">
        <v>1288.606004</v>
      </c>
      <c r="I5150">
        <v>1288.604779</v>
      </c>
      <c r="J5150">
        <v>1288.604779</v>
      </c>
      <c r="K5150">
        <v>1.0054000000000001</v>
      </c>
      <c r="L5150">
        <f t="shared" si="240"/>
        <v>1.0054000000000001</v>
      </c>
      <c r="M5150" t="s">
        <v>37</v>
      </c>
      <c r="N5150" t="s">
        <v>37</v>
      </c>
      <c r="O5150">
        <v>0</v>
      </c>
      <c r="P5150">
        <v>0</v>
      </c>
      <c r="Q5150" t="s">
        <v>38</v>
      </c>
      <c r="R5150" t="s">
        <v>38</v>
      </c>
      <c r="S5150">
        <v>4403</v>
      </c>
      <c r="T5150">
        <v>4402</v>
      </c>
      <c r="U5150" t="s">
        <v>39</v>
      </c>
      <c r="V5150" t="s">
        <v>39</v>
      </c>
      <c r="W5150" t="s">
        <v>40</v>
      </c>
      <c r="X5150" t="s">
        <v>40</v>
      </c>
      <c r="Y5150">
        <v>134</v>
      </c>
      <c r="Z5150">
        <v>1</v>
      </c>
      <c r="AA5150">
        <v>134</v>
      </c>
      <c r="AB5150">
        <v>1</v>
      </c>
      <c r="AC5150" t="s">
        <v>35</v>
      </c>
      <c r="AD5150" t="s">
        <v>35</v>
      </c>
      <c r="AE5150" t="str">
        <f t="shared" si="241"/>
        <v>sp|Q925I1|ATAD3_MOUSE_sp|Q925I1|ATAD3_MOUSE</v>
      </c>
      <c r="AF5150" t="str">
        <f t="shared" si="242"/>
        <v>AQYQDK[325.13]LAR_AQYQDK[325.13]LAR</v>
      </c>
    </row>
    <row r="5151" spans="1:32" x14ac:dyDescent="0.25">
      <c r="A5151" t="s">
        <v>3850</v>
      </c>
      <c r="B5151" t="str">
        <f>VLOOKUP(A5151,[1]Files!$A$2:$B$73,2,FALSE)</f>
        <v>Heart</v>
      </c>
      <c r="C5151">
        <v>10906</v>
      </c>
      <c r="D5151">
        <v>4422.0640199999998</v>
      </c>
      <c r="E5151">
        <v>4422.06513</v>
      </c>
      <c r="F5151">
        <v>4</v>
      </c>
      <c r="G5151">
        <v>1322.589281</v>
      </c>
      <c r="H5151">
        <v>2348.0696750000002</v>
      </c>
      <c r="I5151">
        <v>1322.589129</v>
      </c>
      <c r="J5151">
        <v>2347.0644579999998</v>
      </c>
      <c r="K5151">
        <v>1.0054000000000001</v>
      </c>
      <c r="L5151">
        <f t="shared" si="240"/>
        <v>1.0054000000000001</v>
      </c>
      <c r="M5151" t="s">
        <v>783</v>
      </c>
      <c r="N5151" t="s">
        <v>782</v>
      </c>
      <c r="O5151">
        <v>0</v>
      </c>
      <c r="P5151">
        <v>0</v>
      </c>
      <c r="Q5151" t="s">
        <v>785</v>
      </c>
      <c r="R5151" t="s">
        <v>784</v>
      </c>
      <c r="S5151">
        <v>10909</v>
      </c>
      <c r="T5151">
        <v>10910</v>
      </c>
      <c r="U5151" t="s">
        <v>597</v>
      </c>
      <c r="V5151" t="s">
        <v>597</v>
      </c>
      <c r="W5151" t="s">
        <v>598</v>
      </c>
      <c r="X5151" t="s">
        <v>598</v>
      </c>
      <c r="Y5151">
        <v>48</v>
      </c>
      <c r="Z5151">
        <v>1</v>
      </c>
      <c r="AA5151">
        <v>64</v>
      </c>
      <c r="AB5151">
        <v>1</v>
      </c>
      <c r="AC5151" t="s">
        <v>35</v>
      </c>
      <c r="AD5151" t="s">
        <v>35</v>
      </c>
      <c r="AE5151" t="str">
        <f t="shared" si="241"/>
        <v>sp|Q62425|NDUA4_MOUSE_sp|Q62425|NDUA4_MOUSE</v>
      </c>
      <c r="AF5151" t="str">
        <f t="shared" si="242"/>
        <v>K[325.13]NNPEPWNK_LGPNEQYK[325.13]FYSVNVDYSK</v>
      </c>
    </row>
    <row r="5152" spans="1:32" x14ac:dyDescent="0.25">
      <c r="A5152" t="s">
        <v>3578</v>
      </c>
      <c r="B5152" t="str">
        <f>VLOOKUP(A5152,[1]Files!$A$2:$B$73,2,FALSE)</f>
        <v>Heart</v>
      </c>
      <c r="C5152">
        <v>3193</v>
      </c>
      <c r="D5152">
        <v>3505.611214</v>
      </c>
      <c r="E5152">
        <v>3506.6066340000002</v>
      </c>
      <c r="F5152">
        <v>4</v>
      </c>
      <c r="G5152">
        <v>1293.5775619999999</v>
      </c>
      <c r="H5152">
        <v>1460.6285869999999</v>
      </c>
      <c r="I5152">
        <v>1292.5740430000001</v>
      </c>
      <c r="J5152">
        <v>1460.626696</v>
      </c>
      <c r="K5152">
        <v>1.0054000000000001</v>
      </c>
      <c r="L5152">
        <f t="shared" si="240"/>
        <v>1.0054000000000001</v>
      </c>
      <c r="M5152" t="s">
        <v>2195</v>
      </c>
      <c r="N5152" t="s">
        <v>69</v>
      </c>
      <c r="O5152">
        <v>0</v>
      </c>
      <c r="P5152">
        <v>0</v>
      </c>
      <c r="Q5152" t="s">
        <v>70</v>
      </c>
      <c r="R5152" t="s">
        <v>71</v>
      </c>
      <c r="S5152">
        <v>3196</v>
      </c>
      <c r="T5152">
        <v>3197</v>
      </c>
      <c r="U5152" t="s">
        <v>72</v>
      </c>
      <c r="V5152" t="s">
        <v>72</v>
      </c>
      <c r="W5152" t="s">
        <v>73</v>
      </c>
      <c r="X5152" t="s">
        <v>73</v>
      </c>
      <c r="Y5152">
        <v>427</v>
      </c>
      <c r="Z5152">
        <v>1</v>
      </c>
      <c r="AA5152">
        <v>531</v>
      </c>
      <c r="AB5152">
        <v>1</v>
      </c>
      <c r="AC5152" t="s">
        <v>35</v>
      </c>
      <c r="AD5152" t="s">
        <v>35</v>
      </c>
      <c r="AE5152" t="str">
        <f t="shared" si="241"/>
        <v>sp|Q03265|ATPA_MOUSE_sp|Q03265|ATPA_MOUSE</v>
      </c>
      <c r="AF5152" t="str">
        <f t="shared" si="242"/>
        <v>AM[147.04]K[325.13]QVAGTM[147.04]K_SDGK[325.13]ISEQSDAK</v>
      </c>
    </row>
    <row r="5153" spans="1:32" x14ac:dyDescent="0.25">
      <c r="A5153" t="s">
        <v>2554</v>
      </c>
      <c r="B5153" t="str">
        <f>VLOOKUP(A5153,[1]Files!$A$2:$B$73,2,FALSE)</f>
        <v>Heart</v>
      </c>
      <c r="C5153">
        <v>4483</v>
      </c>
      <c r="D5153">
        <v>4046.038141</v>
      </c>
      <c r="E5153">
        <v>4047.0305709999998</v>
      </c>
      <c r="F5153">
        <v>5</v>
      </c>
      <c r="G5153">
        <v>1128.5416729999999</v>
      </c>
      <c r="H5153">
        <v>2166.0914029999999</v>
      </c>
      <c r="I5153">
        <v>1128.5411160000001</v>
      </c>
      <c r="J5153">
        <v>2165.08653</v>
      </c>
      <c r="K5153">
        <v>1.0054000000000001</v>
      </c>
      <c r="L5153">
        <f t="shared" si="240"/>
        <v>1.0054000000000001</v>
      </c>
      <c r="M5153" t="s">
        <v>1310</v>
      </c>
      <c r="N5153" t="s">
        <v>2646</v>
      </c>
      <c r="O5153">
        <v>0</v>
      </c>
      <c r="P5153">
        <v>0</v>
      </c>
      <c r="Q5153" t="s">
        <v>1312</v>
      </c>
      <c r="R5153" t="s">
        <v>2647</v>
      </c>
      <c r="S5153">
        <v>4486</v>
      </c>
      <c r="T5153">
        <v>4487</v>
      </c>
      <c r="U5153" t="s">
        <v>1314</v>
      </c>
      <c r="V5153" t="s">
        <v>1314</v>
      </c>
      <c r="W5153" t="s">
        <v>1316</v>
      </c>
      <c r="X5153" t="s">
        <v>1316</v>
      </c>
      <c r="Y5153">
        <v>315</v>
      </c>
      <c r="Z5153">
        <v>1</v>
      </c>
      <c r="AA5153">
        <v>115</v>
      </c>
      <c r="AB5153">
        <v>1</v>
      </c>
      <c r="AC5153" t="s">
        <v>35</v>
      </c>
      <c r="AD5153" t="s">
        <v>35</v>
      </c>
      <c r="AE5153" t="str">
        <f t="shared" si="241"/>
        <v>sp|P70404|IDHG1_MOUSE_sp|P70404|IDHG1_MOUSE</v>
      </c>
      <c r="AF5153" t="str">
        <f t="shared" si="242"/>
        <v>NTGK[325.13]SIANK_VALK[325.13]GNIETNHNLPPSHK</v>
      </c>
    </row>
    <row r="5154" spans="1:32" x14ac:dyDescent="0.25">
      <c r="A5154" t="s">
        <v>2964</v>
      </c>
      <c r="B5154" t="str">
        <f>VLOOKUP(A5154,[1]Files!$A$2:$B$73,2,FALSE)</f>
        <v>Heart</v>
      </c>
      <c r="C5154">
        <v>5126</v>
      </c>
      <c r="D5154">
        <v>3533.74566</v>
      </c>
      <c r="E5154">
        <v>3533.737005</v>
      </c>
      <c r="F5154">
        <v>4</v>
      </c>
      <c r="G5154">
        <v>1128.5421610000001</v>
      </c>
      <c r="H5154">
        <v>1653.798434</v>
      </c>
      <c r="I5154">
        <v>1128.5411160000001</v>
      </c>
      <c r="J5154">
        <v>1652.7940390000001</v>
      </c>
      <c r="K5154">
        <v>1.0054000000000001</v>
      </c>
      <c r="L5154">
        <f t="shared" si="240"/>
        <v>1.0054000000000001</v>
      </c>
      <c r="M5154" t="s">
        <v>1310</v>
      </c>
      <c r="N5154" t="s">
        <v>2990</v>
      </c>
      <c r="O5154">
        <v>0</v>
      </c>
      <c r="P5154">
        <v>0</v>
      </c>
      <c r="Q5154" t="s">
        <v>1312</v>
      </c>
      <c r="R5154" t="s">
        <v>1313</v>
      </c>
      <c r="S5154">
        <v>5129</v>
      </c>
      <c r="T5154">
        <v>5130</v>
      </c>
      <c r="U5154" t="s">
        <v>1314</v>
      </c>
      <c r="V5154" t="s">
        <v>1315</v>
      </c>
      <c r="W5154" t="s">
        <v>1316</v>
      </c>
      <c r="X5154" t="s">
        <v>1317</v>
      </c>
      <c r="Y5154">
        <v>315</v>
      </c>
      <c r="Z5154">
        <v>1</v>
      </c>
      <c r="AA5154">
        <v>200</v>
      </c>
      <c r="AB5154">
        <v>1</v>
      </c>
      <c r="AC5154" t="s">
        <v>35</v>
      </c>
      <c r="AD5154" t="s">
        <v>35</v>
      </c>
      <c r="AE5154" t="str">
        <f t="shared" si="241"/>
        <v>sp|P70404|IDHG1_MOUSE_sp|Q9D6R2|IDH3A_MOUSE</v>
      </c>
      <c r="AF5154" t="str">
        <f t="shared" si="242"/>
        <v>NTGK[325.13]SIANK_SNVTAVHK[325.13]ANIM[147.04]R</v>
      </c>
    </row>
    <row r="5155" spans="1:32" x14ac:dyDescent="0.25">
      <c r="A5155" t="s">
        <v>1242</v>
      </c>
      <c r="B5155" t="str">
        <f>VLOOKUP(A5155,[1]Files!$A$2:$B$73,2,FALSE)</f>
        <v>Brain</v>
      </c>
      <c r="C5155">
        <v>11305</v>
      </c>
      <c r="D5155">
        <v>3696.9358929999999</v>
      </c>
      <c r="E5155">
        <v>3697.951286</v>
      </c>
      <c r="F5155">
        <v>5</v>
      </c>
      <c r="G5155">
        <v>1560.8708220000001</v>
      </c>
      <c r="H5155">
        <v>1384.660007</v>
      </c>
      <c r="I5155">
        <v>1559.8671420000001</v>
      </c>
      <c r="J5155">
        <v>1384.658271</v>
      </c>
      <c r="K5155">
        <v>1.0054000000000001</v>
      </c>
      <c r="L5155">
        <f t="shared" si="240"/>
        <v>1.0054000000000001</v>
      </c>
      <c r="M5155" t="s">
        <v>1180</v>
      </c>
      <c r="N5155" t="s">
        <v>790</v>
      </c>
      <c r="O5155">
        <v>0</v>
      </c>
      <c r="P5155">
        <v>0</v>
      </c>
      <c r="Q5155" t="s">
        <v>1181</v>
      </c>
      <c r="R5155" t="s">
        <v>792</v>
      </c>
      <c r="S5155">
        <v>11308</v>
      </c>
      <c r="T5155">
        <v>11309</v>
      </c>
      <c r="U5155" t="s">
        <v>1182</v>
      </c>
      <c r="V5155" t="s">
        <v>535</v>
      </c>
      <c r="W5155" t="s">
        <v>537</v>
      </c>
      <c r="X5155" t="s">
        <v>537</v>
      </c>
      <c r="Y5155">
        <v>33</v>
      </c>
      <c r="Z5155">
        <v>1</v>
      </c>
      <c r="AA5155">
        <v>147</v>
      </c>
      <c r="AB5155">
        <v>1</v>
      </c>
      <c r="AC5155" t="s">
        <v>35</v>
      </c>
      <c r="AD5155" t="s">
        <v>35</v>
      </c>
      <c r="AE5155" t="str">
        <f t="shared" si="241"/>
        <v>sp|P48962|ADT1_MOUSE +1_sp|P48962|ADT1_MOUSE</v>
      </c>
      <c r="AF5155" t="str">
        <f t="shared" si="242"/>
        <v>LAADVGK[325.13]GSSQR_VK[325.13]LLLQVQHASK</v>
      </c>
    </row>
    <row r="5156" spans="1:32" x14ac:dyDescent="0.25">
      <c r="A5156" t="s">
        <v>67</v>
      </c>
      <c r="B5156" t="str">
        <f>VLOOKUP(A5156,[1]Files!$A$2:$B$73,2,FALSE)</f>
        <v>Liver</v>
      </c>
      <c r="C5156">
        <v>8434</v>
      </c>
      <c r="D5156">
        <v>3910.9552549999999</v>
      </c>
      <c r="E5156">
        <v>3911.9567320000001</v>
      </c>
      <c r="F5156">
        <v>4</v>
      </c>
      <c r="G5156">
        <v>1749.8083220000001</v>
      </c>
      <c r="H5156">
        <v>1409.741869</v>
      </c>
      <c r="I5156">
        <v>1748.804601</v>
      </c>
      <c r="J5156">
        <v>1409.7402099999999</v>
      </c>
      <c r="K5156">
        <v>1.0054000000000001</v>
      </c>
      <c r="L5156">
        <f t="shared" si="240"/>
        <v>1.0054000000000001</v>
      </c>
      <c r="M5156" t="s">
        <v>247</v>
      </c>
      <c r="N5156" t="s">
        <v>246</v>
      </c>
      <c r="O5156">
        <v>0</v>
      </c>
      <c r="P5156">
        <v>0</v>
      </c>
      <c r="Q5156" t="s">
        <v>249</v>
      </c>
      <c r="R5156" t="s">
        <v>248</v>
      </c>
      <c r="S5156">
        <v>8437</v>
      </c>
      <c r="T5156">
        <v>8438</v>
      </c>
      <c r="U5156" t="s">
        <v>228</v>
      </c>
      <c r="V5156" t="s">
        <v>228</v>
      </c>
      <c r="W5156" t="s">
        <v>229</v>
      </c>
      <c r="X5156" t="s">
        <v>229</v>
      </c>
      <c r="Y5156">
        <v>114</v>
      </c>
      <c r="Z5156">
        <v>1</v>
      </c>
      <c r="AA5156">
        <v>208</v>
      </c>
      <c r="AB5156">
        <v>1</v>
      </c>
      <c r="AC5156" t="s">
        <v>35</v>
      </c>
      <c r="AD5156" t="s">
        <v>35</v>
      </c>
      <c r="AE5156" t="str">
        <f t="shared" si="241"/>
        <v>sp|P41216|ACSL1_MOUSE_sp|P41216|ACSL1_MOUSE</v>
      </c>
      <c r="AF5156" t="str">
        <f t="shared" si="242"/>
        <v>AK[325.13]LLLEGVENK_K[325.13]PNQPYEWISYK</v>
      </c>
    </row>
    <row r="5157" spans="1:32" x14ac:dyDescent="0.25">
      <c r="A5157" t="s">
        <v>4048</v>
      </c>
      <c r="B5157" t="str">
        <f>VLOOKUP(A5157,[1]Files!$A$2:$B$73,2,FALSE)</f>
        <v>Heart</v>
      </c>
      <c r="C5157">
        <v>9164</v>
      </c>
      <c r="D5157">
        <v>5618.9179489999997</v>
      </c>
      <c r="E5157">
        <v>5619.904974</v>
      </c>
      <c r="F5157">
        <v>4</v>
      </c>
      <c r="G5157">
        <v>2171.0696750000002</v>
      </c>
      <c r="H5157">
        <v>2696.4432099999999</v>
      </c>
      <c r="I5157">
        <v>2171.0707739999998</v>
      </c>
      <c r="J5157">
        <v>2695.4367219999999</v>
      </c>
      <c r="K5157">
        <v>1.0054000000000001</v>
      </c>
      <c r="L5157">
        <f t="shared" si="240"/>
        <v>1.0054000000000001</v>
      </c>
      <c r="M5157" t="s">
        <v>3395</v>
      </c>
      <c r="N5157" t="s">
        <v>1220</v>
      </c>
      <c r="O5157">
        <v>0</v>
      </c>
      <c r="P5157">
        <v>0</v>
      </c>
      <c r="Q5157" t="s">
        <v>3370</v>
      </c>
      <c r="R5157" t="s">
        <v>1221</v>
      </c>
      <c r="S5157">
        <v>9167</v>
      </c>
      <c r="T5157">
        <v>9168</v>
      </c>
      <c r="U5157" t="s">
        <v>441</v>
      </c>
      <c r="V5157" t="s">
        <v>441</v>
      </c>
      <c r="W5157" t="s">
        <v>442</v>
      </c>
      <c r="X5157" t="s">
        <v>442</v>
      </c>
      <c r="Y5157">
        <v>314</v>
      </c>
      <c r="Z5157">
        <v>1</v>
      </c>
      <c r="AA5157">
        <v>203</v>
      </c>
      <c r="AB5157">
        <v>1</v>
      </c>
      <c r="AC5157" t="s">
        <v>35</v>
      </c>
      <c r="AD5157" t="s">
        <v>35</v>
      </c>
      <c r="AE5157" t="str">
        <f t="shared" si="241"/>
        <v>sp|P08249|MDHM_MOUSE_sp|P08249|MDHM_MOUSE</v>
      </c>
      <c r="AF5157" t="str">
        <f t="shared" si="242"/>
        <v>ITPFEEK[325.13]M[147.04]IAEAIPELK_VNVPVIGGHAGK[325.13]TIIPLISQC[160.03]TPK</v>
      </c>
    </row>
    <row r="5158" spans="1:32" x14ac:dyDescent="0.25">
      <c r="A5158" t="s">
        <v>3426</v>
      </c>
      <c r="B5158" t="str">
        <f>VLOOKUP(A5158,[1]Files!$A$2:$B$73,2,FALSE)</f>
        <v>Heart</v>
      </c>
      <c r="C5158">
        <v>10658</v>
      </c>
      <c r="D5158">
        <v>3781.8684629999998</v>
      </c>
      <c r="E5158">
        <v>3781.8898370000002</v>
      </c>
      <c r="F5158">
        <v>4</v>
      </c>
      <c r="G5158">
        <v>1452.715868</v>
      </c>
      <c r="H5158">
        <v>1577.747531</v>
      </c>
      <c r="I5158">
        <v>1452.713661</v>
      </c>
      <c r="J5158">
        <v>1576.7443089999999</v>
      </c>
      <c r="K5158">
        <v>1.0054000000000001</v>
      </c>
      <c r="L5158">
        <f t="shared" si="240"/>
        <v>1.0054000000000001</v>
      </c>
      <c r="M5158" t="s">
        <v>3438</v>
      </c>
      <c r="N5158" t="s">
        <v>3453</v>
      </c>
      <c r="O5158">
        <v>0</v>
      </c>
      <c r="P5158">
        <v>0</v>
      </c>
      <c r="Q5158" t="s">
        <v>3439</v>
      </c>
      <c r="R5158" t="s">
        <v>3454</v>
      </c>
      <c r="S5158">
        <v>10661</v>
      </c>
      <c r="T5158">
        <v>10660</v>
      </c>
      <c r="U5158" t="s">
        <v>3440</v>
      </c>
      <c r="V5158" t="s">
        <v>3440</v>
      </c>
      <c r="W5158" t="s">
        <v>3441</v>
      </c>
      <c r="X5158" t="s">
        <v>3441</v>
      </c>
      <c r="Y5158">
        <v>150</v>
      </c>
      <c r="Z5158">
        <v>1</v>
      </c>
      <c r="AA5158">
        <v>94</v>
      </c>
      <c r="AB5158">
        <v>1</v>
      </c>
      <c r="AC5158" t="s">
        <v>35</v>
      </c>
      <c r="AD5158" t="s">
        <v>35</v>
      </c>
      <c r="AE5158" t="str">
        <f t="shared" si="241"/>
        <v>sp|O35459|ECH1_MOUSE_sp|O35459|ECH1_MOUSE</v>
      </c>
      <c r="AF5158" t="str">
        <f t="shared" si="242"/>
        <v>YQK[325.13]TFTVIEK_ELVEC[160.03]FQK[325.13]ISK</v>
      </c>
    </row>
    <row r="5159" spans="1:32" x14ac:dyDescent="0.25">
      <c r="A5159" t="s">
        <v>1776</v>
      </c>
      <c r="B5159" t="str">
        <f>VLOOKUP(A5159,[1]Files!$A$2:$B$73,2,FALSE)</f>
        <v>Heart</v>
      </c>
      <c r="C5159">
        <v>7188</v>
      </c>
      <c r="D5159">
        <v>3938.1036650000001</v>
      </c>
      <c r="E5159">
        <v>3939.0996620000001</v>
      </c>
      <c r="F5159">
        <v>5</v>
      </c>
      <c r="G5159">
        <v>1240.64255</v>
      </c>
      <c r="H5159">
        <v>1946.0560499999999</v>
      </c>
      <c r="I5159">
        <v>1240.641165</v>
      </c>
      <c r="J5159">
        <v>1945.052042</v>
      </c>
      <c r="K5159">
        <v>1.0054000000000001</v>
      </c>
      <c r="L5159">
        <f t="shared" si="240"/>
        <v>1.0054000000000001</v>
      </c>
      <c r="M5159" t="s">
        <v>1882</v>
      </c>
      <c r="N5159" t="s">
        <v>2132</v>
      </c>
      <c r="O5159">
        <v>0</v>
      </c>
      <c r="P5159">
        <v>1.1012999999999999E-3</v>
      </c>
      <c r="Q5159" t="s">
        <v>1884</v>
      </c>
      <c r="R5159" t="s">
        <v>2133</v>
      </c>
      <c r="S5159">
        <v>7191</v>
      </c>
      <c r="T5159">
        <v>7192</v>
      </c>
      <c r="U5159" t="s">
        <v>1885</v>
      </c>
      <c r="V5159" t="s">
        <v>1885</v>
      </c>
      <c r="W5159" t="s">
        <v>1886</v>
      </c>
      <c r="X5159" t="s">
        <v>1886</v>
      </c>
      <c r="Y5159">
        <v>127</v>
      </c>
      <c r="Z5159">
        <v>1</v>
      </c>
      <c r="AA5159">
        <v>108</v>
      </c>
      <c r="AB5159">
        <v>1</v>
      </c>
      <c r="AC5159" t="s">
        <v>35</v>
      </c>
      <c r="AD5159" t="s">
        <v>35</v>
      </c>
      <c r="AE5159" t="str">
        <f t="shared" si="241"/>
        <v>sp|Q9CQR4|ACO13_MOUSE_sp|Q9CQR4|ACO13_MOUSE</v>
      </c>
      <c r="AF5159" t="str">
        <f t="shared" si="242"/>
        <v>TTGK[325.13]LIAQGR_IGEEIVITAHILK[325.13]QGK</v>
      </c>
    </row>
    <row r="5160" spans="1:32" x14ac:dyDescent="0.25">
      <c r="A5160" t="s">
        <v>4048</v>
      </c>
      <c r="B5160" t="str">
        <f>VLOOKUP(A5160,[1]Files!$A$2:$B$73,2,FALSE)</f>
        <v>Heart</v>
      </c>
      <c r="C5160">
        <v>6191</v>
      </c>
      <c r="D5160">
        <v>3283.6171810000001</v>
      </c>
      <c r="E5160">
        <v>3283.6166440000002</v>
      </c>
      <c r="F5160">
        <v>4</v>
      </c>
      <c r="G5160">
        <v>834.41270599999996</v>
      </c>
      <c r="H5160">
        <v>1697.799411</v>
      </c>
      <c r="I5160">
        <v>834.41233399999999</v>
      </c>
      <c r="J5160">
        <v>1696.794431</v>
      </c>
      <c r="K5160">
        <v>1.0054000000000001</v>
      </c>
      <c r="L5160">
        <f t="shared" si="240"/>
        <v>1.0054000000000001</v>
      </c>
      <c r="M5160" t="s">
        <v>2711</v>
      </c>
      <c r="N5160" t="s">
        <v>2096</v>
      </c>
      <c r="O5160">
        <v>1.2593999999999999E-3</v>
      </c>
      <c r="P5160">
        <v>0</v>
      </c>
      <c r="Q5160" t="s">
        <v>2712</v>
      </c>
      <c r="R5160" t="s">
        <v>2097</v>
      </c>
      <c r="S5160">
        <v>6192</v>
      </c>
      <c r="T5160">
        <v>6195</v>
      </c>
      <c r="U5160" t="s">
        <v>1775</v>
      </c>
      <c r="V5160" t="s">
        <v>1038</v>
      </c>
      <c r="W5160" t="s">
        <v>1039</v>
      </c>
      <c r="X5160" t="s">
        <v>1039</v>
      </c>
      <c r="Y5160">
        <v>305</v>
      </c>
      <c r="Z5160">
        <v>1</v>
      </c>
      <c r="AA5160">
        <v>523</v>
      </c>
      <c r="AB5160">
        <v>1</v>
      </c>
      <c r="AC5160" t="s">
        <v>35</v>
      </c>
      <c r="AD5160" t="s">
        <v>35</v>
      </c>
      <c r="AE5160" t="str">
        <f t="shared" si="241"/>
        <v>sp|Q99KI0|ACON_MOUSE +2_sp|Q99KI0|ACON_MOUSE</v>
      </c>
      <c r="AF5160" t="str">
        <f t="shared" si="242"/>
        <v>K[325.13]YLSK_FK[325.13]LEAPDADELPR</v>
      </c>
    </row>
    <row r="5161" spans="1:32" x14ac:dyDescent="0.25">
      <c r="A5161" t="s">
        <v>4240</v>
      </c>
      <c r="B5161" t="str">
        <f>VLOOKUP(A5161,[1]Files!$A$2:$B$73,2,FALSE)</f>
        <v>Heart</v>
      </c>
      <c r="C5161">
        <v>11932</v>
      </c>
      <c r="D5161">
        <v>3750.9028870000002</v>
      </c>
      <c r="E5161">
        <v>3751.8866630000002</v>
      </c>
      <c r="F5161">
        <v>4</v>
      </c>
      <c r="G5161">
        <v>1274.615282</v>
      </c>
      <c r="H5161">
        <v>1724.8825409999999</v>
      </c>
      <c r="I5161">
        <v>1274.6142809999999</v>
      </c>
      <c r="J5161">
        <v>1723.878101</v>
      </c>
      <c r="K5161">
        <v>1.0054000000000001</v>
      </c>
      <c r="L5161">
        <f t="shared" si="240"/>
        <v>1.0054000000000001</v>
      </c>
      <c r="M5161" t="s">
        <v>4151</v>
      </c>
      <c r="N5161" t="s">
        <v>4152</v>
      </c>
      <c r="O5161">
        <v>2.7797E-3</v>
      </c>
      <c r="P5161">
        <v>0</v>
      </c>
      <c r="Q5161" t="s">
        <v>4153</v>
      </c>
      <c r="R5161" t="s">
        <v>4154</v>
      </c>
      <c r="S5161">
        <v>11935</v>
      </c>
      <c r="T5161">
        <v>11936</v>
      </c>
      <c r="U5161" t="s">
        <v>2204</v>
      </c>
      <c r="V5161" t="s">
        <v>2204</v>
      </c>
      <c r="W5161" t="s">
        <v>2205</v>
      </c>
      <c r="X5161" t="s">
        <v>2205</v>
      </c>
      <c r="Y5161">
        <v>268</v>
      </c>
      <c r="Z5161">
        <v>1</v>
      </c>
      <c r="AA5161">
        <v>186</v>
      </c>
      <c r="AB5161">
        <v>1</v>
      </c>
      <c r="AC5161" t="s">
        <v>35</v>
      </c>
      <c r="AD5161" t="s">
        <v>35</v>
      </c>
      <c r="AE5161" t="str">
        <f t="shared" si="241"/>
        <v>sp|P47934|CACP_MOUSE_sp|P47934|CACP_MOUSE</v>
      </c>
      <c r="AF5161" t="str">
        <f t="shared" si="242"/>
        <v>AYNNLIK[325.13]DK_VPGPK[325.13]QDSVVNFLK</v>
      </c>
    </row>
    <row r="5162" spans="1:32" x14ac:dyDescent="0.25">
      <c r="A5162" t="s">
        <v>2554</v>
      </c>
      <c r="B5162" t="str">
        <f>VLOOKUP(A5162,[1]Files!$A$2:$B$73,2,FALSE)</f>
        <v>Heart</v>
      </c>
      <c r="C5162">
        <v>4836</v>
      </c>
      <c r="D5162">
        <v>4097.0551089999999</v>
      </c>
      <c r="E5162">
        <v>4098.0524349999996</v>
      </c>
      <c r="F5162">
        <v>4</v>
      </c>
      <c r="G5162">
        <v>1224.534715</v>
      </c>
      <c r="H5162">
        <v>2121.1153290000002</v>
      </c>
      <c r="I5162">
        <v>1224.5332539999999</v>
      </c>
      <c r="J5162">
        <v>2120.1113479999999</v>
      </c>
      <c r="K5162">
        <v>1.0054000000000001</v>
      </c>
      <c r="L5162">
        <f t="shared" si="240"/>
        <v>1.0054000000000001</v>
      </c>
      <c r="M5162" t="s">
        <v>1132</v>
      </c>
      <c r="N5162" t="s">
        <v>2271</v>
      </c>
      <c r="O5162">
        <v>4.0388000000000004E-3</v>
      </c>
      <c r="P5162">
        <v>0</v>
      </c>
      <c r="Q5162" t="s">
        <v>1134</v>
      </c>
      <c r="R5162" t="s">
        <v>2273</v>
      </c>
      <c r="S5162">
        <v>4837</v>
      </c>
      <c r="T5162">
        <v>4840</v>
      </c>
      <c r="U5162" t="s">
        <v>90</v>
      </c>
      <c r="V5162" t="s">
        <v>1136</v>
      </c>
      <c r="W5162" t="s">
        <v>91</v>
      </c>
      <c r="X5162" t="s">
        <v>1137</v>
      </c>
      <c r="Y5162">
        <v>199</v>
      </c>
      <c r="Z5162">
        <v>1</v>
      </c>
      <c r="AA5162">
        <v>225</v>
      </c>
      <c r="AB5162">
        <v>1</v>
      </c>
      <c r="AC5162" t="s">
        <v>35</v>
      </c>
      <c r="AD5162" t="s">
        <v>35</v>
      </c>
      <c r="AE5162" t="str">
        <f t="shared" si="241"/>
        <v>sp|Q9DB20|ATPO_MOUSE_sp|Q9CQQ7|AT5F1_MOUSE</v>
      </c>
      <c r="AF5162" t="str">
        <f t="shared" si="242"/>
        <v>YVDMSAK[325.13]SK_HVVK[325.13]SISVQQEKETIAK</v>
      </c>
    </row>
    <row r="5163" spans="1:32" x14ac:dyDescent="0.25">
      <c r="A5163" t="s">
        <v>2249</v>
      </c>
      <c r="B5163" t="str">
        <f>VLOOKUP(A5163,[1]Files!$A$2:$B$73,2,FALSE)</f>
        <v>Heart</v>
      </c>
      <c r="C5163">
        <v>6952</v>
      </c>
      <c r="D5163">
        <v>3320.7427309999998</v>
      </c>
      <c r="E5163">
        <v>3321.7387140000001</v>
      </c>
      <c r="F5163">
        <v>4</v>
      </c>
      <c r="G5163">
        <v>1028.5033430000001</v>
      </c>
      <c r="H5163">
        <v>1540.834323</v>
      </c>
      <c r="I5163">
        <v>1028.5026049999999</v>
      </c>
      <c r="J5163">
        <v>1539.829694</v>
      </c>
      <c r="K5163">
        <v>1.0054000000000001</v>
      </c>
      <c r="L5163">
        <f t="shared" si="240"/>
        <v>1.0054000000000001</v>
      </c>
      <c r="M5163" t="s">
        <v>1905</v>
      </c>
      <c r="N5163" t="s">
        <v>1906</v>
      </c>
      <c r="O5163">
        <v>4.9261000000000001E-3</v>
      </c>
      <c r="P5163">
        <v>0</v>
      </c>
      <c r="Q5163" t="s">
        <v>1907</v>
      </c>
      <c r="R5163" t="s">
        <v>1908</v>
      </c>
      <c r="S5163">
        <v>6953</v>
      </c>
      <c r="T5163">
        <v>6956</v>
      </c>
      <c r="U5163" t="s">
        <v>1801</v>
      </c>
      <c r="V5163" t="s">
        <v>1801</v>
      </c>
      <c r="W5163" t="s">
        <v>1802</v>
      </c>
      <c r="X5163" t="s">
        <v>1802</v>
      </c>
      <c r="Y5163">
        <v>289</v>
      </c>
      <c r="Z5163">
        <v>1</v>
      </c>
      <c r="AA5163">
        <v>295</v>
      </c>
      <c r="AB5163">
        <v>1</v>
      </c>
      <c r="AC5163" t="s">
        <v>35</v>
      </c>
      <c r="AD5163" t="s">
        <v>35</v>
      </c>
      <c r="AE5163" t="str">
        <f t="shared" si="241"/>
        <v>sp|Q8BMS1|ECHA_MOUSE_sp|Q8BMS1|ECHA_MOUSE</v>
      </c>
      <c r="AF5163" t="str">
        <f t="shared" si="242"/>
        <v>TVEEK[325.13]VK_KQTK[325.13]GLYPAPLK</v>
      </c>
    </row>
    <row r="5164" spans="1:32" x14ac:dyDescent="0.25">
      <c r="A5164" t="s">
        <v>3274</v>
      </c>
      <c r="B5164" t="str">
        <f>VLOOKUP(A5164,[1]Files!$A$2:$B$73,2,FALSE)</f>
        <v>Heart</v>
      </c>
      <c r="C5164">
        <v>5335</v>
      </c>
      <c r="D5164">
        <v>4095.016779</v>
      </c>
      <c r="E5164">
        <v>4096.014349</v>
      </c>
      <c r="F5164">
        <v>4</v>
      </c>
      <c r="G5164">
        <v>1215.635057</v>
      </c>
      <c r="H5164">
        <v>2127.9766570000002</v>
      </c>
      <c r="I5164">
        <v>1215.6346820000001</v>
      </c>
      <c r="J5164">
        <v>2126.9716199999998</v>
      </c>
      <c r="K5164">
        <v>1.0054000000000001</v>
      </c>
      <c r="L5164">
        <f t="shared" si="240"/>
        <v>1.0054000000000001</v>
      </c>
      <c r="M5164" t="s">
        <v>1558</v>
      </c>
      <c r="N5164" t="s">
        <v>3275</v>
      </c>
      <c r="O5164">
        <v>1.2259000000000001E-2</v>
      </c>
      <c r="P5164">
        <v>0</v>
      </c>
      <c r="Q5164" t="s">
        <v>1560</v>
      </c>
      <c r="R5164" t="s">
        <v>3276</v>
      </c>
      <c r="S5164">
        <v>5336</v>
      </c>
      <c r="T5164">
        <v>5339</v>
      </c>
      <c r="U5164" t="s">
        <v>1561</v>
      </c>
      <c r="V5164" t="s">
        <v>3277</v>
      </c>
      <c r="W5164" t="s">
        <v>1562</v>
      </c>
      <c r="X5164" t="s">
        <v>3278</v>
      </c>
      <c r="Y5164">
        <v>44</v>
      </c>
      <c r="Z5164">
        <v>1</v>
      </c>
      <c r="AA5164">
        <v>136</v>
      </c>
      <c r="AB5164">
        <v>1</v>
      </c>
      <c r="AC5164" t="s">
        <v>35</v>
      </c>
      <c r="AD5164" t="s">
        <v>35</v>
      </c>
      <c r="AE5164" t="str">
        <f t="shared" si="241"/>
        <v>sp|P56382|ATP5E_MOUSE_sp|Q9D3D9|ATPD_MOUSE</v>
      </c>
      <c r="AF5164" t="str">
        <f t="shared" si="242"/>
        <v>TSGSSIK[325.13]IVK_ANLEK[325.13]AQSELSGAADEAAR</v>
      </c>
    </row>
    <row r="5165" spans="1:32" x14ac:dyDescent="0.25">
      <c r="A5165" t="s">
        <v>2964</v>
      </c>
      <c r="B5165" t="str">
        <f>VLOOKUP(A5165,[1]Files!$A$2:$B$73,2,FALSE)</f>
        <v>Heart</v>
      </c>
      <c r="C5165">
        <v>5440</v>
      </c>
      <c r="D5165">
        <v>2672.2675250000002</v>
      </c>
      <c r="E5165">
        <v>2672.2706969999999</v>
      </c>
      <c r="F5165">
        <v>4</v>
      </c>
      <c r="G5165">
        <v>902.40068199999996</v>
      </c>
      <c r="H5165">
        <v>1018.461778</v>
      </c>
      <c r="I5165">
        <v>901.39635199999998</v>
      </c>
      <c r="J5165">
        <v>1018.460741</v>
      </c>
      <c r="K5165">
        <v>1.0054000000000001</v>
      </c>
      <c r="L5165">
        <f t="shared" si="240"/>
        <v>1.0054000000000001</v>
      </c>
      <c r="M5165" t="s">
        <v>1091</v>
      </c>
      <c r="N5165" t="s">
        <v>728</v>
      </c>
      <c r="O5165">
        <v>3.0769000000000001E-2</v>
      </c>
      <c r="P5165">
        <v>0</v>
      </c>
      <c r="Q5165" t="s">
        <v>440</v>
      </c>
      <c r="R5165" t="s">
        <v>730</v>
      </c>
      <c r="S5165">
        <v>5443</v>
      </c>
      <c r="T5165">
        <v>5444</v>
      </c>
      <c r="U5165" t="s">
        <v>441</v>
      </c>
      <c r="V5165" t="s">
        <v>441</v>
      </c>
      <c r="W5165" t="s">
        <v>442</v>
      </c>
      <c r="X5165" t="s">
        <v>442</v>
      </c>
      <c r="Y5165">
        <v>105</v>
      </c>
      <c r="Z5165">
        <v>1</v>
      </c>
      <c r="AA5165">
        <v>329</v>
      </c>
      <c r="AB5165">
        <v>1</v>
      </c>
      <c r="AC5165" t="s">
        <v>35</v>
      </c>
      <c r="AD5165" t="s">
        <v>35</v>
      </c>
      <c r="AE5165" t="str">
        <f t="shared" si="241"/>
        <v>sp|P08249|MDHM_MOUSE_sp|P08249|MDHM_MOUSE</v>
      </c>
      <c r="AF5165" t="str">
        <f t="shared" si="242"/>
        <v>K[325.13]PGM[147.04]TR_K[325.13]GEDFVK</v>
      </c>
    </row>
    <row r="5166" spans="1:32" x14ac:dyDescent="0.25">
      <c r="A5166" t="s">
        <v>4652</v>
      </c>
      <c r="B5166" t="str">
        <f>VLOOKUP(A5166,[1]Files!$A$2:$B$73,2,FALSE)</f>
        <v>Heart</v>
      </c>
      <c r="C5166">
        <v>3492</v>
      </c>
      <c r="D5166">
        <v>3570.7435850000002</v>
      </c>
      <c r="E5166">
        <v>3570.7475030000001</v>
      </c>
      <c r="F5166">
        <v>4</v>
      </c>
      <c r="G5166">
        <v>1240.5292219999999</v>
      </c>
      <c r="H5166">
        <v>1578.809299</v>
      </c>
      <c r="I5166">
        <v>1240.5281540000001</v>
      </c>
      <c r="J5166">
        <v>1577.804936</v>
      </c>
      <c r="K5166">
        <v>1.0054000000000001</v>
      </c>
      <c r="L5166">
        <f t="shared" si="240"/>
        <v>1.0054000000000001</v>
      </c>
      <c r="M5166" t="s">
        <v>2633</v>
      </c>
      <c r="N5166" t="s">
        <v>1133</v>
      </c>
      <c r="O5166" t="s">
        <v>35</v>
      </c>
      <c r="P5166" t="s">
        <v>35</v>
      </c>
      <c r="Q5166" t="s">
        <v>1134</v>
      </c>
      <c r="R5166" t="s">
        <v>1135</v>
      </c>
      <c r="S5166">
        <v>3495</v>
      </c>
      <c r="T5166">
        <v>3496</v>
      </c>
      <c r="U5166" t="s">
        <v>90</v>
      </c>
      <c r="V5166" t="s">
        <v>1136</v>
      </c>
      <c r="W5166" t="s">
        <v>91</v>
      </c>
      <c r="X5166" t="s">
        <v>1137</v>
      </c>
      <c r="Y5166">
        <v>199</v>
      </c>
      <c r="Z5166">
        <v>1</v>
      </c>
      <c r="AA5166">
        <v>225</v>
      </c>
      <c r="AB5166">
        <v>1</v>
      </c>
      <c r="AC5166">
        <v>4.75E-4</v>
      </c>
      <c r="AD5166" s="1">
        <v>7.7599999999999993E-8</v>
      </c>
      <c r="AE5166" t="str">
        <f t="shared" si="241"/>
        <v>sp|Q9DB20|ATPO_MOUSE_sp|Q9CQQ7|AT5F1_MOUSE</v>
      </c>
      <c r="AF5166" t="str">
        <f t="shared" si="242"/>
        <v>YVDM[147.04]SAK[325.13]SK_HVVK[325.13]SISVQQEK</v>
      </c>
    </row>
    <row r="5167" spans="1:32" x14ac:dyDescent="0.25">
      <c r="A5167" t="s">
        <v>4874</v>
      </c>
      <c r="B5167" t="str">
        <f>VLOOKUP(A5167,[1]Files!$A$2:$B$73,2,FALSE)</f>
        <v>Heart</v>
      </c>
      <c r="C5167">
        <v>13723</v>
      </c>
      <c r="D5167">
        <v>4031.0372860000002</v>
      </c>
      <c r="E5167">
        <v>4032.0521910000002</v>
      </c>
      <c r="F5167">
        <v>4</v>
      </c>
      <c r="G5167">
        <v>1452.647264</v>
      </c>
      <c r="H5167">
        <v>1826.984958</v>
      </c>
      <c r="I5167">
        <v>1452.6442460000001</v>
      </c>
      <c r="J5167">
        <v>1825.9825659999999</v>
      </c>
      <c r="K5167">
        <v>1.0054000000000001</v>
      </c>
      <c r="L5167">
        <f t="shared" si="240"/>
        <v>1.0054000000000001</v>
      </c>
      <c r="M5167" t="s">
        <v>2111</v>
      </c>
      <c r="N5167" t="s">
        <v>3231</v>
      </c>
      <c r="O5167" t="s">
        <v>35</v>
      </c>
      <c r="P5167" t="s">
        <v>35</v>
      </c>
      <c r="Q5167" t="s">
        <v>89</v>
      </c>
      <c r="R5167" t="s">
        <v>3232</v>
      </c>
      <c r="S5167">
        <v>13726</v>
      </c>
      <c r="T5167">
        <v>13725</v>
      </c>
      <c r="U5167" t="s">
        <v>90</v>
      </c>
      <c r="V5167" t="s">
        <v>90</v>
      </c>
      <c r="W5167" t="s">
        <v>91</v>
      </c>
      <c r="X5167" t="s">
        <v>91</v>
      </c>
      <c r="Y5167">
        <v>192</v>
      </c>
      <c r="Z5167">
        <v>1</v>
      </c>
      <c r="AA5167">
        <v>172</v>
      </c>
      <c r="AB5167">
        <v>1</v>
      </c>
      <c r="AC5167" s="1">
        <v>1.77E-6</v>
      </c>
      <c r="AD5167" s="1">
        <v>7.5199999999999998E-5</v>
      </c>
      <c r="AE5167" t="str">
        <f t="shared" si="241"/>
        <v>sp|Q9DB20|ATPO_MOUSE_sp|Q9DB20|ATPO_MOUSE</v>
      </c>
      <c r="AF5167" t="str">
        <f t="shared" si="242"/>
        <v>IGEK[325.13]YVDM[147.04]SAK_SFLSPNQILK[325.13]LEIK</v>
      </c>
    </row>
    <row r="5168" spans="1:32" x14ac:dyDescent="0.25">
      <c r="A5168" t="s">
        <v>4652</v>
      </c>
      <c r="B5168" t="str">
        <f>VLOOKUP(A5168,[1]Files!$A$2:$B$73,2,FALSE)</f>
        <v>Heart</v>
      </c>
      <c r="C5168">
        <v>6974</v>
      </c>
      <c r="D5168">
        <v>4250.1929259999997</v>
      </c>
      <c r="E5168">
        <v>4251.1818300000004</v>
      </c>
      <c r="F5168">
        <v>4</v>
      </c>
      <c r="G5168">
        <v>1299.632249</v>
      </c>
      <c r="H5168">
        <v>2199.155612</v>
      </c>
      <c r="I5168">
        <v>1299.63066</v>
      </c>
      <c r="J5168">
        <v>2198.1517589999999</v>
      </c>
      <c r="K5168">
        <v>1.0054000000000001</v>
      </c>
      <c r="L5168">
        <f t="shared" si="240"/>
        <v>1.0054000000000001</v>
      </c>
      <c r="M5168" t="s">
        <v>1446</v>
      </c>
      <c r="N5168" t="s">
        <v>2514</v>
      </c>
      <c r="O5168" t="s">
        <v>35</v>
      </c>
      <c r="P5168" t="s">
        <v>35</v>
      </c>
      <c r="Q5168" t="s">
        <v>1448</v>
      </c>
      <c r="R5168" t="s">
        <v>1449</v>
      </c>
      <c r="S5168">
        <v>6975</v>
      </c>
      <c r="T5168">
        <v>6978</v>
      </c>
      <c r="U5168" t="s">
        <v>1315</v>
      </c>
      <c r="V5168" t="s">
        <v>1315</v>
      </c>
      <c r="W5168" t="s">
        <v>1317</v>
      </c>
      <c r="X5168" t="s">
        <v>1317</v>
      </c>
      <c r="Y5168">
        <v>343</v>
      </c>
      <c r="Z5168">
        <v>1</v>
      </c>
      <c r="AA5168">
        <v>100</v>
      </c>
      <c r="AB5168">
        <v>1</v>
      </c>
      <c r="AC5168">
        <v>5.6000000000000001E-2</v>
      </c>
      <c r="AD5168">
        <v>3.8899999999999997E-2</v>
      </c>
      <c r="AE5168" t="str">
        <f t="shared" si="241"/>
        <v>sp|Q9D6R2|IDH3A_MOUSE_sp|Q9D6R2|IDH3A_MOUSE</v>
      </c>
      <c r="AF5168" t="str">
        <f t="shared" si="242"/>
        <v>SLTK[325.13]DLGGNAK_GPLK[325.13]TPIAAGHPSM[147.04]NLLLR</v>
      </c>
    </row>
    <row r="5169" spans="1:32" x14ac:dyDescent="0.25">
      <c r="A5169" t="s">
        <v>4544</v>
      </c>
      <c r="B5169" t="str">
        <f>VLOOKUP(A5169,[1]Files!$A$2:$B$73,2,FALSE)</f>
        <v>Heart</v>
      </c>
      <c r="C5169">
        <v>3749</v>
      </c>
      <c r="D5169">
        <v>3105.5654850000001</v>
      </c>
      <c r="E5169">
        <v>3106.5675719999999</v>
      </c>
      <c r="F5169">
        <v>4</v>
      </c>
      <c r="G5169">
        <v>939.46721000000002</v>
      </c>
      <c r="H5169">
        <v>1414.6932099999999</v>
      </c>
      <c r="I5169">
        <v>939.46615999999995</v>
      </c>
      <c r="J5169">
        <v>1413.6888429999999</v>
      </c>
      <c r="K5169">
        <v>1.0054000000000001</v>
      </c>
      <c r="L5169">
        <f t="shared" si="240"/>
        <v>1.0054000000000001</v>
      </c>
      <c r="M5169" t="s">
        <v>1251</v>
      </c>
      <c r="N5169" t="s">
        <v>1252</v>
      </c>
      <c r="O5169" t="s">
        <v>35</v>
      </c>
      <c r="P5169" t="s">
        <v>35</v>
      </c>
      <c r="Q5169" t="s">
        <v>1253</v>
      </c>
      <c r="R5169" t="s">
        <v>1254</v>
      </c>
      <c r="S5169">
        <v>3750</v>
      </c>
      <c r="T5169">
        <v>3753</v>
      </c>
      <c r="U5169" t="s">
        <v>1255</v>
      </c>
      <c r="V5169" t="s">
        <v>1255</v>
      </c>
      <c r="W5169" t="s">
        <v>1256</v>
      </c>
      <c r="X5169" t="s">
        <v>1256</v>
      </c>
      <c r="Y5169">
        <v>146</v>
      </c>
      <c r="Z5169">
        <v>1</v>
      </c>
      <c r="AA5169">
        <v>155</v>
      </c>
      <c r="AB5169">
        <v>1</v>
      </c>
      <c r="AC5169">
        <v>1.4899999999999999E-4</v>
      </c>
      <c r="AD5169">
        <v>6.3399999999999998E-2</v>
      </c>
      <c r="AE5169" t="str">
        <f t="shared" si="241"/>
        <v>sp|Q9D2G2|ODO2_MOUSE_sp|Q9D2G2|ODO2_MOUSE</v>
      </c>
      <c r="AF5169" t="str">
        <f t="shared" si="242"/>
        <v>K[325.13]TGAAPAK_AK[325.13]PAETPAPAHK</v>
      </c>
    </row>
    <row r="5170" spans="1:32" x14ac:dyDescent="0.25">
      <c r="A5170" t="s">
        <v>4585</v>
      </c>
      <c r="B5170" t="str">
        <f>VLOOKUP(A5170,[1]Files!$A$2:$B$73,2,FALSE)</f>
        <v>Heart</v>
      </c>
      <c r="C5170">
        <v>3380</v>
      </c>
      <c r="D5170">
        <v>3165.593805</v>
      </c>
      <c r="E5170">
        <v>3166.5871029999998</v>
      </c>
      <c r="F5170">
        <v>4</v>
      </c>
      <c r="G5170">
        <v>1084.5520489999999</v>
      </c>
      <c r="H5170">
        <v>1329.6366909999999</v>
      </c>
      <c r="I5170">
        <v>1084.551287</v>
      </c>
      <c r="J5170">
        <v>1328.632057</v>
      </c>
      <c r="K5170">
        <v>1.0054000000000001</v>
      </c>
      <c r="L5170">
        <f t="shared" si="240"/>
        <v>1.0054000000000001</v>
      </c>
      <c r="M5170" t="s">
        <v>2258</v>
      </c>
      <c r="N5170" t="s">
        <v>2259</v>
      </c>
      <c r="O5170" t="s">
        <v>35</v>
      </c>
      <c r="P5170" t="s">
        <v>35</v>
      </c>
      <c r="Q5170" t="s">
        <v>2260</v>
      </c>
      <c r="R5170" t="s">
        <v>2261</v>
      </c>
      <c r="S5170">
        <v>3383</v>
      </c>
      <c r="T5170">
        <v>3382</v>
      </c>
      <c r="U5170" t="s">
        <v>2262</v>
      </c>
      <c r="V5170" t="s">
        <v>2262</v>
      </c>
      <c r="W5170" t="s">
        <v>2263</v>
      </c>
      <c r="X5170" t="s">
        <v>2263</v>
      </c>
      <c r="Y5170">
        <v>229</v>
      </c>
      <c r="Z5170">
        <v>1</v>
      </c>
      <c r="AA5170">
        <v>599</v>
      </c>
      <c r="AB5170">
        <v>1</v>
      </c>
      <c r="AC5170">
        <v>3.0600000000000001E-4</v>
      </c>
      <c r="AD5170">
        <v>1.64E-3</v>
      </c>
      <c r="AE5170" t="str">
        <f t="shared" si="241"/>
        <v>sp|Q9CXJ4|ABCB8_MOUSE_sp|Q9CXJ4|ABCB8_MOUSE</v>
      </c>
      <c r="AF5170" t="str">
        <f t="shared" si="242"/>
        <v>K[325.13]TGQLVSR_GTTLSGGQK[325.13]QR</v>
      </c>
    </row>
    <row r="5171" spans="1:32" x14ac:dyDescent="0.25">
      <c r="A5171" t="s">
        <v>4585</v>
      </c>
      <c r="B5171" t="str">
        <f>VLOOKUP(A5171,[1]Files!$A$2:$B$73,2,FALSE)</f>
        <v>Heart</v>
      </c>
      <c r="C5171">
        <v>7662</v>
      </c>
      <c r="D5171">
        <v>4078.020732</v>
      </c>
      <c r="E5171">
        <v>4079.0212320000001</v>
      </c>
      <c r="F5171">
        <v>5</v>
      </c>
      <c r="G5171">
        <v>1560.8269989999999</v>
      </c>
      <c r="H5171">
        <v>1765.788669</v>
      </c>
      <c r="I5171">
        <v>1560.8260049999999</v>
      </c>
      <c r="J5171">
        <v>1764.7842599999999</v>
      </c>
      <c r="K5171">
        <v>1.0054000000000001</v>
      </c>
      <c r="L5171">
        <f t="shared" si="240"/>
        <v>1.0054000000000001</v>
      </c>
      <c r="M5171" t="s">
        <v>2092</v>
      </c>
      <c r="N5171" t="s">
        <v>2093</v>
      </c>
      <c r="O5171" t="s">
        <v>35</v>
      </c>
      <c r="P5171" t="s">
        <v>35</v>
      </c>
      <c r="Q5171" t="s">
        <v>2094</v>
      </c>
      <c r="R5171" t="s">
        <v>2095</v>
      </c>
      <c r="S5171">
        <v>7663</v>
      </c>
      <c r="T5171">
        <v>7664</v>
      </c>
      <c r="U5171" t="s">
        <v>1038</v>
      </c>
      <c r="V5171" t="s">
        <v>1038</v>
      </c>
      <c r="W5171" t="s">
        <v>1039</v>
      </c>
      <c r="X5171" t="s">
        <v>1039</v>
      </c>
      <c r="Y5171">
        <v>401</v>
      </c>
      <c r="Z5171">
        <v>1</v>
      </c>
      <c r="AA5171">
        <v>517</v>
      </c>
      <c r="AB5171">
        <v>1</v>
      </c>
      <c r="AC5171" s="1">
        <v>2.9900000000000002E-6</v>
      </c>
      <c r="AD5171" s="1">
        <v>4.42E-6</v>
      </c>
      <c r="AE5171" t="str">
        <f t="shared" si="241"/>
        <v>sp|Q99KI0|ACON_MOUSE_sp|Q99KI0|ACON_MOUSE</v>
      </c>
      <c r="AF5171" t="str">
        <f t="shared" si="242"/>
        <v>SAAVAK[325.13]QALAHGLK_FNPETDFLTGK[325.13]DGK</v>
      </c>
    </row>
    <row r="5172" spans="1:32" x14ac:dyDescent="0.25">
      <c r="A5172" t="s">
        <v>4585</v>
      </c>
      <c r="B5172" t="str">
        <f>VLOOKUP(A5172,[1]Files!$A$2:$B$73,2,FALSE)</f>
        <v>Heart</v>
      </c>
      <c r="C5172">
        <v>7879</v>
      </c>
      <c r="D5172">
        <v>2881.5221019999999</v>
      </c>
      <c r="E5172">
        <v>2881.5233819999999</v>
      </c>
      <c r="F5172">
        <v>4</v>
      </c>
      <c r="G5172">
        <v>969.48869500000001</v>
      </c>
      <c r="H5172">
        <v>1160.6283430000001</v>
      </c>
      <c r="I5172">
        <v>969.48795800000005</v>
      </c>
      <c r="J5172">
        <v>1159.623724</v>
      </c>
      <c r="K5172">
        <v>1.0054000000000001</v>
      </c>
      <c r="L5172">
        <f t="shared" si="240"/>
        <v>1.0054000000000001</v>
      </c>
      <c r="M5172" t="s">
        <v>1798</v>
      </c>
      <c r="N5172" t="s">
        <v>2389</v>
      </c>
      <c r="O5172" t="s">
        <v>35</v>
      </c>
      <c r="P5172" t="s">
        <v>35</v>
      </c>
      <c r="Q5172" t="s">
        <v>1800</v>
      </c>
      <c r="R5172" t="s">
        <v>2390</v>
      </c>
      <c r="S5172">
        <v>7882</v>
      </c>
      <c r="T5172">
        <v>7883</v>
      </c>
      <c r="U5172" t="s">
        <v>1642</v>
      </c>
      <c r="V5172" t="s">
        <v>1642</v>
      </c>
      <c r="W5172" t="s">
        <v>1643</v>
      </c>
      <c r="X5172" t="s">
        <v>1643</v>
      </c>
      <c r="Y5172">
        <v>191</v>
      </c>
      <c r="Z5172">
        <v>1</v>
      </c>
      <c r="AA5172">
        <v>202</v>
      </c>
      <c r="AB5172">
        <v>1</v>
      </c>
      <c r="AC5172">
        <v>4.0099999999999997E-3</v>
      </c>
      <c r="AD5172">
        <v>1.34E-3</v>
      </c>
      <c r="AE5172" t="str">
        <f t="shared" si="241"/>
        <v>sp|Q99JY0|ECHB_MOUSE_sp|Q99JY0|ECHB_MOUSE</v>
      </c>
      <c r="AF5172" t="str">
        <f t="shared" si="242"/>
        <v>AK[325.13]TLGQR_LSLLSK[325.13]FR</v>
      </c>
    </row>
    <row r="5173" spans="1:32" x14ac:dyDescent="0.25">
      <c r="A5173" t="s">
        <v>4576</v>
      </c>
      <c r="B5173" t="str">
        <f>VLOOKUP(A5173,[1]Files!$A$2:$B$73,2,FALSE)</f>
        <v>Heart</v>
      </c>
      <c r="C5173">
        <v>11949</v>
      </c>
      <c r="D5173">
        <v>3156.6267170000001</v>
      </c>
      <c r="E5173">
        <v>3157.623724</v>
      </c>
      <c r="F5173">
        <v>4</v>
      </c>
      <c r="G5173">
        <v>1059.579759</v>
      </c>
      <c r="H5173">
        <v>1345.641893</v>
      </c>
      <c r="I5173">
        <v>1058.576045</v>
      </c>
      <c r="J5173">
        <v>1345.6401619999999</v>
      </c>
      <c r="K5173">
        <v>1.0054000000000001</v>
      </c>
      <c r="L5173">
        <f t="shared" si="240"/>
        <v>1.0054000000000001</v>
      </c>
      <c r="M5173" t="s">
        <v>1620</v>
      </c>
      <c r="N5173" t="s">
        <v>2865</v>
      </c>
      <c r="O5173" t="s">
        <v>35</v>
      </c>
      <c r="P5173" t="s">
        <v>35</v>
      </c>
      <c r="Q5173" t="s">
        <v>1621</v>
      </c>
      <c r="R5173" t="s">
        <v>2866</v>
      </c>
      <c r="S5173">
        <v>11952</v>
      </c>
      <c r="T5173">
        <v>11953</v>
      </c>
      <c r="U5173" t="s">
        <v>1622</v>
      </c>
      <c r="V5173" t="s">
        <v>72</v>
      </c>
      <c r="W5173" t="s">
        <v>1623</v>
      </c>
      <c r="X5173" t="s">
        <v>73</v>
      </c>
      <c r="Y5173">
        <v>138</v>
      </c>
      <c r="Z5173">
        <v>1</v>
      </c>
      <c r="AA5173">
        <v>498</v>
      </c>
      <c r="AB5173">
        <v>1</v>
      </c>
      <c r="AC5173">
        <v>1.3699999999999999E-3</v>
      </c>
      <c r="AD5173">
        <v>7.0899999999999999E-4</v>
      </c>
      <c r="AE5173" t="str">
        <f t="shared" si="241"/>
        <v>sp|Q91VR2|ATPG_MOUSE_sp|Q03265|ATPA_MOUSE</v>
      </c>
      <c r="AF5173" t="str">
        <f t="shared" si="242"/>
        <v>IK[325.13]GILYR_GYLDK[325.13]LEPSK</v>
      </c>
    </row>
    <row r="5174" spans="1:32" x14ac:dyDescent="0.25">
      <c r="A5174" t="s">
        <v>4544</v>
      </c>
      <c r="B5174" t="str">
        <f>VLOOKUP(A5174,[1]Files!$A$2:$B$73,2,FALSE)</f>
        <v>Heart</v>
      </c>
      <c r="C5174">
        <v>12190</v>
      </c>
      <c r="D5174">
        <v>4011.9092350000001</v>
      </c>
      <c r="E5174">
        <v>4011.9330500000001</v>
      </c>
      <c r="F5174">
        <v>4</v>
      </c>
      <c r="G5174">
        <v>1513.716966</v>
      </c>
      <c r="H5174">
        <v>1746.787204</v>
      </c>
      <c r="I5174">
        <v>1513.7156520000001</v>
      </c>
      <c r="J5174">
        <v>1745.783154</v>
      </c>
      <c r="K5174">
        <v>1.0054000000000001</v>
      </c>
      <c r="L5174">
        <f t="shared" si="240"/>
        <v>1.0054000000000001</v>
      </c>
      <c r="M5174" t="s">
        <v>2790</v>
      </c>
      <c r="N5174" t="s">
        <v>1428</v>
      </c>
      <c r="O5174" t="s">
        <v>35</v>
      </c>
      <c r="P5174" t="s">
        <v>35</v>
      </c>
      <c r="Q5174" t="s">
        <v>2791</v>
      </c>
      <c r="R5174" t="s">
        <v>1429</v>
      </c>
      <c r="S5174">
        <v>12193</v>
      </c>
      <c r="T5174">
        <v>12192</v>
      </c>
      <c r="U5174" t="s">
        <v>1047</v>
      </c>
      <c r="V5174" t="s">
        <v>1046</v>
      </c>
      <c r="W5174" t="s">
        <v>1049</v>
      </c>
      <c r="X5174" t="s">
        <v>1048</v>
      </c>
      <c r="Y5174">
        <v>84</v>
      </c>
      <c r="Z5174">
        <v>1</v>
      </c>
      <c r="AA5174">
        <v>104</v>
      </c>
      <c r="AB5174">
        <v>1</v>
      </c>
      <c r="AC5174">
        <v>1.1E-4</v>
      </c>
      <c r="AD5174">
        <v>5.9699999999999996E-3</v>
      </c>
      <c r="AE5174" t="str">
        <f t="shared" si="241"/>
        <v>sp|Q91VD9|NDUS1_MOUSE_sp|Q91YT0|NDUV1_MOUSE</v>
      </c>
      <c r="AF5174" t="str">
        <f t="shared" si="242"/>
        <v>MC[160.03]LVEIEK[325.13]APK_WSFMNK[325.13]PSDGRPK</v>
      </c>
    </row>
    <row r="5175" spans="1:32" x14ac:dyDescent="0.25">
      <c r="A5175" t="s">
        <v>4462</v>
      </c>
      <c r="B5175" t="str">
        <f>VLOOKUP(A5175,[1]Files!$A$2:$B$73,2,FALSE)</f>
        <v>Heart</v>
      </c>
      <c r="C5175">
        <v>8775</v>
      </c>
      <c r="D5175">
        <v>5158.4721479999998</v>
      </c>
      <c r="E5175">
        <v>5158.4731359999996</v>
      </c>
      <c r="F5175">
        <v>5</v>
      </c>
      <c r="G5175">
        <v>1987.907809</v>
      </c>
      <c r="H5175">
        <v>2419.1592740000001</v>
      </c>
      <c r="I5175">
        <v>1986.904</v>
      </c>
      <c r="J5175">
        <v>2419.157706</v>
      </c>
      <c r="K5175">
        <v>1.0054000000000001</v>
      </c>
      <c r="L5175">
        <f t="shared" si="240"/>
        <v>1.0054000000000001</v>
      </c>
      <c r="M5175" t="s">
        <v>2485</v>
      </c>
      <c r="N5175" t="s">
        <v>2471</v>
      </c>
      <c r="O5175" t="s">
        <v>35</v>
      </c>
      <c r="P5175" t="s">
        <v>35</v>
      </c>
      <c r="Q5175" t="s">
        <v>2159</v>
      </c>
      <c r="R5175" t="s">
        <v>2472</v>
      </c>
      <c r="S5175">
        <v>8776</v>
      </c>
      <c r="T5175">
        <v>8777</v>
      </c>
      <c r="U5175" t="s">
        <v>564</v>
      </c>
      <c r="V5175" t="s">
        <v>564</v>
      </c>
      <c r="W5175" t="s">
        <v>565</v>
      </c>
      <c r="X5175" t="s">
        <v>565</v>
      </c>
      <c r="Y5175">
        <v>517</v>
      </c>
      <c r="Z5175">
        <v>1</v>
      </c>
      <c r="AA5175">
        <v>538</v>
      </c>
      <c r="AB5175">
        <v>1</v>
      </c>
      <c r="AC5175" s="1">
        <v>6.3700000000000003E-5</v>
      </c>
      <c r="AD5175" s="1">
        <v>3.0100000000000001E-7</v>
      </c>
      <c r="AE5175" t="str">
        <f t="shared" si="241"/>
        <v>sp|Q8K2B3|SDHA_MOUSE_sp|Q8K2B3|SDHA_MOUSE</v>
      </c>
      <c r="AF5175" t="str">
        <f t="shared" si="242"/>
        <v>LNM[147.04]QK[325.13]SMQNHAAVFR_VGSVLQEGC[160.03]EK[325.13]ISQLYGDLK</v>
      </c>
    </row>
    <row r="5176" spans="1:32" x14ac:dyDescent="0.25">
      <c r="A5176" t="s">
        <v>4671</v>
      </c>
      <c r="B5176" t="str">
        <f>VLOOKUP(A5176,[1]Files!$A$2:$B$73,2,FALSE)</f>
        <v>Heart</v>
      </c>
      <c r="C5176">
        <v>10223</v>
      </c>
      <c r="D5176">
        <v>3876.9345499999999</v>
      </c>
      <c r="E5176">
        <v>3876.937492</v>
      </c>
      <c r="F5176">
        <v>5</v>
      </c>
      <c r="G5176">
        <v>1418.69382</v>
      </c>
      <c r="H5176">
        <v>1706.8356659999999</v>
      </c>
      <c r="I5176">
        <v>1418.6929259999999</v>
      </c>
      <c r="J5176">
        <v>1705.83115</v>
      </c>
      <c r="K5176">
        <v>1.0054000000000001</v>
      </c>
      <c r="L5176">
        <f t="shared" si="240"/>
        <v>1.0054000000000001</v>
      </c>
      <c r="M5176" t="s">
        <v>3780</v>
      </c>
      <c r="N5176" t="s">
        <v>3355</v>
      </c>
      <c r="O5176" t="s">
        <v>35</v>
      </c>
      <c r="P5176" t="s">
        <v>35</v>
      </c>
      <c r="Q5176" t="s">
        <v>3781</v>
      </c>
      <c r="R5176" t="s">
        <v>3356</v>
      </c>
      <c r="S5176">
        <v>10226</v>
      </c>
      <c r="T5176">
        <v>10225</v>
      </c>
      <c r="U5176" t="s">
        <v>1801</v>
      </c>
      <c r="V5176" t="s">
        <v>1801</v>
      </c>
      <c r="W5176" t="s">
        <v>1802</v>
      </c>
      <c r="X5176" t="s">
        <v>1802</v>
      </c>
      <c r="Y5176">
        <v>334</v>
      </c>
      <c r="Z5176">
        <v>1</v>
      </c>
      <c r="AA5176">
        <v>728</v>
      </c>
      <c r="AB5176">
        <v>1</v>
      </c>
      <c r="AC5176" s="1">
        <v>7.6299999999999998E-6</v>
      </c>
      <c r="AD5176" s="1">
        <v>8.2899999999999995E-8</v>
      </c>
      <c r="AE5176" t="str">
        <f t="shared" si="241"/>
        <v>sp|Q8BMS1|ECHA_MOUSE_sp|Q8BMS1|ECHA_MOUSE</v>
      </c>
      <c r="AF5176" t="str">
        <f t="shared" si="242"/>
        <v>FGELALTK[325.13]ESK_FVDLYGAQK[325.13]VVDR</v>
      </c>
    </row>
    <row r="5177" spans="1:32" x14ac:dyDescent="0.25">
      <c r="A5177" t="s">
        <v>4830</v>
      </c>
      <c r="B5177" t="str">
        <f>VLOOKUP(A5177,[1]Files!$A$2:$B$73,2,FALSE)</f>
        <v>Heart</v>
      </c>
      <c r="C5177">
        <v>7611</v>
      </c>
      <c r="D5177">
        <v>4311.1596010000003</v>
      </c>
      <c r="E5177">
        <v>4312.15888</v>
      </c>
      <c r="F5177">
        <v>4</v>
      </c>
      <c r="G5177">
        <v>1321.664354</v>
      </c>
      <c r="H5177">
        <v>2238.0901819999999</v>
      </c>
      <c r="I5177">
        <v>1321.662628</v>
      </c>
      <c r="J5177">
        <v>2237.08653</v>
      </c>
      <c r="K5177">
        <v>1.0054000000000001</v>
      </c>
      <c r="L5177">
        <f t="shared" si="240"/>
        <v>1.0054000000000001</v>
      </c>
      <c r="M5177" t="s">
        <v>2998</v>
      </c>
      <c r="N5177" t="s">
        <v>4734</v>
      </c>
      <c r="O5177" t="s">
        <v>35</v>
      </c>
      <c r="P5177" t="s">
        <v>35</v>
      </c>
      <c r="Q5177" t="s">
        <v>2999</v>
      </c>
      <c r="R5177" t="s">
        <v>4735</v>
      </c>
      <c r="S5177">
        <v>7614</v>
      </c>
      <c r="T5177">
        <v>7615</v>
      </c>
      <c r="U5177" t="s">
        <v>1096</v>
      </c>
      <c r="V5177" t="s">
        <v>1096</v>
      </c>
      <c r="W5177" t="s">
        <v>1097</v>
      </c>
      <c r="X5177" t="s">
        <v>1097</v>
      </c>
      <c r="Y5177">
        <v>1000</v>
      </c>
      <c r="Z5177">
        <v>1</v>
      </c>
      <c r="AA5177">
        <v>981</v>
      </c>
      <c r="AB5177">
        <v>1</v>
      </c>
      <c r="AC5177" s="1">
        <v>9.2700000000000003E-8</v>
      </c>
      <c r="AD5177" s="1">
        <v>1.4100000000000001E-6</v>
      </c>
      <c r="AE5177" t="str">
        <f t="shared" si="241"/>
        <v>sp|Q60597|ODO1_MOUSE_sp|Q60597|ODO1_MOUSE</v>
      </c>
      <c r="AF5177" t="str">
        <f t="shared" si="242"/>
        <v>K[325.13]THLTELQR_AK[325.13]PVWYAGRDPAAAPATGNK</v>
      </c>
    </row>
    <row r="5178" spans="1:32" x14ac:dyDescent="0.25">
      <c r="A5178" t="s">
        <v>4725</v>
      </c>
      <c r="B5178" t="str">
        <f>VLOOKUP(A5178,[1]Files!$A$2:$B$73,2,FALSE)</f>
        <v>Heart</v>
      </c>
      <c r="C5178">
        <v>8849</v>
      </c>
      <c r="D5178">
        <v>4631.5032289999999</v>
      </c>
      <c r="E5178">
        <v>4631.5075129999996</v>
      </c>
      <c r="F5178">
        <v>4</v>
      </c>
      <c r="G5178">
        <v>1316.746995</v>
      </c>
      <c r="H5178">
        <v>2563.351169</v>
      </c>
      <c r="I5178">
        <v>1316.745236</v>
      </c>
      <c r="J5178">
        <v>2562.347573</v>
      </c>
      <c r="K5178">
        <v>1.0054000000000001</v>
      </c>
      <c r="L5178">
        <f t="shared" si="240"/>
        <v>1.0054000000000001</v>
      </c>
      <c r="M5178" t="s">
        <v>189</v>
      </c>
      <c r="N5178" t="s">
        <v>4508</v>
      </c>
      <c r="O5178" t="s">
        <v>35</v>
      </c>
      <c r="P5178" t="s">
        <v>35</v>
      </c>
      <c r="Q5178" t="s">
        <v>191</v>
      </c>
      <c r="R5178" t="s">
        <v>4509</v>
      </c>
      <c r="S5178">
        <v>8852</v>
      </c>
      <c r="T5178">
        <v>8851</v>
      </c>
      <c r="U5178" t="s">
        <v>72</v>
      </c>
      <c r="V5178" t="s">
        <v>72</v>
      </c>
      <c r="W5178" t="s">
        <v>73</v>
      </c>
      <c r="X5178" t="s">
        <v>73</v>
      </c>
      <c r="Y5178">
        <v>175</v>
      </c>
      <c r="Z5178">
        <v>1</v>
      </c>
      <c r="AA5178">
        <v>194</v>
      </c>
      <c r="AB5178">
        <v>1</v>
      </c>
      <c r="AC5178">
        <v>2.7099999999999999E-2</v>
      </c>
      <c r="AD5178">
        <v>2.1100000000000001E-4</v>
      </c>
      <c r="AE5178" t="str">
        <f t="shared" si="241"/>
        <v>sp|Q03265|ATPA_MOUSE_sp|Q03265|ATPA_MOUSE</v>
      </c>
      <c r="AF5178" t="str">
        <f t="shared" si="242"/>
        <v>VGLK[325.13]APGIIPR_ISVREPMQTGIK[325.13]AVDSLVPIGR</v>
      </c>
    </row>
    <row r="5179" spans="1:32" x14ac:dyDescent="0.25">
      <c r="A5179" t="s">
        <v>4800</v>
      </c>
      <c r="B5179" t="str">
        <f>VLOOKUP(A5179,[1]Files!$A$2:$B$73,2,FALSE)</f>
        <v>Heart</v>
      </c>
      <c r="C5179">
        <v>9258</v>
      </c>
      <c r="D5179">
        <v>3798.8836000000001</v>
      </c>
      <c r="E5179">
        <v>3798.8883719999999</v>
      </c>
      <c r="F5179">
        <v>4</v>
      </c>
      <c r="G5179">
        <v>1377.6042950000001</v>
      </c>
      <c r="H5179">
        <v>1669.8742400000001</v>
      </c>
      <c r="I5179">
        <v>1377.6048390000001</v>
      </c>
      <c r="J5179">
        <v>1668.868264</v>
      </c>
      <c r="K5179">
        <v>1.0054000000000001</v>
      </c>
      <c r="L5179">
        <f t="shared" si="240"/>
        <v>1.0054000000000001</v>
      </c>
      <c r="M5179" t="s">
        <v>1790</v>
      </c>
      <c r="N5179" t="s">
        <v>2352</v>
      </c>
      <c r="O5179" t="s">
        <v>35</v>
      </c>
      <c r="P5179" t="s">
        <v>35</v>
      </c>
      <c r="Q5179" t="s">
        <v>1090</v>
      </c>
      <c r="R5179" t="s">
        <v>2353</v>
      </c>
      <c r="S5179">
        <v>9261</v>
      </c>
      <c r="T5179">
        <v>9260</v>
      </c>
      <c r="U5179" t="s">
        <v>72</v>
      </c>
      <c r="V5179" t="s">
        <v>72</v>
      </c>
      <c r="W5179" t="s">
        <v>73</v>
      </c>
      <c r="X5179" t="s">
        <v>73</v>
      </c>
      <c r="Y5179">
        <v>240</v>
      </c>
      <c r="Z5179">
        <v>1</v>
      </c>
      <c r="AA5179">
        <v>230</v>
      </c>
      <c r="AB5179">
        <v>1</v>
      </c>
      <c r="AC5179">
        <v>7.4599999999999996E-3</v>
      </c>
      <c r="AD5179">
        <v>2.1499999999999999E-4</v>
      </c>
      <c r="AE5179" t="str">
        <f t="shared" si="241"/>
        <v>sp|Q03265|ATPA_MOUSE_sp|Q03265|ATPA_MOUSE</v>
      </c>
      <c r="AF5179" t="str">
        <f t="shared" si="242"/>
        <v>FNDGTDEKK[325.13]K_TSIAIDTIINQK[325.13]R</v>
      </c>
    </row>
    <row r="5180" spans="1:32" x14ac:dyDescent="0.25">
      <c r="A5180" t="s">
        <v>4597</v>
      </c>
      <c r="B5180" t="str">
        <f>VLOOKUP(A5180,[1]Files!$A$2:$B$73,2,FALSE)</f>
        <v>Heart</v>
      </c>
      <c r="C5180">
        <v>6105</v>
      </c>
      <c r="D5180">
        <v>3254.6668030000001</v>
      </c>
      <c r="E5180">
        <v>3254.6730400000001</v>
      </c>
      <c r="F5180">
        <v>4</v>
      </c>
      <c r="G5180">
        <v>1133.525682</v>
      </c>
      <c r="H5180">
        <v>1369.736056</v>
      </c>
      <c r="I5180">
        <v>1133.5240690000001</v>
      </c>
      <c r="J5180">
        <v>1368.7322730000001</v>
      </c>
      <c r="K5180">
        <v>1.0054000000000001</v>
      </c>
      <c r="L5180">
        <f t="shared" si="240"/>
        <v>1.0054000000000001</v>
      </c>
      <c r="M5180" t="s">
        <v>1638</v>
      </c>
      <c r="N5180" t="s">
        <v>3670</v>
      </c>
      <c r="O5180" t="s">
        <v>35</v>
      </c>
      <c r="P5180" t="s">
        <v>35</v>
      </c>
      <c r="Q5180" t="s">
        <v>1639</v>
      </c>
      <c r="R5180" t="s">
        <v>988</v>
      </c>
      <c r="S5180">
        <v>6108</v>
      </c>
      <c r="T5180">
        <v>6109</v>
      </c>
      <c r="U5180" t="s">
        <v>989</v>
      </c>
      <c r="V5180" t="s">
        <v>989</v>
      </c>
      <c r="W5180" t="s">
        <v>990</v>
      </c>
      <c r="X5180" t="s">
        <v>990</v>
      </c>
      <c r="Y5180">
        <v>130</v>
      </c>
      <c r="Z5180">
        <v>1</v>
      </c>
      <c r="AA5180">
        <v>473</v>
      </c>
      <c r="AB5180">
        <v>1</v>
      </c>
      <c r="AC5180">
        <v>1.78E-2</v>
      </c>
      <c r="AD5180">
        <v>6.3499999999999997E-3</v>
      </c>
      <c r="AE5180" t="str">
        <f t="shared" si="241"/>
        <v>sp|P63038|CH60_MOUSE_sp|P63038|CH60_MOUSE</v>
      </c>
      <c r="AF5180" t="str">
        <f t="shared" si="242"/>
        <v>EGFEK[325.13]ISK_ALK[325.13]IPAM[147.04]TIAK</v>
      </c>
    </row>
    <row r="5181" spans="1:32" x14ac:dyDescent="0.25">
      <c r="A5181" t="s">
        <v>4597</v>
      </c>
      <c r="B5181" t="str">
        <f>VLOOKUP(A5181,[1]Files!$A$2:$B$73,2,FALSE)</f>
        <v>Heart</v>
      </c>
      <c r="C5181">
        <v>8403</v>
      </c>
      <c r="D5181">
        <v>3242.7872390000002</v>
      </c>
      <c r="E5181">
        <v>3242.7929130000002</v>
      </c>
      <c r="F5181">
        <v>4</v>
      </c>
      <c r="G5181">
        <v>1137.6407939999999</v>
      </c>
      <c r="H5181">
        <v>1353.7413799999999</v>
      </c>
      <c r="I5181">
        <v>1137.6393740000001</v>
      </c>
      <c r="J5181">
        <v>1352.7373729999999</v>
      </c>
      <c r="K5181">
        <v>1.0054000000000001</v>
      </c>
      <c r="L5181">
        <f t="shared" si="240"/>
        <v>1.0054000000000001</v>
      </c>
      <c r="M5181" t="s">
        <v>4203</v>
      </c>
      <c r="N5181" t="s">
        <v>986</v>
      </c>
      <c r="O5181" t="s">
        <v>35</v>
      </c>
      <c r="P5181" t="s">
        <v>35</v>
      </c>
      <c r="Q5181" t="s">
        <v>4204</v>
      </c>
      <c r="R5181" t="s">
        <v>988</v>
      </c>
      <c r="S5181">
        <v>8406</v>
      </c>
      <c r="T5181">
        <v>8405</v>
      </c>
      <c r="U5181" t="s">
        <v>989</v>
      </c>
      <c r="V5181" t="s">
        <v>989</v>
      </c>
      <c r="W5181" t="s">
        <v>990</v>
      </c>
      <c r="X5181" t="s">
        <v>990</v>
      </c>
      <c r="Y5181">
        <v>469</v>
      </c>
      <c r="Z5181">
        <v>1</v>
      </c>
      <c r="AA5181">
        <v>473</v>
      </c>
      <c r="AB5181">
        <v>1</v>
      </c>
      <c r="AC5181">
        <v>2.6199999999999999E-3</v>
      </c>
      <c r="AD5181">
        <v>6.8799999999999998E-3</v>
      </c>
      <c r="AE5181" t="str">
        <f t="shared" si="241"/>
        <v>sp|P63038|CH60_MOUSE_sp|P63038|CH60_MOUSE</v>
      </c>
      <c r="AF5181" t="str">
        <f t="shared" si="242"/>
        <v>IGIEIIK[325.13]R_ALK[325.13]IPAMTIAK</v>
      </c>
    </row>
    <row r="5182" spans="1:32" x14ac:dyDescent="0.25">
      <c r="A5182" t="s">
        <v>4652</v>
      </c>
      <c r="B5182" t="str">
        <f>VLOOKUP(A5182,[1]Files!$A$2:$B$73,2,FALSE)</f>
        <v>Heart</v>
      </c>
      <c r="C5182">
        <v>6322</v>
      </c>
      <c r="D5182">
        <v>4987.6429719999996</v>
      </c>
      <c r="E5182">
        <v>4987.6467679999996</v>
      </c>
      <c r="F5182">
        <v>6</v>
      </c>
      <c r="G5182">
        <v>2116.1272920000001</v>
      </c>
      <c r="H5182">
        <v>2120.1106150000001</v>
      </c>
      <c r="I5182">
        <v>2115.121185</v>
      </c>
      <c r="J5182">
        <v>2120.1113479999999</v>
      </c>
      <c r="K5182">
        <v>1.0054000000000001</v>
      </c>
      <c r="L5182">
        <f t="shared" si="240"/>
        <v>1.0054000000000001</v>
      </c>
      <c r="M5182" t="s">
        <v>829</v>
      </c>
      <c r="N5182" t="s">
        <v>2271</v>
      </c>
      <c r="O5182" t="s">
        <v>35</v>
      </c>
      <c r="P5182" t="s">
        <v>35</v>
      </c>
      <c r="Q5182" t="s">
        <v>831</v>
      </c>
      <c r="R5182" t="s">
        <v>2273</v>
      </c>
      <c r="S5182">
        <v>6325</v>
      </c>
      <c r="T5182">
        <v>6326</v>
      </c>
      <c r="U5182" t="s">
        <v>158</v>
      </c>
      <c r="V5182" t="s">
        <v>1136</v>
      </c>
      <c r="W5182" t="s">
        <v>159</v>
      </c>
      <c r="X5182" t="s">
        <v>1137</v>
      </c>
      <c r="Y5182">
        <v>133</v>
      </c>
      <c r="Z5182">
        <v>1</v>
      </c>
      <c r="AA5182">
        <v>225</v>
      </c>
      <c r="AB5182">
        <v>1</v>
      </c>
      <c r="AC5182">
        <v>2.9500000000000001E-4</v>
      </c>
      <c r="AD5182">
        <v>2.7199999999999998E-2</v>
      </c>
      <c r="AE5182" t="str">
        <f t="shared" si="241"/>
        <v>sp|P56480|ATPB_MOUSE_sp|Q9CQQ7|AT5F1_MOUSE</v>
      </c>
      <c r="AF5182" t="str">
        <f t="shared" si="242"/>
        <v>VLDSGAPIK[325.13]IPVGPETLGR_HVVK[325.13]SISVQQEKETIAK</v>
      </c>
    </row>
    <row r="5183" spans="1:32" x14ac:dyDescent="0.25">
      <c r="A5183" t="s">
        <v>4765</v>
      </c>
      <c r="B5183" t="str">
        <f>VLOOKUP(A5183,[1]Files!$A$2:$B$73,2,FALSE)</f>
        <v>Heart</v>
      </c>
      <c r="C5183">
        <v>4679</v>
      </c>
      <c r="D5183">
        <v>3613.7745439999999</v>
      </c>
      <c r="E5183">
        <v>3614.7711850000001</v>
      </c>
      <c r="F5183">
        <v>4</v>
      </c>
      <c r="G5183">
        <v>1408.7213609999999</v>
      </c>
      <c r="H5183">
        <v>1453.648119</v>
      </c>
      <c r="I5183">
        <v>1408.7198089999999</v>
      </c>
      <c r="J5183">
        <v>1452.6442460000001</v>
      </c>
      <c r="K5183">
        <v>1.0054000000000001</v>
      </c>
      <c r="L5183">
        <f t="shared" si="240"/>
        <v>1.0054000000000001</v>
      </c>
      <c r="M5183" t="s">
        <v>156</v>
      </c>
      <c r="N5183" t="s">
        <v>2111</v>
      </c>
      <c r="O5183" t="s">
        <v>35</v>
      </c>
      <c r="P5183" t="s">
        <v>35</v>
      </c>
      <c r="Q5183" t="s">
        <v>157</v>
      </c>
      <c r="R5183" t="s">
        <v>89</v>
      </c>
      <c r="S5183">
        <v>4682</v>
      </c>
      <c r="T5183">
        <v>4683</v>
      </c>
      <c r="U5183" t="s">
        <v>158</v>
      </c>
      <c r="V5183" t="s">
        <v>90</v>
      </c>
      <c r="W5183" t="s">
        <v>159</v>
      </c>
      <c r="X5183" t="s">
        <v>91</v>
      </c>
      <c r="Y5183">
        <v>124</v>
      </c>
      <c r="Z5183">
        <v>1</v>
      </c>
      <c r="AA5183">
        <v>192</v>
      </c>
      <c r="AB5183">
        <v>1</v>
      </c>
      <c r="AC5183" s="1">
        <v>7.8699999999999992E-6</v>
      </c>
      <c r="AD5183" s="1">
        <v>3.8799999999999997E-8</v>
      </c>
      <c r="AE5183" t="str">
        <f t="shared" si="241"/>
        <v>sp|P56480|ATPB_MOUSE_sp|Q9DB20|ATPO_MOUSE</v>
      </c>
      <c r="AF5183" t="str">
        <f t="shared" si="242"/>
        <v>GQK[325.13]VLDSGAPIK_IGEK[325.13]YVDM[147.04]SAK</v>
      </c>
    </row>
    <row r="5184" spans="1:32" x14ac:dyDescent="0.25">
      <c r="A5184" t="s">
        <v>4652</v>
      </c>
      <c r="B5184" t="str">
        <f>VLOOKUP(A5184,[1]Files!$A$2:$B$73,2,FALSE)</f>
        <v>Heart</v>
      </c>
      <c r="C5184">
        <v>4250</v>
      </c>
      <c r="D5184">
        <v>3375.7557919999999</v>
      </c>
      <c r="E5184">
        <v>3376.7533629999998</v>
      </c>
      <c r="F5184">
        <v>4</v>
      </c>
      <c r="G5184">
        <v>1169.5935529999999</v>
      </c>
      <c r="H5184">
        <v>1454.757175</v>
      </c>
      <c r="I5184">
        <v>1169.592817</v>
      </c>
      <c r="J5184">
        <v>1453.752506</v>
      </c>
      <c r="K5184">
        <v>1.0054000000000001</v>
      </c>
      <c r="L5184">
        <f t="shared" si="240"/>
        <v>1.0054000000000001</v>
      </c>
      <c r="M5184" t="s">
        <v>2702</v>
      </c>
      <c r="N5184" t="s">
        <v>2653</v>
      </c>
      <c r="O5184" t="s">
        <v>35</v>
      </c>
      <c r="P5184" t="s">
        <v>35</v>
      </c>
      <c r="Q5184" t="s">
        <v>2703</v>
      </c>
      <c r="R5184" t="s">
        <v>2654</v>
      </c>
      <c r="S5184">
        <v>4253</v>
      </c>
      <c r="T5184">
        <v>4252</v>
      </c>
      <c r="U5184" t="s">
        <v>2655</v>
      </c>
      <c r="V5184" t="s">
        <v>2655</v>
      </c>
      <c r="W5184" t="s">
        <v>2656</v>
      </c>
      <c r="X5184" t="s">
        <v>2656</v>
      </c>
      <c r="Y5184">
        <v>247</v>
      </c>
      <c r="Z5184">
        <v>1</v>
      </c>
      <c r="AA5184">
        <v>255</v>
      </c>
      <c r="AB5184">
        <v>1</v>
      </c>
      <c r="AC5184" s="1">
        <v>4.0299999999999997E-5</v>
      </c>
      <c r="AD5184" s="1">
        <v>9.6299999999999993E-6</v>
      </c>
      <c r="AE5184" t="str">
        <f t="shared" si="241"/>
        <v>sp|P42125|ECI1_MOUSE_sp|P42125|ECI1_MOUSE</v>
      </c>
      <c r="AF5184" t="str">
        <f t="shared" si="242"/>
        <v>K[325.13]ATADNLIK_KATADNLIK[325.13]QR</v>
      </c>
    </row>
    <row r="5185" spans="1:32" x14ac:dyDescent="0.25">
      <c r="A5185" t="s">
        <v>1776</v>
      </c>
      <c r="B5185" t="str">
        <f>VLOOKUP(A5185,[1]Files!$A$2:$B$73,2,FALSE)</f>
        <v>Heart</v>
      </c>
      <c r="C5185">
        <v>7145</v>
      </c>
      <c r="D5185">
        <v>3462.8785950000001</v>
      </c>
      <c r="E5185">
        <v>3462.8801800000001</v>
      </c>
      <c r="F5185">
        <v>5</v>
      </c>
      <c r="G5185">
        <v>911.49687300000005</v>
      </c>
      <c r="H5185">
        <v>1799.9766569999999</v>
      </c>
      <c r="I5185">
        <v>911.496398</v>
      </c>
      <c r="J5185">
        <v>1798.971667</v>
      </c>
      <c r="K5185">
        <v>1.0055000000000001</v>
      </c>
      <c r="L5185">
        <f t="shared" si="240"/>
        <v>1.0055000000000001</v>
      </c>
      <c r="M5185" t="s">
        <v>1870</v>
      </c>
      <c r="N5185" t="s">
        <v>2126</v>
      </c>
      <c r="O5185">
        <v>0</v>
      </c>
      <c r="P5185">
        <v>0</v>
      </c>
      <c r="Q5185" t="s">
        <v>1871</v>
      </c>
      <c r="R5185" t="s">
        <v>2127</v>
      </c>
      <c r="S5185">
        <v>7148</v>
      </c>
      <c r="T5185">
        <v>7149</v>
      </c>
      <c r="U5185" t="s">
        <v>1872</v>
      </c>
      <c r="V5185" t="s">
        <v>1872</v>
      </c>
      <c r="W5185" t="s">
        <v>1816</v>
      </c>
      <c r="X5185" t="s">
        <v>1816</v>
      </c>
      <c r="Y5185">
        <v>205</v>
      </c>
      <c r="Z5185">
        <v>1</v>
      </c>
      <c r="AA5185">
        <v>114</v>
      </c>
      <c r="AB5185">
        <v>1</v>
      </c>
      <c r="AC5185" t="s">
        <v>35</v>
      </c>
      <c r="AD5185" t="s">
        <v>35</v>
      </c>
      <c r="AE5185" t="str">
        <f t="shared" si="241"/>
        <v>sp|Q9DCW4|ETFB_MOUSE_sp|Q9DCW4|ETFB_MOUSE</v>
      </c>
      <c r="AF5185" t="str">
        <f t="shared" si="242"/>
        <v>K[325.13]IEVVK_LAEK[325.13]EKVDLLFLGK</v>
      </c>
    </row>
    <row r="5186" spans="1:32" x14ac:dyDescent="0.25">
      <c r="A5186" t="s">
        <v>2249</v>
      </c>
      <c r="B5186" t="str">
        <f>VLOOKUP(A5186,[1]Files!$A$2:$B$73,2,FALSE)</f>
        <v>Heart</v>
      </c>
      <c r="C5186">
        <v>12193</v>
      </c>
      <c r="D5186">
        <v>4617.3561339999997</v>
      </c>
      <c r="E5186">
        <v>4617.3449149999997</v>
      </c>
      <c r="F5186">
        <v>4</v>
      </c>
      <c r="G5186">
        <v>1436.6501940000001</v>
      </c>
      <c r="H5186">
        <v>2429.3008759999998</v>
      </c>
      <c r="I5186">
        <v>1436.6493459999999</v>
      </c>
      <c r="J5186">
        <v>2428.2961890000001</v>
      </c>
      <c r="K5186">
        <v>1.0055000000000001</v>
      </c>
      <c r="L5186">
        <f t="shared" ref="L5186:L5249" si="243">ABS(K5186)</f>
        <v>1.0055000000000001</v>
      </c>
      <c r="M5186" t="s">
        <v>87</v>
      </c>
      <c r="N5186" t="s">
        <v>629</v>
      </c>
      <c r="O5186">
        <v>0</v>
      </c>
      <c r="P5186">
        <v>0</v>
      </c>
      <c r="Q5186" t="s">
        <v>89</v>
      </c>
      <c r="R5186" t="s">
        <v>630</v>
      </c>
      <c r="S5186">
        <v>12196</v>
      </c>
      <c r="T5186">
        <v>12197</v>
      </c>
      <c r="U5186" t="s">
        <v>90</v>
      </c>
      <c r="V5186" t="s">
        <v>158</v>
      </c>
      <c r="W5186" t="s">
        <v>91</v>
      </c>
      <c r="X5186" t="s">
        <v>159</v>
      </c>
      <c r="Y5186">
        <v>192</v>
      </c>
      <c r="Z5186">
        <v>1</v>
      </c>
      <c r="AA5186">
        <v>124</v>
      </c>
      <c r="AB5186">
        <v>1</v>
      </c>
      <c r="AC5186" t="s">
        <v>35</v>
      </c>
      <c r="AD5186" t="s">
        <v>35</v>
      </c>
      <c r="AE5186" t="str">
        <f t="shared" si="241"/>
        <v>sp|Q9DB20|ATPO_MOUSE_sp|P56480|ATPB_MOUSE</v>
      </c>
      <c r="AF5186" t="str">
        <f t="shared" si="242"/>
        <v>IGEK[325.13]YVDMSAK_GQK[325.13]VLDSGAPIKIPVGPETLGR</v>
      </c>
    </row>
    <row r="5187" spans="1:32" x14ac:dyDescent="0.25">
      <c r="A5187" t="s">
        <v>1776</v>
      </c>
      <c r="B5187" t="str">
        <f>VLOOKUP(A5187,[1]Files!$A$2:$B$73,2,FALSE)</f>
        <v>Heart</v>
      </c>
      <c r="C5187">
        <v>5284</v>
      </c>
      <c r="D5187">
        <v>3193.6292800000001</v>
      </c>
      <c r="E5187">
        <v>3193.6305600000001</v>
      </c>
      <c r="F5187">
        <v>4</v>
      </c>
      <c r="G5187">
        <v>1103.52556</v>
      </c>
      <c r="H5187">
        <v>1338.698656</v>
      </c>
      <c r="I5187">
        <v>1103.5247380000001</v>
      </c>
      <c r="J5187">
        <v>1337.693929</v>
      </c>
      <c r="K5187">
        <v>1.0055000000000001</v>
      </c>
      <c r="L5187">
        <f t="shared" si="243"/>
        <v>1.0055000000000001</v>
      </c>
      <c r="M5187" t="s">
        <v>1978</v>
      </c>
      <c r="N5187" t="s">
        <v>1979</v>
      </c>
      <c r="O5187">
        <v>0</v>
      </c>
      <c r="P5187">
        <v>0</v>
      </c>
      <c r="Q5187" t="s">
        <v>1980</v>
      </c>
      <c r="R5187" t="s">
        <v>1981</v>
      </c>
      <c r="S5187">
        <v>5287</v>
      </c>
      <c r="T5187">
        <v>5288</v>
      </c>
      <c r="U5187" t="s">
        <v>1982</v>
      </c>
      <c r="V5187" t="s">
        <v>1982</v>
      </c>
      <c r="W5187" t="s">
        <v>1983</v>
      </c>
      <c r="X5187" t="s">
        <v>1983</v>
      </c>
      <c r="Y5187">
        <v>172</v>
      </c>
      <c r="Z5187">
        <v>1</v>
      </c>
      <c r="AA5187">
        <v>170</v>
      </c>
      <c r="AB5187">
        <v>1</v>
      </c>
      <c r="AC5187" t="s">
        <v>35</v>
      </c>
      <c r="AD5187" t="s">
        <v>35</v>
      </c>
      <c r="AE5187" t="str">
        <f t="shared" ref="AE5187:AE5250" si="244">U5187&amp;"_"&amp;V5187</f>
        <v>sp|Q8K1Z0|COQ9_MOUSE_sp|Q8K1Z0|COQ9_MOUSE</v>
      </c>
      <c r="AF5187" t="str">
        <f t="shared" ref="AF5187:AF5250" si="245">IF(I5187&lt;J5187,M5187&amp;"_"&amp;N5187,N5187&amp;"_"&amp;M5187)</f>
        <v>K[325.13]TDQFLR_LVQLGQAEK[325.13]R</v>
      </c>
    </row>
    <row r="5188" spans="1:32" x14ac:dyDescent="0.25">
      <c r="A5188" t="s">
        <v>2249</v>
      </c>
      <c r="B5188" t="str">
        <f>VLOOKUP(A5188,[1]Files!$A$2:$B$73,2,FALSE)</f>
        <v>Heart</v>
      </c>
      <c r="C5188">
        <v>10549</v>
      </c>
      <c r="D5188">
        <v>2949.5736630000001</v>
      </c>
      <c r="E5188">
        <v>2949.5683039999999</v>
      </c>
      <c r="F5188">
        <v>4</v>
      </c>
      <c r="G5188">
        <v>881.48649699999999</v>
      </c>
      <c r="H5188">
        <v>1316.6821010000001</v>
      </c>
      <c r="I5188">
        <v>881.48583299999996</v>
      </c>
      <c r="J5188">
        <v>1315.677216</v>
      </c>
      <c r="K5188">
        <v>1.0055000000000001</v>
      </c>
      <c r="L5188">
        <f t="shared" si="243"/>
        <v>1.0055000000000001</v>
      </c>
      <c r="M5188" t="s">
        <v>2283</v>
      </c>
      <c r="N5188" t="s">
        <v>2047</v>
      </c>
      <c r="O5188">
        <v>0</v>
      </c>
      <c r="P5188">
        <v>0</v>
      </c>
      <c r="Q5188" t="s">
        <v>2284</v>
      </c>
      <c r="R5188" t="s">
        <v>2048</v>
      </c>
      <c r="S5188">
        <v>10552</v>
      </c>
      <c r="T5188">
        <v>10553</v>
      </c>
      <c r="U5188" t="s">
        <v>2050</v>
      </c>
      <c r="V5188" t="s">
        <v>2050</v>
      </c>
      <c r="W5188" t="s">
        <v>2051</v>
      </c>
      <c r="X5188" t="s">
        <v>2051</v>
      </c>
      <c r="Y5188">
        <v>335</v>
      </c>
      <c r="Z5188">
        <v>1</v>
      </c>
      <c r="AA5188">
        <v>344</v>
      </c>
      <c r="AB5188">
        <v>1</v>
      </c>
      <c r="AC5188" t="s">
        <v>35</v>
      </c>
      <c r="AD5188" t="s">
        <v>35</v>
      </c>
      <c r="AE5188" t="str">
        <f t="shared" si="244"/>
        <v>sp|Q6P8J7|KCRS_MOUSE_sp|Q6P8J7|KCRS_MOUSE</v>
      </c>
      <c r="AF5188" t="str">
        <f t="shared" si="245"/>
        <v>IPK[325.13]LSK_FSK[325.13]ILENLR</v>
      </c>
    </row>
    <row r="5189" spans="1:32" x14ac:dyDescent="0.25">
      <c r="A5189" t="s">
        <v>2964</v>
      </c>
      <c r="B5189" t="str">
        <f>VLOOKUP(A5189,[1]Files!$A$2:$B$73,2,FALSE)</f>
        <v>Heart</v>
      </c>
      <c r="C5189">
        <v>4763</v>
      </c>
      <c r="D5189">
        <v>2749.3816000000002</v>
      </c>
      <c r="E5189">
        <v>2750.3764099999999</v>
      </c>
      <c r="F5189">
        <v>4</v>
      </c>
      <c r="G5189">
        <v>999.49003700000003</v>
      </c>
      <c r="H5189">
        <v>998.48649699999999</v>
      </c>
      <c r="I5189">
        <v>998.485501</v>
      </c>
      <c r="J5189">
        <v>998.485501</v>
      </c>
      <c r="K5189">
        <v>1.0055000000000001</v>
      </c>
      <c r="L5189">
        <f t="shared" si="243"/>
        <v>1.0055000000000001</v>
      </c>
      <c r="M5189" t="s">
        <v>2294</v>
      </c>
      <c r="N5189" t="s">
        <v>2294</v>
      </c>
      <c r="O5189">
        <v>0</v>
      </c>
      <c r="P5189">
        <v>0</v>
      </c>
      <c r="Q5189" t="s">
        <v>569</v>
      </c>
      <c r="R5189" t="s">
        <v>569</v>
      </c>
      <c r="S5189">
        <v>4767</v>
      </c>
      <c r="T5189">
        <v>4766</v>
      </c>
      <c r="U5189" t="s">
        <v>570</v>
      </c>
      <c r="V5189" t="s">
        <v>570</v>
      </c>
      <c r="W5189" t="s">
        <v>571</v>
      </c>
      <c r="X5189" t="s">
        <v>571</v>
      </c>
      <c r="Y5189">
        <v>260</v>
      </c>
      <c r="Z5189">
        <v>1</v>
      </c>
      <c r="AA5189">
        <v>260</v>
      </c>
      <c r="AB5189">
        <v>1</v>
      </c>
      <c r="AC5189" t="s">
        <v>35</v>
      </c>
      <c r="AD5189" t="s">
        <v>35</v>
      </c>
      <c r="AE5189" t="str">
        <f t="shared" si="244"/>
        <v>sp|P97807|FUMH_MOUSE_sp|P97807|FUMH_MOUSE</v>
      </c>
      <c r="AF5189" t="str">
        <f t="shared" si="245"/>
        <v>IK[325.13]AAM[147.04]PR_IK[325.13]AAM[147.04]PR</v>
      </c>
    </row>
    <row r="5190" spans="1:32" x14ac:dyDescent="0.25">
      <c r="A5190" t="s">
        <v>3850</v>
      </c>
      <c r="B5190" t="str">
        <f>VLOOKUP(A5190,[1]Files!$A$2:$B$73,2,FALSE)</f>
        <v>Heart</v>
      </c>
      <c r="C5190">
        <v>6271</v>
      </c>
      <c r="D5190">
        <v>3281.5105060000001</v>
      </c>
      <c r="E5190">
        <v>3283.5058039999999</v>
      </c>
      <c r="F5190">
        <v>4</v>
      </c>
      <c r="G5190">
        <v>1252.522508</v>
      </c>
      <c r="H5190">
        <v>1277.5829329999999</v>
      </c>
      <c r="I5190">
        <v>1252.520775</v>
      </c>
      <c r="J5190">
        <v>1276.5791429999999</v>
      </c>
      <c r="K5190">
        <v>1.0055000000000001</v>
      </c>
      <c r="L5190">
        <f t="shared" si="243"/>
        <v>1.0055000000000001</v>
      </c>
      <c r="M5190" t="s">
        <v>888</v>
      </c>
      <c r="N5190" t="s">
        <v>885</v>
      </c>
      <c r="O5190">
        <v>0</v>
      </c>
      <c r="P5190">
        <v>0</v>
      </c>
      <c r="Q5190" t="s">
        <v>889</v>
      </c>
      <c r="R5190" t="s">
        <v>70</v>
      </c>
      <c r="S5190">
        <v>6274</v>
      </c>
      <c r="T5190">
        <v>6275</v>
      </c>
      <c r="U5190" t="s">
        <v>158</v>
      </c>
      <c r="V5190" t="s">
        <v>72</v>
      </c>
      <c r="W5190" t="s">
        <v>159</v>
      </c>
      <c r="X5190" t="s">
        <v>73</v>
      </c>
      <c r="Y5190">
        <v>522</v>
      </c>
      <c r="Z5190">
        <v>1</v>
      </c>
      <c r="AA5190">
        <v>427</v>
      </c>
      <c r="AB5190">
        <v>1</v>
      </c>
      <c r="AC5190" t="s">
        <v>35</v>
      </c>
      <c r="AD5190" t="s">
        <v>35</v>
      </c>
      <c r="AE5190" t="str">
        <f t="shared" si="244"/>
        <v>sp|P56480|ATPB_MOUSE_sp|Q03265|ATPA_MOUSE</v>
      </c>
      <c r="AF5190" t="str">
        <f t="shared" si="245"/>
        <v>ADK[325.13]LAEEHGS_AMK[325.13]QVAGTM[147.04]K</v>
      </c>
    </row>
    <row r="5191" spans="1:32" x14ac:dyDescent="0.25">
      <c r="A5191" t="s">
        <v>2249</v>
      </c>
      <c r="B5191" t="str">
        <f>VLOOKUP(A5191,[1]Files!$A$2:$B$73,2,FALSE)</f>
        <v>Heart</v>
      </c>
      <c r="C5191">
        <v>14522</v>
      </c>
      <c r="D5191">
        <v>3976.9295459999998</v>
      </c>
      <c r="E5191">
        <v>3976.9222329999998</v>
      </c>
      <c r="F5191">
        <v>5</v>
      </c>
      <c r="G5191">
        <v>1445.7049280000001</v>
      </c>
      <c r="H5191">
        <v>1779.8195519999999</v>
      </c>
      <c r="I5191">
        <v>1445.7038250000001</v>
      </c>
      <c r="J5191">
        <v>1778.8151660000001</v>
      </c>
      <c r="K5191">
        <v>1.0055000000000001</v>
      </c>
      <c r="L5191">
        <f t="shared" si="243"/>
        <v>1.0055000000000001</v>
      </c>
      <c r="M5191" t="s">
        <v>1928</v>
      </c>
      <c r="N5191" t="s">
        <v>2488</v>
      </c>
      <c r="O5191">
        <v>0</v>
      </c>
      <c r="P5191">
        <v>0</v>
      </c>
      <c r="Q5191" t="s">
        <v>1930</v>
      </c>
      <c r="R5191" t="s">
        <v>2489</v>
      </c>
      <c r="S5191">
        <v>14525</v>
      </c>
      <c r="T5191">
        <v>14526</v>
      </c>
      <c r="U5191" t="s">
        <v>1931</v>
      </c>
      <c r="V5191" t="s">
        <v>1931</v>
      </c>
      <c r="W5191" t="s">
        <v>1932</v>
      </c>
      <c r="X5191" t="s">
        <v>1932</v>
      </c>
      <c r="Y5191">
        <v>199</v>
      </c>
      <c r="Z5191">
        <v>1</v>
      </c>
      <c r="AA5191">
        <v>272</v>
      </c>
      <c r="AB5191">
        <v>1</v>
      </c>
      <c r="AC5191" t="s">
        <v>35</v>
      </c>
      <c r="AD5191" t="s">
        <v>35</v>
      </c>
      <c r="AE5191" t="str">
        <f t="shared" si="244"/>
        <v>sp|P54071|IDHP_MOUSE_sp|P54071|IDHP_MOUSE</v>
      </c>
      <c r="AF5191" t="str">
        <f t="shared" si="245"/>
        <v>LVFTPK[325.13]DGSSAK_DIFQEIFDK[325.13]HYK</v>
      </c>
    </row>
    <row r="5192" spans="1:32" x14ac:dyDescent="0.25">
      <c r="A5192" t="s">
        <v>886</v>
      </c>
      <c r="B5192" t="str">
        <f>VLOOKUP(A5192,[1]Files!$A$2:$B$73,2,FALSE)</f>
        <v>Brain</v>
      </c>
      <c r="C5192">
        <v>15425</v>
      </c>
      <c r="D5192">
        <v>3966.9717350000001</v>
      </c>
      <c r="E5192">
        <v>3966.9752870000002</v>
      </c>
      <c r="F5192">
        <v>4</v>
      </c>
      <c r="G5192">
        <v>1328.6739970000001</v>
      </c>
      <c r="H5192">
        <v>1886.8926730000001</v>
      </c>
      <c r="I5192">
        <v>1328.6724650000001</v>
      </c>
      <c r="J5192">
        <v>1885.8886649999999</v>
      </c>
      <c r="K5192">
        <v>1.0055000000000001</v>
      </c>
      <c r="L5192">
        <f t="shared" si="243"/>
        <v>1.0055000000000001</v>
      </c>
      <c r="M5192" t="s">
        <v>873</v>
      </c>
      <c r="N5192" t="s">
        <v>532</v>
      </c>
      <c r="O5192">
        <v>0</v>
      </c>
      <c r="P5192">
        <v>0</v>
      </c>
      <c r="Q5192" t="s">
        <v>874</v>
      </c>
      <c r="R5192" t="s">
        <v>534</v>
      </c>
      <c r="S5192">
        <v>15428</v>
      </c>
      <c r="T5192">
        <v>15429</v>
      </c>
      <c r="U5192" t="s">
        <v>876</v>
      </c>
      <c r="V5192" t="s">
        <v>875</v>
      </c>
      <c r="W5192" t="s">
        <v>877</v>
      </c>
      <c r="X5192" t="s">
        <v>877</v>
      </c>
      <c r="Y5192">
        <v>105</v>
      </c>
      <c r="Z5192">
        <v>1</v>
      </c>
      <c r="AA5192">
        <v>92</v>
      </c>
      <c r="AB5192">
        <v>1</v>
      </c>
      <c r="AC5192" t="s">
        <v>35</v>
      </c>
      <c r="AD5192" t="s">
        <v>35</v>
      </c>
      <c r="AE5192" t="str">
        <f t="shared" si="244"/>
        <v>sp|P51881|ADT2_MOUSE_sp|P51881|ADT2_MOUSE +2</v>
      </c>
      <c r="AF5192" t="str">
        <f t="shared" si="245"/>
        <v>QIFLGGVDK[325.13]R_YFPTQALNFAFK[325.13]DK</v>
      </c>
    </row>
    <row r="5193" spans="1:32" x14ac:dyDescent="0.25">
      <c r="A5193" t="s">
        <v>1776</v>
      </c>
      <c r="B5193" t="str">
        <f>VLOOKUP(A5193,[1]Files!$A$2:$B$73,2,FALSE)</f>
        <v>Heart</v>
      </c>
      <c r="C5193">
        <v>4916</v>
      </c>
      <c r="D5193">
        <v>4126.1219279999996</v>
      </c>
      <c r="E5193">
        <v>4127.121513</v>
      </c>
      <c r="F5193">
        <v>5</v>
      </c>
      <c r="G5193">
        <v>1385.6614709999999</v>
      </c>
      <c r="H5193">
        <v>1989.055392</v>
      </c>
      <c r="I5193">
        <v>1384.658271</v>
      </c>
      <c r="J5193">
        <v>1989.053105</v>
      </c>
      <c r="K5193">
        <v>1.0055000000000001</v>
      </c>
      <c r="L5193">
        <f t="shared" si="243"/>
        <v>1.0055000000000001</v>
      </c>
      <c r="M5193" t="s">
        <v>790</v>
      </c>
      <c r="N5193" t="s">
        <v>1364</v>
      </c>
      <c r="O5193">
        <v>0</v>
      </c>
      <c r="P5193">
        <v>0</v>
      </c>
      <c r="Q5193" t="s">
        <v>792</v>
      </c>
      <c r="R5193" t="s">
        <v>1365</v>
      </c>
      <c r="S5193">
        <v>4919</v>
      </c>
      <c r="T5193">
        <v>4920</v>
      </c>
      <c r="U5193" t="s">
        <v>535</v>
      </c>
      <c r="V5193" t="s">
        <v>535</v>
      </c>
      <c r="W5193" t="s">
        <v>537</v>
      </c>
      <c r="X5193" t="s">
        <v>537</v>
      </c>
      <c r="Y5193">
        <v>147</v>
      </c>
      <c r="Z5193">
        <v>1</v>
      </c>
      <c r="AA5193">
        <v>43</v>
      </c>
      <c r="AB5193">
        <v>1</v>
      </c>
      <c r="AC5193" t="s">
        <v>35</v>
      </c>
      <c r="AD5193" t="s">
        <v>35</v>
      </c>
      <c r="AE5193" t="str">
        <f t="shared" si="244"/>
        <v>sp|P48962|ADT1_MOUSE_sp|P48962|ADT1_MOUSE</v>
      </c>
      <c r="AF5193" t="str">
        <f t="shared" si="245"/>
        <v>LAADVGK[325.13]GSSQR_LLLQVQHASK[325.13]QISAEK</v>
      </c>
    </row>
    <row r="5194" spans="1:32" x14ac:dyDescent="0.25">
      <c r="A5194" t="s">
        <v>3274</v>
      </c>
      <c r="B5194" t="str">
        <f>VLOOKUP(A5194,[1]Files!$A$2:$B$73,2,FALSE)</f>
        <v>Heart</v>
      </c>
      <c r="C5194">
        <v>6031</v>
      </c>
      <c r="D5194">
        <v>4319.155573</v>
      </c>
      <c r="E5194">
        <v>4320.1535089999998</v>
      </c>
      <c r="F5194">
        <v>4</v>
      </c>
      <c r="G5194">
        <v>1468.7430890000001</v>
      </c>
      <c r="H5194">
        <v>2099.007419</v>
      </c>
      <c r="I5194">
        <v>1468.7409379999999</v>
      </c>
      <c r="J5194">
        <v>2098.0041059999999</v>
      </c>
      <c r="K5194">
        <v>1.0055000000000001</v>
      </c>
      <c r="L5194">
        <f t="shared" si="243"/>
        <v>1.0055000000000001</v>
      </c>
      <c r="M5194" t="s">
        <v>729</v>
      </c>
      <c r="N5194" t="s">
        <v>1662</v>
      </c>
      <c r="O5194">
        <v>0</v>
      </c>
      <c r="P5194">
        <v>0</v>
      </c>
      <c r="Q5194" t="s">
        <v>731</v>
      </c>
      <c r="R5194" t="s">
        <v>1664</v>
      </c>
      <c r="S5194">
        <v>6034</v>
      </c>
      <c r="T5194">
        <v>6035</v>
      </c>
      <c r="U5194" t="s">
        <v>441</v>
      </c>
      <c r="V5194" t="s">
        <v>441</v>
      </c>
      <c r="W5194" t="s">
        <v>442</v>
      </c>
      <c r="X5194" t="s">
        <v>442</v>
      </c>
      <c r="Y5194">
        <v>239</v>
      </c>
      <c r="Z5194">
        <v>1</v>
      </c>
      <c r="AA5194">
        <v>78</v>
      </c>
      <c r="AB5194">
        <v>1</v>
      </c>
      <c r="AC5194" t="s">
        <v>35</v>
      </c>
      <c r="AD5194" t="s">
        <v>35</v>
      </c>
      <c r="AE5194" t="str">
        <f t="shared" si="244"/>
        <v>sp|P08249|MDHM_MOUSE_sp|P08249|MDHM_MOUSE</v>
      </c>
      <c r="AF5194" t="str">
        <f t="shared" si="245"/>
        <v>IQEAGTEVVK[325.13]AK_ANVK[325.13]GYLGPEQLPDC[160.03]LK</v>
      </c>
    </row>
    <row r="5195" spans="1:32" x14ac:dyDescent="0.25">
      <c r="A5195" t="s">
        <v>3578</v>
      </c>
      <c r="B5195" t="str">
        <f>VLOOKUP(A5195,[1]Files!$A$2:$B$73,2,FALSE)</f>
        <v>Heart</v>
      </c>
      <c r="C5195">
        <v>9490</v>
      </c>
      <c r="D5195">
        <v>5756.909404</v>
      </c>
      <c r="E5195">
        <v>5756.9149090000001</v>
      </c>
      <c r="F5195">
        <v>5</v>
      </c>
      <c r="G5195">
        <v>1889.8514130000001</v>
      </c>
      <c r="H5195">
        <v>3115.6529260000002</v>
      </c>
      <c r="I5195">
        <v>1889.8499139999999</v>
      </c>
      <c r="J5195">
        <v>3114.6488829999998</v>
      </c>
      <c r="K5195">
        <v>1.0055000000000001</v>
      </c>
      <c r="L5195">
        <f t="shared" si="243"/>
        <v>1.0055000000000001</v>
      </c>
      <c r="M5195" t="s">
        <v>1967</v>
      </c>
      <c r="N5195" t="s">
        <v>3827</v>
      </c>
      <c r="O5195">
        <v>0</v>
      </c>
      <c r="P5195">
        <v>1.1737E-3</v>
      </c>
      <c r="Q5195" t="s">
        <v>1969</v>
      </c>
      <c r="R5195" t="s">
        <v>3828</v>
      </c>
      <c r="S5195">
        <v>9493</v>
      </c>
      <c r="T5195">
        <v>9494</v>
      </c>
      <c r="U5195" t="s">
        <v>1970</v>
      </c>
      <c r="V5195" t="s">
        <v>1970</v>
      </c>
      <c r="W5195" t="s">
        <v>1971</v>
      </c>
      <c r="X5195" t="s">
        <v>1971</v>
      </c>
      <c r="Y5195">
        <v>59</v>
      </c>
      <c r="Z5195">
        <v>1</v>
      </c>
      <c r="AA5195">
        <v>85</v>
      </c>
      <c r="AB5195">
        <v>1</v>
      </c>
      <c r="AC5195" t="s">
        <v>35</v>
      </c>
      <c r="AD5195" t="s">
        <v>35</v>
      </c>
      <c r="AE5195" t="str">
        <f t="shared" si="244"/>
        <v>sp|Q99LC5|ETFA_MOUSE_sp|Q99LC5|ETFA_MOUSE</v>
      </c>
      <c r="AF5195" t="str">
        <f t="shared" si="245"/>
        <v>LGGEVSC[160.03]LVAGTK[325.13]C[160.03]DK_VLVAQHDAYK[325.13]GLLPEELTPLILETQK</v>
      </c>
    </row>
    <row r="5196" spans="1:32" x14ac:dyDescent="0.25">
      <c r="A5196" t="s">
        <v>3578</v>
      </c>
      <c r="B5196" t="str">
        <f>VLOOKUP(A5196,[1]Files!$A$2:$B$73,2,FALSE)</f>
        <v>Heart</v>
      </c>
      <c r="C5196">
        <v>9968</v>
      </c>
      <c r="D5196">
        <v>5318.6145569999999</v>
      </c>
      <c r="E5196">
        <v>5319.5763610000004</v>
      </c>
      <c r="F5196">
        <v>4</v>
      </c>
      <c r="G5196">
        <v>1245.6256579999999</v>
      </c>
      <c r="H5196">
        <v>3321.5838349999999</v>
      </c>
      <c r="I5196">
        <v>1245.624118</v>
      </c>
      <c r="J5196">
        <v>3320.579862</v>
      </c>
      <c r="K5196">
        <v>1.0055000000000001</v>
      </c>
      <c r="L5196">
        <f t="shared" si="243"/>
        <v>1.0055000000000001</v>
      </c>
      <c r="M5196" t="s">
        <v>566</v>
      </c>
      <c r="N5196" t="s">
        <v>3842</v>
      </c>
      <c r="O5196">
        <v>0</v>
      </c>
      <c r="P5196">
        <v>5.1440000000000001E-3</v>
      </c>
      <c r="Q5196" t="s">
        <v>568</v>
      </c>
      <c r="R5196" t="s">
        <v>3843</v>
      </c>
      <c r="S5196">
        <v>9969</v>
      </c>
      <c r="T5196">
        <v>9972</v>
      </c>
      <c r="U5196" t="s">
        <v>570</v>
      </c>
      <c r="V5196" t="s">
        <v>570</v>
      </c>
      <c r="W5196" t="s">
        <v>571</v>
      </c>
      <c r="X5196" t="s">
        <v>571</v>
      </c>
      <c r="Y5196">
        <v>220</v>
      </c>
      <c r="Z5196">
        <v>1</v>
      </c>
      <c r="AA5196">
        <v>501</v>
      </c>
      <c r="AB5196">
        <v>1</v>
      </c>
      <c r="AC5196" t="s">
        <v>35</v>
      </c>
      <c r="AD5196" t="s">
        <v>35</v>
      </c>
      <c r="AE5196" t="str">
        <f t="shared" si="244"/>
        <v>sp|P97807|FUMH_MOUSE_sp|P97807|FUMH_MOUSE</v>
      </c>
      <c r="AF5196" t="str">
        <f t="shared" si="245"/>
        <v>SK[325.13]EFAQVIK_ETAIELGYLTAEQFDEWVKPK[325.13]DM[147.04]LGPK</v>
      </c>
    </row>
    <row r="5197" spans="1:32" x14ac:dyDescent="0.25">
      <c r="A5197" t="s">
        <v>2964</v>
      </c>
      <c r="B5197" t="str">
        <f>VLOOKUP(A5197,[1]Files!$A$2:$B$73,2,FALSE)</f>
        <v>Heart</v>
      </c>
      <c r="C5197">
        <v>5054</v>
      </c>
      <c r="D5197">
        <v>3390.5996169999999</v>
      </c>
      <c r="E5197">
        <v>3390.600531</v>
      </c>
      <c r="F5197">
        <v>4</v>
      </c>
      <c r="G5197">
        <v>1261.5902570000001</v>
      </c>
      <c r="H5197">
        <v>1377.6042950000001</v>
      </c>
      <c r="I5197">
        <v>1260.584243</v>
      </c>
      <c r="J5197">
        <v>1377.6048390000001</v>
      </c>
      <c r="K5197">
        <v>1.0055000000000001</v>
      </c>
      <c r="L5197">
        <f t="shared" si="243"/>
        <v>1.0055000000000001</v>
      </c>
      <c r="M5197" t="s">
        <v>68</v>
      </c>
      <c r="N5197" t="s">
        <v>1089</v>
      </c>
      <c r="O5197">
        <v>0</v>
      </c>
      <c r="P5197">
        <v>1.5656E-2</v>
      </c>
      <c r="Q5197" t="s">
        <v>70</v>
      </c>
      <c r="R5197" t="s">
        <v>1090</v>
      </c>
      <c r="S5197">
        <v>5057</v>
      </c>
      <c r="T5197">
        <v>5056</v>
      </c>
      <c r="U5197" t="s">
        <v>72</v>
      </c>
      <c r="V5197" t="s">
        <v>72</v>
      </c>
      <c r="W5197" t="s">
        <v>73</v>
      </c>
      <c r="X5197" t="s">
        <v>73</v>
      </c>
      <c r="Y5197">
        <v>427</v>
      </c>
      <c r="Z5197">
        <v>1</v>
      </c>
      <c r="AA5197">
        <v>239</v>
      </c>
      <c r="AB5197">
        <v>1</v>
      </c>
      <c r="AC5197" t="s">
        <v>35</v>
      </c>
      <c r="AD5197" t="s">
        <v>35</v>
      </c>
      <c r="AE5197" t="str">
        <f t="shared" si="244"/>
        <v>sp|Q03265|ATPA_MOUSE_sp|Q03265|ATPA_MOUSE</v>
      </c>
      <c r="AF5197" t="str">
        <f t="shared" si="245"/>
        <v>AMK[325.13]QVAGTMK_FNDGTDEK[325.13]KK</v>
      </c>
    </row>
    <row r="5198" spans="1:32" x14ac:dyDescent="0.25">
      <c r="A5198" t="s">
        <v>4240</v>
      </c>
      <c r="B5198" t="str">
        <f>VLOOKUP(A5198,[1]Files!$A$2:$B$73,2,FALSE)</f>
        <v>Heart</v>
      </c>
      <c r="C5198">
        <v>16599</v>
      </c>
      <c r="D5198">
        <v>5551.872539</v>
      </c>
      <c r="E5198">
        <v>5551.8972089999997</v>
      </c>
      <c r="F5198">
        <v>5</v>
      </c>
      <c r="G5198">
        <v>2314.2452119999998</v>
      </c>
      <c r="H5198">
        <v>2486.2222619999998</v>
      </c>
      <c r="I5198">
        <v>2313.2467790000001</v>
      </c>
      <c r="J5198">
        <v>2486.2151469999999</v>
      </c>
      <c r="K5198">
        <v>1.0055000000000001</v>
      </c>
      <c r="L5198">
        <f t="shared" si="243"/>
        <v>1.0055000000000001</v>
      </c>
      <c r="M5198" t="s">
        <v>1228</v>
      </c>
      <c r="N5198" t="s">
        <v>3185</v>
      </c>
      <c r="O5198">
        <v>1.4576999999999999E-3</v>
      </c>
      <c r="P5198">
        <v>1.1405E-2</v>
      </c>
      <c r="Q5198" t="s">
        <v>1229</v>
      </c>
      <c r="R5198" t="s">
        <v>2497</v>
      </c>
      <c r="S5198">
        <v>16602</v>
      </c>
      <c r="T5198">
        <v>16601</v>
      </c>
      <c r="U5198" t="s">
        <v>714</v>
      </c>
      <c r="V5198" t="s">
        <v>1642</v>
      </c>
      <c r="W5198" t="s">
        <v>715</v>
      </c>
      <c r="X5198" t="s">
        <v>1643</v>
      </c>
      <c r="Y5198">
        <v>54</v>
      </c>
      <c r="Z5198">
        <v>1</v>
      </c>
      <c r="AA5198">
        <v>73</v>
      </c>
      <c r="AB5198">
        <v>1</v>
      </c>
      <c r="AC5198" t="s">
        <v>35</v>
      </c>
      <c r="AD5198" t="s">
        <v>35</v>
      </c>
      <c r="AE5198" t="str">
        <f t="shared" si="244"/>
        <v>sp|Q9CPQ8|ATP5L_MOUSE_sp|Q99JY0|ECHB_MOUSE</v>
      </c>
      <c r="AF5198" t="str">
        <f t="shared" si="245"/>
        <v>VELVPPTPAEIPTAIQSVK[325.13]K_IPFLLSGTSYK[325.13]DLM[147.04]PHDLAR</v>
      </c>
    </row>
    <row r="5199" spans="1:32" x14ac:dyDescent="0.25">
      <c r="A5199" t="s">
        <v>4240</v>
      </c>
      <c r="B5199" t="str">
        <f>VLOOKUP(A5199,[1]Files!$A$2:$B$73,2,FALSE)</f>
        <v>Heart</v>
      </c>
      <c r="C5199">
        <v>11960</v>
      </c>
      <c r="D5199">
        <v>4633.3510070000002</v>
      </c>
      <c r="E5199">
        <v>4633.3488219999999</v>
      </c>
      <c r="F5199">
        <v>4</v>
      </c>
      <c r="G5199">
        <v>1452.6455550000001</v>
      </c>
      <c r="H5199">
        <v>2429.3003869999998</v>
      </c>
      <c r="I5199">
        <v>1452.6442460000001</v>
      </c>
      <c r="J5199">
        <v>2428.2961890000001</v>
      </c>
      <c r="K5199">
        <v>1.0055000000000001</v>
      </c>
      <c r="L5199">
        <f t="shared" si="243"/>
        <v>1.0055000000000001</v>
      </c>
      <c r="M5199" t="s">
        <v>2111</v>
      </c>
      <c r="N5199" t="s">
        <v>629</v>
      </c>
      <c r="O5199">
        <v>2.7797E-3</v>
      </c>
      <c r="P5199">
        <v>0</v>
      </c>
      <c r="Q5199" t="s">
        <v>89</v>
      </c>
      <c r="R5199" t="s">
        <v>630</v>
      </c>
      <c r="S5199">
        <v>11961</v>
      </c>
      <c r="T5199">
        <v>11964</v>
      </c>
      <c r="U5199" t="s">
        <v>90</v>
      </c>
      <c r="V5199" t="s">
        <v>158</v>
      </c>
      <c r="W5199" t="s">
        <v>91</v>
      </c>
      <c r="X5199" t="s">
        <v>159</v>
      </c>
      <c r="Y5199">
        <v>192</v>
      </c>
      <c r="Z5199">
        <v>1</v>
      </c>
      <c r="AA5199">
        <v>124</v>
      </c>
      <c r="AB5199">
        <v>1</v>
      </c>
      <c r="AC5199" t="s">
        <v>35</v>
      </c>
      <c r="AD5199" t="s">
        <v>35</v>
      </c>
      <c r="AE5199" t="str">
        <f t="shared" si="244"/>
        <v>sp|Q9DB20|ATPO_MOUSE_sp|P56480|ATPB_MOUSE</v>
      </c>
      <c r="AF5199" t="str">
        <f t="shared" si="245"/>
        <v>IGEK[325.13]YVDM[147.04]SAK_GQK[325.13]VLDSGAPIKIPVGPETLGR</v>
      </c>
    </row>
    <row r="5200" spans="1:32" x14ac:dyDescent="0.25">
      <c r="A5200" t="s">
        <v>2554</v>
      </c>
      <c r="B5200" t="str">
        <f>VLOOKUP(A5200,[1]Files!$A$2:$B$73,2,FALSE)</f>
        <v>Heart</v>
      </c>
      <c r="C5200">
        <v>8581</v>
      </c>
      <c r="D5200">
        <v>4642.3187669999998</v>
      </c>
      <c r="E5200">
        <v>4643.2976600000002</v>
      </c>
      <c r="F5200">
        <v>5</v>
      </c>
      <c r="G5200">
        <v>1067.551195</v>
      </c>
      <c r="H5200">
        <v>2823.3625069999998</v>
      </c>
      <c r="I5200">
        <v>1067.54989</v>
      </c>
      <c r="J5200">
        <v>2822.3583480000002</v>
      </c>
      <c r="K5200">
        <v>1.0055000000000001</v>
      </c>
      <c r="L5200">
        <f t="shared" si="243"/>
        <v>1.0055000000000001</v>
      </c>
      <c r="M5200" t="s">
        <v>2418</v>
      </c>
      <c r="N5200" t="s">
        <v>2890</v>
      </c>
      <c r="O5200">
        <v>4.0388000000000004E-3</v>
      </c>
      <c r="P5200">
        <v>0</v>
      </c>
      <c r="Q5200" t="s">
        <v>2420</v>
      </c>
      <c r="R5200" t="s">
        <v>2891</v>
      </c>
      <c r="S5200">
        <v>8584</v>
      </c>
      <c r="T5200">
        <v>8585</v>
      </c>
      <c r="U5200" t="s">
        <v>2422</v>
      </c>
      <c r="V5200" t="s">
        <v>2422</v>
      </c>
      <c r="W5200" t="s">
        <v>2423</v>
      </c>
      <c r="X5200" t="s">
        <v>2423</v>
      </c>
      <c r="Y5200">
        <v>138</v>
      </c>
      <c r="Z5200">
        <v>1</v>
      </c>
      <c r="AA5200">
        <v>111</v>
      </c>
      <c r="AB5200">
        <v>1</v>
      </c>
      <c r="AC5200" t="s">
        <v>35</v>
      </c>
      <c r="AD5200" t="s">
        <v>35</v>
      </c>
      <c r="AE5200" t="str">
        <f t="shared" si="244"/>
        <v>sp|Q9CZ13|QCR1_MOUSE_sp|Q9CZ13|QCR1_MOUSE</v>
      </c>
      <c r="AF5200" t="str">
        <f t="shared" si="245"/>
        <v>ALSK[325.13]DLPK_NRPGNALEK[325.13]EVESIGAHLNAYSTR</v>
      </c>
    </row>
    <row r="5201" spans="1:32" x14ac:dyDescent="0.25">
      <c r="A5201" t="s">
        <v>4240</v>
      </c>
      <c r="B5201" t="str">
        <f>VLOOKUP(A5201,[1]Files!$A$2:$B$73,2,FALSE)</f>
        <v>Heart</v>
      </c>
      <c r="C5201">
        <v>11760</v>
      </c>
      <c r="D5201">
        <v>4633.3510070000002</v>
      </c>
      <c r="E5201">
        <v>4633.3586960000002</v>
      </c>
      <c r="F5201">
        <v>5</v>
      </c>
      <c r="G5201">
        <v>1452.646287</v>
      </c>
      <c r="H5201">
        <v>2429.2996549999998</v>
      </c>
      <c r="I5201">
        <v>1452.6442460000001</v>
      </c>
      <c r="J5201">
        <v>2428.2961890000001</v>
      </c>
      <c r="K5201">
        <v>1.0055000000000001</v>
      </c>
      <c r="L5201">
        <f t="shared" si="243"/>
        <v>1.0055000000000001</v>
      </c>
      <c r="M5201" t="s">
        <v>2111</v>
      </c>
      <c r="N5201" t="s">
        <v>629</v>
      </c>
      <c r="O5201">
        <v>5.2597E-3</v>
      </c>
      <c r="P5201">
        <v>0</v>
      </c>
      <c r="Q5201" t="s">
        <v>89</v>
      </c>
      <c r="R5201" t="s">
        <v>630</v>
      </c>
      <c r="S5201">
        <v>11763</v>
      </c>
      <c r="T5201">
        <v>11764</v>
      </c>
      <c r="U5201" t="s">
        <v>90</v>
      </c>
      <c r="V5201" t="s">
        <v>158</v>
      </c>
      <c r="W5201" t="s">
        <v>91</v>
      </c>
      <c r="X5201" t="s">
        <v>159</v>
      </c>
      <c r="Y5201">
        <v>192</v>
      </c>
      <c r="Z5201">
        <v>1</v>
      </c>
      <c r="AA5201">
        <v>124</v>
      </c>
      <c r="AB5201">
        <v>1</v>
      </c>
      <c r="AC5201" t="s">
        <v>35</v>
      </c>
      <c r="AD5201" t="s">
        <v>35</v>
      </c>
      <c r="AE5201" t="str">
        <f t="shared" si="244"/>
        <v>sp|Q9DB20|ATPO_MOUSE_sp|P56480|ATPB_MOUSE</v>
      </c>
      <c r="AF5201" t="str">
        <f t="shared" si="245"/>
        <v>IGEK[325.13]YVDM[147.04]SAK_GQK[325.13]VLDSGAPIKIPVGPETLGR</v>
      </c>
    </row>
    <row r="5202" spans="1:32" x14ac:dyDescent="0.25">
      <c r="A5202" t="s">
        <v>2964</v>
      </c>
      <c r="B5202" t="str">
        <f>VLOOKUP(A5202,[1]Files!$A$2:$B$73,2,FALSE)</f>
        <v>Heart</v>
      </c>
      <c r="C5202">
        <v>5677</v>
      </c>
      <c r="D5202">
        <v>3332.6118710000001</v>
      </c>
      <c r="E5202">
        <v>3332.6129820000001</v>
      </c>
      <c r="F5202">
        <v>4</v>
      </c>
      <c r="G5202">
        <v>1026.498949</v>
      </c>
      <c r="H5202">
        <v>1554.707858</v>
      </c>
      <c r="I5202">
        <v>1026.4981889999999</v>
      </c>
      <c r="J5202">
        <v>1553.703158</v>
      </c>
      <c r="K5202">
        <v>1.0055000000000001</v>
      </c>
      <c r="L5202">
        <f t="shared" si="243"/>
        <v>1.0055000000000001</v>
      </c>
      <c r="M5202" t="s">
        <v>2074</v>
      </c>
      <c r="N5202" t="s">
        <v>2120</v>
      </c>
      <c r="O5202">
        <v>7.5824999999999998E-3</v>
      </c>
      <c r="P5202">
        <v>0</v>
      </c>
      <c r="Q5202" t="s">
        <v>2075</v>
      </c>
      <c r="R5202" t="s">
        <v>2122</v>
      </c>
      <c r="S5202">
        <v>5680</v>
      </c>
      <c r="T5202">
        <v>5681</v>
      </c>
      <c r="U5202" t="s">
        <v>2050</v>
      </c>
      <c r="V5202" t="s">
        <v>2050</v>
      </c>
      <c r="W5202" t="s">
        <v>2051</v>
      </c>
      <c r="X5202" t="s">
        <v>2051</v>
      </c>
      <c r="Y5202">
        <v>292</v>
      </c>
      <c r="Z5202">
        <v>1</v>
      </c>
      <c r="AA5202">
        <v>140</v>
      </c>
      <c r="AB5202">
        <v>1</v>
      </c>
      <c r="AC5202" t="s">
        <v>35</v>
      </c>
      <c r="AD5202" t="s">
        <v>35</v>
      </c>
      <c r="AE5202" t="str">
        <f t="shared" si="244"/>
        <v>sp|Q6P8J7|KCRS_MOUSE_sp|Q6P8J7|KCRS_MOUSE</v>
      </c>
      <c r="AF5202" t="str">
        <f t="shared" si="245"/>
        <v>GLK[325.13]EVER_VM[147.04]K[325.13]HPTDLDASK</v>
      </c>
    </row>
    <row r="5203" spans="1:32" x14ac:dyDescent="0.25">
      <c r="A5203" t="s">
        <v>2249</v>
      </c>
      <c r="B5203" t="str">
        <f>VLOOKUP(A5203,[1]Files!$A$2:$B$73,2,FALSE)</f>
        <v>Heart</v>
      </c>
      <c r="C5203">
        <v>7275</v>
      </c>
      <c r="D5203">
        <v>3039.5181210000001</v>
      </c>
      <c r="E5203">
        <v>3040.5158139999999</v>
      </c>
      <c r="F5203">
        <v>4</v>
      </c>
      <c r="G5203">
        <v>881.48564299999998</v>
      </c>
      <c r="H5203">
        <v>1406.627414</v>
      </c>
      <c r="I5203">
        <v>881.48583299999996</v>
      </c>
      <c r="J5203">
        <v>1405.6217369999999</v>
      </c>
      <c r="K5203">
        <v>1.0055000000000001</v>
      </c>
      <c r="L5203">
        <f t="shared" si="243"/>
        <v>1.0055000000000001</v>
      </c>
      <c r="M5203" t="s">
        <v>2283</v>
      </c>
      <c r="N5203" t="s">
        <v>1209</v>
      </c>
      <c r="O5203">
        <v>9.6676999999999996E-3</v>
      </c>
      <c r="P5203">
        <v>0</v>
      </c>
      <c r="Q5203" t="s">
        <v>2284</v>
      </c>
      <c r="R5203" t="s">
        <v>766</v>
      </c>
      <c r="S5203">
        <v>7276</v>
      </c>
      <c r="T5203">
        <v>7279</v>
      </c>
      <c r="U5203" t="s">
        <v>2050</v>
      </c>
      <c r="V5203" t="s">
        <v>2285</v>
      </c>
      <c r="W5203" t="s">
        <v>2051</v>
      </c>
      <c r="X5203" t="s">
        <v>2051</v>
      </c>
      <c r="Y5203">
        <v>335</v>
      </c>
      <c r="Z5203">
        <v>1</v>
      </c>
      <c r="AA5203">
        <v>276</v>
      </c>
      <c r="AB5203">
        <v>1</v>
      </c>
      <c r="AC5203" t="s">
        <v>35</v>
      </c>
      <c r="AD5203" t="s">
        <v>35</v>
      </c>
      <c r="AE5203" t="str">
        <f t="shared" si="244"/>
        <v>sp|Q6P8J7|KCRS_MOUSE_sp|Q6P8J7|KCRS_MOUSE +1</v>
      </c>
      <c r="AF5203" t="str">
        <f t="shared" si="245"/>
        <v>IPK[325.13]LSK_VISMEK[325.13]GGNM[147.04]K</v>
      </c>
    </row>
    <row r="5204" spans="1:32" x14ac:dyDescent="0.25">
      <c r="A5204" t="s">
        <v>3578</v>
      </c>
      <c r="B5204" t="str">
        <f>VLOOKUP(A5204,[1]Files!$A$2:$B$73,2,FALSE)</f>
        <v>Heart</v>
      </c>
      <c r="C5204">
        <v>5260</v>
      </c>
      <c r="D5204">
        <v>3655.684808</v>
      </c>
      <c r="E5204">
        <v>3656.6798760000001</v>
      </c>
      <c r="F5204">
        <v>4</v>
      </c>
      <c r="G5204">
        <v>861.42357000000004</v>
      </c>
      <c r="H5204">
        <v>2042.856174</v>
      </c>
      <c r="I5204">
        <v>861.42323299999998</v>
      </c>
      <c r="J5204">
        <v>2041.850962</v>
      </c>
      <c r="K5204">
        <v>1.0055000000000001</v>
      </c>
      <c r="L5204">
        <f t="shared" si="243"/>
        <v>1.0055000000000001</v>
      </c>
      <c r="M5204" t="s">
        <v>653</v>
      </c>
      <c r="N5204" t="s">
        <v>3624</v>
      </c>
      <c r="O5204">
        <v>1.5023E-2</v>
      </c>
      <c r="P5204">
        <v>0</v>
      </c>
      <c r="Q5204" t="s">
        <v>654</v>
      </c>
      <c r="R5204" t="s">
        <v>650</v>
      </c>
      <c r="S5204">
        <v>5261</v>
      </c>
      <c r="T5204">
        <v>5264</v>
      </c>
      <c r="U5204" t="s">
        <v>298</v>
      </c>
      <c r="V5204" t="s">
        <v>298</v>
      </c>
      <c r="W5204" t="s">
        <v>299</v>
      </c>
      <c r="X5204" t="s">
        <v>299</v>
      </c>
      <c r="Y5204">
        <v>10</v>
      </c>
      <c r="Z5204">
        <v>1</v>
      </c>
      <c r="AA5204">
        <v>47</v>
      </c>
      <c r="AB5204">
        <v>1</v>
      </c>
      <c r="AC5204" t="s">
        <v>35</v>
      </c>
      <c r="AD5204" t="s">
        <v>35</v>
      </c>
      <c r="AE5204" t="str">
        <f t="shared" si="244"/>
        <v>sp|P56391|CX6B1_MOUSE_sp|P56391|CX6B1_MOUSE</v>
      </c>
      <c r="AF5204" t="str">
        <f t="shared" si="245"/>
        <v>IK[325.13]NYK_AM[147.04]TAK[325.13]GGDVSVC[160.03]EWYR</v>
      </c>
    </row>
    <row r="5205" spans="1:32" x14ac:dyDescent="0.25">
      <c r="A5205" t="s">
        <v>2964</v>
      </c>
      <c r="B5205" t="str">
        <f>VLOOKUP(A5205,[1]Files!$A$2:$B$73,2,FALSE)</f>
        <v>Heart</v>
      </c>
      <c r="C5205">
        <v>9979</v>
      </c>
      <c r="D5205">
        <v>4624.2527879999998</v>
      </c>
      <c r="E5205">
        <v>4624.2589639999997</v>
      </c>
      <c r="F5205">
        <v>5</v>
      </c>
      <c r="G5205">
        <v>839.43943899999999</v>
      </c>
      <c r="H5205">
        <v>3033.4082840000001</v>
      </c>
      <c r="I5205">
        <v>839.43888300000003</v>
      </c>
      <c r="J5205">
        <v>3032.4032950000001</v>
      </c>
      <c r="K5205">
        <v>1.0055000000000001</v>
      </c>
      <c r="L5205">
        <f t="shared" si="243"/>
        <v>1.0055000000000001</v>
      </c>
      <c r="M5205" t="s">
        <v>828</v>
      </c>
      <c r="N5205" t="s">
        <v>2770</v>
      </c>
      <c r="O5205">
        <v>1.5980999999999999E-2</v>
      </c>
      <c r="P5205">
        <v>0</v>
      </c>
      <c r="Q5205" t="s">
        <v>830</v>
      </c>
      <c r="R5205" t="s">
        <v>1223</v>
      </c>
      <c r="S5205">
        <v>9980</v>
      </c>
      <c r="T5205">
        <v>9983</v>
      </c>
      <c r="U5205" t="s">
        <v>158</v>
      </c>
      <c r="V5205" t="s">
        <v>158</v>
      </c>
      <c r="W5205" t="s">
        <v>159</v>
      </c>
      <c r="X5205" t="s">
        <v>159</v>
      </c>
      <c r="Y5205">
        <v>159</v>
      </c>
      <c r="Z5205">
        <v>1</v>
      </c>
      <c r="AA5205">
        <v>259</v>
      </c>
      <c r="AB5205">
        <v>1</v>
      </c>
      <c r="AC5205" t="s">
        <v>35</v>
      </c>
      <c r="AD5205" t="s">
        <v>35</v>
      </c>
      <c r="AE5205" t="str">
        <f t="shared" si="244"/>
        <v>sp|P56480|ATPB_MOUSE_sp|P56480|ATPB_MOUSE</v>
      </c>
      <c r="AF5205" t="str">
        <f t="shared" si="245"/>
        <v>GPIK[325.13]TK_TREGNDLYHEM[147.04]IESGVINLK[325.13]DATSK</v>
      </c>
    </row>
    <row r="5206" spans="1:32" x14ac:dyDescent="0.25">
      <c r="A5206" t="s">
        <v>2249</v>
      </c>
      <c r="B5206" t="str">
        <f>VLOOKUP(A5206,[1]Files!$A$2:$B$73,2,FALSE)</f>
        <v>Heart</v>
      </c>
      <c r="C5206">
        <v>8408</v>
      </c>
      <c r="D5206">
        <v>3914.9898619999999</v>
      </c>
      <c r="E5206">
        <v>3915.991888</v>
      </c>
      <c r="F5206">
        <v>4</v>
      </c>
      <c r="G5206">
        <v>999.47166600000003</v>
      </c>
      <c r="H5206">
        <v>2164.113132</v>
      </c>
      <c r="I5206">
        <v>998.46688900000004</v>
      </c>
      <c r="J5206">
        <v>2164.1124110000001</v>
      </c>
      <c r="K5206">
        <v>1.0055000000000001</v>
      </c>
      <c r="L5206">
        <f t="shared" si="243"/>
        <v>1.0055000000000001</v>
      </c>
      <c r="M5206" t="s">
        <v>1835</v>
      </c>
      <c r="N5206" t="s">
        <v>1976</v>
      </c>
      <c r="O5206">
        <v>1.6289000000000001E-2</v>
      </c>
      <c r="P5206">
        <v>0</v>
      </c>
      <c r="Q5206" t="s">
        <v>1836</v>
      </c>
      <c r="R5206" t="s">
        <v>1977</v>
      </c>
      <c r="S5206">
        <v>8409</v>
      </c>
      <c r="T5206">
        <v>8412</v>
      </c>
      <c r="U5206" t="s">
        <v>72</v>
      </c>
      <c r="V5206" t="s">
        <v>72</v>
      </c>
      <c r="W5206" t="s">
        <v>73</v>
      </c>
      <c r="X5206" t="s">
        <v>73</v>
      </c>
      <c r="Y5206">
        <v>132</v>
      </c>
      <c r="Z5206">
        <v>1</v>
      </c>
      <c r="AA5206">
        <v>167</v>
      </c>
      <c r="AB5206">
        <v>1</v>
      </c>
      <c r="AC5206" t="s">
        <v>35</v>
      </c>
      <c r="AD5206" t="s">
        <v>35</v>
      </c>
      <c r="AE5206" t="str">
        <f t="shared" si="244"/>
        <v>sp|Q03265|ATPA_MOUSE_sp|Q03265|ATPA_MOUSE</v>
      </c>
      <c r="AF5206" t="str">
        <f t="shared" si="245"/>
        <v>EGDVVK[325.13]R_VVDALGNAIDGKGPIGSK[325.13]TR</v>
      </c>
    </row>
    <row r="5207" spans="1:32" x14ac:dyDescent="0.25">
      <c r="A5207" t="s">
        <v>2249</v>
      </c>
      <c r="B5207" t="str">
        <f>VLOOKUP(A5207,[1]Files!$A$2:$B$73,2,FALSE)</f>
        <v>Heart</v>
      </c>
      <c r="C5207">
        <v>8467</v>
      </c>
      <c r="D5207">
        <v>3914.9898619999999</v>
      </c>
      <c r="E5207">
        <v>3914.9746009999999</v>
      </c>
      <c r="F5207">
        <v>5</v>
      </c>
      <c r="G5207">
        <v>998.46751500000005</v>
      </c>
      <c r="H5207">
        <v>2165.1172820000002</v>
      </c>
      <c r="I5207">
        <v>998.46688900000004</v>
      </c>
      <c r="J5207">
        <v>2164.1124110000001</v>
      </c>
      <c r="K5207">
        <v>1.0055000000000001</v>
      </c>
      <c r="L5207">
        <f t="shared" si="243"/>
        <v>1.0055000000000001</v>
      </c>
      <c r="M5207" t="s">
        <v>1835</v>
      </c>
      <c r="N5207" t="s">
        <v>1976</v>
      </c>
      <c r="O5207">
        <v>2.2969E-2</v>
      </c>
      <c r="P5207">
        <v>0</v>
      </c>
      <c r="Q5207" t="s">
        <v>1836</v>
      </c>
      <c r="R5207" t="s">
        <v>1977</v>
      </c>
      <c r="S5207">
        <v>8468</v>
      </c>
      <c r="T5207">
        <v>8471</v>
      </c>
      <c r="U5207" t="s">
        <v>72</v>
      </c>
      <c r="V5207" t="s">
        <v>72</v>
      </c>
      <c r="W5207" t="s">
        <v>73</v>
      </c>
      <c r="X5207" t="s">
        <v>73</v>
      </c>
      <c r="Y5207">
        <v>132</v>
      </c>
      <c r="Z5207">
        <v>1</v>
      </c>
      <c r="AA5207">
        <v>167</v>
      </c>
      <c r="AB5207">
        <v>1</v>
      </c>
      <c r="AC5207" t="s">
        <v>35</v>
      </c>
      <c r="AD5207" t="s">
        <v>35</v>
      </c>
      <c r="AE5207" t="str">
        <f t="shared" si="244"/>
        <v>sp|Q03265|ATPA_MOUSE_sp|Q03265|ATPA_MOUSE</v>
      </c>
      <c r="AF5207" t="str">
        <f t="shared" si="245"/>
        <v>EGDVVK[325.13]R_VVDALGNAIDGKGPIGSK[325.13]TR</v>
      </c>
    </row>
    <row r="5208" spans="1:32" x14ac:dyDescent="0.25">
      <c r="A5208" t="s">
        <v>4523</v>
      </c>
      <c r="B5208" t="str">
        <f>VLOOKUP(A5208,[1]Files!$A$2:$B$73,2,FALSE)</f>
        <v>Heart</v>
      </c>
      <c r="C5208">
        <v>11837</v>
      </c>
      <c r="D5208">
        <v>3700.9335879999999</v>
      </c>
      <c r="E5208">
        <v>3700.91912</v>
      </c>
      <c r="F5208">
        <v>5</v>
      </c>
      <c r="G5208">
        <v>1000.508775</v>
      </c>
      <c r="H5208">
        <v>1949.0197479999999</v>
      </c>
      <c r="I5208">
        <v>1000.507691</v>
      </c>
      <c r="J5208">
        <v>1948.015322</v>
      </c>
      <c r="K5208">
        <v>1.0055000000000001</v>
      </c>
      <c r="L5208">
        <f t="shared" si="243"/>
        <v>1.0055000000000001</v>
      </c>
      <c r="M5208" t="s">
        <v>2391</v>
      </c>
      <c r="N5208" t="s">
        <v>2392</v>
      </c>
      <c r="O5208" t="s">
        <v>35</v>
      </c>
      <c r="P5208" t="s">
        <v>35</v>
      </c>
      <c r="Q5208" t="s">
        <v>2393</v>
      </c>
      <c r="R5208" t="s">
        <v>2394</v>
      </c>
      <c r="S5208">
        <v>11840</v>
      </c>
      <c r="T5208">
        <v>11841</v>
      </c>
      <c r="U5208" t="s">
        <v>603</v>
      </c>
      <c r="V5208" t="s">
        <v>603</v>
      </c>
      <c r="W5208" t="s">
        <v>604</v>
      </c>
      <c r="X5208" t="s">
        <v>604</v>
      </c>
      <c r="Y5208">
        <v>368</v>
      </c>
      <c r="Z5208">
        <v>1</v>
      </c>
      <c r="AA5208">
        <v>451</v>
      </c>
      <c r="AB5208">
        <v>1</v>
      </c>
      <c r="AC5208">
        <v>1.1599999999999999E-2</v>
      </c>
      <c r="AD5208" s="1">
        <v>2.67E-7</v>
      </c>
      <c r="AE5208" t="str">
        <f t="shared" si="244"/>
        <v>sp|Q9Z2I9|SUCB1_MOUSE_sp|Q9Z2I9|SUCB1_MOUSE</v>
      </c>
      <c r="AF5208" t="str">
        <f t="shared" si="245"/>
        <v>LITSDK[325.13]K_LSEIVTLAK[325.13]EAHVDVK</v>
      </c>
    </row>
    <row r="5209" spans="1:32" x14ac:dyDescent="0.25">
      <c r="A5209" t="s">
        <v>4544</v>
      </c>
      <c r="B5209" t="str">
        <f>VLOOKUP(A5209,[1]Files!$A$2:$B$73,2,FALSE)</f>
        <v>Heart</v>
      </c>
      <c r="C5209">
        <v>7401</v>
      </c>
      <c r="D5209">
        <v>3498.8130430000001</v>
      </c>
      <c r="E5209">
        <v>3498.8139099999999</v>
      </c>
      <c r="F5209">
        <v>4</v>
      </c>
      <c r="G5209">
        <v>1213.620531</v>
      </c>
      <c r="H5209">
        <v>1533.787448</v>
      </c>
      <c r="I5209">
        <v>1213.6190320000001</v>
      </c>
      <c r="J5209">
        <v>1532.7834720000001</v>
      </c>
      <c r="K5209">
        <v>1.0055000000000001</v>
      </c>
      <c r="L5209">
        <f t="shared" si="243"/>
        <v>1.0055000000000001</v>
      </c>
      <c r="M5209" t="s">
        <v>2683</v>
      </c>
      <c r="N5209" t="s">
        <v>2684</v>
      </c>
      <c r="O5209" t="s">
        <v>35</v>
      </c>
      <c r="P5209" t="s">
        <v>35</v>
      </c>
      <c r="Q5209" t="s">
        <v>2685</v>
      </c>
      <c r="R5209" t="s">
        <v>2686</v>
      </c>
      <c r="S5209">
        <v>7404</v>
      </c>
      <c r="T5209">
        <v>7405</v>
      </c>
      <c r="U5209" t="s">
        <v>603</v>
      </c>
      <c r="V5209" t="s">
        <v>603</v>
      </c>
      <c r="W5209" t="s">
        <v>604</v>
      </c>
      <c r="X5209" t="s">
        <v>604</v>
      </c>
      <c r="Y5209">
        <v>143</v>
      </c>
      <c r="Z5209">
        <v>1</v>
      </c>
      <c r="AA5209">
        <v>116</v>
      </c>
      <c r="AB5209">
        <v>1</v>
      </c>
      <c r="AC5209">
        <v>2.43E-4</v>
      </c>
      <c r="AD5209" s="1">
        <v>4.8900000000000003E-5</v>
      </c>
      <c r="AE5209" t="str">
        <f t="shared" si="244"/>
        <v>sp|Q9Z2I9|SUCB1_MOUSE_sp|Q9Z2I9|SUCB1_MOUSE</v>
      </c>
      <c r="AF5209" t="str">
        <f t="shared" si="245"/>
        <v>LITK[325.13]QTGEK_GKGTFTSGLK[325.13]GGVK</v>
      </c>
    </row>
    <row r="5210" spans="1:32" x14ac:dyDescent="0.25">
      <c r="A5210" t="s">
        <v>4671</v>
      </c>
      <c r="B5210" t="str">
        <f>VLOOKUP(A5210,[1]Files!$A$2:$B$73,2,FALSE)</f>
        <v>Heart</v>
      </c>
      <c r="C5210">
        <v>3037</v>
      </c>
      <c r="D5210">
        <v>4625.1667010000001</v>
      </c>
      <c r="E5210">
        <v>4625.1798349999999</v>
      </c>
      <c r="F5210">
        <v>7</v>
      </c>
      <c r="G5210">
        <v>1868.7954299999999</v>
      </c>
      <c r="H5210">
        <v>2004.9662060000001</v>
      </c>
      <c r="I5210">
        <v>1867.790759</v>
      </c>
      <c r="J5210">
        <v>2004.9653519999999</v>
      </c>
      <c r="K5210">
        <v>1.0055000000000001</v>
      </c>
      <c r="L5210">
        <f t="shared" si="243"/>
        <v>1.0055000000000001</v>
      </c>
      <c r="M5210" t="s">
        <v>1507</v>
      </c>
      <c r="N5210" t="s">
        <v>1299</v>
      </c>
      <c r="O5210" t="s">
        <v>35</v>
      </c>
      <c r="P5210" t="s">
        <v>35</v>
      </c>
      <c r="Q5210" t="s">
        <v>1508</v>
      </c>
      <c r="R5210" t="s">
        <v>1301</v>
      </c>
      <c r="S5210">
        <v>3038</v>
      </c>
      <c r="T5210">
        <v>3039</v>
      </c>
      <c r="U5210" t="s">
        <v>513</v>
      </c>
      <c r="V5210" t="s">
        <v>513</v>
      </c>
      <c r="W5210" t="s">
        <v>515</v>
      </c>
      <c r="X5210" t="s">
        <v>515</v>
      </c>
      <c r="Y5210">
        <v>38</v>
      </c>
      <c r="Z5210">
        <v>1</v>
      </c>
      <c r="AA5210">
        <v>132</v>
      </c>
      <c r="AB5210">
        <v>1</v>
      </c>
      <c r="AC5210">
        <v>1.37E-4</v>
      </c>
      <c r="AD5210" s="1">
        <v>1.6199999999999999E-6</v>
      </c>
      <c r="AE5210" t="str">
        <f t="shared" si="244"/>
        <v>sp|Q9DCJ5|NDUA8_MOUSE_sp|Q9DCJ5|NDUA8_MOUSE</v>
      </c>
      <c r="AF5210" t="str">
        <f t="shared" si="245"/>
        <v>AAAHHYGAQC[160.03]DK[325.13]TNK_VK[325.13]TDRPLPENPYHSR</v>
      </c>
    </row>
    <row r="5211" spans="1:32" x14ac:dyDescent="0.25">
      <c r="A5211" t="s">
        <v>4652</v>
      </c>
      <c r="B5211" t="str">
        <f>VLOOKUP(A5211,[1]Files!$A$2:$B$73,2,FALSE)</f>
        <v>Heart</v>
      </c>
      <c r="C5211">
        <v>3884</v>
      </c>
      <c r="D5211">
        <v>3554.7487590000001</v>
      </c>
      <c r="E5211">
        <v>3554.747856</v>
      </c>
      <c r="F5211">
        <v>5</v>
      </c>
      <c r="G5211">
        <v>1225.5369599999999</v>
      </c>
      <c r="H5211">
        <v>1577.8067349999999</v>
      </c>
      <c r="I5211">
        <v>1224.5332539999999</v>
      </c>
      <c r="J5211">
        <v>1577.804936</v>
      </c>
      <c r="K5211">
        <v>1.0055000000000001</v>
      </c>
      <c r="L5211">
        <f t="shared" si="243"/>
        <v>1.0055000000000001</v>
      </c>
      <c r="M5211" t="s">
        <v>1132</v>
      </c>
      <c r="N5211" t="s">
        <v>1133</v>
      </c>
      <c r="O5211" t="s">
        <v>35</v>
      </c>
      <c r="P5211" t="s">
        <v>35</v>
      </c>
      <c r="Q5211" t="s">
        <v>1134</v>
      </c>
      <c r="R5211" t="s">
        <v>1135</v>
      </c>
      <c r="S5211">
        <v>3887</v>
      </c>
      <c r="T5211">
        <v>3888</v>
      </c>
      <c r="U5211" t="s">
        <v>90</v>
      </c>
      <c r="V5211" t="s">
        <v>1136</v>
      </c>
      <c r="W5211" t="s">
        <v>91</v>
      </c>
      <c r="X5211" t="s">
        <v>1137</v>
      </c>
      <c r="Y5211">
        <v>199</v>
      </c>
      <c r="Z5211">
        <v>1</v>
      </c>
      <c r="AA5211">
        <v>225</v>
      </c>
      <c r="AB5211">
        <v>1</v>
      </c>
      <c r="AC5211" s="1">
        <v>3.3500000000000001E-5</v>
      </c>
      <c r="AD5211" s="1">
        <v>4.2400000000000002E-8</v>
      </c>
      <c r="AE5211" t="str">
        <f t="shared" si="244"/>
        <v>sp|Q9DB20|ATPO_MOUSE_sp|Q9CQQ7|AT5F1_MOUSE</v>
      </c>
      <c r="AF5211" t="str">
        <f t="shared" si="245"/>
        <v>YVDMSAK[325.13]SK_HVVK[325.13]SISVQQEK</v>
      </c>
    </row>
    <row r="5212" spans="1:32" x14ac:dyDescent="0.25">
      <c r="A5212" t="s">
        <v>4544</v>
      </c>
      <c r="B5212" t="str">
        <f>VLOOKUP(A5212,[1]Files!$A$2:$B$73,2,FALSE)</f>
        <v>Heart</v>
      </c>
      <c r="C5212">
        <v>6123</v>
      </c>
      <c r="D5212">
        <v>2998.4960879999999</v>
      </c>
      <c r="E5212">
        <v>3000.4997010000002</v>
      </c>
      <c r="F5212">
        <v>4</v>
      </c>
      <c r="G5212">
        <v>942.42039599999998</v>
      </c>
      <c r="H5212">
        <v>1304.670627</v>
      </c>
      <c r="I5212">
        <v>942.41954399999997</v>
      </c>
      <c r="J5212">
        <v>1303.665982</v>
      </c>
      <c r="K5212">
        <v>1.0055000000000001</v>
      </c>
      <c r="L5212">
        <f t="shared" si="243"/>
        <v>1.0055000000000001</v>
      </c>
      <c r="M5212" t="s">
        <v>1860</v>
      </c>
      <c r="N5212" t="s">
        <v>2992</v>
      </c>
      <c r="O5212" t="s">
        <v>35</v>
      </c>
      <c r="P5212" t="s">
        <v>35</v>
      </c>
      <c r="Q5212" t="s">
        <v>1862</v>
      </c>
      <c r="R5212" t="s">
        <v>2993</v>
      </c>
      <c r="S5212">
        <v>6126</v>
      </c>
      <c r="T5212">
        <v>6125</v>
      </c>
      <c r="U5212" t="s">
        <v>723</v>
      </c>
      <c r="V5212" t="s">
        <v>723</v>
      </c>
      <c r="W5212" t="s">
        <v>725</v>
      </c>
      <c r="X5212" t="s">
        <v>725</v>
      </c>
      <c r="Y5212">
        <v>214</v>
      </c>
      <c r="Z5212">
        <v>1</v>
      </c>
      <c r="AA5212">
        <v>271</v>
      </c>
      <c r="AB5212">
        <v>1</v>
      </c>
      <c r="AC5212">
        <v>3.3700000000000001E-2</v>
      </c>
      <c r="AD5212">
        <v>2.8900000000000002E-3</v>
      </c>
      <c r="AE5212" t="str">
        <f t="shared" si="244"/>
        <v>sp|Q9D0K2|SCOT1_MOUSE_sp|Q9D0K2|SCOT1_MOUSE</v>
      </c>
      <c r="AF5212" t="str">
        <f t="shared" si="245"/>
        <v>AWK[325.13]ADR_LIK[325.13]GEKYEK</v>
      </c>
    </row>
    <row r="5213" spans="1:32" x14ac:dyDescent="0.25">
      <c r="A5213" t="s">
        <v>4668</v>
      </c>
      <c r="B5213" t="str">
        <f>VLOOKUP(A5213,[1]Files!$A$2:$B$73,2,FALSE)</f>
        <v>Heart</v>
      </c>
      <c r="C5213">
        <v>10583</v>
      </c>
      <c r="D5213">
        <v>3938.1038149999999</v>
      </c>
      <c r="E5213">
        <v>3938.1039489999998</v>
      </c>
      <c r="F5213">
        <v>4</v>
      </c>
      <c r="G5213">
        <v>1240.642503</v>
      </c>
      <c r="H5213">
        <v>1946.056247</v>
      </c>
      <c r="I5213">
        <v>1240.641165</v>
      </c>
      <c r="J5213">
        <v>1945.052042</v>
      </c>
      <c r="K5213">
        <v>1.0055000000000001</v>
      </c>
      <c r="L5213">
        <f t="shared" si="243"/>
        <v>1.0055000000000001</v>
      </c>
      <c r="M5213" t="s">
        <v>1882</v>
      </c>
      <c r="N5213" t="s">
        <v>2132</v>
      </c>
      <c r="O5213" t="s">
        <v>35</v>
      </c>
      <c r="P5213" t="s">
        <v>35</v>
      </c>
      <c r="Q5213" t="s">
        <v>1884</v>
      </c>
      <c r="R5213" t="s">
        <v>2133</v>
      </c>
      <c r="S5213">
        <v>10586</v>
      </c>
      <c r="T5213">
        <v>10587</v>
      </c>
      <c r="U5213" t="s">
        <v>1885</v>
      </c>
      <c r="V5213" t="s">
        <v>1885</v>
      </c>
      <c r="W5213" t="s">
        <v>1886</v>
      </c>
      <c r="X5213" t="s">
        <v>1886</v>
      </c>
      <c r="Y5213">
        <v>127</v>
      </c>
      <c r="Z5213">
        <v>1</v>
      </c>
      <c r="AA5213">
        <v>108</v>
      </c>
      <c r="AB5213">
        <v>1</v>
      </c>
      <c r="AC5213" s="1">
        <v>2.0000000000000001E-4</v>
      </c>
      <c r="AD5213">
        <v>7.3000000000000001E-3</v>
      </c>
      <c r="AE5213" t="str">
        <f t="shared" si="244"/>
        <v>sp|Q9CQR4|ACO13_MOUSE_sp|Q9CQR4|ACO13_MOUSE</v>
      </c>
      <c r="AF5213" t="str">
        <f t="shared" si="245"/>
        <v>TTGK[325.13]LIAQGR_IGEEIVITAHILK[325.13]QGK</v>
      </c>
    </row>
    <row r="5214" spans="1:32" x14ac:dyDescent="0.25">
      <c r="A5214" t="s">
        <v>4597</v>
      </c>
      <c r="B5214" t="str">
        <f>VLOOKUP(A5214,[1]Files!$A$2:$B$73,2,FALSE)</f>
        <v>Heart</v>
      </c>
      <c r="C5214">
        <v>2883</v>
      </c>
      <c r="D5214">
        <v>2787.382623</v>
      </c>
      <c r="E5214">
        <v>2787.3908139999999</v>
      </c>
      <c r="F5214">
        <v>4</v>
      </c>
      <c r="G5214">
        <v>955.47709799999996</v>
      </c>
      <c r="H5214">
        <v>1080.5004610000001</v>
      </c>
      <c r="I5214">
        <v>955.47633099999996</v>
      </c>
      <c r="J5214">
        <v>1079.495731</v>
      </c>
      <c r="K5214">
        <v>1.0055000000000001</v>
      </c>
      <c r="L5214">
        <f t="shared" si="243"/>
        <v>1.0055000000000001</v>
      </c>
      <c r="M5214" t="s">
        <v>2623</v>
      </c>
      <c r="N5214" t="s">
        <v>3643</v>
      </c>
      <c r="O5214" t="s">
        <v>35</v>
      </c>
      <c r="P5214" t="s">
        <v>35</v>
      </c>
      <c r="Q5214" t="s">
        <v>2624</v>
      </c>
      <c r="R5214" t="s">
        <v>1023</v>
      </c>
      <c r="S5214">
        <v>2886</v>
      </c>
      <c r="T5214">
        <v>2887</v>
      </c>
      <c r="U5214" t="s">
        <v>1136</v>
      </c>
      <c r="V5214" t="s">
        <v>1003</v>
      </c>
      <c r="W5214" t="s">
        <v>1137</v>
      </c>
      <c r="X5214" t="s">
        <v>1004</v>
      </c>
      <c r="Y5214">
        <v>188</v>
      </c>
      <c r="Z5214">
        <v>1</v>
      </c>
      <c r="AA5214">
        <v>79</v>
      </c>
      <c r="AB5214">
        <v>1</v>
      </c>
      <c r="AC5214">
        <v>7.5700000000000003E-3</v>
      </c>
      <c r="AD5214" s="1">
        <v>7.5900000000000002E-6</v>
      </c>
      <c r="AE5214" t="str">
        <f t="shared" si="244"/>
        <v>sp|Q9CQQ7|AT5F1_MOUSE_sp|P97450|ATP5J_MOUSE</v>
      </c>
      <c r="AF5214" t="str">
        <f t="shared" si="245"/>
        <v>LHK[325.13]AYK_LK[325.13]QM[147.04]YGK</v>
      </c>
    </row>
    <row r="5215" spans="1:32" x14ac:dyDescent="0.25">
      <c r="A5215" t="s">
        <v>4652</v>
      </c>
      <c r="B5215" t="str">
        <f>VLOOKUP(A5215,[1]Files!$A$2:$B$73,2,FALSE)</f>
        <v>Heart</v>
      </c>
      <c r="C5215">
        <v>3241</v>
      </c>
      <c r="D5215">
        <v>3524.6885320000001</v>
      </c>
      <c r="E5215">
        <v>3524.6984309999998</v>
      </c>
      <c r="F5215">
        <v>4</v>
      </c>
      <c r="G5215">
        <v>1323.619723</v>
      </c>
      <c r="H5215">
        <v>1449.663744</v>
      </c>
      <c r="I5215">
        <v>1322.6156189999999</v>
      </c>
      <c r="J5215">
        <v>1449.6623540000001</v>
      </c>
      <c r="K5215">
        <v>1.0055000000000001</v>
      </c>
      <c r="L5215">
        <f t="shared" si="243"/>
        <v>1.0055000000000001</v>
      </c>
      <c r="M5215" t="s">
        <v>1489</v>
      </c>
      <c r="N5215" t="s">
        <v>1488</v>
      </c>
      <c r="O5215" t="s">
        <v>35</v>
      </c>
      <c r="P5215" t="s">
        <v>35</v>
      </c>
      <c r="Q5215" t="s">
        <v>1491</v>
      </c>
      <c r="R5215" t="s">
        <v>1490</v>
      </c>
      <c r="S5215">
        <v>3244</v>
      </c>
      <c r="T5215">
        <v>3245</v>
      </c>
      <c r="U5215" t="s">
        <v>1492</v>
      </c>
      <c r="V5215" t="s">
        <v>1492</v>
      </c>
      <c r="W5215" t="s">
        <v>1493</v>
      </c>
      <c r="X5215" t="s">
        <v>1493</v>
      </c>
      <c r="Y5215">
        <v>40</v>
      </c>
      <c r="Z5215">
        <v>1</v>
      </c>
      <c r="AA5215">
        <v>46</v>
      </c>
      <c r="AB5215">
        <v>1</v>
      </c>
      <c r="AC5215" s="1">
        <v>8.3399999999999994E-5</v>
      </c>
      <c r="AD5215" s="1">
        <v>2.3300000000000001E-5</v>
      </c>
      <c r="AE5215" t="str">
        <f t="shared" si="244"/>
        <v>sp|Q9CPP6|NDUA5_MOUSE_sp|Q9CPP6|NDUA5_MOUSE</v>
      </c>
      <c r="AF5215" t="str">
        <f t="shared" si="245"/>
        <v>HFPK[325.13]HAAYR_K[325.13]YTEQITNEK</v>
      </c>
    </row>
    <row r="5216" spans="1:32" x14ac:dyDescent="0.25">
      <c r="A5216" t="s">
        <v>4585</v>
      </c>
      <c r="B5216" t="str">
        <f>VLOOKUP(A5216,[1]Files!$A$2:$B$73,2,FALSE)</f>
        <v>Heart</v>
      </c>
      <c r="C5216">
        <v>3790</v>
      </c>
      <c r="D5216">
        <v>2555.2937700000002</v>
      </c>
      <c r="E5216">
        <v>2556.297552</v>
      </c>
      <c r="F5216">
        <v>4</v>
      </c>
      <c r="G5216">
        <v>889.39720299999999</v>
      </c>
      <c r="H5216">
        <v>914.49150199999997</v>
      </c>
      <c r="I5216">
        <v>889.39635199999998</v>
      </c>
      <c r="J5216">
        <v>913.486896</v>
      </c>
      <c r="K5216">
        <v>1.0055000000000001</v>
      </c>
      <c r="L5216">
        <f t="shared" si="243"/>
        <v>1.0055000000000001</v>
      </c>
      <c r="M5216" t="s">
        <v>2257</v>
      </c>
      <c r="N5216" t="s">
        <v>1850</v>
      </c>
      <c r="O5216" t="s">
        <v>35</v>
      </c>
      <c r="P5216" t="s">
        <v>35</v>
      </c>
      <c r="Q5216" t="s">
        <v>1851</v>
      </c>
      <c r="R5216" t="s">
        <v>1852</v>
      </c>
      <c r="S5216">
        <v>3793</v>
      </c>
      <c r="T5216">
        <v>3794</v>
      </c>
      <c r="U5216" t="s">
        <v>1853</v>
      </c>
      <c r="V5216" t="s">
        <v>1853</v>
      </c>
      <c r="W5216" t="s">
        <v>1854</v>
      </c>
      <c r="X5216" t="s">
        <v>1854</v>
      </c>
      <c r="Y5216">
        <v>635</v>
      </c>
      <c r="Z5216">
        <v>1</v>
      </c>
      <c r="AA5216">
        <v>643</v>
      </c>
      <c r="AB5216">
        <v>1</v>
      </c>
      <c r="AC5216">
        <v>3.5300000000000002E-3</v>
      </c>
      <c r="AD5216">
        <v>6.3800000000000003E-3</v>
      </c>
      <c r="AE5216" t="str">
        <f t="shared" si="244"/>
        <v>sp|Q99NB1|ACS2L_MOUSE_sp|Q99NB1|ACS2L_MOUSE</v>
      </c>
      <c r="AF5216" t="str">
        <f t="shared" si="245"/>
        <v>SGK[325.13]VM[147.04]R_K[325.13]IITSR</v>
      </c>
    </row>
    <row r="5217" spans="1:32" x14ac:dyDescent="0.25">
      <c r="A5217" t="s">
        <v>4830</v>
      </c>
      <c r="B5217" t="str">
        <f>VLOOKUP(A5217,[1]Files!$A$2:$B$73,2,FALSE)</f>
        <v>Heart</v>
      </c>
      <c r="C5217">
        <v>8211</v>
      </c>
      <c r="D5217">
        <v>3563.7166689999999</v>
      </c>
      <c r="E5217">
        <v>3564.7020929999999</v>
      </c>
      <c r="F5217">
        <v>4</v>
      </c>
      <c r="G5217">
        <v>834.41209600000002</v>
      </c>
      <c r="H5217">
        <v>1977.899508</v>
      </c>
      <c r="I5217">
        <v>834.41233399999999</v>
      </c>
      <c r="J5217">
        <v>1976.893812</v>
      </c>
      <c r="K5217">
        <v>1.0055000000000001</v>
      </c>
      <c r="L5217">
        <f t="shared" si="243"/>
        <v>1.0055000000000001</v>
      </c>
      <c r="M5217" t="s">
        <v>2711</v>
      </c>
      <c r="N5217" t="s">
        <v>1450</v>
      </c>
      <c r="O5217" t="s">
        <v>35</v>
      </c>
      <c r="P5217" t="s">
        <v>35</v>
      </c>
      <c r="Q5217" t="s">
        <v>2712</v>
      </c>
      <c r="R5217" t="s">
        <v>1172</v>
      </c>
      <c r="S5217">
        <v>8212</v>
      </c>
      <c r="T5217">
        <v>8213</v>
      </c>
      <c r="U5217" t="s">
        <v>1775</v>
      </c>
      <c r="V5217" t="s">
        <v>1038</v>
      </c>
      <c r="W5217" t="s">
        <v>1039</v>
      </c>
      <c r="X5217" t="s">
        <v>1039</v>
      </c>
      <c r="Y5217">
        <v>305</v>
      </c>
      <c r="Z5217">
        <v>1</v>
      </c>
      <c r="AA5217">
        <v>31</v>
      </c>
      <c r="AB5217">
        <v>1</v>
      </c>
      <c r="AC5217">
        <v>1.4500000000000001E-2</v>
      </c>
      <c r="AD5217" s="1">
        <v>1.63E-5</v>
      </c>
      <c r="AE5217" t="str">
        <f t="shared" si="244"/>
        <v>sp|Q99KI0|ACON_MOUSE +2_sp|Q99KI0|ACON_MOUSE</v>
      </c>
      <c r="AF5217" t="str">
        <f t="shared" si="245"/>
        <v>K[325.13]YLSK_AK[325.13]VAM[147.04]SHFEPSEYIR</v>
      </c>
    </row>
    <row r="5218" spans="1:32" x14ac:dyDescent="0.25">
      <c r="A5218" t="s">
        <v>4830</v>
      </c>
      <c r="B5218" t="str">
        <f>VLOOKUP(A5218,[1]Files!$A$2:$B$73,2,FALSE)</f>
        <v>Heart</v>
      </c>
      <c r="C5218">
        <v>9616</v>
      </c>
      <c r="D5218">
        <v>3515.8661440000001</v>
      </c>
      <c r="E5218">
        <v>3515.8707939999999</v>
      </c>
      <c r="F5218">
        <v>4</v>
      </c>
      <c r="G5218">
        <v>1202.629686</v>
      </c>
      <c r="H5218">
        <v>1561.8313929999999</v>
      </c>
      <c r="I5218">
        <v>1202.629537</v>
      </c>
      <c r="J5218">
        <v>1560.8260049999999</v>
      </c>
      <c r="K5218">
        <v>1.0055000000000001</v>
      </c>
      <c r="L5218">
        <f t="shared" si="243"/>
        <v>1.0055000000000001</v>
      </c>
      <c r="M5218" t="s">
        <v>1034</v>
      </c>
      <c r="N5218" t="s">
        <v>2092</v>
      </c>
      <c r="O5218" t="s">
        <v>35</v>
      </c>
      <c r="P5218" t="s">
        <v>35</v>
      </c>
      <c r="Q5218" t="s">
        <v>1036</v>
      </c>
      <c r="R5218" t="s">
        <v>2094</v>
      </c>
      <c r="S5218">
        <v>9619</v>
      </c>
      <c r="T5218">
        <v>9620</v>
      </c>
      <c r="U5218" t="s">
        <v>1038</v>
      </c>
      <c r="V5218" t="s">
        <v>1038</v>
      </c>
      <c r="W5218" t="s">
        <v>1039</v>
      </c>
      <c r="X5218" t="s">
        <v>1039</v>
      </c>
      <c r="Y5218">
        <v>689</v>
      </c>
      <c r="Z5218">
        <v>1</v>
      </c>
      <c r="AA5218">
        <v>401</v>
      </c>
      <c r="AB5218">
        <v>1</v>
      </c>
      <c r="AC5218">
        <v>6.7699999999999996E-2</v>
      </c>
      <c r="AD5218" s="1">
        <v>3.1999999999999999E-5</v>
      </c>
      <c r="AE5218" t="str">
        <f t="shared" si="244"/>
        <v>sp|Q99KI0|ACON_MOUSE_sp|Q99KI0|ACON_MOUSE</v>
      </c>
      <c r="AF5218" t="str">
        <f t="shared" si="245"/>
        <v>AIITK[325.13]SFAR_SAAVAK[325.13]QALAHGLK</v>
      </c>
    </row>
    <row r="5219" spans="1:32" x14ac:dyDescent="0.25">
      <c r="A5219" t="s">
        <v>4466</v>
      </c>
      <c r="B5219" t="str">
        <f>VLOOKUP(A5219,[1]Files!$A$2:$B$73,2,FALSE)</f>
        <v>Heart</v>
      </c>
      <c r="C5219">
        <v>6000</v>
      </c>
      <c r="D5219">
        <v>3841.977472</v>
      </c>
      <c r="E5219">
        <v>3842.9704040000001</v>
      </c>
      <c r="F5219">
        <v>4</v>
      </c>
      <c r="G5219">
        <v>1252.639085</v>
      </c>
      <c r="H5219">
        <v>1837.9333220000001</v>
      </c>
      <c r="I5219">
        <v>1251.6346820000001</v>
      </c>
      <c r="J5219">
        <v>1837.9322609999999</v>
      </c>
      <c r="K5219">
        <v>1.0055000000000001</v>
      </c>
      <c r="L5219">
        <f t="shared" si="243"/>
        <v>1.0055000000000001</v>
      </c>
      <c r="M5219" t="s">
        <v>2748</v>
      </c>
      <c r="N5219" t="s">
        <v>1997</v>
      </c>
      <c r="O5219" t="s">
        <v>35</v>
      </c>
      <c r="P5219" t="s">
        <v>35</v>
      </c>
      <c r="Q5219" t="s">
        <v>2749</v>
      </c>
      <c r="R5219" t="s">
        <v>1999</v>
      </c>
      <c r="S5219">
        <v>6003</v>
      </c>
      <c r="T5219">
        <v>6002</v>
      </c>
      <c r="U5219" t="s">
        <v>1642</v>
      </c>
      <c r="V5219" t="s">
        <v>1801</v>
      </c>
      <c r="W5219" t="s">
        <v>1643</v>
      </c>
      <c r="X5219" t="s">
        <v>1802</v>
      </c>
      <c r="Y5219">
        <v>409</v>
      </c>
      <c r="Z5219">
        <v>1</v>
      </c>
      <c r="AA5219">
        <v>46</v>
      </c>
      <c r="AB5219">
        <v>1</v>
      </c>
      <c r="AC5219">
        <v>2.5699999999999998E-3</v>
      </c>
      <c r="AD5219" s="1">
        <v>3E-9</v>
      </c>
      <c r="AE5219" t="str">
        <f t="shared" si="244"/>
        <v>sp|Q99JY0|ECHB_MOUSE_sp|Q8BMS1|ECHA_MOUSE</v>
      </c>
      <c r="AF5219" t="str">
        <f t="shared" si="245"/>
        <v>TK[325.13]VGSPPLEK_THINYGVK[325.13]GDVAVIR</v>
      </c>
    </row>
    <row r="5220" spans="1:32" x14ac:dyDescent="0.25">
      <c r="A5220" t="s">
        <v>4874</v>
      </c>
      <c r="B5220" t="str">
        <f>VLOOKUP(A5220,[1]Files!$A$2:$B$73,2,FALSE)</f>
        <v>Heart</v>
      </c>
      <c r="C5220">
        <v>9410</v>
      </c>
      <c r="D5220">
        <v>3513.794977</v>
      </c>
      <c r="E5220">
        <v>3514.8046319999999</v>
      </c>
      <c r="F5220">
        <v>4</v>
      </c>
      <c r="G5220">
        <v>1190.5646220000001</v>
      </c>
      <c r="H5220">
        <v>1571.82529</v>
      </c>
      <c r="I5220">
        <v>1190.5641450000001</v>
      </c>
      <c r="J5220">
        <v>1570.8202510000001</v>
      </c>
      <c r="K5220">
        <v>1.0055000000000001</v>
      </c>
      <c r="L5220">
        <f t="shared" si="243"/>
        <v>1.0055000000000001</v>
      </c>
      <c r="M5220" t="s">
        <v>3534</v>
      </c>
      <c r="N5220" t="s">
        <v>2451</v>
      </c>
      <c r="O5220" t="s">
        <v>35</v>
      </c>
      <c r="P5220" t="s">
        <v>35</v>
      </c>
      <c r="Q5220" t="s">
        <v>3535</v>
      </c>
      <c r="R5220" t="s">
        <v>2453</v>
      </c>
      <c r="S5220">
        <v>9413</v>
      </c>
      <c r="T5220">
        <v>9414</v>
      </c>
      <c r="U5220" t="s">
        <v>1642</v>
      </c>
      <c r="V5220" t="s">
        <v>1801</v>
      </c>
      <c r="W5220" t="s">
        <v>1643</v>
      </c>
      <c r="X5220" t="s">
        <v>1802</v>
      </c>
      <c r="Y5220">
        <v>333</v>
      </c>
      <c r="Z5220">
        <v>1</v>
      </c>
      <c r="AA5220">
        <v>390</v>
      </c>
      <c r="AB5220">
        <v>1</v>
      </c>
      <c r="AC5220" s="1">
        <v>5.77E-5</v>
      </c>
      <c r="AD5220" s="1">
        <v>3.6600000000000001E-6</v>
      </c>
      <c r="AE5220" t="str">
        <f t="shared" si="244"/>
        <v>sp|Q99JY0|ECHB_MOUSE_sp|Q8BMS1|ECHA_MOUSE</v>
      </c>
      <c r="AF5220" t="str">
        <f t="shared" si="245"/>
        <v>ALAM[147.04]GYK[325.13]PK_TLLK[325.13]DTTVTGLGR</v>
      </c>
    </row>
    <row r="5221" spans="1:32" x14ac:dyDescent="0.25">
      <c r="A5221" t="s">
        <v>4765</v>
      </c>
      <c r="B5221" t="str">
        <f>VLOOKUP(A5221,[1]Files!$A$2:$B$73,2,FALSE)</f>
        <v>Heart</v>
      </c>
      <c r="C5221">
        <v>7938</v>
      </c>
      <c r="D5221">
        <v>4096.9579409999997</v>
      </c>
      <c r="E5221">
        <v>4097.9411069999996</v>
      </c>
      <c r="F5221">
        <v>4</v>
      </c>
      <c r="G5221">
        <v>1165.5417950000001</v>
      </c>
      <c r="H5221">
        <v>2180.0110810000001</v>
      </c>
      <c r="I5221">
        <v>1165.5403879999999</v>
      </c>
      <c r="J5221">
        <v>2179.0069429999999</v>
      </c>
      <c r="K5221">
        <v>1.0055000000000001</v>
      </c>
      <c r="L5221">
        <f t="shared" si="243"/>
        <v>1.0055000000000001</v>
      </c>
      <c r="M5221" t="s">
        <v>4007</v>
      </c>
      <c r="N5221" t="s">
        <v>2833</v>
      </c>
      <c r="O5221" t="s">
        <v>35</v>
      </c>
      <c r="P5221" t="s">
        <v>35</v>
      </c>
      <c r="Q5221" t="s">
        <v>4008</v>
      </c>
      <c r="R5221" t="s">
        <v>2835</v>
      </c>
      <c r="S5221">
        <v>7941</v>
      </c>
      <c r="T5221">
        <v>7940</v>
      </c>
      <c r="U5221" t="s">
        <v>1047</v>
      </c>
      <c r="V5221" t="s">
        <v>1047</v>
      </c>
      <c r="W5221" t="s">
        <v>1049</v>
      </c>
      <c r="X5221" t="s">
        <v>1049</v>
      </c>
      <c r="Y5221">
        <v>298</v>
      </c>
      <c r="Z5221">
        <v>1</v>
      </c>
      <c r="AA5221">
        <v>311</v>
      </c>
      <c r="AB5221">
        <v>1</v>
      </c>
      <c r="AC5221">
        <v>1.44E-2</v>
      </c>
      <c r="AD5221" s="1">
        <v>5.1699999999999998E-7</v>
      </c>
      <c r="AE5221" t="str">
        <f t="shared" si="244"/>
        <v>sp|Q91VD9|NDUS1_MOUSE_sp|Q91VD9|NDUS1_MOUSE</v>
      </c>
      <c r="AF5221" t="str">
        <f t="shared" si="245"/>
        <v>FAYDGLK[325.13]R_NEK[325.13]GLLTYTSWEDALSR</v>
      </c>
    </row>
    <row r="5222" spans="1:32" x14ac:dyDescent="0.25">
      <c r="A5222" t="s">
        <v>4597</v>
      </c>
      <c r="B5222" t="str">
        <f>VLOOKUP(A5222,[1]Files!$A$2:$B$73,2,FALSE)</f>
        <v>Heart</v>
      </c>
      <c r="C5222">
        <v>4224</v>
      </c>
      <c r="D5222">
        <v>4937.3470729999999</v>
      </c>
      <c r="E5222">
        <v>4937.3339150000002</v>
      </c>
      <c r="F5222">
        <v>5</v>
      </c>
      <c r="G5222">
        <v>1153.5263399999999</v>
      </c>
      <c r="H5222">
        <v>3032.415669</v>
      </c>
      <c r="I5222">
        <v>1153.5264689999999</v>
      </c>
      <c r="J5222">
        <v>3031.4100490000001</v>
      </c>
      <c r="K5222">
        <v>1.0055000000000001</v>
      </c>
      <c r="L5222">
        <f t="shared" si="243"/>
        <v>1.0055000000000001</v>
      </c>
      <c r="M5222" t="s">
        <v>1340</v>
      </c>
      <c r="N5222" t="s">
        <v>2828</v>
      </c>
      <c r="O5222" t="s">
        <v>35</v>
      </c>
      <c r="P5222" t="s">
        <v>35</v>
      </c>
      <c r="Q5222" t="s">
        <v>1342</v>
      </c>
      <c r="R5222" t="s">
        <v>2830</v>
      </c>
      <c r="S5222">
        <v>4227</v>
      </c>
      <c r="T5222">
        <v>4228</v>
      </c>
      <c r="U5222" t="s">
        <v>564</v>
      </c>
      <c r="V5222" t="s">
        <v>564</v>
      </c>
      <c r="W5222" t="s">
        <v>565</v>
      </c>
      <c r="X5222" t="s">
        <v>565</v>
      </c>
      <c r="Y5222">
        <v>182</v>
      </c>
      <c r="Z5222">
        <v>1</v>
      </c>
      <c r="AA5222">
        <v>615</v>
      </c>
      <c r="AB5222">
        <v>1</v>
      </c>
      <c r="AC5222">
        <v>6.5399999999999996E-4</v>
      </c>
      <c r="AD5222" s="1">
        <v>1.2099999999999999E-5</v>
      </c>
      <c r="AE5222" t="str">
        <f t="shared" si="244"/>
        <v>sp|Q8K2B3|SDHA_MOUSE_sp|Q8K2B3|SDHA_MOUSE</v>
      </c>
      <c r="AF5222" t="str">
        <f t="shared" si="245"/>
        <v>FGK[325.13]GGQAHR_VDEYDYSKPIQGQQK[325.13]KPFGEHWR</v>
      </c>
    </row>
    <row r="5223" spans="1:32" x14ac:dyDescent="0.25">
      <c r="A5223" t="s">
        <v>4859</v>
      </c>
      <c r="B5223" t="str">
        <f>VLOOKUP(A5223,[1]Files!$A$2:$B$73,2,FALSE)</f>
        <v>Heart</v>
      </c>
      <c r="C5223">
        <v>8393</v>
      </c>
      <c r="D5223">
        <v>4132.9790590000002</v>
      </c>
      <c r="E5223">
        <v>4133.9606379999996</v>
      </c>
      <c r="F5223">
        <v>4</v>
      </c>
      <c r="G5223">
        <v>1386.6786360000001</v>
      </c>
      <c r="H5223">
        <v>1994.895358</v>
      </c>
      <c r="I5223">
        <v>1386.677944</v>
      </c>
      <c r="J5223">
        <v>1993.8905159999999</v>
      </c>
      <c r="K5223">
        <v>1.0055000000000001</v>
      </c>
      <c r="L5223">
        <f t="shared" si="243"/>
        <v>1.0055000000000001</v>
      </c>
      <c r="M5223" t="s">
        <v>1341</v>
      </c>
      <c r="N5223" t="s">
        <v>2651</v>
      </c>
      <c r="O5223" t="s">
        <v>35</v>
      </c>
      <c r="P5223" t="s">
        <v>35</v>
      </c>
      <c r="Q5223" t="s">
        <v>1343</v>
      </c>
      <c r="R5223" t="s">
        <v>2652</v>
      </c>
      <c r="S5223">
        <v>8396</v>
      </c>
      <c r="T5223">
        <v>8397</v>
      </c>
      <c r="U5223" t="s">
        <v>564</v>
      </c>
      <c r="V5223" t="s">
        <v>564</v>
      </c>
      <c r="W5223" t="s">
        <v>565</v>
      </c>
      <c r="X5223" t="s">
        <v>565</v>
      </c>
      <c r="Y5223">
        <v>335</v>
      </c>
      <c r="Z5223">
        <v>1</v>
      </c>
      <c r="AA5223">
        <v>608</v>
      </c>
      <c r="AB5223">
        <v>1</v>
      </c>
      <c r="AC5223">
        <v>1.54E-2</v>
      </c>
      <c r="AD5223">
        <v>9.6200000000000001E-3</v>
      </c>
      <c r="AE5223" t="str">
        <f t="shared" si="244"/>
        <v>sp|Q8K2B3|SDHA_MOUSE_sp|Q8K2B3|SDHA_MOUSE</v>
      </c>
      <c r="AF5223" t="str">
        <f t="shared" si="245"/>
        <v>YAPVAK[325.13]DLASR_VDEYDYSK[325.13]PIQGQQK</v>
      </c>
    </row>
    <row r="5224" spans="1:32" x14ac:dyDescent="0.25">
      <c r="A5224" t="s">
        <v>4633</v>
      </c>
      <c r="B5224" t="str">
        <f>VLOOKUP(A5224,[1]Files!$A$2:$B$73,2,FALSE)</f>
        <v>Heart</v>
      </c>
      <c r="C5224">
        <v>10385</v>
      </c>
      <c r="D5224">
        <v>5989.9352829999998</v>
      </c>
      <c r="E5224">
        <v>5989.9591730000002</v>
      </c>
      <c r="F5224">
        <v>4</v>
      </c>
      <c r="G5224">
        <v>2193.030612</v>
      </c>
      <c r="H5224">
        <v>3045.4996059999999</v>
      </c>
      <c r="I5224">
        <v>2192.024175</v>
      </c>
      <c r="J5224">
        <v>3045.5005040000001</v>
      </c>
      <c r="K5224">
        <v>1.0055000000000001</v>
      </c>
      <c r="L5224">
        <f t="shared" si="243"/>
        <v>1.0055000000000001</v>
      </c>
      <c r="M5224" t="s">
        <v>3113</v>
      </c>
      <c r="N5224" t="s">
        <v>3546</v>
      </c>
      <c r="O5224" t="s">
        <v>35</v>
      </c>
      <c r="P5224" t="s">
        <v>35</v>
      </c>
      <c r="Q5224" t="s">
        <v>2845</v>
      </c>
      <c r="R5224" t="s">
        <v>3529</v>
      </c>
      <c r="S5224">
        <v>10386</v>
      </c>
      <c r="T5224">
        <v>10387</v>
      </c>
      <c r="U5224" t="s">
        <v>310</v>
      </c>
      <c r="V5224" t="s">
        <v>310</v>
      </c>
      <c r="W5224" t="s">
        <v>311</v>
      </c>
      <c r="X5224" t="s">
        <v>311</v>
      </c>
      <c r="Y5224">
        <v>171</v>
      </c>
      <c r="Z5224">
        <v>1</v>
      </c>
      <c r="AA5224">
        <v>312</v>
      </c>
      <c r="AB5224">
        <v>1</v>
      </c>
      <c r="AC5224" s="1">
        <v>2.2999999999999999E-7</v>
      </c>
      <c r="AD5224" s="1">
        <v>2.9699999999999999E-6</v>
      </c>
      <c r="AE5224" t="str">
        <f t="shared" si="244"/>
        <v>sp|Q8BWT1|THIM_MOUSE_sp|Q8BWT1|THIM_MOUSE</v>
      </c>
      <c r="AF5224" t="str">
        <f t="shared" si="245"/>
        <v>LPM[147.04]GMTAENLAAK[325.13]YNISR_AGLSLK[325.13]DMDLIDVNEAFAPQFLSVQK</v>
      </c>
    </row>
    <row r="5225" spans="1:32" x14ac:dyDescent="0.25">
      <c r="A5225" t="s">
        <v>4510</v>
      </c>
      <c r="B5225" t="str">
        <f>VLOOKUP(A5225,[1]Files!$A$2:$B$73,2,FALSE)</f>
        <v>Heart</v>
      </c>
      <c r="C5225">
        <v>10085</v>
      </c>
      <c r="D5225">
        <v>5225.6585020000002</v>
      </c>
      <c r="E5225">
        <v>5225.6813410000004</v>
      </c>
      <c r="F5225">
        <v>4</v>
      </c>
      <c r="G5225">
        <v>1694.9335189999999</v>
      </c>
      <c r="H5225">
        <v>2779.319919</v>
      </c>
      <c r="I5225">
        <v>1693.9290739999999</v>
      </c>
      <c r="J5225">
        <v>2779.3188340000002</v>
      </c>
      <c r="K5225">
        <v>1.0055000000000001</v>
      </c>
      <c r="L5225">
        <f t="shared" si="243"/>
        <v>1.0055000000000001</v>
      </c>
      <c r="M5225" t="s">
        <v>3256</v>
      </c>
      <c r="N5225" t="s">
        <v>3257</v>
      </c>
      <c r="O5225" t="s">
        <v>35</v>
      </c>
      <c r="P5225" t="s">
        <v>35</v>
      </c>
      <c r="Q5225" t="s">
        <v>3258</v>
      </c>
      <c r="R5225" t="s">
        <v>3259</v>
      </c>
      <c r="S5225">
        <v>10086</v>
      </c>
      <c r="T5225">
        <v>10089</v>
      </c>
      <c r="U5225" t="s">
        <v>1801</v>
      </c>
      <c r="V5225" t="s">
        <v>1801</v>
      </c>
      <c r="W5225" t="s">
        <v>1802</v>
      </c>
      <c r="X5225" t="s">
        <v>1802</v>
      </c>
      <c r="Y5225">
        <v>303</v>
      </c>
      <c r="Z5225">
        <v>1</v>
      </c>
      <c r="AA5225">
        <v>326</v>
      </c>
      <c r="AB5225">
        <v>1</v>
      </c>
      <c r="AC5225">
        <v>2.2200000000000001E-2</v>
      </c>
      <c r="AD5225" s="1">
        <v>1.8900000000000001E-7</v>
      </c>
      <c r="AE5225" t="str">
        <f t="shared" si="244"/>
        <v>sp|Q8BMS1|ECHA_MOUSE_sp|Q8BMS1|ECHA_MOUSE</v>
      </c>
      <c r="AF5225" t="str">
        <f t="shared" si="245"/>
        <v>GLYPAPLK[325.13]IIDAVK_AGLEQGSDAGYLAESQK[325.13]FGELALTK</v>
      </c>
    </row>
    <row r="5226" spans="1:32" x14ac:dyDescent="0.25">
      <c r="A5226" t="s">
        <v>4652</v>
      </c>
      <c r="B5226" t="str">
        <f>VLOOKUP(A5226,[1]Files!$A$2:$B$73,2,FALSE)</f>
        <v>Heart</v>
      </c>
      <c r="C5226">
        <v>6836</v>
      </c>
      <c r="D5226">
        <v>5621.7145049999999</v>
      </c>
      <c r="E5226">
        <v>5621.6866369999998</v>
      </c>
      <c r="F5226">
        <v>5</v>
      </c>
      <c r="G5226">
        <v>1672.826755</v>
      </c>
      <c r="H5226">
        <v>3197.4826859999998</v>
      </c>
      <c r="I5226">
        <v>1672.826793</v>
      </c>
      <c r="J5226">
        <v>3196.4771430000001</v>
      </c>
      <c r="K5226">
        <v>1.0055000000000001</v>
      </c>
      <c r="L5226">
        <f t="shared" si="243"/>
        <v>1.0055000000000001</v>
      </c>
      <c r="M5226" t="s">
        <v>2812</v>
      </c>
      <c r="N5226" t="s">
        <v>2818</v>
      </c>
      <c r="O5226" t="s">
        <v>35</v>
      </c>
      <c r="P5226" t="s">
        <v>35</v>
      </c>
      <c r="Q5226" t="s">
        <v>2814</v>
      </c>
      <c r="R5226" t="s">
        <v>2819</v>
      </c>
      <c r="S5226">
        <v>6839</v>
      </c>
      <c r="T5226">
        <v>6840</v>
      </c>
      <c r="U5226" t="s">
        <v>1801</v>
      </c>
      <c r="V5226" t="s">
        <v>1801</v>
      </c>
      <c r="W5226" t="s">
        <v>1802</v>
      </c>
      <c r="X5226" t="s">
        <v>1802</v>
      </c>
      <c r="Y5226">
        <v>519</v>
      </c>
      <c r="Z5226">
        <v>1</v>
      </c>
      <c r="AA5226">
        <v>759</v>
      </c>
      <c r="AB5226">
        <v>1</v>
      </c>
      <c r="AC5226" s="1">
        <v>2.73E-5</v>
      </c>
      <c r="AD5226" s="1">
        <v>2.0899999999999999E-8</v>
      </c>
      <c r="AE5226" t="str">
        <f t="shared" si="244"/>
        <v>sp|Q8BMS1|ECHA_MOUSE_sp|Q8BMS1|ECHA_MOUSE</v>
      </c>
      <c r="AF5226" t="str">
        <f t="shared" si="245"/>
        <v>TSK[325.13]DTTASAVAVGLR_KYESAYGTQFTPC[160.03]QLLLDHANNSSK[325.13]K</v>
      </c>
    </row>
    <row r="5227" spans="1:32" x14ac:dyDescent="0.25">
      <c r="A5227" t="s">
        <v>4652</v>
      </c>
      <c r="B5227" t="str">
        <f>VLOOKUP(A5227,[1]Files!$A$2:$B$73,2,FALSE)</f>
        <v>Heart</v>
      </c>
      <c r="C5227">
        <v>3516</v>
      </c>
      <c r="D5227">
        <v>3332.6118710000001</v>
      </c>
      <c r="E5227">
        <v>3333.6107849999999</v>
      </c>
      <c r="F5227">
        <v>4</v>
      </c>
      <c r="G5227">
        <v>1026.4995590000001</v>
      </c>
      <c r="H5227">
        <v>1554.7072479999999</v>
      </c>
      <c r="I5227">
        <v>1026.4981889999999</v>
      </c>
      <c r="J5227">
        <v>1553.703158</v>
      </c>
      <c r="K5227">
        <v>1.0055000000000001</v>
      </c>
      <c r="L5227">
        <f t="shared" si="243"/>
        <v>1.0055000000000001</v>
      </c>
      <c r="M5227" t="s">
        <v>2074</v>
      </c>
      <c r="N5227" t="s">
        <v>2120</v>
      </c>
      <c r="O5227" t="s">
        <v>35</v>
      </c>
      <c r="P5227" t="s">
        <v>35</v>
      </c>
      <c r="Q5227" t="s">
        <v>2075</v>
      </c>
      <c r="R5227" t="s">
        <v>2122</v>
      </c>
      <c r="S5227">
        <v>3517</v>
      </c>
      <c r="T5227">
        <v>3520</v>
      </c>
      <c r="U5227" t="s">
        <v>2050</v>
      </c>
      <c r="V5227" t="s">
        <v>2050</v>
      </c>
      <c r="W5227" t="s">
        <v>2051</v>
      </c>
      <c r="X5227" t="s">
        <v>2051</v>
      </c>
      <c r="Y5227">
        <v>292</v>
      </c>
      <c r="Z5227">
        <v>1</v>
      </c>
      <c r="AA5227">
        <v>140</v>
      </c>
      <c r="AB5227">
        <v>1</v>
      </c>
      <c r="AC5227">
        <v>2.7E-2</v>
      </c>
      <c r="AD5227" s="1">
        <v>8.6200000000000004E-8</v>
      </c>
      <c r="AE5227" t="str">
        <f t="shared" si="244"/>
        <v>sp|Q6P8J7|KCRS_MOUSE_sp|Q6P8J7|KCRS_MOUSE</v>
      </c>
      <c r="AF5227" t="str">
        <f t="shared" si="245"/>
        <v>GLK[325.13]EVER_VM[147.04]K[325.13]HPTDLDASK</v>
      </c>
    </row>
    <row r="5228" spans="1:32" x14ac:dyDescent="0.25">
      <c r="A5228" t="s">
        <v>4688</v>
      </c>
      <c r="B5228" t="str">
        <f>VLOOKUP(A5228,[1]Files!$A$2:$B$73,2,FALSE)</f>
        <v>Heart</v>
      </c>
      <c r="C5228">
        <v>9959</v>
      </c>
      <c r="D5228">
        <v>4041.1248110000001</v>
      </c>
      <c r="E5228">
        <v>4041.128166</v>
      </c>
      <c r="F5228">
        <v>5</v>
      </c>
      <c r="G5228">
        <v>1316.6804669999999</v>
      </c>
      <c r="H5228">
        <v>1973.0392790000001</v>
      </c>
      <c r="I5228">
        <v>1315.677216</v>
      </c>
      <c r="J5228">
        <v>1973.037061</v>
      </c>
      <c r="K5228">
        <v>1.0055000000000001</v>
      </c>
      <c r="L5228">
        <f t="shared" si="243"/>
        <v>1.0055000000000001</v>
      </c>
      <c r="M5228" t="s">
        <v>2047</v>
      </c>
      <c r="N5228" t="s">
        <v>2861</v>
      </c>
      <c r="O5228" t="s">
        <v>35</v>
      </c>
      <c r="P5228" t="s">
        <v>35</v>
      </c>
      <c r="Q5228" t="s">
        <v>2048</v>
      </c>
      <c r="R5228" t="s">
        <v>2862</v>
      </c>
      <c r="S5228">
        <v>9962</v>
      </c>
      <c r="T5228">
        <v>9963</v>
      </c>
      <c r="U5228" t="s">
        <v>2050</v>
      </c>
      <c r="V5228" t="s">
        <v>2050</v>
      </c>
      <c r="W5228" t="s">
        <v>2051</v>
      </c>
      <c r="X5228" t="s">
        <v>2051</v>
      </c>
      <c r="Y5228">
        <v>344</v>
      </c>
      <c r="Z5228">
        <v>1</v>
      </c>
      <c r="AA5228">
        <v>408</v>
      </c>
      <c r="AB5228">
        <v>1</v>
      </c>
      <c r="AC5228">
        <v>2.4399999999999999E-4</v>
      </c>
      <c r="AD5228">
        <v>3.9899999999999996E-3</v>
      </c>
      <c r="AE5228" t="str">
        <f t="shared" si="244"/>
        <v>sp|Q6P8J7|KCRS_MOUSE_sp|Q6P8J7|KCRS_MOUSE</v>
      </c>
      <c r="AF5228" t="str">
        <f t="shared" si="245"/>
        <v>FSK[325.13]ILENLR_GQDIK[325.13]VPPPLPQFGRK</v>
      </c>
    </row>
    <row r="5229" spans="1:32" x14ac:dyDescent="0.25">
      <c r="A5229" t="s">
        <v>4859</v>
      </c>
      <c r="B5229" t="str">
        <f>VLOOKUP(A5229,[1]Files!$A$2:$B$73,2,FALSE)</f>
        <v>Heart</v>
      </c>
      <c r="C5229">
        <v>11048</v>
      </c>
      <c r="D5229">
        <v>4462.2825730000004</v>
      </c>
      <c r="E5229">
        <v>4462.3165950000002</v>
      </c>
      <c r="F5229">
        <v>4</v>
      </c>
      <c r="G5229">
        <v>1828.899386</v>
      </c>
      <c r="H5229">
        <v>1881.978122</v>
      </c>
      <c r="I5229">
        <v>1827.8924300000001</v>
      </c>
      <c r="J5229">
        <v>1881.9796060000001</v>
      </c>
      <c r="K5229">
        <v>1.0055000000000001</v>
      </c>
      <c r="L5229">
        <f t="shared" si="243"/>
        <v>1.0055000000000001</v>
      </c>
      <c r="M5229" t="s">
        <v>3307</v>
      </c>
      <c r="N5229" t="s">
        <v>3289</v>
      </c>
      <c r="O5229" t="s">
        <v>35</v>
      </c>
      <c r="P5229" t="s">
        <v>35</v>
      </c>
      <c r="Q5229" t="s">
        <v>3290</v>
      </c>
      <c r="R5229" t="s">
        <v>3291</v>
      </c>
      <c r="S5229">
        <v>11051</v>
      </c>
      <c r="T5229">
        <v>11052</v>
      </c>
      <c r="U5229" t="s">
        <v>3272</v>
      </c>
      <c r="V5229" t="s">
        <v>3272</v>
      </c>
      <c r="W5229" t="s">
        <v>3273</v>
      </c>
      <c r="X5229" t="s">
        <v>3273</v>
      </c>
      <c r="Y5229">
        <v>28</v>
      </c>
      <c r="Z5229">
        <v>1</v>
      </c>
      <c r="AA5229">
        <v>40</v>
      </c>
      <c r="AB5229">
        <v>1</v>
      </c>
      <c r="AC5229">
        <v>1.33E-3</v>
      </c>
      <c r="AD5229" s="1">
        <v>7.6699999999999994E-6</v>
      </c>
      <c r="AE5229" t="str">
        <f t="shared" si="244"/>
        <v>sp|Q64433|CH10_MOUSE_sp|Q64433|CH10_MOUSE</v>
      </c>
      <c r="AF5229" t="str">
        <f t="shared" si="245"/>
        <v>SAAETVTK[325.13]GGIMLPEK_SQGK[325.13]VLQATVVAVGSGGK</v>
      </c>
    </row>
    <row r="5230" spans="1:32" x14ac:dyDescent="0.25">
      <c r="A5230" t="s">
        <v>4859</v>
      </c>
      <c r="B5230" t="str">
        <f>VLOOKUP(A5230,[1]Files!$A$2:$B$73,2,FALSE)</f>
        <v>Heart</v>
      </c>
      <c r="C5230">
        <v>8215</v>
      </c>
      <c r="D5230">
        <v>3617.6279850000001</v>
      </c>
      <c r="E5230">
        <v>3617.6676689999999</v>
      </c>
      <c r="F5230">
        <v>4</v>
      </c>
      <c r="G5230">
        <v>1288.5619369999999</v>
      </c>
      <c r="H5230">
        <v>1577.660983</v>
      </c>
      <c r="I5230">
        <v>1288.561183</v>
      </c>
      <c r="J5230">
        <v>1576.6562819999999</v>
      </c>
      <c r="K5230">
        <v>1.0055000000000001</v>
      </c>
      <c r="L5230">
        <f t="shared" si="243"/>
        <v>1.0055000000000001</v>
      </c>
      <c r="M5230" t="s">
        <v>3045</v>
      </c>
      <c r="N5230" t="s">
        <v>2740</v>
      </c>
      <c r="O5230" t="s">
        <v>35</v>
      </c>
      <c r="P5230" t="s">
        <v>35</v>
      </c>
      <c r="Q5230" t="s">
        <v>3046</v>
      </c>
      <c r="R5230" t="s">
        <v>2742</v>
      </c>
      <c r="S5230">
        <v>8218</v>
      </c>
      <c r="T5230">
        <v>8219</v>
      </c>
      <c r="U5230" t="s">
        <v>2744</v>
      </c>
      <c r="V5230" t="s">
        <v>2744</v>
      </c>
      <c r="W5230" t="s">
        <v>2745</v>
      </c>
      <c r="X5230" t="s">
        <v>2745</v>
      </c>
      <c r="Y5230">
        <v>312</v>
      </c>
      <c r="Z5230">
        <v>1</v>
      </c>
      <c r="AA5230">
        <v>241</v>
      </c>
      <c r="AB5230">
        <v>1</v>
      </c>
      <c r="AC5230">
        <v>4.5100000000000001E-2</v>
      </c>
      <c r="AD5230" s="1">
        <v>2.7799999999999997E-7</v>
      </c>
      <c r="AE5230" t="str">
        <f t="shared" si="244"/>
        <v>sp|Q61425|HCDH_MOUSE_sp|Q61425|HCDH_MOUSE</v>
      </c>
      <c r="AF5230" t="str">
        <f t="shared" si="245"/>
        <v>TGEGFYK[325.13]YK_GDASK[325.13]EDIDTAMK</v>
      </c>
    </row>
    <row r="5231" spans="1:32" x14ac:dyDescent="0.25">
      <c r="A5231" t="s">
        <v>4671</v>
      </c>
      <c r="B5231" t="str">
        <f>VLOOKUP(A5231,[1]Files!$A$2:$B$73,2,FALSE)</f>
        <v>Heart</v>
      </c>
      <c r="C5231">
        <v>10391</v>
      </c>
      <c r="D5231">
        <v>3976.1194399999999</v>
      </c>
      <c r="E5231">
        <v>3976.1217710000001</v>
      </c>
      <c r="F5231">
        <v>4</v>
      </c>
      <c r="G5231">
        <v>1316.7461410000001</v>
      </c>
      <c r="H5231">
        <v>1907.9682339999999</v>
      </c>
      <c r="I5231">
        <v>1316.745236</v>
      </c>
      <c r="J5231">
        <v>1906.9636210000001</v>
      </c>
      <c r="K5231">
        <v>1.0055000000000001</v>
      </c>
      <c r="L5231">
        <f t="shared" si="243"/>
        <v>1.0055000000000001</v>
      </c>
      <c r="M5231" t="s">
        <v>189</v>
      </c>
      <c r="N5231" t="s">
        <v>1015</v>
      </c>
      <c r="O5231" t="s">
        <v>35</v>
      </c>
      <c r="P5231" t="s">
        <v>35</v>
      </c>
      <c r="Q5231" t="s">
        <v>191</v>
      </c>
      <c r="R5231" t="s">
        <v>1016</v>
      </c>
      <c r="S5231">
        <v>10394</v>
      </c>
      <c r="T5231">
        <v>10393</v>
      </c>
      <c r="U5231" t="s">
        <v>72</v>
      </c>
      <c r="V5231" t="s">
        <v>72</v>
      </c>
      <c r="W5231" t="s">
        <v>73</v>
      </c>
      <c r="X5231" t="s">
        <v>73</v>
      </c>
      <c r="Y5231">
        <v>175</v>
      </c>
      <c r="Z5231">
        <v>1</v>
      </c>
      <c r="AA5231">
        <v>161</v>
      </c>
      <c r="AB5231">
        <v>1</v>
      </c>
      <c r="AC5231">
        <v>1.5300000000000001E-4</v>
      </c>
      <c r="AD5231" s="1">
        <v>9.5799999999999998E-6</v>
      </c>
      <c r="AE5231" t="str">
        <f t="shared" si="244"/>
        <v>sp|Q03265|ATPA_MOUSE_sp|Q03265|ATPA_MOUSE</v>
      </c>
      <c r="AF5231" t="str">
        <f t="shared" si="245"/>
        <v>VGLK[325.13]APGIIPR_VVDALGNAIDGK[325.13]GPIGSK</v>
      </c>
    </row>
    <row r="5232" spans="1:32" x14ac:dyDescent="0.25">
      <c r="A5232" t="s">
        <v>4671</v>
      </c>
      <c r="B5232" t="str">
        <f>VLOOKUP(A5232,[1]Files!$A$2:$B$73,2,FALSE)</f>
        <v>Heart</v>
      </c>
      <c r="C5232">
        <v>10501</v>
      </c>
      <c r="D5232">
        <v>3789.9825989999999</v>
      </c>
      <c r="E5232">
        <v>3790.9962829999999</v>
      </c>
      <c r="F5232">
        <v>4</v>
      </c>
      <c r="G5232">
        <v>1396.721605</v>
      </c>
      <c r="H5232">
        <v>1641.8559290000001</v>
      </c>
      <c r="I5232">
        <v>1396.7198089999999</v>
      </c>
      <c r="J5232">
        <v>1640.85222</v>
      </c>
      <c r="K5232">
        <v>1.0055000000000001</v>
      </c>
      <c r="L5232">
        <f t="shared" si="243"/>
        <v>1.0055000000000001</v>
      </c>
      <c r="M5232" t="s">
        <v>1951</v>
      </c>
      <c r="N5232" t="s">
        <v>2060</v>
      </c>
      <c r="O5232" t="s">
        <v>35</v>
      </c>
      <c r="P5232" t="s">
        <v>35</v>
      </c>
      <c r="Q5232" t="s">
        <v>1953</v>
      </c>
      <c r="R5232" t="s">
        <v>2061</v>
      </c>
      <c r="S5232">
        <v>10504</v>
      </c>
      <c r="T5232">
        <v>10505</v>
      </c>
      <c r="U5232" t="s">
        <v>1955</v>
      </c>
      <c r="V5232" t="s">
        <v>1955</v>
      </c>
      <c r="W5232" t="s">
        <v>1956</v>
      </c>
      <c r="X5232" t="s">
        <v>1956</v>
      </c>
      <c r="Y5232">
        <v>483</v>
      </c>
      <c r="Z5232">
        <v>1</v>
      </c>
      <c r="AA5232">
        <v>557</v>
      </c>
      <c r="AB5232">
        <v>1</v>
      </c>
      <c r="AC5232" s="1">
        <v>1.2899999999999999E-6</v>
      </c>
      <c r="AD5232" s="1">
        <v>3.8199999999999996E-9</v>
      </c>
      <c r="AE5232" t="str">
        <f t="shared" si="244"/>
        <v>sp|P50544|ACADV_MOUSE_sp|P50544|ACADV_MOUSE</v>
      </c>
      <c r="AF5232" t="str">
        <f t="shared" si="245"/>
        <v>GK[325.13]ELTGLGNALK_K[325.13]GIVNEQFLLQR</v>
      </c>
    </row>
    <row r="5233" spans="1:32" x14ac:dyDescent="0.25">
      <c r="A5233" t="s">
        <v>4597</v>
      </c>
      <c r="B5233" t="str">
        <f>VLOOKUP(A5233,[1]Files!$A$2:$B$73,2,FALSE)</f>
        <v>Heart</v>
      </c>
      <c r="C5233">
        <v>5427</v>
      </c>
      <c r="D5233">
        <v>4271.0794480000004</v>
      </c>
      <c r="E5233">
        <v>4271.0680599999996</v>
      </c>
      <c r="F5233">
        <v>4</v>
      </c>
      <c r="G5233">
        <v>1688.845431</v>
      </c>
      <c r="H5233">
        <v>1830.8289520000001</v>
      </c>
      <c r="I5233">
        <v>1687.841715</v>
      </c>
      <c r="J5233">
        <v>1830.8271870000001</v>
      </c>
      <c r="K5233">
        <v>1.0055000000000001</v>
      </c>
      <c r="L5233">
        <f t="shared" si="243"/>
        <v>1.0055000000000001</v>
      </c>
      <c r="M5233" t="s">
        <v>139</v>
      </c>
      <c r="N5233" t="s">
        <v>138</v>
      </c>
      <c r="O5233" t="s">
        <v>35</v>
      </c>
      <c r="P5233" t="s">
        <v>35</v>
      </c>
      <c r="Q5233" t="s">
        <v>141</v>
      </c>
      <c r="R5233" t="s">
        <v>140</v>
      </c>
      <c r="S5233">
        <v>5430</v>
      </c>
      <c r="T5233">
        <v>5431</v>
      </c>
      <c r="U5233" t="s">
        <v>142</v>
      </c>
      <c r="V5233" t="s">
        <v>142</v>
      </c>
      <c r="W5233" t="s">
        <v>143</v>
      </c>
      <c r="X5233" t="s">
        <v>143</v>
      </c>
      <c r="Y5233">
        <v>377</v>
      </c>
      <c r="Z5233">
        <v>1</v>
      </c>
      <c r="AA5233">
        <v>370</v>
      </c>
      <c r="AB5233">
        <v>1</v>
      </c>
      <c r="AC5233" s="1">
        <v>5.2900000000000002E-6</v>
      </c>
      <c r="AD5233" s="1">
        <v>6.3100000000000002E-5</v>
      </c>
      <c r="AE5233" t="str">
        <f t="shared" si="244"/>
        <v>sp|P47738|ALDH2_MOUSE_sp|P47738|ALDH2_MOUSE</v>
      </c>
      <c r="AF5233" t="str">
        <f t="shared" si="245"/>
        <v>ILGYIK[325.13]SGQQEGAK_TEQGPQVDETQFK[325.13]K</v>
      </c>
    </row>
    <row r="5234" spans="1:32" x14ac:dyDescent="0.25">
      <c r="A5234" t="s">
        <v>4520</v>
      </c>
      <c r="B5234" t="str">
        <f>VLOOKUP(A5234,[1]Files!$A$2:$B$73,2,FALSE)</f>
        <v>Heart</v>
      </c>
      <c r="C5234">
        <v>7340</v>
      </c>
      <c r="D5234">
        <v>3599.7167300000001</v>
      </c>
      <c r="E5234">
        <v>3599.7260190000002</v>
      </c>
      <c r="F5234">
        <v>4</v>
      </c>
      <c r="G5234">
        <v>1027.476854</v>
      </c>
      <c r="H5234">
        <v>1820.8348109999999</v>
      </c>
      <c r="I5234">
        <v>1027.4763310000001</v>
      </c>
      <c r="J5234">
        <v>1819.8298299999999</v>
      </c>
      <c r="K5234">
        <v>1.0055000000000001</v>
      </c>
      <c r="L5234">
        <f t="shared" si="243"/>
        <v>1.0055000000000001</v>
      </c>
      <c r="M5234" t="s">
        <v>991</v>
      </c>
      <c r="N5234" t="s">
        <v>992</v>
      </c>
      <c r="O5234" t="s">
        <v>35</v>
      </c>
      <c r="P5234" t="s">
        <v>35</v>
      </c>
      <c r="Q5234" t="s">
        <v>993</v>
      </c>
      <c r="R5234" t="s">
        <v>994</v>
      </c>
      <c r="S5234">
        <v>7343</v>
      </c>
      <c r="T5234">
        <v>7344</v>
      </c>
      <c r="U5234" t="s">
        <v>126</v>
      </c>
      <c r="V5234" t="s">
        <v>126</v>
      </c>
      <c r="W5234" t="s">
        <v>127</v>
      </c>
      <c r="X5234" t="s">
        <v>127</v>
      </c>
      <c r="Y5234">
        <v>150</v>
      </c>
      <c r="Z5234">
        <v>1</v>
      </c>
      <c r="AA5234">
        <v>296</v>
      </c>
      <c r="AB5234">
        <v>1</v>
      </c>
      <c r="AC5234">
        <v>2.5999999999999999E-2</v>
      </c>
      <c r="AD5234">
        <v>1.2800000000000001E-3</v>
      </c>
      <c r="AE5234" t="str">
        <f t="shared" si="244"/>
        <v>sp|P05202|AATM_MOUSE_sp|P05202|AATM_MOUSE</v>
      </c>
      <c r="AF5234" t="str">
        <f t="shared" si="245"/>
        <v>FFK[325.13]FSR_VGAFTVVC[160.03]K[325.13]DAEEAK</v>
      </c>
    </row>
    <row r="5235" spans="1:32" x14ac:dyDescent="0.25">
      <c r="A5235" t="s">
        <v>4240</v>
      </c>
      <c r="B5235" t="str">
        <f>VLOOKUP(A5235,[1]Files!$A$2:$B$73,2,FALSE)</f>
        <v>Heart</v>
      </c>
      <c r="C5235">
        <v>8425</v>
      </c>
      <c r="D5235">
        <v>3135.5649960000001</v>
      </c>
      <c r="E5235">
        <v>3136.563177</v>
      </c>
      <c r="F5235">
        <v>4</v>
      </c>
      <c r="G5235">
        <v>1192.5813929999999</v>
      </c>
      <c r="H5235">
        <v>1191.578538</v>
      </c>
      <c r="I5235">
        <v>1191.5771669999999</v>
      </c>
      <c r="J5235">
        <v>1191.5771669999999</v>
      </c>
      <c r="K5235">
        <v>1.0056</v>
      </c>
      <c r="L5235">
        <f t="shared" si="243"/>
        <v>1.0056</v>
      </c>
      <c r="M5235" t="s">
        <v>599</v>
      </c>
      <c r="N5235" t="s">
        <v>599</v>
      </c>
      <c r="O5235">
        <v>0</v>
      </c>
      <c r="P5235">
        <v>0</v>
      </c>
      <c r="Q5235" t="s">
        <v>601</v>
      </c>
      <c r="R5235" t="s">
        <v>601</v>
      </c>
      <c r="S5235">
        <v>8429</v>
      </c>
      <c r="T5235">
        <v>8428</v>
      </c>
      <c r="U5235" t="s">
        <v>603</v>
      </c>
      <c r="V5235" t="s">
        <v>603</v>
      </c>
      <c r="W5235" t="s">
        <v>604</v>
      </c>
      <c r="X5235" t="s">
        <v>604</v>
      </c>
      <c r="Y5235">
        <v>108</v>
      </c>
      <c r="Z5235">
        <v>1</v>
      </c>
      <c r="AA5235">
        <v>108</v>
      </c>
      <c r="AB5235">
        <v>1</v>
      </c>
      <c r="AC5235" t="s">
        <v>35</v>
      </c>
      <c r="AD5235" t="s">
        <v>35</v>
      </c>
      <c r="AE5235" t="str">
        <f t="shared" si="244"/>
        <v>sp|Q9Z2I9|SUCB1_MOUSE_sp|Q9Z2I9|SUCB1_MOUSE</v>
      </c>
      <c r="AF5235" t="str">
        <f t="shared" si="245"/>
        <v>GK[325.13]GTFTSGLK_GK[325.13]GTFTSGLK</v>
      </c>
    </row>
    <row r="5236" spans="1:32" x14ac:dyDescent="0.25">
      <c r="A5236" t="s">
        <v>4240</v>
      </c>
      <c r="B5236" t="str">
        <f>VLOOKUP(A5236,[1]Files!$A$2:$B$73,2,FALSE)</f>
        <v>Heart</v>
      </c>
      <c r="C5236">
        <v>5672</v>
      </c>
      <c r="D5236">
        <v>3246.5565740000002</v>
      </c>
      <c r="E5236">
        <v>3247.5565849999998</v>
      </c>
      <c r="F5236">
        <v>4</v>
      </c>
      <c r="G5236">
        <v>963.45073100000002</v>
      </c>
      <c r="H5236">
        <v>1531.7007779999999</v>
      </c>
      <c r="I5236">
        <v>962.44575899999995</v>
      </c>
      <c r="J5236">
        <v>1531.700196</v>
      </c>
      <c r="K5236">
        <v>1.0056</v>
      </c>
      <c r="L5236">
        <f t="shared" si="243"/>
        <v>1.0056</v>
      </c>
      <c r="M5236" t="s">
        <v>3829</v>
      </c>
      <c r="N5236" t="s">
        <v>3568</v>
      </c>
      <c r="O5236">
        <v>0</v>
      </c>
      <c r="P5236">
        <v>0</v>
      </c>
      <c r="Q5236" t="s">
        <v>3831</v>
      </c>
      <c r="R5236" t="s">
        <v>3570</v>
      </c>
      <c r="S5236">
        <v>5673</v>
      </c>
      <c r="T5236">
        <v>5676</v>
      </c>
      <c r="U5236" t="s">
        <v>1762</v>
      </c>
      <c r="V5236" t="s">
        <v>1762</v>
      </c>
      <c r="W5236" t="s">
        <v>1763</v>
      </c>
      <c r="X5236" t="s">
        <v>1763</v>
      </c>
      <c r="Y5236">
        <v>246</v>
      </c>
      <c r="Z5236">
        <v>1</v>
      </c>
      <c r="AA5236">
        <v>106</v>
      </c>
      <c r="AB5236">
        <v>1</v>
      </c>
      <c r="AC5236" t="s">
        <v>35</v>
      </c>
      <c r="AD5236" t="s">
        <v>35</v>
      </c>
      <c r="AE5236" t="str">
        <f t="shared" si="244"/>
        <v>sp|Q9CQ62|DECR_MOUSE_sp|Q9CQ62|DECR_MOUSE</v>
      </c>
      <c r="AF5236" t="str">
        <f t="shared" si="245"/>
        <v>TK[325.13]GAFSR_ATAEEISSK[325.13]TGNK</v>
      </c>
    </row>
    <row r="5237" spans="1:32" x14ac:dyDescent="0.25">
      <c r="A5237" t="s">
        <v>4048</v>
      </c>
      <c r="B5237" t="str">
        <f>VLOOKUP(A5237,[1]Files!$A$2:$B$73,2,FALSE)</f>
        <v>Heart</v>
      </c>
      <c r="C5237">
        <v>5840</v>
      </c>
      <c r="D5237">
        <v>3529.6926819999999</v>
      </c>
      <c r="E5237">
        <v>3529.6803650000002</v>
      </c>
      <c r="F5237">
        <v>4</v>
      </c>
      <c r="G5237">
        <v>1147.552782</v>
      </c>
      <c r="H5237">
        <v>1630.7348360000001</v>
      </c>
      <c r="I5237">
        <v>1147.5509529999999</v>
      </c>
      <c r="J5237">
        <v>1629.731102</v>
      </c>
      <c r="K5237">
        <v>1.0056</v>
      </c>
      <c r="L5237">
        <f t="shared" si="243"/>
        <v>1.0056</v>
      </c>
      <c r="M5237" t="s">
        <v>1903</v>
      </c>
      <c r="N5237" t="s">
        <v>1900</v>
      </c>
      <c r="O5237">
        <v>0</v>
      </c>
      <c r="P5237">
        <v>0</v>
      </c>
      <c r="Q5237" t="s">
        <v>1904</v>
      </c>
      <c r="R5237" t="s">
        <v>1902</v>
      </c>
      <c r="S5237">
        <v>5843</v>
      </c>
      <c r="T5237">
        <v>5844</v>
      </c>
      <c r="U5237" t="s">
        <v>1801</v>
      </c>
      <c r="V5237" t="s">
        <v>1801</v>
      </c>
      <c r="W5237" t="s">
        <v>1802</v>
      </c>
      <c r="X5237" t="s">
        <v>1802</v>
      </c>
      <c r="Y5237">
        <v>415</v>
      </c>
      <c r="Z5237">
        <v>1</v>
      </c>
      <c r="AA5237">
        <v>644</v>
      </c>
      <c r="AB5237">
        <v>1</v>
      </c>
      <c r="AC5237" t="s">
        <v>35</v>
      </c>
      <c r="AD5237" t="s">
        <v>35</v>
      </c>
      <c r="AE5237" t="str">
        <f t="shared" si="244"/>
        <v>sp|Q8BMS1|ECHA_MOUSE_sp|Q8BMS1|ECHA_MOUSE</v>
      </c>
      <c r="AF5237" t="str">
        <f t="shared" si="245"/>
        <v>K[325.13]ALTSFER_GFYIYQEGSK[325.13]NK</v>
      </c>
    </row>
    <row r="5238" spans="1:32" x14ac:dyDescent="0.25">
      <c r="A5238" t="s">
        <v>2249</v>
      </c>
      <c r="B5238" t="str">
        <f>VLOOKUP(A5238,[1]Files!$A$2:$B$73,2,FALSE)</f>
        <v>Heart</v>
      </c>
      <c r="C5238">
        <v>9787</v>
      </c>
      <c r="D5238">
        <v>3933.898737</v>
      </c>
      <c r="E5238">
        <v>3933.8971620000002</v>
      </c>
      <c r="F5238">
        <v>4</v>
      </c>
      <c r="G5238">
        <v>1395.616258</v>
      </c>
      <c r="H5238">
        <v>1786.877414</v>
      </c>
      <c r="I5238">
        <v>1394.6102579999999</v>
      </c>
      <c r="J5238">
        <v>1786.8777660000001</v>
      </c>
      <c r="K5238">
        <v>1.0056</v>
      </c>
      <c r="L5238">
        <f t="shared" si="243"/>
        <v>1.0056</v>
      </c>
      <c r="M5238" t="s">
        <v>794</v>
      </c>
      <c r="N5238" t="s">
        <v>1419</v>
      </c>
      <c r="O5238">
        <v>0</v>
      </c>
      <c r="P5238">
        <v>0</v>
      </c>
      <c r="Q5238" t="s">
        <v>795</v>
      </c>
      <c r="R5238" t="s">
        <v>1418</v>
      </c>
      <c r="S5238">
        <v>9790</v>
      </c>
      <c r="T5238">
        <v>9791</v>
      </c>
      <c r="U5238" t="s">
        <v>298</v>
      </c>
      <c r="V5238" t="s">
        <v>597</v>
      </c>
      <c r="W5238" t="s">
        <v>299</v>
      </c>
      <c r="X5238" t="s">
        <v>598</v>
      </c>
      <c r="Y5238">
        <v>13</v>
      </c>
      <c r="Z5238">
        <v>1</v>
      </c>
      <c r="AA5238">
        <v>74</v>
      </c>
      <c r="AB5238">
        <v>1</v>
      </c>
      <c r="AC5238" t="s">
        <v>35</v>
      </c>
      <c r="AD5238" t="s">
        <v>35</v>
      </c>
      <c r="AE5238" t="str">
        <f t="shared" si="244"/>
        <v>sp|P56391|CX6B1_MOUSE_sp|Q62425|NDUA4_MOUSE</v>
      </c>
      <c r="AF5238" t="str">
        <f t="shared" si="245"/>
        <v>NYK[325.13]TAPFDSR_FYSVNVDYSK[325.13]LKK</v>
      </c>
    </row>
    <row r="5239" spans="1:32" x14ac:dyDescent="0.25">
      <c r="A5239" t="s">
        <v>3850</v>
      </c>
      <c r="B5239" t="str">
        <f>VLOOKUP(A5239,[1]Files!$A$2:$B$73,2,FALSE)</f>
        <v>Heart</v>
      </c>
      <c r="C5239">
        <v>8993</v>
      </c>
      <c r="D5239">
        <v>4271.0795699999999</v>
      </c>
      <c r="E5239">
        <v>4271.0762860000004</v>
      </c>
      <c r="F5239">
        <v>5</v>
      </c>
      <c r="G5239">
        <v>1687.842746</v>
      </c>
      <c r="H5239">
        <v>1831.8317589999999</v>
      </c>
      <c r="I5239">
        <v>1687.841715</v>
      </c>
      <c r="J5239">
        <v>1830.8271870000001</v>
      </c>
      <c r="K5239">
        <v>1.0056</v>
      </c>
      <c r="L5239">
        <f t="shared" si="243"/>
        <v>1.0056</v>
      </c>
      <c r="M5239" t="s">
        <v>139</v>
      </c>
      <c r="N5239" t="s">
        <v>138</v>
      </c>
      <c r="O5239">
        <v>0</v>
      </c>
      <c r="P5239">
        <v>0</v>
      </c>
      <c r="Q5239" t="s">
        <v>141</v>
      </c>
      <c r="R5239" t="s">
        <v>140</v>
      </c>
      <c r="S5239">
        <v>8996</v>
      </c>
      <c r="T5239">
        <v>8997</v>
      </c>
      <c r="U5239" t="s">
        <v>142</v>
      </c>
      <c r="V5239" t="s">
        <v>142</v>
      </c>
      <c r="W5239" t="s">
        <v>143</v>
      </c>
      <c r="X5239" t="s">
        <v>143</v>
      </c>
      <c r="Y5239">
        <v>377</v>
      </c>
      <c r="Z5239">
        <v>1</v>
      </c>
      <c r="AA5239">
        <v>370</v>
      </c>
      <c r="AB5239">
        <v>1</v>
      </c>
      <c r="AC5239" t="s">
        <v>35</v>
      </c>
      <c r="AD5239" t="s">
        <v>35</v>
      </c>
      <c r="AE5239" t="str">
        <f t="shared" si="244"/>
        <v>sp|P47738|ALDH2_MOUSE_sp|P47738|ALDH2_MOUSE</v>
      </c>
      <c r="AF5239" t="str">
        <f t="shared" si="245"/>
        <v>ILGYIK[325.13]SGQQEGAK_TEQGPQVDETQFK[325.13]K</v>
      </c>
    </row>
    <row r="5240" spans="1:32" x14ac:dyDescent="0.25">
      <c r="A5240" t="s">
        <v>2964</v>
      </c>
      <c r="B5240" t="str">
        <f>VLOOKUP(A5240,[1]Files!$A$2:$B$73,2,FALSE)</f>
        <v>Heart</v>
      </c>
      <c r="C5240">
        <v>9501</v>
      </c>
      <c r="D5240">
        <v>3908.9139949999999</v>
      </c>
      <c r="E5240">
        <v>3908.9159599999998</v>
      </c>
      <c r="F5240">
        <v>4</v>
      </c>
      <c r="G5240">
        <v>1462.626268</v>
      </c>
      <c r="H5240">
        <v>1694.8826630000001</v>
      </c>
      <c r="I5240">
        <v>1462.6245730000001</v>
      </c>
      <c r="J5240">
        <v>1693.8787689999999</v>
      </c>
      <c r="K5240">
        <v>1.0056</v>
      </c>
      <c r="L5240">
        <f t="shared" si="243"/>
        <v>1.0056</v>
      </c>
      <c r="M5240" t="s">
        <v>2762</v>
      </c>
      <c r="N5240" t="s">
        <v>1189</v>
      </c>
      <c r="O5240">
        <v>0</v>
      </c>
      <c r="P5240">
        <v>0</v>
      </c>
      <c r="Q5240" t="s">
        <v>935</v>
      </c>
      <c r="R5240" t="s">
        <v>1190</v>
      </c>
      <c r="S5240">
        <v>9504</v>
      </c>
      <c r="T5240">
        <v>9505</v>
      </c>
      <c r="U5240" t="s">
        <v>936</v>
      </c>
      <c r="V5240" t="s">
        <v>936</v>
      </c>
      <c r="W5240" t="s">
        <v>937</v>
      </c>
      <c r="X5240" t="s">
        <v>937</v>
      </c>
      <c r="Y5240">
        <v>430</v>
      </c>
      <c r="Z5240">
        <v>1</v>
      </c>
      <c r="AA5240">
        <v>143</v>
      </c>
      <c r="AB5240">
        <v>1</v>
      </c>
      <c r="AC5240" t="s">
        <v>35</v>
      </c>
      <c r="AD5240" t="s">
        <v>35</v>
      </c>
      <c r="AE5240" t="str">
        <f t="shared" si="244"/>
        <v>sp|O08749|DLDH_MOUSE_sp|O08749|DLDH_MOUSE</v>
      </c>
      <c r="AF5240" t="str">
        <f t="shared" si="245"/>
        <v>AK[325.13]TNADTDGM[147.04]VK_ALTGGIAHLFK[325.13]QNK</v>
      </c>
    </row>
    <row r="5241" spans="1:32" x14ac:dyDescent="0.25">
      <c r="A5241" t="s">
        <v>4240</v>
      </c>
      <c r="B5241" t="str">
        <f>VLOOKUP(A5241,[1]Files!$A$2:$B$73,2,FALSE)</f>
        <v>Heart</v>
      </c>
      <c r="C5241">
        <v>9090</v>
      </c>
      <c r="D5241">
        <v>3618.7185610000001</v>
      </c>
      <c r="E5241">
        <v>3619.6989189999999</v>
      </c>
      <c r="F5241">
        <v>4</v>
      </c>
      <c r="G5241">
        <v>1403.6844209999999</v>
      </c>
      <c r="H5241">
        <v>1463.6290759999999</v>
      </c>
      <c r="I5241">
        <v>1403.683364</v>
      </c>
      <c r="J5241">
        <v>1462.6245730000001</v>
      </c>
      <c r="K5241">
        <v>1.0056</v>
      </c>
      <c r="L5241">
        <f t="shared" si="243"/>
        <v>1.0056</v>
      </c>
      <c r="M5241" t="s">
        <v>932</v>
      </c>
      <c r="N5241" t="s">
        <v>2762</v>
      </c>
      <c r="O5241">
        <v>0</v>
      </c>
      <c r="P5241">
        <v>0</v>
      </c>
      <c r="Q5241" t="s">
        <v>934</v>
      </c>
      <c r="R5241" t="s">
        <v>935</v>
      </c>
      <c r="S5241">
        <v>9093</v>
      </c>
      <c r="T5241">
        <v>9094</v>
      </c>
      <c r="U5241" t="s">
        <v>936</v>
      </c>
      <c r="V5241" t="s">
        <v>936</v>
      </c>
      <c r="W5241" t="s">
        <v>937</v>
      </c>
      <c r="X5241" t="s">
        <v>937</v>
      </c>
      <c r="Y5241">
        <v>420</v>
      </c>
      <c r="Z5241">
        <v>1</v>
      </c>
      <c r="AA5241">
        <v>430</v>
      </c>
      <c r="AB5241">
        <v>1</v>
      </c>
      <c r="AC5241" t="s">
        <v>35</v>
      </c>
      <c r="AD5241" t="s">
        <v>35</v>
      </c>
      <c r="AE5241" t="str">
        <f t="shared" si="244"/>
        <v>sp|O08749|DLDH_MOUSE_sp|O08749|DLDH_MOUSE</v>
      </c>
      <c r="AF5241" t="str">
        <f t="shared" si="245"/>
        <v>IGK[325.13]FPFAANSR_AK[325.13]TNADTDGM[147.04]VK</v>
      </c>
    </row>
    <row r="5242" spans="1:32" x14ac:dyDescent="0.25">
      <c r="A5242" t="s">
        <v>1776</v>
      </c>
      <c r="B5242" t="str">
        <f>VLOOKUP(A5242,[1]Files!$A$2:$B$73,2,FALSE)</f>
        <v>Heart</v>
      </c>
      <c r="C5242">
        <v>5227</v>
      </c>
      <c r="D5242">
        <v>3914.9899839999998</v>
      </c>
      <c r="E5242">
        <v>3915.9904230000002</v>
      </c>
      <c r="F5242">
        <v>4</v>
      </c>
      <c r="G5242">
        <v>998.46763799999997</v>
      </c>
      <c r="H5242">
        <v>2165.1172820000002</v>
      </c>
      <c r="I5242">
        <v>998.46688900000004</v>
      </c>
      <c r="J5242">
        <v>2164.1124110000001</v>
      </c>
      <c r="K5242">
        <v>1.0056</v>
      </c>
      <c r="L5242">
        <f t="shared" si="243"/>
        <v>1.0056</v>
      </c>
      <c r="M5242" t="s">
        <v>1835</v>
      </c>
      <c r="N5242" t="s">
        <v>1976</v>
      </c>
      <c r="O5242">
        <v>1.1012999999999999E-3</v>
      </c>
      <c r="P5242">
        <v>0</v>
      </c>
      <c r="Q5242" t="s">
        <v>1836</v>
      </c>
      <c r="R5242" t="s">
        <v>1977</v>
      </c>
      <c r="S5242">
        <v>5228</v>
      </c>
      <c r="T5242">
        <v>5231</v>
      </c>
      <c r="U5242" t="s">
        <v>72</v>
      </c>
      <c r="V5242" t="s">
        <v>72</v>
      </c>
      <c r="W5242" t="s">
        <v>73</v>
      </c>
      <c r="X5242" t="s">
        <v>73</v>
      </c>
      <c r="Y5242">
        <v>132</v>
      </c>
      <c r="Z5242">
        <v>1</v>
      </c>
      <c r="AA5242">
        <v>167</v>
      </c>
      <c r="AB5242">
        <v>1</v>
      </c>
      <c r="AC5242" t="s">
        <v>35</v>
      </c>
      <c r="AD5242" t="s">
        <v>35</v>
      </c>
      <c r="AE5242" t="str">
        <f t="shared" si="244"/>
        <v>sp|Q03265|ATPA_MOUSE_sp|Q03265|ATPA_MOUSE</v>
      </c>
      <c r="AF5242" t="str">
        <f t="shared" si="245"/>
        <v>EGDVVK[325.13]R_VVDALGNAIDGKGPIGSK[325.13]TR</v>
      </c>
    </row>
    <row r="5243" spans="1:32" x14ac:dyDescent="0.25">
      <c r="A5243" t="s">
        <v>2964</v>
      </c>
      <c r="B5243" t="str">
        <f>VLOOKUP(A5243,[1]Files!$A$2:$B$73,2,FALSE)</f>
        <v>Heart</v>
      </c>
      <c r="C5243">
        <v>9925</v>
      </c>
      <c r="D5243">
        <v>3821.8608949999998</v>
      </c>
      <c r="E5243">
        <v>3821.8439389999999</v>
      </c>
      <c r="F5243">
        <v>4</v>
      </c>
      <c r="G5243">
        <v>1013.5040760000001</v>
      </c>
      <c r="H5243">
        <v>2056.951755</v>
      </c>
      <c r="I5243">
        <v>1013.50294</v>
      </c>
      <c r="J5243">
        <v>2055.9472599999999</v>
      </c>
      <c r="K5243">
        <v>1.0056</v>
      </c>
      <c r="L5243">
        <f t="shared" si="243"/>
        <v>1.0056</v>
      </c>
      <c r="M5243" t="s">
        <v>2771</v>
      </c>
      <c r="N5243" t="s">
        <v>2772</v>
      </c>
      <c r="O5243">
        <v>1.9675000000000001E-3</v>
      </c>
      <c r="P5243">
        <v>0</v>
      </c>
      <c r="Q5243" t="s">
        <v>2773</v>
      </c>
      <c r="R5243" t="s">
        <v>2774</v>
      </c>
      <c r="S5243">
        <v>9926</v>
      </c>
      <c r="T5243">
        <v>9929</v>
      </c>
      <c r="U5243" t="s">
        <v>1038</v>
      </c>
      <c r="V5243" t="s">
        <v>1038</v>
      </c>
      <c r="W5243" t="s">
        <v>1039</v>
      </c>
      <c r="X5243" t="s">
        <v>1039</v>
      </c>
      <c r="Y5243">
        <v>461</v>
      </c>
      <c r="Z5243">
        <v>1</v>
      </c>
      <c r="AA5243">
        <v>605</v>
      </c>
      <c r="AB5243">
        <v>1</v>
      </c>
      <c r="AC5243" t="s">
        <v>35</v>
      </c>
      <c r="AD5243" t="s">
        <v>35</v>
      </c>
      <c r="AE5243" t="str">
        <f t="shared" si="244"/>
        <v>sp|Q99KI0|ACON_MOUSE_sp|Q99KI0|ACON_MOUSE</v>
      </c>
      <c r="AF5243" t="str">
        <f t="shared" si="245"/>
        <v>DIK[325.13]KGEK_C[160.03]TTDHISAAGPWLK[325.13]FR</v>
      </c>
    </row>
    <row r="5244" spans="1:32" x14ac:dyDescent="0.25">
      <c r="A5244" t="s">
        <v>3850</v>
      </c>
      <c r="B5244" t="str">
        <f>VLOOKUP(A5244,[1]Files!$A$2:$B$73,2,FALSE)</f>
        <v>Heart</v>
      </c>
      <c r="C5244">
        <v>12347</v>
      </c>
      <c r="D5244">
        <v>3512.8328799999999</v>
      </c>
      <c r="E5244">
        <v>3512.8393000000001</v>
      </c>
      <c r="F5244">
        <v>4</v>
      </c>
      <c r="G5244">
        <v>834.41282799999999</v>
      </c>
      <c r="H5244">
        <v>1927.014987</v>
      </c>
      <c r="I5244">
        <v>834.41233399999999</v>
      </c>
      <c r="J5244">
        <v>1926.009843</v>
      </c>
      <c r="K5244">
        <v>1.0056</v>
      </c>
      <c r="L5244">
        <f t="shared" si="243"/>
        <v>1.0056</v>
      </c>
      <c r="M5244" t="s">
        <v>2711</v>
      </c>
      <c r="N5244" t="s">
        <v>3970</v>
      </c>
      <c r="O5244">
        <v>3.7360000000000002E-3</v>
      </c>
      <c r="P5244">
        <v>0</v>
      </c>
      <c r="Q5244" t="s">
        <v>2712</v>
      </c>
      <c r="R5244" t="s">
        <v>3971</v>
      </c>
      <c r="S5244">
        <v>12348</v>
      </c>
      <c r="T5244">
        <v>12351</v>
      </c>
      <c r="U5244" t="s">
        <v>1775</v>
      </c>
      <c r="V5244" t="s">
        <v>1038</v>
      </c>
      <c r="W5244" t="s">
        <v>1039</v>
      </c>
      <c r="X5244" t="s">
        <v>1039</v>
      </c>
      <c r="Y5244">
        <v>305</v>
      </c>
      <c r="Z5244">
        <v>1</v>
      </c>
      <c r="AA5244">
        <v>233</v>
      </c>
      <c r="AB5244">
        <v>1</v>
      </c>
      <c r="AC5244" t="s">
        <v>35</v>
      </c>
      <c r="AD5244" t="s">
        <v>35</v>
      </c>
      <c r="AE5244" t="str">
        <f t="shared" si="244"/>
        <v>sp|Q99KI0|ACON_MOUSE +2_sp|Q99KI0|ACON_MOUSE</v>
      </c>
      <c r="AF5244" t="str">
        <f t="shared" si="245"/>
        <v>K[325.13]YLSK_VIGVK[325.13]LTGSLSGWTSPK</v>
      </c>
    </row>
    <row r="5245" spans="1:32" x14ac:dyDescent="0.25">
      <c r="A5245" t="s">
        <v>67</v>
      </c>
      <c r="B5245" t="str">
        <f>VLOOKUP(A5245,[1]Files!$A$2:$B$73,2,FALSE)</f>
        <v>Liver</v>
      </c>
      <c r="C5245">
        <v>8739</v>
      </c>
      <c r="D5245">
        <v>4314.191339</v>
      </c>
      <c r="E5245">
        <v>4314.1915950000002</v>
      </c>
      <c r="F5245">
        <v>4</v>
      </c>
      <c r="G5245">
        <v>1240.5940410000001</v>
      </c>
      <c r="H5245">
        <v>2322.1922330000002</v>
      </c>
      <c r="I5245">
        <v>1240.5935460000001</v>
      </c>
      <c r="J5245">
        <v>2321.1871719999999</v>
      </c>
      <c r="K5245">
        <v>1.0056</v>
      </c>
      <c r="L5245">
        <f t="shared" si="243"/>
        <v>1.0056</v>
      </c>
      <c r="M5245" t="s">
        <v>266</v>
      </c>
      <c r="N5245" t="s">
        <v>267</v>
      </c>
      <c r="O5245">
        <v>1.4433E-2</v>
      </c>
      <c r="P5245">
        <v>0</v>
      </c>
      <c r="Q5245" t="s">
        <v>268</v>
      </c>
      <c r="R5245" t="s">
        <v>269</v>
      </c>
      <c r="S5245">
        <v>8740</v>
      </c>
      <c r="T5245">
        <v>8743</v>
      </c>
      <c r="U5245" t="s">
        <v>270</v>
      </c>
      <c r="V5245" t="s">
        <v>120</v>
      </c>
      <c r="W5245" t="s">
        <v>271</v>
      </c>
      <c r="X5245" t="s">
        <v>121</v>
      </c>
      <c r="Y5245">
        <v>400</v>
      </c>
      <c r="Z5245">
        <v>1</v>
      </c>
      <c r="AA5245">
        <v>534</v>
      </c>
      <c r="AB5245">
        <v>1</v>
      </c>
      <c r="AC5245" t="s">
        <v>35</v>
      </c>
      <c r="AD5245" t="s">
        <v>35</v>
      </c>
      <c r="AE5245" t="str">
        <f t="shared" si="244"/>
        <v>rev_sp|P80313|TCPH_MOUSE_sp|P32020|NLTP_MOUSE</v>
      </c>
      <c r="AF5245" t="str">
        <f t="shared" si="245"/>
        <v>QEVK[170.11]DQK[325.13]K_IAGNMGLAMK[325.13]LQNLQLQPGK</v>
      </c>
    </row>
    <row r="5246" spans="1:32" x14ac:dyDescent="0.25">
      <c r="A5246" t="s">
        <v>2554</v>
      </c>
      <c r="B5246" t="str">
        <f>VLOOKUP(A5246,[1]Files!$A$2:$B$73,2,FALSE)</f>
        <v>Heart</v>
      </c>
      <c r="C5246">
        <v>5331</v>
      </c>
      <c r="D5246">
        <v>2557.2772289999998</v>
      </c>
      <c r="E5246">
        <v>2557.2782649999999</v>
      </c>
      <c r="F5246">
        <v>4</v>
      </c>
      <c r="G5246">
        <v>685.30363599999998</v>
      </c>
      <c r="H5246">
        <v>1120.5685289999999</v>
      </c>
      <c r="I5246">
        <v>685.30311800000004</v>
      </c>
      <c r="J5246">
        <v>1119.5634170000001</v>
      </c>
      <c r="K5246">
        <v>1.0056</v>
      </c>
      <c r="L5246">
        <f t="shared" si="243"/>
        <v>1.0056</v>
      </c>
      <c r="M5246" t="s">
        <v>1366</v>
      </c>
      <c r="N5246" t="s">
        <v>2704</v>
      </c>
      <c r="O5246">
        <v>3.5581000000000002E-2</v>
      </c>
      <c r="P5246">
        <v>0</v>
      </c>
      <c r="Q5246" t="s">
        <v>1368</v>
      </c>
      <c r="R5246" t="s">
        <v>1369</v>
      </c>
      <c r="S5246">
        <v>5334</v>
      </c>
      <c r="T5246">
        <v>5335</v>
      </c>
      <c r="U5246" t="s">
        <v>813</v>
      </c>
      <c r="V5246" t="s">
        <v>1285</v>
      </c>
      <c r="W5246" t="s">
        <v>814</v>
      </c>
      <c r="X5246" t="s">
        <v>814</v>
      </c>
      <c r="Y5246">
        <v>89</v>
      </c>
      <c r="Z5246">
        <v>1</v>
      </c>
      <c r="AA5246">
        <v>87</v>
      </c>
      <c r="AB5246">
        <v>1</v>
      </c>
      <c r="AC5246" t="s">
        <v>35</v>
      </c>
      <c r="AD5246" t="s">
        <v>35</v>
      </c>
      <c r="AE5246" t="str">
        <f t="shared" si="244"/>
        <v>sp|P62897|CYC_MOUSE_sp|P62897|CYC_MOUSE +1</v>
      </c>
      <c r="AF5246" t="str">
        <f t="shared" si="245"/>
        <v>K[325.13]GER_M[147.04]IFAGIK[325.13]K</v>
      </c>
    </row>
    <row r="5247" spans="1:32" x14ac:dyDescent="0.25">
      <c r="A5247" t="s">
        <v>2964</v>
      </c>
      <c r="B5247" t="str">
        <f>VLOOKUP(A5247,[1]Files!$A$2:$B$73,2,FALSE)</f>
        <v>Heart</v>
      </c>
      <c r="C5247">
        <v>7666</v>
      </c>
      <c r="D5247">
        <v>3854.9139949999999</v>
      </c>
      <c r="E5247">
        <v>3854.9105890000001</v>
      </c>
      <c r="F5247">
        <v>4</v>
      </c>
      <c r="G5247">
        <v>1115.5505840000001</v>
      </c>
      <c r="H5247">
        <v>1987.9583459999999</v>
      </c>
      <c r="I5247">
        <v>1115.54989</v>
      </c>
      <c r="J5247">
        <v>1986.95345</v>
      </c>
      <c r="K5247">
        <v>1.0056</v>
      </c>
      <c r="L5247">
        <f t="shared" si="243"/>
        <v>1.0056</v>
      </c>
      <c r="M5247" t="s">
        <v>761</v>
      </c>
      <c r="N5247" t="s">
        <v>1704</v>
      </c>
      <c r="O5247">
        <v>3.8163000000000002E-2</v>
      </c>
      <c r="P5247">
        <v>0</v>
      </c>
      <c r="Q5247" t="s">
        <v>763</v>
      </c>
      <c r="R5247" t="s">
        <v>1705</v>
      </c>
      <c r="S5247">
        <v>7667</v>
      </c>
      <c r="T5247">
        <v>7670</v>
      </c>
      <c r="U5247" t="s">
        <v>615</v>
      </c>
      <c r="V5247" t="s">
        <v>615</v>
      </c>
      <c r="W5247" t="s">
        <v>616</v>
      </c>
      <c r="X5247" t="s">
        <v>616</v>
      </c>
      <c r="Y5247">
        <v>260</v>
      </c>
      <c r="Z5247">
        <v>1</v>
      </c>
      <c r="AA5247">
        <v>242</v>
      </c>
      <c r="AB5247">
        <v>1</v>
      </c>
      <c r="AC5247" t="s">
        <v>35</v>
      </c>
      <c r="AD5247" t="s">
        <v>35</v>
      </c>
      <c r="AE5247" t="str">
        <f t="shared" si="244"/>
        <v>sp|Q8QZT1|THIL_MOUSE_sp|Q8QZT1|THIL_MOUSE</v>
      </c>
      <c r="AF5247" t="str">
        <f t="shared" si="245"/>
        <v>VDFSK[325.13]VPK_GK[325.13]PDVVVKEDEEYKR</v>
      </c>
    </row>
    <row r="5248" spans="1:32" x14ac:dyDescent="0.25">
      <c r="A5248" t="s">
        <v>4597</v>
      </c>
      <c r="B5248" t="str">
        <f>VLOOKUP(A5248,[1]Files!$A$2:$B$73,2,FALSE)</f>
        <v>Heart</v>
      </c>
      <c r="C5248">
        <v>7481</v>
      </c>
      <c r="D5248">
        <v>3463.8236630000001</v>
      </c>
      <c r="E5248">
        <v>3464.8341730000002</v>
      </c>
      <c r="F5248">
        <v>4</v>
      </c>
      <c r="G5248">
        <v>1142.558031</v>
      </c>
      <c r="H5248">
        <v>1569.8605680000001</v>
      </c>
      <c r="I5248">
        <v>1142.5567659999999</v>
      </c>
      <c r="J5248">
        <v>1568.8562429999999</v>
      </c>
      <c r="K5248">
        <v>1.0056</v>
      </c>
      <c r="L5248">
        <f t="shared" si="243"/>
        <v>1.0056</v>
      </c>
      <c r="M5248" t="s">
        <v>1060</v>
      </c>
      <c r="N5248" t="s">
        <v>2218</v>
      </c>
      <c r="O5248" t="s">
        <v>35</v>
      </c>
      <c r="P5248" t="s">
        <v>35</v>
      </c>
      <c r="Q5248" t="s">
        <v>1061</v>
      </c>
      <c r="R5248" t="s">
        <v>2219</v>
      </c>
      <c r="S5248">
        <v>7484</v>
      </c>
      <c r="T5248">
        <v>7485</v>
      </c>
      <c r="U5248" t="s">
        <v>90</v>
      </c>
      <c r="V5248" t="s">
        <v>90</v>
      </c>
      <c r="W5248" t="s">
        <v>91</v>
      </c>
      <c r="X5248" t="s">
        <v>91</v>
      </c>
      <c r="Y5248">
        <v>97</v>
      </c>
      <c r="Z5248">
        <v>1</v>
      </c>
      <c r="AA5248">
        <v>84</v>
      </c>
      <c r="AB5248">
        <v>1</v>
      </c>
      <c r="AC5248">
        <v>7.9500000000000001E-2</v>
      </c>
      <c r="AD5248" s="1">
        <v>4.1100000000000003E-5</v>
      </c>
      <c r="AE5248" t="str">
        <f t="shared" si="244"/>
        <v>sp|Q9DB20|ATPO_MOUSE_sp|Q9DB20|ATPO_MOUSE</v>
      </c>
      <c r="AF5248" t="str">
        <f t="shared" si="245"/>
        <v>SLNDITK[325.13]R_VSLAVLNPYIK[325.13]R</v>
      </c>
    </row>
    <row r="5249" spans="1:32" x14ac:dyDescent="0.25">
      <c r="A5249" t="s">
        <v>4644</v>
      </c>
      <c r="B5249" t="str">
        <f>VLOOKUP(A5249,[1]Files!$A$2:$B$73,2,FALSE)</f>
        <v>Heart</v>
      </c>
      <c r="C5249">
        <v>6258</v>
      </c>
      <c r="D5249">
        <v>6256.8506129999996</v>
      </c>
      <c r="E5249">
        <v>6256.8833400000003</v>
      </c>
      <c r="F5249">
        <v>6</v>
      </c>
      <c r="G5249">
        <v>1976.895358</v>
      </c>
      <c r="H5249">
        <v>3528.5501899999999</v>
      </c>
      <c r="I5249">
        <v>1976.893812</v>
      </c>
      <c r="J5249">
        <v>3527.5461620000001</v>
      </c>
      <c r="K5249">
        <v>1.0056</v>
      </c>
      <c r="L5249">
        <f t="shared" si="243"/>
        <v>1.0056</v>
      </c>
      <c r="M5249" t="s">
        <v>1450</v>
      </c>
      <c r="N5249" t="s">
        <v>3036</v>
      </c>
      <c r="O5249" t="s">
        <v>35</v>
      </c>
      <c r="P5249" t="s">
        <v>35</v>
      </c>
      <c r="Q5249" t="s">
        <v>1172</v>
      </c>
      <c r="R5249" t="s">
        <v>3037</v>
      </c>
      <c r="S5249">
        <v>6261</v>
      </c>
      <c r="T5249">
        <v>6260</v>
      </c>
      <c r="U5249" t="s">
        <v>1038</v>
      </c>
      <c r="V5249" t="s">
        <v>1038</v>
      </c>
      <c r="W5249" t="s">
        <v>1039</v>
      </c>
      <c r="X5249" t="s">
        <v>1039</v>
      </c>
      <c r="Y5249">
        <v>31</v>
      </c>
      <c r="Z5249">
        <v>1</v>
      </c>
      <c r="AA5249">
        <v>549</v>
      </c>
      <c r="AB5249">
        <v>1</v>
      </c>
      <c r="AC5249" s="1">
        <v>1.08E-7</v>
      </c>
      <c r="AD5249">
        <v>4.3400000000000001E-2</v>
      </c>
      <c r="AE5249" t="str">
        <f t="shared" si="244"/>
        <v>sp|Q99KI0|ACON_MOUSE_sp|Q99KI0|ACON_MOUSE</v>
      </c>
      <c r="AF5249" t="str">
        <f t="shared" si="245"/>
        <v>AK[325.13]VAM[147.04]SHFEPSEYIR_SDFDPGQDTYQHPPK[325.13]DSSGQRVDVSPTSQR</v>
      </c>
    </row>
    <row r="5250" spans="1:32" x14ac:dyDescent="0.25">
      <c r="A5250" t="s">
        <v>4576</v>
      </c>
      <c r="B5250" t="str">
        <f>VLOOKUP(A5250,[1]Files!$A$2:$B$73,2,FALSE)</f>
        <v>Heart</v>
      </c>
      <c r="C5250">
        <v>7440</v>
      </c>
      <c r="D5250">
        <v>2911.4709549999998</v>
      </c>
      <c r="E5250">
        <v>2913.4733329999999</v>
      </c>
      <c r="F5250">
        <v>4</v>
      </c>
      <c r="G5250">
        <v>1026.5352029999999</v>
      </c>
      <c r="H5250">
        <v>1133.5306869999999</v>
      </c>
      <c r="I5250">
        <v>1026.534574</v>
      </c>
      <c r="J5250">
        <v>1132.525666</v>
      </c>
      <c r="K5250">
        <v>1.0056</v>
      </c>
      <c r="L5250">
        <f t="shared" ref="L5250:L5313" si="246">ABS(K5250)</f>
        <v>1.0056</v>
      </c>
      <c r="M5250" t="s">
        <v>1828</v>
      </c>
      <c r="N5250" t="s">
        <v>3903</v>
      </c>
      <c r="O5250" t="s">
        <v>35</v>
      </c>
      <c r="P5250" t="s">
        <v>35</v>
      </c>
      <c r="Q5250" t="s">
        <v>1830</v>
      </c>
      <c r="R5250" t="s">
        <v>3637</v>
      </c>
      <c r="S5250">
        <v>7443</v>
      </c>
      <c r="T5250">
        <v>7444</v>
      </c>
      <c r="U5250" t="s">
        <v>1622</v>
      </c>
      <c r="V5250" t="s">
        <v>1622</v>
      </c>
      <c r="W5250" t="s">
        <v>1623</v>
      </c>
      <c r="X5250" t="s">
        <v>1623</v>
      </c>
      <c r="Y5250">
        <v>39</v>
      </c>
      <c r="Z5250">
        <v>1</v>
      </c>
      <c r="AA5250">
        <v>49</v>
      </c>
      <c r="AB5250">
        <v>1</v>
      </c>
      <c r="AC5250">
        <v>5.1599999999999997E-3</v>
      </c>
      <c r="AD5250" s="1">
        <v>3.8099999999999998E-5</v>
      </c>
      <c r="AE5250" t="str">
        <f t="shared" si="244"/>
        <v>sp|Q91VR2|ATPG_MOUSE_sp|Q91VR2|ATPG_MOUSE</v>
      </c>
      <c r="AF5250" t="str">
        <f t="shared" si="245"/>
        <v>SIK[325.13]NIQK_SMK[325.13]MVAAAK</v>
      </c>
    </row>
    <row r="5251" spans="1:32" x14ac:dyDescent="0.25">
      <c r="A5251" t="s">
        <v>4785</v>
      </c>
      <c r="B5251" t="str">
        <f>VLOOKUP(A5251,[1]Files!$A$2:$B$73,2,FALSE)</f>
        <v>Heart</v>
      </c>
      <c r="C5251">
        <v>3535</v>
      </c>
      <c r="D5251">
        <v>2957.476373</v>
      </c>
      <c r="E5251">
        <v>2957.4804130000002</v>
      </c>
      <c r="F5251">
        <v>4</v>
      </c>
      <c r="G5251">
        <v>1040.5524150000001</v>
      </c>
      <c r="H5251">
        <v>1165.5188929999999</v>
      </c>
      <c r="I5251">
        <v>1040.5502240000001</v>
      </c>
      <c r="J5251">
        <v>1164.5154660000001</v>
      </c>
      <c r="K5251">
        <v>1.0056</v>
      </c>
      <c r="L5251">
        <f t="shared" si="246"/>
        <v>1.0056</v>
      </c>
      <c r="M5251" t="s">
        <v>4064</v>
      </c>
      <c r="N5251" t="s">
        <v>4055</v>
      </c>
      <c r="O5251" t="s">
        <v>35</v>
      </c>
      <c r="P5251" t="s">
        <v>35</v>
      </c>
      <c r="Q5251" t="s">
        <v>4065</v>
      </c>
      <c r="R5251" t="s">
        <v>3637</v>
      </c>
      <c r="S5251">
        <v>3538</v>
      </c>
      <c r="T5251">
        <v>3539</v>
      </c>
      <c r="U5251" t="s">
        <v>1622</v>
      </c>
      <c r="V5251" t="s">
        <v>1622</v>
      </c>
      <c r="W5251" t="s">
        <v>1623</v>
      </c>
      <c r="X5251" t="s">
        <v>1623</v>
      </c>
      <c r="Y5251">
        <v>43</v>
      </c>
      <c r="Z5251">
        <v>1</v>
      </c>
      <c r="AA5251">
        <v>49</v>
      </c>
      <c r="AB5251">
        <v>1</v>
      </c>
      <c r="AC5251">
        <v>8.5000000000000006E-3</v>
      </c>
      <c r="AD5251" s="1">
        <v>2.0899999999999999E-6</v>
      </c>
      <c r="AE5251" t="str">
        <f t="shared" ref="AE5251:AE5314" si="247">U5251&amp;"_"&amp;V5251</f>
        <v>sp|Q91VR2|ATPG_MOUSE_sp|Q91VR2|ATPG_MOUSE</v>
      </c>
      <c r="AF5251" t="str">
        <f t="shared" ref="AF5251:AF5314" si="248">IF(I5251&lt;J5251,M5251&amp;"_"&amp;N5251,N5251&amp;"_"&amp;M5251)</f>
        <v>NIQK[325.13]ITK_SM[147.04]K[325.13]M[147.04]VAAAK</v>
      </c>
    </row>
    <row r="5252" spans="1:32" x14ac:dyDescent="0.25">
      <c r="A5252" t="s">
        <v>4692</v>
      </c>
      <c r="B5252" t="str">
        <f>VLOOKUP(A5252,[1]Files!$A$2:$B$73,2,FALSE)</f>
        <v>Heart</v>
      </c>
      <c r="C5252">
        <v>7702</v>
      </c>
      <c r="D5252">
        <v>3913.0299620000001</v>
      </c>
      <c r="E5252">
        <v>3913.0451109999999</v>
      </c>
      <c r="F5252">
        <v>4</v>
      </c>
      <c r="G5252">
        <v>1315.6782700000001</v>
      </c>
      <c r="H5252">
        <v>1845.9466279999999</v>
      </c>
      <c r="I5252">
        <v>1315.677216</v>
      </c>
      <c r="J5252">
        <v>1844.942098</v>
      </c>
      <c r="K5252">
        <v>1.0056</v>
      </c>
      <c r="L5252">
        <f t="shared" si="246"/>
        <v>1.0056</v>
      </c>
      <c r="M5252" t="s">
        <v>2047</v>
      </c>
      <c r="N5252" t="s">
        <v>2107</v>
      </c>
      <c r="O5252" t="s">
        <v>35</v>
      </c>
      <c r="P5252" t="s">
        <v>35</v>
      </c>
      <c r="Q5252" t="s">
        <v>2048</v>
      </c>
      <c r="R5252" t="s">
        <v>2109</v>
      </c>
      <c r="S5252">
        <v>7705</v>
      </c>
      <c r="T5252">
        <v>7706</v>
      </c>
      <c r="U5252" t="s">
        <v>2050</v>
      </c>
      <c r="V5252" t="s">
        <v>2050</v>
      </c>
      <c r="W5252" t="s">
        <v>2051</v>
      </c>
      <c r="X5252" t="s">
        <v>2051</v>
      </c>
      <c r="Y5252">
        <v>344</v>
      </c>
      <c r="Z5252">
        <v>1</v>
      </c>
      <c r="AA5252">
        <v>408</v>
      </c>
      <c r="AB5252">
        <v>1</v>
      </c>
      <c r="AC5252" s="1">
        <v>7.9300000000000003E-5</v>
      </c>
      <c r="AD5252">
        <v>9.0799999999999995E-3</v>
      </c>
      <c r="AE5252" t="str">
        <f t="shared" si="247"/>
        <v>sp|Q6P8J7|KCRS_MOUSE_sp|Q6P8J7|KCRS_MOUSE</v>
      </c>
      <c r="AF5252" t="str">
        <f t="shared" si="248"/>
        <v>FSK[325.13]ILENLR_GQDIK[325.13]VPPPLPQFGR</v>
      </c>
    </row>
    <row r="5253" spans="1:32" x14ac:dyDescent="0.25">
      <c r="A5253" t="s">
        <v>4765</v>
      </c>
      <c r="B5253" t="str">
        <f>VLOOKUP(A5253,[1]Files!$A$2:$B$73,2,FALSE)</f>
        <v>Heart</v>
      </c>
      <c r="C5253">
        <v>5977</v>
      </c>
      <c r="D5253">
        <v>4422.0642639999996</v>
      </c>
      <c r="E5253">
        <v>4422.0563410000004</v>
      </c>
      <c r="F5253">
        <v>4</v>
      </c>
      <c r="G5253">
        <v>1323.5948960000001</v>
      </c>
      <c r="H5253">
        <v>2347.0643030000001</v>
      </c>
      <c r="I5253">
        <v>1322.589129</v>
      </c>
      <c r="J5253">
        <v>2347.0644579999998</v>
      </c>
      <c r="K5253">
        <v>1.0056</v>
      </c>
      <c r="L5253">
        <f t="shared" si="246"/>
        <v>1.0056</v>
      </c>
      <c r="M5253" t="s">
        <v>783</v>
      </c>
      <c r="N5253" t="s">
        <v>782</v>
      </c>
      <c r="O5253" t="s">
        <v>35</v>
      </c>
      <c r="P5253" t="s">
        <v>35</v>
      </c>
      <c r="Q5253" t="s">
        <v>785</v>
      </c>
      <c r="R5253" t="s">
        <v>784</v>
      </c>
      <c r="S5253">
        <v>5980</v>
      </c>
      <c r="T5253">
        <v>5981</v>
      </c>
      <c r="U5253" t="s">
        <v>597</v>
      </c>
      <c r="V5253" t="s">
        <v>597</v>
      </c>
      <c r="W5253" t="s">
        <v>598</v>
      </c>
      <c r="X5253" t="s">
        <v>598</v>
      </c>
      <c r="Y5253">
        <v>48</v>
      </c>
      <c r="Z5253">
        <v>1</v>
      </c>
      <c r="AA5253">
        <v>64</v>
      </c>
      <c r="AB5253">
        <v>1</v>
      </c>
      <c r="AC5253">
        <v>2.2000000000000001E-4</v>
      </c>
      <c r="AD5253" s="1">
        <v>4.6199999999999998E-7</v>
      </c>
      <c r="AE5253" t="str">
        <f t="shared" si="247"/>
        <v>sp|Q62425|NDUA4_MOUSE_sp|Q62425|NDUA4_MOUSE</v>
      </c>
      <c r="AF5253" t="str">
        <f t="shared" si="248"/>
        <v>K[325.13]NNPEPWNK_LGPNEQYK[325.13]FYSVNVDYSK</v>
      </c>
    </row>
    <row r="5254" spans="1:32" x14ac:dyDescent="0.25">
      <c r="A5254" t="s">
        <v>4585</v>
      </c>
      <c r="B5254" t="str">
        <f>VLOOKUP(A5254,[1]Files!$A$2:$B$73,2,FALSE)</f>
        <v>Heart</v>
      </c>
      <c r="C5254">
        <v>2766</v>
      </c>
      <c r="D5254">
        <v>3590.6422200000002</v>
      </c>
      <c r="E5254">
        <v>3590.641302</v>
      </c>
      <c r="F5254">
        <v>4</v>
      </c>
      <c r="G5254">
        <v>1378.6091779999999</v>
      </c>
      <c r="H5254">
        <v>1460.6279770000001</v>
      </c>
      <c r="I5254">
        <v>1377.6048390000001</v>
      </c>
      <c r="J5254">
        <v>1460.626696</v>
      </c>
      <c r="K5254">
        <v>1.0056</v>
      </c>
      <c r="L5254">
        <f t="shared" si="246"/>
        <v>1.0056</v>
      </c>
      <c r="M5254" t="s">
        <v>1089</v>
      </c>
      <c r="N5254" t="s">
        <v>69</v>
      </c>
      <c r="O5254" t="s">
        <v>35</v>
      </c>
      <c r="P5254" t="s">
        <v>35</v>
      </c>
      <c r="Q5254" t="s">
        <v>1090</v>
      </c>
      <c r="R5254" t="s">
        <v>71</v>
      </c>
      <c r="S5254">
        <v>2769</v>
      </c>
      <c r="T5254">
        <v>2770</v>
      </c>
      <c r="U5254" t="s">
        <v>72</v>
      </c>
      <c r="V5254" t="s">
        <v>72</v>
      </c>
      <c r="W5254" t="s">
        <v>73</v>
      </c>
      <c r="X5254" t="s">
        <v>73</v>
      </c>
      <c r="Y5254">
        <v>239</v>
      </c>
      <c r="Z5254">
        <v>1</v>
      </c>
      <c r="AA5254">
        <v>531</v>
      </c>
      <c r="AB5254">
        <v>1</v>
      </c>
      <c r="AC5254">
        <v>3.0100000000000001E-3</v>
      </c>
      <c r="AD5254" s="1">
        <v>4.7199999999999999E-7</v>
      </c>
      <c r="AE5254" t="str">
        <f t="shared" si="247"/>
        <v>sp|Q03265|ATPA_MOUSE_sp|Q03265|ATPA_MOUSE</v>
      </c>
      <c r="AF5254" t="str">
        <f t="shared" si="248"/>
        <v>FNDGTDEK[325.13]KK_SDGK[325.13]ISEQSDAK</v>
      </c>
    </row>
    <row r="5255" spans="1:32" x14ac:dyDescent="0.25">
      <c r="A5255" t="s">
        <v>4800</v>
      </c>
      <c r="B5255" t="str">
        <f>VLOOKUP(A5255,[1]Files!$A$2:$B$73,2,FALSE)</f>
        <v>Heart</v>
      </c>
      <c r="C5255">
        <v>10937</v>
      </c>
      <c r="D5255">
        <v>3847.9518370000001</v>
      </c>
      <c r="E5255">
        <v>3847.9433039999999</v>
      </c>
      <c r="F5255">
        <v>4</v>
      </c>
      <c r="G5255">
        <v>1197.636522</v>
      </c>
      <c r="H5255">
        <v>1898.910251</v>
      </c>
      <c r="I5255">
        <v>1197.6353509999999</v>
      </c>
      <c r="J5255">
        <v>1897.9057720000001</v>
      </c>
      <c r="K5255">
        <v>1.0056</v>
      </c>
      <c r="L5255">
        <f t="shared" si="246"/>
        <v>1.0056</v>
      </c>
      <c r="M5255" t="s">
        <v>2098</v>
      </c>
      <c r="N5255" t="s">
        <v>2357</v>
      </c>
      <c r="O5255" t="s">
        <v>35</v>
      </c>
      <c r="P5255" t="s">
        <v>35</v>
      </c>
      <c r="Q5255" t="s">
        <v>2099</v>
      </c>
      <c r="R5255" t="s">
        <v>2358</v>
      </c>
      <c r="S5255">
        <v>10940</v>
      </c>
      <c r="T5255">
        <v>10941</v>
      </c>
      <c r="U5255" t="s">
        <v>72</v>
      </c>
      <c r="V5255" t="s">
        <v>72</v>
      </c>
      <c r="W5255" t="s">
        <v>73</v>
      </c>
      <c r="X5255" t="s">
        <v>73</v>
      </c>
      <c r="Y5255">
        <v>261</v>
      </c>
      <c r="Z5255">
        <v>1</v>
      </c>
      <c r="AA5255">
        <v>305</v>
      </c>
      <c r="AB5255">
        <v>1</v>
      </c>
      <c r="AC5255">
        <v>2.6200000000000001E-2</v>
      </c>
      <c r="AD5255" s="1">
        <v>7.1400000000000004E-8</v>
      </c>
      <c r="AE5255" t="str">
        <f t="shared" si="247"/>
        <v>sp|Q03265|ATPA_MOUSE_sp|Q03265|ATPA_MOUSE</v>
      </c>
      <c r="AF5255" t="str">
        <f t="shared" si="248"/>
        <v>STVAQLVK[325.13]R_DNGK[325.13]HALIIYDDLSK</v>
      </c>
    </row>
    <row r="5256" spans="1:32" x14ac:dyDescent="0.25">
      <c r="A5256" t="s">
        <v>4830</v>
      </c>
      <c r="B5256" t="str">
        <f>VLOOKUP(A5256,[1]Files!$A$2:$B$73,2,FALSE)</f>
        <v>Heart</v>
      </c>
      <c r="C5256">
        <v>12478</v>
      </c>
      <c r="D5256">
        <v>4029.9522029999998</v>
      </c>
      <c r="E5256">
        <v>4030.9567320000001</v>
      </c>
      <c r="F5256">
        <v>4</v>
      </c>
      <c r="G5256">
        <v>1345.6416489999999</v>
      </c>
      <c r="H5256">
        <v>1932.9054900000001</v>
      </c>
      <c r="I5256">
        <v>1345.6401619999999</v>
      </c>
      <c r="J5256">
        <v>1931.901355</v>
      </c>
      <c r="K5256">
        <v>1.0056</v>
      </c>
      <c r="L5256">
        <f t="shared" si="246"/>
        <v>1.0056</v>
      </c>
      <c r="M5256" t="s">
        <v>2865</v>
      </c>
      <c r="N5256" t="s">
        <v>2859</v>
      </c>
      <c r="O5256" t="s">
        <v>35</v>
      </c>
      <c r="P5256" t="s">
        <v>35</v>
      </c>
      <c r="Q5256" t="s">
        <v>2866</v>
      </c>
      <c r="R5256" t="s">
        <v>2860</v>
      </c>
      <c r="S5256">
        <v>12481</v>
      </c>
      <c r="T5256">
        <v>12482</v>
      </c>
      <c r="U5256" t="s">
        <v>72</v>
      </c>
      <c r="V5256" t="s">
        <v>1622</v>
      </c>
      <c r="W5256" t="s">
        <v>73</v>
      </c>
      <c r="X5256" t="s">
        <v>1623</v>
      </c>
      <c r="Y5256">
        <v>498</v>
      </c>
      <c r="Z5256">
        <v>1</v>
      </c>
      <c r="AA5256">
        <v>154</v>
      </c>
      <c r="AB5256">
        <v>1</v>
      </c>
      <c r="AC5256">
        <v>1.7000000000000001E-2</v>
      </c>
      <c r="AD5256" s="1">
        <v>1.43E-7</v>
      </c>
      <c r="AE5256" t="str">
        <f t="shared" si="247"/>
        <v>sp|Q03265|ATPA_MOUSE_sp|Q91VR2|ATPG_MOUSE</v>
      </c>
      <c r="AF5256" t="str">
        <f t="shared" si="248"/>
        <v>GYLDK[325.13]LEPSK_THSDQFLVSFK[325.13]DVGR</v>
      </c>
    </row>
    <row r="5257" spans="1:32" x14ac:dyDescent="0.25">
      <c r="A5257" t="s">
        <v>4523</v>
      </c>
      <c r="B5257" t="str">
        <f>VLOOKUP(A5257,[1]Files!$A$2:$B$73,2,FALSE)</f>
        <v>Heart</v>
      </c>
      <c r="C5257">
        <v>7934</v>
      </c>
      <c r="D5257">
        <v>3683.8608479999998</v>
      </c>
      <c r="E5257">
        <v>3684.8632259999999</v>
      </c>
      <c r="F5257">
        <v>4</v>
      </c>
      <c r="G5257">
        <v>1401.679369</v>
      </c>
      <c r="H5257">
        <v>1530.7764139999999</v>
      </c>
      <c r="I5257">
        <v>1401.67761</v>
      </c>
      <c r="J5257">
        <v>1529.772573</v>
      </c>
      <c r="K5257">
        <v>1.0056</v>
      </c>
      <c r="L5257">
        <f t="shared" si="246"/>
        <v>1.0056</v>
      </c>
      <c r="M5257" t="s">
        <v>92</v>
      </c>
      <c r="N5257" t="s">
        <v>54</v>
      </c>
      <c r="O5257" t="s">
        <v>35</v>
      </c>
      <c r="P5257" t="s">
        <v>35</v>
      </c>
      <c r="Q5257" t="s">
        <v>94</v>
      </c>
      <c r="R5257" t="s">
        <v>55</v>
      </c>
      <c r="S5257">
        <v>7937</v>
      </c>
      <c r="T5257">
        <v>7938</v>
      </c>
      <c r="U5257" t="s">
        <v>56</v>
      </c>
      <c r="V5257" t="s">
        <v>56</v>
      </c>
      <c r="W5257" t="s">
        <v>57</v>
      </c>
      <c r="X5257" t="s">
        <v>57</v>
      </c>
      <c r="Y5257">
        <v>202</v>
      </c>
      <c r="Z5257">
        <v>1</v>
      </c>
      <c r="AA5257">
        <v>202</v>
      </c>
      <c r="AB5257">
        <v>1</v>
      </c>
      <c r="AC5257">
        <v>1.3100000000000001E-4</v>
      </c>
      <c r="AD5257">
        <v>5.3299999999999997E-3</v>
      </c>
      <c r="AE5257" t="str">
        <f t="shared" si="247"/>
        <v>sp|P67778|PHB_MOUSE_sp|P67778|PHB_MOUSE</v>
      </c>
      <c r="AF5257" t="str">
        <f t="shared" si="248"/>
        <v>FVVEK[325.13]AEQQK_FVVEK[325.13]AEQQKK</v>
      </c>
    </row>
    <row r="5258" spans="1:32" x14ac:dyDescent="0.25">
      <c r="A5258" t="s">
        <v>4519</v>
      </c>
      <c r="B5258" t="str">
        <f>VLOOKUP(A5258,[1]Files!$A$2:$B$73,2,FALSE)</f>
        <v>Heart</v>
      </c>
      <c r="C5258">
        <v>4021</v>
      </c>
      <c r="D5258">
        <v>3281.510628</v>
      </c>
      <c r="E5258">
        <v>3283.4882259999999</v>
      </c>
      <c r="F5258">
        <v>4</v>
      </c>
      <c r="G5258">
        <v>1252.521898</v>
      </c>
      <c r="H5258">
        <v>1277.5836650000001</v>
      </c>
      <c r="I5258">
        <v>1252.520775</v>
      </c>
      <c r="J5258">
        <v>1276.5791429999999</v>
      </c>
      <c r="K5258">
        <v>1.0056</v>
      </c>
      <c r="L5258">
        <f t="shared" si="246"/>
        <v>1.0056</v>
      </c>
      <c r="M5258" t="s">
        <v>888</v>
      </c>
      <c r="N5258" t="s">
        <v>887</v>
      </c>
      <c r="O5258" t="s">
        <v>35</v>
      </c>
      <c r="P5258" t="s">
        <v>35</v>
      </c>
      <c r="Q5258" t="s">
        <v>889</v>
      </c>
      <c r="R5258" t="s">
        <v>70</v>
      </c>
      <c r="S5258">
        <v>4022</v>
      </c>
      <c r="T5258">
        <v>4025</v>
      </c>
      <c r="U5258" t="s">
        <v>158</v>
      </c>
      <c r="V5258" t="s">
        <v>72</v>
      </c>
      <c r="W5258" t="s">
        <v>159</v>
      </c>
      <c r="X5258" t="s">
        <v>73</v>
      </c>
      <c r="Y5258">
        <v>522</v>
      </c>
      <c r="Z5258">
        <v>1</v>
      </c>
      <c r="AA5258">
        <v>427</v>
      </c>
      <c r="AB5258">
        <v>1</v>
      </c>
      <c r="AC5258">
        <v>1.8100000000000001E-4</v>
      </c>
      <c r="AD5258" s="1">
        <v>4.42E-6</v>
      </c>
      <c r="AE5258" t="str">
        <f t="shared" si="247"/>
        <v>sp|P56480|ATPB_MOUSE_sp|Q03265|ATPA_MOUSE</v>
      </c>
      <c r="AF5258" t="str">
        <f t="shared" si="248"/>
        <v>ADK[325.13]LAEEHGS_AM[147.04]K[325.13]QVAGTMK</v>
      </c>
    </row>
    <row r="5259" spans="1:32" x14ac:dyDescent="0.25">
      <c r="A5259" t="s">
        <v>4671</v>
      </c>
      <c r="B5259" t="str">
        <f>VLOOKUP(A5259,[1]Files!$A$2:$B$73,2,FALSE)</f>
        <v>Heart</v>
      </c>
      <c r="C5259">
        <v>10397</v>
      </c>
      <c r="D5259">
        <v>3602.8434390000002</v>
      </c>
      <c r="E5259">
        <v>3602.8517510000001</v>
      </c>
      <c r="F5259">
        <v>4</v>
      </c>
      <c r="G5259">
        <v>1404.73137</v>
      </c>
      <c r="H5259">
        <v>1446.7070040000001</v>
      </c>
      <c r="I5259">
        <v>1404.7289169999999</v>
      </c>
      <c r="J5259">
        <v>1445.7038250000001</v>
      </c>
      <c r="K5259">
        <v>1.0056</v>
      </c>
      <c r="L5259">
        <f t="shared" si="246"/>
        <v>1.0056</v>
      </c>
      <c r="M5259" t="s">
        <v>2415</v>
      </c>
      <c r="N5259" t="s">
        <v>1928</v>
      </c>
      <c r="O5259" t="s">
        <v>35</v>
      </c>
      <c r="P5259" t="s">
        <v>35</v>
      </c>
      <c r="Q5259" t="s">
        <v>2416</v>
      </c>
      <c r="R5259" t="s">
        <v>1930</v>
      </c>
      <c r="S5259">
        <v>10398</v>
      </c>
      <c r="T5259">
        <v>10399</v>
      </c>
      <c r="U5259" t="s">
        <v>1931</v>
      </c>
      <c r="V5259" t="s">
        <v>1931</v>
      </c>
      <c r="W5259" t="s">
        <v>1932</v>
      </c>
      <c r="X5259" t="s">
        <v>1932</v>
      </c>
      <c r="Y5259">
        <v>193</v>
      </c>
      <c r="Z5259">
        <v>1</v>
      </c>
      <c r="AA5259">
        <v>199</v>
      </c>
      <c r="AB5259">
        <v>1</v>
      </c>
      <c r="AC5259">
        <v>2.2799999999999999E-3</v>
      </c>
      <c r="AD5259">
        <v>1.2099999999999999E-3</v>
      </c>
      <c r="AE5259" t="str">
        <f t="shared" si="247"/>
        <v>sp|P54071|IDHP_MOUSE_sp|P54071|IDHP_MOUSE</v>
      </c>
      <c r="AF5259" t="str">
        <f t="shared" si="248"/>
        <v>AGTFK[325.13]LVFTPK_LVFTPK[325.13]DGSSAK</v>
      </c>
    </row>
    <row r="5260" spans="1:32" x14ac:dyDescent="0.25">
      <c r="A5260" t="s">
        <v>4597</v>
      </c>
      <c r="B5260" t="str">
        <f>VLOOKUP(A5260,[1]Files!$A$2:$B$73,2,FALSE)</f>
        <v>Heart</v>
      </c>
      <c r="C5260">
        <v>9608</v>
      </c>
      <c r="D5260">
        <v>4130.035089</v>
      </c>
      <c r="E5260">
        <v>4130.0416930000001</v>
      </c>
      <c r="F5260">
        <v>4</v>
      </c>
      <c r="G5260">
        <v>1491.741014</v>
      </c>
      <c r="H5260">
        <v>1886.8890100000001</v>
      </c>
      <c r="I5260">
        <v>1491.7357930000001</v>
      </c>
      <c r="J5260">
        <v>1885.8886649999999</v>
      </c>
      <c r="K5260">
        <v>1.0056</v>
      </c>
      <c r="L5260">
        <f t="shared" si="246"/>
        <v>1.0056</v>
      </c>
      <c r="M5260" t="s">
        <v>878</v>
      </c>
      <c r="N5260" t="s">
        <v>532</v>
      </c>
      <c r="O5260" t="s">
        <v>35</v>
      </c>
      <c r="P5260" t="s">
        <v>35</v>
      </c>
      <c r="Q5260" t="s">
        <v>879</v>
      </c>
      <c r="R5260" t="s">
        <v>534</v>
      </c>
      <c r="S5260">
        <v>9611</v>
      </c>
      <c r="T5260">
        <v>9612</v>
      </c>
      <c r="U5260" t="s">
        <v>535</v>
      </c>
      <c r="V5260" t="s">
        <v>536</v>
      </c>
      <c r="W5260" t="s">
        <v>537</v>
      </c>
      <c r="X5260" t="s">
        <v>537</v>
      </c>
      <c r="Y5260">
        <v>96</v>
      </c>
      <c r="Z5260">
        <v>1</v>
      </c>
      <c r="AA5260">
        <v>92</v>
      </c>
      <c r="AB5260">
        <v>1</v>
      </c>
      <c r="AC5260">
        <v>1.26E-4</v>
      </c>
      <c r="AD5260">
        <v>8.9599999999999999E-4</v>
      </c>
      <c r="AE5260" t="str">
        <f t="shared" si="247"/>
        <v>sp|P48962|ADT1_MOUSE_sp|P48962|ADT1_MOUSE +2</v>
      </c>
      <c r="AF5260" t="str">
        <f t="shared" si="248"/>
        <v>YK[325.13]QIFLGGVDR_YFPTQALNFAFK[325.13]DK</v>
      </c>
    </row>
    <row r="5261" spans="1:32" x14ac:dyDescent="0.25">
      <c r="A5261" t="s">
        <v>4671</v>
      </c>
      <c r="B5261" t="str">
        <f>VLOOKUP(A5261,[1]Files!$A$2:$B$73,2,FALSE)</f>
        <v>Heart</v>
      </c>
      <c r="C5261">
        <v>10980</v>
      </c>
      <c r="D5261">
        <v>3840.8997129999998</v>
      </c>
      <c r="E5261">
        <v>3840.9091239999998</v>
      </c>
      <c r="F5261">
        <v>4</v>
      </c>
      <c r="G5261">
        <v>1384.6592270000001</v>
      </c>
      <c r="H5261">
        <v>1704.8354220000001</v>
      </c>
      <c r="I5261">
        <v>1384.658271</v>
      </c>
      <c r="J5261">
        <v>1703.8307560000001</v>
      </c>
      <c r="K5261">
        <v>1.0056</v>
      </c>
      <c r="L5261">
        <f t="shared" si="246"/>
        <v>1.0056</v>
      </c>
      <c r="M5261" t="s">
        <v>790</v>
      </c>
      <c r="N5261" t="s">
        <v>852</v>
      </c>
      <c r="O5261" t="s">
        <v>35</v>
      </c>
      <c r="P5261" t="s">
        <v>35</v>
      </c>
      <c r="Q5261" t="s">
        <v>792</v>
      </c>
      <c r="R5261" t="s">
        <v>853</v>
      </c>
      <c r="S5261">
        <v>10983</v>
      </c>
      <c r="T5261">
        <v>10984</v>
      </c>
      <c r="U5261" t="s">
        <v>535</v>
      </c>
      <c r="V5261" t="s">
        <v>535</v>
      </c>
      <c r="W5261" t="s">
        <v>537</v>
      </c>
      <c r="X5261" t="s">
        <v>537</v>
      </c>
      <c r="Y5261">
        <v>147</v>
      </c>
      <c r="Z5261">
        <v>1</v>
      </c>
      <c r="AA5261">
        <v>63</v>
      </c>
      <c r="AB5261">
        <v>1</v>
      </c>
      <c r="AC5261" s="1">
        <v>2.2099999999999998E-5</v>
      </c>
      <c r="AD5261" s="1">
        <v>1.8600000000000001E-5</v>
      </c>
      <c r="AE5261" t="str">
        <f t="shared" si="247"/>
        <v>sp|P48962|ADT1_MOUSE_sp|P48962|ADT1_MOUSE</v>
      </c>
      <c r="AF5261" t="str">
        <f t="shared" si="248"/>
        <v>LAADVGK[325.13]GSSQR_IPK[325.13]EQGFLSFWR</v>
      </c>
    </row>
    <row r="5262" spans="1:32" x14ac:dyDescent="0.25">
      <c r="A5262" t="s">
        <v>4652</v>
      </c>
      <c r="B5262" t="str">
        <f>VLOOKUP(A5262,[1]Files!$A$2:$B$73,2,FALSE)</f>
        <v>Heart</v>
      </c>
      <c r="C5262">
        <v>8153</v>
      </c>
      <c r="D5262">
        <v>4493.1873580000001</v>
      </c>
      <c r="E5262">
        <v>4493.181388</v>
      </c>
      <c r="F5262">
        <v>5</v>
      </c>
      <c r="G5262">
        <v>1473.717746</v>
      </c>
      <c r="H5262">
        <v>2268.0645479999998</v>
      </c>
      <c r="I5262">
        <v>1473.7173519999999</v>
      </c>
      <c r="J5262">
        <v>2267.0593720000002</v>
      </c>
      <c r="K5262">
        <v>1.0056</v>
      </c>
      <c r="L5262">
        <f t="shared" si="246"/>
        <v>1.0056</v>
      </c>
      <c r="M5262" t="s">
        <v>4667</v>
      </c>
      <c r="N5262" t="s">
        <v>3217</v>
      </c>
      <c r="O5262" t="s">
        <v>35</v>
      </c>
      <c r="P5262" t="s">
        <v>35</v>
      </c>
      <c r="Q5262" t="s">
        <v>3218</v>
      </c>
      <c r="R5262" t="s">
        <v>3219</v>
      </c>
      <c r="S5262">
        <v>8156</v>
      </c>
      <c r="T5262">
        <v>8155</v>
      </c>
      <c r="U5262" t="s">
        <v>2655</v>
      </c>
      <c r="V5262" t="s">
        <v>2655</v>
      </c>
      <c r="W5262" t="s">
        <v>2656</v>
      </c>
      <c r="X5262" t="s">
        <v>2656</v>
      </c>
      <c r="Y5262">
        <v>283</v>
      </c>
      <c r="Z5262">
        <v>1</v>
      </c>
      <c r="AA5262">
        <v>270</v>
      </c>
      <c r="AB5262">
        <v>1</v>
      </c>
      <c r="AC5262">
        <v>4.6899999999999997E-2</v>
      </c>
      <c r="AD5262" s="1">
        <v>1.9899999999999999E-5</v>
      </c>
      <c r="AE5262" t="str">
        <f t="shared" si="247"/>
        <v>sp|P42125|ECI1_MOUSE_sp|P42125|ECI1_MOUSE</v>
      </c>
      <c r="AF5262" t="str">
        <f t="shared" si="248"/>
        <v>SLHM[147.04]YLEK[325.13]LK_EADIQNFTSFISK[325.13]DSIQK</v>
      </c>
    </row>
    <row r="5263" spans="1:32" x14ac:dyDescent="0.25">
      <c r="A5263" t="s">
        <v>4597</v>
      </c>
      <c r="B5263" t="str">
        <f>VLOOKUP(A5263,[1]Files!$A$2:$B$73,2,FALSE)</f>
        <v>Heart</v>
      </c>
      <c r="C5263">
        <v>6553</v>
      </c>
      <c r="D5263">
        <v>3941.9792280000001</v>
      </c>
      <c r="E5263">
        <v>3941.9808269999999</v>
      </c>
      <c r="F5263">
        <v>5</v>
      </c>
      <c r="G5263">
        <v>1590.7728</v>
      </c>
      <c r="H5263">
        <v>1599.8013639999999</v>
      </c>
      <c r="I5263">
        <v>1590.771193</v>
      </c>
      <c r="J5263">
        <v>1598.797407</v>
      </c>
      <c r="K5263">
        <v>1.0056</v>
      </c>
      <c r="L5263">
        <f t="shared" si="246"/>
        <v>1.0056</v>
      </c>
      <c r="M5263" t="s">
        <v>2800</v>
      </c>
      <c r="N5263" t="s">
        <v>2801</v>
      </c>
      <c r="O5263" t="s">
        <v>35</v>
      </c>
      <c r="P5263" t="s">
        <v>35</v>
      </c>
      <c r="Q5263" t="s">
        <v>2148</v>
      </c>
      <c r="R5263" t="s">
        <v>2768</v>
      </c>
      <c r="S5263">
        <v>6554</v>
      </c>
      <c r="T5263">
        <v>6555</v>
      </c>
      <c r="U5263" t="s">
        <v>945</v>
      </c>
      <c r="V5263" t="s">
        <v>944</v>
      </c>
      <c r="W5263" t="s">
        <v>946</v>
      </c>
      <c r="X5263" t="s">
        <v>946</v>
      </c>
      <c r="Y5263">
        <v>77</v>
      </c>
      <c r="Z5263">
        <v>1</v>
      </c>
      <c r="AA5263">
        <v>321</v>
      </c>
      <c r="AB5263">
        <v>1</v>
      </c>
      <c r="AC5263">
        <v>3.4000000000000002E-4</v>
      </c>
      <c r="AD5263" s="1">
        <v>1.1800000000000001E-5</v>
      </c>
      <c r="AE5263" t="str">
        <f t="shared" si="247"/>
        <v>sp|P35486|ODPA_MOUSE +1_sp|P35486|ODPA_MOUSE</v>
      </c>
      <c r="AF5263" t="str">
        <f t="shared" si="248"/>
        <v>RMELK[325.13]ADQLYK_SKSDPIMLLK[325.13]DR</v>
      </c>
    </row>
    <row r="5264" spans="1:32" x14ac:dyDescent="0.25">
      <c r="A5264" t="s">
        <v>4692</v>
      </c>
      <c r="B5264" t="str">
        <f>VLOOKUP(A5264,[1]Files!$A$2:$B$73,2,FALSE)</f>
        <v>Heart</v>
      </c>
      <c r="C5264">
        <v>5824</v>
      </c>
      <c r="D5264">
        <v>4495.2367489999997</v>
      </c>
      <c r="E5264">
        <v>4495.2482360000004</v>
      </c>
      <c r="F5264">
        <v>4</v>
      </c>
      <c r="G5264">
        <v>1125.5662090000001</v>
      </c>
      <c r="H5264">
        <v>2618.2654750000002</v>
      </c>
      <c r="I5264">
        <v>1125.566603</v>
      </c>
      <c r="J5264">
        <v>2617.2594859999999</v>
      </c>
      <c r="K5264">
        <v>1.0056</v>
      </c>
      <c r="L5264">
        <f t="shared" si="246"/>
        <v>1.0056</v>
      </c>
      <c r="M5264" t="s">
        <v>122</v>
      </c>
      <c r="N5264" t="s">
        <v>2362</v>
      </c>
      <c r="O5264" t="s">
        <v>35</v>
      </c>
      <c r="P5264" t="s">
        <v>35</v>
      </c>
      <c r="Q5264" t="s">
        <v>124</v>
      </c>
      <c r="R5264" t="s">
        <v>2038</v>
      </c>
      <c r="S5264">
        <v>5825</v>
      </c>
      <c r="T5264">
        <v>5826</v>
      </c>
      <c r="U5264" t="s">
        <v>126</v>
      </c>
      <c r="V5264" t="s">
        <v>126</v>
      </c>
      <c r="W5264" t="s">
        <v>127</v>
      </c>
      <c r="X5264" t="s">
        <v>127</v>
      </c>
      <c r="Y5264">
        <v>82</v>
      </c>
      <c r="Z5264">
        <v>1</v>
      </c>
      <c r="AA5264">
        <v>73</v>
      </c>
      <c r="AB5264">
        <v>1</v>
      </c>
      <c r="AC5264">
        <v>6.6200000000000005E-4</v>
      </c>
      <c r="AD5264">
        <v>4.26E-4</v>
      </c>
      <c r="AE5264" t="str">
        <f t="shared" si="247"/>
        <v>sp|P05202|AATM_MOUSE_sp|P05202|AATM_MOUSE</v>
      </c>
      <c r="AF5264" t="str">
        <f t="shared" si="248"/>
        <v>K[325.13]AEAQIAAK_MNLGVGAYRDDNGK[325.13]PYVLPSVR</v>
      </c>
    </row>
    <row r="5265" spans="1:32" x14ac:dyDescent="0.25">
      <c r="A5265" t="s">
        <v>4874</v>
      </c>
      <c r="B5265" t="str">
        <f>VLOOKUP(A5265,[1]Files!$A$2:$B$73,2,FALSE)</f>
        <v>Heart</v>
      </c>
      <c r="C5265">
        <v>8522</v>
      </c>
      <c r="D5265">
        <v>3505.6266420000002</v>
      </c>
      <c r="E5265">
        <v>3505.6366630000002</v>
      </c>
      <c r="F5265">
        <v>4</v>
      </c>
      <c r="G5265">
        <v>1176.4731919999999</v>
      </c>
      <c r="H5265">
        <v>1577.7483850000001</v>
      </c>
      <c r="I5265">
        <v>1176.471716</v>
      </c>
      <c r="J5265">
        <v>1576.7443089999999</v>
      </c>
      <c r="K5265">
        <v>1.0056</v>
      </c>
      <c r="L5265">
        <f t="shared" si="246"/>
        <v>1.0056</v>
      </c>
      <c r="M5265" t="s">
        <v>3620</v>
      </c>
      <c r="N5265" t="s">
        <v>3453</v>
      </c>
      <c r="O5265" t="s">
        <v>35</v>
      </c>
      <c r="P5265" t="s">
        <v>35</v>
      </c>
      <c r="Q5265" t="s">
        <v>3621</v>
      </c>
      <c r="R5265" t="s">
        <v>3454</v>
      </c>
      <c r="S5265">
        <v>8525</v>
      </c>
      <c r="T5265">
        <v>8524</v>
      </c>
      <c r="U5265" t="s">
        <v>3440</v>
      </c>
      <c r="V5265" t="s">
        <v>3440</v>
      </c>
      <c r="W5265" t="s">
        <v>3441</v>
      </c>
      <c r="X5265" t="s">
        <v>3441</v>
      </c>
      <c r="Y5265">
        <v>97</v>
      </c>
      <c r="Z5265">
        <v>1</v>
      </c>
      <c r="AA5265">
        <v>94</v>
      </c>
      <c r="AB5265">
        <v>1</v>
      </c>
      <c r="AC5265">
        <v>2.66E-3</v>
      </c>
      <c r="AD5265">
        <v>1.8100000000000002E-2</v>
      </c>
      <c r="AE5265" t="str">
        <f t="shared" si="247"/>
        <v>sp|O35459|ECH1_MOUSE_sp|O35459|ECH1_MOUSE</v>
      </c>
      <c r="AF5265" t="str">
        <f t="shared" si="248"/>
        <v>ISK[325.13]DSDC[160.03]R_ELVEC[160.03]FQK[325.13]ISK</v>
      </c>
    </row>
    <row r="5266" spans="1:32" x14ac:dyDescent="0.25">
      <c r="A5266" t="s">
        <v>4585</v>
      </c>
      <c r="B5266" t="str">
        <f>VLOOKUP(A5266,[1]Files!$A$2:$B$73,2,FALSE)</f>
        <v>Heart</v>
      </c>
      <c r="C5266">
        <v>6329</v>
      </c>
      <c r="D5266">
        <v>3511.8124330000001</v>
      </c>
      <c r="E5266">
        <v>3511.799994</v>
      </c>
      <c r="F5266">
        <v>4</v>
      </c>
      <c r="G5266">
        <v>1229.6301739999999</v>
      </c>
      <c r="H5266">
        <v>1530.777194</v>
      </c>
      <c r="I5266">
        <v>1229.629203</v>
      </c>
      <c r="J5266">
        <v>1529.772573</v>
      </c>
      <c r="K5266">
        <v>1.0056</v>
      </c>
      <c r="L5266">
        <f t="shared" si="246"/>
        <v>1.0056</v>
      </c>
      <c r="M5266" t="s">
        <v>162</v>
      </c>
      <c r="N5266" t="s">
        <v>54</v>
      </c>
      <c r="O5266" t="s">
        <v>35</v>
      </c>
      <c r="P5266" t="s">
        <v>35</v>
      </c>
      <c r="Q5266" t="s">
        <v>163</v>
      </c>
      <c r="R5266" t="s">
        <v>55</v>
      </c>
      <c r="S5266">
        <v>6332</v>
      </c>
      <c r="T5266">
        <v>6331</v>
      </c>
      <c r="U5266" t="s">
        <v>60</v>
      </c>
      <c r="V5266" t="s">
        <v>56</v>
      </c>
      <c r="W5266" t="s">
        <v>61</v>
      </c>
      <c r="X5266" t="s">
        <v>57</v>
      </c>
      <c r="Y5266">
        <v>216</v>
      </c>
      <c r="Z5266">
        <v>1</v>
      </c>
      <c r="AA5266">
        <v>202</v>
      </c>
      <c r="AB5266">
        <v>1</v>
      </c>
      <c r="AC5266" s="1">
        <v>8.5799999999999998E-5</v>
      </c>
      <c r="AD5266">
        <v>3.6099999999999999E-4</v>
      </c>
      <c r="AE5266" t="str">
        <f t="shared" si="247"/>
        <v>sp|O35129|PHB2_MOUSE_sp|P67778|PHB_MOUSE</v>
      </c>
      <c r="AF5266" t="str">
        <f t="shared" si="248"/>
        <v>AQFLVEK[325.13]AK_FVVEK[325.13]AEQQKK</v>
      </c>
    </row>
    <row r="5267" spans="1:32" x14ac:dyDescent="0.25">
      <c r="A5267" t="s">
        <v>3578</v>
      </c>
      <c r="B5267" t="str">
        <f>VLOOKUP(A5267,[1]Files!$A$2:$B$73,2,FALSE)</f>
        <v>Heart</v>
      </c>
      <c r="C5267">
        <v>6337</v>
      </c>
      <c r="D5267">
        <v>3765.8720029999999</v>
      </c>
      <c r="E5267">
        <v>3765.883734</v>
      </c>
      <c r="F5267">
        <v>4</v>
      </c>
      <c r="G5267">
        <v>1183.599657</v>
      </c>
      <c r="H5267">
        <v>1830.8672819999999</v>
      </c>
      <c r="I5267">
        <v>1184.5825870000001</v>
      </c>
      <c r="J5267">
        <v>1830.8900619999999</v>
      </c>
      <c r="K5267">
        <v>-1.0057</v>
      </c>
      <c r="L5267">
        <f t="shared" si="246"/>
        <v>1.0057</v>
      </c>
      <c r="M5267" t="s">
        <v>3709</v>
      </c>
      <c r="N5267" t="s">
        <v>3710</v>
      </c>
      <c r="O5267">
        <v>6.9721000000000002E-3</v>
      </c>
      <c r="P5267">
        <v>1.8536E-2</v>
      </c>
      <c r="Q5267" t="s">
        <v>3711</v>
      </c>
      <c r="R5267" t="s">
        <v>3712</v>
      </c>
      <c r="S5267">
        <v>6340</v>
      </c>
      <c r="T5267">
        <v>6341</v>
      </c>
      <c r="U5267" t="s">
        <v>3713</v>
      </c>
      <c r="V5267" t="s">
        <v>591</v>
      </c>
      <c r="W5267" t="s">
        <v>3714</v>
      </c>
      <c r="X5267" t="s">
        <v>592</v>
      </c>
      <c r="Y5267">
        <v>70</v>
      </c>
      <c r="Z5267">
        <v>1</v>
      </c>
      <c r="AA5267">
        <v>189</v>
      </c>
      <c r="AB5267">
        <v>1</v>
      </c>
      <c r="AC5267" t="s">
        <v>35</v>
      </c>
      <c r="AD5267" t="s">
        <v>35</v>
      </c>
      <c r="AE5267" t="str">
        <f t="shared" si="247"/>
        <v>rev_sp|Q64441|CP24A_MOUSE_sp|Q8BMS4|COQ3_MOUSE</v>
      </c>
      <c r="AF5267" t="str">
        <f t="shared" si="248"/>
        <v>K[325.13]EKELWR_IAQHHK[325.13]SFDPVLDK</v>
      </c>
    </row>
    <row r="5268" spans="1:32" x14ac:dyDescent="0.25">
      <c r="A5268" t="s">
        <v>886</v>
      </c>
      <c r="B5268" t="str">
        <f>VLOOKUP(A5268,[1]Files!$A$2:$B$73,2,FALSE)</f>
        <v>Brain</v>
      </c>
      <c r="C5268">
        <v>18217</v>
      </c>
      <c r="D5268">
        <v>5127.7232000000004</v>
      </c>
      <c r="E5268">
        <v>5128.7331459999996</v>
      </c>
      <c r="F5268">
        <v>5</v>
      </c>
      <c r="G5268">
        <v>2883.5022920000001</v>
      </c>
      <c r="H5268">
        <v>1492.8158430000001</v>
      </c>
      <c r="I5268">
        <v>2882.4986990000002</v>
      </c>
      <c r="J5268">
        <v>1492.813709</v>
      </c>
      <c r="K5268">
        <v>1.0057</v>
      </c>
      <c r="L5268">
        <f t="shared" si="246"/>
        <v>1.0057</v>
      </c>
      <c r="M5268" t="s">
        <v>1068</v>
      </c>
      <c r="N5268" t="s">
        <v>1069</v>
      </c>
      <c r="O5268">
        <v>0</v>
      </c>
      <c r="P5268">
        <v>0</v>
      </c>
      <c r="Q5268" t="s">
        <v>1070</v>
      </c>
      <c r="R5268" t="s">
        <v>1071</v>
      </c>
      <c r="S5268">
        <v>18218</v>
      </c>
      <c r="T5268">
        <v>18221</v>
      </c>
      <c r="U5268" t="s">
        <v>1072</v>
      </c>
      <c r="V5268" t="s">
        <v>1072</v>
      </c>
      <c r="W5268" t="s">
        <v>1073</v>
      </c>
      <c r="X5268" t="s">
        <v>1073</v>
      </c>
      <c r="Y5268">
        <v>90</v>
      </c>
      <c r="Z5268">
        <v>1</v>
      </c>
      <c r="AA5268">
        <v>206</v>
      </c>
      <c r="AB5268">
        <v>1</v>
      </c>
      <c r="AC5268" t="s">
        <v>35</v>
      </c>
      <c r="AD5268" t="s">
        <v>35</v>
      </c>
      <c r="AE5268" t="str">
        <f t="shared" si="247"/>
        <v>sp|Q9CYH2|F213A_MOUSE_sp|Q9CYH2|F213A_MOUSE</v>
      </c>
      <c r="AF5268" t="str">
        <f t="shared" si="248"/>
        <v>VNPLSVLEAVK[325.13]K_AEAADLM[147.04]SLKPK[325.13]LDELGVPLYAVVK</v>
      </c>
    </row>
    <row r="5269" spans="1:32" x14ac:dyDescent="0.25">
      <c r="A5269" t="s">
        <v>2249</v>
      </c>
      <c r="B5269" t="str">
        <f>VLOOKUP(A5269,[1]Files!$A$2:$B$73,2,FALSE)</f>
        <v>Heart</v>
      </c>
      <c r="C5269">
        <v>7966</v>
      </c>
      <c r="D5269">
        <v>3373.6975649999999</v>
      </c>
      <c r="E5269">
        <v>3373.703802</v>
      </c>
      <c r="F5269">
        <v>4</v>
      </c>
      <c r="G5269">
        <v>1083.4956529999999</v>
      </c>
      <c r="H5269">
        <v>1538.7968470000001</v>
      </c>
      <c r="I5269">
        <v>1083.4945</v>
      </c>
      <c r="J5269">
        <v>1537.792263</v>
      </c>
      <c r="K5269">
        <v>1.0057</v>
      </c>
      <c r="L5269">
        <f t="shared" si="246"/>
        <v>1.0057</v>
      </c>
      <c r="M5269" t="s">
        <v>1933</v>
      </c>
      <c r="N5269" t="s">
        <v>1934</v>
      </c>
      <c r="O5269">
        <v>0</v>
      </c>
      <c r="P5269">
        <v>0</v>
      </c>
      <c r="Q5269" t="s">
        <v>1935</v>
      </c>
      <c r="R5269" t="s">
        <v>1936</v>
      </c>
      <c r="S5269">
        <v>7969</v>
      </c>
      <c r="T5269">
        <v>7968</v>
      </c>
      <c r="U5269" t="s">
        <v>1937</v>
      </c>
      <c r="V5269" t="s">
        <v>1937</v>
      </c>
      <c r="W5269" t="s">
        <v>1938</v>
      </c>
      <c r="X5269" t="s">
        <v>1938</v>
      </c>
      <c r="Y5269">
        <v>66</v>
      </c>
      <c r="Z5269">
        <v>1</v>
      </c>
      <c r="AA5269">
        <v>217</v>
      </c>
      <c r="AB5269">
        <v>1</v>
      </c>
      <c r="AC5269" t="s">
        <v>35</v>
      </c>
      <c r="AD5269" t="s">
        <v>35</v>
      </c>
      <c r="AE5269" t="str">
        <f t="shared" si="247"/>
        <v>sp|Q99LB2|DHRS4_MOUSE_sp|Q99LB2|DHRS4_MOUSE</v>
      </c>
      <c r="AF5269" t="str">
        <f t="shared" si="248"/>
        <v>K[325.13]QQNVDR_VNC[160.03]LAPGLIK[325.13]TR</v>
      </c>
    </row>
    <row r="5270" spans="1:32" x14ac:dyDescent="0.25">
      <c r="A5270" t="s">
        <v>2964</v>
      </c>
      <c r="B5270" t="str">
        <f>VLOOKUP(A5270,[1]Files!$A$2:$B$73,2,FALSE)</f>
        <v>Heart</v>
      </c>
      <c r="C5270">
        <v>12567</v>
      </c>
      <c r="D5270">
        <v>4463.1266420000002</v>
      </c>
      <c r="E5270">
        <v>4463.1354430000001</v>
      </c>
      <c r="F5270">
        <v>4</v>
      </c>
      <c r="G5270">
        <v>1530.684618</v>
      </c>
      <c r="H5270">
        <v>2181.0369599999999</v>
      </c>
      <c r="I5270">
        <v>1529.6820439999999</v>
      </c>
      <c r="J5270">
        <v>2181.0338259999999</v>
      </c>
      <c r="K5270">
        <v>1.0057</v>
      </c>
      <c r="L5270">
        <f t="shared" si="246"/>
        <v>1.0057</v>
      </c>
      <c r="M5270" t="s">
        <v>2222</v>
      </c>
      <c r="N5270" t="s">
        <v>2848</v>
      </c>
      <c r="O5270">
        <v>0</v>
      </c>
      <c r="P5270">
        <v>0</v>
      </c>
      <c r="Q5270" t="s">
        <v>2224</v>
      </c>
      <c r="R5270" t="s">
        <v>2849</v>
      </c>
      <c r="S5270">
        <v>12570</v>
      </c>
      <c r="T5270">
        <v>12569</v>
      </c>
      <c r="U5270" t="s">
        <v>1047</v>
      </c>
      <c r="V5270" t="s">
        <v>1047</v>
      </c>
      <c r="W5270" t="s">
        <v>1049</v>
      </c>
      <c r="X5270" t="s">
        <v>1049</v>
      </c>
      <c r="Y5270">
        <v>467</v>
      </c>
      <c r="Z5270">
        <v>1</v>
      </c>
      <c r="AA5270">
        <v>450</v>
      </c>
      <c r="AB5270">
        <v>1</v>
      </c>
      <c r="AC5270" t="s">
        <v>35</v>
      </c>
      <c r="AD5270" t="s">
        <v>35</v>
      </c>
      <c r="AE5270" t="str">
        <f t="shared" si="247"/>
        <v>sp|Q91VD9|NDUS1_MOUSE_sp|Q91VD9|NDUS1_MOUSE</v>
      </c>
      <c r="AF5270" t="str">
        <f t="shared" si="248"/>
        <v>HSFC[160.03]EVLK[325.13]DAK_YDHLGDSPK[325.13]ILQDIASGR</v>
      </c>
    </row>
    <row r="5271" spans="1:32" x14ac:dyDescent="0.25">
      <c r="A5271" t="s">
        <v>3850</v>
      </c>
      <c r="B5271" t="str">
        <f>VLOOKUP(A5271,[1]Files!$A$2:$B$73,2,FALSE)</f>
        <v>Heart</v>
      </c>
      <c r="C5271">
        <v>8083</v>
      </c>
      <c r="D5271">
        <v>3613.7747880000002</v>
      </c>
      <c r="E5271">
        <v>3613.775091</v>
      </c>
      <c r="F5271">
        <v>4</v>
      </c>
      <c r="G5271">
        <v>1408.721605</v>
      </c>
      <c r="H5271">
        <v>1453.648119</v>
      </c>
      <c r="I5271">
        <v>1408.7198089999999</v>
      </c>
      <c r="J5271">
        <v>1452.6442460000001</v>
      </c>
      <c r="K5271">
        <v>1.0057</v>
      </c>
      <c r="L5271">
        <f t="shared" si="246"/>
        <v>1.0057</v>
      </c>
      <c r="M5271" t="s">
        <v>156</v>
      </c>
      <c r="N5271" t="s">
        <v>2111</v>
      </c>
      <c r="O5271">
        <v>0</v>
      </c>
      <c r="P5271">
        <v>0</v>
      </c>
      <c r="Q5271" t="s">
        <v>157</v>
      </c>
      <c r="R5271" t="s">
        <v>89</v>
      </c>
      <c r="S5271">
        <v>8086</v>
      </c>
      <c r="T5271">
        <v>8087</v>
      </c>
      <c r="U5271" t="s">
        <v>158</v>
      </c>
      <c r="V5271" t="s">
        <v>90</v>
      </c>
      <c r="W5271" t="s">
        <v>159</v>
      </c>
      <c r="X5271" t="s">
        <v>91</v>
      </c>
      <c r="Y5271">
        <v>124</v>
      </c>
      <c r="Z5271">
        <v>1</v>
      </c>
      <c r="AA5271">
        <v>192</v>
      </c>
      <c r="AB5271">
        <v>1</v>
      </c>
      <c r="AC5271" t="s">
        <v>35</v>
      </c>
      <c r="AD5271" t="s">
        <v>35</v>
      </c>
      <c r="AE5271" t="str">
        <f t="shared" si="247"/>
        <v>sp|P56480|ATPB_MOUSE_sp|Q9DB20|ATPO_MOUSE</v>
      </c>
      <c r="AF5271" t="str">
        <f t="shared" si="248"/>
        <v>GQK[325.13]VLDSGAPIK_IGEK[325.13]YVDM[147.04]SAK</v>
      </c>
    </row>
    <row r="5272" spans="1:32" x14ac:dyDescent="0.25">
      <c r="A5272" t="s">
        <v>2964</v>
      </c>
      <c r="B5272" t="str">
        <f>VLOOKUP(A5272,[1]Files!$A$2:$B$73,2,FALSE)</f>
        <v>Heart</v>
      </c>
      <c r="C5272">
        <v>9226</v>
      </c>
      <c r="D5272">
        <v>4253.0228550000002</v>
      </c>
      <c r="E5272">
        <v>4254.0171289999998</v>
      </c>
      <c r="F5272">
        <v>6</v>
      </c>
      <c r="G5272">
        <v>1445.704684</v>
      </c>
      <c r="H5272">
        <v>2055.913106</v>
      </c>
      <c r="I5272">
        <v>1445.7038250000001</v>
      </c>
      <c r="J5272">
        <v>2054.9082320000002</v>
      </c>
      <c r="K5272">
        <v>1.0057</v>
      </c>
      <c r="L5272">
        <f t="shared" si="246"/>
        <v>1.0057</v>
      </c>
      <c r="M5272" t="s">
        <v>1928</v>
      </c>
      <c r="N5272" t="s">
        <v>2757</v>
      </c>
      <c r="O5272">
        <v>0</v>
      </c>
      <c r="P5272">
        <v>0</v>
      </c>
      <c r="Q5272" t="s">
        <v>1930</v>
      </c>
      <c r="R5272" t="s">
        <v>2758</v>
      </c>
      <c r="S5272">
        <v>9229</v>
      </c>
      <c r="T5272">
        <v>9230</v>
      </c>
      <c r="U5272" t="s">
        <v>1931</v>
      </c>
      <c r="V5272" t="s">
        <v>1931</v>
      </c>
      <c r="W5272" t="s">
        <v>1932</v>
      </c>
      <c r="X5272" t="s">
        <v>1932</v>
      </c>
      <c r="Y5272">
        <v>199</v>
      </c>
      <c r="Z5272">
        <v>1</v>
      </c>
      <c r="AA5272">
        <v>180</v>
      </c>
      <c r="AB5272">
        <v>1</v>
      </c>
      <c r="AC5272" t="s">
        <v>35</v>
      </c>
      <c r="AD5272" t="s">
        <v>35</v>
      </c>
      <c r="AE5272" t="str">
        <f t="shared" si="247"/>
        <v>sp|P54071|IDHP_MOUSE_sp|P54071|IDHP_MOUSE</v>
      </c>
      <c r="AF5272" t="str">
        <f t="shared" si="248"/>
        <v>LVFTPK[325.13]DGSSAK_HAHGDQYK[325.13]ATDFVVDR</v>
      </c>
    </row>
    <row r="5273" spans="1:32" x14ac:dyDescent="0.25">
      <c r="A5273" t="s">
        <v>4240</v>
      </c>
      <c r="B5273" t="str">
        <f>VLOOKUP(A5273,[1]Files!$A$2:$B$73,2,FALSE)</f>
        <v>Heart</v>
      </c>
      <c r="C5273">
        <v>15663</v>
      </c>
      <c r="D5273">
        <v>3962.940607</v>
      </c>
      <c r="E5273">
        <v>3962.9298760000001</v>
      </c>
      <c r="F5273">
        <v>4</v>
      </c>
      <c r="G5273">
        <v>1506.6987779999999</v>
      </c>
      <c r="H5273">
        <v>1704.8367639999999</v>
      </c>
      <c r="I5273">
        <v>1506.6990740000001</v>
      </c>
      <c r="J5273">
        <v>1703.8307560000001</v>
      </c>
      <c r="K5273">
        <v>1.0057</v>
      </c>
      <c r="L5273">
        <f t="shared" si="246"/>
        <v>1.0057</v>
      </c>
      <c r="M5273" t="s">
        <v>4442</v>
      </c>
      <c r="N5273" t="s">
        <v>852</v>
      </c>
      <c r="O5273">
        <v>0</v>
      </c>
      <c r="P5273">
        <v>0</v>
      </c>
      <c r="Q5273" t="s">
        <v>4443</v>
      </c>
      <c r="R5273" t="s">
        <v>853</v>
      </c>
      <c r="S5273">
        <v>15666</v>
      </c>
      <c r="T5273">
        <v>15667</v>
      </c>
      <c r="U5273" t="s">
        <v>535</v>
      </c>
      <c r="V5273" t="s">
        <v>535</v>
      </c>
      <c r="W5273" t="s">
        <v>537</v>
      </c>
      <c r="X5273" t="s">
        <v>537</v>
      </c>
      <c r="Y5273">
        <v>263</v>
      </c>
      <c r="Z5273">
        <v>1</v>
      </c>
      <c r="AA5273">
        <v>63</v>
      </c>
      <c r="AB5273">
        <v>1</v>
      </c>
      <c r="AC5273" t="s">
        <v>35</v>
      </c>
      <c r="AD5273" t="s">
        <v>35</v>
      </c>
      <c r="AE5273" t="str">
        <f t="shared" si="247"/>
        <v>sp|P48962|ADT1_MOUSE_sp|P48962|ADT1_MOUSE</v>
      </c>
      <c r="AF5273" t="str">
        <f t="shared" si="248"/>
        <v>IAK[325.13]DEGANAFFK_IPK[325.13]EQGFLSFWR</v>
      </c>
    </row>
    <row r="5274" spans="1:32" x14ac:dyDescent="0.25">
      <c r="A5274" t="s">
        <v>3850</v>
      </c>
      <c r="B5274" t="str">
        <f>VLOOKUP(A5274,[1]Files!$A$2:$B$73,2,FALSE)</f>
        <v>Heart</v>
      </c>
      <c r="C5274">
        <v>9966</v>
      </c>
      <c r="D5274">
        <v>3373.5988849999999</v>
      </c>
      <c r="E5274">
        <v>3373.601263</v>
      </c>
      <c r="F5274">
        <v>4</v>
      </c>
      <c r="G5274">
        <v>1246.5854959999999</v>
      </c>
      <c r="H5274">
        <v>1375.608324</v>
      </c>
      <c r="I5274">
        <v>1246.582981</v>
      </c>
      <c r="J5274">
        <v>1374.6051729999999</v>
      </c>
      <c r="K5274">
        <v>1.0057</v>
      </c>
      <c r="L5274">
        <f t="shared" si="246"/>
        <v>1.0057</v>
      </c>
      <c r="M5274" t="s">
        <v>759</v>
      </c>
      <c r="N5274" t="s">
        <v>733</v>
      </c>
      <c r="O5274">
        <v>0</v>
      </c>
      <c r="P5274">
        <v>0</v>
      </c>
      <c r="Q5274" t="s">
        <v>760</v>
      </c>
      <c r="R5274" t="s">
        <v>735</v>
      </c>
      <c r="S5274">
        <v>9969</v>
      </c>
      <c r="T5274">
        <v>9970</v>
      </c>
      <c r="U5274" t="s">
        <v>737</v>
      </c>
      <c r="V5274" t="s">
        <v>737</v>
      </c>
      <c r="W5274" t="s">
        <v>739</v>
      </c>
      <c r="X5274" t="s">
        <v>739</v>
      </c>
      <c r="Y5274">
        <v>78</v>
      </c>
      <c r="Z5274">
        <v>1</v>
      </c>
      <c r="AA5274">
        <v>67</v>
      </c>
      <c r="AB5274">
        <v>1</v>
      </c>
      <c r="AC5274" t="s">
        <v>35</v>
      </c>
      <c r="AD5274" t="s">
        <v>35</v>
      </c>
      <c r="AE5274" t="str">
        <f t="shared" si="247"/>
        <v>sp|P19783|COX41_MOUSE_sp|P19783|COX41_MOUSE</v>
      </c>
      <c r="AF5274" t="str">
        <f t="shared" si="248"/>
        <v>DEK[325.13]VQLYR_EK[325.13]ADWSSLSR</v>
      </c>
    </row>
    <row r="5275" spans="1:32" x14ac:dyDescent="0.25">
      <c r="A5275" t="s">
        <v>67</v>
      </c>
      <c r="B5275" t="str">
        <f>VLOOKUP(A5275,[1]Files!$A$2:$B$73,2,FALSE)</f>
        <v>Liver</v>
      </c>
      <c r="C5275">
        <v>10366</v>
      </c>
      <c r="D5275">
        <v>5569.4987119999996</v>
      </c>
      <c r="E5275">
        <v>5570.4879819999996</v>
      </c>
      <c r="F5275">
        <v>4</v>
      </c>
      <c r="G5275">
        <v>1220.576219</v>
      </c>
      <c r="H5275">
        <v>3597.5174280000001</v>
      </c>
      <c r="I5275">
        <v>1220.5747249999999</v>
      </c>
      <c r="J5275">
        <v>3596.513195</v>
      </c>
      <c r="K5275">
        <v>1.0057</v>
      </c>
      <c r="L5275">
        <f t="shared" si="246"/>
        <v>1.0057</v>
      </c>
      <c r="M5275" t="s">
        <v>109</v>
      </c>
      <c r="N5275" t="s">
        <v>349</v>
      </c>
      <c r="O5275">
        <v>0</v>
      </c>
      <c r="P5275">
        <v>2.3148000000000001E-3</v>
      </c>
      <c r="Q5275" t="s">
        <v>111</v>
      </c>
      <c r="R5275" t="s">
        <v>341</v>
      </c>
      <c r="S5275">
        <v>10367</v>
      </c>
      <c r="T5275">
        <v>10370</v>
      </c>
      <c r="U5275" t="s">
        <v>112</v>
      </c>
      <c r="V5275" t="s">
        <v>342</v>
      </c>
      <c r="W5275" t="s">
        <v>113</v>
      </c>
      <c r="X5275" t="s">
        <v>113</v>
      </c>
      <c r="Y5275">
        <v>363</v>
      </c>
      <c r="Z5275">
        <v>1</v>
      </c>
      <c r="AA5275">
        <v>136</v>
      </c>
      <c r="AB5275">
        <v>1</v>
      </c>
      <c r="AC5275" t="s">
        <v>35</v>
      </c>
      <c r="AD5275" t="s">
        <v>35</v>
      </c>
      <c r="AE5275" t="str">
        <f t="shared" si="247"/>
        <v>sp|Q8BW75|AOFB_MOUSE +1_sp|Q8BW75|AOFB_MOUSE</v>
      </c>
      <c r="AF5275" t="str">
        <f t="shared" si="248"/>
        <v>K[325.13]LC[160.03]ELYAK_TMDEMGQEIPSDAPWK[325.13]APLAEEWDYMTMK</v>
      </c>
    </row>
    <row r="5276" spans="1:32" x14ac:dyDescent="0.25">
      <c r="A5276" t="s">
        <v>4048</v>
      </c>
      <c r="B5276" t="str">
        <f>VLOOKUP(A5276,[1]Files!$A$2:$B$73,2,FALSE)</f>
        <v>Heart</v>
      </c>
      <c r="C5276">
        <v>7930</v>
      </c>
      <c r="D5276">
        <v>4786.4843080000001</v>
      </c>
      <c r="E5276">
        <v>4787.4982360000004</v>
      </c>
      <c r="F5276">
        <v>4</v>
      </c>
      <c r="G5276">
        <v>1624.83159</v>
      </c>
      <c r="H5276">
        <v>2410.2476529999999</v>
      </c>
      <c r="I5276">
        <v>1624.8308159999999</v>
      </c>
      <c r="J5276">
        <v>2409.2427560000001</v>
      </c>
      <c r="K5276">
        <v>1.0057</v>
      </c>
      <c r="L5276">
        <f t="shared" si="246"/>
        <v>1.0057</v>
      </c>
      <c r="M5276" t="s">
        <v>4199</v>
      </c>
      <c r="N5276" t="s">
        <v>4200</v>
      </c>
      <c r="O5276">
        <v>0</v>
      </c>
      <c r="P5276">
        <v>9.0270999999999997E-3</v>
      </c>
      <c r="Q5276" t="s">
        <v>4201</v>
      </c>
      <c r="R5276" t="s">
        <v>4202</v>
      </c>
      <c r="S5276">
        <v>7933</v>
      </c>
      <c r="T5276">
        <v>7934</v>
      </c>
      <c r="U5276" t="s">
        <v>1872</v>
      </c>
      <c r="V5276" t="s">
        <v>1970</v>
      </c>
      <c r="W5276" t="s">
        <v>1816</v>
      </c>
      <c r="X5276" t="s">
        <v>1971</v>
      </c>
      <c r="Y5276">
        <v>26</v>
      </c>
      <c r="Z5276">
        <v>1</v>
      </c>
      <c r="AA5276">
        <v>139</v>
      </c>
      <c r="AB5276">
        <v>1</v>
      </c>
      <c r="AC5276" t="s">
        <v>35</v>
      </c>
      <c r="AD5276" t="s">
        <v>35</v>
      </c>
      <c r="AE5276" t="str">
        <f t="shared" si="247"/>
        <v>sp|Q9DCW4|ETFB_MOUSE_sp|Q99LC5|ETFA_MOUSE</v>
      </c>
      <c r="AF5276" t="str">
        <f t="shared" si="248"/>
        <v>VKPDK[325.13]SGVVTDGVK_LNVAPVSDIIEIK[325.13]SPDTFVR</v>
      </c>
    </row>
    <row r="5277" spans="1:32" x14ac:dyDescent="0.25">
      <c r="A5277" t="s">
        <v>2554</v>
      </c>
      <c r="B5277" t="str">
        <f>VLOOKUP(A5277,[1]Files!$A$2:$B$73,2,FALSE)</f>
        <v>Heart</v>
      </c>
      <c r="C5277">
        <v>8367</v>
      </c>
      <c r="D5277">
        <v>4527.2345519999999</v>
      </c>
      <c r="E5277">
        <v>4528.2223569999996</v>
      </c>
      <c r="F5277">
        <v>4</v>
      </c>
      <c r="G5277">
        <v>1384.6594709999999</v>
      </c>
      <c r="H5277">
        <v>2391.170016</v>
      </c>
      <c r="I5277">
        <v>1384.658271</v>
      </c>
      <c r="J5277">
        <v>2390.1655089999999</v>
      </c>
      <c r="K5277">
        <v>1.0057</v>
      </c>
      <c r="L5277">
        <f t="shared" si="246"/>
        <v>1.0057</v>
      </c>
      <c r="M5277" t="s">
        <v>790</v>
      </c>
      <c r="N5277" t="s">
        <v>2863</v>
      </c>
      <c r="O5277">
        <v>9.4162E-4</v>
      </c>
      <c r="P5277">
        <v>0</v>
      </c>
      <c r="Q5277" t="s">
        <v>792</v>
      </c>
      <c r="R5277" t="s">
        <v>2864</v>
      </c>
      <c r="S5277">
        <v>8370</v>
      </c>
      <c r="T5277">
        <v>8371</v>
      </c>
      <c r="U5277" t="s">
        <v>535</v>
      </c>
      <c r="V5277" t="s">
        <v>535</v>
      </c>
      <c r="W5277" t="s">
        <v>537</v>
      </c>
      <c r="X5277" t="s">
        <v>537</v>
      </c>
      <c r="Y5277">
        <v>147</v>
      </c>
      <c r="Z5277">
        <v>1</v>
      </c>
      <c r="AA5277">
        <v>272</v>
      </c>
      <c r="AB5277">
        <v>1</v>
      </c>
      <c r="AC5277" t="s">
        <v>35</v>
      </c>
      <c r="AD5277" t="s">
        <v>35</v>
      </c>
      <c r="AE5277" t="str">
        <f t="shared" si="247"/>
        <v>sp|P48962|ADT1_MOUSE_sp|P48962|ADT1_MOUSE</v>
      </c>
      <c r="AF5277" t="str">
        <f t="shared" si="248"/>
        <v>LAADVGK[325.13]GSSQR_IAKDEGANAFFK[325.13]GAWSNVLR</v>
      </c>
    </row>
    <row r="5278" spans="1:32" x14ac:dyDescent="0.25">
      <c r="A5278" t="s">
        <v>4240</v>
      </c>
      <c r="B5278" t="str">
        <f>VLOOKUP(A5278,[1]Files!$A$2:$B$73,2,FALSE)</f>
        <v>Heart</v>
      </c>
      <c r="C5278">
        <v>6351</v>
      </c>
      <c r="D5278">
        <v>2794.398506</v>
      </c>
      <c r="E5278">
        <v>2795.3869079999999</v>
      </c>
      <c r="F5278">
        <v>4</v>
      </c>
      <c r="G5278">
        <v>975.40587000000005</v>
      </c>
      <c r="H5278">
        <v>1067.5875719999999</v>
      </c>
      <c r="I5278">
        <v>974.40151100000003</v>
      </c>
      <c r="J5278">
        <v>1067.586276</v>
      </c>
      <c r="K5278">
        <v>1.0057</v>
      </c>
      <c r="L5278">
        <f t="shared" si="246"/>
        <v>1.0057</v>
      </c>
      <c r="M5278" t="s">
        <v>4073</v>
      </c>
      <c r="N5278" t="s">
        <v>2363</v>
      </c>
      <c r="O5278">
        <v>1.4576999999999999E-3</v>
      </c>
      <c r="P5278">
        <v>0</v>
      </c>
      <c r="Q5278" t="s">
        <v>4074</v>
      </c>
      <c r="R5278" t="s">
        <v>2365</v>
      </c>
      <c r="S5278">
        <v>6354</v>
      </c>
      <c r="T5278">
        <v>6355</v>
      </c>
      <c r="U5278" t="s">
        <v>1970</v>
      </c>
      <c r="V5278" t="s">
        <v>1872</v>
      </c>
      <c r="W5278" t="s">
        <v>1971</v>
      </c>
      <c r="X5278" t="s">
        <v>1816</v>
      </c>
      <c r="Y5278">
        <v>162</v>
      </c>
      <c r="Z5278">
        <v>1</v>
      </c>
      <c r="AA5278">
        <v>110</v>
      </c>
      <c r="AB5278">
        <v>1</v>
      </c>
      <c r="AC5278" t="s">
        <v>35</v>
      </c>
      <c r="AD5278" t="s">
        <v>35</v>
      </c>
      <c r="AE5278" t="str">
        <f t="shared" si="247"/>
        <v>sp|Q99LC5|ETFA_MOUSE_sp|Q9DCW4|ETFB_MOUSE</v>
      </c>
      <c r="AF5278" t="str">
        <f t="shared" si="248"/>
        <v>C[160.03]DEK[325.13]VK_VLAK[325.13]LAEK</v>
      </c>
    </row>
    <row r="5279" spans="1:32" x14ac:dyDescent="0.25">
      <c r="A5279" t="s">
        <v>3850</v>
      </c>
      <c r="B5279" t="str">
        <f>VLOOKUP(A5279,[1]Files!$A$2:$B$73,2,FALSE)</f>
        <v>Heart</v>
      </c>
      <c r="C5279">
        <v>12993</v>
      </c>
      <c r="D5279">
        <v>3696.8966</v>
      </c>
      <c r="E5279">
        <v>3697.8966730000002</v>
      </c>
      <c r="F5279">
        <v>4</v>
      </c>
      <c r="G5279">
        <v>768.43846299999996</v>
      </c>
      <c r="H5279">
        <v>2177.053073</v>
      </c>
      <c r="I5279">
        <v>768.43815500000005</v>
      </c>
      <c r="J5279">
        <v>2176.047685</v>
      </c>
      <c r="K5279">
        <v>1.0057</v>
      </c>
      <c r="L5279">
        <f t="shared" si="246"/>
        <v>1.0057</v>
      </c>
      <c r="M5279" t="s">
        <v>212</v>
      </c>
      <c r="N5279" t="s">
        <v>264</v>
      </c>
      <c r="O5279">
        <v>1.9659E-3</v>
      </c>
      <c r="P5279">
        <v>0</v>
      </c>
      <c r="Q5279" t="s">
        <v>214</v>
      </c>
      <c r="R5279" t="s">
        <v>265</v>
      </c>
      <c r="S5279">
        <v>12994</v>
      </c>
      <c r="T5279">
        <v>12995</v>
      </c>
      <c r="U5279" t="s">
        <v>216</v>
      </c>
      <c r="V5279" t="s">
        <v>216</v>
      </c>
      <c r="W5279" t="s">
        <v>217</v>
      </c>
      <c r="X5279" t="s">
        <v>217</v>
      </c>
      <c r="Y5279">
        <v>5</v>
      </c>
      <c r="Z5279">
        <v>1</v>
      </c>
      <c r="AA5279">
        <v>48</v>
      </c>
      <c r="AB5279">
        <v>1</v>
      </c>
      <c r="AC5279" t="s">
        <v>35</v>
      </c>
      <c r="AD5279" t="s">
        <v>35</v>
      </c>
      <c r="AE5279" t="str">
        <f t="shared" si="247"/>
        <v>sp|Q9DCX2|ATP5H_MOUSE_sp|Q9DCX2|ATP5H_MOUSE</v>
      </c>
      <c r="AF5279" t="str">
        <f t="shared" si="248"/>
        <v>K[325.13]LALK_LASLSEK[325.13]PPAIDWAYYR</v>
      </c>
    </row>
    <row r="5280" spans="1:32" x14ac:dyDescent="0.25">
      <c r="A5280" t="s">
        <v>2964</v>
      </c>
      <c r="B5280" t="str">
        <f>VLOOKUP(A5280,[1]Files!$A$2:$B$73,2,FALSE)</f>
        <v>Heart</v>
      </c>
      <c r="C5280">
        <v>11460</v>
      </c>
      <c r="D5280">
        <v>4487.1629910000001</v>
      </c>
      <c r="E5280">
        <v>4488.1551909999998</v>
      </c>
      <c r="F5280">
        <v>6</v>
      </c>
      <c r="G5280">
        <v>1027.519456</v>
      </c>
      <c r="H5280">
        <v>2708.2384699999998</v>
      </c>
      <c r="I5280">
        <v>1027.5185899999999</v>
      </c>
      <c r="J5280">
        <v>2707.2336500000001</v>
      </c>
      <c r="K5280">
        <v>1.0057</v>
      </c>
      <c r="L5280">
        <f t="shared" si="246"/>
        <v>1.0057</v>
      </c>
      <c r="M5280" t="s">
        <v>2804</v>
      </c>
      <c r="N5280" t="s">
        <v>2805</v>
      </c>
      <c r="O5280">
        <v>2.8598999999999999E-3</v>
      </c>
      <c r="P5280">
        <v>7.9260000000000008E-3</v>
      </c>
      <c r="Q5280" t="s">
        <v>2806</v>
      </c>
      <c r="R5280" t="s">
        <v>2807</v>
      </c>
      <c r="S5280">
        <v>11463</v>
      </c>
      <c r="T5280">
        <v>11464</v>
      </c>
      <c r="U5280" t="s">
        <v>1782</v>
      </c>
      <c r="V5280" t="s">
        <v>1782</v>
      </c>
      <c r="W5280" t="s">
        <v>1783</v>
      </c>
      <c r="X5280" t="s">
        <v>1783</v>
      </c>
      <c r="Y5280">
        <v>159</v>
      </c>
      <c r="Z5280">
        <v>1</v>
      </c>
      <c r="AA5280">
        <v>199</v>
      </c>
      <c r="AB5280">
        <v>1</v>
      </c>
      <c r="AC5280" t="s">
        <v>35</v>
      </c>
      <c r="AD5280" t="s">
        <v>35</v>
      </c>
      <c r="AE5280" t="str">
        <f t="shared" si="247"/>
        <v>sp|Q9DB77|QCR2_MOUSE_sp|Q9DB77|QCR2_MOUSE</v>
      </c>
      <c r="AF5280" t="str">
        <f t="shared" si="248"/>
        <v>SQLK[325.13]IDK_M[147.04]GK[325.13]ITSEELHYFVQNHFTSAR</v>
      </c>
    </row>
    <row r="5281" spans="1:32" x14ac:dyDescent="0.25">
      <c r="A5281" t="s">
        <v>2249</v>
      </c>
      <c r="B5281" t="str">
        <f>VLOOKUP(A5281,[1]Files!$A$2:$B$73,2,FALSE)</f>
        <v>Heart</v>
      </c>
      <c r="C5281">
        <v>3339</v>
      </c>
      <c r="D5281">
        <v>2314.1731650000002</v>
      </c>
      <c r="E5281">
        <v>2314.1740169999998</v>
      </c>
      <c r="F5281">
        <v>4</v>
      </c>
      <c r="G5281">
        <v>656.313219</v>
      </c>
      <c r="H5281">
        <v>906.454881</v>
      </c>
      <c r="I5281">
        <v>656.31295399999999</v>
      </c>
      <c r="J5281">
        <v>905.44944799999996</v>
      </c>
      <c r="K5281">
        <v>1.0057</v>
      </c>
      <c r="L5281">
        <f t="shared" si="246"/>
        <v>1.0057</v>
      </c>
      <c r="M5281" t="s">
        <v>405</v>
      </c>
      <c r="N5281" t="s">
        <v>251</v>
      </c>
      <c r="O5281">
        <v>3.1427E-3</v>
      </c>
      <c r="P5281">
        <v>0</v>
      </c>
      <c r="Q5281" t="s">
        <v>407</v>
      </c>
      <c r="R5281" t="s">
        <v>253</v>
      </c>
      <c r="S5281">
        <v>3340</v>
      </c>
      <c r="T5281">
        <v>3343</v>
      </c>
      <c r="U5281" t="s">
        <v>254</v>
      </c>
      <c r="V5281" t="s">
        <v>254</v>
      </c>
      <c r="W5281" t="s">
        <v>255</v>
      </c>
      <c r="X5281" t="s">
        <v>255</v>
      </c>
      <c r="Y5281">
        <v>123</v>
      </c>
      <c r="Z5281">
        <v>1</v>
      </c>
      <c r="AA5281">
        <v>128</v>
      </c>
      <c r="AB5281">
        <v>1</v>
      </c>
      <c r="AC5281" t="s">
        <v>35</v>
      </c>
      <c r="AD5281" t="s">
        <v>35</v>
      </c>
      <c r="AE5281" t="str">
        <f t="shared" si="247"/>
        <v>sp|Q60932|VDAC1_MOUSE_sp|Q60932|VDAC1_MOUSE</v>
      </c>
      <c r="AF5281" t="str">
        <f t="shared" si="248"/>
        <v>K[325.13]NAK_IK[325.13]TGYK</v>
      </c>
    </row>
    <row r="5282" spans="1:32" x14ac:dyDescent="0.25">
      <c r="A5282" t="s">
        <v>4048</v>
      </c>
      <c r="B5282" t="str">
        <f>VLOOKUP(A5282,[1]Files!$A$2:$B$73,2,FALSE)</f>
        <v>Heart</v>
      </c>
      <c r="C5282">
        <v>7362</v>
      </c>
      <c r="D5282">
        <v>3809.8602839999999</v>
      </c>
      <c r="E5282">
        <v>3810.8522400000002</v>
      </c>
      <c r="F5282">
        <v>4</v>
      </c>
      <c r="G5282">
        <v>1196.6091779999999</v>
      </c>
      <c r="H5282">
        <v>1861.8460419999999</v>
      </c>
      <c r="I5282">
        <v>1196.607739</v>
      </c>
      <c r="J5282">
        <v>1860.8417750000001</v>
      </c>
      <c r="K5282">
        <v>1.0057</v>
      </c>
      <c r="L5282">
        <f t="shared" si="246"/>
        <v>1.0057</v>
      </c>
      <c r="M5282" t="s">
        <v>858</v>
      </c>
      <c r="N5282" t="s">
        <v>1001</v>
      </c>
      <c r="O5282">
        <v>3.3936999999999999E-3</v>
      </c>
      <c r="P5282">
        <v>0</v>
      </c>
      <c r="Q5282" t="s">
        <v>860</v>
      </c>
      <c r="R5282" t="s">
        <v>1002</v>
      </c>
      <c r="S5282">
        <v>7365</v>
      </c>
      <c r="T5282">
        <v>7366</v>
      </c>
      <c r="U5282" t="s">
        <v>862</v>
      </c>
      <c r="V5282" t="s">
        <v>1003</v>
      </c>
      <c r="W5282" t="s">
        <v>863</v>
      </c>
      <c r="X5282" t="s">
        <v>1004</v>
      </c>
      <c r="Y5282">
        <v>48</v>
      </c>
      <c r="Z5282">
        <v>1</v>
      </c>
      <c r="AA5282">
        <v>105</v>
      </c>
      <c r="AB5282">
        <v>1</v>
      </c>
      <c r="AC5282" t="s">
        <v>35</v>
      </c>
      <c r="AD5282" t="s">
        <v>35</v>
      </c>
      <c r="AE5282" t="str">
        <f t="shared" si="247"/>
        <v>sp|P03930|ATP8_MOUSE_sp|P97450|ATP5J_MOUSE</v>
      </c>
      <c r="AF5282" t="str">
        <f t="shared" si="248"/>
        <v>VK[325.13]TPWELK_FDDPKFEVIDK[325.13]PQS</v>
      </c>
    </row>
    <row r="5283" spans="1:32" x14ac:dyDescent="0.25">
      <c r="A5283" t="s">
        <v>1576</v>
      </c>
      <c r="B5283" t="str">
        <f>VLOOKUP(A5283,[1]Files!$A$2:$B$73,2,FALSE)</f>
        <v>Brain</v>
      </c>
      <c r="C5283">
        <v>12911</v>
      </c>
      <c r="D5283">
        <v>3599.7169739999999</v>
      </c>
      <c r="E5283">
        <v>3599.7272400000002</v>
      </c>
      <c r="F5283">
        <v>4</v>
      </c>
      <c r="G5283">
        <v>1027.477586</v>
      </c>
      <c r="H5283">
        <v>1820.834323</v>
      </c>
      <c r="I5283">
        <v>1027.4763310000001</v>
      </c>
      <c r="J5283">
        <v>1819.8298299999999</v>
      </c>
      <c r="K5283">
        <v>1.0057</v>
      </c>
      <c r="L5283">
        <f t="shared" si="246"/>
        <v>1.0057</v>
      </c>
      <c r="M5283" t="s">
        <v>991</v>
      </c>
      <c r="N5283" t="s">
        <v>992</v>
      </c>
      <c r="O5283">
        <v>4.0267999999999997E-3</v>
      </c>
      <c r="P5283">
        <v>0</v>
      </c>
      <c r="Q5283" t="s">
        <v>993</v>
      </c>
      <c r="R5283" t="s">
        <v>994</v>
      </c>
      <c r="S5283">
        <v>12914</v>
      </c>
      <c r="T5283">
        <v>12915</v>
      </c>
      <c r="U5283" t="s">
        <v>126</v>
      </c>
      <c r="V5283" t="s">
        <v>126</v>
      </c>
      <c r="W5283" t="s">
        <v>127</v>
      </c>
      <c r="X5283" t="s">
        <v>127</v>
      </c>
      <c r="Y5283">
        <v>150</v>
      </c>
      <c r="Z5283">
        <v>1</v>
      </c>
      <c r="AA5283">
        <v>296</v>
      </c>
      <c r="AB5283">
        <v>1</v>
      </c>
      <c r="AC5283" t="s">
        <v>35</v>
      </c>
      <c r="AD5283" t="s">
        <v>35</v>
      </c>
      <c r="AE5283" t="str">
        <f t="shared" si="247"/>
        <v>sp|P05202|AATM_MOUSE_sp|P05202|AATM_MOUSE</v>
      </c>
      <c r="AF5283" t="str">
        <f t="shared" si="248"/>
        <v>FFK[325.13]FSR_VGAFTVVC[160.03]K[325.13]DAEEAK</v>
      </c>
    </row>
    <row r="5284" spans="1:32" x14ac:dyDescent="0.25">
      <c r="A5284" t="s">
        <v>3578</v>
      </c>
      <c r="B5284" t="str">
        <f>VLOOKUP(A5284,[1]Files!$A$2:$B$73,2,FALSE)</f>
        <v>Heart</v>
      </c>
      <c r="C5284">
        <v>7861</v>
      </c>
      <c r="D5284">
        <v>3793.8720640000001</v>
      </c>
      <c r="E5284">
        <v>3794.8637140000001</v>
      </c>
      <c r="F5284">
        <v>4</v>
      </c>
      <c r="G5284">
        <v>811.49156300000004</v>
      </c>
      <c r="H5284">
        <v>2230.9754360000002</v>
      </c>
      <c r="I5284">
        <v>810.48510499999998</v>
      </c>
      <c r="J5284">
        <v>2230.9762219999998</v>
      </c>
      <c r="K5284">
        <v>1.0057</v>
      </c>
      <c r="L5284">
        <f t="shared" si="246"/>
        <v>1.0057</v>
      </c>
      <c r="M5284" t="s">
        <v>3792</v>
      </c>
      <c r="N5284" t="s">
        <v>3793</v>
      </c>
      <c r="O5284">
        <v>5.1440000000000001E-3</v>
      </c>
      <c r="P5284">
        <v>0</v>
      </c>
      <c r="Q5284" t="s">
        <v>3794</v>
      </c>
      <c r="R5284" t="s">
        <v>3487</v>
      </c>
      <c r="S5284">
        <v>7862</v>
      </c>
      <c r="T5284">
        <v>7865</v>
      </c>
      <c r="U5284" t="s">
        <v>2744</v>
      </c>
      <c r="V5284" t="s">
        <v>2744</v>
      </c>
      <c r="W5284" t="s">
        <v>2745</v>
      </c>
      <c r="X5284" t="s">
        <v>2745</v>
      </c>
      <c r="Y5284">
        <v>24</v>
      </c>
      <c r="Z5284">
        <v>1</v>
      </c>
      <c r="AA5284">
        <v>192</v>
      </c>
      <c r="AB5284">
        <v>1</v>
      </c>
      <c r="AC5284" t="s">
        <v>35</v>
      </c>
      <c r="AD5284" t="s">
        <v>35</v>
      </c>
      <c r="AE5284" t="str">
        <f t="shared" si="247"/>
        <v>sp|Q61425|HCDH_MOUSE_sp|Q61425|HCDH_MOUSE</v>
      </c>
      <c r="AF5284" t="str">
        <f t="shared" si="248"/>
        <v>K[325.13]ILIK_TPM[147.04]TSQK[325.13]TFESLVDFC[160.03]K</v>
      </c>
    </row>
    <row r="5285" spans="1:32" x14ac:dyDescent="0.25">
      <c r="A5285" t="s">
        <v>2554</v>
      </c>
      <c r="B5285" t="str">
        <f>VLOOKUP(A5285,[1]Files!$A$2:$B$73,2,FALSE)</f>
        <v>Heart</v>
      </c>
      <c r="C5285">
        <v>6612</v>
      </c>
      <c r="D5285">
        <v>4624.2529850000001</v>
      </c>
      <c r="E5285">
        <v>4624.250677</v>
      </c>
      <c r="F5285">
        <v>4</v>
      </c>
      <c r="G5285">
        <v>839.43937800000003</v>
      </c>
      <c r="H5285">
        <v>3033.4085420000001</v>
      </c>
      <c r="I5285">
        <v>839.43888300000003</v>
      </c>
      <c r="J5285">
        <v>3032.4032950000001</v>
      </c>
      <c r="K5285">
        <v>1.0057</v>
      </c>
      <c r="L5285">
        <f t="shared" si="246"/>
        <v>1.0057</v>
      </c>
      <c r="M5285" t="s">
        <v>828</v>
      </c>
      <c r="N5285" t="s">
        <v>2770</v>
      </c>
      <c r="O5285">
        <v>1.2160000000000001E-2</v>
      </c>
      <c r="P5285">
        <v>0</v>
      </c>
      <c r="Q5285" t="s">
        <v>830</v>
      </c>
      <c r="R5285" t="s">
        <v>1223</v>
      </c>
      <c r="S5285">
        <v>6613</v>
      </c>
      <c r="T5285">
        <v>6616</v>
      </c>
      <c r="U5285" t="s">
        <v>158</v>
      </c>
      <c r="V5285" t="s">
        <v>158</v>
      </c>
      <c r="W5285" t="s">
        <v>159</v>
      </c>
      <c r="X5285" t="s">
        <v>159</v>
      </c>
      <c r="Y5285">
        <v>159</v>
      </c>
      <c r="Z5285">
        <v>1</v>
      </c>
      <c r="AA5285">
        <v>259</v>
      </c>
      <c r="AB5285">
        <v>1</v>
      </c>
      <c r="AC5285" t="s">
        <v>35</v>
      </c>
      <c r="AD5285" t="s">
        <v>35</v>
      </c>
      <c r="AE5285" t="str">
        <f t="shared" si="247"/>
        <v>sp|P56480|ATPB_MOUSE_sp|P56480|ATPB_MOUSE</v>
      </c>
      <c r="AF5285" t="str">
        <f t="shared" si="248"/>
        <v>GPIK[325.13]TK_TREGNDLYHEM[147.04]IESGVINLK[325.13]DATSK</v>
      </c>
    </row>
    <row r="5286" spans="1:32" x14ac:dyDescent="0.25">
      <c r="A5286" t="s">
        <v>2964</v>
      </c>
      <c r="B5286" t="str">
        <f>VLOOKUP(A5286,[1]Files!$A$2:$B$73,2,FALSE)</f>
        <v>Heart</v>
      </c>
      <c r="C5286">
        <v>9895</v>
      </c>
      <c r="D5286">
        <v>3466.8135179999999</v>
      </c>
      <c r="E5286">
        <v>3466.8096230000001</v>
      </c>
      <c r="F5286">
        <v>5</v>
      </c>
      <c r="G5286">
        <v>741.36619700000006</v>
      </c>
      <c r="H5286">
        <v>1974.042256</v>
      </c>
      <c r="I5286">
        <v>741.36571800000002</v>
      </c>
      <c r="J5286">
        <v>1973.037061</v>
      </c>
      <c r="K5286">
        <v>1.0057</v>
      </c>
      <c r="L5286">
        <f t="shared" si="246"/>
        <v>1.0057</v>
      </c>
      <c r="M5286" t="s">
        <v>2106</v>
      </c>
      <c r="N5286" t="s">
        <v>2861</v>
      </c>
      <c r="O5286">
        <v>2.9767999999999999E-2</v>
      </c>
      <c r="P5286">
        <v>1.9675000000000001E-3</v>
      </c>
      <c r="Q5286" t="s">
        <v>2108</v>
      </c>
      <c r="R5286" t="s">
        <v>2862</v>
      </c>
      <c r="S5286">
        <v>9898</v>
      </c>
      <c r="T5286">
        <v>9897</v>
      </c>
      <c r="U5286" t="s">
        <v>2110</v>
      </c>
      <c r="V5286" t="s">
        <v>2050</v>
      </c>
      <c r="W5286" t="s">
        <v>2051</v>
      </c>
      <c r="X5286" t="s">
        <v>2051</v>
      </c>
      <c r="Y5286">
        <v>400</v>
      </c>
      <c r="Z5286">
        <v>1</v>
      </c>
      <c r="AA5286">
        <v>408</v>
      </c>
      <c r="AB5286">
        <v>1</v>
      </c>
      <c r="AC5286" t="s">
        <v>35</v>
      </c>
      <c r="AD5286" t="s">
        <v>35</v>
      </c>
      <c r="AE5286" t="str">
        <f t="shared" si="247"/>
        <v>sp|Q6P8J7|KCRS_MOUSE +4_sp|Q6P8J7|KCRS_MOUSE</v>
      </c>
      <c r="AF5286" t="str">
        <f t="shared" si="248"/>
        <v>K[325.13]LER_GQDIK[325.13]VPPPLPQFGRK</v>
      </c>
    </row>
    <row r="5287" spans="1:32" x14ac:dyDescent="0.25">
      <c r="A5287" t="s">
        <v>4544</v>
      </c>
      <c r="B5287" t="str">
        <f>VLOOKUP(A5287,[1]Files!$A$2:$B$73,2,FALSE)</f>
        <v>Heart</v>
      </c>
      <c r="C5287">
        <v>6278</v>
      </c>
      <c r="D5287">
        <v>3570.743829</v>
      </c>
      <c r="E5287">
        <v>3571.7445739999998</v>
      </c>
      <c r="F5287">
        <v>4</v>
      </c>
      <c r="G5287">
        <v>1240.5304430000001</v>
      </c>
      <c r="H5287">
        <v>1578.8083220000001</v>
      </c>
      <c r="I5287">
        <v>1240.5281540000001</v>
      </c>
      <c r="J5287">
        <v>1577.804936</v>
      </c>
      <c r="K5287">
        <v>1.0057</v>
      </c>
      <c r="L5287">
        <f t="shared" si="246"/>
        <v>1.0057</v>
      </c>
      <c r="M5287" t="s">
        <v>2633</v>
      </c>
      <c r="N5287" t="s">
        <v>1133</v>
      </c>
      <c r="O5287" t="s">
        <v>35</v>
      </c>
      <c r="P5287" t="s">
        <v>35</v>
      </c>
      <c r="Q5287" t="s">
        <v>1134</v>
      </c>
      <c r="R5287" t="s">
        <v>1135</v>
      </c>
      <c r="S5287">
        <v>6281</v>
      </c>
      <c r="T5287">
        <v>6280</v>
      </c>
      <c r="U5287" t="s">
        <v>90</v>
      </c>
      <c r="V5287" t="s">
        <v>1136</v>
      </c>
      <c r="W5287" t="s">
        <v>91</v>
      </c>
      <c r="X5287" t="s">
        <v>1137</v>
      </c>
      <c r="Y5287">
        <v>199</v>
      </c>
      <c r="Z5287">
        <v>1</v>
      </c>
      <c r="AA5287">
        <v>225</v>
      </c>
      <c r="AB5287">
        <v>1</v>
      </c>
      <c r="AC5287">
        <v>1.9099999999999999E-2</v>
      </c>
      <c r="AD5287" s="1">
        <v>7.8900000000000007E-6</v>
      </c>
      <c r="AE5287" t="str">
        <f t="shared" si="247"/>
        <v>sp|Q9DB20|ATPO_MOUSE_sp|Q9CQQ7|AT5F1_MOUSE</v>
      </c>
      <c r="AF5287" t="str">
        <f t="shared" si="248"/>
        <v>YVDM[147.04]SAK[325.13]SK_HVVK[325.13]SISVQQEK</v>
      </c>
    </row>
    <row r="5288" spans="1:32" x14ac:dyDescent="0.25">
      <c r="A5288" t="s">
        <v>4597</v>
      </c>
      <c r="B5288" t="str">
        <f>VLOOKUP(A5288,[1]Files!$A$2:$B$73,2,FALSE)</f>
        <v>Heart</v>
      </c>
      <c r="C5288">
        <v>2740</v>
      </c>
      <c r="D5288">
        <v>3453.6873580000001</v>
      </c>
      <c r="E5288">
        <v>3454.6892619999999</v>
      </c>
      <c r="F5288">
        <v>5</v>
      </c>
      <c r="G5288">
        <v>1180.5746790000001</v>
      </c>
      <c r="H5288">
        <v>1521.7076139999999</v>
      </c>
      <c r="I5288">
        <v>1179.5706419999999</v>
      </c>
      <c r="J5288">
        <v>1521.70595</v>
      </c>
      <c r="K5288">
        <v>1.0057</v>
      </c>
      <c r="L5288">
        <f t="shared" si="246"/>
        <v>1.0057</v>
      </c>
      <c r="M5288" t="s">
        <v>1262</v>
      </c>
      <c r="N5288" t="s">
        <v>1261</v>
      </c>
      <c r="O5288" t="s">
        <v>35</v>
      </c>
      <c r="P5288" t="s">
        <v>35</v>
      </c>
      <c r="Q5288" t="s">
        <v>1264</v>
      </c>
      <c r="R5288" t="s">
        <v>1263</v>
      </c>
      <c r="S5288">
        <v>2743</v>
      </c>
      <c r="T5288">
        <v>2742</v>
      </c>
      <c r="U5288" t="s">
        <v>1128</v>
      </c>
      <c r="V5288" t="s">
        <v>1128</v>
      </c>
      <c r="W5288" t="s">
        <v>1129</v>
      </c>
      <c r="X5288" t="s">
        <v>1129</v>
      </c>
      <c r="Y5288">
        <v>217</v>
      </c>
      <c r="Z5288">
        <v>1</v>
      </c>
      <c r="AA5288">
        <v>231</v>
      </c>
      <c r="AB5288">
        <v>1</v>
      </c>
      <c r="AC5288">
        <v>4.9799999999999996E-4</v>
      </c>
      <c r="AD5288" s="1">
        <v>8.6400000000000003E-6</v>
      </c>
      <c r="AE5288" t="str">
        <f t="shared" si="247"/>
        <v>sp|Q9D172|ES1_MOUSE_sp|Q9D172|ES1_MOUSE</v>
      </c>
      <c r="AF5288" t="str">
        <f t="shared" si="248"/>
        <v>ALGAK[325.13]HC[160.03]VK_GVTEAHVDQK[325.13]NK</v>
      </c>
    </row>
    <row r="5289" spans="1:32" x14ac:dyDescent="0.25">
      <c r="A5289" t="s">
        <v>4520</v>
      </c>
      <c r="B5289" t="str">
        <f>VLOOKUP(A5289,[1]Files!$A$2:$B$73,2,FALSE)</f>
        <v>Heart</v>
      </c>
      <c r="C5289">
        <v>6104</v>
      </c>
      <c r="D5289">
        <v>3674.6431210000001</v>
      </c>
      <c r="E5289">
        <v>3674.694281</v>
      </c>
      <c r="F5289">
        <v>4</v>
      </c>
      <c r="G5289">
        <v>1145.572801</v>
      </c>
      <c r="H5289">
        <v>1777.665256</v>
      </c>
      <c r="I5289">
        <v>1145.571688</v>
      </c>
      <c r="J5289">
        <v>1776.660701</v>
      </c>
      <c r="K5289">
        <v>1.0057</v>
      </c>
      <c r="L5289">
        <f t="shared" si="246"/>
        <v>1.0057</v>
      </c>
      <c r="M5289" t="s">
        <v>605</v>
      </c>
      <c r="N5289" t="s">
        <v>4110</v>
      </c>
      <c r="O5289" t="s">
        <v>35</v>
      </c>
      <c r="P5289" t="s">
        <v>35</v>
      </c>
      <c r="Q5289" t="s">
        <v>607</v>
      </c>
      <c r="R5289" t="s">
        <v>608</v>
      </c>
      <c r="S5289">
        <v>6107</v>
      </c>
      <c r="T5289">
        <v>6108</v>
      </c>
      <c r="U5289" t="s">
        <v>609</v>
      </c>
      <c r="V5289" t="s">
        <v>609</v>
      </c>
      <c r="W5289" t="s">
        <v>610</v>
      </c>
      <c r="X5289" t="s">
        <v>610</v>
      </c>
      <c r="Y5289">
        <v>68</v>
      </c>
      <c r="Z5289">
        <v>1</v>
      </c>
      <c r="AA5289">
        <v>61</v>
      </c>
      <c r="AB5289">
        <v>1</v>
      </c>
      <c r="AC5289">
        <v>9.7400000000000004E-3</v>
      </c>
      <c r="AD5289">
        <v>1.8000000000000001E-4</v>
      </c>
      <c r="AE5289" t="str">
        <f t="shared" si="247"/>
        <v>sp|Q9CPQ1|COX6C_MOUSE_sp|Q9CPQ1|COX6C_MOUSE</v>
      </c>
      <c r="AF5289" t="str">
        <f t="shared" si="248"/>
        <v>K[325.13]AGIFQSAK_NYDSM[147.04]K[325.13]DFEEMR</v>
      </c>
    </row>
    <row r="5290" spans="1:32" x14ac:dyDescent="0.25">
      <c r="A5290" t="s">
        <v>4874</v>
      </c>
      <c r="B5290" t="str">
        <f>VLOOKUP(A5290,[1]Files!$A$2:$B$73,2,FALSE)</f>
        <v>Heart</v>
      </c>
      <c r="C5290">
        <v>9677</v>
      </c>
      <c r="D5290">
        <v>3390.708138</v>
      </c>
      <c r="E5290">
        <v>3390.7211360000001</v>
      </c>
      <c r="F5290">
        <v>4</v>
      </c>
      <c r="G5290">
        <v>1198.5836650000001</v>
      </c>
      <c r="H5290">
        <v>1440.7194079999999</v>
      </c>
      <c r="I5290">
        <v>1198.582981</v>
      </c>
      <c r="J5290">
        <v>1439.714389</v>
      </c>
      <c r="K5290">
        <v>1.0057</v>
      </c>
      <c r="L5290">
        <f t="shared" si="246"/>
        <v>1.0057</v>
      </c>
      <c r="M5290" t="s">
        <v>80</v>
      </c>
      <c r="N5290" t="s">
        <v>3515</v>
      </c>
      <c r="O5290" t="s">
        <v>35</v>
      </c>
      <c r="P5290" t="s">
        <v>35</v>
      </c>
      <c r="Q5290" t="s">
        <v>82</v>
      </c>
      <c r="R5290" t="s">
        <v>3516</v>
      </c>
      <c r="S5290">
        <v>9680</v>
      </c>
      <c r="T5290">
        <v>9681</v>
      </c>
      <c r="U5290" t="s">
        <v>84</v>
      </c>
      <c r="V5290" t="s">
        <v>84</v>
      </c>
      <c r="W5290" t="s">
        <v>85</v>
      </c>
      <c r="X5290" t="s">
        <v>85</v>
      </c>
      <c r="Y5290">
        <v>281</v>
      </c>
      <c r="Z5290">
        <v>1</v>
      </c>
      <c r="AA5290">
        <v>285</v>
      </c>
      <c r="AB5290">
        <v>1</v>
      </c>
      <c r="AC5290">
        <v>4.5800000000000002E-4</v>
      </c>
      <c r="AD5290" s="1">
        <v>2.7599999999999998E-7</v>
      </c>
      <c r="AE5290" t="str">
        <f t="shared" si="247"/>
        <v>sp|Q8CAQ8|MIC60_MOUSE_sp|Q8CAQ8|MIC60_MOUSE</v>
      </c>
      <c r="AF5290" t="str">
        <f t="shared" si="248"/>
        <v>TVEGALK[325.13]ER_K[325.13]AVDEAADALLK</v>
      </c>
    </row>
    <row r="5291" spans="1:32" x14ac:dyDescent="0.25">
      <c r="A5291" t="s">
        <v>4859</v>
      </c>
      <c r="B5291" t="str">
        <f>VLOOKUP(A5291,[1]Files!$A$2:$B$73,2,FALSE)</f>
        <v>Heart</v>
      </c>
      <c r="C5291">
        <v>17011</v>
      </c>
      <c r="D5291">
        <v>5225.6586239999997</v>
      </c>
      <c r="E5291">
        <v>5226.6554619999997</v>
      </c>
      <c r="F5291">
        <v>4</v>
      </c>
      <c r="G5291">
        <v>1694.9348620000001</v>
      </c>
      <c r="H5291">
        <v>2779.318698</v>
      </c>
      <c r="I5291">
        <v>1693.9290739999999</v>
      </c>
      <c r="J5291">
        <v>2779.3188340000002</v>
      </c>
      <c r="K5291">
        <v>1.0057</v>
      </c>
      <c r="L5291">
        <f t="shared" si="246"/>
        <v>1.0057</v>
      </c>
      <c r="M5291" t="s">
        <v>3256</v>
      </c>
      <c r="N5291" t="s">
        <v>3257</v>
      </c>
      <c r="O5291" t="s">
        <v>35</v>
      </c>
      <c r="P5291" t="s">
        <v>35</v>
      </c>
      <c r="Q5291" t="s">
        <v>3258</v>
      </c>
      <c r="R5291" t="s">
        <v>3259</v>
      </c>
      <c r="S5291">
        <v>17012</v>
      </c>
      <c r="T5291">
        <v>17013</v>
      </c>
      <c r="U5291" t="s">
        <v>1801</v>
      </c>
      <c r="V5291" t="s">
        <v>1801</v>
      </c>
      <c r="W5291" t="s">
        <v>1802</v>
      </c>
      <c r="X5291" t="s">
        <v>1802</v>
      </c>
      <c r="Y5291">
        <v>303</v>
      </c>
      <c r="Z5291">
        <v>1</v>
      </c>
      <c r="AA5291">
        <v>326</v>
      </c>
      <c r="AB5291">
        <v>1</v>
      </c>
      <c r="AC5291">
        <v>1.37E-2</v>
      </c>
      <c r="AD5291" s="1">
        <v>3.58E-6</v>
      </c>
      <c r="AE5291" t="str">
        <f t="shared" si="247"/>
        <v>sp|Q8BMS1|ECHA_MOUSE_sp|Q8BMS1|ECHA_MOUSE</v>
      </c>
      <c r="AF5291" t="str">
        <f t="shared" si="248"/>
        <v>GLYPAPLK[325.13]IIDAVK_AGLEQGSDAGYLAESQK[325.13]FGELALTK</v>
      </c>
    </row>
    <row r="5292" spans="1:32" x14ac:dyDescent="0.25">
      <c r="A5292" t="s">
        <v>4633</v>
      </c>
      <c r="B5292" t="str">
        <f>VLOOKUP(A5292,[1]Files!$A$2:$B$73,2,FALSE)</f>
        <v>Heart</v>
      </c>
      <c r="C5292">
        <v>3136</v>
      </c>
      <c r="D5292">
        <v>3673.6641920000002</v>
      </c>
      <c r="E5292">
        <v>3673.6652279999998</v>
      </c>
      <c r="F5292">
        <v>4</v>
      </c>
      <c r="G5292">
        <v>1461.6305400000001</v>
      </c>
      <c r="H5292">
        <v>1460.6285869999999</v>
      </c>
      <c r="I5292">
        <v>1460.626696</v>
      </c>
      <c r="J5292">
        <v>1460.626696</v>
      </c>
      <c r="K5292">
        <v>1.0057</v>
      </c>
      <c r="L5292">
        <f t="shared" si="246"/>
        <v>1.0057</v>
      </c>
      <c r="M5292" t="s">
        <v>69</v>
      </c>
      <c r="N5292" t="s">
        <v>69</v>
      </c>
      <c r="O5292" t="s">
        <v>35</v>
      </c>
      <c r="P5292" t="s">
        <v>35</v>
      </c>
      <c r="Q5292" t="s">
        <v>71</v>
      </c>
      <c r="R5292" t="s">
        <v>71</v>
      </c>
      <c r="S5292">
        <v>3138</v>
      </c>
      <c r="T5292">
        <v>3139</v>
      </c>
      <c r="U5292" t="s">
        <v>72</v>
      </c>
      <c r="V5292" t="s">
        <v>72</v>
      </c>
      <c r="W5292" t="s">
        <v>73</v>
      </c>
      <c r="X5292" t="s">
        <v>73</v>
      </c>
      <c r="Y5292">
        <v>531</v>
      </c>
      <c r="Z5292">
        <v>1</v>
      </c>
      <c r="AA5292">
        <v>531</v>
      </c>
      <c r="AB5292">
        <v>1</v>
      </c>
      <c r="AC5292" s="1">
        <v>5.1400000000000003E-5</v>
      </c>
      <c r="AD5292" s="1">
        <v>2.0699999999999998E-5</v>
      </c>
      <c r="AE5292" t="str">
        <f t="shared" si="247"/>
        <v>sp|Q03265|ATPA_MOUSE_sp|Q03265|ATPA_MOUSE</v>
      </c>
      <c r="AF5292" t="str">
        <f t="shared" si="248"/>
        <v>SDGK[325.13]ISEQSDAK_SDGK[325.13]ISEQSDAK</v>
      </c>
    </row>
    <row r="5293" spans="1:32" x14ac:dyDescent="0.25">
      <c r="A5293" t="s">
        <v>4785</v>
      </c>
      <c r="B5293" t="str">
        <f>VLOOKUP(A5293,[1]Files!$A$2:$B$73,2,FALSE)</f>
        <v>Heart</v>
      </c>
      <c r="C5293">
        <v>7981</v>
      </c>
      <c r="D5293">
        <v>4192.2128240000002</v>
      </c>
      <c r="E5293">
        <v>4192.2081969999999</v>
      </c>
      <c r="F5293">
        <v>4</v>
      </c>
      <c r="G5293">
        <v>1316.7476059999999</v>
      </c>
      <c r="H5293">
        <v>2124.0601529999999</v>
      </c>
      <c r="I5293">
        <v>1316.745236</v>
      </c>
      <c r="J5293">
        <v>2123.0568549999998</v>
      </c>
      <c r="K5293">
        <v>1.0057</v>
      </c>
      <c r="L5293">
        <f t="shared" si="246"/>
        <v>1.0057</v>
      </c>
      <c r="M5293" t="s">
        <v>189</v>
      </c>
      <c r="N5293" t="s">
        <v>4211</v>
      </c>
      <c r="O5293" t="s">
        <v>35</v>
      </c>
      <c r="P5293" t="s">
        <v>35</v>
      </c>
      <c r="Q5293" t="s">
        <v>191</v>
      </c>
      <c r="R5293" t="s">
        <v>325</v>
      </c>
      <c r="S5293">
        <v>7984</v>
      </c>
      <c r="T5293">
        <v>7985</v>
      </c>
      <c r="U5293" t="s">
        <v>72</v>
      </c>
      <c r="V5293" t="s">
        <v>72</v>
      </c>
      <c r="W5293" t="s">
        <v>73</v>
      </c>
      <c r="X5293" t="s">
        <v>73</v>
      </c>
      <c r="Y5293">
        <v>175</v>
      </c>
      <c r="Z5293">
        <v>1</v>
      </c>
      <c r="AA5293">
        <v>194</v>
      </c>
      <c r="AB5293">
        <v>1</v>
      </c>
      <c r="AC5293">
        <v>1.11E-4</v>
      </c>
      <c r="AD5293">
        <v>2.0500000000000001E-2</v>
      </c>
      <c r="AE5293" t="str">
        <f t="shared" si="247"/>
        <v>sp|Q03265|ATPA_MOUSE_sp|Q03265|ATPA_MOUSE</v>
      </c>
      <c r="AF5293" t="str">
        <f t="shared" si="248"/>
        <v>VGLK[325.13]APGIIPR_EPM[147.04]QTGIK[325.13]AVDSLVPIGR</v>
      </c>
    </row>
    <row r="5294" spans="1:32" x14ac:dyDescent="0.25">
      <c r="A5294" t="s">
        <v>4466</v>
      </c>
      <c r="B5294" t="str">
        <f>VLOOKUP(A5294,[1]Files!$A$2:$B$73,2,FALSE)</f>
        <v>Heart</v>
      </c>
      <c r="C5294">
        <v>6098</v>
      </c>
      <c r="D5294">
        <v>3416.7866760000002</v>
      </c>
      <c r="E5294">
        <v>3416.7882749999999</v>
      </c>
      <c r="F5294">
        <v>4</v>
      </c>
      <c r="G5294">
        <v>1086.572557</v>
      </c>
      <c r="H5294">
        <v>1578.8090540000001</v>
      </c>
      <c r="I5294">
        <v>1086.57096</v>
      </c>
      <c r="J5294">
        <v>1577.804936</v>
      </c>
      <c r="K5294">
        <v>1.0057</v>
      </c>
      <c r="L5294">
        <f t="shared" si="246"/>
        <v>1.0057</v>
      </c>
      <c r="M5294" t="s">
        <v>1185</v>
      </c>
      <c r="N5294" t="s">
        <v>1133</v>
      </c>
      <c r="O5294" t="s">
        <v>35</v>
      </c>
      <c r="P5294" t="s">
        <v>35</v>
      </c>
      <c r="Q5294" t="s">
        <v>1186</v>
      </c>
      <c r="R5294" t="s">
        <v>1135</v>
      </c>
      <c r="S5294">
        <v>6101</v>
      </c>
      <c r="T5294">
        <v>6102</v>
      </c>
      <c r="U5294" t="s">
        <v>1003</v>
      </c>
      <c r="V5294" t="s">
        <v>1136</v>
      </c>
      <c r="W5294" t="s">
        <v>1004</v>
      </c>
      <c r="X5294" t="s">
        <v>1137</v>
      </c>
      <c r="Y5294">
        <v>46</v>
      </c>
      <c r="Z5294">
        <v>1</v>
      </c>
      <c r="AA5294">
        <v>225</v>
      </c>
      <c r="AB5294">
        <v>1</v>
      </c>
      <c r="AC5294">
        <v>6.6299999999999998E-2</v>
      </c>
      <c r="AD5294" s="1">
        <v>2.07E-8</v>
      </c>
      <c r="AE5294" t="str">
        <f t="shared" si="247"/>
        <v>sp|P97450|ATP5J_MOUSE_sp|Q9CQQ7|AT5F1_MOUSE</v>
      </c>
      <c r="AF5294" t="str">
        <f t="shared" si="248"/>
        <v>LFVDK[325.13]IR_HVVK[325.13]SISVQQEK</v>
      </c>
    </row>
    <row r="5295" spans="1:32" x14ac:dyDescent="0.25">
      <c r="A5295" t="s">
        <v>4800</v>
      </c>
      <c r="B5295" t="str">
        <f>VLOOKUP(A5295,[1]Files!$A$2:$B$73,2,FALSE)</f>
        <v>Heart</v>
      </c>
      <c r="C5295">
        <v>7852</v>
      </c>
      <c r="D5295">
        <v>3628.8398990000001</v>
      </c>
      <c r="E5295">
        <v>3628.8305110000001</v>
      </c>
      <c r="F5295">
        <v>4</v>
      </c>
      <c r="G5295">
        <v>1215.636156</v>
      </c>
      <c r="H5295">
        <v>1661.7986780000001</v>
      </c>
      <c r="I5295">
        <v>1215.6346820000001</v>
      </c>
      <c r="J5295">
        <v>1660.794431</v>
      </c>
      <c r="K5295">
        <v>1.0057</v>
      </c>
      <c r="L5295">
        <f t="shared" si="246"/>
        <v>1.0057</v>
      </c>
      <c r="M5295" t="s">
        <v>1558</v>
      </c>
      <c r="N5295" t="s">
        <v>4693</v>
      </c>
      <c r="O5295" t="s">
        <v>35</v>
      </c>
      <c r="P5295" t="s">
        <v>35</v>
      </c>
      <c r="Q5295" t="s">
        <v>1560</v>
      </c>
      <c r="R5295" t="s">
        <v>4694</v>
      </c>
      <c r="S5295">
        <v>7855</v>
      </c>
      <c r="T5295">
        <v>7854</v>
      </c>
      <c r="U5295" t="s">
        <v>1561</v>
      </c>
      <c r="V5295" t="s">
        <v>1561</v>
      </c>
      <c r="W5295" t="s">
        <v>1562</v>
      </c>
      <c r="X5295" t="s">
        <v>1562</v>
      </c>
      <c r="Y5295">
        <v>44</v>
      </c>
      <c r="Z5295">
        <v>1</v>
      </c>
      <c r="AA5295">
        <v>32</v>
      </c>
      <c r="AB5295">
        <v>1</v>
      </c>
      <c r="AC5295">
        <v>3.56E-2</v>
      </c>
      <c r="AD5295" s="1">
        <v>2.2000000000000001E-6</v>
      </c>
      <c r="AE5295" t="str">
        <f t="shared" si="247"/>
        <v>sp|P56382|ATP5E_MOUSE_sp|P56382|ATP5E_MOUSE</v>
      </c>
      <c r="AF5295" t="str">
        <f t="shared" si="248"/>
        <v>TSGSSIK[325.13]IVK_DALKTEFK[325.13]ANAEK</v>
      </c>
    </row>
    <row r="5296" spans="1:32" x14ac:dyDescent="0.25">
      <c r="A5296" t="s">
        <v>4544</v>
      </c>
      <c r="B5296" t="str">
        <f>VLOOKUP(A5296,[1]Files!$A$2:$B$73,2,FALSE)</f>
        <v>Heart</v>
      </c>
      <c r="C5296">
        <v>10447</v>
      </c>
      <c r="D5296">
        <v>4124.9755189999996</v>
      </c>
      <c r="E5296">
        <v>4124.9772400000002</v>
      </c>
      <c r="F5296">
        <v>4</v>
      </c>
      <c r="G5296">
        <v>1424.6912090000001</v>
      </c>
      <c r="H5296">
        <v>1948.8792450000001</v>
      </c>
      <c r="I5296">
        <v>1424.6895709999999</v>
      </c>
      <c r="J5296">
        <v>1947.8751400000001</v>
      </c>
      <c r="K5296">
        <v>1.0057</v>
      </c>
      <c r="L5296">
        <f t="shared" si="246"/>
        <v>1.0057</v>
      </c>
      <c r="M5296" t="s">
        <v>2039</v>
      </c>
      <c r="N5296" t="s">
        <v>2769</v>
      </c>
      <c r="O5296" t="s">
        <v>35</v>
      </c>
      <c r="P5296" t="s">
        <v>35</v>
      </c>
      <c r="Q5296" t="s">
        <v>2041</v>
      </c>
      <c r="R5296" t="s">
        <v>2766</v>
      </c>
      <c r="S5296">
        <v>10450</v>
      </c>
      <c r="T5296">
        <v>10451</v>
      </c>
      <c r="U5296" t="s">
        <v>1931</v>
      </c>
      <c r="V5296" t="s">
        <v>1931</v>
      </c>
      <c r="W5296" t="s">
        <v>1932</v>
      </c>
      <c r="X5296" t="s">
        <v>1932</v>
      </c>
      <c r="Y5296">
        <v>384</v>
      </c>
      <c r="Z5296">
        <v>1</v>
      </c>
      <c r="AA5296">
        <v>280</v>
      </c>
      <c r="AB5296">
        <v>1</v>
      </c>
      <c r="AC5296" s="1">
        <v>4.3200000000000001E-6</v>
      </c>
      <c r="AD5296" s="1">
        <v>1.5200000000000001E-6</v>
      </c>
      <c r="AE5296" t="str">
        <f t="shared" si="247"/>
        <v>sp|P54071|IDHP_MOUSE_sp|P54071|IDHP_MOUSE</v>
      </c>
      <c r="AF5296" t="str">
        <f t="shared" si="248"/>
        <v>GK[325.13]LDGNQDLIR_TDFDK[325.13]NKIWYEHR</v>
      </c>
    </row>
    <row r="5297" spans="1:32" x14ac:dyDescent="0.25">
      <c r="A5297" t="s">
        <v>4544</v>
      </c>
      <c r="B5297" t="str">
        <f>VLOOKUP(A5297,[1]Files!$A$2:$B$73,2,FALSE)</f>
        <v>Heart</v>
      </c>
      <c r="C5297">
        <v>15537</v>
      </c>
      <c r="D5297">
        <v>3986.9670959999999</v>
      </c>
      <c r="E5297">
        <v>3987.9659339999998</v>
      </c>
      <c r="F5297">
        <v>5</v>
      </c>
      <c r="G5297">
        <v>1027.475999</v>
      </c>
      <c r="H5297">
        <v>2208.0860320000002</v>
      </c>
      <c r="I5297">
        <v>1027.4763310000001</v>
      </c>
      <c r="J5297">
        <v>2207.079988</v>
      </c>
      <c r="K5297">
        <v>1.0057</v>
      </c>
      <c r="L5297">
        <f t="shared" si="246"/>
        <v>1.0057</v>
      </c>
      <c r="M5297" t="s">
        <v>991</v>
      </c>
      <c r="N5297" t="s">
        <v>2177</v>
      </c>
      <c r="O5297" t="s">
        <v>35</v>
      </c>
      <c r="P5297" t="s">
        <v>35</v>
      </c>
      <c r="Q5297" t="s">
        <v>993</v>
      </c>
      <c r="R5297" t="s">
        <v>2178</v>
      </c>
      <c r="S5297">
        <v>15540</v>
      </c>
      <c r="T5297">
        <v>15541</v>
      </c>
      <c r="U5297" t="s">
        <v>126</v>
      </c>
      <c r="V5297" t="s">
        <v>126</v>
      </c>
      <c r="W5297" t="s">
        <v>127</v>
      </c>
      <c r="X5297" t="s">
        <v>127</v>
      </c>
      <c r="Y5297">
        <v>150</v>
      </c>
      <c r="Z5297">
        <v>1</v>
      </c>
      <c r="AA5297">
        <v>159</v>
      </c>
      <c r="AB5297">
        <v>1</v>
      </c>
      <c r="AC5297">
        <v>1.2800000000000001E-2</v>
      </c>
      <c r="AD5297">
        <v>4.3100000000000001E-4</v>
      </c>
      <c r="AE5297" t="str">
        <f t="shared" si="247"/>
        <v>sp|P05202|AATM_MOUSE_sp|P05202|AATM_MOUSE</v>
      </c>
      <c r="AF5297" t="str">
        <f t="shared" si="248"/>
        <v>FFK[325.13]FSR_DVFLPK[325.13]PSWGNHTPIFR</v>
      </c>
    </row>
    <row r="5298" spans="1:32" x14ac:dyDescent="0.25">
      <c r="A5298" t="s">
        <v>4523</v>
      </c>
      <c r="B5298" t="str">
        <f>VLOOKUP(A5298,[1]Files!$A$2:$B$73,2,FALSE)</f>
        <v>Heart</v>
      </c>
      <c r="C5298">
        <v>8865</v>
      </c>
      <c r="D5298">
        <v>3511.812508</v>
      </c>
      <c r="E5298">
        <v>3511.8173280000001</v>
      </c>
      <c r="F5298">
        <v>4</v>
      </c>
      <c r="G5298">
        <v>1229.6307850000001</v>
      </c>
      <c r="H5298">
        <v>1530.7766590000001</v>
      </c>
      <c r="I5298">
        <v>1229.629203</v>
      </c>
      <c r="J5298">
        <v>1529.772573</v>
      </c>
      <c r="K5298">
        <v>1.0057</v>
      </c>
      <c r="L5298">
        <f t="shared" si="246"/>
        <v>1.0057</v>
      </c>
      <c r="M5298" t="s">
        <v>162</v>
      </c>
      <c r="N5298" t="s">
        <v>54</v>
      </c>
      <c r="O5298" t="s">
        <v>35</v>
      </c>
      <c r="P5298" t="s">
        <v>35</v>
      </c>
      <c r="Q5298" t="s">
        <v>163</v>
      </c>
      <c r="R5298" t="s">
        <v>55</v>
      </c>
      <c r="S5298">
        <v>8868</v>
      </c>
      <c r="T5298">
        <v>8869</v>
      </c>
      <c r="U5298" t="s">
        <v>60</v>
      </c>
      <c r="V5298" t="s">
        <v>56</v>
      </c>
      <c r="W5298" t="s">
        <v>61</v>
      </c>
      <c r="X5298" t="s">
        <v>57</v>
      </c>
      <c r="Y5298">
        <v>216</v>
      </c>
      <c r="Z5298">
        <v>1</v>
      </c>
      <c r="AA5298">
        <v>202</v>
      </c>
      <c r="AB5298">
        <v>1</v>
      </c>
      <c r="AC5298">
        <v>1.5100000000000001E-4</v>
      </c>
      <c r="AD5298">
        <v>1.2199999999999999E-3</v>
      </c>
      <c r="AE5298" t="str">
        <f t="shared" si="247"/>
        <v>sp|O35129|PHB2_MOUSE_sp|P67778|PHB_MOUSE</v>
      </c>
      <c r="AF5298" t="str">
        <f t="shared" si="248"/>
        <v>AQFLVEK[325.13]AK_FVVEK[325.13]AEQQKK</v>
      </c>
    </row>
    <row r="5299" spans="1:32" x14ac:dyDescent="0.25">
      <c r="A5299" t="s">
        <v>4466</v>
      </c>
      <c r="B5299" t="str">
        <f>VLOOKUP(A5299,[1]Files!$A$2:$B$73,2,FALSE)</f>
        <v>Heart</v>
      </c>
      <c r="C5299">
        <v>8042</v>
      </c>
      <c r="D5299">
        <v>4123.0974669999996</v>
      </c>
      <c r="E5299">
        <v>4124.092474</v>
      </c>
      <c r="F5299">
        <v>4</v>
      </c>
      <c r="G5299">
        <v>1676.8098620000001</v>
      </c>
      <c r="H5299">
        <v>1694.8825409999999</v>
      </c>
      <c r="I5299">
        <v>1676.8079720000001</v>
      </c>
      <c r="J5299">
        <v>1693.8787689999999</v>
      </c>
      <c r="K5299">
        <v>1.0057</v>
      </c>
      <c r="L5299">
        <f t="shared" si="246"/>
        <v>1.0057</v>
      </c>
      <c r="M5299" t="s">
        <v>3161</v>
      </c>
      <c r="N5299" t="s">
        <v>1189</v>
      </c>
      <c r="O5299" t="s">
        <v>35</v>
      </c>
      <c r="P5299" t="s">
        <v>35</v>
      </c>
      <c r="Q5299" t="s">
        <v>3162</v>
      </c>
      <c r="R5299" t="s">
        <v>1190</v>
      </c>
      <c r="S5299">
        <v>8045</v>
      </c>
      <c r="T5299">
        <v>8046</v>
      </c>
      <c r="U5299" t="s">
        <v>936</v>
      </c>
      <c r="V5299" t="s">
        <v>936</v>
      </c>
      <c r="W5299" t="s">
        <v>937</v>
      </c>
      <c r="X5299" t="s">
        <v>937</v>
      </c>
      <c r="Y5299">
        <v>66</v>
      </c>
      <c r="Z5299">
        <v>1</v>
      </c>
      <c r="AA5299">
        <v>143</v>
      </c>
      <c r="AB5299">
        <v>1</v>
      </c>
      <c r="AC5299" s="1">
        <v>9.2799999999999992E-6</v>
      </c>
      <c r="AD5299" s="1">
        <v>7.8300000000000006E-5</v>
      </c>
      <c r="AE5299" t="str">
        <f t="shared" si="247"/>
        <v>sp|O08749|DLDH_MOUSE_sp|O08749|DLDH_MOUSE</v>
      </c>
      <c r="AF5299" t="str">
        <f t="shared" si="248"/>
        <v>SAQLGFK[325.13]TVC[160.03]IEK_ALTGGIAHLFK[325.13]QNK</v>
      </c>
    </row>
    <row r="5300" spans="1:32" x14ac:dyDescent="0.25">
      <c r="A5300" t="s">
        <v>4692</v>
      </c>
      <c r="B5300" t="str">
        <f>VLOOKUP(A5300,[1]Files!$A$2:$B$73,2,FALSE)</f>
        <v>Heart</v>
      </c>
      <c r="C5300">
        <v>3484</v>
      </c>
      <c r="D5300">
        <v>4759.1593570000005</v>
      </c>
      <c r="E5300">
        <v>4759.1779230000002</v>
      </c>
      <c r="F5300">
        <v>4</v>
      </c>
      <c r="G5300">
        <v>1462.6248029999999</v>
      </c>
      <c r="H5300">
        <v>2545.1294889999999</v>
      </c>
      <c r="I5300">
        <v>1462.6245730000001</v>
      </c>
      <c r="J5300">
        <v>2544.1240400000002</v>
      </c>
      <c r="K5300">
        <v>1.0057</v>
      </c>
      <c r="L5300">
        <f t="shared" si="246"/>
        <v>1.0057</v>
      </c>
      <c r="M5300" t="s">
        <v>2762</v>
      </c>
      <c r="N5300" t="s">
        <v>4463</v>
      </c>
      <c r="O5300" t="s">
        <v>35</v>
      </c>
      <c r="P5300" t="s">
        <v>35</v>
      </c>
      <c r="Q5300" t="s">
        <v>935</v>
      </c>
      <c r="R5300" t="s">
        <v>4464</v>
      </c>
      <c r="S5300">
        <v>3487</v>
      </c>
      <c r="T5300">
        <v>3488</v>
      </c>
      <c r="U5300" t="s">
        <v>936</v>
      </c>
      <c r="V5300" t="s">
        <v>936</v>
      </c>
      <c r="W5300" t="s">
        <v>937</v>
      </c>
      <c r="X5300" t="s">
        <v>937</v>
      </c>
      <c r="Y5300">
        <v>430</v>
      </c>
      <c r="Z5300">
        <v>1</v>
      </c>
      <c r="AA5300">
        <v>104</v>
      </c>
      <c r="AB5300">
        <v>1</v>
      </c>
      <c r="AC5300">
        <v>4.2099999999999999E-4</v>
      </c>
      <c r="AD5300" s="1">
        <v>1.88E-6</v>
      </c>
      <c r="AE5300" t="str">
        <f t="shared" si="247"/>
        <v>sp|O08749|DLDH_MOUSE_sp|O08749|DLDH_MOUSE</v>
      </c>
      <c r="AF5300" t="str">
        <f t="shared" si="248"/>
        <v>AK[325.13]TNADTDGM[147.04]VK_ALLNNSHYYHM[147.04]AHGK[325.13]DFASR</v>
      </c>
    </row>
    <row r="5301" spans="1:32" x14ac:dyDescent="0.25">
      <c r="A5301" t="s">
        <v>2554</v>
      </c>
      <c r="B5301" t="str">
        <f>VLOOKUP(A5301,[1]Files!$A$2:$B$73,2,FALSE)</f>
        <v>Heart</v>
      </c>
      <c r="C5301">
        <v>4261</v>
      </c>
      <c r="D5301">
        <v>3570.7439509999999</v>
      </c>
      <c r="E5301">
        <v>3570.7392030000001</v>
      </c>
      <c r="F5301">
        <v>4</v>
      </c>
      <c r="G5301">
        <v>1240.5291</v>
      </c>
      <c r="H5301">
        <v>1578.8097869999999</v>
      </c>
      <c r="I5301">
        <v>1240.5281540000001</v>
      </c>
      <c r="J5301">
        <v>1577.804936</v>
      </c>
      <c r="K5301">
        <v>1.0058</v>
      </c>
      <c r="L5301">
        <f t="shared" si="246"/>
        <v>1.0058</v>
      </c>
      <c r="M5301" t="s">
        <v>2633</v>
      </c>
      <c r="N5301" t="s">
        <v>1133</v>
      </c>
      <c r="O5301">
        <v>0</v>
      </c>
      <c r="P5301">
        <v>0</v>
      </c>
      <c r="Q5301" t="s">
        <v>1134</v>
      </c>
      <c r="R5301" t="s">
        <v>1135</v>
      </c>
      <c r="S5301">
        <v>4264</v>
      </c>
      <c r="T5301">
        <v>4265</v>
      </c>
      <c r="U5301" t="s">
        <v>90</v>
      </c>
      <c r="V5301" t="s">
        <v>1136</v>
      </c>
      <c r="W5301" t="s">
        <v>91</v>
      </c>
      <c r="X5301" t="s">
        <v>1137</v>
      </c>
      <c r="Y5301">
        <v>199</v>
      </c>
      <c r="Z5301">
        <v>1</v>
      </c>
      <c r="AA5301">
        <v>225</v>
      </c>
      <c r="AB5301">
        <v>1</v>
      </c>
      <c r="AC5301" t="s">
        <v>35</v>
      </c>
      <c r="AD5301" t="s">
        <v>35</v>
      </c>
      <c r="AE5301" t="str">
        <f t="shared" si="247"/>
        <v>sp|Q9DB20|ATPO_MOUSE_sp|Q9CQQ7|AT5F1_MOUSE</v>
      </c>
      <c r="AF5301" t="str">
        <f t="shared" si="248"/>
        <v>YVDM[147.04]SAK[325.13]SK_HVVK[325.13]SISVQQEK</v>
      </c>
    </row>
    <row r="5302" spans="1:32" x14ac:dyDescent="0.25">
      <c r="A5302" t="s">
        <v>2249</v>
      </c>
      <c r="B5302" t="str">
        <f>VLOOKUP(A5302,[1]Files!$A$2:$B$73,2,FALSE)</f>
        <v>Heart</v>
      </c>
      <c r="C5302">
        <v>4848</v>
      </c>
      <c r="D5302">
        <v>3165.5941710000002</v>
      </c>
      <c r="E5302">
        <v>3165.5995539999999</v>
      </c>
      <c r="F5302">
        <v>4</v>
      </c>
      <c r="G5302">
        <v>1084.551927</v>
      </c>
      <c r="H5302">
        <v>1329.6371790000001</v>
      </c>
      <c r="I5302">
        <v>1084.551287</v>
      </c>
      <c r="J5302">
        <v>1328.632057</v>
      </c>
      <c r="K5302">
        <v>1.0058</v>
      </c>
      <c r="L5302">
        <f t="shared" si="246"/>
        <v>1.0058</v>
      </c>
      <c r="M5302" t="s">
        <v>2258</v>
      </c>
      <c r="N5302" t="s">
        <v>2259</v>
      </c>
      <c r="O5302">
        <v>0</v>
      </c>
      <c r="P5302">
        <v>0</v>
      </c>
      <c r="Q5302" t="s">
        <v>2260</v>
      </c>
      <c r="R5302" t="s">
        <v>2261</v>
      </c>
      <c r="S5302">
        <v>4851</v>
      </c>
      <c r="T5302">
        <v>4852</v>
      </c>
      <c r="U5302" t="s">
        <v>2262</v>
      </c>
      <c r="V5302" t="s">
        <v>2262</v>
      </c>
      <c r="W5302" t="s">
        <v>2263</v>
      </c>
      <c r="X5302" t="s">
        <v>2263</v>
      </c>
      <c r="Y5302">
        <v>229</v>
      </c>
      <c r="Z5302">
        <v>1</v>
      </c>
      <c r="AA5302">
        <v>599</v>
      </c>
      <c r="AB5302">
        <v>1</v>
      </c>
      <c r="AC5302" t="s">
        <v>35</v>
      </c>
      <c r="AD5302" t="s">
        <v>35</v>
      </c>
      <c r="AE5302" t="str">
        <f t="shared" si="247"/>
        <v>sp|Q9CXJ4|ABCB8_MOUSE_sp|Q9CXJ4|ABCB8_MOUSE</v>
      </c>
      <c r="AF5302" t="str">
        <f t="shared" si="248"/>
        <v>K[325.13]TGQLVSR_GTTLSGGQK[325.13]QR</v>
      </c>
    </row>
    <row r="5303" spans="1:32" x14ac:dyDescent="0.25">
      <c r="A5303" t="s">
        <v>2554</v>
      </c>
      <c r="B5303" t="str">
        <f>VLOOKUP(A5303,[1]Files!$A$2:$B$73,2,FALSE)</f>
        <v>Heart</v>
      </c>
      <c r="C5303">
        <v>6130</v>
      </c>
      <c r="D5303">
        <v>3841.9778379999998</v>
      </c>
      <c r="E5303">
        <v>3841.9872489999998</v>
      </c>
      <c r="F5303">
        <v>4</v>
      </c>
      <c r="G5303">
        <v>1252.641038</v>
      </c>
      <c r="H5303">
        <v>1837.9317349999999</v>
      </c>
      <c r="I5303">
        <v>1251.6346820000001</v>
      </c>
      <c r="J5303">
        <v>1837.9322609999999</v>
      </c>
      <c r="K5303">
        <v>1.0058</v>
      </c>
      <c r="L5303">
        <f t="shared" si="246"/>
        <v>1.0058</v>
      </c>
      <c r="M5303" t="s">
        <v>2748</v>
      </c>
      <c r="N5303" t="s">
        <v>1997</v>
      </c>
      <c r="O5303">
        <v>0</v>
      </c>
      <c r="P5303">
        <v>0</v>
      </c>
      <c r="Q5303" t="s">
        <v>2749</v>
      </c>
      <c r="R5303" t="s">
        <v>1999</v>
      </c>
      <c r="S5303">
        <v>6133</v>
      </c>
      <c r="T5303">
        <v>6134</v>
      </c>
      <c r="U5303" t="s">
        <v>1642</v>
      </c>
      <c r="V5303" t="s">
        <v>1801</v>
      </c>
      <c r="W5303" t="s">
        <v>1643</v>
      </c>
      <c r="X5303" t="s">
        <v>1802</v>
      </c>
      <c r="Y5303">
        <v>409</v>
      </c>
      <c r="Z5303">
        <v>1</v>
      </c>
      <c r="AA5303">
        <v>46</v>
      </c>
      <c r="AB5303">
        <v>1</v>
      </c>
      <c r="AC5303" t="s">
        <v>35</v>
      </c>
      <c r="AD5303" t="s">
        <v>35</v>
      </c>
      <c r="AE5303" t="str">
        <f t="shared" si="247"/>
        <v>sp|Q99JY0|ECHB_MOUSE_sp|Q8BMS1|ECHA_MOUSE</v>
      </c>
      <c r="AF5303" t="str">
        <f t="shared" si="248"/>
        <v>TK[325.13]VGSPPLEK_THINYGVK[325.13]GDVAVIR</v>
      </c>
    </row>
    <row r="5304" spans="1:32" x14ac:dyDescent="0.25">
      <c r="A5304" t="s">
        <v>3850</v>
      </c>
      <c r="B5304" t="str">
        <f>VLOOKUP(A5304,[1]Files!$A$2:$B$73,2,FALSE)</f>
        <v>Heart</v>
      </c>
      <c r="C5304">
        <v>11380</v>
      </c>
      <c r="D5304">
        <v>4616.2301580000003</v>
      </c>
      <c r="E5304">
        <v>4616.237494</v>
      </c>
      <c r="F5304">
        <v>4</v>
      </c>
      <c r="G5304">
        <v>1424.6914529999999</v>
      </c>
      <c r="H5304">
        <v>2440.1336390000001</v>
      </c>
      <c r="I5304">
        <v>1424.6895709999999</v>
      </c>
      <c r="J5304">
        <v>2439.129762</v>
      </c>
      <c r="K5304">
        <v>1.0058</v>
      </c>
      <c r="L5304">
        <f t="shared" si="246"/>
        <v>1.0058</v>
      </c>
      <c r="M5304" t="s">
        <v>2039</v>
      </c>
      <c r="N5304" t="s">
        <v>3755</v>
      </c>
      <c r="O5304">
        <v>0</v>
      </c>
      <c r="P5304">
        <v>0</v>
      </c>
      <c r="Q5304" t="s">
        <v>2041</v>
      </c>
      <c r="R5304" t="s">
        <v>3491</v>
      </c>
      <c r="S5304">
        <v>11383</v>
      </c>
      <c r="T5304">
        <v>11384</v>
      </c>
      <c r="U5304" t="s">
        <v>1931</v>
      </c>
      <c r="V5304" t="s">
        <v>1931</v>
      </c>
      <c r="W5304" t="s">
        <v>1932</v>
      </c>
      <c r="X5304" t="s">
        <v>1932</v>
      </c>
      <c r="Y5304">
        <v>384</v>
      </c>
      <c r="Z5304">
        <v>1</v>
      </c>
      <c r="AA5304">
        <v>400</v>
      </c>
      <c r="AB5304">
        <v>1</v>
      </c>
      <c r="AC5304" t="s">
        <v>35</v>
      </c>
      <c r="AD5304" t="s">
        <v>35</v>
      </c>
      <c r="AE5304" t="str">
        <f t="shared" si="247"/>
        <v>sp|P54071|IDHP_MOUSE_sp|P54071|IDHP_MOUSE</v>
      </c>
      <c r="AF5304" t="str">
        <f t="shared" si="248"/>
        <v>GK[325.13]LDGNQDLIR_FAQTLEK[325.13]VC[160.03]VQTVESGAM[147.04]TK</v>
      </c>
    </row>
    <row r="5305" spans="1:32" x14ac:dyDescent="0.25">
      <c r="A5305" t="s">
        <v>3850</v>
      </c>
      <c r="B5305" t="str">
        <f>VLOOKUP(A5305,[1]Files!$A$2:$B$73,2,FALSE)</f>
        <v>Heart</v>
      </c>
      <c r="C5305">
        <v>16467</v>
      </c>
      <c r="D5305">
        <v>4297.1616759999997</v>
      </c>
      <c r="E5305">
        <v>4299.1378839999998</v>
      </c>
      <c r="F5305">
        <v>4</v>
      </c>
      <c r="G5305">
        <v>1685.8641829999999</v>
      </c>
      <c r="H5305">
        <v>1859.8924280000001</v>
      </c>
      <c r="I5305">
        <v>1685.862451</v>
      </c>
      <c r="J5305">
        <v>1858.8883330000001</v>
      </c>
      <c r="K5305">
        <v>1.0058</v>
      </c>
      <c r="L5305">
        <f t="shared" si="246"/>
        <v>1.0058</v>
      </c>
      <c r="M5305" t="s">
        <v>2836</v>
      </c>
      <c r="N5305" t="s">
        <v>4035</v>
      </c>
      <c r="O5305">
        <v>0</v>
      </c>
      <c r="P5305">
        <v>0</v>
      </c>
      <c r="Q5305" t="s">
        <v>2837</v>
      </c>
      <c r="R5305" t="s">
        <v>4036</v>
      </c>
      <c r="S5305">
        <v>16470</v>
      </c>
      <c r="T5305">
        <v>16471</v>
      </c>
      <c r="U5305" t="s">
        <v>1178</v>
      </c>
      <c r="V5305" t="s">
        <v>1178</v>
      </c>
      <c r="W5305" t="s">
        <v>1179</v>
      </c>
      <c r="X5305" t="s">
        <v>1179</v>
      </c>
      <c r="Y5305">
        <v>360</v>
      </c>
      <c r="Z5305">
        <v>1</v>
      </c>
      <c r="AA5305">
        <v>394</v>
      </c>
      <c r="AB5305">
        <v>1</v>
      </c>
      <c r="AC5305" t="s">
        <v>35</v>
      </c>
      <c r="AD5305" t="s">
        <v>35</v>
      </c>
      <c r="AE5305" t="str">
        <f t="shared" si="247"/>
        <v>sp|P38647|GRP75_MOUSE_sp|P38647|GRP75_MOUSE</v>
      </c>
      <c r="AF5305" t="str">
        <f t="shared" si="248"/>
        <v>AQFEGIVTDLIK[325.13]R_M[147.04]PK[325.13]VQQTVQDLFGR</v>
      </c>
    </row>
    <row r="5306" spans="1:32" x14ac:dyDescent="0.25">
      <c r="A5306" t="s">
        <v>3578</v>
      </c>
      <c r="B5306" t="str">
        <f>VLOOKUP(A5306,[1]Files!$A$2:$B$73,2,FALSE)</f>
        <v>Heart</v>
      </c>
      <c r="C5306">
        <v>5058</v>
      </c>
      <c r="D5306">
        <v>3239.6125430000002</v>
      </c>
      <c r="E5306">
        <v>3240.6056579999999</v>
      </c>
      <c r="F5306">
        <v>4</v>
      </c>
      <c r="G5306">
        <v>1018.462022</v>
      </c>
      <c r="H5306">
        <v>1469.7454560000001</v>
      </c>
      <c r="I5306">
        <v>1018.460741</v>
      </c>
      <c r="J5306">
        <v>1468.7409379999999</v>
      </c>
      <c r="K5306">
        <v>1.0058</v>
      </c>
      <c r="L5306">
        <f t="shared" si="246"/>
        <v>1.0058</v>
      </c>
      <c r="M5306" t="s">
        <v>728</v>
      </c>
      <c r="N5306" t="s">
        <v>729</v>
      </c>
      <c r="O5306">
        <v>0</v>
      </c>
      <c r="P5306">
        <v>0</v>
      </c>
      <c r="Q5306" t="s">
        <v>730</v>
      </c>
      <c r="R5306" t="s">
        <v>731</v>
      </c>
      <c r="S5306">
        <v>5061</v>
      </c>
      <c r="T5306">
        <v>5062</v>
      </c>
      <c r="U5306" t="s">
        <v>441</v>
      </c>
      <c r="V5306" t="s">
        <v>441</v>
      </c>
      <c r="W5306" t="s">
        <v>442</v>
      </c>
      <c r="X5306" t="s">
        <v>442</v>
      </c>
      <c r="Y5306">
        <v>329</v>
      </c>
      <c r="Z5306">
        <v>1</v>
      </c>
      <c r="AA5306">
        <v>239</v>
      </c>
      <c r="AB5306">
        <v>1</v>
      </c>
      <c r="AC5306" t="s">
        <v>35</v>
      </c>
      <c r="AD5306" t="s">
        <v>35</v>
      </c>
      <c r="AE5306" t="str">
        <f t="shared" si="247"/>
        <v>sp|P08249|MDHM_MOUSE_sp|P08249|MDHM_MOUSE</v>
      </c>
      <c r="AF5306" t="str">
        <f t="shared" si="248"/>
        <v>K[325.13]GEDFVK_IQEAGTEVVK[325.13]AK</v>
      </c>
    </row>
    <row r="5307" spans="1:32" x14ac:dyDescent="0.25">
      <c r="A5307" t="s">
        <v>3850</v>
      </c>
      <c r="B5307" t="str">
        <f>VLOOKUP(A5307,[1]Files!$A$2:$B$73,2,FALSE)</f>
        <v>Heart</v>
      </c>
      <c r="C5307">
        <v>9338</v>
      </c>
      <c r="D5307">
        <v>3802.7739809999998</v>
      </c>
      <c r="E5307">
        <v>3802.7653260000002</v>
      </c>
      <c r="F5307">
        <v>4</v>
      </c>
      <c r="G5307">
        <v>1215.556077</v>
      </c>
      <c r="H5307">
        <v>1835.8128389999999</v>
      </c>
      <c r="I5307">
        <v>1215.555386</v>
      </c>
      <c r="J5307">
        <v>1834.8077000000001</v>
      </c>
      <c r="K5307">
        <v>1.0058</v>
      </c>
      <c r="L5307">
        <f t="shared" si="246"/>
        <v>1.0058</v>
      </c>
      <c r="M5307" t="s">
        <v>3676</v>
      </c>
      <c r="N5307" t="s">
        <v>3895</v>
      </c>
      <c r="O5307">
        <v>0</v>
      </c>
      <c r="P5307">
        <v>0</v>
      </c>
      <c r="Q5307" t="s">
        <v>3678</v>
      </c>
      <c r="R5307" t="s">
        <v>3679</v>
      </c>
      <c r="S5307">
        <v>9341</v>
      </c>
      <c r="T5307">
        <v>9342</v>
      </c>
      <c r="U5307" t="s">
        <v>3440</v>
      </c>
      <c r="V5307" t="s">
        <v>3440</v>
      </c>
      <c r="W5307" t="s">
        <v>3441</v>
      </c>
      <c r="X5307" t="s">
        <v>3441</v>
      </c>
      <c r="Y5307">
        <v>316</v>
      </c>
      <c r="Z5307">
        <v>1</v>
      </c>
      <c r="AA5307">
        <v>230</v>
      </c>
      <c r="AB5307">
        <v>1</v>
      </c>
      <c r="AC5307" t="s">
        <v>35</v>
      </c>
      <c r="AD5307" t="s">
        <v>35</v>
      </c>
      <c r="AE5307" t="str">
        <f t="shared" si="247"/>
        <v>sp|O35459|ECH1_MOUSE_sp|O35459|ECH1_MOUSE</v>
      </c>
      <c r="AF5307" t="str">
        <f t="shared" si="248"/>
        <v>SVQAAMEK[325.13]R_K[325.13]M[147.04]MADEALDSGLVSR</v>
      </c>
    </row>
    <row r="5308" spans="1:32" x14ac:dyDescent="0.25">
      <c r="A5308" t="s">
        <v>4240</v>
      </c>
      <c r="B5308" t="str">
        <f>VLOOKUP(A5308,[1]Files!$A$2:$B$73,2,FALSE)</f>
        <v>Heart</v>
      </c>
      <c r="C5308">
        <v>10655</v>
      </c>
      <c r="D5308">
        <v>3361.654657</v>
      </c>
      <c r="E5308">
        <v>3362.6456969999999</v>
      </c>
      <c r="F5308">
        <v>4</v>
      </c>
      <c r="G5308">
        <v>728.37046999999995</v>
      </c>
      <c r="H5308">
        <v>1881.8791229999999</v>
      </c>
      <c r="I5308">
        <v>728.37046899999996</v>
      </c>
      <c r="J5308">
        <v>1880.8733500000001</v>
      </c>
      <c r="K5308">
        <v>1.0058</v>
      </c>
      <c r="L5308">
        <f t="shared" si="246"/>
        <v>1.0058</v>
      </c>
      <c r="M5308" t="s">
        <v>1797</v>
      </c>
      <c r="N5308" t="s">
        <v>859</v>
      </c>
      <c r="O5308">
        <v>7.9365000000000002E-4</v>
      </c>
      <c r="P5308">
        <v>0</v>
      </c>
      <c r="Q5308" t="s">
        <v>1799</v>
      </c>
      <c r="R5308" t="s">
        <v>861</v>
      </c>
      <c r="S5308">
        <v>10656</v>
      </c>
      <c r="T5308">
        <v>10659</v>
      </c>
      <c r="U5308" t="s">
        <v>1801</v>
      </c>
      <c r="V5308" t="s">
        <v>216</v>
      </c>
      <c r="W5308" t="s">
        <v>1802</v>
      </c>
      <c r="X5308" t="s">
        <v>217</v>
      </c>
      <c r="Y5308">
        <v>255</v>
      </c>
      <c r="Z5308">
        <v>1</v>
      </c>
      <c r="AA5308">
        <v>149</v>
      </c>
      <c r="AB5308">
        <v>1</v>
      </c>
      <c r="AC5308" t="s">
        <v>35</v>
      </c>
      <c r="AD5308" t="s">
        <v>35</v>
      </c>
      <c r="AE5308" t="str">
        <f t="shared" si="247"/>
        <v>sp|Q8BMS1|ECHA_MOUSE_sp|Q9DCX2|ATP5H_MOUSE</v>
      </c>
      <c r="AF5308" t="str">
        <f t="shared" si="248"/>
        <v>K[325.13]VSAK_K[325.13]YPYWPHQPIENL</v>
      </c>
    </row>
    <row r="5309" spans="1:32" x14ac:dyDescent="0.25">
      <c r="A5309" t="s">
        <v>2964</v>
      </c>
      <c r="B5309" t="str">
        <f>VLOOKUP(A5309,[1]Files!$A$2:$B$73,2,FALSE)</f>
        <v>Heart</v>
      </c>
      <c r="C5309">
        <v>12748</v>
      </c>
      <c r="D5309">
        <v>4687.4385320000001</v>
      </c>
      <c r="E5309">
        <v>4687.438177</v>
      </c>
      <c r="F5309">
        <v>4</v>
      </c>
      <c r="G5309">
        <v>1356.725999</v>
      </c>
      <c r="H5309">
        <v>2579.3074670000001</v>
      </c>
      <c r="I5309">
        <v>1356.7248939999999</v>
      </c>
      <c r="J5309">
        <v>2578.3027310000002</v>
      </c>
      <c r="K5309">
        <v>1.0058</v>
      </c>
      <c r="L5309">
        <f t="shared" si="246"/>
        <v>1.0058</v>
      </c>
      <c r="M5309" t="s">
        <v>2854</v>
      </c>
      <c r="N5309" t="s">
        <v>1230</v>
      </c>
      <c r="O5309">
        <v>1.3844E-2</v>
      </c>
      <c r="P5309">
        <v>0</v>
      </c>
      <c r="Q5309" t="s">
        <v>2855</v>
      </c>
      <c r="R5309" t="s">
        <v>1232</v>
      </c>
      <c r="S5309">
        <v>12751</v>
      </c>
      <c r="T5309">
        <v>12750</v>
      </c>
      <c r="U5309" t="s">
        <v>936</v>
      </c>
      <c r="V5309" t="s">
        <v>936</v>
      </c>
      <c r="W5309" t="s">
        <v>937</v>
      </c>
      <c r="X5309" t="s">
        <v>937</v>
      </c>
      <c r="Y5309">
        <v>277</v>
      </c>
      <c r="Z5309">
        <v>1</v>
      </c>
      <c r="AA5309">
        <v>334</v>
      </c>
      <c r="AB5309">
        <v>1</v>
      </c>
      <c r="AC5309" t="s">
        <v>35</v>
      </c>
      <c r="AD5309" t="s">
        <v>35</v>
      </c>
      <c r="AE5309" t="str">
        <f t="shared" si="247"/>
        <v>sp|O08749|DLDH_MOUSE_sp|O08749|DLDH_MOUSE</v>
      </c>
      <c r="AF5309" t="str">
        <f t="shared" si="248"/>
        <v>LNTK[325.13]VTGATKK_RPFTQNLGLEELGIELDPK[325.13]GR</v>
      </c>
    </row>
    <row r="5310" spans="1:32" x14ac:dyDescent="0.25">
      <c r="A5310" t="s">
        <v>548</v>
      </c>
      <c r="B5310" t="str">
        <f>VLOOKUP(A5310,[1]Files!$A$2:$B$73,2,FALSE)</f>
        <v>Liver</v>
      </c>
      <c r="C5310">
        <v>17620</v>
      </c>
      <c r="D5310">
        <v>4884.369318</v>
      </c>
      <c r="E5310">
        <v>4885.3830010000001</v>
      </c>
      <c r="F5310">
        <v>4</v>
      </c>
      <c r="G5310">
        <v>1153.5886700000001</v>
      </c>
      <c r="H5310">
        <v>2979.375583</v>
      </c>
      <c r="I5310">
        <v>1153.586669</v>
      </c>
      <c r="J5310">
        <v>2978.3717980000001</v>
      </c>
      <c r="K5310">
        <v>1.0058</v>
      </c>
      <c r="L5310">
        <f t="shared" si="246"/>
        <v>1.0058</v>
      </c>
      <c r="M5310" t="s">
        <v>350</v>
      </c>
      <c r="N5310" t="s">
        <v>351</v>
      </c>
      <c r="O5310">
        <v>2.0566000000000001E-2</v>
      </c>
      <c r="P5310">
        <v>1.0959E-2</v>
      </c>
      <c r="Q5310" t="s">
        <v>352</v>
      </c>
      <c r="R5310" t="s">
        <v>353</v>
      </c>
      <c r="S5310">
        <v>17621</v>
      </c>
      <c r="T5310">
        <v>17622</v>
      </c>
      <c r="U5310" t="s">
        <v>354</v>
      </c>
      <c r="V5310" t="s">
        <v>354</v>
      </c>
      <c r="W5310" t="s">
        <v>355</v>
      </c>
      <c r="X5310" t="s">
        <v>355</v>
      </c>
      <c r="Y5310">
        <v>289</v>
      </c>
      <c r="Z5310">
        <v>1</v>
      </c>
      <c r="AA5310">
        <v>306</v>
      </c>
      <c r="AB5310">
        <v>1</v>
      </c>
      <c r="AC5310" t="s">
        <v>35</v>
      </c>
      <c r="AD5310" t="s">
        <v>35</v>
      </c>
      <c r="AE5310" t="str">
        <f t="shared" si="247"/>
        <v>sp|Q922Q1|MARC2_MOUSE_sp|Q922Q1|MARC2_MOUSE</v>
      </c>
      <c r="AF5310" t="str">
        <f t="shared" si="248"/>
        <v>K[325.13]EPLETLK_LC[160.03]DPSVK[325.13]SIYQSSPLFGMYFSVEK</v>
      </c>
    </row>
    <row r="5311" spans="1:32" x14ac:dyDescent="0.25">
      <c r="A5311" t="s">
        <v>2554</v>
      </c>
      <c r="B5311" t="str">
        <f>VLOOKUP(A5311,[1]Files!$A$2:$B$73,2,FALSE)</f>
        <v>Heart</v>
      </c>
      <c r="C5311">
        <v>8035</v>
      </c>
      <c r="D5311">
        <v>4687.4385320000001</v>
      </c>
      <c r="E5311">
        <v>4688.422552</v>
      </c>
      <c r="F5311">
        <v>4</v>
      </c>
      <c r="G5311">
        <v>1356.7255110000001</v>
      </c>
      <c r="H5311">
        <v>2579.3079560000001</v>
      </c>
      <c r="I5311">
        <v>1356.7248939999999</v>
      </c>
      <c r="J5311">
        <v>2578.3027310000002</v>
      </c>
      <c r="K5311">
        <v>1.0058</v>
      </c>
      <c r="L5311">
        <f t="shared" si="246"/>
        <v>1.0058</v>
      </c>
      <c r="M5311" t="s">
        <v>2854</v>
      </c>
      <c r="N5311" t="s">
        <v>1230</v>
      </c>
      <c r="O5311">
        <v>3.007E-2</v>
      </c>
      <c r="P5311">
        <v>0</v>
      </c>
      <c r="Q5311" t="s">
        <v>2855</v>
      </c>
      <c r="R5311" t="s">
        <v>1232</v>
      </c>
      <c r="S5311">
        <v>8036</v>
      </c>
      <c r="T5311">
        <v>8037</v>
      </c>
      <c r="U5311" t="s">
        <v>936</v>
      </c>
      <c r="V5311" t="s">
        <v>936</v>
      </c>
      <c r="W5311" t="s">
        <v>937</v>
      </c>
      <c r="X5311" t="s">
        <v>937</v>
      </c>
      <c r="Y5311">
        <v>277</v>
      </c>
      <c r="Z5311">
        <v>1</v>
      </c>
      <c r="AA5311">
        <v>334</v>
      </c>
      <c r="AB5311">
        <v>1</v>
      </c>
      <c r="AC5311" t="s">
        <v>35</v>
      </c>
      <c r="AD5311" t="s">
        <v>35</v>
      </c>
      <c r="AE5311" t="str">
        <f t="shared" si="247"/>
        <v>sp|O08749|DLDH_MOUSE_sp|O08749|DLDH_MOUSE</v>
      </c>
      <c r="AF5311" t="str">
        <f t="shared" si="248"/>
        <v>LNTK[325.13]VTGATKK_RPFTQNLGLEELGIELDPK[325.13]GR</v>
      </c>
    </row>
    <row r="5312" spans="1:32" x14ac:dyDescent="0.25">
      <c r="A5312" t="s">
        <v>2554</v>
      </c>
      <c r="B5312" t="str">
        <f>VLOOKUP(A5312,[1]Files!$A$2:$B$73,2,FALSE)</f>
        <v>Heart</v>
      </c>
      <c r="C5312">
        <v>9606</v>
      </c>
      <c r="D5312">
        <v>4937.621881</v>
      </c>
      <c r="E5312">
        <v>4937.6383720000003</v>
      </c>
      <c r="F5312">
        <v>4</v>
      </c>
      <c r="G5312">
        <v>1236.6969469999999</v>
      </c>
      <c r="H5312">
        <v>2949.5198700000001</v>
      </c>
      <c r="I5312">
        <v>1236.6965540000001</v>
      </c>
      <c r="J5312">
        <v>2948.514455</v>
      </c>
      <c r="K5312">
        <v>1.0058</v>
      </c>
      <c r="L5312">
        <f t="shared" si="246"/>
        <v>1.0058</v>
      </c>
      <c r="M5312" t="s">
        <v>2302</v>
      </c>
      <c r="N5312" t="s">
        <v>2928</v>
      </c>
      <c r="O5312">
        <v>4.7849999999999997E-2</v>
      </c>
      <c r="P5312">
        <v>0</v>
      </c>
      <c r="Q5312" t="s">
        <v>2303</v>
      </c>
      <c r="R5312" t="s">
        <v>2929</v>
      </c>
      <c r="S5312">
        <v>9607</v>
      </c>
      <c r="T5312">
        <v>9610</v>
      </c>
      <c r="U5312" t="s">
        <v>158</v>
      </c>
      <c r="V5312" t="s">
        <v>72</v>
      </c>
      <c r="W5312" t="s">
        <v>159</v>
      </c>
      <c r="X5312" t="s">
        <v>73</v>
      </c>
      <c r="Y5312">
        <v>485</v>
      </c>
      <c r="Z5312">
        <v>1</v>
      </c>
      <c r="AA5312">
        <v>506</v>
      </c>
      <c r="AB5312">
        <v>1</v>
      </c>
      <c r="AC5312" t="s">
        <v>35</v>
      </c>
      <c r="AD5312" t="s">
        <v>35</v>
      </c>
      <c r="AE5312" t="str">
        <f t="shared" si="247"/>
        <v>sp|P56480|ATPB_MOUSE_sp|Q03265|ATPA_MOUSE</v>
      </c>
      <c r="AF5312" t="str">
        <f t="shared" si="248"/>
        <v>LVPLK[325.13]ETIK_ITK[325.13]FENAFLSHVISQHQSLLGNIR</v>
      </c>
    </row>
    <row r="5313" spans="1:32" x14ac:dyDescent="0.25">
      <c r="A5313" t="s">
        <v>4633</v>
      </c>
      <c r="B5313" t="str">
        <f>VLOOKUP(A5313,[1]Files!$A$2:$B$73,2,FALSE)</f>
        <v>Heart</v>
      </c>
      <c r="C5313">
        <v>3522</v>
      </c>
      <c r="D5313">
        <v>3820.8617490000001</v>
      </c>
      <c r="E5313">
        <v>3820.8602209999999</v>
      </c>
      <c r="F5313">
        <v>5</v>
      </c>
      <c r="G5313">
        <v>1083.5205550000001</v>
      </c>
      <c r="H5313">
        <v>1985.93613</v>
      </c>
      <c r="I5313">
        <v>1083.5196530000001</v>
      </c>
      <c r="J5313">
        <v>1984.9312609999999</v>
      </c>
      <c r="K5313">
        <v>1.0058</v>
      </c>
      <c r="L5313">
        <f t="shared" si="246"/>
        <v>1.0058</v>
      </c>
      <c r="M5313" t="s">
        <v>1494</v>
      </c>
      <c r="N5313" t="s">
        <v>1495</v>
      </c>
      <c r="O5313" t="s">
        <v>35</v>
      </c>
      <c r="P5313" t="s">
        <v>35</v>
      </c>
      <c r="Q5313" t="s">
        <v>1496</v>
      </c>
      <c r="R5313" t="s">
        <v>1497</v>
      </c>
      <c r="S5313">
        <v>3525</v>
      </c>
      <c r="T5313">
        <v>3524</v>
      </c>
      <c r="U5313" t="s">
        <v>1498</v>
      </c>
      <c r="V5313" t="s">
        <v>1498</v>
      </c>
      <c r="W5313" t="s">
        <v>1499</v>
      </c>
      <c r="X5313" t="s">
        <v>1499</v>
      </c>
      <c r="Y5313">
        <v>189</v>
      </c>
      <c r="Z5313">
        <v>1</v>
      </c>
      <c r="AA5313">
        <v>175</v>
      </c>
      <c r="AB5313">
        <v>1</v>
      </c>
      <c r="AC5313">
        <v>7.5500000000000003E-4</v>
      </c>
      <c r="AD5313" s="1">
        <v>4.6899999999999998E-7</v>
      </c>
      <c r="AE5313" t="str">
        <f t="shared" si="247"/>
        <v>sp|Q9DC69|NDUA9_MOUSE_sp|Q9DC69|NDUA9_MOUSE</v>
      </c>
      <c r="AF5313" t="str">
        <f t="shared" si="248"/>
        <v>AVGEK[325.13]EVR_FIHVSHLNASM[147.04]K[325.13]SSSK</v>
      </c>
    </row>
    <row r="5314" spans="1:32" x14ac:dyDescent="0.25">
      <c r="A5314" t="s">
        <v>4466</v>
      </c>
      <c r="B5314" t="str">
        <f>VLOOKUP(A5314,[1]Files!$A$2:$B$73,2,FALSE)</f>
        <v>Heart</v>
      </c>
      <c r="C5314">
        <v>4689</v>
      </c>
      <c r="D5314">
        <v>4097.0554750000001</v>
      </c>
      <c r="E5314">
        <v>4097.0700129999996</v>
      </c>
      <c r="F5314">
        <v>4</v>
      </c>
      <c r="G5314">
        <v>1224.5345930000001</v>
      </c>
      <c r="H5314">
        <v>2121.1158169999999</v>
      </c>
      <c r="I5314">
        <v>1224.5332539999999</v>
      </c>
      <c r="J5314">
        <v>2120.1113479999999</v>
      </c>
      <c r="K5314">
        <v>1.0058</v>
      </c>
      <c r="L5314">
        <f t="shared" ref="L5314:L5377" si="249">ABS(K5314)</f>
        <v>1.0058</v>
      </c>
      <c r="M5314" t="s">
        <v>1132</v>
      </c>
      <c r="N5314" t="s">
        <v>2271</v>
      </c>
      <c r="O5314" t="s">
        <v>35</v>
      </c>
      <c r="P5314" t="s">
        <v>35</v>
      </c>
      <c r="Q5314" t="s">
        <v>1134</v>
      </c>
      <c r="R5314" t="s">
        <v>2273</v>
      </c>
      <c r="S5314">
        <v>4690</v>
      </c>
      <c r="T5314">
        <v>4693</v>
      </c>
      <c r="U5314" t="s">
        <v>90</v>
      </c>
      <c r="V5314" t="s">
        <v>1136</v>
      </c>
      <c r="W5314" t="s">
        <v>91</v>
      </c>
      <c r="X5314" t="s">
        <v>1137</v>
      </c>
      <c r="Y5314">
        <v>199</v>
      </c>
      <c r="Z5314">
        <v>1</v>
      </c>
      <c r="AA5314">
        <v>225</v>
      </c>
      <c r="AB5314">
        <v>1</v>
      </c>
      <c r="AC5314">
        <v>3.5799999999999998E-3</v>
      </c>
      <c r="AD5314">
        <v>2.7500000000000002E-4</v>
      </c>
      <c r="AE5314" t="str">
        <f t="shared" si="247"/>
        <v>sp|Q9DB20|ATPO_MOUSE_sp|Q9CQQ7|AT5F1_MOUSE</v>
      </c>
      <c r="AF5314" t="str">
        <f t="shared" si="248"/>
        <v>YVDMSAK[325.13]SK_HVVK[325.13]SISVQQEKETIAK</v>
      </c>
    </row>
    <row r="5315" spans="1:32" x14ac:dyDescent="0.25">
      <c r="A5315" t="s">
        <v>4652</v>
      </c>
      <c r="B5315" t="str">
        <f>VLOOKUP(A5315,[1]Files!$A$2:$B$73,2,FALSE)</f>
        <v>Heart</v>
      </c>
      <c r="C5315">
        <v>3580</v>
      </c>
      <c r="D5315">
        <v>3570.7439509999999</v>
      </c>
      <c r="E5315">
        <v>3571.745062</v>
      </c>
      <c r="F5315">
        <v>4</v>
      </c>
      <c r="G5315">
        <v>1240.529466</v>
      </c>
      <c r="H5315">
        <v>1578.8094209999999</v>
      </c>
      <c r="I5315">
        <v>1240.5281540000001</v>
      </c>
      <c r="J5315">
        <v>1577.804936</v>
      </c>
      <c r="K5315">
        <v>1.0058</v>
      </c>
      <c r="L5315">
        <f t="shared" si="249"/>
        <v>1.0058</v>
      </c>
      <c r="M5315" t="s">
        <v>2633</v>
      </c>
      <c r="N5315" t="s">
        <v>1133</v>
      </c>
      <c r="O5315" t="s">
        <v>35</v>
      </c>
      <c r="P5315" t="s">
        <v>35</v>
      </c>
      <c r="Q5315" t="s">
        <v>1134</v>
      </c>
      <c r="R5315" t="s">
        <v>1135</v>
      </c>
      <c r="S5315">
        <v>3583</v>
      </c>
      <c r="T5315">
        <v>3584</v>
      </c>
      <c r="U5315" t="s">
        <v>90</v>
      </c>
      <c r="V5315" t="s">
        <v>1136</v>
      </c>
      <c r="W5315" t="s">
        <v>91</v>
      </c>
      <c r="X5315" t="s">
        <v>1137</v>
      </c>
      <c r="Y5315">
        <v>199</v>
      </c>
      <c r="Z5315">
        <v>1</v>
      </c>
      <c r="AA5315">
        <v>225</v>
      </c>
      <c r="AB5315">
        <v>1</v>
      </c>
      <c r="AC5315" s="1">
        <v>2.9999999999999997E-4</v>
      </c>
      <c r="AD5315" s="1">
        <v>1.35E-7</v>
      </c>
      <c r="AE5315" t="str">
        <f t="shared" ref="AE5315:AE5378" si="250">U5315&amp;"_"&amp;V5315</f>
        <v>sp|Q9DB20|ATPO_MOUSE_sp|Q9CQQ7|AT5F1_MOUSE</v>
      </c>
      <c r="AF5315" t="str">
        <f t="shared" ref="AF5315:AF5378" si="251">IF(I5315&lt;J5315,M5315&amp;"_"&amp;N5315,N5315&amp;"_"&amp;M5315)</f>
        <v>YVDM[147.04]SAK[325.13]SK_HVVK[325.13]SISVQQEK</v>
      </c>
    </row>
    <row r="5316" spans="1:32" x14ac:dyDescent="0.25">
      <c r="A5316" t="s">
        <v>4830</v>
      </c>
      <c r="B5316" t="str">
        <f>VLOOKUP(A5316,[1]Files!$A$2:$B$73,2,FALSE)</f>
        <v>Heart</v>
      </c>
      <c r="C5316">
        <v>6333</v>
      </c>
      <c r="D5316">
        <v>3554.7490779999998</v>
      </c>
      <c r="E5316">
        <v>3554.7479920000001</v>
      </c>
      <c r="F5316">
        <v>4</v>
      </c>
      <c r="G5316">
        <v>1224.5344709999999</v>
      </c>
      <c r="H5316">
        <v>1578.8095430000001</v>
      </c>
      <c r="I5316">
        <v>1224.5332539999999</v>
      </c>
      <c r="J5316">
        <v>1577.804936</v>
      </c>
      <c r="K5316">
        <v>1.0058</v>
      </c>
      <c r="L5316">
        <f t="shared" si="249"/>
        <v>1.0058</v>
      </c>
      <c r="M5316" t="s">
        <v>1132</v>
      </c>
      <c r="N5316" t="s">
        <v>1133</v>
      </c>
      <c r="O5316" t="s">
        <v>35</v>
      </c>
      <c r="P5316" t="s">
        <v>35</v>
      </c>
      <c r="Q5316" t="s">
        <v>1134</v>
      </c>
      <c r="R5316" t="s">
        <v>1135</v>
      </c>
      <c r="S5316">
        <v>6336</v>
      </c>
      <c r="T5316">
        <v>6337</v>
      </c>
      <c r="U5316" t="s">
        <v>90</v>
      </c>
      <c r="V5316" t="s">
        <v>1136</v>
      </c>
      <c r="W5316" t="s">
        <v>91</v>
      </c>
      <c r="X5316" t="s">
        <v>1137</v>
      </c>
      <c r="Y5316">
        <v>199</v>
      </c>
      <c r="Z5316">
        <v>1</v>
      </c>
      <c r="AA5316">
        <v>225</v>
      </c>
      <c r="AB5316">
        <v>1</v>
      </c>
      <c r="AC5316">
        <v>3.1E-4</v>
      </c>
      <c r="AD5316" s="1">
        <v>7.25E-6</v>
      </c>
      <c r="AE5316" t="str">
        <f t="shared" si="250"/>
        <v>sp|Q9DB20|ATPO_MOUSE_sp|Q9CQQ7|AT5F1_MOUSE</v>
      </c>
      <c r="AF5316" t="str">
        <f t="shared" si="251"/>
        <v>YVDMSAK[325.13]SK_HVVK[325.13]SISVQQEK</v>
      </c>
    </row>
    <row r="5317" spans="1:32" x14ac:dyDescent="0.25">
      <c r="A5317" t="s">
        <v>4466</v>
      </c>
      <c r="B5317" t="str">
        <f>VLOOKUP(A5317,[1]Files!$A$2:$B$73,2,FALSE)</f>
        <v>Heart</v>
      </c>
      <c r="C5317">
        <v>6959</v>
      </c>
      <c r="D5317">
        <v>4250.1932919999999</v>
      </c>
      <c r="E5317">
        <v>4251.184013</v>
      </c>
      <c r="F5317">
        <v>5</v>
      </c>
      <c r="G5317">
        <v>1299.6301739999999</v>
      </c>
      <c r="H5317">
        <v>2199.1580530000001</v>
      </c>
      <c r="I5317">
        <v>1299.63066</v>
      </c>
      <c r="J5317">
        <v>2198.1517589999999</v>
      </c>
      <c r="K5317">
        <v>1.0058</v>
      </c>
      <c r="L5317">
        <f t="shared" si="249"/>
        <v>1.0058</v>
      </c>
      <c r="M5317" t="s">
        <v>1446</v>
      </c>
      <c r="N5317" t="s">
        <v>2514</v>
      </c>
      <c r="O5317" t="s">
        <v>35</v>
      </c>
      <c r="P5317" t="s">
        <v>35</v>
      </c>
      <c r="Q5317" t="s">
        <v>1448</v>
      </c>
      <c r="R5317" t="s">
        <v>1449</v>
      </c>
      <c r="S5317">
        <v>6962</v>
      </c>
      <c r="T5317">
        <v>6963</v>
      </c>
      <c r="U5317" t="s">
        <v>1315</v>
      </c>
      <c r="V5317" t="s">
        <v>1315</v>
      </c>
      <c r="W5317" t="s">
        <v>1317</v>
      </c>
      <c r="X5317" t="s">
        <v>1317</v>
      </c>
      <c r="Y5317">
        <v>343</v>
      </c>
      <c r="Z5317">
        <v>1</v>
      </c>
      <c r="AA5317">
        <v>100</v>
      </c>
      <c r="AB5317">
        <v>1</v>
      </c>
      <c r="AC5317" s="1">
        <v>1.98E-5</v>
      </c>
      <c r="AD5317">
        <v>7.7200000000000003E-3</v>
      </c>
      <c r="AE5317" t="str">
        <f t="shared" si="250"/>
        <v>sp|Q9D6R2|IDH3A_MOUSE_sp|Q9D6R2|IDH3A_MOUSE</v>
      </c>
      <c r="AF5317" t="str">
        <f t="shared" si="251"/>
        <v>SLTK[325.13]DLGGNAK_GPLK[325.13]TPIAAGHPSM[147.04]NLLLR</v>
      </c>
    </row>
    <row r="5318" spans="1:32" x14ac:dyDescent="0.25">
      <c r="A5318" t="s">
        <v>4725</v>
      </c>
      <c r="B5318" t="str">
        <f>VLOOKUP(A5318,[1]Files!$A$2:$B$73,2,FALSE)</f>
        <v>Heart</v>
      </c>
      <c r="C5318">
        <v>6222</v>
      </c>
      <c r="D5318">
        <v>4001.0071349999998</v>
      </c>
      <c r="E5318">
        <v>4001.0189879999998</v>
      </c>
      <c r="F5318">
        <v>4</v>
      </c>
      <c r="G5318">
        <v>1237.642503</v>
      </c>
      <c r="H5318">
        <v>2011.9595670000001</v>
      </c>
      <c r="I5318">
        <v>1237.6414990000001</v>
      </c>
      <c r="J5318">
        <v>2010.954788</v>
      </c>
      <c r="K5318">
        <v>1.0058</v>
      </c>
      <c r="L5318">
        <f t="shared" si="249"/>
        <v>1.0058</v>
      </c>
      <c r="M5318" t="s">
        <v>1724</v>
      </c>
      <c r="N5318" t="s">
        <v>1430</v>
      </c>
      <c r="O5318" t="s">
        <v>35</v>
      </c>
      <c r="P5318" t="s">
        <v>35</v>
      </c>
      <c r="Q5318" t="s">
        <v>1725</v>
      </c>
      <c r="R5318" t="s">
        <v>1431</v>
      </c>
      <c r="S5318">
        <v>6225</v>
      </c>
      <c r="T5318">
        <v>6226</v>
      </c>
      <c r="U5318" t="s">
        <v>1136</v>
      </c>
      <c r="V5318" t="s">
        <v>216</v>
      </c>
      <c r="W5318" t="s">
        <v>1137</v>
      </c>
      <c r="X5318" t="s">
        <v>217</v>
      </c>
      <c r="Y5318">
        <v>162</v>
      </c>
      <c r="Z5318">
        <v>1</v>
      </c>
      <c r="AA5318">
        <v>32</v>
      </c>
      <c r="AB5318">
        <v>1</v>
      </c>
      <c r="AC5318">
        <v>7.5499999999999998E-2</v>
      </c>
      <c r="AD5318">
        <v>5.8100000000000001E-3</v>
      </c>
      <c r="AE5318" t="str">
        <f t="shared" si="250"/>
        <v>sp|Q9CQQ7|AT5F1_MOUSE_sp|Q9DCX2|ATP5H_MOUSE</v>
      </c>
      <c r="AF5318" t="str">
        <f t="shared" si="251"/>
        <v>AQQALVQK[325.13]R_AIGNALK[325.13]SWNETFHAR</v>
      </c>
    </row>
    <row r="5319" spans="1:32" x14ac:dyDescent="0.25">
      <c r="A5319" t="s">
        <v>4575</v>
      </c>
      <c r="B5319" t="str">
        <f>VLOOKUP(A5319,[1]Files!$A$2:$B$73,2,FALSE)</f>
        <v>Heart</v>
      </c>
      <c r="C5319">
        <v>12830</v>
      </c>
      <c r="D5319">
        <v>4505.1583799999999</v>
      </c>
      <c r="E5319">
        <v>4506.1554619999997</v>
      </c>
      <c r="F5319">
        <v>4</v>
      </c>
      <c r="G5319">
        <v>1214.5613269999999</v>
      </c>
      <c r="H5319">
        <v>2539.1919889999999</v>
      </c>
      <c r="I5319">
        <v>1214.5601369999999</v>
      </c>
      <c r="J5319">
        <v>2538.187426</v>
      </c>
      <c r="K5319">
        <v>1.0058</v>
      </c>
      <c r="L5319">
        <f t="shared" si="249"/>
        <v>1.0058</v>
      </c>
      <c r="M5319" t="s">
        <v>218</v>
      </c>
      <c r="N5319" t="s">
        <v>999</v>
      </c>
      <c r="O5319" t="s">
        <v>35</v>
      </c>
      <c r="P5319" t="s">
        <v>35</v>
      </c>
      <c r="Q5319" t="s">
        <v>220</v>
      </c>
      <c r="R5319" t="s">
        <v>1000</v>
      </c>
      <c r="S5319">
        <v>12831</v>
      </c>
      <c r="T5319">
        <v>12834</v>
      </c>
      <c r="U5319" t="s">
        <v>222</v>
      </c>
      <c r="V5319" t="s">
        <v>222</v>
      </c>
      <c r="W5319" t="s">
        <v>223</v>
      </c>
      <c r="X5319" t="s">
        <v>223</v>
      </c>
      <c r="Y5319">
        <v>98</v>
      </c>
      <c r="Z5319">
        <v>1</v>
      </c>
      <c r="AA5319">
        <v>75</v>
      </c>
      <c r="AB5319">
        <v>1</v>
      </c>
      <c r="AC5319">
        <v>9.69E-2</v>
      </c>
      <c r="AD5319" s="1">
        <v>4.4700000000000004E-6</v>
      </c>
      <c r="AE5319" t="str">
        <f t="shared" si="250"/>
        <v>sp|Q9CQ75|NDUA2_MOUSE_sp|Q9CQ75|NDUA2_MOUSE</v>
      </c>
      <c r="AF5319" t="str">
        <f t="shared" si="251"/>
        <v>AMQNVLSGK[325.13]A_YAFGQEK[325.13]TVSLNNLSADEVTR</v>
      </c>
    </row>
    <row r="5320" spans="1:32" x14ac:dyDescent="0.25">
      <c r="A5320" t="s">
        <v>4462</v>
      </c>
      <c r="B5320" t="str">
        <f>VLOOKUP(A5320,[1]Files!$A$2:$B$73,2,FALSE)</f>
        <v>Heart</v>
      </c>
      <c r="C5320">
        <v>5650</v>
      </c>
      <c r="D5320">
        <v>4254.0711469999997</v>
      </c>
      <c r="E5320">
        <v>4255.0646420000003</v>
      </c>
      <c r="F5320">
        <v>4</v>
      </c>
      <c r="G5320">
        <v>1611.8110079999999</v>
      </c>
      <c r="H5320">
        <v>1890.8550749999999</v>
      </c>
      <c r="I5320">
        <v>1611.8104149999999</v>
      </c>
      <c r="J5320">
        <v>1889.8499139999999</v>
      </c>
      <c r="K5320">
        <v>1.0058</v>
      </c>
      <c r="L5320">
        <f t="shared" si="249"/>
        <v>1.0058</v>
      </c>
      <c r="M5320" t="s">
        <v>1966</v>
      </c>
      <c r="N5320" t="s">
        <v>1967</v>
      </c>
      <c r="O5320" t="s">
        <v>35</v>
      </c>
      <c r="P5320" t="s">
        <v>35</v>
      </c>
      <c r="Q5320" t="s">
        <v>1968</v>
      </c>
      <c r="R5320" t="s">
        <v>1969</v>
      </c>
      <c r="S5320">
        <v>5651</v>
      </c>
      <c r="T5320">
        <v>5652</v>
      </c>
      <c r="U5320" t="s">
        <v>1970</v>
      </c>
      <c r="V5320" t="s">
        <v>1970</v>
      </c>
      <c r="W5320" t="s">
        <v>1971</v>
      </c>
      <c r="X5320" t="s">
        <v>1971</v>
      </c>
      <c r="Y5320">
        <v>206</v>
      </c>
      <c r="Z5320">
        <v>1</v>
      </c>
      <c r="AA5320">
        <v>59</v>
      </c>
      <c r="AB5320">
        <v>1</v>
      </c>
      <c r="AC5320" s="1">
        <v>2.8600000000000001E-6</v>
      </c>
      <c r="AD5320" s="1">
        <v>2.4099999999999998E-6</v>
      </c>
      <c r="AE5320" t="str">
        <f t="shared" si="250"/>
        <v>sp|Q99LC5|ETFA_MOUSE_sp|Q99LC5|ETFA_MOUSE</v>
      </c>
      <c r="AF5320" t="str">
        <f t="shared" si="251"/>
        <v>LTK[325.13]SDRPELTGAK_LGGEVSC[160.03]LVAGTK[325.13]C[160.03]DK</v>
      </c>
    </row>
    <row r="5321" spans="1:32" x14ac:dyDescent="0.25">
      <c r="A5321" t="s">
        <v>4523</v>
      </c>
      <c r="B5321" t="str">
        <f>VLOOKUP(A5321,[1]Files!$A$2:$B$73,2,FALSE)</f>
        <v>Heart</v>
      </c>
      <c r="C5321">
        <v>12736</v>
      </c>
      <c r="D5321">
        <v>4415.1671690000003</v>
      </c>
      <c r="E5321">
        <v>4416.156927</v>
      </c>
      <c r="F5321">
        <v>4</v>
      </c>
      <c r="G5321">
        <v>1685.8635730000001</v>
      </c>
      <c r="H5321">
        <v>1977.8985319999999</v>
      </c>
      <c r="I5321">
        <v>1685.862451</v>
      </c>
      <c r="J5321">
        <v>1976.893812</v>
      </c>
      <c r="K5321">
        <v>1.0058</v>
      </c>
      <c r="L5321">
        <f t="shared" si="249"/>
        <v>1.0058</v>
      </c>
      <c r="M5321" t="s">
        <v>1451</v>
      </c>
      <c r="N5321" t="s">
        <v>1450</v>
      </c>
      <c r="O5321" t="s">
        <v>35</v>
      </c>
      <c r="P5321" t="s">
        <v>35</v>
      </c>
      <c r="Q5321" t="s">
        <v>1452</v>
      </c>
      <c r="R5321" t="s">
        <v>1172</v>
      </c>
      <c r="S5321">
        <v>12739</v>
      </c>
      <c r="T5321">
        <v>12738</v>
      </c>
      <c r="U5321" t="s">
        <v>1038</v>
      </c>
      <c r="V5321" t="s">
        <v>1038</v>
      </c>
      <c r="W5321" t="s">
        <v>1039</v>
      </c>
      <c r="X5321" t="s">
        <v>1039</v>
      </c>
      <c r="Y5321">
        <v>50</v>
      </c>
      <c r="Z5321">
        <v>1</v>
      </c>
      <c r="AA5321">
        <v>31</v>
      </c>
      <c r="AB5321">
        <v>1</v>
      </c>
      <c r="AC5321" s="1">
        <v>5.4500000000000003E-6</v>
      </c>
      <c r="AD5321" s="1">
        <v>9.7700000000000004E-10</v>
      </c>
      <c r="AE5321" t="str">
        <f t="shared" si="250"/>
        <v>sp|Q99KI0|ACON_MOUSE_sp|Q99KI0|ACON_MOUSE</v>
      </c>
      <c r="AF5321" t="str">
        <f t="shared" si="251"/>
        <v>YDLLEK[325.13]NINIVR_AK[325.13]VAM[147.04]SHFEPSEYIR</v>
      </c>
    </row>
    <row r="5322" spans="1:32" x14ac:dyDescent="0.25">
      <c r="A5322" t="s">
        <v>4597</v>
      </c>
      <c r="B5322" t="str">
        <f>VLOOKUP(A5322,[1]Files!$A$2:$B$73,2,FALSE)</f>
        <v>Heart</v>
      </c>
      <c r="C5322">
        <v>5326</v>
      </c>
      <c r="D5322">
        <v>3083.621881</v>
      </c>
      <c r="E5322">
        <v>3083.6205500000001</v>
      </c>
      <c r="F5322">
        <v>4</v>
      </c>
      <c r="G5322">
        <v>1059.5620590000001</v>
      </c>
      <c r="H5322">
        <v>1272.6547579999999</v>
      </c>
      <c r="I5322">
        <v>1059.5600609999999</v>
      </c>
      <c r="J5322">
        <v>1271.651001</v>
      </c>
      <c r="K5322">
        <v>1.0058</v>
      </c>
      <c r="L5322">
        <f t="shared" si="249"/>
        <v>1.0058</v>
      </c>
      <c r="M5322" t="s">
        <v>762</v>
      </c>
      <c r="N5322" t="s">
        <v>1712</v>
      </c>
      <c r="O5322" t="s">
        <v>35</v>
      </c>
      <c r="P5322" t="s">
        <v>35</v>
      </c>
      <c r="Q5322" t="s">
        <v>764</v>
      </c>
      <c r="R5322" t="s">
        <v>1713</v>
      </c>
      <c r="S5322">
        <v>5329</v>
      </c>
      <c r="T5322">
        <v>5328</v>
      </c>
      <c r="U5322" t="s">
        <v>615</v>
      </c>
      <c r="V5322" t="s">
        <v>615</v>
      </c>
      <c r="W5322" t="s">
        <v>616</v>
      </c>
      <c r="X5322" t="s">
        <v>616</v>
      </c>
      <c r="Y5322">
        <v>265</v>
      </c>
      <c r="Z5322">
        <v>1</v>
      </c>
      <c r="AA5322">
        <v>260</v>
      </c>
      <c r="AB5322">
        <v>1</v>
      </c>
      <c r="AC5322">
        <v>1.7999999999999999E-2</v>
      </c>
      <c r="AD5322">
        <v>7.2100000000000003E-3</v>
      </c>
      <c r="AE5322" t="str">
        <f t="shared" si="250"/>
        <v>sp|Q8QZT1|THIL_MOUSE_sp|Q8QZT1|THIL_MOUSE</v>
      </c>
      <c r="AF5322" t="str">
        <f t="shared" si="251"/>
        <v>LK[325.13]TVFQK_RVDFSK[325.13]VPK</v>
      </c>
    </row>
    <row r="5323" spans="1:32" x14ac:dyDescent="0.25">
      <c r="A5323" t="s">
        <v>4597</v>
      </c>
      <c r="B5323" t="str">
        <f>VLOOKUP(A5323,[1]Files!$A$2:$B$73,2,FALSE)</f>
        <v>Heart</v>
      </c>
      <c r="C5323">
        <v>4230</v>
      </c>
      <c r="D5323">
        <v>4937.3473780000004</v>
      </c>
      <c r="E5323">
        <v>4937.3561650000001</v>
      </c>
      <c r="F5323">
        <v>7</v>
      </c>
      <c r="G5323">
        <v>1153.527194</v>
      </c>
      <c r="H5323">
        <v>3032.4151200000001</v>
      </c>
      <c r="I5323">
        <v>1153.5264689999999</v>
      </c>
      <c r="J5323">
        <v>3031.4100490000001</v>
      </c>
      <c r="K5323">
        <v>1.0058</v>
      </c>
      <c r="L5323">
        <f t="shared" si="249"/>
        <v>1.0058</v>
      </c>
      <c r="M5323" t="s">
        <v>1340</v>
      </c>
      <c r="N5323" t="s">
        <v>2828</v>
      </c>
      <c r="O5323" t="s">
        <v>35</v>
      </c>
      <c r="P5323" t="s">
        <v>35</v>
      </c>
      <c r="Q5323" t="s">
        <v>1342</v>
      </c>
      <c r="R5323" t="s">
        <v>2830</v>
      </c>
      <c r="S5323">
        <v>4231</v>
      </c>
      <c r="T5323">
        <v>4234</v>
      </c>
      <c r="U5323" t="s">
        <v>564</v>
      </c>
      <c r="V5323" t="s">
        <v>564</v>
      </c>
      <c r="W5323" t="s">
        <v>565</v>
      </c>
      <c r="X5323" t="s">
        <v>565</v>
      </c>
      <c r="Y5323">
        <v>182</v>
      </c>
      <c r="Z5323">
        <v>1</v>
      </c>
      <c r="AA5323">
        <v>615</v>
      </c>
      <c r="AB5323">
        <v>1</v>
      </c>
      <c r="AC5323">
        <v>2.5000000000000001E-4</v>
      </c>
      <c r="AD5323">
        <v>3.2100000000000002E-3</v>
      </c>
      <c r="AE5323" t="str">
        <f t="shared" si="250"/>
        <v>sp|Q8K2B3|SDHA_MOUSE_sp|Q8K2B3|SDHA_MOUSE</v>
      </c>
      <c r="AF5323" t="str">
        <f t="shared" si="251"/>
        <v>FGK[325.13]GGQAHR_VDEYDYSKPIQGQQK[325.13]KPFGEHWR</v>
      </c>
    </row>
    <row r="5324" spans="1:32" x14ac:dyDescent="0.25">
      <c r="A5324" t="s">
        <v>4830</v>
      </c>
      <c r="B5324" t="str">
        <f>VLOOKUP(A5324,[1]Files!$A$2:$B$73,2,FALSE)</f>
        <v>Heart</v>
      </c>
      <c r="C5324">
        <v>12029</v>
      </c>
      <c r="D5324">
        <v>4970.3715620000003</v>
      </c>
      <c r="E5324">
        <v>4972.3488219999999</v>
      </c>
      <c r="F5324">
        <v>4</v>
      </c>
      <c r="G5324">
        <v>2109.9832489999999</v>
      </c>
      <c r="H5324">
        <v>2108.9832489999999</v>
      </c>
      <c r="I5324">
        <v>2108.9803339999999</v>
      </c>
      <c r="J5324">
        <v>2108.9803339999999</v>
      </c>
      <c r="K5324">
        <v>1.0058</v>
      </c>
      <c r="L5324">
        <f t="shared" si="249"/>
        <v>1.0058</v>
      </c>
      <c r="M5324" t="s">
        <v>4850</v>
      </c>
      <c r="N5324" t="s">
        <v>4850</v>
      </c>
      <c r="O5324" t="s">
        <v>35</v>
      </c>
      <c r="P5324" t="s">
        <v>35</v>
      </c>
      <c r="Q5324" t="s">
        <v>4852</v>
      </c>
      <c r="R5324" t="s">
        <v>4852</v>
      </c>
      <c r="S5324">
        <v>12031</v>
      </c>
      <c r="T5324">
        <v>12030</v>
      </c>
      <c r="U5324" t="s">
        <v>2050</v>
      </c>
      <c r="V5324" t="s">
        <v>2050</v>
      </c>
      <c r="W5324" t="s">
        <v>2051</v>
      </c>
      <c r="X5324" t="s">
        <v>2051</v>
      </c>
      <c r="Y5324">
        <v>46</v>
      </c>
      <c r="Z5324">
        <v>1</v>
      </c>
      <c r="AA5324">
        <v>46</v>
      </c>
      <c r="AB5324">
        <v>1</v>
      </c>
      <c r="AC5324">
        <v>2.2000000000000001E-3</v>
      </c>
      <c r="AD5324">
        <v>4.13E-3</v>
      </c>
      <c r="AE5324" t="str">
        <f t="shared" si="250"/>
        <v>sp|Q6P8J7|KCRS_MOUSE_sp|Q6P8J7|KCRS_MOUSE</v>
      </c>
      <c r="AF5324" t="str">
        <f t="shared" si="251"/>
        <v>EQHK[325.13]LFPPSADYPDLR_EQHK[325.13]LFPPSADYPDLR</v>
      </c>
    </row>
    <row r="5325" spans="1:32" x14ac:dyDescent="0.25">
      <c r="A5325" t="s">
        <v>4765</v>
      </c>
      <c r="B5325" t="str">
        <f>VLOOKUP(A5325,[1]Files!$A$2:$B$73,2,FALSE)</f>
        <v>Heart</v>
      </c>
      <c r="C5325">
        <v>4975</v>
      </c>
      <c r="D5325">
        <v>4032.914972</v>
      </c>
      <c r="E5325">
        <v>4033.9020439999999</v>
      </c>
      <c r="F5325">
        <v>4</v>
      </c>
      <c r="G5325">
        <v>1460.628099</v>
      </c>
      <c r="H5325">
        <v>1820.8818080000001</v>
      </c>
      <c r="I5325">
        <v>1460.626696</v>
      </c>
      <c r="J5325">
        <v>1819.877434</v>
      </c>
      <c r="K5325">
        <v>1.0058</v>
      </c>
      <c r="L5325">
        <f t="shared" si="249"/>
        <v>1.0058</v>
      </c>
      <c r="M5325" t="s">
        <v>69</v>
      </c>
      <c r="N5325" t="s">
        <v>2233</v>
      </c>
      <c r="O5325" t="s">
        <v>35</v>
      </c>
      <c r="P5325" t="s">
        <v>35</v>
      </c>
      <c r="Q5325" t="s">
        <v>71</v>
      </c>
      <c r="R5325" t="s">
        <v>939</v>
      </c>
      <c r="S5325">
        <v>4978</v>
      </c>
      <c r="T5325">
        <v>4977</v>
      </c>
      <c r="U5325" t="s">
        <v>72</v>
      </c>
      <c r="V5325" t="s">
        <v>72</v>
      </c>
      <c r="W5325" t="s">
        <v>73</v>
      </c>
      <c r="X5325" t="s">
        <v>73</v>
      </c>
      <c r="Y5325">
        <v>531</v>
      </c>
      <c r="Z5325">
        <v>1</v>
      </c>
      <c r="AA5325">
        <v>434</v>
      </c>
      <c r="AB5325">
        <v>1</v>
      </c>
      <c r="AC5325" s="1">
        <v>9.2899999999999995E-5</v>
      </c>
      <c r="AD5325" s="1">
        <v>5.1100000000000002E-6</v>
      </c>
      <c r="AE5325" t="str">
        <f t="shared" si="250"/>
        <v>sp|Q03265|ATPA_MOUSE_sp|Q03265|ATPA_MOUSE</v>
      </c>
      <c r="AF5325" t="str">
        <f t="shared" si="251"/>
        <v>SDGK[325.13]ISEQSDAK_QVAGTM[147.04]K[325.13]LELAQYR</v>
      </c>
    </row>
    <row r="5326" spans="1:32" x14ac:dyDescent="0.25">
      <c r="A5326" t="s">
        <v>4830</v>
      </c>
      <c r="B5326" t="str">
        <f>VLOOKUP(A5326,[1]Files!$A$2:$B$73,2,FALSE)</f>
        <v>Heart</v>
      </c>
      <c r="C5326">
        <v>9886</v>
      </c>
      <c r="D5326">
        <v>3661.815118</v>
      </c>
      <c r="E5326">
        <v>3662.8075480000002</v>
      </c>
      <c r="F5326">
        <v>5</v>
      </c>
      <c r="G5326">
        <v>1012.5002909999999</v>
      </c>
      <c r="H5326">
        <v>1897.909762</v>
      </c>
      <c r="I5326">
        <v>1011.498523</v>
      </c>
      <c r="J5326">
        <v>1897.9057720000001</v>
      </c>
      <c r="K5326">
        <v>1.0058</v>
      </c>
      <c r="L5326">
        <f t="shared" si="249"/>
        <v>1.0058</v>
      </c>
      <c r="M5326" t="s">
        <v>188</v>
      </c>
      <c r="N5326" t="s">
        <v>2357</v>
      </c>
      <c r="O5326" t="s">
        <v>35</v>
      </c>
      <c r="P5326" t="s">
        <v>35</v>
      </c>
      <c r="Q5326" t="s">
        <v>190</v>
      </c>
      <c r="R5326" t="s">
        <v>2358</v>
      </c>
      <c r="S5326">
        <v>9889</v>
      </c>
      <c r="T5326">
        <v>9890</v>
      </c>
      <c r="U5326" t="s">
        <v>72</v>
      </c>
      <c r="V5326" t="s">
        <v>72</v>
      </c>
      <c r="W5326" t="s">
        <v>73</v>
      </c>
      <c r="X5326" t="s">
        <v>73</v>
      </c>
      <c r="Y5326">
        <v>167</v>
      </c>
      <c r="Z5326">
        <v>1</v>
      </c>
      <c r="AA5326">
        <v>305</v>
      </c>
      <c r="AB5326">
        <v>1</v>
      </c>
      <c r="AC5326">
        <v>8.2000000000000007E-3</v>
      </c>
      <c r="AD5326" s="1">
        <v>1.68E-7</v>
      </c>
      <c r="AE5326" t="str">
        <f t="shared" si="250"/>
        <v>sp|Q03265|ATPA_MOUSE_sp|Q03265|ATPA_MOUSE</v>
      </c>
      <c r="AF5326" t="str">
        <f t="shared" si="251"/>
        <v>GPIGSK[325.13]TR_DNGK[325.13]HALIIYDDLSK</v>
      </c>
    </row>
    <row r="5327" spans="1:32" x14ac:dyDescent="0.25">
      <c r="A5327" t="s">
        <v>4597</v>
      </c>
      <c r="B5327" t="str">
        <f>VLOOKUP(A5327,[1]Files!$A$2:$B$73,2,FALSE)</f>
        <v>Heart</v>
      </c>
      <c r="C5327">
        <v>6653</v>
      </c>
      <c r="D5327">
        <v>4119.9193670000004</v>
      </c>
      <c r="E5327">
        <v>4119.924505</v>
      </c>
      <c r="F5327">
        <v>4</v>
      </c>
      <c r="G5327">
        <v>1384.6604480000001</v>
      </c>
      <c r="H5327">
        <v>1983.853854</v>
      </c>
      <c r="I5327">
        <v>1384.658271</v>
      </c>
      <c r="J5327">
        <v>1982.850248</v>
      </c>
      <c r="K5327">
        <v>1.0058</v>
      </c>
      <c r="L5327">
        <f t="shared" si="249"/>
        <v>1.0058</v>
      </c>
      <c r="M5327" t="s">
        <v>790</v>
      </c>
      <c r="N5327" t="s">
        <v>791</v>
      </c>
      <c r="O5327" t="s">
        <v>35</v>
      </c>
      <c r="P5327" t="s">
        <v>35</v>
      </c>
      <c r="Q5327" t="s">
        <v>792</v>
      </c>
      <c r="R5327" t="s">
        <v>793</v>
      </c>
      <c r="S5327">
        <v>6656</v>
      </c>
      <c r="T5327">
        <v>6657</v>
      </c>
      <c r="U5327" t="s">
        <v>535</v>
      </c>
      <c r="V5327" t="s">
        <v>535</v>
      </c>
      <c r="W5327" t="s">
        <v>537</v>
      </c>
      <c r="X5327" t="s">
        <v>537</v>
      </c>
      <c r="Y5327">
        <v>147</v>
      </c>
      <c r="Z5327">
        <v>1</v>
      </c>
      <c r="AA5327">
        <v>245</v>
      </c>
      <c r="AB5327">
        <v>1</v>
      </c>
      <c r="AC5327" s="1">
        <v>5.5599999999999995E-7</v>
      </c>
      <c r="AD5327" s="1">
        <v>2.8000000000000002E-7</v>
      </c>
      <c r="AE5327" t="str">
        <f t="shared" si="250"/>
        <v>sp|P48962|ADT1_MOUSE_sp|P48962|ADT1_MOUSE</v>
      </c>
      <c r="AF5327" t="str">
        <f t="shared" si="251"/>
        <v>LAADVGK[325.13]GSSQR_K[325.13]GADIMYTGTLDC[160.03]WR</v>
      </c>
    </row>
    <row r="5328" spans="1:32" x14ac:dyDescent="0.25">
      <c r="A5328" t="s">
        <v>4677</v>
      </c>
      <c r="B5328" t="str">
        <f>VLOOKUP(A5328,[1]Files!$A$2:$B$73,2,FALSE)</f>
        <v>Heart</v>
      </c>
      <c r="C5328">
        <v>13289</v>
      </c>
      <c r="D5328">
        <v>4933.3969530000004</v>
      </c>
      <c r="E5328">
        <v>4933.4059509999997</v>
      </c>
      <c r="F5328">
        <v>4</v>
      </c>
      <c r="G5328">
        <v>2082.9820279999999</v>
      </c>
      <c r="H5328">
        <v>2099.0098600000001</v>
      </c>
      <c r="I5328">
        <v>2082.9819739999998</v>
      </c>
      <c r="J5328">
        <v>2098.0041059999999</v>
      </c>
      <c r="K5328">
        <v>1.0058</v>
      </c>
      <c r="L5328">
        <f t="shared" si="249"/>
        <v>1.0058</v>
      </c>
      <c r="M5328" t="s">
        <v>3344</v>
      </c>
      <c r="N5328" t="s">
        <v>1662</v>
      </c>
      <c r="O5328" t="s">
        <v>35</v>
      </c>
      <c r="P5328" t="s">
        <v>35</v>
      </c>
      <c r="Q5328" t="s">
        <v>3345</v>
      </c>
      <c r="R5328" t="s">
        <v>1664</v>
      </c>
      <c r="S5328">
        <v>13292</v>
      </c>
      <c r="T5328">
        <v>13293</v>
      </c>
      <c r="U5328" t="s">
        <v>441</v>
      </c>
      <c r="V5328" t="s">
        <v>441</v>
      </c>
      <c r="W5328" t="s">
        <v>442</v>
      </c>
      <c r="X5328" t="s">
        <v>442</v>
      </c>
      <c r="Y5328">
        <v>296</v>
      </c>
      <c r="Z5328">
        <v>1</v>
      </c>
      <c r="AA5328">
        <v>78</v>
      </c>
      <c r="AB5328">
        <v>1</v>
      </c>
      <c r="AC5328">
        <v>9.7900000000000005E-4</v>
      </c>
      <c r="AD5328" s="1">
        <v>1.6200000000000001E-5</v>
      </c>
      <c r="AE5328" t="str">
        <f t="shared" si="250"/>
        <v>sp|P08249|MDHM_MOUSE_sp|P08249|MDHM_MOUSE</v>
      </c>
      <c r="AF5328" t="str">
        <f t="shared" si="251"/>
        <v>ETEC[160.03]TYFSTPLLLGK[325.13]K_ANVK[325.13]GYLGPEQLPDC[160.03]LK</v>
      </c>
    </row>
    <row r="5329" spans="1:32" x14ac:dyDescent="0.25">
      <c r="A5329" t="s">
        <v>4048</v>
      </c>
      <c r="B5329" t="str">
        <f>VLOOKUP(A5329,[1]Files!$A$2:$B$73,2,FALSE)</f>
        <v>Heart</v>
      </c>
      <c r="C5329">
        <v>6497</v>
      </c>
      <c r="D5329">
        <v>4162.1038619999999</v>
      </c>
      <c r="E5329">
        <v>4163.1066199999996</v>
      </c>
      <c r="F5329">
        <v>5</v>
      </c>
      <c r="G5329">
        <v>1582.7896450000001</v>
      </c>
      <c r="H5329">
        <v>1827.9091519999999</v>
      </c>
      <c r="I5329">
        <v>1582.787889</v>
      </c>
      <c r="J5329">
        <v>1826.9050440000001</v>
      </c>
      <c r="K5329">
        <v>1.0059</v>
      </c>
      <c r="L5329">
        <f t="shared" si="249"/>
        <v>1.0059</v>
      </c>
      <c r="M5329" t="s">
        <v>213</v>
      </c>
      <c r="N5329" t="s">
        <v>485</v>
      </c>
      <c r="O5329">
        <v>0</v>
      </c>
      <c r="P5329">
        <v>0</v>
      </c>
      <c r="Q5329" t="s">
        <v>215</v>
      </c>
      <c r="R5329" t="s">
        <v>486</v>
      </c>
      <c r="S5329">
        <v>6498</v>
      </c>
      <c r="T5329">
        <v>6501</v>
      </c>
      <c r="U5329" t="s">
        <v>216</v>
      </c>
      <c r="V5329" t="s">
        <v>216</v>
      </c>
      <c r="W5329" t="s">
        <v>217</v>
      </c>
      <c r="X5329" t="s">
        <v>217</v>
      </c>
      <c r="Y5329">
        <v>78</v>
      </c>
      <c r="Z5329">
        <v>1</v>
      </c>
      <c r="AA5329">
        <v>72</v>
      </c>
      <c r="AB5329">
        <v>1</v>
      </c>
      <c r="AC5329" t="s">
        <v>35</v>
      </c>
      <c r="AD5329" t="s">
        <v>35</v>
      </c>
      <c r="AE5329" t="str">
        <f t="shared" si="250"/>
        <v>sp|Q9DCX2|ATP5H_MOUSE_sp|Q9DCX2|ATP5H_MOUSE</v>
      </c>
      <c r="AF5329" t="str">
        <f t="shared" si="251"/>
        <v>YNALK[325.13]IPVPEDK_ANVAKPGLVDDFEK[325.13]K</v>
      </c>
    </row>
    <row r="5330" spans="1:32" x14ac:dyDescent="0.25">
      <c r="A5330" t="s">
        <v>4240</v>
      </c>
      <c r="B5330" t="str">
        <f>VLOOKUP(A5330,[1]Files!$A$2:$B$73,2,FALSE)</f>
        <v>Heart</v>
      </c>
      <c r="C5330">
        <v>11252</v>
      </c>
      <c r="D5330">
        <v>4162.1039369999999</v>
      </c>
      <c r="E5330">
        <v>4162.1022400000002</v>
      </c>
      <c r="F5330">
        <v>4</v>
      </c>
      <c r="G5330">
        <v>1582.7902079999999</v>
      </c>
      <c r="H5330">
        <v>1827.908664</v>
      </c>
      <c r="I5330">
        <v>1582.787889</v>
      </c>
      <c r="J5330">
        <v>1826.9050440000001</v>
      </c>
      <c r="K5330">
        <v>1.0059</v>
      </c>
      <c r="L5330">
        <f t="shared" si="249"/>
        <v>1.0059</v>
      </c>
      <c r="M5330" t="s">
        <v>213</v>
      </c>
      <c r="N5330" t="s">
        <v>485</v>
      </c>
      <c r="O5330">
        <v>0</v>
      </c>
      <c r="P5330">
        <v>0</v>
      </c>
      <c r="Q5330" t="s">
        <v>215</v>
      </c>
      <c r="R5330" t="s">
        <v>486</v>
      </c>
      <c r="S5330">
        <v>11255</v>
      </c>
      <c r="T5330">
        <v>11256</v>
      </c>
      <c r="U5330" t="s">
        <v>216</v>
      </c>
      <c r="V5330" t="s">
        <v>216</v>
      </c>
      <c r="W5330" t="s">
        <v>217</v>
      </c>
      <c r="X5330" t="s">
        <v>217</v>
      </c>
      <c r="Y5330">
        <v>78</v>
      </c>
      <c r="Z5330">
        <v>1</v>
      </c>
      <c r="AA5330">
        <v>72</v>
      </c>
      <c r="AB5330">
        <v>1</v>
      </c>
      <c r="AC5330" t="s">
        <v>35</v>
      </c>
      <c r="AD5330" t="s">
        <v>35</v>
      </c>
      <c r="AE5330" t="str">
        <f t="shared" si="250"/>
        <v>sp|Q9DCX2|ATP5H_MOUSE_sp|Q9DCX2|ATP5H_MOUSE</v>
      </c>
      <c r="AF5330" t="str">
        <f t="shared" si="251"/>
        <v>YNALK[325.13]IPVPEDK_ANVAKPGLVDDFEK[325.13]K</v>
      </c>
    </row>
    <row r="5331" spans="1:32" x14ac:dyDescent="0.25">
      <c r="A5331" t="s">
        <v>2554</v>
      </c>
      <c r="B5331" t="str">
        <f>VLOOKUP(A5331,[1]Files!$A$2:$B$73,2,FALSE)</f>
        <v>Heart</v>
      </c>
      <c r="C5331">
        <v>7104</v>
      </c>
      <c r="D5331">
        <v>4493.358209</v>
      </c>
      <c r="E5331">
        <v>4493.3649349999996</v>
      </c>
      <c r="F5331">
        <v>4</v>
      </c>
      <c r="G5331">
        <v>1312.651781</v>
      </c>
      <c r="H5331">
        <v>2429.3013639999999</v>
      </c>
      <c r="I5331">
        <v>1312.651061</v>
      </c>
      <c r="J5331">
        <v>2428.2961890000001</v>
      </c>
      <c r="K5331">
        <v>1.0059</v>
      </c>
      <c r="L5331">
        <f t="shared" si="249"/>
        <v>1.0059</v>
      </c>
      <c r="M5331" t="s">
        <v>1893</v>
      </c>
      <c r="N5331" t="s">
        <v>629</v>
      </c>
      <c r="O5331">
        <v>0</v>
      </c>
      <c r="P5331">
        <v>0</v>
      </c>
      <c r="Q5331" t="s">
        <v>1894</v>
      </c>
      <c r="R5331" t="s">
        <v>630</v>
      </c>
      <c r="S5331">
        <v>7105</v>
      </c>
      <c r="T5331">
        <v>7108</v>
      </c>
      <c r="U5331" t="s">
        <v>90</v>
      </c>
      <c r="V5331" t="s">
        <v>158</v>
      </c>
      <c r="W5331" t="s">
        <v>91</v>
      </c>
      <c r="X5331" t="s">
        <v>159</v>
      </c>
      <c r="Y5331">
        <v>53</v>
      </c>
      <c r="Z5331">
        <v>1</v>
      </c>
      <c r="AA5331">
        <v>124</v>
      </c>
      <c r="AB5331">
        <v>1</v>
      </c>
      <c r="AC5331" t="s">
        <v>35</v>
      </c>
      <c r="AD5331" t="s">
        <v>35</v>
      </c>
      <c r="AE5331" t="str">
        <f t="shared" si="250"/>
        <v>sp|Q9DB20|ATPO_MOUSE_sp|P56480|ATPB_MOUSE</v>
      </c>
      <c r="AF5331" t="str">
        <f t="shared" si="251"/>
        <v>EK[325.13]KLDQVEK_GQK[325.13]VLDSGAPIKIPVGPETLGR</v>
      </c>
    </row>
    <row r="5332" spans="1:32" x14ac:dyDescent="0.25">
      <c r="A5332" t="s">
        <v>4240</v>
      </c>
      <c r="B5332" t="str">
        <f>VLOOKUP(A5332,[1]Files!$A$2:$B$73,2,FALSE)</f>
        <v>Heart</v>
      </c>
      <c r="C5332">
        <v>12441</v>
      </c>
      <c r="D5332">
        <v>4617.3564999999999</v>
      </c>
      <c r="E5332">
        <v>4617.3707940000004</v>
      </c>
      <c r="F5332">
        <v>4</v>
      </c>
      <c r="G5332">
        <v>1436.6508040000001</v>
      </c>
      <c r="H5332">
        <v>2429.300632</v>
      </c>
      <c r="I5332">
        <v>1436.6493459999999</v>
      </c>
      <c r="J5332">
        <v>2428.2961890000001</v>
      </c>
      <c r="K5332">
        <v>1.0059</v>
      </c>
      <c r="L5332">
        <f t="shared" si="249"/>
        <v>1.0059</v>
      </c>
      <c r="M5332" t="s">
        <v>87</v>
      </c>
      <c r="N5332" t="s">
        <v>629</v>
      </c>
      <c r="O5332">
        <v>0</v>
      </c>
      <c r="P5332">
        <v>0</v>
      </c>
      <c r="Q5332" t="s">
        <v>89</v>
      </c>
      <c r="R5332" t="s">
        <v>630</v>
      </c>
      <c r="S5332">
        <v>12444</v>
      </c>
      <c r="T5332">
        <v>12445</v>
      </c>
      <c r="U5332" t="s">
        <v>90</v>
      </c>
      <c r="V5332" t="s">
        <v>158</v>
      </c>
      <c r="W5332" t="s">
        <v>91</v>
      </c>
      <c r="X5332" t="s">
        <v>159</v>
      </c>
      <c r="Y5332">
        <v>192</v>
      </c>
      <c r="Z5332">
        <v>1</v>
      </c>
      <c r="AA5332">
        <v>124</v>
      </c>
      <c r="AB5332">
        <v>1</v>
      </c>
      <c r="AC5332" t="s">
        <v>35</v>
      </c>
      <c r="AD5332" t="s">
        <v>35</v>
      </c>
      <c r="AE5332" t="str">
        <f t="shared" si="250"/>
        <v>sp|Q9DB20|ATPO_MOUSE_sp|P56480|ATPB_MOUSE</v>
      </c>
      <c r="AF5332" t="str">
        <f t="shared" si="251"/>
        <v>IGEK[325.13]YVDMSAK_GQK[325.13]VLDSGAPIKIPVGPETLGR</v>
      </c>
    </row>
    <row r="5333" spans="1:32" x14ac:dyDescent="0.25">
      <c r="A5333" t="s">
        <v>4048</v>
      </c>
      <c r="B5333" t="str">
        <f>VLOOKUP(A5333,[1]Files!$A$2:$B$73,2,FALSE)</f>
        <v>Heart</v>
      </c>
      <c r="C5333">
        <v>5133</v>
      </c>
      <c r="D5333">
        <v>3690.6382389999999</v>
      </c>
      <c r="E5333">
        <v>3690.6461850000001</v>
      </c>
      <c r="F5333">
        <v>4</v>
      </c>
      <c r="G5333">
        <v>1145.572191</v>
      </c>
      <c r="H5333">
        <v>1793.660983</v>
      </c>
      <c r="I5333">
        <v>1145.571688</v>
      </c>
      <c r="J5333">
        <v>1792.6556009999999</v>
      </c>
      <c r="K5333">
        <v>1.0059</v>
      </c>
      <c r="L5333">
        <f t="shared" si="249"/>
        <v>1.0059</v>
      </c>
      <c r="M5333" t="s">
        <v>605</v>
      </c>
      <c r="N5333" t="s">
        <v>4081</v>
      </c>
      <c r="O5333">
        <v>0</v>
      </c>
      <c r="P5333">
        <v>0</v>
      </c>
      <c r="Q5333" t="s">
        <v>607</v>
      </c>
      <c r="R5333" t="s">
        <v>608</v>
      </c>
      <c r="S5333">
        <v>5136</v>
      </c>
      <c r="T5333">
        <v>5137</v>
      </c>
      <c r="U5333" t="s">
        <v>609</v>
      </c>
      <c r="V5333" t="s">
        <v>609</v>
      </c>
      <c r="W5333" t="s">
        <v>610</v>
      </c>
      <c r="X5333" t="s">
        <v>610</v>
      </c>
      <c r="Y5333">
        <v>68</v>
      </c>
      <c r="Z5333">
        <v>1</v>
      </c>
      <c r="AA5333">
        <v>61</v>
      </c>
      <c r="AB5333">
        <v>1</v>
      </c>
      <c r="AC5333" t="s">
        <v>35</v>
      </c>
      <c r="AD5333" t="s">
        <v>35</v>
      </c>
      <c r="AE5333" t="str">
        <f t="shared" si="250"/>
        <v>sp|Q9CPQ1|COX6C_MOUSE_sp|Q9CPQ1|COX6C_MOUSE</v>
      </c>
      <c r="AF5333" t="str">
        <f t="shared" si="251"/>
        <v>K[325.13]AGIFQSAK_NYDSM[147.04]K[325.13]DFEEM[147.04]R</v>
      </c>
    </row>
    <row r="5334" spans="1:32" x14ac:dyDescent="0.25">
      <c r="A5334" t="s">
        <v>2249</v>
      </c>
      <c r="B5334" t="str">
        <f>VLOOKUP(A5334,[1]Files!$A$2:$B$73,2,FALSE)</f>
        <v>Heart</v>
      </c>
      <c r="C5334">
        <v>10717</v>
      </c>
      <c r="D5334">
        <v>4222.0780580000001</v>
      </c>
      <c r="E5334">
        <v>4222.0675719999999</v>
      </c>
      <c r="F5334">
        <v>4</v>
      </c>
      <c r="G5334">
        <v>1611.8351299999999</v>
      </c>
      <c r="H5334">
        <v>1858.837863</v>
      </c>
      <c r="I5334">
        <v>1610.830422</v>
      </c>
      <c r="J5334">
        <v>1858.836691</v>
      </c>
      <c r="K5334">
        <v>1.0059</v>
      </c>
      <c r="L5334">
        <f t="shared" si="249"/>
        <v>1.0059</v>
      </c>
      <c r="M5334" t="s">
        <v>2082</v>
      </c>
      <c r="N5334" t="s">
        <v>2083</v>
      </c>
      <c r="O5334">
        <v>0</v>
      </c>
      <c r="P5334">
        <v>0</v>
      </c>
      <c r="Q5334" t="s">
        <v>2084</v>
      </c>
      <c r="R5334" t="s">
        <v>2085</v>
      </c>
      <c r="S5334">
        <v>10720</v>
      </c>
      <c r="T5334">
        <v>10721</v>
      </c>
      <c r="U5334" t="s">
        <v>564</v>
      </c>
      <c r="V5334" t="s">
        <v>564</v>
      </c>
      <c r="W5334" t="s">
        <v>565</v>
      </c>
      <c r="X5334" t="s">
        <v>565</v>
      </c>
      <c r="Y5334">
        <v>547</v>
      </c>
      <c r="Z5334">
        <v>1</v>
      </c>
      <c r="AA5334">
        <v>498</v>
      </c>
      <c r="AB5334">
        <v>1</v>
      </c>
      <c r="AC5334" t="s">
        <v>35</v>
      </c>
      <c r="AD5334" t="s">
        <v>35</v>
      </c>
      <c r="AE5334" t="str">
        <f t="shared" si="250"/>
        <v>sp|Q8K2B3|SDHA_MOUSE_sp|Q8K2B3|SDHA_MOUSE</v>
      </c>
      <c r="AF5334" t="str">
        <f t="shared" si="251"/>
        <v>ISQLYGDLK[325.13]HLK_ANAGEESVM[147.04]NLDK[325.13]LR</v>
      </c>
    </row>
    <row r="5335" spans="1:32" x14ac:dyDescent="0.25">
      <c r="A5335" t="s">
        <v>1242</v>
      </c>
      <c r="B5335" t="str">
        <f>VLOOKUP(A5335,[1]Files!$A$2:$B$73,2,FALSE)</f>
        <v>Brain</v>
      </c>
      <c r="C5335">
        <v>14129</v>
      </c>
      <c r="D5335">
        <v>4998.5826969999998</v>
      </c>
      <c r="E5335">
        <v>4998.6217710000001</v>
      </c>
      <c r="F5335">
        <v>4</v>
      </c>
      <c r="G5335">
        <v>2990.5691860000002</v>
      </c>
      <c r="H5335">
        <v>1256.608446</v>
      </c>
      <c r="I5335">
        <v>2990.567278</v>
      </c>
      <c r="J5335">
        <v>1255.6044449999999</v>
      </c>
      <c r="K5335">
        <v>1.0059</v>
      </c>
      <c r="L5335">
        <f t="shared" si="249"/>
        <v>1.0059</v>
      </c>
      <c r="M5335" t="s">
        <v>1213</v>
      </c>
      <c r="N5335" t="s">
        <v>1212</v>
      </c>
      <c r="O5335">
        <v>0</v>
      </c>
      <c r="P5335">
        <v>0</v>
      </c>
      <c r="Q5335" t="s">
        <v>1215</v>
      </c>
      <c r="R5335" t="s">
        <v>1214</v>
      </c>
      <c r="S5335">
        <v>14132</v>
      </c>
      <c r="T5335">
        <v>14133</v>
      </c>
      <c r="U5335" t="s">
        <v>84</v>
      </c>
      <c r="V5335" t="s">
        <v>84</v>
      </c>
      <c r="W5335" t="s">
        <v>85</v>
      </c>
      <c r="X5335" t="s">
        <v>85</v>
      </c>
      <c r="Y5335">
        <v>249</v>
      </c>
      <c r="Z5335">
        <v>1</v>
      </c>
      <c r="AA5335">
        <v>343</v>
      </c>
      <c r="AB5335">
        <v>1</v>
      </c>
      <c r="AC5335" t="s">
        <v>35</v>
      </c>
      <c r="AD5335" t="s">
        <v>35</v>
      </c>
      <c r="AE5335" t="str">
        <f t="shared" si="250"/>
        <v>sp|Q8CAQ8|MIC60_MOUSE_sp|Q8CAQ8|MIC60_MOUSE</v>
      </c>
      <c r="AF5335" t="str">
        <f t="shared" si="251"/>
        <v>K[325.13]VQAAQSEAK_TSSVTLQTITAQNAAVQAVK[325.13]AHSNILK</v>
      </c>
    </row>
    <row r="5336" spans="1:32" x14ac:dyDescent="0.25">
      <c r="A5336" t="s">
        <v>3850</v>
      </c>
      <c r="B5336" t="str">
        <f>VLOOKUP(A5336,[1]Files!$A$2:$B$73,2,FALSE)</f>
        <v>Heart</v>
      </c>
      <c r="C5336">
        <v>5680</v>
      </c>
      <c r="D5336">
        <v>3281.5109189999998</v>
      </c>
      <c r="E5336">
        <v>3281.5258239999998</v>
      </c>
      <c r="F5336">
        <v>4</v>
      </c>
      <c r="G5336">
        <v>1252.522142</v>
      </c>
      <c r="H5336">
        <v>1277.583713</v>
      </c>
      <c r="I5336">
        <v>1252.520775</v>
      </c>
      <c r="J5336">
        <v>1276.5791429999999</v>
      </c>
      <c r="K5336">
        <v>1.0059</v>
      </c>
      <c r="L5336">
        <f t="shared" si="249"/>
        <v>1.0059</v>
      </c>
      <c r="M5336" t="s">
        <v>888</v>
      </c>
      <c r="N5336" t="s">
        <v>885</v>
      </c>
      <c r="O5336">
        <v>0</v>
      </c>
      <c r="P5336">
        <v>0</v>
      </c>
      <c r="Q5336" t="s">
        <v>889</v>
      </c>
      <c r="R5336" t="s">
        <v>70</v>
      </c>
      <c r="S5336">
        <v>5683</v>
      </c>
      <c r="T5336">
        <v>5682</v>
      </c>
      <c r="U5336" t="s">
        <v>158</v>
      </c>
      <c r="V5336" t="s">
        <v>72</v>
      </c>
      <c r="W5336" t="s">
        <v>159</v>
      </c>
      <c r="X5336" t="s">
        <v>73</v>
      </c>
      <c r="Y5336">
        <v>522</v>
      </c>
      <c r="Z5336">
        <v>1</v>
      </c>
      <c r="AA5336">
        <v>427</v>
      </c>
      <c r="AB5336">
        <v>1</v>
      </c>
      <c r="AC5336" t="s">
        <v>35</v>
      </c>
      <c r="AD5336" t="s">
        <v>35</v>
      </c>
      <c r="AE5336" t="str">
        <f t="shared" si="250"/>
        <v>sp|P56480|ATPB_MOUSE_sp|Q03265|ATPA_MOUSE</v>
      </c>
      <c r="AF5336" t="str">
        <f t="shared" si="251"/>
        <v>ADK[325.13]LAEEHGS_AMK[325.13]QVAGTM[147.04]K</v>
      </c>
    </row>
    <row r="5337" spans="1:32" x14ac:dyDescent="0.25">
      <c r="A5337" t="s">
        <v>2554</v>
      </c>
      <c r="B5337" t="str">
        <f>VLOOKUP(A5337,[1]Files!$A$2:$B$73,2,FALSE)</f>
        <v>Heart</v>
      </c>
      <c r="C5337">
        <v>6573</v>
      </c>
      <c r="D5337">
        <v>4124.9756880000004</v>
      </c>
      <c r="E5337">
        <v>4124.9630049999996</v>
      </c>
      <c r="F5337">
        <v>5</v>
      </c>
      <c r="G5337">
        <v>1424.691012</v>
      </c>
      <c r="H5337">
        <v>1948.8796110000001</v>
      </c>
      <c r="I5337">
        <v>1424.6895709999999</v>
      </c>
      <c r="J5337">
        <v>1947.8751400000001</v>
      </c>
      <c r="K5337">
        <v>1.0059</v>
      </c>
      <c r="L5337">
        <f t="shared" si="249"/>
        <v>1.0059</v>
      </c>
      <c r="M5337" t="s">
        <v>2039</v>
      </c>
      <c r="N5337" t="s">
        <v>2769</v>
      </c>
      <c r="O5337">
        <v>0</v>
      </c>
      <c r="P5337">
        <v>0</v>
      </c>
      <c r="Q5337" t="s">
        <v>2041</v>
      </c>
      <c r="R5337" t="s">
        <v>2766</v>
      </c>
      <c r="S5337">
        <v>6576</v>
      </c>
      <c r="T5337">
        <v>6577</v>
      </c>
      <c r="U5337" t="s">
        <v>1931</v>
      </c>
      <c r="V5337" t="s">
        <v>1931</v>
      </c>
      <c r="W5337" t="s">
        <v>1932</v>
      </c>
      <c r="X5337" t="s">
        <v>1932</v>
      </c>
      <c r="Y5337">
        <v>384</v>
      </c>
      <c r="Z5337">
        <v>1</v>
      </c>
      <c r="AA5337">
        <v>280</v>
      </c>
      <c r="AB5337">
        <v>1</v>
      </c>
      <c r="AC5337" t="s">
        <v>35</v>
      </c>
      <c r="AD5337" t="s">
        <v>35</v>
      </c>
      <c r="AE5337" t="str">
        <f t="shared" si="250"/>
        <v>sp|P54071|IDHP_MOUSE_sp|P54071|IDHP_MOUSE</v>
      </c>
      <c r="AF5337" t="str">
        <f t="shared" si="251"/>
        <v>GK[325.13]LDGNQDLIR_TDFDK[325.13]NKIWYEHR</v>
      </c>
    </row>
    <row r="5338" spans="1:32" x14ac:dyDescent="0.25">
      <c r="A5338" t="s">
        <v>2964</v>
      </c>
      <c r="B5338" t="str">
        <f>VLOOKUP(A5338,[1]Files!$A$2:$B$73,2,FALSE)</f>
        <v>Heart</v>
      </c>
      <c r="C5338">
        <v>9621</v>
      </c>
      <c r="D5338">
        <v>4124.9756880000004</v>
      </c>
      <c r="E5338">
        <v>4124.9593430000004</v>
      </c>
      <c r="F5338">
        <v>5</v>
      </c>
      <c r="G5338">
        <v>1424.6901580000001</v>
      </c>
      <c r="H5338">
        <v>1948.8804660000001</v>
      </c>
      <c r="I5338">
        <v>1424.6895709999999</v>
      </c>
      <c r="J5338">
        <v>1947.8751400000001</v>
      </c>
      <c r="K5338">
        <v>1.0059</v>
      </c>
      <c r="L5338">
        <f t="shared" si="249"/>
        <v>1.0059</v>
      </c>
      <c r="M5338" t="s">
        <v>2039</v>
      </c>
      <c r="N5338" t="s">
        <v>2765</v>
      </c>
      <c r="O5338">
        <v>0</v>
      </c>
      <c r="P5338">
        <v>0</v>
      </c>
      <c r="Q5338" t="s">
        <v>2041</v>
      </c>
      <c r="R5338" t="s">
        <v>2766</v>
      </c>
      <c r="S5338">
        <v>9624</v>
      </c>
      <c r="T5338">
        <v>9625</v>
      </c>
      <c r="U5338" t="s">
        <v>1931</v>
      </c>
      <c r="V5338" t="s">
        <v>1931</v>
      </c>
      <c r="W5338" t="s">
        <v>1932</v>
      </c>
      <c r="X5338" t="s">
        <v>1932</v>
      </c>
      <c r="Y5338">
        <v>384</v>
      </c>
      <c r="Z5338">
        <v>1</v>
      </c>
      <c r="AA5338">
        <v>282</v>
      </c>
      <c r="AB5338">
        <v>1</v>
      </c>
      <c r="AC5338" t="s">
        <v>35</v>
      </c>
      <c r="AD5338" t="s">
        <v>35</v>
      </c>
      <c r="AE5338" t="str">
        <f t="shared" si="250"/>
        <v>sp|P54071|IDHP_MOUSE_sp|P54071|IDHP_MOUSE</v>
      </c>
      <c r="AF5338" t="str">
        <f t="shared" si="251"/>
        <v>GK[325.13]LDGNQDLIR_TDFDKNK[325.13]IWYEHR</v>
      </c>
    </row>
    <row r="5339" spans="1:32" x14ac:dyDescent="0.25">
      <c r="A5339" t="s">
        <v>1776</v>
      </c>
      <c r="B5339" t="str">
        <f>VLOOKUP(A5339,[1]Files!$A$2:$B$73,2,FALSE)</f>
        <v>Heart</v>
      </c>
      <c r="C5339">
        <v>5100</v>
      </c>
      <c r="D5339">
        <v>3773.9616030000002</v>
      </c>
      <c r="E5339">
        <v>3773.9520929999999</v>
      </c>
      <c r="F5339">
        <v>4</v>
      </c>
      <c r="G5339">
        <v>1396.721605</v>
      </c>
      <c r="H5339">
        <v>1625.8349330000001</v>
      </c>
      <c r="I5339">
        <v>1396.7198089999999</v>
      </c>
      <c r="J5339">
        <v>1624.8308159999999</v>
      </c>
      <c r="K5339">
        <v>1.0059</v>
      </c>
      <c r="L5339">
        <f t="shared" si="249"/>
        <v>1.0059</v>
      </c>
      <c r="M5339" t="s">
        <v>1951</v>
      </c>
      <c r="N5339" t="s">
        <v>1952</v>
      </c>
      <c r="O5339">
        <v>0</v>
      </c>
      <c r="P5339">
        <v>0</v>
      </c>
      <c r="Q5339" t="s">
        <v>1953</v>
      </c>
      <c r="R5339" t="s">
        <v>1954</v>
      </c>
      <c r="S5339">
        <v>5103</v>
      </c>
      <c r="T5339">
        <v>5104</v>
      </c>
      <c r="U5339" t="s">
        <v>1955</v>
      </c>
      <c r="V5339" t="s">
        <v>1955</v>
      </c>
      <c r="W5339" t="s">
        <v>1956</v>
      </c>
      <c r="X5339" t="s">
        <v>1956</v>
      </c>
      <c r="Y5339">
        <v>483</v>
      </c>
      <c r="Z5339">
        <v>1</v>
      </c>
      <c r="AA5339">
        <v>277</v>
      </c>
      <c r="AB5339">
        <v>1</v>
      </c>
      <c r="AC5339" t="s">
        <v>35</v>
      </c>
      <c r="AD5339" t="s">
        <v>35</v>
      </c>
      <c r="AE5339" t="str">
        <f t="shared" si="250"/>
        <v>sp|P50544|ACADV_MOUSE_sp|P50544|ACADV_MOUSE</v>
      </c>
      <c r="AF5339" t="str">
        <f t="shared" si="251"/>
        <v>GK[325.13]ELTGLGNALK_TPIKDAATGAVK[325.13]EK</v>
      </c>
    </row>
    <row r="5340" spans="1:32" x14ac:dyDescent="0.25">
      <c r="A5340" t="s">
        <v>727</v>
      </c>
      <c r="B5340" t="str">
        <f>VLOOKUP(A5340,[1]Files!$A$2:$B$73,2,FALSE)</f>
        <v>Brain</v>
      </c>
      <c r="C5340">
        <v>9419</v>
      </c>
      <c r="D5340">
        <v>4130.0354550000002</v>
      </c>
      <c r="E5340">
        <v>4130.0441339999998</v>
      </c>
      <c r="F5340">
        <v>4</v>
      </c>
      <c r="G5340">
        <v>1491.7384509999999</v>
      </c>
      <c r="H5340">
        <v>1886.89194</v>
      </c>
      <c r="I5340">
        <v>1491.7357930000001</v>
      </c>
      <c r="J5340">
        <v>1885.8886649999999</v>
      </c>
      <c r="K5340">
        <v>1.0059</v>
      </c>
      <c r="L5340">
        <f t="shared" si="249"/>
        <v>1.0059</v>
      </c>
      <c r="M5340" t="s">
        <v>878</v>
      </c>
      <c r="N5340" t="s">
        <v>532</v>
      </c>
      <c r="O5340">
        <v>0</v>
      </c>
      <c r="P5340">
        <v>0</v>
      </c>
      <c r="Q5340" t="s">
        <v>879</v>
      </c>
      <c r="R5340" t="s">
        <v>534</v>
      </c>
      <c r="S5340">
        <v>9422</v>
      </c>
      <c r="T5340">
        <v>9423</v>
      </c>
      <c r="U5340" t="s">
        <v>535</v>
      </c>
      <c r="V5340" t="s">
        <v>536</v>
      </c>
      <c r="W5340" t="s">
        <v>537</v>
      </c>
      <c r="X5340" t="s">
        <v>537</v>
      </c>
      <c r="Y5340">
        <v>96</v>
      </c>
      <c r="Z5340">
        <v>1</v>
      </c>
      <c r="AA5340">
        <v>92</v>
      </c>
      <c r="AB5340">
        <v>1</v>
      </c>
      <c r="AC5340" t="s">
        <v>35</v>
      </c>
      <c r="AD5340" t="s">
        <v>35</v>
      </c>
      <c r="AE5340" t="str">
        <f t="shared" si="250"/>
        <v>sp|P48962|ADT1_MOUSE_sp|P48962|ADT1_MOUSE +2</v>
      </c>
      <c r="AF5340" t="str">
        <f t="shared" si="251"/>
        <v>YK[325.13]QIFLGGVDR_YFPTQALNFAFK[325.13]DK</v>
      </c>
    </row>
    <row r="5341" spans="1:32" x14ac:dyDescent="0.25">
      <c r="A5341" t="s">
        <v>2964</v>
      </c>
      <c r="B5341" t="str">
        <f>VLOOKUP(A5341,[1]Files!$A$2:$B$73,2,FALSE)</f>
        <v>Heart</v>
      </c>
      <c r="C5341">
        <v>10855</v>
      </c>
      <c r="D5341">
        <v>3553.798151</v>
      </c>
      <c r="E5341">
        <v>3553.7966230000002</v>
      </c>
      <c r="F5341">
        <v>5</v>
      </c>
      <c r="G5341">
        <v>869.486986</v>
      </c>
      <c r="H5341">
        <v>1932.9060999999999</v>
      </c>
      <c r="I5341">
        <v>869.48583299999996</v>
      </c>
      <c r="J5341">
        <v>1931.901355</v>
      </c>
      <c r="K5341">
        <v>1.0059</v>
      </c>
      <c r="L5341">
        <f t="shared" si="249"/>
        <v>1.0059</v>
      </c>
      <c r="M5341" t="s">
        <v>1957</v>
      </c>
      <c r="N5341" t="s">
        <v>2859</v>
      </c>
      <c r="O5341">
        <v>1.0905000000000001E-3</v>
      </c>
      <c r="P5341">
        <v>0</v>
      </c>
      <c r="Q5341" t="s">
        <v>1958</v>
      </c>
      <c r="R5341" t="s">
        <v>2860</v>
      </c>
      <c r="S5341">
        <v>10858</v>
      </c>
      <c r="T5341">
        <v>10859</v>
      </c>
      <c r="U5341" t="s">
        <v>1561</v>
      </c>
      <c r="V5341" t="s">
        <v>1622</v>
      </c>
      <c r="W5341" t="s">
        <v>1562</v>
      </c>
      <c r="X5341" t="s">
        <v>1623</v>
      </c>
      <c r="Y5341">
        <v>47</v>
      </c>
      <c r="Z5341">
        <v>1</v>
      </c>
      <c r="AA5341">
        <v>154</v>
      </c>
      <c r="AB5341">
        <v>1</v>
      </c>
      <c r="AC5341" t="s">
        <v>35</v>
      </c>
      <c r="AD5341" t="s">
        <v>35</v>
      </c>
      <c r="AE5341" t="str">
        <f t="shared" si="250"/>
        <v>sp|P56382|ATP5E_MOUSE_sp|Q91VR2|ATPG_MOUSE</v>
      </c>
      <c r="AF5341" t="str">
        <f t="shared" si="251"/>
        <v>IVK[325.13]VSK_THSDQFLVSFK[325.13]DVGR</v>
      </c>
    </row>
    <row r="5342" spans="1:32" x14ac:dyDescent="0.25">
      <c r="A5342" t="s">
        <v>4048</v>
      </c>
      <c r="B5342" t="str">
        <f>VLOOKUP(A5342,[1]Files!$A$2:$B$73,2,FALSE)</f>
        <v>Heart</v>
      </c>
      <c r="C5342">
        <v>4448</v>
      </c>
      <c r="D5342">
        <v>3179.6490560000002</v>
      </c>
      <c r="E5342">
        <v>3179.585638</v>
      </c>
      <c r="F5342">
        <v>4</v>
      </c>
      <c r="G5342">
        <v>1214.6233380000001</v>
      </c>
      <c r="H5342">
        <v>1213.6206529999999</v>
      </c>
      <c r="I5342">
        <v>1213.6190320000001</v>
      </c>
      <c r="J5342">
        <v>1213.6190320000001</v>
      </c>
      <c r="K5342">
        <v>1.0059</v>
      </c>
      <c r="L5342">
        <f t="shared" si="249"/>
        <v>1.0059</v>
      </c>
      <c r="M5342" t="s">
        <v>2683</v>
      </c>
      <c r="N5342" t="s">
        <v>2683</v>
      </c>
      <c r="O5342">
        <v>1.2593999999999999E-3</v>
      </c>
      <c r="P5342">
        <v>0</v>
      </c>
      <c r="Q5342" t="s">
        <v>2685</v>
      </c>
      <c r="R5342" t="s">
        <v>2685</v>
      </c>
      <c r="S5342">
        <v>4452</v>
      </c>
      <c r="T5342">
        <v>4451</v>
      </c>
      <c r="U5342" t="s">
        <v>603</v>
      </c>
      <c r="V5342" t="s">
        <v>603</v>
      </c>
      <c r="W5342" t="s">
        <v>604</v>
      </c>
      <c r="X5342" t="s">
        <v>604</v>
      </c>
      <c r="Y5342">
        <v>143</v>
      </c>
      <c r="Z5342">
        <v>1</v>
      </c>
      <c r="AA5342">
        <v>143</v>
      </c>
      <c r="AB5342">
        <v>1</v>
      </c>
      <c r="AC5342" t="s">
        <v>35</v>
      </c>
      <c r="AD5342" t="s">
        <v>35</v>
      </c>
      <c r="AE5342" t="str">
        <f t="shared" si="250"/>
        <v>sp|Q9Z2I9|SUCB1_MOUSE_sp|Q9Z2I9|SUCB1_MOUSE</v>
      </c>
      <c r="AF5342" t="str">
        <f t="shared" si="251"/>
        <v>LITK[325.13]QTGEK_LITK[325.13]QTGEK</v>
      </c>
    </row>
    <row r="5343" spans="1:32" x14ac:dyDescent="0.25">
      <c r="A5343" t="s">
        <v>3850</v>
      </c>
      <c r="B5343" t="str">
        <f>VLOOKUP(A5343,[1]Files!$A$2:$B$73,2,FALSE)</f>
        <v>Heart</v>
      </c>
      <c r="C5343">
        <v>7158</v>
      </c>
      <c r="D5343">
        <v>2966.5376660000002</v>
      </c>
      <c r="E5343">
        <v>2968.541937</v>
      </c>
      <c r="F5343">
        <v>4</v>
      </c>
      <c r="G5343">
        <v>972.47715900000003</v>
      </c>
      <c r="H5343">
        <v>1242.6554430000001</v>
      </c>
      <c r="I5343">
        <v>972.47639100000004</v>
      </c>
      <c r="J5343">
        <v>1241.6503319999999</v>
      </c>
      <c r="K5343">
        <v>1.0059</v>
      </c>
      <c r="L5343">
        <f t="shared" si="249"/>
        <v>1.0059</v>
      </c>
      <c r="M5343" t="s">
        <v>3599</v>
      </c>
      <c r="N5343" t="s">
        <v>3600</v>
      </c>
      <c r="O5343">
        <v>1.4113999999999999E-3</v>
      </c>
      <c r="P5343">
        <v>0</v>
      </c>
      <c r="Q5343" t="s">
        <v>3601</v>
      </c>
      <c r="R5343" t="s">
        <v>3602</v>
      </c>
      <c r="S5343">
        <v>7161</v>
      </c>
      <c r="T5343">
        <v>7162</v>
      </c>
      <c r="U5343" t="s">
        <v>3603</v>
      </c>
      <c r="V5343" t="s">
        <v>3603</v>
      </c>
      <c r="W5343" t="s">
        <v>3160</v>
      </c>
      <c r="X5343" t="s">
        <v>3160</v>
      </c>
      <c r="Y5343">
        <v>119</v>
      </c>
      <c r="Z5343">
        <v>1</v>
      </c>
      <c r="AA5343">
        <v>121</v>
      </c>
      <c r="AB5343">
        <v>1</v>
      </c>
      <c r="AC5343" t="s">
        <v>35</v>
      </c>
      <c r="AD5343" t="s">
        <v>35</v>
      </c>
      <c r="AE5343" t="str">
        <f t="shared" si="250"/>
        <v>sp|O35857|TIM44_MOUSE_sp|O35857|TIM44_MOUSE</v>
      </c>
      <c r="AF5343" t="str">
        <f t="shared" si="251"/>
        <v>TSEAIK[325.13]K_K[325.13]LGELTGTVK</v>
      </c>
    </row>
    <row r="5344" spans="1:32" x14ac:dyDescent="0.25">
      <c r="A5344" t="s">
        <v>4240</v>
      </c>
      <c r="B5344" t="str">
        <f>VLOOKUP(A5344,[1]Files!$A$2:$B$73,2,FALSE)</f>
        <v>Heart</v>
      </c>
      <c r="C5344">
        <v>6341</v>
      </c>
      <c r="D5344">
        <v>3055.5134830000002</v>
      </c>
      <c r="E5344">
        <v>3056.5099540000001</v>
      </c>
      <c r="F5344">
        <v>4</v>
      </c>
      <c r="G5344">
        <v>881.48661900000002</v>
      </c>
      <c r="H5344">
        <v>1422.621799</v>
      </c>
      <c r="I5344">
        <v>881.48583299999996</v>
      </c>
      <c r="J5344">
        <v>1421.6166370000001</v>
      </c>
      <c r="K5344">
        <v>1.0059</v>
      </c>
      <c r="L5344">
        <f t="shared" si="249"/>
        <v>1.0059</v>
      </c>
      <c r="M5344" t="s">
        <v>2283</v>
      </c>
      <c r="N5344" t="s">
        <v>1200</v>
      </c>
      <c r="O5344">
        <v>2.7797E-3</v>
      </c>
      <c r="P5344">
        <v>1.0862999999999999E-2</v>
      </c>
      <c r="Q5344" t="s">
        <v>2284</v>
      </c>
      <c r="R5344" t="s">
        <v>766</v>
      </c>
      <c r="S5344">
        <v>6342</v>
      </c>
      <c r="T5344">
        <v>6343</v>
      </c>
      <c r="U5344" t="s">
        <v>2050</v>
      </c>
      <c r="V5344" t="s">
        <v>2285</v>
      </c>
      <c r="W5344" t="s">
        <v>2051</v>
      </c>
      <c r="X5344" t="s">
        <v>2051</v>
      </c>
      <c r="Y5344">
        <v>335</v>
      </c>
      <c r="Z5344">
        <v>1</v>
      </c>
      <c r="AA5344">
        <v>276</v>
      </c>
      <c r="AB5344">
        <v>1</v>
      </c>
      <c r="AC5344" t="s">
        <v>35</v>
      </c>
      <c r="AD5344" t="s">
        <v>35</v>
      </c>
      <c r="AE5344" t="str">
        <f t="shared" si="250"/>
        <v>sp|Q6P8J7|KCRS_MOUSE_sp|Q6P8J7|KCRS_MOUSE +1</v>
      </c>
      <c r="AF5344" t="str">
        <f t="shared" si="251"/>
        <v>IPK[325.13]LSK_VISM[147.04]EK[325.13]GGNM[147.04]K</v>
      </c>
    </row>
    <row r="5345" spans="1:32" x14ac:dyDescent="0.25">
      <c r="A5345" t="s">
        <v>3426</v>
      </c>
      <c r="B5345" t="str">
        <f>VLOOKUP(A5345,[1]Files!$A$2:$B$73,2,FALSE)</f>
        <v>Heart</v>
      </c>
      <c r="C5345">
        <v>19211</v>
      </c>
      <c r="D5345">
        <v>5071.5635320000001</v>
      </c>
      <c r="E5345">
        <v>5071.6066339999998</v>
      </c>
      <c r="F5345">
        <v>4</v>
      </c>
      <c r="G5345">
        <v>1175.5470439999999</v>
      </c>
      <c r="H5345">
        <v>3144.6114229999998</v>
      </c>
      <c r="I5345">
        <v>1175.545867</v>
      </c>
      <c r="J5345">
        <v>3143.6066839999999</v>
      </c>
      <c r="K5345">
        <v>1.0059</v>
      </c>
      <c r="L5345">
        <f t="shared" si="249"/>
        <v>1.0059</v>
      </c>
      <c r="M5345" t="s">
        <v>2550</v>
      </c>
      <c r="N5345" t="s">
        <v>2551</v>
      </c>
      <c r="O5345">
        <v>4.6296000000000002E-3</v>
      </c>
      <c r="P5345">
        <v>0</v>
      </c>
      <c r="Q5345" t="s">
        <v>2552</v>
      </c>
      <c r="R5345" t="s">
        <v>2553</v>
      </c>
      <c r="S5345">
        <v>19212</v>
      </c>
      <c r="T5345">
        <v>19215</v>
      </c>
      <c r="U5345" t="s">
        <v>1970</v>
      </c>
      <c r="V5345" t="s">
        <v>1970</v>
      </c>
      <c r="W5345" t="s">
        <v>1971</v>
      </c>
      <c r="X5345" t="s">
        <v>1971</v>
      </c>
      <c r="Y5345">
        <v>226</v>
      </c>
      <c r="Z5345">
        <v>1</v>
      </c>
      <c r="AA5345">
        <v>301</v>
      </c>
      <c r="AB5345">
        <v>1</v>
      </c>
      <c r="AC5345" t="s">
        <v>35</v>
      </c>
      <c r="AD5345" t="s">
        <v>35</v>
      </c>
      <c r="AE5345" t="str">
        <f t="shared" si="250"/>
        <v>sp|Q99LC5|ETFA_MOUSE_sp|Q99LC5|ETFA_MOUSE</v>
      </c>
      <c r="AF5345" t="str">
        <f t="shared" si="251"/>
        <v>GLK[325.13]SGENFK_TIVAINK[325.13]DPEAPIFQVADYGIVADLFK</v>
      </c>
    </row>
    <row r="5346" spans="1:32" x14ac:dyDescent="0.25">
      <c r="A5346" t="s">
        <v>4765</v>
      </c>
      <c r="B5346" t="str">
        <f>VLOOKUP(A5346,[1]Files!$A$2:$B$73,2,FALSE)</f>
        <v>Heart</v>
      </c>
      <c r="C5346">
        <v>4986</v>
      </c>
      <c r="D5346">
        <v>3392.7239930000001</v>
      </c>
      <c r="E5346">
        <v>3393.7426209999999</v>
      </c>
      <c r="F5346">
        <v>4</v>
      </c>
      <c r="G5346">
        <v>897.457628</v>
      </c>
      <c r="H5346">
        <v>1743.8613</v>
      </c>
      <c r="I5346">
        <v>897.45559600000001</v>
      </c>
      <c r="J5346">
        <v>1742.8574249999999</v>
      </c>
      <c r="K5346">
        <v>1.0059</v>
      </c>
      <c r="L5346">
        <f t="shared" si="249"/>
        <v>1.0059</v>
      </c>
      <c r="M5346" t="s">
        <v>4768</v>
      </c>
      <c r="N5346" t="s">
        <v>4769</v>
      </c>
      <c r="O5346" t="s">
        <v>35</v>
      </c>
      <c r="P5346" t="s">
        <v>35</v>
      </c>
      <c r="Q5346" t="s">
        <v>4770</v>
      </c>
      <c r="R5346" t="s">
        <v>4771</v>
      </c>
      <c r="S5346">
        <v>4989</v>
      </c>
      <c r="T5346">
        <v>4990</v>
      </c>
      <c r="U5346" t="s">
        <v>1872</v>
      </c>
      <c r="V5346" t="s">
        <v>1872</v>
      </c>
      <c r="W5346" t="s">
        <v>1816</v>
      </c>
      <c r="X5346" t="s">
        <v>1816</v>
      </c>
      <c r="Y5346">
        <v>250</v>
      </c>
      <c r="Z5346">
        <v>1</v>
      </c>
      <c r="AA5346">
        <v>238</v>
      </c>
      <c r="AB5346">
        <v>1</v>
      </c>
      <c r="AC5346">
        <v>4.1599999999999996E-3</v>
      </c>
      <c r="AD5346">
        <v>8.0699999999999999E-4</v>
      </c>
      <c r="AE5346" t="str">
        <f t="shared" si="250"/>
        <v>sp|Q9DCW4|ETFB_MOUSE_sp|Q9DCW4|ETFB_MOUSE</v>
      </c>
      <c r="AF5346" t="str">
        <f t="shared" si="251"/>
        <v>LK[325.13]EVGR_SAGVK[325.13]VETTEDLVAK</v>
      </c>
    </row>
    <row r="5347" spans="1:32" x14ac:dyDescent="0.25">
      <c r="A5347" t="s">
        <v>4725</v>
      </c>
      <c r="B5347" t="str">
        <f>VLOOKUP(A5347,[1]Files!$A$2:$B$73,2,FALSE)</f>
        <v>Heart</v>
      </c>
      <c r="C5347">
        <v>5946</v>
      </c>
      <c r="D5347">
        <v>5901.862529</v>
      </c>
      <c r="E5347">
        <v>5901.8595640000003</v>
      </c>
      <c r="F5347">
        <v>4</v>
      </c>
      <c r="G5347">
        <v>2478.2630340000001</v>
      </c>
      <c r="H5347">
        <v>2672.19443</v>
      </c>
      <c r="I5347">
        <v>2478.2615350000001</v>
      </c>
      <c r="J5347">
        <v>2671.1900690000002</v>
      </c>
      <c r="K5347">
        <v>1.0059</v>
      </c>
      <c r="L5347">
        <f t="shared" si="249"/>
        <v>1.0059</v>
      </c>
      <c r="M5347" t="s">
        <v>509</v>
      </c>
      <c r="N5347" t="s">
        <v>4747</v>
      </c>
      <c r="O5347" t="s">
        <v>35</v>
      </c>
      <c r="P5347" t="s">
        <v>35</v>
      </c>
      <c r="Q5347" t="s">
        <v>511</v>
      </c>
      <c r="R5347" t="s">
        <v>4744</v>
      </c>
      <c r="S5347">
        <v>5947</v>
      </c>
      <c r="T5347">
        <v>5950</v>
      </c>
      <c r="U5347" t="s">
        <v>513</v>
      </c>
      <c r="V5347" t="s">
        <v>1426</v>
      </c>
      <c r="W5347" t="s">
        <v>515</v>
      </c>
      <c r="X5347" t="s">
        <v>1427</v>
      </c>
      <c r="Y5347">
        <v>162</v>
      </c>
      <c r="Z5347">
        <v>1</v>
      </c>
      <c r="AA5347">
        <v>95</v>
      </c>
      <c r="AB5347">
        <v>1</v>
      </c>
      <c r="AC5347" s="1">
        <v>9.4600000000000003E-7</v>
      </c>
      <c r="AD5347">
        <v>1.82E-3</v>
      </c>
      <c r="AE5347" t="str">
        <f t="shared" si="250"/>
        <v>sp|Q9DCJ5|NDUA8_MOUSE_sp|Q9CQ54|NDUC2_MOUSE</v>
      </c>
      <c r="AF5347" t="str">
        <f t="shared" si="251"/>
        <v>ARPEPNPVIEGDLKPAK[325.13]HGTR_DHDMFGYIK[325.13]LHPEDFPEKEK</v>
      </c>
    </row>
    <row r="5348" spans="1:32" x14ac:dyDescent="0.25">
      <c r="A5348" t="s">
        <v>4859</v>
      </c>
      <c r="B5348" t="str">
        <f>VLOOKUP(A5348,[1]Files!$A$2:$B$73,2,FALSE)</f>
        <v>Heart</v>
      </c>
      <c r="C5348">
        <v>8010</v>
      </c>
      <c r="D5348">
        <v>4314.1544739999999</v>
      </c>
      <c r="E5348">
        <v>4314.1618099999996</v>
      </c>
      <c r="F5348">
        <v>4</v>
      </c>
      <c r="G5348">
        <v>1593.790941</v>
      </c>
      <c r="H5348">
        <v>1968.958468</v>
      </c>
      <c r="I5348">
        <v>1593.7886169999999</v>
      </c>
      <c r="J5348">
        <v>1967.954847</v>
      </c>
      <c r="K5348">
        <v>1.0059</v>
      </c>
      <c r="L5348">
        <f t="shared" si="249"/>
        <v>1.0059</v>
      </c>
      <c r="M5348" t="s">
        <v>3284</v>
      </c>
      <c r="N5348" t="s">
        <v>4860</v>
      </c>
      <c r="O5348" t="s">
        <v>35</v>
      </c>
      <c r="P5348" t="s">
        <v>35</v>
      </c>
      <c r="Q5348" t="s">
        <v>3286</v>
      </c>
      <c r="R5348" t="s">
        <v>4861</v>
      </c>
      <c r="S5348">
        <v>8011</v>
      </c>
      <c r="T5348">
        <v>8014</v>
      </c>
      <c r="U5348" t="s">
        <v>1782</v>
      </c>
      <c r="V5348" t="s">
        <v>1782</v>
      </c>
      <c r="W5348" t="s">
        <v>1783</v>
      </c>
      <c r="X5348" t="s">
        <v>1783</v>
      </c>
      <c r="Y5348">
        <v>92</v>
      </c>
      <c r="Z5348">
        <v>1</v>
      </c>
      <c r="AA5348">
        <v>375</v>
      </c>
      <c r="AB5348">
        <v>1</v>
      </c>
      <c r="AC5348">
        <v>4.5300000000000002E-3</v>
      </c>
      <c r="AD5348" s="1">
        <v>7.86E-5</v>
      </c>
      <c r="AE5348" t="str">
        <f t="shared" si="250"/>
        <v>sp|Q9DB77|QCR2_MOUSE_sp|Q9DB77|QCR2_MOUSE</v>
      </c>
      <c r="AF5348" t="str">
        <f t="shared" si="251"/>
        <v>LASSLTTK[325.13]GASSFK_AVAQGNLSSADVQAAK[325.13]NK</v>
      </c>
    </row>
    <row r="5349" spans="1:32" x14ac:dyDescent="0.25">
      <c r="A5349" t="s">
        <v>4725</v>
      </c>
      <c r="B5349" t="str">
        <f>VLOOKUP(A5349,[1]Files!$A$2:$B$73,2,FALSE)</f>
        <v>Heart</v>
      </c>
      <c r="C5349">
        <v>3394</v>
      </c>
      <c r="D5349">
        <v>3524.6888979999999</v>
      </c>
      <c r="E5349">
        <v>3524.6952569999999</v>
      </c>
      <c r="F5349">
        <v>4</v>
      </c>
      <c r="G5349">
        <v>1323.6200899999999</v>
      </c>
      <c r="H5349">
        <v>1449.663744</v>
      </c>
      <c r="I5349">
        <v>1322.6156189999999</v>
      </c>
      <c r="J5349">
        <v>1449.6623540000001</v>
      </c>
      <c r="K5349">
        <v>1.0059</v>
      </c>
      <c r="L5349">
        <f t="shared" si="249"/>
        <v>1.0059</v>
      </c>
      <c r="M5349" t="s">
        <v>1489</v>
      </c>
      <c r="N5349" t="s">
        <v>1488</v>
      </c>
      <c r="O5349" t="s">
        <v>35</v>
      </c>
      <c r="P5349" t="s">
        <v>35</v>
      </c>
      <c r="Q5349" t="s">
        <v>1491</v>
      </c>
      <c r="R5349" t="s">
        <v>1490</v>
      </c>
      <c r="S5349">
        <v>3395</v>
      </c>
      <c r="T5349">
        <v>3398</v>
      </c>
      <c r="U5349" t="s">
        <v>1492</v>
      </c>
      <c r="V5349" t="s">
        <v>1492</v>
      </c>
      <c r="W5349" t="s">
        <v>1493</v>
      </c>
      <c r="X5349" t="s">
        <v>1493</v>
      </c>
      <c r="Y5349">
        <v>40</v>
      </c>
      <c r="Z5349">
        <v>1</v>
      </c>
      <c r="AA5349">
        <v>46</v>
      </c>
      <c r="AB5349">
        <v>1</v>
      </c>
      <c r="AC5349">
        <v>2.81E-3</v>
      </c>
      <c r="AD5349">
        <v>1.01E-4</v>
      </c>
      <c r="AE5349" t="str">
        <f t="shared" si="250"/>
        <v>sp|Q9CPP6|NDUA5_MOUSE_sp|Q9CPP6|NDUA5_MOUSE</v>
      </c>
      <c r="AF5349" t="str">
        <f t="shared" si="251"/>
        <v>HFPK[325.13]HAAYR_K[325.13]YTEQITNEK</v>
      </c>
    </row>
    <row r="5350" spans="1:32" x14ac:dyDescent="0.25">
      <c r="A5350" t="s">
        <v>4585</v>
      </c>
      <c r="B5350" t="str">
        <f>VLOOKUP(A5350,[1]Files!$A$2:$B$73,2,FALSE)</f>
        <v>Heart</v>
      </c>
      <c r="C5350">
        <v>5307</v>
      </c>
      <c r="D5350">
        <v>3373.6976869999999</v>
      </c>
      <c r="E5350">
        <v>3374.705023</v>
      </c>
      <c r="F5350">
        <v>4</v>
      </c>
      <c r="G5350">
        <v>1083.496629</v>
      </c>
      <c r="H5350">
        <v>1538.795993</v>
      </c>
      <c r="I5350">
        <v>1083.4945</v>
      </c>
      <c r="J5350">
        <v>1537.792263</v>
      </c>
      <c r="K5350">
        <v>1.0059</v>
      </c>
      <c r="L5350">
        <f t="shared" si="249"/>
        <v>1.0059</v>
      </c>
      <c r="M5350" t="s">
        <v>1933</v>
      </c>
      <c r="N5350" t="s">
        <v>1934</v>
      </c>
      <c r="O5350" t="s">
        <v>35</v>
      </c>
      <c r="P5350" t="s">
        <v>35</v>
      </c>
      <c r="Q5350" t="s">
        <v>1935</v>
      </c>
      <c r="R5350" t="s">
        <v>1936</v>
      </c>
      <c r="S5350">
        <v>5310</v>
      </c>
      <c r="T5350">
        <v>5311</v>
      </c>
      <c r="U5350" t="s">
        <v>1937</v>
      </c>
      <c r="V5350" t="s">
        <v>1937</v>
      </c>
      <c r="W5350" t="s">
        <v>1938</v>
      </c>
      <c r="X5350" t="s">
        <v>1938</v>
      </c>
      <c r="Y5350">
        <v>66</v>
      </c>
      <c r="Z5350">
        <v>1</v>
      </c>
      <c r="AA5350">
        <v>217</v>
      </c>
      <c r="AB5350">
        <v>1</v>
      </c>
      <c r="AC5350">
        <v>1.2E-2</v>
      </c>
      <c r="AD5350">
        <v>1.01E-2</v>
      </c>
      <c r="AE5350" t="str">
        <f t="shared" si="250"/>
        <v>sp|Q99LB2|DHRS4_MOUSE_sp|Q99LB2|DHRS4_MOUSE</v>
      </c>
      <c r="AF5350" t="str">
        <f t="shared" si="251"/>
        <v>K[325.13]QQNVDR_VNC[160.03]LAPGLIK[325.13]TR</v>
      </c>
    </row>
    <row r="5351" spans="1:32" x14ac:dyDescent="0.25">
      <c r="A5351" t="s">
        <v>4800</v>
      </c>
      <c r="B5351" t="str">
        <f>VLOOKUP(A5351,[1]Files!$A$2:$B$73,2,FALSE)</f>
        <v>Heart</v>
      </c>
      <c r="C5351">
        <v>10609</v>
      </c>
      <c r="D5351">
        <v>4078.0212200000001</v>
      </c>
      <c r="E5351">
        <v>4079.038031</v>
      </c>
      <c r="F5351">
        <v>4</v>
      </c>
      <c r="G5351">
        <v>1560.827121</v>
      </c>
      <c r="H5351">
        <v>1765.789035</v>
      </c>
      <c r="I5351">
        <v>1560.8260049999999</v>
      </c>
      <c r="J5351">
        <v>1764.7842599999999</v>
      </c>
      <c r="K5351">
        <v>1.0059</v>
      </c>
      <c r="L5351">
        <f t="shared" si="249"/>
        <v>1.0059</v>
      </c>
      <c r="M5351" t="s">
        <v>2092</v>
      </c>
      <c r="N5351" t="s">
        <v>2093</v>
      </c>
      <c r="O5351" t="s">
        <v>35</v>
      </c>
      <c r="P5351" t="s">
        <v>35</v>
      </c>
      <c r="Q5351" t="s">
        <v>2094</v>
      </c>
      <c r="R5351" t="s">
        <v>2095</v>
      </c>
      <c r="S5351">
        <v>10612</v>
      </c>
      <c r="T5351">
        <v>10613</v>
      </c>
      <c r="U5351" t="s">
        <v>1038</v>
      </c>
      <c r="V5351" t="s">
        <v>1038</v>
      </c>
      <c r="W5351" t="s">
        <v>1039</v>
      </c>
      <c r="X5351" t="s">
        <v>1039</v>
      </c>
      <c r="Y5351">
        <v>401</v>
      </c>
      <c r="Z5351">
        <v>1</v>
      </c>
      <c r="AA5351">
        <v>517</v>
      </c>
      <c r="AB5351">
        <v>1</v>
      </c>
      <c r="AC5351" s="1">
        <v>2.7499999999999999E-6</v>
      </c>
      <c r="AD5351">
        <v>4.1199999999999999E-4</v>
      </c>
      <c r="AE5351" t="str">
        <f t="shared" si="250"/>
        <v>sp|Q99KI0|ACON_MOUSE_sp|Q99KI0|ACON_MOUSE</v>
      </c>
      <c r="AF5351" t="str">
        <f t="shared" si="251"/>
        <v>SAAVAK[325.13]QALAHGLK_FNPETDFLTGK[325.13]DGK</v>
      </c>
    </row>
    <row r="5352" spans="1:32" x14ac:dyDescent="0.25">
      <c r="A5352" t="s">
        <v>4885</v>
      </c>
      <c r="B5352" t="str">
        <f>VLOOKUP(A5352,[1]Files!$A$2:$B$73,2,FALSE)</f>
        <v>Heart</v>
      </c>
      <c r="C5352">
        <v>9720</v>
      </c>
      <c r="D5352">
        <v>3379.73011</v>
      </c>
      <c r="E5352">
        <v>3379.7426209999999</v>
      </c>
      <c r="F5352">
        <v>4</v>
      </c>
      <c r="G5352">
        <v>1202.631273</v>
      </c>
      <c r="H5352">
        <v>1425.693773</v>
      </c>
      <c r="I5352">
        <v>1202.629537</v>
      </c>
      <c r="J5352">
        <v>1424.6895709999999</v>
      </c>
      <c r="K5352">
        <v>1.0059</v>
      </c>
      <c r="L5352">
        <f t="shared" si="249"/>
        <v>1.0059</v>
      </c>
      <c r="M5352" t="s">
        <v>1034</v>
      </c>
      <c r="N5352" t="s">
        <v>2039</v>
      </c>
      <c r="O5352" t="s">
        <v>35</v>
      </c>
      <c r="P5352" t="s">
        <v>35</v>
      </c>
      <c r="Q5352" t="s">
        <v>1036</v>
      </c>
      <c r="R5352" t="s">
        <v>2041</v>
      </c>
      <c r="S5352">
        <v>9723</v>
      </c>
      <c r="T5352">
        <v>9724</v>
      </c>
      <c r="U5352" t="s">
        <v>1038</v>
      </c>
      <c r="V5352" t="s">
        <v>1931</v>
      </c>
      <c r="W5352" t="s">
        <v>1039</v>
      </c>
      <c r="X5352" t="s">
        <v>1932</v>
      </c>
      <c r="Y5352">
        <v>689</v>
      </c>
      <c r="Z5352">
        <v>1</v>
      </c>
      <c r="AA5352">
        <v>384</v>
      </c>
      <c r="AB5352">
        <v>1</v>
      </c>
      <c r="AC5352">
        <v>4.0899999999999999E-2</v>
      </c>
      <c r="AD5352">
        <v>1.35E-4</v>
      </c>
      <c r="AE5352" t="str">
        <f t="shared" si="250"/>
        <v>sp|Q99KI0|ACON_MOUSE_sp|P54071|IDHP_MOUSE</v>
      </c>
      <c r="AF5352" t="str">
        <f t="shared" si="251"/>
        <v>AIITK[325.13]SFAR_GK[325.13]LDGNQDLIR</v>
      </c>
    </row>
    <row r="5353" spans="1:32" x14ac:dyDescent="0.25">
      <c r="A5353" t="s">
        <v>4597</v>
      </c>
      <c r="B5353" t="str">
        <f>VLOOKUP(A5353,[1]Files!$A$2:$B$73,2,FALSE)</f>
        <v>Heart</v>
      </c>
      <c r="C5353">
        <v>6077</v>
      </c>
      <c r="D5353">
        <v>3940.8717590000001</v>
      </c>
      <c r="E5353">
        <v>3940.8703059999998</v>
      </c>
      <c r="F5353">
        <v>4</v>
      </c>
      <c r="G5353">
        <v>1500.7277079999999</v>
      </c>
      <c r="H5353">
        <v>1688.7389860000001</v>
      </c>
      <c r="I5353">
        <v>1499.7216000000001</v>
      </c>
      <c r="J5353">
        <v>1688.7392239999999</v>
      </c>
      <c r="K5353">
        <v>1.0059</v>
      </c>
      <c r="L5353">
        <f t="shared" si="249"/>
        <v>1.0059</v>
      </c>
      <c r="M5353" t="s">
        <v>3688</v>
      </c>
      <c r="N5353" t="s">
        <v>3689</v>
      </c>
      <c r="O5353" t="s">
        <v>35</v>
      </c>
      <c r="P5353" t="s">
        <v>35</v>
      </c>
      <c r="Q5353" t="s">
        <v>3690</v>
      </c>
      <c r="R5353" t="s">
        <v>3691</v>
      </c>
      <c r="S5353">
        <v>6078</v>
      </c>
      <c r="T5353">
        <v>6079</v>
      </c>
      <c r="U5353" t="s">
        <v>3692</v>
      </c>
      <c r="V5353" t="s">
        <v>3692</v>
      </c>
      <c r="W5353" t="s">
        <v>3693</v>
      </c>
      <c r="X5353" t="s">
        <v>3693</v>
      </c>
      <c r="Y5353">
        <v>290</v>
      </c>
      <c r="Z5353">
        <v>1</v>
      </c>
      <c r="AA5353">
        <v>204</v>
      </c>
      <c r="AB5353">
        <v>1</v>
      </c>
      <c r="AC5353">
        <v>7.9399999999999998E-2</v>
      </c>
      <c r="AD5353" s="1">
        <v>2.9600000000000001E-5</v>
      </c>
      <c r="AE5353" t="str">
        <f t="shared" si="250"/>
        <v>sp|Q8VEM8|MPCP_MOUSE_sp|Q8VEM8|MPCP_MOUSE</v>
      </c>
      <c r="AF5353" t="str">
        <f t="shared" si="251"/>
        <v>EK[325.13]GSTASQVLQR_MYK[325.13]EEGLNAFYK</v>
      </c>
    </row>
    <row r="5354" spans="1:32" x14ac:dyDescent="0.25">
      <c r="A5354" t="s">
        <v>4692</v>
      </c>
      <c r="B5354" t="str">
        <f>VLOOKUP(A5354,[1]Files!$A$2:$B$73,2,FALSE)</f>
        <v>Heart</v>
      </c>
      <c r="C5354">
        <v>5500</v>
      </c>
      <c r="D5354">
        <v>2918.5794759999999</v>
      </c>
      <c r="E5354">
        <v>2918.5912530000001</v>
      </c>
      <c r="F5354">
        <v>4</v>
      </c>
      <c r="G5354">
        <v>1059.56096</v>
      </c>
      <c r="H5354">
        <v>1107.6134509999999</v>
      </c>
      <c r="I5354">
        <v>1059.5600609999999</v>
      </c>
      <c r="J5354">
        <v>1106.6084080000001</v>
      </c>
      <c r="K5354">
        <v>1.0059</v>
      </c>
      <c r="L5354">
        <f t="shared" si="249"/>
        <v>1.0059</v>
      </c>
      <c r="M5354" t="s">
        <v>762</v>
      </c>
      <c r="N5354" t="s">
        <v>2467</v>
      </c>
      <c r="O5354" t="s">
        <v>35</v>
      </c>
      <c r="P5354" t="s">
        <v>35</v>
      </c>
      <c r="Q5354" t="s">
        <v>764</v>
      </c>
      <c r="R5354" t="s">
        <v>2469</v>
      </c>
      <c r="S5354">
        <v>5503</v>
      </c>
      <c r="T5354">
        <v>5504</v>
      </c>
      <c r="U5354" t="s">
        <v>615</v>
      </c>
      <c r="V5354" t="s">
        <v>615</v>
      </c>
      <c r="W5354" t="s">
        <v>616</v>
      </c>
      <c r="X5354" t="s">
        <v>616</v>
      </c>
      <c r="Y5354">
        <v>265</v>
      </c>
      <c r="Z5354">
        <v>1</v>
      </c>
      <c r="AA5354">
        <v>304</v>
      </c>
      <c r="AB5354">
        <v>1</v>
      </c>
      <c r="AC5354">
        <v>6.5100000000000005E-2</v>
      </c>
      <c r="AD5354">
        <v>2.1099999999999999E-3</v>
      </c>
      <c r="AE5354" t="str">
        <f t="shared" si="250"/>
        <v>sp|Q8QZT1|THIL_MOUSE_sp|Q8QZT1|THIL_MOUSE</v>
      </c>
      <c r="AF5354" t="str">
        <f t="shared" si="251"/>
        <v>LK[325.13]TVFQK_LNVK[325.13]PLAR</v>
      </c>
    </row>
    <row r="5355" spans="1:32" x14ac:dyDescent="0.25">
      <c r="A5355" t="s">
        <v>4633</v>
      </c>
      <c r="B5355" t="str">
        <f>VLOOKUP(A5355,[1]Files!$A$2:$B$73,2,FALSE)</f>
        <v>Heart</v>
      </c>
      <c r="C5355">
        <v>3711</v>
      </c>
      <c r="D5355">
        <v>3473.621881</v>
      </c>
      <c r="E5355">
        <v>3473.620062</v>
      </c>
      <c r="F5355">
        <v>4</v>
      </c>
      <c r="G5355">
        <v>1261.5898910000001</v>
      </c>
      <c r="H5355">
        <v>1460.626925</v>
      </c>
      <c r="I5355">
        <v>1260.584243</v>
      </c>
      <c r="J5355">
        <v>1460.626696</v>
      </c>
      <c r="K5355">
        <v>1.0059</v>
      </c>
      <c r="L5355">
        <f t="shared" si="249"/>
        <v>1.0059</v>
      </c>
      <c r="M5355" t="s">
        <v>68</v>
      </c>
      <c r="N5355" t="s">
        <v>69</v>
      </c>
      <c r="O5355" t="s">
        <v>35</v>
      </c>
      <c r="P5355" t="s">
        <v>35</v>
      </c>
      <c r="Q5355" t="s">
        <v>70</v>
      </c>
      <c r="R5355" t="s">
        <v>71</v>
      </c>
      <c r="S5355">
        <v>3714</v>
      </c>
      <c r="T5355">
        <v>3715</v>
      </c>
      <c r="U5355" t="s">
        <v>72</v>
      </c>
      <c r="V5355" t="s">
        <v>72</v>
      </c>
      <c r="W5355" t="s">
        <v>73</v>
      </c>
      <c r="X5355" t="s">
        <v>73</v>
      </c>
      <c r="Y5355">
        <v>427</v>
      </c>
      <c r="Z5355">
        <v>1</v>
      </c>
      <c r="AA5355">
        <v>531</v>
      </c>
      <c r="AB5355">
        <v>1</v>
      </c>
      <c r="AC5355">
        <v>4.7100000000000001E-4</v>
      </c>
      <c r="AD5355" s="1">
        <v>3.82E-5</v>
      </c>
      <c r="AE5355" t="str">
        <f t="shared" si="250"/>
        <v>sp|Q03265|ATPA_MOUSE_sp|Q03265|ATPA_MOUSE</v>
      </c>
      <c r="AF5355" t="str">
        <f t="shared" si="251"/>
        <v>AMK[325.13]QVAGTMK_SDGK[325.13]ISEQSDAK</v>
      </c>
    </row>
    <row r="5356" spans="1:32" x14ac:dyDescent="0.25">
      <c r="A5356" t="s">
        <v>4800</v>
      </c>
      <c r="B5356" t="str">
        <f>VLOOKUP(A5356,[1]Files!$A$2:$B$73,2,FALSE)</f>
        <v>Heart</v>
      </c>
      <c r="C5356">
        <v>12017</v>
      </c>
      <c r="D5356">
        <v>4557.2803759999997</v>
      </c>
      <c r="E5356">
        <v>4557.2736260000001</v>
      </c>
      <c r="F5356">
        <v>4</v>
      </c>
      <c r="G5356">
        <v>1898.911593</v>
      </c>
      <c r="H5356">
        <v>1906.9637170000001</v>
      </c>
      <c r="I5356">
        <v>1897.9057720000001</v>
      </c>
      <c r="J5356">
        <v>1906.9636210000001</v>
      </c>
      <c r="K5356">
        <v>1.0059</v>
      </c>
      <c r="L5356">
        <f t="shared" si="249"/>
        <v>1.0059</v>
      </c>
      <c r="M5356" t="s">
        <v>2357</v>
      </c>
      <c r="N5356" t="s">
        <v>1015</v>
      </c>
      <c r="O5356" t="s">
        <v>35</v>
      </c>
      <c r="P5356" t="s">
        <v>35</v>
      </c>
      <c r="Q5356" t="s">
        <v>2358</v>
      </c>
      <c r="R5356" t="s">
        <v>1016</v>
      </c>
      <c r="S5356">
        <v>12018</v>
      </c>
      <c r="T5356">
        <v>12019</v>
      </c>
      <c r="U5356" t="s">
        <v>72</v>
      </c>
      <c r="V5356" t="s">
        <v>72</v>
      </c>
      <c r="W5356" t="s">
        <v>73</v>
      </c>
      <c r="X5356" t="s">
        <v>73</v>
      </c>
      <c r="Y5356">
        <v>305</v>
      </c>
      <c r="Z5356">
        <v>1</v>
      </c>
      <c r="AA5356">
        <v>161</v>
      </c>
      <c r="AB5356">
        <v>1</v>
      </c>
      <c r="AC5356" s="1">
        <v>2.1100000000000001E-6</v>
      </c>
      <c r="AD5356" s="1">
        <v>6.3899999999999998E-6</v>
      </c>
      <c r="AE5356" t="str">
        <f t="shared" si="250"/>
        <v>sp|Q03265|ATPA_MOUSE_sp|Q03265|ATPA_MOUSE</v>
      </c>
      <c r="AF5356" t="str">
        <f t="shared" si="251"/>
        <v>DNGK[325.13]HALIIYDDLSK_VVDALGNAIDGK[325.13]GPIGSK</v>
      </c>
    </row>
    <row r="5357" spans="1:32" x14ac:dyDescent="0.25">
      <c r="A5357" t="s">
        <v>4885</v>
      </c>
      <c r="B5357" t="str">
        <f>VLOOKUP(A5357,[1]Files!$A$2:$B$73,2,FALSE)</f>
        <v>Heart</v>
      </c>
      <c r="C5357">
        <v>11733</v>
      </c>
      <c r="D5357">
        <v>3976.1198530000001</v>
      </c>
      <c r="E5357">
        <v>3977.1205970000001</v>
      </c>
      <c r="F5357">
        <v>5</v>
      </c>
      <c r="G5357">
        <v>1317.749362</v>
      </c>
      <c r="H5357">
        <v>1906.965426</v>
      </c>
      <c r="I5357">
        <v>1316.745236</v>
      </c>
      <c r="J5357">
        <v>1906.9636210000001</v>
      </c>
      <c r="K5357">
        <v>1.0059</v>
      </c>
      <c r="L5357">
        <f t="shared" si="249"/>
        <v>1.0059</v>
      </c>
      <c r="M5357" t="s">
        <v>189</v>
      </c>
      <c r="N5357" t="s">
        <v>1015</v>
      </c>
      <c r="O5357" t="s">
        <v>35</v>
      </c>
      <c r="P5357" t="s">
        <v>35</v>
      </c>
      <c r="Q5357" t="s">
        <v>191</v>
      </c>
      <c r="R5357" t="s">
        <v>1016</v>
      </c>
      <c r="S5357">
        <v>11734</v>
      </c>
      <c r="T5357">
        <v>11737</v>
      </c>
      <c r="U5357" t="s">
        <v>72</v>
      </c>
      <c r="V5357" t="s">
        <v>72</v>
      </c>
      <c r="W5357" t="s">
        <v>73</v>
      </c>
      <c r="X5357" t="s">
        <v>73</v>
      </c>
      <c r="Y5357">
        <v>175</v>
      </c>
      <c r="Z5357">
        <v>1</v>
      </c>
      <c r="AA5357">
        <v>161</v>
      </c>
      <c r="AB5357">
        <v>1</v>
      </c>
      <c r="AC5357" s="1">
        <v>1.2100000000000001E-6</v>
      </c>
      <c r="AD5357" s="1">
        <v>1.0999999999999999E-8</v>
      </c>
      <c r="AE5357" t="str">
        <f t="shared" si="250"/>
        <v>sp|Q03265|ATPA_MOUSE_sp|Q03265|ATPA_MOUSE</v>
      </c>
      <c r="AF5357" t="str">
        <f t="shared" si="251"/>
        <v>VGLK[325.13]APGIIPR_VVDALGNAIDGK[325.13]GPIGSK</v>
      </c>
    </row>
    <row r="5358" spans="1:32" x14ac:dyDescent="0.25">
      <c r="A5358" t="s">
        <v>4692</v>
      </c>
      <c r="B5358" t="str">
        <f>VLOOKUP(A5358,[1]Files!$A$2:$B$73,2,FALSE)</f>
        <v>Heart</v>
      </c>
      <c r="C5358">
        <v>4962</v>
      </c>
      <c r="D5358">
        <v>2680.472847</v>
      </c>
      <c r="E5358">
        <v>2681.4738219999999</v>
      </c>
      <c r="F5358">
        <v>4</v>
      </c>
      <c r="G5358">
        <v>869.48655799999995</v>
      </c>
      <c r="H5358">
        <v>1059.581224</v>
      </c>
      <c r="I5358">
        <v>869.48583299999996</v>
      </c>
      <c r="J5358">
        <v>1058.576045</v>
      </c>
      <c r="K5358">
        <v>1.0059</v>
      </c>
      <c r="L5358">
        <f t="shared" si="249"/>
        <v>1.0059</v>
      </c>
      <c r="M5358" t="s">
        <v>1957</v>
      </c>
      <c r="N5358" t="s">
        <v>1620</v>
      </c>
      <c r="O5358" t="s">
        <v>35</v>
      </c>
      <c r="P5358" t="s">
        <v>35</v>
      </c>
      <c r="Q5358" t="s">
        <v>1958</v>
      </c>
      <c r="R5358" t="s">
        <v>1621</v>
      </c>
      <c r="S5358">
        <v>4965</v>
      </c>
      <c r="T5358">
        <v>4966</v>
      </c>
      <c r="U5358" t="s">
        <v>1561</v>
      </c>
      <c r="V5358" t="s">
        <v>1622</v>
      </c>
      <c r="W5358" t="s">
        <v>1562</v>
      </c>
      <c r="X5358" t="s">
        <v>1623</v>
      </c>
      <c r="Y5358">
        <v>47</v>
      </c>
      <c r="Z5358">
        <v>1</v>
      </c>
      <c r="AA5358">
        <v>138</v>
      </c>
      <c r="AB5358">
        <v>1</v>
      </c>
      <c r="AC5358">
        <v>6.3200000000000006E-2</v>
      </c>
      <c r="AD5358">
        <v>6.4700000000000001E-4</v>
      </c>
      <c r="AE5358" t="str">
        <f t="shared" si="250"/>
        <v>sp|P56382|ATP5E_MOUSE_sp|Q91VR2|ATPG_MOUSE</v>
      </c>
      <c r="AF5358" t="str">
        <f t="shared" si="251"/>
        <v>IVK[325.13]VSK_IK[325.13]GILYR</v>
      </c>
    </row>
    <row r="5359" spans="1:32" x14ac:dyDescent="0.25">
      <c r="A5359" t="s">
        <v>4462</v>
      </c>
      <c r="B5359" t="str">
        <f>VLOOKUP(A5359,[1]Files!$A$2:$B$73,2,FALSE)</f>
        <v>Heart</v>
      </c>
      <c r="C5359">
        <v>5552</v>
      </c>
      <c r="D5359">
        <v>3773.9616030000002</v>
      </c>
      <c r="E5359">
        <v>3773.9716239999998</v>
      </c>
      <c r="F5359">
        <v>4</v>
      </c>
      <c r="G5359">
        <v>1396.721117</v>
      </c>
      <c r="H5359">
        <v>1625.8354220000001</v>
      </c>
      <c r="I5359">
        <v>1396.7198089999999</v>
      </c>
      <c r="J5359">
        <v>1624.8308159999999</v>
      </c>
      <c r="K5359">
        <v>1.0059</v>
      </c>
      <c r="L5359">
        <f t="shared" si="249"/>
        <v>1.0059</v>
      </c>
      <c r="M5359" t="s">
        <v>1951</v>
      </c>
      <c r="N5359" t="s">
        <v>1952</v>
      </c>
      <c r="O5359" t="s">
        <v>35</v>
      </c>
      <c r="P5359" t="s">
        <v>35</v>
      </c>
      <c r="Q5359" t="s">
        <v>1953</v>
      </c>
      <c r="R5359" t="s">
        <v>1954</v>
      </c>
      <c r="S5359">
        <v>5555</v>
      </c>
      <c r="T5359">
        <v>5554</v>
      </c>
      <c r="U5359" t="s">
        <v>1955</v>
      </c>
      <c r="V5359" t="s">
        <v>1955</v>
      </c>
      <c r="W5359" t="s">
        <v>1956</v>
      </c>
      <c r="X5359" t="s">
        <v>1956</v>
      </c>
      <c r="Y5359">
        <v>483</v>
      </c>
      <c r="Z5359">
        <v>1</v>
      </c>
      <c r="AA5359">
        <v>277</v>
      </c>
      <c r="AB5359">
        <v>1</v>
      </c>
      <c r="AC5359" s="1">
        <v>8.0000000000000002E-8</v>
      </c>
      <c r="AD5359" s="1">
        <v>6.4700000000000001E-5</v>
      </c>
      <c r="AE5359" t="str">
        <f t="shared" si="250"/>
        <v>sp|P50544|ACADV_MOUSE_sp|P50544|ACADV_MOUSE</v>
      </c>
      <c r="AF5359" t="str">
        <f t="shared" si="251"/>
        <v>GK[325.13]ELTGLGNALK_TPIKDAATGAVK[325.13]EK</v>
      </c>
    </row>
    <row r="5360" spans="1:32" x14ac:dyDescent="0.25">
      <c r="A5360" t="s">
        <v>4761</v>
      </c>
      <c r="B5360" t="str">
        <f>VLOOKUP(A5360,[1]Files!$A$2:$B$73,2,FALSE)</f>
        <v>Heart</v>
      </c>
      <c r="C5360">
        <v>7693</v>
      </c>
      <c r="D5360">
        <v>6018.8198039999997</v>
      </c>
      <c r="E5360">
        <v>6019.799994</v>
      </c>
      <c r="F5360">
        <v>4</v>
      </c>
      <c r="G5360">
        <v>2125.9661590000001</v>
      </c>
      <c r="H5360">
        <v>3141.4485810000001</v>
      </c>
      <c r="I5360">
        <v>2125.9626349999999</v>
      </c>
      <c r="J5360">
        <v>3140.4462199999998</v>
      </c>
      <c r="K5360">
        <v>1.0059</v>
      </c>
      <c r="L5360">
        <f t="shared" si="249"/>
        <v>1.0059</v>
      </c>
      <c r="M5360" t="s">
        <v>3342</v>
      </c>
      <c r="N5360" t="s">
        <v>3337</v>
      </c>
      <c r="O5360" t="s">
        <v>35</v>
      </c>
      <c r="P5360" t="s">
        <v>35</v>
      </c>
      <c r="Q5360" t="s">
        <v>3343</v>
      </c>
      <c r="R5360" t="s">
        <v>3339</v>
      </c>
      <c r="S5360">
        <v>7694</v>
      </c>
      <c r="T5360">
        <v>7697</v>
      </c>
      <c r="U5360" t="s">
        <v>1955</v>
      </c>
      <c r="V5360" t="s">
        <v>1955</v>
      </c>
      <c r="W5360" t="s">
        <v>1956</v>
      </c>
      <c r="X5360" t="s">
        <v>1956</v>
      </c>
      <c r="Y5360">
        <v>240</v>
      </c>
      <c r="Z5360">
        <v>1</v>
      </c>
      <c r="AA5360">
        <v>317</v>
      </c>
      <c r="AB5360">
        <v>1</v>
      </c>
      <c r="AC5360">
        <v>2.81E-4</v>
      </c>
      <c r="AD5360">
        <v>1.2E-4</v>
      </c>
      <c r="AE5360" t="str">
        <f t="shared" si="250"/>
        <v>sp|P50544|ACADV_MOUSE_sp|P50544|ACADV_MOUSE</v>
      </c>
      <c r="AF5360" t="str">
        <f t="shared" si="251"/>
        <v>SSAIPSPC[160.03]GK[325.13]YYTLNGSK_ASNTSEVYFDGVK[325.13]VPSENVLGEVGDGFK</v>
      </c>
    </row>
    <row r="5361" spans="1:32" x14ac:dyDescent="0.25">
      <c r="A5361" t="s">
        <v>4585</v>
      </c>
      <c r="B5361" t="str">
        <f>VLOOKUP(A5361,[1]Files!$A$2:$B$73,2,FALSE)</f>
        <v>Heart</v>
      </c>
      <c r="C5361">
        <v>7973</v>
      </c>
      <c r="D5361">
        <v>3689.9478089999998</v>
      </c>
      <c r="E5361">
        <v>3689.9459900000002</v>
      </c>
      <c r="F5361">
        <v>4</v>
      </c>
      <c r="G5361">
        <v>1409.7411360000001</v>
      </c>
      <c r="H5361">
        <v>1528.801608</v>
      </c>
      <c r="I5361">
        <v>1409.7402099999999</v>
      </c>
      <c r="J5361">
        <v>1527.796679</v>
      </c>
      <c r="K5361">
        <v>1.0059</v>
      </c>
      <c r="L5361">
        <f t="shared" si="249"/>
        <v>1.0059</v>
      </c>
      <c r="M5361" t="s">
        <v>246</v>
      </c>
      <c r="N5361" t="s">
        <v>2181</v>
      </c>
      <c r="O5361" t="s">
        <v>35</v>
      </c>
      <c r="P5361" t="s">
        <v>35</v>
      </c>
      <c r="Q5361" t="s">
        <v>248</v>
      </c>
      <c r="R5361" t="s">
        <v>2101</v>
      </c>
      <c r="S5361">
        <v>7976</v>
      </c>
      <c r="T5361">
        <v>7975</v>
      </c>
      <c r="U5361" t="s">
        <v>228</v>
      </c>
      <c r="V5361" t="s">
        <v>228</v>
      </c>
      <c r="W5361" t="s">
        <v>229</v>
      </c>
      <c r="X5361" t="s">
        <v>229</v>
      </c>
      <c r="Y5361">
        <v>208</v>
      </c>
      <c r="Z5361">
        <v>1</v>
      </c>
      <c r="AA5361">
        <v>240</v>
      </c>
      <c r="AB5361">
        <v>1</v>
      </c>
      <c r="AC5361" s="1">
        <v>1.04E-5</v>
      </c>
      <c r="AD5361" s="1">
        <v>8.4300000000000006E-6</v>
      </c>
      <c r="AE5361" t="str">
        <f t="shared" si="250"/>
        <v>sp|P41216|ACSL1_MOUSE_sp|P41216|ACSL1_MOUSE</v>
      </c>
      <c r="AF5361" t="str">
        <f t="shared" si="251"/>
        <v>AK[325.13]LLLEGVENK_GK[325.13]KC[160.03]GVEIISLK</v>
      </c>
    </row>
    <row r="5362" spans="1:32" x14ac:dyDescent="0.25">
      <c r="A5362" t="s">
        <v>4874</v>
      </c>
      <c r="B5362" t="str">
        <f>VLOOKUP(A5362,[1]Files!$A$2:$B$73,2,FALSE)</f>
        <v>Heart</v>
      </c>
      <c r="C5362">
        <v>7800</v>
      </c>
      <c r="D5362">
        <v>3834.7638489999999</v>
      </c>
      <c r="E5362">
        <v>3835.7558039999999</v>
      </c>
      <c r="F5362">
        <v>4</v>
      </c>
      <c r="G5362">
        <v>1231.5510730000001</v>
      </c>
      <c r="H5362">
        <v>1851.807712</v>
      </c>
      <c r="I5362">
        <v>1231.5502859999999</v>
      </c>
      <c r="J5362">
        <v>1850.8026</v>
      </c>
      <c r="K5362">
        <v>1.0059</v>
      </c>
      <c r="L5362">
        <f t="shared" si="249"/>
        <v>1.0059</v>
      </c>
      <c r="M5362" t="s">
        <v>4766</v>
      </c>
      <c r="N5362" t="s">
        <v>4767</v>
      </c>
      <c r="O5362" t="s">
        <v>35</v>
      </c>
      <c r="P5362" t="s">
        <v>35</v>
      </c>
      <c r="Q5362" t="s">
        <v>3678</v>
      </c>
      <c r="R5362" t="s">
        <v>3679</v>
      </c>
      <c r="S5362">
        <v>7803</v>
      </c>
      <c r="T5362">
        <v>7804</v>
      </c>
      <c r="U5362" t="s">
        <v>3440</v>
      </c>
      <c r="V5362" t="s">
        <v>3440</v>
      </c>
      <c r="W5362" t="s">
        <v>3441</v>
      </c>
      <c r="X5362" t="s">
        <v>3441</v>
      </c>
      <c r="Y5362">
        <v>316</v>
      </c>
      <c r="Z5362">
        <v>1</v>
      </c>
      <c r="AA5362">
        <v>230</v>
      </c>
      <c r="AB5362">
        <v>1</v>
      </c>
      <c r="AC5362">
        <v>1.65E-3</v>
      </c>
      <c r="AD5362" s="1">
        <v>5.2500000000000002E-5</v>
      </c>
      <c r="AE5362" t="str">
        <f t="shared" si="250"/>
        <v>sp|O35459|ECH1_MOUSE_sp|O35459|ECH1_MOUSE</v>
      </c>
      <c r="AF5362" t="str">
        <f t="shared" si="251"/>
        <v>SVQAAM[147.04]EK[325.13]R_K[325.13]M[147.04]M[147.04]ADEALDSGLVSR</v>
      </c>
    </row>
    <row r="5363" spans="1:32" x14ac:dyDescent="0.25">
      <c r="A5363" t="s">
        <v>2554</v>
      </c>
      <c r="B5363" t="str">
        <f>VLOOKUP(A5363,[1]Files!$A$2:$B$73,2,FALSE)</f>
        <v>Heart</v>
      </c>
      <c r="C5363">
        <v>8598</v>
      </c>
      <c r="D5363">
        <v>4513.472589</v>
      </c>
      <c r="E5363">
        <v>4513.4376890000003</v>
      </c>
      <c r="F5363">
        <v>4</v>
      </c>
      <c r="G5363">
        <v>1369.720262</v>
      </c>
      <c r="H5363">
        <v>2392.3472619999998</v>
      </c>
      <c r="I5363">
        <v>1369.720143</v>
      </c>
      <c r="J5363">
        <v>2391.3413479999999</v>
      </c>
      <c r="K5363">
        <v>1.006</v>
      </c>
      <c r="L5363">
        <f t="shared" si="249"/>
        <v>1.006</v>
      </c>
      <c r="M5363" t="s">
        <v>2403</v>
      </c>
      <c r="N5363" t="s">
        <v>1239</v>
      </c>
      <c r="O5363">
        <v>0</v>
      </c>
      <c r="P5363">
        <v>0</v>
      </c>
      <c r="Q5363" t="s">
        <v>2404</v>
      </c>
      <c r="R5363" t="s">
        <v>1241</v>
      </c>
      <c r="S5363">
        <v>8601</v>
      </c>
      <c r="T5363">
        <v>8602</v>
      </c>
      <c r="U5363" t="s">
        <v>90</v>
      </c>
      <c r="V5363" t="s">
        <v>90</v>
      </c>
      <c r="W5363" t="s">
        <v>91</v>
      </c>
      <c r="X5363" t="s">
        <v>91</v>
      </c>
      <c r="Y5363">
        <v>90</v>
      </c>
      <c r="Z5363">
        <v>1</v>
      </c>
      <c r="AA5363">
        <v>73</v>
      </c>
      <c r="AB5363">
        <v>1</v>
      </c>
      <c r="AC5363" t="s">
        <v>35</v>
      </c>
      <c r="AD5363" t="s">
        <v>35</v>
      </c>
      <c r="AE5363" t="str">
        <f t="shared" si="250"/>
        <v>sp|Q9DB20|ATPO_MOUSE_sp|Q9DB20|ATPO_MOUSE</v>
      </c>
      <c r="AF5363" t="str">
        <f t="shared" si="251"/>
        <v>VK[325.13]SLNDITKR_VGQLLKDPK[325.13]VSLAVLNPYIK</v>
      </c>
    </row>
    <row r="5364" spans="1:32" x14ac:dyDescent="0.25">
      <c r="A5364" t="s">
        <v>2554</v>
      </c>
      <c r="B5364" t="str">
        <f>VLOOKUP(A5364,[1]Files!$A$2:$B$73,2,FALSE)</f>
        <v>Heart</v>
      </c>
      <c r="C5364">
        <v>4670</v>
      </c>
      <c r="D5364">
        <v>3899.8280580000001</v>
      </c>
      <c r="E5364">
        <v>3900.8229430000001</v>
      </c>
      <c r="F5364">
        <v>4</v>
      </c>
      <c r="G5364">
        <v>1153.5266590000001</v>
      </c>
      <c r="H5364">
        <v>1994.8963349999999</v>
      </c>
      <c r="I5364">
        <v>1153.5264689999999</v>
      </c>
      <c r="J5364">
        <v>1993.8905159999999</v>
      </c>
      <c r="K5364">
        <v>1.006</v>
      </c>
      <c r="L5364">
        <f t="shared" si="249"/>
        <v>1.006</v>
      </c>
      <c r="M5364" t="s">
        <v>1340</v>
      </c>
      <c r="N5364" t="s">
        <v>2651</v>
      </c>
      <c r="O5364">
        <v>0</v>
      </c>
      <c r="P5364">
        <v>0</v>
      </c>
      <c r="Q5364" t="s">
        <v>1342</v>
      </c>
      <c r="R5364" t="s">
        <v>2652</v>
      </c>
      <c r="S5364">
        <v>4673</v>
      </c>
      <c r="T5364">
        <v>4674</v>
      </c>
      <c r="U5364" t="s">
        <v>564</v>
      </c>
      <c r="V5364" t="s">
        <v>564</v>
      </c>
      <c r="W5364" t="s">
        <v>565</v>
      </c>
      <c r="X5364" t="s">
        <v>565</v>
      </c>
      <c r="Y5364">
        <v>182</v>
      </c>
      <c r="Z5364">
        <v>1</v>
      </c>
      <c r="AA5364">
        <v>608</v>
      </c>
      <c r="AB5364">
        <v>1</v>
      </c>
      <c r="AC5364" t="s">
        <v>35</v>
      </c>
      <c r="AD5364" t="s">
        <v>35</v>
      </c>
      <c r="AE5364" t="str">
        <f t="shared" si="250"/>
        <v>sp|Q8K2B3|SDHA_MOUSE_sp|Q8K2B3|SDHA_MOUSE</v>
      </c>
      <c r="AF5364" t="str">
        <f t="shared" si="251"/>
        <v>FGK[325.13]GGQAHR_VDEYDYSK[325.13]PIQGQQK</v>
      </c>
    </row>
    <row r="5365" spans="1:32" x14ac:dyDescent="0.25">
      <c r="A5365" t="s">
        <v>2249</v>
      </c>
      <c r="B5365" t="str">
        <f>VLOOKUP(A5365,[1]Files!$A$2:$B$73,2,FALSE)</f>
        <v>Heart</v>
      </c>
      <c r="C5365">
        <v>10677</v>
      </c>
      <c r="D5365">
        <v>4663.2436319999997</v>
      </c>
      <c r="E5365">
        <v>4663.2515789999998</v>
      </c>
      <c r="F5365">
        <v>5</v>
      </c>
      <c r="G5365">
        <v>1787.88193</v>
      </c>
      <c r="H5365">
        <v>2123.9566369999998</v>
      </c>
      <c r="I5365">
        <v>1786.8777660000001</v>
      </c>
      <c r="J5365">
        <v>2123.954847</v>
      </c>
      <c r="K5365">
        <v>1.006</v>
      </c>
      <c r="L5365">
        <f t="shared" si="249"/>
        <v>1.006</v>
      </c>
      <c r="M5365" t="s">
        <v>1419</v>
      </c>
      <c r="N5365" t="s">
        <v>594</v>
      </c>
      <c r="O5365">
        <v>0</v>
      </c>
      <c r="P5365">
        <v>0</v>
      </c>
      <c r="Q5365" t="s">
        <v>1418</v>
      </c>
      <c r="R5365" t="s">
        <v>596</v>
      </c>
      <c r="S5365">
        <v>10680</v>
      </c>
      <c r="T5365">
        <v>10681</v>
      </c>
      <c r="U5365" t="s">
        <v>597</v>
      </c>
      <c r="V5365" t="s">
        <v>597</v>
      </c>
      <c r="W5365" t="s">
        <v>598</v>
      </c>
      <c r="X5365" t="s">
        <v>598</v>
      </c>
      <c r="Y5365">
        <v>74</v>
      </c>
      <c r="Z5365">
        <v>1</v>
      </c>
      <c r="AA5365">
        <v>56</v>
      </c>
      <c r="AB5365">
        <v>1</v>
      </c>
      <c r="AC5365" t="s">
        <v>35</v>
      </c>
      <c r="AD5365" t="s">
        <v>35</v>
      </c>
      <c r="AE5365" t="str">
        <f t="shared" si="250"/>
        <v>sp|Q62425|NDUA4_MOUSE_sp|Q62425|NDUA4_MOUSE</v>
      </c>
      <c r="AF5365" t="str">
        <f t="shared" si="251"/>
        <v>FYSVNVDYSK[325.13]LKK_NNPEPWNK[325.13]LGPNEQYK</v>
      </c>
    </row>
    <row r="5366" spans="1:32" x14ac:dyDescent="0.25">
      <c r="A5366" t="s">
        <v>3850</v>
      </c>
      <c r="B5366" t="str">
        <f>VLOOKUP(A5366,[1]Files!$A$2:$B$73,2,FALSE)</f>
        <v>Heart</v>
      </c>
      <c r="C5366">
        <v>9567</v>
      </c>
      <c r="D5366">
        <v>3239.6127259999998</v>
      </c>
      <c r="E5366">
        <v>3240.6059019999998</v>
      </c>
      <c r="F5366">
        <v>4</v>
      </c>
      <c r="G5366">
        <v>1018.461961</v>
      </c>
      <c r="H5366">
        <v>1469.7456999999999</v>
      </c>
      <c r="I5366">
        <v>1018.460741</v>
      </c>
      <c r="J5366">
        <v>1468.7409379999999</v>
      </c>
      <c r="K5366">
        <v>1.006</v>
      </c>
      <c r="L5366">
        <f t="shared" si="249"/>
        <v>1.006</v>
      </c>
      <c r="M5366" t="s">
        <v>728</v>
      </c>
      <c r="N5366" t="s">
        <v>729</v>
      </c>
      <c r="O5366">
        <v>0</v>
      </c>
      <c r="P5366">
        <v>0</v>
      </c>
      <c r="Q5366" t="s">
        <v>730</v>
      </c>
      <c r="R5366" t="s">
        <v>731</v>
      </c>
      <c r="S5366">
        <v>9568</v>
      </c>
      <c r="T5366">
        <v>9571</v>
      </c>
      <c r="U5366" t="s">
        <v>441</v>
      </c>
      <c r="V5366" t="s">
        <v>441</v>
      </c>
      <c r="W5366" t="s">
        <v>442</v>
      </c>
      <c r="X5366" t="s">
        <v>442</v>
      </c>
      <c r="Y5366">
        <v>329</v>
      </c>
      <c r="Z5366">
        <v>1</v>
      </c>
      <c r="AA5366">
        <v>239</v>
      </c>
      <c r="AB5366">
        <v>1</v>
      </c>
      <c r="AC5366" t="s">
        <v>35</v>
      </c>
      <c r="AD5366" t="s">
        <v>35</v>
      </c>
      <c r="AE5366" t="str">
        <f t="shared" si="250"/>
        <v>sp|P08249|MDHM_MOUSE_sp|P08249|MDHM_MOUSE</v>
      </c>
      <c r="AF5366" t="str">
        <f t="shared" si="251"/>
        <v>K[325.13]GEDFVK_IQEAGTEVVK[325.13]AK</v>
      </c>
    </row>
    <row r="5367" spans="1:32" x14ac:dyDescent="0.25">
      <c r="A5367" t="s">
        <v>2964</v>
      </c>
      <c r="B5367" t="str">
        <f>VLOOKUP(A5367,[1]Files!$A$2:$B$73,2,FALSE)</f>
        <v>Heart</v>
      </c>
      <c r="C5367">
        <v>5669</v>
      </c>
      <c r="D5367">
        <v>4113.0505919999996</v>
      </c>
      <c r="E5367">
        <v>4114.048393</v>
      </c>
      <c r="F5367">
        <v>5</v>
      </c>
      <c r="G5367">
        <v>1241.5314189999999</v>
      </c>
      <c r="H5367">
        <v>2120.1141080000002</v>
      </c>
      <c r="I5367">
        <v>1240.5281540000001</v>
      </c>
      <c r="J5367">
        <v>2120.1113479999999</v>
      </c>
      <c r="K5367">
        <v>1.006</v>
      </c>
      <c r="L5367">
        <f t="shared" si="249"/>
        <v>1.006</v>
      </c>
      <c r="M5367" t="s">
        <v>2633</v>
      </c>
      <c r="N5367" t="s">
        <v>2271</v>
      </c>
      <c r="O5367">
        <v>0</v>
      </c>
      <c r="P5367">
        <v>1.5275E-3</v>
      </c>
      <c r="Q5367" t="s">
        <v>1134</v>
      </c>
      <c r="R5367" t="s">
        <v>2273</v>
      </c>
      <c r="S5367">
        <v>5672</v>
      </c>
      <c r="T5367">
        <v>5673</v>
      </c>
      <c r="U5367" t="s">
        <v>90</v>
      </c>
      <c r="V5367" t="s">
        <v>1136</v>
      </c>
      <c r="W5367" t="s">
        <v>91</v>
      </c>
      <c r="X5367" t="s">
        <v>1137</v>
      </c>
      <c r="Y5367">
        <v>199</v>
      </c>
      <c r="Z5367">
        <v>1</v>
      </c>
      <c r="AA5367">
        <v>225</v>
      </c>
      <c r="AB5367">
        <v>1</v>
      </c>
      <c r="AC5367" t="s">
        <v>35</v>
      </c>
      <c r="AD5367" t="s">
        <v>35</v>
      </c>
      <c r="AE5367" t="str">
        <f t="shared" si="250"/>
        <v>sp|Q9DB20|ATPO_MOUSE_sp|Q9CQQ7|AT5F1_MOUSE</v>
      </c>
      <c r="AF5367" t="str">
        <f t="shared" si="251"/>
        <v>YVDM[147.04]SAK[325.13]SK_HVVK[325.13]SISVQQEKETIAK</v>
      </c>
    </row>
    <row r="5368" spans="1:32" x14ac:dyDescent="0.25">
      <c r="A5368" t="s">
        <v>4048</v>
      </c>
      <c r="B5368" t="str">
        <f>VLOOKUP(A5368,[1]Files!$A$2:$B$73,2,FALSE)</f>
        <v>Heart</v>
      </c>
      <c r="C5368">
        <v>7348</v>
      </c>
      <c r="D5368">
        <v>5235.491266</v>
      </c>
      <c r="E5368">
        <v>5236.487005</v>
      </c>
      <c r="F5368">
        <v>4</v>
      </c>
      <c r="G5368">
        <v>1624.72307</v>
      </c>
      <c r="H5368">
        <v>2859.363132</v>
      </c>
      <c r="I5368">
        <v>1623.719871</v>
      </c>
      <c r="J5368">
        <v>2859.3603050000002</v>
      </c>
      <c r="K5368">
        <v>1.006</v>
      </c>
      <c r="L5368">
        <f t="shared" si="249"/>
        <v>1.006</v>
      </c>
      <c r="M5368" t="s">
        <v>3891</v>
      </c>
      <c r="N5368" t="s">
        <v>4180</v>
      </c>
      <c r="O5368">
        <v>2.4009999999999999E-3</v>
      </c>
      <c r="P5368">
        <v>0</v>
      </c>
      <c r="Q5368" t="s">
        <v>931</v>
      </c>
      <c r="R5368" t="s">
        <v>4176</v>
      </c>
      <c r="S5368">
        <v>7351</v>
      </c>
      <c r="T5368">
        <v>7352</v>
      </c>
      <c r="U5368" t="s">
        <v>570</v>
      </c>
      <c r="V5368" t="s">
        <v>570</v>
      </c>
      <c r="W5368" t="s">
        <v>571</v>
      </c>
      <c r="X5368" t="s">
        <v>571</v>
      </c>
      <c r="Y5368">
        <v>77</v>
      </c>
      <c r="Z5368">
        <v>1</v>
      </c>
      <c r="AA5368">
        <v>63</v>
      </c>
      <c r="AB5368">
        <v>1</v>
      </c>
      <c r="AC5368" t="s">
        <v>35</v>
      </c>
      <c r="AD5368" t="s">
        <v>35</v>
      </c>
      <c r="AE5368" t="str">
        <f t="shared" si="250"/>
        <v>sp|P97807|FUMH_MOUSE_sp|P97807|FUMH_MOUSE</v>
      </c>
      <c r="AF5368" t="str">
        <f t="shared" si="251"/>
        <v>STM[147.04]NFK[325.13]IGGATER_VEFDTFGELKVPTDK[325.13]YYGAQTVR</v>
      </c>
    </row>
    <row r="5369" spans="1:32" x14ac:dyDescent="0.25">
      <c r="A5369" t="s">
        <v>3850</v>
      </c>
      <c r="B5369" t="str">
        <f>VLOOKUP(A5369,[1]Files!$A$2:$B$73,2,FALSE)</f>
        <v>Heart</v>
      </c>
      <c r="C5369">
        <v>12880</v>
      </c>
      <c r="D5369">
        <v>3602.843758</v>
      </c>
      <c r="E5369">
        <v>3603.8263609999999</v>
      </c>
      <c r="F5369">
        <v>4</v>
      </c>
      <c r="G5369">
        <v>1405.732225</v>
      </c>
      <c r="H5369">
        <v>1445.7064680000001</v>
      </c>
      <c r="I5369">
        <v>1404.7289169999999</v>
      </c>
      <c r="J5369">
        <v>1445.7038250000001</v>
      </c>
      <c r="K5369">
        <v>1.006</v>
      </c>
      <c r="L5369">
        <f t="shared" si="249"/>
        <v>1.006</v>
      </c>
      <c r="M5369" t="s">
        <v>2415</v>
      </c>
      <c r="N5369" t="s">
        <v>1928</v>
      </c>
      <c r="O5369">
        <v>2.5173000000000001E-3</v>
      </c>
      <c r="P5369">
        <v>0</v>
      </c>
      <c r="Q5369" t="s">
        <v>2416</v>
      </c>
      <c r="R5369" t="s">
        <v>1930</v>
      </c>
      <c r="S5369">
        <v>12883</v>
      </c>
      <c r="T5369">
        <v>12884</v>
      </c>
      <c r="U5369" t="s">
        <v>1931</v>
      </c>
      <c r="V5369" t="s">
        <v>1931</v>
      </c>
      <c r="W5369" t="s">
        <v>1932</v>
      </c>
      <c r="X5369" t="s">
        <v>1932</v>
      </c>
      <c r="Y5369">
        <v>193</v>
      </c>
      <c r="Z5369">
        <v>1</v>
      </c>
      <c r="AA5369">
        <v>199</v>
      </c>
      <c r="AB5369">
        <v>1</v>
      </c>
      <c r="AC5369" t="s">
        <v>35</v>
      </c>
      <c r="AD5369" t="s">
        <v>35</v>
      </c>
      <c r="AE5369" t="str">
        <f t="shared" si="250"/>
        <v>sp|P54071|IDHP_MOUSE_sp|P54071|IDHP_MOUSE</v>
      </c>
      <c r="AF5369" t="str">
        <f t="shared" si="251"/>
        <v>AGTFK[325.13]LVFTPK_LVFTPK[325.13]DGSSAK</v>
      </c>
    </row>
    <row r="5370" spans="1:32" x14ac:dyDescent="0.25">
      <c r="A5370" t="s">
        <v>2964</v>
      </c>
      <c r="B5370" t="str">
        <f>VLOOKUP(A5370,[1]Files!$A$2:$B$73,2,FALSE)</f>
        <v>Heart</v>
      </c>
      <c r="C5370">
        <v>11985</v>
      </c>
      <c r="D5370">
        <v>4890.5115299999998</v>
      </c>
      <c r="E5370">
        <v>4890.5202079999999</v>
      </c>
      <c r="F5370">
        <v>4</v>
      </c>
      <c r="G5370">
        <v>1067.549974</v>
      </c>
      <c r="H5370">
        <v>3071.5564909999998</v>
      </c>
      <c r="I5370">
        <v>1067.54989</v>
      </c>
      <c r="J5370">
        <v>3070.5505680000001</v>
      </c>
      <c r="K5370">
        <v>1.006</v>
      </c>
      <c r="L5370">
        <f t="shared" si="249"/>
        <v>1.006</v>
      </c>
      <c r="M5370" t="s">
        <v>2418</v>
      </c>
      <c r="N5370" t="s">
        <v>2783</v>
      </c>
      <c r="O5370">
        <v>3.8040999999999999E-3</v>
      </c>
      <c r="P5370">
        <v>0</v>
      </c>
      <c r="Q5370" t="s">
        <v>2420</v>
      </c>
      <c r="R5370" t="s">
        <v>2421</v>
      </c>
      <c r="S5370">
        <v>11986</v>
      </c>
      <c r="T5370">
        <v>11989</v>
      </c>
      <c r="U5370" t="s">
        <v>2422</v>
      </c>
      <c r="V5370" t="s">
        <v>2422</v>
      </c>
      <c r="W5370" t="s">
        <v>2423</v>
      </c>
      <c r="X5370" t="s">
        <v>2423</v>
      </c>
      <c r="Y5370">
        <v>138</v>
      </c>
      <c r="Z5370">
        <v>1</v>
      </c>
      <c r="AA5370">
        <v>248</v>
      </c>
      <c r="AB5370">
        <v>1</v>
      </c>
      <c r="AC5370" t="s">
        <v>35</v>
      </c>
      <c r="AD5370" t="s">
        <v>35</v>
      </c>
      <c r="AE5370" t="str">
        <f t="shared" si="250"/>
        <v>sp|Q9CZ13|QCR1_MOUSE_sp|Q9CZ13|QCR1_MOUSE</v>
      </c>
      <c r="AF5370" t="str">
        <f t="shared" si="251"/>
        <v>ALSK[325.13]DLPK_M[147.04]VLAAAGGVEHQQLLDLAQK[325.13]HLSSVSR</v>
      </c>
    </row>
    <row r="5371" spans="1:32" x14ac:dyDescent="0.25">
      <c r="A5371" t="s">
        <v>3850</v>
      </c>
      <c r="B5371" t="str">
        <f>VLOOKUP(A5371,[1]Files!$A$2:$B$73,2,FALSE)</f>
        <v>Heart</v>
      </c>
      <c r="C5371">
        <v>8667</v>
      </c>
      <c r="D5371">
        <v>3655.6852359999998</v>
      </c>
      <c r="E5371">
        <v>3656.6859800000002</v>
      </c>
      <c r="F5371">
        <v>4</v>
      </c>
      <c r="G5371">
        <v>861.42411900000002</v>
      </c>
      <c r="H5371">
        <v>2042.856051</v>
      </c>
      <c r="I5371">
        <v>861.42323299999998</v>
      </c>
      <c r="J5371">
        <v>2041.850962</v>
      </c>
      <c r="K5371">
        <v>1.006</v>
      </c>
      <c r="L5371">
        <f t="shared" si="249"/>
        <v>1.006</v>
      </c>
      <c r="M5371" t="s">
        <v>653</v>
      </c>
      <c r="N5371" t="s">
        <v>3624</v>
      </c>
      <c r="O5371">
        <v>4.1840999999999996E-3</v>
      </c>
      <c r="P5371">
        <v>0</v>
      </c>
      <c r="Q5371" t="s">
        <v>654</v>
      </c>
      <c r="R5371" t="s">
        <v>650</v>
      </c>
      <c r="S5371">
        <v>8668</v>
      </c>
      <c r="T5371">
        <v>8671</v>
      </c>
      <c r="U5371" t="s">
        <v>298</v>
      </c>
      <c r="V5371" t="s">
        <v>298</v>
      </c>
      <c r="W5371" t="s">
        <v>299</v>
      </c>
      <c r="X5371" t="s">
        <v>299</v>
      </c>
      <c r="Y5371">
        <v>10</v>
      </c>
      <c r="Z5371">
        <v>1</v>
      </c>
      <c r="AA5371">
        <v>47</v>
      </c>
      <c r="AB5371">
        <v>1</v>
      </c>
      <c r="AC5371" t="s">
        <v>35</v>
      </c>
      <c r="AD5371" t="s">
        <v>35</v>
      </c>
      <c r="AE5371" t="str">
        <f t="shared" si="250"/>
        <v>sp|P56391|CX6B1_MOUSE_sp|P56391|CX6B1_MOUSE</v>
      </c>
      <c r="AF5371" t="str">
        <f t="shared" si="251"/>
        <v>IK[325.13]NYK_AM[147.04]TAK[325.13]GGDVSVC[160.03]EWYR</v>
      </c>
    </row>
    <row r="5372" spans="1:32" x14ac:dyDescent="0.25">
      <c r="A5372" t="s">
        <v>3578</v>
      </c>
      <c r="B5372" t="str">
        <f>VLOOKUP(A5372,[1]Files!$A$2:$B$73,2,FALSE)</f>
        <v>Heart</v>
      </c>
      <c r="C5372">
        <v>8329</v>
      </c>
      <c r="D5372">
        <v>4528.2548159999997</v>
      </c>
      <c r="E5372">
        <v>4528.2443300000004</v>
      </c>
      <c r="F5372">
        <v>4</v>
      </c>
      <c r="G5372">
        <v>770.38115100000005</v>
      </c>
      <c r="H5372">
        <v>3006.4686000000002</v>
      </c>
      <c r="I5372">
        <v>770.381034</v>
      </c>
      <c r="J5372">
        <v>3005.4626790000002</v>
      </c>
      <c r="K5372">
        <v>1.006</v>
      </c>
      <c r="L5372">
        <f t="shared" si="249"/>
        <v>1.006</v>
      </c>
      <c r="M5372" t="s">
        <v>1028</v>
      </c>
      <c r="N5372" t="s">
        <v>1029</v>
      </c>
      <c r="O5372">
        <v>4.3290000000000004E-3</v>
      </c>
      <c r="P5372">
        <v>0</v>
      </c>
      <c r="Q5372" t="s">
        <v>1030</v>
      </c>
      <c r="R5372" t="s">
        <v>1031</v>
      </c>
      <c r="S5372">
        <v>8330</v>
      </c>
      <c r="T5372">
        <v>8333</v>
      </c>
      <c r="U5372" t="s">
        <v>441</v>
      </c>
      <c r="V5372" t="s">
        <v>441</v>
      </c>
      <c r="W5372" t="s">
        <v>442</v>
      </c>
      <c r="X5372" t="s">
        <v>442</v>
      </c>
      <c r="Y5372">
        <v>297</v>
      </c>
      <c r="Z5372">
        <v>1</v>
      </c>
      <c r="AA5372">
        <v>91</v>
      </c>
      <c r="AB5372">
        <v>1</v>
      </c>
      <c r="AC5372" t="s">
        <v>35</v>
      </c>
      <c r="AD5372" t="s">
        <v>35</v>
      </c>
      <c r="AE5372" t="str">
        <f t="shared" si="250"/>
        <v>sp|P08249|MDHM_MOUSE_sp|P08249|MDHM_MOUSE</v>
      </c>
      <c r="AF5372" t="str">
        <f t="shared" si="251"/>
        <v>K[325.13]GLEK_GYLGPEQLPDC[160.03]LK[325.13]GC[160.03]DVVVIPAGVPR</v>
      </c>
    </row>
    <row r="5373" spans="1:32" x14ac:dyDescent="0.25">
      <c r="A5373" t="s">
        <v>1776</v>
      </c>
      <c r="B5373" t="str">
        <f>VLOOKUP(A5373,[1]Files!$A$2:$B$73,2,FALSE)</f>
        <v>Heart</v>
      </c>
      <c r="C5373">
        <v>5617</v>
      </c>
      <c r="D5373">
        <v>4381.0983219999998</v>
      </c>
      <c r="E5373">
        <v>4382.0695249999999</v>
      </c>
      <c r="F5373">
        <v>4</v>
      </c>
      <c r="G5373">
        <v>1424.6914529999999</v>
      </c>
      <c r="H5373">
        <v>2205.0018030000001</v>
      </c>
      <c r="I5373">
        <v>1424.6895709999999</v>
      </c>
      <c r="J5373">
        <v>2203.9976710000001</v>
      </c>
      <c r="K5373">
        <v>1.006</v>
      </c>
      <c r="L5373">
        <f t="shared" si="249"/>
        <v>1.006</v>
      </c>
      <c r="M5373" t="s">
        <v>2039</v>
      </c>
      <c r="N5373" t="s">
        <v>2040</v>
      </c>
      <c r="O5373">
        <v>9.4251000000000005E-3</v>
      </c>
      <c r="P5373">
        <v>2.0181999999999999E-3</v>
      </c>
      <c r="Q5373" t="s">
        <v>2041</v>
      </c>
      <c r="R5373" t="s">
        <v>2042</v>
      </c>
      <c r="S5373">
        <v>5618</v>
      </c>
      <c r="T5373">
        <v>5619</v>
      </c>
      <c r="U5373" t="s">
        <v>1931</v>
      </c>
      <c r="V5373" t="s">
        <v>1931</v>
      </c>
      <c r="W5373" t="s">
        <v>1932</v>
      </c>
      <c r="X5373" t="s">
        <v>1932</v>
      </c>
      <c r="Y5373">
        <v>384</v>
      </c>
      <c r="Z5373">
        <v>1</v>
      </c>
      <c r="AA5373">
        <v>48</v>
      </c>
      <c r="AB5373">
        <v>1</v>
      </c>
      <c r="AC5373" t="s">
        <v>35</v>
      </c>
      <c r="AD5373" t="s">
        <v>35</v>
      </c>
      <c r="AE5373" t="str">
        <f t="shared" si="250"/>
        <v>sp|P54071|IDHP_MOUSE_sp|P54071|IDHP_MOUSE</v>
      </c>
      <c r="AF5373" t="str">
        <f t="shared" si="251"/>
        <v>GK[325.13]LDGNQDLIR_IKVEK[325.13]PVVEM[147.04]DGDEM[147.04]TR</v>
      </c>
    </row>
    <row r="5374" spans="1:32" x14ac:dyDescent="0.25">
      <c r="A5374" t="s">
        <v>2554</v>
      </c>
      <c r="B5374" t="str">
        <f>VLOOKUP(A5374,[1]Files!$A$2:$B$73,2,FALSE)</f>
        <v>Heart</v>
      </c>
      <c r="C5374">
        <v>7813</v>
      </c>
      <c r="D5374">
        <v>4323.2639710000003</v>
      </c>
      <c r="E5374">
        <v>4323.2829039999997</v>
      </c>
      <c r="F5374">
        <v>4</v>
      </c>
      <c r="G5374">
        <v>1142.557542</v>
      </c>
      <c r="H5374">
        <v>2429.3013639999999</v>
      </c>
      <c r="I5374">
        <v>1142.5567659999999</v>
      </c>
      <c r="J5374">
        <v>2428.2961890000001</v>
      </c>
      <c r="K5374">
        <v>1.006</v>
      </c>
      <c r="L5374">
        <f t="shared" si="249"/>
        <v>1.006</v>
      </c>
      <c r="M5374" t="s">
        <v>1060</v>
      </c>
      <c r="N5374" t="s">
        <v>629</v>
      </c>
      <c r="O5374">
        <v>9.9161000000000006E-3</v>
      </c>
      <c r="P5374">
        <v>0</v>
      </c>
      <c r="Q5374" t="s">
        <v>1061</v>
      </c>
      <c r="R5374" t="s">
        <v>630</v>
      </c>
      <c r="S5374">
        <v>7814</v>
      </c>
      <c r="T5374">
        <v>7817</v>
      </c>
      <c r="U5374" t="s">
        <v>90</v>
      </c>
      <c r="V5374" t="s">
        <v>158</v>
      </c>
      <c r="W5374" t="s">
        <v>91</v>
      </c>
      <c r="X5374" t="s">
        <v>159</v>
      </c>
      <c r="Y5374">
        <v>97</v>
      </c>
      <c r="Z5374">
        <v>1</v>
      </c>
      <c r="AA5374">
        <v>124</v>
      </c>
      <c r="AB5374">
        <v>1</v>
      </c>
      <c r="AC5374" t="s">
        <v>35</v>
      </c>
      <c r="AD5374" t="s">
        <v>35</v>
      </c>
      <c r="AE5374" t="str">
        <f t="shared" si="250"/>
        <v>sp|Q9DB20|ATPO_MOUSE_sp|P56480|ATPB_MOUSE</v>
      </c>
      <c r="AF5374" t="str">
        <f t="shared" si="251"/>
        <v>SLNDITK[325.13]R_GQK[325.13]VLDSGAPIKIPVGPETLGR</v>
      </c>
    </row>
    <row r="5375" spans="1:32" x14ac:dyDescent="0.25">
      <c r="A5375" t="s">
        <v>4240</v>
      </c>
      <c r="B5375" t="str">
        <f>VLOOKUP(A5375,[1]Files!$A$2:$B$73,2,FALSE)</f>
        <v>Heart</v>
      </c>
      <c r="C5375">
        <v>9405</v>
      </c>
      <c r="D5375">
        <v>3019.3839050000001</v>
      </c>
      <c r="E5375">
        <v>3019.3783629999998</v>
      </c>
      <c r="F5375">
        <v>4</v>
      </c>
      <c r="G5375">
        <v>966.41355999999996</v>
      </c>
      <c r="H5375">
        <v>1301.56528</v>
      </c>
      <c r="I5375">
        <v>966.41168200000004</v>
      </c>
      <c r="J5375">
        <v>1300.561183</v>
      </c>
      <c r="K5375">
        <v>1.006</v>
      </c>
      <c r="L5375">
        <f t="shared" si="249"/>
        <v>1.006</v>
      </c>
      <c r="M5375" t="s">
        <v>4290</v>
      </c>
      <c r="N5375" t="s">
        <v>4194</v>
      </c>
      <c r="O5375">
        <v>1.3363999999999999E-2</v>
      </c>
      <c r="P5375">
        <v>0</v>
      </c>
      <c r="Q5375" t="s">
        <v>4291</v>
      </c>
      <c r="R5375" t="s">
        <v>4195</v>
      </c>
      <c r="S5375">
        <v>9408</v>
      </c>
      <c r="T5375">
        <v>9409</v>
      </c>
      <c r="U5375" t="s">
        <v>3136</v>
      </c>
      <c r="V5375" t="s">
        <v>3136</v>
      </c>
      <c r="W5375" t="s">
        <v>3137</v>
      </c>
      <c r="X5375" t="s">
        <v>3137</v>
      </c>
      <c r="Y5375">
        <v>221</v>
      </c>
      <c r="Z5375">
        <v>1</v>
      </c>
      <c r="AA5375">
        <v>130</v>
      </c>
      <c r="AB5375">
        <v>1</v>
      </c>
      <c r="AC5375" t="s">
        <v>35</v>
      </c>
      <c r="AD5375" t="s">
        <v>35</v>
      </c>
      <c r="AE5375" t="str">
        <f t="shared" si="250"/>
        <v>sp|P09671|SODM_MOUSE_sp|P09671|SODM_MOUSE</v>
      </c>
      <c r="AF5375" t="str">
        <f t="shared" si="251"/>
        <v>YTAC[160.03]K[325.13]K_DFGSFEK[325.13]FK</v>
      </c>
    </row>
    <row r="5376" spans="1:32" x14ac:dyDescent="0.25">
      <c r="A5376" t="s">
        <v>4633</v>
      </c>
      <c r="B5376" t="str">
        <f>VLOOKUP(A5376,[1]Files!$A$2:$B$73,2,FALSE)</f>
        <v>Heart</v>
      </c>
      <c r="C5376">
        <v>3969</v>
      </c>
      <c r="D5376">
        <v>3804.8671199999999</v>
      </c>
      <c r="E5376">
        <v>3804.862494</v>
      </c>
      <c r="F5376">
        <v>4</v>
      </c>
      <c r="G5376">
        <v>1083.5207989999999</v>
      </c>
      <c r="H5376">
        <v>1969.941257</v>
      </c>
      <c r="I5376">
        <v>1083.5196530000001</v>
      </c>
      <c r="J5376">
        <v>1968.936361</v>
      </c>
      <c r="K5376">
        <v>1.006</v>
      </c>
      <c r="L5376">
        <f t="shared" si="249"/>
        <v>1.006</v>
      </c>
      <c r="M5376" t="s">
        <v>1494</v>
      </c>
      <c r="N5376" t="s">
        <v>1571</v>
      </c>
      <c r="O5376" t="s">
        <v>35</v>
      </c>
      <c r="P5376" t="s">
        <v>35</v>
      </c>
      <c r="Q5376" t="s">
        <v>1496</v>
      </c>
      <c r="R5376" t="s">
        <v>1497</v>
      </c>
      <c r="S5376">
        <v>3972</v>
      </c>
      <c r="T5376">
        <v>3971</v>
      </c>
      <c r="U5376" t="s">
        <v>1498</v>
      </c>
      <c r="V5376" t="s">
        <v>1498</v>
      </c>
      <c r="W5376" t="s">
        <v>1499</v>
      </c>
      <c r="X5376" t="s">
        <v>1499</v>
      </c>
      <c r="Y5376">
        <v>189</v>
      </c>
      <c r="Z5376">
        <v>1</v>
      </c>
      <c r="AA5376">
        <v>175</v>
      </c>
      <c r="AB5376">
        <v>1</v>
      </c>
      <c r="AC5376">
        <v>2.18E-2</v>
      </c>
      <c r="AD5376" s="1">
        <v>8.7999999999999994E-9</v>
      </c>
      <c r="AE5376" t="str">
        <f t="shared" si="250"/>
        <v>sp|Q9DC69|NDUA9_MOUSE_sp|Q9DC69|NDUA9_MOUSE</v>
      </c>
      <c r="AF5376" t="str">
        <f t="shared" si="251"/>
        <v>AVGEK[325.13]EVR_FIHVSHLNASMK[325.13]SSSK</v>
      </c>
    </row>
    <row r="5377" spans="1:32" x14ac:dyDescent="0.25">
      <c r="A5377" t="s">
        <v>4677</v>
      </c>
      <c r="B5377" t="str">
        <f>VLOOKUP(A5377,[1]Files!$A$2:$B$73,2,FALSE)</f>
        <v>Heart</v>
      </c>
      <c r="C5377">
        <v>4586</v>
      </c>
      <c r="D5377">
        <v>3820.8619659999999</v>
      </c>
      <c r="E5377">
        <v>3820.8884670000002</v>
      </c>
      <c r="F5377">
        <v>6</v>
      </c>
      <c r="G5377">
        <v>1083.5197479999999</v>
      </c>
      <c r="H5377">
        <v>1985.9371530000001</v>
      </c>
      <c r="I5377">
        <v>1083.5196530000001</v>
      </c>
      <c r="J5377">
        <v>1984.9312609999999</v>
      </c>
      <c r="K5377">
        <v>1.006</v>
      </c>
      <c r="L5377">
        <f t="shared" si="249"/>
        <v>1.006</v>
      </c>
      <c r="M5377" t="s">
        <v>1494</v>
      </c>
      <c r="N5377" t="s">
        <v>1495</v>
      </c>
      <c r="O5377" t="s">
        <v>35</v>
      </c>
      <c r="P5377" t="s">
        <v>35</v>
      </c>
      <c r="Q5377" t="s">
        <v>1496</v>
      </c>
      <c r="R5377" t="s">
        <v>1497</v>
      </c>
      <c r="S5377">
        <v>4589</v>
      </c>
      <c r="T5377">
        <v>4588</v>
      </c>
      <c r="U5377" t="s">
        <v>1498</v>
      </c>
      <c r="V5377" t="s">
        <v>1498</v>
      </c>
      <c r="W5377" t="s">
        <v>1499</v>
      </c>
      <c r="X5377" t="s">
        <v>1499</v>
      </c>
      <c r="Y5377">
        <v>189</v>
      </c>
      <c r="Z5377">
        <v>1</v>
      </c>
      <c r="AA5377">
        <v>175</v>
      </c>
      <c r="AB5377">
        <v>1</v>
      </c>
      <c r="AC5377">
        <v>3.4200000000000001E-2</v>
      </c>
      <c r="AD5377">
        <v>2.1099999999999999E-3</v>
      </c>
      <c r="AE5377" t="str">
        <f t="shared" si="250"/>
        <v>sp|Q9DC69|NDUA9_MOUSE_sp|Q9DC69|NDUA9_MOUSE</v>
      </c>
      <c r="AF5377" t="str">
        <f t="shared" si="251"/>
        <v>AVGEK[325.13]EVR_FIHVSHLNASM[147.04]K[325.13]SSSK</v>
      </c>
    </row>
    <row r="5378" spans="1:32" x14ac:dyDescent="0.25">
      <c r="A5378" t="s">
        <v>4597</v>
      </c>
      <c r="B5378" t="str">
        <f>VLOOKUP(A5378,[1]Files!$A$2:$B$73,2,FALSE)</f>
        <v>Heart</v>
      </c>
      <c r="C5378">
        <v>4685</v>
      </c>
      <c r="D5378">
        <v>3406.6709529999998</v>
      </c>
      <c r="E5378">
        <v>3406.663763</v>
      </c>
      <c r="F5378">
        <v>4</v>
      </c>
      <c r="G5378">
        <v>1055.5148180000001</v>
      </c>
      <c r="H5378">
        <v>1599.7510709999999</v>
      </c>
      <c r="I5378">
        <v>1055.513504</v>
      </c>
      <c r="J5378">
        <v>1598.7464179999999</v>
      </c>
      <c r="K5378">
        <v>1.006</v>
      </c>
      <c r="L5378">
        <f t="shared" ref="L5378:L5441" si="252">ABS(K5378)</f>
        <v>1.006</v>
      </c>
      <c r="M5378" t="s">
        <v>1056</v>
      </c>
      <c r="N5378" t="s">
        <v>2359</v>
      </c>
      <c r="O5378" t="s">
        <v>35</v>
      </c>
      <c r="P5378" t="s">
        <v>35</v>
      </c>
      <c r="Q5378" t="s">
        <v>1058</v>
      </c>
      <c r="R5378" t="s">
        <v>2360</v>
      </c>
      <c r="S5378">
        <v>4686</v>
      </c>
      <c r="T5378">
        <v>4689</v>
      </c>
      <c r="U5378" t="s">
        <v>90</v>
      </c>
      <c r="V5378" t="s">
        <v>90</v>
      </c>
      <c r="W5378" t="s">
        <v>91</v>
      </c>
      <c r="X5378" t="s">
        <v>91</v>
      </c>
      <c r="Y5378">
        <v>54</v>
      </c>
      <c r="Z5378">
        <v>1</v>
      </c>
      <c r="AA5378">
        <v>51</v>
      </c>
      <c r="AB5378">
        <v>1</v>
      </c>
      <c r="AC5378">
        <v>1.2700000000000001E-3</v>
      </c>
      <c r="AD5378">
        <v>3.6600000000000001E-2</v>
      </c>
      <c r="AE5378" t="str">
        <f t="shared" si="250"/>
        <v>sp|Q9DB20|ATPO_MOUSE_sp|Q9DB20|ATPO_MOUSE</v>
      </c>
      <c r="AF5378" t="str">
        <f t="shared" si="251"/>
        <v>K[325.13]LDQVEK_YATALYSAASK[325.13]EK</v>
      </c>
    </row>
    <row r="5379" spans="1:32" x14ac:dyDescent="0.25">
      <c r="A5379" t="s">
        <v>4597</v>
      </c>
      <c r="B5379" t="str">
        <f>VLOOKUP(A5379,[1]Files!$A$2:$B$73,2,FALSE)</f>
        <v>Heart</v>
      </c>
      <c r="C5379">
        <v>4170</v>
      </c>
      <c r="D5379">
        <v>3032.5020829999999</v>
      </c>
      <c r="E5379">
        <v>3032.5099540000001</v>
      </c>
      <c r="F5379">
        <v>4</v>
      </c>
      <c r="G5379">
        <v>1099.5155500000001</v>
      </c>
      <c r="H5379">
        <v>1181.5814680000001</v>
      </c>
      <c r="I5379">
        <v>1099.5145669999999</v>
      </c>
      <c r="J5379">
        <v>1180.5764389999999</v>
      </c>
      <c r="K5379">
        <v>1.006</v>
      </c>
      <c r="L5379">
        <f t="shared" si="252"/>
        <v>1.006</v>
      </c>
      <c r="M5379" t="s">
        <v>3871</v>
      </c>
      <c r="N5379" t="s">
        <v>3872</v>
      </c>
      <c r="O5379" t="s">
        <v>35</v>
      </c>
      <c r="P5379" t="s">
        <v>35</v>
      </c>
      <c r="Q5379" t="s">
        <v>3873</v>
      </c>
      <c r="R5379" t="s">
        <v>3874</v>
      </c>
      <c r="S5379">
        <v>4173</v>
      </c>
      <c r="T5379">
        <v>4174</v>
      </c>
      <c r="U5379" t="s">
        <v>3875</v>
      </c>
      <c r="V5379" t="s">
        <v>3875</v>
      </c>
      <c r="W5379" t="s">
        <v>3876</v>
      </c>
      <c r="X5379" t="s">
        <v>3876</v>
      </c>
      <c r="Y5379">
        <v>107</v>
      </c>
      <c r="Z5379">
        <v>1</v>
      </c>
      <c r="AA5379">
        <v>111</v>
      </c>
      <c r="AB5379">
        <v>1</v>
      </c>
      <c r="AC5379">
        <v>1.58E-3</v>
      </c>
      <c r="AD5379" s="1">
        <v>2.4700000000000001E-5</v>
      </c>
      <c r="AE5379" t="str">
        <f t="shared" ref="AE5379:AE5442" si="253">U5379&amp;"_"&amp;V5379</f>
        <v>sp|Q99M87|DNJA3_MOUSE_sp|Q99M87|DNJA3_MOUSE</v>
      </c>
      <c r="AF5379" t="str">
        <f t="shared" ref="AF5379:AF5442" si="254">IF(I5379&lt;J5379,M5379&amp;"_"&amp;N5379,N5379&amp;"_"&amp;M5379)</f>
        <v>NASQK[325.13]DIK_K[325.13]AYYQLAK</v>
      </c>
    </row>
    <row r="5380" spans="1:32" x14ac:dyDescent="0.25">
      <c r="A5380" t="s">
        <v>4785</v>
      </c>
      <c r="B5380" t="str">
        <f>VLOOKUP(A5380,[1]Files!$A$2:$B$73,2,FALSE)</f>
        <v>Heart</v>
      </c>
      <c r="C5380">
        <v>6617</v>
      </c>
      <c r="D5380">
        <v>5308.5002240000003</v>
      </c>
      <c r="E5380">
        <v>5308.5065370000002</v>
      </c>
      <c r="F5380">
        <v>4</v>
      </c>
      <c r="G5380">
        <v>1999.0357389999999</v>
      </c>
      <c r="H5380">
        <v>2558.0594209999999</v>
      </c>
      <c r="I5380">
        <v>1998.0309729999999</v>
      </c>
      <c r="J5380">
        <v>2558.058203</v>
      </c>
      <c r="K5380">
        <v>1.006</v>
      </c>
      <c r="L5380">
        <f t="shared" si="252"/>
        <v>1.006</v>
      </c>
      <c r="M5380" t="s">
        <v>3390</v>
      </c>
      <c r="N5380" t="s">
        <v>1171</v>
      </c>
      <c r="O5380" t="s">
        <v>35</v>
      </c>
      <c r="P5380" t="s">
        <v>35</v>
      </c>
      <c r="Q5380" t="s">
        <v>3391</v>
      </c>
      <c r="R5380" t="s">
        <v>1173</v>
      </c>
      <c r="S5380">
        <v>6620</v>
      </c>
      <c r="T5380">
        <v>6621</v>
      </c>
      <c r="U5380" t="s">
        <v>1038</v>
      </c>
      <c r="V5380" t="s">
        <v>1038</v>
      </c>
      <c r="W5380" t="s">
        <v>1039</v>
      </c>
      <c r="X5380" t="s">
        <v>1039</v>
      </c>
      <c r="Y5380">
        <v>245</v>
      </c>
      <c r="Z5380">
        <v>1</v>
      </c>
      <c r="AA5380">
        <v>549</v>
      </c>
      <c r="AB5380">
        <v>1</v>
      </c>
      <c r="AC5380">
        <v>5.3800000000000002E-3</v>
      </c>
      <c r="AD5380">
        <v>3.7699999999999997E-2</v>
      </c>
      <c r="AE5380" t="str">
        <f t="shared" si="253"/>
        <v>sp|Q99KI0|ACON_MOUSE_sp|Q99KI0|ACON_MOUSE</v>
      </c>
      <c r="AF5380" t="str">
        <f t="shared" si="254"/>
        <v>LTGSLSGWTSPK[325.13]DVILK_SDFDPGQDTYQHPPK[325.13]DSSGQR</v>
      </c>
    </row>
    <row r="5381" spans="1:32" x14ac:dyDescent="0.25">
      <c r="A5381" t="s">
        <v>4765</v>
      </c>
      <c r="B5381" t="str">
        <f>VLOOKUP(A5381,[1]Files!$A$2:$B$73,2,FALSE)</f>
        <v>Heart</v>
      </c>
      <c r="C5381">
        <v>6470</v>
      </c>
      <c r="D5381">
        <v>3518.8801819999999</v>
      </c>
      <c r="E5381">
        <v>3518.8815370000002</v>
      </c>
      <c r="F5381">
        <v>4</v>
      </c>
      <c r="G5381">
        <v>1184.6454329999999</v>
      </c>
      <c r="H5381">
        <v>1582.829684</v>
      </c>
      <c r="I5381">
        <v>1184.644125</v>
      </c>
      <c r="J5381">
        <v>1581.825002</v>
      </c>
      <c r="K5381">
        <v>1.006</v>
      </c>
      <c r="L5381">
        <f t="shared" si="252"/>
        <v>1.006</v>
      </c>
      <c r="M5381" t="s">
        <v>3766</v>
      </c>
      <c r="N5381" t="s">
        <v>3767</v>
      </c>
      <c r="O5381" t="s">
        <v>35</v>
      </c>
      <c r="P5381" t="s">
        <v>35</v>
      </c>
      <c r="Q5381" t="s">
        <v>3768</v>
      </c>
      <c r="R5381" t="s">
        <v>3769</v>
      </c>
      <c r="S5381">
        <v>6471</v>
      </c>
      <c r="T5381">
        <v>6472</v>
      </c>
      <c r="U5381" t="s">
        <v>801</v>
      </c>
      <c r="V5381" t="s">
        <v>801</v>
      </c>
      <c r="W5381" t="s">
        <v>802</v>
      </c>
      <c r="X5381" t="s">
        <v>802</v>
      </c>
      <c r="Y5381">
        <v>357</v>
      </c>
      <c r="Z5381">
        <v>1</v>
      </c>
      <c r="AA5381">
        <v>363</v>
      </c>
      <c r="AB5381">
        <v>1</v>
      </c>
      <c r="AC5381">
        <v>2.41E-2</v>
      </c>
      <c r="AD5381" s="1">
        <v>3.4400000000000001E-7</v>
      </c>
      <c r="AE5381" t="str">
        <f t="shared" si="253"/>
        <v>sp|Q8BMF4|ODP2_MOUSE_sp|Q8BMF4|ODP2_MOUSE</v>
      </c>
      <c r="AF5381" t="str">
        <f t="shared" si="254"/>
        <v>VFVSPLAK[325.13]K_LAAEK[325.13]GIDLTQVK</v>
      </c>
    </row>
    <row r="5382" spans="1:32" x14ac:dyDescent="0.25">
      <c r="A5382" t="s">
        <v>4830</v>
      </c>
      <c r="B5382" t="str">
        <f>VLOOKUP(A5382,[1]Files!$A$2:$B$73,2,FALSE)</f>
        <v>Heart</v>
      </c>
      <c r="C5382">
        <v>9976</v>
      </c>
      <c r="D5382">
        <v>4261.1068670000004</v>
      </c>
      <c r="E5382">
        <v>4261.1037050000004</v>
      </c>
      <c r="F5382">
        <v>4</v>
      </c>
      <c r="G5382">
        <v>1317.646043</v>
      </c>
      <c r="H5382">
        <v>2192.0557589999999</v>
      </c>
      <c r="I5382">
        <v>1317.6452469999999</v>
      </c>
      <c r="J5382">
        <v>2191.0505389999998</v>
      </c>
      <c r="K5382">
        <v>1.006</v>
      </c>
      <c r="L5382">
        <f t="shared" si="252"/>
        <v>1.006</v>
      </c>
      <c r="M5382" t="s">
        <v>1406</v>
      </c>
      <c r="N5382" t="s">
        <v>1405</v>
      </c>
      <c r="O5382" t="s">
        <v>35</v>
      </c>
      <c r="P5382" t="s">
        <v>35</v>
      </c>
      <c r="Q5382" t="s">
        <v>1408</v>
      </c>
      <c r="R5382" t="s">
        <v>1407</v>
      </c>
      <c r="S5382">
        <v>9977</v>
      </c>
      <c r="T5382">
        <v>9978</v>
      </c>
      <c r="U5382" t="s">
        <v>1409</v>
      </c>
      <c r="V5382" t="s">
        <v>1409</v>
      </c>
      <c r="W5382" t="s">
        <v>1410</v>
      </c>
      <c r="X5382" t="s">
        <v>1410</v>
      </c>
      <c r="Y5382">
        <v>213</v>
      </c>
      <c r="Z5382">
        <v>1</v>
      </c>
      <c r="AA5382">
        <v>194</v>
      </c>
      <c r="AB5382">
        <v>1</v>
      </c>
      <c r="AC5382">
        <v>6.8700000000000002E-3</v>
      </c>
      <c r="AD5382" s="1">
        <v>1.3000000000000001E-9</v>
      </c>
      <c r="AE5382" t="str">
        <f t="shared" si="253"/>
        <v>sp|Q8BKZ9|ODPX_MOUSE_sp|Q8BKZ9|ODPX_MOUSE</v>
      </c>
      <c r="AF5382" t="str">
        <f t="shared" si="254"/>
        <v>GIFTK[325.13]EDALK_NILEK[325.13]HSLDASQGTATGPR</v>
      </c>
    </row>
    <row r="5383" spans="1:32" x14ac:dyDescent="0.25">
      <c r="A5383" t="s">
        <v>4652</v>
      </c>
      <c r="B5383" t="str">
        <f>VLOOKUP(A5383,[1]Files!$A$2:$B$73,2,FALSE)</f>
        <v>Heart</v>
      </c>
      <c r="C5383">
        <v>4566</v>
      </c>
      <c r="D5383">
        <v>4267.9567200000001</v>
      </c>
      <c r="E5383">
        <v>4267.971869</v>
      </c>
      <c r="F5383">
        <v>4</v>
      </c>
      <c r="G5383">
        <v>1592.6534899999999</v>
      </c>
      <c r="H5383">
        <v>1923.8981659999999</v>
      </c>
      <c r="I5383">
        <v>1592.6511820000001</v>
      </c>
      <c r="J5383">
        <v>1922.8944959999999</v>
      </c>
      <c r="K5383">
        <v>1.006</v>
      </c>
      <c r="L5383">
        <f t="shared" si="252"/>
        <v>1.006</v>
      </c>
      <c r="M5383" t="s">
        <v>4636</v>
      </c>
      <c r="N5383" t="s">
        <v>2741</v>
      </c>
      <c r="O5383" t="s">
        <v>35</v>
      </c>
      <c r="P5383" t="s">
        <v>35</v>
      </c>
      <c r="Q5383" t="s">
        <v>2742</v>
      </c>
      <c r="R5383" t="s">
        <v>2743</v>
      </c>
      <c r="S5383">
        <v>4569</v>
      </c>
      <c r="T5383">
        <v>4570</v>
      </c>
      <c r="U5383" t="s">
        <v>2744</v>
      </c>
      <c r="V5383" t="s">
        <v>2744</v>
      </c>
      <c r="W5383" t="s">
        <v>2745</v>
      </c>
      <c r="X5383" t="s">
        <v>2745</v>
      </c>
      <c r="Y5383">
        <v>241</v>
      </c>
      <c r="Z5383">
        <v>1</v>
      </c>
      <c r="AA5383">
        <v>212</v>
      </c>
      <c r="AB5383">
        <v>1</v>
      </c>
      <c r="AC5383" s="1">
        <v>3.3799999999999998E-6</v>
      </c>
      <c r="AD5383" s="1">
        <v>4.0500000000000002E-6</v>
      </c>
      <c r="AE5383" t="str">
        <f t="shared" si="253"/>
        <v>sp|Q61425|HCDH_MOUSE_sp|Q61425|HCDH_MOUSE</v>
      </c>
      <c r="AF5383" t="str">
        <f t="shared" si="254"/>
        <v>GDASK[325.13]EDIDTAM[147.04]K_HPVSC[160.03]K[325.13]DTPGFIVNR</v>
      </c>
    </row>
    <row r="5384" spans="1:32" x14ac:dyDescent="0.25">
      <c r="A5384" t="s">
        <v>4692</v>
      </c>
      <c r="B5384" t="str">
        <f>VLOOKUP(A5384,[1]Files!$A$2:$B$73,2,FALSE)</f>
        <v>Heart</v>
      </c>
      <c r="C5384">
        <v>7715</v>
      </c>
      <c r="D5384">
        <v>5023.5854289999997</v>
      </c>
      <c r="E5384">
        <v>5023.5993099999996</v>
      </c>
      <c r="F5384">
        <v>4</v>
      </c>
      <c r="G5384">
        <v>2107.0645479999998</v>
      </c>
      <c r="H5384">
        <v>2165.1158169999999</v>
      </c>
      <c r="I5384">
        <v>2107.0619550000001</v>
      </c>
      <c r="J5384">
        <v>2164.1124110000001</v>
      </c>
      <c r="K5384">
        <v>1.006</v>
      </c>
      <c r="L5384">
        <f t="shared" si="252"/>
        <v>1.006</v>
      </c>
      <c r="M5384" t="s">
        <v>324</v>
      </c>
      <c r="N5384" t="s">
        <v>1976</v>
      </c>
      <c r="O5384" t="s">
        <v>35</v>
      </c>
      <c r="P5384" t="s">
        <v>35</v>
      </c>
      <c r="Q5384" t="s">
        <v>325</v>
      </c>
      <c r="R5384" t="s">
        <v>1977</v>
      </c>
      <c r="S5384">
        <v>7718</v>
      </c>
      <c r="T5384">
        <v>7719</v>
      </c>
      <c r="U5384" t="s">
        <v>72</v>
      </c>
      <c r="V5384" t="s">
        <v>72</v>
      </c>
      <c r="W5384" t="s">
        <v>73</v>
      </c>
      <c r="X5384" t="s">
        <v>73</v>
      </c>
      <c r="Y5384">
        <v>194</v>
      </c>
      <c r="Z5384">
        <v>1</v>
      </c>
      <c r="AA5384">
        <v>167</v>
      </c>
      <c r="AB5384">
        <v>1</v>
      </c>
      <c r="AC5384">
        <v>1.5599999999999999E-2</v>
      </c>
      <c r="AD5384" s="1">
        <v>9.5299999999999999E-5</v>
      </c>
      <c r="AE5384" t="str">
        <f t="shared" si="253"/>
        <v>sp|Q03265|ATPA_MOUSE_sp|Q03265|ATPA_MOUSE</v>
      </c>
      <c r="AF5384" t="str">
        <f t="shared" si="254"/>
        <v>EPMQTGIK[325.13]AVDSLVPIGR_VVDALGNAIDGKGPIGSK[325.13]TR</v>
      </c>
    </row>
    <row r="5385" spans="1:32" x14ac:dyDescent="0.25">
      <c r="A5385" t="s">
        <v>4597</v>
      </c>
      <c r="B5385" t="str">
        <f>VLOOKUP(A5385,[1]Files!$A$2:$B$73,2,FALSE)</f>
        <v>Heart</v>
      </c>
      <c r="C5385">
        <v>6053</v>
      </c>
      <c r="D5385">
        <v>3500.8477859999998</v>
      </c>
      <c r="E5385">
        <v>3500.8522400000002</v>
      </c>
      <c r="F5385">
        <v>4</v>
      </c>
      <c r="G5385">
        <v>1369.736375</v>
      </c>
      <c r="H5385">
        <v>1379.7063459999999</v>
      </c>
      <c r="I5385">
        <v>1368.7322730000001</v>
      </c>
      <c r="J5385">
        <v>1379.704493</v>
      </c>
      <c r="K5385">
        <v>1.006</v>
      </c>
      <c r="L5385">
        <f t="shared" si="252"/>
        <v>1.006</v>
      </c>
      <c r="M5385" t="s">
        <v>3670</v>
      </c>
      <c r="N5385" t="s">
        <v>985</v>
      </c>
      <c r="O5385" t="s">
        <v>35</v>
      </c>
      <c r="P5385" t="s">
        <v>35</v>
      </c>
      <c r="Q5385" t="s">
        <v>988</v>
      </c>
      <c r="R5385" t="s">
        <v>987</v>
      </c>
      <c r="S5385">
        <v>6056</v>
      </c>
      <c r="T5385">
        <v>6057</v>
      </c>
      <c r="U5385" t="s">
        <v>989</v>
      </c>
      <c r="V5385" t="s">
        <v>989</v>
      </c>
      <c r="W5385" t="s">
        <v>990</v>
      </c>
      <c r="X5385" t="s">
        <v>990</v>
      </c>
      <c r="Y5385">
        <v>473</v>
      </c>
      <c r="Z5385">
        <v>1</v>
      </c>
      <c r="AA5385">
        <v>133</v>
      </c>
      <c r="AB5385">
        <v>1</v>
      </c>
      <c r="AC5385">
        <v>1.3600000000000001E-3</v>
      </c>
      <c r="AD5385" s="1">
        <v>1.47E-5</v>
      </c>
      <c r="AE5385" t="str">
        <f t="shared" si="253"/>
        <v>sp|P63038|CH60_MOUSE_sp|P63038|CH60_MOUSE</v>
      </c>
      <c r="AF5385" t="str">
        <f t="shared" si="254"/>
        <v>ALK[325.13]IPAM[147.04]TIAK_ISK[325.13]GANPVEIR</v>
      </c>
    </row>
    <row r="5386" spans="1:32" x14ac:dyDescent="0.25">
      <c r="A5386" t="s">
        <v>4800</v>
      </c>
      <c r="B5386" t="str">
        <f>VLOOKUP(A5386,[1]Files!$A$2:$B$73,2,FALSE)</f>
        <v>Heart</v>
      </c>
      <c r="C5386">
        <v>10408</v>
      </c>
      <c r="D5386">
        <v>3827.976251</v>
      </c>
      <c r="E5386">
        <v>3827.9752870000002</v>
      </c>
      <c r="F5386">
        <v>4</v>
      </c>
      <c r="G5386">
        <v>1387.699754</v>
      </c>
      <c r="H5386">
        <v>1688.8714319999999</v>
      </c>
      <c r="I5386">
        <v>1387.698345</v>
      </c>
      <c r="J5386">
        <v>1687.866867</v>
      </c>
      <c r="K5386">
        <v>1.006</v>
      </c>
      <c r="L5386">
        <f t="shared" si="252"/>
        <v>1.006</v>
      </c>
      <c r="M5386" t="s">
        <v>2296</v>
      </c>
      <c r="N5386" t="s">
        <v>1942</v>
      </c>
      <c r="O5386" t="s">
        <v>35</v>
      </c>
      <c r="P5386" t="s">
        <v>35</v>
      </c>
      <c r="Q5386" t="s">
        <v>2298</v>
      </c>
      <c r="R5386" t="s">
        <v>1944</v>
      </c>
      <c r="S5386">
        <v>10411</v>
      </c>
      <c r="T5386">
        <v>10412</v>
      </c>
      <c r="U5386" t="s">
        <v>158</v>
      </c>
      <c r="V5386" t="s">
        <v>72</v>
      </c>
      <c r="W5386" t="s">
        <v>159</v>
      </c>
      <c r="X5386" t="s">
        <v>73</v>
      </c>
      <c r="Y5386">
        <v>426</v>
      </c>
      <c r="Z5386">
        <v>1</v>
      </c>
      <c r="AA5386">
        <v>503</v>
      </c>
      <c r="AB5386">
        <v>1</v>
      </c>
      <c r="AC5386" s="1">
        <v>2.4600000000000002E-5</v>
      </c>
      <c r="AD5386" s="1">
        <v>2.8600000000000001E-5</v>
      </c>
      <c r="AE5386" t="str">
        <f t="shared" si="253"/>
        <v>sp|P56480|ATPB_MOUSE_sp|Q03265|ATPA_MOUSE</v>
      </c>
      <c r="AF5386" t="str">
        <f t="shared" si="254"/>
        <v>GVQK[325.13]ILQDYK_GYLDKLEPSK[325.13]ITK</v>
      </c>
    </row>
    <row r="5387" spans="1:32" x14ac:dyDescent="0.25">
      <c r="A5387" t="s">
        <v>4585</v>
      </c>
      <c r="B5387" t="str">
        <f>VLOOKUP(A5387,[1]Files!$A$2:$B$73,2,FALSE)</f>
        <v>Heart</v>
      </c>
      <c r="C5387">
        <v>5944</v>
      </c>
      <c r="D5387">
        <v>3828.9198550000001</v>
      </c>
      <c r="E5387">
        <v>3828.9284120000002</v>
      </c>
      <c r="F5387">
        <v>4</v>
      </c>
      <c r="G5387">
        <v>1388.642503</v>
      </c>
      <c r="H5387">
        <v>1688.8722869999999</v>
      </c>
      <c r="I5387">
        <v>1388.6419530000001</v>
      </c>
      <c r="J5387">
        <v>1687.866867</v>
      </c>
      <c r="K5387">
        <v>1.006</v>
      </c>
      <c r="L5387">
        <f t="shared" si="252"/>
        <v>1.006</v>
      </c>
      <c r="M5387" t="s">
        <v>1941</v>
      </c>
      <c r="N5387" t="s">
        <v>1942</v>
      </c>
      <c r="O5387" t="s">
        <v>35</v>
      </c>
      <c r="P5387" t="s">
        <v>35</v>
      </c>
      <c r="Q5387" t="s">
        <v>1943</v>
      </c>
      <c r="R5387" t="s">
        <v>1944</v>
      </c>
      <c r="S5387">
        <v>5947</v>
      </c>
      <c r="T5387">
        <v>5948</v>
      </c>
      <c r="U5387" t="s">
        <v>1561</v>
      </c>
      <c r="V5387" t="s">
        <v>72</v>
      </c>
      <c r="W5387" t="s">
        <v>1562</v>
      </c>
      <c r="X5387" t="s">
        <v>73</v>
      </c>
      <c r="Y5387">
        <v>37</v>
      </c>
      <c r="Z5387">
        <v>1</v>
      </c>
      <c r="AA5387">
        <v>503</v>
      </c>
      <c r="AB5387">
        <v>1</v>
      </c>
      <c r="AC5387" s="1">
        <v>1.5999999999999999E-5</v>
      </c>
      <c r="AD5387">
        <v>1.65E-4</v>
      </c>
      <c r="AE5387" t="str">
        <f t="shared" si="253"/>
        <v>sp|P56382|ATP5E_MOUSE_sp|Q03265|ATPA_MOUSE</v>
      </c>
      <c r="AF5387" t="str">
        <f t="shared" si="254"/>
        <v>ANAEK[325.13]TSGSSIK_GYLDKLEPSK[325.13]ITK</v>
      </c>
    </row>
    <row r="5388" spans="1:32" x14ac:dyDescent="0.25">
      <c r="A5388" t="s">
        <v>4585</v>
      </c>
      <c r="B5388" t="str">
        <f>VLOOKUP(A5388,[1]Files!$A$2:$B$73,2,FALSE)</f>
        <v>Heart</v>
      </c>
      <c r="C5388">
        <v>5960</v>
      </c>
      <c r="D5388">
        <v>3828.9199020000001</v>
      </c>
      <c r="E5388">
        <v>3829.9202799999998</v>
      </c>
      <c r="F5388">
        <v>5</v>
      </c>
      <c r="G5388">
        <v>1389.646945</v>
      </c>
      <c r="H5388">
        <v>1687.867892</v>
      </c>
      <c r="I5388">
        <v>1388.6419530000001</v>
      </c>
      <c r="J5388">
        <v>1687.866867</v>
      </c>
      <c r="K5388">
        <v>1.006</v>
      </c>
      <c r="L5388">
        <f t="shared" si="252"/>
        <v>1.006</v>
      </c>
      <c r="M5388" t="s">
        <v>1941</v>
      </c>
      <c r="N5388" t="s">
        <v>1942</v>
      </c>
      <c r="O5388" t="s">
        <v>35</v>
      </c>
      <c r="P5388" t="s">
        <v>35</v>
      </c>
      <c r="Q5388" t="s">
        <v>1943</v>
      </c>
      <c r="R5388" t="s">
        <v>1944</v>
      </c>
      <c r="S5388">
        <v>5963</v>
      </c>
      <c r="T5388">
        <v>5962</v>
      </c>
      <c r="U5388" t="s">
        <v>1561</v>
      </c>
      <c r="V5388" t="s">
        <v>72</v>
      </c>
      <c r="W5388" t="s">
        <v>1562</v>
      </c>
      <c r="X5388" t="s">
        <v>73</v>
      </c>
      <c r="Y5388">
        <v>37</v>
      </c>
      <c r="Z5388">
        <v>1</v>
      </c>
      <c r="AA5388">
        <v>503</v>
      </c>
      <c r="AB5388">
        <v>1</v>
      </c>
      <c r="AC5388" s="1">
        <v>3.1499999999999999E-6</v>
      </c>
      <c r="AD5388">
        <v>8.0500000000000005E-4</v>
      </c>
      <c r="AE5388" t="str">
        <f t="shared" si="253"/>
        <v>sp|P56382|ATP5E_MOUSE_sp|Q03265|ATPA_MOUSE</v>
      </c>
      <c r="AF5388" t="str">
        <f t="shared" si="254"/>
        <v>ANAEK[325.13]TSGSSIK_GYLDKLEPSK[325.13]ITK</v>
      </c>
    </row>
    <row r="5389" spans="1:32" x14ac:dyDescent="0.25">
      <c r="A5389" t="s">
        <v>4544</v>
      </c>
      <c r="B5389" t="str">
        <f>VLOOKUP(A5389,[1]Files!$A$2:$B$73,2,FALSE)</f>
        <v>Heart</v>
      </c>
      <c r="C5389">
        <v>12196</v>
      </c>
      <c r="D5389">
        <v>4046.115534</v>
      </c>
      <c r="E5389">
        <v>4046.1173760000001</v>
      </c>
      <c r="F5389">
        <v>4</v>
      </c>
      <c r="G5389">
        <v>1387.700975</v>
      </c>
      <c r="H5389">
        <v>1907.0094939999999</v>
      </c>
      <c r="I5389">
        <v>1387.698345</v>
      </c>
      <c r="J5389">
        <v>1906.006095</v>
      </c>
      <c r="K5389">
        <v>1.006</v>
      </c>
      <c r="L5389">
        <f t="shared" si="252"/>
        <v>1.006</v>
      </c>
      <c r="M5389" t="s">
        <v>3304</v>
      </c>
      <c r="N5389" t="s">
        <v>4562</v>
      </c>
      <c r="O5389" t="s">
        <v>35</v>
      </c>
      <c r="P5389" t="s">
        <v>35</v>
      </c>
      <c r="Q5389" t="s">
        <v>3305</v>
      </c>
      <c r="R5389" t="s">
        <v>4563</v>
      </c>
      <c r="S5389">
        <v>12197</v>
      </c>
      <c r="T5389">
        <v>12198</v>
      </c>
      <c r="U5389" t="s">
        <v>1955</v>
      </c>
      <c r="V5389" t="s">
        <v>1955</v>
      </c>
      <c r="W5389" t="s">
        <v>1956</v>
      </c>
      <c r="X5389" t="s">
        <v>1956</v>
      </c>
      <c r="Y5389">
        <v>279</v>
      </c>
      <c r="Z5389">
        <v>1</v>
      </c>
      <c r="AA5389">
        <v>557</v>
      </c>
      <c r="AB5389">
        <v>1</v>
      </c>
      <c r="AC5389">
        <v>8.6800000000000002E-3</v>
      </c>
      <c r="AD5389" s="1">
        <v>4.3599999999999998E-6</v>
      </c>
      <c r="AE5389" t="str">
        <f t="shared" si="253"/>
        <v>sp|P50544|ACADV_MOUSE_sp|P50544|ACADV_MOUSE</v>
      </c>
      <c r="AF5389" t="str">
        <f t="shared" si="254"/>
        <v>EK[325.13]ITAFVVER_HKK[325.13]GIVNEQFLLQR</v>
      </c>
    </row>
    <row r="5390" spans="1:32" x14ac:dyDescent="0.25">
      <c r="A5390" t="s">
        <v>4585</v>
      </c>
      <c r="B5390" t="str">
        <f>VLOOKUP(A5390,[1]Files!$A$2:$B$73,2,FALSE)</f>
        <v>Heart</v>
      </c>
      <c r="C5390">
        <v>6271</v>
      </c>
      <c r="D5390">
        <v>3773.9617250000001</v>
      </c>
      <c r="E5390">
        <v>3773.9689389999999</v>
      </c>
      <c r="F5390">
        <v>4</v>
      </c>
      <c r="G5390">
        <v>1397.7247789999999</v>
      </c>
      <c r="H5390">
        <v>1624.831882</v>
      </c>
      <c r="I5390">
        <v>1396.7198089999999</v>
      </c>
      <c r="J5390">
        <v>1624.8308159999999</v>
      </c>
      <c r="K5390">
        <v>1.006</v>
      </c>
      <c r="L5390">
        <f t="shared" si="252"/>
        <v>1.006</v>
      </c>
      <c r="M5390" t="s">
        <v>1951</v>
      </c>
      <c r="N5390" t="s">
        <v>1952</v>
      </c>
      <c r="O5390" t="s">
        <v>35</v>
      </c>
      <c r="P5390" t="s">
        <v>35</v>
      </c>
      <c r="Q5390" t="s">
        <v>1953</v>
      </c>
      <c r="R5390" t="s">
        <v>1954</v>
      </c>
      <c r="S5390">
        <v>6274</v>
      </c>
      <c r="T5390">
        <v>6273</v>
      </c>
      <c r="U5390" t="s">
        <v>1955</v>
      </c>
      <c r="V5390" t="s">
        <v>1955</v>
      </c>
      <c r="W5390" t="s">
        <v>1956</v>
      </c>
      <c r="X5390" t="s">
        <v>1956</v>
      </c>
      <c r="Y5390">
        <v>483</v>
      </c>
      <c r="Z5390">
        <v>1</v>
      </c>
      <c r="AA5390">
        <v>277</v>
      </c>
      <c r="AB5390">
        <v>1</v>
      </c>
      <c r="AC5390">
        <v>1.02E-4</v>
      </c>
      <c r="AD5390" s="1">
        <v>2.6800000000000001E-5</v>
      </c>
      <c r="AE5390" t="str">
        <f t="shared" si="253"/>
        <v>sp|P50544|ACADV_MOUSE_sp|P50544|ACADV_MOUSE</v>
      </c>
      <c r="AF5390" t="str">
        <f t="shared" si="254"/>
        <v>GK[325.13]ELTGLGNALK_TPIKDAATGAVK[325.13]EK</v>
      </c>
    </row>
    <row r="5391" spans="1:32" x14ac:dyDescent="0.25">
      <c r="A5391" t="s">
        <v>4523</v>
      </c>
      <c r="B5391" t="str">
        <f>VLOOKUP(A5391,[1]Files!$A$2:$B$73,2,FALSE)</f>
        <v>Heart</v>
      </c>
      <c r="C5391">
        <v>11940</v>
      </c>
      <c r="D5391">
        <v>3689.9479780000001</v>
      </c>
      <c r="E5391">
        <v>3690.941703</v>
      </c>
      <c r="F5391">
        <v>5</v>
      </c>
      <c r="G5391">
        <v>1410.7454560000001</v>
      </c>
      <c r="H5391">
        <v>1527.797458</v>
      </c>
      <c r="I5391">
        <v>1409.7402099999999</v>
      </c>
      <c r="J5391">
        <v>1527.796679</v>
      </c>
      <c r="K5391">
        <v>1.006</v>
      </c>
      <c r="L5391">
        <f t="shared" si="252"/>
        <v>1.006</v>
      </c>
      <c r="M5391" t="s">
        <v>246</v>
      </c>
      <c r="N5391" t="s">
        <v>2100</v>
      </c>
      <c r="O5391" t="s">
        <v>35</v>
      </c>
      <c r="P5391" t="s">
        <v>35</v>
      </c>
      <c r="Q5391" t="s">
        <v>248</v>
      </c>
      <c r="R5391" t="s">
        <v>2101</v>
      </c>
      <c r="S5391">
        <v>11941</v>
      </c>
      <c r="T5391">
        <v>11942</v>
      </c>
      <c r="U5391" t="s">
        <v>228</v>
      </c>
      <c r="V5391" t="s">
        <v>228</v>
      </c>
      <c r="W5391" t="s">
        <v>229</v>
      </c>
      <c r="X5391" t="s">
        <v>229</v>
      </c>
      <c r="Y5391">
        <v>208</v>
      </c>
      <c r="Z5391">
        <v>1</v>
      </c>
      <c r="AA5391">
        <v>241</v>
      </c>
      <c r="AB5391">
        <v>1</v>
      </c>
      <c r="AC5391">
        <v>2.13E-4</v>
      </c>
      <c r="AD5391" s="1">
        <v>1.27E-5</v>
      </c>
      <c r="AE5391" t="str">
        <f t="shared" si="253"/>
        <v>sp|P41216|ACSL1_MOUSE_sp|P41216|ACSL1_MOUSE</v>
      </c>
      <c r="AF5391" t="str">
        <f t="shared" si="254"/>
        <v>AK[325.13]LLLEGVENK_GKK[325.13]C[160.03]GVEIISLK</v>
      </c>
    </row>
    <row r="5392" spans="1:32" x14ac:dyDescent="0.25">
      <c r="A5392" t="s">
        <v>4597</v>
      </c>
      <c r="B5392" t="str">
        <f>VLOOKUP(A5392,[1]Files!$A$2:$B$73,2,FALSE)</f>
        <v>Heart</v>
      </c>
      <c r="C5392">
        <v>7613</v>
      </c>
      <c r="D5392">
        <v>3910.9558659999998</v>
      </c>
      <c r="E5392">
        <v>3910.9547790000001</v>
      </c>
      <c r="F5392">
        <v>4</v>
      </c>
      <c r="G5392">
        <v>1409.741624</v>
      </c>
      <c r="H5392">
        <v>1749.809176</v>
      </c>
      <c r="I5392">
        <v>1409.7402099999999</v>
      </c>
      <c r="J5392">
        <v>1748.804601</v>
      </c>
      <c r="K5392">
        <v>1.006</v>
      </c>
      <c r="L5392">
        <f t="shared" si="252"/>
        <v>1.006</v>
      </c>
      <c r="M5392" t="s">
        <v>246</v>
      </c>
      <c r="N5392" t="s">
        <v>247</v>
      </c>
      <c r="O5392" t="s">
        <v>35</v>
      </c>
      <c r="P5392" t="s">
        <v>35</v>
      </c>
      <c r="Q5392" t="s">
        <v>248</v>
      </c>
      <c r="R5392" t="s">
        <v>249</v>
      </c>
      <c r="S5392">
        <v>7616</v>
      </c>
      <c r="T5392">
        <v>7617</v>
      </c>
      <c r="U5392" t="s">
        <v>228</v>
      </c>
      <c r="V5392" t="s">
        <v>228</v>
      </c>
      <c r="W5392" t="s">
        <v>229</v>
      </c>
      <c r="X5392" t="s">
        <v>229</v>
      </c>
      <c r="Y5392">
        <v>208</v>
      </c>
      <c r="Z5392">
        <v>1</v>
      </c>
      <c r="AA5392">
        <v>114</v>
      </c>
      <c r="AB5392">
        <v>1</v>
      </c>
      <c r="AC5392" s="1">
        <v>7.1600000000000001E-7</v>
      </c>
      <c r="AD5392" s="1">
        <v>3.2899999999999998E-6</v>
      </c>
      <c r="AE5392" t="str">
        <f t="shared" si="253"/>
        <v>sp|P41216|ACSL1_MOUSE_sp|P41216|ACSL1_MOUSE</v>
      </c>
      <c r="AF5392" t="str">
        <f t="shared" si="254"/>
        <v>AK[325.13]LLLEGVENK_K[325.13]PNQPYEWISYK</v>
      </c>
    </row>
    <row r="5393" spans="1:32" x14ac:dyDescent="0.25">
      <c r="A5393" t="s">
        <v>4597</v>
      </c>
      <c r="B5393" t="str">
        <f>VLOOKUP(A5393,[1]Files!$A$2:$B$73,2,FALSE)</f>
        <v>Heart</v>
      </c>
      <c r="C5393">
        <v>4506</v>
      </c>
      <c r="D5393">
        <v>3907.9303530000002</v>
      </c>
      <c r="E5393">
        <v>3907.9357359999999</v>
      </c>
      <c r="F5393">
        <v>4</v>
      </c>
      <c r="G5393">
        <v>1252.658494</v>
      </c>
      <c r="H5393">
        <v>1903.866794</v>
      </c>
      <c r="I5393">
        <v>1252.6564209999999</v>
      </c>
      <c r="J5393">
        <v>1902.8629060000001</v>
      </c>
      <c r="K5393">
        <v>1.006</v>
      </c>
      <c r="L5393">
        <f t="shared" si="252"/>
        <v>1.006</v>
      </c>
      <c r="M5393" t="s">
        <v>2714</v>
      </c>
      <c r="N5393" t="s">
        <v>3020</v>
      </c>
      <c r="O5393" t="s">
        <v>35</v>
      </c>
      <c r="P5393" t="s">
        <v>35</v>
      </c>
      <c r="Q5393" t="s">
        <v>2715</v>
      </c>
      <c r="R5393" t="s">
        <v>1177</v>
      </c>
      <c r="S5393">
        <v>4509</v>
      </c>
      <c r="T5393">
        <v>4508</v>
      </c>
      <c r="U5393" t="s">
        <v>1178</v>
      </c>
      <c r="V5393" t="s">
        <v>1178</v>
      </c>
      <c r="W5393" t="s">
        <v>1179</v>
      </c>
      <c r="X5393" t="s">
        <v>1179</v>
      </c>
      <c r="Y5393">
        <v>288</v>
      </c>
      <c r="Z5393">
        <v>1</v>
      </c>
      <c r="AA5393">
        <v>300</v>
      </c>
      <c r="AB5393">
        <v>1</v>
      </c>
      <c r="AC5393">
        <v>3.7499999999999999E-3</v>
      </c>
      <c r="AD5393">
        <v>1.15E-3</v>
      </c>
      <c r="AE5393" t="str">
        <f t="shared" si="253"/>
        <v>sp|P38647|GRP75_MOUSE_sp|P38647|GRP75_MOUSE</v>
      </c>
      <c r="AF5393" t="str">
        <f t="shared" si="254"/>
        <v>HIVK[325.13]EFKR_ETGVDLTK[325.13]DNM[147.04]ALQR</v>
      </c>
    </row>
    <row r="5394" spans="1:32" x14ac:dyDescent="0.25">
      <c r="A5394" t="s">
        <v>4575</v>
      </c>
      <c r="B5394" t="str">
        <f>VLOOKUP(A5394,[1]Files!$A$2:$B$73,2,FALSE)</f>
        <v>Heart</v>
      </c>
      <c r="C5394">
        <v>13805</v>
      </c>
      <c r="D5394">
        <v>5226.6146790000003</v>
      </c>
      <c r="E5394">
        <v>5227.5880800000004</v>
      </c>
      <c r="F5394">
        <v>4</v>
      </c>
      <c r="G5394">
        <v>1468.7415020000001</v>
      </c>
      <c r="H5394">
        <v>3006.468112</v>
      </c>
      <c r="I5394">
        <v>1468.7409379999999</v>
      </c>
      <c r="J5394">
        <v>3005.4626790000002</v>
      </c>
      <c r="K5394">
        <v>1.006</v>
      </c>
      <c r="L5394">
        <f t="shared" si="252"/>
        <v>1.006</v>
      </c>
      <c r="M5394" t="s">
        <v>729</v>
      </c>
      <c r="N5394" t="s">
        <v>1029</v>
      </c>
      <c r="O5394" t="s">
        <v>35</v>
      </c>
      <c r="P5394" t="s">
        <v>35</v>
      </c>
      <c r="Q5394" t="s">
        <v>731</v>
      </c>
      <c r="R5394" t="s">
        <v>1031</v>
      </c>
      <c r="S5394">
        <v>13806</v>
      </c>
      <c r="T5394">
        <v>13807</v>
      </c>
      <c r="U5394" t="s">
        <v>441</v>
      </c>
      <c r="V5394" t="s">
        <v>441</v>
      </c>
      <c r="W5394" t="s">
        <v>442</v>
      </c>
      <c r="X5394" t="s">
        <v>442</v>
      </c>
      <c r="Y5394">
        <v>239</v>
      </c>
      <c r="Z5394">
        <v>1</v>
      </c>
      <c r="AA5394">
        <v>91</v>
      </c>
      <c r="AB5394">
        <v>1</v>
      </c>
      <c r="AC5394">
        <v>3.8699999999999998E-2</v>
      </c>
      <c r="AD5394">
        <v>3.68E-4</v>
      </c>
      <c r="AE5394" t="str">
        <f t="shared" si="253"/>
        <v>sp|P08249|MDHM_MOUSE_sp|P08249|MDHM_MOUSE</v>
      </c>
      <c r="AF5394" t="str">
        <f t="shared" si="254"/>
        <v>IQEAGTEVVK[325.13]AK_GYLGPEQLPDC[160.03]LK[325.13]GC[160.03]DVVVIPAGVPR</v>
      </c>
    </row>
    <row r="5395" spans="1:32" x14ac:dyDescent="0.25">
      <c r="A5395" t="s">
        <v>4671</v>
      </c>
      <c r="B5395" t="str">
        <f>VLOOKUP(A5395,[1]Files!$A$2:$B$73,2,FALSE)</f>
        <v>Heart</v>
      </c>
      <c r="C5395">
        <v>5640</v>
      </c>
      <c r="D5395">
        <v>3239.612787</v>
      </c>
      <c r="E5395">
        <v>3240.6105400000001</v>
      </c>
      <c r="F5395">
        <v>4</v>
      </c>
      <c r="G5395">
        <v>1018.462144</v>
      </c>
      <c r="H5395">
        <v>1469.745578</v>
      </c>
      <c r="I5395">
        <v>1018.460741</v>
      </c>
      <c r="J5395">
        <v>1468.7409379999999</v>
      </c>
      <c r="K5395">
        <v>1.006</v>
      </c>
      <c r="L5395">
        <f t="shared" si="252"/>
        <v>1.006</v>
      </c>
      <c r="M5395" t="s">
        <v>728</v>
      </c>
      <c r="N5395" t="s">
        <v>729</v>
      </c>
      <c r="O5395" t="s">
        <v>35</v>
      </c>
      <c r="P5395" t="s">
        <v>35</v>
      </c>
      <c r="Q5395" t="s">
        <v>730</v>
      </c>
      <c r="R5395" t="s">
        <v>731</v>
      </c>
      <c r="S5395">
        <v>5641</v>
      </c>
      <c r="T5395">
        <v>5644</v>
      </c>
      <c r="U5395" t="s">
        <v>441</v>
      </c>
      <c r="V5395" t="s">
        <v>441</v>
      </c>
      <c r="W5395" t="s">
        <v>442</v>
      </c>
      <c r="X5395" t="s">
        <v>442</v>
      </c>
      <c r="Y5395">
        <v>329</v>
      </c>
      <c r="Z5395">
        <v>1</v>
      </c>
      <c r="AA5395">
        <v>239</v>
      </c>
      <c r="AB5395">
        <v>1</v>
      </c>
      <c r="AC5395">
        <v>1.92E-4</v>
      </c>
      <c r="AD5395">
        <v>2.5400000000000002E-3</v>
      </c>
      <c r="AE5395" t="str">
        <f t="shared" si="253"/>
        <v>sp|P08249|MDHM_MOUSE_sp|P08249|MDHM_MOUSE</v>
      </c>
      <c r="AF5395" t="str">
        <f t="shared" si="254"/>
        <v>K[325.13]GEDFVK_IQEAGTEVVK[325.13]AK</v>
      </c>
    </row>
    <row r="5396" spans="1:32" x14ac:dyDescent="0.25">
      <c r="A5396" t="s">
        <v>4462</v>
      </c>
      <c r="B5396" t="str">
        <f>VLOOKUP(A5396,[1]Files!$A$2:$B$73,2,FALSE)</f>
        <v>Heart</v>
      </c>
      <c r="C5396">
        <v>7535</v>
      </c>
      <c r="D5396">
        <v>3599.7172179999998</v>
      </c>
      <c r="E5396">
        <v>3600.7123470000001</v>
      </c>
      <c r="F5396">
        <v>4</v>
      </c>
      <c r="G5396">
        <v>1027.476854</v>
      </c>
      <c r="H5396">
        <v>1820.8353</v>
      </c>
      <c r="I5396">
        <v>1027.4763310000001</v>
      </c>
      <c r="J5396">
        <v>1819.8298299999999</v>
      </c>
      <c r="K5396">
        <v>1.006</v>
      </c>
      <c r="L5396">
        <f t="shared" si="252"/>
        <v>1.006</v>
      </c>
      <c r="M5396" t="s">
        <v>991</v>
      </c>
      <c r="N5396" t="s">
        <v>992</v>
      </c>
      <c r="O5396" t="s">
        <v>35</v>
      </c>
      <c r="P5396" t="s">
        <v>35</v>
      </c>
      <c r="Q5396" t="s">
        <v>993</v>
      </c>
      <c r="R5396" t="s">
        <v>994</v>
      </c>
      <c r="S5396">
        <v>7538</v>
      </c>
      <c r="T5396">
        <v>7537</v>
      </c>
      <c r="U5396" t="s">
        <v>126</v>
      </c>
      <c r="V5396" t="s">
        <v>126</v>
      </c>
      <c r="W5396" t="s">
        <v>127</v>
      </c>
      <c r="X5396" t="s">
        <v>127</v>
      </c>
      <c r="Y5396">
        <v>150</v>
      </c>
      <c r="Z5396">
        <v>1</v>
      </c>
      <c r="AA5396">
        <v>296</v>
      </c>
      <c r="AB5396">
        <v>1</v>
      </c>
      <c r="AC5396">
        <v>5.8100000000000003E-4</v>
      </c>
      <c r="AD5396" s="1">
        <v>2.5400000000000001E-5</v>
      </c>
      <c r="AE5396" t="str">
        <f t="shared" si="253"/>
        <v>sp|P05202|AATM_MOUSE_sp|P05202|AATM_MOUSE</v>
      </c>
      <c r="AF5396" t="str">
        <f t="shared" si="254"/>
        <v>FFK[325.13]FSR_VGAFTVVC[160.03]K[325.13]DAEEAK</v>
      </c>
    </row>
    <row r="5397" spans="1:32" x14ac:dyDescent="0.25">
      <c r="A5397" t="s">
        <v>4523</v>
      </c>
      <c r="B5397" t="str">
        <f>VLOOKUP(A5397,[1]Files!$A$2:$B$73,2,FALSE)</f>
        <v>Heart</v>
      </c>
      <c r="C5397">
        <v>10848</v>
      </c>
      <c r="D5397">
        <v>4495.2371160000002</v>
      </c>
      <c r="E5397">
        <v>4495.250677</v>
      </c>
      <c r="F5397">
        <v>4</v>
      </c>
      <c r="G5397">
        <v>1125.567552</v>
      </c>
      <c r="H5397">
        <v>2618.2644989999999</v>
      </c>
      <c r="I5397">
        <v>1125.566603</v>
      </c>
      <c r="J5397">
        <v>2617.2594859999999</v>
      </c>
      <c r="K5397">
        <v>1.006</v>
      </c>
      <c r="L5397">
        <f t="shared" si="252"/>
        <v>1.006</v>
      </c>
      <c r="M5397" t="s">
        <v>122</v>
      </c>
      <c r="N5397" t="s">
        <v>2362</v>
      </c>
      <c r="O5397" t="s">
        <v>35</v>
      </c>
      <c r="P5397" t="s">
        <v>35</v>
      </c>
      <c r="Q5397" t="s">
        <v>124</v>
      </c>
      <c r="R5397" t="s">
        <v>2038</v>
      </c>
      <c r="S5397">
        <v>10849</v>
      </c>
      <c r="T5397">
        <v>10850</v>
      </c>
      <c r="U5397" t="s">
        <v>126</v>
      </c>
      <c r="V5397" t="s">
        <v>126</v>
      </c>
      <c r="W5397" t="s">
        <v>127</v>
      </c>
      <c r="X5397" t="s">
        <v>127</v>
      </c>
      <c r="Y5397">
        <v>82</v>
      </c>
      <c r="Z5397">
        <v>1</v>
      </c>
      <c r="AA5397">
        <v>73</v>
      </c>
      <c r="AB5397">
        <v>1</v>
      </c>
      <c r="AC5397">
        <v>1.6100000000000001E-4</v>
      </c>
      <c r="AD5397">
        <v>1.07E-4</v>
      </c>
      <c r="AE5397" t="str">
        <f t="shared" si="253"/>
        <v>sp|P05202|AATM_MOUSE_sp|P05202|AATM_MOUSE</v>
      </c>
      <c r="AF5397" t="str">
        <f t="shared" si="254"/>
        <v>K[325.13]AEAQIAAK_MNLGVGAYRDDNGK[325.13]PYVLPSVR</v>
      </c>
    </row>
    <row r="5398" spans="1:32" x14ac:dyDescent="0.25">
      <c r="A5398" t="s">
        <v>4544</v>
      </c>
      <c r="B5398" t="str">
        <f>VLOOKUP(A5398,[1]Files!$A$2:$B$73,2,FALSE)</f>
        <v>Heart</v>
      </c>
      <c r="C5398">
        <v>15204</v>
      </c>
      <c r="D5398">
        <v>4488.1414599999998</v>
      </c>
      <c r="E5398">
        <v>4489.1344520000002</v>
      </c>
      <c r="F5398">
        <v>5</v>
      </c>
      <c r="G5398">
        <v>1528.6510949999999</v>
      </c>
      <c r="H5398">
        <v>2208.0853000000002</v>
      </c>
      <c r="I5398">
        <v>1528.6504090000001</v>
      </c>
      <c r="J5398">
        <v>2207.079988</v>
      </c>
      <c r="K5398">
        <v>1.006</v>
      </c>
      <c r="L5398">
        <f t="shared" si="252"/>
        <v>1.006</v>
      </c>
      <c r="M5398" t="s">
        <v>2417</v>
      </c>
      <c r="N5398" t="s">
        <v>2177</v>
      </c>
      <c r="O5398" t="s">
        <v>35</v>
      </c>
      <c r="P5398" t="s">
        <v>35</v>
      </c>
      <c r="Q5398" t="s">
        <v>1974</v>
      </c>
      <c r="R5398" t="s">
        <v>2178</v>
      </c>
      <c r="S5398">
        <v>15205</v>
      </c>
      <c r="T5398">
        <v>15208</v>
      </c>
      <c r="U5398" t="s">
        <v>126</v>
      </c>
      <c r="V5398" t="s">
        <v>126</v>
      </c>
      <c r="W5398" t="s">
        <v>127</v>
      </c>
      <c r="X5398" t="s">
        <v>127</v>
      </c>
      <c r="Y5398">
        <v>404</v>
      </c>
      <c r="Z5398">
        <v>1</v>
      </c>
      <c r="AA5398">
        <v>159</v>
      </c>
      <c r="AB5398">
        <v>1</v>
      </c>
      <c r="AC5398">
        <v>4.2900000000000002E-4</v>
      </c>
      <c r="AD5398">
        <v>1.36E-4</v>
      </c>
      <c r="AE5398" t="str">
        <f t="shared" si="253"/>
        <v>sp|P05202|AATM_MOUSE_sp|P05202|AATM_MOUSE</v>
      </c>
      <c r="AF5398" t="str">
        <f t="shared" si="254"/>
        <v>EFSVYMTK[325.13]DGR_DVFLPK[325.13]PSWGNHTPIFR</v>
      </c>
    </row>
    <row r="5399" spans="1:32" x14ac:dyDescent="0.25">
      <c r="A5399" t="s">
        <v>2554</v>
      </c>
      <c r="B5399" t="str">
        <f>VLOOKUP(A5399,[1]Files!$A$2:$B$73,2,FALSE)</f>
        <v>Heart</v>
      </c>
      <c r="C5399">
        <v>9246</v>
      </c>
      <c r="D5399">
        <v>4710.5778609999998</v>
      </c>
      <c r="E5399">
        <v>4711.5834880000002</v>
      </c>
      <c r="F5399">
        <v>5</v>
      </c>
      <c r="G5399">
        <v>1566.8279749999999</v>
      </c>
      <c r="H5399">
        <v>2392.3448210000001</v>
      </c>
      <c r="I5399">
        <v>1566.825337</v>
      </c>
      <c r="J5399">
        <v>2391.3413479999999</v>
      </c>
      <c r="K5399">
        <v>1.0061</v>
      </c>
      <c r="L5399">
        <f t="shared" si="252"/>
        <v>1.0061</v>
      </c>
      <c r="M5399" t="s">
        <v>2198</v>
      </c>
      <c r="N5399" t="s">
        <v>1239</v>
      </c>
      <c r="O5399">
        <v>0</v>
      </c>
      <c r="P5399">
        <v>0</v>
      </c>
      <c r="Q5399" t="s">
        <v>2200</v>
      </c>
      <c r="R5399" t="s">
        <v>1241</v>
      </c>
      <c r="S5399">
        <v>9249</v>
      </c>
      <c r="T5399">
        <v>9250</v>
      </c>
      <c r="U5399" t="s">
        <v>90</v>
      </c>
      <c r="V5399" t="s">
        <v>90</v>
      </c>
      <c r="W5399" t="s">
        <v>91</v>
      </c>
      <c r="X5399" t="s">
        <v>91</v>
      </c>
      <c r="Y5399">
        <v>60</v>
      </c>
      <c r="Z5399">
        <v>1</v>
      </c>
      <c r="AA5399">
        <v>73</v>
      </c>
      <c r="AB5399">
        <v>1</v>
      </c>
      <c r="AC5399" t="s">
        <v>35</v>
      </c>
      <c r="AD5399" t="s">
        <v>35</v>
      </c>
      <c r="AE5399" t="str">
        <f t="shared" si="253"/>
        <v>sp|Q9DB20|ATPO_MOUSE_sp|Q9DB20|ATPO_MOUSE</v>
      </c>
      <c r="AF5399" t="str">
        <f t="shared" si="254"/>
        <v>KLDQVEK[325.13]ELLR_VGQLLKDPK[325.13]VSLAVLNPYIK</v>
      </c>
    </row>
    <row r="5400" spans="1:32" x14ac:dyDescent="0.25">
      <c r="A5400" t="s">
        <v>2554</v>
      </c>
      <c r="B5400" t="str">
        <f>VLOOKUP(A5400,[1]Files!$A$2:$B$73,2,FALSE)</f>
        <v>Heart</v>
      </c>
      <c r="C5400">
        <v>6695</v>
      </c>
      <c r="D5400">
        <v>4213.0204409999997</v>
      </c>
      <c r="E5400">
        <v>4213.0050719999999</v>
      </c>
      <c r="F5400">
        <v>4</v>
      </c>
      <c r="G5400">
        <v>1169.548143</v>
      </c>
      <c r="H5400">
        <v>2292.0672330000002</v>
      </c>
      <c r="I5400">
        <v>1169.5465360000001</v>
      </c>
      <c r="J5400">
        <v>2291.0627279999999</v>
      </c>
      <c r="K5400">
        <v>1.0061</v>
      </c>
      <c r="L5400">
        <f t="shared" si="252"/>
        <v>1.0061</v>
      </c>
      <c r="M5400" t="s">
        <v>2754</v>
      </c>
      <c r="N5400" t="s">
        <v>2775</v>
      </c>
      <c r="O5400">
        <v>0</v>
      </c>
      <c r="P5400">
        <v>0</v>
      </c>
      <c r="Q5400" t="s">
        <v>2756</v>
      </c>
      <c r="R5400" t="s">
        <v>2776</v>
      </c>
      <c r="S5400">
        <v>6698</v>
      </c>
      <c r="T5400">
        <v>6699</v>
      </c>
      <c r="U5400" t="s">
        <v>1207</v>
      </c>
      <c r="V5400" t="s">
        <v>1207</v>
      </c>
      <c r="W5400" t="s">
        <v>1208</v>
      </c>
      <c r="X5400" t="s">
        <v>1208</v>
      </c>
      <c r="Y5400">
        <v>52</v>
      </c>
      <c r="Z5400">
        <v>1</v>
      </c>
      <c r="AA5400">
        <v>76</v>
      </c>
      <c r="AB5400">
        <v>1</v>
      </c>
      <c r="AC5400" t="s">
        <v>35</v>
      </c>
      <c r="AD5400" t="s">
        <v>35</v>
      </c>
      <c r="AE5400" t="str">
        <f t="shared" si="253"/>
        <v>sp|Q9CZU6|CISY_MOUSE_sp|Q9CZU6|CISY_MOUSE</v>
      </c>
      <c r="AF5400" t="str">
        <f t="shared" si="254"/>
        <v>TFK[325.13]QQHGK_GM[147.04]K[325.13]GLVYETSVLDPDEGIR</v>
      </c>
    </row>
    <row r="5401" spans="1:32" x14ac:dyDescent="0.25">
      <c r="A5401" t="s">
        <v>1532</v>
      </c>
      <c r="B5401" t="str">
        <f>VLOOKUP(A5401,[1]Files!$A$2:$B$73,2,FALSE)</f>
        <v>Heart</v>
      </c>
      <c r="C5401">
        <v>11665</v>
      </c>
      <c r="D5401">
        <v>4505.1587460000001</v>
      </c>
      <c r="E5401">
        <v>4505.1505800000004</v>
      </c>
      <c r="F5401">
        <v>4</v>
      </c>
      <c r="G5401">
        <v>1214.56096</v>
      </c>
      <c r="H5401">
        <v>2539.1927209999999</v>
      </c>
      <c r="I5401">
        <v>1214.5601369999999</v>
      </c>
      <c r="J5401">
        <v>2538.187426</v>
      </c>
      <c r="K5401">
        <v>1.0061</v>
      </c>
      <c r="L5401">
        <f t="shared" si="252"/>
        <v>1.0061</v>
      </c>
      <c r="M5401" t="s">
        <v>218</v>
      </c>
      <c r="N5401" t="s">
        <v>999</v>
      </c>
      <c r="O5401">
        <v>0</v>
      </c>
      <c r="P5401">
        <v>0</v>
      </c>
      <c r="Q5401" t="s">
        <v>220</v>
      </c>
      <c r="R5401" t="s">
        <v>1000</v>
      </c>
      <c r="S5401">
        <v>11666</v>
      </c>
      <c r="T5401">
        <v>11669</v>
      </c>
      <c r="U5401" t="s">
        <v>222</v>
      </c>
      <c r="V5401" t="s">
        <v>222</v>
      </c>
      <c r="W5401" t="s">
        <v>223</v>
      </c>
      <c r="X5401" t="s">
        <v>223</v>
      </c>
      <c r="Y5401">
        <v>98</v>
      </c>
      <c r="Z5401">
        <v>1</v>
      </c>
      <c r="AA5401">
        <v>75</v>
      </c>
      <c r="AB5401">
        <v>1</v>
      </c>
      <c r="AC5401" t="s">
        <v>35</v>
      </c>
      <c r="AD5401" t="s">
        <v>35</v>
      </c>
      <c r="AE5401" t="str">
        <f t="shared" si="253"/>
        <v>sp|Q9CQ75|NDUA2_MOUSE_sp|Q9CQ75|NDUA2_MOUSE</v>
      </c>
      <c r="AF5401" t="str">
        <f t="shared" si="254"/>
        <v>AMQNVLSGK[325.13]A_YAFGQEK[325.13]TVSLNNLSADEVTR</v>
      </c>
    </row>
    <row r="5402" spans="1:32" x14ac:dyDescent="0.25">
      <c r="A5402" t="s">
        <v>4048</v>
      </c>
      <c r="B5402" t="str">
        <f>VLOOKUP(A5402,[1]Files!$A$2:$B$73,2,FALSE)</f>
        <v>Heart</v>
      </c>
      <c r="C5402">
        <v>6751</v>
      </c>
      <c r="D5402">
        <v>3335.7233219999998</v>
      </c>
      <c r="E5402">
        <v>3335.7233329999999</v>
      </c>
      <c r="F5402">
        <v>4</v>
      </c>
      <c r="G5402">
        <v>1292.660617</v>
      </c>
      <c r="H5402">
        <v>1291.6576399999999</v>
      </c>
      <c r="I5402">
        <v>1291.656086</v>
      </c>
      <c r="J5402">
        <v>1291.656086</v>
      </c>
      <c r="K5402">
        <v>1.0061</v>
      </c>
      <c r="L5402">
        <f t="shared" si="252"/>
        <v>1.0061</v>
      </c>
      <c r="M5402" t="s">
        <v>3169</v>
      </c>
      <c r="N5402" t="s">
        <v>3169</v>
      </c>
      <c r="O5402">
        <v>0</v>
      </c>
      <c r="P5402">
        <v>0</v>
      </c>
      <c r="Q5402" t="s">
        <v>3171</v>
      </c>
      <c r="R5402" t="s">
        <v>3171</v>
      </c>
      <c r="S5402">
        <v>6755</v>
      </c>
      <c r="T5402">
        <v>6754</v>
      </c>
      <c r="U5402" t="s">
        <v>84</v>
      </c>
      <c r="V5402" t="s">
        <v>84</v>
      </c>
      <c r="W5402" t="s">
        <v>85</v>
      </c>
      <c r="X5402" t="s">
        <v>85</v>
      </c>
      <c r="Y5402">
        <v>639</v>
      </c>
      <c r="Z5402">
        <v>1</v>
      </c>
      <c r="AA5402">
        <v>639</v>
      </c>
      <c r="AB5402">
        <v>1</v>
      </c>
      <c r="AC5402" t="s">
        <v>35</v>
      </c>
      <c r="AD5402" t="s">
        <v>35</v>
      </c>
      <c r="AE5402" t="str">
        <f t="shared" si="253"/>
        <v>sp|Q8CAQ8|MIC60_MOUSE_sp|Q8CAQ8|MIC60_MOUSE</v>
      </c>
      <c r="AF5402" t="str">
        <f t="shared" si="254"/>
        <v>FYAVQK[325.13]LAR_FYAVQK[325.13]LAR</v>
      </c>
    </row>
    <row r="5403" spans="1:32" x14ac:dyDescent="0.25">
      <c r="A5403" t="s">
        <v>2249</v>
      </c>
      <c r="B5403" t="str">
        <f>VLOOKUP(A5403,[1]Files!$A$2:$B$73,2,FALSE)</f>
        <v>Heart</v>
      </c>
      <c r="C5403">
        <v>9618</v>
      </c>
      <c r="D5403">
        <v>4118.0739080000003</v>
      </c>
      <c r="E5403">
        <v>4118.0736610000004</v>
      </c>
      <c r="F5403">
        <v>5</v>
      </c>
      <c r="G5403">
        <v>1305.6570300000001</v>
      </c>
      <c r="H5403">
        <v>2061.0118130000001</v>
      </c>
      <c r="I5403">
        <v>1305.6564800000001</v>
      </c>
      <c r="J5403">
        <v>2060.006214</v>
      </c>
      <c r="K5403">
        <v>1.0061</v>
      </c>
      <c r="L5403">
        <f t="shared" si="252"/>
        <v>1.0061</v>
      </c>
      <c r="M5403" t="s">
        <v>741</v>
      </c>
      <c r="N5403" t="s">
        <v>1168</v>
      </c>
      <c r="O5403">
        <v>0</v>
      </c>
      <c r="P5403">
        <v>0</v>
      </c>
      <c r="Q5403" t="s">
        <v>743</v>
      </c>
      <c r="R5403" t="s">
        <v>1169</v>
      </c>
      <c r="S5403">
        <v>9621</v>
      </c>
      <c r="T5403">
        <v>9622</v>
      </c>
      <c r="U5403" t="s">
        <v>687</v>
      </c>
      <c r="V5403" t="s">
        <v>687</v>
      </c>
      <c r="W5403" t="s">
        <v>688</v>
      </c>
      <c r="X5403" t="s">
        <v>688</v>
      </c>
      <c r="Y5403">
        <v>234</v>
      </c>
      <c r="Z5403">
        <v>1</v>
      </c>
      <c r="AA5403">
        <v>244</v>
      </c>
      <c r="AB5403">
        <v>1</v>
      </c>
      <c r="AC5403" t="s">
        <v>35</v>
      </c>
      <c r="AD5403" t="s">
        <v>35</v>
      </c>
      <c r="AE5403" t="str">
        <f t="shared" si="253"/>
        <v>sp|Q8BH59|CMC1_MOUSE_sp|Q8BH59|CMC1_MOUSE</v>
      </c>
      <c r="AF5403" t="str">
        <f t="shared" si="254"/>
        <v>K[325.13]IYSTLAGTR_K[325.13]DIEVTKEEFAQSAIR</v>
      </c>
    </row>
    <row r="5404" spans="1:32" x14ac:dyDescent="0.25">
      <c r="A5404" t="s">
        <v>3426</v>
      </c>
      <c r="B5404" t="str">
        <f>VLOOKUP(A5404,[1]Files!$A$2:$B$73,2,FALSE)</f>
        <v>Heart</v>
      </c>
      <c r="C5404">
        <v>7827</v>
      </c>
      <c r="D5404">
        <v>3603.8086020000001</v>
      </c>
      <c r="E5404">
        <v>3603.8100030000001</v>
      </c>
      <c r="F5404">
        <v>4</v>
      </c>
      <c r="G5404">
        <v>1426.702806</v>
      </c>
      <c r="H5404">
        <v>1425.7007309999999</v>
      </c>
      <c r="I5404">
        <v>1425.6987389999999</v>
      </c>
      <c r="J5404">
        <v>1425.6987389999999</v>
      </c>
      <c r="K5404">
        <v>1.0061</v>
      </c>
      <c r="L5404">
        <f t="shared" si="252"/>
        <v>1.0061</v>
      </c>
      <c r="M5404" t="s">
        <v>3270</v>
      </c>
      <c r="N5404" t="s">
        <v>3270</v>
      </c>
      <c r="O5404">
        <v>0</v>
      </c>
      <c r="P5404">
        <v>0</v>
      </c>
      <c r="Q5404" t="s">
        <v>3271</v>
      </c>
      <c r="R5404" t="s">
        <v>3271</v>
      </c>
      <c r="S5404">
        <v>7831</v>
      </c>
      <c r="T5404">
        <v>7830</v>
      </c>
      <c r="U5404" t="s">
        <v>3272</v>
      </c>
      <c r="V5404" t="s">
        <v>3272</v>
      </c>
      <c r="W5404" t="s">
        <v>3273</v>
      </c>
      <c r="X5404" t="s">
        <v>3273</v>
      </c>
      <c r="Y5404">
        <v>56</v>
      </c>
      <c r="Z5404">
        <v>1</v>
      </c>
      <c r="AA5404">
        <v>56</v>
      </c>
      <c r="AB5404">
        <v>1</v>
      </c>
      <c r="AC5404" t="s">
        <v>35</v>
      </c>
      <c r="AD5404" t="s">
        <v>35</v>
      </c>
      <c r="AE5404" t="str">
        <f t="shared" si="253"/>
        <v>sp|Q64433|CH10_MOUSE_sp|Q64433|CH10_MOUSE</v>
      </c>
      <c r="AF5404" t="str">
        <f t="shared" si="254"/>
        <v>GK[325.13]SGEIEPVSVK_GK[325.13]SGEIEPVSVK</v>
      </c>
    </row>
    <row r="5405" spans="1:32" x14ac:dyDescent="0.25">
      <c r="A5405" t="s">
        <v>3274</v>
      </c>
      <c r="B5405" t="str">
        <f>VLOOKUP(A5405,[1]Files!$A$2:$B$73,2,FALSE)</f>
        <v>Heart</v>
      </c>
      <c r="C5405">
        <v>10806</v>
      </c>
      <c r="D5405">
        <v>5753.8383590000003</v>
      </c>
      <c r="E5405">
        <v>5754.842474</v>
      </c>
      <c r="F5405">
        <v>4</v>
      </c>
      <c r="G5405">
        <v>2381.2308069999999</v>
      </c>
      <c r="H5405">
        <v>2621.202487</v>
      </c>
      <c r="I5405">
        <v>2381.2300679999998</v>
      </c>
      <c r="J5405">
        <v>2620.19713</v>
      </c>
      <c r="K5405">
        <v>1.0061</v>
      </c>
      <c r="L5405">
        <f t="shared" si="252"/>
        <v>1.0061</v>
      </c>
      <c r="M5405" t="s">
        <v>3415</v>
      </c>
      <c r="N5405" t="s">
        <v>3416</v>
      </c>
      <c r="O5405">
        <v>0</v>
      </c>
      <c r="P5405">
        <v>0</v>
      </c>
      <c r="Q5405" t="s">
        <v>365</v>
      </c>
      <c r="R5405" t="s">
        <v>3417</v>
      </c>
      <c r="S5405">
        <v>10807</v>
      </c>
      <c r="T5405">
        <v>10810</v>
      </c>
      <c r="U5405" t="s">
        <v>366</v>
      </c>
      <c r="V5405" t="s">
        <v>366</v>
      </c>
      <c r="W5405" t="s">
        <v>367</v>
      </c>
      <c r="X5405" t="s">
        <v>367</v>
      </c>
      <c r="Y5405">
        <v>208</v>
      </c>
      <c r="Z5405">
        <v>1</v>
      </c>
      <c r="AA5405">
        <v>262</v>
      </c>
      <c r="AB5405">
        <v>1</v>
      </c>
      <c r="AC5405" t="s">
        <v>35</v>
      </c>
      <c r="AD5405" t="s">
        <v>35</v>
      </c>
      <c r="AE5405" t="str">
        <f t="shared" si="253"/>
        <v>sp|Q07417|ACADS_MOUSE_sp|Q07417|ACADS_MOUSE</v>
      </c>
      <c r="AF5405" t="str">
        <f t="shared" si="254"/>
        <v>QNK[325.13]GISAFLVPM[147.04]PTPGLTLGK_ENLLGEPGMGFK[325.13]IAMQTLDM[147.04]GR</v>
      </c>
    </row>
    <row r="5406" spans="1:32" x14ac:dyDescent="0.25">
      <c r="A5406" t="s">
        <v>3578</v>
      </c>
      <c r="B5406" t="str">
        <f>VLOOKUP(A5406,[1]Files!$A$2:$B$73,2,FALSE)</f>
        <v>Heart</v>
      </c>
      <c r="C5406">
        <v>5437</v>
      </c>
      <c r="D5406">
        <v>4032.9153379999998</v>
      </c>
      <c r="E5406">
        <v>4033.9135190000002</v>
      </c>
      <c r="F5406">
        <v>4</v>
      </c>
      <c r="G5406">
        <v>1460.6290759999999</v>
      </c>
      <c r="H5406">
        <v>1820.881198</v>
      </c>
      <c r="I5406">
        <v>1460.626696</v>
      </c>
      <c r="J5406">
        <v>1819.877434</v>
      </c>
      <c r="K5406">
        <v>1.0061</v>
      </c>
      <c r="L5406">
        <f t="shared" si="252"/>
        <v>1.0061</v>
      </c>
      <c r="M5406" t="s">
        <v>69</v>
      </c>
      <c r="N5406" t="s">
        <v>2233</v>
      </c>
      <c r="O5406">
        <v>0</v>
      </c>
      <c r="P5406">
        <v>0</v>
      </c>
      <c r="Q5406" t="s">
        <v>71</v>
      </c>
      <c r="R5406" t="s">
        <v>939</v>
      </c>
      <c r="S5406">
        <v>5440</v>
      </c>
      <c r="T5406">
        <v>5441</v>
      </c>
      <c r="U5406" t="s">
        <v>72</v>
      </c>
      <c r="V5406" t="s">
        <v>72</v>
      </c>
      <c r="W5406" t="s">
        <v>73</v>
      </c>
      <c r="X5406" t="s">
        <v>73</v>
      </c>
      <c r="Y5406">
        <v>531</v>
      </c>
      <c r="Z5406">
        <v>1</v>
      </c>
      <c r="AA5406">
        <v>434</v>
      </c>
      <c r="AB5406">
        <v>1</v>
      </c>
      <c r="AC5406" t="s">
        <v>35</v>
      </c>
      <c r="AD5406" t="s">
        <v>35</v>
      </c>
      <c r="AE5406" t="str">
        <f t="shared" si="253"/>
        <v>sp|Q03265|ATPA_MOUSE_sp|Q03265|ATPA_MOUSE</v>
      </c>
      <c r="AF5406" t="str">
        <f t="shared" si="254"/>
        <v>SDGK[325.13]ISEQSDAK_QVAGTM[147.04]K[325.13]LELAQYR</v>
      </c>
    </row>
    <row r="5407" spans="1:32" x14ac:dyDescent="0.25">
      <c r="A5407" t="s">
        <v>3578</v>
      </c>
      <c r="B5407" t="str">
        <f>VLOOKUP(A5407,[1]Files!$A$2:$B$73,2,FALSE)</f>
        <v>Heart</v>
      </c>
      <c r="C5407">
        <v>6091</v>
      </c>
      <c r="D5407">
        <v>3500.8479080000002</v>
      </c>
      <c r="E5407">
        <v>3500.8458919999998</v>
      </c>
      <c r="F5407">
        <v>4</v>
      </c>
      <c r="G5407">
        <v>1369.7369859999999</v>
      </c>
      <c r="H5407">
        <v>1379.705858</v>
      </c>
      <c r="I5407">
        <v>1368.7322730000001</v>
      </c>
      <c r="J5407">
        <v>1379.704493</v>
      </c>
      <c r="K5407">
        <v>1.0061</v>
      </c>
      <c r="L5407">
        <f t="shared" si="252"/>
        <v>1.0061</v>
      </c>
      <c r="M5407" t="s">
        <v>3670</v>
      </c>
      <c r="N5407" t="s">
        <v>985</v>
      </c>
      <c r="O5407">
        <v>0</v>
      </c>
      <c r="P5407">
        <v>0</v>
      </c>
      <c r="Q5407" t="s">
        <v>988</v>
      </c>
      <c r="R5407" t="s">
        <v>987</v>
      </c>
      <c r="S5407">
        <v>6092</v>
      </c>
      <c r="T5407">
        <v>6095</v>
      </c>
      <c r="U5407" t="s">
        <v>989</v>
      </c>
      <c r="V5407" t="s">
        <v>989</v>
      </c>
      <c r="W5407" t="s">
        <v>990</v>
      </c>
      <c r="X5407" t="s">
        <v>990</v>
      </c>
      <c r="Y5407">
        <v>473</v>
      </c>
      <c r="Z5407">
        <v>1</v>
      </c>
      <c r="AA5407">
        <v>133</v>
      </c>
      <c r="AB5407">
        <v>1</v>
      </c>
      <c r="AC5407" t="s">
        <v>35</v>
      </c>
      <c r="AD5407" t="s">
        <v>35</v>
      </c>
      <c r="AE5407" t="str">
        <f t="shared" si="253"/>
        <v>sp|P63038|CH60_MOUSE_sp|P63038|CH60_MOUSE</v>
      </c>
      <c r="AF5407" t="str">
        <f t="shared" si="254"/>
        <v>ALK[325.13]IPAM[147.04]TIAK_ISK[325.13]GANPVEIR</v>
      </c>
    </row>
    <row r="5408" spans="1:32" x14ac:dyDescent="0.25">
      <c r="A5408" t="s">
        <v>4240</v>
      </c>
      <c r="B5408" t="str">
        <f>VLOOKUP(A5408,[1]Files!$A$2:$B$73,2,FALSE)</f>
        <v>Heart</v>
      </c>
      <c r="C5408">
        <v>6452</v>
      </c>
      <c r="D5408">
        <v>3516.7085510000002</v>
      </c>
      <c r="E5408">
        <v>3516.7101499999999</v>
      </c>
      <c r="F5408">
        <v>4</v>
      </c>
      <c r="G5408">
        <v>1375.656297</v>
      </c>
      <c r="H5408">
        <v>1389.647189</v>
      </c>
      <c r="I5408">
        <v>1375.6554349999999</v>
      </c>
      <c r="J5408">
        <v>1388.6419530000001</v>
      </c>
      <c r="K5408">
        <v>1.0061</v>
      </c>
      <c r="L5408">
        <f t="shared" si="252"/>
        <v>1.0061</v>
      </c>
      <c r="M5408" t="s">
        <v>3594</v>
      </c>
      <c r="N5408" t="s">
        <v>1941</v>
      </c>
      <c r="O5408">
        <v>0</v>
      </c>
      <c r="P5408">
        <v>0</v>
      </c>
      <c r="Q5408" t="s">
        <v>3595</v>
      </c>
      <c r="R5408" t="s">
        <v>1943</v>
      </c>
      <c r="S5408">
        <v>6455</v>
      </c>
      <c r="T5408">
        <v>6456</v>
      </c>
      <c r="U5408" t="s">
        <v>1561</v>
      </c>
      <c r="V5408" t="s">
        <v>1561</v>
      </c>
      <c r="W5408" t="s">
        <v>1562</v>
      </c>
      <c r="X5408" t="s">
        <v>1562</v>
      </c>
      <c r="Y5408">
        <v>21</v>
      </c>
      <c r="Z5408">
        <v>1</v>
      </c>
      <c r="AA5408">
        <v>37</v>
      </c>
      <c r="AB5408">
        <v>1</v>
      </c>
      <c r="AC5408" t="s">
        <v>35</v>
      </c>
      <c r="AD5408" t="s">
        <v>35</v>
      </c>
      <c r="AE5408" t="str">
        <f t="shared" si="253"/>
        <v>sp|P56382|ATP5E_MOUSE_sp|P56382|ATP5E_MOUSE</v>
      </c>
      <c r="AF5408" t="str">
        <f t="shared" si="254"/>
        <v>FSQIC[160.03]AK[325.13]AVR_ANAEK[325.13]TSGSSIK</v>
      </c>
    </row>
    <row r="5409" spans="1:32" x14ac:dyDescent="0.25">
      <c r="A5409" t="s">
        <v>3578</v>
      </c>
      <c r="B5409" t="str">
        <f>VLOOKUP(A5409,[1]Files!$A$2:$B$73,2,FALSE)</f>
        <v>Heart</v>
      </c>
      <c r="C5409">
        <v>6299</v>
      </c>
      <c r="D5409">
        <v>3341.692133</v>
      </c>
      <c r="E5409">
        <v>3342.6752379999998</v>
      </c>
      <c r="F5409">
        <v>4</v>
      </c>
      <c r="G5409">
        <v>1018.462389</v>
      </c>
      <c r="H5409">
        <v>1571.8246790000001</v>
      </c>
      <c r="I5409">
        <v>1018.460741</v>
      </c>
      <c r="J5409">
        <v>1570.8202510000001</v>
      </c>
      <c r="K5409">
        <v>1.0061</v>
      </c>
      <c r="L5409">
        <f t="shared" si="252"/>
        <v>1.0061</v>
      </c>
      <c r="M5409" t="s">
        <v>728</v>
      </c>
      <c r="N5409" t="s">
        <v>2451</v>
      </c>
      <c r="O5409">
        <v>0</v>
      </c>
      <c r="P5409">
        <v>0</v>
      </c>
      <c r="Q5409" t="s">
        <v>730</v>
      </c>
      <c r="R5409" t="s">
        <v>2453</v>
      </c>
      <c r="S5409">
        <v>6300</v>
      </c>
      <c r="T5409">
        <v>6301</v>
      </c>
      <c r="U5409" t="s">
        <v>441</v>
      </c>
      <c r="V5409" t="s">
        <v>1801</v>
      </c>
      <c r="W5409" t="s">
        <v>442</v>
      </c>
      <c r="X5409" t="s">
        <v>1802</v>
      </c>
      <c r="Y5409">
        <v>329</v>
      </c>
      <c r="Z5409">
        <v>1</v>
      </c>
      <c r="AA5409">
        <v>390</v>
      </c>
      <c r="AB5409">
        <v>1</v>
      </c>
      <c r="AC5409" t="s">
        <v>35</v>
      </c>
      <c r="AD5409" t="s">
        <v>35</v>
      </c>
      <c r="AE5409" t="str">
        <f t="shared" si="253"/>
        <v>sp|P08249|MDHM_MOUSE_sp|Q8BMS1|ECHA_MOUSE</v>
      </c>
      <c r="AF5409" t="str">
        <f t="shared" si="254"/>
        <v>K[325.13]GEDFVK_TLLK[325.13]DTTVTGLGR</v>
      </c>
    </row>
    <row r="5410" spans="1:32" x14ac:dyDescent="0.25">
      <c r="A5410" t="s">
        <v>2964</v>
      </c>
      <c r="B5410" t="str">
        <f>VLOOKUP(A5410,[1]Files!$A$2:$B$73,2,FALSE)</f>
        <v>Heart</v>
      </c>
      <c r="C5410">
        <v>15434</v>
      </c>
      <c r="D5410">
        <v>4477.3398989999996</v>
      </c>
      <c r="E5410">
        <v>4478.3229430000001</v>
      </c>
      <c r="F5410">
        <v>4</v>
      </c>
      <c r="G5410">
        <v>1331.6774150000001</v>
      </c>
      <c r="H5410">
        <v>2394.257419</v>
      </c>
      <c r="I5410">
        <v>1331.6761530000001</v>
      </c>
      <c r="J5410">
        <v>2393.2525500000002</v>
      </c>
      <c r="K5410">
        <v>1.0061</v>
      </c>
      <c r="L5410">
        <f t="shared" si="252"/>
        <v>1.0061</v>
      </c>
      <c r="M5410" t="s">
        <v>2820</v>
      </c>
      <c r="N5410" t="s">
        <v>3191</v>
      </c>
      <c r="O5410">
        <v>0</v>
      </c>
      <c r="P5410">
        <v>1.5275E-3</v>
      </c>
      <c r="Q5410" t="s">
        <v>2821</v>
      </c>
      <c r="R5410" t="s">
        <v>3192</v>
      </c>
      <c r="S5410">
        <v>15435</v>
      </c>
      <c r="T5410">
        <v>15436</v>
      </c>
      <c r="U5410" t="s">
        <v>1931</v>
      </c>
      <c r="V5410" t="s">
        <v>1931</v>
      </c>
      <c r="W5410" t="s">
        <v>1932</v>
      </c>
      <c r="X5410" t="s">
        <v>1932</v>
      </c>
      <c r="Y5410">
        <v>243</v>
      </c>
      <c r="Z5410">
        <v>1</v>
      </c>
      <c r="AA5410">
        <v>155</v>
      </c>
      <c r="AB5410">
        <v>1</v>
      </c>
      <c r="AC5410" t="s">
        <v>35</v>
      </c>
      <c r="AD5410" t="s">
        <v>35</v>
      </c>
      <c r="AE5410" t="str">
        <f t="shared" si="253"/>
        <v>sp|P54071|IDHP_MOUSE_sp|P54071|IDHP_MOUSE</v>
      </c>
      <c r="AF5410" t="str">
        <f t="shared" si="254"/>
        <v>K[325.13]WPLYLSTK_NILGGTVFREPIIC[160.03]K[325.13]NIPR</v>
      </c>
    </row>
    <row r="5411" spans="1:32" x14ac:dyDescent="0.25">
      <c r="A5411" t="s">
        <v>4240</v>
      </c>
      <c r="B5411" t="str">
        <f>VLOOKUP(A5411,[1]Files!$A$2:$B$73,2,FALSE)</f>
        <v>Heart</v>
      </c>
      <c r="C5411">
        <v>5152</v>
      </c>
      <c r="D5411">
        <v>2943.461237</v>
      </c>
      <c r="E5411">
        <v>2945.4811460000001</v>
      </c>
      <c r="F5411">
        <v>4</v>
      </c>
      <c r="G5411">
        <v>1026.5356919999999</v>
      </c>
      <c r="H5411">
        <v>1165.5204799999999</v>
      </c>
      <c r="I5411">
        <v>1026.534574</v>
      </c>
      <c r="J5411">
        <v>1164.5154660000001</v>
      </c>
      <c r="K5411">
        <v>1.0061</v>
      </c>
      <c r="L5411">
        <f t="shared" si="252"/>
        <v>1.0061</v>
      </c>
      <c r="M5411" t="s">
        <v>1828</v>
      </c>
      <c r="N5411" t="s">
        <v>4055</v>
      </c>
      <c r="O5411">
        <v>2.1383000000000001E-3</v>
      </c>
      <c r="P5411">
        <v>0</v>
      </c>
      <c r="Q5411" t="s">
        <v>1830</v>
      </c>
      <c r="R5411" t="s">
        <v>3637</v>
      </c>
      <c r="S5411">
        <v>5155</v>
      </c>
      <c r="T5411">
        <v>5156</v>
      </c>
      <c r="U5411" t="s">
        <v>1622</v>
      </c>
      <c r="V5411" t="s">
        <v>1622</v>
      </c>
      <c r="W5411" t="s">
        <v>1623</v>
      </c>
      <c r="X5411" t="s">
        <v>1623</v>
      </c>
      <c r="Y5411">
        <v>39</v>
      </c>
      <c r="Z5411">
        <v>1</v>
      </c>
      <c r="AA5411">
        <v>49</v>
      </c>
      <c r="AB5411">
        <v>1</v>
      </c>
      <c r="AC5411" t="s">
        <v>35</v>
      </c>
      <c r="AD5411" t="s">
        <v>35</v>
      </c>
      <c r="AE5411" t="str">
        <f t="shared" si="253"/>
        <v>sp|Q91VR2|ATPG_MOUSE_sp|Q91VR2|ATPG_MOUSE</v>
      </c>
      <c r="AF5411" t="str">
        <f t="shared" si="254"/>
        <v>SIK[325.13]NIQK_SM[147.04]K[325.13]M[147.04]VAAAK</v>
      </c>
    </row>
    <row r="5412" spans="1:32" x14ac:dyDescent="0.25">
      <c r="A5412" t="s">
        <v>2554</v>
      </c>
      <c r="B5412" t="str">
        <f>VLOOKUP(A5412,[1]Files!$A$2:$B$73,2,FALSE)</f>
        <v>Heart</v>
      </c>
      <c r="C5412">
        <v>6866</v>
      </c>
      <c r="D5412">
        <v>4261.1069889999999</v>
      </c>
      <c r="E5412">
        <v>4261.096869</v>
      </c>
      <c r="F5412">
        <v>4</v>
      </c>
      <c r="G5412">
        <v>1317.6466539999999</v>
      </c>
      <c r="H5412">
        <v>2192.0552699999998</v>
      </c>
      <c r="I5412">
        <v>1317.6452469999999</v>
      </c>
      <c r="J5412">
        <v>2191.0505389999998</v>
      </c>
      <c r="K5412">
        <v>1.0061</v>
      </c>
      <c r="L5412">
        <f t="shared" si="252"/>
        <v>1.0061</v>
      </c>
      <c r="M5412" t="s">
        <v>1406</v>
      </c>
      <c r="N5412" t="s">
        <v>1405</v>
      </c>
      <c r="O5412">
        <v>4.0388000000000004E-3</v>
      </c>
      <c r="P5412">
        <v>0</v>
      </c>
      <c r="Q5412" t="s">
        <v>1408</v>
      </c>
      <c r="R5412" t="s">
        <v>1407</v>
      </c>
      <c r="S5412">
        <v>6867</v>
      </c>
      <c r="T5412">
        <v>6870</v>
      </c>
      <c r="U5412" t="s">
        <v>1409</v>
      </c>
      <c r="V5412" t="s">
        <v>1409</v>
      </c>
      <c r="W5412" t="s">
        <v>1410</v>
      </c>
      <c r="X5412" t="s">
        <v>1410</v>
      </c>
      <c r="Y5412">
        <v>213</v>
      </c>
      <c r="Z5412">
        <v>1</v>
      </c>
      <c r="AA5412">
        <v>194</v>
      </c>
      <c r="AB5412">
        <v>1</v>
      </c>
      <c r="AC5412" t="s">
        <v>35</v>
      </c>
      <c r="AD5412" t="s">
        <v>35</v>
      </c>
      <c r="AE5412" t="str">
        <f t="shared" si="253"/>
        <v>sp|Q8BKZ9|ODPX_MOUSE_sp|Q8BKZ9|ODPX_MOUSE</v>
      </c>
      <c r="AF5412" t="str">
        <f t="shared" si="254"/>
        <v>GIFTK[325.13]EDALK_NILEK[325.13]HSLDASQGTATGPR</v>
      </c>
    </row>
    <row r="5413" spans="1:32" x14ac:dyDescent="0.25">
      <c r="A5413" t="s">
        <v>2554</v>
      </c>
      <c r="B5413" t="str">
        <f>VLOOKUP(A5413,[1]Files!$A$2:$B$73,2,FALSE)</f>
        <v>Heart</v>
      </c>
      <c r="C5413">
        <v>4543</v>
      </c>
      <c r="D5413">
        <v>3517.7513979999999</v>
      </c>
      <c r="E5413">
        <v>3517.7484800000002</v>
      </c>
      <c r="F5413">
        <v>4</v>
      </c>
      <c r="G5413">
        <v>1129.54619</v>
      </c>
      <c r="H5413">
        <v>1636.8001429999999</v>
      </c>
      <c r="I5413">
        <v>1128.5411160000001</v>
      </c>
      <c r="J5413">
        <v>1636.799139</v>
      </c>
      <c r="K5413">
        <v>1.0061</v>
      </c>
      <c r="L5413">
        <f t="shared" si="252"/>
        <v>1.0061</v>
      </c>
      <c r="M5413" t="s">
        <v>1310</v>
      </c>
      <c r="N5413" t="s">
        <v>1311</v>
      </c>
      <c r="O5413">
        <v>4.0388000000000004E-3</v>
      </c>
      <c r="P5413">
        <v>0</v>
      </c>
      <c r="Q5413" t="s">
        <v>1312</v>
      </c>
      <c r="R5413" t="s">
        <v>1313</v>
      </c>
      <c r="S5413">
        <v>4546</v>
      </c>
      <c r="T5413">
        <v>4547</v>
      </c>
      <c r="U5413" t="s">
        <v>1314</v>
      </c>
      <c r="V5413" t="s">
        <v>1315</v>
      </c>
      <c r="W5413" t="s">
        <v>1316</v>
      </c>
      <c r="X5413" t="s">
        <v>1317</v>
      </c>
      <c r="Y5413">
        <v>315</v>
      </c>
      <c r="Z5413">
        <v>1</v>
      </c>
      <c r="AA5413">
        <v>200</v>
      </c>
      <c r="AB5413">
        <v>1</v>
      </c>
      <c r="AC5413" t="s">
        <v>35</v>
      </c>
      <c r="AD5413" t="s">
        <v>35</v>
      </c>
      <c r="AE5413" t="str">
        <f t="shared" si="253"/>
        <v>sp|P70404|IDHG1_MOUSE_sp|Q9D6R2|IDH3A_MOUSE</v>
      </c>
      <c r="AF5413" t="str">
        <f t="shared" si="254"/>
        <v>NTGK[325.13]SIANK_SNVTAVHK[325.13]ANIMR</v>
      </c>
    </row>
    <row r="5414" spans="1:32" x14ac:dyDescent="0.25">
      <c r="A5414" t="s">
        <v>2964</v>
      </c>
      <c r="B5414" t="str">
        <f>VLOOKUP(A5414,[1]Files!$A$2:$B$73,2,FALSE)</f>
        <v>Heart</v>
      </c>
      <c r="C5414">
        <v>4053</v>
      </c>
      <c r="D5414">
        <v>3877.8873840000001</v>
      </c>
      <c r="E5414">
        <v>3878.8839779999998</v>
      </c>
      <c r="F5414">
        <v>4</v>
      </c>
      <c r="G5414">
        <v>1128.541551</v>
      </c>
      <c r="H5414">
        <v>1997.9407679999999</v>
      </c>
      <c r="I5414">
        <v>1128.5411160000001</v>
      </c>
      <c r="J5414">
        <v>1996.935115</v>
      </c>
      <c r="K5414">
        <v>1.0061</v>
      </c>
      <c r="L5414">
        <f t="shared" si="252"/>
        <v>1.0061</v>
      </c>
      <c r="M5414" t="s">
        <v>1310</v>
      </c>
      <c r="N5414" t="s">
        <v>2604</v>
      </c>
      <c r="O5414">
        <v>7.9260000000000008E-3</v>
      </c>
      <c r="P5414">
        <v>0</v>
      </c>
      <c r="Q5414" t="s">
        <v>1312</v>
      </c>
      <c r="R5414" t="s">
        <v>2605</v>
      </c>
      <c r="S5414">
        <v>4054</v>
      </c>
      <c r="T5414">
        <v>4057</v>
      </c>
      <c r="U5414" t="s">
        <v>1314</v>
      </c>
      <c r="V5414" t="s">
        <v>1314</v>
      </c>
      <c r="W5414" t="s">
        <v>1316</v>
      </c>
      <c r="X5414" t="s">
        <v>1316</v>
      </c>
      <c r="Y5414">
        <v>315</v>
      </c>
      <c r="Z5414">
        <v>1</v>
      </c>
      <c r="AA5414">
        <v>129</v>
      </c>
      <c r="AB5414">
        <v>1</v>
      </c>
      <c r="AC5414" t="s">
        <v>35</v>
      </c>
      <c r="AD5414" t="s">
        <v>35</v>
      </c>
      <c r="AE5414" t="str">
        <f t="shared" si="253"/>
        <v>sp|P70404|IDHG1_MOUSE_sp|P70404|IDHG1_MOUSE</v>
      </c>
      <c r="AF5414" t="str">
        <f t="shared" si="254"/>
        <v>NTGK[325.13]SIANK_GNIETNHNLPPSHK[325.13]SR</v>
      </c>
    </row>
    <row r="5415" spans="1:32" x14ac:dyDescent="0.25">
      <c r="A5415" t="s">
        <v>2554</v>
      </c>
      <c r="B5415" t="str">
        <f>VLOOKUP(A5415,[1]Files!$A$2:$B$73,2,FALSE)</f>
        <v>Heart</v>
      </c>
      <c r="C5415">
        <v>6842</v>
      </c>
      <c r="D5415">
        <v>3661.8154239999999</v>
      </c>
      <c r="E5415">
        <v>3661.811224</v>
      </c>
      <c r="F5415">
        <v>4</v>
      </c>
      <c r="G5415">
        <v>1011.499498</v>
      </c>
      <c r="H5415">
        <v>1898.9108610000001</v>
      </c>
      <c r="I5415">
        <v>1011.498523</v>
      </c>
      <c r="J5415">
        <v>1897.9057720000001</v>
      </c>
      <c r="K5415">
        <v>1.0061</v>
      </c>
      <c r="L5415">
        <f t="shared" si="252"/>
        <v>1.0061</v>
      </c>
      <c r="M5415" t="s">
        <v>188</v>
      </c>
      <c r="N5415" t="s">
        <v>2357</v>
      </c>
      <c r="O5415">
        <v>1.2160000000000001E-2</v>
      </c>
      <c r="P5415">
        <v>0</v>
      </c>
      <c r="Q5415" t="s">
        <v>190</v>
      </c>
      <c r="R5415" t="s">
        <v>2358</v>
      </c>
      <c r="S5415">
        <v>6845</v>
      </c>
      <c r="T5415">
        <v>6846</v>
      </c>
      <c r="U5415" t="s">
        <v>72</v>
      </c>
      <c r="V5415" t="s">
        <v>72</v>
      </c>
      <c r="W5415" t="s">
        <v>73</v>
      </c>
      <c r="X5415" t="s">
        <v>73</v>
      </c>
      <c r="Y5415">
        <v>167</v>
      </c>
      <c r="Z5415">
        <v>1</v>
      </c>
      <c r="AA5415">
        <v>305</v>
      </c>
      <c r="AB5415">
        <v>1</v>
      </c>
      <c r="AC5415" t="s">
        <v>35</v>
      </c>
      <c r="AD5415" t="s">
        <v>35</v>
      </c>
      <c r="AE5415" t="str">
        <f t="shared" si="253"/>
        <v>sp|Q03265|ATPA_MOUSE_sp|Q03265|ATPA_MOUSE</v>
      </c>
      <c r="AF5415" t="str">
        <f t="shared" si="254"/>
        <v>GPIGSK[325.13]TR_DNGK[325.13]HALIIYDDLSK</v>
      </c>
    </row>
    <row r="5416" spans="1:32" x14ac:dyDescent="0.25">
      <c r="A5416" t="s">
        <v>4462</v>
      </c>
      <c r="B5416" t="str">
        <f>VLOOKUP(A5416,[1]Files!$A$2:$B$73,2,FALSE)</f>
        <v>Heart</v>
      </c>
      <c r="C5416">
        <v>8325</v>
      </c>
      <c r="D5416">
        <v>4639.3416550000002</v>
      </c>
      <c r="E5416">
        <v>4640.3390559999998</v>
      </c>
      <c r="F5416">
        <v>4</v>
      </c>
      <c r="G5416">
        <v>1710.883517</v>
      </c>
      <c r="H5416">
        <v>2177.053073</v>
      </c>
      <c r="I5416">
        <v>1710.882852</v>
      </c>
      <c r="J5416">
        <v>2176.047685</v>
      </c>
      <c r="K5416">
        <v>1.0061</v>
      </c>
      <c r="L5416">
        <f t="shared" si="252"/>
        <v>1.0061</v>
      </c>
      <c r="M5416" t="s">
        <v>1234</v>
      </c>
      <c r="N5416" t="s">
        <v>264</v>
      </c>
      <c r="O5416" t="s">
        <v>35</v>
      </c>
      <c r="P5416" t="s">
        <v>35</v>
      </c>
      <c r="Q5416" t="s">
        <v>1235</v>
      </c>
      <c r="R5416" t="s">
        <v>265</v>
      </c>
      <c r="S5416">
        <v>8328</v>
      </c>
      <c r="T5416">
        <v>8329</v>
      </c>
      <c r="U5416" t="s">
        <v>216</v>
      </c>
      <c r="V5416" t="s">
        <v>216</v>
      </c>
      <c r="W5416" t="s">
        <v>217</v>
      </c>
      <c r="X5416" t="s">
        <v>217</v>
      </c>
      <c r="Y5416">
        <v>78</v>
      </c>
      <c r="Z5416">
        <v>1</v>
      </c>
      <c r="AA5416">
        <v>48</v>
      </c>
      <c r="AB5416">
        <v>1</v>
      </c>
      <c r="AC5416">
        <v>4.5800000000000002E-4</v>
      </c>
      <c r="AD5416">
        <v>2.6800000000000001E-2</v>
      </c>
      <c r="AE5416" t="str">
        <f t="shared" si="253"/>
        <v>sp|Q9DCX2|ATP5H_MOUSE_sp|Q9DCX2|ATP5H_MOUSE</v>
      </c>
      <c r="AF5416" t="str">
        <f t="shared" si="254"/>
        <v>KYNALK[325.13]IPVPEDK_LASLSEK[325.13]PPAIDWAYYR</v>
      </c>
    </row>
    <row r="5417" spans="1:32" x14ac:dyDescent="0.25">
      <c r="A5417" t="s">
        <v>4597</v>
      </c>
      <c r="B5417" t="str">
        <f>VLOOKUP(A5417,[1]Files!$A$2:$B$73,2,FALSE)</f>
        <v>Heart</v>
      </c>
      <c r="C5417">
        <v>7243</v>
      </c>
      <c r="D5417">
        <v>2961.621834</v>
      </c>
      <c r="E5417">
        <v>2962.6342220000001</v>
      </c>
      <c r="F5417">
        <v>4</v>
      </c>
      <c r="G5417">
        <v>952.53459299999997</v>
      </c>
      <c r="H5417">
        <v>1257.682176</v>
      </c>
      <c r="I5417">
        <v>952.53417999999999</v>
      </c>
      <c r="J5417">
        <v>1256.6764880000001</v>
      </c>
      <c r="K5417">
        <v>1.0061</v>
      </c>
      <c r="L5417">
        <f t="shared" si="252"/>
        <v>1.0061</v>
      </c>
      <c r="M5417" t="s">
        <v>4613</v>
      </c>
      <c r="N5417" t="s">
        <v>4614</v>
      </c>
      <c r="O5417" t="s">
        <v>35</v>
      </c>
      <c r="P5417" t="s">
        <v>35</v>
      </c>
      <c r="Q5417" t="s">
        <v>4615</v>
      </c>
      <c r="R5417" t="s">
        <v>4616</v>
      </c>
      <c r="S5417">
        <v>7246</v>
      </c>
      <c r="T5417">
        <v>7247</v>
      </c>
      <c r="U5417" t="s">
        <v>1872</v>
      </c>
      <c r="V5417" t="s">
        <v>1872</v>
      </c>
      <c r="W5417" t="s">
        <v>1816</v>
      </c>
      <c r="X5417" t="s">
        <v>1816</v>
      </c>
      <c r="Y5417">
        <v>11</v>
      </c>
      <c r="Z5417">
        <v>1</v>
      </c>
      <c r="AA5417">
        <v>19</v>
      </c>
      <c r="AB5417">
        <v>1</v>
      </c>
      <c r="AC5417">
        <v>3.1700000000000001E-4</v>
      </c>
      <c r="AD5417" s="1">
        <v>2.6699999999999998E-5</v>
      </c>
      <c r="AE5417" t="str">
        <f t="shared" si="253"/>
        <v>sp|Q9DCW4|ETFB_MOUSE_sp|Q9DCW4|ETFB_MOUSE</v>
      </c>
      <c r="AF5417" t="str">
        <f t="shared" si="254"/>
        <v>ALVAVK[325.13]R_VIDFAVK[325.13]IR</v>
      </c>
    </row>
    <row r="5418" spans="1:32" x14ac:dyDescent="0.25">
      <c r="A5418" t="s">
        <v>4576</v>
      </c>
      <c r="B5418" t="str">
        <f>VLOOKUP(A5418,[1]Files!$A$2:$B$73,2,FALSE)</f>
        <v>Heart</v>
      </c>
      <c r="C5418">
        <v>9183</v>
      </c>
      <c r="D5418">
        <v>3354.7601399999999</v>
      </c>
      <c r="E5418">
        <v>3356.7545829999999</v>
      </c>
      <c r="F5418">
        <v>4</v>
      </c>
      <c r="G5418">
        <v>1193.630052</v>
      </c>
      <c r="H5418">
        <v>1409.725023</v>
      </c>
      <c r="I5418">
        <v>1193.629203</v>
      </c>
      <c r="J5418">
        <v>1408.7198089999999</v>
      </c>
      <c r="K5418">
        <v>1.0061</v>
      </c>
      <c r="L5418">
        <f t="shared" si="252"/>
        <v>1.0061</v>
      </c>
      <c r="M5418" t="s">
        <v>374</v>
      </c>
      <c r="N5418" t="s">
        <v>156</v>
      </c>
      <c r="O5418" t="s">
        <v>35</v>
      </c>
      <c r="P5418" t="s">
        <v>35</v>
      </c>
      <c r="Q5418" t="s">
        <v>376</v>
      </c>
      <c r="R5418" t="s">
        <v>157</v>
      </c>
      <c r="S5418">
        <v>9186</v>
      </c>
      <c r="T5418">
        <v>9187</v>
      </c>
      <c r="U5418" t="s">
        <v>90</v>
      </c>
      <c r="V5418" t="s">
        <v>158</v>
      </c>
      <c r="W5418" t="s">
        <v>91</v>
      </c>
      <c r="X5418" t="s">
        <v>159</v>
      </c>
      <c r="Y5418">
        <v>70</v>
      </c>
      <c r="Z5418">
        <v>1</v>
      </c>
      <c r="AA5418">
        <v>124</v>
      </c>
      <c r="AB5418">
        <v>1</v>
      </c>
      <c r="AC5418">
        <v>3.9300000000000001E-4</v>
      </c>
      <c r="AD5418" s="1">
        <v>2.3800000000000001E-6</v>
      </c>
      <c r="AE5418" t="str">
        <f t="shared" si="253"/>
        <v>sp|Q9DB20|ATPO_MOUSE_sp|P56480|ATPB_MOUSE</v>
      </c>
      <c r="AF5418" t="str">
        <f t="shared" si="254"/>
        <v>VGQLLK[325.13]DPK_GQK[325.13]VLDSGAPIK</v>
      </c>
    </row>
    <row r="5419" spans="1:32" x14ac:dyDescent="0.25">
      <c r="A5419" t="s">
        <v>4652</v>
      </c>
      <c r="B5419" t="str">
        <f>VLOOKUP(A5419,[1]Files!$A$2:$B$73,2,FALSE)</f>
        <v>Heart</v>
      </c>
      <c r="C5419">
        <v>6071</v>
      </c>
      <c r="D5419">
        <v>4493.3584259999998</v>
      </c>
      <c r="E5419">
        <v>4494.3618079999997</v>
      </c>
      <c r="F5419">
        <v>5</v>
      </c>
      <c r="G5419">
        <v>1312.651584</v>
      </c>
      <c r="H5419">
        <v>2429.3017770000001</v>
      </c>
      <c r="I5419">
        <v>1312.651061</v>
      </c>
      <c r="J5419">
        <v>2428.2961890000001</v>
      </c>
      <c r="K5419">
        <v>1.0061</v>
      </c>
      <c r="L5419">
        <f t="shared" si="252"/>
        <v>1.0061</v>
      </c>
      <c r="M5419" t="s">
        <v>1893</v>
      </c>
      <c r="N5419" t="s">
        <v>629</v>
      </c>
      <c r="O5419" t="s">
        <v>35</v>
      </c>
      <c r="P5419" t="s">
        <v>35</v>
      </c>
      <c r="Q5419" t="s">
        <v>1894</v>
      </c>
      <c r="R5419" t="s">
        <v>630</v>
      </c>
      <c r="S5419">
        <v>6072</v>
      </c>
      <c r="T5419">
        <v>6073</v>
      </c>
      <c r="U5419" t="s">
        <v>90</v>
      </c>
      <c r="V5419" t="s">
        <v>158</v>
      </c>
      <c r="W5419" t="s">
        <v>91</v>
      </c>
      <c r="X5419" t="s">
        <v>159</v>
      </c>
      <c r="Y5419">
        <v>53</v>
      </c>
      <c r="Z5419">
        <v>1</v>
      </c>
      <c r="AA5419">
        <v>124</v>
      </c>
      <c r="AB5419">
        <v>1</v>
      </c>
      <c r="AC5419">
        <v>5.5900000000000004E-4</v>
      </c>
      <c r="AD5419">
        <v>1.2500000000000001E-2</v>
      </c>
      <c r="AE5419" t="str">
        <f t="shared" si="253"/>
        <v>sp|Q9DB20|ATPO_MOUSE_sp|P56480|ATPB_MOUSE</v>
      </c>
      <c r="AF5419" t="str">
        <f t="shared" si="254"/>
        <v>EK[325.13]KLDQVEK_GQK[325.13]VLDSGAPIKIPVGPETLGR</v>
      </c>
    </row>
    <row r="5420" spans="1:32" x14ac:dyDescent="0.25">
      <c r="A5420" t="s">
        <v>4652</v>
      </c>
      <c r="B5420" t="str">
        <f>VLOOKUP(A5420,[1]Files!$A$2:$B$73,2,FALSE)</f>
        <v>Heart</v>
      </c>
      <c r="C5420">
        <v>6091</v>
      </c>
      <c r="D5420">
        <v>4493.3584529999998</v>
      </c>
      <c r="E5420">
        <v>4494.3454039999997</v>
      </c>
      <c r="F5420">
        <v>4</v>
      </c>
      <c r="G5420">
        <v>1312.6527570000001</v>
      </c>
      <c r="H5420">
        <v>2429.300632</v>
      </c>
      <c r="I5420">
        <v>1312.651061</v>
      </c>
      <c r="J5420">
        <v>2428.2961890000001</v>
      </c>
      <c r="K5420">
        <v>1.0061</v>
      </c>
      <c r="L5420">
        <f t="shared" si="252"/>
        <v>1.0061</v>
      </c>
      <c r="M5420" t="s">
        <v>1893</v>
      </c>
      <c r="N5420" t="s">
        <v>629</v>
      </c>
      <c r="O5420" t="s">
        <v>35</v>
      </c>
      <c r="P5420" t="s">
        <v>35</v>
      </c>
      <c r="Q5420" t="s">
        <v>1894</v>
      </c>
      <c r="R5420" t="s">
        <v>630</v>
      </c>
      <c r="S5420">
        <v>6092</v>
      </c>
      <c r="T5420">
        <v>6095</v>
      </c>
      <c r="U5420" t="s">
        <v>90</v>
      </c>
      <c r="V5420" t="s">
        <v>158</v>
      </c>
      <c r="W5420" t="s">
        <v>91</v>
      </c>
      <c r="X5420" t="s">
        <v>159</v>
      </c>
      <c r="Y5420">
        <v>53</v>
      </c>
      <c r="Z5420">
        <v>1</v>
      </c>
      <c r="AA5420">
        <v>124</v>
      </c>
      <c r="AB5420">
        <v>1</v>
      </c>
      <c r="AC5420">
        <v>1.9400000000000001E-3</v>
      </c>
      <c r="AD5420" s="1">
        <v>2.8699999999999999E-8</v>
      </c>
      <c r="AE5420" t="str">
        <f t="shared" si="253"/>
        <v>sp|Q9DB20|ATPO_MOUSE_sp|P56480|ATPB_MOUSE</v>
      </c>
      <c r="AF5420" t="str">
        <f t="shared" si="254"/>
        <v>EK[325.13]KLDQVEK_GQK[325.13]VLDSGAPIKIPVGPETLGR</v>
      </c>
    </row>
    <row r="5421" spans="1:32" x14ac:dyDescent="0.25">
      <c r="A5421" t="s">
        <v>4692</v>
      </c>
      <c r="B5421" t="str">
        <f>VLOOKUP(A5421,[1]Files!$A$2:$B$73,2,FALSE)</f>
        <v>Heart</v>
      </c>
      <c r="C5421">
        <v>6751</v>
      </c>
      <c r="D5421">
        <v>4374.3366029999997</v>
      </c>
      <c r="E5421">
        <v>4374.3419720000002</v>
      </c>
      <c r="F5421">
        <v>5</v>
      </c>
      <c r="G5421">
        <v>1193.6301739999999</v>
      </c>
      <c r="H5421">
        <v>2429.3013639999999</v>
      </c>
      <c r="I5421">
        <v>1193.629203</v>
      </c>
      <c r="J5421">
        <v>2428.2961890000001</v>
      </c>
      <c r="K5421">
        <v>1.0061</v>
      </c>
      <c r="L5421">
        <f t="shared" si="252"/>
        <v>1.0061</v>
      </c>
      <c r="M5421" t="s">
        <v>374</v>
      </c>
      <c r="N5421" t="s">
        <v>629</v>
      </c>
      <c r="O5421" t="s">
        <v>35</v>
      </c>
      <c r="P5421" t="s">
        <v>35</v>
      </c>
      <c r="Q5421" t="s">
        <v>376</v>
      </c>
      <c r="R5421" t="s">
        <v>630</v>
      </c>
      <c r="S5421">
        <v>6754</v>
      </c>
      <c r="T5421">
        <v>6755</v>
      </c>
      <c r="U5421" t="s">
        <v>90</v>
      </c>
      <c r="V5421" t="s">
        <v>158</v>
      </c>
      <c r="W5421" t="s">
        <v>91</v>
      </c>
      <c r="X5421" t="s">
        <v>159</v>
      </c>
      <c r="Y5421">
        <v>70</v>
      </c>
      <c r="Z5421">
        <v>1</v>
      </c>
      <c r="AA5421">
        <v>124</v>
      </c>
      <c r="AB5421">
        <v>1</v>
      </c>
      <c r="AC5421">
        <v>3.8399999999999997E-2</v>
      </c>
      <c r="AD5421" s="1">
        <v>4.3800000000000001E-5</v>
      </c>
      <c r="AE5421" t="str">
        <f t="shared" si="253"/>
        <v>sp|Q9DB20|ATPO_MOUSE_sp|P56480|ATPB_MOUSE</v>
      </c>
      <c r="AF5421" t="str">
        <f t="shared" si="254"/>
        <v>VGQLLK[325.13]DPK_GQK[325.13]VLDSGAPIKIPVGPETLGR</v>
      </c>
    </row>
    <row r="5422" spans="1:32" x14ac:dyDescent="0.25">
      <c r="A5422" t="s">
        <v>4885</v>
      </c>
      <c r="B5422" t="str">
        <f>VLOOKUP(A5422,[1]Files!$A$2:$B$73,2,FALSE)</f>
        <v>Heart</v>
      </c>
      <c r="C5422">
        <v>7353</v>
      </c>
      <c r="D5422">
        <v>3101.5521180000001</v>
      </c>
      <c r="E5422">
        <v>3103.5477959999998</v>
      </c>
      <c r="F5422">
        <v>4</v>
      </c>
      <c r="G5422">
        <v>912.49217399999998</v>
      </c>
      <c r="H5422">
        <v>1437.65488</v>
      </c>
      <c r="I5422">
        <v>912.49164699999994</v>
      </c>
      <c r="J5422">
        <v>1436.6493459999999</v>
      </c>
      <c r="K5422">
        <v>1.0061</v>
      </c>
      <c r="L5422">
        <f t="shared" si="252"/>
        <v>1.0061</v>
      </c>
      <c r="M5422" t="s">
        <v>102</v>
      </c>
      <c r="N5422" t="s">
        <v>87</v>
      </c>
      <c r="O5422" t="s">
        <v>35</v>
      </c>
      <c r="P5422" t="s">
        <v>35</v>
      </c>
      <c r="Q5422" t="s">
        <v>103</v>
      </c>
      <c r="R5422" t="s">
        <v>89</v>
      </c>
      <c r="S5422">
        <v>7356</v>
      </c>
      <c r="T5422">
        <v>7355</v>
      </c>
      <c r="U5422" t="s">
        <v>90</v>
      </c>
      <c r="V5422" t="s">
        <v>90</v>
      </c>
      <c r="W5422" t="s">
        <v>91</v>
      </c>
      <c r="X5422" t="s">
        <v>91</v>
      </c>
      <c r="Y5422">
        <v>204</v>
      </c>
      <c r="Z5422">
        <v>1</v>
      </c>
      <c r="AA5422">
        <v>192</v>
      </c>
      <c r="AB5422">
        <v>1</v>
      </c>
      <c r="AC5422">
        <v>5.3800000000000001E-2</v>
      </c>
      <c r="AD5422">
        <v>1.0900000000000001E-4</v>
      </c>
      <c r="AE5422" t="str">
        <f t="shared" si="253"/>
        <v>sp|Q9DB20|ATPO_MOUSE_sp|Q9DB20|ATPO_MOUSE</v>
      </c>
      <c r="AF5422" t="str">
        <f t="shared" si="254"/>
        <v>IQK[325.13]LSK_IGEK[325.13]YVDMSAK</v>
      </c>
    </row>
    <row r="5423" spans="1:32" x14ac:dyDescent="0.25">
      <c r="A5423" t="s">
        <v>4597</v>
      </c>
      <c r="B5423" t="str">
        <f>VLOOKUP(A5423,[1]Files!$A$2:$B$73,2,FALSE)</f>
        <v>Heart</v>
      </c>
      <c r="C5423">
        <v>5821</v>
      </c>
      <c r="D5423">
        <v>3638.8485660000001</v>
      </c>
      <c r="E5423">
        <v>3638.8578550000002</v>
      </c>
      <c r="F5423">
        <v>4</v>
      </c>
      <c r="G5423">
        <v>1182.604906</v>
      </c>
      <c r="H5423">
        <v>1704.8385949999999</v>
      </c>
      <c r="I5423">
        <v>1182.603323</v>
      </c>
      <c r="J5423">
        <v>1703.8341129999999</v>
      </c>
      <c r="K5423">
        <v>1.0061</v>
      </c>
      <c r="L5423">
        <f t="shared" si="252"/>
        <v>1.0061</v>
      </c>
      <c r="M5423" t="s">
        <v>4490</v>
      </c>
      <c r="N5423" t="s">
        <v>4488</v>
      </c>
      <c r="O5423" t="s">
        <v>35</v>
      </c>
      <c r="P5423" t="s">
        <v>35</v>
      </c>
      <c r="Q5423" t="s">
        <v>4489</v>
      </c>
      <c r="R5423" t="s">
        <v>2911</v>
      </c>
      <c r="S5423">
        <v>5824</v>
      </c>
      <c r="T5423">
        <v>5825</v>
      </c>
      <c r="U5423" t="s">
        <v>1255</v>
      </c>
      <c r="V5423" t="s">
        <v>1255</v>
      </c>
      <c r="W5423" t="s">
        <v>1256</v>
      </c>
      <c r="X5423" t="s">
        <v>1256</v>
      </c>
      <c r="Y5423">
        <v>273</v>
      </c>
      <c r="Z5423">
        <v>1</v>
      </c>
      <c r="AA5423">
        <v>278</v>
      </c>
      <c r="AB5423">
        <v>1</v>
      </c>
      <c r="AC5423">
        <v>3.8600000000000001E-3</v>
      </c>
      <c r="AD5423" s="1">
        <v>2.48E-5</v>
      </c>
      <c r="AE5423" t="str">
        <f t="shared" si="253"/>
        <v>sp|Q9D2G2|ODO2_MOUSE_sp|Q9D2G2|ODO2_MOUSE</v>
      </c>
      <c r="AF5423" t="str">
        <f t="shared" si="254"/>
        <v>HKDAFLK[325.13]K_HNLK[325.13]LGFM[147.04]SAFVK</v>
      </c>
    </row>
    <row r="5424" spans="1:32" x14ac:dyDescent="0.25">
      <c r="A5424" t="s">
        <v>4544</v>
      </c>
      <c r="B5424" t="str">
        <f>VLOOKUP(A5424,[1]Files!$A$2:$B$73,2,FALSE)</f>
        <v>Heart</v>
      </c>
      <c r="C5424">
        <v>8812</v>
      </c>
      <c r="D5424">
        <v>4228.0499820000005</v>
      </c>
      <c r="E5424">
        <v>4229.0294860000004</v>
      </c>
      <c r="F5424">
        <v>4</v>
      </c>
      <c r="G5424">
        <v>1169.5478989999999</v>
      </c>
      <c r="H5424">
        <v>2307.0970179999999</v>
      </c>
      <c r="I5424">
        <v>1169.5465360000001</v>
      </c>
      <c r="J5424">
        <v>2306.0922399999999</v>
      </c>
      <c r="K5424">
        <v>1.0061</v>
      </c>
      <c r="L5424">
        <f t="shared" si="252"/>
        <v>1.0061</v>
      </c>
      <c r="M5424" t="s">
        <v>2754</v>
      </c>
      <c r="N5424" t="s">
        <v>2144</v>
      </c>
      <c r="O5424" t="s">
        <v>35</v>
      </c>
      <c r="P5424" t="s">
        <v>35</v>
      </c>
      <c r="Q5424" t="s">
        <v>2756</v>
      </c>
      <c r="R5424" t="s">
        <v>1206</v>
      </c>
      <c r="S5424">
        <v>8815</v>
      </c>
      <c r="T5424">
        <v>8816</v>
      </c>
      <c r="U5424" t="s">
        <v>1207</v>
      </c>
      <c r="V5424" t="s">
        <v>1207</v>
      </c>
      <c r="W5424" t="s">
        <v>1208</v>
      </c>
      <c r="X5424" t="s">
        <v>1208</v>
      </c>
      <c r="Y5424">
        <v>52</v>
      </c>
      <c r="Z5424">
        <v>1</v>
      </c>
      <c r="AA5424">
        <v>450</v>
      </c>
      <c r="AB5424">
        <v>1</v>
      </c>
      <c r="AC5424">
        <v>2.8400000000000001E-3</v>
      </c>
      <c r="AD5424">
        <v>2.3400000000000001E-2</v>
      </c>
      <c r="AE5424" t="str">
        <f t="shared" si="253"/>
        <v>sp|Q9CZU6|CISY_MOUSE_sp|Q9CZU6|CISY_MOUSE</v>
      </c>
      <c r="AF5424" t="str">
        <f t="shared" si="254"/>
        <v>TFK[325.13]QQHGK_ALGFPLERPK[325.13]SM[147.04]STDGLM[147.04]K</v>
      </c>
    </row>
    <row r="5425" spans="1:32" x14ac:dyDescent="0.25">
      <c r="A5425" t="s">
        <v>4466</v>
      </c>
      <c r="B5425" t="str">
        <f>VLOOKUP(A5425,[1]Files!$A$2:$B$73,2,FALSE)</f>
        <v>Heart</v>
      </c>
      <c r="C5425">
        <v>11089</v>
      </c>
      <c r="D5425">
        <v>5386.7981980000004</v>
      </c>
      <c r="E5425">
        <v>5386.7958900000003</v>
      </c>
      <c r="F5425">
        <v>5</v>
      </c>
      <c r="G5425">
        <v>1668.8551970000001</v>
      </c>
      <c r="H5425">
        <v>2966.5379360000002</v>
      </c>
      <c r="I5425">
        <v>1668.854529</v>
      </c>
      <c r="J5425">
        <v>2965.5324559999999</v>
      </c>
      <c r="K5425">
        <v>1.0061</v>
      </c>
      <c r="L5425">
        <f t="shared" si="252"/>
        <v>1.0061</v>
      </c>
      <c r="M5425" t="s">
        <v>1441</v>
      </c>
      <c r="N5425" t="s">
        <v>3262</v>
      </c>
      <c r="O5425" t="s">
        <v>35</v>
      </c>
      <c r="P5425" t="s">
        <v>35</v>
      </c>
      <c r="Q5425" t="s">
        <v>1443</v>
      </c>
      <c r="R5425" t="s">
        <v>3263</v>
      </c>
      <c r="S5425">
        <v>11092</v>
      </c>
      <c r="T5425">
        <v>11093</v>
      </c>
      <c r="U5425" t="s">
        <v>1038</v>
      </c>
      <c r="V5425" t="s">
        <v>1038</v>
      </c>
      <c r="W5425" t="s">
        <v>1039</v>
      </c>
      <c r="X5425" t="s">
        <v>1039</v>
      </c>
      <c r="Y5425">
        <v>739</v>
      </c>
      <c r="Z5425">
        <v>1</v>
      </c>
      <c r="AA5425">
        <v>577</v>
      </c>
      <c r="AB5425">
        <v>1</v>
      </c>
      <c r="AC5425">
        <v>1.08E-3</v>
      </c>
      <c r="AD5425">
        <v>1.6199999999999999E-3</v>
      </c>
      <c r="AE5425" t="str">
        <f t="shared" si="253"/>
        <v>sp|Q99KI0|ACON_MOUSE_sp|Q99KI0|ACON_MOUSE</v>
      </c>
      <c r="AF5425" t="str">
        <f t="shared" si="254"/>
        <v>DFAPGKPLK[325.13]C[160.03]VIK_LQLLEPFDKWDGK[325.13]DLEDLQILIK</v>
      </c>
    </row>
    <row r="5426" spans="1:32" x14ac:dyDescent="0.25">
      <c r="A5426" t="s">
        <v>4523</v>
      </c>
      <c r="B5426" t="str">
        <f>VLOOKUP(A5426,[1]Files!$A$2:$B$73,2,FALSE)</f>
        <v>Heart</v>
      </c>
      <c r="C5426">
        <v>13021</v>
      </c>
      <c r="D5426">
        <v>4415.1674130000001</v>
      </c>
      <c r="E5426">
        <v>4415.174994</v>
      </c>
      <c r="F5426">
        <v>4</v>
      </c>
      <c r="G5426">
        <v>1686.8665020000001</v>
      </c>
      <c r="H5426">
        <v>1976.8958459999999</v>
      </c>
      <c r="I5426">
        <v>1685.862451</v>
      </c>
      <c r="J5426">
        <v>1976.893812</v>
      </c>
      <c r="K5426">
        <v>1.0061</v>
      </c>
      <c r="L5426">
        <f t="shared" si="252"/>
        <v>1.0061</v>
      </c>
      <c r="M5426" t="s">
        <v>1451</v>
      </c>
      <c r="N5426" t="s">
        <v>1450</v>
      </c>
      <c r="O5426" t="s">
        <v>35</v>
      </c>
      <c r="P5426" t="s">
        <v>35</v>
      </c>
      <c r="Q5426" t="s">
        <v>1452</v>
      </c>
      <c r="R5426" t="s">
        <v>1172</v>
      </c>
      <c r="S5426">
        <v>13024</v>
      </c>
      <c r="T5426">
        <v>13025</v>
      </c>
      <c r="U5426" t="s">
        <v>1038</v>
      </c>
      <c r="V5426" t="s">
        <v>1038</v>
      </c>
      <c r="W5426" t="s">
        <v>1039</v>
      </c>
      <c r="X5426" t="s">
        <v>1039</v>
      </c>
      <c r="Y5426">
        <v>50</v>
      </c>
      <c r="Z5426">
        <v>1</v>
      </c>
      <c r="AA5426">
        <v>31</v>
      </c>
      <c r="AB5426">
        <v>1</v>
      </c>
      <c r="AC5426" s="1">
        <v>6.6400000000000001E-5</v>
      </c>
      <c r="AD5426" s="1">
        <v>5.3900000000000005E-7</v>
      </c>
      <c r="AE5426" t="str">
        <f t="shared" si="253"/>
        <v>sp|Q99KI0|ACON_MOUSE_sp|Q99KI0|ACON_MOUSE</v>
      </c>
      <c r="AF5426" t="str">
        <f t="shared" si="254"/>
        <v>YDLLEK[325.13]NINIVR_AK[325.13]VAM[147.04]SHFEPSEYIR</v>
      </c>
    </row>
    <row r="5427" spans="1:32" x14ac:dyDescent="0.25">
      <c r="A5427" t="s">
        <v>4585</v>
      </c>
      <c r="B5427" t="str">
        <f>VLOOKUP(A5427,[1]Files!$A$2:$B$73,2,FALSE)</f>
        <v>Heart</v>
      </c>
      <c r="C5427">
        <v>7568</v>
      </c>
      <c r="D5427">
        <v>4078.0214649999998</v>
      </c>
      <c r="E5427">
        <v>4078.029716</v>
      </c>
      <c r="F5427">
        <v>5</v>
      </c>
      <c r="G5427">
        <v>1561.8310269999999</v>
      </c>
      <c r="H5427">
        <v>1764.7853729999999</v>
      </c>
      <c r="I5427">
        <v>1560.8260049999999</v>
      </c>
      <c r="J5427">
        <v>1764.7842599999999</v>
      </c>
      <c r="K5427">
        <v>1.0061</v>
      </c>
      <c r="L5427">
        <f t="shared" si="252"/>
        <v>1.0061</v>
      </c>
      <c r="M5427" t="s">
        <v>2092</v>
      </c>
      <c r="N5427" t="s">
        <v>2093</v>
      </c>
      <c r="O5427" t="s">
        <v>35</v>
      </c>
      <c r="P5427" t="s">
        <v>35</v>
      </c>
      <c r="Q5427" t="s">
        <v>2094</v>
      </c>
      <c r="R5427" t="s">
        <v>2095</v>
      </c>
      <c r="S5427">
        <v>7571</v>
      </c>
      <c r="T5427">
        <v>7572</v>
      </c>
      <c r="U5427" t="s">
        <v>1038</v>
      </c>
      <c r="V5427" t="s">
        <v>1038</v>
      </c>
      <c r="W5427" t="s">
        <v>1039</v>
      </c>
      <c r="X5427" t="s">
        <v>1039</v>
      </c>
      <c r="Y5427">
        <v>401</v>
      </c>
      <c r="Z5427">
        <v>1</v>
      </c>
      <c r="AA5427">
        <v>517</v>
      </c>
      <c r="AB5427">
        <v>1</v>
      </c>
      <c r="AC5427" s="1">
        <v>2.5900000000000002E-6</v>
      </c>
      <c r="AD5427" s="1">
        <v>6.7700000000000004E-6</v>
      </c>
      <c r="AE5427" t="str">
        <f t="shared" si="253"/>
        <v>sp|Q99KI0|ACON_MOUSE_sp|Q99KI0|ACON_MOUSE</v>
      </c>
      <c r="AF5427" t="str">
        <f t="shared" si="254"/>
        <v>SAAVAK[325.13]QALAHGLK_FNPETDFLTGK[325.13]DGK</v>
      </c>
    </row>
    <row r="5428" spans="1:32" x14ac:dyDescent="0.25">
      <c r="A5428" t="s">
        <v>4585</v>
      </c>
      <c r="B5428" t="str">
        <f>VLOOKUP(A5428,[1]Files!$A$2:$B$73,2,FALSE)</f>
        <v>Heart</v>
      </c>
      <c r="C5428">
        <v>8382</v>
      </c>
      <c r="D5428">
        <v>4415.167461</v>
      </c>
      <c r="E5428">
        <v>4415.1595379999999</v>
      </c>
      <c r="F5428">
        <v>5</v>
      </c>
      <c r="G5428">
        <v>1686.8664269999999</v>
      </c>
      <c r="H5428">
        <v>1976.895968</v>
      </c>
      <c r="I5428">
        <v>1685.862451</v>
      </c>
      <c r="J5428">
        <v>1976.893812</v>
      </c>
      <c r="K5428">
        <v>1.0061</v>
      </c>
      <c r="L5428">
        <f t="shared" si="252"/>
        <v>1.0061</v>
      </c>
      <c r="M5428" t="s">
        <v>1451</v>
      </c>
      <c r="N5428" t="s">
        <v>1450</v>
      </c>
      <c r="O5428" t="s">
        <v>35</v>
      </c>
      <c r="P5428" t="s">
        <v>35</v>
      </c>
      <c r="Q5428" t="s">
        <v>1452</v>
      </c>
      <c r="R5428" t="s">
        <v>1172</v>
      </c>
      <c r="S5428">
        <v>8383</v>
      </c>
      <c r="T5428">
        <v>8386</v>
      </c>
      <c r="U5428" t="s">
        <v>1038</v>
      </c>
      <c r="V5428" t="s">
        <v>1038</v>
      </c>
      <c r="W5428" t="s">
        <v>1039</v>
      </c>
      <c r="X5428" t="s">
        <v>1039</v>
      </c>
      <c r="Y5428">
        <v>50</v>
      </c>
      <c r="Z5428">
        <v>1</v>
      </c>
      <c r="AA5428">
        <v>31</v>
      </c>
      <c r="AB5428">
        <v>1</v>
      </c>
      <c r="AC5428" s="1">
        <v>6.55E-6</v>
      </c>
      <c r="AD5428" s="1">
        <v>2.9700000000000001E-8</v>
      </c>
      <c r="AE5428" t="str">
        <f t="shared" si="253"/>
        <v>sp|Q99KI0|ACON_MOUSE_sp|Q99KI0|ACON_MOUSE</v>
      </c>
      <c r="AF5428" t="str">
        <f t="shared" si="254"/>
        <v>YDLLEK[325.13]NINIVR_AK[325.13]VAM[147.04]SHFEPSEYIR</v>
      </c>
    </row>
    <row r="5429" spans="1:32" x14ac:dyDescent="0.25">
      <c r="A5429" t="s">
        <v>4800</v>
      </c>
      <c r="B5429" t="str">
        <f>VLOOKUP(A5429,[1]Files!$A$2:$B$73,2,FALSE)</f>
        <v>Heart</v>
      </c>
      <c r="C5429">
        <v>5298</v>
      </c>
      <c r="D5429">
        <v>2698.377802</v>
      </c>
      <c r="E5429">
        <v>2698.3859309999998</v>
      </c>
      <c r="F5429">
        <v>4</v>
      </c>
      <c r="G5429">
        <v>919.43333600000005</v>
      </c>
      <c r="H5429">
        <v>1027.539401</v>
      </c>
      <c r="I5429">
        <v>919.43206799999996</v>
      </c>
      <c r="J5429">
        <v>1026.534574</v>
      </c>
      <c r="K5429">
        <v>1.0061</v>
      </c>
      <c r="L5429">
        <f t="shared" si="252"/>
        <v>1.0061</v>
      </c>
      <c r="M5429" t="s">
        <v>1827</v>
      </c>
      <c r="N5429" t="s">
        <v>1828</v>
      </c>
      <c r="O5429" t="s">
        <v>35</v>
      </c>
      <c r="P5429" t="s">
        <v>35</v>
      </c>
      <c r="Q5429" t="s">
        <v>1829</v>
      </c>
      <c r="R5429" t="s">
        <v>1830</v>
      </c>
      <c r="S5429">
        <v>5301</v>
      </c>
      <c r="T5429">
        <v>5302</v>
      </c>
      <c r="U5429" t="s">
        <v>1622</v>
      </c>
      <c r="V5429" t="s">
        <v>1622</v>
      </c>
      <c r="W5429" t="s">
        <v>1623</v>
      </c>
      <c r="X5429" t="s">
        <v>1623</v>
      </c>
      <c r="Y5429">
        <v>46</v>
      </c>
      <c r="Z5429">
        <v>1</v>
      </c>
      <c r="AA5429">
        <v>39</v>
      </c>
      <c r="AB5429">
        <v>1</v>
      </c>
      <c r="AC5429">
        <v>3.5999999999999999E-3</v>
      </c>
      <c r="AD5429">
        <v>2.0799999999999998E-3</v>
      </c>
      <c r="AE5429" t="str">
        <f t="shared" si="253"/>
        <v>sp|Q91VR2|ATPG_MOUSE_sp|Q91VR2|ATPG_MOUSE</v>
      </c>
      <c r="AF5429" t="str">
        <f t="shared" si="254"/>
        <v>ITK[325.13]SM[147.04]K_SIK[325.13]NIQK</v>
      </c>
    </row>
    <row r="5430" spans="1:32" x14ac:dyDescent="0.25">
      <c r="A5430" t="s">
        <v>4652</v>
      </c>
      <c r="B5430" t="str">
        <f>VLOOKUP(A5430,[1]Files!$A$2:$B$73,2,FALSE)</f>
        <v>Heart</v>
      </c>
      <c r="C5430">
        <v>5439</v>
      </c>
      <c r="D5430">
        <v>3546.8096249999999</v>
      </c>
      <c r="E5430">
        <v>3546.811224</v>
      </c>
      <c r="F5430">
        <v>4</v>
      </c>
      <c r="G5430">
        <v>1198.584764</v>
      </c>
      <c r="H5430">
        <v>1596.8197970000001</v>
      </c>
      <c r="I5430">
        <v>1198.582981</v>
      </c>
      <c r="J5430">
        <v>1595.8154999999999</v>
      </c>
      <c r="K5430">
        <v>1.0061</v>
      </c>
      <c r="L5430">
        <f t="shared" si="252"/>
        <v>1.0061</v>
      </c>
      <c r="M5430" t="s">
        <v>80</v>
      </c>
      <c r="N5430" t="s">
        <v>2763</v>
      </c>
      <c r="O5430" t="s">
        <v>35</v>
      </c>
      <c r="P5430" t="s">
        <v>35</v>
      </c>
      <c r="Q5430" t="s">
        <v>82</v>
      </c>
      <c r="R5430" t="s">
        <v>2764</v>
      </c>
      <c r="S5430">
        <v>5442</v>
      </c>
      <c r="T5430">
        <v>5443</v>
      </c>
      <c r="U5430" t="s">
        <v>84</v>
      </c>
      <c r="V5430" t="s">
        <v>84</v>
      </c>
      <c r="W5430" t="s">
        <v>85</v>
      </c>
      <c r="X5430" t="s">
        <v>85</v>
      </c>
      <c r="Y5430">
        <v>281</v>
      </c>
      <c r="Z5430">
        <v>1</v>
      </c>
      <c r="AA5430">
        <v>285</v>
      </c>
      <c r="AB5430">
        <v>1</v>
      </c>
      <c r="AC5430">
        <v>6.6399999999999999E-4</v>
      </c>
      <c r="AD5430" s="1">
        <v>2.5900000000000002E-6</v>
      </c>
      <c r="AE5430" t="str">
        <f t="shared" si="253"/>
        <v>sp|Q8CAQ8|MIC60_MOUSE_sp|Q8CAQ8|MIC60_MOUSE</v>
      </c>
      <c r="AF5430" t="str">
        <f t="shared" si="254"/>
        <v>TVEGALK[325.13]ER_RK[325.13]AVDEAADALLK</v>
      </c>
    </row>
    <row r="5431" spans="1:32" x14ac:dyDescent="0.25">
      <c r="A5431" t="s">
        <v>4597</v>
      </c>
      <c r="B5431" t="str">
        <f>VLOOKUP(A5431,[1]Files!$A$2:$B$73,2,FALSE)</f>
        <v>Heart</v>
      </c>
      <c r="C5431">
        <v>6363</v>
      </c>
      <c r="D5431">
        <v>4005.8951969999998</v>
      </c>
      <c r="E5431">
        <v>4005.893744</v>
      </c>
      <c r="F5431">
        <v>4</v>
      </c>
      <c r="G5431">
        <v>1129.530565</v>
      </c>
      <c r="H5431">
        <v>2124.9595669999999</v>
      </c>
      <c r="I5431">
        <v>1129.5291549999999</v>
      </c>
      <c r="J5431">
        <v>2123.954847</v>
      </c>
      <c r="K5431">
        <v>1.0061</v>
      </c>
      <c r="L5431">
        <f t="shared" si="252"/>
        <v>1.0061</v>
      </c>
      <c r="M5431" t="s">
        <v>593</v>
      </c>
      <c r="N5431" t="s">
        <v>594</v>
      </c>
      <c r="O5431" t="s">
        <v>35</v>
      </c>
      <c r="P5431" t="s">
        <v>35</v>
      </c>
      <c r="Q5431" t="s">
        <v>595</v>
      </c>
      <c r="R5431" t="s">
        <v>596</v>
      </c>
      <c r="S5431">
        <v>6364</v>
      </c>
      <c r="T5431">
        <v>6365</v>
      </c>
      <c r="U5431" t="s">
        <v>597</v>
      </c>
      <c r="V5431" t="s">
        <v>597</v>
      </c>
      <c r="W5431" t="s">
        <v>598</v>
      </c>
      <c r="X5431" t="s">
        <v>598</v>
      </c>
      <c r="Y5431">
        <v>76</v>
      </c>
      <c r="Z5431">
        <v>1</v>
      </c>
      <c r="AA5431">
        <v>56</v>
      </c>
      <c r="AB5431">
        <v>1</v>
      </c>
      <c r="AC5431">
        <v>6.2899999999999996E-3</v>
      </c>
      <c r="AD5431">
        <v>2.9199999999999999E-3</v>
      </c>
      <c r="AE5431" t="str">
        <f t="shared" si="253"/>
        <v>sp|Q62425|NDUA4_MOUSE_sp|Q62425|NDUA4_MOUSE</v>
      </c>
      <c r="AF5431" t="str">
        <f t="shared" si="254"/>
        <v>LK[325.13]KEGPDF_NNPEPWNK[325.13]LGPNEQYK</v>
      </c>
    </row>
    <row r="5432" spans="1:32" x14ac:dyDescent="0.25">
      <c r="A5432" t="s">
        <v>4644</v>
      </c>
      <c r="B5432" t="str">
        <f>VLOOKUP(A5432,[1]Files!$A$2:$B$73,2,FALSE)</f>
        <v>Heart</v>
      </c>
      <c r="C5432">
        <v>4257</v>
      </c>
      <c r="D5432">
        <v>3341.714594</v>
      </c>
      <c r="E5432">
        <v>3341.7169859999999</v>
      </c>
      <c r="F5432">
        <v>4</v>
      </c>
      <c r="G5432">
        <v>1011.500352</v>
      </c>
      <c r="H5432">
        <v>1578.809176</v>
      </c>
      <c r="I5432">
        <v>1011.498523</v>
      </c>
      <c r="J5432">
        <v>1577.804936</v>
      </c>
      <c r="K5432">
        <v>1.0061</v>
      </c>
      <c r="L5432">
        <f t="shared" si="252"/>
        <v>1.0061</v>
      </c>
      <c r="M5432" t="s">
        <v>188</v>
      </c>
      <c r="N5432" t="s">
        <v>1133</v>
      </c>
      <c r="O5432" t="s">
        <v>35</v>
      </c>
      <c r="P5432" t="s">
        <v>35</v>
      </c>
      <c r="Q5432" t="s">
        <v>190</v>
      </c>
      <c r="R5432" t="s">
        <v>1135</v>
      </c>
      <c r="S5432">
        <v>4260</v>
      </c>
      <c r="T5432">
        <v>4259</v>
      </c>
      <c r="U5432" t="s">
        <v>72</v>
      </c>
      <c r="V5432" t="s">
        <v>1136</v>
      </c>
      <c r="W5432" t="s">
        <v>73</v>
      </c>
      <c r="X5432" t="s">
        <v>1137</v>
      </c>
      <c r="Y5432">
        <v>167</v>
      </c>
      <c r="Z5432">
        <v>1</v>
      </c>
      <c r="AA5432">
        <v>225</v>
      </c>
      <c r="AB5432">
        <v>1</v>
      </c>
      <c r="AC5432">
        <v>7.4499999999999997E-2</v>
      </c>
      <c r="AD5432" s="1">
        <v>1.84E-6</v>
      </c>
      <c r="AE5432" t="str">
        <f t="shared" si="253"/>
        <v>sp|Q03265|ATPA_MOUSE_sp|Q9CQQ7|AT5F1_MOUSE</v>
      </c>
      <c r="AF5432" t="str">
        <f t="shared" si="254"/>
        <v>GPIGSK[325.13]TR_HVVK[325.13]SISVQQEK</v>
      </c>
    </row>
    <row r="5433" spans="1:32" x14ac:dyDescent="0.25">
      <c r="A5433" t="s">
        <v>4688</v>
      </c>
      <c r="B5433" t="str">
        <f>VLOOKUP(A5433,[1]Files!$A$2:$B$73,2,FALSE)</f>
        <v>Heart</v>
      </c>
      <c r="C5433">
        <v>7792</v>
      </c>
      <c r="D5433">
        <v>3661.8154239999999</v>
      </c>
      <c r="E5433">
        <v>3661.823187</v>
      </c>
      <c r="F5433">
        <v>4</v>
      </c>
      <c r="G5433">
        <v>1012.5021829999999</v>
      </c>
      <c r="H5433">
        <v>1897.908175</v>
      </c>
      <c r="I5433">
        <v>1011.498523</v>
      </c>
      <c r="J5433">
        <v>1897.9057720000001</v>
      </c>
      <c r="K5433">
        <v>1.0061</v>
      </c>
      <c r="L5433">
        <f t="shared" si="252"/>
        <v>1.0061</v>
      </c>
      <c r="M5433" t="s">
        <v>188</v>
      </c>
      <c r="N5433" t="s">
        <v>2357</v>
      </c>
      <c r="O5433" t="s">
        <v>35</v>
      </c>
      <c r="P5433" t="s">
        <v>35</v>
      </c>
      <c r="Q5433" t="s">
        <v>190</v>
      </c>
      <c r="R5433" t="s">
        <v>2358</v>
      </c>
      <c r="S5433">
        <v>7795</v>
      </c>
      <c r="T5433">
        <v>7796</v>
      </c>
      <c r="U5433" t="s">
        <v>72</v>
      </c>
      <c r="V5433" t="s">
        <v>72</v>
      </c>
      <c r="W5433" t="s">
        <v>73</v>
      </c>
      <c r="X5433" t="s">
        <v>73</v>
      </c>
      <c r="Y5433">
        <v>167</v>
      </c>
      <c r="Z5433">
        <v>1</v>
      </c>
      <c r="AA5433">
        <v>305</v>
      </c>
      <c r="AB5433">
        <v>1</v>
      </c>
      <c r="AC5433">
        <v>5.2800000000000004E-4</v>
      </c>
      <c r="AD5433">
        <v>6.5500000000000003E-3</v>
      </c>
      <c r="AE5433" t="str">
        <f t="shared" si="253"/>
        <v>sp|Q03265|ATPA_MOUSE_sp|Q03265|ATPA_MOUSE</v>
      </c>
      <c r="AF5433" t="str">
        <f t="shared" si="254"/>
        <v>GPIGSK[325.13]TR_DNGK[325.13]HALIIYDDLSK</v>
      </c>
    </row>
    <row r="5434" spans="1:32" x14ac:dyDescent="0.25">
      <c r="A5434" t="s">
        <v>4652</v>
      </c>
      <c r="B5434" t="str">
        <f>VLOOKUP(A5434,[1]Files!$A$2:$B$73,2,FALSE)</f>
        <v>Heart</v>
      </c>
      <c r="C5434">
        <v>3167</v>
      </c>
      <c r="D5434">
        <v>3533.746271</v>
      </c>
      <c r="E5434">
        <v>3533.7489679999999</v>
      </c>
      <c r="F5434">
        <v>4</v>
      </c>
      <c r="G5434">
        <v>1129.54619</v>
      </c>
      <c r="H5434">
        <v>1652.795016</v>
      </c>
      <c r="I5434">
        <v>1128.5411160000001</v>
      </c>
      <c r="J5434">
        <v>1652.7940390000001</v>
      </c>
      <c r="K5434">
        <v>1.0061</v>
      </c>
      <c r="L5434">
        <f t="shared" si="252"/>
        <v>1.0061</v>
      </c>
      <c r="M5434" t="s">
        <v>1310</v>
      </c>
      <c r="N5434" t="s">
        <v>2990</v>
      </c>
      <c r="O5434" t="s">
        <v>35</v>
      </c>
      <c r="P5434" t="s">
        <v>35</v>
      </c>
      <c r="Q5434" t="s">
        <v>1312</v>
      </c>
      <c r="R5434" t="s">
        <v>1313</v>
      </c>
      <c r="S5434">
        <v>3170</v>
      </c>
      <c r="T5434">
        <v>3169</v>
      </c>
      <c r="U5434" t="s">
        <v>1314</v>
      </c>
      <c r="V5434" t="s">
        <v>1315</v>
      </c>
      <c r="W5434" t="s">
        <v>1316</v>
      </c>
      <c r="X5434" t="s">
        <v>1317</v>
      </c>
      <c r="Y5434">
        <v>315</v>
      </c>
      <c r="Z5434">
        <v>1</v>
      </c>
      <c r="AA5434">
        <v>200</v>
      </c>
      <c r="AB5434">
        <v>1</v>
      </c>
      <c r="AC5434">
        <v>2.4299999999999999E-3</v>
      </c>
      <c r="AD5434" s="1">
        <v>1.67E-7</v>
      </c>
      <c r="AE5434" t="str">
        <f t="shared" si="253"/>
        <v>sp|P70404|IDHG1_MOUSE_sp|Q9D6R2|IDH3A_MOUSE</v>
      </c>
      <c r="AF5434" t="str">
        <f t="shared" si="254"/>
        <v>NTGK[325.13]SIANK_SNVTAVHK[325.13]ANIM[147.04]R</v>
      </c>
    </row>
    <row r="5435" spans="1:32" x14ac:dyDescent="0.25">
      <c r="A5435" t="s">
        <v>4544</v>
      </c>
      <c r="B5435" t="str">
        <f>VLOOKUP(A5435,[1]Files!$A$2:$B$73,2,FALSE)</f>
        <v>Heart</v>
      </c>
      <c r="C5435">
        <v>12174</v>
      </c>
      <c r="D5435">
        <v>4031.9624570000001</v>
      </c>
      <c r="E5435">
        <v>4031.9696709999998</v>
      </c>
      <c r="F5435">
        <v>4</v>
      </c>
      <c r="G5435">
        <v>1331.677293</v>
      </c>
      <c r="H5435">
        <v>1948.880099</v>
      </c>
      <c r="I5435">
        <v>1331.6761530000001</v>
      </c>
      <c r="J5435">
        <v>1947.8751400000001</v>
      </c>
      <c r="K5435">
        <v>1.0061</v>
      </c>
      <c r="L5435">
        <f t="shared" si="252"/>
        <v>1.0061</v>
      </c>
      <c r="M5435" t="s">
        <v>2820</v>
      </c>
      <c r="N5435" t="s">
        <v>2765</v>
      </c>
      <c r="O5435" t="s">
        <v>35</v>
      </c>
      <c r="P5435" t="s">
        <v>35</v>
      </c>
      <c r="Q5435" t="s">
        <v>2821</v>
      </c>
      <c r="R5435" t="s">
        <v>2766</v>
      </c>
      <c r="S5435">
        <v>12177</v>
      </c>
      <c r="T5435">
        <v>12176</v>
      </c>
      <c r="U5435" t="s">
        <v>1931</v>
      </c>
      <c r="V5435" t="s">
        <v>1931</v>
      </c>
      <c r="W5435" t="s">
        <v>1932</v>
      </c>
      <c r="X5435" t="s">
        <v>1932</v>
      </c>
      <c r="Y5435">
        <v>243</v>
      </c>
      <c r="Z5435">
        <v>1</v>
      </c>
      <c r="AA5435">
        <v>282</v>
      </c>
      <c r="AB5435">
        <v>1</v>
      </c>
      <c r="AC5435" s="1">
        <v>2.19E-5</v>
      </c>
      <c r="AD5435" s="1">
        <v>1.9000000000000001E-7</v>
      </c>
      <c r="AE5435" t="str">
        <f t="shared" si="253"/>
        <v>sp|P54071|IDHP_MOUSE_sp|P54071|IDHP_MOUSE</v>
      </c>
      <c r="AF5435" t="str">
        <f t="shared" si="254"/>
        <v>K[325.13]WPLYLSTK_TDFDKNK[325.13]IWYEHR</v>
      </c>
    </row>
    <row r="5436" spans="1:32" x14ac:dyDescent="0.25">
      <c r="A5436" t="s">
        <v>4800</v>
      </c>
      <c r="B5436" t="str">
        <f>VLOOKUP(A5436,[1]Files!$A$2:$B$73,2,FALSE)</f>
        <v>Heart</v>
      </c>
      <c r="C5436">
        <v>7978</v>
      </c>
      <c r="D5436">
        <v>4126.122539</v>
      </c>
      <c r="E5436">
        <v>4126.1193160000003</v>
      </c>
      <c r="F5436">
        <v>5</v>
      </c>
      <c r="G5436">
        <v>1384.65842</v>
      </c>
      <c r="H5436">
        <v>1990.0590540000001</v>
      </c>
      <c r="I5436">
        <v>1384.658271</v>
      </c>
      <c r="J5436">
        <v>1989.053105</v>
      </c>
      <c r="K5436">
        <v>1.0061</v>
      </c>
      <c r="L5436">
        <f t="shared" si="252"/>
        <v>1.0061</v>
      </c>
      <c r="M5436" t="s">
        <v>790</v>
      </c>
      <c r="N5436" t="s">
        <v>1364</v>
      </c>
      <c r="O5436" t="s">
        <v>35</v>
      </c>
      <c r="P5436" t="s">
        <v>35</v>
      </c>
      <c r="Q5436" t="s">
        <v>792</v>
      </c>
      <c r="R5436" t="s">
        <v>1365</v>
      </c>
      <c r="S5436">
        <v>7981</v>
      </c>
      <c r="T5436">
        <v>7982</v>
      </c>
      <c r="U5436" t="s">
        <v>535</v>
      </c>
      <c r="V5436" t="s">
        <v>535</v>
      </c>
      <c r="W5436" t="s">
        <v>537</v>
      </c>
      <c r="X5436" t="s">
        <v>537</v>
      </c>
      <c r="Y5436">
        <v>147</v>
      </c>
      <c r="Z5436">
        <v>1</v>
      </c>
      <c r="AA5436">
        <v>43</v>
      </c>
      <c r="AB5436">
        <v>1</v>
      </c>
      <c r="AC5436" s="1">
        <v>2.6600000000000003E-7</v>
      </c>
      <c r="AD5436" s="1">
        <v>3.1600000000000002E-5</v>
      </c>
      <c r="AE5436" t="str">
        <f t="shared" si="253"/>
        <v>sp|P48962|ADT1_MOUSE_sp|P48962|ADT1_MOUSE</v>
      </c>
      <c r="AF5436" t="str">
        <f t="shared" si="254"/>
        <v>LAADVGK[325.13]GSSQR_LLLQVQHASK[325.13]QISAEK</v>
      </c>
    </row>
    <row r="5437" spans="1:32" x14ac:dyDescent="0.25">
      <c r="A5437" t="s">
        <v>4692</v>
      </c>
      <c r="B5437" t="str">
        <f>VLOOKUP(A5437,[1]Files!$A$2:$B$73,2,FALSE)</f>
        <v>Heart</v>
      </c>
      <c r="C5437">
        <v>4846</v>
      </c>
      <c r="D5437">
        <v>3511.8129210000002</v>
      </c>
      <c r="E5437">
        <v>3511.8148860000001</v>
      </c>
      <c r="F5437">
        <v>4</v>
      </c>
      <c r="G5437">
        <v>1229.6313950000001</v>
      </c>
      <c r="H5437">
        <v>1530.776462</v>
      </c>
      <c r="I5437">
        <v>1229.629203</v>
      </c>
      <c r="J5437">
        <v>1529.772573</v>
      </c>
      <c r="K5437">
        <v>1.0061</v>
      </c>
      <c r="L5437">
        <f t="shared" si="252"/>
        <v>1.0061</v>
      </c>
      <c r="M5437" t="s">
        <v>162</v>
      </c>
      <c r="N5437" t="s">
        <v>54</v>
      </c>
      <c r="O5437" t="s">
        <v>35</v>
      </c>
      <c r="P5437" t="s">
        <v>35</v>
      </c>
      <c r="Q5437" t="s">
        <v>163</v>
      </c>
      <c r="R5437" t="s">
        <v>55</v>
      </c>
      <c r="S5437">
        <v>4849</v>
      </c>
      <c r="T5437">
        <v>4850</v>
      </c>
      <c r="U5437" t="s">
        <v>60</v>
      </c>
      <c r="V5437" t="s">
        <v>56</v>
      </c>
      <c r="W5437" t="s">
        <v>61</v>
      </c>
      <c r="X5437" t="s">
        <v>57</v>
      </c>
      <c r="Y5437">
        <v>216</v>
      </c>
      <c r="Z5437">
        <v>1</v>
      </c>
      <c r="AA5437">
        <v>202</v>
      </c>
      <c r="AB5437">
        <v>1</v>
      </c>
      <c r="AC5437">
        <v>2.5700000000000001E-4</v>
      </c>
      <c r="AD5437">
        <v>3.04E-2</v>
      </c>
      <c r="AE5437" t="str">
        <f t="shared" si="253"/>
        <v>sp|O35129|PHB2_MOUSE_sp|P67778|PHB_MOUSE</v>
      </c>
      <c r="AF5437" t="str">
        <f t="shared" si="254"/>
        <v>AQFLVEK[325.13]AK_FVVEK[325.13]AEQQKK</v>
      </c>
    </row>
    <row r="5438" spans="1:32" x14ac:dyDescent="0.25">
      <c r="A5438" t="s">
        <v>67</v>
      </c>
      <c r="B5438" t="str">
        <f>VLOOKUP(A5438,[1]Files!$A$2:$B$73,2,FALSE)</f>
        <v>Liver</v>
      </c>
      <c r="C5438">
        <v>6837</v>
      </c>
      <c r="D5438">
        <v>3292.5721239999998</v>
      </c>
      <c r="E5438">
        <v>3293.5753840000002</v>
      </c>
      <c r="F5438">
        <v>4</v>
      </c>
      <c r="G5438">
        <v>1579.714694</v>
      </c>
      <c r="H5438">
        <v>961.45236499999999</v>
      </c>
      <c r="I5438">
        <v>1578.7103070000001</v>
      </c>
      <c r="J5438">
        <v>961.45051000000001</v>
      </c>
      <c r="K5438">
        <v>1.0062</v>
      </c>
      <c r="L5438">
        <f t="shared" si="252"/>
        <v>1.0062</v>
      </c>
      <c r="M5438" t="s">
        <v>144</v>
      </c>
      <c r="N5438" t="s">
        <v>160</v>
      </c>
      <c r="O5438">
        <v>0</v>
      </c>
      <c r="P5438">
        <v>0</v>
      </c>
      <c r="Q5438" t="s">
        <v>146</v>
      </c>
      <c r="R5438" t="s">
        <v>161</v>
      </c>
      <c r="S5438">
        <v>6840</v>
      </c>
      <c r="T5438">
        <v>6841</v>
      </c>
      <c r="U5438" t="s">
        <v>148</v>
      </c>
      <c r="V5438" t="s">
        <v>148</v>
      </c>
      <c r="W5438" t="s">
        <v>149</v>
      </c>
      <c r="X5438" t="s">
        <v>149</v>
      </c>
      <c r="Y5438">
        <v>579</v>
      </c>
      <c r="Z5438">
        <v>1</v>
      </c>
      <c r="AA5438">
        <v>569</v>
      </c>
      <c r="AB5438">
        <v>1</v>
      </c>
      <c r="AC5438" t="s">
        <v>35</v>
      </c>
      <c r="AD5438" t="s">
        <v>35</v>
      </c>
      <c r="AE5438" t="str">
        <f t="shared" si="253"/>
        <v>sp|Q9DBM2|ECHP_MOUSE_sp|Q9DBM2|ECHP_MOUSE</v>
      </c>
      <c r="AF5438" t="str">
        <f t="shared" si="254"/>
        <v>FGQK[325.13]TGK_GWYQYDK[325.13]PLGR</v>
      </c>
    </row>
    <row r="5439" spans="1:32" x14ac:dyDescent="0.25">
      <c r="A5439" t="s">
        <v>2249</v>
      </c>
      <c r="B5439" t="str">
        <f>VLOOKUP(A5439,[1]Files!$A$2:$B$73,2,FALSE)</f>
        <v>Heart</v>
      </c>
      <c r="C5439">
        <v>6812</v>
      </c>
      <c r="D5439">
        <v>4081.0647990000002</v>
      </c>
      <c r="E5439">
        <v>4082.0622010000002</v>
      </c>
      <c r="F5439">
        <v>4</v>
      </c>
      <c r="G5439">
        <v>1529.7731659999999</v>
      </c>
      <c r="H5439">
        <v>1799.886569</v>
      </c>
      <c r="I5439">
        <v>1529.772573</v>
      </c>
      <c r="J5439">
        <v>1798.880954</v>
      </c>
      <c r="K5439">
        <v>1.0062</v>
      </c>
      <c r="L5439">
        <f t="shared" si="252"/>
        <v>1.0062</v>
      </c>
      <c r="M5439" t="s">
        <v>54</v>
      </c>
      <c r="N5439" t="s">
        <v>93</v>
      </c>
      <c r="O5439">
        <v>0</v>
      </c>
      <c r="P5439">
        <v>0</v>
      </c>
      <c r="Q5439" t="s">
        <v>55</v>
      </c>
      <c r="R5439" t="s">
        <v>95</v>
      </c>
      <c r="S5439">
        <v>6815</v>
      </c>
      <c r="T5439">
        <v>6816</v>
      </c>
      <c r="U5439" t="s">
        <v>56</v>
      </c>
      <c r="V5439" t="s">
        <v>60</v>
      </c>
      <c r="W5439" t="s">
        <v>57</v>
      </c>
      <c r="X5439" t="s">
        <v>61</v>
      </c>
      <c r="Y5439">
        <v>202</v>
      </c>
      <c r="Z5439">
        <v>1</v>
      </c>
      <c r="AA5439">
        <v>262</v>
      </c>
      <c r="AB5439">
        <v>1</v>
      </c>
      <c r="AC5439" t="s">
        <v>35</v>
      </c>
      <c r="AD5439" t="s">
        <v>35</v>
      </c>
      <c r="AE5439" t="str">
        <f t="shared" si="253"/>
        <v>sp|P67778|PHB_MOUSE_sp|O35129|PHB2_MOUSE</v>
      </c>
      <c r="AF5439" t="str">
        <f t="shared" si="254"/>
        <v>FVVEK[325.13]AEQQKK_AAQNISK[325.13]TIATSQNR</v>
      </c>
    </row>
    <row r="5440" spans="1:32" x14ac:dyDescent="0.25">
      <c r="A5440" t="s">
        <v>2964</v>
      </c>
      <c r="B5440" t="str">
        <f>VLOOKUP(A5440,[1]Files!$A$2:$B$73,2,FALSE)</f>
        <v>Heart</v>
      </c>
      <c r="C5440">
        <v>13448</v>
      </c>
      <c r="D5440">
        <v>5386.8378709999997</v>
      </c>
      <c r="E5440">
        <v>5386.8292899999997</v>
      </c>
      <c r="F5440">
        <v>4</v>
      </c>
      <c r="G5440">
        <v>2207.1341280000001</v>
      </c>
      <c r="H5440">
        <v>2428.2986780000001</v>
      </c>
      <c r="I5440">
        <v>2206.130369</v>
      </c>
      <c r="J5440">
        <v>2428.2961890000001</v>
      </c>
      <c r="K5440">
        <v>1.0062</v>
      </c>
      <c r="L5440">
        <f t="shared" si="252"/>
        <v>1.0062</v>
      </c>
      <c r="M5440" t="s">
        <v>2175</v>
      </c>
      <c r="N5440" t="s">
        <v>629</v>
      </c>
      <c r="O5440">
        <v>0</v>
      </c>
      <c r="P5440">
        <v>0</v>
      </c>
      <c r="Q5440" t="s">
        <v>1924</v>
      </c>
      <c r="R5440" t="s">
        <v>630</v>
      </c>
      <c r="S5440">
        <v>13451</v>
      </c>
      <c r="T5440">
        <v>13452</v>
      </c>
      <c r="U5440" t="s">
        <v>158</v>
      </c>
      <c r="V5440" t="s">
        <v>158</v>
      </c>
      <c r="W5440" t="s">
        <v>159</v>
      </c>
      <c r="X5440" t="s">
        <v>159</v>
      </c>
      <c r="Y5440">
        <v>159</v>
      </c>
      <c r="Z5440">
        <v>1</v>
      </c>
      <c r="AA5440">
        <v>124</v>
      </c>
      <c r="AB5440">
        <v>1</v>
      </c>
      <c r="AC5440" t="s">
        <v>35</v>
      </c>
      <c r="AD5440" t="s">
        <v>35</v>
      </c>
      <c r="AE5440" t="str">
        <f t="shared" si="253"/>
        <v>sp|P56480|ATPB_MOUSE_sp|P56480|ATPB_MOUSE</v>
      </c>
      <c r="AF5440" t="str">
        <f t="shared" si="254"/>
        <v>IMNVIGEPIDERGPIK[325.13]TK_GQK[325.13]VLDSGAPIKIPVGPETLGR</v>
      </c>
    </row>
    <row r="5441" spans="1:32" x14ac:dyDescent="0.25">
      <c r="A5441" t="s">
        <v>4048</v>
      </c>
      <c r="B5441" t="str">
        <f>VLOOKUP(A5441,[1]Files!$A$2:$B$73,2,FALSE)</f>
        <v>Heart</v>
      </c>
      <c r="C5441">
        <v>6719</v>
      </c>
      <c r="D5441">
        <v>4565.1588680000004</v>
      </c>
      <c r="E5441">
        <v>4566.1539970000003</v>
      </c>
      <c r="F5441">
        <v>4</v>
      </c>
      <c r="G5441">
        <v>1689.7693340000001</v>
      </c>
      <c r="H5441">
        <v>2123.984469</v>
      </c>
      <c r="I5441">
        <v>1689.766836</v>
      </c>
      <c r="J5441">
        <v>2122.980728</v>
      </c>
      <c r="K5441">
        <v>1.0062</v>
      </c>
      <c r="L5441">
        <f t="shared" si="252"/>
        <v>1.0062</v>
      </c>
      <c r="M5441" t="s">
        <v>225</v>
      </c>
      <c r="N5441" t="s">
        <v>224</v>
      </c>
      <c r="O5441">
        <v>0</v>
      </c>
      <c r="P5441">
        <v>0</v>
      </c>
      <c r="Q5441" t="s">
        <v>227</v>
      </c>
      <c r="R5441" t="s">
        <v>226</v>
      </c>
      <c r="S5441">
        <v>6722</v>
      </c>
      <c r="T5441">
        <v>6723</v>
      </c>
      <c r="U5441" t="s">
        <v>228</v>
      </c>
      <c r="V5441" t="s">
        <v>228</v>
      </c>
      <c r="W5441" t="s">
        <v>229</v>
      </c>
      <c r="X5441" t="s">
        <v>229</v>
      </c>
      <c r="Y5441">
        <v>512</v>
      </c>
      <c r="Z5441">
        <v>1</v>
      </c>
      <c r="AA5441">
        <v>533</v>
      </c>
      <c r="AB5441">
        <v>1</v>
      </c>
      <c r="AC5441" t="s">
        <v>35</v>
      </c>
      <c r="AD5441" t="s">
        <v>35</v>
      </c>
      <c r="AE5441" t="str">
        <f t="shared" si="253"/>
        <v>sp|P41216|ACSL1_MOUSE_sp|P41216|ACSL1_MOUSE</v>
      </c>
      <c r="AF5441" t="str">
        <f t="shared" si="254"/>
        <v>GEGEVC[160.03]VK[325.13]GANVFK_TAEALDK[325.13]DGWLHTGDIGK</v>
      </c>
    </row>
    <row r="5442" spans="1:32" x14ac:dyDescent="0.25">
      <c r="A5442" t="s">
        <v>2964</v>
      </c>
      <c r="B5442" t="str">
        <f>VLOOKUP(A5442,[1]Files!$A$2:$B$73,2,FALSE)</f>
        <v>Heart</v>
      </c>
      <c r="C5442">
        <v>9770</v>
      </c>
      <c r="D5442">
        <v>3973.9696589999999</v>
      </c>
      <c r="E5442">
        <v>3974.9498960000001</v>
      </c>
      <c r="F5442">
        <v>4</v>
      </c>
      <c r="G5442">
        <v>1606.7654749999999</v>
      </c>
      <c r="H5442">
        <v>1615.799119</v>
      </c>
      <c r="I5442">
        <v>1606.766093</v>
      </c>
      <c r="J5442">
        <v>1614.7923069999999</v>
      </c>
      <c r="K5442">
        <v>1.0062</v>
      </c>
      <c r="L5442">
        <f t="shared" ref="L5442:L5505" si="255">ABS(K5442)</f>
        <v>1.0062</v>
      </c>
      <c r="M5442" t="s">
        <v>2146</v>
      </c>
      <c r="N5442" t="s">
        <v>2767</v>
      </c>
      <c r="O5442">
        <v>0</v>
      </c>
      <c r="P5442">
        <v>0</v>
      </c>
      <c r="Q5442" t="s">
        <v>2148</v>
      </c>
      <c r="R5442" t="s">
        <v>2768</v>
      </c>
      <c r="S5442">
        <v>9771</v>
      </c>
      <c r="T5442">
        <v>9774</v>
      </c>
      <c r="U5442" t="s">
        <v>945</v>
      </c>
      <c r="V5442" t="s">
        <v>944</v>
      </c>
      <c r="W5442" t="s">
        <v>946</v>
      </c>
      <c r="X5442" t="s">
        <v>946</v>
      </c>
      <c r="Y5442">
        <v>77</v>
      </c>
      <c r="Z5442">
        <v>1</v>
      </c>
      <c r="AA5442">
        <v>321</v>
      </c>
      <c r="AB5442">
        <v>1</v>
      </c>
      <c r="AC5442" t="s">
        <v>35</v>
      </c>
      <c r="AD5442" t="s">
        <v>35</v>
      </c>
      <c r="AE5442" t="str">
        <f t="shared" si="253"/>
        <v>sp|P35486|ODPA_MOUSE +1_sp|P35486|ODPA_MOUSE</v>
      </c>
      <c r="AF5442" t="str">
        <f t="shared" si="254"/>
        <v>RM[147.04]ELK[325.13]ADQLYK_SKSDPIM[147.04]LLK[325.13]DR</v>
      </c>
    </row>
    <row r="5443" spans="1:32" x14ac:dyDescent="0.25">
      <c r="A5443" t="s">
        <v>3578</v>
      </c>
      <c r="B5443" t="str">
        <f>VLOOKUP(A5443,[1]Files!$A$2:$B$73,2,FALSE)</f>
        <v>Heart</v>
      </c>
      <c r="C5443">
        <v>5144</v>
      </c>
      <c r="D5443">
        <v>3325.5591979999999</v>
      </c>
      <c r="E5443">
        <v>3325.5604920000001</v>
      </c>
      <c r="F5443">
        <v>4</v>
      </c>
      <c r="G5443">
        <v>1014.425767</v>
      </c>
      <c r="H5443">
        <v>1559.7283660000001</v>
      </c>
      <c r="I5443">
        <v>1014.425418</v>
      </c>
      <c r="J5443">
        <v>1558.722497</v>
      </c>
      <c r="K5443">
        <v>1.0062</v>
      </c>
      <c r="L5443">
        <f t="shared" si="255"/>
        <v>1.0062</v>
      </c>
      <c r="M5443" t="s">
        <v>1612</v>
      </c>
      <c r="N5443" t="s">
        <v>2176</v>
      </c>
      <c r="O5443">
        <v>0</v>
      </c>
      <c r="P5443">
        <v>6.9721000000000002E-3</v>
      </c>
      <c r="Q5443" t="s">
        <v>1614</v>
      </c>
      <c r="R5443" t="s">
        <v>1615</v>
      </c>
      <c r="S5443">
        <v>5147</v>
      </c>
      <c r="T5443">
        <v>5148</v>
      </c>
      <c r="U5443" t="s">
        <v>126</v>
      </c>
      <c r="V5443" t="s">
        <v>126</v>
      </c>
      <c r="W5443" t="s">
        <v>127</v>
      </c>
      <c r="X5443" t="s">
        <v>127</v>
      </c>
      <c r="Y5443">
        <v>302</v>
      </c>
      <c r="Z5443">
        <v>1</v>
      </c>
      <c r="AA5443">
        <v>396</v>
      </c>
      <c r="AB5443">
        <v>1</v>
      </c>
      <c r="AC5443" t="s">
        <v>35</v>
      </c>
      <c r="AD5443" t="s">
        <v>35</v>
      </c>
      <c r="AE5443" t="str">
        <f t="shared" ref="AE5443:AE5506" si="256">U5443&amp;"_"&amp;V5443</f>
        <v>sp|P05202|AATM_MOUSE_sp|P05202|AATM_MOUSE</v>
      </c>
      <c r="AF5443" t="str">
        <f t="shared" ref="AF5443:AF5506" si="257">IF(I5443&lt;J5443,M5443&amp;"_"&amp;N5443,N5443&amp;"_"&amp;M5443)</f>
        <v>DAEEAK[325.13]R_LTK[325.13]EFSVYM[147.04]TK</v>
      </c>
    </row>
    <row r="5444" spans="1:32" x14ac:dyDescent="0.25">
      <c r="A5444" t="s">
        <v>4048</v>
      </c>
      <c r="B5444" t="str">
        <f>VLOOKUP(A5444,[1]Files!$A$2:$B$73,2,FALSE)</f>
        <v>Heart</v>
      </c>
      <c r="C5444">
        <v>7245</v>
      </c>
      <c r="D5444">
        <v>3958.9740539999998</v>
      </c>
      <c r="E5444">
        <v>3959.968695</v>
      </c>
      <c r="F5444">
        <v>4</v>
      </c>
      <c r="G5444">
        <v>1014.539354</v>
      </c>
      <c r="H5444">
        <v>2193.0296349999999</v>
      </c>
      <c r="I5444">
        <v>1014.538597</v>
      </c>
      <c r="J5444">
        <v>2192.024175</v>
      </c>
      <c r="K5444">
        <v>1.0062</v>
      </c>
      <c r="L5444">
        <f t="shared" si="255"/>
        <v>1.0062</v>
      </c>
      <c r="M5444" t="s">
        <v>4177</v>
      </c>
      <c r="N5444" t="s">
        <v>3113</v>
      </c>
      <c r="O5444">
        <v>2.4009999999999999E-3</v>
      </c>
      <c r="P5444">
        <v>0</v>
      </c>
      <c r="Q5444" t="s">
        <v>4178</v>
      </c>
      <c r="R5444" t="s">
        <v>2845</v>
      </c>
      <c r="S5444">
        <v>7246</v>
      </c>
      <c r="T5444">
        <v>7249</v>
      </c>
      <c r="U5444" t="s">
        <v>310</v>
      </c>
      <c r="V5444" t="s">
        <v>310</v>
      </c>
      <c r="W5444" t="s">
        <v>311</v>
      </c>
      <c r="X5444" t="s">
        <v>311</v>
      </c>
      <c r="Y5444">
        <v>240</v>
      </c>
      <c r="Z5444">
        <v>1</v>
      </c>
      <c r="AA5444">
        <v>171</v>
      </c>
      <c r="AB5444">
        <v>1</v>
      </c>
      <c r="AC5444" t="s">
        <v>35</v>
      </c>
      <c r="AD5444" t="s">
        <v>35</v>
      </c>
      <c r="AE5444" t="str">
        <f t="shared" si="256"/>
        <v>sp|Q8BWT1|THIM_MOUSE_sp|Q8BWT1|THIM_MOUSE</v>
      </c>
      <c r="AF5444" t="str">
        <f t="shared" si="257"/>
        <v>LPSVFK[325.13]K_LPM[147.04]GMTAENLAAK[325.13]YNISR</v>
      </c>
    </row>
    <row r="5445" spans="1:32" x14ac:dyDescent="0.25">
      <c r="A5445" t="s">
        <v>2554</v>
      </c>
      <c r="B5445" t="str">
        <f>VLOOKUP(A5445,[1]Files!$A$2:$B$73,2,FALSE)</f>
        <v>Heart</v>
      </c>
      <c r="C5445">
        <v>5291</v>
      </c>
      <c r="D5445">
        <v>3798.9247380000002</v>
      </c>
      <c r="E5445">
        <v>3798.9459900000002</v>
      </c>
      <c r="F5445">
        <v>4</v>
      </c>
      <c r="G5445">
        <v>1059.561815</v>
      </c>
      <c r="H5445">
        <v>1987.957858</v>
      </c>
      <c r="I5445">
        <v>1059.5600609999999</v>
      </c>
      <c r="J5445">
        <v>1986.95345</v>
      </c>
      <c r="K5445">
        <v>1.0062</v>
      </c>
      <c r="L5445">
        <f t="shared" si="255"/>
        <v>1.0062</v>
      </c>
      <c r="M5445" t="s">
        <v>762</v>
      </c>
      <c r="N5445" t="s">
        <v>1704</v>
      </c>
      <c r="O5445">
        <v>1.8717000000000001E-2</v>
      </c>
      <c r="P5445">
        <v>0</v>
      </c>
      <c r="Q5445" t="s">
        <v>764</v>
      </c>
      <c r="R5445" t="s">
        <v>1705</v>
      </c>
      <c r="S5445">
        <v>5294</v>
      </c>
      <c r="T5445">
        <v>5295</v>
      </c>
      <c r="U5445" t="s">
        <v>615</v>
      </c>
      <c r="V5445" t="s">
        <v>615</v>
      </c>
      <c r="W5445" t="s">
        <v>616</v>
      </c>
      <c r="X5445" t="s">
        <v>616</v>
      </c>
      <c r="Y5445">
        <v>265</v>
      </c>
      <c r="Z5445">
        <v>1</v>
      </c>
      <c r="AA5445">
        <v>242</v>
      </c>
      <c r="AB5445">
        <v>1</v>
      </c>
      <c r="AC5445" t="s">
        <v>35</v>
      </c>
      <c r="AD5445" t="s">
        <v>35</v>
      </c>
      <c r="AE5445" t="str">
        <f t="shared" si="256"/>
        <v>sp|Q8QZT1|THIL_MOUSE_sp|Q8QZT1|THIL_MOUSE</v>
      </c>
      <c r="AF5445" t="str">
        <f t="shared" si="257"/>
        <v>LK[325.13]TVFQK_GK[325.13]PDVVVKEDEEYKR</v>
      </c>
    </row>
    <row r="5446" spans="1:32" x14ac:dyDescent="0.25">
      <c r="A5446" t="s">
        <v>4644</v>
      </c>
      <c r="B5446" t="str">
        <f>VLOOKUP(A5446,[1]Files!$A$2:$B$73,2,FALSE)</f>
        <v>Heart</v>
      </c>
      <c r="C5446">
        <v>7352</v>
      </c>
      <c r="D5446">
        <v>4550.4276399999999</v>
      </c>
      <c r="E5446">
        <v>4550.433755</v>
      </c>
      <c r="F5446">
        <v>6</v>
      </c>
      <c r="G5446">
        <v>1369.7237270000001</v>
      </c>
      <c r="H5446">
        <v>2429.2988479999999</v>
      </c>
      <c r="I5446">
        <v>1369.720143</v>
      </c>
      <c r="J5446">
        <v>2428.2961890000001</v>
      </c>
      <c r="K5446">
        <v>1.0062</v>
      </c>
      <c r="L5446">
        <f t="shared" si="255"/>
        <v>1.0062</v>
      </c>
      <c r="M5446" t="s">
        <v>2403</v>
      </c>
      <c r="N5446" t="s">
        <v>629</v>
      </c>
      <c r="O5446" t="s">
        <v>35</v>
      </c>
      <c r="P5446" t="s">
        <v>35</v>
      </c>
      <c r="Q5446" t="s">
        <v>2404</v>
      </c>
      <c r="R5446" t="s">
        <v>630</v>
      </c>
      <c r="S5446">
        <v>7355</v>
      </c>
      <c r="T5446">
        <v>7356</v>
      </c>
      <c r="U5446" t="s">
        <v>90</v>
      </c>
      <c r="V5446" t="s">
        <v>158</v>
      </c>
      <c r="W5446" t="s">
        <v>91</v>
      </c>
      <c r="X5446" t="s">
        <v>159</v>
      </c>
      <c r="Y5446">
        <v>90</v>
      </c>
      <c r="Z5446">
        <v>1</v>
      </c>
      <c r="AA5446">
        <v>124</v>
      </c>
      <c r="AB5446">
        <v>1</v>
      </c>
      <c r="AC5446">
        <v>5.5100000000000001E-3</v>
      </c>
      <c r="AD5446">
        <v>7.2800000000000002E-4</v>
      </c>
      <c r="AE5446" t="str">
        <f t="shared" si="256"/>
        <v>sp|Q9DB20|ATPO_MOUSE_sp|P56480|ATPB_MOUSE</v>
      </c>
      <c r="AF5446" t="str">
        <f t="shared" si="257"/>
        <v>VK[325.13]SLNDITKR_GQK[325.13]VLDSGAPIKIPVGPETLGR</v>
      </c>
    </row>
    <row r="5447" spans="1:32" x14ac:dyDescent="0.25">
      <c r="A5447" t="s">
        <v>4800</v>
      </c>
      <c r="B5447" t="str">
        <f>VLOOKUP(A5447,[1]Files!$A$2:$B$73,2,FALSE)</f>
        <v>Heart</v>
      </c>
      <c r="C5447">
        <v>10886</v>
      </c>
      <c r="D5447">
        <v>4445.3373819999997</v>
      </c>
      <c r="E5447">
        <v>4445.3141539999997</v>
      </c>
      <c r="F5447">
        <v>4</v>
      </c>
      <c r="G5447">
        <v>1577.8052700000001</v>
      </c>
      <c r="H5447">
        <v>2116.1270479999998</v>
      </c>
      <c r="I5447">
        <v>1577.804936</v>
      </c>
      <c r="J5447">
        <v>2115.121185</v>
      </c>
      <c r="K5447">
        <v>1.0062</v>
      </c>
      <c r="L5447">
        <f t="shared" si="255"/>
        <v>1.0062</v>
      </c>
      <c r="M5447" t="s">
        <v>1133</v>
      </c>
      <c r="N5447" t="s">
        <v>829</v>
      </c>
      <c r="O5447" t="s">
        <v>35</v>
      </c>
      <c r="P5447" t="s">
        <v>35</v>
      </c>
      <c r="Q5447" t="s">
        <v>1135</v>
      </c>
      <c r="R5447" t="s">
        <v>831</v>
      </c>
      <c r="S5447">
        <v>10887</v>
      </c>
      <c r="T5447">
        <v>10888</v>
      </c>
      <c r="U5447" t="s">
        <v>1136</v>
      </c>
      <c r="V5447" t="s">
        <v>158</v>
      </c>
      <c r="W5447" t="s">
        <v>1137</v>
      </c>
      <c r="X5447" t="s">
        <v>159</v>
      </c>
      <c r="Y5447">
        <v>225</v>
      </c>
      <c r="Z5447">
        <v>1</v>
      </c>
      <c r="AA5447">
        <v>133</v>
      </c>
      <c r="AB5447">
        <v>1</v>
      </c>
      <c r="AC5447" s="1">
        <v>1.8900000000000001E-7</v>
      </c>
      <c r="AD5447">
        <v>8.0900000000000004E-4</v>
      </c>
      <c r="AE5447" t="str">
        <f t="shared" si="256"/>
        <v>sp|Q9CQQ7|AT5F1_MOUSE_sp|P56480|ATPB_MOUSE</v>
      </c>
      <c r="AF5447" t="str">
        <f t="shared" si="257"/>
        <v>HVVK[325.13]SISVQQEK_VLDSGAPIK[325.13]IPVGPETLGR</v>
      </c>
    </row>
    <row r="5448" spans="1:32" x14ac:dyDescent="0.25">
      <c r="A5448" t="s">
        <v>4544</v>
      </c>
      <c r="B5448" t="str">
        <f>VLOOKUP(A5448,[1]Files!$A$2:$B$73,2,FALSE)</f>
        <v>Heart</v>
      </c>
      <c r="C5448">
        <v>17182</v>
      </c>
      <c r="D5448">
        <v>5035.509454</v>
      </c>
      <c r="E5448">
        <v>5036.5138610000004</v>
      </c>
      <c r="F5448">
        <v>4</v>
      </c>
      <c r="G5448">
        <v>1612.815965</v>
      </c>
      <c r="H5448">
        <v>2671.2884250000002</v>
      </c>
      <c r="I5448">
        <v>1611.8104149999999</v>
      </c>
      <c r="J5448">
        <v>2671.2878089999999</v>
      </c>
      <c r="K5448">
        <v>1.0062</v>
      </c>
      <c r="L5448">
        <f t="shared" si="255"/>
        <v>1.0062</v>
      </c>
      <c r="M5448" t="s">
        <v>1966</v>
      </c>
      <c r="N5448" t="s">
        <v>2947</v>
      </c>
      <c r="O5448" t="s">
        <v>35</v>
      </c>
      <c r="P5448" t="s">
        <v>35</v>
      </c>
      <c r="Q5448" t="s">
        <v>1968</v>
      </c>
      <c r="R5448" t="s">
        <v>2948</v>
      </c>
      <c r="S5448">
        <v>17185</v>
      </c>
      <c r="T5448">
        <v>17186</v>
      </c>
      <c r="U5448" t="s">
        <v>1970</v>
      </c>
      <c r="V5448" t="s">
        <v>1970</v>
      </c>
      <c r="W5448" t="s">
        <v>1971</v>
      </c>
      <c r="X5448" t="s">
        <v>1971</v>
      </c>
      <c r="Y5448">
        <v>206</v>
      </c>
      <c r="Z5448">
        <v>1</v>
      </c>
      <c r="AA5448">
        <v>232</v>
      </c>
      <c r="AB5448">
        <v>1</v>
      </c>
      <c r="AC5448" s="1">
        <v>3.0599999999999998E-5</v>
      </c>
      <c r="AD5448" s="1">
        <v>4.29E-8</v>
      </c>
      <c r="AE5448" t="str">
        <f t="shared" si="256"/>
        <v>sp|Q99LC5|ETFA_MOUSE_sp|Q99LC5|ETFA_MOUSE</v>
      </c>
      <c r="AF5448" t="str">
        <f t="shared" si="257"/>
        <v>LTK[325.13]SDRPELTGAK_SGENFK[325.13]LLYDLADQLHAAVGASR</v>
      </c>
    </row>
    <row r="5449" spans="1:32" x14ac:dyDescent="0.25">
      <c r="A5449" t="s">
        <v>4544</v>
      </c>
      <c r="B5449" t="str">
        <f>VLOOKUP(A5449,[1]Files!$A$2:$B$73,2,FALSE)</f>
        <v>Heart</v>
      </c>
      <c r="C5449">
        <v>9978</v>
      </c>
      <c r="D5449">
        <v>5271.3683879999999</v>
      </c>
      <c r="E5449">
        <v>5272.3649349999996</v>
      </c>
      <c r="F5449">
        <v>4</v>
      </c>
      <c r="G5449">
        <v>1961.902194</v>
      </c>
      <c r="H5449">
        <v>2558.06113</v>
      </c>
      <c r="I5449">
        <v>1960.8989120000001</v>
      </c>
      <c r="J5449">
        <v>2558.058203</v>
      </c>
      <c r="K5449">
        <v>1.0062</v>
      </c>
      <c r="L5449">
        <f t="shared" si="255"/>
        <v>1.0062</v>
      </c>
      <c r="M5449" t="s">
        <v>1170</v>
      </c>
      <c r="N5449" t="s">
        <v>1171</v>
      </c>
      <c r="O5449" t="s">
        <v>35</v>
      </c>
      <c r="P5449" t="s">
        <v>35</v>
      </c>
      <c r="Q5449" t="s">
        <v>1172</v>
      </c>
      <c r="R5449" t="s">
        <v>1173</v>
      </c>
      <c r="S5449">
        <v>9981</v>
      </c>
      <c r="T5449">
        <v>9982</v>
      </c>
      <c r="U5449" t="s">
        <v>1038</v>
      </c>
      <c r="V5449" t="s">
        <v>1038</v>
      </c>
      <c r="W5449" t="s">
        <v>1039</v>
      </c>
      <c r="X5449" t="s">
        <v>1039</v>
      </c>
      <c r="Y5449">
        <v>31</v>
      </c>
      <c r="Z5449">
        <v>1</v>
      </c>
      <c r="AA5449">
        <v>549</v>
      </c>
      <c r="AB5449">
        <v>1</v>
      </c>
      <c r="AC5449" s="1">
        <v>1.35E-8</v>
      </c>
      <c r="AD5449">
        <v>1.8599999999999998E-2</v>
      </c>
      <c r="AE5449" t="str">
        <f t="shared" si="256"/>
        <v>sp|Q99KI0|ACON_MOUSE_sp|Q99KI0|ACON_MOUSE</v>
      </c>
      <c r="AF5449" t="str">
        <f t="shared" si="257"/>
        <v>AK[325.13]VAMSHFEPSEYIR_SDFDPGQDTYQHPPK[325.13]DSSGQR</v>
      </c>
    </row>
    <row r="5450" spans="1:32" x14ac:dyDescent="0.25">
      <c r="A5450" t="s">
        <v>4689</v>
      </c>
      <c r="B5450" t="str">
        <f>VLOOKUP(A5450,[1]Files!$A$2:$B$73,2,FALSE)</f>
        <v>Heart</v>
      </c>
      <c r="C5450">
        <v>5868</v>
      </c>
      <c r="D5450">
        <v>5287.3632610000004</v>
      </c>
      <c r="E5450">
        <v>5287.3616860000002</v>
      </c>
      <c r="F5450">
        <v>5</v>
      </c>
      <c r="G5450">
        <v>1976.8951139999999</v>
      </c>
      <c r="H5450">
        <v>2559.063083</v>
      </c>
      <c r="I5450">
        <v>1976.893812</v>
      </c>
      <c r="J5450">
        <v>2558.058203</v>
      </c>
      <c r="K5450">
        <v>1.0062</v>
      </c>
      <c r="L5450">
        <f t="shared" si="255"/>
        <v>1.0062</v>
      </c>
      <c r="M5450" t="s">
        <v>1450</v>
      </c>
      <c r="N5450" t="s">
        <v>1171</v>
      </c>
      <c r="O5450" t="s">
        <v>35</v>
      </c>
      <c r="P5450" t="s">
        <v>35</v>
      </c>
      <c r="Q5450" t="s">
        <v>1172</v>
      </c>
      <c r="R5450" t="s">
        <v>1173</v>
      </c>
      <c r="S5450">
        <v>5871</v>
      </c>
      <c r="T5450">
        <v>5870</v>
      </c>
      <c r="U5450" t="s">
        <v>1038</v>
      </c>
      <c r="V5450" t="s">
        <v>1038</v>
      </c>
      <c r="W5450" t="s">
        <v>1039</v>
      </c>
      <c r="X5450" t="s">
        <v>1039</v>
      </c>
      <c r="Y5450">
        <v>31</v>
      </c>
      <c r="Z5450">
        <v>1</v>
      </c>
      <c r="AA5450">
        <v>549</v>
      </c>
      <c r="AB5450">
        <v>1</v>
      </c>
      <c r="AC5450" s="1">
        <v>8.1100000000000005E-8</v>
      </c>
      <c r="AD5450">
        <v>5.8500000000000002E-3</v>
      </c>
      <c r="AE5450" t="str">
        <f t="shared" si="256"/>
        <v>sp|Q99KI0|ACON_MOUSE_sp|Q99KI0|ACON_MOUSE</v>
      </c>
      <c r="AF5450" t="str">
        <f t="shared" si="257"/>
        <v>AK[325.13]VAM[147.04]SHFEPSEYIR_SDFDPGQDTYQHPPK[325.13]DSSGQR</v>
      </c>
    </row>
    <row r="5451" spans="1:32" x14ac:dyDescent="0.25">
      <c r="A5451" t="s">
        <v>4830</v>
      </c>
      <c r="B5451" t="str">
        <f>VLOOKUP(A5451,[1]Files!$A$2:$B$73,2,FALSE)</f>
        <v>Heart</v>
      </c>
      <c r="C5451">
        <v>8568</v>
      </c>
      <c r="D5451">
        <v>4251.9620910000003</v>
      </c>
      <c r="E5451">
        <v>4251.985052</v>
      </c>
      <c r="F5451">
        <v>4</v>
      </c>
      <c r="G5451">
        <v>1576.658494</v>
      </c>
      <c r="H5451">
        <v>1923.8985319999999</v>
      </c>
      <c r="I5451">
        <v>1576.6562819999999</v>
      </c>
      <c r="J5451">
        <v>1922.8944959999999</v>
      </c>
      <c r="K5451">
        <v>1.0062</v>
      </c>
      <c r="L5451">
        <f t="shared" si="255"/>
        <v>1.0062</v>
      </c>
      <c r="M5451" t="s">
        <v>2740</v>
      </c>
      <c r="N5451" t="s">
        <v>2741</v>
      </c>
      <c r="O5451" t="s">
        <v>35</v>
      </c>
      <c r="P5451" t="s">
        <v>35</v>
      </c>
      <c r="Q5451" t="s">
        <v>2742</v>
      </c>
      <c r="R5451" t="s">
        <v>2743</v>
      </c>
      <c r="S5451">
        <v>8569</v>
      </c>
      <c r="T5451">
        <v>8570</v>
      </c>
      <c r="U5451" t="s">
        <v>2744</v>
      </c>
      <c r="V5451" t="s">
        <v>2744</v>
      </c>
      <c r="W5451" t="s">
        <v>2745</v>
      </c>
      <c r="X5451" t="s">
        <v>2745</v>
      </c>
      <c r="Y5451">
        <v>241</v>
      </c>
      <c r="Z5451">
        <v>1</v>
      </c>
      <c r="AA5451">
        <v>212</v>
      </c>
      <c r="AB5451">
        <v>1</v>
      </c>
      <c r="AC5451">
        <v>1.5900000000000001E-3</v>
      </c>
      <c r="AD5451">
        <v>8.5999999999999993E-2</v>
      </c>
      <c r="AE5451" t="str">
        <f t="shared" si="256"/>
        <v>sp|Q61425|HCDH_MOUSE_sp|Q61425|HCDH_MOUSE</v>
      </c>
      <c r="AF5451" t="str">
        <f t="shared" si="257"/>
        <v>GDASK[325.13]EDIDTAMK_HPVSC[160.03]K[325.13]DTPGFIVNR</v>
      </c>
    </row>
    <row r="5452" spans="1:32" x14ac:dyDescent="0.25">
      <c r="A5452" t="s">
        <v>4544</v>
      </c>
      <c r="B5452" t="str">
        <f>VLOOKUP(A5452,[1]Files!$A$2:$B$73,2,FALSE)</f>
        <v>Heart</v>
      </c>
      <c r="C5452">
        <v>14247</v>
      </c>
      <c r="D5452">
        <v>4241.2416320000002</v>
      </c>
      <c r="E5452">
        <v>4242.2345640000003</v>
      </c>
      <c r="F5452">
        <v>4</v>
      </c>
      <c r="G5452">
        <v>1316.745897</v>
      </c>
      <c r="H5452">
        <v>2173.0906709999999</v>
      </c>
      <c r="I5452">
        <v>1316.745236</v>
      </c>
      <c r="J5452">
        <v>2172.085133</v>
      </c>
      <c r="K5452">
        <v>1.0062</v>
      </c>
      <c r="L5452">
        <f t="shared" si="255"/>
        <v>1.0062</v>
      </c>
      <c r="M5452" t="s">
        <v>189</v>
      </c>
      <c r="N5452" t="s">
        <v>4572</v>
      </c>
      <c r="O5452" t="s">
        <v>35</v>
      </c>
      <c r="P5452" t="s">
        <v>35</v>
      </c>
      <c r="Q5452" t="s">
        <v>191</v>
      </c>
      <c r="R5452" t="s">
        <v>4573</v>
      </c>
      <c r="S5452">
        <v>14250</v>
      </c>
      <c r="T5452">
        <v>14251</v>
      </c>
      <c r="U5452" t="s">
        <v>72</v>
      </c>
      <c r="V5452" t="s">
        <v>72</v>
      </c>
      <c r="W5452" t="s">
        <v>73</v>
      </c>
      <c r="X5452" t="s">
        <v>73</v>
      </c>
      <c r="Y5452">
        <v>175</v>
      </c>
      <c r="Z5452">
        <v>1</v>
      </c>
      <c r="AA5452">
        <v>316</v>
      </c>
      <c r="AB5452">
        <v>1</v>
      </c>
      <c r="AC5452">
        <v>9.3600000000000003E-2</v>
      </c>
      <c r="AD5452" s="1">
        <v>2.4999999999999999E-7</v>
      </c>
      <c r="AE5452" t="str">
        <f t="shared" si="256"/>
        <v>sp|Q03265|ATPA_MOUSE_sp|Q03265|ATPA_MOUSE</v>
      </c>
      <c r="AF5452" t="str">
        <f t="shared" si="257"/>
        <v>VGLK[325.13]APGIIPR_HALIIYDDLSK[325.13]QAVAYR</v>
      </c>
    </row>
    <row r="5453" spans="1:32" x14ac:dyDescent="0.25">
      <c r="A5453" t="s">
        <v>4668</v>
      </c>
      <c r="B5453" t="str">
        <f>VLOOKUP(A5453,[1]Files!$A$2:$B$73,2,FALSE)</f>
        <v>Heart</v>
      </c>
      <c r="C5453">
        <v>3372</v>
      </c>
      <c r="D5453">
        <v>3590.6428019999998</v>
      </c>
      <c r="E5453">
        <v>3590.6505659999998</v>
      </c>
      <c r="F5453">
        <v>5</v>
      </c>
      <c r="G5453">
        <v>1378.6104459999999</v>
      </c>
      <c r="H5453">
        <v>1460.6272919999999</v>
      </c>
      <c r="I5453">
        <v>1377.6048390000001</v>
      </c>
      <c r="J5453">
        <v>1460.626696</v>
      </c>
      <c r="K5453">
        <v>1.0062</v>
      </c>
      <c r="L5453">
        <f t="shared" si="255"/>
        <v>1.0062</v>
      </c>
      <c r="M5453" t="s">
        <v>1790</v>
      </c>
      <c r="N5453" t="s">
        <v>69</v>
      </c>
      <c r="O5453" t="s">
        <v>35</v>
      </c>
      <c r="P5453" t="s">
        <v>35</v>
      </c>
      <c r="Q5453" t="s">
        <v>1090</v>
      </c>
      <c r="R5453" t="s">
        <v>71</v>
      </c>
      <c r="S5453">
        <v>3373</v>
      </c>
      <c r="T5453">
        <v>3374</v>
      </c>
      <c r="U5453" t="s">
        <v>72</v>
      </c>
      <c r="V5453" t="s">
        <v>72</v>
      </c>
      <c r="W5453" t="s">
        <v>73</v>
      </c>
      <c r="X5453" t="s">
        <v>73</v>
      </c>
      <c r="Y5453">
        <v>240</v>
      </c>
      <c r="Z5453">
        <v>1</v>
      </c>
      <c r="AA5453">
        <v>531</v>
      </c>
      <c r="AB5453">
        <v>1</v>
      </c>
      <c r="AC5453">
        <v>2.7699999999999999E-3</v>
      </c>
      <c r="AD5453" s="1">
        <v>8.4200000000000005E-7</v>
      </c>
      <c r="AE5453" t="str">
        <f t="shared" si="256"/>
        <v>sp|Q03265|ATPA_MOUSE_sp|Q03265|ATPA_MOUSE</v>
      </c>
      <c r="AF5453" t="str">
        <f t="shared" si="257"/>
        <v>FNDGTDEKK[325.13]K_SDGK[325.13]ISEQSDAK</v>
      </c>
    </row>
    <row r="5454" spans="1:32" x14ac:dyDescent="0.25">
      <c r="A5454" t="s">
        <v>4859</v>
      </c>
      <c r="B5454" t="str">
        <f>VLOOKUP(A5454,[1]Files!$A$2:$B$73,2,FALSE)</f>
        <v>Heart</v>
      </c>
      <c r="C5454">
        <v>9351</v>
      </c>
      <c r="D5454">
        <v>3080.6549759999998</v>
      </c>
      <c r="E5454">
        <v>3082.6681579999999</v>
      </c>
      <c r="F5454">
        <v>4</v>
      </c>
      <c r="G5454">
        <v>1011.499254</v>
      </c>
      <c r="H5454">
        <v>1317.7506579999999</v>
      </c>
      <c r="I5454">
        <v>1011.498523</v>
      </c>
      <c r="J5454">
        <v>1316.745236</v>
      </c>
      <c r="K5454">
        <v>1.0062</v>
      </c>
      <c r="L5454">
        <f t="shared" si="255"/>
        <v>1.0062</v>
      </c>
      <c r="M5454" t="s">
        <v>188</v>
      </c>
      <c r="N5454" t="s">
        <v>189</v>
      </c>
      <c r="O5454" t="s">
        <v>35</v>
      </c>
      <c r="P5454" t="s">
        <v>35</v>
      </c>
      <c r="Q5454" t="s">
        <v>190</v>
      </c>
      <c r="R5454" t="s">
        <v>191</v>
      </c>
      <c r="S5454">
        <v>9354</v>
      </c>
      <c r="T5454">
        <v>9355</v>
      </c>
      <c r="U5454" t="s">
        <v>72</v>
      </c>
      <c r="V5454" t="s">
        <v>72</v>
      </c>
      <c r="W5454" t="s">
        <v>73</v>
      </c>
      <c r="X5454" t="s">
        <v>73</v>
      </c>
      <c r="Y5454">
        <v>167</v>
      </c>
      <c r="Z5454">
        <v>1</v>
      </c>
      <c r="AA5454">
        <v>175</v>
      </c>
      <c r="AB5454">
        <v>1</v>
      </c>
      <c r="AC5454">
        <v>1.4499999999999999E-3</v>
      </c>
      <c r="AD5454">
        <v>8.0599999999999997E-4</v>
      </c>
      <c r="AE5454" t="str">
        <f t="shared" si="256"/>
        <v>sp|Q03265|ATPA_MOUSE_sp|Q03265|ATPA_MOUSE</v>
      </c>
      <c r="AF5454" t="str">
        <f t="shared" si="257"/>
        <v>GPIGSK[325.13]TR_VGLK[325.13]APGIIPR</v>
      </c>
    </row>
    <row r="5455" spans="1:32" x14ac:dyDescent="0.25">
      <c r="A5455" t="s">
        <v>4466</v>
      </c>
      <c r="B5455" t="str">
        <f>VLOOKUP(A5455,[1]Files!$A$2:$B$73,2,FALSE)</f>
        <v>Heart</v>
      </c>
      <c r="C5455">
        <v>9676</v>
      </c>
      <c r="D5455">
        <v>4937.6222470000002</v>
      </c>
      <c r="E5455">
        <v>4937.6247009999997</v>
      </c>
      <c r="F5455">
        <v>4</v>
      </c>
      <c r="G5455">
        <v>1236.696825</v>
      </c>
      <c r="H5455">
        <v>2949.5203580000002</v>
      </c>
      <c r="I5455">
        <v>1236.6965540000001</v>
      </c>
      <c r="J5455">
        <v>2948.514455</v>
      </c>
      <c r="K5455">
        <v>1.0062</v>
      </c>
      <c r="L5455">
        <f t="shared" si="255"/>
        <v>1.0062</v>
      </c>
      <c r="M5455" t="s">
        <v>2302</v>
      </c>
      <c r="N5455" t="s">
        <v>2928</v>
      </c>
      <c r="O5455" t="s">
        <v>35</v>
      </c>
      <c r="P5455" t="s">
        <v>35</v>
      </c>
      <c r="Q5455" t="s">
        <v>2303</v>
      </c>
      <c r="R5455" t="s">
        <v>2929</v>
      </c>
      <c r="S5455">
        <v>9677</v>
      </c>
      <c r="T5455">
        <v>9680</v>
      </c>
      <c r="U5455" t="s">
        <v>158</v>
      </c>
      <c r="V5455" t="s">
        <v>72</v>
      </c>
      <c r="W5455" t="s">
        <v>159</v>
      </c>
      <c r="X5455" t="s">
        <v>73</v>
      </c>
      <c r="Y5455">
        <v>485</v>
      </c>
      <c r="Z5455">
        <v>1</v>
      </c>
      <c r="AA5455">
        <v>506</v>
      </c>
      <c r="AB5455">
        <v>1</v>
      </c>
      <c r="AC5455">
        <v>4.8099999999999997E-2</v>
      </c>
      <c r="AD5455" s="1">
        <v>4.6500000000000003E-9</v>
      </c>
      <c r="AE5455" t="str">
        <f t="shared" si="256"/>
        <v>sp|P56480|ATPB_MOUSE_sp|Q03265|ATPA_MOUSE</v>
      </c>
      <c r="AF5455" t="str">
        <f t="shared" si="257"/>
        <v>LVPLK[325.13]ETIK_ITK[325.13]FENAFLSHVISQHQSLLGNIR</v>
      </c>
    </row>
    <row r="5456" spans="1:32" x14ac:dyDescent="0.25">
      <c r="A5456" t="s">
        <v>4597</v>
      </c>
      <c r="B5456" t="str">
        <f>VLOOKUP(A5456,[1]Files!$A$2:$B$73,2,FALSE)</f>
        <v>Heart</v>
      </c>
      <c r="C5456">
        <v>5632</v>
      </c>
      <c r="D5456">
        <v>4175.0783490000003</v>
      </c>
      <c r="E5456">
        <v>4176.0651029999999</v>
      </c>
      <c r="F5456">
        <v>6</v>
      </c>
      <c r="G5456">
        <v>1636.7948940000001</v>
      </c>
      <c r="H5456">
        <v>1786.8783900000001</v>
      </c>
      <c r="I5456">
        <v>1635.7892859999999</v>
      </c>
      <c r="J5456">
        <v>1786.8777660000001</v>
      </c>
      <c r="K5456">
        <v>1.0062</v>
      </c>
      <c r="L5456">
        <f t="shared" si="255"/>
        <v>1.0062</v>
      </c>
      <c r="M5456" t="s">
        <v>2760</v>
      </c>
      <c r="N5456" t="s">
        <v>1417</v>
      </c>
      <c r="O5456" t="s">
        <v>35</v>
      </c>
      <c r="P5456" t="s">
        <v>35</v>
      </c>
      <c r="Q5456" t="s">
        <v>2761</v>
      </c>
      <c r="R5456" t="s">
        <v>1418</v>
      </c>
      <c r="S5456">
        <v>5633</v>
      </c>
      <c r="T5456">
        <v>5636</v>
      </c>
      <c r="U5456" t="s">
        <v>298</v>
      </c>
      <c r="V5456" t="s">
        <v>597</v>
      </c>
      <c r="W5456" t="s">
        <v>299</v>
      </c>
      <c r="X5456" t="s">
        <v>598</v>
      </c>
      <c r="Y5456">
        <v>13</v>
      </c>
      <c r="Z5456">
        <v>1</v>
      </c>
      <c r="AA5456">
        <v>76</v>
      </c>
      <c r="AB5456">
        <v>1</v>
      </c>
      <c r="AC5456">
        <v>1.56E-3</v>
      </c>
      <c r="AD5456">
        <v>4.2400000000000001E-4</v>
      </c>
      <c r="AE5456" t="str">
        <f t="shared" si="256"/>
        <v>sp|P56391|CX6B1_MOUSE_sp|Q62425|NDUA4_MOUSE</v>
      </c>
      <c r="AF5456" t="str">
        <f t="shared" si="257"/>
        <v>IKNYK[325.13]TAPFDSR_FYSVNVDYSKLK[325.13]K</v>
      </c>
    </row>
    <row r="5457" spans="1:32" x14ac:dyDescent="0.25">
      <c r="A5457" t="s">
        <v>4597</v>
      </c>
      <c r="B5457" t="str">
        <f>VLOOKUP(A5457,[1]Files!$A$2:$B$73,2,FALSE)</f>
        <v>Heart</v>
      </c>
      <c r="C5457">
        <v>10255</v>
      </c>
      <c r="D5457">
        <v>6316.0671190000003</v>
      </c>
      <c r="E5457">
        <v>6316.0878830000001</v>
      </c>
      <c r="F5457">
        <v>5</v>
      </c>
      <c r="G5457">
        <v>2593.2713349999999</v>
      </c>
      <c r="H5457">
        <v>2971.390719</v>
      </c>
      <c r="I5457">
        <v>2593.2673479999999</v>
      </c>
      <c r="J5457">
        <v>2970.388528</v>
      </c>
      <c r="K5457">
        <v>1.0062</v>
      </c>
      <c r="L5457">
        <f t="shared" si="255"/>
        <v>1.0062</v>
      </c>
      <c r="M5457" t="s">
        <v>2896</v>
      </c>
      <c r="N5457" t="s">
        <v>2922</v>
      </c>
      <c r="O5457" t="s">
        <v>35</v>
      </c>
      <c r="P5457" t="s">
        <v>35</v>
      </c>
      <c r="Q5457" t="s">
        <v>2897</v>
      </c>
      <c r="R5457" t="s">
        <v>2231</v>
      </c>
      <c r="S5457">
        <v>10258</v>
      </c>
      <c r="T5457">
        <v>10257</v>
      </c>
      <c r="U5457" t="s">
        <v>1931</v>
      </c>
      <c r="V5457" t="s">
        <v>1931</v>
      </c>
      <c r="W5457" t="s">
        <v>1932</v>
      </c>
      <c r="X5457" t="s">
        <v>1932</v>
      </c>
      <c r="Y5457">
        <v>360</v>
      </c>
      <c r="Z5457">
        <v>1</v>
      </c>
      <c r="AA5457">
        <v>413</v>
      </c>
      <c r="AB5457">
        <v>1</v>
      </c>
      <c r="AC5457">
        <v>2.24E-4</v>
      </c>
      <c r="AD5457">
        <v>4.8200000000000001E-4</v>
      </c>
      <c r="AE5457" t="str">
        <f t="shared" si="256"/>
        <v>sp|P54071|IDHP_MOUSE_sp|P54071|IDHP_MOUSE</v>
      </c>
      <c r="AF5457" t="str">
        <f t="shared" si="257"/>
        <v>EHQK[325.13]GRPTSTNPIASIFAWTR_VC[160.03]VQTVESGAMTK[325.13]DLAGC[160.03]IHGLSNVK</v>
      </c>
    </row>
    <row r="5458" spans="1:32" x14ac:dyDescent="0.25">
      <c r="A5458" t="s">
        <v>4671</v>
      </c>
      <c r="B5458" t="str">
        <f>VLOOKUP(A5458,[1]Files!$A$2:$B$73,2,FALSE)</f>
        <v>Heart</v>
      </c>
      <c r="C5458">
        <v>7200</v>
      </c>
      <c r="D5458">
        <v>4253.0232820000001</v>
      </c>
      <c r="E5458">
        <v>4253.0272610000002</v>
      </c>
      <c r="F5458">
        <v>6</v>
      </c>
      <c r="G5458">
        <v>1446.7079799999999</v>
      </c>
      <c r="H5458">
        <v>2054.9102370000001</v>
      </c>
      <c r="I5458">
        <v>1445.7038250000001</v>
      </c>
      <c r="J5458">
        <v>2054.9082320000002</v>
      </c>
      <c r="K5458">
        <v>1.0062</v>
      </c>
      <c r="L5458">
        <f t="shared" si="255"/>
        <v>1.0062</v>
      </c>
      <c r="M5458" t="s">
        <v>1928</v>
      </c>
      <c r="N5458" t="s">
        <v>2757</v>
      </c>
      <c r="O5458" t="s">
        <v>35</v>
      </c>
      <c r="P5458" t="s">
        <v>35</v>
      </c>
      <c r="Q5458" t="s">
        <v>1930</v>
      </c>
      <c r="R5458" t="s">
        <v>2758</v>
      </c>
      <c r="S5458">
        <v>7201</v>
      </c>
      <c r="T5458">
        <v>7202</v>
      </c>
      <c r="U5458" t="s">
        <v>1931</v>
      </c>
      <c r="V5458" t="s">
        <v>1931</v>
      </c>
      <c r="W5458" t="s">
        <v>1932</v>
      </c>
      <c r="X5458" t="s">
        <v>1932</v>
      </c>
      <c r="Y5458">
        <v>199</v>
      </c>
      <c r="Z5458">
        <v>1</v>
      </c>
      <c r="AA5458">
        <v>180</v>
      </c>
      <c r="AB5458">
        <v>1</v>
      </c>
      <c r="AC5458" s="1">
        <v>2.05E-5</v>
      </c>
      <c r="AD5458" s="1">
        <v>1.34E-5</v>
      </c>
      <c r="AE5458" t="str">
        <f t="shared" si="256"/>
        <v>sp|P54071|IDHP_MOUSE_sp|P54071|IDHP_MOUSE</v>
      </c>
      <c r="AF5458" t="str">
        <f t="shared" si="257"/>
        <v>LVFTPK[325.13]DGSSAK_HAHGDQYK[325.13]ATDFVVDR</v>
      </c>
    </row>
    <row r="5459" spans="1:32" x14ac:dyDescent="0.25">
      <c r="A5459" t="s">
        <v>4785</v>
      </c>
      <c r="B5459" t="str">
        <f>VLOOKUP(A5459,[1]Files!$A$2:$B$73,2,FALSE)</f>
        <v>Heart</v>
      </c>
      <c r="C5459">
        <v>3685</v>
      </c>
      <c r="D5459">
        <v>3521.7277909999998</v>
      </c>
      <c r="E5459">
        <v>3521.729437</v>
      </c>
      <c r="F5459">
        <v>4</v>
      </c>
      <c r="G5459">
        <v>1385.6630110000001</v>
      </c>
      <c r="H5459">
        <v>1384.659715</v>
      </c>
      <c r="I5459">
        <v>1384.658271</v>
      </c>
      <c r="J5459">
        <v>1384.658271</v>
      </c>
      <c r="K5459">
        <v>1.0062</v>
      </c>
      <c r="L5459">
        <f t="shared" si="255"/>
        <v>1.0062</v>
      </c>
      <c r="M5459" t="s">
        <v>790</v>
      </c>
      <c r="N5459" t="s">
        <v>790</v>
      </c>
      <c r="O5459" t="s">
        <v>35</v>
      </c>
      <c r="P5459" t="s">
        <v>35</v>
      </c>
      <c r="Q5459" t="s">
        <v>792</v>
      </c>
      <c r="R5459" t="s">
        <v>792</v>
      </c>
      <c r="S5459">
        <v>3689</v>
      </c>
      <c r="T5459">
        <v>3688</v>
      </c>
      <c r="U5459" t="s">
        <v>535</v>
      </c>
      <c r="V5459" t="s">
        <v>535</v>
      </c>
      <c r="W5459" t="s">
        <v>537</v>
      </c>
      <c r="X5459" t="s">
        <v>537</v>
      </c>
      <c r="Y5459">
        <v>147</v>
      </c>
      <c r="Z5459">
        <v>1</v>
      </c>
      <c r="AA5459">
        <v>147</v>
      </c>
      <c r="AB5459">
        <v>1</v>
      </c>
      <c r="AC5459" s="1">
        <v>5.2700000000000002E-8</v>
      </c>
      <c r="AD5459" s="1">
        <v>6.9100000000000003E-7</v>
      </c>
      <c r="AE5459" t="str">
        <f t="shared" si="256"/>
        <v>sp|P48962|ADT1_MOUSE_sp|P48962|ADT1_MOUSE</v>
      </c>
      <c r="AF5459" t="str">
        <f t="shared" si="257"/>
        <v>LAADVGK[325.13]GSSQR_LAADVGK[325.13]GSSQR</v>
      </c>
    </row>
    <row r="5460" spans="1:32" x14ac:dyDescent="0.25">
      <c r="A5460" t="s">
        <v>4765</v>
      </c>
      <c r="B5460" t="str">
        <f>VLOOKUP(A5460,[1]Files!$A$2:$B$73,2,FALSE)</f>
        <v>Heart</v>
      </c>
      <c r="C5460">
        <v>5115</v>
      </c>
      <c r="D5460">
        <v>4271.0801330000004</v>
      </c>
      <c r="E5460">
        <v>4271.0568300000004</v>
      </c>
      <c r="F5460">
        <v>4</v>
      </c>
      <c r="G5460">
        <v>1687.841966</v>
      </c>
      <c r="H5460">
        <v>1831.8331020000001</v>
      </c>
      <c r="I5460">
        <v>1687.841715</v>
      </c>
      <c r="J5460">
        <v>1830.8271870000001</v>
      </c>
      <c r="K5460">
        <v>1.0062</v>
      </c>
      <c r="L5460">
        <f t="shared" si="255"/>
        <v>1.0062</v>
      </c>
      <c r="M5460" t="s">
        <v>139</v>
      </c>
      <c r="N5460" t="s">
        <v>138</v>
      </c>
      <c r="O5460" t="s">
        <v>35</v>
      </c>
      <c r="P5460" t="s">
        <v>35</v>
      </c>
      <c r="Q5460" t="s">
        <v>141</v>
      </c>
      <c r="R5460" t="s">
        <v>140</v>
      </c>
      <c r="S5460">
        <v>5118</v>
      </c>
      <c r="T5460">
        <v>5119</v>
      </c>
      <c r="U5460" t="s">
        <v>142</v>
      </c>
      <c r="V5460" t="s">
        <v>142</v>
      </c>
      <c r="W5460" t="s">
        <v>143</v>
      </c>
      <c r="X5460" t="s">
        <v>143</v>
      </c>
      <c r="Y5460">
        <v>377</v>
      </c>
      <c r="Z5460">
        <v>1</v>
      </c>
      <c r="AA5460">
        <v>370</v>
      </c>
      <c r="AB5460">
        <v>1</v>
      </c>
      <c r="AC5460" s="1">
        <v>3.8300000000000003E-5</v>
      </c>
      <c r="AD5460" s="1">
        <v>5.3300000000000001E-5</v>
      </c>
      <c r="AE5460" t="str">
        <f t="shared" si="256"/>
        <v>sp|P47738|ALDH2_MOUSE_sp|P47738|ALDH2_MOUSE</v>
      </c>
      <c r="AF5460" t="str">
        <f t="shared" si="257"/>
        <v>ILGYIK[325.13]SGQQEGAK_TEQGPQVDETQFK[325.13]K</v>
      </c>
    </row>
    <row r="5461" spans="1:32" x14ac:dyDescent="0.25">
      <c r="A5461" t="s">
        <v>4585</v>
      </c>
      <c r="B5461" t="str">
        <f>VLOOKUP(A5461,[1]Files!$A$2:$B$73,2,FALSE)</f>
        <v>Heart</v>
      </c>
      <c r="C5461">
        <v>7985</v>
      </c>
      <c r="D5461">
        <v>4473.2231250000004</v>
      </c>
      <c r="E5461">
        <v>4473.2366249999995</v>
      </c>
      <c r="F5461">
        <v>5</v>
      </c>
      <c r="G5461">
        <v>1454.759372</v>
      </c>
      <c r="H5461">
        <v>2267.0586880000001</v>
      </c>
      <c r="I5461">
        <v>1453.752506</v>
      </c>
      <c r="J5461">
        <v>2267.0593720000002</v>
      </c>
      <c r="K5461">
        <v>1.0062</v>
      </c>
      <c r="L5461">
        <f t="shared" si="255"/>
        <v>1.0062</v>
      </c>
      <c r="M5461" t="s">
        <v>2653</v>
      </c>
      <c r="N5461" t="s">
        <v>3217</v>
      </c>
      <c r="O5461" t="s">
        <v>35</v>
      </c>
      <c r="P5461" t="s">
        <v>35</v>
      </c>
      <c r="Q5461" t="s">
        <v>2654</v>
      </c>
      <c r="R5461" t="s">
        <v>3219</v>
      </c>
      <c r="S5461">
        <v>7986</v>
      </c>
      <c r="T5461">
        <v>7987</v>
      </c>
      <c r="U5461" t="s">
        <v>2655</v>
      </c>
      <c r="V5461" t="s">
        <v>2655</v>
      </c>
      <c r="W5461" t="s">
        <v>2656</v>
      </c>
      <c r="X5461" t="s">
        <v>2656</v>
      </c>
      <c r="Y5461">
        <v>255</v>
      </c>
      <c r="Z5461">
        <v>1</v>
      </c>
      <c r="AA5461">
        <v>270</v>
      </c>
      <c r="AB5461">
        <v>1</v>
      </c>
      <c r="AC5461" s="1">
        <v>6.69E-5</v>
      </c>
      <c r="AD5461" s="1">
        <v>4.4799999999999998E-5</v>
      </c>
      <c r="AE5461" t="str">
        <f t="shared" si="256"/>
        <v>sp|P42125|ECI1_MOUSE_sp|P42125|ECI1_MOUSE</v>
      </c>
      <c r="AF5461" t="str">
        <f t="shared" si="257"/>
        <v>KATADNLIK[325.13]QR_EADIQNFTSFISK[325.13]DSIQK</v>
      </c>
    </row>
    <row r="5462" spans="1:32" x14ac:dyDescent="0.25">
      <c r="A5462" t="s">
        <v>4523</v>
      </c>
      <c r="B5462" t="str">
        <f>VLOOKUP(A5462,[1]Files!$A$2:$B$73,2,FALSE)</f>
        <v>Heart</v>
      </c>
      <c r="C5462">
        <v>13625</v>
      </c>
      <c r="D5462">
        <v>4466.3087100000002</v>
      </c>
      <c r="E5462">
        <v>4466.3063410000004</v>
      </c>
      <c r="F5462">
        <v>4</v>
      </c>
      <c r="G5462">
        <v>1018.461168</v>
      </c>
      <c r="H5462">
        <v>2696.4424770000001</v>
      </c>
      <c r="I5462">
        <v>1018.460741</v>
      </c>
      <c r="J5462">
        <v>2695.4367219999999</v>
      </c>
      <c r="K5462">
        <v>1.0062</v>
      </c>
      <c r="L5462">
        <f t="shared" si="255"/>
        <v>1.0062</v>
      </c>
      <c r="M5462" t="s">
        <v>728</v>
      </c>
      <c r="N5462" t="s">
        <v>1220</v>
      </c>
      <c r="O5462" t="s">
        <v>35</v>
      </c>
      <c r="P5462" t="s">
        <v>35</v>
      </c>
      <c r="Q5462" t="s">
        <v>730</v>
      </c>
      <c r="R5462" t="s">
        <v>1221</v>
      </c>
      <c r="S5462">
        <v>13626</v>
      </c>
      <c r="T5462">
        <v>13627</v>
      </c>
      <c r="U5462" t="s">
        <v>441</v>
      </c>
      <c r="V5462" t="s">
        <v>441</v>
      </c>
      <c r="W5462" t="s">
        <v>442</v>
      </c>
      <c r="X5462" t="s">
        <v>442</v>
      </c>
      <c r="Y5462">
        <v>329</v>
      </c>
      <c r="Z5462">
        <v>1</v>
      </c>
      <c r="AA5462">
        <v>203</v>
      </c>
      <c r="AB5462">
        <v>1</v>
      </c>
      <c r="AC5462">
        <v>1.9100000000000001E-4</v>
      </c>
      <c r="AD5462">
        <v>1.6699999999999999E-4</v>
      </c>
      <c r="AE5462" t="str">
        <f t="shared" si="256"/>
        <v>sp|P08249|MDHM_MOUSE_sp|P08249|MDHM_MOUSE</v>
      </c>
      <c r="AF5462" t="str">
        <f t="shared" si="257"/>
        <v>K[325.13]GEDFVK_VNVPVIGGHAGK[325.13]TIIPLISQC[160.03]TPK</v>
      </c>
    </row>
    <row r="5463" spans="1:32" x14ac:dyDescent="0.25">
      <c r="A5463" t="s">
        <v>4785</v>
      </c>
      <c r="B5463" t="str">
        <f>VLOOKUP(A5463,[1]Files!$A$2:$B$73,2,FALSE)</f>
        <v>Heart</v>
      </c>
      <c r="C5463">
        <v>8137</v>
      </c>
      <c r="D5463">
        <v>5173.7338200000004</v>
      </c>
      <c r="E5463">
        <v>5174.7301690000004</v>
      </c>
      <c r="F5463">
        <v>4</v>
      </c>
      <c r="G5463">
        <v>1725.8914050000001</v>
      </c>
      <c r="H5463">
        <v>2696.4373500000002</v>
      </c>
      <c r="I5463">
        <v>1725.8858729999999</v>
      </c>
      <c r="J5463">
        <v>2695.4367219999999</v>
      </c>
      <c r="K5463">
        <v>1.0062</v>
      </c>
      <c r="L5463">
        <f t="shared" si="255"/>
        <v>1.0062</v>
      </c>
      <c r="M5463" t="s">
        <v>3770</v>
      </c>
      <c r="N5463" t="s">
        <v>1220</v>
      </c>
      <c r="O5463" t="s">
        <v>35</v>
      </c>
      <c r="P5463" t="s">
        <v>35</v>
      </c>
      <c r="Q5463" t="s">
        <v>3476</v>
      </c>
      <c r="R5463" t="s">
        <v>1221</v>
      </c>
      <c r="S5463">
        <v>8138</v>
      </c>
      <c r="T5463">
        <v>8141</v>
      </c>
      <c r="U5463" t="s">
        <v>441</v>
      </c>
      <c r="V5463" t="s">
        <v>441</v>
      </c>
      <c r="W5463" t="s">
        <v>442</v>
      </c>
      <c r="X5463" t="s">
        <v>442</v>
      </c>
      <c r="Y5463">
        <v>324</v>
      </c>
      <c r="Z5463">
        <v>1</v>
      </c>
      <c r="AA5463">
        <v>203</v>
      </c>
      <c r="AB5463">
        <v>1</v>
      </c>
      <c r="AC5463">
        <v>9.9299999999999999E-2</v>
      </c>
      <c r="AD5463">
        <v>1.6999999999999999E-3</v>
      </c>
      <c r="AE5463" t="str">
        <f t="shared" si="256"/>
        <v>sp|P08249|MDHM_MOUSE_sp|P08249|MDHM_MOUSE</v>
      </c>
      <c r="AF5463" t="str">
        <f t="shared" si="257"/>
        <v>M[147.04]IAEAIPELK[325.13]ASIK_VNVPVIGGHAGK[325.13]TIIPLISQC[160.03]TPK</v>
      </c>
    </row>
    <row r="5464" spans="1:32" x14ac:dyDescent="0.25">
      <c r="A5464" t="s">
        <v>4874</v>
      </c>
      <c r="B5464" t="str">
        <f>VLOOKUP(A5464,[1]Files!$A$2:$B$73,2,FALSE)</f>
        <v>Heart</v>
      </c>
      <c r="C5464">
        <v>14854</v>
      </c>
      <c r="D5464">
        <v>4192.1259570000002</v>
      </c>
      <c r="E5464">
        <v>4192.1285319999997</v>
      </c>
      <c r="F5464">
        <v>5</v>
      </c>
      <c r="G5464">
        <v>1642.82944</v>
      </c>
      <c r="H5464">
        <v>1797.8914520000001</v>
      </c>
      <c r="I5464">
        <v>1641.825002</v>
      </c>
      <c r="J5464">
        <v>1797.8897280000001</v>
      </c>
      <c r="K5464">
        <v>1.0062</v>
      </c>
      <c r="L5464">
        <f t="shared" si="255"/>
        <v>1.0062</v>
      </c>
      <c r="M5464" t="s">
        <v>1064</v>
      </c>
      <c r="N5464" t="s">
        <v>1663</v>
      </c>
      <c r="O5464" t="s">
        <v>35</v>
      </c>
      <c r="P5464" t="s">
        <v>35</v>
      </c>
      <c r="Q5464" t="s">
        <v>1066</v>
      </c>
      <c r="R5464" t="s">
        <v>1665</v>
      </c>
      <c r="S5464">
        <v>14857</v>
      </c>
      <c r="T5464">
        <v>14856</v>
      </c>
      <c r="U5464" t="s">
        <v>441</v>
      </c>
      <c r="V5464" t="s">
        <v>441</v>
      </c>
      <c r="W5464" t="s">
        <v>442</v>
      </c>
      <c r="X5464" t="s">
        <v>442</v>
      </c>
      <c r="Y5464">
        <v>307</v>
      </c>
      <c r="Z5464">
        <v>1</v>
      </c>
      <c r="AA5464">
        <v>185</v>
      </c>
      <c r="AB5464">
        <v>1</v>
      </c>
      <c r="AC5464" s="1">
        <v>2.6100000000000002E-7</v>
      </c>
      <c r="AD5464" s="1">
        <v>1.72E-6</v>
      </c>
      <c r="AE5464" t="str">
        <f t="shared" si="256"/>
        <v>sp|P08249|MDHM_MOUSE_sp|P08249|MDHM_MOUSE</v>
      </c>
      <c r="AF5464" t="str">
        <f t="shared" si="257"/>
        <v>NLGIGK[325.13]ITPFEEK_ANTFVAELK[325.13]GLDPAR</v>
      </c>
    </row>
    <row r="5465" spans="1:32" x14ac:dyDescent="0.25">
      <c r="A5465" t="s">
        <v>4785</v>
      </c>
      <c r="B5465" t="str">
        <f>VLOOKUP(A5465,[1]Files!$A$2:$B$73,2,FALSE)</f>
        <v>Heart</v>
      </c>
      <c r="C5465">
        <v>3873</v>
      </c>
      <c r="D5465">
        <v>3109.6008849999998</v>
      </c>
      <c r="E5465">
        <v>3110.5995539999999</v>
      </c>
      <c r="F5465">
        <v>4</v>
      </c>
      <c r="G5465">
        <v>1119.548509</v>
      </c>
      <c r="H5465">
        <v>1238.6473109999999</v>
      </c>
      <c r="I5465">
        <v>1119.5481609999999</v>
      </c>
      <c r="J5465">
        <v>1237.6414990000001</v>
      </c>
      <c r="K5465">
        <v>1.0062</v>
      </c>
      <c r="L5465">
        <f t="shared" si="255"/>
        <v>1.0062</v>
      </c>
      <c r="M5465" t="s">
        <v>3644</v>
      </c>
      <c r="N5465" t="s">
        <v>1724</v>
      </c>
      <c r="O5465" t="s">
        <v>35</v>
      </c>
      <c r="P5465" t="s">
        <v>35</v>
      </c>
      <c r="Q5465" t="s">
        <v>3645</v>
      </c>
      <c r="R5465" t="s">
        <v>1725</v>
      </c>
      <c r="S5465">
        <v>3876</v>
      </c>
      <c r="T5465">
        <v>3877</v>
      </c>
      <c r="U5465" t="s">
        <v>862</v>
      </c>
      <c r="V5465" t="s">
        <v>1136</v>
      </c>
      <c r="W5465" t="s">
        <v>863</v>
      </c>
      <c r="X5465" t="s">
        <v>1137</v>
      </c>
      <c r="Y5465">
        <v>46</v>
      </c>
      <c r="Z5465">
        <v>1</v>
      </c>
      <c r="AA5465">
        <v>162</v>
      </c>
      <c r="AB5465">
        <v>1</v>
      </c>
      <c r="AC5465">
        <v>4.48E-2</v>
      </c>
      <c r="AD5465" s="1">
        <v>8.7499999999999999E-5</v>
      </c>
      <c r="AE5465" t="str">
        <f t="shared" si="256"/>
        <v>sp|P03930|ATP8_MOUSE_sp|Q9CQQ7|AT5F1_MOUSE</v>
      </c>
      <c r="AF5465" t="str">
        <f t="shared" si="257"/>
        <v>SLTTM[147.04]K[325.13]VK_AQQALVQK[325.13]R</v>
      </c>
    </row>
    <row r="5466" spans="1:32" x14ac:dyDescent="0.25">
      <c r="A5466" t="s">
        <v>4240</v>
      </c>
      <c r="B5466" t="str">
        <f>VLOOKUP(A5466,[1]Files!$A$2:$B$73,2,FALSE)</f>
        <v>Heart</v>
      </c>
      <c r="C5466">
        <v>11120</v>
      </c>
      <c r="D5466">
        <v>3095.6224440000001</v>
      </c>
      <c r="E5466">
        <v>3095.6173760000001</v>
      </c>
      <c r="F5466">
        <v>4</v>
      </c>
      <c r="G5466">
        <v>1084.5613269999999</v>
      </c>
      <c r="H5466">
        <v>1259.6560529999999</v>
      </c>
      <c r="I5466">
        <v>1083.5560379999999</v>
      </c>
      <c r="J5466">
        <v>1259.6550239999999</v>
      </c>
      <c r="K5466">
        <v>1.0063</v>
      </c>
      <c r="L5466">
        <f t="shared" si="255"/>
        <v>1.0063</v>
      </c>
      <c r="M5466" t="s">
        <v>4354</v>
      </c>
      <c r="N5466" t="s">
        <v>4355</v>
      </c>
      <c r="O5466">
        <v>0</v>
      </c>
      <c r="P5466">
        <v>0</v>
      </c>
      <c r="Q5466" t="s">
        <v>4356</v>
      </c>
      <c r="R5466" t="s">
        <v>4357</v>
      </c>
      <c r="S5466">
        <v>11123</v>
      </c>
      <c r="T5466">
        <v>11124</v>
      </c>
      <c r="U5466" t="s">
        <v>3912</v>
      </c>
      <c r="V5466" t="s">
        <v>3912</v>
      </c>
      <c r="W5466" t="s">
        <v>3913</v>
      </c>
      <c r="X5466" t="s">
        <v>3913</v>
      </c>
      <c r="Y5466">
        <v>340</v>
      </c>
      <c r="Z5466">
        <v>1</v>
      </c>
      <c r="AA5466">
        <v>179</v>
      </c>
      <c r="AB5466">
        <v>1</v>
      </c>
      <c r="AC5466" t="s">
        <v>35</v>
      </c>
      <c r="AD5466" t="s">
        <v>35</v>
      </c>
      <c r="AE5466" t="str">
        <f t="shared" si="256"/>
        <v>sp|Q8VCW8|ACSF2_MOUSE_sp|Q8VCW8|ACSF2_MOUSE</v>
      </c>
      <c r="AF5466" t="str">
        <f t="shared" si="257"/>
        <v>K[325.13]ALEAISR_GIVFPK[325.13]QFK</v>
      </c>
    </row>
    <row r="5467" spans="1:32" x14ac:dyDescent="0.25">
      <c r="A5467" t="s">
        <v>4048</v>
      </c>
      <c r="B5467" t="str">
        <f>VLOOKUP(A5467,[1]Files!$A$2:$B$73,2,FALSE)</f>
        <v>Heart</v>
      </c>
      <c r="C5467">
        <v>9857</v>
      </c>
      <c r="D5467">
        <v>5418.5731750000004</v>
      </c>
      <c r="E5467">
        <v>5418.5412050000004</v>
      </c>
      <c r="F5467">
        <v>4</v>
      </c>
      <c r="G5467">
        <v>1553.705369</v>
      </c>
      <c r="H5467">
        <v>3113.4627409999998</v>
      </c>
      <c r="I5467">
        <v>1553.703158</v>
      </c>
      <c r="J5467">
        <v>3112.4586840000002</v>
      </c>
      <c r="K5467">
        <v>1.0063</v>
      </c>
      <c r="L5467">
        <f t="shared" si="255"/>
        <v>1.0063</v>
      </c>
      <c r="M5467" t="s">
        <v>2120</v>
      </c>
      <c r="N5467" t="s">
        <v>3556</v>
      </c>
      <c r="O5467">
        <v>0</v>
      </c>
      <c r="P5467">
        <v>0</v>
      </c>
      <c r="Q5467" t="s">
        <v>2122</v>
      </c>
      <c r="R5467" t="s">
        <v>3557</v>
      </c>
      <c r="S5467">
        <v>9860</v>
      </c>
      <c r="T5467">
        <v>9861</v>
      </c>
      <c r="U5467" t="s">
        <v>2050</v>
      </c>
      <c r="V5467" t="s">
        <v>2050</v>
      </c>
      <c r="W5467" t="s">
        <v>2051</v>
      </c>
      <c r="X5467" t="s">
        <v>2051</v>
      </c>
      <c r="Y5467">
        <v>140</v>
      </c>
      <c r="Z5467">
        <v>1</v>
      </c>
      <c r="AA5467">
        <v>128</v>
      </c>
      <c r="AB5467">
        <v>1</v>
      </c>
      <c r="AC5467" t="s">
        <v>35</v>
      </c>
      <c r="AD5467" t="s">
        <v>35</v>
      </c>
      <c r="AE5467" t="str">
        <f t="shared" si="256"/>
        <v>sp|Q6P8J7|KCRS_MOUSE_sp|Q6P8J7|KCRS_MOUSE</v>
      </c>
      <c r="AF5467" t="str">
        <f t="shared" si="257"/>
        <v>VM[147.04]K[325.13]HPTDLDASK_TVGM[147.04]VAGDEESYEVFADLFDPVIK[325.13]LR</v>
      </c>
    </row>
    <row r="5468" spans="1:32" x14ac:dyDescent="0.25">
      <c r="A5468" t="s">
        <v>2964</v>
      </c>
      <c r="B5468" t="str">
        <f>VLOOKUP(A5468,[1]Files!$A$2:$B$73,2,FALSE)</f>
        <v>Heart</v>
      </c>
      <c r="C5468">
        <v>8987</v>
      </c>
      <c r="D5468">
        <v>3959.0936830000001</v>
      </c>
      <c r="E5468">
        <v>3959.098442</v>
      </c>
      <c r="F5468">
        <v>5</v>
      </c>
      <c r="G5468">
        <v>1086.5720690000001</v>
      </c>
      <c r="H5468">
        <v>2121.1165500000002</v>
      </c>
      <c r="I5468">
        <v>1086.57096</v>
      </c>
      <c r="J5468">
        <v>2120.1113479999999</v>
      </c>
      <c r="K5468">
        <v>1.0063</v>
      </c>
      <c r="L5468">
        <f t="shared" si="255"/>
        <v>1.0063</v>
      </c>
      <c r="M5468" t="s">
        <v>1185</v>
      </c>
      <c r="N5468" t="s">
        <v>2271</v>
      </c>
      <c r="O5468">
        <v>0</v>
      </c>
      <c r="P5468">
        <v>0</v>
      </c>
      <c r="Q5468" t="s">
        <v>1186</v>
      </c>
      <c r="R5468" t="s">
        <v>2273</v>
      </c>
      <c r="S5468">
        <v>8990</v>
      </c>
      <c r="T5468">
        <v>8991</v>
      </c>
      <c r="U5468" t="s">
        <v>1003</v>
      </c>
      <c r="V5468" t="s">
        <v>1136</v>
      </c>
      <c r="W5468" t="s">
        <v>1004</v>
      </c>
      <c r="X5468" t="s">
        <v>1137</v>
      </c>
      <c r="Y5468">
        <v>46</v>
      </c>
      <c r="Z5468">
        <v>1</v>
      </c>
      <c r="AA5468">
        <v>225</v>
      </c>
      <c r="AB5468">
        <v>1</v>
      </c>
      <c r="AC5468" t="s">
        <v>35</v>
      </c>
      <c r="AD5468" t="s">
        <v>35</v>
      </c>
      <c r="AE5468" t="str">
        <f t="shared" si="256"/>
        <v>sp|P97450|ATP5J_MOUSE_sp|Q9CQQ7|AT5F1_MOUSE</v>
      </c>
      <c r="AF5468" t="str">
        <f t="shared" si="257"/>
        <v>LFVDK[325.13]IR_HVVK[325.13]SISVQQEKETIAK</v>
      </c>
    </row>
    <row r="5469" spans="1:32" x14ac:dyDescent="0.25">
      <c r="A5469" t="s">
        <v>2964</v>
      </c>
      <c r="B5469" t="str">
        <f>VLOOKUP(A5469,[1]Files!$A$2:$B$73,2,FALSE)</f>
        <v>Heart</v>
      </c>
      <c r="C5469">
        <v>10817</v>
      </c>
      <c r="D5469">
        <v>5686.6699019999996</v>
      </c>
      <c r="E5469">
        <v>5686.6787029999996</v>
      </c>
      <c r="F5469">
        <v>5</v>
      </c>
      <c r="G5469">
        <v>1947.8753389999999</v>
      </c>
      <c r="H5469">
        <v>2987.3894989999999</v>
      </c>
      <c r="I5469">
        <v>1947.8751400000001</v>
      </c>
      <c r="J5469">
        <v>2986.3834280000001</v>
      </c>
      <c r="K5469">
        <v>1.0063</v>
      </c>
      <c r="L5469">
        <f t="shared" si="255"/>
        <v>1.0063</v>
      </c>
      <c r="M5469" t="s">
        <v>2765</v>
      </c>
      <c r="N5469" t="s">
        <v>2229</v>
      </c>
      <c r="O5469">
        <v>0</v>
      </c>
      <c r="P5469">
        <v>0</v>
      </c>
      <c r="Q5469" t="s">
        <v>2766</v>
      </c>
      <c r="R5469" t="s">
        <v>2231</v>
      </c>
      <c r="S5469">
        <v>10820</v>
      </c>
      <c r="T5469">
        <v>10819</v>
      </c>
      <c r="U5469" t="s">
        <v>1931</v>
      </c>
      <c r="V5469" t="s">
        <v>1931</v>
      </c>
      <c r="W5469" t="s">
        <v>1932</v>
      </c>
      <c r="X5469" t="s">
        <v>1932</v>
      </c>
      <c r="Y5469">
        <v>282</v>
      </c>
      <c r="Z5469">
        <v>1</v>
      </c>
      <c r="AA5469">
        <v>413</v>
      </c>
      <c r="AB5469">
        <v>1</v>
      </c>
      <c r="AC5469" t="s">
        <v>35</v>
      </c>
      <c r="AD5469" t="s">
        <v>35</v>
      </c>
      <c r="AE5469" t="str">
        <f t="shared" si="256"/>
        <v>sp|P54071|IDHP_MOUSE_sp|P54071|IDHP_MOUSE</v>
      </c>
      <c r="AF5469" t="str">
        <f t="shared" si="257"/>
        <v>TDFDKNK[325.13]IWYEHR_VC[160.03]VQTVESGAM[147.04]TK[325.13]DLAGC[160.03]IHGLSNVK</v>
      </c>
    </row>
    <row r="5470" spans="1:32" x14ac:dyDescent="0.25">
      <c r="A5470" t="s">
        <v>4240</v>
      </c>
      <c r="B5470" t="str">
        <f>VLOOKUP(A5470,[1]Files!$A$2:$B$73,2,FALSE)</f>
        <v>Heart</v>
      </c>
      <c r="C5470">
        <v>11989</v>
      </c>
      <c r="D5470">
        <v>3599.7175090000001</v>
      </c>
      <c r="E5470">
        <v>3600.7155680000001</v>
      </c>
      <c r="F5470">
        <v>5</v>
      </c>
      <c r="G5470">
        <v>1028.4805630000001</v>
      </c>
      <c r="H5470">
        <v>1819.831882</v>
      </c>
      <c r="I5470">
        <v>1027.4763310000001</v>
      </c>
      <c r="J5470">
        <v>1819.8298299999999</v>
      </c>
      <c r="K5470">
        <v>1.0063</v>
      </c>
      <c r="L5470">
        <f t="shared" si="255"/>
        <v>1.0063</v>
      </c>
      <c r="M5470" t="s">
        <v>991</v>
      </c>
      <c r="N5470" t="s">
        <v>992</v>
      </c>
      <c r="O5470">
        <v>0</v>
      </c>
      <c r="P5470">
        <v>0</v>
      </c>
      <c r="Q5470" t="s">
        <v>993</v>
      </c>
      <c r="R5470" t="s">
        <v>994</v>
      </c>
      <c r="S5470">
        <v>11992</v>
      </c>
      <c r="T5470">
        <v>11993</v>
      </c>
      <c r="U5470" t="s">
        <v>126</v>
      </c>
      <c r="V5470" t="s">
        <v>126</v>
      </c>
      <c r="W5470" t="s">
        <v>127</v>
      </c>
      <c r="X5470" t="s">
        <v>127</v>
      </c>
      <c r="Y5470">
        <v>150</v>
      </c>
      <c r="Z5470">
        <v>1</v>
      </c>
      <c r="AA5470">
        <v>296</v>
      </c>
      <c r="AB5470">
        <v>1</v>
      </c>
      <c r="AC5470" t="s">
        <v>35</v>
      </c>
      <c r="AD5470" t="s">
        <v>35</v>
      </c>
      <c r="AE5470" t="str">
        <f t="shared" si="256"/>
        <v>sp|P05202|AATM_MOUSE_sp|P05202|AATM_MOUSE</v>
      </c>
      <c r="AF5470" t="str">
        <f t="shared" si="257"/>
        <v>FFK[325.13]FSR_VGAFTVVC[160.03]K[325.13]DAEEAK</v>
      </c>
    </row>
    <row r="5471" spans="1:32" x14ac:dyDescent="0.25">
      <c r="A5471" t="s">
        <v>1776</v>
      </c>
      <c r="B5471" t="str">
        <f>VLOOKUP(A5471,[1]Files!$A$2:$B$73,2,FALSE)</f>
        <v>Heart</v>
      </c>
      <c r="C5471">
        <v>10875</v>
      </c>
      <c r="D5471">
        <v>6803.3702670000002</v>
      </c>
      <c r="E5471">
        <v>6803.3784569999998</v>
      </c>
      <c r="F5471">
        <v>6</v>
      </c>
      <c r="G5471">
        <v>1824.88779</v>
      </c>
      <c r="H5471">
        <v>4227.0774119999996</v>
      </c>
      <c r="I5471">
        <v>1824.889394</v>
      </c>
      <c r="J5471">
        <v>4226.0695500000002</v>
      </c>
      <c r="K5471">
        <v>1.0063</v>
      </c>
      <c r="L5471">
        <f t="shared" si="255"/>
        <v>1.0063</v>
      </c>
      <c r="M5471" t="s">
        <v>2138</v>
      </c>
      <c r="N5471" t="s">
        <v>2247</v>
      </c>
      <c r="O5471">
        <v>0</v>
      </c>
      <c r="P5471">
        <v>1.1012999999999999E-3</v>
      </c>
      <c r="Q5471" t="s">
        <v>2139</v>
      </c>
      <c r="R5471" t="s">
        <v>2248</v>
      </c>
      <c r="S5471">
        <v>10878</v>
      </c>
      <c r="T5471">
        <v>10879</v>
      </c>
      <c r="U5471" t="s">
        <v>1038</v>
      </c>
      <c r="V5471" t="s">
        <v>1038</v>
      </c>
      <c r="W5471" t="s">
        <v>1039</v>
      </c>
      <c r="X5471" t="s">
        <v>1039</v>
      </c>
      <c r="Y5471">
        <v>521</v>
      </c>
      <c r="Z5471">
        <v>1</v>
      </c>
      <c r="AA5471">
        <v>506</v>
      </c>
      <c r="AB5471">
        <v>1</v>
      </c>
      <c r="AC5471" t="s">
        <v>35</v>
      </c>
      <c r="AD5471" t="s">
        <v>35</v>
      </c>
      <c r="AE5471" t="str">
        <f t="shared" si="256"/>
        <v>sp|Q99KI0|ACON_MOUSE_sp|Q99KI0|ACON_MOUSE</v>
      </c>
      <c r="AF5471" t="str">
        <f t="shared" si="257"/>
        <v>K[325.13]FKLEAPDADELPR_NDANPETHAFVTSPEIVTALAIAGTLK[325.13]FNPETDFLTGK</v>
      </c>
    </row>
    <row r="5472" spans="1:32" x14ac:dyDescent="0.25">
      <c r="A5472" t="s">
        <v>3850</v>
      </c>
      <c r="B5472" t="str">
        <f>VLOOKUP(A5472,[1]Files!$A$2:$B$73,2,FALSE)</f>
        <v>Heart</v>
      </c>
      <c r="C5472">
        <v>7325</v>
      </c>
      <c r="D5472">
        <v>4282.8917789999996</v>
      </c>
      <c r="E5472">
        <v>4283.8859309999998</v>
      </c>
      <c r="F5472">
        <v>4</v>
      </c>
      <c r="G5472">
        <v>973.42534000000001</v>
      </c>
      <c r="H5472">
        <v>2558.0613739999999</v>
      </c>
      <c r="I5472">
        <v>972.42224699999997</v>
      </c>
      <c r="J5472">
        <v>2558.058203</v>
      </c>
      <c r="K5472">
        <v>1.0063</v>
      </c>
      <c r="L5472">
        <f t="shared" si="255"/>
        <v>1.0063</v>
      </c>
      <c r="M5472" t="s">
        <v>1660</v>
      </c>
      <c r="N5472" t="s">
        <v>1171</v>
      </c>
      <c r="O5472">
        <v>1.9659E-3</v>
      </c>
      <c r="P5472">
        <v>0</v>
      </c>
      <c r="Q5472" t="s">
        <v>1661</v>
      </c>
      <c r="R5472" t="s">
        <v>1173</v>
      </c>
      <c r="S5472">
        <v>7326</v>
      </c>
      <c r="T5472">
        <v>7329</v>
      </c>
      <c r="U5472" t="s">
        <v>1038</v>
      </c>
      <c r="V5472" t="s">
        <v>1038</v>
      </c>
      <c r="W5472" t="s">
        <v>1039</v>
      </c>
      <c r="X5472" t="s">
        <v>1039</v>
      </c>
      <c r="Y5472">
        <v>776</v>
      </c>
      <c r="Z5472">
        <v>1</v>
      </c>
      <c r="AA5472">
        <v>549</v>
      </c>
      <c r="AB5472">
        <v>1</v>
      </c>
      <c r="AC5472" t="s">
        <v>35</v>
      </c>
      <c r="AD5472" t="s">
        <v>35</v>
      </c>
      <c r="AE5472" t="str">
        <f t="shared" si="256"/>
        <v>sp|Q99KI0|ACON_MOUSE_sp|Q99KI0|ACON_MOUSE</v>
      </c>
      <c r="AF5472" t="str">
        <f t="shared" si="257"/>
        <v>MK[325.13]ELQQ_SDFDPGQDTYQHPPK[325.13]DSSGQR</v>
      </c>
    </row>
    <row r="5473" spans="1:32" x14ac:dyDescent="0.25">
      <c r="A5473" t="s">
        <v>4240</v>
      </c>
      <c r="B5473" t="str">
        <f>VLOOKUP(A5473,[1]Files!$A$2:$B$73,2,FALSE)</f>
        <v>Heart</v>
      </c>
      <c r="C5473">
        <v>10096</v>
      </c>
      <c r="D5473">
        <v>3400.7446839999998</v>
      </c>
      <c r="E5473">
        <v>3400.7455500000001</v>
      </c>
      <c r="F5473">
        <v>4</v>
      </c>
      <c r="G5473">
        <v>869.486131</v>
      </c>
      <c r="H5473">
        <v>1779.853488</v>
      </c>
      <c r="I5473">
        <v>869.48583299999996</v>
      </c>
      <c r="J5473">
        <v>1778.8475289999999</v>
      </c>
      <c r="K5473">
        <v>1.0063</v>
      </c>
      <c r="L5473">
        <f t="shared" si="255"/>
        <v>1.0063</v>
      </c>
      <c r="M5473" t="s">
        <v>4342</v>
      </c>
      <c r="N5473" t="s">
        <v>4339</v>
      </c>
      <c r="O5473">
        <v>4.9118000000000002E-2</v>
      </c>
      <c r="P5473">
        <v>0</v>
      </c>
      <c r="Q5473" t="s">
        <v>4343</v>
      </c>
      <c r="R5473" t="s">
        <v>4341</v>
      </c>
      <c r="S5473">
        <v>10097</v>
      </c>
      <c r="T5473">
        <v>10100</v>
      </c>
      <c r="U5473" t="s">
        <v>1314</v>
      </c>
      <c r="V5473" t="s">
        <v>1314</v>
      </c>
      <c r="W5473" t="s">
        <v>1316</v>
      </c>
      <c r="X5473" t="s">
        <v>1316</v>
      </c>
      <c r="Y5473">
        <v>194</v>
      </c>
      <c r="Z5473">
        <v>1</v>
      </c>
      <c r="AA5473">
        <v>206</v>
      </c>
      <c r="AB5473">
        <v>1</v>
      </c>
      <c r="AC5473" t="s">
        <v>35</v>
      </c>
      <c r="AD5473" t="s">
        <v>35</v>
      </c>
      <c r="AE5473" t="str">
        <f t="shared" si="256"/>
        <v>sp|P70404|IDHG1_MOUSE_sp|P70404|IDHG1_MOUSE</v>
      </c>
      <c r="AF5473" t="str">
        <f t="shared" si="257"/>
        <v>IITK[325.13]AK_IAEYAFK[325.13]LAQESGR</v>
      </c>
    </row>
    <row r="5474" spans="1:32" x14ac:dyDescent="0.25">
      <c r="A5474" t="s">
        <v>4466</v>
      </c>
      <c r="B5474" t="str">
        <f>VLOOKUP(A5474,[1]Files!$A$2:$B$73,2,FALSE)</f>
        <v>Heart</v>
      </c>
      <c r="C5474">
        <v>9005</v>
      </c>
      <c r="D5474">
        <v>5030.5306200000005</v>
      </c>
      <c r="E5474">
        <v>5030.5153259999997</v>
      </c>
      <c r="F5474">
        <v>4</v>
      </c>
      <c r="G5474">
        <v>1749.876681</v>
      </c>
      <c r="H5474">
        <v>2529.2488739999999</v>
      </c>
      <c r="I5474">
        <v>1749.8758089999999</v>
      </c>
      <c r="J5474">
        <v>2528.243485</v>
      </c>
      <c r="K5474">
        <v>1.0063</v>
      </c>
      <c r="L5474">
        <f t="shared" si="255"/>
        <v>1.0063</v>
      </c>
      <c r="M5474" t="s">
        <v>2898</v>
      </c>
      <c r="N5474" t="s">
        <v>2899</v>
      </c>
      <c r="O5474" t="s">
        <v>35</v>
      </c>
      <c r="P5474" t="s">
        <v>35</v>
      </c>
      <c r="Q5474" t="s">
        <v>2900</v>
      </c>
      <c r="R5474" t="s">
        <v>2901</v>
      </c>
      <c r="S5474">
        <v>9008</v>
      </c>
      <c r="T5474">
        <v>9009</v>
      </c>
      <c r="U5474" t="s">
        <v>2902</v>
      </c>
      <c r="V5474" t="s">
        <v>2902</v>
      </c>
      <c r="W5474" t="s">
        <v>2903</v>
      </c>
      <c r="X5474" t="s">
        <v>2903</v>
      </c>
      <c r="Y5474">
        <v>42</v>
      </c>
      <c r="Z5474">
        <v>1</v>
      </c>
      <c r="AA5474">
        <v>55</v>
      </c>
      <c r="AB5474">
        <v>1</v>
      </c>
      <c r="AC5474">
        <v>8.1299999999999997E-2</v>
      </c>
      <c r="AD5474">
        <v>5.3499999999999999E-4</v>
      </c>
      <c r="AE5474" t="str">
        <f t="shared" si="256"/>
        <v>sp|Q9DCT2|NDUS3_MOUSE_sp|Q9DCT2|NDUS3_MOUSE</v>
      </c>
      <c r="AF5474" t="str">
        <f t="shared" si="257"/>
        <v>ESAAADK[325.13]RPTVRPR_SDVTHK[325.13]QLSAFGEYVAEILPK</v>
      </c>
    </row>
    <row r="5475" spans="1:32" x14ac:dyDescent="0.25">
      <c r="A5475" t="s">
        <v>4800</v>
      </c>
      <c r="B5475" t="str">
        <f>VLOOKUP(A5475,[1]Files!$A$2:$B$73,2,FALSE)</f>
        <v>Heart</v>
      </c>
      <c r="C5475">
        <v>11582</v>
      </c>
      <c r="D5475">
        <v>4521.1333560000003</v>
      </c>
      <c r="E5475">
        <v>4521.1174849999998</v>
      </c>
      <c r="F5475">
        <v>5</v>
      </c>
      <c r="G5475">
        <v>1097.5372789999999</v>
      </c>
      <c r="H5475">
        <v>2672.1910119999998</v>
      </c>
      <c r="I5475">
        <v>1097.5353030000001</v>
      </c>
      <c r="J5475">
        <v>2671.186698</v>
      </c>
      <c r="K5475">
        <v>1.0063</v>
      </c>
      <c r="L5475">
        <f t="shared" si="255"/>
        <v>1.0063</v>
      </c>
      <c r="M5475" t="s">
        <v>508</v>
      </c>
      <c r="N5475" t="s">
        <v>4817</v>
      </c>
      <c r="O5475" t="s">
        <v>35</v>
      </c>
      <c r="P5475" t="s">
        <v>35</v>
      </c>
      <c r="Q5475" t="s">
        <v>510</v>
      </c>
      <c r="R5475" t="s">
        <v>4818</v>
      </c>
      <c r="S5475">
        <v>11585</v>
      </c>
      <c r="T5475">
        <v>11584</v>
      </c>
      <c r="U5475" t="s">
        <v>512</v>
      </c>
      <c r="V5475" t="s">
        <v>512</v>
      </c>
      <c r="W5475" t="s">
        <v>514</v>
      </c>
      <c r="X5475" t="s">
        <v>514</v>
      </c>
      <c r="Y5475">
        <v>152</v>
      </c>
      <c r="Z5475">
        <v>1</v>
      </c>
      <c r="AA5475">
        <v>176</v>
      </c>
      <c r="AB5475">
        <v>1</v>
      </c>
      <c r="AC5475">
        <v>2.92E-4</v>
      </c>
      <c r="AD5475">
        <v>1.9E-2</v>
      </c>
      <c r="AE5475" t="str">
        <f t="shared" si="256"/>
        <v>sp|Q9CQH3|NDUB5_MOUSE_sp|Q9CQH3|NDUB5_MOUSE</v>
      </c>
      <c r="AF5475" t="str">
        <f t="shared" si="257"/>
        <v>LK[325.13]EQEVR_GDGPWYQFPTPEK[325.13]EFIDHSPK</v>
      </c>
    </row>
    <row r="5476" spans="1:32" x14ac:dyDescent="0.25">
      <c r="A5476" t="s">
        <v>4859</v>
      </c>
      <c r="B5476" t="str">
        <f>VLOOKUP(A5476,[1]Files!$A$2:$B$73,2,FALSE)</f>
        <v>Heart</v>
      </c>
      <c r="C5476">
        <v>10333</v>
      </c>
      <c r="D5476">
        <v>3047.5642170000001</v>
      </c>
      <c r="E5476">
        <v>3048.562445</v>
      </c>
      <c r="F5476">
        <v>4</v>
      </c>
      <c r="G5476">
        <v>1081.598436</v>
      </c>
      <c r="H5476">
        <v>1214.560716</v>
      </c>
      <c r="I5476">
        <v>1080.592758</v>
      </c>
      <c r="J5476">
        <v>1214.5601369999999</v>
      </c>
      <c r="K5476">
        <v>1.0063</v>
      </c>
      <c r="L5476">
        <f t="shared" si="255"/>
        <v>1.0063</v>
      </c>
      <c r="M5476" t="s">
        <v>219</v>
      </c>
      <c r="N5476" t="s">
        <v>218</v>
      </c>
      <c r="O5476" t="s">
        <v>35</v>
      </c>
      <c r="P5476" t="s">
        <v>35</v>
      </c>
      <c r="Q5476" t="s">
        <v>221</v>
      </c>
      <c r="R5476" t="s">
        <v>220</v>
      </c>
      <c r="S5476">
        <v>10336</v>
      </c>
      <c r="T5476">
        <v>10337</v>
      </c>
      <c r="U5476" t="s">
        <v>222</v>
      </c>
      <c r="V5476" t="s">
        <v>222</v>
      </c>
      <c r="W5476" t="s">
        <v>223</v>
      </c>
      <c r="X5476" t="s">
        <v>223</v>
      </c>
      <c r="Y5476">
        <v>13</v>
      </c>
      <c r="Z5476">
        <v>1</v>
      </c>
      <c r="AA5476">
        <v>98</v>
      </c>
      <c r="AB5476">
        <v>1</v>
      </c>
      <c r="AC5476">
        <v>5.4299999999999997E-4</v>
      </c>
      <c r="AD5476" s="1">
        <v>6.5900000000000003E-5</v>
      </c>
      <c r="AE5476" t="str">
        <f t="shared" si="256"/>
        <v>sp|Q9CQ75|NDUA2_MOUSE_sp|Q9CQ75|NDUA2_MOUSE</v>
      </c>
      <c r="AF5476" t="str">
        <f t="shared" si="257"/>
        <v>AVGAK[325.13]LGLR_AMQNVLSGK[325.13]A</v>
      </c>
    </row>
    <row r="5477" spans="1:32" x14ac:dyDescent="0.25">
      <c r="A5477" t="s">
        <v>4523</v>
      </c>
      <c r="B5477" t="str">
        <f>VLOOKUP(A5477,[1]Files!$A$2:$B$73,2,FALSE)</f>
        <v>Heart</v>
      </c>
      <c r="C5477">
        <v>10238</v>
      </c>
      <c r="D5477">
        <v>4259.1788880000004</v>
      </c>
      <c r="E5477">
        <v>4260.1701110000004</v>
      </c>
      <c r="F5477">
        <v>4</v>
      </c>
      <c r="G5477">
        <v>1583.8082750000001</v>
      </c>
      <c r="H5477">
        <v>1923.965549</v>
      </c>
      <c r="I5477">
        <v>1582.8024929999999</v>
      </c>
      <c r="J5477">
        <v>1923.9650180000001</v>
      </c>
      <c r="K5477">
        <v>1.0063</v>
      </c>
      <c r="L5477">
        <f t="shared" si="255"/>
        <v>1.0063</v>
      </c>
      <c r="M5477" t="s">
        <v>2056</v>
      </c>
      <c r="N5477" t="s">
        <v>2057</v>
      </c>
      <c r="O5477" t="s">
        <v>35</v>
      </c>
      <c r="P5477" t="s">
        <v>35</v>
      </c>
      <c r="Q5477" t="s">
        <v>2058</v>
      </c>
      <c r="R5477" t="s">
        <v>2059</v>
      </c>
      <c r="S5477">
        <v>10241</v>
      </c>
      <c r="T5477">
        <v>10240</v>
      </c>
      <c r="U5477" t="s">
        <v>1970</v>
      </c>
      <c r="V5477" t="s">
        <v>1970</v>
      </c>
      <c r="W5477" t="s">
        <v>1971</v>
      </c>
      <c r="X5477" t="s">
        <v>1971</v>
      </c>
      <c r="Y5477">
        <v>69</v>
      </c>
      <c r="Z5477">
        <v>1</v>
      </c>
      <c r="AA5477">
        <v>216</v>
      </c>
      <c r="AB5477">
        <v>1</v>
      </c>
      <c r="AC5477">
        <v>7.1199999999999999E-2</v>
      </c>
      <c r="AD5477" s="1">
        <v>1.8900000000000001E-7</v>
      </c>
      <c r="AE5477" t="str">
        <f t="shared" si="256"/>
        <v>sp|Q99LC5|ETFA_MOUSE_sp|Q99LC5|ETFA_MOUSE</v>
      </c>
      <c r="AF5477" t="str">
        <f t="shared" si="257"/>
        <v>VVQDLC[160.03]K[325.13]VAGVAK_SDRPELTGAK[325.13]VVVSGGR</v>
      </c>
    </row>
    <row r="5478" spans="1:32" x14ac:dyDescent="0.25">
      <c r="A5478" t="s">
        <v>4692</v>
      </c>
      <c r="B5478" t="str">
        <f>VLOOKUP(A5478,[1]Files!$A$2:$B$73,2,FALSE)</f>
        <v>Heart</v>
      </c>
      <c r="C5478">
        <v>5794</v>
      </c>
      <c r="D5478">
        <v>4078.0072570000002</v>
      </c>
      <c r="E5478">
        <v>4078.0126399999999</v>
      </c>
      <c r="F5478">
        <v>4</v>
      </c>
      <c r="G5478">
        <v>1460.6295640000001</v>
      </c>
      <c r="H5478">
        <v>1865.9726290000001</v>
      </c>
      <c r="I5478">
        <v>1460.627565</v>
      </c>
      <c r="J5478">
        <v>1864.9683130000001</v>
      </c>
      <c r="K5478">
        <v>1.0063</v>
      </c>
      <c r="L5478">
        <f t="shared" si="255"/>
        <v>1.0063</v>
      </c>
      <c r="M5478" t="s">
        <v>4695</v>
      </c>
      <c r="N5478" t="s">
        <v>4696</v>
      </c>
      <c r="O5478" t="s">
        <v>35</v>
      </c>
      <c r="P5478" t="s">
        <v>35</v>
      </c>
      <c r="Q5478" t="s">
        <v>4697</v>
      </c>
      <c r="R5478" t="s">
        <v>4698</v>
      </c>
      <c r="S5478">
        <v>5797</v>
      </c>
      <c r="T5478">
        <v>5796</v>
      </c>
      <c r="U5478" t="s">
        <v>1970</v>
      </c>
      <c r="V5478" t="s">
        <v>1970</v>
      </c>
      <c r="W5478" t="s">
        <v>1971</v>
      </c>
      <c r="X5478" t="s">
        <v>1971</v>
      </c>
      <c r="Y5478">
        <v>62</v>
      </c>
      <c r="Z5478">
        <v>1</v>
      </c>
      <c r="AA5478">
        <v>75</v>
      </c>
      <c r="AB5478">
        <v>1</v>
      </c>
      <c r="AC5478" s="1">
        <v>1.66E-5</v>
      </c>
      <c r="AD5478" s="1">
        <v>1.3E-6</v>
      </c>
      <c r="AE5478" t="str">
        <f t="shared" si="256"/>
        <v>sp|Q99LC5|ETFA_MOUSE_sp|Q99LC5|ETFA_MOUSE</v>
      </c>
      <c r="AF5478" t="str">
        <f t="shared" si="257"/>
        <v>C[160.03]DK[325.13]VVQDLC[160.03]K_VAGVAK[325.13]VLVAQHDAYK</v>
      </c>
    </row>
    <row r="5479" spans="1:32" x14ac:dyDescent="0.25">
      <c r="A5479" t="s">
        <v>4597</v>
      </c>
      <c r="B5479" t="str">
        <f>VLOOKUP(A5479,[1]Files!$A$2:$B$73,2,FALSE)</f>
        <v>Heart</v>
      </c>
      <c r="C5479">
        <v>12181</v>
      </c>
      <c r="D5479">
        <v>4405.3499089999996</v>
      </c>
      <c r="E5479">
        <v>4405.3546809999998</v>
      </c>
      <c r="F5479">
        <v>4</v>
      </c>
      <c r="G5479">
        <v>1026.5360579999999</v>
      </c>
      <c r="H5479">
        <v>2627.408786</v>
      </c>
      <c r="I5479">
        <v>1026.534574</v>
      </c>
      <c r="J5479">
        <v>2626.4040100000002</v>
      </c>
      <c r="K5479">
        <v>1.0063</v>
      </c>
      <c r="L5479">
        <f t="shared" si="255"/>
        <v>1.0063</v>
      </c>
      <c r="M5479" t="s">
        <v>1828</v>
      </c>
      <c r="N5479" t="s">
        <v>4238</v>
      </c>
      <c r="O5479" t="s">
        <v>35</v>
      </c>
      <c r="P5479" t="s">
        <v>35</v>
      </c>
      <c r="Q5479" t="s">
        <v>1830</v>
      </c>
      <c r="R5479" t="s">
        <v>4239</v>
      </c>
      <c r="S5479">
        <v>12182</v>
      </c>
      <c r="T5479">
        <v>12185</v>
      </c>
      <c r="U5479" t="s">
        <v>1622</v>
      </c>
      <c r="V5479" t="s">
        <v>158</v>
      </c>
      <c r="W5479" t="s">
        <v>1623</v>
      </c>
      <c r="X5479" t="s">
        <v>159</v>
      </c>
      <c r="Y5479">
        <v>39</v>
      </c>
      <c r="Z5479">
        <v>1</v>
      </c>
      <c r="AA5479">
        <v>212</v>
      </c>
      <c r="AB5479">
        <v>1</v>
      </c>
      <c r="AC5479">
        <v>2.2499999999999999E-2</v>
      </c>
      <c r="AD5479" s="1">
        <v>1.77E-5</v>
      </c>
      <c r="AE5479" t="str">
        <f t="shared" si="256"/>
        <v>sp|Q91VR2|ATPG_MOUSE_sp|P56480|ATPB_MOUSE</v>
      </c>
      <c r="AF5479" t="str">
        <f t="shared" si="257"/>
        <v>SIK[325.13]NIQK_IGLFGGAGVGK[325.13]TVLIM[147.04]ELINNVAK</v>
      </c>
    </row>
    <row r="5480" spans="1:32" x14ac:dyDescent="0.25">
      <c r="A5480" t="s">
        <v>4830</v>
      </c>
      <c r="B5480" t="str">
        <f>VLOOKUP(A5480,[1]Files!$A$2:$B$73,2,FALSE)</f>
        <v>Heart</v>
      </c>
      <c r="C5480">
        <v>6661</v>
      </c>
      <c r="D5480">
        <v>3292.6158249999999</v>
      </c>
      <c r="E5480">
        <v>3292.6180340000001</v>
      </c>
      <c r="F5480">
        <v>5</v>
      </c>
      <c r="G5480">
        <v>1153.5270720000001</v>
      </c>
      <c r="H5480">
        <v>1387.6836880000001</v>
      </c>
      <c r="I5480">
        <v>1153.5264689999999</v>
      </c>
      <c r="J5480">
        <v>1386.677944</v>
      </c>
      <c r="K5480">
        <v>1.0063</v>
      </c>
      <c r="L5480">
        <f t="shared" si="255"/>
        <v>1.0063</v>
      </c>
      <c r="M5480" t="s">
        <v>1340</v>
      </c>
      <c r="N5480" t="s">
        <v>1341</v>
      </c>
      <c r="O5480" t="s">
        <v>35</v>
      </c>
      <c r="P5480" t="s">
        <v>35</v>
      </c>
      <c r="Q5480" t="s">
        <v>1342</v>
      </c>
      <c r="R5480" t="s">
        <v>1343</v>
      </c>
      <c r="S5480">
        <v>6662</v>
      </c>
      <c r="T5480">
        <v>6665</v>
      </c>
      <c r="U5480" t="s">
        <v>564</v>
      </c>
      <c r="V5480" t="s">
        <v>564</v>
      </c>
      <c r="W5480" t="s">
        <v>565</v>
      </c>
      <c r="X5480" t="s">
        <v>565</v>
      </c>
      <c r="Y5480">
        <v>182</v>
      </c>
      <c r="Z5480">
        <v>1</v>
      </c>
      <c r="AA5480">
        <v>335</v>
      </c>
      <c r="AB5480">
        <v>1</v>
      </c>
      <c r="AC5480">
        <v>1.6000000000000001E-3</v>
      </c>
      <c r="AD5480" s="1">
        <v>2.5600000000000001E-6</v>
      </c>
      <c r="AE5480" t="str">
        <f t="shared" si="256"/>
        <v>sp|Q8K2B3|SDHA_MOUSE_sp|Q8K2B3|SDHA_MOUSE</v>
      </c>
      <c r="AF5480" t="str">
        <f t="shared" si="257"/>
        <v>FGK[325.13]GGQAHR_YAPVAK[325.13]DLASR</v>
      </c>
    </row>
    <row r="5481" spans="1:32" x14ac:dyDescent="0.25">
      <c r="A5481" t="s">
        <v>4633</v>
      </c>
      <c r="B5481" t="str">
        <f>VLOOKUP(A5481,[1]Files!$A$2:$B$73,2,FALSE)</f>
        <v>Heart</v>
      </c>
      <c r="C5481">
        <v>9581</v>
      </c>
      <c r="D5481">
        <v>4152.1715640000002</v>
      </c>
      <c r="E5481">
        <v>4152.1764579999999</v>
      </c>
      <c r="F5481">
        <v>4</v>
      </c>
      <c r="G5481">
        <v>1694.934984</v>
      </c>
      <c r="H5481">
        <v>1705.8315150000001</v>
      </c>
      <c r="I5481">
        <v>1693.9290739999999</v>
      </c>
      <c r="J5481">
        <v>1705.83115</v>
      </c>
      <c r="K5481">
        <v>1.0063</v>
      </c>
      <c r="L5481">
        <f t="shared" si="255"/>
        <v>1.0063</v>
      </c>
      <c r="M5481" t="s">
        <v>3256</v>
      </c>
      <c r="N5481" t="s">
        <v>3355</v>
      </c>
      <c r="O5481" t="s">
        <v>35</v>
      </c>
      <c r="P5481" t="s">
        <v>35</v>
      </c>
      <c r="Q5481" t="s">
        <v>3258</v>
      </c>
      <c r="R5481" t="s">
        <v>3356</v>
      </c>
      <c r="S5481">
        <v>9584</v>
      </c>
      <c r="T5481">
        <v>9583</v>
      </c>
      <c r="U5481" t="s">
        <v>1801</v>
      </c>
      <c r="V5481" t="s">
        <v>1801</v>
      </c>
      <c r="W5481" t="s">
        <v>1802</v>
      </c>
      <c r="X5481" t="s">
        <v>1802</v>
      </c>
      <c r="Y5481">
        <v>303</v>
      </c>
      <c r="Z5481">
        <v>1</v>
      </c>
      <c r="AA5481">
        <v>728</v>
      </c>
      <c r="AB5481">
        <v>1</v>
      </c>
      <c r="AC5481">
        <v>1.5900000000000001E-3</v>
      </c>
      <c r="AD5481" s="1">
        <v>2.41E-7</v>
      </c>
      <c r="AE5481" t="str">
        <f t="shared" si="256"/>
        <v>sp|Q8BMS1|ECHA_MOUSE_sp|Q8BMS1|ECHA_MOUSE</v>
      </c>
      <c r="AF5481" t="str">
        <f t="shared" si="257"/>
        <v>GLYPAPLK[325.13]IIDAVK_FVDLYGAQK[325.13]VVDR</v>
      </c>
    </row>
    <row r="5482" spans="1:32" x14ac:dyDescent="0.25">
      <c r="A5482" t="s">
        <v>4885</v>
      </c>
      <c r="B5482" t="str">
        <f>VLOOKUP(A5482,[1]Files!$A$2:$B$73,2,FALSE)</f>
        <v>Heart</v>
      </c>
      <c r="C5482">
        <v>10742</v>
      </c>
      <c r="D5482">
        <v>3121.6996399999998</v>
      </c>
      <c r="E5482">
        <v>3121.7001399999999</v>
      </c>
      <c r="F5482">
        <v>4</v>
      </c>
      <c r="G5482">
        <v>1185.649386</v>
      </c>
      <c r="H5482">
        <v>1184.6451890000001</v>
      </c>
      <c r="I5482">
        <v>1184.644125</v>
      </c>
      <c r="J5482">
        <v>1184.644125</v>
      </c>
      <c r="K5482">
        <v>1.0063</v>
      </c>
      <c r="L5482">
        <f t="shared" si="255"/>
        <v>1.0063</v>
      </c>
      <c r="M5482" t="s">
        <v>3766</v>
      </c>
      <c r="N5482" t="s">
        <v>3766</v>
      </c>
      <c r="O5482" t="s">
        <v>35</v>
      </c>
      <c r="P5482" t="s">
        <v>35</v>
      </c>
      <c r="Q5482" t="s">
        <v>3768</v>
      </c>
      <c r="R5482" t="s">
        <v>3768</v>
      </c>
      <c r="S5482">
        <v>10746</v>
      </c>
      <c r="T5482">
        <v>10745</v>
      </c>
      <c r="U5482" t="s">
        <v>801</v>
      </c>
      <c r="V5482" t="s">
        <v>801</v>
      </c>
      <c r="W5482" t="s">
        <v>802</v>
      </c>
      <c r="X5482" t="s">
        <v>802</v>
      </c>
      <c r="Y5482">
        <v>357</v>
      </c>
      <c r="Z5482">
        <v>1</v>
      </c>
      <c r="AA5482">
        <v>357</v>
      </c>
      <c r="AB5482">
        <v>1</v>
      </c>
      <c r="AC5482" s="1">
        <v>3.45E-6</v>
      </c>
      <c r="AD5482">
        <v>1.15E-3</v>
      </c>
      <c r="AE5482" t="str">
        <f t="shared" si="256"/>
        <v>sp|Q8BMF4|ODP2_MOUSE_sp|Q8BMF4|ODP2_MOUSE</v>
      </c>
      <c r="AF5482" t="str">
        <f t="shared" si="257"/>
        <v>VFVSPLAK[325.13]K_VFVSPLAK[325.13]K</v>
      </c>
    </row>
    <row r="5483" spans="1:32" x14ac:dyDescent="0.25">
      <c r="A5483" t="s">
        <v>4597</v>
      </c>
      <c r="B5483" t="str">
        <f>VLOOKUP(A5483,[1]Files!$A$2:$B$73,2,FALSE)</f>
        <v>Heart</v>
      </c>
      <c r="C5483">
        <v>11399</v>
      </c>
      <c r="D5483">
        <v>5418.573222</v>
      </c>
      <c r="E5483">
        <v>5418.5665200000003</v>
      </c>
      <c r="F5483">
        <v>5</v>
      </c>
      <c r="G5483">
        <v>1553.7005340000001</v>
      </c>
      <c r="H5483">
        <v>3113.4676239999999</v>
      </c>
      <c r="I5483">
        <v>1553.703158</v>
      </c>
      <c r="J5483">
        <v>3112.4586840000002</v>
      </c>
      <c r="K5483">
        <v>1.0063</v>
      </c>
      <c r="L5483">
        <f t="shared" si="255"/>
        <v>1.0063</v>
      </c>
      <c r="M5483" t="s">
        <v>2120</v>
      </c>
      <c r="N5483" t="s">
        <v>3556</v>
      </c>
      <c r="O5483" t="s">
        <v>35</v>
      </c>
      <c r="P5483" t="s">
        <v>35</v>
      </c>
      <c r="Q5483" t="s">
        <v>2122</v>
      </c>
      <c r="R5483" t="s">
        <v>3557</v>
      </c>
      <c r="S5483">
        <v>11402</v>
      </c>
      <c r="T5483">
        <v>11401</v>
      </c>
      <c r="U5483" t="s">
        <v>2050</v>
      </c>
      <c r="V5483" t="s">
        <v>2050</v>
      </c>
      <c r="W5483" t="s">
        <v>2051</v>
      </c>
      <c r="X5483" t="s">
        <v>2051</v>
      </c>
      <c r="Y5483">
        <v>140</v>
      </c>
      <c r="Z5483">
        <v>1</v>
      </c>
      <c r="AA5483">
        <v>128</v>
      </c>
      <c r="AB5483">
        <v>1</v>
      </c>
      <c r="AC5483" s="1">
        <v>6.0299999999999999E-6</v>
      </c>
      <c r="AD5483" s="1">
        <v>1.26E-5</v>
      </c>
      <c r="AE5483" t="str">
        <f t="shared" si="256"/>
        <v>sp|Q6P8J7|KCRS_MOUSE_sp|Q6P8J7|KCRS_MOUSE</v>
      </c>
      <c r="AF5483" t="str">
        <f t="shared" si="257"/>
        <v>VM[147.04]K[325.13]HPTDLDASK_TVGM[147.04]VAGDEESYEVFADLFDPVIK[325.13]LR</v>
      </c>
    </row>
    <row r="5484" spans="1:32" x14ac:dyDescent="0.25">
      <c r="A5484" t="s">
        <v>4576</v>
      </c>
      <c r="B5484" t="str">
        <f>VLOOKUP(A5484,[1]Files!$A$2:$B$73,2,FALSE)</f>
        <v>Heart</v>
      </c>
      <c r="C5484">
        <v>12996</v>
      </c>
      <c r="D5484">
        <v>3976.1202189999999</v>
      </c>
      <c r="E5484">
        <v>3976.1107710000001</v>
      </c>
      <c r="F5484">
        <v>5</v>
      </c>
      <c r="G5484">
        <v>1316.7485079999999</v>
      </c>
      <c r="H5484">
        <v>1907.966647</v>
      </c>
      <c r="I5484">
        <v>1316.745236</v>
      </c>
      <c r="J5484">
        <v>1906.9636210000001</v>
      </c>
      <c r="K5484">
        <v>1.0063</v>
      </c>
      <c r="L5484">
        <f t="shared" si="255"/>
        <v>1.0063</v>
      </c>
      <c r="M5484" t="s">
        <v>189</v>
      </c>
      <c r="N5484" t="s">
        <v>1015</v>
      </c>
      <c r="O5484" t="s">
        <v>35</v>
      </c>
      <c r="P5484" t="s">
        <v>35</v>
      </c>
      <c r="Q5484" t="s">
        <v>191</v>
      </c>
      <c r="R5484" t="s">
        <v>1016</v>
      </c>
      <c r="S5484">
        <v>12997</v>
      </c>
      <c r="T5484">
        <v>12998</v>
      </c>
      <c r="U5484" t="s">
        <v>72</v>
      </c>
      <c r="V5484" t="s">
        <v>72</v>
      </c>
      <c r="W5484" t="s">
        <v>73</v>
      </c>
      <c r="X5484" t="s">
        <v>73</v>
      </c>
      <c r="Y5484">
        <v>175</v>
      </c>
      <c r="Z5484">
        <v>1</v>
      </c>
      <c r="AA5484">
        <v>161</v>
      </c>
      <c r="AB5484">
        <v>1</v>
      </c>
      <c r="AC5484" s="1">
        <v>6.7299999999999996E-5</v>
      </c>
      <c r="AD5484" s="1">
        <v>1.7999999999999999E-8</v>
      </c>
      <c r="AE5484" t="str">
        <f t="shared" si="256"/>
        <v>sp|Q03265|ATPA_MOUSE_sp|Q03265|ATPA_MOUSE</v>
      </c>
      <c r="AF5484" t="str">
        <f t="shared" si="257"/>
        <v>VGLK[325.13]APGIIPR_VVDALGNAIDGK[325.13]GPIGSK</v>
      </c>
    </row>
    <row r="5485" spans="1:32" x14ac:dyDescent="0.25">
      <c r="A5485" t="s">
        <v>4671</v>
      </c>
      <c r="B5485" t="str">
        <f>VLOOKUP(A5485,[1]Files!$A$2:$B$73,2,FALSE)</f>
        <v>Heart</v>
      </c>
      <c r="C5485">
        <v>3330</v>
      </c>
      <c r="D5485">
        <v>3505.6120679999999</v>
      </c>
      <c r="E5485">
        <v>3506.6149350000001</v>
      </c>
      <c r="F5485">
        <v>4</v>
      </c>
      <c r="G5485">
        <v>1293.579027</v>
      </c>
      <c r="H5485">
        <v>1460.6279770000001</v>
      </c>
      <c r="I5485">
        <v>1292.5740430000001</v>
      </c>
      <c r="J5485">
        <v>1460.626696</v>
      </c>
      <c r="K5485">
        <v>1.0063</v>
      </c>
      <c r="L5485">
        <f t="shared" si="255"/>
        <v>1.0063</v>
      </c>
      <c r="M5485" t="s">
        <v>2195</v>
      </c>
      <c r="N5485" t="s">
        <v>69</v>
      </c>
      <c r="O5485" t="s">
        <v>35</v>
      </c>
      <c r="P5485" t="s">
        <v>35</v>
      </c>
      <c r="Q5485" t="s">
        <v>70</v>
      </c>
      <c r="R5485" t="s">
        <v>71</v>
      </c>
      <c r="S5485">
        <v>3333</v>
      </c>
      <c r="T5485">
        <v>3334</v>
      </c>
      <c r="U5485" t="s">
        <v>72</v>
      </c>
      <c r="V5485" t="s">
        <v>72</v>
      </c>
      <c r="W5485" t="s">
        <v>73</v>
      </c>
      <c r="X5485" t="s">
        <v>73</v>
      </c>
      <c r="Y5485">
        <v>427</v>
      </c>
      <c r="Z5485">
        <v>1</v>
      </c>
      <c r="AA5485">
        <v>531</v>
      </c>
      <c r="AB5485">
        <v>1</v>
      </c>
      <c r="AC5485" s="1">
        <v>6.86E-5</v>
      </c>
      <c r="AD5485" s="1">
        <v>1.04E-6</v>
      </c>
      <c r="AE5485" t="str">
        <f t="shared" si="256"/>
        <v>sp|Q03265|ATPA_MOUSE_sp|Q03265|ATPA_MOUSE</v>
      </c>
      <c r="AF5485" t="str">
        <f t="shared" si="257"/>
        <v>AM[147.04]K[325.13]QVAGTM[147.04]K_SDGK[325.13]ISEQSDAK</v>
      </c>
    </row>
    <row r="5486" spans="1:32" x14ac:dyDescent="0.25">
      <c r="A5486" t="s">
        <v>4874</v>
      </c>
      <c r="B5486" t="str">
        <f>VLOOKUP(A5486,[1]Files!$A$2:$B$73,2,FALSE)</f>
        <v>Heart</v>
      </c>
      <c r="C5486">
        <v>5214</v>
      </c>
      <c r="D5486">
        <v>3505.6120679999999</v>
      </c>
      <c r="E5486">
        <v>3505.6139579999999</v>
      </c>
      <c r="F5486">
        <v>4</v>
      </c>
      <c r="G5486">
        <v>1293.579759</v>
      </c>
      <c r="H5486">
        <v>1460.627244</v>
      </c>
      <c r="I5486">
        <v>1292.5740430000001</v>
      </c>
      <c r="J5486">
        <v>1460.626696</v>
      </c>
      <c r="K5486">
        <v>1.0063</v>
      </c>
      <c r="L5486">
        <f t="shared" si="255"/>
        <v>1.0063</v>
      </c>
      <c r="M5486" t="s">
        <v>2195</v>
      </c>
      <c r="N5486" t="s">
        <v>69</v>
      </c>
      <c r="O5486" t="s">
        <v>35</v>
      </c>
      <c r="P5486" t="s">
        <v>35</v>
      </c>
      <c r="Q5486" t="s">
        <v>70</v>
      </c>
      <c r="R5486" t="s">
        <v>71</v>
      </c>
      <c r="S5486">
        <v>5217</v>
      </c>
      <c r="T5486">
        <v>5218</v>
      </c>
      <c r="U5486" t="s">
        <v>72</v>
      </c>
      <c r="V5486" t="s">
        <v>72</v>
      </c>
      <c r="W5486" t="s">
        <v>73</v>
      </c>
      <c r="X5486" t="s">
        <v>73</v>
      </c>
      <c r="Y5486">
        <v>427</v>
      </c>
      <c r="Z5486">
        <v>1</v>
      </c>
      <c r="AA5486">
        <v>531</v>
      </c>
      <c r="AB5486">
        <v>1</v>
      </c>
      <c r="AC5486" s="1">
        <v>5.4700000000000001E-5</v>
      </c>
      <c r="AD5486" s="1">
        <v>6.6899999999999997E-8</v>
      </c>
      <c r="AE5486" t="str">
        <f t="shared" si="256"/>
        <v>sp|Q03265|ATPA_MOUSE_sp|Q03265|ATPA_MOUSE</v>
      </c>
      <c r="AF5486" t="str">
        <f t="shared" si="257"/>
        <v>AM[147.04]K[325.13]QVAGTM[147.04]K_SDGK[325.13]ISEQSDAK</v>
      </c>
    </row>
    <row r="5487" spans="1:32" x14ac:dyDescent="0.25">
      <c r="A5487" t="s">
        <v>4644</v>
      </c>
      <c r="B5487" t="str">
        <f>VLOOKUP(A5487,[1]Files!$A$2:$B$73,2,FALSE)</f>
        <v>Heart</v>
      </c>
      <c r="C5487">
        <v>3207</v>
      </c>
      <c r="D5487">
        <v>2802.4444520000002</v>
      </c>
      <c r="E5487">
        <v>2802.4467220000001</v>
      </c>
      <c r="F5487">
        <v>4</v>
      </c>
      <c r="G5487">
        <v>797.42881899999998</v>
      </c>
      <c r="H5487">
        <v>1253.6105680000001</v>
      </c>
      <c r="I5487">
        <v>797.42831799999999</v>
      </c>
      <c r="J5487">
        <v>1252.604779</v>
      </c>
      <c r="K5487">
        <v>1.0063</v>
      </c>
      <c r="L5487">
        <f t="shared" si="255"/>
        <v>1.0063</v>
      </c>
      <c r="M5487" t="s">
        <v>2600</v>
      </c>
      <c r="N5487" t="s">
        <v>2601</v>
      </c>
      <c r="O5487" t="s">
        <v>35</v>
      </c>
      <c r="P5487" t="s">
        <v>35</v>
      </c>
      <c r="Q5487" t="s">
        <v>2602</v>
      </c>
      <c r="R5487" t="s">
        <v>2603</v>
      </c>
      <c r="S5487">
        <v>3210</v>
      </c>
      <c r="T5487">
        <v>3211</v>
      </c>
      <c r="U5487" t="s">
        <v>570</v>
      </c>
      <c r="V5487" t="s">
        <v>570</v>
      </c>
      <c r="W5487" t="s">
        <v>571</v>
      </c>
      <c r="X5487" t="s">
        <v>571</v>
      </c>
      <c r="Y5487">
        <v>467</v>
      </c>
      <c r="Z5487">
        <v>1</v>
      </c>
      <c r="AA5487">
        <v>474</v>
      </c>
      <c r="AB5487">
        <v>1</v>
      </c>
      <c r="AC5487">
        <v>3.9300000000000002E-2</v>
      </c>
      <c r="AD5487">
        <v>1.18E-2</v>
      </c>
      <c r="AE5487" t="str">
        <f t="shared" si="256"/>
        <v>sp|P97807|FUMH_MOUSE_sp|P97807|FUMH_MOUSE</v>
      </c>
      <c r="AF5487" t="str">
        <f t="shared" si="257"/>
        <v>AAK[325.13]IAK_TAHK[325.13]NGSTLK</v>
      </c>
    </row>
    <row r="5488" spans="1:32" x14ac:dyDescent="0.25">
      <c r="A5488" t="s">
        <v>4885</v>
      </c>
      <c r="B5488" t="str">
        <f>VLOOKUP(A5488,[1]Files!$A$2:$B$73,2,FALSE)</f>
        <v>Heart</v>
      </c>
      <c r="C5488">
        <v>8404</v>
      </c>
      <c r="D5488">
        <v>2980.5260699999999</v>
      </c>
      <c r="E5488">
        <v>2981.5236260000001</v>
      </c>
      <c r="F5488">
        <v>4</v>
      </c>
      <c r="G5488">
        <v>982.49156300000004</v>
      </c>
      <c r="H5488">
        <v>1246.6294419999999</v>
      </c>
      <c r="I5488">
        <v>982.49060099999997</v>
      </c>
      <c r="J5488">
        <v>1245.624118</v>
      </c>
      <c r="K5488">
        <v>1.0063</v>
      </c>
      <c r="L5488">
        <f t="shared" si="255"/>
        <v>1.0063</v>
      </c>
      <c r="M5488" t="s">
        <v>567</v>
      </c>
      <c r="N5488" t="s">
        <v>566</v>
      </c>
      <c r="O5488" t="s">
        <v>35</v>
      </c>
      <c r="P5488" t="s">
        <v>35</v>
      </c>
      <c r="Q5488" t="s">
        <v>569</v>
      </c>
      <c r="R5488" t="s">
        <v>568</v>
      </c>
      <c r="S5488">
        <v>8407</v>
      </c>
      <c r="T5488">
        <v>8408</v>
      </c>
      <c r="U5488" t="s">
        <v>570</v>
      </c>
      <c r="V5488" t="s">
        <v>570</v>
      </c>
      <c r="W5488" t="s">
        <v>571</v>
      </c>
      <c r="X5488" t="s">
        <v>571</v>
      </c>
      <c r="Y5488">
        <v>260</v>
      </c>
      <c r="Z5488">
        <v>1</v>
      </c>
      <c r="AA5488">
        <v>220</v>
      </c>
      <c r="AB5488">
        <v>1</v>
      </c>
      <c r="AC5488">
        <v>1.15E-3</v>
      </c>
      <c r="AD5488">
        <v>2.0599999999999999E-4</v>
      </c>
      <c r="AE5488" t="str">
        <f t="shared" si="256"/>
        <v>sp|P97807|FUMH_MOUSE_sp|P97807|FUMH_MOUSE</v>
      </c>
      <c r="AF5488" t="str">
        <f t="shared" si="257"/>
        <v>IK[325.13]AAMPR_SK[325.13]EFAQVIK</v>
      </c>
    </row>
    <row r="5489" spans="1:32" x14ac:dyDescent="0.25">
      <c r="A5489" t="s">
        <v>4765</v>
      </c>
      <c r="B5489" t="str">
        <f>VLOOKUP(A5489,[1]Files!$A$2:$B$73,2,FALSE)</f>
        <v>Heart</v>
      </c>
      <c r="C5489">
        <v>3552</v>
      </c>
      <c r="D5489">
        <v>3281.511285</v>
      </c>
      <c r="E5489">
        <v>3282.5009209999998</v>
      </c>
      <c r="F5489">
        <v>4</v>
      </c>
      <c r="G5489">
        <v>1252.522142</v>
      </c>
      <c r="H5489">
        <v>1277.584079</v>
      </c>
      <c r="I5489">
        <v>1252.520775</v>
      </c>
      <c r="J5489">
        <v>1276.5791429999999</v>
      </c>
      <c r="K5489">
        <v>1.0063</v>
      </c>
      <c r="L5489">
        <f t="shared" si="255"/>
        <v>1.0063</v>
      </c>
      <c r="M5489" t="s">
        <v>888</v>
      </c>
      <c r="N5489" t="s">
        <v>887</v>
      </c>
      <c r="O5489" t="s">
        <v>35</v>
      </c>
      <c r="P5489" t="s">
        <v>35</v>
      </c>
      <c r="Q5489" t="s">
        <v>889</v>
      </c>
      <c r="R5489" t="s">
        <v>70</v>
      </c>
      <c r="S5489">
        <v>3555</v>
      </c>
      <c r="T5489">
        <v>3556</v>
      </c>
      <c r="U5489" t="s">
        <v>158</v>
      </c>
      <c r="V5489" t="s">
        <v>72</v>
      </c>
      <c r="W5489" t="s">
        <v>159</v>
      </c>
      <c r="X5489" t="s">
        <v>73</v>
      </c>
      <c r="Y5489">
        <v>522</v>
      </c>
      <c r="Z5489">
        <v>1</v>
      </c>
      <c r="AA5489">
        <v>427</v>
      </c>
      <c r="AB5489">
        <v>1</v>
      </c>
      <c r="AC5489" s="1">
        <v>8.5000000000000006E-5</v>
      </c>
      <c r="AD5489" s="1">
        <v>1.2E-8</v>
      </c>
      <c r="AE5489" t="str">
        <f t="shared" si="256"/>
        <v>sp|P56480|ATPB_MOUSE_sp|Q03265|ATPA_MOUSE</v>
      </c>
      <c r="AF5489" t="str">
        <f t="shared" si="257"/>
        <v>ADK[325.13]LAEEHGS_AM[147.04]K[325.13]QVAGTMK</v>
      </c>
    </row>
    <row r="5490" spans="1:32" x14ac:dyDescent="0.25">
      <c r="A5490" t="s">
        <v>4671</v>
      </c>
      <c r="B5490" t="str">
        <f>VLOOKUP(A5490,[1]Files!$A$2:$B$73,2,FALSE)</f>
        <v>Heart</v>
      </c>
      <c r="C5490">
        <v>7318</v>
      </c>
      <c r="D5490">
        <v>4253.0234179999998</v>
      </c>
      <c r="E5490">
        <v>4253.0434489999998</v>
      </c>
      <c r="F5490">
        <v>5</v>
      </c>
      <c r="G5490">
        <v>1446.7081020000001</v>
      </c>
      <c r="H5490">
        <v>2054.9102509999998</v>
      </c>
      <c r="I5490">
        <v>1445.7038250000001</v>
      </c>
      <c r="J5490">
        <v>2054.9082320000002</v>
      </c>
      <c r="K5490">
        <v>1.0063</v>
      </c>
      <c r="L5490">
        <f t="shared" si="255"/>
        <v>1.0063</v>
      </c>
      <c r="M5490" t="s">
        <v>1928</v>
      </c>
      <c r="N5490" t="s">
        <v>2757</v>
      </c>
      <c r="O5490" t="s">
        <v>35</v>
      </c>
      <c r="P5490" t="s">
        <v>35</v>
      </c>
      <c r="Q5490" t="s">
        <v>1930</v>
      </c>
      <c r="R5490" t="s">
        <v>2758</v>
      </c>
      <c r="S5490">
        <v>7321</v>
      </c>
      <c r="T5490">
        <v>7320</v>
      </c>
      <c r="U5490" t="s">
        <v>1931</v>
      </c>
      <c r="V5490" t="s">
        <v>1931</v>
      </c>
      <c r="W5490" t="s">
        <v>1932</v>
      </c>
      <c r="X5490" t="s">
        <v>1932</v>
      </c>
      <c r="Y5490">
        <v>199</v>
      </c>
      <c r="Z5490">
        <v>1</v>
      </c>
      <c r="AA5490">
        <v>180</v>
      </c>
      <c r="AB5490">
        <v>1</v>
      </c>
      <c r="AC5490">
        <v>1.6400000000000001E-2</v>
      </c>
      <c r="AD5490">
        <v>4.3100000000000001E-4</v>
      </c>
      <c r="AE5490" t="str">
        <f t="shared" si="256"/>
        <v>sp|P54071|IDHP_MOUSE_sp|P54071|IDHP_MOUSE</v>
      </c>
      <c r="AF5490" t="str">
        <f t="shared" si="257"/>
        <v>LVFTPK[325.13]DGSSAK_HAHGDQYK[325.13]ATDFVVDR</v>
      </c>
    </row>
    <row r="5491" spans="1:32" x14ac:dyDescent="0.25">
      <c r="A5491" t="s">
        <v>4725</v>
      </c>
      <c r="B5491" t="str">
        <f>VLOOKUP(A5491,[1]Files!$A$2:$B$73,2,FALSE)</f>
        <v>Heart</v>
      </c>
      <c r="C5491">
        <v>5575</v>
      </c>
      <c r="D5491">
        <v>4046.93316</v>
      </c>
      <c r="E5491">
        <v>4047.9240169999998</v>
      </c>
      <c r="F5491">
        <v>4</v>
      </c>
      <c r="G5491">
        <v>1346.6479959999999</v>
      </c>
      <c r="H5491">
        <v>1948.880099</v>
      </c>
      <c r="I5491">
        <v>1346.6466439999999</v>
      </c>
      <c r="J5491">
        <v>1947.8751400000001</v>
      </c>
      <c r="K5491">
        <v>1.0063</v>
      </c>
      <c r="L5491">
        <f t="shared" si="255"/>
        <v>1.0063</v>
      </c>
      <c r="M5491" t="s">
        <v>2003</v>
      </c>
      <c r="N5491" t="s">
        <v>2765</v>
      </c>
      <c r="O5491" t="s">
        <v>35</v>
      </c>
      <c r="P5491" t="s">
        <v>35</v>
      </c>
      <c r="Q5491" t="s">
        <v>2004</v>
      </c>
      <c r="R5491" t="s">
        <v>2766</v>
      </c>
      <c r="S5491">
        <v>5578</v>
      </c>
      <c r="T5491">
        <v>5579</v>
      </c>
      <c r="U5491" t="s">
        <v>1931</v>
      </c>
      <c r="V5491" t="s">
        <v>1931</v>
      </c>
      <c r="W5491" t="s">
        <v>1932</v>
      </c>
      <c r="X5491" t="s">
        <v>1932</v>
      </c>
      <c r="Y5491">
        <v>256</v>
      </c>
      <c r="Z5491">
        <v>1</v>
      </c>
      <c r="AA5491">
        <v>282</v>
      </c>
      <c r="AB5491">
        <v>1</v>
      </c>
      <c r="AC5491">
        <v>1.3699999999999999E-3</v>
      </c>
      <c r="AD5491" s="1">
        <v>2.6999999999999999E-5</v>
      </c>
      <c r="AE5491" t="str">
        <f t="shared" si="256"/>
        <v>sp|P54071|IDHP_MOUSE_sp|P54071|IDHP_MOUSE</v>
      </c>
      <c r="AF5491" t="str">
        <f t="shared" si="257"/>
        <v>NTILK[325.13]AYDGR_TDFDKNK[325.13]IWYEHR</v>
      </c>
    </row>
    <row r="5492" spans="1:32" x14ac:dyDescent="0.25">
      <c r="A5492" t="s">
        <v>3850</v>
      </c>
      <c r="B5492" t="str">
        <f>VLOOKUP(A5492,[1]Files!$A$2:$B$73,2,FALSE)</f>
        <v>Heart</v>
      </c>
      <c r="C5492">
        <v>5122</v>
      </c>
      <c r="D5492">
        <v>3572.6088199999999</v>
      </c>
      <c r="E5492">
        <v>3572.5961360000001</v>
      </c>
      <c r="F5492">
        <v>4</v>
      </c>
      <c r="G5492">
        <v>1360.5784639999999</v>
      </c>
      <c r="H5492">
        <v>1460.6252910000001</v>
      </c>
      <c r="I5492">
        <v>1361.583435</v>
      </c>
      <c r="J5492">
        <v>1460.626696</v>
      </c>
      <c r="K5492">
        <v>-1.0064</v>
      </c>
      <c r="L5492">
        <f t="shared" si="255"/>
        <v>1.0064</v>
      </c>
      <c r="M5492" t="s">
        <v>3851</v>
      </c>
      <c r="N5492" t="s">
        <v>69</v>
      </c>
      <c r="O5492">
        <v>2.1937000000000002E-2</v>
      </c>
      <c r="P5492">
        <v>0</v>
      </c>
      <c r="Q5492" t="s">
        <v>3852</v>
      </c>
      <c r="R5492" t="s">
        <v>71</v>
      </c>
      <c r="S5492">
        <v>5125</v>
      </c>
      <c r="T5492">
        <v>5126</v>
      </c>
      <c r="U5492" t="s">
        <v>3853</v>
      </c>
      <c r="V5492" t="s">
        <v>72</v>
      </c>
      <c r="W5492" t="s">
        <v>3854</v>
      </c>
      <c r="X5492" t="s">
        <v>73</v>
      </c>
      <c r="Y5492">
        <v>371</v>
      </c>
      <c r="Z5492">
        <v>1</v>
      </c>
      <c r="AA5492">
        <v>531</v>
      </c>
      <c r="AB5492">
        <v>1</v>
      </c>
      <c r="AC5492" t="s">
        <v>35</v>
      </c>
      <c r="AD5492" t="s">
        <v>35</v>
      </c>
      <c r="AE5492" t="str">
        <f t="shared" si="256"/>
        <v>rev_sp|Q7TNU7|LETM2_MOUSE_sp|Q03265|ATPA_MOUSE</v>
      </c>
      <c r="AF5492" t="str">
        <f t="shared" si="257"/>
        <v>EETTETK[325.13]AEK_SDGK[325.13]ISEQSDAK</v>
      </c>
    </row>
    <row r="5493" spans="1:32" x14ac:dyDescent="0.25">
      <c r="A5493" t="s">
        <v>2964</v>
      </c>
      <c r="B5493" t="str">
        <f>VLOOKUP(A5493,[1]Files!$A$2:$B$73,2,FALSE)</f>
        <v>Heart</v>
      </c>
      <c r="C5493">
        <v>5791</v>
      </c>
      <c r="D5493">
        <v>3570.7445619999999</v>
      </c>
      <c r="E5493">
        <v>3570.733831</v>
      </c>
      <c r="F5493">
        <v>4</v>
      </c>
      <c r="G5493">
        <v>1240.529344</v>
      </c>
      <c r="H5493">
        <v>1578.8101529999999</v>
      </c>
      <c r="I5493">
        <v>1240.5281540000001</v>
      </c>
      <c r="J5493">
        <v>1577.804936</v>
      </c>
      <c r="K5493">
        <v>1.0064</v>
      </c>
      <c r="L5493">
        <f t="shared" si="255"/>
        <v>1.0064</v>
      </c>
      <c r="M5493" t="s">
        <v>2633</v>
      </c>
      <c r="N5493" t="s">
        <v>1133</v>
      </c>
      <c r="O5493">
        <v>0</v>
      </c>
      <c r="P5493">
        <v>0</v>
      </c>
      <c r="Q5493" t="s">
        <v>1134</v>
      </c>
      <c r="R5493" t="s">
        <v>1135</v>
      </c>
      <c r="S5493">
        <v>5794</v>
      </c>
      <c r="T5493">
        <v>5795</v>
      </c>
      <c r="U5493" t="s">
        <v>90</v>
      </c>
      <c r="V5493" t="s">
        <v>1136</v>
      </c>
      <c r="W5493" t="s">
        <v>91</v>
      </c>
      <c r="X5493" t="s">
        <v>1137</v>
      </c>
      <c r="Y5493">
        <v>199</v>
      </c>
      <c r="Z5493">
        <v>1</v>
      </c>
      <c r="AA5493">
        <v>225</v>
      </c>
      <c r="AB5493">
        <v>1</v>
      </c>
      <c r="AC5493" t="s">
        <v>35</v>
      </c>
      <c r="AD5493" t="s">
        <v>35</v>
      </c>
      <c r="AE5493" t="str">
        <f t="shared" si="256"/>
        <v>sp|Q9DB20|ATPO_MOUSE_sp|Q9CQQ7|AT5F1_MOUSE</v>
      </c>
      <c r="AF5493" t="str">
        <f t="shared" si="257"/>
        <v>YVDM[147.04]SAK[325.13]SK_HVVK[325.13]SISVQQEK</v>
      </c>
    </row>
    <row r="5494" spans="1:32" x14ac:dyDescent="0.25">
      <c r="A5494" t="s">
        <v>3850</v>
      </c>
      <c r="B5494" t="str">
        <f>VLOOKUP(A5494,[1]Files!$A$2:$B$73,2,FALSE)</f>
        <v>Heart</v>
      </c>
      <c r="C5494">
        <v>12715</v>
      </c>
      <c r="D5494">
        <v>3876.9355270000001</v>
      </c>
      <c r="E5494">
        <v>3876.9265059999998</v>
      </c>
      <c r="F5494">
        <v>5</v>
      </c>
      <c r="G5494">
        <v>1418.6947970000001</v>
      </c>
      <c r="H5494">
        <v>1706.8356659999999</v>
      </c>
      <c r="I5494">
        <v>1418.6929259999999</v>
      </c>
      <c r="J5494">
        <v>1705.83115</v>
      </c>
      <c r="K5494">
        <v>1.0064</v>
      </c>
      <c r="L5494">
        <f t="shared" si="255"/>
        <v>1.0064</v>
      </c>
      <c r="M5494" t="s">
        <v>3780</v>
      </c>
      <c r="N5494" t="s">
        <v>3355</v>
      </c>
      <c r="O5494">
        <v>0</v>
      </c>
      <c r="P5494">
        <v>0</v>
      </c>
      <c r="Q5494" t="s">
        <v>3781</v>
      </c>
      <c r="R5494" t="s">
        <v>3356</v>
      </c>
      <c r="S5494">
        <v>12718</v>
      </c>
      <c r="T5494">
        <v>12719</v>
      </c>
      <c r="U5494" t="s">
        <v>1801</v>
      </c>
      <c r="V5494" t="s">
        <v>1801</v>
      </c>
      <c r="W5494" t="s">
        <v>1802</v>
      </c>
      <c r="X5494" t="s">
        <v>1802</v>
      </c>
      <c r="Y5494">
        <v>334</v>
      </c>
      <c r="Z5494">
        <v>1</v>
      </c>
      <c r="AA5494">
        <v>728</v>
      </c>
      <c r="AB5494">
        <v>1</v>
      </c>
      <c r="AC5494" t="s">
        <v>35</v>
      </c>
      <c r="AD5494" t="s">
        <v>35</v>
      </c>
      <c r="AE5494" t="str">
        <f t="shared" si="256"/>
        <v>sp|Q8BMS1|ECHA_MOUSE_sp|Q8BMS1|ECHA_MOUSE</v>
      </c>
      <c r="AF5494" t="str">
        <f t="shared" si="257"/>
        <v>FGELALTK[325.13]ESK_FVDLYGAQK[325.13]VVDR</v>
      </c>
    </row>
    <row r="5495" spans="1:32" x14ac:dyDescent="0.25">
      <c r="A5495" t="s">
        <v>3578</v>
      </c>
      <c r="B5495" t="str">
        <f>VLOOKUP(A5495,[1]Files!$A$2:$B$73,2,FALSE)</f>
        <v>Heart</v>
      </c>
      <c r="C5495">
        <v>3725</v>
      </c>
      <c r="D5495">
        <v>3281.5114079999998</v>
      </c>
      <c r="E5495">
        <v>3282.5050719999999</v>
      </c>
      <c r="F5495">
        <v>4</v>
      </c>
      <c r="G5495">
        <v>1252.521532</v>
      </c>
      <c r="H5495">
        <v>1277.5848109999999</v>
      </c>
      <c r="I5495">
        <v>1252.520775</v>
      </c>
      <c r="J5495">
        <v>1276.5791429999999</v>
      </c>
      <c r="K5495">
        <v>1.0064</v>
      </c>
      <c r="L5495">
        <f t="shared" si="255"/>
        <v>1.0064</v>
      </c>
      <c r="M5495" t="s">
        <v>888</v>
      </c>
      <c r="N5495" t="s">
        <v>885</v>
      </c>
      <c r="O5495">
        <v>0</v>
      </c>
      <c r="P5495">
        <v>0</v>
      </c>
      <c r="Q5495" t="s">
        <v>889</v>
      </c>
      <c r="R5495" t="s">
        <v>70</v>
      </c>
      <c r="S5495">
        <v>3728</v>
      </c>
      <c r="T5495">
        <v>3729</v>
      </c>
      <c r="U5495" t="s">
        <v>158</v>
      </c>
      <c r="V5495" t="s">
        <v>72</v>
      </c>
      <c r="W5495" t="s">
        <v>159</v>
      </c>
      <c r="X5495" t="s">
        <v>73</v>
      </c>
      <c r="Y5495">
        <v>522</v>
      </c>
      <c r="Z5495">
        <v>1</v>
      </c>
      <c r="AA5495">
        <v>427</v>
      </c>
      <c r="AB5495">
        <v>1</v>
      </c>
      <c r="AC5495" t="s">
        <v>35</v>
      </c>
      <c r="AD5495" t="s">
        <v>35</v>
      </c>
      <c r="AE5495" t="str">
        <f t="shared" si="256"/>
        <v>sp|P56480|ATPB_MOUSE_sp|Q03265|ATPA_MOUSE</v>
      </c>
      <c r="AF5495" t="str">
        <f t="shared" si="257"/>
        <v>ADK[325.13]LAEEHGS_AMK[325.13]QVAGTM[147.04]K</v>
      </c>
    </row>
    <row r="5496" spans="1:32" x14ac:dyDescent="0.25">
      <c r="A5496" t="s">
        <v>2964</v>
      </c>
      <c r="B5496" t="str">
        <f>VLOOKUP(A5496,[1]Files!$A$2:$B$73,2,FALSE)</f>
        <v>Heart</v>
      </c>
      <c r="C5496">
        <v>16368</v>
      </c>
      <c r="D5496">
        <v>3983.1163879999999</v>
      </c>
      <c r="E5496">
        <v>3984.1183529999998</v>
      </c>
      <c r="F5496">
        <v>4</v>
      </c>
      <c r="G5496">
        <v>1590.872531</v>
      </c>
      <c r="H5496">
        <v>1640.838792</v>
      </c>
      <c r="I5496">
        <v>1590.8729559999999</v>
      </c>
      <c r="J5496">
        <v>1639.831987</v>
      </c>
      <c r="K5496">
        <v>1.0064</v>
      </c>
      <c r="L5496">
        <f t="shared" si="255"/>
        <v>1.0064</v>
      </c>
      <c r="M5496" t="s">
        <v>2930</v>
      </c>
      <c r="N5496" t="s">
        <v>2931</v>
      </c>
      <c r="O5496">
        <v>0</v>
      </c>
      <c r="P5496">
        <v>0</v>
      </c>
      <c r="Q5496" t="s">
        <v>2932</v>
      </c>
      <c r="R5496" t="s">
        <v>2933</v>
      </c>
      <c r="S5496">
        <v>16371</v>
      </c>
      <c r="T5496">
        <v>16372</v>
      </c>
      <c r="U5496" t="s">
        <v>2934</v>
      </c>
      <c r="V5496" t="s">
        <v>2934</v>
      </c>
      <c r="W5496" t="s">
        <v>2935</v>
      </c>
      <c r="X5496" t="s">
        <v>2935</v>
      </c>
      <c r="Y5496">
        <v>295</v>
      </c>
      <c r="Z5496">
        <v>1</v>
      </c>
      <c r="AA5496">
        <v>304</v>
      </c>
      <c r="AB5496">
        <v>1</v>
      </c>
      <c r="AC5496" t="s">
        <v>35</v>
      </c>
      <c r="AD5496" t="s">
        <v>35</v>
      </c>
      <c r="AE5496" t="str">
        <f t="shared" si="256"/>
        <v>sp|P53395|ODB2_MOUSE_sp|P53395|ODB2_MOUSE</v>
      </c>
      <c r="AF5496" t="str">
        <f t="shared" si="257"/>
        <v>LREELK[325.13]PVALAR_GIK[325.13]LSFM[147.04]PFFLK</v>
      </c>
    </row>
    <row r="5497" spans="1:32" x14ac:dyDescent="0.25">
      <c r="A5497" t="s">
        <v>2249</v>
      </c>
      <c r="B5497" t="str">
        <f>VLOOKUP(A5497,[1]Files!$A$2:$B$73,2,FALSE)</f>
        <v>Heart</v>
      </c>
      <c r="C5497">
        <v>8210</v>
      </c>
      <c r="D5497">
        <v>3773.9620909999999</v>
      </c>
      <c r="E5497">
        <v>3773.975042</v>
      </c>
      <c r="F5497">
        <v>4</v>
      </c>
      <c r="G5497">
        <v>1396.7217270000001</v>
      </c>
      <c r="H5497">
        <v>1625.8353</v>
      </c>
      <c r="I5497">
        <v>1396.7198089999999</v>
      </c>
      <c r="J5497">
        <v>1624.8308159999999</v>
      </c>
      <c r="K5497">
        <v>1.0064</v>
      </c>
      <c r="L5497">
        <f t="shared" si="255"/>
        <v>1.0064</v>
      </c>
      <c r="M5497" t="s">
        <v>1951</v>
      </c>
      <c r="N5497" t="s">
        <v>1952</v>
      </c>
      <c r="O5497">
        <v>0</v>
      </c>
      <c r="P5497">
        <v>0</v>
      </c>
      <c r="Q5497" t="s">
        <v>1953</v>
      </c>
      <c r="R5497" t="s">
        <v>1954</v>
      </c>
      <c r="S5497">
        <v>8213</v>
      </c>
      <c r="T5497">
        <v>8214</v>
      </c>
      <c r="U5497" t="s">
        <v>1955</v>
      </c>
      <c r="V5497" t="s">
        <v>1955</v>
      </c>
      <c r="W5497" t="s">
        <v>1956</v>
      </c>
      <c r="X5497" t="s">
        <v>1956</v>
      </c>
      <c r="Y5497">
        <v>483</v>
      </c>
      <c r="Z5497">
        <v>1</v>
      </c>
      <c r="AA5497">
        <v>277</v>
      </c>
      <c r="AB5497">
        <v>1</v>
      </c>
      <c r="AC5497" t="s">
        <v>35</v>
      </c>
      <c r="AD5497" t="s">
        <v>35</v>
      </c>
      <c r="AE5497" t="str">
        <f t="shared" si="256"/>
        <v>sp|P50544|ACADV_MOUSE_sp|P50544|ACADV_MOUSE</v>
      </c>
      <c r="AF5497" t="str">
        <f t="shared" si="257"/>
        <v>GK[325.13]ELTGLGNALK_TPIKDAATGAVK[325.13]EK</v>
      </c>
    </row>
    <row r="5498" spans="1:32" x14ac:dyDescent="0.25">
      <c r="A5498" t="s">
        <v>2964</v>
      </c>
      <c r="B5498" t="str">
        <f>VLOOKUP(A5498,[1]Files!$A$2:$B$73,2,FALSE)</f>
        <v>Heart</v>
      </c>
      <c r="C5498">
        <v>13314</v>
      </c>
      <c r="D5498">
        <v>4041.1257869999999</v>
      </c>
      <c r="E5498">
        <v>4041.1229920000001</v>
      </c>
      <c r="F5498">
        <v>4</v>
      </c>
      <c r="G5498">
        <v>1315.678758</v>
      </c>
      <c r="H5498">
        <v>1974.0419649999999</v>
      </c>
      <c r="I5498">
        <v>1315.677216</v>
      </c>
      <c r="J5498">
        <v>1973.037061</v>
      </c>
      <c r="K5498">
        <v>1.0064</v>
      </c>
      <c r="L5498">
        <f t="shared" si="255"/>
        <v>1.0064</v>
      </c>
      <c r="M5498" t="s">
        <v>2047</v>
      </c>
      <c r="N5498" t="s">
        <v>2861</v>
      </c>
      <c r="O5498">
        <v>0</v>
      </c>
      <c r="P5498">
        <v>1.312E-2</v>
      </c>
      <c r="Q5498" t="s">
        <v>2048</v>
      </c>
      <c r="R5498" t="s">
        <v>2862</v>
      </c>
      <c r="S5498">
        <v>13317</v>
      </c>
      <c r="T5498">
        <v>13318</v>
      </c>
      <c r="U5498" t="s">
        <v>2050</v>
      </c>
      <c r="V5498" t="s">
        <v>2050</v>
      </c>
      <c r="W5498" t="s">
        <v>2051</v>
      </c>
      <c r="X5498" t="s">
        <v>2051</v>
      </c>
      <c r="Y5498">
        <v>344</v>
      </c>
      <c r="Z5498">
        <v>1</v>
      </c>
      <c r="AA5498">
        <v>408</v>
      </c>
      <c r="AB5498">
        <v>1</v>
      </c>
      <c r="AC5498" t="s">
        <v>35</v>
      </c>
      <c r="AD5498" t="s">
        <v>35</v>
      </c>
      <c r="AE5498" t="str">
        <f t="shared" si="256"/>
        <v>sp|Q6P8J7|KCRS_MOUSE_sp|Q6P8J7|KCRS_MOUSE</v>
      </c>
      <c r="AF5498" t="str">
        <f t="shared" si="257"/>
        <v>FSK[325.13]ILENLR_GQDIK[325.13]VPPPLPQFGRK</v>
      </c>
    </row>
    <row r="5499" spans="1:32" x14ac:dyDescent="0.25">
      <c r="A5499" t="s">
        <v>3578</v>
      </c>
      <c r="B5499" t="str">
        <f>VLOOKUP(A5499,[1]Files!$A$2:$B$73,2,FALSE)</f>
        <v>Heart</v>
      </c>
      <c r="C5499">
        <v>6168</v>
      </c>
      <c r="D5499">
        <v>3940.8723220000002</v>
      </c>
      <c r="E5499">
        <v>3940.8568780000001</v>
      </c>
      <c r="F5499">
        <v>4</v>
      </c>
      <c r="G5499">
        <v>1499.723802</v>
      </c>
      <c r="H5499">
        <v>1689.743455</v>
      </c>
      <c r="I5499">
        <v>1499.7216000000001</v>
      </c>
      <c r="J5499">
        <v>1688.7392239999999</v>
      </c>
      <c r="K5499">
        <v>1.0064</v>
      </c>
      <c r="L5499">
        <f t="shared" si="255"/>
        <v>1.0064</v>
      </c>
      <c r="M5499" t="s">
        <v>3688</v>
      </c>
      <c r="N5499" t="s">
        <v>3689</v>
      </c>
      <c r="O5499">
        <v>1.1737E-3</v>
      </c>
      <c r="P5499">
        <v>0</v>
      </c>
      <c r="Q5499" t="s">
        <v>3690</v>
      </c>
      <c r="R5499" t="s">
        <v>3691</v>
      </c>
      <c r="S5499">
        <v>6171</v>
      </c>
      <c r="T5499">
        <v>6172</v>
      </c>
      <c r="U5499" t="s">
        <v>3692</v>
      </c>
      <c r="V5499" t="s">
        <v>3692</v>
      </c>
      <c r="W5499" t="s">
        <v>3693</v>
      </c>
      <c r="X5499" t="s">
        <v>3693</v>
      </c>
      <c r="Y5499">
        <v>290</v>
      </c>
      <c r="Z5499">
        <v>1</v>
      </c>
      <c r="AA5499">
        <v>204</v>
      </c>
      <c r="AB5499">
        <v>1</v>
      </c>
      <c r="AC5499" t="s">
        <v>35</v>
      </c>
      <c r="AD5499" t="s">
        <v>35</v>
      </c>
      <c r="AE5499" t="str">
        <f t="shared" si="256"/>
        <v>sp|Q8VEM8|MPCP_MOUSE_sp|Q8VEM8|MPCP_MOUSE</v>
      </c>
      <c r="AF5499" t="str">
        <f t="shared" si="257"/>
        <v>EK[325.13]GSTASQVLQR_MYK[325.13]EEGLNAFYK</v>
      </c>
    </row>
    <row r="5500" spans="1:32" x14ac:dyDescent="0.25">
      <c r="A5500" t="s">
        <v>3850</v>
      </c>
      <c r="B5500" t="str">
        <f>VLOOKUP(A5500,[1]Files!$A$2:$B$73,2,FALSE)</f>
        <v>Heart</v>
      </c>
      <c r="C5500">
        <v>13303</v>
      </c>
      <c r="D5500">
        <v>4263.2142880000001</v>
      </c>
      <c r="E5500">
        <v>4263.1798760000001</v>
      </c>
      <c r="F5500">
        <v>4</v>
      </c>
      <c r="G5500">
        <v>1082.5078599999999</v>
      </c>
      <c r="H5500">
        <v>2429.3013639999999</v>
      </c>
      <c r="I5500">
        <v>1082.5066449999999</v>
      </c>
      <c r="J5500">
        <v>2428.2961890000001</v>
      </c>
      <c r="K5500">
        <v>1.0064</v>
      </c>
      <c r="L5500">
        <f t="shared" si="255"/>
        <v>1.0064</v>
      </c>
      <c r="M5500" t="s">
        <v>3795</v>
      </c>
      <c r="N5500" t="s">
        <v>629</v>
      </c>
      <c r="O5500">
        <v>1.4113999999999999E-3</v>
      </c>
      <c r="P5500">
        <v>0</v>
      </c>
      <c r="Q5500" t="s">
        <v>3775</v>
      </c>
      <c r="R5500" t="s">
        <v>630</v>
      </c>
      <c r="S5500">
        <v>13304</v>
      </c>
      <c r="T5500">
        <v>13307</v>
      </c>
      <c r="U5500" t="s">
        <v>1136</v>
      </c>
      <c r="V5500" t="s">
        <v>158</v>
      </c>
      <c r="W5500" t="s">
        <v>1137</v>
      </c>
      <c r="X5500" t="s">
        <v>159</v>
      </c>
      <c r="Y5500">
        <v>249</v>
      </c>
      <c r="Z5500">
        <v>1</v>
      </c>
      <c r="AA5500">
        <v>124</v>
      </c>
      <c r="AB5500">
        <v>1</v>
      </c>
      <c r="AC5500" t="s">
        <v>35</v>
      </c>
      <c r="AD5500" t="s">
        <v>35</v>
      </c>
      <c r="AE5500" t="str">
        <f t="shared" si="256"/>
        <v>sp|Q9CQQ7|AT5F1_MOUSE_sp|P56480|ATPB_MOUSE</v>
      </c>
      <c r="AF5500" t="str">
        <f t="shared" si="257"/>
        <v>K[325.13]AQAQPIM_GQK[325.13]VLDSGAPIKIPVGPETLGR</v>
      </c>
    </row>
    <row r="5501" spans="1:32" x14ac:dyDescent="0.25">
      <c r="A5501" t="s">
        <v>3274</v>
      </c>
      <c r="B5501" t="str">
        <f>VLOOKUP(A5501,[1]Files!$A$2:$B$73,2,FALSE)</f>
        <v>Heart</v>
      </c>
      <c r="C5501">
        <v>7972</v>
      </c>
      <c r="D5501">
        <v>4827.3080989999999</v>
      </c>
      <c r="E5501">
        <v>4827.3175719999999</v>
      </c>
      <c r="F5501">
        <v>4</v>
      </c>
      <c r="G5501">
        <v>770.38194399999998</v>
      </c>
      <c r="H5501">
        <v>3305.5210910000001</v>
      </c>
      <c r="I5501">
        <v>770.381034</v>
      </c>
      <c r="J5501">
        <v>3304.515562</v>
      </c>
      <c r="K5501">
        <v>1.0064</v>
      </c>
      <c r="L5501">
        <f t="shared" si="255"/>
        <v>1.0064</v>
      </c>
      <c r="M5501" t="s">
        <v>1028</v>
      </c>
      <c r="N5501" t="s">
        <v>2482</v>
      </c>
      <c r="O5501">
        <v>1.8587E-3</v>
      </c>
      <c r="P5501">
        <v>0</v>
      </c>
      <c r="Q5501" t="s">
        <v>1030</v>
      </c>
      <c r="R5501" t="s">
        <v>2483</v>
      </c>
      <c r="S5501">
        <v>7973</v>
      </c>
      <c r="T5501">
        <v>7976</v>
      </c>
      <c r="U5501" t="s">
        <v>441</v>
      </c>
      <c r="V5501" t="s">
        <v>441</v>
      </c>
      <c r="W5501" t="s">
        <v>442</v>
      </c>
      <c r="X5501" t="s">
        <v>442</v>
      </c>
      <c r="Y5501">
        <v>297</v>
      </c>
      <c r="Z5501">
        <v>1</v>
      </c>
      <c r="AA5501">
        <v>281</v>
      </c>
      <c r="AB5501">
        <v>1</v>
      </c>
      <c r="AC5501" t="s">
        <v>35</v>
      </c>
      <c r="AD5501" t="s">
        <v>35</v>
      </c>
      <c r="AE5501" t="str">
        <f t="shared" si="256"/>
        <v>sp|P08249|MDHM_MOUSE_sp|P08249|MDHM_MOUSE</v>
      </c>
      <c r="AF5501" t="str">
        <f t="shared" si="257"/>
        <v>K[325.13]GLEK_EGVVEC[160.03]SFVQSK[325.13]ETEC[160.03]TYFSTPLLLGK</v>
      </c>
    </row>
    <row r="5502" spans="1:32" x14ac:dyDescent="0.25">
      <c r="A5502" t="s">
        <v>3426</v>
      </c>
      <c r="B5502" t="str">
        <f>VLOOKUP(A5502,[1]Files!$A$2:$B$73,2,FALSE)</f>
        <v>Heart</v>
      </c>
      <c r="C5502">
        <v>11382</v>
      </c>
      <c r="D5502">
        <v>3861.9034969999998</v>
      </c>
      <c r="E5502">
        <v>3861.8966730000002</v>
      </c>
      <c r="F5502">
        <v>4</v>
      </c>
      <c r="G5502">
        <v>933.44462699999997</v>
      </c>
      <c r="H5502">
        <v>2177.053805</v>
      </c>
      <c r="I5502">
        <v>933.44436199999996</v>
      </c>
      <c r="J5502">
        <v>2176.047685</v>
      </c>
      <c r="K5502">
        <v>1.0064</v>
      </c>
      <c r="L5502">
        <f t="shared" si="255"/>
        <v>1.0064</v>
      </c>
      <c r="M5502" t="s">
        <v>3463</v>
      </c>
      <c r="N5502" t="s">
        <v>264</v>
      </c>
      <c r="O5502">
        <v>3.5377E-3</v>
      </c>
      <c r="P5502">
        <v>0</v>
      </c>
      <c r="Q5502" t="s">
        <v>3464</v>
      </c>
      <c r="R5502" t="s">
        <v>265</v>
      </c>
      <c r="S5502">
        <v>11385</v>
      </c>
      <c r="T5502">
        <v>11386</v>
      </c>
      <c r="U5502" t="s">
        <v>1136</v>
      </c>
      <c r="V5502" t="s">
        <v>216</v>
      </c>
      <c r="W5502" t="s">
        <v>1137</v>
      </c>
      <c r="X5502" t="s">
        <v>217</v>
      </c>
      <c r="Y5502">
        <v>191</v>
      </c>
      <c r="Z5502">
        <v>1</v>
      </c>
      <c r="AA5502">
        <v>48</v>
      </c>
      <c r="AB5502">
        <v>1</v>
      </c>
      <c r="AC5502" t="s">
        <v>35</v>
      </c>
      <c r="AD5502" t="s">
        <v>35</v>
      </c>
      <c r="AE5502" t="str">
        <f t="shared" si="256"/>
        <v>sp|Q9CQQ7|AT5F1_MOUSE_sp|Q9DCX2|ATP5H_MOUSE</v>
      </c>
      <c r="AF5502" t="str">
        <f t="shared" si="257"/>
        <v>AYK[325.13]EVK_LASLSEK[325.13]PPAIDWAYYR</v>
      </c>
    </row>
    <row r="5503" spans="1:32" x14ac:dyDescent="0.25">
      <c r="A5503" t="s">
        <v>3578</v>
      </c>
      <c r="B5503" t="str">
        <f>VLOOKUP(A5503,[1]Files!$A$2:$B$73,2,FALSE)</f>
        <v>Heart</v>
      </c>
      <c r="C5503">
        <v>6008</v>
      </c>
      <c r="D5503">
        <v>3166.6694889999999</v>
      </c>
      <c r="E5503">
        <v>3166.670599</v>
      </c>
      <c r="F5503">
        <v>4</v>
      </c>
      <c r="G5503">
        <v>887.46061899999995</v>
      </c>
      <c r="H5503">
        <v>1527.803805</v>
      </c>
      <c r="I5503">
        <v>887.46001200000001</v>
      </c>
      <c r="J5503">
        <v>1526.798059</v>
      </c>
      <c r="K5503">
        <v>1.0064</v>
      </c>
      <c r="L5503">
        <f t="shared" si="255"/>
        <v>1.0064</v>
      </c>
      <c r="M5503" t="s">
        <v>1803</v>
      </c>
      <c r="N5503" t="s">
        <v>3668</v>
      </c>
      <c r="O5503">
        <v>5.1440000000000001E-3</v>
      </c>
      <c r="P5503">
        <v>0</v>
      </c>
      <c r="Q5503" t="s">
        <v>1804</v>
      </c>
      <c r="R5503" t="s">
        <v>3669</v>
      </c>
      <c r="S5503">
        <v>6009</v>
      </c>
      <c r="T5503">
        <v>6012</v>
      </c>
      <c r="U5503" t="s">
        <v>158</v>
      </c>
      <c r="V5503" t="s">
        <v>158</v>
      </c>
      <c r="W5503" t="s">
        <v>159</v>
      </c>
      <c r="X5503" t="s">
        <v>159</v>
      </c>
      <c r="Y5503">
        <v>350</v>
      </c>
      <c r="Z5503">
        <v>1</v>
      </c>
      <c r="AA5503">
        <v>198</v>
      </c>
      <c r="AB5503">
        <v>1</v>
      </c>
      <c r="AC5503" t="s">
        <v>35</v>
      </c>
      <c r="AD5503" t="s">
        <v>35</v>
      </c>
      <c r="AE5503" t="str">
        <f t="shared" si="256"/>
        <v>sp|P56480|ATPB_MOUSE_sp|P56480|ATPB_MOUSE</v>
      </c>
      <c r="AF5503" t="str">
        <f t="shared" si="257"/>
        <v>ITTTK[325.13]K_VVDLLAPYAK[325.13]GGK</v>
      </c>
    </row>
    <row r="5504" spans="1:32" x14ac:dyDescent="0.25">
      <c r="A5504" t="s">
        <v>2554</v>
      </c>
      <c r="B5504" t="str">
        <f>VLOOKUP(A5504,[1]Files!$A$2:$B$73,2,FALSE)</f>
        <v>Heart</v>
      </c>
      <c r="C5504">
        <v>8523</v>
      </c>
      <c r="D5504">
        <v>4559.3441709999997</v>
      </c>
      <c r="E5504">
        <v>4559.3429619999997</v>
      </c>
      <c r="F5504">
        <v>4</v>
      </c>
      <c r="G5504">
        <v>1228.630662</v>
      </c>
      <c r="H5504">
        <v>2579.3084439999998</v>
      </c>
      <c r="I5504">
        <v>1228.6299309999999</v>
      </c>
      <c r="J5504">
        <v>2578.3027310000002</v>
      </c>
      <c r="K5504">
        <v>1.0064</v>
      </c>
      <c r="L5504">
        <f t="shared" si="255"/>
        <v>1.0064</v>
      </c>
      <c r="M5504" t="s">
        <v>1231</v>
      </c>
      <c r="N5504" t="s">
        <v>1230</v>
      </c>
      <c r="O5504">
        <v>1.7579000000000001E-2</v>
      </c>
      <c r="P5504">
        <v>0</v>
      </c>
      <c r="Q5504" t="s">
        <v>1233</v>
      </c>
      <c r="R5504" t="s">
        <v>1232</v>
      </c>
      <c r="S5504">
        <v>8524</v>
      </c>
      <c r="T5504">
        <v>8527</v>
      </c>
      <c r="U5504" t="s">
        <v>936</v>
      </c>
      <c r="V5504" t="s">
        <v>936</v>
      </c>
      <c r="W5504" t="s">
        <v>937</v>
      </c>
      <c r="X5504" t="s">
        <v>937</v>
      </c>
      <c r="Y5504">
        <v>277</v>
      </c>
      <c r="Z5504">
        <v>1</v>
      </c>
      <c r="AA5504">
        <v>334</v>
      </c>
      <c r="AB5504">
        <v>1</v>
      </c>
      <c r="AC5504" t="s">
        <v>35</v>
      </c>
      <c r="AD5504" t="s">
        <v>35</v>
      </c>
      <c r="AE5504" t="str">
        <f t="shared" si="256"/>
        <v>sp|O08749|DLDH_MOUSE_sp|O08749|DLDH_MOUSE</v>
      </c>
      <c r="AF5504" t="str">
        <f t="shared" si="257"/>
        <v>LNTK[325.13]VTGATK_RPFTQNLGLEELGIELDPK[325.13]GR</v>
      </c>
    </row>
    <row r="5505" spans="1:32" x14ac:dyDescent="0.25">
      <c r="A5505" t="s">
        <v>2964</v>
      </c>
      <c r="B5505" t="str">
        <f>VLOOKUP(A5505,[1]Files!$A$2:$B$73,2,FALSE)</f>
        <v>Heart</v>
      </c>
      <c r="C5505">
        <v>12344</v>
      </c>
      <c r="D5505">
        <v>4208.1727840000003</v>
      </c>
      <c r="E5505">
        <v>4208.1730399999997</v>
      </c>
      <c r="F5505">
        <v>4</v>
      </c>
      <c r="G5505">
        <v>776.37065299999995</v>
      </c>
      <c r="H5505">
        <v>2680.3970669999999</v>
      </c>
      <c r="I5505">
        <v>776.37046899999996</v>
      </c>
      <c r="J5505">
        <v>2679.3908179999999</v>
      </c>
      <c r="K5505">
        <v>1.0064</v>
      </c>
      <c r="L5505">
        <f t="shared" si="255"/>
        <v>1.0064</v>
      </c>
      <c r="M5505" t="s">
        <v>1792</v>
      </c>
      <c r="N5505" t="s">
        <v>3130</v>
      </c>
      <c r="O5505">
        <v>1.9207999999999999E-2</v>
      </c>
      <c r="P5505">
        <v>0</v>
      </c>
      <c r="Q5505" t="s">
        <v>1794</v>
      </c>
      <c r="R5505" t="s">
        <v>3131</v>
      </c>
      <c r="S5505">
        <v>12345</v>
      </c>
      <c r="T5505">
        <v>12348</v>
      </c>
      <c r="U5505" t="s">
        <v>1795</v>
      </c>
      <c r="V5505" t="s">
        <v>1795</v>
      </c>
      <c r="W5505" t="s">
        <v>1796</v>
      </c>
      <c r="X5505" t="s">
        <v>1796</v>
      </c>
      <c r="Y5505">
        <v>307</v>
      </c>
      <c r="Z5505">
        <v>1</v>
      </c>
      <c r="AA5505">
        <v>217</v>
      </c>
      <c r="AB5505">
        <v>1</v>
      </c>
      <c r="AC5505" t="s">
        <v>35</v>
      </c>
      <c r="AD5505" t="s">
        <v>35</v>
      </c>
      <c r="AE5505" t="str">
        <f t="shared" si="256"/>
        <v>sp|P45952|ACADM_MOUSE_sp|P45952|ACADM_MOUSE</v>
      </c>
      <c r="AF5505" t="str">
        <f t="shared" si="257"/>
        <v>K[325.13]TFGK_VPASK[325.13]AFTGFIVEADTPGIHIGKK</v>
      </c>
    </row>
    <row r="5506" spans="1:32" x14ac:dyDescent="0.25">
      <c r="A5506" t="s">
        <v>4466</v>
      </c>
      <c r="B5506" t="str">
        <f>VLOOKUP(A5506,[1]Files!$A$2:$B$73,2,FALSE)</f>
        <v>Heart</v>
      </c>
      <c r="C5506">
        <v>5537</v>
      </c>
      <c r="D5506">
        <v>5043.460626</v>
      </c>
      <c r="E5506">
        <v>5043.4389570000003</v>
      </c>
      <c r="F5506">
        <v>5</v>
      </c>
      <c r="G5506">
        <v>1395.6982889999999</v>
      </c>
      <c r="H5506">
        <v>2896.3572720000002</v>
      </c>
      <c r="I5506">
        <v>1395.6994079999999</v>
      </c>
      <c r="J5506">
        <v>2895.3497579999998</v>
      </c>
      <c r="K5506">
        <v>1.0064</v>
      </c>
      <c r="L5506">
        <f t="shared" ref="L5506:L5569" si="258">ABS(K5506)</f>
        <v>1.0064</v>
      </c>
      <c r="M5506" t="s">
        <v>1156</v>
      </c>
      <c r="N5506" t="s">
        <v>1155</v>
      </c>
      <c r="O5506" t="s">
        <v>35</v>
      </c>
      <c r="P5506" t="s">
        <v>35</v>
      </c>
      <c r="Q5506" t="s">
        <v>1158</v>
      </c>
      <c r="R5506" t="s">
        <v>1157</v>
      </c>
      <c r="S5506">
        <v>5540</v>
      </c>
      <c r="T5506">
        <v>5541</v>
      </c>
      <c r="U5506" t="s">
        <v>1159</v>
      </c>
      <c r="V5506" t="s">
        <v>1159</v>
      </c>
      <c r="W5506" t="s">
        <v>1160</v>
      </c>
      <c r="X5506" t="s">
        <v>1160</v>
      </c>
      <c r="Y5506">
        <v>90</v>
      </c>
      <c r="Z5506">
        <v>1</v>
      </c>
      <c r="AA5506">
        <v>66</v>
      </c>
      <c r="AB5506">
        <v>1</v>
      </c>
      <c r="AC5506">
        <v>6.7100000000000005E-4</v>
      </c>
      <c r="AD5506">
        <v>4.1100000000000002E-4</v>
      </c>
      <c r="AE5506" t="str">
        <f t="shared" si="256"/>
        <v>sp|Q9WUM5|SUCA_MOUSE_sp|Q9WUM5|SUCA_MOUSE</v>
      </c>
      <c r="AF5506" t="str">
        <f t="shared" si="257"/>
        <v>LVGGTTPGK[325.13]GGQK_IIC[160.03]QGFTGK[325.13]QGTFHSQQALEYGTK</v>
      </c>
    </row>
    <row r="5507" spans="1:32" x14ac:dyDescent="0.25">
      <c r="A5507" t="s">
        <v>4761</v>
      </c>
      <c r="B5507" t="str">
        <f>VLOOKUP(A5507,[1]Files!$A$2:$B$73,2,FALSE)</f>
        <v>Heart</v>
      </c>
      <c r="C5507">
        <v>7628</v>
      </c>
      <c r="D5507">
        <v>4511.2470030000004</v>
      </c>
      <c r="E5507">
        <v>4511.2794860000004</v>
      </c>
      <c r="F5507">
        <v>4</v>
      </c>
      <c r="G5507">
        <v>1582.790575</v>
      </c>
      <c r="H5507">
        <v>2177.0513639999999</v>
      </c>
      <c r="I5507">
        <v>1582.787889</v>
      </c>
      <c r="J5507">
        <v>2176.047685</v>
      </c>
      <c r="K5507">
        <v>1.0064</v>
      </c>
      <c r="L5507">
        <f t="shared" si="258"/>
        <v>1.0064</v>
      </c>
      <c r="M5507" t="s">
        <v>213</v>
      </c>
      <c r="N5507" t="s">
        <v>264</v>
      </c>
      <c r="O5507" t="s">
        <v>35</v>
      </c>
      <c r="P5507" t="s">
        <v>35</v>
      </c>
      <c r="Q5507" t="s">
        <v>215</v>
      </c>
      <c r="R5507" t="s">
        <v>265</v>
      </c>
      <c r="S5507">
        <v>7629</v>
      </c>
      <c r="T5507">
        <v>7630</v>
      </c>
      <c r="U5507" t="s">
        <v>216</v>
      </c>
      <c r="V5507" t="s">
        <v>216</v>
      </c>
      <c r="W5507" t="s">
        <v>217</v>
      </c>
      <c r="X5507" t="s">
        <v>217</v>
      </c>
      <c r="Y5507">
        <v>78</v>
      </c>
      <c r="Z5507">
        <v>1</v>
      </c>
      <c r="AA5507">
        <v>48</v>
      </c>
      <c r="AB5507">
        <v>1</v>
      </c>
      <c r="AC5507">
        <v>1.49E-2</v>
      </c>
      <c r="AD5507">
        <v>2.6800000000000001E-2</v>
      </c>
      <c r="AE5507" t="str">
        <f t="shared" ref="AE5507:AE5570" si="259">U5507&amp;"_"&amp;V5507</f>
        <v>sp|Q9DCX2|ATP5H_MOUSE_sp|Q9DCX2|ATP5H_MOUSE</v>
      </c>
      <c r="AF5507" t="str">
        <f t="shared" ref="AF5507:AF5570" si="260">IF(I5507&lt;J5507,M5507&amp;"_"&amp;N5507,N5507&amp;"_"&amp;M5507)</f>
        <v>YNALK[325.13]IPVPEDK_LASLSEK[325.13]PPAIDWAYYR</v>
      </c>
    </row>
    <row r="5508" spans="1:32" x14ac:dyDescent="0.25">
      <c r="A5508" t="s">
        <v>4785</v>
      </c>
      <c r="B5508" t="str">
        <f>VLOOKUP(A5508,[1]Files!$A$2:$B$73,2,FALSE)</f>
        <v>Heart</v>
      </c>
      <c r="C5508">
        <v>6238</v>
      </c>
      <c r="D5508">
        <v>4162.1044250000004</v>
      </c>
      <c r="E5508">
        <v>4162.0983329999999</v>
      </c>
      <c r="F5508">
        <v>4</v>
      </c>
      <c r="G5508">
        <v>1582.7899640000001</v>
      </c>
      <c r="H5508">
        <v>1827.909396</v>
      </c>
      <c r="I5508">
        <v>1582.787889</v>
      </c>
      <c r="J5508">
        <v>1826.9050440000001</v>
      </c>
      <c r="K5508">
        <v>1.0064</v>
      </c>
      <c r="L5508">
        <f t="shared" si="258"/>
        <v>1.0064</v>
      </c>
      <c r="M5508" t="s">
        <v>213</v>
      </c>
      <c r="N5508" t="s">
        <v>485</v>
      </c>
      <c r="O5508" t="s">
        <v>35</v>
      </c>
      <c r="P5508" t="s">
        <v>35</v>
      </c>
      <c r="Q5508" t="s">
        <v>215</v>
      </c>
      <c r="R5508" t="s">
        <v>486</v>
      </c>
      <c r="S5508">
        <v>6239</v>
      </c>
      <c r="T5508">
        <v>6242</v>
      </c>
      <c r="U5508" t="s">
        <v>216</v>
      </c>
      <c r="V5508" t="s">
        <v>216</v>
      </c>
      <c r="W5508" t="s">
        <v>217</v>
      </c>
      <c r="X5508" t="s">
        <v>217</v>
      </c>
      <c r="Y5508">
        <v>78</v>
      </c>
      <c r="Z5508">
        <v>1</v>
      </c>
      <c r="AA5508">
        <v>72</v>
      </c>
      <c r="AB5508">
        <v>1</v>
      </c>
      <c r="AC5508">
        <v>1.32E-2</v>
      </c>
      <c r="AD5508" s="1">
        <v>8.0800000000000004E-7</v>
      </c>
      <c r="AE5508" t="str">
        <f t="shared" si="259"/>
        <v>sp|Q9DCX2|ATP5H_MOUSE_sp|Q9DCX2|ATP5H_MOUSE</v>
      </c>
      <c r="AF5508" t="str">
        <f t="shared" si="260"/>
        <v>YNALK[325.13]IPVPEDK_ANVAKPGLVDDFEK[325.13]K</v>
      </c>
    </row>
    <row r="5509" spans="1:32" x14ac:dyDescent="0.25">
      <c r="A5509" t="s">
        <v>4597</v>
      </c>
      <c r="B5509" t="str">
        <f>VLOOKUP(A5509,[1]Files!$A$2:$B$73,2,FALSE)</f>
        <v>Heart</v>
      </c>
      <c r="C5509">
        <v>3644</v>
      </c>
      <c r="D5509">
        <v>3820.8623600000001</v>
      </c>
      <c r="E5509">
        <v>3820.866156</v>
      </c>
      <c r="F5509">
        <v>4</v>
      </c>
      <c r="G5509">
        <v>1083.5207989999999</v>
      </c>
      <c r="H5509">
        <v>1985.936496</v>
      </c>
      <c r="I5509">
        <v>1083.5196530000001</v>
      </c>
      <c r="J5509">
        <v>1984.9312609999999</v>
      </c>
      <c r="K5509">
        <v>1.0064</v>
      </c>
      <c r="L5509">
        <f t="shared" si="258"/>
        <v>1.0064</v>
      </c>
      <c r="M5509" t="s">
        <v>1494</v>
      </c>
      <c r="N5509" t="s">
        <v>1495</v>
      </c>
      <c r="O5509" t="s">
        <v>35</v>
      </c>
      <c r="P5509" t="s">
        <v>35</v>
      </c>
      <c r="Q5509" t="s">
        <v>1496</v>
      </c>
      <c r="R5509" t="s">
        <v>1497</v>
      </c>
      <c r="S5509">
        <v>3647</v>
      </c>
      <c r="T5509">
        <v>3648</v>
      </c>
      <c r="U5509" t="s">
        <v>1498</v>
      </c>
      <c r="V5509" t="s">
        <v>1498</v>
      </c>
      <c r="W5509" t="s">
        <v>1499</v>
      </c>
      <c r="X5509" t="s">
        <v>1499</v>
      </c>
      <c r="Y5509">
        <v>189</v>
      </c>
      <c r="Z5509">
        <v>1</v>
      </c>
      <c r="AA5509">
        <v>175</v>
      </c>
      <c r="AB5509">
        <v>1</v>
      </c>
      <c r="AC5509">
        <v>7.0699999999999995E-4</v>
      </c>
      <c r="AD5509" s="1">
        <v>3.7300000000000002E-7</v>
      </c>
      <c r="AE5509" t="str">
        <f t="shared" si="259"/>
        <v>sp|Q9DC69|NDUA9_MOUSE_sp|Q9DC69|NDUA9_MOUSE</v>
      </c>
      <c r="AF5509" t="str">
        <f t="shared" si="260"/>
        <v>AVGEK[325.13]EVR_FIHVSHLNASM[147.04]K[325.13]SSSK</v>
      </c>
    </row>
    <row r="5510" spans="1:32" x14ac:dyDescent="0.25">
      <c r="A5510" t="s">
        <v>4575</v>
      </c>
      <c r="B5510" t="str">
        <f>VLOOKUP(A5510,[1]Files!$A$2:$B$73,2,FALSE)</f>
        <v>Heart</v>
      </c>
      <c r="C5510">
        <v>15018</v>
      </c>
      <c r="D5510">
        <v>5200.5518599999996</v>
      </c>
      <c r="E5510">
        <v>5201.5402279999998</v>
      </c>
      <c r="F5510">
        <v>4</v>
      </c>
      <c r="G5510">
        <v>2038.89841</v>
      </c>
      <c r="H5510">
        <v>2410.2483849999999</v>
      </c>
      <c r="I5510">
        <v>2038.897592</v>
      </c>
      <c r="J5510">
        <v>2409.2427560000001</v>
      </c>
      <c r="K5510">
        <v>1.0064</v>
      </c>
      <c r="L5510">
        <f t="shared" si="258"/>
        <v>1.0064</v>
      </c>
      <c r="M5510" t="s">
        <v>3924</v>
      </c>
      <c r="N5510" t="s">
        <v>4200</v>
      </c>
      <c r="O5510" t="s">
        <v>35</v>
      </c>
      <c r="P5510" t="s">
        <v>35</v>
      </c>
      <c r="Q5510" t="s">
        <v>3926</v>
      </c>
      <c r="R5510" t="s">
        <v>4202</v>
      </c>
      <c r="S5510">
        <v>15019</v>
      </c>
      <c r="T5510">
        <v>15020</v>
      </c>
      <c r="U5510" t="s">
        <v>1970</v>
      </c>
      <c r="V5510" t="s">
        <v>1970</v>
      </c>
      <c r="W5510" t="s">
        <v>1971</v>
      </c>
      <c r="X5510" t="s">
        <v>1971</v>
      </c>
      <c r="Y5510">
        <v>158</v>
      </c>
      <c r="Z5510">
        <v>1</v>
      </c>
      <c r="AA5510">
        <v>139</v>
      </c>
      <c r="AB5510">
        <v>1</v>
      </c>
      <c r="AC5510">
        <v>5.7500000000000002E-2</v>
      </c>
      <c r="AD5510" s="1">
        <v>1.8700000000000001E-6</v>
      </c>
      <c r="AE5510" t="str">
        <f t="shared" si="259"/>
        <v>sp|Q99LC5|ETFA_MOUSE_sp|Q99LC5|ETFA_MOUSE</v>
      </c>
      <c r="AF5510" t="str">
        <f t="shared" si="260"/>
        <v>TIYAGNALC[160.03]TVK[325.13]C[160.03]DEK_LNVAPVSDIIEIK[325.13]SPDTFVR</v>
      </c>
    </row>
    <row r="5511" spans="1:32" x14ac:dyDescent="0.25">
      <c r="A5511" t="s">
        <v>4585</v>
      </c>
      <c r="B5511" t="str">
        <f>VLOOKUP(A5511,[1]Files!$A$2:$B$73,2,FALSE)</f>
        <v>Heart</v>
      </c>
      <c r="C5511">
        <v>6574</v>
      </c>
      <c r="D5511">
        <v>4259.1790099999998</v>
      </c>
      <c r="E5511">
        <v>4259.1867119999997</v>
      </c>
      <c r="F5511">
        <v>4</v>
      </c>
      <c r="G5511">
        <v>1583.807542</v>
      </c>
      <c r="H5511">
        <v>1923.9664029999999</v>
      </c>
      <c r="I5511">
        <v>1582.8024929999999</v>
      </c>
      <c r="J5511">
        <v>1923.9650180000001</v>
      </c>
      <c r="K5511">
        <v>1.0064</v>
      </c>
      <c r="L5511">
        <f t="shared" si="258"/>
        <v>1.0064</v>
      </c>
      <c r="M5511" t="s">
        <v>2056</v>
      </c>
      <c r="N5511" t="s">
        <v>2057</v>
      </c>
      <c r="O5511" t="s">
        <v>35</v>
      </c>
      <c r="P5511" t="s">
        <v>35</v>
      </c>
      <c r="Q5511" t="s">
        <v>2058</v>
      </c>
      <c r="R5511" t="s">
        <v>2059</v>
      </c>
      <c r="S5511">
        <v>6577</v>
      </c>
      <c r="T5511">
        <v>6576</v>
      </c>
      <c r="U5511" t="s">
        <v>1970</v>
      </c>
      <c r="V5511" t="s">
        <v>1970</v>
      </c>
      <c r="W5511" t="s">
        <v>1971</v>
      </c>
      <c r="X5511" t="s">
        <v>1971</v>
      </c>
      <c r="Y5511">
        <v>69</v>
      </c>
      <c r="Z5511">
        <v>1</v>
      </c>
      <c r="AA5511">
        <v>216</v>
      </c>
      <c r="AB5511">
        <v>1</v>
      </c>
      <c r="AC5511">
        <v>1.9099999999999999E-2</v>
      </c>
      <c r="AD5511" s="1">
        <v>1.9400000000000001E-5</v>
      </c>
      <c r="AE5511" t="str">
        <f t="shared" si="259"/>
        <v>sp|Q99LC5|ETFA_MOUSE_sp|Q99LC5|ETFA_MOUSE</v>
      </c>
      <c r="AF5511" t="str">
        <f t="shared" si="260"/>
        <v>VVQDLC[160.03]K[325.13]VAGVAK_SDRPELTGAK[325.13]VVVSGGR</v>
      </c>
    </row>
    <row r="5512" spans="1:32" x14ac:dyDescent="0.25">
      <c r="A5512" t="s">
        <v>4668</v>
      </c>
      <c r="B5512" t="str">
        <f>VLOOKUP(A5512,[1]Files!$A$2:$B$73,2,FALSE)</f>
        <v>Heart</v>
      </c>
      <c r="C5512">
        <v>11548</v>
      </c>
      <c r="D5512">
        <v>4415.1677049999998</v>
      </c>
      <c r="E5512">
        <v>4415.1921920000004</v>
      </c>
      <c r="F5512">
        <v>5</v>
      </c>
      <c r="G5512">
        <v>1686.8666720000001</v>
      </c>
      <c r="H5512">
        <v>1976.895968</v>
      </c>
      <c r="I5512">
        <v>1685.862451</v>
      </c>
      <c r="J5512">
        <v>1976.893812</v>
      </c>
      <c r="K5512">
        <v>1.0064</v>
      </c>
      <c r="L5512">
        <f t="shared" si="258"/>
        <v>1.0064</v>
      </c>
      <c r="M5512" t="s">
        <v>1451</v>
      </c>
      <c r="N5512" t="s">
        <v>1450</v>
      </c>
      <c r="O5512" t="s">
        <v>35</v>
      </c>
      <c r="P5512" t="s">
        <v>35</v>
      </c>
      <c r="Q5512" t="s">
        <v>1452</v>
      </c>
      <c r="R5512" t="s">
        <v>1172</v>
      </c>
      <c r="S5512">
        <v>11549</v>
      </c>
      <c r="T5512">
        <v>11550</v>
      </c>
      <c r="U5512" t="s">
        <v>1038</v>
      </c>
      <c r="V5512" t="s">
        <v>1038</v>
      </c>
      <c r="W5512" t="s">
        <v>1039</v>
      </c>
      <c r="X5512" t="s">
        <v>1039</v>
      </c>
      <c r="Y5512">
        <v>50</v>
      </c>
      <c r="Z5512">
        <v>1</v>
      </c>
      <c r="AA5512">
        <v>31</v>
      </c>
      <c r="AB5512">
        <v>1</v>
      </c>
      <c r="AC5512">
        <v>3.6600000000000001E-4</v>
      </c>
      <c r="AD5512">
        <v>2.7E-4</v>
      </c>
      <c r="AE5512" t="str">
        <f t="shared" si="259"/>
        <v>sp|Q99KI0|ACON_MOUSE_sp|Q99KI0|ACON_MOUSE</v>
      </c>
      <c r="AF5512" t="str">
        <f t="shared" si="260"/>
        <v>YDLLEK[325.13]NINIVR_AK[325.13]VAM[147.04]SHFEPSEYIR</v>
      </c>
    </row>
    <row r="5513" spans="1:32" x14ac:dyDescent="0.25">
      <c r="A5513" t="s">
        <v>4520</v>
      </c>
      <c r="B5513" t="str">
        <f>VLOOKUP(A5513,[1]Files!$A$2:$B$73,2,FALSE)</f>
        <v>Heart</v>
      </c>
      <c r="C5513">
        <v>7177</v>
      </c>
      <c r="D5513">
        <v>3156.6276929999999</v>
      </c>
      <c r="E5513">
        <v>3157.6288509999999</v>
      </c>
      <c r="F5513">
        <v>4</v>
      </c>
      <c r="G5513">
        <v>1059.5814680000001</v>
      </c>
      <c r="H5513">
        <v>1345.641161</v>
      </c>
      <c r="I5513">
        <v>1058.576045</v>
      </c>
      <c r="J5513">
        <v>1345.6401619999999</v>
      </c>
      <c r="K5513">
        <v>1.0064</v>
      </c>
      <c r="L5513">
        <f t="shared" si="258"/>
        <v>1.0064</v>
      </c>
      <c r="M5513" t="s">
        <v>1620</v>
      </c>
      <c r="N5513" t="s">
        <v>2865</v>
      </c>
      <c r="O5513" t="s">
        <v>35</v>
      </c>
      <c r="P5513" t="s">
        <v>35</v>
      </c>
      <c r="Q5513" t="s">
        <v>1621</v>
      </c>
      <c r="R5513" t="s">
        <v>2866</v>
      </c>
      <c r="S5513">
        <v>7180</v>
      </c>
      <c r="T5513">
        <v>7181</v>
      </c>
      <c r="U5513" t="s">
        <v>1622</v>
      </c>
      <c r="V5513" t="s">
        <v>72</v>
      </c>
      <c r="W5513" t="s">
        <v>1623</v>
      </c>
      <c r="X5513" t="s">
        <v>73</v>
      </c>
      <c r="Y5513">
        <v>138</v>
      </c>
      <c r="Z5513">
        <v>1</v>
      </c>
      <c r="AA5513">
        <v>498</v>
      </c>
      <c r="AB5513">
        <v>1</v>
      </c>
      <c r="AC5513">
        <v>8.8800000000000001E-4</v>
      </c>
      <c r="AD5513">
        <v>1.92E-4</v>
      </c>
      <c r="AE5513" t="str">
        <f t="shared" si="259"/>
        <v>sp|Q91VR2|ATPG_MOUSE_sp|Q03265|ATPA_MOUSE</v>
      </c>
      <c r="AF5513" t="str">
        <f t="shared" si="260"/>
        <v>IK[325.13]GILYR_GYLDK[325.13]LEPSK</v>
      </c>
    </row>
    <row r="5514" spans="1:32" x14ac:dyDescent="0.25">
      <c r="A5514" t="s">
        <v>4671</v>
      </c>
      <c r="B5514" t="str">
        <f>VLOOKUP(A5514,[1]Files!$A$2:$B$73,2,FALSE)</f>
        <v>Heart</v>
      </c>
      <c r="C5514">
        <v>9287</v>
      </c>
      <c r="D5514">
        <v>3156.6276929999999</v>
      </c>
      <c r="E5514">
        <v>3157.6298280000001</v>
      </c>
      <c r="F5514">
        <v>4</v>
      </c>
      <c r="G5514">
        <v>1058.5773180000001</v>
      </c>
      <c r="H5514">
        <v>1346.645311</v>
      </c>
      <c r="I5514">
        <v>1058.576045</v>
      </c>
      <c r="J5514">
        <v>1345.6401619999999</v>
      </c>
      <c r="K5514">
        <v>1.0064</v>
      </c>
      <c r="L5514">
        <f t="shared" si="258"/>
        <v>1.0064</v>
      </c>
      <c r="M5514" t="s">
        <v>1620</v>
      </c>
      <c r="N5514" t="s">
        <v>2865</v>
      </c>
      <c r="O5514" t="s">
        <v>35</v>
      </c>
      <c r="P5514" t="s">
        <v>35</v>
      </c>
      <c r="Q5514" t="s">
        <v>1621</v>
      </c>
      <c r="R5514" t="s">
        <v>2866</v>
      </c>
      <c r="S5514">
        <v>9290</v>
      </c>
      <c r="T5514">
        <v>9291</v>
      </c>
      <c r="U5514" t="s">
        <v>1622</v>
      </c>
      <c r="V5514" t="s">
        <v>72</v>
      </c>
      <c r="W5514" t="s">
        <v>1623</v>
      </c>
      <c r="X5514" t="s">
        <v>73</v>
      </c>
      <c r="Y5514">
        <v>138</v>
      </c>
      <c r="Z5514">
        <v>1</v>
      </c>
      <c r="AA5514">
        <v>498</v>
      </c>
      <c r="AB5514">
        <v>1</v>
      </c>
      <c r="AC5514">
        <v>5.1500000000000005E-4</v>
      </c>
      <c r="AD5514">
        <v>1.1400000000000001E-4</v>
      </c>
      <c r="AE5514" t="str">
        <f t="shared" si="259"/>
        <v>sp|Q91VR2|ATPG_MOUSE_sp|Q03265|ATPA_MOUSE</v>
      </c>
      <c r="AF5514" t="str">
        <f t="shared" si="260"/>
        <v>IK[325.13]GILYR_GYLDK[325.13]LEPSK</v>
      </c>
    </row>
    <row r="5515" spans="1:32" x14ac:dyDescent="0.25">
      <c r="A5515" t="s">
        <v>4692</v>
      </c>
      <c r="B5515" t="str">
        <f>VLOOKUP(A5515,[1]Files!$A$2:$B$73,2,FALSE)</f>
        <v>Heart</v>
      </c>
      <c r="C5515">
        <v>6187</v>
      </c>
      <c r="D5515">
        <v>4153.020732</v>
      </c>
      <c r="E5515">
        <v>4153.0226499999999</v>
      </c>
      <c r="F5515">
        <v>4</v>
      </c>
      <c r="G5515">
        <v>1558.7710910000001</v>
      </c>
      <c r="H5515">
        <v>1842.8445770000001</v>
      </c>
      <c r="I5515">
        <v>1557.7674870000001</v>
      </c>
      <c r="J5515">
        <v>1842.8417910000001</v>
      </c>
      <c r="K5515">
        <v>1.0064</v>
      </c>
      <c r="L5515">
        <f t="shared" si="258"/>
        <v>1.0064</v>
      </c>
      <c r="M5515" t="s">
        <v>2386</v>
      </c>
      <c r="N5515" t="s">
        <v>2387</v>
      </c>
      <c r="O5515" t="s">
        <v>35</v>
      </c>
      <c r="P5515" t="s">
        <v>35</v>
      </c>
      <c r="Q5515" t="s">
        <v>2388</v>
      </c>
      <c r="R5515" t="s">
        <v>2085</v>
      </c>
      <c r="S5515">
        <v>6188</v>
      </c>
      <c r="T5515">
        <v>6189</v>
      </c>
      <c r="U5515" t="s">
        <v>564</v>
      </c>
      <c r="V5515" t="s">
        <v>564</v>
      </c>
      <c r="W5515" t="s">
        <v>565</v>
      </c>
      <c r="X5515" t="s">
        <v>565</v>
      </c>
      <c r="Y5515">
        <v>633</v>
      </c>
      <c r="Z5515">
        <v>1</v>
      </c>
      <c r="AA5515">
        <v>498</v>
      </c>
      <c r="AB5515">
        <v>1</v>
      </c>
      <c r="AC5515">
        <v>2.23E-4</v>
      </c>
      <c r="AD5515">
        <v>1.8599999999999999E-4</v>
      </c>
      <c r="AE5515" t="str">
        <f t="shared" si="259"/>
        <v>sp|Q8K2B3|SDHA_MOUSE_sp|Q8K2B3|SDHA_MOUSE</v>
      </c>
      <c r="AF5515" t="str">
        <f t="shared" si="260"/>
        <v>HTLSYVDIK[325.13]TGK_ANAGEESVMNLDK[325.13]LR</v>
      </c>
    </row>
    <row r="5516" spans="1:32" x14ac:dyDescent="0.25">
      <c r="A5516" t="s">
        <v>4652</v>
      </c>
      <c r="B5516" t="str">
        <f>VLOOKUP(A5516,[1]Files!$A$2:$B$73,2,FALSE)</f>
        <v>Heart</v>
      </c>
      <c r="C5516">
        <v>3556</v>
      </c>
      <c r="D5516">
        <v>3975.9352359999998</v>
      </c>
      <c r="E5516">
        <v>3975.9372010000002</v>
      </c>
      <c r="F5516">
        <v>4</v>
      </c>
      <c r="G5516">
        <v>1337.6953599999999</v>
      </c>
      <c r="H5516">
        <v>1886.8348109999999</v>
      </c>
      <c r="I5516">
        <v>1337.693929</v>
      </c>
      <c r="J5516">
        <v>1885.829817</v>
      </c>
      <c r="K5516">
        <v>1.0064</v>
      </c>
      <c r="L5516">
        <f t="shared" si="258"/>
        <v>1.0064</v>
      </c>
      <c r="M5516" t="s">
        <v>1979</v>
      </c>
      <c r="N5516" t="s">
        <v>4657</v>
      </c>
      <c r="O5516" t="s">
        <v>35</v>
      </c>
      <c r="P5516" t="s">
        <v>35</v>
      </c>
      <c r="Q5516" t="s">
        <v>1981</v>
      </c>
      <c r="R5516" t="s">
        <v>4658</v>
      </c>
      <c r="S5516">
        <v>3559</v>
      </c>
      <c r="T5516">
        <v>3558</v>
      </c>
      <c r="U5516" t="s">
        <v>1982</v>
      </c>
      <c r="V5516" t="s">
        <v>1982</v>
      </c>
      <c r="W5516" t="s">
        <v>1983</v>
      </c>
      <c r="X5516" t="s">
        <v>1983</v>
      </c>
      <c r="Y5516">
        <v>170</v>
      </c>
      <c r="Z5516">
        <v>1</v>
      </c>
      <c r="AA5516">
        <v>283</v>
      </c>
      <c r="AB5516">
        <v>1</v>
      </c>
      <c r="AC5516">
        <v>1.3799999999999999E-3</v>
      </c>
      <c r="AD5516">
        <v>2.64E-2</v>
      </c>
      <c r="AE5516" t="str">
        <f t="shared" si="259"/>
        <v>sp|Q8K1Z0|COQ9_MOUSE_sp|Q8K1Z0|COQ9_MOUSE</v>
      </c>
      <c r="AF5516" t="str">
        <f t="shared" si="260"/>
        <v>LVQLGQAEK[325.13]R_INDAM[147.04]NM[147.04]GHTAK[325.13]QVK</v>
      </c>
    </row>
    <row r="5517" spans="1:32" x14ac:dyDescent="0.25">
      <c r="A5517" t="s">
        <v>4692</v>
      </c>
      <c r="B5517" t="str">
        <f>VLOOKUP(A5517,[1]Files!$A$2:$B$73,2,FALSE)</f>
        <v>Heart</v>
      </c>
      <c r="C5517">
        <v>5019</v>
      </c>
      <c r="D5517">
        <v>3193.6301349999999</v>
      </c>
      <c r="E5517">
        <v>3194.6232359999999</v>
      </c>
      <c r="F5517">
        <v>4</v>
      </c>
      <c r="G5517">
        <v>1103.5254379999999</v>
      </c>
      <c r="H5517">
        <v>1338.6996320000001</v>
      </c>
      <c r="I5517">
        <v>1103.5247380000001</v>
      </c>
      <c r="J5517">
        <v>1337.693929</v>
      </c>
      <c r="K5517">
        <v>1.0064</v>
      </c>
      <c r="L5517">
        <f t="shared" si="258"/>
        <v>1.0064</v>
      </c>
      <c r="M5517" t="s">
        <v>1978</v>
      </c>
      <c r="N5517" t="s">
        <v>1979</v>
      </c>
      <c r="O5517" t="s">
        <v>35</v>
      </c>
      <c r="P5517" t="s">
        <v>35</v>
      </c>
      <c r="Q5517" t="s">
        <v>1980</v>
      </c>
      <c r="R5517" t="s">
        <v>1981</v>
      </c>
      <c r="S5517">
        <v>5022</v>
      </c>
      <c r="T5517">
        <v>5023</v>
      </c>
      <c r="U5517" t="s">
        <v>1982</v>
      </c>
      <c r="V5517" t="s">
        <v>1982</v>
      </c>
      <c r="W5517" t="s">
        <v>1983</v>
      </c>
      <c r="X5517" t="s">
        <v>1983</v>
      </c>
      <c r="Y5517">
        <v>172</v>
      </c>
      <c r="Z5517">
        <v>1</v>
      </c>
      <c r="AA5517">
        <v>170</v>
      </c>
      <c r="AB5517">
        <v>1</v>
      </c>
      <c r="AC5517">
        <v>2.5899999999999999E-3</v>
      </c>
      <c r="AD5517" s="1">
        <v>4.9599999999999999E-5</v>
      </c>
      <c r="AE5517" t="str">
        <f t="shared" si="259"/>
        <v>sp|Q8K1Z0|COQ9_MOUSE_sp|Q8K1Z0|COQ9_MOUSE</v>
      </c>
      <c r="AF5517" t="str">
        <f t="shared" si="260"/>
        <v>K[325.13]TDQFLR_LVQLGQAEK[325.13]R</v>
      </c>
    </row>
    <row r="5518" spans="1:32" x14ac:dyDescent="0.25">
      <c r="A5518" t="s">
        <v>4652</v>
      </c>
      <c r="B5518" t="str">
        <f>VLOOKUP(A5518,[1]Files!$A$2:$B$73,2,FALSE)</f>
        <v>Heart</v>
      </c>
      <c r="C5518">
        <v>5284</v>
      </c>
      <c r="D5518">
        <v>3416.787409</v>
      </c>
      <c r="E5518">
        <v>3416.7885190000002</v>
      </c>
      <c r="F5518">
        <v>4</v>
      </c>
      <c r="G5518">
        <v>1086.572557</v>
      </c>
      <c r="H5518">
        <v>1578.8097869999999</v>
      </c>
      <c r="I5518">
        <v>1086.57096</v>
      </c>
      <c r="J5518">
        <v>1577.804936</v>
      </c>
      <c r="K5518">
        <v>1.0064</v>
      </c>
      <c r="L5518">
        <f t="shared" si="258"/>
        <v>1.0064</v>
      </c>
      <c r="M5518" t="s">
        <v>1185</v>
      </c>
      <c r="N5518" t="s">
        <v>1133</v>
      </c>
      <c r="O5518" t="s">
        <v>35</v>
      </c>
      <c r="P5518" t="s">
        <v>35</v>
      </c>
      <c r="Q5518" t="s">
        <v>1186</v>
      </c>
      <c r="R5518" t="s">
        <v>1135</v>
      </c>
      <c r="S5518">
        <v>5287</v>
      </c>
      <c r="T5518">
        <v>5286</v>
      </c>
      <c r="U5518" t="s">
        <v>1003</v>
      </c>
      <c r="V5518" t="s">
        <v>1136</v>
      </c>
      <c r="W5518" t="s">
        <v>1004</v>
      </c>
      <c r="X5518" t="s">
        <v>1137</v>
      </c>
      <c r="Y5518">
        <v>46</v>
      </c>
      <c r="Z5518">
        <v>1</v>
      </c>
      <c r="AA5518">
        <v>225</v>
      </c>
      <c r="AB5518">
        <v>1</v>
      </c>
      <c r="AC5518">
        <v>1.9099999999999999E-2</v>
      </c>
      <c r="AD5518" s="1">
        <v>5.7900000000000002E-8</v>
      </c>
      <c r="AE5518" t="str">
        <f t="shared" si="259"/>
        <v>sp|P97450|ATP5J_MOUSE_sp|Q9CQQ7|AT5F1_MOUSE</v>
      </c>
      <c r="AF5518" t="str">
        <f t="shared" si="260"/>
        <v>LFVDK[325.13]IR_HVVK[325.13]SISVQQEK</v>
      </c>
    </row>
    <row r="5519" spans="1:32" x14ac:dyDescent="0.25">
      <c r="A5519" t="s">
        <v>4597</v>
      </c>
      <c r="B5519" t="str">
        <f>VLOOKUP(A5519,[1]Files!$A$2:$B$73,2,FALSE)</f>
        <v>Heart</v>
      </c>
      <c r="C5519">
        <v>6927</v>
      </c>
      <c r="D5519">
        <v>3309.710016</v>
      </c>
      <c r="E5519">
        <v>3309.7130790000001</v>
      </c>
      <c r="F5519">
        <v>4</v>
      </c>
      <c r="G5519">
        <v>1204.562547</v>
      </c>
      <c r="H5519">
        <v>1353.7424040000001</v>
      </c>
      <c r="I5519">
        <v>1204.561183</v>
      </c>
      <c r="J5519">
        <v>1352.7373729999999</v>
      </c>
      <c r="K5519">
        <v>1.0064</v>
      </c>
      <c r="L5519">
        <f t="shared" si="258"/>
        <v>1.0064</v>
      </c>
      <c r="M5519" t="s">
        <v>1636</v>
      </c>
      <c r="N5519" t="s">
        <v>986</v>
      </c>
      <c r="O5519" t="s">
        <v>35</v>
      </c>
      <c r="P5519" t="s">
        <v>35</v>
      </c>
      <c r="Q5519" t="s">
        <v>1637</v>
      </c>
      <c r="R5519" t="s">
        <v>988</v>
      </c>
      <c r="S5519">
        <v>6930</v>
      </c>
      <c r="T5519">
        <v>6929</v>
      </c>
      <c r="U5519" t="s">
        <v>989</v>
      </c>
      <c r="V5519" t="s">
        <v>989</v>
      </c>
      <c r="W5519" t="s">
        <v>990</v>
      </c>
      <c r="X5519" t="s">
        <v>990</v>
      </c>
      <c r="Y5519">
        <v>125</v>
      </c>
      <c r="Z5519">
        <v>1</v>
      </c>
      <c r="AA5519">
        <v>473</v>
      </c>
      <c r="AB5519">
        <v>1</v>
      </c>
      <c r="AC5519">
        <v>1.6100000000000001E-4</v>
      </c>
      <c r="AD5519">
        <v>4.3600000000000003E-4</v>
      </c>
      <c r="AE5519" t="str">
        <f t="shared" si="259"/>
        <v>sp|P63038|CH60_MOUSE_sp|P63038|CH60_MOUSE</v>
      </c>
      <c r="AF5519" t="str">
        <f t="shared" si="260"/>
        <v>SIAK[325.13]EGFEK_ALK[325.13]IPAMTIAK</v>
      </c>
    </row>
    <row r="5520" spans="1:32" x14ac:dyDescent="0.25">
      <c r="A5520" t="s">
        <v>4765</v>
      </c>
      <c r="B5520" t="str">
        <f>VLOOKUP(A5520,[1]Files!$A$2:$B$73,2,FALSE)</f>
        <v>Heart</v>
      </c>
      <c r="C5520">
        <v>3625</v>
      </c>
      <c r="D5520">
        <v>3281.5114079999998</v>
      </c>
      <c r="E5520">
        <v>3282.5058039999999</v>
      </c>
      <c r="F5520">
        <v>4</v>
      </c>
      <c r="G5520">
        <v>1252.522874</v>
      </c>
      <c r="H5520">
        <v>1277.583468</v>
      </c>
      <c r="I5520">
        <v>1252.520775</v>
      </c>
      <c r="J5520">
        <v>1276.5791429999999</v>
      </c>
      <c r="K5520">
        <v>1.0064</v>
      </c>
      <c r="L5520">
        <f t="shared" si="258"/>
        <v>1.0064</v>
      </c>
      <c r="M5520" t="s">
        <v>888</v>
      </c>
      <c r="N5520" t="s">
        <v>887</v>
      </c>
      <c r="O5520" t="s">
        <v>35</v>
      </c>
      <c r="P5520" t="s">
        <v>35</v>
      </c>
      <c r="Q5520" t="s">
        <v>889</v>
      </c>
      <c r="R5520" t="s">
        <v>70</v>
      </c>
      <c r="S5520">
        <v>3626</v>
      </c>
      <c r="T5520">
        <v>3627</v>
      </c>
      <c r="U5520" t="s">
        <v>158</v>
      </c>
      <c r="V5520" t="s">
        <v>72</v>
      </c>
      <c r="W5520" t="s">
        <v>159</v>
      </c>
      <c r="X5520" t="s">
        <v>73</v>
      </c>
      <c r="Y5520">
        <v>522</v>
      </c>
      <c r="Z5520">
        <v>1</v>
      </c>
      <c r="AA5520">
        <v>427</v>
      </c>
      <c r="AB5520">
        <v>1</v>
      </c>
      <c r="AC5520" s="1">
        <v>2.34E-5</v>
      </c>
      <c r="AD5520" s="1">
        <v>7.9800000000000003E-7</v>
      </c>
      <c r="AE5520" t="str">
        <f t="shared" si="259"/>
        <v>sp|P56480|ATPB_MOUSE_sp|Q03265|ATPA_MOUSE</v>
      </c>
      <c r="AF5520" t="str">
        <f t="shared" si="260"/>
        <v>ADK[325.13]LAEEHGS_AM[147.04]K[325.13]QVAGTMK</v>
      </c>
    </row>
    <row r="5521" spans="1:32" x14ac:dyDescent="0.25">
      <c r="A5521" t="s">
        <v>4765</v>
      </c>
      <c r="B5521" t="str">
        <f>VLOOKUP(A5521,[1]Files!$A$2:$B$73,2,FALSE)</f>
        <v>Heart</v>
      </c>
      <c r="C5521">
        <v>6986</v>
      </c>
      <c r="D5521">
        <v>3666.9078920000002</v>
      </c>
      <c r="E5521">
        <v>3666.909369</v>
      </c>
      <c r="F5521">
        <v>4</v>
      </c>
      <c r="G5521">
        <v>1387.6998759999999</v>
      </c>
      <c r="H5521">
        <v>1527.8029509999999</v>
      </c>
      <c r="I5521">
        <v>1387.698345</v>
      </c>
      <c r="J5521">
        <v>1526.798059</v>
      </c>
      <c r="K5521">
        <v>1.0064</v>
      </c>
      <c r="L5521">
        <f t="shared" si="258"/>
        <v>1.0064</v>
      </c>
      <c r="M5521" t="s">
        <v>2296</v>
      </c>
      <c r="N5521" t="s">
        <v>3668</v>
      </c>
      <c r="O5521" t="s">
        <v>35</v>
      </c>
      <c r="P5521" t="s">
        <v>35</v>
      </c>
      <c r="Q5521" t="s">
        <v>2298</v>
      </c>
      <c r="R5521" t="s">
        <v>3669</v>
      </c>
      <c r="S5521">
        <v>6987</v>
      </c>
      <c r="T5521">
        <v>6988</v>
      </c>
      <c r="U5521" t="s">
        <v>158</v>
      </c>
      <c r="V5521" t="s">
        <v>158</v>
      </c>
      <c r="W5521" t="s">
        <v>159</v>
      </c>
      <c r="X5521" t="s">
        <v>159</v>
      </c>
      <c r="Y5521">
        <v>426</v>
      </c>
      <c r="Z5521">
        <v>1</v>
      </c>
      <c r="AA5521">
        <v>198</v>
      </c>
      <c r="AB5521">
        <v>1</v>
      </c>
      <c r="AC5521">
        <v>9.92E-3</v>
      </c>
      <c r="AD5521" s="1">
        <v>1.6200000000000001E-5</v>
      </c>
      <c r="AE5521" t="str">
        <f t="shared" si="259"/>
        <v>sp|P56480|ATPB_MOUSE_sp|P56480|ATPB_MOUSE</v>
      </c>
      <c r="AF5521" t="str">
        <f t="shared" si="260"/>
        <v>GVQK[325.13]ILQDYK_VVDLLAPYAK[325.13]GGK</v>
      </c>
    </row>
    <row r="5522" spans="1:32" x14ac:dyDescent="0.25">
      <c r="A5522" t="s">
        <v>4692</v>
      </c>
      <c r="B5522" t="str">
        <f>VLOOKUP(A5522,[1]Files!$A$2:$B$73,2,FALSE)</f>
        <v>Heart</v>
      </c>
      <c r="C5522">
        <v>5551</v>
      </c>
      <c r="D5522">
        <v>4018.0944629999999</v>
      </c>
      <c r="E5522">
        <v>4018.1461850000001</v>
      </c>
      <c r="F5522">
        <v>4</v>
      </c>
      <c r="G5522">
        <v>1624.832858</v>
      </c>
      <c r="H5522">
        <v>1641.85654</v>
      </c>
      <c r="I5522">
        <v>1624.8308159999999</v>
      </c>
      <c r="J5522">
        <v>1640.85222</v>
      </c>
      <c r="K5522">
        <v>1.0064</v>
      </c>
      <c r="L5522">
        <f t="shared" si="258"/>
        <v>1.0064</v>
      </c>
      <c r="M5522" t="s">
        <v>1952</v>
      </c>
      <c r="N5522" t="s">
        <v>2060</v>
      </c>
      <c r="O5522" t="s">
        <v>35</v>
      </c>
      <c r="P5522" t="s">
        <v>35</v>
      </c>
      <c r="Q5522" t="s">
        <v>1954</v>
      </c>
      <c r="R5522" t="s">
        <v>2061</v>
      </c>
      <c r="S5522">
        <v>5554</v>
      </c>
      <c r="T5522">
        <v>5553</v>
      </c>
      <c r="U5522" t="s">
        <v>1955</v>
      </c>
      <c r="V5522" t="s">
        <v>1955</v>
      </c>
      <c r="W5522" t="s">
        <v>1956</v>
      </c>
      <c r="X5522" t="s">
        <v>1956</v>
      </c>
      <c r="Y5522">
        <v>277</v>
      </c>
      <c r="Z5522">
        <v>1</v>
      </c>
      <c r="AA5522">
        <v>557</v>
      </c>
      <c r="AB5522">
        <v>1</v>
      </c>
      <c r="AC5522">
        <v>1.8100000000000001E-4</v>
      </c>
      <c r="AD5522" s="1">
        <v>2.0299999999999998E-9</v>
      </c>
      <c r="AE5522" t="str">
        <f t="shared" si="259"/>
        <v>sp|P50544|ACADV_MOUSE_sp|P50544|ACADV_MOUSE</v>
      </c>
      <c r="AF5522" t="str">
        <f t="shared" si="260"/>
        <v>TPIKDAATGAVK[325.13]EK_K[325.13]GIVNEQFLLQR</v>
      </c>
    </row>
    <row r="5523" spans="1:32" x14ac:dyDescent="0.25">
      <c r="A5523" t="s">
        <v>4597</v>
      </c>
      <c r="B5523" t="str">
        <f>VLOOKUP(A5523,[1]Files!$A$2:$B$73,2,FALSE)</f>
        <v>Heart</v>
      </c>
      <c r="C5523">
        <v>3522</v>
      </c>
      <c r="D5523">
        <v>3093.5147780000002</v>
      </c>
      <c r="E5523">
        <v>3093.5170349999999</v>
      </c>
      <c r="F5523">
        <v>4</v>
      </c>
      <c r="G5523">
        <v>955.43705899999998</v>
      </c>
      <c r="H5523">
        <v>1386.6726550000001</v>
      </c>
      <c r="I5523">
        <v>955.435923</v>
      </c>
      <c r="J5523">
        <v>1385.6674390000001</v>
      </c>
      <c r="K5523">
        <v>1.0064</v>
      </c>
      <c r="L5523">
        <f t="shared" si="258"/>
        <v>1.0064</v>
      </c>
      <c r="M5523" t="s">
        <v>370</v>
      </c>
      <c r="N5523" t="s">
        <v>3332</v>
      </c>
      <c r="O5523" t="s">
        <v>35</v>
      </c>
      <c r="P5523" t="s">
        <v>35</v>
      </c>
      <c r="Q5523" t="s">
        <v>372</v>
      </c>
      <c r="R5523" t="s">
        <v>3334</v>
      </c>
      <c r="S5523">
        <v>3525</v>
      </c>
      <c r="T5523">
        <v>3526</v>
      </c>
      <c r="U5523" t="s">
        <v>60</v>
      </c>
      <c r="V5523" t="s">
        <v>56</v>
      </c>
      <c r="W5523" t="s">
        <v>61</v>
      </c>
      <c r="X5523" t="s">
        <v>57</v>
      </c>
      <c r="Y5523">
        <v>218</v>
      </c>
      <c r="Z5523">
        <v>1</v>
      </c>
      <c r="AA5523">
        <v>208</v>
      </c>
      <c r="AB5523">
        <v>1</v>
      </c>
      <c r="AC5523">
        <v>1.47E-2</v>
      </c>
      <c r="AD5523" s="1">
        <v>9.1100000000000004E-7</v>
      </c>
      <c r="AE5523" t="str">
        <f t="shared" si="259"/>
        <v>sp|O35129|PHB2_MOUSE_sp|P67778|PHB_MOUSE</v>
      </c>
      <c r="AF5523" t="str">
        <f t="shared" si="260"/>
        <v>AK[325.13]QEQR_K[325.13]AAIISAEGDSK</v>
      </c>
    </row>
    <row r="5524" spans="1:32" x14ac:dyDescent="0.25">
      <c r="A5524" t="s">
        <v>2249</v>
      </c>
      <c r="B5524" t="str">
        <f>VLOOKUP(A5524,[1]Files!$A$2:$B$73,2,FALSE)</f>
        <v>Heart</v>
      </c>
      <c r="C5524">
        <v>13007</v>
      </c>
      <c r="D5524">
        <v>4807.3381149999996</v>
      </c>
      <c r="E5524">
        <v>4808.3371029999998</v>
      </c>
      <c r="F5524">
        <v>4</v>
      </c>
      <c r="G5524">
        <v>1821.9268520000001</v>
      </c>
      <c r="H5524">
        <v>2234.006198</v>
      </c>
      <c r="I5524">
        <v>1821.926113</v>
      </c>
      <c r="J5524">
        <v>2233.0004049999998</v>
      </c>
      <c r="K5524">
        <v>1.0065</v>
      </c>
      <c r="L5524">
        <f t="shared" si="258"/>
        <v>1.0065</v>
      </c>
      <c r="M5524" t="s">
        <v>2150</v>
      </c>
      <c r="N5524" t="s">
        <v>2151</v>
      </c>
      <c r="O5524">
        <v>0</v>
      </c>
      <c r="P5524">
        <v>0</v>
      </c>
      <c r="Q5524" t="s">
        <v>2152</v>
      </c>
      <c r="R5524" t="s">
        <v>2153</v>
      </c>
      <c r="S5524">
        <v>13010</v>
      </c>
      <c r="T5524">
        <v>13011</v>
      </c>
      <c r="U5524" t="s">
        <v>2154</v>
      </c>
      <c r="V5524" t="s">
        <v>2155</v>
      </c>
      <c r="W5524" t="s">
        <v>738</v>
      </c>
      <c r="X5524" t="s">
        <v>2156</v>
      </c>
      <c r="Y5524">
        <v>56</v>
      </c>
      <c r="Z5524">
        <v>1</v>
      </c>
      <c r="AA5524">
        <v>163</v>
      </c>
      <c r="AB5524">
        <v>1</v>
      </c>
      <c r="AC5524" t="s">
        <v>35</v>
      </c>
      <c r="AD5524" t="s">
        <v>35</v>
      </c>
      <c r="AE5524" t="str">
        <f t="shared" si="259"/>
        <v>sp|Q9JHI5|IVD_MOUSE_sp|Q8BGA9|OXA1L_MOUSE</v>
      </c>
      <c r="AF5524" t="str">
        <f t="shared" si="260"/>
        <v>HTISK[325.13]FLQENLAPK_GQREAAK[325.13]IHNHM[147.04]PEM[147.04]QK</v>
      </c>
    </row>
    <row r="5525" spans="1:32" x14ac:dyDescent="0.25">
      <c r="A5525" t="s">
        <v>2249</v>
      </c>
      <c r="B5525" t="str">
        <f>VLOOKUP(A5525,[1]Files!$A$2:$B$73,2,FALSE)</f>
        <v>Heart</v>
      </c>
      <c r="C5525">
        <v>13068</v>
      </c>
      <c r="D5525">
        <v>4399.1729539999997</v>
      </c>
      <c r="E5525">
        <v>4400.167778</v>
      </c>
      <c r="F5525">
        <v>5</v>
      </c>
      <c r="G5525">
        <v>1686.8674040000001</v>
      </c>
      <c r="H5525">
        <v>1960.9004849999999</v>
      </c>
      <c r="I5525">
        <v>1685.862451</v>
      </c>
      <c r="J5525">
        <v>1960.8989120000001</v>
      </c>
      <c r="K5525">
        <v>1.0065</v>
      </c>
      <c r="L5525">
        <f t="shared" si="258"/>
        <v>1.0065</v>
      </c>
      <c r="M5525" t="s">
        <v>1451</v>
      </c>
      <c r="N5525" t="s">
        <v>1170</v>
      </c>
      <c r="O5525">
        <v>0</v>
      </c>
      <c r="P5525">
        <v>0</v>
      </c>
      <c r="Q5525" t="s">
        <v>1452</v>
      </c>
      <c r="R5525" t="s">
        <v>1172</v>
      </c>
      <c r="S5525">
        <v>13071</v>
      </c>
      <c r="T5525">
        <v>13072</v>
      </c>
      <c r="U5525" t="s">
        <v>1038</v>
      </c>
      <c r="V5525" t="s">
        <v>1038</v>
      </c>
      <c r="W5525" t="s">
        <v>1039</v>
      </c>
      <c r="X5525" t="s">
        <v>1039</v>
      </c>
      <c r="Y5525">
        <v>50</v>
      </c>
      <c r="Z5525">
        <v>1</v>
      </c>
      <c r="AA5525">
        <v>31</v>
      </c>
      <c r="AB5525">
        <v>1</v>
      </c>
      <c r="AC5525" t="s">
        <v>35</v>
      </c>
      <c r="AD5525" t="s">
        <v>35</v>
      </c>
      <c r="AE5525" t="str">
        <f t="shared" si="259"/>
        <v>sp|Q99KI0|ACON_MOUSE_sp|Q99KI0|ACON_MOUSE</v>
      </c>
      <c r="AF5525" t="str">
        <f t="shared" si="260"/>
        <v>YDLLEK[325.13]NINIVR_AK[325.13]VAMSHFEPSEYIR</v>
      </c>
    </row>
    <row r="5526" spans="1:32" x14ac:dyDescent="0.25">
      <c r="A5526" t="s">
        <v>2554</v>
      </c>
      <c r="B5526" t="str">
        <f>VLOOKUP(A5526,[1]Files!$A$2:$B$73,2,FALSE)</f>
        <v>Heart</v>
      </c>
      <c r="C5526">
        <v>6304</v>
      </c>
      <c r="D5526">
        <v>5271.3686319999997</v>
      </c>
      <c r="E5526">
        <v>5272.3654230000002</v>
      </c>
      <c r="F5526">
        <v>4</v>
      </c>
      <c r="G5526">
        <v>1961.903415</v>
      </c>
      <c r="H5526">
        <v>2558.0601529999999</v>
      </c>
      <c r="I5526">
        <v>1960.8989120000001</v>
      </c>
      <c r="J5526">
        <v>2558.058203</v>
      </c>
      <c r="K5526">
        <v>1.0065</v>
      </c>
      <c r="L5526">
        <f t="shared" si="258"/>
        <v>1.0065</v>
      </c>
      <c r="M5526" t="s">
        <v>1170</v>
      </c>
      <c r="N5526" t="s">
        <v>1171</v>
      </c>
      <c r="O5526">
        <v>0</v>
      </c>
      <c r="P5526">
        <v>0</v>
      </c>
      <c r="Q5526" t="s">
        <v>1172</v>
      </c>
      <c r="R5526" t="s">
        <v>1173</v>
      </c>
      <c r="S5526">
        <v>6307</v>
      </c>
      <c r="T5526">
        <v>6306</v>
      </c>
      <c r="U5526" t="s">
        <v>1038</v>
      </c>
      <c r="V5526" t="s">
        <v>1038</v>
      </c>
      <c r="W5526" t="s">
        <v>1039</v>
      </c>
      <c r="X5526" t="s">
        <v>1039</v>
      </c>
      <c r="Y5526">
        <v>31</v>
      </c>
      <c r="Z5526">
        <v>1</v>
      </c>
      <c r="AA5526">
        <v>549</v>
      </c>
      <c r="AB5526">
        <v>1</v>
      </c>
      <c r="AC5526" t="s">
        <v>35</v>
      </c>
      <c r="AD5526" t="s">
        <v>35</v>
      </c>
      <c r="AE5526" t="str">
        <f t="shared" si="259"/>
        <v>sp|Q99KI0|ACON_MOUSE_sp|Q99KI0|ACON_MOUSE</v>
      </c>
      <c r="AF5526" t="str">
        <f t="shared" si="260"/>
        <v>AK[325.13]VAMSHFEPSEYIR_SDFDPGQDTYQHPPK[325.13]DSSGQR</v>
      </c>
    </row>
    <row r="5527" spans="1:32" x14ac:dyDescent="0.25">
      <c r="A5527" t="s">
        <v>3850</v>
      </c>
      <c r="B5527" t="str">
        <f>VLOOKUP(A5527,[1]Files!$A$2:$B$73,2,FALSE)</f>
        <v>Heart</v>
      </c>
      <c r="C5527">
        <v>8077</v>
      </c>
      <c r="D5527">
        <v>3739.8726750000001</v>
      </c>
      <c r="E5527">
        <v>3739.8690849999998</v>
      </c>
      <c r="F5527">
        <v>4</v>
      </c>
      <c r="G5527">
        <v>853.46629499999995</v>
      </c>
      <c r="H5527">
        <v>2135.001315</v>
      </c>
      <c r="I5527">
        <v>853.46576600000003</v>
      </c>
      <c r="J5527">
        <v>2133.995375</v>
      </c>
      <c r="K5527">
        <v>1.0065</v>
      </c>
      <c r="L5527">
        <f t="shared" si="258"/>
        <v>1.0065</v>
      </c>
      <c r="M5527" t="s">
        <v>1320</v>
      </c>
      <c r="N5527" t="s">
        <v>3618</v>
      </c>
      <c r="O5527">
        <v>0</v>
      </c>
      <c r="P5527">
        <v>0</v>
      </c>
      <c r="Q5527" t="s">
        <v>1322</v>
      </c>
      <c r="R5527" t="s">
        <v>3619</v>
      </c>
      <c r="S5527">
        <v>8080</v>
      </c>
      <c r="T5527">
        <v>8081</v>
      </c>
      <c r="U5527" t="s">
        <v>1046</v>
      </c>
      <c r="V5527" t="s">
        <v>2638</v>
      </c>
      <c r="W5527" t="s">
        <v>1048</v>
      </c>
      <c r="X5527" t="s">
        <v>2639</v>
      </c>
      <c r="Y5527">
        <v>54</v>
      </c>
      <c r="Z5527">
        <v>1</v>
      </c>
      <c r="AA5527">
        <v>57</v>
      </c>
      <c r="AB5527">
        <v>1</v>
      </c>
      <c r="AC5527" t="s">
        <v>35</v>
      </c>
      <c r="AD5527" t="s">
        <v>35</v>
      </c>
      <c r="AE5527" t="str">
        <f t="shared" si="259"/>
        <v>sp|Q91YT0|NDUV1_MOUSE_sp|Q8BK30|NDUV3_MOUSE</v>
      </c>
      <c r="AF5527" t="str">
        <f t="shared" si="260"/>
        <v>LK[325.13]GALR_TQSVLK[325.13]EPEPTDTTTYK</v>
      </c>
    </row>
    <row r="5528" spans="1:32" x14ac:dyDescent="0.25">
      <c r="A5528" t="s">
        <v>1242</v>
      </c>
      <c r="B5528" t="str">
        <f>VLOOKUP(A5528,[1]Files!$A$2:$B$73,2,FALSE)</f>
        <v>Brain</v>
      </c>
      <c r="C5528">
        <v>12073</v>
      </c>
      <c r="D5528">
        <v>4118.0742739999996</v>
      </c>
      <c r="E5528">
        <v>4118.0783140000003</v>
      </c>
      <c r="F5528">
        <v>4</v>
      </c>
      <c r="G5528">
        <v>1305.658617</v>
      </c>
      <c r="H5528">
        <v>2061.0105920000001</v>
      </c>
      <c r="I5528">
        <v>1305.6564800000001</v>
      </c>
      <c r="J5528">
        <v>2060.006214</v>
      </c>
      <c r="K5528">
        <v>1.0065</v>
      </c>
      <c r="L5528">
        <f t="shared" si="258"/>
        <v>1.0065</v>
      </c>
      <c r="M5528" t="s">
        <v>741</v>
      </c>
      <c r="N5528" t="s">
        <v>1168</v>
      </c>
      <c r="O5528">
        <v>0</v>
      </c>
      <c r="P5528">
        <v>0</v>
      </c>
      <c r="Q5528" t="s">
        <v>743</v>
      </c>
      <c r="R5528" t="s">
        <v>1169</v>
      </c>
      <c r="S5528">
        <v>12076</v>
      </c>
      <c r="T5528">
        <v>12077</v>
      </c>
      <c r="U5528" t="s">
        <v>687</v>
      </c>
      <c r="V5528" t="s">
        <v>687</v>
      </c>
      <c r="W5528" t="s">
        <v>688</v>
      </c>
      <c r="X5528" t="s">
        <v>688</v>
      </c>
      <c r="Y5528">
        <v>234</v>
      </c>
      <c r="Z5528">
        <v>1</v>
      </c>
      <c r="AA5528">
        <v>244</v>
      </c>
      <c r="AB5528">
        <v>1</v>
      </c>
      <c r="AC5528" t="s">
        <v>35</v>
      </c>
      <c r="AD5528" t="s">
        <v>35</v>
      </c>
      <c r="AE5528" t="str">
        <f t="shared" si="259"/>
        <v>sp|Q8BH59|CMC1_MOUSE_sp|Q8BH59|CMC1_MOUSE</v>
      </c>
      <c r="AF5528" t="str">
        <f t="shared" si="260"/>
        <v>K[325.13]IYSTLAGTR_K[325.13]DIEVTKEEFAQSAIR</v>
      </c>
    </row>
    <row r="5529" spans="1:32" x14ac:dyDescent="0.25">
      <c r="A5529" t="s">
        <v>2249</v>
      </c>
      <c r="B5529" t="str">
        <f>VLOOKUP(A5529,[1]Files!$A$2:$B$73,2,FALSE)</f>
        <v>Heart</v>
      </c>
      <c r="C5529">
        <v>14021</v>
      </c>
      <c r="D5529">
        <v>3913.0308639999998</v>
      </c>
      <c r="E5529">
        <v>3913.0321570000001</v>
      </c>
      <c r="F5529">
        <v>5</v>
      </c>
      <c r="G5529">
        <v>1315.677829</v>
      </c>
      <c r="H5529">
        <v>1845.9479699999999</v>
      </c>
      <c r="I5529">
        <v>1315.677216</v>
      </c>
      <c r="J5529">
        <v>1844.942098</v>
      </c>
      <c r="K5529">
        <v>1.0065</v>
      </c>
      <c r="L5529">
        <f t="shared" si="258"/>
        <v>1.0065</v>
      </c>
      <c r="M5529" t="s">
        <v>2047</v>
      </c>
      <c r="N5529" t="s">
        <v>2107</v>
      </c>
      <c r="O5529">
        <v>0</v>
      </c>
      <c r="P5529">
        <v>0</v>
      </c>
      <c r="Q5529" t="s">
        <v>2048</v>
      </c>
      <c r="R5529" t="s">
        <v>2109</v>
      </c>
      <c r="S5529">
        <v>14024</v>
      </c>
      <c r="T5529">
        <v>14025</v>
      </c>
      <c r="U5529" t="s">
        <v>2050</v>
      </c>
      <c r="V5529" t="s">
        <v>2050</v>
      </c>
      <c r="W5529" t="s">
        <v>2051</v>
      </c>
      <c r="X5529" t="s">
        <v>2051</v>
      </c>
      <c r="Y5529">
        <v>344</v>
      </c>
      <c r="Z5529">
        <v>1</v>
      </c>
      <c r="AA5529">
        <v>408</v>
      </c>
      <c r="AB5529">
        <v>1</v>
      </c>
      <c r="AC5529" t="s">
        <v>35</v>
      </c>
      <c r="AD5529" t="s">
        <v>35</v>
      </c>
      <c r="AE5529" t="str">
        <f t="shared" si="259"/>
        <v>sp|Q6P8J7|KCRS_MOUSE_sp|Q6P8J7|KCRS_MOUSE</v>
      </c>
      <c r="AF5529" t="str">
        <f t="shared" si="260"/>
        <v>FSK[325.13]ILENLR_GQDIK[325.13]VPPPLPQFGR</v>
      </c>
    </row>
    <row r="5530" spans="1:32" x14ac:dyDescent="0.25">
      <c r="A5530" t="s">
        <v>2554</v>
      </c>
      <c r="B5530" t="str">
        <f>VLOOKUP(A5530,[1]Files!$A$2:$B$73,2,FALSE)</f>
        <v>Heart</v>
      </c>
      <c r="C5530">
        <v>5471</v>
      </c>
      <c r="D5530">
        <v>3855.9901669999999</v>
      </c>
      <c r="E5530">
        <v>3855.9913999999999</v>
      </c>
      <c r="F5530">
        <v>4</v>
      </c>
      <c r="G5530">
        <v>1412.752733</v>
      </c>
      <c r="H5530">
        <v>1691.8323700000001</v>
      </c>
      <c r="I5530">
        <v>1412.751109</v>
      </c>
      <c r="J5530">
        <v>1690.827462</v>
      </c>
      <c r="K5530">
        <v>1.0065</v>
      </c>
      <c r="L5530">
        <f t="shared" si="258"/>
        <v>1.0065</v>
      </c>
      <c r="M5530" t="s">
        <v>2705</v>
      </c>
      <c r="N5530" t="s">
        <v>2706</v>
      </c>
      <c r="O5530">
        <v>0</v>
      </c>
      <c r="P5530">
        <v>0</v>
      </c>
      <c r="Q5530" t="s">
        <v>2707</v>
      </c>
      <c r="R5530" t="s">
        <v>2708</v>
      </c>
      <c r="S5530">
        <v>5474</v>
      </c>
      <c r="T5530">
        <v>5475</v>
      </c>
      <c r="U5530" t="s">
        <v>2709</v>
      </c>
      <c r="V5530" t="s">
        <v>2709</v>
      </c>
      <c r="W5530" t="s">
        <v>2710</v>
      </c>
      <c r="X5530" t="s">
        <v>2710</v>
      </c>
      <c r="Y5530">
        <v>424</v>
      </c>
      <c r="Z5530">
        <v>1</v>
      </c>
      <c r="AA5530">
        <v>305</v>
      </c>
      <c r="AB5530">
        <v>1</v>
      </c>
      <c r="AC5530" t="s">
        <v>35</v>
      </c>
      <c r="AD5530" t="s">
        <v>35</v>
      </c>
      <c r="AE5530" t="str">
        <f t="shared" si="259"/>
        <v>sp|P52825|CPT2_MOUSE_sp|P52825|CPT2_MOUSE</v>
      </c>
      <c r="AF5530" t="str">
        <f t="shared" si="260"/>
        <v>LSSALK[325.13]AGVTAAK_QK[325.13]LIHGGNEETLR</v>
      </c>
    </row>
    <row r="5531" spans="1:32" x14ac:dyDescent="0.25">
      <c r="A5531" t="s">
        <v>2249</v>
      </c>
      <c r="B5531" t="str">
        <f>VLOOKUP(A5531,[1]Files!$A$2:$B$73,2,FALSE)</f>
        <v>Heart</v>
      </c>
      <c r="C5531">
        <v>11225</v>
      </c>
      <c r="D5531">
        <v>3689.9484940000002</v>
      </c>
      <c r="E5531">
        <v>3690.9479430000001</v>
      </c>
      <c r="F5531">
        <v>4</v>
      </c>
      <c r="G5531">
        <v>1409.741624</v>
      </c>
      <c r="H5531">
        <v>1528.8018050000001</v>
      </c>
      <c r="I5531">
        <v>1409.7402099999999</v>
      </c>
      <c r="J5531">
        <v>1527.796679</v>
      </c>
      <c r="K5531">
        <v>1.0065</v>
      </c>
      <c r="L5531">
        <f t="shared" si="258"/>
        <v>1.0065</v>
      </c>
      <c r="M5531" t="s">
        <v>246</v>
      </c>
      <c r="N5531" t="s">
        <v>2100</v>
      </c>
      <c r="O5531">
        <v>0</v>
      </c>
      <c r="P5531">
        <v>0</v>
      </c>
      <c r="Q5531" t="s">
        <v>248</v>
      </c>
      <c r="R5531" t="s">
        <v>2101</v>
      </c>
      <c r="S5531">
        <v>11228</v>
      </c>
      <c r="T5531">
        <v>11229</v>
      </c>
      <c r="U5531" t="s">
        <v>228</v>
      </c>
      <c r="V5531" t="s">
        <v>228</v>
      </c>
      <c r="W5531" t="s">
        <v>229</v>
      </c>
      <c r="X5531" t="s">
        <v>229</v>
      </c>
      <c r="Y5531">
        <v>208</v>
      </c>
      <c r="Z5531">
        <v>1</v>
      </c>
      <c r="AA5531">
        <v>241</v>
      </c>
      <c r="AB5531">
        <v>1</v>
      </c>
      <c r="AC5531" t="s">
        <v>35</v>
      </c>
      <c r="AD5531" t="s">
        <v>35</v>
      </c>
      <c r="AE5531" t="str">
        <f t="shared" si="259"/>
        <v>sp|P41216|ACSL1_MOUSE_sp|P41216|ACSL1_MOUSE</v>
      </c>
      <c r="AF5531" t="str">
        <f t="shared" si="260"/>
        <v>AK[325.13]LLLEGVENK_GKK[325.13]C[160.03]GVEIISLK</v>
      </c>
    </row>
    <row r="5532" spans="1:32" x14ac:dyDescent="0.25">
      <c r="A5532" t="s">
        <v>2964</v>
      </c>
      <c r="B5532" t="str">
        <f>VLOOKUP(A5532,[1]Files!$A$2:$B$73,2,FALSE)</f>
        <v>Heart</v>
      </c>
      <c r="C5532">
        <v>13986</v>
      </c>
      <c r="D5532">
        <v>4301.2730039999997</v>
      </c>
      <c r="E5532">
        <v>4301.2692319999996</v>
      </c>
      <c r="F5532">
        <v>4</v>
      </c>
      <c r="G5532">
        <v>1740.913988</v>
      </c>
      <c r="H5532">
        <v>1808.9539520000001</v>
      </c>
      <c r="I5532">
        <v>1739.9094009999999</v>
      </c>
      <c r="J5532">
        <v>1808.951994</v>
      </c>
      <c r="K5532">
        <v>1.0065</v>
      </c>
      <c r="L5532">
        <f t="shared" si="258"/>
        <v>1.0065</v>
      </c>
      <c r="M5532" t="s">
        <v>469</v>
      </c>
      <c r="N5532" t="s">
        <v>2892</v>
      </c>
      <c r="O5532">
        <v>0</v>
      </c>
      <c r="P5532">
        <v>0</v>
      </c>
      <c r="Q5532" t="s">
        <v>471</v>
      </c>
      <c r="R5532" t="s">
        <v>2893</v>
      </c>
      <c r="S5532">
        <v>13989</v>
      </c>
      <c r="T5532">
        <v>13990</v>
      </c>
      <c r="U5532" t="s">
        <v>228</v>
      </c>
      <c r="V5532" t="s">
        <v>228</v>
      </c>
      <c r="W5532" t="s">
        <v>229</v>
      </c>
      <c r="X5532" t="s">
        <v>229</v>
      </c>
      <c r="Y5532">
        <v>644</v>
      </c>
      <c r="Z5532">
        <v>1</v>
      </c>
      <c r="AA5532">
        <v>633</v>
      </c>
      <c r="AB5532">
        <v>1</v>
      </c>
      <c r="AC5532" t="s">
        <v>35</v>
      </c>
      <c r="AD5532" t="s">
        <v>35</v>
      </c>
      <c r="AE5532" t="str">
        <f t="shared" si="259"/>
        <v>sp|P41216|ACSL1_MOUSE_sp|P41216|ACSL1_MOUSE</v>
      </c>
      <c r="AF5532" t="str">
        <f t="shared" si="260"/>
        <v>LGK[325.13]EAGLKPFEQVK_NKDINK[325.13]AILDDLLK</v>
      </c>
    </row>
    <row r="5533" spans="1:32" x14ac:dyDescent="0.25">
      <c r="A5533" t="s">
        <v>2964</v>
      </c>
      <c r="B5533" t="str">
        <f>VLOOKUP(A5533,[1]Files!$A$2:$B$73,2,FALSE)</f>
        <v>Heart</v>
      </c>
      <c r="C5533">
        <v>7688</v>
      </c>
      <c r="D5533">
        <v>3854.9148970000001</v>
      </c>
      <c r="E5533">
        <v>3854.9153219999998</v>
      </c>
      <c r="F5533">
        <v>6</v>
      </c>
      <c r="G5533">
        <v>1116.554613</v>
      </c>
      <c r="H5533">
        <v>1986.9552200000001</v>
      </c>
      <c r="I5533">
        <v>1115.54989</v>
      </c>
      <c r="J5533">
        <v>1986.95345</v>
      </c>
      <c r="K5533">
        <v>1.0065</v>
      </c>
      <c r="L5533">
        <f t="shared" si="258"/>
        <v>1.0065</v>
      </c>
      <c r="M5533" t="s">
        <v>761</v>
      </c>
      <c r="N5533" t="s">
        <v>1704</v>
      </c>
      <c r="O5533">
        <v>0</v>
      </c>
      <c r="P5533">
        <v>5.5171999999999999E-3</v>
      </c>
      <c r="Q5533" t="s">
        <v>763</v>
      </c>
      <c r="R5533" t="s">
        <v>1705</v>
      </c>
      <c r="S5533">
        <v>7691</v>
      </c>
      <c r="T5533">
        <v>7692</v>
      </c>
      <c r="U5533" t="s">
        <v>615</v>
      </c>
      <c r="V5533" t="s">
        <v>615</v>
      </c>
      <c r="W5533" t="s">
        <v>616</v>
      </c>
      <c r="X5533" t="s">
        <v>616</v>
      </c>
      <c r="Y5533">
        <v>260</v>
      </c>
      <c r="Z5533">
        <v>1</v>
      </c>
      <c r="AA5533">
        <v>242</v>
      </c>
      <c r="AB5533">
        <v>1</v>
      </c>
      <c r="AC5533" t="s">
        <v>35</v>
      </c>
      <c r="AD5533" t="s">
        <v>35</v>
      </c>
      <c r="AE5533" t="str">
        <f t="shared" si="259"/>
        <v>sp|Q8QZT1|THIL_MOUSE_sp|Q8QZT1|THIL_MOUSE</v>
      </c>
      <c r="AF5533" t="str">
        <f t="shared" si="260"/>
        <v>VDFSK[325.13]VPK_GK[325.13]PDVVVKEDEEYKR</v>
      </c>
    </row>
    <row r="5534" spans="1:32" x14ac:dyDescent="0.25">
      <c r="A5534" t="s">
        <v>1776</v>
      </c>
      <c r="B5534" t="str">
        <f>VLOOKUP(A5534,[1]Files!$A$2:$B$73,2,FALSE)</f>
        <v>Heart</v>
      </c>
      <c r="C5534">
        <v>5915</v>
      </c>
      <c r="D5534">
        <v>3933.8995909999999</v>
      </c>
      <c r="E5534">
        <v>3934.9003349999998</v>
      </c>
      <c r="F5534">
        <v>4</v>
      </c>
      <c r="G5534">
        <v>1395.6163799999999</v>
      </c>
      <c r="H5534">
        <v>1786.878146</v>
      </c>
      <c r="I5534">
        <v>1394.6102579999999</v>
      </c>
      <c r="J5534">
        <v>1786.8777660000001</v>
      </c>
      <c r="K5534">
        <v>1.0065</v>
      </c>
      <c r="L5534">
        <f t="shared" si="258"/>
        <v>1.0065</v>
      </c>
      <c r="M5534" t="s">
        <v>794</v>
      </c>
      <c r="N5534" t="s">
        <v>1417</v>
      </c>
      <c r="O5534">
        <v>1.1012999999999999E-3</v>
      </c>
      <c r="P5534">
        <v>0</v>
      </c>
      <c r="Q5534" t="s">
        <v>795</v>
      </c>
      <c r="R5534" t="s">
        <v>1418</v>
      </c>
      <c r="S5534">
        <v>5918</v>
      </c>
      <c r="T5534">
        <v>5919</v>
      </c>
      <c r="U5534" t="s">
        <v>298</v>
      </c>
      <c r="V5534" t="s">
        <v>597</v>
      </c>
      <c r="W5534" t="s">
        <v>299</v>
      </c>
      <c r="X5534" t="s">
        <v>598</v>
      </c>
      <c r="Y5534">
        <v>13</v>
      </c>
      <c r="Z5534">
        <v>1</v>
      </c>
      <c r="AA5534">
        <v>76</v>
      </c>
      <c r="AB5534">
        <v>1</v>
      </c>
      <c r="AC5534" t="s">
        <v>35</v>
      </c>
      <c r="AD5534" t="s">
        <v>35</v>
      </c>
      <c r="AE5534" t="str">
        <f t="shared" si="259"/>
        <v>sp|P56391|CX6B1_MOUSE_sp|Q62425|NDUA4_MOUSE</v>
      </c>
      <c r="AF5534" t="str">
        <f t="shared" si="260"/>
        <v>NYK[325.13]TAPFDSR_FYSVNVDYSKLK[325.13]K</v>
      </c>
    </row>
    <row r="5535" spans="1:32" x14ac:dyDescent="0.25">
      <c r="A5535" t="s">
        <v>3850</v>
      </c>
      <c r="B5535" t="str">
        <f>VLOOKUP(A5535,[1]Files!$A$2:$B$73,2,FALSE)</f>
        <v>Heart</v>
      </c>
      <c r="C5535">
        <v>9754</v>
      </c>
      <c r="D5535">
        <v>3956.8672419999998</v>
      </c>
      <c r="E5535">
        <v>3956.8549250000001</v>
      </c>
      <c r="F5535">
        <v>4</v>
      </c>
      <c r="G5535">
        <v>1500.728441</v>
      </c>
      <c r="H5535">
        <v>1704.733737</v>
      </c>
      <c r="I5535">
        <v>1499.7216000000001</v>
      </c>
      <c r="J5535">
        <v>1704.7341240000001</v>
      </c>
      <c r="K5535">
        <v>1.0065</v>
      </c>
      <c r="L5535">
        <f t="shared" si="258"/>
        <v>1.0065</v>
      </c>
      <c r="M5535" t="s">
        <v>3688</v>
      </c>
      <c r="N5535" t="s">
        <v>3902</v>
      </c>
      <c r="O5535">
        <v>1.4113999999999999E-3</v>
      </c>
      <c r="P5535">
        <v>0</v>
      </c>
      <c r="Q5535" t="s">
        <v>3690</v>
      </c>
      <c r="R5535" t="s">
        <v>3691</v>
      </c>
      <c r="S5535">
        <v>9757</v>
      </c>
      <c r="T5535">
        <v>9758</v>
      </c>
      <c r="U5535" t="s">
        <v>3692</v>
      </c>
      <c r="V5535" t="s">
        <v>3692</v>
      </c>
      <c r="W5535" t="s">
        <v>3693</v>
      </c>
      <c r="X5535" t="s">
        <v>3693</v>
      </c>
      <c r="Y5535">
        <v>290</v>
      </c>
      <c r="Z5535">
        <v>1</v>
      </c>
      <c r="AA5535">
        <v>204</v>
      </c>
      <c r="AB5535">
        <v>1</v>
      </c>
      <c r="AC5535" t="s">
        <v>35</v>
      </c>
      <c r="AD5535" t="s">
        <v>35</v>
      </c>
      <c r="AE5535" t="str">
        <f t="shared" si="259"/>
        <v>sp|Q8VEM8|MPCP_MOUSE_sp|Q8VEM8|MPCP_MOUSE</v>
      </c>
      <c r="AF5535" t="str">
        <f t="shared" si="260"/>
        <v>EK[325.13]GSTASQVLQR_M[147.04]YK[325.13]EEGLNAFYK</v>
      </c>
    </row>
    <row r="5536" spans="1:32" x14ac:dyDescent="0.25">
      <c r="A5536" t="s">
        <v>2554</v>
      </c>
      <c r="B5536" t="str">
        <f>VLOOKUP(A5536,[1]Files!$A$2:$B$73,2,FALSE)</f>
        <v>Heart</v>
      </c>
      <c r="C5536">
        <v>5989</v>
      </c>
      <c r="D5536">
        <v>4292.1318160000001</v>
      </c>
      <c r="E5536">
        <v>4292.1287009999996</v>
      </c>
      <c r="F5536">
        <v>6</v>
      </c>
      <c r="G5536">
        <v>699.344652</v>
      </c>
      <c r="H5536">
        <v>2841.3820999999998</v>
      </c>
      <c r="I5536">
        <v>699.34392000000003</v>
      </c>
      <c r="J5536">
        <v>2840.376307</v>
      </c>
      <c r="K5536">
        <v>1.0065</v>
      </c>
      <c r="L5536">
        <f t="shared" si="258"/>
        <v>1.0065</v>
      </c>
      <c r="M5536" t="s">
        <v>1772</v>
      </c>
      <c r="N5536" t="s">
        <v>2736</v>
      </c>
      <c r="O5536">
        <v>2.1248E-2</v>
      </c>
      <c r="P5536">
        <v>0</v>
      </c>
      <c r="Q5536" t="s">
        <v>1774</v>
      </c>
      <c r="R5536" t="s">
        <v>2737</v>
      </c>
      <c r="S5536">
        <v>5992</v>
      </c>
      <c r="T5536">
        <v>5993</v>
      </c>
      <c r="U5536" t="s">
        <v>1775</v>
      </c>
      <c r="V5536" t="s">
        <v>1038</v>
      </c>
      <c r="W5536" t="s">
        <v>1039</v>
      </c>
      <c r="X5536" t="s">
        <v>1039</v>
      </c>
      <c r="Y5536">
        <v>458</v>
      </c>
      <c r="Z5536">
        <v>1</v>
      </c>
      <c r="AA5536">
        <v>138</v>
      </c>
      <c r="AB5536">
        <v>1</v>
      </c>
      <c r="AC5536" t="s">
        <v>35</v>
      </c>
      <c r="AD5536" t="s">
        <v>35</v>
      </c>
      <c r="AE5536" t="str">
        <f t="shared" si="259"/>
        <v>sp|Q99KI0|ACON_MOUSE +2_sp|Q99KI0|ACON_MOUSE</v>
      </c>
      <c r="AF5536" t="str">
        <f t="shared" si="260"/>
        <v>K[325.13]DIK_VAVPSTIHC[160.03]DHLIEAQVGGEK[325.13]DLR</v>
      </c>
    </row>
    <row r="5537" spans="1:32" x14ac:dyDescent="0.25">
      <c r="A5537" t="s">
        <v>2249</v>
      </c>
      <c r="B5537" t="str">
        <f>VLOOKUP(A5537,[1]Files!$A$2:$B$73,2,FALSE)</f>
        <v>Heart</v>
      </c>
      <c r="C5537">
        <v>13834</v>
      </c>
      <c r="D5537">
        <v>4351.1100880000004</v>
      </c>
      <c r="E5537">
        <v>4351.1080240000001</v>
      </c>
      <c r="F5537">
        <v>5</v>
      </c>
      <c r="G5537">
        <v>839.43956100000003</v>
      </c>
      <c r="H5537">
        <v>2760.265461</v>
      </c>
      <c r="I5537">
        <v>839.43888300000003</v>
      </c>
      <c r="J5537">
        <v>2759.2596050000002</v>
      </c>
      <c r="K5537">
        <v>1.0065</v>
      </c>
      <c r="L5537">
        <f t="shared" si="258"/>
        <v>1.0065</v>
      </c>
      <c r="M5537" t="s">
        <v>828</v>
      </c>
      <c r="N5537" t="s">
        <v>1236</v>
      </c>
      <c r="O5537">
        <v>2.9412000000000001E-2</v>
      </c>
      <c r="P5537">
        <v>0</v>
      </c>
      <c r="Q5537" t="s">
        <v>830</v>
      </c>
      <c r="R5537" t="s">
        <v>1237</v>
      </c>
      <c r="S5537">
        <v>13837</v>
      </c>
      <c r="T5537">
        <v>13838</v>
      </c>
      <c r="U5537" t="s">
        <v>158</v>
      </c>
      <c r="V5537" t="s">
        <v>158</v>
      </c>
      <c r="W5537" t="s">
        <v>159</v>
      </c>
      <c r="X5537" t="s">
        <v>159</v>
      </c>
      <c r="Y5537">
        <v>159</v>
      </c>
      <c r="Z5537">
        <v>1</v>
      </c>
      <c r="AA5537">
        <v>259</v>
      </c>
      <c r="AB5537">
        <v>1</v>
      </c>
      <c r="AC5537" t="s">
        <v>35</v>
      </c>
      <c r="AD5537" t="s">
        <v>35</v>
      </c>
      <c r="AE5537" t="str">
        <f t="shared" si="259"/>
        <v>sp|P56480|ATPB_MOUSE_sp|P56480|ATPB_MOUSE</v>
      </c>
      <c r="AF5537" t="str">
        <f t="shared" si="260"/>
        <v>GPIK[325.13]TK_EGNDLYHEMIESGVINLK[325.13]DATSK</v>
      </c>
    </row>
    <row r="5538" spans="1:32" x14ac:dyDescent="0.25">
      <c r="A5538" t="s">
        <v>4240</v>
      </c>
      <c r="B5538" t="str">
        <f>VLOOKUP(A5538,[1]Files!$A$2:$B$73,2,FALSE)</f>
        <v>Heart</v>
      </c>
      <c r="C5538">
        <v>9660</v>
      </c>
      <c r="D5538">
        <v>3875.8207339999999</v>
      </c>
      <c r="E5538">
        <v>3876.81513</v>
      </c>
      <c r="F5538">
        <v>4</v>
      </c>
      <c r="G5538">
        <v>1235.551195</v>
      </c>
      <c r="H5538">
        <v>1888.864474</v>
      </c>
      <c r="I5538">
        <v>1235.5492380000001</v>
      </c>
      <c r="J5538">
        <v>1887.859884</v>
      </c>
      <c r="K5538">
        <v>1.0065</v>
      </c>
      <c r="L5538">
        <f t="shared" si="258"/>
        <v>1.0065</v>
      </c>
      <c r="M5538" t="s">
        <v>4324</v>
      </c>
      <c r="N5538" t="s">
        <v>3905</v>
      </c>
      <c r="O5538">
        <v>4.6049E-2</v>
      </c>
      <c r="P5538">
        <v>0</v>
      </c>
      <c r="Q5538" t="s">
        <v>4325</v>
      </c>
      <c r="R5538" t="s">
        <v>3907</v>
      </c>
      <c r="S5538">
        <v>9663</v>
      </c>
      <c r="T5538">
        <v>9664</v>
      </c>
      <c r="U5538" t="s">
        <v>4326</v>
      </c>
      <c r="V5538" t="s">
        <v>2154</v>
      </c>
      <c r="W5538" t="s">
        <v>738</v>
      </c>
      <c r="X5538" t="s">
        <v>738</v>
      </c>
      <c r="Y5538">
        <v>186</v>
      </c>
      <c r="Z5538">
        <v>1</v>
      </c>
      <c r="AA5538">
        <v>76</v>
      </c>
      <c r="AB5538">
        <v>1</v>
      </c>
      <c r="AC5538" t="s">
        <v>35</v>
      </c>
      <c r="AD5538" t="s">
        <v>35</v>
      </c>
      <c r="AE5538" t="str">
        <f t="shared" si="259"/>
        <v>rev_sp|Q9JHI5|IVD_MOUSE_sp|Q9JHI5|IVD_MOUSE</v>
      </c>
      <c r="AF5538" t="str">
        <f t="shared" si="260"/>
        <v>K[325.13]STSFGPMGK_AQEIDQTNDFK[325.13]NLR</v>
      </c>
    </row>
    <row r="5539" spans="1:32" x14ac:dyDescent="0.25">
      <c r="A5539" t="s">
        <v>4692</v>
      </c>
      <c r="B5539" t="str">
        <f>VLOOKUP(A5539,[1]Files!$A$2:$B$73,2,FALSE)</f>
        <v>Heart</v>
      </c>
      <c r="C5539">
        <v>7407</v>
      </c>
      <c r="D5539">
        <v>4639.3421429999999</v>
      </c>
      <c r="E5539">
        <v>4640.3228069999996</v>
      </c>
      <c r="F5539">
        <v>5</v>
      </c>
      <c r="G5539">
        <v>1711.888156</v>
      </c>
      <c r="H5539">
        <v>2176.0489229999998</v>
      </c>
      <c r="I5539">
        <v>1710.882852</v>
      </c>
      <c r="J5539">
        <v>2176.047685</v>
      </c>
      <c r="K5539">
        <v>1.0065</v>
      </c>
      <c r="L5539">
        <f t="shared" si="258"/>
        <v>1.0065</v>
      </c>
      <c r="M5539" t="s">
        <v>1234</v>
      </c>
      <c r="N5539" t="s">
        <v>264</v>
      </c>
      <c r="O5539" t="s">
        <v>35</v>
      </c>
      <c r="P5539" t="s">
        <v>35</v>
      </c>
      <c r="Q5539" t="s">
        <v>1235</v>
      </c>
      <c r="R5539" t="s">
        <v>265</v>
      </c>
      <c r="S5539">
        <v>7410</v>
      </c>
      <c r="T5539">
        <v>7409</v>
      </c>
      <c r="U5539" t="s">
        <v>216</v>
      </c>
      <c r="V5539" t="s">
        <v>216</v>
      </c>
      <c r="W5539" t="s">
        <v>217</v>
      </c>
      <c r="X5539" t="s">
        <v>217</v>
      </c>
      <c r="Y5539">
        <v>78</v>
      </c>
      <c r="Z5539">
        <v>1</v>
      </c>
      <c r="AA5539">
        <v>48</v>
      </c>
      <c r="AB5539">
        <v>1</v>
      </c>
      <c r="AC5539">
        <v>2.5500000000000002E-4</v>
      </c>
      <c r="AD5539" s="1">
        <v>6.8599999999999998E-7</v>
      </c>
      <c r="AE5539" t="str">
        <f t="shared" si="259"/>
        <v>sp|Q9DCX2|ATP5H_MOUSE_sp|Q9DCX2|ATP5H_MOUSE</v>
      </c>
      <c r="AF5539" t="str">
        <f t="shared" si="260"/>
        <v>KYNALK[325.13]IPVPEDK_LASLSEK[325.13]PPAIDWAYYR</v>
      </c>
    </row>
    <row r="5540" spans="1:32" x14ac:dyDescent="0.25">
      <c r="A5540" t="s">
        <v>4544</v>
      </c>
      <c r="B5540" t="str">
        <f>VLOOKUP(A5540,[1]Files!$A$2:$B$73,2,FALSE)</f>
        <v>Heart</v>
      </c>
      <c r="C5540">
        <v>11760</v>
      </c>
      <c r="D5540">
        <v>4487.1638460000004</v>
      </c>
      <c r="E5540">
        <v>4488.1559230000003</v>
      </c>
      <c r="F5540">
        <v>6</v>
      </c>
      <c r="G5540">
        <v>1028.5229959999999</v>
      </c>
      <c r="H5540">
        <v>2707.2357849999999</v>
      </c>
      <c r="I5540">
        <v>1027.5185899999999</v>
      </c>
      <c r="J5540">
        <v>2707.2336500000001</v>
      </c>
      <c r="K5540">
        <v>1.0065</v>
      </c>
      <c r="L5540">
        <f t="shared" si="258"/>
        <v>1.0065</v>
      </c>
      <c r="M5540" t="s">
        <v>2804</v>
      </c>
      <c r="N5540" t="s">
        <v>2805</v>
      </c>
      <c r="O5540" t="s">
        <v>35</v>
      </c>
      <c r="P5540" t="s">
        <v>35</v>
      </c>
      <c r="Q5540" t="s">
        <v>2806</v>
      </c>
      <c r="R5540" t="s">
        <v>2807</v>
      </c>
      <c r="S5540">
        <v>11763</v>
      </c>
      <c r="T5540">
        <v>11762</v>
      </c>
      <c r="U5540" t="s">
        <v>1782</v>
      </c>
      <c r="V5540" t="s">
        <v>1782</v>
      </c>
      <c r="W5540" t="s">
        <v>1783</v>
      </c>
      <c r="X5540" t="s">
        <v>1783</v>
      </c>
      <c r="Y5540">
        <v>159</v>
      </c>
      <c r="Z5540">
        <v>1</v>
      </c>
      <c r="AA5540">
        <v>199</v>
      </c>
      <c r="AB5540">
        <v>1</v>
      </c>
      <c r="AC5540">
        <v>1.1299999999999999E-3</v>
      </c>
      <c r="AD5540">
        <v>2.5899999999999999E-2</v>
      </c>
      <c r="AE5540" t="str">
        <f t="shared" si="259"/>
        <v>sp|Q9DB77|QCR2_MOUSE_sp|Q9DB77|QCR2_MOUSE</v>
      </c>
      <c r="AF5540" t="str">
        <f t="shared" si="260"/>
        <v>SQLK[325.13]IDK_M[147.04]GK[325.13]ITSEELHYFVQNHFTSAR</v>
      </c>
    </row>
    <row r="5541" spans="1:32" x14ac:dyDescent="0.25">
      <c r="A5541" t="s">
        <v>4765</v>
      </c>
      <c r="B5541" t="str">
        <f>VLOOKUP(A5541,[1]Files!$A$2:$B$73,2,FALSE)</f>
        <v>Heart</v>
      </c>
      <c r="C5541">
        <v>7075</v>
      </c>
      <c r="D5541">
        <v>3514.8970279999999</v>
      </c>
      <c r="E5541">
        <v>3514.890081</v>
      </c>
      <c r="F5541">
        <v>4</v>
      </c>
      <c r="G5541">
        <v>1193.631151</v>
      </c>
      <c r="H5541">
        <v>1569.8608119999999</v>
      </c>
      <c r="I5541">
        <v>1193.629203</v>
      </c>
      <c r="J5541">
        <v>1568.8562429999999</v>
      </c>
      <c r="K5541">
        <v>1.0065</v>
      </c>
      <c r="L5541">
        <f t="shared" si="258"/>
        <v>1.0065</v>
      </c>
      <c r="M5541" t="s">
        <v>374</v>
      </c>
      <c r="N5541" t="s">
        <v>2218</v>
      </c>
      <c r="O5541" t="s">
        <v>35</v>
      </c>
      <c r="P5541" t="s">
        <v>35</v>
      </c>
      <c r="Q5541" t="s">
        <v>376</v>
      </c>
      <c r="R5541" t="s">
        <v>2219</v>
      </c>
      <c r="S5541">
        <v>7078</v>
      </c>
      <c r="T5541">
        <v>7079</v>
      </c>
      <c r="U5541" t="s">
        <v>90</v>
      </c>
      <c r="V5541" t="s">
        <v>90</v>
      </c>
      <c r="W5541" t="s">
        <v>91</v>
      </c>
      <c r="X5541" t="s">
        <v>91</v>
      </c>
      <c r="Y5541">
        <v>70</v>
      </c>
      <c r="Z5541">
        <v>1</v>
      </c>
      <c r="AA5541">
        <v>84</v>
      </c>
      <c r="AB5541">
        <v>1</v>
      </c>
      <c r="AC5541">
        <v>6.43E-3</v>
      </c>
      <c r="AD5541" s="1">
        <v>6.8100000000000002E-5</v>
      </c>
      <c r="AE5541" t="str">
        <f t="shared" si="259"/>
        <v>sp|Q9DB20|ATPO_MOUSE_sp|Q9DB20|ATPO_MOUSE</v>
      </c>
      <c r="AF5541" t="str">
        <f t="shared" si="260"/>
        <v>VGQLLK[325.13]DPK_VSLAVLNPYIK[325.13]R</v>
      </c>
    </row>
    <row r="5542" spans="1:32" x14ac:dyDescent="0.25">
      <c r="A5542" t="s">
        <v>4830</v>
      </c>
      <c r="B5542" t="str">
        <f>VLOOKUP(A5542,[1]Files!$A$2:$B$73,2,FALSE)</f>
        <v>Heart</v>
      </c>
      <c r="C5542">
        <v>14730</v>
      </c>
      <c r="D5542">
        <v>4145.2194630000004</v>
      </c>
      <c r="E5542">
        <v>4145.269096</v>
      </c>
      <c r="F5542">
        <v>5</v>
      </c>
      <c r="G5542">
        <v>1566.8265100000001</v>
      </c>
      <c r="H5542">
        <v>1826.987887</v>
      </c>
      <c r="I5542">
        <v>1566.825337</v>
      </c>
      <c r="J5542">
        <v>1825.9825659999999</v>
      </c>
      <c r="K5542">
        <v>1.0065</v>
      </c>
      <c r="L5542">
        <f t="shared" si="258"/>
        <v>1.0065</v>
      </c>
      <c r="M5542" t="s">
        <v>2198</v>
      </c>
      <c r="N5542" t="s">
        <v>3231</v>
      </c>
      <c r="O5542" t="s">
        <v>35</v>
      </c>
      <c r="P5542" t="s">
        <v>35</v>
      </c>
      <c r="Q5542" t="s">
        <v>2200</v>
      </c>
      <c r="R5542" t="s">
        <v>3232</v>
      </c>
      <c r="S5542">
        <v>14731</v>
      </c>
      <c r="T5542">
        <v>14732</v>
      </c>
      <c r="U5542" t="s">
        <v>90</v>
      </c>
      <c r="V5542" t="s">
        <v>90</v>
      </c>
      <c r="W5542" t="s">
        <v>91</v>
      </c>
      <c r="X5542" t="s">
        <v>91</v>
      </c>
      <c r="Y5542">
        <v>60</v>
      </c>
      <c r="Z5542">
        <v>1</v>
      </c>
      <c r="AA5542">
        <v>172</v>
      </c>
      <c r="AB5542">
        <v>1</v>
      </c>
      <c r="AC5542">
        <v>1.06E-4</v>
      </c>
      <c r="AD5542">
        <v>1.89E-2</v>
      </c>
      <c r="AE5542" t="str">
        <f t="shared" si="259"/>
        <v>sp|Q9DB20|ATPO_MOUSE_sp|Q9DB20|ATPO_MOUSE</v>
      </c>
      <c r="AF5542" t="str">
        <f t="shared" si="260"/>
        <v>KLDQVEK[325.13]ELLR_SFLSPNQILK[325.13]LEIK</v>
      </c>
    </row>
    <row r="5543" spans="1:32" x14ac:dyDescent="0.25">
      <c r="A5543" t="s">
        <v>4859</v>
      </c>
      <c r="B5543" t="str">
        <f>VLOOKUP(A5543,[1]Files!$A$2:$B$73,2,FALSE)</f>
        <v>Heart</v>
      </c>
      <c r="C5543">
        <v>18149</v>
      </c>
      <c r="D5543">
        <v>4885.5093319999996</v>
      </c>
      <c r="E5543">
        <v>4885.5104430000001</v>
      </c>
      <c r="F5543">
        <v>4</v>
      </c>
      <c r="G5543">
        <v>1193.6283430000001</v>
      </c>
      <c r="H5543">
        <v>2940.4759250000002</v>
      </c>
      <c r="I5543">
        <v>1193.629203</v>
      </c>
      <c r="J5543">
        <v>2939.4685359999999</v>
      </c>
      <c r="K5543">
        <v>1.0065</v>
      </c>
      <c r="L5543">
        <f t="shared" si="258"/>
        <v>1.0065</v>
      </c>
      <c r="M5543" t="s">
        <v>374</v>
      </c>
      <c r="N5543" t="s">
        <v>375</v>
      </c>
      <c r="O5543" t="s">
        <v>35</v>
      </c>
      <c r="P5543" t="s">
        <v>35</v>
      </c>
      <c r="Q5543" t="s">
        <v>376</v>
      </c>
      <c r="R5543" t="s">
        <v>377</v>
      </c>
      <c r="S5543">
        <v>18152</v>
      </c>
      <c r="T5543">
        <v>18151</v>
      </c>
      <c r="U5543" t="s">
        <v>90</v>
      </c>
      <c r="V5543" t="s">
        <v>90</v>
      </c>
      <c r="W5543" t="s">
        <v>91</v>
      </c>
      <c r="X5543" t="s">
        <v>91</v>
      </c>
      <c r="Y5543">
        <v>70</v>
      </c>
      <c r="Z5543">
        <v>1</v>
      </c>
      <c r="AA5543">
        <v>158</v>
      </c>
      <c r="AB5543">
        <v>1</v>
      </c>
      <c r="AC5543">
        <v>4.4900000000000002E-2</v>
      </c>
      <c r="AD5543" s="1">
        <v>2.79E-7</v>
      </c>
      <c r="AE5543" t="str">
        <f t="shared" si="259"/>
        <v>sp|Q9DB20|ATPO_MOUSE_sp|Q9DB20|ATPO_MOUSE</v>
      </c>
      <c r="AF5543" t="str">
        <f t="shared" si="260"/>
        <v>VGQLLK[325.13]DPK_GEVPC[160.03]TVTTASPLDDAVLSELK[325.13]TVLK</v>
      </c>
    </row>
    <row r="5544" spans="1:32" x14ac:dyDescent="0.25">
      <c r="A5544" t="s">
        <v>4830</v>
      </c>
      <c r="B5544" t="str">
        <f>VLOOKUP(A5544,[1]Files!$A$2:$B$73,2,FALSE)</f>
        <v>Heart</v>
      </c>
      <c r="C5544">
        <v>15980</v>
      </c>
      <c r="D5544">
        <v>5347.664409</v>
      </c>
      <c r="E5544">
        <v>5347.6625899999999</v>
      </c>
      <c r="F5544">
        <v>5</v>
      </c>
      <c r="G5544">
        <v>1923.9657930000001</v>
      </c>
      <c r="H5544">
        <v>2672.2935510000002</v>
      </c>
      <c r="I5544">
        <v>1923.9650180000001</v>
      </c>
      <c r="J5544">
        <v>2671.2878089999999</v>
      </c>
      <c r="K5544">
        <v>1.0065</v>
      </c>
      <c r="L5544">
        <f t="shared" si="258"/>
        <v>1.0065</v>
      </c>
      <c r="M5544" t="s">
        <v>2057</v>
      </c>
      <c r="N5544" t="s">
        <v>2947</v>
      </c>
      <c r="O5544" t="s">
        <v>35</v>
      </c>
      <c r="P5544" t="s">
        <v>35</v>
      </c>
      <c r="Q5544" t="s">
        <v>2059</v>
      </c>
      <c r="R5544" t="s">
        <v>2948</v>
      </c>
      <c r="S5544">
        <v>15983</v>
      </c>
      <c r="T5544">
        <v>15982</v>
      </c>
      <c r="U5544" t="s">
        <v>1970</v>
      </c>
      <c r="V5544" t="s">
        <v>1970</v>
      </c>
      <c r="W5544" t="s">
        <v>1971</v>
      </c>
      <c r="X5544" t="s">
        <v>1971</v>
      </c>
      <c r="Y5544">
        <v>216</v>
      </c>
      <c r="Z5544">
        <v>1</v>
      </c>
      <c r="AA5544">
        <v>232</v>
      </c>
      <c r="AB5544">
        <v>1</v>
      </c>
      <c r="AC5544" s="1">
        <v>6.2400000000000003E-8</v>
      </c>
      <c r="AD5544" s="1">
        <v>1.7700000000000001E-9</v>
      </c>
      <c r="AE5544" t="str">
        <f t="shared" si="259"/>
        <v>sp|Q99LC5|ETFA_MOUSE_sp|Q99LC5|ETFA_MOUSE</v>
      </c>
      <c r="AF5544" t="str">
        <f t="shared" si="260"/>
        <v>SDRPELTGAK[325.13]VVVSGGR_SGENFK[325.13]LLYDLADQLHAAVGASR</v>
      </c>
    </row>
    <row r="5545" spans="1:32" x14ac:dyDescent="0.25">
      <c r="A5545" t="s">
        <v>4668</v>
      </c>
      <c r="B5545" t="str">
        <f>VLOOKUP(A5545,[1]Files!$A$2:$B$73,2,FALSE)</f>
        <v>Heart</v>
      </c>
      <c r="C5545">
        <v>11227</v>
      </c>
      <c r="D5545">
        <v>4415.1678270000002</v>
      </c>
      <c r="E5545">
        <v>4415.1613690000004</v>
      </c>
      <c r="F5545">
        <v>5</v>
      </c>
      <c r="G5545">
        <v>1686.868381</v>
      </c>
      <c r="H5545">
        <v>1976.894382</v>
      </c>
      <c r="I5545">
        <v>1685.862451</v>
      </c>
      <c r="J5545">
        <v>1976.893812</v>
      </c>
      <c r="K5545">
        <v>1.0065</v>
      </c>
      <c r="L5545">
        <f t="shared" si="258"/>
        <v>1.0065</v>
      </c>
      <c r="M5545" t="s">
        <v>1451</v>
      </c>
      <c r="N5545" t="s">
        <v>1450</v>
      </c>
      <c r="O5545" t="s">
        <v>35</v>
      </c>
      <c r="P5545" t="s">
        <v>35</v>
      </c>
      <c r="Q5545" t="s">
        <v>1452</v>
      </c>
      <c r="R5545" t="s">
        <v>1172</v>
      </c>
      <c r="S5545">
        <v>11228</v>
      </c>
      <c r="T5545">
        <v>11229</v>
      </c>
      <c r="U5545" t="s">
        <v>1038</v>
      </c>
      <c r="V5545" t="s">
        <v>1038</v>
      </c>
      <c r="W5545" t="s">
        <v>1039</v>
      </c>
      <c r="X5545" t="s">
        <v>1039</v>
      </c>
      <c r="Y5545">
        <v>50</v>
      </c>
      <c r="Z5545">
        <v>1</v>
      </c>
      <c r="AA5545">
        <v>31</v>
      </c>
      <c r="AB5545">
        <v>1</v>
      </c>
      <c r="AC5545">
        <v>1.25E-4</v>
      </c>
      <c r="AD5545" s="1">
        <v>4.1400000000000002E-6</v>
      </c>
      <c r="AE5545" t="str">
        <f t="shared" si="259"/>
        <v>sp|Q99KI0|ACON_MOUSE_sp|Q99KI0|ACON_MOUSE</v>
      </c>
      <c r="AF5545" t="str">
        <f t="shared" si="260"/>
        <v>YDLLEK[325.13]NINIVR_AK[325.13]VAM[147.04]SHFEPSEYIR</v>
      </c>
    </row>
    <row r="5546" spans="1:32" x14ac:dyDescent="0.25">
      <c r="A5546" t="s">
        <v>4462</v>
      </c>
      <c r="B5546" t="str">
        <f>VLOOKUP(A5546,[1]Files!$A$2:$B$73,2,FALSE)</f>
        <v>Heart</v>
      </c>
      <c r="C5546">
        <v>7206</v>
      </c>
      <c r="D5546">
        <v>2881.523201</v>
      </c>
      <c r="E5546">
        <v>2882.5202079999999</v>
      </c>
      <c r="F5546">
        <v>4</v>
      </c>
      <c r="G5546">
        <v>970.49345500000004</v>
      </c>
      <c r="H5546">
        <v>1159.624681</v>
      </c>
      <c r="I5546">
        <v>969.48795800000005</v>
      </c>
      <c r="J5546">
        <v>1159.623724</v>
      </c>
      <c r="K5546">
        <v>1.0065</v>
      </c>
      <c r="L5546">
        <f t="shared" si="258"/>
        <v>1.0065</v>
      </c>
      <c r="M5546" t="s">
        <v>1798</v>
      </c>
      <c r="N5546" t="s">
        <v>2389</v>
      </c>
      <c r="O5546" t="s">
        <v>35</v>
      </c>
      <c r="P5546" t="s">
        <v>35</v>
      </c>
      <c r="Q5546" t="s">
        <v>1800</v>
      </c>
      <c r="R5546" t="s">
        <v>2390</v>
      </c>
      <c r="S5546">
        <v>7209</v>
      </c>
      <c r="T5546">
        <v>7210</v>
      </c>
      <c r="U5546" t="s">
        <v>1642</v>
      </c>
      <c r="V5546" t="s">
        <v>1642</v>
      </c>
      <c r="W5546" t="s">
        <v>1643</v>
      </c>
      <c r="X5546" t="s">
        <v>1643</v>
      </c>
      <c r="Y5546">
        <v>191</v>
      </c>
      <c r="Z5546">
        <v>1</v>
      </c>
      <c r="AA5546">
        <v>202</v>
      </c>
      <c r="AB5546">
        <v>1</v>
      </c>
      <c r="AC5546">
        <v>8.3499999999999998E-3</v>
      </c>
      <c r="AD5546">
        <v>2.22E-4</v>
      </c>
      <c r="AE5546" t="str">
        <f t="shared" si="259"/>
        <v>sp|Q99JY0|ECHB_MOUSE_sp|Q99JY0|ECHB_MOUSE</v>
      </c>
      <c r="AF5546" t="str">
        <f t="shared" si="260"/>
        <v>AK[325.13]TLGQR_LSLLSK[325.13]FR</v>
      </c>
    </row>
    <row r="5547" spans="1:32" x14ac:dyDescent="0.25">
      <c r="A5547" t="s">
        <v>4644</v>
      </c>
      <c r="B5547" t="str">
        <f>VLOOKUP(A5547,[1]Files!$A$2:$B$73,2,FALSE)</f>
        <v>Heart</v>
      </c>
      <c r="C5547">
        <v>4047</v>
      </c>
      <c r="D5547">
        <v>3423.6948040000002</v>
      </c>
      <c r="E5547">
        <v>3423.6962199999998</v>
      </c>
      <c r="F5547">
        <v>5</v>
      </c>
      <c r="G5547">
        <v>1249.6679409999999</v>
      </c>
      <c r="H5547">
        <v>1422.621799</v>
      </c>
      <c r="I5547">
        <v>1249.666651</v>
      </c>
      <c r="J5547">
        <v>1421.6166370000001</v>
      </c>
      <c r="K5547">
        <v>1.0065</v>
      </c>
      <c r="L5547">
        <f t="shared" si="258"/>
        <v>1.0065</v>
      </c>
      <c r="M5547" t="s">
        <v>2640</v>
      </c>
      <c r="N5547" t="s">
        <v>1200</v>
      </c>
      <c r="O5547" t="s">
        <v>35</v>
      </c>
      <c r="P5547" t="s">
        <v>35</v>
      </c>
      <c r="Q5547" t="s">
        <v>2641</v>
      </c>
      <c r="R5547" t="s">
        <v>766</v>
      </c>
      <c r="S5547">
        <v>4050</v>
      </c>
      <c r="T5547">
        <v>4049</v>
      </c>
      <c r="U5547" t="s">
        <v>2050</v>
      </c>
      <c r="V5547" t="s">
        <v>2285</v>
      </c>
      <c r="W5547" t="s">
        <v>2051</v>
      </c>
      <c r="X5547" t="s">
        <v>2051</v>
      </c>
      <c r="Y5547">
        <v>335</v>
      </c>
      <c r="Z5547">
        <v>1</v>
      </c>
      <c r="AA5547">
        <v>276</v>
      </c>
      <c r="AB5547">
        <v>1</v>
      </c>
      <c r="AC5547">
        <v>2.4899999999999999E-2</v>
      </c>
      <c r="AD5547" s="1">
        <v>8.2800000000000003E-6</v>
      </c>
      <c r="AE5547" t="str">
        <f t="shared" si="259"/>
        <v>sp|Q6P8J7|KCRS_MOUSE_sp|Q6P8J7|KCRS_MOUSE +1</v>
      </c>
      <c r="AF5547" t="str">
        <f t="shared" si="260"/>
        <v>IPK[325.13]LSKDPR_VISM[147.04]EK[325.13]GGNM[147.04]K</v>
      </c>
    </row>
    <row r="5548" spans="1:32" x14ac:dyDescent="0.25">
      <c r="A5548" t="s">
        <v>4671</v>
      </c>
      <c r="B5548" t="str">
        <f>VLOOKUP(A5548,[1]Files!$A$2:$B$73,2,FALSE)</f>
        <v>Heart</v>
      </c>
      <c r="C5548">
        <v>3387</v>
      </c>
      <c r="D5548">
        <v>3505.6123120000002</v>
      </c>
      <c r="E5548">
        <v>3506.6149350000001</v>
      </c>
      <c r="F5548">
        <v>4</v>
      </c>
      <c r="G5548">
        <v>1293.580369</v>
      </c>
      <c r="H5548">
        <v>1460.626878</v>
      </c>
      <c r="I5548">
        <v>1292.5740430000001</v>
      </c>
      <c r="J5548">
        <v>1460.626696</v>
      </c>
      <c r="K5548">
        <v>1.0065</v>
      </c>
      <c r="L5548">
        <f t="shared" si="258"/>
        <v>1.0065</v>
      </c>
      <c r="M5548" t="s">
        <v>2195</v>
      </c>
      <c r="N5548" t="s">
        <v>69</v>
      </c>
      <c r="O5548" t="s">
        <v>35</v>
      </c>
      <c r="P5548" t="s">
        <v>35</v>
      </c>
      <c r="Q5548" t="s">
        <v>70</v>
      </c>
      <c r="R5548" t="s">
        <v>71</v>
      </c>
      <c r="S5548">
        <v>3390</v>
      </c>
      <c r="T5548">
        <v>3391</v>
      </c>
      <c r="U5548" t="s">
        <v>72</v>
      </c>
      <c r="V5548" t="s">
        <v>72</v>
      </c>
      <c r="W5548" t="s">
        <v>73</v>
      </c>
      <c r="X5548" t="s">
        <v>73</v>
      </c>
      <c r="Y5548">
        <v>427</v>
      </c>
      <c r="Z5548">
        <v>1</v>
      </c>
      <c r="AA5548">
        <v>531</v>
      </c>
      <c r="AB5548">
        <v>1</v>
      </c>
      <c r="AC5548" s="1">
        <v>8.9999999999999996E-7</v>
      </c>
      <c r="AD5548" s="1">
        <v>2.5600000000000001E-6</v>
      </c>
      <c r="AE5548" t="str">
        <f t="shared" si="259"/>
        <v>sp|Q03265|ATPA_MOUSE_sp|Q03265|ATPA_MOUSE</v>
      </c>
      <c r="AF5548" t="str">
        <f t="shared" si="260"/>
        <v>AM[147.04]K[325.13]QVAGTM[147.04]K_SDGK[325.13]ISEQSDAK</v>
      </c>
    </row>
    <row r="5549" spans="1:32" x14ac:dyDescent="0.25">
      <c r="A5549" t="s">
        <v>4830</v>
      </c>
      <c r="B5549" t="str">
        <f>VLOOKUP(A5549,[1]Files!$A$2:$B$73,2,FALSE)</f>
        <v>Heart</v>
      </c>
      <c r="C5549">
        <v>11364</v>
      </c>
      <c r="D5549">
        <v>4233.2692200000001</v>
      </c>
      <c r="E5549">
        <v>4234.248724</v>
      </c>
      <c r="F5549">
        <v>4</v>
      </c>
      <c r="G5549">
        <v>1316.745897</v>
      </c>
      <c r="H5549">
        <v>2165.1182589999999</v>
      </c>
      <c r="I5549">
        <v>1316.745236</v>
      </c>
      <c r="J5549">
        <v>2164.1124110000001</v>
      </c>
      <c r="K5549">
        <v>1.0065</v>
      </c>
      <c r="L5549">
        <f t="shared" si="258"/>
        <v>1.0065</v>
      </c>
      <c r="M5549" t="s">
        <v>189</v>
      </c>
      <c r="N5549" t="s">
        <v>1976</v>
      </c>
      <c r="O5549" t="s">
        <v>35</v>
      </c>
      <c r="P5549" t="s">
        <v>35</v>
      </c>
      <c r="Q5549" t="s">
        <v>191</v>
      </c>
      <c r="R5549" t="s">
        <v>1977</v>
      </c>
      <c r="S5549">
        <v>11367</v>
      </c>
      <c r="T5549">
        <v>11366</v>
      </c>
      <c r="U5549" t="s">
        <v>72</v>
      </c>
      <c r="V5549" t="s">
        <v>72</v>
      </c>
      <c r="W5549" t="s">
        <v>73</v>
      </c>
      <c r="X5549" t="s">
        <v>73</v>
      </c>
      <c r="Y5549">
        <v>175</v>
      </c>
      <c r="Z5549">
        <v>1</v>
      </c>
      <c r="AA5549">
        <v>167</v>
      </c>
      <c r="AB5549">
        <v>1</v>
      </c>
      <c r="AC5549">
        <v>6.5799999999999999E-3</v>
      </c>
      <c r="AD5549" s="1">
        <v>7.0900000000000002E-5</v>
      </c>
      <c r="AE5549" t="str">
        <f t="shared" si="259"/>
        <v>sp|Q03265|ATPA_MOUSE_sp|Q03265|ATPA_MOUSE</v>
      </c>
      <c r="AF5549" t="str">
        <f t="shared" si="260"/>
        <v>VGLK[325.13]APGIIPR_VVDALGNAIDGKGPIGSK[325.13]TR</v>
      </c>
    </row>
    <row r="5550" spans="1:32" x14ac:dyDescent="0.25">
      <c r="A5550" t="s">
        <v>4874</v>
      </c>
      <c r="B5550" t="str">
        <f>VLOOKUP(A5550,[1]Files!$A$2:$B$73,2,FALSE)</f>
        <v>Heart</v>
      </c>
      <c r="C5550">
        <v>12804</v>
      </c>
      <c r="D5550">
        <v>3996.1466610000002</v>
      </c>
      <c r="E5550">
        <v>3996.1461850000001</v>
      </c>
      <c r="F5550">
        <v>4</v>
      </c>
      <c r="G5550">
        <v>1316.745897</v>
      </c>
      <c r="H5550">
        <v>1927.9956999999999</v>
      </c>
      <c r="I5550">
        <v>1316.745236</v>
      </c>
      <c r="J5550">
        <v>1926.989836</v>
      </c>
      <c r="K5550">
        <v>1.0065</v>
      </c>
      <c r="L5550">
        <f t="shared" si="258"/>
        <v>1.0065</v>
      </c>
      <c r="M5550" t="s">
        <v>189</v>
      </c>
      <c r="N5550" t="s">
        <v>4788</v>
      </c>
      <c r="O5550" t="s">
        <v>35</v>
      </c>
      <c r="P5550" t="s">
        <v>35</v>
      </c>
      <c r="Q5550" t="s">
        <v>191</v>
      </c>
      <c r="R5550" t="s">
        <v>4789</v>
      </c>
      <c r="S5550">
        <v>12807</v>
      </c>
      <c r="T5550">
        <v>12806</v>
      </c>
      <c r="U5550" t="s">
        <v>72</v>
      </c>
      <c r="V5550" t="s">
        <v>72</v>
      </c>
      <c r="W5550" t="s">
        <v>73</v>
      </c>
      <c r="X5550" t="s">
        <v>73</v>
      </c>
      <c r="Y5550">
        <v>175</v>
      </c>
      <c r="Z5550">
        <v>1</v>
      </c>
      <c r="AA5550">
        <v>218</v>
      </c>
      <c r="AB5550">
        <v>1</v>
      </c>
      <c r="AC5550" s="1">
        <v>5.2899999999999998E-5</v>
      </c>
      <c r="AD5550" s="1">
        <v>7.2300000000000002E-6</v>
      </c>
      <c r="AE5550" t="str">
        <f t="shared" si="259"/>
        <v>sp|Q03265|ATPA_MOUSE_sp|Q03265|ATPA_MOUSE</v>
      </c>
      <c r="AF5550" t="str">
        <f t="shared" si="260"/>
        <v>VGLK[325.13]APGIIPR_QTGK[325.13]TSIAIDTIINQK</v>
      </c>
    </row>
    <row r="5551" spans="1:32" x14ac:dyDescent="0.25">
      <c r="A5551" t="s">
        <v>4671</v>
      </c>
      <c r="B5551" t="str">
        <f>VLOOKUP(A5551,[1]Files!$A$2:$B$73,2,FALSE)</f>
        <v>Heart</v>
      </c>
      <c r="C5551">
        <v>5043</v>
      </c>
      <c r="D5551">
        <v>3858.7698780000001</v>
      </c>
      <c r="E5551">
        <v>3858.7715240000002</v>
      </c>
      <c r="F5551">
        <v>6</v>
      </c>
      <c r="G5551">
        <v>1450.6692840000001</v>
      </c>
      <c r="H5551">
        <v>1656.6955290000001</v>
      </c>
      <c r="I5551">
        <v>1450.666334</v>
      </c>
      <c r="J5551">
        <v>1655.691957</v>
      </c>
      <c r="K5551">
        <v>1.0065</v>
      </c>
      <c r="L5551">
        <f t="shared" si="258"/>
        <v>1.0065</v>
      </c>
      <c r="M5551" t="s">
        <v>2914</v>
      </c>
      <c r="N5551" t="s">
        <v>3024</v>
      </c>
      <c r="O5551" t="s">
        <v>35</v>
      </c>
      <c r="P5551" t="s">
        <v>35</v>
      </c>
      <c r="Q5551" t="s">
        <v>2916</v>
      </c>
      <c r="R5551" t="s">
        <v>3026</v>
      </c>
      <c r="S5551">
        <v>5046</v>
      </c>
      <c r="T5551">
        <v>5047</v>
      </c>
      <c r="U5551" t="s">
        <v>2918</v>
      </c>
      <c r="V5551" t="s">
        <v>2918</v>
      </c>
      <c r="W5551" t="s">
        <v>2920</v>
      </c>
      <c r="X5551" t="s">
        <v>2920</v>
      </c>
      <c r="Y5551">
        <v>83</v>
      </c>
      <c r="Z5551">
        <v>1</v>
      </c>
      <c r="AA5551">
        <v>40</v>
      </c>
      <c r="AB5551">
        <v>1</v>
      </c>
      <c r="AC5551">
        <v>1.2899999999999999E-4</v>
      </c>
      <c r="AD5551" s="1">
        <v>5.0100000000000003E-6</v>
      </c>
      <c r="AE5551" t="str">
        <f t="shared" si="259"/>
        <v>sp|P99028|QCR6_MOUSE_sp|P99028|QCR6_MOUSE</v>
      </c>
      <c r="AF5551" t="str">
        <f t="shared" si="260"/>
        <v>DHC[160.03]VAHK[325.13]LFK_EHC[160.03]EQLEK[325.13]C[160.03]VK</v>
      </c>
    </row>
    <row r="5552" spans="1:32" x14ac:dyDescent="0.25">
      <c r="A5552" t="s">
        <v>4800</v>
      </c>
      <c r="B5552" t="str">
        <f>VLOOKUP(A5552,[1]Files!$A$2:$B$73,2,FALSE)</f>
        <v>Heart</v>
      </c>
      <c r="C5552">
        <v>10823</v>
      </c>
      <c r="D5552">
        <v>4433.2285709999996</v>
      </c>
      <c r="E5552">
        <v>4433.2204039999997</v>
      </c>
      <c r="F5552">
        <v>4</v>
      </c>
      <c r="G5552">
        <v>1252.5214100000001</v>
      </c>
      <c r="H5552">
        <v>2429.3020959999999</v>
      </c>
      <c r="I5552">
        <v>1252.520775</v>
      </c>
      <c r="J5552">
        <v>2428.2961890000001</v>
      </c>
      <c r="K5552">
        <v>1.0065</v>
      </c>
      <c r="L5552">
        <f t="shared" si="258"/>
        <v>1.0065</v>
      </c>
      <c r="M5552" t="s">
        <v>888</v>
      </c>
      <c r="N5552" t="s">
        <v>629</v>
      </c>
      <c r="O5552" t="s">
        <v>35</v>
      </c>
      <c r="P5552" t="s">
        <v>35</v>
      </c>
      <c r="Q5552" t="s">
        <v>889</v>
      </c>
      <c r="R5552" t="s">
        <v>630</v>
      </c>
      <c r="S5552">
        <v>10824</v>
      </c>
      <c r="T5552">
        <v>10827</v>
      </c>
      <c r="U5552" t="s">
        <v>158</v>
      </c>
      <c r="V5552" t="s">
        <v>158</v>
      </c>
      <c r="W5552" t="s">
        <v>159</v>
      </c>
      <c r="X5552" t="s">
        <v>159</v>
      </c>
      <c r="Y5552">
        <v>522</v>
      </c>
      <c r="Z5552">
        <v>1</v>
      </c>
      <c r="AA5552">
        <v>124</v>
      </c>
      <c r="AB5552">
        <v>1</v>
      </c>
      <c r="AC5552">
        <v>2.1699999999999999E-4</v>
      </c>
      <c r="AD5552" s="1">
        <v>1.08E-6</v>
      </c>
      <c r="AE5552" t="str">
        <f t="shared" si="259"/>
        <v>sp|P56480|ATPB_MOUSE_sp|P56480|ATPB_MOUSE</v>
      </c>
      <c r="AF5552" t="str">
        <f t="shared" si="260"/>
        <v>ADK[325.13]LAEEHGS_GQK[325.13]VLDSGAPIKIPVGPETLGR</v>
      </c>
    </row>
    <row r="5553" spans="1:32" x14ac:dyDescent="0.25">
      <c r="A5553" t="s">
        <v>4785</v>
      </c>
      <c r="B5553" t="str">
        <f>VLOOKUP(A5553,[1]Files!$A$2:$B$73,2,FALSE)</f>
        <v>Heart</v>
      </c>
      <c r="C5553">
        <v>4045</v>
      </c>
      <c r="D5553">
        <v>3516.7089169999999</v>
      </c>
      <c r="E5553">
        <v>3517.7028260000002</v>
      </c>
      <c r="F5553">
        <v>4</v>
      </c>
      <c r="G5553">
        <v>1376.6603729999999</v>
      </c>
      <c r="H5553">
        <v>1388.64348</v>
      </c>
      <c r="I5553">
        <v>1375.6554349999999</v>
      </c>
      <c r="J5553">
        <v>1388.6419530000001</v>
      </c>
      <c r="K5553">
        <v>1.0065</v>
      </c>
      <c r="L5553">
        <f t="shared" si="258"/>
        <v>1.0065</v>
      </c>
      <c r="M5553" t="s">
        <v>3594</v>
      </c>
      <c r="N5553" t="s">
        <v>1941</v>
      </c>
      <c r="O5553" t="s">
        <v>35</v>
      </c>
      <c r="P5553" t="s">
        <v>35</v>
      </c>
      <c r="Q5553" t="s">
        <v>3595</v>
      </c>
      <c r="R5553" t="s">
        <v>1943</v>
      </c>
      <c r="S5553">
        <v>4048</v>
      </c>
      <c r="T5553">
        <v>4049</v>
      </c>
      <c r="U5553" t="s">
        <v>1561</v>
      </c>
      <c r="V5553" t="s">
        <v>1561</v>
      </c>
      <c r="W5553" t="s">
        <v>1562</v>
      </c>
      <c r="X5553" t="s">
        <v>1562</v>
      </c>
      <c r="Y5553">
        <v>21</v>
      </c>
      <c r="Z5553">
        <v>1</v>
      </c>
      <c r="AA5553">
        <v>37</v>
      </c>
      <c r="AB5553">
        <v>1</v>
      </c>
      <c r="AC5553" s="1">
        <v>2.0800000000000001E-5</v>
      </c>
      <c r="AD5553" s="1">
        <v>4.0999999999999997E-6</v>
      </c>
      <c r="AE5553" t="str">
        <f t="shared" si="259"/>
        <v>sp|P56382|ATP5E_MOUSE_sp|P56382|ATP5E_MOUSE</v>
      </c>
      <c r="AF5553" t="str">
        <f t="shared" si="260"/>
        <v>FSQIC[160.03]AK[325.13]AVR_ANAEK[325.13]TSGSSIK</v>
      </c>
    </row>
    <row r="5554" spans="1:32" x14ac:dyDescent="0.25">
      <c r="A5554" t="s">
        <v>4692</v>
      </c>
      <c r="B5554" t="str">
        <f>VLOOKUP(A5554,[1]Files!$A$2:$B$73,2,FALSE)</f>
        <v>Heart</v>
      </c>
      <c r="C5554">
        <v>4744</v>
      </c>
      <c r="D5554">
        <v>4126.1229050000002</v>
      </c>
      <c r="E5554">
        <v>4126.1208420000003</v>
      </c>
      <c r="F5554">
        <v>5</v>
      </c>
      <c r="G5554">
        <v>1384.65903</v>
      </c>
      <c r="H5554">
        <v>1990.05881</v>
      </c>
      <c r="I5554">
        <v>1384.658271</v>
      </c>
      <c r="J5554">
        <v>1989.053105</v>
      </c>
      <c r="K5554">
        <v>1.0065</v>
      </c>
      <c r="L5554">
        <f t="shared" si="258"/>
        <v>1.0065</v>
      </c>
      <c r="M5554" t="s">
        <v>790</v>
      </c>
      <c r="N5554" t="s">
        <v>1364</v>
      </c>
      <c r="O5554" t="s">
        <v>35</v>
      </c>
      <c r="P5554" t="s">
        <v>35</v>
      </c>
      <c r="Q5554" t="s">
        <v>792</v>
      </c>
      <c r="R5554" t="s">
        <v>1365</v>
      </c>
      <c r="S5554">
        <v>4745</v>
      </c>
      <c r="T5554">
        <v>4748</v>
      </c>
      <c r="U5554" t="s">
        <v>535</v>
      </c>
      <c r="V5554" t="s">
        <v>535</v>
      </c>
      <c r="W5554" t="s">
        <v>537</v>
      </c>
      <c r="X5554" t="s">
        <v>537</v>
      </c>
      <c r="Y5554">
        <v>147</v>
      </c>
      <c r="Z5554">
        <v>1</v>
      </c>
      <c r="AA5554">
        <v>43</v>
      </c>
      <c r="AB5554">
        <v>1</v>
      </c>
      <c r="AC5554" s="1">
        <v>1.5600000000000001E-6</v>
      </c>
      <c r="AD5554" s="1">
        <v>2.35E-7</v>
      </c>
      <c r="AE5554" t="str">
        <f t="shared" si="259"/>
        <v>sp|P48962|ADT1_MOUSE_sp|P48962|ADT1_MOUSE</v>
      </c>
      <c r="AF5554" t="str">
        <f t="shared" si="260"/>
        <v>LAADVGK[325.13]GSSQR_LLLQVQHASK[325.13]QISAEK</v>
      </c>
    </row>
    <row r="5555" spans="1:32" x14ac:dyDescent="0.25">
      <c r="A5555" t="s">
        <v>4830</v>
      </c>
      <c r="B5555" t="str">
        <f>VLOOKUP(A5555,[1]Files!$A$2:$B$73,2,FALSE)</f>
        <v>Heart</v>
      </c>
      <c r="C5555">
        <v>11069</v>
      </c>
      <c r="D5555">
        <v>5384.6789349999999</v>
      </c>
      <c r="E5555">
        <v>5384.7204039999997</v>
      </c>
      <c r="F5555">
        <v>4</v>
      </c>
      <c r="G5555">
        <v>2253.0911590000001</v>
      </c>
      <c r="H5555">
        <v>2380.1827119999998</v>
      </c>
      <c r="I5555">
        <v>2252.0861960000002</v>
      </c>
      <c r="J5555">
        <v>2380.1811590000002</v>
      </c>
      <c r="K5555">
        <v>1.0065</v>
      </c>
      <c r="L5555">
        <f t="shared" si="258"/>
        <v>1.0065</v>
      </c>
      <c r="M5555" t="s">
        <v>1216</v>
      </c>
      <c r="N5555" t="s">
        <v>4497</v>
      </c>
      <c r="O5555" t="s">
        <v>35</v>
      </c>
      <c r="P5555" t="s">
        <v>35</v>
      </c>
      <c r="Q5555" t="s">
        <v>1217</v>
      </c>
      <c r="R5555" t="s">
        <v>4498</v>
      </c>
      <c r="S5555">
        <v>11070</v>
      </c>
      <c r="T5555">
        <v>11073</v>
      </c>
      <c r="U5555" t="s">
        <v>639</v>
      </c>
      <c r="V5555" t="s">
        <v>639</v>
      </c>
      <c r="W5555" t="s">
        <v>640</v>
      </c>
      <c r="X5555" t="s">
        <v>640</v>
      </c>
      <c r="Y5555">
        <v>480</v>
      </c>
      <c r="Z5555">
        <v>1</v>
      </c>
      <c r="AA5555">
        <v>477</v>
      </c>
      <c r="AB5555">
        <v>1</v>
      </c>
      <c r="AC5555" s="1">
        <v>1.3799999999999999E-8</v>
      </c>
      <c r="AD5555" s="1">
        <v>2.0999999999999999E-8</v>
      </c>
      <c r="AE5555" t="str">
        <f t="shared" si="259"/>
        <v>sp|P26443|DHE3_MOUSE_sp|P26443|DHE3_MOUSE</v>
      </c>
      <c r="AF5555" t="str">
        <f t="shared" si="260"/>
        <v>FGK[325.13]HGGTIPVVPTAEFQDR_K[325.13]FGKHGGTIPVVPTAEFQDR</v>
      </c>
    </row>
    <row r="5556" spans="1:32" x14ac:dyDescent="0.25">
      <c r="A5556" t="s">
        <v>4800</v>
      </c>
      <c r="B5556" t="str">
        <f>VLOOKUP(A5556,[1]Files!$A$2:$B$73,2,FALSE)</f>
        <v>Heart</v>
      </c>
      <c r="C5556">
        <v>12512</v>
      </c>
      <c r="D5556">
        <v>4466.3090149999998</v>
      </c>
      <c r="E5556">
        <v>4466.3278259999997</v>
      </c>
      <c r="F5556">
        <v>4</v>
      </c>
      <c r="G5556">
        <v>1018.462205</v>
      </c>
      <c r="H5556">
        <v>2696.4417450000001</v>
      </c>
      <c r="I5556">
        <v>1018.460741</v>
      </c>
      <c r="J5556">
        <v>2695.4367219999999</v>
      </c>
      <c r="K5556">
        <v>1.0065</v>
      </c>
      <c r="L5556">
        <f t="shared" si="258"/>
        <v>1.0065</v>
      </c>
      <c r="M5556" t="s">
        <v>728</v>
      </c>
      <c r="N5556" t="s">
        <v>1220</v>
      </c>
      <c r="O5556" t="s">
        <v>35</v>
      </c>
      <c r="P5556" t="s">
        <v>35</v>
      </c>
      <c r="Q5556" t="s">
        <v>730</v>
      </c>
      <c r="R5556" t="s">
        <v>1221</v>
      </c>
      <c r="S5556">
        <v>12513</v>
      </c>
      <c r="T5556">
        <v>12514</v>
      </c>
      <c r="U5556" t="s">
        <v>441</v>
      </c>
      <c r="V5556" t="s">
        <v>441</v>
      </c>
      <c r="W5556" t="s">
        <v>442</v>
      </c>
      <c r="X5556" t="s">
        <v>442</v>
      </c>
      <c r="Y5556">
        <v>329</v>
      </c>
      <c r="Z5556">
        <v>1</v>
      </c>
      <c r="AA5556">
        <v>203</v>
      </c>
      <c r="AB5556">
        <v>1</v>
      </c>
      <c r="AC5556">
        <v>1.83E-4</v>
      </c>
      <c r="AD5556">
        <v>4.3300000000000001E-4</v>
      </c>
      <c r="AE5556" t="str">
        <f t="shared" si="259"/>
        <v>sp|P08249|MDHM_MOUSE_sp|P08249|MDHM_MOUSE</v>
      </c>
      <c r="AF5556" t="str">
        <f t="shared" si="260"/>
        <v>K[325.13]GEDFVK_VNVPVIGGHAGK[325.13]TIIPLISQC[160.03]TPK</v>
      </c>
    </row>
    <row r="5557" spans="1:32" x14ac:dyDescent="0.25">
      <c r="A5557" t="s">
        <v>1776</v>
      </c>
      <c r="B5557" t="str">
        <f>VLOOKUP(A5557,[1]Files!$A$2:$B$73,2,FALSE)</f>
        <v>Heart</v>
      </c>
      <c r="C5557">
        <v>6498</v>
      </c>
      <c r="D5557">
        <v>4593.1905319999996</v>
      </c>
      <c r="E5557">
        <v>4593.1842710000001</v>
      </c>
      <c r="F5557">
        <v>4</v>
      </c>
      <c r="G5557">
        <v>1893.8832729999999</v>
      </c>
      <c r="H5557">
        <v>1947.902194</v>
      </c>
      <c r="I5557">
        <v>1892.8792229999999</v>
      </c>
      <c r="J5557">
        <v>1947.899641</v>
      </c>
      <c r="K5557">
        <v>1.0065999999999999</v>
      </c>
      <c r="L5557">
        <f t="shared" si="258"/>
        <v>1.0065999999999999</v>
      </c>
      <c r="M5557" t="s">
        <v>2088</v>
      </c>
      <c r="N5557" t="s">
        <v>2089</v>
      </c>
      <c r="O5557">
        <v>0</v>
      </c>
      <c r="P5557">
        <v>0</v>
      </c>
      <c r="Q5557" t="s">
        <v>2090</v>
      </c>
      <c r="R5557" t="s">
        <v>2091</v>
      </c>
      <c r="S5557">
        <v>6501</v>
      </c>
      <c r="T5557">
        <v>6502</v>
      </c>
      <c r="U5557" t="s">
        <v>1038</v>
      </c>
      <c r="V5557" t="s">
        <v>1038</v>
      </c>
      <c r="W5557" t="s">
        <v>1039</v>
      </c>
      <c r="X5557" t="s">
        <v>1039</v>
      </c>
      <c r="Y5557">
        <v>517</v>
      </c>
      <c r="Z5557">
        <v>1</v>
      </c>
      <c r="AA5557">
        <v>411</v>
      </c>
      <c r="AB5557">
        <v>1</v>
      </c>
      <c r="AC5557" t="s">
        <v>35</v>
      </c>
      <c r="AD5557" t="s">
        <v>35</v>
      </c>
      <c r="AE5557" t="str">
        <f t="shared" si="259"/>
        <v>sp|Q99KI0|ACON_MOUSE_sp|Q99KI0|ACON_MOUSE</v>
      </c>
      <c r="AF5557" t="str">
        <f t="shared" si="260"/>
        <v>FNPETDFLTGK[325.13]DGKK_C[160.03]K[325.13]SQFTITPGSEQIR</v>
      </c>
    </row>
    <row r="5558" spans="1:32" x14ac:dyDescent="0.25">
      <c r="A5558" t="s">
        <v>2554</v>
      </c>
      <c r="B5558" t="str">
        <f>VLOOKUP(A5558,[1]Files!$A$2:$B$73,2,FALSE)</f>
        <v>Heart</v>
      </c>
      <c r="C5558">
        <v>6310</v>
      </c>
      <c r="D5558">
        <v>5271.3687550000004</v>
      </c>
      <c r="E5558">
        <v>5271.3991619999997</v>
      </c>
      <c r="F5558">
        <v>5</v>
      </c>
      <c r="G5558">
        <v>1960.900607</v>
      </c>
      <c r="H5558">
        <v>2559.063083</v>
      </c>
      <c r="I5558">
        <v>1960.8989120000001</v>
      </c>
      <c r="J5558">
        <v>2558.058203</v>
      </c>
      <c r="K5558">
        <v>1.0065999999999999</v>
      </c>
      <c r="L5558">
        <f t="shared" si="258"/>
        <v>1.0065999999999999</v>
      </c>
      <c r="M5558" t="s">
        <v>1170</v>
      </c>
      <c r="N5558" t="s">
        <v>1171</v>
      </c>
      <c r="O5558">
        <v>0</v>
      </c>
      <c r="P5558">
        <v>0</v>
      </c>
      <c r="Q5558" t="s">
        <v>1172</v>
      </c>
      <c r="R5558" t="s">
        <v>1173</v>
      </c>
      <c r="S5558">
        <v>6313</v>
      </c>
      <c r="T5558">
        <v>6312</v>
      </c>
      <c r="U5558" t="s">
        <v>1038</v>
      </c>
      <c r="V5558" t="s">
        <v>1038</v>
      </c>
      <c r="W5558" t="s">
        <v>1039</v>
      </c>
      <c r="X5558" t="s">
        <v>1039</v>
      </c>
      <c r="Y5558">
        <v>31</v>
      </c>
      <c r="Z5558">
        <v>1</v>
      </c>
      <c r="AA5558">
        <v>549</v>
      </c>
      <c r="AB5558">
        <v>1</v>
      </c>
      <c r="AC5558" t="s">
        <v>35</v>
      </c>
      <c r="AD5558" t="s">
        <v>35</v>
      </c>
      <c r="AE5558" t="str">
        <f t="shared" si="259"/>
        <v>sp|Q99KI0|ACON_MOUSE_sp|Q99KI0|ACON_MOUSE</v>
      </c>
      <c r="AF5558" t="str">
        <f t="shared" si="260"/>
        <v>AK[325.13]VAMSHFEPSEYIR_SDFDPGQDTYQHPPK[325.13]DSSGQR</v>
      </c>
    </row>
    <row r="5559" spans="1:32" x14ac:dyDescent="0.25">
      <c r="A5559" t="s">
        <v>2554</v>
      </c>
      <c r="B5559" t="str">
        <f>VLOOKUP(A5559,[1]Files!$A$2:$B$73,2,FALSE)</f>
        <v>Heart</v>
      </c>
      <c r="C5559">
        <v>6832</v>
      </c>
      <c r="D5559">
        <v>4648.2803759999997</v>
      </c>
      <c r="E5559">
        <v>4648.2732459999997</v>
      </c>
      <c r="F5559">
        <v>5</v>
      </c>
      <c r="G5559">
        <v>1480.7072479999999</v>
      </c>
      <c r="H5559">
        <v>2416.1680630000001</v>
      </c>
      <c r="I5559">
        <v>1480.70589</v>
      </c>
      <c r="J5559">
        <v>2415.1627910000002</v>
      </c>
      <c r="K5559">
        <v>1.0065999999999999</v>
      </c>
      <c r="L5559">
        <f t="shared" si="258"/>
        <v>1.0065999999999999</v>
      </c>
      <c r="M5559" t="s">
        <v>1395</v>
      </c>
      <c r="N5559" t="s">
        <v>1396</v>
      </c>
      <c r="O5559">
        <v>0</v>
      </c>
      <c r="P5559">
        <v>0</v>
      </c>
      <c r="Q5559" t="s">
        <v>1397</v>
      </c>
      <c r="R5559" t="s">
        <v>1398</v>
      </c>
      <c r="S5559">
        <v>6835</v>
      </c>
      <c r="T5559">
        <v>6836</v>
      </c>
      <c r="U5559" t="s">
        <v>570</v>
      </c>
      <c r="V5559" t="s">
        <v>570</v>
      </c>
      <c r="W5559" t="s">
        <v>571</v>
      </c>
      <c r="X5559" t="s">
        <v>571</v>
      </c>
      <c r="Y5559">
        <v>170</v>
      </c>
      <c r="Z5559">
        <v>1</v>
      </c>
      <c r="AA5559">
        <v>112</v>
      </c>
      <c r="AB5559">
        <v>1</v>
      </c>
      <c r="AC5559" t="s">
        <v>35</v>
      </c>
      <c r="AD5559" t="s">
        <v>35</v>
      </c>
      <c r="AE5559" t="str">
        <f t="shared" si="259"/>
        <v>sp|P97807|FUMH_MOUSE_sp|P97807|FUMH_MOUSE</v>
      </c>
      <c r="AF5559" t="str">
        <f t="shared" si="260"/>
        <v>K[325.13]PVHPNDHVNK_AAAEVNQEYGLDPK[325.13]IASAIMK</v>
      </c>
    </row>
    <row r="5560" spans="1:32" x14ac:dyDescent="0.25">
      <c r="A5560" t="s">
        <v>3578</v>
      </c>
      <c r="B5560" t="str">
        <f>VLOOKUP(A5560,[1]Files!$A$2:$B$73,2,FALSE)</f>
        <v>Heart</v>
      </c>
      <c r="C5560">
        <v>9316</v>
      </c>
      <c r="D5560">
        <v>4192.1263980000003</v>
      </c>
      <c r="E5560">
        <v>4192.128119</v>
      </c>
      <c r="F5560">
        <v>4</v>
      </c>
      <c r="G5560">
        <v>1641.821336</v>
      </c>
      <c r="H5560">
        <v>1798.899997</v>
      </c>
      <c r="I5560">
        <v>1641.825002</v>
      </c>
      <c r="J5560">
        <v>1797.8897280000001</v>
      </c>
      <c r="K5560">
        <v>1.0065999999999999</v>
      </c>
      <c r="L5560">
        <f t="shared" si="258"/>
        <v>1.0065999999999999</v>
      </c>
      <c r="M5560" t="s">
        <v>1064</v>
      </c>
      <c r="N5560" t="s">
        <v>1663</v>
      </c>
      <c r="O5560">
        <v>0</v>
      </c>
      <c r="P5560">
        <v>0</v>
      </c>
      <c r="Q5560" t="s">
        <v>1066</v>
      </c>
      <c r="R5560" t="s">
        <v>1665</v>
      </c>
      <c r="S5560">
        <v>9319</v>
      </c>
      <c r="T5560">
        <v>9320</v>
      </c>
      <c r="U5560" t="s">
        <v>441</v>
      </c>
      <c r="V5560" t="s">
        <v>441</v>
      </c>
      <c r="W5560" t="s">
        <v>442</v>
      </c>
      <c r="X5560" t="s">
        <v>442</v>
      </c>
      <c r="Y5560">
        <v>307</v>
      </c>
      <c r="Z5560">
        <v>1</v>
      </c>
      <c r="AA5560">
        <v>185</v>
      </c>
      <c r="AB5560">
        <v>1</v>
      </c>
      <c r="AC5560" t="s">
        <v>35</v>
      </c>
      <c r="AD5560" t="s">
        <v>35</v>
      </c>
      <c r="AE5560" t="str">
        <f t="shared" si="259"/>
        <v>sp|P08249|MDHM_MOUSE_sp|P08249|MDHM_MOUSE</v>
      </c>
      <c r="AF5560" t="str">
        <f t="shared" si="260"/>
        <v>NLGIGK[325.13]ITPFEEK_ANTFVAELK[325.13]GLDPAR</v>
      </c>
    </row>
    <row r="5561" spans="1:32" x14ac:dyDescent="0.25">
      <c r="A5561" t="s">
        <v>3578</v>
      </c>
      <c r="B5561" t="str">
        <f>VLOOKUP(A5561,[1]Files!$A$2:$B$73,2,FALSE)</f>
        <v>Heart</v>
      </c>
      <c r="C5561">
        <v>4705</v>
      </c>
      <c r="D5561">
        <v>4350.1735639999997</v>
      </c>
      <c r="E5561">
        <v>4350.1715759999997</v>
      </c>
      <c r="F5561">
        <v>4</v>
      </c>
      <c r="G5561">
        <v>1799.8857149999999</v>
      </c>
      <c r="H5561">
        <v>1798.882785</v>
      </c>
      <c r="I5561">
        <v>1798.880954</v>
      </c>
      <c r="J5561">
        <v>1798.880954</v>
      </c>
      <c r="K5561">
        <v>1.0065999999999999</v>
      </c>
      <c r="L5561">
        <f t="shared" si="258"/>
        <v>1.0065999999999999</v>
      </c>
      <c r="M5561" t="s">
        <v>93</v>
      </c>
      <c r="N5561" t="s">
        <v>93</v>
      </c>
      <c r="O5561">
        <v>0</v>
      </c>
      <c r="P5561">
        <v>0</v>
      </c>
      <c r="Q5561" t="s">
        <v>95</v>
      </c>
      <c r="R5561" t="s">
        <v>95</v>
      </c>
      <c r="S5561">
        <v>4709</v>
      </c>
      <c r="T5561">
        <v>4708</v>
      </c>
      <c r="U5561" t="s">
        <v>60</v>
      </c>
      <c r="V5561" t="s">
        <v>60</v>
      </c>
      <c r="W5561" t="s">
        <v>61</v>
      </c>
      <c r="X5561" t="s">
        <v>61</v>
      </c>
      <c r="Y5561">
        <v>262</v>
      </c>
      <c r="Z5561">
        <v>1</v>
      </c>
      <c r="AA5561">
        <v>262</v>
      </c>
      <c r="AB5561">
        <v>1</v>
      </c>
      <c r="AC5561" t="s">
        <v>35</v>
      </c>
      <c r="AD5561" t="s">
        <v>35</v>
      </c>
      <c r="AE5561" t="str">
        <f t="shared" si="259"/>
        <v>sp|O35129|PHB2_MOUSE_sp|O35129|PHB2_MOUSE</v>
      </c>
      <c r="AF5561" t="str">
        <f t="shared" si="260"/>
        <v>AAQNISK[325.13]TIATSQNR_AAQNISK[325.13]TIATSQNR</v>
      </c>
    </row>
    <row r="5562" spans="1:32" x14ac:dyDescent="0.25">
      <c r="A5562" t="s">
        <v>3850</v>
      </c>
      <c r="B5562" t="str">
        <f>VLOOKUP(A5562,[1]Files!$A$2:$B$73,2,FALSE)</f>
        <v>Heart</v>
      </c>
      <c r="C5562">
        <v>9228</v>
      </c>
      <c r="D5562">
        <v>3383.7185140000001</v>
      </c>
      <c r="E5562">
        <v>3383.7221129999998</v>
      </c>
      <c r="F5562">
        <v>4</v>
      </c>
      <c r="G5562">
        <v>1229.630418</v>
      </c>
      <c r="H5562">
        <v>1402.683031</v>
      </c>
      <c r="I5562">
        <v>1229.629203</v>
      </c>
      <c r="J5562">
        <v>1401.67761</v>
      </c>
      <c r="K5562">
        <v>1.0065999999999999</v>
      </c>
      <c r="L5562">
        <f t="shared" si="258"/>
        <v>1.0065999999999999</v>
      </c>
      <c r="M5562" t="s">
        <v>162</v>
      </c>
      <c r="N5562" t="s">
        <v>92</v>
      </c>
      <c r="O5562">
        <v>0</v>
      </c>
      <c r="P5562">
        <v>0</v>
      </c>
      <c r="Q5562" t="s">
        <v>163</v>
      </c>
      <c r="R5562" t="s">
        <v>94</v>
      </c>
      <c r="S5562">
        <v>9231</v>
      </c>
      <c r="T5562">
        <v>9232</v>
      </c>
      <c r="U5562" t="s">
        <v>60</v>
      </c>
      <c r="V5562" t="s">
        <v>56</v>
      </c>
      <c r="W5562" t="s">
        <v>61</v>
      </c>
      <c r="X5562" t="s">
        <v>57</v>
      </c>
      <c r="Y5562">
        <v>216</v>
      </c>
      <c r="Z5562">
        <v>1</v>
      </c>
      <c r="AA5562">
        <v>202</v>
      </c>
      <c r="AB5562">
        <v>1</v>
      </c>
      <c r="AC5562" t="s">
        <v>35</v>
      </c>
      <c r="AD5562" t="s">
        <v>35</v>
      </c>
      <c r="AE5562" t="str">
        <f t="shared" si="259"/>
        <v>sp|O35129|PHB2_MOUSE_sp|P67778|PHB_MOUSE</v>
      </c>
      <c r="AF5562" t="str">
        <f t="shared" si="260"/>
        <v>AQFLVEK[325.13]AK_FVVEK[325.13]AEQQK</v>
      </c>
    </row>
    <row r="5563" spans="1:32" x14ac:dyDescent="0.25">
      <c r="A5563" t="s">
        <v>2964</v>
      </c>
      <c r="B5563" t="str">
        <f>VLOOKUP(A5563,[1]Files!$A$2:$B$73,2,FALSE)</f>
        <v>Heart</v>
      </c>
      <c r="C5563">
        <v>14355</v>
      </c>
      <c r="D5563">
        <v>5897.9218549999996</v>
      </c>
      <c r="E5563">
        <v>5897.9537270000001</v>
      </c>
      <c r="F5563">
        <v>5</v>
      </c>
      <c r="G5563">
        <v>2305.1341280000001</v>
      </c>
      <c r="H5563">
        <v>2841.3826629999999</v>
      </c>
      <c r="I5563">
        <v>2305.1338740000001</v>
      </c>
      <c r="J5563">
        <v>2840.376307</v>
      </c>
      <c r="K5563">
        <v>1.0065999999999999</v>
      </c>
      <c r="L5563">
        <f t="shared" si="258"/>
        <v>1.0065999999999999</v>
      </c>
      <c r="M5563" t="s">
        <v>3189</v>
      </c>
      <c r="N5563" t="s">
        <v>2736</v>
      </c>
      <c r="O5563">
        <v>1.5275E-3</v>
      </c>
      <c r="P5563">
        <v>0</v>
      </c>
      <c r="Q5563" t="s">
        <v>3190</v>
      </c>
      <c r="R5563" t="s">
        <v>2737</v>
      </c>
      <c r="S5563">
        <v>14358</v>
      </c>
      <c r="T5563">
        <v>14359</v>
      </c>
      <c r="U5563" t="s">
        <v>1038</v>
      </c>
      <c r="V5563" t="s">
        <v>1038</v>
      </c>
      <c r="W5563" t="s">
        <v>1039</v>
      </c>
      <c r="X5563" t="s">
        <v>1039</v>
      </c>
      <c r="Y5563">
        <v>144</v>
      </c>
      <c r="Z5563">
        <v>1</v>
      </c>
      <c r="AA5563">
        <v>138</v>
      </c>
      <c r="AB5563">
        <v>1</v>
      </c>
      <c r="AC5563" t="s">
        <v>35</v>
      </c>
      <c r="AD5563" t="s">
        <v>35</v>
      </c>
      <c r="AE5563" t="str">
        <f t="shared" si="259"/>
        <v>sp|Q99KI0|ACON_MOUSE_sp|Q99KI0|ACON_MOUSE</v>
      </c>
      <c r="AF5563" t="str">
        <f t="shared" si="260"/>
        <v>RAK[325.13]DINQEVYNFLATAGAK_VAVPSTIHC[160.03]DHLIEAQVGGEK[325.13]DLR</v>
      </c>
    </row>
    <row r="5564" spans="1:32" x14ac:dyDescent="0.25">
      <c r="A5564" t="s">
        <v>4048</v>
      </c>
      <c r="B5564" t="str">
        <f>VLOOKUP(A5564,[1]Files!$A$2:$B$73,2,FALSE)</f>
        <v>Heart</v>
      </c>
      <c r="C5564">
        <v>7902</v>
      </c>
      <c r="D5564">
        <v>3755.9135070000002</v>
      </c>
      <c r="E5564">
        <v>3755.9188899999999</v>
      </c>
      <c r="F5564">
        <v>4</v>
      </c>
      <c r="G5564">
        <v>1196.6088119999999</v>
      </c>
      <c r="H5564">
        <v>1807.899631</v>
      </c>
      <c r="I5564">
        <v>1196.607739</v>
      </c>
      <c r="J5564">
        <v>1806.8940849999999</v>
      </c>
      <c r="K5564">
        <v>1.0065999999999999</v>
      </c>
      <c r="L5564">
        <f t="shared" si="258"/>
        <v>1.0065999999999999</v>
      </c>
      <c r="M5564" t="s">
        <v>858</v>
      </c>
      <c r="N5564" t="s">
        <v>996</v>
      </c>
      <c r="O5564">
        <v>3.3936999999999999E-3</v>
      </c>
      <c r="P5564">
        <v>0</v>
      </c>
      <c r="Q5564" t="s">
        <v>860</v>
      </c>
      <c r="R5564" t="s">
        <v>998</v>
      </c>
      <c r="S5564">
        <v>7905</v>
      </c>
      <c r="T5564">
        <v>7906</v>
      </c>
      <c r="U5564" t="s">
        <v>862</v>
      </c>
      <c r="V5564" t="s">
        <v>862</v>
      </c>
      <c r="W5564" t="s">
        <v>863</v>
      </c>
      <c r="X5564" t="s">
        <v>863</v>
      </c>
      <c r="Y5564">
        <v>48</v>
      </c>
      <c r="Z5564">
        <v>1</v>
      </c>
      <c r="AA5564">
        <v>57</v>
      </c>
      <c r="AB5564">
        <v>1</v>
      </c>
      <c r="AC5564" t="s">
        <v>35</v>
      </c>
      <c r="AD5564" t="s">
        <v>35</v>
      </c>
      <c r="AE5564" t="str">
        <f t="shared" si="259"/>
        <v>sp|P03930|ATP8_MOUSE_sp|P03930|ATP8_MOUSE</v>
      </c>
      <c r="AF5564" t="str">
        <f t="shared" si="260"/>
        <v>VK[325.13]TPWELK_WTK[325.13]IYLPHSLPQQ</v>
      </c>
    </row>
    <row r="5565" spans="1:32" x14ac:dyDescent="0.25">
      <c r="A5565" t="s">
        <v>3274</v>
      </c>
      <c r="B5565" t="str">
        <f>VLOOKUP(A5565,[1]Files!$A$2:$B$73,2,FALSE)</f>
        <v>Heart</v>
      </c>
      <c r="C5565">
        <v>7788</v>
      </c>
      <c r="D5565">
        <v>4165.1559390000002</v>
      </c>
      <c r="E5565">
        <v>4165.1676690000004</v>
      </c>
      <c r="F5565">
        <v>4</v>
      </c>
      <c r="G5565">
        <v>1236.697801</v>
      </c>
      <c r="H5565">
        <v>2177.053073</v>
      </c>
      <c r="I5565">
        <v>1236.6965540000001</v>
      </c>
      <c r="J5565">
        <v>2176.047685</v>
      </c>
      <c r="K5565">
        <v>1.0065999999999999</v>
      </c>
      <c r="L5565">
        <f t="shared" si="258"/>
        <v>1.0065999999999999</v>
      </c>
      <c r="M5565" t="s">
        <v>2302</v>
      </c>
      <c r="N5565" t="s">
        <v>264</v>
      </c>
      <c r="O5565">
        <v>7.2859999999999999E-3</v>
      </c>
      <c r="P5565">
        <v>0</v>
      </c>
      <c r="Q5565" t="s">
        <v>2303</v>
      </c>
      <c r="R5565" t="s">
        <v>265</v>
      </c>
      <c r="S5565">
        <v>7789</v>
      </c>
      <c r="T5565">
        <v>7792</v>
      </c>
      <c r="U5565" t="s">
        <v>158</v>
      </c>
      <c r="V5565" t="s">
        <v>216</v>
      </c>
      <c r="W5565" t="s">
        <v>159</v>
      </c>
      <c r="X5565" t="s">
        <v>217</v>
      </c>
      <c r="Y5565">
        <v>485</v>
      </c>
      <c r="Z5565">
        <v>1</v>
      </c>
      <c r="AA5565">
        <v>48</v>
      </c>
      <c r="AB5565">
        <v>1</v>
      </c>
      <c r="AC5565" t="s">
        <v>35</v>
      </c>
      <c r="AD5565" t="s">
        <v>35</v>
      </c>
      <c r="AE5565" t="str">
        <f t="shared" si="259"/>
        <v>sp|P56480|ATPB_MOUSE_sp|Q9DCX2|ATP5H_MOUSE</v>
      </c>
      <c r="AF5565" t="str">
        <f t="shared" si="260"/>
        <v>LVPLK[325.13]ETIK_LASLSEK[325.13]PPAIDWAYYR</v>
      </c>
    </row>
    <row r="5566" spans="1:32" x14ac:dyDescent="0.25">
      <c r="A5566" t="s">
        <v>2964</v>
      </c>
      <c r="B5566" t="str">
        <f>VLOOKUP(A5566,[1]Files!$A$2:$B$73,2,FALSE)</f>
        <v>Heart</v>
      </c>
      <c r="C5566">
        <v>11468</v>
      </c>
      <c r="D5566">
        <v>4020.146722</v>
      </c>
      <c r="E5566">
        <v>4020.1420349999999</v>
      </c>
      <c r="F5566">
        <v>4</v>
      </c>
      <c r="G5566">
        <v>839.43931699999996</v>
      </c>
      <c r="H5566">
        <v>2429.3023410000001</v>
      </c>
      <c r="I5566">
        <v>839.43888300000003</v>
      </c>
      <c r="J5566">
        <v>2428.2961890000001</v>
      </c>
      <c r="K5566">
        <v>1.0065999999999999</v>
      </c>
      <c r="L5566">
        <f t="shared" si="258"/>
        <v>1.0065999999999999</v>
      </c>
      <c r="M5566" t="s">
        <v>828</v>
      </c>
      <c r="N5566" t="s">
        <v>629</v>
      </c>
      <c r="O5566">
        <v>1.1676000000000001E-2</v>
      </c>
      <c r="P5566">
        <v>0</v>
      </c>
      <c r="Q5566" t="s">
        <v>830</v>
      </c>
      <c r="R5566" t="s">
        <v>630</v>
      </c>
      <c r="S5566">
        <v>11469</v>
      </c>
      <c r="T5566">
        <v>11472</v>
      </c>
      <c r="U5566" t="s">
        <v>158</v>
      </c>
      <c r="V5566" t="s">
        <v>158</v>
      </c>
      <c r="W5566" t="s">
        <v>159</v>
      </c>
      <c r="X5566" t="s">
        <v>159</v>
      </c>
      <c r="Y5566">
        <v>159</v>
      </c>
      <c r="Z5566">
        <v>1</v>
      </c>
      <c r="AA5566">
        <v>124</v>
      </c>
      <c r="AB5566">
        <v>1</v>
      </c>
      <c r="AC5566" t="s">
        <v>35</v>
      </c>
      <c r="AD5566" t="s">
        <v>35</v>
      </c>
      <c r="AE5566" t="str">
        <f t="shared" si="259"/>
        <v>sp|P56480|ATPB_MOUSE_sp|P56480|ATPB_MOUSE</v>
      </c>
      <c r="AF5566" t="str">
        <f t="shared" si="260"/>
        <v>GPIK[325.13]TK_GQK[325.13]VLDSGAPIKIPVGPETLGR</v>
      </c>
    </row>
    <row r="5567" spans="1:32" x14ac:dyDescent="0.25">
      <c r="A5567" t="s">
        <v>4725</v>
      </c>
      <c r="B5567" t="str">
        <f>VLOOKUP(A5567,[1]Files!$A$2:$B$73,2,FALSE)</f>
        <v>Heart</v>
      </c>
      <c r="C5567">
        <v>6104</v>
      </c>
      <c r="D5567">
        <v>4861.3739560000004</v>
      </c>
      <c r="E5567">
        <v>4861.4230399999997</v>
      </c>
      <c r="F5567">
        <v>4</v>
      </c>
      <c r="G5567">
        <v>1652.794725</v>
      </c>
      <c r="H5567">
        <v>2457.1741670000001</v>
      </c>
      <c r="I5567">
        <v>1652.7940390000001</v>
      </c>
      <c r="J5567">
        <v>2456.1682110000002</v>
      </c>
      <c r="K5567">
        <v>1.0065999999999999</v>
      </c>
      <c r="L5567">
        <f t="shared" si="258"/>
        <v>1.0065999999999999</v>
      </c>
      <c r="M5567" t="s">
        <v>2990</v>
      </c>
      <c r="N5567" t="s">
        <v>3071</v>
      </c>
      <c r="O5567" t="s">
        <v>35</v>
      </c>
      <c r="P5567" t="s">
        <v>35</v>
      </c>
      <c r="Q5567" t="s">
        <v>1313</v>
      </c>
      <c r="R5567" t="s">
        <v>3072</v>
      </c>
      <c r="S5567">
        <v>6107</v>
      </c>
      <c r="T5567">
        <v>6108</v>
      </c>
      <c r="U5567" t="s">
        <v>1315</v>
      </c>
      <c r="V5567" t="s">
        <v>1315</v>
      </c>
      <c r="W5567" t="s">
        <v>1317</v>
      </c>
      <c r="X5567" t="s">
        <v>1317</v>
      </c>
      <c r="Y5567">
        <v>200</v>
      </c>
      <c r="Z5567">
        <v>1</v>
      </c>
      <c r="AA5567">
        <v>116</v>
      </c>
      <c r="AB5567">
        <v>1</v>
      </c>
      <c r="AC5567">
        <v>1.4E-3</v>
      </c>
      <c r="AD5567">
        <v>1.8000000000000001E-4</v>
      </c>
      <c r="AE5567" t="str">
        <f t="shared" si="259"/>
        <v>sp|Q9D6R2|IDH3A_MOUSE_sp|Q9D6R2|IDH3A_MOUSE</v>
      </c>
      <c r="AF5567" t="str">
        <f t="shared" si="260"/>
        <v>SNVTAVHK[325.13]ANIM[147.04]R_K[325.13]TFDLYANVRPC[160.03]VSIEGYK</v>
      </c>
    </row>
    <row r="5568" spans="1:32" x14ac:dyDescent="0.25">
      <c r="A5568" t="s">
        <v>4597</v>
      </c>
      <c r="B5568" t="str">
        <f>VLOOKUP(A5568,[1]Files!$A$2:$B$73,2,FALSE)</f>
        <v>Heart</v>
      </c>
      <c r="C5568">
        <v>3299</v>
      </c>
      <c r="D5568">
        <v>3498.7314999999999</v>
      </c>
      <c r="E5568">
        <v>3498.7340760000002</v>
      </c>
      <c r="F5568">
        <v>4</v>
      </c>
      <c r="G5568">
        <v>1225.6187</v>
      </c>
      <c r="H5568">
        <v>1521.7077360000001</v>
      </c>
      <c r="I5568">
        <v>1224.613887</v>
      </c>
      <c r="J5568">
        <v>1521.70595</v>
      </c>
      <c r="K5568">
        <v>1.0065999999999999</v>
      </c>
      <c r="L5568">
        <f t="shared" si="258"/>
        <v>1.0065999999999999</v>
      </c>
      <c r="M5568" t="s">
        <v>1125</v>
      </c>
      <c r="N5568" t="s">
        <v>1261</v>
      </c>
      <c r="O5568" t="s">
        <v>35</v>
      </c>
      <c r="P5568" t="s">
        <v>35</v>
      </c>
      <c r="Q5568" t="s">
        <v>1127</v>
      </c>
      <c r="R5568" t="s">
        <v>1263</v>
      </c>
      <c r="S5568">
        <v>3302</v>
      </c>
      <c r="T5568">
        <v>3301</v>
      </c>
      <c r="U5568" t="s">
        <v>1128</v>
      </c>
      <c r="V5568" t="s">
        <v>1128</v>
      </c>
      <c r="W5568" t="s">
        <v>1129</v>
      </c>
      <c r="X5568" t="s">
        <v>1129</v>
      </c>
      <c r="Y5568">
        <v>162</v>
      </c>
      <c r="Z5568">
        <v>1</v>
      </c>
      <c r="AA5568">
        <v>231</v>
      </c>
      <c r="AB5568">
        <v>1</v>
      </c>
      <c r="AC5568">
        <v>5.0100000000000003E-4</v>
      </c>
      <c r="AD5568" s="1">
        <v>3.3400000000000002E-6</v>
      </c>
      <c r="AE5568" t="str">
        <f t="shared" si="259"/>
        <v>sp|Q9D172|ES1_MOUSE_sp|Q9D172|ES1_MOUSE</v>
      </c>
      <c r="AF5568" t="str">
        <f t="shared" si="260"/>
        <v>VLK[325.13]EFHGAK_GVTEAHVDQK[325.13]NK</v>
      </c>
    </row>
    <row r="5569" spans="1:32" x14ac:dyDescent="0.25">
      <c r="A5569" t="s">
        <v>4544</v>
      </c>
      <c r="B5569" t="str">
        <f>VLOOKUP(A5569,[1]Files!$A$2:$B$73,2,FALSE)</f>
        <v>Heart</v>
      </c>
      <c r="C5569">
        <v>16932</v>
      </c>
      <c r="D5569">
        <v>4312.2752490000003</v>
      </c>
      <c r="E5569">
        <v>4312.2719649999999</v>
      </c>
      <c r="F5569">
        <v>5</v>
      </c>
      <c r="G5569">
        <v>1324.614474</v>
      </c>
      <c r="H5569">
        <v>2236.2557099999999</v>
      </c>
      <c r="I5569">
        <v>1324.6121579999999</v>
      </c>
      <c r="J5569">
        <v>2235.2514700000002</v>
      </c>
      <c r="K5569">
        <v>1.0065999999999999</v>
      </c>
      <c r="L5569">
        <f t="shared" si="258"/>
        <v>1.0065999999999999</v>
      </c>
      <c r="M5569" t="s">
        <v>2680</v>
      </c>
      <c r="N5569" t="s">
        <v>2949</v>
      </c>
      <c r="O5569" t="s">
        <v>35</v>
      </c>
      <c r="P5569" t="s">
        <v>35</v>
      </c>
      <c r="Q5569" t="s">
        <v>1355</v>
      </c>
      <c r="R5569" t="s">
        <v>2950</v>
      </c>
      <c r="S5569">
        <v>16935</v>
      </c>
      <c r="T5569">
        <v>16934</v>
      </c>
      <c r="U5569" t="s">
        <v>1207</v>
      </c>
      <c r="V5569" t="s">
        <v>1207</v>
      </c>
      <c r="W5569" t="s">
        <v>1208</v>
      </c>
      <c r="X5569" t="s">
        <v>1208</v>
      </c>
      <c r="Y5569">
        <v>370</v>
      </c>
      <c r="Z5569">
        <v>1</v>
      </c>
      <c r="AA5569">
        <v>382</v>
      </c>
      <c r="AB5569">
        <v>1</v>
      </c>
      <c r="AC5569">
        <v>4.6199999999999998E-2</v>
      </c>
      <c r="AD5569">
        <v>3.7200000000000002E-3</v>
      </c>
      <c r="AE5569" t="str">
        <f t="shared" si="259"/>
        <v>sp|Q9CZU6|CISY_MOUSE_sp|Q9CZU6|CISY_MOUSE</v>
      </c>
      <c r="AF5569" t="str">
        <f t="shared" si="260"/>
        <v>HLPK[325.13]DPM[147.04]FK_LVAQLYK[325.13]IVPNILLEQGK</v>
      </c>
    </row>
    <row r="5570" spans="1:32" x14ac:dyDescent="0.25">
      <c r="A5570" t="s">
        <v>4585</v>
      </c>
      <c r="B5570" t="str">
        <f>VLOOKUP(A5570,[1]Files!$A$2:$B$73,2,FALSE)</f>
        <v>Heart</v>
      </c>
      <c r="C5570">
        <v>8825</v>
      </c>
      <c r="D5570">
        <v>4415.1679489999997</v>
      </c>
      <c r="E5570">
        <v>4416.1705849999998</v>
      </c>
      <c r="F5570">
        <v>5</v>
      </c>
      <c r="G5570">
        <v>1686.86655</v>
      </c>
      <c r="H5570">
        <v>1976.8963349999999</v>
      </c>
      <c r="I5570">
        <v>1685.862451</v>
      </c>
      <c r="J5570">
        <v>1976.893812</v>
      </c>
      <c r="K5570">
        <v>1.0065999999999999</v>
      </c>
      <c r="L5570">
        <f t="shared" ref="L5570:L5633" si="261">ABS(K5570)</f>
        <v>1.0065999999999999</v>
      </c>
      <c r="M5570" t="s">
        <v>1451</v>
      </c>
      <c r="N5570" t="s">
        <v>1450</v>
      </c>
      <c r="O5570" t="s">
        <v>35</v>
      </c>
      <c r="P5570" t="s">
        <v>35</v>
      </c>
      <c r="Q5570" t="s">
        <v>1452</v>
      </c>
      <c r="R5570" t="s">
        <v>1172</v>
      </c>
      <c r="S5570">
        <v>8826</v>
      </c>
      <c r="T5570">
        <v>8827</v>
      </c>
      <c r="U5570" t="s">
        <v>1038</v>
      </c>
      <c r="V5570" t="s">
        <v>1038</v>
      </c>
      <c r="W5570" t="s">
        <v>1039</v>
      </c>
      <c r="X5570" t="s">
        <v>1039</v>
      </c>
      <c r="Y5570">
        <v>50</v>
      </c>
      <c r="Z5570">
        <v>1</v>
      </c>
      <c r="AA5570">
        <v>31</v>
      </c>
      <c r="AB5570">
        <v>1</v>
      </c>
      <c r="AC5570" s="1">
        <v>7.2999999999999999E-5</v>
      </c>
      <c r="AD5570" s="1">
        <v>1.7499999999999999E-7</v>
      </c>
      <c r="AE5570" t="str">
        <f t="shared" si="259"/>
        <v>sp|Q99KI0|ACON_MOUSE_sp|Q99KI0|ACON_MOUSE</v>
      </c>
      <c r="AF5570" t="str">
        <f t="shared" si="260"/>
        <v>YDLLEK[325.13]NINIVR_AK[325.13]VAM[147.04]SHFEPSEYIR</v>
      </c>
    </row>
    <row r="5571" spans="1:32" x14ac:dyDescent="0.25">
      <c r="A5571" t="s">
        <v>4585</v>
      </c>
      <c r="B5571" t="str">
        <f>VLOOKUP(A5571,[1]Files!$A$2:$B$73,2,FALSE)</f>
        <v>Heart</v>
      </c>
      <c r="C5571">
        <v>8897</v>
      </c>
      <c r="D5571">
        <v>4399.173076</v>
      </c>
      <c r="E5571">
        <v>4399.1710730000004</v>
      </c>
      <c r="F5571">
        <v>5</v>
      </c>
      <c r="G5571">
        <v>1685.8638639999999</v>
      </c>
      <c r="H5571">
        <v>1961.904147</v>
      </c>
      <c r="I5571">
        <v>1685.862451</v>
      </c>
      <c r="J5571">
        <v>1960.8989120000001</v>
      </c>
      <c r="K5571">
        <v>1.0065999999999999</v>
      </c>
      <c r="L5571">
        <f t="shared" si="261"/>
        <v>1.0065999999999999</v>
      </c>
      <c r="M5571" t="s">
        <v>1451</v>
      </c>
      <c r="N5571" t="s">
        <v>1170</v>
      </c>
      <c r="O5571" t="s">
        <v>35</v>
      </c>
      <c r="P5571" t="s">
        <v>35</v>
      </c>
      <c r="Q5571" t="s">
        <v>1452</v>
      </c>
      <c r="R5571" t="s">
        <v>1172</v>
      </c>
      <c r="S5571">
        <v>8898</v>
      </c>
      <c r="T5571">
        <v>8901</v>
      </c>
      <c r="U5571" t="s">
        <v>1038</v>
      </c>
      <c r="V5571" t="s">
        <v>1038</v>
      </c>
      <c r="W5571" t="s">
        <v>1039</v>
      </c>
      <c r="X5571" t="s">
        <v>1039</v>
      </c>
      <c r="Y5571">
        <v>50</v>
      </c>
      <c r="Z5571">
        <v>1</v>
      </c>
      <c r="AA5571">
        <v>31</v>
      </c>
      <c r="AB5571">
        <v>1</v>
      </c>
      <c r="AC5571" s="1">
        <v>9.4299999999999995E-6</v>
      </c>
      <c r="AD5571" s="1">
        <v>4.3800000000000002E-8</v>
      </c>
      <c r="AE5571" t="str">
        <f t="shared" ref="AE5571:AE5634" si="262">U5571&amp;"_"&amp;V5571</f>
        <v>sp|Q99KI0|ACON_MOUSE_sp|Q99KI0|ACON_MOUSE</v>
      </c>
      <c r="AF5571" t="str">
        <f t="shared" ref="AF5571:AF5634" si="263">IF(I5571&lt;J5571,M5571&amp;"_"&amp;N5571,N5571&amp;"_"&amp;M5571)</f>
        <v>YDLLEK[325.13]NINIVR_AK[325.13]VAMSHFEPSEYIR</v>
      </c>
    </row>
    <row r="5572" spans="1:32" x14ac:dyDescent="0.25">
      <c r="A5572" t="s">
        <v>4633</v>
      </c>
      <c r="B5572" t="str">
        <f>VLOOKUP(A5572,[1]Files!$A$2:$B$73,2,FALSE)</f>
        <v>Heart</v>
      </c>
      <c r="C5572">
        <v>7135</v>
      </c>
      <c r="D5572">
        <v>4498.1461730000001</v>
      </c>
      <c r="E5572">
        <v>4498.1456969999999</v>
      </c>
      <c r="F5572">
        <v>4</v>
      </c>
      <c r="G5572">
        <v>1321.6570300000001</v>
      </c>
      <c r="H5572">
        <v>2425.0840790000002</v>
      </c>
      <c r="I5572">
        <v>1321.6554180000001</v>
      </c>
      <c r="J5572">
        <v>2424.079107</v>
      </c>
      <c r="K5572">
        <v>1.0065999999999999</v>
      </c>
      <c r="L5572">
        <f t="shared" si="261"/>
        <v>1.0065999999999999</v>
      </c>
      <c r="M5572" t="s">
        <v>306</v>
      </c>
      <c r="N5572" t="s">
        <v>3485</v>
      </c>
      <c r="O5572" t="s">
        <v>35</v>
      </c>
      <c r="P5572" t="s">
        <v>35</v>
      </c>
      <c r="Q5572" t="s">
        <v>308</v>
      </c>
      <c r="R5572" t="s">
        <v>309</v>
      </c>
      <c r="S5572">
        <v>7136</v>
      </c>
      <c r="T5572">
        <v>7139</v>
      </c>
      <c r="U5572" t="s">
        <v>310</v>
      </c>
      <c r="V5572" t="s">
        <v>310</v>
      </c>
      <c r="W5572" t="s">
        <v>311</v>
      </c>
      <c r="X5572" t="s">
        <v>311</v>
      </c>
      <c r="Y5572">
        <v>137</v>
      </c>
      <c r="Z5572">
        <v>1</v>
      </c>
      <c r="AA5572">
        <v>209</v>
      </c>
      <c r="AB5572">
        <v>1</v>
      </c>
      <c r="AC5572">
        <v>2.33E-3</v>
      </c>
      <c r="AD5572" s="1">
        <v>4.6600000000000002E-7</v>
      </c>
      <c r="AE5572" t="str">
        <f t="shared" si="262"/>
        <v>sp|Q8BWT1|THIM_MOUSE_sp|Q8BWT1|THIM_MOUSE</v>
      </c>
      <c r="AF5572" t="str">
        <f t="shared" si="263"/>
        <v>FGTK[325.13]FGLDLK_AANEAGYFNEEM[147.04]APIEVK[325.13]TK</v>
      </c>
    </row>
    <row r="5573" spans="1:32" x14ac:dyDescent="0.25">
      <c r="A5573" t="s">
        <v>4652</v>
      </c>
      <c r="B5573" t="str">
        <f>VLOOKUP(A5573,[1]Files!$A$2:$B$73,2,FALSE)</f>
        <v>Heart</v>
      </c>
      <c r="C5573">
        <v>2621</v>
      </c>
      <c r="D5573">
        <v>3422.5905560000001</v>
      </c>
      <c r="E5573">
        <v>3422.6021649999998</v>
      </c>
      <c r="F5573">
        <v>5</v>
      </c>
      <c r="G5573">
        <v>1292.574801</v>
      </c>
      <c r="H5573">
        <v>1378.61069</v>
      </c>
      <c r="I5573">
        <v>1292.5740430000001</v>
      </c>
      <c r="J5573">
        <v>1377.6048390000001</v>
      </c>
      <c r="K5573">
        <v>1.0065999999999999</v>
      </c>
      <c r="L5573">
        <f t="shared" si="261"/>
        <v>1.0065999999999999</v>
      </c>
      <c r="M5573" t="s">
        <v>2195</v>
      </c>
      <c r="N5573" t="s">
        <v>1790</v>
      </c>
      <c r="O5573" t="s">
        <v>35</v>
      </c>
      <c r="P5573" t="s">
        <v>35</v>
      </c>
      <c r="Q5573" t="s">
        <v>70</v>
      </c>
      <c r="R5573" t="s">
        <v>1090</v>
      </c>
      <c r="S5573">
        <v>2624</v>
      </c>
      <c r="T5573">
        <v>2623</v>
      </c>
      <c r="U5573" t="s">
        <v>72</v>
      </c>
      <c r="V5573" t="s">
        <v>72</v>
      </c>
      <c r="W5573" t="s">
        <v>73</v>
      </c>
      <c r="X5573" t="s">
        <v>73</v>
      </c>
      <c r="Y5573">
        <v>427</v>
      </c>
      <c r="Z5573">
        <v>1</v>
      </c>
      <c r="AA5573">
        <v>240</v>
      </c>
      <c r="AB5573">
        <v>1</v>
      </c>
      <c r="AC5573" s="1">
        <v>8.6199999999999996E-7</v>
      </c>
      <c r="AD5573">
        <v>5.0299999999999997E-3</v>
      </c>
      <c r="AE5573" t="str">
        <f t="shared" si="262"/>
        <v>sp|Q03265|ATPA_MOUSE_sp|Q03265|ATPA_MOUSE</v>
      </c>
      <c r="AF5573" t="str">
        <f t="shared" si="263"/>
        <v>AM[147.04]K[325.13]QVAGTM[147.04]K_FNDGTDEKK[325.13]K</v>
      </c>
    </row>
    <row r="5574" spans="1:32" x14ac:dyDescent="0.25">
      <c r="A5574" t="s">
        <v>4677</v>
      </c>
      <c r="B5574" t="str">
        <f>VLOOKUP(A5574,[1]Files!$A$2:$B$73,2,FALSE)</f>
        <v>Heart</v>
      </c>
      <c r="C5574">
        <v>3653</v>
      </c>
      <c r="D5574">
        <v>3673.665047</v>
      </c>
      <c r="E5574">
        <v>3673.7152769999998</v>
      </c>
      <c r="F5574">
        <v>4</v>
      </c>
      <c r="G5574">
        <v>1461.6321270000001</v>
      </c>
      <c r="H5574">
        <v>1460.627855</v>
      </c>
      <c r="I5574">
        <v>1460.626696</v>
      </c>
      <c r="J5574">
        <v>1460.626696</v>
      </c>
      <c r="K5574">
        <v>1.0065999999999999</v>
      </c>
      <c r="L5574">
        <f t="shared" si="261"/>
        <v>1.0065999999999999</v>
      </c>
      <c r="M5574" t="s">
        <v>69</v>
      </c>
      <c r="N5574" t="s">
        <v>69</v>
      </c>
      <c r="O5574" t="s">
        <v>35</v>
      </c>
      <c r="P5574" t="s">
        <v>35</v>
      </c>
      <c r="Q5574" t="s">
        <v>71</v>
      </c>
      <c r="R5574" t="s">
        <v>71</v>
      </c>
      <c r="S5574">
        <v>3657</v>
      </c>
      <c r="T5574">
        <v>3654</v>
      </c>
      <c r="U5574" t="s">
        <v>72</v>
      </c>
      <c r="V5574" t="s">
        <v>72</v>
      </c>
      <c r="W5574" t="s">
        <v>73</v>
      </c>
      <c r="X5574" t="s">
        <v>73</v>
      </c>
      <c r="Y5574">
        <v>531</v>
      </c>
      <c r="Z5574">
        <v>1</v>
      </c>
      <c r="AA5574">
        <v>531</v>
      </c>
      <c r="AB5574">
        <v>1</v>
      </c>
      <c r="AC5574">
        <v>1.7699999999999999E-4</v>
      </c>
      <c r="AD5574" s="1">
        <v>8.0900000000000001E-5</v>
      </c>
      <c r="AE5574" t="str">
        <f t="shared" si="262"/>
        <v>sp|Q03265|ATPA_MOUSE_sp|Q03265|ATPA_MOUSE</v>
      </c>
      <c r="AF5574" t="str">
        <f t="shared" si="263"/>
        <v>SDGK[325.13]ISEQSDAK_SDGK[325.13]ISEQSDAK</v>
      </c>
    </row>
    <row r="5575" spans="1:32" x14ac:dyDescent="0.25">
      <c r="A5575" t="s">
        <v>4688</v>
      </c>
      <c r="B5575" t="str">
        <f>VLOOKUP(A5575,[1]Files!$A$2:$B$73,2,FALSE)</f>
        <v>Heart</v>
      </c>
      <c r="C5575">
        <v>7854</v>
      </c>
      <c r="D5575">
        <v>3661.8159730000002</v>
      </c>
      <c r="E5575">
        <v>3661.8380790000001</v>
      </c>
      <c r="F5575">
        <v>4</v>
      </c>
      <c r="G5575">
        <v>1011.499681</v>
      </c>
      <c r="H5575">
        <v>1898.9112270000001</v>
      </c>
      <c r="I5575">
        <v>1011.498523</v>
      </c>
      <c r="J5575">
        <v>1897.9057720000001</v>
      </c>
      <c r="K5575">
        <v>1.0065999999999999</v>
      </c>
      <c r="L5575">
        <f t="shared" si="261"/>
        <v>1.0065999999999999</v>
      </c>
      <c r="M5575" t="s">
        <v>188</v>
      </c>
      <c r="N5575" t="s">
        <v>2357</v>
      </c>
      <c r="O5575" t="s">
        <v>35</v>
      </c>
      <c r="P5575" t="s">
        <v>35</v>
      </c>
      <c r="Q5575" t="s">
        <v>190</v>
      </c>
      <c r="R5575" t="s">
        <v>2358</v>
      </c>
      <c r="S5575">
        <v>7857</v>
      </c>
      <c r="T5575">
        <v>7858</v>
      </c>
      <c r="U5575" t="s">
        <v>72</v>
      </c>
      <c r="V5575" t="s">
        <v>72</v>
      </c>
      <c r="W5575" t="s">
        <v>73</v>
      </c>
      <c r="X5575" t="s">
        <v>73</v>
      </c>
      <c r="Y5575">
        <v>167</v>
      </c>
      <c r="Z5575">
        <v>1</v>
      </c>
      <c r="AA5575">
        <v>305</v>
      </c>
      <c r="AB5575">
        <v>1</v>
      </c>
      <c r="AC5575">
        <v>1.32E-2</v>
      </c>
      <c r="AD5575">
        <v>5.1699999999999999E-4</v>
      </c>
      <c r="AE5575" t="str">
        <f t="shared" si="262"/>
        <v>sp|Q03265|ATPA_MOUSE_sp|Q03265|ATPA_MOUSE</v>
      </c>
      <c r="AF5575" t="str">
        <f t="shared" si="263"/>
        <v>GPIGSK[325.13]TR_DNGK[325.13]HALIIYDDLSK</v>
      </c>
    </row>
    <row r="5576" spans="1:32" x14ac:dyDescent="0.25">
      <c r="A5576" t="s">
        <v>4652</v>
      </c>
      <c r="B5576" t="str">
        <f>VLOOKUP(A5576,[1]Files!$A$2:$B$73,2,FALSE)</f>
        <v>Heart</v>
      </c>
      <c r="C5576">
        <v>3293</v>
      </c>
      <c r="D5576">
        <v>2749.3826840000002</v>
      </c>
      <c r="E5576">
        <v>2749.3830010000001</v>
      </c>
      <c r="F5576">
        <v>4</v>
      </c>
      <c r="G5576">
        <v>999.49051199999997</v>
      </c>
      <c r="H5576">
        <v>998.48710800000003</v>
      </c>
      <c r="I5576">
        <v>998.485501</v>
      </c>
      <c r="J5576">
        <v>998.485501</v>
      </c>
      <c r="K5576">
        <v>1.0065999999999999</v>
      </c>
      <c r="L5576">
        <f t="shared" si="261"/>
        <v>1.0065999999999999</v>
      </c>
      <c r="M5576" t="s">
        <v>2294</v>
      </c>
      <c r="N5576" t="s">
        <v>2294</v>
      </c>
      <c r="O5576" t="s">
        <v>35</v>
      </c>
      <c r="P5576" t="s">
        <v>35</v>
      </c>
      <c r="Q5576" t="s">
        <v>569</v>
      </c>
      <c r="R5576" t="s">
        <v>569</v>
      </c>
      <c r="S5576">
        <v>3297</v>
      </c>
      <c r="T5576">
        <v>3296</v>
      </c>
      <c r="U5576" t="s">
        <v>570</v>
      </c>
      <c r="V5576" t="s">
        <v>570</v>
      </c>
      <c r="W5576" t="s">
        <v>571</v>
      </c>
      <c r="X5576" t="s">
        <v>571</v>
      </c>
      <c r="Y5576">
        <v>260</v>
      </c>
      <c r="Z5576">
        <v>1</v>
      </c>
      <c r="AA5576">
        <v>260</v>
      </c>
      <c r="AB5576">
        <v>1</v>
      </c>
      <c r="AC5576">
        <v>4.35E-4</v>
      </c>
      <c r="AD5576">
        <v>9.1299999999999992E-3</v>
      </c>
      <c r="AE5576" t="str">
        <f t="shared" si="262"/>
        <v>sp|P97807|FUMH_MOUSE_sp|P97807|FUMH_MOUSE</v>
      </c>
      <c r="AF5576" t="str">
        <f t="shared" si="263"/>
        <v>IK[325.13]AAM[147.04]PR_IK[325.13]AAM[147.04]PR</v>
      </c>
    </row>
    <row r="5577" spans="1:32" x14ac:dyDescent="0.25">
      <c r="A5577" t="s">
        <v>4671</v>
      </c>
      <c r="B5577" t="str">
        <f>VLOOKUP(A5577,[1]Files!$A$2:$B$73,2,FALSE)</f>
        <v>Heart</v>
      </c>
      <c r="C5577">
        <v>6406</v>
      </c>
      <c r="D5577">
        <v>3613.7757649999999</v>
      </c>
      <c r="E5577">
        <v>3613.7789969999999</v>
      </c>
      <c r="F5577">
        <v>4</v>
      </c>
      <c r="G5577">
        <v>1408.7220930000001</v>
      </c>
      <c r="H5577">
        <v>1453.6486070000001</v>
      </c>
      <c r="I5577">
        <v>1408.7198089999999</v>
      </c>
      <c r="J5577">
        <v>1452.6442460000001</v>
      </c>
      <c r="K5577">
        <v>1.0065999999999999</v>
      </c>
      <c r="L5577">
        <f t="shared" si="261"/>
        <v>1.0065999999999999</v>
      </c>
      <c r="M5577" t="s">
        <v>156</v>
      </c>
      <c r="N5577" t="s">
        <v>2111</v>
      </c>
      <c r="O5577" t="s">
        <v>35</v>
      </c>
      <c r="P5577" t="s">
        <v>35</v>
      </c>
      <c r="Q5577" t="s">
        <v>157</v>
      </c>
      <c r="R5577" t="s">
        <v>89</v>
      </c>
      <c r="S5577">
        <v>6409</v>
      </c>
      <c r="T5577">
        <v>6410</v>
      </c>
      <c r="U5577" t="s">
        <v>158</v>
      </c>
      <c r="V5577" t="s">
        <v>90</v>
      </c>
      <c r="W5577" t="s">
        <v>159</v>
      </c>
      <c r="X5577" t="s">
        <v>91</v>
      </c>
      <c r="Y5577">
        <v>124</v>
      </c>
      <c r="Z5577">
        <v>1</v>
      </c>
      <c r="AA5577">
        <v>192</v>
      </c>
      <c r="AB5577">
        <v>1</v>
      </c>
      <c r="AC5577" s="1">
        <v>1.13E-5</v>
      </c>
      <c r="AD5577" s="1">
        <v>2.58E-5</v>
      </c>
      <c r="AE5577" t="str">
        <f t="shared" si="262"/>
        <v>sp|P56480|ATPB_MOUSE_sp|Q9DB20|ATPO_MOUSE</v>
      </c>
      <c r="AF5577" t="str">
        <f t="shared" si="263"/>
        <v>GQK[325.13]VLDSGAPIK_IGEK[325.13]YVDM[147.04]SAK</v>
      </c>
    </row>
    <row r="5578" spans="1:32" x14ac:dyDescent="0.25">
      <c r="A5578" t="s">
        <v>4523</v>
      </c>
      <c r="B5578" t="str">
        <f>VLOOKUP(A5578,[1]Files!$A$2:$B$73,2,FALSE)</f>
        <v>Heart</v>
      </c>
      <c r="C5578">
        <v>10256</v>
      </c>
      <c r="D5578">
        <v>4018.0946589999999</v>
      </c>
      <c r="E5578">
        <v>4018.1132259999999</v>
      </c>
      <c r="F5578">
        <v>4</v>
      </c>
      <c r="G5578">
        <v>1625.8349330000001</v>
      </c>
      <c r="H5578">
        <v>1640.8546610000001</v>
      </c>
      <c r="I5578">
        <v>1624.8308159999999</v>
      </c>
      <c r="J5578">
        <v>1640.85222</v>
      </c>
      <c r="K5578">
        <v>1.0065999999999999</v>
      </c>
      <c r="L5578">
        <f t="shared" si="261"/>
        <v>1.0065999999999999</v>
      </c>
      <c r="M5578" t="s">
        <v>1952</v>
      </c>
      <c r="N5578" t="s">
        <v>2060</v>
      </c>
      <c r="O5578" t="s">
        <v>35</v>
      </c>
      <c r="P5578" t="s">
        <v>35</v>
      </c>
      <c r="Q5578" t="s">
        <v>1954</v>
      </c>
      <c r="R5578" t="s">
        <v>2061</v>
      </c>
      <c r="S5578">
        <v>10259</v>
      </c>
      <c r="T5578">
        <v>10260</v>
      </c>
      <c r="U5578" t="s">
        <v>1955</v>
      </c>
      <c r="V5578" t="s">
        <v>1955</v>
      </c>
      <c r="W5578" t="s">
        <v>1956</v>
      </c>
      <c r="X5578" t="s">
        <v>1956</v>
      </c>
      <c r="Y5578">
        <v>277</v>
      </c>
      <c r="Z5578">
        <v>1</v>
      </c>
      <c r="AA5578">
        <v>557</v>
      </c>
      <c r="AB5578">
        <v>1</v>
      </c>
      <c r="AC5578">
        <v>1.15E-4</v>
      </c>
      <c r="AD5578" s="1">
        <v>7.5200000000000005E-9</v>
      </c>
      <c r="AE5578" t="str">
        <f t="shared" si="262"/>
        <v>sp|P50544|ACADV_MOUSE_sp|P50544|ACADV_MOUSE</v>
      </c>
      <c r="AF5578" t="str">
        <f t="shared" si="263"/>
        <v>TPIKDAATGAVK[325.13]EK_K[325.13]GIVNEQFLLQR</v>
      </c>
    </row>
    <row r="5579" spans="1:32" x14ac:dyDescent="0.25">
      <c r="A5579" t="s">
        <v>4725</v>
      </c>
      <c r="B5579" t="str">
        <f>VLOOKUP(A5579,[1]Files!$A$2:$B$73,2,FALSE)</f>
        <v>Heart</v>
      </c>
      <c r="C5579">
        <v>7578</v>
      </c>
      <c r="D5579">
        <v>5465.6362849999996</v>
      </c>
      <c r="E5579">
        <v>5466.6066339999998</v>
      </c>
      <c r="F5579">
        <v>4</v>
      </c>
      <c r="G5579">
        <v>1552.753099</v>
      </c>
      <c r="H5579">
        <v>3161.478122</v>
      </c>
      <c r="I5579">
        <v>1552.752172</v>
      </c>
      <c r="J5579">
        <v>3160.4724350000001</v>
      </c>
      <c r="K5579">
        <v>1.0065999999999999</v>
      </c>
      <c r="L5579">
        <f t="shared" si="261"/>
        <v>1.0065999999999999</v>
      </c>
      <c r="M5579" t="s">
        <v>2867</v>
      </c>
      <c r="N5579" t="s">
        <v>2868</v>
      </c>
      <c r="O5579" t="s">
        <v>35</v>
      </c>
      <c r="P5579" t="s">
        <v>35</v>
      </c>
      <c r="Q5579" t="s">
        <v>2869</v>
      </c>
      <c r="R5579" t="s">
        <v>2870</v>
      </c>
      <c r="S5579">
        <v>7579</v>
      </c>
      <c r="T5579">
        <v>7582</v>
      </c>
      <c r="U5579" t="s">
        <v>1955</v>
      </c>
      <c r="V5579" t="s">
        <v>1955</v>
      </c>
      <c r="W5579" t="s">
        <v>1956</v>
      </c>
      <c r="X5579" t="s">
        <v>1956</v>
      </c>
      <c r="Y5579">
        <v>299</v>
      </c>
      <c r="Z5579">
        <v>1</v>
      </c>
      <c r="AA5579">
        <v>122</v>
      </c>
      <c r="AB5579">
        <v>1</v>
      </c>
      <c r="AC5579" s="1">
        <v>4.3800000000000001E-5</v>
      </c>
      <c r="AD5579" s="1">
        <v>1.5800000000000001E-5</v>
      </c>
      <c r="AE5579" t="str">
        <f t="shared" si="262"/>
        <v>sp|P50544|ACADV_MOUSE_sp|P50544|ACADV_MOUSE</v>
      </c>
      <c r="AF5579" t="str">
        <f t="shared" si="263"/>
        <v>SFGGVTHGLPEK[325.13]K_FFEEVNDPAK[325.13]NDALEKVEDDTLQGLK</v>
      </c>
    </row>
    <row r="5580" spans="1:32" x14ac:dyDescent="0.25">
      <c r="A5580" t="s">
        <v>4597</v>
      </c>
      <c r="B5580" t="str">
        <f>VLOOKUP(A5580,[1]Files!$A$2:$B$73,2,FALSE)</f>
        <v>Heart</v>
      </c>
      <c r="C5580">
        <v>5254</v>
      </c>
      <c r="D5580">
        <v>3400.6583190000001</v>
      </c>
      <c r="E5580">
        <v>3400.658195</v>
      </c>
      <c r="F5580">
        <v>5</v>
      </c>
      <c r="G5580">
        <v>871.41295000000002</v>
      </c>
      <c r="H5580">
        <v>1777.8403040000001</v>
      </c>
      <c r="I5580">
        <v>870.40831100000003</v>
      </c>
      <c r="J5580">
        <v>1777.8383610000001</v>
      </c>
      <c r="K5580">
        <v>1.0065999999999999</v>
      </c>
      <c r="L5580">
        <f t="shared" si="261"/>
        <v>1.0065999999999999</v>
      </c>
      <c r="M5580" t="s">
        <v>1706</v>
      </c>
      <c r="N5580" t="s">
        <v>1707</v>
      </c>
      <c r="O5580" t="s">
        <v>35</v>
      </c>
      <c r="P5580" t="s">
        <v>35</v>
      </c>
      <c r="Q5580" t="s">
        <v>1708</v>
      </c>
      <c r="R5580" t="s">
        <v>1709</v>
      </c>
      <c r="S5580">
        <v>5257</v>
      </c>
      <c r="T5580">
        <v>5258</v>
      </c>
      <c r="U5580" t="s">
        <v>1710</v>
      </c>
      <c r="V5580" t="s">
        <v>84</v>
      </c>
      <c r="W5580" t="s">
        <v>1711</v>
      </c>
      <c r="X5580" t="s">
        <v>85</v>
      </c>
      <c r="Y5580">
        <v>42</v>
      </c>
      <c r="Z5580">
        <v>1</v>
      </c>
      <c r="AA5580">
        <v>450</v>
      </c>
      <c r="AB5580">
        <v>1</v>
      </c>
      <c r="AC5580">
        <v>6.9699999999999998E-2</v>
      </c>
      <c r="AD5580" s="1">
        <v>1.8300000000000001E-7</v>
      </c>
      <c r="AE5580" t="str">
        <f t="shared" si="262"/>
        <v>rev_sp|Q9CYK1|SYWM_MOUSE_sp|Q8CAQ8|MIC60_MOUSE</v>
      </c>
      <c r="AF5580" t="str">
        <f t="shared" si="263"/>
        <v>EIEK[325.13]R_TFDSAVAK[325.13]ALEHHR</v>
      </c>
    </row>
    <row r="5581" spans="1:32" x14ac:dyDescent="0.25">
      <c r="A5581" t="s">
        <v>3850</v>
      </c>
      <c r="B5581" t="str">
        <f>VLOOKUP(A5581,[1]Files!$A$2:$B$73,2,FALSE)</f>
        <v>Heart</v>
      </c>
      <c r="C5581">
        <v>10714</v>
      </c>
      <c r="D5581">
        <v>3239.6131529999998</v>
      </c>
      <c r="E5581">
        <v>3240.6049250000001</v>
      </c>
      <c r="F5581">
        <v>4</v>
      </c>
      <c r="G5581">
        <v>1018.462266</v>
      </c>
      <c r="H5581">
        <v>1469.7458220000001</v>
      </c>
      <c r="I5581">
        <v>1018.460741</v>
      </c>
      <c r="J5581">
        <v>1470.754087</v>
      </c>
      <c r="K5581">
        <v>-1.0066999999999999</v>
      </c>
      <c r="L5581">
        <f t="shared" si="261"/>
        <v>1.0066999999999999</v>
      </c>
      <c r="M5581" t="s">
        <v>728</v>
      </c>
      <c r="N5581" t="s">
        <v>3910</v>
      </c>
      <c r="O5581">
        <v>0</v>
      </c>
      <c r="P5581">
        <v>2.5173000000000001E-3</v>
      </c>
      <c r="Q5581" t="s">
        <v>730</v>
      </c>
      <c r="R5581" t="s">
        <v>3911</v>
      </c>
      <c r="S5581">
        <v>10715</v>
      </c>
      <c r="T5581">
        <v>10718</v>
      </c>
      <c r="U5581" t="s">
        <v>441</v>
      </c>
      <c r="V5581" t="s">
        <v>3912</v>
      </c>
      <c r="W5581" t="s">
        <v>442</v>
      </c>
      <c r="X5581" t="s">
        <v>3913</v>
      </c>
      <c r="Y5581">
        <v>329</v>
      </c>
      <c r="Z5581">
        <v>1</v>
      </c>
      <c r="AA5581">
        <v>169</v>
      </c>
      <c r="AB5581">
        <v>1</v>
      </c>
      <c r="AC5581" t="s">
        <v>35</v>
      </c>
      <c r="AD5581" t="s">
        <v>35</v>
      </c>
      <c r="AE5581" t="str">
        <f t="shared" si="262"/>
        <v>sp|P08249|MDHM_MOUSE_sp|Q8VCW8|ACSF2_MOUSE</v>
      </c>
      <c r="AF5581" t="str">
        <f t="shared" si="263"/>
        <v>K[325.13]GEDFVK_K[325.13]VGC[160.03]K[170.11]GIVFPK</v>
      </c>
    </row>
    <row r="5582" spans="1:32" x14ac:dyDescent="0.25">
      <c r="A5582" t="s">
        <v>3274</v>
      </c>
      <c r="B5582" t="str">
        <f>VLOOKUP(A5582,[1]Files!$A$2:$B$73,2,FALSE)</f>
        <v>Heart</v>
      </c>
      <c r="C5582">
        <v>8373</v>
      </c>
      <c r="D5582">
        <v>4007.1596009999998</v>
      </c>
      <c r="E5582">
        <v>4007.1566830000002</v>
      </c>
      <c r="F5582">
        <v>4</v>
      </c>
      <c r="G5582">
        <v>1501.7844709999999</v>
      </c>
      <c r="H5582">
        <v>1753.970065</v>
      </c>
      <c r="I5582">
        <v>1501.7816809999999</v>
      </c>
      <c r="J5582">
        <v>1752.966187</v>
      </c>
      <c r="K5582">
        <v>1.0066999999999999</v>
      </c>
      <c r="L5582">
        <f t="shared" si="261"/>
        <v>1.0066999999999999</v>
      </c>
      <c r="M5582" t="s">
        <v>3363</v>
      </c>
      <c r="N5582" t="s">
        <v>3364</v>
      </c>
      <c r="O5582">
        <v>0</v>
      </c>
      <c r="P5582">
        <v>0</v>
      </c>
      <c r="Q5582" t="s">
        <v>3365</v>
      </c>
      <c r="R5582" t="s">
        <v>3366</v>
      </c>
      <c r="S5582">
        <v>8374</v>
      </c>
      <c r="T5582">
        <v>8377</v>
      </c>
      <c r="U5582" t="s">
        <v>1853</v>
      </c>
      <c r="V5582" t="s">
        <v>1853</v>
      </c>
      <c r="W5582" t="s">
        <v>1854</v>
      </c>
      <c r="X5582" t="s">
        <v>1854</v>
      </c>
      <c r="Y5582">
        <v>389</v>
      </c>
      <c r="Z5582">
        <v>1</v>
      </c>
      <c r="AA5582">
        <v>615</v>
      </c>
      <c r="AB5582">
        <v>1</v>
      </c>
      <c r="AC5582" t="s">
        <v>35</v>
      </c>
      <c r="AD5582" t="s">
        <v>35</v>
      </c>
      <c r="AE5582" t="str">
        <f t="shared" si="262"/>
        <v>sp|Q99NB1|ACS2L_MOUSE_sp|Q99NB1|ACS2L_MOUSE</v>
      </c>
      <c r="AF5582" t="str">
        <f t="shared" si="263"/>
        <v>LLLK[325.13]YGDAWVK_IAK[325.13]YAVPDQILVVK</v>
      </c>
    </row>
    <row r="5583" spans="1:32" x14ac:dyDescent="0.25">
      <c r="A5583" t="s">
        <v>3578</v>
      </c>
      <c r="B5583" t="str">
        <f>VLOOKUP(A5583,[1]Files!$A$2:$B$73,2,FALSE)</f>
        <v>Heart</v>
      </c>
      <c r="C5583">
        <v>6375</v>
      </c>
      <c r="D5583">
        <v>3187.622566</v>
      </c>
      <c r="E5583">
        <v>3188.6198180000001</v>
      </c>
      <c r="F5583">
        <v>4</v>
      </c>
      <c r="G5583">
        <v>1076.5035869999999</v>
      </c>
      <c r="H5583">
        <v>1359.7139139999999</v>
      </c>
      <c r="I5583">
        <v>1076.5026049999999</v>
      </c>
      <c r="J5583">
        <v>1358.7081820000001</v>
      </c>
      <c r="K5583">
        <v>1.0066999999999999</v>
      </c>
      <c r="L5583">
        <f t="shared" si="261"/>
        <v>1.0066999999999999</v>
      </c>
      <c r="M5583" t="s">
        <v>3715</v>
      </c>
      <c r="N5583" t="s">
        <v>3716</v>
      </c>
      <c r="O5583">
        <v>0</v>
      </c>
      <c r="P5583">
        <v>0</v>
      </c>
      <c r="Q5583" t="s">
        <v>3717</v>
      </c>
      <c r="R5583" t="s">
        <v>3718</v>
      </c>
      <c r="S5583">
        <v>6378</v>
      </c>
      <c r="T5583">
        <v>6379</v>
      </c>
      <c r="U5583" t="s">
        <v>2526</v>
      </c>
      <c r="V5583" t="s">
        <v>2526</v>
      </c>
      <c r="W5583" t="s">
        <v>2527</v>
      </c>
      <c r="X5583" t="s">
        <v>2527</v>
      </c>
      <c r="Y5583">
        <v>357</v>
      </c>
      <c r="Z5583">
        <v>1</v>
      </c>
      <c r="AA5583">
        <v>382</v>
      </c>
      <c r="AB5583">
        <v>1</v>
      </c>
      <c r="AC5583" t="s">
        <v>35</v>
      </c>
      <c r="AD5583" t="s">
        <v>35</v>
      </c>
      <c r="AE5583" t="str">
        <f t="shared" si="262"/>
        <v>sp|Q8CGK3|LONM_MOUSE_sp|Q8CGK3|LONM_MOUSE</v>
      </c>
      <c r="AF5583" t="str">
        <f t="shared" si="263"/>
        <v>K[325.13]EFELSK_K[325.13]YLLQEQLK</v>
      </c>
    </row>
    <row r="5584" spans="1:32" x14ac:dyDescent="0.25">
      <c r="A5584" t="s">
        <v>2249</v>
      </c>
      <c r="B5584" t="str">
        <f>VLOOKUP(A5584,[1]Files!$A$2:$B$73,2,FALSE)</f>
        <v>Heart</v>
      </c>
      <c r="C5584">
        <v>3763</v>
      </c>
      <c r="D5584">
        <v>3590.6433179999999</v>
      </c>
      <c r="E5584">
        <v>3590.6491150000002</v>
      </c>
      <c r="F5584">
        <v>4</v>
      </c>
      <c r="G5584">
        <v>1378.6095439999999</v>
      </c>
      <c r="H5584">
        <v>1460.6287090000001</v>
      </c>
      <c r="I5584">
        <v>1377.6048390000001</v>
      </c>
      <c r="J5584">
        <v>1460.626696</v>
      </c>
      <c r="K5584">
        <v>1.0066999999999999</v>
      </c>
      <c r="L5584">
        <f t="shared" si="261"/>
        <v>1.0066999999999999</v>
      </c>
      <c r="M5584" t="s">
        <v>1790</v>
      </c>
      <c r="N5584" t="s">
        <v>69</v>
      </c>
      <c r="O5584">
        <v>0</v>
      </c>
      <c r="P5584">
        <v>0</v>
      </c>
      <c r="Q5584" t="s">
        <v>1090</v>
      </c>
      <c r="R5584" t="s">
        <v>71</v>
      </c>
      <c r="S5584">
        <v>3766</v>
      </c>
      <c r="T5584">
        <v>3767</v>
      </c>
      <c r="U5584" t="s">
        <v>72</v>
      </c>
      <c r="V5584" t="s">
        <v>72</v>
      </c>
      <c r="W5584" t="s">
        <v>73</v>
      </c>
      <c r="X5584" t="s">
        <v>73</v>
      </c>
      <c r="Y5584">
        <v>240</v>
      </c>
      <c r="Z5584">
        <v>1</v>
      </c>
      <c r="AA5584">
        <v>531</v>
      </c>
      <c r="AB5584">
        <v>1</v>
      </c>
      <c r="AC5584" t="s">
        <v>35</v>
      </c>
      <c r="AD5584" t="s">
        <v>35</v>
      </c>
      <c r="AE5584" t="str">
        <f t="shared" si="262"/>
        <v>sp|Q03265|ATPA_MOUSE_sp|Q03265|ATPA_MOUSE</v>
      </c>
      <c r="AF5584" t="str">
        <f t="shared" si="263"/>
        <v>FNDGTDEKK[325.13]K_SDGK[325.13]ISEQSDAK</v>
      </c>
    </row>
    <row r="5585" spans="1:32" x14ac:dyDescent="0.25">
      <c r="A5585" t="s">
        <v>3850</v>
      </c>
      <c r="B5585" t="str">
        <f>VLOOKUP(A5585,[1]Files!$A$2:$B$73,2,FALSE)</f>
        <v>Heart</v>
      </c>
      <c r="C5585">
        <v>6048</v>
      </c>
      <c r="D5585">
        <v>3473.6227359999998</v>
      </c>
      <c r="E5585">
        <v>3474.6054130000002</v>
      </c>
      <c r="F5585">
        <v>4</v>
      </c>
      <c r="G5585">
        <v>1260.5841539999999</v>
      </c>
      <c r="H5585">
        <v>1461.633517</v>
      </c>
      <c r="I5585">
        <v>1260.584243</v>
      </c>
      <c r="J5585">
        <v>1460.626696</v>
      </c>
      <c r="K5585">
        <v>1.0066999999999999</v>
      </c>
      <c r="L5585">
        <f t="shared" si="261"/>
        <v>1.0066999999999999</v>
      </c>
      <c r="M5585" t="s">
        <v>68</v>
      </c>
      <c r="N5585" t="s">
        <v>69</v>
      </c>
      <c r="O5585">
        <v>0</v>
      </c>
      <c r="P5585">
        <v>0</v>
      </c>
      <c r="Q5585" t="s">
        <v>70</v>
      </c>
      <c r="R5585" t="s">
        <v>71</v>
      </c>
      <c r="S5585">
        <v>6051</v>
      </c>
      <c r="T5585">
        <v>6052</v>
      </c>
      <c r="U5585" t="s">
        <v>72</v>
      </c>
      <c r="V5585" t="s">
        <v>72</v>
      </c>
      <c r="W5585" t="s">
        <v>73</v>
      </c>
      <c r="X5585" t="s">
        <v>73</v>
      </c>
      <c r="Y5585">
        <v>427</v>
      </c>
      <c r="Z5585">
        <v>1</v>
      </c>
      <c r="AA5585">
        <v>531</v>
      </c>
      <c r="AB5585">
        <v>1</v>
      </c>
      <c r="AC5585" t="s">
        <v>35</v>
      </c>
      <c r="AD5585" t="s">
        <v>35</v>
      </c>
      <c r="AE5585" t="str">
        <f t="shared" si="262"/>
        <v>sp|Q03265|ATPA_MOUSE_sp|Q03265|ATPA_MOUSE</v>
      </c>
      <c r="AF5585" t="str">
        <f t="shared" si="263"/>
        <v>AMK[325.13]QVAGTMK_SDGK[325.13]ISEQSDAK</v>
      </c>
    </row>
    <row r="5586" spans="1:32" x14ac:dyDescent="0.25">
      <c r="A5586" t="s">
        <v>3578</v>
      </c>
      <c r="B5586" t="str">
        <f>VLOOKUP(A5586,[1]Files!$A$2:$B$73,2,FALSE)</f>
        <v>Heart</v>
      </c>
      <c r="C5586">
        <v>4964</v>
      </c>
      <c r="D5586">
        <v>3239.6133970000001</v>
      </c>
      <c r="E5586">
        <v>3239.6203059999998</v>
      </c>
      <c r="F5586">
        <v>4</v>
      </c>
      <c r="G5586">
        <v>1018.462022</v>
      </c>
      <c r="H5586">
        <v>1469.74631</v>
      </c>
      <c r="I5586">
        <v>1018.460741</v>
      </c>
      <c r="J5586">
        <v>1468.7409379999999</v>
      </c>
      <c r="K5586">
        <v>1.0066999999999999</v>
      </c>
      <c r="L5586">
        <f t="shared" si="261"/>
        <v>1.0066999999999999</v>
      </c>
      <c r="M5586" t="s">
        <v>728</v>
      </c>
      <c r="N5586" t="s">
        <v>729</v>
      </c>
      <c r="O5586">
        <v>0</v>
      </c>
      <c r="P5586">
        <v>0</v>
      </c>
      <c r="Q5586" t="s">
        <v>730</v>
      </c>
      <c r="R5586" t="s">
        <v>731</v>
      </c>
      <c r="S5586">
        <v>4967</v>
      </c>
      <c r="T5586">
        <v>4966</v>
      </c>
      <c r="U5586" t="s">
        <v>441</v>
      </c>
      <c r="V5586" t="s">
        <v>441</v>
      </c>
      <c r="W5586" t="s">
        <v>442</v>
      </c>
      <c r="X5586" t="s">
        <v>442</v>
      </c>
      <c r="Y5586">
        <v>329</v>
      </c>
      <c r="Z5586">
        <v>1</v>
      </c>
      <c r="AA5586">
        <v>239</v>
      </c>
      <c r="AB5586">
        <v>1</v>
      </c>
      <c r="AC5586" t="s">
        <v>35</v>
      </c>
      <c r="AD5586" t="s">
        <v>35</v>
      </c>
      <c r="AE5586" t="str">
        <f t="shared" si="262"/>
        <v>sp|P08249|MDHM_MOUSE_sp|P08249|MDHM_MOUSE</v>
      </c>
      <c r="AF5586" t="str">
        <f t="shared" si="263"/>
        <v>K[325.13]GEDFVK_IQEAGTEVVK[325.13]AK</v>
      </c>
    </row>
    <row r="5587" spans="1:32" x14ac:dyDescent="0.25">
      <c r="A5587" t="s">
        <v>4240</v>
      </c>
      <c r="B5587" t="str">
        <f>VLOOKUP(A5587,[1]Files!$A$2:$B$73,2,FALSE)</f>
        <v>Heart</v>
      </c>
      <c r="C5587">
        <v>5531</v>
      </c>
      <c r="D5587">
        <v>2682.3834919999999</v>
      </c>
      <c r="E5587">
        <v>2682.3803160000002</v>
      </c>
      <c r="F5587">
        <v>4</v>
      </c>
      <c r="G5587">
        <v>903.43748600000004</v>
      </c>
      <c r="H5587">
        <v>1027.540941</v>
      </c>
      <c r="I5587">
        <v>903.43716800000004</v>
      </c>
      <c r="J5587">
        <v>1026.534574</v>
      </c>
      <c r="K5587">
        <v>1.0066999999999999</v>
      </c>
      <c r="L5587">
        <f t="shared" si="261"/>
        <v>1.0066999999999999</v>
      </c>
      <c r="M5587" t="s">
        <v>4056</v>
      </c>
      <c r="N5587" t="s">
        <v>1828</v>
      </c>
      <c r="O5587">
        <v>0</v>
      </c>
      <c r="P5587">
        <v>2.7797E-3</v>
      </c>
      <c r="Q5587" t="s">
        <v>1829</v>
      </c>
      <c r="R5587" t="s">
        <v>1830</v>
      </c>
      <c r="S5587">
        <v>5534</v>
      </c>
      <c r="T5587">
        <v>5535</v>
      </c>
      <c r="U5587" t="s">
        <v>1622</v>
      </c>
      <c r="V5587" t="s">
        <v>1622</v>
      </c>
      <c r="W5587" t="s">
        <v>1623</v>
      </c>
      <c r="X5587" t="s">
        <v>1623</v>
      </c>
      <c r="Y5587">
        <v>46</v>
      </c>
      <c r="Z5587">
        <v>1</v>
      </c>
      <c r="AA5587">
        <v>39</v>
      </c>
      <c r="AB5587">
        <v>1</v>
      </c>
      <c r="AC5587" t="s">
        <v>35</v>
      </c>
      <c r="AD5587" t="s">
        <v>35</v>
      </c>
      <c r="AE5587" t="str">
        <f t="shared" si="262"/>
        <v>sp|Q91VR2|ATPG_MOUSE_sp|Q91VR2|ATPG_MOUSE</v>
      </c>
      <c r="AF5587" t="str">
        <f t="shared" si="263"/>
        <v>ITK[325.13]SMK_SIK[325.13]NIQK</v>
      </c>
    </row>
    <row r="5588" spans="1:32" x14ac:dyDescent="0.25">
      <c r="A5588" t="s">
        <v>1776</v>
      </c>
      <c r="B5588" t="str">
        <f>VLOOKUP(A5588,[1]Files!$A$2:$B$73,2,FALSE)</f>
        <v>Heart</v>
      </c>
      <c r="C5588">
        <v>6325</v>
      </c>
      <c r="D5588">
        <v>4336.2276410000004</v>
      </c>
      <c r="E5588">
        <v>4336.2197189999997</v>
      </c>
      <c r="F5588">
        <v>5</v>
      </c>
      <c r="G5588">
        <v>783.41276700000003</v>
      </c>
      <c r="H5588">
        <v>2801.4098100000001</v>
      </c>
      <c r="I5588">
        <v>783.41266800000005</v>
      </c>
      <c r="J5588">
        <v>2800.4031730000002</v>
      </c>
      <c r="K5588">
        <v>1.0066999999999999</v>
      </c>
      <c r="L5588">
        <f t="shared" si="261"/>
        <v>1.0066999999999999</v>
      </c>
      <c r="M5588" t="s">
        <v>1837</v>
      </c>
      <c r="N5588" t="s">
        <v>2080</v>
      </c>
      <c r="O5588">
        <v>2.0181999999999999E-3</v>
      </c>
      <c r="P5588">
        <v>1.1012999999999999E-3</v>
      </c>
      <c r="Q5588" t="s">
        <v>1839</v>
      </c>
      <c r="R5588" t="s">
        <v>2081</v>
      </c>
      <c r="S5588">
        <v>6326</v>
      </c>
      <c r="T5588">
        <v>6329</v>
      </c>
      <c r="U5588" t="s">
        <v>1841</v>
      </c>
      <c r="V5588" t="s">
        <v>1841</v>
      </c>
      <c r="W5588" t="s">
        <v>1842</v>
      </c>
      <c r="X5588" t="s">
        <v>1842</v>
      </c>
      <c r="Y5588">
        <v>307</v>
      </c>
      <c r="Z5588">
        <v>1</v>
      </c>
      <c r="AA5588">
        <v>363</v>
      </c>
      <c r="AB5588">
        <v>1</v>
      </c>
      <c r="AC5588" t="s">
        <v>35</v>
      </c>
      <c r="AD5588" t="s">
        <v>35</v>
      </c>
      <c r="AE5588" t="str">
        <f t="shared" si="262"/>
        <v>sp|Q99MR8|MCCA_MOUSE_sp|Q99MR8|MCCA_MOUSE</v>
      </c>
      <c r="AF5588" t="str">
        <f t="shared" si="263"/>
        <v>AAK[325.13]AVK_IAAGEK[325.13]IPLSQEEIPLQGHAFEAR</v>
      </c>
    </row>
    <row r="5589" spans="1:32" x14ac:dyDescent="0.25">
      <c r="A5589" t="s">
        <v>4240</v>
      </c>
      <c r="B5589" t="str">
        <f>VLOOKUP(A5589,[1]Files!$A$2:$B$73,2,FALSE)</f>
        <v>Heart</v>
      </c>
      <c r="C5589">
        <v>10687</v>
      </c>
      <c r="D5589">
        <v>3771.7809390000002</v>
      </c>
      <c r="E5589">
        <v>3771.7775329999999</v>
      </c>
      <c r="F5589">
        <v>4</v>
      </c>
      <c r="G5589">
        <v>1068.4845439999999</v>
      </c>
      <c r="H5589">
        <v>1951.8913299999999</v>
      </c>
      <c r="I5589">
        <v>1068.4836009999999</v>
      </c>
      <c r="J5589">
        <v>1950.8855410000001</v>
      </c>
      <c r="K5589">
        <v>1.0066999999999999</v>
      </c>
      <c r="L5589">
        <f t="shared" si="261"/>
        <v>1.0066999999999999</v>
      </c>
      <c r="M5589" t="s">
        <v>1676</v>
      </c>
      <c r="N5589" t="s">
        <v>3041</v>
      </c>
      <c r="O5589">
        <v>2.2478000000000001E-2</v>
      </c>
      <c r="P5589">
        <v>1.6156E-2</v>
      </c>
      <c r="Q5589" t="s">
        <v>1678</v>
      </c>
      <c r="R5589" t="s">
        <v>3042</v>
      </c>
      <c r="S5589">
        <v>10690</v>
      </c>
      <c r="T5589">
        <v>10689</v>
      </c>
      <c r="U5589" t="s">
        <v>723</v>
      </c>
      <c r="V5589" t="s">
        <v>723</v>
      </c>
      <c r="W5589" t="s">
        <v>725</v>
      </c>
      <c r="X5589" t="s">
        <v>725</v>
      </c>
      <c r="Y5589">
        <v>296</v>
      </c>
      <c r="Z5589">
        <v>1</v>
      </c>
      <c r="AA5589">
        <v>418</v>
      </c>
      <c r="AB5589">
        <v>1</v>
      </c>
      <c r="AC5589" t="s">
        <v>35</v>
      </c>
      <c r="AD5589" t="s">
        <v>35</v>
      </c>
      <c r="AE5589" t="str">
        <f t="shared" si="262"/>
        <v>sp|Q9D0K2|SCOT1_MOUSE_sp|Q9D0K2|SCOT1_MOUSE</v>
      </c>
      <c r="AF5589" t="str">
        <f t="shared" si="263"/>
        <v>SGK[325.13]PGGDVR_YGDLANWM[147.04]IPGK[325.13]M[147.04]VK</v>
      </c>
    </row>
    <row r="5590" spans="1:32" x14ac:dyDescent="0.25">
      <c r="A5590" t="s">
        <v>4048</v>
      </c>
      <c r="B5590" t="str">
        <f>VLOOKUP(A5590,[1]Files!$A$2:$B$73,2,FALSE)</f>
        <v>Heart</v>
      </c>
      <c r="C5590">
        <v>7799</v>
      </c>
      <c r="D5590">
        <v>3942.9796080000001</v>
      </c>
      <c r="E5590">
        <v>3943.9716239999998</v>
      </c>
      <c r="F5590">
        <v>4</v>
      </c>
      <c r="G5590">
        <v>1014.540269</v>
      </c>
      <c r="H5590">
        <v>2177.0342740000001</v>
      </c>
      <c r="I5590">
        <v>1014.538597</v>
      </c>
      <c r="J5590">
        <v>2176.0292749999999</v>
      </c>
      <c r="K5590">
        <v>1.0066999999999999</v>
      </c>
      <c r="L5590">
        <f t="shared" si="261"/>
        <v>1.0066999999999999</v>
      </c>
      <c r="M5590" t="s">
        <v>4177</v>
      </c>
      <c r="N5590" t="s">
        <v>2843</v>
      </c>
      <c r="O5590">
        <v>3.1196000000000002E-2</v>
      </c>
      <c r="P5590">
        <v>0</v>
      </c>
      <c r="Q5590" t="s">
        <v>4178</v>
      </c>
      <c r="R5590" t="s">
        <v>2845</v>
      </c>
      <c r="S5590">
        <v>7800</v>
      </c>
      <c r="T5590">
        <v>7803</v>
      </c>
      <c r="U5590" t="s">
        <v>310</v>
      </c>
      <c r="V5590" t="s">
        <v>310</v>
      </c>
      <c r="W5590" t="s">
        <v>311</v>
      </c>
      <c r="X5590" t="s">
        <v>311</v>
      </c>
      <c r="Y5590">
        <v>240</v>
      </c>
      <c r="Z5590">
        <v>1</v>
      </c>
      <c r="AA5590">
        <v>171</v>
      </c>
      <c r="AB5590">
        <v>1</v>
      </c>
      <c r="AC5590" t="s">
        <v>35</v>
      </c>
      <c r="AD5590" t="s">
        <v>35</v>
      </c>
      <c r="AE5590" t="str">
        <f t="shared" si="262"/>
        <v>sp|Q8BWT1|THIM_MOUSE_sp|Q8BWT1|THIM_MOUSE</v>
      </c>
      <c r="AF5590" t="str">
        <f t="shared" si="263"/>
        <v>LPSVFK[325.13]K_LPMGMTAENLAAK[325.13]YNISR</v>
      </c>
    </row>
    <row r="5591" spans="1:32" x14ac:dyDescent="0.25">
      <c r="A5591" t="s">
        <v>2554</v>
      </c>
      <c r="B5591" t="str">
        <f>VLOOKUP(A5591,[1]Files!$A$2:$B$73,2,FALSE)</f>
        <v>Heart</v>
      </c>
      <c r="C5591">
        <v>7586</v>
      </c>
      <c r="D5591">
        <v>4084.0261169999999</v>
      </c>
      <c r="E5591">
        <v>4085.0194759999999</v>
      </c>
      <c r="F5591">
        <v>4</v>
      </c>
      <c r="G5591">
        <v>851.38951299999997</v>
      </c>
      <c r="H5591">
        <v>2481.2315400000002</v>
      </c>
      <c r="I5591">
        <v>851.38857900000005</v>
      </c>
      <c r="J5591">
        <v>2480.2257260000001</v>
      </c>
      <c r="K5591">
        <v>1.0066999999999999</v>
      </c>
      <c r="L5591">
        <f t="shared" si="261"/>
        <v>1.0066999999999999</v>
      </c>
      <c r="M5591" t="s">
        <v>2822</v>
      </c>
      <c r="N5591" t="s">
        <v>1026</v>
      </c>
      <c r="O5591">
        <v>3.3501999999999997E-2</v>
      </c>
      <c r="P5591">
        <v>0</v>
      </c>
      <c r="Q5591" t="s">
        <v>2823</v>
      </c>
      <c r="R5591" t="s">
        <v>1027</v>
      </c>
      <c r="S5591">
        <v>7587</v>
      </c>
      <c r="T5591">
        <v>7590</v>
      </c>
      <c r="U5591" t="s">
        <v>2824</v>
      </c>
      <c r="V5591" t="s">
        <v>737</v>
      </c>
      <c r="W5591" t="s">
        <v>2825</v>
      </c>
      <c r="X5591" t="s">
        <v>739</v>
      </c>
      <c r="Y5591">
        <v>12</v>
      </c>
      <c r="Z5591">
        <v>1</v>
      </c>
      <c r="AA5591">
        <v>60</v>
      </c>
      <c r="AB5591">
        <v>1</v>
      </c>
      <c r="AC5591" t="s">
        <v>35</v>
      </c>
      <c r="AD5591" t="s">
        <v>35</v>
      </c>
      <c r="AE5591" t="str">
        <f t="shared" si="262"/>
        <v>rev_sp|P62245|RS15A_MOUSE_sp|P19783|COX41_MOUSE</v>
      </c>
      <c r="AF5591" t="str">
        <f t="shared" si="263"/>
        <v>GGTHK[325.13]R_DYPLPDVAHVTMLSASQK[325.13]ALK</v>
      </c>
    </row>
    <row r="5592" spans="1:32" x14ac:dyDescent="0.25">
      <c r="A5592" t="s">
        <v>4544</v>
      </c>
      <c r="B5592" t="str">
        <f>VLOOKUP(A5592,[1]Files!$A$2:$B$73,2,FALSE)</f>
        <v>Heart</v>
      </c>
      <c r="C5592">
        <v>12256</v>
      </c>
      <c r="D5592">
        <v>4550.428081</v>
      </c>
      <c r="E5592">
        <v>4550.4174110000004</v>
      </c>
      <c r="F5592">
        <v>5</v>
      </c>
      <c r="G5592">
        <v>1369.721164</v>
      </c>
      <c r="H5592">
        <v>2429.3018520000001</v>
      </c>
      <c r="I5592">
        <v>1369.720143</v>
      </c>
      <c r="J5592">
        <v>2428.2961890000001</v>
      </c>
      <c r="K5592">
        <v>1.0066999999999999</v>
      </c>
      <c r="L5592">
        <f t="shared" si="261"/>
        <v>1.0066999999999999</v>
      </c>
      <c r="M5592" t="s">
        <v>2403</v>
      </c>
      <c r="N5592" t="s">
        <v>629</v>
      </c>
      <c r="O5592" t="s">
        <v>35</v>
      </c>
      <c r="P5592" t="s">
        <v>35</v>
      </c>
      <c r="Q5592" t="s">
        <v>2404</v>
      </c>
      <c r="R5592" t="s">
        <v>630</v>
      </c>
      <c r="S5592">
        <v>12257</v>
      </c>
      <c r="T5592">
        <v>12260</v>
      </c>
      <c r="U5592" t="s">
        <v>90</v>
      </c>
      <c r="V5592" t="s">
        <v>158</v>
      </c>
      <c r="W5592" t="s">
        <v>91</v>
      </c>
      <c r="X5592" t="s">
        <v>159</v>
      </c>
      <c r="Y5592">
        <v>90</v>
      </c>
      <c r="Z5592">
        <v>1</v>
      </c>
      <c r="AA5592">
        <v>124</v>
      </c>
      <c r="AB5592">
        <v>1</v>
      </c>
      <c r="AC5592">
        <v>5.8200000000000005E-4</v>
      </c>
      <c r="AD5592" s="1">
        <v>2.58E-5</v>
      </c>
      <c r="AE5592" t="str">
        <f t="shared" si="262"/>
        <v>sp|Q9DB20|ATPO_MOUSE_sp|P56480|ATPB_MOUSE</v>
      </c>
      <c r="AF5592" t="str">
        <f t="shared" si="263"/>
        <v>VK[325.13]SLNDITKR_GQK[325.13]VLDSGAPIKIPVGPETLGR</v>
      </c>
    </row>
    <row r="5593" spans="1:32" x14ac:dyDescent="0.25">
      <c r="A5593" t="s">
        <v>4671</v>
      </c>
      <c r="B5593" t="str">
        <f>VLOOKUP(A5593,[1]Files!$A$2:$B$73,2,FALSE)</f>
        <v>Heart</v>
      </c>
      <c r="C5593">
        <v>9986</v>
      </c>
      <c r="D5593">
        <v>4617.3573409999999</v>
      </c>
      <c r="E5593">
        <v>4618.3599160000003</v>
      </c>
      <c r="F5593">
        <v>5</v>
      </c>
      <c r="G5593">
        <v>1436.650682</v>
      </c>
      <c r="H5593">
        <v>2429.301594</v>
      </c>
      <c r="I5593">
        <v>1436.6493459999999</v>
      </c>
      <c r="J5593">
        <v>2428.2961890000001</v>
      </c>
      <c r="K5593">
        <v>1.0066999999999999</v>
      </c>
      <c r="L5593">
        <f t="shared" si="261"/>
        <v>1.0066999999999999</v>
      </c>
      <c r="M5593" t="s">
        <v>87</v>
      </c>
      <c r="N5593" t="s">
        <v>629</v>
      </c>
      <c r="O5593" t="s">
        <v>35</v>
      </c>
      <c r="P5593" t="s">
        <v>35</v>
      </c>
      <c r="Q5593" t="s">
        <v>89</v>
      </c>
      <c r="R5593" t="s">
        <v>630</v>
      </c>
      <c r="S5593">
        <v>9989</v>
      </c>
      <c r="T5593">
        <v>9990</v>
      </c>
      <c r="U5593" t="s">
        <v>90</v>
      </c>
      <c r="V5593" t="s">
        <v>158</v>
      </c>
      <c r="W5593" t="s">
        <v>91</v>
      </c>
      <c r="X5593" t="s">
        <v>159</v>
      </c>
      <c r="Y5593">
        <v>192</v>
      </c>
      <c r="Z5593">
        <v>1</v>
      </c>
      <c r="AA5593">
        <v>124</v>
      </c>
      <c r="AB5593">
        <v>1</v>
      </c>
      <c r="AC5593" s="1">
        <v>6.46E-6</v>
      </c>
      <c r="AD5593">
        <v>3.4299999999999999E-3</v>
      </c>
      <c r="AE5593" t="str">
        <f t="shared" si="262"/>
        <v>sp|Q9DB20|ATPO_MOUSE_sp|P56480|ATPB_MOUSE</v>
      </c>
      <c r="AF5593" t="str">
        <f t="shared" si="263"/>
        <v>IGEK[325.13]YVDMSAK_GQK[325.13]VLDSGAPIKIPVGPETLGR</v>
      </c>
    </row>
    <row r="5594" spans="1:32" x14ac:dyDescent="0.25">
      <c r="A5594" t="s">
        <v>4885</v>
      </c>
      <c r="B5594" t="str">
        <f>VLOOKUP(A5594,[1]Files!$A$2:$B$73,2,FALSE)</f>
        <v>Heart</v>
      </c>
      <c r="C5594">
        <v>10791</v>
      </c>
      <c r="D5594">
        <v>4633.3522279999997</v>
      </c>
      <c r="E5594">
        <v>4634.3400330000004</v>
      </c>
      <c r="F5594">
        <v>4</v>
      </c>
      <c r="G5594">
        <v>1452.646287</v>
      </c>
      <c r="H5594">
        <v>2429.3008759999998</v>
      </c>
      <c r="I5594">
        <v>1452.6442460000001</v>
      </c>
      <c r="J5594">
        <v>2428.2961890000001</v>
      </c>
      <c r="K5594">
        <v>1.0066999999999999</v>
      </c>
      <c r="L5594">
        <f t="shared" si="261"/>
        <v>1.0066999999999999</v>
      </c>
      <c r="M5594" t="s">
        <v>2111</v>
      </c>
      <c r="N5594" t="s">
        <v>629</v>
      </c>
      <c r="O5594" t="s">
        <v>35</v>
      </c>
      <c r="P5594" t="s">
        <v>35</v>
      </c>
      <c r="Q5594" t="s">
        <v>89</v>
      </c>
      <c r="R5594" t="s">
        <v>630</v>
      </c>
      <c r="S5594">
        <v>10792</v>
      </c>
      <c r="T5594">
        <v>10793</v>
      </c>
      <c r="U5594" t="s">
        <v>90</v>
      </c>
      <c r="V5594" t="s">
        <v>158</v>
      </c>
      <c r="W5594" t="s">
        <v>91</v>
      </c>
      <c r="X5594" t="s">
        <v>159</v>
      </c>
      <c r="Y5594">
        <v>192</v>
      </c>
      <c r="Z5594">
        <v>1</v>
      </c>
      <c r="AA5594">
        <v>124</v>
      </c>
      <c r="AB5594">
        <v>1</v>
      </c>
      <c r="AC5594">
        <v>5.1900000000000002E-2</v>
      </c>
      <c r="AD5594" s="1">
        <v>8.2799999999999995E-7</v>
      </c>
      <c r="AE5594" t="str">
        <f t="shared" si="262"/>
        <v>sp|Q9DB20|ATPO_MOUSE_sp|P56480|ATPB_MOUSE</v>
      </c>
      <c r="AF5594" t="str">
        <f t="shared" si="263"/>
        <v>IGEK[325.13]YVDM[147.04]SAK_GQK[325.13]VLDSGAPIKIPVGPETLGR</v>
      </c>
    </row>
    <row r="5595" spans="1:32" x14ac:dyDescent="0.25">
      <c r="A5595" t="s">
        <v>4668</v>
      </c>
      <c r="B5595" t="str">
        <f>VLOOKUP(A5595,[1]Files!$A$2:$B$73,2,FALSE)</f>
        <v>Heart</v>
      </c>
      <c r="C5595">
        <v>6170</v>
      </c>
      <c r="D5595">
        <v>2922.440865</v>
      </c>
      <c r="E5595">
        <v>2923.437445</v>
      </c>
      <c r="F5595">
        <v>4</v>
      </c>
      <c r="G5595">
        <v>971.44615299999998</v>
      </c>
      <c r="H5595">
        <v>1199.589647</v>
      </c>
      <c r="I5595">
        <v>971.44609400000002</v>
      </c>
      <c r="J5595">
        <v>1198.582981</v>
      </c>
      <c r="K5595">
        <v>1.0066999999999999</v>
      </c>
      <c r="L5595">
        <f t="shared" si="261"/>
        <v>1.0066999999999999</v>
      </c>
      <c r="M5595" t="s">
        <v>81</v>
      </c>
      <c r="N5595" t="s">
        <v>80</v>
      </c>
      <c r="O5595" t="s">
        <v>35</v>
      </c>
      <c r="P5595" t="s">
        <v>35</v>
      </c>
      <c r="Q5595" t="s">
        <v>83</v>
      </c>
      <c r="R5595" t="s">
        <v>82</v>
      </c>
      <c r="S5595">
        <v>6173</v>
      </c>
      <c r="T5595">
        <v>6174</v>
      </c>
      <c r="U5595" t="s">
        <v>84</v>
      </c>
      <c r="V5595" t="s">
        <v>84</v>
      </c>
      <c r="W5595" t="s">
        <v>85</v>
      </c>
      <c r="X5595" t="s">
        <v>85</v>
      </c>
      <c r="Y5595">
        <v>269</v>
      </c>
      <c r="Z5595">
        <v>1</v>
      </c>
      <c r="AA5595">
        <v>281</v>
      </c>
      <c r="AB5595">
        <v>1</v>
      </c>
      <c r="AC5595">
        <v>2.2800000000000001E-2</v>
      </c>
      <c r="AD5595" s="1">
        <v>5.6700000000000003E-5</v>
      </c>
      <c r="AE5595" t="str">
        <f t="shared" si="262"/>
        <v>sp|Q8CAQ8|MIC60_MOUSE_sp|Q8CAQ8|MIC60_MOUSE</v>
      </c>
      <c r="AF5595" t="str">
        <f t="shared" si="263"/>
        <v>K[325.13]SAQWR_TVEGALK[325.13]ER</v>
      </c>
    </row>
    <row r="5596" spans="1:32" x14ac:dyDescent="0.25">
      <c r="A5596" t="s">
        <v>4597</v>
      </c>
      <c r="B5596" t="str">
        <f>VLOOKUP(A5596,[1]Files!$A$2:$B$73,2,FALSE)</f>
        <v>Heart</v>
      </c>
      <c r="C5596">
        <v>3283</v>
      </c>
      <c r="D5596">
        <v>3489.6176089999999</v>
      </c>
      <c r="E5596">
        <v>3489.6220149999999</v>
      </c>
      <c r="F5596">
        <v>4</v>
      </c>
      <c r="G5596">
        <v>1276.5811020000001</v>
      </c>
      <c r="H5596">
        <v>1461.6314420000001</v>
      </c>
      <c r="I5596">
        <v>1276.5791429999999</v>
      </c>
      <c r="J5596">
        <v>1460.626696</v>
      </c>
      <c r="K5596">
        <v>1.0066999999999999</v>
      </c>
      <c r="L5596">
        <f t="shared" si="261"/>
        <v>1.0066999999999999</v>
      </c>
      <c r="M5596" t="s">
        <v>885</v>
      </c>
      <c r="N5596" t="s">
        <v>69</v>
      </c>
      <c r="O5596" t="s">
        <v>35</v>
      </c>
      <c r="P5596" t="s">
        <v>35</v>
      </c>
      <c r="Q5596" t="s">
        <v>70</v>
      </c>
      <c r="R5596" t="s">
        <v>71</v>
      </c>
      <c r="S5596">
        <v>3286</v>
      </c>
      <c r="T5596">
        <v>3285</v>
      </c>
      <c r="U5596" t="s">
        <v>72</v>
      </c>
      <c r="V5596" t="s">
        <v>72</v>
      </c>
      <c r="W5596" t="s">
        <v>73</v>
      </c>
      <c r="X5596" t="s">
        <v>73</v>
      </c>
      <c r="Y5596">
        <v>427</v>
      </c>
      <c r="Z5596">
        <v>1</v>
      </c>
      <c r="AA5596">
        <v>531</v>
      </c>
      <c r="AB5596">
        <v>1</v>
      </c>
      <c r="AC5596" s="1">
        <v>1.1200000000000001E-6</v>
      </c>
      <c r="AD5596" s="1">
        <v>1.8400000000000001E-7</v>
      </c>
      <c r="AE5596" t="str">
        <f t="shared" si="262"/>
        <v>sp|Q03265|ATPA_MOUSE_sp|Q03265|ATPA_MOUSE</v>
      </c>
      <c r="AF5596" t="str">
        <f t="shared" si="263"/>
        <v>AMK[325.13]QVAGTM[147.04]K_SDGK[325.13]ISEQSDAK</v>
      </c>
    </row>
    <row r="5597" spans="1:32" x14ac:dyDescent="0.25">
      <c r="A5597" t="s">
        <v>4652</v>
      </c>
      <c r="B5597" t="str">
        <f>VLOOKUP(A5597,[1]Files!$A$2:$B$73,2,FALSE)</f>
        <v>Heart</v>
      </c>
      <c r="C5597">
        <v>2438</v>
      </c>
      <c r="D5597">
        <v>3422.590678</v>
      </c>
      <c r="E5597">
        <v>3422.5961360000001</v>
      </c>
      <c r="F5597">
        <v>4</v>
      </c>
      <c r="G5597">
        <v>1292.5751680000001</v>
      </c>
      <c r="H5597">
        <v>1378.6104459999999</v>
      </c>
      <c r="I5597">
        <v>1292.5740430000001</v>
      </c>
      <c r="J5597">
        <v>1377.6048390000001</v>
      </c>
      <c r="K5597">
        <v>1.0066999999999999</v>
      </c>
      <c r="L5597">
        <f t="shared" si="261"/>
        <v>1.0066999999999999</v>
      </c>
      <c r="M5597" t="s">
        <v>2195</v>
      </c>
      <c r="N5597" t="s">
        <v>1790</v>
      </c>
      <c r="O5597" t="s">
        <v>35</v>
      </c>
      <c r="P5597" t="s">
        <v>35</v>
      </c>
      <c r="Q5597" t="s">
        <v>70</v>
      </c>
      <c r="R5597" t="s">
        <v>1090</v>
      </c>
      <c r="S5597">
        <v>2441</v>
      </c>
      <c r="T5597">
        <v>2442</v>
      </c>
      <c r="U5597" t="s">
        <v>72</v>
      </c>
      <c r="V5597" t="s">
        <v>72</v>
      </c>
      <c r="W5597" t="s">
        <v>73</v>
      </c>
      <c r="X5597" t="s">
        <v>73</v>
      </c>
      <c r="Y5597">
        <v>427</v>
      </c>
      <c r="Z5597">
        <v>1</v>
      </c>
      <c r="AA5597">
        <v>240</v>
      </c>
      <c r="AB5597">
        <v>1</v>
      </c>
      <c r="AC5597" s="1">
        <v>2.3700000000000002E-6</v>
      </c>
      <c r="AD5597">
        <v>6.8599999999999998E-3</v>
      </c>
      <c r="AE5597" t="str">
        <f t="shared" si="262"/>
        <v>sp|Q03265|ATPA_MOUSE_sp|Q03265|ATPA_MOUSE</v>
      </c>
      <c r="AF5597" t="str">
        <f t="shared" si="263"/>
        <v>AM[147.04]K[325.13]QVAGTM[147.04]K_FNDGTDEKK[325.13]K</v>
      </c>
    </row>
    <row r="5598" spans="1:32" x14ac:dyDescent="0.25">
      <c r="A5598" t="s">
        <v>4668</v>
      </c>
      <c r="B5598" t="str">
        <f>VLOOKUP(A5598,[1]Files!$A$2:$B$73,2,FALSE)</f>
        <v>Heart</v>
      </c>
      <c r="C5598">
        <v>3282</v>
      </c>
      <c r="D5598">
        <v>3590.6433179999999</v>
      </c>
      <c r="E5598">
        <v>3590.6476499999999</v>
      </c>
      <c r="F5598">
        <v>4</v>
      </c>
      <c r="G5598">
        <v>1377.6062480000001</v>
      </c>
      <c r="H5598">
        <v>1461.6320049999999</v>
      </c>
      <c r="I5598">
        <v>1377.6048390000001</v>
      </c>
      <c r="J5598">
        <v>1460.626696</v>
      </c>
      <c r="K5598">
        <v>1.0066999999999999</v>
      </c>
      <c r="L5598">
        <f t="shared" si="261"/>
        <v>1.0066999999999999</v>
      </c>
      <c r="M5598" t="s">
        <v>1790</v>
      </c>
      <c r="N5598" t="s">
        <v>69</v>
      </c>
      <c r="O5598" t="s">
        <v>35</v>
      </c>
      <c r="P5598" t="s">
        <v>35</v>
      </c>
      <c r="Q5598" t="s">
        <v>1090</v>
      </c>
      <c r="R5598" t="s">
        <v>71</v>
      </c>
      <c r="S5598">
        <v>3283</v>
      </c>
      <c r="T5598">
        <v>3286</v>
      </c>
      <c r="U5598" t="s">
        <v>72</v>
      </c>
      <c r="V5598" t="s">
        <v>72</v>
      </c>
      <c r="W5598" t="s">
        <v>73</v>
      </c>
      <c r="X5598" t="s">
        <v>73</v>
      </c>
      <c r="Y5598">
        <v>240</v>
      </c>
      <c r="Z5598">
        <v>1</v>
      </c>
      <c r="AA5598">
        <v>531</v>
      </c>
      <c r="AB5598">
        <v>1</v>
      </c>
      <c r="AC5598">
        <v>7.7999999999999996E-3</v>
      </c>
      <c r="AD5598" s="1">
        <v>4.4499999999999997E-7</v>
      </c>
      <c r="AE5598" t="str">
        <f t="shared" si="262"/>
        <v>sp|Q03265|ATPA_MOUSE_sp|Q03265|ATPA_MOUSE</v>
      </c>
      <c r="AF5598" t="str">
        <f t="shared" si="263"/>
        <v>FNDGTDEKK[325.13]K_SDGK[325.13]ISEQSDAK</v>
      </c>
    </row>
    <row r="5599" spans="1:32" x14ac:dyDescent="0.25">
      <c r="A5599" t="s">
        <v>4689</v>
      </c>
      <c r="B5599" t="str">
        <f>VLOOKUP(A5599,[1]Files!$A$2:$B$73,2,FALSE)</f>
        <v>Heart</v>
      </c>
      <c r="C5599">
        <v>9356</v>
      </c>
      <c r="D5599">
        <v>4029.9533019999999</v>
      </c>
      <c r="E5599">
        <v>4029.960638</v>
      </c>
      <c r="F5599">
        <v>4</v>
      </c>
      <c r="G5599">
        <v>1345.6427470000001</v>
      </c>
      <c r="H5599">
        <v>1932.9054900000001</v>
      </c>
      <c r="I5599">
        <v>1345.6401619999999</v>
      </c>
      <c r="J5599">
        <v>1931.901355</v>
      </c>
      <c r="K5599">
        <v>1.0066999999999999</v>
      </c>
      <c r="L5599">
        <f t="shared" si="261"/>
        <v>1.0066999999999999</v>
      </c>
      <c r="M5599" t="s">
        <v>2865</v>
      </c>
      <c r="N5599" t="s">
        <v>2859</v>
      </c>
      <c r="O5599" t="s">
        <v>35</v>
      </c>
      <c r="P5599" t="s">
        <v>35</v>
      </c>
      <c r="Q5599" t="s">
        <v>2866</v>
      </c>
      <c r="R5599" t="s">
        <v>2860</v>
      </c>
      <c r="S5599">
        <v>9359</v>
      </c>
      <c r="T5599">
        <v>9360</v>
      </c>
      <c r="U5599" t="s">
        <v>72</v>
      </c>
      <c r="V5599" t="s">
        <v>1622</v>
      </c>
      <c r="W5599" t="s">
        <v>73</v>
      </c>
      <c r="X5599" t="s">
        <v>1623</v>
      </c>
      <c r="Y5599">
        <v>498</v>
      </c>
      <c r="Z5599">
        <v>1</v>
      </c>
      <c r="AA5599">
        <v>154</v>
      </c>
      <c r="AB5599">
        <v>1</v>
      </c>
      <c r="AC5599">
        <v>2.4E-2</v>
      </c>
      <c r="AD5599" s="1">
        <v>7.2300000000000002E-6</v>
      </c>
      <c r="AE5599" t="str">
        <f t="shared" si="262"/>
        <v>sp|Q03265|ATPA_MOUSE_sp|Q91VR2|ATPG_MOUSE</v>
      </c>
      <c r="AF5599" t="str">
        <f t="shared" si="263"/>
        <v>GYLDK[325.13]LEPSK_THSDQFLVSFK[325.13]DVGR</v>
      </c>
    </row>
    <row r="5600" spans="1:32" x14ac:dyDescent="0.25">
      <c r="A5600" t="s">
        <v>4671</v>
      </c>
      <c r="B5600" t="str">
        <f>VLOOKUP(A5600,[1]Files!$A$2:$B$73,2,FALSE)</f>
        <v>Heart</v>
      </c>
      <c r="C5600">
        <v>7010</v>
      </c>
      <c r="D5600">
        <v>3959.0940350000001</v>
      </c>
      <c r="E5600">
        <v>3959.096</v>
      </c>
      <c r="F5600">
        <v>5</v>
      </c>
      <c r="G5600">
        <v>1086.572557</v>
      </c>
      <c r="H5600">
        <v>2121.1164140000001</v>
      </c>
      <c r="I5600">
        <v>1086.57096</v>
      </c>
      <c r="J5600">
        <v>2120.1113479999999</v>
      </c>
      <c r="K5600">
        <v>1.0066999999999999</v>
      </c>
      <c r="L5600">
        <f t="shared" si="261"/>
        <v>1.0066999999999999</v>
      </c>
      <c r="M5600" t="s">
        <v>1185</v>
      </c>
      <c r="N5600" t="s">
        <v>2271</v>
      </c>
      <c r="O5600" t="s">
        <v>35</v>
      </c>
      <c r="P5600" t="s">
        <v>35</v>
      </c>
      <c r="Q5600" t="s">
        <v>1186</v>
      </c>
      <c r="R5600" t="s">
        <v>2273</v>
      </c>
      <c r="S5600">
        <v>7013</v>
      </c>
      <c r="T5600">
        <v>7012</v>
      </c>
      <c r="U5600" t="s">
        <v>1003</v>
      </c>
      <c r="V5600" t="s">
        <v>1136</v>
      </c>
      <c r="W5600" t="s">
        <v>1004</v>
      </c>
      <c r="X5600" t="s">
        <v>1137</v>
      </c>
      <c r="Y5600">
        <v>46</v>
      </c>
      <c r="Z5600">
        <v>1</v>
      </c>
      <c r="AA5600">
        <v>225</v>
      </c>
      <c r="AB5600">
        <v>1</v>
      </c>
      <c r="AC5600">
        <v>3.4299999999999999E-3</v>
      </c>
      <c r="AD5600" s="1">
        <v>7.2899999999999997E-5</v>
      </c>
      <c r="AE5600" t="str">
        <f t="shared" si="262"/>
        <v>sp|P97450|ATP5J_MOUSE_sp|Q9CQQ7|AT5F1_MOUSE</v>
      </c>
      <c r="AF5600" t="str">
        <f t="shared" si="263"/>
        <v>LFVDK[325.13]IR_HVVK[325.13]SISVQQEKETIAK</v>
      </c>
    </row>
    <row r="5601" spans="1:32" x14ac:dyDescent="0.25">
      <c r="A5601" t="s">
        <v>4597</v>
      </c>
      <c r="B5601" t="str">
        <f>VLOOKUP(A5601,[1]Files!$A$2:$B$73,2,FALSE)</f>
        <v>Heart</v>
      </c>
      <c r="C5601">
        <v>8757</v>
      </c>
      <c r="D5601">
        <v>3869.8361150000001</v>
      </c>
      <c r="E5601">
        <v>3869.8384930000002</v>
      </c>
      <c r="F5601">
        <v>5</v>
      </c>
      <c r="G5601">
        <v>1063.44658</v>
      </c>
      <c r="H5601">
        <v>2054.984469</v>
      </c>
      <c r="I5601">
        <v>1063.445819</v>
      </c>
      <c r="J5601">
        <v>2053.9785430000002</v>
      </c>
      <c r="K5601">
        <v>1.0066999999999999</v>
      </c>
      <c r="L5601">
        <f t="shared" si="261"/>
        <v>1.0066999999999999</v>
      </c>
      <c r="M5601" t="s">
        <v>2884</v>
      </c>
      <c r="N5601" t="s">
        <v>2885</v>
      </c>
      <c r="O5601" t="s">
        <v>35</v>
      </c>
      <c r="P5601" t="s">
        <v>35</v>
      </c>
      <c r="Q5601" t="s">
        <v>2886</v>
      </c>
      <c r="R5601" t="s">
        <v>2887</v>
      </c>
      <c r="S5601">
        <v>8760</v>
      </c>
      <c r="T5601">
        <v>8759</v>
      </c>
      <c r="U5601" t="s">
        <v>1931</v>
      </c>
      <c r="V5601" t="s">
        <v>1931</v>
      </c>
      <c r="W5601" t="s">
        <v>1932</v>
      </c>
      <c r="X5601" t="s">
        <v>1932</v>
      </c>
      <c r="Y5601">
        <v>280</v>
      </c>
      <c r="Z5601">
        <v>1</v>
      </c>
      <c r="AA5601">
        <v>272</v>
      </c>
      <c r="AB5601">
        <v>1</v>
      </c>
      <c r="AC5601">
        <v>2.2000000000000001E-3</v>
      </c>
      <c r="AD5601">
        <v>1.5E-3</v>
      </c>
      <c r="AE5601" t="str">
        <f t="shared" si="262"/>
        <v>sp|P54071|IDHP_MOUSE_sp|P54071|IDHP_MOUSE</v>
      </c>
      <c r="AF5601" t="str">
        <f t="shared" si="263"/>
        <v>TDFDK[325.13]NK_FKDIFQEIFDK[325.13]HYK</v>
      </c>
    </row>
    <row r="5602" spans="1:32" x14ac:dyDescent="0.25">
      <c r="A5602" t="s">
        <v>4652</v>
      </c>
      <c r="B5602" t="str">
        <f>VLOOKUP(A5602,[1]Files!$A$2:$B$73,2,FALSE)</f>
        <v>Heart</v>
      </c>
      <c r="C5602">
        <v>5117</v>
      </c>
      <c r="D5602">
        <v>3696.9371890000002</v>
      </c>
      <c r="E5602">
        <v>3697.9391540000001</v>
      </c>
      <c r="F5602">
        <v>4</v>
      </c>
      <c r="G5602">
        <v>1384.660081</v>
      </c>
      <c r="H5602">
        <v>1560.8720430000001</v>
      </c>
      <c r="I5602">
        <v>1384.658271</v>
      </c>
      <c r="J5602">
        <v>1559.8671420000001</v>
      </c>
      <c r="K5602">
        <v>1.0066999999999999</v>
      </c>
      <c r="L5602">
        <f t="shared" si="261"/>
        <v>1.0066999999999999</v>
      </c>
      <c r="M5602" t="s">
        <v>790</v>
      </c>
      <c r="N5602" t="s">
        <v>1180</v>
      </c>
      <c r="O5602" t="s">
        <v>35</v>
      </c>
      <c r="P5602" t="s">
        <v>35</v>
      </c>
      <c r="Q5602" t="s">
        <v>792</v>
      </c>
      <c r="R5602" t="s">
        <v>1181</v>
      </c>
      <c r="S5602">
        <v>5120</v>
      </c>
      <c r="T5602">
        <v>5119</v>
      </c>
      <c r="U5602" t="s">
        <v>535</v>
      </c>
      <c r="V5602" t="s">
        <v>1182</v>
      </c>
      <c r="W5602" t="s">
        <v>537</v>
      </c>
      <c r="X5602" t="s">
        <v>537</v>
      </c>
      <c r="Y5602">
        <v>147</v>
      </c>
      <c r="Z5602">
        <v>1</v>
      </c>
      <c r="AA5602">
        <v>33</v>
      </c>
      <c r="AB5602">
        <v>1</v>
      </c>
      <c r="AC5602" s="1">
        <v>7.7999999999999997E-8</v>
      </c>
      <c r="AD5602" s="1">
        <v>6.9800000000000003E-7</v>
      </c>
      <c r="AE5602" t="str">
        <f t="shared" si="262"/>
        <v>sp|P48962|ADT1_MOUSE_sp|P48962|ADT1_MOUSE +1</v>
      </c>
      <c r="AF5602" t="str">
        <f t="shared" si="263"/>
        <v>LAADVGK[325.13]GSSQR_VK[325.13]LLLQVQHASK</v>
      </c>
    </row>
    <row r="5603" spans="1:32" x14ac:dyDescent="0.25">
      <c r="A5603" t="s">
        <v>4585</v>
      </c>
      <c r="B5603" t="str">
        <f>VLOOKUP(A5603,[1]Files!$A$2:$B$73,2,FALSE)</f>
        <v>Heart</v>
      </c>
      <c r="C5603">
        <v>6241</v>
      </c>
      <c r="D5603">
        <v>3511.8135320000001</v>
      </c>
      <c r="E5603">
        <v>3511.8117120000002</v>
      </c>
      <c r="F5603">
        <v>4</v>
      </c>
      <c r="G5603">
        <v>1229.631883</v>
      </c>
      <c r="H5603">
        <v>1530.776584</v>
      </c>
      <c r="I5603">
        <v>1229.629203</v>
      </c>
      <c r="J5603">
        <v>1529.772573</v>
      </c>
      <c r="K5603">
        <v>1.0066999999999999</v>
      </c>
      <c r="L5603">
        <f t="shared" si="261"/>
        <v>1.0066999999999999</v>
      </c>
      <c r="M5603" t="s">
        <v>162</v>
      </c>
      <c r="N5603" t="s">
        <v>54</v>
      </c>
      <c r="O5603" t="s">
        <v>35</v>
      </c>
      <c r="P5603" t="s">
        <v>35</v>
      </c>
      <c r="Q5603" t="s">
        <v>163</v>
      </c>
      <c r="R5603" t="s">
        <v>55</v>
      </c>
      <c r="S5603">
        <v>6244</v>
      </c>
      <c r="T5603">
        <v>6245</v>
      </c>
      <c r="U5603" t="s">
        <v>60</v>
      </c>
      <c r="V5603" t="s">
        <v>56</v>
      </c>
      <c r="W5603" t="s">
        <v>61</v>
      </c>
      <c r="X5603" t="s">
        <v>57</v>
      </c>
      <c r="Y5603">
        <v>216</v>
      </c>
      <c r="Z5603">
        <v>1</v>
      </c>
      <c r="AA5603">
        <v>202</v>
      </c>
      <c r="AB5603">
        <v>1</v>
      </c>
      <c r="AC5603">
        <v>4.4200000000000001E-4</v>
      </c>
      <c r="AD5603">
        <v>4.7600000000000003E-3</v>
      </c>
      <c r="AE5603" t="str">
        <f t="shared" si="262"/>
        <v>sp|O35129|PHB2_MOUSE_sp|P67778|PHB_MOUSE</v>
      </c>
      <c r="AF5603" t="str">
        <f t="shared" si="263"/>
        <v>AQFLVEK[325.13]AK_FVVEK[325.13]AEQQKK</v>
      </c>
    </row>
    <row r="5604" spans="1:32" x14ac:dyDescent="0.25">
      <c r="A5604" t="s">
        <v>4597</v>
      </c>
      <c r="B5604" t="str">
        <f>VLOOKUP(A5604,[1]Files!$A$2:$B$73,2,FALSE)</f>
        <v>Heart</v>
      </c>
      <c r="C5604">
        <v>10003</v>
      </c>
      <c r="D5604">
        <v>3775.0192200000001</v>
      </c>
      <c r="E5604">
        <v>3775.0202079999999</v>
      </c>
      <c r="F5604">
        <v>4</v>
      </c>
      <c r="G5604">
        <v>1100.5361800000001</v>
      </c>
      <c r="H5604">
        <v>1923.0779749999999</v>
      </c>
      <c r="I5604">
        <v>1100.5349679999999</v>
      </c>
      <c r="J5604">
        <v>1922.072443</v>
      </c>
      <c r="K5604">
        <v>1.0066999999999999</v>
      </c>
      <c r="L5604">
        <f t="shared" si="261"/>
        <v>1.0066999999999999</v>
      </c>
      <c r="M5604" t="s">
        <v>336</v>
      </c>
      <c r="N5604" t="s">
        <v>331</v>
      </c>
      <c r="O5604" t="s">
        <v>35</v>
      </c>
      <c r="P5604" t="s">
        <v>35</v>
      </c>
      <c r="Q5604" t="s">
        <v>337</v>
      </c>
      <c r="R5604" t="s">
        <v>333</v>
      </c>
      <c r="S5604">
        <v>10004</v>
      </c>
      <c r="T5604">
        <v>10005</v>
      </c>
      <c r="U5604" t="s">
        <v>60</v>
      </c>
      <c r="V5604" t="s">
        <v>56</v>
      </c>
      <c r="W5604" t="s">
        <v>61</v>
      </c>
      <c r="X5604" t="s">
        <v>57</v>
      </c>
      <c r="Y5604">
        <v>89</v>
      </c>
      <c r="Z5604">
        <v>1</v>
      </c>
      <c r="AA5604">
        <v>128</v>
      </c>
      <c r="AB5604">
        <v>1</v>
      </c>
      <c r="AC5604">
        <v>8.2899999999999998E-4</v>
      </c>
      <c r="AD5604" s="1">
        <v>1.91E-5</v>
      </c>
      <c r="AE5604" t="str">
        <f t="shared" si="262"/>
        <v>sp|O35129|PHB2_MOUSE_sp|P67778|PHB_MOUSE</v>
      </c>
      <c r="AF5604" t="str">
        <f t="shared" si="263"/>
        <v>K[325.13]ISSPTGSK_VLPSITTEILK[325.13]SVVAR</v>
      </c>
    </row>
    <row r="5605" spans="1:32" x14ac:dyDescent="0.25">
      <c r="A5605" t="s">
        <v>2249</v>
      </c>
      <c r="B5605" t="str">
        <f>VLOOKUP(A5605,[1]Files!$A$2:$B$73,2,FALSE)</f>
        <v>Heart</v>
      </c>
      <c r="C5605">
        <v>8095</v>
      </c>
      <c r="D5605">
        <v>5043.4609920000003</v>
      </c>
      <c r="E5605">
        <v>5044.4586849999996</v>
      </c>
      <c r="F5605">
        <v>4</v>
      </c>
      <c r="G5605">
        <v>1395.6998759999999</v>
      </c>
      <c r="H5605">
        <v>2896.3560510000002</v>
      </c>
      <c r="I5605">
        <v>1395.6994079999999</v>
      </c>
      <c r="J5605">
        <v>2895.3497579999998</v>
      </c>
      <c r="K5605">
        <v>1.0067999999999999</v>
      </c>
      <c r="L5605">
        <f t="shared" si="261"/>
        <v>1.0067999999999999</v>
      </c>
      <c r="M5605" t="s">
        <v>1156</v>
      </c>
      <c r="N5605" t="s">
        <v>1155</v>
      </c>
      <c r="O5605">
        <v>0</v>
      </c>
      <c r="P5605">
        <v>0</v>
      </c>
      <c r="Q5605" t="s">
        <v>1158</v>
      </c>
      <c r="R5605" t="s">
        <v>1157</v>
      </c>
      <c r="S5605">
        <v>8098</v>
      </c>
      <c r="T5605">
        <v>8099</v>
      </c>
      <c r="U5605" t="s">
        <v>1159</v>
      </c>
      <c r="V5605" t="s">
        <v>1159</v>
      </c>
      <c r="W5605" t="s">
        <v>1160</v>
      </c>
      <c r="X5605" t="s">
        <v>1160</v>
      </c>
      <c r="Y5605">
        <v>90</v>
      </c>
      <c r="Z5605">
        <v>1</v>
      </c>
      <c r="AA5605">
        <v>66</v>
      </c>
      <c r="AB5605">
        <v>1</v>
      </c>
      <c r="AC5605" t="s">
        <v>35</v>
      </c>
      <c r="AD5605" t="s">
        <v>35</v>
      </c>
      <c r="AE5605" t="str">
        <f t="shared" si="262"/>
        <v>sp|Q9WUM5|SUCA_MOUSE_sp|Q9WUM5|SUCA_MOUSE</v>
      </c>
      <c r="AF5605" t="str">
        <f t="shared" si="263"/>
        <v>LVGGTTPGK[325.13]GGQK_IIC[160.03]QGFTGK[325.13]QGTFHSQQALEYGTK</v>
      </c>
    </row>
    <row r="5606" spans="1:32" x14ac:dyDescent="0.25">
      <c r="A5606" t="s">
        <v>2249</v>
      </c>
      <c r="B5606" t="str">
        <f>VLOOKUP(A5606,[1]Files!$A$2:$B$73,2,FALSE)</f>
        <v>Heart</v>
      </c>
      <c r="C5606">
        <v>9385</v>
      </c>
      <c r="D5606">
        <v>4611.2634829999997</v>
      </c>
      <c r="E5606">
        <v>4612.2628839999998</v>
      </c>
      <c r="F5606">
        <v>4</v>
      </c>
      <c r="G5606">
        <v>1503.734056</v>
      </c>
      <c r="H5606">
        <v>2356.124362</v>
      </c>
      <c r="I5606">
        <v>1503.731771</v>
      </c>
      <c r="J5606">
        <v>2355.1198810000001</v>
      </c>
      <c r="K5606">
        <v>1.0067999999999999</v>
      </c>
      <c r="L5606">
        <f t="shared" si="261"/>
        <v>1.0067999999999999</v>
      </c>
      <c r="M5606" t="s">
        <v>2043</v>
      </c>
      <c r="N5606" t="s">
        <v>2044</v>
      </c>
      <c r="O5606">
        <v>0</v>
      </c>
      <c r="P5606">
        <v>0</v>
      </c>
      <c r="Q5606" t="s">
        <v>2045</v>
      </c>
      <c r="R5606" t="s">
        <v>2046</v>
      </c>
      <c r="S5606">
        <v>9388</v>
      </c>
      <c r="T5606">
        <v>9389</v>
      </c>
      <c r="U5606" t="s">
        <v>564</v>
      </c>
      <c r="V5606" t="s">
        <v>564</v>
      </c>
      <c r="W5606" t="s">
        <v>565</v>
      </c>
      <c r="X5606" t="s">
        <v>565</v>
      </c>
      <c r="Y5606">
        <v>250</v>
      </c>
      <c r="Z5606">
        <v>1</v>
      </c>
      <c r="AA5606">
        <v>480</v>
      </c>
      <c r="AB5606">
        <v>1</v>
      </c>
      <c r="AC5606" t="s">
        <v>35</v>
      </c>
      <c r="AD5606" t="s">
        <v>35</v>
      </c>
      <c r="AE5606" t="str">
        <f t="shared" si="262"/>
        <v>sp|Q8K2B3|SDHA_MOUSE_sp|Q8K2B3|SDHA_MOUSE</v>
      </c>
      <c r="AF5606" t="str">
        <f t="shared" si="263"/>
        <v>AK[325.13]NTVIATGGYGR_AC[160.03]ALSIAESC[160.03]RPGDK[325.13]VPSIK</v>
      </c>
    </row>
    <row r="5607" spans="1:32" x14ac:dyDescent="0.25">
      <c r="A5607" t="s">
        <v>4048</v>
      </c>
      <c r="B5607" t="str">
        <f>VLOOKUP(A5607,[1]Files!$A$2:$B$73,2,FALSE)</f>
        <v>Heart</v>
      </c>
      <c r="C5607">
        <v>8464</v>
      </c>
      <c r="D5607">
        <v>4192.2139690000004</v>
      </c>
      <c r="E5607">
        <v>4193.2158730000001</v>
      </c>
      <c r="F5607">
        <v>5</v>
      </c>
      <c r="G5607">
        <v>1316.7470430000001</v>
      </c>
      <c r="H5607">
        <v>2124.061862</v>
      </c>
      <c r="I5607">
        <v>1316.745236</v>
      </c>
      <c r="J5607">
        <v>2123.0568549999998</v>
      </c>
      <c r="K5607">
        <v>1.0067999999999999</v>
      </c>
      <c r="L5607">
        <f t="shared" si="261"/>
        <v>1.0067999999999999</v>
      </c>
      <c r="M5607" t="s">
        <v>189</v>
      </c>
      <c r="N5607" t="s">
        <v>4211</v>
      </c>
      <c r="O5607">
        <v>0</v>
      </c>
      <c r="P5607">
        <v>0</v>
      </c>
      <c r="Q5607" t="s">
        <v>191</v>
      </c>
      <c r="R5607" t="s">
        <v>325</v>
      </c>
      <c r="S5607">
        <v>8467</v>
      </c>
      <c r="T5607">
        <v>8468</v>
      </c>
      <c r="U5607" t="s">
        <v>72</v>
      </c>
      <c r="V5607" t="s">
        <v>72</v>
      </c>
      <c r="W5607" t="s">
        <v>73</v>
      </c>
      <c r="X5607" t="s">
        <v>73</v>
      </c>
      <c r="Y5607">
        <v>175</v>
      </c>
      <c r="Z5607">
        <v>1</v>
      </c>
      <c r="AA5607">
        <v>194</v>
      </c>
      <c r="AB5607">
        <v>1</v>
      </c>
      <c r="AC5607" t="s">
        <v>35</v>
      </c>
      <c r="AD5607" t="s">
        <v>35</v>
      </c>
      <c r="AE5607" t="str">
        <f t="shared" si="262"/>
        <v>sp|Q03265|ATPA_MOUSE_sp|Q03265|ATPA_MOUSE</v>
      </c>
      <c r="AF5607" t="str">
        <f t="shared" si="263"/>
        <v>VGLK[325.13]APGIIPR_EPM[147.04]QTGIK[325.13]AVDSLVPIGR</v>
      </c>
    </row>
    <row r="5608" spans="1:32" x14ac:dyDescent="0.25">
      <c r="A5608" t="s">
        <v>4240</v>
      </c>
      <c r="B5608" t="str">
        <f>VLOOKUP(A5608,[1]Files!$A$2:$B$73,2,FALSE)</f>
        <v>Heart</v>
      </c>
      <c r="C5608">
        <v>14108</v>
      </c>
      <c r="D5608">
        <v>4250.2008610000003</v>
      </c>
      <c r="E5608">
        <v>4250.2150330000004</v>
      </c>
      <c r="F5608">
        <v>4</v>
      </c>
      <c r="G5608">
        <v>1396.7217270000001</v>
      </c>
      <c r="H5608">
        <v>2102.0740689999998</v>
      </c>
      <c r="I5608">
        <v>1396.7198089999999</v>
      </c>
      <c r="J5608">
        <v>2101.0691489999999</v>
      </c>
      <c r="K5608">
        <v>1.0067999999999999</v>
      </c>
      <c r="L5608">
        <f t="shared" si="261"/>
        <v>1.0067999999999999</v>
      </c>
      <c r="M5608" t="s">
        <v>1951</v>
      </c>
      <c r="N5608" t="s">
        <v>4408</v>
      </c>
      <c r="O5608">
        <v>0</v>
      </c>
      <c r="P5608">
        <v>0</v>
      </c>
      <c r="Q5608" t="s">
        <v>1953</v>
      </c>
      <c r="R5608" t="s">
        <v>4409</v>
      </c>
      <c r="S5608">
        <v>14111</v>
      </c>
      <c r="T5608">
        <v>14112</v>
      </c>
      <c r="U5608" t="s">
        <v>1955</v>
      </c>
      <c r="V5608" t="s">
        <v>1955</v>
      </c>
      <c r="W5608" t="s">
        <v>1956</v>
      </c>
      <c r="X5608" t="s">
        <v>1956</v>
      </c>
      <c r="Y5608">
        <v>483</v>
      </c>
      <c r="Z5608">
        <v>1</v>
      </c>
      <c r="AA5608">
        <v>279</v>
      </c>
      <c r="AB5608">
        <v>1</v>
      </c>
      <c r="AC5608" t="s">
        <v>35</v>
      </c>
      <c r="AD5608" t="s">
        <v>35</v>
      </c>
      <c r="AE5608" t="str">
        <f t="shared" si="262"/>
        <v>sp|P50544|ACADV_MOUSE_sp|P50544|ACADV_MOUSE</v>
      </c>
      <c r="AF5608" t="str">
        <f t="shared" si="263"/>
        <v>GK[325.13]ELTGLGNALK_DAATGAVKEK[325.13]ITAFVVER</v>
      </c>
    </row>
    <row r="5609" spans="1:32" x14ac:dyDescent="0.25">
      <c r="A5609" t="s">
        <v>3426</v>
      </c>
      <c r="B5609" t="str">
        <f>VLOOKUP(A5609,[1]Files!$A$2:$B$73,2,FALSE)</f>
        <v>Heart</v>
      </c>
      <c r="C5609">
        <v>13979</v>
      </c>
      <c r="D5609">
        <v>4920.3774960000001</v>
      </c>
      <c r="E5609">
        <v>4920.4352470000003</v>
      </c>
      <c r="F5609">
        <v>4</v>
      </c>
      <c r="G5609">
        <v>1773.8072979999999</v>
      </c>
      <c r="H5609">
        <v>2395.1651339999999</v>
      </c>
      <c r="I5609">
        <v>1773.8057240000001</v>
      </c>
      <c r="J5609">
        <v>2394.1599550000001</v>
      </c>
      <c r="K5609">
        <v>1.0067999999999999</v>
      </c>
      <c r="L5609">
        <f t="shared" si="261"/>
        <v>1.0067999999999999</v>
      </c>
      <c r="M5609" t="s">
        <v>636</v>
      </c>
      <c r="N5609" t="s">
        <v>661</v>
      </c>
      <c r="O5609">
        <v>0</v>
      </c>
      <c r="P5609">
        <v>0</v>
      </c>
      <c r="Q5609" t="s">
        <v>638</v>
      </c>
      <c r="R5609" t="s">
        <v>662</v>
      </c>
      <c r="S5609">
        <v>13982</v>
      </c>
      <c r="T5609">
        <v>13983</v>
      </c>
      <c r="U5609" t="s">
        <v>639</v>
      </c>
      <c r="V5609" t="s">
        <v>639</v>
      </c>
      <c r="W5609" t="s">
        <v>640</v>
      </c>
      <c r="X5609" t="s">
        <v>640</v>
      </c>
      <c r="Y5609">
        <v>191</v>
      </c>
      <c r="Z5609">
        <v>1</v>
      </c>
      <c r="AA5609">
        <v>171</v>
      </c>
      <c r="AB5609">
        <v>1</v>
      </c>
      <c r="AC5609" t="s">
        <v>35</v>
      </c>
      <c r="AD5609" t="s">
        <v>35</v>
      </c>
      <c r="AE5609" t="str">
        <f t="shared" si="262"/>
        <v>sp|P26443|DHE3_MOUSE_sp|P26443|DHE3_MOUSE</v>
      </c>
      <c r="AF5609" t="str">
        <f t="shared" si="263"/>
        <v>INPK[325.13]NYTDNELEK_ALASLMTYK[325.13]C[160.03]AVVDVPFGGAK</v>
      </c>
    </row>
    <row r="5610" spans="1:32" x14ac:dyDescent="0.25">
      <c r="A5610" t="s">
        <v>548</v>
      </c>
      <c r="B5610" t="str">
        <f>VLOOKUP(A5610,[1]Files!$A$2:$B$73,2,FALSE)</f>
        <v>Liver</v>
      </c>
      <c r="C5610">
        <v>14078</v>
      </c>
      <c r="D5610">
        <v>3774.9729550000002</v>
      </c>
      <c r="E5610">
        <v>3775.9884699999998</v>
      </c>
      <c r="F5610">
        <v>4</v>
      </c>
      <c r="G5610">
        <v>1202.5947739999999</v>
      </c>
      <c r="H5610">
        <v>1820.973117</v>
      </c>
      <c r="I5610">
        <v>1202.5931519999999</v>
      </c>
      <c r="J5610">
        <v>1819.9679779999999</v>
      </c>
      <c r="K5610">
        <v>1.0067999999999999</v>
      </c>
      <c r="L5610">
        <f t="shared" si="261"/>
        <v>1.0067999999999999</v>
      </c>
      <c r="M5610" t="s">
        <v>641</v>
      </c>
      <c r="N5610" t="s">
        <v>642</v>
      </c>
      <c r="O5610">
        <v>1.7271000000000001E-3</v>
      </c>
      <c r="P5610">
        <v>0</v>
      </c>
      <c r="Q5610" t="s">
        <v>643</v>
      </c>
      <c r="R5610" t="s">
        <v>644</v>
      </c>
      <c r="S5610">
        <v>14081</v>
      </c>
      <c r="T5610">
        <v>14080</v>
      </c>
      <c r="U5610" t="s">
        <v>645</v>
      </c>
      <c r="V5610" t="s">
        <v>645</v>
      </c>
      <c r="W5610" t="s">
        <v>646</v>
      </c>
      <c r="X5610" t="s">
        <v>646</v>
      </c>
      <c r="Y5610">
        <v>488</v>
      </c>
      <c r="Z5610">
        <v>1</v>
      </c>
      <c r="AA5610">
        <v>313</v>
      </c>
      <c r="AB5610">
        <v>1</v>
      </c>
      <c r="AC5610" t="s">
        <v>35</v>
      </c>
      <c r="AD5610" t="s">
        <v>35</v>
      </c>
      <c r="AE5610" t="str">
        <f t="shared" si="262"/>
        <v>sp|Q922D8|C1TC_MOUSE_sp|Q922D8|C1TC_MOUSE</v>
      </c>
      <c r="AF5610" t="str">
        <f t="shared" si="263"/>
        <v>K[325.13]FSDIQIR_LNLK[325.13]TPVPSDIAISR</v>
      </c>
    </row>
    <row r="5611" spans="1:32" x14ac:dyDescent="0.25">
      <c r="A5611" t="s">
        <v>1776</v>
      </c>
      <c r="B5611" t="str">
        <f>VLOOKUP(A5611,[1]Files!$A$2:$B$73,2,FALSE)</f>
        <v>Heart</v>
      </c>
      <c r="C5611">
        <v>7864</v>
      </c>
      <c r="D5611">
        <v>4142.2201480000003</v>
      </c>
      <c r="E5611">
        <v>4142.2145440000004</v>
      </c>
      <c r="F5611">
        <v>4</v>
      </c>
      <c r="G5611">
        <v>998.46806500000002</v>
      </c>
      <c r="H5611">
        <v>2392.3470179999999</v>
      </c>
      <c r="I5611">
        <v>998.46688900000004</v>
      </c>
      <c r="J5611">
        <v>2391.3413479999999</v>
      </c>
      <c r="K5611">
        <v>1.0067999999999999</v>
      </c>
      <c r="L5611">
        <f t="shared" si="261"/>
        <v>1.0067999999999999</v>
      </c>
      <c r="M5611" t="s">
        <v>1835</v>
      </c>
      <c r="N5611" t="s">
        <v>1239</v>
      </c>
      <c r="O5611">
        <v>3.9408999999999998E-3</v>
      </c>
      <c r="P5611">
        <v>0</v>
      </c>
      <c r="Q5611" t="s">
        <v>1836</v>
      </c>
      <c r="R5611" t="s">
        <v>1241</v>
      </c>
      <c r="S5611">
        <v>7865</v>
      </c>
      <c r="T5611">
        <v>7868</v>
      </c>
      <c r="U5611" t="s">
        <v>72</v>
      </c>
      <c r="V5611" t="s">
        <v>90</v>
      </c>
      <c r="W5611" t="s">
        <v>73</v>
      </c>
      <c r="X5611" t="s">
        <v>91</v>
      </c>
      <c r="Y5611">
        <v>132</v>
      </c>
      <c r="Z5611">
        <v>1</v>
      </c>
      <c r="AA5611">
        <v>73</v>
      </c>
      <c r="AB5611">
        <v>1</v>
      </c>
      <c r="AC5611" t="s">
        <v>35</v>
      </c>
      <c r="AD5611" t="s">
        <v>35</v>
      </c>
      <c r="AE5611" t="str">
        <f t="shared" si="262"/>
        <v>sp|Q03265|ATPA_MOUSE_sp|Q9DB20|ATPO_MOUSE</v>
      </c>
      <c r="AF5611" t="str">
        <f t="shared" si="263"/>
        <v>EGDVVK[325.13]R_VGQLLKDPK[325.13]VSLAVLNPYIK</v>
      </c>
    </row>
    <row r="5612" spans="1:32" x14ac:dyDescent="0.25">
      <c r="A5612" t="s">
        <v>4800</v>
      </c>
      <c r="B5612" t="str">
        <f>VLOOKUP(A5612,[1]Files!$A$2:$B$73,2,FALSE)</f>
        <v>Heart</v>
      </c>
      <c r="C5612">
        <v>7997</v>
      </c>
      <c r="D5612">
        <v>3373.6986630000001</v>
      </c>
      <c r="E5612">
        <v>3375.7028260000002</v>
      </c>
      <c r="F5612">
        <v>4</v>
      </c>
      <c r="G5612">
        <v>1083.4954090000001</v>
      </c>
      <c r="H5612">
        <v>1538.79819</v>
      </c>
      <c r="I5612">
        <v>1083.4945</v>
      </c>
      <c r="J5612">
        <v>1537.792263</v>
      </c>
      <c r="K5612">
        <v>1.0067999999999999</v>
      </c>
      <c r="L5612">
        <f t="shared" si="261"/>
        <v>1.0067999999999999</v>
      </c>
      <c r="M5612" t="s">
        <v>1933</v>
      </c>
      <c r="N5612" t="s">
        <v>1934</v>
      </c>
      <c r="O5612" t="s">
        <v>35</v>
      </c>
      <c r="P5612" t="s">
        <v>35</v>
      </c>
      <c r="Q5612" t="s">
        <v>1935</v>
      </c>
      <c r="R5612" t="s">
        <v>1936</v>
      </c>
      <c r="S5612">
        <v>8000</v>
      </c>
      <c r="T5612">
        <v>7999</v>
      </c>
      <c r="U5612" t="s">
        <v>1937</v>
      </c>
      <c r="V5612" t="s">
        <v>1937</v>
      </c>
      <c r="W5612" t="s">
        <v>1938</v>
      </c>
      <c r="X5612" t="s">
        <v>1938</v>
      </c>
      <c r="Y5612">
        <v>66</v>
      </c>
      <c r="Z5612">
        <v>1</v>
      </c>
      <c r="AA5612">
        <v>217</v>
      </c>
      <c r="AB5612">
        <v>1</v>
      </c>
      <c r="AC5612">
        <v>5.45E-3</v>
      </c>
      <c r="AD5612">
        <v>7.0999999999999994E-2</v>
      </c>
      <c r="AE5612" t="str">
        <f t="shared" si="262"/>
        <v>sp|Q99LB2|DHRS4_MOUSE_sp|Q99LB2|DHRS4_MOUSE</v>
      </c>
      <c r="AF5612" t="str">
        <f t="shared" si="263"/>
        <v>K[325.13]QQNVDR_VNC[160.03]LAPGLIK[325.13]TR</v>
      </c>
    </row>
    <row r="5613" spans="1:32" x14ac:dyDescent="0.25">
      <c r="A5613" t="s">
        <v>4585</v>
      </c>
      <c r="B5613" t="str">
        <f>VLOOKUP(A5613,[1]Files!$A$2:$B$73,2,FALSE)</f>
        <v>Heart</v>
      </c>
      <c r="C5613">
        <v>8930</v>
      </c>
      <c r="D5613">
        <v>4399.1732730000003</v>
      </c>
      <c r="E5613">
        <v>4399.1720640000003</v>
      </c>
      <c r="F5613">
        <v>4</v>
      </c>
      <c r="G5613">
        <v>1685.8645489999999</v>
      </c>
      <c r="H5613">
        <v>1961.9036590000001</v>
      </c>
      <c r="I5613">
        <v>1685.862451</v>
      </c>
      <c r="J5613">
        <v>1960.8989120000001</v>
      </c>
      <c r="K5613">
        <v>1.0067999999999999</v>
      </c>
      <c r="L5613">
        <f t="shared" si="261"/>
        <v>1.0067999999999999</v>
      </c>
      <c r="M5613" t="s">
        <v>1451</v>
      </c>
      <c r="N5613" t="s">
        <v>1170</v>
      </c>
      <c r="O5613" t="s">
        <v>35</v>
      </c>
      <c r="P5613" t="s">
        <v>35</v>
      </c>
      <c r="Q5613" t="s">
        <v>1452</v>
      </c>
      <c r="R5613" t="s">
        <v>1172</v>
      </c>
      <c r="S5613">
        <v>8933</v>
      </c>
      <c r="T5613">
        <v>8932</v>
      </c>
      <c r="U5613" t="s">
        <v>1038</v>
      </c>
      <c r="V5613" t="s">
        <v>1038</v>
      </c>
      <c r="W5613" t="s">
        <v>1039</v>
      </c>
      <c r="X5613" t="s">
        <v>1039</v>
      </c>
      <c r="Y5613">
        <v>50</v>
      </c>
      <c r="Z5613">
        <v>1</v>
      </c>
      <c r="AA5613">
        <v>31</v>
      </c>
      <c r="AB5613">
        <v>1</v>
      </c>
      <c r="AC5613">
        <v>1.25E-3</v>
      </c>
      <c r="AD5613" s="1">
        <v>4.6299999999999999E-9</v>
      </c>
      <c r="AE5613" t="str">
        <f t="shared" si="262"/>
        <v>sp|Q99KI0|ACON_MOUSE_sp|Q99KI0|ACON_MOUSE</v>
      </c>
      <c r="AF5613" t="str">
        <f t="shared" si="263"/>
        <v>YDLLEK[325.13]NINIVR_AK[325.13]VAMSHFEPSEYIR</v>
      </c>
    </row>
    <row r="5614" spans="1:32" x14ac:dyDescent="0.25">
      <c r="A5614" t="s">
        <v>4585</v>
      </c>
      <c r="B5614" t="str">
        <f>VLOOKUP(A5614,[1]Files!$A$2:$B$73,2,FALSE)</f>
        <v>Heart</v>
      </c>
      <c r="C5614">
        <v>8180</v>
      </c>
      <c r="D5614">
        <v>4206.0840390000003</v>
      </c>
      <c r="E5614">
        <v>4207.0851499999999</v>
      </c>
      <c r="F5614">
        <v>4</v>
      </c>
      <c r="G5614">
        <v>1610.8351299999999</v>
      </c>
      <c r="H5614">
        <v>1843.843844</v>
      </c>
      <c r="I5614">
        <v>1610.830422</v>
      </c>
      <c r="J5614">
        <v>1842.8417910000001</v>
      </c>
      <c r="K5614">
        <v>1.0067999999999999</v>
      </c>
      <c r="L5614">
        <f t="shared" si="261"/>
        <v>1.0067999999999999</v>
      </c>
      <c r="M5614" t="s">
        <v>2082</v>
      </c>
      <c r="N5614" t="s">
        <v>2387</v>
      </c>
      <c r="O5614" t="s">
        <v>35</v>
      </c>
      <c r="P5614" t="s">
        <v>35</v>
      </c>
      <c r="Q5614" t="s">
        <v>2084</v>
      </c>
      <c r="R5614" t="s">
        <v>2085</v>
      </c>
      <c r="S5614">
        <v>8183</v>
      </c>
      <c r="T5614">
        <v>8184</v>
      </c>
      <c r="U5614" t="s">
        <v>564</v>
      </c>
      <c r="V5614" t="s">
        <v>564</v>
      </c>
      <c r="W5614" t="s">
        <v>565</v>
      </c>
      <c r="X5614" t="s">
        <v>565</v>
      </c>
      <c r="Y5614">
        <v>547</v>
      </c>
      <c r="Z5614">
        <v>1</v>
      </c>
      <c r="AA5614">
        <v>498</v>
      </c>
      <c r="AB5614">
        <v>1</v>
      </c>
      <c r="AC5614">
        <v>2.7799999999999998E-4</v>
      </c>
      <c r="AD5614" s="1">
        <v>1.38E-5</v>
      </c>
      <c r="AE5614" t="str">
        <f t="shared" si="262"/>
        <v>sp|Q8K2B3|SDHA_MOUSE_sp|Q8K2B3|SDHA_MOUSE</v>
      </c>
      <c r="AF5614" t="str">
        <f t="shared" si="263"/>
        <v>ISQLYGDLK[325.13]HLK_ANAGEESVMNLDK[325.13]LR</v>
      </c>
    </row>
    <row r="5615" spans="1:32" x14ac:dyDescent="0.25">
      <c r="A5615" t="s">
        <v>4576</v>
      </c>
      <c r="B5615" t="str">
        <f>VLOOKUP(A5615,[1]Files!$A$2:$B$73,2,FALSE)</f>
        <v>Heart</v>
      </c>
      <c r="C5615">
        <v>12551</v>
      </c>
      <c r="D5615">
        <v>4998.5835509999997</v>
      </c>
      <c r="E5615">
        <v>4999.5661069999996</v>
      </c>
      <c r="F5615">
        <v>4</v>
      </c>
      <c r="G5615">
        <v>1255.604906</v>
      </c>
      <c r="H5615">
        <v>2991.5735810000001</v>
      </c>
      <c r="I5615">
        <v>1255.6044449999999</v>
      </c>
      <c r="J5615">
        <v>2990.567278</v>
      </c>
      <c r="K5615">
        <v>1.0067999999999999</v>
      </c>
      <c r="L5615">
        <f t="shared" si="261"/>
        <v>1.0067999999999999</v>
      </c>
      <c r="M5615" t="s">
        <v>1212</v>
      </c>
      <c r="N5615" t="s">
        <v>1213</v>
      </c>
      <c r="O5615" t="s">
        <v>35</v>
      </c>
      <c r="P5615" t="s">
        <v>35</v>
      </c>
      <c r="Q5615" t="s">
        <v>1214</v>
      </c>
      <c r="R5615" t="s">
        <v>1215</v>
      </c>
      <c r="S5615">
        <v>12552</v>
      </c>
      <c r="T5615">
        <v>12553</v>
      </c>
      <c r="U5615" t="s">
        <v>84</v>
      </c>
      <c r="V5615" t="s">
        <v>84</v>
      </c>
      <c r="W5615" t="s">
        <v>85</v>
      </c>
      <c r="X5615" t="s">
        <v>85</v>
      </c>
      <c r="Y5615">
        <v>343</v>
      </c>
      <c r="Z5615">
        <v>1</v>
      </c>
      <c r="AA5615">
        <v>249</v>
      </c>
      <c r="AB5615">
        <v>1</v>
      </c>
      <c r="AC5615">
        <v>1.2899999999999999E-4</v>
      </c>
      <c r="AD5615">
        <v>1.3799999999999999E-3</v>
      </c>
      <c r="AE5615" t="str">
        <f t="shared" si="262"/>
        <v>sp|Q8CAQ8|MIC60_MOUSE_sp|Q8CAQ8|MIC60_MOUSE</v>
      </c>
      <c r="AF5615" t="str">
        <f t="shared" si="263"/>
        <v>K[325.13]VQAAQSEAK_TSSVTLQTITAQNAAVQAVK[325.13]AHSNILK</v>
      </c>
    </row>
    <row r="5616" spans="1:32" x14ac:dyDescent="0.25">
      <c r="A5616" t="s">
        <v>4520</v>
      </c>
      <c r="B5616" t="str">
        <f>VLOOKUP(A5616,[1]Files!$A$2:$B$73,2,FALSE)</f>
        <v>Heart</v>
      </c>
      <c r="C5616">
        <v>7023</v>
      </c>
      <c r="D5616">
        <v>3660.893732</v>
      </c>
      <c r="E5616">
        <v>3660.8952079999999</v>
      </c>
      <c r="F5616">
        <v>4</v>
      </c>
      <c r="G5616">
        <v>1184.644456</v>
      </c>
      <c r="H5616">
        <v>1724.8442110000001</v>
      </c>
      <c r="I5616">
        <v>1184.644125</v>
      </c>
      <c r="J5616">
        <v>1723.8376920000001</v>
      </c>
      <c r="K5616">
        <v>1.0067999999999999</v>
      </c>
      <c r="L5616">
        <f t="shared" si="261"/>
        <v>1.0067999999999999</v>
      </c>
      <c r="M5616" t="s">
        <v>3766</v>
      </c>
      <c r="N5616" t="s">
        <v>3757</v>
      </c>
      <c r="O5616" t="s">
        <v>35</v>
      </c>
      <c r="P5616" t="s">
        <v>35</v>
      </c>
      <c r="Q5616" t="s">
        <v>3768</v>
      </c>
      <c r="R5616" t="s">
        <v>3759</v>
      </c>
      <c r="S5616">
        <v>7024</v>
      </c>
      <c r="T5616">
        <v>7027</v>
      </c>
      <c r="U5616" t="s">
        <v>801</v>
      </c>
      <c r="V5616" t="s">
        <v>801</v>
      </c>
      <c r="W5616" t="s">
        <v>802</v>
      </c>
      <c r="X5616" t="s">
        <v>802</v>
      </c>
      <c r="Y5616">
        <v>357</v>
      </c>
      <c r="Z5616">
        <v>1</v>
      </c>
      <c r="AA5616">
        <v>371</v>
      </c>
      <c r="AB5616">
        <v>1</v>
      </c>
      <c r="AC5616">
        <v>1.1999999999999999E-3</v>
      </c>
      <c r="AD5616">
        <v>1.73E-3</v>
      </c>
      <c r="AE5616" t="str">
        <f t="shared" si="262"/>
        <v>sp|Q8BMF4|ODP2_MOUSE_sp|Q8BMF4|ODP2_MOUSE</v>
      </c>
      <c r="AF5616" t="str">
        <f t="shared" si="263"/>
        <v>VFVSPLAK[325.13]K_GIDLTQVK[325.13]GTGPEGR</v>
      </c>
    </row>
    <row r="5617" spans="1:32" x14ac:dyDescent="0.25">
      <c r="A5617" t="s">
        <v>4859</v>
      </c>
      <c r="B5617" t="str">
        <f>VLOOKUP(A5617,[1]Files!$A$2:$B$73,2,FALSE)</f>
        <v>Heart</v>
      </c>
      <c r="C5617">
        <v>10544</v>
      </c>
      <c r="D5617">
        <v>4478.278789</v>
      </c>
      <c r="E5617">
        <v>4478.328802</v>
      </c>
      <c r="F5617">
        <v>4</v>
      </c>
      <c r="G5617">
        <v>1844.8976769999999</v>
      </c>
      <c r="H5617">
        <v>1881.9760470000001</v>
      </c>
      <c r="I5617">
        <v>1843.88733</v>
      </c>
      <c r="J5617">
        <v>1881.9796060000001</v>
      </c>
      <c r="K5617">
        <v>1.0067999999999999</v>
      </c>
      <c r="L5617">
        <f t="shared" si="261"/>
        <v>1.0067999999999999</v>
      </c>
      <c r="M5617" t="s">
        <v>3288</v>
      </c>
      <c r="N5617" t="s">
        <v>3289</v>
      </c>
      <c r="O5617" t="s">
        <v>35</v>
      </c>
      <c r="P5617" t="s">
        <v>35</v>
      </c>
      <c r="Q5617" t="s">
        <v>3290</v>
      </c>
      <c r="R5617" t="s">
        <v>3291</v>
      </c>
      <c r="S5617">
        <v>10547</v>
      </c>
      <c r="T5617">
        <v>10546</v>
      </c>
      <c r="U5617" t="s">
        <v>3272</v>
      </c>
      <c r="V5617" t="s">
        <v>3272</v>
      </c>
      <c r="W5617" t="s">
        <v>3273</v>
      </c>
      <c r="X5617" t="s">
        <v>3273</v>
      </c>
      <c r="Y5617">
        <v>28</v>
      </c>
      <c r="Z5617">
        <v>1</v>
      </c>
      <c r="AA5617">
        <v>40</v>
      </c>
      <c r="AB5617">
        <v>1</v>
      </c>
      <c r="AC5617">
        <v>6.7100000000000005E-4</v>
      </c>
      <c r="AD5617" s="1">
        <v>1.8199999999999999E-5</v>
      </c>
      <c r="AE5617" t="str">
        <f t="shared" si="262"/>
        <v>sp|Q64433|CH10_MOUSE_sp|Q64433|CH10_MOUSE</v>
      </c>
      <c r="AF5617" t="str">
        <f t="shared" si="263"/>
        <v>SAAETVTK[325.13]GGIM[147.04]LPEK_SQGK[325.13]VLQATVVAVGSGGK</v>
      </c>
    </row>
    <row r="5618" spans="1:32" x14ac:dyDescent="0.25">
      <c r="A5618" t="s">
        <v>4544</v>
      </c>
      <c r="B5618" t="str">
        <f>VLOOKUP(A5618,[1]Files!$A$2:$B$73,2,FALSE)</f>
        <v>Heart</v>
      </c>
      <c r="C5618">
        <v>12459</v>
      </c>
      <c r="D5618">
        <v>4233.2695110000004</v>
      </c>
      <c r="E5618">
        <v>4233.2622600000004</v>
      </c>
      <c r="F5618">
        <v>5</v>
      </c>
      <c r="G5618">
        <v>1316.7461880000001</v>
      </c>
      <c r="H5618">
        <v>2165.1182589999999</v>
      </c>
      <c r="I5618">
        <v>1316.745236</v>
      </c>
      <c r="J5618">
        <v>2164.1124110000001</v>
      </c>
      <c r="K5618">
        <v>1.0067999999999999</v>
      </c>
      <c r="L5618">
        <f t="shared" si="261"/>
        <v>1.0067999999999999</v>
      </c>
      <c r="M5618" t="s">
        <v>189</v>
      </c>
      <c r="N5618" t="s">
        <v>1976</v>
      </c>
      <c r="O5618" t="s">
        <v>35</v>
      </c>
      <c r="P5618" t="s">
        <v>35</v>
      </c>
      <c r="Q5618" t="s">
        <v>191</v>
      </c>
      <c r="R5618" t="s">
        <v>1977</v>
      </c>
      <c r="S5618">
        <v>12462</v>
      </c>
      <c r="T5618">
        <v>12461</v>
      </c>
      <c r="U5618" t="s">
        <v>72</v>
      </c>
      <c r="V5618" t="s">
        <v>72</v>
      </c>
      <c r="W5618" t="s">
        <v>73</v>
      </c>
      <c r="X5618" t="s">
        <v>73</v>
      </c>
      <c r="Y5618">
        <v>175</v>
      </c>
      <c r="Z5618">
        <v>1</v>
      </c>
      <c r="AA5618">
        <v>167</v>
      </c>
      <c r="AB5618">
        <v>1</v>
      </c>
      <c r="AC5618" s="1">
        <v>4.2899999999999999E-5</v>
      </c>
      <c r="AD5618" s="1">
        <v>8.4699999999999997E-8</v>
      </c>
      <c r="AE5618" t="str">
        <f t="shared" si="262"/>
        <v>sp|Q03265|ATPA_MOUSE_sp|Q03265|ATPA_MOUSE</v>
      </c>
      <c r="AF5618" t="str">
        <f t="shared" si="263"/>
        <v>VGLK[325.13]APGIIPR_VVDALGNAIDGKGPIGSK[325.13]TR</v>
      </c>
    </row>
    <row r="5619" spans="1:32" x14ac:dyDescent="0.25">
      <c r="A5619" t="s">
        <v>4671</v>
      </c>
      <c r="B5619" t="str">
        <f>VLOOKUP(A5619,[1]Files!$A$2:$B$73,2,FALSE)</f>
        <v>Heart</v>
      </c>
      <c r="C5619">
        <v>3796</v>
      </c>
      <c r="D5619">
        <v>3489.6176839999998</v>
      </c>
      <c r="E5619">
        <v>3489.6242120000002</v>
      </c>
      <c r="F5619">
        <v>4</v>
      </c>
      <c r="G5619">
        <v>1276.580125</v>
      </c>
      <c r="H5619">
        <v>1461.632494</v>
      </c>
      <c r="I5619">
        <v>1276.5791429999999</v>
      </c>
      <c r="J5619">
        <v>1460.626696</v>
      </c>
      <c r="K5619">
        <v>1.0067999999999999</v>
      </c>
      <c r="L5619">
        <f t="shared" si="261"/>
        <v>1.0067999999999999</v>
      </c>
      <c r="M5619" t="s">
        <v>885</v>
      </c>
      <c r="N5619" t="s">
        <v>69</v>
      </c>
      <c r="O5619" t="s">
        <v>35</v>
      </c>
      <c r="P5619" t="s">
        <v>35</v>
      </c>
      <c r="Q5619" t="s">
        <v>70</v>
      </c>
      <c r="R5619" t="s">
        <v>71</v>
      </c>
      <c r="S5619">
        <v>3799</v>
      </c>
      <c r="T5619">
        <v>3800</v>
      </c>
      <c r="U5619" t="s">
        <v>72</v>
      </c>
      <c r="V5619" t="s">
        <v>72</v>
      </c>
      <c r="W5619" t="s">
        <v>73</v>
      </c>
      <c r="X5619" t="s">
        <v>73</v>
      </c>
      <c r="Y5619">
        <v>427</v>
      </c>
      <c r="Z5619">
        <v>1</v>
      </c>
      <c r="AA5619">
        <v>531</v>
      </c>
      <c r="AB5619">
        <v>1</v>
      </c>
      <c r="AC5619" s="1">
        <v>3.89E-7</v>
      </c>
      <c r="AD5619" s="1">
        <v>3.9400000000000004E-6</v>
      </c>
      <c r="AE5619" t="str">
        <f t="shared" si="262"/>
        <v>sp|Q03265|ATPA_MOUSE_sp|Q03265|ATPA_MOUSE</v>
      </c>
      <c r="AF5619" t="str">
        <f t="shared" si="263"/>
        <v>AMK[325.13]QVAGTM[147.04]K_SDGK[325.13]ISEQSDAK</v>
      </c>
    </row>
    <row r="5620" spans="1:32" x14ac:dyDescent="0.25">
      <c r="A5620" t="s">
        <v>4544</v>
      </c>
      <c r="B5620" t="str">
        <f>VLOOKUP(A5620,[1]Files!$A$2:$B$73,2,FALSE)</f>
        <v>Heart</v>
      </c>
      <c r="C5620">
        <v>9006</v>
      </c>
      <c r="D5620">
        <v>4208.9548139999997</v>
      </c>
      <c r="E5620">
        <v>4208.9693520000001</v>
      </c>
      <c r="F5620">
        <v>5</v>
      </c>
      <c r="G5620">
        <v>1401.6368130000001</v>
      </c>
      <c r="H5620">
        <v>2055.9129360000002</v>
      </c>
      <c r="I5620">
        <v>1401.6346840000001</v>
      </c>
      <c r="J5620">
        <v>2054.9082320000002</v>
      </c>
      <c r="K5620">
        <v>1.0067999999999999</v>
      </c>
      <c r="L5620">
        <f t="shared" si="261"/>
        <v>1.0067999999999999</v>
      </c>
      <c r="M5620" t="s">
        <v>2328</v>
      </c>
      <c r="N5620" t="s">
        <v>2757</v>
      </c>
      <c r="O5620" t="s">
        <v>35</v>
      </c>
      <c r="P5620" t="s">
        <v>35</v>
      </c>
      <c r="Q5620" t="s">
        <v>2329</v>
      </c>
      <c r="R5620" t="s">
        <v>2758</v>
      </c>
      <c r="S5620">
        <v>9009</v>
      </c>
      <c r="T5620">
        <v>9010</v>
      </c>
      <c r="U5620" t="s">
        <v>1931</v>
      </c>
      <c r="V5620" t="s">
        <v>1931</v>
      </c>
      <c r="W5620" t="s">
        <v>1932</v>
      </c>
      <c r="X5620" t="s">
        <v>1932</v>
      </c>
      <c r="Y5620">
        <v>133</v>
      </c>
      <c r="Z5620">
        <v>1</v>
      </c>
      <c r="AA5620">
        <v>180</v>
      </c>
      <c r="AB5620">
        <v>1</v>
      </c>
      <c r="AC5620" s="1">
        <v>2.26E-5</v>
      </c>
      <c r="AD5620" s="1">
        <v>7.7200000000000006E-6</v>
      </c>
      <c r="AE5620" t="str">
        <f t="shared" si="262"/>
        <v>sp|P54071|IDHP_MOUSE_sp|P54071|IDHP_MOUSE</v>
      </c>
      <c r="AF5620" t="str">
        <f t="shared" si="263"/>
        <v>M[147.04]WK[325.13]SPNGTIR_HAHGDQYK[325.13]ATDFVVDR</v>
      </c>
    </row>
    <row r="5621" spans="1:32" x14ac:dyDescent="0.25">
      <c r="A5621" t="s">
        <v>4520</v>
      </c>
      <c r="B5621" t="str">
        <f>VLOOKUP(A5621,[1]Files!$A$2:$B$73,2,FALSE)</f>
        <v>Heart</v>
      </c>
      <c r="C5621">
        <v>4011</v>
      </c>
      <c r="D5621">
        <v>2864.4129579999999</v>
      </c>
      <c r="E5621">
        <v>2865.4027769999998</v>
      </c>
      <c r="F5621">
        <v>4</v>
      </c>
      <c r="G5621">
        <v>776.37095799999997</v>
      </c>
      <c r="H5621">
        <v>1336.636935</v>
      </c>
      <c r="I5621">
        <v>776.37046899999996</v>
      </c>
      <c r="J5621">
        <v>1335.63066</v>
      </c>
      <c r="K5621">
        <v>1.0067999999999999</v>
      </c>
      <c r="L5621">
        <f t="shared" si="261"/>
        <v>1.0067999999999999</v>
      </c>
      <c r="M5621" t="s">
        <v>1792</v>
      </c>
      <c r="N5621" t="s">
        <v>3279</v>
      </c>
      <c r="O5621" t="s">
        <v>35</v>
      </c>
      <c r="P5621" t="s">
        <v>35</v>
      </c>
      <c r="Q5621" t="s">
        <v>1794</v>
      </c>
      <c r="R5621" t="s">
        <v>3281</v>
      </c>
      <c r="S5621">
        <v>4014</v>
      </c>
      <c r="T5621">
        <v>4013</v>
      </c>
      <c r="U5621" t="s">
        <v>1795</v>
      </c>
      <c r="V5621" t="s">
        <v>1795</v>
      </c>
      <c r="W5621" t="s">
        <v>1796</v>
      </c>
      <c r="X5621" t="s">
        <v>1796</v>
      </c>
      <c r="Y5621">
        <v>307</v>
      </c>
      <c r="Z5621">
        <v>1</v>
      </c>
      <c r="AA5621">
        <v>212</v>
      </c>
      <c r="AB5621">
        <v>1</v>
      </c>
      <c r="AC5621">
        <v>1.4200000000000001E-2</v>
      </c>
      <c r="AD5621">
        <v>4.9799999999999996E-4</v>
      </c>
      <c r="AE5621" t="str">
        <f t="shared" si="262"/>
        <v>sp|P45952|ACADM_MOUSE_sp|P45952|ACADM_MOUSE</v>
      </c>
      <c r="AF5621" t="str">
        <f t="shared" si="263"/>
        <v>K[325.13]TFGK_SNPDPK[325.13]VPASK</v>
      </c>
    </row>
    <row r="5622" spans="1:32" x14ac:dyDescent="0.25">
      <c r="A5622" t="s">
        <v>4597</v>
      </c>
      <c r="B5622" t="str">
        <f>VLOOKUP(A5622,[1]Files!$A$2:$B$73,2,FALSE)</f>
        <v>Heart</v>
      </c>
      <c r="C5622">
        <v>10154</v>
      </c>
      <c r="D5622">
        <v>4297.1626530000003</v>
      </c>
      <c r="E5622">
        <v>4297.1989190000004</v>
      </c>
      <c r="F5622">
        <v>4</v>
      </c>
      <c r="G5622">
        <v>1685.862474</v>
      </c>
      <c r="H5622">
        <v>1859.8951139999999</v>
      </c>
      <c r="I5622">
        <v>1685.862451</v>
      </c>
      <c r="J5622">
        <v>1858.8883330000001</v>
      </c>
      <c r="K5622">
        <v>1.0067999999999999</v>
      </c>
      <c r="L5622">
        <f t="shared" si="261"/>
        <v>1.0067999999999999</v>
      </c>
      <c r="M5622" t="s">
        <v>2836</v>
      </c>
      <c r="N5622" t="s">
        <v>4035</v>
      </c>
      <c r="O5622" t="s">
        <v>35</v>
      </c>
      <c r="P5622" t="s">
        <v>35</v>
      </c>
      <c r="Q5622" t="s">
        <v>2837</v>
      </c>
      <c r="R5622" t="s">
        <v>4036</v>
      </c>
      <c r="S5622">
        <v>10157</v>
      </c>
      <c r="T5622">
        <v>10156</v>
      </c>
      <c r="U5622" t="s">
        <v>1178</v>
      </c>
      <c r="V5622" t="s">
        <v>1178</v>
      </c>
      <c r="W5622" t="s">
        <v>1179</v>
      </c>
      <c r="X5622" t="s">
        <v>1179</v>
      </c>
      <c r="Y5622">
        <v>360</v>
      </c>
      <c r="Z5622">
        <v>1</v>
      </c>
      <c r="AA5622">
        <v>394</v>
      </c>
      <c r="AB5622">
        <v>1</v>
      </c>
      <c r="AC5622" s="1">
        <v>3.2199999999999997E-5</v>
      </c>
      <c r="AD5622">
        <v>6.5100000000000002E-3</v>
      </c>
      <c r="AE5622" t="str">
        <f t="shared" si="262"/>
        <v>sp|P38647|GRP75_MOUSE_sp|P38647|GRP75_MOUSE</v>
      </c>
      <c r="AF5622" t="str">
        <f t="shared" si="263"/>
        <v>AQFEGIVTDLIK[325.13]R_M[147.04]PK[325.13]VQQTVQDLFGR</v>
      </c>
    </row>
    <row r="5623" spans="1:32" x14ac:dyDescent="0.25">
      <c r="A5623" t="s">
        <v>4671</v>
      </c>
      <c r="B5623" t="str">
        <f>VLOOKUP(A5623,[1]Files!$A$2:$B$73,2,FALSE)</f>
        <v>Heart</v>
      </c>
      <c r="C5623">
        <v>11430</v>
      </c>
      <c r="D5623">
        <v>4528.2556089999998</v>
      </c>
      <c r="E5623">
        <v>4528.2770440000004</v>
      </c>
      <c r="F5623">
        <v>4</v>
      </c>
      <c r="G5623">
        <v>770.38145599999996</v>
      </c>
      <c r="H5623">
        <v>3006.4690890000002</v>
      </c>
      <c r="I5623">
        <v>770.381034</v>
      </c>
      <c r="J5623">
        <v>3005.4626790000002</v>
      </c>
      <c r="K5623">
        <v>1.0067999999999999</v>
      </c>
      <c r="L5623">
        <f t="shared" si="261"/>
        <v>1.0067999999999999</v>
      </c>
      <c r="M5623" t="s">
        <v>1028</v>
      </c>
      <c r="N5623" t="s">
        <v>1029</v>
      </c>
      <c r="O5623" t="s">
        <v>35</v>
      </c>
      <c r="P5623" t="s">
        <v>35</v>
      </c>
      <c r="Q5623" t="s">
        <v>1030</v>
      </c>
      <c r="R5623" t="s">
        <v>1031</v>
      </c>
      <c r="S5623">
        <v>11431</v>
      </c>
      <c r="T5623">
        <v>11432</v>
      </c>
      <c r="U5623" t="s">
        <v>441</v>
      </c>
      <c r="V5623" t="s">
        <v>441</v>
      </c>
      <c r="W5623" t="s">
        <v>442</v>
      </c>
      <c r="X5623" t="s">
        <v>442</v>
      </c>
      <c r="Y5623">
        <v>297</v>
      </c>
      <c r="Z5623">
        <v>1</v>
      </c>
      <c r="AA5623">
        <v>91</v>
      </c>
      <c r="AB5623">
        <v>1</v>
      </c>
      <c r="AC5623">
        <v>3.0200000000000001E-2</v>
      </c>
      <c r="AD5623" s="1">
        <v>4.6300000000000001E-5</v>
      </c>
      <c r="AE5623" t="str">
        <f t="shared" si="262"/>
        <v>sp|P08249|MDHM_MOUSE_sp|P08249|MDHM_MOUSE</v>
      </c>
      <c r="AF5623" t="str">
        <f t="shared" si="263"/>
        <v>K[325.13]GLEK_GYLGPEQLPDC[160.03]LK[325.13]GC[160.03]DVVVIPAGVPR</v>
      </c>
    </row>
    <row r="5624" spans="1:32" x14ac:dyDescent="0.25">
      <c r="A5624" t="s">
        <v>4597</v>
      </c>
      <c r="B5624" t="str">
        <f>VLOOKUP(A5624,[1]Files!$A$2:$B$73,2,FALSE)</f>
        <v>Heart</v>
      </c>
      <c r="C5624">
        <v>7579</v>
      </c>
      <c r="D5624">
        <v>3809.8613829999999</v>
      </c>
      <c r="E5624">
        <v>3810.8595639999999</v>
      </c>
      <c r="F5624">
        <v>4</v>
      </c>
      <c r="G5624">
        <v>1196.6095439999999</v>
      </c>
      <c r="H5624">
        <v>1861.8467740000001</v>
      </c>
      <c r="I5624">
        <v>1196.607739</v>
      </c>
      <c r="J5624">
        <v>1860.8417750000001</v>
      </c>
      <c r="K5624">
        <v>1.0067999999999999</v>
      </c>
      <c r="L5624">
        <f t="shared" si="261"/>
        <v>1.0067999999999999</v>
      </c>
      <c r="M5624" t="s">
        <v>858</v>
      </c>
      <c r="N5624" t="s">
        <v>1001</v>
      </c>
      <c r="O5624" t="s">
        <v>35</v>
      </c>
      <c r="P5624" t="s">
        <v>35</v>
      </c>
      <c r="Q5624" t="s">
        <v>860</v>
      </c>
      <c r="R5624" t="s">
        <v>1002</v>
      </c>
      <c r="S5624">
        <v>7582</v>
      </c>
      <c r="T5624">
        <v>7581</v>
      </c>
      <c r="U5624" t="s">
        <v>862</v>
      </c>
      <c r="V5624" t="s">
        <v>1003</v>
      </c>
      <c r="W5624" t="s">
        <v>863</v>
      </c>
      <c r="X5624" t="s">
        <v>1004</v>
      </c>
      <c r="Y5624">
        <v>48</v>
      </c>
      <c r="Z5624">
        <v>1</v>
      </c>
      <c r="AA5624">
        <v>105</v>
      </c>
      <c r="AB5624">
        <v>1</v>
      </c>
      <c r="AC5624">
        <v>1.6299999999999999E-2</v>
      </c>
      <c r="AD5624">
        <v>1.6199999999999999E-3</v>
      </c>
      <c r="AE5624" t="str">
        <f t="shared" si="262"/>
        <v>sp|P03930|ATP8_MOUSE_sp|P97450|ATP5J_MOUSE</v>
      </c>
      <c r="AF5624" t="str">
        <f t="shared" si="263"/>
        <v>VK[325.13]TPWELK_FDDPKFEVIDK[325.13]PQS</v>
      </c>
    </row>
    <row r="5625" spans="1:32" x14ac:dyDescent="0.25">
      <c r="A5625" t="s">
        <v>3578</v>
      </c>
      <c r="B5625" t="str">
        <f>VLOOKUP(A5625,[1]Files!$A$2:$B$73,2,FALSE)</f>
        <v>Heart</v>
      </c>
      <c r="C5625">
        <v>8455</v>
      </c>
      <c r="D5625">
        <v>4057.0007260000002</v>
      </c>
      <c r="E5625">
        <v>4057.0246029999998</v>
      </c>
      <c r="F5625">
        <v>4</v>
      </c>
      <c r="G5625">
        <v>1013.522325</v>
      </c>
      <c r="H5625">
        <v>2292.0733369999998</v>
      </c>
      <c r="I5625">
        <v>1012.518924</v>
      </c>
      <c r="J5625">
        <v>2292.0698769999999</v>
      </c>
      <c r="K5625">
        <v>1.0068999999999999</v>
      </c>
      <c r="L5625">
        <f t="shared" si="261"/>
        <v>1.0068999999999999</v>
      </c>
      <c r="M5625" t="s">
        <v>312</v>
      </c>
      <c r="N5625" t="s">
        <v>313</v>
      </c>
      <c r="O5625">
        <v>0</v>
      </c>
      <c r="P5625">
        <v>0</v>
      </c>
      <c r="Q5625" t="s">
        <v>314</v>
      </c>
      <c r="R5625" t="s">
        <v>315</v>
      </c>
      <c r="S5625">
        <v>8458</v>
      </c>
      <c r="T5625">
        <v>8459</v>
      </c>
      <c r="U5625" t="s">
        <v>292</v>
      </c>
      <c r="V5625" t="s">
        <v>292</v>
      </c>
      <c r="W5625" t="s">
        <v>293</v>
      </c>
      <c r="X5625" t="s">
        <v>293</v>
      </c>
      <c r="Y5625">
        <v>294</v>
      </c>
      <c r="Z5625">
        <v>1</v>
      </c>
      <c r="AA5625">
        <v>188</v>
      </c>
      <c r="AB5625">
        <v>1</v>
      </c>
      <c r="AC5625" t="s">
        <v>35</v>
      </c>
      <c r="AD5625" t="s">
        <v>35</v>
      </c>
      <c r="AE5625" t="str">
        <f t="shared" si="262"/>
        <v>sp|Q9Z0X1|AIFM1_MOUSE_sp|Q9Z0X1|AIFM1_MOUSE</v>
      </c>
      <c r="AF5625" t="str">
        <f t="shared" si="263"/>
        <v>ALEK[325.13]ISR_ELWFSDDPNVTK[325.13]TLQFR</v>
      </c>
    </row>
    <row r="5626" spans="1:32" x14ac:dyDescent="0.25">
      <c r="A5626" t="s">
        <v>2249</v>
      </c>
      <c r="B5626" t="str">
        <f>VLOOKUP(A5626,[1]Files!$A$2:$B$73,2,FALSE)</f>
        <v>Heart</v>
      </c>
      <c r="C5626">
        <v>11984</v>
      </c>
      <c r="D5626">
        <v>4374.337321</v>
      </c>
      <c r="E5626">
        <v>4374.3416669999997</v>
      </c>
      <c r="F5626">
        <v>5</v>
      </c>
      <c r="G5626">
        <v>1193.6313950000001</v>
      </c>
      <c r="H5626">
        <v>2429.3008620000001</v>
      </c>
      <c r="I5626">
        <v>1193.629203</v>
      </c>
      <c r="J5626">
        <v>2428.2961890000001</v>
      </c>
      <c r="K5626">
        <v>1.0068999999999999</v>
      </c>
      <c r="L5626">
        <f t="shared" si="261"/>
        <v>1.0068999999999999</v>
      </c>
      <c r="M5626" t="s">
        <v>374</v>
      </c>
      <c r="N5626" t="s">
        <v>629</v>
      </c>
      <c r="O5626">
        <v>0</v>
      </c>
      <c r="P5626">
        <v>0</v>
      </c>
      <c r="Q5626" t="s">
        <v>376</v>
      </c>
      <c r="R5626" t="s">
        <v>630</v>
      </c>
      <c r="S5626">
        <v>11987</v>
      </c>
      <c r="T5626">
        <v>11988</v>
      </c>
      <c r="U5626" t="s">
        <v>90</v>
      </c>
      <c r="V5626" t="s">
        <v>158</v>
      </c>
      <c r="W5626" t="s">
        <v>91</v>
      </c>
      <c r="X5626" t="s">
        <v>159</v>
      </c>
      <c r="Y5626">
        <v>70</v>
      </c>
      <c r="Z5626">
        <v>1</v>
      </c>
      <c r="AA5626">
        <v>124</v>
      </c>
      <c r="AB5626">
        <v>1</v>
      </c>
      <c r="AC5626" t="s">
        <v>35</v>
      </c>
      <c r="AD5626" t="s">
        <v>35</v>
      </c>
      <c r="AE5626" t="str">
        <f t="shared" si="262"/>
        <v>sp|Q9DB20|ATPO_MOUSE_sp|P56480|ATPB_MOUSE</v>
      </c>
      <c r="AF5626" t="str">
        <f t="shared" si="263"/>
        <v>VGQLLK[325.13]DPK_GQK[325.13]VLDSGAPIKIPVGPETLGR</v>
      </c>
    </row>
    <row r="5627" spans="1:32" x14ac:dyDescent="0.25">
      <c r="A5627" t="s">
        <v>4048</v>
      </c>
      <c r="B5627" t="str">
        <f>VLOOKUP(A5627,[1]Files!$A$2:$B$73,2,FALSE)</f>
        <v>Heart</v>
      </c>
      <c r="C5627">
        <v>6887</v>
      </c>
      <c r="D5627">
        <v>4633.3523500000001</v>
      </c>
      <c r="E5627">
        <v>4633.3562540000003</v>
      </c>
      <c r="F5627">
        <v>5</v>
      </c>
      <c r="G5627">
        <v>1452.643724</v>
      </c>
      <c r="H5627">
        <v>2429.3035610000002</v>
      </c>
      <c r="I5627">
        <v>1452.6442460000001</v>
      </c>
      <c r="J5627">
        <v>2428.2961890000001</v>
      </c>
      <c r="K5627">
        <v>1.0068999999999999</v>
      </c>
      <c r="L5627">
        <f t="shared" si="261"/>
        <v>1.0068999999999999</v>
      </c>
      <c r="M5627" t="s">
        <v>2111</v>
      </c>
      <c r="N5627" t="s">
        <v>629</v>
      </c>
      <c r="O5627">
        <v>0</v>
      </c>
      <c r="P5627">
        <v>0</v>
      </c>
      <c r="Q5627" t="s">
        <v>89</v>
      </c>
      <c r="R5627" t="s">
        <v>630</v>
      </c>
      <c r="S5627">
        <v>6890</v>
      </c>
      <c r="T5627">
        <v>6891</v>
      </c>
      <c r="U5627" t="s">
        <v>90</v>
      </c>
      <c r="V5627" t="s">
        <v>158</v>
      </c>
      <c r="W5627" t="s">
        <v>91</v>
      </c>
      <c r="X5627" t="s">
        <v>159</v>
      </c>
      <c r="Y5627">
        <v>192</v>
      </c>
      <c r="Z5627">
        <v>1</v>
      </c>
      <c r="AA5627">
        <v>124</v>
      </c>
      <c r="AB5627">
        <v>1</v>
      </c>
      <c r="AC5627" t="s">
        <v>35</v>
      </c>
      <c r="AD5627" t="s">
        <v>35</v>
      </c>
      <c r="AE5627" t="str">
        <f t="shared" si="262"/>
        <v>sp|Q9DB20|ATPO_MOUSE_sp|P56480|ATPB_MOUSE</v>
      </c>
      <c r="AF5627" t="str">
        <f t="shared" si="263"/>
        <v>IGEK[325.13]YVDM[147.04]SAK_GQK[325.13]VLDSGAPIKIPVGPETLGR</v>
      </c>
    </row>
    <row r="5628" spans="1:32" x14ac:dyDescent="0.25">
      <c r="A5628" t="s">
        <v>1673</v>
      </c>
      <c r="B5628" t="str">
        <f>VLOOKUP(A5628,[1]Files!$A$2:$B$73,2,FALSE)</f>
        <v>Brain</v>
      </c>
      <c r="C5628">
        <v>9017</v>
      </c>
      <c r="D5628">
        <v>3833.7555480000001</v>
      </c>
      <c r="E5628">
        <v>3834.7523860000001</v>
      </c>
      <c r="F5628">
        <v>4</v>
      </c>
      <c r="G5628">
        <v>1109.4755110000001</v>
      </c>
      <c r="H5628">
        <v>1972.8749720000001</v>
      </c>
      <c r="I5628">
        <v>1109.473765</v>
      </c>
      <c r="J5628">
        <v>1971.86978</v>
      </c>
      <c r="K5628">
        <v>1.0068999999999999</v>
      </c>
      <c r="L5628">
        <f t="shared" si="261"/>
        <v>1.0068999999999999</v>
      </c>
      <c r="M5628" t="s">
        <v>704</v>
      </c>
      <c r="N5628" t="s">
        <v>1318</v>
      </c>
      <c r="O5628">
        <v>0</v>
      </c>
      <c r="P5628">
        <v>0</v>
      </c>
      <c r="Q5628" t="s">
        <v>705</v>
      </c>
      <c r="R5628" t="s">
        <v>1319</v>
      </c>
      <c r="S5628">
        <v>9020</v>
      </c>
      <c r="T5628">
        <v>9021</v>
      </c>
      <c r="U5628" t="s">
        <v>417</v>
      </c>
      <c r="V5628" t="s">
        <v>417</v>
      </c>
      <c r="W5628" t="s">
        <v>418</v>
      </c>
      <c r="X5628" t="s">
        <v>418</v>
      </c>
      <c r="Y5628">
        <v>77</v>
      </c>
      <c r="Z5628">
        <v>1</v>
      </c>
      <c r="AA5628">
        <v>63</v>
      </c>
      <c r="AB5628">
        <v>1</v>
      </c>
      <c r="AC5628" t="s">
        <v>35</v>
      </c>
      <c r="AD5628" t="s">
        <v>35</v>
      </c>
      <c r="AE5628" t="str">
        <f t="shared" si="262"/>
        <v>sp|Q9CRB9|MIC19_MOUSE_sp|Q9CRB9|MIC19_MOUSE</v>
      </c>
      <c r="AF5628" t="str">
        <f t="shared" si="263"/>
        <v>K[325.13]ESEHQR_YSSVYGASVSDEDLK[325.13]R</v>
      </c>
    </row>
    <row r="5629" spans="1:32" x14ac:dyDescent="0.25">
      <c r="A5629" t="s">
        <v>2964</v>
      </c>
      <c r="B5629" t="str">
        <f>VLOOKUP(A5629,[1]Files!$A$2:$B$73,2,FALSE)</f>
        <v>Heart</v>
      </c>
      <c r="C5629">
        <v>11779</v>
      </c>
      <c r="D5629">
        <v>4663.2616989999997</v>
      </c>
      <c r="E5629">
        <v>4663.2622600000004</v>
      </c>
      <c r="F5629">
        <v>5</v>
      </c>
      <c r="G5629">
        <v>1739.8487270000001</v>
      </c>
      <c r="H5629">
        <v>2172.0079070000002</v>
      </c>
      <c r="I5629">
        <v>1739.847863</v>
      </c>
      <c r="J5629">
        <v>2171.0018570000002</v>
      </c>
      <c r="K5629">
        <v>1.0068999999999999</v>
      </c>
      <c r="L5629">
        <f t="shared" si="261"/>
        <v>1.0068999999999999</v>
      </c>
      <c r="M5629" t="s">
        <v>3119</v>
      </c>
      <c r="N5629" t="s">
        <v>3120</v>
      </c>
      <c r="O5629">
        <v>0</v>
      </c>
      <c r="P5629">
        <v>0</v>
      </c>
      <c r="Q5629" t="s">
        <v>3121</v>
      </c>
      <c r="R5629" t="s">
        <v>3122</v>
      </c>
      <c r="S5629">
        <v>11782</v>
      </c>
      <c r="T5629">
        <v>11783</v>
      </c>
      <c r="U5629" t="s">
        <v>2013</v>
      </c>
      <c r="V5629" t="s">
        <v>2013</v>
      </c>
      <c r="W5629" t="s">
        <v>2014</v>
      </c>
      <c r="X5629" t="s">
        <v>2014</v>
      </c>
      <c r="Y5629">
        <v>220</v>
      </c>
      <c r="Z5629">
        <v>1</v>
      </c>
      <c r="AA5629">
        <v>249</v>
      </c>
      <c r="AB5629">
        <v>1</v>
      </c>
      <c r="AC5629" t="s">
        <v>35</v>
      </c>
      <c r="AD5629" t="s">
        <v>35</v>
      </c>
      <c r="AE5629" t="str">
        <f t="shared" si="262"/>
        <v>sp|Q8QZS1|HIBCH_MOUSE_sp|Q8QZS1|HIBCH_MOUSE</v>
      </c>
      <c r="AF5629" t="str">
        <f t="shared" si="263"/>
        <v>AGIATHFVDSEK[325.13]LR_SPSAEDVAGVLESYHAK[325.13]SK</v>
      </c>
    </row>
    <row r="5630" spans="1:32" x14ac:dyDescent="0.25">
      <c r="A5630" t="s">
        <v>3850</v>
      </c>
      <c r="B5630" t="str">
        <f>VLOOKUP(A5630,[1]Files!$A$2:$B$73,2,FALSE)</f>
        <v>Heart</v>
      </c>
      <c r="C5630">
        <v>8494</v>
      </c>
      <c r="D5630">
        <v>4069.9266440000001</v>
      </c>
      <c r="E5630">
        <v>4069.9335380000002</v>
      </c>
      <c r="F5630">
        <v>4</v>
      </c>
      <c r="G5630">
        <v>1623.7205059999999</v>
      </c>
      <c r="H5630">
        <v>1694.8010730000001</v>
      </c>
      <c r="I5630">
        <v>1623.719871</v>
      </c>
      <c r="J5630">
        <v>1693.7947650000001</v>
      </c>
      <c r="K5630">
        <v>1.0068999999999999</v>
      </c>
      <c r="L5630">
        <f t="shared" si="261"/>
        <v>1.0068999999999999</v>
      </c>
      <c r="M5630" t="s">
        <v>3891</v>
      </c>
      <c r="N5630" t="s">
        <v>928</v>
      </c>
      <c r="O5630">
        <v>0</v>
      </c>
      <c r="P5630">
        <v>0</v>
      </c>
      <c r="Q5630" t="s">
        <v>931</v>
      </c>
      <c r="R5630" t="s">
        <v>930</v>
      </c>
      <c r="S5630">
        <v>8497</v>
      </c>
      <c r="T5630">
        <v>8498</v>
      </c>
      <c r="U5630" t="s">
        <v>570</v>
      </c>
      <c r="V5630" t="s">
        <v>570</v>
      </c>
      <c r="W5630" t="s">
        <v>571</v>
      </c>
      <c r="X5630" t="s">
        <v>571</v>
      </c>
      <c r="Y5630">
        <v>77</v>
      </c>
      <c r="Z5630">
        <v>1</v>
      </c>
      <c r="AA5630">
        <v>63</v>
      </c>
      <c r="AB5630">
        <v>1</v>
      </c>
      <c r="AC5630" t="s">
        <v>35</v>
      </c>
      <c r="AD5630" t="s">
        <v>35</v>
      </c>
      <c r="AE5630" t="str">
        <f t="shared" si="262"/>
        <v>sp|P97807|FUMH_MOUSE_sp|P97807|FUMH_MOUSE</v>
      </c>
      <c r="AF5630" t="str">
        <f t="shared" si="263"/>
        <v>STM[147.04]NFK[325.13]IGGATER_VPTDK[325.13]YYGAQTVR</v>
      </c>
    </row>
    <row r="5631" spans="1:32" x14ac:dyDescent="0.25">
      <c r="A5631" t="s">
        <v>2964</v>
      </c>
      <c r="B5631" t="str">
        <f>VLOOKUP(A5631,[1]Files!$A$2:$B$73,2,FALSE)</f>
        <v>Heart</v>
      </c>
      <c r="C5631">
        <v>13209</v>
      </c>
      <c r="D5631">
        <v>5697.7624310000001</v>
      </c>
      <c r="E5631">
        <v>5698.7526779999998</v>
      </c>
      <c r="F5631">
        <v>5</v>
      </c>
      <c r="G5631">
        <v>2466.1309540000002</v>
      </c>
      <c r="H5631">
        <v>2480.2264129999999</v>
      </c>
      <c r="I5631">
        <v>2465.1247659999999</v>
      </c>
      <c r="J5631">
        <v>2480.2257260000001</v>
      </c>
      <c r="K5631">
        <v>1.0068999999999999</v>
      </c>
      <c r="L5631">
        <f t="shared" si="261"/>
        <v>1.0068999999999999</v>
      </c>
      <c r="M5631" t="s">
        <v>2857</v>
      </c>
      <c r="N5631" t="s">
        <v>1026</v>
      </c>
      <c r="O5631">
        <v>0</v>
      </c>
      <c r="P5631">
        <v>0</v>
      </c>
      <c r="Q5631" t="s">
        <v>2858</v>
      </c>
      <c r="R5631" t="s">
        <v>1027</v>
      </c>
      <c r="S5631">
        <v>13212</v>
      </c>
      <c r="T5631">
        <v>13213</v>
      </c>
      <c r="U5631" t="s">
        <v>737</v>
      </c>
      <c r="V5631" t="s">
        <v>737</v>
      </c>
      <c r="W5631" t="s">
        <v>739</v>
      </c>
      <c r="X5631" t="s">
        <v>739</v>
      </c>
      <c r="Y5631">
        <v>29</v>
      </c>
      <c r="Z5631">
        <v>1</v>
      </c>
      <c r="AA5631">
        <v>60</v>
      </c>
      <c r="AB5631">
        <v>1</v>
      </c>
      <c r="AC5631" t="s">
        <v>35</v>
      </c>
      <c r="AD5631" t="s">
        <v>35</v>
      </c>
      <c r="AE5631" t="str">
        <f t="shared" si="262"/>
        <v>sp|P19783|COX41_MOUSE_sp|P19783|COX41_MOUSE</v>
      </c>
      <c r="AF5631" t="str">
        <f t="shared" si="263"/>
        <v>AHGSVVK[325.13]SEDYAFPTYADRR_DYPLPDVAHVTMLSASQK[325.13]ALK</v>
      </c>
    </row>
    <row r="5632" spans="1:32" x14ac:dyDescent="0.25">
      <c r="A5632" t="s">
        <v>3274</v>
      </c>
      <c r="B5632" t="str">
        <f>VLOOKUP(A5632,[1]Files!$A$2:$B$73,2,FALSE)</f>
        <v>Heart</v>
      </c>
      <c r="C5632">
        <v>9377</v>
      </c>
      <c r="D5632">
        <v>4647.3184140000003</v>
      </c>
      <c r="E5632">
        <v>4647.3053650000002</v>
      </c>
      <c r="F5632">
        <v>4</v>
      </c>
      <c r="G5632">
        <v>1752.850023</v>
      </c>
      <c r="H5632">
        <v>2143.0633269999998</v>
      </c>
      <c r="I5632">
        <v>1752.847135</v>
      </c>
      <c r="J5632">
        <v>2142.0593130000002</v>
      </c>
      <c r="K5632">
        <v>1.0068999999999999</v>
      </c>
      <c r="L5632">
        <f t="shared" si="261"/>
        <v>1.0068999999999999</v>
      </c>
      <c r="M5632" t="s">
        <v>343</v>
      </c>
      <c r="N5632" t="s">
        <v>344</v>
      </c>
      <c r="O5632">
        <v>1.8587E-3</v>
      </c>
      <c r="P5632">
        <v>0</v>
      </c>
      <c r="Q5632" t="s">
        <v>345</v>
      </c>
      <c r="R5632" t="s">
        <v>346</v>
      </c>
      <c r="S5632">
        <v>9378</v>
      </c>
      <c r="T5632">
        <v>9381</v>
      </c>
      <c r="U5632" t="s">
        <v>347</v>
      </c>
      <c r="V5632" t="s">
        <v>347</v>
      </c>
      <c r="W5632" t="s">
        <v>348</v>
      </c>
      <c r="X5632" t="s">
        <v>348</v>
      </c>
      <c r="Y5632">
        <v>90</v>
      </c>
      <c r="Z5632">
        <v>1</v>
      </c>
      <c r="AA5632">
        <v>49</v>
      </c>
      <c r="AB5632">
        <v>1</v>
      </c>
      <c r="AC5632" t="s">
        <v>35</v>
      </c>
      <c r="AD5632" t="s">
        <v>35</v>
      </c>
      <c r="AE5632" t="str">
        <f t="shared" si="262"/>
        <v>sp|Q9WUR2|ECI2_MOUSE_sp|Q9WUR2|ECI2_MOUSE</v>
      </c>
      <c r="AF5632" t="str">
        <f t="shared" si="263"/>
        <v>AK[325.13]WDAWNALGSLPK_ASQQDFENALNQVK[325.13]LLK</v>
      </c>
    </row>
    <row r="5633" spans="1:32" x14ac:dyDescent="0.25">
      <c r="A5633" t="s">
        <v>2249</v>
      </c>
      <c r="B5633" t="str">
        <f>VLOOKUP(A5633,[1]Files!$A$2:$B$73,2,FALSE)</f>
        <v>Heart</v>
      </c>
      <c r="C5633">
        <v>7945</v>
      </c>
      <c r="D5633">
        <v>3066.5309390000002</v>
      </c>
      <c r="E5633">
        <v>3066.53388</v>
      </c>
      <c r="F5633">
        <v>4</v>
      </c>
      <c r="G5633">
        <v>1088.4901600000001</v>
      </c>
      <c r="H5633">
        <v>1226.6357149999999</v>
      </c>
      <c r="I5633">
        <v>1088.488687</v>
      </c>
      <c r="J5633">
        <v>1225.6302659999999</v>
      </c>
      <c r="K5633">
        <v>1.0068999999999999</v>
      </c>
      <c r="L5633">
        <f t="shared" si="261"/>
        <v>1.0068999999999999</v>
      </c>
      <c r="M5633" t="s">
        <v>1334</v>
      </c>
      <c r="N5633" t="s">
        <v>1939</v>
      </c>
      <c r="O5633">
        <v>1.2903E-2</v>
      </c>
      <c r="P5633">
        <v>0</v>
      </c>
      <c r="Q5633" t="s">
        <v>1336</v>
      </c>
      <c r="R5633" t="s">
        <v>1940</v>
      </c>
      <c r="S5633">
        <v>7948</v>
      </c>
      <c r="T5633">
        <v>7949</v>
      </c>
      <c r="U5633" t="s">
        <v>1338</v>
      </c>
      <c r="V5633" t="s">
        <v>1338</v>
      </c>
      <c r="W5633" t="s">
        <v>1339</v>
      </c>
      <c r="X5633" t="s">
        <v>1339</v>
      </c>
      <c r="Y5633">
        <v>49</v>
      </c>
      <c r="Z5633">
        <v>1</v>
      </c>
      <c r="AA5633">
        <v>64</v>
      </c>
      <c r="AB5633">
        <v>1</v>
      </c>
      <c r="AC5633" t="s">
        <v>35</v>
      </c>
      <c r="AD5633" t="s">
        <v>35</v>
      </c>
      <c r="AE5633" t="str">
        <f t="shared" si="262"/>
        <v>sp|O35143|ATIF1_MOUSE_sp|O35143|ATIF1_MOUSE</v>
      </c>
      <c r="AF5633" t="str">
        <f t="shared" si="263"/>
        <v>EAGGAFGK[325.13]R_TK[325.13]EQLAALR</v>
      </c>
    </row>
    <row r="5634" spans="1:32" x14ac:dyDescent="0.25">
      <c r="A5634" t="s">
        <v>2964</v>
      </c>
      <c r="B5634" t="str">
        <f>VLOOKUP(A5634,[1]Files!$A$2:$B$73,2,FALSE)</f>
        <v>Heart</v>
      </c>
      <c r="C5634">
        <v>14412</v>
      </c>
      <c r="D5634">
        <v>4400.2129459999996</v>
      </c>
      <c r="E5634">
        <v>4401.201849</v>
      </c>
      <c r="F5634">
        <v>4</v>
      </c>
      <c r="G5634">
        <v>929.485277</v>
      </c>
      <c r="H5634">
        <v>2719.322604</v>
      </c>
      <c r="I5634">
        <v>929.48583299999996</v>
      </c>
      <c r="J5634">
        <v>2718.3151950000001</v>
      </c>
      <c r="K5634">
        <v>1.0068999999999999</v>
      </c>
      <c r="L5634">
        <f t="shared" ref="L5634:L5697" si="264">ABS(K5634)</f>
        <v>1.0068999999999999</v>
      </c>
      <c r="M5634" t="s">
        <v>2657</v>
      </c>
      <c r="N5634" t="s">
        <v>3208</v>
      </c>
      <c r="O5634">
        <v>1.312E-2</v>
      </c>
      <c r="P5634">
        <v>0</v>
      </c>
      <c r="Q5634" t="s">
        <v>2659</v>
      </c>
      <c r="R5634" t="s">
        <v>2458</v>
      </c>
      <c r="S5634">
        <v>14413</v>
      </c>
      <c r="T5634">
        <v>14416</v>
      </c>
      <c r="U5634" t="s">
        <v>2661</v>
      </c>
      <c r="V5634" t="s">
        <v>1492</v>
      </c>
      <c r="W5634" t="s">
        <v>2662</v>
      </c>
      <c r="X5634" t="s">
        <v>1493</v>
      </c>
      <c r="Y5634">
        <v>243</v>
      </c>
      <c r="Z5634">
        <v>1</v>
      </c>
      <c r="AA5634">
        <v>96</v>
      </c>
      <c r="AB5634">
        <v>1</v>
      </c>
      <c r="AC5634" t="s">
        <v>35</v>
      </c>
      <c r="AD5634" t="s">
        <v>35</v>
      </c>
      <c r="AE5634" t="str">
        <f t="shared" si="262"/>
        <v>sp|Q99LC3|NDUAA_MOUSE_sp|Q9CPP6|NDUA5_MOUSE</v>
      </c>
      <c r="AF5634" t="str">
        <f t="shared" si="263"/>
        <v>K[325.13]TFLPK_M[147.04]LK[325.13]WKPWEPLVEEPPANQWK</v>
      </c>
    </row>
    <row r="5635" spans="1:32" x14ac:dyDescent="0.25">
      <c r="A5635" t="s">
        <v>4800</v>
      </c>
      <c r="B5635" t="str">
        <f>VLOOKUP(A5635,[1]Files!$A$2:$B$73,2,FALSE)</f>
        <v>Heart</v>
      </c>
      <c r="C5635">
        <v>10375</v>
      </c>
      <c r="D5635">
        <v>3134.6662679999999</v>
      </c>
      <c r="E5635">
        <v>3134.6925719999999</v>
      </c>
      <c r="F5635">
        <v>4</v>
      </c>
      <c r="G5635">
        <v>1139.6041729999999</v>
      </c>
      <c r="H5635">
        <v>1243.6570300000001</v>
      </c>
      <c r="I5635">
        <v>1138.5982369999999</v>
      </c>
      <c r="J5635">
        <v>1243.656086</v>
      </c>
      <c r="K5635">
        <v>1.0068999999999999</v>
      </c>
      <c r="L5635">
        <f t="shared" si="264"/>
        <v>1.0068999999999999</v>
      </c>
      <c r="M5635" t="s">
        <v>1913</v>
      </c>
      <c r="N5635" t="s">
        <v>2086</v>
      </c>
      <c r="O5635" t="s">
        <v>35</v>
      </c>
      <c r="P5635" t="s">
        <v>35</v>
      </c>
      <c r="Q5635" t="s">
        <v>1915</v>
      </c>
      <c r="R5635" t="s">
        <v>2087</v>
      </c>
      <c r="S5635">
        <v>10378</v>
      </c>
      <c r="T5635">
        <v>10379</v>
      </c>
      <c r="U5635" t="s">
        <v>1782</v>
      </c>
      <c r="V5635" t="s">
        <v>1782</v>
      </c>
      <c r="W5635" t="s">
        <v>1783</v>
      </c>
      <c r="X5635" t="s">
        <v>1783</v>
      </c>
      <c r="Y5635">
        <v>250</v>
      </c>
      <c r="Z5635">
        <v>1</v>
      </c>
      <c r="AA5635">
        <v>66</v>
      </c>
      <c r="AB5635">
        <v>1</v>
      </c>
      <c r="AC5635">
        <v>5.8900000000000001E-4</v>
      </c>
      <c r="AD5635" s="1">
        <v>1.5799999999999999E-6</v>
      </c>
      <c r="AE5635" t="str">
        <f t="shared" ref="AE5635:AE5698" si="265">U5635&amp;"_"&amp;V5635</f>
        <v>sp|Q9DB77|QCR2_MOUSE_sp|Q9DB77|QCR2_MOUSE</v>
      </c>
      <c r="AF5635" t="str">
        <f t="shared" ref="AF5635:AF5698" si="266">IF(I5635&lt;J5635,M5635&amp;"_"&amp;N5635,N5635&amp;"_"&amp;M5635)</f>
        <v>GGLGLAGAK[325.13]AK_IGLFVK[325.13]AGSR</v>
      </c>
    </row>
    <row r="5636" spans="1:32" x14ac:dyDescent="0.25">
      <c r="A5636" t="s">
        <v>4830</v>
      </c>
      <c r="B5636" t="str">
        <f>VLOOKUP(A5636,[1]Files!$A$2:$B$73,2,FALSE)</f>
        <v>Heart</v>
      </c>
      <c r="C5636">
        <v>13032</v>
      </c>
      <c r="D5636">
        <v>4513.4734440000002</v>
      </c>
      <c r="E5636">
        <v>4513.4728450000002</v>
      </c>
      <c r="F5636">
        <v>4</v>
      </c>
      <c r="G5636">
        <v>1369.7220930000001</v>
      </c>
      <c r="H5636">
        <v>2392.346286</v>
      </c>
      <c r="I5636">
        <v>1369.720143</v>
      </c>
      <c r="J5636">
        <v>2391.3413479999999</v>
      </c>
      <c r="K5636">
        <v>1.0068999999999999</v>
      </c>
      <c r="L5636">
        <f t="shared" si="264"/>
        <v>1.0068999999999999</v>
      </c>
      <c r="M5636" t="s">
        <v>2403</v>
      </c>
      <c r="N5636" t="s">
        <v>1239</v>
      </c>
      <c r="O5636" t="s">
        <v>35</v>
      </c>
      <c r="P5636" t="s">
        <v>35</v>
      </c>
      <c r="Q5636" t="s">
        <v>2404</v>
      </c>
      <c r="R5636" t="s">
        <v>1241</v>
      </c>
      <c r="S5636">
        <v>13035</v>
      </c>
      <c r="T5636">
        <v>13036</v>
      </c>
      <c r="U5636" t="s">
        <v>90</v>
      </c>
      <c r="V5636" t="s">
        <v>90</v>
      </c>
      <c r="W5636" t="s">
        <v>91</v>
      </c>
      <c r="X5636" t="s">
        <v>91</v>
      </c>
      <c r="Y5636">
        <v>90</v>
      </c>
      <c r="Z5636">
        <v>1</v>
      </c>
      <c r="AA5636">
        <v>73</v>
      </c>
      <c r="AB5636">
        <v>1</v>
      </c>
      <c r="AC5636">
        <v>1.0200000000000001E-2</v>
      </c>
      <c r="AD5636" s="1">
        <v>5.3600000000000004E-7</v>
      </c>
      <c r="AE5636" t="str">
        <f t="shared" si="265"/>
        <v>sp|Q9DB20|ATPO_MOUSE_sp|Q9DB20|ATPO_MOUSE</v>
      </c>
      <c r="AF5636" t="str">
        <f t="shared" si="266"/>
        <v>VK[325.13]SLNDITKR_VGQLLKDPK[325.13]VSLAVLNPYIK</v>
      </c>
    </row>
    <row r="5637" spans="1:32" x14ac:dyDescent="0.25">
      <c r="A5637" t="s">
        <v>4830</v>
      </c>
      <c r="B5637" t="str">
        <f>VLOOKUP(A5637,[1]Files!$A$2:$B$73,2,FALSE)</f>
        <v>Heart</v>
      </c>
      <c r="C5637">
        <v>11724</v>
      </c>
      <c r="D5637">
        <v>3622.8545469999999</v>
      </c>
      <c r="E5637">
        <v>3622.8473570000001</v>
      </c>
      <c r="F5637">
        <v>4</v>
      </c>
      <c r="G5637">
        <v>1182.606493</v>
      </c>
      <c r="H5637">
        <v>1688.8429900000001</v>
      </c>
      <c r="I5637">
        <v>1182.603323</v>
      </c>
      <c r="J5637">
        <v>1687.839213</v>
      </c>
      <c r="K5637">
        <v>1.0068999999999999</v>
      </c>
      <c r="L5637">
        <f t="shared" si="264"/>
        <v>1.0068999999999999</v>
      </c>
      <c r="M5637" t="s">
        <v>4487</v>
      </c>
      <c r="N5637" t="s">
        <v>2909</v>
      </c>
      <c r="O5637" t="s">
        <v>35</v>
      </c>
      <c r="P5637" t="s">
        <v>35</v>
      </c>
      <c r="Q5637" t="s">
        <v>4489</v>
      </c>
      <c r="R5637" t="s">
        <v>2911</v>
      </c>
      <c r="S5637">
        <v>11727</v>
      </c>
      <c r="T5637">
        <v>11726</v>
      </c>
      <c r="U5637" t="s">
        <v>1255</v>
      </c>
      <c r="V5637" t="s">
        <v>1255</v>
      </c>
      <c r="W5637" t="s">
        <v>1256</v>
      </c>
      <c r="X5637" t="s">
        <v>1256</v>
      </c>
      <c r="Y5637">
        <v>268</v>
      </c>
      <c r="Z5637">
        <v>1</v>
      </c>
      <c r="AA5637">
        <v>278</v>
      </c>
      <c r="AB5637">
        <v>1</v>
      </c>
      <c r="AC5637">
        <v>1.9599999999999999E-2</v>
      </c>
      <c r="AD5637" s="1">
        <v>6.9300000000000005E-8</v>
      </c>
      <c r="AE5637" t="str">
        <f t="shared" si="265"/>
        <v>sp|Q9D2G2|ODO2_MOUSE_sp|Q9D2G2|ODO2_MOUSE</v>
      </c>
      <c r="AF5637" t="str">
        <f t="shared" si="266"/>
        <v>HK[325.13]DAFLKK_HNLK[325.13]LGFMSAFVK</v>
      </c>
    </row>
    <row r="5638" spans="1:32" x14ac:dyDescent="0.25">
      <c r="A5638" t="s">
        <v>4692</v>
      </c>
      <c r="B5638" t="str">
        <f>VLOOKUP(A5638,[1]Files!$A$2:$B$73,2,FALSE)</f>
        <v>Heart</v>
      </c>
      <c r="C5638">
        <v>6925</v>
      </c>
      <c r="D5638">
        <v>3938.1051579999998</v>
      </c>
      <c r="E5638">
        <v>3938.1137140000001</v>
      </c>
      <c r="F5638">
        <v>4</v>
      </c>
      <c r="G5638">
        <v>1240.6423809999999</v>
      </c>
      <c r="H5638">
        <v>1946.057712</v>
      </c>
      <c r="I5638">
        <v>1240.641165</v>
      </c>
      <c r="J5638">
        <v>1945.052042</v>
      </c>
      <c r="K5638">
        <v>1.0068999999999999</v>
      </c>
      <c r="L5638">
        <f t="shared" si="264"/>
        <v>1.0068999999999999</v>
      </c>
      <c r="M5638" t="s">
        <v>1882</v>
      </c>
      <c r="N5638" t="s">
        <v>2132</v>
      </c>
      <c r="O5638" t="s">
        <v>35</v>
      </c>
      <c r="P5638" t="s">
        <v>35</v>
      </c>
      <c r="Q5638" t="s">
        <v>1884</v>
      </c>
      <c r="R5638" t="s">
        <v>2133</v>
      </c>
      <c r="S5638">
        <v>6928</v>
      </c>
      <c r="T5638">
        <v>6927</v>
      </c>
      <c r="U5638" t="s">
        <v>1885</v>
      </c>
      <c r="V5638" t="s">
        <v>1885</v>
      </c>
      <c r="W5638" t="s">
        <v>1886</v>
      </c>
      <c r="X5638" t="s">
        <v>1886</v>
      </c>
      <c r="Y5638">
        <v>127</v>
      </c>
      <c r="Z5638">
        <v>1</v>
      </c>
      <c r="AA5638">
        <v>108</v>
      </c>
      <c r="AB5638">
        <v>1</v>
      </c>
      <c r="AC5638">
        <v>7.2300000000000003E-3</v>
      </c>
      <c r="AD5638" s="1">
        <v>1.4100000000000001E-6</v>
      </c>
      <c r="AE5638" t="str">
        <f t="shared" si="265"/>
        <v>sp|Q9CQR4|ACO13_MOUSE_sp|Q9CQR4|ACO13_MOUSE</v>
      </c>
      <c r="AF5638" t="str">
        <f t="shared" si="266"/>
        <v>TTGK[325.13]LIAQGR_IGEEIVITAHILK[325.13]QGK</v>
      </c>
    </row>
    <row r="5639" spans="1:32" x14ac:dyDescent="0.25">
      <c r="A5639" t="s">
        <v>4800</v>
      </c>
      <c r="B5639" t="str">
        <f>VLOOKUP(A5639,[1]Files!$A$2:$B$73,2,FALSE)</f>
        <v>Heart</v>
      </c>
      <c r="C5639">
        <v>11755</v>
      </c>
      <c r="D5639">
        <v>3938.1052049999998</v>
      </c>
      <c r="E5639">
        <v>3938.0986859999998</v>
      </c>
      <c r="F5639">
        <v>5</v>
      </c>
      <c r="G5639">
        <v>1240.642184</v>
      </c>
      <c r="H5639">
        <v>1946.0579560000001</v>
      </c>
      <c r="I5639">
        <v>1240.641165</v>
      </c>
      <c r="J5639">
        <v>1945.052042</v>
      </c>
      <c r="K5639">
        <v>1.0068999999999999</v>
      </c>
      <c r="L5639">
        <f t="shared" si="264"/>
        <v>1.0068999999999999</v>
      </c>
      <c r="M5639" t="s">
        <v>1882</v>
      </c>
      <c r="N5639" t="s">
        <v>2132</v>
      </c>
      <c r="O5639" t="s">
        <v>35</v>
      </c>
      <c r="P5639" t="s">
        <v>35</v>
      </c>
      <c r="Q5639" t="s">
        <v>1884</v>
      </c>
      <c r="R5639" t="s">
        <v>2133</v>
      </c>
      <c r="S5639">
        <v>11758</v>
      </c>
      <c r="T5639">
        <v>11757</v>
      </c>
      <c r="U5639" t="s">
        <v>1885</v>
      </c>
      <c r="V5639" t="s">
        <v>1885</v>
      </c>
      <c r="W5639" t="s">
        <v>1886</v>
      </c>
      <c r="X5639" t="s">
        <v>1886</v>
      </c>
      <c r="Y5639">
        <v>127</v>
      </c>
      <c r="Z5639">
        <v>1</v>
      </c>
      <c r="AA5639">
        <v>108</v>
      </c>
      <c r="AB5639">
        <v>1</v>
      </c>
      <c r="AC5639" s="1">
        <v>1.45E-5</v>
      </c>
      <c r="AD5639" s="1">
        <v>3.72E-6</v>
      </c>
      <c r="AE5639" t="str">
        <f t="shared" si="265"/>
        <v>sp|Q9CQR4|ACO13_MOUSE_sp|Q9CQR4|ACO13_MOUSE</v>
      </c>
      <c r="AF5639" t="str">
        <f t="shared" si="266"/>
        <v>TTGK[325.13]LIAQGR_IGEEIVITAHILK[325.13]QGK</v>
      </c>
    </row>
    <row r="5640" spans="1:32" x14ac:dyDescent="0.25">
      <c r="A5640" t="s">
        <v>4668</v>
      </c>
      <c r="B5640" t="str">
        <f>VLOOKUP(A5640,[1]Files!$A$2:$B$73,2,FALSE)</f>
        <v>Heart</v>
      </c>
      <c r="C5640">
        <v>8021</v>
      </c>
      <c r="D5640">
        <v>4254.0722459999997</v>
      </c>
      <c r="E5640">
        <v>4255.0679849999997</v>
      </c>
      <c r="F5640">
        <v>5</v>
      </c>
      <c r="G5640">
        <v>1611.8108850000001</v>
      </c>
      <c r="H5640">
        <v>1890.8562959999999</v>
      </c>
      <c r="I5640">
        <v>1611.8104149999999</v>
      </c>
      <c r="J5640">
        <v>1889.8499139999999</v>
      </c>
      <c r="K5640">
        <v>1.0068999999999999</v>
      </c>
      <c r="L5640">
        <f t="shared" si="264"/>
        <v>1.0068999999999999</v>
      </c>
      <c r="M5640" t="s">
        <v>1966</v>
      </c>
      <c r="N5640" t="s">
        <v>1967</v>
      </c>
      <c r="O5640" t="s">
        <v>35</v>
      </c>
      <c r="P5640" t="s">
        <v>35</v>
      </c>
      <c r="Q5640" t="s">
        <v>1968</v>
      </c>
      <c r="R5640" t="s">
        <v>1969</v>
      </c>
      <c r="S5640">
        <v>8024</v>
      </c>
      <c r="T5640">
        <v>8025</v>
      </c>
      <c r="U5640" t="s">
        <v>1970</v>
      </c>
      <c r="V5640" t="s">
        <v>1970</v>
      </c>
      <c r="W5640" t="s">
        <v>1971</v>
      </c>
      <c r="X5640" t="s">
        <v>1971</v>
      </c>
      <c r="Y5640">
        <v>206</v>
      </c>
      <c r="Z5640">
        <v>1</v>
      </c>
      <c r="AA5640">
        <v>59</v>
      </c>
      <c r="AB5640">
        <v>1</v>
      </c>
      <c r="AC5640" s="1">
        <v>1.04E-5</v>
      </c>
      <c r="AD5640" s="1">
        <v>5.2799999999999996E-7</v>
      </c>
      <c r="AE5640" t="str">
        <f t="shared" si="265"/>
        <v>sp|Q99LC5|ETFA_MOUSE_sp|Q99LC5|ETFA_MOUSE</v>
      </c>
      <c r="AF5640" t="str">
        <f t="shared" si="266"/>
        <v>LTK[325.13]SDRPELTGAK_LGGEVSC[160.03]LVAGTK[325.13]C[160.03]DK</v>
      </c>
    </row>
    <row r="5641" spans="1:32" x14ac:dyDescent="0.25">
      <c r="A5641" t="s">
        <v>4597</v>
      </c>
      <c r="B5641" t="str">
        <f>VLOOKUP(A5641,[1]Files!$A$2:$B$73,2,FALSE)</f>
        <v>Heart</v>
      </c>
      <c r="C5641">
        <v>5706</v>
      </c>
      <c r="D5641">
        <v>3821.8145829999999</v>
      </c>
      <c r="E5641">
        <v>3822.81513</v>
      </c>
      <c r="F5641">
        <v>4</v>
      </c>
      <c r="G5641">
        <v>1526.6732649999999</v>
      </c>
      <c r="H5641">
        <v>1543.736253</v>
      </c>
      <c r="I5641">
        <v>1526.6711439999999</v>
      </c>
      <c r="J5641">
        <v>1542.731436</v>
      </c>
      <c r="K5641">
        <v>1.0068999999999999</v>
      </c>
      <c r="L5641">
        <f t="shared" si="264"/>
        <v>1.0068999999999999</v>
      </c>
      <c r="M5641" t="s">
        <v>3652</v>
      </c>
      <c r="N5641" t="s">
        <v>3653</v>
      </c>
      <c r="O5641" t="s">
        <v>35</v>
      </c>
      <c r="P5641" t="s">
        <v>35</v>
      </c>
      <c r="Q5641" t="s">
        <v>3654</v>
      </c>
      <c r="R5641" t="s">
        <v>3655</v>
      </c>
      <c r="S5641">
        <v>5709</v>
      </c>
      <c r="T5641">
        <v>5710</v>
      </c>
      <c r="U5641" t="s">
        <v>3656</v>
      </c>
      <c r="V5641" t="s">
        <v>3656</v>
      </c>
      <c r="W5641" t="s">
        <v>3657</v>
      </c>
      <c r="X5641" t="s">
        <v>3657</v>
      </c>
      <c r="Y5641">
        <v>85</v>
      </c>
      <c r="Z5641">
        <v>1</v>
      </c>
      <c r="AA5641">
        <v>72</v>
      </c>
      <c r="AB5641">
        <v>1</v>
      </c>
      <c r="AC5641">
        <v>2.4600000000000002E-4</v>
      </c>
      <c r="AD5641">
        <v>2.0299999999999999E-2</v>
      </c>
      <c r="AE5641" t="str">
        <f t="shared" si="265"/>
        <v>sp|Q99KR7|PPIF_MOUSE_sp|Q99KR7|PPIF_MOUSE</v>
      </c>
      <c r="AF5641" t="str">
        <f t="shared" si="266"/>
        <v>ALC[160.03]TGEK[325.13]GFGYK_ADVVPK[325.13]TAENFR</v>
      </c>
    </row>
    <row r="5642" spans="1:32" x14ac:dyDescent="0.25">
      <c r="A5642" t="s">
        <v>4874</v>
      </c>
      <c r="B5642" t="str">
        <f>VLOOKUP(A5642,[1]Files!$A$2:$B$73,2,FALSE)</f>
        <v>Heart</v>
      </c>
      <c r="C5642">
        <v>11091</v>
      </c>
      <c r="D5642">
        <v>3272.6867619999998</v>
      </c>
      <c r="E5642">
        <v>3272.6884209999998</v>
      </c>
      <c r="F5642">
        <v>4</v>
      </c>
      <c r="G5642">
        <v>834.41233999999997</v>
      </c>
      <c r="H5642">
        <v>1686.869357</v>
      </c>
      <c r="I5642">
        <v>834.41233399999999</v>
      </c>
      <c r="J5642">
        <v>1685.862451</v>
      </c>
      <c r="K5642">
        <v>1.0068999999999999</v>
      </c>
      <c r="L5642">
        <f t="shared" si="264"/>
        <v>1.0068999999999999</v>
      </c>
      <c r="M5642" t="s">
        <v>2711</v>
      </c>
      <c r="N5642" t="s">
        <v>1451</v>
      </c>
      <c r="O5642" t="s">
        <v>35</v>
      </c>
      <c r="P5642" t="s">
        <v>35</v>
      </c>
      <c r="Q5642" t="s">
        <v>2712</v>
      </c>
      <c r="R5642" t="s">
        <v>1452</v>
      </c>
      <c r="S5642">
        <v>11092</v>
      </c>
      <c r="T5642">
        <v>11095</v>
      </c>
      <c r="U5642" t="s">
        <v>1775</v>
      </c>
      <c r="V5642" t="s">
        <v>1038</v>
      </c>
      <c r="W5642" t="s">
        <v>1039</v>
      </c>
      <c r="X5642" t="s">
        <v>1039</v>
      </c>
      <c r="Y5642">
        <v>305</v>
      </c>
      <c r="Z5642">
        <v>1</v>
      </c>
      <c r="AA5642">
        <v>50</v>
      </c>
      <c r="AB5642">
        <v>1</v>
      </c>
      <c r="AC5642">
        <v>4.8500000000000001E-2</v>
      </c>
      <c r="AD5642">
        <v>5.6099999999999998E-4</v>
      </c>
      <c r="AE5642" t="str">
        <f t="shared" si="265"/>
        <v>sp|Q99KI0|ACON_MOUSE +2_sp|Q99KI0|ACON_MOUSE</v>
      </c>
      <c r="AF5642" t="str">
        <f t="shared" si="266"/>
        <v>K[325.13]YLSK_YDLLEK[325.13]NINIVR</v>
      </c>
    </row>
    <row r="5643" spans="1:32" x14ac:dyDescent="0.25">
      <c r="A5643" t="s">
        <v>4668</v>
      </c>
      <c r="B5643" t="str">
        <f>VLOOKUP(A5643,[1]Files!$A$2:$B$73,2,FALSE)</f>
        <v>Heart</v>
      </c>
      <c r="C5643">
        <v>11613</v>
      </c>
      <c r="D5643">
        <v>4415.1681930000004</v>
      </c>
      <c r="E5643">
        <v>4415.1738809999997</v>
      </c>
      <c r="F5643">
        <v>5</v>
      </c>
      <c r="G5643">
        <v>1686.868136</v>
      </c>
      <c r="H5643">
        <v>1976.894992</v>
      </c>
      <c r="I5643">
        <v>1685.862451</v>
      </c>
      <c r="J5643">
        <v>1976.893812</v>
      </c>
      <c r="K5643">
        <v>1.0068999999999999</v>
      </c>
      <c r="L5643">
        <f t="shared" si="264"/>
        <v>1.0068999999999999</v>
      </c>
      <c r="M5643" t="s">
        <v>1451</v>
      </c>
      <c r="N5643" t="s">
        <v>1450</v>
      </c>
      <c r="O5643" t="s">
        <v>35</v>
      </c>
      <c r="P5643" t="s">
        <v>35</v>
      </c>
      <c r="Q5643" t="s">
        <v>1452</v>
      </c>
      <c r="R5643" t="s">
        <v>1172</v>
      </c>
      <c r="S5643">
        <v>11616</v>
      </c>
      <c r="T5643">
        <v>11617</v>
      </c>
      <c r="U5643" t="s">
        <v>1038</v>
      </c>
      <c r="V5643" t="s">
        <v>1038</v>
      </c>
      <c r="W5643" t="s">
        <v>1039</v>
      </c>
      <c r="X5643" t="s">
        <v>1039</v>
      </c>
      <c r="Y5643">
        <v>50</v>
      </c>
      <c r="Z5643">
        <v>1</v>
      </c>
      <c r="AA5643">
        <v>31</v>
      </c>
      <c r="AB5643">
        <v>1</v>
      </c>
      <c r="AC5643" s="1">
        <v>4.6399999999999996E-6</v>
      </c>
      <c r="AD5643" s="1">
        <v>3.3400000000000002E-6</v>
      </c>
      <c r="AE5643" t="str">
        <f t="shared" si="265"/>
        <v>sp|Q99KI0|ACON_MOUSE_sp|Q99KI0|ACON_MOUSE</v>
      </c>
      <c r="AF5643" t="str">
        <f t="shared" si="266"/>
        <v>YDLLEK[325.13]NINIVR_AK[325.13]VAM[147.04]SHFEPSEYIR</v>
      </c>
    </row>
    <row r="5644" spans="1:32" x14ac:dyDescent="0.25">
      <c r="A5644" t="s">
        <v>4785</v>
      </c>
      <c r="B5644" t="str">
        <f>VLOOKUP(A5644,[1]Files!$A$2:$B$73,2,FALSE)</f>
        <v>Heart</v>
      </c>
      <c r="C5644">
        <v>5119</v>
      </c>
      <c r="D5644">
        <v>3166.6449050000001</v>
      </c>
      <c r="E5644">
        <v>3166.6476499999999</v>
      </c>
      <c r="F5644">
        <v>4</v>
      </c>
      <c r="G5644">
        <v>1026.53557</v>
      </c>
      <c r="H5644">
        <v>1388.7042710000001</v>
      </c>
      <c r="I5644">
        <v>1026.534574</v>
      </c>
      <c r="J5644">
        <v>1387.698345</v>
      </c>
      <c r="K5644">
        <v>1.0068999999999999</v>
      </c>
      <c r="L5644">
        <f t="shared" si="264"/>
        <v>1.0068999999999999</v>
      </c>
      <c r="M5644" t="s">
        <v>1828</v>
      </c>
      <c r="N5644" t="s">
        <v>2296</v>
      </c>
      <c r="O5644" t="s">
        <v>35</v>
      </c>
      <c r="P5644" t="s">
        <v>35</v>
      </c>
      <c r="Q5644" t="s">
        <v>1830</v>
      </c>
      <c r="R5644" t="s">
        <v>2298</v>
      </c>
      <c r="S5644">
        <v>5122</v>
      </c>
      <c r="T5644">
        <v>5123</v>
      </c>
      <c r="U5644" t="s">
        <v>1622</v>
      </c>
      <c r="V5644" t="s">
        <v>158</v>
      </c>
      <c r="W5644" t="s">
        <v>1623</v>
      </c>
      <c r="X5644" t="s">
        <v>159</v>
      </c>
      <c r="Y5644">
        <v>39</v>
      </c>
      <c r="Z5644">
        <v>1</v>
      </c>
      <c r="AA5644">
        <v>426</v>
      </c>
      <c r="AB5644">
        <v>1</v>
      </c>
      <c r="AC5644">
        <v>6.2399999999999999E-3</v>
      </c>
      <c r="AD5644" s="1">
        <v>1.47E-5</v>
      </c>
      <c r="AE5644" t="str">
        <f t="shared" si="265"/>
        <v>sp|Q91VR2|ATPG_MOUSE_sp|P56480|ATPB_MOUSE</v>
      </c>
      <c r="AF5644" t="str">
        <f t="shared" si="266"/>
        <v>SIK[325.13]NIQK_GVQK[325.13]ILQDYK</v>
      </c>
    </row>
    <row r="5645" spans="1:32" x14ac:dyDescent="0.25">
      <c r="A5645" t="s">
        <v>4671</v>
      </c>
      <c r="B5645" t="str">
        <f>VLOOKUP(A5645,[1]Files!$A$2:$B$73,2,FALSE)</f>
        <v>Heart</v>
      </c>
      <c r="C5645">
        <v>5204</v>
      </c>
      <c r="D5645">
        <v>4937.3484769999995</v>
      </c>
      <c r="E5645">
        <v>4937.3667379999997</v>
      </c>
      <c r="F5645">
        <v>6</v>
      </c>
      <c r="G5645">
        <v>1153.526462</v>
      </c>
      <c r="H5645">
        <v>3032.4169510000002</v>
      </c>
      <c r="I5645">
        <v>1153.5264689999999</v>
      </c>
      <c r="J5645">
        <v>3031.4100490000001</v>
      </c>
      <c r="K5645">
        <v>1.0068999999999999</v>
      </c>
      <c r="L5645">
        <f t="shared" si="264"/>
        <v>1.0068999999999999</v>
      </c>
      <c r="M5645" t="s">
        <v>1340</v>
      </c>
      <c r="N5645" t="s">
        <v>2828</v>
      </c>
      <c r="O5645" t="s">
        <v>35</v>
      </c>
      <c r="P5645" t="s">
        <v>35</v>
      </c>
      <c r="Q5645" t="s">
        <v>1342</v>
      </c>
      <c r="R5645" t="s">
        <v>2830</v>
      </c>
      <c r="S5645">
        <v>5207</v>
      </c>
      <c r="T5645">
        <v>5208</v>
      </c>
      <c r="U5645" t="s">
        <v>564</v>
      </c>
      <c r="V5645" t="s">
        <v>564</v>
      </c>
      <c r="W5645" t="s">
        <v>565</v>
      </c>
      <c r="X5645" t="s">
        <v>565</v>
      </c>
      <c r="Y5645">
        <v>182</v>
      </c>
      <c r="Z5645">
        <v>1</v>
      </c>
      <c r="AA5645">
        <v>615</v>
      </c>
      <c r="AB5645">
        <v>1</v>
      </c>
      <c r="AC5645">
        <v>1.9E-3</v>
      </c>
      <c r="AD5645">
        <v>5.0400000000000002E-3</v>
      </c>
      <c r="AE5645" t="str">
        <f t="shared" si="265"/>
        <v>sp|Q8K2B3|SDHA_MOUSE_sp|Q8K2B3|SDHA_MOUSE</v>
      </c>
      <c r="AF5645" t="str">
        <f t="shared" si="266"/>
        <v>FGK[325.13]GGQAHR_VDEYDYSKPIQGQQK[325.13]KPFGEHWR</v>
      </c>
    </row>
    <row r="5646" spans="1:32" x14ac:dyDescent="0.25">
      <c r="A5646" t="s">
        <v>4688</v>
      </c>
      <c r="B5646" t="str">
        <f>VLOOKUP(A5646,[1]Files!$A$2:$B$73,2,FALSE)</f>
        <v>Heart</v>
      </c>
      <c r="C5646">
        <v>7864</v>
      </c>
      <c r="D5646">
        <v>3661.8162170000001</v>
      </c>
      <c r="E5646">
        <v>3661.8239669999998</v>
      </c>
      <c r="F5646">
        <v>5</v>
      </c>
      <c r="G5646">
        <v>1011.5002909999999</v>
      </c>
      <c r="H5646">
        <v>1898.9108610000001</v>
      </c>
      <c r="I5646">
        <v>1011.498523</v>
      </c>
      <c r="J5646">
        <v>1897.9057720000001</v>
      </c>
      <c r="K5646">
        <v>1.0068999999999999</v>
      </c>
      <c r="L5646">
        <f t="shared" si="264"/>
        <v>1.0068999999999999</v>
      </c>
      <c r="M5646" t="s">
        <v>188</v>
      </c>
      <c r="N5646" t="s">
        <v>2357</v>
      </c>
      <c r="O5646" t="s">
        <v>35</v>
      </c>
      <c r="P5646" t="s">
        <v>35</v>
      </c>
      <c r="Q5646" t="s">
        <v>190</v>
      </c>
      <c r="R5646" t="s">
        <v>2358</v>
      </c>
      <c r="S5646">
        <v>7867</v>
      </c>
      <c r="T5646">
        <v>7868</v>
      </c>
      <c r="U5646" t="s">
        <v>72</v>
      </c>
      <c r="V5646" t="s">
        <v>72</v>
      </c>
      <c r="W5646" t="s">
        <v>73</v>
      </c>
      <c r="X5646" t="s">
        <v>73</v>
      </c>
      <c r="Y5646">
        <v>167</v>
      </c>
      <c r="Z5646">
        <v>1</v>
      </c>
      <c r="AA5646">
        <v>305</v>
      </c>
      <c r="AB5646">
        <v>1</v>
      </c>
      <c r="AC5646">
        <v>1.3300000000000001E-4</v>
      </c>
      <c r="AD5646" s="1">
        <v>5.49E-6</v>
      </c>
      <c r="AE5646" t="str">
        <f t="shared" si="265"/>
        <v>sp|Q03265|ATPA_MOUSE_sp|Q03265|ATPA_MOUSE</v>
      </c>
      <c r="AF5646" t="str">
        <f t="shared" si="266"/>
        <v>GPIGSK[325.13]TR_DNGK[325.13]HALIIYDDLSK</v>
      </c>
    </row>
    <row r="5647" spans="1:32" x14ac:dyDescent="0.25">
      <c r="A5647" t="s">
        <v>4765</v>
      </c>
      <c r="B5647" t="str">
        <f>VLOOKUP(A5647,[1]Files!$A$2:$B$73,2,FALSE)</f>
        <v>Heart</v>
      </c>
      <c r="C5647">
        <v>3055</v>
      </c>
      <c r="D5647">
        <v>3505.6126789999998</v>
      </c>
      <c r="E5647">
        <v>3505.6134699999998</v>
      </c>
      <c r="F5647">
        <v>4</v>
      </c>
      <c r="G5647">
        <v>1293.580492</v>
      </c>
      <c r="H5647">
        <v>1460.6271220000001</v>
      </c>
      <c r="I5647">
        <v>1292.5740430000001</v>
      </c>
      <c r="J5647">
        <v>1460.626696</v>
      </c>
      <c r="K5647">
        <v>1.0068999999999999</v>
      </c>
      <c r="L5647">
        <f t="shared" si="264"/>
        <v>1.0068999999999999</v>
      </c>
      <c r="M5647" t="s">
        <v>2195</v>
      </c>
      <c r="N5647" t="s">
        <v>69</v>
      </c>
      <c r="O5647" t="s">
        <v>35</v>
      </c>
      <c r="P5647" t="s">
        <v>35</v>
      </c>
      <c r="Q5647" t="s">
        <v>70</v>
      </c>
      <c r="R5647" t="s">
        <v>71</v>
      </c>
      <c r="S5647">
        <v>3058</v>
      </c>
      <c r="T5647">
        <v>3059</v>
      </c>
      <c r="U5647" t="s">
        <v>72</v>
      </c>
      <c r="V5647" t="s">
        <v>72</v>
      </c>
      <c r="W5647" t="s">
        <v>73</v>
      </c>
      <c r="X5647" t="s">
        <v>73</v>
      </c>
      <c r="Y5647">
        <v>427</v>
      </c>
      <c r="Z5647">
        <v>1</v>
      </c>
      <c r="AA5647">
        <v>531</v>
      </c>
      <c r="AB5647">
        <v>1</v>
      </c>
      <c r="AC5647" s="1">
        <v>3.9099999999999999E-7</v>
      </c>
      <c r="AD5647" s="1">
        <v>1.6899999999999999E-7</v>
      </c>
      <c r="AE5647" t="str">
        <f t="shared" si="265"/>
        <v>sp|Q03265|ATPA_MOUSE_sp|Q03265|ATPA_MOUSE</v>
      </c>
      <c r="AF5647" t="str">
        <f t="shared" si="266"/>
        <v>AM[147.04]K[325.13]QVAGTM[147.04]K_SDGK[325.13]ISEQSDAK</v>
      </c>
    </row>
    <row r="5648" spans="1:32" x14ac:dyDescent="0.25">
      <c r="A5648" t="s">
        <v>4585</v>
      </c>
      <c r="B5648" t="str">
        <f>VLOOKUP(A5648,[1]Files!$A$2:$B$73,2,FALSE)</f>
        <v>Heart</v>
      </c>
      <c r="C5648">
        <v>5036</v>
      </c>
      <c r="D5648">
        <v>4081.0655320000001</v>
      </c>
      <c r="E5648">
        <v>4081.07476</v>
      </c>
      <c r="F5648">
        <v>5</v>
      </c>
      <c r="G5648">
        <v>1529.7723109999999</v>
      </c>
      <c r="H5648">
        <v>1799.888156</v>
      </c>
      <c r="I5648">
        <v>1529.772573</v>
      </c>
      <c r="J5648">
        <v>1798.880954</v>
      </c>
      <c r="K5648">
        <v>1.0068999999999999</v>
      </c>
      <c r="L5648">
        <f t="shared" si="264"/>
        <v>1.0068999999999999</v>
      </c>
      <c r="M5648" t="s">
        <v>54</v>
      </c>
      <c r="N5648" t="s">
        <v>93</v>
      </c>
      <c r="O5648" t="s">
        <v>35</v>
      </c>
      <c r="P5648" t="s">
        <v>35</v>
      </c>
      <c r="Q5648" t="s">
        <v>55</v>
      </c>
      <c r="R5648" t="s">
        <v>95</v>
      </c>
      <c r="S5648">
        <v>5039</v>
      </c>
      <c r="T5648">
        <v>5038</v>
      </c>
      <c r="U5648" t="s">
        <v>56</v>
      </c>
      <c r="V5648" t="s">
        <v>60</v>
      </c>
      <c r="W5648" t="s">
        <v>57</v>
      </c>
      <c r="X5648" t="s">
        <v>61</v>
      </c>
      <c r="Y5648">
        <v>202</v>
      </c>
      <c r="Z5648">
        <v>1</v>
      </c>
      <c r="AA5648">
        <v>262</v>
      </c>
      <c r="AB5648">
        <v>1</v>
      </c>
      <c r="AC5648">
        <v>3.49E-3</v>
      </c>
      <c r="AD5648" s="1">
        <v>6.1500000000000004E-5</v>
      </c>
      <c r="AE5648" t="str">
        <f t="shared" si="265"/>
        <v>sp|P67778|PHB_MOUSE_sp|O35129|PHB2_MOUSE</v>
      </c>
      <c r="AF5648" t="str">
        <f t="shared" si="266"/>
        <v>FVVEK[325.13]AEQQKK_AAQNISK[325.13]TIATSQNR</v>
      </c>
    </row>
    <row r="5649" spans="1:32" x14ac:dyDescent="0.25">
      <c r="A5649" t="s">
        <v>4597</v>
      </c>
      <c r="B5649" t="str">
        <f>VLOOKUP(A5649,[1]Files!$A$2:$B$73,2,FALSE)</f>
        <v>Heart</v>
      </c>
      <c r="C5649">
        <v>4092</v>
      </c>
      <c r="D5649">
        <v>3265.5170229999999</v>
      </c>
      <c r="E5649">
        <v>3265.5177669999998</v>
      </c>
      <c r="F5649">
        <v>4</v>
      </c>
      <c r="G5649">
        <v>1252.5226299999999</v>
      </c>
      <c r="H5649">
        <v>1261.589328</v>
      </c>
      <c r="I5649">
        <v>1252.520775</v>
      </c>
      <c r="J5649">
        <v>1260.584243</v>
      </c>
      <c r="K5649">
        <v>1.0068999999999999</v>
      </c>
      <c r="L5649">
        <f t="shared" si="264"/>
        <v>1.0068999999999999</v>
      </c>
      <c r="M5649" t="s">
        <v>888</v>
      </c>
      <c r="N5649" t="s">
        <v>68</v>
      </c>
      <c r="O5649" t="s">
        <v>35</v>
      </c>
      <c r="P5649" t="s">
        <v>35</v>
      </c>
      <c r="Q5649" t="s">
        <v>889</v>
      </c>
      <c r="R5649" t="s">
        <v>70</v>
      </c>
      <c r="S5649">
        <v>4093</v>
      </c>
      <c r="T5649">
        <v>4096</v>
      </c>
      <c r="U5649" t="s">
        <v>158</v>
      </c>
      <c r="V5649" t="s">
        <v>72</v>
      </c>
      <c r="W5649" t="s">
        <v>159</v>
      </c>
      <c r="X5649" t="s">
        <v>73</v>
      </c>
      <c r="Y5649">
        <v>522</v>
      </c>
      <c r="Z5649">
        <v>1</v>
      </c>
      <c r="AA5649">
        <v>427</v>
      </c>
      <c r="AB5649">
        <v>1</v>
      </c>
      <c r="AC5649" s="1">
        <v>3.4499999999999998E-5</v>
      </c>
      <c r="AD5649" s="1">
        <v>1.99E-7</v>
      </c>
      <c r="AE5649" t="str">
        <f t="shared" si="265"/>
        <v>sp|P56480|ATPB_MOUSE_sp|Q03265|ATPA_MOUSE</v>
      </c>
      <c r="AF5649" t="str">
        <f t="shared" si="266"/>
        <v>ADK[325.13]LAEEHGS_AMK[325.13]QVAGTMK</v>
      </c>
    </row>
    <row r="5650" spans="1:32" x14ac:dyDescent="0.25">
      <c r="A5650" t="s">
        <v>4585</v>
      </c>
      <c r="B5650" t="str">
        <f>VLOOKUP(A5650,[1]Files!$A$2:$B$73,2,FALSE)</f>
        <v>Heart</v>
      </c>
      <c r="C5650">
        <v>6184</v>
      </c>
      <c r="D5650">
        <v>3773.962579</v>
      </c>
      <c r="E5650">
        <v>3773.9596620000002</v>
      </c>
      <c r="F5650">
        <v>4</v>
      </c>
      <c r="G5650">
        <v>1396.7227029999999</v>
      </c>
      <c r="H5650">
        <v>1625.8348109999999</v>
      </c>
      <c r="I5650">
        <v>1396.7198089999999</v>
      </c>
      <c r="J5650">
        <v>1624.8308159999999</v>
      </c>
      <c r="K5650">
        <v>1.0068999999999999</v>
      </c>
      <c r="L5650">
        <f t="shared" si="264"/>
        <v>1.0068999999999999</v>
      </c>
      <c r="M5650" t="s">
        <v>1951</v>
      </c>
      <c r="N5650" t="s">
        <v>1952</v>
      </c>
      <c r="O5650" t="s">
        <v>35</v>
      </c>
      <c r="P5650" t="s">
        <v>35</v>
      </c>
      <c r="Q5650" t="s">
        <v>1953</v>
      </c>
      <c r="R5650" t="s">
        <v>1954</v>
      </c>
      <c r="S5650">
        <v>6187</v>
      </c>
      <c r="T5650">
        <v>6186</v>
      </c>
      <c r="U5650" t="s">
        <v>1955</v>
      </c>
      <c r="V5650" t="s">
        <v>1955</v>
      </c>
      <c r="W5650" t="s">
        <v>1956</v>
      </c>
      <c r="X5650" t="s">
        <v>1956</v>
      </c>
      <c r="Y5650">
        <v>483</v>
      </c>
      <c r="Z5650">
        <v>1</v>
      </c>
      <c r="AA5650">
        <v>277</v>
      </c>
      <c r="AB5650">
        <v>1</v>
      </c>
      <c r="AC5650" s="1">
        <v>1.5200000000000001E-6</v>
      </c>
      <c r="AD5650" s="1">
        <v>2.2900000000000001E-5</v>
      </c>
      <c r="AE5650" t="str">
        <f t="shared" si="265"/>
        <v>sp|P50544|ACADV_MOUSE_sp|P50544|ACADV_MOUSE</v>
      </c>
      <c r="AF5650" t="str">
        <f t="shared" si="266"/>
        <v>GK[325.13]ELTGLGNALK_TPIKDAATGAVK[325.13]EK</v>
      </c>
    </row>
    <row r="5651" spans="1:32" x14ac:dyDescent="0.25">
      <c r="A5651" t="s">
        <v>4765</v>
      </c>
      <c r="B5651" t="str">
        <f>VLOOKUP(A5651,[1]Files!$A$2:$B$73,2,FALSE)</f>
        <v>Heart</v>
      </c>
      <c r="C5651">
        <v>5691</v>
      </c>
      <c r="D5651">
        <v>4135.9153379999998</v>
      </c>
      <c r="E5651">
        <v>4135.9176690000004</v>
      </c>
      <c r="F5651">
        <v>4</v>
      </c>
      <c r="G5651">
        <v>1384.659715</v>
      </c>
      <c r="H5651">
        <v>1999.8505580000001</v>
      </c>
      <c r="I5651">
        <v>1384.658271</v>
      </c>
      <c r="J5651">
        <v>1998.8451480000001</v>
      </c>
      <c r="K5651">
        <v>1.0068999999999999</v>
      </c>
      <c r="L5651">
        <f t="shared" si="264"/>
        <v>1.0068999999999999</v>
      </c>
      <c r="M5651" t="s">
        <v>790</v>
      </c>
      <c r="N5651" t="s">
        <v>3675</v>
      </c>
      <c r="O5651" t="s">
        <v>35</v>
      </c>
      <c r="P5651" t="s">
        <v>35</v>
      </c>
      <c r="Q5651" t="s">
        <v>792</v>
      </c>
      <c r="R5651" t="s">
        <v>793</v>
      </c>
      <c r="S5651">
        <v>5694</v>
      </c>
      <c r="T5651">
        <v>5693</v>
      </c>
      <c r="U5651" t="s">
        <v>535</v>
      </c>
      <c r="V5651" t="s">
        <v>535</v>
      </c>
      <c r="W5651" t="s">
        <v>537</v>
      </c>
      <c r="X5651" t="s">
        <v>537</v>
      </c>
      <c r="Y5651">
        <v>147</v>
      </c>
      <c r="Z5651">
        <v>1</v>
      </c>
      <c r="AA5651">
        <v>245</v>
      </c>
      <c r="AB5651">
        <v>1</v>
      </c>
      <c r="AC5651">
        <v>1.64E-4</v>
      </c>
      <c r="AD5651" s="1">
        <v>4.9400000000000001E-6</v>
      </c>
      <c r="AE5651" t="str">
        <f t="shared" si="265"/>
        <v>sp|P48962|ADT1_MOUSE_sp|P48962|ADT1_MOUSE</v>
      </c>
      <c r="AF5651" t="str">
        <f t="shared" si="266"/>
        <v>LAADVGK[325.13]GSSQR_K[325.13]GADIM[147.04]YTGTLDC[160.03]WR</v>
      </c>
    </row>
    <row r="5652" spans="1:32" x14ac:dyDescent="0.25">
      <c r="A5652" t="s">
        <v>4466</v>
      </c>
      <c r="B5652" t="str">
        <f>VLOOKUP(A5652,[1]Files!$A$2:$B$73,2,FALSE)</f>
        <v>Heart</v>
      </c>
      <c r="C5652">
        <v>5018</v>
      </c>
      <c r="D5652">
        <v>3907.931255</v>
      </c>
      <c r="E5652">
        <v>3907.9332810000001</v>
      </c>
      <c r="F5652">
        <v>5</v>
      </c>
      <c r="G5652">
        <v>1252.6576869999999</v>
      </c>
      <c r="H5652">
        <v>1903.8685029999999</v>
      </c>
      <c r="I5652">
        <v>1252.6564209999999</v>
      </c>
      <c r="J5652">
        <v>1902.8629060000001</v>
      </c>
      <c r="K5652">
        <v>1.0068999999999999</v>
      </c>
      <c r="L5652">
        <f t="shared" si="264"/>
        <v>1.0068999999999999</v>
      </c>
      <c r="M5652" t="s">
        <v>2714</v>
      </c>
      <c r="N5652" t="s">
        <v>3020</v>
      </c>
      <c r="O5652" t="s">
        <v>35</v>
      </c>
      <c r="P5652" t="s">
        <v>35</v>
      </c>
      <c r="Q5652" t="s">
        <v>2715</v>
      </c>
      <c r="R5652" t="s">
        <v>1177</v>
      </c>
      <c r="S5652">
        <v>5019</v>
      </c>
      <c r="T5652">
        <v>5020</v>
      </c>
      <c r="U5652" t="s">
        <v>1178</v>
      </c>
      <c r="V5652" t="s">
        <v>1178</v>
      </c>
      <c r="W5652" t="s">
        <v>1179</v>
      </c>
      <c r="X5652" t="s">
        <v>1179</v>
      </c>
      <c r="Y5652">
        <v>288</v>
      </c>
      <c r="Z5652">
        <v>1</v>
      </c>
      <c r="AA5652">
        <v>300</v>
      </c>
      <c r="AB5652">
        <v>1</v>
      </c>
      <c r="AC5652">
        <v>8.9899999999999997E-3</v>
      </c>
      <c r="AD5652">
        <v>2.0400000000000001E-3</v>
      </c>
      <c r="AE5652" t="str">
        <f t="shared" si="265"/>
        <v>sp|P38647|GRP75_MOUSE_sp|P38647|GRP75_MOUSE</v>
      </c>
      <c r="AF5652" t="str">
        <f t="shared" si="266"/>
        <v>HIVK[325.13]EFKR_ETGVDLTK[325.13]DNM[147.04]ALQR</v>
      </c>
    </row>
    <row r="5653" spans="1:32" x14ac:dyDescent="0.25">
      <c r="A5653" t="s">
        <v>4830</v>
      </c>
      <c r="B5653" t="str">
        <f>VLOOKUP(A5653,[1]Files!$A$2:$B$73,2,FALSE)</f>
        <v>Heart</v>
      </c>
      <c r="C5653">
        <v>12837</v>
      </c>
      <c r="D5653">
        <v>4559.3446590000003</v>
      </c>
      <c r="E5653">
        <v>4560.3170829999999</v>
      </c>
      <c r="F5653">
        <v>4</v>
      </c>
      <c r="G5653">
        <v>1228.631151</v>
      </c>
      <c r="H5653">
        <v>2579.3084439999998</v>
      </c>
      <c r="I5653">
        <v>1228.6299309999999</v>
      </c>
      <c r="J5653">
        <v>2578.3027310000002</v>
      </c>
      <c r="K5653">
        <v>1.0068999999999999</v>
      </c>
      <c r="L5653">
        <f t="shared" si="264"/>
        <v>1.0068999999999999</v>
      </c>
      <c r="M5653" t="s">
        <v>1231</v>
      </c>
      <c r="N5653" t="s">
        <v>1230</v>
      </c>
      <c r="O5653" t="s">
        <v>35</v>
      </c>
      <c r="P5653" t="s">
        <v>35</v>
      </c>
      <c r="Q5653" t="s">
        <v>1233</v>
      </c>
      <c r="R5653" t="s">
        <v>1232</v>
      </c>
      <c r="S5653">
        <v>12838</v>
      </c>
      <c r="T5653">
        <v>12839</v>
      </c>
      <c r="U5653" t="s">
        <v>936</v>
      </c>
      <c r="V5653" t="s">
        <v>936</v>
      </c>
      <c r="W5653" t="s">
        <v>937</v>
      </c>
      <c r="X5653" t="s">
        <v>937</v>
      </c>
      <c r="Y5653">
        <v>277</v>
      </c>
      <c r="Z5653">
        <v>1</v>
      </c>
      <c r="AA5653">
        <v>334</v>
      </c>
      <c r="AB5653">
        <v>1</v>
      </c>
      <c r="AC5653">
        <v>6.25E-2</v>
      </c>
      <c r="AD5653">
        <v>1.3100000000000001E-2</v>
      </c>
      <c r="AE5653" t="str">
        <f t="shared" si="265"/>
        <v>sp|O08749|DLDH_MOUSE_sp|O08749|DLDH_MOUSE</v>
      </c>
      <c r="AF5653" t="str">
        <f t="shared" si="266"/>
        <v>LNTK[325.13]VTGATK_RPFTQNLGLEELGIELDPK[325.13]GR</v>
      </c>
    </row>
    <row r="5654" spans="1:32" x14ac:dyDescent="0.25">
      <c r="A5654" t="s">
        <v>4048</v>
      </c>
      <c r="B5654" t="str">
        <f>VLOOKUP(A5654,[1]Files!$A$2:$B$73,2,FALSE)</f>
        <v>Heart</v>
      </c>
      <c r="C5654">
        <v>5380</v>
      </c>
      <c r="D5654">
        <v>3291.656258</v>
      </c>
      <c r="E5654">
        <v>3291.6603449999998</v>
      </c>
      <c r="F5654">
        <v>4</v>
      </c>
      <c r="G5654">
        <v>1192.583177</v>
      </c>
      <c r="H5654">
        <v>1347.6680160000001</v>
      </c>
      <c r="I5654">
        <v>1191.5771669999999</v>
      </c>
      <c r="J5654">
        <v>1347.6670449999999</v>
      </c>
      <c r="K5654">
        <v>1.0069999999999999</v>
      </c>
      <c r="L5654">
        <f t="shared" si="264"/>
        <v>1.0069999999999999</v>
      </c>
      <c r="M5654" t="s">
        <v>599</v>
      </c>
      <c r="N5654" t="s">
        <v>3614</v>
      </c>
      <c r="O5654">
        <v>0</v>
      </c>
      <c r="P5654">
        <v>0</v>
      </c>
      <c r="Q5654" t="s">
        <v>601</v>
      </c>
      <c r="R5654" t="s">
        <v>3615</v>
      </c>
      <c r="S5654">
        <v>5383</v>
      </c>
      <c r="T5654">
        <v>5384</v>
      </c>
      <c r="U5654" t="s">
        <v>603</v>
      </c>
      <c r="V5654" t="s">
        <v>603</v>
      </c>
      <c r="W5654" t="s">
        <v>604</v>
      </c>
      <c r="X5654" t="s">
        <v>604</v>
      </c>
      <c r="Y5654">
        <v>108</v>
      </c>
      <c r="Z5654">
        <v>1</v>
      </c>
      <c r="AA5654">
        <v>116</v>
      </c>
      <c r="AB5654">
        <v>1</v>
      </c>
      <c r="AC5654" t="s">
        <v>35</v>
      </c>
      <c r="AD5654" t="s">
        <v>35</v>
      </c>
      <c r="AE5654" t="str">
        <f t="shared" si="265"/>
        <v>sp|Q9Z2I9|SUCB1_MOUSE_sp|Q9Z2I9|SUCB1_MOUSE</v>
      </c>
      <c r="AF5654" t="str">
        <f t="shared" si="266"/>
        <v>GK[325.13]GTFTSGLK_GTFTSGLK[325.13]GGVK</v>
      </c>
    </row>
    <row r="5655" spans="1:32" x14ac:dyDescent="0.25">
      <c r="A5655" t="s">
        <v>2964</v>
      </c>
      <c r="B5655" t="str">
        <f>VLOOKUP(A5655,[1]Files!$A$2:$B$73,2,FALSE)</f>
        <v>Heart</v>
      </c>
      <c r="C5655">
        <v>16050</v>
      </c>
      <c r="D5655">
        <v>4145.219951</v>
      </c>
      <c r="E5655">
        <v>4145.221869</v>
      </c>
      <c r="F5655">
        <v>4</v>
      </c>
      <c r="G5655">
        <v>1566.824801</v>
      </c>
      <c r="H5655">
        <v>1826.9900849999999</v>
      </c>
      <c r="I5655">
        <v>1566.825337</v>
      </c>
      <c r="J5655">
        <v>1825.9825659999999</v>
      </c>
      <c r="K5655">
        <v>1.0069999999999999</v>
      </c>
      <c r="L5655">
        <f t="shared" si="264"/>
        <v>1.0069999999999999</v>
      </c>
      <c r="M5655" t="s">
        <v>2198</v>
      </c>
      <c r="N5655" t="s">
        <v>3231</v>
      </c>
      <c r="O5655">
        <v>0</v>
      </c>
      <c r="P5655">
        <v>0</v>
      </c>
      <c r="Q5655" t="s">
        <v>2200</v>
      </c>
      <c r="R5655" t="s">
        <v>3232</v>
      </c>
      <c r="S5655">
        <v>16053</v>
      </c>
      <c r="T5655">
        <v>16052</v>
      </c>
      <c r="U5655" t="s">
        <v>90</v>
      </c>
      <c r="V5655" t="s">
        <v>90</v>
      </c>
      <c r="W5655" t="s">
        <v>91</v>
      </c>
      <c r="X5655" t="s">
        <v>91</v>
      </c>
      <c r="Y5655">
        <v>60</v>
      </c>
      <c r="Z5655">
        <v>1</v>
      </c>
      <c r="AA5655">
        <v>172</v>
      </c>
      <c r="AB5655">
        <v>1</v>
      </c>
      <c r="AC5655" t="s">
        <v>35</v>
      </c>
      <c r="AD5655" t="s">
        <v>35</v>
      </c>
      <c r="AE5655" t="str">
        <f t="shared" si="265"/>
        <v>sp|Q9DB20|ATPO_MOUSE_sp|Q9DB20|ATPO_MOUSE</v>
      </c>
      <c r="AF5655" t="str">
        <f t="shared" si="266"/>
        <v>KLDQVEK[325.13]ELLR_SFLSPNQILK[325.13]LEIK</v>
      </c>
    </row>
    <row r="5656" spans="1:32" x14ac:dyDescent="0.25">
      <c r="A5656" t="s">
        <v>3850</v>
      </c>
      <c r="B5656" t="str">
        <f>VLOOKUP(A5656,[1]Files!$A$2:$B$73,2,FALSE)</f>
        <v>Heart</v>
      </c>
      <c r="C5656">
        <v>11022</v>
      </c>
      <c r="D5656">
        <v>3384.7716610000002</v>
      </c>
      <c r="E5656">
        <v>3384.7714289999999</v>
      </c>
      <c r="F5656">
        <v>4</v>
      </c>
      <c r="G5656">
        <v>1194.636888</v>
      </c>
      <c r="H5656">
        <v>1438.729709</v>
      </c>
      <c r="I5656">
        <v>1193.629203</v>
      </c>
      <c r="J5656">
        <v>1438.730374</v>
      </c>
      <c r="K5656">
        <v>1.0069999999999999</v>
      </c>
      <c r="L5656">
        <f t="shared" si="264"/>
        <v>1.0069999999999999</v>
      </c>
      <c r="M5656" t="s">
        <v>374</v>
      </c>
      <c r="N5656" t="s">
        <v>3735</v>
      </c>
      <c r="O5656">
        <v>0</v>
      </c>
      <c r="P5656">
        <v>0</v>
      </c>
      <c r="Q5656" t="s">
        <v>376</v>
      </c>
      <c r="R5656" t="s">
        <v>3736</v>
      </c>
      <c r="S5656">
        <v>11025</v>
      </c>
      <c r="T5656">
        <v>11026</v>
      </c>
      <c r="U5656" t="s">
        <v>90</v>
      </c>
      <c r="V5656" t="s">
        <v>90</v>
      </c>
      <c r="W5656" t="s">
        <v>91</v>
      </c>
      <c r="X5656" t="s">
        <v>91</v>
      </c>
      <c r="Y5656">
        <v>70</v>
      </c>
      <c r="Z5656">
        <v>1</v>
      </c>
      <c r="AA5656">
        <v>60</v>
      </c>
      <c r="AB5656">
        <v>1</v>
      </c>
      <c r="AC5656" t="s">
        <v>35</v>
      </c>
      <c r="AD5656" t="s">
        <v>35</v>
      </c>
      <c r="AE5656" t="str">
        <f t="shared" si="265"/>
        <v>sp|Q9DB20|ATPO_MOUSE_sp|Q9DB20|ATPO_MOUSE</v>
      </c>
      <c r="AF5656" t="str">
        <f t="shared" si="266"/>
        <v>VGQLLK[325.13]DPK_LDQVEK[325.13]ELLR</v>
      </c>
    </row>
    <row r="5657" spans="1:32" x14ac:dyDescent="0.25">
      <c r="A5657" t="s">
        <v>2554</v>
      </c>
      <c r="B5657" t="str">
        <f>VLOOKUP(A5657,[1]Files!$A$2:$B$73,2,FALSE)</f>
        <v>Heart</v>
      </c>
      <c r="C5657">
        <v>6146</v>
      </c>
      <c r="D5657">
        <v>3505.6729540000001</v>
      </c>
      <c r="E5657">
        <v>3505.6731490000002</v>
      </c>
      <c r="F5657">
        <v>5</v>
      </c>
      <c r="G5657">
        <v>1146.577243</v>
      </c>
      <c r="H5657">
        <v>1607.690646</v>
      </c>
      <c r="I5657">
        <v>1145.571688</v>
      </c>
      <c r="J5657">
        <v>1607.689237</v>
      </c>
      <c r="K5657">
        <v>1.0069999999999999</v>
      </c>
      <c r="L5657">
        <f t="shared" si="264"/>
        <v>1.0069999999999999</v>
      </c>
      <c r="M5657" t="s">
        <v>605</v>
      </c>
      <c r="N5657" t="s">
        <v>2752</v>
      </c>
      <c r="O5657">
        <v>0</v>
      </c>
      <c r="P5657">
        <v>0</v>
      </c>
      <c r="Q5657" t="s">
        <v>607</v>
      </c>
      <c r="R5657" t="s">
        <v>2725</v>
      </c>
      <c r="S5657">
        <v>6149</v>
      </c>
      <c r="T5657">
        <v>6150</v>
      </c>
      <c r="U5657" t="s">
        <v>609</v>
      </c>
      <c r="V5657" t="s">
        <v>737</v>
      </c>
      <c r="W5657" t="s">
        <v>610</v>
      </c>
      <c r="X5657" t="s">
        <v>739</v>
      </c>
      <c r="Y5657">
        <v>68</v>
      </c>
      <c r="Z5657">
        <v>1</v>
      </c>
      <c r="AA5657">
        <v>164</v>
      </c>
      <c r="AB5657">
        <v>1</v>
      </c>
      <c r="AC5657" t="s">
        <v>35</v>
      </c>
      <c r="AD5657" t="s">
        <v>35</v>
      </c>
      <c r="AE5657" t="str">
        <f t="shared" si="265"/>
        <v>sp|Q9CPQ1|COX6C_MOUSE_sp|P19783|COX41_MOUSE</v>
      </c>
      <c r="AF5657" t="str">
        <f t="shared" si="266"/>
        <v>K[325.13]AGIFQSAK_WDYDK[325.13]NEWKK</v>
      </c>
    </row>
    <row r="5658" spans="1:32" x14ac:dyDescent="0.25">
      <c r="A5658" t="s">
        <v>3578</v>
      </c>
      <c r="B5658" t="str">
        <f>VLOOKUP(A5658,[1]Files!$A$2:$B$73,2,FALSE)</f>
        <v>Heart</v>
      </c>
      <c r="C5658">
        <v>6570</v>
      </c>
      <c r="D5658">
        <v>4422.0656070000005</v>
      </c>
      <c r="E5658">
        <v>4422.0553650000002</v>
      </c>
      <c r="F5658">
        <v>4</v>
      </c>
      <c r="G5658">
        <v>1322.5889139999999</v>
      </c>
      <c r="H5658">
        <v>2348.0716280000001</v>
      </c>
      <c r="I5658">
        <v>1322.589129</v>
      </c>
      <c r="J5658">
        <v>2347.0644579999998</v>
      </c>
      <c r="K5658">
        <v>1.0069999999999999</v>
      </c>
      <c r="L5658">
        <f t="shared" si="264"/>
        <v>1.0069999999999999</v>
      </c>
      <c r="M5658" t="s">
        <v>783</v>
      </c>
      <c r="N5658" t="s">
        <v>782</v>
      </c>
      <c r="O5658">
        <v>0</v>
      </c>
      <c r="P5658">
        <v>0</v>
      </c>
      <c r="Q5658" t="s">
        <v>785</v>
      </c>
      <c r="R5658" t="s">
        <v>784</v>
      </c>
      <c r="S5658">
        <v>6573</v>
      </c>
      <c r="T5658">
        <v>6574</v>
      </c>
      <c r="U5658" t="s">
        <v>597</v>
      </c>
      <c r="V5658" t="s">
        <v>597</v>
      </c>
      <c r="W5658" t="s">
        <v>598</v>
      </c>
      <c r="X5658" t="s">
        <v>598</v>
      </c>
      <c r="Y5658">
        <v>48</v>
      </c>
      <c r="Z5658">
        <v>1</v>
      </c>
      <c r="AA5658">
        <v>64</v>
      </c>
      <c r="AB5658">
        <v>1</v>
      </c>
      <c r="AC5658" t="s">
        <v>35</v>
      </c>
      <c r="AD5658" t="s">
        <v>35</v>
      </c>
      <c r="AE5658" t="str">
        <f t="shared" si="265"/>
        <v>sp|Q62425|NDUA4_MOUSE_sp|Q62425|NDUA4_MOUSE</v>
      </c>
      <c r="AF5658" t="str">
        <f t="shared" si="266"/>
        <v>K[325.13]NNPEPWNK_LGPNEQYK[325.13]FYSVNVDYSK</v>
      </c>
    </row>
    <row r="5659" spans="1:32" x14ac:dyDescent="0.25">
      <c r="A5659" t="s">
        <v>3274</v>
      </c>
      <c r="B5659" t="str">
        <f>VLOOKUP(A5659,[1]Files!$A$2:$B$73,2,FALSE)</f>
        <v>Heart</v>
      </c>
      <c r="C5659">
        <v>6266</v>
      </c>
      <c r="D5659">
        <v>4483.2294250000004</v>
      </c>
      <c r="E5659">
        <v>4484.2228450000002</v>
      </c>
      <c r="F5659">
        <v>4</v>
      </c>
      <c r="G5659">
        <v>1415.7417459999999</v>
      </c>
      <c r="H5659">
        <v>2316.0826139999999</v>
      </c>
      <c r="I5659">
        <v>1415.7408789999999</v>
      </c>
      <c r="J5659">
        <v>2315.0764789999998</v>
      </c>
      <c r="K5659">
        <v>1.0069999999999999</v>
      </c>
      <c r="L5659">
        <f t="shared" si="264"/>
        <v>1.0069999999999999</v>
      </c>
      <c r="M5659" t="s">
        <v>3298</v>
      </c>
      <c r="N5659" t="s">
        <v>3299</v>
      </c>
      <c r="O5659">
        <v>0</v>
      </c>
      <c r="P5659">
        <v>0</v>
      </c>
      <c r="Q5659" t="s">
        <v>3300</v>
      </c>
      <c r="R5659" t="s">
        <v>3301</v>
      </c>
      <c r="S5659">
        <v>6269</v>
      </c>
      <c r="T5659">
        <v>6270</v>
      </c>
      <c r="U5659" t="s">
        <v>1955</v>
      </c>
      <c r="V5659" t="s">
        <v>1955</v>
      </c>
      <c r="W5659" t="s">
        <v>1956</v>
      </c>
      <c r="X5659" t="s">
        <v>1956</v>
      </c>
      <c r="Y5659">
        <v>196</v>
      </c>
      <c r="Z5659">
        <v>1</v>
      </c>
      <c r="AA5659">
        <v>52</v>
      </c>
      <c r="AB5659">
        <v>1</v>
      </c>
      <c r="AC5659" t="s">
        <v>35</v>
      </c>
      <c r="AD5659" t="s">
        <v>35</v>
      </c>
      <c r="AE5659" t="str">
        <f t="shared" si="265"/>
        <v>sp|P50544|ACADV_MOUSE_sp|P50544|ACADV_MOUSE</v>
      </c>
      <c r="AF5659" t="str">
        <f t="shared" si="266"/>
        <v>GILLYGTK[325.13]AQR_EATQAVLDK[325.13]PETLSSDASTR</v>
      </c>
    </row>
    <row r="5660" spans="1:32" x14ac:dyDescent="0.25">
      <c r="A5660" t="s">
        <v>2249</v>
      </c>
      <c r="B5660" t="str">
        <f>VLOOKUP(A5660,[1]Files!$A$2:$B$73,2,FALSE)</f>
        <v>Heart</v>
      </c>
      <c r="C5660">
        <v>13044</v>
      </c>
      <c r="D5660">
        <v>4466.3095030000004</v>
      </c>
      <c r="E5660">
        <v>4466.3126890000003</v>
      </c>
      <c r="F5660">
        <v>4</v>
      </c>
      <c r="G5660">
        <v>1018.461717</v>
      </c>
      <c r="H5660">
        <v>2696.4427209999999</v>
      </c>
      <c r="I5660">
        <v>1018.460741</v>
      </c>
      <c r="J5660">
        <v>2695.4367219999999</v>
      </c>
      <c r="K5660">
        <v>1.0069999999999999</v>
      </c>
      <c r="L5660">
        <f t="shared" si="264"/>
        <v>1.0069999999999999</v>
      </c>
      <c r="M5660" t="s">
        <v>728</v>
      </c>
      <c r="N5660" t="s">
        <v>1220</v>
      </c>
      <c r="O5660">
        <v>0</v>
      </c>
      <c r="P5660">
        <v>0</v>
      </c>
      <c r="Q5660" t="s">
        <v>730</v>
      </c>
      <c r="R5660" t="s">
        <v>1221</v>
      </c>
      <c r="S5660">
        <v>13045</v>
      </c>
      <c r="T5660">
        <v>13048</v>
      </c>
      <c r="U5660" t="s">
        <v>441</v>
      </c>
      <c r="V5660" t="s">
        <v>441</v>
      </c>
      <c r="W5660" t="s">
        <v>442</v>
      </c>
      <c r="X5660" t="s">
        <v>442</v>
      </c>
      <c r="Y5660">
        <v>329</v>
      </c>
      <c r="Z5660">
        <v>1</v>
      </c>
      <c r="AA5660">
        <v>203</v>
      </c>
      <c r="AB5660">
        <v>1</v>
      </c>
      <c r="AC5660" t="s">
        <v>35</v>
      </c>
      <c r="AD5660" t="s">
        <v>35</v>
      </c>
      <c r="AE5660" t="str">
        <f t="shared" si="265"/>
        <v>sp|P08249|MDHM_MOUSE_sp|P08249|MDHM_MOUSE</v>
      </c>
      <c r="AF5660" t="str">
        <f t="shared" si="266"/>
        <v>K[325.13]GEDFVK_VNVPVIGGHAGK[325.13]TIIPLISQC[160.03]TPK</v>
      </c>
    </row>
    <row r="5661" spans="1:32" x14ac:dyDescent="0.25">
      <c r="A5661" t="s">
        <v>3578</v>
      </c>
      <c r="B5661" t="str">
        <f>VLOOKUP(A5661,[1]Files!$A$2:$B$73,2,FALSE)</f>
        <v>Heart</v>
      </c>
      <c r="C5661">
        <v>4977</v>
      </c>
      <c r="D5661">
        <v>3392.6273270000002</v>
      </c>
      <c r="E5661">
        <v>3393.6229920000001</v>
      </c>
      <c r="F5661">
        <v>4</v>
      </c>
      <c r="G5661">
        <v>1136.5070049999999</v>
      </c>
      <c r="H5661">
        <v>1504.7152570000001</v>
      </c>
      <c r="I5661">
        <v>1136.505962</v>
      </c>
      <c r="J5661">
        <v>1503.709304</v>
      </c>
      <c r="K5661">
        <v>1.0069999999999999</v>
      </c>
      <c r="L5661">
        <f t="shared" si="264"/>
        <v>1.0069999999999999</v>
      </c>
      <c r="M5661" t="s">
        <v>3616</v>
      </c>
      <c r="N5661" t="s">
        <v>1996</v>
      </c>
      <c r="O5661">
        <v>0</v>
      </c>
      <c r="P5661">
        <v>1.1737E-3</v>
      </c>
      <c r="Q5661" t="s">
        <v>3617</v>
      </c>
      <c r="R5661" t="s">
        <v>1998</v>
      </c>
      <c r="S5661">
        <v>4980</v>
      </c>
      <c r="T5661">
        <v>4981</v>
      </c>
      <c r="U5661" t="s">
        <v>1801</v>
      </c>
      <c r="V5661" t="s">
        <v>216</v>
      </c>
      <c r="W5661" t="s">
        <v>1802</v>
      </c>
      <c r="X5661" t="s">
        <v>217</v>
      </c>
      <c r="Y5661">
        <v>129</v>
      </c>
      <c r="Z5661">
        <v>1</v>
      </c>
      <c r="AA5661">
        <v>117</v>
      </c>
      <c r="AB5661">
        <v>1</v>
      </c>
      <c r="AC5661" t="s">
        <v>35</v>
      </c>
      <c r="AD5661" t="s">
        <v>35</v>
      </c>
      <c r="AE5661" t="str">
        <f t="shared" si="265"/>
        <v>sp|Q8BMS1|ECHA_MOUSE_sp|Q9DCX2|ATP5H_MOUSE</v>
      </c>
      <c r="AF5661" t="str">
        <f t="shared" si="266"/>
        <v>M[147.04]FEK[325.13]LEK_IQEYEK[325.13]QLEK</v>
      </c>
    </row>
    <row r="5662" spans="1:32" x14ac:dyDescent="0.25">
      <c r="A5662" t="s">
        <v>4240</v>
      </c>
      <c r="B5662" t="str">
        <f>VLOOKUP(A5662,[1]Files!$A$2:$B$73,2,FALSE)</f>
        <v>Heart</v>
      </c>
      <c r="C5662">
        <v>9019</v>
      </c>
      <c r="D5662">
        <v>2942.6267779999998</v>
      </c>
      <c r="E5662">
        <v>2943.6259209999998</v>
      </c>
      <c r="F5662">
        <v>4</v>
      </c>
      <c r="G5662">
        <v>953.51854100000003</v>
      </c>
      <c r="H5662">
        <v>1237.703172</v>
      </c>
      <c r="I5662">
        <v>953.51819599999999</v>
      </c>
      <c r="J5662">
        <v>1236.6965540000001</v>
      </c>
      <c r="K5662">
        <v>1.0069999999999999</v>
      </c>
      <c r="L5662">
        <f t="shared" si="264"/>
        <v>1.0069999999999999</v>
      </c>
      <c r="M5662" t="s">
        <v>1855</v>
      </c>
      <c r="N5662" t="s">
        <v>2302</v>
      </c>
      <c r="O5662">
        <v>1.4576999999999999E-3</v>
      </c>
      <c r="P5662">
        <v>1.4576999999999999E-3</v>
      </c>
      <c r="Q5662" t="s">
        <v>1857</v>
      </c>
      <c r="R5662" t="s">
        <v>2303</v>
      </c>
      <c r="S5662">
        <v>9022</v>
      </c>
      <c r="T5662">
        <v>9023</v>
      </c>
      <c r="U5662" t="s">
        <v>1338</v>
      </c>
      <c r="V5662" t="s">
        <v>158</v>
      </c>
      <c r="W5662" t="s">
        <v>1339</v>
      </c>
      <c r="X5662" t="s">
        <v>159</v>
      </c>
      <c r="Y5662">
        <v>98</v>
      </c>
      <c r="Z5662">
        <v>1</v>
      </c>
      <c r="AA5662">
        <v>485</v>
      </c>
      <c r="AB5662">
        <v>1</v>
      </c>
      <c r="AC5662" t="s">
        <v>35</v>
      </c>
      <c r="AD5662" t="s">
        <v>35</v>
      </c>
      <c r="AE5662" t="str">
        <f t="shared" si="265"/>
        <v>sp|O35143|ATIF1_MOUSE_sp|P56480|ATPB_MOUSE</v>
      </c>
      <c r="AF5662" t="str">
        <f t="shared" si="266"/>
        <v>K[325.13]IQQLK_LVPLK[325.13]ETIK</v>
      </c>
    </row>
    <row r="5663" spans="1:32" x14ac:dyDescent="0.25">
      <c r="A5663" t="s">
        <v>2554</v>
      </c>
      <c r="B5663" t="str">
        <f>VLOOKUP(A5663,[1]Files!$A$2:$B$73,2,FALSE)</f>
        <v>Heart</v>
      </c>
      <c r="C5663">
        <v>5941</v>
      </c>
      <c r="D5663">
        <v>4454.2480269999996</v>
      </c>
      <c r="E5663">
        <v>4455.2467429999997</v>
      </c>
      <c r="F5663">
        <v>6</v>
      </c>
      <c r="G5663">
        <v>879.44731300000001</v>
      </c>
      <c r="H5663">
        <v>2823.395649</v>
      </c>
      <c r="I5663">
        <v>879.44503099999997</v>
      </c>
      <c r="J5663">
        <v>2822.3908940000001</v>
      </c>
      <c r="K5663">
        <v>1.0069999999999999</v>
      </c>
      <c r="L5663">
        <f t="shared" si="264"/>
        <v>1.0069999999999999</v>
      </c>
      <c r="M5663" t="s">
        <v>2728</v>
      </c>
      <c r="N5663" t="s">
        <v>2729</v>
      </c>
      <c r="O5663">
        <v>4.0388000000000004E-3</v>
      </c>
      <c r="P5663">
        <v>3.5241999999999999E-3</v>
      </c>
      <c r="Q5663" t="s">
        <v>2730</v>
      </c>
      <c r="R5663" t="s">
        <v>2731</v>
      </c>
      <c r="S5663">
        <v>5944</v>
      </c>
      <c r="T5663">
        <v>5943</v>
      </c>
      <c r="U5663" t="s">
        <v>2732</v>
      </c>
      <c r="V5663" t="s">
        <v>2733</v>
      </c>
      <c r="W5663" t="s">
        <v>2734</v>
      </c>
      <c r="X5663" t="s">
        <v>2735</v>
      </c>
      <c r="Y5663">
        <v>367</v>
      </c>
      <c r="Z5663">
        <v>1</v>
      </c>
      <c r="AA5663">
        <v>90</v>
      </c>
      <c r="AB5663">
        <v>1</v>
      </c>
      <c r="AC5663" t="s">
        <v>35</v>
      </c>
      <c r="AD5663" t="s">
        <v>35</v>
      </c>
      <c r="AE5663" t="str">
        <f t="shared" si="265"/>
        <v>sp|Q91WD5|NDUS2_MOUSE_sp|P52503|NDUS6_MOUSE</v>
      </c>
      <c r="AF5663" t="str">
        <f t="shared" si="266"/>
        <v>VSPPK[325.13]R_IIAC[160.03]DGGGGALGHPK[325.13]VYINLDKETK</v>
      </c>
    </row>
    <row r="5664" spans="1:32" x14ac:dyDescent="0.25">
      <c r="A5664" t="s">
        <v>2964</v>
      </c>
      <c r="B5664" t="str">
        <f>VLOOKUP(A5664,[1]Files!$A$2:$B$73,2,FALSE)</f>
        <v>Heart</v>
      </c>
      <c r="C5664">
        <v>7777</v>
      </c>
      <c r="D5664">
        <v>3419.7512149999998</v>
      </c>
      <c r="E5664">
        <v>3419.751213</v>
      </c>
      <c r="F5664">
        <v>5</v>
      </c>
      <c r="G5664">
        <v>928.435655</v>
      </c>
      <c r="H5664">
        <v>1739.9104950000001</v>
      </c>
      <c r="I5664">
        <v>927.42977499999995</v>
      </c>
      <c r="J5664">
        <v>1739.9094009999999</v>
      </c>
      <c r="K5664">
        <v>1.0069999999999999</v>
      </c>
      <c r="L5664">
        <f t="shared" si="264"/>
        <v>1.0069999999999999</v>
      </c>
      <c r="M5664" t="s">
        <v>470</v>
      </c>
      <c r="N5664" t="s">
        <v>469</v>
      </c>
      <c r="O5664">
        <v>8.2357999999999997E-3</v>
      </c>
      <c r="P5664">
        <v>0</v>
      </c>
      <c r="Q5664" t="s">
        <v>472</v>
      </c>
      <c r="R5664" t="s">
        <v>471</v>
      </c>
      <c r="S5664">
        <v>7780</v>
      </c>
      <c r="T5664">
        <v>7781</v>
      </c>
      <c r="U5664" t="s">
        <v>228</v>
      </c>
      <c r="V5664" t="s">
        <v>228</v>
      </c>
      <c r="W5664" t="s">
        <v>229</v>
      </c>
      <c r="X5664" t="s">
        <v>229</v>
      </c>
      <c r="Y5664">
        <v>629</v>
      </c>
      <c r="Z5664">
        <v>1</v>
      </c>
      <c r="AA5664">
        <v>644</v>
      </c>
      <c r="AB5664">
        <v>1</v>
      </c>
      <c r="AC5664" t="s">
        <v>35</v>
      </c>
      <c r="AD5664" t="s">
        <v>35</v>
      </c>
      <c r="AE5664" t="str">
        <f t="shared" si="265"/>
        <v>sp|P41216|ACSL1_MOUSE_sp|P41216|ACSL1_MOUSE</v>
      </c>
      <c r="AF5664" t="str">
        <f t="shared" si="266"/>
        <v>NK[325.13]DINK_LGK[325.13]EAGLKPFEQVK</v>
      </c>
    </row>
    <row r="5665" spans="1:32" x14ac:dyDescent="0.25">
      <c r="A5665" t="s">
        <v>4240</v>
      </c>
      <c r="B5665" t="str">
        <f>VLOOKUP(A5665,[1]Files!$A$2:$B$73,2,FALSE)</f>
        <v>Heart</v>
      </c>
      <c r="C5665">
        <v>11733</v>
      </c>
      <c r="D5665">
        <v>3284.7231999999999</v>
      </c>
      <c r="E5665">
        <v>3284.7267510000001</v>
      </c>
      <c r="F5665">
        <v>4</v>
      </c>
      <c r="G5665">
        <v>1187.628831</v>
      </c>
      <c r="H5665">
        <v>1345.6893030000001</v>
      </c>
      <c r="I5665">
        <v>1186.6233890000001</v>
      </c>
      <c r="J5665">
        <v>1345.6877810000001</v>
      </c>
      <c r="K5665">
        <v>1.0069999999999999</v>
      </c>
      <c r="L5665">
        <f t="shared" si="264"/>
        <v>1.0069999999999999</v>
      </c>
      <c r="M5665" t="s">
        <v>4143</v>
      </c>
      <c r="N5665" t="s">
        <v>4144</v>
      </c>
      <c r="O5665">
        <v>2.2478000000000001E-2</v>
      </c>
      <c r="P5665">
        <v>0</v>
      </c>
      <c r="Q5665" t="s">
        <v>4145</v>
      </c>
      <c r="R5665" t="s">
        <v>4146</v>
      </c>
      <c r="S5665">
        <v>11736</v>
      </c>
      <c r="T5665">
        <v>11737</v>
      </c>
      <c r="U5665" t="s">
        <v>4147</v>
      </c>
      <c r="V5665" t="s">
        <v>4147</v>
      </c>
      <c r="W5665" t="s">
        <v>4148</v>
      </c>
      <c r="X5665" t="s">
        <v>4148</v>
      </c>
      <c r="Y5665">
        <v>96</v>
      </c>
      <c r="Z5665">
        <v>1</v>
      </c>
      <c r="AA5665">
        <v>65</v>
      </c>
      <c r="AB5665">
        <v>1</v>
      </c>
      <c r="AC5665" t="s">
        <v>35</v>
      </c>
      <c r="AD5665" t="s">
        <v>35</v>
      </c>
      <c r="AE5665" t="str">
        <f t="shared" si="265"/>
        <v>sp|B1AR13|CISD3_MOUSE_sp|B1AR13|CISD3_MOUSE</v>
      </c>
      <c r="AF5665" t="str">
        <f t="shared" si="266"/>
        <v>TGLSPLK[325.13]FK_LELVAGK[325.13]TYR</v>
      </c>
    </row>
    <row r="5666" spans="1:32" x14ac:dyDescent="0.25">
      <c r="A5666" t="s">
        <v>4520</v>
      </c>
      <c r="B5666" t="str">
        <f>VLOOKUP(A5666,[1]Files!$A$2:$B$73,2,FALSE)</f>
        <v>Heart</v>
      </c>
      <c r="C5666">
        <v>7171</v>
      </c>
      <c r="D5666">
        <v>4633.3524719999996</v>
      </c>
      <c r="E5666">
        <v>4633.3324499999999</v>
      </c>
      <c r="F5666">
        <v>5</v>
      </c>
      <c r="G5666">
        <v>1452.646287</v>
      </c>
      <c r="H5666">
        <v>2429.3011200000001</v>
      </c>
      <c r="I5666">
        <v>1452.6442460000001</v>
      </c>
      <c r="J5666">
        <v>2428.2961890000001</v>
      </c>
      <c r="K5666">
        <v>1.0069999999999999</v>
      </c>
      <c r="L5666">
        <f t="shared" si="264"/>
        <v>1.0069999999999999</v>
      </c>
      <c r="M5666" t="s">
        <v>2111</v>
      </c>
      <c r="N5666" t="s">
        <v>629</v>
      </c>
      <c r="O5666" t="s">
        <v>35</v>
      </c>
      <c r="P5666" t="s">
        <v>35</v>
      </c>
      <c r="Q5666" t="s">
        <v>89</v>
      </c>
      <c r="R5666" t="s">
        <v>630</v>
      </c>
      <c r="S5666">
        <v>7174</v>
      </c>
      <c r="T5666">
        <v>7173</v>
      </c>
      <c r="U5666" t="s">
        <v>90</v>
      </c>
      <c r="V5666" t="s">
        <v>158</v>
      </c>
      <c r="W5666" t="s">
        <v>91</v>
      </c>
      <c r="X5666" t="s">
        <v>159</v>
      </c>
      <c r="Y5666">
        <v>192</v>
      </c>
      <c r="Z5666">
        <v>1</v>
      </c>
      <c r="AA5666">
        <v>124</v>
      </c>
      <c r="AB5666">
        <v>1</v>
      </c>
      <c r="AC5666">
        <v>1.0999999999999999E-2</v>
      </c>
      <c r="AD5666" s="1">
        <v>2.57E-6</v>
      </c>
      <c r="AE5666" t="str">
        <f t="shared" si="265"/>
        <v>sp|Q9DB20|ATPO_MOUSE_sp|P56480|ATPB_MOUSE</v>
      </c>
      <c r="AF5666" t="str">
        <f t="shared" si="266"/>
        <v>IGEK[325.13]YVDM[147.04]SAK_GQK[325.13]VLDSGAPIKIPVGPETLGR</v>
      </c>
    </row>
    <row r="5667" spans="1:32" x14ac:dyDescent="0.25">
      <c r="A5667" t="s">
        <v>4874</v>
      </c>
      <c r="B5667" t="str">
        <f>VLOOKUP(A5667,[1]Files!$A$2:$B$73,2,FALSE)</f>
        <v>Heart</v>
      </c>
      <c r="C5667">
        <v>8686</v>
      </c>
      <c r="D5667">
        <v>3374.7509089999999</v>
      </c>
      <c r="E5667">
        <v>3375.7453059999998</v>
      </c>
      <c r="F5667">
        <v>4</v>
      </c>
      <c r="G5667">
        <v>1213.619432</v>
      </c>
      <c r="H5667">
        <v>1409.7264130000001</v>
      </c>
      <c r="I5667">
        <v>1213.6190320000001</v>
      </c>
      <c r="J5667">
        <v>1408.7198089999999</v>
      </c>
      <c r="K5667">
        <v>1.0069999999999999</v>
      </c>
      <c r="L5667">
        <f t="shared" si="264"/>
        <v>1.0069999999999999</v>
      </c>
      <c r="M5667" t="s">
        <v>1238</v>
      </c>
      <c r="N5667" t="s">
        <v>156</v>
      </c>
      <c r="O5667" t="s">
        <v>35</v>
      </c>
      <c r="P5667" t="s">
        <v>35</v>
      </c>
      <c r="Q5667" t="s">
        <v>1240</v>
      </c>
      <c r="R5667" t="s">
        <v>157</v>
      </c>
      <c r="S5667">
        <v>8689</v>
      </c>
      <c r="T5667">
        <v>8690</v>
      </c>
      <c r="U5667" t="s">
        <v>90</v>
      </c>
      <c r="V5667" t="s">
        <v>158</v>
      </c>
      <c r="W5667" t="s">
        <v>91</v>
      </c>
      <c r="X5667" t="s">
        <v>159</v>
      </c>
      <c r="Y5667">
        <v>90</v>
      </c>
      <c r="Z5667">
        <v>1</v>
      </c>
      <c r="AA5667">
        <v>124</v>
      </c>
      <c r="AB5667">
        <v>1</v>
      </c>
      <c r="AC5667">
        <v>2.3400000000000001E-3</v>
      </c>
      <c r="AD5667">
        <v>2.42E-4</v>
      </c>
      <c r="AE5667" t="str">
        <f t="shared" si="265"/>
        <v>sp|Q9DB20|ATPO_MOUSE_sp|P56480|ATPB_MOUSE</v>
      </c>
      <c r="AF5667" t="str">
        <f t="shared" si="266"/>
        <v>VK[325.13]SLNDITK_GQK[325.13]VLDSGAPIK</v>
      </c>
    </row>
    <row r="5668" spans="1:32" x14ac:dyDescent="0.25">
      <c r="A5668" t="s">
        <v>4725</v>
      </c>
      <c r="B5668" t="str">
        <f>VLOOKUP(A5668,[1]Files!$A$2:$B$73,2,FALSE)</f>
        <v>Heart</v>
      </c>
      <c r="C5668">
        <v>8977</v>
      </c>
      <c r="D5668">
        <v>4680.3321329999999</v>
      </c>
      <c r="E5668">
        <v>4680.3243329999996</v>
      </c>
      <c r="F5668">
        <v>5</v>
      </c>
      <c r="G5668">
        <v>1902.8808320000001</v>
      </c>
      <c r="H5668">
        <v>2026.046237</v>
      </c>
      <c r="I5668">
        <v>1902.8781770000001</v>
      </c>
      <c r="J5668">
        <v>2025.041872</v>
      </c>
      <c r="K5668">
        <v>1.0069999999999999</v>
      </c>
      <c r="L5668">
        <f t="shared" si="264"/>
        <v>1.0069999999999999</v>
      </c>
      <c r="M5668" t="s">
        <v>4758</v>
      </c>
      <c r="N5668" t="s">
        <v>2215</v>
      </c>
      <c r="O5668" t="s">
        <v>35</v>
      </c>
      <c r="P5668" t="s">
        <v>35</v>
      </c>
      <c r="Q5668" t="s">
        <v>3215</v>
      </c>
      <c r="R5668" t="s">
        <v>2217</v>
      </c>
      <c r="S5668">
        <v>8978</v>
      </c>
      <c r="T5668">
        <v>8979</v>
      </c>
      <c r="U5668" t="s">
        <v>1762</v>
      </c>
      <c r="V5668" t="s">
        <v>1762</v>
      </c>
      <c r="W5668" t="s">
        <v>1763</v>
      </c>
      <c r="X5668" t="s">
        <v>1763</v>
      </c>
      <c r="Y5668">
        <v>260</v>
      </c>
      <c r="Z5668">
        <v>1</v>
      </c>
      <c r="AA5668">
        <v>316</v>
      </c>
      <c r="AB5668">
        <v>1</v>
      </c>
      <c r="AC5668">
        <v>2.7199999999999998E-2</v>
      </c>
      <c r="AD5668" s="1">
        <v>1.5200000000000001E-7</v>
      </c>
      <c r="AE5668" t="str">
        <f t="shared" si="265"/>
        <v>sp|Q9CQ62|DECR_MOUSE_sp|Q9CQ62|DECR_MOUSE</v>
      </c>
      <c r="AF5668" t="str">
        <f t="shared" si="266"/>
        <v>LDPTGRFEK[325.13]EMIDR_K[325.13]VTKEEWDIIEGLIR</v>
      </c>
    </row>
    <row r="5669" spans="1:32" x14ac:dyDescent="0.25">
      <c r="A5669" t="s">
        <v>4885</v>
      </c>
      <c r="B5669" t="str">
        <f>VLOOKUP(A5669,[1]Files!$A$2:$B$73,2,FALSE)</f>
        <v>Heart</v>
      </c>
      <c r="C5669">
        <v>8148</v>
      </c>
      <c r="D5669">
        <v>3690.6393370000001</v>
      </c>
      <c r="E5669">
        <v>3690.6452079999999</v>
      </c>
      <c r="F5669">
        <v>4</v>
      </c>
      <c r="G5669">
        <v>1145.5739000000001</v>
      </c>
      <c r="H5669">
        <v>1793.6603729999999</v>
      </c>
      <c r="I5669">
        <v>1145.571688</v>
      </c>
      <c r="J5669">
        <v>1792.6556009999999</v>
      </c>
      <c r="K5669">
        <v>1.0069999999999999</v>
      </c>
      <c r="L5669">
        <f t="shared" si="264"/>
        <v>1.0069999999999999</v>
      </c>
      <c r="M5669" t="s">
        <v>605</v>
      </c>
      <c r="N5669" t="s">
        <v>4081</v>
      </c>
      <c r="O5669" t="s">
        <v>35</v>
      </c>
      <c r="P5669" t="s">
        <v>35</v>
      </c>
      <c r="Q5669" t="s">
        <v>607</v>
      </c>
      <c r="R5669" t="s">
        <v>608</v>
      </c>
      <c r="S5669">
        <v>8151</v>
      </c>
      <c r="T5669">
        <v>8150</v>
      </c>
      <c r="U5669" t="s">
        <v>609</v>
      </c>
      <c r="V5669" t="s">
        <v>609</v>
      </c>
      <c r="W5669" t="s">
        <v>610</v>
      </c>
      <c r="X5669" t="s">
        <v>610</v>
      </c>
      <c r="Y5669">
        <v>68</v>
      </c>
      <c r="Z5669">
        <v>1</v>
      </c>
      <c r="AA5669">
        <v>61</v>
      </c>
      <c r="AB5669">
        <v>1</v>
      </c>
      <c r="AC5669">
        <v>2.8500000000000001E-3</v>
      </c>
      <c r="AD5669">
        <v>4.62E-3</v>
      </c>
      <c r="AE5669" t="str">
        <f t="shared" si="265"/>
        <v>sp|Q9CPQ1|COX6C_MOUSE_sp|Q9CPQ1|COX6C_MOUSE</v>
      </c>
      <c r="AF5669" t="str">
        <f t="shared" si="266"/>
        <v>K[325.13]AGIFQSAK_NYDSM[147.04]K[325.13]DFEEM[147.04]R</v>
      </c>
    </row>
    <row r="5670" spans="1:32" x14ac:dyDescent="0.25">
      <c r="A5670" t="s">
        <v>4725</v>
      </c>
      <c r="B5670" t="str">
        <f>VLOOKUP(A5670,[1]Files!$A$2:$B$73,2,FALSE)</f>
        <v>Heart</v>
      </c>
      <c r="C5670">
        <v>3380</v>
      </c>
      <c r="D5670">
        <v>3524.6900439999999</v>
      </c>
      <c r="E5670">
        <v>3525.690544</v>
      </c>
      <c r="F5670">
        <v>5</v>
      </c>
      <c r="G5670">
        <v>1322.61655</v>
      </c>
      <c r="H5670">
        <v>1450.6684290000001</v>
      </c>
      <c r="I5670">
        <v>1322.6156189999999</v>
      </c>
      <c r="J5670">
        <v>1449.6623540000001</v>
      </c>
      <c r="K5670">
        <v>1.0069999999999999</v>
      </c>
      <c r="L5670">
        <f t="shared" si="264"/>
        <v>1.0069999999999999</v>
      </c>
      <c r="M5670" t="s">
        <v>1489</v>
      </c>
      <c r="N5670" t="s">
        <v>1488</v>
      </c>
      <c r="O5670" t="s">
        <v>35</v>
      </c>
      <c r="P5670" t="s">
        <v>35</v>
      </c>
      <c r="Q5670" t="s">
        <v>1491</v>
      </c>
      <c r="R5670" t="s">
        <v>1490</v>
      </c>
      <c r="S5670">
        <v>3381</v>
      </c>
      <c r="T5670">
        <v>3384</v>
      </c>
      <c r="U5670" t="s">
        <v>1492</v>
      </c>
      <c r="V5670" t="s">
        <v>1492</v>
      </c>
      <c r="W5670" t="s">
        <v>1493</v>
      </c>
      <c r="X5670" t="s">
        <v>1493</v>
      </c>
      <c r="Y5670">
        <v>40</v>
      </c>
      <c r="Z5670">
        <v>1</v>
      </c>
      <c r="AA5670">
        <v>46</v>
      </c>
      <c r="AB5670">
        <v>1</v>
      </c>
      <c r="AC5670">
        <v>1.2999999999999999E-4</v>
      </c>
      <c r="AD5670">
        <v>5.6499999999999996E-4</v>
      </c>
      <c r="AE5670" t="str">
        <f t="shared" si="265"/>
        <v>sp|Q9CPP6|NDUA5_MOUSE_sp|Q9CPP6|NDUA5_MOUSE</v>
      </c>
      <c r="AF5670" t="str">
        <f t="shared" si="266"/>
        <v>HFPK[325.13]HAAYR_K[325.13]YTEQITNEK</v>
      </c>
    </row>
    <row r="5671" spans="1:32" x14ac:dyDescent="0.25">
      <c r="A5671" t="s">
        <v>4692</v>
      </c>
      <c r="B5671" t="str">
        <f>VLOOKUP(A5671,[1]Files!$A$2:$B$73,2,FALSE)</f>
        <v>Heart</v>
      </c>
      <c r="C5671">
        <v>3865</v>
      </c>
      <c r="D5671">
        <v>4144.8825619999998</v>
      </c>
      <c r="E5671">
        <v>4145.8790950000002</v>
      </c>
      <c r="F5671">
        <v>4</v>
      </c>
      <c r="G5671">
        <v>835.41612399999997</v>
      </c>
      <c r="H5671">
        <v>2558.0613739999999</v>
      </c>
      <c r="I5671">
        <v>834.41233399999999</v>
      </c>
      <c r="J5671">
        <v>2558.058203</v>
      </c>
      <c r="K5671">
        <v>1.0069999999999999</v>
      </c>
      <c r="L5671">
        <f t="shared" si="264"/>
        <v>1.0069999999999999</v>
      </c>
      <c r="M5671" t="s">
        <v>2711</v>
      </c>
      <c r="N5671" t="s">
        <v>1171</v>
      </c>
      <c r="O5671" t="s">
        <v>35</v>
      </c>
      <c r="P5671" t="s">
        <v>35</v>
      </c>
      <c r="Q5671" t="s">
        <v>2712</v>
      </c>
      <c r="R5671" t="s">
        <v>1173</v>
      </c>
      <c r="S5671">
        <v>3866</v>
      </c>
      <c r="T5671">
        <v>3869</v>
      </c>
      <c r="U5671" t="s">
        <v>1775</v>
      </c>
      <c r="V5671" t="s">
        <v>1038</v>
      </c>
      <c r="W5671" t="s">
        <v>1039</v>
      </c>
      <c r="X5671" t="s">
        <v>1039</v>
      </c>
      <c r="Y5671">
        <v>305</v>
      </c>
      <c r="Z5671">
        <v>1</v>
      </c>
      <c r="AA5671">
        <v>549</v>
      </c>
      <c r="AB5671">
        <v>1</v>
      </c>
      <c r="AC5671">
        <v>1.18E-2</v>
      </c>
      <c r="AD5671">
        <v>3.6699999999999998E-4</v>
      </c>
      <c r="AE5671" t="str">
        <f t="shared" si="265"/>
        <v>sp|Q99KI0|ACON_MOUSE +2_sp|Q99KI0|ACON_MOUSE</v>
      </c>
      <c r="AF5671" t="str">
        <f t="shared" si="266"/>
        <v>K[325.13]YLSK_SDFDPGQDTYQHPPK[325.13]DSSGQR</v>
      </c>
    </row>
    <row r="5672" spans="1:32" x14ac:dyDescent="0.25">
      <c r="A5672" t="s">
        <v>4523</v>
      </c>
      <c r="B5672" t="str">
        <f>VLOOKUP(A5672,[1]Files!$A$2:$B$73,2,FALSE)</f>
        <v>Heart</v>
      </c>
      <c r="C5672">
        <v>13246</v>
      </c>
      <c r="D5672">
        <v>4415.1683149999999</v>
      </c>
      <c r="E5672">
        <v>4416.1608200000001</v>
      </c>
      <c r="F5672">
        <v>5</v>
      </c>
      <c r="G5672">
        <v>1686.8685029999999</v>
      </c>
      <c r="H5672">
        <v>1976.8947479999999</v>
      </c>
      <c r="I5672">
        <v>1685.862451</v>
      </c>
      <c r="J5672">
        <v>1976.893812</v>
      </c>
      <c r="K5672">
        <v>1.0069999999999999</v>
      </c>
      <c r="L5672">
        <f t="shared" si="264"/>
        <v>1.0069999999999999</v>
      </c>
      <c r="M5672" t="s">
        <v>1451</v>
      </c>
      <c r="N5672" t="s">
        <v>1450</v>
      </c>
      <c r="O5672" t="s">
        <v>35</v>
      </c>
      <c r="P5672" t="s">
        <v>35</v>
      </c>
      <c r="Q5672" t="s">
        <v>1452</v>
      </c>
      <c r="R5672" t="s">
        <v>1172</v>
      </c>
      <c r="S5672">
        <v>13247</v>
      </c>
      <c r="T5672">
        <v>13248</v>
      </c>
      <c r="U5672" t="s">
        <v>1038</v>
      </c>
      <c r="V5672" t="s">
        <v>1038</v>
      </c>
      <c r="W5672" t="s">
        <v>1039</v>
      </c>
      <c r="X5672" t="s">
        <v>1039</v>
      </c>
      <c r="Y5672">
        <v>50</v>
      </c>
      <c r="Z5672">
        <v>1</v>
      </c>
      <c r="AA5672">
        <v>31</v>
      </c>
      <c r="AB5672">
        <v>1</v>
      </c>
      <c r="AC5672">
        <v>3.21E-4</v>
      </c>
      <c r="AD5672">
        <v>9.5500000000000001E-4</v>
      </c>
      <c r="AE5672" t="str">
        <f t="shared" si="265"/>
        <v>sp|Q99KI0|ACON_MOUSE_sp|Q99KI0|ACON_MOUSE</v>
      </c>
      <c r="AF5672" t="str">
        <f t="shared" si="266"/>
        <v>YDLLEK[325.13]NINIVR_AK[325.13]VAM[147.04]SHFEPSEYIR</v>
      </c>
    </row>
    <row r="5673" spans="1:32" x14ac:dyDescent="0.25">
      <c r="A5673" t="s">
        <v>4671</v>
      </c>
      <c r="B5673" t="str">
        <f>VLOOKUP(A5673,[1]Files!$A$2:$B$73,2,FALSE)</f>
        <v>Heart</v>
      </c>
      <c r="C5673">
        <v>7504</v>
      </c>
      <c r="D5673">
        <v>3026.6228110000002</v>
      </c>
      <c r="E5673">
        <v>3026.6251889999999</v>
      </c>
      <c r="F5673">
        <v>4</v>
      </c>
      <c r="G5673">
        <v>1059.5813459999999</v>
      </c>
      <c r="H5673">
        <v>1215.6364000000001</v>
      </c>
      <c r="I5673">
        <v>1058.576045</v>
      </c>
      <c r="J5673">
        <v>1215.6346820000001</v>
      </c>
      <c r="K5673">
        <v>1.0069999999999999</v>
      </c>
      <c r="L5673">
        <f t="shared" si="264"/>
        <v>1.0069999999999999</v>
      </c>
      <c r="M5673" t="s">
        <v>1620</v>
      </c>
      <c r="N5673" t="s">
        <v>1558</v>
      </c>
      <c r="O5673" t="s">
        <v>35</v>
      </c>
      <c r="P5673" t="s">
        <v>35</v>
      </c>
      <c r="Q5673" t="s">
        <v>1621</v>
      </c>
      <c r="R5673" t="s">
        <v>1560</v>
      </c>
      <c r="S5673">
        <v>7507</v>
      </c>
      <c r="T5673">
        <v>7508</v>
      </c>
      <c r="U5673" t="s">
        <v>1622</v>
      </c>
      <c r="V5673" t="s">
        <v>1561</v>
      </c>
      <c r="W5673" t="s">
        <v>1623</v>
      </c>
      <c r="X5673" t="s">
        <v>1562</v>
      </c>
      <c r="Y5673">
        <v>138</v>
      </c>
      <c r="Z5673">
        <v>1</v>
      </c>
      <c r="AA5673">
        <v>44</v>
      </c>
      <c r="AB5673">
        <v>1</v>
      </c>
      <c r="AC5673">
        <v>5.3300000000000005E-4</v>
      </c>
      <c r="AD5673" s="1">
        <v>5.02E-5</v>
      </c>
      <c r="AE5673" t="str">
        <f t="shared" si="265"/>
        <v>sp|Q91VR2|ATPG_MOUSE_sp|P56382|ATP5E_MOUSE</v>
      </c>
      <c r="AF5673" t="str">
        <f t="shared" si="266"/>
        <v>IK[325.13]GILYR_TSGSSIK[325.13]IVK</v>
      </c>
    </row>
    <row r="5674" spans="1:32" x14ac:dyDescent="0.25">
      <c r="A5674" t="s">
        <v>4597</v>
      </c>
      <c r="B5674" t="str">
        <f>VLOOKUP(A5674,[1]Files!$A$2:$B$73,2,FALSE)</f>
        <v>Heart</v>
      </c>
      <c r="C5674">
        <v>5413</v>
      </c>
      <c r="D5674">
        <v>3393.6417310000002</v>
      </c>
      <c r="E5674">
        <v>3393.6376399999999</v>
      </c>
      <c r="F5674">
        <v>4</v>
      </c>
      <c r="G5674">
        <v>1305.584642</v>
      </c>
      <c r="H5674">
        <v>1336.6520250000001</v>
      </c>
      <c r="I5674">
        <v>1305.583709</v>
      </c>
      <c r="J5674">
        <v>1335.6459159999999</v>
      </c>
      <c r="K5674">
        <v>1.0069999999999999</v>
      </c>
      <c r="L5674">
        <f t="shared" si="264"/>
        <v>1.0069999999999999</v>
      </c>
      <c r="M5674" t="s">
        <v>560</v>
      </c>
      <c r="N5674" t="s">
        <v>561</v>
      </c>
      <c r="O5674" t="s">
        <v>35</v>
      </c>
      <c r="P5674" t="s">
        <v>35</v>
      </c>
      <c r="Q5674" t="s">
        <v>562</v>
      </c>
      <c r="R5674" t="s">
        <v>563</v>
      </c>
      <c r="S5674">
        <v>5416</v>
      </c>
      <c r="T5674">
        <v>5417</v>
      </c>
      <c r="U5674" t="s">
        <v>564</v>
      </c>
      <c r="V5674" t="s">
        <v>564</v>
      </c>
      <c r="W5674" t="s">
        <v>565</v>
      </c>
      <c r="X5674" t="s">
        <v>565</v>
      </c>
      <c r="Y5674">
        <v>167</v>
      </c>
      <c r="Z5674">
        <v>1</v>
      </c>
      <c r="AA5674">
        <v>179</v>
      </c>
      <c r="AB5674">
        <v>1</v>
      </c>
      <c r="AC5674" s="1">
        <v>5.8900000000000004E-6</v>
      </c>
      <c r="AD5674" s="1">
        <v>4.8399999999999997E-5</v>
      </c>
      <c r="AE5674" t="str">
        <f t="shared" si="265"/>
        <v>sp|Q8K2B3|SDHA_MOUSE_sp|Q8K2B3|SDHA_MOUSE</v>
      </c>
      <c r="AF5674" t="str">
        <f t="shared" si="266"/>
        <v>TEDGK[325.13]IYQR_AFGGQSLK[325.13]FGK</v>
      </c>
    </row>
    <row r="5675" spans="1:32" x14ac:dyDescent="0.25">
      <c r="A5675" t="s">
        <v>4644</v>
      </c>
      <c r="B5675" t="str">
        <f>VLOOKUP(A5675,[1]Files!$A$2:$B$73,2,FALSE)</f>
        <v>Heart</v>
      </c>
      <c r="C5675">
        <v>4093</v>
      </c>
      <c r="D5675">
        <v>3590.8268840000001</v>
      </c>
      <c r="E5675">
        <v>3591.8282389999999</v>
      </c>
      <c r="F5675">
        <v>5</v>
      </c>
      <c r="G5675">
        <v>1214.6145959999999</v>
      </c>
      <c r="H5675">
        <v>1624.807223</v>
      </c>
      <c r="I5675">
        <v>1213.609136</v>
      </c>
      <c r="J5675">
        <v>1624.805664</v>
      </c>
      <c r="K5675">
        <v>1.0069999999999999</v>
      </c>
      <c r="L5675">
        <f t="shared" si="264"/>
        <v>1.0069999999999999</v>
      </c>
      <c r="M5675" t="s">
        <v>2642</v>
      </c>
      <c r="N5675" t="s">
        <v>1896</v>
      </c>
      <c r="O5675" t="s">
        <v>35</v>
      </c>
      <c r="P5675" t="s">
        <v>35</v>
      </c>
      <c r="Q5675" t="s">
        <v>2643</v>
      </c>
      <c r="R5675" t="s">
        <v>1898</v>
      </c>
      <c r="S5675">
        <v>4094</v>
      </c>
      <c r="T5675">
        <v>4095</v>
      </c>
      <c r="U5675" t="s">
        <v>1801</v>
      </c>
      <c r="V5675" t="s">
        <v>1801</v>
      </c>
      <c r="W5675" t="s">
        <v>1802</v>
      </c>
      <c r="X5675" t="s">
        <v>1802</v>
      </c>
      <c r="Y5675">
        <v>351</v>
      </c>
      <c r="Z5675">
        <v>1</v>
      </c>
      <c r="AA5675">
        <v>60</v>
      </c>
      <c r="AB5675">
        <v>1</v>
      </c>
      <c r="AC5675">
        <v>1.17E-3</v>
      </c>
      <c r="AD5675" s="1">
        <v>6.72E-6</v>
      </c>
      <c r="AE5675" t="str">
        <f t="shared" si="265"/>
        <v>sp|Q8BMS1|ECHA_MOUSE_sp|Q8BMS1|ECHA_MOUSE</v>
      </c>
      <c r="AF5675" t="str">
        <f t="shared" si="266"/>
        <v>K[325.13]NKFGAPQK_INSPNSK[325.13]VNTLNK</v>
      </c>
    </row>
    <row r="5676" spans="1:32" x14ac:dyDescent="0.25">
      <c r="A5676" t="s">
        <v>4677</v>
      </c>
      <c r="B5676" t="str">
        <f>VLOOKUP(A5676,[1]Files!$A$2:$B$73,2,FALSE)</f>
        <v>Heart</v>
      </c>
      <c r="C5676">
        <v>11620</v>
      </c>
      <c r="D5676">
        <v>3576.835016</v>
      </c>
      <c r="E5676">
        <v>3576.8529720000001</v>
      </c>
      <c r="F5676">
        <v>4</v>
      </c>
      <c r="G5676">
        <v>1141.549119</v>
      </c>
      <c r="H5676">
        <v>1683.8808320000001</v>
      </c>
      <c r="I5676">
        <v>1141.5502839999999</v>
      </c>
      <c r="J5676">
        <v>1682.8726810000001</v>
      </c>
      <c r="K5676">
        <v>1.0069999999999999</v>
      </c>
      <c r="L5676">
        <f t="shared" si="264"/>
        <v>1.0069999999999999</v>
      </c>
      <c r="M5676" t="s">
        <v>4680</v>
      </c>
      <c r="N5676" t="s">
        <v>4681</v>
      </c>
      <c r="O5676" t="s">
        <v>35</v>
      </c>
      <c r="P5676" t="s">
        <v>35</v>
      </c>
      <c r="Q5676" t="s">
        <v>4682</v>
      </c>
      <c r="R5676" t="s">
        <v>4683</v>
      </c>
      <c r="S5676">
        <v>11621</v>
      </c>
      <c r="T5676">
        <v>11624</v>
      </c>
      <c r="U5676" t="s">
        <v>1409</v>
      </c>
      <c r="V5676" t="s">
        <v>1409</v>
      </c>
      <c r="W5676" t="s">
        <v>1410</v>
      </c>
      <c r="X5676" t="s">
        <v>1410</v>
      </c>
      <c r="Y5676">
        <v>321</v>
      </c>
      <c r="Z5676">
        <v>1</v>
      </c>
      <c r="AA5676">
        <v>394</v>
      </c>
      <c r="AB5676">
        <v>1</v>
      </c>
      <c r="AC5676">
        <v>2.86E-2</v>
      </c>
      <c r="AD5676">
        <v>6.6000000000000003E-2</v>
      </c>
      <c r="AE5676" t="str">
        <f t="shared" si="265"/>
        <v>sp|Q8BKZ9|ODPX_MOUSE_sp|Q8BKZ9|ODPX_MOUSE</v>
      </c>
      <c r="AF5676" t="str">
        <f t="shared" si="266"/>
        <v>DLVK[325.13]DDIK_GIQEIADSVK[325.13]VLSK</v>
      </c>
    </row>
    <row r="5677" spans="1:32" x14ac:dyDescent="0.25">
      <c r="A5677" t="s">
        <v>4597</v>
      </c>
      <c r="B5677" t="str">
        <f>VLOOKUP(A5677,[1]Files!$A$2:$B$73,2,FALSE)</f>
        <v>Heart</v>
      </c>
      <c r="C5677">
        <v>5528</v>
      </c>
      <c r="D5677">
        <v>3597.781258</v>
      </c>
      <c r="E5677">
        <v>3597.788763</v>
      </c>
      <c r="F5677">
        <v>4</v>
      </c>
      <c r="G5677">
        <v>1409.724901</v>
      </c>
      <c r="H5677">
        <v>1436.651292</v>
      </c>
      <c r="I5677">
        <v>1408.7198089999999</v>
      </c>
      <c r="J5677">
        <v>1436.6493459999999</v>
      </c>
      <c r="K5677">
        <v>1.0069999999999999</v>
      </c>
      <c r="L5677">
        <f t="shared" si="264"/>
        <v>1.0069999999999999</v>
      </c>
      <c r="M5677" t="s">
        <v>156</v>
      </c>
      <c r="N5677" t="s">
        <v>87</v>
      </c>
      <c r="O5677" t="s">
        <v>35</v>
      </c>
      <c r="P5677" t="s">
        <v>35</v>
      </c>
      <c r="Q5677" t="s">
        <v>157</v>
      </c>
      <c r="R5677" t="s">
        <v>89</v>
      </c>
      <c r="S5677">
        <v>5531</v>
      </c>
      <c r="T5677">
        <v>5532</v>
      </c>
      <c r="U5677" t="s">
        <v>158</v>
      </c>
      <c r="V5677" t="s">
        <v>90</v>
      </c>
      <c r="W5677" t="s">
        <v>159</v>
      </c>
      <c r="X5677" t="s">
        <v>91</v>
      </c>
      <c r="Y5677">
        <v>124</v>
      </c>
      <c r="Z5677">
        <v>1</v>
      </c>
      <c r="AA5677">
        <v>192</v>
      </c>
      <c r="AB5677">
        <v>1</v>
      </c>
      <c r="AC5677" s="1">
        <v>4.6E-6</v>
      </c>
      <c r="AD5677" s="1">
        <v>6.8800000000000002E-6</v>
      </c>
      <c r="AE5677" t="str">
        <f t="shared" si="265"/>
        <v>sp|P56480|ATPB_MOUSE_sp|Q9DB20|ATPO_MOUSE</v>
      </c>
      <c r="AF5677" t="str">
        <f t="shared" si="266"/>
        <v>GQK[325.13]VLDSGAPIK_IGEK[325.13]YVDMSAK</v>
      </c>
    </row>
    <row r="5678" spans="1:32" x14ac:dyDescent="0.25">
      <c r="A5678" t="s">
        <v>4466</v>
      </c>
      <c r="B5678" t="str">
        <f>VLOOKUP(A5678,[1]Files!$A$2:$B$73,2,FALSE)</f>
        <v>Heart</v>
      </c>
      <c r="C5678">
        <v>6421</v>
      </c>
      <c r="D5678">
        <v>4124.9767400000001</v>
      </c>
      <c r="E5678">
        <v>4124.9655210000001</v>
      </c>
      <c r="F5678">
        <v>4</v>
      </c>
      <c r="G5678">
        <v>1424.6914529999999</v>
      </c>
      <c r="H5678">
        <v>1948.8802209999999</v>
      </c>
      <c r="I5678">
        <v>1424.6895709999999</v>
      </c>
      <c r="J5678">
        <v>1947.8751400000001</v>
      </c>
      <c r="K5678">
        <v>1.0069999999999999</v>
      </c>
      <c r="L5678">
        <f t="shared" si="264"/>
        <v>1.0069999999999999</v>
      </c>
      <c r="M5678" t="s">
        <v>2039</v>
      </c>
      <c r="N5678" t="s">
        <v>2769</v>
      </c>
      <c r="O5678" t="s">
        <v>35</v>
      </c>
      <c r="P5678" t="s">
        <v>35</v>
      </c>
      <c r="Q5678" t="s">
        <v>2041</v>
      </c>
      <c r="R5678" t="s">
        <v>2766</v>
      </c>
      <c r="S5678">
        <v>6424</v>
      </c>
      <c r="T5678">
        <v>6423</v>
      </c>
      <c r="U5678" t="s">
        <v>1931</v>
      </c>
      <c r="V5678" t="s">
        <v>1931</v>
      </c>
      <c r="W5678" t="s">
        <v>1932</v>
      </c>
      <c r="X5678" t="s">
        <v>1932</v>
      </c>
      <c r="Y5678">
        <v>384</v>
      </c>
      <c r="Z5678">
        <v>1</v>
      </c>
      <c r="AA5678">
        <v>280</v>
      </c>
      <c r="AB5678">
        <v>1</v>
      </c>
      <c r="AC5678">
        <v>1.2999999999999999E-3</v>
      </c>
      <c r="AD5678" s="1">
        <v>3.04E-5</v>
      </c>
      <c r="AE5678" t="str">
        <f t="shared" si="265"/>
        <v>sp|P54071|IDHP_MOUSE_sp|P54071|IDHP_MOUSE</v>
      </c>
      <c r="AF5678" t="str">
        <f t="shared" si="266"/>
        <v>GK[325.13]LDGNQDLIR_TDFDK[325.13]NKIWYEHR</v>
      </c>
    </row>
    <row r="5679" spans="1:32" x14ac:dyDescent="0.25">
      <c r="A5679" t="s">
        <v>4765</v>
      </c>
      <c r="B5679" t="str">
        <f>VLOOKUP(A5679,[1]Files!$A$2:$B$73,2,FALSE)</f>
        <v>Heart</v>
      </c>
      <c r="C5679">
        <v>7996</v>
      </c>
      <c r="D5679">
        <v>4215.0197079999998</v>
      </c>
      <c r="E5679">
        <v>4215.0011649999997</v>
      </c>
      <c r="F5679">
        <v>4</v>
      </c>
      <c r="G5679">
        <v>1384.6592270000001</v>
      </c>
      <c r="H5679">
        <v>2078.9554170000001</v>
      </c>
      <c r="I5679">
        <v>1384.658271</v>
      </c>
      <c r="J5679">
        <v>2077.949368</v>
      </c>
      <c r="K5679">
        <v>1.0069999999999999</v>
      </c>
      <c r="L5679">
        <f t="shared" si="264"/>
        <v>1.0069999999999999</v>
      </c>
      <c r="M5679" t="s">
        <v>790</v>
      </c>
      <c r="N5679" t="s">
        <v>864</v>
      </c>
      <c r="O5679" t="s">
        <v>35</v>
      </c>
      <c r="P5679" t="s">
        <v>35</v>
      </c>
      <c r="Q5679" t="s">
        <v>792</v>
      </c>
      <c r="R5679" t="s">
        <v>866</v>
      </c>
      <c r="S5679">
        <v>7999</v>
      </c>
      <c r="T5679">
        <v>8000</v>
      </c>
      <c r="U5679" t="s">
        <v>535</v>
      </c>
      <c r="V5679" t="s">
        <v>535</v>
      </c>
      <c r="W5679" t="s">
        <v>537</v>
      </c>
      <c r="X5679" t="s">
        <v>537</v>
      </c>
      <c r="Y5679">
        <v>147</v>
      </c>
      <c r="Z5679">
        <v>1</v>
      </c>
      <c r="AA5679">
        <v>272</v>
      </c>
      <c r="AB5679">
        <v>1</v>
      </c>
      <c r="AC5679" s="1">
        <v>2.9900000000000002E-6</v>
      </c>
      <c r="AD5679" s="1">
        <v>2.2799999999999999E-5</v>
      </c>
      <c r="AE5679" t="str">
        <f t="shared" si="265"/>
        <v>sp|P48962|ADT1_MOUSE_sp|P48962|ADT1_MOUSE</v>
      </c>
      <c r="AF5679" t="str">
        <f t="shared" si="266"/>
        <v>LAADVGK[325.13]GSSQR_DEGANAFFK[325.13]GAWSNVLR</v>
      </c>
    </row>
    <row r="5680" spans="1:32" x14ac:dyDescent="0.25">
      <c r="A5680" t="s">
        <v>4671</v>
      </c>
      <c r="B5680" t="str">
        <f>VLOOKUP(A5680,[1]Files!$A$2:$B$73,2,FALSE)</f>
        <v>Heart</v>
      </c>
      <c r="C5680">
        <v>10341</v>
      </c>
      <c r="D5680">
        <v>3504.832527</v>
      </c>
      <c r="E5680">
        <v>3504.8336850000001</v>
      </c>
      <c r="F5680">
        <v>4</v>
      </c>
      <c r="G5680">
        <v>1342.6808329999999</v>
      </c>
      <c r="H5680">
        <v>1410.746629</v>
      </c>
      <c r="I5680">
        <v>1342.680253</v>
      </c>
      <c r="J5680">
        <v>1409.7402099999999</v>
      </c>
      <c r="K5680">
        <v>1.0069999999999999</v>
      </c>
      <c r="L5680">
        <f t="shared" si="264"/>
        <v>1.0069999999999999</v>
      </c>
      <c r="M5680" t="s">
        <v>256</v>
      </c>
      <c r="N5680" t="s">
        <v>246</v>
      </c>
      <c r="O5680" t="s">
        <v>35</v>
      </c>
      <c r="P5680" t="s">
        <v>35</v>
      </c>
      <c r="Q5680" t="s">
        <v>257</v>
      </c>
      <c r="R5680" t="s">
        <v>248</v>
      </c>
      <c r="S5680">
        <v>10344</v>
      </c>
      <c r="T5680">
        <v>10343</v>
      </c>
      <c r="U5680" t="s">
        <v>228</v>
      </c>
      <c r="V5680" t="s">
        <v>228</v>
      </c>
      <c r="W5680" t="s">
        <v>229</v>
      </c>
      <c r="X5680" t="s">
        <v>229</v>
      </c>
      <c r="Y5680">
        <v>241</v>
      </c>
      <c r="Z5680">
        <v>1</v>
      </c>
      <c r="AA5680">
        <v>208</v>
      </c>
      <c r="AB5680">
        <v>1</v>
      </c>
      <c r="AC5680" s="1">
        <v>1.3400000000000001E-6</v>
      </c>
      <c r="AD5680" s="1">
        <v>5.1900000000000001E-5</v>
      </c>
      <c r="AE5680" t="str">
        <f t="shared" si="265"/>
        <v>sp|P41216|ACSL1_MOUSE_sp|P41216|ACSL1_MOUSE</v>
      </c>
      <c r="AF5680" t="str">
        <f t="shared" si="266"/>
        <v>K[325.13]C[160.03]GVEIISLK_AK[325.13]LLLEGVENK</v>
      </c>
    </row>
    <row r="5681" spans="1:32" x14ac:dyDescent="0.25">
      <c r="A5681" t="s">
        <v>4671</v>
      </c>
      <c r="B5681" t="str">
        <f>VLOOKUP(A5681,[1]Files!$A$2:$B$73,2,FALSE)</f>
        <v>Heart</v>
      </c>
      <c r="C5681">
        <v>7996</v>
      </c>
      <c r="D5681">
        <v>3993.9457339999999</v>
      </c>
      <c r="E5681">
        <v>3993.959417</v>
      </c>
      <c r="F5681">
        <v>4</v>
      </c>
      <c r="G5681">
        <v>1543.7341779999999</v>
      </c>
      <c r="H5681">
        <v>1698.8064910000001</v>
      </c>
      <c r="I5681">
        <v>1542.7275970000001</v>
      </c>
      <c r="J5681">
        <v>1698.8060579999999</v>
      </c>
      <c r="K5681">
        <v>1.0069999999999999</v>
      </c>
      <c r="L5681">
        <f t="shared" si="264"/>
        <v>1.0069999999999999</v>
      </c>
      <c r="M5681" t="s">
        <v>1613</v>
      </c>
      <c r="N5681" t="s">
        <v>1973</v>
      </c>
      <c r="O5681" t="s">
        <v>35</v>
      </c>
      <c r="P5681" t="s">
        <v>35</v>
      </c>
      <c r="Q5681" t="s">
        <v>1615</v>
      </c>
      <c r="R5681" t="s">
        <v>1975</v>
      </c>
      <c r="S5681">
        <v>7999</v>
      </c>
      <c r="T5681">
        <v>7998</v>
      </c>
      <c r="U5681" t="s">
        <v>126</v>
      </c>
      <c r="V5681" t="s">
        <v>126</v>
      </c>
      <c r="W5681" t="s">
        <v>127</v>
      </c>
      <c r="X5681" t="s">
        <v>127</v>
      </c>
      <c r="Y5681">
        <v>396</v>
      </c>
      <c r="Z5681">
        <v>1</v>
      </c>
      <c r="AA5681">
        <v>302</v>
      </c>
      <c r="AB5681">
        <v>1</v>
      </c>
      <c r="AC5681">
        <v>1.11E-2</v>
      </c>
      <c r="AD5681" s="1">
        <v>4.1300000000000001E-5</v>
      </c>
      <c r="AE5681" t="str">
        <f t="shared" si="265"/>
        <v>sp|P05202|AATM_MOUSE_sp|P05202|AATM_MOUSE</v>
      </c>
      <c r="AF5681" t="str">
        <f t="shared" si="266"/>
        <v>LTK[325.13]EFSVYMTK_DAEEAK[325.13]RVESQLK</v>
      </c>
    </row>
    <row r="5682" spans="1:32" x14ac:dyDescent="0.25">
      <c r="A5682" t="s">
        <v>67</v>
      </c>
      <c r="B5682" t="str">
        <f>VLOOKUP(A5682,[1]Files!$A$2:$B$73,2,FALSE)</f>
        <v>Liver</v>
      </c>
      <c r="C5682">
        <v>10360</v>
      </c>
      <c r="D5682">
        <v>5569.5000550000004</v>
      </c>
      <c r="E5682">
        <v>5570.4596620000002</v>
      </c>
      <c r="F5682">
        <v>4</v>
      </c>
      <c r="G5682">
        <v>1220.5748759999999</v>
      </c>
      <c r="H5682">
        <v>3597.5201139999999</v>
      </c>
      <c r="I5682">
        <v>1220.5747249999999</v>
      </c>
      <c r="J5682">
        <v>3596.513195</v>
      </c>
      <c r="K5682">
        <v>1.0071000000000001</v>
      </c>
      <c r="L5682">
        <f t="shared" si="264"/>
        <v>1.0071000000000001</v>
      </c>
      <c r="M5682" t="s">
        <v>109</v>
      </c>
      <c r="N5682" t="s">
        <v>349</v>
      </c>
      <c r="O5682">
        <v>0</v>
      </c>
      <c r="P5682">
        <v>0</v>
      </c>
      <c r="Q5682" t="s">
        <v>111</v>
      </c>
      <c r="R5682" t="s">
        <v>341</v>
      </c>
      <c r="S5682">
        <v>10361</v>
      </c>
      <c r="T5682">
        <v>10364</v>
      </c>
      <c r="U5682" t="s">
        <v>112</v>
      </c>
      <c r="V5682" t="s">
        <v>342</v>
      </c>
      <c r="W5682" t="s">
        <v>113</v>
      </c>
      <c r="X5682" t="s">
        <v>113</v>
      </c>
      <c r="Y5682">
        <v>363</v>
      </c>
      <c r="Z5682">
        <v>1</v>
      </c>
      <c r="AA5682">
        <v>136</v>
      </c>
      <c r="AB5682">
        <v>1</v>
      </c>
      <c r="AC5682" t="s">
        <v>35</v>
      </c>
      <c r="AD5682" t="s">
        <v>35</v>
      </c>
      <c r="AE5682" t="str">
        <f t="shared" si="265"/>
        <v>sp|Q8BW75|AOFB_MOUSE +1_sp|Q8BW75|AOFB_MOUSE</v>
      </c>
      <c r="AF5682" t="str">
        <f t="shared" si="266"/>
        <v>K[325.13]LC[160.03]ELYAK_TMDEMGQEIPSDAPWK[325.13]APLAEEWDYMTMK</v>
      </c>
    </row>
    <row r="5683" spans="1:32" x14ac:dyDescent="0.25">
      <c r="A5683" t="s">
        <v>3850</v>
      </c>
      <c r="B5683" t="str">
        <f>VLOOKUP(A5683,[1]Files!$A$2:$B$73,2,FALSE)</f>
        <v>Heart</v>
      </c>
      <c r="C5683">
        <v>14035</v>
      </c>
      <c r="D5683">
        <v>4388.1826719999999</v>
      </c>
      <c r="E5683">
        <v>4389.172552</v>
      </c>
      <c r="F5683">
        <v>4</v>
      </c>
      <c r="G5683">
        <v>1629.7323469999999</v>
      </c>
      <c r="H5683">
        <v>2007.0452600000001</v>
      </c>
      <c r="I5683">
        <v>1629.731102</v>
      </c>
      <c r="J5683">
        <v>2006.0394140000001</v>
      </c>
      <c r="K5683">
        <v>1.0071000000000001</v>
      </c>
      <c r="L5683">
        <f t="shared" si="264"/>
        <v>1.0071000000000001</v>
      </c>
      <c r="M5683" t="s">
        <v>1900</v>
      </c>
      <c r="N5683" t="s">
        <v>3808</v>
      </c>
      <c r="O5683">
        <v>0</v>
      </c>
      <c r="P5683">
        <v>0</v>
      </c>
      <c r="Q5683" t="s">
        <v>1902</v>
      </c>
      <c r="R5683" t="s">
        <v>3809</v>
      </c>
      <c r="S5683">
        <v>14038</v>
      </c>
      <c r="T5683">
        <v>14039</v>
      </c>
      <c r="U5683" t="s">
        <v>1801</v>
      </c>
      <c r="V5683" t="s">
        <v>1801</v>
      </c>
      <c r="W5683" t="s">
        <v>1802</v>
      </c>
      <c r="X5683" t="s">
        <v>1802</v>
      </c>
      <c r="Y5683">
        <v>644</v>
      </c>
      <c r="Z5683">
        <v>1</v>
      </c>
      <c r="AA5683">
        <v>214</v>
      </c>
      <c r="AB5683">
        <v>1</v>
      </c>
      <c r="AC5683" t="s">
        <v>35</v>
      </c>
      <c r="AD5683" t="s">
        <v>35</v>
      </c>
      <c r="AE5683" t="str">
        <f t="shared" si="265"/>
        <v>sp|Q8BMS1|ECHA_MOUSE_sp|Q8BMS1|ECHA_MOUSE</v>
      </c>
      <c r="AF5683" t="str">
        <f t="shared" si="266"/>
        <v>GFYIYQEGSK[325.13]NK_K[325.13]M[147.04]GLVDQLVEPLGPGIK</v>
      </c>
    </row>
    <row r="5684" spans="1:32" x14ac:dyDescent="0.25">
      <c r="A5684" t="s">
        <v>3578</v>
      </c>
      <c r="B5684" t="str">
        <f>VLOOKUP(A5684,[1]Files!$A$2:$B$73,2,FALSE)</f>
        <v>Heart</v>
      </c>
      <c r="C5684">
        <v>7017</v>
      </c>
      <c r="D5684">
        <v>4229.0057919999999</v>
      </c>
      <c r="E5684">
        <v>4229.9953059999998</v>
      </c>
      <c r="F5684">
        <v>4</v>
      </c>
      <c r="G5684">
        <v>1129.5298319999999</v>
      </c>
      <c r="H5684">
        <v>2348.0708949999998</v>
      </c>
      <c r="I5684">
        <v>1129.5291549999999</v>
      </c>
      <c r="J5684">
        <v>2347.0644579999998</v>
      </c>
      <c r="K5684">
        <v>1.0071000000000001</v>
      </c>
      <c r="L5684">
        <f t="shared" si="264"/>
        <v>1.0071000000000001</v>
      </c>
      <c r="M5684" t="s">
        <v>815</v>
      </c>
      <c r="N5684" t="s">
        <v>782</v>
      </c>
      <c r="O5684">
        <v>0</v>
      </c>
      <c r="P5684">
        <v>0</v>
      </c>
      <c r="Q5684" t="s">
        <v>595</v>
      </c>
      <c r="R5684" t="s">
        <v>784</v>
      </c>
      <c r="S5684">
        <v>7018</v>
      </c>
      <c r="T5684">
        <v>7021</v>
      </c>
      <c r="U5684" t="s">
        <v>597</v>
      </c>
      <c r="V5684" t="s">
        <v>597</v>
      </c>
      <c r="W5684" t="s">
        <v>598</v>
      </c>
      <c r="X5684" t="s">
        <v>598</v>
      </c>
      <c r="Y5684">
        <v>77</v>
      </c>
      <c r="Z5684">
        <v>1</v>
      </c>
      <c r="AA5684">
        <v>64</v>
      </c>
      <c r="AB5684">
        <v>1</v>
      </c>
      <c r="AC5684" t="s">
        <v>35</v>
      </c>
      <c r="AD5684" t="s">
        <v>35</v>
      </c>
      <c r="AE5684" t="str">
        <f t="shared" si="265"/>
        <v>sp|Q62425|NDUA4_MOUSE_sp|Q62425|NDUA4_MOUSE</v>
      </c>
      <c r="AF5684" t="str">
        <f t="shared" si="266"/>
        <v>LKK[325.13]EGPDF_LGPNEQYK[325.13]FYSVNVDYSK</v>
      </c>
    </row>
    <row r="5685" spans="1:32" x14ac:dyDescent="0.25">
      <c r="A5685" t="s">
        <v>3850</v>
      </c>
      <c r="B5685" t="str">
        <f>VLOOKUP(A5685,[1]Files!$A$2:$B$73,2,FALSE)</f>
        <v>Heart</v>
      </c>
      <c r="C5685">
        <v>8353</v>
      </c>
      <c r="D5685">
        <v>3613.776253</v>
      </c>
      <c r="E5685">
        <v>3613.7797300000002</v>
      </c>
      <c r="F5685">
        <v>4</v>
      </c>
      <c r="G5685">
        <v>1408.720628</v>
      </c>
      <c r="H5685">
        <v>1453.65056</v>
      </c>
      <c r="I5685">
        <v>1408.7198089999999</v>
      </c>
      <c r="J5685">
        <v>1452.6442460000001</v>
      </c>
      <c r="K5685">
        <v>1.0071000000000001</v>
      </c>
      <c r="L5685">
        <f t="shared" si="264"/>
        <v>1.0071000000000001</v>
      </c>
      <c r="M5685" t="s">
        <v>156</v>
      </c>
      <c r="N5685" t="s">
        <v>2111</v>
      </c>
      <c r="O5685">
        <v>0</v>
      </c>
      <c r="P5685">
        <v>0</v>
      </c>
      <c r="Q5685" t="s">
        <v>157</v>
      </c>
      <c r="R5685" t="s">
        <v>89</v>
      </c>
      <c r="S5685">
        <v>8356</v>
      </c>
      <c r="T5685">
        <v>8357</v>
      </c>
      <c r="U5685" t="s">
        <v>158</v>
      </c>
      <c r="V5685" t="s">
        <v>90</v>
      </c>
      <c r="W5685" t="s">
        <v>159</v>
      </c>
      <c r="X5685" t="s">
        <v>91</v>
      </c>
      <c r="Y5685">
        <v>124</v>
      </c>
      <c r="Z5685">
        <v>1</v>
      </c>
      <c r="AA5685">
        <v>192</v>
      </c>
      <c r="AB5685">
        <v>1</v>
      </c>
      <c r="AC5685" t="s">
        <v>35</v>
      </c>
      <c r="AD5685" t="s">
        <v>35</v>
      </c>
      <c r="AE5685" t="str">
        <f t="shared" si="265"/>
        <v>sp|P56480|ATPB_MOUSE_sp|Q9DB20|ATPO_MOUSE</v>
      </c>
      <c r="AF5685" t="str">
        <f t="shared" si="266"/>
        <v>GQK[325.13]VLDSGAPIK_IGEK[325.13]YVDM[147.04]SAK</v>
      </c>
    </row>
    <row r="5686" spans="1:32" x14ac:dyDescent="0.25">
      <c r="A5686" t="s">
        <v>3426</v>
      </c>
      <c r="B5686" t="str">
        <f>VLOOKUP(A5686,[1]Files!$A$2:$B$73,2,FALSE)</f>
        <v>Heart</v>
      </c>
      <c r="C5686">
        <v>12969</v>
      </c>
      <c r="D5686">
        <v>4507.2232000000004</v>
      </c>
      <c r="E5686">
        <v>4507.2413999999999</v>
      </c>
      <c r="F5686">
        <v>4</v>
      </c>
      <c r="G5686">
        <v>1331.6779039999999</v>
      </c>
      <c r="H5686">
        <v>2424.1402309999999</v>
      </c>
      <c r="I5686">
        <v>1331.6761530000001</v>
      </c>
      <c r="J5686">
        <v>2423.1348619999999</v>
      </c>
      <c r="K5686">
        <v>1.0071000000000001</v>
      </c>
      <c r="L5686">
        <f t="shared" si="264"/>
        <v>1.0071000000000001</v>
      </c>
      <c r="M5686" t="s">
        <v>2820</v>
      </c>
      <c r="N5686" t="s">
        <v>3490</v>
      </c>
      <c r="O5686">
        <v>0</v>
      </c>
      <c r="P5686">
        <v>0</v>
      </c>
      <c r="Q5686" t="s">
        <v>2821</v>
      </c>
      <c r="R5686" t="s">
        <v>3491</v>
      </c>
      <c r="S5686">
        <v>12972</v>
      </c>
      <c r="T5686">
        <v>12973</v>
      </c>
      <c r="U5686" t="s">
        <v>1931</v>
      </c>
      <c r="V5686" t="s">
        <v>1931</v>
      </c>
      <c r="W5686" t="s">
        <v>1932</v>
      </c>
      <c r="X5686" t="s">
        <v>1932</v>
      </c>
      <c r="Y5686">
        <v>243</v>
      </c>
      <c r="Z5686">
        <v>1</v>
      </c>
      <c r="AA5686">
        <v>400</v>
      </c>
      <c r="AB5686">
        <v>1</v>
      </c>
      <c r="AC5686" t="s">
        <v>35</v>
      </c>
      <c r="AD5686" t="s">
        <v>35</v>
      </c>
      <c r="AE5686" t="str">
        <f t="shared" si="265"/>
        <v>sp|P54071|IDHP_MOUSE_sp|P54071|IDHP_MOUSE</v>
      </c>
      <c r="AF5686" t="str">
        <f t="shared" si="266"/>
        <v>K[325.13]WPLYLSTK_FAQTLEK[325.13]VC[160.03]VQTVESGAMTK</v>
      </c>
    </row>
    <row r="5687" spans="1:32" x14ac:dyDescent="0.25">
      <c r="A5687" t="s">
        <v>2249</v>
      </c>
      <c r="B5687" t="str">
        <f>VLOOKUP(A5687,[1]Files!$A$2:$B$73,2,FALSE)</f>
        <v>Heart</v>
      </c>
      <c r="C5687">
        <v>10873</v>
      </c>
      <c r="D5687">
        <v>3618.79693</v>
      </c>
      <c r="E5687">
        <v>3618.8007259999999</v>
      </c>
      <c r="F5687">
        <v>4</v>
      </c>
      <c r="G5687">
        <v>1392.728854</v>
      </c>
      <c r="H5687">
        <v>1474.6630110000001</v>
      </c>
      <c r="I5687">
        <v>1391.7231200000001</v>
      </c>
      <c r="J5687">
        <v>1474.661625</v>
      </c>
      <c r="K5687">
        <v>1.0071000000000001</v>
      </c>
      <c r="L5687">
        <f t="shared" si="264"/>
        <v>1.0071000000000001</v>
      </c>
      <c r="M5687" t="s">
        <v>1555</v>
      </c>
      <c r="N5687" t="s">
        <v>1551</v>
      </c>
      <c r="O5687">
        <v>0</v>
      </c>
      <c r="P5687">
        <v>4.9261000000000001E-3</v>
      </c>
      <c r="Q5687" t="s">
        <v>1554</v>
      </c>
      <c r="R5687" t="s">
        <v>1553</v>
      </c>
      <c r="S5687">
        <v>10876</v>
      </c>
      <c r="T5687">
        <v>10875</v>
      </c>
      <c r="U5687" t="s">
        <v>820</v>
      </c>
      <c r="V5687" t="s">
        <v>820</v>
      </c>
      <c r="W5687" t="s">
        <v>821</v>
      </c>
      <c r="X5687" t="s">
        <v>821</v>
      </c>
      <c r="Y5687">
        <v>102</v>
      </c>
      <c r="Z5687">
        <v>1</v>
      </c>
      <c r="AA5687">
        <v>108</v>
      </c>
      <c r="AB5687">
        <v>1</v>
      </c>
      <c r="AC5687" t="s">
        <v>35</v>
      </c>
      <c r="AD5687" t="s">
        <v>35</v>
      </c>
      <c r="AE5687" t="str">
        <f t="shared" si="265"/>
        <v>sp|Q9Z1P6|NDUA7_MOUSE_sp|Q9Z1P6|NDUA7_MOUSE</v>
      </c>
      <c r="AF5687" t="str">
        <f t="shared" si="266"/>
        <v>KAVTPAPPMK[325.13]R_WELSK[325.13]DQPYL</v>
      </c>
    </row>
    <row r="5688" spans="1:32" x14ac:dyDescent="0.25">
      <c r="A5688" t="s">
        <v>4240</v>
      </c>
      <c r="B5688" t="str">
        <f>VLOOKUP(A5688,[1]Files!$A$2:$B$73,2,FALSE)</f>
        <v>Heart</v>
      </c>
      <c r="C5688">
        <v>10342</v>
      </c>
      <c r="D5688">
        <v>3085.5258869999998</v>
      </c>
      <c r="E5688">
        <v>3086.524359</v>
      </c>
      <c r="F5688">
        <v>4</v>
      </c>
      <c r="G5688">
        <v>1136.5071270000001</v>
      </c>
      <c r="H5688">
        <v>1197.613695</v>
      </c>
      <c r="I5688">
        <v>1136.505962</v>
      </c>
      <c r="J5688">
        <v>1196.607739</v>
      </c>
      <c r="K5688">
        <v>1.0071000000000001</v>
      </c>
      <c r="L5688">
        <f t="shared" si="264"/>
        <v>1.0071000000000001</v>
      </c>
      <c r="M5688" t="s">
        <v>3616</v>
      </c>
      <c r="N5688" t="s">
        <v>858</v>
      </c>
      <c r="O5688">
        <v>1.4576999999999999E-3</v>
      </c>
      <c r="P5688">
        <v>0</v>
      </c>
      <c r="Q5688" t="s">
        <v>3617</v>
      </c>
      <c r="R5688" t="s">
        <v>860</v>
      </c>
      <c r="S5688">
        <v>10345</v>
      </c>
      <c r="T5688">
        <v>10346</v>
      </c>
      <c r="U5688" t="s">
        <v>1801</v>
      </c>
      <c r="V5688" t="s">
        <v>862</v>
      </c>
      <c r="W5688" t="s">
        <v>1802</v>
      </c>
      <c r="X5688" t="s">
        <v>863</v>
      </c>
      <c r="Y5688">
        <v>129</v>
      </c>
      <c r="Z5688">
        <v>1</v>
      </c>
      <c r="AA5688">
        <v>48</v>
      </c>
      <c r="AB5688">
        <v>1</v>
      </c>
      <c r="AC5688" t="s">
        <v>35</v>
      </c>
      <c r="AD5688" t="s">
        <v>35</v>
      </c>
      <c r="AE5688" t="str">
        <f t="shared" si="265"/>
        <v>sp|Q8BMS1|ECHA_MOUSE_sp|P03930|ATP8_MOUSE</v>
      </c>
      <c r="AF5688" t="str">
        <f t="shared" si="266"/>
        <v>M[147.04]FEK[325.13]LEK_VK[325.13]TPWELK</v>
      </c>
    </row>
    <row r="5689" spans="1:32" x14ac:dyDescent="0.25">
      <c r="A5689" t="s">
        <v>2554</v>
      </c>
      <c r="B5689" t="str">
        <f>VLOOKUP(A5689,[1]Files!$A$2:$B$73,2,FALSE)</f>
        <v>Heart</v>
      </c>
      <c r="C5689">
        <v>4793</v>
      </c>
      <c r="D5689">
        <v>3467.7084759999998</v>
      </c>
      <c r="E5689">
        <v>3467.7101969999999</v>
      </c>
      <c r="F5689">
        <v>5</v>
      </c>
      <c r="G5689">
        <v>929.48686399999997</v>
      </c>
      <c r="H5689">
        <v>1786.816548</v>
      </c>
      <c r="I5689">
        <v>929.48583299999996</v>
      </c>
      <c r="J5689">
        <v>1785.810432</v>
      </c>
      <c r="K5689">
        <v>1.0071000000000001</v>
      </c>
      <c r="L5689">
        <f t="shared" si="264"/>
        <v>1.0071000000000001</v>
      </c>
      <c r="M5689" t="s">
        <v>2657</v>
      </c>
      <c r="N5689" t="s">
        <v>2658</v>
      </c>
      <c r="O5689">
        <v>3.5241999999999999E-3</v>
      </c>
      <c r="P5689">
        <v>4.0388000000000004E-3</v>
      </c>
      <c r="Q5689" t="s">
        <v>2659</v>
      </c>
      <c r="R5689" t="s">
        <v>2660</v>
      </c>
      <c r="S5689">
        <v>4796</v>
      </c>
      <c r="T5689">
        <v>4797</v>
      </c>
      <c r="U5689" t="s">
        <v>2661</v>
      </c>
      <c r="V5689" t="s">
        <v>2661</v>
      </c>
      <c r="W5689" t="s">
        <v>2662</v>
      </c>
      <c r="X5689" t="s">
        <v>2662</v>
      </c>
      <c r="Y5689">
        <v>243</v>
      </c>
      <c r="Z5689">
        <v>1</v>
      </c>
      <c r="AA5689">
        <v>191</v>
      </c>
      <c r="AB5689">
        <v>1</v>
      </c>
      <c r="AC5689" t="s">
        <v>35</v>
      </c>
      <c r="AD5689" t="s">
        <v>35</v>
      </c>
      <c r="AE5689" t="str">
        <f t="shared" si="265"/>
        <v>sp|Q99LC3|NDUAA_MOUSE_sp|Q99LC3|NDUAA_MOUSE</v>
      </c>
      <c r="AF5689" t="str">
        <f t="shared" si="266"/>
        <v>K[325.13]TFLPK_KQC[160.03]VDHYNEIK[325.13]R</v>
      </c>
    </row>
    <row r="5690" spans="1:32" x14ac:dyDescent="0.25">
      <c r="A5690" t="s">
        <v>2964</v>
      </c>
      <c r="B5690" t="str">
        <f>VLOOKUP(A5690,[1]Files!$A$2:$B$73,2,FALSE)</f>
        <v>Heart</v>
      </c>
      <c r="C5690">
        <v>12115</v>
      </c>
      <c r="D5690">
        <v>4471.1694889999999</v>
      </c>
      <c r="E5690">
        <v>4471.1647400000002</v>
      </c>
      <c r="F5690">
        <v>4</v>
      </c>
      <c r="G5690">
        <v>1027.5192119999999</v>
      </c>
      <c r="H5690">
        <v>2692.2452119999998</v>
      </c>
      <c r="I5690">
        <v>1027.5185899999999</v>
      </c>
      <c r="J5690">
        <v>2691.23875</v>
      </c>
      <c r="K5690">
        <v>1.0071000000000001</v>
      </c>
      <c r="L5690">
        <f t="shared" si="264"/>
        <v>1.0071000000000001</v>
      </c>
      <c r="M5690" t="s">
        <v>2804</v>
      </c>
      <c r="N5690" t="s">
        <v>3124</v>
      </c>
      <c r="O5690">
        <v>8.2357999999999997E-3</v>
      </c>
      <c r="P5690">
        <v>0</v>
      </c>
      <c r="Q5690" t="s">
        <v>2806</v>
      </c>
      <c r="R5690" t="s">
        <v>2807</v>
      </c>
      <c r="S5690">
        <v>12116</v>
      </c>
      <c r="T5690">
        <v>12119</v>
      </c>
      <c r="U5690" t="s">
        <v>1782</v>
      </c>
      <c r="V5690" t="s">
        <v>1782</v>
      </c>
      <c r="W5690" t="s">
        <v>1783</v>
      </c>
      <c r="X5690" t="s">
        <v>1783</v>
      </c>
      <c r="Y5690">
        <v>159</v>
      </c>
      <c r="Z5690">
        <v>1</v>
      </c>
      <c r="AA5690">
        <v>199</v>
      </c>
      <c r="AB5690">
        <v>1</v>
      </c>
      <c r="AC5690" t="s">
        <v>35</v>
      </c>
      <c r="AD5690" t="s">
        <v>35</v>
      </c>
      <c r="AE5690" t="str">
        <f t="shared" si="265"/>
        <v>sp|Q9DB77|QCR2_MOUSE_sp|Q9DB77|QCR2_MOUSE</v>
      </c>
      <c r="AF5690" t="str">
        <f t="shared" si="266"/>
        <v>SQLK[325.13]IDK_MGK[325.13]ITSEELHYFVQNHFTSAR</v>
      </c>
    </row>
    <row r="5691" spans="1:32" x14ac:dyDescent="0.25">
      <c r="A5691" t="s">
        <v>4466</v>
      </c>
      <c r="B5691" t="str">
        <f>VLOOKUP(A5691,[1]Files!$A$2:$B$73,2,FALSE)</f>
        <v>Heart</v>
      </c>
      <c r="C5691">
        <v>4584</v>
      </c>
      <c r="D5691">
        <v>3554.7503459999998</v>
      </c>
      <c r="E5691">
        <v>3555.7286909999998</v>
      </c>
      <c r="F5691">
        <v>5</v>
      </c>
      <c r="G5691">
        <v>1225.53818</v>
      </c>
      <c r="H5691">
        <v>1577.8071010000001</v>
      </c>
      <c r="I5691">
        <v>1224.5332539999999</v>
      </c>
      <c r="J5691">
        <v>1577.804936</v>
      </c>
      <c r="K5691">
        <v>1.0071000000000001</v>
      </c>
      <c r="L5691">
        <f t="shared" si="264"/>
        <v>1.0071000000000001</v>
      </c>
      <c r="M5691" t="s">
        <v>1132</v>
      </c>
      <c r="N5691" t="s">
        <v>1133</v>
      </c>
      <c r="O5691" t="s">
        <v>35</v>
      </c>
      <c r="P5691" t="s">
        <v>35</v>
      </c>
      <c r="Q5691" t="s">
        <v>1134</v>
      </c>
      <c r="R5691" t="s">
        <v>1135</v>
      </c>
      <c r="S5691">
        <v>4585</v>
      </c>
      <c r="T5691">
        <v>4588</v>
      </c>
      <c r="U5691" t="s">
        <v>90</v>
      </c>
      <c r="V5691" t="s">
        <v>1136</v>
      </c>
      <c r="W5691" t="s">
        <v>91</v>
      </c>
      <c r="X5691" t="s">
        <v>1137</v>
      </c>
      <c r="Y5691">
        <v>199</v>
      </c>
      <c r="Z5691">
        <v>1</v>
      </c>
      <c r="AA5691">
        <v>225</v>
      </c>
      <c r="AB5691">
        <v>1</v>
      </c>
      <c r="AC5691" s="1">
        <v>2.27E-5</v>
      </c>
      <c r="AD5691" s="1">
        <v>1.92E-8</v>
      </c>
      <c r="AE5691" t="str">
        <f t="shared" si="265"/>
        <v>sp|Q9DB20|ATPO_MOUSE_sp|Q9CQQ7|AT5F1_MOUSE</v>
      </c>
      <c r="AF5691" t="str">
        <f t="shared" si="266"/>
        <v>YVDMSAK[325.13]SK_HVVK[325.13]SISVQQEK</v>
      </c>
    </row>
    <row r="5692" spans="1:32" x14ac:dyDescent="0.25">
      <c r="A5692" t="s">
        <v>4544</v>
      </c>
      <c r="B5692" t="str">
        <f>VLOOKUP(A5692,[1]Files!$A$2:$B$73,2,FALSE)</f>
        <v>Heart</v>
      </c>
      <c r="C5692">
        <v>6191</v>
      </c>
      <c r="D5692">
        <v>3570.7452939999998</v>
      </c>
      <c r="E5692">
        <v>3571.7367610000001</v>
      </c>
      <c r="F5692">
        <v>4</v>
      </c>
      <c r="G5692">
        <v>1240.5280009999999</v>
      </c>
      <c r="H5692">
        <v>1578.812228</v>
      </c>
      <c r="I5692">
        <v>1240.5281540000001</v>
      </c>
      <c r="J5692">
        <v>1577.804936</v>
      </c>
      <c r="K5692">
        <v>1.0071000000000001</v>
      </c>
      <c r="L5692">
        <f t="shared" si="264"/>
        <v>1.0071000000000001</v>
      </c>
      <c r="M5692" t="s">
        <v>2633</v>
      </c>
      <c r="N5692" t="s">
        <v>1133</v>
      </c>
      <c r="O5692" t="s">
        <v>35</v>
      </c>
      <c r="P5692" t="s">
        <v>35</v>
      </c>
      <c r="Q5692" t="s">
        <v>1134</v>
      </c>
      <c r="R5692" t="s">
        <v>1135</v>
      </c>
      <c r="S5692">
        <v>6194</v>
      </c>
      <c r="T5692">
        <v>6195</v>
      </c>
      <c r="U5692" t="s">
        <v>90</v>
      </c>
      <c r="V5692" t="s">
        <v>1136</v>
      </c>
      <c r="W5692" t="s">
        <v>91</v>
      </c>
      <c r="X5692" t="s">
        <v>1137</v>
      </c>
      <c r="Y5692">
        <v>199</v>
      </c>
      <c r="Z5692">
        <v>1</v>
      </c>
      <c r="AA5692">
        <v>225</v>
      </c>
      <c r="AB5692">
        <v>1</v>
      </c>
      <c r="AC5692">
        <v>1.09E-2</v>
      </c>
      <c r="AD5692" s="1">
        <v>2.1500000000000001E-5</v>
      </c>
      <c r="AE5692" t="str">
        <f t="shared" si="265"/>
        <v>sp|Q9DB20|ATPO_MOUSE_sp|Q9CQQ7|AT5F1_MOUSE</v>
      </c>
      <c r="AF5692" t="str">
        <f t="shared" si="266"/>
        <v>YVDM[147.04]SAK[325.13]SK_HVVK[325.13]SISVQQEK</v>
      </c>
    </row>
    <row r="5693" spans="1:32" x14ac:dyDescent="0.25">
      <c r="A5693" t="s">
        <v>4874</v>
      </c>
      <c r="B5693" t="str">
        <f>VLOOKUP(A5693,[1]Files!$A$2:$B$73,2,FALSE)</f>
        <v>Heart</v>
      </c>
      <c r="C5693">
        <v>10366</v>
      </c>
      <c r="D5693">
        <v>3384.771784</v>
      </c>
      <c r="E5693">
        <v>3385.7694759999999</v>
      </c>
      <c r="F5693">
        <v>4</v>
      </c>
      <c r="G5693">
        <v>1193.630662</v>
      </c>
      <c r="H5693">
        <v>1439.736056</v>
      </c>
      <c r="I5693">
        <v>1193.629203</v>
      </c>
      <c r="J5693">
        <v>1438.730374</v>
      </c>
      <c r="K5693">
        <v>1.0071000000000001</v>
      </c>
      <c r="L5693">
        <f t="shared" si="264"/>
        <v>1.0071000000000001</v>
      </c>
      <c r="M5693" t="s">
        <v>374</v>
      </c>
      <c r="N5693" t="s">
        <v>3735</v>
      </c>
      <c r="O5693" t="s">
        <v>35</v>
      </c>
      <c r="P5693" t="s">
        <v>35</v>
      </c>
      <c r="Q5693" t="s">
        <v>376</v>
      </c>
      <c r="R5693" t="s">
        <v>3736</v>
      </c>
      <c r="S5693">
        <v>10369</v>
      </c>
      <c r="T5693">
        <v>10370</v>
      </c>
      <c r="U5693" t="s">
        <v>90</v>
      </c>
      <c r="V5693" t="s">
        <v>90</v>
      </c>
      <c r="W5693" t="s">
        <v>91</v>
      </c>
      <c r="X5693" t="s">
        <v>91</v>
      </c>
      <c r="Y5693">
        <v>70</v>
      </c>
      <c r="Z5693">
        <v>1</v>
      </c>
      <c r="AA5693">
        <v>60</v>
      </c>
      <c r="AB5693">
        <v>1</v>
      </c>
      <c r="AC5693">
        <v>2.64E-3</v>
      </c>
      <c r="AD5693">
        <v>3.5100000000000002E-4</v>
      </c>
      <c r="AE5693" t="str">
        <f t="shared" si="265"/>
        <v>sp|Q9DB20|ATPO_MOUSE_sp|Q9DB20|ATPO_MOUSE</v>
      </c>
      <c r="AF5693" t="str">
        <f t="shared" si="266"/>
        <v>VGQLLK[325.13]DPK_LDQVEK[325.13]ELLR</v>
      </c>
    </row>
    <row r="5694" spans="1:32" x14ac:dyDescent="0.25">
      <c r="A5694" t="s">
        <v>4652</v>
      </c>
      <c r="B5694" t="str">
        <f>VLOOKUP(A5694,[1]Files!$A$2:$B$73,2,FALSE)</f>
        <v>Heart</v>
      </c>
      <c r="C5694">
        <v>3662</v>
      </c>
      <c r="D5694">
        <v>4328.2090390000003</v>
      </c>
      <c r="E5694">
        <v>4328.2112960000004</v>
      </c>
      <c r="F5694">
        <v>5</v>
      </c>
      <c r="G5694">
        <v>1097.5370350000001</v>
      </c>
      <c r="H5694">
        <v>2479.26694</v>
      </c>
      <c r="I5694">
        <v>1097.5353030000001</v>
      </c>
      <c r="J5694">
        <v>2478.2615350000001</v>
      </c>
      <c r="K5694">
        <v>1.0071000000000001</v>
      </c>
      <c r="L5694">
        <f t="shared" si="264"/>
        <v>1.0071000000000001</v>
      </c>
      <c r="M5694" t="s">
        <v>508</v>
      </c>
      <c r="N5694" t="s">
        <v>509</v>
      </c>
      <c r="O5694" t="s">
        <v>35</v>
      </c>
      <c r="P5694" t="s">
        <v>35</v>
      </c>
      <c r="Q5694" t="s">
        <v>510</v>
      </c>
      <c r="R5694" t="s">
        <v>511</v>
      </c>
      <c r="S5694">
        <v>3663</v>
      </c>
      <c r="T5694">
        <v>3664</v>
      </c>
      <c r="U5694" t="s">
        <v>512</v>
      </c>
      <c r="V5694" t="s">
        <v>513</v>
      </c>
      <c r="W5694" t="s">
        <v>514</v>
      </c>
      <c r="X5694" t="s">
        <v>515</v>
      </c>
      <c r="Y5694">
        <v>152</v>
      </c>
      <c r="Z5694">
        <v>1</v>
      </c>
      <c r="AA5694">
        <v>162</v>
      </c>
      <c r="AB5694">
        <v>1</v>
      </c>
      <c r="AC5694">
        <v>6.9699999999999996E-3</v>
      </c>
      <c r="AD5694">
        <v>5.9500000000000004E-3</v>
      </c>
      <c r="AE5694" t="str">
        <f t="shared" si="265"/>
        <v>sp|Q9CQH3|NDUB5_MOUSE_sp|Q9DCJ5|NDUA8_MOUSE</v>
      </c>
      <c r="AF5694" t="str">
        <f t="shared" si="266"/>
        <v>LK[325.13]EQEVR_ARPEPNPVIEGDLKPAK[325.13]HGTR</v>
      </c>
    </row>
    <row r="5695" spans="1:32" x14ac:dyDescent="0.25">
      <c r="A5695" t="s">
        <v>4466</v>
      </c>
      <c r="B5695" t="str">
        <f>VLOOKUP(A5695,[1]Files!$A$2:$B$73,2,FALSE)</f>
        <v>Heart</v>
      </c>
      <c r="C5695">
        <v>6152</v>
      </c>
      <c r="D5695">
        <v>5271.3692430000001</v>
      </c>
      <c r="E5695">
        <v>5271.390007</v>
      </c>
      <c r="F5695">
        <v>5</v>
      </c>
      <c r="G5695">
        <v>1960.900607</v>
      </c>
      <c r="H5695">
        <v>2559.0635710000001</v>
      </c>
      <c r="I5695">
        <v>1960.8989120000001</v>
      </c>
      <c r="J5695">
        <v>2558.058203</v>
      </c>
      <c r="K5695">
        <v>1.0071000000000001</v>
      </c>
      <c r="L5695">
        <f t="shared" si="264"/>
        <v>1.0071000000000001</v>
      </c>
      <c r="M5695" t="s">
        <v>1170</v>
      </c>
      <c r="N5695" t="s">
        <v>1171</v>
      </c>
      <c r="O5695" t="s">
        <v>35</v>
      </c>
      <c r="P5695" t="s">
        <v>35</v>
      </c>
      <c r="Q5695" t="s">
        <v>1172</v>
      </c>
      <c r="R5695" t="s">
        <v>1173</v>
      </c>
      <c r="S5695">
        <v>6155</v>
      </c>
      <c r="T5695">
        <v>6154</v>
      </c>
      <c r="U5695" t="s">
        <v>1038</v>
      </c>
      <c r="V5695" t="s">
        <v>1038</v>
      </c>
      <c r="W5695" t="s">
        <v>1039</v>
      </c>
      <c r="X5695" t="s">
        <v>1039</v>
      </c>
      <c r="Y5695">
        <v>31</v>
      </c>
      <c r="Z5695">
        <v>1</v>
      </c>
      <c r="AA5695">
        <v>549</v>
      </c>
      <c r="AB5695">
        <v>1</v>
      </c>
      <c r="AC5695" s="1">
        <v>4.2599999999999998E-9</v>
      </c>
      <c r="AD5695">
        <v>1.6199999999999999E-2</v>
      </c>
      <c r="AE5695" t="str">
        <f t="shared" si="265"/>
        <v>sp|Q99KI0|ACON_MOUSE_sp|Q99KI0|ACON_MOUSE</v>
      </c>
      <c r="AF5695" t="str">
        <f t="shared" si="266"/>
        <v>AK[325.13]VAMSHFEPSEYIR_SDFDPGQDTYQHPPK[325.13]DSSGQR</v>
      </c>
    </row>
    <row r="5696" spans="1:32" x14ac:dyDescent="0.25">
      <c r="A5696" t="s">
        <v>4800</v>
      </c>
      <c r="B5696" t="str">
        <f>VLOOKUP(A5696,[1]Files!$A$2:$B$73,2,FALSE)</f>
        <v>Heart</v>
      </c>
      <c r="C5696">
        <v>11816</v>
      </c>
      <c r="D5696">
        <v>4415.1683899999998</v>
      </c>
      <c r="E5696">
        <v>4416.1686460000001</v>
      </c>
      <c r="F5696">
        <v>4</v>
      </c>
      <c r="G5696">
        <v>1685.8641829999999</v>
      </c>
      <c r="H5696">
        <v>1977.899142</v>
      </c>
      <c r="I5696">
        <v>1685.862451</v>
      </c>
      <c r="J5696">
        <v>1976.893812</v>
      </c>
      <c r="K5696">
        <v>1.0071000000000001</v>
      </c>
      <c r="L5696">
        <f t="shared" si="264"/>
        <v>1.0071000000000001</v>
      </c>
      <c r="M5696" t="s">
        <v>1451</v>
      </c>
      <c r="N5696" t="s">
        <v>1450</v>
      </c>
      <c r="O5696" t="s">
        <v>35</v>
      </c>
      <c r="P5696" t="s">
        <v>35</v>
      </c>
      <c r="Q5696" t="s">
        <v>1452</v>
      </c>
      <c r="R5696" t="s">
        <v>1172</v>
      </c>
      <c r="S5696">
        <v>11819</v>
      </c>
      <c r="T5696">
        <v>11818</v>
      </c>
      <c r="U5696" t="s">
        <v>1038</v>
      </c>
      <c r="V5696" t="s">
        <v>1038</v>
      </c>
      <c r="W5696" t="s">
        <v>1039</v>
      </c>
      <c r="X5696" t="s">
        <v>1039</v>
      </c>
      <c r="Y5696">
        <v>50</v>
      </c>
      <c r="Z5696">
        <v>1</v>
      </c>
      <c r="AA5696">
        <v>31</v>
      </c>
      <c r="AB5696">
        <v>1</v>
      </c>
      <c r="AC5696">
        <v>8.5400000000000005E-4</v>
      </c>
      <c r="AD5696" s="1">
        <v>4.9899999999999997E-11</v>
      </c>
      <c r="AE5696" t="str">
        <f t="shared" si="265"/>
        <v>sp|Q99KI0|ACON_MOUSE_sp|Q99KI0|ACON_MOUSE</v>
      </c>
      <c r="AF5696" t="str">
        <f t="shared" si="266"/>
        <v>YDLLEK[325.13]NINIVR_AK[325.13]VAM[147.04]SHFEPSEYIR</v>
      </c>
    </row>
    <row r="5697" spans="1:32" x14ac:dyDescent="0.25">
      <c r="A5697" t="s">
        <v>4874</v>
      </c>
      <c r="B5697" t="str">
        <f>VLOOKUP(A5697,[1]Files!$A$2:$B$73,2,FALSE)</f>
        <v>Heart</v>
      </c>
      <c r="C5697">
        <v>11611</v>
      </c>
      <c r="D5697">
        <v>3894.0526199999999</v>
      </c>
      <c r="E5697">
        <v>3894.0863709999999</v>
      </c>
      <c r="F5697">
        <v>4</v>
      </c>
      <c r="G5697">
        <v>1571.824754</v>
      </c>
      <c r="H5697">
        <v>1570.822801</v>
      </c>
      <c r="I5697">
        <v>1570.8202510000001</v>
      </c>
      <c r="J5697">
        <v>1570.8202510000001</v>
      </c>
      <c r="K5697">
        <v>1.0071000000000001</v>
      </c>
      <c r="L5697">
        <f t="shared" si="264"/>
        <v>1.0071000000000001</v>
      </c>
      <c r="M5697" t="s">
        <v>2451</v>
      </c>
      <c r="N5697" t="s">
        <v>2451</v>
      </c>
      <c r="O5697" t="s">
        <v>35</v>
      </c>
      <c r="P5697" t="s">
        <v>35</v>
      </c>
      <c r="Q5697" t="s">
        <v>2453</v>
      </c>
      <c r="R5697" t="s">
        <v>2453</v>
      </c>
      <c r="S5697">
        <v>11615</v>
      </c>
      <c r="T5697">
        <v>11614</v>
      </c>
      <c r="U5697" t="s">
        <v>1801</v>
      </c>
      <c r="V5697" t="s">
        <v>1801</v>
      </c>
      <c r="W5697" t="s">
        <v>1802</v>
      </c>
      <c r="X5697" t="s">
        <v>1802</v>
      </c>
      <c r="Y5697">
        <v>390</v>
      </c>
      <c r="Z5697">
        <v>1</v>
      </c>
      <c r="AA5697">
        <v>390</v>
      </c>
      <c r="AB5697">
        <v>1</v>
      </c>
      <c r="AC5697" s="1">
        <v>1.74E-7</v>
      </c>
      <c r="AD5697">
        <v>1.2400000000000001E-4</v>
      </c>
      <c r="AE5697" t="str">
        <f t="shared" si="265"/>
        <v>sp|Q8BMS1|ECHA_MOUSE_sp|Q8BMS1|ECHA_MOUSE</v>
      </c>
      <c r="AF5697" t="str">
        <f t="shared" si="266"/>
        <v>TLLK[325.13]DTTVTGLGR_TLLK[325.13]DTTVTGLGR</v>
      </c>
    </row>
    <row r="5698" spans="1:32" x14ac:dyDescent="0.25">
      <c r="A5698" t="s">
        <v>4671</v>
      </c>
      <c r="B5698" t="str">
        <f>VLOOKUP(A5698,[1]Files!$A$2:$B$73,2,FALSE)</f>
        <v>Heart</v>
      </c>
      <c r="C5698">
        <v>8473</v>
      </c>
      <c r="D5698">
        <v>4091.0785460000002</v>
      </c>
      <c r="E5698">
        <v>4091.0839289999999</v>
      </c>
      <c r="F5698">
        <v>4</v>
      </c>
      <c r="G5698">
        <v>1456.689378</v>
      </c>
      <c r="H5698">
        <v>1882.984103</v>
      </c>
      <c r="I5698">
        <v>1456.68678</v>
      </c>
      <c r="J5698">
        <v>1881.9796060000001</v>
      </c>
      <c r="K5698">
        <v>1.0071000000000001</v>
      </c>
      <c r="L5698">
        <f t="shared" ref="L5698:L5761" si="267">ABS(K5698)</f>
        <v>1.0071000000000001</v>
      </c>
      <c r="M5698" t="s">
        <v>3663</v>
      </c>
      <c r="N5698" t="s">
        <v>3289</v>
      </c>
      <c r="O5698" t="s">
        <v>35</v>
      </c>
      <c r="P5698" t="s">
        <v>35</v>
      </c>
      <c r="Q5698" t="s">
        <v>3443</v>
      </c>
      <c r="R5698" t="s">
        <v>3291</v>
      </c>
      <c r="S5698">
        <v>8474</v>
      </c>
      <c r="T5698">
        <v>8477</v>
      </c>
      <c r="U5698" t="s">
        <v>3272</v>
      </c>
      <c r="V5698" t="s">
        <v>3272</v>
      </c>
      <c r="W5698" t="s">
        <v>3273</v>
      </c>
      <c r="X5698" t="s">
        <v>3273</v>
      </c>
      <c r="Y5698">
        <v>36</v>
      </c>
      <c r="Z5698">
        <v>1</v>
      </c>
      <c r="AA5698">
        <v>40</v>
      </c>
      <c r="AB5698">
        <v>1</v>
      </c>
      <c r="AC5698">
        <v>2.5100000000000001E-2</v>
      </c>
      <c r="AD5698" s="1">
        <v>1.49E-5</v>
      </c>
      <c r="AE5698" t="str">
        <f t="shared" si="265"/>
        <v>sp|Q64433|CH10_MOUSE_sp|Q64433|CH10_MOUSE</v>
      </c>
      <c r="AF5698" t="str">
        <f t="shared" si="266"/>
        <v>GGIM[147.04]LPEK[325.13]SQGK_SQGK[325.13]VLQATVVAVGSGGK</v>
      </c>
    </row>
    <row r="5699" spans="1:32" x14ac:dyDescent="0.25">
      <c r="A5699" t="s">
        <v>4597</v>
      </c>
      <c r="B5699" t="str">
        <f>VLOOKUP(A5699,[1]Files!$A$2:$B$73,2,FALSE)</f>
        <v>Heart</v>
      </c>
      <c r="C5699">
        <v>7676</v>
      </c>
      <c r="D5699">
        <v>3976.1210270000001</v>
      </c>
      <c r="E5699">
        <v>3976.1247010000002</v>
      </c>
      <c r="F5699">
        <v>4</v>
      </c>
      <c r="G5699">
        <v>1316.7473620000001</v>
      </c>
      <c r="H5699">
        <v>1907.9685999999999</v>
      </c>
      <c r="I5699">
        <v>1316.745236</v>
      </c>
      <c r="J5699">
        <v>1906.9636210000001</v>
      </c>
      <c r="K5699">
        <v>1.0071000000000001</v>
      </c>
      <c r="L5699">
        <f t="shared" si="267"/>
        <v>1.0071000000000001</v>
      </c>
      <c r="M5699" t="s">
        <v>189</v>
      </c>
      <c r="N5699" t="s">
        <v>1015</v>
      </c>
      <c r="O5699" t="s">
        <v>35</v>
      </c>
      <c r="P5699" t="s">
        <v>35</v>
      </c>
      <c r="Q5699" t="s">
        <v>191</v>
      </c>
      <c r="R5699" t="s">
        <v>1016</v>
      </c>
      <c r="S5699">
        <v>7679</v>
      </c>
      <c r="T5699">
        <v>7680</v>
      </c>
      <c r="U5699" t="s">
        <v>72</v>
      </c>
      <c r="V5699" t="s">
        <v>72</v>
      </c>
      <c r="W5699" t="s">
        <v>73</v>
      </c>
      <c r="X5699" t="s">
        <v>73</v>
      </c>
      <c r="Y5699">
        <v>175</v>
      </c>
      <c r="Z5699">
        <v>1</v>
      </c>
      <c r="AA5699">
        <v>161</v>
      </c>
      <c r="AB5699">
        <v>1</v>
      </c>
      <c r="AC5699">
        <v>9.6100000000000005E-4</v>
      </c>
      <c r="AD5699" s="1">
        <v>3.5699999999999998E-7</v>
      </c>
      <c r="AE5699" t="str">
        <f t="shared" ref="AE5699:AE5762" si="268">U5699&amp;"_"&amp;V5699</f>
        <v>sp|Q03265|ATPA_MOUSE_sp|Q03265|ATPA_MOUSE</v>
      </c>
      <c r="AF5699" t="str">
        <f t="shared" ref="AF5699:AF5762" si="269">IF(I5699&lt;J5699,M5699&amp;"_"&amp;N5699,N5699&amp;"_"&amp;M5699)</f>
        <v>VGLK[325.13]APGIIPR_VVDALGNAIDGK[325.13]GPIGSK</v>
      </c>
    </row>
    <row r="5700" spans="1:32" x14ac:dyDescent="0.25">
      <c r="A5700" t="s">
        <v>4830</v>
      </c>
      <c r="B5700" t="str">
        <f>VLOOKUP(A5700,[1]Files!$A$2:$B$73,2,FALSE)</f>
        <v>Heart</v>
      </c>
      <c r="C5700">
        <v>13761</v>
      </c>
      <c r="D5700">
        <v>5161.5532780000003</v>
      </c>
      <c r="E5700">
        <v>5161.5221620000002</v>
      </c>
      <c r="F5700">
        <v>4</v>
      </c>
      <c r="G5700">
        <v>1460.6276109999999</v>
      </c>
      <c r="H5700">
        <v>2949.5206020000001</v>
      </c>
      <c r="I5700">
        <v>1460.626696</v>
      </c>
      <c r="J5700">
        <v>2948.514455</v>
      </c>
      <c r="K5700">
        <v>1.0071000000000001</v>
      </c>
      <c r="L5700">
        <f t="shared" si="267"/>
        <v>1.0071000000000001</v>
      </c>
      <c r="M5700" t="s">
        <v>69</v>
      </c>
      <c r="N5700" t="s">
        <v>2928</v>
      </c>
      <c r="O5700" t="s">
        <v>35</v>
      </c>
      <c r="P5700" t="s">
        <v>35</v>
      </c>
      <c r="Q5700" t="s">
        <v>71</v>
      </c>
      <c r="R5700" t="s">
        <v>2929</v>
      </c>
      <c r="S5700">
        <v>13762</v>
      </c>
      <c r="T5700">
        <v>13765</v>
      </c>
      <c r="U5700" t="s">
        <v>72</v>
      </c>
      <c r="V5700" t="s">
        <v>72</v>
      </c>
      <c r="W5700" t="s">
        <v>73</v>
      </c>
      <c r="X5700" t="s">
        <v>73</v>
      </c>
      <c r="Y5700">
        <v>531</v>
      </c>
      <c r="Z5700">
        <v>1</v>
      </c>
      <c r="AA5700">
        <v>506</v>
      </c>
      <c r="AB5700">
        <v>1</v>
      </c>
      <c r="AC5700" s="1">
        <v>2.1100000000000001E-5</v>
      </c>
      <c r="AD5700" s="1">
        <v>8.2300000000000008E-6</v>
      </c>
      <c r="AE5700" t="str">
        <f t="shared" si="268"/>
        <v>sp|Q03265|ATPA_MOUSE_sp|Q03265|ATPA_MOUSE</v>
      </c>
      <c r="AF5700" t="str">
        <f t="shared" si="269"/>
        <v>SDGK[325.13]ISEQSDAK_ITK[325.13]FENAFLSHVISQHQSLLGNIR</v>
      </c>
    </row>
    <row r="5701" spans="1:32" x14ac:dyDescent="0.25">
      <c r="A5701" t="s">
        <v>4597</v>
      </c>
      <c r="B5701" t="str">
        <f>VLOOKUP(A5701,[1]Files!$A$2:$B$73,2,FALSE)</f>
        <v>Heart</v>
      </c>
      <c r="C5701">
        <v>5837</v>
      </c>
      <c r="D5701">
        <v>4053.9319399999999</v>
      </c>
      <c r="E5701">
        <v>4053.9542900000001</v>
      </c>
      <c r="F5701">
        <v>4</v>
      </c>
      <c r="G5701">
        <v>1607.72722</v>
      </c>
      <c r="H5701">
        <v>1694.799655</v>
      </c>
      <c r="I5701">
        <v>1607.7249710000001</v>
      </c>
      <c r="J5701">
        <v>1693.7947650000001</v>
      </c>
      <c r="K5701">
        <v>1.0071000000000001</v>
      </c>
      <c r="L5701">
        <f t="shared" si="267"/>
        <v>1.0071000000000001</v>
      </c>
      <c r="M5701" t="s">
        <v>929</v>
      </c>
      <c r="N5701" t="s">
        <v>928</v>
      </c>
      <c r="O5701" t="s">
        <v>35</v>
      </c>
      <c r="P5701" t="s">
        <v>35</v>
      </c>
      <c r="Q5701" t="s">
        <v>931</v>
      </c>
      <c r="R5701" t="s">
        <v>930</v>
      </c>
      <c r="S5701">
        <v>5840</v>
      </c>
      <c r="T5701">
        <v>5839</v>
      </c>
      <c r="U5701" t="s">
        <v>570</v>
      </c>
      <c r="V5701" t="s">
        <v>570</v>
      </c>
      <c r="W5701" t="s">
        <v>571</v>
      </c>
      <c r="X5701" t="s">
        <v>571</v>
      </c>
      <c r="Y5701">
        <v>77</v>
      </c>
      <c r="Z5701">
        <v>1</v>
      </c>
      <c r="AA5701">
        <v>63</v>
      </c>
      <c r="AB5701">
        <v>1</v>
      </c>
      <c r="AC5701">
        <v>1.8200000000000001E-4</v>
      </c>
      <c r="AD5701" s="1">
        <v>1.23E-7</v>
      </c>
      <c r="AE5701" t="str">
        <f t="shared" si="268"/>
        <v>sp|P97807|FUMH_MOUSE_sp|P97807|FUMH_MOUSE</v>
      </c>
      <c r="AF5701" t="str">
        <f t="shared" si="269"/>
        <v>STMNFK[325.13]IGGATER_VPTDK[325.13]YYGAQTVR</v>
      </c>
    </row>
    <row r="5702" spans="1:32" x14ac:dyDescent="0.25">
      <c r="A5702" t="s">
        <v>4597</v>
      </c>
      <c r="B5702" t="str">
        <f>VLOOKUP(A5702,[1]Files!$A$2:$B$73,2,FALSE)</f>
        <v>Heart</v>
      </c>
      <c r="C5702">
        <v>7113</v>
      </c>
      <c r="D5702">
        <v>3484.8540119999998</v>
      </c>
      <c r="E5702">
        <v>3484.8551689999999</v>
      </c>
      <c r="F5702">
        <v>4</v>
      </c>
      <c r="G5702">
        <v>1352.739061</v>
      </c>
      <c r="H5702">
        <v>1380.7098860000001</v>
      </c>
      <c r="I5702">
        <v>1352.7373729999999</v>
      </c>
      <c r="J5702">
        <v>1379.704493</v>
      </c>
      <c r="K5702">
        <v>1.0071000000000001</v>
      </c>
      <c r="L5702">
        <f t="shared" si="267"/>
        <v>1.0071000000000001</v>
      </c>
      <c r="M5702" t="s">
        <v>986</v>
      </c>
      <c r="N5702" t="s">
        <v>985</v>
      </c>
      <c r="O5702" t="s">
        <v>35</v>
      </c>
      <c r="P5702" t="s">
        <v>35</v>
      </c>
      <c r="Q5702" t="s">
        <v>988</v>
      </c>
      <c r="R5702" t="s">
        <v>987</v>
      </c>
      <c r="S5702">
        <v>7116</v>
      </c>
      <c r="T5702">
        <v>7117</v>
      </c>
      <c r="U5702" t="s">
        <v>989</v>
      </c>
      <c r="V5702" t="s">
        <v>989</v>
      </c>
      <c r="W5702" t="s">
        <v>990</v>
      </c>
      <c r="X5702" t="s">
        <v>990</v>
      </c>
      <c r="Y5702">
        <v>473</v>
      </c>
      <c r="Z5702">
        <v>1</v>
      </c>
      <c r="AA5702">
        <v>133</v>
      </c>
      <c r="AB5702">
        <v>1</v>
      </c>
      <c r="AC5702" s="1">
        <v>6.19E-5</v>
      </c>
      <c r="AD5702" s="1">
        <v>3.2399999999999999E-6</v>
      </c>
      <c r="AE5702" t="str">
        <f t="shared" si="268"/>
        <v>sp|P63038|CH60_MOUSE_sp|P63038|CH60_MOUSE</v>
      </c>
      <c r="AF5702" t="str">
        <f t="shared" si="269"/>
        <v>ALK[325.13]IPAMTIAK_ISK[325.13]GANPVEIR</v>
      </c>
    </row>
    <row r="5703" spans="1:32" x14ac:dyDescent="0.25">
      <c r="A5703" t="s">
        <v>4466</v>
      </c>
      <c r="B5703" t="str">
        <f>VLOOKUP(A5703,[1]Files!$A$2:$B$73,2,FALSE)</f>
        <v>Heart</v>
      </c>
      <c r="C5703">
        <v>9670</v>
      </c>
      <c r="D5703">
        <v>4937.6232239999999</v>
      </c>
      <c r="E5703">
        <v>4938.626945</v>
      </c>
      <c r="F5703">
        <v>5</v>
      </c>
      <c r="G5703">
        <v>1236.697557</v>
      </c>
      <c r="H5703">
        <v>2949.5206020000001</v>
      </c>
      <c r="I5703">
        <v>1236.6965540000001</v>
      </c>
      <c r="J5703">
        <v>2948.514455</v>
      </c>
      <c r="K5703">
        <v>1.0071000000000001</v>
      </c>
      <c r="L5703">
        <f t="shared" si="267"/>
        <v>1.0071000000000001</v>
      </c>
      <c r="M5703" t="s">
        <v>2302</v>
      </c>
      <c r="N5703" t="s">
        <v>2928</v>
      </c>
      <c r="O5703" t="s">
        <v>35</v>
      </c>
      <c r="P5703" t="s">
        <v>35</v>
      </c>
      <c r="Q5703" t="s">
        <v>2303</v>
      </c>
      <c r="R5703" t="s">
        <v>2929</v>
      </c>
      <c r="S5703">
        <v>9671</v>
      </c>
      <c r="T5703">
        <v>9672</v>
      </c>
      <c r="U5703" t="s">
        <v>158</v>
      </c>
      <c r="V5703" t="s">
        <v>72</v>
      </c>
      <c r="W5703" t="s">
        <v>159</v>
      </c>
      <c r="X5703" t="s">
        <v>73</v>
      </c>
      <c r="Y5703">
        <v>485</v>
      </c>
      <c r="Z5703">
        <v>1</v>
      </c>
      <c r="AA5703">
        <v>506</v>
      </c>
      <c r="AB5703">
        <v>1</v>
      </c>
      <c r="AC5703">
        <v>3.7999999999999999E-2</v>
      </c>
      <c r="AD5703" s="1">
        <v>1.8600000000000001E-5</v>
      </c>
      <c r="AE5703" t="str">
        <f t="shared" si="268"/>
        <v>sp|P56480|ATPB_MOUSE_sp|Q03265|ATPA_MOUSE</v>
      </c>
      <c r="AF5703" t="str">
        <f t="shared" si="269"/>
        <v>LVPLK[325.13]ETIK_ITK[325.13]FENAFLSHVISQHQSLLGNIR</v>
      </c>
    </row>
    <row r="5704" spans="1:32" x14ac:dyDescent="0.25">
      <c r="A5704" t="s">
        <v>4585</v>
      </c>
      <c r="B5704" t="str">
        <f>VLOOKUP(A5704,[1]Files!$A$2:$B$73,2,FALSE)</f>
        <v>Heart</v>
      </c>
      <c r="C5704">
        <v>6150</v>
      </c>
      <c r="D5704">
        <v>3511.8138979999999</v>
      </c>
      <c r="E5704">
        <v>3511.8197690000002</v>
      </c>
      <c r="F5704">
        <v>4</v>
      </c>
      <c r="G5704">
        <v>1229.6317610000001</v>
      </c>
      <c r="H5704">
        <v>1530.7770720000001</v>
      </c>
      <c r="I5704">
        <v>1229.629203</v>
      </c>
      <c r="J5704">
        <v>1529.772573</v>
      </c>
      <c r="K5704">
        <v>1.0071000000000001</v>
      </c>
      <c r="L5704">
        <f t="shared" si="267"/>
        <v>1.0071000000000001</v>
      </c>
      <c r="M5704" t="s">
        <v>162</v>
      </c>
      <c r="N5704" t="s">
        <v>54</v>
      </c>
      <c r="O5704" t="s">
        <v>35</v>
      </c>
      <c r="P5704" t="s">
        <v>35</v>
      </c>
      <c r="Q5704" t="s">
        <v>163</v>
      </c>
      <c r="R5704" t="s">
        <v>55</v>
      </c>
      <c r="S5704">
        <v>6153</v>
      </c>
      <c r="T5704">
        <v>6154</v>
      </c>
      <c r="U5704" t="s">
        <v>60</v>
      </c>
      <c r="V5704" t="s">
        <v>56</v>
      </c>
      <c r="W5704" t="s">
        <v>61</v>
      </c>
      <c r="X5704" t="s">
        <v>57</v>
      </c>
      <c r="Y5704">
        <v>216</v>
      </c>
      <c r="Z5704">
        <v>1</v>
      </c>
      <c r="AA5704">
        <v>202</v>
      </c>
      <c r="AB5704">
        <v>1</v>
      </c>
      <c r="AC5704">
        <v>2.3800000000000002E-3</v>
      </c>
      <c r="AD5704">
        <v>1.23E-3</v>
      </c>
      <c r="AE5704" t="str">
        <f t="shared" si="268"/>
        <v>sp|O35129|PHB2_MOUSE_sp|P67778|PHB_MOUSE</v>
      </c>
      <c r="AF5704" t="str">
        <f t="shared" si="269"/>
        <v>AQFLVEK[325.13]AK_FVVEK[325.13]AEQQKK</v>
      </c>
    </row>
    <row r="5705" spans="1:32" x14ac:dyDescent="0.25">
      <c r="A5705" t="s">
        <v>2964</v>
      </c>
      <c r="B5705" t="str">
        <f>VLOOKUP(A5705,[1]Files!$A$2:$B$73,2,FALSE)</f>
        <v>Heart</v>
      </c>
      <c r="C5705">
        <v>15362</v>
      </c>
      <c r="D5705">
        <v>4710.5789119999999</v>
      </c>
      <c r="E5705">
        <v>4710.5538999999999</v>
      </c>
      <c r="F5705">
        <v>4</v>
      </c>
      <c r="G5705">
        <v>1566.826341</v>
      </c>
      <c r="H5705">
        <v>2392.347507</v>
      </c>
      <c r="I5705">
        <v>1566.825337</v>
      </c>
      <c r="J5705">
        <v>2391.3413479999999</v>
      </c>
      <c r="K5705">
        <v>1.0072000000000001</v>
      </c>
      <c r="L5705">
        <f t="shared" si="267"/>
        <v>1.0072000000000001</v>
      </c>
      <c r="M5705" t="s">
        <v>2198</v>
      </c>
      <c r="N5705" t="s">
        <v>1239</v>
      </c>
      <c r="O5705">
        <v>0</v>
      </c>
      <c r="P5705">
        <v>0</v>
      </c>
      <c r="Q5705" t="s">
        <v>2200</v>
      </c>
      <c r="R5705" t="s">
        <v>1241</v>
      </c>
      <c r="S5705">
        <v>15365</v>
      </c>
      <c r="T5705">
        <v>15366</v>
      </c>
      <c r="U5705" t="s">
        <v>90</v>
      </c>
      <c r="V5705" t="s">
        <v>90</v>
      </c>
      <c r="W5705" t="s">
        <v>91</v>
      </c>
      <c r="X5705" t="s">
        <v>91</v>
      </c>
      <c r="Y5705">
        <v>60</v>
      </c>
      <c r="Z5705">
        <v>1</v>
      </c>
      <c r="AA5705">
        <v>73</v>
      </c>
      <c r="AB5705">
        <v>1</v>
      </c>
      <c r="AC5705" t="s">
        <v>35</v>
      </c>
      <c r="AD5705" t="s">
        <v>35</v>
      </c>
      <c r="AE5705" t="str">
        <f t="shared" si="268"/>
        <v>sp|Q9DB20|ATPO_MOUSE_sp|Q9DB20|ATPO_MOUSE</v>
      </c>
      <c r="AF5705" t="str">
        <f t="shared" si="269"/>
        <v>KLDQVEK[325.13]ELLR_VGQLLKDPK[325.13]VSLAVLNPYIK</v>
      </c>
    </row>
    <row r="5706" spans="1:32" x14ac:dyDescent="0.25">
      <c r="A5706" t="s">
        <v>3426</v>
      </c>
      <c r="B5706" t="str">
        <f>VLOOKUP(A5706,[1]Files!$A$2:$B$73,2,FALSE)</f>
        <v>Heart</v>
      </c>
      <c r="C5706">
        <v>14418</v>
      </c>
      <c r="D5706">
        <v>5237.5622359999998</v>
      </c>
      <c r="E5706">
        <v>5238.5591960000002</v>
      </c>
      <c r="F5706">
        <v>5</v>
      </c>
      <c r="G5706">
        <v>1705.8311490000001</v>
      </c>
      <c r="H5706">
        <v>2780.3260220000002</v>
      </c>
      <c r="I5706">
        <v>1705.83115</v>
      </c>
      <c r="J5706">
        <v>2779.3188340000002</v>
      </c>
      <c r="K5706">
        <v>1.0072000000000001</v>
      </c>
      <c r="L5706">
        <f t="shared" si="267"/>
        <v>1.0072000000000001</v>
      </c>
      <c r="M5706" t="s">
        <v>3355</v>
      </c>
      <c r="N5706" t="s">
        <v>3257</v>
      </c>
      <c r="O5706">
        <v>0</v>
      </c>
      <c r="P5706">
        <v>0</v>
      </c>
      <c r="Q5706" t="s">
        <v>3356</v>
      </c>
      <c r="R5706" t="s">
        <v>3259</v>
      </c>
      <c r="S5706">
        <v>14421</v>
      </c>
      <c r="T5706">
        <v>14422</v>
      </c>
      <c r="U5706" t="s">
        <v>1801</v>
      </c>
      <c r="V5706" t="s">
        <v>1801</v>
      </c>
      <c r="W5706" t="s">
        <v>1802</v>
      </c>
      <c r="X5706" t="s">
        <v>1802</v>
      </c>
      <c r="Y5706">
        <v>728</v>
      </c>
      <c r="Z5706">
        <v>1</v>
      </c>
      <c r="AA5706">
        <v>326</v>
      </c>
      <c r="AB5706">
        <v>1</v>
      </c>
      <c r="AC5706" t="s">
        <v>35</v>
      </c>
      <c r="AD5706" t="s">
        <v>35</v>
      </c>
      <c r="AE5706" t="str">
        <f t="shared" si="268"/>
        <v>sp|Q8BMS1|ECHA_MOUSE_sp|Q8BMS1|ECHA_MOUSE</v>
      </c>
      <c r="AF5706" t="str">
        <f t="shared" si="269"/>
        <v>FVDLYGAQK[325.13]VVDR_AGLEQGSDAGYLAESQK[325.13]FGELALTK</v>
      </c>
    </row>
    <row r="5707" spans="1:32" x14ac:dyDescent="0.25">
      <c r="A5707" t="s">
        <v>4048</v>
      </c>
      <c r="B5707" t="str">
        <f>VLOOKUP(A5707,[1]Files!$A$2:$B$73,2,FALSE)</f>
        <v>Heart</v>
      </c>
      <c r="C5707">
        <v>7872</v>
      </c>
      <c r="D5707">
        <v>4830.2662899999996</v>
      </c>
      <c r="E5707">
        <v>4830.2033140000003</v>
      </c>
      <c r="F5707">
        <v>4</v>
      </c>
      <c r="G5707">
        <v>1063.5017559999999</v>
      </c>
      <c r="H5707">
        <v>3015.359469</v>
      </c>
      <c r="I5707">
        <v>1063.5008310000001</v>
      </c>
      <c r="J5707">
        <v>3014.3531710000002</v>
      </c>
      <c r="K5707">
        <v>1.0072000000000001</v>
      </c>
      <c r="L5707">
        <f t="shared" si="267"/>
        <v>1.0072000000000001</v>
      </c>
      <c r="M5707" t="s">
        <v>1021</v>
      </c>
      <c r="N5707" t="s">
        <v>1022</v>
      </c>
      <c r="O5707">
        <v>0</v>
      </c>
      <c r="P5707">
        <v>0</v>
      </c>
      <c r="Q5707" t="s">
        <v>1023</v>
      </c>
      <c r="R5707" t="s">
        <v>1024</v>
      </c>
      <c r="S5707">
        <v>7873</v>
      </c>
      <c r="T5707">
        <v>7876</v>
      </c>
      <c r="U5707" t="s">
        <v>1003</v>
      </c>
      <c r="V5707" t="s">
        <v>1003</v>
      </c>
      <c r="W5707" t="s">
        <v>1004</v>
      </c>
      <c r="X5707" t="s">
        <v>1004</v>
      </c>
      <c r="Y5707">
        <v>79</v>
      </c>
      <c r="Z5707">
        <v>1</v>
      </c>
      <c r="AA5707">
        <v>94</v>
      </c>
      <c r="AB5707">
        <v>1</v>
      </c>
      <c r="AC5707" t="s">
        <v>35</v>
      </c>
      <c r="AD5707" t="s">
        <v>35</v>
      </c>
      <c r="AE5707" t="str">
        <f t="shared" si="268"/>
        <v>sp|P97450|ATP5J_MOUSE_sp|P97450|ATP5J_MOUSE</v>
      </c>
      <c r="AF5707" t="str">
        <f t="shared" si="269"/>
        <v>LK[325.13]QMYGK_GEMDTFPTFK[325.13]FDDPKFEVIDKPQS</v>
      </c>
    </row>
    <row r="5708" spans="1:32" x14ac:dyDescent="0.25">
      <c r="A5708" t="s">
        <v>3578</v>
      </c>
      <c r="B5708" t="str">
        <f>VLOOKUP(A5708,[1]Files!$A$2:$B$73,2,FALSE)</f>
        <v>Heart</v>
      </c>
      <c r="C5708">
        <v>6252</v>
      </c>
      <c r="D5708">
        <v>4069.9810120000002</v>
      </c>
      <c r="E5708">
        <v>4069.9943290000001</v>
      </c>
      <c r="F5708">
        <v>4</v>
      </c>
      <c r="G5708">
        <v>779.38151700000003</v>
      </c>
      <c r="H5708">
        <v>2539.19443</v>
      </c>
      <c r="I5708">
        <v>779.38136799999995</v>
      </c>
      <c r="J5708">
        <v>2538.187426</v>
      </c>
      <c r="K5708">
        <v>1.0072000000000001</v>
      </c>
      <c r="L5708">
        <f t="shared" si="267"/>
        <v>1.0072000000000001</v>
      </c>
      <c r="M5708" t="s">
        <v>2277</v>
      </c>
      <c r="N5708" t="s">
        <v>999</v>
      </c>
      <c r="O5708">
        <v>5.1440000000000001E-3</v>
      </c>
      <c r="P5708">
        <v>0</v>
      </c>
      <c r="Q5708" t="s">
        <v>2278</v>
      </c>
      <c r="R5708" t="s">
        <v>1000</v>
      </c>
      <c r="S5708">
        <v>6253</v>
      </c>
      <c r="T5708">
        <v>6256</v>
      </c>
      <c r="U5708" t="s">
        <v>1047</v>
      </c>
      <c r="V5708" t="s">
        <v>222</v>
      </c>
      <c r="W5708" t="s">
        <v>1049</v>
      </c>
      <c r="X5708" t="s">
        <v>223</v>
      </c>
      <c r="Y5708">
        <v>539</v>
      </c>
      <c r="Z5708">
        <v>1</v>
      </c>
      <c r="AA5708">
        <v>75</v>
      </c>
      <c r="AB5708">
        <v>1</v>
      </c>
      <c r="AC5708" t="s">
        <v>35</v>
      </c>
      <c r="AD5708" t="s">
        <v>35</v>
      </c>
      <c r="AE5708" t="str">
        <f t="shared" si="268"/>
        <v>sp|Q91VD9|NDUS1_MOUSE_sp|Q9CQ75|NDUA2_MOUSE</v>
      </c>
      <c r="AF5708" t="str">
        <f t="shared" si="269"/>
        <v>K[325.13]NPPK_YAFGQEK[325.13]TVSLNNLSADEVTR</v>
      </c>
    </row>
    <row r="5709" spans="1:32" x14ac:dyDescent="0.25">
      <c r="A5709" t="s">
        <v>4240</v>
      </c>
      <c r="B5709" t="str">
        <f>VLOOKUP(A5709,[1]Files!$A$2:$B$73,2,FALSE)</f>
        <v>Heart</v>
      </c>
      <c r="C5709">
        <v>11227</v>
      </c>
      <c r="D5709">
        <v>3156.5953920000002</v>
      </c>
      <c r="E5709">
        <v>3157.588812</v>
      </c>
      <c r="F5709">
        <v>4</v>
      </c>
      <c r="G5709">
        <v>974.43852400000003</v>
      </c>
      <c r="H5709">
        <v>1430.7518030000001</v>
      </c>
      <c r="I5709">
        <v>974.43788199999995</v>
      </c>
      <c r="J5709">
        <v>1429.7452949999999</v>
      </c>
      <c r="K5709">
        <v>1.0072000000000001</v>
      </c>
      <c r="L5709">
        <f t="shared" si="267"/>
        <v>1.0072000000000001</v>
      </c>
      <c r="M5709" t="s">
        <v>2254</v>
      </c>
      <c r="N5709" t="s">
        <v>797</v>
      </c>
      <c r="O5709">
        <v>5.2597E-3</v>
      </c>
      <c r="P5709">
        <v>0</v>
      </c>
      <c r="Q5709" t="s">
        <v>980</v>
      </c>
      <c r="R5709" t="s">
        <v>799</v>
      </c>
      <c r="S5709">
        <v>11230</v>
      </c>
      <c r="T5709">
        <v>11231</v>
      </c>
      <c r="U5709" t="s">
        <v>801</v>
      </c>
      <c r="V5709" t="s">
        <v>801</v>
      </c>
      <c r="W5709" t="s">
        <v>802</v>
      </c>
      <c r="X5709" t="s">
        <v>802</v>
      </c>
      <c r="Y5709">
        <v>466</v>
      </c>
      <c r="Z5709">
        <v>1</v>
      </c>
      <c r="AA5709">
        <v>468</v>
      </c>
      <c r="AB5709">
        <v>1</v>
      </c>
      <c r="AC5709" t="s">
        <v>35</v>
      </c>
      <c r="AD5709" t="s">
        <v>35</v>
      </c>
      <c r="AE5709" t="str">
        <f t="shared" si="268"/>
        <v>sp|Q8BMF4|ODP2_MOUSE_sp|Q8BMF4|ODP2_MOUSE</v>
      </c>
      <c r="AF5709" t="str">
        <f t="shared" si="269"/>
        <v>M[147.04]LEGK[325.13]GK_GK[325.13]ISVNDFIIK</v>
      </c>
    </row>
    <row r="5710" spans="1:32" x14ac:dyDescent="0.25">
      <c r="A5710" t="s">
        <v>4048</v>
      </c>
      <c r="B5710" t="str">
        <f>VLOOKUP(A5710,[1]Files!$A$2:$B$73,2,FALSE)</f>
        <v>Heart</v>
      </c>
      <c r="C5710">
        <v>6205</v>
      </c>
      <c r="D5710">
        <v>3771.7814269999999</v>
      </c>
      <c r="E5710">
        <v>3772.7733819999999</v>
      </c>
      <c r="F5710">
        <v>4</v>
      </c>
      <c r="G5710">
        <v>1068.484422</v>
      </c>
      <c r="H5710">
        <v>1951.89194</v>
      </c>
      <c r="I5710">
        <v>1068.4836009999999</v>
      </c>
      <c r="J5710">
        <v>1950.8855410000001</v>
      </c>
      <c r="K5710">
        <v>1.0072000000000001</v>
      </c>
      <c r="L5710">
        <f t="shared" si="267"/>
        <v>1.0072000000000001</v>
      </c>
      <c r="M5710" t="s">
        <v>1676</v>
      </c>
      <c r="N5710" t="s">
        <v>3041</v>
      </c>
      <c r="O5710">
        <v>8.2644999999999993E-3</v>
      </c>
      <c r="P5710">
        <v>0</v>
      </c>
      <c r="Q5710" t="s">
        <v>1678</v>
      </c>
      <c r="R5710" t="s">
        <v>3042</v>
      </c>
      <c r="S5710">
        <v>6208</v>
      </c>
      <c r="T5710">
        <v>6207</v>
      </c>
      <c r="U5710" t="s">
        <v>723</v>
      </c>
      <c r="V5710" t="s">
        <v>723</v>
      </c>
      <c r="W5710" t="s">
        <v>725</v>
      </c>
      <c r="X5710" t="s">
        <v>725</v>
      </c>
      <c r="Y5710">
        <v>296</v>
      </c>
      <c r="Z5710">
        <v>1</v>
      </c>
      <c r="AA5710">
        <v>418</v>
      </c>
      <c r="AB5710">
        <v>1</v>
      </c>
      <c r="AC5710" t="s">
        <v>35</v>
      </c>
      <c r="AD5710" t="s">
        <v>35</v>
      </c>
      <c r="AE5710" t="str">
        <f t="shared" si="268"/>
        <v>sp|Q9D0K2|SCOT1_MOUSE_sp|Q9D0K2|SCOT1_MOUSE</v>
      </c>
      <c r="AF5710" t="str">
        <f t="shared" si="269"/>
        <v>SGK[325.13]PGGDVR_YGDLANWM[147.04]IPGK[325.13]M[147.04]VK</v>
      </c>
    </row>
    <row r="5711" spans="1:32" x14ac:dyDescent="0.25">
      <c r="A5711" t="s">
        <v>2249</v>
      </c>
      <c r="B5711" t="str">
        <f>VLOOKUP(A5711,[1]Files!$A$2:$B$73,2,FALSE)</f>
        <v>Heart</v>
      </c>
      <c r="C5711">
        <v>9103</v>
      </c>
      <c r="D5711">
        <v>4274.049113</v>
      </c>
      <c r="E5711">
        <v>4274.0508339999997</v>
      </c>
      <c r="F5711">
        <v>5</v>
      </c>
      <c r="G5711">
        <v>889.38585</v>
      </c>
      <c r="H5711">
        <v>2633.258198</v>
      </c>
      <c r="I5711">
        <v>888.38248999999996</v>
      </c>
      <c r="J5711">
        <v>2633.2543860000001</v>
      </c>
      <c r="K5711">
        <v>1.0072000000000001</v>
      </c>
      <c r="L5711">
        <f t="shared" si="267"/>
        <v>1.0072000000000001</v>
      </c>
      <c r="M5711" t="s">
        <v>2035</v>
      </c>
      <c r="N5711" t="s">
        <v>2036</v>
      </c>
      <c r="O5711">
        <v>2.7990999999999999E-2</v>
      </c>
      <c r="P5711">
        <v>0</v>
      </c>
      <c r="Q5711" t="s">
        <v>2037</v>
      </c>
      <c r="R5711" t="s">
        <v>2038</v>
      </c>
      <c r="S5711">
        <v>9104</v>
      </c>
      <c r="T5711">
        <v>9107</v>
      </c>
      <c r="U5711" t="s">
        <v>126</v>
      </c>
      <c r="V5711" t="s">
        <v>126</v>
      </c>
      <c r="W5711" t="s">
        <v>127</v>
      </c>
      <c r="X5711" t="s">
        <v>127</v>
      </c>
      <c r="Y5711">
        <v>58</v>
      </c>
      <c r="Z5711">
        <v>1</v>
      </c>
      <c r="AA5711">
        <v>73</v>
      </c>
      <c r="AB5711">
        <v>1</v>
      </c>
      <c r="AC5711" t="s">
        <v>35</v>
      </c>
      <c r="AD5711" t="s">
        <v>35</v>
      </c>
      <c r="AE5711" t="str">
        <f t="shared" si="268"/>
        <v>sp|P05202|AATM_MOUSE_sp|P05202|AATM_MOUSE</v>
      </c>
      <c r="AF5711" t="str">
        <f t="shared" si="269"/>
        <v>DTNSK[325.13]K_M[147.04]NLGVGAYRDDNGK[325.13]PYVLPSVR</v>
      </c>
    </row>
    <row r="5712" spans="1:32" x14ac:dyDescent="0.25">
      <c r="A5712" t="s">
        <v>4859</v>
      </c>
      <c r="B5712" t="str">
        <f>VLOOKUP(A5712,[1]Files!$A$2:$B$73,2,FALSE)</f>
        <v>Heart</v>
      </c>
      <c r="C5712">
        <v>13088</v>
      </c>
      <c r="D5712">
        <v>4405.0492489999997</v>
      </c>
      <c r="E5712">
        <v>4405.0412050000004</v>
      </c>
      <c r="F5712">
        <v>4</v>
      </c>
      <c r="G5712">
        <v>1095.4888169999999</v>
      </c>
      <c r="H5712">
        <v>2558.1553680000002</v>
      </c>
      <c r="I5712">
        <v>1095.48729</v>
      </c>
      <c r="J5712">
        <v>2557.1496440000001</v>
      </c>
      <c r="K5712">
        <v>1.0072000000000001</v>
      </c>
      <c r="L5712">
        <f t="shared" si="267"/>
        <v>1.0072000000000001</v>
      </c>
      <c r="M5712" t="s">
        <v>449</v>
      </c>
      <c r="N5712" t="s">
        <v>4185</v>
      </c>
      <c r="O5712" t="s">
        <v>35</v>
      </c>
      <c r="P5712" t="s">
        <v>35</v>
      </c>
      <c r="Q5712" t="s">
        <v>451</v>
      </c>
      <c r="R5712" t="s">
        <v>4186</v>
      </c>
      <c r="S5712">
        <v>13091</v>
      </c>
      <c r="T5712">
        <v>13090</v>
      </c>
      <c r="U5712" t="s">
        <v>417</v>
      </c>
      <c r="V5712" t="s">
        <v>84</v>
      </c>
      <c r="W5712" t="s">
        <v>418</v>
      </c>
      <c r="X5712" t="s">
        <v>85</v>
      </c>
      <c r="Y5712">
        <v>136</v>
      </c>
      <c r="Z5712">
        <v>1</v>
      </c>
      <c r="AA5712">
        <v>515</v>
      </c>
      <c r="AB5712">
        <v>1</v>
      </c>
      <c r="AC5712">
        <v>1.18E-4</v>
      </c>
      <c r="AD5712" s="1">
        <v>4.1699999999999999E-7</v>
      </c>
      <c r="AE5712" t="str">
        <f t="shared" si="268"/>
        <v>sp|Q9CRB9|MIC19_MOUSE_sp|Q8CAQ8|MIC60_MOUSE</v>
      </c>
      <c r="AF5712" t="str">
        <f t="shared" si="269"/>
        <v>K[325.13]QDAFYK_YEFEQGLSEK[325.13]LSEQELEFR</v>
      </c>
    </row>
    <row r="5713" spans="1:32" x14ac:dyDescent="0.25">
      <c r="A5713" t="s">
        <v>4633</v>
      </c>
      <c r="B5713" t="str">
        <f>VLOOKUP(A5713,[1]Files!$A$2:$B$73,2,FALSE)</f>
        <v>Heart</v>
      </c>
      <c r="C5713">
        <v>6998</v>
      </c>
      <c r="D5713">
        <v>4989.366876</v>
      </c>
      <c r="E5713">
        <v>4989.3693300000004</v>
      </c>
      <c r="F5713">
        <v>4</v>
      </c>
      <c r="G5713">
        <v>1698.767625</v>
      </c>
      <c r="H5713">
        <v>2539.1941860000002</v>
      </c>
      <c r="I5713">
        <v>1698.7671700000001</v>
      </c>
      <c r="J5713">
        <v>2538.187426</v>
      </c>
      <c r="K5713">
        <v>1.0072000000000001</v>
      </c>
      <c r="L5713">
        <f t="shared" si="267"/>
        <v>1.0072000000000001</v>
      </c>
      <c r="M5713" t="s">
        <v>3317</v>
      </c>
      <c r="N5713" t="s">
        <v>999</v>
      </c>
      <c r="O5713" t="s">
        <v>35</v>
      </c>
      <c r="P5713" t="s">
        <v>35</v>
      </c>
      <c r="Q5713" t="s">
        <v>3318</v>
      </c>
      <c r="R5713" t="s">
        <v>1000</v>
      </c>
      <c r="S5713">
        <v>7001</v>
      </c>
      <c r="T5713">
        <v>7002</v>
      </c>
      <c r="U5713" t="s">
        <v>222</v>
      </c>
      <c r="V5713" t="s">
        <v>222</v>
      </c>
      <c r="W5713" t="s">
        <v>223</v>
      </c>
      <c r="X5713" t="s">
        <v>223</v>
      </c>
      <c r="Y5713">
        <v>64</v>
      </c>
      <c r="Z5713">
        <v>1</v>
      </c>
      <c r="AA5713">
        <v>75</v>
      </c>
      <c r="AB5713">
        <v>1</v>
      </c>
      <c r="AC5713">
        <v>2.4000000000000001E-4</v>
      </c>
      <c r="AD5713" s="1">
        <v>8.4299999999999994E-8</v>
      </c>
      <c r="AE5713" t="str">
        <f t="shared" si="268"/>
        <v>sp|Q9CQ75|NDUA2_MOUSE_sp|Q9CQ75|NDUA2_MOUSE</v>
      </c>
      <c r="AF5713" t="str">
        <f t="shared" si="269"/>
        <v>EC[160.03]SEVQPK[325.13]LWAR_YAFGQEK[325.13]TVSLNNLSADEVTR</v>
      </c>
    </row>
    <row r="5714" spans="1:32" x14ac:dyDescent="0.25">
      <c r="A5714" t="s">
        <v>4544</v>
      </c>
      <c r="B5714" t="str">
        <f>VLOOKUP(A5714,[1]Files!$A$2:$B$73,2,FALSE)</f>
        <v>Heart</v>
      </c>
      <c r="C5714">
        <v>11013</v>
      </c>
      <c r="D5714">
        <v>4206.117534</v>
      </c>
      <c r="E5714">
        <v>4206.1178650000002</v>
      </c>
      <c r="F5714">
        <v>4</v>
      </c>
      <c r="G5714">
        <v>1560.8265100000001</v>
      </c>
      <c r="H5714">
        <v>1893.885959</v>
      </c>
      <c r="I5714">
        <v>1560.8260049999999</v>
      </c>
      <c r="J5714">
        <v>1892.8792229999999</v>
      </c>
      <c r="K5714">
        <v>1.0072000000000001</v>
      </c>
      <c r="L5714">
        <f t="shared" si="267"/>
        <v>1.0072000000000001</v>
      </c>
      <c r="M5714" t="s">
        <v>2092</v>
      </c>
      <c r="N5714" t="s">
        <v>2088</v>
      </c>
      <c r="O5714" t="s">
        <v>35</v>
      </c>
      <c r="P5714" t="s">
        <v>35</v>
      </c>
      <c r="Q5714" t="s">
        <v>2094</v>
      </c>
      <c r="R5714" t="s">
        <v>2090</v>
      </c>
      <c r="S5714">
        <v>11014</v>
      </c>
      <c r="T5714">
        <v>11015</v>
      </c>
      <c r="U5714" t="s">
        <v>1038</v>
      </c>
      <c r="V5714" t="s">
        <v>1038</v>
      </c>
      <c r="W5714" t="s">
        <v>1039</v>
      </c>
      <c r="X5714" t="s">
        <v>1039</v>
      </c>
      <c r="Y5714">
        <v>401</v>
      </c>
      <c r="Z5714">
        <v>1</v>
      </c>
      <c r="AA5714">
        <v>517</v>
      </c>
      <c r="AB5714">
        <v>1</v>
      </c>
      <c r="AC5714" s="1">
        <v>5.4099999999999999E-7</v>
      </c>
      <c r="AD5714">
        <v>4.7699999999999999E-4</v>
      </c>
      <c r="AE5714" t="str">
        <f t="shared" si="268"/>
        <v>sp|Q99KI0|ACON_MOUSE_sp|Q99KI0|ACON_MOUSE</v>
      </c>
      <c r="AF5714" t="str">
        <f t="shared" si="269"/>
        <v>SAAVAK[325.13]QALAHGLK_FNPETDFLTGK[325.13]DGKK</v>
      </c>
    </row>
    <row r="5715" spans="1:32" x14ac:dyDescent="0.25">
      <c r="A5715" t="s">
        <v>4597</v>
      </c>
      <c r="B5715" t="str">
        <f>VLOOKUP(A5715,[1]Files!$A$2:$B$73,2,FALSE)</f>
        <v>Heart</v>
      </c>
      <c r="C5715">
        <v>8763</v>
      </c>
      <c r="D5715">
        <v>4150.0946590000003</v>
      </c>
      <c r="E5715">
        <v>4150.0797789999997</v>
      </c>
      <c r="F5715">
        <v>4</v>
      </c>
      <c r="G5715">
        <v>1201.5410629999999</v>
      </c>
      <c r="H5715">
        <v>2197.1485320000002</v>
      </c>
      <c r="I5715">
        <v>1201.5397359999999</v>
      </c>
      <c r="J5715">
        <v>2196.142648</v>
      </c>
      <c r="K5715">
        <v>1.0072000000000001</v>
      </c>
      <c r="L5715">
        <f t="shared" si="267"/>
        <v>1.0072000000000001</v>
      </c>
      <c r="M5715" t="s">
        <v>4619</v>
      </c>
      <c r="N5715" t="s">
        <v>3401</v>
      </c>
      <c r="O5715" t="s">
        <v>35</v>
      </c>
      <c r="P5715" t="s">
        <v>35</v>
      </c>
      <c r="Q5715" t="s">
        <v>4620</v>
      </c>
      <c r="R5715" t="s">
        <v>3402</v>
      </c>
      <c r="S5715">
        <v>8766</v>
      </c>
      <c r="T5715">
        <v>8767</v>
      </c>
      <c r="U5715" t="s">
        <v>3403</v>
      </c>
      <c r="V5715" t="s">
        <v>3403</v>
      </c>
      <c r="W5715" t="s">
        <v>3404</v>
      </c>
      <c r="X5715" t="s">
        <v>3404</v>
      </c>
      <c r="Y5715">
        <v>1056</v>
      </c>
      <c r="Z5715">
        <v>1</v>
      </c>
      <c r="AA5715">
        <v>948</v>
      </c>
      <c r="AB5715">
        <v>1</v>
      </c>
      <c r="AC5715">
        <v>2.81E-4</v>
      </c>
      <c r="AD5715">
        <v>3.6699999999999998E-4</v>
      </c>
      <c r="AE5715" t="str">
        <f t="shared" si="268"/>
        <v>sp|Q8K370|ACD10_MOUSE_sp|Q8K370|ACD10_MOUSE</v>
      </c>
      <c r="AF5715" t="str">
        <f t="shared" si="269"/>
        <v>MELK[325.13]NQSR_TAFGK[325.13]PLVEQGTILADIAR</v>
      </c>
    </row>
    <row r="5716" spans="1:32" x14ac:dyDescent="0.25">
      <c r="A5716" t="s">
        <v>4544</v>
      </c>
      <c r="B5716" t="str">
        <f>VLOOKUP(A5716,[1]Files!$A$2:$B$73,2,FALSE)</f>
        <v>Heart</v>
      </c>
      <c r="C5716">
        <v>6756</v>
      </c>
      <c r="D5716">
        <v>3899.829279</v>
      </c>
      <c r="E5716">
        <v>3899.8060970000001</v>
      </c>
      <c r="F5716">
        <v>4</v>
      </c>
      <c r="G5716">
        <v>1153.5280009999999</v>
      </c>
      <c r="H5716">
        <v>1994.896213</v>
      </c>
      <c r="I5716">
        <v>1153.5264689999999</v>
      </c>
      <c r="J5716">
        <v>1993.8905159999999</v>
      </c>
      <c r="K5716">
        <v>1.0072000000000001</v>
      </c>
      <c r="L5716">
        <f t="shared" si="267"/>
        <v>1.0072000000000001</v>
      </c>
      <c r="M5716" t="s">
        <v>1340</v>
      </c>
      <c r="N5716" t="s">
        <v>2651</v>
      </c>
      <c r="O5716" t="s">
        <v>35</v>
      </c>
      <c r="P5716" t="s">
        <v>35</v>
      </c>
      <c r="Q5716" t="s">
        <v>1342</v>
      </c>
      <c r="R5716" t="s">
        <v>2652</v>
      </c>
      <c r="S5716">
        <v>6759</v>
      </c>
      <c r="T5716">
        <v>6760</v>
      </c>
      <c r="U5716" t="s">
        <v>564</v>
      </c>
      <c r="V5716" t="s">
        <v>564</v>
      </c>
      <c r="W5716" t="s">
        <v>565</v>
      </c>
      <c r="X5716" t="s">
        <v>565</v>
      </c>
      <c r="Y5716">
        <v>182</v>
      </c>
      <c r="Z5716">
        <v>1</v>
      </c>
      <c r="AA5716">
        <v>608</v>
      </c>
      <c r="AB5716">
        <v>1</v>
      </c>
      <c r="AC5716">
        <v>7.6000000000000004E-4</v>
      </c>
      <c r="AD5716">
        <v>2.2200000000000001E-2</v>
      </c>
      <c r="AE5716" t="str">
        <f t="shared" si="268"/>
        <v>sp|Q8K2B3|SDHA_MOUSE_sp|Q8K2B3|SDHA_MOUSE</v>
      </c>
      <c r="AF5716" t="str">
        <f t="shared" si="269"/>
        <v>FGK[325.13]GGQAHR_VDEYDYSK[325.13]PIQGQQK</v>
      </c>
    </row>
    <row r="5717" spans="1:32" x14ac:dyDescent="0.25">
      <c r="A5717" t="s">
        <v>4652</v>
      </c>
      <c r="B5717" t="str">
        <f>VLOOKUP(A5717,[1]Files!$A$2:$B$73,2,FALSE)</f>
        <v>Heart</v>
      </c>
      <c r="C5717">
        <v>5942</v>
      </c>
      <c r="D5717">
        <v>4261.1080869999996</v>
      </c>
      <c r="E5717">
        <v>4261.110052</v>
      </c>
      <c r="F5717">
        <v>4</v>
      </c>
      <c r="G5717">
        <v>1317.647264</v>
      </c>
      <c r="H5717">
        <v>2192.0557589999999</v>
      </c>
      <c r="I5717">
        <v>1317.6452469999999</v>
      </c>
      <c r="J5717">
        <v>2191.0505389999998</v>
      </c>
      <c r="K5717">
        <v>1.0072000000000001</v>
      </c>
      <c r="L5717">
        <f t="shared" si="267"/>
        <v>1.0072000000000001</v>
      </c>
      <c r="M5717" t="s">
        <v>1406</v>
      </c>
      <c r="N5717" t="s">
        <v>1405</v>
      </c>
      <c r="O5717" t="s">
        <v>35</v>
      </c>
      <c r="P5717" t="s">
        <v>35</v>
      </c>
      <c r="Q5717" t="s">
        <v>1408</v>
      </c>
      <c r="R5717" t="s">
        <v>1407</v>
      </c>
      <c r="S5717">
        <v>5943</v>
      </c>
      <c r="T5717">
        <v>5944</v>
      </c>
      <c r="U5717" t="s">
        <v>1409</v>
      </c>
      <c r="V5717" t="s">
        <v>1409</v>
      </c>
      <c r="W5717" t="s">
        <v>1410</v>
      </c>
      <c r="X5717" t="s">
        <v>1410</v>
      </c>
      <c r="Y5717">
        <v>213</v>
      </c>
      <c r="Z5717">
        <v>1</v>
      </c>
      <c r="AA5717">
        <v>194</v>
      </c>
      <c r="AB5717">
        <v>1</v>
      </c>
      <c r="AC5717">
        <v>4.5799999999999999E-3</v>
      </c>
      <c r="AD5717" s="1">
        <v>1.03E-9</v>
      </c>
      <c r="AE5717" t="str">
        <f t="shared" si="268"/>
        <v>sp|Q8BKZ9|ODPX_MOUSE_sp|Q8BKZ9|ODPX_MOUSE</v>
      </c>
      <c r="AF5717" t="str">
        <f t="shared" si="269"/>
        <v>GIFTK[325.13]EDALK_NILEK[325.13]HSLDASQGTATGPR</v>
      </c>
    </row>
    <row r="5718" spans="1:32" x14ac:dyDescent="0.25">
      <c r="A5718" t="s">
        <v>4830</v>
      </c>
      <c r="B5718" t="str">
        <f>VLOOKUP(A5718,[1]Files!$A$2:$B$73,2,FALSE)</f>
        <v>Heart</v>
      </c>
      <c r="C5718">
        <v>9701</v>
      </c>
      <c r="D5718">
        <v>3668.8191470000002</v>
      </c>
      <c r="E5718">
        <v>3668.8195249999999</v>
      </c>
      <c r="F5718">
        <v>4</v>
      </c>
      <c r="G5718">
        <v>1129.529344</v>
      </c>
      <c r="H5718">
        <v>1787.884738</v>
      </c>
      <c r="I5718">
        <v>1129.5291549999999</v>
      </c>
      <c r="J5718">
        <v>1786.8777660000001</v>
      </c>
      <c r="K5718">
        <v>1.0072000000000001</v>
      </c>
      <c r="L5718">
        <f t="shared" si="267"/>
        <v>1.0072000000000001</v>
      </c>
      <c r="M5718" t="s">
        <v>593</v>
      </c>
      <c r="N5718" t="s">
        <v>1419</v>
      </c>
      <c r="O5718" t="s">
        <v>35</v>
      </c>
      <c r="P5718" t="s">
        <v>35</v>
      </c>
      <c r="Q5718" t="s">
        <v>595</v>
      </c>
      <c r="R5718" t="s">
        <v>1418</v>
      </c>
      <c r="S5718">
        <v>9702</v>
      </c>
      <c r="T5718">
        <v>9703</v>
      </c>
      <c r="U5718" t="s">
        <v>597</v>
      </c>
      <c r="V5718" t="s">
        <v>597</v>
      </c>
      <c r="W5718" t="s">
        <v>598</v>
      </c>
      <c r="X5718" t="s">
        <v>598</v>
      </c>
      <c r="Y5718">
        <v>76</v>
      </c>
      <c r="Z5718">
        <v>1</v>
      </c>
      <c r="AA5718">
        <v>74</v>
      </c>
      <c r="AB5718">
        <v>1</v>
      </c>
      <c r="AC5718">
        <v>2.0799999999999999E-2</v>
      </c>
      <c r="AD5718">
        <v>3.2199999999999999E-2</v>
      </c>
      <c r="AE5718" t="str">
        <f t="shared" si="268"/>
        <v>sp|Q62425|NDUA4_MOUSE_sp|Q62425|NDUA4_MOUSE</v>
      </c>
      <c r="AF5718" t="str">
        <f t="shared" si="269"/>
        <v>LK[325.13]KEGPDF_FYSVNVDYSK[325.13]LKK</v>
      </c>
    </row>
    <row r="5719" spans="1:32" x14ac:dyDescent="0.25">
      <c r="A5719" t="s">
        <v>4785</v>
      </c>
      <c r="B5719" t="str">
        <f>VLOOKUP(A5719,[1]Files!$A$2:$B$73,2,FALSE)</f>
        <v>Heart</v>
      </c>
      <c r="C5719">
        <v>6371</v>
      </c>
      <c r="D5719">
        <v>3363.7728350000002</v>
      </c>
      <c r="E5719">
        <v>3363.8012140000001</v>
      </c>
      <c r="F5719">
        <v>4</v>
      </c>
      <c r="G5719">
        <v>1197.6371320000001</v>
      </c>
      <c r="H5719">
        <v>1414.730638</v>
      </c>
      <c r="I5719">
        <v>1197.6353509999999</v>
      </c>
      <c r="J5719">
        <v>1413.7252289999999</v>
      </c>
      <c r="K5719">
        <v>1.0072000000000001</v>
      </c>
      <c r="L5719">
        <f t="shared" si="267"/>
        <v>1.0072000000000001</v>
      </c>
      <c r="M5719" t="s">
        <v>2098</v>
      </c>
      <c r="N5719" t="s">
        <v>2346</v>
      </c>
      <c r="O5719" t="s">
        <v>35</v>
      </c>
      <c r="P5719" t="s">
        <v>35</v>
      </c>
      <c r="Q5719" t="s">
        <v>2099</v>
      </c>
      <c r="R5719" t="s">
        <v>2347</v>
      </c>
      <c r="S5719">
        <v>6374</v>
      </c>
      <c r="T5719">
        <v>6375</v>
      </c>
      <c r="U5719" t="s">
        <v>72</v>
      </c>
      <c r="V5719" t="s">
        <v>158</v>
      </c>
      <c r="W5719" t="s">
        <v>73</v>
      </c>
      <c r="X5719" t="s">
        <v>159</v>
      </c>
      <c r="Y5719">
        <v>261</v>
      </c>
      <c r="Z5719">
        <v>1</v>
      </c>
      <c r="AA5719">
        <v>201</v>
      </c>
      <c r="AB5719">
        <v>1</v>
      </c>
      <c r="AC5719">
        <v>1.9699999999999999E-2</v>
      </c>
      <c r="AD5719" s="1">
        <v>4.0499999999999999E-8</v>
      </c>
      <c r="AE5719" t="str">
        <f t="shared" si="268"/>
        <v>sp|Q03265|ATPA_MOUSE_sp|P56480|ATPB_MOUSE</v>
      </c>
      <c r="AF5719" t="str">
        <f t="shared" si="269"/>
        <v>STVAQLVK[325.13]R_GGK[325.13]IGLFGGAGVGK</v>
      </c>
    </row>
    <row r="5720" spans="1:32" x14ac:dyDescent="0.25">
      <c r="A5720" t="s">
        <v>4520</v>
      </c>
      <c r="B5720" t="str">
        <f>VLOOKUP(A5720,[1]Files!$A$2:$B$73,2,FALSE)</f>
        <v>Heart</v>
      </c>
      <c r="C5720">
        <v>8179</v>
      </c>
      <c r="D5720">
        <v>4830.2662899999996</v>
      </c>
      <c r="E5720">
        <v>4830.237494</v>
      </c>
      <c r="F5720">
        <v>4</v>
      </c>
      <c r="G5720">
        <v>1063.502244</v>
      </c>
      <c r="H5720">
        <v>3015.3589809999999</v>
      </c>
      <c r="I5720">
        <v>1063.5008310000001</v>
      </c>
      <c r="J5720">
        <v>3014.3531710000002</v>
      </c>
      <c r="K5720">
        <v>1.0072000000000001</v>
      </c>
      <c r="L5720">
        <f t="shared" si="267"/>
        <v>1.0072000000000001</v>
      </c>
      <c r="M5720" t="s">
        <v>1021</v>
      </c>
      <c r="N5720" t="s">
        <v>1022</v>
      </c>
      <c r="O5720" t="s">
        <v>35</v>
      </c>
      <c r="P5720" t="s">
        <v>35</v>
      </c>
      <c r="Q5720" t="s">
        <v>1023</v>
      </c>
      <c r="R5720" t="s">
        <v>1024</v>
      </c>
      <c r="S5720">
        <v>8180</v>
      </c>
      <c r="T5720">
        <v>8181</v>
      </c>
      <c r="U5720" t="s">
        <v>1003</v>
      </c>
      <c r="V5720" t="s">
        <v>1003</v>
      </c>
      <c r="W5720" t="s">
        <v>1004</v>
      </c>
      <c r="X5720" t="s">
        <v>1004</v>
      </c>
      <c r="Y5720">
        <v>79</v>
      </c>
      <c r="Z5720">
        <v>1</v>
      </c>
      <c r="AA5720">
        <v>94</v>
      </c>
      <c r="AB5720">
        <v>1</v>
      </c>
      <c r="AC5720">
        <v>1.5100000000000001E-3</v>
      </c>
      <c r="AD5720">
        <v>1.4599999999999999E-3</v>
      </c>
      <c r="AE5720" t="str">
        <f t="shared" si="268"/>
        <v>sp|P97450|ATP5J_MOUSE_sp|P97450|ATP5J_MOUSE</v>
      </c>
      <c r="AF5720" t="str">
        <f t="shared" si="269"/>
        <v>LK[325.13]QMYGK_GEMDTFPTFK[325.13]FDDPKFEVIDKPQS</v>
      </c>
    </row>
    <row r="5721" spans="1:32" x14ac:dyDescent="0.25">
      <c r="A5721" t="s">
        <v>4785</v>
      </c>
      <c r="B5721" t="str">
        <f>VLOOKUP(A5721,[1]Files!$A$2:$B$73,2,FALSE)</f>
        <v>Heart</v>
      </c>
      <c r="C5721">
        <v>7386</v>
      </c>
      <c r="D5721">
        <v>5200.5709779999997</v>
      </c>
      <c r="E5721">
        <v>5200.6027279999998</v>
      </c>
      <c r="F5721">
        <v>4</v>
      </c>
      <c r="G5721">
        <v>1806.8950669999999</v>
      </c>
      <c r="H5721">
        <v>2642.2708459999999</v>
      </c>
      <c r="I5721">
        <v>1806.8940849999999</v>
      </c>
      <c r="J5721">
        <v>2641.264674</v>
      </c>
      <c r="K5721">
        <v>1.0072000000000001</v>
      </c>
      <c r="L5721">
        <f t="shared" si="267"/>
        <v>1.0072000000000001</v>
      </c>
      <c r="M5721" t="s">
        <v>996</v>
      </c>
      <c r="N5721" t="s">
        <v>1658</v>
      </c>
      <c r="O5721" t="s">
        <v>35</v>
      </c>
      <c r="P5721" t="s">
        <v>35</v>
      </c>
      <c r="Q5721" t="s">
        <v>998</v>
      </c>
      <c r="R5721" t="s">
        <v>1659</v>
      </c>
      <c r="S5721">
        <v>7387</v>
      </c>
      <c r="T5721">
        <v>7388</v>
      </c>
      <c r="U5721" t="s">
        <v>862</v>
      </c>
      <c r="V5721" t="s">
        <v>216</v>
      </c>
      <c r="W5721" t="s">
        <v>863</v>
      </c>
      <c r="X5721" t="s">
        <v>217</v>
      </c>
      <c r="Y5721">
        <v>57</v>
      </c>
      <c r="Z5721">
        <v>1</v>
      </c>
      <c r="AA5721">
        <v>85</v>
      </c>
      <c r="AB5721">
        <v>1</v>
      </c>
      <c r="AC5721">
        <v>1.6E-2</v>
      </c>
      <c r="AD5721">
        <v>1.7100000000000001E-2</v>
      </c>
      <c r="AE5721" t="str">
        <f t="shared" si="268"/>
        <v>sp|P03930|ATP8_MOUSE_sp|Q9DCX2|ATP5H_MOUSE</v>
      </c>
      <c r="AF5721" t="str">
        <f t="shared" si="269"/>
        <v>WTK[325.13]IYLPHSLPQQ_IPVPEDK[325.13]YTALVDQEEKEDVK</v>
      </c>
    </row>
    <row r="5722" spans="1:32" x14ac:dyDescent="0.25">
      <c r="A5722" t="s">
        <v>4544</v>
      </c>
      <c r="B5722" t="str">
        <f>VLOOKUP(A5722,[1]Files!$A$2:$B$73,2,FALSE)</f>
        <v>Heart</v>
      </c>
      <c r="C5722">
        <v>10550</v>
      </c>
      <c r="D5722">
        <v>3892.920709</v>
      </c>
      <c r="E5722">
        <v>3893.9198670000001</v>
      </c>
      <c r="F5722">
        <v>4</v>
      </c>
      <c r="G5722">
        <v>1446.6333480000001</v>
      </c>
      <c r="H5722">
        <v>1694.8822970000001</v>
      </c>
      <c r="I5722">
        <v>1446.6296729999999</v>
      </c>
      <c r="J5722">
        <v>1693.8787689999999</v>
      </c>
      <c r="K5722">
        <v>1.0072000000000001</v>
      </c>
      <c r="L5722">
        <f t="shared" si="267"/>
        <v>1.0072000000000001</v>
      </c>
      <c r="M5722" t="s">
        <v>933</v>
      </c>
      <c r="N5722" t="s">
        <v>1189</v>
      </c>
      <c r="O5722" t="s">
        <v>35</v>
      </c>
      <c r="P5722" t="s">
        <v>35</v>
      </c>
      <c r="Q5722" t="s">
        <v>935</v>
      </c>
      <c r="R5722" t="s">
        <v>1190</v>
      </c>
      <c r="S5722">
        <v>10553</v>
      </c>
      <c r="T5722">
        <v>10552</v>
      </c>
      <c r="U5722" t="s">
        <v>936</v>
      </c>
      <c r="V5722" t="s">
        <v>936</v>
      </c>
      <c r="W5722" t="s">
        <v>937</v>
      </c>
      <c r="X5722" t="s">
        <v>937</v>
      </c>
      <c r="Y5722">
        <v>430</v>
      </c>
      <c r="Z5722">
        <v>1</v>
      </c>
      <c r="AA5722">
        <v>143</v>
      </c>
      <c r="AB5722">
        <v>1</v>
      </c>
      <c r="AC5722" s="1">
        <v>2.1299999999999999E-5</v>
      </c>
      <c r="AD5722" s="1">
        <v>3.6999999999999998E-5</v>
      </c>
      <c r="AE5722" t="str">
        <f t="shared" si="268"/>
        <v>sp|O08749|DLDH_MOUSE_sp|O08749|DLDH_MOUSE</v>
      </c>
      <c r="AF5722" t="str">
        <f t="shared" si="269"/>
        <v>AK[325.13]TNADTDGMVK_ALTGGIAHLFK[325.13]QNK</v>
      </c>
    </row>
    <row r="5723" spans="1:32" x14ac:dyDescent="0.25">
      <c r="A5723" t="s">
        <v>4048</v>
      </c>
      <c r="B5723" t="str">
        <f>VLOOKUP(A5723,[1]Files!$A$2:$B$73,2,FALSE)</f>
        <v>Heart</v>
      </c>
      <c r="C5723">
        <v>7421</v>
      </c>
      <c r="D5723">
        <v>4755.365092</v>
      </c>
      <c r="E5723">
        <v>4756.3644469999999</v>
      </c>
      <c r="F5723">
        <v>4</v>
      </c>
      <c r="G5723">
        <v>1826.906467</v>
      </c>
      <c r="H5723">
        <v>2177.0535610000002</v>
      </c>
      <c r="I5723">
        <v>1826.9050440000001</v>
      </c>
      <c r="J5723">
        <v>2176.047685</v>
      </c>
      <c r="K5723">
        <v>1.0073000000000001</v>
      </c>
      <c r="L5723">
        <f t="shared" si="267"/>
        <v>1.0073000000000001</v>
      </c>
      <c r="M5723" t="s">
        <v>485</v>
      </c>
      <c r="N5723" t="s">
        <v>264</v>
      </c>
      <c r="O5723">
        <v>0</v>
      </c>
      <c r="P5723">
        <v>0</v>
      </c>
      <c r="Q5723" t="s">
        <v>486</v>
      </c>
      <c r="R5723" t="s">
        <v>265</v>
      </c>
      <c r="S5723">
        <v>7424</v>
      </c>
      <c r="T5723">
        <v>7425</v>
      </c>
      <c r="U5723" t="s">
        <v>216</v>
      </c>
      <c r="V5723" t="s">
        <v>216</v>
      </c>
      <c r="W5723" t="s">
        <v>217</v>
      </c>
      <c r="X5723" t="s">
        <v>217</v>
      </c>
      <c r="Y5723">
        <v>72</v>
      </c>
      <c r="Z5723">
        <v>1</v>
      </c>
      <c r="AA5723">
        <v>48</v>
      </c>
      <c r="AB5723">
        <v>1</v>
      </c>
      <c r="AC5723" t="s">
        <v>35</v>
      </c>
      <c r="AD5723" t="s">
        <v>35</v>
      </c>
      <c r="AE5723" t="str">
        <f t="shared" si="268"/>
        <v>sp|Q9DCX2|ATP5H_MOUSE_sp|Q9DCX2|ATP5H_MOUSE</v>
      </c>
      <c r="AF5723" t="str">
        <f t="shared" si="269"/>
        <v>ANVAKPGLVDDFEK[325.13]K_LASLSEK[325.13]PPAIDWAYYR</v>
      </c>
    </row>
    <row r="5724" spans="1:32" x14ac:dyDescent="0.25">
      <c r="A5724" t="s">
        <v>3578</v>
      </c>
      <c r="B5724" t="str">
        <f>VLOOKUP(A5724,[1]Files!$A$2:$B$73,2,FALSE)</f>
        <v>Heart</v>
      </c>
      <c r="C5724">
        <v>8803</v>
      </c>
      <c r="D5724">
        <v>3772.0241030000002</v>
      </c>
      <c r="E5724">
        <v>3773.0128840000002</v>
      </c>
      <c r="F5724">
        <v>4</v>
      </c>
      <c r="G5724">
        <v>1193.6310289999999</v>
      </c>
      <c r="H5724">
        <v>1826.9880089999999</v>
      </c>
      <c r="I5724">
        <v>1193.629203</v>
      </c>
      <c r="J5724">
        <v>1825.9825659999999</v>
      </c>
      <c r="K5724">
        <v>1.0073000000000001</v>
      </c>
      <c r="L5724">
        <f t="shared" si="267"/>
        <v>1.0073000000000001</v>
      </c>
      <c r="M5724" t="s">
        <v>374</v>
      </c>
      <c r="N5724" t="s">
        <v>3231</v>
      </c>
      <c r="O5724">
        <v>0</v>
      </c>
      <c r="P5724">
        <v>0</v>
      </c>
      <c r="Q5724" t="s">
        <v>376</v>
      </c>
      <c r="R5724" t="s">
        <v>3232</v>
      </c>
      <c r="S5724">
        <v>8806</v>
      </c>
      <c r="T5724">
        <v>8807</v>
      </c>
      <c r="U5724" t="s">
        <v>90</v>
      </c>
      <c r="V5724" t="s">
        <v>90</v>
      </c>
      <c r="W5724" t="s">
        <v>91</v>
      </c>
      <c r="X5724" t="s">
        <v>91</v>
      </c>
      <c r="Y5724">
        <v>70</v>
      </c>
      <c r="Z5724">
        <v>1</v>
      </c>
      <c r="AA5724">
        <v>172</v>
      </c>
      <c r="AB5724">
        <v>1</v>
      </c>
      <c r="AC5724" t="s">
        <v>35</v>
      </c>
      <c r="AD5724" t="s">
        <v>35</v>
      </c>
      <c r="AE5724" t="str">
        <f t="shared" si="268"/>
        <v>sp|Q9DB20|ATPO_MOUSE_sp|Q9DB20|ATPO_MOUSE</v>
      </c>
      <c r="AF5724" t="str">
        <f t="shared" si="269"/>
        <v>VGQLLK[325.13]DPK_SFLSPNQILK[325.13]LEIK</v>
      </c>
    </row>
    <row r="5725" spans="1:32" x14ac:dyDescent="0.25">
      <c r="A5725" t="s">
        <v>3578</v>
      </c>
      <c r="B5725" t="str">
        <f>VLOOKUP(A5725,[1]Files!$A$2:$B$73,2,FALSE)</f>
        <v>Heart</v>
      </c>
      <c r="C5725">
        <v>8300</v>
      </c>
      <c r="D5725">
        <v>4143.9970030000004</v>
      </c>
      <c r="E5725">
        <v>4144.9972589999998</v>
      </c>
      <c r="F5725">
        <v>4</v>
      </c>
      <c r="G5725">
        <v>1299.631883</v>
      </c>
      <c r="H5725">
        <v>2092.960055</v>
      </c>
      <c r="I5725">
        <v>1299.63066</v>
      </c>
      <c r="J5725">
        <v>2091.9540019999999</v>
      </c>
      <c r="K5725">
        <v>1.0073000000000001</v>
      </c>
      <c r="L5725">
        <f t="shared" si="267"/>
        <v>1.0073000000000001</v>
      </c>
      <c r="M5725" t="s">
        <v>1446</v>
      </c>
      <c r="N5725" t="s">
        <v>3226</v>
      </c>
      <c r="O5725">
        <v>0</v>
      </c>
      <c r="P5725">
        <v>0</v>
      </c>
      <c r="Q5725" t="s">
        <v>1448</v>
      </c>
      <c r="R5725" t="s">
        <v>2895</v>
      </c>
      <c r="S5725">
        <v>8303</v>
      </c>
      <c r="T5725">
        <v>8304</v>
      </c>
      <c r="U5725" t="s">
        <v>1315</v>
      </c>
      <c r="V5725" t="s">
        <v>1314</v>
      </c>
      <c r="W5725" t="s">
        <v>1317</v>
      </c>
      <c r="X5725" t="s">
        <v>1316</v>
      </c>
      <c r="Y5725">
        <v>343</v>
      </c>
      <c r="Z5725">
        <v>1</v>
      </c>
      <c r="AA5725">
        <v>226</v>
      </c>
      <c r="AB5725">
        <v>1</v>
      </c>
      <c r="AC5725" t="s">
        <v>35</v>
      </c>
      <c r="AD5725" t="s">
        <v>35</v>
      </c>
      <c r="AE5725" t="str">
        <f t="shared" si="268"/>
        <v>sp|Q9D6R2|IDH3A_MOUSE_sp|P70404|IDHG1_MOUSE</v>
      </c>
      <c r="AF5725" t="str">
        <f t="shared" si="269"/>
        <v>SLTK[325.13]DLGGNAK_ANIMK[325.13]LGDGLFLQC[160.03]C[160.03]R</v>
      </c>
    </row>
    <row r="5726" spans="1:32" x14ac:dyDescent="0.25">
      <c r="A5726" t="s">
        <v>2249</v>
      </c>
      <c r="B5726" t="str">
        <f>VLOOKUP(A5726,[1]Files!$A$2:$B$73,2,FALSE)</f>
        <v>Heart</v>
      </c>
      <c r="C5726">
        <v>10844</v>
      </c>
      <c r="D5726">
        <v>4593.191264</v>
      </c>
      <c r="E5726">
        <v>4595.1925719999999</v>
      </c>
      <c r="F5726">
        <v>4</v>
      </c>
      <c r="G5726">
        <v>1892.8825409999999</v>
      </c>
      <c r="H5726">
        <v>1948.9036590000001</v>
      </c>
      <c r="I5726">
        <v>1892.8792229999999</v>
      </c>
      <c r="J5726">
        <v>1947.899641</v>
      </c>
      <c r="K5726">
        <v>1.0073000000000001</v>
      </c>
      <c r="L5726">
        <f t="shared" si="267"/>
        <v>1.0073000000000001</v>
      </c>
      <c r="M5726" t="s">
        <v>2088</v>
      </c>
      <c r="N5726" t="s">
        <v>2089</v>
      </c>
      <c r="O5726">
        <v>0</v>
      </c>
      <c r="P5726">
        <v>0</v>
      </c>
      <c r="Q5726" t="s">
        <v>2090</v>
      </c>
      <c r="R5726" t="s">
        <v>2091</v>
      </c>
      <c r="S5726">
        <v>10847</v>
      </c>
      <c r="T5726">
        <v>10848</v>
      </c>
      <c r="U5726" t="s">
        <v>1038</v>
      </c>
      <c r="V5726" t="s">
        <v>1038</v>
      </c>
      <c r="W5726" t="s">
        <v>1039</v>
      </c>
      <c r="X5726" t="s">
        <v>1039</v>
      </c>
      <c r="Y5726">
        <v>517</v>
      </c>
      <c r="Z5726">
        <v>1</v>
      </c>
      <c r="AA5726">
        <v>411</v>
      </c>
      <c r="AB5726">
        <v>1</v>
      </c>
      <c r="AC5726" t="s">
        <v>35</v>
      </c>
      <c r="AD5726" t="s">
        <v>35</v>
      </c>
      <c r="AE5726" t="str">
        <f t="shared" si="268"/>
        <v>sp|Q99KI0|ACON_MOUSE_sp|Q99KI0|ACON_MOUSE</v>
      </c>
      <c r="AF5726" t="str">
        <f t="shared" si="269"/>
        <v>FNPETDFLTGK[325.13]DGKK_C[160.03]K[325.13]SQFTITPGSEQIR</v>
      </c>
    </row>
    <row r="5727" spans="1:32" x14ac:dyDescent="0.25">
      <c r="A5727" t="s">
        <v>2964</v>
      </c>
      <c r="B5727" t="str">
        <f>VLOOKUP(A5727,[1]Files!$A$2:$B$73,2,FALSE)</f>
        <v>Heart</v>
      </c>
      <c r="C5727">
        <v>8789</v>
      </c>
      <c r="D5727">
        <v>5287.3643599999996</v>
      </c>
      <c r="E5727">
        <v>5287.3641280000002</v>
      </c>
      <c r="F5727">
        <v>5</v>
      </c>
      <c r="G5727">
        <v>1976.897189</v>
      </c>
      <c r="H5727">
        <v>2559.0621059999999</v>
      </c>
      <c r="I5727">
        <v>1976.893812</v>
      </c>
      <c r="J5727">
        <v>2558.058203</v>
      </c>
      <c r="K5727">
        <v>1.0073000000000001</v>
      </c>
      <c r="L5727">
        <f t="shared" si="267"/>
        <v>1.0073000000000001</v>
      </c>
      <c r="M5727" t="s">
        <v>1450</v>
      </c>
      <c r="N5727" t="s">
        <v>1171</v>
      </c>
      <c r="O5727">
        <v>0</v>
      </c>
      <c r="P5727">
        <v>0</v>
      </c>
      <c r="Q5727" t="s">
        <v>1172</v>
      </c>
      <c r="R5727" t="s">
        <v>1173</v>
      </c>
      <c r="S5727">
        <v>8792</v>
      </c>
      <c r="T5727">
        <v>8793</v>
      </c>
      <c r="U5727" t="s">
        <v>1038</v>
      </c>
      <c r="V5727" t="s">
        <v>1038</v>
      </c>
      <c r="W5727" t="s">
        <v>1039</v>
      </c>
      <c r="X5727" t="s">
        <v>1039</v>
      </c>
      <c r="Y5727">
        <v>31</v>
      </c>
      <c r="Z5727">
        <v>1</v>
      </c>
      <c r="AA5727">
        <v>549</v>
      </c>
      <c r="AB5727">
        <v>1</v>
      </c>
      <c r="AC5727" t="s">
        <v>35</v>
      </c>
      <c r="AD5727" t="s">
        <v>35</v>
      </c>
      <c r="AE5727" t="str">
        <f t="shared" si="268"/>
        <v>sp|Q99KI0|ACON_MOUSE_sp|Q99KI0|ACON_MOUSE</v>
      </c>
      <c r="AF5727" t="str">
        <f t="shared" si="269"/>
        <v>AK[325.13]VAM[147.04]SHFEPSEYIR_SDFDPGQDTYQHPPK[325.13]DSSGQR</v>
      </c>
    </row>
    <row r="5728" spans="1:32" x14ac:dyDescent="0.25">
      <c r="A5728" t="s">
        <v>2964</v>
      </c>
      <c r="B5728" t="str">
        <f>VLOOKUP(A5728,[1]Files!$A$2:$B$73,2,FALSE)</f>
        <v>Heart</v>
      </c>
      <c r="C5728">
        <v>13962</v>
      </c>
      <c r="D5728">
        <v>4370.0678509999998</v>
      </c>
      <c r="E5728">
        <v>4370.0695249999999</v>
      </c>
      <c r="F5728">
        <v>4</v>
      </c>
      <c r="G5728">
        <v>1762.7841519999999</v>
      </c>
      <c r="H5728">
        <v>1855.8786339999999</v>
      </c>
      <c r="I5728">
        <v>1761.7780540000001</v>
      </c>
      <c r="J5728">
        <v>1855.8774490000001</v>
      </c>
      <c r="K5728">
        <v>1.0073000000000001</v>
      </c>
      <c r="L5728">
        <f t="shared" si="267"/>
        <v>1.0073000000000001</v>
      </c>
      <c r="M5728" t="s">
        <v>2504</v>
      </c>
      <c r="N5728" t="s">
        <v>1042</v>
      </c>
      <c r="O5728">
        <v>0</v>
      </c>
      <c r="P5728">
        <v>0</v>
      </c>
      <c r="Q5728" t="s">
        <v>1429</v>
      </c>
      <c r="R5728" t="s">
        <v>1044</v>
      </c>
      <c r="S5728">
        <v>13965</v>
      </c>
      <c r="T5728">
        <v>13966</v>
      </c>
      <c r="U5728" t="s">
        <v>1046</v>
      </c>
      <c r="V5728" t="s">
        <v>1046</v>
      </c>
      <c r="W5728" t="s">
        <v>1048</v>
      </c>
      <c r="X5728" t="s">
        <v>1048</v>
      </c>
      <c r="Y5728">
        <v>104</v>
      </c>
      <c r="Z5728">
        <v>1</v>
      </c>
      <c r="AA5728">
        <v>81</v>
      </c>
      <c r="AB5728">
        <v>1</v>
      </c>
      <c r="AC5728" t="s">
        <v>35</v>
      </c>
      <c r="AD5728" t="s">
        <v>35</v>
      </c>
      <c r="AE5728" t="str">
        <f t="shared" si="268"/>
        <v>sp|Q91YT0|NDUV1_MOUSE_sp|Q91YT0|NDUV1_MOUSE</v>
      </c>
      <c r="AF5728" t="str">
        <f t="shared" si="269"/>
        <v>WSFM[147.04]NK[325.13]PSDGRPK_GPDWILGEMK[325.13]TSGLR</v>
      </c>
    </row>
    <row r="5729" spans="1:32" x14ac:dyDescent="0.25">
      <c r="A5729" t="s">
        <v>886</v>
      </c>
      <c r="B5729" t="str">
        <f>VLOOKUP(A5729,[1]Files!$A$2:$B$73,2,FALSE)</f>
        <v>Brain</v>
      </c>
      <c r="C5729">
        <v>14244</v>
      </c>
      <c r="D5729">
        <v>3667.9291790000002</v>
      </c>
      <c r="E5729">
        <v>3667.9367120000002</v>
      </c>
      <c r="F5729">
        <v>4</v>
      </c>
      <c r="G5729">
        <v>1855.9606659999999</v>
      </c>
      <c r="H5729">
        <v>1060.563449</v>
      </c>
      <c r="I5729">
        <v>1855.956745</v>
      </c>
      <c r="J5729">
        <v>1059.5600609999999</v>
      </c>
      <c r="K5729">
        <v>1.0073000000000001</v>
      </c>
      <c r="L5729">
        <f t="shared" si="267"/>
        <v>1.0073000000000001</v>
      </c>
      <c r="M5729" t="s">
        <v>856</v>
      </c>
      <c r="N5729" t="s">
        <v>762</v>
      </c>
      <c r="O5729">
        <v>0</v>
      </c>
      <c r="P5729">
        <v>0</v>
      </c>
      <c r="Q5729" t="s">
        <v>857</v>
      </c>
      <c r="R5729" t="s">
        <v>764</v>
      </c>
      <c r="S5729">
        <v>14247</v>
      </c>
      <c r="T5729">
        <v>14248</v>
      </c>
      <c r="U5729" t="s">
        <v>615</v>
      </c>
      <c r="V5729" t="s">
        <v>615</v>
      </c>
      <c r="W5729" t="s">
        <v>616</v>
      </c>
      <c r="X5729" t="s">
        <v>616</v>
      </c>
      <c r="Y5729">
        <v>171</v>
      </c>
      <c r="Z5729">
        <v>1</v>
      </c>
      <c r="AA5729">
        <v>265</v>
      </c>
      <c r="AB5729">
        <v>1</v>
      </c>
      <c r="AC5729" t="s">
        <v>35</v>
      </c>
      <c r="AD5729" t="s">
        <v>35</v>
      </c>
      <c r="AE5729" t="str">
        <f t="shared" si="268"/>
        <v>sp|Q8QZT1|THIL_MOUSE_sp|Q8QZT1|THIL_MOUSE</v>
      </c>
      <c r="AF5729" t="str">
        <f t="shared" si="269"/>
        <v>LK[325.13]TVFQK_GATPYGGVK[325.13]LEDLIVK</v>
      </c>
    </row>
    <row r="5730" spans="1:32" x14ac:dyDescent="0.25">
      <c r="A5730" t="s">
        <v>886</v>
      </c>
      <c r="B5730" t="str">
        <f>VLOOKUP(A5730,[1]Files!$A$2:$B$73,2,FALSE)</f>
        <v>Brain</v>
      </c>
      <c r="C5730">
        <v>14270</v>
      </c>
      <c r="D5730">
        <v>3667.9291320000002</v>
      </c>
      <c r="E5730">
        <v>3667.9315849999998</v>
      </c>
      <c r="F5730">
        <v>4</v>
      </c>
      <c r="G5730">
        <v>1060.565599</v>
      </c>
      <c r="H5730">
        <v>1855.958468</v>
      </c>
      <c r="I5730">
        <v>1059.5600609999999</v>
      </c>
      <c r="J5730">
        <v>1855.956745</v>
      </c>
      <c r="K5730">
        <v>1.0073000000000001</v>
      </c>
      <c r="L5730">
        <f t="shared" si="267"/>
        <v>1.0073000000000001</v>
      </c>
      <c r="M5730" t="s">
        <v>762</v>
      </c>
      <c r="N5730" t="s">
        <v>856</v>
      </c>
      <c r="O5730">
        <v>0</v>
      </c>
      <c r="P5730">
        <v>0</v>
      </c>
      <c r="Q5730" t="s">
        <v>764</v>
      </c>
      <c r="R5730" t="s">
        <v>857</v>
      </c>
      <c r="S5730">
        <v>14273</v>
      </c>
      <c r="T5730">
        <v>14274</v>
      </c>
      <c r="U5730" t="s">
        <v>615</v>
      </c>
      <c r="V5730" t="s">
        <v>615</v>
      </c>
      <c r="W5730" t="s">
        <v>616</v>
      </c>
      <c r="X5730" t="s">
        <v>616</v>
      </c>
      <c r="Y5730">
        <v>265</v>
      </c>
      <c r="Z5730">
        <v>1</v>
      </c>
      <c r="AA5730">
        <v>171</v>
      </c>
      <c r="AB5730">
        <v>1</v>
      </c>
      <c r="AC5730" t="s">
        <v>35</v>
      </c>
      <c r="AD5730" t="s">
        <v>35</v>
      </c>
      <c r="AE5730" t="str">
        <f t="shared" si="268"/>
        <v>sp|Q8QZT1|THIL_MOUSE_sp|Q8QZT1|THIL_MOUSE</v>
      </c>
      <c r="AF5730" t="str">
        <f t="shared" si="269"/>
        <v>LK[325.13]TVFQK_GATPYGGVK[325.13]LEDLIVK</v>
      </c>
    </row>
    <row r="5731" spans="1:32" x14ac:dyDescent="0.25">
      <c r="A5731" t="s">
        <v>4048</v>
      </c>
      <c r="B5731" t="str">
        <f>VLOOKUP(A5731,[1]Files!$A$2:$B$73,2,FALSE)</f>
        <v>Heart</v>
      </c>
      <c r="C5731">
        <v>5151</v>
      </c>
      <c r="D5731">
        <v>3193.6310360000002</v>
      </c>
      <c r="E5731">
        <v>3193.632513</v>
      </c>
      <c r="F5731">
        <v>4</v>
      </c>
      <c r="G5731">
        <v>1103.5258040000001</v>
      </c>
      <c r="H5731">
        <v>1338.7001680000001</v>
      </c>
      <c r="I5731">
        <v>1103.5247380000001</v>
      </c>
      <c r="J5731">
        <v>1337.693929</v>
      </c>
      <c r="K5731">
        <v>1.0073000000000001</v>
      </c>
      <c r="L5731">
        <f t="shared" si="267"/>
        <v>1.0073000000000001</v>
      </c>
      <c r="M5731" t="s">
        <v>1978</v>
      </c>
      <c r="N5731" t="s">
        <v>1979</v>
      </c>
      <c r="O5731">
        <v>0</v>
      </c>
      <c r="P5731">
        <v>0</v>
      </c>
      <c r="Q5731" t="s">
        <v>1980</v>
      </c>
      <c r="R5731" t="s">
        <v>1981</v>
      </c>
      <c r="S5731">
        <v>5154</v>
      </c>
      <c r="T5731">
        <v>5155</v>
      </c>
      <c r="U5731" t="s">
        <v>1982</v>
      </c>
      <c r="V5731" t="s">
        <v>1982</v>
      </c>
      <c r="W5731" t="s">
        <v>1983</v>
      </c>
      <c r="X5731" t="s">
        <v>1983</v>
      </c>
      <c r="Y5731">
        <v>172</v>
      </c>
      <c r="Z5731">
        <v>1</v>
      </c>
      <c r="AA5731">
        <v>170</v>
      </c>
      <c r="AB5731">
        <v>1</v>
      </c>
      <c r="AC5731" t="s">
        <v>35</v>
      </c>
      <c r="AD5731" t="s">
        <v>35</v>
      </c>
      <c r="AE5731" t="str">
        <f t="shared" si="268"/>
        <v>sp|Q8K1Z0|COQ9_MOUSE_sp|Q8K1Z0|COQ9_MOUSE</v>
      </c>
      <c r="AF5731" t="str">
        <f t="shared" si="269"/>
        <v>K[325.13]TDQFLR_LVQLGQAEK[325.13]R</v>
      </c>
    </row>
    <row r="5732" spans="1:32" x14ac:dyDescent="0.25">
      <c r="A5732" t="s">
        <v>2964</v>
      </c>
      <c r="B5732" t="str">
        <f>VLOOKUP(A5732,[1]Files!$A$2:$B$73,2,FALSE)</f>
        <v>Heart</v>
      </c>
      <c r="C5732">
        <v>13638</v>
      </c>
      <c r="D5732">
        <v>3869.8367250000001</v>
      </c>
      <c r="E5732">
        <v>3870.8293990000002</v>
      </c>
      <c r="F5732">
        <v>5</v>
      </c>
      <c r="G5732">
        <v>1063.4469469999999</v>
      </c>
      <c r="H5732">
        <v>2054.9847140000002</v>
      </c>
      <c r="I5732">
        <v>1063.445819</v>
      </c>
      <c r="J5732">
        <v>2053.9785430000002</v>
      </c>
      <c r="K5732">
        <v>1.0073000000000001</v>
      </c>
      <c r="L5732">
        <f t="shared" si="267"/>
        <v>1.0073000000000001</v>
      </c>
      <c r="M5732" t="s">
        <v>2884</v>
      </c>
      <c r="N5732" t="s">
        <v>2885</v>
      </c>
      <c r="O5732">
        <v>0</v>
      </c>
      <c r="P5732">
        <v>0</v>
      </c>
      <c r="Q5732" t="s">
        <v>2886</v>
      </c>
      <c r="R5732" t="s">
        <v>2887</v>
      </c>
      <c r="S5732">
        <v>13641</v>
      </c>
      <c r="T5732">
        <v>13642</v>
      </c>
      <c r="U5732" t="s">
        <v>1931</v>
      </c>
      <c r="V5732" t="s">
        <v>1931</v>
      </c>
      <c r="W5732" t="s">
        <v>1932</v>
      </c>
      <c r="X5732" t="s">
        <v>1932</v>
      </c>
      <c r="Y5732">
        <v>280</v>
      </c>
      <c r="Z5732">
        <v>1</v>
      </c>
      <c r="AA5732">
        <v>272</v>
      </c>
      <c r="AB5732">
        <v>1</v>
      </c>
      <c r="AC5732" t="s">
        <v>35</v>
      </c>
      <c r="AD5732" t="s">
        <v>35</v>
      </c>
      <c r="AE5732" t="str">
        <f t="shared" si="268"/>
        <v>sp|P54071|IDHP_MOUSE_sp|P54071|IDHP_MOUSE</v>
      </c>
      <c r="AF5732" t="str">
        <f t="shared" si="269"/>
        <v>TDFDK[325.13]NK_FKDIFQEIFDK[325.13]HYK</v>
      </c>
    </row>
    <row r="5733" spans="1:32" x14ac:dyDescent="0.25">
      <c r="A5733" t="s">
        <v>4240</v>
      </c>
      <c r="B5733" t="str">
        <f>VLOOKUP(A5733,[1]Files!$A$2:$B$73,2,FALSE)</f>
        <v>Heart</v>
      </c>
      <c r="C5733">
        <v>13751</v>
      </c>
      <c r="D5733">
        <v>5200.5711000000001</v>
      </c>
      <c r="E5733">
        <v>5200.6134700000002</v>
      </c>
      <c r="F5733">
        <v>4</v>
      </c>
      <c r="G5733">
        <v>1807.898363</v>
      </c>
      <c r="H5733">
        <v>2641.2676729999998</v>
      </c>
      <c r="I5733">
        <v>1806.8940849999999</v>
      </c>
      <c r="J5733">
        <v>2641.264674</v>
      </c>
      <c r="K5733">
        <v>1.0073000000000001</v>
      </c>
      <c r="L5733">
        <f t="shared" si="267"/>
        <v>1.0073000000000001</v>
      </c>
      <c r="M5733" t="s">
        <v>996</v>
      </c>
      <c r="N5733" t="s">
        <v>1658</v>
      </c>
      <c r="O5733">
        <v>0</v>
      </c>
      <c r="P5733">
        <v>0</v>
      </c>
      <c r="Q5733" t="s">
        <v>998</v>
      </c>
      <c r="R5733" t="s">
        <v>1659</v>
      </c>
      <c r="S5733">
        <v>13754</v>
      </c>
      <c r="T5733">
        <v>13755</v>
      </c>
      <c r="U5733" t="s">
        <v>862</v>
      </c>
      <c r="V5733" t="s">
        <v>216</v>
      </c>
      <c r="W5733" t="s">
        <v>863</v>
      </c>
      <c r="X5733" t="s">
        <v>217</v>
      </c>
      <c r="Y5733">
        <v>57</v>
      </c>
      <c r="Z5733">
        <v>1</v>
      </c>
      <c r="AA5733">
        <v>85</v>
      </c>
      <c r="AB5733">
        <v>1</v>
      </c>
      <c r="AC5733" t="s">
        <v>35</v>
      </c>
      <c r="AD5733" t="s">
        <v>35</v>
      </c>
      <c r="AE5733" t="str">
        <f t="shared" si="268"/>
        <v>sp|P03930|ATP8_MOUSE_sp|Q9DCX2|ATP5H_MOUSE</v>
      </c>
      <c r="AF5733" t="str">
        <f t="shared" si="269"/>
        <v>WTK[325.13]IYLPHSLPQQ_IPVPEDK[325.13]YTALVDQEEKEDVK</v>
      </c>
    </row>
    <row r="5734" spans="1:32" x14ac:dyDescent="0.25">
      <c r="A5734" t="s">
        <v>3578</v>
      </c>
      <c r="B5734" t="str">
        <f>VLOOKUP(A5734,[1]Files!$A$2:$B$73,2,FALSE)</f>
        <v>Heart</v>
      </c>
      <c r="C5734">
        <v>6592</v>
      </c>
      <c r="D5734">
        <v>3323.6827469999998</v>
      </c>
      <c r="E5734">
        <v>3324.6830500000001</v>
      </c>
      <c r="F5734">
        <v>4</v>
      </c>
      <c r="G5734">
        <v>1226.6354229999999</v>
      </c>
      <c r="H5734">
        <v>1345.642259</v>
      </c>
      <c r="I5734">
        <v>1225.6302659999999</v>
      </c>
      <c r="J5734">
        <v>1345.6401619999999</v>
      </c>
      <c r="K5734">
        <v>1.0073000000000001</v>
      </c>
      <c r="L5734">
        <f t="shared" si="267"/>
        <v>1.0073000000000001</v>
      </c>
      <c r="M5734" t="s">
        <v>1939</v>
      </c>
      <c r="N5734" t="s">
        <v>2865</v>
      </c>
      <c r="O5734">
        <v>0</v>
      </c>
      <c r="P5734">
        <v>0</v>
      </c>
      <c r="Q5734" t="s">
        <v>1940</v>
      </c>
      <c r="R5734" t="s">
        <v>2866</v>
      </c>
      <c r="S5734">
        <v>6595</v>
      </c>
      <c r="T5734">
        <v>6596</v>
      </c>
      <c r="U5734" t="s">
        <v>1338</v>
      </c>
      <c r="V5734" t="s">
        <v>72</v>
      </c>
      <c r="W5734" t="s">
        <v>1339</v>
      </c>
      <c r="X5734" t="s">
        <v>73</v>
      </c>
      <c r="Y5734">
        <v>64</v>
      </c>
      <c r="Z5734">
        <v>1</v>
      </c>
      <c r="AA5734">
        <v>498</v>
      </c>
      <c r="AB5734">
        <v>1</v>
      </c>
      <c r="AC5734" t="s">
        <v>35</v>
      </c>
      <c r="AD5734" t="s">
        <v>35</v>
      </c>
      <c r="AE5734" t="str">
        <f t="shared" si="268"/>
        <v>sp|O35143|ATIF1_MOUSE_sp|Q03265|ATPA_MOUSE</v>
      </c>
      <c r="AF5734" t="str">
        <f t="shared" si="269"/>
        <v>TK[325.13]EQLAALR_GYLDK[325.13]LEPSK</v>
      </c>
    </row>
    <row r="5735" spans="1:32" x14ac:dyDescent="0.25">
      <c r="A5735" t="s">
        <v>3426</v>
      </c>
      <c r="B5735" t="str">
        <f>VLOOKUP(A5735,[1]Files!$A$2:$B$73,2,FALSE)</f>
        <v>Heart</v>
      </c>
      <c r="C5735">
        <v>18970</v>
      </c>
      <c r="D5735">
        <v>4875.374323</v>
      </c>
      <c r="E5735">
        <v>4875.4162050000004</v>
      </c>
      <c r="F5735">
        <v>4</v>
      </c>
      <c r="G5735">
        <v>1026.4987040000001</v>
      </c>
      <c r="H5735">
        <v>3097.4705530000001</v>
      </c>
      <c r="I5735">
        <v>1026.4981889999999</v>
      </c>
      <c r="J5735">
        <v>3096.463784</v>
      </c>
      <c r="K5735">
        <v>1.0073000000000001</v>
      </c>
      <c r="L5735">
        <f t="shared" si="267"/>
        <v>1.0073000000000001</v>
      </c>
      <c r="M5735" t="s">
        <v>2074</v>
      </c>
      <c r="N5735" t="s">
        <v>3567</v>
      </c>
      <c r="O5735">
        <v>1.2375999999999999E-3</v>
      </c>
      <c r="P5735">
        <v>0</v>
      </c>
      <c r="Q5735" t="s">
        <v>2075</v>
      </c>
      <c r="R5735" t="s">
        <v>3557</v>
      </c>
      <c r="S5735">
        <v>18971</v>
      </c>
      <c r="T5735">
        <v>18974</v>
      </c>
      <c r="U5735" t="s">
        <v>2050</v>
      </c>
      <c r="V5735" t="s">
        <v>2050</v>
      </c>
      <c r="W5735" t="s">
        <v>2051</v>
      </c>
      <c r="X5735" t="s">
        <v>2051</v>
      </c>
      <c r="Y5735">
        <v>292</v>
      </c>
      <c r="Z5735">
        <v>1</v>
      </c>
      <c r="AA5735">
        <v>128</v>
      </c>
      <c r="AB5735">
        <v>1</v>
      </c>
      <c r="AC5735" t="s">
        <v>35</v>
      </c>
      <c r="AD5735" t="s">
        <v>35</v>
      </c>
      <c r="AE5735" t="str">
        <f t="shared" si="268"/>
        <v>sp|Q6P8J7|KCRS_MOUSE_sp|Q6P8J7|KCRS_MOUSE</v>
      </c>
      <c r="AF5735" t="str">
        <f t="shared" si="269"/>
        <v>GLK[325.13]EVER_TVGMVAGDEESYEVFADLFDPVIK[325.13]LR</v>
      </c>
    </row>
    <row r="5736" spans="1:32" x14ac:dyDescent="0.25">
      <c r="A5736" t="s">
        <v>2964</v>
      </c>
      <c r="B5736" t="str">
        <f>VLOOKUP(A5736,[1]Files!$A$2:$B$73,2,FALSE)</f>
        <v>Heart</v>
      </c>
      <c r="C5736">
        <v>13257</v>
      </c>
      <c r="D5736">
        <v>4322.2197210000004</v>
      </c>
      <c r="E5736">
        <v>4322.2243099999996</v>
      </c>
      <c r="F5736">
        <v>4</v>
      </c>
      <c r="G5736">
        <v>627.32310600000005</v>
      </c>
      <c r="H5736">
        <v>2943.4915500000002</v>
      </c>
      <c r="I5736">
        <v>627.32279000000005</v>
      </c>
      <c r="J5736">
        <v>2942.4846109999999</v>
      </c>
      <c r="K5736">
        <v>1.0073000000000001</v>
      </c>
      <c r="L5736">
        <f t="shared" si="267"/>
        <v>1.0073000000000001</v>
      </c>
      <c r="M5736" t="s">
        <v>2589</v>
      </c>
      <c r="N5736" t="s">
        <v>2851</v>
      </c>
      <c r="O5736">
        <v>3.8529000000000001E-2</v>
      </c>
      <c r="P5736">
        <v>0</v>
      </c>
      <c r="Q5736" t="s">
        <v>2590</v>
      </c>
      <c r="R5736" t="s">
        <v>2853</v>
      </c>
      <c r="S5736">
        <v>13258</v>
      </c>
      <c r="T5736">
        <v>13261</v>
      </c>
      <c r="U5736" t="s">
        <v>2591</v>
      </c>
      <c r="V5736" t="s">
        <v>1038</v>
      </c>
      <c r="W5736" t="s">
        <v>2592</v>
      </c>
      <c r="X5736" t="s">
        <v>1039</v>
      </c>
      <c r="Y5736">
        <v>37</v>
      </c>
      <c r="Z5736">
        <v>1</v>
      </c>
      <c r="AA5736">
        <v>628</v>
      </c>
      <c r="AB5736">
        <v>1</v>
      </c>
      <c r="AC5736" t="s">
        <v>35</v>
      </c>
      <c r="AD5736" t="s">
        <v>35</v>
      </c>
      <c r="AE5736" t="str">
        <f t="shared" si="268"/>
        <v>sp|Q9D1R9|RL34_MOUSE_sp|Q99KI0|ACON_MOUSE</v>
      </c>
      <c r="AF5736" t="str">
        <f t="shared" si="269"/>
        <v>K[325.13]VGK_GHLDNISNNLLIGAINIENGK[325.13]ANSVR</v>
      </c>
    </row>
    <row r="5737" spans="1:32" x14ac:dyDescent="0.25">
      <c r="A5737" t="s">
        <v>4830</v>
      </c>
      <c r="B5737" t="str">
        <f>VLOOKUP(A5737,[1]Files!$A$2:$B$73,2,FALSE)</f>
        <v>Heart</v>
      </c>
      <c r="C5737">
        <v>9461</v>
      </c>
      <c r="D5737">
        <v>5660.7212799999998</v>
      </c>
      <c r="E5737">
        <v>5661.7098310000001</v>
      </c>
      <c r="F5737">
        <v>5</v>
      </c>
      <c r="G5737">
        <v>2431.0525849999999</v>
      </c>
      <c r="H5737">
        <v>2478.2636299999999</v>
      </c>
      <c r="I5737">
        <v>2430.0474129999998</v>
      </c>
      <c r="J5737">
        <v>2478.2615350000001</v>
      </c>
      <c r="K5737">
        <v>1.0073000000000001</v>
      </c>
      <c r="L5737">
        <f t="shared" si="267"/>
        <v>1.0073000000000001</v>
      </c>
      <c r="M5737" t="s">
        <v>4486</v>
      </c>
      <c r="N5737" t="s">
        <v>509</v>
      </c>
      <c r="O5737" t="s">
        <v>35</v>
      </c>
      <c r="P5737" t="s">
        <v>35</v>
      </c>
      <c r="Q5737" t="s">
        <v>1433</v>
      </c>
      <c r="R5737" t="s">
        <v>511</v>
      </c>
      <c r="S5737">
        <v>9464</v>
      </c>
      <c r="T5737">
        <v>9463</v>
      </c>
      <c r="U5737" t="s">
        <v>1426</v>
      </c>
      <c r="V5737" t="s">
        <v>513</v>
      </c>
      <c r="W5737" t="s">
        <v>1427</v>
      </c>
      <c r="X5737" t="s">
        <v>515</v>
      </c>
      <c r="Y5737">
        <v>95</v>
      </c>
      <c r="Z5737">
        <v>1</v>
      </c>
      <c r="AA5737">
        <v>162</v>
      </c>
      <c r="AB5737">
        <v>1</v>
      </c>
      <c r="AC5737">
        <v>1.3500000000000001E-3</v>
      </c>
      <c r="AD5737" s="1">
        <v>1.0100000000000001E-6</v>
      </c>
      <c r="AE5737" t="str">
        <f t="shared" si="268"/>
        <v>sp|Q9CQ54|NDUC2_MOUSE_sp|Q9DCJ5|NDUA8_MOUSE</v>
      </c>
      <c r="AF5737" t="str">
        <f t="shared" si="269"/>
        <v>DHDM[147.04]FGYIK[325.13]LHPEDFPEK_ARPEPNPVIEGDLKPAK[325.13]HGTR</v>
      </c>
    </row>
    <row r="5738" spans="1:32" x14ac:dyDescent="0.25">
      <c r="A5738" t="s">
        <v>4830</v>
      </c>
      <c r="B5738" t="str">
        <f>VLOOKUP(A5738,[1]Files!$A$2:$B$73,2,FALSE)</f>
        <v>Heart</v>
      </c>
      <c r="C5738">
        <v>11216</v>
      </c>
      <c r="D5738">
        <v>3612.9458559999998</v>
      </c>
      <c r="E5738">
        <v>3612.951849</v>
      </c>
      <c r="F5738">
        <v>4</v>
      </c>
      <c r="G5738">
        <v>1202.6299300000001</v>
      </c>
      <c r="H5738">
        <v>1658.9108610000001</v>
      </c>
      <c r="I5738">
        <v>1202.629537</v>
      </c>
      <c r="J5738">
        <v>1657.9039210000001</v>
      </c>
      <c r="K5738">
        <v>1.0073000000000001</v>
      </c>
      <c r="L5738">
        <f t="shared" si="267"/>
        <v>1.0073000000000001</v>
      </c>
      <c r="M5738" t="s">
        <v>1034</v>
      </c>
      <c r="N5738" t="s">
        <v>1440</v>
      </c>
      <c r="O5738" t="s">
        <v>35</v>
      </c>
      <c r="P5738" t="s">
        <v>35</v>
      </c>
      <c r="Q5738" t="s">
        <v>1036</v>
      </c>
      <c r="R5738" t="s">
        <v>1442</v>
      </c>
      <c r="S5738">
        <v>11219</v>
      </c>
      <c r="T5738">
        <v>11220</v>
      </c>
      <c r="U5738" t="s">
        <v>1038</v>
      </c>
      <c r="V5738" t="s">
        <v>1038</v>
      </c>
      <c r="W5738" t="s">
        <v>1039</v>
      </c>
      <c r="X5738" t="s">
        <v>1039</v>
      </c>
      <c r="Y5738">
        <v>689</v>
      </c>
      <c r="Z5738">
        <v>1</v>
      </c>
      <c r="AA5738">
        <v>723</v>
      </c>
      <c r="AB5738">
        <v>1</v>
      </c>
      <c r="AC5738">
        <v>6.0899999999999995E-4</v>
      </c>
      <c r="AD5738">
        <v>5.7299999999999999E-3</v>
      </c>
      <c r="AE5738" t="str">
        <f t="shared" si="268"/>
        <v>sp|Q99KI0|ACON_MOUSE_sp|Q99KI0|ACON_MOUSE</v>
      </c>
      <c r="AF5738" t="str">
        <f t="shared" si="269"/>
        <v>AIITK[325.13]SFAR_IHPVDK[325.13]LTIQGLK</v>
      </c>
    </row>
    <row r="5739" spans="1:32" x14ac:dyDescent="0.25">
      <c r="A5739" t="s">
        <v>4671</v>
      </c>
      <c r="B5739" t="str">
        <f>VLOOKUP(A5739,[1]Files!$A$2:$B$73,2,FALSE)</f>
        <v>Heart</v>
      </c>
      <c r="C5739">
        <v>9268</v>
      </c>
      <c r="D5739">
        <v>3335.7244949999999</v>
      </c>
      <c r="E5739">
        <v>3335.7360290000001</v>
      </c>
      <c r="F5739">
        <v>4</v>
      </c>
      <c r="G5739">
        <v>1292.663744</v>
      </c>
      <c r="H5739">
        <v>1291.6556869999999</v>
      </c>
      <c r="I5739">
        <v>1291.656086</v>
      </c>
      <c r="J5739">
        <v>1291.656086</v>
      </c>
      <c r="K5739">
        <v>1.0073000000000001</v>
      </c>
      <c r="L5739">
        <f t="shared" si="267"/>
        <v>1.0073000000000001</v>
      </c>
      <c r="M5739" t="s">
        <v>3169</v>
      </c>
      <c r="N5739" t="s">
        <v>3169</v>
      </c>
      <c r="O5739" t="s">
        <v>35</v>
      </c>
      <c r="P5739" t="s">
        <v>35</v>
      </c>
      <c r="Q5739" t="s">
        <v>3171</v>
      </c>
      <c r="R5739" t="s">
        <v>3171</v>
      </c>
      <c r="S5739">
        <v>9272</v>
      </c>
      <c r="T5739">
        <v>9271</v>
      </c>
      <c r="U5739" t="s">
        <v>84</v>
      </c>
      <c r="V5739" t="s">
        <v>84</v>
      </c>
      <c r="W5739" t="s">
        <v>85</v>
      </c>
      <c r="X5739" t="s">
        <v>85</v>
      </c>
      <c r="Y5739">
        <v>639</v>
      </c>
      <c r="Z5739">
        <v>1</v>
      </c>
      <c r="AA5739">
        <v>639</v>
      </c>
      <c r="AB5739">
        <v>1</v>
      </c>
      <c r="AC5739">
        <v>6.5799999999999995E-4</v>
      </c>
      <c r="AD5739">
        <v>5.2599999999999999E-4</v>
      </c>
      <c r="AE5739" t="str">
        <f t="shared" si="268"/>
        <v>sp|Q8CAQ8|MIC60_MOUSE_sp|Q8CAQ8|MIC60_MOUSE</v>
      </c>
      <c r="AF5739" t="str">
        <f t="shared" si="269"/>
        <v>FYAVQK[325.13]LAR_FYAVQK[325.13]LAR</v>
      </c>
    </row>
    <row r="5740" spans="1:32" x14ac:dyDescent="0.25">
      <c r="A5740" t="s">
        <v>4576</v>
      </c>
      <c r="B5740" t="str">
        <f>VLOOKUP(A5740,[1]Files!$A$2:$B$73,2,FALSE)</f>
        <v>Heart</v>
      </c>
      <c r="C5740">
        <v>11355</v>
      </c>
      <c r="D5740">
        <v>4609.3123580000001</v>
      </c>
      <c r="E5740">
        <v>4610.3005290000001</v>
      </c>
      <c r="F5740">
        <v>5</v>
      </c>
      <c r="G5740">
        <v>1570.8227260000001</v>
      </c>
      <c r="H5740">
        <v>2287.0845669999999</v>
      </c>
      <c r="I5740">
        <v>1570.8202510000001</v>
      </c>
      <c r="J5740">
        <v>2286.0797899999998</v>
      </c>
      <c r="K5740">
        <v>1.0073000000000001</v>
      </c>
      <c r="L5740">
        <f t="shared" si="267"/>
        <v>1.0073000000000001</v>
      </c>
      <c r="M5740" t="s">
        <v>2451</v>
      </c>
      <c r="N5740" t="s">
        <v>4136</v>
      </c>
      <c r="O5740" t="s">
        <v>35</v>
      </c>
      <c r="P5740" t="s">
        <v>35</v>
      </c>
      <c r="Q5740" t="s">
        <v>2453</v>
      </c>
      <c r="R5740" t="s">
        <v>4119</v>
      </c>
      <c r="S5740">
        <v>11356</v>
      </c>
      <c r="T5740">
        <v>11357</v>
      </c>
      <c r="U5740" t="s">
        <v>1801</v>
      </c>
      <c r="V5740" t="s">
        <v>1642</v>
      </c>
      <c r="W5740" t="s">
        <v>1802</v>
      </c>
      <c r="X5740" t="s">
        <v>1643</v>
      </c>
      <c r="Y5740">
        <v>390</v>
      </c>
      <c r="Z5740">
        <v>1</v>
      </c>
      <c r="AA5740">
        <v>278</v>
      </c>
      <c r="AB5740">
        <v>1</v>
      </c>
      <c r="AC5740" s="1">
        <v>3.3799999999999998E-6</v>
      </c>
      <c r="AD5740" s="1">
        <v>3.7499999999999997E-5</v>
      </c>
      <c r="AE5740" t="str">
        <f t="shared" si="268"/>
        <v>sp|Q8BMS1|ECHA_MOUSE_sp|Q99JY0|ECHB_MOUSE</v>
      </c>
      <c r="AF5740" t="str">
        <f t="shared" si="269"/>
        <v>TLLK[325.13]DTTVTGLGR_DTVTK[325.13]DNGIRPSSLEQMAK</v>
      </c>
    </row>
    <row r="5741" spans="1:32" x14ac:dyDescent="0.25">
      <c r="A5741" t="s">
        <v>4466</v>
      </c>
      <c r="B5741" t="str">
        <f>VLOOKUP(A5741,[1]Files!$A$2:$B$73,2,FALSE)</f>
        <v>Heart</v>
      </c>
      <c r="C5741">
        <v>9766</v>
      </c>
      <c r="D5741">
        <v>5046.5669500000004</v>
      </c>
      <c r="E5741">
        <v>5047.5636649999997</v>
      </c>
      <c r="F5741">
        <v>4</v>
      </c>
      <c r="G5741">
        <v>1346.6454329999999</v>
      </c>
      <c r="H5741">
        <v>2948.5164519999998</v>
      </c>
      <c r="I5741">
        <v>1345.6401619999999</v>
      </c>
      <c r="J5741">
        <v>2948.514455</v>
      </c>
      <c r="K5741">
        <v>1.0073000000000001</v>
      </c>
      <c r="L5741">
        <f t="shared" si="267"/>
        <v>1.0073000000000001</v>
      </c>
      <c r="M5741" t="s">
        <v>2865</v>
      </c>
      <c r="N5741" t="s">
        <v>2928</v>
      </c>
      <c r="O5741" t="s">
        <v>35</v>
      </c>
      <c r="P5741" t="s">
        <v>35</v>
      </c>
      <c r="Q5741" t="s">
        <v>2866</v>
      </c>
      <c r="R5741" t="s">
        <v>2929</v>
      </c>
      <c r="S5741">
        <v>9767</v>
      </c>
      <c r="T5741">
        <v>9768</v>
      </c>
      <c r="U5741" t="s">
        <v>72</v>
      </c>
      <c r="V5741" t="s">
        <v>72</v>
      </c>
      <c r="W5741" t="s">
        <v>73</v>
      </c>
      <c r="X5741" t="s">
        <v>73</v>
      </c>
      <c r="Y5741">
        <v>498</v>
      </c>
      <c r="Z5741">
        <v>1</v>
      </c>
      <c r="AA5741">
        <v>506</v>
      </c>
      <c r="AB5741">
        <v>1</v>
      </c>
      <c r="AC5741">
        <v>4.7399999999999998E-2</v>
      </c>
      <c r="AD5741" s="1">
        <v>9.5900000000000002E-9</v>
      </c>
      <c r="AE5741" t="str">
        <f t="shared" si="268"/>
        <v>sp|Q03265|ATPA_MOUSE_sp|Q03265|ATPA_MOUSE</v>
      </c>
      <c r="AF5741" t="str">
        <f t="shared" si="269"/>
        <v>GYLDK[325.13]LEPSK_ITK[325.13]FENAFLSHVISQHQSLLGNIR</v>
      </c>
    </row>
    <row r="5742" spans="1:32" x14ac:dyDescent="0.25">
      <c r="A5742" t="s">
        <v>4597</v>
      </c>
      <c r="B5742" t="str">
        <f>VLOOKUP(A5742,[1]Files!$A$2:$B$73,2,FALSE)</f>
        <v>Heart</v>
      </c>
      <c r="C5742">
        <v>3007</v>
      </c>
      <c r="D5742">
        <v>3505.6130920000001</v>
      </c>
      <c r="E5742">
        <v>3505.6105400000001</v>
      </c>
      <c r="F5742">
        <v>4</v>
      </c>
      <c r="G5742">
        <v>1293.5785860000001</v>
      </c>
      <c r="H5742">
        <v>1460.6294419999999</v>
      </c>
      <c r="I5742">
        <v>1292.5740430000001</v>
      </c>
      <c r="J5742">
        <v>1460.626696</v>
      </c>
      <c r="K5742">
        <v>1.0073000000000001</v>
      </c>
      <c r="L5742">
        <f t="shared" si="267"/>
        <v>1.0073000000000001</v>
      </c>
      <c r="M5742" t="s">
        <v>2195</v>
      </c>
      <c r="N5742" t="s">
        <v>69</v>
      </c>
      <c r="O5742" t="s">
        <v>35</v>
      </c>
      <c r="P5742" t="s">
        <v>35</v>
      </c>
      <c r="Q5742" t="s">
        <v>70</v>
      </c>
      <c r="R5742" t="s">
        <v>71</v>
      </c>
      <c r="S5742">
        <v>3008</v>
      </c>
      <c r="T5742">
        <v>3011</v>
      </c>
      <c r="U5742" t="s">
        <v>72</v>
      </c>
      <c r="V5742" t="s">
        <v>72</v>
      </c>
      <c r="W5742" t="s">
        <v>73</v>
      </c>
      <c r="X5742" t="s">
        <v>73</v>
      </c>
      <c r="Y5742">
        <v>427</v>
      </c>
      <c r="Z5742">
        <v>1</v>
      </c>
      <c r="AA5742">
        <v>531</v>
      </c>
      <c r="AB5742">
        <v>1</v>
      </c>
      <c r="AC5742" s="1">
        <v>4.6700000000000001E-8</v>
      </c>
      <c r="AD5742" s="1">
        <v>2.1E-7</v>
      </c>
      <c r="AE5742" t="str">
        <f t="shared" si="268"/>
        <v>sp|Q03265|ATPA_MOUSE_sp|Q03265|ATPA_MOUSE</v>
      </c>
      <c r="AF5742" t="str">
        <f t="shared" si="269"/>
        <v>AM[147.04]K[325.13]QVAGTM[147.04]K_SDGK[325.13]ISEQSDAK</v>
      </c>
    </row>
    <row r="5743" spans="1:32" x14ac:dyDescent="0.25">
      <c r="A5743" t="s">
        <v>4652</v>
      </c>
      <c r="B5743" t="str">
        <f>VLOOKUP(A5743,[1]Files!$A$2:$B$73,2,FALSE)</f>
        <v>Heart</v>
      </c>
      <c r="C5743">
        <v>2650</v>
      </c>
      <c r="D5743">
        <v>3422.591289</v>
      </c>
      <c r="E5743">
        <v>3422.6037040000001</v>
      </c>
      <c r="F5743">
        <v>4</v>
      </c>
      <c r="G5743">
        <v>1292.57529</v>
      </c>
      <c r="H5743">
        <v>1378.610934</v>
      </c>
      <c r="I5743">
        <v>1292.5740430000001</v>
      </c>
      <c r="J5743">
        <v>1377.6048390000001</v>
      </c>
      <c r="K5743">
        <v>1.0073000000000001</v>
      </c>
      <c r="L5743">
        <f t="shared" si="267"/>
        <v>1.0073000000000001</v>
      </c>
      <c r="M5743" t="s">
        <v>2195</v>
      </c>
      <c r="N5743" t="s">
        <v>1790</v>
      </c>
      <c r="O5743" t="s">
        <v>35</v>
      </c>
      <c r="P5743" t="s">
        <v>35</v>
      </c>
      <c r="Q5743" t="s">
        <v>70</v>
      </c>
      <c r="R5743" t="s">
        <v>1090</v>
      </c>
      <c r="S5743">
        <v>2653</v>
      </c>
      <c r="T5743">
        <v>2652</v>
      </c>
      <c r="U5743" t="s">
        <v>72</v>
      </c>
      <c r="V5743" t="s">
        <v>72</v>
      </c>
      <c r="W5743" t="s">
        <v>73</v>
      </c>
      <c r="X5743" t="s">
        <v>73</v>
      </c>
      <c r="Y5743">
        <v>427</v>
      </c>
      <c r="Z5743">
        <v>1</v>
      </c>
      <c r="AA5743">
        <v>240</v>
      </c>
      <c r="AB5743">
        <v>1</v>
      </c>
      <c r="AC5743" s="1">
        <v>2.6599999999999999E-6</v>
      </c>
      <c r="AD5743">
        <v>2.5899999999999999E-3</v>
      </c>
      <c r="AE5743" t="str">
        <f t="shared" si="268"/>
        <v>sp|Q03265|ATPA_MOUSE_sp|Q03265|ATPA_MOUSE</v>
      </c>
      <c r="AF5743" t="str">
        <f t="shared" si="269"/>
        <v>AM[147.04]K[325.13]QVAGTM[147.04]K_FNDGTDEKK[325.13]K</v>
      </c>
    </row>
    <row r="5744" spans="1:32" x14ac:dyDescent="0.25">
      <c r="A5744" t="s">
        <v>4800</v>
      </c>
      <c r="B5744" t="str">
        <f>VLOOKUP(A5744,[1]Files!$A$2:$B$73,2,FALSE)</f>
        <v>Heart</v>
      </c>
      <c r="C5744">
        <v>5892</v>
      </c>
      <c r="D5744">
        <v>3078.5412070000002</v>
      </c>
      <c r="E5744">
        <v>3080.5238709999999</v>
      </c>
      <c r="F5744">
        <v>4</v>
      </c>
      <c r="G5744">
        <v>1011.499376</v>
      </c>
      <c r="H5744">
        <v>1315.6367660000001</v>
      </c>
      <c r="I5744">
        <v>1011.498523</v>
      </c>
      <c r="J5744">
        <v>1314.6303250000001</v>
      </c>
      <c r="K5744">
        <v>1.0073000000000001</v>
      </c>
      <c r="L5744">
        <f t="shared" si="267"/>
        <v>1.0073000000000001</v>
      </c>
      <c r="M5744" t="s">
        <v>188</v>
      </c>
      <c r="N5744" t="s">
        <v>3467</v>
      </c>
      <c r="O5744" t="s">
        <v>35</v>
      </c>
      <c r="P5744" t="s">
        <v>35</v>
      </c>
      <c r="Q5744" t="s">
        <v>190</v>
      </c>
      <c r="R5744" t="s">
        <v>3468</v>
      </c>
      <c r="S5744">
        <v>5895</v>
      </c>
      <c r="T5744">
        <v>5896</v>
      </c>
      <c r="U5744" t="s">
        <v>72</v>
      </c>
      <c r="V5744" t="s">
        <v>72</v>
      </c>
      <c r="W5744" t="s">
        <v>73</v>
      </c>
      <c r="X5744" t="s">
        <v>73</v>
      </c>
      <c r="Y5744">
        <v>167</v>
      </c>
      <c r="Z5744">
        <v>1</v>
      </c>
      <c r="AA5744">
        <v>539</v>
      </c>
      <c r="AB5744">
        <v>1</v>
      </c>
      <c r="AC5744">
        <v>3.1300000000000002E-4</v>
      </c>
      <c r="AD5744">
        <v>3.6600000000000001E-2</v>
      </c>
      <c r="AE5744" t="str">
        <f t="shared" si="268"/>
        <v>sp|Q03265|ATPA_MOUSE_sp|Q03265|ATPA_MOUSE</v>
      </c>
      <c r="AF5744" t="str">
        <f t="shared" si="269"/>
        <v>GPIGSK[325.13]TR_ISEQSDAK[325.13]LK</v>
      </c>
    </row>
    <row r="5745" spans="1:32" x14ac:dyDescent="0.25">
      <c r="A5745" t="s">
        <v>4874</v>
      </c>
      <c r="B5745" t="str">
        <f>VLOOKUP(A5745,[1]Files!$A$2:$B$73,2,FALSE)</f>
        <v>Heart</v>
      </c>
      <c r="C5745">
        <v>5381</v>
      </c>
      <c r="D5745">
        <v>3489.618172</v>
      </c>
      <c r="E5745">
        <v>3489.6239679999999</v>
      </c>
      <c r="F5745">
        <v>4</v>
      </c>
      <c r="G5745">
        <v>1277.5848860000001</v>
      </c>
      <c r="H5745">
        <v>1460.6282209999999</v>
      </c>
      <c r="I5745">
        <v>1276.5791429999999</v>
      </c>
      <c r="J5745">
        <v>1460.626696</v>
      </c>
      <c r="K5745">
        <v>1.0073000000000001</v>
      </c>
      <c r="L5745">
        <f t="shared" si="267"/>
        <v>1.0073000000000001</v>
      </c>
      <c r="M5745" t="s">
        <v>885</v>
      </c>
      <c r="N5745" t="s">
        <v>69</v>
      </c>
      <c r="O5745" t="s">
        <v>35</v>
      </c>
      <c r="P5745" t="s">
        <v>35</v>
      </c>
      <c r="Q5745" t="s">
        <v>70</v>
      </c>
      <c r="R5745" t="s">
        <v>71</v>
      </c>
      <c r="S5745">
        <v>5384</v>
      </c>
      <c r="T5745">
        <v>5385</v>
      </c>
      <c r="U5745" t="s">
        <v>72</v>
      </c>
      <c r="V5745" t="s">
        <v>72</v>
      </c>
      <c r="W5745" t="s">
        <v>73</v>
      </c>
      <c r="X5745" t="s">
        <v>73</v>
      </c>
      <c r="Y5745">
        <v>427</v>
      </c>
      <c r="Z5745">
        <v>1</v>
      </c>
      <c r="AA5745">
        <v>531</v>
      </c>
      <c r="AB5745">
        <v>1</v>
      </c>
      <c r="AC5745">
        <v>4.6000000000000001E-4</v>
      </c>
      <c r="AD5745" s="1">
        <v>5.3800000000000002E-6</v>
      </c>
      <c r="AE5745" t="str">
        <f t="shared" si="268"/>
        <v>sp|Q03265|ATPA_MOUSE_sp|Q03265|ATPA_MOUSE</v>
      </c>
      <c r="AF5745" t="str">
        <f t="shared" si="269"/>
        <v>AMK[325.13]QVAGTM[147.04]K_SDGK[325.13]ISEQSDAK</v>
      </c>
    </row>
    <row r="5746" spans="1:32" x14ac:dyDescent="0.25">
      <c r="A5746" t="s">
        <v>4859</v>
      </c>
      <c r="B5746" t="str">
        <f>VLOOKUP(A5746,[1]Files!$A$2:$B$73,2,FALSE)</f>
        <v>Heart</v>
      </c>
      <c r="C5746">
        <v>10136</v>
      </c>
      <c r="D5746">
        <v>4319.1574039999996</v>
      </c>
      <c r="E5746">
        <v>4319.1500910000004</v>
      </c>
      <c r="F5746">
        <v>4</v>
      </c>
      <c r="G5746">
        <v>1468.7427230000001</v>
      </c>
      <c r="H5746">
        <v>2099.0096159999998</v>
      </c>
      <c r="I5746">
        <v>1468.7409379999999</v>
      </c>
      <c r="J5746">
        <v>2098.0041059999999</v>
      </c>
      <c r="K5746">
        <v>1.0073000000000001</v>
      </c>
      <c r="L5746">
        <f t="shared" si="267"/>
        <v>1.0073000000000001</v>
      </c>
      <c r="M5746" t="s">
        <v>729</v>
      </c>
      <c r="N5746" t="s">
        <v>1662</v>
      </c>
      <c r="O5746" t="s">
        <v>35</v>
      </c>
      <c r="P5746" t="s">
        <v>35</v>
      </c>
      <c r="Q5746" t="s">
        <v>731</v>
      </c>
      <c r="R5746" t="s">
        <v>1664</v>
      </c>
      <c r="S5746">
        <v>10139</v>
      </c>
      <c r="T5746">
        <v>10138</v>
      </c>
      <c r="U5746" t="s">
        <v>441</v>
      </c>
      <c r="V5746" t="s">
        <v>441</v>
      </c>
      <c r="W5746" t="s">
        <v>442</v>
      </c>
      <c r="X5746" t="s">
        <v>442</v>
      </c>
      <c r="Y5746">
        <v>239</v>
      </c>
      <c r="Z5746">
        <v>1</v>
      </c>
      <c r="AA5746">
        <v>78</v>
      </c>
      <c r="AB5746">
        <v>1</v>
      </c>
      <c r="AC5746" s="1">
        <v>5.66E-5</v>
      </c>
      <c r="AD5746" s="1">
        <v>9.7200000000000001E-6</v>
      </c>
      <c r="AE5746" t="str">
        <f t="shared" si="268"/>
        <v>sp|P08249|MDHM_MOUSE_sp|P08249|MDHM_MOUSE</v>
      </c>
      <c r="AF5746" t="str">
        <f t="shared" si="269"/>
        <v>IQEAGTEVVK[325.13]AK_ANVK[325.13]GYLGPEQLPDC[160.03]LK</v>
      </c>
    </row>
    <row r="5747" spans="1:32" x14ac:dyDescent="0.25">
      <c r="A5747" t="s">
        <v>4597</v>
      </c>
      <c r="B5747" t="str">
        <f>VLOOKUP(A5747,[1]Files!$A$2:$B$73,2,FALSE)</f>
        <v>Heart</v>
      </c>
      <c r="C5747">
        <v>6143</v>
      </c>
      <c r="D5747">
        <v>3993.9459780000002</v>
      </c>
      <c r="E5747">
        <v>3993.946966</v>
      </c>
      <c r="F5747">
        <v>4</v>
      </c>
      <c r="G5747">
        <v>1543.7327130000001</v>
      </c>
      <c r="H5747">
        <v>1698.8081999999999</v>
      </c>
      <c r="I5747">
        <v>1542.7275970000001</v>
      </c>
      <c r="J5747">
        <v>1698.8060579999999</v>
      </c>
      <c r="K5747">
        <v>1.0073000000000001</v>
      </c>
      <c r="L5747">
        <f t="shared" si="267"/>
        <v>1.0073000000000001</v>
      </c>
      <c r="M5747" t="s">
        <v>1613</v>
      </c>
      <c r="N5747" t="s">
        <v>1973</v>
      </c>
      <c r="O5747" t="s">
        <v>35</v>
      </c>
      <c r="P5747" t="s">
        <v>35</v>
      </c>
      <c r="Q5747" t="s">
        <v>1615</v>
      </c>
      <c r="R5747" t="s">
        <v>1975</v>
      </c>
      <c r="S5747">
        <v>6146</v>
      </c>
      <c r="T5747">
        <v>6147</v>
      </c>
      <c r="U5747" t="s">
        <v>126</v>
      </c>
      <c r="V5747" t="s">
        <v>126</v>
      </c>
      <c r="W5747" t="s">
        <v>127</v>
      </c>
      <c r="X5747" t="s">
        <v>127</v>
      </c>
      <c r="Y5747">
        <v>396</v>
      </c>
      <c r="Z5747">
        <v>1</v>
      </c>
      <c r="AA5747">
        <v>302</v>
      </c>
      <c r="AB5747">
        <v>1</v>
      </c>
      <c r="AC5747" s="1">
        <v>6.1399999999999997E-6</v>
      </c>
      <c r="AD5747">
        <v>6.6399999999999999E-4</v>
      </c>
      <c r="AE5747" t="str">
        <f t="shared" si="268"/>
        <v>sp|P05202|AATM_MOUSE_sp|P05202|AATM_MOUSE</v>
      </c>
      <c r="AF5747" t="str">
        <f t="shared" si="269"/>
        <v>LTK[325.13]EFSVYMTK_DAEEAK[325.13]RVESQLK</v>
      </c>
    </row>
    <row r="5748" spans="1:32" x14ac:dyDescent="0.25">
      <c r="A5748" t="s">
        <v>2964</v>
      </c>
      <c r="B5748" t="str">
        <f>VLOOKUP(A5748,[1]Files!$A$2:$B$73,2,FALSE)</f>
        <v>Heart</v>
      </c>
      <c r="C5748">
        <v>5907</v>
      </c>
      <c r="D5748">
        <v>4113.0519350000004</v>
      </c>
      <c r="E5748">
        <v>4113.055351</v>
      </c>
      <c r="F5748">
        <v>5</v>
      </c>
      <c r="G5748">
        <v>1240.528368</v>
      </c>
      <c r="H5748">
        <v>2121.1185030000001</v>
      </c>
      <c r="I5748">
        <v>1240.5281540000001</v>
      </c>
      <c r="J5748">
        <v>2120.1113479999999</v>
      </c>
      <c r="K5748">
        <v>1.0074000000000001</v>
      </c>
      <c r="L5748">
        <f t="shared" si="267"/>
        <v>1.0074000000000001</v>
      </c>
      <c r="M5748" t="s">
        <v>2633</v>
      </c>
      <c r="N5748" t="s">
        <v>2271</v>
      </c>
      <c r="O5748">
        <v>0</v>
      </c>
      <c r="P5748">
        <v>0</v>
      </c>
      <c r="Q5748" t="s">
        <v>1134</v>
      </c>
      <c r="R5748" t="s">
        <v>2273</v>
      </c>
      <c r="S5748">
        <v>5910</v>
      </c>
      <c r="T5748">
        <v>5909</v>
      </c>
      <c r="U5748" t="s">
        <v>90</v>
      </c>
      <c r="V5748" t="s">
        <v>1136</v>
      </c>
      <c r="W5748" t="s">
        <v>91</v>
      </c>
      <c r="X5748" t="s">
        <v>1137</v>
      </c>
      <c r="Y5748">
        <v>199</v>
      </c>
      <c r="Z5748">
        <v>1</v>
      </c>
      <c r="AA5748">
        <v>225</v>
      </c>
      <c r="AB5748">
        <v>1</v>
      </c>
      <c r="AC5748" t="s">
        <v>35</v>
      </c>
      <c r="AD5748" t="s">
        <v>35</v>
      </c>
      <c r="AE5748" t="str">
        <f t="shared" si="268"/>
        <v>sp|Q9DB20|ATPO_MOUSE_sp|Q9CQQ7|AT5F1_MOUSE</v>
      </c>
      <c r="AF5748" t="str">
        <f t="shared" si="269"/>
        <v>YVDM[147.04]SAK[325.13]SK_HVVK[325.13]SISVQQEKETIAK</v>
      </c>
    </row>
    <row r="5749" spans="1:32" x14ac:dyDescent="0.25">
      <c r="A5749" t="s">
        <v>1776</v>
      </c>
      <c r="B5749" t="str">
        <f>VLOOKUP(A5749,[1]Files!$A$2:$B$73,2,FALSE)</f>
        <v>Heart</v>
      </c>
      <c r="C5749">
        <v>7265</v>
      </c>
      <c r="D5749">
        <v>4342.0861150000001</v>
      </c>
      <c r="E5749">
        <v>4342.0866150000002</v>
      </c>
      <c r="F5749">
        <v>4</v>
      </c>
      <c r="G5749">
        <v>1765.78972</v>
      </c>
      <c r="H5749">
        <v>1824.8913299999999</v>
      </c>
      <c r="I5749">
        <v>1764.7842599999999</v>
      </c>
      <c r="J5749">
        <v>1824.889394</v>
      </c>
      <c r="K5749">
        <v>1.0074000000000001</v>
      </c>
      <c r="L5749">
        <f t="shared" si="267"/>
        <v>1.0074000000000001</v>
      </c>
      <c r="M5749" t="s">
        <v>2093</v>
      </c>
      <c r="N5749" t="s">
        <v>2138</v>
      </c>
      <c r="O5749">
        <v>0</v>
      </c>
      <c r="P5749">
        <v>0</v>
      </c>
      <c r="Q5749" t="s">
        <v>2095</v>
      </c>
      <c r="R5749" t="s">
        <v>2139</v>
      </c>
      <c r="S5749">
        <v>7266</v>
      </c>
      <c r="T5749">
        <v>7269</v>
      </c>
      <c r="U5749" t="s">
        <v>1038</v>
      </c>
      <c r="V5749" t="s">
        <v>1038</v>
      </c>
      <c r="W5749" t="s">
        <v>1039</v>
      </c>
      <c r="X5749" t="s">
        <v>1039</v>
      </c>
      <c r="Y5749">
        <v>517</v>
      </c>
      <c r="Z5749">
        <v>1</v>
      </c>
      <c r="AA5749">
        <v>521</v>
      </c>
      <c r="AB5749">
        <v>1</v>
      </c>
      <c r="AC5749" t="s">
        <v>35</v>
      </c>
      <c r="AD5749" t="s">
        <v>35</v>
      </c>
      <c r="AE5749" t="str">
        <f t="shared" si="268"/>
        <v>sp|Q99KI0|ACON_MOUSE_sp|Q99KI0|ACON_MOUSE</v>
      </c>
      <c r="AF5749" t="str">
        <f t="shared" si="269"/>
        <v>FNPETDFLTGK[325.13]DGK_K[325.13]FKLEAPDADELPR</v>
      </c>
    </row>
    <row r="5750" spans="1:32" x14ac:dyDescent="0.25">
      <c r="A5750" t="s">
        <v>2554</v>
      </c>
      <c r="B5750" t="str">
        <f>VLOOKUP(A5750,[1]Files!$A$2:$B$73,2,FALSE)</f>
        <v>Heart</v>
      </c>
      <c r="C5750">
        <v>5701</v>
      </c>
      <c r="D5750">
        <v>5287.364482</v>
      </c>
      <c r="E5750">
        <v>5287.3629069999997</v>
      </c>
      <c r="F5750">
        <v>5</v>
      </c>
      <c r="G5750">
        <v>1977.898776</v>
      </c>
      <c r="H5750">
        <v>2558.060641</v>
      </c>
      <c r="I5750">
        <v>1976.893812</v>
      </c>
      <c r="J5750">
        <v>2558.058203</v>
      </c>
      <c r="K5750">
        <v>1.0074000000000001</v>
      </c>
      <c r="L5750">
        <f t="shared" si="267"/>
        <v>1.0074000000000001</v>
      </c>
      <c r="M5750" t="s">
        <v>1450</v>
      </c>
      <c r="N5750" t="s">
        <v>1171</v>
      </c>
      <c r="O5750">
        <v>0</v>
      </c>
      <c r="P5750">
        <v>0</v>
      </c>
      <c r="Q5750" t="s">
        <v>1172</v>
      </c>
      <c r="R5750" t="s">
        <v>1173</v>
      </c>
      <c r="S5750">
        <v>5704</v>
      </c>
      <c r="T5750">
        <v>5705</v>
      </c>
      <c r="U5750" t="s">
        <v>1038</v>
      </c>
      <c r="V5750" t="s">
        <v>1038</v>
      </c>
      <c r="W5750" t="s">
        <v>1039</v>
      </c>
      <c r="X5750" t="s">
        <v>1039</v>
      </c>
      <c r="Y5750">
        <v>31</v>
      </c>
      <c r="Z5750">
        <v>1</v>
      </c>
      <c r="AA5750">
        <v>549</v>
      </c>
      <c r="AB5750">
        <v>1</v>
      </c>
      <c r="AC5750" t="s">
        <v>35</v>
      </c>
      <c r="AD5750" t="s">
        <v>35</v>
      </c>
      <c r="AE5750" t="str">
        <f t="shared" si="268"/>
        <v>sp|Q99KI0|ACON_MOUSE_sp|Q99KI0|ACON_MOUSE</v>
      </c>
      <c r="AF5750" t="str">
        <f t="shared" si="269"/>
        <v>AK[325.13]VAM[147.04]SHFEPSEYIR_SDFDPGQDTYQHPPK[325.13]DSSGQR</v>
      </c>
    </row>
    <row r="5751" spans="1:32" x14ac:dyDescent="0.25">
      <c r="A5751" t="s">
        <v>4048</v>
      </c>
      <c r="B5751" t="str">
        <f>VLOOKUP(A5751,[1]Files!$A$2:$B$73,2,FALSE)</f>
        <v>Heart</v>
      </c>
      <c r="C5751">
        <v>6596</v>
      </c>
      <c r="D5751">
        <v>3069.531258</v>
      </c>
      <c r="E5751">
        <v>3070.5270439999999</v>
      </c>
      <c r="F5751">
        <v>4</v>
      </c>
      <c r="G5751">
        <v>1120.5121320000001</v>
      </c>
      <c r="H5751">
        <v>1197.614061</v>
      </c>
      <c r="I5751">
        <v>1120.511062</v>
      </c>
      <c r="J5751">
        <v>1196.607739</v>
      </c>
      <c r="K5751">
        <v>1.0074000000000001</v>
      </c>
      <c r="L5751">
        <f t="shared" si="267"/>
        <v>1.0074000000000001</v>
      </c>
      <c r="M5751" t="s">
        <v>3731</v>
      </c>
      <c r="N5751" t="s">
        <v>858</v>
      </c>
      <c r="O5751">
        <v>0</v>
      </c>
      <c r="P5751">
        <v>0</v>
      </c>
      <c r="Q5751" t="s">
        <v>3617</v>
      </c>
      <c r="R5751" t="s">
        <v>860</v>
      </c>
      <c r="S5751">
        <v>6599</v>
      </c>
      <c r="T5751">
        <v>6600</v>
      </c>
      <c r="U5751" t="s">
        <v>1801</v>
      </c>
      <c r="V5751" t="s">
        <v>862</v>
      </c>
      <c r="W5751" t="s">
        <v>1802</v>
      </c>
      <c r="X5751" t="s">
        <v>863</v>
      </c>
      <c r="Y5751">
        <v>129</v>
      </c>
      <c r="Z5751">
        <v>1</v>
      </c>
      <c r="AA5751">
        <v>48</v>
      </c>
      <c r="AB5751">
        <v>1</v>
      </c>
      <c r="AC5751" t="s">
        <v>35</v>
      </c>
      <c r="AD5751" t="s">
        <v>35</v>
      </c>
      <c r="AE5751" t="str">
        <f t="shared" si="268"/>
        <v>sp|Q8BMS1|ECHA_MOUSE_sp|P03930|ATP8_MOUSE</v>
      </c>
      <c r="AF5751" t="str">
        <f t="shared" si="269"/>
        <v>MFEK[325.13]LEK_VK[325.13]TPWELK</v>
      </c>
    </row>
    <row r="5752" spans="1:32" x14ac:dyDescent="0.25">
      <c r="A5752" t="s">
        <v>4240</v>
      </c>
      <c r="B5752" t="str">
        <f>VLOOKUP(A5752,[1]Files!$A$2:$B$73,2,FALSE)</f>
        <v>Heart</v>
      </c>
      <c r="C5752">
        <v>14275</v>
      </c>
      <c r="D5752">
        <v>4707.5066939999997</v>
      </c>
      <c r="E5752">
        <v>4707.5008459999999</v>
      </c>
      <c r="F5752">
        <v>5</v>
      </c>
      <c r="G5752">
        <v>1526.798556</v>
      </c>
      <c r="H5752">
        <v>2429.303073</v>
      </c>
      <c r="I5752">
        <v>1526.798059</v>
      </c>
      <c r="J5752">
        <v>2428.2961890000001</v>
      </c>
      <c r="K5752">
        <v>1.0074000000000001</v>
      </c>
      <c r="L5752">
        <f t="shared" si="267"/>
        <v>1.0074000000000001</v>
      </c>
      <c r="M5752" t="s">
        <v>3668</v>
      </c>
      <c r="N5752" t="s">
        <v>629</v>
      </c>
      <c r="O5752">
        <v>0</v>
      </c>
      <c r="P5752">
        <v>0</v>
      </c>
      <c r="Q5752" t="s">
        <v>3669</v>
      </c>
      <c r="R5752" t="s">
        <v>630</v>
      </c>
      <c r="S5752">
        <v>14278</v>
      </c>
      <c r="T5752">
        <v>14279</v>
      </c>
      <c r="U5752" t="s">
        <v>158</v>
      </c>
      <c r="V5752" t="s">
        <v>158</v>
      </c>
      <c r="W5752" t="s">
        <v>159</v>
      </c>
      <c r="X5752" t="s">
        <v>159</v>
      </c>
      <c r="Y5752">
        <v>198</v>
      </c>
      <c r="Z5752">
        <v>1</v>
      </c>
      <c r="AA5752">
        <v>124</v>
      </c>
      <c r="AB5752">
        <v>1</v>
      </c>
      <c r="AC5752" t="s">
        <v>35</v>
      </c>
      <c r="AD5752" t="s">
        <v>35</v>
      </c>
      <c r="AE5752" t="str">
        <f t="shared" si="268"/>
        <v>sp|P56480|ATPB_MOUSE_sp|P56480|ATPB_MOUSE</v>
      </c>
      <c r="AF5752" t="str">
        <f t="shared" si="269"/>
        <v>VVDLLAPYAK[325.13]GGK_GQK[325.13]VLDSGAPIKIPVGPETLGR</v>
      </c>
    </row>
    <row r="5753" spans="1:32" x14ac:dyDescent="0.25">
      <c r="A5753" t="s">
        <v>4240</v>
      </c>
      <c r="B5753" t="str">
        <f>VLOOKUP(A5753,[1]Files!$A$2:$B$73,2,FALSE)</f>
        <v>Heart</v>
      </c>
      <c r="C5753">
        <v>14975</v>
      </c>
      <c r="D5753">
        <v>4325.1972459999997</v>
      </c>
      <c r="E5753">
        <v>4326.20568</v>
      </c>
      <c r="F5753">
        <v>5</v>
      </c>
      <c r="G5753">
        <v>1417.7107880000001</v>
      </c>
      <c r="H5753">
        <v>2156.0813929999999</v>
      </c>
      <c r="I5753">
        <v>1417.7089100000001</v>
      </c>
      <c r="J5753">
        <v>2155.0758740000001</v>
      </c>
      <c r="K5753">
        <v>1.0074000000000001</v>
      </c>
      <c r="L5753">
        <f t="shared" si="267"/>
        <v>1.0074000000000001</v>
      </c>
      <c r="M5753" t="s">
        <v>1873</v>
      </c>
      <c r="N5753" t="s">
        <v>3369</v>
      </c>
      <c r="O5753">
        <v>0</v>
      </c>
      <c r="P5753">
        <v>0</v>
      </c>
      <c r="Q5753" t="s">
        <v>1874</v>
      </c>
      <c r="R5753" t="s">
        <v>3370</v>
      </c>
      <c r="S5753">
        <v>14978</v>
      </c>
      <c r="T5753">
        <v>14979</v>
      </c>
      <c r="U5753" t="s">
        <v>441</v>
      </c>
      <c r="V5753" t="s">
        <v>441</v>
      </c>
      <c r="W5753" t="s">
        <v>442</v>
      </c>
      <c r="X5753" t="s">
        <v>442</v>
      </c>
      <c r="Y5753">
        <v>328</v>
      </c>
      <c r="Z5753">
        <v>1</v>
      </c>
      <c r="AA5753">
        <v>314</v>
      </c>
      <c r="AB5753">
        <v>1</v>
      </c>
      <c r="AC5753" t="s">
        <v>35</v>
      </c>
      <c r="AD5753" t="s">
        <v>35</v>
      </c>
      <c r="AE5753" t="str">
        <f t="shared" si="268"/>
        <v>sp|P08249|MDHM_MOUSE_sp|P08249|MDHM_MOUSE</v>
      </c>
      <c r="AF5753" t="str">
        <f t="shared" si="269"/>
        <v>ASIK[325.13]KGEDFVK_ITPFEEK[325.13]MIAEAIPELK</v>
      </c>
    </row>
    <row r="5754" spans="1:32" x14ac:dyDescent="0.25">
      <c r="A5754" t="s">
        <v>2964</v>
      </c>
      <c r="B5754" t="str">
        <f>VLOOKUP(A5754,[1]Files!$A$2:$B$73,2,FALSE)</f>
        <v>Heart</v>
      </c>
      <c r="C5754">
        <v>13758</v>
      </c>
      <c r="D5754">
        <v>4559.3451480000003</v>
      </c>
      <c r="E5754">
        <v>4560.3375910000004</v>
      </c>
      <c r="F5754">
        <v>4</v>
      </c>
      <c r="G5754">
        <v>1229.635057</v>
      </c>
      <c r="H5754">
        <v>2578.305026</v>
      </c>
      <c r="I5754">
        <v>1228.6299309999999</v>
      </c>
      <c r="J5754">
        <v>2578.3027310000002</v>
      </c>
      <c r="K5754">
        <v>1.0074000000000001</v>
      </c>
      <c r="L5754">
        <f t="shared" si="267"/>
        <v>1.0074000000000001</v>
      </c>
      <c r="M5754" t="s">
        <v>1231</v>
      </c>
      <c r="N5754" t="s">
        <v>1230</v>
      </c>
      <c r="O5754">
        <v>1.9675000000000001E-3</v>
      </c>
      <c r="P5754">
        <v>0</v>
      </c>
      <c r="Q5754" t="s">
        <v>1233</v>
      </c>
      <c r="R5754" t="s">
        <v>1232</v>
      </c>
      <c r="S5754">
        <v>13759</v>
      </c>
      <c r="T5754">
        <v>13760</v>
      </c>
      <c r="U5754" t="s">
        <v>936</v>
      </c>
      <c r="V5754" t="s">
        <v>936</v>
      </c>
      <c r="W5754" t="s">
        <v>937</v>
      </c>
      <c r="X5754" t="s">
        <v>937</v>
      </c>
      <c r="Y5754">
        <v>277</v>
      </c>
      <c r="Z5754">
        <v>1</v>
      </c>
      <c r="AA5754">
        <v>334</v>
      </c>
      <c r="AB5754">
        <v>1</v>
      </c>
      <c r="AC5754" t="s">
        <v>35</v>
      </c>
      <c r="AD5754" t="s">
        <v>35</v>
      </c>
      <c r="AE5754" t="str">
        <f t="shared" si="268"/>
        <v>sp|O08749|DLDH_MOUSE_sp|O08749|DLDH_MOUSE</v>
      </c>
      <c r="AF5754" t="str">
        <f t="shared" si="269"/>
        <v>LNTK[325.13]VTGATK_RPFTQNLGLEELGIELDPK[325.13]GR</v>
      </c>
    </row>
    <row r="5755" spans="1:32" x14ac:dyDescent="0.25">
      <c r="A5755" t="s">
        <v>4048</v>
      </c>
      <c r="B5755" t="str">
        <f>VLOOKUP(A5755,[1]Files!$A$2:$B$73,2,FALSE)</f>
        <v>Heart</v>
      </c>
      <c r="C5755">
        <v>7374</v>
      </c>
      <c r="D5755">
        <v>4916.5901430000004</v>
      </c>
      <c r="E5755">
        <v>4917.5885680000001</v>
      </c>
      <c r="F5755">
        <v>4</v>
      </c>
      <c r="G5755">
        <v>1468.741624</v>
      </c>
      <c r="H5755">
        <v>2696.4434540000002</v>
      </c>
      <c r="I5755">
        <v>1468.7409379999999</v>
      </c>
      <c r="J5755">
        <v>2695.4367219999999</v>
      </c>
      <c r="K5755">
        <v>1.0074000000000001</v>
      </c>
      <c r="L5755">
        <f t="shared" si="267"/>
        <v>1.0074000000000001</v>
      </c>
      <c r="M5755" t="s">
        <v>729</v>
      </c>
      <c r="N5755" t="s">
        <v>1220</v>
      </c>
      <c r="O5755">
        <v>2.4009999999999999E-3</v>
      </c>
      <c r="P5755">
        <v>0</v>
      </c>
      <c r="Q5755" t="s">
        <v>731</v>
      </c>
      <c r="R5755" t="s">
        <v>1221</v>
      </c>
      <c r="S5755">
        <v>7375</v>
      </c>
      <c r="T5755">
        <v>7378</v>
      </c>
      <c r="U5755" t="s">
        <v>441</v>
      </c>
      <c r="V5755" t="s">
        <v>441</v>
      </c>
      <c r="W5755" t="s">
        <v>442</v>
      </c>
      <c r="X5755" t="s">
        <v>442</v>
      </c>
      <c r="Y5755">
        <v>239</v>
      </c>
      <c r="Z5755">
        <v>1</v>
      </c>
      <c r="AA5755">
        <v>203</v>
      </c>
      <c r="AB5755">
        <v>1</v>
      </c>
      <c r="AC5755" t="s">
        <v>35</v>
      </c>
      <c r="AD5755" t="s">
        <v>35</v>
      </c>
      <c r="AE5755" t="str">
        <f t="shared" si="268"/>
        <v>sp|P08249|MDHM_MOUSE_sp|P08249|MDHM_MOUSE</v>
      </c>
      <c r="AF5755" t="str">
        <f t="shared" si="269"/>
        <v>IQEAGTEVVK[325.13]AK_VNVPVIGGHAGK[325.13]TIIPLISQC[160.03]TPK</v>
      </c>
    </row>
    <row r="5756" spans="1:32" x14ac:dyDescent="0.25">
      <c r="A5756" t="s">
        <v>3850</v>
      </c>
      <c r="B5756" t="str">
        <f>VLOOKUP(A5756,[1]Files!$A$2:$B$73,2,FALSE)</f>
        <v>Heart</v>
      </c>
      <c r="C5756">
        <v>8171</v>
      </c>
      <c r="D5756">
        <v>3739.8735900000001</v>
      </c>
      <c r="E5756">
        <v>3740.8732359999999</v>
      </c>
      <c r="F5756">
        <v>4</v>
      </c>
      <c r="G5756">
        <v>853.46623399999999</v>
      </c>
      <c r="H5756">
        <v>2135.0022920000001</v>
      </c>
      <c r="I5756">
        <v>853.46576600000003</v>
      </c>
      <c r="J5756">
        <v>2133.995375</v>
      </c>
      <c r="K5756">
        <v>1.0074000000000001</v>
      </c>
      <c r="L5756">
        <f t="shared" si="267"/>
        <v>1.0074000000000001</v>
      </c>
      <c r="M5756" t="s">
        <v>1320</v>
      </c>
      <c r="N5756" t="s">
        <v>3618</v>
      </c>
      <c r="O5756">
        <v>1.1641E-2</v>
      </c>
      <c r="P5756">
        <v>0</v>
      </c>
      <c r="Q5756" t="s">
        <v>1322</v>
      </c>
      <c r="R5756" t="s">
        <v>3619</v>
      </c>
      <c r="S5756">
        <v>8174</v>
      </c>
      <c r="T5756">
        <v>8173</v>
      </c>
      <c r="U5756" t="s">
        <v>1046</v>
      </c>
      <c r="V5756" t="s">
        <v>2638</v>
      </c>
      <c r="W5756" t="s">
        <v>1048</v>
      </c>
      <c r="X5756" t="s">
        <v>2639</v>
      </c>
      <c r="Y5756">
        <v>54</v>
      </c>
      <c r="Z5756">
        <v>1</v>
      </c>
      <c r="AA5756">
        <v>57</v>
      </c>
      <c r="AB5756">
        <v>1</v>
      </c>
      <c r="AC5756" t="s">
        <v>35</v>
      </c>
      <c r="AD5756" t="s">
        <v>35</v>
      </c>
      <c r="AE5756" t="str">
        <f t="shared" si="268"/>
        <v>sp|Q91YT0|NDUV1_MOUSE_sp|Q8BK30|NDUV3_MOUSE</v>
      </c>
      <c r="AF5756" t="str">
        <f t="shared" si="269"/>
        <v>LK[325.13]GALR_TQSVLK[325.13]EPEPTDTTTYK</v>
      </c>
    </row>
    <row r="5757" spans="1:32" x14ac:dyDescent="0.25">
      <c r="A5757" t="s">
        <v>4466</v>
      </c>
      <c r="B5757" t="str">
        <f>VLOOKUP(A5757,[1]Files!$A$2:$B$73,2,FALSE)</f>
        <v>Heart</v>
      </c>
      <c r="C5757">
        <v>4572</v>
      </c>
      <c r="D5757">
        <v>3554.750665</v>
      </c>
      <c r="E5757">
        <v>3554.750677</v>
      </c>
      <c r="F5757">
        <v>4</v>
      </c>
      <c r="G5757">
        <v>1225.5383770000001</v>
      </c>
      <c r="H5757">
        <v>1577.807223</v>
      </c>
      <c r="I5757">
        <v>1224.5332539999999</v>
      </c>
      <c r="J5757">
        <v>1577.804936</v>
      </c>
      <c r="K5757">
        <v>1.0074000000000001</v>
      </c>
      <c r="L5757">
        <f t="shared" si="267"/>
        <v>1.0074000000000001</v>
      </c>
      <c r="M5757" t="s">
        <v>1132</v>
      </c>
      <c r="N5757" t="s">
        <v>1133</v>
      </c>
      <c r="O5757" t="s">
        <v>35</v>
      </c>
      <c r="P5757" t="s">
        <v>35</v>
      </c>
      <c r="Q5757" t="s">
        <v>1134</v>
      </c>
      <c r="R5757" t="s">
        <v>1135</v>
      </c>
      <c r="S5757">
        <v>4575</v>
      </c>
      <c r="T5757">
        <v>4576</v>
      </c>
      <c r="U5757" t="s">
        <v>90</v>
      </c>
      <c r="V5757" t="s">
        <v>1136</v>
      </c>
      <c r="W5757" t="s">
        <v>91</v>
      </c>
      <c r="X5757" t="s">
        <v>1137</v>
      </c>
      <c r="Y5757">
        <v>199</v>
      </c>
      <c r="Z5757">
        <v>1</v>
      </c>
      <c r="AA5757">
        <v>225</v>
      </c>
      <c r="AB5757">
        <v>1</v>
      </c>
      <c r="AC5757" s="1">
        <v>2.6999999999999999E-5</v>
      </c>
      <c r="AD5757" s="1">
        <v>3.55E-8</v>
      </c>
      <c r="AE5757" t="str">
        <f t="shared" si="268"/>
        <v>sp|Q9DB20|ATPO_MOUSE_sp|Q9CQQ7|AT5F1_MOUSE</v>
      </c>
      <c r="AF5757" t="str">
        <f t="shared" si="269"/>
        <v>YVDMSAK[325.13]SK_HVVK[325.13]SISVQQEK</v>
      </c>
    </row>
    <row r="5758" spans="1:32" x14ac:dyDescent="0.25">
      <c r="A5758" t="s">
        <v>4633</v>
      </c>
      <c r="B5758" t="str">
        <f>VLOOKUP(A5758,[1]Files!$A$2:$B$73,2,FALSE)</f>
        <v>Heart</v>
      </c>
      <c r="C5758">
        <v>4940</v>
      </c>
      <c r="D5758">
        <v>3617.629938</v>
      </c>
      <c r="E5758">
        <v>3617.6173760000001</v>
      </c>
      <c r="F5758">
        <v>4</v>
      </c>
      <c r="G5758">
        <v>1288.5642559999999</v>
      </c>
      <c r="H5758">
        <v>1577.660617</v>
      </c>
      <c r="I5758">
        <v>1288.561183</v>
      </c>
      <c r="J5758">
        <v>1576.6562819999999</v>
      </c>
      <c r="K5758">
        <v>1.0074000000000001</v>
      </c>
      <c r="L5758">
        <f t="shared" si="267"/>
        <v>1.0074000000000001</v>
      </c>
      <c r="M5758" t="s">
        <v>3045</v>
      </c>
      <c r="N5758" t="s">
        <v>2740</v>
      </c>
      <c r="O5758" t="s">
        <v>35</v>
      </c>
      <c r="P5758" t="s">
        <v>35</v>
      </c>
      <c r="Q5758" t="s">
        <v>3046</v>
      </c>
      <c r="R5758" t="s">
        <v>2742</v>
      </c>
      <c r="S5758">
        <v>4943</v>
      </c>
      <c r="T5758">
        <v>4942</v>
      </c>
      <c r="U5758" t="s">
        <v>2744</v>
      </c>
      <c r="V5758" t="s">
        <v>2744</v>
      </c>
      <c r="W5758" t="s">
        <v>2745</v>
      </c>
      <c r="X5758" t="s">
        <v>2745</v>
      </c>
      <c r="Y5758">
        <v>312</v>
      </c>
      <c r="Z5758">
        <v>1</v>
      </c>
      <c r="AA5758">
        <v>241</v>
      </c>
      <c r="AB5758">
        <v>1</v>
      </c>
      <c r="AC5758">
        <v>1.14E-2</v>
      </c>
      <c r="AD5758" s="1">
        <v>1.1999999999999999E-6</v>
      </c>
      <c r="AE5758" t="str">
        <f t="shared" si="268"/>
        <v>sp|Q61425|HCDH_MOUSE_sp|Q61425|HCDH_MOUSE</v>
      </c>
      <c r="AF5758" t="str">
        <f t="shared" si="269"/>
        <v>TGEGFYK[325.13]YK_GDASK[325.13]EDIDTAMK</v>
      </c>
    </row>
    <row r="5759" spans="1:32" x14ac:dyDescent="0.25">
      <c r="A5759" t="s">
        <v>4633</v>
      </c>
      <c r="B5759" t="str">
        <f>VLOOKUP(A5759,[1]Files!$A$2:$B$73,2,FALSE)</f>
        <v>Heart</v>
      </c>
      <c r="C5759">
        <v>5597</v>
      </c>
      <c r="D5759">
        <v>4016.9216860000001</v>
      </c>
      <c r="E5759">
        <v>4016.9440370000002</v>
      </c>
      <c r="F5759">
        <v>4</v>
      </c>
      <c r="G5759">
        <v>1460.6287090000001</v>
      </c>
      <c r="H5759">
        <v>1804.8879119999999</v>
      </c>
      <c r="I5759">
        <v>1460.626696</v>
      </c>
      <c r="J5759">
        <v>1803.8825340000001</v>
      </c>
      <c r="K5759">
        <v>1.0074000000000001</v>
      </c>
      <c r="L5759">
        <f t="shared" si="267"/>
        <v>1.0074000000000001</v>
      </c>
      <c r="M5759" t="s">
        <v>69</v>
      </c>
      <c r="N5759" t="s">
        <v>938</v>
      </c>
      <c r="O5759" t="s">
        <v>35</v>
      </c>
      <c r="P5759" t="s">
        <v>35</v>
      </c>
      <c r="Q5759" t="s">
        <v>71</v>
      </c>
      <c r="R5759" t="s">
        <v>939</v>
      </c>
      <c r="S5759">
        <v>5600</v>
      </c>
      <c r="T5759">
        <v>5599</v>
      </c>
      <c r="U5759" t="s">
        <v>72</v>
      </c>
      <c r="V5759" t="s">
        <v>72</v>
      </c>
      <c r="W5759" t="s">
        <v>73</v>
      </c>
      <c r="X5759" t="s">
        <v>73</v>
      </c>
      <c r="Y5759">
        <v>531</v>
      </c>
      <c r="Z5759">
        <v>1</v>
      </c>
      <c r="AA5759">
        <v>434</v>
      </c>
      <c r="AB5759">
        <v>1</v>
      </c>
      <c r="AC5759" s="1">
        <v>5.91E-5</v>
      </c>
      <c r="AD5759">
        <v>7.8100000000000001E-4</v>
      </c>
      <c r="AE5759" t="str">
        <f t="shared" si="268"/>
        <v>sp|Q03265|ATPA_MOUSE_sp|Q03265|ATPA_MOUSE</v>
      </c>
      <c r="AF5759" t="str">
        <f t="shared" si="269"/>
        <v>SDGK[325.13]ISEQSDAK_QVAGTMK[325.13]LELAQYR</v>
      </c>
    </row>
    <row r="5760" spans="1:32" x14ac:dyDescent="0.25">
      <c r="A5760" t="s">
        <v>4874</v>
      </c>
      <c r="B5760" t="str">
        <f>VLOOKUP(A5760,[1]Files!$A$2:$B$73,2,FALSE)</f>
        <v>Heart</v>
      </c>
      <c r="C5760">
        <v>9506</v>
      </c>
      <c r="D5760">
        <v>3080.6561969999998</v>
      </c>
      <c r="E5760">
        <v>3080.6530210000001</v>
      </c>
      <c r="F5760">
        <v>4</v>
      </c>
      <c r="G5760">
        <v>1011.499864</v>
      </c>
      <c r="H5760">
        <v>1317.751268</v>
      </c>
      <c r="I5760">
        <v>1011.498523</v>
      </c>
      <c r="J5760">
        <v>1316.745236</v>
      </c>
      <c r="K5760">
        <v>1.0074000000000001</v>
      </c>
      <c r="L5760">
        <f t="shared" si="267"/>
        <v>1.0074000000000001</v>
      </c>
      <c r="M5760" t="s">
        <v>188</v>
      </c>
      <c r="N5760" t="s">
        <v>189</v>
      </c>
      <c r="O5760" t="s">
        <v>35</v>
      </c>
      <c r="P5760" t="s">
        <v>35</v>
      </c>
      <c r="Q5760" t="s">
        <v>190</v>
      </c>
      <c r="R5760" t="s">
        <v>191</v>
      </c>
      <c r="S5760">
        <v>9509</v>
      </c>
      <c r="T5760">
        <v>9510</v>
      </c>
      <c r="U5760" t="s">
        <v>72</v>
      </c>
      <c r="V5760" t="s">
        <v>72</v>
      </c>
      <c r="W5760" t="s">
        <v>73</v>
      </c>
      <c r="X5760" t="s">
        <v>73</v>
      </c>
      <c r="Y5760">
        <v>167</v>
      </c>
      <c r="Z5760">
        <v>1</v>
      </c>
      <c r="AA5760">
        <v>175</v>
      </c>
      <c r="AB5760">
        <v>1</v>
      </c>
      <c r="AC5760">
        <v>1.6900000000000001E-3</v>
      </c>
      <c r="AD5760">
        <v>2.8999999999999998E-3</v>
      </c>
      <c r="AE5760" t="str">
        <f t="shared" si="268"/>
        <v>sp|Q03265|ATPA_MOUSE_sp|Q03265|ATPA_MOUSE</v>
      </c>
      <c r="AF5760" t="str">
        <f t="shared" si="269"/>
        <v>GPIGSK[325.13]TR_VGLK[325.13]APGIIPR</v>
      </c>
    </row>
    <row r="5761" spans="1:32" x14ac:dyDescent="0.25">
      <c r="A5761" t="s">
        <v>4874</v>
      </c>
      <c r="B5761" t="str">
        <f>VLOOKUP(A5761,[1]Files!$A$2:$B$73,2,FALSE)</f>
        <v>Heart</v>
      </c>
      <c r="C5761">
        <v>13397</v>
      </c>
      <c r="D5761">
        <v>4774.4972950000001</v>
      </c>
      <c r="E5761">
        <v>4774.5094660000004</v>
      </c>
      <c r="F5761">
        <v>4</v>
      </c>
      <c r="G5761">
        <v>1907.972751</v>
      </c>
      <c r="H5761">
        <v>2115.119479</v>
      </c>
      <c r="I5761">
        <v>1906.9636210000001</v>
      </c>
      <c r="J5761">
        <v>2115.121185</v>
      </c>
      <c r="K5761">
        <v>1.0074000000000001</v>
      </c>
      <c r="L5761">
        <f t="shared" si="267"/>
        <v>1.0074000000000001</v>
      </c>
      <c r="M5761" t="s">
        <v>1015</v>
      </c>
      <c r="N5761" t="s">
        <v>829</v>
      </c>
      <c r="O5761" t="s">
        <v>35</v>
      </c>
      <c r="P5761" t="s">
        <v>35</v>
      </c>
      <c r="Q5761" t="s">
        <v>1016</v>
      </c>
      <c r="R5761" t="s">
        <v>831</v>
      </c>
      <c r="S5761">
        <v>13398</v>
      </c>
      <c r="T5761">
        <v>13399</v>
      </c>
      <c r="U5761" t="s">
        <v>72</v>
      </c>
      <c r="V5761" t="s">
        <v>158</v>
      </c>
      <c r="W5761" t="s">
        <v>73</v>
      </c>
      <c r="X5761" t="s">
        <v>159</v>
      </c>
      <c r="Y5761">
        <v>161</v>
      </c>
      <c r="Z5761">
        <v>1</v>
      </c>
      <c r="AA5761">
        <v>133</v>
      </c>
      <c r="AB5761">
        <v>1</v>
      </c>
      <c r="AC5761" s="1">
        <v>3.3099999999999999E-8</v>
      </c>
      <c r="AD5761">
        <v>4.3099999999999999E-2</v>
      </c>
      <c r="AE5761" t="str">
        <f t="shared" si="268"/>
        <v>sp|Q03265|ATPA_MOUSE_sp|P56480|ATPB_MOUSE</v>
      </c>
      <c r="AF5761" t="str">
        <f t="shared" si="269"/>
        <v>VVDALGNAIDGK[325.13]GPIGSK_VLDSGAPIK[325.13]IPVGPETLGR</v>
      </c>
    </row>
    <row r="5762" spans="1:32" x14ac:dyDescent="0.25">
      <c r="A5762" t="s">
        <v>4800</v>
      </c>
      <c r="B5762" t="str">
        <f>VLOOKUP(A5762,[1]Files!$A$2:$B$73,2,FALSE)</f>
        <v>Heart</v>
      </c>
      <c r="C5762">
        <v>12361</v>
      </c>
      <c r="D5762">
        <v>5089.6589160000003</v>
      </c>
      <c r="E5762">
        <v>5089.6459269999996</v>
      </c>
      <c r="F5762">
        <v>5</v>
      </c>
      <c r="G5762">
        <v>2116.1258269999998</v>
      </c>
      <c r="H5762">
        <v>2222.1280240000001</v>
      </c>
      <c r="I5762">
        <v>2115.121185</v>
      </c>
      <c r="J5762">
        <v>2222.1252690000001</v>
      </c>
      <c r="K5762">
        <v>1.0074000000000001</v>
      </c>
      <c r="L5762">
        <f t="shared" ref="L5762:L5825" si="270">ABS(K5762)</f>
        <v>1.0074000000000001</v>
      </c>
      <c r="M5762" t="s">
        <v>829</v>
      </c>
      <c r="N5762" t="s">
        <v>1922</v>
      </c>
      <c r="O5762" t="s">
        <v>35</v>
      </c>
      <c r="P5762" t="s">
        <v>35</v>
      </c>
      <c r="Q5762" t="s">
        <v>831</v>
      </c>
      <c r="R5762" t="s">
        <v>1924</v>
      </c>
      <c r="S5762">
        <v>12362</v>
      </c>
      <c r="T5762">
        <v>12363</v>
      </c>
      <c r="U5762" t="s">
        <v>158</v>
      </c>
      <c r="V5762" t="s">
        <v>158</v>
      </c>
      <c r="W5762" t="s">
        <v>159</v>
      </c>
      <c r="X5762" t="s">
        <v>159</v>
      </c>
      <c r="Y5762">
        <v>133</v>
      </c>
      <c r="Z5762">
        <v>1</v>
      </c>
      <c r="AA5762">
        <v>159</v>
      </c>
      <c r="AB5762">
        <v>1</v>
      </c>
      <c r="AC5762">
        <v>6.5499999999999998E-4</v>
      </c>
      <c r="AD5762" s="1">
        <v>6.0999999999999999E-5</v>
      </c>
      <c r="AE5762" t="str">
        <f t="shared" si="268"/>
        <v>sp|P56480|ATPB_MOUSE_sp|P56480|ATPB_MOUSE</v>
      </c>
      <c r="AF5762" t="str">
        <f t="shared" si="269"/>
        <v>VLDSGAPIK[325.13]IPVGPETLGR_IM[147.04]NVIGEPIDERGPIK[325.13]TK</v>
      </c>
    </row>
    <row r="5763" spans="1:32" x14ac:dyDescent="0.25">
      <c r="A5763" t="s">
        <v>4830</v>
      </c>
      <c r="B5763" t="str">
        <f>VLOOKUP(A5763,[1]Files!$A$2:$B$73,2,FALSE)</f>
        <v>Heart</v>
      </c>
      <c r="C5763">
        <v>10903</v>
      </c>
      <c r="D5763">
        <v>4020.1475770000002</v>
      </c>
      <c r="E5763">
        <v>4020.1498470000001</v>
      </c>
      <c r="F5763">
        <v>4</v>
      </c>
      <c r="G5763">
        <v>839.43943899999999</v>
      </c>
      <c r="H5763">
        <v>2429.303073</v>
      </c>
      <c r="I5763">
        <v>839.43888300000003</v>
      </c>
      <c r="J5763">
        <v>2428.2961890000001</v>
      </c>
      <c r="K5763">
        <v>1.0074000000000001</v>
      </c>
      <c r="L5763">
        <f t="shared" si="270"/>
        <v>1.0074000000000001</v>
      </c>
      <c r="M5763" t="s">
        <v>828</v>
      </c>
      <c r="N5763" t="s">
        <v>629</v>
      </c>
      <c r="O5763" t="s">
        <v>35</v>
      </c>
      <c r="P5763" t="s">
        <v>35</v>
      </c>
      <c r="Q5763" t="s">
        <v>830</v>
      </c>
      <c r="R5763" t="s">
        <v>630</v>
      </c>
      <c r="S5763">
        <v>10904</v>
      </c>
      <c r="T5763">
        <v>10907</v>
      </c>
      <c r="U5763" t="s">
        <v>158</v>
      </c>
      <c r="V5763" t="s">
        <v>158</v>
      </c>
      <c r="W5763" t="s">
        <v>159</v>
      </c>
      <c r="X5763" t="s">
        <v>159</v>
      </c>
      <c r="Y5763">
        <v>159</v>
      </c>
      <c r="Z5763">
        <v>1</v>
      </c>
      <c r="AA5763">
        <v>124</v>
      </c>
      <c r="AB5763">
        <v>1</v>
      </c>
      <c r="AC5763">
        <v>3.56E-2</v>
      </c>
      <c r="AD5763" s="1">
        <v>1.18E-7</v>
      </c>
      <c r="AE5763" t="str">
        <f t="shared" ref="AE5763:AE5826" si="271">U5763&amp;"_"&amp;V5763</f>
        <v>sp|P56480|ATPB_MOUSE_sp|P56480|ATPB_MOUSE</v>
      </c>
      <c r="AF5763" t="str">
        <f t="shared" ref="AF5763:AF5826" si="272">IF(I5763&lt;J5763,M5763&amp;"_"&amp;N5763,N5763&amp;"_"&amp;M5763)</f>
        <v>GPIK[325.13]TK_GQK[325.13]VLDSGAPIKIPVGPETLGR</v>
      </c>
    </row>
    <row r="5764" spans="1:32" x14ac:dyDescent="0.25">
      <c r="A5764" t="s">
        <v>548</v>
      </c>
      <c r="B5764" t="str">
        <f>VLOOKUP(A5764,[1]Files!$A$2:$B$73,2,FALSE)</f>
        <v>Liver</v>
      </c>
      <c r="C5764">
        <v>10758</v>
      </c>
      <c r="D5764">
        <v>3597.7816710000002</v>
      </c>
      <c r="E5764">
        <v>3597.79682</v>
      </c>
      <c r="F5764">
        <v>4</v>
      </c>
      <c r="G5764">
        <v>1437.6538559999999</v>
      </c>
      <c r="H5764">
        <v>1408.722751</v>
      </c>
      <c r="I5764">
        <v>1436.6493459999999</v>
      </c>
      <c r="J5764">
        <v>1408.7198089999999</v>
      </c>
      <c r="K5764">
        <v>1.0075000000000001</v>
      </c>
      <c r="L5764">
        <f t="shared" si="270"/>
        <v>1.0075000000000001</v>
      </c>
      <c r="M5764" t="s">
        <v>87</v>
      </c>
      <c r="N5764" t="s">
        <v>156</v>
      </c>
      <c r="O5764">
        <v>0</v>
      </c>
      <c r="P5764">
        <v>0</v>
      </c>
      <c r="Q5764" t="s">
        <v>89</v>
      </c>
      <c r="R5764" t="s">
        <v>157</v>
      </c>
      <c r="S5764">
        <v>10761</v>
      </c>
      <c r="T5764">
        <v>10762</v>
      </c>
      <c r="U5764" t="s">
        <v>90</v>
      </c>
      <c r="V5764" t="s">
        <v>158</v>
      </c>
      <c r="W5764" t="s">
        <v>91</v>
      </c>
      <c r="X5764" t="s">
        <v>159</v>
      </c>
      <c r="Y5764">
        <v>192</v>
      </c>
      <c r="Z5764">
        <v>1</v>
      </c>
      <c r="AA5764">
        <v>124</v>
      </c>
      <c r="AB5764">
        <v>1</v>
      </c>
      <c r="AC5764" t="s">
        <v>35</v>
      </c>
      <c r="AD5764" t="s">
        <v>35</v>
      </c>
      <c r="AE5764" t="str">
        <f t="shared" si="271"/>
        <v>sp|Q9DB20|ATPO_MOUSE_sp|P56480|ATPB_MOUSE</v>
      </c>
      <c r="AF5764" t="str">
        <f t="shared" si="272"/>
        <v>GQK[325.13]VLDSGAPIK_IGEK[325.13]YVDMSAK</v>
      </c>
    </row>
    <row r="5765" spans="1:32" x14ac:dyDescent="0.25">
      <c r="A5765" t="s">
        <v>2554</v>
      </c>
      <c r="B5765" t="str">
        <f>VLOOKUP(A5765,[1]Files!$A$2:$B$73,2,FALSE)</f>
        <v>Heart</v>
      </c>
      <c r="C5765">
        <v>7010</v>
      </c>
      <c r="D5765">
        <v>4027.906305</v>
      </c>
      <c r="E5765">
        <v>4028.8861750000001</v>
      </c>
      <c r="F5765">
        <v>4</v>
      </c>
      <c r="G5765">
        <v>1513.716234</v>
      </c>
      <c r="H5765">
        <v>1762.785007</v>
      </c>
      <c r="I5765">
        <v>1513.7156520000001</v>
      </c>
      <c r="J5765">
        <v>1761.7780540000001</v>
      </c>
      <c r="K5765">
        <v>1.0075000000000001</v>
      </c>
      <c r="L5765">
        <f t="shared" si="270"/>
        <v>1.0075000000000001</v>
      </c>
      <c r="M5765" t="s">
        <v>2790</v>
      </c>
      <c r="N5765" t="s">
        <v>2504</v>
      </c>
      <c r="O5765">
        <v>0</v>
      </c>
      <c r="P5765">
        <v>0</v>
      </c>
      <c r="Q5765" t="s">
        <v>2791</v>
      </c>
      <c r="R5765" t="s">
        <v>1429</v>
      </c>
      <c r="S5765">
        <v>7013</v>
      </c>
      <c r="T5765">
        <v>7014</v>
      </c>
      <c r="U5765" t="s">
        <v>1047</v>
      </c>
      <c r="V5765" t="s">
        <v>1046</v>
      </c>
      <c r="W5765" t="s">
        <v>1049</v>
      </c>
      <c r="X5765" t="s">
        <v>1048</v>
      </c>
      <c r="Y5765">
        <v>84</v>
      </c>
      <c r="Z5765">
        <v>1</v>
      </c>
      <c r="AA5765">
        <v>104</v>
      </c>
      <c r="AB5765">
        <v>1</v>
      </c>
      <c r="AC5765" t="s">
        <v>35</v>
      </c>
      <c r="AD5765" t="s">
        <v>35</v>
      </c>
      <c r="AE5765" t="str">
        <f t="shared" si="271"/>
        <v>sp|Q91VD9|NDUS1_MOUSE_sp|Q91YT0|NDUV1_MOUSE</v>
      </c>
      <c r="AF5765" t="str">
        <f t="shared" si="272"/>
        <v>MC[160.03]LVEIEK[325.13]APK_WSFM[147.04]NK[325.13]PSDGRPK</v>
      </c>
    </row>
    <row r="5766" spans="1:32" x14ac:dyDescent="0.25">
      <c r="A5766" t="s">
        <v>2964</v>
      </c>
      <c r="B5766" t="str">
        <f>VLOOKUP(A5766,[1]Files!$A$2:$B$73,2,FALSE)</f>
        <v>Heart</v>
      </c>
      <c r="C5766">
        <v>11430</v>
      </c>
      <c r="D5766">
        <v>4224.0676819999999</v>
      </c>
      <c r="E5766">
        <v>4224.0695249999999</v>
      </c>
      <c r="F5766">
        <v>4</v>
      </c>
      <c r="G5766">
        <v>1279.632249</v>
      </c>
      <c r="H5766">
        <v>2193.0303680000002</v>
      </c>
      <c r="I5766">
        <v>1279.630934</v>
      </c>
      <c r="J5766">
        <v>2192.024175</v>
      </c>
      <c r="K5766">
        <v>1.0075000000000001</v>
      </c>
      <c r="L5766">
        <f t="shared" si="270"/>
        <v>1.0075000000000001</v>
      </c>
      <c r="M5766" t="s">
        <v>2842</v>
      </c>
      <c r="N5766" t="s">
        <v>3113</v>
      </c>
      <c r="O5766">
        <v>0</v>
      </c>
      <c r="P5766">
        <v>0</v>
      </c>
      <c r="Q5766" t="s">
        <v>2844</v>
      </c>
      <c r="R5766" t="s">
        <v>2845</v>
      </c>
      <c r="S5766">
        <v>11433</v>
      </c>
      <c r="T5766">
        <v>11434</v>
      </c>
      <c r="U5766" t="s">
        <v>310</v>
      </c>
      <c r="V5766" t="s">
        <v>310</v>
      </c>
      <c r="W5766" t="s">
        <v>311</v>
      </c>
      <c r="X5766" t="s">
        <v>311</v>
      </c>
      <c r="Y5766">
        <v>270</v>
      </c>
      <c r="Z5766">
        <v>1</v>
      </c>
      <c r="AA5766">
        <v>171</v>
      </c>
      <c r="AB5766">
        <v>1</v>
      </c>
      <c r="AC5766" t="s">
        <v>35</v>
      </c>
      <c r="AD5766" t="s">
        <v>35</v>
      </c>
      <c r="AE5766" t="str">
        <f t="shared" si="271"/>
        <v>sp|Q8BWT1|THIM_MOUSE_sp|Q8BWT1|THIM_MOUSE</v>
      </c>
      <c r="AF5766" t="str">
        <f t="shared" si="272"/>
        <v>K[325.13]HNFTPLAR_LPM[147.04]GMTAENLAAK[325.13]YNISR</v>
      </c>
    </row>
    <row r="5767" spans="1:32" x14ac:dyDescent="0.25">
      <c r="A5767" t="s">
        <v>1776</v>
      </c>
      <c r="B5767" t="str">
        <f>VLOOKUP(A5767,[1]Files!$A$2:$B$73,2,FALSE)</f>
        <v>Heart</v>
      </c>
      <c r="C5767">
        <v>8045</v>
      </c>
      <c r="D5767">
        <v>4203.2115279999998</v>
      </c>
      <c r="E5767">
        <v>4203.1891539999997</v>
      </c>
      <c r="F5767">
        <v>4</v>
      </c>
      <c r="G5767">
        <v>1527.79819</v>
      </c>
      <c r="H5767">
        <v>1924.0082729999999</v>
      </c>
      <c r="I5767">
        <v>1527.796679</v>
      </c>
      <c r="J5767">
        <v>1923.002315</v>
      </c>
      <c r="K5767">
        <v>1.0075000000000001</v>
      </c>
      <c r="L5767">
        <f t="shared" si="270"/>
        <v>1.0075000000000001</v>
      </c>
      <c r="M5767" t="s">
        <v>2181</v>
      </c>
      <c r="N5767" t="s">
        <v>2179</v>
      </c>
      <c r="O5767">
        <v>0</v>
      </c>
      <c r="P5767">
        <v>0</v>
      </c>
      <c r="Q5767" t="s">
        <v>2101</v>
      </c>
      <c r="R5767" t="s">
        <v>2180</v>
      </c>
      <c r="S5767">
        <v>8048</v>
      </c>
      <c r="T5767">
        <v>8049</v>
      </c>
      <c r="U5767" t="s">
        <v>228</v>
      </c>
      <c r="V5767" t="s">
        <v>228</v>
      </c>
      <c r="W5767" t="s">
        <v>229</v>
      </c>
      <c r="X5767" t="s">
        <v>229</v>
      </c>
      <c r="Y5767">
        <v>240</v>
      </c>
      <c r="Z5767">
        <v>1</v>
      </c>
      <c r="AA5767">
        <v>217</v>
      </c>
      <c r="AB5767">
        <v>1</v>
      </c>
      <c r="AC5767" t="s">
        <v>35</v>
      </c>
      <c r="AD5767" t="s">
        <v>35</v>
      </c>
      <c r="AE5767" t="str">
        <f t="shared" si="271"/>
        <v>sp|P41216|ACSL1_MOUSE_sp|P41216|ACSL1_MOUSE</v>
      </c>
      <c r="AF5767" t="str">
        <f t="shared" si="272"/>
        <v>GK[325.13]KC[160.03]GVEIISLK_LLLEGVENK[325.13]LTPC[160.03]LK</v>
      </c>
    </row>
    <row r="5768" spans="1:32" x14ac:dyDescent="0.25">
      <c r="A5768" t="s">
        <v>3274</v>
      </c>
      <c r="B5768" t="str">
        <f>VLOOKUP(A5768,[1]Files!$A$2:$B$73,2,FALSE)</f>
        <v>Heart</v>
      </c>
      <c r="C5768">
        <v>8235</v>
      </c>
      <c r="D5768">
        <v>4316.1653379999998</v>
      </c>
      <c r="E5768">
        <v>4317.1662050000004</v>
      </c>
      <c r="F5768">
        <v>4</v>
      </c>
      <c r="G5768">
        <v>1169.5924540000001</v>
      </c>
      <c r="H5768">
        <v>2395.1678189999998</v>
      </c>
      <c r="I5768">
        <v>1169.592817</v>
      </c>
      <c r="J5768">
        <v>2394.1599550000001</v>
      </c>
      <c r="K5768">
        <v>1.0075000000000001</v>
      </c>
      <c r="L5768">
        <f t="shared" si="270"/>
        <v>1.0075000000000001</v>
      </c>
      <c r="M5768" t="s">
        <v>3349</v>
      </c>
      <c r="N5768" t="s">
        <v>661</v>
      </c>
      <c r="O5768">
        <v>0</v>
      </c>
      <c r="P5768">
        <v>0</v>
      </c>
      <c r="Q5768" t="s">
        <v>3350</v>
      </c>
      <c r="R5768" t="s">
        <v>662</v>
      </c>
      <c r="S5768">
        <v>8238</v>
      </c>
      <c r="T5768">
        <v>8239</v>
      </c>
      <c r="U5768" t="s">
        <v>639</v>
      </c>
      <c r="V5768" t="s">
        <v>639</v>
      </c>
      <c r="W5768" t="s">
        <v>640</v>
      </c>
      <c r="X5768" t="s">
        <v>640</v>
      </c>
      <c r="Y5768">
        <v>90</v>
      </c>
      <c r="Z5768">
        <v>1</v>
      </c>
      <c r="AA5768">
        <v>171</v>
      </c>
      <c r="AB5768">
        <v>1</v>
      </c>
      <c r="AC5768" t="s">
        <v>35</v>
      </c>
      <c r="AD5768" t="s">
        <v>35</v>
      </c>
      <c r="AE5768" t="str">
        <f t="shared" si="271"/>
        <v>sp|P26443|DHE3_MOUSE_sp|P26443|DHE3_MOUSE</v>
      </c>
      <c r="AF5768" t="str">
        <f t="shared" si="272"/>
        <v>LVEDLK[325.13]TR_ALASLMTYK[325.13]C[160.03]AVVDVPFGGAK</v>
      </c>
    </row>
    <row r="5769" spans="1:32" x14ac:dyDescent="0.25">
      <c r="A5769" t="s">
        <v>3850</v>
      </c>
      <c r="B5769" t="str">
        <f>VLOOKUP(A5769,[1]Files!$A$2:$B$73,2,FALSE)</f>
        <v>Heart</v>
      </c>
      <c r="C5769">
        <v>7991</v>
      </c>
      <c r="D5769">
        <v>3132.6036450000001</v>
      </c>
      <c r="E5769">
        <v>3132.6022400000002</v>
      </c>
      <c r="F5769">
        <v>4</v>
      </c>
      <c r="G5769">
        <v>1126.572435</v>
      </c>
      <c r="H5769">
        <v>1254.6261460000001</v>
      </c>
      <c r="I5769">
        <v>1125.566603</v>
      </c>
      <c r="J5769">
        <v>1254.624452</v>
      </c>
      <c r="K5769">
        <v>1.0075000000000001</v>
      </c>
      <c r="L5769">
        <f t="shared" si="270"/>
        <v>1.0075000000000001</v>
      </c>
      <c r="M5769" t="s">
        <v>122</v>
      </c>
      <c r="N5769" t="s">
        <v>123</v>
      </c>
      <c r="O5769">
        <v>0</v>
      </c>
      <c r="P5769">
        <v>0</v>
      </c>
      <c r="Q5769" t="s">
        <v>124</v>
      </c>
      <c r="R5769" t="s">
        <v>125</v>
      </c>
      <c r="S5769">
        <v>7994</v>
      </c>
      <c r="T5769">
        <v>7995</v>
      </c>
      <c r="U5769" t="s">
        <v>126</v>
      </c>
      <c r="V5769" t="s">
        <v>126</v>
      </c>
      <c r="W5769" t="s">
        <v>127</v>
      </c>
      <c r="X5769" t="s">
        <v>127</v>
      </c>
      <c r="Y5769">
        <v>82</v>
      </c>
      <c r="Z5769">
        <v>1</v>
      </c>
      <c r="AA5769">
        <v>338</v>
      </c>
      <c r="AB5769">
        <v>1</v>
      </c>
      <c r="AC5769" t="s">
        <v>35</v>
      </c>
      <c r="AD5769" t="s">
        <v>35</v>
      </c>
      <c r="AE5769" t="str">
        <f t="shared" si="271"/>
        <v>sp|P05202|AATM_MOUSE_sp|P05202|AATM_MOUSE</v>
      </c>
      <c r="AF5769" t="str">
        <f t="shared" si="272"/>
        <v>K[325.13]AEAQIAAK_K[325.13]QWLQEVK</v>
      </c>
    </row>
    <row r="5770" spans="1:32" x14ac:dyDescent="0.25">
      <c r="A5770" t="s">
        <v>67</v>
      </c>
      <c r="B5770" t="str">
        <f>VLOOKUP(A5770,[1]Files!$A$2:$B$73,2,FALSE)</f>
        <v>Liver</v>
      </c>
      <c r="C5770">
        <v>11053</v>
      </c>
      <c r="D5770">
        <v>5744.7778870000002</v>
      </c>
      <c r="E5770">
        <v>5745.8059000000003</v>
      </c>
      <c r="F5770">
        <v>5</v>
      </c>
      <c r="G5770">
        <v>1533.8185289999999</v>
      </c>
      <c r="H5770">
        <v>3459.554294</v>
      </c>
      <c r="I5770">
        <v>1533.815106</v>
      </c>
      <c r="J5770">
        <v>3458.5502499999998</v>
      </c>
      <c r="K5770">
        <v>1.0075000000000001</v>
      </c>
      <c r="L5770">
        <f t="shared" si="270"/>
        <v>1.0075000000000001</v>
      </c>
      <c r="M5770" t="s">
        <v>243</v>
      </c>
      <c r="N5770" t="s">
        <v>368</v>
      </c>
      <c r="O5770">
        <v>0</v>
      </c>
      <c r="P5770">
        <v>3.5651000000000002E-2</v>
      </c>
      <c r="Q5770" t="s">
        <v>245</v>
      </c>
      <c r="R5770" t="s">
        <v>369</v>
      </c>
      <c r="S5770">
        <v>11056</v>
      </c>
      <c r="T5770">
        <v>11057</v>
      </c>
      <c r="U5770" t="s">
        <v>120</v>
      </c>
      <c r="V5770" t="s">
        <v>120</v>
      </c>
      <c r="W5770" t="s">
        <v>121</v>
      </c>
      <c r="X5770" t="s">
        <v>121</v>
      </c>
      <c r="Y5770">
        <v>544</v>
      </c>
      <c r="Z5770">
        <v>1</v>
      </c>
      <c r="AA5770">
        <v>511</v>
      </c>
      <c r="AB5770">
        <v>1</v>
      </c>
      <c r="AC5770" t="s">
        <v>35</v>
      </c>
      <c r="AD5770" t="s">
        <v>35</v>
      </c>
      <c r="AE5770" t="str">
        <f t="shared" si="271"/>
        <v>sp|P32020|NLTP_MOUSE_sp|P32020|NLTP_MOUSE</v>
      </c>
      <c r="AF5770" t="str">
        <f t="shared" si="272"/>
        <v>LQNLQLQPGK[325.13]AK_ADC[160.03]TITMADSDLLALMTGK[325.13]MNPQSAFFQGK</v>
      </c>
    </row>
    <row r="5771" spans="1:32" x14ac:dyDescent="0.25">
      <c r="A5771" t="s">
        <v>3850</v>
      </c>
      <c r="B5771" t="str">
        <f>VLOOKUP(A5771,[1]Files!$A$2:$B$73,2,FALSE)</f>
        <v>Heart</v>
      </c>
      <c r="C5771">
        <v>12752</v>
      </c>
      <c r="D5771">
        <v>4159.9921199999999</v>
      </c>
      <c r="E5771">
        <v>4161.9596620000002</v>
      </c>
      <c r="F5771">
        <v>4</v>
      </c>
      <c r="G5771">
        <v>1299.6328599999999</v>
      </c>
      <c r="H5771">
        <v>2108.9541960000001</v>
      </c>
      <c r="I5771">
        <v>1299.63066</v>
      </c>
      <c r="J5771">
        <v>2107.9489020000001</v>
      </c>
      <c r="K5771">
        <v>1.0075000000000001</v>
      </c>
      <c r="L5771">
        <f t="shared" si="270"/>
        <v>1.0075000000000001</v>
      </c>
      <c r="M5771" t="s">
        <v>1446</v>
      </c>
      <c r="N5771" t="s">
        <v>2894</v>
      </c>
      <c r="O5771">
        <v>1.1098999999999999E-2</v>
      </c>
      <c r="P5771">
        <v>0</v>
      </c>
      <c r="Q5771" t="s">
        <v>1448</v>
      </c>
      <c r="R5771" t="s">
        <v>2895</v>
      </c>
      <c r="S5771">
        <v>12755</v>
      </c>
      <c r="T5771">
        <v>12754</v>
      </c>
      <c r="U5771" t="s">
        <v>1315</v>
      </c>
      <c r="V5771" t="s">
        <v>1314</v>
      </c>
      <c r="W5771" t="s">
        <v>1317</v>
      </c>
      <c r="X5771" t="s">
        <v>1316</v>
      </c>
      <c r="Y5771">
        <v>343</v>
      </c>
      <c r="Z5771">
        <v>1</v>
      </c>
      <c r="AA5771">
        <v>226</v>
      </c>
      <c r="AB5771">
        <v>1</v>
      </c>
      <c r="AC5771" t="s">
        <v>35</v>
      </c>
      <c r="AD5771" t="s">
        <v>35</v>
      </c>
      <c r="AE5771" t="str">
        <f t="shared" si="271"/>
        <v>sp|Q9D6R2|IDH3A_MOUSE_sp|P70404|IDHG1_MOUSE</v>
      </c>
      <c r="AF5771" t="str">
        <f t="shared" si="272"/>
        <v>SLTK[325.13]DLGGNAK_ANIM[147.04]K[325.13]LGDGLFLQC[160.03]C[160.03]R</v>
      </c>
    </row>
    <row r="5772" spans="1:32" x14ac:dyDescent="0.25">
      <c r="A5772" t="s">
        <v>4671</v>
      </c>
      <c r="B5772" t="str">
        <f>VLOOKUP(A5772,[1]Files!$A$2:$B$73,2,FALSE)</f>
        <v>Heart</v>
      </c>
      <c r="C5772">
        <v>6555</v>
      </c>
      <c r="D5772">
        <v>3690.6398250000002</v>
      </c>
      <c r="E5772">
        <v>3690.6488709999999</v>
      </c>
      <c r="F5772">
        <v>4</v>
      </c>
      <c r="G5772">
        <v>1145.5764630000001</v>
      </c>
      <c r="H5772">
        <v>1793.6582980000001</v>
      </c>
      <c r="I5772">
        <v>1145.571688</v>
      </c>
      <c r="J5772">
        <v>1792.6556009999999</v>
      </c>
      <c r="K5772">
        <v>1.0075000000000001</v>
      </c>
      <c r="L5772">
        <f t="shared" si="270"/>
        <v>1.0075000000000001</v>
      </c>
      <c r="M5772" t="s">
        <v>605</v>
      </c>
      <c r="N5772" t="s">
        <v>4081</v>
      </c>
      <c r="O5772" t="s">
        <v>35</v>
      </c>
      <c r="P5772" t="s">
        <v>35</v>
      </c>
      <c r="Q5772" t="s">
        <v>607</v>
      </c>
      <c r="R5772" t="s">
        <v>608</v>
      </c>
      <c r="S5772">
        <v>6556</v>
      </c>
      <c r="T5772">
        <v>6559</v>
      </c>
      <c r="U5772" t="s">
        <v>609</v>
      </c>
      <c r="V5772" t="s">
        <v>609</v>
      </c>
      <c r="W5772" t="s">
        <v>610</v>
      </c>
      <c r="X5772" t="s">
        <v>610</v>
      </c>
      <c r="Y5772">
        <v>68</v>
      </c>
      <c r="Z5772">
        <v>1</v>
      </c>
      <c r="AA5772">
        <v>61</v>
      </c>
      <c r="AB5772">
        <v>1</v>
      </c>
      <c r="AC5772">
        <v>1.94E-4</v>
      </c>
      <c r="AD5772">
        <v>1.9499999999999999E-3</v>
      </c>
      <c r="AE5772" t="str">
        <f t="shared" si="271"/>
        <v>sp|Q9CPQ1|COX6C_MOUSE_sp|Q9CPQ1|COX6C_MOUSE</v>
      </c>
      <c r="AF5772" t="str">
        <f t="shared" si="272"/>
        <v>K[325.13]AGIFQSAK_NYDSM[147.04]K[325.13]DFEEM[147.04]R</v>
      </c>
    </row>
    <row r="5773" spans="1:32" x14ac:dyDescent="0.25">
      <c r="A5773" t="s">
        <v>4585</v>
      </c>
      <c r="B5773" t="str">
        <f>VLOOKUP(A5773,[1]Files!$A$2:$B$73,2,FALSE)</f>
        <v>Heart</v>
      </c>
      <c r="C5773">
        <v>8201</v>
      </c>
      <c r="D5773">
        <v>4415.1688029999996</v>
      </c>
      <c r="E5773">
        <v>4415.1641149999996</v>
      </c>
      <c r="F5773">
        <v>5</v>
      </c>
      <c r="G5773">
        <v>1685.8632540000001</v>
      </c>
      <c r="H5773">
        <v>1977.9004849999999</v>
      </c>
      <c r="I5773">
        <v>1685.862451</v>
      </c>
      <c r="J5773">
        <v>1976.893812</v>
      </c>
      <c r="K5773">
        <v>1.0075000000000001</v>
      </c>
      <c r="L5773">
        <f t="shared" si="270"/>
        <v>1.0075000000000001</v>
      </c>
      <c r="M5773" t="s">
        <v>1451</v>
      </c>
      <c r="N5773" t="s">
        <v>1450</v>
      </c>
      <c r="O5773" t="s">
        <v>35</v>
      </c>
      <c r="P5773" t="s">
        <v>35</v>
      </c>
      <c r="Q5773" t="s">
        <v>1452</v>
      </c>
      <c r="R5773" t="s">
        <v>1172</v>
      </c>
      <c r="S5773">
        <v>8202</v>
      </c>
      <c r="T5773">
        <v>8205</v>
      </c>
      <c r="U5773" t="s">
        <v>1038</v>
      </c>
      <c r="V5773" t="s">
        <v>1038</v>
      </c>
      <c r="W5773" t="s">
        <v>1039</v>
      </c>
      <c r="X5773" t="s">
        <v>1039</v>
      </c>
      <c r="Y5773">
        <v>50</v>
      </c>
      <c r="Z5773">
        <v>1</v>
      </c>
      <c r="AA5773">
        <v>31</v>
      </c>
      <c r="AB5773">
        <v>1</v>
      </c>
      <c r="AC5773" s="1">
        <v>1.1E-5</v>
      </c>
      <c r="AD5773" s="1">
        <v>1.48E-6</v>
      </c>
      <c r="AE5773" t="str">
        <f t="shared" si="271"/>
        <v>sp|Q99KI0|ACON_MOUSE_sp|Q99KI0|ACON_MOUSE</v>
      </c>
      <c r="AF5773" t="str">
        <f t="shared" si="272"/>
        <v>YDLLEK[325.13]NINIVR_AK[325.13]VAM[147.04]SHFEPSEYIR</v>
      </c>
    </row>
    <row r="5774" spans="1:32" x14ac:dyDescent="0.25">
      <c r="A5774" t="s">
        <v>4885</v>
      </c>
      <c r="B5774" t="str">
        <f>VLOOKUP(A5774,[1]Files!$A$2:$B$73,2,FALSE)</f>
        <v>Heart</v>
      </c>
      <c r="C5774">
        <v>11256</v>
      </c>
      <c r="D5774">
        <v>5368.628839</v>
      </c>
      <c r="E5774">
        <v>5368.6290950000002</v>
      </c>
      <c r="F5774">
        <v>4</v>
      </c>
      <c r="G5774">
        <v>1570.8210919999999</v>
      </c>
      <c r="H5774">
        <v>3046.4026819999999</v>
      </c>
      <c r="I5774">
        <v>1570.8202510000001</v>
      </c>
      <c r="J5774">
        <v>3045.396041</v>
      </c>
      <c r="K5774">
        <v>1.0075000000000001</v>
      </c>
      <c r="L5774">
        <f t="shared" si="270"/>
        <v>1.0075000000000001</v>
      </c>
      <c r="M5774" t="s">
        <v>2451</v>
      </c>
      <c r="N5774" t="s">
        <v>4141</v>
      </c>
      <c r="O5774" t="s">
        <v>35</v>
      </c>
      <c r="P5774" t="s">
        <v>35</v>
      </c>
      <c r="Q5774" t="s">
        <v>2453</v>
      </c>
      <c r="R5774" t="s">
        <v>4142</v>
      </c>
      <c r="S5774">
        <v>11257</v>
      </c>
      <c r="T5774">
        <v>11260</v>
      </c>
      <c r="U5774" t="s">
        <v>1801</v>
      </c>
      <c r="V5774" t="s">
        <v>1642</v>
      </c>
      <c r="W5774" t="s">
        <v>1802</v>
      </c>
      <c r="X5774" t="s">
        <v>1643</v>
      </c>
      <c r="Y5774">
        <v>390</v>
      </c>
      <c r="Z5774">
        <v>1</v>
      </c>
      <c r="AA5774">
        <v>448</v>
      </c>
      <c r="AB5774">
        <v>1</v>
      </c>
      <c r="AC5774">
        <v>1.38E-2</v>
      </c>
      <c r="AD5774" s="1">
        <v>1.4899999999999999E-6</v>
      </c>
      <c r="AE5774" t="str">
        <f t="shared" si="271"/>
        <v>sp|Q8BMS1|ECHA_MOUSE_sp|Q99JY0|ECHB_MOUSE</v>
      </c>
      <c r="AF5774" t="str">
        <f t="shared" si="272"/>
        <v>TLLK[325.13]DTTVTGLGR_K[325.13]DGGQYALVAAC[160.03]AAGGQGHAM[147.04]IVEAYPK</v>
      </c>
    </row>
    <row r="5775" spans="1:32" x14ac:dyDescent="0.25">
      <c r="A5775" t="s">
        <v>4859</v>
      </c>
      <c r="B5775" t="str">
        <f>VLOOKUP(A5775,[1]Files!$A$2:$B$73,2,FALSE)</f>
        <v>Heart</v>
      </c>
      <c r="C5775">
        <v>8643</v>
      </c>
      <c r="D5775">
        <v>3845.0002989999998</v>
      </c>
      <c r="E5775">
        <v>3844.9904230000002</v>
      </c>
      <c r="F5775">
        <v>4</v>
      </c>
      <c r="G5775">
        <v>1425.700609</v>
      </c>
      <c r="H5775">
        <v>1667.894626</v>
      </c>
      <c r="I5775">
        <v>1425.6987389999999</v>
      </c>
      <c r="J5775">
        <v>1666.8889999999999</v>
      </c>
      <c r="K5775">
        <v>1.0075000000000001</v>
      </c>
      <c r="L5775">
        <f t="shared" si="270"/>
        <v>1.0075000000000001</v>
      </c>
      <c r="M5775" t="s">
        <v>3270</v>
      </c>
      <c r="N5775" t="s">
        <v>4862</v>
      </c>
      <c r="O5775" t="s">
        <v>35</v>
      </c>
      <c r="P5775" t="s">
        <v>35</v>
      </c>
      <c r="Q5775" t="s">
        <v>3271</v>
      </c>
      <c r="R5775" t="s">
        <v>4863</v>
      </c>
      <c r="S5775">
        <v>8644</v>
      </c>
      <c r="T5775">
        <v>8645</v>
      </c>
      <c r="U5775" t="s">
        <v>3272</v>
      </c>
      <c r="V5775" t="s">
        <v>3272</v>
      </c>
      <c r="W5775" t="s">
        <v>3273</v>
      </c>
      <c r="X5775" t="s">
        <v>3273</v>
      </c>
      <c r="Y5775">
        <v>56</v>
      </c>
      <c r="Z5775">
        <v>1</v>
      </c>
      <c r="AA5775">
        <v>54</v>
      </c>
      <c r="AB5775">
        <v>1</v>
      </c>
      <c r="AC5775">
        <v>2.5300000000000002E-4</v>
      </c>
      <c r="AD5775" s="1">
        <v>9.2099999999999995E-7</v>
      </c>
      <c r="AE5775" t="str">
        <f t="shared" si="271"/>
        <v>sp|Q64433|CH10_MOUSE_sp|Q64433|CH10_MOUSE</v>
      </c>
      <c r="AF5775" t="str">
        <f t="shared" si="272"/>
        <v>GK[325.13]SGEIEPVSVK_VLQATVVAVGSGGK[325.13]GK</v>
      </c>
    </row>
    <row r="5776" spans="1:32" x14ac:dyDescent="0.25">
      <c r="A5776" t="s">
        <v>4597</v>
      </c>
      <c r="B5776" t="str">
        <f>VLOOKUP(A5776,[1]Files!$A$2:$B$73,2,FALSE)</f>
        <v>Heart</v>
      </c>
      <c r="C5776">
        <v>3572</v>
      </c>
      <c r="D5776">
        <v>3396.6353559999998</v>
      </c>
      <c r="E5776">
        <v>3396.6390299999998</v>
      </c>
      <c r="F5776">
        <v>5</v>
      </c>
      <c r="G5776">
        <v>1252.5853</v>
      </c>
      <c r="H5776">
        <v>1392.644992</v>
      </c>
      <c r="I5776">
        <v>1252.58365</v>
      </c>
      <c r="J5776">
        <v>1391.6391160000001</v>
      </c>
      <c r="K5776">
        <v>1.0075000000000001</v>
      </c>
      <c r="L5776">
        <f t="shared" si="270"/>
        <v>1.0075000000000001</v>
      </c>
      <c r="M5776" t="s">
        <v>1098</v>
      </c>
      <c r="N5776" t="s">
        <v>1519</v>
      </c>
      <c r="O5776" t="s">
        <v>35</v>
      </c>
      <c r="P5776" t="s">
        <v>35</v>
      </c>
      <c r="Q5776" t="s">
        <v>1099</v>
      </c>
      <c r="R5776" t="s">
        <v>1512</v>
      </c>
      <c r="S5776">
        <v>3575</v>
      </c>
      <c r="T5776">
        <v>3574</v>
      </c>
      <c r="U5776" t="s">
        <v>441</v>
      </c>
      <c r="V5776" t="s">
        <v>441</v>
      </c>
      <c r="W5776" t="s">
        <v>442</v>
      </c>
      <c r="X5776" t="s">
        <v>442</v>
      </c>
      <c r="Y5776">
        <v>157</v>
      </c>
      <c r="Z5776">
        <v>1</v>
      </c>
      <c r="AA5776">
        <v>335</v>
      </c>
      <c r="AB5776">
        <v>1</v>
      </c>
      <c r="AC5776" s="1">
        <v>3.0700000000000001E-5</v>
      </c>
      <c r="AD5776">
        <v>4.3899999999999998E-3</v>
      </c>
      <c r="AE5776" t="str">
        <f t="shared" si="271"/>
        <v>sp|P08249|MDHM_MOUSE_sp|P08249|MDHM_MOUSE</v>
      </c>
      <c r="AF5776" t="str">
        <f t="shared" si="272"/>
        <v>K[325.13]HGVYNPNK_KGEDFVK[325.13]NMK</v>
      </c>
    </row>
    <row r="5777" spans="1:32" x14ac:dyDescent="0.25">
      <c r="A5777" t="s">
        <v>4585</v>
      </c>
      <c r="B5777" t="str">
        <f>VLOOKUP(A5777,[1]Files!$A$2:$B$73,2,FALSE)</f>
        <v>Heart</v>
      </c>
      <c r="C5777">
        <v>6631</v>
      </c>
      <c r="D5777">
        <v>3979.8690740000002</v>
      </c>
      <c r="E5777">
        <v>3979.8800719999999</v>
      </c>
      <c r="F5777">
        <v>4</v>
      </c>
      <c r="G5777">
        <v>1529.6565410000001</v>
      </c>
      <c r="H5777">
        <v>1698.8074670000001</v>
      </c>
      <c r="I5777">
        <v>1528.6504090000001</v>
      </c>
      <c r="J5777">
        <v>1698.8060579999999</v>
      </c>
      <c r="K5777">
        <v>1.0075000000000001</v>
      </c>
      <c r="L5777">
        <f t="shared" si="270"/>
        <v>1.0075000000000001</v>
      </c>
      <c r="M5777" t="s">
        <v>2417</v>
      </c>
      <c r="N5777" t="s">
        <v>1973</v>
      </c>
      <c r="O5777" t="s">
        <v>35</v>
      </c>
      <c r="P5777" t="s">
        <v>35</v>
      </c>
      <c r="Q5777" t="s">
        <v>1974</v>
      </c>
      <c r="R5777" t="s">
        <v>1975</v>
      </c>
      <c r="S5777">
        <v>6634</v>
      </c>
      <c r="T5777">
        <v>6635</v>
      </c>
      <c r="U5777" t="s">
        <v>126</v>
      </c>
      <c r="V5777" t="s">
        <v>126</v>
      </c>
      <c r="W5777" t="s">
        <v>127</v>
      </c>
      <c r="X5777" t="s">
        <v>127</v>
      </c>
      <c r="Y5777">
        <v>404</v>
      </c>
      <c r="Z5777">
        <v>1</v>
      </c>
      <c r="AA5777">
        <v>302</v>
      </c>
      <c r="AB5777">
        <v>1</v>
      </c>
      <c r="AC5777">
        <v>2.72E-4</v>
      </c>
      <c r="AD5777">
        <v>1.3999999999999999E-4</v>
      </c>
      <c r="AE5777" t="str">
        <f t="shared" si="271"/>
        <v>sp|P05202|AATM_MOUSE_sp|P05202|AATM_MOUSE</v>
      </c>
      <c r="AF5777" t="str">
        <f t="shared" si="272"/>
        <v>EFSVYMTK[325.13]DGR_DAEEAK[325.13]RVESQLK</v>
      </c>
    </row>
    <row r="5778" spans="1:32" x14ac:dyDescent="0.25">
      <c r="A5778" t="s">
        <v>2964</v>
      </c>
      <c r="B5778" t="str">
        <f>VLOOKUP(A5778,[1]Files!$A$2:$B$73,2,FALSE)</f>
        <v>Heart</v>
      </c>
      <c r="C5778">
        <v>9153</v>
      </c>
      <c r="D5778">
        <v>4153.9675090000001</v>
      </c>
      <c r="E5778">
        <v>4153.9559250000002</v>
      </c>
      <c r="F5778">
        <v>5</v>
      </c>
      <c r="G5778">
        <v>1346.6482880000001</v>
      </c>
      <c r="H5778">
        <v>2055.9141570000002</v>
      </c>
      <c r="I5778">
        <v>1346.6466439999999</v>
      </c>
      <c r="J5778">
        <v>2054.9082320000002</v>
      </c>
      <c r="K5778">
        <v>1.0076000000000001</v>
      </c>
      <c r="L5778">
        <f t="shared" si="270"/>
        <v>1.0076000000000001</v>
      </c>
      <c r="M5778" t="s">
        <v>2003</v>
      </c>
      <c r="N5778" t="s">
        <v>2757</v>
      </c>
      <c r="O5778">
        <v>0</v>
      </c>
      <c r="P5778">
        <v>0</v>
      </c>
      <c r="Q5778" t="s">
        <v>2004</v>
      </c>
      <c r="R5778" t="s">
        <v>2758</v>
      </c>
      <c r="S5778">
        <v>9156</v>
      </c>
      <c r="T5778">
        <v>9157</v>
      </c>
      <c r="U5778" t="s">
        <v>1931</v>
      </c>
      <c r="V5778" t="s">
        <v>1931</v>
      </c>
      <c r="W5778" t="s">
        <v>1932</v>
      </c>
      <c r="X5778" t="s">
        <v>1932</v>
      </c>
      <c r="Y5778">
        <v>256</v>
      </c>
      <c r="Z5778">
        <v>1</v>
      </c>
      <c r="AA5778">
        <v>180</v>
      </c>
      <c r="AB5778">
        <v>1</v>
      </c>
      <c r="AC5778" t="s">
        <v>35</v>
      </c>
      <c r="AD5778" t="s">
        <v>35</v>
      </c>
      <c r="AE5778" t="str">
        <f t="shared" si="271"/>
        <v>sp|P54071|IDHP_MOUSE_sp|P54071|IDHP_MOUSE</v>
      </c>
      <c r="AF5778" t="str">
        <f t="shared" si="272"/>
        <v>NTILK[325.13]AYDGR_HAHGDQYK[325.13]ATDFVVDR</v>
      </c>
    </row>
    <row r="5779" spans="1:32" x14ac:dyDescent="0.25">
      <c r="A5779" t="s">
        <v>3850</v>
      </c>
      <c r="B5779" t="str">
        <f>VLOOKUP(A5779,[1]Files!$A$2:$B$73,2,FALSE)</f>
        <v>Heart</v>
      </c>
      <c r="C5779">
        <v>9065</v>
      </c>
      <c r="D5779">
        <v>4271.0815979999998</v>
      </c>
      <c r="E5779">
        <v>4272.0783140000003</v>
      </c>
      <c r="F5779">
        <v>4</v>
      </c>
      <c r="G5779">
        <v>1687.8435529999999</v>
      </c>
      <c r="H5779">
        <v>1831.8329799999999</v>
      </c>
      <c r="I5779">
        <v>1687.841715</v>
      </c>
      <c r="J5779">
        <v>1830.8271870000001</v>
      </c>
      <c r="K5779">
        <v>1.0076000000000001</v>
      </c>
      <c r="L5779">
        <f t="shared" si="270"/>
        <v>1.0076000000000001</v>
      </c>
      <c r="M5779" t="s">
        <v>139</v>
      </c>
      <c r="N5779" t="s">
        <v>138</v>
      </c>
      <c r="O5779">
        <v>0</v>
      </c>
      <c r="P5779">
        <v>0</v>
      </c>
      <c r="Q5779" t="s">
        <v>141</v>
      </c>
      <c r="R5779" t="s">
        <v>140</v>
      </c>
      <c r="S5779">
        <v>9068</v>
      </c>
      <c r="T5779">
        <v>9069</v>
      </c>
      <c r="U5779" t="s">
        <v>142</v>
      </c>
      <c r="V5779" t="s">
        <v>142</v>
      </c>
      <c r="W5779" t="s">
        <v>143</v>
      </c>
      <c r="X5779" t="s">
        <v>143</v>
      </c>
      <c r="Y5779">
        <v>377</v>
      </c>
      <c r="Z5779">
        <v>1</v>
      </c>
      <c r="AA5779">
        <v>370</v>
      </c>
      <c r="AB5779">
        <v>1</v>
      </c>
      <c r="AC5779" t="s">
        <v>35</v>
      </c>
      <c r="AD5779" t="s">
        <v>35</v>
      </c>
      <c r="AE5779" t="str">
        <f t="shared" si="271"/>
        <v>sp|P47738|ALDH2_MOUSE_sp|P47738|ALDH2_MOUSE</v>
      </c>
      <c r="AF5779" t="str">
        <f t="shared" si="272"/>
        <v>ILGYIK[325.13]SGQQEGAK_TEQGPQVDETQFK[325.13]K</v>
      </c>
    </row>
    <row r="5780" spans="1:32" x14ac:dyDescent="0.25">
      <c r="A5780" t="s">
        <v>2249</v>
      </c>
      <c r="B5780" t="str">
        <f>VLOOKUP(A5780,[1]Files!$A$2:$B$73,2,FALSE)</f>
        <v>Heart</v>
      </c>
      <c r="C5780">
        <v>6711</v>
      </c>
      <c r="D5780">
        <v>3638.862482</v>
      </c>
      <c r="E5780">
        <v>3638.8639579999999</v>
      </c>
      <c r="F5780">
        <v>4</v>
      </c>
      <c r="G5780">
        <v>1417.7111070000001</v>
      </c>
      <c r="H5780">
        <v>1469.74631</v>
      </c>
      <c r="I5780">
        <v>1417.7089100000001</v>
      </c>
      <c r="J5780">
        <v>1468.7409379999999</v>
      </c>
      <c r="K5780">
        <v>1.0076000000000001</v>
      </c>
      <c r="L5780">
        <f t="shared" si="270"/>
        <v>1.0076000000000001</v>
      </c>
      <c r="M5780" t="s">
        <v>1873</v>
      </c>
      <c r="N5780" t="s">
        <v>729</v>
      </c>
      <c r="O5780">
        <v>0</v>
      </c>
      <c r="P5780">
        <v>0</v>
      </c>
      <c r="Q5780" t="s">
        <v>1874</v>
      </c>
      <c r="R5780" t="s">
        <v>731</v>
      </c>
      <c r="S5780">
        <v>6714</v>
      </c>
      <c r="T5780">
        <v>6715</v>
      </c>
      <c r="U5780" t="s">
        <v>441</v>
      </c>
      <c r="V5780" t="s">
        <v>441</v>
      </c>
      <c r="W5780" t="s">
        <v>442</v>
      </c>
      <c r="X5780" t="s">
        <v>442</v>
      </c>
      <c r="Y5780">
        <v>328</v>
      </c>
      <c r="Z5780">
        <v>1</v>
      </c>
      <c r="AA5780">
        <v>239</v>
      </c>
      <c r="AB5780">
        <v>1</v>
      </c>
      <c r="AC5780" t="s">
        <v>35</v>
      </c>
      <c r="AD5780" t="s">
        <v>35</v>
      </c>
      <c r="AE5780" t="str">
        <f t="shared" si="271"/>
        <v>sp|P08249|MDHM_MOUSE_sp|P08249|MDHM_MOUSE</v>
      </c>
      <c r="AF5780" t="str">
        <f t="shared" si="272"/>
        <v>ASIK[325.13]KGEDFVK_IQEAGTEVVK[325.13]AK</v>
      </c>
    </row>
    <row r="5781" spans="1:32" x14ac:dyDescent="0.25">
      <c r="A5781" t="s">
        <v>3850</v>
      </c>
      <c r="B5781" t="str">
        <f>VLOOKUP(A5781,[1]Files!$A$2:$B$73,2,FALSE)</f>
        <v>Heart</v>
      </c>
      <c r="C5781">
        <v>8894</v>
      </c>
      <c r="D5781">
        <v>3239.6143740000002</v>
      </c>
      <c r="E5781">
        <v>3240.6010190000002</v>
      </c>
      <c r="F5781">
        <v>4</v>
      </c>
      <c r="G5781">
        <v>1018.462389</v>
      </c>
      <c r="H5781">
        <v>1469.7469209999999</v>
      </c>
      <c r="I5781">
        <v>1018.460741</v>
      </c>
      <c r="J5781">
        <v>1468.7409379999999</v>
      </c>
      <c r="K5781">
        <v>1.0076000000000001</v>
      </c>
      <c r="L5781">
        <f t="shared" si="270"/>
        <v>1.0076000000000001</v>
      </c>
      <c r="M5781" t="s">
        <v>728</v>
      </c>
      <c r="N5781" t="s">
        <v>729</v>
      </c>
      <c r="O5781">
        <v>0</v>
      </c>
      <c r="P5781">
        <v>0</v>
      </c>
      <c r="Q5781" t="s">
        <v>730</v>
      </c>
      <c r="R5781" t="s">
        <v>731</v>
      </c>
      <c r="S5781">
        <v>8895</v>
      </c>
      <c r="T5781">
        <v>8898</v>
      </c>
      <c r="U5781" t="s">
        <v>441</v>
      </c>
      <c r="V5781" t="s">
        <v>441</v>
      </c>
      <c r="W5781" t="s">
        <v>442</v>
      </c>
      <c r="X5781" t="s">
        <v>442</v>
      </c>
      <c r="Y5781">
        <v>329</v>
      </c>
      <c r="Z5781">
        <v>1</v>
      </c>
      <c r="AA5781">
        <v>239</v>
      </c>
      <c r="AB5781">
        <v>1</v>
      </c>
      <c r="AC5781" t="s">
        <v>35</v>
      </c>
      <c r="AD5781" t="s">
        <v>35</v>
      </c>
      <c r="AE5781" t="str">
        <f t="shared" si="271"/>
        <v>sp|P08249|MDHM_MOUSE_sp|P08249|MDHM_MOUSE</v>
      </c>
      <c r="AF5781" t="str">
        <f t="shared" si="272"/>
        <v>K[325.13]GEDFVK_IQEAGTEVVK[325.13]AK</v>
      </c>
    </row>
    <row r="5782" spans="1:32" x14ac:dyDescent="0.25">
      <c r="A5782" t="s">
        <v>3578</v>
      </c>
      <c r="B5782" t="str">
        <f>VLOOKUP(A5782,[1]Files!$A$2:$B$73,2,FALSE)</f>
        <v>Heart</v>
      </c>
      <c r="C5782">
        <v>6361</v>
      </c>
      <c r="D5782">
        <v>3808.8774960000001</v>
      </c>
      <c r="E5782">
        <v>3808.8834900000002</v>
      </c>
      <c r="F5782">
        <v>4</v>
      </c>
      <c r="G5782">
        <v>1083.519456</v>
      </c>
      <c r="H5782">
        <v>1973.9529749999999</v>
      </c>
      <c r="I5782">
        <v>1083.5196530000001</v>
      </c>
      <c r="J5782">
        <v>1972.9451790000001</v>
      </c>
      <c r="K5782">
        <v>1.0076000000000001</v>
      </c>
      <c r="L5782">
        <f t="shared" si="270"/>
        <v>1.0076000000000001</v>
      </c>
      <c r="M5782" t="s">
        <v>1494</v>
      </c>
      <c r="N5782" t="s">
        <v>3517</v>
      </c>
      <c r="O5782">
        <v>4.3290000000000004E-3</v>
      </c>
      <c r="P5782">
        <v>4.3290000000000004E-3</v>
      </c>
      <c r="Q5782" t="s">
        <v>1496</v>
      </c>
      <c r="R5782" t="s">
        <v>3519</v>
      </c>
      <c r="S5782">
        <v>6364</v>
      </c>
      <c r="T5782">
        <v>6365</v>
      </c>
      <c r="U5782" t="s">
        <v>1498</v>
      </c>
      <c r="V5782" t="s">
        <v>3521</v>
      </c>
      <c r="W5782" t="s">
        <v>1499</v>
      </c>
      <c r="X5782" t="s">
        <v>3522</v>
      </c>
      <c r="Y5782">
        <v>189</v>
      </c>
      <c r="Z5782">
        <v>1</v>
      </c>
      <c r="AA5782">
        <v>68</v>
      </c>
      <c r="AB5782">
        <v>1</v>
      </c>
      <c r="AC5782" t="s">
        <v>35</v>
      </c>
      <c r="AD5782" t="s">
        <v>35</v>
      </c>
      <c r="AE5782" t="str">
        <f t="shared" si="271"/>
        <v>sp|Q9DC69|NDUA9_MOUSE_sp|P12787|COX5A_MOUSE</v>
      </c>
      <c r="AF5782" t="str">
        <f t="shared" si="272"/>
        <v>AVGEK[325.13]EVR_K[325.13]GM[147.04]NTLVGYDLVPEPK</v>
      </c>
    </row>
    <row r="5783" spans="1:32" x14ac:dyDescent="0.25">
      <c r="A5783" t="s">
        <v>67</v>
      </c>
      <c r="B5783" t="str">
        <f>VLOOKUP(A5783,[1]Files!$A$2:$B$73,2,FALSE)</f>
        <v>Liver</v>
      </c>
      <c r="C5783">
        <v>9624</v>
      </c>
      <c r="D5783">
        <v>4635.2181950000004</v>
      </c>
      <c r="E5783">
        <v>4635.2287050000004</v>
      </c>
      <c r="F5783">
        <v>4</v>
      </c>
      <c r="G5783">
        <v>1204.499315</v>
      </c>
      <c r="H5783">
        <v>2679.313815</v>
      </c>
      <c r="I5783">
        <v>1204.4971430000001</v>
      </c>
      <c r="J5783">
        <v>2678.3084100000001</v>
      </c>
      <c r="K5783">
        <v>1.0076000000000001</v>
      </c>
      <c r="L5783">
        <f t="shared" si="270"/>
        <v>1.0076000000000001</v>
      </c>
      <c r="M5783" t="s">
        <v>320</v>
      </c>
      <c r="N5783" t="s">
        <v>321</v>
      </c>
      <c r="O5783">
        <v>8.4566999999999993E-3</v>
      </c>
      <c r="P5783">
        <v>2.3148000000000001E-3</v>
      </c>
      <c r="Q5783" t="s">
        <v>322</v>
      </c>
      <c r="R5783" t="s">
        <v>323</v>
      </c>
      <c r="S5783">
        <v>9625</v>
      </c>
      <c r="T5783">
        <v>9628</v>
      </c>
      <c r="U5783" t="s">
        <v>304</v>
      </c>
      <c r="V5783" t="s">
        <v>304</v>
      </c>
      <c r="W5783" t="s">
        <v>305</v>
      </c>
      <c r="X5783" t="s">
        <v>305</v>
      </c>
      <c r="Y5783">
        <v>473</v>
      </c>
      <c r="Z5783">
        <v>1</v>
      </c>
      <c r="AA5783">
        <v>371</v>
      </c>
      <c r="AB5783">
        <v>1</v>
      </c>
      <c r="AC5783" t="s">
        <v>35</v>
      </c>
      <c r="AD5783" t="s">
        <v>35</v>
      </c>
      <c r="AE5783" t="str">
        <f t="shared" si="271"/>
        <v>sp|P34914|HYES_MOUSE_sp|P34914|HYES_MOUSE</v>
      </c>
      <c r="AF5783" t="str">
        <f t="shared" si="272"/>
        <v>NWK[325.13]WSC[160.03]K_AVASLNTPFMPPDPDVSPMK[325.13]VIR</v>
      </c>
    </row>
    <row r="5784" spans="1:32" x14ac:dyDescent="0.25">
      <c r="A5784" t="s">
        <v>2964</v>
      </c>
      <c r="B5784" t="str">
        <f>VLOOKUP(A5784,[1]Files!$A$2:$B$73,2,FALSE)</f>
        <v>Heart</v>
      </c>
      <c r="C5784">
        <v>11003</v>
      </c>
      <c r="D5784">
        <v>3874.9431089999998</v>
      </c>
      <c r="E5784">
        <v>3874.93676</v>
      </c>
      <c r="F5784">
        <v>5</v>
      </c>
      <c r="G5784">
        <v>832.43321400000002</v>
      </c>
      <c r="H5784">
        <v>2291.1048310000001</v>
      </c>
      <c r="I5784">
        <v>832.43306900000005</v>
      </c>
      <c r="J5784">
        <v>2290.0973399999998</v>
      </c>
      <c r="K5784">
        <v>1.0076000000000001</v>
      </c>
      <c r="L5784">
        <f t="shared" si="270"/>
        <v>1.0076000000000001</v>
      </c>
      <c r="M5784" t="s">
        <v>1203</v>
      </c>
      <c r="N5784" t="s">
        <v>2755</v>
      </c>
      <c r="O5784">
        <v>1.6580999999999999E-2</v>
      </c>
      <c r="P5784">
        <v>2.9767999999999999E-2</v>
      </c>
      <c r="Q5784" t="s">
        <v>1205</v>
      </c>
      <c r="R5784" t="s">
        <v>1206</v>
      </c>
      <c r="S5784">
        <v>11004</v>
      </c>
      <c r="T5784">
        <v>11005</v>
      </c>
      <c r="U5784" t="s">
        <v>1207</v>
      </c>
      <c r="V5784" t="s">
        <v>1207</v>
      </c>
      <c r="W5784" t="s">
        <v>1208</v>
      </c>
      <c r="X5784" t="s">
        <v>1208</v>
      </c>
      <c r="Y5784">
        <v>49</v>
      </c>
      <c r="Z5784">
        <v>1</v>
      </c>
      <c r="AA5784">
        <v>450</v>
      </c>
      <c r="AB5784">
        <v>1</v>
      </c>
      <c r="AC5784" t="s">
        <v>35</v>
      </c>
      <c r="AD5784" t="s">
        <v>35</v>
      </c>
      <c r="AE5784" t="str">
        <f t="shared" si="271"/>
        <v>sp|Q9CZU6|CISY_MOUSE_sp|Q9CZU6|CISY_MOUSE</v>
      </c>
      <c r="AF5784" t="str">
        <f t="shared" si="272"/>
        <v>IK[325.13]TFK_ALGFPLERPK[325.13]SMSTDGLM[147.04]K</v>
      </c>
    </row>
    <row r="5785" spans="1:32" x14ac:dyDescent="0.25">
      <c r="A5785" t="s">
        <v>4585</v>
      </c>
      <c r="B5785" t="str">
        <f>VLOOKUP(A5785,[1]Files!$A$2:$B$73,2,FALSE)</f>
        <v>Heart</v>
      </c>
      <c r="C5785">
        <v>7897</v>
      </c>
      <c r="D5785">
        <v>4374.3380539999998</v>
      </c>
      <c r="E5785">
        <v>4374.3401409999997</v>
      </c>
      <c r="F5785">
        <v>5</v>
      </c>
      <c r="G5785">
        <v>1193.6310289999999</v>
      </c>
      <c r="H5785">
        <v>2429.3019610000001</v>
      </c>
      <c r="I5785">
        <v>1193.629203</v>
      </c>
      <c r="J5785">
        <v>2428.2961890000001</v>
      </c>
      <c r="K5785">
        <v>1.0076000000000001</v>
      </c>
      <c r="L5785">
        <f t="shared" si="270"/>
        <v>1.0076000000000001</v>
      </c>
      <c r="M5785" t="s">
        <v>374</v>
      </c>
      <c r="N5785" t="s">
        <v>629</v>
      </c>
      <c r="O5785" t="s">
        <v>35</v>
      </c>
      <c r="P5785" t="s">
        <v>35</v>
      </c>
      <c r="Q5785" t="s">
        <v>376</v>
      </c>
      <c r="R5785" t="s">
        <v>630</v>
      </c>
      <c r="S5785">
        <v>7900</v>
      </c>
      <c r="T5785">
        <v>7901</v>
      </c>
      <c r="U5785" t="s">
        <v>90</v>
      </c>
      <c r="V5785" t="s">
        <v>158</v>
      </c>
      <c r="W5785" t="s">
        <v>91</v>
      </c>
      <c r="X5785" t="s">
        <v>159</v>
      </c>
      <c r="Y5785">
        <v>70</v>
      </c>
      <c r="Z5785">
        <v>1</v>
      </c>
      <c r="AA5785">
        <v>124</v>
      </c>
      <c r="AB5785">
        <v>1</v>
      </c>
      <c r="AC5785">
        <v>5.4999999999999997E-3</v>
      </c>
      <c r="AD5785">
        <v>1.8400000000000001E-3</v>
      </c>
      <c r="AE5785" t="str">
        <f t="shared" si="271"/>
        <v>sp|Q9DB20|ATPO_MOUSE_sp|P56480|ATPB_MOUSE</v>
      </c>
      <c r="AF5785" t="str">
        <f t="shared" si="272"/>
        <v>VGQLLK[325.13]DPK_GQK[325.13]VLDSGAPIKIPVGPETLGR</v>
      </c>
    </row>
    <row r="5786" spans="1:32" x14ac:dyDescent="0.25">
      <c r="A5786" t="s">
        <v>4725</v>
      </c>
      <c r="B5786" t="str">
        <f>VLOOKUP(A5786,[1]Files!$A$2:$B$73,2,FALSE)</f>
        <v>Heart</v>
      </c>
      <c r="C5786">
        <v>6245</v>
      </c>
      <c r="D5786">
        <v>4250.1951230000004</v>
      </c>
      <c r="E5786">
        <v>4250.174505</v>
      </c>
      <c r="F5786">
        <v>4</v>
      </c>
      <c r="G5786">
        <v>1299.632738</v>
      </c>
      <c r="H5786">
        <v>2199.1573210000001</v>
      </c>
      <c r="I5786">
        <v>1299.63066</v>
      </c>
      <c r="J5786">
        <v>2198.1517589999999</v>
      </c>
      <c r="K5786">
        <v>1.0076000000000001</v>
      </c>
      <c r="L5786">
        <f t="shared" si="270"/>
        <v>1.0076000000000001</v>
      </c>
      <c r="M5786" t="s">
        <v>1446</v>
      </c>
      <c r="N5786" t="s">
        <v>2514</v>
      </c>
      <c r="O5786" t="s">
        <v>35</v>
      </c>
      <c r="P5786" t="s">
        <v>35</v>
      </c>
      <c r="Q5786" t="s">
        <v>1448</v>
      </c>
      <c r="R5786" t="s">
        <v>1449</v>
      </c>
      <c r="S5786">
        <v>6246</v>
      </c>
      <c r="T5786">
        <v>6249</v>
      </c>
      <c r="U5786" t="s">
        <v>1315</v>
      </c>
      <c r="V5786" t="s">
        <v>1315</v>
      </c>
      <c r="W5786" t="s">
        <v>1317</v>
      </c>
      <c r="X5786" t="s">
        <v>1317</v>
      </c>
      <c r="Y5786">
        <v>343</v>
      </c>
      <c r="Z5786">
        <v>1</v>
      </c>
      <c r="AA5786">
        <v>100</v>
      </c>
      <c r="AB5786">
        <v>1</v>
      </c>
      <c r="AC5786">
        <v>1.5599999999999999E-2</v>
      </c>
      <c r="AD5786" s="1">
        <v>7.2200000000000007E-5</v>
      </c>
      <c r="AE5786" t="str">
        <f t="shared" si="271"/>
        <v>sp|Q9D6R2|IDH3A_MOUSE_sp|Q9D6R2|IDH3A_MOUSE</v>
      </c>
      <c r="AF5786" t="str">
        <f t="shared" si="272"/>
        <v>SLTK[325.13]DLGGNAK_GPLK[325.13]TPIAAGHPSM[147.04]NLLLR</v>
      </c>
    </row>
    <row r="5787" spans="1:32" x14ac:dyDescent="0.25">
      <c r="A5787" t="s">
        <v>4523</v>
      </c>
      <c r="B5787" t="str">
        <f>VLOOKUP(A5787,[1]Files!$A$2:$B$73,2,FALSE)</f>
        <v>Heart</v>
      </c>
      <c r="C5787">
        <v>14940</v>
      </c>
      <c r="D5787">
        <v>3970.9873600000001</v>
      </c>
      <c r="E5787">
        <v>3970.993109</v>
      </c>
      <c r="F5787">
        <v>4</v>
      </c>
      <c r="G5787">
        <v>962.44670199999996</v>
      </c>
      <c r="H5787">
        <v>2257.1355920000001</v>
      </c>
      <c r="I5787">
        <v>962.44575899999995</v>
      </c>
      <c r="J5787">
        <v>2256.1289120000001</v>
      </c>
      <c r="K5787">
        <v>1.0076000000000001</v>
      </c>
      <c r="L5787">
        <f t="shared" si="270"/>
        <v>1.0076000000000001</v>
      </c>
      <c r="M5787" t="s">
        <v>3829</v>
      </c>
      <c r="N5787" t="s">
        <v>4542</v>
      </c>
      <c r="O5787" t="s">
        <v>35</v>
      </c>
      <c r="P5787" t="s">
        <v>35</v>
      </c>
      <c r="Q5787" t="s">
        <v>3831</v>
      </c>
      <c r="R5787" t="s">
        <v>4543</v>
      </c>
      <c r="S5787">
        <v>14941</v>
      </c>
      <c r="T5787">
        <v>14944</v>
      </c>
      <c r="U5787" t="s">
        <v>1762</v>
      </c>
      <c r="V5787" t="s">
        <v>1762</v>
      </c>
      <c r="W5787" t="s">
        <v>1763</v>
      </c>
      <c r="X5787" t="s">
        <v>1763</v>
      </c>
      <c r="Y5787">
        <v>246</v>
      </c>
      <c r="Z5787">
        <v>1</v>
      </c>
      <c r="AA5787">
        <v>49</v>
      </c>
      <c r="AB5787">
        <v>1</v>
      </c>
      <c r="AC5787">
        <v>8.1500000000000003E-2</v>
      </c>
      <c r="AD5787">
        <v>5.3499999999999997E-3</v>
      </c>
      <c r="AE5787" t="str">
        <f t="shared" si="271"/>
        <v>sp|Q9CQ62|DECR_MOUSE_sp|Q9CQ62|DECR_MOUSE</v>
      </c>
      <c r="AF5787" t="str">
        <f t="shared" si="272"/>
        <v>TK[325.13]GAFSR_FFQPVLK[325.13]PMLPPDAFQGK</v>
      </c>
    </row>
    <row r="5788" spans="1:32" x14ac:dyDescent="0.25">
      <c r="A5788" t="s">
        <v>4830</v>
      </c>
      <c r="B5788" t="str">
        <f>VLOOKUP(A5788,[1]Files!$A$2:$B$73,2,FALSE)</f>
        <v>Heart</v>
      </c>
      <c r="C5788">
        <v>10396</v>
      </c>
      <c r="D5788">
        <v>5644.7267119999997</v>
      </c>
      <c r="E5788">
        <v>5644.7432779999999</v>
      </c>
      <c r="F5788">
        <v>5</v>
      </c>
      <c r="G5788">
        <v>2414.056979</v>
      </c>
      <c r="H5788">
        <v>2479.2646679999998</v>
      </c>
      <c r="I5788">
        <v>2414.0525130000001</v>
      </c>
      <c r="J5788">
        <v>2478.2615350000001</v>
      </c>
      <c r="K5788">
        <v>1.0076000000000001</v>
      </c>
      <c r="L5788">
        <f t="shared" si="270"/>
        <v>1.0076000000000001</v>
      </c>
      <c r="M5788" t="s">
        <v>1432</v>
      </c>
      <c r="N5788" t="s">
        <v>509</v>
      </c>
      <c r="O5788" t="s">
        <v>35</v>
      </c>
      <c r="P5788" t="s">
        <v>35</v>
      </c>
      <c r="Q5788" t="s">
        <v>1433</v>
      </c>
      <c r="R5788" t="s">
        <v>511</v>
      </c>
      <c r="S5788">
        <v>10399</v>
      </c>
      <c r="T5788">
        <v>10398</v>
      </c>
      <c r="U5788" t="s">
        <v>1426</v>
      </c>
      <c r="V5788" t="s">
        <v>513</v>
      </c>
      <c r="W5788" t="s">
        <v>1427</v>
      </c>
      <c r="X5788" t="s">
        <v>515</v>
      </c>
      <c r="Y5788">
        <v>95</v>
      </c>
      <c r="Z5788">
        <v>1</v>
      </c>
      <c r="AA5788">
        <v>162</v>
      </c>
      <c r="AB5788">
        <v>1</v>
      </c>
      <c r="AC5788">
        <v>1.36E-4</v>
      </c>
      <c r="AD5788" s="1">
        <v>9.4199999999999996E-6</v>
      </c>
      <c r="AE5788" t="str">
        <f t="shared" si="271"/>
        <v>sp|Q9CQ54|NDUC2_MOUSE_sp|Q9DCJ5|NDUA8_MOUSE</v>
      </c>
      <c r="AF5788" t="str">
        <f t="shared" si="272"/>
        <v>DHDMFGYIK[325.13]LHPEDFPEK_ARPEPNPVIEGDLKPAK[325.13]HGTR</v>
      </c>
    </row>
    <row r="5789" spans="1:32" x14ac:dyDescent="0.25">
      <c r="A5789" t="s">
        <v>4652</v>
      </c>
      <c r="B5789" t="str">
        <f>VLOOKUP(A5789,[1]Files!$A$2:$B$73,2,FALSE)</f>
        <v>Heart</v>
      </c>
      <c r="C5789">
        <v>5097</v>
      </c>
      <c r="D5789">
        <v>5287.3647259999998</v>
      </c>
      <c r="E5789">
        <v>5287.3683529999998</v>
      </c>
      <c r="F5789">
        <v>4</v>
      </c>
      <c r="G5789">
        <v>1976.8958459999999</v>
      </c>
      <c r="H5789">
        <v>2559.063815</v>
      </c>
      <c r="I5789">
        <v>1976.893812</v>
      </c>
      <c r="J5789">
        <v>2558.058203</v>
      </c>
      <c r="K5789">
        <v>1.0076000000000001</v>
      </c>
      <c r="L5789">
        <f t="shared" si="270"/>
        <v>1.0076000000000001</v>
      </c>
      <c r="M5789" t="s">
        <v>1450</v>
      </c>
      <c r="N5789" t="s">
        <v>1171</v>
      </c>
      <c r="O5789" t="s">
        <v>35</v>
      </c>
      <c r="P5789" t="s">
        <v>35</v>
      </c>
      <c r="Q5789" t="s">
        <v>1172</v>
      </c>
      <c r="R5789" t="s">
        <v>1173</v>
      </c>
      <c r="S5789">
        <v>5100</v>
      </c>
      <c r="T5789">
        <v>5101</v>
      </c>
      <c r="U5789" t="s">
        <v>1038</v>
      </c>
      <c r="V5789" t="s">
        <v>1038</v>
      </c>
      <c r="W5789" t="s">
        <v>1039</v>
      </c>
      <c r="X5789" t="s">
        <v>1039</v>
      </c>
      <c r="Y5789">
        <v>31</v>
      </c>
      <c r="Z5789">
        <v>1</v>
      </c>
      <c r="AA5789">
        <v>549</v>
      </c>
      <c r="AB5789">
        <v>1</v>
      </c>
      <c r="AC5789" s="1">
        <v>5.4800000000000001E-9</v>
      </c>
      <c r="AD5789">
        <v>1.0300000000000001E-3</v>
      </c>
      <c r="AE5789" t="str">
        <f t="shared" si="271"/>
        <v>sp|Q99KI0|ACON_MOUSE_sp|Q99KI0|ACON_MOUSE</v>
      </c>
      <c r="AF5789" t="str">
        <f t="shared" si="272"/>
        <v>AK[325.13]VAM[147.04]SHFEPSEYIR_SDFDPGQDTYQHPPK[325.13]DSSGQR</v>
      </c>
    </row>
    <row r="5790" spans="1:32" x14ac:dyDescent="0.25">
      <c r="A5790" t="s">
        <v>4689</v>
      </c>
      <c r="B5790" t="str">
        <f>VLOOKUP(A5790,[1]Files!$A$2:$B$73,2,FALSE)</f>
        <v>Heart</v>
      </c>
      <c r="C5790">
        <v>6390</v>
      </c>
      <c r="D5790">
        <v>5287.3647259999998</v>
      </c>
      <c r="E5790">
        <v>5287.4392010000001</v>
      </c>
      <c r="F5790">
        <v>5</v>
      </c>
      <c r="G5790">
        <v>1977.8997529999999</v>
      </c>
      <c r="H5790">
        <v>2558.0599090000001</v>
      </c>
      <c r="I5790">
        <v>1976.893812</v>
      </c>
      <c r="J5790">
        <v>2558.058203</v>
      </c>
      <c r="K5790">
        <v>1.0076000000000001</v>
      </c>
      <c r="L5790">
        <f t="shared" si="270"/>
        <v>1.0076000000000001</v>
      </c>
      <c r="M5790" t="s">
        <v>1450</v>
      </c>
      <c r="N5790" t="s">
        <v>1171</v>
      </c>
      <c r="O5790" t="s">
        <v>35</v>
      </c>
      <c r="P5790" t="s">
        <v>35</v>
      </c>
      <c r="Q5790" t="s">
        <v>1172</v>
      </c>
      <c r="R5790" t="s">
        <v>1173</v>
      </c>
      <c r="S5790">
        <v>6393</v>
      </c>
      <c r="T5790">
        <v>6392</v>
      </c>
      <c r="U5790" t="s">
        <v>1038</v>
      </c>
      <c r="V5790" t="s">
        <v>1038</v>
      </c>
      <c r="W5790" t="s">
        <v>1039</v>
      </c>
      <c r="X5790" t="s">
        <v>1039</v>
      </c>
      <c r="Y5790">
        <v>31</v>
      </c>
      <c r="Z5790">
        <v>1</v>
      </c>
      <c r="AA5790">
        <v>549</v>
      </c>
      <c r="AB5790">
        <v>1</v>
      </c>
      <c r="AC5790" s="1">
        <v>5.3099999999999999E-8</v>
      </c>
      <c r="AD5790">
        <v>4.5399999999999998E-3</v>
      </c>
      <c r="AE5790" t="str">
        <f t="shared" si="271"/>
        <v>sp|Q99KI0|ACON_MOUSE_sp|Q99KI0|ACON_MOUSE</v>
      </c>
      <c r="AF5790" t="str">
        <f t="shared" si="272"/>
        <v>AK[325.13]VAM[147.04]SHFEPSEYIR_SDFDPGQDTYQHPPK[325.13]DSSGQR</v>
      </c>
    </row>
    <row r="5791" spans="1:32" x14ac:dyDescent="0.25">
      <c r="A5791" t="s">
        <v>4597</v>
      </c>
      <c r="B5791" t="str">
        <f>VLOOKUP(A5791,[1]Files!$A$2:$B$73,2,FALSE)</f>
        <v>Heart</v>
      </c>
      <c r="C5791">
        <v>4572</v>
      </c>
      <c r="D5791">
        <v>3329.6221999999998</v>
      </c>
      <c r="E5791">
        <v>3330.6132259999999</v>
      </c>
      <c r="F5791">
        <v>4</v>
      </c>
      <c r="G5791">
        <v>1289.6095439999999</v>
      </c>
      <c r="H5791">
        <v>1288.607591</v>
      </c>
      <c r="I5791">
        <v>1288.604779</v>
      </c>
      <c r="J5791">
        <v>1288.604779</v>
      </c>
      <c r="K5791">
        <v>1.0076000000000001</v>
      </c>
      <c r="L5791">
        <f t="shared" si="270"/>
        <v>1.0076000000000001</v>
      </c>
      <c r="M5791" t="s">
        <v>37</v>
      </c>
      <c r="N5791" t="s">
        <v>37</v>
      </c>
      <c r="O5791" t="s">
        <v>35</v>
      </c>
      <c r="P5791" t="s">
        <v>35</v>
      </c>
      <c r="Q5791" t="s">
        <v>38</v>
      </c>
      <c r="R5791" t="s">
        <v>38</v>
      </c>
      <c r="S5791">
        <v>4576</v>
      </c>
      <c r="T5791">
        <v>4575</v>
      </c>
      <c r="U5791" t="s">
        <v>39</v>
      </c>
      <c r="V5791" t="s">
        <v>39</v>
      </c>
      <c r="W5791" t="s">
        <v>40</v>
      </c>
      <c r="X5791" t="s">
        <v>40</v>
      </c>
      <c r="Y5791">
        <v>134</v>
      </c>
      <c r="Z5791">
        <v>1</v>
      </c>
      <c r="AA5791">
        <v>134</v>
      </c>
      <c r="AB5791">
        <v>1</v>
      </c>
      <c r="AC5791">
        <v>3.1100000000000002E-4</v>
      </c>
      <c r="AD5791">
        <v>4.2099999999999999E-4</v>
      </c>
      <c r="AE5791" t="str">
        <f t="shared" si="271"/>
        <v>sp|Q925I1|ATAD3_MOUSE_sp|Q925I1|ATAD3_MOUSE</v>
      </c>
      <c r="AF5791" t="str">
        <f t="shared" si="272"/>
        <v>AQYQDK[325.13]LAR_AQYQDK[325.13]LAR</v>
      </c>
    </row>
    <row r="5792" spans="1:32" x14ac:dyDescent="0.25">
      <c r="A5792" t="s">
        <v>4689</v>
      </c>
      <c r="B5792" t="str">
        <f>VLOOKUP(A5792,[1]Files!$A$2:$B$73,2,FALSE)</f>
        <v>Heart</v>
      </c>
      <c r="C5792">
        <v>8276</v>
      </c>
      <c r="D5792">
        <v>4178.1845499999999</v>
      </c>
      <c r="E5792">
        <v>4179.1852200000003</v>
      </c>
      <c r="F5792">
        <v>6</v>
      </c>
      <c r="G5792">
        <v>1610.8320040000001</v>
      </c>
      <c r="H5792">
        <v>1815.947482</v>
      </c>
      <c r="I5792">
        <v>1610.830422</v>
      </c>
      <c r="J5792">
        <v>1814.941429</v>
      </c>
      <c r="K5792">
        <v>1.0076000000000001</v>
      </c>
      <c r="L5792">
        <f t="shared" si="270"/>
        <v>1.0076000000000001</v>
      </c>
      <c r="M5792" t="s">
        <v>2082</v>
      </c>
      <c r="N5792" t="s">
        <v>2796</v>
      </c>
      <c r="O5792" t="s">
        <v>35</v>
      </c>
      <c r="P5792" t="s">
        <v>35</v>
      </c>
      <c r="Q5792" t="s">
        <v>2084</v>
      </c>
      <c r="R5792" t="s">
        <v>2797</v>
      </c>
      <c r="S5792">
        <v>8277</v>
      </c>
      <c r="T5792">
        <v>8280</v>
      </c>
      <c r="U5792" t="s">
        <v>564</v>
      </c>
      <c r="V5792" t="s">
        <v>564</v>
      </c>
      <c r="W5792" t="s">
        <v>565</v>
      </c>
      <c r="X5792" t="s">
        <v>565</v>
      </c>
      <c r="Y5792">
        <v>547</v>
      </c>
      <c r="Z5792">
        <v>1</v>
      </c>
      <c r="AA5792">
        <v>636</v>
      </c>
      <c r="AB5792">
        <v>1</v>
      </c>
      <c r="AC5792">
        <v>4.6299999999999998E-4</v>
      </c>
      <c r="AD5792">
        <v>4.3100000000000001E-4</v>
      </c>
      <c r="AE5792" t="str">
        <f t="shared" si="271"/>
        <v>sp|Q8K2B3|SDHA_MOUSE_sp|Q8K2B3|SDHA_MOUSE</v>
      </c>
      <c r="AF5792" t="str">
        <f t="shared" si="272"/>
        <v>ISQLYGDLK[325.13]HLK_TGK[325.13]VTLEYRPVIDK</v>
      </c>
    </row>
    <row r="5793" spans="1:32" x14ac:dyDescent="0.25">
      <c r="A5793" t="s">
        <v>4800</v>
      </c>
      <c r="B5793" t="str">
        <f>VLOOKUP(A5793,[1]Files!$A$2:$B$73,2,FALSE)</f>
        <v>Heart</v>
      </c>
      <c r="C5793">
        <v>10981</v>
      </c>
      <c r="D5793">
        <v>4508.3092589999997</v>
      </c>
      <c r="E5793">
        <v>4508.362005</v>
      </c>
      <c r="F5793">
        <v>4</v>
      </c>
      <c r="G5793">
        <v>913.49491999999998</v>
      </c>
      <c r="H5793">
        <v>2843.4092740000001</v>
      </c>
      <c r="I5793">
        <v>912.49164699999994</v>
      </c>
      <c r="J5793">
        <v>2843.4049639999998</v>
      </c>
      <c r="K5793">
        <v>1.0076000000000001</v>
      </c>
      <c r="L5793">
        <f t="shared" si="270"/>
        <v>1.0076000000000001</v>
      </c>
      <c r="M5793" t="s">
        <v>4783</v>
      </c>
      <c r="N5793" t="s">
        <v>4813</v>
      </c>
      <c r="O5793" t="s">
        <v>35</v>
      </c>
      <c r="P5793" t="s">
        <v>35</v>
      </c>
      <c r="Q5793" t="s">
        <v>4784</v>
      </c>
      <c r="R5793" t="s">
        <v>4814</v>
      </c>
      <c r="S5793">
        <v>10982</v>
      </c>
      <c r="T5793">
        <v>10985</v>
      </c>
      <c r="U5793" t="s">
        <v>310</v>
      </c>
      <c r="V5793" t="s">
        <v>310</v>
      </c>
      <c r="W5793" t="s">
        <v>311</v>
      </c>
      <c r="X5793" t="s">
        <v>311</v>
      </c>
      <c r="Y5793">
        <v>306</v>
      </c>
      <c r="Z5793">
        <v>1</v>
      </c>
      <c r="AA5793">
        <v>340</v>
      </c>
      <c r="AB5793">
        <v>1</v>
      </c>
      <c r="AC5793">
        <v>1.5699999999999999E-2</v>
      </c>
      <c r="AD5793" s="1">
        <v>3.19E-6</v>
      </c>
      <c r="AE5793" t="str">
        <f t="shared" si="271"/>
        <v>sp|Q8BWT1|THIM_MOUSE_sp|Q8BWT1|THIM_MOUSE</v>
      </c>
      <c r="AF5793" t="str">
        <f t="shared" si="272"/>
        <v>K[325.13]AGLSLK_ALDLDPSK[325.13]TNVSGGAIALGHPLGGSGSR</v>
      </c>
    </row>
    <row r="5794" spans="1:32" x14ac:dyDescent="0.25">
      <c r="A5794" t="s">
        <v>4677</v>
      </c>
      <c r="B5794" t="str">
        <f>VLOOKUP(A5794,[1]Files!$A$2:$B$73,2,FALSE)</f>
        <v>Heart</v>
      </c>
      <c r="C5794">
        <v>16136</v>
      </c>
      <c r="D5794">
        <v>5225.6605769999996</v>
      </c>
      <c r="E5794">
        <v>5225.6779230000002</v>
      </c>
      <c r="F5794">
        <v>4</v>
      </c>
      <c r="G5794">
        <v>1694.93535</v>
      </c>
      <c r="H5794">
        <v>2779.3201629999999</v>
      </c>
      <c r="I5794">
        <v>1693.9290739999999</v>
      </c>
      <c r="J5794">
        <v>2779.3188340000002</v>
      </c>
      <c r="K5794">
        <v>1.0076000000000001</v>
      </c>
      <c r="L5794">
        <f t="shared" si="270"/>
        <v>1.0076000000000001</v>
      </c>
      <c r="M5794" t="s">
        <v>3256</v>
      </c>
      <c r="N5794" t="s">
        <v>3257</v>
      </c>
      <c r="O5794" t="s">
        <v>35</v>
      </c>
      <c r="P5794" t="s">
        <v>35</v>
      </c>
      <c r="Q5794" t="s">
        <v>3258</v>
      </c>
      <c r="R5794" t="s">
        <v>3259</v>
      </c>
      <c r="S5794">
        <v>16137</v>
      </c>
      <c r="T5794">
        <v>16140</v>
      </c>
      <c r="U5794" t="s">
        <v>1801</v>
      </c>
      <c r="V5794" t="s">
        <v>1801</v>
      </c>
      <c r="W5794" t="s">
        <v>1802</v>
      </c>
      <c r="X5794" t="s">
        <v>1802</v>
      </c>
      <c r="Y5794">
        <v>303</v>
      </c>
      <c r="Z5794">
        <v>1</v>
      </c>
      <c r="AA5794">
        <v>326</v>
      </c>
      <c r="AB5794">
        <v>1</v>
      </c>
      <c r="AC5794">
        <v>6.2300000000000001E-2</v>
      </c>
      <c r="AD5794" s="1">
        <v>3.3499999999999998E-9</v>
      </c>
      <c r="AE5794" t="str">
        <f t="shared" si="271"/>
        <v>sp|Q8BMS1|ECHA_MOUSE_sp|Q8BMS1|ECHA_MOUSE</v>
      </c>
      <c r="AF5794" t="str">
        <f t="shared" si="272"/>
        <v>GLYPAPLK[325.13]IIDAVK_AGLEQGSDAGYLAESQK[325.13]FGELALTK</v>
      </c>
    </row>
    <row r="5795" spans="1:32" x14ac:dyDescent="0.25">
      <c r="A5795" t="s">
        <v>4725</v>
      </c>
      <c r="B5795" t="str">
        <f>VLOOKUP(A5795,[1]Files!$A$2:$B$73,2,FALSE)</f>
        <v>Heart</v>
      </c>
      <c r="C5795">
        <v>3757</v>
      </c>
      <c r="D5795">
        <v>3116.6411680000001</v>
      </c>
      <c r="E5795">
        <v>3116.6444759999999</v>
      </c>
      <c r="F5795">
        <v>4</v>
      </c>
      <c r="G5795">
        <v>1011.499315</v>
      </c>
      <c r="H5795">
        <v>1353.736789</v>
      </c>
      <c r="I5795">
        <v>1011.498523</v>
      </c>
      <c r="J5795">
        <v>1352.7299800000001</v>
      </c>
      <c r="K5795">
        <v>1.0076000000000001</v>
      </c>
      <c r="L5795">
        <f t="shared" si="270"/>
        <v>1.0076000000000001</v>
      </c>
      <c r="M5795" t="s">
        <v>188</v>
      </c>
      <c r="N5795" t="s">
        <v>4666</v>
      </c>
      <c r="O5795" t="s">
        <v>35</v>
      </c>
      <c r="P5795" t="s">
        <v>35</v>
      </c>
      <c r="Q5795" t="s">
        <v>190</v>
      </c>
      <c r="R5795" t="s">
        <v>3001</v>
      </c>
      <c r="S5795">
        <v>3760</v>
      </c>
      <c r="T5795">
        <v>3761</v>
      </c>
      <c r="U5795" t="s">
        <v>72</v>
      </c>
      <c r="V5795" t="s">
        <v>72</v>
      </c>
      <c r="W5795" t="s">
        <v>73</v>
      </c>
      <c r="X5795" t="s">
        <v>73</v>
      </c>
      <c r="Y5795">
        <v>167</v>
      </c>
      <c r="Z5795">
        <v>1</v>
      </c>
      <c r="AA5795">
        <v>126</v>
      </c>
      <c r="AB5795">
        <v>1</v>
      </c>
      <c r="AC5795">
        <v>3.77E-4</v>
      </c>
      <c r="AD5795">
        <v>8.8800000000000001E-4</v>
      </c>
      <c r="AE5795" t="str">
        <f t="shared" si="271"/>
        <v>sp|Q03265|ATPA_MOUSE_sp|Q03265|ATPA_MOUSE</v>
      </c>
      <c r="AF5795" t="str">
        <f t="shared" si="272"/>
        <v>GPIGSK[325.13]TR_LIK[325.13]EGDVVKR</v>
      </c>
    </row>
    <row r="5796" spans="1:32" x14ac:dyDescent="0.25">
      <c r="A5796" t="s">
        <v>4830</v>
      </c>
      <c r="B5796" t="str">
        <f>VLOOKUP(A5796,[1]Files!$A$2:$B$73,2,FALSE)</f>
        <v>Heart</v>
      </c>
      <c r="C5796">
        <v>14292</v>
      </c>
      <c r="D5796">
        <v>3897.0833069999999</v>
      </c>
      <c r="E5796">
        <v>3898.077581</v>
      </c>
      <c r="F5796">
        <v>4</v>
      </c>
      <c r="G5796">
        <v>1245.6271220000001</v>
      </c>
      <c r="H5796">
        <v>1900.0511200000001</v>
      </c>
      <c r="I5796">
        <v>1245.624118</v>
      </c>
      <c r="J5796">
        <v>1899.0465630000001</v>
      </c>
      <c r="K5796">
        <v>1.0076000000000001</v>
      </c>
      <c r="L5796">
        <f t="shared" si="270"/>
        <v>1.0076000000000001</v>
      </c>
      <c r="M5796" t="s">
        <v>566</v>
      </c>
      <c r="N5796" t="s">
        <v>4755</v>
      </c>
      <c r="O5796" t="s">
        <v>35</v>
      </c>
      <c r="P5796" t="s">
        <v>35</v>
      </c>
      <c r="Q5796" t="s">
        <v>568</v>
      </c>
      <c r="R5796" t="s">
        <v>4756</v>
      </c>
      <c r="S5796">
        <v>14293</v>
      </c>
      <c r="T5796">
        <v>14294</v>
      </c>
      <c r="U5796" t="s">
        <v>570</v>
      </c>
      <c r="V5796" t="s">
        <v>570</v>
      </c>
      <c r="W5796" t="s">
        <v>571</v>
      </c>
      <c r="X5796" t="s">
        <v>571</v>
      </c>
      <c r="Y5796">
        <v>220</v>
      </c>
      <c r="Z5796">
        <v>1</v>
      </c>
      <c r="AA5796">
        <v>210</v>
      </c>
      <c r="AB5796">
        <v>1</v>
      </c>
      <c r="AC5796">
        <v>3.3300000000000002E-4</v>
      </c>
      <c r="AD5796" s="1">
        <v>1.59E-8</v>
      </c>
      <c r="AE5796" t="str">
        <f t="shared" si="271"/>
        <v>sp|P97807|FUMH_MOUSE_sp|P97807|FUMH_MOUSE</v>
      </c>
      <c r="AF5796" t="str">
        <f t="shared" si="272"/>
        <v>SK[325.13]EFAQVIK_VLLPGLQK[325.13]LHDALSAK</v>
      </c>
    </row>
    <row r="5797" spans="1:32" x14ac:dyDescent="0.25">
      <c r="A5797" t="s">
        <v>4652</v>
      </c>
      <c r="B5797" t="str">
        <f>VLOOKUP(A5797,[1]Files!$A$2:$B$73,2,FALSE)</f>
        <v>Heart</v>
      </c>
      <c r="C5797">
        <v>3448</v>
      </c>
      <c r="D5797">
        <v>3030.5567700000001</v>
      </c>
      <c r="E5797">
        <v>3030.5546319999999</v>
      </c>
      <c r="F5797">
        <v>4</v>
      </c>
      <c r="G5797">
        <v>979.51847999999995</v>
      </c>
      <c r="H5797">
        <v>1299.6332259999999</v>
      </c>
      <c r="I5797">
        <v>978.51344500000005</v>
      </c>
      <c r="J5797">
        <v>1299.63066</v>
      </c>
      <c r="K5797">
        <v>1.0076000000000001</v>
      </c>
      <c r="L5797">
        <f t="shared" si="270"/>
        <v>1.0076000000000001</v>
      </c>
      <c r="M5797" t="s">
        <v>4655</v>
      </c>
      <c r="N5797" t="s">
        <v>1446</v>
      </c>
      <c r="O5797" t="s">
        <v>35</v>
      </c>
      <c r="P5797" t="s">
        <v>35</v>
      </c>
      <c r="Q5797" t="s">
        <v>4656</v>
      </c>
      <c r="R5797" t="s">
        <v>1448</v>
      </c>
      <c r="S5797">
        <v>3451</v>
      </c>
      <c r="T5797">
        <v>3452</v>
      </c>
      <c r="U5797" t="s">
        <v>1314</v>
      </c>
      <c r="V5797" t="s">
        <v>1315</v>
      </c>
      <c r="W5797" t="s">
        <v>1316</v>
      </c>
      <c r="X5797" t="s">
        <v>1317</v>
      </c>
      <c r="Y5797">
        <v>215</v>
      </c>
      <c r="Z5797">
        <v>1</v>
      </c>
      <c r="AA5797">
        <v>343</v>
      </c>
      <c r="AB5797">
        <v>1</v>
      </c>
      <c r="AC5797">
        <v>5.0900000000000001E-4</v>
      </c>
      <c r="AD5797" s="1">
        <v>8.5900000000000001E-5</v>
      </c>
      <c r="AE5797" t="str">
        <f t="shared" si="271"/>
        <v>sp|P70404|IDHG1_MOUSE_sp|Q9D6R2|IDH3A_MOUSE</v>
      </c>
      <c r="AF5797" t="str">
        <f t="shared" si="272"/>
        <v>K[325.13]VTAVHK_SLTK[325.13]DLGGNAK</v>
      </c>
    </row>
    <row r="5798" spans="1:32" x14ac:dyDescent="0.25">
      <c r="A5798" t="s">
        <v>4597</v>
      </c>
      <c r="B5798" t="str">
        <f>VLOOKUP(A5798,[1]Files!$A$2:$B$73,2,FALSE)</f>
        <v>Heart</v>
      </c>
      <c r="C5798">
        <v>3608</v>
      </c>
      <c r="D5798">
        <v>3281.512581</v>
      </c>
      <c r="E5798">
        <v>3281.5206969999999</v>
      </c>
      <c r="F5798">
        <v>4</v>
      </c>
      <c r="G5798">
        <v>1252.5223860000001</v>
      </c>
      <c r="H5798">
        <v>1277.5851299999999</v>
      </c>
      <c r="I5798">
        <v>1252.520775</v>
      </c>
      <c r="J5798">
        <v>1276.5791429999999</v>
      </c>
      <c r="K5798">
        <v>1.0076000000000001</v>
      </c>
      <c r="L5798">
        <f t="shared" si="270"/>
        <v>1.0076000000000001</v>
      </c>
      <c r="M5798" t="s">
        <v>888</v>
      </c>
      <c r="N5798" t="s">
        <v>885</v>
      </c>
      <c r="O5798" t="s">
        <v>35</v>
      </c>
      <c r="P5798" t="s">
        <v>35</v>
      </c>
      <c r="Q5798" t="s">
        <v>889</v>
      </c>
      <c r="R5798" t="s">
        <v>70</v>
      </c>
      <c r="S5798">
        <v>3609</v>
      </c>
      <c r="T5798">
        <v>3612</v>
      </c>
      <c r="U5798" t="s">
        <v>158</v>
      </c>
      <c r="V5798" t="s">
        <v>72</v>
      </c>
      <c r="W5798" t="s">
        <v>159</v>
      </c>
      <c r="X5798" t="s">
        <v>73</v>
      </c>
      <c r="Y5798">
        <v>522</v>
      </c>
      <c r="Z5798">
        <v>1</v>
      </c>
      <c r="AA5798">
        <v>427</v>
      </c>
      <c r="AB5798">
        <v>1</v>
      </c>
      <c r="AC5798" s="1">
        <v>6.2199999999999994E-5</v>
      </c>
      <c r="AD5798">
        <v>2.7799999999999998E-4</v>
      </c>
      <c r="AE5798" t="str">
        <f t="shared" si="271"/>
        <v>sp|P56480|ATPB_MOUSE_sp|Q03265|ATPA_MOUSE</v>
      </c>
      <c r="AF5798" t="str">
        <f t="shared" si="272"/>
        <v>ADK[325.13]LAEEHGS_AMK[325.13]QVAGTM[147.04]K</v>
      </c>
    </row>
    <row r="5799" spans="1:32" x14ac:dyDescent="0.25">
      <c r="A5799" t="s">
        <v>4652</v>
      </c>
      <c r="B5799" t="str">
        <f>VLOOKUP(A5799,[1]Files!$A$2:$B$73,2,FALSE)</f>
        <v>Heart</v>
      </c>
      <c r="C5799">
        <v>7395</v>
      </c>
      <c r="D5799">
        <v>5386.8392000000003</v>
      </c>
      <c r="E5799">
        <v>5386.8386620000001</v>
      </c>
      <c r="F5799">
        <v>6</v>
      </c>
      <c r="G5799">
        <v>2207.1348600000001</v>
      </c>
      <c r="H5799">
        <v>2428.2992749999999</v>
      </c>
      <c r="I5799">
        <v>2206.130369</v>
      </c>
      <c r="J5799">
        <v>2428.2961890000001</v>
      </c>
      <c r="K5799">
        <v>1.0076000000000001</v>
      </c>
      <c r="L5799">
        <f t="shared" si="270"/>
        <v>1.0076000000000001</v>
      </c>
      <c r="M5799" t="s">
        <v>2175</v>
      </c>
      <c r="N5799" t="s">
        <v>629</v>
      </c>
      <c r="O5799" t="s">
        <v>35</v>
      </c>
      <c r="P5799" t="s">
        <v>35</v>
      </c>
      <c r="Q5799" t="s">
        <v>1924</v>
      </c>
      <c r="R5799" t="s">
        <v>630</v>
      </c>
      <c r="S5799">
        <v>7396</v>
      </c>
      <c r="T5799">
        <v>7399</v>
      </c>
      <c r="U5799" t="s">
        <v>158</v>
      </c>
      <c r="V5799" t="s">
        <v>158</v>
      </c>
      <c r="W5799" t="s">
        <v>159</v>
      </c>
      <c r="X5799" t="s">
        <v>159</v>
      </c>
      <c r="Y5799">
        <v>159</v>
      </c>
      <c r="Z5799">
        <v>1</v>
      </c>
      <c r="AA5799">
        <v>124</v>
      </c>
      <c r="AB5799">
        <v>1</v>
      </c>
      <c r="AC5799">
        <v>4.58E-2</v>
      </c>
      <c r="AD5799">
        <v>7.7499999999999999E-3</v>
      </c>
      <c r="AE5799" t="str">
        <f t="shared" si="271"/>
        <v>sp|P56480|ATPB_MOUSE_sp|P56480|ATPB_MOUSE</v>
      </c>
      <c r="AF5799" t="str">
        <f t="shared" si="272"/>
        <v>IMNVIGEPIDERGPIK[325.13]TK_GQK[325.13]VLDSGAPIKIPVGPETLGR</v>
      </c>
    </row>
    <row r="5800" spans="1:32" x14ac:dyDescent="0.25">
      <c r="A5800" t="s">
        <v>2554</v>
      </c>
      <c r="B5800" t="str">
        <f>VLOOKUP(A5800,[1]Files!$A$2:$B$73,2,FALSE)</f>
        <v>Heart</v>
      </c>
      <c r="C5800">
        <v>6737</v>
      </c>
      <c r="D5800">
        <v>4276.2029970000003</v>
      </c>
      <c r="E5800">
        <v>4276.1876890000003</v>
      </c>
      <c r="F5800">
        <v>4</v>
      </c>
      <c r="G5800">
        <v>911.49778900000001</v>
      </c>
      <c r="H5800">
        <v>2613.3001429999999</v>
      </c>
      <c r="I5800">
        <v>911.496398</v>
      </c>
      <c r="J5800">
        <v>2612.293823</v>
      </c>
      <c r="K5800">
        <v>1.0077</v>
      </c>
      <c r="L5800">
        <f t="shared" si="270"/>
        <v>1.0077</v>
      </c>
      <c r="M5800" t="s">
        <v>1870</v>
      </c>
      <c r="N5800" t="s">
        <v>2777</v>
      </c>
      <c r="O5800">
        <v>0</v>
      </c>
      <c r="P5800">
        <v>0</v>
      </c>
      <c r="Q5800" t="s">
        <v>1871</v>
      </c>
      <c r="R5800" t="s">
        <v>2366</v>
      </c>
      <c r="S5800">
        <v>6738</v>
      </c>
      <c r="T5800">
        <v>6741</v>
      </c>
      <c r="U5800" t="s">
        <v>1872</v>
      </c>
      <c r="V5800" t="s">
        <v>1872</v>
      </c>
      <c r="W5800" t="s">
        <v>1816</v>
      </c>
      <c r="X5800" t="s">
        <v>1816</v>
      </c>
      <c r="Y5800">
        <v>205</v>
      </c>
      <c r="Z5800">
        <v>1</v>
      </c>
      <c r="AA5800">
        <v>56</v>
      </c>
      <c r="AB5800">
        <v>1</v>
      </c>
      <c r="AC5800" t="s">
        <v>35</v>
      </c>
      <c r="AD5800" t="s">
        <v>35</v>
      </c>
      <c r="AE5800" t="str">
        <f t="shared" si="271"/>
        <v>sp|Q9DCW4|ETFB_MOUSE_sp|Q9DCW4|ETFB_MOUSE</v>
      </c>
      <c r="AF5800" t="str">
        <f t="shared" si="272"/>
        <v>K[325.13]IEVVK_K[325.13]LVKEIIAVSC[160.03]GPSQC[160.03]QETIR</v>
      </c>
    </row>
    <row r="5801" spans="1:32" x14ac:dyDescent="0.25">
      <c r="A5801" t="s">
        <v>2964</v>
      </c>
      <c r="B5801" t="str">
        <f>VLOOKUP(A5801,[1]Files!$A$2:$B$73,2,FALSE)</f>
        <v>Heart</v>
      </c>
      <c r="C5801">
        <v>10942</v>
      </c>
      <c r="D5801">
        <v>4493.3600269999997</v>
      </c>
      <c r="E5801">
        <v>4494.3575360000004</v>
      </c>
      <c r="F5801">
        <v>5</v>
      </c>
      <c r="G5801">
        <v>1313.6549540000001</v>
      </c>
      <c r="H5801">
        <v>2428.3000069999998</v>
      </c>
      <c r="I5801">
        <v>1312.651061</v>
      </c>
      <c r="J5801">
        <v>2428.2961890000001</v>
      </c>
      <c r="K5801">
        <v>1.0077</v>
      </c>
      <c r="L5801">
        <f t="shared" si="270"/>
        <v>1.0077</v>
      </c>
      <c r="M5801" t="s">
        <v>1893</v>
      </c>
      <c r="N5801" t="s">
        <v>629</v>
      </c>
      <c r="O5801">
        <v>0</v>
      </c>
      <c r="P5801">
        <v>0</v>
      </c>
      <c r="Q5801" t="s">
        <v>1894</v>
      </c>
      <c r="R5801" t="s">
        <v>630</v>
      </c>
      <c r="S5801">
        <v>10945</v>
      </c>
      <c r="T5801">
        <v>10944</v>
      </c>
      <c r="U5801" t="s">
        <v>90</v>
      </c>
      <c r="V5801" t="s">
        <v>158</v>
      </c>
      <c r="W5801" t="s">
        <v>91</v>
      </c>
      <c r="X5801" t="s">
        <v>159</v>
      </c>
      <c r="Y5801">
        <v>53</v>
      </c>
      <c r="Z5801">
        <v>1</v>
      </c>
      <c r="AA5801">
        <v>124</v>
      </c>
      <c r="AB5801">
        <v>1</v>
      </c>
      <c r="AC5801" t="s">
        <v>35</v>
      </c>
      <c r="AD5801" t="s">
        <v>35</v>
      </c>
      <c r="AE5801" t="str">
        <f t="shared" si="271"/>
        <v>sp|Q9DB20|ATPO_MOUSE_sp|P56480|ATPB_MOUSE</v>
      </c>
      <c r="AF5801" t="str">
        <f t="shared" si="272"/>
        <v>EK[325.13]KLDQVEK_GQK[325.13]VLDSGAPIKIPVGPETLGR</v>
      </c>
    </row>
    <row r="5802" spans="1:32" x14ac:dyDescent="0.25">
      <c r="A5802" t="s">
        <v>3578</v>
      </c>
      <c r="B5802" t="str">
        <f>VLOOKUP(A5802,[1]Files!$A$2:$B$73,2,FALSE)</f>
        <v>Heart</v>
      </c>
      <c r="C5802">
        <v>9159</v>
      </c>
      <c r="D5802">
        <v>5155.4709270000003</v>
      </c>
      <c r="E5802">
        <v>5156.4684509999997</v>
      </c>
      <c r="F5802">
        <v>4</v>
      </c>
      <c r="G5802">
        <v>1871.8738739999999</v>
      </c>
      <c r="H5802">
        <v>2532.1919889999999</v>
      </c>
      <c r="I5802">
        <v>1871.872349</v>
      </c>
      <c r="J5802">
        <v>2531.185837</v>
      </c>
      <c r="K5802">
        <v>1.0077</v>
      </c>
      <c r="L5802">
        <f t="shared" si="270"/>
        <v>1.0077</v>
      </c>
      <c r="M5802" t="s">
        <v>2856</v>
      </c>
      <c r="N5802" t="s">
        <v>3826</v>
      </c>
      <c r="O5802">
        <v>0</v>
      </c>
      <c r="P5802">
        <v>0</v>
      </c>
      <c r="Q5802" t="s">
        <v>1044</v>
      </c>
      <c r="R5802" t="s">
        <v>3378</v>
      </c>
      <c r="S5802">
        <v>9162</v>
      </c>
      <c r="T5802">
        <v>9163</v>
      </c>
      <c r="U5802" t="s">
        <v>1046</v>
      </c>
      <c r="V5802" t="s">
        <v>1047</v>
      </c>
      <c r="W5802" t="s">
        <v>1048</v>
      </c>
      <c r="X5802" t="s">
        <v>1049</v>
      </c>
      <c r="Y5802">
        <v>81</v>
      </c>
      <c r="Z5802">
        <v>1</v>
      </c>
      <c r="AA5802">
        <v>98</v>
      </c>
      <c r="AB5802">
        <v>1</v>
      </c>
      <c r="AC5802" t="s">
        <v>35</v>
      </c>
      <c r="AD5802" t="s">
        <v>35</v>
      </c>
      <c r="AE5802" t="str">
        <f t="shared" si="271"/>
        <v>sp|Q91YT0|NDUV1_MOUSE_sp|Q91VD9|NDUS1_MOUSE</v>
      </c>
      <c r="AF5802" t="str">
        <f t="shared" si="272"/>
        <v>GPDWILGEM[147.04]K[325.13]TSGLR_VVAAC[160.03]AM[147.04]PVMK[325.13]GWNILTNSEK</v>
      </c>
    </row>
    <row r="5803" spans="1:32" x14ac:dyDescent="0.25">
      <c r="A5803" t="s">
        <v>2554</v>
      </c>
      <c r="B5803" t="str">
        <f>VLOOKUP(A5803,[1]Files!$A$2:$B$73,2,FALSE)</f>
        <v>Heart</v>
      </c>
      <c r="C5803">
        <v>6444</v>
      </c>
      <c r="D5803">
        <v>4124.9774719999996</v>
      </c>
      <c r="E5803">
        <v>4124.9782160000004</v>
      </c>
      <c r="F5803">
        <v>4</v>
      </c>
      <c r="G5803">
        <v>1424.6919419999999</v>
      </c>
      <c r="H5803">
        <v>1948.8804660000001</v>
      </c>
      <c r="I5803">
        <v>1424.6895709999999</v>
      </c>
      <c r="J5803">
        <v>1947.8751400000001</v>
      </c>
      <c r="K5803">
        <v>1.0077</v>
      </c>
      <c r="L5803">
        <f t="shared" si="270"/>
        <v>1.0077</v>
      </c>
      <c r="M5803" t="s">
        <v>2039</v>
      </c>
      <c r="N5803" t="s">
        <v>2765</v>
      </c>
      <c r="O5803">
        <v>0</v>
      </c>
      <c r="P5803">
        <v>0</v>
      </c>
      <c r="Q5803" t="s">
        <v>2041</v>
      </c>
      <c r="R5803" t="s">
        <v>2766</v>
      </c>
      <c r="S5803">
        <v>6447</v>
      </c>
      <c r="T5803">
        <v>6448</v>
      </c>
      <c r="U5803" t="s">
        <v>1931</v>
      </c>
      <c r="V5803" t="s">
        <v>1931</v>
      </c>
      <c r="W5803" t="s">
        <v>1932</v>
      </c>
      <c r="X5803" t="s">
        <v>1932</v>
      </c>
      <c r="Y5803">
        <v>384</v>
      </c>
      <c r="Z5803">
        <v>1</v>
      </c>
      <c r="AA5803">
        <v>282</v>
      </c>
      <c r="AB5803">
        <v>1</v>
      </c>
      <c r="AC5803" t="s">
        <v>35</v>
      </c>
      <c r="AD5803" t="s">
        <v>35</v>
      </c>
      <c r="AE5803" t="str">
        <f t="shared" si="271"/>
        <v>sp|P54071|IDHP_MOUSE_sp|P54071|IDHP_MOUSE</v>
      </c>
      <c r="AF5803" t="str">
        <f t="shared" si="272"/>
        <v>GK[325.13]LDGNQDLIR_TDFDKNK[325.13]IWYEHR</v>
      </c>
    </row>
    <row r="5804" spans="1:32" x14ac:dyDescent="0.25">
      <c r="A5804" t="s">
        <v>3274</v>
      </c>
      <c r="B5804" t="str">
        <f>VLOOKUP(A5804,[1]Files!$A$2:$B$73,2,FALSE)</f>
        <v>Heart</v>
      </c>
      <c r="C5804">
        <v>8066</v>
      </c>
      <c r="D5804">
        <v>4920.3784729999998</v>
      </c>
      <c r="E5804">
        <v>4920.4186460000001</v>
      </c>
      <c r="F5804">
        <v>4</v>
      </c>
      <c r="G5804">
        <v>1773.8072979999999</v>
      </c>
      <c r="H5804">
        <v>2395.1661100000001</v>
      </c>
      <c r="I5804">
        <v>1773.8057240000001</v>
      </c>
      <c r="J5804">
        <v>2394.1599550000001</v>
      </c>
      <c r="K5804">
        <v>1.0077</v>
      </c>
      <c r="L5804">
        <f t="shared" si="270"/>
        <v>1.0077</v>
      </c>
      <c r="M5804" t="s">
        <v>636</v>
      </c>
      <c r="N5804" t="s">
        <v>661</v>
      </c>
      <c r="O5804">
        <v>0</v>
      </c>
      <c r="P5804">
        <v>0</v>
      </c>
      <c r="Q5804" t="s">
        <v>638</v>
      </c>
      <c r="R5804" t="s">
        <v>662</v>
      </c>
      <c r="S5804">
        <v>8067</v>
      </c>
      <c r="T5804">
        <v>8070</v>
      </c>
      <c r="U5804" t="s">
        <v>639</v>
      </c>
      <c r="V5804" t="s">
        <v>639</v>
      </c>
      <c r="W5804" t="s">
        <v>640</v>
      </c>
      <c r="X5804" t="s">
        <v>640</v>
      </c>
      <c r="Y5804">
        <v>191</v>
      </c>
      <c r="Z5804">
        <v>1</v>
      </c>
      <c r="AA5804">
        <v>171</v>
      </c>
      <c r="AB5804">
        <v>1</v>
      </c>
      <c r="AC5804" t="s">
        <v>35</v>
      </c>
      <c r="AD5804" t="s">
        <v>35</v>
      </c>
      <c r="AE5804" t="str">
        <f t="shared" si="271"/>
        <v>sp|P26443|DHE3_MOUSE_sp|P26443|DHE3_MOUSE</v>
      </c>
      <c r="AF5804" t="str">
        <f t="shared" si="272"/>
        <v>INPK[325.13]NYTDNELEK_ALASLMTYK[325.13]C[160.03]AVVDVPFGGAK</v>
      </c>
    </row>
    <row r="5805" spans="1:32" x14ac:dyDescent="0.25">
      <c r="A5805" t="s">
        <v>1776</v>
      </c>
      <c r="B5805" t="str">
        <f>VLOOKUP(A5805,[1]Files!$A$2:$B$73,2,FALSE)</f>
        <v>Heart</v>
      </c>
      <c r="C5805">
        <v>3872</v>
      </c>
      <c r="D5805">
        <v>2578.2974319999998</v>
      </c>
      <c r="E5805">
        <v>2578.2980400000001</v>
      </c>
      <c r="F5805">
        <v>4</v>
      </c>
      <c r="G5805">
        <v>883.46556199999998</v>
      </c>
      <c r="H5805">
        <v>943.42680499999994</v>
      </c>
      <c r="I5805">
        <v>883.46509800000001</v>
      </c>
      <c r="J5805">
        <v>942.41954399999997</v>
      </c>
      <c r="K5805">
        <v>1.0077</v>
      </c>
      <c r="L5805">
        <f t="shared" si="270"/>
        <v>1.0077</v>
      </c>
      <c r="M5805" t="s">
        <v>1859</v>
      </c>
      <c r="N5805" t="s">
        <v>1860</v>
      </c>
      <c r="O5805">
        <v>0</v>
      </c>
      <c r="P5805">
        <v>1.1012999999999999E-3</v>
      </c>
      <c r="Q5805" t="s">
        <v>1861</v>
      </c>
      <c r="R5805" t="s">
        <v>1862</v>
      </c>
      <c r="S5805">
        <v>3875</v>
      </c>
      <c r="T5805">
        <v>3876</v>
      </c>
      <c r="U5805" t="s">
        <v>723</v>
      </c>
      <c r="V5805" t="s">
        <v>723</v>
      </c>
      <c r="W5805" t="s">
        <v>725</v>
      </c>
      <c r="X5805" t="s">
        <v>725</v>
      </c>
      <c r="Y5805">
        <v>271</v>
      </c>
      <c r="Z5805">
        <v>1</v>
      </c>
      <c r="AA5805">
        <v>214</v>
      </c>
      <c r="AB5805">
        <v>1</v>
      </c>
      <c r="AC5805" t="s">
        <v>35</v>
      </c>
      <c r="AD5805" t="s">
        <v>35</v>
      </c>
      <c r="AE5805" t="str">
        <f t="shared" si="271"/>
        <v>sp|Q9D0K2|SCOT1_MOUSE_sp|Q9D0K2|SCOT1_MOUSE</v>
      </c>
      <c r="AF5805" t="str">
        <f t="shared" si="272"/>
        <v>LIK[325.13]GEK_AWK[325.13]ADR</v>
      </c>
    </row>
    <row r="5806" spans="1:32" x14ac:dyDescent="0.25">
      <c r="A5806" t="s">
        <v>1776</v>
      </c>
      <c r="B5806" t="str">
        <f>VLOOKUP(A5806,[1]Files!$A$2:$B$73,2,FALSE)</f>
        <v>Heart</v>
      </c>
      <c r="C5806">
        <v>2860</v>
      </c>
      <c r="D5806">
        <v>3590.6442950000001</v>
      </c>
      <c r="E5806">
        <v>3591.628119</v>
      </c>
      <c r="F5806">
        <v>4</v>
      </c>
      <c r="G5806">
        <v>1377.6069809999999</v>
      </c>
      <c r="H5806">
        <v>1461.632249</v>
      </c>
      <c r="I5806">
        <v>1377.6048390000001</v>
      </c>
      <c r="J5806">
        <v>1460.626696</v>
      </c>
      <c r="K5806">
        <v>1.0077</v>
      </c>
      <c r="L5806">
        <f t="shared" si="270"/>
        <v>1.0077</v>
      </c>
      <c r="M5806" t="s">
        <v>1790</v>
      </c>
      <c r="N5806" t="s">
        <v>69</v>
      </c>
      <c r="O5806">
        <v>1.1012999999999999E-3</v>
      </c>
      <c r="P5806">
        <v>0</v>
      </c>
      <c r="Q5806" t="s">
        <v>1090</v>
      </c>
      <c r="R5806" t="s">
        <v>71</v>
      </c>
      <c r="S5806">
        <v>2863</v>
      </c>
      <c r="T5806">
        <v>2864</v>
      </c>
      <c r="U5806" t="s">
        <v>72</v>
      </c>
      <c r="V5806" t="s">
        <v>72</v>
      </c>
      <c r="W5806" t="s">
        <v>73</v>
      </c>
      <c r="X5806" t="s">
        <v>73</v>
      </c>
      <c r="Y5806">
        <v>240</v>
      </c>
      <c r="Z5806">
        <v>1</v>
      </c>
      <c r="AA5806">
        <v>531</v>
      </c>
      <c r="AB5806">
        <v>1</v>
      </c>
      <c r="AC5806" t="s">
        <v>35</v>
      </c>
      <c r="AD5806" t="s">
        <v>35</v>
      </c>
      <c r="AE5806" t="str">
        <f t="shared" si="271"/>
        <v>sp|Q03265|ATPA_MOUSE_sp|Q03265|ATPA_MOUSE</v>
      </c>
      <c r="AF5806" t="str">
        <f t="shared" si="272"/>
        <v>FNDGTDEKK[325.13]K_SDGK[325.13]ISEQSDAK</v>
      </c>
    </row>
    <row r="5807" spans="1:32" x14ac:dyDescent="0.25">
      <c r="A5807" t="s">
        <v>4240</v>
      </c>
      <c r="B5807" t="str">
        <f>VLOOKUP(A5807,[1]Files!$A$2:$B$73,2,FALSE)</f>
        <v>Heart</v>
      </c>
      <c r="C5807">
        <v>12317</v>
      </c>
      <c r="D5807">
        <v>3512.8349549999998</v>
      </c>
      <c r="E5807">
        <v>3512.8490660000002</v>
      </c>
      <c r="F5807">
        <v>4</v>
      </c>
      <c r="G5807">
        <v>834.41282799999999</v>
      </c>
      <c r="H5807">
        <v>1927.0170619999999</v>
      </c>
      <c r="I5807">
        <v>834.41233399999999</v>
      </c>
      <c r="J5807">
        <v>1926.009843</v>
      </c>
      <c r="K5807">
        <v>1.0077</v>
      </c>
      <c r="L5807">
        <f t="shared" si="270"/>
        <v>1.0077</v>
      </c>
      <c r="M5807" t="s">
        <v>2711</v>
      </c>
      <c r="N5807" t="s">
        <v>3970</v>
      </c>
      <c r="O5807">
        <v>7.0784999999999997E-3</v>
      </c>
      <c r="P5807">
        <v>0</v>
      </c>
      <c r="Q5807" t="s">
        <v>2712</v>
      </c>
      <c r="R5807" t="s">
        <v>3971</v>
      </c>
      <c r="S5807">
        <v>12318</v>
      </c>
      <c r="T5807">
        <v>12321</v>
      </c>
      <c r="U5807" t="s">
        <v>1775</v>
      </c>
      <c r="V5807" t="s">
        <v>1038</v>
      </c>
      <c r="W5807" t="s">
        <v>1039</v>
      </c>
      <c r="X5807" t="s">
        <v>1039</v>
      </c>
      <c r="Y5807">
        <v>305</v>
      </c>
      <c r="Z5807">
        <v>1</v>
      </c>
      <c r="AA5807">
        <v>233</v>
      </c>
      <c r="AB5807">
        <v>1</v>
      </c>
      <c r="AC5807" t="s">
        <v>35</v>
      </c>
      <c r="AD5807" t="s">
        <v>35</v>
      </c>
      <c r="AE5807" t="str">
        <f t="shared" si="271"/>
        <v>sp|Q99KI0|ACON_MOUSE +2_sp|Q99KI0|ACON_MOUSE</v>
      </c>
      <c r="AF5807" t="str">
        <f t="shared" si="272"/>
        <v>K[325.13]YLSK_VIGVK[325.13]LTGSLSGWTSPK</v>
      </c>
    </row>
    <row r="5808" spans="1:32" x14ac:dyDescent="0.25">
      <c r="A5808" t="s">
        <v>4652</v>
      </c>
      <c r="B5808" t="str">
        <f>VLOOKUP(A5808,[1]Files!$A$2:$B$73,2,FALSE)</f>
        <v>Heart</v>
      </c>
      <c r="C5808">
        <v>3235</v>
      </c>
      <c r="D5808">
        <v>3524.6907289999999</v>
      </c>
      <c r="E5808">
        <v>3524.697502</v>
      </c>
      <c r="F5808">
        <v>5</v>
      </c>
      <c r="G5808">
        <v>1322.6166720000001</v>
      </c>
      <c r="H5808">
        <v>1450.668993</v>
      </c>
      <c r="I5808">
        <v>1322.6156189999999</v>
      </c>
      <c r="J5808">
        <v>1449.6623540000001</v>
      </c>
      <c r="K5808">
        <v>1.0077</v>
      </c>
      <c r="L5808">
        <f t="shared" si="270"/>
        <v>1.0077</v>
      </c>
      <c r="M5808" t="s">
        <v>1489</v>
      </c>
      <c r="N5808" t="s">
        <v>1488</v>
      </c>
      <c r="O5808" t="s">
        <v>35</v>
      </c>
      <c r="P5808" t="s">
        <v>35</v>
      </c>
      <c r="Q5808" t="s">
        <v>1491</v>
      </c>
      <c r="R5808" t="s">
        <v>1490</v>
      </c>
      <c r="S5808">
        <v>3238</v>
      </c>
      <c r="T5808">
        <v>3239</v>
      </c>
      <c r="U5808" t="s">
        <v>1492</v>
      </c>
      <c r="V5808" t="s">
        <v>1492</v>
      </c>
      <c r="W5808" t="s">
        <v>1493</v>
      </c>
      <c r="X5808" t="s">
        <v>1493</v>
      </c>
      <c r="Y5808">
        <v>40</v>
      </c>
      <c r="Z5808">
        <v>1</v>
      </c>
      <c r="AA5808">
        <v>46</v>
      </c>
      <c r="AB5808">
        <v>1</v>
      </c>
      <c r="AC5808">
        <v>1.9100000000000001E-4</v>
      </c>
      <c r="AD5808" s="1">
        <v>8.8300000000000005E-5</v>
      </c>
      <c r="AE5808" t="str">
        <f t="shared" si="271"/>
        <v>sp|Q9CPP6|NDUA5_MOUSE_sp|Q9CPP6|NDUA5_MOUSE</v>
      </c>
      <c r="AF5808" t="str">
        <f t="shared" si="272"/>
        <v>HFPK[325.13]HAAYR_K[325.13]YTEQITNEK</v>
      </c>
    </row>
    <row r="5809" spans="1:32" x14ac:dyDescent="0.25">
      <c r="A5809" t="s">
        <v>4874</v>
      </c>
      <c r="B5809" t="str">
        <f>VLOOKUP(A5809,[1]Files!$A$2:$B$73,2,FALSE)</f>
        <v>Heart</v>
      </c>
      <c r="C5809">
        <v>10507</v>
      </c>
      <c r="D5809">
        <v>3857.0117740000001</v>
      </c>
      <c r="E5809">
        <v>3857.9992120000002</v>
      </c>
      <c r="F5809">
        <v>4</v>
      </c>
      <c r="G5809">
        <v>1197.6370099999999</v>
      </c>
      <c r="H5809">
        <v>1907.969699</v>
      </c>
      <c r="I5809">
        <v>1197.6353509999999</v>
      </c>
      <c r="J5809">
        <v>1906.9636210000001</v>
      </c>
      <c r="K5809">
        <v>1.0077</v>
      </c>
      <c r="L5809">
        <f t="shared" si="270"/>
        <v>1.0077</v>
      </c>
      <c r="M5809" t="s">
        <v>2098</v>
      </c>
      <c r="N5809" t="s">
        <v>1015</v>
      </c>
      <c r="O5809" t="s">
        <v>35</v>
      </c>
      <c r="P5809" t="s">
        <v>35</v>
      </c>
      <c r="Q5809" t="s">
        <v>2099</v>
      </c>
      <c r="R5809" t="s">
        <v>1016</v>
      </c>
      <c r="S5809">
        <v>10510</v>
      </c>
      <c r="T5809">
        <v>10509</v>
      </c>
      <c r="U5809" t="s">
        <v>72</v>
      </c>
      <c r="V5809" t="s">
        <v>72</v>
      </c>
      <c r="W5809" t="s">
        <v>73</v>
      </c>
      <c r="X5809" t="s">
        <v>73</v>
      </c>
      <c r="Y5809">
        <v>261</v>
      </c>
      <c r="Z5809">
        <v>1</v>
      </c>
      <c r="AA5809">
        <v>161</v>
      </c>
      <c r="AB5809">
        <v>1</v>
      </c>
      <c r="AC5809">
        <v>2.4899999999999999E-2</v>
      </c>
      <c r="AD5809">
        <v>2.7900000000000001E-4</v>
      </c>
      <c r="AE5809" t="str">
        <f t="shared" si="271"/>
        <v>sp|Q03265|ATPA_MOUSE_sp|Q03265|ATPA_MOUSE</v>
      </c>
      <c r="AF5809" t="str">
        <f t="shared" si="272"/>
        <v>STVAQLVK[325.13]R_VVDALGNAIDGK[325.13]GPIGSK</v>
      </c>
    </row>
    <row r="5810" spans="1:32" x14ac:dyDescent="0.25">
      <c r="A5810" t="s">
        <v>4585</v>
      </c>
      <c r="B5810" t="str">
        <f>VLOOKUP(A5810,[1]Files!$A$2:$B$73,2,FALSE)</f>
        <v>Heart</v>
      </c>
      <c r="C5810">
        <v>5968</v>
      </c>
      <c r="D5810">
        <v>2680.4746169999999</v>
      </c>
      <c r="E5810">
        <v>2680.4791930000001</v>
      </c>
      <c r="F5810">
        <v>4</v>
      </c>
      <c r="G5810">
        <v>869.48661900000002</v>
      </c>
      <c r="H5810">
        <v>1059.5829329999999</v>
      </c>
      <c r="I5810">
        <v>869.48583299999996</v>
      </c>
      <c r="J5810">
        <v>1058.576045</v>
      </c>
      <c r="K5810">
        <v>1.0077</v>
      </c>
      <c r="L5810">
        <f t="shared" si="270"/>
        <v>1.0077</v>
      </c>
      <c r="M5810" t="s">
        <v>1957</v>
      </c>
      <c r="N5810" t="s">
        <v>1620</v>
      </c>
      <c r="O5810" t="s">
        <v>35</v>
      </c>
      <c r="P5810" t="s">
        <v>35</v>
      </c>
      <c r="Q5810" t="s">
        <v>1958</v>
      </c>
      <c r="R5810" t="s">
        <v>1621</v>
      </c>
      <c r="S5810">
        <v>5971</v>
      </c>
      <c r="T5810">
        <v>5972</v>
      </c>
      <c r="U5810" t="s">
        <v>1561</v>
      </c>
      <c r="V5810" t="s">
        <v>1622</v>
      </c>
      <c r="W5810" t="s">
        <v>1562</v>
      </c>
      <c r="X5810" t="s">
        <v>1623</v>
      </c>
      <c r="Y5810">
        <v>47</v>
      </c>
      <c r="Z5810">
        <v>1</v>
      </c>
      <c r="AA5810">
        <v>138</v>
      </c>
      <c r="AB5810">
        <v>1</v>
      </c>
      <c r="AC5810">
        <v>3.44E-2</v>
      </c>
      <c r="AD5810">
        <v>4.4700000000000002E-4</v>
      </c>
      <c r="AE5810" t="str">
        <f t="shared" si="271"/>
        <v>sp|P56382|ATP5E_MOUSE_sp|Q91VR2|ATPG_MOUSE</v>
      </c>
      <c r="AF5810" t="str">
        <f t="shared" si="272"/>
        <v>IVK[325.13]VSK_IK[325.13]GILYR</v>
      </c>
    </row>
    <row r="5811" spans="1:32" x14ac:dyDescent="0.25">
      <c r="A5811" t="s">
        <v>4652</v>
      </c>
      <c r="B5811" t="str">
        <f>VLOOKUP(A5811,[1]Files!$A$2:$B$73,2,FALSE)</f>
        <v>Heart</v>
      </c>
      <c r="C5811">
        <v>7336</v>
      </c>
      <c r="D5811">
        <v>4123.099467</v>
      </c>
      <c r="E5811">
        <v>4123.0779339999999</v>
      </c>
      <c r="F5811">
        <v>5</v>
      </c>
      <c r="G5811">
        <v>1676.8095430000001</v>
      </c>
      <c r="H5811">
        <v>1694.8848599999999</v>
      </c>
      <c r="I5811">
        <v>1676.8079720000001</v>
      </c>
      <c r="J5811">
        <v>1693.8787689999999</v>
      </c>
      <c r="K5811">
        <v>1.0077</v>
      </c>
      <c r="L5811">
        <f t="shared" si="270"/>
        <v>1.0077</v>
      </c>
      <c r="M5811" t="s">
        <v>3161</v>
      </c>
      <c r="N5811" t="s">
        <v>1189</v>
      </c>
      <c r="O5811" t="s">
        <v>35</v>
      </c>
      <c r="P5811" t="s">
        <v>35</v>
      </c>
      <c r="Q5811" t="s">
        <v>3162</v>
      </c>
      <c r="R5811" t="s">
        <v>1190</v>
      </c>
      <c r="S5811">
        <v>7339</v>
      </c>
      <c r="T5811">
        <v>7338</v>
      </c>
      <c r="U5811" t="s">
        <v>936</v>
      </c>
      <c r="V5811" t="s">
        <v>936</v>
      </c>
      <c r="W5811" t="s">
        <v>937</v>
      </c>
      <c r="X5811" t="s">
        <v>937</v>
      </c>
      <c r="Y5811">
        <v>66</v>
      </c>
      <c r="Z5811">
        <v>1</v>
      </c>
      <c r="AA5811">
        <v>143</v>
      </c>
      <c r="AB5811">
        <v>1</v>
      </c>
      <c r="AC5811" s="1">
        <v>2.7500000000000001E-7</v>
      </c>
      <c r="AD5811" s="1">
        <v>9.1300000000000007E-6</v>
      </c>
      <c r="AE5811" t="str">
        <f t="shared" si="271"/>
        <v>sp|O08749|DLDH_MOUSE_sp|O08749|DLDH_MOUSE</v>
      </c>
      <c r="AF5811" t="str">
        <f t="shared" si="272"/>
        <v>SAQLGFK[325.13]TVC[160.03]IEK_ALTGGIAHLFK[325.13]QNK</v>
      </c>
    </row>
    <row r="5812" spans="1:32" x14ac:dyDescent="0.25">
      <c r="A5812" t="s">
        <v>4048</v>
      </c>
      <c r="B5812" t="str">
        <f>VLOOKUP(A5812,[1]Files!$A$2:$B$73,2,FALSE)</f>
        <v>Heart</v>
      </c>
      <c r="C5812">
        <v>7462</v>
      </c>
      <c r="D5812">
        <v>4755.365581</v>
      </c>
      <c r="E5812">
        <v>4756.3692549999996</v>
      </c>
      <c r="F5812">
        <v>5</v>
      </c>
      <c r="G5812">
        <v>1826.906467</v>
      </c>
      <c r="H5812">
        <v>2177.0540500000002</v>
      </c>
      <c r="I5812">
        <v>1826.9050440000001</v>
      </c>
      <c r="J5812">
        <v>2176.047685</v>
      </c>
      <c r="K5812">
        <v>1.0078</v>
      </c>
      <c r="L5812">
        <f t="shared" si="270"/>
        <v>1.0078</v>
      </c>
      <c r="M5812" t="s">
        <v>485</v>
      </c>
      <c r="N5812" t="s">
        <v>264</v>
      </c>
      <c r="O5812">
        <v>0</v>
      </c>
      <c r="P5812">
        <v>0</v>
      </c>
      <c r="Q5812" t="s">
        <v>486</v>
      </c>
      <c r="R5812" t="s">
        <v>265</v>
      </c>
      <c r="S5812">
        <v>7465</v>
      </c>
      <c r="T5812">
        <v>7466</v>
      </c>
      <c r="U5812" t="s">
        <v>216</v>
      </c>
      <c r="V5812" t="s">
        <v>216</v>
      </c>
      <c r="W5812" t="s">
        <v>217</v>
      </c>
      <c r="X5812" t="s">
        <v>217</v>
      </c>
      <c r="Y5812">
        <v>72</v>
      </c>
      <c r="Z5812">
        <v>1</v>
      </c>
      <c r="AA5812">
        <v>48</v>
      </c>
      <c r="AB5812">
        <v>1</v>
      </c>
      <c r="AC5812" t="s">
        <v>35</v>
      </c>
      <c r="AD5812" t="s">
        <v>35</v>
      </c>
      <c r="AE5812" t="str">
        <f t="shared" si="271"/>
        <v>sp|Q9DCX2|ATP5H_MOUSE_sp|Q9DCX2|ATP5H_MOUSE</v>
      </c>
      <c r="AF5812" t="str">
        <f t="shared" si="272"/>
        <v>ANVAKPGLVDDFEK[325.13]K_LASLSEK[325.13]PPAIDWAYYR</v>
      </c>
    </row>
    <row r="5813" spans="1:32" x14ac:dyDescent="0.25">
      <c r="A5813" t="s">
        <v>4048</v>
      </c>
      <c r="B5813" t="str">
        <f>VLOOKUP(A5813,[1]Files!$A$2:$B$73,2,FALSE)</f>
        <v>Heart</v>
      </c>
      <c r="C5813">
        <v>7545</v>
      </c>
      <c r="D5813">
        <v>5349.5678509999998</v>
      </c>
      <c r="E5813">
        <v>5350.5626890000003</v>
      </c>
      <c r="F5813">
        <v>4</v>
      </c>
      <c r="G5813">
        <v>2291.0655240000001</v>
      </c>
      <c r="H5813">
        <v>2307.0972619999998</v>
      </c>
      <c r="I5813">
        <v>2291.0627279999999</v>
      </c>
      <c r="J5813">
        <v>2306.0922399999999</v>
      </c>
      <c r="K5813">
        <v>1.0078</v>
      </c>
      <c r="L5813">
        <f t="shared" si="270"/>
        <v>1.0078</v>
      </c>
      <c r="M5813" t="s">
        <v>2775</v>
      </c>
      <c r="N5813" t="s">
        <v>2144</v>
      </c>
      <c r="O5813">
        <v>0</v>
      </c>
      <c r="P5813">
        <v>0</v>
      </c>
      <c r="Q5813" t="s">
        <v>2776</v>
      </c>
      <c r="R5813" t="s">
        <v>1206</v>
      </c>
      <c r="S5813">
        <v>7548</v>
      </c>
      <c r="T5813">
        <v>7549</v>
      </c>
      <c r="U5813" t="s">
        <v>1207</v>
      </c>
      <c r="V5813" t="s">
        <v>1207</v>
      </c>
      <c r="W5813" t="s">
        <v>1208</v>
      </c>
      <c r="X5813" t="s">
        <v>1208</v>
      </c>
      <c r="Y5813">
        <v>76</v>
      </c>
      <c r="Z5813">
        <v>1</v>
      </c>
      <c r="AA5813">
        <v>450</v>
      </c>
      <c r="AB5813">
        <v>1</v>
      </c>
      <c r="AC5813" t="s">
        <v>35</v>
      </c>
      <c r="AD5813" t="s">
        <v>35</v>
      </c>
      <c r="AE5813" t="str">
        <f t="shared" si="271"/>
        <v>sp|Q9CZU6|CISY_MOUSE_sp|Q9CZU6|CISY_MOUSE</v>
      </c>
      <c r="AF5813" t="str">
        <f t="shared" si="272"/>
        <v>GM[147.04]K[325.13]GLVYETSVLDPDEGIR_ALGFPLERPK[325.13]SM[147.04]STDGLM[147.04]K</v>
      </c>
    </row>
    <row r="5814" spans="1:32" x14ac:dyDescent="0.25">
      <c r="A5814" t="s">
        <v>1776</v>
      </c>
      <c r="B5814" t="str">
        <f>VLOOKUP(A5814,[1]Files!$A$2:$B$73,2,FALSE)</f>
        <v>Heart</v>
      </c>
      <c r="C5814">
        <v>7303</v>
      </c>
      <c r="D5814">
        <v>4342.0865279999998</v>
      </c>
      <c r="E5814">
        <v>4342.0773099999997</v>
      </c>
      <c r="F5814">
        <v>6</v>
      </c>
      <c r="G5814">
        <v>1765.789035</v>
      </c>
      <c r="H5814">
        <v>1824.8924280000001</v>
      </c>
      <c r="I5814">
        <v>1764.7842599999999</v>
      </c>
      <c r="J5814">
        <v>1824.889394</v>
      </c>
      <c r="K5814">
        <v>1.0078</v>
      </c>
      <c r="L5814">
        <f t="shared" si="270"/>
        <v>1.0078</v>
      </c>
      <c r="M5814" t="s">
        <v>2093</v>
      </c>
      <c r="N5814" t="s">
        <v>2138</v>
      </c>
      <c r="O5814">
        <v>0</v>
      </c>
      <c r="P5814">
        <v>0</v>
      </c>
      <c r="Q5814" t="s">
        <v>2095</v>
      </c>
      <c r="R5814" t="s">
        <v>2139</v>
      </c>
      <c r="S5814">
        <v>7306</v>
      </c>
      <c r="T5814">
        <v>7307</v>
      </c>
      <c r="U5814" t="s">
        <v>1038</v>
      </c>
      <c r="V5814" t="s">
        <v>1038</v>
      </c>
      <c r="W5814" t="s">
        <v>1039</v>
      </c>
      <c r="X5814" t="s">
        <v>1039</v>
      </c>
      <c r="Y5814">
        <v>517</v>
      </c>
      <c r="Z5814">
        <v>1</v>
      </c>
      <c r="AA5814">
        <v>521</v>
      </c>
      <c r="AB5814">
        <v>1</v>
      </c>
      <c r="AC5814" t="s">
        <v>35</v>
      </c>
      <c r="AD5814" t="s">
        <v>35</v>
      </c>
      <c r="AE5814" t="str">
        <f t="shared" si="271"/>
        <v>sp|Q99KI0|ACON_MOUSE_sp|Q99KI0|ACON_MOUSE</v>
      </c>
      <c r="AF5814" t="str">
        <f t="shared" si="272"/>
        <v>FNPETDFLTGK[325.13]DGK_K[325.13]FKLEAPDADELPR</v>
      </c>
    </row>
    <row r="5815" spans="1:32" x14ac:dyDescent="0.25">
      <c r="A5815" t="s">
        <v>2249</v>
      </c>
      <c r="B5815" t="str">
        <f>VLOOKUP(A5815,[1]Files!$A$2:$B$73,2,FALSE)</f>
        <v>Heart</v>
      </c>
      <c r="C5815">
        <v>12543</v>
      </c>
      <c r="D5815">
        <v>4415.1691700000001</v>
      </c>
      <c r="E5815">
        <v>4416.1708900000003</v>
      </c>
      <c r="F5815">
        <v>5</v>
      </c>
      <c r="G5815">
        <v>1686.8689910000001</v>
      </c>
      <c r="H5815">
        <v>1976.8951139999999</v>
      </c>
      <c r="I5815">
        <v>1685.862451</v>
      </c>
      <c r="J5815">
        <v>1976.893812</v>
      </c>
      <c r="K5815">
        <v>1.0078</v>
      </c>
      <c r="L5815">
        <f t="shared" si="270"/>
        <v>1.0078</v>
      </c>
      <c r="M5815" t="s">
        <v>1451</v>
      </c>
      <c r="N5815" t="s">
        <v>1450</v>
      </c>
      <c r="O5815">
        <v>0</v>
      </c>
      <c r="P5815">
        <v>0</v>
      </c>
      <c r="Q5815" t="s">
        <v>1452</v>
      </c>
      <c r="R5815" t="s">
        <v>1172</v>
      </c>
      <c r="S5815">
        <v>12546</v>
      </c>
      <c r="T5815">
        <v>12545</v>
      </c>
      <c r="U5815" t="s">
        <v>1038</v>
      </c>
      <c r="V5815" t="s">
        <v>1038</v>
      </c>
      <c r="W5815" t="s">
        <v>1039</v>
      </c>
      <c r="X5815" t="s">
        <v>1039</v>
      </c>
      <c r="Y5815">
        <v>50</v>
      </c>
      <c r="Z5815">
        <v>1</v>
      </c>
      <c r="AA5815">
        <v>31</v>
      </c>
      <c r="AB5815">
        <v>1</v>
      </c>
      <c r="AC5815" t="s">
        <v>35</v>
      </c>
      <c r="AD5815" t="s">
        <v>35</v>
      </c>
      <c r="AE5815" t="str">
        <f t="shared" si="271"/>
        <v>sp|Q99KI0|ACON_MOUSE_sp|Q99KI0|ACON_MOUSE</v>
      </c>
      <c r="AF5815" t="str">
        <f t="shared" si="272"/>
        <v>YDLLEK[325.13]NINIVR_AK[325.13]VAM[147.04]SHFEPSEYIR</v>
      </c>
    </row>
    <row r="5816" spans="1:32" x14ac:dyDescent="0.25">
      <c r="A5816" t="s">
        <v>3850</v>
      </c>
      <c r="B5816" t="str">
        <f>VLOOKUP(A5816,[1]Files!$A$2:$B$73,2,FALSE)</f>
        <v>Heart</v>
      </c>
      <c r="C5816">
        <v>16294</v>
      </c>
      <c r="D5816">
        <v>4739.4791809999997</v>
      </c>
      <c r="E5816">
        <v>4740.4596620000002</v>
      </c>
      <c r="F5816">
        <v>4</v>
      </c>
      <c r="G5816">
        <v>1316.7468730000001</v>
      </c>
      <c r="H5816">
        <v>2671.3272430000002</v>
      </c>
      <c r="I5816">
        <v>1316.745236</v>
      </c>
      <c r="J5816">
        <v>2670.3210680000002</v>
      </c>
      <c r="K5816">
        <v>1.0078</v>
      </c>
      <c r="L5816">
        <f t="shared" si="270"/>
        <v>1.0078</v>
      </c>
      <c r="M5816" t="s">
        <v>189</v>
      </c>
      <c r="N5816" t="s">
        <v>4032</v>
      </c>
      <c r="O5816">
        <v>0</v>
      </c>
      <c r="P5816">
        <v>0</v>
      </c>
      <c r="Q5816" t="s">
        <v>191</v>
      </c>
      <c r="R5816" t="s">
        <v>3393</v>
      </c>
      <c r="S5816">
        <v>16297</v>
      </c>
      <c r="T5816">
        <v>16298</v>
      </c>
      <c r="U5816" t="s">
        <v>72</v>
      </c>
      <c r="V5816" t="s">
        <v>72</v>
      </c>
      <c r="W5816" t="s">
        <v>73</v>
      </c>
      <c r="X5816" t="s">
        <v>73</v>
      </c>
      <c r="Y5816">
        <v>175</v>
      </c>
      <c r="Z5816">
        <v>1</v>
      </c>
      <c r="AA5816">
        <v>123</v>
      </c>
      <c r="AB5816">
        <v>1</v>
      </c>
      <c r="AC5816" t="s">
        <v>35</v>
      </c>
      <c r="AD5816" t="s">
        <v>35</v>
      </c>
      <c r="AE5816" t="str">
        <f t="shared" si="271"/>
        <v>sp|Q03265|ATPA_MOUSE_sp|Q03265|ATPA_MOUSE</v>
      </c>
      <c r="AF5816" t="str">
        <f t="shared" si="272"/>
        <v>VGLK[325.13]APGIIPR_GM[147.04]SLNLEPDNVGVVVFGNDK[325.13]LIK</v>
      </c>
    </row>
    <row r="5817" spans="1:32" x14ac:dyDescent="0.25">
      <c r="A5817" t="s">
        <v>4048</v>
      </c>
      <c r="B5817" t="str">
        <f>VLOOKUP(A5817,[1]Files!$A$2:$B$73,2,FALSE)</f>
        <v>Heart</v>
      </c>
      <c r="C5817">
        <v>8299</v>
      </c>
      <c r="D5817">
        <v>3913.0321589999999</v>
      </c>
      <c r="E5817">
        <v>3913.0260680000001</v>
      </c>
      <c r="F5817">
        <v>4</v>
      </c>
      <c r="G5817">
        <v>1315.6748520000001</v>
      </c>
      <c r="H5817">
        <v>1845.952243</v>
      </c>
      <c r="I5817">
        <v>1315.677216</v>
      </c>
      <c r="J5817">
        <v>1844.942098</v>
      </c>
      <c r="K5817">
        <v>1.0078</v>
      </c>
      <c r="L5817">
        <f t="shared" si="270"/>
        <v>1.0078</v>
      </c>
      <c r="M5817" t="s">
        <v>2047</v>
      </c>
      <c r="N5817" t="s">
        <v>2107</v>
      </c>
      <c r="O5817">
        <v>0</v>
      </c>
      <c r="P5817">
        <v>2.5641000000000001E-2</v>
      </c>
      <c r="Q5817" t="s">
        <v>2048</v>
      </c>
      <c r="R5817" t="s">
        <v>2109</v>
      </c>
      <c r="S5817">
        <v>8302</v>
      </c>
      <c r="T5817">
        <v>8301</v>
      </c>
      <c r="U5817" t="s">
        <v>2050</v>
      </c>
      <c r="V5817" t="s">
        <v>2050</v>
      </c>
      <c r="W5817" t="s">
        <v>2051</v>
      </c>
      <c r="X5817" t="s">
        <v>2051</v>
      </c>
      <c r="Y5817">
        <v>344</v>
      </c>
      <c r="Z5817">
        <v>1</v>
      </c>
      <c r="AA5817">
        <v>408</v>
      </c>
      <c r="AB5817">
        <v>1</v>
      </c>
      <c r="AC5817" t="s">
        <v>35</v>
      </c>
      <c r="AD5817" t="s">
        <v>35</v>
      </c>
      <c r="AE5817" t="str">
        <f t="shared" si="271"/>
        <v>sp|Q6P8J7|KCRS_MOUSE_sp|Q6P8J7|KCRS_MOUSE</v>
      </c>
      <c r="AF5817" t="str">
        <f t="shared" si="272"/>
        <v>FSK[325.13]ILENLR_GQDIK[325.13]VPPPLPQFGR</v>
      </c>
    </row>
    <row r="5818" spans="1:32" x14ac:dyDescent="0.25">
      <c r="A5818" t="s">
        <v>2964</v>
      </c>
      <c r="B5818" t="str">
        <f>VLOOKUP(A5818,[1]Files!$A$2:$B$73,2,FALSE)</f>
        <v>Heart</v>
      </c>
      <c r="C5818">
        <v>7386</v>
      </c>
      <c r="D5818">
        <v>4344.2072690000005</v>
      </c>
      <c r="E5818">
        <v>4344.2013610000004</v>
      </c>
      <c r="F5818">
        <v>4</v>
      </c>
      <c r="G5818">
        <v>853.46641699999998</v>
      </c>
      <c r="H5818">
        <v>2739.3357879999999</v>
      </c>
      <c r="I5818">
        <v>853.46576600000003</v>
      </c>
      <c r="J5818">
        <v>2738.3286710000002</v>
      </c>
      <c r="K5818">
        <v>1.0078</v>
      </c>
      <c r="L5818">
        <f t="shared" si="270"/>
        <v>1.0078</v>
      </c>
      <c r="M5818" t="s">
        <v>1320</v>
      </c>
      <c r="N5818" t="s">
        <v>3003</v>
      </c>
      <c r="O5818">
        <v>1.1676000000000001E-2</v>
      </c>
      <c r="P5818">
        <v>0</v>
      </c>
      <c r="Q5818" t="s">
        <v>1322</v>
      </c>
      <c r="R5818" t="s">
        <v>3005</v>
      </c>
      <c r="S5818">
        <v>7387</v>
      </c>
      <c r="T5818">
        <v>7390</v>
      </c>
      <c r="U5818" t="s">
        <v>1046</v>
      </c>
      <c r="V5818" t="s">
        <v>2638</v>
      </c>
      <c r="W5818" t="s">
        <v>1048</v>
      </c>
      <c r="X5818" t="s">
        <v>2639</v>
      </c>
      <c r="Y5818">
        <v>54</v>
      </c>
      <c r="Z5818">
        <v>1</v>
      </c>
      <c r="AA5818">
        <v>51</v>
      </c>
      <c r="AB5818">
        <v>1</v>
      </c>
      <c r="AC5818" t="s">
        <v>35</v>
      </c>
      <c r="AD5818" t="s">
        <v>35</v>
      </c>
      <c r="AE5818" t="str">
        <f t="shared" si="271"/>
        <v>sp|Q91YT0|NDUV1_MOUSE_sp|Q8BK30|NDUV3_MOUSE</v>
      </c>
      <c r="AF5818" t="str">
        <f t="shared" si="272"/>
        <v>LK[325.13]GALR_ELHPK[325.13]TQSVLKEPEPTDTTTYK</v>
      </c>
    </row>
    <row r="5819" spans="1:32" x14ac:dyDescent="0.25">
      <c r="A5819" t="s">
        <v>4597</v>
      </c>
      <c r="B5819" t="str">
        <f>VLOOKUP(A5819,[1]Files!$A$2:$B$73,2,FALSE)</f>
        <v>Heart</v>
      </c>
      <c r="C5819">
        <v>7738</v>
      </c>
      <c r="D5819">
        <v>4755.365581</v>
      </c>
      <c r="E5819">
        <v>4755.3609539999998</v>
      </c>
      <c r="F5819">
        <v>5</v>
      </c>
      <c r="G5819">
        <v>1826.906467</v>
      </c>
      <c r="H5819">
        <v>2177.0540500000002</v>
      </c>
      <c r="I5819">
        <v>1826.9050440000001</v>
      </c>
      <c r="J5819">
        <v>2176.047685</v>
      </c>
      <c r="K5819">
        <v>1.0078</v>
      </c>
      <c r="L5819">
        <f t="shared" si="270"/>
        <v>1.0078</v>
      </c>
      <c r="M5819" t="s">
        <v>485</v>
      </c>
      <c r="N5819" t="s">
        <v>264</v>
      </c>
      <c r="O5819" t="s">
        <v>35</v>
      </c>
      <c r="P5819" t="s">
        <v>35</v>
      </c>
      <c r="Q5819" t="s">
        <v>486</v>
      </c>
      <c r="R5819" t="s">
        <v>265</v>
      </c>
      <c r="S5819">
        <v>7741</v>
      </c>
      <c r="T5819">
        <v>7740</v>
      </c>
      <c r="U5819" t="s">
        <v>216</v>
      </c>
      <c r="V5819" t="s">
        <v>216</v>
      </c>
      <c r="W5819" t="s">
        <v>217</v>
      </c>
      <c r="X5819" t="s">
        <v>217</v>
      </c>
      <c r="Y5819">
        <v>72</v>
      </c>
      <c r="Z5819">
        <v>1</v>
      </c>
      <c r="AA5819">
        <v>48</v>
      </c>
      <c r="AB5819">
        <v>1</v>
      </c>
      <c r="AC5819" s="1">
        <v>6.3300000000000004E-8</v>
      </c>
      <c r="AD5819">
        <v>1.74E-4</v>
      </c>
      <c r="AE5819" t="str">
        <f t="shared" si="271"/>
        <v>sp|Q9DCX2|ATP5H_MOUSE_sp|Q9DCX2|ATP5H_MOUSE</v>
      </c>
      <c r="AF5819" t="str">
        <f t="shared" si="272"/>
        <v>ANVAKPGLVDDFEK[325.13]K_LASLSEK[325.13]PPAIDWAYYR</v>
      </c>
    </row>
    <row r="5820" spans="1:32" x14ac:dyDescent="0.25">
      <c r="A5820" t="s">
        <v>4523</v>
      </c>
      <c r="B5820" t="str">
        <f>VLOOKUP(A5820,[1]Files!$A$2:$B$73,2,FALSE)</f>
        <v>Heart</v>
      </c>
      <c r="C5820">
        <v>14602</v>
      </c>
      <c r="D5820">
        <v>4357.3732239999999</v>
      </c>
      <c r="E5820">
        <v>4358.3610289999997</v>
      </c>
      <c r="F5820">
        <v>4</v>
      </c>
      <c r="G5820">
        <v>1213.6204090000001</v>
      </c>
      <c r="H5820">
        <v>2392.3477509999998</v>
      </c>
      <c r="I5820">
        <v>1213.6190320000001</v>
      </c>
      <c r="J5820">
        <v>2391.3413479999999</v>
      </c>
      <c r="K5820">
        <v>1.0078</v>
      </c>
      <c r="L5820">
        <f t="shared" si="270"/>
        <v>1.0078</v>
      </c>
      <c r="M5820" t="s">
        <v>1238</v>
      </c>
      <c r="N5820" t="s">
        <v>1239</v>
      </c>
      <c r="O5820" t="s">
        <v>35</v>
      </c>
      <c r="P5820" t="s">
        <v>35</v>
      </c>
      <c r="Q5820" t="s">
        <v>1240</v>
      </c>
      <c r="R5820" t="s">
        <v>1241</v>
      </c>
      <c r="S5820">
        <v>14605</v>
      </c>
      <c r="T5820">
        <v>14606</v>
      </c>
      <c r="U5820" t="s">
        <v>90</v>
      </c>
      <c r="V5820" t="s">
        <v>90</v>
      </c>
      <c r="W5820" t="s">
        <v>91</v>
      </c>
      <c r="X5820" t="s">
        <v>91</v>
      </c>
      <c r="Y5820">
        <v>90</v>
      </c>
      <c r="Z5820">
        <v>1</v>
      </c>
      <c r="AA5820">
        <v>73</v>
      </c>
      <c r="AB5820">
        <v>1</v>
      </c>
      <c r="AC5820">
        <v>5.3900000000000003E-2</v>
      </c>
      <c r="AD5820" s="1">
        <v>1.1000000000000001E-6</v>
      </c>
      <c r="AE5820" t="str">
        <f t="shared" si="271"/>
        <v>sp|Q9DB20|ATPO_MOUSE_sp|Q9DB20|ATPO_MOUSE</v>
      </c>
      <c r="AF5820" t="str">
        <f t="shared" si="272"/>
        <v>VK[325.13]SLNDITK_VGQLLKDPK[325.13]VSLAVLNPYIK</v>
      </c>
    </row>
    <row r="5821" spans="1:32" x14ac:dyDescent="0.25">
      <c r="A5821" t="s">
        <v>4585</v>
      </c>
      <c r="B5821" t="str">
        <f>VLOOKUP(A5821,[1]Files!$A$2:$B$73,2,FALSE)</f>
        <v>Heart</v>
      </c>
      <c r="C5821">
        <v>7807</v>
      </c>
      <c r="D5821">
        <v>4374.3382369999999</v>
      </c>
      <c r="E5821">
        <v>4374.3398360000001</v>
      </c>
      <c r="F5821">
        <v>5</v>
      </c>
      <c r="G5821">
        <v>1193.630662</v>
      </c>
      <c r="H5821">
        <v>2429.30251</v>
      </c>
      <c r="I5821">
        <v>1193.629203</v>
      </c>
      <c r="J5821">
        <v>2428.2961890000001</v>
      </c>
      <c r="K5821">
        <v>1.0078</v>
      </c>
      <c r="L5821">
        <f t="shared" si="270"/>
        <v>1.0078</v>
      </c>
      <c r="M5821" t="s">
        <v>374</v>
      </c>
      <c r="N5821" t="s">
        <v>629</v>
      </c>
      <c r="O5821" t="s">
        <v>35</v>
      </c>
      <c r="P5821" t="s">
        <v>35</v>
      </c>
      <c r="Q5821" t="s">
        <v>376</v>
      </c>
      <c r="R5821" t="s">
        <v>630</v>
      </c>
      <c r="S5821">
        <v>7810</v>
      </c>
      <c r="T5821">
        <v>7811</v>
      </c>
      <c r="U5821" t="s">
        <v>90</v>
      </c>
      <c r="V5821" t="s">
        <v>158</v>
      </c>
      <c r="W5821" t="s">
        <v>91</v>
      </c>
      <c r="X5821" t="s">
        <v>159</v>
      </c>
      <c r="Y5821">
        <v>70</v>
      </c>
      <c r="Z5821">
        <v>1</v>
      </c>
      <c r="AA5821">
        <v>124</v>
      </c>
      <c r="AB5821">
        <v>1</v>
      </c>
      <c r="AC5821">
        <v>4.6600000000000001E-3</v>
      </c>
      <c r="AD5821">
        <v>1.47E-3</v>
      </c>
      <c r="AE5821" t="str">
        <f t="shared" si="271"/>
        <v>sp|Q9DB20|ATPO_MOUSE_sp|P56480|ATPB_MOUSE</v>
      </c>
      <c r="AF5821" t="str">
        <f t="shared" si="272"/>
        <v>VGQLLK[325.13]DPK_GQK[325.13]VLDSGAPIKIPVGPETLGR</v>
      </c>
    </row>
    <row r="5822" spans="1:32" x14ac:dyDescent="0.25">
      <c r="A5822" t="s">
        <v>4800</v>
      </c>
      <c r="B5822" t="str">
        <f>VLOOKUP(A5822,[1]Files!$A$2:$B$73,2,FALSE)</f>
        <v>Heart</v>
      </c>
      <c r="C5822">
        <v>11123</v>
      </c>
      <c r="D5822">
        <v>4633.3533260000004</v>
      </c>
      <c r="E5822">
        <v>4633.345268</v>
      </c>
      <c r="F5822">
        <v>5</v>
      </c>
      <c r="G5822">
        <v>1452.644456</v>
      </c>
      <c r="H5822">
        <v>2429.303805</v>
      </c>
      <c r="I5822">
        <v>1452.6442460000001</v>
      </c>
      <c r="J5822">
        <v>2428.2961890000001</v>
      </c>
      <c r="K5822">
        <v>1.0078</v>
      </c>
      <c r="L5822">
        <f t="shared" si="270"/>
        <v>1.0078</v>
      </c>
      <c r="M5822" t="s">
        <v>2111</v>
      </c>
      <c r="N5822" t="s">
        <v>629</v>
      </c>
      <c r="O5822" t="s">
        <v>35</v>
      </c>
      <c r="P5822" t="s">
        <v>35</v>
      </c>
      <c r="Q5822" t="s">
        <v>89</v>
      </c>
      <c r="R5822" t="s">
        <v>630</v>
      </c>
      <c r="S5822">
        <v>11126</v>
      </c>
      <c r="T5822">
        <v>11127</v>
      </c>
      <c r="U5822" t="s">
        <v>90</v>
      </c>
      <c r="V5822" t="s">
        <v>158</v>
      </c>
      <c r="W5822" t="s">
        <v>91</v>
      </c>
      <c r="X5822" t="s">
        <v>159</v>
      </c>
      <c r="Y5822">
        <v>192</v>
      </c>
      <c r="Z5822">
        <v>1</v>
      </c>
      <c r="AA5822">
        <v>124</v>
      </c>
      <c r="AB5822">
        <v>1</v>
      </c>
      <c r="AC5822" s="1">
        <v>3.4E-5</v>
      </c>
      <c r="AD5822" s="1">
        <v>6.4599999999999998E-5</v>
      </c>
      <c r="AE5822" t="str">
        <f t="shared" si="271"/>
        <v>sp|Q9DB20|ATPO_MOUSE_sp|P56480|ATPB_MOUSE</v>
      </c>
      <c r="AF5822" t="str">
        <f t="shared" si="272"/>
        <v>IGEK[325.13]YVDM[147.04]SAK_GQK[325.13]VLDSGAPIKIPVGPETLGR</v>
      </c>
    </row>
    <row r="5823" spans="1:32" x14ac:dyDescent="0.25">
      <c r="A5823" t="s">
        <v>4692</v>
      </c>
      <c r="B5823" t="str">
        <f>VLOOKUP(A5823,[1]Files!$A$2:$B$73,2,FALSE)</f>
        <v>Heart</v>
      </c>
      <c r="C5823">
        <v>7625</v>
      </c>
      <c r="D5823">
        <v>4687.1774230000001</v>
      </c>
      <c r="E5823">
        <v>4687.1486260000001</v>
      </c>
      <c r="F5823">
        <v>4</v>
      </c>
      <c r="G5823">
        <v>1228.6001450000001</v>
      </c>
      <c r="H5823">
        <v>2707.1722140000002</v>
      </c>
      <c r="I5823">
        <v>1228.597569</v>
      </c>
      <c r="J5823">
        <v>2706.1669830000001</v>
      </c>
      <c r="K5823">
        <v>1.0078</v>
      </c>
      <c r="L5823">
        <f t="shared" si="270"/>
        <v>1.0078</v>
      </c>
      <c r="M5823" t="s">
        <v>295</v>
      </c>
      <c r="N5823" t="s">
        <v>294</v>
      </c>
      <c r="O5823" t="s">
        <v>35</v>
      </c>
      <c r="P5823" t="s">
        <v>35</v>
      </c>
      <c r="Q5823" t="s">
        <v>297</v>
      </c>
      <c r="R5823" t="s">
        <v>296</v>
      </c>
      <c r="S5823">
        <v>7626</v>
      </c>
      <c r="T5823">
        <v>7629</v>
      </c>
      <c r="U5823" t="s">
        <v>298</v>
      </c>
      <c r="V5823" t="s">
        <v>298</v>
      </c>
      <c r="W5823" t="s">
        <v>299</v>
      </c>
      <c r="X5823" t="s">
        <v>299</v>
      </c>
      <c r="Y5823">
        <v>85</v>
      </c>
      <c r="Z5823">
        <v>1</v>
      </c>
      <c r="AA5823">
        <v>28</v>
      </c>
      <c r="AB5823">
        <v>1</v>
      </c>
      <c r="AC5823">
        <v>4.4499999999999998E-2</v>
      </c>
      <c r="AD5823" s="1">
        <v>2.3600000000000001E-5</v>
      </c>
      <c r="AE5823" t="str">
        <f t="shared" si="271"/>
        <v>sp|P56391|CX6B1_MOUSE_sp|P56391|CX6B1_MOUSE</v>
      </c>
      <c r="AF5823" t="str">
        <f t="shared" si="272"/>
        <v>IAEGTFPGK[325.13]I_FPNQNQTK[325.13]NC[160.03]WQNYLDFHR</v>
      </c>
    </row>
    <row r="5824" spans="1:32" x14ac:dyDescent="0.25">
      <c r="A5824" t="s">
        <v>4725</v>
      </c>
      <c r="B5824" t="str">
        <f>VLOOKUP(A5824,[1]Files!$A$2:$B$73,2,FALSE)</f>
        <v>Heart</v>
      </c>
      <c r="C5824">
        <v>8544</v>
      </c>
      <c r="D5824">
        <v>4770.3698059999997</v>
      </c>
      <c r="E5824">
        <v>4771.3327079999999</v>
      </c>
      <c r="F5824">
        <v>4</v>
      </c>
      <c r="G5824">
        <v>1424.6916980000001</v>
      </c>
      <c r="H5824">
        <v>2594.273044</v>
      </c>
      <c r="I5824">
        <v>1424.6895709999999</v>
      </c>
      <c r="J5824">
        <v>2593.2673479999999</v>
      </c>
      <c r="K5824">
        <v>1.0078</v>
      </c>
      <c r="L5824">
        <f t="shared" si="270"/>
        <v>1.0078</v>
      </c>
      <c r="M5824" t="s">
        <v>2039</v>
      </c>
      <c r="N5824" t="s">
        <v>2896</v>
      </c>
      <c r="O5824" t="s">
        <v>35</v>
      </c>
      <c r="P5824" t="s">
        <v>35</v>
      </c>
      <c r="Q5824" t="s">
        <v>2041</v>
      </c>
      <c r="R5824" t="s">
        <v>2897</v>
      </c>
      <c r="S5824">
        <v>8547</v>
      </c>
      <c r="T5824">
        <v>8548</v>
      </c>
      <c r="U5824" t="s">
        <v>1931</v>
      </c>
      <c r="V5824" t="s">
        <v>1931</v>
      </c>
      <c r="W5824" t="s">
        <v>1932</v>
      </c>
      <c r="X5824" t="s">
        <v>1932</v>
      </c>
      <c r="Y5824">
        <v>384</v>
      </c>
      <c r="Z5824">
        <v>1</v>
      </c>
      <c r="AA5824">
        <v>360</v>
      </c>
      <c r="AB5824">
        <v>1</v>
      </c>
      <c r="AC5824">
        <v>3.0300000000000001E-3</v>
      </c>
      <c r="AD5824" s="1">
        <v>4.0900000000000002E-7</v>
      </c>
      <c r="AE5824" t="str">
        <f t="shared" si="271"/>
        <v>sp|P54071|IDHP_MOUSE_sp|P54071|IDHP_MOUSE</v>
      </c>
      <c r="AF5824" t="str">
        <f t="shared" si="272"/>
        <v>GK[325.13]LDGNQDLIR_EHQK[325.13]GRPTSTNPIASIFAWTR</v>
      </c>
    </row>
    <row r="5825" spans="1:32" x14ac:dyDescent="0.25">
      <c r="A5825" t="s">
        <v>4800</v>
      </c>
      <c r="B5825" t="str">
        <f>VLOOKUP(A5825,[1]Files!$A$2:$B$73,2,FALSE)</f>
        <v>Heart</v>
      </c>
      <c r="C5825">
        <v>12940</v>
      </c>
      <c r="D5825">
        <v>5000.5170699999999</v>
      </c>
      <c r="E5825">
        <v>5000.5914970000003</v>
      </c>
      <c r="F5825">
        <v>4</v>
      </c>
      <c r="G5825">
        <v>2125.0577119999998</v>
      </c>
      <c r="H5825">
        <v>2124.054294</v>
      </c>
      <c r="I5825">
        <v>2124.0521039999999</v>
      </c>
      <c r="J5825">
        <v>2124.0521039999999</v>
      </c>
      <c r="K5825">
        <v>1.0078</v>
      </c>
      <c r="L5825">
        <f t="shared" si="270"/>
        <v>1.0078</v>
      </c>
      <c r="M5825" t="s">
        <v>2171</v>
      </c>
      <c r="N5825" t="s">
        <v>2171</v>
      </c>
      <c r="O5825" t="s">
        <v>35</v>
      </c>
      <c r="P5825" t="s">
        <v>35</v>
      </c>
      <c r="Q5825" t="s">
        <v>2172</v>
      </c>
      <c r="R5825" t="s">
        <v>2172</v>
      </c>
      <c r="S5825">
        <v>12944</v>
      </c>
      <c r="T5825">
        <v>12941</v>
      </c>
      <c r="U5825" t="s">
        <v>2173</v>
      </c>
      <c r="V5825" t="s">
        <v>2173</v>
      </c>
      <c r="W5825" t="s">
        <v>2174</v>
      </c>
      <c r="X5825" t="s">
        <v>2174</v>
      </c>
      <c r="Y5825">
        <v>150</v>
      </c>
      <c r="Z5825">
        <v>1</v>
      </c>
      <c r="AA5825">
        <v>150</v>
      </c>
      <c r="AB5825">
        <v>1</v>
      </c>
      <c r="AC5825" s="1">
        <v>6.6699999999999995E-8</v>
      </c>
      <c r="AD5825" s="1">
        <v>5.4900000000000002E-8</v>
      </c>
      <c r="AE5825" t="str">
        <f t="shared" si="271"/>
        <v>sp|P20108|PRDX3_MOUSE_sp|P20108|PRDX3_MOUSE</v>
      </c>
      <c r="AF5825" t="str">
        <f t="shared" si="272"/>
        <v>K[325.13]NGGLGHM[147.04]NITLLSDITK_K[325.13]NGGLGHM[147.04]NITLLSDITK</v>
      </c>
    </row>
    <row r="5826" spans="1:32" x14ac:dyDescent="0.25">
      <c r="A5826" t="s">
        <v>4466</v>
      </c>
      <c r="B5826" t="str">
        <f>VLOOKUP(A5826,[1]Files!$A$2:$B$73,2,FALSE)</f>
        <v>Heart</v>
      </c>
      <c r="C5826">
        <v>8277</v>
      </c>
      <c r="D5826">
        <v>5010.4591609999998</v>
      </c>
      <c r="E5826">
        <v>5010.4332809999996</v>
      </c>
      <c r="F5826">
        <v>5</v>
      </c>
      <c r="G5826">
        <v>1252.5852520000001</v>
      </c>
      <c r="H5826">
        <v>3006.468844</v>
      </c>
      <c r="I5826">
        <v>1252.58365</v>
      </c>
      <c r="J5826">
        <v>3005.4626790000002</v>
      </c>
      <c r="K5826">
        <v>1.0078</v>
      </c>
      <c r="L5826">
        <f t="shared" ref="L5826:L5889" si="273">ABS(K5826)</f>
        <v>1.0078</v>
      </c>
      <c r="M5826" t="s">
        <v>1098</v>
      </c>
      <c r="N5826" t="s">
        <v>1029</v>
      </c>
      <c r="O5826" t="s">
        <v>35</v>
      </c>
      <c r="P5826" t="s">
        <v>35</v>
      </c>
      <c r="Q5826" t="s">
        <v>1099</v>
      </c>
      <c r="R5826" t="s">
        <v>1031</v>
      </c>
      <c r="S5826">
        <v>8280</v>
      </c>
      <c r="T5826">
        <v>8281</v>
      </c>
      <c r="U5826" t="s">
        <v>441</v>
      </c>
      <c r="V5826" t="s">
        <v>441</v>
      </c>
      <c r="W5826" t="s">
        <v>442</v>
      </c>
      <c r="X5826" t="s">
        <v>442</v>
      </c>
      <c r="Y5826">
        <v>157</v>
      </c>
      <c r="Z5826">
        <v>1</v>
      </c>
      <c r="AA5826">
        <v>91</v>
      </c>
      <c r="AB5826">
        <v>1</v>
      </c>
      <c r="AC5826" s="1">
        <v>3.3899999999999997E-5</v>
      </c>
      <c r="AD5826">
        <v>1.2500000000000001E-2</v>
      </c>
      <c r="AE5826" t="str">
        <f t="shared" si="271"/>
        <v>sp|P08249|MDHM_MOUSE_sp|P08249|MDHM_MOUSE</v>
      </c>
      <c r="AF5826" t="str">
        <f t="shared" si="272"/>
        <v>K[325.13]HGVYNPNK_GYLGPEQLPDC[160.03]LK[325.13]GC[160.03]DVVVIPAGVPR</v>
      </c>
    </row>
    <row r="5827" spans="1:32" x14ac:dyDescent="0.25">
      <c r="A5827" t="s">
        <v>4765</v>
      </c>
      <c r="B5827" t="str">
        <f>VLOOKUP(A5827,[1]Files!$A$2:$B$73,2,FALSE)</f>
        <v>Heart</v>
      </c>
      <c r="C5827">
        <v>6058</v>
      </c>
      <c r="D5827">
        <v>4061.0289859999998</v>
      </c>
      <c r="E5827">
        <v>4061.9997010000002</v>
      </c>
      <c r="F5827">
        <v>4</v>
      </c>
      <c r="G5827">
        <v>1254.627244</v>
      </c>
      <c r="H5827">
        <v>2054.9966760000002</v>
      </c>
      <c r="I5827">
        <v>1254.624452</v>
      </c>
      <c r="J5827">
        <v>2053.9916269999999</v>
      </c>
      <c r="K5827">
        <v>1.0078</v>
      </c>
      <c r="L5827">
        <f t="shared" si="273"/>
        <v>1.0078</v>
      </c>
      <c r="M5827" t="s">
        <v>123</v>
      </c>
      <c r="N5827" t="s">
        <v>3198</v>
      </c>
      <c r="O5827" t="s">
        <v>35</v>
      </c>
      <c r="P5827" t="s">
        <v>35</v>
      </c>
      <c r="Q5827" t="s">
        <v>125</v>
      </c>
      <c r="R5827" t="s">
        <v>3199</v>
      </c>
      <c r="S5827">
        <v>6061</v>
      </c>
      <c r="T5827">
        <v>6062</v>
      </c>
      <c r="U5827" t="s">
        <v>126</v>
      </c>
      <c r="V5827" t="s">
        <v>126</v>
      </c>
      <c r="W5827" t="s">
        <v>127</v>
      </c>
      <c r="X5827" t="s">
        <v>127</v>
      </c>
      <c r="Y5827">
        <v>338</v>
      </c>
      <c r="Z5827">
        <v>1</v>
      </c>
      <c r="AA5827">
        <v>122</v>
      </c>
      <c r="AB5827">
        <v>1</v>
      </c>
      <c r="AC5827">
        <v>2.6899999999999998E-4</v>
      </c>
      <c r="AD5827" s="1">
        <v>1.4700000000000001E-7</v>
      </c>
      <c r="AE5827" t="str">
        <f t="shared" ref="AE5827:AE5890" si="274">U5827&amp;"_"&amp;V5827</f>
        <v>sp|P05202|AATM_MOUSE_sp|P05202|AATM_MOUSE</v>
      </c>
      <c r="AF5827" t="str">
        <f t="shared" ref="AF5827:AF5890" si="275">IF(I5827&lt;J5827,M5827&amp;"_"&amp;N5827,N5827&amp;"_"&amp;M5827)</f>
        <v>K[325.13]QWLQEVK_ASAELALGENNEVLK[325.13]SGR</v>
      </c>
    </row>
    <row r="5828" spans="1:32" x14ac:dyDescent="0.25">
      <c r="A5828" t="s">
        <v>2249</v>
      </c>
      <c r="B5828" t="str">
        <f>VLOOKUP(A5828,[1]Files!$A$2:$B$73,2,FALSE)</f>
        <v>Heart</v>
      </c>
      <c r="C5828">
        <v>11996</v>
      </c>
      <c r="D5828">
        <v>4374.3383119999999</v>
      </c>
      <c r="E5828">
        <v>4374.3541930000001</v>
      </c>
      <c r="F5828">
        <v>4</v>
      </c>
      <c r="G5828">
        <v>1194.6355450000001</v>
      </c>
      <c r="H5828">
        <v>2428.2977019999998</v>
      </c>
      <c r="I5828">
        <v>1193.629203</v>
      </c>
      <c r="J5828">
        <v>2428.2961890000001</v>
      </c>
      <c r="K5828">
        <v>1.0079</v>
      </c>
      <c r="L5828">
        <f t="shared" si="273"/>
        <v>1.0079</v>
      </c>
      <c r="M5828" t="s">
        <v>374</v>
      </c>
      <c r="N5828" t="s">
        <v>629</v>
      </c>
      <c r="O5828">
        <v>0</v>
      </c>
      <c r="P5828">
        <v>0</v>
      </c>
      <c r="Q5828" t="s">
        <v>376</v>
      </c>
      <c r="R5828" t="s">
        <v>630</v>
      </c>
      <c r="S5828">
        <v>11999</v>
      </c>
      <c r="T5828">
        <v>12000</v>
      </c>
      <c r="U5828" t="s">
        <v>90</v>
      </c>
      <c r="V5828" t="s">
        <v>158</v>
      </c>
      <c r="W5828" t="s">
        <v>91</v>
      </c>
      <c r="X5828" t="s">
        <v>159</v>
      </c>
      <c r="Y5828">
        <v>70</v>
      </c>
      <c r="Z5828">
        <v>1</v>
      </c>
      <c r="AA5828">
        <v>124</v>
      </c>
      <c r="AB5828">
        <v>1</v>
      </c>
      <c r="AC5828" t="s">
        <v>35</v>
      </c>
      <c r="AD5828" t="s">
        <v>35</v>
      </c>
      <c r="AE5828" t="str">
        <f t="shared" si="274"/>
        <v>sp|Q9DB20|ATPO_MOUSE_sp|P56480|ATPB_MOUSE</v>
      </c>
      <c r="AF5828" t="str">
        <f t="shared" si="275"/>
        <v>VGQLLK[325.13]DPK_GQK[325.13]VLDSGAPIKIPVGPETLGR</v>
      </c>
    </row>
    <row r="5829" spans="1:32" x14ac:dyDescent="0.25">
      <c r="A5829" t="s">
        <v>1776</v>
      </c>
      <c r="B5829" t="str">
        <f>VLOOKUP(A5829,[1]Files!$A$2:$B$73,2,FALSE)</f>
        <v>Heart</v>
      </c>
      <c r="C5829">
        <v>7714</v>
      </c>
      <c r="D5829">
        <v>6527.1894329999996</v>
      </c>
      <c r="E5829">
        <v>6528.1801679999999</v>
      </c>
      <c r="F5829">
        <v>5</v>
      </c>
      <c r="G5829">
        <v>2836.4161100000001</v>
      </c>
      <c r="H5829">
        <v>2939.3682589999999</v>
      </c>
      <c r="I5829">
        <v>2836.4144070000002</v>
      </c>
      <c r="J5829">
        <v>2938.3620959999998</v>
      </c>
      <c r="K5829">
        <v>1.0079</v>
      </c>
      <c r="L5829">
        <f t="shared" si="273"/>
        <v>1.0079</v>
      </c>
      <c r="M5829" t="s">
        <v>2163</v>
      </c>
      <c r="N5829" t="s">
        <v>2164</v>
      </c>
      <c r="O5829">
        <v>0</v>
      </c>
      <c r="P5829">
        <v>0</v>
      </c>
      <c r="Q5829" t="s">
        <v>2165</v>
      </c>
      <c r="R5829" t="s">
        <v>2166</v>
      </c>
      <c r="S5829">
        <v>7717</v>
      </c>
      <c r="T5829">
        <v>7718</v>
      </c>
      <c r="U5829" t="s">
        <v>1128</v>
      </c>
      <c r="V5829" t="s">
        <v>1128</v>
      </c>
      <c r="W5829" t="s">
        <v>1129</v>
      </c>
      <c r="X5829" t="s">
        <v>1129</v>
      </c>
      <c r="Y5829">
        <v>114</v>
      </c>
      <c r="Z5829">
        <v>1</v>
      </c>
      <c r="AA5829">
        <v>201</v>
      </c>
      <c r="AB5829">
        <v>1</v>
      </c>
      <c r="AC5829" t="s">
        <v>35</v>
      </c>
      <c r="AD5829" t="s">
        <v>35</v>
      </c>
      <c r="AE5829" t="str">
        <f t="shared" si="274"/>
        <v>sp|Q9D172|ES1_MOUSE_sp|Q9D172|ES1_MOUSE</v>
      </c>
      <c r="AF5829" t="str">
        <f t="shared" si="275"/>
        <v>GK[325.13]ITSLAQLNAANHDAAIFPGGFGAAK_GVEVTVGHEQEEGGK[325.13]WPYAGTAEAIK</v>
      </c>
    </row>
    <row r="5830" spans="1:32" x14ac:dyDescent="0.25">
      <c r="A5830" t="s">
        <v>1776</v>
      </c>
      <c r="B5830" t="str">
        <f>VLOOKUP(A5830,[1]Files!$A$2:$B$73,2,FALSE)</f>
        <v>Heart</v>
      </c>
      <c r="C5830">
        <v>7617</v>
      </c>
      <c r="D5830">
        <v>4399.1742969999996</v>
      </c>
      <c r="E5830">
        <v>4400.1708159999998</v>
      </c>
      <c r="F5830">
        <v>6</v>
      </c>
      <c r="G5830">
        <v>1685.8638639999999</v>
      </c>
      <c r="H5830">
        <v>1961.905368</v>
      </c>
      <c r="I5830">
        <v>1685.862451</v>
      </c>
      <c r="J5830">
        <v>1960.8989120000001</v>
      </c>
      <c r="K5830">
        <v>1.0079</v>
      </c>
      <c r="L5830">
        <f t="shared" si="273"/>
        <v>1.0079</v>
      </c>
      <c r="M5830" t="s">
        <v>1451</v>
      </c>
      <c r="N5830" t="s">
        <v>1170</v>
      </c>
      <c r="O5830">
        <v>0</v>
      </c>
      <c r="P5830">
        <v>0</v>
      </c>
      <c r="Q5830" t="s">
        <v>1452</v>
      </c>
      <c r="R5830" t="s">
        <v>1172</v>
      </c>
      <c r="S5830">
        <v>7620</v>
      </c>
      <c r="T5830">
        <v>7621</v>
      </c>
      <c r="U5830" t="s">
        <v>1038</v>
      </c>
      <c r="V5830" t="s">
        <v>1038</v>
      </c>
      <c r="W5830" t="s">
        <v>1039</v>
      </c>
      <c r="X5830" t="s">
        <v>1039</v>
      </c>
      <c r="Y5830">
        <v>50</v>
      </c>
      <c r="Z5830">
        <v>1</v>
      </c>
      <c r="AA5830">
        <v>31</v>
      </c>
      <c r="AB5830">
        <v>1</v>
      </c>
      <c r="AC5830" t="s">
        <v>35</v>
      </c>
      <c r="AD5830" t="s">
        <v>35</v>
      </c>
      <c r="AE5830" t="str">
        <f t="shared" si="274"/>
        <v>sp|Q99KI0|ACON_MOUSE_sp|Q99KI0|ACON_MOUSE</v>
      </c>
      <c r="AF5830" t="str">
        <f t="shared" si="275"/>
        <v>YDLLEK[325.13]NINIVR_AK[325.13]VAMSHFEPSEYIR</v>
      </c>
    </row>
    <row r="5831" spans="1:32" x14ac:dyDescent="0.25">
      <c r="A5831" t="s">
        <v>3850</v>
      </c>
      <c r="B5831" t="str">
        <f>VLOOKUP(A5831,[1]Files!$A$2:$B$73,2,FALSE)</f>
        <v>Heart</v>
      </c>
      <c r="C5831">
        <v>10106</v>
      </c>
      <c r="D5831">
        <v>3513.7973710000001</v>
      </c>
      <c r="E5831">
        <v>3513.799505</v>
      </c>
      <c r="F5831">
        <v>4</v>
      </c>
      <c r="G5831">
        <v>1190.565355</v>
      </c>
      <c r="H5831">
        <v>1571.8269519999999</v>
      </c>
      <c r="I5831">
        <v>1190.5641450000001</v>
      </c>
      <c r="J5831">
        <v>1570.8202510000001</v>
      </c>
      <c r="K5831">
        <v>1.0079</v>
      </c>
      <c r="L5831">
        <f t="shared" si="273"/>
        <v>1.0079</v>
      </c>
      <c r="M5831" t="s">
        <v>3534</v>
      </c>
      <c r="N5831" t="s">
        <v>2451</v>
      </c>
      <c r="O5831">
        <v>0</v>
      </c>
      <c r="P5831">
        <v>0</v>
      </c>
      <c r="Q5831" t="s">
        <v>3535</v>
      </c>
      <c r="R5831" t="s">
        <v>2453</v>
      </c>
      <c r="S5831">
        <v>10109</v>
      </c>
      <c r="T5831">
        <v>10110</v>
      </c>
      <c r="U5831" t="s">
        <v>1642</v>
      </c>
      <c r="V5831" t="s">
        <v>1801</v>
      </c>
      <c r="W5831" t="s">
        <v>1643</v>
      </c>
      <c r="X5831" t="s">
        <v>1802</v>
      </c>
      <c r="Y5831">
        <v>333</v>
      </c>
      <c r="Z5831">
        <v>1</v>
      </c>
      <c r="AA5831">
        <v>390</v>
      </c>
      <c r="AB5831">
        <v>1</v>
      </c>
      <c r="AC5831" t="s">
        <v>35</v>
      </c>
      <c r="AD5831" t="s">
        <v>35</v>
      </c>
      <c r="AE5831" t="str">
        <f t="shared" si="274"/>
        <v>sp|Q99JY0|ECHB_MOUSE_sp|Q8BMS1|ECHA_MOUSE</v>
      </c>
      <c r="AF5831" t="str">
        <f t="shared" si="275"/>
        <v>ALAM[147.04]GYK[325.13]PK_TLLK[325.13]DTTVTGLGR</v>
      </c>
    </row>
    <row r="5832" spans="1:32" x14ac:dyDescent="0.25">
      <c r="A5832" t="s">
        <v>3850</v>
      </c>
      <c r="B5832" t="str">
        <f>VLOOKUP(A5832,[1]Files!$A$2:$B$73,2,FALSE)</f>
        <v>Heart</v>
      </c>
      <c r="C5832">
        <v>12235</v>
      </c>
      <c r="D5832">
        <v>4535.150568</v>
      </c>
      <c r="E5832">
        <v>4535.1476499999999</v>
      </c>
      <c r="F5832">
        <v>4</v>
      </c>
      <c r="G5832">
        <v>1658.783983</v>
      </c>
      <c r="H5832">
        <v>2124.9615199999998</v>
      </c>
      <c r="I5832">
        <v>1658.7828030000001</v>
      </c>
      <c r="J5832">
        <v>2123.954847</v>
      </c>
      <c r="K5832">
        <v>1.0079</v>
      </c>
      <c r="L5832">
        <f t="shared" si="273"/>
        <v>1.0079</v>
      </c>
      <c r="M5832" t="s">
        <v>626</v>
      </c>
      <c r="N5832" t="s">
        <v>594</v>
      </c>
      <c r="O5832">
        <v>0</v>
      </c>
      <c r="P5832">
        <v>0</v>
      </c>
      <c r="Q5832" t="s">
        <v>628</v>
      </c>
      <c r="R5832" t="s">
        <v>596</v>
      </c>
      <c r="S5832">
        <v>12238</v>
      </c>
      <c r="T5832">
        <v>12239</v>
      </c>
      <c r="U5832" t="s">
        <v>597</v>
      </c>
      <c r="V5832" t="s">
        <v>597</v>
      </c>
      <c r="W5832" t="s">
        <v>598</v>
      </c>
      <c r="X5832" t="s">
        <v>598</v>
      </c>
      <c r="Y5832">
        <v>74</v>
      </c>
      <c r="Z5832">
        <v>1</v>
      </c>
      <c r="AA5832">
        <v>56</v>
      </c>
      <c r="AB5832">
        <v>1</v>
      </c>
      <c r="AC5832" t="s">
        <v>35</v>
      </c>
      <c r="AD5832" t="s">
        <v>35</v>
      </c>
      <c r="AE5832" t="str">
        <f t="shared" si="274"/>
        <v>sp|Q62425|NDUA4_MOUSE_sp|Q62425|NDUA4_MOUSE</v>
      </c>
      <c r="AF5832" t="str">
        <f t="shared" si="275"/>
        <v>FYSVNVDYSK[325.13]LK_NNPEPWNK[325.13]LGPNEQYK</v>
      </c>
    </row>
    <row r="5833" spans="1:32" x14ac:dyDescent="0.25">
      <c r="A5833" t="s">
        <v>2964</v>
      </c>
      <c r="B5833" t="str">
        <f>VLOOKUP(A5833,[1]Files!$A$2:$B$73,2,FALSE)</f>
        <v>Heart</v>
      </c>
      <c r="C5833">
        <v>9390</v>
      </c>
      <c r="D5833">
        <v>3908.9163149999999</v>
      </c>
      <c r="E5833">
        <v>3909.9074150000001</v>
      </c>
      <c r="F5833">
        <v>4</v>
      </c>
      <c r="G5833">
        <v>1462.6276109999999</v>
      </c>
      <c r="H5833">
        <v>1694.8836389999999</v>
      </c>
      <c r="I5833">
        <v>1462.6245730000001</v>
      </c>
      <c r="J5833">
        <v>1693.8787689999999</v>
      </c>
      <c r="K5833">
        <v>1.0079</v>
      </c>
      <c r="L5833">
        <f t="shared" si="273"/>
        <v>1.0079</v>
      </c>
      <c r="M5833" t="s">
        <v>2762</v>
      </c>
      <c r="N5833" t="s">
        <v>1189</v>
      </c>
      <c r="O5833">
        <v>0</v>
      </c>
      <c r="P5833">
        <v>0</v>
      </c>
      <c r="Q5833" t="s">
        <v>935</v>
      </c>
      <c r="R5833" t="s">
        <v>1190</v>
      </c>
      <c r="S5833">
        <v>9393</v>
      </c>
      <c r="T5833">
        <v>9394</v>
      </c>
      <c r="U5833" t="s">
        <v>936</v>
      </c>
      <c r="V5833" t="s">
        <v>936</v>
      </c>
      <c r="W5833" t="s">
        <v>937</v>
      </c>
      <c r="X5833" t="s">
        <v>937</v>
      </c>
      <c r="Y5833">
        <v>430</v>
      </c>
      <c r="Z5833">
        <v>1</v>
      </c>
      <c r="AA5833">
        <v>143</v>
      </c>
      <c r="AB5833">
        <v>1</v>
      </c>
      <c r="AC5833" t="s">
        <v>35</v>
      </c>
      <c r="AD5833" t="s">
        <v>35</v>
      </c>
      <c r="AE5833" t="str">
        <f t="shared" si="274"/>
        <v>sp|O08749|DLDH_MOUSE_sp|O08749|DLDH_MOUSE</v>
      </c>
      <c r="AF5833" t="str">
        <f t="shared" si="275"/>
        <v>AK[325.13]TNADTDGM[147.04]VK_ALTGGIAHLFK[325.13]QNK</v>
      </c>
    </row>
    <row r="5834" spans="1:32" x14ac:dyDescent="0.25">
      <c r="A5834" t="s">
        <v>2554</v>
      </c>
      <c r="B5834" t="str">
        <f>VLOOKUP(A5834,[1]Files!$A$2:$B$73,2,FALSE)</f>
        <v>Heart</v>
      </c>
      <c r="C5834">
        <v>5907</v>
      </c>
      <c r="D5834">
        <v>5287.3649699999996</v>
      </c>
      <c r="E5834">
        <v>5288.3583900000003</v>
      </c>
      <c r="F5834">
        <v>5</v>
      </c>
      <c r="G5834">
        <v>1977.8990200000001</v>
      </c>
      <c r="H5834">
        <v>2558.0608849999999</v>
      </c>
      <c r="I5834">
        <v>1976.893812</v>
      </c>
      <c r="J5834">
        <v>2558.058203</v>
      </c>
      <c r="K5834">
        <v>1.0079</v>
      </c>
      <c r="L5834">
        <f t="shared" si="273"/>
        <v>1.0079</v>
      </c>
      <c r="M5834" t="s">
        <v>1450</v>
      </c>
      <c r="N5834" t="s">
        <v>1171</v>
      </c>
      <c r="O5834">
        <v>0</v>
      </c>
      <c r="P5834">
        <v>4.0388000000000004E-3</v>
      </c>
      <c r="Q5834" t="s">
        <v>1172</v>
      </c>
      <c r="R5834" t="s">
        <v>1173</v>
      </c>
      <c r="S5834">
        <v>5910</v>
      </c>
      <c r="T5834">
        <v>5909</v>
      </c>
      <c r="U5834" t="s">
        <v>1038</v>
      </c>
      <c r="V5834" t="s">
        <v>1038</v>
      </c>
      <c r="W5834" t="s">
        <v>1039</v>
      </c>
      <c r="X5834" t="s">
        <v>1039</v>
      </c>
      <c r="Y5834">
        <v>31</v>
      </c>
      <c r="Z5834">
        <v>1</v>
      </c>
      <c r="AA5834">
        <v>549</v>
      </c>
      <c r="AB5834">
        <v>1</v>
      </c>
      <c r="AC5834" t="s">
        <v>35</v>
      </c>
      <c r="AD5834" t="s">
        <v>35</v>
      </c>
      <c r="AE5834" t="str">
        <f t="shared" si="274"/>
        <v>sp|Q99KI0|ACON_MOUSE_sp|Q99KI0|ACON_MOUSE</v>
      </c>
      <c r="AF5834" t="str">
        <f t="shared" si="275"/>
        <v>AK[325.13]VAM[147.04]SHFEPSEYIR_SDFDPGQDTYQHPPK[325.13]DSSGQR</v>
      </c>
    </row>
    <row r="5835" spans="1:32" x14ac:dyDescent="0.25">
      <c r="A5835" t="s">
        <v>4240</v>
      </c>
      <c r="B5835" t="str">
        <f>VLOOKUP(A5835,[1]Files!$A$2:$B$73,2,FALSE)</f>
        <v>Heart</v>
      </c>
      <c r="C5835">
        <v>11168</v>
      </c>
      <c r="D5835">
        <v>3578.795404</v>
      </c>
      <c r="E5835">
        <v>3580.799994</v>
      </c>
      <c r="F5835">
        <v>4</v>
      </c>
      <c r="G5835">
        <v>905.45018100000004</v>
      </c>
      <c r="H5835">
        <v>1921.9401580000001</v>
      </c>
      <c r="I5835">
        <v>905.44944799999996</v>
      </c>
      <c r="J5835">
        <v>1920.93299</v>
      </c>
      <c r="K5835">
        <v>1.0079</v>
      </c>
      <c r="L5835">
        <f t="shared" si="273"/>
        <v>1.0079</v>
      </c>
      <c r="M5835" t="s">
        <v>251</v>
      </c>
      <c r="N5835" t="s">
        <v>803</v>
      </c>
      <c r="O5835">
        <v>1.4576999999999999E-3</v>
      </c>
      <c r="P5835">
        <v>0</v>
      </c>
      <c r="Q5835" t="s">
        <v>253</v>
      </c>
      <c r="R5835" t="s">
        <v>804</v>
      </c>
      <c r="S5835">
        <v>11169</v>
      </c>
      <c r="T5835">
        <v>11172</v>
      </c>
      <c r="U5835" t="s">
        <v>254</v>
      </c>
      <c r="V5835" t="s">
        <v>254</v>
      </c>
      <c r="W5835" t="s">
        <v>255</v>
      </c>
      <c r="X5835" t="s">
        <v>255</v>
      </c>
      <c r="Y5835">
        <v>128</v>
      </c>
      <c r="Z5835">
        <v>1</v>
      </c>
      <c r="AA5835">
        <v>287</v>
      </c>
      <c r="AB5835">
        <v>1</v>
      </c>
      <c r="AC5835" t="s">
        <v>35</v>
      </c>
      <c r="AD5835" t="s">
        <v>35</v>
      </c>
      <c r="AE5835" t="str">
        <f t="shared" si="274"/>
        <v>sp|Q60932|VDAC1_MOUSE_sp|Q60932|VDAC1_MOUSE</v>
      </c>
      <c r="AF5835" t="str">
        <f t="shared" si="275"/>
        <v>IK[325.13]TGYK_NVNAGGHK[325.13]LGLGLEFQA</v>
      </c>
    </row>
    <row r="5836" spans="1:32" x14ac:dyDescent="0.25">
      <c r="A5836" t="s">
        <v>3850</v>
      </c>
      <c r="B5836" t="str">
        <f>VLOOKUP(A5836,[1]Files!$A$2:$B$73,2,FALSE)</f>
        <v>Heart</v>
      </c>
      <c r="C5836">
        <v>10566</v>
      </c>
      <c r="D5836">
        <v>3643.8716370000002</v>
      </c>
      <c r="E5836">
        <v>3643.8786070000001</v>
      </c>
      <c r="F5836">
        <v>4</v>
      </c>
      <c r="G5836">
        <v>1191.5782939999999</v>
      </c>
      <c r="H5836">
        <v>1700.8882779999999</v>
      </c>
      <c r="I5836">
        <v>1191.5771669999999</v>
      </c>
      <c r="J5836">
        <v>1699.8814709999999</v>
      </c>
      <c r="K5836">
        <v>1.0079</v>
      </c>
      <c r="L5836">
        <f t="shared" si="273"/>
        <v>1.0079</v>
      </c>
      <c r="M5836" t="s">
        <v>599</v>
      </c>
      <c r="N5836" t="s">
        <v>3660</v>
      </c>
      <c r="O5836">
        <v>1.9659E-3</v>
      </c>
      <c r="P5836">
        <v>0</v>
      </c>
      <c r="Q5836" t="s">
        <v>601</v>
      </c>
      <c r="R5836" t="s">
        <v>3623</v>
      </c>
      <c r="S5836">
        <v>10569</v>
      </c>
      <c r="T5836">
        <v>10570</v>
      </c>
      <c r="U5836" t="s">
        <v>603</v>
      </c>
      <c r="V5836" t="s">
        <v>603</v>
      </c>
      <c r="W5836" t="s">
        <v>604</v>
      </c>
      <c r="X5836" t="s">
        <v>604</v>
      </c>
      <c r="Y5836">
        <v>108</v>
      </c>
      <c r="Z5836">
        <v>1</v>
      </c>
      <c r="AA5836">
        <v>139</v>
      </c>
      <c r="AB5836">
        <v>1</v>
      </c>
      <c r="AC5836" t="s">
        <v>35</v>
      </c>
      <c r="AD5836" t="s">
        <v>35</v>
      </c>
      <c r="AE5836" t="str">
        <f t="shared" si="274"/>
        <v>sp|Q9Z2I9|SUCB1_MOUSE_sp|Q9Z2I9|SUCB1_MOUSE</v>
      </c>
      <c r="AF5836" t="str">
        <f t="shared" si="275"/>
        <v>GK[325.13]GTFTSGLK_AVSSQMIGQK[325.13]LITK</v>
      </c>
    </row>
    <row r="5837" spans="1:32" x14ac:dyDescent="0.25">
      <c r="A5837" t="s">
        <v>1242</v>
      </c>
      <c r="B5837" t="str">
        <f>VLOOKUP(A5837,[1]Files!$A$2:$B$73,2,FALSE)</f>
        <v>Brain</v>
      </c>
      <c r="C5837">
        <v>13105</v>
      </c>
      <c r="D5837">
        <v>4020.1480510000001</v>
      </c>
      <c r="E5837">
        <v>4021.157463</v>
      </c>
      <c r="F5837">
        <v>5</v>
      </c>
      <c r="G5837">
        <v>839.43992800000001</v>
      </c>
      <c r="H5837">
        <v>2429.3030589999998</v>
      </c>
      <c r="I5837">
        <v>839.43888300000003</v>
      </c>
      <c r="J5837">
        <v>2428.2961890000001</v>
      </c>
      <c r="K5837">
        <v>1.0079</v>
      </c>
      <c r="L5837">
        <f t="shared" si="273"/>
        <v>1.0079</v>
      </c>
      <c r="M5837" t="s">
        <v>828</v>
      </c>
      <c r="N5837" t="s">
        <v>629</v>
      </c>
      <c r="O5837">
        <v>1.9762999999999998E-3</v>
      </c>
      <c r="P5837">
        <v>0</v>
      </c>
      <c r="Q5837" t="s">
        <v>830</v>
      </c>
      <c r="R5837" t="s">
        <v>630</v>
      </c>
      <c r="S5837">
        <v>13108</v>
      </c>
      <c r="T5837">
        <v>13109</v>
      </c>
      <c r="U5837" t="s">
        <v>158</v>
      </c>
      <c r="V5837" t="s">
        <v>158</v>
      </c>
      <c r="W5837" t="s">
        <v>159</v>
      </c>
      <c r="X5837" t="s">
        <v>159</v>
      </c>
      <c r="Y5837">
        <v>159</v>
      </c>
      <c r="Z5837">
        <v>1</v>
      </c>
      <c r="AA5837">
        <v>124</v>
      </c>
      <c r="AB5837">
        <v>1</v>
      </c>
      <c r="AC5837" t="s">
        <v>35</v>
      </c>
      <c r="AD5837" t="s">
        <v>35</v>
      </c>
      <c r="AE5837" t="str">
        <f t="shared" si="274"/>
        <v>sp|P56480|ATPB_MOUSE_sp|P56480|ATPB_MOUSE</v>
      </c>
      <c r="AF5837" t="str">
        <f t="shared" si="275"/>
        <v>GPIK[325.13]TK_GQK[325.13]VLDSGAPIKIPVGPETLGR</v>
      </c>
    </row>
    <row r="5838" spans="1:32" x14ac:dyDescent="0.25">
      <c r="A5838" t="s">
        <v>2964</v>
      </c>
      <c r="B5838" t="str">
        <f>VLOOKUP(A5838,[1]Files!$A$2:$B$73,2,FALSE)</f>
        <v>Heart</v>
      </c>
      <c r="C5838">
        <v>10867</v>
      </c>
      <c r="D5838">
        <v>4836.3977459999996</v>
      </c>
      <c r="E5838">
        <v>4837.3973919999999</v>
      </c>
      <c r="F5838">
        <v>5</v>
      </c>
      <c r="G5838">
        <v>1321.6580059999999</v>
      </c>
      <c r="H5838">
        <v>2763.3346750000001</v>
      </c>
      <c r="I5838">
        <v>1321.6554180000001</v>
      </c>
      <c r="J5838">
        <v>2762.3293560000002</v>
      </c>
      <c r="K5838">
        <v>1.0079</v>
      </c>
      <c r="L5838">
        <f t="shared" si="273"/>
        <v>1.0079</v>
      </c>
      <c r="M5838" t="s">
        <v>306</v>
      </c>
      <c r="N5838" t="s">
        <v>3097</v>
      </c>
      <c r="O5838">
        <v>6.3176999999999999E-3</v>
      </c>
      <c r="P5838">
        <v>0</v>
      </c>
      <c r="Q5838" t="s">
        <v>308</v>
      </c>
      <c r="R5838" t="s">
        <v>3098</v>
      </c>
      <c r="S5838">
        <v>10870</v>
      </c>
      <c r="T5838">
        <v>10869</v>
      </c>
      <c r="U5838" t="s">
        <v>310</v>
      </c>
      <c r="V5838" t="s">
        <v>310</v>
      </c>
      <c r="W5838" t="s">
        <v>311</v>
      </c>
      <c r="X5838" t="s">
        <v>311</v>
      </c>
      <c r="Y5838">
        <v>137</v>
      </c>
      <c r="Z5838">
        <v>1</v>
      </c>
      <c r="AA5838">
        <v>214</v>
      </c>
      <c r="AB5838">
        <v>1</v>
      </c>
      <c r="AC5838" t="s">
        <v>35</v>
      </c>
      <c r="AD5838" t="s">
        <v>35</v>
      </c>
      <c r="AE5838" t="str">
        <f t="shared" si="274"/>
        <v>sp|Q8BWT1|THIM_MOUSE_sp|Q8BWT1|THIM_MOUSE</v>
      </c>
      <c r="AF5838" t="str">
        <f t="shared" si="275"/>
        <v>FGTK[325.13]FGLDLK_GK[325.13]QTMQVDEHARPQTTLEQLQK</v>
      </c>
    </row>
    <row r="5839" spans="1:32" x14ac:dyDescent="0.25">
      <c r="A5839" t="s">
        <v>4671</v>
      </c>
      <c r="B5839" t="str">
        <f>VLOOKUP(A5839,[1]Files!$A$2:$B$73,2,FALSE)</f>
        <v>Heart</v>
      </c>
      <c r="C5839">
        <v>7354</v>
      </c>
      <c r="D5839">
        <v>4303.1227360000003</v>
      </c>
      <c r="E5839">
        <v>4303.1452079999999</v>
      </c>
      <c r="F5839">
        <v>4</v>
      </c>
      <c r="G5839">
        <v>1656.787401</v>
      </c>
      <c r="H5839">
        <v>1894.9302700000001</v>
      </c>
      <c r="I5839">
        <v>1656.7842599999999</v>
      </c>
      <c r="J5839">
        <v>1893.9254619999999</v>
      </c>
      <c r="K5839">
        <v>1.0079</v>
      </c>
      <c r="L5839">
        <f t="shared" si="273"/>
        <v>1.0079</v>
      </c>
      <c r="M5839" t="s">
        <v>3646</v>
      </c>
      <c r="N5839" t="s">
        <v>3647</v>
      </c>
      <c r="O5839" t="s">
        <v>35</v>
      </c>
      <c r="P5839" t="s">
        <v>35</v>
      </c>
      <c r="Q5839" t="s">
        <v>3648</v>
      </c>
      <c r="R5839" t="s">
        <v>3649</v>
      </c>
      <c r="S5839">
        <v>7357</v>
      </c>
      <c r="T5839">
        <v>7356</v>
      </c>
      <c r="U5839" t="s">
        <v>3650</v>
      </c>
      <c r="V5839" t="s">
        <v>3650</v>
      </c>
      <c r="W5839" t="s">
        <v>3651</v>
      </c>
      <c r="X5839" t="s">
        <v>3651</v>
      </c>
      <c r="Y5839">
        <v>45</v>
      </c>
      <c r="Z5839">
        <v>1</v>
      </c>
      <c r="AA5839">
        <v>18</v>
      </c>
      <c r="AB5839">
        <v>1</v>
      </c>
      <c r="AC5839" s="1">
        <v>1.8600000000000001E-5</v>
      </c>
      <c r="AD5839" s="1">
        <v>3.1E-6</v>
      </c>
      <c r="AE5839" t="str">
        <f t="shared" si="274"/>
        <v>sp|Q9WUR9|KAD4_MOUSE_sp|Q9WUR9|KAD4_MOUSE</v>
      </c>
      <c r="AF5839" t="str">
        <f t="shared" si="275"/>
        <v>ENLK[325.13]TGTEVGDVAK_AVILGPPGSGK[325.13]GTVC[160.03]ER</v>
      </c>
    </row>
    <row r="5840" spans="1:32" x14ac:dyDescent="0.25">
      <c r="A5840" t="s">
        <v>4800</v>
      </c>
      <c r="B5840" t="str">
        <f>VLOOKUP(A5840,[1]Files!$A$2:$B$73,2,FALSE)</f>
        <v>Heart</v>
      </c>
      <c r="C5840">
        <v>11851</v>
      </c>
      <c r="D5840">
        <v>4949.460626</v>
      </c>
      <c r="E5840">
        <v>4950.4484309999998</v>
      </c>
      <c r="F5840">
        <v>4</v>
      </c>
      <c r="G5840">
        <v>1139.602586</v>
      </c>
      <c r="H5840">
        <v>3058.4529750000002</v>
      </c>
      <c r="I5840">
        <v>1138.5982369999999</v>
      </c>
      <c r="J5840">
        <v>3058.4494719999998</v>
      </c>
      <c r="K5840">
        <v>1.0079</v>
      </c>
      <c r="L5840">
        <f t="shared" si="273"/>
        <v>1.0079</v>
      </c>
      <c r="M5840" t="s">
        <v>1913</v>
      </c>
      <c r="N5840" t="s">
        <v>4706</v>
      </c>
      <c r="O5840" t="s">
        <v>35</v>
      </c>
      <c r="P5840" t="s">
        <v>35</v>
      </c>
      <c r="Q5840" t="s">
        <v>1915</v>
      </c>
      <c r="R5840" t="s">
        <v>4707</v>
      </c>
      <c r="S5840">
        <v>11852</v>
      </c>
      <c r="T5840">
        <v>11855</v>
      </c>
      <c r="U5840" t="s">
        <v>1782</v>
      </c>
      <c r="V5840" t="s">
        <v>1782</v>
      </c>
      <c r="W5840" t="s">
        <v>1783</v>
      </c>
      <c r="X5840" t="s">
        <v>1783</v>
      </c>
      <c r="Y5840">
        <v>250</v>
      </c>
      <c r="Z5840">
        <v>1</v>
      </c>
      <c r="AA5840">
        <v>183</v>
      </c>
      <c r="AB5840">
        <v>1</v>
      </c>
      <c r="AC5840">
        <v>7.4200000000000002E-2</v>
      </c>
      <c r="AD5840" s="1">
        <v>4.7600000000000001E-9</v>
      </c>
      <c r="AE5840" t="str">
        <f t="shared" si="274"/>
        <v>sp|Q9DB77|QCR2_MOUSE_sp|Q9DB77|QCR2_MOUSE</v>
      </c>
      <c r="AF5840" t="str">
        <f t="shared" si="275"/>
        <v>GGLGLAGAK[325.13]AK_IIENLHDVAYK[325.13]NALANPLYC[160.03]PDYR</v>
      </c>
    </row>
    <row r="5841" spans="1:32" x14ac:dyDescent="0.25">
      <c r="A5841" t="s">
        <v>4785</v>
      </c>
      <c r="B5841" t="str">
        <f>VLOOKUP(A5841,[1]Files!$A$2:$B$73,2,FALSE)</f>
        <v>Heart</v>
      </c>
      <c r="C5841">
        <v>7707</v>
      </c>
      <c r="D5841">
        <v>5317.5781049999996</v>
      </c>
      <c r="E5841">
        <v>5317.5792899999997</v>
      </c>
      <c r="F5841">
        <v>4</v>
      </c>
      <c r="G5841">
        <v>2275.108737</v>
      </c>
      <c r="H5841">
        <v>2291.0643030000001</v>
      </c>
      <c r="I5841">
        <v>2274.1024400000001</v>
      </c>
      <c r="J5841">
        <v>2291.0627279999999</v>
      </c>
      <c r="K5841">
        <v>1.0079</v>
      </c>
      <c r="L5841">
        <f t="shared" si="273"/>
        <v>1.0079</v>
      </c>
      <c r="M5841" t="s">
        <v>1204</v>
      </c>
      <c r="N5841" t="s">
        <v>2775</v>
      </c>
      <c r="O5841" t="s">
        <v>35</v>
      </c>
      <c r="P5841" t="s">
        <v>35</v>
      </c>
      <c r="Q5841" t="s">
        <v>1206</v>
      </c>
      <c r="R5841" t="s">
        <v>2776</v>
      </c>
      <c r="S5841">
        <v>7710</v>
      </c>
      <c r="T5841">
        <v>7711</v>
      </c>
      <c r="U5841" t="s">
        <v>1207</v>
      </c>
      <c r="V5841" t="s">
        <v>1207</v>
      </c>
      <c r="W5841" t="s">
        <v>1208</v>
      </c>
      <c r="X5841" t="s">
        <v>1208</v>
      </c>
      <c r="Y5841">
        <v>450</v>
      </c>
      <c r="Z5841">
        <v>1</v>
      </c>
      <c r="AA5841">
        <v>76</v>
      </c>
      <c r="AB5841">
        <v>1</v>
      </c>
      <c r="AC5841">
        <v>3.68E-4</v>
      </c>
      <c r="AD5841" s="1">
        <v>2.4900000000000002E-7</v>
      </c>
      <c r="AE5841" t="str">
        <f t="shared" si="274"/>
        <v>sp|Q9CZU6|CISY_MOUSE_sp|Q9CZU6|CISY_MOUSE</v>
      </c>
      <c r="AF5841" t="str">
        <f t="shared" si="275"/>
        <v>ALGFPLERPK[325.13]SMSTDGLMK_GM[147.04]K[325.13]GLVYETSVLDPDEGIR</v>
      </c>
    </row>
    <row r="5842" spans="1:32" x14ac:dyDescent="0.25">
      <c r="A5842" t="s">
        <v>4885</v>
      </c>
      <c r="B5842" t="str">
        <f>VLOOKUP(A5842,[1]Files!$A$2:$B$73,2,FALSE)</f>
        <v>Heart</v>
      </c>
      <c r="C5842">
        <v>8797</v>
      </c>
      <c r="D5842">
        <v>3290.6077959999998</v>
      </c>
      <c r="E5842">
        <v>3291.578802</v>
      </c>
      <c r="F5842">
        <v>4</v>
      </c>
      <c r="G5842">
        <v>1193.563036</v>
      </c>
      <c r="H5842">
        <v>1345.639696</v>
      </c>
      <c r="I5842">
        <v>1192.5546429999999</v>
      </c>
      <c r="J5842">
        <v>1345.6401619999999</v>
      </c>
      <c r="K5842">
        <v>1.0079</v>
      </c>
      <c r="L5842">
        <f t="shared" si="273"/>
        <v>1.0079</v>
      </c>
      <c r="M5842" t="s">
        <v>3855</v>
      </c>
      <c r="N5842" t="s">
        <v>2865</v>
      </c>
      <c r="O5842" t="s">
        <v>35</v>
      </c>
      <c r="P5842" t="s">
        <v>35</v>
      </c>
      <c r="Q5842" t="s">
        <v>3584</v>
      </c>
      <c r="R5842" t="s">
        <v>2866</v>
      </c>
      <c r="S5842">
        <v>8800</v>
      </c>
      <c r="T5842">
        <v>8801</v>
      </c>
      <c r="U5842" t="s">
        <v>1622</v>
      </c>
      <c r="V5842" t="s">
        <v>72</v>
      </c>
      <c r="W5842" t="s">
        <v>1623</v>
      </c>
      <c r="X5842" t="s">
        <v>73</v>
      </c>
      <c r="Y5842">
        <v>55</v>
      </c>
      <c r="Z5842">
        <v>1</v>
      </c>
      <c r="AA5842">
        <v>498</v>
      </c>
      <c r="AB5842">
        <v>1</v>
      </c>
      <c r="AC5842" s="1">
        <v>6.64E-6</v>
      </c>
      <c r="AD5842">
        <v>1.4E-2</v>
      </c>
      <c r="AE5842" t="str">
        <f t="shared" si="274"/>
        <v>sp|Q91VR2|ATPG_MOUSE_sp|Q03265|ATPA_MOUSE</v>
      </c>
      <c r="AF5842" t="str">
        <f t="shared" si="275"/>
        <v>M[147.04]VAAAK[325.13]YAR_GYLDK[325.13]LEPSK</v>
      </c>
    </row>
    <row r="5843" spans="1:32" x14ac:dyDescent="0.25">
      <c r="A5843" t="s">
        <v>4585</v>
      </c>
      <c r="B5843" t="str">
        <f>VLOOKUP(A5843,[1]Files!$A$2:$B$73,2,FALSE)</f>
        <v>Heart</v>
      </c>
      <c r="C5843">
        <v>7734</v>
      </c>
      <c r="D5843">
        <v>4222.0800579999996</v>
      </c>
      <c r="E5843">
        <v>4223.0819009999996</v>
      </c>
      <c r="F5843">
        <v>5</v>
      </c>
      <c r="G5843">
        <v>1611.8367639999999</v>
      </c>
      <c r="H5843">
        <v>1858.838229</v>
      </c>
      <c r="I5843">
        <v>1610.830422</v>
      </c>
      <c r="J5843">
        <v>1858.836691</v>
      </c>
      <c r="K5843">
        <v>1.0079</v>
      </c>
      <c r="L5843">
        <f t="shared" si="273"/>
        <v>1.0079</v>
      </c>
      <c r="M5843" t="s">
        <v>2082</v>
      </c>
      <c r="N5843" t="s">
        <v>2083</v>
      </c>
      <c r="O5843" t="s">
        <v>35</v>
      </c>
      <c r="P5843" t="s">
        <v>35</v>
      </c>
      <c r="Q5843" t="s">
        <v>2084</v>
      </c>
      <c r="R5843" t="s">
        <v>2085</v>
      </c>
      <c r="S5843">
        <v>7735</v>
      </c>
      <c r="T5843">
        <v>7738</v>
      </c>
      <c r="U5843" t="s">
        <v>564</v>
      </c>
      <c r="V5843" t="s">
        <v>564</v>
      </c>
      <c r="W5843" t="s">
        <v>565</v>
      </c>
      <c r="X5843" t="s">
        <v>565</v>
      </c>
      <c r="Y5843">
        <v>547</v>
      </c>
      <c r="Z5843">
        <v>1</v>
      </c>
      <c r="AA5843">
        <v>498</v>
      </c>
      <c r="AB5843">
        <v>1</v>
      </c>
      <c r="AC5843">
        <v>5.45E-3</v>
      </c>
      <c r="AD5843" s="1">
        <v>4.74E-5</v>
      </c>
      <c r="AE5843" t="str">
        <f t="shared" si="274"/>
        <v>sp|Q8K2B3|SDHA_MOUSE_sp|Q8K2B3|SDHA_MOUSE</v>
      </c>
      <c r="AF5843" t="str">
        <f t="shared" si="275"/>
        <v>ISQLYGDLK[325.13]HLK_ANAGEESVM[147.04]NLDK[325.13]LR</v>
      </c>
    </row>
    <row r="5844" spans="1:32" x14ac:dyDescent="0.25">
      <c r="A5844" t="s">
        <v>4462</v>
      </c>
      <c r="B5844" t="str">
        <f>VLOOKUP(A5844,[1]Files!$A$2:$B$73,2,FALSE)</f>
        <v>Heart</v>
      </c>
      <c r="C5844">
        <v>8456</v>
      </c>
      <c r="D5844">
        <v>5073.6645310000004</v>
      </c>
      <c r="E5844">
        <v>5074.659369</v>
      </c>
      <c r="F5844">
        <v>4</v>
      </c>
      <c r="G5844">
        <v>2115.1238739999999</v>
      </c>
      <c r="H5844">
        <v>2207.1355920000001</v>
      </c>
      <c r="I5844">
        <v>2115.121185</v>
      </c>
      <c r="J5844">
        <v>2206.130369</v>
      </c>
      <c r="K5844">
        <v>1.0079</v>
      </c>
      <c r="L5844">
        <f t="shared" si="273"/>
        <v>1.0079</v>
      </c>
      <c r="M5844" t="s">
        <v>829</v>
      </c>
      <c r="N5844" t="s">
        <v>2175</v>
      </c>
      <c r="O5844" t="s">
        <v>35</v>
      </c>
      <c r="P5844" t="s">
        <v>35</v>
      </c>
      <c r="Q5844" t="s">
        <v>831</v>
      </c>
      <c r="R5844" t="s">
        <v>1924</v>
      </c>
      <c r="S5844">
        <v>8457</v>
      </c>
      <c r="T5844">
        <v>8460</v>
      </c>
      <c r="U5844" t="s">
        <v>158</v>
      </c>
      <c r="V5844" t="s">
        <v>158</v>
      </c>
      <c r="W5844" t="s">
        <v>159</v>
      </c>
      <c r="X5844" t="s">
        <v>159</v>
      </c>
      <c r="Y5844">
        <v>133</v>
      </c>
      <c r="Z5844">
        <v>1</v>
      </c>
      <c r="AA5844">
        <v>159</v>
      </c>
      <c r="AB5844">
        <v>1</v>
      </c>
      <c r="AC5844">
        <v>1.1000000000000001E-3</v>
      </c>
      <c r="AD5844">
        <v>2.3700000000000001E-3</v>
      </c>
      <c r="AE5844" t="str">
        <f t="shared" si="274"/>
        <v>sp|P56480|ATPB_MOUSE_sp|P56480|ATPB_MOUSE</v>
      </c>
      <c r="AF5844" t="str">
        <f t="shared" si="275"/>
        <v>VLDSGAPIK[325.13]IPVGPETLGR_IMNVIGEPIDERGPIK[325.13]TK</v>
      </c>
    </row>
    <row r="5845" spans="1:32" x14ac:dyDescent="0.25">
      <c r="A5845" t="s">
        <v>4765</v>
      </c>
      <c r="B5845" t="str">
        <f>VLOOKUP(A5845,[1]Files!$A$2:$B$73,2,FALSE)</f>
        <v>Heart</v>
      </c>
      <c r="C5845">
        <v>5206</v>
      </c>
      <c r="D5845">
        <v>3597.7821589999999</v>
      </c>
      <c r="E5845">
        <v>3598.7824150000001</v>
      </c>
      <c r="F5845">
        <v>4</v>
      </c>
      <c r="G5845">
        <v>1409.726535</v>
      </c>
      <c r="H5845">
        <v>1436.65056</v>
      </c>
      <c r="I5845">
        <v>1408.7198089999999</v>
      </c>
      <c r="J5845">
        <v>1436.6493459999999</v>
      </c>
      <c r="K5845">
        <v>1.0079</v>
      </c>
      <c r="L5845">
        <f t="shared" si="273"/>
        <v>1.0079</v>
      </c>
      <c r="M5845" t="s">
        <v>156</v>
      </c>
      <c r="N5845" t="s">
        <v>87</v>
      </c>
      <c r="O5845" t="s">
        <v>35</v>
      </c>
      <c r="P5845" t="s">
        <v>35</v>
      </c>
      <c r="Q5845" t="s">
        <v>157</v>
      </c>
      <c r="R5845" t="s">
        <v>89</v>
      </c>
      <c r="S5845">
        <v>5209</v>
      </c>
      <c r="T5845">
        <v>5210</v>
      </c>
      <c r="U5845" t="s">
        <v>158</v>
      </c>
      <c r="V5845" t="s">
        <v>90</v>
      </c>
      <c r="W5845" t="s">
        <v>159</v>
      </c>
      <c r="X5845" t="s">
        <v>91</v>
      </c>
      <c r="Y5845">
        <v>124</v>
      </c>
      <c r="Z5845">
        <v>1</v>
      </c>
      <c r="AA5845">
        <v>192</v>
      </c>
      <c r="AB5845">
        <v>1</v>
      </c>
      <c r="AC5845" s="1">
        <v>1.15E-5</v>
      </c>
      <c r="AD5845" s="1">
        <v>4.78E-6</v>
      </c>
      <c r="AE5845" t="str">
        <f t="shared" si="274"/>
        <v>sp|P56480|ATPB_MOUSE_sp|Q9DB20|ATPO_MOUSE</v>
      </c>
      <c r="AF5845" t="str">
        <f t="shared" si="275"/>
        <v>GQK[325.13]VLDSGAPIK_IGEK[325.13]YVDMSAK</v>
      </c>
    </row>
    <row r="5846" spans="1:32" x14ac:dyDescent="0.25">
      <c r="A5846" t="s">
        <v>4585</v>
      </c>
      <c r="B5846" t="str">
        <f>VLOOKUP(A5846,[1]Files!$A$2:$B$73,2,FALSE)</f>
        <v>Heart</v>
      </c>
      <c r="C5846">
        <v>9282</v>
      </c>
      <c r="D5846">
        <v>4804.4694019999997</v>
      </c>
      <c r="E5846">
        <v>4804.4725870000002</v>
      </c>
      <c r="F5846">
        <v>5</v>
      </c>
      <c r="G5846">
        <v>1356.689867</v>
      </c>
      <c r="H5846">
        <v>2696.3744700000002</v>
      </c>
      <c r="I5846">
        <v>1356.6885090000001</v>
      </c>
      <c r="J5846">
        <v>2695.3679590000002</v>
      </c>
      <c r="K5846">
        <v>1.0079</v>
      </c>
      <c r="L5846">
        <f t="shared" si="273"/>
        <v>1.0079</v>
      </c>
      <c r="M5846" t="s">
        <v>1467</v>
      </c>
      <c r="N5846" t="s">
        <v>1468</v>
      </c>
      <c r="O5846" t="s">
        <v>35</v>
      </c>
      <c r="P5846" t="s">
        <v>35</v>
      </c>
      <c r="Q5846" t="s">
        <v>1469</v>
      </c>
      <c r="R5846" t="s">
        <v>1470</v>
      </c>
      <c r="S5846">
        <v>9285</v>
      </c>
      <c r="T5846">
        <v>9286</v>
      </c>
      <c r="U5846" t="s">
        <v>936</v>
      </c>
      <c r="V5846" t="s">
        <v>936</v>
      </c>
      <c r="W5846" t="s">
        <v>937</v>
      </c>
      <c r="X5846" t="s">
        <v>937</v>
      </c>
      <c r="Y5846">
        <v>159</v>
      </c>
      <c r="Z5846">
        <v>1</v>
      </c>
      <c r="AA5846">
        <v>346</v>
      </c>
      <c r="AB5846">
        <v>1</v>
      </c>
      <c r="AC5846">
        <v>1.01E-4</v>
      </c>
      <c r="AD5846">
        <v>9.8199999999999996E-2</v>
      </c>
      <c r="AE5846" t="str">
        <f t="shared" si="274"/>
        <v>sp|O08749|DLDH_MOUSE_sp|O08749|DLDH_MOUSE</v>
      </c>
      <c r="AF5846" t="str">
        <f t="shared" si="275"/>
        <v>ITGK[325.13]NQVTATK_FQTK[325.13]IPNIYAIGDVVAGPM[147.04]LAHK</v>
      </c>
    </row>
    <row r="5847" spans="1:32" x14ac:dyDescent="0.25">
      <c r="A5847" t="s">
        <v>2249</v>
      </c>
      <c r="B5847" t="str">
        <f>VLOOKUP(A5847,[1]Files!$A$2:$B$73,2,FALSE)</f>
        <v>Heart</v>
      </c>
      <c r="C5847">
        <v>11904</v>
      </c>
      <c r="D5847">
        <v>4206.0853070000003</v>
      </c>
      <c r="E5847">
        <v>4206.0683509999999</v>
      </c>
      <c r="F5847">
        <v>5</v>
      </c>
      <c r="G5847">
        <v>1610.834079</v>
      </c>
      <c r="H5847">
        <v>1843.846164</v>
      </c>
      <c r="I5847">
        <v>1610.830422</v>
      </c>
      <c r="J5847">
        <v>1842.8417910000001</v>
      </c>
      <c r="K5847">
        <v>1.008</v>
      </c>
      <c r="L5847">
        <f t="shared" si="273"/>
        <v>1.008</v>
      </c>
      <c r="M5847" t="s">
        <v>2082</v>
      </c>
      <c r="N5847" t="s">
        <v>2387</v>
      </c>
      <c r="O5847">
        <v>0</v>
      </c>
      <c r="P5847">
        <v>0</v>
      </c>
      <c r="Q5847" t="s">
        <v>2084</v>
      </c>
      <c r="R5847" t="s">
        <v>2085</v>
      </c>
      <c r="S5847">
        <v>11907</v>
      </c>
      <c r="T5847">
        <v>11908</v>
      </c>
      <c r="U5847" t="s">
        <v>564</v>
      </c>
      <c r="V5847" t="s">
        <v>564</v>
      </c>
      <c r="W5847" t="s">
        <v>565</v>
      </c>
      <c r="X5847" t="s">
        <v>565</v>
      </c>
      <c r="Y5847">
        <v>547</v>
      </c>
      <c r="Z5847">
        <v>1</v>
      </c>
      <c r="AA5847">
        <v>498</v>
      </c>
      <c r="AB5847">
        <v>1</v>
      </c>
      <c r="AC5847" t="s">
        <v>35</v>
      </c>
      <c r="AD5847" t="s">
        <v>35</v>
      </c>
      <c r="AE5847" t="str">
        <f t="shared" si="274"/>
        <v>sp|Q8K2B3|SDHA_MOUSE_sp|Q8K2B3|SDHA_MOUSE</v>
      </c>
      <c r="AF5847" t="str">
        <f t="shared" si="275"/>
        <v>ISQLYGDLK[325.13]HLK_ANAGEESVMNLDK[325.13]LR</v>
      </c>
    </row>
    <row r="5848" spans="1:32" x14ac:dyDescent="0.25">
      <c r="A5848" t="s">
        <v>548</v>
      </c>
      <c r="B5848" t="str">
        <f>VLOOKUP(A5848,[1]Files!$A$2:$B$73,2,FALSE)</f>
        <v>Liver</v>
      </c>
      <c r="C5848">
        <v>12887</v>
      </c>
      <c r="D5848">
        <v>3946.9208789999998</v>
      </c>
      <c r="E5848">
        <v>3948.9323180000001</v>
      </c>
      <c r="F5848">
        <v>4</v>
      </c>
      <c r="G5848">
        <v>1864.9054900000001</v>
      </c>
      <c r="H5848">
        <v>1330.610324</v>
      </c>
      <c r="I5848">
        <v>1864.9029350000001</v>
      </c>
      <c r="J5848">
        <v>1329.6048390000001</v>
      </c>
      <c r="K5848">
        <v>1.008</v>
      </c>
      <c r="L5848">
        <f t="shared" si="273"/>
        <v>1.008</v>
      </c>
      <c r="M5848" t="s">
        <v>230</v>
      </c>
      <c r="N5848" t="s">
        <v>206</v>
      </c>
      <c r="O5848">
        <v>0</v>
      </c>
      <c r="P5848">
        <v>0</v>
      </c>
      <c r="Q5848" t="s">
        <v>231</v>
      </c>
      <c r="R5848" t="s">
        <v>208</v>
      </c>
      <c r="S5848">
        <v>12890</v>
      </c>
      <c r="T5848">
        <v>12891</v>
      </c>
      <c r="U5848" t="s">
        <v>45</v>
      </c>
      <c r="V5848" t="s">
        <v>45</v>
      </c>
      <c r="W5848" t="s">
        <v>46</v>
      </c>
      <c r="X5848" t="s">
        <v>46</v>
      </c>
      <c r="Y5848">
        <v>831</v>
      </c>
      <c r="Z5848">
        <v>1</v>
      </c>
      <c r="AA5848">
        <v>841</v>
      </c>
      <c r="AB5848">
        <v>1</v>
      </c>
      <c r="AC5848" t="s">
        <v>35</v>
      </c>
      <c r="AD5848" t="s">
        <v>35</v>
      </c>
      <c r="AE5848" t="str">
        <f t="shared" si="274"/>
        <v>sp|Q8C196|CPSM_MOUSE_sp|Q8C196|CPSM_MOUSE</v>
      </c>
      <c r="AF5848" t="str">
        <f t="shared" si="275"/>
        <v>K[325.13]ELSEPSSTR_LPMNK[325.13]EWPANLDLK</v>
      </c>
    </row>
    <row r="5849" spans="1:32" x14ac:dyDescent="0.25">
      <c r="A5849" t="s">
        <v>1776</v>
      </c>
      <c r="B5849" t="str">
        <f>VLOOKUP(A5849,[1]Files!$A$2:$B$73,2,FALSE)</f>
        <v>Heart</v>
      </c>
      <c r="C5849">
        <v>4559</v>
      </c>
      <c r="D5849">
        <v>3683.8632889999999</v>
      </c>
      <c r="E5849">
        <v>3683.8654230000002</v>
      </c>
      <c r="F5849">
        <v>4</v>
      </c>
      <c r="G5849">
        <v>1401.6797349999999</v>
      </c>
      <c r="H5849">
        <v>1530.7784899999999</v>
      </c>
      <c r="I5849">
        <v>1401.67761</v>
      </c>
      <c r="J5849">
        <v>1529.772573</v>
      </c>
      <c r="K5849">
        <v>1.008</v>
      </c>
      <c r="L5849">
        <f t="shared" si="273"/>
        <v>1.008</v>
      </c>
      <c r="M5849" t="s">
        <v>92</v>
      </c>
      <c r="N5849" t="s">
        <v>54</v>
      </c>
      <c r="O5849">
        <v>0</v>
      </c>
      <c r="P5849">
        <v>0</v>
      </c>
      <c r="Q5849" t="s">
        <v>94</v>
      </c>
      <c r="R5849" t="s">
        <v>55</v>
      </c>
      <c r="S5849">
        <v>4562</v>
      </c>
      <c r="T5849">
        <v>4563</v>
      </c>
      <c r="U5849" t="s">
        <v>56</v>
      </c>
      <c r="V5849" t="s">
        <v>56</v>
      </c>
      <c r="W5849" t="s">
        <v>57</v>
      </c>
      <c r="X5849" t="s">
        <v>57</v>
      </c>
      <c r="Y5849">
        <v>202</v>
      </c>
      <c r="Z5849">
        <v>1</v>
      </c>
      <c r="AA5849">
        <v>202</v>
      </c>
      <c r="AB5849">
        <v>1</v>
      </c>
      <c r="AC5849" t="s">
        <v>35</v>
      </c>
      <c r="AD5849" t="s">
        <v>35</v>
      </c>
      <c r="AE5849" t="str">
        <f t="shared" si="274"/>
        <v>sp|P67778|PHB_MOUSE_sp|P67778|PHB_MOUSE</v>
      </c>
      <c r="AF5849" t="str">
        <f t="shared" si="275"/>
        <v>FVVEK[325.13]AEQQK_FVVEK[325.13]AEQQKK</v>
      </c>
    </row>
    <row r="5850" spans="1:32" x14ac:dyDescent="0.25">
      <c r="A5850" t="s">
        <v>3850</v>
      </c>
      <c r="B5850" t="str">
        <f>VLOOKUP(A5850,[1]Files!$A$2:$B$73,2,FALSE)</f>
        <v>Heart</v>
      </c>
      <c r="C5850">
        <v>9676</v>
      </c>
      <c r="D5850">
        <v>3325.7065510000002</v>
      </c>
      <c r="E5850">
        <v>3326.7042900000001</v>
      </c>
      <c r="F5850">
        <v>4</v>
      </c>
      <c r="G5850">
        <v>1204.563036</v>
      </c>
      <c r="H5850">
        <v>1369.7384509999999</v>
      </c>
      <c r="I5850">
        <v>1204.561183</v>
      </c>
      <c r="J5850">
        <v>1368.7322730000001</v>
      </c>
      <c r="K5850">
        <v>1.008</v>
      </c>
      <c r="L5850">
        <f t="shared" si="273"/>
        <v>1.008</v>
      </c>
      <c r="M5850" t="s">
        <v>1636</v>
      </c>
      <c r="N5850" t="s">
        <v>3670</v>
      </c>
      <c r="O5850">
        <v>0</v>
      </c>
      <c r="P5850">
        <v>5.3571000000000001E-3</v>
      </c>
      <c r="Q5850" t="s">
        <v>1637</v>
      </c>
      <c r="R5850" t="s">
        <v>988</v>
      </c>
      <c r="S5850">
        <v>9679</v>
      </c>
      <c r="T5850">
        <v>9678</v>
      </c>
      <c r="U5850" t="s">
        <v>989</v>
      </c>
      <c r="V5850" t="s">
        <v>989</v>
      </c>
      <c r="W5850" t="s">
        <v>990</v>
      </c>
      <c r="X5850" t="s">
        <v>990</v>
      </c>
      <c r="Y5850">
        <v>125</v>
      </c>
      <c r="Z5850">
        <v>1</v>
      </c>
      <c r="AA5850">
        <v>473</v>
      </c>
      <c r="AB5850">
        <v>1</v>
      </c>
      <c r="AC5850" t="s">
        <v>35</v>
      </c>
      <c r="AD5850" t="s">
        <v>35</v>
      </c>
      <c r="AE5850" t="str">
        <f t="shared" si="274"/>
        <v>sp|P63038|CH60_MOUSE_sp|P63038|CH60_MOUSE</v>
      </c>
      <c r="AF5850" t="str">
        <f t="shared" si="275"/>
        <v>SIAK[325.13]EGFEK_ALK[325.13]IPAM[147.04]TIAK</v>
      </c>
    </row>
    <row r="5851" spans="1:32" x14ac:dyDescent="0.25">
      <c r="A5851" t="s">
        <v>2554</v>
      </c>
      <c r="B5851" t="str">
        <f>VLOOKUP(A5851,[1]Files!$A$2:$B$73,2,FALSE)</f>
        <v>Heart</v>
      </c>
      <c r="C5851">
        <v>8759</v>
      </c>
      <c r="D5851">
        <v>4497.4545230000003</v>
      </c>
      <c r="E5851">
        <v>4497.453544</v>
      </c>
      <c r="F5851">
        <v>5</v>
      </c>
      <c r="G5851">
        <v>1316.747118</v>
      </c>
      <c r="H5851">
        <v>2429.3023410000001</v>
      </c>
      <c r="I5851">
        <v>1316.745236</v>
      </c>
      <c r="J5851">
        <v>2428.2961890000001</v>
      </c>
      <c r="K5851">
        <v>1.008</v>
      </c>
      <c r="L5851">
        <f t="shared" si="273"/>
        <v>1.008</v>
      </c>
      <c r="M5851" t="s">
        <v>189</v>
      </c>
      <c r="N5851" t="s">
        <v>629</v>
      </c>
      <c r="O5851">
        <v>3.5241999999999999E-3</v>
      </c>
      <c r="P5851">
        <v>0</v>
      </c>
      <c r="Q5851" t="s">
        <v>191</v>
      </c>
      <c r="R5851" t="s">
        <v>630</v>
      </c>
      <c r="S5851">
        <v>8762</v>
      </c>
      <c r="T5851">
        <v>8763</v>
      </c>
      <c r="U5851" t="s">
        <v>72</v>
      </c>
      <c r="V5851" t="s">
        <v>158</v>
      </c>
      <c r="W5851" t="s">
        <v>73</v>
      </c>
      <c r="X5851" t="s">
        <v>159</v>
      </c>
      <c r="Y5851">
        <v>175</v>
      </c>
      <c r="Z5851">
        <v>1</v>
      </c>
      <c r="AA5851">
        <v>124</v>
      </c>
      <c r="AB5851">
        <v>1</v>
      </c>
      <c r="AC5851" t="s">
        <v>35</v>
      </c>
      <c r="AD5851" t="s">
        <v>35</v>
      </c>
      <c r="AE5851" t="str">
        <f t="shared" si="274"/>
        <v>sp|Q03265|ATPA_MOUSE_sp|P56480|ATPB_MOUSE</v>
      </c>
      <c r="AF5851" t="str">
        <f t="shared" si="275"/>
        <v>VGLK[325.13]APGIIPR_GQK[325.13]VLDSGAPIKIPVGPETLGR</v>
      </c>
    </row>
    <row r="5852" spans="1:32" x14ac:dyDescent="0.25">
      <c r="A5852" t="s">
        <v>2554</v>
      </c>
      <c r="B5852" t="str">
        <f>VLOOKUP(A5852,[1]Files!$A$2:$B$73,2,FALSE)</f>
        <v>Heart</v>
      </c>
      <c r="C5852">
        <v>8290</v>
      </c>
      <c r="D5852">
        <v>4608.2603559999998</v>
      </c>
      <c r="E5852">
        <v>4609.2446680000003</v>
      </c>
      <c r="F5852">
        <v>6</v>
      </c>
      <c r="G5852">
        <v>840.44322299999999</v>
      </c>
      <c r="H5852">
        <v>3016.4120680000001</v>
      </c>
      <c r="I5852">
        <v>839.43888300000003</v>
      </c>
      <c r="J5852">
        <v>3016.4083949999999</v>
      </c>
      <c r="K5852">
        <v>1.008</v>
      </c>
      <c r="L5852">
        <f t="shared" si="273"/>
        <v>1.008</v>
      </c>
      <c r="M5852" t="s">
        <v>828</v>
      </c>
      <c r="N5852" t="s">
        <v>1222</v>
      </c>
      <c r="O5852">
        <v>3.1827000000000001E-2</v>
      </c>
      <c r="P5852">
        <v>0</v>
      </c>
      <c r="Q5852" t="s">
        <v>830</v>
      </c>
      <c r="R5852" t="s">
        <v>1223</v>
      </c>
      <c r="S5852">
        <v>8293</v>
      </c>
      <c r="T5852">
        <v>8294</v>
      </c>
      <c r="U5852" t="s">
        <v>158</v>
      </c>
      <c r="V5852" t="s">
        <v>158</v>
      </c>
      <c r="W5852" t="s">
        <v>159</v>
      </c>
      <c r="X5852" t="s">
        <v>159</v>
      </c>
      <c r="Y5852">
        <v>159</v>
      </c>
      <c r="Z5852">
        <v>1</v>
      </c>
      <c r="AA5852">
        <v>259</v>
      </c>
      <c r="AB5852">
        <v>1</v>
      </c>
      <c r="AC5852" t="s">
        <v>35</v>
      </c>
      <c r="AD5852" t="s">
        <v>35</v>
      </c>
      <c r="AE5852" t="str">
        <f t="shared" si="274"/>
        <v>sp|P56480|ATPB_MOUSE_sp|P56480|ATPB_MOUSE</v>
      </c>
      <c r="AF5852" t="str">
        <f t="shared" si="275"/>
        <v>GPIK[325.13]TK_TREGNDLYHEMIESGVINLK[325.13]DATSK</v>
      </c>
    </row>
    <row r="5853" spans="1:32" x14ac:dyDescent="0.25">
      <c r="A5853" t="s">
        <v>2964</v>
      </c>
      <c r="B5853" t="str">
        <f>VLOOKUP(A5853,[1]Files!$A$2:$B$73,2,FALSE)</f>
        <v>Heart</v>
      </c>
      <c r="C5853">
        <v>8759</v>
      </c>
      <c r="D5853">
        <v>4292.1333420000001</v>
      </c>
      <c r="E5853">
        <v>4293.13195</v>
      </c>
      <c r="F5853">
        <v>5</v>
      </c>
      <c r="G5853">
        <v>699.34434699999997</v>
      </c>
      <c r="H5853">
        <v>2841.3839309999998</v>
      </c>
      <c r="I5853">
        <v>699.34392000000003</v>
      </c>
      <c r="J5853">
        <v>2840.376307</v>
      </c>
      <c r="K5853">
        <v>1.008</v>
      </c>
      <c r="L5853">
        <f t="shared" si="273"/>
        <v>1.008</v>
      </c>
      <c r="M5853" t="s">
        <v>1772</v>
      </c>
      <c r="N5853" t="s">
        <v>2736</v>
      </c>
      <c r="O5853">
        <v>3.8163000000000002E-2</v>
      </c>
      <c r="P5853">
        <v>0</v>
      </c>
      <c r="Q5853" t="s">
        <v>1774</v>
      </c>
      <c r="R5853" t="s">
        <v>2737</v>
      </c>
      <c r="S5853">
        <v>8760</v>
      </c>
      <c r="T5853">
        <v>8763</v>
      </c>
      <c r="U5853" t="s">
        <v>1775</v>
      </c>
      <c r="V5853" t="s">
        <v>1038</v>
      </c>
      <c r="W5853" t="s">
        <v>1039</v>
      </c>
      <c r="X5853" t="s">
        <v>1039</v>
      </c>
      <c r="Y5853">
        <v>458</v>
      </c>
      <c r="Z5853">
        <v>1</v>
      </c>
      <c r="AA5853">
        <v>138</v>
      </c>
      <c r="AB5853">
        <v>1</v>
      </c>
      <c r="AC5853" t="s">
        <v>35</v>
      </c>
      <c r="AD5853" t="s">
        <v>35</v>
      </c>
      <c r="AE5853" t="str">
        <f t="shared" si="274"/>
        <v>sp|Q99KI0|ACON_MOUSE +2_sp|Q99KI0|ACON_MOUSE</v>
      </c>
      <c r="AF5853" t="str">
        <f t="shared" si="275"/>
        <v>K[325.13]DIK_VAVPSTIHC[160.03]DHLIEAQVGGEK[325.13]DLR</v>
      </c>
    </row>
    <row r="5854" spans="1:32" x14ac:dyDescent="0.25">
      <c r="A5854" t="s">
        <v>4585</v>
      </c>
      <c r="B5854" t="str">
        <f>VLOOKUP(A5854,[1]Files!$A$2:$B$73,2,FALSE)</f>
        <v>Heart</v>
      </c>
      <c r="C5854">
        <v>9198</v>
      </c>
      <c r="D5854">
        <v>4639.3436080000001</v>
      </c>
      <c r="E5854">
        <v>4640.3493099999996</v>
      </c>
      <c r="F5854">
        <v>4</v>
      </c>
      <c r="G5854">
        <v>1710.8844939999999</v>
      </c>
      <c r="H5854">
        <v>2177.0540500000002</v>
      </c>
      <c r="I5854">
        <v>1710.882852</v>
      </c>
      <c r="J5854">
        <v>2176.047685</v>
      </c>
      <c r="K5854">
        <v>1.008</v>
      </c>
      <c r="L5854">
        <f t="shared" si="273"/>
        <v>1.008</v>
      </c>
      <c r="M5854" t="s">
        <v>1234</v>
      </c>
      <c r="N5854" t="s">
        <v>264</v>
      </c>
      <c r="O5854" t="s">
        <v>35</v>
      </c>
      <c r="P5854" t="s">
        <v>35</v>
      </c>
      <c r="Q5854" t="s">
        <v>1235</v>
      </c>
      <c r="R5854" t="s">
        <v>265</v>
      </c>
      <c r="S5854">
        <v>9199</v>
      </c>
      <c r="T5854">
        <v>9202</v>
      </c>
      <c r="U5854" t="s">
        <v>216</v>
      </c>
      <c r="V5854" t="s">
        <v>216</v>
      </c>
      <c r="W5854" t="s">
        <v>217</v>
      </c>
      <c r="X5854" t="s">
        <v>217</v>
      </c>
      <c r="Y5854">
        <v>78</v>
      </c>
      <c r="Z5854">
        <v>1</v>
      </c>
      <c r="AA5854">
        <v>48</v>
      </c>
      <c r="AB5854">
        <v>1</v>
      </c>
      <c r="AC5854" s="1">
        <v>3.6000000000000001E-5</v>
      </c>
      <c r="AD5854">
        <v>1.0200000000000001E-2</v>
      </c>
      <c r="AE5854" t="str">
        <f t="shared" si="274"/>
        <v>sp|Q9DCX2|ATP5H_MOUSE_sp|Q9DCX2|ATP5H_MOUSE</v>
      </c>
      <c r="AF5854" t="str">
        <f t="shared" si="275"/>
        <v>KYNALK[325.13]IPVPEDK_LASLSEK[325.13]PPAIDWAYYR</v>
      </c>
    </row>
    <row r="5855" spans="1:32" x14ac:dyDescent="0.25">
      <c r="A5855" t="s">
        <v>4585</v>
      </c>
      <c r="B5855" t="str">
        <f>VLOOKUP(A5855,[1]Files!$A$2:$B$73,2,FALSE)</f>
        <v>Heart</v>
      </c>
      <c r="C5855">
        <v>6170</v>
      </c>
      <c r="D5855">
        <v>4254.0733440000004</v>
      </c>
      <c r="E5855">
        <v>4254.0773369999997</v>
      </c>
      <c r="F5855">
        <v>4</v>
      </c>
      <c r="G5855">
        <v>1611.8121060000001</v>
      </c>
      <c r="H5855">
        <v>1890.856174</v>
      </c>
      <c r="I5855">
        <v>1611.8104149999999</v>
      </c>
      <c r="J5855">
        <v>1889.8499139999999</v>
      </c>
      <c r="K5855">
        <v>1.008</v>
      </c>
      <c r="L5855">
        <f t="shared" si="273"/>
        <v>1.008</v>
      </c>
      <c r="M5855" t="s">
        <v>1966</v>
      </c>
      <c r="N5855" t="s">
        <v>1967</v>
      </c>
      <c r="O5855" t="s">
        <v>35</v>
      </c>
      <c r="P5855" t="s">
        <v>35</v>
      </c>
      <c r="Q5855" t="s">
        <v>1968</v>
      </c>
      <c r="R5855" t="s">
        <v>1969</v>
      </c>
      <c r="S5855">
        <v>6171</v>
      </c>
      <c r="T5855">
        <v>6174</v>
      </c>
      <c r="U5855" t="s">
        <v>1970</v>
      </c>
      <c r="V5855" t="s">
        <v>1970</v>
      </c>
      <c r="W5855" t="s">
        <v>1971</v>
      </c>
      <c r="X5855" t="s">
        <v>1971</v>
      </c>
      <c r="Y5855">
        <v>206</v>
      </c>
      <c r="Z5855">
        <v>1</v>
      </c>
      <c r="AA5855">
        <v>59</v>
      </c>
      <c r="AB5855">
        <v>1</v>
      </c>
      <c r="AC5855" s="1">
        <v>8.5699999999999996E-5</v>
      </c>
      <c r="AD5855" s="1">
        <v>1.9E-6</v>
      </c>
      <c r="AE5855" t="str">
        <f t="shared" si="274"/>
        <v>sp|Q99LC5|ETFA_MOUSE_sp|Q99LC5|ETFA_MOUSE</v>
      </c>
      <c r="AF5855" t="str">
        <f t="shared" si="275"/>
        <v>LTK[325.13]SDRPELTGAK_LGGEVSC[160.03]LVAGTK[325.13]C[160.03]DK</v>
      </c>
    </row>
    <row r="5856" spans="1:32" x14ac:dyDescent="0.25">
      <c r="A5856" t="s">
        <v>4544</v>
      </c>
      <c r="B5856" t="str">
        <f>VLOOKUP(A5856,[1]Files!$A$2:$B$73,2,FALSE)</f>
        <v>Heart</v>
      </c>
      <c r="C5856">
        <v>9084</v>
      </c>
      <c r="D5856">
        <v>5287.365092</v>
      </c>
      <c r="E5856">
        <v>5288.360052</v>
      </c>
      <c r="F5856">
        <v>4</v>
      </c>
      <c r="G5856">
        <v>1977.900363</v>
      </c>
      <c r="H5856">
        <v>2558.0596650000002</v>
      </c>
      <c r="I5856">
        <v>1976.893812</v>
      </c>
      <c r="J5856">
        <v>2558.058203</v>
      </c>
      <c r="K5856">
        <v>1.008</v>
      </c>
      <c r="L5856">
        <f t="shared" si="273"/>
        <v>1.008</v>
      </c>
      <c r="M5856" t="s">
        <v>1450</v>
      </c>
      <c r="N5856" t="s">
        <v>1171</v>
      </c>
      <c r="O5856" t="s">
        <v>35</v>
      </c>
      <c r="P5856" t="s">
        <v>35</v>
      </c>
      <c r="Q5856" t="s">
        <v>1172</v>
      </c>
      <c r="R5856" t="s">
        <v>1173</v>
      </c>
      <c r="S5856">
        <v>9085</v>
      </c>
      <c r="T5856">
        <v>9086</v>
      </c>
      <c r="U5856" t="s">
        <v>1038</v>
      </c>
      <c r="V5856" t="s">
        <v>1038</v>
      </c>
      <c r="W5856" t="s">
        <v>1039</v>
      </c>
      <c r="X5856" t="s">
        <v>1039</v>
      </c>
      <c r="Y5856">
        <v>31</v>
      </c>
      <c r="Z5856">
        <v>1</v>
      </c>
      <c r="AA5856">
        <v>549</v>
      </c>
      <c r="AB5856">
        <v>1</v>
      </c>
      <c r="AC5856" s="1">
        <v>6.8500000000000001E-9</v>
      </c>
      <c r="AD5856">
        <v>8.7100000000000007E-3</v>
      </c>
      <c r="AE5856" t="str">
        <f t="shared" si="274"/>
        <v>sp|Q99KI0|ACON_MOUSE_sp|Q99KI0|ACON_MOUSE</v>
      </c>
      <c r="AF5856" t="str">
        <f t="shared" si="275"/>
        <v>AK[325.13]VAM[147.04]SHFEPSEYIR_SDFDPGQDTYQHPPK[325.13]DSSGQR</v>
      </c>
    </row>
    <row r="5857" spans="1:32" x14ac:dyDescent="0.25">
      <c r="A5857" t="s">
        <v>4692</v>
      </c>
      <c r="B5857" t="str">
        <f>VLOOKUP(A5857,[1]Files!$A$2:$B$73,2,FALSE)</f>
        <v>Heart</v>
      </c>
      <c r="C5857">
        <v>6466</v>
      </c>
      <c r="D5857">
        <v>2881.524727</v>
      </c>
      <c r="E5857">
        <v>2882.5211850000001</v>
      </c>
      <c r="F5857">
        <v>4</v>
      </c>
      <c r="G5857">
        <v>969.48851200000001</v>
      </c>
      <c r="H5857">
        <v>1160.631151</v>
      </c>
      <c r="I5857">
        <v>969.48795800000005</v>
      </c>
      <c r="J5857">
        <v>1159.623724</v>
      </c>
      <c r="K5857">
        <v>1.008</v>
      </c>
      <c r="L5857">
        <f t="shared" si="273"/>
        <v>1.008</v>
      </c>
      <c r="M5857" t="s">
        <v>1798</v>
      </c>
      <c r="N5857" t="s">
        <v>2389</v>
      </c>
      <c r="O5857" t="s">
        <v>35</v>
      </c>
      <c r="P5857" t="s">
        <v>35</v>
      </c>
      <c r="Q5857" t="s">
        <v>1800</v>
      </c>
      <c r="R5857" t="s">
        <v>2390</v>
      </c>
      <c r="S5857">
        <v>6469</v>
      </c>
      <c r="T5857">
        <v>6470</v>
      </c>
      <c r="U5857" t="s">
        <v>1642</v>
      </c>
      <c r="V5857" t="s">
        <v>1642</v>
      </c>
      <c r="W5857" t="s">
        <v>1643</v>
      </c>
      <c r="X5857" t="s">
        <v>1643</v>
      </c>
      <c r="Y5857">
        <v>191</v>
      </c>
      <c r="Z5857">
        <v>1</v>
      </c>
      <c r="AA5857">
        <v>202</v>
      </c>
      <c r="AB5857">
        <v>1</v>
      </c>
      <c r="AC5857">
        <v>8.8100000000000001E-3</v>
      </c>
      <c r="AD5857">
        <v>4.7899999999999999E-4</v>
      </c>
      <c r="AE5857" t="str">
        <f t="shared" si="274"/>
        <v>sp|Q99JY0|ECHB_MOUSE_sp|Q99JY0|ECHB_MOUSE</v>
      </c>
      <c r="AF5857" t="str">
        <f t="shared" si="275"/>
        <v>AK[325.13]TLGQR_LSLLSK[325.13]FR</v>
      </c>
    </row>
    <row r="5858" spans="1:32" x14ac:dyDescent="0.25">
      <c r="A5858" t="s">
        <v>4585</v>
      </c>
      <c r="B5858" t="str">
        <f>VLOOKUP(A5858,[1]Files!$A$2:$B$73,2,FALSE)</f>
        <v>Heart</v>
      </c>
      <c r="C5858">
        <v>7552</v>
      </c>
      <c r="D5858">
        <v>4153.0223189999997</v>
      </c>
      <c r="E5858">
        <v>4153.0129310000002</v>
      </c>
      <c r="F5858">
        <v>5</v>
      </c>
      <c r="G5858">
        <v>1557.7701139999999</v>
      </c>
      <c r="H5858">
        <v>1843.8471400000001</v>
      </c>
      <c r="I5858">
        <v>1557.7674870000001</v>
      </c>
      <c r="J5858">
        <v>1842.8417910000001</v>
      </c>
      <c r="K5858">
        <v>1.008</v>
      </c>
      <c r="L5858">
        <f t="shared" si="273"/>
        <v>1.008</v>
      </c>
      <c r="M5858" t="s">
        <v>2386</v>
      </c>
      <c r="N5858" t="s">
        <v>2387</v>
      </c>
      <c r="O5858" t="s">
        <v>35</v>
      </c>
      <c r="P5858" t="s">
        <v>35</v>
      </c>
      <c r="Q5858" t="s">
        <v>2388</v>
      </c>
      <c r="R5858" t="s">
        <v>2085</v>
      </c>
      <c r="S5858">
        <v>7555</v>
      </c>
      <c r="T5858">
        <v>7556</v>
      </c>
      <c r="U5858" t="s">
        <v>564</v>
      </c>
      <c r="V5858" t="s">
        <v>564</v>
      </c>
      <c r="W5858" t="s">
        <v>565</v>
      </c>
      <c r="X5858" t="s">
        <v>565</v>
      </c>
      <c r="Y5858">
        <v>633</v>
      </c>
      <c r="Z5858">
        <v>1</v>
      </c>
      <c r="AA5858">
        <v>498</v>
      </c>
      <c r="AB5858">
        <v>1</v>
      </c>
      <c r="AC5858" s="1">
        <v>7.1300000000000003E-6</v>
      </c>
      <c r="AD5858" s="1">
        <v>4.6400000000000003E-5</v>
      </c>
      <c r="AE5858" t="str">
        <f t="shared" si="274"/>
        <v>sp|Q8K2B3|SDHA_MOUSE_sp|Q8K2B3|SDHA_MOUSE</v>
      </c>
      <c r="AF5858" t="str">
        <f t="shared" si="275"/>
        <v>HTLSYVDIK[325.13]TGK_ANAGEESVMNLDK[325.13]LR</v>
      </c>
    </row>
    <row r="5859" spans="1:32" x14ac:dyDescent="0.25">
      <c r="A5859" t="s">
        <v>4520</v>
      </c>
      <c r="B5859" t="str">
        <f>VLOOKUP(A5859,[1]Files!$A$2:$B$73,2,FALSE)</f>
        <v>Heart</v>
      </c>
      <c r="C5859">
        <v>6779</v>
      </c>
      <c r="D5859">
        <v>4609.3130899999996</v>
      </c>
      <c r="E5859">
        <v>4609.3248819999999</v>
      </c>
      <c r="F5859">
        <v>5</v>
      </c>
      <c r="G5859">
        <v>1571.825656</v>
      </c>
      <c r="H5859">
        <v>2286.0823700000001</v>
      </c>
      <c r="I5859">
        <v>1570.8202510000001</v>
      </c>
      <c r="J5859">
        <v>2286.0797899999998</v>
      </c>
      <c r="K5859">
        <v>1.008</v>
      </c>
      <c r="L5859">
        <f t="shared" si="273"/>
        <v>1.008</v>
      </c>
      <c r="M5859" t="s">
        <v>2451</v>
      </c>
      <c r="N5859" t="s">
        <v>4136</v>
      </c>
      <c r="O5859" t="s">
        <v>35</v>
      </c>
      <c r="P5859" t="s">
        <v>35</v>
      </c>
      <c r="Q5859" t="s">
        <v>2453</v>
      </c>
      <c r="R5859" t="s">
        <v>4119</v>
      </c>
      <c r="S5859">
        <v>6780</v>
      </c>
      <c r="T5859">
        <v>6781</v>
      </c>
      <c r="U5859" t="s">
        <v>1801</v>
      </c>
      <c r="V5859" t="s">
        <v>1642</v>
      </c>
      <c r="W5859" t="s">
        <v>1802</v>
      </c>
      <c r="X5859" t="s">
        <v>1643</v>
      </c>
      <c r="Y5859">
        <v>390</v>
      </c>
      <c r="Z5859">
        <v>1</v>
      </c>
      <c r="AA5859">
        <v>278</v>
      </c>
      <c r="AB5859">
        <v>1</v>
      </c>
      <c r="AC5859" s="1">
        <v>3.8300000000000003E-5</v>
      </c>
      <c r="AD5859" s="1">
        <v>6.0399999999999998E-5</v>
      </c>
      <c r="AE5859" t="str">
        <f t="shared" si="274"/>
        <v>sp|Q8BMS1|ECHA_MOUSE_sp|Q99JY0|ECHB_MOUSE</v>
      </c>
      <c r="AF5859" t="str">
        <f t="shared" si="275"/>
        <v>TLLK[325.13]DTTVTGLGR_DTVTK[325.13]DNGIRPSSLEQMAK</v>
      </c>
    </row>
    <row r="5860" spans="1:32" x14ac:dyDescent="0.25">
      <c r="A5860" t="s">
        <v>4785</v>
      </c>
      <c r="B5860" t="str">
        <f>VLOOKUP(A5860,[1]Files!$A$2:$B$73,2,FALSE)</f>
        <v>Heart</v>
      </c>
      <c r="C5860">
        <v>6558</v>
      </c>
      <c r="D5860">
        <v>5368.6293269999996</v>
      </c>
      <c r="E5860">
        <v>5368.6466730000002</v>
      </c>
      <c r="F5860">
        <v>4</v>
      </c>
      <c r="G5860">
        <v>1570.821825</v>
      </c>
      <c r="H5860">
        <v>3046.4024380000001</v>
      </c>
      <c r="I5860">
        <v>1570.8202510000001</v>
      </c>
      <c r="J5860">
        <v>3045.396041</v>
      </c>
      <c r="K5860">
        <v>1.008</v>
      </c>
      <c r="L5860">
        <f t="shared" si="273"/>
        <v>1.008</v>
      </c>
      <c r="M5860" t="s">
        <v>2451</v>
      </c>
      <c r="N5860" t="s">
        <v>4141</v>
      </c>
      <c r="O5860" t="s">
        <v>35</v>
      </c>
      <c r="P5860" t="s">
        <v>35</v>
      </c>
      <c r="Q5860" t="s">
        <v>2453</v>
      </c>
      <c r="R5860" t="s">
        <v>4142</v>
      </c>
      <c r="S5860">
        <v>6559</v>
      </c>
      <c r="T5860">
        <v>6562</v>
      </c>
      <c r="U5860" t="s">
        <v>1801</v>
      </c>
      <c r="V5860" t="s">
        <v>1642</v>
      </c>
      <c r="W5860" t="s">
        <v>1802</v>
      </c>
      <c r="X5860" t="s">
        <v>1643</v>
      </c>
      <c r="Y5860">
        <v>390</v>
      </c>
      <c r="Z5860">
        <v>1</v>
      </c>
      <c r="AA5860">
        <v>448</v>
      </c>
      <c r="AB5860">
        <v>1</v>
      </c>
      <c r="AC5860">
        <v>7.1199999999999996E-4</v>
      </c>
      <c r="AD5860" s="1">
        <v>9.8700000000000004E-8</v>
      </c>
      <c r="AE5860" t="str">
        <f t="shared" si="274"/>
        <v>sp|Q8BMS1|ECHA_MOUSE_sp|Q99JY0|ECHB_MOUSE</v>
      </c>
      <c r="AF5860" t="str">
        <f t="shared" si="275"/>
        <v>TLLK[325.13]DTTVTGLGR_K[325.13]DGGQYALVAAC[160.03]AAGGQGHAM[147.04]IVEAYPK</v>
      </c>
    </row>
    <row r="5861" spans="1:32" x14ac:dyDescent="0.25">
      <c r="A5861" t="s">
        <v>4585</v>
      </c>
      <c r="B5861" t="str">
        <f>VLOOKUP(A5861,[1]Files!$A$2:$B$73,2,FALSE)</f>
        <v>Heart</v>
      </c>
      <c r="C5861">
        <v>9138</v>
      </c>
      <c r="D5861">
        <v>4351.1115520000003</v>
      </c>
      <c r="E5861">
        <v>4351.1061929999996</v>
      </c>
      <c r="F5861">
        <v>5</v>
      </c>
      <c r="G5861">
        <v>839.44102599999997</v>
      </c>
      <c r="H5861">
        <v>2760.265461</v>
      </c>
      <c r="I5861">
        <v>839.43888300000003</v>
      </c>
      <c r="J5861">
        <v>2759.2596050000002</v>
      </c>
      <c r="K5861">
        <v>1.008</v>
      </c>
      <c r="L5861">
        <f t="shared" si="273"/>
        <v>1.008</v>
      </c>
      <c r="M5861" t="s">
        <v>828</v>
      </c>
      <c r="N5861" t="s">
        <v>1236</v>
      </c>
      <c r="O5861" t="s">
        <v>35</v>
      </c>
      <c r="P5861" t="s">
        <v>35</v>
      </c>
      <c r="Q5861" t="s">
        <v>830</v>
      </c>
      <c r="R5861" t="s">
        <v>1237</v>
      </c>
      <c r="S5861">
        <v>9141</v>
      </c>
      <c r="T5861">
        <v>9140</v>
      </c>
      <c r="U5861" t="s">
        <v>158</v>
      </c>
      <c r="V5861" t="s">
        <v>158</v>
      </c>
      <c r="W5861" t="s">
        <v>159</v>
      </c>
      <c r="X5861" t="s">
        <v>159</v>
      </c>
      <c r="Y5861">
        <v>159</v>
      </c>
      <c r="Z5861">
        <v>1</v>
      </c>
      <c r="AA5861">
        <v>259</v>
      </c>
      <c r="AB5861">
        <v>1</v>
      </c>
      <c r="AC5861">
        <v>6.1100000000000002E-2</v>
      </c>
      <c r="AD5861">
        <v>1.85E-4</v>
      </c>
      <c r="AE5861" t="str">
        <f t="shared" si="274"/>
        <v>sp|P56480|ATPB_MOUSE_sp|P56480|ATPB_MOUSE</v>
      </c>
      <c r="AF5861" t="str">
        <f t="shared" si="275"/>
        <v>GPIK[325.13]TK_EGNDLYHEMIESGVINLK[325.13]DATSK</v>
      </c>
    </row>
    <row r="5862" spans="1:32" x14ac:dyDescent="0.25">
      <c r="A5862" t="s">
        <v>4725</v>
      </c>
      <c r="B5862" t="str">
        <f>VLOOKUP(A5862,[1]Files!$A$2:$B$73,2,FALSE)</f>
        <v>Heart</v>
      </c>
      <c r="C5862">
        <v>8551</v>
      </c>
      <c r="D5862">
        <v>4779.5483949999998</v>
      </c>
      <c r="E5862">
        <v>4779.5695249999999</v>
      </c>
      <c r="F5862">
        <v>4</v>
      </c>
      <c r="G5862">
        <v>1633.884202</v>
      </c>
      <c r="H5862">
        <v>2394.2591280000001</v>
      </c>
      <c r="I5862">
        <v>1633.8827920000001</v>
      </c>
      <c r="J5862">
        <v>2393.2525500000002</v>
      </c>
      <c r="K5862">
        <v>1.008</v>
      </c>
      <c r="L5862">
        <f t="shared" si="273"/>
        <v>1.008</v>
      </c>
      <c r="M5862" t="s">
        <v>3128</v>
      </c>
      <c r="N5862" t="s">
        <v>3191</v>
      </c>
      <c r="O5862" t="s">
        <v>35</v>
      </c>
      <c r="P5862" t="s">
        <v>35</v>
      </c>
      <c r="Q5862" t="s">
        <v>3129</v>
      </c>
      <c r="R5862" t="s">
        <v>3192</v>
      </c>
      <c r="S5862">
        <v>8554</v>
      </c>
      <c r="T5862">
        <v>8555</v>
      </c>
      <c r="U5862" t="s">
        <v>1931</v>
      </c>
      <c r="V5862" t="s">
        <v>1931</v>
      </c>
      <c r="W5862" t="s">
        <v>1932</v>
      </c>
      <c r="X5862" t="s">
        <v>1932</v>
      </c>
      <c r="Y5862">
        <v>166</v>
      </c>
      <c r="Z5862">
        <v>1</v>
      </c>
      <c r="AA5862">
        <v>155</v>
      </c>
      <c r="AB5862">
        <v>1</v>
      </c>
      <c r="AC5862">
        <v>5.3700000000000004E-4</v>
      </c>
      <c r="AD5862">
        <v>6.7299999999999999E-3</v>
      </c>
      <c r="AE5862" t="str">
        <f t="shared" si="274"/>
        <v>sp|P54071|IDHP_MOUSE_sp|P54071|IDHP_MOUSE</v>
      </c>
      <c r="AF5862" t="str">
        <f t="shared" si="275"/>
        <v>LVPGWTK[325.13]PITIGR_NILGGTVFREPIIC[160.03]K[325.13]NIPR</v>
      </c>
    </row>
    <row r="5863" spans="1:32" x14ac:dyDescent="0.25">
      <c r="A5863" t="s">
        <v>4633</v>
      </c>
      <c r="B5863" t="str">
        <f>VLOOKUP(A5863,[1]Files!$A$2:$B$73,2,FALSE)</f>
        <v>Heart</v>
      </c>
      <c r="C5863">
        <v>7313</v>
      </c>
      <c r="D5863">
        <v>4189.0652410000002</v>
      </c>
      <c r="E5863">
        <v>4190.0724550000004</v>
      </c>
      <c r="F5863">
        <v>4</v>
      </c>
      <c r="G5863">
        <v>1169.5944079999999</v>
      </c>
      <c r="H5863">
        <v>2268.0657679999999</v>
      </c>
      <c r="I5863">
        <v>1169.592817</v>
      </c>
      <c r="J5863">
        <v>2267.0593720000002</v>
      </c>
      <c r="K5863">
        <v>1.008</v>
      </c>
      <c r="L5863">
        <f t="shared" si="273"/>
        <v>1.008</v>
      </c>
      <c r="M5863" t="s">
        <v>2702</v>
      </c>
      <c r="N5863" t="s">
        <v>3217</v>
      </c>
      <c r="O5863" t="s">
        <v>35</v>
      </c>
      <c r="P5863" t="s">
        <v>35</v>
      </c>
      <c r="Q5863" t="s">
        <v>2703</v>
      </c>
      <c r="R5863" t="s">
        <v>3219</v>
      </c>
      <c r="S5863">
        <v>7316</v>
      </c>
      <c r="T5863">
        <v>7315</v>
      </c>
      <c r="U5863" t="s">
        <v>2655</v>
      </c>
      <c r="V5863" t="s">
        <v>2655</v>
      </c>
      <c r="W5863" t="s">
        <v>2656</v>
      </c>
      <c r="X5863" t="s">
        <v>2656</v>
      </c>
      <c r="Y5863">
        <v>247</v>
      </c>
      <c r="Z5863">
        <v>1</v>
      </c>
      <c r="AA5863">
        <v>270</v>
      </c>
      <c r="AB5863">
        <v>1</v>
      </c>
      <c r="AC5863">
        <v>3.6600000000000001E-4</v>
      </c>
      <c r="AD5863" s="1">
        <v>1.15E-5</v>
      </c>
      <c r="AE5863" t="str">
        <f t="shared" si="274"/>
        <v>sp|P42125|ECI1_MOUSE_sp|P42125|ECI1_MOUSE</v>
      </c>
      <c r="AF5863" t="str">
        <f t="shared" si="275"/>
        <v>K[325.13]ATADNLIK_EADIQNFTSFISK[325.13]DSIQK</v>
      </c>
    </row>
    <row r="5864" spans="1:32" x14ac:dyDescent="0.25">
      <c r="A5864" t="s">
        <v>4466</v>
      </c>
      <c r="B5864" t="str">
        <f>VLOOKUP(A5864,[1]Files!$A$2:$B$73,2,FALSE)</f>
        <v>Heart</v>
      </c>
      <c r="C5864">
        <v>8285</v>
      </c>
      <c r="D5864">
        <v>5010.4594059999999</v>
      </c>
      <c r="E5864">
        <v>5010.4596620000002</v>
      </c>
      <c r="F5864">
        <v>4</v>
      </c>
      <c r="G5864">
        <v>1252.5857410000001</v>
      </c>
      <c r="H5864">
        <v>3006.4686000000002</v>
      </c>
      <c r="I5864">
        <v>1252.58365</v>
      </c>
      <c r="J5864">
        <v>3005.4626790000002</v>
      </c>
      <c r="K5864">
        <v>1.008</v>
      </c>
      <c r="L5864">
        <f t="shared" si="273"/>
        <v>1.008</v>
      </c>
      <c r="M5864" t="s">
        <v>1098</v>
      </c>
      <c r="N5864" t="s">
        <v>1029</v>
      </c>
      <c r="O5864" t="s">
        <v>35</v>
      </c>
      <c r="P5864" t="s">
        <v>35</v>
      </c>
      <c r="Q5864" t="s">
        <v>1099</v>
      </c>
      <c r="R5864" t="s">
        <v>1031</v>
      </c>
      <c r="S5864">
        <v>8286</v>
      </c>
      <c r="T5864">
        <v>8287</v>
      </c>
      <c r="U5864" t="s">
        <v>441</v>
      </c>
      <c r="V5864" t="s">
        <v>441</v>
      </c>
      <c r="W5864" t="s">
        <v>442</v>
      </c>
      <c r="X5864" t="s">
        <v>442</v>
      </c>
      <c r="Y5864">
        <v>157</v>
      </c>
      <c r="Z5864">
        <v>1</v>
      </c>
      <c r="AA5864">
        <v>91</v>
      </c>
      <c r="AB5864">
        <v>1</v>
      </c>
      <c r="AC5864">
        <v>8.3799999999999999E-4</v>
      </c>
      <c r="AD5864">
        <v>1.17E-4</v>
      </c>
      <c r="AE5864" t="str">
        <f t="shared" si="274"/>
        <v>sp|P08249|MDHM_MOUSE_sp|P08249|MDHM_MOUSE</v>
      </c>
      <c r="AF5864" t="str">
        <f t="shared" si="275"/>
        <v>K[325.13]HGVYNPNK_GYLGPEQLPDC[160.03]LK[325.13]GC[160.03]DVVVIPAGVPR</v>
      </c>
    </row>
    <row r="5865" spans="1:32" x14ac:dyDescent="0.25">
      <c r="A5865" t="s">
        <v>3426</v>
      </c>
      <c r="B5865" t="str">
        <f>VLOOKUP(A5865,[1]Files!$A$2:$B$73,2,FALSE)</f>
        <v>Heart</v>
      </c>
      <c r="C5865">
        <v>16483</v>
      </c>
      <c r="D5865">
        <v>4647.3196349999998</v>
      </c>
      <c r="E5865">
        <v>4648.315619</v>
      </c>
      <c r="F5865">
        <v>4</v>
      </c>
      <c r="G5865">
        <v>1753.853441</v>
      </c>
      <c r="H5865">
        <v>2142.06113</v>
      </c>
      <c r="I5865">
        <v>1752.847135</v>
      </c>
      <c r="J5865">
        <v>2142.0593130000002</v>
      </c>
      <c r="K5865">
        <v>1.0081</v>
      </c>
      <c r="L5865">
        <f t="shared" si="273"/>
        <v>1.0081</v>
      </c>
      <c r="M5865" t="s">
        <v>343</v>
      </c>
      <c r="N5865" t="s">
        <v>344</v>
      </c>
      <c r="O5865">
        <v>0</v>
      </c>
      <c r="P5865">
        <v>0</v>
      </c>
      <c r="Q5865" t="s">
        <v>345</v>
      </c>
      <c r="R5865" t="s">
        <v>346</v>
      </c>
      <c r="S5865">
        <v>16486</v>
      </c>
      <c r="T5865">
        <v>16487</v>
      </c>
      <c r="U5865" t="s">
        <v>347</v>
      </c>
      <c r="V5865" t="s">
        <v>347</v>
      </c>
      <c r="W5865" t="s">
        <v>348</v>
      </c>
      <c r="X5865" t="s">
        <v>348</v>
      </c>
      <c r="Y5865">
        <v>90</v>
      </c>
      <c r="Z5865">
        <v>1</v>
      </c>
      <c r="AA5865">
        <v>49</v>
      </c>
      <c r="AB5865">
        <v>1</v>
      </c>
      <c r="AC5865" t="s">
        <v>35</v>
      </c>
      <c r="AD5865" t="s">
        <v>35</v>
      </c>
      <c r="AE5865" t="str">
        <f t="shared" si="274"/>
        <v>sp|Q9WUR2|ECI2_MOUSE_sp|Q9WUR2|ECI2_MOUSE</v>
      </c>
      <c r="AF5865" t="str">
        <f t="shared" si="275"/>
        <v>AK[325.13]WDAWNALGSLPK_ASQQDFENALNQVK[325.13]LLK</v>
      </c>
    </row>
    <row r="5866" spans="1:32" x14ac:dyDescent="0.25">
      <c r="A5866" t="s">
        <v>2249</v>
      </c>
      <c r="B5866" t="str">
        <f>VLOOKUP(A5866,[1]Files!$A$2:$B$73,2,FALSE)</f>
        <v>Heart</v>
      </c>
      <c r="C5866">
        <v>9953</v>
      </c>
      <c r="D5866">
        <v>3917.9849180000001</v>
      </c>
      <c r="E5866">
        <v>3917.9948180000001</v>
      </c>
      <c r="F5866">
        <v>4</v>
      </c>
      <c r="G5866">
        <v>1566.826266</v>
      </c>
      <c r="H5866">
        <v>1599.7535869999999</v>
      </c>
      <c r="I5866">
        <v>1566.825337</v>
      </c>
      <c r="J5866">
        <v>1598.7464179999999</v>
      </c>
      <c r="K5866">
        <v>1.0081</v>
      </c>
      <c r="L5866">
        <f t="shared" si="273"/>
        <v>1.0081</v>
      </c>
      <c r="M5866" t="s">
        <v>2198</v>
      </c>
      <c r="N5866" t="s">
        <v>2359</v>
      </c>
      <c r="O5866">
        <v>0</v>
      </c>
      <c r="P5866">
        <v>0</v>
      </c>
      <c r="Q5866" t="s">
        <v>2200</v>
      </c>
      <c r="R5866" t="s">
        <v>2360</v>
      </c>
      <c r="S5866">
        <v>9956</v>
      </c>
      <c r="T5866">
        <v>9957</v>
      </c>
      <c r="U5866" t="s">
        <v>90</v>
      </c>
      <c r="V5866" t="s">
        <v>90</v>
      </c>
      <c r="W5866" t="s">
        <v>91</v>
      </c>
      <c r="X5866" t="s">
        <v>91</v>
      </c>
      <c r="Y5866">
        <v>60</v>
      </c>
      <c r="Z5866">
        <v>1</v>
      </c>
      <c r="AA5866">
        <v>51</v>
      </c>
      <c r="AB5866">
        <v>1</v>
      </c>
      <c r="AC5866" t="s">
        <v>35</v>
      </c>
      <c r="AD5866" t="s">
        <v>35</v>
      </c>
      <c r="AE5866" t="str">
        <f t="shared" si="274"/>
        <v>sp|Q9DB20|ATPO_MOUSE_sp|Q9DB20|ATPO_MOUSE</v>
      </c>
      <c r="AF5866" t="str">
        <f t="shared" si="275"/>
        <v>KLDQVEK[325.13]ELLR_YATALYSAASK[325.13]EK</v>
      </c>
    </row>
    <row r="5867" spans="1:32" x14ac:dyDescent="0.25">
      <c r="A5867" t="s">
        <v>3578</v>
      </c>
      <c r="B5867" t="str">
        <f>VLOOKUP(A5867,[1]Files!$A$2:$B$73,2,FALSE)</f>
        <v>Heart</v>
      </c>
      <c r="C5867">
        <v>8533</v>
      </c>
      <c r="D5867">
        <v>5171.3860889999996</v>
      </c>
      <c r="E5867">
        <v>5171.4296789999999</v>
      </c>
      <c r="F5867">
        <v>5</v>
      </c>
      <c r="G5867">
        <v>1855.879367</v>
      </c>
      <c r="H5867">
        <v>2564.1016570000002</v>
      </c>
      <c r="I5867">
        <v>1855.8774490000001</v>
      </c>
      <c r="J5867">
        <v>2563.0955020000001</v>
      </c>
      <c r="K5867">
        <v>1.0081</v>
      </c>
      <c r="L5867">
        <f t="shared" si="273"/>
        <v>1.0081</v>
      </c>
      <c r="M5867" t="s">
        <v>1042</v>
      </c>
      <c r="N5867" t="s">
        <v>3816</v>
      </c>
      <c r="O5867">
        <v>0</v>
      </c>
      <c r="P5867">
        <v>0</v>
      </c>
      <c r="Q5867" t="s">
        <v>1044</v>
      </c>
      <c r="R5867" t="s">
        <v>613</v>
      </c>
      <c r="S5867">
        <v>8536</v>
      </c>
      <c r="T5867">
        <v>8535</v>
      </c>
      <c r="U5867" t="s">
        <v>1046</v>
      </c>
      <c r="V5867" t="s">
        <v>615</v>
      </c>
      <c r="W5867" t="s">
        <v>1048</v>
      </c>
      <c r="X5867" t="s">
        <v>616</v>
      </c>
      <c r="Y5867">
        <v>81</v>
      </c>
      <c r="Z5867">
        <v>1</v>
      </c>
      <c r="AA5867">
        <v>187</v>
      </c>
      <c r="AB5867">
        <v>1</v>
      </c>
      <c r="AC5867" t="s">
        <v>35</v>
      </c>
      <c r="AD5867" t="s">
        <v>35</v>
      </c>
      <c r="AE5867" t="str">
        <f t="shared" si="274"/>
        <v>sp|Q91YT0|NDUV1_MOUSE_sp|Q8QZT1|THIL_MOUSE</v>
      </c>
      <c r="AF5867" t="str">
        <f t="shared" si="275"/>
        <v>GPDWILGEMK[325.13]TSGLR_DGLTDVYNK[325.13]IHM[147.04]GNC[160.03]AENTAK</v>
      </c>
    </row>
    <row r="5868" spans="1:32" x14ac:dyDescent="0.25">
      <c r="A5868" t="s">
        <v>1738</v>
      </c>
      <c r="B5868" t="str">
        <f>VLOOKUP(A5868,[1]Files!$A$2:$B$73,2,FALSE)</f>
        <v>Brain</v>
      </c>
      <c r="C5868">
        <v>9349</v>
      </c>
      <c r="D5868">
        <v>5492.6269329999996</v>
      </c>
      <c r="E5868">
        <v>5492.6613690000004</v>
      </c>
      <c r="F5868">
        <v>5</v>
      </c>
      <c r="G5868">
        <v>2505.1907679999999</v>
      </c>
      <c r="H5868">
        <v>2236.0311000000002</v>
      </c>
      <c r="I5868">
        <v>2505.1870920000001</v>
      </c>
      <c r="J5868">
        <v>2235.0266320000001</v>
      </c>
      <c r="K5868">
        <v>1.0081</v>
      </c>
      <c r="L5868">
        <f t="shared" si="273"/>
        <v>1.0081</v>
      </c>
      <c r="M5868" t="s">
        <v>1382</v>
      </c>
      <c r="N5868" t="s">
        <v>1383</v>
      </c>
      <c r="O5868">
        <v>0</v>
      </c>
      <c r="P5868">
        <v>0</v>
      </c>
      <c r="Q5868" t="s">
        <v>1384</v>
      </c>
      <c r="R5868" t="s">
        <v>1385</v>
      </c>
      <c r="S5868">
        <v>9352</v>
      </c>
      <c r="T5868">
        <v>9353</v>
      </c>
      <c r="U5868" t="s">
        <v>826</v>
      </c>
      <c r="V5868" t="s">
        <v>826</v>
      </c>
      <c r="W5868" t="s">
        <v>827</v>
      </c>
      <c r="X5868" t="s">
        <v>827</v>
      </c>
      <c r="Y5868">
        <v>389</v>
      </c>
      <c r="Z5868">
        <v>1</v>
      </c>
      <c r="AA5868">
        <v>474</v>
      </c>
      <c r="AB5868">
        <v>1</v>
      </c>
      <c r="AC5868" t="s">
        <v>35</v>
      </c>
      <c r="AD5868" t="s">
        <v>35</v>
      </c>
      <c r="AE5868" t="str">
        <f t="shared" si="274"/>
        <v>sp|P17710|HXK1_MOUSE_sp|P17710|HXK1_MOUSE</v>
      </c>
      <c r="AF5868" t="str">
        <f t="shared" si="275"/>
        <v>TTVGVDGSLYK[325.13]MHPQYSR_GK[325.13]FTTSDVAAIETDKEGVQNAK</v>
      </c>
    </row>
    <row r="5869" spans="1:32" x14ac:dyDescent="0.25">
      <c r="A5869" t="s">
        <v>2554</v>
      </c>
      <c r="B5869" t="str">
        <f>VLOOKUP(A5869,[1]Files!$A$2:$B$73,2,FALSE)</f>
        <v>Heart</v>
      </c>
      <c r="C5869">
        <v>8298</v>
      </c>
      <c r="D5869">
        <v>5010.4595280000003</v>
      </c>
      <c r="E5869">
        <v>5010.4664970000003</v>
      </c>
      <c r="F5869">
        <v>4</v>
      </c>
      <c r="G5869">
        <v>1252.5836650000001</v>
      </c>
      <c r="H5869">
        <v>3006.4707979999998</v>
      </c>
      <c r="I5869">
        <v>1252.58365</v>
      </c>
      <c r="J5869">
        <v>3005.4626790000002</v>
      </c>
      <c r="K5869">
        <v>1.0081</v>
      </c>
      <c r="L5869">
        <f t="shared" si="273"/>
        <v>1.0081</v>
      </c>
      <c r="M5869" t="s">
        <v>1098</v>
      </c>
      <c r="N5869" t="s">
        <v>1029</v>
      </c>
      <c r="O5869">
        <v>0</v>
      </c>
      <c r="P5869">
        <v>0</v>
      </c>
      <c r="Q5869" t="s">
        <v>1099</v>
      </c>
      <c r="R5869" t="s">
        <v>1031</v>
      </c>
      <c r="S5869">
        <v>8301</v>
      </c>
      <c r="T5869">
        <v>8302</v>
      </c>
      <c r="U5869" t="s">
        <v>441</v>
      </c>
      <c r="V5869" t="s">
        <v>441</v>
      </c>
      <c r="W5869" t="s">
        <v>442</v>
      </c>
      <c r="X5869" t="s">
        <v>442</v>
      </c>
      <c r="Y5869">
        <v>157</v>
      </c>
      <c r="Z5869">
        <v>1</v>
      </c>
      <c r="AA5869">
        <v>91</v>
      </c>
      <c r="AB5869">
        <v>1</v>
      </c>
      <c r="AC5869" t="s">
        <v>35</v>
      </c>
      <c r="AD5869" t="s">
        <v>35</v>
      </c>
      <c r="AE5869" t="str">
        <f t="shared" si="274"/>
        <v>sp|P08249|MDHM_MOUSE_sp|P08249|MDHM_MOUSE</v>
      </c>
      <c r="AF5869" t="str">
        <f t="shared" si="275"/>
        <v>K[325.13]HGVYNPNK_GYLGPEQLPDC[160.03]LK[325.13]GC[160.03]DVVVIPAGVPR</v>
      </c>
    </row>
    <row r="5870" spans="1:32" x14ac:dyDescent="0.25">
      <c r="A5870" t="s">
        <v>2249</v>
      </c>
      <c r="B5870" t="str">
        <f>VLOOKUP(A5870,[1]Files!$A$2:$B$73,2,FALSE)</f>
        <v>Heart</v>
      </c>
      <c r="C5870">
        <v>15928</v>
      </c>
      <c r="D5870">
        <v>5247.7592569999997</v>
      </c>
      <c r="E5870">
        <v>5247.7657390000004</v>
      </c>
      <c r="F5870">
        <v>5</v>
      </c>
      <c r="G5870">
        <v>1986.027194</v>
      </c>
      <c r="H5870">
        <v>2510.3269989999999</v>
      </c>
      <c r="I5870">
        <v>1986.021076</v>
      </c>
      <c r="J5870">
        <v>2509.3250320000002</v>
      </c>
      <c r="K5870">
        <v>1.0081</v>
      </c>
      <c r="L5870">
        <f t="shared" si="273"/>
        <v>1.0081</v>
      </c>
      <c r="M5870" t="s">
        <v>362</v>
      </c>
      <c r="N5870" t="s">
        <v>2518</v>
      </c>
      <c r="O5870">
        <v>0</v>
      </c>
      <c r="P5870">
        <v>3.1427E-3</v>
      </c>
      <c r="Q5870" t="s">
        <v>364</v>
      </c>
      <c r="R5870" t="s">
        <v>2519</v>
      </c>
      <c r="S5870">
        <v>15931</v>
      </c>
      <c r="T5870">
        <v>15930</v>
      </c>
      <c r="U5870" t="s">
        <v>366</v>
      </c>
      <c r="V5870" t="s">
        <v>366</v>
      </c>
      <c r="W5870" t="s">
        <v>367</v>
      </c>
      <c r="X5870" t="s">
        <v>367</v>
      </c>
      <c r="Y5870">
        <v>306</v>
      </c>
      <c r="Z5870">
        <v>1</v>
      </c>
      <c r="AA5870">
        <v>208</v>
      </c>
      <c r="AB5870">
        <v>1</v>
      </c>
      <c r="AC5870" t="s">
        <v>35</v>
      </c>
      <c r="AD5870" t="s">
        <v>35</v>
      </c>
      <c r="AE5870" t="str">
        <f t="shared" si="274"/>
        <v>sp|Q07417|ACADS_MOUSE_sp|Q07417|ACADS_MOUSE</v>
      </c>
      <c r="AF5870" t="str">
        <f t="shared" si="275"/>
        <v>NAFGAPLTK[325.13]LQNIQFK_QNK[325.13]GISAFLVPM[147.04]PTPGLTLGKK</v>
      </c>
    </row>
    <row r="5871" spans="1:32" x14ac:dyDescent="0.25">
      <c r="A5871" t="s">
        <v>2964</v>
      </c>
      <c r="B5871" t="str">
        <f>VLOOKUP(A5871,[1]Files!$A$2:$B$73,2,FALSE)</f>
        <v>Heart</v>
      </c>
      <c r="C5871">
        <v>12308</v>
      </c>
      <c r="D5871">
        <v>4334.1711089999999</v>
      </c>
      <c r="E5871">
        <v>4335.1713040000004</v>
      </c>
      <c r="F5871">
        <v>6</v>
      </c>
      <c r="G5871">
        <v>1633.8833950000001</v>
      </c>
      <c r="H5871">
        <v>1948.8826489999999</v>
      </c>
      <c r="I5871">
        <v>1633.8827920000001</v>
      </c>
      <c r="J5871">
        <v>1947.8751400000001</v>
      </c>
      <c r="K5871">
        <v>1.0081</v>
      </c>
      <c r="L5871">
        <f t="shared" si="273"/>
        <v>1.0081</v>
      </c>
      <c r="M5871" t="s">
        <v>3128</v>
      </c>
      <c r="N5871" t="s">
        <v>2765</v>
      </c>
      <c r="O5871">
        <v>1.5275E-3</v>
      </c>
      <c r="P5871">
        <v>9.8375000000000008E-3</v>
      </c>
      <c r="Q5871" t="s">
        <v>3129</v>
      </c>
      <c r="R5871" t="s">
        <v>2766</v>
      </c>
      <c r="S5871">
        <v>12311</v>
      </c>
      <c r="T5871">
        <v>12310</v>
      </c>
      <c r="U5871" t="s">
        <v>1931</v>
      </c>
      <c r="V5871" t="s">
        <v>1931</v>
      </c>
      <c r="W5871" t="s">
        <v>1932</v>
      </c>
      <c r="X5871" t="s">
        <v>1932</v>
      </c>
      <c r="Y5871">
        <v>166</v>
      </c>
      <c r="Z5871">
        <v>1</v>
      </c>
      <c r="AA5871">
        <v>282</v>
      </c>
      <c r="AB5871">
        <v>1</v>
      </c>
      <c r="AC5871" t="s">
        <v>35</v>
      </c>
      <c r="AD5871" t="s">
        <v>35</v>
      </c>
      <c r="AE5871" t="str">
        <f t="shared" si="274"/>
        <v>sp|P54071|IDHP_MOUSE_sp|P54071|IDHP_MOUSE</v>
      </c>
      <c r="AF5871" t="str">
        <f t="shared" si="275"/>
        <v>LVPGWTK[325.13]PITIGR_TDFDKNK[325.13]IWYEHR</v>
      </c>
    </row>
    <row r="5872" spans="1:32" x14ac:dyDescent="0.25">
      <c r="A5872" t="s">
        <v>4240</v>
      </c>
      <c r="B5872" t="str">
        <f>VLOOKUP(A5872,[1]Files!$A$2:$B$73,2,FALSE)</f>
        <v>Heart</v>
      </c>
      <c r="C5872">
        <v>14115</v>
      </c>
      <c r="D5872">
        <v>4643.2773379999999</v>
      </c>
      <c r="E5872">
        <v>4643.2628839999998</v>
      </c>
      <c r="F5872">
        <v>4</v>
      </c>
      <c r="G5872">
        <v>885.40196400000002</v>
      </c>
      <c r="H5872">
        <v>3006.4703089999998</v>
      </c>
      <c r="I5872">
        <v>885.40145199999995</v>
      </c>
      <c r="J5872">
        <v>3005.4626790000002</v>
      </c>
      <c r="K5872">
        <v>1.0081</v>
      </c>
      <c r="L5872">
        <f t="shared" si="273"/>
        <v>1.0081</v>
      </c>
      <c r="M5872" t="s">
        <v>439</v>
      </c>
      <c r="N5872" t="s">
        <v>1029</v>
      </c>
      <c r="O5872">
        <v>5.8365999999999999E-3</v>
      </c>
      <c r="P5872">
        <v>0</v>
      </c>
      <c r="Q5872" t="s">
        <v>440</v>
      </c>
      <c r="R5872" t="s">
        <v>1031</v>
      </c>
      <c r="S5872">
        <v>14116</v>
      </c>
      <c r="T5872">
        <v>14119</v>
      </c>
      <c r="U5872" t="s">
        <v>441</v>
      </c>
      <c r="V5872" t="s">
        <v>441</v>
      </c>
      <c r="W5872" t="s">
        <v>442</v>
      </c>
      <c r="X5872" t="s">
        <v>442</v>
      </c>
      <c r="Y5872">
        <v>105</v>
      </c>
      <c r="Z5872">
        <v>1</v>
      </c>
      <c r="AA5872">
        <v>91</v>
      </c>
      <c r="AB5872">
        <v>1</v>
      </c>
      <c r="AC5872" t="s">
        <v>35</v>
      </c>
      <c r="AD5872" t="s">
        <v>35</v>
      </c>
      <c r="AE5872" t="str">
        <f t="shared" si="274"/>
        <v>sp|P08249|MDHM_MOUSE_sp|P08249|MDHM_MOUSE</v>
      </c>
      <c r="AF5872" t="str">
        <f t="shared" si="275"/>
        <v>K[325.13]PGMTR_GYLGPEQLPDC[160.03]LK[325.13]GC[160.03]DVVVIPAGVPR</v>
      </c>
    </row>
    <row r="5873" spans="1:32" x14ac:dyDescent="0.25">
      <c r="A5873" t="s">
        <v>4240</v>
      </c>
      <c r="B5873" t="str">
        <f>VLOOKUP(A5873,[1]Files!$A$2:$B$73,2,FALSE)</f>
        <v>Heart</v>
      </c>
      <c r="C5873">
        <v>12633</v>
      </c>
      <c r="D5873">
        <v>4292.2782530000004</v>
      </c>
      <c r="E5873">
        <v>4293.2716730000002</v>
      </c>
      <c r="F5873">
        <v>4</v>
      </c>
      <c r="G5873">
        <v>1115.5508279999999</v>
      </c>
      <c r="H5873">
        <v>2425.3223600000001</v>
      </c>
      <c r="I5873">
        <v>1115.54989</v>
      </c>
      <c r="J5873">
        <v>2424.3151929999999</v>
      </c>
      <c r="K5873">
        <v>1.0081</v>
      </c>
      <c r="L5873">
        <f t="shared" si="273"/>
        <v>1.0081</v>
      </c>
      <c r="M5873" t="s">
        <v>761</v>
      </c>
      <c r="N5873" t="s">
        <v>3822</v>
      </c>
      <c r="O5873">
        <v>1.3667E-2</v>
      </c>
      <c r="P5873">
        <v>0</v>
      </c>
      <c r="Q5873" t="s">
        <v>763</v>
      </c>
      <c r="R5873" t="s">
        <v>3823</v>
      </c>
      <c r="S5873">
        <v>12634</v>
      </c>
      <c r="T5873">
        <v>12637</v>
      </c>
      <c r="U5873" t="s">
        <v>615</v>
      </c>
      <c r="V5873" t="s">
        <v>615</v>
      </c>
      <c r="W5873" t="s">
        <v>616</v>
      </c>
      <c r="X5873" t="s">
        <v>616</v>
      </c>
      <c r="Y5873">
        <v>260</v>
      </c>
      <c r="Z5873">
        <v>1</v>
      </c>
      <c r="AA5873">
        <v>240</v>
      </c>
      <c r="AB5873">
        <v>1</v>
      </c>
      <c r="AC5873" t="s">
        <v>35</v>
      </c>
      <c r="AD5873" t="s">
        <v>35</v>
      </c>
      <c r="AE5873" t="str">
        <f t="shared" si="274"/>
        <v>sp|Q8QZT1|THIL_MOUSE_sp|Q8QZT1|THIL_MOUSE</v>
      </c>
      <c r="AF5873" t="str">
        <f t="shared" si="275"/>
        <v>VDFSK[325.13]VPK_FASEITPITISVK[325.13]GKPDVVVK</v>
      </c>
    </row>
    <row r="5874" spans="1:32" x14ac:dyDescent="0.25">
      <c r="A5874" t="s">
        <v>3426</v>
      </c>
      <c r="B5874" t="str">
        <f>VLOOKUP(A5874,[1]Files!$A$2:$B$73,2,FALSE)</f>
        <v>Heart</v>
      </c>
      <c r="C5874">
        <v>11004</v>
      </c>
      <c r="D5874">
        <v>4720.2951599999997</v>
      </c>
      <c r="E5874">
        <v>4720.2965759999997</v>
      </c>
      <c r="F5874">
        <v>4</v>
      </c>
      <c r="G5874">
        <v>1013.4781359999999</v>
      </c>
      <c r="H5874">
        <v>2955.4119599999999</v>
      </c>
      <c r="I5874">
        <v>1013.477788</v>
      </c>
      <c r="J5874">
        <v>2954.4041609999999</v>
      </c>
      <c r="K5874">
        <v>1.0081</v>
      </c>
      <c r="L5874">
        <f t="shared" si="273"/>
        <v>1.0081</v>
      </c>
      <c r="M5874" t="s">
        <v>1785</v>
      </c>
      <c r="N5874" t="s">
        <v>3455</v>
      </c>
      <c r="O5874">
        <v>1.4508999999999999E-2</v>
      </c>
      <c r="P5874">
        <v>0</v>
      </c>
      <c r="Q5874" t="s">
        <v>1787</v>
      </c>
      <c r="R5874" t="s">
        <v>3456</v>
      </c>
      <c r="S5874">
        <v>11007</v>
      </c>
      <c r="T5874">
        <v>11008</v>
      </c>
      <c r="U5874" t="s">
        <v>1788</v>
      </c>
      <c r="V5874" t="s">
        <v>1788</v>
      </c>
      <c r="W5874" t="s">
        <v>1789</v>
      </c>
      <c r="X5874" t="s">
        <v>1789</v>
      </c>
      <c r="Y5874">
        <v>70</v>
      </c>
      <c r="Z5874">
        <v>1</v>
      </c>
      <c r="AA5874">
        <v>141</v>
      </c>
      <c r="AB5874">
        <v>1</v>
      </c>
      <c r="AC5874" t="s">
        <v>35</v>
      </c>
      <c r="AD5874" t="s">
        <v>35</v>
      </c>
      <c r="AE5874" t="str">
        <f t="shared" si="274"/>
        <v>sp|Q3ULD5|MCCB_MOUSE_sp|Q3ULD5|MCCB_MOUSE</v>
      </c>
      <c r="AF5874" t="str">
        <f t="shared" si="275"/>
        <v>LGGSEK[325.13]AR_VSGVEC[160.03]MIVANDATVK[325.13]GGTYYPVTVK</v>
      </c>
    </row>
    <row r="5875" spans="1:32" x14ac:dyDescent="0.25">
      <c r="A5875" t="s">
        <v>4585</v>
      </c>
      <c r="B5875" t="str">
        <f>VLOOKUP(A5875,[1]Files!$A$2:$B$73,2,FALSE)</f>
        <v>Heart</v>
      </c>
      <c r="C5875">
        <v>2998</v>
      </c>
      <c r="D5875">
        <v>3028.4622880000002</v>
      </c>
      <c r="E5875">
        <v>3028.4628349999998</v>
      </c>
      <c r="F5875">
        <v>4</v>
      </c>
      <c r="G5875">
        <v>1100.513841</v>
      </c>
      <c r="H5875">
        <v>1176.5433820000001</v>
      </c>
      <c r="I5875">
        <v>1099.5080419999999</v>
      </c>
      <c r="J5875">
        <v>1176.5411160000001</v>
      </c>
      <c r="K5875">
        <v>1.0081</v>
      </c>
      <c r="L5875">
        <f t="shared" si="273"/>
        <v>1.0081</v>
      </c>
      <c r="M5875" t="s">
        <v>1805</v>
      </c>
      <c r="N5875" t="s">
        <v>1806</v>
      </c>
      <c r="O5875" t="s">
        <v>35</v>
      </c>
      <c r="P5875" t="s">
        <v>35</v>
      </c>
      <c r="Q5875" t="s">
        <v>1807</v>
      </c>
      <c r="R5875" t="s">
        <v>1808</v>
      </c>
      <c r="S5875">
        <v>3001</v>
      </c>
      <c r="T5875">
        <v>3002</v>
      </c>
      <c r="U5875" t="s">
        <v>1809</v>
      </c>
      <c r="V5875" t="s">
        <v>1809</v>
      </c>
      <c r="W5875" t="s">
        <v>1810</v>
      </c>
      <c r="X5875" t="s">
        <v>1810</v>
      </c>
      <c r="Y5875">
        <v>111</v>
      </c>
      <c r="Z5875">
        <v>1</v>
      </c>
      <c r="AA5875">
        <v>137</v>
      </c>
      <c r="AB5875">
        <v>1</v>
      </c>
      <c r="AC5875">
        <v>3.5200000000000001E-3</v>
      </c>
      <c r="AD5875" s="1">
        <v>6.8399999999999996E-5</v>
      </c>
      <c r="AE5875" t="str">
        <f t="shared" si="274"/>
        <v>sp|Q9DCS9|NDUBA_MOUSE_sp|Q9DCS9|NDUBA_MOUSE</v>
      </c>
      <c r="AF5875" t="str">
        <f t="shared" si="275"/>
        <v>LK[325.13]AC[160.03]QQR_VTK[325.13]AYQDR</v>
      </c>
    </row>
    <row r="5876" spans="1:32" x14ac:dyDescent="0.25">
      <c r="A5876" t="s">
        <v>4585</v>
      </c>
      <c r="B5876" t="str">
        <f>VLOOKUP(A5876,[1]Files!$A$2:$B$73,2,FALSE)</f>
        <v>Heart</v>
      </c>
      <c r="C5876">
        <v>7815</v>
      </c>
      <c r="D5876">
        <v>4374.3385559999997</v>
      </c>
      <c r="E5876">
        <v>4375.3317319999996</v>
      </c>
      <c r="F5876">
        <v>4</v>
      </c>
      <c r="G5876">
        <v>1193.630418</v>
      </c>
      <c r="H5876">
        <v>2429.303073</v>
      </c>
      <c r="I5876">
        <v>1193.629203</v>
      </c>
      <c r="J5876">
        <v>2428.2961890000001</v>
      </c>
      <c r="K5876">
        <v>1.0081</v>
      </c>
      <c r="L5876">
        <f t="shared" si="273"/>
        <v>1.0081</v>
      </c>
      <c r="M5876" t="s">
        <v>374</v>
      </c>
      <c r="N5876" t="s">
        <v>629</v>
      </c>
      <c r="O5876" t="s">
        <v>35</v>
      </c>
      <c r="P5876" t="s">
        <v>35</v>
      </c>
      <c r="Q5876" t="s">
        <v>376</v>
      </c>
      <c r="R5876" t="s">
        <v>630</v>
      </c>
      <c r="S5876">
        <v>7818</v>
      </c>
      <c r="T5876">
        <v>7819</v>
      </c>
      <c r="U5876" t="s">
        <v>90</v>
      </c>
      <c r="V5876" t="s">
        <v>158</v>
      </c>
      <c r="W5876" t="s">
        <v>91</v>
      </c>
      <c r="X5876" t="s">
        <v>159</v>
      </c>
      <c r="Y5876">
        <v>70</v>
      </c>
      <c r="Z5876">
        <v>1</v>
      </c>
      <c r="AA5876">
        <v>124</v>
      </c>
      <c r="AB5876">
        <v>1</v>
      </c>
      <c r="AC5876">
        <v>5.8099999999999999E-2</v>
      </c>
      <c r="AD5876" s="1">
        <v>1.9399999999999999E-7</v>
      </c>
      <c r="AE5876" t="str">
        <f t="shared" si="274"/>
        <v>sp|Q9DB20|ATPO_MOUSE_sp|P56480|ATPB_MOUSE</v>
      </c>
      <c r="AF5876" t="str">
        <f t="shared" si="275"/>
        <v>VGQLLK[325.13]DPK_GQK[325.13]VLDSGAPIKIPVGPETLGR</v>
      </c>
    </row>
    <row r="5877" spans="1:32" x14ac:dyDescent="0.25">
      <c r="A5877" t="s">
        <v>4597</v>
      </c>
      <c r="B5877" t="str">
        <f>VLOOKUP(A5877,[1]Files!$A$2:$B$73,2,FALSE)</f>
        <v>Heart</v>
      </c>
      <c r="C5877">
        <v>7521</v>
      </c>
      <c r="D5877">
        <v>4092.06756</v>
      </c>
      <c r="E5877">
        <v>4092.06513</v>
      </c>
      <c r="F5877">
        <v>4</v>
      </c>
      <c r="G5877">
        <v>1224.5344709999999</v>
      </c>
      <c r="H5877">
        <v>2116.1280240000001</v>
      </c>
      <c r="I5877">
        <v>1224.5332539999999</v>
      </c>
      <c r="J5877">
        <v>2115.121185</v>
      </c>
      <c r="K5877">
        <v>1.0081</v>
      </c>
      <c r="L5877">
        <f t="shared" si="273"/>
        <v>1.0081</v>
      </c>
      <c r="M5877" t="s">
        <v>1132</v>
      </c>
      <c r="N5877" t="s">
        <v>829</v>
      </c>
      <c r="O5877" t="s">
        <v>35</v>
      </c>
      <c r="P5877" t="s">
        <v>35</v>
      </c>
      <c r="Q5877" t="s">
        <v>1134</v>
      </c>
      <c r="R5877" t="s">
        <v>831</v>
      </c>
      <c r="S5877">
        <v>7522</v>
      </c>
      <c r="T5877">
        <v>7525</v>
      </c>
      <c r="U5877" t="s">
        <v>90</v>
      </c>
      <c r="V5877" t="s">
        <v>158</v>
      </c>
      <c r="W5877" t="s">
        <v>91</v>
      </c>
      <c r="X5877" t="s">
        <v>159</v>
      </c>
      <c r="Y5877">
        <v>199</v>
      </c>
      <c r="Z5877">
        <v>1</v>
      </c>
      <c r="AA5877">
        <v>133</v>
      </c>
      <c r="AB5877">
        <v>1</v>
      </c>
      <c r="AC5877">
        <v>2.5000000000000001E-3</v>
      </c>
      <c r="AD5877" s="1">
        <v>4.6999999999999997E-5</v>
      </c>
      <c r="AE5877" t="str">
        <f t="shared" si="274"/>
        <v>sp|Q9DB20|ATPO_MOUSE_sp|P56480|ATPB_MOUSE</v>
      </c>
      <c r="AF5877" t="str">
        <f t="shared" si="275"/>
        <v>YVDMSAK[325.13]SK_VLDSGAPIK[325.13]IPVGPETLGR</v>
      </c>
    </row>
    <row r="5878" spans="1:32" x14ac:dyDescent="0.25">
      <c r="A5878" t="s">
        <v>4725</v>
      </c>
      <c r="B5878" t="str">
        <f>VLOOKUP(A5878,[1]Files!$A$2:$B$73,2,FALSE)</f>
        <v>Heart</v>
      </c>
      <c r="C5878">
        <v>7254</v>
      </c>
      <c r="D5878">
        <v>3622.855693</v>
      </c>
      <c r="E5878">
        <v>3623.8561319999999</v>
      </c>
      <c r="F5878">
        <v>5</v>
      </c>
      <c r="G5878">
        <v>1054.5096160000001</v>
      </c>
      <c r="H5878">
        <v>1816.941012</v>
      </c>
      <c r="I5878">
        <v>1054.50836</v>
      </c>
      <c r="J5878">
        <v>1815.934176</v>
      </c>
      <c r="K5878">
        <v>1.0081</v>
      </c>
      <c r="L5878">
        <f t="shared" si="273"/>
        <v>1.0081</v>
      </c>
      <c r="M5878" t="s">
        <v>4753</v>
      </c>
      <c r="N5878" t="s">
        <v>4749</v>
      </c>
      <c r="O5878" t="s">
        <v>35</v>
      </c>
      <c r="P5878" t="s">
        <v>35</v>
      </c>
      <c r="Q5878" t="s">
        <v>4754</v>
      </c>
      <c r="R5878" t="s">
        <v>4750</v>
      </c>
      <c r="S5878">
        <v>7255</v>
      </c>
      <c r="T5878">
        <v>7258</v>
      </c>
      <c r="U5878" t="s">
        <v>1255</v>
      </c>
      <c r="V5878" t="s">
        <v>1255</v>
      </c>
      <c r="W5878" t="s">
        <v>1256</v>
      </c>
      <c r="X5878" t="s">
        <v>1256</v>
      </c>
      <c r="Y5878">
        <v>268</v>
      </c>
      <c r="Z5878">
        <v>1</v>
      </c>
      <c r="AA5878">
        <v>278</v>
      </c>
      <c r="AB5878">
        <v>1</v>
      </c>
      <c r="AC5878">
        <v>4.64E-4</v>
      </c>
      <c r="AD5878" s="1">
        <v>9.6199999999999994E-6</v>
      </c>
      <c r="AE5878" t="str">
        <f t="shared" si="274"/>
        <v>sp|Q9D2G2|ODO2_MOUSE_sp|Q9D2G2|ODO2_MOUSE</v>
      </c>
      <c r="AF5878" t="str">
        <f t="shared" si="275"/>
        <v>HK[325.13]DAFLK_KHNLK[325.13]LGFMSAFVK</v>
      </c>
    </row>
    <row r="5879" spans="1:32" x14ac:dyDescent="0.25">
      <c r="A5879" t="s">
        <v>4585</v>
      </c>
      <c r="B5879" t="str">
        <f>VLOOKUP(A5879,[1]Files!$A$2:$B$73,2,FALSE)</f>
        <v>Heart</v>
      </c>
      <c r="C5879">
        <v>9684</v>
      </c>
      <c r="D5879">
        <v>4394.1472720000002</v>
      </c>
      <c r="E5879">
        <v>4395.1427670000003</v>
      </c>
      <c r="F5879">
        <v>4</v>
      </c>
      <c r="G5879">
        <v>1529.6847399999999</v>
      </c>
      <c r="H5879">
        <v>2113.0574670000001</v>
      </c>
      <c r="I5879">
        <v>1529.6820439999999</v>
      </c>
      <c r="J5879">
        <v>2112.0521039999999</v>
      </c>
      <c r="K5879">
        <v>1.0081</v>
      </c>
      <c r="L5879">
        <f t="shared" si="273"/>
        <v>1.0081</v>
      </c>
      <c r="M5879" t="s">
        <v>2222</v>
      </c>
      <c r="N5879" t="s">
        <v>2223</v>
      </c>
      <c r="O5879" t="s">
        <v>35</v>
      </c>
      <c r="P5879" t="s">
        <v>35</v>
      </c>
      <c r="Q5879" t="s">
        <v>2224</v>
      </c>
      <c r="R5879" t="s">
        <v>2225</v>
      </c>
      <c r="S5879">
        <v>9687</v>
      </c>
      <c r="T5879">
        <v>9686</v>
      </c>
      <c r="U5879" t="s">
        <v>1047</v>
      </c>
      <c r="V5879" t="s">
        <v>1047</v>
      </c>
      <c r="W5879" t="s">
        <v>1049</v>
      </c>
      <c r="X5879" t="s">
        <v>1049</v>
      </c>
      <c r="Y5879">
        <v>467</v>
      </c>
      <c r="Z5879">
        <v>1</v>
      </c>
      <c r="AA5879">
        <v>499</v>
      </c>
      <c r="AB5879">
        <v>1</v>
      </c>
      <c r="AC5879">
        <v>8.5800000000000004E-4</v>
      </c>
      <c r="AD5879" s="1">
        <v>4.8999999999999997E-7</v>
      </c>
      <c r="AE5879" t="str">
        <f t="shared" si="274"/>
        <v>sp|Q91VD9|NDUS1_MOUSE_sp|Q91VD9|NDUS1_MOUSE</v>
      </c>
      <c r="AF5879" t="str">
        <f t="shared" si="275"/>
        <v>HSFC[160.03]EVLK[325.13]DAK_DDGAAILVAVSNM[147.04]VQK[325.13]IR</v>
      </c>
    </row>
    <row r="5880" spans="1:32" x14ac:dyDescent="0.25">
      <c r="A5880" t="s">
        <v>4671</v>
      </c>
      <c r="B5880" t="str">
        <f>VLOOKUP(A5880,[1]Files!$A$2:$B$73,2,FALSE)</f>
        <v>Heart</v>
      </c>
      <c r="C5880">
        <v>14651</v>
      </c>
      <c r="D5880">
        <v>4724.4553020000003</v>
      </c>
      <c r="E5880">
        <v>4724.4777279999998</v>
      </c>
      <c r="F5880">
        <v>4</v>
      </c>
      <c r="G5880">
        <v>1987.0270720000001</v>
      </c>
      <c r="H5880">
        <v>1986.0231659999999</v>
      </c>
      <c r="I5880">
        <v>1986.021076</v>
      </c>
      <c r="J5880">
        <v>1986.021076</v>
      </c>
      <c r="K5880">
        <v>1.0081</v>
      </c>
      <c r="L5880">
        <f t="shared" si="273"/>
        <v>1.0081</v>
      </c>
      <c r="M5880" t="s">
        <v>362</v>
      </c>
      <c r="N5880" t="s">
        <v>362</v>
      </c>
      <c r="O5880" t="s">
        <v>35</v>
      </c>
      <c r="P5880" t="s">
        <v>35</v>
      </c>
      <c r="Q5880" t="s">
        <v>364</v>
      </c>
      <c r="R5880" t="s">
        <v>364</v>
      </c>
      <c r="S5880">
        <v>14653</v>
      </c>
      <c r="T5880">
        <v>14654</v>
      </c>
      <c r="U5880" t="s">
        <v>366</v>
      </c>
      <c r="V5880" t="s">
        <v>366</v>
      </c>
      <c r="W5880" t="s">
        <v>367</v>
      </c>
      <c r="X5880" t="s">
        <v>367</v>
      </c>
      <c r="Y5880">
        <v>306</v>
      </c>
      <c r="Z5880">
        <v>1</v>
      </c>
      <c r="AA5880">
        <v>306</v>
      </c>
      <c r="AB5880">
        <v>1</v>
      </c>
      <c r="AC5880" s="1">
        <v>5.3099999999999999E-8</v>
      </c>
      <c r="AD5880">
        <v>3.1600000000000003E-2</v>
      </c>
      <c r="AE5880" t="str">
        <f t="shared" si="274"/>
        <v>sp|Q07417|ACADS_MOUSE_sp|Q07417|ACADS_MOUSE</v>
      </c>
      <c r="AF5880" t="str">
        <f t="shared" si="275"/>
        <v>NAFGAPLTK[325.13]LQNIQFK_NAFGAPLTK[325.13]LQNIQFK</v>
      </c>
    </row>
    <row r="5881" spans="1:32" x14ac:dyDescent="0.25">
      <c r="A5881" t="s">
        <v>4692</v>
      </c>
      <c r="B5881" t="str">
        <f>VLOOKUP(A5881,[1]Files!$A$2:$B$73,2,FALSE)</f>
        <v>Heart</v>
      </c>
      <c r="C5881">
        <v>5680</v>
      </c>
      <c r="D5881">
        <v>4114.1609440000002</v>
      </c>
      <c r="E5881">
        <v>4114.1779230000002</v>
      </c>
      <c r="F5881">
        <v>4</v>
      </c>
      <c r="G5881">
        <v>1197.6366439999999</v>
      </c>
      <c r="H5881">
        <v>2165.1192350000001</v>
      </c>
      <c r="I5881">
        <v>1197.6353509999999</v>
      </c>
      <c r="J5881">
        <v>2164.1124110000001</v>
      </c>
      <c r="K5881">
        <v>1.0081</v>
      </c>
      <c r="L5881">
        <f t="shared" si="273"/>
        <v>1.0081</v>
      </c>
      <c r="M5881" t="s">
        <v>2098</v>
      </c>
      <c r="N5881" t="s">
        <v>1976</v>
      </c>
      <c r="O5881" t="s">
        <v>35</v>
      </c>
      <c r="P5881" t="s">
        <v>35</v>
      </c>
      <c r="Q5881" t="s">
        <v>2099</v>
      </c>
      <c r="R5881" t="s">
        <v>1977</v>
      </c>
      <c r="S5881">
        <v>5683</v>
      </c>
      <c r="T5881">
        <v>5682</v>
      </c>
      <c r="U5881" t="s">
        <v>72</v>
      </c>
      <c r="V5881" t="s">
        <v>72</v>
      </c>
      <c r="W5881" t="s">
        <v>73</v>
      </c>
      <c r="X5881" t="s">
        <v>73</v>
      </c>
      <c r="Y5881">
        <v>261</v>
      </c>
      <c r="Z5881">
        <v>1</v>
      </c>
      <c r="AA5881">
        <v>167</v>
      </c>
      <c r="AB5881">
        <v>1</v>
      </c>
      <c r="AC5881">
        <v>2.6200000000000001E-2</v>
      </c>
      <c r="AD5881">
        <v>4.37E-4</v>
      </c>
      <c r="AE5881" t="str">
        <f t="shared" si="274"/>
        <v>sp|Q03265|ATPA_MOUSE_sp|Q03265|ATPA_MOUSE</v>
      </c>
      <c r="AF5881" t="str">
        <f t="shared" si="275"/>
        <v>STVAQLVK[325.13]R_VVDALGNAIDGKGPIGSK[325.13]TR</v>
      </c>
    </row>
    <row r="5882" spans="1:32" x14ac:dyDescent="0.25">
      <c r="A5882" t="s">
        <v>4874</v>
      </c>
      <c r="B5882" t="str">
        <f>VLOOKUP(A5882,[1]Files!$A$2:$B$73,2,FALSE)</f>
        <v>Heart</v>
      </c>
      <c r="C5882">
        <v>12255</v>
      </c>
      <c r="D5882">
        <v>5254.5196329999999</v>
      </c>
      <c r="E5882">
        <v>5255.5037759999996</v>
      </c>
      <c r="F5882">
        <v>5</v>
      </c>
      <c r="G5882">
        <v>1860.8429900000001</v>
      </c>
      <c r="H5882">
        <v>2642.2715790000002</v>
      </c>
      <c r="I5882">
        <v>1860.8417750000001</v>
      </c>
      <c r="J5882">
        <v>2641.264674</v>
      </c>
      <c r="K5882">
        <v>1.0081</v>
      </c>
      <c r="L5882">
        <f t="shared" si="273"/>
        <v>1.0081</v>
      </c>
      <c r="M5882" t="s">
        <v>1025</v>
      </c>
      <c r="N5882" t="s">
        <v>1658</v>
      </c>
      <c r="O5882" t="s">
        <v>35</v>
      </c>
      <c r="P5882" t="s">
        <v>35</v>
      </c>
      <c r="Q5882" t="s">
        <v>1002</v>
      </c>
      <c r="R5882" t="s">
        <v>1659</v>
      </c>
      <c r="S5882">
        <v>12258</v>
      </c>
      <c r="T5882">
        <v>12259</v>
      </c>
      <c r="U5882" t="s">
        <v>1003</v>
      </c>
      <c r="V5882" t="s">
        <v>216</v>
      </c>
      <c r="W5882" t="s">
        <v>1004</v>
      </c>
      <c r="X5882" t="s">
        <v>217</v>
      </c>
      <c r="Y5882">
        <v>99</v>
      </c>
      <c r="Z5882">
        <v>1</v>
      </c>
      <c r="AA5882">
        <v>85</v>
      </c>
      <c r="AB5882">
        <v>1</v>
      </c>
      <c r="AC5882" s="1">
        <v>3.1599999999999998E-6</v>
      </c>
      <c r="AD5882">
        <v>9.3599999999999998E-4</v>
      </c>
      <c r="AE5882" t="str">
        <f t="shared" si="274"/>
        <v>sp|P97450|ATP5J_MOUSE_sp|Q9DCX2|ATP5H_MOUSE</v>
      </c>
      <c r="AF5882" t="str">
        <f t="shared" si="275"/>
        <v>FDDPK[325.13]FEVIDKPQS_IPVPEDK[325.13]YTALVDQEEKEDVK</v>
      </c>
    </row>
    <row r="5883" spans="1:32" x14ac:dyDescent="0.25">
      <c r="A5883" t="s">
        <v>4885</v>
      </c>
      <c r="B5883" t="str">
        <f>VLOOKUP(A5883,[1]Files!$A$2:$B$73,2,FALSE)</f>
        <v>Heart</v>
      </c>
      <c r="C5883">
        <v>7604</v>
      </c>
      <c r="D5883">
        <v>3132.6042560000001</v>
      </c>
      <c r="E5883">
        <v>3132.6039489999998</v>
      </c>
      <c r="F5883">
        <v>4</v>
      </c>
      <c r="G5883">
        <v>1126.5730450000001</v>
      </c>
      <c r="H5883">
        <v>1254.6261460000001</v>
      </c>
      <c r="I5883">
        <v>1125.566603</v>
      </c>
      <c r="J5883">
        <v>1254.624452</v>
      </c>
      <c r="K5883">
        <v>1.0081</v>
      </c>
      <c r="L5883">
        <f t="shared" si="273"/>
        <v>1.0081</v>
      </c>
      <c r="M5883" t="s">
        <v>122</v>
      </c>
      <c r="N5883" t="s">
        <v>123</v>
      </c>
      <c r="O5883" t="s">
        <v>35</v>
      </c>
      <c r="P5883" t="s">
        <v>35</v>
      </c>
      <c r="Q5883" t="s">
        <v>124</v>
      </c>
      <c r="R5883" t="s">
        <v>125</v>
      </c>
      <c r="S5883">
        <v>7607</v>
      </c>
      <c r="T5883">
        <v>7608</v>
      </c>
      <c r="U5883" t="s">
        <v>126</v>
      </c>
      <c r="V5883" t="s">
        <v>126</v>
      </c>
      <c r="W5883" t="s">
        <v>127</v>
      </c>
      <c r="X5883" t="s">
        <v>127</v>
      </c>
      <c r="Y5883">
        <v>82</v>
      </c>
      <c r="Z5883">
        <v>1</v>
      </c>
      <c r="AA5883">
        <v>338</v>
      </c>
      <c r="AB5883">
        <v>1</v>
      </c>
      <c r="AC5883" s="1">
        <v>5.8799999999999996E-6</v>
      </c>
      <c r="AD5883">
        <v>2.8400000000000002E-4</v>
      </c>
      <c r="AE5883" t="str">
        <f t="shared" si="274"/>
        <v>sp|P05202|AATM_MOUSE_sp|P05202|AATM_MOUSE</v>
      </c>
      <c r="AF5883" t="str">
        <f t="shared" si="275"/>
        <v>K[325.13]AEAQIAAK_K[325.13]QWLQEVK</v>
      </c>
    </row>
    <row r="5884" spans="1:32" x14ac:dyDescent="0.25">
      <c r="A5884" t="s">
        <v>3578</v>
      </c>
      <c r="B5884" t="str">
        <f>VLOOKUP(A5884,[1]Files!$A$2:$B$73,2,FALSE)</f>
        <v>Heart</v>
      </c>
      <c r="C5884">
        <v>5769</v>
      </c>
      <c r="D5884">
        <v>4303.1229800000001</v>
      </c>
      <c r="E5884">
        <v>4304.1168879999996</v>
      </c>
      <c r="F5884">
        <v>4</v>
      </c>
      <c r="G5884">
        <v>1656.786302</v>
      </c>
      <c r="H5884">
        <v>1894.931613</v>
      </c>
      <c r="I5884">
        <v>1656.7842599999999</v>
      </c>
      <c r="J5884">
        <v>1893.9254619999999</v>
      </c>
      <c r="K5884">
        <v>1.0082</v>
      </c>
      <c r="L5884">
        <f t="shared" si="273"/>
        <v>1.0082</v>
      </c>
      <c r="M5884" t="s">
        <v>3646</v>
      </c>
      <c r="N5884" t="s">
        <v>3647</v>
      </c>
      <c r="O5884">
        <v>0</v>
      </c>
      <c r="P5884">
        <v>0</v>
      </c>
      <c r="Q5884" t="s">
        <v>3648</v>
      </c>
      <c r="R5884" t="s">
        <v>3649</v>
      </c>
      <c r="S5884">
        <v>5772</v>
      </c>
      <c r="T5884">
        <v>5773</v>
      </c>
      <c r="U5884" t="s">
        <v>3650</v>
      </c>
      <c r="V5884" t="s">
        <v>3650</v>
      </c>
      <c r="W5884" t="s">
        <v>3651</v>
      </c>
      <c r="X5884" t="s">
        <v>3651</v>
      </c>
      <c r="Y5884">
        <v>45</v>
      </c>
      <c r="Z5884">
        <v>1</v>
      </c>
      <c r="AA5884">
        <v>18</v>
      </c>
      <c r="AB5884">
        <v>1</v>
      </c>
      <c r="AC5884" t="s">
        <v>35</v>
      </c>
      <c r="AD5884" t="s">
        <v>35</v>
      </c>
      <c r="AE5884" t="str">
        <f t="shared" si="274"/>
        <v>sp|Q9WUR9|KAD4_MOUSE_sp|Q9WUR9|KAD4_MOUSE</v>
      </c>
      <c r="AF5884" t="str">
        <f t="shared" si="275"/>
        <v>ENLK[325.13]TGTEVGDVAK_AVILGPPGSGK[325.13]GTVC[160.03]ER</v>
      </c>
    </row>
    <row r="5885" spans="1:32" x14ac:dyDescent="0.25">
      <c r="A5885" t="s">
        <v>2964</v>
      </c>
      <c r="B5885" t="str">
        <f>VLOOKUP(A5885,[1]Files!$A$2:$B$73,2,FALSE)</f>
        <v>Heart</v>
      </c>
      <c r="C5885">
        <v>12599</v>
      </c>
      <c r="D5885">
        <v>5621.8198039999997</v>
      </c>
      <c r="E5885">
        <v>5621.806877</v>
      </c>
      <c r="F5885">
        <v>5</v>
      </c>
      <c r="G5885">
        <v>1570.821825</v>
      </c>
      <c r="H5885">
        <v>3299.5929150000002</v>
      </c>
      <c r="I5885">
        <v>1570.8202510000001</v>
      </c>
      <c r="J5885">
        <v>3298.5863159999999</v>
      </c>
      <c r="K5885">
        <v>1.0082</v>
      </c>
      <c r="L5885">
        <f t="shared" si="273"/>
        <v>1.0082</v>
      </c>
      <c r="M5885" t="s">
        <v>2451</v>
      </c>
      <c r="N5885" t="s">
        <v>2846</v>
      </c>
      <c r="O5885">
        <v>0</v>
      </c>
      <c r="P5885">
        <v>0</v>
      </c>
      <c r="Q5885" t="s">
        <v>2453</v>
      </c>
      <c r="R5885" t="s">
        <v>2847</v>
      </c>
      <c r="S5885">
        <v>12602</v>
      </c>
      <c r="T5885">
        <v>12603</v>
      </c>
      <c r="U5885" t="s">
        <v>1801</v>
      </c>
      <c r="V5885" t="s">
        <v>1642</v>
      </c>
      <c r="W5885" t="s">
        <v>1802</v>
      </c>
      <c r="X5885" t="s">
        <v>1643</v>
      </c>
      <c r="Y5885">
        <v>390</v>
      </c>
      <c r="Z5885">
        <v>1</v>
      </c>
      <c r="AA5885">
        <v>448</v>
      </c>
      <c r="AB5885">
        <v>1</v>
      </c>
      <c r="AC5885" t="s">
        <v>35</v>
      </c>
      <c r="AD5885" t="s">
        <v>35</v>
      </c>
      <c r="AE5885" t="str">
        <f t="shared" si="274"/>
        <v>sp|Q8BMS1|ECHA_MOUSE_sp|Q99JY0|ECHB_MOUSE</v>
      </c>
      <c r="AF5885" t="str">
        <f t="shared" si="275"/>
        <v>TLLK[325.13]DTTVTGLGR_LRK[325.13]DGGQYALVAAC[160.03]AAGGQGHAMIVEAYPK</v>
      </c>
    </row>
    <row r="5886" spans="1:32" x14ac:dyDescent="0.25">
      <c r="A5886" t="s">
        <v>3578</v>
      </c>
      <c r="B5886" t="str">
        <f>VLOOKUP(A5886,[1]Files!$A$2:$B$73,2,FALSE)</f>
        <v>Heart</v>
      </c>
      <c r="C5886">
        <v>5327</v>
      </c>
      <c r="D5886">
        <v>4050.045709</v>
      </c>
      <c r="E5886">
        <v>4051.0348570000001</v>
      </c>
      <c r="F5886">
        <v>4</v>
      </c>
      <c r="G5886">
        <v>1624.8064910000001</v>
      </c>
      <c r="H5886">
        <v>1673.8341539999999</v>
      </c>
      <c r="I5886">
        <v>1624.805664</v>
      </c>
      <c r="J5886">
        <v>1672.826793</v>
      </c>
      <c r="K5886">
        <v>1.0082</v>
      </c>
      <c r="L5886">
        <f t="shared" si="273"/>
        <v>1.0082</v>
      </c>
      <c r="M5886" t="s">
        <v>1896</v>
      </c>
      <c r="N5886" t="s">
        <v>2812</v>
      </c>
      <c r="O5886">
        <v>0</v>
      </c>
      <c r="P5886">
        <v>0</v>
      </c>
      <c r="Q5886" t="s">
        <v>1898</v>
      </c>
      <c r="R5886" t="s">
        <v>2814</v>
      </c>
      <c r="S5886">
        <v>5330</v>
      </c>
      <c r="T5886">
        <v>5331</v>
      </c>
      <c r="U5886" t="s">
        <v>1801</v>
      </c>
      <c r="V5886" t="s">
        <v>1801</v>
      </c>
      <c r="W5886" t="s">
        <v>1802</v>
      </c>
      <c r="X5886" t="s">
        <v>1802</v>
      </c>
      <c r="Y5886">
        <v>60</v>
      </c>
      <c r="Z5886">
        <v>1</v>
      </c>
      <c r="AA5886">
        <v>519</v>
      </c>
      <c r="AB5886">
        <v>1</v>
      </c>
      <c r="AC5886" t="s">
        <v>35</v>
      </c>
      <c r="AD5886" t="s">
        <v>35</v>
      </c>
      <c r="AE5886" t="str">
        <f t="shared" si="274"/>
        <v>sp|Q8BMS1|ECHA_MOUSE_sp|Q8BMS1|ECHA_MOUSE</v>
      </c>
      <c r="AF5886" t="str">
        <f t="shared" si="275"/>
        <v>INSPNSK[325.13]VNTLNK_TSK[325.13]DTTASAVAVGLR</v>
      </c>
    </row>
    <row r="5887" spans="1:32" x14ac:dyDescent="0.25">
      <c r="A5887" t="s">
        <v>886</v>
      </c>
      <c r="B5887" t="str">
        <f>VLOOKUP(A5887,[1]Files!$A$2:$B$73,2,FALSE)</f>
        <v>Brain</v>
      </c>
      <c r="C5887">
        <v>16581</v>
      </c>
      <c r="D5887">
        <v>6139.9478559999998</v>
      </c>
      <c r="E5887">
        <v>6140.9460840000002</v>
      </c>
      <c r="F5887">
        <v>6</v>
      </c>
      <c r="G5887">
        <v>1389.6290759999999</v>
      </c>
      <c r="H5887">
        <v>3998.913716</v>
      </c>
      <c r="I5887">
        <v>1389.626837</v>
      </c>
      <c r="J5887">
        <v>3997.9077699999998</v>
      </c>
      <c r="K5887">
        <v>1.0082</v>
      </c>
      <c r="L5887">
        <f t="shared" si="273"/>
        <v>1.0082</v>
      </c>
      <c r="M5887" t="s">
        <v>765</v>
      </c>
      <c r="N5887" t="s">
        <v>882</v>
      </c>
      <c r="O5887">
        <v>0</v>
      </c>
      <c r="P5887">
        <v>0</v>
      </c>
      <c r="Q5887" t="s">
        <v>766</v>
      </c>
      <c r="R5887" t="s">
        <v>881</v>
      </c>
      <c r="S5887">
        <v>16584</v>
      </c>
      <c r="T5887">
        <v>16585</v>
      </c>
      <c r="U5887" t="s">
        <v>767</v>
      </c>
      <c r="V5887" t="s">
        <v>751</v>
      </c>
      <c r="W5887" t="s">
        <v>752</v>
      </c>
      <c r="X5887" t="s">
        <v>752</v>
      </c>
      <c r="Y5887">
        <v>276</v>
      </c>
      <c r="Z5887">
        <v>1</v>
      </c>
      <c r="AA5887">
        <v>230</v>
      </c>
      <c r="AB5887">
        <v>1</v>
      </c>
      <c r="AC5887" t="s">
        <v>35</v>
      </c>
      <c r="AD5887" t="s">
        <v>35</v>
      </c>
      <c r="AE5887" t="str">
        <f t="shared" si="274"/>
        <v>sp|P30275|KCRU_MOUSE +1_sp|P30275|KCRU_MOUSE</v>
      </c>
      <c r="AF5887" t="str">
        <f t="shared" si="275"/>
        <v>VISMEK[325.13]GGNMK_LSEMTEAEQQQLIDDHFLFDK[325.13]PVSPLLTAAGMAR</v>
      </c>
    </row>
    <row r="5888" spans="1:32" x14ac:dyDescent="0.25">
      <c r="A5888" t="s">
        <v>2964</v>
      </c>
      <c r="B5888" t="str">
        <f>VLOOKUP(A5888,[1]Files!$A$2:$B$73,2,FALSE)</f>
        <v>Heart</v>
      </c>
      <c r="C5888">
        <v>6283</v>
      </c>
      <c r="D5888">
        <v>3207.6211020000001</v>
      </c>
      <c r="E5888">
        <v>3208.6232359999999</v>
      </c>
      <c r="F5888">
        <v>4</v>
      </c>
      <c r="G5888">
        <v>1142.5588849999999</v>
      </c>
      <c r="H5888">
        <v>1313.657152</v>
      </c>
      <c r="I5888">
        <v>1142.5567659999999</v>
      </c>
      <c r="J5888">
        <v>1312.651061</v>
      </c>
      <c r="K5888">
        <v>1.0082</v>
      </c>
      <c r="L5888">
        <f t="shared" si="273"/>
        <v>1.0082</v>
      </c>
      <c r="M5888" t="s">
        <v>1060</v>
      </c>
      <c r="N5888" t="s">
        <v>2234</v>
      </c>
      <c r="O5888">
        <v>1.5275E-3</v>
      </c>
      <c r="P5888">
        <v>0</v>
      </c>
      <c r="Q5888" t="s">
        <v>1061</v>
      </c>
      <c r="R5888" t="s">
        <v>1894</v>
      </c>
      <c r="S5888">
        <v>6286</v>
      </c>
      <c r="T5888">
        <v>6287</v>
      </c>
      <c r="U5888" t="s">
        <v>90</v>
      </c>
      <c r="V5888" t="s">
        <v>90</v>
      </c>
      <c r="W5888" t="s">
        <v>91</v>
      </c>
      <c r="X5888" t="s">
        <v>91</v>
      </c>
      <c r="Y5888">
        <v>97</v>
      </c>
      <c r="Z5888">
        <v>1</v>
      </c>
      <c r="AA5888">
        <v>54</v>
      </c>
      <c r="AB5888">
        <v>1</v>
      </c>
      <c r="AC5888" t="s">
        <v>35</v>
      </c>
      <c r="AD5888" t="s">
        <v>35</v>
      </c>
      <c r="AE5888" t="str">
        <f t="shared" si="274"/>
        <v>sp|Q9DB20|ATPO_MOUSE_sp|Q9DB20|ATPO_MOUSE</v>
      </c>
      <c r="AF5888" t="str">
        <f t="shared" si="275"/>
        <v>SLNDITK[325.13]R_EKK[325.13]LDQVEK</v>
      </c>
    </row>
    <row r="5889" spans="1:32" x14ac:dyDescent="0.25">
      <c r="A5889" t="s">
        <v>2964</v>
      </c>
      <c r="B5889" t="str">
        <f>VLOOKUP(A5889,[1]Files!$A$2:$B$73,2,FALSE)</f>
        <v>Heart</v>
      </c>
      <c r="C5889">
        <v>8352</v>
      </c>
      <c r="D5889">
        <v>5287.3652620000003</v>
      </c>
      <c r="E5889">
        <v>5287.3559960000002</v>
      </c>
      <c r="F5889">
        <v>6</v>
      </c>
      <c r="G5889">
        <v>1976.89687</v>
      </c>
      <c r="H5889">
        <v>2559.0633269999998</v>
      </c>
      <c r="I5889">
        <v>1976.893812</v>
      </c>
      <c r="J5889">
        <v>2558.058203</v>
      </c>
      <c r="K5889">
        <v>1.0082</v>
      </c>
      <c r="L5889">
        <f t="shared" si="273"/>
        <v>1.0082</v>
      </c>
      <c r="M5889" t="s">
        <v>1450</v>
      </c>
      <c r="N5889" t="s">
        <v>1171</v>
      </c>
      <c r="O5889">
        <v>6.3176999999999999E-3</v>
      </c>
      <c r="P5889">
        <v>1.9675000000000001E-3</v>
      </c>
      <c r="Q5889" t="s">
        <v>1172</v>
      </c>
      <c r="R5889" t="s">
        <v>1173</v>
      </c>
      <c r="S5889">
        <v>8355</v>
      </c>
      <c r="T5889">
        <v>8354</v>
      </c>
      <c r="U5889" t="s">
        <v>1038</v>
      </c>
      <c r="V5889" t="s">
        <v>1038</v>
      </c>
      <c r="W5889" t="s">
        <v>1039</v>
      </c>
      <c r="X5889" t="s">
        <v>1039</v>
      </c>
      <c r="Y5889">
        <v>31</v>
      </c>
      <c r="Z5889">
        <v>1</v>
      </c>
      <c r="AA5889">
        <v>549</v>
      </c>
      <c r="AB5889">
        <v>1</v>
      </c>
      <c r="AC5889" t="s">
        <v>35</v>
      </c>
      <c r="AD5889" t="s">
        <v>35</v>
      </c>
      <c r="AE5889" t="str">
        <f t="shared" si="274"/>
        <v>sp|Q99KI0|ACON_MOUSE_sp|Q99KI0|ACON_MOUSE</v>
      </c>
      <c r="AF5889" t="str">
        <f t="shared" si="275"/>
        <v>AK[325.13]VAM[147.04]SHFEPSEYIR_SDFDPGQDTYQHPPK[325.13]DSSGQR</v>
      </c>
    </row>
    <row r="5890" spans="1:32" x14ac:dyDescent="0.25">
      <c r="A5890" t="s">
        <v>3426</v>
      </c>
      <c r="B5890" t="str">
        <f>VLOOKUP(A5890,[1]Files!$A$2:$B$73,2,FALSE)</f>
        <v>Heart</v>
      </c>
      <c r="C5890">
        <v>11730</v>
      </c>
      <c r="D5890">
        <v>3849.9515929999998</v>
      </c>
      <c r="E5890">
        <v>3850.9508719999999</v>
      </c>
      <c r="F5890">
        <v>4</v>
      </c>
      <c r="G5890">
        <v>1237.7029279999999</v>
      </c>
      <c r="H5890">
        <v>1860.8435999999999</v>
      </c>
      <c r="I5890">
        <v>1236.6965540000001</v>
      </c>
      <c r="J5890">
        <v>1860.8417750000001</v>
      </c>
      <c r="K5890">
        <v>1.0082</v>
      </c>
      <c r="L5890">
        <f t="shared" ref="L5890:L5953" si="276">ABS(K5890)</f>
        <v>1.0082</v>
      </c>
      <c r="M5890" t="s">
        <v>2302</v>
      </c>
      <c r="N5890" t="s">
        <v>1025</v>
      </c>
      <c r="O5890">
        <v>6.9045E-3</v>
      </c>
      <c r="P5890">
        <v>0</v>
      </c>
      <c r="Q5890" t="s">
        <v>2303</v>
      </c>
      <c r="R5890" t="s">
        <v>1002</v>
      </c>
      <c r="S5890">
        <v>11731</v>
      </c>
      <c r="T5890">
        <v>11734</v>
      </c>
      <c r="U5890" t="s">
        <v>158</v>
      </c>
      <c r="V5890" t="s">
        <v>1003</v>
      </c>
      <c r="W5890" t="s">
        <v>159</v>
      </c>
      <c r="X5890" t="s">
        <v>1004</v>
      </c>
      <c r="Y5890">
        <v>485</v>
      </c>
      <c r="Z5890">
        <v>1</v>
      </c>
      <c r="AA5890">
        <v>99</v>
      </c>
      <c r="AB5890">
        <v>1</v>
      </c>
      <c r="AC5890" t="s">
        <v>35</v>
      </c>
      <c r="AD5890" t="s">
        <v>35</v>
      </c>
      <c r="AE5890" t="str">
        <f t="shared" si="274"/>
        <v>sp|P56480|ATPB_MOUSE_sp|P97450|ATP5J_MOUSE</v>
      </c>
      <c r="AF5890" t="str">
        <f t="shared" si="275"/>
        <v>LVPLK[325.13]ETIK_FDDPK[325.13]FEVIDKPQS</v>
      </c>
    </row>
    <row r="5891" spans="1:32" x14ac:dyDescent="0.25">
      <c r="A5891" t="s">
        <v>2964</v>
      </c>
      <c r="B5891" t="str">
        <f>VLOOKUP(A5891,[1]Files!$A$2:$B$73,2,FALSE)</f>
        <v>Heart</v>
      </c>
      <c r="C5891">
        <v>4864</v>
      </c>
      <c r="D5891">
        <v>3335.6544739999999</v>
      </c>
      <c r="E5891">
        <v>3336.6505790000001</v>
      </c>
      <c r="F5891">
        <v>4</v>
      </c>
      <c r="G5891">
        <v>1058.5095690000001</v>
      </c>
      <c r="H5891">
        <v>1525.7398410000001</v>
      </c>
      <c r="I5891">
        <v>1057.5040019999999</v>
      </c>
      <c r="J5891">
        <v>1525.7372499999999</v>
      </c>
      <c r="K5891">
        <v>1.0082</v>
      </c>
      <c r="L5891">
        <f t="shared" si="276"/>
        <v>1.0082</v>
      </c>
      <c r="M5891" t="s">
        <v>2980</v>
      </c>
      <c r="N5891" t="s">
        <v>2981</v>
      </c>
      <c r="O5891">
        <v>7.9260000000000008E-3</v>
      </c>
      <c r="P5891">
        <v>0</v>
      </c>
      <c r="Q5891" t="s">
        <v>2982</v>
      </c>
      <c r="R5891" t="s">
        <v>2983</v>
      </c>
      <c r="S5891">
        <v>4867</v>
      </c>
      <c r="T5891">
        <v>4868</v>
      </c>
      <c r="U5891" t="s">
        <v>1498</v>
      </c>
      <c r="V5891" t="s">
        <v>1498</v>
      </c>
      <c r="W5891" t="s">
        <v>1499</v>
      </c>
      <c r="X5891" t="s">
        <v>1499</v>
      </c>
      <c r="Y5891">
        <v>113</v>
      </c>
      <c r="Z5891">
        <v>1</v>
      </c>
      <c r="AA5891">
        <v>157</v>
      </c>
      <c r="AB5891">
        <v>1</v>
      </c>
      <c r="AC5891" t="s">
        <v>35</v>
      </c>
      <c r="AD5891" t="s">
        <v>35</v>
      </c>
      <c r="AE5891" t="str">
        <f t="shared" ref="AE5891:AE5954" si="277">U5891&amp;"_"&amp;V5891</f>
        <v>sp|Q9DC69|NDUA9_MOUSE_sp|Q9DC69|NDUA9_MOUSE</v>
      </c>
      <c r="AF5891" t="str">
        <f t="shared" ref="AF5891:AF5954" si="278">IF(I5891&lt;J5891,M5891&amp;"_"&amp;N5891,N5891&amp;"_"&amp;M5891)</f>
        <v>DK[325.13]DSIRK_AIAQASK[325.13]EAGVER</v>
      </c>
    </row>
    <row r="5892" spans="1:32" x14ac:dyDescent="0.25">
      <c r="A5892" t="s">
        <v>4048</v>
      </c>
      <c r="B5892" t="str">
        <f>VLOOKUP(A5892,[1]Files!$A$2:$B$73,2,FALSE)</f>
        <v>Heart</v>
      </c>
      <c r="C5892">
        <v>8638</v>
      </c>
      <c r="D5892">
        <v>4729.3966609999998</v>
      </c>
      <c r="E5892">
        <v>4729.3859309999998</v>
      </c>
      <c r="F5892">
        <v>4</v>
      </c>
      <c r="G5892">
        <v>1116.5540020000001</v>
      </c>
      <c r="H5892">
        <v>2861.437594</v>
      </c>
      <c r="I5892">
        <v>1115.54989</v>
      </c>
      <c r="J5892">
        <v>2861.4334699999999</v>
      </c>
      <c r="K5892">
        <v>1.0082</v>
      </c>
      <c r="L5892">
        <f t="shared" si="276"/>
        <v>1.0082</v>
      </c>
      <c r="M5892" t="s">
        <v>761</v>
      </c>
      <c r="N5892" t="s">
        <v>3210</v>
      </c>
      <c r="O5892">
        <v>4.2606999999999999E-2</v>
      </c>
      <c r="P5892">
        <v>0</v>
      </c>
      <c r="Q5892" t="s">
        <v>763</v>
      </c>
      <c r="R5892" t="s">
        <v>3211</v>
      </c>
      <c r="S5892">
        <v>8639</v>
      </c>
      <c r="T5892">
        <v>8640</v>
      </c>
      <c r="U5892" t="s">
        <v>615</v>
      </c>
      <c r="V5892" t="s">
        <v>615</v>
      </c>
      <c r="W5892" t="s">
        <v>616</v>
      </c>
      <c r="X5892" t="s">
        <v>616</v>
      </c>
      <c r="Y5892">
        <v>260</v>
      </c>
      <c r="Z5892">
        <v>1</v>
      </c>
      <c r="AA5892">
        <v>171</v>
      </c>
      <c r="AB5892">
        <v>1</v>
      </c>
      <c r="AC5892" t="s">
        <v>35</v>
      </c>
      <c r="AD5892" t="s">
        <v>35</v>
      </c>
      <c r="AE5892" t="str">
        <f t="shared" si="277"/>
        <v>sp|Q8QZT1|THIL_MOUSE_sp|Q8QZT1|THIL_MOUSE</v>
      </c>
      <c r="AF5892" t="str">
        <f t="shared" si="278"/>
        <v>VDFSK[325.13]VPK_GATPYGGVK[325.13]LEDLIVKDGLTDVYNK</v>
      </c>
    </row>
    <row r="5893" spans="1:32" x14ac:dyDescent="0.25">
      <c r="A5893" t="s">
        <v>4652</v>
      </c>
      <c r="B5893" t="str">
        <f>VLOOKUP(A5893,[1]Files!$A$2:$B$73,2,FALSE)</f>
        <v>Heart</v>
      </c>
      <c r="C5893">
        <v>4120</v>
      </c>
      <c r="D5893">
        <v>3498.8157620000002</v>
      </c>
      <c r="E5893">
        <v>3498.8167640000001</v>
      </c>
      <c r="F5893">
        <v>5</v>
      </c>
      <c r="G5893">
        <v>1213.6211880000001</v>
      </c>
      <c r="H5893">
        <v>1533.789509</v>
      </c>
      <c r="I5893">
        <v>1213.6190320000001</v>
      </c>
      <c r="J5893">
        <v>1532.7834720000001</v>
      </c>
      <c r="K5893">
        <v>1.0082</v>
      </c>
      <c r="L5893">
        <f t="shared" si="276"/>
        <v>1.0082</v>
      </c>
      <c r="M5893" t="s">
        <v>2683</v>
      </c>
      <c r="N5893" t="s">
        <v>2684</v>
      </c>
      <c r="O5893" t="s">
        <v>35</v>
      </c>
      <c r="P5893" t="s">
        <v>35</v>
      </c>
      <c r="Q5893" t="s">
        <v>2685</v>
      </c>
      <c r="R5893" t="s">
        <v>2686</v>
      </c>
      <c r="S5893">
        <v>4121</v>
      </c>
      <c r="T5893">
        <v>4122</v>
      </c>
      <c r="U5893" t="s">
        <v>603</v>
      </c>
      <c r="V5893" t="s">
        <v>603</v>
      </c>
      <c r="W5893" t="s">
        <v>604</v>
      </c>
      <c r="X5893" t="s">
        <v>604</v>
      </c>
      <c r="Y5893">
        <v>143</v>
      </c>
      <c r="Z5893">
        <v>1</v>
      </c>
      <c r="AA5893">
        <v>116</v>
      </c>
      <c r="AB5893">
        <v>1</v>
      </c>
      <c r="AC5893">
        <v>1.0900000000000001E-4</v>
      </c>
      <c r="AD5893">
        <v>1.0499999999999999E-3</v>
      </c>
      <c r="AE5893" t="str">
        <f t="shared" si="277"/>
        <v>sp|Q9Z2I9|SUCB1_MOUSE_sp|Q9Z2I9|SUCB1_MOUSE</v>
      </c>
      <c r="AF5893" t="str">
        <f t="shared" si="278"/>
        <v>LITK[325.13]QTGEK_GKGTFTSGLK[325.13]GGVK</v>
      </c>
    </row>
    <row r="5894" spans="1:32" x14ac:dyDescent="0.25">
      <c r="A5894" t="s">
        <v>4671</v>
      </c>
      <c r="B5894" t="str">
        <f>VLOOKUP(A5894,[1]Files!$A$2:$B$73,2,FALSE)</f>
        <v>Heart</v>
      </c>
      <c r="C5894">
        <v>7928</v>
      </c>
      <c r="D5894">
        <v>4159.9418269999996</v>
      </c>
      <c r="E5894">
        <v>4159.9352470000003</v>
      </c>
      <c r="F5894">
        <v>4</v>
      </c>
      <c r="G5894">
        <v>1191.5784160000001</v>
      </c>
      <c r="H5894">
        <v>2216.9583459999999</v>
      </c>
      <c r="I5894">
        <v>1191.5771669999999</v>
      </c>
      <c r="J5894">
        <v>2215.9514039999999</v>
      </c>
      <c r="K5894">
        <v>1.0082</v>
      </c>
      <c r="L5894">
        <f t="shared" si="276"/>
        <v>1.0082</v>
      </c>
      <c r="M5894" t="s">
        <v>599</v>
      </c>
      <c r="N5894" t="s">
        <v>3694</v>
      </c>
      <c r="O5894" t="s">
        <v>35</v>
      </c>
      <c r="P5894" t="s">
        <v>35</v>
      </c>
      <c r="Q5894" t="s">
        <v>601</v>
      </c>
      <c r="R5894" t="s">
        <v>3695</v>
      </c>
      <c r="S5894">
        <v>7929</v>
      </c>
      <c r="T5894">
        <v>7932</v>
      </c>
      <c r="U5894" t="s">
        <v>603</v>
      </c>
      <c r="V5894" t="s">
        <v>603</v>
      </c>
      <c r="W5894" t="s">
        <v>604</v>
      </c>
      <c r="X5894" t="s">
        <v>604</v>
      </c>
      <c r="Y5894">
        <v>108</v>
      </c>
      <c r="Z5894">
        <v>1</v>
      </c>
      <c r="AA5894">
        <v>274</v>
      </c>
      <c r="AB5894">
        <v>1</v>
      </c>
      <c r="AC5894">
        <v>5.7800000000000004E-3</v>
      </c>
      <c r="AD5894" s="1">
        <v>1.18E-8</v>
      </c>
      <c r="AE5894" t="str">
        <f t="shared" si="277"/>
        <v>sp|Q9Z2I9|SUCB1_MOUSE_sp|Q9Z2I9|SUCB1_MOUSE</v>
      </c>
      <c r="AF5894" t="str">
        <f t="shared" si="278"/>
        <v>GK[325.13]GTFTSGLK_VLC[160.03]M[147.04]DAK[325.13]INFDSNSAYR</v>
      </c>
    </row>
    <row r="5895" spans="1:32" x14ac:dyDescent="0.25">
      <c r="A5895" t="s">
        <v>4785</v>
      </c>
      <c r="B5895" t="str">
        <f>VLOOKUP(A5895,[1]Files!$A$2:$B$73,2,FALSE)</f>
        <v>Heart</v>
      </c>
      <c r="C5895">
        <v>7111</v>
      </c>
      <c r="D5895">
        <v>4755.3659470000002</v>
      </c>
      <c r="E5895">
        <v>4755.3722589999998</v>
      </c>
      <c r="F5895">
        <v>4</v>
      </c>
      <c r="G5895">
        <v>1826.907809</v>
      </c>
      <c r="H5895">
        <v>2177.053073</v>
      </c>
      <c r="I5895">
        <v>1826.9050440000001</v>
      </c>
      <c r="J5895">
        <v>2176.047685</v>
      </c>
      <c r="K5895">
        <v>1.0082</v>
      </c>
      <c r="L5895">
        <f t="shared" si="276"/>
        <v>1.0082</v>
      </c>
      <c r="M5895" t="s">
        <v>485</v>
      </c>
      <c r="N5895" t="s">
        <v>264</v>
      </c>
      <c r="O5895" t="s">
        <v>35</v>
      </c>
      <c r="P5895" t="s">
        <v>35</v>
      </c>
      <c r="Q5895" t="s">
        <v>486</v>
      </c>
      <c r="R5895" t="s">
        <v>265</v>
      </c>
      <c r="S5895">
        <v>7114</v>
      </c>
      <c r="T5895">
        <v>7115</v>
      </c>
      <c r="U5895" t="s">
        <v>216</v>
      </c>
      <c r="V5895" t="s">
        <v>216</v>
      </c>
      <c r="W5895" t="s">
        <v>217</v>
      </c>
      <c r="X5895" t="s">
        <v>217</v>
      </c>
      <c r="Y5895">
        <v>72</v>
      </c>
      <c r="Z5895">
        <v>1</v>
      </c>
      <c r="AA5895">
        <v>48</v>
      </c>
      <c r="AB5895">
        <v>1</v>
      </c>
      <c r="AC5895" s="1">
        <v>4.0099999999999999E-5</v>
      </c>
      <c r="AD5895">
        <v>7.4600000000000003E-4</v>
      </c>
      <c r="AE5895" t="str">
        <f t="shared" si="277"/>
        <v>sp|Q9DCX2|ATP5H_MOUSE_sp|Q9DCX2|ATP5H_MOUSE</v>
      </c>
      <c r="AF5895" t="str">
        <f t="shared" si="278"/>
        <v>ANVAKPGLVDDFEK[325.13]K_LASLSEK[325.13]PPAIDWAYYR</v>
      </c>
    </row>
    <row r="5896" spans="1:32" x14ac:dyDescent="0.25">
      <c r="A5896" t="s">
        <v>4466</v>
      </c>
      <c r="B5896" t="str">
        <f>VLOOKUP(A5896,[1]Files!$A$2:$B$73,2,FALSE)</f>
        <v>Heart</v>
      </c>
      <c r="C5896">
        <v>4671</v>
      </c>
      <c r="D5896">
        <v>4097.0579159999998</v>
      </c>
      <c r="E5896">
        <v>4097.0449140000001</v>
      </c>
      <c r="F5896">
        <v>5</v>
      </c>
      <c r="G5896">
        <v>1224.53557</v>
      </c>
      <c r="H5896">
        <v>2121.1172820000002</v>
      </c>
      <c r="I5896">
        <v>1224.5332539999999</v>
      </c>
      <c r="J5896">
        <v>2120.1113479999999</v>
      </c>
      <c r="K5896">
        <v>1.0082</v>
      </c>
      <c r="L5896">
        <f t="shared" si="276"/>
        <v>1.0082</v>
      </c>
      <c r="M5896" t="s">
        <v>1132</v>
      </c>
      <c r="N5896" t="s">
        <v>2271</v>
      </c>
      <c r="O5896" t="s">
        <v>35</v>
      </c>
      <c r="P5896" t="s">
        <v>35</v>
      </c>
      <c r="Q5896" t="s">
        <v>1134</v>
      </c>
      <c r="R5896" t="s">
        <v>2273</v>
      </c>
      <c r="S5896">
        <v>4674</v>
      </c>
      <c r="T5896">
        <v>4675</v>
      </c>
      <c r="U5896" t="s">
        <v>90</v>
      </c>
      <c r="V5896" t="s">
        <v>1136</v>
      </c>
      <c r="W5896" t="s">
        <v>91</v>
      </c>
      <c r="X5896" t="s">
        <v>1137</v>
      </c>
      <c r="Y5896">
        <v>199</v>
      </c>
      <c r="Z5896">
        <v>1</v>
      </c>
      <c r="AA5896">
        <v>225</v>
      </c>
      <c r="AB5896">
        <v>1</v>
      </c>
      <c r="AC5896">
        <v>5.1500000000000005E-4</v>
      </c>
      <c r="AD5896">
        <v>9.8200000000000006E-3</v>
      </c>
      <c r="AE5896" t="str">
        <f t="shared" si="277"/>
        <v>sp|Q9DB20|ATPO_MOUSE_sp|Q9CQQ7|AT5F1_MOUSE</v>
      </c>
      <c r="AF5896" t="str">
        <f t="shared" si="278"/>
        <v>YVDMSAK[325.13]SK_HVVK[325.13]SISVQQEKETIAK</v>
      </c>
    </row>
    <row r="5897" spans="1:32" x14ac:dyDescent="0.25">
      <c r="A5897" t="s">
        <v>4725</v>
      </c>
      <c r="B5897" t="str">
        <f>VLOOKUP(A5897,[1]Files!$A$2:$B$73,2,FALSE)</f>
        <v>Heart</v>
      </c>
      <c r="C5897">
        <v>7875</v>
      </c>
      <c r="D5897">
        <v>4513.4747859999998</v>
      </c>
      <c r="E5897">
        <v>4513.4738219999999</v>
      </c>
      <c r="F5897">
        <v>4</v>
      </c>
      <c r="G5897">
        <v>1369.721239</v>
      </c>
      <c r="H5897">
        <v>2392.3484830000002</v>
      </c>
      <c r="I5897">
        <v>1369.720143</v>
      </c>
      <c r="J5897">
        <v>2391.3413479999999</v>
      </c>
      <c r="K5897">
        <v>1.0082</v>
      </c>
      <c r="L5897">
        <f t="shared" si="276"/>
        <v>1.0082</v>
      </c>
      <c r="M5897" t="s">
        <v>2403</v>
      </c>
      <c r="N5897" t="s">
        <v>1239</v>
      </c>
      <c r="O5897" t="s">
        <v>35</v>
      </c>
      <c r="P5897" t="s">
        <v>35</v>
      </c>
      <c r="Q5897" t="s">
        <v>2404</v>
      </c>
      <c r="R5897" t="s">
        <v>1241</v>
      </c>
      <c r="S5897">
        <v>7878</v>
      </c>
      <c r="T5897">
        <v>7879</v>
      </c>
      <c r="U5897" t="s">
        <v>90</v>
      </c>
      <c r="V5897" t="s">
        <v>90</v>
      </c>
      <c r="W5897" t="s">
        <v>91</v>
      </c>
      <c r="X5897" t="s">
        <v>91</v>
      </c>
      <c r="Y5897">
        <v>90</v>
      </c>
      <c r="Z5897">
        <v>1</v>
      </c>
      <c r="AA5897">
        <v>73</v>
      </c>
      <c r="AB5897">
        <v>1</v>
      </c>
      <c r="AC5897">
        <v>4.7099999999999998E-3</v>
      </c>
      <c r="AD5897" s="1">
        <v>1.9999999999999999E-6</v>
      </c>
      <c r="AE5897" t="str">
        <f t="shared" si="277"/>
        <v>sp|Q9DB20|ATPO_MOUSE_sp|Q9DB20|ATPO_MOUSE</v>
      </c>
      <c r="AF5897" t="str">
        <f t="shared" si="278"/>
        <v>VK[325.13]SLNDITKR_VGQLLKDPK[325.13]VSLAVLNPYIK</v>
      </c>
    </row>
    <row r="5898" spans="1:32" x14ac:dyDescent="0.25">
      <c r="A5898" t="s">
        <v>4652</v>
      </c>
      <c r="B5898" t="str">
        <f>VLOOKUP(A5898,[1]Files!$A$2:$B$73,2,FALSE)</f>
        <v>Heart</v>
      </c>
      <c r="C5898">
        <v>5014</v>
      </c>
      <c r="D5898">
        <v>4870.3460020000002</v>
      </c>
      <c r="E5898">
        <v>4870.31513</v>
      </c>
      <c r="F5898">
        <v>4</v>
      </c>
      <c r="G5898">
        <v>1179.571702</v>
      </c>
      <c r="H5898">
        <v>2939.3692350000001</v>
      </c>
      <c r="I5898">
        <v>1179.5706419999999</v>
      </c>
      <c r="J5898">
        <v>2938.3620959999998</v>
      </c>
      <c r="K5898">
        <v>1.0082</v>
      </c>
      <c r="L5898">
        <f t="shared" si="276"/>
        <v>1.0082</v>
      </c>
      <c r="M5898" t="s">
        <v>1262</v>
      </c>
      <c r="N5898" t="s">
        <v>2164</v>
      </c>
      <c r="O5898" t="s">
        <v>35</v>
      </c>
      <c r="P5898" t="s">
        <v>35</v>
      </c>
      <c r="Q5898" t="s">
        <v>1264</v>
      </c>
      <c r="R5898" t="s">
        <v>2166</v>
      </c>
      <c r="S5898">
        <v>5015</v>
      </c>
      <c r="T5898">
        <v>5018</v>
      </c>
      <c r="U5898" t="s">
        <v>1128</v>
      </c>
      <c r="V5898" t="s">
        <v>1128</v>
      </c>
      <c r="W5898" t="s">
        <v>1129</v>
      </c>
      <c r="X5898" t="s">
        <v>1129</v>
      </c>
      <c r="Y5898">
        <v>217</v>
      </c>
      <c r="Z5898">
        <v>1</v>
      </c>
      <c r="AA5898">
        <v>201</v>
      </c>
      <c r="AB5898">
        <v>1</v>
      </c>
      <c r="AC5898">
        <v>6.2100000000000002E-3</v>
      </c>
      <c r="AD5898" s="1">
        <v>1.9899999999999999E-5</v>
      </c>
      <c r="AE5898" t="str">
        <f t="shared" si="277"/>
        <v>sp|Q9D172|ES1_MOUSE_sp|Q9D172|ES1_MOUSE</v>
      </c>
      <c r="AF5898" t="str">
        <f t="shared" si="278"/>
        <v>ALGAK[325.13]HC[160.03]VK_GVEVTVGHEQEEGGK[325.13]WPYAGTAEAIK</v>
      </c>
    </row>
    <row r="5899" spans="1:32" x14ac:dyDescent="0.25">
      <c r="A5899" t="s">
        <v>4677</v>
      </c>
      <c r="B5899" t="str">
        <f>VLOOKUP(A5899,[1]Files!$A$2:$B$73,2,FALSE)</f>
        <v>Heart</v>
      </c>
      <c r="C5899">
        <v>12429</v>
      </c>
      <c r="D5899">
        <v>4405.0502260000003</v>
      </c>
      <c r="E5899">
        <v>4405.0841730000002</v>
      </c>
      <c r="F5899">
        <v>4</v>
      </c>
      <c r="G5899">
        <v>1095.48784</v>
      </c>
      <c r="H5899">
        <v>2558.1573210000001</v>
      </c>
      <c r="I5899">
        <v>1095.48729</v>
      </c>
      <c r="J5899">
        <v>2557.1496440000001</v>
      </c>
      <c r="K5899">
        <v>1.0082</v>
      </c>
      <c r="L5899">
        <f t="shared" si="276"/>
        <v>1.0082</v>
      </c>
      <c r="M5899" t="s">
        <v>449</v>
      </c>
      <c r="N5899" t="s">
        <v>4185</v>
      </c>
      <c r="O5899" t="s">
        <v>35</v>
      </c>
      <c r="P5899" t="s">
        <v>35</v>
      </c>
      <c r="Q5899" t="s">
        <v>451</v>
      </c>
      <c r="R5899" t="s">
        <v>4186</v>
      </c>
      <c r="S5899">
        <v>12432</v>
      </c>
      <c r="T5899">
        <v>12433</v>
      </c>
      <c r="U5899" t="s">
        <v>417</v>
      </c>
      <c r="V5899" t="s">
        <v>84</v>
      </c>
      <c r="W5899" t="s">
        <v>418</v>
      </c>
      <c r="X5899" t="s">
        <v>85</v>
      </c>
      <c r="Y5899">
        <v>136</v>
      </c>
      <c r="Z5899">
        <v>1</v>
      </c>
      <c r="AA5899">
        <v>515</v>
      </c>
      <c r="AB5899">
        <v>1</v>
      </c>
      <c r="AC5899">
        <v>7.3399999999999995E-4</v>
      </c>
      <c r="AD5899" s="1">
        <v>1.9E-6</v>
      </c>
      <c r="AE5899" t="str">
        <f t="shared" si="277"/>
        <v>sp|Q9CRB9|MIC19_MOUSE_sp|Q8CAQ8|MIC60_MOUSE</v>
      </c>
      <c r="AF5899" t="str">
        <f t="shared" si="278"/>
        <v>K[325.13]QDAFYK_YEFEQGLSEK[325.13]LSEQELEFR</v>
      </c>
    </row>
    <row r="5900" spans="1:32" x14ac:dyDescent="0.25">
      <c r="A5900" t="s">
        <v>4668</v>
      </c>
      <c r="B5900" t="str">
        <f>VLOOKUP(A5900,[1]Files!$A$2:$B$73,2,FALSE)</f>
        <v>Heart</v>
      </c>
      <c r="C5900">
        <v>7978</v>
      </c>
      <c r="D5900">
        <v>4254.0735889999996</v>
      </c>
      <c r="E5900">
        <v>4254.0856379999996</v>
      </c>
      <c r="F5900">
        <v>4</v>
      </c>
      <c r="G5900">
        <v>1611.805758</v>
      </c>
      <c r="H5900">
        <v>1890.8627650000001</v>
      </c>
      <c r="I5900">
        <v>1611.8104149999999</v>
      </c>
      <c r="J5900">
        <v>1889.8499139999999</v>
      </c>
      <c r="K5900">
        <v>1.0082</v>
      </c>
      <c r="L5900">
        <f t="shared" si="276"/>
        <v>1.0082</v>
      </c>
      <c r="M5900" t="s">
        <v>1966</v>
      </c>
      <c r="N5900" t="s">
        <v>1967</v>
      </c>
      <c r="O5900" t="s">
        <v>35</v>
      </c>
      <c r="P5900" t="s">
        <v>35</v>
      </c>
      <c r="Q5900" t="s">
        <v>1968</v>
      </c>
      <c r="R5900" t="s">
        <v>1969</v>
      </c>
      <c r="S5900">
        <v>7981</v>
      </c>
      <c r="T5900">
        <v>7980</v>
      </c>
      <c r="U5900" t="s">
        <v>1970</v>
      </c>
      <c r="V5900" t="s">
        <v>1970</v>
      </c>
      <c r="W5900" t="s">
        <v>1971</v>
      </c>
      <c r="X5900" t="s">
        <v>1971</v>
      </c>
      <c r="Y5900">
        <v>206</v>
      </c>
      <c r="Z5900">
        <v>1</v>
      </c>
      <c r="AA5900">
        <v>59</v>
      </c>
      <c r="AB5900">
        <v>1</v>
      </c>
      <c r="AC5900">
        <v>4.4700000000000002E-4</v>
      </c>
      <c r="AD5900" s="1">
        <v>1.7200000000000001E-5</v>
      </c>
      <c r="AE5900" t="str">
        <f t="shared" si="277"/>
        <v>sp|Q99LC5|ETFA_MOUSE_sp|Q99LC5|ETFA_MOUSE</v>
      </c>
      <c r="AF5900" t="str">
        <f t="shared" si="278"/>
        <v>LTK[325.13]SDRPELTGAK_LGGEVSC[160.03]LVAGTK[325.13]C[160.03]DK</v>
      </c>
    </row>
    <row r="5901" spans="1:32" x14ac:dyDescent="0.25">
      <c r="A5901" t="s">
        <v>4671</v>
      </c>
      <c r="B5901" t="str">
        <f>VLOOKUP(A5901,[1]Files!$A$2:$B$73,2,FALSE)</f>
        <v>Heart</v>
      </c>
      <c r="C5901">
        <v>7770</v>
      </c>
      <c r="D5901">
        <v>3939.8866520000001</v>
      </c>
      <c r="E5901">
        <v>3939.8915459999998</v>
      </c>
      <c r="F5901">
        <v>4</v>
      </c>
      <c r="G5901">
        <v>1557.7441879999999</v>
      </c>
      <c r="H5901">
        <v>1630.7373990000001</v>
      </c>
      <c r="I5901">
        <v>1557.7423349999999</v>
      </c>
      <c r="J5901">
        <v>1629.731102</v>
      </c>
      <c r="K5901">
        <v>1.0082</v>
      </c>
      <c r="L5901">
        <f t="shared" si="276"/>
        <v>1.0082</v>
      </c>
      <c r="M5901" t="s">
        <v>2494</v>
      </c>
      <c r="N5901" t="s">
        <v>1900</v>
      </c>
      <c r="O5901" t="s">
        <v>35</v>
      </c>
      <c r="P5901" t="s">
        <v>35</v>
      </c>
      <c r="Q5901" t="s">
        <v>2496</v>
      </c>
      <c r="R5901" t="s">
        <v>1902</v>
      </c>
      <c r="S5901">
        <v>7773</v>
      </c>
      <c r="T5901">
        <v>7772</v>
      </c>
      <c r="U5901" t="s">
        <v>1801</v>
      </c>
      <c r="V5901" t="s">
        <v>1801</v>
      </c>
      <c r="W5901" t="s">
        <v>1802</v>
      </c>
      <c r="X5901" t="s">
        <v>1802</v>
      </c>
      <c r="Y5901">
        <v>406</v>
      </c>
      <c r="Z5901">
        <v>1</v>
      </c>
      <c r="AA5901">
        <v>644</v>
      </c>
      <c r="AB5901">
        <v>1</v>
      </c>
      <c r="AC5901" s="1">
        <v>1.3599999999999999E-6</v>
      </c>
      <c r="AD5901" s="1">
        <v>5.5899999999999996E-7</v>
      </c>
      <c r="AE5901" t="str">
        <f t="shared" si="277"/>
        <v>sp|Q8BMS1|ECHA_MOUSE_sp|Q8BMS1|ECHA_MOUSE</v>
      </c>
      <c r="AF5901" t="str">
        <f t="shared" si="278"/>
        <v>GQQQVFK[325.13]GLNDK_GFYIYQEGSK[325.13]NK</v>
      </c>
    </row>
    <row r="5902" spans="1:32" x14ac:dyDescent="0.25">
      <c r="A5902" t="s">
        <v>4859</v>
      </c>
      <c r="B5902" t="str">
        <f>VLOOKUP(A5902,[1]Files!$A$2:$B$73,2,FALSE)</f>
        <v>Heart</v>
      </c>
      <c r="C5902">
        <v>12616</v>
      </c>
      <c r="D5902">
        <v>4169.9248600000001</v>
      </c>
      <c r="E5902">
        <v>4169.9386649999997</v>
      </c>
      <c r="F5902">
        <v>4</v>
      </c>
      <c r="G5902">
        <v>1576.657518</v>
      </c>
      <c r="H5902">
        <v>1841.8622769999999</v>
      </c>
      <c r="I5902">
        <v>1576.6562819999999</v>
      </c>
      <c r="J5902">
        <v>1840.855317</v>
      </c>
      <c r="K5902">
        <v>1.0082</v>
      </c>
      <c r="L5902">
        <f t="shared" si="276"/>
        <v>1.0082</v>
      </c>
      <c r="M5902" t="s">
        <v>2740</v>
      </c>
      <c r="N5902" t="s">
        <v>3789</v>
      </c>
      <c r="O5902" t="s">
        <v>35</v>
      </c>
      <c r="P5902" t="s">
        <v>35</v>
      </c>
      <c r="Q5902" t="s">
        <v>2742</v>
      </c>
      <c r="R5902" t="s">
        <v>3791</v>
      </c>
      <c r="S5902">
        <v>12619</v>
      </c>
      <c r="T5902">
        <v>12620</v>
      </c>
      <c r="U5902" t="s">
        <v>2744</v>
      </c>
      <c r="V5902" t="s">
        <v>2744</v>
      </c>
      <c r="W5902" t="s">
        <v>2745</v>
      </c>
      <c r="X5902" t="s">
        <v>2745</v>
      </c>
      <c r="Y5902">
        <v>241</v>
      </c>
      <c r="Z5902">
        <v>1</v>
      </c>
      <c r="AA5902">
        <v>202</v>
      </c>
      <c r="AB5902">
        <v>1</v>
      </c>
      <c r="AC5902" s="1">
        <v>3.9400000000000002E-5</v>
      </c>
      <c r="AD5902">
        <v>4.5300000000000001E-4</v>
      </c>
      <c r="AE5902" t="str">
        <f t="shared" si="277"/>
        <v>sp|Q61425|HCDH_MOUSE_sp|Q61425|HCDH_MOUSE</v>
      </c>
      <c r="AF5902" t="str">
        <f t="shared" si="278"/>
        <v>GDASK[325.13]EDIDTAMK_TFESLVDFC[160.03]K[325.13]TLGK</v>
      </c>
    </row>
    <row r="5903" spans="1:32" x14ac:dyDescent="0.25">
      <c r="A5903" t="s">
        <v>4519</v>
      </c>
      <c r="B5903" t="str">
        <f>VLOOKUP(A5903,[1]Files!$A$2:$B$73,2,FALSE)</f>
        <v>Heart</v>
      </c>
      <c r="C5903">
        <v>3574</v>
      </c>
      <c r="D5903">
        <v>3505.6140209999999</v>
      </c>
      <c r="E5903">
        <v>3505.610052</v>
      </c>
      <c r="F5903">
        <v>4</v>
      </c>
      <c r="G5903">
        <v>1293.580614</v>
      </c>
      <c r="H5903">
        <v>1460.6283430000001</v>
      </c>
      <c r="I5903">
        <v>1292.5740430000001</v>
      </c>
      <c r="J5903">
        <v>1460.626696</v>
      </c>
      <c r="K5903">
        <v>1.0082</v>
      </c>
      <c r="L5903">
        <f t="shared" si="276"/>
        <v>1.0082</v>
      </c>
      <c r="M5903" t="s">
        <v>2195</v>
      </c>
      <c r="N5903" t="s">
        <v>69</v>
      </c>
      <c r="O5903" t="s">
        <v>35</v>
      </c>
      <c r="P5903" t="s">
        <v>35</v>
      </c>
      <c r="Q5903" t="s">
        <v>70</v>
      </c>
      <c r="R5903" t="s">
        <v>71</v>
      </c>
      <c r="S5903">
        <v>3577</v>
      </c>
      <c r="T5903">
        <v>3578</v>
      </c>
      <c r="U5903" t="s">
        <v>72</v>
      </c>
      <c r="V5903" t="s">
        <v>72</v>
      </c>
      <c r="W5903" t="s">
        <v>73</v>
      </c>
      <c r="X5903" t="s">
        <v>73</v>
      </c>
      <c r="Y5903">
        <v>427</v>
      </c>
      <c r="Z5903">
        <v>1</v>
      </c>
      <c r="AA5903">
        <v>531</v>
      </c>
      <c r="AB5903">
        <v>1</v>
      </c>
      <c r="AC5903" s="1">
        <v>9.0299999999999997E-7</v>
      </c>
      <c r="AD5903" s="1">
        <v>3.3399999999999999E-5</v>
      </c>
      <c r="AE5903" t="str">
        <f t="shared" si="277"/>
        <v>sp|Q03265|ATPA_MOUSE_sp|Q03265|ATPA_MOUSE</v>
      </c>
      <c r="AF5903" t="str">
        <f t="shared" si="278"/>
        <v>AM[147.04]K[325.13]QVAGTM[147.04]K_SDGK[325.13]ISEQSDAK</v>
      </c>
    </row>
    <row r="5904" spans="1:32" x14ac:dyDescent="0.25">
      <c r="A5904" t="s">
        <v>4671</v>
      </c>
      <c r="B5904" t="str">
        <f>VLOOKUP(A5904,[1]Files!$A$2:$B$73,2,FALSE)</f>
        <v>Heart</v>
      </c>
      <c r="C5904">
        <v>3790</v>
      </c>
      <c r="D5904">
        <v>3297.508112</v>
      </c>
      <c r="E5904">
        <v>3297.5099540000001</v>
      </c>
      <c r="F5904">
        <v>4</v>
      </c>
      <c r="G5904">
        <v>1252.522508</v>
      </c>
      <c r="H5904">
        <v>1293.580539</v>
      </c>
      <c r="I5904">
        <v>1252.520775</v>
      </c>
      <c r="J5904">
        <v>1292.5740430000001</v>
      </c>
      <c r="K5904">
        <v>1.0082</v>
      </c>
      <c r="L5904">
        <f t="shared" si="276"/>
        <v>1.0082</v>
      </c>
      <c r="M5904" t="s">
        <v>888</v>
      </c>
      <c r="N5904" t="s">
        <v>2195</v>
      </c>
      <c r="O5904" t="s">
        <v>35</v>
      </c>
      <c r="P5904" t="s">
        <v>35</v>
      </c>
      <c r="Q5904" t="s">
        <v>889</v>
      </c>
      <c r="R5904" t="s">
        <v>70</v>
      </c>
      <c r="S5904">
        <v>3793</v>
      </c>
      <c r="T5904">
        <v>3794</v>
      </c>
      <c r="U5904" t="s">
        <v>158</v>
      </c>
      <c r="V5904" t="s">
        <v>72</v>
      </c>
      <c r="W5904" t="s">
        <v>159</v>
      </c>
      <c r="X5904" t="s">
        <v>73</v>
      </c>
      <c r="Y5904">
        <v>522</v>
      </c>
      <c r="Z5904">
        <v>1</v>
      </c>
      <c r="AA5904">
        <v>427</v>
      </c>
      <c r="AB5904">
        <v>1</v>
      </c>
      <c r="AC5904" s="1">
        <v>4.3200000000000001E-6</v>
      </c>
      <c r="AD5904" s="1">
        <v>1.6400000000000001E-7</v>
      </c>
      <c r="AE5904" t="str">
        <f t="shared" si="277"/>
        <v>sp|P56480|ATPB_MOUSE_sp|Q03265|ATPA_MOUSE</v>
      </c>
      <c r="AF5904" t="str">
        <f t="shared" si="278"/>
        <v>ADK[325.13]LAEEHGS_AM[147.04]K[325.13]QVAGTM[147.04]K</v>
      </c>
    </row>
    <row r="5905" spans="1:32" x14ac:dyDescent="0.25">
      <c r="A5905" t="s">
        <v>4520</v>
      </c>
      <c r="B5905" t="str">
        <f>VLOOKUP(A5905,[1]Files!$A$2:$B$73,2,FALSE)</f>
        <v>Heart</v>
      </c>
      <c r="C5905">
        <v>4519</v>
      </c>
      <c r="D5905">
        <v>3516.710701</v>
      </c>
      <c r="E5905">
        <v>3516.711859</v>
      </c>
      <c r="F5905">
        <v>4</v>
      </c>
      <c r="G5905">
        <v>1376.662401</v>
      </c>
      <c r="H5905">
        <v>1388.6432359999999</v>
      </c>
      <c r="I5905">
        <v>1375.6554349999999</v>
      </c>
      <c r="J5905">
        <v>1388.6419530000001</v>
      </c>
      <c r="K5905">
        <v>1.0082</v>
      </c>
      <c r="L5905">
        <f t="shared" si="276"/>
        <v>1.0082</v>
      </c>
      <c r="M5905" t="s">
        <v>3594</v>
      </c>
      <c r="N5905" t="s">
        <v>1941</v>
      </c>
      <c r="O5905" t="s">
        <v>35</v>
      </c>
      <c r="P5905" t="s">
        <v>35</v>
      </c>
      <c r="Q5905" t="s">
        <v>3595</v>
      </c>
      <c r="R5905" t="s">
        <v>1943</v>
      </c>
      <c r="S5905">
        <v>4522</v>
      </c>
      <c r="T5905">
        <v>4523</v>
      </c>
      <c r="U5905" t="s">
        <v>1561</v>
      </c>
      <c r="V5905" t="s">
        <v>1561</v>
      </c>
      <c r="W5905" t="s">
        <v>1562</v>
      </c>
      <c r="X5905" t="s">
        <v>1562</v>
      </c>
      <c r="Y5905">
        <v>21</v>
      </c>
      <c r="Z5905">
        <v>1</v>
      </c>
      <c r="AA5905">
        <v>37</v>
      </c>
      <c r="AB5905">
        <v>1</v>
      </c>
      <c r="AC5905">
        <v>2.42E-4</v>
      </c>
      <c r="AD5905">
        <v>1.8400000000000001E-3</v>
      </c>
      <c r="AE5905" t="str">
        <f t="shared" si="277"/>
        <v>sp|P56382|ATP5E_MOUSE_sp|P56382|ATP5E_MOUSE</v>
      </c>
      <c r="AF5905" t="str">
        <f t="shared" si="278"/>
        <v>FSQIC[160.03]AK[325.13]AVR_ANAEK[325.13]TSGSSIK</v>
      </c>
    </row>
    <row r="5906" spans="1:32" x14ac:dyDescent="0.25">
      <c r="A5906" t="s">
        <v>4652</v>
      </c>
      <c r="B5906" t="str">
        <f>VLOOKUP(A5906,[1]Files!$A$2:$B$73,2,FALSE)</f>
        <v>Heart</v>
      </c>
      <c r="C5906">
        <v>7646</v>
      </c>
      <c r="D5906">
        <v>3534.8309880000002</v>
      </c>
      <c r="E5906">
        <v>3534.8253840000002</v>
      </c>
      <c r="F5906">
        <v>4</v>
      </c>
      <c r="G5906">
        <v>1096.5572979999999</v>
      </c>
      <c r="H5906">
        <v>1686.8686250000001</v>
      </c>
      <c r="I5906">
        <v>1096.55531</v>
      </c>
      <c r="J5906">
        <v>1685.862451</v>
      </c>
      <c r="K5906">
        <v>1.0082</v>
      </c>
      <c r="L5906">
        <f t="shared" si="276"/>
        <v>1.0082</v>
      </c>
      <c r="M5906" t="s">
        <v>1174</v>
      </c>
      <c r="N5906" t="s">
        <v>2836</v>
      </c>
      <c r="O5906" t="s">
        <v>35</v>
      </c>
      <c r="P5906" t="s">
        <v>35</v>
      </c>
      <c r="Q5906" t="s">
        <v>1176</v>
      </c>
      <c r="R5906" t="s">
        <v>2837</v>
      </c>
      <c r="S5906">
        <v>7649</v>
      </c>
      <c r="T5906">
        <v>7650</v>
      </c>
      <c r="U5906" t="s">
        <v>1178</v>
      </c>
      <c r="V5906" t="s">
        <v>1178</v>
      </c>
      <c r="W5906" t="s">
        <v>1179</v>
      </c>
      <c r="X5906" t="s">
        <v>1179</v>
      </c>
      <c r="Y5906">
        <v>288</v>
      </c>
      <c r="Z5906">
        <v>1</v>
      </c>
      <c r="AA5906">
        <v>360</v>
      </c>
      <c r="AB5906">
        <v>1</v>
      </c>
      <c r="AC5906">
        <v>4.1399999999999999E-2</v>
      </c>
      <c r="AD5906">
        <v>1.5200000000000001E-4</v>
      </c>
      <c r="AE5906" t="str">
        <f t="shared" si="277"/>
        <v>sp|P38647|GRP75_MOUSE_sp|P38647|GRP75_MOUSE</v>
      </c>
      <c r="AF5906" t="str">
        <f t="shared" si="278"/>
        <v>HIVK[325.13]EFK_AQFEGIVTDLIK[325.13]R</v>
      </c>
    </row>
    <row r="5907" spans="1:32" x14ac:dyDescent="0.25">
      <c r="A5907" t="s">
        <v>4597</v>
      </c>
      <c r="B5907" t="str">
        <f>VLOOKUP(A5907,[1]Files!$A$2:$B$73,2,FALSE)</f>
        <v>Heart</v>
      </c>
      <c r="C5907">
        <v>4498</v>
      </c>
      <c r="D5907">
        <v>3239.6149369999998</v>
      </c>
      <c r="E5907">
        <v>3239.6134699999998</v>
      </c>
      <c r="F5907">
        <v>4</v>
      </c>
      <c r="G5907">
        <v>1018.462022</v>
      </c>
      <c r="H5907">
        <v>1469.74785</v>
      </c>
      <c r="I5907">
        <v>1018.460741</v>
      </c>
      <c r="J5907">
        <v>1468.7409379999999</v>
      </c>
      <c r="K5907">
        <v>1.0082</v>
      </c>
      <c r="L5907">
        <f t="shared" si="276"/>
        <v>1.0082</v>
      </c>
      <c r="M5907" t="s">
        <v>728</v>
      </c>
      <c r="N5907" t="s">
        <v>729</v>
      </c>
      <c r="O5907" t="s">
        <v>35</v>
      </c>
      <c r="P5907" t="s">
        <v>35</v>
      </c>
      <c r="Q5907" t="s">
        <v>730</v>
      </c>
      <c r="R5907" t="s">
        <v>731</v>
      </c>
      <c r="S5907">
        <v>4499</v>
      </c>
      <c r="T5907">
        <v>4502</v>
      </c>
      <c r="U5907" t="s">
        <v>441</v>
      </c>
      <c r="V5907" t="s">
        <v>441</v>
      </c>
      <c r="W5907" t="s">
        <v>442</v>
      </c>
      <c r="X5907" t="s">
        <v>442</v>
      </c>
      <c r="Y5907">
        <v>329</v>
      </c>
      <c r="Z5907">
        <v>1</v>
      </c>
      <c r="AA5907">
        <v>239</v>
      </c>
      <c r="AB5907">
        <v>1</v>
      </c>
      <c r="AC5907">
        <v>3.28E-4</v>
      </c>
      <c r="AD5907" s="1">
        <v>1.7399999999999999E-5</v>
      </c>
      <c r="AE5907" t="str">
        <f t="shared" si="277"/>
        <v>sp|P08249|MDHM_MOUSE_sp|P08249|MDHM_MOUSE</v>
      </c>
      <c r="AF5907" t="str">
        <f t="shared" si="278"/>
        <v>K[325.13]GEDFVK_IQEAGTEVVK[325.13]AK</v>
      </c>
    </row>
    <row r="5908" spans="1:32" x14ac:dyDescent="0.25">
      <c r="A5908" t="s">
        <v>4633</v>
      </c>
      <c r="B5908" t="str">
        <f>VLOOKUP(A5908,[1]Files!$A$2:$B$73,2,FALSE)</f>
        <v>Heart</v>
      </c>
      <c r="C5908">
        <v>2846</v>
      </c>
      <c r="D5908">
        <v>2890.3983699999999</v>
      </c>
      <c r="E5908">
        <v>2891.3982460000002</v>
      </c>
      <c r="F5908">
        <v>5</v>
      </c>
      <c r="G5908">
        <v>885.40556500000002</v>
      </c>
      <c r="H5908">
        <v>1253.5877410000001</v>
      </c>
      <c r="I5908">
        <v>885.40145199999995</v>
      </c>
      <c r="J5908">
        <v>1252.58365</v>
      </c>
      <c r="K5908">
        <v>1.0082</v>
      </c>
      <c r="L5908">
        <f t="shared" si="276"/>
        <v>1.0082</v>
      </c>
      <c r="M5908" t="s">
        <v>439</v>
      </c>
      <c r="N5908" t="s">
        <v>1098</v>
      </c>
      <c r="O5908" t="s">
        <v>35</v>
      </c>
      <c r="P5908" t="s">
        <v>35</v>
      </c>
      <c r="Q5908" t="s">
        <v>440</v>
      </c>
      <c r="R5908" t="s">
        <v>1099</v>
      </c>
      <c r="S5908">
        <v>2849</v>
      </c>
      <c r="T5908">
        <v>2848</v>
      </c>
      <c r="U5908" t="s">
        <v>441</v>
      </c>
      <c r="V5908" t="s">
        <v>441</v>
      </c>
      <c r="W5908" t="s">
        <v>442</v>
      </c>
      <c r="X5908" t="s">
        <v>442</v>
      </c>
      <c r="Y5908">
        <v>105</v>
      </c>
      <c r="Z5908">
        <v>1</v>
      </c>
      <c r="AA5908">
        <v>157</v>
      </c>
      <c r="AB5908">
        <v>1</v>
      </c>
      <c r="AC5908">
        <v>5.6500000000000002E-2</v>
      </c>
      <c r="AD5908" s="1">
        <v>1.9700000000000001E-5</v>
      </c>
      <c r="AE5908" t="str">
        <f t="shared" si="277"/>
        <v>sp|P08249|MDHM_MOUSE_sp|P08249|MDHM_MOUSE</v>
      </c>
      <c r="AF5908" t="str">
        <f t="shared" si="278"/>
        <v>K[325.13]PGMTR_K[325.13]HGVYNPNK</v>
      </c>
    </row>
    <row r="5909" spans="1:32" x14ac:dyDescent="0.25">
      <c r="A5909" t="s">
        <v>3426</v>
      </c>
      <c r="B5909" t="str">
        <f>VLOOKUP(A5909,[1]Files!$A$2:$B$73,2,FALSE)</f>
        <v>Heart</v>
      </c>
      <c r="C5909">
        <v>17904</v>
      </c>
      <c r="D5909">
        <v>5658.8832339999999</v>
      </c>
      <c r="E5909">
        <v>5659.8830010000001</v>
      </c>
      <c r="F5909">
        <v>4</v>
      </c>
      <c r="G5909">
        <v>1797.891161</v>
      </c>
      <c r="H5909">
        <v>3109.5870089999999</v>
      </c>
      <c r="I5909">
        <v>1797.8897280000001</v>
      </c>
      <c r="J5909">
        <v>3108.580152</v>
      </c>
      <c r="K5909">
        <v>1.0083</v>
      </c>
      <c r="L5909">
        <f t="shared" si="276"/>
        <v>1.0083</v>
      </c>
      <c r="M5909" t="s">
        <v>1663</v>
      </c>
      <c r="N5909" t="s">
        <v>1065</v>
      </c>
      <c r="O5909">
        <v>0</v>
      </c>
      <c r="P5909">
        <v>0</v>
      </c>
      <c r="Q5909" t="s">
        <v>1665</v>
      </c>
      <c r="R5909" t="s">
        <v>1067</v>
      </c>
      <c r="S5909">
        <v>17907</v>
      </c>
      <c r="T5909">
        <v>17906</v>
      </c>
      <c r="U5909" t="s">
        <v>441</v>
      </c>
      <c r="V5909" t="s">
        <v>441</v>
      </c>
      <c r="W5909" t="s">
        <v>442</v>
      </c>
      <c r="X5909" t="s">
        <v>442</v>
      </c>
      <c r="Y5909">
        <v>185</v>
      </c>
      <c r="Z5909">
        <v>1</v>
      </c>
      <c r="AA5909">
        <v>215</v>
      </c>
      <c r="AB5909">
        <v>1</v>
      </c>
      <c r="AC5909" t="s">
        <v>35</v>
      </c>
      <c r="AD5909" t="s">
        <v>35</v>
      </c>
      <c r="AE5909" t="str">
        <f t="shared" si="277"/>
        <v>sp|P08249|MDHM_MOUSE_sp|P08249|MDHM_MOUSE</v>
      </c>
      <c r="AF5909" t="str">
        <f t="shared" si="278"/>
        <v>ANTFVAELK[325.13]GLDPAR_TIIPLISQC[160.03]TPK[325.13]VDFPQDQLATLTGR</v>
      </c>
    </row>
    <row r="5910" spans="1:32" x14ac:dyDescent="0.25">
      <c r="A5910" t="s">
        <v>2249</v>
      </c>
      <c r="B5910" t="str">
        <f>VLOOKUP(A5910,[1]Files!$A$2:$B$73,2,FALSE)</f>
        <v>Heart</v>
      </c>
      <c r="C5910">
        <v>10000</v>
      </c>
      <c r="D5910">
        <v>4519.2782999999999</v>
      </c>
      <c r="E5910">
        <v>4519.2772750000004</v>
      </c>
      <c r="F5910">
        <v>5</v>
      </c>
      <c r="G5910">
        <v>1693.880954</v>
      </c>
      <c r="H5910">
        <v>2073.9922820000002</v>
      </c>
      <c r="I5910">
        <v>1693.8787689999999</v>
      </c>
      <c r="J5910">
        <v>2072.9862069999999</v>
      </c>
      <c r="K5910">
        <v>1.0083</v>
      </c>
      <c r="L5910">
        <f t="shared" si="276"/>
        <v>1.0083</v>
      </c>
      <c r="M5910" t="s">
        <v>1189</v>
      </c>
      <c r="N5910" t="s">
        <v>2072</v>
      </c>
      <c r="O5910">
        <v>0</v>
      </c>
      <c r="P5910">
        <v>0</v>
      </c>
      <c r="Q5910" t="s">
        <v>1190</v>
      </c>
      <c r="R5910" t="s">
        <v>2073</v>
      </c>
      <c r="S5910">
        <v>10003</v>
      </c>
      <c r="T5910">
        <v>10004</v>
      </c>
      <c r="U5910" t="s">
        <v>936</v>
      </c>
      <c r="V5910" t="s">
        <v>936</v>
      </c>
      <c r="W5910" t="s">
        <v>937</v>
      </c>
      <c r="X5910" t="s">
        <v>937</v>
      </c>
      <c r="Y5910">
        <v>143</v>
      </c>
      <c r="Z5910">
        <v>1</v>
      </c>
      <c r="AA5910">
        <v>166</v>
      </c>
      <c r="AB5910">
        <v>1</v>
      </c>
      <c r="AC5910" t="s">
        <v>35</v>
      </c>
      <c r="AD5910" t="s">
        <v>35</v>
      </c>
      <c r="AE5910" t="str">
        <f t="shared" si="277"/>
        <v>sp|O08749|DLDH_MOUSE_sp|O08749|DLDH_MOUSE</v>
      </c>
      <c r="AF5910" t="str">
        <f t="shared" si="278"/>
        <v>ALTGGIAHLFK[325.13]QNK_NQVTATK[325.13]ADGSTQVIDTK</v>
      </c>
    </row>
    <row r="5911" spans="1:32" x14ac:dyDescent="0.25">
      <c r="A5911" t="s">
        <v>2964</v>
      </c>
      <c r="B5911" t="str">
        <f>VLOOKUP(A5911,[1]Files!$A$2:$B$73,2,FALSE)</f>
        <v>Heart</v>
      </c>
      <c r="C5911">
        <v>13410</v>
      </c>
      <c r="D5911">
        <v>4041.127618</v>
      </c>
      <c r="E5911">
        <v>4041.105278</v>
      </c>
      <c r="F5911">
        <v>5</v>
      </c>
      <c r="G5911">
        <v>1315.679613</v>
      </c>
      <c r="H5911">
        <v>1974.0429409999999</v>
      </c>
      <c r="I5911">
        <v>1315.677216</v>
      </c>
      <c r="J5911">
        <v>1973.037061</v>
      </c>
      <c r="K5911">
        <v>1.0083</v>
      </c>
      <c r="L5911">
        <f t="shared" si="276"/>
        <v>1.0083</v>
      </c>
      <c r="M5911" t="s">
        <v>2047</v>
      </c>
      <c r="N5911" t="s">
        <v>2861</v>
      </c>
      <c r="O5911">
        <v>0</v>
      </c>
      <c r="P5911">
        <v>9.4380000000000002E-3</v>
      </c>
      <c r="Q5911" t="s">
        <v>2048</v>
      </c>
      <c r="R5911" t="s">
        <v>2862</v>
      </c>
      <c r="S5911">
        <v>13413</v>
      </c>
      <c r="T5911">
        <v>13414</v>
      </c>
      <c r="U5911" t="s">
        <v>2050</v>
      </c>
      <c r="V5911" t="s">
        <v>2050</v>
      </c>
      <c r="W5911" t="s">
        <v>2051</v>
      </c>
      <c r="X5911" t="s">
        <v>2051</v>
      </c>
      <c r="Y5911">
        <v>344</v>
      </c>
      <c r="Z5911">
        <v>1</v>
      </c>
      <c r="AA5911">
        <v>408</v>
      </c>
      <c r="AB5911">
        <v>1</v>
      </c>
      <c r="AC5911" t="s">
        <v>35</v>
      </c>
      <c r="AD5911" t="s">
        <v>35</v>
      </c>
      <c r="AE5911" t="str">
        <f t="shared" si="277"/>
        <v>sp|Q6P8J7|KCRS_MOUSE_sp|Q6P8J7|KCRS_MOUSE</v>
      </c>
      <c r="AF5911" t="str">
        <f t="shared" si="278"/>
        <v>FSK[325.13]ILENLR_GQDIK[325.13]VPPPLPQFGRK</v>
      </c>
    </row>
    <row r="5912" spans="1:32" x14ac:dyDescent="0.25">
      <c r="A5912" t="s">
        <v>4240</v>
      </c>
      <c r="B5912" t="str">
        <f>VLOOKUP(A5912,[1]Files!$A$2:$B$73,2,FALSE)</f>
        <v>Heart</v>
      </c>
      <c r="C5912">
        <v>4760</v>
      </c>
      <c r="D5912">
        <v>3294.4972469999998</v>
      </c>
      <c r="E5912">
        <v>3296.4960380000002</v>
      </c>
      <c r="F5912">
        <v>4</v>
      </c>
      <c r="G5912">
        <v>1249.5121320000001</v>
      </c>
      <c r="H5912">
        <v>1293.58005</v>
      </c>
      <c r="I5912">
        <v>1249.5098760000001</v>
      </c>
      <c r="J5912">
        <v>1292.5740430000001</v>
      </c>
      <c r="K5912">
        <v>1.0083</v>
      </c>
      <c r="L5912">
        <f t="shared" si="276"/>
        <v>1.0083</v>
      </c>
      <c r="M5912" t="s">
        <v>2264</v>
      </c>
      <c r="N5912" t="s">
        <v>2195</v>
      </c>
      <c r="O5912">
        <v>1.0862999999999999E-2</v>
      </c>
      <c r="P5912">
        <v>0</v>
      </c>
      <c r="Q5912" t="s">
        <v>2265</v>
      </c>
      <c r="R5912" t="s">
        <v>70</v>
      </c>
      <c r="S5912">
        <v>4763</v>
      </c>
      <c r="T5912">
        <v>4764</v>
      </c>
      <c r="U5912" t="s">
        <v>72</v>
      </c>
      <c r="V5912" t="s">
        <v>72</v>
      </c>
      <c r="W5912" t="s">
        <v>73</v>
      </c>
      <c r="X5912" t="s">
        <v>73</v>
      </c>
      <c r="Y5912">
        <v>239</v>
      </c>
      <c r="Z5912">
        <v>1</v>
      </c>
      <c r="AA5912">
        <v>427</v>
      </c>
      <c r="AB5912">
        <v>1</v>
      </c>
      <c r="AC5912" t="s">
        <v>35</v>
      </c>
      <c r="AD5912" t="s">
        <v>35</v>
      </c>
      <c r="AE5912" t="str">
        <f t="shared" si="277"/>
        <v>sp|Q03265|ATPA_MOUSE_sp|Q03265|ATPA_MOUSE</v>
      </c>
      <c r="AF5912" t="str">
        <f t="shared" si="278"/>
        <v>FNDGTDEK[325.13]K_AM[147.04]K[325.13]QVAGTM[147.04]K</v>
      </c>
    </row>
    <row r="5913" spans="1:32" x14ac:dyDescent="0.25">
      <c r="A5913" t="s">
        <v>2249</v>
      </c>
      <c r="B5913" t="str">
        <f>VLOOKUP(A5913,[1]Files!$A$2:$B$73,2,FALSE)</f>
        <v>Heart</v>
      </c>
      <c r="C5913">
        <v>10519</v>
      </c>
      <c r="D5913">
        <v>2781.4614200000001</v>
      </c>
      <c r="E5913">
        <v>2781.4577079999999</v>
      </c>
      <c r="F5913">
        <v>4</v>
      </c>
      <c r="G5913">
        <v>714.37767199999996</v>
      </c>
      <c r="H5913">
        <v>1315.6786830000001</v>
      </c>
      <c r="I5913">
        <v>713.37080300000002</v>
      </c>
      <c r="J5913">
        <v>1315.677216</v>
      </c>
      <c r="K5913">
        <v>1.0083</v>
      </c>
      <c r="L5913">
        <f t="shared" si="276"/>
        <v>1.0083</v>
      </c>
      <c r="M5913" t="s">
        <v>2369</v>
      </c>
      <c r="N5913" t="s">
        <v>2370</v>
      </c>
      <c r="O5913">
        <v>3.4758999999999998E-2</v>
      </c>
      <c r="P5913">
        <v>0</v>
      </c>
      <c r="Q5913" t="s">
        <v>2371</v>
      </c>
      <c r="R5913" t="s">
        <v>2372</v>
      </c>
      <c r="S5913">
        <v>10522</v>
      </c>
      <c r="T5913">
        <v>10523</v>
      </c>
      <c r="U5913" t="s">
        <v>2373</v>
      </c>
      <c r="V5913" t="s">
        <v>2373</v>
      </c>
      <c r="W5913" t="s">
        <v>1198</v>
      </c>
      <c r="X5913" t="s">
        <v>1198</v>
      </c>
      <c r="Y5913">
        <v>777</v>
      </c>
      <c r="Z5913">
        <v>1</v>
      </c>
      <c r="AA5913">
        <v>763</v>
      </c>
      <c r="AB5913">
        <v>1</v>
      </c>
      <c r="AC5913" t="s">
        <v>35</v>
      </c>
      <c r="AD5913" t="s">
        <v>35</v>
      </c>
      <c r="AE5913" t="str">
        <f t="shared" si="277"/>
        <v>sp|O08528|HXK2_MOUSE_sp|O08528|HXK2_MOUSE</v>
      </c>
      <c r="AF5913" t="str">
        <f t="shared" si="278"/>
        <v>LK[325.13]TR_NILIDFTK[325.13]R</v>
      </c>
    </row>
    <row r="5914" spans="1:32" x14ac:dyDescent="0.25">
      <c r="A5914" t="s">
        <v>4692</v>
      </c>
      <c r="B5914" t="str">
        <f>VLOOKUP(A5914,[1]Files!$A$2:$B$73,2,FALSE)</f>
        <v>Heart</v>
      </c>
      <c r="C5914">
        <v>4723</v>
      </c>
      <c r="D5914">
        <v>5043.462579</v>
      </c>
      <c r="E5914">
        <v>5043.4494080000004</v>
      </c>
      <c r="F5914">
        <v>4</v>
      </c>
      <c r="G5914">
        <v>1395.701219</v>
      </c>
      <c r="H5914">
        <v>2896.3562959999999</v>
      </c>
      <c r="I5914">
        <v>1395.6994079999999</v>
      </c>
      <c r="J5914">
        <v>2895.3497579999998</v>
      </c>
      <c r="K5914">
        <v>1.0083</v>
      </c>
      <c r="L5914">
        <f t="shared" si="276"/>
        <v>1.0083</v>
      </c>
      <c r="M5914" t="s">
        <v>1156</v>
      </c>
      <c r="N5914" t="s">
        <v>1155</v>
      </c>
      <c r="O5914" t="s">
        <v>35</v>
      </c>
      <c r="P5914" t="s">
        <v>35</v>
      </c>
      <c r="Q5914" t="s">
        <v>1158</v>
      </c>
      <c r="R5914" t="s">
        <v>1157</v>
      </c>
      <c r="S5914">
        <v>4726</v>
      </c>
      <c r="T5914">
        <v>4727</v>
      </c>
      <c r="U5914" t="s">
        <v>1159</v>
      </c>
      <c r="V5914" t="s">
        <v>1159</v>
      </c>
      <c r="W5914" t="s">
        <v>1160</v>
      </c>
      <c r="X5914" t="s">
        <v>1160</v>
      </c>
      <c r="Y5914">
        <v>90</v>
      </c>
      <c r="Z5914">
        <v>1</v>
      </c>
      <c r="AA5914">
        <v>66</v>
      </c>
      <c r="AB5914">
        <v>1</v>
      </c>
      <c r="AC5914">
        <v>2.76E-2</v>
      </c>
      <c r="AD5914" s="1">
        <v>1.64E-6</v>
      </c>
      <c r="AE5914" t="str">
        <f t="shared" si="277"/>
        <v>sp|Q9WUM5|SUCA_MOUSE_sp|Q9WUM5|SUCA_MOUSE</v>
      </c>
      <c r="AF5914" t="str">
        <f t="shared" si="278"/>
        <v>LVGGTTPGK[325.13]GGQK_IIC[160.03]QGFTGK[325.13]QGTFHSQQALEYGTK</v>
      </c>
    </row>
    <row r="5915" spans="1:32" x14ac:dyDescent="0.25">
      <c r="A5915" t="s">
        <v>4800</v>
      </c>
      <c r="B5915" t="str">
        <f>VLOOKUP(A5915,[1]Files!$A$2:$B$73,2,FALSE)</f>
        <v>Heart</v>
      </c>
      <c r="C5915">
        <v>12740</v>
      </c>
      <c r="D5915">
        <v>4639.343852</v>
      </c>
      <c r="E5915">
        <v>4640.3385680000001</v>
      </c>
      <c r="F5915">
        <v>4</v>
      </c>
      <c r="G5915">
        <v>1711.8857149999999</v>
      </c>
      <c r="H5915">
        <v>2176.053073</v>
      </c>
      <c r="I5915">
        <v>1710.882852</v>
      </c>
      <c r="J5915">
        <v>2176.047685</v>
      </c>
      <c r="K5915">
        <v>1.0083</v>
      </c>
      <c r="L5915">
        <f t="shared" si="276"/>
        <v>1.0083</v>
      </c>
      <c r="M5915" t="s">
        <v>1234</v>
      </c>
      <c r="N5915" t="s">
        <v>264</v>
      </c>
      <c r="O5915" t="s">
        <v>35</v>
      </c>
      <c r="P5915" t="s">
        <v>35</v>
      </c>
      <c r="Q5915" t="s">
        <v>1235</v>
      </c>
      <c r="R5915" t="s">
        <v>265</v>
      </c>
      <c r="S5915">
        <v>12743</v>
      </c>
      <c r="T5915">
        <v>12742</v>
      </c>
      <c r="U5915" t="s">
        <v>216</v>
      </c>
      <c r="V5915" t="s">
        <v>216</v>
      </c>
      <c r="W5915" t="s">
        <v>217</v>
      </c>
      <c r="X5915" t="s">
        <v>217</v>
      </c>
      <c r="Y5915">
        <v>78</v>
      </c>
      <c r="Z5915">
        <v>1</v>
      </c>
      <c r="AA5915">
        <v>48</v>
      </c>
      <c r="AB5915">
        <v>1</v>
      </c>
      <c r="AC5915">
        <v>9.810000000000001E-4</v>
      </c>
      <c r="AD5915">
        <v>8.8400000000000006E-3</v>
      </c>
      <c r="AE5915" t="str">
        <f t="shared" si="277"/>
        <v>sp|Q9DCX2|ATP5H_MOUSE_sp|Q9DCX2|ATP5H_MOUSE</v>
      </c>
      <c r="AF5915" t="str">
        <f t="shared" si="278"/>
        <v>KYNALK[325.13]IPVPEDK_LASLSEK[325.13]PPAIDWAYYR</v>
      </c>
    </row>
    <row r="5916" spans="1:32" x14ac:dyDescent="0.25">
      <c r="A5916" t="s">
        <v>4597</v>
      </c>
      <c r="B5916" t="str">
        <f>VLOOKUP(A5916,[1]Files!$A$2:$B$73,2,FALSE)</f>
        <v>Heart</v>
      </c>
      <c r="C5916">
        <v>6935</v>
      </c>
      <c r="D5916">
        <v>4229.0070130000004</v>
      </c>
      <c r="E5916">
        <v>4229.0065370000002</v>
      </c>
      <c r="F5916">
        <v>4</v>
      </c>
      <c r="G5916">
        <v>1129.530565</v>
      </c>
      <c r="H5916">
        <v>2348.0713839999999</v>
      </c>
      <c r="I5916">
        <v>1129.5291549999999</v>
      </c>
      <c r="J5916">
        <v>2347.0644579999998</v>
      </c>
      <c r="K5916">
        <v>1.0083</v>
      </c>
      <c r="L5916">
        <f t="shared" si="276"/>
        <v>1.0083</v>
      </c>
      <c r="M5916" t="s">
        <v>593</v>
      </c>
      <c r="N5916" t="s">
        <v>782</v>
      </c>
      <c r="O5916" t="s">
        <v>35</v>
      </c>
      <c r="P5916" t="s">
        <v>35</v>
      </c>
      <c r="Q5916" t="s">
        <v>595</v>
      </c>
      <c r="R5916" t="s">
        <v>784</v>
      </c>
      <c r="S5916">
        <v>6936</v>
      </c>
      <c r="T5916">
        <v>6937</v>
      </c>
      <c r="U5916" t="s">
        <v>597</v>
      </c>
      <c r="V5916" t="s">
        <v>597</v>
      </c>
      <c r="W5916" t="s">
        <v>598</v>
      </c>
      <c r="X5916" t="s">
        <v>598</v>
      </c>
      <c r="Y5916">
        <v>76</v>
      </c>
      <c r="Z5916">
        <v>1</v>
      </c>
      <c r="AA5916">
        <v>64</v>
      </c>
      <c r="AB5916">
        <v>1</v>
      </c>
      <c r="AC5916">
        <v>1.78E-2</v>
      </c>
      <c r="AD5916" s="1">
        <v>1.67E-7</v>
      </c>
      <c r="AE5916" t="str">
        <f t="shared" si="277"/>
        <v>sp|Q62425|NDUA4_MOUSE_sp|Q62425|NDUA4_MOUSE</v>
      </c>
      <c r="AF5916" t="str">
        <f t="shared" si="278"/>
        <v>LK[325.13]KEGPDF_LGPNEQYK[325.13]FYSVNVDYSK</v>
      </c>
    </row>
    <row r="5917" spans="1:32" x14ac:dyDescent="0.25">
      <c r="A5917" t="s">
        <v>4520</v>
      </c>
      <c r="B5917" t="str">
        <f>VLOOKUP(A5917,[1]Files!$A$2:$B$73,2,FALSE)</f>
        <v>Heart</v>
      </c>
      <c r="C5917">
        <v>7745</v>
      </c>
      <c r="D5917">
        <v>3976.1221730000002</v>
      </c>
      <c r="E5917">
        <v>3976.1049720000001</v>
      </c>
      <c r="F5917">
        <v>5</v>
      </c>
      <c r="G5917">
        <v>1317.7538790000001</v>
      </c>
      <c r="H5917">
        <v>1906.963229</v>
      </c>
      <c r="I5917">
        <v>1316.745236</v>
      </c>
      <c r="J5917">
        <v>1906.9636210000001</v>
      </c>
      <c r="K5917">
        <v>1.0083</v>
      </c>
      <c r="L5917">
        <f t="shared" si="276"/>
        <v>1.0083</v>
      </c>
      <c r="M5917" t="s">
        <v>189</v>
      </c>
      <c r="N5917" t="s">
        <v>1015</v>
      </c>
      <c r="O5917" t="s">
        <v>35</v>
      </c>
      <c r="P5917" t="s">
        <v>35</v>
      </c>
      <c r="Q5917" t="s">
        <v>191</v>
      </c>
      <c r="R5917" t="s">
        <v>1016</v>
      </c>
      <c r="S5917">
        <v>7746</v>
      </c>
      <c r="T5917">
        <v>7749</v>
      </c>
      <c r="U5917" t="s">
        <v>72</v>
      </c>
      <c r="V5917" t="s">
        <v>72</v>
      </c>
      <c r="W5917" t="s">
        <v>73</v>
      </c>
      <c r="X5917" t="s">
        <v>73</v>
      </c>
      <c r="Y5917">
        <v>175</v>
      </c>
      <c r="Z5917">
        <v>1</v>
      </c>
      <c r="AA5917">
        <v>161</v>
      </c>
      <c r="AB5917">
        <v>1</v>
      </c>
      <c r="AC5917">
        <v>4.3899999999999999E-4</v>
      </c>
      <c r="AD5917" s="1">
        <v>6.3699999999999995E-8</v>
      </c>
      <c r="AE5917" t="str">
        <f t="shared" si="277"/>
        <v>sp|Q03265|ATPA_MOUSE_sp|Q03265|ATPA_MOUSE</v>
      </c>
      <c r="AF5917" t="str">
        <f t="shared" si="278"/>
        <v>VGLK[325.13]APGIIPR_VVDALGNAIDGK[325.13]GPIGSK</v>
      </c>
    </row>
    <row r="5918" spans="1:32" x14ac:dyDescent="0.25">
      <c r="A5918" t="s">
        <v>4859</v>
      </c>
      <c r="B5918" t="str">
        <f>VLOOKUP(A5918,[1]Files!$A$2:$B$73,2,FALSE)</f>
        <v>Heart</v>
      </c>
      <c r="C5918">
        <v>5288</v>
      </c>
      <c r="D5918">
        <v>3465.5608459999999</v>
      </c>
      <c r="E5918">
        <v>3466.5560970000001</v>
      </c>
      <c r="F5918">
        <v>4</v>
      </c>
      <c r="G5918">
        <v>1253.52556</v>
      </c>
      <c r="H5918">
        <v>1460.6302209999999</v>
      </c>
      <c r="I5918">
        <v>1252.520775</v>
      </c>
      <c r="J5918">
        <v>1460.626696</v>
      </c>
      <c r="K5918">
        <v>1.0083</v>
      </c>
      <c r="L5918">
        <f t="shared" si="276"/>
        <v>1.0083</v>
      </c>
      <c r="M5918" t="s">
        <v>888</v>
      </c>
      <c r="N5918" t="s">
        <v>69</v>
      </c>
      <c r="O5918" t="s">
        <v>35</v>
      </c>
      <c r="P5918" t="s">
        <v>35</v>
      </c>
      <c r="Q5918" t="s">
        <v>889</v>
      </c>
      <c r="R5918" t="s">
        <v>71</v>
      </c>
      <c r="S5918">
        <v>5289</v>
      </c>
      <c r="T5918">
        <v>5292</v>
      </c>
      <c r="U5918" t="s">
        <v>158</v>
      </c>
      <c r="V5918" t="s">
        <v>72</v>
      </c>
      <c r="W5918" t="s">
        <v>159</v>
      </c>
      <c r="X5918" t="s">
        <v>73</v>
      </c>
      <c r="Y5918">
        <v>522</v>
      </c>
      <c r="Z5918">
        <v>1</v>
      </c>
      <c r="AA5918">
        <v>531</v>
      </c>
      <c r="AB5918">
        <v>1</v>
      </c>
      <c r="AC5918" s="1">
        <v>7.8999999999999996E-5</v>
      </c>
      <c r="AD5918">
        <v>1.91E-3</v>
      </c>
      <c r="AE5918" t="str">
        <f t="shared" si="277"/>
        <v>sp|P56480|ATPB_MOUSE_sp|Q03265|ATPA_MOUSE</v>
      </c>
      <c r="AF5918" t="str">
        <f t="shared" si="278"/>
        <v>ADK[325.13]LAEEHGS_SDGK[325.13]ISEQSDAK</v>
      </c>
    </row>
    <row r="5919" spans="1:32" x14ac:dyDescent="0.25">
      <c r="A5919" t="s">
        <v>4597</v>
      </c>
      <c r="B5919" t="str">
        <f>VLOOKUP(A5919,[1]Files!$A$2:$B$73,2,FALSE)</f>
        <v>Heart</v>
      </c>
      <c r="C5919">
        <v>5508</v>
      </c>
      <c r="D5919">
        <v>4153.9681950000004</v>
      </c>
      <c r="E5919">
        <v>4153.968132</v>
      </c>
      <c r="F5919">
        <v>5</v>
      </c>
      <c r="G5919">
        <v>1346.6479959999999</v>
      </c>
      <c r="H5919">
        <v>2055.9151339999999</v>
      </c>
      <c r="I5919">
        <v>1346.6466439999999</v>
      </c>
      <c r="J5919">
        <v>2054.9082320000002</v>
      </c>
      <c r="K5919">
        <v>1.0083</v>
      </c>
      <c r="L5919">
        <f t="shared" si="276"/>
        <v>1.0083</v>
      </c>
      <c r="M5919" t="s">
        <v>2003</v>
      </c>
      <c r="N5919" t="s">
        <v>2757</v>
      </c>
      <c r="O5919" t="s">
        <v>35</v>
      </c>
      <c r="P5919" t="s">
        <v>35</v>
      </c>
      <c r="Q5919" t="s">
        <v>2004</v>
      </c>
      <c r="R5919" t="s">
        <v>2758</v>
      </c>
      <c r="S5919">
        <v>5511</v>
      </c>
      <c r="T5919">
        <v>5512</v>
      </c>
      <c r="U5919" t="s">
        <v>1931</v>
      </c>
      <c r="V5919" t="s">
        <v>1931</v>
      </c>
      <c r="W5919" t="s">
        <v>1932</v>
      </c>
      <c r="X5919" t="s">
        <v>1932</v>
      </c>
      <c r="Y5919">
        <v>256</v>
      </c>
      <c r="Z5919">
        <v>1</v>
      </c>
      <c r="AA5919">
        <v>180</v>
      </c>
      <c r="AB5919">
        <v>1</v>
      </c>
      <c r="AC5919" s="1">
        <v>2.21E-6</v>
      </c>
      <c r="AD5919" s="1">
        <v>4.01E-7</v>
      </c>
      <c r="AE5919" t="str">
        <f t="shared" si="277"/>
        <v>sp|P54071|IDHP_MOUSE_sp|P54071|IDHP_MOUSE</v>
      </c>
      <c r="AF5919" t="str">
        <f t="shared" si="278"/>
        <v>NTILK[325.13]AYDGR_HAHGDQYK[325.13]ATDFVVDR</v>
      </c>
    </row>
    <row r="5920" spans="1:32" x14ac:dyDescent="0.25">
      <c r="A5920" t="s">
        <v>4585</v>
      </c>
      <c r="B5920" t="str">
        <f>VLOOKUP(A5920,[1]Files!$A$2:$B$73,2,FALSE)</f>
        <v>Heart</v>
      </c>
      <c r="C5920">
        <v>8661</v>
      </c>
      <c r="D5920">
        <v>4466.3108460000003</v>
      </c>
      <c r="E5920">
        <v>4466.3292899999997</v>
      </c>
      <c r="F5920">
        <v>4</v>
      </c>
      <c r="G5920">
        <v>1018.462327</v>
      </c>
      <c r="H5920">
        <v>2696.4434540000002</v>
      </c>
      <c r="I5920">
        <v>1018.460741</v>
      </c>
      <c r="J5920">
        <v>2695.4367219999999</v>
      </c>
      <c r="K5920">
        <v>1.0083</v>
      </c>
      <c r="L5920">
        <f t="shared" si="276"/>
        <v>1.0083</v>
      </c>
      <c r="M5920" t="s">
        <v>728</v>
      </c>
      <c r="N5920" t="s">
        <v>1220</v>
      </c>
      <c r="O5920" t="s">
        <v>35</v>
      </c>
      <c r="P5920" t="s">
        <v>35</v>
      </c>
      <c r="Q5920" t="s">
        <v>730</v>
      </c>
      <c r="R5920" t="s">
        <v>1221</v>
      </c>
      <c r="S5920">
        <v>8662</v>
      </c>
      <c r="T5920">
        <v>8663</v>
      </c>
      <c r="U5920" t="s">
        <v>441</v>
      </c>
      <c r="V5920" t="s">
        <v>441</v>
      </c>
      <c r="W5920" t="s">
        <v>442</v>
      </c>
      <c r="X5920" t="s">
        <v>442</v>
      </c>
      <c r="Y5920">
        <v>329</v>
      </c>
      <c r="Z5920">
        <v>1</v>
      </c>
      <c r="AA5920">
        <v>203</v>
      </c>
      <c r="AB5920">
        <v>1</v>
      </c>
      <c r="AC5920">
        <v>2.2200000000000002E-3</v>
      </c>
      <c r="AD5920" s="1">
        <v>1.01E-5</v>
      </c>
      <c r="AE5920" t="str">
        <f t="shared" si="277"/>
        <v>sp|P08249|MDHM_MOUSE_sp|P08249|MDHM_MOUSE</v>
      </c>
      <c r="AF5920" t="str">
        <f t="shared" si="278"/>
        <v>K[325.13]GEDFVK_VNVPVIGGHAGK[325.13]TIIPLISQC[160.03]TPK</v>
      </c>
    </row>
    <row r="5921" spans="1:32" x14ac:dyDescent="0.25">
      <c r="A5921" t="s">
        <v>2249</v>
      </c>
      <c r="B5921" t="str">
        <f>VLOOKUP(A5921,[1]Files!$A$2:$B$73,2,FALSE)</f>
        <v>Heart</v>
      </c>
      <c r="C5921">
        <v>12370</v>
      </c>
      <c r="D5921">
        <v>4342.0871379999999</v>
      </c>
      <c r="E5921">
        <v>4342.0882959999999</v>
      </c>
      <c r="F5921">
        <v>6</v>
      </c>
      <c r="G5921">
        <v>1764.785251</v>
      </c>
      <c r="H5921">
        <v>1825.896823</v>
      </c>
      <c r="I5921">
        <v>1764.7842599999999</v>
      </c>
      <c r="J5921">
        <v>1824.889394</v>
      </c>
      <c r="K5921">
        <v>1.0084</v>
      </c>
      <c r="L5921">
        <f t="shared" si="276"/>
        <v>1.0084</v>
      </c>
      <c r="M5921" t="s">
        <v>2093</v>
      </c>
      <c r="N5921" t="s">
        <v>2138</v>
      </c>
      <c r="O5921">
        <v>0</v>
      </c>
      <c r="P5921">
        <v>0</v>
      </c>
      <c r="Q5921" t="s">
        <v>2095</v>
      </c>
      <c r="R5921" t="s">
        <v>2139</v>
      </c>
      <c r="S5921">
        <v>12373</v>
      </c>
      <c r="T5921">
        <v>12374</v>
      </c>
      <c r="U5921" t="s">
        <v>1038</v>
      </c>
      <c r="V5921" t="s">
        <v>1038</v>
      </c>
      <c r="W5921" t="s">
        <v>1039</v>
      </c>
      <c r="X5921" t="s">
        <v>1039</v>
      </c>
      <c r="Y5921">
        <v>517</v>
      </c>
      <c r="Z5921">
        <v>1</v>
      </c>
      <c r="AA5921">
        <v>521</v>
      </c>
      <c r="AB5921">
        <v>1</v>
      </c>
      <c r="AC5921" t="s">
        <v>35</v>
      </c>
      <c r="AD5921" t="s">
        <v>35</v>
      </c>
      <c r="AE5921" t="str">
        <f t="shared" si="277"/>
        <v>sp|Q99KI0|ACON_MOUSE_sp|Q99KI0|ACON_MOUSE</v>
      </c>
      <c r="AF5921" t="str">
        <f t="shared" si="278"/>
        <v>FNPETDFLTGK[325.13]DGK_K[325.13]FKLEAPDADELPR</v>
      </c>
    </row>
    <row r="5922" spans="1:32" x14ac:dyDescent="0.25">
      <c r="A5922" t="s">
        <v>3426</v>
      </c>
      <c r="B5922" t="str">
        <f>VLOOKUP(A5922,[1]Files!$A$2:$B$73,2,FALSE)</f>
        <v>Heart</v>
      </c>
      <c r="C5922">
        <v>11528</v>
      </c>
      <c r="D5922">
        <v>4243.0914860000003</v>
      </c>
      <c r="E5922">
        <v>4243.0885680000001</v>
      </c>
      <c r="F5922">
        <v>4</v>
      </c>
      <c r="G5922">
        <v>1314.630907</v>
      </c>
      <c r="H5922">
        <v>2177.0555140000001</v>
      </c>
      <c r="I5922">
        <v>1314.6303250000001</v>
      </c>
      <c r="J5922">
        <v>2176.047685</v>
      </c>
      <c r="K5922">
        <v>1.0084</v>
      </c>
      <c r="L5922">
        <f t="shared" si="276"/>
        <v>1.0084</v>
      </c>
      <c r="M5922" t="s">
        <v>3467</v>
      </c>
      <c r="N5922" t="s">
        <v>264</v>
      </c>
      <c r="O5922">
        <v>0</v>
      </c>
      <c r="P5922">
        <v>0</v>
      </c>
      <c r="Q5922" t="s">
        <v>3468</v>
      </c>
      <c r="R5922" t="s">
        <v>265</v>
      </c>
      <c r="S5922">
        <v>11531</v>
      </c>
      <c r="T5922">
        <v>11532</v>
      </c>
      <c r="U5922" t="s">
        <v>72</v>
      </c>
      <c r="V5922" t="s">
        <v>216</v>
      </c>
      <c r="W5922" t="s">
        <v>73</v>
      </c>
      <c r="X5922" t="s">
        <v>217</v>
      </c>
      <c r="Y5922">
        <v>539</v>
      </c>
      <c r="Z5922">
        <v>1</v>
      </c>
      <c r="AA5922">
        <v>48</v>
      </c>
      <c r="AB5922">
        <v>1</v>
      </c>
      <c r="AC5922" t="s">
        <v>35</v>
      </c>
      <c r="AD5922" t="s">
        <v>35</v>
      </c>
      <c r="AE5922" t="str">
        <f t="shared" si="277"/>
        <v>sp|Q03265|ATPA_MOUSE_sp|Q9DCX2|ATP5H_MOUSE</v>
      </c>
      <c r="AF5922" t="str">
        <f t="shared" si="278"/>
        <v>ISEQSDAK[325.13]LK_LASLSEK[325.13]PPAIDWAYYR</v>
      </c>
    </row>
    <row r="5923" spans="1:32" x14ac:dyDescent="0.25">
      <c r="A5923" t="s">
        <v>4240</v>
      </c>
      <c r="B5923" t="str">
        <f>VLOOKUP(A5923,[1]Files!$A$2:$B$73,2,FALSE)</f>
        <v>Heart</v>
      </c>
      <c r="C5923">
        <v>12923</v>
      </c>
      <c r="D5923">
        <v>3976.1223690000002</v>
      </c>
      <c r="E5923">
        <v>3976.1146910000002</v>
      </c>
      <c r="F5923">
        <v>4</v>
      </c>
      <c r="G5923">
        <v>1316.748216</v>
      </c>
      <c r="H5923">
        <v>1907.9690889999999</v>
      </c>
      <c r="I5923">
        <v>1316.745236</v>
      </c>
      <c r="J5923">
        <v>1906.9636210000001</v>
      </c>
      <c r="K5923">
        <v>1.0084</v>
      </c>
      <c r="L5923">
        <f t="shared" si="276"/>
        <v>1.0084</v>
      </c>
      <c r="M5923" t="s">
        <v>189</v>
      </c>
      <c r="N5923" t="s">
        <v>1015</v>
      </c>
      <c r="O5923">
        <v>0</v>
      </c>
      <c r="P5923">
        <v>0</v>
      </c>
      <c r="Q5923" t="s">
        <v>191</v>
      </c>
      <c r="R5923" t="s">
        <v>1016</v>
      </c>
      <c r="S5923">
        <v>12926</v>
      </c>
      <c r="T5923">
        <v>12927</v>
      </c>
      <c r="U5923" t="s">
        <v>72</v>
      </c>
      <c r="V5923" t="s">
        <v>72</v>
      </c>
      <c r="W5923" t="s">
        <v>73</v>
      </c>
      <c r="X5923" t="s">
        <v>73</v>
      </c>
      <c r="Y5923">
        <v>175</v>
      </c>
      <c r="Z5923">
        <v>1</v>
      </c>
      <c r="AA5923">
        <v>161</v>
      </c>
      <c r="AB5923">
        <v>1</v>
      </c>
      <c r="AC5923" t="s">
        <v>35</v>
      </c>
      <c r="AD5923" t="s">
        <v>35</v>
      </c>
      <c r="AE5923" t="str">
        <f t="shared" si="277"/>
        <v>sp|Q03265|ATPA_MOUSE_sp|Q03265|ATPA_MOUSE</v>
      </c>
      <c r="AF5923" t="str">
        <f t="shared" si="278"/>
        <v>VGLK[325.13]APGIIPR_VVDALGNAIDGK[325.13]GPIGSK</v>
      </c>
    </row>
    <row r="5924" spans="1:32" x14ac:dyDescent="0.25">
      <c r="A5924" t="s">
        <v>3578</v>
      </c>
      <c r="B5924" t="str">
        <f>VLOOKUP(A5924,[1]Files!$A$2:$B$73,2,FALSE)</f>
        <v>Heart</v>
      </c>
      <c r="C5924">
        <v>4893</v>
      </c>
      <c r="D5924">
        <v>3920.8294759999999</v>
      </c>
      <c r="E5924">
        <v>3921.8273370000002</v>
      </c>
      <c r="F5924">
        <v>4</v>
      </c>
      <c r="G5924">
        <v>1294.678026</v>
      </c>
      <c r="H5924">
        <v>1874.7463849999999</v>
      </c>
      <c r="I5924">
        <v>1294.6768810000001</v>
      </c>
      <c r="J5924">
        <v>1873.7391009999999</v>
      </c>
      <c r="K5924">
        <v>1.0084</v>
      </c>
      <c r="L5924">
        <f t="shared" si="276"/>
        <v>1.0084</v>
      </c>
      <c r="M5924" t="s">
        <v>3604</v>
      </c>
      <c r="N5924" t="s">
        <v>3605</v>
      </c>
      <c r="O5924">
        <v>0</v>
      </c>
      <c r="P5924">
        <v>0</v>
      </c>
      <c r="Q5924" t="s">
        <v>3606</v>
      </c>
      <c r="R5924" t="s">
        <v>3607</v>
      </c>
      <c r="S5924">
        <v>4896</v>
      </c>
      <c r="T5924">
        <v>4897</v>
      </c>
      <c r="U5924" t="s">
        <v>3608</v>
      </c>
      <c r="V5924" t="s">
        <v>2661</v>
      </c>
      <c r="W5924" t="s">
        <v>3609</v>
      </c>
      <c r="X5924" t="s">
        <v>2662</v>
      </c>
      <c r="Y5924">
        <v>43</v>
      </c>
      <c r="Z5924">
        <v>1</v>
      </c>
      <c r="AA5924">
        <v>122</v>
      </c>
      <c r="AB5924">
        <v>1</v>
      </c>
      <c r="AC5924" t="s">
        <v>35</v>
      </c>
      <c r="AD5924" t="s">
        <v>35</v>
      </c>
      <c r="AE5924" t="str">
        <f t="shared" si="277"/>
        <v>sp|O09111|NDUBB_MOUSE_sp|Q99LC3|NDUAA_MOUSE</v>
      </c>
      <c r="AF5924" t="str">
        <f t="shared" si="278"/>
        <v>AVIAPSGVEK[325.13]K_FYDDPK[325.13]SNDGNSYR</v>
      </c>
    </row>
    <row r="5925" spans="1:32" x14ac:dyDescent="0.25">
      <c r="A5925" t="s">
        <v>3274</v>
      </c>
      <c r="B5925" t="str">
        <f>VLOOKUP(A5925,[1]Files!$A$2:$B$73,2,FALSE)</f>
        <v>Heart</v>
      </c>
      <c r="C5925">
        <v>7759</v>
      </c>
      <c r="D5925">
        <v>4379.1643620000004</v>
      </c>
      <c r="E5925">
        <v>4379.1798760000001</v>
      </c>
      <c r="F5925">
        <v>4</v>
      </c>
      <c r="G5925">
        <v>1385.6683820000001</v>
      </c>
      <c r="H5925">
        <v>2242.0909150000002</v>
      </c>
      <c r="I5925">
        <v>1385.6674390000001</v>
      </c>
      <c r="J5925">
        <v>2241.083478</v>
      </c>
      <c r="K5925">
        <v>1.0084</v>
      </c>
      <c r="L5925">
        <f t="shared" si="276"/>
        <v>1.0084</v>
      </c>
      <c r="M5925" t="s">
        <v>3332</v>
      </c>
      <c r="N5925" t="s">
        <v>3333</v>
      </c>
      <c r="O5925">
        <v>0</v>
      </c>
      <c r="P5925">
        <v>1.8587E-3</v>
      </c>
      <c r="Q5925" t="s">
        <v>3334</v>
      </c>
      <c r="R5925" t="s">
        <v>3335</v>
      </c>
      <c r="S5925">
        <v>7762</v>
      </c>
      <c r="T5925">
        <v>7763</v>
      </c>
      <c r="U5925" t="s">
        <v>56</v>
      </c>
      <c r="V5925" t="s">
        <v>60</v>
      </c>
      <c r="W5925" t="s">
        <v>57</v>
      </c>
      <c r="X5925" t="s">
        <v>61</v>
      </c>
      <c r="Y5925">
        <v>208</v>
      </c>
      <c r="Z5925">
        <v>1</v>
      </c>
      <c r="AA5925">
        <v>236</v>
      </c>
      <c r="AB5925">
        <v>1</v>
      </c>
      <c r="AC5925" t="s">
        <v>35</v>
      </c>
      <c r="AD5925" t="s">
        <v>35</v>
      </c>
      <c r="AE5925" t="str">
        <f t="shared" si="277"/>
        <v>sp|P67778|PHB_MOUSE_sp|O35129|PHB2_MOUSE</v>
      </c>
      <c r="AF5925" t="str">
        <f t="shared" si="278"/>
        <v>K[325.13]AAIISAEGDSK_IVQAEGEAEAAK[325.13]MLGEALSK</v>
      </c>
    </row>
    <row r="5926" spans="1:32" x14ac:dyDescent="0.25">
      <c r="A5926" t="s">
        <v>4048</v>
      </c>
      <c r="B5926" t="str">
        <f>VLOOKUP(A5926,[1]Files!$A$2:$B$73,2,FALSE)</f>
        <v>Heart</v>
      </c>
      <c r="C5926">
        <v>6838</v>
      </c>
      <c r="D5926">
        <v>3284.7246169999999</v>
      </c>
      <c r="E5926">
        <v>3284.72138</v>
      </c>
      <c r="F5926">
        <v>4</v>
      </c>
      <c r="G5926">
        <v>1186.625902</v>
      </c>
      <c r="H5926">
        <v>1346.693651</v>
      </c>
      <c r="I5926">
        <v>1186.6233890000001</v>
      </c>
      <c r="J5926">
        <v>1345.6877810000001</v>
      </c>
      <c r="K5926">
        <v>1.0084</v>
      </c>
      <c r="L5926">
        <f t="shared" si="276"/>
        <v>1.0084</v>
      </c>
      <c r="M5926" t="s">
        <v>4143</v>
      </c>
      <c r="N5926" t="s">
        <v>4144</v>
      </c>
      <c r="O5926">
        <v>9.0270999999999997E-3</v>
      </c>
      <c r="P5926">
        <v>0</v>
      </c>
      <c r="Q5926" t="s">
        <v>4145</v>
      </c>
      <c r="R5926" t="s">
        <v>4146</v>
      </c>
      <c r="S5926">
        <v>6841</v>
      </c>
      <c r="T5926">
        <v>6842</v>
      </c>
      <c r="U5926" t="s">
        <v>4147</v>
      </c>
      <c r="V5926" t="s">
        <v>4147</v>
      </c>
      <c r="W5926" t="s">
        <v>4148</v>
      </c>
      <c r="X5926" t="s">
        <v>4148</v>
      </c>
      <c r="Y5926">
        <v>96</v>
      </c>
      <c r="Z5926">
        <v>1</v>
      </c>
      <c r="AA5926">
        <v>65</v>
      </c>
      <c r="AB5926">
        <v>1</v>
      </c>
      <c r="AC5926" t="s">
        <v>35</v>
      </c>
      <c r="AD5926" t="s">
        <v>35</v>
      </c>
      <c r="AE5926" t="str">
        <f t="shared" si="277"/>
        <v>sp|B1AR13|CISD3_MOUSE_sp|B1AR13|CISD3_MOUSE</v>
      </c>
      <c r="AF5926" t="str">
        <f t="shared" si="278"/>
        <v>TGLSPLK[325.13]FK_LELVAGK[325.13]TYR</v>
      </c>
    </row>
    <row r="5927" spans="1:32" x14ac:dyDescent="0.25">
      <c r="A5927" t="s">
        <v>2249</v>
      </c>
      <c r="B5927" t="str">
        <f>VLOOKUP(A5927,[1]Files!$A$2:$B$73,2,FALSE)</f>
        <v>Heart</v>
      </c>
      <c r="C5927">
        <v>11743</v>
      </c>
      <c r="D5927">
        <v>5749.7931930000004</v>
      </c>
      <c r="E5927">
        <v>5750.7869790000004</v>
      </c>
      <c r="F5927">
        <v>5</v>
      </c>
      <c r="G5927">
        <v>2223.132419</v>
      </c>
      <c r="H5927">
        <v>2775.2557099999999</v>
      </c>
      <c r="I5927">
        <v>2222.1252690000001</v>
      </c>
      <c r="J5927">
        <v>2775.2545049999999</v>
      </c>
      <c r="K5927">
        <v>1.0084</v>
      </c>
      <c r="L5927">
        <f t="shared" si="276"/>
        <v>1.0084</v>
      </c>
      <c r="M5927" t="s">
        <v>1922</v>
      </c>
      <c r="N5927" t="s">
        <v>2118</v>
      </c>
      <c r="O5927">
        <v>3.3889000000000002E-2</v>
      </c>
      <c r="P5927">
        <v>0</v>
      </c>
      <c r="Q5927" t="s">
        <v>1924</v>
      </c>
      <c r="R5927" t="s">
        <v>1237</v>
      </c>
      <c r="S5927">
        <v>11746</v>
      </c>
      <c r="T5927">
        <v>11747</v>
      </c>
      <c r="U5927" t="s">
        <v>158</v>
      </c>
      <c r="V5927" t="s">
        <v>158</v>
      </c>
      <c r="W5927" t="s">
        <v>159</v>
      </c>
      <c r="X5927" t="s">
        <v>159</v>
      </c>
      <c r="Y5927">
        <v>159</v>
      </c>
      <c r="Z5927">
        <v>1</v>
      </c>
      <c r="AA5927">
        <v>259</v>
      </c>
      <c r="AB5927">
        <v>1</v>
      </c>
      <c r="AC5927" t="s">
        <v>35</v>
      </c>
      <c r="AD5927" t="s">
        <v>35</v>
      </c>
      <c r="AE5927" t="str">
        <f t="shared" si="277"/>
        <v>sp|P56480|ATPB_MOUSE_sp|P56480|ATPB_MOUSE</v>
      </c>
      <c r="AF5927" t="str">
        <f t="shared" si="278"/>
        <v>IM[147.04]NVIGEPIDERGPIK[325.13]TK_EGNDLYHEM[147.04]IESGVINLK[325.13]DATSK</v>
      </c>
    </row>
    <row r="5928" spans="1:32" x14ac:dyDescent="0.25">
      <c r="A5928" t="s">
        <v>4597</v>
      </c>
      <c r="B5928" t="str">
        <f>VLOOKUP(A5928,[1]Files!$A$2:$B$73,2,FALSE)</f>
        <v>Heart</v>
      </c>
      <c r="C5928">
        <v>6979</v>
      </c>
      <c r="D5928">
        <v>4633.3539369999999</v>
      </c>
      <c r="E5928">
        <v>4634.3551690000004</v>
      </c>
      <c r="F5928">
        <v>4</v>
      </c>
      <c r="G5928">
        <v>1452.646532</v>
      </c>
      <c r="H5928">
        <v>2429.3023410000001</v>
      </c>
      <c r="I5928">
        <v>1452.6442460000001</v>
      </c>
      <c r="J5928">
        <v>2428.2961890000001</v>
      </c>
      <c r="K5928">
        <v>1.0084</v>
      </c>
      <c r="L5928">
        <f t="shared" si="276"/>
        <v>1.0084</v>
      </c>
      <c r="M5928" t="s">
        <v>2111</v>
      </c>
      <c r="N5928" t="s">
        <v>629</v>
      </c>
      <c r="O5928" t="s">
        <v>35</v>
      </c>
      <c r="P5928" t="s">
        <v>35</v>
      </c>
      <c r="Q5928" t="s">
        <v>89</v>
      </c>
      <c r="R5928" t="s">
        <v>630</v>
      </c>
      <c r="S5928">
        <v>6980</v>
      </c>
      <c r="T5928">
        <v>6983</v>
      </c>
      <c r="U5928" t="s">
        <v>90</v>
      </c>
      <c r="V5928" t="s">
        <v>158</v>
      </c>
      <c r="W5928" t="s">
        <v>91</v>
      </c>
      <c r="X5928" t="s">
        <v>159</v>
      </c>
      <c r="Y5928">
        <v>192</v>
      </c>
      <c r="Z5928">
        <v>1</v>
      </c>
      <c r="AA5928">
        <v>124</v>
      </c>
      <c r="AB5928">
        <v>1</v>
      </c>
      <c r="AC5928">
        <v>3.7000000000000002E-3</v>
      </c>
      <c r="AD5928" s="1">
        <v>2.8599999999999999E-7</v>
      </c>
      <c r="AE5928" t="str">
        <f t="shared" si="277"/>
        <v>sp|Q9DB20|ATPO_MOUSE_sp|P56480|ATPB_MOUSE</v>
      </c>
      <c r="AF5928" t="str">
        <f t="shared" si="278"/>
        <v>IGEK[325.13]YVDM[147.04]SAK_GQK[325.13]VLDSGAPIKIPVGPETLGR</v>
      </c>
    </row>
    <row r="5929" spans="1:32" x14ac:dyDescent="0.25">
      <c r="A5929" t="s">
        <v>4644</v>
      </c>
      <c r="B5929" t="str">
        <f>VLOOKUP(A5929,[1]Files!$A$2:$B$73,2,FALSE)</f>
        <v>Heart</v>
      </c>
      <c r="C5929">
        <v>7555</v>
      </c>
      <c r="D5929">
        <v>4890.5138960000004</v>
      </c>
      <c r="E5929">
        <v>4890.518744</v>
      </c>
      <c r="F5929">
        <v>4</v>
      </c>
      <c r="G5929">
        <v>1067.5510730000001</v>
      </c>
      <c r="H5929">
        <v>3071.5577589999998</v>
      </c>
      <c r="I5929">
        <v>1067.54989</v>
      </c>
      <c r="J5929">
        <v>3070.5505680000001</v>
      </c>
      <c r="K5929">
        <v>1.0084</v>
      </c>
      <c r="L5929">
        <f t="shared" si="276"/>
        <v>1.0084</v>
      </c>
      <c r="M5929" t="s">
        <v>2418</v>
      </c>
      <c r="N5929" t="s">
        <v>2783</v>
      </c>
      <c r="O5929" t="s">
        <v>35</v>
      </c>
      <c r="P5929" t="s">
        <v>35</v>
      </c>
      <c r="Q5929" t="s">
        <v>2420</v>
      </c>
      <c r="R5929" t="s">
        <v>2421</v>
      </c>
      <c r="S5929">
        <v>7556</v>
      </c>
      <c r="T5929">
        <v>7557</v>
      </c>
      <c r="U5929" t="s">
        <v>2422</v>
      </c>
      <c r="V5929" t="s">
        <v>2422</v>
      </c>
      <c r="W5929" t="s">
        <v>2423</v>
      </c>
      <c r="X5929" t="s">
        <v>2423</v>
      </c>
      <c r="Y5929">
        <v>138</v>
      </c>
      <c r="Z5929">
        <v>1</v>
      </c>
      <c r="AA5929">
        <v>248</v>
      </c>
      <c r="AB5929">
        <v>1</v>
      </c>
      <c r="AC5929">
        <v>9.11E-2</v>
      </c>
      <c r="AD5929" s="1">
        <v>4.0999999999999997E-6</v>
      </c>
      <c r="AE5929" t="str">
        <f t="shared" si="277"/>
        <v>sp|Q9CZ13|QCR1_MOUSE_sp|Q9CZ13|QCR1_MOUSE</v>
      </c>
      <c r="AF5929" t="str">
        <f t="shared" si="278"/>
        <v>ALSK[325.13]DLPK_M[147.04]VLAAAGGVEHQQLLDLAQK[325.13]HLSSVSR</v>
      </c>
    </row>
    <row r="5930" spans="1:32" x14ac:dyDescent="0.25">
      <c r="A5930" t="s">
        <v>4633</v>
      </c>
      <c r="B5930" t="str">
        <f>VLOOKUP(A5930,[1]Files!$A$2:$B$73,2,FALSE)</f>
        <v>Heart</v>
      </c>
      <c r="C5930">
        <v>9295</v>
      </c>
      <c r="D5930">
        <v>4920.5271549999998</v>
      </c>
      <c r="E5930">
        <v>4920.5289970000003</v>
      </c>
      <c r="F5930">
        <v>4</v>
      </c>
      <c r="G5930">
        <v>1752.969163</v>
      </c>
      <c r="H5930">
        <v>2416.1529260000002</v>
      </c>
      <c r="I5930">
        <v>1752.966187</v>
      </c>
      <c r="J5930">
        <v>2415.1475350000001</v>
      </c>
      <c r="K5930">
        <v>1.0084</v>
      </c>
      <c r="L5930">
        <f t="shared" si="276"/>
        <v>1.0084</v>
      </c>
      <c r="M5930" t="s">
        <v>3364</v>
      </c>
      <c r="N5930" t="s">
        <v>3381</v>
      </c>
      <c r="O5930" t="s">
        <v>35</v>
      </c>
      <c r="P5930" t="s">
        <v>35</v>
      </c>
      <c r="Q5930" t="s">
        <v>3366</v>
      </c>
      <c r="R5930" t="s">
        <v>3382</v>
      </c>
      <c r="S5930">
        <v>9296</v>
      </c>
      <c r="T5930">
        <v>9299</v>
      </c>
      <c r="U5930" t="s">
        <v>1853</v>
      </c>
      <c r="V5930" t="s">
        <v>1853</v>
      </c>
      <c r="W5930" t="s">
        <v>1854</v>
      </c>
      <c r="X5930" t="s">
        <v>1854</v>
      </c>
      <c r="Y5930">
        <v>615</v>
      </c>
      <c r="Z5930">
        <v>1</v>
      </c>
      <c r="AA5930">
        <v>606</v>
      </c>
      <c r="AB5930">
        <v>1</v>
      </c>
      <c r="AC5930">
        <v>1.9499999999999999E-3</v>
      </c>
      <c r="AD5930">
        <v>1.9400000000000001E-3</v>
      </c>
      <c r="AE5930" t="str">
        <f t="shared" si="277"/>
        <v>sp|Q99NB1|ACS2L_MOUSE_sp|Q99NB1|ACS2L_MOUSE</v>
      </c>
      <c r="AF5930" t="str">
        <f t="shared" si="278"/>
        <v>IAK[325.13]YAVPDQILVVK_DNISDENMVVNELK[325.13]LSVATK</v>
      </c>
    </row>
    <row r="5931" spans="1:32" x14ac:dyDescent="0.25">
      <c r="A5931" t="s">
        <v>4830</v>
      </c>
      <c r="B5931" t="str">
        <f>VLOOKUP(A5931,[1]Files!$A$2:$B$73,2,FALSE)</f>
        <v>Heart</v>
      </c>
      <c r="C5931">
        <v>7251</v>
      </c>
      <c r="D5931">
        <v>4344.2078799999999</v>
      </c>
      <c r="E5931">
        <v>4344.1989190000004</v>
      </c>
      <c r="F5931">
        <v>4</v>
      </c>
      <c r="G5931">
        <v>853.46580600000004</v>
      </c>
      <c r="H5931">
        <v>2739.3370089999999</v>
      </c>
      <c r="I5931">
        <v>853.46576600000003</v>
      </c>
      <c r="J5931">
        <v>2738.3286710000002</v>
      </c>
      <c r="K5931">
        <v>1.0084</v>
      </c>
      <c r="L5931">
        <f t="shared" si="276"/>
        <v>1.0084</v>
      </c>
      <c r="M5931" t="s">
        <v>1320</v>
      </c>
      <c r="N5931" t="s">
        <v>3003</v>
      </c>
      <c r="O5931" t="s">
        <v>35</v>
      </c>
      <c r="P5931" t="s">
        <v>35</v>
      </c>
      <c r="Q5931" t="s">
        <v>1322</v>
      </c>
      <c r="R5931" t="s">
        <v>3005</v>
      </c>
      <c r="S5931">
        <v>7252</v>
      </c>
      <c r="T5931">
        <v>7255</v>
      </c>
      <c r="U5931" t="s">
        <v>1046</v>
      </c>
      <c r="V5931" t="s">
        <v>2638</v>
      </c>
      <c r="W5931" t="s">
        <v>1048</v>
      </c>
      <c r="X5931" t="s">
        <v>2639</v>
      </c>
      <c r="Y5931">
        <v>54</v>
      </c>
      <c r="Z5931">
        <v>1</v>
      </c>
      <c r="AA5931">
        <v>51</v>
      </c>
      <c r="AB5931">
        <v>1</v>
      </c>
      <c r="AC5931">
        <v>9.2399999999999996E-2</v>
      </c>
      <c r="AD5931">
        <v>2.3699999999999999E-2</v>
      </c>
      <c r="AE5931" t="str">
        <f t="shared" si="277"/>
        <v>sp|Q91YT0|NDUV1_MOUSE_sp|Q8BK30|NDUV3_MOUSE</v>
      </c>
      <c r="AF5931" t="str">
        <f t="shared" si="278"/>
        <v>LK[325.13]GALR_ELHPK[325.13]TQSVLKEPEPTDTTTYK</v>
      </c>
    </row>
    <row r="5932" spans="1:32" x14ac:dyDescent="0.25">
      <c r="A5932" t="s">
        <v>4585</v>
      </c>
      <c r="B5932" t="str">
        <f>VLOOKUP(A5932,[1]Files!$A$2:$B$73,2,FALSE)</f>
        <v>Heart</v>
      </c>
      <c r="C5932">
        <v>9559</v>
      </c>
      <c r="D5932">
        <v>5158.4751999999999</v>
      </c>
      <c r="E5932">
        <v>5158.4792399999997</v>
      </c>
      <c r="F5932">
        <v>5</v>
      </c>
      <c r="G5932">
        <v>1986.906467</v>
      </c>
      <c r="H5932">
        <v>2420.163669</v>
      </c>
      <c r="I5932">
        <v>1986.904</v>
      </c>
      <c r="J5932">
        <v>2419.157706</v>
      </c>
      <c r="K5932">
        <v>1.0084</v>
      </c>
      <c r="L5932">
        <f t="shared" si="276"/>
        <v>1.0084</v>
      </c>
      <c r="M5932" t="s">
        <v>2485</v>
      </c>
      <c r="N5932" t="s">
        <v>2471</v>
      </c>
      <c r="O5932" t="s">
        <v>35</v>
      </c>
      <c r="P5932" t="s">
        <v>35</v>
      </c>
      <c r="Q5932" t="s">
        <v>2159</v>
      </c>
      <c r="R5932" t="s">
        <v>2472</v>
      </c>
      <c r="S5932">
        <v>9560</v>
      </c>
      <c r="T5932">
        <v>9561</v>
      </c>
      <c r="U5932" t="s">
        <v>564</v>
      </c>
      <c r="V5932" t="s">
        <v>564</v>
      </c>
      <c r="W5932" t="s">
        <v>565</v>
      </c>
      <c r="X5932" t="s">
        <v>565</v>
      </c>
      <c r="Y5932">
        <v>517</v>
      </c>
      <c r="Z5932">
        <v>1</v>
      </c>
      <c r="AA5932">
        <v>538</v>
      </c>
      <c r="AB5932">
        <v>1</v>
      </c>
      <c r="AC5932" s="1">
        <v>5.3800000000000002E-6</v>
      </c>
      <c r="AD5932" s="1">
        <v>1.08E-6</v>
      </c>
      <c r="AE5932" t="str">
        <f t="shared" si="277"/>
        <v>sp|Q8K2B3|SDHA_MOUSE_sp|Q8K2B3|SDHA_MOUSE</v>
      </c>
      <c r="AF5932" t="str">
        <f t="shared" si="278"/>
        <v>LNM[147.04]QK[325.13]SMQNHAAVFR_VGSVLQEGC[160.03]EK[325.13]ISQLYGDLK</v>
      </c>
    </row>
    <row r="5933" spans="1:32" x14ac:dyDescent="0.25">
      <c r="A5933" t="s">
        <v>4597</v>
      </c>
      <c r="B5933" t="str">
        <f>VLOOKUP(A5933,[1]Files!$A$2:$B$73,2,FALSE)</f>
        <v>Heart</v>
      </c>
      <c r="C5933">
        <v>5338</v>
      </c>
      <c r="D5933">
        <v>3376.633797</v>
      </c>
      <c r="E5933">
        <v>3377.6354430000001</v>
      </c>
      <c r="F5933">
        <v>4</v>
      </c>
      <c r="G5933">
        <v>1120.51262</v>
      </c>
      <c r="H5933">
        <v>1504.7161120000001</v>
      </c>
      <c r="I5933">
        <v>1120.511062</v>
      </c>
      <c r="J5933">
        <v>1503.709304</v>
      </c>
      <c r="K5933">
        <v>1.0084</v>
      </c>
      <c r="L5933">
        <f t="shared" si="276"/>
        <v>1.0084</v>
      </c>
      <c r="M5933" t="s">
        <v>3731</v>
      </c>
      <c r="N5933" t="s">
        <v>1996</v>
      </c>
      <c r="O5933" t="s">
        <v>35</v>
      </c>
      <c r="P5933" t="s">
        <v>35</v>
      </c>
      <c r="Q5933" t="s">
        <v>3617</v>
      </c>
      <c r="R5933" t="s">
        <v>1998</v>
      </c>
      <c r="S5933">
        <v>5341</v>
      </c>
      <c r="T5933">
        <v>5342</v>
      </c>
      <c r="U5933" t="s">
        <v>1801</v>
      </c>
      <c r="V5933" t="s">
        <v>216</v>
      </c>
      <c r="W5933" t="s">
        <v>1802</v>
      </c>
      <c r="X5933" t="s">
        <v>217</v>
      </c>
      <c r="Y5933">
        <v>129</v>
      </c>
      <c r="Z5933">
        <v>1</v>
      </c>
      <c r="AA5933">
        <v>117</v>
      </c>
      <c r="AB5933">
        <v>1</v>
      </c>
      <c r="AC5933">
        <v>8.2500000000000004E-3</v>
      </c>
      <c r="AD5933">
        <v>6.4400000000000004E-4</v>
      </c>
      <c r="AE5933" t="str">
        <f t="shared" si="277"/>
        <v>sp|Q8BMS1|ECHA_MOUSE_sp|Q9DCX2|ATP5H_MOUSE</v>
      </c>
      <c r="AF5933" t="str">
        <f t="shared" si="278"/>
        <v>MFEK[325.13]LEK_IQEYEK[325.13]QLEK</v>
      </c>
    </row>
    <row r="5934" spans="1:32" x14ac:dyDescent="0.25">
      <c r="A5934" t="s">
        <v>4765</v>
      </c>
      <c r="B5934" t="str">
        <f>VLOOKUP(A5934,[1]Files!$A$2:$B$73,2,FALSE)</f>
        <v>Heart</v>
      </c>
      <c r="C5934">
        <v>7639</v>
      </c>
      <c r="D5934">
        <v>4557.2174619999996</v>
      </c>
      <c r="E5934">
        <v>4558.201849</v>
      </c>
      <c r="F5934">
        <v>4</v>
      </c>
      <c r="G5934">
        <v>1776.88347</v>
      </c>
      <c r="H5934">
        <v>2028.9289269999999</v>
      </c>
      <c r="I5934">
        <v>1775.8763859999999</v>
      </c>
      <c r="J5934">
        <v>2028.9276299999999</v>
      </c>
      <c r="K5934">
        <v>1.0084</v>
      </c>
      <c r="L5934">
        <f t="shared" si="276"/>
        <v>1.0084</v>
      </c>
      <c r="M5934" t="s">
        <v>3149</v>
      </c>
      <c r="N5934" t="s">
        <v>3990</v>
      </c>
      <c r="O5934" t="s">
        <v>35</v>
      </c>
      <c r="P5934" t="s">
        <v>35</v>
      </c>
      <c r="Q5934" t="s">
        <v>3150</v>
      </c>
      <c r="R5934" t="s">
        <v>3991</v>
      </c>
      <c r="S5934">
        <v>7642</v>
      </c>
      <c r="T5934">
        <v>7643</v>
      </c>
      <c r="U5934" t="s">
        <v>1801</v>
      </c>
      <c r="V5934" t="s">
        <v>1801</v>
      </c>
      <c r="W5934" t="s">
        <v>1802</v>
      </c>
      <c r="X5934" t="s">
        <v>1802</v>
      </c>
      <c r="Y5934">
        <v>620</v>
      </c>
      <c r="Z5934">
        <v>1</v>
      </c>
      <c r="AA5934">
        <v>664</v>
      </c>
      <c r="AB5934">
        <v>1</v>
      </c>
      <c r="AC5934">
        <v>2.0400000000000001E-2</v>
      </c>
      <c r="AD5934" s="1">
        <v>8.85E-6</v>
      </c>
      <c r="AE5934" t="str">
        <f t="shared" si="277"/>
        <v>sp|Q8BMS1|ECHA_MOUSE_sp|Q8BMS1|ECHA_MOUSE</v>
      </c>
      <c r="AF5934" t="str">
        <f t="shared" si="278"/>
        <v>FGGGSVELLK[325.13]QMVSK_LPAK[325.13]PEVSSDEDVQYR</v>
      </c>
    </row>
    <row r="5935" spans="1:32" x14ac:dyDescent="0.25">
      <c r="A5935" t="s">
        <v>4885</v>
      </c>
      <c r="B5935" t="str">
        <f>VLOOKUP(A5935,[1]Files!$A$2:$B$73,2,FALSE)</f>
        <v>Heart</v>
      </c>
      <c r="C5935">
        <v>12713</v>
      </c>
      <c r="D5935">
        <v>3177.6551589999999</v>
      </c>
      <c r="E5935">
        <v>3177.6627870000002</v>
      </c>
      <c r="F5935">
        <v>4</v>
      </c>
      <c r="G5935">
        <v>905.44963199999995</v>
      </c>
      <c r="H5935">
        <v>1520.8004619999999</v>
      </c>
      <c r="I5935">
        <v>905.44944799999996</v>
      </c>
      <c r="J5935">
        <v>1519.792246</v>
      </c>
      <c r="K5935">
        <v>1.0084</v>
      </c>
      <c r="L5935">
        <f t="shared" si="276"/>
        <v>1.0084</v>
      </c>
      <c r="M5935" t="s">
        <v>406</v>
      </c>
      <c r="N5935" t="s">
        <v>4890</v>
      </c>
      <c r="O5935" t="s">
        <v>35</v>
      </c>
      <c r="P5935" t="s">
        <v>35</v>
      </c>
      <c r="Q5935" t="s">
        <v>408</v>
      </c>
      <c r="R5935" t="s">
        <v>4891</v>
      </c>
      <c r="S5935">
        <v>12716</v>
      </c>
      <c r="T5935">
        <v>12717</v>
      </c>
      <c r="U5935" t="s">
        <v>409</v>
      </c>
      <c r="V5935" t="s">
        <v>254</v>
      </c>
      <c r="W5935" t="s">
        <v>410</v>
      </c>
      <c r="X5935" t="s">
        <v>255</v>
      </c>
      <c r="Y5935">
        <v>127</v>
      </c>
      <c r="Z5935">
        <v>1</v>
      </c>
      <c r="AA5935">
        <v>41</v>
      </c>
      <c r="AB5935">
        <v>1</v>
      </c>
      <c r="AC5935">
        <v>1.44E-2</v>
      </c>
      <c r="AD5935" s="1">
        <v>1E-4</v>
      </c>
      <c r="AE5935" t="str">
        <f t="shared" si="277"/>
        <v>sp|Q60930|VDAC2_MOUSE_sp|Q60932|VDAC1_MOUSE</v>
      </c>
      <c r="AF5935" t="str">
        <f t="shared" si="278"/>
        <v>IK[325.13]SAYK_GYGFGLIK[325.13]LDLK</v>
      </c>
    </row>
    <row r="5936" spans="1:32" x14ac:dyDescent="0.25">
      <c r="A5936" t="s">
        <v>2249</v>
      </c>
      <c r="B5936" t="str">
        <f>VLOOKUP(A5936,[1]Files!$A$2:$B$73,2,FALSE)</f>
        <v>Heart</v>
      </c>
      <c r="C5936">
        <v>14548</v>
      </c>
      <c r="D5936">
        <v>4749.5659729999998</v>
      </c>
      <c r="E5936">
        <v>4750.56513</v>
      </c>
      <c r="F5936">
        <v>4</v>
      </c>
      <c r="G5936">
        <v>1568.857835</v>
      </c>
      <c r="H5936">
        <v>2429.303073</v>
      </c>
      <c r="I5936">
        <v>1568.8562429999999</v>
      </c>
      <c r="J5936">
        <v>2428.2961890000001</v>
      </c>
      <c r="K5936">
        <v>1.0085</v>
      </c>
      <c r="L5936">
        <f t="shared" si="276"/>
        <v>1.0085</v>
      </c>
      <c r="M5936" t="s">
        <v>2218</v>
      </c>
      <c r="N5936" t="s">
        <v>629</v>
      </c>
      <c r="O5936">
        <v>0</v>
      </c>
      <c r="P5936">
        <v>0</v>
      </c>
      <c r="Q5936" t="s">
        <v>2219</v>
      </c>
      <c r="R5936" t="s">
        <v>630</v>
      </c>
      <c r="S5936">
        <v>14551</v>
      </c>
      <c r="T5936">
        <v>14552</v>
      </c>
      <c r="U5936" t="s">
        <v>90</v>
      </c>
      <c r="V5936" t="s">
        <v>158</v>
      </c>
      <c r="W5936" t="s">
        <v>91</v>
      </c>
      <c r="X5936" t="s">
        <v>159</v>
      </c>
      <c r="Y5936">
        <v>84</v>
      </c>
      <c r="Z5936">
        <v>1</v>
      </c>
      <c r="AA5936">
        <v>124</v>
      </c>
      <c r="AB5936">
        <v>1</v>
      </c>
      <c r="AC5936" t="s">
        <v>35</v>
      </c>
      <c r="AD5936" t="s">
        <v>35</v>
      </c>
      <c r="AE5936" t="str">
        <f t="shared" si="277"/>
        <v>sp|Q9DB20|ATPO_MOUSE_sp|P56480|ATPB_MOUSE</v>
      </c>
      <c r="AF5936" t="str">
        <f t="shared" si="278"/>
        <v>VSLAVLNPYIK[325.13]R_GQK[325.13]VLDSGAPIKIPVGPETLGR</v>
      </c>
    </row>
    <row r="5937" spans="1:32" x14ac:dyDescent="0.25">
      <c r="A5937" t="s">
        <v>3850</v>
      </c>
      <c r="B5937" t="str">
        <f>VLOOKUP(A5937,[1]Files!$A$2:$B$73,2,FALSE)</f>
        <v>Heart</v>
      </c>
      <c r="C5937">
        <v>15386</v>
      </c>
      <c r="D5937">
        <v>4122.0066470000002</v>
      </c>
      <c r="E5937">
        <v>4122.0065370000002</v>
      </c>
      <c r="F5937">
        <v>4</v>
      </c>
      <c r="G5937">
        <v>1513.7195300000001</v>
      </c>
      <c r="H5937">
        <v>1856.8820519999999</v>
      </c>
      <c r="I5937">
        <v>1513.7156520000001</v>
      </c>
      <c r="J5937">
        <v>1855.8774490000001</v>
      </c>
      <c r="K5937">
        <v>1.0085</v>
      </c>
      <c r="L5937">
        <f t="shared" si="276"/>
        <v>1.0085</v>
      </c>
      <c r="M5937" t="s">
        <v>2790</v>
      </c>
      <c r="N5937" t="s">
        <v>1042</v>
      </c>
      <c r="O5937">
        <v>0</v>
      </c>
      <c r="P5937">
        <v>0</v>
      </c>
      <c r="Q5937" t="s">
        <v>2791</v>
      </c>
      <c r="R5937" t="s">
        <v>1044</v>
      </c>
      <c r="S5937">
        <v>15389</v>
      </c>
      <c r="T5937">
        <v>15390</v>
      </c>
      <c r="U5937" t="s">
        <v>1047</v>
      </c>
      <c r="V5937" t="s">
        <v>1046</v>
      </c>
      <c r="W5937" t="s">
        <v>1049</v>
      </c>
      <c r="X5937" t="s">
        <v>1048</v>
      </c>
      <c r="Y5937">
        <v>84</v>
      </c>
      <c r="Z5937">
        <v>1</v>
      </c>
      <c r="AA5937">
        <v>81</v>
      </c>
      <c r="AB5937">
        <v>1</v>
      </c>
      <c r="AC5937" t="s">
        <v>35</v>
      </c>
      <c r="AD5937" t="s">
        <v>35</v>
      </c>
      <c r="AE5937" t="str">
        <f t="shared" si="277"/>
        <v>sp|Q91VD9|NDUS1_MOUSE_sp|Q91YT0|NDUV1_MOUSE</v>
      </c>
      <c r="AF5937" t="str">
        <f t="shared" si="278"/>
        <v>MC[160.03]LVEIEK[325.13]APK_GPDWILGEMK[325.13]TSGLR</v>
      </c>
    </row>
    <row r="5938" spans="1:32" x14ac:dyDescent="0.25">
      <c r="A5938" t="s">
        <v>4240</v>
      </c>
      <c r="B5938" t="str">
        <f>VLOOKUP(A5938,[1]Files!$A$2:$B$73,2,FALSE)</f>
        <v>Heart</v>
      </c>
      <c r="C5938">
        <v>11847</v>
      </c>
      <c r="D5938">
        <v>5368.6298159999997</v>
      </c>
      <c r="E5938">
        <v>5368.650138</v>
      </c>
      <c r="F5938">
        <v>5</v>
      </c>
      <c r="G5938">
        <v>1570.8220690000001</v>
      </c>
      <c r="H5938">
        <v>3046.4026819999999</v>
      </c>
      <c r="I5938">
        <v>1570.8202510000001</v>
      </c>
      <c r="J5938">
        <v>3045.396041</v>
      </c>
      <c r="K5938">
        <v>1.0085</v>
      </c>
      <c r="L5938">
        <f t="shared" si="276"/>
        <v>1.0085</v>
      </c>
      <c r="M5938" t="s">
        <v>2451</v>
      </c>
      <c r="N5938" t="s">
        <v>4141</v>
      </c>
      <c r="O5938">
        <v>0</v>
      </c>
      <c r="P5938">
        <v>0</v>
      </c>
      <c r="Q5938" t="s">
        <v>2453</v>
      </c>
      <c r="R5938" t="s">
        <v>4142</v>
      </c>
      <c r="S5938">
        <v>11850</v>
      </c>
      <c r="T5938">
        <v>11851</v>
      </c>
      <c r="U5938" t="s">
        <v>1801</v>
      </c>
      <c r="V5938" t="s">
        <v>1642</v>
      </c>
      <c r="W5938" t="s">
        <v>1802</v>
      </c>
      <c r="X5938" t="s">
        <v>1643</v>
      </c>
      <c r="Y5938">
        <v>390</v>
      </c>
      <c r="Z5938">
        <v>1</v>
      </c>
      <c r="AA5938">
        <v>448</v>
      </c>
      <c r="AB5938">
        <v>1</v>
      </c>
      <c r="AC5938" t="s">
        <v>35</v>
      </c>
      <c r="AD5938" t="s">
        <v>35</v>
      </c>
      <c r="AE5938" t="str">
        <f t="shared" si="277"/>
        <v>sp|Q8BMS1|ECHA_MOUSE_sp|Q99JY0|ECHB_MOUSE</v>
      </c>
      <c r="AF5938" t="str">
        <f t="shared" si="278"/>
        <v>TLLK[325.13]DTTVTGLGR_K[325.13]DGGQYALVAAC[160.03]AAGGQGHAM[147.04]IVEAYPK</v>
      </c>
    </row>
    <row r="5939" spans="1:32" x14ac:dyDescent="0.25">
      <c r="A5939" t="s">
        <v>3850</v>
      </c>
      <c r="B5939" t="str">
        <f>VLOOKUP(A5939,[1]Files!$A$2:$B$73,2,FALSE)</f>
        <v>Heart</v>
      </c>
      <c r="C5939">
        <v>13129</v>
      </c>
      <c r="D5939">
        <v>3439.750008</v>
      </c>
      <c r="E5939">
        <v>3440.7509209999998</v>
      </c>
      <c r="F5939">
        <v>4</v>
      </c>
      <c r="G5939">
        <v>1257.593431</v>
      </c>
      <c r="H5939">
        <v>1430.751512</v>
      </c>
      <c r="I5939">
        <v>1257.591103</v>
      </c>
      <c r="J5939">
        <v>1429.7452949999999</v>
      </c>
      <c r="K5939">
        <v>1.0085</v>
      </c>
      <c r="L5939">
        <f t="shared" si="276"/>
        <v>1.0085</v>
      </c>
      <c r="M5939" t="s">
        <v>1017</v>
      </c>
      <c r="N5939" t="s">
        <v>797</v>
      </c>
      <c r="O5939">
        <v>0</v>
      </c>
      <c r="P5939">
        <v>0</v>
      </c>
      <c r="Q5939" t="s">
        <v>1018</v>
      </c>
      <c r="R5939" t="s">
        <v>799</v>
      </c>
      <c r="S5939">
        <v>13132</v>
      </c>
      <c r="T5939">
        <v>13133</v>
      </c>
      <c r="U5939" t="s">
        <v>801</v>
      </c>
      <c r="V5939" t="s">
        <v>801</v>
      </c>
      <c r="W5939" t="s">
        <v>802</v>
      </c>
      <c r="X5939" t="s">
        <v>802</v>
      </c>
      <c r="Y5939">
        <v>461</v>
      </c>
      <c r="Z5939">
        <v>1</v>
      </c>
      <c r="AA5939">
        <v>468</v>
      </c>
      <c r="AB5939">
        <v>1</v>
      </c>
      <c r="AC5939" t="s">
        <v>35</v>
      </c>
      <c r="AD5939" t="s">
        <v>35</v>
      </c>
      <c r="AE5939" t="str">
        <f t="shared" si="277"/>
        <v>sp|Q8BMF4|ODP2_MOUSE_sp|Q8BMF4|ODP2_MOUSE</v>
      </c>
      <c r="AF5939" t="str">
        <f t="shared" si="278"/>
        <v>ELNK[325.13]MLEGK_GK[325.13]ISVNDFIIK</v>
      </c>
    </row>
    <row r="5940" spans="1:32" x14ac:dyDescent="0.25">
      <c r="A5940" t="s">
        <v>4048</v>
      </c>
      <c r="B5940" t="str">
        <f>VLOOKUP(A5940,[1]Files!$A$2:$B$73,2,FALSE)</f>
        <v>Heart</v>
      </c>
      <c r="C5940">
        <v>4081</v>
      </c>
      <c r="D5940">
        <v>3962.9227839999999</v>
      </c>
      <c r="E5940">
        <v>3962.9120539999999</v>
      </c>
      <c r="F5940">
        <v>4</v>
      </c>
      <c r="G5940">
        <v>1076.514696</v>
      </c>
      <c r="H5940">
        <v>2135.0030240000001</v>
      </c>
      <c r="I5940">
        <v>1076.513839</v>
      </c>
      <c r="J5940">
        <v>2133.995375</v>
      </c>
      <c r="K5940">
        <v>1.0085</v>
      </c>
      <c r="L5940">
        <f t="shared" si="276"/>
        <v>1.0085</v>
      </c>
      <c r="M5940" t="s">
        <v>2636</v>
      </c>
      <c r="N5940" t="s">
        <v>3618</v>
      </c>
      <c r="O5940">
        <v>0</v>
      </c>
      <c r="P5940">
        <v>0</v>
      </c>
      <c r="Q5940" t="s">
        <v>2637</v>
      </c>
      <c r="R5940" t="s">
        <v>3619</v>
      </c>
      <c r="S5940">
        <v>4082</v>
      </c>
      <c r="T5940">
        <v>4085</v>
      </c>
      <c r="U5940" t="s">
        <v>2638</v>
      </c>
      <c r="V5940" t="s">
        <v>2638</v>
      </c>
      <c r="W5940" t="s">
        <v>2639</v>
      </c>
      <c r="X5940" t="s">
        <v>2639</v>
      </c>
      <c r="Y5940">
        <v>46</v>
      </c>
      <c r="Z5940">
        <v>1</v>
      </c>
      <c r="AA5940">
        <v>57</v>
      </c>
      <c r="AB5940">
        <v>1</v>
      </c>
      <c r="AC5940" t="s">
        <v>35</v>
      </c>
      <c r="AD5940" t="s">
        <v>35</v>
      </c>
      <c r="AE5940" t="str">
        <f t="shared" si="277"/>
        <v>sp|Q8BK30|NDUV3_MOUSE_sp|Q8BK30|NDUV3_MOUSE</v>
      </c>
      <c r="AF5940" t="str">
        <f t="shared" si="278"/>
        <v>EK[325.13]ELHPK_TQSVLK[325.13]EPEPTDTTTYK</v>
      </c>
    </row>
    <row r="5941" spans="1:32" x14ac:dyDescent="0.25">
      <c r="A5941" t="s">
        <v>2249</v>
      </c>
      <c r="B5941" t="str">
        <f>VLOOKUP(A5941,[1]Files!$A$2:$B$73,2,FALSE)</f>
        <v>Heart</v>
      </c>
      <c r="C5941">
        <v>10781</v>
      </c>
      <c r="D5941">
        <v>3827.9788149999999</v>
      </c>
      <c r="E5941">
        <v>3827.9735780000001</v>
      </c>
      <c r="F5941">
        <v>4</v>
      </c>
      <c r="G5941">
        <v>1387.701585</v>
      </c>
      <c r="H5941">
        <v>1688.872165</v>
      </c>
      <c r="I5941">
        <v>1387.698345</v>
      </c>
      <c r="J5941">
        <v>1687.866867</v>
      </c>
      <c r="K5941">
        <v>1.0085</v>
      </c>
      <c r="L5941">
        <f t="shared" si="276"/>
        <v>1.0085</v>
      </c>
      <c r="M5941" t="s">
        <v>2296</v>
      </c>
      <c r="N5941" t="s">
        <v>1942</v>
      </c>
      <c r="O5941">
        <v>0</v>
      </c>
      <c r="P5941">
        <v>0</v>
      </c>
      <c r="Q5941" t="s">
        <v>2298</v>
      </c>
      <c r="R5941" t="s">
        <v>1944</v>
      </c>
      <c r="S5941">
        <v>10784</v>
      </c>
      <c r="T5941">
        <v>10785</v>
      </c>
      <c r="U5941" t="s">
        <v>158</v>
      </c>
      <c r="V5941" t="s">
        <v>72</v>
      </c>
      <c r="W5941" t="s">
        <v>159</v>
      </c>
      <c r="X5941" t="s">
        <v>73</v>
      </c>
      <c r="Y5941">
        <v>426</v>
      </c>
      <c r="Z5941">
        <v>1</v>
      </c>
      <c r="AA5941">
        <v>503</v>
      </c>
      <c r="AB5941">
        <v>1</v>
      </c>
      <c r="AC5941" t="s">
        <v>35</v>
      </c>
      <c r="AD5941" t="s">
        <v>35</v>
      </c>
      <c r="AE5941" t="str">
        <f t="shared" si="277"/>
        <v>sp|P56480|ATPB_MOUSE_sp|Q03265|ATPA_MOUSE</v>
      </c>
      <c r="AF5941" t="str">
        <f t="shared" si="278"/>
        <v>GVQK[325.13]ILQDYK_GYLDKLEPSK[325.13]ITK</v>
      </c>
    </row>
    <row r="5942" spans="1:32" x14ac:dyDescent="0.25">
      <c r="A5942" t="s">
        <v>2554</v>
      </c>
      <c r="B5942" t="str">
        <f>VLOOKUP(A5942,[1]Files!$A$2:$B$73,2,FALSE)</f>
        <v>Heart</v>
      </c>
      <c r="C5942">
        <v>7540</v>
      </c>
      <c r="D5942">
        <v>4031.9648990000001</v>
      </c>
      <c r="E5942">
        <v>4032.9564740000001</v>
      </c>
      <c r="F5942">
        <v>5</v>
      </c>
      <c r="G5942">
        <v>1331.6798570000001</v>
      </c>
      <c r="H5942">
        <v>1948.8799770000001</v>
      </c>
      <c r="I5942">
        <v>1331.6761530000001</v>
      </c>
      <c r="J5942">
        <v>1947.8751400000001</v>
      </c>
      <c r="K5942">
        <v>1.0085</v>
      </c>
      <c r="L5942">
        <f t="shared" si="276"/>
        <v>1.0085</v>
      </c>
      <c r="M5942" t="s">
        <v>2820</v>
      </c>
      <c r="N5942" t="s">
        <v>2765</v>
      </c>
      <c r="O5942">
        <v>0</v>
      </c>
      <c r="P5942">
        <v>0</v>
      </c>
      <c r="Q5942" t="s">
        <v>2821</v>
      </c>
      <c r="R5942" t="s">
        <v>2766</v>
      </c>
      <c r="S5942">
        <v>7543</v>
      </c>
      <c r="T5942">
        <v>7544</v>
      </c>
      <c r="U5942" t="s">
        <v>1931</v>
      </c>
      <c r="V5942" t="s">
        <v>1931</v>
      </c>
      <c r="W5942" t="s">
        <v>1932</v>
      </c>
      <c r="X5942" t="s">
        <v>1932</v>
      </c>
      <c r="Y5942">
        <v>243</v>
      </c>
      <c r="Z5942">
        <v>1</v>
      </c>
      <c r="AA5942">
        <v>282</v>
      </c>
      <c r="AB5942">
        <v>1</v>
      </c>
      <c r="AC5942" t="s">
        <v>35</v>
      </c>
      <c r="AD5942" t="s">
        <v>35</v>
      </c>
      <c r="AE5942" t="str">
        <f t="shared" si="277"/>
        <v>sp|P54071|IDHP_MOUSE_sp|P54071|IDHP_MOUSE</v>
      </c>
      <c r="AF5942" t="str">
        <f t="shared" si="278"/>
        <v>K[325.13]WPLYLSTK_TDFDKNK[325.13]IWYEHR</v>
      </c>
    </row>
    <row r="5943" spans="1:32" x14ac:dyDescent="0.25">
      <c r="A5943" t="s">
        <v>3850</v>
      </c>
      <c r="B5943" t="str">
        <f>VLOOKUP(A5943,[1]Files!$A$2:$B$73,2,FALSE)</f>
        <v>Heart</v>
      </c>
      <c r="C5943">
        <v>8680</v>
      </c>
      <c r="D5943">
        <v>3520.8328190000002</v>
      </c>
      <c r="E5943">
        <v>3521.8034120000002</v>
      </c>
      <c r="F5943">
        <v>4</v>
      </c>
      <c r="G5943">
        <v>1085.548143</v>
      </c>
      <c r="H5943">
        <v>1683.8796110000001</v>
      </c>
      <c r="I5943">
        <v>1084.5400540000001</v>
      </c>
      <c r="J5943">
        <v>1683.8791630000001</v>
      </c>
      <c r="K5943">
        <v>1.0085</v>
      </c>
      <c r="L5943">
        <f t="shared" si="276"/>
        <v>1.0085</v>
      </c>
      <c r="M5943" t="s">
        <v>3625</v>
      </c>
      <c r="N5943" t="s">
        <v>3626</v>
      </c>
      <c r="O5943">
        <v>1.4113999999999999E-3</v>
      </c>
      <c r="P5943">
        <v>0</v>
      </c>
      <c r="Q5943" t="s">
        <v>3627</v>
      </c>
      <c r="R5943" t="s">
        <v>3628</v>
      </c>
      <c r="S5943">
        <v>8681</v>
      </c>
      <c r="T5943">
        <v>8684</v>
      </c>
      <c r="U5943" t="s">
        <v>3629</v>
      </c>
      <c r="V5943" t="s">
        <v>3630</v>
      </c>
      <c r="W5943" t="s">
        <v>3631</v>
      </c>
      <c r="X5943" t="s">
        <v>3631</v>
      </c>
      <c r="Y5943">
        <v>608</v>
      </c>
      <c r="Z5943">
        <v>1</v>
      </c>
      <c r="AA5943">
        <v>511</v>
      </c>
      <c r="AB5943">
        <v>1</v>
      </c>
      <c r="AC5943" t="s">
        <v>35</v>
      </c>
      <c r="AD5943" t="s">
        <v>35</v>
      </c>
      <c r="AE5943" t="str">
        <f t="shared" si="277"/>
        <v>sp|Q61102|ABCB7_MOUSE +1_sp|Q61102|ABCB7_MOUSE</v>
      </c>
      <c r="AF5943" t="str">
        <f t="shared" si="278"/>
        <v>GLK[325.13]LSGGEK_VAIVGGSGSGK[325.13]STIVR</v>
      </c>
    </row>
    <row r="5944" spans="1:32" x14ac:dyDescent="0.25">
      <c r="A5944" t="s">
        <v>3578</v>
      </c>
      <c r="B5944" t="str">
        <f>VLOOKUP(A5944,[1]Files!$A$2:$B$73,2,FALSE)</f>
        <v>Heart</v>
      </c>
      <c r="C5944">
        <v>7850</v>
      </c>
      <c r="D5944">
        <v>3696.8994080000002</v>
      </c>
      <c r="E5944">
        <v>3696.8889690000001</v>
      </c>
      <c r="F5944">
        <v>5</v>
      </c>
      <c r="G5944">
        <v>768.43882900000006</v>
      </c>
      <c r="H5944">
        <v>2177.0555140000001</v>
      </c>
      <c r="I5944">
        <v>768.43815500000005</v>
      </c>
      <c r="J5944">
        <v>2176.047685</v>
      </c>
      <c r="K5944">
        <v>1.0085</v>
      </c>
      <c r="L5944">
        <f t="shared" si="276"/>
        <v>1.0085</v>
      </c>
      <c r="M5944" t="s">
        <v>212</v>
      </c>
      <c r="N5944" t="s">
        <v>264</v>
      </c>
      <c r="O5944">
        <v>5.1440000000000001E-3</v>
      </c>
      <c r="P5944">
        <v>0</v>
      </c>
      <c r="Q5944" t="s">
        <v>214</v>
      </c>
      <c r="R5944" t="s">
        <v>265</v>
      </c>
      <c r="S5944">
        <v>7853</v>
      </c>
      <c r="T5944">
        <v>7852</v>
      </c>
      <c r="U5944" t="s">
        <v>216</v>
      </c>
      <c r="V5944" t="s">
        <v>216</v>
      </c>
      <c r="W5944" t="s">
        <v>217</v>
      </c>
      <c r="X5944" t="s">
        <v>217</v>
      </c>
      <c r="Y5944">
        <v>5</v>
      </c>
      <c r="Z5944">
        <v>1</v>
      </c>
      <c r="AA5944">
        <v>48</v>
      </c>
      <c r="AB5944">
        <v>1</v>
      </c>
      <c r="AC5944" t="s">
        <v>35</v>
      </c>
      <c r="AD5944" t="s">
        <v>35</v>
      </c>
      <c r="AE5944" t="str">
        <f t="shared" si="277"/>
        <v>sp|Q9DCX2|ATP5H_MOUSE_sp|Q9DCX2|ATP5H_MOUSE</v>
      </c>
      <c r="AF5944" t="str">
        <f t="shared" si="278"/>
        <v>K[325.13]LALK_LASLSEK[325.13]PPAIDWAYYR</v>
      </c>
    </row>
    <row r="5945" spans="1:32" x14ac:dyDescent="0.25">
      <c r="A5945" t="s">
        <v>4462</v>
      </c>
      <c r="B5945" t="str">
        <f>VLOOKUP(A5945,[1]Files!$A$2:$B$73,2,FALSE)</f>
        <v>Heart</v>
      </c>
      <c r="C5945">
        <v>7628</v>
      </c>
      <c r="D5945">
        <v>4374.3389219999999</v>
      </c>
      <c r="E5945">
        <v>4374.3422769999997</v>
      </c>
      <c r="F5945">
        <v>5</v>
      </c>
      <c r="G5945">
        <v>1193.631273</v>
      </c>
      <c r="H5945">
        <v>2429.3025849999999</v>
      </c>
      <c r="I5945">
        <v>1193.629203</v>
      </c>
      <c r="J5945">
        <v>2428.2961890000001</v>
      </c>
      <c r="K5945">
        <v>1.0085</v>
      </c>
      <c r="L5945">
        <f t="shared" si="276"/>
        <v>1.0085</v>
      </c>
      <c r="M5945" t="s">
        <v>374</v>
      </c>
      <c r="N5945" t="s">
        <v>629</v>
      </c>
      <c r="O5945" t="s">
        <v>35</v>
      </c>
      <c r="P5945" t="s">
        <v>35</v>
      </c>
      <c r="Q5945" t="s">
        <v>376</v>
      </c>
      <c r="R5945" t="s">
        <v>630</v>
      </c>
      <c r="S5945">
        <v>7631</v>
      </c>
      <c r="T5945">
        <v>7632</v>
      </c>
      <c r="U5945" t="s">
        <v>90</v>
      </c>
      <c r="V5945" t="s">
        <v>158</v>
      </c>
      <c r="W5945" t="s">
        <v>91</v>
      </c>
      <c r="X5945" t="s">
        <v>159</v>
      </c>
      <c r="Y5945">
        <v>70</v>
      </c>
      <c r="Z5945">
        <v>1</v>
      </c>
      <c r="AA5945">
        <v>124</v>
      </c>
      <c r="AB5945">
        <v>1</v>
      </c>
      <c r="AC5945">
        <v>9.1399999999999999E-4</v>
      </c>
      <c r="AD5945">
        <v>4.7000000000000002E-3</v>
      </c>
      <c r="AE5945" t="str">
        <f t="shared" si="277"/>
        <v>sp|Q9DB20|ATPO_MOUSE_sp|P56480|ATPB_MOUSE</v>
      </c>
      <c r="AF5945" t="str">
        <f t="shared" si="278"/>
        <v>VGQLLK[325.13]DPK_GQK[325.13]VLDSGAPIKIPVGPETLGR</v>
      </c>
    </row>
    <row r="5946" spans="1:32" x14ac:dyDescent="0.25">
      <c r="A5946" t="s">
        <v>4652</v>
      </c>
      <c r="B5946" t="str">
        <f>VLOOKUP(A5946,[1]Files!$A$2:$B$73,2,FALSE)</f>
        <v>Heart</v>
      </c>
      <c r="C5946">
        <v>6079</v>
      </c>
      <c r="D5946">
        <v>4250.1959779999997</v>
      </c>
      <c r="E5946">
        <v>4250.2016519999997</v>
      </c>
      <c r="F5946">
        <v>5</v>
      </c>
      <c r="G5946">
        <v>1299.6323709999999</v>
      </c>
      <c r="H5946">
        <v>2199.1585420000001</v>
      </c>
      <c r="I5946">
        <v>1299.63066</v>
      </c>
      <c r="J5946">
        <v>2198.1517589999999</v>
      </c>
      <c r="K5946">
        <v>1.0085</v>
      </c>
      <c r="L5946">
        <f t="shared" si="276"/>
        <v>1.0085</v>
      </c>
      <c r="M5946" t="s">
        <v>1446</v>
      </c>
      <c r="N5946" t="s">
        <v>2514</v>
      </c>
      <c r="O5946" t="s">
        <v>35</v>
      </c>
      <c r="P5946" t="s">
        <v>35</v>
      </c>
      <c r="Q5946" t="s">
        <v>1448</v>
      </c>
      <c r="R5946" t="s">
        <v>1449</v>
      </c>
      <c r="S5946">
        <v>6082</v>
      </c>
      <c r="T5946">
        <v>6081</v>
      </c>
      <c r="U5946" t="s">
        <v>1315</v>
      </c>
      <c r="V5946" t="s">
        <v>1315</v>
      </c>
      <c r="W5946" t="s">
        <v>1317</v>
      </c>
      <c r="X5946" t="s">
        <v>1317</v>
      </c>
      <c r="Y5946">
        <v>343</v>
      </c>
      <c r="Z5946">
        <v>1</v>
      </c>
      <c r="AA5946">
        <v>100</v>
      </c>
      <c r="AB5946">
        <v>1</v>
      </c>
      <c r="AC5946" s="1">
        <v>6.8199999999999999E-7</v>
      </c>
      <c r="AD5946">
        <v>2.41E-4</v>
      </c>
      <c r="AE5946" t="str">
        <f t="shared" si="277"/>
        <v>sp|Q9D6R2|IDH3A_MOUSE_sp|Q9D6R2|IDH3A_MOUSE</v>
      </c>
      <c r="AF5946" t="str">
        <f t="shared" si="278"/>
        <v>SLTK[325.13]DLGGNAK_GPLK[325.13]TPIAAGHPSM[147.04]NLLLR</v>
      </c>
    </row>
    <row r="5947" spans="1:32" x14ac:dyDescent="0.25">
      <c r="A5947" t="s">
        <v>4725</v>
      </c>
      <c r="B5947" t="str">
        <f>VLOOKUP(A5947,[1]Files!$A$2:$B$73,2,FALSE)</f>
        <v>Heart</v>
      </c>
      <c r="C5947">
        <v>4988</v>
      </c>
      <c r="D5947">
        <v>5287.365581</v>
      </c>
      <c r="E5947">
        <v>5287.3727470000003</v>
      </c>
      <c r="F5947">
        <v>4</v>
      </c>
      <c r="G5947">
        <v>1977.8986540000001</v>
      </c>
      <c r="H5947">
        <v>2558.061862</v>
      </c>
      <c r="I5947">
        <v>1976.893812</v>
      </c>
      <c r="J5947">
        <v>2558.058203</v>
      </c>
      <c r="K5947">
        <v>1.0085</v>
      </c>
      <c r="L5947">
        <f t="shared" si="276"/>
        <v>1.0085</v>
      </c>
      <c r="M5947" t="s">
        <v>1450</v>
      </c>
      <c r="N5947" t="s">
        <v>1171</v>
      </c>
      <c r="O5947" t="s">
        <v>35</v>
      </c>
      <c r="P5947" t="s">
        <v>35</v>
      </c>
      <c r="Q5947" t="s">
        <v>1172</v>
      </c>
      <c r="R5947" t="s">
        <v>1173</v>
      </c>
      <c r="S5947">
        <v>4991</v>
      </c>
      <c r="T5947">
        <v>4990</v>
      </c>
      <c r="U5947" t="s">
        <v>1038</v>
      </c>
      <c r="V5947" t="s">
        <v>1038</v>
      </c>
      <c r="W5947" t="s">
        <v>1039</v>
      </c>
      <c r="X5947" t="s">
        <v>1039</v>
      </c>
      <c r="Y5947">
        <v>31</v>
      </c>
      <c r="Z5947">
        <v>1</v>
      </c>
      <c r="AA5947">
        <v>549</v>
      </c>
      <c r="AB5947">
        <v>1</v>
      </c>
      <c r="AC5947" s="1">
        <v>3.2100000000000003E-8</v>
      </c>
      <c r="AD5947">
        <v>2.92E-2</v>
      </c>
      <c r="AE5947" t="str">
        <f t="shared" si="277"/>
        <v>sp|Q99KI0|ACON_MOUSE_sp|Q99KI0|ACON_MOUSE</v>
      </c>
      <c r="AF5947" t="str">
        <f t="shared" si="278"/>
        <v>AK[325.13]VAM[147.04]SHFEPSEYIR_SDFDPGQDTYQHPPK[325.13]DSSGQR</v>
      </c>
    </row>
    <row r="5948" spans="1:32" x14ac:dyDescent="0.25">
      <c r="A5948" t="s">
        <v>4523</v>
      </c>
      <c r="B5948" t="str">
        <f>VLOOKUP(A5948,[1]Files!$A$2:$B$73,2,FALSE)</f>
        <v>Heart</v>
      </c>
      <c r="C5948">
        <v>14732</v>
      </c>
      <c r="D5948">
        <v>3913.0328920000002</v>
      </c>
      <c r="E5948">
        <v>3913.0194759999999</v>
      </c>
      <c r="F5948">
        <v>4</v>
      </c>
      <c r="G5948">
        <v>1315.678026</v>
      </c>
      <c r="H5948">
        <v>1845.949801</v>
      </c>
      <c r="I5948">
        <v>1315.677216</v>
      </c>
      <c r="J5948">
        <v>1844.942098</v>
      </c>
      <c r="K5948">
        <v>1.0085</v>
      </c>
      <c r="L5948">
        <f t="shared" si="276"/>
        <v>1.0085</v>
      </c>
      <c r="M5948" t="s">
        <v>2047</v>
      </c>
      <c r="N5948" t="s">
        <v>2107</v>
      </c>
      <c r="O5948" t="s">
        <v>35</v>
      </c>
      <c r="P5948" t="s">
        <v>35</v>
      </c>
      <c r="Q5948" t="s">
        <v>2048</v>
      </c>
      <c r="R5948" t="s">
        <v>2109</v>
      </c>
      <c r="S5948">
        <v>14735</v>
      </c>
      <c r="T5948">
        <v>14734</v>
      </c>
      <c r="U5948" t="s">
        <v>2050</v>
      </c>
      <c r="V5948" t="s">
        <v>2050</v>
      </c>
      <c r="W5948" t="s">
        <v>2051</v>
      </c>
      <c r="X5948" t="s">
        <v>2051</v>
      </c>
      <c r="Y5948">
        <v>344</v>
      </c>
      <c r="Z5948">
        <v>1</v>
      </c>
      <c r="AA5948">
        <v>408</v>
      </c>
      <c r="AB5948">
        <v>1</v>
      </c>
      <c r="AC5948">
        <v>7.3899999999999999E-3</v>
      </c>
      <c r="AD5948">
        <v>4.9799999999999997E-2</v>
      </c>
      <c r="AE5948" t="str">
        <f t="shared" si="277"/>
        <v>sp|Q6P8J7|KCRS_MOUSE_sp|Q6P8J7|KCRS_MOUSE</v>
      </c>
      <c r="AF5948" t="str">
        <f t="shared" si="278"/>
        <v>FSK[325.13]ILENLR_GQDIK[325.13]VPPPLPQFGR</v>
      </c>
    </row>
    <row r="5949" spans="1:32" x14ac:dyDescent="0.25">
      <c r="A5949" t="s">
        <v>4859</v>
      </c>
      <c r="B5949" t="str">
        <f>VLOOKUP(A5949,[1]Files!$A$2:$B$73,2,FALSE)</f>
        <v>Heart</v>
      </c>
      <c r="C5949">
        <v>11217</v>
      </c>
      <c r="D5949">
        <v>4455.1884090000003</v>
      </c>
      <c r="E5949">
        <v>4456.1662050000004</v>
      </c>
      <c r="F5949">
        <v>4</v>
      </c>
      <c r="G5949">
        <v>1387.699022</v>
      </c>
      <c r="H5949">
        <v>2316.084323</v>
      </c>
      <c r="I5949">
        <v>1387.698345</v>
      </c>
      <c r="J5949">
        <v>2315.0764789999998</v>
      </c>
      <c r="K5949">
        <v>1.0085</v>
      </c>
      <c r="L5949">
        <f t="shared" si="276"/>
        <v>1.0085</v>
      </c>
      <c r="M5949" t="s">
        <v>3304</v>
      </c>
      <c r="N5949" t="s">
        <v>3299</v>
      </c>
      <c r="O5949" t="s">
        <v>35</v>
      </c>
      <c r="P5949" t="s">
        <v>35</v>
      </c>
      <c r="Q5949" t="s">
        <v>3305</v>
      </c>
      <c r="R5949" t="s">
        <v>3301</v>
      </c>
      <c r="S5949">
        <v>11220</v>
      </c>
      <c r="T5949">
        <v>11221</v>
      </c>
      <c r="U5949" t="s">
        <v>1955</v>
      </c>
      <c r="V5949" t="s">
        <v>1955</v>
      </c>
      <c r="W5949" t="s">
        <v>1956</v>
      </c>
      <c r="X5949" t="s">
        <v>1956</v>
      </c>
      <c r="Y5949">
        <v>279</v>
      </c>
      <c r="Z5949">
        <v>1</v>
      </c>
      <c r="AA5949">
        <v>52</v>
      </c>
      <c r="AB5949">
        <v>1</v>
      </c>
      <c r="AC5949">
        <v>3.7600000000000001E-2</v>
      </c>
      <c r="AD5949">
        <v>1.46E-4</v>
      </c>
      <c r="AE5949" t="str">
        <f t="shared" si="277"/>
        <v>sp|P50544|ACADV_MOUSE_sp|P50544|ACADV_MOUSE</v>
      </c>
      <c r="AF5949" t="str">
        <f t="shared" si="278"/>
        <v>EK[325.13]ITAFVVER_EATQAVLDK[325.13]PETLSSDASTR</v>
      </c>
    </row>
    <row r="5950" spans="1:32" x14ac:dyDescent="0.25">
      <c r="A5950" t="s">
        <v>4800</v>
      </c>
      <c r="B5950" t="str">
        <f>VLOOKUP(A5950,[1]Files!$A$2:$B$73,2,FALSE)</f>
        <v>Heart</v>
      </c>
      <c r="C5950">
        <v>11516</v>
      </c>
      <c r="D5950">
        <v>4473.2253970000002</v>
      </c>
      <c r="E5950">
        <v>4473.2257749999999</v>
      </c>
      <c r="F5950">
        <v>4</v>
      </c>
      <c r="G5950">
        <v>1453.7555400000001</v>
      </c>
      <c r="H5950">
        <v>2268.0647920000001</v>
      </c>
      <c r="I5950">
        <v>1453.752506</v>
      </c>
      <c r="J5950">
        <v>2267.0593720000002</v>
      </c>
      <c r="K5950">
        <v>1.0085</v>
      </c>
      <c r="L5950">
        <f t="shared" si="276"/>
        <v>1.0085</v>
      </c>
      <c r="M5950" t="s">
        <v>2653</v>
      </c>
      <c r="N5950" t="s">
        <v>3217</v>
      </c>
      <c r="O5950" t="s">
        <v>35</v>
      </c>
      <c r="P5950" t="s">
        <v>35</v>
      </c>
      <c r="Q5950" t="s">
        <v>2654</v>
      </c>
      <c r="R5950" t="s">
        <v>3219</v>
      </c>
      <c r="S5950">
        <v>11519</v>
      </c>
      <c r="T5950">
        <v>11520</v>
      </c>
      <c r="U5950" t="s">
        <v>2655</v>
      </c>
      <c r="V5950" t="s">
        <v>2655</v>
      </c>
      <c r="W5950" t="s">
        <v>2656</v>
      </c>
      <c r="X5950" t="s">
        <v>2656</v>
      </c>
      <c r="Y5950">
        <v>255</v>
      </c>
      <c r="Z5950">
        <v>1</v>
      </c>
      <c r="AA5950">
        <v>270</v>
      </c>
      <c r="AB5950">
        <v>1</v>
      </c>
      <c r="AC5950" s="1">
        <v>6.5500000000000006E-5</v>
      </c>
      <c r="AD5950">
        <v>6.0999999999999997E-4</v>
      </c>
      <c r="AE5950" t="str">
        <f t="shared" si="277"/>
        <v>sp|P42125|ECI1_MOUSE_sp|P42125|ECI1_MOUSE</v>
      </c>
      <c r="AF5950" t="str">
        <f t="shared" si="278"/>
        <v>KATADNLIK[325.13]QR_EADIQNFTSFISK[325.13]DSIQK</v>
      </c>
    </row>
    <row r="5951" spans="1:32" x14ac:dyDescent="0.25">
      <c r="A5951" t="s">
        <v>4240</v>
      </c>
      <c r="B5951" t="str">
        <f>VLOOKUP(A5951,[1]Files!$A$2:$B$73,2,FALSE)</f>
        <v>Heart</v>
      </c>
      <c r="C5951">
        <v>12898</v>
      </c>
      <c r="D5951">
        <v>3976.122539</v>
      </c>
      <c r="E5951">
        <v>3976.1205359999999</v>
      </c>
      <c r="F5951">
        <v>5</v>
      </c>
      <c r="G5951">
        <v>1316.747165</v>
      </c>
      <c r="H5951">
        <v>1907.970309</v>
      </c>
      <c r="I5951">
        <v>1316.745236</v>
      </c>
      <c r="J5951">
        <v>1906.9636210000001</v>
      </c>
      <c r="K5951">
        <v>1.0085999999999999</v>
      </c>
      <c r="L5951">
        <f t="shared" si="276"/>
        <v>1.0085999999999999</v>
      </c>
      <c r="M5951" t="s">
        <v>189</v>
      </c>
      <c r="N5951" t="s">
        <v>1015</v>
      </c>
      <c r="O5951">
        <v>0</v>
      </c>
      <c r="P5951">
        <v>0</v>
      </c>
      <c r="Q5951" t="s">
        <v>191</v>
      </c>
      <c r="R5951" t="s">
        <v>1016</v>
      </c>
      <c r="S5951">
        <v>12901</v>
      </c>
      <c r="T5951">
        <v>12902</v>
      </c>
      <c r="U5951" t="s">
        <v>72</v>
      </c>
      <c r="V5951" t="s">
        <v>72</v>
      </c>
      <c r="W5951" t="s">
        <v>73</v>
      </c>
      <c r="X5951" t="s">
        <v>73</v>
      </c>
      <c r="Y5951">
        <v>175</v>
      </c>
      <c r="Z5951">
        <v>1</v>
      </c>
      <c r="AA5951">
        <v>161</v>
      </c>
      <c r="AB5951">
        <v>1</v>
      </c>
      <c r="AC5951" t="s">
        <v>35</v>
      </c>
      <c r="AD5951" t="s">
        <v>35</v>
      </c>
      <c r="AE5951" t="str">
        <f t="shared" si="277"/>
        <v>sp|Q03265|ATPA_MOUSE_sp|Q03265|ATPA_MOUSE</v>
      </c>
      <c r="AF5951" t="str">
        <f t="shared" si="278"/>
        <v>VGLK[325.13]APGIIPR_VVDALGNAIDGK[325.13]GPIGSK</v>
      </c>
    </row>
    <row r="5952" spans="1:32" x14ac:dyDescent="0.25">
      <c r="A5952" t="s">
        <v>886</v>
      </c>
      <c r="B5952" t="str">
        <f>VLOOKUP(A5952,[1]Files!$A$2:$B$73,2,FALSE)</f>
        <v>Brain</v>
      </c>
      <c r="C5952">
        <v>14264</v>
      </c>
      <c r="D5952">
        <v>4607.2445619999999</v>
      </c>
      <c r="E5952">
        <v>4608.2457940000004</v>
      </c>
      <c r="F5952">
        <v>4</v>
      </c>
      <c r="G5952">
        <v>2480.2293420000001</v>
      </c>
      <c r="H5952">
        <v>1375.6101550000001</v>
      </c>
      <c r="I5952">
        <v>2480.2257260000001</v>
      </c>
      <c r="J5952">
        <v>1374.6051729999999</v>
      </c>
      <c r="K5952">
        <v>1.0085999999999999</v>
      </c>
      <c r="L5952">
        <f t="shared" si="276"/>
        <v>1.0085999999999999</v>
      </c>
      <c r="M5952" t="s">
        <v>1026</v>
      </c>
      <c r="N5952" t="s">
        <v>733</v>
      </c>
      <c r="O5952">
        <v>0</v>
      </c>
      <c r="P5952">
        <v>0</v>
      </c>
      <c r="Q5952" t="s">
        <v>1027</v>
      </c>
      <c r="R5952" t="s">
        <v>735</v>
      </c>
      <c r="S5952">
        <v>14267</v>
      </c>
      <c r="T5952">
        <v>14268</v>
      </c>
      <c r="U5952" t="s">
        <v>737</v>
      </c>
      <c r="V5952" t="s">
        <v>737</v>
      </c>
      <c r="W5952" t="s">
        <v>739</v>
      </c>
      <c r="X5952" t="s">
        <v>739</v>
      </c>
      <c r="Y5952">
        <v>60</v>
      </c>
      <c r="Z5952">
        <v>1</v>
      </c>
      <c r="AA5952">
        <v>67</v>
      </c>
      <c r="AB5952">
        <v>1</v>
      </c>
      <c r="AC5952" t="s">
        <v>35</v>
      </c>
      <c r="AD5952" t="s">
        <v>35</v>
      </c>
      <c r="AE5952" t="str">
        <f t="shared" si="277"/>
        <v>sp|P19783|COX41_MOUSE_sp|P19783|COX41_MOUSE</v>
      </c>
      <c r="AF5952" t="str">
        <f t="shared" si="278"/>
        <v>EK[325.13]ADWSSLSR_DYPLPDVAHVTMLSASQK[325.13]ALK</v>
      </c>
    </row>
    <row r="5953" spans="1:32" x14ac:dyDescent="0.25">
      <c r="A5953" t="s">
        <v>4048</v>
      </c>
      <c r="B5953" t="str">
        <f>VLOOKUP(A5953,[1]Files!$A$2:$B$73,2,FALSE)</f>
        <v>Heart</v>
      </c>
      <c r="C5953">
        <v>3712</v>
      </c>
      <c r="D5953">
        <v>3115.5629210000002</v>
      </c>
      <c r="E5953">
        <v>3115.6127379999998</v>
      </c>
      <c r="F5953">
        <v>4</v>
      </c>
      <c r="G5953">
        <v>1031.530199</v>
      </c>
      <c r="H5953">
        <v>1332.6276580000001</v>
      </c>
      <c r="I5953">
        <v>1031.528761</v>
      </c>
      <c r="J5953">
        <v>1331.6204889999999</v>
      </c>
      <c r="K5953">
        <v>1.0085999999999999</v>
      </c>
      <c r="L5953">
        <f t="shared" si="276"/>
        <v>1.0085999999999999</v>
      </c>
      <c r="M5953" t="s">
        <v>4058</v>
      </c>
      <c r="N5953" t="s">
        <v>4059</v>
      </c>
      <c r="O5953">
        <v>0</v>
      </c>
      <c r="P5953">
        <v>3.3708000000000002E-2</v>
      </c>
      <c r="Q5953" t="s">
        <v>4060</v>
      </c>
      <c r="R5953" t="s">
        <v>4061</v>
      </c>
      <c r="S5953">
        <v>3715</v>
      </c>
      <c r="T5953">
        <v>3716</v>
      </c>
      <c r="U5953" t="s">
        <v>3603</v>
      </c>
      <c r="V5953" t="s">
        <v>3603</v>
      </c>
      <c r="W5953" t="s">
        <v>3160</v>
      </c>
      <c r="X5953" t="s">
        <v>3160</v>
      </c>
      <c r="Y5953">
        <v>172</v>
      </c>
      <c r="Z5953">
        <v>1</v>
      </c>
      <c r="AA5953">
        <v>157</v>
      </c>
      <c r="AB5953">
        <v>1</v>
      </c>
      <c r="AC5953" t="s">
        <v>35</v>
      </c>
      <c r="AD5953" t="s">
        <v>35</v>
      </c>
      <c r="AE5953" t="str">
        <f t="shared" si="277"/>
        <v>sp|O35857|TIM44_MOUSE_sp|O35857|TIM44_MOUSE</v>
      </c>
      <c r="AF5953" t="str">
        <f t="shared" si="278"/>
        <v>LGK[325.13]TAAFK_TAK[325.13]QSAESVSK</v>
      </c>
    </row>
    <row r="5954" spans="1:32" x14ac:dyDescent="0.25">
      <c r="A5954" t="s">
        <v>1776</v>
      </c>
      <c r="B5954" t="str">
        <f>VLOOKUP(A5954,[1]Files!$A$2:$B$73,2,FALSE)</f>
        <v>Heart</v>
      </c>
      <c r="C5954">
        <v>7349</v>
      </c>
      <c r="D5954">
        <v>4677.3989060000004</v>
      </c>
      <c r="E5954">
        <v>4678.4011149999997</v>
      </c>
      <c r="F5954">
        <v>5</v>
      </c>
      <c r="G5954">
        <v>1618.897555</v>
      </c>
      <c r="H5954">
        <v>2307.096286</v>
      </c>
      <c r="I5954">
        <v>1618.893022</v>
      </c>
      <c r="J5954">
        <v>2306.0922399999999</v>
      </c>
      <c r="K5954">
        <v>1.0085999999999999</v>
      </c>
      <c r="L5954">
        <f t="shared" ref="L5954:L6017" si="279">ABS(K5954)</f>
        <v>1.0085999999999999</v>
      </c>
      <c r="M5954" t="s">
        <v>2143</v>
      </c>
      <c r="N5954" t="s">
        <v>2144</v>
      </c>
      <c r="O5954">
        <v>2.0299999999999999E-2</v>
      </c>
      <c r="P5954">
        <v>0</v>
      </c>
      <c r="Q5954" t="s">
        <v>2145</v>
      </c>
      <c r="R5954" t="s">
        <v>1206</v>
      </c>
      <c r="S5954">
        <v>7350</v>
      </c>
      <c r="T5954">
        <v>7351</v>
      </c>
      <c r="U5954" t="s">
        <v>1207</v>
      </c>
      <c r="V5954" t="s">
        <v>1207</v>
      </c>
      <c r="W5954" t="s">
        <v>1208</v>
      </c>
      <c r="X5954" t="s">
        <v>1208</v>
      </c>
      <c r="Y5954">
        <v>393</v>
      </c>
      <c r="Z5954">
        <v>1</v>
      </c>
      <c r="AA5954">
        <v>450</v>
      </c>
      <c r="AB5954">
        <v>1</v>
      </c>
      <c r="AC5954" t="s">
        <v>35</v>
      </c>
      <c r="AD5954" t="s">
        <v>35</v>
      </c>
      <c r="AE5954" t="str">
        <f t="shared" si="277"/>
        <v>sp|Q9CZU6|CISY_MOUSE_sp|Q9CZU6|CISY_MOUSE</v>
      </c>
      <c r="AF5954" t="str">
        <f t="shared" si="278"/>
        <v>IVPNILLEQGK[325.13]AK_ALGFPLERPK[325.13]SM[147.04]STDGLM[147.04]K</v>
      </c>
    </row>
    <row r="5955" spans="1:32" x14ac:dyDescent="0.25">
      <c r="A5955" t="s">
        <v>4761</v>
      </c>
      <c r="B5955" t="str">
        <f>VLOOKUP(A5955,[1]Files!$A$2:$B$73,2,FALSE)</f>
        <v>Heart</v>
      </c>
      <c r="C5955">
        <v>6438</v>
      </c>
      <c r="D5955">
        <v>3861.9057560000001</v>
      </c>
      <c r="E5955">
        <v>3861.9105890000001</v>
      </c>
      <c r="F5955">
        <v>4</v>
      </c>
      <c r="G5955">
        <v>933.44395599999996</v>
      </c>
      <c r="H5955">
        <v>2177.0567350000001</v>
      </c>
      <c r="I5955">
        <v>933.44436199999996</v>
      </c>
      <c r="J5955">
        <v>2176.047685</v>
      </c>
      <c r="K5955">
        <v>1.0085999999999999</v>
      </c>
      <c r="L5955">
        <f t="shared" si="279"/>
        <v>1.0085999999999999</v>
      </c>
      <c r="M5955" t="s">
        <v>3463</v>
      </c>
      <c r="N5955" t="s">
        <v>264</v>
      </c>
      <c r="O5955" t="s">
        <v>35</v>
      </c>
      <c r="P5955" t="s">
        <v>35</v>
      </c>
      <c r="Q5955" t="s">
        <v>3464</v>
      </c>
      <c r="R5955" t="s">
        <v>265</v>
      </c>
      <c r="S5955">
        <v>6441</v>
      </c>
      <c r="T5955">
        <v>6442</v>
      </c>
      <c r="U5955" t="s">
        <v>1136</v>
      </c>
      <c r="V5955" t="s">
        <v>216</v>
      </c>
      <c r="W5955" t="s">
        <v>1137</v>
      </c>
      <c r="X5955" t="s">
        <v>217</v>
      </c>
      <c r="Y5955">
        <v>191</v>
      </c>
      <c r="Z5955">
        <v>1</v>
      </c>
      <c r="AA5955">
        <v>48</v>
      </c>
      <c r="AB5955">
        <v>1</v>
      </c>
      <c r="AC5955">
        <v>1.3599999999999999E-2</v>
      </c>
      <c r="AD5955">
        <v>2.8699999999999998E-4</v>
      </c>
      <c r="AE5955" t="str">
        <f t="shared" ref="AE5955:AE6018" si="280">U5955&amp;"_"&amp;V5955</f>
        <v>sp|Q9CQQ7|AT5F1_MOUSE_sp|Q9DCX2|ATP5H_MOUSE</v>
      </c>
      <c r="AF5955" t="str">
        <f t="shared" ref="AF5955:AF6018" si="281">IF(I5955&lt;J5955,M5955&amp;"_"&amp;N5955,N5955&amp;"_"&amp;M5955)</f>
        <v>AYK[325.13]EVK_LASLSEK[325.13]PPAIDWAYYR</v>
      </c>
    </row>
    <row r="5956" spans="1:32" x14ac:dyDescent="0.25">
      <c r="A5956" t="s">
        <v>4633</v>
      </c>
      <c r="B5956" t="str">
        <f>VLOOKUP(A5956,[1]Files!$A$2:$B$73,2,FALSE)</f>
        <v>Heart</v>
      </c>
      <c r="C5956">
        <v>8477</v>
      </c>
      <c r="D5956">
        <v>5237.5636539999996</v>
      </c>
      <c r="E5956">
        <v>5238.5529230000002</v>
      </c>
      <c r="F5956">
        <v>4</v>
      </c>
      <c r="G5956">
        <v>1705.8330550000001</v>
      </c>
      <c r="H5956">
        <v>2780.3255340000001</v>
      </c>
      <c r="I5956">
        <v>1705.83115</v>
      </c>
      <c r="J5956">
        <v>2779.3188340000002</v>
      </c>
      <c r="K5956">
        <v>1.0085999999999999</v>
      </c>
      <c r="L5956">
        <f t="shared" si="279"/>
        <v>1.0085999999999999</v>
      </c>
      <c r="M5956" t="s">
        <v>3355</v>
      </c>
      <c r="N5956" t="s">
        <v>3257</v>
      </c>
      <c r="O5956" t="s">
        <v>35</v>
      </c>
      <c r="P5956" t="s">
        <v>35</v>
      </c>
      <c r="Q5956" t="s">
        <v>3356</v>
      </c>
      <c r="R5956" t="s">
        <v>3259</v>
      </c>
      <c r="S5956">
        <v>8480</v>
      </c>
      <c r="T5956">
        <v>8481</v>
      </c>
      <c r="U5956" t="s">
        <v>1801</v>
      </c>
      <c r="V5956" t="s">
        <v>1801</v>
      </c>
      <c r="W5956" t="s">
        <v>1802</v>
      </c>
      <c r="X5956" t="s">
        <v>1802</v>
      </c>
      <c r="Y5956">
        <v>728</v>
      </c>
      <c r="Z5956">
        <v>1</v>
      </c>
      <c r="AA5956">
        <v>326</v>
      </c>
      <c r="AB5956">
        <v>1</v>
      </c>
      <c r="AC5956" s="1">
        <v>3.19E-6</v>
      </c>
      <c r="AD5956" s="1">
        <v>4.1599999999999997E-9</v>
      </c>
      <c r="AE5956" t="str">
        <f t="shared" si="280"/>
        <v>sp|Q8BMS1|ECHA_MOUSE_sp|Q8BMS1|ECHA_MOUSE</v>
      </c>
      <c r="AF5956" t="str">
        <f t="shared" si="281"/>
        <v>FVDLYGAQK[325.13]VVDR_AGLEQGSDAGYLAESQK[325.13]FGELALTK</v>
      </c>
    </row>
    <row r="5957" spans="1:32" x14ac:dyDescent="0.25">
      <c r="A5957" t="s">
        <v>4633</v>
      </c>
      <c r="B5957" t="str">
        <f>VLOOKUP(A5957,[1]Files!$A$2:$B$73,2,FALSE)</f>
        <v>Heart</v>
      </c>
      <c r="C5957">
        <v>4519</v>
      </c>
      <c r="D5957">
        <v>3633.6260320000001</v>
      </c>
      <c r="E5957">
        <v>3633.6310480000002</v>
      </c>
      <c r="F5957">
        <v>4</v>
      </c>
      <c r="G5957">
        <v>1288.5627910000001</v>
      </c>
      <c r="H5957">
        <v>1593.658175</v>
      </c>
      <c r="I5957">
        <v>1288.561183</v>
      </c>
      <c r="J5957">
        <v>1592.6511820000001</v>
      </c>
      <c r="K5957">
        <v>1.0085999999999999</v>
      </c>
      <c r="L5957">
        <f t="shared" si="279"/>
        <v>1.0085999999999999</v>
      </c>
      <c r="M5957" t="s">
        <v>3045</v>
      </c>
      <c r="N5957" t="s">
        <v>4636</v>
      </c>
      <c r="O5957" t="s">
        <v>35</v>
      </c>
      <c r="P5957" t="s">
        <v>35</v>
      </c>
      <c r="Q5957" t="s">
        <v>3046</v>
      </c>
      <c r="R5957" t="s">
        <v>2742</v>
      </c>
      <c r="S5957">
        <v>4522</v>
      </c>
      <c r="T5957">
        <v>4521</v>
      </c>
      <c r="U5957" t="s">
        <v>2744</v>
      </c>
      <c r="V5957" t="s">
        <v>2744</v>
      </c>
      <c r="W5957" t="s">
        <v>2745</v>
      </c>
      <c r="X5957" t="s">
        <v>2745</v>
      </c>
      <c r="Y5957">
        <v>312</v>
      </c>
      <c r="Z5957">
        <v>1</v>
      </c>
      <c r="AA5957">
        <v>241</v>
      </c>
      <c r="AB5957">
        <v>1</v>
      </c>
      <c r="AC5957">
        <v>5.8200000000000002E-2</v>
      </c>
      <c r="AD5957" s="1">
        <v>8.9400000000000004E-7</v>
      </c>
      <c r="AE5957" t="str">
        <f t="shared" si="280"/>
        <v>sp|Q61425|HCDH_MOUSE_sp|Q61425|HCDH_MOUSE</v>
      </c>
      <c r="AF5957" t="str">
        <f t="shared" si="281"/>
        <v>TGEGFYK[325.13]YK_GDASK[325.13]EDIDTAM[147.04]K</v>
      </c>
    </row>
    <row r="5958" spans="1:32" x14ac:dyDescent="0.25">
      <c r="A5958" t="s">
        <v>4761</v>
      </c>
      <c r="B5958" t="str">
        <f>VLOOKUP(A5958,[1]Files!$A$2:$B$73,2,FALSE)</f>
        <v>Heart</v>
      </c>
      <c r="C5958">
        <v>4959</v>
      </c>
      <c r="D5958">
        <v>3236.7585389999999</v>
      </c>
      <c r="E5958">
        <v>3236.75263</v>
      </c>
      <c r="F5958">
        <v>4</v>
      </c>
      <c r="G5958">
        <v>1011.501573</v>
      </c>
      <c r="H5958">
        <v>1473.851901</v>
      </c>
      <c r="I5958">
        <v>1011.498523</v>
      </c>
      <c r="J5958">
        <v>1472.8463469999999</v>
      </c>
      <c r="K5958">
        <v>1.0085999999999999</v>
      </c>
      <c r="L5958">
        <f t="shared" si="279"/>
        <v>1.0085999999999999</v>
      </c>
      <c r="M5958" t="s">
        <v>188</v>
      </c>
      <c r="N5958" t="s">
        <v>4511</v>
      </c>
      <c r="O5958" t="s">
        <v>35</v>
      </c>
      <c r="P5958" t="s">
        <v>35</v>
      </c>
      <c r="Q5958" t="s">
        <v>190</v>
      </c>
      <c r="R5958" t="s">
        <v>4512</v>
      </c>
      <c r="S5958">
        <v>4962</v>
      </c>
      <c r="T5958">
        <v>4963</v>
      </c>
      <c r="U5958" t="s">
        <v>72</v>
      </c>
      <c r="V5958" t="s">
        <v>72</v>
      </c>
      <c r="W5958" t="s">
        <v>73</v>
      </c>
      <c r="X5958" t="s">
        <v>73</v>
      </c>
      <c r="Y5958">
        <v>167</v>
      </c>
      <c r="Z5958">
        <v>1</v>
      </c>
      <c r="AA5958">
        <v>175</v>
      </c>
      <c r="AB5958">
        <v>1</v>
      </c>
      <c r="AC5958">
        <v>4.9800000000000001E-3</v>
      </c>
      <c r="AD5958" s="1">
        <v>5.8600000000000001E-5</v>
      </c>
      <c r="AE5958" t="str">
        <f t="shared" si="280"/>
        <v>sp|Q03265|ATPA_MOUSE_sp|Q03265|ATPA_MOUSE</v>
      </c>
      <c r="AF5958" t="str">
        <f t="shared" si="281"/>
        <v>GPIGSK[325.13]TR_RVGLK[325.13]APGIIPR</v>
      </c>
    </row>
    <row r="5959" spans="1:32" x14ac:dyDescent="0.25">
      <c r="A5959" t="s">
        <v>4765</v>
      </c>
      <c r="B5959" t="str">
        <f>VLOOKUP(A5959,[1]Files!$A$2:$B$73,2,FALSE)</f>
        <v>Heart</v>
      </c>
      <c r="C5959">
        <v>3121</v>
      </c>
      <c r="D5959">
        <v>3505.614388</v>
      </c>
      <c r="E5959">
        <v>3505.6146910000002</v>
      </c>
      <c r="F5959">
        <v>4</v>
      </c>
      <c r="G5959">
        <v>1293.5792710000001</v>
      </c>
      <c r="H5959">
        <v>1460.630052</v>
      </c>
      <c r="I5959">
        <v>1292.5740430000001</v>
      </c>
      <c r="J5959">
        <v>1460.626696</v>
      </c>
      <c r="K5959">
        <v>1.0085999999999999</v>
      </c>
      <c r="L5959">
        <f t="shared" si="279"/>
        <v>1.0085999999999999</v>
      </c>
      <c r="M5959" t="s">
        <v>2195</v>
      </c>
      <c r="N5959" t="s">
        <v>69</v>
      </c>
      <c r="O5959" t="s">
        <v>35</v>
      </c>
      <c r="P5959" t="s">
        <v>35</v>
      </c>
      <c r="Q5959" t="s">
        <v>70</v>
      </c>
      <c r="R5959" t="s">
        <v>71</v>
      </c>
      <c r="S5959">
        <v>3124</v>
      </c>
      <c r="T5959">
        <v>3125</v>
      </c>
      <c r="U5959" t="s">
        <v>72</v>
      </c>
      <c r="V5959" t="s">
        <v>72</v>
      </c>
      <c r="W5959" t="s">
        <v>73</v>
      </c>
      <c r="X5959" t="s">
        <v>73</v>
      </c>
      <c r="Y5959">
        <v>427</v>
      </c>
      <c r="Z5959">
        <v>1</v>
      </c>
      <c r="AA5959">
        <v>531</v>
      </c>
      <c r="AB5959">
        <v>1</v>
      </c>
      <c r="AC5959" s="1">
        <v>6.6900000000000003E-6</v>
      </c>
      <c r="AD5959" s="1">
        <v>5.2100000000000001E-6</v>
      </c>
      <c r="AE5959" t="str">
        <f t="shared" si="280"/>
        <v>sp|Q03265|ATPA_MOUSE_sp|Q03265|ATPA_MOUSE</v>
      </c>
      <c r="AF5959" t="str">
        <f t="shared" si="281"/>
        <v>AM[147.04]K[325.13]QVAGTM[147.04]K_SDGK[325.13]ISEQSDAK</v>
      </c>
    </row>
    <row r="5960" spans="1:32" x14ac:dyDescent="0.25">
      <c r="A5960" t="s">
        <v>4462</v>
      </c>
      <c r="B5960" t="str">
        <f>VLOOKUP(A5960,[1]Files!$A$2:$B$73,2,FALSE)</f>
        <v>Heart</v>
      </c>
      <c r="C5960">
        <v>4799</v>
      </c>
      <c r="D5960">
        <v>4081.0672410000002</v>
      </c>
      <c r="E5960">
        <v>4082.0661070000001</v>
      </c>
      <c r="F5960">
        <v>4</v>
      </c>
      <c r="G5960">
        <v>1529.7732880000001</v>
      </c>
      <c r="H5960">
        <v>1799.888888</v>
      </c>
      <c r="I5960">
        <v>1529.772573</v>
      </c>
      <c r="J5960">
        <v>1798.880954</v>
      </c>
      <c r="K5960">
        <v>1.0085999999999999</v>
      </c>
      <c r="L5960">
        <f t="shared" si="279"/>
        <v>1.0085999999999999</v>
      </c>
      <c r="M5960" t="s">
        <v>54</v>
      </c>
      <c r="N5960" t="s">
        <v>93</v>
      </c>
      <c r="O5960" t="s">
        <v>35</v>
      </c>
      <c r="P5960" t="s">
        <v>35</v>
      </c>
      <c r="Q5960" t="s">
        <v>55</v>
      </c>
      <c r="R5960" t="s">
        <v>95</v>
      </c>
      <c r="S5960">
        <v>4802</v>
      </c>
      <c r="T5960">
        <v>4803</v>
      </c>
      <c r="U5960" t="s">
        <v>56</v>
      </c>
      <c r="V5960" t="s">
        <v>60</v>
      </c>
      <c r="W5960" t="s">
        <v>57</v>
      </c>
      <c r="X5960" t="s">
        <v>61</v>
      </c>
      <c r="Y5960">
        <v>202</v>
      </c>
      <c r="Z5960">
        <v>1</v>
      </c>
      <c r="AA5960">
        <v>262</v>
      </c>
      <c r="AB5960">
        <v>1</v>
      </c>
      <c r="AC5960">
        <v>6.0800000000000003E-4</v>
      </c>
      <c r="AD5960">
        <v>3.5999999999999999E-3</v>
      </c>
      <c r="AE5960" t="str">
        <f t="shared" si="280"/>
        <v>sp|P67778|PHB_MOUSE_sp|O35129|PHB2_MOUSE</v>
      </c>
      <c r="AF5960" t="str">
        <f t="shared" si="281"/>
        <v>FVVEK[325.13]AEQQKK_AAQNISK[325.13]TIATSQNR</v>
      </c>
    </row>
    <row r="5961" spans="1:32" x14ac:dyDescent="0.25">
      <c r="A5961" t="s">
        <v>4874</v>
      </c>
      <c r="B5961" t="str">
        <f>VLOOKUP(A5961,[1]Files!$A$2:$B$73,2,FALSE)</f>
        <v>Heart</v>
      </c>
      <c r="C5961">
        <v>5949</v>
      </c>
      <c r="D5961">
        <v>3281.5135580000001</v>
      </c>
      <c r="E5961">
        <v>3282.5036070000001</v>
      </c>
      <c r="F5961">
        <v>4</v>
      </c>
      <c r="G5961">
        <v>1252.521776</v>
      </c>
      <c r="H5961">
        <v>1277.5867169999999</v>
      </c>
      <c r="I5961">
        <v>1252.520775</v>
      </c>
      <c r="J5961">
        <v>1276.5791429999999</v>
      </c>
      <c r="K5961">
        <v>1.0085999999999999</v>
      </c>
      <c r="L5961">
        <f t="shared" si="279"/>
        <v>1.0085999999999999</v>
      </c>
      <c r="M5961" t="s">
        <v>888</v>
      </c>
      <c r="N5961" t="s">
        <v>885</v>
      </c>
      <c r="O5961" t="s">
        <v>35</v>
      </c>
      <c r="P5961" t="s">
        <v>35</v>
      </c>
      <c r="Q5961" t="s">
        <v>889</v>
      </c>
      <c r="R5961" t="s">
        <v>70</v>
      </c>
      <c r="S5961">
        <v>5952</v>
      </c>
      <c r="T5961">
        <v>5953</v>
      </c>
      <c r="U5961" t="s">
        <v>158</v>
      </c>
      <c r="V5961" t="s">
        <v>72</v>
      </c>
      <c r="W5961" t="s">
        <v>159</v>
      </c>
      <c r="X5961" t="s">
        <v>73</v>
      </c>
      <c r="Y5961">
        <v>522</v>
      </c>
      <c r="Z5961">
        <v>1</v>
      </c>
      <c r="AA5961">
        <v>427</v>
      </c>
      <c r="AB5961">
        <v>1</v>
      </c>
      <c r="AC5961">
        <v>1.07E-4</v>
      </c>
      <c r="AD5961">
        <v>3.3399999999999999E-4</v>
      </c>
      <c r="AE5961" t="str">
        <f t="shared" si="280"/>
        <v>sp|P56480|ATPB_MOUSE_sp|Q03265|ATPA_MOUSE</v>
      </c>
      <c r="AF5961" t="str">
        <f t="shared" si="281"/>
        <v>ADK[325.13]LAEEHGS_AMK[325.13]QVAGTM[147.04]K</v>
      </c>
    </row>
    <row r="5962" spans="1:32" x14ac:dyDescent="0.25">
      <c r="A5962" t="s">
        <v>2249</v>
      </c>
      <c r="B5962" t="str">
        <f>VLOOKUP(A5962,[1]Files!$A$2:$B$73,2,FALSE)</f>
        <v>Heart</v>
      </c>
      <c r="C5962">
        <v>13600</v>
      </c>
      <c r="D5962">
        <v>5593.6720240000004</v>
      </c>
      <c r="E5962">
        <v>5594.6717920000001</v>
      </c>
      <c r="F5962">
        <v>6</v>
      </c>
      <c r="G5962">
        <v>1826.906833</v>
      </c>
      <c r="H5962">
        <v>3015.3601269999999</v>
      </c>
      <c r="I5962">
        <v>1826.9050440000001</v>
      </c>
      <c r="J5962">
        <v>3014.3531710000002</v>
      </c>
      <c r="K5962">
        <v>1.0086999999999999</v>
      </c>
      <c r="L5962">
        <f t="shared" si="279"/>
        <v>1.0086999999999999</v>
      </c>
      <c r="M5962" t="s">
        <v>485</v>
      </c>
      <c r="N5962" t="s">
        <v>1022</v>
      </c>
      <c r="O5962">
        <v>0</v>
      </c>
      <c r="P5962">
        <v>0</v>
      </c>
      <c r="Q5962" t="s">
        <v>486</v>
      </c>
      <c r="R5962" t="s">
        <v>1024</v>
      </c>
      <c r="S5962">
        <v>13603</v>
      </c>
      <c r="T5962">
        <v>13604</v>
      </c>
      <c r="U5962" t="s">
        <v>216</v>
      </c>
      <c r="V5962" t="s">
        <v>1003</v>
      </c>
      <c r="W5962" t="s">
        <v>217</v>
      </c>
      <c r="X5962" t="s">
        <v>1004</v>
      </c>
      <c r="Y5962">
        <v>72</v>
      </c>
      <c r="Z5962">
        <v>1</v>
      </c>
      <c r="AA5962">
        <v>94</v>
      </c>
      <c r="AB5962">
        <v>1</v>
      </c>
      <c r="AC5962" t="s">
        <v>35</v>
      </c>
      <c r="AD5962" t="s">
        <v>35</v>
      </c>
      <c r="AE5962" t="str">
        <f t="shared" si="280"/>
        <v>sp|Q9DCX2|ATP5H_MOUSE_sp|P97450|ATP5J_MOUSE</v>
      </c>
      <c r="AF5962" t="str">
        <f t="shared" si="281"/>
        <v>ANVAKPGLVDDFEK[325.13]K_GEMDTFPTFK[325.13]FDDPKFEVIDKPQS</v>
      </c>
    </row>
    <row r="5963" spans="1:32" x14ac:dyDescent="0.25">
      <c r="A5963" t="s">
        <v>3274</v>
      </c>
      <c r="B5963" t="str">
        <f>VLOOKUP(A5963,[1]Files!$A$2:$B$73,2,FALSE)</f>
        <v>Heart</v>
      </c>
      <c r="C5963">
        <v>8030</v>
      </c>
      <c r="D5963">
        <v>4511.249323</v>
      </c>
      <c r="E5963">
        <v>4512.221869</v>
      </c>
      <c r="F5963">
        <v>4</v>
      </c>
      <c r="G5963">
        <v>1582.7892320000001</v>
      </c>
      <c r="H5963">
        <v>2177.055026</v>
      </c>
      <c r="I5963">
        <v>1582.787889</v>
      </c>
      <c r="J5963">
        <v>2176.047685</v>
      </c>
      <c r="K5963">
        <v>1.0086999999999999</v>
      </c>
      <c r="L5963">
        <f t="shared" si="279"/>
        <v>1.0086999999999999</v>
      </c>
      <c r="M5963" t="s">
        <v>213</v>
      </c>
      <c r="N5963" t="s">
        <v>264</v>
      </c>
      <c r="O5963">
        <v>0</v>
      </c>
      <c r="P5963">
        <v>0</v>
      </c>
      <c r="Q5963" t="s">
        <v>215</v>
      </c>
      <c r="R5963" t="s">
        <v>265</v>
      </c>
      <c r="S5963">
        <v>8033</v>
      </c>
      <c r="T5963">
        <v>8034</v>
      </c>
      <c r="U5963" t="s">
        <v>216</v>
      </c>
      <c r="V5963" t="s">
        <v>216</v>
      </c>
      <c r="W5963" t="s">
        <v>217</v>
      </c>
      <c r="X5963" t="s">
        <v>217</v>
      </c>
      <c r="Y5963">
        <v>78</v>
      </c>
      <c r="Z5963">
        <v>1</v>
      </c>
      <c r="AA5963">
        <v>48</v>
      </c>
      <c r="AB5963">
        <v>1</v>
      </c>
      <c r="AC5963" t="s">
        <v>35</v>
      </c>
      <c r="AD5963" t="s">
        <v>35</v>
      </c>
      <c r="AE5963" t="str">
        <f t="shared" si="280"/>
        <v>sp|Q9DCX2|ATP5H_MOUSE_sp|Q9DCX2|ATP5H_MOUSE</v>
      </c>
      <c r="AF5963" t="str">
        <f t="shared" si="281"/>
        <v>YNALK[325.13]IPVPEDK_LASLSEK[325.13]PPAIDWAYYR</v>
      </c>
    </row>
    <row r="5964" spans="1:32" x14ac:dyDescent="0.25">
      <c r="A5964" t="s">
        <v>2249</v>
      </c>
      <c r="B5964" t="str">
        <f>VLOOKUP(A5964,[1]Files!$A$2:$B$73,2,FALSE)</f>
        <v>Heart</v>
      </c>
      <c r="C5964">
        <v>14028</v>
      </c>
      <c r="D5964">
        <v>5513.6972459999997</v>
      </c>
      <c r="E5964">
        <v>5514.6785810000001</v>
      </c>
      <c r="F5964">
        <v>5</v>
      </c>
      <c r="G5964">
        <v>1931.9222139999999</v>
      </c>
      <c r="H5964">
        <v>2830.3699670000001</v>
      </c>
      <c r="I5964">
        <v>1930.91734</v>
      </c>
      <c r="J5964">
        <v>2830.3661189999998</v>
      </c>
      <c r="K5964">
        <v>1.0086999999999999</v>
      </c>
      <c r="L5964">
        <f t="shared" si="279"/>
        <v>1.0086999999999999</v>
      </c>
      <c r="M5964" t="s">
        <v>2475</v>
      </c>
      <c r="N5964" t="s">
        <v>2476</v>
      </c>
      <c r="O5964">
        <v>0</v>
      </c>
      <c r="P5964">
        <v>0</v>
      </c>
      <c r="Q5964" t="s">
        <v>2477</v>
      </c>
      <c r="R5964" t="s">
        <v>2478</v>
      </c>
      <c r="S5964">
        <v>14031</v>
      </c>
      <c r="T5964">
        <v>14032</v>
      </c>
      <c r="U5964" t="s">
        <v>2479</v>
      </c>
      <c r="V5964" t="s">
        <v>2479</v>
      </c>
      <c r="W5964" t="s">
        <v>2480</v>
      </c>
      <c r="X5964" t="s">
        <v>2480</v>
      </c>
      <c r="Y5964">
        <v>284</v>
      </c>
      <c r="Z5964">
        <v>1</v>
      </c>
      <c r="AA5964">
        <v>426</v>
      </c>
      <c r="AB5964">
        <v>1</v>
      </c>
      <c r="AC5964" t="s">
        <v>35</v>
      </c>
      <c r="AD5964" t="s">
        <v>35</v>
      </c>
      <c r="AE5964" t="str">
        <f t="shared" si="280"/>
        <v>sp|Q9DBL1|ACDSB_MOUSE_sp|Q9DBL1|ACDSB_MOUSE</v>
      </c>
      <c r="AF5964" t="str">
        <f t="shared" si="281"/>
        <v>IGHGYK[325.13]YAIGSLNEGR_IGTIYEGASNIQLNTIAK[325.13]HIDAEY</v>
      </c>
    </row>
    <row r="5965" spans="1:32" x14ac:dyDescent="0.25">
      <c r="A5965" t="s">
        <v>2249</v>
      </c>
      <c r="B5965" t="str">
        <f>VLOOKUP(A5965,[1]Files!$A$2:$B$73,2,FALSE)</f>
        <v>Heart</v>
      </c>
      <c r="C5965">
        <v>12030</v>
      </c>
      <c r="D5965">
        <v>4374.3392000000003</v>
      </c>
      <c r="E5965">
        <v>4374.333901</v>
      </c>
      <c r="F5965">
        <v>6</v>
      </c>
      <c r="G5965">
        <v>1193.6299770000001</v>
      </c>
      <c r="H5965">
        <v>2429.3041579999999</v>
      </c>
      <c r="I5965">
        <v>1193.629203</v>
      </c>
      <c r="J5965">
        <v>2428.2961890000001</v>
      </c>
      <c r="K5965">
        <v>1.0086999999999999</v>
      </c>
      <c r="L5965">
        <f t="shared" si="279"/>
        <v>1.0086999999999999</v>
      </c>
      <c r="M5965" t="s">
        <v>374</v>
      </c>
      <c r="N5965" t="s">
        <v>629</v>
      </c>
      <c r="O5965">
        <v>0</v>
      </c>
      <c r="P5965">
        <v>0</v>
      </c>
      <c r="Q5965" t="s">
        <v>376</v>
      </c>
      <c r="R5965" t="s">
        <v>630</v>
      </c>
      <c r="S5965">
        <v>12033</v>
      </c>
      <c r="T5965">
        <v>12034</v>
      </c>
      <c r="U5965" t="s">
        <v>90</v>
      </c>
      <c r="V5965" t="s">
        <v>158</v>
      </c>
      <c r="W5965" t="s">
        <v>91</v>
      </c>
      <c r="X5965" t="s">
        <v>159</v>
      </c>
      <c r="Y5965">
        <v>70</v>
      </c>
      <c r="Z5965">
        <v>1</v>
      </c>
      <c r="AA5965">
        <v>124</v>
      </c>
      <c r="AB5965">
        <v>1</v>
      </c>
      <c r="AC5965" t="s">
        <v>35</v>
      </c>
      <c r="AD5965" t="s">
        <v>35</v>
      </c>
      <c r="AE5965" t="str">
        <f t="shared" si="280"/>
        <v>sp|Q9DB20|ATPO_MOUSE_sp|P56480|ATPB_MOUSE</v>
      </c>
      <c r="AF5965" t="str">
        <f t="shared" si="281"/>
        <v>VGQLLK[325.13]DPK_GQK[325.13]VLDSGAPIKIPVGPETLGR</v>
      </c>
    </row>
    <row r="5966" spans="1:32" x14ac:dyDescent="0.25">
      <c r="A5966" t="s">
        <v>2964</v>
      </c>
      <c r="B5966" t="str">
        <f>VLOOKUP(A5966,[1]Files!$A$2:$B$73,2,FALSE)</f>
        <v>Heart</v>
      </c>
      <c r="C5966">
        <v>10948</v>
      </c>
      <c r="D5966">
        <v>4493.3610500000004</v>
      </c>
      <c r="E5966">
        <v>4494.3602689999998</v>
      </c>
      <c r="F5966">
        <v>6</v>
      </c>
      <c r="G5966">
        <v>1312.6551239999999</v>
      </c>
      <c r="H5966">
        <v>2429.3008620000001</v>
      </c>
      <c r="I5966">
        <v>1312.651061</v>
      </c>
      <c r="J5966">
        <v>2428.2961890000001</v>
      </c>
      <c r="K5966">
        <v>1.0086999999999999</v>
      </c>
      <c r="L5966">
        <f t="shared" si="279"/>
        <v>1.0086999999999999</v>
      </c>
      <c r="M5966" t="s">
        <v>1893</v>
      </c>
      <c r="N5966" t="s">
        <v>629</v>
      </c>
      <c r="O5966">
        <v>0</v>
      </c>
      <c r="P5966">
        <v>0</v>
      </c>
      <c r="Q5966" t="s">
        <v>1894</v>
      </c>
      <c r="R5966" t="s">
        <v>630</v>
      </c>
      <c r="S5966">
        <v>10951</v>
      </c>
      <c r="T5966">
        <v>10950</v>
      </c>
      <c r="U5966" t="s">
        <v>90</v>
      </c>
      <c r="V5966" t="s">
        <v>158</v>
      </c>
      <c r="W5966" t="s">
        <v>91</v>
      </c>
      <c r="X5966" t="s">
        <v>159</v>
      </c>
      <c r="Y5966">
        <v>53</v>
      </c>
      <c r="Z5966">
        <v>1</v>
      </c>
      <c r="AA5966">
        <v>124</v>
      </c>
      <c r="AB5966">
        <v>1</v>
      </c>
      <c r="AC5966" t="s">
        <v>35</v>
      </c>
      <c r="AD5966" t="s">
        <v>35</v>
      </c>
      <c r="AE5966" t="str">
        <f t="shared" si="280"/>
        <v>sp|Q9DB20|ATPO_MOUSE_sp|P56480|ATPB_MOUSE</v>
      </c>
      <c r="AF5966" t="str">
        <f t="shared" si="281"/>
        <v>EK[325.13]KLDQVEK_GQK[325.13]VLDSGAPIKIPVGPETLGR</v>
      </c>
    </row>
    <row r="5967" spans="1:32" x14ac:dyDescent="0.25">
      <c r="A5967" t="s">
        <v>2554</v>
      </c>
      <c r="B5967" t="str">
        <f>VLOOKUP(A5967,[1]Files!$A$2:$B$73,2,FALSE)</f>
        <v>Heart</v>
      </c>
      <c r="C5967">
        <v>6567</v>
      </c>
      <c r="D5967">
        <v>4124.9784490000002</v>
      </c>
      <c r="E5967">
        <v>4125.9796809999998</v>
      </c>
      <c r="F5967">
        <v>4</v>
      </c>
      <c r="G5967">
        <v>1424.692918</v>
      </c>
      <c r="H5967">
        <v>1948.8804660000001</v>
      </c>
      <c r="I5967">
        <v>1424.6895709999999</v>
      </c>
      <c r="J5967">
        <v>1947.8751400000001</v>
      </c>
      <c r="K5967">
        <v>1.0086999999999999</v>
      </c>
      <c r="L5967">
        <f t="shared" si="279"/>
        <v>1.0086999999999999</v>
      </c>
      <c r="M5967" t="s">
        <v>2039</v>
      </c>
      <c r="N5967" t="s">
        <v>2769</v>
      </c>
      <c r="O5967">
        <v>0</v>
      </c>
      <c r="P5967">
        <v>0</v>
      </c>
      <c r="Q5967" t="s">
        <v>2041</v>
      </c>
      <c r="R5967" t="s">
        <v>2766</v>
      </c>
      <c r="S5967">
        <v>6570</v>
      </c>
      <c r="T5967">
        <v>6571</v>
      </c>
      <c r="U5967" t="s">
        <v>1931</v>
      </c>
      <c r="V5967" t="s">
        <v>1931</v>
      </c>
      <c r="W5967" t="s">
        <v>1932</v>
      </c>
      <c r="X5967" t="s">
        <v>1932</v>
      </c>
      <c r="Y5967">
        <v>384</v>
      </c>
      <c r="Z5967">
        <v>1</v>
      </c>
      <c r="AA5967">
        <v>280</v>
      </c>
      <c r="AB5967">
        <v>1</v>
      </c>
      <c r="AC5967" t="s">
        <v>35</v>
      </c>
      <c r="AD5967" t="s">
        <v>35</v>
      </c>
      <c r="AE5967" t="str">
        <f t="shared" si="280"/>
        <v>sp|P54071|IDHP_MOUSE_sp|P54071|IDHP_MOUSE</v>
      </c>
      <c r="AF5967" t="str">
        <f t="shared" si="281"/>
        <v>GK[325.13]LDGNQDLIR_TDFDK[325.13]NKIWYEHR</v>
      </c>
    </row>
    <row r="5968" spans="1:32" x14ac:dyDescent="0.25">
      <c r="A5968" t="s">
        <v>2964</v>
      </c>
      <c r="B5968" t="str">
        <f>VLOOKUP(A5968,[1]Files!$A$2:$B$73,2,FALSE)</f>
        <v>Heart</v>
      </c>
      <c r="C5968">
        <v>13681</v>
      </c>
      <c r="D5968">
        <v>5465.6383610000003</v>
      </c>
      <c r="E5968">
        <v>5465.6290950000002</v>
      </c>
      <c r="F5968">
        <v>4</v>
      </c>
      <c r="G5968">
        <v>1552.753465</v>
      </c>
      <c r="H5968">
        <v>3161.4798310000001</v>
      </c>
      <c r="I5968">
        <v>1552.752172</v>
      </c>
      <c r="J5968">
        <v>3160.4724350000001</v>
      </c>
      <c r="K5968">
        <v>1.0086999999999999</v>
      </c>
      <c r="L5968">
        <f t="shared" si="279"/>
        <v>1.0086999999999999</v>
      </c>
      <c r="M5968" t="s">
        <v>2867</v>
      </c>
      <c r="N5968" t="s">
        <v>2868</v>
      </c>
      <c r="O5968">
        <v>0</v>
      </c>
      <c r="P5968">
        <v>0</v>
      </c>
      <c r="Q5968" t="s">
        <v>2869</v>
      </c>
      <c r="R5968" t="s">
        <v>2870</v>
      </c>
      <c r="S5968">
        <v>13684</v>
      </c>
      <c r="T5968">
        <v>13685</v>
      </c>
      <c r="U5968" t="s">
        <v>1955</v>
      </c>
      <c r="V5968" t="s">
        <v>1955</v>
      </c>
      <c r="W5968" t="s">
        <v>1956</v>
      </c>
      <c r="X5968" t="s">
        <v>1956</v>
      </c>
      <c r="Y5968">
        <v>299</v>
      </c>
      <c r="Z5968">
        <v>1</v>
      </c>
      <c r="AA5968">
        <v>122</v>
      </c>
      <c r="AB5968">
        <v>1</v>
      </c>
      <c r="AC5968" t="s">
        <v>35</v>
      </c>
      <c r="AD5968" t="s">
        <v>35</v>
      </c>
      <c r="AE5968" t="str">
        <f t="shared" si="280"/>
        <v>sp|P50544|ACADV_MOUSE_sp|P50544|ACADV_MOUSE</v>
      </c>
      <c r="AF5968" t="str">
        <f t="shared" si="281"/>
        <v>SFGGVTHGLPEK[325.13]K_FFEEVNDPAK[325.13]NDALEKVEDDTLQGLK</v>
      </c>
    </row>
    <row r="5969" spans="1:32" x14ac:dyDescent="0.25">
      <c r="A5969" t="s">
        <v>3426</v>
      </c>
      <c r="B5969" t="str">
        <f>VLOOKUP(A5969,[1]Files!$A$2:$B$73,2,FALSE)</f>
        <v>Heart</v>
      </c>
      <c r="C5969">
        <v>12673</v>
      </c>
      <c r="D5969">
        <v>4852.3491759999997</v>
      </c>
      <c r="E5969">
        <v>4853.3366150000002</v>
      </c>
      <c r="F5969">
        <v>4</v>
      </c>
      <c r="G5969">
        <v>1168.5748759999999</v>
      </c>
      <c r="H5969">
        <v>2932.3692350000001</v>
      </c>
      <c r="I5969">
        <v>1168.572416</v>
      </c>
      <c r="J5969">
        <v>2931.3630240000002</v>
      </c>
      <c r="K5969">
        <v>1.0086999999999999</v>
      </c>
      <c r="L5969">
        <f t="shared" si="279"/>
        <v>1.0086999999999999</v>
      </c>
      <c r="M5969" t="s">
        <v>3319</v>
      </c>
      <c r="N5969" t="s">
        <v>3320</v>
      </c>
      <c r="O5969">
        <v>1.2375999999999999E-3</v>
      </c>
      <c r="P5969">
        <v>0</v>
      </c>
      <c r="Q5969" t="s">
        <v>3321</v>
      </c>
      <c r="R5969" t="s">
        <v>3322</v>
      </c>
      <c r="S5969">
        <v>12674</v>
      </c>
      <c r="T5969">
        <v>12675</v>
      </c>
      <c r="U5969" t="s">
        <v>2378</v>
      </c>
      <c r="V5969" t="s">
        <v>2378</v>
      </c>
      <c r="W5969" t="s">
        <v>2379</v>
      </c>
      <c r="X5969" t="s">
        <v>2379</v>
      </c>
      <c r="Y5969">
        <v>117</v>
      </c>
      <c r="Z5969">
        <v>1</v>
      </c>
      <c r="AA5969">
        <v>517</v>
      </c>
      <c r="AB5969">
        <v>1</v>
      </c>
      <c r="AC5969" t="s">
        <v>35</v>
      </c>
      <c r="AD5969" t="s">
        <v>35</v>
      </c>
      <c r="AE5969" t="str">
        <f t="shared" si="280"/>
        <v>sp|Q9EQ20|MMSA_MOUSE_sp|Q9EQ20|MMSA_MOUSE</v>
      </c>
      <c r="AF5969" t="str">
        <f t="shared" si="281"/>
        <v>ENLK[325.13]EIAR_TITSQWK[325.13]EEDATLSSPAVVMPTMGR</v>
      </c>
    </row>
    <row r="5970" spans="1:32" x14ac:dyDescent="0.25">
      <c r="A5970" t="s">
        <v>4523</v>
      </c>
      <c r="B5970" t="str">
        <f>VLOOKUP(A5970,[1]Files!$A$2:$B$73,2,FALSE)</f>
        <v>Heart</v>
      </c>
      <c r="C5970">
        <v>8802</v>
      </c>
      <c r="D5970">
        <v>5043.4629459999996</v>
      </c>
      <c r="E5970">
        <v>5043.4566569999997</v>
      </c>
      <c r="F5970">
        <v>5</v>
      </c>
      <c r="G5970">
        <v>1396.7072009999999</v>
      </c>
      <c r="H5970">
        <v>2895.35068</v>
      </c>
      <c r="I5970">
        <v>1395.6994079999999</v>
      </c>
      <c r="J5970">
        <v>2895.3497579999998</v>
      </c>
      <c r="K5970">
        <v>1.0086999999999999</v>
      </c>
      <c r="L5970">
        <f t="shared" si="279"/>
        <v>1.0086999999999999</v>
      </c>
      <c r="M5970" t="s">
        <v>1156</v>
      </c>
      <c r="N5970" t="s">
        <v>1155</v>
      </c>
      <c r="O5970" t="s">
        <v>35</v>
      </c>
      <c r="P5970" t="s">
        <v>35</v>
      </c>
      <c r="Q5970" t="s">
        <v>1158</v>
      </c>
      <c r="R5970" t="s">
        <v>1157</v>
      </c>
      <c r="S5970">
        <v>8805</v>
      </c>
      <c r="T5970">
        <v>8806</v>
      </c>
      <c r="U5970" t="s">
        <v>1159</v>
      </c>
      <c r="V5970" t="s">
        <v>1159</v>
      </c>
      <c r="W5970" t="s">
        <v>1160</v>
      </c>
      <c r="X5970" t="s">
        <v>1160</v>
      </c>
      <c r="Y5970">
        <v>90</v>
      </c>
      <c r="Z5970">
        <v>1</v>
      </c>
      <c r="AA5970">
        <v>66</v>
      </c>
      <c r="AB5970">
        <v>1</v>
      </c>
      <c r="AC5970" s="1">
        <v>6.7399999999999998E-5</v>
      </c>
      <c r="AD5970">
        <v>6.2500000000000001E-4</v>
      </c>
      <c r="AE5970" t="str">
        <f t="shared" si="280"/>
        <v>sp|Q9WUM5|SUCA_MOUSE_sp|Q9WUM5|SUCA_MOUSE</v>
      </c>
      <c r="AF5970" t="str">
        <f t="shared" si="281"/>
        <v>LVGGTTPGK[325.13]GGQK_IIC[160.03]QGFTGK[325.13]QGTFHSQQALEYGTK</v>
      </c>
    </row>
    <row r="5971" spans="1:32" x14ac:dyDescent="0.25">
      <c r="A5971" t="s">
        <v>4597</v>
      </c>
      <c r="B5971" t="str">
        <f>VLOOKUP(A5971,[1]Files!$A$2:$B$73,2,FALSE)</f>
        <v>Heart</v>
      </c>
      <c r="C5971">
        <v>7890</v>
      </c>
      <c r="D5971">
        <v>3696.8995909999999</v>
      </c>
      <c r="E5971">
        <v>3697.9000160000001</v>
      </c>
      <c r="F5971">
        <v>5</v>
      </c>
      <c r="G5971">
        <v>768.43901200000005</v>
      </c>
      <c r="H5971">
        <v>2177.0555140000001</v>
      </c>
      <c r="I5971">
        <v>768.43815500000005</v>
      </c>
      <c r="J5971">
        <v>2176.047685</v>
      </c>
      <c r="K5971">
        <v>1.0086999999999999</v>
      </c>
      <c r="L5971">
        <f t="shared" si="279"/>
        <v>1.0086999999999999</v>
      </c>
      <c r="M5971" t="s">
        <v>212</v>
      </c>
      <c r="N5971" t="s">
        <v>264</v>
      </c>
      <c r="O5971" t="s">
        <v>35</v>
      </c>
      <c r="P5971" t="s">
        <v>35</v>
      </c>
      <c r="Q5971" t="s">
        <v>214</v>
      </c>
      <c r="R5971" t="s">
        <v>265</v>
      </c>
      <c r="S5971">
        <v>7893</v>
      </c>
      <c r="T5971">
        <v>7894</v>
      </c>
      <c r="U5971" t="s">
        <v>216</v>
      </c>
      <c r="V5971" t="s">
        <v>216</v>
      </c>
      <c r="W5971" t="s">
        <v>217</v>
      </c>
      <c r="X5971" t="s">
        <v>217</v>
      </c>
      <c r="Y5971">
        <v>5</v>
      </c>
      <c r="Z5971">
        <v>1</v>
      </c>
      <c r="AA5971">
        <v>48</v>
      </c>
      <c r="AB5971">
        <v>1</v>
      </c>
      <c r="AC5971">
        <v>5.0700000000000002E-2</v>
      </c>
      <c r="AD5971">
        <v>8.7399999999999999E-4</v>
      </c>
      <c r="AE5971" t="str">
        <f t="shared" si="280"/>
        <v>sp|Q9DCX2|ATP5H_MOUSE_sp|Q9DCX2|ATP5H_MOUSE</v>
      </c>
      <c r="AF5971" t="str">
        <f t="shared" si="281"/>
        <v>K[325.13]LALK_LASLSEK[325.13]PPAIDWAYYR</v>
      </c>
    </row>
    <row r="5972" spans="1:32" x14ac:dyDescent="0.25">
      <c r="A5972" t="s">
        <v>4859</v>
      </c>
      <c r="B5972" t="str">
        <f>VLOOKUP(A5972,[1]Files!$A$2:$B$73,2,FALSE)</f>
        <v>Heart</v>
      </c>
      <c r="C5972">
        <v>13870</v>
      </c>
      <c r="D5972">
        <v>4511.249323</v>
      </c>
      <c r="E5972">
        <v>4511.264349</v>
      </c>
      <c r="F5972">
        <v>4</v>
      </c>
      <c r="G5972">
        <v>1582.78972</v>
      </c>
      <c r="H5972">
        <v>2177.0545379999999</v>
      </c>
      <c r="I5972">
        <v>1582.787889</v>
      </c>
      <c r="J5972">
        <v>2176.047685</v>
      </c>
      <c r="K5972">
        <v>1.0086999999999999</v>
      </c>
      <c r="L5972">
        <f t="shared" si="279"/>
        <v>1.0086999999999999</v>
      </c>
      <c r="M5972" t="s">
        <v>213</v>
      </c>
      <c r="N5972" t="s">
        <v>264</v>
      </c>
      <c r="O5972" t="s">
        <v>35</v>
      </c>
      <c r="P5972" t="s">
        <v>35</v>
      </c>
      <c r="Q5972" t="s">
        <v>215</v>
      </c>
      <c r="R5972" t="s">
        <v>265</v>
      </c>
      <c r="S5972">
        <v>13873</v>
      </c>
      <c r="T5972">
        <v>13872</v>
      </c>
      <c r="U5972" t="s">
        <v>216</v>
      </c>
      <c r="V5972" t="s">
        <v>216</v>
      </c>
      <c r="W5972" t="s">
        <v>217</v>
      </c>
      <c r="X5972" t="s">
        <v>217</v>
      </c>
      <c r="Y5972">
        <v>78</v>
      </c>
      <c r="Z5972">
        <v>1</v>
      </c>
      <c r="AA5972">
        <v>48</v>
      </c>
      <c r="AB5972">
        <v>1</v>
      </c>
      <c r="AC5972">
        <v>1.15E-3</v>
      </c>
      <c r="AD5972">
        <v>2.8499999999999999E-4</v>
      </c>
      <c r="AE5972" t="str">
        <f t="shared" si="280"/>
        <v>sp|Q9DCX2|ATP5H_MOUSE_sp|Q9DCX2|ATP5H_MOUSE</v>
      </c>
      <c r="AF5972" t="str">
        <f t="shared" si="281"/>
        <v>YNALK[325.13]IPVPEDK_LASLSEK[325.13]PPAIDWAYYR</v>
      </c>
    </row>
    <row r="5973" spans="1:32" x14ac:dyDescent="0.25">
      <c r="A5973" t="s">
        <v>4785</v>
      </c>
      <c r="B5973" t="str">
        <f>VLOOKUP(A5973,[1]Files!$A$2:$B$73,2,FALSE)</f>
        <v>Heart</v>
      </c>
      <c r="C5973">
        <v>6816</v>
      </c>
      <c r="D5973">
        <v>4617.3593080000001</v>
      </c>
      <c r="E5973">
        <v>4617.34638</v>
      </c>
      <c r="F5973">
        <v>4</v>
      </c>
      <c r="G5973">
        <v>1436.6519029999999</v>
      </c>
      <c r="H5973">
        <v>2429.3023410000001</v>
      </c>
      <c r="I5973">
        <v>1436.6493459999999</v>
      </c>
      <c r="J5973">
        <v>2428.2961890000001</v>
      </c>
      <c r="K5973">
        <v>1.0086999999999999</v>
      </c>
      <c r="L5973">
        <f t="shared" si="279"/>
        <v>1.0086999999999999</v>
      </c>
      <c r="M5973" t="s">
        <v>87</v>
      </c>
      <c r="N5973" t="s">
        <v>629</v>
      </c>
      <c r="O5973" t="s">
        <v>35</v>
      </c>
      <c r="P5973" t="s">
        <v>35</v>
      </c>
      <c r="Q5973" t="s">
        <v>89</v>
      </c>
      <c r="R5973" t="s">
        <v>630</v>
      </c>
      <c r="S5973">
        <v>6817</v>
      </c>
      <c r="T5973">
        <v>6818</v>
      </c>
      <c r="U5973" t="s">
        <v>90</v>
      </c>
      <c r="V5973" t="s">
        <v>158</v>
      </c>
      <c r="W5973" t="s">
        <v>91</v>
      </c>
      <c r="X5973" t="s">
        <v>159</v>
      </c>
      <c r="Y5973">
        <v>192</v>
      </c>
      <c r="Z5973">
        <v>1</v>
      </c>
      <c r="AA5973">
        <v>124</v>
      </c>
      <c r="AB5973">
        <v>1</v>
      </c>
      <c r="AC5973">
        <v>1.16E-4</v>
      </c>
      <c r="AD5973" s="1">
        <v>1.42E-6</v>
      </c>
      <c r="AE5973" t="str">
        <f t="shared" si="280"/>
        <v>sp|Q9DB20|ATPO_MOUSE_sp|P56480|ATPB_MOUSE</v>
      </c>
      <c r="AF5973" t="str">
        <f t="shared" si="281"/>
        <v>IGEK[325.13]YVDMSAK_GQK[325.13]VLDSGAPIKIPVGPETLGR</v>
      </c>
    </row>
    <row r="5974" spans="1:32" x14ac:dyDescent="0.25">
      <c r="A5974" t="s">
        <v>4874</v>
      </c>
      <c r="B5974" t="str">
        <f>VLOOKUP(A5974,[1]Files!$A$2:$B$73,2,FALSE)</f>
        <v>Heart</v>
      </c>
      <c r="C5974">
        <v>12356</v>
      </c>
      <c r="D5974">
        <v>4263.2166079999997</v>
      </c>
      <c r="E5974">
        <v>4263.2228450000002</v>
      </c>
      <c r="F5974">
        <v>4</v>
      </c>
      <c r="G5974">
        <v>1082.509202</v>
      </c>
      <c r="H5974">
        <v>2429.3023410000001</v>
      </c>
      <c r="I5974">
        <v>1082.5066449999999</v>
      </c>
      <c r="J5974">
        <v>2428.2961890000001</v>
      </c>
      <c r="K5974">
        <v>1.0086999999999999</v>
      </c>
      <c r="L5974">
        <f t="shared" si="279"/>
        <v>1.0086999999999999</v>
      </c>
      <c r="M5974" t="s">
        <v>3795</v>
      </c>
      <c r="N5974" t="s">
        <v>629</v>
      </c>
      <c r="O5974" t="s">
        <v>35</v>
      </c>
      <c r="P5974" t="s">
        <v>35</v>
      </c>
      <c r="Q5974" t="s">
        <v>3775</v>
      </c>
      <c r="R5974" t="s">
        <v>630</v>
      </c>
      <c r="S5974">
        <v>12357</v>
      </c>
      <c r="T5974">
        <v>12360</v>
      </c>
      <c r="U5974" t="s">
        <v>1136</v>
      </c>
      <c r="V5974" t="s">
        <v>158</v>
      </c>
      <c r="W5974" t="s">
        <v>1137</v>
      </c>
      <c r="X5974" t="s">
        <v>159</v>
      </c>
      <c r="Y5974">
        <v>249</v>
      </c>
      <c r="Z5974">
        <v>1</v>
      </c>
      <c r="AA5974">
        <v>124</v>
      </c>
      <c r="AB5974">
        <v>1</v>
      </c>
      <c r="AC5974">
        <v>6.28E-3</v>
      </c>
      <c r="AD5974">
        <v>2.6700000000000001E-3</v>
      </c>
      <c r="AE5974" t="str">
        <f t="shared" si="280"/>
        <v>sp|Q9CQQ7|AT5F1_MOUSE_sp|P56480|ATPB_MOUSE</v>
      </c>
      <c r="AF5974" t="str">
        <f t="shared" si="281"/>
        <v>K[325.13]AQAQPIM_GQK[325.13]VLDSGAPIKIPVGPETLGR</v>
      </c>
    </row>
    <row r="5975" spans="1:32" x14ac:dyDescent="0.25">
      <c r="A5975" t="s">
        <v>4692</v>
      </c>
      <c r="B5975" t="str">
        <f>VLOOKUP(A5975,[1]Files!$A$2:$B$73,2,FALSE)</f>
        <v>Heart</v>
      </c>
      <c r="C5975">
        <v>7241</v>
      </c>
      <c r="D5975">
        <v>3187.6213459999999</v>
      </c>
      <c r="E5975">
        <v>3188.6159120000002</v>
      </c>
      <c r="F5975">
        <v>4</v>
      </c>
      <c r="G5975">
        <v>1159.626512</v>
      </c>
      <c r="H5975">
        <v>1276.5897689999999</v>
      </c>
      <c r="I5975">
        <v>1159.623724</v>
      </c>
      <c r="J5975">
        <v>1275.5838940000001</v>
      </c>
      <c r="K5975">
        <v>1.0086999999999999</v>
      </c>
      <c r="L5975">
        <f t="shared" si="279"/>
        <v>1.0086999999999999</v>
      </c>
      <c r="M5975" t="s">
        <v>2389</v>
      </c>
      <c r="N5975" t="s">
        <v>4551</v>
      </c>
      <c r="O5975" t="s">
        <v>35</v>
      </c>
      <c r="P5975" t="s">
        <v>35</v>
      </c>
      <c r="Q5975" t="s">
        <v>2390</v>
      </c>
      <c r="R5975" t="s">
        <v>3586</v>
      </c>
      <c r="S5975">
        <v>7244</v>
      </c>
      <c r="T5975">
        <v>7245</v>
      </c>
      <c r="U5975" t="s">
        <v>1642</v>
      </c>
      <c r="V5975" t="s">
        <v>1642</v>
      </c>
      <c r="W5975" t="s">
        <v>1643</v>
      </c>
      <c r="X5975" t="s">
        <v>1643</v>
      </c>
      <c r="Y5975">
        <v>202</v>
      </c>
      <c r="Z5975">
        <v>1</v>
      </c>
      <c r="AA5975">
        <v>189</v>
      </c>
      <c r="AB5975">
        <v>1</v>
      </c>
      <c r="AC5975">
        <v>4.9899999999999996E-3</v>
      </c>
      <c r="AD5975">
        <v>1.2400000000000001E-4</v>
      </c>
      <c r="AE5975" t="str">
        <f t="shared" si="280"/>
        <v>sp|Q99JY0|ECHB_MOUSE_sp|Q99JY0|ECHB_MOUSE</v>
      </c>
      <c r="AF5975" t="str">
        <f t="shared" si="281"/>
        <v>LSLLSK[325.13]FR_MM[147.04]LDLNK[325.13]AK</v>
      </c>
    </row>
    <row r="5976" spans="1:32" x14ac:dyDescent="0.25">
      <c r="A5976" t="s">
        <v>4544</v>
      </c>
      <c r="B5976" t="str">
        <f>VLOOKUP(A5976,[1]Files!$A$2:$B$73,2,FALSE)</f>
        <v>Heart</v>
      </c>
      <c r="C5976">
        <v>7496</v>
      </c>
      <c r="D5976">
        <v>3055.527521</v>
      </c>
      <c r="E5976">
        <v>3056.4953059999998</v>
      </c>
      <c r="F5976">
        <v>4</v>
      </c>
      <c r="G5976">
        <v>1027.5284899999999</v>
      </c>
      <c r="H5976">
        <v>1276.593967</v>
      </c>
      <c r="I5976">
        <v>1027.5298230000001</v>
      </c>
      <c r="J5976">
        <v>1275.5838940000001</v>
      </c>
      <c r="K5976">
        <v>1.0086999999999999</v>
      </c>
      <c r="L5976">
        <f t="shared" si="279"/>
        <v>1.0086999999999999</v>
      </c>
      <c r="M5976" t="s">
        <v>2598</v>
      </c>
      <c r="N5976" t="s">
        <v>4551</v>
      </c>
      <c r="O5976" t="s">
        <v>35</v>
      </c>
      <c r="P5976" t="s">
        <v>35</v>
      </c>
      <c r="Q5976" t="s">
        <v>2599</v>
      </c>
      <c r="R5976" t="s">
        <v>3586</v>
      </c>
      <c r="S5976">
        <v>7499</v>
      </c>
      <c r="T5976">
        <v>7498</v>
      </c>
      <c r="U5976" t="s">
        <v>1801</v>
      </c>
      <c r="V5976" t="s">
        <v>1642</v>
      </c>
      <c r="W5976" t="s">
        <v>1802</v>
      </c>
      <c r="X5976" t="s">
        <v>1643</v>
      </c>
      <c r="Y5976">
        <v>163</v>
      </c>
      <c r="Z5976">
        <v>1</v>
      </c>
      <c r="AA5976">
        <v>189</v>
      </c>
      <c r="AB5976">
        <v>1</v>
      </c>
      <c r="AC5976">
        <v>6.4100000000000004E-2</v>
      </c>
      <c r="AD5976" s="1">
        <v>1.2799999999999999E-5</v>
      </c>
      <c r="AE5976" t="str">
        <f t="shared" si="280"/>
        <v>sp|Q8BMS1|ECHA_MOUSE_sp|Q99JY0|ECHB_MOUSE</v>
      </c>
      <c r="AF5976" t="str">
        <f t="shared" si="281"/>
        <v>IATK[325.13]DRK_MM[147.04]LDLNK[325.13]AK</v>
      </c>
    </row>
    <row r="5977" spans="1:32" x14ac:dyDescent="0.25">
      <c r="A5977" t="s">
        <v>4800</v>
      </c>
      <c r="B5977" t="str">
        <f>VLOOKUP(A5977,[1]Files!$A$2:$B$73,2,FALSE)</f>
        <v>Heart</v>
      </c>
      <c r="C5977">
        <v>9321</v>
      </c>
      <c r="D5977">
        <v>4118.0764710000003</v>
      </c>
      <c r="E5977">
        <v>4119.0680599999996</v>
      </c>
      <c r="F5977">
        <v>4</v>
      </c>
      <c r="G5977">
        <v>1305.657152</v>
      </c>
      <c r="H5977">
        <v>2061.014255</v>
      </c>
      <c r="I5977">
        <v>1305.6564800000001</v>
      </c>
      <c r="J5977">
        <v>2060.006214</v>
      </c>
      <c r="K5977">
        <v>1.0086999999999999</v>
      </c>
      <c r="L5977">
        <f t="shared" si="279"/>
        <v>1.0086999999999999</v>
      </c>
      <c r="M5977" t="s">
        <v>741</v>
      </c>
      <c r="N5977" t="s">
        <v>1168</v>
      </c>
      <c r="O5977" t="s">
        <v>35</v>
      </c>
      <c r="P5977" t="s">
        <v>35</v>
      </c>
      <c r="Q5977" t="s">
        <v>743</v>
      </c>
      <c r="R5977" t="s">
        <v>1169</v>
      </c>
      <c r="S5977">
        <v>9324</v>
      </c>
      <c r="T5977">
        <v>9323</v>
      </c>
      <c r="U5977" t="s">
        <v>687</v>
      </c>
      <c r="V5977" t="s">
        <v>687</v>
      </c>
      <c r="W5977" t="s">
        <v>688</v>
      </c>
      <c r="X5977" t="s">
        <v>688</v>
      </c>
      <c r="Y5977">
        <v>234</v>
      </c>
      <c r="Z5977">
        <v>1</v>
      </c>
      <c r="AA5977">
        <v>244</v>
      </c>
      <c r="AB5977">
        <v>1</v>
      </c>
      <c r="AC5977">
        <v>2.9100000000000003E-4</v>
      </c>
      <c r="AD5977" s="1">
        <v>8.7900000000000005E-6</v>
      </c>
      <c r="AE5977" t="str">
        <f t="shared" si="280"/>
        <v>sp|Q8BH59|CMC1_MOUSE_sp|Q8BH59|CMC1_MOUSE</v>
      </c>
      <c r="AF5977" t="str">
        <f t="shared" si="281"/>
        <v>K[325.13]IYSTLAGTR_K[325.13]DIEVTKEEFAQSAIR</v>
      </c>
    </row>
    <row r="5978" spans="1:32" x14ac:dyDescent="0.25">
      <c r="A5978" t="s">
        <v>4633</v>
      </c>
      <c r="B5978" t="str">
        <f>VLOOKUP(A5978,[1]Files!$A$2:$B$73,2,FALSE)</f>
        <v>Heart</v>
      </c>
      <c r="C5978">
        <v>6564</v>
      </c>
      <c r="D5978">
        <v>4252.1417789999996</v>
      </c>
      <c r="E5978">
        <v>4252.1456969999999</v>
      </c>
      <c r="F5978">
        <v>4</v>
      </c>
      <c r="G5978">
        <v>1671.835374</v>
      </c>
      <c r="H5978">
        <v>1828.9013399999999</v>
      </c>
      <c r="I5978">
        <v>1671.8355670000001</v>
      </c>
      <c r="J5978">
        <v>1827.8924300000001</v>
      </c>
      <c r="K5978">
        <v>1.0086999999999999</v>
      </c>
      <c r="L5978">
        <f t="shared" si="279"/>
        <v>1.0086999999999999</v>
      </c>
      <c r="M5978" t="s">
        <v>3306</v>
      </c>
      <c r="N5978" t="s">
        <v>3307</v>
      </c>
      <c r="O5978" t="s">
        <v>35</v>
      </c>
      <c r="P5978" t="s">
        <v>35</v>
      </c>
      <c r="Q5978" t="s">
        <v>3308</v>
      </c>
      <c r="R5978" t="s">
        <v>3290</v>
      </c>
      <c r="S5978">
        <v>6567</v>
      </c>
      <c r="T5978">
        <v>6568</v>
      </c>
      <c r="U5978" t="s">
        <v>3272</v>
      </c>
      <c r="V5978" t="s">
        <v>3272</v>
      </c>
      <c r="W5978" t="s">
        <v>3273</v>
      </c>
      <c r="X5978" t="s">
        <v>3273</v>
      </c>
      <c r="Y5978">
        <v>70</v>
      </c>
      <c r="Z5978">
        <v>1</v>
      </c>
      <c r="AA5978">
        <v>28</v>
      </c>
      <c r="AB5978">
        <v>1</v>
      </c>
      <c r="AC5978">
        <v>2.4499999999999999E-4</v>
      </c>
      <c r="AD5978">
        <v>1.5799999999999999E-4</v>
      </c>
      <c r="AE5978" t="str">
        <f t="shared" si="280"/>
        <v>sp|Q64433|CH10_MOUSE_sp|Q64433|CH10_MOUSE</v>
      </c>
      <c r="AF5978" t="str">
        <f t="shared" si="281"/>
        <v>VGDK[325.13]VLLPEYGGTK_SAAETVTK[325.13]GGIMLPEK</v>
      </c>
    </row>
    <row r="5979" spans="1:32" x14ac:dyDescent="0.25">
      <c r="A5979" t="s">
        <v>4671</v>
      </c>
      <c r="B5979" t="str">
        <f>VLOOKUP(A5979,[1]Files!$A$2:$B$73,2,FALSE)</f>
        <v>Heart</v>
      </c>
      <c r="C5979">
        <v>7817</v>
      </c>
      <c r="D5979">
        <v>4016.923029</v>
      </c>
      <c r="E5979">
        <v>4017.9196219999999</v>
      </c>
      <c r="F5979">
        <v>4</v>
      </c>
      <c r="G5979">
        <v>1460.6305400000001</v>
      </c>
      <c r="H5979">
        <v>1804.887424</v>
      </c>
      <c r="I5979">
        <v>1460.626696</v>
      </c>
      <c r="J5979">
        <v>1803.8825340000001</v>
      </c>
      <c r="K5979">
        <v>1.0086999999999999</v>
      </c>
      <c r="L5979">
        <f t="shared" si="279"/>
        <v>1.0086999999999999</v>
      </c>
      <c r="M5979" t="s">
        <v>69</v>
      </c>
      <c r="N5979" t="s">
        <v>938</v>
      </c>
      <c r="O5979" t="s">
        <v>35</v>
      </c>
      <c r="P5979" t="s">
        <v>35</v>
      </c>
      <c r="Q5979" t="s">
        <v>71</v>
      </c>
      <c r="R5979" t="s">
        <v>939</v>
      </c>
      <c r="S5979">
        <v>7820</v>
      </c>
      <c r="T5979">
        <v>7819</v>
      </c>
      <c r="U5979" t="s">
        <v>72</v>
      </c>
      <c r="V5979" t="s">
        <v>72</v>
      </c>
      <c r="W5979" t="s">
        <v>73</v>
      </c>
      <c r="X5979" t="s">
        <v>73</v>
      </c>
      <c r="Y5979">
        <v>531</v>
      </c>
      <c r="Z5979">
        <v>1</v>
      </c>
      <c r="AA5979">
        <v>434</v>
      </c>
      <c r="AB5979">
        <v>1</v>
      </c>
      <c r="AC5979" s="1">
        <v>3.6699999999999998E-8</v>
      </c>
      <c r="AD5979" s="1">
        <v>5.0499999999999999E-6</v>
      </c>
      <c r="AE5979" t="str">
        <f t="shared" si="280"/>
        <v>sp|Q03265|ATPA_MOUSE_sp|Q03265|ATPA_MOUSE</v>
      </c>
      <c r="AF5979" t="str">
        <f t="shared" si="281"/>
        <v>SDGK[325.13]ISEQSDAK_QVAGTMK[325.13]LELAQYR</v>
      </c>
    </row>
    <row r="5980" spans="1:32" x14ac:dyDescent="0.25">
      <c r="A5980" t="s">
        <v>4689</v>
      </c>
      <c r="B5980" t="str">
        <f>VLOOKUP(A5980,[1]Files!$A$2:$B$73,2,FALSE)</f>
        <v>Heart</v>
      </c>
      <c r="C5980">
        <v>9895</v>
      </c>
      <c r="D5980">
        <v>5465.6383329999999</v>
      </c>
      <c r="E5980">
        <v>5465.6490400000002</v>
      </c>
      <c r="F5980">
        <v>5</v>
      </c>
      <c r="G5980">
        <v>1552.7520480000001</v>
      </c>
      <c r="H5980">
        <v>3161.481221</v>
      </c>
      <c r="I5980">
        <v>1552.752172</v>
      </c>
      <c r="J5980">
        <v>3160.4724350000001</v>
      </c>
      <c r="K5980">
        <v>1.0086999999999999</v>
      </c>
      <c r="L5980">
        <f t="shared" si="279"/>
        <v>1.0086999999999999</v>
      </c>
      <c r="M5980" t="s">
        <v>2867</v>
      </c>
      <c r="N5980" t="s">
        <v>2868</v>
      </c>
      <c r="O5980" t="s">
        <v>35</v>
      </c>
      <c r="P5980" t="s">
        <v>35</v>
      </c>
      <c r="Q5980" t="s">
        <v>2869</v>
      </c>
      <c r="R5980" t="s">
        <v>2870</v>
      </c>
      <c r="S5980">
        <v>9896</v>
      </c>
      <c r="T5980">
        <v>9899</v>
      </c>
      <c r="U5980" t="s">
        <v>1955</v>
      </c>
      <c r="V5980" t="s">
        <v>1955</v>
      </c>
      <c r="W5980" t="s">
        <v>1956</v>
      </c>
      <c r="X5980" t="s">
        <v>1956</v>
      </c>
      <c r="Y5980">
        <v>299</v>
      </c>
      <c r="Z5980">
        <v>1</v>
      </c>
      <c r="AA5980">
        <v>122</v>
      </c>
      <c r="AB5980">
        <v>1</v>
      </c>
      <c r="AC5980">
        <v>5.2500000000000003E-3</v>
      </c>
      <c r="AD5980">
        <v>5.7999999999999996E-3</v>
      </c>
      <c r="AE5980" t="str">
        <f t="shared" si="280"/>
        <v>sp|P50544|ACADV_MOUSE_sp|P50544|ACADV_MOUSE</v>
      </c>
      <c r="AF5980" t="str">
        <f t="shared" si="281"/>
        <v>SFGGVTHGLPEK[325.13]K_FFEEVNDPAK[325.13]NDALEKVEDDTLQGLK</v>
      </c>
    </row>
    <row r="5981" spans="1:32" x14ac:dyDescent="0.25">
      <c r="A5981" t="s">
        <v>4671</v>
      </c>
      <c r="B5981" t="str">
        <f>VLOOKUP(A5981,[1]Files!$A$2:$B$73,2,FALSE)</f>
        <v>Heart</v>
      </c>
      <c r="C5981">
        <v>7422</v>
      </c>
      <c r="D5981">
        <v>3309.5668270000001</v>
      </c>
      <c r="E5981">
        <v>3309.5673280000001</v>
      </c>
      <c r="F5981">
        <v>4</v>
      </c>
      <c r="G5981">
        <v>1014.427293</v>
      </c>
      <c r="H5981">
        <v>1543.734469</v>
      </c>
      <c r="I5981">
        <v>1014.425418</v>
      </c>
      <c r="J5981">
        <v>1542.7275970000001</v>
      </c>
      <c r="K5981">
        <v>1.0086999999999999</v>
      </c>
      <c r="L5981">
        <f t="shared" si="279"/>
        <v>1.0086999999999999</v>
      </c>
      <c r="M5981" t="s">
        <v>1612</v>
      </c>
      <c r="N5981" t="s">
        <v>1613</v>
      </c>
      <c r="O5981" t="s">
        <v>35</v>
      </c>
      <c r="P5981" t="s">
        <v>35</v>
      </c>
      <c r="Q5981" t="s">
        <v>1614</v>
      </c>
      <c r="R5981" t="s">
        <v>1615</v>
      </c>
      <c r="S5981">
        <v>7425</v>
      </c>
      <c r="T5981">
        <v>7424</v>
      </c>
      <c r="U5981" t="s">
        <v>126</v>
      </c>
      <c r="V5981" t="s">
        <v>126</v>
      </c>
      <c r="W5981" t="s">
        <v>127</v>
      </c>
      <c r="X5981" t="s">
        <v>127</v>
      </c>
      <c r="Y5981">
        <v>302</v>
      </c>
      <c r="Z5981">
        <v>1</v>
      </c>
      <c r="AA5981">
        <v>396</v>
      </c>
      <c r="AB5981">
        <v>1</v>
      </c>
      <c r="AC5981">
        <v>1.6199999999999999E-3</v>
      </c>
      <c r="AD5981">
        <v>8.8100000000000001E-3</v>
      </c>
      <c r="AE5981" t="str">
        <f t="shared" si="280"/>
        <v>sp|P05202|AATM_MOUSE_sp|P05202|AATM_MOUSE</v>
      </c>
      <c r="AF5981" t="str">
        <f t="shared" si="281"/>
        <v>DAEEAK[325.13]R_LTK[325.13]EFSVYMTK</v>
      </c>
    </row>
    <row r="5982" spans="1:32" x14ac:dyDescent="0.25">
      <c r="A5982" t="s">
        <v>4048</v>
      </c>
      <c r="B5982" t="str">
        <f>VLOOKUP(A5982,[1]Files!$A$2:$B$73,2,FALSE)</f>
        <v>Heart</v>
      </c>
      <c r="C5982">
        <v>6333</v>
      </c>
      <c r="D5982">
        <v>4705.3027149999998</v>
      </c>
      <c r="E5982">
        <v>4706.2786169999999</v>
      </c>
      <c r="F5982">
        <v>5</v>
      </c>
      <c r="G5982">
        <v>768.43913399999997</v>
      </c>
      <c r="H5982">
        <v>3185.4585160000001</v>
      </c>
      <c r="I5982">
        <v>768.43815500000005</v>
      </c>
      <c r="J5982">
        <v>3184.4506540000002</v>
      </c>
      <c r="K5982">
        <v>1.0087999999999999</v>
      </c>
      <c r="L5982">
        <f t="shared" si="279"/>
        <v>1.0087999999999999</v>
      </c>
      <c r="M5982" t="s">
        <v>212</v>
      </c>
      <c r="N5982" t="s">
        <v>4131</v>
      </c>
      <c r="O5982">
        <v>9.0270999999999997E-3</v>
      </c>
      <c r="P5982">
        <v>3.3936999999999999E-3</v>
      </c>
      <c r="Q5982" t="s">
        <v>214</v>
      </c>
      <c r="R5982" t="s">
        <v>4132</v>
      </c>
      <c r="S5982">
        <v>6334</v>
      </c>
      <c r="T5982">
        <v>6337</v>
      </c>
      <c r="U5982" t="s">
        <v>216</v>
      </c>
      <c r="V5982" t="s">
        <v>216</v>
      </c>
      <c r="W5982" t="s">
        <v>217</v>
      </c>
      <c r="X5982" t="s">
        <v>217</v>
      </c>
      <c r="Y5982">
        <v>5</v>
      </c>
      <c r="Z5982">
        <v>1</v>
      </c>
      <c r="AA5982">
        <v>95</v>
      </c>
      <c r="AB5982">
        <v>1</v>
      </c>
      <c r="AC5982" t="s">
        <v>35</v>
      </c>
      <c r="AD5982" t="s">
        <v>35</v>
      </c>
      <c r="AE5982" t="str">
        <f t="shared" si="280"/>
        <v>sp|Q9DCX2|ATP5H_MOUSE_sp|Q9DCX2|ATP5H_MOUSE</v>
      </c>
      <c r="AF5982" t="str">
        <f t="shared" si="281"/>
        <v>K[325.13]LALK_YTALVDQEEK[325.13]EDVKSC[160.03]AEFVSGSQLR</v>
      </c>
    </row>
    <row r="5983" spans="1:32" x14ac:dyDescent="0.25">
      <c r="A5983" t="s">
        <v>2964</v>
      </c>
      <c r="B5983" t="str">
        <f>VLOOKUP(A5983,[1]Files!$A$2:$B$73,2,FALSE)</f>
        <v>Heart</v>
      </c>
      <c r="C5983">
        <v>11568</v>
      </c>
      <c r="D5983">
        <v>5391.7367359999998</v>
      </c>
      <c r="E5983">
        <v>5391.733099</v>
      </c>
      <c r="F5983">
        <v>4</v>
      </c>
      <c r="G5983">
        <v>820.44456600000001</v>
      </c>
      <c r="H5983">
        <v>3819.8871049999998</v>
      </c>
      <c r="I5983">
        <v>820.44430299999999</v>
      </c>
      <c r="J5983">
        <v>3818.8785189999999</v>
      </c>
      <c r="K5983">
        <v>1.0087999999999999</v>
      </c>
      <c r="L5983">
        <f t="shared" si="279"/>
        <v>1.0087999999999999</v>
      </c>
      <c r="M5983" t="s">
        <v>2582</v>
      </c>
      <c r="N5983" t="s">
        <v>2452</v>
      </c>
      <c r="O5983">
        <v>3.5226E-2</v>
      </c>
      <c r="P5983">
        <v>1.9675000000000001E-3</v>
      </c>
      <c r="Q5983" t="s">
        <v>2584</v>
      </c>
      <c r="R5983" t="s">
        <v>2454</v>
      </c>
      <c r="S5983">
        <v>11569</v>
      </c>
      <c r="T5983">
        <v>11572</v>
      </c>
      <c r="U5983" t="s">
        <v>2586</v>
      </c>
      <c r="V5983" t="s">
        <v>1801</v>
      </c>
      <c r="W5983" t="s">
        <v>1802</v>
      </c>
      <c r="X5983" t="s">
        <v>1802</v>
      </c>
      <c r="Y5983">
        <v>457</v>
      </c>
      <c r="Z5983">
        <v>1</v>
      </c>
      <c r="AA5983">
        <v>489</v>
      </c>
      <c r="AB5983">
        <v>1</v>
      </c>
      <c r="AC5983" t="s">
        <v>35</v>
      </c>
      <c r="AD5983" t="s">
        <v>35</v>
      </c>
      <c r="AE5983" t="str">
        <f t="shared" si="280"/>
        <v>sp|Q8BMS1|ECHA_MOUSE +1_sp|Q8BMS1|ECHA_MOUSE</v>
      </c>
      <c r="AF5983" t="str">
        <f t="shared" si="281"/>
        <v>HK[325.13]VLK_EVESVTPEHC[160.03]IFASNTSALPINQIAAVSK[325.13]RPEK</v>
      </c>
    </row>
    <row r="5984" spans="1:32" x14ac:dyDescent="0.25">
      <c r="A5984" t="s">
        <v>4765</v>
      </c>
      <c r="B5984" t="str">
        <f>VLOOKUP(A5984,[1]Files!$A$2:$B$73,2,FALSE)</f>
        <v>Heart</v>
      </c>
      <c r="C5984">
        <v>5581</v>
      </c>
      <c r="D5984">
        <v>3513.7982729999999</v>
      </c>
      <c r="E5984">
        <v>3513.8070739999998</v>
      </c>
      <c r="F5984">
        <v>4</v>
      </c>
      <c r="G5984">
        <v>1191.5712140000001</v>
      </c>
      <c r="H5984">
        <v>1570.8219939999999</v>
      </c>
      <c r="I5984">
        <v>1190.5641450000001</v>
      </c>
      <c r="J5984">
        <v>1570.8202510000001</v>
      </c>
      <c r="K5984">
        <v>1.0087999999999999</v>
      </c>
      <c r="L5984">
        <f t="shared" si="279"/>
        <v>1.0087999999999999</v>
      </c>
      <c r="M5984" t="s">
        <v>3534</v>
      </c>
      <c r="N5984" t="s">
        <v>2451</v>
      </c>
      <c r="O5984" t="s">
        <v>35</v>
      </c>
      <c r="P5984" t="s">
        <v>35</v>
      </c>
      <c r="Q5984" t="s">
        <v>3535</v>
      </c>
      <c r="R5984" t="s">
        <v>2453</v>
      </c>
      <c r="S5984">
        <v>5584</v>
      </c>
      <c r="T5984">
        <v>5583</v>
      </c>
      <c r="U5984" t="s">
        <v>1642</v>
      </c>
      <c r="V5984" t="s">
        <v>1801</v>
      </c>
      <c r="W5984" t="s">
        <v>1643</v>
      </c>
      <c r="X5984" t="s">
        <v>1802</v>
      </c>
      <c r="Y5984">
        <v>333</v>
      </c>
      <c r="Z5984">
        <v>1</v>
      </c>
      <c r="AA5984">
        <v>390</v>
      </c>
      <c r="AB5984">
        <v>1</v>
      </c>
      <c r="AC5984">
        <v>2.29E-2</v>
      </c>
      <c r="AD5984">
        <v>1.8100000000000001E-4</v>
      </c>
      <c r="AE5984" t="str">
        <f t="shared" si="280"/>
        <v>sp|Q99JY0|ECHB_MOUSE_sp|Q8BMS1|ECHA_MOUSE</v>
      </c>
      <c r="AF5984" t="str">
        <f t="shared" si="281"/>
        <v>ALAM[147.04]GYK[325.13]PK_TLLK[325.13]DTTVTGLGR</v>
      </c>
    </row>
    <row r="5985" spans="1:32" x14ac:dyDescent="0.25">
      <c r="A5985" t="s">
        <v>4585</v>
      </c>
      <c r="B5985" t="str">
        <f>VLOOKUP(A5985,[1]Files!$A$2:$B$73,2,FALSE)</f>
        <v>Heart</v>
      </c>
      <c r="C5985">
        <v>9894</v>
      </c>
      <c r="D5985">
        <v>5389.5507610000004</v>
      </c>
      <c r="E5985">
        <v>5389.5662759999996</v>
      </c>
      <c r="F5985">
        <v>5</v>
      </c>
      <c r="G5985">
        <v>1986.907565</v>
      </c>
      <c r="H5985">
        <v>2651.238132</v>
      </c>
      <c r="I5985">
        <v>1986.904</v>
      </c>
      <c r="J5985">
        <v>2650.2328470000002</v>
      </c>
      <c r="K5985">
        <v>1.0087999999999999</v>
      </c>
      <c r="L5985">
        <f t="shared" si="279"/>
        <v>1.0087999999999999</v>
      </c>
      <c r="M5985" t="s">
        <v>2485</v>
      </c>
      <c r="N5985" t="s">
        <v>2484</v>
      </c>
      <c r="O5985" t="s">
        <v>35</v>
      </c>
      <c r="P5985" t="s">
        <v>35</v>
      </c>
      <c r="Q5985" t="s">
        <v>2159</v>
      </c>
      <c r="R5985" t="s">
        <v>2160</v>
      </c>
      <c r="S5985">
        <v>9897</v>
      </c>
      <c r="T5985">
        <v>9898</v>
      </c>
      <c r="U5985" t="s">
        <v>564</v>
      </c>
      <c r="V5985" t="s">
        <v>2161</v>
      </c>
      <c r="W5985" t="s">
        <v>565</v>
      </c>
      <c r="X5985" t="s">
        <v>2162</v>
      </c>
      <c r="Y5985">
        <v>517</v>
      </c>
      <c r="Z5985">
        <v>1</v>
      </c>
      <c r="AA5985">
        <v>69</v>
      </c>
      <c r="AB5985">
        <v>1</v>
      </c>
      <c r="AC5985">
        <v>1.2799999999999999E-4</v>
      </c>
      <c r="AD5985" s="1">
        <v>1.31E-6</v>
      </c>
      <c r="AE5985" t="str">
        <f t="shared" si="280"/>
        <v>sp|Q8K2B3|SDHA_MOUSE_sp|Q9CQA3|SDHB_MOUSE</v>
      </c>
      <c r="AF5985" t="str">
        <f t="shared" si="281"/>
        <v>LNM[147.04]QK[325.13]SMQNHAAVFR_M[147.04]QTYEVDLNK[325.13]C[160.03]GPMVLDALIK</v>
      </c>
    </row>
    <row r="5986" spans="1:32" x14ac:dyDescent="0.25">
      <c r="A5986" t="s">
        <v>4725</v>
      </c>
      <c r="B5986" t="str">
        <f>VLOOKUP(A5986,[1]Files!$A$2:$B$73,2,FALSE)</f>
        <v>Heart</v>
      </c>
      <c r="C5986">
        <v>4052</v>
      </c>
      <c r="D5986">
        <v>4937.3503689999998</v>
      </c>
      <c r="E5986">
        <v>4938.3375640000004</v>
      </c>
      <c r="F5986">
        <v>6</v>
      </c>
      <c r="G5986">
        <v>1153.5281709999999</v>
      </c>
      <c r="H5986">
        <v>3032.4171339999998</v>
      </c>
      <c r="I5986">
        <v>1153.5264689999999</v>
      </c>
      <c r="J5986">
        <v>3031.4100490000001</v>
      </c>
      <c r="K5986">
        <v>1.0087999999999999</v>
      </c>
      <c r="L5986">
        <f t="shared" si="279"/>
        <v>1.0087999999999999</v>
      </c>
      <c r="M5986" t="s">
        <v>1340</v>
      </c>
      <c r="N5986" t="s">
        <v>2828</v>
      </c>
      <c r="O5986" t="s">
        <v>35</v>
      </c>
      <c r="P5986" t="s">
        <v>35</v>
      </c>
      <c r="Q5986" t="s">
        <v>1342</v>
      </c>
      <c r="R5986" t="s">
        <v>2830</v>
      </c>
      <c r="S5986">
        <v>4055</v>
      </c>
      <c r="T5986">
        <v>4054</v>
      </c>
      <c r="U5986" t="s">
        <v>564</v>
      </c>
      <c r="V5986" t="s">
        <v>564</v>
      </c>
      <c r="W5986" t="s">
        <v>565</v>
      </c>
      <c r="X5986" t="s">
        <v>565</v>
      </c>
      <c r="Y5986">
        <v>182</v>
      </c>
      <c r="Z5986">
        <v>1</v>
      </c>
      <c r="AA5986">
        <v>615</v>
      </c>
      <c r="AB5986">
        <v>1</v>
      </c>
      <c r="AC5986">
        <v>4.1000000000000003E-3</v>
      </c>
      <c r="AD5986">
        <v>3.3100000000000002E-4</v>
      </c>
      <c r="AE5986" t="str">
        <f t="shared" si="280"/>
        <v>sp|Q8K2B3|SDHA_MOUSE_sp|Q8K2B3|SDHA_MOUSE</v>
      </c>
      <c r="AF5986" t="str">
        <f t="shared" si="281"/>
        <v>FGK[325.13]GGQAHR_VDEYDYSKPIQGQQK[325.13]KPFGEHWR</v>
      </c>
    </row>
    <row r="5987" spans="1:32" x14ac:dyDescent="0.25">
      <c r="A5987" t="s">
        <v>4830</v>
      </c>
      <c r="B5987" t="str">
        <f>VLOOKUP(A5987,[1]Files!$A$2:$B$73,2,FALSE)</f>
        <v>Heart</v>
      </c>
      <c r="C5987">
        <v>11531</v>
      </c>
      <c r="D5987">
        <v>3757.0259339999998</v>
      </c>
      <c r="E5987">
        <v>3757.0194759999999</v>
      </c>
      <c r="F5987">
        <v>4</v>
      </c>
      <c r="G5987">
        <v>1316.7477280000001</v>
      </c>
      <c r="H5987">
        <v>1688.873141</v>
      </c>
      <c r="I5987">
        <v>1316.745236</v>
      </c>
      <c r="J5987">
        <v>1687.866867</v>
      </c>
      <c r="K5987">
        <v>1.0087999999999999</v>
      </c>
      <c r="L5987">
        <f t="shared" si="279"/>
        <v>1.0087999999999999</v>
      </c>
      <c r="M5987" t="s">
        <v>189</v>
      </c>
      <c r="N5987" t="s">
        <v>1942</v>
      </c>
      <c r="O5987" t="s">
        <v>35</v>
      </c>
      <c r="P5987" t="s">
        <v>35</v>
      </c>
      <c r="Q5987" t="s">
        <v>191</v>
      </c>
      <c r="R5987" t="s">
        <v>1944</v>
      </c>
      <c r="S5987">
        <v>11532</v>
      </c>
      <c r="T5987">
        <v>11535</v>
      </c>
      <c r="U5987" t="s">
        <v>72</v>
      </c>
      <c r="V5987" t="s">
        <v>72</v>
      </c>
      <c r="W5987" t="s">
        <v>73</v>
      </c>
      <c r="X5987" t="s">
        <v>73</v>
      </c>
      <c r="Y5987">
        <v>175</v>
      </c>
      <c r="Z5987">
        <v>1</v>
      </c>
      <c r="AA5987">
        <v>503</v>
      </c>
      <c r="AB5987">
        <v>1</v>
      </c>
      <c r="AC5987">
        <v>5.4799999999999996E-3</v>
      </c>
      <c r="AD5987" s="1">
        <v>1.2999999999999999E-5</v>
      </c>
      <c r="AE5987" t="str">
        <f t="shared" si="280"/>
        <v>sp|Q03265|ATPA_MOUSE_sp|Q03265|ATPA_MOUSE</v>
      </c>
      <c r="AF5987" t="str">
        <f t="shared" si="281"/>
        <v>VGLK[325.13]APGIIPR_GYLDKLEPSK[325.13]ITK</v>
      </c>
    </row>
    <row r="5988" spans="1:32" x14ac:dyDescent="0.25">
      <c r="A5988" t="s">
        <v>4597</v>
      </c>
      <c r="B5988" t="str">
        <f>VLOOKUP(A5988,[1]Files!$A$2:$B$73,2,FALSE)</f>
        <v>Heart</v>
      </c>
      <c r="C5988">
        <v>9877</v>
      </c>
      <c r="D5988">
        <v>4231.0820110000004</v>
      </c>
      <c r="E5988">
        <v>4231.0537029999996</v>
      </c>
      <c r="F5988">
        <v>5</v>
      </c>
      <c r="G5988">
        <v>1424.6919889999999</v>
      </c>
      <c r="H5988">
        <v>2054.984958</v>
      </c>
      <c r="I5988">
        <v>1424.6895709999999</v>
      </c>
      <c r="J5988">
        <v>2053.9785430000002</v>
      </c>
      <c r="K5988">
        <v>1.0087999999999999</v>
      </c>
      <c r="L5988">
        <f t="shared" si="279"/>
        <v>1.0087999999999999</v>
      </c>
      <c r="M5988" t="s">
        <v>2039</v>
      </c>
      <c r="N5988" t="s">
        <v>2885</v>
      </c>
      <c r="O5988" t="s">
        <v>35</v>
      </c>
      <c r="P5988" t="s">
        <v>35</v>
      </c>
      <c r="Q5988" t="s">
        <v>2041</v>
      </c>
      <c r="R5988" t="s">
        <v>2887</v>
      </c>
      <c r="S5988">
        <v>9878</v>
      </c>
      <c r="T5988">
        <v>9879</v>
      </c>
      <c r="U5988" t="s">
        <v>1931</v>
      </c>
      <c r="V5988" t="s">
        <v>1931</v>
      </c>
      <c r="W5988" t="s">
        <v>1932</v>
      </c>
      <c r="X5988" t="s">
        <v>1932</v>
      </c>
      <c r="Y5988">
        <v>384</v>
      </c>
      <c r="Z5988">
        <v>1</v>
      </c>
      <c r="AA5988">
        <v>272</v>
      </c>
      <c r="AB5988">
        <v>1</v>
      </c>
      <c r="AC5988">
        <v>1.34E-4</v>
      </c>
      <c r="AD5988">
        <v>6.7799999999999996E-3</v>
      </c>
      <c r="AE5988" t="str">
        <f t="shared" si="280"/>
        <v>sp|P54071|IDHP_MOUSE_sp|P54071|IDHP_MOUSE</v>
      </c>
      <c r="AF5988" t="str">
        <f t="shared" si="281"/>
        <v>GK[325.13]LDGNQDLIR_FKDIFQEIFDK[325.13]HYK</v>
      </c>
    </row>
    <row r="5989" spans="1:32" x14ac:dyDescent="0.25">
      <c r="A5989" t="s">
        <v>4597</v>
      </c>
      <c r="B5989" t="str">
        <f>VLOOKUP(A5989,[1]Files!$A$2:$B$73,2,FALSE)</f>
        <v>Heart</v>
      </c>
      <c r="C5989">
        <v>8422</v>
      </c>
      <c r="D5989">
        <v>4815.4420719999998</v>
      </c>
      <c r="E5989">
        <v>4815.4523369999997</v>
      </c>
      <c r="F5989">
        <v>4</v>
      </c>
      <c r="G5989">
        <v>1387.7007309999999</v>
      </c>
      <c r="H5989">
        <v>2676.336276</v>
      </c>
      <c r="I5989">
        <v>1387.698345</v>
      </c>
      <c r="J5989">
        <v>2675.3298589999999</v>
      </c>
      <c r="K5989">
        <v>1.0087999999999999</v>
      </c>
      <c r="L5989">
        <f t="shared" si="279"/>
        <v>1.0087999999999999</v>
      </c>
      <c r="M5989" t="s">
        <v>3304</v>
      </c>
      <c r="N5989" t="s">
        <v>4617</v>
      </c>
      <c r="O5989" t="s">
        <v>35</v>
      </c>
      <c r="P5989" t="s">
        <v>35</v>
      </c>
      <c r="Q5989" t="s">
        <v>3305</v>
      </c>
      <c r="R5989" t="s">
        <v>4618</v>
      </c>
      <c r="S5989">
        <v>8423</v>
      </c>
      <c r="T5989">
        <v>8424</v>
      </c>
      <c r="U5989" t="s">
        <v>1955</v>
      </c>
      <c r="V5989" t="s">
        <v>1955</v>
      </c>
      <c r="W5989" t="s">
        <v>1956</v>
      </c>
      <c r="X5989" t="s">
        <v>1956</v>
      </c>
      <c r="Y5989">
        <v>279</v>
      </c>
      <c r="Z5989">
        <v>1</v>
      </c>
      <c r="AA5989">
        <v>481</v>
      </c>
      <c r="AB5989">
        <v>1</v>
      </c>
      <c r="AC5989">
        <v>2.14E-3</v>
      </c>
      <c r="AD5989">
        <v>5.7600000000000001E-4</v>
      </c>
      <c r="AE5989" t="str">
        <f t="shared" si="280"/>
        <v>sp|P50544|ACADV_MOUSE_sp|P50544|ACADV_MOUSE</v>
      </c>
      <c r="AF5989" t="str">
        <f t="shared" si="281"/>
        <v>EK[325.13]ITAFVVER_LFVALQGC[160.03]M[147.04]DK[325.13]GKELTGLGNALK</v>
      </c>
    </row>
    <row r="5990" spans="1:32" x14ac:dyDescent="0.25">
      <c r="A5990" t="s">
        <v>4885</v>
      </c>
      <c r="B5990" t="str">
        <f>VLOOKUP(A5990,[1]Files!$A$2:$B$73,2,FALSE)</f>
        <v>Heart</v>
      </c>
      <c r="C5990">
        <v>11842</v>
      </c>
      <c r="D5990">
        <v>4916.5914860000003</v>
      </c>
      <c r="E5990">
        <v>4917.5783140000003</v>
      </c>
      <c r="F5990">
        <v>4</v>
      </c>
      <c r="G5990">
        <v>1468.7427230000001</v>
      </c>
      <c r="H5990">
        <v>2696.443698</v>
      </c>
      <c r="I5990">
        <v>1468.7409379999999</v>
      </c>
      <c r="J5990">
        <v>2695.4367219999999</v>
      </c>
      <c r="K5990">
        <v>1.0087999999999999</v>
      </c>
      <c r="L5990">
        <f t="shared" si="279"/>
        <v>1.0087999999999999</v>
      </c>
      <c r="M5990" t="s">
        <v>729</v>
      </c>
      <c r="N5990" t="s">
        <v>1220</v>
      </c>
      <c r="O5990" t="s">
        <v>35</v>
      </c>
      <c r="P5990" t="s">
        <v>35</v>
      </c>
      <c r="Q5990" t="s">
        <v>731</v>
      </c>
      <c r="R5990" t="s">
        <v>1221</v>
      </c>
      <c r="S5990">
        <v>11845</v>
      </c>
      <c r="T5990">
        <v>11846</v>
      </c>
      <c r="U5990" t="s">
        <v>441</v>
      </c>
      <c r="V5990" t="s">
        <v>441</v>
      </c>
      <c r="W5990" t="s">
        <v>442</v>
      </c>
      <c r="X5990" t="s">
        <v>442</v>
      </c>
      <c r="Y5990">
        <v>239</v>
      </c>
      <c r="Z5990">
        <v>1</v>
      </c>
      <c r="AA5990">
        <v>203</v>
      </c>
      <c r="AB5990">
        <v>1</v>
      </c>
      <c r="AC5990">
        <v>6.6299999999999996E-3</v>
      </c>
      <c r="AD5990" s="1">
        <v>7.7499999999999999E-7</v>
      </c>
      <c r="AE5990" t="str">
        <f t="shared" si="280"/>
        <v>sp|P08249|MDHM_MOUSE_sp|P08249|MDHM_MOUSE</v>
      </c>
      <c r="AF5990" t="str">
        <f t="shared" si="281"/>
        <v>IQEAGTEVVK[325.13]AK_VNVPVIGGHAGK[325.13]TIIPLISQC[160.03]TPK</v>
      </c>
    </row>
    <row r="5991" spans="1:32" x14ac:dyDescent="0.25">
      <c r="A5991" t="s">
        <v>4597</v>
      </c>
      <c r="B5991" t="str">
        <f>VLOOKUP(A5991,[1]Files!$A$2:$B$73,2,FALSE)</f>
        <v>Heart</v>
      </c>
      <c r="C5991">
        <v>9368</v>
      </c>
      <c r="D5991">
        <v>3986.9701479999999</v>
      </c>
      <c r="E5991">
        <v>3986.9753340000002</v>
      </c>
      <c r="F5991">
        <v>5</v>
      </c>
      <c r="G5991">
        <v>1028.481493</v>
      </c>
      <c r="H5991">
        <v>2207.0835910000001</v>
      </c>
      <c r="I5991">
        <v>1027.4763310000001</v>
      </c>
      <c r="J5991">
        <v>2207.079988</v>
      </c>
      <c r="K5991">
        <v>1.0087999999999999</v>
      </c>
      <c r="L5991">
        <f t="shared" si="279"/>
        <v>1.0087999999999999</v>
      </c>
      <c r="M5991" t="s">
        <v>991</v>
      </c>
      <c r="N5991" t="s">
        <v>2177</v>
      </c>
      <c r="O5991" t="s">
        <v>35</v>
      </c>
      <c r="P5991" t="s">
        <v>35</v>
      </c>
      <c r="Q5991" t="s">
        <v>993</v>
      </c>
      <c r="R5991" t="s">
        <v>2178</v>
      </c>
      <c r="S5991">
        <v>9371</v>
      </c>
      <c r="T5991">
        <v>9372</v>
      </c>
      <c r="U5991" t="s">
        <v>126</v>
      </c>
      <c r="V5991" t="s">
        <v>126</v>
      </c>
      <c r="W5991" t="s">
        <v>127</v>
      </c>
      <c r="X5991" t="s">
        <v>127</v>
      </c>
      <c r="Y5991">
        <v>150</v>
      </c>
      <c r="Z5991">
        <v>1</v>
      </c>
      <c r="AA5991">
        <v>159</v>
      </c>
      <c r="AB5991">
        <v>1</v>
      </c>
      <c r="AC5991">
        <v>3.48E-3</v>
      </c>
      <c r="AD5991" s="1">
        <v>2.5199999999999999E-5</v>
      </c>
      <c r="AE5991" t="str">
        <f t="shared" si="280"/>
        <v>sp|P05202|AATM_MOUSE_sp|P05202|AATM_MOUSE</v>
      </c>
      <c r="AF5991" t="str">
        <f t="shared" si="281"/>
        <v>FFK[325.13]FSR_DVFLPK[325.13]PSWGNHTPIFR</v>
      </c>
    </row>
    <row r="5992" spans="1:32" x14ac:dyDescent="0.25">
      <c r="A5992" t="s">
        <v>3578</v>
      </c>
      <c r="B5992" t="str">
        <f>VLOOKUP(A5992,[1]Files!$A$2:$B$73,2,FALSE)</f>
        <v>Heart</v>
      </c>
      <c r="C5992">
        <v>5625</v>
      </c>
      <c r="D5992">
        <v>3782.7434629999998</v>
      </c>
      <c r="E5992">
        <v>3782.7440849999998</v>
      </c>
      <c r="F5992">
        <v>4</v>
      </c>
      <c r="G5992">
        <v>1095.4879619999999</v>
      </c>
      <c r="H5992">
        <v>1935.8504359999999</v>
      </c>
      <c r="I5992">
        <v>1095.48729</v>
      </c>
      <c r="J5992">
        <v>1934.842169</v>
      </c>
      <c r="K5992">
        <v>1.0088999999999999</v>
      </c>
      <c r="L5992">
        <f t="shared" si="279"/>
        <v>1.0088999999999999</v>
      </c>
      <c r="M5992" t="s">
        <v>449</v>
      </c>
      <c r="N5992" t="s">
        <v>3431</v>
      </c>
      <c r="O5992">
        <v>0</v>
      </c>
      <c r="P5992">
        <v>0</v>
      </c>
      <c r="Q5992" t="s">
        <v>451</v>
      </c>
      <c r="R5992" t="s">
        <v>3432</v>
      </c>
      <c r="S5992">
        <v>5628</v>
      </c>
      <c r="T5992">
        <v>5629</v>
      </c>
      <c r="U5992" t="s">
        <v>417</v>
      </c>
      <c r="V5992" t="s">
        <v>417</v>
      </c>
      <c r="W5992" t="s">
        <v>418</v>
      </c>
      <c r="X5992" t="s">
        <v>418</v>
      </c>
      <c r="Y5992">
        <v>136</v>
      </c>
      <c r="Z5992">
        <v>1</v>
      </c>
      <c r="AA5992">
        <v>157</v>
      </c>
      <c r="AB5992">
        <v>1</v>
      </c>
      <c r="AC5992" t="s">
        <v>35</v>
      </c>
      <c r="AD5992" t="s">
        <v>35</v>
      </c>
      <c r="AE5992" t="str">
        <f t="shared" si="280"/>
        <v>sp|Q9CRB9|MIC19_MOUSE_sp|Q9CRB9|MIC19_MOUSE</v>
      </c>
      <c r="AF5992" t="str">
        <f t="shared" si="281"/>
        <v>K[325.13]QDAFYK_SSEFYK[325.13]VTTEEYQK</v>
      </c>
    </row>
    <row r="5993" spans="1:32" x14ac:dyDescent="0.25">
      <c r="A5993" t="s">
        <v>2554</v>
      </c>
      <c r="B5993" t="str">
        <f>VLOOKUP(A5993,[1]Files!$A$2:$B$73,2,FALSE)</f>
        <v>Heart</v>
      </c>
      <c r="C5993">
        <v>9334</v>
      </c>
      <c r="D5993">
        <v>5042.5197559999997</v>
      </c>
      <c r="E5993">
        <v>5043.4909120000002</v>
      </c>
      <c r="F5993">
        <v>4</v>
      </c>
      <c r="G5993">
        <v>2107.9551729999998</v>
      </c>
      <c r="H5993">
        <v>2183.1595179999999</v>
      </c>
      <c r="I5993">
        <v>2107.9489020000001</v>
      </c>
      <c r="J5993">
        <v>2182.1568590000002</v>
      </c>
      <c r="K5993">
        <v>1.0088999999999999</v>
      </c>
      <c r="L5993">
        <f t="shared" si="279"/>
        <v>1.0088999999999999</v>
      </c>
      <c r="M5993" t="s">
        <v>2894</v>
      </c>
      <c r="N5993" t="s">
        <v>1447</v>
      </c>
      <c r="O5993">
        <v>0</v>
      </c>
      <c r="P5993">
        <v>0</v>
      </c>
      <c r="Q5993" t="s">
        <v>2895</v>
      </c>
      <c r="R5993" t="s">
        <v>1449</v>
      </c>
      <c r="S5993">
        <v>9337</v>
      </c>
      <c r="T5993">
        <v>9338</v>
      </c>
      <c r="U5993" t="s">
        <v>1314</v>
      </c>
      <c r="V5993" t="s">
        <v>1315</v>
      </c>
      <c r="W5993" t="s">
        <v>1316</v>
      </c>
      <c r="X5993" t="s">
        <v>1317</v>
      </c>
      <c r="Y5993">
        <v>226</v>
      </c>
      <c r="Z5993">
        <v>1</v>
      </c>
      <c r="AA5993">
        <v>100</v>
      </c>
      <c r="AB5993">
        <v>1</v>
      </c>
      <c r="AC5993" t="s">
        <v>35</v>
      </c>
      <c r="AD5993" t="s">
        <v>35</v>
      </c>
      <c r="AE5993" t="str">
        <f t="shared" si="280"/>
        <v>sp|P70404|IDHG1_MOUSE_sp|Q9D6R2|IDH3A_MOUSE</v>
      </c>
      <c r="AF5993" t="str">
        <f t="shared" si="281"/>
        <v>ANIM[147.04]K[325.13]LGDGLFLQC[160.03]C[160.03]R_GPLK[325.13]TPIAAGHPSMNLLLR</v>
      </c>
    </row>
    <row r="5994" spans="1:32" x14ac:dyDescent="0.25">
      <c r="A5994" t="s">
        <v>2249</v>
      </c>
      <c r="B5994" t="str">
        <f>VLOOKUP(A5994,[1]Files!$A$2:$B$73,2,FALSE)</f>
        <v>Heart</v>
      </c>
      <c r="C5994">
        <v>16221</v>
      </c>
      <c r="D5994">
        <v>4814.4080610000001</v>
      </c>
      <c r="E5994">
        <v>4814.3926309999997</v>
      </c>
      <c r="F5994">
        <v>5</v>
      </c>
      <c r="G5994">
        <v>1292.5764630000001</v>
      </c>
      <c r="H5994">
        <v>2770.4265329999998</v>
      </c>
      <c r="I5994">
        <v>1292.5740430000001</v>
      </c>
      <c r="J5994">
        <v>2769.4200089999999</v>
      </c>
      <c r="K5994">
        <v>1.0088999999999999</v>
      </c>
      <c r="L5994">
        <f t="shared" si="279"/>
        <v>1.0088999999999999</v>
      </c>
      <c r="M5994" t="s">
        <v>2195</v>
      </c>
      <c r="N5994" t="s">
        <v>2528</v>
      </c>
      <c r="O5994">
        <v>0</v>
      </c>
      <c r="P5994">
        <v>2.1010999999999998E-2</v>
      </c>
      <c r="Q5994" t="s">
        <v>70</v>
      </c>
      <c r="R5994" t="s">
        <v>2197</v>
      </c>
      <c r="S5994">
        <v>16222</v>
      </c>
      <c r="T5994">
        <v>16225</v>
      </c>
      <c r="U5994" t="s">
        <v>72</v>
      </c>
      <c r="V5994" t="s">
        <v>158</v>
      </c>
      <c r="W5994" t="s">
        <v>73</v>
      </c>
      <c r="X5994" t="s">
        <v>159</v>
      </c>
      <c r="Y5994">
        <v>427</v>
      </c>
      <c r="Z5994">
        <v>1</v>
      </c>
      <c r="AA5994">
        <v>480</v>
      </c>
      <c r="AB5994">
        <v>1</v>
      </c>
      <c r="AC5994" t="s">
        <v>35</v>
      </c>
      <c r="AD5994" t="s">
        <v>35</v>
      </c>
      <c r="AE5994" t="str">
        <f t="shared" si="280"/>
        <v>sp|Q03265|ATPA_MOUSE_sp|P56480|ATPB_MOUSE</v>
      </c>
      <c r="AF5994" t="str">
        <f t="shared" si="281"/>
        <v>AM[147.04]K[325.13]QVAGTM[147.04]K_FLSQPFQVAEVFTGHMGK[325.13]LVPLK</v>
      </c>
    </row>
    <row r="5995" spans="1:32" x14ac:dyDescent="0.25">
      <c r="A5995" t="s">
        <v>3274</v>
      </c>
      <c r="B5995" t="str">
        <f>VLOOKUP(A5995,[1]Files!$A$2:$B$73,2,FALSE)</f>
        <v>Heart</v>
      </c>
      <c r="C5995">
        <v>6970</v>
      </c>
      <c r="D5995">
        <v>4989.3685850000002</v>
      </c>
      <c r="E5995">
        <v>4989.3322200000002</v>
      </c>
      <c r="F5995">
        <v>4</v>
      </c>
      <c r="G5995">
        <v>1698.7700669999999</v>
      </c>
      <c r="H5995">
        <v>2539.1934540000002</v>
      </c>
      <c r="I5995">
        <v>1698.7671700000001</v>
      </c>
      <c r="J5995">
        <v>2538.187426</v>
      </c>
      <c r="K5995">
        <v>1.0088999999999999</v>
      </c>
      <c r="L5995">
        <f t="shared" si="279"/>
        <v>1.0088999999999999</v>
      </c>
      <c r="M5995" t="s">
        <v>3317</v>
      </c>
      <c r="N5995" t="s">
        <v>999</v>
      </c>
      <c r="O5995">
        <v>1.8587E-3</v>
      </c>
      <c r="P5995">
        <v>0</v>
      </c>
      <c r="Q5995" t="s">
        <v>3318</v>
      </c>
      <c r="R5995" t="s">
        <v>1000</v>
      </c>
      <c r="S5995">
        <v>6973</v>
      </c>
      <c r="T5995">
        <v>6974</v>
      </c>
      <c r="U5995" t="s">
        <v>222</v>
      </c>
      <c r="V5995" t="s">
        <v>222</v>
      </c>
      <c r="W5995" t="s">
        <v>223</v>
      </c>
      <c r="X5995" t="s">
        <v>223</v>
      </c>
      <c r="Y5995">
        <v>64</v>
      </c>
      <c r="Z5995">
        <v>1</v>
      </c>
      <c r="AA5995">
        <v>75</v>
      </c>
      <c r="AB5995">
        <v>1</v>
      </c>
      <c r="AC5995" t="s">
        <v>35</v>
      </c>
      <c r="AD5995" t="s">
        <v>35</v>
      </c>
      <c r="AE5995" t="str">
        <f t="shared" si="280"/>
        <v>sp|Q9CQ75|NDUA2_MOUSE_sp|Q9CQ75|NDUA2_MOUSE</v>
      </c>
      <c r="AF5995" t="str">
        <f t="shared" si="281"/>
        <v>EC[160.03]SEVQPK[325.13]LWAR_YAFGQEK[325.13]TVSLNNLSADEVTR</v>
      </c>
    </row>
    <row r="5996" spans="1:32" x14ac:dyDescent="0.25">
      <c r="A5996" t="s">
        <v>718</v>
      </c>
      <c r="B5996" t="str">
        <f>VLOOKUP(A5996,[1]Files!$A$2:$B$73,2,FALSE)</f>
        <v>Liver</v>
      </c>
      <c r="C5996">
        <v>11813</v>
      </c>
      <c r="D5996">
        <v>5338.6666670000004</v>
      </c>
      <c r="E5996">
        <v>5338.6373210000002</v>
      </c>
      <c r="F5996">
        <v>5</v>
      </c>
      <c r="G5996">
        <v>905.45066999999995</v>
      </c>
      <c r="H5996">
        <v>3681.8109330000002</v>
      </c>
      <c r="I5996">
        <v>905.44944799999996</v>
      </c>
      <c r="J5996">
        <v>3680.8032280000002</v>
      </c>
      <c r="K5996">
        <v>1.0088999999999999</v>
      </c>
      <c r="L5996">
        <f t="shared" si="279"/>
        <v>1.0088999999999999</v>
      </c>
      <c r="M5996" t="s">
        <v>251</v>
      </c>
      <c r="N5996" t="s">
        <v>250</v>
      </c>
      <c r="O5996">
        <v>2.4389999999999998E-2</v>
      </c>
      <c r="P5996">
        <v>0</v>
      </c>
      <c r="Q5996" t="s">
        <v>253</v>
      </c>
      <c r="R5996" t="s">
        <v>252</v>
      </c>
      <c r="S5996">
        <v>11814</v>
      </c>
      <c r="T5996">
        <v>11817</v>
      </c>
      <c r="U5996" t="s">
        <v>254</v>
      </c>
      <c r="V5996" t="s">
        <v>254</v>
      </c>
      <c r="W5996" t="s">
        <v>255</v>
      </c>
      <c r="X5996" t="s">
        <v>255</v>
      </c>
      <c r="Y5996">
        <v>128</v>
      </c>
      <c r="Z5996">
        <v>1</v>
      </c>
      <c r="AA5996">
        <v>249</v>
      </c>
      <c r="AB5996">
        <v>1</v>
      </c>
      <c r="AC5996" t="s">
        <v>35</v>
      </c>
      <c r="AD5996" t="s">
        <v>35</v>
      </c>
      <c r="AE5996" t="str">
        <f t="shared" si="280"/>
        <v>sp|Q60932|VDAC1_MOUSE_sp|Q60932|VDAC1_MOUSE</v>
      </c>
      <c r="AF5996" t="str">
        <f t="shared" si="281"/>
        <v>IK[325.13]TGYK_YQVDPDAC[160.03]FSAK[325.13]VNNSSLIGLGYTQTLKPGIK</v>
      </c>
    </row>
    <row r="5997" spans="1:32" x14ac:dyDescent="0.25">
      <c r="A5997" t="s">
        <v>4652</v>
      </c>
      <c r="B5997" t="str">
        <f>VLOOKUP(A5997,[1]Files!$A$2:$B$73,2,FALSE)</f>
        <v>Heart</v>
      </c>
      <c r="C5997">
        <v>6519</v>
      </c>
      <c r="D5997">
        <v>4445.3400680000004</v>
      </c>
      <c r="E5997">
        <v>4446.3385680000001</v>
      </c>
      <c r="F5997">
        <v>4</v>
      </c>
      <c r="G5997">
        <v>1577.8064910000001</v>
      </c>
      <c r="H5997">
        <v>2116.1285119999998</v>
      </c>
      <c r="I5997">
        <v>1577.804936</v>
      </c>
      <c r="J5997">
        <v>2115.121185</v>
      </c>
      <c r="K5997">
        <v>1.0088999999999999</v>
      </c>
      <c r="L5997">
        <f t="shared" si="279"/>
        <v>1.0088999999999999</v>
      </c>
      <c r="M5997" t="s">
        <v>1133</v>
      </c>
      <c r="N5997" t="s">
        <v>829</v>
      </c>
      <c r="O5997" t="s">
        <v>35</v>
      </c>
      <c r="P5997" t="s">
        <v>35</v>
      </c>
      <c r="Q5997" t="s">
        <v>1135</v>
      </c>
      <c r="R5997" t="s">
        <v>831</v>
      </c>
      <c r="S5997">
        <v>6522</v>
      </c>
      <c r="T5997">
        <v>6523</v>
      </c>
      <c r="U5997" t="s">
        <v>1136</v>
      </c>
      <c r="V5997" t="s">
        <v>158</v>
      </c>
      <c r="W5997" t="s">
        <v>1137</v>
      </c>
      <c r="X5997" t="s">
        <v>159</v>
      </c>
      <c r="Y5997">
        <v>225</v>
      </c>
      <c r="Z5997">
        <v>1</v>
      </c>
      <c r="AA5997">
        <v>133</v>
      </c>
      <c r="AB5997">
        <v>1</v>
      </c>
      <c r="AC5997" s="1">
        <v>3.3299999999999999E-6</v>
      </c>
      <c r="AD5997">
        <v>8.6199999999999992E-3</v>
      </c>
      <c r="AE5997" t="str">
        <f t="shared" si="280"/>
        <v>sp|Q9CQQ7|AT5F1_MOUSE_sp|P56480|ATPB_MOUSE</v>
      </c>
      <c r="AF5997" t="str">
        <f t="shared" si="281"/>
        <v>HVVK[325.13]SISVQQEK_VLDSGAPIK[325.13]IPVGPETLGR</v>
      </c>
    </row>
    <row r="5998" spans="1:32" x14ac:dyDescent="0.25">
      <c r="A5998" t="s">
        <v>4652</v>
      </c>
      <c r="B5998" t="str">
        <f>VLOOKUP(A5998,[1]Files!$A$2:$B$73,2,FALSE)</f>
        <v>Heart</v>
      </c>
      <c r="C5998">
        <v>6575</v>
      </c>
      <c r="D5998">
        <v>3757.908136</v>
      </c>
      <c r="E5998">
        <v>3757.9247489999998</v>
      </c>
      <c r="F5998">
        <v>4</v>
      </c>
      <c r="G5998">
        <v>1191.6033190000001</v>
      </c>
      <c r="H5998">
        <v>1814.8997529999999</v>
      </c>
      <c r="I5998">
        <v>1191.5996339999999</v>
      </c>
      <c r="J5998">
        <v>1813.8945389999999</v>
      </c>
      <c r="K5998">
        <v>1.0088999999999999</v>
      </c>
      <c r="L5998">
        <f t="shared" si="279"/>
        <v>1.0088999999999999</v>
      </c>
      <c r="M5998" t="s">
        <v>1758</v>
      </c>
      <c r="N5998" t="s">
        <v>1759</v>
      </c>
      <c r="O5998" t="s">
        <v>35</v>
      </c>
      <c r="P5998" t="s">
        <v>35</v>
      </c>
      <c r="Q5998" t="s">
        <v>1760</v>
      </c>
      <c r="R5998" t="s">
        <v>1761</v>
      </c>
      <c r="S5998">
        <v>6576</v>
      </c>
      <c r="T5998">
        <v>6579</v>
      </c>
      <c r="U5998" t="s">
        <v>1762</v>
      </c>
      <c r="V5998" t="s">
        <v>1762</v>
      </c>
      <c r="W5998" t="s">
        <v>1763</v>
      </c>
      <c r="X5998" t="s">
        <v>1763</v>
      </c>
      <c r="Y5998">
        <v>110</v>
      </c>
      <c r="Z5998">
        <v>1</v>
      </c>
      <c r="AA5998">
        <v>97</v>
      </c>
      <c r="AB5998">
        <v>1</v>
      </c>
      <c r="AC5998">
        <v>6.4299999999999996E-2</v>
      </c>
      <c r="AD5998" s="1">
        <v>2.37E-5</v>
      </c>
      <c r="AE5998" t="str">
        <f t="shared" si="280"/>
        <v>sp|Q9CQ62|DECR_MOUSE_sp|Q9CQ62|DECR_MOUSE</v>
      </c>
      <c r="AF5998" t="str">
        <f t="shared" si="281"/>
        <v>TGNK[325.13]VHAIR_NIDVLK[325.13]ATAEEISSK</v>
      </c>
    </row>
    <row r="5999" spans="1:32" x14ac:dyDescent="0.25">
      <c r="A5999" t="s">
        <v>4466</v>
      </c>
      <c r="B5999" t="str">
        <f>VLOOKUP(A5999,[1]Files!$A$2:$B$73,2,FALSE)</f>
        <v>Heart</v>
      </c>
      <c r="C5999">
        <v>7876</v>
      </c>
      <c r="D5999">
        <v>4463.1298630000001</v>
      </c>
      <c r="E5999">
        <v>4464.124382</v>
      </c>
      <c r="F5999">
        <v>5</v>
      </c>
      <c r="G5999">
        <v>1529.6839319999999</v>
      </c>
      <c r="H5999">
        <v>2182.0408659999998</v>
      </c>
      <c r="I5999">
        <v>1529.6820439999999</v>
      </c>
      <c r="J5999">
        <v>2181.0338259999999</v>
      </c>
      <c r="K5999">
        <v>1.0088999999999999</v>
      </c>
      <c r="L5999">
        <f t="shared" si="279"/>
        <v>1.0088999999999999</v>
      </c>
      <c r="M5999" t="s">
        <v>2222</v>
      </c>
      <c r="N5999" t="s">
        <v>2848</v>
      </c>
      <c r="O5999" t="s">
        <v>35</v>
      </c>
      <c r="P5999" t="s">
        <v>35</v>
      </c>
      <c r="Q5999" t="s">
        <v>2224</v>
      </c>
      <c r="R5999" t="s">
        <v>2849</v>
      </c>
      <c r="S5999">
        <v>7879</v>
      </c>
      <c r="T5999">
        <v>7878</v>
      </c>
      <c r="U5999" t="s">
        <v>1047</v>
      </c>
      <c r="V5999" t="s">
        <v>1047</v>
      </c>
      <c r="W5999" t="s">
        <v>1049</v>
      </c>
      <c r="X5999" t="s">
        <v>1049</v>
      </c>
      <c r="Y5999">
        <v>467</v>
      </c>
      <c r="Z5999">
        <v>1</v>
      </c>
      <c r="AA5999">
        <v>450</v>
      </c>
      <c r="AB5999">
        <v>1</v>
      </c>
      <c r="AC5999" s="1">
        <v>2.0800000000000001E-5</v>
      </c>
      <c r="AD5999" s="1">
        <v>2.9399999999999998E-6</v>
      </c>
      <c r="AE5999" t="str">
        <f t="shared" si="280"/>
        <v>sp|Q91VD9|NDUS1_MOUSE_sp|Q91VD9|NDUS1_MOUSE</v>
      </c>
      <c r="AF5999" t="str">
        <f t="shared" si="281"/>
        <v>HSFC[160.03]EVLK[325.13]DAK_YDHLGDSPK[325.13]ILQDIASGR</v>
      </c>
    </row>
    <row r="6000" spans="1:32" x14ac:dyDescent="0.25">
      <c r="A6000" t="s">
        <v>4761</v>
      </c>
      <c r="B6000" t="str">
        <f>VLOOKUP(A6000,[1]Files!$A$2:$B$73,2,FALSE)</f>
        <v>Heart</v>
      </c>
      <c r="C6000">
        <v>8783</v>
      </c>
      <c r="D6000">
        <v>4152.1741739999998</v>
      </c>
      <c r="E6000">
        <v>4152.1804119999997</v>
      </c>
      <c r="F6000">
        <v>5</v>
      </c>
      <c r="G6000">
        <v>1694.93613</v>
      </c>
      <c r="H6000">
        <v>1705.8329799999999</v>
      </c>
      <c r="I6000">
        <v>1693.9290739999999</v>
      </c>
      <c r="J6000">
        <v>1705.83115</v>
      </c>
      <c r="K6000">
        <v>1.0088999999999999</v>
      </c>
      <c r="L6000">
        <f t="shared" si="279"/>
        <v>1.0088999999999999</v>
      </c>
      <c r="M6000" t="s">
        <v>3256</v>
      </c>
      <c r="N6000" t="s">
        <v>3355</v>
      </c>
      <c r="O6000" t="s">
        <v>35</v>
      </c>
      <c r="P6000" t="s">
        <v>35</v>
      </c>
      <c r="Q6000" t="s">
        <v>3258</v>
      </c>
      <c r="R6000" t="s">
        <v>3356</v>
      </c>
      <c r="S6000">
        <v>8786</v>
      </c>
      <c r="T6000">
        <v>8787</v>
      </c>
      <c r="U6000" t="s">
        <v>1801</v>
      </c>
      <c r="V6000" t="s">
        <v>1801</v>
      </c>
      <c r="W6000" t="s">
        <v>1802</v>
      </c>
      <c r="X6000" t="s">
        <v>1802</v>
      </c>
      <c r="Y6000">
        <v>303</v>
      </c>
      <c r="Z6000">
        <v>1</v>
      </c>
      <c r="AA6000">
        <v>728</v>
      </c>
      <c r="AB6000">
        <v>1</v>
      </c>
      <c r="AC6000" s="1">
        <v>4.4199999999999997E-5</v>
      </c>
      <c r="AD6000" s="1">
        <v>6.1200000000000005E-8</v>
      </c>
      <c r="AE6000" t="str">
        <f t="shared" si="280"/>
        <v>sp|Q8BMS1|ECHA_MOUSE_sp|Q8BMS1|ECHA_MOUSE</v>
      </c>
      <c r="AF6000" t="str">
        <f t="shared" si="281"/>
        <v>GLYPAPLK[325.13]IIDAVK_FVDLYGAQK[325.13]VVDR</v>
      </c>
    </row>
    <row r="6001" spans="1:32" x14ac:dyDescent="0.25">
      <c r="A6001" t="s">
        <v>4885</v>
      </c>
      <c r="B6001" t="str">
        <f>VLOOKUP(A6001,[1]Files!$A$2:$B$73,2,FALSE)</f>
        <v>Heart</v>
      </c>
      <c r="C6001">
        <v>10847</v>
      </c>
      <c r="D6001">
        <v>5368.6303040000003</v>
      </c>
      <c r="E6001">
        <v>5369.6139579999999</v>
      </c>
      <c r="F6001">
        <v>4</v>
      </c>
      <c r="G6001">
        <v>1570.8201160000001</v>
      </c>
      <c r="H6001">
        <v>3046.4051239999999</v>
      </c>
      <c r="I6001">
        <v>1570.8202510000001</v>
      </c>
      <c r="J6001">
        <v>3045.396041</v>
      </c>
      <c r="K6001">
        <v>1.0088999999999999</v>
      </c>
      <c r="L6001">
        <f t="shared" si="279"/>
        <v>1.0088999999999999</v>
      </c>
      <c r="M6001" t="s">
        <v>2451</v>
      </c>
      <c r="N6001" t="s">
        <v>4141</v>
      </c>
      <c r="O6001" t="s">
        <v>35</v>
      </c>
      <c r="P6001" t="s">
        <v>35</v>
      </c>
      <c r="Q6001" t="s">
        <v>2453</v>
      </c>
      <c r="R6001" t="s">
        <v>4142</v>
      </c>
      <c r="S6001">
        <v>10848</v>
      </c>
      <c r="T6001">
        <v>10849</v>
      </c>
      <c r="U6001" t="s">
        <v>1801</v>
      </c>
      <c r="V6001" t="s">
        <v>1642</v>
      </c>
      <c r="W6001" t="s">
        <v>1802</v>
      </c>
      <c r="X6001" t="s">
        <v>1643</v>
      </c>
      <c r="Y6001">
        <v>390</v>
      </c>
      <c r="Z6001">
        <v>1</v>
      </c>
      <c r="AA6001">
        <v>448</v>
      </c>
      <c r="AB6001">
        <v>1</v>
      </c>
      <c r="AC6001">
        <v>4.3299999999999998E-2</v>
      </c>
      <c r="AD6001" s="1">
        <v>3.5699999999999998E-7</v>
      </c>
      <c r="AE6001" t="str">
        <f t="shared" si="280"/>
        <v>sp|Q8BMS1|ECHA_MOUSE_sp|Q99JY0|ECHB_MOUSE</v>
      </c>
      <c r="AF6001" t="str">
        <f t="shared" si="281"/>
        <v>TLLK[325.13]DTTVTGLGR_K[325.13]DGGQYALVAAC[160.03]AAGGQGHAM[147.04]IVEAYPK</v>
      </c>
    </row>
    <row r="6002" spans="1:32" x14ac:dyDescent="0.25">
      <c r="A6002" t="s">
        <v>4765</v>
      </c>
      <c r="B6002" t="str">
        <f>VLOOKUP(A6002,[1]Files!$A$2:$B$73,2,FALSE)</f>
        <v>Heart</v>
      </c>
      <c r="C6002">
        <v>7162</v>
      </c>
      <c r="D6002">
        <v>3518.905573</v>
      </c>
      <c r="E6002">
        <v>3519.9132749999999</v>
      </c>
      <c r="F6002">
        <v>4</v>
      </c>
      <c r="G6002">
        <v>1197.6373759999999</v>
      </c>
      <c r="H6002">
        <v>1569.863132</v>
      </c>
      <c r="I6002">
        <v>1197.6353509999999</v>
      </c>
      <c r="J6002">
        <v>1568.8562429999999</v>
      </c>
      <c r="K6002">
        <v>1.0088999999999999</v>
      </c>
      <c r="L6002">
        <f t="shared" si="279"/>
        <v>1.0088999999999999</v>
      </c>
      <c r="M6002" t="s">
        <v>2098</v>
      </c>
      <c r="N6002" t="s">
        <v>2218</v>
      </c>
      <c r="O6002" t="s">
        <v>35</v>
      </c>
      <c r="P6002" t="s">
        <v>35</v>
      </c>
      <c r="Q6002" t="s">
        <v>2099</v>
      </c>
      <c r="R6002" t="s">
        <v>2219</v>
      </c>
      <c r="S6002">
        <v>7165</v>
      </c>
      <c r="T6002">
        <v>7166</v>
      </c>
      <c r="U6002" t="s">
        <v>72</v>
      </c>
      <c r="V6002" t="s">
        <v>90</v>
      </c>
      <c r="W6002" t="s">
        <v>73</v>
      </c>
      <c r="X6002" t="s">
        <v>91</v>
      </c>
      <c r="Y6002">
        <v>261</v>
      </c>
      <c r="Z6002">
        <v>1</v>
      </c>
      <c r="AA6002">
        <v>84</v>
      </c>
      <c r="AB6002">
        <v>1</v>
      </c>
      <c r="AC6002">
        <v>9.1600000000000001E-2</v>
      </c>
      <c r="AD6002">
        <v>2.8899999999999999E-2</v>
      </c>
      <c r="AE6002" t="str">
        <f t="shared" si="280"/>
        <v>sp|Q03265|ATPA_MOUSE_sp|Q9DB20|ATPO_MOUSE</v>
      </c>
      <c r="AF6002" t="str">
        <f t="shared" si="281"/>
        <v>STVAQLVK[325.13]R_VSLAVLNPYIK[325.13]R</v>
      </c>
    </row>
    <row r="6003" spans="1:32" x14ac:dyDescent="0.25">
      <c r="A6003" t="s">
        <v>4885</v>
      </c>
      <c r="B6003" t="str">
        <f>VLOOKUP(A6003,[1]Files!$A$2:$B$73,2,FALSE)</f>
        <v>Heart</v>
      </c>
      <c r="C6003">
        <v>6359</v>
      </c>
      <c r="D6003">
        <v>3516.711311</v>
      </c>
      <c r="E6003">
        <v>3516.7189389999999</v>
      </c>
      <c r="F6003">
        <v>4</v>
      </c>
      <c r="G6003">
        <v>1375.6594709999999</v>
      </c>
      <c r="H6003">
        <v>1389.646776</v>
      </c>
      <c r="I6003">
        <v>1375.6554349999999</v>
      </c>
      <c r="J6003">
        <v>1388.6419530000001</v>
      </c>
      <c r="K6003">
        <v>1.0088999999999999</v>
      </c>
      <c r="L6003">
        <f t="shared" si="279"/>
        <v>1.0088999999999999</v>
      </c>
      <c r="M6003" t="s">
        <v>3594</v>
      </c>
      <c r="N6003" t="s">
        <v>1941</v>
      </c>
      <c r="O6003" t="s">
        <v>35</v>
      </c>
      <c r="P6003" t="s">
        <v>35</v>
      </c>
      <c r="Q6003" t="s">
        <v>3595</v>
      </c>
      <c r="R6003" t="s">
        <v>1943</v>
      </c>
      <c r="S6003">
        <v>6362</v>
      </c>
      <c r="T6003">
        <v>6363</v>
      </c>
      <c r="U6003" t="s">
        <v>1561</v>
      </c>
      <c r="V6003" t="s">
        <v>1561</v>
      </c>
      <c r="W6003" t="s">
        <v>1562</v>
      </c>
      <c r="X6003" t="s">
        <v>1562</v>
      </c>
      <c r="Y6003">
        <v>21</v>
      </c>
      <c r="Z6003">
        <v>1</v>
      </c>
      <c r="AA6003">
        <v>37</v>
      </c>
      <c r="AB6003">
        <v>1</v>
      </c>
      <c r="AC6003">
        <v>1.8900000000000001E-4</v>
      </c>
      <c r="AD6003">
        <v>1.6100000000000001E-4</v>
      </c>
      <c r="AE6003" t="str">
        <f t="shared" si="280"/>
        <v>sp|P56382|ATP5E_MOUSE_sp|P56382|ATP5E_MOUSE</v>
      </c>
      <c r="AF6003" t="str">
        <f t="shared" si="281"/>
        <v>FSQIC[160.03]AK[325.13]AVR_ANAEK[325.13]TSGSSIK</v>
      </c>
    </row>
    <row r="6004" spans="1:32" x14ac:dyDescent="0.25">
      <c r="A6004" t="s">
        <v>4761</v>
      </c>
      <c r="B6004" t="str">
        <f>VLOOKUP(A6004,[1]Files!$A$2:$B$73,2,FALSE)</f>
        <v>Heart</v>
      </c>
      <c r="C6004">
        <v>9104</v>
      </c>
      <c r="D6004">
        <v>5502.8191470000002</v>
      </c>
      <c r="E6004">
        <v>5503.7941339999998</v>
      </c>
      <c r="F6004">
        <v>4</v>
      </c>
      <c r="G6004">
        <v>1641.8260969999999</v>
      </c>
      <c r="H6004">
        <v>3109.5879850000001</v>
      </c>
      <c r="I6004">
        <v>1641.825002</v>
      </c>
      <c r="J6004">
        <v>3108.580152</v>
      </c>
      <c r="K6004">
        <v>1.0088999999999999</v>
      </c>
      <c r="L6004">
        <f t="shared" si="279"/>
        <v>1.0088999999999999</v>
      </c>
      <c r="M6004" t="s">
        <v>1064</v>
      </c>
      <c r="N6004" t="s">
        <v>1065</v>
      </c>
      <c r="O6004" t="s">
        <v>35</v>
      </c>
      <c r="P6004" t="s">
        <v>35</v>
      </c>
      <c r="Q6004" t="s">
        <v>1066</v>
      </c>
      <c r="R6004" t="s">
        <v>1067</v>
      </c>
      <c r="S6004">
        <v>9107</v>
      </c>
      <c r="T6004">
        <v>9108</v>
      </c>
      <c r="U6004" t="s">
        <v>441</v>
      </c>
      <c r="V6004" t="s">
        <v>441</v>
      </c>
      <c r="W6004" t="s">
        <v>442</v>
      </c>
      <c r="X6004" t="s">
        <v>442</v>
      </c>
      <c r="Y6004">
        <v>307</v>
      </c>
      <c r="Z6004">
        <v>1</v>
      </c>
      <c r="AA6004">
        <v>215</v>
      </c>
      <c r="AB6004">
        <v>1</v>
      </c>
      <c r="AC6004">
        <v>8.0199999999999994E-3</v>
      </c>
      <c r="AD6004">
        <v>1.3200000000000001E-4</v>
      </c>
      <c r="AE6004" t="str">
        <f t="shared" si="280"/>
        <v>sp|P08249|MDHM_MOUSE_sp|P08249|MDHM_MOUSE</v>
      </c>
      <c r="AF6004" t="str">
        <f t="shared" si="281"/>
        <v>NLGIGK[325.13]ITPFEEK_TIIPLISQC[160.03]TPK[325.13]VDFPQDQLATLTGR</v>
      </c>
    </row>
    <row r="6005" spans="1:32" x14ac:dyDescent="0.25">
      <c r="A6005" t="s">
        <v>4692</v>
      </c>
      <c r="B6005" t="str">
        <f>VLOOKUP(A6005,[1]Files!$A$2:$B$73,2,FALSE)</f>
        <v>Heart</v>
      </c>
      <c r="C6005">
        <v>8555</v>
      </c>
      <c r="D6005">
        <v>4788.4755660000001</v>
      </c>
      <c r="E6005">
        <v>4788.4880899999998</v>
      </c>
      <c r="F6005">
        <v>5</v>
      </c>
      <c r="G6005">
        <v>1356.6908430000001</v>
      </c>
      <c r="H6005">
        <v>2680.3796579999998</v>
      </c>
      <c r="I6005">
        <v>1356.6885090000001</v>
      </c>
      <c r="J6005">
        <v>2679.373059</v>
      </c>
      <c r="K6005">
        <v>1.0088999999999999</v>
      </c>
      <c r="L6005">
        <f t="shared" si="279"/>
        <v>1.0088999999999999</v>
      </c>
      <c r="M6005" t="s">
        <v>1467</v>
      </c>
      <c r="N6005" t="s">
        <v>2232</v>
      </c>
      <c r="O6005" t="s">
        <v>35</v>
      </c>
      <c r="P6005" t="s">
        <v>35</v>
      </c>
      <c r="Q6005" t="s">
        <v>1469</v>
      </c>
      <c r="R6005" t="s">
        <v>1470</v>
      </c>
      <c r="S6005">
        <v>8558</v>
      </c>
      <c r="T6005">
        <v>8557</v>
      </c>
      <c r="U6005" t="s">
        <v>936</v>
      </c>
      <c r="V6005" t="s">
        <v>936</v>
      </c>
      <c r="W6005" t="s">
        <v>937</v>
      </c>
      <c r="X6005" t="s">
        <v>937</v>
      </c>
      <c r="Y6005">
        <v>159</v>
      </c>
      <c r="Z6005">
        <v>1</v>
      </c>
      <c r="AA6005">
        <v>346</v>
      </c>
      <c r="AB6005">
        <v>1</v>
      </c>
      <c r="AC6005">
        <v>1.66E-4</v>
      </c>
      <c r="AD6005">
        <v>7.9000000000000001E-2</v>
      </c>
      <c r="AE6005" t="str">
        <f t="shared" si="280"/>
        <v>sp|O08749|DLDH_MOUSE_sp|O08749|DLDH_MOUSE</v>
      </c>
      <c r="AF6005" t="str">
        <f t="shared" si="281"/>
        <v>ITGK[325.13]NQVTATK_FQTK[325.13]IPNIYAIGDVVAGPMLAHK</v>
      </c>
    </row>
    <row r="6006" spans="1:32" x14ac:dyDescent="0.25">
      <c r="A6006" t="s">
        <v>4240</v>
      </c>
      <c r="B6006" t="str">
        <f>VLOOKUP(A6006,[1]Files!$A$2:$B$73,2,FALSE)</f>
        <v>Heart</v>
      </c>
      <c r="C6006">
        <v>11861</v>
      </c>
      <c r="D6006">
        <v>4633.3545469999999</v>
      </c>
      <c r="E6006">
        <v>4633.3410089999998</v>
      </c>
      <c r="F6006">
        <v>4</v>
      </c>
      <c r="G6006">
        <v>1452.647142</v>
      </c>
      <c r="H6006">
        <v>2429.3023410000001</v>
      </c>
      <c r="I6006">
        <v>1452.6442460000001</v>
      </c>
      <c r="J6006">
        <v>2428.2961890000001</v>
      </c>
      <c r="K6006">
        <v>1.0089999999999999</v>
      </c>
      <c r="L6006">
        <f t="shared" si="279"/>
        <v>1.0089999999999999</v>
      </c>
      <c r="M6006" t="s">
        <v>2111</v>
      </c>
      <c r="N6006" t="s">
        <v>629</v>
      </c>
      <c r="O6006">
        <v>0</v>
      </c>
      <c r="P6006">
        <v>0</v>
      </c>
      <c r="Q6006" t="s">
        <v>89</v>
      </c>
      <c r="R6006" t="s">
        <v>630</v>
      </c>
      <c r="S6006">
        <v>11862</v>
      </c>
      <c r="T6006">
        <v>11865</v>
      </c>
      <c r="U6006" t="s">
        <v>90</v>
      </c>
      <c r="V6006" t="s">
        <v>158</v>
      </c>
      <c r="W6006" t="s">
        <v>91</v>
      </c>
      <c r="X6006" t="s">
        <v>159</v>
      </c>
      <c r="Y6006">
        <v>192</v>
      </c>
      <c r="Z6006">
        <v>1</v>
      </c>
      <c r="AA6006">
        <v>124</v>
      </c>
      <c r="AB6006">
        <v>1</v>
      </c>
      <c r="AC6006" t="s">
        <v>35</v>
      </c>
      <c r="AD6006" t="s">
        <v>35</v>
      </c>
      <c r="AE6006" t="str">
        <f t="shared" si="280"/>
        <v>sp|Q9DB20|ATPO_MOUSE_sp|P56480|ATPB_MOUSE</v>
      </c>
      <c r="AF6006" t="str">
        <f t="shared" si="281"/>
        <v>IGEK[325.13]YVDM[147.04]SAK_GQK[325.13]VLDSGAPIKIPVGPETLGR</v>
      </c>
    </row>
    <row r="6007" spans="1:32" x14ac:dyDescent="0.25">
      <c r="A6007" t="s">
        <v>3274</v>
      </c>
      <c r="B6007" t="str">
        <f>VLOOKUP(A6007,[1]Files!$A$2:$B$73,2,FALSE)</f>
        <v>Heart</v>
      </c>
      <c r="C6007">
        <v>8433</v>
      </c>
      <c r="D6007">
        <v>4738.3788860000004</v>
      </c>
      <c r="E6007">
        <v>4740.3751890000003</v>
      </c>
      <c r="F6007">
        <v>4</v>
      </c>
      <c r="G6007">
        <v>1984.989108</v>
      </c>
      <c r="H6007">
        <v>2001.9847139999999</v>
      </c>
      <c r="I6007">
        <v>1984.9849509999999</v>
      </c>
      <c r="J6007">
        <v>2000.9798510000001</v>
      </c>
      <c r="K6007">
        <v>1.0089999999999999</v>
      </c>
      <c r="L6007">
        <f t="shared" si="279"/>
        <v>1.0089999999999999</v>
      </c>
      <c r="M6007" t="s">
        <v>3358</v>
      </c>
      <c r="N6007" t="s">
        <v>3359</v>
      </c>
      <c r="O6007">
        <v>0</v>
      </c>
      <c r="P6007">
        <v>0</v>
      </c>
      <c r="Q6007" t="s">
        <v>3360</v>
      </c>
      <c r="R6007" t="s">
        <v>3360</v>
      </c>
      <c r="S6007">
        <v>8436</v>
      </c>
      <c r="T6007">
        <v>8437</v>
      </c>
      <c r="U6007" t="s">
        <v>1885</v>
      </c>
      <c r="V6007" t="s">
        <v>1885</v>
      </c>
      <c r="W6007" t="s">
        <v>1886</v>
      </c>
      <c r="X6007" t="s">
        <v>1886</v>
      </c>
      <c r="Y6007">
        <v>37</v>
      </c>
      <c r="Z6007">
        <v>1</v>
      </c>
      <c r="AA6007">
        <v>37</v>
      </c>
      <c r="AB6007">
        <v>1</v>
      </c>
      <c r="AC6007" t="s">
        <v>35</v>
      </c>
      <c r="AD6007" t="s">
        <v>35</v>
      </c>
      <c r="AE6007" t="str">
        <f t="shared" si="280"/>
        <v>sp|Q9CQR4|ACO13_MOUSE_sp|Q9CQR4|ACO13_MOUSE</v>
      </c>
      <c r="AF6007" t="str">
        <f t="shared" si="281"/>
        <v>VTLVSAAPEK[325.13]LIC[160.03]EMK_VTLVSAAPEK[325.13]LIC[160.03]EM[147.04]K</v>
      </c>
    </row>
    <row r="6008" spans="1:32" x14ac:dyDescent="0.25">
      <c r="A6008" t="s">
        <v>1741</v>
      </c>
      <c r="B6008" t="str">
        <f>VLOOKUP(A6008,[1]Files!$A$2:$B$73,2,FALSE)</f>
        <v>Brain</v>
      </c>
      <c r="C6008">
        <v>11642</v>
      </c>
      <c r="D6008">
        <v>4505.1616759999997</v>
      </c>
      <c r="E6008">
        <v>4506.1676690000004</v>
      </c>
      <c r="F6008">
        <v>4</v>
      </c>
      <c r="G6008">
        <v>1214.561449</v>
      </c>
      <c r="H6008">
        <v>2539.1951629999999</v>
      </c>
      <c r="I6008">
        <v>1214.5601369999999</v>
      </c>
      <c r="J6008">
        <v>2538.187426</v>
      </c>
      <c r="K6008">
        <v>1.0089999999999999</v>
      </c>
      <c r="L6008">
        <f t="shared" si="279"/>
        <v>1.0089999999999999</v>
      </c>
      <c r="M6008" t="s">
        <v>218</v>
      </c>
      <c r="N6008" t="s">
        <v>999</v>
      </c>
      <c r="O6008">
        <v>0</v>
      </c>
      <c r="P6008">
        <v>0</v>
      </c>
      <c r="Q6008" t="s">
        <v>220</v>
      </c>
      <c r="R6008" t="s">
        <v>1000</v>
      </c>
      <c r="S6008">
        <v>11643</v>
      </c>
      <c r="T6008">
        <v>11646</v>
      </c>
      <c r="U6008" t="s">
        <v>222</v>
      </c>
      <c r="V6008" t="s">
        <v>222</v>
      </c>
      <c r="W6008" t="s">
        <v>223</v>
      </c>
      <c r="X6008" t="s">
        <v>223</v>
      </c>
      <c r="Y6008">
        <v>98</v>
      </c>
      <c r="Z6008">
        <v>1</v>
      </c>
      <c r="AA6008">
        <v>75</v>
      </c>
      <c r="AB6008">
        <v>1</v>
      </c>
      <c r="AC6008" t="s">
        <v>35</v>
      </c>
      <c r="AD6008" t="s">
        <v>35</v>
      </c>
      <c r="AE6008" t="str">
        <f t="shared" si="280"/>
        <v>sp|Q9CQ75|NDUA2_MOUSE_sp|Q9CQ75|NDUA2_MOUSE</v>
      </c>
      <c r="AF6008" t="str">
        <f t="shared" si="281"/>
        <v>AMQNVLSGK[325.13]A_YAFGQEK[325.13]TVSLNNLSADEVTR</v>
      </c>
    </row>
    <row r="6009" spans="1:32" x14ac:dyDescent="0.25">
      <c r="A6009" t="s">
        <v>3426</v>
      </c>
      <c r="B6009" t="str">
        <f>VLOOKUP(A6009,[1]Files!$A$2:$B$73,2,FALSE)</f>
        <v>Heart</v>
      </c>
      <c r="C6009">
        <v>14396</v>
      </c>
      <c r="D6009">
        <v>5237.5640199999998</v>
      </c>
      <c r="E6009">
        <v>5237.5504819999996</v>
      </c>
      <c r="F6009">
        <v>4</v>
      </c>
      <c r="G6009">
        <v>1705.834398</v>
      </c>
      <c r="H6009">
        <v>2780.3245569999999</v>
      </c>
      <c r="I6009">
        <v>1705.83115</v>
      </c>
      <c r="J6009">
        <v>2779.3188340000002</v>
      </c>
      <c r="K6009">
        <v>1.0089999999999999</v>
      </c>
      <c r="L6009">
        <f t="shared" si="279"/>
        <v>1.0089999999999999</v>
      </c>
      <c r="M6009" t="s">
        <v>3355</v>
      </c>
      <c r="N6009" t="s">
        <v>3257</v>
      </c>
      <c r="O6009">
        <v>0</v>
      </c>
      <c r="P6009">
        <v>0</v>
      </c>
      <c r="Q6009" t="s">
        <v>3356</v>
      </c>
      <c r="R6009" t="s">
        <v>3259</v>
      </c>
      <c r="S6009">
        <v>14399</v>
      </c>
      <c r="T6009">
        <v>14400</v>
      </c>
      <c r="U6009" t="s">
        <v>1801</v>
      </c>
      <c r="V6009" t="s">
        <v>1801</v>
      </c>
      <c r="W6009" t="s">
        <v>1802</v>
      </c>
      <c r="X6009" t="s">
        <v>1802</v>
      </c>
      <c r="Y6009">
        <v>728</v>
      </c>
      <c r="Z6009">
        <v>1</v>
      </c>
      <c r="AA6009">
        <v>326</v>
      </c>
      <c r="AB6009">
        <v>1</v>
      </c>
      <c r="AC6009" t="s">
        <v>35</v>
      </c>
      <c r="AD6009" t="s">
        <v>35</v>
      </c>
      <c r="AE6009" t="str">
        <f t="shared" si="280"/>
        <v>sp|Q8BMS1|ECHA_MOUSE_sp|Q8BMS1|ECHA_MOUSE</v>
      </c>
      <c r="AF6009" t="str">
        <f t="shared" si="281"/>
        <v>FVDLYGAQK[325.13]VVDR_AGLEQGSDAGYLAESQK[325.13]FGELALTK</v>
      </c>
    </row>
    <row r="6010" spans="1:32" x14ac:dyDescent="0.25">
      <c r="A6010" t="s">
        <v>1776</v>
      </c>
      <c r="B6010" t="str">
        <f>VLOOKUP(A6010,[1]Files!$A$2:$B$73,2,FALSE)</f>
        <v>Heart</v>
      </c>
      <c r="C6010">
        <v>4356</v>
      </c>
      <c r="D6010">
        <v>4081.067607</v>
      </c>
      <c r="E6010">
        <v>4081.0636650000001</v>
      </c>
      <c r="F6010">
        <v>4</v>
      </c>
      <c r="G6010">
        <v>1529.7729220000001</v>
      </c>
      <c r="H6010">
        <v>1799.889621</v>
      </c>
      <c r="I6010">
        <v>1529.772573</v>
      </c>
      <c r="J6010">
        <v>1798.880954</v>
      </c>
      <c r="K6010">
        <v>1.0089999999999999</v>
      </c>
      <c r="L6010">
        <f t="shared" si="279"/>
        <v>1.0089999999999999</v>
      </c>
      <c r="M6010" t="s">
        <v>54</v>
      </c>
      <c r="N6010" t="s">
        <v>93</v>
      </c>
      <c r="O6010">
        <v>0</v>
      </c>
      <c r="P6010">
        <v>0</v>
      </c>
      <c r="Q6010" t="s">
        <v>55</v>
      </c>
      <c r="R6010" t="s">
        <v>95</v>
      </c>
      <c r="S6010">
        <v>4359</v>
      </c>
      <c r="T6010">
        <v>4360</v>
      </c>
      <c r="U6010" t="s">
        <v>56</v>
      </c>
      <c r="V6010" t="s">
        <v>60</v>
      </c>
      <c r="W6010" t="s">
        <v>57</v>
      </c>
      <c r="X6010" t="s">
        <v>61</v>
      </c>
      <c r="Y6010">
        <v>202</v>
      </c>
      <c r="Z6010">
        <v>1</v>
      </c>
      <c r="AA6010">
        <v>262</v>
      </c>
      <c r="AB6010">
        <v>1</v>
      </c>
      <c r="AC6010" t="s">
        <v>35</v>
      </c>
      <c r="AD6010" t="s">
        <v>35</v>
      </c>
      <c r="AE6010" t="str">
        <f t="shared" si="280"/>
        <v>sp|P67778|PHB_MOUSE_sp|O35129|PHB2_MOUSE</v>
      </c>
      <c r="AF6010" t="str">
        <f t="shared" si="281"/>
        <v>FVVEK[325.13]AEQQKK_AAQNISK[325.13]TIATSQNR</v>
      </c>
    </row>
    <row r="6011" spans="1:32" x14ac:dyDescent="0.25">
      <c r="A6011" t="s">
        <v>4677</v>
      </c>
      <c r="B6011" t="str">
        <f>VLOOKUP(A6011,[1]Files!$A$2:$B$73,2,FALSE)</f>
        <v>Heart</v>
      </c>
      <c r="C6011">
        <v>12707</v>
      </c>
      <c r="D6011">
        <v>4627.2717839999996</v>
      </c>
      <c r="E6011">
        <v>4627.2877870000002</v>
      </c>
      <c r="F6011">
        <v>4</v>
      </c>
      <c r="G6011">
        <v>1699.814134</v>
      </c>
      <c r="H6011">
        <v>2176.0525849999999</v>
      </c>
      <c r="I6011">
        <v>1698.8100810000001</v>
      </c>
      <c r="J6011">
        <v>2176.047685</v>
      </c>
      <c r="K6011">
        <v>1.0089999999999999</v>
      </c>
      <c r="L6011">
        <f t="shared" si="279"/>
        <v>1.0089999999999999</v>
      </c>
      <c r="M6011" t="s">
        <v>3502</v>
      </c>
      <c r="N6011" t="s">
        <v>264</v>
      </c>
      <c r="O6011" t="s">
        <v>35</v>
      </c>
      <c r="P6011" t="s">
        <v>35</v>
      </c>
      <c r="Q6011" t="s">
        <v>3503</v>
      </c>
      <c r="R6011" t="s">
        <v>265</v>
      </c>
      <c r="S6011">
        <v>12708</v>
      </c>
      <c r="T6011">
        <v>12711</v>
      </c>
      <c r="U6011" t="s">
        <v>216</v>
      </c>
      <c r="V6011" t="s">
        <v>216</v>
      </c>
      <c r="W6011" t="s">
        <v>217</v>
      </c>
      <c r="X6011" t="s">
        <v>217</v>
      </c>
      <c r="Y6011">
        <v>63</v>
      </c>
      <c r="Z6011">
        <v>1</v>
      </c>
      <c r="AA6011">
        <v>48</v>
      </c>
      <c r="AB6011">
        <v>1</v>
      </c>
      <c r="AC6011">
        <v>2.15E-3</v>
      </c>
      <c r="AD6011">
        <v>3.1900000000000001E-3</v>
      </c>
      <c r="AE6011" t="str">
        <f t="shared" si="280"/>
        <v>sp|Q9DCX2|ATP5H_MOUSE_sp|Q9DCX2|ATP5H_MOUSE</v>
      </c>
      <c r="AF6011" t="str">
        <f t="shared" si="281"/>
        <v>ANVAK[325.13]PGLVDDFEK_LASLSEK[325.13]PPAIDWAYYR</v>
      </c>
    </row>
    <row r="6012" spans="1:32" x14ac:dyDescent="0.25">
      <c r="A6012" t="s">
        <v>4597</v>
      </c>
      <c r="B6012" t="str">
        <f>VLOOKUP(A6012,[1]Files!$A$2:$B$73,2,FALSE)</f>
        <v>Heart</v>
      </c>
      <c r="C6012">
        <v>11947</v>
      </c>
      <c r="D6012">
        <v>5258.7079409999997</v>
      </c>
      <c r="E6012">
        <v>5258.7184509999997</v>
      </c>
      <c r="F6012">
        <v>4</v>
      </c>
      <c r="G6012">
        <v>1566.8279279999999</v>
      </c>
      <c r="H6012">
        <v>2940.474948</v>
      </c>
      <c r="I6012">
        <v>1566.825337</v>
      </c>
      <c r="J6012">
        <v>2939.4685359999999</v>
      </c>
      <c r="K6012">
        <v>1.0089999999999999</v>
      </c>
      <c r="L6012">
        <f t="shared" si="279"/>
        <v>1.0089999999999999</v>
      </c>
      <c r="M6012" t="s">
        <v>2198</v>
      </c>
      <c r="N6012" t="s">
        <v>375</v>
      </c>
      <c r="O6012" t="s">
        <v>35</v>
      </c>
      <c r="P6012" t="s">
        <v>35</v>
      </c>
      <c r="Q6012" t="s">
        <v>2200</v>
      </c>
      <c r="R6012" t="s">
        <v>377</v>
      </c>
      <c r="S6012">
        <v>11950</v>
      </c>
      <c r="T6012">
        <v>11949</v>
      </c>
      <c r="U6012" t="s">
        <v>90</v>
      </c>
      <c r="V6012" t="s">
        <v>90</v>
      </c>
      <c r="W6012" t="s">
        <v>91</v>
      </c>
      <c r="X6012" t="s">
        <v>91</v>
      </c>
      <c r="Y6012">
        <v>60</v>
      </c>
      <c r="Z6012">
        <v>1</v>
      </c>
      <c r="AA6012">
        <v>158</v>
      </c>
      <c r="AB6012">
        <v>1</v>
      </c>
      <c r="AC6012">
        <v>1E-3</v>
      </c>
      <c r="AD6012" s="1">
        <v>4.0299999999999997E-5</v>
      </c>
      <c r="AE6012" t="str">
        <f t="shared" si="280"/>
        <v>sp|Q9DB20|ATPO_MOUSE_sp|Q9DB20|ATPO_MOUSE</v>
      </c>
      <c r="AF6012" t="str">
        <f t="shared" si="281"/>
        <v>KLDQVEK[325.13]ELLR_GEVPC[160.03]TVTTASPLDDAVLSELK[325.13]TVLK</v>
      </c>
    </row>
    <row r="6013" spans="1:32" x14ac:dyDescent="0.25">
      <c r="A6013" t="s">
        <v>4510</v>
      </c>
      <c r="B6013" t="str">
        <f>VLOOKUP(A6013,[1]Files!$A$2:$B$73,2,FALSE)</f>
        <v>Heart</v>
      </c>
      <c r="C6013">
        <v>6270</v>
      </c>
      <c r="D6013">
        <v>3063.561897</v>
      </c>
      <c r="E6013">
        <v>3064.5746519999998</v>
      </c>
      <c r="F6013">
        <v>4</v>
      </c>
      <c r="G6013">
        <v>1080.594286</v>
      </c>
      <c r="H6013">
        <v>1231.562547</v>
      </c>
      <c r="I6013">
        <v>1080.592758</v>
      </c>
      <c r="J6013">
        <v>1230.5550370000001</v>
      </c>
      <c r="K6013">
        <v>1.0089999999999999</v>
      </c>
      <c r="L6013">
        <f t="shared" si="279"/>
        <v>1.0089999999999999</v>
      </c>
      <c r="M6013" t="s">
        <v>219</v>
      </c>
      <c r="N6013" t="s">
        <v>1539</v>
      </c>
      <c r="O6013" t="s">
        <v>35</v>
      </c>
      <c r="P6013" t="s">
        <v>35</v>
      </c>
      <c r="Q6013" t="s">
        <v>221</v>
      </c>
      <c r="R6013" t="s">
        <v>220</v>
      </c>
      <c r="S6013">
        <v>6273</v>
      </c>
      <c r="T6013">
        <v>6274</v>
      </c>
      <c r="U6013" t="s">
        <v>222</v>
      </c>
      <c r="V6013" t="s">
        <v>222</v>
      </c>
      <c r="W6013" t="s">
        <v>223</v>
      </c>
      <c r="X6013" t="s">
        <v>223</v>
      </c>
      <c r="Y6013">
        <v>13</v>
      </c>
      <c r="Z6013">
        <v>1</v>
      </c>
      <c r="AA6013">
        <v>98</v>
      </c>
      <c r="AB6013">
        <v>1</v>
      </c>
      <c r="AC6013">
        <v>3.44E-2</v>
      </c>
      <c r="AD6013">
        <v>2.6700000000000002E-2</v>
      </c>
      <c r="AE6013" t="str">
        <f t="shared" si="280"/>
        <v>sp|Q9CQ75|NDUA2_MOUSE_sp|Q9CQ75|NDUA2_MOUSE</v>
      </c>
      <c r="AF6013" t="str">
        <f t="shared" si="281"/>
        <v>AVGAK[325.13]LGLR_AM[147.04]QNVLSGK[325.13]A</v>
      </c>
    </row>
    <row r="6014" spans="1:32" x14ac:dyDescent="0.25">
      <c r="A6014" t="s">
        <v>4652</v>
      </c>
      <c r="B6014" t="str">
        <f>VLOOKUP(A6014,[1]Files!$A$2:$B$73,2,FALSE)</f>
        <v>Heart</v>
      </c>
      <c r="C6014">
        <v>5393</v>
      </c>
      <c r="D6014">
        <v>5271.3711960000001</v>
      </c>
      <c r="E6014">
        <v>5271.3760160000002</v>
      </c>
      <c r="F6014">
        <v>6</v>
      </c>
      <c r="G6014">
        <v>1961.9023159999999</v>
      </c>
      <c r="H6014">
        <v>2558.063815</v>
      </c>
      <c r="I6014">
        <v>1960.8989120000001</v>
      </c>
      <c r="J6014">
        <v>2558.058203</v>
      </c>
      <c r="K6014">
        <v>1.0089999999999999</v>
      </c>
      <c r="L6014">
        <f t="shared" si="279"/>
        <v>1.0089999999999999</v>
      </c>
      <c r="M6014" t="s">
        <v>1170</v>
      </c>
      <c r="N6014" t="s">
        <v>1171</v>
      </c>
      <c r="O6014" t="s">
        <v>35</v>
      </c>
      <c r="P6014" t="s">
        <v>35</v>
      </c>
      <c r="Q6014" t="s">
        <v>1172</v>
      </c>
      <c r="R6014" t="s">
        <v>1173</v>
      </c>
      <c r="S6014">
        <v>5396</v>
      </c>
      <c r="T6014">
        <v>5395</v>
      </c>
      <c r="U6014" t="s">
        <v>1038</v>
      </c>
      <c r="V6014" t="s">
        <v>1038</v>
      </c>
      <c r="W6014" t="s">
        <v>1039</v>
      </c>
      <c r="X6014" t="s">
        <v>1039</v>
      </c>
      <c r="Y6014">
        <v>31</v>
      </c>
      <c r="Z6014">
        <v>1</v>
      </c>
      <c r="AA6014">
        <v>549</v>
      </c>
      <c r="AB6014">
        <v>1</v>
      </c>
      <c r="AC6014" s="1">
        <v>7.8800000000000004E-8</v>
      </c>
      <c r="AD6014">
        <v>2.8999999999999998E-3</v>
      </c>
      <c r="AE6014" t="str">
        <f t="shared" si="280"/>
        <v>sp|Q99KI0|ACON_MOUSE_sp|Q99KI0|ACON_MOUSE</v>
      </c>
      <c r="AF6014" t="str">
        <f t="shared" si="281"/>
        <v>AK[325.13]VAMSHFEPSEYIR_SDFDPGQDTYQHPPK[325.13]DSSGQR</v>
      </c>
    </row>
    <row r="6015" spans="1:32" x14ac:dyDescent="0.25">
      <c r="A6015" t="s">
        <v>4240</v>
      </c>
      <c r="B6015" t="str">
        <f>VLOOKUP(A6015,[1]Files!$A$2:$B$73,2,FALSE)</f>
        <v>Heart</v>
      </c>
      <c r="C6015">
        <v>13637</v>
      </c>
      <c r="D6015">
        <v>4639.3447070000002</v>
      </c>
      <c r="E6015">
        <v>4640.3390559999998</v>
      </c>
      <c r="F6015">
        <v>4</v>
      </c>
      <c r="G6015">
        <v>1710.8848599999999</v>
      </c>
      <c r="H6015">
        <v>2177.0547820000002</v>
      </c>
      <c r="I6015">
        <v>1710.882852</v>
      </c>
      <c r="J6015">
        <v>2176.047685</v>
      </c>
      <c r="K6015">
        <v>1.0091000000000001</v>
      </c>
      <c r="L6015">
        <f t="shared" si="279"/>
        <v>1.0091000000000001</v>
      </c>
      <c r="M6015" t="s">
        <v>1234</v>
      </c>
      <c r="N6015" t="s">
        <v>264</v>
      </c>
      <c r="O6015">
        <v>0</v>
      </c>
      <c r="P6015">
        <v>0</v>
      </c>
      <c r="Q6015" t="s">
        <v>1235</v>
      </c>
      <c r="R6015" t="s">
        <v>265</v>
      </c>
      <c r="S6015">
        <v>13640</v>
      </c>
      <c r="T6015">
        <v>13641</v>
      </c>
      <c r="U6015" t="s">
        <v>216</v>
      </c>
      <c r="V6015" t="s">
        <v>216</v>
      </c>
      <c r="W6015" t="s">
        <v>217</v>
      </c>
      <c r="X6015" t="s">
        <v>217</v>
      </c>
      <c r="Y6015">
        <v>78</v>
      </c>
      <c r="Z6015">
        <v>1</v>
      </c>
      <c r="AA6015">
        <v>48</v>
      </c>
      <c r="AB6015">
        <v>1</v>
      </c>
      <c r="AC6015" t="s">
        <v>35</v>
      </c>
      <c r="AD6015" t="s">
        <v>35</v>
      </c>
      <c r="AE6015" t="str">
        <f t="shared" si="280"/>
        <v>sp|Q9DCX2|ATP5H_MOUSE_sp|Q9DCX2|ATP5H_MOUSE</v>
      </c>
      <c r="AF6015" t="str">
        <f t="shared" si="281"/>
        <v>KYNALK[325.13]IPVPEDK_LASLSEK[325.13]PPAIDWAYYR</v>
      </c>
    </row>
    <row r="6016" spans="1:32" x14ac:dyDescent="0.25">
      <c r="A6016" t="s">
        <v>2249</v>
      </c>
      <c r="B6016" t="str">
        <f>VLOOKUP(A6016,[1]Files!$A$2:$B$73,2,FALSE)</f>
        <v>Heart</v>
      </c>
      <c r="C6016">
        <v>7117</v>
      </c>
      <c r="D6016">
        <v>2597.3661579999998</v>
      </c>
      <c r="E6016">
        <v>2597.3707939999999</v>
      </c>
      <c r="F6016">
        <v>4</v>
      </c>
      <c r="G6016">
        <v>786.37620700000002</v>
      </c>
      <c r="H6016">
        <v>1059.5848860000001</v>
      </c>
      <c r="I6016">
        <v>786.37594799999999</v>
      </c>
      <c r="J6016">
        <v>1058.576045</v>
      </c>
      <c r="K6016">
        <v>1.0091000000000001</v>
      </c>
      <c r="L6016">
        <f t="shared" si="279"/>
        <v>1.0091000000000001</v>
      </c>
      <c r="M6016" t="s">
        <v>1557</v>
      </c>
      <c r="N6016" t="s">
        <v>1620</v>
      </c>
      <c r="O6016">
        <v>0</v>
      </c>
      <c r="P6016">
        <v>0</v>
      </c>
      <c r="Q6016" t="s">
        <v>1559</v>
      </c>
      <c r="R6016" t="s">
        <v>1621</v>
      </c>
      <c r="S6016">
        <v>7120</v>
      </c>
      <c r="T6016">
        <v>7121</v>
      </c>
      <c r="U6016" t="s">
        <v>1561</v>
      </c>
      <c r="V6016" t="s">
        <v>1622</v>
      </c>
      <c r="W6016" t="s">
        <v>1562</v>
      </c>
      <c r="X6016" t="s">
        <v>1623</v>
      </c>
      <c r="Y6016">
        <v>50</v>
      </c>
      <c r="Z6016">
        <v>1</v>
      </c>
      <c r="AA6016">
        <v>138</v>
      </c>
      <c r="AB6016">
        <v>1</v>
      </c>
      <c r="AC6016" t="s">
        <v>35</v>
      </c>
      <c r="AD6016" t="s">
        <v>35</v>
      </c>
      <c r="AE6016" t="str">
        <f t="shared" si="280"/>
        <v>sp|P56382|ATP5E_MOUSE_sp|Q91VR2|ATPG_MOUSE</v>
      </c>
      <c r="AF6016" t="str">
        <f t="shared" si="281"/>
        <v>VSK[325.13]KE_IK[325.13]GILYR</v>
      </c>
    </row>
    <row r="6017" spans="1:32" x14ac:dyDescent="0.25">
      <c r="A6017" t="s">
        <v>1776</v>
      </c>
      <c r="B6017" t="str">
        <f>VLOOKUP(A6017,[1]Files!$A$2:$B$73,2,FALSE)</f>
        <v>Heart</v>
      </c>
      <c r="C6017">
        <v>4926</v>
      </c>
      <c r="D6017">
        <v>5043.4633119999999</v>
      </c>
      <c r="E6017">
        <v>5043.4435480000002</v>
      </c>
      <c r="F6017">
        <v>4</v>
      </c>
      <c r="G6017">
        <v>1395.701219</v>
      </c>
      <c r="H6017">
        <v>2896.3570279999999</v>
      </c>
      <c r="I6017">
        <v>1395.6994079999999</v>
      </c>
      <c r="J6017">
        <v>2895.3497579999998</v>
      </c>
      <c r="K6017">
        <v>1.0091000000000001</v>
      </c>
      <c r="L6017">
        <f t="shared" si="279"/>
        <v>1.0091000000000001</v>
      </c>
      <c r="M6017" t="s">
        <v>1156</v>
      </c>
      <c r="N6017" t="s">
        <v>1155</v>
      </c>
      <c r="O6017">
        <v>1.1012999999999999E-3</v>
      </c>
      <c r="P6017">
        <v>0</v>
      </c>
      <c r="Q6017" t="s">
        <v>1158</v>
      </c>
      <c r="R6017" t="s">
        <v>1157</v>
      </c>
      <c r="S6017">
        <v>4927</v>
      </c>
      <c r="T6017">
        <v>4930</v>
      </c>
      <c r="U6017" t="s">
        <v>1159</v>
      </c>
      <c r="V6017" t="s">
        <v>1159</v>
      </c>
      <c r="W6017" t="s">
        <v>1160</v>
      </c>
      <c r="X6017" t="s">
        <v>1160</v>
      </c>
      <c r="Y6017">
        <v>90</v>
      </c>
      <c r="Z6017">
        <v>1</v>
      </c>
      <c r="AA6017">
        <v>66</v>
      </c>
      <c r="AB6017">
        <v>1</v>
      </c>
      <c r="AC6017" t="s">
        <v>35</v>
      </c>
      <c r="AD6017" t="s">
        <v>35</v>
      </c>
      <c r="AE6017" t="str">
        <f t="shared" si="280"/>
        <v>sp|Q9WUM5|SUCA_MOUSE_sp|Q9WUM5|SUCA_MOUSE</v>
      </c>
      <c r="AF6017" t="str">
        <f t="shared" si="281"/>
        <v>LVGGTTPGK[325.13]GGQK_IIC[160.03]QGFTGK[325.13]QGTFHSQQALEYGTK</v>
      </c>
    </row>
    <row r="6018" spans="1:32" x14ac:dyDescent="0.25">
      <c r="A6018" t="s">
        <v>4885</v>
      </c>
      <c r="B6018" t="str">
        <f>VLOOKUP(A6018,[1]Files!$A$2:$B$73,2,FALSE)</f>
        <v>Heart</v>
      </c>
      <c r="C6018">
        <v>11928</v>
      </c>
      <c r="D6018">
        <v>4755.3669229999996</v>
      </c>
      <c r="E6018">
        <v>4755.342474</v>
      </c>
      <c r="F6018">
        <v>4</v>
      </c>
      <c r="G6018">
        <v>1826.9060999999999</v>
      </c>
      <c r="H6018">
        <v>2177.0557589999999</v>
      </c>
      <c r="I6018">
        <v>1826.9050440000001</v>
      </c>
      <c r="J6018">
        <v>2176.047685</v>
      </c>
      <c r="K6018">
        <v>1.0091000000000001</v>
      </c>
      <c r="L6018">
        <f t="shared" ref="L6018:L6081" si="282">ABS(K6018)</f>
        <v>1.0091000000000001</v>
      </c>
      <c r="M6018" t="s">
        <v>485</v>
      </c>
      <c r="N6018" t="s">
        <v>264</v>
      </c>
      <c r="O6018" t="s">
        <v>35</v>
      </c>
      <c r="P6018" t="s">
        <v>35</v>
      </c>
      <c r="Q6018" t="s">
        <v>486</v>
      </c>
      <c r="R6018" t="s">
        <v>265</v>
      </c>
      <c r="S6018">
        <v>11929</v>
      </c>
      <c r="T6018">
        <v>11930</v>
      </c>
      <c r="U6018" t="s">
        <v>216</v>
      </c>
      <c r="V6018" t="s">
        <v>216</v>
      </c>
      <c r="W6018" t="s">
        <v>217</v>
      </c>
      <c r="X6018" t="s">
        <v>217</v>
      </c>
      <c r="Y6018">
        <v>72</v>
      </c>
      <c r="Z6018">
        <v>1</v>
      </c>
      <c r="AA6018">
        <v>48</v>
      </c>
      <c r="AB6018">
        <v>1</v>
      </c>
      <c r="AC6018" s="1">
        <v>3.0199999999999999E-5</v>
      </c>
      <c r="AD6018">
        <v>2.5000000000000001E-4</v>
      </c>
      <c r="AE6018" t="str">
        <f t="shared" si="280"/>
        <v>sp|Q9DCX2|ATP5H_MOUSE_sp|Q9DCX2|ATP5H_MOUSE</v>
      </c>
      <c r="AF6018" t="str">
        <f t="shared" si="281"/>
        <v>ANVAKPGLVDDFEK[325.13]K_LASLSEK[325.13]PPAIDWAYYR</v>
      </c>
    </row>
    <row r="6019" spans="1:32" x14ac:dyDescent="0.25">
      <c r="A6019" t="s">
        <v>4652</v>
      </c>
      <c r="B6019" t="str">
        <f>VLOOKUP(A6019,[1]Files!$A$2:$B$73,2,FALSE)</f>
        <v>Heart</v>
      </c>
      <c r="C6019">
        <v>3668</v>
      </c>
      <c r="D6019">
        <v>4328.2109920000003</v>
      </c>
      <c r="E6019">
        <v>4328.2179619999997</v>
      </c>
      <c r="F6019">
        <v>4</v>
      </c>
      <c r="G6019">
        <v>1098.5399640000001</v>
      </c>
      <c r="H6019">
        <v>2478.2659640000002</v>
      </c>
      <c r="I6019">
        <v>1097.5353030000001</v>
      </c>
      <c r="J6019">
        <v>2478.2615350000001</v>
      </c>
      <c r="K6019">
        <v>1.0091000000000001</v>
      </c>
      <c r="L6019">
        <f t="shared" si="282"/>
        <v>1.0091000000000001</v>
      </c>
      <c r="M6019" t="s">
        <v>508</v>
      </c>
      <c r="N6019" t="s">
        <v>509</v>
      </c>
      <c r="O6019" t="s">
        <v>35</v>
      </c>
      <c r="P6019" t="s">
        <v>35</v>
      </c>
      <c r="Q6019" t="s">
        <v>510</v>
      </c>
      <c r="R6019" t="s">
        <v>511</v>
      </c>
      <c r="S6019">
        <v>3669</v>
      </c>
      <c r="T6019">
        <v>3670</v>
      </c>
      <c r="U6019" t="s">
        <v>512</v>
      </c>
      <c r="V6019" t="s">
        <v>513</v>
      </c>
      <c r="W6019" t="s">
        <v>514</v>
      </c>
      <c r="X6019" t="s">
        <v>515</v>
      </c>
      <c r="Y6019">
        <v>152</v>
      </c>
      <c r="Z6019">
        <v>1</v>
      </c>
      <c r="AA6019">
        <v>162</v>
      </c>
      <c r="AB6019">
        <v>1</v>
      </c>
      <c r="AC6019">
        <v>1.21E-2</v>
      </c>
      <c r="AD6019" s="1">
        <v>5.2900000000000002E-6</v>
      </c>
      <c r="AE6019" t="str">
        <f t="shared" ref="AE6019:AE6082" si="283">U6019&amp;"_"&amp;V6019</f>
        <v>sp|Q9CQH3|NDUB5_MOUSE_sp|Q9DCJ5|NDUA8_MOUSE</v>
      </c>
      <c r="AF6019" t="str">
        <f t="shared" ref="AF6019:AF6082" si="284">IF(I6019&lt;J6019,M6019&amp;"_"&amp;N6019,N6019&amp;"_"&amp;M6019)</f>
        <v>LK[325.13]EQEVR_ARPEPNPVIEGDLKPAK[325.13]HGTR</v>
      </c>
    </row>
    <row r="6020" spans="1:32" x14ac:dyDescent="0.25">
      <c r="A6020" t="s">
        <v>4830</v>
      </c>
      <c r="B6020" t="str">
        <f>VLOOKUP(A6020,[1]Files!$A$2:$B$73,2,FALSE)</f>
        <v>Heart</v>
      </c>
      <c r="C6020">
        <v>14532</v>
      </c>
      <c r="D6020">
        <v>4041.0002239999999</v>
      </c>
      <c r="E6020">
        <v>4041.0091470000002</v>
      </c>
      <c r="F6020">
        <v>5</v>
      </c>
      <c r="G6020">
        <v>1264.5488</v>
      </c>
      <c r="H6020">
        <v>2025.0463589999999</v>
      </c>
      <c r="I6020">
        <v>1263.5441530000001</v>
      </c>
      <c r="J6020">
        <v>2025.041872</v>
      </c>
      <c r="K6020">
        <v>1.0091000000000001</v>
      </c>
      <c r="L6020">
        <f t="shared" si="282"/>
        <v>1.0091000000000001</v>
      </c>
      <c r="M6020" t="s">
        <v>4757</v>
      </c>
      <c r="N6020" t="s">
        <v>2215</v>
      </c>
      <c r="O6020" t="s">
        <v>35</v>
      </c>
      <c r="P6020" t="s">
        <v>35</v>
      </c>
      <c r="Q6020" t="s">
        <v>2216</v>
      </c>
      <c r="R6020" t="s">
        <v>2217</v>
      </c>
      <c r="S6020">
        <v>14535</v>
      </c>
      <c r="T6020">
        <v>14534</v>
      </c>
      <c r="U6020" t="s">
        <v>1762</v>
      </c>
      <c r="V6020" t="s">
        <v>1762</v>
      </c>
      <c r="W6020" t="s">
        <v>1763</v>
      </c>
      <c r="X6020" t="s">
        <v>1763</v>
      </c>
      <c r="Y6020">
        <v>260</v>
      </c>
      <c r="Z6020">
        <v>1</v>
      </c>
      <c r="AA6020">
        <v>316</v>
      </c>
      <c r="AB6020">
        <v>1</v>
      </c>
      <c r="AC6020" s="1">
        <v>4.7899999999999999E-5</v>
      </c>
      <c r="AD6020" s="1">
        <v>2.7300000000000002E-7</v>
      </c>
      <c r="AE6020" t="str">
        <f t="shared" si="283"/>
        <v>sp|Q9CQ62|DECR_MOUSE_sp|Q9CQ62|DECR_MOUSE</v>
      </c>
      <c r="AF6020" t="str">
        <f t="shared" si="284"/>
        <v>FEK[325.13]EMIDR_K[325.13]VTKEEWDIIEGLIR</v>
      </c>
    </row>
    <row r="6021" spans="1:32" x14ac:dyDescent="0.25">
      <c r="A6021" t="s">
        <v>4652</v>
      </c>
      <c r="B6021" t="str">
        <f>VLOOKUP(A6021,[1]Files!$A$2:$B$73,2,FALSE)</f>
        <v>Heart</v>
      </c>
      <c r="C6021">
        <v>7504</v>
      </c>
      <c r="D6021">
        <v>4208.1172900000001</v>
      </c>
      <c r="E6021">
        <v>4208.1169959999997</v>
      </c>
      <c r="F6021">
        <v>5</v>
      </c>
      <c r="G6021">
        <v>969.49034300000005</v>
      </c>
      <c r="H6021">
        <v>2487.2218819999998</v>
      </c>
      <c r="I6021">
        <v>969.48795800000005</v>
      </c>
      <c r="J6021">
        <v>2486.2151469999999</v>
      </c>
      <c r="K6021">
        <v>1.0091000000000001</v>
      </c>
      <c r="L6021">
        <f t="shared" si="282"/>
        <v>1.0091000000000001</v>
      </c>
      <c r="M6021" t="s">
        <v>1798</v>
      </c>
      <c r="N6021" t="s">
        <v>3185</v>
      </c>
      <c r="O6021" t="s">
        <v>35</v>
      </c>
      <c r="P6021" t="s">
        <v>35</v>
      </c>
      <c r="Q6021" t="s">
        <v>1800</v>
      </c>
      <c r="R6021" t="s">
        <v>2497</v>
      </c>
      <c r="S6021">
        <v>7507</v>
      </c>
      <c r="T6021">
        <v>7508</v>
      </c>
      <c r="U6021" t="s">
        <v>1642</v>
      </c>
      <c r="V6021" t="s">
        <v>1642</v>
      </c>
      <c r="W6021" t="s">
        <v>1643</v>
      </c>
      <c r="X6021" t="s">
        <v>1643</v>
      </c>
      <c r="Y6021">
        <v>191</v>
      </c>
      <c r="Z6021">
        <v>1</v>
      </c>
      <c r="AA6021">
        <v>73</v>
      </c>
      <c r="AB6021">
        <v>1</v>
      </c>
      <c r="AC6021">
        <v>2.0799999999999999E-4</v>
      </c>
      <c r="AD6021">
        <v>3.0899999999999999E-3</v>
      </c>
      <c r="AE6021" t="str">
        <f t="shared" si="283"/>
        <v>sp|Q99JY0|ECHB_MOUSE_sp|Q99JY0|ECHB_MOUSE</v>
      </c>
      <c r="AF6021" t="str">
        <f t="shared" si="284"/>
        <v>AK[325.13]TLGQR_IPFLLSGTSYK[325.13]DLM[147.04]PHDLAR</v>
      </c>
    </row>
    <row r="6022" spans="1:32" x14ac:dyDescent="0.25">
      <c r="A6022" t="s">
        <v>4544</v>
      </c>
      <c r="B6022" t="str">
        <f>VLOOKUP(A6022,[1]Files!$A$2:$B$73,2,FALSE)</f>
        <v>Heart</v>
      </c>
      <c r="C6022">
        <v>5585</v>
      </c>
      <c r="D6022">
        <v>2878.4884579999998</v>
      </c>
      <c r="E6022">
        <v>2878.4772400000002</v>
      </c>
      <c r="F6022">
        <v>4</v>
      </c>
      <c r="G6022">
        <v>969.47917299999995</v>
      </c>
      <c r="H6022">
        <v>1157.6042199999999</v>
      </c>
      <c r="I6022">
        <v>969.47672499999999</v>
      </c>
      <c r="J6022">
        <v>1156.597569</v>
      </c>
      <c r="K6022">
        <v>1.0091000000000001</v>
      </c>
      <c r="L6022">
        <f t="shared" si="282"/>
        <v>1.0091000000000001</v>
      </c>
      <c r="M6022" t="s">
        <v>2226</v>
      </c>
      <c r="N6022" t="s">
        <v>1899</v>
      </c>
      <c r="O6022" t="s">
        <v>35</v>
      </c>
      <c r="P6022" t="s">
        <v>35</v>
      </c>
      <c r="Q6022" t="s">
        <v>2227</v>
      </c>
      <c r="R6022" t="s">
        <v>1901</v>
      </c>
      <c r="S6022">
        <v>5588</v>
      </c>
      <c r="T6022">
        <v>5587</v>
      </c>
      <c r="U6022" t="s">
        <v>1801</v>
      </c>
      <c r="V6022" t="s">
        <v>1801</v>
      </c>
      <c r="W6022" t="s">
        <v>1802</v>
      </c>
      <c r="X6022" t="s">
        <v>1802</v>
      </c>
      <c r="Y6022">
        <v>411</v>
      </c>
      <c r="Z6022">
        <v>1</v>
      </c>
      <c r="AA6022">
        <v>289</v>
      </c>
      <c r="AB6022">
        <v>1</v>
      </c>
      <c r="AC6022">
        <v>6.2899999999999998E-2</v>
      </c>
      <c r="AD6022">
        <v>3.04E-2</v>
      </c>
      <c r="AE6022" t="str">
        <f t="shared" si="283"/>
        <v>sp|Q8BMS1|ECHA_MOUSE_sp|Q8BMS1|ECHA_MOUSE</v>
      </c>
      <c r="AF6022" t="str">
        <f t="shared" si="284"/>
        <v>GLNDK[325.13]VK_TVEEK[325.13]VKK</v>
      </c>
    </row>
    <row r="6023" spans="1:32" x14ac:dyDescent="0.25">
      <c r="A6023" t="s">
        <v>4633</v>
      </c>
      <c r="B6023" t="str">
        <f>VLOOKUP(A6023,[1]Files!$A$2:$B$73,2,FALSE)</f>
        <v>Heart</v>
      </c>
      <c r="C6023">
        <v>10032</v>
      </c>
      <c r="D6023">
        <v>5225.6620419999999</v>
      </c>
      <c r="E6023">
        <v>5225.6398849999996</v>
      </c>
      <c r="F6023">
        <v>5</v>
      </c>
      <c r="G6023">
        <v>1693.9297349999999</v>
      </c>
      <c r="H6023">
        <v>2780.3272430000002</v>
      </c>
      <c r="I6023">
        <v>1693.9290739999999</v>
      </c>
      <c r="J6023">
        <v>2779.3188340000002</v>
      </c>
      <c r="K6023">
        <v>1.0091000000000001</v>
      </c>
      <c r="L6023">
        <f t="shared" si="282"/>
        <v>1.0091000000000001</v>
      </c>
      <c r="M6023" t="s">
        <v>3256</v>
      </c>
      <c r="N6023" t="s">
        <v>3257</v>
      </c>
      <c r="O6023" t="s">
        <v>35</v>
      </c>
      <c r="P6023" t="s">
        <v>35</v>
      </c>
      <c r="Q6023" t="s">
        <v>3258</v>
      </c>
      <c r="R6023" t="s">
        <v>3259</v>
      </c>
      <c r="S6023">
        <v>10035</v>
      </c>
      <c r="T6023">
        <v>10036</v>
      </c>
      <c r="U6023" t="s">
        <v>1801</v>
      </c>
      <c r="V6023" t="s">
        <v>1801</v>
      </c>
      <c r="W6023" t="s">
        <v>1802</v>
      </c>
      <c r="X6023" t="s">
        <v>1802</v>
      </c>
      <c r="Y6023">
        <v>303</v>
      </c>
      <c r="Z6023">
        <v>1</v>
      </c>
      <c r="AA6023">
        <v>326</v>
      </c>
      <c r="AB6023">
        <v>1</v>
      </c>
      <c r="AC6023">
        <v>8.0800000000000002E-4</v>
      </c>
      <c r="AD6023" s="1">
        <v>1.9799999999999999E-8</v>
      </c>
      <c r="AE6023" t="str">
        <f t="shared" si="283"/>
        <v>sp|Q8BMS1|ECHA_MOUSE_sp|Q8BMS1|ECHA_MOUSE</v>
      </c>
      <c r="AF6023" t="str">
        <f t="shared" si="284"/>
        <v>GLYPAPLK[325.13]IIDAVK_AGLEQGSDAGYLAESQK[325.13]FGELALTK</v>
      </c>
    </row>
    <row r="6024" spans="1:32" x14ac:dyDescent="0.25">
      <c r="A6024" t="s">
        <v>4785</v>
      </c>
      <c r="B6024" t="str">
        <f>VLOOKUP(A6024,[1]Files!$A$2:$B$73,2,FALSE)</f>
        <v>Heart</v>
      </c>
      <c r="C6024">
        <v>9182</v>
      </c>
      <c r="D6024">
        <v>5402.5811100000001</v>
      </c>
      <c r="E6024">
        <v>5402.6017510000001</v>
      </c>
      <c r="F6024">
        <v>4</v>
      </c>
      <c r="G6024">
        <v>1537.709398</v>
      </c>
      <c r="H6024">
        <v>3113.4666470000002</v>
      </c>
      <c r="I6024">
        <v>1537.7082579999999</v>
      </c>
      <c r="J6024">
        <v>3112.4586840000002</v>
      </c>
      <c r="K6024">
        <v>1.0091000000000001</v>
      </c>
      <c r="L6024">
        <f t="shared" si="282"/>
        <v>1.0091000000000001</v>
      </c>
      <c r="M6024" t="s">
        <v>2650</v>
      </c>
      <c r="N6024" t="s">
        <v>3556</v>
      </c>
      <c r="O6024" t="s">
        <v>35</v>
      </c>
      <c r="P6024" t="s">
        <v>35</v>
      </c>
      <c r="Q6024" t="s">
        <v>2122</v>
      </c>
      <c r="R6024" t="s">
        <v>3557</v>
      </c>
      <c r="S6024">
        <v>9183</v>
      </c>
      <c r="T6024">
        <v>9184</v>
      </c>
      <c r="U6024" t="s">
        <v>2050</v>
      </c>
      <c r="V6024" t="s">
        <v>2050</v>
      </c>
      <c r="W6024" t="s">
        <v>2051</v>
      </c>
      <c r="X6024" t="s">
        <v>2051</v>
      </c>
      <c r="Y6024">
        <v>140</v>
      </c>
      <c r="Z6024">
        <v>1</v>
      </c>
      <c r="AA6024">
        <v>128</v>
      </c>
      <c r="AB6024">
        <v>1</v>
      </c>
      <c r="AC6024">
        <v>2.1999999999999999E-2</v>
      </c>
      <c r="AD6024" s="1">
        <v>5.0000000000000002E-5</v>
      </c>
      <c r="AE6024" t="str">
        <f t="shared" si="283"/>
        <v>sp|Q6P8J7|KCRS_MOUSE_sp|Q6P8J7|KCRS_MOUSE</v>
      </c>
      <c r="AF6024" t="str">
        <f t="shared" si="284"/>
        <v>VMK[325.13]HPTDLDASK_TVGM[147.04]VAGDEESYEVFADLFDPVIK[325.13]LR</v>
      </c>
    </row>
    <row r="6025" spans="1:32" x14ac:dyDescent="0.25">
      <c r="A6025" t="s">
        <v>4677</v>
      </c>
      <c r="B6025" t="str">
        <f>VLOOKUP(A6025,[1]Files!$A$2:$B$73,2,FALSE)</f>
        <v>Heart</v>
      </c>
      <c r="C6025">
        <v>4242</v>
      </c>
      <c r="D6025">
        <v>3465.5616530000002</v>
      </c>
      <c r="E6025">
        <v>3465.5736750000001</v>
      </c>
      <c r="F6025">
        <v>4</v>
      </c>
      <c r="G6025">
        <v>1252.522264</v>
      </c>
      <c r="H6025">
        <v>1461.634325</v>
      </c>
      <c r="I6025">
        <v>1252.520775</v>
      </c>
      <c r="J6025">
        <v>1460.626696</v>
      </c>
      <c r="K6025">
        <v>1.0091000000000001</v>
      </c>
      <c r="L6025">
        <f t="shared" si="282"/>
        <v>1.0091000000000001</v>
      </c>
      <c r="M6025" t="s">
        <v>888</v>
      </c>
      <c r="N6025" t="s">
        <v>69</v>
      </c>
      <c r="O6025" t="s">
        <v>35</v>
      </c>
      <c r="P6025" t="s">
        <v>35</v>
      </c>
      <c r="Q6025" t="s">
        <v>889</v>
      </c>
      <c r="R6025" t="s">
        <v>71</v>
      </c>
      <c r="S6025">
        <v>4243</v>
      </c>
      <c r="T6025">
        <v>4246</v>
      </c>
      <c r="U6025" t="s">
        <v>158</v>
      </c>
      <c r="V6025" t="s">
        <v>72</v>
      </c>
      <c r="W6025" t="s">
        <v>159</v>
      </c>
      <c r="X6025" t="s">
        <v>73</v>
      </c>
      <c r="Y6025">
        <v>522</v>
      </c>
      <c r="Z6025">
        <v>1</v>
      </c>
      <c r="AA6025">
        <v>531</v>
      </c>
      <c r="AB6025">
        <v>1</v>
      </c>
      <c r="AC6025">
        <v>1.4300000000000001E-4</v>
      </c>
      <c r="AD6025" s="1">
        <v>7.2100000000000004E-5</v>
      </c>
      <c r="AE6025" t="str">
        <f t="shared" si="283"/>
        <v>sp|P56480|ATPB_MOUSE_sp|Q03265|ATPA_MOUSE</v>
      </c>
      <c r="AF6025" t="str">
        <f t="shared" si="284"/>
        <v>ADK[325.13]LAEEHGS_SDGK[325.13]ISEQSDAK</v>
      </c>
    </row>
    <row r="6026" spans="1:32" x14ac:dyDescent="0.25">
      <c r="A6026" t="s">
        <v>4575</v>
      </c>
      <c r="B6026" t="str">
        <f>VLOOKUP(A6026,[1]Files!$A$2:$B$73,2,FALSE)</f>
        <v>Heart</v>
      </c>
      <c r="C6026">
        <v>17176</v>
      </c>
      <c r="D6026">
        <v>5502.8193160000001</v>
      </c>
      <c r="E6026">
        <v>5502.9103919999998</v>
      </c>
      <c r="F6026">
        <v>5</v>
      </c>
      <c r="G6026">
        <v>1641.82529</v>
      </c>
      <c r="H6026">
        <v>3109.5889619999998</v>
      </c>
      <c r="I6026">
        <v>1641.825002</v>
      </c>
      <c r="J6026">
        <v>3108.580152</v>
      </c>
      <c r="K6026">
        <v>1.0091000000000001</v>
      </c>
      <c r="L6026">
        <f t="shared" si="282"/>
        <v>1.0091000000000001</v>
      </c>
      <c r="M6026" t="s">
        <v>1064</v>
      </c>
      <c r="N6026" t="s">
        <v>1065</v>
      </c>
      <c r="O6026" t="s">
        <v>35</v>
      </c>
      <c r="P6026" t="s">
        <v>35</v>
      </c>
      <c r="Q6026" t="s">
        <v>1066</v>
      </c>
      <c r="R6026" t="s">
        <v>1067</v>
      </c>
      <c r="S6026">
        <v>17177</v>
      </c>
      <c r="T6026">
        <v>17178</v>
      </c>
      <c r="U6026" t="s">
        <v>441</v>
      </c>
      <c r="V6026" t="s">
        <v>441</v>
      </c>
      <c r="W6026" t="s">
        <v>442</v>
      </c>
      <c r="X6026" t="s">
        <v>442</v>
      </c>
      <c r="Y6026">
        <v>307</v>
      </c>
      <c r="Z6026">
        <v>1</v>
      </c>
      <c r="AA6026">
        <v>215</v>
      </c>
      <c r="AB6026">
        <v>1</v>
      </c>
      <c r="AC6026">
        <v>1.3599999999999999E-2</v>
      </c>
      <c r="AD6026">
        <v>1.7600000000000001E-3</v>
      </c>
      <c r="AE6026" t="str">
        <f t="shared" si="283"/>
        <v>sp|P08249|MDHM_MOUSE_sp|P08249|MDHM_MOUSE</v>
      </c>
      <c r="AF6026" t="str">
        <f t="shared" si="284"/>
        <v>NLGIGK[325.13]ITPFEEK_TIIPLISQC[160.03]TPK[325.13]VDFPQDQLATLTGR</v>
      </c>
    </row>
    <row r="6027" spans="1:32" x14ac:dyDescent="0.25">
      <c r="A6027" t="s">
        <v>3850</v>
      </c>
      <c r="B6027" t="str">
        <f>VLOOKUP(A6027,[1]Files!$A$2:$B$73,2,FALSE)</f>
        <v>Heart</v>
      </c>
      <c r="C6027">
        <v>5814</v>
      </c>
      <c r="D6027">
        <v>3317.6159750000002</v>
      </c>
      <c r="E6027">
        <v>3317.6073670000001</v>
      </c>
      <c r="F6027">
        <v>4</v>
      </c>
      <c r="G6027">
        <v>1176.559984</v>
      </c>
      <c r="H6027">
        <v>1389.650926</v>
      </c>
      <c r="I6027">
        <v>1176.559743</v>
      </c>
      <c r="J6027">
        <v>1388.6419530000001</v>
      </c>
      <c r="K6027">
        <v>1.0092000000000001</v>
      </c>
      <c r="L6027">
        <f t="shared" si="282"/>
        <v>1.0092000000000001</v>
      </c>
      <c r="M6027" t="s">
        <v>3583</v>
      </c>
      <c r="N6027" t="s">
        <v>1941</v>
      </c>
      <c r="O6027">
        <v>0</v>
      </c>
      <c r="P6027">
        <v>0</v>
      </c>
      <c r="Q6027" t="s">
        <v>3584</v>
      </c>
      <c r="R6027" t="s">
        <v>1943</v>
      </c>
      <c r="S6027">
        <v>5817</v>
      </c>
      <c r="T6027">
        <v>5818</v>
      </c>
      <c r="U6027" t="s">
        <v>1622</v>
      </c>
      <c r="V6027" t="s">
        <v>1561</v>
      </c>
      <c r="W6027" t="s">
        <v>1623</v>
      </c>
      <c r="X6027" t="s">
        <v>1562</v>
      </c>
      <c r="Y6027">
        <v>55</v>
      </c>
      <c r="Z6027">
        <v>1</v>
      </c>
      <c r="AA6027">
        <v>37</v>
      </c>
      <c r="AB6027">
        <v>1</v>
      </c>
      <c r="AC6027" t="s">
        <v>35</v>
      </c>
      <c r="AD6027" t="s">
        <v>35</v>
      </c>
      <c r="AE6027" t="str">
        <f t="shared" si="283"/>
        <v>sp|Q91VR2|ATPG_MOUSE_sp|P56382|ATP5E_MOUSE</v>
      </c>
      <c r="AF6027" t="str">
        <f t="shared" si="284"/>
        <v>MVAAAK[325.13]YAR_ANAEK[325.13]TSGSSIK</v>
      </c>
    </row>
    <row r="6028" spans="1:32" x14ac:dyDescent="0.25">
      <c r="A6028" t="s">
        <v>1673</v>
      </c>
      <c r="B6028" t="str">
        <f>VLOOKUP(A6028,[1]Files!$A$2:$B$73,2,FALSE)</f>
        <v>Brain</v>
      </c>
      <c r="C6028">
        <v>11427</v>
      </c>
      <c r="D6028">
        <v>4595.274136</v>
      </c>
      <c r="E6028">
        <v>4597.2886129999997</v>
      </c>
      <c r="F6028">
        <v>6</v>
      </c>
      <c r="G6028">
        <v>2412.179768</v>
      </c>
      <c r="H6028">
        <v>1431.6893030000001</v>
      </c>
      <c r="I6028">
        <v>2411.1717170000002</v>
      </c>
      <c r="J6028">
        <v>1431.6881739999999</v>
      </c>
      <c r="K6028">
        <v>1.0092000000000001</v>
      </c>
      <c r="L6028">
        <f t="shared" si="282"/>
        <v>1.0092000000000001</v>
      </c>
      <c r="M6028" t="s">
        <v>1714</v>
      </c>
      <c r="N6028" t="s">
        <v>1150</v>
      </c>
      <c r="O6028">
        <v>0</v>
      </c>
      <c r="P6028">
        <v>0</v>
      </c>
      <c r="Q6028" t="s">
        <v>1715</v>
      </c>
      <c r="R6028" t="s">
        <v>1152</v>
      </c>
      <c r="S6028">
        <v>11430</v>
      </c>
      <c r="T6028">
        <v>11431</v>
      </c>
      <c r="U6028" t="s">
        <v>1153</v>
      </c>
      <c r="V6028" t="s">
        <v>1153</v>
      </c>
      <c r="W6028" t="s">
        <v>1154</v>
      </c>
      <c r="X6028" t="s">
        <v>1154</v>
      </c>
      <c r="Y6028">
        <v>221</v>
      </c>
      <c r="Z6028">
        <v>1</v>
      </c>
      <c r="AA6028">
        <v>203</v>
      </c>
      <c r="AB6028">
        <v>1</v>
      </c>
      <c r="AC6028" t="s">
        <v>35</v>
      </c>
      <c r="AD6028" t="s">
        <v>35</v>
      </c>
      <c r="AE6028" t="str">
        <f t="shared" si="283"/>
        <v>sp|Q91VN4|MIC25_MOUSE_sp|Q91VN4|MIC25_MOUSE</v>
      </c>
      <c r="AF6028" t="str">
        <f t="shared" si="284"/>
        <v>IQEK[325.13]NAELYK_LSSQQFHEAASK[325.13]AESTIKPR</v>
      </c>
    </row>
    <row r="6029" spans="1:32" x14ac:dyDescent="0.25">
      <c r="A6029" t="s">
        <v>3578</v>
      </c>
      <c r="B6029" t="str">
        <f>VLOOKUP(A6029,[1]Files!$A$2:$B$73,2,FALSE)</f>
        <v>Heart</v>
      </c>
      <c r="C6029">
        <v>5906</v>
      </c>
      <c r="D6029">
        <v>4053.9339679999998</v>
      </c>
      <c r="E6029">
        <v>4053.945013</v>
      </c>
      <c r="F6029">
        <v>4</v>
      </c>
      <c r="G6029">
        <v>1607.7270980000001</v>
      </c>
      <c r="H6029">
        <v>1694.8018050000001</v>
      </c>
      <c r="I6029">
        <v>1607.7249710000001</v>
      </c>
      <c r="J6029">
        <v>1693.7947650000001</v>
      </c>
      <c r="K6029">
        <v>1.0092000000000001</v>
      </c>
      <c r="L6029">
        <f t="shared" si="282"/>
        <v>1.0092000000000001</v>
      </c>
      <c r="M6029" t="s">
        <v>929</v>
      </c>
      <c r="N6029" t="s">
        <v>928</v>
      </c>
      <c r="O6029">
        <v>0</v>
      </c>
      <c r="P6029">
        <v>0</v>
      </c>
      <c r="Q6029" t="s">
        <v>931</v>
      </c>
      <c r="R6029" t="s">
        <v>930</v>
      </c>
      <c r="S6029">
        <v>5909</v>
      </c>
      <c r="T6029">
        <v>5910</v>
      </c>
      <c r="U6029" t="s">
        <v>570</v>
      </c>
      <c r="V6029" t="s">
        <v>570</v>
      </c>
      <c r="W6029" t="s">
        <v>571</v>
      </c>
      <c r="X6029" t="s">
        <v>571</v>
      </c>
      <c r="Y6029">
        <v>77</v>
      </c>
      <c r="Z6029">
        <v>1</v>
      </c>
      <c r="AA6029">
        <v>63</v>
      </c>
      <c r="AB6029">
        <v>1</v>
      </c>
      <c r="AC6029" t="s">
        <v>35</v>
      </c>
      <c r="AD6029" t="s">
        <v>35</v>
      </c>
      <c r="AE6029" t="str">
        <f t="shared" si="283"/>
        <v>sp|P97807|FUMH_MOUSE_sp|P97807|FUMH_MOUSE</v>
      </c>
      <c r="AF6029" t="str">
        <f t="shared" si="284"/>
        <v>STMNFK[325.13]IGGATER_VPTDK[325.13]YYGAQTVR</v>
      </c>
    </row>
    <row r="6030" spans="1:32" x14ac:dyDescent="0.25">
      <c r="A6030" t="s">
        <v>548</v>
      </c>
      <c r="B6030" t="str">
        <f>VLOOKUP(A6030,[1]Files!$A$2:$B$73,2,FALSE)</f>
        <v>Liver</v>
      </c>
      <c r="C6030">
        <v>16323</v>
      </c>
      <c r="D6030">
        <v>3783.97973</v>
      </c>
      <c r="E6030">
        <v>3783.9816340000002</v>
      </c>
      <c r="F6030">
        <v>4</v>
      </c>
      <c r="G6030">
        <v>885.41954199999998</v>
      </c>
      <c r="H6030">
        <v>2147.1551239999999</v>
      </c>
      <c r="I6030">
        <v>885.41921000000002</v>
      </c>
      <c r="J6030">
        <v>2146.1462769999998</v>
      </c>
      <c r="K6030">
        <v>1.0092000000000001</v>
      </c>
      <c r="L6030">
        <f t="shared" si="282"/>
        <v>1.0092000000000001</v>
      </c>
      <c r="M6030" t="s">
        <v>326</v>
      </c>
      <c r="N6030" t="s">
        <v>327</v>
      </c>
      <c r="O6030">
        <v>1.8519000000000001E-2</v>
      </c>
      <c r="P6030">
        <v>0</v>
      </c>
      <c r="Q6030" t="s">
        <v>328</v>
      </c>
      <c r="R6030" t="s">
        <v>329</v>
      </c>
      <c r="S6030">
        <v>16324</v>
      </c>
      <c r="T6030">
        <v>16327</v>
      </c>
      <c r="U6030" t="s">
        <v>45</v>
      </c>
      <c r="V6030" t="s">
        <v>45</v>
      </c>
      <c r="W6030" t="s">
        <v>46</v>
      </c>
      <c r="X6030" t="s">
        <v>46</v>
      </c>
      <c r="Y6030">
        <v>1224</v>
      </c>
      <c r="Z6030">
        <v>1</v>
      </c>
      <c r="AA6030">
        <v>1232</v>
      </c>
      <c r="AB6030">
        <v>1</v>
      </c>
      <c r="AC6030" t="s">
        <v>35</v>
      </c>
      <c r="AD6030" t="s">
        <v>35</v>
      </c>
      <c r="AE6030" t="str">
        <f t="shared" si="283"/>
        <v>sp|Q8C196|CPSM_MOUSE_sp|Q8C196|CPSM_MOUSE</v>
      </c>
      <c r="AF6030" t="str">
        <f t="shared" si="284"/>
        <v>VK[325.13]DATR_IAK[325.13]AFAISGPFNVQFLVK</v>
      </c>
    </row>
    <row r="6031" spans="1:32" x14ac:dyDescent="0.25">
      <c r="A6031" t="s">
        <v>4830</v>
      </c>
      <c r="B6031" t="str">
        <f>VLOOKUP(A6031,[1]Files!$A$2:$B$73,2,FALSE)</f>
        <v>Heart</v>
      </c>
      <c r="C6031">
        <v>11539</v>
      </c>
      <c r="D6031">
        <v>3690.9906080000001</v>
      </c>
      <c r="E6031">
        <v>3691.977484</v>
      </c>
      <c r="F6031">
        <v>4</v>
      </c>
      <c r="G6031">
        <v>1369.7224590000001</v>
      </c>
      <c r="H6031">
        <v>1569.8630840000001</v>
      </c>
      <c r="I6031">
        <v>1369.720143</v>
      </c>
      <c r="J6031">
        <v>1568.8562429999999</v>
      </c>
      <c r="K6031">
        <v>1.0092000000000001</v>
      </c>
      <c r="L6031">
        <f t="shared" si="282"/>
        <v>1.0092000000000001</v>
      </c>
      <c r="M6031" t="s">
        <v>2403</v>
      </c>
      <c r="N6031" t="s">
        <v>2218</v>
      </c>
      <c r="O6031" t="s">
        <v>35</v>
      </c>
      <c r="P6031" t="s">
        <v>35</v>
      </c>
      <c r="Q6031" t="s">
        <v>2404</v>
      </c>
      <c r="R6031" t="s">
        <v>2219</v>
      </c>
      <c r="S6031">
        <v>11542</v>
      </c>
      <c r="T6031">
        <v>11543</v>
      </c>
      <c r="U6031" t="s">
        <v>90</v>
      </c>
      <c r="V6031" t="s">
        <v>90</v>
      </c>
      <c r="W6031" t="s">
        <v>91</v>
      </c>
      <c r="X6031" t="s">
        <v>91</v>
      </c>
      <c r="Y6031">
        <v>90</v>
      </c>
      <c r="Z6031">
        <v>1</v>
      </c>
      <c r="AA6031">
        <v>84</v>
      </c>
      <c r="AB6031">
        <v>1</v>
      </c>
      <c r="AC6031">
        <v>1.5200000000000001E-3</v>
      </c>
      <c r="AD6031">
        <v>5.5000000000000003E-4</v>
      </c>
      <c r="AE6031" t="str">
        <f t="shared" si="283"/>
        <v>sp|Q9DB20|ATPO_MOUSE_sp|Q9DB20|ATPO_MOUSE</v>
      </c>
      <c r="AF6031" t="str">
        <f t="shared" si="284"/>
        <v>VK[325.13]SLNDITKR_VSLAVLNPYIK[325.13]R</v>
      </c>
    </row>
    <row r="6032" spans="1:32" x14ac:dyDescent="0.25">
      <c r="A6032" t="s">
        <v>4830</v>
      </c>
      <c r="B6032" t="str">
        <f>VLOOKUP(A6032,[1]Files!$A$2:$B$73,2,FALSE)</f>
        <v>Heart</v>
      </c>
      <c r="C6032">
        <v>12084</v>
      </c>
      <c r="D6032">
        <v>5490.555644</v>
      </c>
      <c r="E6032">
        <v>5491.5450360000004</v>
      </c>
      <c r="F6032">
        <v>5</v>
      </c>
      <c r="G6032">
        <v>2357.1565890000002</v>
      </c>
      <c r="H6032">
        <v>2381.9939909999998</v>
      </c>
      <c r="I6032">
        <v>2357.153941</v>
      </c>
      <c r="J6032">
        <v>2380.9874869999999</v>
      </c>
      <c r="K6032">
        <v>1.0092000000000001</v>
      </c>
      <c r="L6032">
        <f t="shared" si="282"/>
        <v>1.0092000000000001</v>
      </c>
      <c r="M6032" t="s">
        <v>4564</v>
      </c>
      <c r="N6032" t="s">
        <v>4565</v>
      </c>
      <c r="O6032" t="s">
        <v>35</v>
      </c>
      <c r="P6032" t="s">
        <v>35</v>
      </c>
      <c r="Q6032" t="s">
        <v>4566</v>
      </c>
      <c r="R6032" t="s">
        <v>4567</v>
      </c>
      <c r="S6032">
        <v>12087</v>
      </c>
      <c r="T6032">
        <v>12086</v>
      </c>
      <c r="U6032" t="s">
        <v>1046</v>
      </c>
      <c r="V6032" t="s">
        <v>1046</v>
      </c>
      <c r="W6032" t="s">
        <v>1048</v>
      </c>
      <c r="X6032" t="s">
        <v>1048</v>
      </c>
      <c r="Y6032">
        <v>401</v>
      </c>
      <c r="Z6032">
        <v>1</v>
      </c>
      <c r="AA6032">
        <v>375</v>
      </c>
      <c r="AB6032">
        <v>1</v>
      </c>
      <c r="AC6032" s="1">
        <v>7.9699999999999995E-7</v>
      </c>
      <c r="AD6032" s="1">
        <v>2.3200000000000001E-5</v>
      </c>
      <c r="AE6032" t="str">
        <f t="shared" si="283"/>
        <v>sp|Q91YT0|NDUV1_MOUSE_sp|Q91YT0|NDUV1_MOUSE</v>
      </c>
      <c r="AF6032" t="str">
        <f t="shared" si="284"/>
        <v>FVK[325.13]GDARPAEIDSLWEISK_LIEFYK[325.13]HESC[160.03]GQC[160.03]TPC[160.03]R</v>
      </c>
    </row>
    <row r="6033" spans="1:32" x14ac:dyDescent="0.25">
      <c r="A6033" t="s">
        <v>4671</v>
      </c>
      <c r="B6033" t="str">
        <f>VLOOKUP(A6033,[1]Files!$A$2:$B$73,2,FALSE)</f>
        <v>Heart</v>
      </c>
      <c r="C6033">
        <v>13175</v>
      </c>
      <c r="D6033">
        <v>4673.4077699999998</v>
      </c>
      <c r="E6033">
        <v>4674.3932409999998</v>
      </c>
      <c r="F6033">
        <v>5</v>
      </c>
      <c r="G6033">
        <v>1059.561449</v>
      </c>
      <c r="H6033">
        <v>2862.441257</v>
      </c>
      <c r="I6033">
        <v>1059.5600609999999</v>
      </c>
      <c r="J6033">
        <v>2861.4334699999999</v>
      </c>
      <c r="K6033">
        <v>1.0092000000000001</v>
      </c>
      <c r="L6033">
        <f t="shared" si="282"/>
        <v>1.0092000000000001</v>
      </c>
      <c r="M6033" t="s">
        <v>762</v>
      </c>
      <c r="N6033" t="s">
        <v>3210</v>
      </c>
      <c r="O6033" t="s">
        <v>35</v>
      </c>
      <c r="P6033" t="s">
        <v>35</v>
      </c>
      <c r="Q6033" t="s">
        <v>764</v>
      </c>
      <c r="R6033" t="s">
        <v>3211</v>
      </c>
      <c r="S6033">
        <v>13178</v>
      </c>
      <c r="T6033">
        <v>13177</v>
      </c>
      <c r="U6033" t="s">
        <v>615</v>
      </c>
      <c r="V6033" t="s">
        <v>615</v>
      </c>
      <c r="W6033" t="s">
        <v>616</v>
      </c>
      <c r="X6033" t="s">
        <v>616</v>
      </c>
      <c r="Y6033">
        <v>265</v>
      </c>
      <c r="Z6033">
        <v>1</v>
      </c>
      <c r="AA6033">
        <v>171</v>
      </c>
      <c r="AB6033">
        <v>1</v>
      </c>
      <c r="AC6033">
        <v>2.5100000000000001E-3</v>
      </c>
      <c r="AD6033" s="1">
        <v>1E-4</v>
      </c>
      <c r="AE6033" t="str">
        <f t="shared" si="283"/>
        <v>sp|Q8QZT1|THIL_MOUSE_sp|Q8QZT1|THIL_MOUSE</v>
      </c>
      <c r="AF6033" t="str">
        <f t="shared" si="284"/>
        <v>LK[325.13]TVFQK_GATPYGGVK[325.13]LEDLIVKDGLTDVYNK</v>
      </c>
    </row>
    <row r="6034" spans="1:32" x14ac:dyDescent="0.25">
      <c r="A6034" t="s">
        <v>4800</v>
      </c>
      <c r="B6034" t="str">
        <f>VLOOKUP(A6034,[1]Files!$A$2:$B$73,2,FALSE)</f>
        <v>Heart</v>
      </c>
      <c r="C6034">
        <v>9434</v>
      </c>
      <c r="D6034">
        <v>4049.1071579999998</v>
      </c>
      <c r="E6034">
        <v>4050.1273860000001</v>
      </c>
      <c r="F6034">
        <v>4</v>
      </c>
      <c r="G6034">
        <v>1610.830539</v>
      </c>
      <c r="H6034">
        <v>1686.8715540000001</v>
      </c>
      <c r="I6034">
        <v>1610.830422</v>
      </c>
      <c r="J6034">
        <v>1685.862451</v>
      </c>
      <c r="K6034">
        <v>1.0092000000000001</v>
      </c>
      <c r="L6034">
        <f t="shared" si="282"/>
        <v>1.0092000000000001</v>
      </c>
      <c r="M6034" t="s">
        <v>2082</v>
      </c>
      <c r="N6034" t="s">
        <v>3079</v>
      </c>
      <c r="O6034" t="s">
        <v>35</v>
      </c>
      <c r="P6034" t="s">
        <v>35</v>
      </c>
      <c r="Q6034" t="s">
        <v>2084</v>
      </c>
      <c r="R6034" t="s">
        <v>3080</v>
      </c>
      <c r="S6034">
        <v>9435</v>
      </c>
      <c r="T6034">
        <v>9438</v>
      </c>
      <c r="U6034" t="s">
        <v>564</v>
      </c>
      <c r="V6034" t="s">
        <v>564</v>
      </c>
      <c r="W6034" t="s">
        <v>565</v>
      </c>
      <c r="X6034" t="s">
        <v>565</v>
      </c>
      <c r="Y6034">
        <v>547</v>
      </c>
      <c r="Z6034">
        <v>1</v>
      </c>
      <c r="AA6034">
        <v>633</v>
      </c>
      <c r="AB6034">
        <v>1</v>
      </c>
      <c r="AC6034">
        <v>8.7699999999999996E-4</v>
      </c>
      <c r="AD6034">
        <v>1.1199999999999999E-3</v>
      </c>
      <c r="AE6034" t="str">
        <f t="shared" si="283"/>
        <v>sp|Q8K2B3|SDHA_MOUSE_sp|Q8K2B3|SDHA_MOUSE</v>
      </c>
      <c r="AF6034" t="str">
        <f t="shared" si="284"/>
        <v>ISQLYGDLK[325.13]HLK_KHTLSYVDIK[325.13]TGK</v>
      </c>
    </row>
    <row r="6035" spans="1:32" x14ac:dyDescent="0.25">
      <c r="A6035" t="s">
        <v>4785</v>
      </c>
      <c r="B6035" t="str">
        <f>VLOOKUP(A6035,[1]Files!$A$2:$B$73,2,FALSE)</f>
        <v>Heart</v>
      </c>
      <c r="C6035">
        <v>6836</v>
      </c>
      <c r="D6035">
        <v>4998.5859920000003</v>
      </c>
      <c r="E6035">
        <v>5000.5974649999998</v>
      </c>
      <c r="F6035">
        <v>5</v>
      </c>
      <c r="G6035">
        <v>1255.6046610000001</v>
      </c>
      <c r="H6035">
        <v>2991.576266</v>
      </c>
      <c r="I6035">
        <v>1255.6044449999999</v>
      </c>
      <c r="J6035">
        <v>2990.567278</v>
      </c>
      <c r="K6035">
        <v>1.0092000000000001</v>
      </c>
      <c r="L6035">
        <f t="shared" si="282"/>
        <v>1.0092000000000001</v>
      </c>
      <c r="M6035" t="s">
        <v>1212</v>
      </c>
      <c r="N6035" t="s">
        <v>1213</v>
      </c>
      <c r="O6035" t="s">
        <v>35</v>
      </c>
      <c r="P6035" t="s">
        <v>35</v>
      </c>
      <c r="Q6035" t="s">
        <v>1214</v>
      </c>
      <c r="R6035" t="s">
        <v>1215</v>
      </c>
      <c r="S6035">
        <v>6839</v>
      </c>
      <c r="T6035">
        <v>6838</v>
      </c>
      <c r="U6035" t="s">
        <v>84</v>
      </c>
      <c r="V6035" t="s">
        <v>84</v>
      </c>
      <c r="W6035" t="s">
        <v>85</v>
      </c>
      <c r="X6035" t="s">
        <v>85</v>
      </c>
      <c r="Y6035">
        <v>343</v>
      </c>
      <c r="Z6035">
        <v>1</v>
      </c>
      <c r="AA6035">
        <v>249</v>
      </c>
      <c r="AB6035">
        <v>1</v>
      </c>
      <c r="AC6035" s="1">
        <v>1.7E-5</v>
      </c>
      <c r="AD6035">
        <v>6.9500000000000006E-2</v>
      </c>
      <c r="AE6035" t="str">
        <f t="shared" si="283"/>
        <v>sp|Q8CAQ8|MIC60_MOUSE_sp|Q8CAQ8|MIC60_MOUSE</v>
      </c>
      <c r="AF6035" t="str">
        <f t="shared" si="284"/>
        <v>K[325.13]VQAAQSEAK_TSSVTLQTITAQNAAVQAVK[325.13]AHSNILK</v>
      </c>
    </row>
    <row r="6036" spans="1:32" x14ac:dyDescent="0.25">
      <c r="A6036" t="s">
        <v>4597</v>
      </c>
      <c r="B6036" t="str">
        <f>VLOOKUP(A6036,[1]Files!$A$2:$B$73,2,FALSE)</f>
        <v>Heart</v>
      </c>
      <c r="C6036">
        <v>10465</v>
      </c>
      <c r="D6036">
        <v>4724.4564010000004</v>
      </c>
      <c r="E6036">
        <v>4724.453802</v>
      </c>
      <c r="F6036">
        <v>4</v>
      </c>
      <c r="G6036">
        <v>1987.025973</v>
      </c>
      <c r="H6036">
        <v>1986.025363</v>
      </c>
      <c r="I6036">
        <v>1986.021076</v>
      </c>
      <c r="J6036">
        <v>1986.021076</v>
      </c>
      <c r="K6036">
        <v>1.0092000000000001</v>
      </c>
      <c r="L6036">
        <f t="shared" si="282"/>
        <v>1.0092000000000001</v>
      </c>
      <c r="M6036" t="s">
        <v>362</v>
      </c>
      <c r="N6036" t="s">
        <v>362</v>
      </c>
      <c r="O6036" t="s">
        <v>35</v>
      </c>
      <c r="P6036" t="s">
        <v>35</v>
      </c>
      <c r="Q6036" t="s">
        <v>364</v>
      </c>
      <c r="R6036" t="s">
        <v>364</v>
      </c>
      <c r="S6036">
        <v>10469</v>
      </c>
      <c r="T6036">
        <v>10466</v>
      </c>
      <c r="U6036" t="s">
        <v>366</v>
      </c>
      <c r="V6036" t="s">
        <v>366</v>
      </c>
      <c r="W6036" t="s">
        <v>367</v>
      </c>
      <c r="X6036" t="s">
        <v>367</v>
      </c>
      <c r="Y6036">
        <v>306</v>
      </c>
      <c r="Z6036">
        <v>1</v>
      </c>
      <c r="AA6036">
        <v>306</v>
      </c>
      <c r="AB6036">
        <v>1</v>
      </c>
      <c r="AC6036">
        <v>1.36E-4</v>
      </c>
      <c r="AD6036" s="1">
        <v>1.7799999999999999E-5</v>
      </c>
      <c r="AE6036" t="str">
        <f t="shared" si="283"/>
        <v>sp|Q07417|ACADS_MOUSE_sp|Q07417|ACADS_MOUSE</v>
      </c>
      <c r="AF6036" t="str">
        <f t="shared" si="284"/>
        <v>NAFGAPLTK[325.13]LQNIQFK_NAFGAPLTK[325.13]LQNIQFK</v>
      </c>
    </row>
    <row r="6037" spans="1:32" x14ac:dyDescent="0.25">
      <c r="A6037" t="s">
        <v>4671</v>
      </c>
      <c r="B6037" t="str">
        <f>VLOOKUP(A6037,[1]Files!$A$2:$B$73,2,FALSE)</f>
        <v>Heart</v>
      </c>
      <c r="C6037">
        <v>3848</v>
      </c>
      <c r="D6037">
        <v>3489.6201249999999</v>
      </c>
      <c r="E6037">
        <v>3489.6215269999998</v>
      </c>
      <c r="F6037">
        <v>4</v>
      </c>
      <c r="G6037">
        <v>1277.585619</v>
      </c>
      <c r="H6037">
        <v>1460.6294419999999</v>
      </c>
      <c r="I6037">
        <v>1276.5791429999999</v>
      </c>
      <c r="J6037">
        <v>1460.626696</v>
      </c>
      <c r="K6037">
        <v>1.0092000000000001</v>
      </c>
      <c r="L6037">
        <f t="shared" si="282"/>
        <v>1.0092000000000001</v>
      </c>
      <c r="M6037" t="s">
        <v>887</v>
      </c>
      <c r="N6037" t="s">
        <v>69</v>
      </c>
      <c r="O6037" t="s">
        <v>35</v>
      </c>
      <c r="P6037" t="s">
        <v>35</v>
      </c>
      <c r="Q6037" t="s">
        <v>70</v>
      </c>
      <c r="R6037" t="s">
        <v>71</v>
      </c>
      <c r="S6037">
        <v>3851</v>
      </c>
      <c r="T6037">
        <v>3852</v>
      </c>
      <c r="U6037" t="s">
        <v>72</v>
      </c>
      <c r="V6037" t="s">
        <v>72</v>
      </c>
      <c r="W6037" t="s">
        <v>73</v>
      </c>
      <c r="X6037" t="s">
        <v>73</v>
      </c>
      <c r="Y6037">
        <v>427</v>
      </c>
      <c r="Z6037">
        <v>1</v>
      </c>
      <c r="AA6037">
        <v>531</v>
      </c>
      <c r="AB6037">
        <v>1</v>
      </c>
      <c r="AC6037">
        <v>4.44E-4</v>
      </c>
      <c r="AD6037" s="1">
        <v>1.3499999999999999E-5</v>
      </c>
      <c r="AE6037" t="str">
        <f t="shared" si="283"/>
        <v>sp|Q03265|ATPA_MOUSE_sp|Q03265|ATPA_MOUSE</v>
      </c>
      <c r="AF6037" t="str">
        <f t="shared" si="284"/>
        <v>AM[147.04]K[325.13]QVAGTMK_SDGK[325.13]ISEQSDAK</v>
      </c>
    </row>
    <row r="6038" spans="1:32" x14ac:dyDescent="0.25">
      <c r="A6038" t="s">
        <v>4633</v>
      </c>
      <c r="B6038" t="str">
        <f>VLOOKUP(A6038,[1]Files!$A$2:$B$73,2,FALSE)</f>
        <v>Heart</v>
      </c>
      <c r="C6038">
        <v>6282</v>
      </c>
      <c r="D6038">
        <v>3781.8721999999998</v>
      </c>
      <c r="E6038">
        <v>3781.8810480000002</v>
      </c>
      <c r="F6038">
        <v>4</v>
      </c>
      <c r="G6038">
        <v>1452.7174540000001</v>
      </c>
      <c r="H6038">
        <v>1577.749681</v>
      </c>
      <c r="I6038">
        <v>1452.713661</v>
      </c>
      <c r="J6038">
        <v>1576.7443089999999</v>
      </c>
      <c r="K6038">
        <v>1.0092000000000001</v>
      </c>
      <c r="L6038">
        <f t="shared" si="282"/>
        <v>1.0092000000000001</v>
      </c>
      <c r="M6038" t="s">
        <v>3438</v>
      </c>
      <c r="N6038" t="s">
        <v>3453</v>
      </c>
      <c r="O6038" t="s">
        <v>35</v>
      </c>
      <c r="P6038" t="s">
        <v>35</v>
      </c>
      <c r="Q6038" t="s">
        <v>3439</v>
      </c>
      <c r="R6038" t="s">
        <v>3454</v>
      </c>
      <c r="S6038">
        <v>6285</v>
      </c>
      <c r="T6038">
        <v>6286</v>
      </c>
      <c r="U6038" t="s">
        <v>3440</v>
      </c>
      <c r="V6038" t="s">
        <v>3440</v>
      </c>
      <c r="W6038" t="s">
        <v>3441</v>
      </c>
      <c r="X6038" t="s">
        <v>3441</v>
      </c>
      <c r="Y6038">
        <v>150</v>
      </c>
      <c r="Z6038">
        <v>1</v>
      </c>
      <c r="AA6038">
        <v>94</v>
      </c>
      <c r="AB6038">
        <v>1</v>
      </c>
      <c r="AC6038">
        <v>6.0899999999999995E-4</v>
      </c>
      <c r="AD6038">
        <v>1.2400000000000001E-4</v>
      </c>
      <c r="AE6038" t="str">
        <f t="shared" si="283"/>
        <v>sp|O35459|ECH1_MOUSE_sp|O35459|ECH1_MOUSE</v>
      </c>
      <c r="AF6038" t="str">
        <f t="shared" si="284"/>
        <v>YQK[325.13]TFTVIEK_ELVEC[160.03]FQK[325.13]ISK</v>
      </c>
    </row>
    <row r="6039" spans="1:32" x14ac:dyDescent="0.25">
      <c r="A6039" t="s">
        <v>2964</v>
      </c>
      <c r="B6039" t="str">
        <f>VLOOKUP(A6039,[1]Files!$A$2:$B$73,2,FALSE)</f>
        <v>Heart</v>
      </c>
      <c r="C6039">
        <v>16951</v>
      </c>
      <c r="D6039">
        <v>4809.4974169999996</v>
      </c>
      <c r="E6039">
        <v>4809.4991369999998</v>
      </c>
      <c r="F6039">
        <v>5</v>
      </c>
      <c r="G6039">
        <v>1558.775607</v>
      </c>
      <c r="H6039">
        <v>2499.3167450000001</v>
      </c>
      <c r="I6039">
        <v>1558.77397</v>
      </c>
      <c r="J6039">
        <v>2498.3090470000002</v>
      </c>
      <c r="K6039">
        <v>1.0093000000000001</v>
      </c>
      <c r="L6039">
        <f t="shared" si="282"/>
        <v>1.0093000000000001</v>
      </c>
      <c r="M6039" t="s">
        <v>2940</v>
      </c>
      <c r="N6039" t="s">
        <v>2941</v>
      </c>
      <c r="O6039">
        <v>0</v>
      </c>
      <c r="P6039">
        <v>0</v>
      </c>
      <c r="Q6039" t="s">
        <v>2942</v>
      </c>
      <c r="R6039" t="s">
        <v>2943</v>
      </c>
      <c r="S6039">
        <v>16952</v>
      </c>
      <c r="T6039">
        <v>16955</v>
      </c>
      <c r="U6039" t="s">
        <v>2944</v>
      </c>
      <c r="V6039" t="s">
        <v>2944</v>
      </c>
      <c r="W6039" t="s">
        <v>2945</v>
      </c>
      <c r="X6039" t="s">
        <v>2945</v>
      </c>
      <c r="Y6039">
        <v>83</v>
      </c>
      <c r="Z6039">
        <v>1</v>
      </c>
      <c r="AA6039">
        <v>274</v>
      </c>
      <c r="AB6039">
        <v>1</v>
      </c>
      <c r="AC6039" t="s">
        <v>35</v>
      </c>
      <c r="AD6039" t="s">
        <v>35</v>
      </c>
      <c r="AE6039" t="str">
        <f t="shared" si="283"/>
        <v>sp|Q9QYR9|ACOT2_MOUSE_sp|Q9QYR9|ACOT2_MOUSE</v>
      </c>
      <c r="AF6039" t="str">
        <f t="shared" si="284"/>
        <v>SALRDEK[325.13]GALFR_GPGIGLLGISK[325.13]GGELGLAM[147.04]ASFLK</v>
      </c>
    </row>
    <row r="6040" spans="1:32" x14ac:dyDescent="0.25">
      <c r="A6040" t="s">
        <v>4048</v>
      </c>
      <c r="B6040" t="str">
        <f>VLOOKUP(A6040,[1]Files!$A$2:$B$73,2,FALSE)</f>
        <v>Heart</v>
      </c>
      <c r="C6040">
        <v>6197</v>
      </c>
      <c r="D6040">
        <v>4538.2449749999996</v>
      </c>
      <c r="E6040">
        <v>4538.2515789999998</v>
      </c>
      <c r="F6040">
        <v>5</v>
      </c>
      <c r="G6040">
        <v>1645.7670619999999</v>
      </c>
      <c r="H6040">
        <v>2141.0728479999998</v>
      </c>
      <c r="I6040">
        <v>1645.7657730000001</v>
      </c>
      <c r="J6040">
        <v>2140.0647920000001</v>
      </c>
      <c r="K6040">
        <v>1.0093000000000001</v>
      </c>
      <c r="L6040">
        <f t="shared" si="282"/>
        <v>1.0093000000000001</v>
      </c>
      <c r="M6040" t="s">
        <v>517</v>
      </c>
      <c r="N6040" t="s">
        <v>518</v>
      </c>
      <c r="O6040">
        <v>0</v>
      </c>
      <c r="P6040">
        <v>0</v>
      </c>
      <c r="Q6040" t="s">
        <v>519</v>
      </c>
      <c r="R6040" t="s">
        <v>520</v>
      </c>
      <c r="S6040">
        <v>6200</v>
      </c>
      <c r="T6040">
        <v>6201</v>
      </c>
      <c r="U6040" t="s">
        <v>521</v>
      </c>
      <c r="V6040" t="s">
        <v>521</v>
      </c>
      <c r="W6040" t="s">
        <v>522</v>
      </c>
      <c r="X6040" t="s">
        <v>522</v>
      </c>
      <c r="Y6040">
        <v>163</v>
      </c>
      <c r="Z6040">
        <v>1</v>
      </c>
      <c r="AA6040">
        <v>181</v>
      </c>
      <c r="AB6040">
        <v>1</v>
      </c>
      <c r="AC6040" t="s">
        <v>35</v>
      </c>
      <c r="AD6040" t="s">
        <v>35</v>
      </c>
      <c r="AE6040" t="str">
        <f t="shared" si="283"/>
        <v>sp|Q9CR68|UCRI_MOUSE_sp|Q9CR68|UCRI_MOUSE</v>
      </c>
      <c r="AF6040" t="str">
        <f t="shared" si="284"/>
        <v>LSDIPEGK[325.13]NMAFK_TK[325.13]KEIDQEAAVEVSQLR</v>
      </c>
    </row>
    <row r="6041" spans="1:32" x14ac:dyDescent="0.25">
      <c r="A6041" t="s">
        <v>727</v>
      </c>
      <c r="B6041" t="str">
        <f>VLOOKUP(A6041,[1]Files!$A$2:$B$73,2,FALSE)</f>
        <v>Brain</v>
      </c>
      <c r="C6041">
        <v>8692</v>
      </c>
      <c r="D6041">
        <v>4687.1788740000002</v>
      </c>
      <c r="E6041">
        <v>4687.1782759999996</v>
      </c>
      <c r="F6041">
        <v>5</v>
      </c>
      <c r="G6041">
        <v>2707.1736649999998</v>
      </c>
      <c r="H6041">
        <v>1228.6001450000001</v>
      </c>
      <c r="I6041">
        <v>2706.1669830000001</v>
      </c>
      <c r="J6041">
        <v>1228.597569</v>
      </c>
      <c r="K6041">
        <v>1.0093000000000001</v>
      </c>
      <c r="L6041">
        <f t="shared" si="282"/>
        <v>1.0093000000000001</v>
      </c>
      <c r="M6041" t="s">
        <v>294</v>
      </c>
      <c r="N6041" t="s">
        <v>295</v>
      </c>
      <c r="O6041">
        <v>0</v>
      </c>
      <c r="P6041">
        <v>0</v>
      </c>
      <c r="Q6041" t="s">
        <v>296</v>
      </c>
      <c r="R6041" t="s">
        <v>297</v>
      </c>
      <c r="S6041">
        <v>8695</v>
      </c>
      <c r="T6041">
        <v>8696</v>
      </c>
      <c r="U6041" t="s">
        <v>298</v>
      </c>
      <c r="V6041" t="s">
        <v>298</v>
      </c>
      <c r="W6041" t="s">
        <v>299</v>
      </c>
      <c r="X6041" t="s">
        <v>299</v>
      </c>
      <c r="Y6041">
        <v>28</v>
      </c>
      <c r="Z6041">
        <v>1</v>
      </c>
      <c r="AA6041">
        <v>85</v>
      </c>
      <c r="AB6041">
        <v>1</v>
      </c>
      <c r="AC6041" t="s">
        <v>35</v>
      </c>
      <c r="AD6041" t="s">
        <v>35</v>
      </c>
      <c r="AE6041" t="str">
        <f t="shared" si="283"/>
        <v>sp|P56391|CX6B1_MOUSE_sp|P56391|CX6B1_MOUSE</v>
      </c>
      <c r="AF6041" t="str">
        <f t="shared" si="284"/>
        <v>IAEGTFPGK[325.13]I_FPNQNQTK[325.13]NC[160.03]WQNYLDFHR</v>
      </c>
    </row>
    <row r="6042" spans="1:32" x14ac:dyDescent="0.25">
      <c r="A6042" t="s">
        <v>3850</v>
      </c>
      <c r="B6042" t="str">
        <f>VLOOKUP(A6042,[1]Files!$A$2:$B$73,2,FALSE)</f>
        <v>Heart</v>
      </c>
      <c r="C6042">
        <v>14277</v>
      </c>
      <c r="D6042">
        <v>4528.2580509999998</v>
      </c>
      <c r="E6042">
        <v>4529.2448180000001</v>
      </c>
      <c r="F6042">
        <v>4</v>
      </c>
      <c r="G6042">
        <v>770.38145599999996</v>
      </c>
      <c r="H6042">
        <v>3006.4715299999998</v>
      </c>
      <c r="I6042">
        <v>770.381034</v>
      </c>
      <c r="J6042">
        <v>3005.4626790000002</v>
      </c>
      <c r="K6042">
        <v>1.0093000000000001</v>
      </c>
      <c r="L6042">
        <f t="shared" si="282"/>
        <v>1.0093000000000001</v>
      </c>
      <c r="M6042" t="s">
        <v>1028</v>
      </c>
      <c r="N6042" t="s">
        <v>1029</v>
      </c>
      <c r="O6042">
        <v>2.5173000000000001E-3</v>
      </c>
      <c r="P6042">
        <v>0</v>
      </c>
      <c r="Q6042" t="s">
        <v>1030</v>
      </c>
      <c r="R6042" t="s">
        <v>1031</v>
      </c>
      <c r="S6042">
        <v>14278</v>
      </c>
      <c r="T6042">
        <v>14281</v>
      </c>
      <c r="U6042" t="s">
        <v>441</v>
      </c>
      <c r="V6042" t="s">
        <v>441</v>
      </c>
      <c r="W6042" t="s">
        <v>442</v>
      </c>
      <c r="X6042" t="s">
        <v>442</v>
      </c>
      <c r="Y6042">
        <v>297</v>
      </c>
      <c r="Z6042">
        <v>1</v>
      </c>
      <c r="AA6042">
        <v>91</v>
      </c>
      <c r="AB6042">
        <v>1</v>
      </c>
      <c r="AC6042" t="s">
        <v>35</v>
      </c>
      <c r="AD6042" t="s">
        <v>35</v>
      </c>
      <c r="AE6042" t="str">
        <f t="shared" si="283"/>
        <v>sp|P08249|MDHM_MOUSE_sp|P08249|MDHM_MOUSE</v>
      </c>
      <c r="AF6042" t="str">
        <f t="shared" si="284"/>
        <v>K[325.13]GLEK_GYLGPEQLPDC[160.03]LK[325.13]GC[160.03]DVVVIPAGVPR</v>
      </c>
    </row>
    <row r="6043" spans="1:32" x14ac:dyDescent="0.25">
      <c r="A6043" t="s">
        <v>4597</v>
      </c>
      <c r="B6043" t="str">
        <f>VLOOKUP(A6043,[1]Files!$A$2:$B$73,2,FALSE)</f>
        <v>Heart</v>
      </c>
      <c r="C6043">
        <v>5027</v>
      </c>
      <c r="D6043">
        <v>5043.4635559999997</v>
      </c>
      <c r="E6043">
        <v>5043.5250910000004</v>
      </c>
      <c r="F6043">
        <v>4</v>
      </c>
      <c r="G6043">
        <v>1395.7014630000001</v>
      </c>
      <c r="H6043">
        <v>2896.3570279999999</v>
      </c>
      <c r="I6043">
        <v>1395.6994079999999</v>
      </c>
      <c r="J6043">
        <v>2895.3497579999998</v>
      </c>
      <c r="K6043">
        <v>1.0093000000000001</v>
      </c>
      <c r="L6043">
        <f t="shared" si="282"/>
        <v>1.0093000000000001</v>
      </c>
      <c r="M6043" t="s">
        <v>1156</v>
      </c>
      <c r="N6043" t="s">
        <v>1155</v>
      </c>
      <c r="O6043" t="s">
        <v>35</v>
      </c>
      <c r="P6043" t="s">
        <v>35</v>
      </c>
      <c r="Q6043" t="s">
        <v>1158</v>
      </c>
      <c r="R6043" t="s">
        <v>1157</v>
      </c>
      <c r="S6043">
        <v>5030</v>
      </c>
      <c r="T6043">
        <v>5029</v>
      </c>
      <c r="U6043" t="s">
        <v>1159</v>
      </c>
      <c r="V6043" t="s">
        <v>1159</v>
      </c>
      <c r="W6043" t="s">
        <v>1160</v>
      </c>
      <c r="X6043" t="s">
        <v>1160</v>
      </c>
      <c r="Y6043">
        <v>90</v>
      </c>
      <c r="Z6043">
        <v>1</v>
      </c>
      <c r="AA6043">
        <v>66</v>
      </c>
      <c r="AB6043">
        <v>1</v>
      </c>
      <c r="AC6043">
        <v>2.64E-2</v>
      </c>
      <c r="AD6043" s="1">
        <v>2.9499999999999998E-7</v>
      </c>
      <c r="AE6043" t="str">
        <f t="shared" si="283"/>
        <v>sp|Q9WUM5|SUCA_MOUSE_sp|Q9WUM5|SUCA_MOUSE</v>
      </c>
      <c r="AF6043" t="str">
        <f t="shared" si="284"/>
        <v>LVGGTTPGK[325.13]GGQK_IIC[160.03]QGFTGK[325.13]QGTFHSQQALEYGTK</v>
      </c>
    </row>
    <row r="6044" spans="1:32" x14ac:dyDescent="0.25">
      <c r="A6044" t="s">
        <v>4785</v>
      </c>
      <c r="B6044" t="str">
        <f>VLOOKUP(A6044,[1]Files!$A$2:$B$73,2,FALSE)</f>
        <v>Heart</v>
      </c>
      <c r="C6044">
        <v>5708</v>
      </c>
      <c r="D6044">
        <v>3650.865534</v>
      </c>
      <c r="E6044">
        <v>3651.8654230000002</v>
      </c>
      <c r="F6044">
        <v>4</v>
      </c>
      <c r="G6044">
        <v>1165.542772</v>
      </c>
      <c r="H6044">
        <v>1733.9176970000001</v>
      </c>
      <c r="I6044">
        <v>1165.5403879999999</v>
      </c>
      <c r="J6044">
        <v>1732.9107980000001</v>
      </c>
      <c r="K6044">
        <v>1.0093000000000001</v>
      </c>
      <c r="L6044">
        <f t="shared" si="282"/>
        <v>1.0093000000000001</v>
      </c>
      <c r="M6044" t="s">
        <v>4007</v>
      </c>
      <c r="N6044" t="s">
        <v>4138</v>
      </c>
      <c r="O6044" t="s">
        <v>35</v>
      </c>
      <c r="P6044" t="s">
        <v>35</v>
      </c>
      <c r="Q6044" t="s">
        <v>4008</v>
      </c>
      <c r="R6044" t="s">
        <v>4140</v>
      </c>
      <c r="S6044">
        <v>5711</v>
      </c>
      <c r="T6044">
        <v>5710</v>
      </c>
      <c r="U6044" t="s">
        <v>1047</v>
      </c>
      <c r="V6044" t="s">
        <v>1047</v>
      </c>
      <c r="W6044" t="s">
        <v>1049</v>
      </c>
      <c r="X6044" t="s">
        <v>1049</v>
      </c>
      <c r="Y6044">
        <v>298</v>
      </c>
      <c r="Z6044">
        <v>1</v>
      </c>
      <c r="AA6044">
        <v>607</v>
      </c>
      <c r="AB6044">
        <v>1</v>
      </c>
      <c r="AC6044">
        <v>2.0599999999999999E-4</v>
      </c>
      <c r="AD6044">
        <v>3.5900000000000001E-2</v>
      </c>
      <c r="AE6044" t="str">
        <f t="shared" si="283"/>
        <v>sp|Q91VD9|NDUS1_MOUSE_sp|Q91VD9|NDUS1_MOUSE</v>
      </c>
      <c r="AF6044" t="str">
        <f t="shared" si="284"/>
        <v>FAYDGLK[325.13]R_AQQTK[325.13]VAVTPPGLAR</v>
      </c>
    </row>
    <row r="6045" spans="1:32" x14ac:dyDescent="0.25">
      <c r="A6045" t="s">
        <v>4765</v>
      </c>
      <c r="B6045" t="str">
        <f>VLOOKUP(A6045,[1]Files!$A$2:$B$73,2,FALSE)</f>
        <v>Heart</v>
      </c>
      <c r="C6045">
        <v>9333</v>
      </c>
      <c r="D6045">
        <v>4409.2029970000003</v>
      </c>
      <c r="E6045">
        <v>4410.1676690000004</v>
      </c>
      <c r="F6045">
        <v>4</v>
      </c>
      <c r="G6045">
        <v>913.49583600000005</v>
      </c>
      <c r="H6045">
        <v>2744.3020959999999</v>
      </c>
      <c r="I6045">
        <v>912.49164699999994</v>
      </c>
      <c r="J6045">
        <v>2744.296977</v>
      </c>
      <c r="K6045">
        <v>1.0093000000000001</v>
      </c>
      <c r="L6045">
        <f t="shared" si="282"/>
        <v>1.0093000000000001</v>
      </c>
      <c r="M6045" t="s">
        <v>4783</v>
      </c>
      <c r="N6045" t="s">
        <v>2957</v>
      </c>
      <c r="O6045" t="s">
        <v>35</v>
      </c>
      <c r="P6045" t="s">
        <v>35</v>
      </c>
      <c r="Q6045" t="s">
        <v>4784</v>
      </c>
      <c r="R6045" t="s">
        <v>2959</v>
      </c>
      <c r="S6045">
        <v>9334</v>
      </c>
      <c r="T6045">
        <v>9335</v>
      </c>
      <c r="U6045" t="s">
        <v>310</v>
      </c>
      <c r="V6045" t="s">
        <v>310</v>
      </c>
      <c r="W6045" t="s">
        <v>311</v>
      </c>
      <c r="X6045" t="s">
        <v>311</v>
      </c>
      <c r="Y6045">
        <v>306</v>
      </c>
      <c r="Z6045">
        <v>1</v>
      </c>
      <c r="AA6045">
        <v>25</v>
      </c>
      <c r="AB6045">
        <v>1</v>
      </c>
      <c r="AC6045">
        <v>1.06E-3</v>
      </c>
      <c r="AD6045" s="1">
        <v>3.9499999999999998E-10</v>
      </c>
      <c r="AE6045" t="str">
        <f t="shared" si="283"/>
        <v>sp|Q8BWT1|THIM_MOUSE_sp|Q8BWT1|THIM_MOUSE</v>
      </c>
      <c r="AF6045" t="str">
        <f t="shared" si="284"/>
        <v>K[325.13]AGLSLK_TPFGAYGGLLK[325.13]DFSATDLTEFAAR</v>
      </c>
    </row>
    <row r="6046" spans="1:32" x14ac:dyDescent="0.25">
      <c r="A6046" t="s">
        <v>4652</v>
      </c>
      <c r="B6046" t="str">
        <f>VLOOKUP(A6046,[1]Files!$A$2:$B$73,2,FALSE)</f>
        <v>Heart</v>
      </c>
      <c r="C6046">
        <v>2872</v>
      </c>
      <c r="D6046">
        <v>3406.5983959999999</v>
      </c>
      <c r="E6046">
        <v>3407.5917420000001</v>
      </c>
      <c r="F6046">
        <v>4</v>
      </c>
      <c r="G6046">
        <v>1277.585619</v>
      </c>
      <c r="H6046">
        <v>1377.6077130000001</v>
      </c>
      <c r="I6046">
        <v>1276.5791429999999</v>
      </c>
      <c r="J6046">
        <v>1377.6048390000001</v>
      </c>
      <c r="K6046">
        <v>1.0093000000000001</v>
      </c>
      <c r="L6046">
        <f t="shared" si="282"/>
        <v>1.0093000000000001</v>
      </c>
      <c r="M6046" t="s">
        <v>887</v>
      </c>
      <c r="N6046" t="s">
        <v>1790</v>
      </c>
      <c r="O6046" t="s">
        <v>35</v>
      </c>
      <c r="P6046" t="s">
        <v>35</v>
      </c>
      <c r="Q6046" t="s">
        <v>70</v>
      </c>
      <c r="R6046" t="s">
        <v>1090</v>
      </c>
      <c r="S6046">
        <v>2875</v>
      </c>
      <c r="T6046">
        <v>2876</v>
      </c>
      <c r="U6046" t="s">
        <v>72</v>
      </c>
      <c r="V6046" t="s">
        <v>72</v>
      </c>
      <c r="W6046" t="s">
        <v>73</v>
      </c>
      <c r="X6046" t="s">
        <v>73</v>
      </c>
      <c r="Y6046">
        <v>427</v>
      </c>
      <c r="Z6046">
        <v>1</v>
      </c>
      <c r="AA6046">
        <v>240</v>
      </c>
      <c r="AB6046">
        <v>1</v>
      </c>
      <c r="AC6046">
        <v>1.46E-4</v>
      </c>
      <c r="AD6046">
        <v>3.3600000000000001E-3</v>
      </c>
      <c r="AE6046" t="str">
        <f t="shared" si="283"/>
        <v>sp|Q03265|ATPA_MOUSE_sp|Q03265|ATPA_MOUSE</v>
      </c>
      <c r="AF6046" t="str">
        <f t="shared" si="284"/>
        <v>AM[147.04]K[325.13]QVAGTMK_FNDGTDEKK[325.13]K</v>
      </c>
    </row>
    <row r="6047" spans="1:32" x14ac:dyDescent="0.25">
      <c r="A6047" t="s">
        <v>4466</v>
      </c>
      <c r="B6047" t="str">
        <f>VLOOKUP(A6047,[1]Files!$A$2:$B$73,2,FALSE)</f>
        <v>Heart</v>
      </c>
      <c r="C6047">
        <v>9060</v>
      </c>
      <c r="D6047">
        <v>5974.9531049999996</v>
      </c>
      <c r="E6047">
        <v>5974.9678869999998</v>
      </c>
      <c r="F6047">
        <v>5</v>
      </c>
      <c r="G6047">
        <v>2206.132419</v>
      </c>
      <c r="H6047">
        <v>3017.415622</v>
      </c>
      <c r="I6047">
        <v>2206.130369</v>
      </c>
      <c r="J6047">
        <v>3016.4083949999999</v>
      </c>
      <c r="K6047">
        <v>1.0093000000000001</v>
      </c>
      <c r="L6047">
        <f t="shared" si="282"/>
        <v>1.0093000000000001</v>
      </c>
      <c r="M6047" t="s">
        <v>2175</v>
      </c>
      <c r="N6047" t="s">
        <v>1222</v>
      </c>
      <c r="O6047" t="s">
        <v>35</v>
      </c>
      <c r="P6047" t="s">
        <v>35</v>
      </c>
      <c r="Q6047" t="s">
        <v>1924</v>
      </c>
      <c r="R6047" t="s">
        <v>1223</v>
      </c>
      <c r="S6047">
        <v>9061</v>
      </c>
      <c r="T6047">
        <v>9064</v>
      </c>
      <c r="U6047" t="s">
        <v>158</v>
      </c>
      <c r="V6047" t="s">
        <v>158</v>
      </c>
      <c r="W6047" t="s">
        <v>159</v>
      </c>
      <c r="X6047" t="s">
        <v>159</v>
      </c>
      <c r="Y6047">
        <v>159</v>
      </c>
      <c r="Z6047">
        <v>1</v>
      </c>
      <c r="AA6047">
        <v>259</v>
      </c>
      <c r="AB6047">
        <v>1</v>
      </c>
      <c r="AC6047" s="1">
        <v>8.5799999999999992E-6</v>
      </c>
      <c r="AD6047" s="1">
        <v>1.22E-5</v>
      </c>
      <c r="AE6047" t="str">
        <f t="shared" si="283"/>
        <v>sp|P56480|ATPB_MOUSE_sp|P56480|ATPB_MOUSE</v>
      </c>
      <c r="AF6047" t="str">
        <f t="shared" si="284"/>
        <v>IMNVIGEPIDERGPIK[325.13]TK_TREGNDLYHEMIESGVINLK[325.13]DATSK</v>
      </c>
    </row>
    <row r="6048" spans="1:32" x14ac:dyDescent="0.25">
      <c r="A6048" t="s">
        <v>4830</v>
      </c>
      <c r="B6048" t="str">
        <f>VLOOKUP(A6048,[1]Files!$A$2:$B$73,2,FALSE)</f>
        <v>Heart</v>
      </c>
      <c r="C6048">
        <v>13798</v>
      </c>
      <c r="D6048">
        <v>4702.4470019999999</v>
      </c>
      <c r="E6048">
        <v>4702.4810100000004</v>
      </c>
      <c r="F6048">
        <v>5</v>
      </c>
      <c r="G6048">
        <v>1560.8733850000001</v>
      </c>
      <c r="H6048">
        <v>2390.1685510000002</v>
      </c>
      <c r="I6048">
        <v>1559.8671420000001</v>
      </c>
      <c r="J6048">
        <v>2390.1655089999999</v>
      </c>
      <c r="K6048">
        <v>1.0093000000000001</v>
      </c>
      <c r="L6048">
        <f t="shared" si="282"/>
        <v>1.0093000000000001</v>
      </c>
      <c r="M6048" t="s">
        <v>1180</v>
      </c>
      <c r="N6048" t="s">
        <v>2863</v>
      </c>
      <c r="O6048" t="s">
        <v>35</v>
      </c>
      <c r="P6048" t="s">
        <v>35</v>
      </c>
      <c r="Q6048" t="s">
        <v>1181</v>
      </c>
      <c r="R6048" t="s">
        <v>2864</v>
      </c>
      <c r="S6048">
        <v>13799</v>
      </c>
      <c r="T6048">
        <v>13800</v>
      </c>
      <c r="U6048" t="s">
        <v>1182</v>
      </c>
      <c r="V6048" t="s">
        <v>535</v>
      </c>
      <c r="W6048" t="s">
        <v>537</v>
      </c>
      <c r="X6048" t="s">
        <v>537</v>
      </c>
      <c r="Y6048">
        <v>33</v>
      </c>
      <c r="Z6048">
        <v>1</v>
      </c>
      <c r="AA6048">
        <v>272</v>
      </c>
      <c r="AB6048">
        <v>1</v>
      </c>
      <c r="AC6048" s="1">
        <v>2.8600000000000001E-6</v>
      </c>
      <c r="AD6048" s="1">
        <v>2.8200000000000001E-6</v>
      </c>
      <c r="AE6048" t="str">
        <f t="shared" si="283"/>
        <v>sp|P48962|ADT1_MOUSE +1_sp|P48962|ADT1_MOUSE</v>
      </c>
      <c r="AF6048" t="str">
        <f t="shared" si="284"/>
        <v>VK[325.13]LLLQVQHASK_IAKDEGANAFFK[325.13]GAWSNVLR</v>
      </c>
    </row>
    <row r="6049" spans="1:32" x14ac:dyDescent="0.25">
      <c r="A6049" t="s">
        <v>4520</v>
      </c>
      <c r="B6049" t="str">
        <f>VLOOKUP(A6049,[1]Files!$A$2:$B$73,2,FALSE)</f>
        <v>Heart</v>
      </c>
      <c r="C6049">
        <v>5950</v>
      </c>
      <c r="D6049">
        <v>3618.7222980000001</v>
      </c>
      <c r="E6049">
        <v>3619.7164969999999</v>
      </c>
      <c r="F6049">
        <v>4</v>
      </c>
      <c r="G6049">
        <v>1403.689867</v>
      </c>
      <c r="H6049">
        <v>1463.627367</v>
      </c>
      <c r="I6049">
        <v>1403.683364</v>
      </c>
      <c r="J6049">
        <v>1462.6245730000001</v>
      </c>
      <c r="K6049">
        <v>1.0093000000000001</v>
      </c>
      <c r="L6049">
        <f t="shared" si="282"/>
        <v>1.0093000000000001</v>
      </c>
      <c r="M6049" t="s">
        <v>932</v>
      </c>
      <c r="N6049" t="s">
        <v>2762</v>
      </c>
      <c r="O6049" t="s">
        <v>35</v>
      </c>
      <c r="P6049" t="s">
        <v>35</v>
      </c>
      <c r="Q6049" t="s">
        <v>934</v>
      </c>
      <c r="R6049" t="s">
        <v>935</v>
      </c>
      <c r="S6049">
        <v>5953</v>
      </c>
      <c r="T6049">
        <v>5954</v>
      </c>
      <c r="U6049" t="s">
        <v>936</v>
      </c>
      <c r="V6049" t="s">
        <v>936</v>
      </c>
      <c r="W6049" t="s">
        <v>937</v>
      </c>
      <c r="X6049" t="s">
        <v>937</v>
      </c>
      <c r="Y6049">
        <v>420</v>
      </c>
      <c r="Z6049">
        <v>1</v>
      </c>
      <c r="AA6049">
        <v>430</v>
      </c>
      <c r="AB6049">
        <v>1</v>
      </c>
      <c r="AC6049">
        <v>2.0400000000000001E-3</v>
      </c>
      <c r="AD6049">
        <v>1.65E-4</v>
      </c>
      <c r="AE6049" t="str">
        <f t="shared" si="283"/>
        <v>sp|O08749|DLDH_MOUSE_sp|O08749|DLDH_MOUSE</v>
      </c>
      <c r="AF6049" t="str">
        <f t="shared" si="284"/>
        <v>IGK[325.13]FPFAANSR_AK[325.13]TNADTDGM[147.04]VK</v>
      </c>
    </row>
    <row r="6050" spans="1:32" x14ac:dyDescent="0.25">
      <c r="A6050" t="s">
        <v>4048</v>
      </c>
      <c r="B6050" t="str">
        <f>VLOOKUP(A6050,[1]Files!$A$2:$B$73,2,FALSE)</f>
        <v>Heart</v>
      </c>
      <c r="C6050">
        <v>7223</v>
      </c>
      <c r="D6050">
        <v>5235.4946840000002</v>
      </c>
      <c r="E6050">
        <v>5236.4747980000002</v>
      </c>
      <c r="F6050">
        <v>4</v>
      </c>
      <c r="G6050">
        <v>1623.7208720000001</v>
      </c>
      <c r="H6050">
        <v>2860.368747</v>
      </c>
      <c r="I6050">
        <v>1623.719871</v>
      </c>
      <c r="J6050">
        <v>2859.3603050000002</v>
      </c>
      <c r="K6050">
        <v>1.0094000000000001</v>
      </c>
      <c r="L6050">
        <f t="shared" si="282"/>
        <v>1.0094000000000001</v>
      </c>
      <c r="M6050" t="s">
        <v>3891</v>
      </c>
      <c r="N6050" t="s">
        <v>4175</v>
      </c>
      <c r="O6050">
        <v>0</v>
      </c>
      <c r="P6050">
        <v>0</v>
      </c>
      <c r="Q6050" t="s">
        <v>931</v>
      </c>
      <c r="R6050" t="s">
        <v>4176</v>
      </c>
      <c r="S6050">
        <v>7226</v>
      </c>
      <c r="T6050">
        <v>7227</v>
      </c>
      <c r="U6050" t="s">
        <v>570</v>
      </c>
      <c r="V6050" t="s">
        <v>570</v>
      </c>
      <c r="W6050" t="s">
        <v>571</v>
      </c>
      <c r="X6050" t="s">
        <v>571</v>
      </c>
      <c r="Y6050">
        <v>77</v>
      </c>
      <c r="Z6050">
        <v>1</v>
      </c>
      <c r="AA6050">
        <v>58</v>
      </c>
      <c r="AB6050">
        <v>1</v>
      </c>
      <c r="AC6050" t="s">
        <v>35</v>
      </c>
      <c r="AD6050" t="s">
        <v>35</v>
      </c>
      <c r="AE6050" t="str">
        <f t="shared" si="283"/>
        <v>sp|P97807|FUMH_MOUSE_sp|P97807|FUMH_MOUSE</v>
      </c>
      <c r="AF6050" t="str">
        <f t="shared" si="284"/>
        <v>STM[147.04]NFK[325.13]IGGATER_VEFDTFGELK[325.13]VPTDKYYGAQTVR</v>
      </c>
    </row>
    <row r="6051" spans="1:32" x14ac:dyDescent="0.25">
      <c r="A6051" t="s">
        <v>2249</v>
      </c>
      <c r="B6051" t="str">
        <f>VLOOKUP(A6051,[1]Files!$A$2:$B$73,2,FALSE)</f>
        <v>Heart</v>
      </c>
      <c r="C6051">
        <v>14833</v>
      </c>
      <c r="D6051">
        <v>4790.3501530000003</v>
      </c>
      <c r="E6051">
        <v>4790.3395440000004</v>
      </c>
      <c r="F6051">
        <v>4</v>
      </c>
      <c r="G6051">
        <v>1252.5214100000001</v>
      </c>
      <c r="H6051">
        <v>2786.4236780000001</v>
      </c>
      <c r="I6051">
        <v>1252.520775</v>
      </c>
      <c r="J6051">
        <v>2785.4149090000001</v>
      </c>
      <c r="K6051">
        <v>1.0094000000000001</v>
      </c>
      <c r="L6051">
        <f t="shared" si="282"/>
        <v>1.0094000000000001</v>
      </c>
      <c r="M6051" t="s">
        <v>888</v>
      </c>
      <c r="N6051" t="s">
        <v>2196</v>
      </c>
      <c r="O6051">
        <v>0</v>
      </c>
      <c r="P6051">
        <v>0</v>
      </c>
      <c r="Q6051" t="s">
        <v>889</v>
      </c>
      <c r="R6051" t="s">
        <v>2197</v>
      </c>
      <c r="S6051">
        <v>14834</v>
      </c>
      <c r="T6051">
        <v>14835</v>
      </c>
      <c r="U6051" t="s">
        <v>158</v>
      </c>
      <c r="V6051" t="s">
        <v>158</v>
      </c>
      <c r="W6051" t="s">
        <v>159</v>
      </c>
      <c r="X6051" t="s">
        <v>159</v>
      </c>
      <c r="Y6051">
        <v>522</v>
      </c>
      <c r="Z6051">
        <v>1</v>
      </c>
      <c r="AA6051">
        <v>480</v>
      </c>
      <c r="AB6051">
        <v>1</v>
      </c>
      <c r="AC6051" t="s">
        <v>35</v>
      </c>
      <c r="AD6051" t="s">
        <v>35</v>
      </c>
      <c r="AE6051" t="str">
        <f t="shared" si="283"/>
        <v>sp|P56480|ATPB_MOUSE_sp|P56480|ATPB_MOUSE</v>
      </c>
      <c r="AF6051" t="str">
        <f t="shared" si="284"/>
        <v>ADK[325.13]LAEEHGS_FLSQPFQVAEVFTGHM[147.04]GK[325.13]LVPLK</v>
      </c>
    </row>
    <row r="6052" spans="1:32" x14ac:dyDescent="0.25">
      <c r="A6052" t="s">
        <v>727</v>
      </c>
      <c r="B6052" t="str">
        <f>VLOOKUP(A6052,[1]Files!$A$2:$B$73,2,FALSE)</f>
        <v>Brain</v>
      </c>
      <c r="C6052">
        <v>9241</v>
      </c>
      <c r="D6052">
        <v>3966.975641</v>
      </c>
      <c r="E6052">
        <v>3966.971869</v>
      </c>
      <c r="F6052">
        <v>4</v>
      </c>
      <c r="G6052">
        <v>1886.894382</v>
      </c>
      <c r="H6052">
        <v>1328.676195</v>
      </c>
      <c r="I6052">
        <v>1885.8886649999999</v>
      </c>
      <c r="J6052">
        <v>1328.6724650000001</v>
      </c>
      <c r="K6052">
        <v>1.0094000000000001</v>
      </c>
      <c r="L6052">
        <f t="shared" si="282"/>
        <v>1.0094000000000001</v>
      </c>
      <c r="M6052" t="s">
        <v>532</v>
      </c>
      <c r="N6052" t="s">
        <v>873</v>
      </c>
      <c r="O6052">
        <v>0</v>
      </c>
      <c r="P6052">
        <v>0</v>
      </c>
      <c r="Q6052" t="s">
        <v>534</v>
      </c>
      <c r="R6052" t="s">
        <v>874</v>
      </c>
      <c r="S6052">
        <v>9244</v>
      </c>
      <c r="T6052">
        <v>9245</v>
      </c>
      <c r="U6052" t="s">
        <v>875</v>
      </c>
      <c r="V6052" t="s">
        <v>876</v>
      </c>
      <c r="W6052" t="s">
        <v>877</v>
      </c>
      <c r="X6052" t="s">
        <v>877</v>
      </c>
      <c r="Y6052">
        <v>92</v>
      </c>
      <c r="Z6052">
        <v>1</v>
      </c>
      <c r="AA6052">
        <v>105</v>
      </c>
      <c r="AB6052">
        <v>1</v>
      </c>
      <c r="AC6052" t="s">
        <v>35</v>
      </c>
      <c r="AD6052" t="s">
        <v>35</v>
      </c>
      <c r="AE6052" t="str">
        <f t="shared" si="283"/>
        <v>sp|P51881|ADT2_MOUSE +2_sp|P51881|ADT2_MOUSE</v>
      </c>
      <c r="AF6052" t="str">
        <f t="shared" si="284"/>
        <v>QIFLGGVDK[325.13]R_YFPTQALNFAFK[325.13]DK</v>
      </c>
    </row>
    <row r="6053" spans="1:32" x14ac:dyDescent="0.25">
      <c r="A6053" t="s">
        <v>1776</v>
      </c>
      <c r="B6053" t="str">
        <f>VLOOKUP(A6053,[1]Files!$A$2:$B$73,2,FALSE)</f>
        <v>Heart</v>
      </c>
      <c r="C6053">
        <v>7390</v>
      </c>
      <c r="D6053">
        <v>4680.2835020000002</v>
      </c>
      <c r="E6053">
        <v>4681.2619080000004</v>
      </c>
      <c r="F6053">
        <v>4</v>
      </c>
      <c r="G6053">
        <v>1773.8090070000001</v>
      </c>
      <c r="H6053">
        <v>2155.06943</v>
      </c>
      <c r="I6053">
        <v>1773.8057240000001</v>
      </c>
      <c r="J6053">
        <v>2154.0633349999998</v>
      </c>
      <c r="K6053">
        <v>1.0094000000000001</v>
      </c>
      <c r="L6053">
        <f t="shared" si="282"/>
        <v>1.0094000000000001</v>
      </c>
      <c r="M6053" t="s">
        <v>636</v>
      </c>
      <c r="N6053" t="s">
        <v>635</v>
      </c>
      <c r="O6053">
        <v>0</v>
      </c>
      <c r="P6053">
        <v>0</v>
      </c>
      <c r="Q6053" t="s">
        <v>638</v>
      </c>
      <c r="R6053" t="s">
        <v>637</v>
      </c>
      <c r="S6053">
        <v>7393</v>
      </c>
      <c r="T6053">
        <v>7394</v>
      </c>
      <c r="U6053" t="s">
        <v>639</v>
      </c>
      <c r="V6053" t="s">
        <v>639</v>
      </c>
      <c r="W6053" t="s">
        <v>640</v>
      </c>
      <c r="X6053" t="s">
        <v>640</v>
      </c>
      <c r="Y6053">
        <v>191</v>
      </c>
      <c r="Z6053">
        <v>1</v>
      </c>
      <c r="AA6053">
        <v>352</v>
      </c>
      <c r="AB6053">
        <v>1</v>
      </c>
      <c r="AC6053" t="s">
        <v>35</v>
      </c>
      <c r="AD6053" t="s">
        <v>35</v>
      </c>
      <c r="AE6053" t="str">
        <f t="shared" si="283"/>
        <v>sp|P26443|DHE3_MOUSE_sp|P26443|DHE3_MOUSE</v>
      </c>
      <c r="AF6053" t="str">
        <f t="shared" si="284"/>
        <v>INPK[325.13]NYTDNELEK_ELEDFK[325.13]LQHGSILGFPK</v>
      </c>
    </row>
    <row r="6054" spans="1:32" x14ac:dyDescent="0.25">
      <c r="A6054" t="s">
        <v>2964</v>
      </c>
      <c r="B6054" t="str">
        <f>VLOOKUP(A6054,[1]Files!$A$2:$B$73,2,FALSE)</f>
        <v>Heart</v>
      </c>
      <c r="C6054">
        <v>13774</v>
      </c>
      <c r="D6054">
        <v>4559.3471010000003</v>
      </c>
      <c r="E6054">
        <v>4560.3405069999999</v>
      </c>
      <c r="F6054">
        <v>5</v>
      </c>
      <c r="G6054">
        <v>1228.630662</v>
      </c>
      <c r="H6054">
        <v>2579.3113739999999</v>
      </c>
      <c r="I6054">
        <v>1228.6299309999999</v>
      </c>
      <c r="J6054">
        <v>2578.3027310000002</v>
      </c>
      <c r="K6054">
        <v>1.0094000000000001</v>
      </c>
      <c r="L6054">
        <f t="shared" si="282"/>
        <v>1.0094000000000001</v>
      </c>
      <c r="M6054" t="s">
        <v>1231</v>
      </c>
      <c r="N6054" t="s">
        <v>1230</v>
      </c>
      <c r="O6054">
        <v>0</v>
      </c>
      <c r="P6054">
        <v>1.6244000000000001E-2</v>
      </c>
      <c r="Q6054" t="s">
        <v>1233</v>
      </c>
      <c r="R6054" t="s">
        <v>1232</v>
      </c>
      <c r="S6054">
        <v>13777</v>
      </c>
      <c r="T6054">
        <v>13778</v>
      </c>
      <c r="U6054" t="s">
        <v>936</v>
      </c>
      <c r="V6054" t="s">
        <v>936</v>
      </c>
      <c r="W6054" t="s">
        <v>937</v>
      </c>
      <c r="X6054" t="s">
        <v>937</v>
      </c>
      <c r="Y6054">
        <v>277</v>
      </c>
      <c r="Z6054">
        <v>1</v>
      </c>
      <c r="AA6054">
        <v>334</v>
      </c>
      <c r="AB6054">
        <v>1</v>
      </c>
      <c r="AC6054" t="s">
        <v>35</v>
      </c>
      <c r="AD6054" t="s">
        <v>35</v>
      </c>
      <c r="AE6054" t="str">
        <f t="shared" si="283"/>
        <v>sp|O08749|DLDH_MOUSE_sp|O08749|DLDH_MOUSE</v>
      </c>
      <c r="AF6054" t="str">
        <f t="shared" si="284"/>
        <v>LNTK[325.13]VTGATK_RPFTQNLGLEELGIELDPK[325.13]GR</v>
      </c>
    </row>
    <row r="6055" spans="1:32" x14ac:dyDescent="0.25">
      <c r="A6055" t="s">
        <v>2964</v>
      </c>
      <c r="B6055" t="str">
        <f>VLOOKUP(A6055,[1]Files!$A$2:$B$73,2,FALSE)</f>
        <v>Heart</v>
      </c>
      <c r="C6055">
        <v>15310</v>
      </c>
      <c r="D6055">
        <v>4192.1226749999996</v>
      </c>
      <c r="E6055">
        <v>4193.1159120000002</v>
      </c>
      <c r="F6055">
        <v>4</v>
      </c>
      <c r="G6055">
        <v>969.48948800000005</v>
      </c>
      <c r="H6055">
        <v>2471.228122</v>
      </c>
      <c r="I6055">
        <v>969.48795800000005</v>
      </c>
      <c r="J6055">
        <v>2470.2202470000002</v>
      </c>
      <c r="K6055">
        <v>1.0094000000000001</v>
      </c>
      <c r="L6055">
        <f t="shared" si="282"/>
        <v>1.0094000000000001</v>
      </c>
      <c r="M6055" t="s">
        <v>1798</v>
      </c>
      <c r="N6055" t="s">
        <v>2495</v>
      </c>
      <c r="O6055">
        <v>7.9260000000000008E-3</v>
      </c>
      <c r="P6055">
        <v>0</v>
      </c>
      <c r="Q6055" t="s">
        <v>1800</v>
      </c>
      <c r="R6055" t="s">
        <v>2497</v>
      </c>
      <c r="S6055">
        <v>15313</v>
      </c>
      <c r="T6055">
        <v>15314</v>
      </c>
      <c r="U6055" t="s">
        <v>1642</v>
      </c>
      <c r="V6055" t="s">
        <v>1642</v>
      </c>
      <c r="W6055" t="s">
        <v>1643</v>
      </c>
      <c r="X6055" t="s">
        <v>1643</v>
      </c>
      <c r="Y6055">
        <v>191</v>
      </c>
      <c r="Z6055">
        <v>1</v>
      </c>
      <c r="AA6055">
        <v>73</v>
      </c>
      <c r="AB6055">
        <v>1</v>
      </c>
      <c r="AC6055" t="s">
        <v>35</v>
      </c>
      <c r="AD6055" t="s">
        <v>35</v>
      </c>
      <c r="AE6055" t="str">
        <f t="shared" si="283"/>
        <v>sp|Q99JY0|ECHB_MOUSE_sp|Q99JY0|ECHB_MOUSE</v>
      </c>
      <c r="AF6055" t="str">
        <f t="shared" si="284"/>
        <v>AK[325.13]TLGQR_IPFLLSGTSYK[325.13]DLMPHDLAR</v>
      </c>
    </row>
    <row r="6056" spans="1:32" x14ac:dyDescent="0.25">
      <c r="A6056" t="s">
        <v>4830</v>
      </c>
      <c r="B6056" t="str">
        <f>VLOOKUP(A6056,[1]Files!$A$2:$B$73,2,FALSE)</f>
        <v>Heart</v>
      </c>
      <c r="C6056">
        <v>6867</v>
      </c>
      <c r="D6056">
        <v>2997.5371169999999</v>
      </c>
      <c r="E6056">
        <v>2998.5309510000002</v>
      </c>
      <c r="F6056">
        <v>4</v>
      </c>
      <c r="G6056">
        <v>1098.578538</v>
      </c>
      <c r="H6056">
        <v>1147.553514</v>
      </c>
      <c r="I6056">
        <v>1097.571688</v>
      </c>
      <c r="J6056">
        <v>1147.5509529999999</v>
      </c>
      <c r="K6056">
        <v>1.0094000000000001</v>
      </c>
      <c r="L6056">
        <f t="shared" si="282"/>
        <v>1.0094000000000001</v>
      </c>
      <c r="M6056" t="s">
        <v>4473</v>
      </c>
      <c r="N6056" t="s">
        <v>1903</v>
      </c>
      <c r="O6056" t="s">
        <v>35</v>
      </c>
      <c r="P6056" t="s">
        <v>35</v>
      </c>
      <c r="Q6056" t="s">
        <v>4474</v>
      </c>
      <c r="R6056" t="s">
        <v>1904</v>
      </c>
      <c r="S6056">
        <v>6870</v>
      </c>
      <c r="T6056">
        <v>6871</v>
      </c>
      <c r="U6056" t="s">
        <v>1801</v>
      </c>
      <c r="V6056" t="s">
        <v>1801</v>
      </c>
      <c r="W6056" t="s">
        <v>1802</v>
      </c>
      <c r="X6056" t="s">
        <v>1802</v>
      </c>
      <c r="Y6056">
        <v>411</v>
      </c>
      <c r="Z6056">
        <v>1</v>
      </c>
      <c r="AA6056">
        <v>415</v>
      </c>
      <c r="AB6056">
        <v>1</v>
      </c>
      <c r="AC6056">
        <v>2.5999999999999999E-3</v>
      </c>
      <c r="AD6056">
        <v>4.1800000000000002E-4</v>
      </c>
      <c r="AE6056" t="str">
        <f t="shared" si="283"/>
        <v>sp|Q8BMS1|ECHA_MOUSE_sp|Q8BMS1|ECHA_MOUSE</v>
      </c>
      <c r="AF6056" t="str">
        <f t="shared" si="284"/>
        <v>GLNDK[325.13]VKK_K[325.13]ALTSFER</v>
      </c>
    </row>
    <row r="6057" spans="1:32" x14ac:dyDescent="0.25">
      <c r="A6057" t="s">
        <v>4597</v>
      </c>
      <c r="B6057" t="str">
        <f>VLOOKUP(A6057,[1]Files!$A$2:$B$73,2,FALSE)</f>
        <v>Heart</v>
      </c>
      <c r="C6057">
        <v>11594</v>
      </c>
      <c r="D6057">
        <v>5302.6235900000001</v>
      </c>
      <c r="E6057">
        <v>5303.6022400000002</v>
      </c>
      <c r="F6057">
        <v>4</v>
      </c>
      <c r="G6057">
        <v>1245.625902</v>
      </c>
      <c r="H6057">
        <v>3305.5926239999999</v>
      </c>
      <c r="I6057">
        <v>1245.624118</v>
      </c>
      <c r="J6057">
        <v>3304.5849619999999</v>
      </c>
      <c r="K6057">
        <v>1.0094000000000001</v>
      </c>
      <c r="L6057">
        <f t="shared" si="282"/>
        <v>1.0094000000000001</v>
      </c>
      <c r="M6057" t="s">
        <v>566</v>
      </c>
      <c r="N6057" t="s">
        <v>4632</v>
      </c>
      <c r="O6057" t="s">
        <v>35</v>
      </c>
      <c r="P6057" t="s">
        <v>35</v>
      </c>
      <c r="Q6057" t="s">
        <v>568</v>
      </c>
      <c r="R6057" t="s">
        <v>3843</v>
      </c>
      <c r="S6057">
        <v>11595</v>
      </c>
      <c r="T6057">
        <v>11596</v>
      </c>
      <c r="U6057" t="s">
        <v>570</v>
      </c>
      <c r="V6057" t="s">
        <v>570</v>
      </c>
      <c r="W6057" t="s">
        <v>571</v>
      </c>
      <c r="X6057" t="s">
        <v>571</v>
      </c>
      <c r="Y6057">
        <v>220</v>
      </c>
      <c r="Z6057">
        <v>1</v>
      </c>
      <c r="AA6057">
        <v>501</v>
      </c>
      <c r="AB6057">
        <v>1</v>
      </c>
      <c r="AC6057">
        <v>2.2899999999999999E-3</v>
      </c>
      <c r="AD6057">
        <v>1.78E-2</v>
      </c>
      <c r="AE6057" t="str">
        <f t="shared" si="283"/>
        <v>sp|P97807|FUMH_MOUSE_sp|P97807|FUMH_MOUSE</v>
      </c>
      <c r="AF6057" t="str">
        <f t="shared" si="284"/>
        <v>SK[325.13]EFAQVIK_ETAIELGYLTAEQFDEWVKPK[325.13]DMLGPK</v>
      </c>
    </row>
    <row r="6058" spans="1:32" x14ac:dyDescent="0.25">
      <c r="A6058" t="s">
        <v>4462</v>
      </c>
      <c r="B6058" t="str">
        <f>VLOOKUP(A6058,[1]Files!$A$2:$B$73,2,FALSE)</f>
        <v>Heart</v>
      </c>
      <c r="C6058">
        <v>5017</v>
      </c>
      <c r="D6058">
        <v>3683.8646789999998</v>
      </c>
      <c r="E6058">
        <v>3684.8537040000001</v>
      </c>
      <c r="F6058">
        <v>4</v>
      </c>
      <c r="G6058">
        <v>1402.6854719999999</v>
      </c>
      <c r="H6058">
        <v>1529.774142</v>
      </c>
      <c r="I6058">
        <v>1401.67761</v>
      </c>
      <c r="J6058">
        <v>1529.772573</v>
      </c>
      <c r="K6058">
        <v>1.0094000000000001</v>
      </c>
      <c r="L6058">
        <f t="shared" si="282"/>
        <v>1.0094000000000001</v>
      </c>
      <c r="M6058" t="s">
        <v>92</v>
      </c>
      <c r="N6058" t="s">
        <v>54</v>
      </c>
      <c r="O6058" t="s">
        <v>35</v>
      </c>
      <c r="P6058" t="s">
        <v>35</v>
      </c>
      <c r="Q6058" t="s">
        <v>94</v>
      </c>
      <c r="R6058" t="s">
        <v>55</v>
      </c>
      <c r="S6058">
        <v>5020</v>
      </c>
      <c r="T6058">
        <v>5019</v>
      </c>
      <c r="U6058" t="s">
        <v>56</v>
      </c>
      <c r="V6058" t="s">
        <v>56</v>
      </c>
      <c r="W6058" t="s">
        <v>57</v>
      </c>
      <c r="X6058" t="s">
        <v>57</v>
      </c>
      <c r="Y6058">
        <v>202</v>
      </c>
      <c r="Z6058">
        <v>1</v>
      </c>
      <c r="AA6058">
        <v>202</v>
      </c>
      <c r="AB6058">
        <v>1</v>
      </c>
      <c r="AC6058" s="1">
        <v>7.7600000000000002E-5</v>
      </c>
      <c r="AD6058">
        <v>8.2100000000000003E-3</v>
      </c>
      <c r="AE6058" t="str">
        <f t="shared" si="283"/>
        <v>sp|P67778|PHB_MOUSE_sp|P67778|PHB_MOUSE</v>
      </c>
      <c r="AF6058" t="str">
        <f t="shared" si="284"/>
        <v>FVVEK[325.13]AEQQK_FVVEK[325.13]AEQQKK</v>
      </c>
    </row>
    <row r="6059" spans="1:32" x14ac:dyDescent="0.25">
      <c r="A6059" t="s">
        <v>4544</v>
      </c>
      <c r="B6059" t="str">
        <f>VLOOKUP(A6059,[1]Files!$A$2:$B$73,2,FALSE)</f>
        <v>Heart</v>
      </c>
      <c r="C6059">
        <v>15409</v>
      </c>
      <c r="D6059">
        <v>5126.5660950000001</v>
      </c>
      <c r="E6059">
        <v>5126.5436460000001</v>
      </c>
      <c r="F6059">
        <v>4</v>
      </c>
      <c r="G6059">
        <v>1798.896287</v>
      </c>
      <c r="H6059">
        <v>2576.2647430000002</v>
      </c>
      <c r="I6059">
        <v>1797.8897280000001</v>
      </c>
      <c r="J6059">
        <v>2576.2619289999998</v>
      </c>
      <c r="K6059">
        <v>1.0094000000000001</v>
      </c>
      <c r="L6059">
        <f t="shared" si="282"/>
        <v>1.0094000000000001</v>
      </c>
      <c r="M6059" t="s">
        <v>1663</v>
      </c>
      <c r="N6059" t="s">
        <v>2202</v>
      </c>
      <c r="O6059" t="s">
        <v>35</v>
      </c>
      <c r="P6059" t="s">
        <v>35</v>
      </c>
      <c r="Q6059" t="s">
        <v>1665</v>
      </c>
      <c r="R6059" t="s">
        <v>2203</v>
      </c>
      <c r="S6059">
        <v>15410</v>
      </c>
      <c r="T6059">
        <v>15411</v>
      </c>
      <c r="U6059" t="s">
        <v>441</v>
      </c>
      <c r="V6059" t="s">
        <v>2204</v>
      </c>
      <c r="W6059" t="s">
        <v>442</v>
      </c>
      <c r="X6059" t="s">
        <v>2205</v>
      </c>
      <c r="Y6059">
        <v>185</v>
      </c>
      <c r="Z6059">
        <v>1</v>
      </c>
      <c r="AA6059">
        <v>245</v>
      </c>
      <c r="AB6059">
        <v>1</v>
      </c>
      <c r="AC6059">
        <v>1.29E-2</v>
      </c>
      <c r="AD6059" s="1">
        <v>3.1099999999999999E-6</v>
      </c>
      <c r="AE6059" t="str">
        <f t="shared" si="283"/>
        <v>sp|P08249|MDHM_MOUSE_sp|P47934|CACP_MOUSE</v>
      </c>
      <c r="AF6059" t="str">
        <f t="shared" si="284"/>
        <v>ANTFVAELK[325.13]GLDPAR_IWNSSLQSNK[325.13]EPVGILTSNHR</v>
      </c>
    </row>
    <row r="6060" spans="1:32" x14ac:dyDescent="0.25">
      <c r="A6060" t="s">
        <v>4575</v>
      </c>
      <c r="B6060" t="str">
        <f>VLOOKUP(A6060,[1]Files!$A$2:$B$73,2,FALSE)</f>
        <v>Heart</v>
      </c>
      <c r="C6060">
        <v>17953</v>
      </c>
      <c r="D6060">
        <v>5658.8843800000004</v>
      </c>
      <c r="E6060">
        <v>5658.8857340000004</v>
      </c>
      <c r="F6060">
        <v>5</v>
      </c>
      <c r="G6060">
        <v>1797.895968</v>
      </c>
      <c r="H6060">
        <v>3109.5833459999999</v>
      </c>
      <c r="I6060">
        <v>1797.8897280000001</v>
      </c>
      <c r="J6060">
        <v>3108.580152</v>
      </c>
      <c r="K6060">
        <v>1.0094000000000001</v>
      </c>
      <c r="L6060">
        <f t="shared" si="282"/>
        <v>1.0094000000000001</v>
      </c>
      <c r="M6060" t="s">
        <v>1663</v>
      </c>
      <c r="N6060" t="s">
        <v>1065</v>
      </c>
      <c r="O6060" t="s">
        <v>35</v>
      </c>
      <c r="P6060" t="s">
        <v>35</v>
      </c>
      <c r="Q6060" t="s">
        <v>1665</v>
      </c>
      <c r="R6060" t="s">
        <v>1067</v>
      </c>
      <c r="S6060">
        <v>17954</v>
      </c>
      <c r="T6060">
        <v>17955</v>
      </c>
      <c r="U6060" t="s">
        <v>441</v>
      </c>
      <c r="V6060" t="s">
        <v>441</v>
      </c>
      <c r="W6060" t="s">
        <v>442</v>
      </c>
      <c r="X6060" t="s">
        <v>442</v>
      </c>
      <c r="Y6060">
        <v>185</v>
      </c>
      <c r="Z6060">
        <v>1</v>
      </c>
      <c r="AA6060">
        <v>215</v>
      </c>
      <c r="AB6060">
        <v>1</v>
      </c>
      <c r="AC6060">
        <v>9.0899999999999998E-4</v>
      </c>
      <c r="AD6060">
        <v>1.1900000000000001E-3</v>
      </c>
      <c r="AE6060" t="str">
        <f t="shared" si="283"/>
        <v>sp|P08249|MDHM_MOUSE_sp|P08249|MDHM_MOUSE</v>
      </c>
      <c r="AF6060" t="str">
        <f t="shared" si="284"/>
        <v>ANTFVAELK[325.13]GLDPAR_TIIPLISQC[160.03]TPK[325.13]VDFPQDQLATLTGR</v>
      </c>
    </row>
    <row r="6061" spans="1:32" x14ac:dyDescent="0.25">
      <c r="A6061" t="s">
        <v>1776</v>
      </c>
      <c r="B6061" t="str">
        <f>VLOOKUP(A6061,[1]Files!$A$2:$B$73,2,FALSE)</f>
        <v>Heart</v>
      </c>
      <c r="C6061">
        <v>8356</v>
      </c>
      <c r="D6061">
        <v>4103.211894</v>
      </c>
      <c r="E6061">
        <v>4104.2042899999997</v>
      </c>
      <c r="F6061">
        <v>4</v>
      </c>
      <c r="G6061">
        <v>1566.827853</v>
      </c>
      <c r="H6061">
        <v>1784.9789760000001</v>
      </c>
      <c r="I6061">
        <v>1566.825337</v>
      </c>
      <c r="J6061">
        <v>1783.9720010000001</v>
      </c>
      <c r="K6061">
        <v>1.0095000000000001</v>
      </c>
      <c r="L6061">
        <f t="shared" si="282"/>
        <v>1.0095000000000001</v>
      </c>
      <c r="M6061" t="s">
        <v>2198</v>
      </c>
      <c r="N6061" t="s">
        <v>2199</v>
      </c>
      <c r="O6061">
        <v>0</v>
      </c>
      <c r="P6061">
        <v>0</v>
      </c>
      <c r="Q6061" t="s">
        <v>2200</v>
      </c>
      <c r="R6061" t="s">
        <v>2201</v>
      </c>
      <c r="S6061">
        <v>8359</v>
      </c>
      <c r="T6061">
        <v>8360</v>
      </c>
      <c r="U6061" t="s">
        <v>90</v>
      </c>
      <c r="V6061" t="s">
        <v>90</v>
      </c>
      <c r="W6061" t="s">
        <v>91</v>
      </c>
      <c r="X6061" t="s">
        <v>91</v>
      </c>
      <c r="Y6061">
        <v>60</v>
      </c>
      <c r="Z6061">
        <v>1</v>
      </c>
      <c r="AA6061">
        <v>162</v>
      </c>
      <c r="AB6061">
        <v>1</v>
      </c>
      <c r="AC6061" t="s">
        <v>35</v>
      </c>
      <c r="AD6061" t="s">
        <v>35</v>
      </c>
      <c r="AE6061" t="str">
        <f t="shared" si="283"/>
        <v>sp|Q9DB20|ATPO_MOUSE_sp|Q9DB20|ATPO_MOUSE</v>
      </c>
      <c r="AF6061" t="str">
        <f t="shared" si="284"/>
        <v>KLDQVEK[325.13]ELLR_TVLK[325.13]SFLSPNQILK</v>
      </c>
    </row>
    <row r="6062" spans="1:32" x14ac:dyDescent="0.25">
      <c r="A6062" t="s">
        <v>2554</v>
      </c>
      <c r="B6062" t="str">
        <f>VLOOKUP(A6062,[1]Files!$A$2:$B$73,2,FALSE)</f>
        <v>Heart</v>
      </c>
      <c r="C6062">
        <v>10113</v>
      </c>
      <c r="D6062">
        <v>5453.7305239999996</v>
      </c>
      <c r="E6062">
        <v>5454.737005</v>
      </c>
      <c r="F6062">
        <v>4</v>
      </c>
      <c r="G6062">
        <v>1460.627367</v>
      </c>
      <c r="H6062">
        <v>3241.6980920000001</v>
      </c>
      <c r="I6062">
        <v>1460.626696</v>
      </c>
      <c r="J6062">
        <v>3240.689308</v>
      </c>
      <c r="K6062">
        <v>1.0095000000000001</v>
      </c>
      <c r="L6062">
        <f t="shared" si="282"/>
        <v>1.0095000000000001</v>
      </c>
      <c r="M6062" t="s">
        <v>69</v>
      </c>
      <c r="N6062" t="s">
        <v>2946</v>
      </c>
      <c r="O6062">
        <v>0</v>
      </c>
      <c r="P6062">
        <v>0</v>
      </c>
      <c r="Q6062" t="s">
        <v>71</v>
      </c>
      <c r="R6062" t="s">
        <v>2907</v>
      </c>
      <c r="S6062">
        <v>10114</v>
      </c>
      <c r="T6062">
        <v>10115</v>
      </c>
      <c r="U6062" t="s">
        <v>72</v>
      </c>
      <c r="V6062" t="s">
        <v>158</v>
      </c>
      <c r="W6062" t="s">
        <v>73</v>
      </c>
      <c r="X6062" t="s">
        <v>159</v>
      </c>
      <c r="Y6062">
        <v>531</v>
      </c>
      <c r="Z6062">
        <v>1</v>
      </c>
      <c r="AA6062">
        <v>480</v>
      </c>
      <c r="AB6062">
        <v>1</v>
      </c>
      <c r="AC6062" t="s">
        <v>35</v>
      </c>
      <c r="AD6062" t="s">
        <v>35</v>
      </c>
      <c r="AE6062" t="str">
        <f t="shared" si="283"/>
        <v>sp|Q03265|ATPA_MOUSE_sp|P56480|ATPB_MOUSE</v>
      </c>
      <c r="AF6062" t="str">
        <f t="shared" si="284"/>
        <v>SDGK[325.13]ISEQSDAK_FLSQPFQVAEVFTGHMGK[325.13]LVPLKETIK</v>
      </c>
    </row>
    <row r="6063" spans="1:32" x14ac:dyDescent="0.25">
      <c r="A6063" t="s">
        <v>3850</v>
      </c>
      <c r="B6063" t="str">
        <f>VLOOKUP(A6063,[1]Files!$A$2:$B$73,2,FALSE)</f>
        <v>Heart</v>
      </c>
      <c r="C6063">
        <v>12927</v>
      </c>
      <c r="D6063">
        <v>5615.7099410000001</v>
      </c>
      <c r="E6063">
        <v>5615.6807779999999</v>
      </c>
      <c r="F6063">
        <v>5</v>
      </c>
      <c r="G6063">
        <v>2172.013766</v>
      </c>
      <c r="H6063">
        <v>2692.2911100000001</v>
      </c>
      <c r="I6063">
        <v>2172.0078709999998</v>
      </c>
      <c r="J6063">
        <v>2691.2875340000001</v>
      </c>
      <c r="K6063">
        <v>1.0095000000000001</v>
      </c>
      <c r="L6063">
        <f t="shared" si="282"/>
        <v>1.0095000000000001</v>
      </c>
      <c r="M6063" t="s">
        <v>2368</v>
      </c>
      <c r="N6063" t="s">
        <v>2826</v>
      </c>
      <c r="O6063">
        <v>0</v>
      </c>
      <c r="P6063">
        <v>0</v>
      </c>
      <c r="Q6063" t="s">
        <v>2042</v>
      </c>
      <c r="R6063" t="s">
        <v>2827</v>
      </c>
      <c r="S6063">
        <v>12930</v>
      </c>
      <c r="T6063">
        <v>12931</v>
      </c>
      <c r="U6063" t="s">
        <v>1931</v>
      </c>
      <c r="V6063" t="s">
        <v>1931</v>
      </c>
      <c r="W6063" t="s">
        <v>1932</v>
      </c>
      <c r="X6063" t="s">
        <v>1932</v>
      </c>
      <c r="Y6063">
        <v>48</v>
      </c>
      <c r="Z6063">
        <v>1</v>
      </c>
      <c r="AA6063">
        <v>106</v>
      </c>
      <c r="AB6063">
        <v>1</v>
      </c>
      <c r="AC6063" t="s">
        <v>35</v>
      </c>
      <c r="AD6063" t="s">
        <v>35</v>
      </c>
      <c r="AE6063" t="str">
        <f t="shared" si="283"/>
        <v>sp|P54071|IDHP_MOUSE_sp|P54071|IDHP_MOUSE</v>
      </c>
      <c r="AF6063" t="str">
        <f t="shared" si="284"/>
        <v>IKVEK[325.13]PVVEMDGDEMTR_DQTNDQVTIDSALATQK[325.13]YSVAVK</v>
      </c>
    </row>
    <row r="6064" spans="1:32" x14ac:dyDescent="0.25">
      <c r="A6064" t="s">
        <v>3850</v>
      </c>
      <c r="B6064" t="str">
        <f>VLOOKUP(A6064,[1]Files!$A$2:$B$73,2,FALSE)</f>
        <v>Heart</v>
      </c>
      <c r="C6064">
        <v>14197</v>
      </c>
      <c r="D6064">
        <v>4528.2582949999996</v>
      </c>
      <c r="E6064">
        <v>4528.2453059999998</v>
      </c>
      <c r="F6064">
        <v>4</v>
      </c>
      <c r="G6064">
        <v>770.38096800000005</v>
      </c>
      <c r="H6064">
        <v>3006.4722619999998</v>
      </c>
      <c r="I6064">
        <v>770.381034</v>
      </c>
      <c r="J6064">
        <v>3005.4626790000002</v>
      </c>
      <c r="K6064">
        <v>1.0095000000000001</v>
      </c>
      <c r="L6064">
        <f t="shared" si="282"/>
        <v>1.0095000000000001</v>
      </c>
      <c r="M6064" t="s">
        <v>1028</v>
      </c>
      <c r="N6064" t="s">
        <v>1029</v>
      </c>
      <c r="O6064">
        <v>1.9659E-3</v>
      </c>
      <c r="P6064">
        <v>0</v>
      </c>
      <c r="Q6064" t="s">
        <v>1030</v>
      </c>
      <c r="R6064" t="s">
        <v>1031</v>
      </c>
      <c r="S6064">
        <v>14198</v>
      </c>
      <c r="T6064">
        <v>14201</v>
      </c>
      <c r="U6064" t="s">
        <v>441</v>
      </c>
      <c r="V6064" t="s">
        <v>441</v>
      </c>
      <c r="W6064" t="s">
        <v>442</v>
      </c>
      <c r="X6064" t="s">
        <v>442</v>
      </c>
      <c r="Y6064">
        <v>297</v>
      </c>
      <c r="Z6064">
        <v>1</v>
      </c>
      <c r="AA6064">
        <v>91</v>
      </c>
      <c r="AB6064">
        <v>1</v>
      </c>
      <c r="AC6064" t="s">
        <v>35</v>
      </c>
      <c r="AD6064" t="s">
        <v>35</v>
      </c>
      <c r="AE6064" t="str">
        <f t="shared" si="283"/>
        <v>sp|P08249|MDHM_MOUSE_sp|P08249|MDHM_MOUSE</v>
      </c>
      <c r="AF6064" t="str">
        <f t="shared" si="284"/>
        <v>K[325.13]GLEK_GYLGPEQLPDC[160.03]LK[325.13]GC[160.03]DVVVIPAGVPR</v>
      </c>
    </row>
    <row r="6065" spans="1:32" x14ac:dyDescent="0.25">
      <c r="A6065" t="s">
        <v>3578</v>
      </c>
      <c r="B6065" t="str">
        <f>VLOOKUP(A6065,[1]Files!$A$2:$B$73,2,FALSE)</f>
        <v>Heart</v>
      </c>
      <c r="C6065">
        <v>8148</v>
      </c>
      <c r="D6065">
        <v>4441.3596740000003</v>
      </c>
      <c r="E6065">
        <v>4441.346869</v>
      </c>
      <c r="F6065">
        <v>4</v>
      </c>
      <c r="G6065">
        <v>1375.6991439999999</v>
      </c>
      <c r="H6065">
        <v>2314.2554660000001</v>
      </c>
      <c r="I6065">
        <v>1375.698345</v>
      </c>
      <c r="J6065">
        <v>2313.2467790000001</v>
      </c>
      <c r="K6065">
        <v>1.0095000000000001</v>
      </c>
      <c r="L6065">
        <f t="shared" si="282"/>
        <v>1.0095000000000001</v>
      </c>
      <c r="M6065" t="s">
        <v>1656</v>
      </c>
      <c r="N6065" t="s">
        <v>1228</v>
      </c>
      <c r="O6065">
        <v>7.7821000000000001E-3</v>
      </c>
      <c r="P6065">
        <v>5.1440000000000001E-3</v>
      </c>
      <c r="Q6065" t="s">
        <v>1657</v>
      </c>
      <c r="R6065" t="s">
        <v>1229</v>
      </c>
      <c r="S6065">
        <v>8149</v>
      </c>
      <c r="T6065">
        <v>8152</v>
      </c>
      <c r="U6065" t="s">
        <v>714</v>
      </c>
      <c r="V6065" t="s">
        <v>714</v>
      </c>
      <c r="W6065" t="s">
        <v>715</v>
      </c>
      <c r="X6065" t="s">
        <v>715</v>
      </c>
      <c r="Y6065">
        <v>61</v>
      </c>
      <c r="Z6065">
        <v>1</v>
      </c>
      <c r="AA6065">
        <v>54</v>
      </c>
      <c r="AB6065">
        <v>1</v>
      </c>
      <c r="AC6065" t="s">
        <v>35</v>
      </c>
      <c r="AD6065" t="s">
        <v>35</v>
      </c>
      <c r="AE6065" t="str">
        <f t="shared" si="283"/>
        <v>sp|Q9CPQ8|ATP5L_MOUSE_sp|Q9CPQ8|ATP5L_MOUSE</v>
      </c>
      <c r="AF6065" t="str">
        <f t="shared" si="284"/>
        <v>IIQSAK[325.13]TGSFK_VELVPPTPAEIPTAIQSVK[325.13]K</v>
      </c>
    </row>
    <row r="6066" spans="1:32" x14ac:dyDescent="0.25">
      <c r="A6066" t="s">
        <v>4462</v>
      </c>
      <c r="B6066" t="str">
        <f>VLOOKUP(A6066,[1]Files!$A$2:$B$73,2,FALSE)</f>
        <v>Heart</v>
      </c>
      <c r="C6066">
        <v>7786</v>
      </c>
      <c r="D6066">
        <v>4342.0881900000004</v>
      </c>
      <c r="E6066">
        <v>4342.0641539999997</v>
      </c>
      <c r="F6066">
        <v>4</v>
      </c>
      <c r="G6066">
        <v>1764.790452</v>
      </c>
      <c r="H6066">
        <v>1825.8926730000001</v>
      </c>
      <c r="I6066">
        <v>1764.7842599999999</v>
      </c>
      <c r="J6066">
        <v>1824.889394</v>
      </c>
      <c r="K6066">
        <v>1.0095000000000001</v>
      </c>
      <c r="L6066">
        <f t="shared" si="282"/>
        <v>1.0095000000000001</v>
      </c>
      <c r="M6066" t="s">
        <v>2093</v>
      </c>
      <c r="N6066" t="s">
        <v>2138</v>
      </c>
      <c r="O6066" t="s">
        <v>35</v>
      </c>
      <c r="P6066" t="s">
        <v>35</v>
      </c>
      <c r="Q6066" t="s">
        <v>2095</v>
      </c>
      <c r="R6066" t="s">
        <v>2139</v>
      </c>
      <c r="S6066">
        <v>7789</v>
      </c>
      <c r="T6066">
        <v>7790</v>
      </c>
      <c r="U6066" t="s">
        <v>1038</v>
      </c>
      <c r="V6066" t="s">
        <v>1038</v>
      </c>
      <c r="W6066" t="s">
        <v>1039</v>
      </c>
      <c r="X6066" t="s">
        <v>1039</v>
      </c>
      <c r="Y6066">
        <v>517</v>
      </c>
      <c r="Z6066">
        <v>1</v>
      </c>
      <c r="AA6066">
        <v>521</v>
      </c>
      <c r="AB6066">
        <v>1</v>
      </c>
      <c r="AC6066">
        <v>1.8E-3</v>
      </c>
      <c r="AD6066" s="1">
        <v>1.8199999999999999E-6</v>
      </c>
      <c r="AE6066" t="str">
        <f t="shared" si="283"/>
        <v>sp|Q99KI0|ACON_MOUSE_sp|Q99KI0|ACON_MOUSE</v>
      </c>
      <c r="AF6066" t="str">
        <f t="shared" si="284"/>
        <v>FNPETDFLTGK[325.13]DGK_K[325.13]FKLEAPDADELPR</v>
      </c>
    </row>
    <row r="6067" spans="1:32" x14ac:dyDescent="0.25">
      <c r="A6067" t="s">
        <v>4677</v>
      </c>
      <c r="B6067" t="str">
        <f>VLOOKUP(A6067,[1]Files!$A$2:$B$73,2,FALSE)</f>
        <v>Heart</v>
      </c>
      <c r="C6067">
        <v>5189</v>
      </c>
      <c r="D6067">
        <v>4155.0010789999997</v>
      </c>
      <c r="E6067">
        <v>4156.0012129999996</v>
      </c>
      <c r="F6067">
        <v>5</v>
      </c>
      <c r="G6067">
        <v>1154.5326869999999</v>
      </c>
      <c r="H6067">
        <v>2249.0633269999998</v>
      </c>
      <c r="I6067">
        <v>1153.5264689999999</v>
      </c>
      <c r="J6067">
        <v>2249.0600410000002</v>
      </c>
      <c r="K6067">
        <v>1.0095000000000001</v>
      </c>
      <c r="L6067">
        <f t="shared" si="282"/>
        <v>1.0095000000000001</v>
      </c>
      <c r="M6067" t="s">
        <v>1340</v>
      </c>
      <c r="N6067" t="s">
        <v>4634</v>
      </c>
      <c r="O6067" t="s">
        <v>35</v>
      </c>
      <c r="P6067" t="s">
        <v>35</v>
      </c>
      <c r="Q6067" t="s">
        <v>1342</v>
      </c>
      <c r="R6067" t="s">
        <v>4635</v>
      </c>
      <c r="S6067">
        <v>5190</v>
      </c>
      <c r="T6067">
        <v>5191</v>
      </c>
      <c r="U6067" t="s">
        <v>564</v>
      </c>
      <c r="V6067" t="s">
        <v>564</v>
      </c>
      <c r="W6067" t="s">
        <v>565</v>
      </c>
      <c r="X6067" t="s">
        <v>565</v>
      </c>
      <c r="Y6067">
        <v>182</v>
      </c>
      <c r="Z6067">
        <v>1</v>
      </c>
      <c r="AA6067">
        <v>608</v>
      </c>
      <c r="AB6067">
        <v>1</v>
      </c>
      <c r="AC6067">
        <v>9.77E-4</v>
      </c>
      <c r="AD6067" s="1">
        <v>5.7599999999999999E-6</v>
      </c>
      <c r="AE6067" t="str">
        <f t="shared" si="283"/>
        <v>sp|Q8K2B3|SDHA_MOUSE_sp|Q8K2B3|SDHA_MOUSE</v>
      </c>
      <c r="AF6067" t="str">
        <f t="shared" si="284"/>
        <v>FGK[325.13]GGQAHR_VRVDEYDYSK[325.13]PIQGQQK</v>
      </c>
    </row>
    <row r="6068" spans="1:32" x14ac:dyDescent="0.25">
      <c r="A6068" t="s">
        <v>4671</v>
      </c>
      <c r="B6068" t="str">
        <f>VLOOKUP(A6068,[1]Files!$A$2:$B$73,2,FALSE)</f>
        <v>Heart</v>
      </c>
      <c r="C6068">
        <v>7658</v>
      </c>
      <c r="D6068">
        <v>4124.9792280000001</v>
      </c>
      <c r="E6068">
        <v>4124.9480510000003</v>
      </c>
      <c r="F6068">
        <v>5</v>
      </c>
      <c r="G6068">
        <v>1424.693454</v>
      </c>
      <c r="H6068">
        <v>1948.8807099999999</v>
      </c>
      <c r="I6068">
        <v>1424.6895709999999</v>
      </c>
      <c r="J6068">
        <v>1947.8751400000001</v>
      </c>
      <c r="K6068">
        <v>1.0095000000000001</v>
      </c>
      <c r="L6068">
        <f t="shared" si="282"/>
        <v>1.0095000000000001</v>
      </c>
      <c r="M6068" t="s">
        <v>2039</v>
      </c>
      <c r="N6068" t="s">
        <v>2769</v>
      </c>
      <c r="O6068" t="s">
        <v>35</v>
      </c>
      <c r="P6068" t="s">
        <v>35</v>
      </c>
      <c r="Q6068" t="s">
        <v>2041</v>
      </c>
      <c r="R6068" t="s">
        <v>2766</v>
      </c>
      <c r="S6068">
        <v>7661</v>
      </c>
      <c r="T6068">
        <v>7660</v>
      </c>
      <c r="U6068" t="s">
        <v>1931</v>
      </c>
      <c r="V6068" t="s">
        <v>1931</v>
      </c>
      <c r="W6068" t="s">
        <v>1932</v>
      </c>
      <c r="X6068" t="s">
        <v>1932</v>
      </c>
      <c r="Y6068">
        <v>384</v>
      </c>
      <c r="Z6068">
        <v>1</v>
      </c>
      <c r="AA6068">
        <v>280</v>
      </c>
      <c r="AB6068">
        <v>1</v>
      </c>
      <c r="AC6068" s="1">
        <v>2.19E-5</v>
      </c>
      <c r="AD6068" s="1">
        <v>2.7800000000000001E-6</v>
      </c>
      <c r="AE6068" t="str">
        <f t="shared" si="283"/>
        <v>sp|P54071|IDHP_MOUSE_sp|P54071|IDHP_MOUSE</v>
      </c>
      <c r="AF6068" t="str">
        <f t="shared" si="284"/>
        <v>GK[325.13]LDGNQDLIR_TDFDK[325.13]NKIWYEHR</v>
      </c>
    </row>
    <row r="6069" spans="1:32" x14ac:dyDescent="0.25">
      <c r="A6069" t="s">
        <v>4874</v>
      </c>
      <c r="B6069" t="str">
        <f>VLOOKUP(A6069,[1]Files!$A$2:$B$73,2,FALSE)</f>
        <v>Heart</v>
      </c>
      <c r="C6069">
        <v>10816</v>
      </c>
      <c r="D6069">
        <v>4616.2339419999998</v>
      </c>
      <c r="E6069">
        <v>4616.2438410000004</v>
      </c>
      <c r="F6069">
        <v>4</v>
      </c>
      <c r="G6069">
        <v>1424.691331</v>
      </c>
      <c r="H6069">
        <v>2440.1375459999999</v>
      </c>
      <c r="I6069">
        <v>1424.6895709999999</v>
      </c>
      <c r="J6069">
        <v>2439.129762</v>
      </c>
      <c r="K6069">
        <v>1.0095000000000001</v>
      </c>
      <c r="L6069">
        <f t="shared" si="282"/>
        <v>1.0095000000000001</v>
      </c>
      <c r="M6069" t="s">
        <v>2039</v>
      </c>
      <c r="N6069" t="s">
        <v>3755</v>
      </c>
      <c r="O6069" t="s">
        <v>35</v>
      </c>
      <c r="P6069" t="s">
        <v>35</v>
      </c>
      <c r="Q6069" t="s">
        <v>2041</v>
      </c>
      <c r="R6069" t="s">
        <v>3491</v>
      </c>
      <c r="S6069">
        <v>10819</v>
      </c>
      <c r="T6069">
        <v>10820</v>
      </c>
      <c r="U6069" t="s">
        <v>1931</v>
      </c>
      <c r="V6069" t="s">
        <v>1931</v>
      </c>
      <c r="W6069" t="s">
        <v>1932</v>
      </c>
      <c r="X6069" t="s">
        <v>1932</v>
      </c>
      <c r="Y6069">
        <v>384</v>
      </c>
      <c r="Z6069">
        <v>1</v>
      </c>
      <c r="AA6069">
        <v>400</v>
      </c>
      <c r="AB6069">
        <v>1</v>
      </c>
      <c r="AC6069">
        <v>9.4899999999999997E-4</v>
      </c>
      <c r="AD6069" s="1">
        <v>1.9599999999999999E-5</v>
      </c>
      <c r="AE6069" t="str">
        <f t="shared" si="283"/>
        <v>sp|P54071|IDHP_MOUSE_sp|P54071|IDHP_MOUSE</v>
      </c>
      <c r="AF6069" t="str">
        <f t="shared" si="284"/>
        <v>GK[325.13]LDGNQDLIR_FAQTLEK[325.13]VC[160.03]VQTVESGAM[147.04]TK</v>
      </c>
    </row>
    <row r="6070" spans="1:32" x14ac:dyDescent="0.25">
      <c r="A6070" t="s">
        <v>4859</v>
      </c>
      <c r="B6070" t="str">
        <f>VLOOKUP(A6070,[1]Files!$A$2:$B$73,2,FALSE)</f>
        <v>Heart</v>
      </c>
      <c r="C6070">
        <v>10593</v>
      </c>
      <c r="D6070">
        <v>4464.2108699999999</v>
      </c>
      <c r="E6070">
        <v>4464.2164970000003</v>
      </c>
      <c r="F6070">
        <v>4</v>
      </c>
      <c r="G6070">
        <v>1396.721239</v>
      </c>
      <c r="H6070">
        <v>2316.0845669999999</v>
      </c>
      <c r="I6070">
        <v>1396.7198089999999</v>
      </c>
      <c r="J6070">
        <v>2315.0764789999998</v>
      </c>
      <c r="K6070">
        <v>1.0095000000000001</v>
      </c>
      <c r="L6070">
        <f t="shared" si="282"/>
        <v>1.0095000000000001</v>
      </c>
      <c r="M6070" t="s">
        <v>1951</v>
      </c>
      <c r="N6070" t="s">
        <v>3299</v>
      </c>
      <c r="O6070" t="s">
        <v>35</v>
      </c>
      <c r="P6070" t="s">
        <v>35</v>
      </c>
      <c r="Q6070" t="s">
        <v>1953</v>
      </c>
      <c r="R6070" t="s">
        <v>3301</v>
      </c>
      <c r="S6070">
        <v>10594</v>
      </c>
      <c r="T6070">
        <v>10595</v>
      </c>
      <c r="U6070" t="s">
        <v>1955</v>
      </c>
      <c r="V6070" t="s">
        <v>1955</v>
      </c>
      <c r="W6070" t="s">
        <v>1956</v>
      </c>
      <c r="X6070" t="s">
        <v>1956</v>
      </c>
      <c r="Y6070">
        <v>483</v>
      </c>
      <c r="Z6070">
        <v>1</v>
      </c>
      <c r="AA6070">
        <v>52</v>
      </c>
      <c r="AB6070">
        <v>1</v>
      </c>
      <c r="AC6070">
        <v>3.9399999999999998E-4</v>
      </c>
      <c r="AD6070">
        <v>3.7599999999999998E-4</v>
      </c>
      <c r="AE6070" t="str">
        <f t="shared" si="283"/>
        <v>sp|P50544|ACADV_MOUSE_sp|P50544|ACADV_MOUSE</v>
      </c>
      <c r="AF6070" t="str">
        <f t="shared" si="284"/>
        <v>GK[325.13]ELTGLGNALK_EATQAVLDK[325.13]PETLSSDASTR</v>
      </c>
    </row>
    <row r="6071" spans="1:32" x14ac:dyDescent="0.25">
      <c r="A6071" t="s">
        <v>4585</v>
      </c>
      <c r="B6071" t="str">
        <f>VLOOKUP(A6071,[1]Files!$A$2:$B$73,2,FALSE)</f>
        <v>Heart</v>
      </c>
      <c r="C6071">
        <v>7293</v>
      </c>
      <c r="D6071">
        <v>4519.2795210000004</v>
      </c>
      <c r="E6071">
        <v>4521.2858329999999</v>
      </c>
      <c r="F6071">
        <v>4</v>
      </c>
      <c r="G6071">
        <v>1693.8804660000001</v>
      </c>
      <c r="H6071">
        <v>2073.9939909999998</v>
      </c>
      <c r="I6071">
        <v>1693.8787689999999</v>
      </c>
      <c r="J6071">
        <v>2072.9862069999999</v>
      </c>
      <c r="K6071">
        <v>1.0095000000000001</v>
      </c>
      <c r="L6071">
        <f t="shared" si="282"/>
        <v>1.0095000000000001</v>
      </c>
      <c r="M6071" t="s">
        <v>1189</v>
      </c>
      <c r="N6071" t="s">
        <v>2072</v>
      </c>
      <c r="O6071" t="s">
        <v>35</v>
      </c>
      <c r="P6071" t="s">
        <v>35</v>
      </c>
      <c r="Q6071" t="s">
        <v>1190</v>
      </c>
      <c r="R6071" t="s">
        <v>2073</v>
      </c>
      <c r="S6071">
        <v>7296</v>
      </c>
      <c r="T6071">
        <v>7297</v>
      </c>
      <c r="U6071" t="s">
        <v>936</v>
      </c>
      <c r="V6071" t="s">
        <v>936</v>
      </c>
      <c r="W6071" t="s">
        <v>937</v>
      </c>
      <c r="X6071" t="s">
        <v>937</v>
      </c>
      <c r="Y6071">
        <v>143</v>
      </c>
      <c r="Z6071">
        <v>1</v>
      </c>
      <c r="AA6071">
        <v>166</v>
      </c>
      <c r="AB6071">
        <v>1</v>
      </c>
      <c r="AC6071">
        <v>1.02E-4</v>
      </c>
      <c r="AD6071">
        <v>1.2899999999999999E-4</v>
      </c>
      <c r="AE6071" t="str">
        <f t="shared" si="283"/>
        <v>sp|O08749|DLDH_MOUSE_sp|O08749|DLDH_MOUSE</v>
      </c>
      <c r="AF6071" t="str">
        <f t="shared" si="284"/>
        <v>ALTGGIAHLFK[325.13]QNK_NQVTATK[325.13]ADGSTQVIDTK</v>
      </c>
    </row>
    <row r="6072" spans="1:32" x14ac:dyDescent="0.25">
      <c r="A6072" t="s">
        <v>3426</v>
      </c>
      <c r="B6072" t="str">
        <f>VLOOKUP(A6072,[1]Files!$A$2:$B$73,2,FALSE)</f>
        <v>Heart</v>
      </c>
      <c r="C6072">
        <v>10614</v>
      </c>
      <c r="D6072">
        <v>4483.2319889999999</v>
      </c>
      <c r="E6072">
        <v>4483.2233329999999</v>
      </c>
      <c r="F6072">
        <v>4</v>
      </c>
      <c r="G6072">
        <v>1415.74431</v>
      </c>
      <c r="H6072">
        <v>2316.0826139999999</v>
      </c>
      <c r="I6072">
        <v>1415.7408789999999</v>
      </c>
      <c r="J6072">
        <v>2315.0764789999998</v>
      </c>
      <c r="K6072">
        <v>1.0096000000000001</v>
      </c>
      <c r="L6072">
        <f t="shared" si="282"/>
        <v>1.0096000000000001</v>
      </c>
      <c r="M6072" t="s">
        <v>3298</v>
      </c>
      <c r="N6072" t="s">
        <v>3299</v>
      </c>
      <c r="O6072">
        <v>0</v>
      </c>
      <c r="P6072">
        <v>0</v>
      </c>
      <c r="Q6072" t="s">
        <v>3300</v>
      </c>
      <c r="R6072" t="s">
        <v>3301</v>
      </c>
      <c r="S6072">
        <v>10617</v>
      </c>
      <c r="T6072">
        <v>10618</v>
      </c>
      <c r="U6072" t="s">
        <v>1955</v>
      </c>
      <c r="V6072" t="s">
        <v>1955</v>
      </c>
      <c r="W6072" t="s">
        <v>1956</v>
      </c>
      <c r="X6072" t="s">
        <v>1956</v>
      </c>
      <c r="Y6072">
        <v>196</v>
      </c>
      <c r="Z6072">
        <v>1</v>
      </c>
      <c r="AA6072">
        <v>52</v>
      </c>
      <c r="AB6072">
        <v>1</v>
      </c>
      <c r="AC6072" t="s">
        <v>35</v>
      </c>
      <c r="AD6072" t="s">
        <v>35</v>
      </c>
      <c r="AE6072" t="str">
        <f t="shared" si="283"/>
        <v>sp|P50544|ACADV_MOUSE_sp|P50544|ACADV_MOUSE</v>
      </c>
      <c r="AF6072" t="str">
        <f t="shared" si="284"/>
        <v>GILLYGTK[325.13]AQR_EATQAVLDK[325.13]PETLSSDASTR</v>
      </c>
    </row>
    <row r="6073" spans="1:32" x14ac:dyDescent="0.25">
      <c r="A6073" t="s">
        <v>4462</v>
      </c>
      <c r="B6073" t="str">
        <f>VLOOKUP(A6073,[1]Files!$A$2:$B$73,2,FALSE)</f>
        <v>Heart</v>
      </c>
      <c r="C6073">
        <v>5377</v>
      </c>
      <c r="D6073">
        <v>5043.4638000000004</v>
      </c>
      <c r="E6073">
        <v>5044.4518349999998</v>
      </c>
      <c r="F6073">
        <v>5</v>
      </c>
      <c r="G6073">
        <v>1395.703661</v>
      </c>
      <c r="H6073">
        <v>2896.3550749999999</v>
      </c>
      <c r="I6073">
        <v>1395.6994079999999</v>
      </c>
      <c r="J6073">
        <v>2895.3497579999998</v>
      </c>
      <c r="K6073">
        <v>1.0096000000000001</v>
      </c>
      <c r="L6073">
        <f t="shared" si="282"/>
        <v>1.0096000000000001</v>
      </c>
      <c r="M6073" t="s">
        <v>1156</v>
      </c>
      <c r="N6073" t="s">
        <v>1155</v>
      </c>
      <c r="O6073" t="s">
        <v>35</v>
      </c>
      <c r="P6073" t="s">
        <v>35</v>
      </c>
      <c r="Q6073" t="s">
        <v>1158</v>
      </c>
      <c r="R6073" t="s">
        <v>1157</v>
      </c>
      <c r="S6073">
        <v>5380</v>
      </c>
      <c r="T6073">
        <v>5381</v>
      </c>
      <c r="U6073" t="s">
        <v>1159</v>
      </c>
      <c r="V6073" t="s">
        <v>1159</v>
      </c>
      <c r="W6073" t="s">
        <v>1160</v>
      </c>
      <c r="X6073" t="s">
        <v>1160</v>
      </c>
      <c r="Y6073">
        <v>90</v>
      </c>
      <c r="Z6073">
        <v>1</v>
      </c>
      <c r="AA6073">
        <v>66</v>
      </c>
      <c r="AB6073">
        <v>1</v>
      </c>
      <c r="AC6073">
        <v>4.1200000000000001E-2</v>
      </c>
      <c r="AD6073" s="1">
        <v>8.0199999999999998E-5</v>
      </c>
      <c r="AE6073" t="str">
        <f t="shared" si="283"/>
        <v>sp|Q9WUM5|SUCA_MOUSE_sp|Q9WUM5|SUCA_MOUSE</v>
      </c>
      <c r="AF6073" t="str">
        <f t="shared" si="284"/>
        <v>LVGGTTPGK[325.13]GGQK_IIC[160.03]QGFTGK[325.13]QGTFHSQQALEYGTK</v>
      </c>
    </row>
    <row r="6074" spans="1:32" x14ac:dyDescent="0.25">
      <c r="A6074" t="s">
        <v>4785</v>
      </c>
      <c r="B6074" t="str">
        <f>VLOOKUP(A6074,[1]Files!$A$2:$B$73,2,FALSE)</f>
        <v>Heart</v>
      </c>
      <c r="C6074">
        <v>5604</v>
      </c>
      <c r="D6074">
        <v>4431.2159970000002</v>
      </c>
      <c r="E6074">
        <v>4431.2142249999997</v>
      </c>
      <c r="F6074">
        <v>5</v>
      </c>
      <c r="G6074">
        <v>1042.482225</v>
      </c>
      <c r="H6074">
        <v>2637.328708</v>
      </c>
      <c r="I6074">
        <v>1042.4818700000001</v>
      </c>
      <c r="J6074">
        <v>2636.3194440000002</v>
      </c>
      <c r="K6074">
        <v>1.0096000000000001</v>
      </c>
      <c r="L6074">
        <f t="shared" si="282"/>
        <v>1.0096000000000001</v>
      </c>
      <c r="M6074" t="s">
        <v>1277</v>
      </c>
      <c r="N6074" t="s">
        <v>1392</v>
      </c>
      <c r="O6074" t="s">
        <v>35</v>
      </c>
      <c r="P6074" t="s">
        <v>35</v>
      </c>
      <c r="Q6074" t="s">
        <v>1279</v>
      </c>
      <c r="R6074" t="s">
        <v>1393</v>
      </c>
      <c r="S6074">
        <v>5605</v>
      </c>
      <c r="T6074">
        <v>5606</v>
      </c>
      <c r="U6074" t="s">
        <v>84</v>
      </c>
      <c r="V6074" t="s">
        <v>84</v>
      </c>
      <c r="W6074" t="s">
        <v>85</v>
      </c>
      <c r="X6074" t="s">
        <v>85</v>
      </c>
      <c r="Y6074">
        <v>298</v>
      </c>
      <c r="Z6074">
        <v>1</v>
      </c>
      <c r="AA6074">
        <v>352</v>
      </c>
      <c r="AB6074">
        <v>1</v>
      </c>
      <c r="AC6074">
        <v>1.6000000000000001E-3</v>
      </c>
      <c r="AD6074" s="1">
        <v>6.1500000000000004E-5</v>
      </c>
      <c r="AE6074" t="str">
        <f t="shared" si="283"/>
        <v>sp|Q8CAQ8|MIC60_MOUSE_sp|Q8CAQ8|MIC60_MOUSE</v>
      </c>
      <c r="AF6074" t="str">
        <f t="shared" si="284"/>
        <v>AK[325.13]EELEK_VQAAQSEAK[325.13]VVSQYHELVVQAR</v>
      </c>
    </row>
    <row r="6075" spans="1:32" x14ac:dyDescent="0.25">
      <c r="A6075" t="s">
        <v>4575</v>
      </c>
      <c r="B6075" t="str">
        <f>VLOOKUP(A6075,[1]Files!$A$2:$B$73,2,FALSE)</f>
        <v>Heart</v>
      </c>
      <c r="C6075">
        <v>16419</v>
      </c>
      <c r="D6075">
        <v>4152.174935</v>
      </c>
      <c r="E6075">
        <v>4153.1662050000004</v>
      </c>
      <c r="F6075">
        <v>4</v>
      </c>
      <c r="G6075">
        <v>1693.93596</v>
      </c>
      <c r="H6075">
        <v>1706.8339100000001</v>
      </c>
      <c r="I6075">
        <v>1693.9290739999999</v>
      </c>
      <c r="J6075">
        <v>1705.83115</v>
      </c>
      <c r="K6075">
        <v>1.0096000000000001</v>
      </c>
      <c r="L6075">
        <f t="shared" si="282"/>
        <v>1.0096000000000001</v>
      </c>
      <c r="M6075" t="s">
        <v>3256</v>
      </c>
      <c r="N6075" t="s">
        <v>3355</v>
      </c>
      <c r="O6075" t="s">
        <v>35</v>
      </c>
      <c r="P6075" t="s">
        <v>35</v>
      </c>
      <c r="Q6075" t="s">
        <v>3258</v>
      </c>
      <c r="R6075" t="s">
        <v>3356</v>
      </c>
      <c r="S6075">
        <v>16422</v>
      </c>
      <c r="T6075">
        <v>16423</v>
      </c>
      <c r="U6075" t="s">
        <v>1801</v>
      </c>
      <c r="V6075" t="s">
        <v>1801</v>
      </c>
      <c r="W6075" t="s">
        <v>1802</v>
      </c>
      <c r="X6075" t="s">
        <v>1802</v>
      </c>
      <c r="Y6075">
        <v>303</v>
      </c>
      <c r="Z6075">
        <v>1</v>
      </c>
      <c r="AA6075">
        <v>728</v>
      </c>
      <c r="AB6075">
        <v>1</v>
      </c>
      <c r="AC6075" s="1">
        <v>6.6099999999999994E-5</v>
      </c>
      <c r="AD6075">
        <v>1.7200000000000001E-4</v>
      </c>
      <c r="AE6075" t="str">
        <f t="shared" si="283"/>
        <v>sp|Q8BMS1|ECHA_MOUSE_sp|Q8BMS1|ECHA_MOUSE</v>
      </c>
      <c r="AF6075" t="str">
        <f t="shared" si="284"/>
        <v>GLYPAPLK[325.13]IIDAVK_FVDLYGAQK[325.13]VVDR</v>
      </c>
    </row>
    <row r="6076" spans="1:32" x14ac:dyDescent="0.25">
      <c r="A6076" t="s">
        <v>4652</v>
      </c>
      <c r="B6076" t="str">
        <f>VLOOKUP(A6076,[1]Files!$A$2:$B$73,2,FALSE)</f>
        <v>Heart</v>
      </c>
      <c r="C6076">
        <v>6316</v>
      </c>
      <c r="D6076">
        <v>4987.6471970000002</v>
      </c>
      <c r="E6076">
        <v>4987.6619790000004</v>
      </c>
      <c r="F6076">
        <v>5</v>
      </c>
      <c r="G6076">
        <v>2116.127536</v>
      </c>
      <c r="H6076">
        <v>2120.1145959999999</v>
      </c>
      <c r="I6076">
        <v>2115.121185</v>
      </c>
      <c r="J6076">
        <v>2120.1113479999999</v>
      </c>
      <c r="K6076">
        <v>1.0096000000000001</v>
      </c>
      <c r="L6076">
        <f t="shared" si="282"/>
        <v>1.0096000000000001</v>
      </c>
      <c r="M6076" t="s">
        <v>829</v>
      </c>
      <c r="N6076" t="s">
        <v>2271</v>
      </c>
      <c r="O6076" t="s">
        <v>35</v>
      </c>
      <c r="P6076" t="s">
        <v>35</v>
      </c>
      <c r="Q6076" t="s">
        <v>831</v>
      </c>
      <c r="R6076" t="s">
        <v>2273</v>
      </c>
      <c r="S6076">
        <v>6319</v>
      </c>
      <c r="T6076">
        <v>6318</v>
      </c>
      <c r="U6076" t="s">
        <v>158</v>
      </c>
      <c r="V6076" t="s">
        <v>1136</v>
      </c>
      <c r="W6076" t="s">
        <v>159</v>
      </c>
      <c r="X6076" t="s">
        <v>1137</v>
      </c>
      <c r="Y6076">
        <v>133</v>
      </c>
      <c r="Z6076">
        <v>1</v>
      </c>
      <c r="AA6076">
        <v>225</v>
      </c>
      <c r="AB6076">
        <v>1</v>
      </c>
      <c r="AC6076">
        <v>2.7299999999999998E-3</v>
      </c>
      <c r="AD6076" s="1">
        <v>5.8000000000000004E-6</v>
      </c>
      <c r="AE6076" t="str">
        <f t="shared" si="283"/>
        <v>sp|P56480|ATPB_MOUSE_sp|Q9CQQ7|AT5F1_MOUSE</v>
      </c>
      <c r="AF6076" t="str">
        <f t="shared" si="284"/>
        <v>VLDSGAPIK[325.13]IPVGPETLGR_HVVK[325.13]SISVQQEKETIAK</v>
      </c>
    </row>
    <row r="6077" spans="1:32" x14ac:dyDescent="0.25">
      <c r="A6077" t="s">
        <v>4466</v>
      </c>
      <c r="B6077" t="str">
        <f>VLOOKUP(A6077,[1]Files!$A$2:$B$73,2,FALSE)</f>
        <v>Heart</v>
      </c>
      <c r="C6077">
        <v>8381</v>
      </c>
      <c r="D6077">
        <v>5465.6392619999997</v>
      </c>
      <c r="E6077">
        <v>5466.6310949999997</v>
      </c>
      <c r="F6077">
        <v>5</v>
      </c>
      <c r="G6077">
        <v>1552.7538790000001</v>
      </c>
      <c r="H6077">
        <v>3161.4803189999998</v>
      </c>
      <c r="I6077">
        <v>1552.752172</v>
      </c>
      <c r="J6077">
        <v>3160.4724350000001</v>
      </c>
      <c r="K6077">
        <v>1.0096000000000001</v>
      </c>
      <c r="L6077">
        <f t="shared" si="282"/>
        <v>1.0096000000000001</v>
      </c>
      <c r="M6077" t="s">
        <v>2867</v>
      </c>
      <c r="N6077" t="s">
        <v>2868</v>
      </c>
      <c r="O6077" t="s">
        <v>35</v>
      </c>
      <c r="P6077" t="s">
        <v>35</v>
      </c>
      <c r="Q6077" t="s">
        <v>2869</v>
      </c>
      <c r="R6077" t="s">
        <v>2870</v>
      </c>
      <c r="S6077">
        <v>8384</v>
      </c>
      <c r="T6077">
        <v>8383</v>
      </c>
      <c r="U6077" t="s">
        <v>1955</v>
      </c>
      <c r="V6077" t="s">
        <v>1955</v>
      </c>
      <c r="W6077" t="s">
        <v>1956</v>
      </c>
      <c r="X6077" t="s">
        <v>1956</v>
      </c>
      <c r="Y6077">
        <v>299</v>
      </c>
      <c r="Z6077">
        <v>1</v>
      </c>
      <c r="AA6077">
        <v>122</v>
      </c>
      <c r="AB6077">
        <v>1</v>
      </c>
      <c r="AC6077">
        <v>3.1800000000000001E-3</v>
      </c>
      <c r="AD6077">
        <v>1.46E-4</v>
      </c>
      <c r="AE6077" t="str">
        <f t="shared" si="283"/>
        <v>sp|P50544|ACADV_MOUSE_sp|P50544|ACADV_MOUSE</v>
      </c>
      <c r="AF6077" t="str">
        <f t="shared" si="284"/>
        <v>SFGGVTHGLPEK[325.13]K_FFEEVNDPAK[325.13]NDALEKVEDDTLQGLK</v>
      </c>
    </row>
    <row r="6078" spans="1:32" x14ac:dyDescent="0.25">
      <c r="A6078" t="s">
        <v>4668</v>
      </c>
      <c r="B6078" t="str">
        <f>VLOOKUP(A6078,[1]Files!$A$2:$B$73,2,FALSE)</f>
        <v>Heart</v>
      </c>
      <c r="C6078">
        <v>9124</v>
      </c>
      <c r="D6078">
        <v>4018.0977109999999</v>
      </c>
      <c r="E6078">
        <v>4018.1684019999998</v>
      </c>
      <c r="F6078">
        <v>4</v>
      </c>
      <c r="G6078">
        <v>1625.8356659999999</v>
      </c>
      <c r="H6078">
        <v>1640.8569809999999</v>
      </c>
      <c r="I6078">
        <v>1624.8308159999999</v>
      </c>
      <c r="J6078">
        <v>1640.85222</v>
      </c>
      <c r="K6078">
        <v>1.0096000000000001</v>
      </c>
      <c r="L6078">
        <f t="shared" si="282"/>
        <v>1.0096000000000001</v>
      </c>
      <c r="M6078" t="s">
        <v>1952</v>
      </c>
      <c r="N6078" t="s">
        <v>2060</v>
      </c>
      <c r="O6078" t="s">
        <v>35</v>
      </c>
      <c r="P6078" t="s">
        <v>35</v>
      </c>
      <c r="Q6078" t="s">
        <v>1954</v>
      </c>
      <c r="R6078" t="s">
        <v>2061</v>
      </c>
      <c r="S6078">
        <v>9125</v>
      </c>
      <c r="T6078">
        <v>9128</v>
      </c>
      <c r="U6078" t="s">
        <v>1955</v>
      </c>
      <c r="V6078" t="s">
        <v>1955</v>
      </c>
      <c r="W6078" t="s">
        <v>1956</v>
      </c>
      <c r="X6078" t="s">
        <v>1956</v>
      </c>
      <c r="Y6078">
        <v>277</v>
      </c>
      <c r="Z6078">
        <v>1</v>
      </c>
      <c r="AA6078">
        <v>557</v>
      </c>
      <c r="AB6078">
        <v>1</v>
      </c>
      <c r="AC6078" s="1">
        <v>4.57E-5</v>
      </c>
      <c r="AD6078" s="1">
        <v>1.74E-8</v>
      </c>
      <c r="AE6078" t="str">
        <f t="shared" si="283"/>
        <v>sp|P50544|ACADV_MOUSE_sp|P50544|ACADV_MOUSE</v>
      </c>
      <c r="AF6078" t="str">
        <f t="shared" si="284"/>
        <v>TPIKDAATGAVK[325.13]EK_K[325.13]GIVNEQFLLQR</v>
      </c>
    </row>
    <row r="6079" spans="1:32" x14ac:dyDescent="0.25">
      <c r="A6079" t="s">
        <v>4692</v>
      </c>
      <c r="B6079" t="str">
        <f>VLOOKUP(A6079,[1]Files!$A$2:$B$73,2,FALSE)</f>
        <v>Heart</v>
      </c>
      <c r="C6079">
        <v>7388</v>
      </c>
      <c r="D6079">
        <v>5541.6640429999998</v>
      </c>
      <c r="E6079">
        <v>5542.654974</v>
      </c>
      <c r="F6079">
        <v>4</v>
      </c>
      <c r="G6079">
        <v>2309.0271939999998</v>
      </c>
      <c r="H6079">
        <v>2481.2317840000001</v>
      </c>
      <c r="I6079">
        <v>2309.023655</v>
      </c>
      <c r="J6079">
        <v>2480.2257260000001</v>
      </c>
      <c r="K6079">
        <v>1.0096000000000001</v>
      </c>
      <c r="L6079">
        <f t="shared" si="282"/>
        <v>1.0096000000000001</v>
      </c>
      <c r="M6079" t="s">
        <v>4669</v>
      </c>
      <c r="N6079" t="s">
        <v>1026</v>
      </c>
      <c r="O6079" t="s">
        <v>35</v>
      </c>
      <c r="P6079" t="s">
        <v>35</v>
      </c>
      <c r="Q6079" t="s">
        <v>4670</v>
      </c>
      <c r="R6079" t="s">
        <v>1027</v>
      </c>
      <c r="S6079">
        <v>7391</v>
      </c>
      <c r="T6079">
        <v>7392</v>
      </c>
      <c r="U6079" t="s">
        <v>737</v>
      </c>
      <c r="V6079" t="s">
        <v>737</v>
      </c>
      <c r="W6079" t="s">
        <v>739</v>
      </c>
      <c r="X6079" t="s">
        <v>739</v>
      </c>
      <c r="Y6079">
        <v>29</v>
      </c>
      <c r="Z6079">
        <v>1</v>
      </c>
      <c r="AA6079">
        <v>60</v>
      </c>
      <c r="AB6079">
        <v>1</v>
      </c>
      <c r="AC6079" s="1">
        <v>1.26E-9</v>
      </c>
      <c r="AD6079" s="1">
        <v>1.19E-5</v>
      </c>
      <c r="AE6079" t="str">
        <f t="shared" si="283"/>
        <v>sp|P19783|COX41_MOUSE_sp|P19783|COX41_MOUSE</v>
      </c>
      <c r="AF6079" t="str">
        <f t="shared" si="284"/>
        <v>AHGSVVK[325.13]SEDYAFPTYADR_DYPLPDVAHVTMLSASQK[325.13]ALK</v>
      </c>
    </row>
    <row r="6080" spans="1:32" x14ac:dyDescent="0.25">
      <c r="A6080" t="s">
        <v>4575</v>
      </c>
      <c r="B6080" t="str">
        <f>VLOOKUP(A6080,[1]Files!$A$2:$B$73,2,FALSE)</f>
        <v>Heart</v>
      </c>
      <c r="C6080">
        <v>16180</v>
      </c>
      <c r="D6080">
        <v>5085.6298159999997</v>
      </c>
      <c r="E6080">
        <v>5086.6201090000004</v>
      </c>
      <c r="F6080">
        <v>5</v>
      </c>
      <c r="G6080">
        <v>1224.6355450000001</v>
      </c>
      <c r="H6080">
        <v>3109.5892060000001</v>
      </c>
      <c r="I6080">
        <v>1224.6350170000001</v>
      </c>
      <c r="J6080">
        <v>3108.580152</v>
      </c>
      <c r="K6080">
        <v>1.0096000000000001</v>
      </c>
      <c r="L6080">
        <f t="shared" si="282"/>
        <v>1.0096000000000001</v>
      </c>
      <c r="M6080" t="s">
        <v>3367</v>
      </c>
      <c r="N6080" t="s">
        <v>1065</v>
      </c>
      <c r="O6080" t="s">
        <v>35</v>
      </c>
      <c r="P6080" t="s">
        <v>35</v>
      </c>
      <c r="Q6080" t="s">
        <v>3368</v>
      </c>
      <c r="R6080" t="s">
        <v>1067</v>
      </c>
      <c r="S6080">
        <v>16183</v>
      </c>
      <c r="T6080">
        <v>16182</v>
      </c>
      <c r="U6080" t="s">
        <v>441</v>
      </c>
      <c r="V6080" t="s">
        <v>441</v>
      </c>
      <c r="W6080" t="s">
        <v>442</v>
      </c>
      <c r="X6080" t="s">
        <v>442</v>
      </c>
      <c r="Y6080">
        <v>301</v>
      </c>
      <c r="Z6080">
        <v>1</v>
      </c>
      <c r="AA6080">
        <v>215</v>
      </c>
      <c r="AB6080">
        <v>1</v>
      </c>
      <c r="AC6080">
        <v>7.8399999999999997E-2</v>
      </c>
      <c r="AD6080" s="1">
        <v>6.7199999999999994E-5</v>
      </c>
      <c r="AE6080" t="str">
        <f t="shared" si="283"/>
        <v>sp|P08249|MDHM_MOUSE_sp|P08249|MDHM_MOUSE</v>
      </c>
      <c r="AF6080" t="str">
        <f t="shared" si="284"/>
        <v>GLEK[325.13]NLGIGK_TIIPLISQC[160.03]TPK[325.13]VDFPQDQLATLTGR</v>
      </c>
    </row>
    <row r="6081" spans="1:32" x14ac:dyDescent="0.25">
      <c r="A6081" t="s">
        <v>1776</v>
      </c>
      <c r="B6081" t="str">
        <f>VLOOKUP(A6081,[1]Files!$A$2:$B$73,2,FALSE)</f>
        <v>Heart</v>
      </c>
      <c r="C6081">
        <v>7113</v>
      </c>
      <c r="D6081">
        <v>4374.340115</v>
      </c>
      <c r="E6081">
        <v>4375.3299950000001</v>
      </c>
      <c r="F6081">
        <v>6</v>
      </c>
      <c r="G6081">
        <v>1194.6341279999999</v>
      </c>
      <c r="H6081">
        <v>2428.3009229999998</v>
      </c>
      <c r="I6081">
        <v>1193.629203</v>
      </c>
      <c r="J6081">
        <v>2428.2961890000001</v>
      </c>
      <c r="K6081">
        <v>1.0097</v>
      </c>
      <c r="L6081">
        <f t="shared" si="282"/>
        <v>1.0097</v>
      </c>
      <c r="M6081" t="s">
        <v>374</v>
      </c>
      <c r="N6081" t="s">
        <v>629</v>
      </c>
      <c r="O6081">
        <v>0</v>
      </c>
      <c r="P6081">
        <v>0</v>
      </c>
      <c r="Q6081" t="s">
        <v>376</v>
      </c>
      <c r="R6081" t="s">
        <v>630</v>
      </c>
      <c r="S6081">
        <v>7116</v>
      </c>
      <c r="T6081">
        <v>7117</v>
      </c>
      <c r="U6081" t="s">
        <v>90</v>
      </c>
      <c r="V6081" t="s">
        <v>158</v>
      </c>
      <c r="W6081" t="s">
        <v>91</v>
      </c>
      <c r="X6081" t="s">
        <v>159</v>
      </c>
      <c r="Y6081">
        <v>70</v>
      </c>
      <c r="Z6081">
        <v>1</v>
      </c>
      <c r="AA6081">
        <v>124</v>
      </c>
      <c r="AB6081">
        <v>1</v>
      </c>
      <c r="AC6081" t="s">
        <v>35</v>
      </c>
      <c r="AD6081" t="s">
        <v>35</v>
      </c>
      <c r="AE6081" t="str">
        <f t="shared" si="283"/>
        <v>sp|Q9DB20|ATPO_MOUSE_sp|P56480|ATPB_MOUSE</v>
      </c>
      <c r="AF6081" t="str">
        <f t="shared" si="284"/>
        <v>VGQLLK[325.13]DPK_GQK[325.13]VLDSGAPIKIPVGPETLGR</v>
      </c>
    </row>
    <row r="6082" spans="1:32" x14ac:dyDescent="0.25">
      <c r="A6082" t="s">
        <v>1776</v>
      </c>
      <c r="B6082" t="str">
        <f>VLOOKUP(A6082,[1]Files!$A$2:$B$73,2,FALSE)</f>
        <v>Heart</v>
      </c>
      <c r="C6082">
        <v>8336</v>
      </c>
      <c r="D6082">
        <v>4830.4037420000004</v>
      </c>
      <c r="E6082">
        <v>4830.3927670000003</v>
      </c>
      <c r="F6082">
        <v>4</v>
      </c>
      <c r="G6082">
        <v>1292.575975</v>
      </c>
      <c r="H6082">
        <v>2786.4227019999998</v>
      </c>
      <c r="I6082">
        <v>1292.5740430000001</v>
      </c>
      <c r="J6082">
        <v>2785.4149090000001</v>
      </c>
      <c r="K6082">
        <v>1.0097</v>
      </c>
      <c r="L6082">
        <f t="shared" ref="L6082:L6145" si="285">ABS(K6082)</f>
        <v>1.0097</v>
      </c>
      <c r="M6082" t="s">
        <v>2195</v>
      </c>
      <c r="N6082" t="s">
        <v>2196</v>
      </c>
      <c r="O6082">
        <v>0</v>
      </c>
      <c r="P6082">
        <v>0</v>
      </c>
      <c r="Q6082" t="s">
        <v>70</v>
      </c>
      <c r="R6082" t="s">
        <v>2197</v>
      </c>
      <c r="S6082">
        <v>8339</v>
      </c>
      <c r="T6082">
        <v>8340</v>
      </c>
      <c r="U6082" t="s">
        <v>72</v>
      </c>
      <c r="V6082" t="s">
        <v>158</v>
      </c>
      <c r="W6082" t="s">
        <v>73</v>
      </c>
      <c r="X6082" t="s">
        <v>159</v>
      </c>
      <c r="Y6082">
        <v>427</v>
      </c>
      <c r="Z6082">
        <v>1</v>
      </c>
      <c r="AA6082">
        <v>480</v>
      </c>
      <c r="AB6082">
        <v>1</v>
      </c>
      <c r="AC6082" t="s">
        <v>35</v>
      </c>
      <c r="AD6082" t="s">
        <v>35</v>
      </c>
      <c r="AE6082" t="str">
        <f t="shared" si="283"/>
        <v>sp|Q03265|ATPA_MOUSE_sp|P56480|ATPB_MOUSE</v>
      </c>
      <c r="AF6082" t="str">
        <f t="shared" si="284"/>
        <v>AM[147.04]K[325.13]QVAGTM[147.04]K_FLSQPFQVAEVFTGHM[147.04]GK[325.13]LVPLK</v>
      </c>
    </row>
    <row r="6083" spans="1:32" x14ac:dyDescent="0.25">
      <c r="A6083" t="s">
        <v>3274</v>
      </c>
      <c r="B6083" t="str">
        <f>VLOOKUP(A6083,[1]Files!$A$2:$B$73,2,FALSE)</f>
        <v>Heart</v>
      </c>
      <c r="C6083">
        <v>11402</v>
      </c>
      <c r="D6083">
        <v>5418.6705869999996</v>
      </c>
      <c r="E6083">
        <v>5418.7028259999997</v>
      </c>
      <c r="F6083">
        <v>4</v>
      </c>
      <c r="G6083">
        <v>1213.6201639999999</v>
      </c>
      <c r="H6083">
        <v>3453.6453580000002</v>
      </c>
      <c r="I6083">
        <v>1213.6190320000001</v>
      </c>
      <c r="J6083">
        <v>3452.6367399999999</v>
      </c>
      <c r="K6083">
        <v>1.0097</v>
      </c>
      <c r="L6083">
        <f t="shared" si="285"/>
        <v>1.0097</v>
      </c>
      <c r="M6083" t="s">
        <v>2279</v>
      </c>
      <c r="N6083" t="s">
        <v>3424</v>
      </c>
      <c r="O6083">
        <v>0</v>
      </c>
      <c r="P6083">
        <v>0</v>
      </c>
      <c r="Q6083" t="s">
        <v>2281</v>
      </c>
      <c r="R6083" t="s">
        <v>3425</v>
      </c>
      <c r="S6083">
        <v>11403</v>
      </c>
      <c r="T6083">
        <v>11406</v>
      </c>
      <c r="U6083" t="s">
        <v>989</v>
      </c>
      <c r="V6083" t="s">
        <v>989</v>
      </c>
      <c r="W6083" t="s">
        <v>990</v>
      </c>
      <c r="X6083" t="s">
        <v>990</v>
      </c>
      <c r="Y6083">
        <v>75</v>
      </c>
      <c r="Z6083">
        <v>1</v>
      </c>
      <c r="AA6083">
        <v>516</v>
      </c>
      <c r="AB6083">
        <v>1</v>
      </c>
      <c r="AC6083" t="s">
        <v>35</v>
      </c>
      <c r="AD6083" t="s">
        <v>35</v>
      </c>
      <c r="AE6083" t="str">
        <f t="shared" ref="AE6083:AE6146" si="286">U6083&amp;"_"&amp;V6083</f>
        <v>sp|P63038|CH60_MOUSE_sp|P63038|CH60_MOUSE</v>
      </c>
      <c r="AF6083" t="str">
        <f t="shared" ref="AF6083:AF6146" si="287">IF(I6083&lt;J6083,M6083&amp;"_"&amp;N6083,N6083&amp;"_"&amp;M6083)</f>
        <v>VTK[325.13]DGVTVAK_ILQSSSEVGYDAMLGDFVNMVEK[325.13]GIIDPTK</v>
      </c>
    </row>
    <row r="6084" spans="1:32" x14ac:dyDescent="0.25">
      <c r="A6084" t="s">
        <v>4885</v>
      </c>
      <c r="B6084" t="str">
        <f>VLOOKUP(A6084,[1]Files!$A$2:$B$73,2,FALSE)</f>
        <v>Heart</v>
      </c>
      <c r="C6084">
        <v>12524</v>
      </c>
      <c r="D6084">
        <v>4639.3453170000003</v>
      </c>
      <c r="E6084">
        <v>4639.3458920000003</v>
      </c>
      <c r="F6084">
        <v>4</v>
      </c>
      <c r="G6084">
        <v>1710.8852260000001</v>
      </c>
      <c r="H6084">
        <v>2177.055026</v>
      </c>
      <c r="I6084">
        <v>1710.882852</v>
      </c>
      <c r="J6084">
        <v>2176.047685</v>
      </c>
      <c r="K6084">
        <v>1.0097</v>
      </c>
      <c r="L6084">
        <f t="shared" si="285"/>
        <v>1.0097</v>
      </c>
      <c r="M6084" t="s">
        <v>1234</v>
      </c>
      <c r="N6084" t="s">
        <v>264</v>
      </c>
      <c r="O6084" t="s">
        <v>35</v>
      </c>
      <c r="P6084" t="s">
        <v>35</v>
      </c>
      <c r="Q6084" t="s">
        <v>1235</v>
      </c>
      <c r="R6084" t="s">
        <v>265</v>
      </c>
      <c r="S6084">
        <v>12527</v>
      </c>
      <c r="T6084">
        <v>12526</v>
      </c>
      <c r="U6084" t="s">
        <v>216</v>
      </c>
      <c r="V6084" t="s">
        <v>216</v>
      </c>
      <c r="W6084" t="s">
        <v>217</v>
      </c>
      <c r="X6084" t="s">
        <v>217</v>
      </c>
      <c r="Y6084">
        <v>78</v>
      </c>
      <c r="Z6084">
        <v>1</v>
      </c>
      <c r="AA6084">
        <v>48</v>
      </c>
      <c r="AB6084">
        <v>1</v>
      </c>
      <c r="AC6084" s="1">
        <v>1.01E-5</v>
      </c>
      <c r="AD6084" s="1">
        <v>8.7100000000000003E-5</v>
      </c>
      <c r="AE6084" t="str">
        <f t="shared" si="286"/>
        <v>sp|Q9DCX2|ATP5H_MOUSE_sp|Q9DCX2|ATP5H_MOUSE</v>
      </c>
      <c r="AF6084" t="str">
        <f t="shared" si="287"/>
        <v>KYNALK[325.13]IPVPEDK_LASLSEK[325.13]PPAIDWAYYR</v>
      </c>
    </row>
    <row r="6085" spans="1:32" x14ac:dyDescent="0.25">
      <c r="A6085" t="s">
        <v>4830</v>
      </c>
      <c r="B6085" t="str">
        <f>VLOOKUP(A6085,[1]Files!$A$2:$B$73,2,FALSE)</f>
        <v>Heart</v>
      </c>
      <c r="C6085">
        <v>10135</v>
      </c>
      <c r="D6085">
        <v>4861.3770080000004</v>
      </c>
      <c r="E6085">
        <v>4861.420599</v>
      </c>
      <c r="F6085">
        <v>4</v>
      </c>
      <c r="G6085">
        <v>1652.799242</v>
      </c>
      <c r="H6085">
        <v>2457.1727019999998</v>
      </c>
      <c r="I6085">
        <v>1652.7940390000001</v>
      </c>
      <c r="J6085">
        <v>2456.1682110000002</v>
      </c>
      <c r="K6085">
        <v>1.0097</v>
      </c>
      <c r="L6085">
        <f t="shared" si="285"/>
        <v>1.0097</v>
      </c>
      <c r="M6085" t="s">
        <v>2990</v>
      </c>
      <c r="N6085" t="s">
        <v>3071</v>
      </c>
      <c r="O6085" t="s">
        <v>35</v>
      </c>
      <c r="P6085" t="s">
        <v>35</v>
      </c>
      <c r="Q6085" t="s">
        <v>1313</v>
      </c>
      <c r="R6085" t="s">
        <v>3072</v>
      </c>
      <c r="S6085">
        <v>10138</v>
      </c>
      <c r="T6085">
        <v>10139</v>
      </c>
      <c r="U6085" t="s">
        <v>1315</v>
      </c>
      <c r="V6085" t="s">
        <v>1315</v>
      </c>
      <c r="W6085" t="s">
        <v>1317</v>
      </c>
      <c r="X6085" t="s">
        <v>1317</v>
      </c>
      <c r="Y6085">
        <v>200</v>
      </c>
      <c r="Z6085">
        <v>1</v>
      </c>
      <c r="AA6085">
        <v>116</v>
      </c>
      <c r="AB6085">
        <v>1</v>
      </c>
      <c r="AC6085">
        <v>3.6200000000000003E-2</v>
      </c>
      <c r="AD6085" s="1">
        <v>6.44E-7</v>
      </c>
      <c r="AE6085" t="str">
        <f t="shared" si="286"/>
        <v>sp|Q9D6R2|IDH3A_MOUSE_sp|Q9D6R2|IDH3A_MOUSE</v>
      </c>
      <c r="AF6085" t="str">
        <f t="shared" si="287"/>
        <v>SNVTAVHK[325.13]ANIM[147.04]R_K[325.13]TFDLYANVRPC[160.03]VSIEGYK</v>
      </c>
    </row>
    <row r="6086" spans="1:32" x14ac:dyDescent="0.25">
      <c r="A6086" t="s">
        <v>4725</v>
      </c>
      <c r="B6086" t="str">
        <f>VLOOKUP(A6086,[1]Files!$A$2:$B$73,2,FALSE)</f>
        <v>Heart</v>
      </c>
      <c r="C6086">
        <v>7502</v>
      </c>
      <c r="D6086">
        <v>5386.841289</v>
      </c>
      <c r="E6086">
        <v>5386.8522400000002</v>
      </c>
      <c r="F6086">
        <v>4</v>
      </c>
      <c r="G6086">
        <v>2206.132419</v>
      </c>
      <c r="H6086">
        <v>2429.303805</v>
      </c>
      <c r="I6086">
        <v>2206.130369</v>
      </c>
      <c r="J6086">
        <v>2428.2961890000001</v>
      </c>
      <c r="K6086">
        <v>1.0097</v>
      </c>
      <c r="L6086">
        <f t="shared" si="285"/>
        <v>1.0097</v>
      </c>
      <c r="M6086" t="s">
        <v>2175</v>
      </c>
      <c r="N6086" t="s">
        <v>629</v>
      </c>
      <c r="O6086" t="s">
        <v>35</v>
      </c>
      <c r="P6086" t="s">
        <v>35</v>
      </c>
      <c r="Q6086" t="s">
        <v>1924</v>
      </c>
      <c r="R6086" t="s">
        <v>630</v>
      </c>
      <c r="S6086">
        <v>7503</v>
      </c>
      <c r="T6086">
        <v>7504</v>
      </c>
      <c r="U6086" t="s">
        <v>158</v>
      </c>
      <c r="V6086" t="s">
        <v>158</v>
      </c>
      <c r="W6086" t="s">
        <v>159</v>
      </c>
      <c r="X6086" t="s">
        <v>159</v>
      </c>
      <c r="Y6086">
        <v>159</v>
      </c>
      <c r="Z6086">
        <v>1</v>
      </c>
      <c r="AA6086">
        <v>124</v>
      </c>
      <c r="AB6086">
        <v>1</v>
      </c>
      <c r="AC6086" s="1">
        <v>6.1500000000000004E-7</v>
      </c>
      <c r="AD6086">
        <v>2.2300000000000002E-3</v>
      </c>
      <c r="AE6086" t="str">
        <f t="shared" si="286"/>
        <v>sp|P56480|ATPB_MOUSE_sp|P56480|ATPB_MOUSE</v>
      </c>
      <c r="AF6086" t="str">
        <f t="shared" si="287"/>
        <v>IMNVIGEPIDERGPIK[325.13]TK_GQK[325.13]VLDSGAPIKIPVGPETLGR</v>
      </c>
    </row>
    <row r="6087" spans="1:32" x14ac:dyDescent="0.25">
      <c r="A6087" t="s">
        <v>3426</v>
      </c>
      <c r="B6087" t="str">
        <f>VLOOKUP(A6087,[1]Files!$A$2:$B$73,2,FALSE)</f>
        <v>Heart</v>
      </c>
      <c r="C6087">
        <v>12088</v>
      </c>
      <c r="D6087">
        <v>4989.3694400000004</v>
      </c>
      <c r="E6087">
        <v>4990.3649349999996</v>
      </c>
      <c r="F6087">
        <v>4</v>
      </c>
      <c r="G6087">
        <v>1698.7697009999999</v>
      </c>
      <c r="H6087">
        <v>2539.1946750000002</v>
      </c>
      <c r="I6087">
        <v>1698.7671700000001</v>
      </c>
      <c r="J6087">
        <v>2538.187426</v>
      </c>
      <c r="K6087">
        <v>1.0098</v>
      </c>
      <c r="L6087">
        <f t="shared" si="285"/>
        <v>1.0098</v>
      </c>
      <c r="M6087" t="s">
        <v>3317</v>
      </c>
      <c r="N6087" t="s">
        <v>999</v>
      </c>
      <c r="O6087">
        <v>0</v>
      </c>
      <c r="P6087">
        <v>0</v>
      </c>
      <c r="Q6087" t="s">
        <v>3318</v>
      </c>
      <c r="R6087" t="s">
        <v>1000</v>
      </c>
      <c r="S6087">
        <v>12091</v>
      </c>
      <c r="T6087">
        <v>12092</v>
      </c>
      <c r="U6087" t="s">
        <v>222</v>
      </c>
      <c r="V6087" t="s">
        <v>222</v>
      </c>
      <c r="W6087" t="s">
        <v>223</v>
      </c>
      <c r="X6087" t="s">
        <v>223</v>
      </c>
      <c r="Y6087">
        <v>64</v>
      </c>
      <c r="Z6087">
        <v>1</v>
      </c>
      <c r="AA6087">
        <v>75</v>
      </c>
      <c r="AB6087">
        <v>1</v>
      </c>
      <c r="AC6087" t="s">
        <v>35</v>
      </c>
      <c r="AD6087" t="s">
        <v>35</v>
      </c>
      <c r="AE6087" t="str">
        <f t="shared" si="286"/>
        <v>sp|Q9CQ75|NDUA2_MOUSE_sp|Q9CQ75|NDUA2_MOUSE</v>
      </c>
      <c r="AF6087" t="str">
        <f t="shared" si="287"/>
        <v>EC[160.03]SEVQPK[325.13]LWAR_YAFGQEK[325.13]TVSLNNLSADEVTR</v>
      </c>
    </row>
    <row r="6088" spans="1:32" x14ac:dyDescent="0.25">
      <c r="A6088" t="s">
        <v>4240</v>
      </c>
      <c r="B6088" t="str">
        <f>VLOOKUP(A6088,[1]Files!$A$2:$B$73,2,FALSE)</f>
        <v>Heart</v>
      </c>
      <c r="C6088">
        <v>11310</v>
      </c>
      <c r="D6088">
        <v>4996.3355510000001</v>
      </c>
      <c r="E6088">
        <v>4997.3329999999996</v>
      </c>
      <c r="F6088">
        <v>5</v>
      </c>
      <c r="G6088">
        <v>1686.869113</v>
      </c>
      <c r="H6088">
        <v>2558.0613739999999</v>
      </c>
      <c r="I6088">
        <v>1685.862451</v>
      </c>
      <c r="J6088">
        <v>2558.058203</v>
      </c>
      <c r="K6088">
        <v>1.0098</v>
      </c>
      <c r="L6088">
        <f t="shared" si="285"/>
        <v>1.0098</v>
      </c>
      <c r="M6088" t="s">
        <v>1451</v>
      </c>
      <c r="N6088" t="s">
        <v>1171</v>
      </c>
      <c r="O6088">
        <v>0</v>
      </c>
      <c r="P6088">
        <v>0</v>
      </c>
      <c r="Q6088" t="s">
        <v>1452</v>
      </c>
      <c r="R6088" t="s">
        <v>1173</v>
      </c>
      <c r="S6088">
        <v>11313</v>
      </c>
      <c r="T6088">
        <v>11314</v>
      </c>
      <c r="U6088" t="s">
        <v>1038</v>
      </c>
      <c r="V6088" t="s">
        <v>1038</v>
      </c>
      <c r="W6088" t="s">
        <v>1039</v>
      </c>
      <c r="X6088" t="s">
        <v>1039</v>
      </c>
      <c r="Y6088">
        <v>50</v>
      </c>
      <c r="Z6088">
        <v>1</v>
      </c>
      <c r="AA6088">
        <v>549</v>
      </c>
      <c r="AB6088">
        <v>1</v>
      </c>
      <c r="AC6088" t="s">
        <v>35</v>
      </c>
      <c r="AD6088" t="s">
        <v>35</v>
      </c>
      <c r="AE6088" t="str">
        <f t="shared" si="286"/>
        <v>sp|Q99KI0|ACON_MOUSE_sp|Q99KI0|ACON_MOUSE</v>
      </c>
      <c r="AF6088" t="str">
        <f t="shared" si="287"/>
        <v>YDLLEK[325.13]NINIVR_SDFDPGQDTYQHPPK[325.13]DSSGQR</v>
      </c>
    </row>
    <row r="6089" spans="1:32" x14ac:dyDescent="0.25">
      <c r="A6089" t="s">
        <v>4240</v>
      </c>
      <c r="B6089" t="str">
        <f>VLOOKUP(A6089,[1]Files!$A$2:$B$73,2,FALSE)</f>
        <v>Heart</v>
      </c>
      <c r="C6089">
        <v>12279</v>
      </c>
      <c r="D6089">
        <v>4998.5866029999997</v>
      </c>
      <c r="E6089">
        <v>4999.5665950000002</v>
      </c>
      <c r="F6089">
        <v>4</v>
      </c>
      <c r="G6089">
        <v>1255.6057599999999</v>
      </c>
      <c r="H6089">
        <v>2991.5757779999999</v>
      </c>
      <c r="I6089">
        <v>1255.6044449999999</v>
      </c>
      <c r="J6089">
        <v>2990.567278</v>
      </c>
      <c r="K6089">
        <v>1.0098</v>
      </c>
      <c r="L6089">
        <f t="shared" si="285"/>
        <v>1.0098</v>
      </c>
      <c r="M6089" t="s">
        <v>1212</v>
      </c>
      <c r="N6089" t="s">
        <v>1213</v>
      </c>
      <c r="O6089">
        <v>0</v>
      </c>
      <c r="P6089">
        <v>0</v>
      </c>
      <c r="Q6089" t="s">
        <v>1214</v>
      </c>
      <c r="R6089" t="s">
        <v>1215</v>
      </c>
      <c r="S6089">
        <v>12282</v>
      </c>
      <c r="T6089">
        <v>12281</v>
      </c>
      <c r="U6089" t="s">
        <v>84</v>
      </c>
      <c r="V6089" t="s">
        <v>84</v>
      </c>
      <c r="W6089" t="s">
        <v>85</v>
      </c>
      <c r="X6089" t="s">
        <v>85</v>
      </c>
      <c r="Y6089">
        <v>343</v>
      </c>
      <c r="Z6089">
        <v>1</v>
      </c>
      <c r="AA6089">
        <v>249</v>
      </c>
      <c r="AB6089">
        <v>1</v>
      </c>
      <c r="AC6089" t="s">
        <v>35</v>
      </c>
      <c r="AD6089" t="s">
        <v>35</v>
      </c>
      <c r="AE6089" t="str">
        <f t="shared" si="286"/>
        <v>sp|Q8CAQ8|MIC60_MOUSE_sp|Q8CAQ8|MIC60_MOUSE</v>
      </c>
      <c r="AF6089" t="str">
        <f t="shared" si="287"/>
        <v>K[325.13]VQAAQSEAK_TSSVTLQTITAQNAAVQAVK[325.13]AHSNILK</v>
      </c>
    </row>
    <row r="6090" spans="1:32" x14ac:dyDescent="0.25">
      <c r="A6090" t="s">
        <v>1576</v>
      </c>
      <c r="B6090" t="str">
        <f>VLOOKUP(A6090,[1]Files!$A$2:$B$73,2,FALSE)</f>
        <v>Brain</v>
      </c>
      <c r="C6090">
        <v>14591</v>
      </c>
      <c r="D6090">
        <v>4687.1794229999996</v>
      </c>
      <c r="E6090">
        <v>4687.1788859999997</v>
      </c>
      <c r="F6090">
        <v>5</v>
      </c>
      <c r="G6090">
        <v>2707.171284</v>
      </c>
      <c r="H6090">
        <v>1228.603075</v>
      </c>
      <c r="I6090">
        <v>2706.1669830000001</v>
      </c>
      <c r="J6090">
        <v>1228.597569</v>
      </c>
      <c r="K6090">
        <v>1.0098</v>
      </c>
      <c r="L6090">
        <f t="shared" si="285"/>
        <v>1.0098</v>
      </c>
      <c r="M6090" t="s">
        <v>294</v>
      </c>
      <c r="N6090" t="s">
        <v>295</v>
      </c>
      <c r="O6090">
        <v>0</v>
      </c>
      <c r="P6090">
        <v>0</v>
      </c>
      <c r="Q6090" t="s">
        <v>296</v>
      </c>
      <c r="R6090" t="s">
        <v>297</v>
      </c>
      <c r="S6090">
        <v>14594</v>
      </c>
      <c r="T6090">
        <v>14595</v>
      </c>
      <c r="U6090" t="s">
        <v>298</v>
      </c>
      <c r="V6090" t="s">
        <v>298</v>
      </c>
      <c r="W6090" t="s">
        <v>299</v>
      </c>
      <c r="X6090" t="s">
        <v>299</v>
      </c>
      <c r="Y6090">
        <v>28</v>
      </c>
      <c r="Z6090">
        <v>1</v>
      </c>
      <c r="AA6090">
        <v>85</v>
      </c>
      <c r="AB6090">
        <v>1</v>
      </c>
      <c r="AC6090" t="s">
        <v>35</v>
      </c>
      <c r="AD6090" t="s">
        <v>35</v>
      </c>
      <c r="AE6090" t="str">
        <f t="shared" si="286"/>
        <v>sp|P56391|CX6B1_MOUSE_sp|P56391|CX6B1_MOUSE</v>
      </c>
      <c r="AF6090" t="str">
        <f t="shared" si="287"/>
        <v>IAEGTFPGK[325.13]I_FPNQNQTK[325.13]NC[160.03]WQNYLDFHR</v>
      </c>
    </row>
    <row r="6091" spans="1:32" x14ac:dyDescent="0.25">
      <c r="A6091" t="s">
        <v>3426</v>
      </c>
      <c r="B6091" t="str">
        <f>VLOOKUP(A6091,[1]Files!$A$2:$B$73,2,FALSE)</f>
        <v>Heart</v>
      </c>
      <c r="C6091">
        <v>9888</v>
      </c>
      <c r="D6091">
        <v>5260.3986150000001</v>
      </c>
      <c r="E6091">
        <v>5261.3639579999999</v>
      </c>
      <c r="F6091">
        <v>4</v>
      </c>
      <c r="G6091">
        <v>1335.631883</v>
      </c>
      <c r="H6091">
        <v>3173.3616670000001</v>
      </c>
      <c r="I6091">
        <v>1335.63066</v>
      </c>
      <c r="J6091">
        <v>3172.35313</v>
      </c>
      <c r="K6091">
        <v>1.0098</v>
      </c>
      <c r="L6091">
        <f t="shared" si="285"/>
        <v>1.0098</v>
      </c>
      <c r="M6091" t="s">
        <v>3279</v>
      </c>
      <c r="N6091" t="s">
        <v>3283</v>
      </c>
      <c r="O6091">
        <v>8.0183000000000008E-3</v>
      </c>
      <c r="P6091">
        <v>0</v>
      </c>
      <c r="Q6091" t="s">
        <v>3281</v>
      </c>
      <c r="R6091" t="s">
        <v>3282</v>
      </c>
      <c r="S6091">
        <v>9889</v>
      </c>
      <c r="T6091">
        <v>9892</v>
      </c>
      <c r="U6091" t="s">
        <v>1795</v>
      </c>
      <c r="V6091" t="s">
        <v>1795</v>
      </c>
      <c r="W6091" t="s">
        <v>1796</v>
      </c>
      <c r="X6091" t="s">
        <v>1796</v>
      </c>
      <c r="Y6091">
        <v>212</v>
      </c>
      <c r="Z6091">
        <v>1</v>
      </c>
      <c r="AA6091">
        <v>173</v>
      </c>
      <c r="AB6091">
        <v>1</v>
      </c>
      <c r="AC6091" t="s">
        <v>35</v>
      </c>
      <c r="AD6091" t="s">
        <v>35</v>
      </c>
      <c r="AE6091" t="str">
        <f t="shared" si="286"/>
        <v>sp|P45952|ACADM_MOUSE_sp|P45952|ACADM_MOUSE</v>
      </c>
      <c r="AF6091" t="str">
        <f t="shared" si="287"/>
        <v>SNPDPK[325.13]VPASK_MTEQPMMC[160.03]AYC[160.03]VTEPSAGSDVAAIK[325.13]TK</v>
      </c>
    </row>
    <row r="6092" spans="1:32" x14ac:dyDescent="0.25">
      <c r="A6092" t="s">
        <v>4240</v>
      </c>
      <c r="B6092" t="str">
        <f>VLOOKUP(A6092,[1]Files!$A$2:$B$73,2,FALSE)</f>
        <v>Heart</v>
      </c>
      <c r="C6092">
        <v>10906</v>
      </c>
      <c r="D6092">
        <v>4972.3801679999997</v>
      </c>
      <c r="E6092">
        <v>4972.3766400000004</v>
      </c>
      <c r="F6092">
        <v>5</v>
      </c>
      <c r="G6092">
        <v>1190.5631579999999</v>
      </c>
      <c r="H6092">
        <v>3030.4119460000002</v>
      </c>
      <c r="I6092">
        <v>1190.5641450000001</v>
      </c>
      <c r="J6092">
        <v>3029.4011409999998</v>
      </c>
      <c r="K6092">
        <v>1.0098</v>
      </c>
      <c r="L6092">
        <f t="shared" si="285"/>
        <v>1.0098</v>
      </c>
      <c r="M6092" t="s">
        <v>3534</v>
      </c>
      <c r="N6092" t="s">
        <v>4179</v>
      </c>
      <c r="O6092">
        <v>1.0347E-2</v>
      </c>
      <c r="P6092">
        <v>0</v>
      </c>
      <c r="Q6092" t="s">
        <v>3535</v>
      </c>
      <c r="R6092" t="s">
        <v>4142</v>
      </c>
      <c r="S6092">
        <v>10909</v>
      </c>
      <c r="T6092">
        <v>10910</v>
      </c>
      <c r="U6092" t="s">
        <v>1642</v>
      </c>
      <c r="V6092" t="s">
        <v>1642</v>
      </c>
      <c r="W6092" t="s">
        <v>1643</v>
      </c>
      <c r="X6092" t="s">
        <v>1643</v>
      </c>
      <c r="Y6092">
        <v>333</v>
      </c>
      <c r="Z6092">
        <v>1</v>
      </c>
      <c r="AA6092">
        <v>448</v>
      </c>
      <c r="AB6092">
        <v>1</v>
      </c>
      <c r="AC6092" t="s">
        <v>35</v>
      </c>
      <c r="AD6092" t="s">
        <v>35</v>
      </c>
      <c r="AE6092" t="str">
        <f t="shared" si="286"/>
        <v>sp|Q99JY0|ECHB_MOUSE_sp|Q99JY0|ECHB_MOUSE</v>
      </c>
      <c r="AF6092" t="str">
        <f t="shared" si="287"/>
        <v>ALAM[147.04]GYK[325.13]PK_K[325.13]DGGQYALVAAC[160.03]AAGGQGHAMIVEAYPK</v>
      </c>
    </row>
    <row r="6093" spans="1:32" x14ac:dyDescent="0.25">
      <c r="A6093" t="s">
        <v>4240</v>
      </c>
      <c r="B6093" t="str">
        <f>VLOOKUP(A6093,[1]Files!$A$2:$B$73,2,FALSE)</f>
        <v>Heart</v>
      </c>
      <c r="C6093">
        <v>13309</v>
      </c>
      <c r="D6093">
        <v>4399.1763719999999</v>
      </c>
      <c r="E6093">
        <v>4400.1735760000001</v>
      </c>
      <c r="F6093">
        <v>5</v>
      </c>
      <c r="G6093">
        <v>1685.865329</v>
      </c>
      <c r="H6093">
        <v>1961.905978</v>
      </c>
      <c r="I6093">
        <v>1685.862451</v>
      </c>
      <c r="J6093">
        <v>1960.8989120000001</v>
      </c>
      <c r="K6093">
        <v>1.0099</v>
      </c>
      <c r="L6093">
        <f t="shared" si="285"/>
        <v>1.0099</v>
      </c>
      <c r="M6093" t="s">
        <v>1451</v>
      </c>
      <c r="N6093" t="s">
        <v>1170</v>
      </c>
      <c r="O6093">
        <v>0</v>
      </c>
      <c r="P6093">
        <v>0</v>
      </c>
      <c r="Q6093" t="s">
        <v>1452</v>
      </c>
      <c r="R6093" t="s">
        <v>1172</v>
      </c>
      <c r="S6093">
        <v>13312</v>
      </c>
      <c r="T6093">
        <v>13313</v>
      </c>
      <c r="U6093" t="s">
        <v>1038</v>
      </c>
      <c r="V6093" t="s">
        <v>1038</v>
      </c>
      <c r="W6093" t="s">
        <v>1039</v>
      </c>
      <c r="X6093" t="s">
        <v>1039</v>
      </c>
      <c r="Y6093">
        <v>50</v>
      </c>
      <c r="Z6093">
        <v>1</v>
      </c>
      <c r="AA6093">
        <v>31</v>
      </c>
      <c r="AB6093">
        <v>1</v>
      </c>
      <c r="AC6093" t="s">
        <v>35</v>
      </c>
      <c r="AD6093" t="s">
        <v>35</v>
      </c>
      <c r="AE6093" t="str">
        <f t="shared" si="286"/>
        <v>sp|Q99KI0|ACON_MOUSE_sp|Q99KI0|ACON_MOUSE</v>
      </c>
      <c r="AF6093" t="str">
        <f t="shared" si="287"/>
        <v>YDLLEK[325.13]NINIVR_AK[325.13]VAMSHFEPSEYIR</v>
      </c>
    </row>
    <row r="6094" spans="1:32" x14ac:dyDescent="0.25">
      <c r="A6094" t="s">
        <v>718</v>
      </c>
      <c r="B6094" t="str">
        <f>VLOOKUP(A6094,[1]Files!$A$2:$B$73,2,FALSE)</f>
        <v>Liver</v>
      </c>
      <c r="C6094">
        <v>14017</v>
      </c>
      <c r="D6094">
        <v>5785.8351849999999</v>
      </c>
      <c r="E6094">
        <v>5787.8353189999998</v>
      </c>
      <c r="F6094">
        <v>5</v>
      </c>
      <c r="G6094">
        <v>2504.2854950000001</v>
      </c>
      <c r="H6094">
        <v>2530.1446259999998</v>
      </c>
      <c r="I6094">
        <v>2504.2798699999998</v>
      </c>
      <c r="J6094">
        <v>2529.1403420000001</v>
      </c>
      <c r="K6094">
        <v>1.0099</v>
      </c>
      <c r="L6094">
        <f t="shared" si="285"/>
        <v>1.0099</v>
      </c>
      <c r="M6094" t="s">
        <v>338</v>
      </c>
      <c r="N6094" t="s">
        <v>529</v>
      </c>
      <c r="O6094">
        <v>0</v>
      </c>
      <c r="P6094">
        <v>0</v>
      </c>
      <c r="Q6094" t="s">
        <v>339</v>
      </c>
      <c r="R6094" t="s">
        <v>530</v>
      </c>
      <c r="S6094">
        <v>14020</v>
      </c>
      <c r="T6094">
        <v>14019</v>
      </c>
      <c r="U6094" t="s">
        <v>45</v>
      </c>
      <c r="V6094" t="s">
        <v>45</v>
      </c>
      <c r="W6094" t="s">
        <v>46</v>
      </c>
      <c r="X6094" t="s">
        <v>46</v>
      </c>
      <c r="Y6094">
        <v>307</v>
      </c>
      <c r="Z6094">
        <v>1</v>
      </c>
      <c r="AA6094">
        <v>757</v>
      </c>
      <c r="AB6094">
        <v>1</v>
      </c>
      <c r="AC6094" t="s">
        <v>35</v>
      </c>
      <c r="AD6094" t="s">
        <v>35</v>
      </c>
      <c r="AE6094" t="str">
        <f t="shared" si="286"/>
        <v>sp|Q8C196|CPSM_MOUSE_sp|Q8C196|CPSM_MOUSE</v>
      </c>
      <c r="AF6094" t="str">
        <f t="shared" si="287"/>
        <v>EPLFGISTGNIITGLAAGAK[325.13]SYK_NVVSGK[325.13]TSAC[160.03]FEPSLDYMVTK</v>
      </c>
    </row>
    <row r="6095" spans="1:32" x14ac:dyDescent="0.25">
      <c r="A6095" t="s">
        <v>2964</v>
      </c>
      <c r="B6095" t="str">
        <f>VLOOKUP(A6095,[1]Files!$A$2:$B$73,2,FALSE)</f>
        <v>Heart</v>
      </c>
      <c r="C6095">
        <v>6923</v>
      </c>
      <c r="D6095">
        <v>3234.577522</v>
      </c>
      <c r="E6095">
        <v>3235.573187</v>
      </c>
      <c r="F6095">
        <v>4</v>
      </c>
      <c r="G6095">
        <v>1097.505907</v>
      </c>
      <c r="H6095">
        <v>1385.666551</v>
      </c>
      <c r="I6095">
        <v>1097.504277</v>
      </c>
      <c r="J6095">
        <v>1384.658271</v>
      </c>
      <c r="K6095">
        <v>1.0099</v>
      </c>
      <c r="L6095">
        <f t="shared" si="285"/>
        <v>1.0099</v>
      </c>
      <c r="M6095" t="s">
        <v>2695</v>
      </c>
      <c r="N6095" t="s">
        <v>790</v>
      </c>
      <c r="O6095">
        <v>0</v>
      </c>
      <c r="P6095">
        <v>0</v>
      </c>
      <c r="Q6095" t="s">
        <v>2696</v>
      </c>
      <c r="R6095" t="s">
        <v>792</v>
      </c>
      <c r="S6095">
        <v>6926</v>
      </c>
      <c r="T6095">
        <v>6927</v>
      </c>
      <c r="U6095" t="s">
        <v>535</v>
      </c>
      <c r="V6095" t="s">
        <v>535</v>
      </c>
      <c r="W6095" t="s">
        <v>537</v>
      </c>
      <c r="X6095" t="s">
        <v>537</v>
      </c>
      <c r="Y6095">
        <v>107</v>
      </c>
      <c r="Z6095">
        <v>1</v>
      </c>
      <c r="AA6095">
        <v>147</v>
      </c>
      <c r="AB6095">
        <v>1</v>
      </c>
      <c r="AC6095" t="s">
        <v>35</v>
      </c>
      <c r="AD6095" t="s">
        <v>35</v>
      </c>
      <c r="AE6095" t="str">
        <f t="shared" si="286"/>
        <v>sp|P48962|ADT1_MOUSE_sp|P48962|ADT1_MOUSE</v>
      </c>
      <c r="AF6095" t="str">
        <f t="shared" si="287"/>
        <v>HK[325.13]QFWR_LAADVGK[325.13]GSSQR</v>
      </c>
    </row>
    <row r="6096" spans="1:32" x14ac:dyDescent="0.25">
      <c r="A6096" t="s">
        <v>2964</v>
      </c>
      <c r="B6096" t="str">
        <f>VLOOKUP(A6096,[1]Files!$A$2:$B$73,2,FALSE)</f>
        <v>Heart</v>
      </c>
      <c r="C6096">
        <v>7045</v>
      </c>
      <c r="D6096">
        <v>3854.9367480000001</v>
      </c>
      <c r="E6096">
        <v>3854.9349280000001</v>
      </c>
      <c r="F6096">
        <v>5</v>
      </c>
      <c r="G6096">
        <v>811.41929800000003</v>
      </c>
      <c r="H6096">
        <v>2292.1123849999999</v>
      </c>
      <c r="I6096">
        <v>811.41881599999999</v>
      </c>
      <c r="J6096">
        <v>2291.1029680000001</v>
      </c>
      <c r="K6096">
        <v>1.0099</v>
      </c>
      <c r="L6096">
        <f t="shared" si="285"/>
        <v>1.0099</v>
      </c>
      <c r="M6096" t="s">
        <v>415</v>
      </c>
      <c r="N6096" t="s">
        <v>1572</v>
      </c>
      <c r="O6096">
        <v>6.7324999999999998E-3</v>
      </c>
      <c r="P6096">
        <v>5.4945000000000005E-4</v>
      </c>
      <c r="Q6096" t="s">
        <v>416</v>
      </c>
      <c r="R6096" t="s">
        <v>1570</v>
      </c>
      <c r="S6096">
        <v>7048</v>
      </c>
      <c r="T6096">
        <v>7049</v>
      </c>
      <c r="U6096" t="s">
        <v>417</v>
      </c>
      <c r="V6096" t="s">
        <v>417</v>
      </c>
      <c r="W6096" t="s">
        <v>418</v>
      </c>
      <c r="X6096" t="s">
        <v>418</v>
      </c>
      <c r="Y6096">
        <v>86</v>
      </c>
      <c r="Z6096">
        <v>1</v>
      </c>
      <c r="AA6096">
        <v>76</v>
      </c>
      <c r="AB6096">
        <v>1</v>
      </c>
      <c r="AC6096" t="s">
        <v>35</v>
      </c>
      <c r="AD6096" t="s">
        <v>35</v>
      </c>
      <c r="AE6096" t="str">
        <f t="shared" si="286"/>
        <v>sp|Q9CRB9|MIC19_MOUSE_sp|Q9CRB9|MIC19_MOUSE</v>
      </c>
      <c r="AF6096" t="str">
        <f t="shared" si="287"/>
        <v>LK[325.13]QAR_VAEELALEQAK[325.13]KESEHQR</v>
      </c>
    </row>
    <row r="6097" spans="1:32" x14ac:dyDescent="0.25">
      <c r="A6097" t="s">
        <v>4576</v>
      </c>
      <c r="B6097" t="str">
        <f>VLOOKUP(A6097,[1]Files!$A$2:$B$73,2,FALSE)</f>
        <v>Heart</v>
      </c>
      <c r="C6097">
        <v>10755</v>
      </c>
      <c r="D6097">
        <v>3547.7803279999998</v>
      </c>
      <c r="E6097">
        <v>3547.7841239999998</v>
      </c>
      <c r="F6097">
        <v>4</v>
      </c>
      <c r="G6097">
        <v>1274.6366439999999</v>
      </c>
      <c r="H6097">
        <v>1521.7386200000001</v>
      </c>
      <c r="I6097">
        <v>1274.629537</v>
      </c>
      <c r="J6097">
        <v>1520.7358529999999</v>
      </c>
      <c r="K6097">
        <v>1.0099</v>
      </c>
      <c r="L6097">
        <f t="shared" si="285"/>
        <v>1.0099</v>
      </c>
      <c r="M6097" t="s">
        <v>4345</v>
      </c>
      <c r="N6097" t="s">
        <v>4346</v>
      </c>
      <c r="O6097" t="s">
        <v>35</v>
      </c>
      <c r="P6097" t="s">
        <v>35</v>
      </c>
      <c r="Q6097" t="s">
        <v>4347</v>
      </c>
      <c r="R6097" t="s">
        <v>4348</v>
      </c>
      <c r="S6097">
        <v>10756</v>
      </c>
      <c r="T6097">
        <v>10759</v>
      </c>
      <c r="U6097" t="s">
        <v>4349</v>
      </c>
      <c r="V6097" t="s">
        <v>4349</v>
      </c>
      <c r="W6097" t="s">
        <v>4350</v>
      </c>
      <c r="X6097" t="s">
        <v>4350</v>
      </c>
      <c r="Y6097">
        <v>180</v>
      </c>
      <c r="Z6097">
        <v>1</v>
      </c>
      <c r="AA6097">
        <v>173</v>
      </c>
      <c r="AB6097">
        <v>1</v>
      </c>
      <c r="AC6097">
        <v>1.6100000000000001E-3</v>
      </c>
      <c r="AD6097">
        <v>1.97E-3</v>
      </c>
      <c r="AE6097" t="str">
        <f t="shared" si="286"/>
        <v>sp|Q9R112|SQRD_MOUSE_sp|Q9R112|SQRD_MOUSE</v>
      </c>
      <c r="AF6097" t="str">
        <f t="shared" si="287"/>
        <v>TWK[325.13]ALQGFK_IGSNYSVK[325.13]TVEK</v>
      </c>
    </row>
    <row r="6098" spans="1:32" x14ac:dyDescent="0.25">
      <c r="A6098" t="s">
        <v>4633</v>
      </c>
      <c r="B6098" t="str">
        <f>VLOOKUP(A6098,[1]Files!$A$2:$B$73,2,FALSE)</f>
        <v>Heart</v>
      </c>
      <c r="C6098">
        <v>10671</v>
      </c>
      <c r="D6098">
        <v>4690.3696229999996</v>
      </c>
      <c r="E6098">
        <v>4690.3908140000003</v>
      </c>
      <c r="F6098">
        <v>4</v>
      </c>
      <c r="G6098">
        <v>973.42320400000006</v>
      </c>
      <c r="H6098">
        <v>2965.541354</v>
      </c>
      <c r="I6098">
        <v>972.42224699999997</v>
      </c>
      <c r="J6098">
        <v>2965.5324559999999</v>
      </c>
      <c r="K6098">
        <v>1.0099</v>
      </c>
      <c r="L6098">
        <f t="shared" si="285"/>
        <v>1.0099</v>
      </c>
      <c r="M6098" t="s">
        <v>1660</v>
      </c>
      <c r="N6098" t="s">
        <v>3555</v>
      </c>
      <c r="O6098" t="s">
        <v>35</v>
      </c>
      <c r="P6098" t="s">
        <v>35</v>
      </c>
      <c r="Q6098" t="s">
        <v>1661</v>
      </c>
      <c r="R6098" t="s">
        <v>3263</v>
      </c>
      <c r="S6098">
        <v>10672</v>
      </c>
      <c r="T6098">
        <v>10673</v>
      </c>
      <c r="U6098" t="s">
        <v>1038</v>
      </c>
      <c r="V6098" t="s">
        <v>1038</v>
      </c>
      <c r="W6098" t="s">
        <v>1039</v>
      </c>
      <c r="X6098" t="s">
        <v>1039</v>
      </c>
      <c r="Y6098">
        <v>776</v>
      </c>
      <c r="Z6098">
        <v>1</v>
      </c>
      <c r="AA6098">
        <v>573</v>
      </c>
      <c r="AB6098">
        <v>1</v>
      </c>
      <c r="AC6098">
        <v>6.7199999999999996E-2</v>
      </c>
      <c r="AD6098">
        <v>4.3200000000000002E-2</v>
      </c>
      <c r="AE6098" t="str">
        <f t="shared" si="286"/>
        <v>sp|Q99KI0|ACON_MOUSE_sp|Q99KI0|ACON_MOUSE</v>
      </c>
      <c r="AF6098" t="str">
        <f t="shared" si="287"/>
        <v>MK[325.13]ELQQ_LQLLEPFDK[325.13]WDGKDLEDLQILIK</v>
      </c>
    </row>
    <row r="6099" spans="1:32" x14ac:dyDescent="0.25">
      <c r="A6099" t="s">
        <v>4874</v>
      </c>
      <c r="B6099" t="str">
        <f>VLOOKUP(A6099,[1]Files!$A$2:$B$73,2,FALSE)</f>
        <v>Heart</v>
      </c>
      <c r="C6099">
        <v>12235</v>
      </c>
      <c r="D6099">
        <v>5254.5214169999999</v>
      </c>
      <c r="E6099">
        <v>5254.5255800000004</v>
      </c>
      <c r="F6099">
        <v>4</v>
      </c>
      <c r="G6099">
        <v>1860.845018</v>
      </c>
      <c r="H6099">
        <v>2642.2713349999999</v>
      </c>
      <c r="I6099">
        <v>1860.8417750000001</v>
      </c>
      <c r="J6099">
        <v>2641.264674</v>
      </c>
      <c r="K6099">
        <v>1.0099</v>
      </c>
      <c r="L6099">
        <f t="shared" si="285"/>
        <v>1.0099</v>
      </c>
      <c r="M6099" t="s">
        <v>1025</v>
      </c>
      <c r="N6099" t="s">
        <v>1658</v>
      </c>
      <c r="O6099" t="s">
        <v>35</v>
      </c>
      <c r="P6099" t="s">
        <v>35</v>
      </c>
      <c r="Q6099" t="s">
        <v>1002</v>
      </c>
      <c r="R6099" t="s">
        <v>1659</v>
      </c>
      <c r="S6099">
        <v>12236</v>
      </c>
      <c r="T6099">
        <v>12237</v>
      </c>
      <c r="U6099" t="s">
        <v>1003</v>
      </c>
      <c r="V6099" t="s">
        <v>216</v>
      </c>
      <c r="W6099" t="s">
        <v>1004</v>
      </c>
      <c r="X6099" t="s">
        <v>217</v>
      </c>
      <c r="Y6099">
        <v>99</v>
      </c>
      <c r="Z6099">
        <v>1</v>
      </c>
      <c r="AA6099">
        <v>85</v>
      </c>
      <c r="AB6099">
        <v>1</v>
      </c>
      <c r="AC6099">
        <v>8.4999999999999995E-4</v>
      </c>
      <c r="AD6099">
        <v>1.0200000000000001E-2</v>
      </c>
      <c r="AE6099" t="str">
        <f t="shared" si="286"/>
        <v>sp|P97450|ATP5J_MOUSE_sp|Q9DCX2|ATP5H_MOUSE</v>
      </c>
      <c r="AF6099" t="str">
        <f t="shared" si="287"/>
        <v>FDDPK[325.13]FEVIDKPQS_IPVPEDK[325.13]YTALVDQEEKEDVK</v>
      </c>
    </row>
    <row r="6100" spans="1:32" x14ac:dyDescent="0.25">
      <c r="A6100" t="s">
        <v>3274</v>
      </c>
      <c r="B6100" t="str">
        <f>VLOOKUP(A6100,[1]Files!$A$2:$B$73,2,FALSE)</f>
        <v>Heart</v>
      </c>
      <c r="C6100">
        <v>7355</v>
      </c>
      <c r="D6100">
        <v>4249.0991759999997</v>
      </c>
      <c r="E6100">
        <v>4250.0929619999997</v>
      </c>
      <c r="F6100">
        <v>4</v>
      </c>
      <c r="G6100">
        <v>1097.5624250000001</v>
      </c>
      <c r="H6100">
        <v>2400.1316860000002</v>
      </c>
      <c r="I6100">
        <v>1097.560455</v>
      </c>
      <c r="J6100">
        <v>2399.1236290000002</v>
      </c>
      <c r="K6100">
        <v>1.01</v>
      </c>
      <c r="L6100">
        <f t="shared" si="285"/>
        <v>1.01</v>
      </c>
      <c r="M6100" t="s">
        <v>3323</v>
      </c>
      <c r="N6100" t="s">
        <v>3324</v>
      </c>
      <c r="O6100">
        <v>0</v>
      </c>
      <c r="P6100">
        <v>0</v>
      </c>
      <c r="Q6100" t="s">
        <v>3325</v>
      </c>
      <c r="R6100" t="s">
        <v>3326</v>
      </c>
      <c r="S6100">
        <v>7358</v>
      </c>
      <c r="T6100">
        <v>7359</v>
      </c>
      <c r="U6100" t="s">
        <v>1853</v>
      </c>
      <c r="V6100" t="s">
        <v>1853</v>
      </c>
      <c r="W6100" t="s">
        <v>1854</v>
      </c>
      <c r="X6100" t="s">
        <v>1854</v>
      </c>
      <c r="Y6100">
        <v>226</v>
      </c>
      <c r="Z6100">
        <v>1</v>
      </c>
      <c r="AA6100">
        <v>250</v>
      </c>
      <c r="AB6100">
        <v>1</v>
      </c>
      <c r="AC6100" t="s">
        <v>35</v>
      </c>
      <c r="AD6100" t="s">
        <v>35</v>
      </c>
      <c r="AE6100" t="str">
        <f t="shared" si="286"/>
        <v>sp|Q99NB1|ACS2L_MOUSE_sp|Q99NB1|ACS2L_MOUSE</v>
      </c>
      <c r="AF6100" t="str">
        <f t="shared" si="287"/>
        <v>K[325.13]IVDEAVK_TDTK[325.13]VPMGSLDIPLEQEMAK</v>
      </c>
    </row>
    <row r="6101" spans="1:32" x14ac:dyDescent="0.25">
      <c r="A6101" t="s">
        <v>2964</v>
      </c>
      <c r="B6101" t="str">
        <f>VLOOKUP(A6101,[1]Files!$A$2:$B$73,2,FALSE)</f>
        <v>Heart</v>
      </c>
      <c r="C6101">
        <v>16108</v>
      </c>
      <c r="D6101">
        <v>5750.846904</v>
      </c>
      <c r="E6101">
        <v>5750.837638</v>
      </c>
      <c r="F6101">
        <v>5</v>
      </c>
      <c r="G6101">
        <v>2055.9502900000002</v>
      </c>
      <c r="H6101">
        <v>2943.4915500000002</v>
      </c>
      <c r="I6101">
        <v>2055.9472599999999</v>
      </c>
      <c r="J6101">
        <v>2942.4846109999999</v>
      </c>
      <c r="K6101">
        <v>1.01</v>
      </c>
      <c r="L6101">
        <f t="shared" si="285"/>
        <v>1.01</v>
      </c>
      <c r="M6101" t="s">
        <v>2772</v>
      </c>
      <c r="N6101" t="s">
        <v>2851</v>
      </c>
      <c r="O6101">
        <v>0</v>
      </c>
      <c r="P6101">
        <v>0</v>
      </c>
      <c r="Q6101" t="s">
        <v>2774</v>
      </c>
      <c r="R6101" t="s">
        <v>2853</v>
      </c>
      <c r="S6101">
        <v>16111</v>
      </c>
      <c r="T6101">
        <v>16112</v>
      </c>
      <c r="U6101" t="s">
        <v>1038</v>
      </c>
      <c r="V6101" t="s">
        <v>1038</v>
      </c>
      <c r="W6101" t="s">
        <v>1039</v>
      </c>
      <c r="X6101" t="s">
        <v>1039</v>
      </c>
      <c r="Y6101">
        <v>605</v>
      </c>
      <c r="Z6101">
        <v>1</v>
      </c>
      <c r="AA6101">
        <v>628</v>
      </c>
      <c r="AB6101">
        <v>1</v>
      </c>
      <c r="AC6101" t="s">
        <v>35</v>
      </c>
      <c r="AD6101" t="s">
        <v>35</v>
      </c>
      <c r="AE6101" t="str">
        <f t="shared" si="286"/>
        <v>sp|Q99KI0|ACON_MOUSE_sp|Q99KI0|ACON_MOUSE</v>
      </c>
      <c r="AF6101" t="str">
        <f t="shared" si="287"/>
        <v>C[160.03]TTDHISAAGPWLK[325.13]FR_GHLDNISNNLLIGAINIENGK[325.13]ANSVR</v>
      </c>
    </row>
    <row r="6102" spans="1:32" x14ac:dyDescent="0.25">
      <c r="A6102" t="s">
        <v>2964</v>
      </c>
      <c r="B6102" t="str">
        <f>VLOOKUP(A6102,[1]Files!$A$2:$B$73,2,FALSE)</f>
        <v>Heart</v>
      </c>
      <c r="C6102">
        <v>14845</v>
      </c>
      <c r="D6102">
        <v>5974.9538380000004</v>
      </c>
      <c r="E6102">
        <v>5974.9617840000001</v>
      </c>
      <c r="F6102">
        <v>5</v>
      </c>
      <c r="G6102">
        <v>2206.1341280000001</v>
      </c>
      <c r="H6102">
        <v>3017.4146449999998</v>
      </c>
      <c r="I6102">
        <v>2206.130369</v>
      </c>
      <c r="J6102">
        <v>3016.4083949999999</v>
      </c>
      <c r="K6102">
        <v>1.01</v>
      </c>
      <c r="L6102">
        <f t="shared" si="285"/>
        <v>1.01</v>
      </c>
      <c r="M6102" t="s">
        <v>2175</v>
      </c>
      <c r="N6102" t="s">
        <v>1222</v>
      </c>
      <c r="O6102">
        <v>0</v>
      </c>
      <c r="P6102">
        <v>0</v>
      </c>
      <c r="Q6102" t="s">
        <v>1924</v>
      </c>
      <c r="R6102" t="s">
        <v>1223</v>
      </c>
      <c r="S6102">
        <v>14848</v>
      </c>
      <c r="T6102">
        <v>14849</v>
      </c>
      <c r="U6102" t="s">
        <v>158</v>
      </c>
      <c r="V6102" t="s">
        <v>158</v>
      </c>
      <c r="W6102" t="s">
        <v>159</v>
      </c>
      <c r="X6102" t="s">
        <v>159</v>
      </c>
      <c r="Y6102">
        <v>159</v>
      </c>
      <c r="Z6102">
        <v>1</v>
      </c>
      <c r="AA6102">
        <v>259</v>
      </c>
      <c r="AB6102">
        <v>1</v>
      </c>
      <c r="AC6102" t="s">
        <v>35</v>
      </c>
      <c r="AD6102" t="s">
        <v>35</v>
      </c>
      <c r="AE6102" t="str">
        <f t="shared" si="286"/>
        <v>sp|P56480|ATPB_MOUSE_sp|P56480|ATPB_MOUSE</v>
      </c>
      <c r="AF6102" t="str">
        <f t="shared" si="287"/>
        <v>IMNVIGEPIDERGPIK[325.13]TK_TREGNDLYHEMIESGVINLK[325.13]DATSK</v>
      </c>
    </row>
    <row r="6103" spans="1:32" x14ac:dyDescent="0.25">
      <c r="A6103" t="s">
        <v>548</v>
      </c>
      <c r="B6103" t="str">
        <f>VLOOKUP(A6103,[1]Files!$A$2:$B$73,2,FALSE)</f>
        <v>Liver</v>
      </c>
      <c r="C6103">
        <v>14473</v>
      </c>
      <c r="D6103">
        <v>5218.4509079999998</v>
      </c>
      <c r="E6103">
        <v>5220.4625910000004</v>
      </c>
      <c r="F6103">
        <v>4</v>
      </c>
      <c r="G6103">
        <v>2125.107516</v>
      </c>
      <c r="H6103">
        <v>2341.9383269999998</v>
      </c>
      <c r="I6103">
        <v>2125.1055339999998</v>
      </c>
      <c r="J6103">
        <v>2340.9303490000002</v>
      </c>
      <c r="K6103">
        <v>1.01</v>
      </c>
      <c r="L6103">
        <f t="shared" si="285"/>
        <v>1.01</v>
      </c>
      <c r="M6103" t="s">
        <v>477</v>
      </c>
      <c r="N6103" t="s">
        <v>651</v>
      </c>
      <c r="O6103">
        <v>0</v>
      </c>
      <c r="P6103">
        <v>8.8234999999999997E-3</v>
      </c>
      <c r="Q6103" t="s">
        <v>478</v>
      </c>
      <c r="R6103" t="s">
        <v>652</v>
      </c>
      <c r="S6103">
        <v>14476</v>
      </c>
      <c r="T6103">
        <v>14477</v>
      </c>
      <c r="U6103" t="s">
        <v>136</v>
      </c>
      <c r="V6103" t="s">
        <v>136</v>
      </c>
      <c r="W6103" t="s">
        <v>137</v>
      </c>
      <c r="X6103" t="s">
        <v>137</v>
      </c>
      <c r="Y6103">
        <v>216</v>
      </c>
      <c r="Z6103">
        <v>1</v>
      </c>
      <c r="AA6103">
        <v>241</v>
      </c>
      <c r="AB6103">
        <v>1</v>
      </c>
      <c r="AC6103" t="s">
        <v>35</v>
      </c>
      <c r="AD6103" t="s">
        <v>35</v>
      </c>
      <c r="AE6103" t="str">
        <f t="shared" si="286"/>
        <v>sp|Q9R0H0|ACOX1_MOUSE_sp|Q9R0H0|ACOX1_MOUSE</v>
      </c>
      <c r="AF6103" t="str">
        <f t="shared" si="287"/>
        <v>EIGTHK[325.13]PLPGITVGDIGPK_FGYEEMDNGYLK[325.13]MDNYR</v>
      </c>
    </row>
    <row r="6104" spans="1:32" x14ac:dyDescent="0.25">
      <c r="A6104" t="s">
        <v>4523</v>
      </c>
      <c r="B6104" t="str">
        <f>VLOOKUP(A6104,[1]Files!$A$2:$B$73,2,FALSE)</f>
        <v>Heart</v>
      </c>
      <c r="C6104">
        <v>13591</v>
      </c>
      <c r="D6104">
        <v>4661.4054500000002</v>
      </c>
      <c r="E6104">
        <v>4661.3834900000002</v>
      </c>
      <c r="F6104">
        <v>4</v>
      </c>
      <c r="G6104">
        <v>1619.899461</v>
      </c>
      <c r="H6104">
        <v>2290.1009250000002</v>
      </c>
      <c r="I6104">
        <v>1618.893022</v>
      </c>
      <c r="J6104">
        <v>2290.0973399999998</v>
      </c>
      <c r="K6104">
        <v>1.01</v>
      </c>
      <c r="L6104">
        <f t="shared" si="285"/>
        <v>1.01</v>
      </c>
      <c r="M6104" t="s">
        <v>2143</v>
      </c>
      <c r="N6104" t="s">
        <v>2755</v>
      </c>
      <c r="O6104" t="s">
        <v>35</v>
      </c>
      <c r="P6104" t="s">
        <v>35</v>
      </c>
      <c r="Q6104" t="s">
        <v>2145</v>
      </c>
      <c r="R6104" t="s">
        <v>1206</v>
      </c>
      <c r="S6104">
        <v>13592</v>
      </c>
      <c r="T6104">
        <v>13593</v>
      </c>
      <c r="U6104" t="s">
        <v>1207</v>
      </c>
      <c r="V6104" t="s">
        <v>1207</v>
      </c>
      <c r="W6104" t="s">
        <v>1208</v>
      </c>
      <c r="X6104" t="s">
        <v>1208</v>
      </c>
      <c r="Y6104">
        <v>393</v>
      </c>
      <c r="Z6104">
        <v>1</v>
      </c>
      <c r="AA6104">
        <v>450</v>
      </c>
      <c r="AB6104">
        <v>1</v>
      </c>
      <c r="AC6104">
        <v>6.3399999999999998E-2</v>
      </c>
      <c r="AD6104">
        <v>2.0600000000000002E-3</v>
      </c>
      <c r="AE6104" t="str">
        <f t="shared" si="286"/>
        <v>sp|Q9CZU6|CISY_MOUSE_sp|Q9CZU6|CISY_MOUSE</v>
      </c>
      <c r="AF6104" t="str">
        <f t="shared" si="287"/>
        <v>IVPNILLEQGK[325.13]AK_ALGFPLERPK[325.13]SMSTDGLM[147.04]K</v>
      </c>
    </row>
    <row r="6105" spans="1:32" x14ac:dyDescent="0.25">
      <c r="A6105" t="s">
        <v>4677</v>
      </c>
      <c r="B6105" t="str">
        <f>VLOOKUP(A6105,[1]Files!$A$2:$B$73,2,FALSE)</f>
        <v>Heart</v>
      </c>
      <c r="C6105">
        <v>9274</v>
      </c>
      <c r="D6105">
        <v>3063.5628740000002</v>
      </c>
      <c r="E6105">
        <v>3064.5607359999999</v>
      </c>
      <c r="F6105">
        <v>4</v>
      </c>
      <c r="G6105">
        <v>1080.5924540000001</v>
      </c>
      <c r="H6105">
        <v>1231.565355</v>
      </c>
      <c r="I6105">
        <v>1080.592758</v>
      </c>
      <c r="J6105">
        <v>1230.5550370000001</v>
      </c>
      <c r="K6105">
        <v>1.01</v>
      </c>
      <c r="L6105">
        <f t="shared" si="285"/>
        <v>1.01</v>
      </c>
      <c r="M6105" t="s">
        <v>219</v>
      </c>
      <c r="N6105" t="s">
        <v>1539</v>
      </c>
      <c r="O6105" t="s">
        <v>35</v>
      </c>
      <c r="P6105" t="s">
        <v>35</v>
      </c>
      <c r="Q6105" t="s">
        <v>221</v>
      </c>
      <c r="R6105" t="s">
        <v>220</v>
      </c>
      <c r="S6105">
        <v>9277</v>
      </c>
      <c r="T6105">
        <v>9276</v>
      </c>
      <c r="U6105" t="s">
        <v>222</v>
      </c>
      <c r="V6105" t="s">
        <v>222</v>
      </c>
      <c r="W6105" t="s">
        <v>223</v>
      </c>
      <c r="X6105" t="s">
        <v>223</v>
      </c>
      <c r="Y6105">
        <v>13</v>
      </c>
      <c r="Z6105">
        <v>1</v>
      </c>
      <c r="AA6105">
        <v>98</v>
      </c>
      <c r="AB6105">
        <v>1</v>
      </c>
      <c r="AC6105">
        <v>3.0599999999999998E-3</v>
      </c>
      <c r="AD6105">
        <v>3.0099999999999998E-2</v>
      </c>
      <c r="AE6105" t="str">
        <f t="shared" si="286"/>
        <v>sp|Q9CQ75|NDUA2_MOUSE_sp|Q9CQ75|NDUA2_MOUSE</v>
      </c>
      <c r="AF6105" t="str">
        <f t="shared" si="287"/>
        <v>AVGAK[325.13]LGLR_AM[147.04]QNVLSGK[325.13]A</v>
      </c>
    </row>
    <row r="6106" spans="1:32" x14ac:dyDescent="0.25">
      <c r="A6106" t="s">
        <v>4544</v>
      </c>
      <c r="B6106" t="str">
        <f>VLOOKUP(A6106,[1]Files!$A$2:$B$73,2,FALSE)</f>
        <v>Heart</v>
      </c>
      <c r="C6106">
        <v>14516</v>
      </c>
      <c r="D6106">
        <v>5897.9252729999998</v>
      </c>
      <c r="E6106">
        <v>5897.9640559999998</v>
      </c>
      <c r="F6106">
        <v>4</v>
      </c>
      <c r="G6106">
        <v>2306.1380340000001</v>
      </c>
      <c r="H6106">
        <v>2840.3821750000002</v>
      </c>
      <c r="I6106">
        <v>2305.1338740000001</v>
      </c>
      <c r="J6106">
        <v>2840.376307</v>
      </c>
      <c r="K6106">
        <v>1.01</v>
      </c>
      <c r="L6106">
        <f t="shared" si="285"/>
        <v>1.01</v>
      </c>
      <c r="M6106" t="s">
        <v>3189</v>
      </c>
      <c r="N6106" t="s">
        <v>2736</v>
      </c>
      <c r="O6106" t="s">
        <v>35</v>
      </c>
      <c r="P6106" t="s">
        <v>35</v>
      </c>
      <c r="Q6106" t="s">
        <v>3190</v>
      </c>
      <c r="R6106" t="s">
        <v>2737</v>
      </c>
      <c r="S6106">
        <v>14517</v>
      </c>
      <c r="T6106">
        <v>14520</v>
      </c>
      <c r="U6106" t="s">
        <v>1038</v>
      </c>
      <c r="V6106" t="s">
        <v>1038</v>
      </c>
      <c r="W6106" t="s">
        <v>1039</v>
      </c>
      <c r="X6106" t="s">
        <v>1039</v>
      </c>
      <c r="Y6106">
        <v>144</v>
      </c>
      <c r="Z6106">
        <v>1</v>
      </c>
      <c r="AA6106">
        <v>138</v>
      </c>
      <c r="AB6106">
        <v>1</v>
      </c>
      <c r="AC6106">
        <v>4.13E-3</v>
      </c>
      <c r="AD6106" s="1">
        <v>2.6999999999999999E-5</v>
      </c>
      <c r="AE6106" t="str">
        <f t="shared" si="286"/>
        <v>sp|Q99KI0|ACON_MOUSE_sp|Q99KI0|ACON_MOUSE</v>
      </c>
      <c r="AF6106" t="str">
        <f t="shared" si="287"/>
        <v>RAK[325.13]DINQEVYNFLATAGAK_VAVPSTIHC[160.03]DHLIEAQVGGEK[325.13]DLR</v>
      </c>
    </row>
    <row r="6107" spans="1:32" x14ac:dyDescent="0.25">
      <c r="A6107" t="s">
        <v>4671</v>
      </c>
      <c r="B6107" t="str">
        <f>VLOOKUP(A6107,[1]Files!$A$2:$B$73,2,FALSE)</f>
        <v>Heart</v>
      </c>
      <c r="C6107">
        <v>13726</v>
      </c>
      <c r="D6107">
        <v>4105.0878240000002</v>
      </c>
      <c r="E6107">
        <v>4106.1071220000003</v>
      </c>
      <c r="F6107">
        <v>4</v>
      </c>
      <c r="G6107">
        <v>1658.8005840000001</v>
      </c>
      <c r="H6107">
        <v>1694.882175</v>
      </c>
      <c r="I6107">
        <v>1658.7940369999999</v>
      </c>
      <c r="J6107">
        <v>1693.8787689999999</v>
      </c>
      <c r="K6107">
        <v>1.01</v>
      </c>
      <c r="L6107">
        <f t="shared" si="285"/>
        <v>1.01</v>
      </c>
      <c r="M6107" t="s">
        <v>4673</v>
      </c>
      <c r="N6107" t="s">
        <v>1189</v>
      </c>
      <c r="O6107" t="s">
        <v>35</v>
      </c>
      <c r="P6107" t="s">
        <v>35</v>
      </c>
      <c r="Q6107" t="s">
        <v>4674</v>
      </c>
      <c r="R6107" t="s">
        <v>1190</v>
      </c>
      <c r="S6107">
        <v>13729</v>
      </c>
      <c r="T6107">
        <v>13728</v>
      </c>
      <c r="U6107" t="s">
        <v>936</v>
      </c>
      <c r="V6107" t="s">
        <v>936</v>
      </c>
      <c r="W6107" t="s">
        <v>937</v>
      </c>
      <c r="X6107" t="s">
        <v>937</v>
      </c>
      <c r="Y6107">
        <v>505</v>
      </c>
      <c r="Z6107">
        <v>1</v>
      </c>
      <c r="AA6107">
        <v>143</v>
      </c>
      <c r="AB6107">
        <v>1</v>
      </c>
      <c r="AC6107">
        <v>1.44E-2</v>
      </c>
      <c r="AD6107" s="1">
        <v>2.5299999999999998E-5</v>
      </c>
      <c r="AE6107" t="str">
        <f t="shared" si="286"/>
        <v>sp|O08749|DLDH_MOUSE_sp|O08749|DLDH_MOUSE</v>
      </c>
      <c r="AF6107" t="str">
        <f t="shared" si="287"/>
        <v>EANLAAAFGK[325.13]PINF_ALTGGIAHLFK[325.13]QNK</v>
      </c>
    </row>
    <row r="6108" spans="1:32" x14ac:dyDescent="0.25">
      <c r="A6108" t="s">
        <v>1242</v>
      </c>
      <c r="B6108" t="str">
        <f>VLOOKUP(A6108,[1]Files!$A$2:$B$73,2,FALSE)</f>
        <v>Brain</v>
      </c>
      <c r="C6108">
        <v>13299</v>
      </c>
      <c r="D6108">
        <v>4167.0020549999999</v>
      </c>
      <c r="E6108">
        <v>4167.0064620000003</v>
      </c>
      <c r="F6108">
        <v>5</v>
      </c>
      <c r="G6108">
        <v>1745.7853729999999</v>
      </c>
      <c r="H6108">
        <v>1669.811618</v>
      </c>
      <c r="I6108">
        <v>1745.783154</v>
      </c>
      <c r="J6108">
        <v>1668.8037549999999</v>
      </c>
      <c r="K6108">
        <v>1.0101</v>
      </c>
      <c r="L6108">
        <f t="shared" si="285"/>
        <v>1.0101</v>
      </c>
      <c r="M6108" t="s">
        <v>1428</v>
      </c>
      <c r="N6108" t="s">
        <v>1043</v>
      </c>
      <c r="O6108">
        <v>0</v>
      </c>
      <c r="P6108">
        <v>0</v>
      </c>
      <c r="Q6108" t="s">
        <v>1429</v>
      </c>
      <c r="R6108" t="s">
        <v>1045</v>
      </c>
      <c r="S6108">
        <v>13302</v>
      </c>
      <c r="T6108">
        <v>13303</v>
      </c>
      <c r="U6108" t="s">
        <v>1046</v>
      </c>
      <c r="V6108" t="s">
        <v>1047</v>
      </c>
      <c r="W6108" t="s">
        <v>1048</v>
      </c>
      <c r="X6108" t="s">
        <v>1049</v>
      </c>
      <c r="Y6108">
        <v>104</v>
      </c>
      <c r="Z6108">
        <v>1</v>
      </c>
      <c r="AA6108">
        <v>87</v>
      </c>
      <c r="AB6108">
        <v>1</v>
      </c>
      <c r="AC6108" t="s">
        <v>35</v>
      </c>
      <c r="AD6108" t="s">
        <v>35</v>
      </c>
      <c r="AE6108" t="str">
        <f t="shared" si="286"/>
        <v>sp|Q91YT0|NDUV1_MOUSE_sp|Q91VD9|NDUS1_MOUSE</v>
      </c>
      <c r="AF6108" t="str">
        <f t="shared" si="287"/>
        <v>APK[325.13]VVAAC[160.03]AMPVMK_WSFMNK[325.13]PSDGRPK</v>
      </c>
    </row>
    <row r="6109" spans="1:32" x14ac:dyDescent="0.25">
      <c r="A6109" t="s">
        <v>67</v>
      </c>
      <c r="B6109" t="str">
        <f>VLOOKUP(A6109,[1]Files!$A$2:$B$73,2,FALSE)</f>
        <v>Liver</v>
      </c>
      <c r="C6109">
        <v>10217</v>
      </c>
      <c r="D6109">
        <v>5585.4979800000001</v>
      </c>
      <c r="E6109">
        <v>5585.4777279999998</v>
      </c>
      <c r="F6109">
        <v>4</v>
      </c>
      <c r="G6109">
        <v>1220.5767069999999</v>
      </c>
      <c r="H6109">
        <v>3613.516208</v>
      </c>
      <c r="I6109">
        <v>1220.5747249999999</v>
      </c>
      <c r="J6109">
        <v>3612.5080950000001</v>
      </c>
      <c r="K6109">
        <v>1.0101</v>
      </c>
      <c r="L6109">
        <f t="shared" si="285"/>
        <v>1.0101</v>
      </c>
      <c r="M6109" t="s">
        <v>109</v>
      </c>
      <c r="N6109" t="s">
        <v>340</v>
      </c>
      <c r="O6109">
        <v>0</v>
      </c>
      <c r="P6109">
        <v>4.7933999999999997E-2</v>
      </c>
      <c r="Q6109" t="s">
        <v>111</v>
      </c>
      <c r="R6109" t="s">
        <v>341</v>
      </c>
      <c r="S6109">
        <v>10218</v>
      </c>
      <c r="T6109">
        <v>10219</v>
      </c>
      <c r="U6109" t="s">
        <v>112</v>
      </c>
      <c r="V6109" t="s">
        <v>342</v>
      </c>
      <c r="W6109" t="s">
        <v>113</v>
      </c>
      <c r="X6109" t="s">
        <v>113</v>
      </c>
      <c r="Y6109">
        <v>363</v>
      </c>
      <c r="Z6109">
        <v>1</v>
      </c>
      <c r="AA6109">
        <v>136</v>
      </c>
      <c r="AB6109">
        <v>1</v>
      </c>
      <c r="AC6109" t="s">
        <v>35</v>
      </c>
      <c r="AD6109" t="s">
        <v>35</v>
      </c>
      <c r="AE6109" t="str">
        <f t="shared" si="286"/>
        <v>sp|Q8BW75|AOFB_MOUSE +1_sp|Q8BW75|AOFB_MOUSE</v>
      </c>
      <c r="AF6109" t="str">
        <f t="shared" si="287"/>
        <v>K[325.13]LC[160.03]ELYAK_TMDEM[147.04]GQEIPSDAPWK[325.13]APLAEEWDYMTMK</v>
      </c>
    </row>
    <row r="6110" spans="1:32" x14ac:dyDescent="0.25">
      <c r="A6110" t="s">
        <v>4520</v>
      </c>
      <c r="B6110" t="str">
        <f>VLOOKUP(A6110,[1]Files!$A$2:$B$73,2,FALSE)</f>
        <v>Heart</v>
      </c>
      <c r="C6110">
        <v>6244</v>
      </c>
      <c r="D6110">
        <v>3240.6637040000001</v>
      </c>
      <c r="E6110">
        <v>3240.6598570000001</v>
      </c>
      <c r="F6110">
        <v>4</v>
      </c>
      <c r="G6110">
        <v>1201.6831529999999</v>
      </c>
      <c r="H6110">
        <v>1287.5754870000001</v>
      </c>
      <c r="I6110">
        <v>1200.6754249999999</v>
      </c>
      <c r="J6110">
        <v>1287.5731450000001</v>
      </c>
      <c r="K6110">
        <v>1.0101</v>
      </c>
      <c r="L6110">
        <f t="shared" si="285"/>
        <v>1.0101</v>
      </c>
      <c r="M6110" t="s">
        <v>4328</v>
      </c>
      <c r="N6110" t="s">
        <v>4329</v>
      </c>
      <c r="O6110" t="s">
        <v>35</v>
      </c>
      <c r="P6110" t="s">
        <v>35</v>
      </c>
      <c r="Q6110" t="s">
        <v>4330</v>
      </c>
      <c r="R6110" t="s">
        <v>4331</v>
      </c>
      <c r="S6110">
        <v>6247</v>
      </c>
      <c r="T6110">
        <v>6248</v>
      </c>
      <c r="U6110" t="s">
        <v>4332</v>
      </c>
      <c r="V6110" t="s">
        <v>4332</v>
      </c>
      <c r="W6110" t="s">
        <v>4333</v>
      </c>
      <c r="X6110" t="s">
        <v>4333</v>
      </c>
      <c r="Y6110">
        <v>221</v>
      </c>
      <c r="Z6110">
        <v>1</v>
      </c>
      <c r="AA6110">
        <v>214</v>
      </c>
      <c r="AB6110">
        <v>1</v>
      </c>
      <c r="AC6110">
        <v>2.0999999999999999E-3</v>
      </c>
      <c r="AD6110">
        <v>3.0400000000000002E-3</v>
      </c>
      <c r="AE6110" t="str">
        <f t="shared" si="286"/>
        <v>sp|Q924X2|CPT1B_MOUSE_sp|Q924X2|CPT1B_MOUSE</v>
      </c>
      <c r="AF6110" t="str">
        <f t="shared" si="287"/>
        <v>LQK[325.13]YLVLK_EFQDK[325.13]TAPR</v>
      </c>
    </row>
    <row r="6111" spans="1:32" x14ac:dyDescent="0.25">
      <c r="A6111" t="s">
        <v>4830</v>
      </c>
      <c r="B6111" t="str">
        <f>VLOOKUP(A6111,[1]Files!$A$2:$B$73,2,FALSE)</f>
        <v>Heart</v>
      </c>
      <c r="C6111">
        <v>15082</v>
      </c>
      <c r="D6111">
        <v>5561.7714029999997</v>
      </c>
      <c r="E6111">
        <v>5562.7687910000004</v>
      </c>
      <c r="F6111">
        <v>5</v>
      </c>
      <c r="G6111">
        <v>1861.8505110000001</v>
      </c>
      <c r="H6111">
        <v>2948.5158280000001</v>
      </c>
      <c r="I6111">
        <v>1860.8417750000001</v>
      </c>
      <c r="J6111">
        <v>2948.514455</v>
      </c>
      <c r="K6111">
        <v>1.0101</v>
      </c>
      <c r="L6111">
        <f t="shared" si="285"/>
        <v>1.0101</v>
      </c>
      <c r="M6111" t="s">
        <v>1025</v>
      </c>
      <c r="N6111" t="s">
        <v>2928</v>
      </c>
      <c r="O6111" t="s">
        <v>35</v>
      </c>
      <c r="P6111" t="s">
        <v>35</v>
      </c>
      <c r="Q6111" t="s">
        <v>1002</v>
      </c>
      <c r="R6111" t="s">
        <v>2929</v>
      </c>
      <c r="S6111">
        <v>15085</v>
      </c>
      <c r="T6111">
        <v>15086</v>
      </c>
      <c r="U6111" t="s">
        <v>1003</v>
      </c>
      <c r="V6111" t="s">
        <v>72</v>
      </c>
      <c r="W6111" t="s">
        <v>1004</v>
      </c>
      <c r="X6111" t="s">
        <v>73</v>
      </c>
      <c r="Y6111">
        <v>99</v>
      </c>
      <c r="Z6111">
        <v>1</v>
      </c>
      <c r="AA6111">
        <v>506</v>
      </c>
      <c r="AB6111">
        <v>1</v>
      </c>
      <c r="AC6111">
        <v>3.0800000000000001E-4</v>
      </c>
      <c r="AD6111">
        <v>5.1500000000000001E-3</v>
      </c>
      <c r="AE6111" t="str">
        <f t="shared" si="286"/>
        <v>sp|P97450|ATP5J_MOUSE_sp|Q03265|ATPA_MOUSE</v>
      </c>
      <c r="AF6111" t="str">
        <f t="shared" si="287"/>
        <v>FDDPK[325.13]FEVIDKPQS_ITK[325.13]FENAFLSHVISQHQSLLGNIR</v>
      </c>
    </row>
    <row r="6112" spans="1:32" x14ac:dyDescent="0.25">
      <c r="A6112" t="s">
        <v>4466</v>
      </c>
      <c r="B6112" t="str">
        <f>VLOOKUP(A6112,[1]Files!$A$2:$B$73,2,FALSE)</f>
        <v>Heart</v>
      </c>
      <c r="C6112">
        <v>7909</v>
      </c>
      <c r="D6112">
        <v>5402.8366500000002</v>
      </c>
      <c r="E6112">
        <v>5402.8694990000004</v>
      </c>
      <c r="F6112">
        <v>5</v>
      </c>
      <c r="G6112">
        <v>2222.1333949999998</v>
      </c>
      <c r="H6112">
        <v>2429.29819</v>
      </c>
      <c r="I6112">
        <v>2222.1252690000001</v>
      </c>
      <c r="J6112">
        <v>2428.2961890000001</v>
      </c>
      <c r="K6112">
        <v>1.0101</v>
      </c>
      <c r="L6112">
        <f t="shared" si="285"/>
        <v>1.0101</v>
      </c>
      <c r="M6112" t="s">
        <v>1922</v>
      </c>
      <c r="N6112" t="s">
        <v>629</v>
      </c>
      <c r="O6112" t="s">
        <v>35</v>
      </c>
      <c r="P6112" t="s">
        <v>35</v>
      </c>
      <c r="Q6112" t="s">
        <v>1924</v>
      </c>
      <c r="R6112" t="s">
        <v>630</v>
      </c>
      <c r="S6112">
        <v>7910</v>
      </c>
      <c r="T6112">
        <v>7911</v>
      </c>
      <c r="U6112" t="s">
        <v>158</v>
      </c>
      <c r="V6112" t="s">
        <v>158</v>
      </c>
      <c r="W6112" t="s">
        <v>159</v>
      </c>
      <c r="X6112" t="s">
        <v>159</v>
      </c>
      <c r="Y6112">
        <v>159</v>
      </c>
      <c r="Z6112">
        <v>1</v>
      </c>
      <c r="AA6112">
        <v>124</v>
      </c>
      <c r="AB6112">
        <v>1</v>
      </c>
      <c r="AC6112">
        <v>6.8400000000000002E-2</v>
      </c>
      <c r="AD6112">
        <v>6.8900000000000005E-4</v>
      </c>
      <c r="AE6112" t="str">
        <f t="shared" si="286"/>
        <v>sp|P56480|ATPB_MOUSE_sp|P56480|ATPB_MOUSE</v>
      </c>
      <c r="AF6112" t="str">
        <f t="shared" si="287"/>
        <v>IM[147.04]NVIGEPIDERGPIK[325.13]TK_GQK[325.13]VLDSGAPIKIPVGPETLGR</v>
      </c>
    </row>
    <row r="6113" spans="1:32" x14ac:dyDescent="0.25">
      <c r="A6113" t="s">
        <v>4240</v>
      </c>
      <c r="B6113" t="str">
        <f>VLOOKUP(A6113,[1]Files!$A$2:$B$73,2,FALSE)</f>
        <v>Heart</v>
      </c>
      <c r="C6113">
        <v>16551</v>
      </c>
      <c r="D6113">
        <v>5921.8085270000001</v>
      </c>
      <c r="E6113">
        <v>5921.8820249999999</v>
      </c>
      <c r="F6113">
        <v>4</v>
      </c>
      <c r="G6113">
        <v>1292.575975</v>
      </c>
      <c r="H6113">
        <v>3877.827487</v>
      </c>
      <c r="I6113">
        <v>1292.5740430000001</v>
      </c>
      <c r="J6113">
        <v>3876.819258</v>
      </c>
      <c r="K6113">
        <v>1.0102</v>
      </c>
      <c r="L6113">
        <f t="shared" si="285"/>
        <v>1.0102</v>
      </c>
      <c r="M6113" t="s">
        <v>2195</v>
      </c>
      <c r="N6113" t="s">
        <v>4224</v>
      </c>
      <c r="O6113">
        <v>0</v>
      </c>
      <c r="P6113">
        <v>0</v>
      </c>
      <c r="Q6113" t="s">
        <v>70</v>
      </c>
      <c r="R6113" t="s">
        <v>4225</v>
      </c>
      <c r="S6113">
        <v>16552</v>
      </c>
      <c r="T6113">
        <v>16555</v>
      </c>
      <c r="U6113" t="s">
        <v>72</v>
      </c>
      <c r="V6113" t="s">
        <v>158</v>
      </c>
      <c r="W6113" t="s">
        <v>73</v>
      </c>
      <c r="X6113" t="s">
        <v>159</v>
      </c>
      <c r="Y6113">
        <v>427</v>
      </c>
      <c r="Z6113">
        <v>1</v>
      </c>
      <c r="AA6113">
        <v>519</v>
      </c>
      <c r="AB6113">
        <v>1</v>
      </c>
      <c r="AC6113" t="s">
        <v>35</v>
      </c>
      <c r="AD6113" t="s">
        <v>35</v>
      </c>
      <c r="AE6113" t="str">
        <f t="shared" si="286"/>
        <v>sp|Q03265|ATPA_MOUSE_sp|P56480|ATPB_MOUSE</v>
      </c>
      <c r="AF6113" t="str">
        <f t="shared" si="287"/>
        <v>AM[147.04]K[325.13]QVAGTM[147.04]K_GFQQILAGEYDHLPEQAFYM[147.04]VGPIEEAVAK[325.13]ADK</v>
      </c>
    </row>
    <row r="6114" spans="1:32" x14ac:dyDescent="0.25">
      <c r="A6114" t="s">
        <v>4462</v>
      </c>
      <c r="B6114" t="str">
        <f>VLOOKUP(A6114,[1]Files!$A$2:$B$73,2,FALSE)</f>
        <v>Heart</v>
      </c>
      <c r="C6114">
        <v>8536</v>
      </c>
      <c r="D6114">
        <v>4645.4107000000004</v>
      </c>
      <c r="E6114">
        <v>4646.3996029999998</v>
      </c>
      <c r="F6114">
        <v>4</v>
      </c>
      <c r="G6114">
        <v>1618.8973860000001</v>
      </c>
      <c r="H6114">
        <v>2275.1082489999999</v>
      </c>
      <c r="I6114">
        <v>1618.893022</v>
      </c>
      <c r="J6114">
        <v>2274.1024400000001</v>
      </c>
      <c r="K6114">
        <v>1.0102</v>
      </c>
      <c r="L6114">
        <f t="shared" si="285"/>
        <v>1.0102</v>
      </c>
      <c r="M6114" t="s">
        <v>2143</v>
      </c>
      <c r="N6114" t="s">
        <v>1204</v>
      </c>
      <c r="O6114" t="s">
        <v>35</v>
      </c>
      <c r="P6114" t="s">
        <v>35</v>
      </c>
      <c r="Q6114" t="s">
        <v>2145</v>
      </c>
      <c r="R6114" t="s">
        <v>1206</v>
      </c>
      <c r="S6114">
        <v>8539</v>
      </c>
      <c r="T6114">
        <v>8538</v>
      </c>
      <c r="U6114" t="s">
        <v>1207</v>
      </c>
      <c r="V6114" t="s">
        <v>1207</v>
      </c>
      <c r="W6114" t="s">
        <v>1208</v>
      </c>
      <c r="X6114" t="s">
        <v>1208</v>
      </c>
      <c r="Y6114">
        <v>393</v>
      </c>
      <c r="Z6114">
        <v>1</v>
      </c>
      <c r="AA6114">
        <v>450</v>
      </c>
      <c r="AB6114">
        <v>1</v>
      </c>
      <c r="AC6114">
        <v>2.6199999999999999E-3</v>
      </c>
      <c r="AD6114" s="1">
        <v>8.7099999999999996E-6</v>
      </c>
      <c r="AE6114" t="str">
        <f t="shared" si="286"/>
        <v>sp|Q9CZU6|CISY_MOUSE_sp|Q9CZU6|CISY_MOUSE</v>
      </c>
      <c r="AF6114" t="str">
        <f t="shared" si="287"/>
        <v>IVPNILLEQGK[325.13]AK_ALGFPLERPK[325.13]SMSTDGLMK</v>
      </c>
    </row>
    <row r="6115" spans="1:32" x14ac:dyDescent="0.25">
      <c r="A6115" t="s">
        <v>4830</v>
      </c>
      <c r="B6115" t="str">
        <f>VLOOKUP(A6115,[1]Files!$A$2:$B$73,2,FALSE)</f>
        <v>Heart</v>
      </c>
      <c r="C6115">
        <v>5190</v>
      </c>
      <c r="D6115">
        <v>3211.5254460000001</v>
      </c>
      <c r="E6115">
        <v>3212.5053160000002</v>
      </c>
      <c r="F6115">
        <v>4</v>
      </c>
      <c r="G6115">
        <v>1154.535936</v>
      </c>
      <c r="H6115">
        <v>1305.584445</v>
      </c>
      <c r="I6115">
        <v>1153.5264689999999</v>
      </c>
      <c r="J6115">
        <v>1305.583709</v>
      </c>
      <c r="K6115">
        <v>1.0102</v>
      </c>
      <c r="L6115">
        <f t="shared" si="285"/>
        <v>1.0102</v>
      </c>
      <c r="M6115" t="s">
        <v>1340</v>
      </c>
      <c r="N6115" t="s">
        <v>560</v>
      </c>
      <c r="O6115" t="s">
        <v>35</v>
      </c>
      <c r="P6115" t="s">
        <v>35</v>
      </c>
      <c r="Q6115" t="s">
        <v>1342</v>
      </c>
      <c r="R6115" t="s">
        <v>562</v>
      </c>
      <c r="S6115">
        <v>5193</v>
      </c>
      <c r="T6115">
        <v>5192</v>
      </c>
      <c r="U6115" t="s">
        <v>564</v>
      </c>
      <c r="V6115" t="s">
        <v>564</v>
      </c>
      <c r="W6115" t="s">
        <v>565</v>
      </c>
      <c r="X6115" t="s">
        <v>565</v>
      </c>
      <c r="Y6115">
        <v>182</v>
      </c>
      <c r="Z6115">
        <v>1</v>
      </c>
      <c r="AA6115">
        <v>167</v>
      </c>
      <c r="AB6115">
        <v>1</v>
      </c>
      <c r="AC6115">
        <v>8.1200000000000005E-3</v>
      </c>
      <c r="AD6115">
        <v>4.8299999999999998E-4</v>
      </c>
      <c r="AE6115" t="str">
        <f t="shared" si="286"/>
        <v>sp|Q8K2B3|SDHA_MOUSE_sp|Q8K2B3|SDHA_MOUSE</v>
      </c>
      <c r="AF6115" t="str">
        <f t="shared" si="287"/>
        <v>FGK[325.13]GGQAHR_TEDGK[325.13]IYQR</v>
      </c>
    </row>
    <row r="6116" spans="1:32" x14ac:dyDescent="0.25">
      <c r="A6116" t="s">
        <v>3426</v>
      </c>
      <c r="B6116" t="str">
        <f>VLOOKUP(A6116,[1]Files!$A$2:$B$73,2,FALSE)</f>
        <v>Heart</v>
      </c>
      <c r="C6116">
        <v>11650</v>
      </c>
      <c r="D6116">
        <v>4617.3608809999996</v>
      </c>
      <c r="E6116">
        <v>4618.3556440000002</v>
      </c>
      <c r="F6116">
        <v>5</v>
      </c>
      <c r="G6116">
        <v>1436.650926</v>
      </c>
      <c r="H6116">
        <v>2429.3048899999999</v>
      </c>
      <c r="I6116">
        <v>1436.6493459999999</v>
      </c>
      <c r="J6116">
        <v>2428.2961890000001</v>
      </c>
      <c r="K6116">
        <v>1.0103</v>
      </c>
      <c r="L6116">
        <f t="shared" si="285"/>
        <v>1.0103</v>
      </c>
      <c r="M6116" t="s">
        <v>87</v>
      </c>
      <c r="N6116" t="s">
        <v>629</v>
      </c>
      <c r="O6116">
        <v>0</v>
      </c>
      <c r="P6116">
        <v>0</v>
      </c>
      <c r="Q6116" t="s">
        <v>89</v>
      </c>
      <c r="R6116" t="s">
        <v>630</v>
      </c>
      <c r="S6116">
        <v>11653</v>
      </c>
      <c r="T6116">
        <v>11654</v>
      </c>
      <c r="U6116" t="s">
        <v>90</v>
      </c>
      <c r="V6116" t="s">
        <v>158</v>
      </c>
      <c r="W6116" t="s">
        <v>91</v>
      </c>
      <c r="X6116" t="s">
        <v>159</v>
      </c>
      <c r="Y6116">
        <v>192</v>
      </c>
      <c r="Z6116">
        <v>1</v>
      </c>
      <c r="AA6116">
        <v>124</v>
      </c>
      <c r="AB6116">
        <v>1</v>
      </c>
      <c r="AC6116" t="s">
        <v>35</v>
      </c>
      <c r="AD6116" t="s">
        <v>35</v>
      </c>
      <c r="AE6116" t="str">
        <f t="shared" si="286"/>
        <v>sp|Q9DB20|ATPO_MOUSE_sp|P56480|ATPB_MOUSE</v>
      </c>
      <c r="AF6116" t="str">
        <f t="shared" si="287"/>
        <v>IGEK[325.13]YVDMSAK_GQK[325.13]VLDSGAPIKIPVGPETLGR</v>
      </c>
    </row>
    <row r="6117" spans="1:32" x14ac:dyDescent="0.25">
      <c r="A6117" t="s">
        <v>3426</v>
      </c>
      <c r="B6117" t="str">
        <f>VLOOKUP(A6117,[1]Files!$A$2:$B$73,2,FALSE)</f>
        <v>Heart</v>
      </c>
      <c r="C6117">
        <v>13431</v>
      </c>
      <c r="D6117">
        <v>4662.3711489999996</v>
      </c>
      <c r="E6117">
        <v>4662.3678650000002</v>
      </c>
      <c r="F6117">
        <v>4</v>
      </c>
      <c r="G6117">
        <v>1618.8954329999999</v>
      </c>
      <c r="H6117">
        <v>2292.070651</v>
      </c>
      <c r="I6117">
        <v>1618.893022</v>
      </c>
      <c r="J6117">
        <v>2291.0627279999999</v>
      </c>
      <c r="K6117">
        <v>1.0103</v>
      </c>
      <c r="L6117">
        <f t="shared" si="285"/>
        <v>1.0103</v>
      </c>
      <c r="M6117" t="s">
        <v>2143</v>
      </c>
      <c r="N6117" t="s">
        <v>2775</v>
      </c>
      <c r="O6117">
        <v>0</v>
      </c>
      <c r="P6117">
        <v>0</v>
      </c>
      <c r="Q6117" t="s">
        <v>2145</v>
      </c>
      <c r="R6117" t="s">
        <v>2776</v>
      </c>
      <c r="S6117">
        <v>13434</v>
      </c>
      <c r="T6117">
        <v>13435</v>
      </c>
      <c r="U6117" t="s">
        <v>1207</v>
      </c>
      <c r="V6117" t="s">
        <v>1207</v>
      </c>
      <c r="W6117" t="s">
        <v>1208</v>
      </c>
      <c r="X6117" t="s">
        <v>1208</v>
      </c>
      <c r="Y6117">
        <v>393</v>
      </c>
      <c r="Z6117">
        <v>1</v>
      </c>
      <c r="AA6117">
        <v>76</v>
      </c>
      <c r="AB6117">
        <v>1</v>
      </c>
      <c r="AC6117" t="s">
        <v>35</v>
      </c>
      <c r="AD6117" t="s">
        <v>35</v>
      </c>
      <c r="AE6117" t="str">
        <f t="shared" si="286"/>
        <v>sp|Q9CZU6|CISY_MOUSE_sp|Q9CZU6|CISY_MOUSE</v>
      </c>
      <c r="AF6117" t="str">
        <f t="shared" si="287"/>
        <v>IVPNILLEQGK[325.13]AK_GM[147.04]K[325.13]GLVYETSVLDPDEGIR</v>
      </c>
    </row>
    <row r="6118" spans="1:32" x14ac:dyDescent="0.25">
      <c r="A6118" t="s">
        <v>4240</v>
      </c>
      <c r="B6118" t="str">
        <f>VLOOKUP(A6118,[1]Files!$A$2:$B$73,2,FALSE)</f>
        <v>Heart</v>
      </c>
      <c r="C6118">
        <v>14139</v>
      </c>
      <c r="D6118">
        <v>5459.5063280000004</v>
      </c>
      <c r="E6118">
        <v>5460.5036069999996</v>
      </c>
      <c r="F6118">
        <v>4</v>
      </c>
      <c r="G6118">
        <v>2149.03818</v>
      </c>
      <c r="H6118">
        <v>2559.063083</v>
      </c>
      <c r="I6118">
        <v>2149.0327630000002</v>
      </c>
      <c r="J6118">
        <v>2558.058203</v>
      </c>
      <c r="K6118">
        <v>1.0103</v>
      </c>
      <c r="L6118">
        <f t="shared" si="285"/>
        <v>1.0103</v>
      </c>
      <c r="M6118" t="s">
        <v>2167</v>
      </c>
      <c r="N6118" t="s">
        <v>1171</v>
      </c>
      <c r="O6118">
        <v>0</v>
      </c>
      <c r="P6118">
        <v>0</v>
      </c>
      <c r="Q6118" t="s">
        <v>2169</v>
      </c>
      <c r="R6118" t="s">
        <v>1173</v>
      </c>
      <c r="S6118">
        <v>14142</v>
      </c>
      <c r="T6118">
        <v>14143</v>
      </c>
      <c r="U6118" t="s">
        <v>1038</v>
      </c>
      <c r="V6118" t="s">
        <v>1038</v>
      </c>
      <c r="W6118" t="s">
        <v>1039</v>
      </c>
      <c r="X6118" t="s">
        <v>1039</v>
      </c>
      <c r="Y6118">
        <v>144</v>
      </c>
      <c r="Z6118">
        <v>1</v>
      </c>
      <c r="AA6118">
        <v>549</v>
      </c>
      <c r="AB6118">
        <v>1</v>
      </c>
      <c r="AC6118" t="s">
        <v>35</v>
      </c>
      <c r="AD6118" t="s">
        <v>35</v>
      </c>
      <c r="AE6118" t="str">
        <f t="shared" si="286"/>
        <v>sp|Q99KI0|ACON_MOUSE_sp|Q99KI0|ACON_MOUSE</v>
      </c>
      <c r="AF6118" t="str">
        <f t="shared" si="287"/>
        <v>AK[325.13]DINQEVYNFLATAGAK_SDFDPGQDTYQHPPK[325.13]DSSGQR</v>
      </c>
    </row>
    <row r="6119" spans="1:32" x14ac:dyDescent="0.25">
      <c r="A6119" t="s">
        <v>4585</v>
      </c>
      <c r="B6119" t="str">
        <f>VLOOKUP(A6119,[1]Files!$A$2:$B$73,2,FALSE)</f>
        <v>Heart</v>
      </c>
      <c r="C6119">
        <v>9340</v>
      </c>
      <c r="D6119">
        <v>5593.6735639999997</v>
      </c>
      <c r="E6119">
        <v>5593.6245040000003</v>
      </c>
      <c r="F6119">
        <v>5</v>
      </c>
      <c r="G6119">
        <v>1826.906833</v>
      </c>
      <c r="H6119">
        <v>3015.3616670000001</v>
      </c>
      <c r="I6119">
        <v>1826.9050440000001</v>
      </c>
      <c r="J6119">
        <v>3014.3531710000002</v>
      </c>
      <c r="K6119">
        <v>1.0103</v>
      </c>
      <c r="L6119">
        <f t="shared" si="285"/>
        <v>1.0103</v>
      </c>
      <c r="M6119" t="s">
        <v>485</v>
      </c>
      <c r="N6119" t="s">
        <v>1022</v>
      </c>
      <c r="O6119" t="s">
        <v>35</v>
      </c>
      <c r="P6119" t="s">
        <v>35</v>
      </c>
      <c r="Q6119" t="s">
        <v>486</v>
      </c>
      <c r="R6119" t="s">
        <v>1024</v>
      </c>
      <c r="S6119">
        <v>9343</v>
      </c>
      <c r="T6119">
        <v>9342</v>
      </c>
      <c r="U6119" t="s">
        <v>216</v>
      </c>
      <c r="V6119" t="s">
        <v>1003</v>
      </c>
      <c r="W6119" t="s">
        <v>217</v>
      </c>
      <c r="X6119" t="s">
        <v>1004</v>
      </c>
      <c r="Y6119">
        <v>72</v>
      </c>
      <c r="Z6119">
        <v>1</v>
      </c>
      <c r="AA6119">
        <v>94</v>
      </c>
      <c r="AB6119">
        <v>1</v>
      </c>
      <c r="AC6119" s="1">
        <v>1.3799999999999999E-6</v>
      </c>
      <c r="AD6119">
        <v>3.9399999999999998E-4</v>
      </c>
      <c r="AE6119" t="str">
        <f t="shared" si="286"/>
        <v>sp|Q9DCX2|ATP5H_MOUSE_sp|P97450|ATP5J_MOUSE</v>
      </c>
      <c r="AF6119" t="str">
        <f t="shared" si="287"/>
        <v>ANVAKPGLVDDFEK[325.13]K_GEMDTFPTFK[325.13]FDDPKFEVIDKPQS</v>
      </c>
    </row>
    <row r="6120" spans="1:32" x14ac:dyDescent="0.25">
      <c r="A6120" t="s">
        <v>4544</v>
      </c>
      <c r="B6120" t="str">
        <f>VLOOKUP(A6120,[1]Files!$A$2:$B$73,2,FALSE)</f>
        <v>Heart</v>
      </c>
      <c r="C6120">
        <v>10308</v>
      </c>
      <c r="D6120">
        <v>5660.7243449999996</v>
      </c>
      <c r="E6120">
        <v>5661.7153239999998</v>
      </c>
      <c r="F6120">
        <v>5</v>
      </c>
      <c r="G6120">
        <v>2431.0547820000002</v>
      </c>
      <c r="H6120">
        <v>2478.2644989999999</v>
      </c>
      <c r="I6120">
        <v>2430.0474129999998</v>
      </c>
      <c r="J6120">
        <v>2478.2615350000001</v>
      </c>
      <c r="K6120">
        <v>1.0103</v>
      </c>
      <c r="L6120">
        <f t="shared" si="285"/>
        <v>1.0103</v>
      </c>
      <c r="M6120" t="s">
        <v>4486</v>
      </c>
      <c r="N6120" t="s">
        <v>509</v>
      </c>
      <c r="O6120" t="s">
        <v>35</v>
      </c>
      <c r="P6120" t="s">
        <v>35</v>
      </c>
      <c r="Q6120" t="s">
        <v>1433</v>
      </c>
      <c r="R6120" t="s">
        <v>511</v>
      </c>
      <c r="S6120">
        <v>10311</v>
      </c>
      <c r="T6120">
        <v>10312</v>
      </c>
      <c r="U6120" t="s">
        <v>1426</v>
      </c>
      <c r="V6120" t="s">
        <v>513</v>
      </c>
      <c r="W6120" t="s">
        <v>1427</v>
      </c>
      <c r="X6120" t="s">
        <v>515</v>
      </c>
      <c r="Y6120">
        <v>95</v>
      </c>
      <c r="Z6120">
        <v>1</v>
      </c>
      <c r="AA6120">
        <v>162</v>
      </c>
      <c r="AB6120">
        <v>1</v>
      </c>
      <c r="AC6120" s="1">
        <v>3.9199999999999997E-6</v>
      </c>
      <c r="AD6120">
        <v>1.16E-3</v>
      </c>
      <c r="AE6120" t="str">
        <f t="shared" si="286"/>
        <v>sp|Q9CQ54|NDUC2_MOUSE_sp|Q9DCJ5|NDUA8_MOUSE</v>
      </c>
      <c r="AF6120" t="str">
        <f t="shared" si="287"/>
        <v>DHDM[147.04]FGYIK[325.13]LHPEDFPEK_ARPEPNPVIEGDLKPAK[325.13]HGTR</v>
      </c>
    </row>
    <row r="6121" spans="1:32" x14ac:dyDescent="0.25">
      <c r="A6121" t="s">
        <v>4671</v>
      </c>
      <c r="B6121" t="str">
        <f>VLOOKUP(A6121,[1]Files!$A$2:$B$73,2,FALSE)</f>
        <v>Heart</v>
      </c>
      <c r="C6121">
        <v>9184</v>
      </c>
      <c r="D6121">
        <v>4212.0525449999996</v>
      </c>
      <c r="E6121">
        <v>4213.0501629999999</v>
      </c>
      <c r="F6121">
        <v>5</v>
      </c>
      <c r="G6121">
        <v>1404.734788</v>
      </c>
      <c r="H6121">
        <v>2055.9126919999999</v>
      </c>
      <c r="I6121">
        <v>1404.7289169999999</v>
      </c>
      <c r="J6121">
        <v>2054.9082320000002</v>
      </c>
      <c r="K6121">
        <v>1.0103</v>
      </c>
      <c r="L6121">
        <f t="shared" si="285"/>
        <v>1.0103</v>
      </c>
      <c r="M6121" t="s">
        <v>2415</v>
      </c>
      <c r="N6121" t="s">
        <v>2757</v>
      </c>
      <c r="O6121" t="s">
        <v>35</v>
      </c>
      <c r="P6121" t="s">
        <v>35</v>
      </c>
      <c r="Q6121" t="s">
        <v>2416</v>
      </c>
      <c r="R6121" t="s">
        <v>2758</v>
      </c>
      <c r="S6121">
        <v>9187</v>
      </c>
      <c r="T6121">
        <v>9186</v>
      </c>
      <c r="U6121" t="s">
        <v>1931</v>
      </c>
      <c r="V6121" t="s">
        <v>1931</v>
      </c>
      <c r="W6121" t="s">
        <v>1932</v>
      </c>
      <c r="X6121" t="s">
        <v>1932</v>
      </c>
      <c r="Y6121">
        <v>193</v>
      </c>
      <c r="Z6121">
        <v>1</v>
      </c>
      <c r="AA6121">
        <v>180</v>
      </c>
      <c r="AB6121">
        <v>1</v>
      </c>
      <c r="AC6121">
        <v>6.7299999999999999E-3</v>
      </c>
      <c r="AD6121" s="1">
        <v>2.53E-7</v>
      </c>
      <c r="AE6121" t="str">
        <f t="shared" si="286"/>
        <v>sp|P54071|IDHP_MOUSE_sp|P54071|IDHP_MOUSE</v>
      </c>
      <c r="AF6121" t="str">
        <f t="shared" si="287"/>
        <v>AGTFK[325.13]LVFTPK_HAHGDQYK[325.13]ATDFVVDR</v>
      </c>
    </row>
    <row r="6122" spans="1:32" x14ac:dyDescent="0.25">
      <c r="A6122" t="s">
        <v>2554</v>
      </c>
      <c r="B6122" t="str">
        <f>VLOOKUP(A6122,[1]Files!$A$2:$B$73,2,FALSE)</f>
        <v>Heart</v>
      </c>
      <c r="C6122">
        <v>7082</v>
      </c>
      <c r="D6122">
        <v>5513.6771790000003</v>
      </c>
      <c r="E6122">
        <v>5514.6544860000004</v>
      </c>
      <c r="F6122">
        <v>4</v>
      </c>
      <c r="G6122">
        <v>1764.787889</v>
      </c>
      <c r="H6122">
        <v>2997.4842250000002</v>
      </c>
      <c r="I6122">
        <v>1764.7842599999999</v>
      </c>
      <c r="J6122">
        <v>2996.4774179999999</v>
      </c>
      <c r="K6122">
        <v>1.0104</v>
      </c>
      <c r="L6122">
        <f t="shared" si="285"/>
        <v>1.0104</v>
      </c>
      <c r="M6122" t="s">
        <v>2093</v>
      </c>
      <c r="N6122" t="s">
        <v>2168</v>
      </c>
      <c r="O6122">
        <v>0</v>
      </c>
      <c r="P6122">
        <v>0</v>
      </c>
      <c r="Q6122" t="s">
        <v>2095</v>
      </c>
      <c r="R6122" t="s">
        <v>2170</v>
      </c>
      <c r="S6122">
        <v>7083</v>
      </c>
      <c r="T6122">
        <v>7086</v>
      </c>
      <c r="U6122" t="s">
        <v>1038</v>
      </c>
      <c r="V6122" t="s">
        <v>1038</v>
      </c>
      <c r="W6122" t="s">
        <v>1039</v>
      </c>
      <c r="X6122" t="s">
        <v>1039</v>
      </c>
      <c r="Y6122">
        <v>517</v>
      </c>
      <c r="Z6122">
        <v>1</v>
      </c>
      <c r="AA6122">
        <v>138</v>
      </c>
      <c r="AB6122">
        <v>1</v>
      </c>
      <c r="AC6122" t="s">
        <v>35</v>
      </c>
      <c r="AD6122" t="s">
        <v>35</v>
      </c>
      <c r="AE6122" t="str">
        <f t="shared" si="286"/>
        <v>sp|Q99KI0|ACON_MOUSE_sp|Q99KI0|ACON_MOUSE</v>
      </c>
      <c r="AF6122" t="str">
        <f t="shared" si="287"/>
        <v>FNPETDFLTGK[325.13]DGK_VAVPSTIHC[160.03]DHLIEAQVGGEK[325.13]DLRR</v>
      </c>
    </row>
    <row r="6123" spans="1:32" x14ac:dyDescent="0.25">
      <c r="A6123" t="s">
        <v>4765</v>
      </c>
      <c r="B6123" t="str">
        <f>VLOOKUP(A6123,[1]Files!$A$2:$B$73,2,FALSE)</f>
        <v>Heart</v>
      </c>
      <c r="C6123">
        <v>7085</v>
      </c>
      <c r="D6123">
        <v>3534.8907549999999</v>
      </c>
      <c r="E6123">
        <v>3535.8715269999998</v>
      </c>
      <c r="F6123">
        <v>4</v>
      </c>
      <c r="G6123">
        <v>1213.6223620000001</v>
      </c>
      <c r="H6123">
        <v>1569.8633279999999</v>
      </c>
      <c r="I6123">
        <v>1213.6190320000001</v>
      </c>
      <c r="J6123">
        <v>1568.8562429999999</v>
      </c>
      <c r="K6123">
        <v>1.0104</v>
      </c>
      <c r="L6123">
        <f t="shared" si="285"/>
        <v>1.0104</v>
      </c>
      <c r="M6123" t="s">
        <v>1238</v>
      </c>
      <c r="N6123" t="s">
        <v>2218</v>
      </c>
      <c r="O6123" t="s">
        <v>35</v>
      </c>
      <c r="P6123" t="s">
        <v>35</v>
      </c>
      <c r="Q6123" t="s">
        <v>1240</v>
      </c>
      <c r="R6123" t="s">
        <v>2219</v>
      </c>
      <c r="S6123">
        <v>7088</v>
      </c>
      <c r="T6123">
        <v>7089</v>
      </c>
      <c r="U6123" t="s">
        <v>90</v>
      </c>
      <c r="V6123" t="s">
        <v>90</v>
      </c>
      <c r="W6123" t="s">
        <v>91</v>
      </c>
      <c r="X6123" t="s">
        <v>91</v>
      </c>
      <c r="Y6123">
        <v>90</v>
      </c>
      <c r="Z6123">
        <v>1</v>
      </c>
      <c r="AA6123">
        <v>84</v>
      </c>
      <c r="AB6123">
        <v>1</v>
      </c>
      <c r="AC6123">
        <v>1.8400000000000001E-3</v>
      </c>
      <c r="AD6123" s="1">
        <v>5.5399999999999998E-5</v>
      </c>
      <c r="AE6123" t="str">
        <f t="shared" si="286"/>
        <v>sp|Q9DB20|ATPO_MOUSE_sp|Q9DB20|ATPO_MOUSE</v>
      </c>
      <c r="AF6123" t="str">
        <f t="shared" si="287"/>
        <v>VK[325.13]SLNDITK_VSLAVLNPYIK[325.13]R</v>
      </c>
    </row>
    <row r="6124" spans="1:32" x14ac:dyDescent="0.25">
      <c r="A6124" t="s">
        <v>4677</v>
      </c>
      <c r="B6124" t="str">
        <f>VLOOKUP(A6124,[1]Files!$A$2:$B$73,2,FALSE)</f>
        <v>Heart</v>
      </c>
      <c r="C6124">
        <v>15496</v>
      </c>
      <c r="D6124">
        <v>4750.4575000000004</v>
      </c>
      <c r="E6124">
        <v>4751.4533140000003</v>
      </c>
      <c r="F6124">
        <v>4</v>
      </c>
      <c r="G6124">
        <v>1763.7964810000001</v>
      </c>
      <c r="H6124">
        <v>2235.2559540000002</v>
      </c>
      <c r="I6124">
        <v>1762.7905929999999</v>
      </c>
      <c r="J6124">
        <v>2235.2514700000002</v>
      </c>
      <c r="K6124">
        <v>1.0104</v>
      </c>
      <c r="L6124">
        <f t="shared" si="285"/>
        <v>1.0104</v>
      </c>
      <c r="M6124" t="s">
        <v>4661</v>
      </c>
      <c r="N6124" t="s">
        <v>2949</v>
      </c>
      <c r="O6124" t="s">
        <v>35</v>
      </c>
      <c r="P6124" t="s">
        <v>35</v>
      </c>
      <c r="Q6124" t="s">
        <v>2789</v>
      </c>
      <c r="R6124" t="s">
        <v>2950</v>
      </c>
      <c r="S6124">
        <v>15499</v>
      </c>
      <c r="T6124">
        <v>15498</v>
      </c>
      <c r="U6124" t="s">
        <v>1207</v>
      </c>
      <c r="V6124" t="s">
        <v>1207</v>
      </c>
      <c r="W6124" t="s">
        <v>1208</v>
      </c>
      <c r="X6124" t="s">
        <v>1208</v>
      </c>
      <c r="Y6124">
        <v>103</v>
      </c>
      <c r="Z6124">
        <v>1</v>
      </c>
      <c r="AA6124">
        <v>382</v>
      </c>
      <c r="AB6124">
        <v>1</v>
      </c>
      <c r="AC6124">
        <v>4.3900000000000002E-2</v>
      </c>
      <c r="AD6124">
        <v>1.0200000000000001E-3</v>
      </c>
      <c r="AE6124" t="str">
        <f t="shared" si="286"/>
        <v>sp|Q9CZU6|CISY_MOUSE_sp|Q9CZU6|CISY_MOUSE</v>
      </c>
      <c r="AF6124" t="str">
        <f t="shared" si="287"/>
        <v>GYSIPEC[160.03]QK[325.13]M[147.04]LPK_LVAQLYK[325.13]IVPNILLEQGK</v>
      </c>
    </row>
    <row r="6125" spans="1:32" x14ac:dyDescent="0.25">
      <c r="A6125" t="s">
        <v>4597</v>
      </c>
      <c r="B6125" t="str">
        <f>VLOOKUP(A6125,[1]Files!$A$2:$B$73,2,FALSE)</f>
        <v>Heart</v>
      </c>
      <c r="C6125">
        <v>7597</v>
      </c>
      <c r="D6125">
        <v>5352.636896</v>
      </c>
      <c r="E6125">
        <v>5352.6481379999996</v>
      </c>
      <c r="F6125">
        <v>4</v>
      </c>
      <c r="G6125">
        <v>1570.822557</v>
      </c>
      <c r="H6125">
        <v>3030.4092740000001</v>
      </c>
      <c r="I6125">
        <v>1570.8202510000001</v>
      </c>
      <c r="J6125">
        <v>3029.4011409999998</v>
      </c>
      <c r="K6125">
        <v>1.0104</v>
      </c>
      <c r="L6125">
        <f t="shared" si="285"/>
        <v>1.0104</v>
      </c>
      <c r="M6125" t="s">
        <v>2451</v>
      </c>
      <c r="N6125" t="s">
        <v>4179</v>
      </c>
      <c r="O6125" t="s">
        <v>35</v>
      </c>
      <c r="P6125" t="s">
        <v>35</v>
      </c>
      <c r="Q6125" t="s">
        <v>2453</v>
      </c>
      <c r="R6125" t="s">
        <v>4142</v>
      </c>
      <c r="S6125">
        <v>7598</v>
      </c>
      <c r="T6125">
        <v>7599</v>
      </c>
      <c r="U6125" t="s">
        <v>1801</v>
      </c>
      <c r="V6125" t="s">
        <v>1642</v>
      </c>
      <c r="W6125" t="s">
        <v>1802</v>
      </c>
      <c r="X6125" t="s">
        <v>1643</v>
      </c>
      <c r="Y6125">
        <v>390</v>
      </c>
      <c r="Z6125">
        <v>1</v>
      </c>
      <c r="AA6125">
        <v>448</v>
      </c>
      <c r="AB6125">
        <v>1</v>
      </c>
      <c r="AC6125">
        <v>2.5000000000000001E-3</v>
      </c>
      <c r="AD6125" s="1">
        <v>2.84E-8</v>
      </c>
      <c r="AE6125" t="str">
        <f t="shared" si="286"/>
        <v>sp|Q8BMS1|ECHA_MOUSE_sp|Q99JY0|ECHB_MOUSE</v>
      </c>
      <c r="AF6125" t="str">
        <f t="shared" si="287"/>
        <v>TLLK[325.13]DTTVTGLGR_K[325.13]DGGQYALVAAC[160.03]AAGGQGHAMIVEAYPK</v>
      </c>
    </row>
    <row r="6126" spans="1:32" x14ac:dyDescent="0.25">
      <c r="A6126" t="s">
        <v>4885</v>
      </c>
      <c r="B6126" t="str">
        <f>VLOOKUP(A6126,[1]Files!$A$2:$B$73,2,FALSE)</f>
        <v>Heart</v>
      </c>
      <c r="C6126">
        <v>13626</v>
      </c>
      <c r="D6126">
        <v>3717.97442</v>
      </c>
      <c r="E6126">
        <v>3718.969427</v>
      </c>
      <c r="F6126">
        <v>4</v>
      </c>
      <c r="G6126">
        <v>1331.678514</v>
      </c>
      <c r="H6126">
        <v>1634.890842</v>
      </c>
      <c r="I6126">
        <v>1331.6761530000001</v>
      </c>
      <c r="J6126">
        <v>1633.8827920000001</v>
      </c>
      <c r="K6126">
        <v>1.0104</v>
      </c>
      <c r="L6126">
        <f t="shared" si="285"/>
        <v>1.0104</v>
      </c>
      <c r="M6126" t="s">
        <v>2820</v>
      </c>
      <c r="N6126" t="s">
        <v>3128</v>
      </c>
      <c r="O6126" t="s">
        <v>35</v>
      </c>
      <c r="P6126" t="s">
        <v>35</v>
      </c>
      <c r="Q6126" t="s">
        <v>2821</v>
      </c>
      <c r="R6126" t="s">
        <v>3129</v>
      </c>
      <c r="S6126">
        <v>13629</v>
      </c>
      <c r="T6126">
        <v>13628</v>
      </c>
      <c r="U6126" t="s">
        <v>1931</v>
      </c>
      <c r="V6126" t="s">
        <v>1931</v>
      </c>
      <c r="W6126" t="s">
        <v>1932</v>
      </c>
      <c r="X6126" t="s">
        <v>1932</v>
      </c>
      <c r="Y6126">
        <v>243</v>
      </c>
      <c r="Z6126">
        <v>1</v>
      </c>
      <c r="AA6126">
        <v>166</v>
      </c>
      <c r="AB6126">
        <v>1</v>
      </c>
      <c r="AC6126" s="1">
        <v>9.87E-5</v>
      </c>
      <c r="AD6126">
        <v>8.6300000000000005E-4</v>
      </c>
      <c r="AE6126" t="str">
        <f t="shared" si="286"/>
        <v>sp|P54071|IDHP_MOUSE_sp|P54071|IDHP_MOUSE</v>
      </c>
      <c r="AF6126" t="str">
        <f t="shared" si="287"/>
        <v>K[325.13]WPLYLSTK_LVPGWTK[325.13]PITIGR</v>
      </c>
    </row>
    <row r="6127" spans="1:32" x14ac:dyDescent="0.25">
      <c r="A6127" t="s">
        <v>4874</v>
      </c>
      <c r="B6127" t="str">
        <f>VLOOKUP(A6127,[1]Files!$A$2:$B$73,2,FALSE)</f>
        <v>Heart</v>
      </c>
      <c r="C6127">
        <v>13062</v>
      </c>
      <c r="D6127">
        <v>4479.2241759999997</v>
      </c>
      <c r="E6127">
        <v>4479.2169860000004</v>
      </c>
      <c r="F6127">
        <v>4</v>
      </c>
      <c r="G6127">
        <v>1246.585619</v>
      </c>
      <c r="H6127">
        <v>2481.2334930000002</v>
      </c>
      <c r="I6127">
        <v>1246.582981</v>
      </c>
      <c r="J6127">
        <v>2480.2257260000001</v>
      </c>
      <c r="K6127">
        <v>1.0104</v>
      </c>
      <c r="L6127">
        <f t="shared" si="285"/>
        <v>1.0104</v>
      </c>
      <c r="M6127" t="s">
        <v>759</v>
      </c>
      <c r="N6127" t="s">
        <v>1026</v>
      </c>
      <c r="O6127" t="s">
        <v>35</v>
      </c>
      <c r="P6127" t="s">
        <v>35</v>
      </c>
      <c r="Q6127" t="s">
        <v>760</v>
      </c>
      <c r="R6127" t="s">
        <v>1027</v>
      </c>
      <c r="S6127">
        <v>13063</v>
      </c>
      <c r="T6127">
        <v>13066</v>
      </c>
      <c r="U6127" t="s">
        <v>737</v>
      </c>
      <c r="V6127" t="s">
        <v>737</v>
      </c>
      <c r="W6127" t="s">
        <v>739</v>
      </c>
      <c r="X6127" t="s">
        <v>739</v>
      </c>
      <c r="Y6127">
        <v>78</v>
      </c>
      <c r="Z6127">
        <v>1</v>
      </c>
      <c r="AA6127">
        <v>60</v>
      </c>
      <c r="AB6127">
        <v>1</v>
      </c>
      <c r="AC6127">
        <v>2.1299999999999999E-2</v>
      </c>
      <c r="AD6127" s="1">
        <v>1.43E-5</v>
      </c>
      <c r="AE6127" t="str">
        <f t="shared" si="286"/>
        <v>sp|P19783|COX41_MOUSE_sp|P19783|COX41_MOUSE</v>
      </c>
      <c r="AF6127" t="str">
        <f t="shared" si="287"/>
        <v>DEK[325.13]VQLYR_DYPLPDVAHVTMLSASQK[325.13]ALK</v>
      </c>
    </row>
    <row r="6128" spans="1:32" x14ac:dyDescent="0.25">
      <c r="A6128" t="s">
        <v>1673</v>
      </c>
      <c r="B6128" t="str">
        <f>VLOOKUP(A6128,[1]Files!$A$2:$B$73,2,FALSE)</f>
        <v>Brain</v>
      </c>
      <c r="C6128">
        <v>12065</v>
      </c>
      <c r="D6128">
        <v>4118.0783019999999</v>
      </c>
      <c r="E6128">
        <v>4119.0934509999997</v>
      </c>
      <c r="F6128">
        <v>4</v>
      </c>
      <c r="G6128">
        <v>1305.65825</v>
      </c>
      <c r="H6128">
        <v>2061.014987</v>
      </c>
      <c r="I6128">
        <v>1305.6564800000001</v>
      </c>
      <c r="J6128">
        <v>2060.006214</v>
      </c>
      <c r="K6128">
        <v>1.0105</v>
      </c>
      <c r="L6128">
        <f t="shared" si="285"/>
        <v>1.0105</v>
      </c>
      <c r="M6128" t="s">
        <v>741</v>
      </c>
      <c r="N6128" t="s">
        <v>1168</v>
      </c>
      <c r="O6128">
        <v>0</v>
      </c>
      <c r="P6128">
        <v>0</v>
      </c>
      <c r="Q6128" t="s">
        <v>743</v>
      </c>
      <c r="R6128" t="s">
        <v>1169</v>
      </c>
      <c r="S6128">
        <v>12068</v>
      </c>
      <c r="T6128">
        <v>12069</v>
      </c>
      <c r="U6128" t="s">
        <v>687</v>
      </c>
      <c r="V6128" t="s">
        <v>687</v>
      </c>
      <c r="W6128" t="s">
        <v>688</v>
      </c>
      <c r="X6128" t="s">
        <v>688</v>
      </c>
      <c r="Y6128">
        <v>234</v>
      </c>
      <c r="Z6128">
        <v>1</v>
      </c>
      <c r="AA6128">
        <v>244</v>
      </c>
      <c r="AB6128">
        <v>1</v>
      </c>
      <c r="AC6128" t="s">
        <v>35</v>
      </c>
      <c r="AD6128" t="s">
        <v>35</v>
      </c>
      <c r="AE6128" t="str">
        <f t="shared" si="286"/>
        <v>sp|Q8BH59|CMC1_MOUSE_sp|Q8BH59|CMC1_MOUSE</v>
      </c>
      <c r="AF6128" t="str">
        <f t="shared" si="287"/>
        <v>K[325.13]IYSTLAGTR_K[325.13]DIEVTKEEFAQSAIR</v>
      </c>
    </row>
    <row r="6129" spans="1:32" x14ac:dyDescent="0.25">
      <c r="A6129" t="s">
        <v>2964</v>
      </c>
      <c r="B6129" t="str">
        <f>VLOOKUP(A6129,[1]Files!$A$2:$B$73,2,FALSE)</f>
        <v>Heart</v>
      </c>
      <c r="C6129">
        <v>13856</v>
      </c>
      <c r="D6129">
        <v>4642.3237719999997</v>
      </c>
      <c r="E6129">
        <v>4643.3187180000004</v>
      </c>
      <c r="F6129">
        <v>5</v>
      </c>
      <c r="G6129">
        <v>1067.5510730000001</v>
      </c>
      <c r="H6129">
        <v>2823.3676340000002</v>
      </c>
      <c r="I6129">
        <v>1067.54989</v>
      </c>
      <c r="J6129">
        <v>2822.3583480000002</v>
      </c>
      <c r="K6129">
        <v>1.0105</v>
      </c>
      <c r="L6129">
        <f t="shared" si="285"/>
        <v>1.0105</v>
      </c>
      <c r="M6129" t="s">
        <v>2418</v>
      </c>
      <c r="N6129" t="s">
        <v>2890</v>
      </c>
      <c r="O6129">
        <v>5.4945000000000005E-4</v>
      </c>
      <c r="P6129">
        <v>0</v>
      </c>
      <c r="Q6129" t="s">
        <v>2420</v>
      </c>
      <c r="R6129" t="s">
        <v>2891</v>
      </c>
      <c r="S6129">
        <v>13859</v>
      </c>
      <c r="T6129">
        <v>13860</v>
      </c>
      <c r="U6129" t="s">
        <v>2422</v>
      </c>
      <c r="V6129" t="s">
        <v>2422</v>
      </c>
      <c r="W6129" t="s">
        <v>2423</v>
      </c>
      <c r="X6129" t="s">
        <v>2423</v>
      </c>
      <c r="Y6129">
        <v>138</v>
      </c>
      <c r="Z6129">
        <v>1</v>
      </c>
      <c r="AA6129">
        <v>111</v>
      </c>
      <c r="AB6129">
        <v>1</v>
      </c>
      <c r="AC6129" t="s">
        <v>35</v>
      </c>
      <c r="AD6129" t="s">
        <v>35</v>
      </c>
      <c r="AE6129" t="str">
        <f t="shared" si="286"/>
        <v>sp|Q9CZ13|QCR1_MOUSE_sp|Q9CZ13|QCR1_MOUSE</v>
      </c>
      <c r="AF6129" t="str">
        <f t="shared" si="287"/>
        <v>ALSK[325.13]DLPK_NRPGNALEK[325.13]EVESIGAHLNAYSTR</v>
      </c>
    </row>
    <row r="6130" spans="1:32" x14ac:dyDescent="0.25">
      <c r="A6130" t="s">
        <v>4510</v>
      </c>
      <c r="B6130" t="str">
        <f>VLOOKUP(A6130,[1]Files!$A$2:$B$73,2,FALSE)</f>
        <v>Heart</v>
      </c>
      <c r="C6130">
        <v>6102</v>
      </c>
      <c r="D6130">
        <v>4717.1340270000001</v>
      </c>
      <c r="E6130">
        <v>4718.1266539999997</v>
      </c>
      <c r="F6130">
        <v>4</v>
      </c>
      <c r="G6130">
        <v>776.37071400000002</v>
      </c>
      <c r="H6130">
        <v>3189.3582489999999</v>
      </c>
      <c r="I6130">
        <v>776.37046899999996</v>
      </c>
      <c r="J6130">
        <v>3188.3480300000001</v>
      </c>
      <c r="K6130">
        <v>1.0105</v>
      </c>
      <c r="L6130">
        <f t="shared" si="285"/>
        <v>1.0105</v>
      </c>
      <c r="M6130" t="s">
        <v>1792</v>
      </c>
      <c r="N6130" t="s">
        <v>3280</v>
      </c>
      <c r="O6130" t="s">
        <v>35</v>
      </c>
      <c r="P6130" t="s">
        <v>35</v>
      </c>
      <c r="Q6130" t="s">
        <v>1794</v>
      </c>
      <c r="R6130" t="s">
        <v>3282</v>
      </c>
      <c r="S6130">
        <v>6103</v>
      </c>
      <c r="T6130">
        <v>6106</v>
      </c>
      <c r="U6130" t="s">
        <v>1795</v>
      </c>
      <c r="V6130" t="s">
        <v>1795</v>
      </c>
      <c r="W6130" t="s">
        <v>1796</v>
      </c>
      <c r="X6130" t="s">
        <v>1796</v>
      </c>
      <c r="Y6130">
        <v>307</v>
      </c>
      <c r="Z6130">
        <v>1</v>
      </c>
      <c r="AA6130">
        <v>173</v>
      </c>
      <c r="AB6130">
        <v>1</v>
      </c>
      <c r="AC6130">
        <v>9.3200000000000005E-2</v>
      </c>
      <c r="AD6130" s="1">
        <v>6.5099999999999999E-7</v>
      </c>
      <c r="AE6130" t="str">
        <f t="shared" si="286"/>
        <v>sp|P45952|ACADM_MOUSE_sp|P45952|ACADM_MOUSE</v>
      </c>
      <c r="AF6130" t="str">
        <f t="shared" si="287"/>
        <v>K[325.13]TFGK_MTEQPMM[147.04]C[160.03]AYC[160.03]VTEPSAGSDVAAIK[325.13]TK</v>
      </c>
    </row>
    <row r="6131" spans="1:32" x14ac:dyDescent="0.25">
      <c r="A6131" t="s">
        <v>4575</v>
      </c>
      <c r="B6131" t="str">
        <f>VLOOKUP(A6131,[1]Files!$A$2:$B$73,2,FALSE)</f>
        <v>Heart</v>
      </c>
      <c r="C6131">
        <v>17241</v>
      </c>
      <c r="D6131">
        <v>5502.8207339999999</v>
      </c>
      <c r="E6131">
        <v>5502.8327079999999</v>
      </c>
      <c r="F6131">
        <v>4</v>
      </c>
      <c r="G6131">
        <v>1641.828172</v>
      </c>
      <c r="H6131">
        <v>3109.587497</v>
      </c>
      <c r="I6131">
        <v>1641.825002</v>
      </c>
      <c r="J6131">
        <v>3108.580152</v>
      </c>
      <c r="K6131">
        <v>1.0105</v>
      </c>
      <c r="L6131">
        <f t="shared" si="285"/>
        <v>1.0105</v>
      </c>
      <c r="M6131" t="s">
        <v>1064</v>
      </c>
      <c r="N6131" t="s">
        <v>1065</v>
      </c>
      <c r="O6131" t="s">
        <v>35</v>
      </c>
      <c r="P6131" t="s">
        <v>35</v>
      </c>
      <c r="Q6131" t="s">
        <v>1066</v>
      </c>
      <c r="R6131" t="s">
        <v>1067</v>
      </c>
      <c r="S6131">
        <v>17244</v>
      </c>
      <c r="T6131">
        <v>17243</v>
      </c>
      <c r="U6131" t="s">
        <v>441</v>
      </c>
      <c r="V6131" t="s">
        <v>441</v>
      </c>
      <c r="W6131" t="s">
        <v>442</v>
      </c>
      <c r="X6131" t="s">
        <v>442</v>
      </c>
      <c r="Y6131">
        <v>307</v>
      </c>
      <c r="Z6131">
        <v>1</v>
      </c>
      <c r="AA6131">
        <v>215</v>
      </c>
      <c r="AB6131">
        <v>1</v>
      </c>
      <c r="AC6131">
        <v>6.9499999999999996E-3</v>
      </c>
      <c r="AD6131">
        <v>2.5200000000000001E-3</v>
      </c>
      <c r="AE6131" t="str">
        <f t="shared" si="286"/>
        <v>sp|P08249|MDHM_MOUSE_sp|P08249|MDHM_MOUSE</v>
      </c>
      <c r="AF6131" t="str">
        <f t="shared" si="287"/>
        <v>NLGIGK[325.13]ITPFEEK_TIIPLISQC[160.03]TPK[325.13]VDFPQDQLATLTGR</v>
      </c>
    </row>
    <row r="6132" spans="1:32" x14ac:dyDescent="0.25">
      <c r="A6132" t="s">
        <v>4240</v>
      </c>
      <c r="B6132" t="str">
        <f>VLOOKUP(A6132,[1]Files!$A$2:$B$73,2,FALSE)</f>
        <v>Heart</v>
      </c>
      <c r="C6132">
        <v>9736</v>
      </c>
      <c r="D6132">
        <v>3240.6641920000002</v>
      </c>
      <c r="E6132">
        <v>3241.656195</v>
      </c>
      <c r="F6132">
        <v>4</v>
      </c>
      <c r="G6132">
        <v>1200.677537</v>
      </c>
      <c r="H6132">
        <v>1288.58159</v>
      </c>
      <c r="I6132">
        <v>1200.6754249999999</v>
      </c>
      <c r="J6132">
        <v>1287.5731450000001</v>
      </c>
      <c r="K6132">
        <v>1.0105999999999999</v>
      </c>
      <c r="L6132">
        <f t="shared" si="285"/>
        <v>1.0105999999999999</v>
      </c>
      <c r="M6132" t="s">
        <v>4328</v>
      </c>
      <c r="N6132" t="s">
        <v>4329</v>
      </c>
      <c r="O6132">
        <v>0</v>
      </c>
      <c r="P6132">
        <v>0</v>
      </c>
      <c r="Q6132" t="s">
        <v>4330</v>
      </c>
      <c r="R6132" t="s">
        <v>4331</v>
      </c>
      <c r="S6132">
        <v>9739</v>
      </c>
      <c r="T6132">
        <v>9740</v>
      </c>
      <c r="U6132" t="s">
        <v>4332</v>
      </c>
      <c r="V6132" t="s">
        <v>4332</v>
      </c>
      <c r="W6132" t="s">
        <v>4333</v>
      </c>
      <c r="X6132" t="s">
        <v>4333</v>
      </c>
      <c r="Y6132">
        <v>221</v>
      </c>
      <c r="Z6132">
        <v>1</v>
      </c>
      <c r="AA6132">
        <v>214</v>
      </c>
      <c r="AB6132">
        <v>1</v>
      </c>
      <c r="AC6132" t="s">
        <v>35</v>
      </c>
      <c r="AD6132" t="s">
        <v>35</v>
      </c>
      <c r="AE6132" t="str">
        <f t="shared" si="286"/>
        <v>sp|Q924X2|CPT1B_MOUSE_sp|Q924X2|CPT1B_MOUSE</v>
      </c>
      <c r="AF6132" t="str">
        <f t="shared" si="287"/>
        <v>LQK[325.13]YLVLK_EFQDK[325.13]TAPR</v>
      </c>
    </row>
    <row r="6133" spans="1:32" x14ac:dyDescent="0.25">
      <c r="A6133" t="s">
        <v>2554</v>
      </c>
      <c r="B6133" t="str">
        <f>VLOOKUP(A6133,[1]Files!$A$2:$B$73,2,FALSE)</f>
        <v>Heart</v>
      </c>
      <c r="C6133">
        <v>8387</v>
      </c>
      <c r="D6133">
        <v>4029.9572079999998</v>
      </c>
      <c r="E6133">
        <v>4030.946586</v>
      </c>
      <c r="F6133">
        <v>5</v>
      </c>
      <c r="G6133">
        <v>1345.646043</v>
      </c>
      <c r="H6133">
        <v>1932.9060999999999</v>
      </c>
      <c r="I6133">
        <v>1345.6401619999999</v>
      </c>
      <c r="J6133">
        <v>1931.901355</v>
      </c>
      <c r="K6133">
        <v>1.0105999999999999</v>
      </c>
      <c r="L6133">
        <f t="shared" si="285"/>
        <v>1.0105999999999999</v>
      </c>
      <c r="M6133" t="s">
        <v>2865</v>
      </c>
      <c r="N6133" t="s">
        <v>2859</v>
      </c>
      <c r="O6133">
        <v>0</v>
      </c>
      <c r="P6133">
        <v>0</v>
      </c>
      <c r="Q6133" t="s">
        <v>2866</v>
      </c>
      <c r="R6133" t="s">
        <v>2860</v>
      </c>
      <c r="S6133">
        <v>8390</v>
      </c>
      <c r="T6133">
        <v>8391</v>
      </c>
      <c r="U6133" t="s">
        <v>72</v>
      </c>
      <c r="V6133" t="s">
        <v>1622</v>
      </c>
      <c r="W6133" t="s">
        <v>73</v>
      </c>
      <c r="X6133" t="s">
        <v>1623</v>
      </c>
      <c r="Y6133">
        <v>498</v>
      </c>
      <c r="Z6133">
        <v>1</v>
      </c>
      <c r="AA6133">
        <v>154</v>
      </c>
      <c r="AB6133">
        <v>1</v>
      </c>
      <c r="AC6133" t="s">
        <v>35</v>
      </c>
      <c r="AD6133" t="s">
        <v>35</v>
      </c>
      <c r="AE6133" t="str">
        <f t="shared" si="286"/>
        <v>sp|Q03265|ATPA_MOUSE_sp|Q91VR2|ATPG_MOUSE</v>
      </c>
      <c r="AF6133" t="str">
        <f t="shared" si="287"/>
        <v>GYLDK[325.13]LEPSK_THSDQFLVSFK[325.13]DVGR</v>
      </c>
    </row>
    <row r="6134" spans="1:32" x14ac:dyDescent="0.25">
      <c r="A6134" t="s">
        <v>4048</v>
      </c>
      <c r="B6134" t="str">
        <f>VLOOKUP(A6134,[1]Files!$A$2:$B$73,2,FALSE)</f>
        <v>Heart</v>
      </c>
      <c r="C6134">
        <v>6509</v>
      </c>
      <c r="D6134">
        <v>4996.3363589999999</v>
      </c>
      <c r="E6134">
        <v>4996.3414970000003</v>
      </c>
      <c r="F6134">
        <v>4</v>
      </c>
      <c r="G6134">
        <v>1685.865526</v>
      </c>
      <c r="H6134">
        <v>2559.0657679999999</v>
      </c>
      <c r="I6134">
        <v>1685.862451</v>
      </c>
      <c r="J6134">
        <v>2558.058203</v>
      </c>
      <c r="K6134">
        <v>1.0105999999999999</v>
      </c>
      <c r="L6134">
        <f t="shared" si="285"/>
        <v>1.0105999999999999</v>
      </c>
      <c r="M6134" t="s">
        <v>1451</v>
      </c>
      <c r="N6134" t="s">
        <v>1171</v>
      </c>
      <c r="O6134">
        <v>0</v>
      </c>
      <c r="P6134">
        <v>3.3936999999999999E-3</v>
      </c>
      <c r="Q6134" t="s">
        <v>1452</v>
      </c>
      <c r="R6134" t="s">
        <v>1173</v>
      </c>
      <c r="S6134">
        <v>6512</v>
      </c>
      <c r="T6134">
        <v>6513</v>
      </c>
      <c r="U6134" t="s">
        <v>1038</v>
      </c>
      <c r="V6134" t="s">
        <v>1038</v>
      </c>
      <c r="W6134" t="s">
        <v>1039</v>
      </c>
      <c r="X6134" t="s">
        <v>1039</v>
      </c>
      <c r="Y6134">
        <v>50</v>
      </c>
      <c r="Z6134">
        <v>1</v>
      </c>
      <c r="AA6134">
        <v>549</v>
      </c>
      <c r="AB6134">
        <v>1</v>
      </c>
      <c r="AC6134" t="s">
        <v>35</v>
      </c>
      <c r="AD6134" t="s">
        <v>35</v>
      </c>
      <c r="AE6134" t="str">
        <f t="shared" si="286"/>
        <v>sp|Q99KI0|ACON_MOUSE_sp|Q99KI0|ACON_MOUSE</v>
      </c>
      <c r="AF6134" t="str">
        <f t="shared" si="287"/>
        <v>YDLLEK[325.13]NINIVR_SDFDPGQDTYQHPPK[325.13]DSSGQR</v>
      </c>
    </row>
    <row r="6135" spans="1:32" x14ac:dyDescent="0.25">
      <c r="A6135" t="s">
        <v>2249</v>
      </c>
      <c r="B6135" t="str">
        <f>VLOOKUP(A6135,[1]Files!$A$2:$B$73,2,FALSE)</f>
        <v>Heart</v>
      </c>
      <c r="C6135">
        <v>12068</v>
      </c>
      <c r="D6135">
        <v>4874.5212199999996</v>
      </c>
      <c r="E6135">
        <v>4874.5162270000001</v>
      </c>
      <c r="F6135">
        <v>5</v>
      </c>
      <c r="G6135">
        <v>1067.5508279999999</v>
      </c>
      <c r="H6135">
        <v>3055.5653269999998</v>
      </c>
      <c r="I6135">
        <v>1067.54989</v>
      </c>
      <c r="J6135">
        <v>3054.555668</v>
      </c>
      <c r="K6135">
        <v>1.0105999999999999</v>
      </c>
      <c r="L6135">
        <f t="shared" si="285"/>
        <v>1.0105999999999999</v>
      </c>
      <c r="M6135" t="s">
        <v>2418</v>
      </c>
      <c r="N6135" t="s">
        <v>2419</v>
      </c>
      <c r="O6135">
        <v>0</v>
      </c>
      <c r="P6135">
        <v>3.4758999999999998E-2</v>
      </c>
      <c r="Q6135" t="s">
        <v>2420</v>
      </c>
      <c r="R6135" t="s">
        <v>2421</v>
      </c>
      <c r="S6135">
        <v>12071</v>
      </c>
      <c r="T6135">
        <v>12070</v>
      </c>
      <c r="U6135" t="s">
        <v>2422</v>
      </c>
      <c r="V6135" t="s">
        <v>2422</v>
      </c>
      <c r="W6135" t="s">
        <v>2423</v>
      </c>
      <c r="X6135" t="s">
        <v>2423</v>
      </c>
      <c r="Y6135">
        <v>138</v>
      </c>
      <c r="Z6135">
        <v>1</v>
      </c>
      <c r="AA6135">
        <v>248</v>
      </c>
      <c r="AB6135">
        <v>1</v>
      </c>
      <c r="AC6135" t="s">
        <v>35</v>
      </c>
      <c r="AD6135" t="s">
        <v>35</v>
      </c>
      <c r="AE6135" t="str">
        <f t="shared" si="286"/>
        <v>sp|Q9CZ13|QCR1_MOUSE_sp|Q9CZ13|QCR1_MOUSE</v>
      </c>
      <c r="AF6135" t="str">
        <f t="shared" si="287"/>
        <v>ALSK[325.13]DLPK_MVLAAAGGVEHQQLLDLAQK[325.13]HLSSVSR</v>
      </c>
    </row>
    <row r="6136" spans="1:32" x14ac:dyDescent="0.25">
      <c r="A6136" t="s">
        <v>4652</v>
      </c>
      <c r="B6136" t="str">
        <f>VLOOKUP(A6136,[1]Files!$A$2:$B$73,2,FALSE)</f>
        <v>Heart</v>
      </c>
      <c r="C6136">
        <v>9325</v>
      </c>
      <c r="D6136">
        <v>4312.2792769999996</v>
      </c>
      <c r="E6136">
        <v>4313.2717199999997</v>
      </c>
      <c r="F6136">
        <v>5</v>
      </c>
      <c r="G6136">
        <v>1324.614108</v>
      </c>
      <c r="H6136">
        <v>2236.260104</v>
      </c>
      <c r="I6136">
        <v>1324.6121579999999</v>
      </c>
      <c r="J6136">
        <v>2235.2514700000002</v>
      </c>
      <c r="K6136">
        <v>1.0105999999999999</v>
      </c>
      <c r="L6136">
        <f t="shared" si="285"/>
        <v>1.0105999999999999</v>
      </c>
      <c r="M6136" t="s">
        <v>2680</v>
      </c>
      <c r="N6136" t="s">
        <v>2949</v>
      </c>
      <c r="O6136" t="s">
        <v>35</v>
      </c>
      <c r="P6136" t="s">
        <v>35</v>
      </c>
      <c r="Q6136" t="s">
        <v>1355</v>
      </c>
      <c r="R6136" t="s">
        <v>2950</v>
      </c>
      <c r="S6136">
        <v>9326</v>
      </c>
      <c r="T6136">
        <v>9329</v>
      </c>
      <c r="U6136" t="s">
        <v>1207</v>
      </c>
      <c r="V6136" t="s">
        <v>1207</v>
      </c>
      <c r="W6136" t="s">
        <v>1208</v>
      </c>
      <c r="X6136" t="s">
        <v>1208</v>
      </c>
      <c r="Y6136">
        <v>370</v>
      </c>
      <c r="Z6136">
        <v>1</v>
      </c>
      <c r="AA6136">
        <v>382</v>
      </c>
      <c r="AB6136">
        <v>1</v>
      </c>
      <c r="AC6136">
        <v>1.2800000000000001E-2</v>
      </c>
      <c r="AD6136" s="1">
        <v>3.5600000000000001E-7</v>
      </c>
      <c r="AE6136" t="str">
        <f t="shared" si="286"/>
        <v>sp|Q9CZU6|CISY_MOUSE_sp|Q9CZU6|CISY_MOUSE</v>
      </c>
      <c r="AF6136" t="str">
        <f t="shared" si="287"/>
        <v>HLPK[325.13]DPM[147.04]FK_LVAQLYK[325.13]IVPNILLEQGK</v>
      </c>
    </row>
    <row r="6137" spans="1:32" x14ac:dyDescent="0.25">
      <c r="A6137" t="s">
        <v>4668</v>
      </c>
      <c r="B6137" t="str">
        <f>VLOOKUP(A6137,[1]Files!$A$2:$B$73,2,FALSE)</f>
        <v>Heart</v>
      </c>
      <c r="C6137">
        <v>10450</v>
      </c>
      <c r="D6137">
        <v>4342.0892880000001</v>
      </c>
      <c r="E6137">
        <v>4342.092474</v>
      </c>
      <c r="F6137">
        <v>4</v>
      </c>
      <c r="G6137">
        <v>1765.795824</v>
      </c>
      <c r="H6137">
        <v>1824.8884</v>
      </c>
      <c r="I6137">
        <v>1764.7842599999999</v>
      </c>
      <c r="J6137">
        <v>1824.889394</v>
      </c>
      <c r="K6137">
        <v>1.0105999999999999</v>
      </c>
      <c r="L6137">
        <f t="shared" si="285"/>
        <v>1.0105999999999999</v>
      </c>
      <c r="M6137" t="s">
        <v>2093</v>
      </c>
      <c r="N6137" t="s">
        <v>2138</v>
      </c>
      <c r="O6137" t="s">
        <v>35</v>
      </c>
      <c r="P6137" t="s">
        <v>35</v>
      </c>
      <c r="Q6137" t="s">
        <v>2095</v>
      </c>
      <c r="R6137" t="s">
        <v>2139</v>
      </c>
      <c r="S6137">
        <v>10451</v>
      </c>
      <c r="T6137">
        <v>10454</v>
      </c>
      <c r="U6137" t="s">
        <v>1038</v>
      </c>
      <c r="V6137" t="s">
        <v>1038</v>
      </c>
      <c r="W6137" t="s">
        <v>1039</v>
      </c>
      <c r="X6137" t="s">
        <v>1039</v>
      </c>
      <c r="Y6137">
        <v>517</v>
      </c>
      <c r="Z6137">
        <v>1</v>
      </c>
      <c r="AA6137">
        <v>521</v>
      </c>
      <c r="AB6137">
        <v>1</v>
      </c>
      <c r="AC6137">
        <v>5.74E-2</v>
      </c>
      <c r="AD6137">
        <v>4.2200000000000001E-4</v>
      </c>
      <c r="AE6137" t="str">
        <f t="shared" si="286"/>
        <v>sp|Q99KI0|ACON_MOUSE_sp|Q99KI0|ACON_MOUSE</v>
      </c>
      <c r="AF6137" t="str">
        <f t="shared" si="287"/>
        <v>FNPETDFLTGK[325.13]DGK_K[325.13]FKLEAPDADELPR</v>
      </c>
    </row>
    <row r="6138" spans="1:32" x14ac:dyDescent="0.25">
      <c r="A6138" t="s">
        <v>4597</v>
      </c>
      <c r="B6138" t="str">
        <f>VLOOKUP(A6138,[1]Files!$A$2:$B$73,2,FALSE)</f>
        <v>Heart</v>
      </c>
      <c r="C6138">
        <v>11353</v>
      </c>
      <c r="D6138">
        <v>5374.628764</v>
      </c>
      <c r="E6138">
        <v>5374.6500910000004</v>
      </c>
      <c r="F6138">
        <v>4</v>
      </c>
      <c r="G6138">
        <v>1986.025607</v>
      </c>
      <c r="H6138">
        <v>2637.1980920000001</v>
      </c>
      <c r="I6138">
        <v>1986.021076</v>
      </c>
      <c r="J6138">
        <v>2636.1920300000002</v>
      </c>
      <c r="K6138">
        <v>1.0105999999999999</v>
      </c>
      <c r="L6138">
        <f t="shared" si="285"/>
        <v>1.0105999999999999</v>
      </c>
      <c r="M6138" t="s">
        <v>362</v>
      </c>
      <c r="N6138" t="s">
        <v>3554</v>
      </c>
      <c r="O6138" t="s">
        <v>35</v>
      </c>
      <c r="P6138" t="s">
        <v>35</v>
      </c>
      <c r="Q6138" t="s">
        <v>364</v>
      </c>
      <c r="R6138" t="s">
        <v>3417</v>
      </c>
      <c r="S6138">
        <v>11356</v>
      </c>
      <c r="T6138">
        <v>11357</v>
      </c>
      <c r="U6138" t="s">
        <v>366</v>
      </c>
      <c r="V6138" t="s">
        <v>366</v>
      </c>
      <c r="W6138" t="s">
        <v>367</v>
      </c>
      <c r="X6138" t="s">
        <v>367</v>
      </c>
      <c r="Y6138">
        <v>306</v>
      </c>
      <c r="Z6138">
        <v>1</v>
      </c>
      <c r="AA6138">
        <v>262</v>
      </c>
      <c r="AB6138">
        <v>1</v>
      </c>
      <c r="AC6138">
        <v>4.9899999999999999E-4</v>
      </c>
      <c r="AD6138" s="1">
        <v>1.3900000000000001E-5</v>
      </c>
      <c r="AE6138" t="str">
        <f t="shared" si="286"/>
        <v>sp|Q07417|ACADS_MOUSE_sp|Q07417|ACADS_MOUSE</v>
      </c>
      <c r="AF6138" t="str">
        <f t="shared" si="287"/>
        <v>NAFGAPLTK[325.13]LQNIQFK_ENLLGEPGM[147.04]GFK[325.13]IAMQTLDM[147.04]GR</v>
      </c>
    </row>
    <row r="6139" spans="1:32" x14ac:dyDescent="0.25">
      <c r="A6139" t="s">
        <v>4466</v>
      </c>
      <c r="B6139" t="str">
        <f>VLOOKUP(A6139,[1]Files!$A$2:$B$73,2,FALSE)</f>
        <v>Heart</v>
      </c>
      <c r="C6139">
        <v>6727</v>
      </c>
      <c r="D6139">
        <v>3661.8199399999999</v>
      </c>
      <c r="E6139">
        <v>3662.8170089999999</v>
      </c>
      <c r="F6139">
        <v>5</v>
      </c>
      <c r="G6139">
        <v>1012.507921</v>
      </c>
      <c r="H6139">
        <v>1897.9069549999999</v>
      </c>
      <c r="I6139">
        <v>1011.498523</v>
      </c>
      <c r="J6139">
        <v>1897.9057720000001</v>
      </c>
      <c r="K6139">
        <v>1.0105999999999999</v>
      </c>
      <c r="L6139">
        <f t="shared" si="285"/>
        <v>1.0105999999999999</v>
      </c>
      <c r="M6139" t="s">
        <v>188</v>
      </c>
      <c r="N6139" t="s">
        <v>2357</v>
      </c>
      <c r="O6139" t="s">
        <v>35</v>
      </c>
      <c r="P6139" t="s">
        <v>35</v>
      </c>
      <c r="Q6139" t="s">
        <v>190</v>
      </c>
      <c r="R6139" t="s">
        <v>2358</v>
      </c>
      <c r="S6139">
        <v>6730</v>
      </c>
      <c r="T6139">
        <v>6731</v>
      </c>
      <c r="U6139" t="s">
        <v>72</v>
      </c>
      <c r="V6139" t="s">
        <v>72</v>
      </c>
      <c r="W6139" t="s">
        <v>73</v>
      </c>
      <c r="X6139" t="s">
        <v>73</v>
      </c>
      <c r="Y6139">
        <v>167</v>
      </c>
      <c r="Z6139">
        <v>1</v>
      </c>
      <c r="AA6139">
        <v>305</v>
      </c>
      <c r="AB6139">
        <v>1</v>
      </c>
      <c r="AC6139">
        <v>4.0300000000000002E-2</v>
      </c>
      <c r="AD6139" s="1">
        <v>1.99E-6</v>
      </c>
      <c r="AE6139" t="str">
        <f t="shared" si="286"/>
        <v>sp|Q03265|ATPA_MOUSE_sp|Q03265|ATPA_MOUSE</v>
      </c>
      <c r="AF6139" t="str">
        <f t="shared" si="287"/>
        <v>GPIGSK[325.13]TR_DNGK[325.13]HALIIYDDLSK</v>
      </c>
    </row>
    <row r="6140" spans="1:32" x14ac:dyDescent="0.25">
      <c r="A6140" t="s">
        <v>4671</v>
      </c>
      <c r="B6140" t="str">
        <f>VLOOKUP(A6140,[1]Files!$A$2:$B$73,2,FALSE)</f>
        <v>Heart</v>
      </c>
      <c r="C6140">
        <v>7878</v>
      </c>
      <c r="D6140">
        <v>4135.9191220000002</v>
      </c>
      <c r="E6140">
        <v>4136.9235289999997</v>
      </c>
      <c r="F6140">
        <v>4</v>
      </c>
      <c r="G6140">
        <v>1384.6614239999999</v>
      </c>
      <c r="H6140">
        <v>1999.852633</v>
      </c>
      <c r="I6140">
        <v>1384.658271</v>
      </c>
      <c r="J6140">
        <v>1998.8451480000001</v>
      </c>
      <c r="K6140">
        <v>1.0105999999999999</v>
      </c>
      <c r="L6140">
        <f t="shared" si="285"/>
        <v>1.0105999999999999</v>
      </c>
      <c r="M6140" t="s">
        <v>790</v>
      </c>
      <c r="N6140" t="s">
        <v>3675</v>
      </c>
      <c r="O6140" t="s">
        <v>35</v>
      </c>
      <c r="P6140" t="s">
        <v>35</v>
      </c>
      <c r="Q6140" t="s">
        <v>792</v>
      </c>
      <c r="R6140" t="s">
        <v>793</v>
      </c>
      <c r="S6140">
        <v>7881</v>
      </c>
      <c r="T6140">
        <v>7880</v>
      </c>
      <c r="U6140" t="s">
        <v>535</v>
      </c>
      <c r="V6140" t="s">
        <v>535</v>
      </c>
      <c r="W6140" t="s">
        <v>537</v>
      </c>
      <c r="X6140" t="s">
        <v>537</v>
      </c>
      <c r="Y6140">
        <v>147</v>
      </c>
      <c r="Z6140">
        <v>1</v>
      </c>
      <c r="AA6140">
        <v>245</v>
      </c>
      <c r="AB6140">
        <v>1</v>
      </c>
      <c r="AC6140" s="1">
        <v>1.43E-5</v>
      </c>
      <c r="AD6140" s="1">
        <v>1.0899999999999999E-6</v>
      </c>
      <c r="AE6140" t="str">
        <f t="shared" si="286"/>
        <v>sp|P48962|ADT1_MOUSE_sp|P48962|ADT1_MOUSE</v>
      </c>
      <c r="AF6140" t="str">
        <f t="shared" si="287"/>
        <v>LAADVGK[325.13]GSSQR_K[325.13]GADIM[147.04]YTGTLDC[160.03]WR</v>
      </c>
    </row>
    <row r="6141" spans="1:32" x14ac:dyDescent="0.25">
      <c r="A6141" t="s">
        <v>4652</v>
      </c>
      <c r="B6141" t="str">
        <f>VLOOKUP(A6141,[1]Files!$A$2:$B$73,2,FALSE)</f>
        <v>Heart</v>
      </c>
      <c r="C6141">
        <v>8688</v>
      </c>
      <c r="D6141">
        <v>5741.8247950000004</v>
      </c>
      <c r="E6141">
        <v>5741.8550939999996</v>
      </c>
      <c r="F6141">
        <v>5</v>
      </c>
      <c r="G6141">
        <v>2149.0359830000002</v>
      </c>
      <c r="H6141">
        <v>2841.3837480000002</v>
      </c>
      <c r="I6141">
        <v>2149.0327630000002</v>
      </c>
      <c r="J6141">
        <v>2840.376307</v>
      </c>
      <c r="K6141">
        <v>1.0106999999999999</v>
      </c>
      <c r="L6141">
        <f t="shared" si="285"/>
        <v>1.0106999999999999</v>
      </c>
      <c r="M6141" t="s">
        <v>2167</v>
      </c>
      <c r="N6141" t="s">
        <v>2736</v>
      </c>
      <c r="O6141" t="s">
        <v>35</v>
      </c>
      <c r="P6141" t="s">
        <v>35</v>
      </c>
      <c r="Q6141" t="s">
        <v>2169</v>
      </c>
      <c r="R6141" t="s">
        <v>2737</v>
      </c>
      <c r="S6141">
        <v>8691</v>
      </c>
      <c r="T6141">
        <v>8692</v>
      </c>
      <c r="U6141" t="s">
        <v>1038</v>
      </c>
      <c r="V6141" t="s">
        <v>1038</v>
      </c>
      <c r="W6141" t="s">
        <v>1039</v>
      </c>
      <c r="X6141" t="s">
        <v>1039</v>
      </c>
      <c r="Y6141">
        <v>144</v>
      </c>
      <c r="Z6141">
        <v>1</v>
      </c>
      <c r="AA6141">
        <v>138</v>
      </c>
      <c r="AB6141">
        <v>1</v>
      </c>
      <c r="AC6141" s="1">
        <v>1.02E-6</v>
      </c>
      <c r="AD6141">
        <v>1.13E-4</v>
      </c>
      <c r="AE6141" t="str">
        <f t="shared" si="286"/>
        <v>sp|Q99KI0|ACON_MOUSE_sp|Q99KI0|ACON_MOUSE</v>
      </c>
      <c r="AF6141" t="str">
        <f t="shared" si="287"/>
        <v>AK[325.13]DINQEVYNFLATAGAK_VAVPSTIHC[160.03]DHLIEAQVGGEK[325.13]DLR</v>
      </c>
    </row>
    <row r="6142" spans="1:32" x14ac:dyDescent="0.25">
      <c r="A6142" t="s">
        <v>4597</v>
      </c>
      <c r="B6142" t="str">
        <f>VLOOKUP(A6142,[1]Files!$A$2:$B$73,2,FALSE)</f>
        <v>Heart</v>
      </c>
      <c r="C6142">
        <v>12267</v>
      </c>
      <c r="D6142">
        <v>5180.5516909999997</v>
      </c>
      <c r="E6142">
        <v>5180.5289970000003</v>
      </c>
      <c r="F6142">
        <v>4</v>
      </c>
      <c r="G6142">
        <v>1315.6794910000001</v>
      </c>
      <c r="H6142">
        <v>3113.4671349999999</v>
      </c>
      <c r="I6142">
        <v>1315.677216</v>
      </c>
      <c r="J6142">
        <v>3112.4586840000002</v>
      </c>
      <c r="K6142">
        <v>1.0106999999999999</v>
      </c>
      <c r="L6142">
        <f t="shared" si="285"/>
        <v>1.0106999999999999</v>
      </c>
      <c r="M6142" t="s">
        <v>2047</v>
      </c>
      <c r="N6142" t="s">
        <v>3556</v>
      </c>
      <c r="O6142" t="s">
        <v>35</v>
      </c>
      <c r="P6142" t="s">
        <v>35</v>
      </c>
      <c r="Q6142" t="s">
        <v>2048</v>
      </c>
      <c r="R6142" t="s">
        <v>3557</v>
      </c>
      <c r="S6142">
        <v>12268</v>
      </c>
      <c r="T6142">
        <v>12269</v>
      </c>
      <c r="U6142" t="s">
        <v>2050</v>
      </c>
      <c r="V6142" t="s">
        <v>2050</v>
      </c>
      <c r="W6142" t="s">
        <v>2051</v>
      </c>
      <c r="X6142" t="s">
        <v>2051</v>
      </c>
      <c r="Y6142">
        <v>344</v>
      </c>
      <c r="Z6142">
        <v>1</v>
      </c>
      <c r="AA6142">
        <v>128</v>
      </c>
      <c r="AB6142">
        <v>1</v>
      </c>
      <c r="AC6142">
        <v>1.37E-2</v>
      </c>
      <c r="AD6142" s="1">
        <v>3.8099999999999999E-6</v>
      </c>
      <c r="AE6142" t="str">
        <f t="shared" si="286"/>
        <v>sp|Q6P8J7|KCRS_MOUSE_sp|Q6P8J7|KCRS_MOUSE</v>
      </c>
      <c r="AF6142" t="str">
        <f t="shared" si="287"/>
        <v>FSK[325.13]ILENLR_TVGM[147.04]VAGDEESYEVFADLFDPVIK[325.13]LR</v>
      </c>
    </row>
    <row r="6143" spans="1:32" x14ac:dyDescent="0.25">
      <c r="A6143" t="s">
        <v>4885</v>
      </c>
      <c r="B6143" t="str">
        <f>VLOOKUP(A6143,[1]Files!$A$2:$B$73,2,FALSE)</f>
        <v>Heart</v>
      </c>
      <c r="C6143">
        <v>12566</v>
      </c>
      <c r="D6143">
        <v>5200.5745649999999</v>
      </c>
      <c r="E6143">
        <v>5200.6057049999999</v>
      </c>
      <c r="F6143">
        <v>5</v>
      </c>
      <c r="G6143">
        <v>1806.8967009999999</v>
      </c>
      <c r="H6143">
        <v>2642.2728000000002</v>
      </c>
      <c r="I6143">
        <v>1806.8940849999999</v>
      </c>
      <c r="J6143">
        <v>2641.264674</v>
      </c>
      <c r="K6143">
        <v>1.0106999999999999</v>
      </c>
      <c r="L6143">
        <f t="shared" si="285"/>
        <v>1.0106999999999999</v>
      </c>
      <c r="M6143" t="s">
        <v>996</v>
      </c>
      <c r="N6143" t="s">
        <v>1658</v>
      </c>
      <c r="O6143" t="s">
        <v>35</v>
      </c>
      <c r="P6143" t="s">
        <v>35</v>
      </c>
      <c r="Q6143" t="s">
        <v>998</v>
      </c>
      <c r="R6143" t="s">
        <v>1659</v>
      </c>
      <c r="S6143">
        <v>12567</v>
      </c>
      <c r="T6143">
        <v>12568</v>
      </c>
      <c r="U6143" t="s">
        <v>862</v>
      </c>
      <c r="V6143" t="s">
        <v>216</v>
      </c>
      <c r="W6143" t="s">
        <v>863</v>
      </c>
      <c r="X6143" t="s">
        <v>217</v>
      </c>
      <c r="Y6143">
        <v>57</v>
      </c>
      <c r="Z6143">
        <v>1</v>
      </c>
      <c r="AA6143">
        <v>85</v>
      </c>
      <c r="AB6143">
        <v>1</v>
      </c>
      <c r="AC6143" s="1">
        <v>4.5300000000000003E-5</v>
      </c>
      <c r="AD6143">
        <v>3.8899999999999998E-3</v>
      </c>
      <c r="AE6143" t="str">
        <f t="shared" si="286"/>
        <v>sp|P03930|ATP8_MOUSE_sp|Q9DCX2|ATP5H_MOUSE</v>
      </c>
      <c r="AF6143" t="str">
        <f t="shared" si="287"/>
        <v>WTK[325.13]IYLPHSLPQQ_IPVPEDK[325.13]YTALVDQEEKEDVK</v>
      </c>
    </row>
    <row r="6144" spans="1:32" x14ac:dyDescent="0.25">
      <c r="A6144" t="s">
        <v>1576</v>
      </c>
      <c r="B6144" t="str">
        <f>VLOOKUP(A6144,[1]Files!$A$2:$B$73,2,FALSE)</f>
        <v>Brain</v>
      </c>
      <c r="C6144">
        <v>15166</v>
      </c>
      <c r="D6144">
        <v>4678.293756</v>
      </c>
      <c r="E6144">
        <v>4678.299994</v>
      </c>
      <c r="F6144">
        <v>4</v>
      </c>
      <c r="G6144">
        <v>1199.58806</v>
      </c>
      <c r="H6144">
        <v>2727.300632</v>
      </c>
      <c r="I6144">
        <v>1198.582981</v>
      </c>
      <c r="J6144">
        <v>2727.2949279999998</v>
      </c>
      <c r="K6144">
        <v>1.0107999999999999</v>
      </c>
      <c r="L6144">
        <f t="shared" si="285"/>
        <v>1.0107999999999999</v>
      </c>
      <c r="M6144" t="s">
        <v>80</v>
      </c>
      <c r="N6144" t="s">
        <v>659</v>
      </c>
      <c r="O6144">
        <v>6.3531999999999998E-3</v>
      </c>
      <c r="P6144">
        <v>0</v>
      </c>
      <c r="Q6144" t="s">
        <v>82</v>
      </c>
      <c r="R6144" t="s">
        <v>660</v>
      </c>
      <c r="S6144">
        <v>15169</v>
      </c>
      <c r="T6144">
        <v>15170</v>
      </c>
      <c r="U6144" t="s">
        <v>84</v>
      </c>
      <c r="V6144" t="s">
        <v>84</v>
      </c>
      <c r="W6144" t="s">
        <v>85</v>
      </c>
      <c r="X6144" t="s">
        <v>85</v>
      </c>
      <c r="Y6144">
        <v>281</v>
      </c>
      <c r="Z6144">
        <v>1</v>
      </c>
      <c r="AA6144">
        <v>384</v>
      </c>
      <c r="AB6144">
        <v>1</v>
      </c>
      <c r="AC6144" t="s">
        <v>35</v>
      </c>
      <c r="AD6144" t="s">
        <v>35</v>
      </c>
      <c r="AE6144" t="str">
        <f t="shared" si="286"/>
        <v>sp|Q8CAQ8|MIC60_MOUSE_sp|Q8CAQ8|MIC60_MOUSE</v>
      </c>
      <c r="AF6144" t="str">
        <f t="shared" si="287"/>
        <v>TVEGALK[325.13]ER_ELDSITPDITPGWK[325.13]GMSISDLAGK</v>
      </c>
    </row>
    <row r="6145" spans="1:32" x14ac:dyDescent="0.25">
      <c r="A6145" t="s">
        <v>1576</v>
      </c>
      <c r="B6145" t="str">
        <f>VLOOKUP(A6145,[1]Files!$A$2:$B$73,2,FALSE)</f>
        <v>Brain</v>
      </c>
      <c r="C6145">
        <v>16954</v>
      </c>
      <c r="D6145">
        <v>5060.3205509999998</v>
      </c>
      <c r="E6145">
        <v>5061.3136649999997</v>
      </c>
      <c r="F6145">
        <v>4</v>
      </c>
      <c r="G6145">
        <v>711.39244199999996</v>
      </c>
      <c r="H6145">
        <v>3597.523044</v>
      </c>
      <c r="I6145">
        <v>711.39153899999997</v>
      </c>
      <c r="J6145">
        <v>3596.513195</v>
      </c>
      <c r="K6145">
        <v>1.0107999999999999</v>
      </c>
      <c r="L6145">
        <f t="shared" si="285"/>
        <v>1.0107999999999999</v>
      </c>
      <c r="M6145" t="s">
        <v>108</v>
      </c>
      <c r="N6145" t="s">
        <v>349</v>
      </c>
      <c r="O6145">
        <v>2.2676000000000002E-2</v>
      </c>
      <c r="P6145">
        <v>2.8289000000000001E-3</v>
      </c>
      <c r="Q6145" t="s">
        <v>110</v>
      </c>
      <c r="R6145" t="s">
        <v>341</v>
      </c>
      <c r="S6145">
        <v>16955</v>
      </c>
      <c r="T6145">
        <v>16956</v>
      </c>
      <c r="U6145" t="s">
        <v>112</v>
      </c>
      <c r="V6145" t="s">
        <v>342</v>
      </c>
      <c r="W6145" t="s">
        <v>113</v>
      </c>
      <c r="X6145" t="s">
        <v>113</v>
      </c>
      <c r="Y6145">
        <v>351</v>
      </c>
      <c r="Z6145">
        <v>1</v>
      </c>
      <c r="AA6145">
        <v>136</v>
      </c>
      <c r="AB6145">
        <v>1</v>
      </c>
      <c r="AC6145" t="s">
        <v>35</v>
      </c>
      <c r="AD6145" t="s">
        <v>35</v>
      </c>
      <c r="AE6145" t="str">
        <f t="shared" si="286"/>
        <v>sp|Q8BW75|AOFB_MOUSE +1_sp|Q8BW75|AOFB_MOUSE</v>
      </c>
      <c r="AF6145" t="str">
        <f t="shared" si="287"/>
        <v>K[325.13]LVR_TMDEMGQEIPSDAPWK[325.13]APLAEEWDYMTMK</v>
      </c>
    </row>
    <row r="6146" spans="1:32" x14ac:dyDescent="0.25">
      <c r="A6146" t="s">
        <v>4597</v>
      </c>
      <c r="B6146" t="str">
        <f>VLOOKUP(A6146,[1]Files!$A$2:$B$73,2,FALSE)</f>
        <v>Heart</v>
      </c>
      <c r="C6146">
        <v>4822</v>
      </c>
      <c r="D6146">
        <v>3101.5568929999999</v>
      </c>
      <c r="E6146">
        <v>3101.5617120000002</v>
      </c>
      <c r="F6146">
        <v>4</v>
      </c>
      <c r="G6146">
        <v>912.49174600000003</v>
      </c>
      <c r="H6146">
        <v>1437.660081</v>
      </c>
      <c r="I6146">
        <v>912.49164699999994</v>
      </c>
      <c r="J6146">
        <v>1436.6493459999999</v>
      </c>
      <c r="K6146">
        <v>1.0107999999999999</v>
      </c>
      <c r="L6146">
        <f t="shared" ref="L6146:L6209" si="288">ABS(K6146)</f>
        <v>1.0107999999999999</v>
      </c>
      <c r="M6146" t="s">
        <v>102</v>
      </c>
      <c r="N6146" t="s">
        <v>87</v>
      </c>
      <c r="O6146" t="s">
        <v>35</v>
      </c>
      <c r="P6146" t="s">
        <v>35</v>
      </c>
      <c r="Q6146" t="s">
        <v>103</v>
      </c>
      <c r="R6146" t="s">
        <v>89</v>
      </c>
      <c r="S6146">
        <v>4825</v>
      </c>
      <c r="T6146">
        <v>4826</v>
      </c>
      <c r="U6146" t="s">
        <v>90</v>
      </c>
      <c r="V6146" t="s">
        <v>90</v>
      </c>
      <c r="W6146" t="s">
        <v>91</v>
      </c>
      <c r="X6146" t="s">
        <v>91</v>
      </c>
      <c r="Y6146">
        <v>204</v>
      </c>
      <c r="Z6146">
        <v>1</v>
      </c>
      <c r="AA6146">
        <v>192</v>
      </c>
      <c r="AB6146">
        <v>1</v>
      </c>
      <c r="AC6146">
        <v>2.5399999999999999E-2</v>
      </c>
      <c r="AD6146" s="1">
        <v>1.1800000000000001E-5</v>
      </c>
      <c r="AE6146" t="str">
        <f t="shared" si="286"/>
        <v>sp|Q9DB20|ATPO_MOUSE_sp|Q9DB20|ATPO_MOUSE</v>
      </c>
      <c r="AF6146" t="str">
        <f t="shared" si="287"/>
        <v>IQK[325.13]LSK_IGEK[325.13]YVDMSAK</v>
      </c>
    </row>
    <row r="6147" spans="1:32" x14ac:dyDescent="0.25">
      <c r="A6147" t="s">
        <v>4765</v>
      </c>
      <c r="B6147" t="str">
        <f>VLOOKUP(A6147,[1]Files!$A$2:$B$73,2,FALSE)</f>
        <v>Heart</v>
      </c>
      <c r="C6147">
        <v>7697</v>
      </c>
      <c r="D6147">
        <v>4144.0005430000001</v>
      </c>
      <c r="E6147">
        <v>4143.9997009999997</v>
      </c>
      <c r="F6147">
        <v>4</v>
      </c>
      <c r="G6147">
        <v>1299.6329820000001</v>
      </c>
      <c r="H6147">
        <v>2092.962497</v>
      </c>
      <c r="I6147">
        <v>1299.63066</v>
      </c>
      <c r="J6147">
        <v>2091.9540019999999</v>
      </c>
      <c r="K6147">
        <v>1.0107999999999999</v>
      </c>
      <c r="L6147">
        <f t="shared" si="288"/>
        <v>1.0107999999999999</v>
      </c>
      <c r="M6147" t="s">
        <v>1446</v>
      </c>
      <c r="N6147" t="s">
        <v>3226</v>
      </c>
      <c r="O6147" t="s">
        <v>35</v>
      </c>
      <c r="P6147" t="s">
        <v>35</v>
      </c>
      <c r="Q6147" t="s">
        <v>1448</v>
      </c>
      <c r="R6147" t="s">
        <v>2895</v>
      </c>
      <c r="S6147">
        <v>7698</v>
      </c>
      <c r="T6147">
        <v>7701</v>
      </c>
      <c r="U6147" t="s">
        <v>1315</v>
      </c>
      <c r="V6147" t="s">
        <v>1314</v>
      </c>
      <c r="W6147" t="s">
        <v>1317</v>
      </c>
      <c r="X6147" t="s">
        <v>1316</v>
      </c>
      <c r="Y6147">
        <v>343</v>
      </c>
      <c r="Z6147">
        <v>1</v>
      </c>
      <c r="AA6147">
        <v>226</v>
      </c>
      <c r="AB6147">
        <v>1</v>
      </c>
      <c r="AC6147">
        <v>3.2699999999999999E-3</v>
      </c>
      <c r="AD6147">
        <v>4.3700000000000003E-2</v>
      </c>
      <c r="AE6147" t="str">
        <f t="shared" ref="AE6147:AE6210" si="289">U6147&amp;"_"&amp;V6147</f>
        <v>sp|Q9D6R2|IDH3A_MOUSE_sp|P70404|IDHG1_MOUSE</v>
      </c>
      <c r="AF6147" t="str">
        <f t="shared" ref="AF6147:AF6210" si="290">IF(I6147&lt;J6147,M6147&amp;"_"&amp;N6147,N6147&amp;"_"&amp;M6147)</f>
        <v>SLTK[325.13]DLGGNAK_ANIMK[325.13]LGDGLFLQC[160.03]C[160.03]R</v>
      </c>
    </row>
    <row r="6148" spans="1:32" x14ac:dyDescent="0.25">
      <c r="A6148" t="s">
        <v>4885</v>
      </c>
      <c r="B6148" t="str">
        <f>VLOOKUP(A6148,[1]Files!$A$2:$B$73,2,FALSE)</f>
        <v>Heart</v>
      </c>
      <c r="C6148">
        <v>13471</v>
      </c>
      <c r="D6148">
        <v>4184.2822820000001</v>
      </c>
      <c r="E6148">
        <v>4184.2760680000001</v>
      </c>
      <c r="F6148">
        <v>4</v>
      </c>
      <c r="G6148">
        <v>1316.746263</v>
      </c>
      <c r="H6148">
        <v>2116.1309540000002</v>
      </c>
      <c r="I6148">
        <v>1316.745236</v>
      </c>
      <c r="J6148">
        <v>2115.121185</v>
      </c>
      <c r="K6148">
        <v>1.0107999999999999</v>
      </c>
      <c r="L6148">
        <f t="shared" si="288"/>
        <v>1.0107999999999999</v>
      </c>
      <c r="M6148" t="s">
        <v>189</v>
      </c>
      <c r="N6148" t="s">
        <v>829</v>
      </c>
      <c r="O6148" t="s">
        <v>35</v>
      </c>
      <c r="P6148" t="s">
        <v>35</v>
      </c>
      <c r="Q6148" t="s">
        <v>191</v>
      </c>
      <c r="R6148" t="s">
        <v>831</v>
      </c>
      <c r="S6148">
        <v>13474</v>
      </c>
      <c r="T6148">
        <v>13475</v>
      </c>
      <c r="U6148" t="s">
        <v>72</v>
      </c>
      <c r="V6148" t="s">
        <v>158</v>
      </c>
      <c r="W6148" t="s">
        <v>73</v>
      </c>
      <c r="X6148" t="s">
        <v>159</v>
      </c>
      <c r="Y6148">
        <v>175</v>
      </c>
      <c r="Z6148">
        <v>1</v>
      </c>
      <c r="AA6148">
        <v>133</v>
      </c>
      <c r="AB6148">
        <v>1</v>
      </c>
      <c r="AC6148">
        <v>3.6900000000000002E-4</v>
      </c>
      <c r="AD6148">
        <v>4.5900000000000003E-3</v>
      </c>
      <c r="AE6148" t="str">
        <f t="shared" si="289"/>
        <v>sp|Q03265|ATPA_MOUSE_sp|P56480|ATPB_MOUSE</v>
      </c>
      <c r="AF6148" t="str">
        <f t="shared" si="290"/>
        <v>VGLK[325.13]APGIIPR_VLDSGAPIK[325.13]IPVGPETLGR</v>
      </c>
    </row>
    <row r="6149" spans="1:32" x14ac:dyDescent="0.25">
      <c r="A6149" t="s">
        <v>4462</v>
      </c>
      <c r="B6149" t="str">
        <f>VLOOKUP(A6149,[1]Files!$A$2:$B$73,2,FALSE)</f>
        <v>Heart</v>
      </c>
      <c r="C6149">
        <v>9429</v>
      </c>
      <c r="D6149">
        <v>4788.4774719999996</v>
      </c>
      <c r="E6149">
        <v>4789.4680099999996</v>
      </c>
      <c r="F6149">
        <v>5</v>
      </c>
      <c r="G6149">
        <v>1356.6860819999999</v>
      </c>
      <c r="H6149">
        <v>2680.3863249999999</v>
      </c>
      <c r="I6149">
        <v>1356.6885090000001</v>
      </c>
      <c r="J6149">
        <v>2679.373059</v>
      </c>
      <c r="K6149">
        <v>1.0107999999999999</v>
      </c>
      <c r="L6149">
        <f t="shared" si="288"/>
        <v>1.0107999999999999</v>
      </c>
      <c r="M6149" t="s">
        <v>1467</v>
      </c>
      <c r="N6149" t="s">
        <v>2232</v>
      </c>
      <c r="O6149" t="s">
        <v>35</v>
      </c>
      <c r="P6149" t="s">
        <v>35</v>
      </c>
      <c r="Q6149" t="s">
        <v>1469</v>
      </c>
      <c r="R6149" t="s">
        <v>1470</v>
      </c>
      <c r="S6149">
        <v>9432</v>
      </c>
      <c r="T6149">
        <v>9431</v>
      </c>
      <c r="U6149" t="s">
        <v>936</v>
      </c>
      <c r="V6149" t="s">
        <v>936</v>
      </c>
      <c r="W6149" t="s">
        <v>937</v>
      </c>
      <c r="X6149" t="s">
        <v>937</v>
      </c>
      <c r="Y6149">
        <v>159</v>
      </c>
      <c r="Z6149">
        <v>1</v>
      </c>
      <c r="AA6149">
        <v>346</v>
      </c>
      <c r="AB6149">
        <v>1</v>
      </c>
      <c r="AC6149" s="1">
        <v>3.1399999999999998E-5</v>
      </c>
      <c r="AD6149">
        <v>3.8300000000000001E-2</v>
      </c>
      <c r="AE6149" t="str">
        <f t="shared" si="289"/>
        <v>sp|O08749|DLDH_MOUSE_sp|O08749|DLDH_MOUSE</v>
      </c>
      <c r="AF6149" t="str">
        <f t="shared" si="290"/>
        <v>ITGK[325.13]NQVTATK_FQTK[325.13]IPNIYAIGDVVAGPMLAHK</v>
      </c>
    </row>
    <row r="6150" spans="1:32" x14ac:dyDescent="0.25">
      <c r="A6150" t="s">
        <v>1776</v>
      </c>
      <c r="B6150" t="str">
        <f>VLOOKUP(A6150,[1]Files!$A$2:$B$73,2,FALSE)</f>
        <v>Heart</v>
      </c>
      <c r="C6150">
        <v>7539</v>
      </c>
      <c r="D6150">
        <v>5089.6623810000001</v>
      </c>
      <c r="E6150">
        <v>5089.6562889999996</v>
      </c>
      <c r="F6150">
        <v>6</v>
      </c>
      <c r="G6150">
        <v>2116.1302209999999</v>
      </c>
      <c r="H6150">
        <v>2222.1270949999998</v>
      </c>
      <c r="I6150">
        <v>2115.121185</v>
      </c>
      <c r="J6150">
        <v>2222.1252690000001</v>
      </c>
      <c r="K6150">
        <v>1.0108999999999999</v>
      </c>
      <c r="L6150">
        <f t="shared" si="288"/>
        <v>1.0108999999999999</v>
      </c>
      <c r="M6150" t="s">
        <v>829</v>
      </c>
      <c r="N6150" t="s">
        <v>1922</v>
      </c>
      <c r="O6150">
        <v>0</v>
      </c>
      <c r="P6150">
        <v>5.7971000000000003E-3</v>
      </c>
      <c r="Q6150" t="s">
        <v>831</v>
      </c>
      <c r="R6150" t="s">
        <v>1924</v>
      </c>
      <c r="S6150">
        <v>7542</v>
      </c>
      <c r="T6150">
        <v>7541</v>
      </c>
      <c r="U6150" t="s">
        <v>158</v>
      </c>
      <c r="V6150" t="s">
        <v>158</v>
      </c>
      <c r="W6150" t="s">
        <v>159</v>
      </c>
      <c r="X6150" t="s">
        <v>159</v>
      </c>
      <c r="Y6150">
        <v>133</v>
      </c>
      <c r="Z6150">
        <v>1</v>
      </c>
      <c r="AA6150">
        <v>159</v>
      </c>
      <c r="AB6150">
        <v>1</v>
      </c>
      <c r="AC6150" t="s">
        <v>35</v>
      </c>
      <c r="AD6150" t="s">
        <v>35</v>
      </c>
      <c r="AE6150" t="str">
        <f t="shared" si="289"/>
        <v>sp|P56480|ATPB_MOUSE_sp|P56480|ATPB_MOUSE</v>
      </c>
      <c r="AF6150" t="str">
        <f t="shared" si="290"/>
        <v>VLDSGAPIK[325.13]IPVGPETLGR_IM[147.04]NVIGEPIDERGPIK[325.13]TK</v>
      </c>
    </row>
    <row r="6151" spans="1:32" x14ac:dyDescent="0.25">
      <c r="A6151" t="s">
        <v>2964</v>
      </c>
      <c r="B6151" t="str">
        <f>VLOOKUP(A6151,[1]Files!$A$2:$B$73,2,FALSE)</f>
        <v>Heart</v>
      </c>
      <c r="C6151">
        <v>11301</v>
      </c>
      <c r="D6151">
        <v>3757.910089</v>
      </c>
      <c r="E6151">
        <v>3757.9122980000002</v>
      </c>
      <c r="F6151">
        <v>4</v>
      </c>
      <c r="G6151">
        <v>1192.6091779999999</v>
      </c>
      <c r="H6151">
        <v>1813.8958459999999</v>
      </c>
      <c r="I6151">
        <v>1191.5996339999999</v>
      </c>
      <c r="J6151">
        <v>1813.8945389999999</v>
      </c>
      <c r="K6151">
        <v>1.0108999999999999</v>
      </c>
      <c r="L6151">
        <f t="shared" si="288"/>
        <v>1.0108999999999999</v>
      </c>
      <c r="M6151" t="s">
        <v>1758</v>
      </c>
      <c r="N6151" t="s">
        <v>1759</v>
      </c>
      <c r="O6151">
        <v>7.9260000000000008E-3</v>
      </c>
      <c r="P6151">
        <v>0</v>
      </c>
      <c r="Q6151" t="s">
        <v>1760</v>
      </c>
      <c r="R6151" t="s">
        <v>1761</v>
      </c>
      <c r="S6151">
        <v>11304</v>
      </c>
      <c r="T6151">
        <v>11305</v>
      </c>
      <c r="U6151" t="s">
        <v>1762</v>
      </c>
      <c r="V6151" t="s">
        <v>1762</v>
      </c>
      <c r="W6151" t="s">
        <v>1763</v>
      </c>
      <c r="X6151" t="s">
        <v>1763</v>
      </c>
      <c r="Y6151">
        <v>110</v>
      </c>
      <c r="Z6151">
        <v>1</v>
      </c>
      <c r="AA6151">
        <v>97</v>
      </c>
      <c r="AB6151">
        <v>1</v>
      </c>
      <c r="AC6151" t="s">
        <v>35</v>
      </c>
      <c r="AD6151" t="s">
        <v>35</v>
      </c>
      <c r="AE6151" t="str">
        <f t="shared" si="289"/>
        <v>sp|Q9CQ62|DECR_MOUSE_sp|Q9CQ62|DECR_MOUSE</v>
      </c>
      <c r="AF6151" t="str">
        <f t="shared" si="290"/>
        <v>TGNK[325.13]VHAIR_NIDVLK[325.13]ATAEEISSK</v>
      </c>
    </row>
    <row r="6152" spans="1:32" x14ac:dyDescent="0.25">
      <c r="A6152" t="s">
        <v>3274</v>
      </c>
      <c r="B6152" t="str">
        <f>VLOOKUP(A6152,[1]Files!$A$2:$B$73,2,FALSE)</f>
        <v>Heart</v>
      </c>
      <c r="C6152">
        <v>9108</v>
      </c>
      <c r="D6152">
        <v>4749.3978820000002</v>
      </c>
      <c r="E6152">
        <v>4749.3981379999996</v>
      </c>
      <c r="F6152">
        <v>4</v>
      </c>
      <c r="G6152">
        <v>1196.609422</v>
      </c>
      <c r="H6152">
        <v>2801.3833949999998</v>
      </c>
      <c r="I6152">
        <v>1196.607739</v>
      </c>
      <c r="J6152">
        <v>2800.3741669999999</v>
      </c>
      <c r="K6152">
        <v>1.0108999999999999</v>
      </c>
      <c r="L6152">
        <f t="shared" si="288"/>
        <v>1.0108999999999999</v>
      </c>
      <c r="M6152" t="s">
        <v>858</v>
      </c>
      <c r="N6152" t="s">
        <v>3379</v>
      </c>
      <c r="O6152">
        <v>1.0869999999999999E-2</v>
      </c>
      <c r="P6152">
        <v>0</v>
      </c>
      <c r="Q6152" t="s">
        <v>860</v>
      </c>
      <c r="R6152" t="s">
        <v>3380</v>
      </c>
      <c r="S6152">
        <v>9109</v>
      </c>
      <c r="T6152">
        <v>9112</v>
      </c>
      <c r="U6152" t="s">
        <v>862</v>
      </c>
      <c r="V6152" t="s">
        <v>216</v>
      </c>
      <c r="W6152" t="s">
        <v>863</v>
      </c>
      <c r="X6152" t="s">
        <v>217</v>
      </c>
      <c r="Y6152">
        <v>48</v>
      </c>
      <c r="Z6152">
        <v>1</v>
      </c>
      <c r="AA6152">
        <v>25</v>
      </c>
      <c r="AB6152">
        <v>1</v>
      </c>
      <c r="AC6152" t="s">
        <v>35</v>
      </c>
      <c r="AD6152" t="s">
        <v>35</v>
      </c>
      <c r="AE6152" t="str">
        <f t="shared" si="289"/>
        <v>sp|P03930|ATP8_MOUSE_sp|Q9DCX2|ATP5H_MOUSE</v>
      </c>
      <c r="AF6152" t="str">
        <f t="shared" si="290"/>
        <v>VK[325.13]TPWELK_TIDWVSFVEVM[147.04]PQNQK[325.13]AIGNALK</v>
      </c>
    </row>
    <row r="6153" spans="1:32" x14ac:dyDescent="0.25">
      <c r="A6153" t="s">
        <v>727</v>
      </c>
      <c r="B6153" t="str">
        <f>VLOOKUP(A6153,[1]Files!$A$2:$B$73,2,FALSE)</f>
        <v>Brain</v>
      </c>
      <c r="C6153">
        <v>7154</v>
      </c>
      <c r="D6153">
        <v>4248.041193</v>
      </c>
      <c r="E6153">
        <v>4249.0602470000003</v>
      </c>
      <c r="F6153">
        <v>4</v>
      </c>
      <c r="G6153">
        <v>871.42949099999998</v>
      </c>
      <c r="H6153">
        <v>2625.2066369999998</v>
      </c>
      <c r="I6153">
        <v>871.42871200000002</v>
      </c>
      <c r="J6153">
        <v>2624.196551</v>
      </c>
      <c r="K6153">
        <v>1.0108999999999999</v>
      </c>
      <c r="L6153">
        <f t="shared" si="288"/>
        <v>1.0108999999999999</v>
      </c>
      <c r="M6153" t="s">
        <v>774</v>
      </c>
      <c r="N6153" t="s">
        <v>775</v>
      </c>
      <c r="O6153">
        <v>3.5782000000000001E-2</v>
      </c>
      <c r="P6153">
        <v>0</v>
      </c>
      <c r="Q6153" t="s">
        <v>776</v>
      </c>
      <c r="R6153" t="s">
        <v>777</v>
      </c>
      <c r="S6153">
        <v>7155</v>
      </c>
      <c r="T6153">
        <v>7158</v>
      </c>
      <c r="U6153" t="s">
        <v>778</v>
      </c>
      <c r="V6153" t="s">
        <v>779</v>
      </c>
      <c r="W6153" t="s">
        <v>780</v>
      </c>
      <c r="X6153" t="s">
        <v>781</v>
      </c>
      <c r="Y6153">
        <v>6</v>
      </c>
      <c r="Z6153">
        <v>1</v>
      </c>
      <c r="AA6153">
        <v>184</v>
      </c>
      <c r="AB6153">
        <v>1</v>
      </c>
      <c r="AC6153" t="s">
        <v>35</v>
      </c>
      <c r="AD6153" t="s">
        <v>35</v>
      </c>
      <c r="AE6153" t="str">
        <f t="shared" si="289"/>
        <v>sp|Q9D173|TOM7_MOUSE_sp|Q9QYA2|TOM40_MOUSE</v>
      </c>
      <c r="AF6153" t="str">
        <f t="shared" si="290"/>
        <v>LSK[325.13]EAK_MAIQTQQSK[325.13]FVNWQVDGEYR</v>
      </c>
    </row>
    <row r="6154" spans="1:32" x14ac:dyDescent="0.25">
      <c r="A6154" t="s">
        <v>4633</v>
      </c>
      <c r="B6154" t="str">
        <f>VLOOKUP(A6154,[1]Files!$A$2:$B$73,2,FALSE)</f>
        <v>Heart</v>
      </c>
      <c r="C6154">
        <v>4778</v>
      </c>
      <c r="D6154">
        <v>3603.8134839999998</v>
      </c>
      <c r="E6154">
        <v>3604.8117120000002</v>
      </c>
      <c r="F6154">
        <v>4</v>
      </c>
      <c r="G6154">
        <v>1426.706224</v>
      </c>
      <c r="H6154">
        <v>1425.702196</v>
      </c>
      <c r="I6154">
        <v>1425.6987389999999</v>
      </c>
      <c r="J6154">
        <v>1425.6987389999999</v>
      </c>
      <c r="K6154">
        <v>1.0108999999999999</v>
      </c>
      <c r="L6154">
        <f t="shared" si="288"/>
        <v>1.0108999999999999</v>
      </c>
      <c r="M6154" t="s">
        <v>3270</v>
      </c>
      <c r="N6154" t="s">
        <v>3270</v>
      </c>
      <c r="O6154" t="s">
        <v>35</v>
      </c>
      <c r="P6154" t="s">
        <v>35</v>
      </c>
      <c r="Q6154" t="s">
        <v>3271</v>
      </c>
      <c r="R6154" t="s">
        <v>3271</v>
      </c>
      <c r="S6154">
        <v>4782</v>
      </c>
      <c r="T6154">
        <v>4781</v>
      </c>
      <c r="U6154" t="s">
        <v>3272</v>
      </c>
      <c r="V6154" t="s">
        <v>3272</v>
      </c>
      <c r="W6154" t="s">
        <v>3273</v>
      </c>
      <c r="X6154" t="s">
        <v>3273</v>
      </c>
      <c r="Y6154">
        <v>56</v>
      </c>
      <c r="Z6154">
        <v>1</v>
      </c>
      <c r="AA6154">
        <v>56</v>
      </c>
      <c r="AB6154">
        <v>1</v>
      </c>
      <c r="AC6154" s="1">
        <v>1.84E-6</v>
      </c>
      <c r="AD6154" s="1">
        <v>7.3099999999999997E-7</v>
      </c>
      <c r="AE6154" t="str">
        <f t="shared" si="289"/>
        <v>sp|Q64433|CH10_MOUSE_sp|Q64433|CH10_MOUSE</v>
      </c>
      <c r="AF6154" t="str">
        <f t="shared" si="290"/>
        <v>GK[325.13]SGEIEPVSVK_GK[325.13]SGEIEPVSVK</v>
      </c>
    </row>
    <row r="6155" spans="1:32" x14ac:dyDescent="0.25">
      <c r="A6155" t="s">
        <v>4885</v>
      </c>
      <c r="B6155" t="str">
        <f>VLOOKUP(A6155,[1]Files!$A$2:$B$73,2,FALSE)</f>
        <v>Heart</v>
      </c>
      <c r="C6155">
        <v>12440</v>
      </c>
      <c r="D6155">
        <v>3623.833795</v>
      </c>
      <c r="E6155">
        <v>3623.8290459999998</v>
      </c>
      <c r="F6155">
        <v>4</v>
      </c>
      <c r="G6155">
        <v>1231.6256579999999</v>
      </c>
      <c r="H6155">
        <v>1640.803073</v>
      </c>
      <c r="I6155">
        <v>1231.623724</v>
      </c>
      <c r="J6155">
        <v>1639.7940960000001</v>
      </c>
      <c r="K6155">
        <v>1.0108999999999999</v>
      </c>
      <c r="L6155">
        <f t="shared" si="288"/>
        <v>1.0108999999999999</v>
      </c>
      <c r="M6155" t="s">
        <v>4212</v>
      </c>
      <c r="N6155" t="s">
        <v>4888</v>
      </c>
      <c r="O6155" t="s">
        <v>35</v>
      </c>
      <c r="P6155" t="s">
        <v>35</v>
      </c>
      <c r="Q6155" t="s">
        <v>4213</v>
      </c>
      <c r="R6155" t="s">
        <v>4889</v>
      </c>
      <c r="S6155">
        <v>12443</v>
      </c>
      <c r="T6155">
        <v>12444</v>
      </c>
      <c r="U6155" t="s">
        <v>3272</v>
      </c>
      <c r="V6155" t="s">
        <v>3272</v>
      </c>
      <c r="W6155" t="s">
        <v>3273</v>
      </c>
      <c r="X6155" t="s">
        <v>3273</v>
      </c>
      <c r="Y6155">
        <v>8</v>
      </c>
      <c r="Z6155">
        <v>1</v>
      </c>
      <c r="AA6155">
        <v>66</v>
      </c>
      <c r="AB6155">
        <v>1</v>
      </c>
      <c r="AC6155">
        <v>8.4500000000000005E-4</v>
      </c>
      <c r="AD6155">
        <v>1.93E-4</v>
      </c>
      <c r="AE6155" t="str">
        <f t="shared" si="289"/>
        <v>sp|Q64433|CH10_MOUSE_sp|Q64433|CH10_MOUSE</v>
      </c>
      <c r="AF6155" t="str">
        <f t="shared" si="290"/>
        <v>K[325.13]FLPLFDR_SGEIEPVSVK[325.13]VGDK</v>
      </c>
    </row>
    <row r="6156" spans="1:32" x14ac:dyDescent="0.25">
      <c r="A6156" t="s">
        <v>2964</v>
      </c>
      <c r="B6156" t="str">
        <f>VLOOKUP(A6156,[1]Files!$A$2:$B$73,2,FALSE)</f>
        <v>Heart</v>
      </c>
      <c r="C6156">
        <v>15786</v>
      </c>
      <c r="D6156">
        <v>5236.4889940000003</v>
      </c>
      <c r="E6156">
        <v>5237.4835869999997</v>
      </c>
      <c r="F6156">
        <v>4</v>
      </c>
      <c r="G6156">
        <v>1947.8772919999999</v>
      </c>
      <c r="H6156">
        <v>2537.2066369999998</v>
      </c>
      <c r="I6156">
        <v>1947.8751400000001</v>
      </c>
      <c r="J6156">
        <v>2536.1977820000002</v>
      </c>
      <c r="K6156">
        <v>1.0109999999999999</v>
      </c>
      <c r="L6156">
        <f t="shared" si="288"/>
        <v>1.0109999999999999</v>
      </c>
      <c r="M6156" t="s">
        <v>2765</v>
      </c>
      <c r="N6156" t="s">
        <v>2228</v>
      </c>
      <c r="O6156">
        <v>0</v>
      </c>
      <c r="P6156">
        <v>0</v>
      </c>
      <c r="Q6156" t="s">
        <v>2766</v>
      </c>
      <c r="R6156" t="s">
        <v>2230</v>
      </c>
      <c r="S6156">
        <v>15787</v>
      </c>
      <c r="T6156">
        <v>15790</v>
      </c>
      <c r="U6156" t="s">
        <v>1931</v>
      </c>
      <c r="V6156" t="s">
        <v>1931</v>
      </c>
      <c r="W6156" t="s">
        <v>1932</v>
      </c>
      <c r="X6156" t="s">
        <v>1932</v>
      </c>
      <c r="Y6156">
        <v>282</v>
      </c>
      <c r="Z6156">
        <v>1</v>
      </c>
      <c r="AA6156">
        <v>299</v>
      </c>
      <c r="AB6156">
        <v>1</v>
      </c>
      <c r="AC6156" t="s">
        <v>35</v>
      </c>
      <c r="AD6156" t="s">
        <v>35</v>
      </c>
      <c r="AE6156" t="str">
        <f t="shared" si="289"/>
        <v>sp|P54071|IDHP_MOUSE_sp|P54071|IDHP_MOUSE</v>
      </c>
      <c r="AF6156" t="str">
        <f t="shared" si="290"/>
        <v>TDFDKNK[325.13]IWYEHR_LIDDM[147.04]VAQVLK[325.13]SSGGFVWAC[160.03]K</v>
      </c>
    </row>
    <row r="6157" spans="1:32" x14ac:dyDescent="0.25">
      <c r="A6157" t="s">
        <v>3274</v>
      </c>
      <c r="B6157" t="str">
        <f>VLOOKUP(A6157,[1]Files!$A$2:$B$73,2,FALSE)</f>
        <v>Heart</v>
      </c>
      <c r="C6157">
        <v>10111</v>
      </c>
      <c r="D6157">
        <v>5658.8859659999998</v>
      </c>
      <c r="E6157">
        <v>5659.8781660000004</v>
      </c>
      <c r="F6157">
        <v>5</v>
      </c>
      <c r="G6157">
        <v>1797.894137</v>
      </c>
      <c r="H6157">
        <v>3109.5867640000001</v>
      </c>
      <c r="I6157">
        <v>1797.8897280000001</v>
      </c>
      <c r="J6157">
        <v>3108.580152</v>
      </c>
      <c r="K6157">
        <v>1.0109999999999999</v>
      </c>
      <c r="L6157">
        <f t="shared" si="288"/>
        <v>1.0109999999999999</v>
      </c>
      <c r="M6157" t="s">
        <v>1663</v>
      </c>
      <c r="N6157" t="s">
        <v>1065</v>
      </c>
      <c r="O6157">
        <v>0</v>
      </c>
      <c r="P6157">
        <v>0</v>
      </c>
      <c r="Q6157" t="s">
        <v>1665</v>
      </c>
      <c r="R6157" t="s">
        <v>1067</v>
      </c>
      <c r="S6157">
        <v>10114</v>
      </c>
      <c r="T6157">
        <v>10115</v>
      </c>
      <c r="U6157" t="s">
        <v>441</v>
      </c>
      <c r="V6157" t="s">
        <v>441</v>
      </c>
      <c r="W6157" t="s">
        <v>442</v>
      </c>
      <c r="X6157" t="s">
        <v>442</v>
      </c>
      <c r="Y6157">
        <v>185</v>
      </c>
      <c r="Z6157">
        <v>1</v>
      </c>
      <c r="AA6157">
        <v>215</v>
      </c>
      <c r="AB6157">
        <v>1</v>
      </c>
      <c r="AC6157" t="s">
        <v>35</v>
      </c>
      <c r="AD6157" t="s">
        <v>35</v>
      </c>
      <c r="AE6157" t="str">
        <f t="shared" si="289"/>
        <v>sp|P08249|MDHM_MOUSE_sp|P08249|MDHM_MOUSE</v>
      </c>
      <c r="AF6157" t="str">
        <f t="shared" si="290"/>
        <v>ANTFVAELK[325.13]GLDPAR_TIIPLISQC[160.03]TPK[325.13]VDFPQDQLATLTGR</v>
      </c>
    </row>
    <row r="6158" spans="1:32" x14ac:dyDescent="0.25">
      <c r="A6158" t="s">
        <v>4652</v>
      </c>
      <c r="B6158" t="str">
        <f>VLOOKUP(A6158,[1]Files!$A$2:$B$73,2,FALSE)</f>
        <v>Heart</v>
      </c>
      <c r="C6158">
        <v>6607</v>
      </c>
      <c r="D6158">
        <v>4178.1878740000002</v>
      </c>
      <c r="E6158">
        <v>4178.2096620000002</v>
      </c>
      <c r="F6158">
        <v>4</v>
      </c>
      <c r="G6158">
        <v>1611.8368390000001</v>
      </c>
      <c r="H6158">
        <v>1814.94597</v>
      </c>
      <c r="I6158">
        <v>1610.830422</v>
      </c>
      <c r="J6158">
        <v>1814.941429</v>
      </c>
      <c r="K6158">
        <v>1.0109999999999999</v>
      </c>
      <c r="L6158">
        <f t="shared" si="288"/>
        <v>1.0109999999999999</v>
      </c>
      <c r="M6158" t="s">
        <v>2082</v>
      </c>
      <c r="N6158" t="s">
        <v>2796</v>
      </c>
      <c r="O6158" t="s">
        <v>35</v>
      </c>
      <c r="P6158" t="s">
        <v>35</v>
      </c>
      <c r="Q6158" t="s">
        <v>2084</v>
      </c>
      <c r="R6158" t="s">
        <v>2797</v>
      </c>
      <c r="S6158">
        <v>6610</v>
      </c>
      <c r="T6158">
        <v>6611</v>
      </c>
      <c r="U6158" t="s">
        <v>564</v>
      </c>
      <c r="V6158" t="s">
        <v>564</v>
      </c>
      <c r="W6158" t="s">
        <v>565</v>
      </c>
      <c r="X6158" t="s">
        <v>565</v>
      </c>
      <c r="Y6158">
        <v>547</v>
      </c>
      <c r="Z6158">
        <v>1</v>
      </c>
      <c r="AA6158">
        <v>636</v>
      </c>
      <c r="AB6158">
        <v>1</v>
      </c>
      <c r="AC6158">
        <v>1.42E-3</v>
      </c>
      <c r="AD6158" s="1">
        <v>2.4300000000000001E-5</v>
      </c>
      <c r="AE6158" t="str">
        <f t="shared" si="289"/>
        <v>sp|Q8K2B3|SDHA_MOUSE_sp|Q8K2B3|SDHA_MOUSE</v>
      </c>
      <c r="AF6158" t="str">
        <f t="shared" si="290"/>
        <v>ISQLYGDLK[325.13]HLK_TGK[325.13]VTLEYRPVIDK</v>
      </c>
    </row>
    <row r="6159" spans="1:32" x14ac:dyDescent="0.25">
      <c r="A6159" t="s">
        <v>4519</v>
      </c>
      <c r="B6159" t="str">
        <f>VLOOKUP(A6159,[1]Files!$A$2:$B$73,2,FALSE)</f>
        <v>Heart</v>
      </c>
      <c r="C6159">
        <v>3822</v>
      </c>
      <c r="D6159">
        <v>3297.5108719999998</v>
      </c>
      <c r="E6159">
        <v>3299.5060480000002</v>
      </c>
      <c r="F6159">
        <v>4</v>
      </c>
      <c r="G6159">
        <v>1252.521287</v>
      </c>
      <c r="H6159">
        <v>1293.5845200000001</v>
      </c>
      <c r="I6159">
        <v>1252.520775</v>
      </c>
      <c r="J6159">
        <v>1292.5740430000001</v>
      </c>
      <c r="K6159">
        <v>1.0109999999999999</v>
      </c>
      <c r="L6159">
        <f t="shared" si="288"/>
        <v>1.0109999999999999</v>
      </c>
      <c r="M6159" t="s">
        <v>888</v>
      </c>
      <c r="N6159" t="s">
        <v>2195</v>
      </c>
      <c r="O6159" t="s">
        <v>35</v>
      </c>
      <c r="P6159" t="s">
        <v>35</v>
      </c>
      <c r="Q6159" t="s">
        <v>889</v>
      </c>
      <c r="R6159" t="s">
        <v>70</v>
      </c>
      <c r="S6159">
        <v>3825</v>
      </c>
      <c r="T6159">
        <v>3826</v>
      </c>
      <c r="U6159" t="s">
        <v>158</v>
      </c>
      <c r="V6159" t="s">
        <v>72</v>
      </c>
      <c r="W6159" t="s">
        <v>159</v>
      </c>
      <c r="X6159" t="s">
        <v>73</v>
      </c>
      <c r="Y6159">
        <v>522</v>
      </c>
      <c r="Z6159">
        <v>1</v>
      </c>
      <c r="AA6159">
        <v>427</v>
      </c>
      <c r="AB6159">
        <v>1</v>
      </c>
      <c r="AC6159" s="1">
        <v>2.8200000000000001E-5</v>
      </c>
      <c r="AD6159">
        <v>1.67E-3</v>
      </c>
      <c r="AE6159" t="str">
        <f t="shared" si="289"/>
        <v>sp|P56480|ATPB_MOUSE_sp|Q03265|ATPA_MOUSE</v>
      </c>
      <c r="AF6159" t="str">
        <f t="shared" si="290"/>
        <v>ADK[325.13]LAEEHGS_AM[147.04]K[325.13]QVAGTM[147.04]K</v>
      </c>
    </row>
    <row r="6160" spans="1:32" x14ac:dyDescent="0.25">
      <c r="A6160" t="s">
        <v>4510</v>
      </c>
      <c r="B6160" t="str">
        <f>VLOOKUP(A6160,[1]Files!$A$2:$B$73,2,FALSE)</f>
        <v>Heart</v>
      </c>
      <c r="C6160">
        <v>7612</v>
      </c>
      <c r="D6160">
        <v>4190.0271549999998</v>
      </c>
      <c r="E6160">
        <v>4191.0206969999999</v>
      </c>
      <c r="F6160">
        <v>4</v>
      </c>
      <c r="G6160">
        <v>1170.553148</v>
      </c>
      <c r="H6160">
        <v>2268.0689419999999</v>
      </c>
      <c r="I6160">
        <v>1170.5516809999999</v>
      </c>
      <c r="J6160">
        <v>2267.0593720000002</v>
      </c>
      <c r="K6160">
        <v>1.0109999999999999</v>
      </c>
      <c r="L6160">
        <f t="shared" si="288"/>
        <v>1.0109999999999999</v>
      </c>
      <c r="M6160" t="s">
        <v>3477</v>
      </c>
      <c r="N6160" t="s">
        <v>3217</v>
      </c>
      <c r="O6160" t="s">
        <v>35</v>
      </c>
      <c r="P6160" t="s">
        <v>35</v>
      </c>
      <c r="Q6160" t="s">
        <v>3478</v>
      </c>
      <c r="R6160" t="s">
        <v>3219</v>
      </c>
      <c r="S6160">
        <v>7615</v>
      </c>
      <c r="T6160">
        <v>7614</v>
      </c>
      <c r="U6160" t="s">
        <v>2655</v>
      </c>
      <c r="V6160" t="s">
        <v>2655</v>
      </c>
      <c r="W6160" t="s">
        <v>2656</v>
      </c>
      <c r="X6160" t="s">
        <v>2656</v>
      </c>
      <c r="Y6160">
        <v>76</v>
      </c>
      <c r="Z6160">
        <v>1</v>
      </c>
      <c r="AA6160">
        <v>270</v>
      </c>
      <c r="AB6160">
        <v>1</v>
      </c>
      <c r="AC6160">
        <v>0.09</v>
      </c>
      <c r="AD6160">
        <v>3.3800000000000002E-3</v>
      </c>
      <c r="AE6160" t="str">
        <f t="shared" si="289"/>
        <v>sp|P42125|ECI1_MOUSE_sp|P42125|ECI1_MOUSE</v>
      </c>
      <c r="AF6160" t="str">
        <f t="shared" si="290"/>
        <v>LENDK[325.13]SIR_EADIQNFTSFISK[325.13]DSIQK</v>
      </c>
    </row>
    <row r="6161" spans="1:32" x14ac:dyDescent="0.25">
      <c r="A6161" t="s">
        <v>4597</v>
      </c>
      <c r="B6161" t="str">
        <f>VLOOKUP(A6161,[1]Files!$A$2:$B$73,2,FALSE)</f>
        <v>Heart</v>
      </c>
      <c r="C6161">
        <v>7217</v>
      </c>
      <c r="D6161">
        <v>5637.6290829999998</v>
      </c>
      <c r="E6161">
        <v>5637.6613219999999</v>
      </c>
      <c r="F6161">
        <v>4</v>
      </c>
      <c r="G6161">
        <v>1275.5425279999999</v>
      </c>
      <c r="H6161">
        <v>3610.6814909999998</v>
      </c>
      <c r="I6161">
        <v>1275.540782</v>
      </c>
      <c r="J6161">
        <v>3609.6722140000002</v>
      </c>
      <c r="K6161">
        <v>1.0109999999999999</v>
      </c>
      <c r="L6161">
        <f t="shared" si="288"/>
        <v>1.0109999999999999</v>
      </c>
      <c r="M6161" t="s">
        <v>2401</v>
      </c>
      <c r="N6161" t="s">
        <v>4157</v>
      </c>
      <c r="O6161" t="s">
        <v>35</v>
      </c>
      <c r="P6161" t="s">
        <v>35</v>
      </c>
      <c r="Q6161" t="s">
        <v>2402</v>
      </c>
      <c r="R6161" t="s">
        <v>4158</v>
      </c>
      <c r="S6161">
        <v>7218</v>
      </c>
      <c r="T6161">
        <v>7221</v>
      </c>
      <c r="U6161" t="s">
        <v>2173</v>
      </c>
      <c r="V6161" t="s">
        <v>2173</v>
      </c>
      <c r="W6161" t="s">
        <v>2174</v>
      </c>
      <c r="X6161" t="s">
        <v>2174</v>
      </c>
      <c r="Y6161">
        <v>254</v>
      </c>
      <c r="Z6161">
        <v>1</v>
      </c>
      <c r="AA6161">
        <v>242</v>
      </c>
      <c r="AB6161">
        <v>1</v>
      </c>
      <c r="AC6161">
        <v>1.3899999999999999E-2</v>
      </c>
      <c r="AD6161" s="1">
        <v>1.73E-7</v>
      </c>
      <c r="AE6161" t="str">
        <f t="shared" si="289"/>
        <v>sp|P20108|PRDX3_MOUSE_sp|P20108|PRDX3_MOUSE</v>
      </c>
      <c r="AF6161" t="str">
        <f t="shared" si="290"/>
        <v>EYFEK[325.13]VHQ_AFQFVETHGEVC[160.03]PANWTPESPTIK[325.13]PSPTASK</v>
      </c>
    </row>
    <row r="6162" spans="1:32" x14ac:dyDescent="0.25">
      <c r="A6162" t="s">
        <v>3850</v>
      </c>
      <c r="B6162" t="str">
        <f>VLOOKUP(A6162,[1]Files!$A$2:$B$73,2,FALSE)</f>
        <v>Heart</v>
      </c>
      <c r="C6162">
        <v>10600</v>
      </c>
      <c r="D6162">
        <v>3808.8810360000002</v>
      </c>
      <c r="E6162">
        <v>3808.8712829999999</v>
      </c>
      <c r="F6162">
        <v>4</v>
      </c>
      <c r="G6162">
        <v>1083.519945</v>
      </c>
      <c r="H6162">
        <v>1973.9560269999999</v>
      </c>
      <c r="I6162">
        <v>1083.5196530000001</v>
      </c>
      <c r="J6162">
        <v>1972.9451790000001</v>
      </c>
      <c r="K6162">
        <v>1.0111000000000001</v>
      </c>
      <c r="L6162">
        <f t="shared" si="288"/>
        <v>1.0111000000000001</v>
      </c>
      <c r="M6162" t="s">
        <v>1494</v>
      </c>
      <c r="N6162" t="s">
        <v>3517</v>
      </c>
      <c r="O6162">
        <v>0</v>
      </c>
      <c r="P6162">
        <v>0</v>
      </c>
      <c r="Q6162" t="s">
        <v>1496</v>
      </c>
      <c r="R6162" t="s">
        <v>3519</v>
      </c>
      <c r="S6162">
        <v>10603</v>
      </c>
      <c r="T6162">
        <v>10604</v>
      </c>
      <c r="U6162" t="s">
        <v>1498</v>
      </c>
      <c r="V6162" t="s">
        <v>3521</v>
      </c>
      <c r="W6162" t="s">
        <v>1499</v>
      </c>
      <c r="X6162" t="s">
        <v>3522</v>
      </c>
      <c r="Y6162">
        <v>189</v>
      </c>
      <c r="Z6162">
        <v>1</v>
      </c>
      <c r="AA6162">
        <v>68</v>
      </c>
      <c r="AB6162">
        <v>1</v>
      </c>
      <c r="AC6162" t="s">
        <v>35</v>
      </c>
      <c r="AD6162" t="s">
        <v>35</v>
      </c>
      <c r="AE6162" t="str">
        <f t="shared" si="289"/>
        <v>sp|Q9DC69|NDUA9_MOUSE_sp|P12787|COX5A_MOUSE</v>
      </c>
      <c r="AF6162" t="str">
        <f t="shared" si="290"/>
        <v>AVGEK[325.13]EVR_K[325.13]GM[147.04]NTLVGYDLVPEPK</v>
      </c>
    </row>
    <row r="6163" spans="1:32" x14ac:dyDescent="0.25">
      <c r="A6163" t="s">
        <v>2249</v>
      </c>
      <c r="B6163" t="str">
        <f>VLOOKUP(A6163,[1]Files!$A$2:$B$73,2,FALSE)</f>
        <v>Heart</v>
      </c>
      <c r="C6163">
        <v>14864</v>
      </c>
      <c r="D6163">
        <v>4394.1503240000002</v>
      </c>
      <c r="E6163">
        <v>4394.1618099999996</v>
      </c>
      <c r="F6163">
        <v>4</v>
      </c>
      <c r="G6163">
        <v>1529.6814440000001</v>
      </c>
      <c r="H6163">
        <v>2113.063815</v>
      </c>
      <c r="I6163">
        <v>1529.6820439999999</v>
      </c>
      <c r="J6163">
        <v>2112.0521039999999</v>
      </c>
      <c r="K6163">
        <v>1.0111000000000001</v>
      </c>
      <c r="L6163">
        <f t="shared" si="288"/>
        <v>1.0111000000000001</v>
      </c>
      <c r="M6163" t="s">
        <v>2222</v>
      </c>
      <c r="N6163" t="s">
        <v>2223</v>
      </c>
      <c r="O6163">
        <v>0</v>
      </c>
      <c r="P6163">
        <v>0</v>
      </c>
      <c r="Q6163" t="s">
        <v>2224</v>
      </c>
      <c r="R6163" t="s">
        <v>2225</v>
      </c>
      <c r="S6163">
        <v>14867</v>
      </c>
      <c r="T6163">
        <v>14868</v>
      </c>
      <c r="U6163" t="s">
        <v>1047</v>
      </c>
      <c r="V6163" t="s">
        <v>1047</v>
      </c>
      <c r="W6163" t="s">
        <v>1049</v>
      </c>
      <c r="X6163" t="s">
        <v>1049</v>
      </c>
      <c r="Y6163">
        <v>467</v>
      </c>
      <c r="Z6163">
        <v>1</v>
      </c>
      <c r="AA6163">
        <v>499</v>
      </c>
      <c r="AB6163">
        <v>1</v>
      </c>
      <c r="AC6163" t="s">
        <v>35</v>
      </c>
      <c r="AD6163" t="s">
        <v>35</v>
      </c>
      <c r="AE6163" t="str">
        <f t="shared" si="289"/>
        <v>sp|Q91VD9|NDUS1_MOUSE_sp|Q91VD9|NDUS1_MOUSE</v>
      </c>
      <c r="AF6163" t="str">
        <f t="shared" si="290"/>
        <v>HSFC[160.03]EVLK[325.13]DAK_DDGAAILVAVSNM[147.04]VQK[325.13]IR</v>
      </c>
    </row>
    <row r="6164" spans="1:32" x14ac:dyDescent="0.25">
      <c r="A6164" t="s">
        <v>2249</v>
      </c>
      <c r="B6164" t="str">
        <f>VLOOKUP(A6164,[1]Files!$A$2:$B$73,2,FALSE)</f>
        <v>Heart</v>
      </c>
      <c r="C6164">
        <v>14409</v>
      </c>
      <c r="D6164">
        <v>5126.5678040000003</v>
      </c>
      <c r="E6164">
        <v>5126.5597589999998</v>
      </c>
      <c r="F6164">
        <v>4</v>
      </c>
      <c r="G6164">
        <v>1797.892869</v>
      </c>
      <c r="H6164">
        <v>2577.2698700000001</v>
      </c>
      <c r="I6164">
        <v>1797.8897280000001</v>
      </c>
      <c r="J6164">
        <v>2576.2619289999998</v>
      </c>
      <c r="K6164">
        <v>1.0111000000000001</v>
      </c>
      <c r="L6164">
        <f t="shared" si="288"/>
        <v>1.0111000000000001</v>
      </c>
      <c r="M6164" t="s">
        <v>1663</v>
      </c>
      <c r="N6164" t="s">
        <v>2202</v>
      </c>
      <c r="O6164">
        <v>0</v>
      </c>
      <c r="P6164">
        <v>0</v>
      </c>
      <c r="Q6164" t="s">
        <v>1665</v>
      </c>
      <c r="R6164" t="s">
        <v>2203</v>
      </c>
      <c r="S6164">
        <v>14410</v>
      </c>
      <c r="T6164">
        <v>14413</v>
      </c>
      <c r="U6164" t="s">
        <v>441</v>
      </c>
      <c r="V6164" t="s">
        <v>2204</v>
      </c>
      <c r="W6164" t="s">
        <v>442</v>
      </c>
      <c r="X6164" t="s">
        <v>2205</v>
      </c>
      <c r="Y6164">
        <v>185</v>
      </c>
      <c r="Z6164">
        <v>1</v>
      </c>
      <c r="AA6164">
        <v>245</v>
      </c>
      <c r="AB6164">
        <v>1</v>
      </c>
      <c r="AC6164" t="s">
        <v>35</v>
      </c>
      <c r="AD6164" t="s">
        <v>35</v>
      </c>
      <c r="AE6164" t="str">
        <f t="shared" si="289"/>
        <v>sp|P08249|MDHM_MOUSE_sp|P47934|CACP_MOUSE</v>
      </c>
      <c r="AF6164" t="str">
        <f t="shared" si="290"/>
        <v>ANTFVAELK[325.13]GLDPAR_IWNSSLQSNK[325.13]EPVGILTSNHR</v>
      </c>
    </row>
    <row r="6165" spans="1:32" x14ac:dyDescent="0.25">
      <c r="A6165" t="s">
        <v>2554</v>
      </c>
      <c r="B6165" t="str">
        <f>VLOOKUP(A6165,[1]Files!$A$2:$B$73,2,FALSE)</f>
        <v>Heart</v>
      </c>
      <c r="C6165">
        <v>10481</v>
      </c>
      <c r="D6165">
        <v>6026.086894</v>
      </c>
      <c r="E6165">
        <v>6026.0848310000001</v>
      </c>
      <c r="F6165">
        <v>5</v>
      </c>
      <c r="G6165">
        <v>2578.3055140000001</v>
      </c>
      <c r="H6165">
        <v>2696.376315</v>
      </c>
      <c r="I6165">
        <v>2578.3027310000002</v>
      </c>
      <c r="J6165">
        <v>2695.3679590000002</v>
      </c>
      <c r="K6165">
        <v>1.0111000000000001</v>
      </c>
      <c r="L6165">
        <f t="shared" si="288"/>
        <v>1.0111000000000001</v>
      </c>
      <c r="M6165" t="s">
        <v>1230</v>
      </c>
      <c r="N6165" t="s">
        <v>1468</v>
      </c>
      <c r="O6165">
        <v>0</v>
      </c>
      <c r="P6165">
        <v>0</v>
      </c>
      <c r="Q6165" t="s">
        <v>1232</v>
      </c>
      <c r="R6165" t="s">
        <v>1470</v>
      </c>
      <c r="S6165">
        <v>10484</v>
      </c>
      <c r="T6165">
        <v>10483</v>
      </c>
      <c r="U6165" t="s">
        <v>936</v>
      </c>
      <c r="V6165" t="s">
        <v>936</v>
      </c>
      <c r="W6165" t="s">
        <v>937</v>
      </c>
      <c r="X6165" t="s">
        <v>937</v>
      </c>
      <c r="Y6165">
        <v>334</v>
      </c>
      <c r="Z6165">
        <v>1</v>
      </c>
      <c r="AA6165">
        <v>346</v>
      </c>
      <c r="AB6165">
        <v>1</v>
      </c>
      <c r="AC6165" t="s">
        <v>35</v>
      </c>
      <c r="AD6165" t="s">
        <v>35</v>
      </c>
      <c r="AE6165" t="str">
        <f t="shared" si="289"/>
        <v>sp|O08749|DLDH_MOUSE_sp|O08749|DLDH_MOUSE</v>
      </c>
      <c r="AF6165" t="str">
        <f t="shared" si="290"/>
        <v>RPFTQNLGLEELGIELDPK[325.13]GR_FQTK[325.13]IPNIYAIGDVVAGPM[147.04]LAHK</v>
      </c>
    </row>
    <row r="6166" spans="1:32" x14ac:dyDescent="0.25">
      <c r="A6166" t="s">
        <v>4240</v>
      </c>
      <c r="B6166" t="str">
        <f>VLOOKUP(A6166,[1]Files!$A$2:$B$73,2,FALSE)</f>
        <v>Heart</v>
      </c>
      <c r="C6166">
        <v>18238</v>
      </c>
      <c r="D6166">
        <v>5258.710016</v>
      </c>
      <c r="E6166">
        <v>5259.7078780000002</v>
      </c>
      <c r="F6166">
        <v>5</v>
      </c>
      <c r="G6166">
        <v>1567.8329329999999</v>
      </c>
      <c r="H6166">
        <v>2939.4720179999999</v>
      </c>
      <c r="I6166">
        <v>1566.825337</v>
      </c>
      <c r="J6166">
        <v>2939.4685359999999</v>
      </c>
      <c r="K6166">
        <v>1.0111000000000001</v>
      </c>
      <c r="L6166">
        <f t="shared" si="288"/>
        <v>1.0111000000000001</v>
      </c>
      <c r="M6166" t="s">
        <v>2198</v>
      </c>
      <c r="N6166" t="s">
        <v>375</v>
      </c>
      <c r="O6166">
        <v>1.3667E-2</v>
      </c>
      <c r="P6166">
        <v>0</v>
      </c>
      <c r="Q6166" t="s">
        <v>2200</v>
      </c>
      <c r="R6166" t="s">
        <v>377</v>
      </c>
      <c r="S6166">
        <v>18241</v>
      </c>
      <c r="T6166">
        <v>18242</v>
      </c>
      <c r="U6166" t="s">
        <v>90</v>
      </c>
      <c r="V6166" t="s">
        <v>90</v>
      </c>
      <c r="W6166" t="s">
        <v>91</v>
      </c>
      <c r="X6166" t="s">
        <v>91</v>
      </c>
      <c r="Y6166">
        <v>60</v>
      </c>
      <c r="Z6166">
        <v>1</v>
      </c>
      <c r="AA6166">
        <v>158</v>
      </c>
      <c r="AB6166">
        <v>1</v>
      </c>
      <c r="AC6166" t="s">
        <v>35</v>
      </c>
      <c r="AD6166" t="s">
        <v>35</v>
      </c>
      <c r="AE6166" t="str">
        <f t="shared" si="289"/>
        <v>sp|Q9DB20|ATPO_MOUSE_sp|Q9DB20|ATPO_MOUSE</v>
      </c>
      <c r="AF6166" t="str">
        <f t="shared" si="290"/>
        <v>KLDQVEK[325.13]ELLR_GEVPC[160.03]TVTTASPLDDAVLSELK[325.13]TVLK</v>
      </c>
    </row>
    <row r="6167" spans="1:32" x14ac:dyDescent="0.25">
      <c r="A6167" t="s">
        <v>4800</v>
      </c>
      <c r="B6167" t="str">
        <f>VLOOKUP(A6167,[1]Files!$A$2:$B$73,2,FALSE)</f>
        <v>Heart</v>
      </c>
      <c r="C6167">
        <v>11641</v>
      </c>
      <c r="D6167">
        <v>4617.3617489999997</v>
      </c>
      <c r="E6167">
        <v>4618.3532020000002</v>
      </c>
      <c r="F6167">
        <v>5</v>
      </c>
      <c r="G6167">
        <v>1436.6511700000001</v>
      </c>
      <c r="H6167">
        <v>2429.3055140000001</v>
      </c>
      <c r="I6167">
        <v>1436.6493459999999</v>
      </c>
      <c r="J6167">
        <v>2428.2961890000001</v>
      </c>
      <c r="K6167">
        <v>1.0111000000000001</v>
      </c>
      <c r="L6167">
        <f t="shared" si="288"/>
        <v>1.0111000000000001</v>
      </c>
      <c r="M6167" t="s">
        <v>87</v>
      </c>
      <c r="N6167" t="s">
        <v>629</v>
      </c>
      <c r="O6167" t="s">
        <v>35</v>
      </c>
      <c r="P6167" t="s">
        <v>35</v>
      </c>
      <c r="Q6167" t="s">
        <v>89</v>
      </c>
      <c r="R6167" t="s">
        <v>630</v>
      </c>
      <c r="S6167">
        <v>11644</v>
      </c>
      <c r="T6167">
        <v>11643</v>
      </c>
      <c r="U6167" t="s">
        <v>90</v>
      </c>
      <c r="V6167" t="s">
        <v>158</v>
      </c>
      <c r="W6167" t="s">
        <v>91</v>
      </c>
      <c r="X6167" t="s">
        <v>159</v>
      </c>
      <c r="Y6167">
        <v>192</v>
      </c>
      <c r="Z6167">
        <v>1</v>
      </c>
      <c r="AA6167">
        <v>124</v>
      </c>
      <c r="AB6167">
        <v>1</v>
      </c>
      <c r="AC6167" s="1">
        <v>4.3000000000000003E-6</v>
      </c>
      <c r="AD6167" s="1">
        <v>5.9200000000000001E-6</v>
      </c>
      <c r="AE6167" t="str">
        <f t="shared" si="289"/>
        <v>sp|Q9DB20|ATPO_MOUSE_sp|P56480|ATPB_MOUSE</v>
      </c>
      <c r="AF6167" t="str">
        <f t="shared" si="290"/>
        <v>IGEK[325.13]YVDMSAK_GQK[325.13]VLDSGAPIKIPVGPETLGR</v>
      </c>
    </row>
    <row r="6168" spans="1:32" x14ac:dyDescent="0.25">
      <c r="A6168" t="s">
        <v>4240</v>
      </c>
      <c r="B6168" t="str">
        <f>VLOOKUP(A6168,[1]Files!$A$2:$B$73,2,FALSE)</f>
        <v>Heart</v>
      </c>
      <c r="C6168">
        <v>15930</v>
      </c>
      <c r="D6168">
        <v>5019.2949019999996</v>
      </c>
      <c r="E6168">
        <v>5020.2782509999997</v>
      </c>
      <c r="F6168">
        <v>5</v>
      </c>
      <c r="G6168">
        <v>2068.9722619999998</v>
      </c>
      <c r="H6168">
        <v>2198.9175749999999</v>
      </c>
      <c r="I6168">
        <v>2067.9650179999999</v>
      </c>
      <c r="J6168">
        <v>2198.9136360000002</v>
      </c>
      <c r="K6168">
        <v>1.0112000000000001</v>
      </c>
      <c r="L6168">
        <f t="shared" si="288"/>
        <v>1.0112000000000001</v>
      </c>
      <c r="M6168" t="s">
        <v>1716</v>
      </c>
      <c r="N6168" t="s">
        <v>4444</v>
      </c>
      <c r="O6168">
        <v>0</v>
      </c>
      <c r="P6168">
        <v>0</v>
      </c>
      <c r="Q6168" t="s">
        <v>1718</v>
      </c>
      <c r="R6168" t="s">
        <v>4445</v>
      </c>
      <c r="S6168">
        <v>15931</v>
      </c>
      <c r="T6168">
        <v>15934</v>
      </c>
      <c r="U6168" t="s">
        <v>1720</v>
      </c>
      <c r="V6168" t="s">
        <v>1104</v>
      </c>
      <c r="W6168" t="s">
        <v>1721</v>
      </c>
      <c r="X6168" t="s">
        <v>1105</v>
      </c>
      <c r="Y6168">
        <v>105</v>
      </c>
      <c r="Z6168">
        <v>1</v>
      </c>
      <c r="AA6168">
        <v>57</v>
      </c>
      <c r="AB6168">
        <v>1</v>
      </c>
      <c r="AC6168" t="s">
        <v>35</v>
      </c>
      <c r="AD6168" t="s">
        <v>35</v>
      </c>
      <c r="AE6168" t="str">
        <f t="shared" si="289"/>
        <v>sp|Q9ERS2|NDUAD_MOUSE_sp|Q99LY9|NDUS5_MOUSE</v>
      </c>
      <c r="AF6168" t="str">
        <f t="shared" si="290"/>
        <v>DVPNWK[325.13]VGESVFHTTR_EC[160.03]K[325.13]IEFDDFEEC[160.03]LLR</v>
      </c>
    </row>
    <row r="6169" spans="1:32" x14ac:dyDescent="0.25">
      <c r="A6169" t="s">
        <v>2964</v>
      </c>
      <c r="B6169" t="str">
        <f>VLOOKUP(A6169,[1]Files!$A$2:$B$73,2,FALSE)</f>
        <v>Heart</v>
      </c>
      <c r="C6169">
        <v>10981</v>
      </c>
      <c r="D6169">
        <v>2929.452644</v>
      </c>
      <c r="E6169">
        <v>2929.4491630000002</v>
      </c>
      <c r="F6169">
        <v>4</v>
      </c>
      <c r="G6169">
        <v>1013.543993</v>
      </c>
      <c r="H6169">
        <v>1164.5035869999999</v>
      </c>
      <c r="I6169">
        <v>1012.53418</v>
      </c>
      <c r="J6169">
        <v>1164.5022140000001</v>
      </c>
      <c r="K6169">
        <v>1.0112000000000001</v>
      </c>
      <c r="L6169">
        <f t="shared" si="288"/>
        <v>1.0112000000000001</v>
      </c>
      <c r="M6169" t="s">
        <v>955</v>
      </c>
      <c r="N6169" t="s">
        <v>2798</v>
      </c>
      <c r="O6169">
        <v>3.9720999999999999E-2</v>
      </c>
      <c r="P6169">
        <v>1.5275E-3</v>
      </c>
      <c r="Q6169" t="s">
        <v>956</v>
      </c>
      <c r="R6169" t="s">
        <v>2799</v>
      </c>
      <c r="S6169">
        <v>10984</v>
      </c>
      <c r="T6169">
        <v>10985</v>
      </c>
      <c r="U6169" t="s">
        <v>521</v>
      </c>
      <c r="V6169" t="s">
        <v>521</v>
      </c>
      <c r="W6169" t="s">
        <v>522</v>
      </c>
      <c r="X6169" t="s">
        <v>522</v>
      </c>
      <c r="Y6169">
        <v>172</v>
      </c>
      <c r="Z6169">
        <v>1</v>
      </c>
      <c r="AA6169">
        <v>168</v>
      </c>
      <c r="AB6169">
        <v>1</v>
      </c>
      <c r="AC6169" t="s">
        <v>35</v>
      </c>
      <c r="AD6169" t="s">
        <v>35</v>
      </c>
      <c r="AE6169" t="str">
        <f t="shared" si="289"/>
        <v>sp|Q9CR68|UCRI_MOUSE_sp|Q9CR68|UCRI_MOUSE</v>
      </c>
      <c r="AF6169" t="str">
        <f t="shared" si="290"/>
        <v>GK[325.13]PLFVR_NM[147.04]AFK[325.13]WR</v>
      </c>
    </row>
    <row r="6170" spans="1:32" x14ac:dyDescent="0.25">
      <c r="A6170" t="s">
        <v>4652</v>
      </c>
      <c r="B6170" t="str">
        <f>VLOOKUP(A6170,[1]Files!$A$2:$B$73,2,FALSE)</f>
        <v>Heart</v>
      </c>
      <c r="C6170">
        <v>5022</v>
      </c>
      <c r="D6170">
        <v>5287.3682660000004</v>
      </c>
      <c r="E6170">
        <v>5287.3690109999998</v>
      </c>
      <c r="F6170">
        <v>5</v>
      </c>
      <c r="G6170">
        <v>1976.899142</v>
      </c>
      <c r="H6170">
        <v>2559.0640589999998</v>
      </c>
      <c r="I6170">
        <v>1976.893812</v>
      </c>
      <c r="J6170">
        <v>2558.058203</v>
      </c>
      <c r="K6170">
        <v>1.0112000000000001</v>
      </c>
      <c r="L6170">
        <f t="shared" si="288"/>
        <v>1.0112000000000001</v>
      </c>
      <c r="M6170" t="s">
        <v>1450</v>
      </c>
      <c r="N6170" t="s">
        <v>1171</v>
      </c>
      <c r="O6170" t="s">
        <v>35</v>
      </c>
      <c r="P6170" t="s">
        <v>35</v>
      </c>
      <c r="Q6170" t="s">
        <v>1172</v>
      </c>
      <c r="R6170" t="s">
        <v>1173</v>
      </c>
      <c r="S6170">
        <v>5023</v>
      </c>
      <c r="T6170">
        <v>5024</v>
      </c>
      <c r="U6170" t="s">
        <v>1038</v>
      </c>
      <c r="V6170" t="s">
        <v>1038</v>
      </c>
      <c r="W6170" t="s">
        <v>1039</v>
      </c>
      <c r="X6170" t="s">
        <v>1039</v>
      </c>
      <c r="Y6170">
        <v>31</v>
      </c>
      <c r="Z6170">
        <v>1</v>
      </c>
      <c r="AA6170">
        <v>549</v>
      </c>
      <c r="AB6170">
        <v>1</v>
      </c>
      <c r="AC6170" s="1">
        <v>1.1E-5</v>
      </c>
      <c r="AD6170">
        <v>1.7700000000000001E-3</v>
      </c>
      <c r="AE6170" t="str">
        <f t="shared" si="289"/>
        <v>sp|Q99KI0|ACON_MOUSE_sp|Q99KI0|ACON_MOUSE</v>
      </c>
      <c r="AF6170" t="str">
        <f t="shared" si="290"/>
        <v>AK[325.13]VAM[147.04]SHFEPSEYIR_SDFDPGQDTYQHPPK[325.13]DSSGQR</v>
      </c>
    </row>
    <row r="6171" spans="1:32" x14ac:dyDescent="0.25">
      <c r="A6171" t="s">
        <v>4677</v>
      </c>
      <c r="B6171" t="str">
        <f>VLOOKUP(A6171,[1]Files!$A$2:$B$73,2,FALSE)</f>
        <v>Heart</v>
      </c>
      <c r="C6171">
        <v>13706</v>
      </c>
      <c r="D6171">
        <v>5237.5662169999996</v>
      </c>
      <c r="E6171">
        <v>5238.5680599999996</v>
      </c>
      <c r="F6171">
        <v>4</v>
      </c>
      <c r="G6171">
        <v>1705.835619</v>
      </c>
      <c r="H6171">
        <v>2780.3255340000001</v>
      </c>
      <c r="I6171">
        <v>1705.83115</v>
      </c>
      <c r="J6171">
        <v>2779.3188340000002</v>
      </c>
      <c r="K6171">
        <v>1.0112000000000001</v>
      </c>
      <c r="L6171">
        <f t="shared" si="288"/>
        <v>1.0112000000000001</v>
      </c>
      <c r="M6171" t="s">
        <v>3355</v>
      </c>
      <c r="N6171" t="s">
        <v>3257</v>
      </c>
      <c r="O6171" t="s">
        <v>35</v>
      </c>
      <c r="P6171" t="s">
        <v>35</v>
      </c>
      <c r="Q6171" t="s">
        <v>3356</v>
      </c>
      <c r="R6171" t="s">
        <v>3259</v>
      </c>
      <c r="S6171">
        <v>13709</v>
      </c>
      <c r="T6171">
        <v>13708</v>
      </c>
      <c r="U6171" t="s">
        <v>1801</v>
      </c>
      <c r="V6171" t="s">
        <v>1801</v>
      </c>
      <c r="W6171" t="s">
        <v>1802</v>
      </c>
      <c r="X6171" t="s">
        <v>1802</v>
      </c>
      <c r="Y6171">
        <v>728</v>
      </c>
      <c r="Z6171">
        <v>1</v>
      </c>
      <c r="AA6171">
        <v>326</v>
      </c>
      <c r="AB6171">
        <v>1</v>
      </c>
      <c r="AC6171" s="1">
        <v>3.5000000000000002E-8</v>
      </c>
      <c r="AD6171" s="1">
        <v>7.4399999999999999E-7</v>
      </c>
      <c r="AE6171" t="str">
        <f t="shared" si="289"/>
        <v>sp|Q8BMS1|ECHA_MOUSE_sp|Q8BMS1|ECHA_MOUSE</v>
      </c>
      <c r="AF6171" t="str">
        <f t="shared" si="290"/>
        <v>FVDLYGAQK[325.13]VVDR_AGLEQGSDAGYLAESQK[325.13]FGELALTK</v>
      </c>
    </row>
    <row r="6172" spans="1:32" x14ac:dyDescent="0.25">
      <c r="A6172" t="s">
        <v>4725</v>
      </c>
      <c r="B6172" t="str">
        <f>VLOOKUP(A6172,[1]Files!$A$2:$B$73,2,FALSE)</f>
        <v>Heart</v>
      </c>
      <c r="C6172">
        <v>8330</v>
      </c>
      <c r="D6172">
        <v>4702.4489549999998</v>
      </c>
      <c r="E6172">
        <v>4703.4438399999999</v>
      </c>
      <c r="F6172">
        <v>5</v>
      </c>
      <c r="G6172">
        <v>1559.869479</v>
      </c>
      <c r="H6172">
        <v>2391.174411</v>
      </c>
      <c r="I6172">
        <v>1559.8671420000001</v>
      </c>
      <c r="J6172">
        <v>2390.1655089999999</v>
      </c>
      <c r="K6172">
        <v>1.0112000000000001</v>
      </c>
      <c r="L6172">
        <f t="shared" si="288"/>
        <v>1.0112000000000001</v>
      </c>
      <c r="M6172" t="s">
        <v>1180</v>
      </c>
      <c r="N6172" t="s">
        <v>2863</v>
      </c>
      <c r="O6172" t="s">
        <v>35</v>
      </c>
      <c r="P6172" t="s">
        <v>35</v>
      </c>
      <c r="Q6172" t="s">
        <v>1181</v>
      </c>
      <c r="R6172" t="s">
        <v>2864</v>
      </c>
      <c r="S6172">
        <v>8331</v>
      </c>
      <c r="T6172">
        <v>8334</v>
      </c>
      <c r="U6172" t="s">
        <v>1182</v>
      </c>
      <c r="V6172" t="s">
        <v>535</v>
      </c>
      <c r="W6172" t="s">
        <v>537</v>
      </c>
      <c r="X6172" t="s">
        <v>537</v>
      </c>
      <c r="Y6172">
        <v>33</v>
      </c>
      <c r="Z6172">
        <v>1</v>
      </c>
      <c r="AA6172">
        <v>272</v>
      </c>
      <c r="AB6172">
        <v>1</v>
      </c>
      <c r="AC6172" s="1">
        <v>2.4000000000000001E-5</v>
      </c>
      <c r="AD6172" s="1">
        <v>1.68E-7</v>
      </c>
      <c r="AE6172" t="str">
        <f t="shared" si="289"/>
        <v>sp|P48962|ADT1_MOUSE +1_sp|P48962|ADT1_MOUSE</v>
      </c>
      <c r="AF6172" t="str">
        <f t="shared" si="290"/>
        <v>VK[325.13]LLLQVQHASK_IAKDEGANAFFK[325.13]GAWSNVLR</v>
      </c>
    </row>
    <row r="6173" spans="1:32" x14ac:dyDescent="0.25">
      <c r="A6173" t="s">
        <v>4575</v>
      </c>
      <c r="B6173" t="str">
        <f>VLOOKUP(A6173,[1]Files!$A$2:$B$73,2,FALSE)</f>
        <v>Heart</v>
      </c>
      <c r="C6173">
        <v>16227</v>
      </c>
      <c r="D6173">
        <v>5085.6314030000003</v>
      </c>
      <c r="E6173">
        <v>5085.612494</v>
      </c>
      <c r="F6173">
        <v>4</v>
      </c>
      <c r="G6173">
        <v>1224.6364000000001</v>
      </c>
      <c r="H6173">
        <v>3109.5899380000001</v>
      </c>
      <c r="I6173">
        <v>1224.6350170000001</v>
      </c>
      <c r="J6173">
        <v>3108.580152</v>
      </c>
      <c r="K6173">
        <v>1.0112000000000001</v>
      </c>
      <c r="L6173">
        <f t="shared" si="288"/>
        <v>1.0112000000000001</v>
      </c>
      <c r="M6173" t="s">
        <v>3367</v>
      </c>
      <c r="N6173" t="s">
        <v>1065</v>
      </c>
      <c r="O6173" t="s">
        <v>35</v>
      </c>
      <c r="P6173" t="s">
        <v>35</v>
      </c>
      <c r="Q6173" t="s">
        <v>3368</v>
      </c>
      <c r="R6173" t="s">
        <v>1067</v>
      </c>
      <c r="S6173">
        <v>16228</v>
      </c>
      <c r="T6173">
        <v>16229</v>
      </c>
      <c r="U6173" t="s">
        <v>441</v>
      </c>
      <c r="V6173" t="s">
        <v>441</v>
      </c>
      <c r="W6173" t="s">
        <v>442</v>
      </c>
      <c r="X6173" t="s">
        <v>442</v>
      </c>
      <c r="Y6173">
        <v>301</v>
      </c>
      <c r="Z6173">
        <v>1</v>
      </c>
      <c r="AA6173">
        <v>215</v>
      </c>
      <c r="AB6173">
        <v>1</v>
      </c>
      <c r="AC6173">
        <v>2.1700000000000001E-3</v>
      </c>
      <c r="AD6173">
        <v>1.9300000000000001E-3</v>
      </c>
      <c r="AE6173" t="str">
        <f t="shared" si="289"/>
        <v>sp|P08249|MDHM_MOUSE_sp|P08249|MDHM_MOUSE</v>
      </c>
      <c r="AF6173" t="str">
        <f t="shared" si="290"/>
        <v>GLEK[325.13]NLGIGK_TIIPLISQC[160.03]TPK[325.13]VDFPQDQLATLTGR</v>
      </c>
    </row>
    <row r="6174" spans="1:32" x14ac:dyDescent="0.25">
      <c r="A6174" t="s">
        <v>4689</v>
      </c>
      <c r="B6174" t="str">
        <f>VLOOKUP(A6174,[1]Files!$A$2:$B$73,2,FALSE)</f>
        <v>Heart</v>
      </c>
      <c r="C6174">
        <v>9251</v>
      </c>
      <c r="D6174">
        <v>5010.462579</v>
      </c>
      <c r="E6174">
        <v>5011.4485999999997</v>
      </c>
      <c r="F6174">
        <v>5</v>
      </c>
      <c r="G6174">
        <v>1252.584032</v>
      </c>
      <c r="H6174">
        <v>3006.4734830000002</v>
      </c>
      <c r="I6174">
        <v>1252.58365</v>
      </c>
      <c r="J6174">
        <v>3005.4626790000002</v>
      </c>
      <c r="K6174">
        <v>1.0112000000000001</v>
      </c>
      <c r="L6174">
        <f t="shared" si="288"/>
        <v>1.0112000000000001</v>
      </c>
      <c r="M6174" t="s">
        <v>1098</v>
      </c>
      <c r="N6174" t="s">
        <v>1029</v>
      </c>
      <c r="O6174" t="s">
        <v>35</v>
      </c>
      <c r="P6174" t="s">
        <v>35</v>
      </c>
      <c r="Q6174" t="s">
        <v>1099</v>
      </c>
      <c r="R6174" t="s">
        <v>1031</v>
      </c>
      <c r="S6174">
        <v>9252</v>
      </c>
      <c r="T6174">
        <v>9255</v>
      </c>
      <c r="U6174" t="s">
        <v>441</v>
      </c>
      <c r="V6174" t="s">
        <v>441</v>
      </c>
      <c r="W6174" t="s">
        <v>442</v>
      </c>
      <c r="X6174" t="s">
        <v>442</v>
      </c>
      <c r="Y6174">
        <v>157</v>
      </c>
      <c r="Z6174">
        <v>1</v>
      </c>
      <c r="AA6174">
        <v>91</v>
      </c>
      <c r="AB6174">
        <v>1</v>
      </c>
      <c r="AC6174">
        <v>5.53E-4</v>
      </c>
      <c r="AD6174">
        <v>3.0599999999999998E-3</v>
      </c>
      <c r="AE6174" t="str">
        <f t="shared" si="289"/>
        <v>sp|P08249|MDHM_MOUSE_sp|P08249|MDHM_MOUSE</v>
      </c>
      <c r="AF6174" t="str">
        <f t="shared" si="290"/>
        <v>K[325.13]HGVYNPNK_GYLGPEQLPDC[160.03]LK[325.13]GC[160.03]DVVVIPAGVPR</v>
      </c>
    </row>
    <row r="6175" spans="1:32" x14ac:dyDescent="0.25">
      <c r="A6175" t="s">
        <v>4859</v>
      </c>
      <c r="B6175" t="str">
        <f>VLOOKUP(A6175,[1]Files!$A$2:$B$73,2,FALSE)</f>
        <v>Heart</v>
      </c>
      <c r="C6175">
        <v>16352</v>
      </c>
      <c r="D6175">
        <v>5766.8228090000002</v>
      </c>
      <c r="E6175">
        <v>5766.8761649999997</v>
      </c>
      <c r="F6175">
        <v>4</v>
      </c>
      <c r="G6175">
        <v>1709.8951890000001</v>
      </c>
      <c r="H6175">
        <v>3305.522555</v>
      </c>
      <c r="I6175">
        <v>1709.890973</v>
      </c>
      <c r="J6175">
        <v>3304.515562</v>
      </c>
      <c r="K6175">
        <v>1.0112000000000001</v>
      </c>
      <c r="L6175">
        <f t="shared" si="288"/>
        <v>1.0112000000000001</v>
      </c>
      <c r="M6175" t="s">
        <v>3475</v>
      </c>
      <c r="N6175" t="s">
        <v>2482</v>
      </c>
      <c r="O6175" t="s">
        <v>35</v>
      </c>
      <c r="P6175" t="s">
        <v>35</v>
      </c>
      <c r="Q6175" t="s">
        <v>3476</v>
      </c>
      <c r="R6175" t="s">
        <v>2483</v>
      </c>
      <c r="S6175">
        <v>16353</v>
      </c>
      <c r="T6175">
        <v>16356</v>
      </c>
      <c r="U6175" t="s">
        <v>441</v>
      </c>
      <c r="V6175" t="s">
        <v>441</v>
      </c>
      <c r="W6175" t="s">
        <v>442</v>
      </c>
      <c r="X6175" t="s">
        <v>442</v>
      </c>
      <c r="Y6175">
        <v>324</v>
      </c>
      <c r="Z6175">
        <v>1</v>
      </c>
      <c r="AA6175">
        <v>281</v>
      </c>
      <c r="AB6175">
        <v>1</v>
      </c>
      <c r="AC6175">
        <v>2.47E-3</v>
      </c>
      <c r="AD6175">
        <v>6.1799999999999995E-4</v>
      </c>
      <c r="AE6175" t="str">
        <f t="shared" si="289"/>
        <v>sp|P08249|MDHM_MOUSE_sp|P08249|MDHM_MOUSE</v>
      </c>
      <c r="AF6175" t="str">
        <f t="shared" si="290"/>
        <v>MIAEAIPELK[325.13]ASIK_EGVVEC[160.03]SFVQSK[325.13]ETEC[160.03]TYFSTPLLLGK</v>
      </c>
    </row>
    <row r="6176" spans="1:32" x14ac:dyDescent="0.25">
      <c r="A6176" t="s">
        <v>4544</v>
      </c>
      <c r="B6176" t="str">
        <f>VLOOKUP(A6176,[1]Files!$A$2:$B$73,2,FALSE)</f>
        <v>Heart</v>
      </c>
      <c r="C6176">
        <v>10048</v>
      </c>
      <c r="D6176">
        <v>3908.9195629999999</v>
      </c>
      <c r="E6176">
        <v>3909.8930110000001</v>
      </c>
      <c r="F6176">
        <v>4</v>
      </c>
      <c r="G6176">
        <v>1462.625902</v>
      </c>
      <c r="H6176">
        <v>1694.8885969999999</v>
      </c>
      <c r="I6176">
        <v>1462.6245730000001</v>
      </c>
      <c r="J6176">
        <v>1693.8787689999999</v>
      </c>
      <c r="K6176">
        <v>1.0112000000000001</v>
      </c>
      <c r="L6176">
        <f t="shared" si="288"/>
        <v>1.0112000000000001</v>
      </c>
      <c r="M6176" t="s">
        <v>2762</v>
      </c>
      <c r="N6176" t="s">
        <v>1189</v>
      </c>
      <c r="O6176" t="s">
        <v>35</v>
      </c>
      <c r="P6176" t="s">
        <v>35</v>
      </c>
      <c r="Q6176" t="s">
        <v>935</v>
      </c>
      <c r="R6176" t="s">
        <v>1190</v>
      </c>
      <c r="S6176">
        <v>10051</v>
      </c>
      <c r="T6176">
        <v>10050</v>
      </c>
      <c r="U6176" t="s">
        <v>936</v>
      </c>
      <c r="V6176" t="s">
        <v>936</v>
      </c>
      <c r="W6176" t="s">
        <v>937</v>
      </c>
      <c r="X6176" t="s">
        <v>937</v>
      </c>
      <c r="Y6176">
        <v>430</v>
      </c>
      <c r="Z6176">
        <v>1</v>
      </c>
      <c r="AA6176">
        <v>143</v>
      </c>
      <c r="AB6176">
        <v>1</v>
      </c>
      <c r="AC6176" s="1">
        <v>6.1600000000000003E-6</v>
      </c>
      <c r="AD6176">
        <v>2.34E-4</v>
      </c>
      <c r="AE6176" t="str">
        <f t="shared" si="289"/>
        <v>sp|O08749|DLDH_MOUSE_sp|O08749|DLDH_MOUSE</v>
      </c>
      <c r="AF6176" t="str">
        <f t="shared" si="290"/>
        <v>AK[325.13]TNADTDGM[147.04]VK_ALTGGIAHLFK[325.13]QNK</v>
      </c>
    </row>
    <row r="6177" spans="1:32" x14ac:dyDescent="0.25">
      <c r="A6177" t="s">
        <v>3426</v>
      </c>
      <c r="B6177" t="str">
        <f>VLOOKUP(A6177,[1]Files!$A$2:$B$73,2,FALSE)</f>
        <v>Heart</v>
      </c>
      <c r="C6177">
        <v>14648</v>
      </c>
      <c r="D6177">
        <v>4600.3274950000005</v>
      </c>
      <c r="E6177">
        <v>4601.3239190000004</v>
      </c>
      <c r="F6177">
        <v>4</v>
      </c>
      <c r="G6177">
        <v>1863.9333220000001</v>
      </c>
      <c r="H6177">
        <v>1984.989108</v>
      </c>
      <c r="I6177">
        <v>1862.9261730000001</v>
      </c>
      <c r="J6177">
        <v>1984.9849509999999</v>
      </c>
      <c r="K6177">
        <v>1.0113000000000001</v>
      </c>
      <c r="L6177">
        <f t="shared" si="288"/>
        <v>1.0113000000000001</v>
      </c>
      <c r="M6177" t="s">
        <v>3509</v>
      </c>
      <c r="N6177" t="s">
        <v>3358</v>
      </c>
      <c r="O6177">
        <v>0</v>
      </c>
      <c r="P6177">
        <v>0</v>
      </c>
      <c r="Q6177" t="s">
        <v>3510</v>
      </c>
      <c r="R6177" t="s">
        <v>3360</v>
      </c>
      <c r="S6177">
        <v>14651</v>
      </c>
      <c r="T6177">
        <v>14652</v>
      </c>
      <c r="U6177" t="s">
        <v>1885</v>
      </c>
      <c r="V6177" t="s">
        <v>1885</v>
      </c>
      <c r="W6177" t="s">
        <v>1886</v>
      </c>
      <c r="X6177" t="s">
        <v>1886</v>
      </c>
      <c r="Y6177">
        <v>123</v>
      </c>
      <c r="Z6177">
        <v>1</v>
      </c>
      <c r="AA6177">
        <v>37</v>
      </c>
      <c r="AB6177">
        <v>1</v>
      </c>
      <c r="AC6177" t="s">
        <v>35</v>
      </c>
      <c r="AD6177" t="s">
        <v>35</v>
      </c>
      <c r="AE6177" t="str">
        <f t="shared" si="289"/>
        <v>sp|Q9CQR4|ACO13_MOUSE_sp|Q9CQR4|ACO13_MOUSE</v>
      </c>
      <c r="AF6177" t="str">
        <f t="shared" si="290"/>
        <v>TLAFASVDLTNK[325.13]TTGK_VTLVSAAPEK[325.13]LIC[160.03]EMK</v>
      </c>
    </row>
    <row r="6178" spans="1:32" x14ac:dyDescent="0.25">
      <c r="A6178" t="s">
        <v>886</v>
      </c>
      <c r="B6178" t="str">
        <f>VLOOKUP(A6178,[1]Files!$A$2:$B$73,2,FALSE)</f>
        <v>Brain</v>
      </c>
      <c r="C6178">
        <v>14800</v>
      </c>
      <c r="D6178">
        <v>4058.0619449999999</v>
      </c>
      <c r="E6178">
        <v>4058.0722099999998</v>
      </c>
      <c r="F6178">
        <v>4</v>
      </c>
      <c r="G6178">
        <v>1203.635301</v>
      </c>
      <c r="H6178">
        <v>2103.0215790000002</v>
      </c>
      <c r="I6178">
        <v>1202.629537</v>
      </c>
      <c r="J6178">
        <v>2103.0160510000001</v>
      </c>
      <c r="K6178">
        <v>1.0113000000000001</v>
      </c>
      <c r="L6178">
        <f t="shared" si="288"/>
        <v>1.0113000000000001</v>
      </c>
      <c r="M6178" t="s">
        <v>1034</v>
      </c>
      <c r="N6178" t="s">
        <v>1035</v>
      </c>
      <c r="O6178">
        <v>0</v>
      </c>
      <c r="P6178">
        <v>0</v>
      </c>
      <c r="Q6178" t="s">
        <v>1036</v>
      </c>
      <c r="R6178" t="s">
        <v>1037</v>
      </c>
      <c r="S6178">
        <v>14803</v>
      </c>
      <c r="T6178">
        <v>14804</v>
      </c>
      <c r="U6178" t="s">
        <v>1038</v>
      </c>
      <c r="V6178" t="s">
        <v>1038</v>
      </c>
      <c r="W6178" t="s">
        <v>1039</v>
      </c>
      <c r="X6178" t="s">
        <v>1039</v>
      </c>
      <c r="Y6178">
        <v>689</v>
      </c>
      <c r="Z6178">
        <v>1</v>
      </c>
      <c r="AA6178">
        <v>701</v>
      </c>
      <c r="AB6178">
        <v>1</v>
      </c>
      <c r="AC6178" t="s">
        <v>35</v>
      </c>
      <c r="AD6178" t="s">
        <v>35</v>
      </c>
      <c r="AE6178" t="str">
        <f t="shared" si="289"/>
        <v>sp|Q99KI0|ACON_MOUSE_sp|Q99KI0|ACON_MOUSE</v>
      </c>
      <c r="AF6178" t="str">
        <f t="shared" si="290"/>
        <v>AIITK[325.13]SFAR_K[325.13]QGLLPLTFADPSDYNK</v>
      </c>
    </row>
    <row r="6179" spans="1:32" x14ac:dyDescent="0.25">
      <c r="A6179" t="s">
        <v>4048</v>
      </c>
      <c r="B6179" t="str">
        <f>VLOOKUP(A6179,[1]Files!$A$2:$B$73,2,FALSE)</f>
        <v>Heart</v>
      </c>
      <c r="C6179">
        <v>7433</v>
      </c>
      <c r="D6179">
        <v>4755.3691209999997</v>
      </c>
      <c r="E6179">
        <v>4756.3534330000002</v>
      </c>
      <c r="F6179">
        <v>6</v>
      </c>
      <c r="G6179">
        <v>1826.9036590000001</v>
      </c>
      <c r="H6179">
        <v>2177.0603970000002</v>
      </c>
      <c r="I6179">
        <v>1826.9050440000001</v>
      </c>
      <c r="J6179">
        <v>2176.047685</v>
      </c>
      <c r="K6179">
        <v>1.0113000000000001</v>
      </c>
      <c r="L6179">
        <f t="shared" si="288"/>
        <v>1.0113000000000001</v>
      </c>
      <c r="M6179" t="s">
        <v>485</v>
      </c>
      <c r="N6179" t="s">
        <v>264</v>
      </c>
      <c r="O6179">
        <v>0</v>
      </c>
      <c r="P6179">
        <v>2.4009999999999999E-3</v>
      </c>
      <c r="Q6179" t="s">
        <v>486</v>
      </c>
      <c r="R6179" t="s">
        <v>265</v>
      </c>
      <c r="S6179">
        <v>7436</v>
      </c>
      <c r="T6179">
        <v>7435</v>
      </c>
      <c r="U6179" t="s">
        <v>216</v>
      </c>
      <c r="V6179" t="s">
        <v>216</v>
      </c>
      <c r="W6179" t="s">
        <v>217</v>
      </c>
      <c r="X6179" t="s">
        <v>217</v>
      </c>
      <c r="Y6179">
        <v>72</v>
      </c>
      <c r="Z6179">
        <v>1</v>
      </c>
      <c r="AA6179">
        <v>48</v>
      </c>
      <c r="AB6179">
        <v>1</v>
      </c>
      <c r="AC6179" t="s">
        <v>35</v>
      </c>
      <c r="AD6179" t="s">
        <v>35</v>
      </c>
      <c r="AE6179" t="str">
        <f t="shared" si="289"/>
        <v>sp|Q9DCX2|ATP5H_MOUSE_sp|Q9DCX2|ATP5H_MOUSE</v>
      </c>
      <c r="AF6179" t="str">
        <f t="shared" si="290"/>
        <v>ANVAKPGLVDDFEK[325.13]K_LASLSEK[325.13]PPAIDWAYYR</v>
      </c>
    </row>
    <row r="6180" spans="1:32" x14ac:dyDescent="0.25">
      <c r="A6180" t="s">
        <v>2554</v>
      </c>
      <c r="B6180" t="str">
        <f>VLOOKUP(A6180,[1]Files!$A$2:$B$73,2,FALSE)</f>
        <v>Heart</v>
      </c>
      <c r="C6180">
        <v>8449</v>
      </c>
      <c r="D6180">
        <v>5252.7412379999996</v>
      </c>
      <c r="E6180">
        <v>5252.7311179999997</v>
      </c>
      <c r="F6180">
        <v>6</v>
      </c>
      <c r="G6180">
        <v>1228.6308320000001</v>
      </c>
      <c r="H6180">
        <v>3272.7053420000002</v>
      </c>
      <c r="I6180">
        <v>1228.6299309999999</v>
      </c>
      <c r="J6180">
        <v>3271.694939</v>
      </c>
      <c r="K6180">
        <v>1.0113000000000001</v>
      </c>
      <c r="L6180">
        <f t="shared" si="288"/>
        <v>1.0113000000000001</v>
      </c>
      <c r="M6180" t="s">
        <v>1231</v>
      </c>
      <c r="N6180" t="s">
        <v>2871</v>
      </c>
      <c r="O6180">
        <v>0</v>
      </c>
      <c r="P6180">
        <v>3.5241999999999999E-3</v>
      </c>
      <c r="Q6180" t="s">
        <v>1233</v>
      </c>
      <c r="R6180" t="s">
        <v>2872</v>
      </c>
      <c r="S6180">
        <v>8452</v>
      </c>
      <c r="T6180">
        <v>8451</v>
      </c>
      <c r="U6180" t="s">
        <v>936</v>
      </c>
      <c r="V6180" t="s">
        <v>936</v>
      </c>
      <c r="W6180" t="s">
        <v>937</v>
      </c>
      <c r="X6180" t="s">
        <v>937</v>
      </c>
      <c r="Y6180">
        <v>277</v>
      </c>
      <c r="Z6180">
        <v>1</v>
      </c>
      <c r="AA6180">
        <v>334</v>
      </c>
      <c r="AB6180">
        <v>1</v>
      </c>
      <c r="AC6180" t="s">
        <v>35</v>
      </c>
      <c r="AD6180" t="s">
        <v>35</v>
      </c>
      <c r="AE6180" t="str">
        <f t="shared" si="289"/>
        <v>sp|O08749|DLDH_MOUSE_sp|O08749|DLDH_MOUSE</v>
      </c>
      <c r="AF6180" t="str">
        <f t="shared" si="290"/>
        <v>LNTK[325.13]VTGATK_RPFTQNLGLEELGIELDPK[325.13]GRIPVNNR</v>
      </c>
    </row>
    <row r="6181" spans="1:32" x14ac:dyDescent="0.25">
      <c r="A6181" t="s">
        <v>4240</v>
      </c>
      <c r="B6181" t="str">
        <f>VLOOKUP(A6181,[1]Files!$A$2:$B$73,2,FALSE)</f>
        <v>Heart</v>
      </c>
      <c r="C6181">
        <v>14260</v>
      </c>
      <c r="D6181">
        <v>3829.8974410000001</v>
      </c>
      <c r="E6181">
        <v>3829.873724</v>
      </c>
      <c r="F6181">
        <v>4</v>
      </c>
      <c r="G6181">
        <v>1197.608737</v>
      </c>
      <c r="H6181">
        <v>1880.8836389999999</v>
      </c>
      <c r="I6181">
        <v>1196.607739</v>
      </c>
      <c r="J6181">
        <v>1880.8733500000001</v>
      </c>
      <c r="K6181">
        <v>1.0113000000000001</v>
      </c>
      <c r="L6181">
        <f t="shared" si="288"/>
        <v>1.0113000000000001</v>
      </c>
      <c r="M6181" t="s">
        <v>858</v>
      </c>
      <c r="N6181" t="s">
        <v>859</v>
      </c>
      <c r="O6181">
        <v>0</v>
      </c>
      <c r="P6181">
        <v>1.285E-2</v>
      </c>
      <c r="Q6181" t="s">
        <v>860</v>
      </c>
      <c r="R6181" t="s">
        <v>861</v>
      </c>
      <c r="S6181">
        <v>14263</v>
      </c>
      <c r="T6181">
        <v>14264</v>
      </c>
      <c r="U6181" t="s">
        <v>862</v>
      </c>
      <c r="V6181" t="s">
        <v>216</v>
      </c>
      <c r="W6181" t="s">
        <v>863</v>
      </c>
      <c r="X6181" t="s">
        <v>217</v>
      </c>
      <c r="Y6181">
        <v>48</v>
      </c>
      <c r="Z6181">
        <v>1</v>
      </c>
      <c r="AA6181">
        <v>149</v>
      </c>
      <c r="AB6181">
        <v>1</v>
      </c>
      <c r="AC6181" t="s">
        <v>35</v>
      </c>
      <c r="AD6181" t="s">
        <v>35</v>
      </c>
      <c r="AE6181" t="str">
        <f t="shared" si="289"/>
        <v>sp|P03930|ATP8_MOUSE_sp|Q9DCX2|ATP5H_MOUSE</v>
      </c>
      <c r="AF6181" t="str">
        <f t="shared" si="290"/>
        <v>VK[325.13]TPWELK_K[325.13]YPYWPHQPIENL</v>
      </c>
    </row>
    <row r="6182" spans="1:32" x14ac:dyDescent="0.25">
      <c r="A6182" t="s">
        <v>4830</v>
      </c>
      <c r="B6182" t="str">
        <f>VLOOKUP(A6182,[1]Files!$A$2:$B$73,2,FALSE)</f>
        <v>Heart</v>
      </c>
      <c r="C6182">
        <v>9531</v>
      </c>
      <c r="D6182">
        <v>3421.8916089999998</v>
      </c>
      <c r="E6182">
        <v>3422.8703059999998</v>
      </c>
      <c r="F6182">
        <v>4</v>
      </c>
      <c r="G6182">
        <v>1317.7537090000001</v>
      </c>
      <c r="H6182">
        <v>1352.732835</v>
      </c>
      <c r="I6182">
        <v>1316.745236</v>
      </c>
      <c r="J6182">
        <v>1352.7299800000001</v>
      </c>
      <c r="K6182">
        <v>1.0113000000000001</v>
      </c>
      <c r="L6182">
        <f t="shared" si="288"/>
        <v>1.0113000000000001</v>
      </c>
      <c r="M6182" t="s">
        <v>189</v>
      </c>
      <c r="N6182" t="s">
        <v>4666</v>
      </c>
      <c r="O6182" t="s">
        <v>35</v>
      </c>
      <c r="P6182" t="s">
        <v>35</v>
      </c>
      <c r="Q6182" t="s">
        <v>191</v>
      </c>
      <c r="R6182" t="s">
        <v>3001</v>
      </c>
      <c r="S6182">
        <v>9534</v>
      </c>
      <c r="T6182">
        <v>9535</v>
      </c>
      <c r="U6182" t="s">
        <v>72</v>
      </c>
      <c r="V6182" t="s">
        <v>72</v>
      </c>
      <c r="W6182" t="s">
        <v>73</v>
      </c>
      <c r="X6182" t="s">
        <v>73</v>
      </c>
      <c r="Y6182">
        <v>175</v>
      </c>
      <c r="Z6182">
        <v>1</v>
      </c>
      <c r="AA6182">
        <v>126</v>
      </c>
      <c r="AB6182">
        <v>1</v>
      </c>
      <c r="AC6182">
        <v>3.0200000000000002E-4</v>
      </c>
      <c r="AD6182">
        <v>2.5899999999999999E-3</v>
      </c>
      <c r="AE6182" t="str">
        <f t="shared" si="289"/>
        <v>sp|Q03265|ATPA_MOUSE_sp|Q03265|ATPA_MOUSE</v>
      </c>
      <c r="AF6182" t="str">
        <f t="shared" si="290"/>
        <v>VGLK[325.13]APGIIPR_LIK[325.13]EGDVVKR</v>
      </c>
    </row>
    <row r="6183" spans="1:32" x14ac:dyDescent="0.25">
      <c r="A6183" t="s">
        <v>4692</v>
      </c>
      <c r="B6183" t="str">
        <f>VLOOKUP(A6183,[1]Files!$A$2:$B$73,2,FALSE)</f>
        <v>Heart</v>
      </c>
      <c r="C6183">
        <v>7333</v>
      </c>
      <c r="D6183">
        <v>5309.5155580000001</v>
      </c>
      <c r="E6183">
        <v>5309.5871029999998</v>
      </c>
      <c r="F6183">
        <v>4</v>
      </c>
      <c r="G6183">
        <v>1252.584764</v>
      </c>
      <c r="H6183">
        <v>3305.525729</v>
      </c>
      <c r="I6183">
        <v>1252.58365</v>
      </c>
      <c r="J6183">
        <v>3304.515562</v>
      </c>
      <c r="K6183">
        <v>1.0113000000000001</v>
      </c>
      <c r="L6183">
        <f t="shared" si="288"/>
        <v>1.0113000000000001</v>
      </c>
      <c r="M6183" t="s">
        <v>1098</v>
      </c>
      <c r="N6183" t="s">
        <v>2482</v>
      </c>
      <c r="O6183" t="s">
        <v>35</v>
      </c>
      <c r="P6183" t="s">
        <v>35</v>
      </c>
      <c r="Q6183" t="s">
        <v>1099</v>
      </c>
      <c r="R6183" t="s">
        <v>2483</v>
      </c>
      <c r="S6183">
        <v>7334</v>
      </c>
      <c r="T6183">
        <v>7337</v>
      </c>
      <c r="U6183" t="s">
        <v>441</v>
      </c>
      <c r="V6183" t="s">
        <v>441</v>
      </c>
      <c r="W6183" t="s">
        <v>442</v>
      </c>
      <c r="X6183" t="s">
        <v>442</v>
      </c>
      <c r="Y6183">
        <v>157</v>
      </c>
      <c r="Z6183">
        <v>1</v>
      </c>
      <c r="AA6183">
        <v>281</v>
      </c>
      <c r="AB6183">
        <v>1</v>
      </c>
      <c r="AC6183" s="1">
        <v>9.8099999999999999E-5</v>
      </c>
      <c r="AD6183">
        <v>3.3999999999999998E-3</v>
      </c>
      <c r="AE6183" t="str">
        <f t="shared" si="289"/>
        <v>sp|P08249|MDHM_MOUSE_sp|P08249|MDHM_MOUSE</v>
      </c>
      <c r="AF6183" t="str">
        <f t="shared" si="290"/>
        <v>K[325.13]HGVYNPNK_EGVVEC[160.03]SFVQSK[325.13]ETEC[160.03]TYFSTPLLLGK</v>
      </c>
    </row>
    <row r="6184" spans="1:32" x14ac:dyDescent="0.25">
      <c r="A6184" t="s">
        <v>2964</v>
      </c>
      <c r="B6184" t="str">
        <f>VLOOKUP(A6184,[1]Files!$A$2:$B$73,2,FALSE)</f>
        <v>Heart</v>
      </c>
      <c r="C6184">
        <v>16987</v>
      </c>
      <c r="D6184">
        <v>5453.7324769999996</v>
      </c>
      <c r="E6184">
        <v>5453.7301690000004</v>
      </c>
      <c r="F6184">
        <v>4</v>
      </c>
      <c r="G6184">
        <v>1460.6276109999999</v>
      </c>
      <c r="H6184">
        <v>3241.6998010000002</v>
      </c>
      <c r="I6184">
        <v>1460.626696</v>
      </c>
      <c r="J6184">
        <v>3240.689308</v>
      </c>
      <c r="K6184">
        <v>1.0114000000000001</v>
      </c>
      <c r="L6184">
        <f t="shared" si="288"/>
        <v>1.0114000000000001</v>
      </c>
      <c r="M6184" t="s">
        <v>69</v>
      </c>
      <c r="N6184" t="s">
        <v>2946</v>
      </c>
      <c r="O6184">
        <v>0</v>
      </c>
      <c r="P6184">
        <v>0</v>
      </c>
      <c r="Q6184" t="s">
        <v>71</v>
      </c>
      <c r="R6184" t="s">
        <v>2907</v>
      </c>
      <c r="S6184">
        <v>16988</v>
      </c>
      <c r="T6184">
        <v>16989</v>
      </c>
      <c r="U6184" t="s">
        <v>72</v>
      </c>
      <c r="V6184" t="s">
        <v>158</v>
      </c>
      <c r="W6184" t="s">
        <v>73</v>
      </c>
      <c r="X6184" t="s">
        <v>159</v>
      </c>
      <c r="Y6184">
        <v>531</v>
      </c>
      <c r="Z6184">
        <v>1</v>
      </c>
      <c r="AA6184">
        <v>480</v>
      </c>
      <c r="AB6184">
        <v>1</v>
      </c>
      <c r="AC6184" t="s">
        <v>35</v>
      </c>
      <c r="AD6184" t="s">
        <v>35</v>
      </c>
      <c r="AE6184" t="str">
        <f t="shared" si="289"/>
        <v>sp|Q03265|ATPA_MOUSE_sp|P56480|ATPB_MOUSE</v>
      </c>
      <c r="AF6184" t="str">
        <f t="shared" si="290"/>
        <v>SDGK[325.13]ISEQSDAK_FLSQPFQVAEVFTGHMGK[325.13]LVPLKETIK</v>
      </c>
    </row>
    <row r="6185" spans="1:32" x14ac:dyDescent="0.25">
      <c r="A6185" t="s">
        <v>1504</v>
      </c>
      <c r="B6185" t="str">
        <f>VLOOKUP(A6185,[1]Files!$A$2:$B$73,2,FALSE)</f>
        <v>Brain</v>
      </c>
      <c r="C6185">
        <v>11265</v>
      </c>
      <c r="D6185">
        <v>5338.6691090000004</v>
      </c>
      <c r="E6185">
        <v>5340.6935949999997</v>
      </c>
      <c r="F6185">
        <v>5</v>
      </c>
      <c r="G6185">
        <v>3681.81313</v>
      </c>
      <c r="H6185">
        <v>905.45091400000001</v>
      </c>
      <c r="I6185">
        <v>3680.8032280000002</v>
      </c>
      <c r="J6185">
        <v>905.44944799999996</v>
      </c>
      <c r="K6185">
        <v>1.0114000000000001</v>
      </c>
      <c r="L6185">
        <f t="shared" si="288"/>
        <v>1.0114000000000001</v>
      </c>
      <c r="M6185" t="s">
        <v>250</v>
      </c>
      <c r="N6185" t="s">
        <v>251</v>
      </c>
      <c r="O6185">
        <v>0</v>
      </c>
      <c r="P6185">
        <v>3.1962999999999998E-2</v>
      </c>
      <c r="Q6185" t="s">
        <v>252</v>
      </c>
      <c r="R6185" t="s">
        <v>253</v>
      </c>
      <c r="S6185">
        <v>11268</v>
      </c>
      <c r="T6185">
        <v>11267</v>
      </c>
      <c r="U6185" t="s">
        <v>254</v>
      </c>
      <c r="V6185" t="s">
        <v>254</v>
      </c>
      <c r="W6185" t="s">
        <v>255</v>
      </c>
      <c r="X6185" t="s">
        <v>255</v>
      </c>
      <c r="Y6185">
        <v>249</v>
      </c>
      <c r="Z6185">
        <v>1</v>
      </c>
      <c r="AA6185">
        <v>128</v>
      </c>
      <c r="AB6185">
        <v>1</v>
      </c>
      <c r="AC6185" t="s">
        <v>35</v>
      </c>
      <c r="AD6185" t="s">
        <v>35</v>
      </c>
      <c r="AE6185" t="str">
        <f t="shared" si="289"/>
        <v>sp|Q60932|VDAC1_MOUSE_sp|Q60932|VDAC1_MOUSE</v>
      </c>
      <c r="AF6185" t="str">
        <f t="shared" si="290"/>
        <v>IK[325.13]TGYK_YQVDPDAC[160.03]FSAK[325.13]VNNSSLIGLGYTQTLKPGIK</v>
      </c>
    </row>
    <row r="6186" spans="1:32" x14ac:dyDescent="0.25">
      <c r="A6186" t="s">
        <v>4633</v>
      </c>
      <c r="B6186" t="str">
        <f>VLOOKUP(A6186,[1]Files!$A$2:$B$73,2,FALSE)</f>
        <v>Heart</v>
      </c>
      <c r="C6186">
        <v>7041</v>
      </c>
      <c r="D6186">
        <v>5847.7892400000001</v>
      </c>
      <c r="E6186">
        <v>5847.8190370000002</v>
      </c>
      <c r="F6186">
        <v>4</v>
      </c>
      <c r="G6186">
        <v>1582.803514</v>
      </c>
      <c r="H6186">
        <v>3513.580661</v>
      </c>
      <c r="I6186">
        <v>1582.8024929999999</v>
      </c>
      <c r="J6186">
        <v>3512.5703109999999</v>
      </c>
      <c r="K6186">
        <v>1.0114000000000001</v>
      </c>
      <c r="L6186">
        <f t="shared" si="288"/>
        <v>1.0114000000000001</v>
      </c>
      <c r="M6186" t="s">
        <v>2056</v>
      </c>
      <c r="N6186" t="s">
        <v>3479</v>
      </c>
      <c r="O6186" t="s">
        <v>35</v>
      </c>
      <c r="P6186" t="s">
        <v>35</v>
      </c>
      <c r="Q6186" t="s">
        <v>2058</v>
      </c>
      <c r="R6186" t="s">
        <v>3480</v>
      </c>
      <c r="S6186">
        <v>7042</v>
      </c>
      <c r="T6186">
        <v>7045</v>
      </c>
      <c r="U6186" t="s">
        <v>1970</v>
      </c>
      <c r="V6186" t="s">
        <v>1970</v>
      </c>
      <c r="W6186" t="s">
        <v>1971</v>
      </c>
      <c r="X6186" t="s">
        <v>1971</v>
      </c>
      <c r="Y6186">
        <v>69</v>
      </c>
      <c r="Z6186">
        <v>1</v>
      </c>
      <c r="AA6186">
        <v>187</v>
      </c>
      <c r="AB6186">
        <v>1</v>
      </c>
      <c r="AC6186">
        <v>6.0800000000000003E-3</v>
      </c>
      <c r="AD6186" s="1">
        <v>9.0699999999999996E-6</v>
      </c>
      <c r="AE6186" t="str">
        <f t="shared" si="289"/>
        <v>sp|Q99LC5|ETFA_MOUSE_sp|Q99LC5|ETFA_MOUSE</v>
      </c>
      <c r="AF6186" t="str">
        <f t="shared" si="290"/>
        <v>VVQDLC[160.03]K[325.13]VAGVAK_GTSFEAAATSGGSASSEK[325.13]APSSSSVGISEWLDQK</v>
      </c>
    </row>
    <row r="6187" spans="1:32" x14ac:dyDescent="0.25">
      <c r="A6187" t="s">
        <v>4585</v>
      </c>
      <c r="B6187" t="str">
        <f>VLOOKUP(A6187,[1]Files!$A$2:$B$73,2,FALSE)</f>
        <v>Heart</v>
      </c>
      <c r="C6187">
        <v>9306</v>
      </c>
      <c r="D6187">
        <v>4442.300639</v>
      </c>
      <c r="E6187">
        <v>4442.3136649999997</v>
      </c>
      <c r="F6187">
        <v>4</v>
      </c>
      <c r="G6187">
        <v>1845.9504119999999</v>
      </c>
      <c r="H6187">
        <v>1844.9451630000001</v>
      </c>
      <c r="I6187">
        <v>1844.942098</v>
      </c>
      <c r="J6187">
        <v>1844.942098</v>
      </c>
      <c r="K6187">
        <v>1.0114000000000001</v>
      </c>
      <c r="L6187">
        <f t="shared" si="288"/>
        <v>1.0114000000000001</v>
      </c>
      <c r="M6187" t="s">
        <v>2107</v>
      </c>
      <c r="N6187" t="s">
        <v>2107</v>
      </c>
      <c r="O6187" t="s">
        <v>35</v>
      </c>
      <c r="P6187" t="s">
        <v>35</v>
      </c>
      <c r="Q6187" t="s">
        <v>2109</v>
      </c>
      <c r="R6187" t="s">
        <v>2109</v>
      </c>
      <c r="S6187">
        <v>9308</v>
      </c>
      <c r="T6187">
        <v>9307</v>
      </c>
      <c r="U6187" t="s">
        <v>2050</v>
      </c>
      <c r="V6187" t="s">
        <v>2050</v>
      </c>
      <c r="W6187" t="s">
        <v>2051</v>
      </c>
      <c r="X6187" t="s">
        <v>2051</v>
      </c>
      <c r="Y6187">
        <v>408</v>
      </c>
      <c r="Z6187">
        <v>1</v>
      </c>
      <c r="AA6187">
        <v>408</v>
      </c>
      <c r="AB6187">
        <v>1</v>
      </c>
      <c r="AC6187">
        <v>2.5999999999999999E-2</v>
      </c>
      <c r="AD6187">
        <v>3.0599999999999999E-2</v>
      </c>
      <c r="AE6187" t="str">
        <f t="shared" si="289"/>
        <v>sp|Q6P8J7|KCRS_MOUSE_sp|Q6P8J7|KCRS_MOUSE</v>
      </c>
      <c r="AF6187" t="str">
        <f t="shared" si="290"/>
        <v>GQDIK[325.13]VPPPLPQFGR_GQDIK[325.13]VPPPLPQFGR</v>
      </c>
    </row>
    <row r="6188" spans="1:32" x14ac:dyDescent="0.25">
      <c r="A6188" t="s">
        <v>4785</v>
      </c>
      <c r="B6188" t="str">
        <f>VLOOKUP(A6188,[1]Files!$A$2:$B$73,2,FALSE)</f>
        <v>Heart</v>
      </c>
      <c r="C6188">
        <v>5210</v>
      </c>
      <c r="D6188">
        <v>4540.1824749999996</v>
      </c>
      <c r="E6188">
        <v>4541.1808529999998</v>
      </c>
      <c r="F6188">
        <v>4</v>
      </c>
      <c r="G6188">
        <v>1660.7939180000001</v>
      </c>
      <c r="H6188">
        <v>2127.9834930000002</v>
      </c>
      <c r="I6188">
        <v>1660.794431</v>
      </c>
      <c r="J6188">
        <v>2126.9716199999998</v>
      </c>
      <c r="K6188">
        <v>1.0114000000000001</v>
      </c>
      <c r="L6188">
        <f t="shared" si="288"/>
        <v>1.0114000000000001</v>
      </c>
      <c r="M6188" t="s">
        <v>4693</v>
      </c>
      <c r="N6188" t="s">
        <v>3275</v>
      </c>
      <c r="O6188" t="s">
        <v>35</v>
      </c>
      <c r="P6188" t="s">
        <v>35</v>
      </c>
      <c r="Q6188" t="s">
        <v>4694</v>
      </c>
      <c r="R6188" t="s">
        <v>3276</v>
      </c>
      <c r="S6188">
        <v>5213</v>
      </c>
      <c r="T6188">
        <v>5214</v>
      </c>
      <c r="U6188" t="s">
        <v>1561</v>
      </c>
      <c r="V6188" t="s">
        <v>3277</v>
      </c>
      <c r="W6188" t="s">
        <v>1562</v>
      </c>
      <c r="X6188" t="s">
        <v>3278</v>
      </c>
      <c r="Y6188">
        <v>32</v>
      </c>
      <c r="Z6188">
        <v>1</v>
      </c>
      <c r="AA6188">
        <v>136</v>
      </c>
      <c r="AB6188">
        <v>1</v>
      </c>
      <c r="AC6188" s="1">
        <v>1.5799999999999999E-6</v>
      </c>
      <c r="AD6188" s="1">
        <v>1.1400000000000001E-6</v>
      </c>
      <c r="AE6188" t="str">
        <f t="shared" si="289"/>
        <v>sp|P56382|ATP5E_MOUSE_sp|Q9D3D9|ATPD_MOUSE</v>
      </c>
      <c r="AF6188" t="str">
        <f t="shared" si="290"/>
        <v>DALKTEFK[325.13]ANAEK_ANLEK[325.13]AQSELSGAADEAAR</v>
      </c>
    </row>
    <row r="6189" spans="1:32" x14ac:dyDescent="0.25">
      <c r="A6189" t="s">
        <v>4597</v>
      </c>
      <c r="B6189" t="str">
        <f>VLOOKUP(A6189,[1]Files!$A$2:$B$73,2,FALSE)</f>
        <v>Heart</v>
      </c>
      <c r="C6189">
        <v>8627</v>
      </c>
      <c r="D6189">
        <v>5356.6877990000003</v>
      </c>
      <c r="E6189">
        <v>5356.6613219999999</v>
      </c>
      <c r="F6189">
        <v>4</v>
      </c>
      <c r="G6189">
        <v>1633.8859110000001</v>
      </c>
      <c r="H6189">
        <v>2971.396823</v>
      </c>
      <c r="I6189">
        <v>1633.8827920000001</v>
      </c>
      <c r="J6189">
        <v>2970.388528</v>
      </c>
      <c r="K6189">
        <v>1.0114000000000001</v>
      </c>
      <c r="L6189">
        <f t="shared" si="288"/>
        <v>1.0114000000000001</v>
      </c>
      <c r="M6189" t="s">
        <v>3128</v>
      </c>
      <c r="N6189" t="s">
        <v>2922</v>
      </c>
      <c r="O6189" t="s">
        <v>35</v>
      </c>
      <c r="P6189" t="s">
        <v>35</v>
      </c>
      <c r="Q6189" t="s">
        <v>3129</v>
      </c>
      <c r="R6189" t="s">
        <v>2231</v>
      </c>
      <c r="S6189">
        <v>8630</v>
      </c>
      <c r="T6189">
        <v>8631</v>
      </c>
      <c r="U6189" t="s">
        <v>1931</v>
      </c>
      <c r="V6189" t="s">
        <v>1931</v>
      </c>
      <c r="W6189" t="s">
        <v>1932</v>
      </c>
      <c r="X6189" t="s">
        <v>1932</v>
      </c>
      <c r="Y6189">
        <v>166</v>
      </c>
      <c r="Z6189">
        <v>1</v>
      </c>
      <c r="AA6189">
        <v>413</v>
      </c>
      <c r="AB6189">
        <v>1</v>
      </c>
      <c r="AC6189">
        <v>8.4099999999999994E-2</v>
      </c>
      <c r="AD6189" s="1">
        <v>3.3900000000000002E-6</v>
      </c>
      <c r="AE6189" t="str">
        <f t="shared" si="289"/>
        <v>sp|P54071|IDHP_MOUSE_sp|P54071|IDHP_MOUSE</v>
      </c>
      <c r="AF6189" t="str">
        <f t="shared" si="290"/>
        <v>LVPGWTK[325.13]PITIGR_VC[160.03]VQTVESGAMTK[325.13]DLAGC[160.03]IHGLSNVK</v>
      </c>
    </row>
    <row r="6190" spans="1:32" x14ac:dyDescent="0.25">
      <c r="A6190" t="s">
        <v>4859</v>
      </c>
      <c r="B6190" t="str">
        <f>VLOOKUP(A6190,[1]Files!$A$2:$B$73,2,FALSE)</f>
        <v>Heart</v>
      </c>
      <c r="C6190">
        <v>10668</v>
      </c>
      <c r="D6190">
        <v>3781.874397</v>
      </c>
      <c r="E6190">
        <v>3782.8642030000001</v>
      </c>
      <c r="F6190">
        <v>4</v>
      </c>
      <c r="G6190">
        <v>1452.714647</v>
      </c>
      <c r="H6190">
        <v>1577.754686</v>
      </c>
      <c r="I6190">
        <v>1452.713661</v>
      </c>
      <c r="J6190">
        <v>1576.7443089999999</v>
      </c>
      <c r="K6190">
        <v>1.0114000000000001</v>
      </c>
      <c r="L6190">
        <f t="shared" si="288"/>
        <v>1.0114000000000001</v>
      </c>
      <c r="M6190" t="s">
        <v>3438</v>
      </c>
      <c r="N6190" t="s">
        <v>3453</v>
      </c>
      <c r="O6190" t="s">
        <v>35</v>
      </c>
      <c r="P6190" t="s">
        <v>35</v>
      </c>
      <c r="Q6190" t="s">
        <v>3439</v>
      </c>
      <c r="R6190" t="s">
        <v>3454</v>
      </c>
      <c r="S6190">
        <v>10671</v>
      </c>
      <c r="T6190">
        <v>10672</v>
      </c>
      <c r="U6190" t="s">
        <v>3440</v>
      </c>
      <c r="V6190" t="s">
        <v>3440</v>
      </c>
      <c r="W6190" t="s">
        <v>3441</v>
      </c>
      <c r="X6190" t="s">
        <v>3441</v>
      </c>
      <c r="Y6190">
        <v>150</v>
      </c>
      <c r="Z6190">
        <v>1</v>
      </c>
      <c r="AA6190">
        <v>94</v>
      </c>
      <c r="AB6190">
        <v>1</v>
      </c>
      <c r="AC6190">
        <v>4.7100000000000001E-4</v>
      </c>
      <c r="AD6190">
        <v>2.1600000000000001E-2</v>
      </c>
      <c r="AE6190" t="str">
        <f t="shared" si="289"/>
        <v>sp|O35459|ECH1_MOUSE_sp|O35459|ECH1_MOUSE</v>
      </c>
      <c r="AF6190" t="str">
        <f t="shared" si="290"/>
        <v>YQK[325.13]TFTVIEK_ELVEC[160.03]FQK[325.13]ISK</v>
      </c>
    </row>
    <row r="6191" spans="1:32" x14ac:dyDescent="0.25">
      <c r="A6191" t="s">
        <v>1776</v>
      </c>
      <c r="B6191" t="str">
        <f>VLOOKUP(A6191,[1]Files!$A$2:$B$73,2,FALSE)</f>
        <v>Heart</v>
      </c>
      <c r="C6191">
        <v>7902</v>
      </c>
      <c r="D6191">
        <v>5593.6747850000002</v>
      </c>
      <c r="E6191">
        <v>5594.6515559999998</v>
      </c>
      <c r="F6191">
        <v>4</v>
      </c>
      <c r="G6191">
        <v>1827.907809</v>
      </c>
      <c r="H6191">
        <v>3014.361911</v>
      </c>
      <c r="I6191">
        <v>1826.9050440000001</v>
      </c>
      <c r="J6191">
        <v>3014.3531710000002</v>
      </c>
      <c r="K6191">
        <v>1.0115000000000001</v>
      </c>
      <c r="L6191">
        <f t="shared" si="288"/>
        <v>1.0115000000000001</v>
      </c>
      <c r="M6191" t="s">
        <v>485</v>
      </c>
      <c r="N6191" t="s">
        <v>1022</v>
      </c>
      <c r="O6191">
        <v>0</v>
      </c>
      <c r="P6191">
        <v>0</v>
      </c>
      <c r="Q6191" t="s">
        <v>486</v>
      </c>
      <c r="R6191" t="s">
        <v>1024</v>
      </c>
      <c r="S6191">
        <v>7905</v>
      </c>
      <c r="T6191">
        <v>7906</v>
      </c>
      <c r="U6191" t="s">
        <v>216</v>
      </c>
      <c r="V6191" t="s">
        <v>1003</v>
      </c>
      <c r="W6191" t="s">
        <v>217</v>
      </c>
      <c r="X6191" t="s">
        <v>1004</v>
      </c>
      <c r="Y6191">
        <v>72</v>
      </c>
      <c r="Z6191">
        <v>1</v>
      </c>
      <c r="AA6191">
        <v>94</v>
      </c>
      <c r="AB6191">
        <v>1</v>
      </c>
      <c r="AC6191" t="s">
        <v>35</v>
      </c>
      <c r="AD6191" t="s">
        <v>35</v>
      </c>
      <c r="AE6191" t="str">
        <f t="shared" si="289"/>
        <v>sp|Q9DCX2|ATP5H_MOUSE_sp|P97450|ATP5J_MOUSE</v>
      </c>
      <c r="AF6191" t="str">
        <f t="shared" si="290"/>
        <v>ANVAKPGLVDDFEK[325.13]K_GEMDTFPTFK[325.13]FDDPKFEVIDKPQS</v>
      </c>
    </row>
    <row r="6192" spans="1:32" x14ac:dyDescent="0.25">
      <c r="A6192" t="s">
        <v>548</v>
      </c>
      <c r="B6192" t="str">
        <f>VLOOKUP(A6192,[1]Files!$A$2:$B$73,2,FALSE)</f>
        <v>Liver</v>
      </c>
      <c r="C6192">
        <v>19555</v>
      </c>
      <c r="D6192">
        <v>5273.7954650000001</v>
      </c>
      <c r="E6192">
        <v>5273.8327079999999</v>
      </c>
      <c r="F6192">
        <v>4</v>
      </c>
      <c r="G6192">
        <v>1790.980638</v>
      </c>
      <c r="H6192">
        <v>2731.4097619999998</v>
      </c>
      <c r="I6192">
        <v>1790.977815</v>
      </c>
      <c r="J6192">
        <v>2730.401065</v>
      </c>
      <c r="K6192">
        <v>1.0115000000000001</v>
      </c>
      <c r="L6192">
        <f t="shared" si="288"/>
        <v>1.0115000000000001</v>
      </c>
      <c r="M6192" t="s">
        <v>384</v>
      </c>
      <c r="N6192" t="s">
        <v>391</v>
      </c>
      <c r="O6192">
        <v>0</v>
      </c>
      <c r="P6192">
        <v>3.0047999999999998E-2</v>
      </c>
      <c r="Q6192" t="s">
        <v>386</v>
      </c>
      <c r="R6192" t="s">
        <v>392</v>
      </c>
      <c r="S6192">
        <v>19558</v>
      </c>
      <c r="T6192">
        <v>19559</v>
      </c>
      <c r="U6192" t="s">
        <v>393</v>
      </c>
      <c r="V6192" t="s">
        <v>394</v>
      </c>
      <c r="W6192" t="s">
        <v>395</v>
      </c>
      <c r="X6192" t="s">
        <v>395</v>
      </c>
      <c r="Y6192">
        <v>292</v>
      </c>
      <c r="Z6192">
        <v>1</v>
      </c>
      <c r="AA6192">
        <v>79</v>
      </c>
      <c r="AB6192">
        <v>1</v>
      </c>
      <c r="AC6192" t="s">
        <v>35</v>
      </c>
      <c r="AD6192" t="s">
        <v>35</v>
      </c>
      <c r="AE6192" t="str">
        <f t="shared" si="289"/>
        <v>sp|Q8VCH0|THIKB_MOUSE +1_sp|Q8VCH0|THIKB_MOUSE</v>
      </c>
      <c r="AF6192" t="str">
        <f t="shared" si="290"/>
        <v>SK[325.13]AEELGLPILGVLR_LK[325.13]PEQLGDISVGNVLQPGAGAIMAR</v>
      </c>
    </row>
    <row r="6193" spans="1:32" x14ac:dyDescent="0.25">
      <c r="A6193" t="s">
        <v>2964</v>
      </c>
      <c r="B6193" t="str">
        <f>VLOOKUP(A6193,[1]Files!$A$2:$B$73,2,FALSE)</f>
        <v>Heart</v>
      </c>
      <c r="C6193">
        <v>14285</v>
      </c>
      <c r="D6193">
        <v>5606.6819869999999</v>
      </c>
      <c r="E6193">
        <v>5607.6770409999999</v>
      </c>
      <c r="F6193">
        <v>6</v>
      </c>
      <c r="G6193">
        <v>1226.649705</v>
      </c>
      <c r="H6193">
        <v>3628.6272170000002</v>
      </c>
      <c r="I6193">
        <v>1226.6506670000001</v>
      </c>
      <c r="J6193">
        <v>3627.614716</v>
      </c>
      <c r="K6193">
        <v>1.0115000000000001</v>
      </c>
      <c r="L6193">
        <f t="shared" si="288"/>
        <v>1.0115000000000001</v>
      </c>
      <c r="M6193" t="s">
        <v>655</v>
      </c>
      <c r="N6193" t="s">
        <v>3200</v>
      </c>
      <c r="O6193">
        <v>1.9859999999999999E-2</v>
      </c>
      <c r="P6193">
        <v>0</v>
      </c>
      <c r="Q6193" t="s">
        <v>657</v>
      </c>
      <c r="R6193" t="s">
        <v>3201</v>
      </c>
      <c r="S6193">
        <v>14286</v>
      </c>
      <c r="T6193">
        <v>14289</v>
      </c>
      <c r="U6193" t="s">
        <v>126</v>
      </c>
      <c r="V6193" t="s">
        <v>126</v>
      </c>
      <c r="W6193" t="s">
        <v>127</v>
      </c>
      <c r="X6193" t="s">
        <v>127</v>
      </c>
      <c r="Y6193">
        <v>363</v>
      </c>
      <c r="Z6193">
        <v>1</v>
      </c>
      <c r="AA6193">
        <v>387</v>
      </c>
      <c r="AB6193">
        <v>1</v>
      </c>
      <c r="AC6193" t="s">
        <v>35</v>
      </c>
      <c r="AD6193" t="s">
        <v>35</v>
      </c>
      <c r="AE6193" t="str">
        <f t="shared" si="289"/>
        <v>sp|P05202|AATM_MOUSE_sp|P05202|AATM_MOUSE</v>
      </c>
      <c r="AF6193" t="str">
        <f t="shared" si="290"/>
        <v>TQLVSNLK[325.13]K_EGSSHNWQHITDQIGMFC[160.03]FTGLK[325.13]PEQVER</v>
      </c>
    </row>
    <row r="6194" spans="1:32" x14ac:dyDescent="0.25">
      <c r="A6194" t="s">
        <v>4644</v>
      </c>
      <c r="B6194" t="str">
        <f>VLOOKUP(A6194,[1]Files!$A$2:$B$73,2,FALSE)</f>
        <v>Heart</v>
      </c>
      <c r="C6194">
        <v>7117</v>
      </c>
      <c r="D6194">
        <v>5498.6122850000002</v>
      </c>
      <c r="E6194">
        <v>5498.6261649999997</v>
      </c>
      <c r="F6194">
        <v>4</v>
      </c>
      <c r="G6194">
        <v>2055.9148890000001</v>
      </c>
      <c r="H6194">
        <v>2691.2923310000001</v>
      </c>
      <c r="I6194">
        <v>2054.9082320000002</v>
      </c>
      <c r="J6194">
        <v>2691.2875340000001</v>
      </c>
      <c r="K6194">
        <v>1.0115000000000001</v>
      </c>
      <c r="L6194">
        <f t="shared" si="288"/>
        <v>1.0115000000000001</v>
      </c>
      <c r="M6194" t="s">
        <v>2757</v>
      </c>
      <c r="N6194" t="s">
        <v>2826</v>
      </c>
      <c r="O6194" t="s">
        <v>35</v>
      </c>
      <c r="P6194" t="s">
        <v>35</v>
      </c>
      <c r="Q6194" t="s">
        <v>2758</v>
      </c>
      <c r="R6194" t="s">
        <v>2827</v>
      </c>
      <c r="S6194">
        <v>7118</v>
      </c>
      <c r="T6194">
        <v>7121</v>
      </c>
      <c r="U6194" t="s">
        <v>1931</v>
      </c>
      <c r="V6194" t="s">
        <v>1931</v>
      </c>
      <c r="W6194" t="s">
        <v>1932</v>
      </c>
      <c r="X6194" t="s">
        <v>1932</v>
      </c>
      <c r="Y6194">
        <v>180</v>
      </c>
      <c r="Z6194">
        <v>1</v>
      </c>
      <c r="AA6194">
        <v>106</v>
      </c>
      <c r="AB6194">
        <v>1</v>
      </c>
      <c r="AC6194" s="1">
        <v>1.17E-6</v>
      </c>
      <c r="AD6194" s="1">
        <v>4.8900000000000003E-5</v>
      </c>
      <c r="AE6194" t="str">
        <f t="shared" si="289"/>
        <v>sp|P54071|IDHP_MOUSE_sp|P54071|IDHP_MOUSE</v>
      </c>
      <c r="AF6194" t="str">
        <f t="shared" si="290"/>
        <v>HAHGDQYK[325.13]ATDFVVDR_DQTNDQVTIDSALATQK[325.13]YSVAVK</v>
      </c>
    </row>
    <row r="6195" spans="1:32" x14ac:dyDescent="0.25">
      <c r="A6195" t="s">
        <v>4520</v>
      </c>
      <c r="B6195" t="str">
        <f>VLOOKUP(A6195,[1]Files!$A$2:$B$73,2,FALSE)</f>
        <v>Heart</v>
      </c>
      <c r="C6195">
        <v>7314</v>
      </c>
      <c r="D6195">
        <v>5637.6295719999998</v>
      </c>
      <c r="E6195">
        <v>5637.5929619999997</v>
      </c>
      <c r="F6195">
        <v>4</v>
      </c>
      <c r="G6195">
        <v>1275.5425279999999</v>
      </c>
      <c r="H6195">
        <v>3610.681979</v>
      </c>
      <c r="I6195">
        <v>1275.540782</v>
      </c>
      <c r="J6195">
        <v>3609.6722140000002</v>
      </c>
      <c r="K6195">
        <v>1.0115000000000001</v>
      </c>
      <c r="L6195">
        <f t="shared" si="288"/>
        <v>1.0115000000000001</v>
      </c>
      <c r="M6195" t="s">
        <v>2401</v>
      </c>
      <c r="N6195" t="s">
        <v>4157</v>
      </c>
      <c r="O6195" t="s">
        <v>35</v>
      </c>
      <c r="P6195" t="s">
        <v>35</v>
      </c>
      <c r="Q6195" t="s">
        <v>2402</v>
      </c>
      <c r="R6195" t="s">
        <v>4158</v>
      </c>
      <c r="S6195">
        <v>7315</v>
      </c>
      <c r="T6195">
        <v>7316</v>
      </c>
      <c r="U6195" t="s">
        <v>2173</v>
      </c>
      <c r="V6195" t="s">
        <v>2173</v>
      </c>
      <c r="W6195" t="s">
        <v>2174</v>
      </c>
      <c r="X6195" t="s">
        <v>2174</v>
      </c>
      <c r="Y6195">
        <v>254</v>
      </c>
      <c r="Z6195">
        <v>1</v>
      </c>
      <c r="AA6195">
        <v>242</v>
      </c>
      <c r="AB6195">
        <v>1</v>
      </c>
      <c r="AC6195">
        <v>9.9599999999999994E-2</v>
      </c>
      <c r="AD6195" s="1">
        <v>1.86E-6</v>
      </c>
      <c r="AE6195" t="str">
        <f t="shared" si="289"/>
        <v>sp|P20108|PRDX3_MOUSE_sp|P20108|PRDX3_MOUSE</v>
      </c>
      <c r="AF6195" t="str">
        <f t="shared" si="290"/>
        <v>EYFEK[325.13]VHQ_AFQFVETHGEVC[160.03]PANWTPESPTIK[325.13]PSPTASK</v>
      </c>
    </row>
    <row r="6196" spans="1:32" x14ac:dyDescent="0.25">
      <c r="A6196" t="s">
        <v>3274</v>
      </c>
      <c r="B6196" t="str">
        <f>VLOOKUP(A6196,[1]Files!$A$2:$B$73,2,FALSE)</f>
        <v>Heart</v>
      </c>
      <c r="C6196">
        <v>9752</v>
      </c>
      <c r="D6196">
        <v>5521.8639940000003</v>
      </c>
      <c r="E6196">
        <v>5521.8629819999996</v>
      </c>
      <c r="F6196">
        <v>4</v>
      </c>
      <c r="G6196">
        <v>2115.12363</v>
      </c>
      <c r="H6196">
        <v>2655.3353000000002</v>
      </c>
      <c r="I6196">
        <v>2115.121185</v>
      </c>
      <c r="J6196">
        <v>2654.3261680000001</v>
      </c>
      <c r="K6196">
        <v>1.0116000000000001</v>
      </c>
      <c r="L6196">
        <f t="shared" si="288"/>
        <v>1.0116000000000001</v>
      </c>
      <c r="M6196" t="s">
        <v>829</v>
      </c>
      <c r="N6196" t="s">
        <v>3392</v>
      </c>
      <c r="O6196">
        <v>0</v>
      </c>
      <c r="P6196">
        <v>0</v>
      </c>
      <c r="Q6196" t="s">
        <v>831</v>
      </c>
      <c r="R6196" t="s">
        <v>3393</v>
      </c>
      <c r="S6196">
        <v>9755</v>
      </c>
      <c r="T6196">
        <v>9756</v>
      </c>
      <c r="U6196" t="s">
        <v>158</v>
      </c>
      <c r="V6196" t="s">
        <v>72</v>
      </c>
      <c r="W6196" t="s">
        <v>159</v>
      </c>
      <c r="X6196" t="s">
        <v>73</v>
      </c>
      <c r="Y6196">
        <v>133</v>
      </c>
      <c r="Z6196">
        <v>1</v>
      </c>
      <c r="AA6196">
        <v>123</v>
      </c>
      <c r="AB6196">
        <v>1</v>
      </c>
      <c r="AC6196" t="s">
        <v>35</v>
      </c>
      <c r="AD6196" t="s">
        <v>35</v>
      </c>
      <c r="AE6196" t="str">
        <f t="shared" si="289"/>
        <v>sp|P56480|ATPB_MOUSE_sp|Q03265|ATPA_MOUSE</v>
      </c>
      <c r="AF6196" t="str">
        <f t="shared" si="290"/>
        <v>VLDSGAPIK[325.13]IPVGPETLGR_GMSLNLEPDNVGVVVFGNDK[325.13]LIK</v>
      </c>
    </row>
    <row r="6197" spans="1:32" x14ac:dyDescent="0.25">
      <c r="A6197" t="s">
        <v>4671</v>
      </c>
      <c r="B6197" t="str">
        <f>VLOOKUP(A6197,[1]Files!$A$2:$B$73,2,FALSE)</f>
        <v>Heart</v>
      </c>
      <c r="C6197">
        <v>2904</v>
      </c>
      <c r="D6197">
        <v>3453.6932449999999</v>
      </c>
      <c r="E6197">
        <v>3453.6945249999999</v>
      </c>
      <c r="F6197">
        <v>4</v>
      </c>
      <c r="G6197">
        <v>1179.5734110000001</v>
      </c>
      <c r="H6197">
        <v>1522.7147689999999</v>
      </c>
      <c r="I6197">
        <v>1179.5706419999999</v>
      </c>
      <c r="J6197">
        <v>1521.70595</v>
      </c>
      <c r="K6197">
        <v>1.0116000000000001</v>
      </c>
      <c r="L6197">
        <f t="shared" si="288"/>
        <v>1.0116000000000001</v>
      </c>
      <c r="M6197" t="s">
        <v>1262</v>
      </c>
      <c r="N6197" t="s">
        <v>1261</v>
      </c>
      <c r="O6197" t="s">
        <v>35</v>
      </c>
      <c r="P6197" t="s">
        <v>35</v>
      </c>
      <c r="Q6197" t="s">
        <v>1264</v>
      </c>
      <c r="R6197" t="s">
        <v>1263</v>
      </c>
      <c r="S6197">
        <v>2907</v>
      </c>
      <c r="T6197">
        <v>2908</v>
      </c>
      <c r="U6197" t="s">
        <v>1128</v>
      </c>
      <c r="V6197" t="s">
        <v>1128</v>
      </c>
      <c r="W6197" t="s">
        <v>1129</v>
      </c>
      <c r="X6197" t="s">
        <v>1129</v>
      </c>
      <c r="Y6197">
        <v>217</v>
      </c>
      <c r="Z6197">
        <v>1</v>
      </c>
      <c r="AA6197">
        <v>231</v>
      </c>
      <c r="AB6197">
        <v>1</v>
      </c>
      <c r="AC6197">
        <v>2.52E-4</v>
      </c>
      <c r="AD6197" s="1">
        <v>4.07E-5</v>
      </c>
      <c r="AE6197" t="str">
        <f t="shared" si="289"/>
        <v>sp|Q9D172|ES1_MOUSE_sp|Q9D172|ES1_MOUSE</v>
      </c>
      <c r="AF6197" t="str">
        <f t="shared" si="290"/>
        <v>ALGAK[325.13]HC[160.03]VK_GVTEAHVDQK[325.13]NK</v>
      </c>
    </row>
    <row r="6198" spans="1:32" x14ac:dyDescent="0.25">
      <c r="A6198" t="s">
        <v>4652</v>
      </c>
      <c r="B6198" t="str">
        <f>VLOOKUP(A6198,[1]Files!$A$2:$B$73,2,FALSE)</f>
        <v>Heart</v>
      </c>
      <c r="C6198">
        <v>5920</v>
      </c>
      <c r="D6198">
        <v>5096.5090129999999</v>
      </c>
      <c r="E6198">
        <v>5096.5062790000002</v>
      </c>
      <c r="F6198">
        <v>5</v>
      </c>
      <c r="G6198">
        <v>1611.813083</v>
      </c>
      <c r="H6198">
        <v>2733.2908659999998</v>
      </c>
      <c r="I6198">
        <v>1611.8104149999999</v>
      </c>
      <c r="J6198">
        <v>2732.2819380000001</v>
      </c>
      <c r="K6198">
        <v>1.0116000000000001</v>
      </c>
      <c r="L6198">
        <f t="shared" si="288"/>
        <v>1.0116000000000001</v>
      </c>
      <c r="M6198" t="s">
        <v>1966</v>
      </c>
      <c r="N6198" t="s">
        <v>3081</v>
      </c>
      <c r="O6198" t="s">
        <v>35</v>
      </c>
      <c r="P6198" t="s">
        <v>35</v>
      </c>
      <c r="Q6198" t="s">
        <v>1968</v>
      </c>
      <c r="R6198" t="s">
        <v>3082</v>
      </c>
      <c r="S6198">
        <v>5923</v>
      </c>
      <c r="T6198">
        <v>5924</v>
      </c>
      <c r="U6198" t="s">
        <v>1970</v>
      </c>
      <c r="V6198" t="s">
        <v>1970</v>
      </c>
      <c r="W6198" t="s">
        <v>1971</v>
      </c>
      <c r="X6198" t="s">
        <v>1971</v>
      </c>
      <c r="Y6198">
        <v>206</v>
      </c>
      <c r="Z6198">
        <v>1</v>
      </c>
      <c r="AA6198">
        <v>59</v>
      </c>
      <c r="AB6198">
        <v>1</v>
      </c>
      <c r="AC6198" s="1">
        <v>2.8500000000000002E-5</v>
      </c>
      <c r="AD6198" s="1">
        <v>4.3900000000000003E-6</v>
      </c>
      <c r="AE6198" t="str">
        <f t="shared" si="289"/>
        <v>sp|Q99LC5|ETFA_MOUSE_sp|Q99LC5|ETFA_MOUSE</v>
      </c>
      <c r="AF6198" t="str">
        <f t="shared" si="290"/>
        <v>LTK[325.13]SDRPELTGAK_LGGEVSC[160.03]LVAGTK[325.13]C[160.03]DKVVQDLC[160.03]K</v>
      </c>
    </row>
    <row r="6199" spans="1:32" x14ac:dyDescent="0.25">
      <c r="A6199" t="s">
        <v>4585</v>
      </c>
      <c r="B6199" t="str">
        <f>VLOOKUP(A6199,[1]Files!$A$2:$B$73,2,FALSE)</f>
        <v>Heart</v>
      </c>
      <c r="C6199">
        <v>8754</v>
      </c>
      <c r="D6199">
        <v>4829.3724920000004</v>
      </c>
      <c r="E6199">
        <v>4829.3766539999997</v>
      </c>
      <c r="F6199">
        <v>4</v>
      </c>
      <c r="G6199">
        <v>1590.7751940000001</v>
      </c>
      <c r="H6199">
        <v>2487.1922330000002</v>
      </c>
      <c r="I6199">
        <v>1590.771193</v>
      </c>
      <c r="J6199">
        <v>2486.1846340000002</v>
      </c>
      <c r="K6199">
        <v>1.0116000000000001</v>
      </c>
      <c r="L6199">
        <f t="shared" si="288"/>
        <v>1.0116000000000001</v>
      </c>
      <c r="M6199" t="s">
        <v>2800</v>
      </c>
      <c r="N6199" t="s">
        <v>2147</v>
      </c>
      <c r="O6199" t="s">
        <v>35</v>
      </c>
      <c r="P6199" t="s">
        <v>35</v>
      </c>
      <c r="Q6199" t="s">
        <v>2148</v>
      </c>
      <c r="R6199" t="s">
        <v>2149</v>
      </c>
      <c r="S6199">
        <v>8757</v>
      </c>
      <c r="T6199">
        <v>8758</v>
      </c>
      <c r="U6199" t="s">
        <v>945</v>
      </c>
      <c r="V6199" t="s">
        <v>944</v>
      </c>
      <c r="W6199" t="s">
        <v>946</v>
      </c>
      <c r="X6199" t="s">
        <v>946</v>
      </c>
      <c r="Y6199">
        <v>77</v>
      </c>
      <c r="Z6199">
        <v>1</v>
      </c>
      <c r="AA6199">
        <v>336</v>
      </c>
      <c r="AB6199">
        <v>1</v>
      </c>
      <c r="AC6199">
        <v>7.2300000000000001E-4</v>
      </c>
      <c r="AD6199">
        <v>2.7199999999999998E-2</v>
      </c>
      <c r="AE6199" t="str">
        <f t="shared" si="289"/>
        <v>sp|P35486|ODPA_MOUSE +1_sp|P35486|ODPA_MOUSE</v>
      </c>
      <c r="AF6199" t="str">
        <f t="shared" si="290"/>
        <v>RMELK[325.13]ADQLYK_M[147.04]VNSNLASVEELK[325.13]EIDVEVR</v>
      </c>
    </row>
    <row r="6200" spans="1:32" x14ac:dyDescent="0.25">
      <c r="A6200" t="s">
        <v>3850</v>
      </c>
      <c r="B6200" t="str">
        <f>VLOOKUP(A6200,[1]Files!$A$2:$B$73,2,FALSE)</f>
        <v>Heart</v>
      </c>
      <c r="C6200">
        <v>4928</v>
      </c>
      <c r="D6200">
        <v>3505.617487</v>
      </c>
      <c r="E6200">
        <v>3506.6073670000001</v>
      </c>
      <c r="F6200">
        <v>4</v>
      </c>
      <c r="G6200">
        <v>1292.5776840000001</v>
      </c>
      <c r="H6200">
        <v>1461.634738</v>
      </c>
      <c r="I6200">
        <v>1292.5740430000001</v>
      </c>
      <c r="J6200">
        <v>1460.626696</v>
      </c>
      <c r="K6200">
        <v>1.0117</v>
      </c>
      <c r="L6200">
        <f t="shared" si="288"/>
        <v>1.0117</v>
      </c>
      <c r="M6200" t="s">
        <v>2195</v>
      </c>
      <c r="N6200" t="s">
        <v>69</v>
      </c>
      <c r="O6200">
        <v>0</v>
      </c>
      <c r="P6200">
        <v>0</v>
      </c>
      <c r="Q6200" t="s">
        <v>70</v>
      </c>
      <c r="R6200" t="s">
        <v>71</v>
      </c>
      <c r="S6200">
        <v>4931</v>
      </c>
      <c r="T6200">
        <v>4932</v>
      </c>
      <c r="U6200" t="s">
        <v>72</v>
      </c>
      <c r="V6200" t="s">
        <v>72</v>
      </c>
      <c r="W6200" t="s">
        <v>73</v>
      </c>
      <c r="X6200" t="s">
        <v>73</v>
      </c>
      <c r="Y6200">
        <v>427</v>
      </c>
      <c r="Z6200">
        <v>1</v>
      </c>
      <c r="AA6200">
        <v>531</v>
      </c>
      <c r="AB6200">
        <v>1</v>
      </c>
      <c r="AC6200" t="s">
        <v>35</v>
      </c>
      <c r="AD6200" t="s">
        <v>35</v>
      </c>
      <c r="AE6200" t="str">
        <f t="shared" si="289"/>
        <v>sp|Q03265|ATPA_MOUSE_sp|Q03265|ATPA_MOUSE</v>
      </c>
      <c r="AF6200" t="str">
        <f t="shared" si="290"/>
        <v>AM[147.04]K[325.13]QVAGTM[147.04]K_SDGK[325.13]ISEQSDAK</v>
      </c>
    </row>
    <row r="6201" spans="1:32" x14ac:dyDescent="0.25">
      <c r="A6201" t="s">
        <v>4544</v>
      </c>
      <c r="B6201" t="str">
        <f>VLOOKUP(A6201,[1]Files!$A$2:$B$73,2,FALSE)</f>
        <v>Heart</v>
      </c>
      <c r="C6201">
        <v>11986</v>
      </c>
      <c r="D6201">
        <v>4525.2057910000003</v>
      </c>
      <c r="E6201">
        <v>4527.1657160000004</v>
      </c>
      <c r="F6201">
        <v>4</v>
      </c>
      <c r="G6201">
        <v>1824.893405</v>
      </c>
      <c r="H6201">
        <v>1948.9073209999999</v>
      </c>
      <c r="I6201">
        <v>1824.889394</v>
      </c>
      <c r="J6201">
        <v>1947.899641</v>
      </c>
      <c r="K6201">
        <v>1.0117</v>
      </c>
      <c r="L6201">
        <f t="shared" si="288"/>
        <v>1.0117</v>
      </c>
      <c r="M6201" t="s">
        <v>2138</v>
      </c>
      <c r="N6201" t="s">
        <v>2089</v>
      </c>
      <c r="O6201" t="s">
        <v>35</v>
      </c>
      <c r="P6201" t="s">
        <v>35</v>
      </c>
      <c r="Q6201" t="s">
        <v>2139</v>
      </c>
      <c r="R6201" t="s">
        <v>2091</v>
      </c>
      <c r="S6201">
        <v>11987</v>
      </c>
      <c r="T6201">
        <v>11988</v>
      </c>
      <c r="U6201" t="s">
        <v>1038</v>
      </c>
      <c r="V6201" t="s">
        <v>1038</v>
      </c>
      <c r="W6201" t="s">
        <v>1039</v>
      </c>
      <c r="X6201" t="s">
        <v>1039</v>
      </c>
      <c r="Y6201">
        <v>521</v>
      </c>
      <c r="Z6201">
        <v>1</v>
      </c>
      <c r="AA6201">
        <v>411</v>
      </c>
      <c r="AB6201">
        <v>1</v>
      </c>
      <c r="AC6201" s="1">
        <v>1.2500000000000001E-5</v>
      </c>
      <c r="AD6201">
        <v>3.1300000000000001E-2</v>
      </c>
      <c r="AE6201" t="str">
        <f t="shared" si="289"/>
        <v>sp|Q99KI0|ACON_MOUSE_sp|Q99KI0|ACON_MOUSE</v>
      </c>
      <c r="AF6201" t="str">
        <f t="shared" si="290"/>
        <v>K[325.13]FKLEAPDADELPR_C[160.03]K[325.13]SQFTITPGSEQIR</v>
      </c>
    </row>
    <row r="6202" spans="1:32" x14ac:dyDescent="0.25">
      <c r="A6202" t="s">
        <v>4597</v>
      </c>
      <c r="B6202" t="str">
        <f>VLOOKUP(A6202,[1]Files!$A$2:$B$73,2,FALSE)</f>
        <v>Heart</v>
      </c>
      <c r="C6202">
        <v>8050</v>
      </c>
      <c r="D6202">
        <v>5058.5295960000003</v>
      </c>
      <c r="E6202">
        <v>5058.531927</v>
      </c>
      <c r="F6202">
        <v>4</v>
      </c>
      <c r="G6202">
        <v>1321.6573960000001</v>
      </c>
      <c r="H6202">
        <v>2985.4671349999999</v>
      </c>
      <c r="I6202">
        <v>1321.6554180000001</v>
      </c>
      <c r="J6202">
        <v>2984.457453</v>
      </c>
      <c r="K6202">
        <v>1.0117</v>
      </c>
      <c r="L6202">
        <f t="shared" si="288"/>
        <v>1.0117</v>
      </c>
      <c r="M6202" t="s">
        <v>306</v>
      </c>
      <c r="N6202" t="s">
        <v>4397</v>
      </c>
      <c r="O6202" t="s">
        <v>35</v>
      </c>
      <c r="P6202" t="s">
        <v>35</v>
      </c>
      <c r="Q6202" t="s">
        <v>308</v>
      </c>
      <c r="R6202" t="s">
        <v>4398</v>
      </c>
      <c r="S6202">
        <v>8051</v>
      </c>
      <c r="T6202">
        <v>8054</v>
      </c>
      <c r="U6202" t="s">
        <v>310</v>
      </c>
      <c r="V6202" t="s">
        <v>310</v>
      </c>
      <c r="W6202" t="s">
        <v>311</v>
      </c>
      <c r="X6202" t="s">
        <v>311</v>
      </c>
      <c r="Y6202">
        <v>137</v>
      </c>
      <c r="Z6202">
        <v>1</v>
      </c>
      <c r="AA6202">
        <v>241</v>
      </c>
      <c r="AB6202">
        <v>1</v>
      </c>
      <c r="AC6202">
        <v>1.6999999999999999E-3</v>
      </c>
      <c r="AD6202" s="1">
        <v>4.8299999999999997E-7</v>
      </c>
      <c r="AE6202" t="str">
        <f t="shared" si="289"/>
        <v>sp|Q8BWT1|THIM_MOUSE_sp|Q8BWT1|THIM_MOUSE</v>
      </c>
      <c r="AF6202" t="str">
        <f t="shared" si="290"/>
        <v>FGTK[325.13]FGLDLK_K[325.13]DGTVTAGNASGVSDGAGAVIIASEDAVKK</v>
      </c>
    </row>
    <row r="6203" spans="1:32" x14ac:dyDescent="0.25">
      <c r="A6203" t="s">
        <v>4859</v>
      </c>
      <c r="B6203" t="str">
        <f>VLOOKUP(A6203,[1]Files!$A$2:$B$73,2,FALSE)</f>
        <v>Heart</v>
      </c>
      <c r="C6203">
        <v>16647</v>
      </c>
      <c r="D6203">
        <v>5018.4078170000003</v>
      </c>
      <c r="E6203">
        <v>5018.5051800000001</v>
      </c>
      <c r="F6203">
        <v>5</v>
      </c>
      <c r="G6203">
        <v>2014.8639860000001</v>
      </c>
      <c r="H6203">
        <v>2252.138766</v>
      </c>
      <c r="I6203">
        <v>2014.8578359999999</v>
      </c>
      <c r="J6203">
        <v>2251.133206</v>
      </c>
      <c r="K6203">
        <v>1.0117</v>
      </c>
      <c r="L6203">
        <f t="shared" si="288"/>
        <v>1.0117</v>
      </c>
      <c r="M6203" t="s">
        <v>3540</v>
      </c>
      <c r="N6203" t="s">
        <v>3541</v>
      </c>
      <c r="O6203" t="s">
        <v>35</v>
      </c>
      <c r="P6203" t="s">
        <v>35</v>
      </c>
      <c r="Q6203" t="s">
        <v>3542</v>
      </c>
      <c r="R6203" t="s">
        <v>3543</v>
      </c>
      <c r="S6203">
        <v>16648</v>
      </c>
      <c r="T6203">
        <v>16651</v>
      </c>
      <c r="U6203" t="s">
        <v>2050</v>
      </c>
      <c r="V6203" t="s">
        <v>2050</v>
      </c>
      <c r="W6203" t="s">
        <v>2051</v>
      </c>
      <c r="X6203" t="s">
        <v>2051</v>
      </c>
      <c r="Y6203">
        <v>209</v>
      </c>
      <c r="Z6203">
        <v>1</v>
      </c>
      <c r="AA6203">
        <v>200</v>
      </c>
      <c r="AB6203">
        <v>1</v>
      </c>
      <c r="AC6203">
        <v>1.18E-4</v>
      </c>
      <c r="AD6203">
        <v>3.15E-3</v>
      </c>
      <c r="AE6203" t="str">
        <f t="shared" si="289"/>
        <v>sp|Q6P8J7|KCRS_MOUSE_sp|Q6P8J7|KCRS_MOUSE</v>
      </c>
      <c r="AF6203" t="str">
        <f t="shared" si="290"/>
        <v>YYK[325.13]LSEMTEQDQQR_EVENVAITALEGLK[325.13]GDLAGR</v>
      </c>
    </row>
    <row r="6204" spans="1:32" x14ac:dyDescent="0.25">
      <c r="A6204" t="s">
        <v>4668</v>
      </c>
      <c r="B6204" t="str">
        <f>VLOOKUP(A6204,[1]Files!$A$2:$B$73,2,FALSE)</f>
        <v>Heart</v>
      </c>
      <c r="C6204">
        <v>3438</v>
      </c>
      <c r="D6204">
        <v>3590.6483229999999</v>
      </c>
      <c r="E6204">
        <v>3591.6334900000002</v>
      </c>
      <c r="F6204">
        <v>4</v>
      </c>
      <c r="G6204">
        <v>1377.6103989999999</v>
      </c>
      <c r="H6204">
        <v>1461.6328599999999</v>
      </c>
      <c r="I6204">
        <v>1377.6048390000001</v>
      </c>
      <c r="J6204">
        <v>1460.626696</v>
      </c>
      <c r="K6204">
        <v>1.0117</v>
      </c>
      <c r="L6204">
        <f t="shared" si="288"/>
        <v>1.0117</v>
      </c>
      <c r="M6204" t="s">
        <v>1790</v>
      </c>
      <c r="N6204" t="s">
        <v>69</v>
      </c>
      <c r="O6204" t="s">
        <v>35</v>
      </c>
      <c r="P6204" t="s">
        <v>35</v>
      </c>
      <c r="Q6204" t="s">
        <v>1090</v>
      </c>
      <c r="R6204" t="s">
        <v>71</v>
      </c>
      <c r="S6204">
        <v>3441</v>
      </c>
      <c r="T6204">
        <v>3442</v>
      </c>
      <c r="U6204" t="s">
        <v>72</v>
      </c>
      <c r="V6204" t="s">
        <v>72</v>
      </c>
      <c r="W6204" t="s">
        <v>73</v>
      </c>
      <c r="X6204" t="s">
        <v>73</v>
      </c>
      <c r="Y6204">
        <v>240</v>
      </c>
      <c r="Z6204">
        <v>1</v>
      </c>
      <c r="AA6204">
        <v>531</v>
      </c>
      <c r="AB6204">
        <v>1</v>
      </c>
      <c r="AC6204">
        <v>2.3099999999999999E-2</v>
      </c>
      <c r="AD6204">
        <v>3.6299999999999999E-2</v>
      </c>
      <c r="AE6204" t="str">
        <f t="shared" si="289"/>
        <v>sp|Q03265|ATPA_MOUSE_sp|Q03265|ATPA_MOUSE</v>
      </c>
      <c r="AF6204" t="str">
        <f t="shared" si="290"/>
        <v>FNDGTDEKK[325.13]K_SDGK[325.13]ISEQSDAK</v>
      </c>
    </row>
    <row r="6205" spans="1:32" x14ac:dyDescent="0.25">
      <c r="A6205" t="s">
        <v>2249</v>
      </c>
      <c r="B6205" t="str">
        <f>VLOOKUP(A6205,[1]Files!$A$2:$B$73,2,FALSE)</f>
        <v>Heart</v>
      </c>
      <c r="C6205">
        <v>9817</v>
      </c>
      <c r="D6205">
        <v>4009.8911680000001</v>
      </c>
      <c r="E6205">
        <v>4009.8561460000001</v>
      </c>
      <c r="F6205">
        <v>4</v>
      </c>
      <c r="G6205">
        <v>1377.605638</v>
      </c>
      <c r="H6205">
        <v>1880.8804660000001</v>
      </c>
      <c r="I6205">
        <v>1377.6048390000001</v>
      </c>
      <c r="J6205">
        <v>1881.8930989999999</v>
      </c>
      <c r="K6205">
        <v>-1.0118</v>
      </c>
      <c r="L6205">
        <f t="shared" si="288"/>
        <v>1.0118</v>
      </c>
      <c r="M6205" t="s">
        <v>1089</v>
      </c>
      <c r="N6205" t="s">
        <v>2355</v>
      </c>
      <c r="O6205">
        <v>0</v>
      </c>
      <c r="P6205">
        <v>0</v>
      </c>
      <c r="Q6205" t="s">
        <v>1090</v>
      </c>
      <c r="R6205" t="s">
        <v>2356</v>
      </c>
      <c r="S6205">
        <v>9820</v>
      </c>
      <c r="T6205">
        <v>9819</v>
      </c>
      <c r="U6205" t="s">
        <v>72</v>
      </c>
      <c r="V6205" t="s">
        <v>1601</v>
      </c>
      <c r="W6205" t="s">
        <v>73</v>
      </c>
      <c r="X6205" t="s">
        <v>1603</v>
      </c>
      <c r="Y6205">
        <v>239</v>
      </c>
      <c r="Z6205">
        <v>1</v>
      </c>
      <c r="AA6205">
        <v>32</v>
      </c>
      <c r="AB6205">
        <v>1</v>
      </c>
      <c r="AC6205" t="s">
        <v>35</v>
      </c>
      <c r="AD6205" t="s">
        <v>35</v>
      </c>
      <c r="AE6205" t="str">
        <f t="shared" si="289"/>
        <v>sp|Q03265|ATPA_MOUSE_sp|P62073|TIM10_MOUSE</v>
      </c>
      <c r="AF6205" t="str">
        <f t="shared" si="290"/>
        <v>FNDGTDEK[325.13]KK_K[325.13]C[160.03]VPPHYKEAELSK</v>
      </c>
    </row>
    <row r="6206" spans="1:32" x14ac:dyDescent="0.25">
      <c r="A6206" t="s">
        <v>2964</v>
      </c>
      <c r="B6206" t="str">
        <f>VLOOKUP(A6206,[1]Files!$A$2:$B$73,2,FALSE)</f>
        <v>Heart</v>
      </c>
      <c r="C6206">
        <v>7340</v>
      </c>
      <c r="D6206">
        <v>3907.9362120000001</v>
      </c>
      <c r="E6206">
        <v>3907.9288999999999</v>
      </c>
      <c r="F6206">
        <v>4</v>
      </c>
      <c r="G6206">
        <v>1252.659105</v>
      </c>
      <c r="H6206">
        <v>1903.8720430000001</v>
      </c>
      <c r="I6206">
        <v>1252.6564209999999</v>
      </c>
      <c r="J6206">
        <v>1902.8629060000001</v>
      </c>
      <c r="K6206">
        <v>1.0118</v>
      </c>
      <c r="L6206">
        <f t="shared" si="288"/>
        <v>1.0118</v>
      </c>
      <c r="M6206" t="s">
        <v>2714</v>
      </c>
      <c r="N6206" t="s">
        <v>3020</v>
      </c>
      <c r="O6206">
        <v>0</v>
      </c>
      <c r="P6206">
        <v>2.4342999999999999E-3</v>
      </c>
      <c r="Q6206" t="s">
        <v>2715</v>
      </c>
      <c r="R6206" t="s">
        <v>1177</v>
      </c>
      <c r="S6206">
        <v>7343</v>
      </c>
      <c r="T6206">
        <v>7342</v>
      </c>
      <c r="U6206" t="s">
        <v>1178</v>
      </c>
      <c r="V6206" t="s">
        <v>1178</v>
      </c>
      <c r="W6206" t="s">
        <v>1179</v>
      </c>
      <c r="X6206" t="s">
        <v>1179</v>
      </c>
      <c r="Y6206">
        <v>288</v>
      </c>
      <c r="Z6206">
        <v>1</v>
      </c>
      <c r="AA6206">
        <v>300</v>
      </c>
      <c r="AB6206">
        <v>1</v>
      </c>
      <c r="AC6206" t="s">
        <v>35</v>
      </c>
      <c r="AD6206" t="s">
        <v>35</v>
      </c>
      <c r="AE6206" t="str">
        <f t="shared" si="289"/>
        <v>sp|P38647|GRP75_MOUSE_sp|P38647|GRP75_MOUSE</v>
      </c>
      <c r="AF6206" t="str">
        <f t="shared" si="290"/>
        <v>HIVK[325.13]EFKR_ETGVDLTK[325.13]DNM[147.04]ALQR</v>
      </c>
    </row>
    <row r="6207" spans="1:32" x14ac:dyDescent="0.25">
      <c r="A6207" t="s">
        <v>4240</v>
      </c>
      <c r="B6207" t="str">
        <f>VLOOKUP(A6207,[1]Files!$A$2:$B$73,2,FALSE)</f>
        <v>Heart</v>
      </c>
      <c r="C6207">
        <v>4827</v>
      </c>
      <c r="D6207">
        <v>2835.3986890000001</v>
      </c>
      <c r="E6207">
        <v>2836.400091</v>
      </c>
      <c r="F6207">
        <v>4</v>
      </c>
      <c r="G6207">
        <v>811.41996900000004</v>
      </c>
      <c r="H6207">
        <v>1272.573656</v>
      </c>
      <c r="I6207">
        <v>811.41881599999999</v>
      </c>
      <c r="J6207">
        <v>1271.5629739999999</v>
      </c>
      <c r="K6207">
        <v>1.0118</v>
      </c>
      <c r="L6207">
        <f t="shared" si="288"/>
        <v>1.0118</v>
      </c>
      <c r="M6207" t="s">
        <v>2971</v>
      </c>
      <c r="N6207" t="s">
        <v>4243</v>
      </c>
      <c r="O6207">
        <v>2.9645000000000001E-2</v>
      </c>
      <c r="P6207">
        <v>3.9573999999999998E-2</v>
      </c>
      <c r="Q6207" t="s">
        <v>2972</v>
      </c>
      <c r="R6207" t="s">
        <v>4244</v>
      </c>
      <c r="S6207">
        <v>4830</v>
      </c>
      <c r="T6207">
        <v>4831</v>
      </c>
      <c r="U6207" t="s">
        <v>2373</v>
      </c>
      <c r="V6207" t="s">
        <v>4245</v>
      </c>
      <c r="W6207" t="s">
        <v>1198</v>
      </c>
      <c r="X6207" t="s">
        <v>4246</v>
      </c>
      <c r="Y6207">
        <v>191</v>
      </c>
      <c r="Z6207">
        <v>1</v>
      </c>
      <c r="AA6207">
        <v>63</v>
      </c>
      <c r="AB6207">
        <v>1</v>
      </c>
      <c r="AC6207" t="s">
        <v>35</v>
      </c>
      <c r="AD6207" t="s">
        <v>35</v>
      </c>
      <c r="AE6207" t="str">
        <f t="shared" si="289"/>
        <v>sp|O08528|HXK2_MOUSE_sp|A2AUU0|METL8_MOUSE</v>
      </c>
      <c r="AF6207" t="str">
        <f t="shared" si="290"/>
        <v>K[325.13]AIQR_EEEDAARK[325.13]K</v>
      </c>
    </row>
    <row r="6208" spans="1:32" x14ac:dyDescent="0.25">
      <c r="A6208" t="s">
        <v>4874</v>
      </c>
      <c r="B6208" t="str">
        <f>VLOOKUP(A6208,[1]Files!$A$2:$B$73,2,FALSE)</f>
        <v>Heart</v>
      </c>
      <c r="C6208">
        <v>5361</v>
      </c>
      <c r="D6208">
        <v>3505.617561</v>
      </c>
      <c r="E6208">
        <v>3506.6083429999999</v>
      </c>
      <c r="F6208">
        <v>4</v>
      </c>
      <c r="G6208">
        <v>1293.584764</v>
      </c>
      <c r="H6208">
        <v>1460.627733</v>
      </c>
      <c r="I6208">
        <v>1292.5740430000001</v>
      </c>
      <c r="J6208">
        <v>1460.626696</v>
      </c>
      <c r="K6208">
        <v>1.0118</v>
      </c>
      <c r="L6208">
        <f t="shared" si="288"/>
        <v>1.0118</v>
      </c>
      <c r="M6208" t="s">
        <v>2195</v>
      </c>
      <c r="N6208" t="s">
        <v>69</v>
      </c>
      <c r="O6208" t="s">
        <v>35</v>
      </c>
      <c r="P6208" t="s">
        <v>35</v>
      </c>
      <c r="Q6208" t="s">
        <v>70</v>
      </c>
      <c r="R6208" t="s">
        <v>71</v>
      </c>
      <c r="S6208">
        <v>5364</v>
      </c>
      <c r="T6208">
        <v>5365</v>
      </c>
      <c r="U6208" t="s">
        <v>72</v>
      </c>
      <c r="V6208" t="s">
        <v>72</v>
      </c>
      <c r="W6208" t="s">
        <v>73</v>
      </c>
      <c r="X6208" t="s">
        <v>73</v>
      </c>
      <c r="Y6208">
        <v>427</v>
      </c>
      <c r="Z6208">
        <v>1</v>
      </c>
      <c r="AA6208">
        <v>531</v>
      </c>
      <c r="AB6208">
        <v>1</v>
      </c>
      <c r="AC6208">
        <v>1.1400000000000001E-4</v>
      </c>
      <c r="AD6208" s="1">
        <v>3.9500000000000003E-6</v>
      </c>
      <c r="AE6208" t="str">
        <f t="shared" si="289"/>
        <v>sp|Q03265|ATPA_MOUSE_sp|Q03265|ATPA_MOUSE</v>
      </c>
      <c r="AF6208" t="str">
        <f t="shared" si="290"/>
        <v>AM[147.04]K[325.13]QVAGTM[147.04]K_SDGK[325.13]ISEQSDAK</v>
      </c>
    </row>
    <row r="6209" spans="1:32" x14ac:dyDescent="0.25">
      <c r="A6209" t="s">
        <v>3578</v>
      </c>
      <c r="B6209" t="str">
        <f>VLOOKUP(A6209,[1]Files!$A$2:$B$73,2,FALSE)</f>
        <v>Heart</v>
      </c>
      <c r="C6209">
        <v>6014</v>
      </c>
      <c r="D6209">
        <v>3325.7104570000001</v>
      </c>
      <c r="E6209">
        <v>3325.7079530000001</v>
      </c>
      <c r="F6209">
        <v>4</v>
      </c>
      <c r="G6209">
        <v>1204.5631579999999</v>
      </c>
      <c r="H6209">
        <v>1369.7422349999999</v>
      </c>
      <c r="I6209">
        <v>1204.561183</v>
      </c>
      <c r="J6209">
        <v>1368.7322730000001</v>
      </c>
      <c r="K6209">
        <v>1.0119</v>
      </c>
      <c r="L6209">
        <f t="shared" si="288"/>
        <v>1.0119</v>
      </c>
      <c r="M6209" t="s">
        <v>1636</v>
      </c>
      <c r="N6209" t="s">
        <v>3670</v>
      </c>
      <c r="O6209">
        <v>0</v>
      </c>
      <c r="P6209">
        <v>1.2311000000000001E-2</v>
      </c>
      <c r="Q6209" t="s">
        <v>1637</v>
      </c>
      <c r="R6209" t="s">
        <v>988</v>
      </c>
      <c r="S6209">
        <v>6017</v>
      </c>
      <c r="T6209">
        <v>6018</v>
      </c>
      <c r="U6209" t="s">
        <v>989</v>
      </c>
      <c r="V6209" t="s">
        <v>989</v>
      </c>
      <c r="W6209" t="s">
        <v>990</v>
      </c>
      <c r="X6209" t="s">
        <v>990</v>
      </c>
      <c r="Y6209">
        <v>125</v>
      </c>
      <c r="Z6209">
        <v>1</v>
      </c>
      <c r="AA6209">
        <v>473</v>
      </c>
      <c r="AB6209">
        <v>1</v>
      </c>
      <c r="AC6209" t="s">
        <v>35</v>
      </c>
      <c r="AD6209" t="s">
        <v>35</v>
      </c>
      <c r="AE6209" t="str">
        <f t="shared" si="289"/>
        <v>sp|P63038|CH60_MOUSE_sp|P63038|CH60_MOUSE</v>
      </c>
      <c r="AF6209" t="str">
        <f t="shared" si="290"/>
        <v>SIAK[325.13]EGFEK_ALK[325.13]IPAM[147.04]TIAK</v>
      </c>
    </row>
    <row r="6210" spans="1:32" x14ac:dyDescent="0.25">
      <c r="A6210" t="s">
        <v>3426</v>
      </c>
      <c r="B6210" t="str">
        <f>VLOOKUP(A6210,[1]Files!$A$2:$B$73,2,FALSE)</f>
        <v>Heart</v>
      </c>
      <c r="C6210">
        <v>18262</v>
      </c>
      <c r="D6210">
        <v>4690.3716979999999</v>
      </c>
      <c r="E6210">
        <v>4690.3942319999996</v>
      </c>
      <c r="F6210">
        <v>4</v>
      </c>
      <c r="G6210">
        <v>973.425523</v>
      </c>
      <c r="H6210">
        <v>2965.5411100000001</v>
      </c>
      <c r="I6210">
        <v>972.42224699999997</v>
      </c>
      <c r="J6210">
        <v>2965.5324559999999</v>
      </c>
      <c r="K6210">
        <v>1.0119</v>
      </c>
      <c r="L6210">
        <f t="shared" ref="L6210:L6273" si="291">ABS(K6210)</f>
        <v>1.0119</v>
      </c>
      <c r="M6210" t="s">
        <v>1660</v>
      </c>
      <c r="N6210" t="s">
        <v>3555</v>
      </c>
      <c r="O6210">
        <v>1.2375999999999999E-3</v>
      </c>
      <c r="P6210">
        <v>0</v>
      </c>
      <c r="Q6210" t="s">
        <v>1661</v>
      </c>
      <c r="R6210" t="s">
        <v>3263</v>
      </c>
      <c r="S6210">
        <v>18263</v>
      </c>
      <c r="T6210">
        <v>18266</v>
      </c>
      <c r="U6210" t="s">
        <v>1038</v>
      </c>
      <c r="V6210" t="s">
        <v>1038</v>
      </c>
      <c r="W6210" t="s">
        <v>1039</v>
      </c>
      <c r="X6210" t="s">
        <v>1039</v>
      </c>
      <c r="Y6210">
        <v>776</v>
      </c>
      <c r="Z6210">
        <v>1</v>
      </c>
      <c r="AA6210">
        <v>573</v>
      </c>
      <c r="AB6210">
        <v>1</v>
      </c>
      <c r="AC6210" t="s">
        <v>35</v>
      </c>
      <c r="AD6210" t="s">
        <v>35</v>
      </c>
      <c r="AE6210" t="str">
        <f t="shared" si="289"/>
        <v>sp|Q99KI0|ACON_MOUSE_sp|Q99KI0|ACON_MOUSE</v>
      </c>
      <c r="AF6210" t="str">
        <f t="shared" si="290"/>
        <v>MK[325.13]ELQQ_LQLLEPFDK[325.13]WDGKDLEDLQILIK</v>
      </c>
    </row>
    <row r="6211" spans="1:32" x14ac:dyDescent="0.25">
      <c r="A6211" t="s">
        <v>4576</v>
      </c>
      <c r="B6211" t="str">
        <f>VLOOKUP(A6211,[1]Files!$A$2:$B$73,2,FALSE)</f>
        <v>Heart</v>
      </c>
      <c r="C6211">
        <v>9190</v>
      </c>
      <c r="D6211">
        <v>3166.6499100000001</v>
      </c>
      <c r="E6211">
        <v>3167.6430110000001</v>
      </c>
      <c r="F6211">
        <v>4</v>
      </c>
      <c r="G6211">
        <v>1027.5406969999999</v>
      </c>
      <c r="H6211">
        <v>1387.7041489999999</v>
      </c>
      <c r="I6211">
        <v>1026.534574</v>
      </c>
      <c r="J6211">
        <v>1387.698345</v>
      </c>
      <c r="K6211">
        <v>1.0119</v>
      </c>
      <c r="L6211">
        <f t="shared" si="291"/>
        <v>1.0119</v>
      </c>
      <c r="M6211" t="s">
        <v>1828</v>
      </c>
      <c r="N6211" t="s">
        <v>2296</v>
      </c>
      <c r="O6211" t="s">
        <v>35</v>
      </c>
      <c r="P6211" t="s">
        <v>35</v>
      </c>
      <c r="Q6211" t="s">
        <v>1830</v>
      </c>
      <c r="R6211" t="s">
        <v>2298</v>
      </c>
      <c r="S6211">
        <v>9193</v>
      </c>
      <c r="T6211">
        <v>9194</v>
      </c>
      <c r="U6211" t="s">
        <v>1622</v>
      </c>
      <c r="V6211" t="s">
        <v>158</v>
      </c>
      <c r="W6211" t="s">
        <v>1623</v>
      </c>
      <c r="X6211" t="s">
        <v>159</v>
      </c>
      <c r="Y6211">
        <v>39</v>
      </c>
      <c r="Z6211">
        <v>1</v>
      </c>
      <c r="AA6211">
        <v>426</v>
      </c>
      <c r="AB6211">
        <v>1</v>
      </c>
      <c r="AC6211" s="1">
        <v>7.75E-5</v>
      </c>
      <c r="AD6211">
        <v>1.43E-2</v>
      </c>
      <c r="AE6211" t="str">
        <f t="shared" ref="AE6211:AE6274" si="292">U6211&amp;"_"&amp;V6211</f>
        <v>sp|Q91VR2|ATPG_MOUSE_sp|P56480|ATPB_MOUSE</v>
      </c>
      <c r="AF6211" t="str">
        <f t="shared" ref="AF6211:AF6274" si="293">IF(I6211&lt;J6211,M6211&amp;"_"&amp;N6211,N6211&amp;"_"&amp;M6211)</f>
        <v>SIK[325.13]NIQK_GVQK[325.13]ILQDYK</v>
      </c>
    </row>
    <row r="6212" spans="1:32" x14ac:dyDescent="0.25">
      <c r="A6212" t="s">
        <v>4644</v>
      </c>
      <c r="B6212" t="str">
        <f>VLOOKUP(A6212,[1]Files!$A$2:$B$73,2,FALSE)</f>
        <v>Heart</v>
      </c>
      <c r="C6212">
        <v>4109</v>
      </c>
      <c r="D6212">
        <v>3590.8317200000001</v>
      </c>
      <c r="E6212">
        <v>3590.8371029999998</v>
      </c>
      <c r="F6212">
        <v>4</v>
      </c>
      <c r="G6212">
        <v>1214.618211</v>
      </c>
      <c r="H6212">
        <v>1624.808444</v>
      </c>
      <c r="I6212">
        <v>1213.609136</v>
      </c>
      <c r="J6212">
        <v>1624.805664</v>
      </c>
      <c r="K6212">
        <v>1.0119</v>
      </c>
      <c r="L6212">
        <f t="shared" si="291"/>
        <v>1.0119</v>
      </c>
      <c r="M6212" t="s">
        <v>2642</v>
      </c>
      <c r="N6212" t="s">
        <v>1896</v>
      </c>
      <c r="O6212" t="s">
        <v>35</v>
      </c>
      <c r="P6212" t="s">
        <v>35</v>
      </c>
      <c r="Q6212" t="s">
        <v>2643</v>
      </c>
      <c r="R6212" t="s">
        <v>1898</v>
      </c>
      <c r="S6212">
        <v>4112</v>
      </c>
      <c r="T6212">
        <v>4111</v>
      </c>
      <c r="U6212" t="s">
        <v>1801</v>
      </c>
      <c r="V6212" t="s">
        <v>1801</v>
      </c>
      <c r="W6212" t="s">
        <v>1802</v>
      </c>
      <c r="X6212" t="s">
        <v>1802</v>
      </c>
      <c r="Y6212">
        <v>351</v>
      </c>
      <c r="Z6212">
        <v>1</v>
      </c>
      <c r="AA6212">
        <v>60</v>
      </c>
      <c r="AB6212">
        <v>1</v>
      </c>
      <c r="AC6212" s="1">
        <v>9.7200000000000004E-5</v>
      </c>
      <c r="AD6212" s="1">
        <v>9.55E-6</v>
      </c>
      <c r="AE6212" t="str">
        <f t="shared" si="292"/>
        <v>sp|Q8BMS1|ECHA_MOUSE_sp|Q8BMS1|ECHA_MOUSE</v>
      </c>
      <c r="AF6212" t="str">
        <f t="shared" si="293"/>
        <v>K[325.13]NKFGAPQK_INSPNSK[325.13]VNTLNK</v>
      </c>
    </row>
    <row r="6213" spans="1:32" x14ac:dyDescent="0.25">
      <c r="A6213" t="s">
        <v>4466</v>
      </c>
      <c r="B6213" t="str">
        <f>VLOOKUP(A6213,[1]Files!$A$2:$B$73,2,FALSE)</f>
        <v>Heart</v>
      </c>
      <c r="C6213">
        <v>10281</v>
      </c>
      <c r="D6213">
        <v>5453.7329650000001</v>
      </c>
      <c r="E6213">
        <v>5453.7204039999997</v>
      </c>
      <c r="F6213">
        <v>4</v>
      </c>
      <c r="G6213">
        <v>1460.628099</v>
      </c>
      <c r="H6213">
        <v>3241.6998010000002</v>
      </c>
      <c r="I6213">
        <v>1460.626696</v>
      </c>
      <c r="J6213">
        <v>3240.689308</v>
      </c>
      <c r="K6213">
        <v>1.0119</v>
      </c>
      <c r="L6213">
        <f t="shared" si="291"/>
        <v>1.0119</v>
      </c>
      <c r="M6213" t="s">
        <v>69</v>
      </c>
      <c r="N6213" t="s">
        <v>2946</v>
      </c>
      <c r="O6213" t="s">
        <v>35</v>
      </c>
      <c r="P6213" t="s">
        <v>35</v>
      </c>
      <c r="Q6213" t="s">
        <v>71</v>
      </c>
      <c r="R6213" t="s">
        <v>2907</v>
      </c>
      <c r="S6213">
        <v>10282</v>
      </c>
      <c r="T6213">
        <v>10285</v>
      </c>
      <c r="U6213" t="s">
        <v>72</v>
      </c>
      <c r="V6213" t="s">
        <v>158</v>
      </c>
      <c r="W6213" t="s">
        <v>73</v>
      </c>
      <c r="X6213" t="s">
        <v>159</v>
      </c>
      <c r="Y6213">
        <v>531</v>
      </c>
      <c r="Z6213">
        <v>1</v>
      </c>
      <c r="AA6213">
        <v>480</v>
      </c>
      <c r="AB6213">
        <v>1</v>
      </c>
      <c r="AC6213" s="1">
        <v>8.3200000000000003E-5</v>
      </c>
      <c r="AD6213">
        <v>2.9499999999999999E-3</v>
      </c>
      <c r="AE6213" t="str">
        <f t="shared" si="292"/>
        <v>sp|Q03265|ATPA_MOUSE_sp|P56480|ATPB_MOUSE</v>
      </c>
      <c r="AF6213" t="str">
        <f t="shared" si="293"/>
        <v>SDGK[325.13]ISEQSDAK_FLSQPFQVAEVFTGHMGK[325.13]LVPLKETIK</v>
      </c>
    </row>
    <row r="6214" spans="1:32" x14ac:dyDescent="0.25">
      <c r="A6214" t="s">
        <v>4874</v>
      </c>
      <c r="B6214" t="str">
        <f>VLOOKUP(A6214,[1]Files!$A$2:$B$73,2,FALSE)</f>
        <v>Heart</v>
      </c>
      <c r="C6214">
        <v>8292</v>
      </c>
      <c r="D6214">
        <v>3486.6991039999998</v>
      </c>
      <c r="E6214">
        <v>3487.6850030000001</v>
      </c>
      <c r="F6214">
        <v>4</v>
      </c>
      <c r="G6214">
        <v>1345.642625</v>
      </c>
      <c r="H6214">
        <v>1389.6514139999999</v>
      </c>
      <c r="I6214">
        <v>1345.6401619999999</v>
      </c>
      <c r="J6214">
        <v>1388.6419530000001</v>
      </c>
      <c r="K6214">
        <v>1.0119</v>
      </c>
      <c r="L6214">
        <f t="shared" si="291"/>
        <v>1.0119</v>
      </c>
      <c r="M6214" t="s">
        <v>2865</v>
      </c>
      <c r="N6214" t="s">
        <v>1941</v>
      </c>
      <c r="O6214" t="s">
        <v>35</v>
      </c>
      <c r="P6214" t="s">
        <v>35</v>
      </c>
      <c r="Q6214" t="s">
        <v>2866</v>
      </c>
      <c r="R6214" t="s">
        <v>1943</v>
      </c>
      <c r="S6214">
        <v>8295</v>
      </c>
      <c r="T6214">
        <v>8296</v>
      </c>
      <c r="U6214" t="s">
        <v>72</v>
      </c>
      <c r="V6214" t="s">
        <v>1561</v>
      </c>
      <c r="W6214" t="s">
        <v>73</v>
      </c>
      <c r="X6214" t="s">
        <v>1562</v>
      </c>
      <c r="Y6214">
        <v>498</v>
      </c>
      <c r="Z6214">
        <v>1</v>
      </c>
      <c r="AA6214">
        <v>37</v>
      </c>
      <c r="AB6214">
        <v>1</v>
      </c>
      <c r="AC6214">
        <v>1.66E-4</v>
      </c>
      <c r="AD6214" s="1">
        <v>1.0699999999999999E-5</v>
      </c>
      <c r="AE6214" t="str">
        <f t="shared" si="292"/>
        <v>sp|Q03265|ATPA_MOUSE_sp|P56382|ATP5E_MOUSE</v>
      </c>
      <c r="AF6214" t="str">
        <f t="shared" si="293"/>
        <v>GYLDK[325.13]LEPSK_ANAEK[325.13]TSGSSIK</v>
      </c>
    </row>
    <row r="6215" spans="1:32" x14ac:dyDescent="0.25">
      <c r="A6215" t="s">
        <v>727</v>
      </c>
      <c r="B6215" t="str">
        <f>VLOOKUP(A6215,[1]Files!$A$2:$B$73,2,FALSE)</f>
        <v>Brain</v>
      </c>
      <c r="C6215">
        <v>8680</v>
      </c>
      <c r="D6215">
        <v>3667.9338929999999</v>
      </c>
      <c r="E6215">
        <v>3668.9391540000001</v>
      </c>
      <c r="F6215">
        <v>4</v>
      </c>
      <c r="G6215">
        <v>1060.5654770000001</v>
      </c>
      <c r="H6215">
        <v>1855.9633510000001</v>
      </c>
      <c r="I6215">
        <v>1059.5600609999999</v>
      </c>
      <c r="J6215">
        <v>1855.956745</v>
      </c>
      <c r="K6215">
        <v>1.012</v>
      </c>
      <c r="L6215">
        <f t="shared" si="291"/>
        <v>1.012</v>
      </c>
      <c r="M6215" t="s">
        <v>762</v>
      </c>
      <c r="N6215" t="s">
        <v>856</v>
      </c>
      <c r="O6215">
        <v>0</v>
      </c>
      <c r="P6215">
        <v>0</v>
      </c>
      <c r="Q6215" t="s">
        <v>764</v>
      </c>
      <c r="R6215" t="s">
        <v>857</v>
      </c>
      <c r="S6215">
        <v>8683</v>
      </c>
      <c r="T6215">
        <v>8684</v>
      </c>
      <c r="U6215" t="s">
        <v>615</v>
      </c>
      <c r="V6215" t="s">
        <v>615</v>
      </c>
      <c r="W6215" t="s">
        <v>616</v>
      </c>
      <c r="X6215" t="s">
        <v>616</v>
      </c>
      <c r="Y6215">
        <v>265</v>
      </c>
      <c r="Z6215">
        <v>1</v>
      </c>
      <c r="AA6215">
        <v>171</v>
      </c>
      <c r="AB6215">
        <v>1</v>
      </c>
      <c r="AC6215" t="s">
        <v>35</v>
      </c>
      <c r="AD6215" t="s">
        <v>35</v>
      </c>
      <c r="AE6215" t="str">
        <f t="shared" si="292"/>
        <v>sp|Q8QZT1|THIL_MOUSE_sp|Q8QZT1|THIL_MOUSE</v>
      </c>
      <c r="AF6215" t="str">
        <f t="shared" si="293"/>
        <v>LK[325.13]TVFQK_GATPYGGVK[325.13]LEDLIVK</v>
      </c>
    </row>
    <row r="6216" spans="1:32" x14ac:dyDescent="0.25">
      <c r="A6216" t="s">
        <v>4240</v>
      </c>
      <c r="B6216" t="str">
        <f>VLOOKUP(A6216,[1]Files!$A$2:$B$73,2,FALSE)</f>
        <v>Heart</v>
      </c>
      <c r="C6216">
        <v>12358</v>
      </c>
      <c r="D6216">
        <v>4998.5888000000004</v>
      </c>
      <c r="E6216">
        <v>4998.5939390000003</v>
      </c>
      <c r="F6216">
        <v>4</v>
      </c>
      <c r="G6216">
        <v>1255.606493</v>
      </c>
      <c r="H6216">
        <v>2991.5772430000002</v>
      </c>
      <c r="I6216">
        <v>1255.6044449999999</v>
      </c>
      <c r="J6216">
        <v>2990.567278</v>
      </c>
      <c r="K6216">
        <v>1.012</v>
      </c>
      <c r="L6216">
        <f t="shared" si="291"/>
        <v>1.012</v>
      </c>
      <c r="M6216" t="s">
        <v>1212</v>
      </c>
      <c r="N6216" t="s">
        <v>1213</v>
      </c>
      <c r="O6216">
        <v>0</v>
      </c>
      <c r="P6216">
        <v>0</v>
      </c>
      <c r="Q6216" t="s">
        <v>1214</v>
      </c>
      <c r="R6216" t="s">
        <v>1215</v>
      </c>
      <c r="S6216">
        <v>12359</v>
      </c>
      <c r="T6216">
        <v>12362</v>
      </c>
      <c r="U6216" t="s">
        <v>84</v>
      </c>
      <c r="V6216" t="s">
        <v>84</v>
      </c>
      <c r="W6216" t="s">
        <v>85</v>
      </c>
      <c r="X6216" t="s">
        <v>85</v>
      </c>
      <c r="Y6216">
        <v>343</v>
      </c>
      <c r="Z6216">
        <v>1</v>
      </c>
      <c r="AA6216">
        <v>249</v>
      </c>
      <c r="AB6216">
        <v>1</v>
      </c>
      <c r="AC6216" t="s">
        <v>35</v>
      </c>
      <c r="AD6216" t="s">
        <v>35</v>
      </c>
      <c r="AE6216" t="str">
        <f t="shared" si="292"/>
        <v>sp|Q8CAQ8|MIC60_MOUSE_sp|Q8CAQ8|MIC60_MOUSE</v>
      </c>
      <c r="AF6216" t="str">
        <f t="shared" si="293"/>
        <v>K[325.13]VQAAQSEAK_TSSVTLQTITAQNAAVQAVK[325.13]AHSNILK</v>
      </c>
    </row>
    <row r="6217" spans="1:32" x14ac:dyDescent="0.25">
      <c r="A6217" t="s">
        <v>1764</v>
      </c>
      <c r="B6217" t="str">
        <f>VLOOKUP(A6217,[1]Files!$A$2:$B$73,2,FALSE)</f>
        <v>Brain</v>
      </c>
      <c r="C6217">
        <v>14210</v>
      </c>
      <c r="D6217">
        <v>4891.4698289999997</v>
      </c>
      <c r="E6217">
        <v>4893.4733329999999</v>
      </c>
      <c r="F6217">
        <v>4</v>
      </c>
      <c r="G6217">
        <v>1886.8947479999999</v>
      </c>
      <c r="H6217">
        <v>2253.170016</v>
      </c>
      <c r="I6217">
        <v>1885.8886649999999</v>
      </c>
      <c r="J6217">
        <v>2253.1641119999999</v>
      </c>
      <c r="K6217">
        <v>1.012</v>
      </c>
      <c r="L6217">
        <f t="shared" si="291"/>
        <v>1.012</v>
      </c>
      <c r="M6217" t="s">
        <v>532</v>
      </c>
      <c r="N6217" t="s">
        <v>1502</v>
      </c>
      <c r="O6217">
        <v>0</v>
      </c>
      <c r="P6217">
        <v>0</v>
      </c>
      <c r="Q6217" t="s">
        <v>534</v>
      </c>
      <c r="R6217" t="s">
        <v>1503</v>
      </c>
      <c r="S6217">
        <v>14213</v>
      </c>
      <c r="T6217">
        <v>14212</v>
      </c>
      <c r="U6217" t="s">
        <v>875</v>
      </c>
      <c r="V6217" t="s">
        <v>876</v>
      </c>
      <c r="W6217" t="s">
        <v>877</v>
      </c>
      <c r="X6217" t="s">
        <v>877</v>
      </c>
      <c r="Y6217">
        <v>92</v>
      </c>
      <c r="Z6217">
        <v>1</v>
      </c>
      <c r="AA6217">
        <v>23</v>
      </c>
      <c r="AB6217">
        <v>1</v>
      </c>
      <c r="AC6217" t="s">
        <v>35</v>
      </c>
      <c r="AD6217" t="s">
        <v>35</v>
      </c>
      <c r="AE6217" t="str">
        <f t="shared" si="292"/>
        <v>sp|P51881|ADT2_MOUSE +2_sp|P51881|ADT2_MOUSE</v>
      </c>
      <c r="AF6217" t="str">
        <f t="shared" si="293"/>
        <v>YFPTQALNFAFK[325.13]DK_DFLAGGVAAAISK[325.13]TAVAPIER</v>
      </c>
    </row>
    <row r="6218" spans="1:32" x14ac:dyDescent="0.25">
      <c r="A6218" t="s">
        <v>1764</v>
      </c>
      <c r="B6218" t="str">
        <f>VLOOKUP(A6218,[1]Files!$A$2:$B$73,2,FALSE)</f>
        <v>Brain</v>
      </c>
      <c r="C6218">
        <v>14210</v>
      </c>
      <c r="D6218">
        <v>4891.4698289999997</v>
      </c>
      <c r="E6218">
        <v>4893.4733329999999</v>
      </c>
      <c r="F6218">
        <v>4</v>
      </c>
      <c r="G6218">
        <v>1886.8947479999999</v>
      </c>
      <c r="H6218">
        <v>2253.170016</v>
      </c>
      <c r="I6218">
        <v>1885.8886649999999</v>
      </c>
      <c r="J6218">
        <v>2253.1641119999999</v>
      </c>
      <c r="K6218">
        <v>1.012</v>
      </c>
      <c r="L6218">
        <f t="shared" si="291"/>
        <v>1.012</v>
      </c>
      <c r="M6218" t="s">
        <v>532</v>
      </c>
      <c r="N6218" t="s">
        <v>1502</v>
      </c>
      <c r="O6218">
        <v>0</v>
      </c>
      <c r="P6218">
        <v>0</v>
      </c>
      <c r="Q6218" t="s">
        <v>534</v>
      </c>
      <c r="R6218" t="s">
        <v>1503</v>
      </c>
      <c r="S6218">
        <v>14213</v>
      </c>
      <c r="T6218">
        <v>14212</v>
      </c>
      <c r="U6218" t="s">
        <v>875</v>
      </c>
      <c r="V6218" t="s">
        <v>876</v>
      </c>
      <c r="W6218" t="s">
        <v>877</v>
      </c>
      <c r="X6218" t="s">
        <v>877</v>
      </c>
      <c r="Y6218">
        <v>92</v>
      </c>
      <c r="Z6218">
        <v>1</v>
      </c>
      <c r="AA6218">
        <v>23</v>
      </c>
      <c r="AB6218">
        <v>1</v>
      </c>
      <c r="AC6218" t="s">
        <v>35</v>
      </c>
      <c r="AD6218" t="s">
        <v>35</v>
      </c>
      <c r="AE6218" t="str">
        <f t="shared" si="292"/>
        <v>sp|P51881|ADT2_MOUSE +2_sp|P51881|ADT2_MOUSE</v>
      </c>
      <c r="AF6218" t="str">
        <f t="shared" si="293"/>
        <v>YFPTQALNFAFK[325.13]DK_DFLAGGVAAAISK[325.13]TAVAPIER</v>
      </c>
    </row>
    <row r="6219" spans="1:32" x14ac:dyDescent="0.25">
      <c r="A6219" t="s">
        <v>3426</v>
      </c>
      <c r="B6219" t="str">
        <f>VLOOKUP(A6219,[1]Files!$A$2:$B$73,2,FALSE)</f>
        <v>Heart</v>
      </c>
      <c r="C6219">
        <v>19643</v>
      </c>
      <c r="D6219">
        <v>5709.8178040000003</v>
      </c>
      <c r="E6219">
        <v>5710.7907160000004</v>
      </c>
      <c r="F6219">
        <v>4</v>
      </c>
      <c r="G6219">
        <v>1844.9541489999999</v>
      </c>
      <c r="H6219">
        <v>3113.4585910000001</v>
      </c>
      <c r="I6219">
        <v>1844.942098</v>
      </c>
      <c r="J6219">
        <v>3112.4586840000002</v>
      </c>
      <c r="K6219">
        <v>1.012</v>
      </c>
      <c r="L6219">
        <f t="shared" si="291"/>
        <v>1.012</v>
      </c>
      <c r="M6219" t="s">
        <v>2107</v>
      </c>
      <c r="N6219" t="s">
        <v>3556</v>
      </c>
      <c r="O6219">
        <v>0</v>
      </c>
      <c r="P6219">
        <v>3.5377E-3</v>
      </c>
      <c r="Q6219" t="s">
        <v>2109</v>
      </c>
      <c r="R6219" t="s">
        <v>3557</v>
      </c>
      <c r="S6219">
        <v>19644</v>
      </c>
      <c r="T6219">
        <v>19647</v>
      </c>
      <c r="U6219" t="s">
        <v>2050</v>
      </c>
      <c r="V6219" t="s">
        <v>2050</v>
      </c>
      <c r="W6219" t="s">
        <v>2051</v>
      </c>
      <c r="X6219" t="s">
        <v>2051</v>
      </c>
      <c r="Y6219">
        <v>408</v>
      </c>
      <c r="Z6219">
        <v>1</v>
      </c>
      <c r="AA6219">
        <v>128</v>
      </c>
      <c r="AB6219">
        <v>1</v>
      </c>
      <c r="AC6219" t="s">
        <v>35</v>
      </c>
      <c r="AD6219" t="s">
        <v>35</v>
      </c>
      <c r="AE6219" t="str">
        <f t="shared" si="292"/>
        <v>sp|Q6P8J7|KCRS_MOUSE_sp|Q6P8J7|KCRS_MOUSE</v>
      </c>
      <c r="AF6219" t="str">
        <f t="shared" si="293"/>
        <v>GQDIK[325.13]VPPPLPQFGR_TVGM[147.04]VAGDEESYEVFADLFDPVIK[325.13]LR</v>
      </c>
    </row>
    <row r="6220" spans="1:32" x14ac:dyDescent="0.25">
      <c r="A6220" t="s">
        <v>4462</v>
      </c>
      <c r="B6220" t="str">
        <f>VLOOKUP(A6220,[1]Files!$A$2:$B$73,2,FALSE)</f>
        <v>Heart</v>
      </c>
      <c r="C6220">
        <v>7707</v>
      </c>
      <c r="D6220">
        <v>4617.3626039999999</v>
      </c>
      <c r="E6220">
        <v>4618.3544229999998</v>
      </c>
      <c r="F6220">
        <v>5</v>
      </c>
      <c r="G6220">
        <v>1436.6495829999999</v>
      </c>
      <c r="H6220">
        <v>2429.3079560000001</v>
      </c>
      <c r="I6220">
        <v>1436.6493459999999</v>
      </c>
      <c r="J6220">
        <v>2428.2961890000001</v>
      </c>
      <c r="K6220">
        <v>1.012</v>
      </c>
      <c r="L6220">
        <f t="shared" si="291"/>
        <v>1.012</v>
      </c>
      <c r="M6220" t="s">
        <v>87</v>
      </c>
      <c r="N6220" t="s">
        <v>629</v>
      </c>
      <c r="O6220" t="s">
        <v>35</v>
      </c>
      <c r="P6220" t="s">
        <v>35</v>
      </c>
      <c r="Q6220" t="s">
        <v>89</v>
      </c>
      <c r="R6220" t="s">
        <v>630</v>
      </c>
      <c r="S6220">
        <v>7710</v>
      </c>
      <c r="T6220">
        <v>7709</v>
      </c>
      <c r="U6220" t="s">
        <v>90</v>
      </c>
      <c r="V6220" t="s">
        <v>158</v>
      </c>
      <c r="W6220" t="s">
        <v>91</v>
      </c>
      <c r="X6220" t="s">
        <v>159</v>
      </c>
      <c r="Y6220">
        <v>192</v>
      </c>
      <c r="Z6220">
        <v>1</v>
      </c>
      <c r="AA6220">
        <v>124</v>
      </c>
      <c r="AB6220">
        <v>1</v>
      </c>
      <c r="AC6220" s="1">
        <v>5.3499999999999996E-7</v>
      </c>
      <c r="AD6220">
        <v>3.49E-2</v>
      </c>
      <c r="AE6220" t="str">
        <f t="shared" si="292"/>
        <v>sp|Q9DB20|ATPO_MOUSE_sp|P56480|ATPB_MOUSE</v>
      </c>
      <c r="AF6220" t="str">
        <f t="shared" si="293"/>
        <v>IGEK[325.13]YVDMSAK_GQK[325.13]VLDSGAPIKIPVGPETLGR</v>
      </c>
    </row>
    <row r="6221" spans="1:32" x14ac:dyDescent="0.25">
      <c r="A6221" t="s">
        <v>4652</v>
      </c>
      <c r="B6221" t="str">
        <f>VLOOKUP(A6221,[1]Files!$A$2:$B$73,2,FALSE)</f>
        <v>Heart</v>
      </c>
      <c r="C6221">
        <v>9580</v>
      </c>
      <c r="D6221">
        <v>5035.5152390000003</v>
      </c>
      <c r="E6221">
        <v>5035.5181190000003</v>
      </c>
      <c r="F6221">
        <v>5</v>
      </c>
      <c r="G6221">
        <v>1611.813449</v>
      </c>
      <c r="H6221">
        <v>2672.2967250000002</v>
      </c>
      <c r="I6221">
        <v>1611.8104149999999</v>
      </c>
      <c r="J6221">
        <v>2671.2878089999999</v>
      </c>
      <c r="K6221">
        <v>1.012</v>
      </c>
      <c r="L6221">
        <f t="shared" si="291"/>
        <v>1.012</v>
      </c>
      <c r="M6221" t="s">
        <v>1966</v>
      </c>
      <c r="N6221" t="s">
        <v>2947</v>
      </c>
      <c r="O6221" t="s">
        <v>35</v>
      </c>
      <c r="P6221" t="s">
        <v>35</v>
      </c>
      <c r="Q6221" t="s">
        <v>1968</v>
      </c>
      <c r="R6221" t="s">
        <v>2948</v>
      </c>
      <c r="S6221">
        <v>9583</v>
      </c>
      <c r="T6221">
        <v>9582</v>
      </c>
      <c r="U6221" t="s">
        <v>1970</v>
      </c>
      <c r="V6221" t="s">
        <v>1970</v>
      </c>
      <c r="W6221" t="s">
        <v>1971</v>
      </c>
      <c r="X6221" t="s">
        <v>1971</v>
      </c>
      <c r="Y6221">
        <v>206</v>
      </c>
      <c r="Z6221">
        <v>1</v>
      </c>
      <c r="AA6221">
        <v>232</v>
      </c>
      <c r="AB6221">
        <v>1</v>
      </c>
      <c r="AC6221" s="1">
        <v>6.1999999999999999E-6</v>
      </c>
      <c r="AD6221" s="1">
        <v>6.9399999999999999E-8</v>
      </c>
      <c r="AE6221" t="str">
        <f t="shared" si="292"/>
        <v>sp|Q99LC5|ETFA_MOUSE_sp|Q99LC5|ETFA_MOUSE</v>
      </c>
      <c r="AF6221" t="str">
        <f t="shared" si="293"/>
        <v>LTK[325.13]SDRPELTGAK_SGENFK[325.13]LLYDLADQLHAAVGASR</v>
      </c>
    </row>
    <row r="6222" spans="1:32" x14ac:dyDescent="0.25">
      <c r="A6222" t="s">
        <v>4874</v>
      </c>
      <c r="B6222" t="str">
        <f>VLOOKUP(A6222,[1]Files!$A$2:$B$73,2,FALSE)</f>
        <v>Heart</v>
      </c>
      <c r="C6222">
        <v>7448</v>
      </c>
      <c r="D6222">
        <v>4350.1790099999998</v>
      </c>
      <c r="E6222">
        <v>4350.1994080000004</v>
      </c>
      <c r="F6222">
        <v>4</v>
      </c>
      <c r="G6222">
        <v>1799.893358</v>
      </c>
      <c r="H6222">
        <v>1798.880588</v>
      </c>
      <c r="I6222">
        <v>1798.880954</v>
      </c>
      <c r="J6222">
        <v>1798.880954</v>
      </c>
      <c r="K6222">
        <v>1.012</v>
      </c>
      <c r="L6222">
        <f t="shared" si="291"/>
        <v>1.012</v>
      </c>
      <c r="M6222" t="s">
        <v>93</v>
      </c>
      <c r="N6222" t="s">
        <v>93</v>
      </c>
      <c r="O6222" t="s">
        <v>35</v>
      </c>
      <c r="P6222" t="s">
        <v>35</v>
      </c>
      <c r="Q6222" t="s">
        <v>95</v>
      </c>
      <c r="R6222" t="s">
        <v>95</v>
      </c>
      <c r="S6222">
        <v>7452</v>
      </c>
      <c r="T6222">
        <v>7451</v>
      </c>
      <c r="U6222" t="s">
        <v>60</v>
      </c>
      <c r="V6222" t="s">
        <v>60</v>
      </c>
      <c r="W6222" t="s">
        <v>61</v>
      </c>
      <c r="X6222" t="s">
        <v>61</v>
      </c>
      <c r="Y6222">
        <v>262</v>
      </c>
      <c r="Z6222">
        <v>1</v>
      </c>
      <c r="AA6222">
        <v>262</v>
      </c>
      <c r="AB6222">
        <v>1</v>
      </c>
      <c r="AC6222" s="1">
        <v>4.0500000000000002E-6</v>
      </c>
      <c r="AD6222" s="1">
        <v>2.6699999999999998E-6</v>
      </c>
      <c r="AE6222" t="str">
        <f t="shared" si="292"/>
        <v>sp|O35129|PHB2_MOUSE_sp|O35129|PHB2_MOUSE</v>
      </c>
      <c r="AF6222" t="str">
        <f t="shared" si="293"/>
        <v>AAQNISK[325.13]TIATSQNR_AAQNISK[325.13]TIATSQNR</v>
      </c>
    </row>
    <row r="6223" spans="1:32" x14ac:dyDescent="0.25">
      <c r="A6223" t="s">
        <v>727</v>
      </c>
      <c r="B6223" t="str">
        <f>VLOOKUP(A6223,[1]Files!$A$2:$B$73,2,FALSE)</f>
        <v>Brain</v>
      </c>
      <c r="C6223">
        <v>9577</v>
      </c>
      <c r="D6223">
        <v>6155.9466350000002</v>
      </c>
      <c r="E6223">
        <v>6155.9462810000005</v>
      </c>
      <c r="F6223">
        <v>5</v>
      </c>
      <c r="G6223">
        <v>1389.628099</v>
      </c>
      <c r="H6223">
        <v>4014.9134720000002</v>
      </c>
      <c r="I6223">
        <v>1389.626837</v>
      </c>
      <c r="J6223">
        <v>4013.9026699999999</v>
      </c>
      <c r="K6223">
        <v>1.0121</v>
      </c>
      <c r="L6223">
        <f t="shared" si="291"/>
        <v>1.0121</v>
      </c>
      <c r="M6223" t="s">
        <v>765</v>
      </c>
      <c r="N6223" t="s">
        <v>880</v>
      </c>
      <c r="O6223">
        <v>2.3584999999999999E-3</v>
      </c>
      <c r="P6223">
        <v>0</v>
      </c>
      <c r="Q6223" t="s">
        <v>766</v>
      </c>
      <c r="R6223" t="s">
        <v>881</v>
      </c>
      <c r="S6223">
        <v>9578</v>
      </c>
      <c r="T6223">
        <v>9581</v>
      </c>
      <c r="U6223" t="s">
        <v>767</v>
      </c>
      <c r="V6223" t="s">
        <v>751</v>
      </c>
      <c r="W6223" t="s">
        <v>752</v>
      </c>
      <c r="X6223" t="s">
        <v>752</v>
      </c>
      <c r="Y6223">
        <v>276</v>
      </c>
      <c r="Z6223">
        <v>1</v>
      </c>
      <c r="AA6223">
        <v>230</v>
      </c>
      <c r="AB6223">
        <v>1</v>
      </c>
      <c r="AC6223" t="s">
        <v>35</v>
      </c>
      <c r="AD6223" t="s">
        <v>35</v>
      </c>
      <c r="AE6223" t="str">
        <f t="shared" si="292"/>
        <v>sp|P30275|KCRU_MOUSE +1_sp|P30275|KCRU_MOUSE</v>
      </c>
      <c r="AF6223" t="str">
        <f t="shared" si="293"/>
        <v>VISMEK[325.13]GGNMK_LSEM[147.04]TEAEQQQLIDDHFLFDK[325.13]PVSPLLTAAGMAR</v>
      </c>
    </row>
    <row r="6224" spans="1:32" x14ac:dyDescent="0.25">
      <c r="A6224" t="s">
        <v>1576</v>
      </c>
      <c r="B6224" t="str">
        <f>VLOOKUP(A6224,[1]Files!$A$2:$B$73,2,FALSE)</f>
        <v>Brain</v>
      </c>
      <c r="C6224">
        <v>16944</v>
      </c>
      <c r="D6224">
        <v>5060.3218930000003</v>
      </c>
      <c r="E6224">
        <v>5060.3092710000001</v>
      </c>
      <c r="F6224">
        <v>4</v>
      </c>
      <c r="G6224">
        <v>711.39207599999997</v>
      </c>
      <c r="H6224">
        <v>3597.5247530000001</v>
      </c>
      <c r="I6224">
        <v>711.39153899999997</v>
      </c>
      <c r="J6224">
        <v>3596.513195</v>
      </c>
      <c r="K6224">
        <v>1.0121</v>
      </c>
      <c r="L6224">
        <f t="shared" si="291"/>
        <v>1.0121</v>
      </c>
      <c r="M6224" t="s">
        <v>108</v>
      </c>
      <c r="N6224" t="s">
        <v>349</v>
      </c>
      <c r="O6224">
        <v>1.8454000000000002E-2</v>
      </c>
      <c r="P6224">
        <v>0</v>
      </c>
      <c r="Q6224" t="s">
        <v>110</v>
      </c>
      <c r="R6224" t="s">
        <v>341</v>
      </c>
      <c r="S6224">
        <v>16945</v>
      </c>
      <c r="T6224">
        <v>16948</v>
      </c>
      <c r="U6224" t="s">
        <v>112</v>
      </c>
      <c r="V6224" t="s">
        <v>342</v>
      </c>
      <c r="W6224" t="s">
        <v>113</v>
      </c>
      <c r="X6224" t="s">
        <v>113</v>
      </c>
      <c r="Y6224">
        <v>351</v>
      </c>
      <c r="Z6224">
        <v>1</v>
      </c>
      <c r="AA6224">
        <v>136</v>
      </c>
      <c r="AB6224">
        <v>1</v>
      </c>
      <c r="AC6224" t="s">
        <v>35</v>
      </c>
      <c r="AD6224" t="s">
        <v>35</v>
      </c>
      <c r="AE6224" t="str">
        <f t="shared" si="292"/>
        <v>sp|Q8BW75|AOFB_MOUSE +1_sp|Q8BW75|AOFB_MOUSE</v>
      </c>
      <c r="AF6224" t="str">
        <f t="shared" si="293"/>
        <v>K[325.13]LVR_TMDEMGQEIPSDAPWK[325.13]APLAEEWDYMTMK</v>
      </c>
    </row>
    <row r="6225" spans="1:32" x14ac:dyDescent="0.25">
      <c r="A6225" t="s">
        <v>2249</v>
      </c>
      <c r="B6225" t="str">
        <f>VLOOKUP(A6225,[1]Files!$A$2:$B$73,2,FALSE)</f>
        <v>Heart</v>
      </c>
      <c r="C6225">
        <v>13804</v>
      </c>
      <c r="D6225">
        <v>4351.1156559999999</v>
      </c>
      <c r="E6225">
        <v>4351.1198180000001</v>
      </c>
      <c r="F6225">
        <v>4</v>
      </c>
      <c r="G6225">
        <v>839.44047699999999</v>
      </c>
      <c r="H6225">
        <v>2760.2701139999999</v>
      </c>
      <c r="I6225">
        <v>839.43888300000003</v>
      </c>
      <c r="J6225">
        <v>2759.2596050000002</v>
      </c>
      <c r="K6225">
        <v>1.0121</v>
      </c>
      <c r="L6225">
        <f t="shared" si="291"/>
        <v>1.0121</v>
      </c>
      <c r="M6225" t="s">
        <v>828</v>
      </c>
      <c r="N6225" t="s">
        <v>1236</v>
      </c>
      <c r="O6225">
        <v>3.8136000000000003E-2</v>
      </c>
      <c r="P6225">
        <v>0</v>
      </c>
      <c r="Q6225" t="s">
        <v>830</v>
      </c>
      <c r="R6225" t="s">
        <v>1237</v>
      </c>
      <c r="S6225">
        <v>13805</v>
      </c>
      <c r="T6225">
        <v>13808</v>
      </c>
      <c r="U6225" t="s">
        <v>158</v>
      </c>
      <c r="V6225" t="s">
        <v>158</v>
      </c>
      <c r="W6225" t="s">
        <v>159</v>
      </c>
      <c r="X6225" t="s">
        <v>159</v>
      </c>
      <c r="Y6225">
        <v>159</v>
      </c>
      <c r="Z6225">
        <v>1</v>
      </c>
      <c r="AA6225">
        <v>259</v>
      </c>
      <c r="AB6225">
        <v>1</v>
      </c>
      <c r="AC6225" t="s">
        <v>35</v>
      </c>
      <c r="AD6225" t="s">
        <v>35</v>
      </c>
      <c r="AE6225" t="str">
        <f t="shared" si="292"/>
        <v>sp|P56480|ATPB_MOUSE_sp|P56480|ATPB_MOUSE</v>
      </c>
      <c r="AF6225" t="str">
        <f t="shared" si="293"/>
        <v>GPIK[325.13]TK_EGNDLYHEMIESGVINLK[325.13]DATSK</v>
      </c>
    </row>
    <row r="6226" spans="1:32" x14ac:dyDescent="0.25">
      <c r="A6226" t="s">
        <v>4671</v>
      </c>
      <c r="B6226" t="str">
        <f>VLOOKUP(A6226,[1]Files!$A$2:$B$73,2,FALSE)</f>
        <v>Heart</v>
      </c>
      <c r="C6226">
        <v>3213</v>
      </c>
      <c r="D6226">
        <v>3505.6179280000001</v>
      </c>
      <c r="E6226">
        <v>3506.6127379999998</v>
      </c>
      <c r="F6226">
        <v>4</v>
      </c>
      <c r="G6226">
        <v>1293.583421</v>
      </c>
      <c r="H6226">
        <v>1460.6294419999999</v>
      </c>
      <c r="I6226">
        <v>1292.5740430000001</v>
      </c>
      <c r="J6226">
        <v>1460.626696</v>
      </c>
      <c r="K6226">
        <v>1.0121</v>
      </c>
      <c r="L6226">
        <f t="shared" si="291"/>
        <v>1.0121</v>
      </c>
      <c r="M6226" t="s">
        <v>2195</v>
      </c>
      <c r="N6226" t="s">
        <v>69</v>
      </c>
      <c r="O6226" t="s">
        <v>35</v>
      </c>
      <c r="P6226" t="s">
        <v>35</v>
      </c>
      <c r="Q6226" t="s">
        <v>70</v>
      </c>
      <c r="R6226" t="s">
        <v>71</v>
      </c>
      <c r="S6226">
        <v>3216</v>
      </c>
      <c r="T6226">
        <v>3217</v>
      </c>
      <c r="U6226" t="s">
        <v>72</v>
      </c>
      <c r="V6226" t="s">
        <v>72</v>
      </c>
      <c r="W6226" t="s">
        <v>73</v>
      </c>
      <c r="X6226" t="s">
        <v>73</v>
      </c>
      <c r="Y6226">
        <v>427</v>
      </c>
      <c r="Z6226">
        <v>1</v>
      </c>
      <c r="AA6226">
        <v>531</v>
      </c>
      <c r="AB6226">
        <v>1</v>
      </c>
      <c r="AC6226">
        <v>1.75E-4</v>
      </c>
      <c r="AD6226" s="1">
        <v>2.1799999999999999E-6</v>
      </c>
      <c r="AE6226" t="str">
        <f t="shared" si="292"/>
        <v>sp|Q03265|ATPA_MOUSE_sp|Q03265|ATPA_MOUSE</v>
      </c>
      <c r="AF6226" t="str">
        <f t="shared" si="293"/>
        <v>AM[147.04]K[325.13]QVAGTM[147.04]K_SDGK[325.13]ISEQSDAK</v>
      </c>
    </row>
    <row r="6227" spans="1:32" x14ac:dyDescent="0.25">
      <c r="A6227" t="s">
        <v>4240</v>
      </c>
      <c r="B6227" t="str">
        <f>VLOOKUP(A6227,[1]Files!$A$2:$B$73,2,FALSE)</f>
        <v>Heart</v>
      </c>
      <c r="C6227">
        <v>13713</v>
      </c>
      <c r="D6227">
        <v>4830.2712949999996</v>
      </c>
      <c r="E6227">
        <v>4831.2384700000002</v>
      </c>
      <c r="F6227">
        <v>4</v>
      </c>
      <c r="G6227">
        <v>1064.507738</v>
      </c>
      <c r="H6227">
        <v>3014.3584930000002</v>
      </c>
      <c r="I6227">
        <v>1063.5008310000001</v>
      </c>
      <c r="J6227">
        <v>3014.3531710000002</v>
      </c>
      <c r="K6227">
        <v>1.0122</v>
      </c>
      <c r="L6227">
        <f t="shared" si="291"/>
        <v>1.0122</v>
      </c>
      <c r="M6227" t="s">
        <v>1021</v>
      </c>
      <c r="N6227" t="s">
        <v>1022</v>
      </c>
      <c r="O6227">
        <v>0</v>
      </c>
      <c r="P6227">
        <v>0</v>
      </c>
      <c r="Q6227" t="s">
        <v>1023</v>
      </c>
      <c r="R6227" t="s">
        <v>1024</v>
      </c>
      <c r="S6227">
        <v>13714</v>
      </c>
      <c r="T6227">
        <v>13715</v>
      </c>
      <c r="U6227" t="s">
        <v>1003</v>
      </c>
      <c r="V6227" t="s">
        <v>1003</v>
      </c>
      <c r="W6227" t="s">
        <v>1004</v>
      </c>
      <c r="X6227" t="s">
        <v>1004</v>
      </c>
      <c r="Y6227">
        <v>79</v>
      </c>
      <c r="Z6227">
        <v>1</v>
      </c>
      <c r="AA6227">
        <v>94</v>
      </c>
      <c r="AB6227">
        <v>1</v>
      </c>
      <c r="AC6227" t="s">
        <v>35</v>
      </c>
      <c r="AD6227" t="s">
        <v>35</v>
      </c>
      <c r="AE6227" t="str">
        <f t="shared" si="292"/>
        <v>sp|P97450|ATP5J_MOUSE_sp|P97450|ATP5J_MOUSE</v>
      </c>
      <c r="AF6227" t="str">
        <f t="shared" si="293"/>
        <v>LK[325.13]QMYGK_GEMDTFPTFK[325.13]FDDPKFEVIDKPQS</v>
      </c>
    </row>
    <row r="6228" spans="1:32" x14ac:dyDescent="0.25">
      <c r="A6228" t="s">
        <v>3578</v>
      </c>
      <c r="B6228" t="str">
        <f>VLOOKUP(A6228,[1]Files!$A$2:$B$73,2,FALSE)</f>
        <v>Heart</v>
      </c>
      <c r="C6228">
        <v>5865</v>
      </c>
      <c r="D6228">
        <v>3665.7907789999999</v>
      </c>
      <c r="E6228">
        <v>3666.7804620000002</v>
      </c>
      <c r="F6228">
        <v>4</v>
      </c>
      <c r="G6228">
        <v>1457.6957259999999</v>
      </c>
      <c r="H6228">
        <v>1456.689989</v>
      </c>
      <c r="I6228">
        <v>1456.68678</v>
      </c>
      <c r="J6228">
        <v>1456.68678</v>
      </c>
      <c r="K6228">
        <v>1.0122</v>
      </c>
      <c r="L6228">
        <f t="shared" si="291"/>
        <v>1.0122</v>
      </c>
      <c r="M6228" t="s">
        <v>3663</v>
      </c>
      <c r="N6228" t="s">
        <v>3663</v>
      </c>
      <c r="O6228">
        <v>1.1737E-3</v>
      </c>
      <c r="P6228">
        <v>0</v>
      </c>
      <c r="Q6228" t="s">
        <v>3443</v>
      </c>
      <c r="R6228" t="s">
        <v>3443</v>
      </c>
      <c r="S6228">
        <v>5869</v>
      </c>
      <c r="T6228">
        <v>5868</v>
      </c>
      <c r="U6228" t="s">
        <v>3272</v>
      </c>
      <c r="V6228" t="s">
        <v>3272</v>
      </c>
      <c r="W6228" t="s">
        <v>3273</v>
      </c>
      <c r="X6228" t="s">
        <v>3273</v>
      </c>
      <c r="Y6228">
        <v>36</v>
      </c>
      <c r="Z6228">
        <v>1</v>
      </c>
      <c r="AA6228">
        <v>36</v>
      </c>
      <c r="AB6228">
        <v>1</v>
      </c>
      <c r="AC6228" t="s">
        <v>35</v>
      </c>
      <c r="AD6228" t="s">
        <v>35</v>
      </c>
      <c r="AE6228" t="str">
        <f t="shared" si="292"/>
        <v>sp|Q64433|CH10_MOUSE_sp|Q64433|CH10_MOUSE</v>
      </c>
      <c r="AF6228" t="str">
        <f t="shared" si="293"/>
        <v>GGIM[147.04]LPEK[325.13]SQGK_GGIM[147.04]LPEK[325.13]SQGK</v>
      </c>
    </row>
    <row r="6229" spans="1:32" x14ac:dyDescent="0.25">
      <c r="A6229" t="s">
        <v>4510</v>
      </c>
      <c r="B6229" t="str">
        <f>VLOOKUP(A6229,[1]Files!$A$2:$B$73,2,FALSE)</f>
        <v>Heart</v>
      </c>
      <c r="C6229">
        <v>7932</v>
      </c>
      <c r="D6229">
        <v>5156.5314269999999</v>
      </c>
      <c r="E6229">
        <v>5158.5392510000001</v>
      </c>
      <c r="F6229">
        <v>4</v>
      </c>
      <c r="G6229">
        <v>1472.752733</v>
      </c>
      <c r="H6229">
        <v>2932.37363</v>
      </c>
      <c r="I6229">
        <v>1472.751109</v>
      </c>
      <c r="J6229">
        <v>2931.3630240000002</v>
      </c>
      <c r="K6229">
        <v>1.0122</v>
      </c>
      <c r="L6229">
        <f t="shared" si="291"/>
        <v>1.0122</v>
      </c>
      <c r="M6229" t="s">
        <v>3328</v>
      </c>
      <c r="N6229" t="s">
        <v>3320</v>
      </c>
      <c r="O6229" t="s">
        <v>35</v>
      </c>
      <c r="P6229" t="s">
        <v>35</v>
      </c>
      <c r="Q6229" t="s">
        <v>3329</v>
      </c>
      <c r="R6229" t="s">
        <v>3322</v>
      </c>
      <c r="S6229">
        <v>7933</v>
      </c>
      <c r="T6229">
        <v>7934</v>
      </c>
      <c r="U6229" t="s">
        <v>2378</v>
      </c>
      <c r="V6229" t="s">
        <v>2378</v>
      </c>
      <c r="W6229" t="s">
        <v>2379</v>
      </c>
      <c r="X6229" t="s">
        <v>2379</v>
      </c>
      <c r="Y6229">
        <v>113</v>
      </c>
      <c r="Z6229">
        <v>1</v>
      </c>
      <c r="AA6229">
        <v>517</v>
      </c>
      <c r="AB6229">
        <v>1</v>
      </c>
      <c r="AC6229">
        <v>3.2199999999999999E-2</v>
      </c>
      <c r="AD6229">
        <v>1.07E-3</v>
      </c>
      <c r="AE6229" t="str">
        <f t="shared" si="292"/>
        <v>sp|Q9EQ20|MMSA_MOUSE_sp|Q9EQ20|MMSA_MOUSE</v>
      </c>
      <c r="AF6229" t="str">
        <f t="shared" si="293"/>
        <v>YQQLIK[325.13]ENLK_TITSQWK[325.13]EEDATLSSPAVVMPTMGR</v>
      </c>
    </row>
    <row r="6230" spans="1:32" x14ac:dyDescent="0.25">
      <c r="A6230" t="s">
        <v>4671</v>
      </c>
      <c r="B6230" t="str">
        <f>VLOOKUP(A6230,[1]Files!$A$2:$B$73,2,FALSE)</f>
        <v>Heart</v>
      </c>
      <c r="C6230">
        <v>3858</v>
      </c>
      <c r="D6230">
        <v>4035.9952189999999</v>
      </c>
      <c r="E6230">
        <v>4036.98693</v>
      </c>
      <c r="F6230">
        <v>5</v>
      </c>
      <c r="G6230">
        <v>1299.654513</v>
      </c>
      <c r="H6230">
        <v>1984.935641</v>
      </c>
      <c r="I6230">
        <v>1298.6466439999999</v>
      </c>
      <c r="J6230">
        <v>1984.9312609999999</v>
      </c>
      <c r="K6230">
        <v>1.0122</v>
      </c>
      <c r="L6230">
        <f t="shared" si="291"/>
        <v>1.0122</v>
      </c>
      <c r="M6230" t="s">
        <v>1544</v>
      </c>
      <c r="N6230" t="s">
        <v>1495</v>
      </c>
      <c r="O6230" t="s">
        <v>35</v>
      </c>
      <c r="P6230" t="s">
        <v>35</v>
      </c>
      <c r="Q6230" t="s">
        <v>1546</v>
      </c>
      <c r="R6230" t="s">
        <v>1497</v>
      </c>
      <c r="S6230">
        <v>3859</v>
      </c>
      <c r="T6230">
        <v>3862</v>
      </c>
      <c r="U6230" t="s">
        <v>1498</v>
      </c>
      <c r="V6230" t="s">
        <v>1498</v>
      </c>
      <c r="W6230" t="s">
        <v>1499</v>
      </c>
      <c r="X6230" t="s">
        <v>1499</v>
      </c>
      <c r="Y6230">
        <v>189</v>
      </c>
      <c r="Z6230">
        <v>1</v>
      </c>
      <c r="AA6230">
        <v>175</v>
      </c>
      <c r="AB6230">
        <v>1</v>
      </c>
      <c r="AC6230" s="1">
        <v>6.2299999999999996E-5</v>
      </c>
      <c r="AD6230" s="1">
        <v>3.2499999999999997E-5</v>
      </c>
      <c r="AE6230" t="str">
        <f t="shared" si="292"/>
        <v>sp|Q9DC69|NDUA9_MOUSE_sp|Q9DC69|NDUA9_MOUSE</v>
      </c>
      <c r="AF6230" t="str">
        <f t="shared" si="293"/>
        <v>SKAVGEK[325.13]EVR_FIHVSHLNASM[147.04]K[325.13]SSSK</v>
      </c>
    </row>
    <row r="6231" spans="1:32" x14ac:dyDescent="0.25">
      <c r="A6231" t="s">
        <v>4652</v>
      </c>
      <c r="B6231" t="str">
        <f>VLOOKUP(A6231,[1]Files!$A$2:$B$73,2,FALSE)</f>
        <v>Heart</v>
      </c>
      <c r="C6231">
        <v>9343</v>
      </c>
      <c r="D6231">
        <v>4332.2891650000001</v>
      </c>
      <c r="E6231">
        <v>4333.3229430000001</v>
      </c>
      <c r="F6231">
        <v>4</v>
      </c>
      <c r="G6231">
        <v>1467.821017</v>
      </c>
      <c r="H6231">
        <v>2113.063083</v>
      </c>
      <c r="I6231">
        <v>1467.819798</v>
      </c>
      <c r="J6231">
        <v>2112.0521039999999</v>
      </c>
      <c r="K6231">
        <v>1.0122</v>
      </c>
      <c r="L6231">
        <f t="shared" si="291"/>
        <v>1.0122</v>
      </c>
      <c r="M6231" t="s">
        <v>1459</v>
      </c>
      <c r="N6231" t="s">
        <v>2223</v>
      </c>
      <c r="O6231" t="s">
        <v>35</v>
      </c>
      <c r="P6231" t="s">
        <v>35</v>
      </c>
      <c r="Q6231" t="s">
        <v>1460</v>
      </c>
      <c r="R6231" t="s">
        <v>2225</v>
      </c>
      <c r="S6231">
        <v>9344</v>
      </c>
      <c r="T6231">
        <v>9345</v>
      </c>
      <c r="U6231" t="s">
        <v>222</v>
      </c>
      <c r="V6231" t="s">
        <v>1047</v>
      </c>
      <c r="W6231" t="s">
        <v>223</v>
      </c>
      <c r="X6231" t="s">
        <v>1049</v>
      </c>
      <c r="Y6231">
        <v>46</v>
      </c>
      <c r="Z6231">
        <v>1</v>
      </c>
      <c r="AA6231">
        <v>499</v>
      </c>
      <c r="AB6231">
        <v>1</v>
      </c>
      <c r="AC6231">
        <v>1.6899999999999999E-4</v>
      </c>
      <c r="AD6231">
        <v>2.5999999999999999E-3</v>
      </c>
      <c r="AE6231" t="str">
        <f t="shared" si="292"/>
        <v>sp|Q9CQ75|NDUA2_MOUSE_sp|Q91VD9|NDUS1_MOUSE</v>
      </c>
      <c r="AF6231" t="str">
        <f t="shared" si="293"/>
        <v>K[325.13]AHPNLPILIR_DDGAAILVAVSNM[147.04]VQK[325.13]IR</v>
      </c>
    </row>
    <row r="6232" spans="1:32" x14ac:dyDescent="0.25">
      <c r="A6232" t="s">
        <v>4725</v>
      </c>
      <c r="B6232" t="str">
        <f>VLOOKUP(A6232,[1]Files!$A$2:$B$73,2,FALSE)</f>
        <v>Heart</v>
      </c>
      <c r="C6232">
        <v>4299</v>
      </c>
      <c r="D6232">
        <v>3483.7837460000001</v>
      </c>
      <c r="E6232">
        <v>3483.7736260000001</v>
      </c>
      <c r="F6232">
        <v>4</v>
      </c>
      <c r="G6232">
        <v>1311.645921</v>
      </c>
      <c r="H6232">
        <v>1420.7327600000001</v>
      </c>
      <c r="I6232">
        <v>1310.635411</v>
      </c>
      <c r="J6232">
        <v>1420.7310419999999</v>
      </c>
      <c r="K6232">
        <v>1.0122</v>
      </c>
      <c r="L6232">
        <f t="shared" si="291"/>
        <v>1.0122</v>
      </c>
      <c r="M6232" t="s">
        <v>4730</v>
      </c>
      <c r="N6232" t="s">
        <v>4731</v>
      </c>
      <c r="O6232" t="s">
        <v>35</v>
      </c>
      <c r="P6232" t="s">
        <v>35</v>
      </c>
      <c r="Q6232" t="s">
        <v>4732</v>
      </c>
      <c r="R6232" t="s">
        <v>4733</v>
      </c>
      <c r="S6232">
        <v>4302</v>
      </c>
      <c r="T6232">
        <v>4303</v>
      </c>
      <c r="U6232" t="s">
        <v>1622</v>
      </c>
      <c r="V6232" t="s">
        <v>1622</v>
      </c>
      <c r="W6232" t="s">
        <v>1623</v>
      </c>
      <c r="X6232" t="s">
        <v>1623</v>
      </c>
      <c r="Y6232">
        <v>88</v>
      </c>
      <c r="Z6232">
        <v>1</v>
      </c>
      <c r="AA6232">
        <v>90</v>
      </c>
      <c r="AB6232">
        <v>1</v>
      </c>
      <c r="AC6232">
        <v>6.59E-2</v>
      </c>
      <c r="AD6232" s="1">
        <v>1.7800000000000001E-7</v>
      </c>
      <c r="AE6232" t="str">
        <f t="shared" si="292"/>
        <v>sp|Q91VR2|ATPG_MOUSE_sp|Q91VR2|ATPG_MOUSE</v>
      </c>
      <c r="AF6232" t="str">
        <f t="shared" si="293"/>
        <v>ADIKAPEDK[325.13]K_K[325.13]HLIIGVSSDR</v>
      </c>
    </row>
    <row r="6233" spans="1:32" x14ac:dyDescent="0.25">
      <c r="A6233" t="s">
        <v>2964</v>
      </c>
      <c r="B6233" t="str">
        <f>VLOOKUP(A6233,[1]Files!$A$2:$B$73,2,FALSE)</f>
        <v>Heart</v>
      </c>
      <c r="C6233">
        <v>12314</v>
      </c>
      <c r="D6233">
        <v>4323.2703190000002</v>
      </c>
      <c r="E6233">
        <v>4324.2614190000004</v>
      </c>
      <c r="F6233">
        <v>4</v>
      </c>
      <c r="G6233">
        <v>1142.559984</v>
      </c>
      <c r="H6233">
        <v>2429.3052699999998</v>
      </c>
      <c r="I6233">
        <v>1142.5567659999999</v>
      </c>
      <c r="J6233">
        <v>2428.2961890000001</v>
      </c>
      <c r="K6233">
        <v>1.0123</v>
      </c>
      <c r="L6233">
        <f t="shared" si="291"/>
        <v>1.0123</v>
      </c>
      <c r="M6233" t="s">
        <v>1060</v>
      </c>
      <c r="N6233" t="s">
        <v>629</v>
      </c>
      <c r="O6233">
        <v>1.6244000000000001E-2</v>
      </c>
      <c r="P6233">
        <v>0</v>
      </c>
      <c r="Q6233" t="s">
        <v>1061</v>
      </c>
      <c r="R6233" t="s">
        <v>630</v>
      </c>
      <c r="S6233">
        <v>12315</v>
      </c>
      <c r="T6233">
        <v>12318</v>
      </c>
      <c r="U6233" t="s">
        <v>90</v>
      </c>
      <c r="V6233" t="s">
        <v>158</v>
      </c>
      <c r="W6233" t="s">
        <v>91</v>
      </c>
      <c r="X6233" t="s">
        <v>159</v>
      </c>
      <c r="Y6233">
        <v>97</v>
      </c>
      <c r="Z6233">
        <v>1</v>
      </c>
      <c r="AA6233">
        <v>124</v>
      </c>
      <c r="AB6233">
        <v>1</v>
      </c>
      <c r="AC6233" t="s">
        <v>35</v>
      </c>
      <c r="AD6233" t="s">
        <v>35</v>
      </c>
      <c r="AE6233" t="str">
        <f t="shared" si="292"/>
        <v>sp|Q9DB20|ATPO_MOUSE_sp|P56480|ATPB_MOUSE</v>
      </c>
      <c r="AF6233" t="str">
        <f t="shared" si="293"/>
        <v>SLNDITK[325.13]R_GQK[325.13]VLDSGAPIKIPVGPETLGR</v>
      </c>
    </row>
    <row r="6234" spans="1:32" x14ac:dyDescent="0.25">
      <c r="A6234" t="s">
        <v>2964</v>
      </c>
      <c r="B6234" t="str">
        <f>VLOOKUP(A6234,[1]Files!$A$2:$B$73,2,FALSE)</f>
        <v>Heart</v>
      </c>
      <c r="C6234">
        <v>13700</v>
      </c>
      <c r="D6234">
        <v>5465.6420699999999</v>
      </c>
      <c r="E6234">
        <v>5465.6575849999999</v>
      </c>
      <c r="F6234">
        <v>5</v>
      </c>
      <c r="G6234">
        <v>1552.754733</v>
      </c>
      <c r="H6234">
        <v>3161.4822720000002</v>
      </c>
      <c r="I6234">
        <v>1552.752172</v>
      </c>
      <c r="J6234">
        <v>3160.4724350000001</v>
      </c>
      <c r="K6234">
        <v>1.0124</v>
      </c>
      <c r="L6234">
        <f t="shared" si="291"/>
        <v>1.0124</v>
      </c>
      <c r="M6234" t="s">
        <v>2867</v>
      </c>
      <c r="N6234" t="s">
        <v>2868</v>
      </c>
      <c r="O6234">
        <v>0</v>
      </c>
      <c r="P6234">
        <v>0</v>
      </c>
      <c r="Q6234" t="s">
        <v>2869</v>
      </c>
      <c r="R6234" t="s">
        <v>2870</v>
      </c>
      <c r="S6234">
        <v>13701</v>
      </c>
      <c r="T6234">
        <v>13704</v>
      </c>
      <c r="U6234" t="s">
        <v>1955</v>
      </c>
      <c r="V6234" t="s">
        <v>1955</v>
      </c>
      <c r="W6234" t="s">
        <v>1956</v>
      </c>
      <c r="X6234" t="s">
        <v>1956</v>
      </c>
      <c r="Y6234">
        <v>299</v>
      </c>
      <c r="Z6234">
        <v>1</v>
      </c>
      <c r="AA6234">
        <v>122</v>
      </c>
      <c r="AB6234">
        <v>1</v>
      </c>
      <c r="AC6234" t="s">
        <v>35</v>
      </c>
      <c r="AD6234" t="s">
        <v>35</v>
      </c>
      <c r="AE6234" t="str">
        <f t="shared" si="292"/>
        <v>sp|P50544|ACADV_MOUSE_sp|P50544|ACADV_MOUSE</v>
      </c>
      <c r="AF6234" t="str">
        <f t="shared" si="293"/>
        <v>SFGGVTHGLPEK[325.13]K_FFEEVNDPAK[325.13]NDALEKVEDDTLQGLK</v>
      </c>
    </row>
    <row r="6235" spans="1:32" x14ac:dyDescent="0.25">
      <c r="A6235" t="s">
        <v>4652</v>
      </c>
      <c r="B6235" t="str">
        <f>VLOOKUP(A6235,[1]Files!$A$2:$B$73,2,FALSE)</f>
        <v>Heart</v>
      </c>
      <c r="C6235">
        <v>4797</v>
      </c>
      <c r="D6235">
        <v>5287.3694869999999</v>
      </c>
      <c r="E6235">
        <v>5288.3712830000004</v>
      </c>
      <c r="F6235">
        <v>4</v>
      </c>
      <c r="G6235">
        <v>1977.900607</v>
      </c>
      <c r="H6235">
        <v>2558.063815</v>
      </c>
      <c r="I6235">
        <v>1976.893812</v>
      </c>
      <c r="J6235">
        <v>2558.058203</v>
      </c>
      <c r="K6235">
        <v>1.0124</v>
      </c>
      <c r="L6235">
        <f t="shared" si="291"/>
        <v>1.0124</v>
      </c>
      <c r="M6235" t="s">
        <v>1450</v>
      </c>
      <c r="N6235" t="s">
        <v>1171</v>
      </c>
      <c r="O6235" t="s">
        <v>35</v>
      </c>
      <c r="P6235" t="s">
        <v>35</v>
      </c>
      <c r="Q6235" t="s">
        <v>1172</v>
      </c>
      <c r="R6235" t="s">
        <v>1173</v>
      </c>
      <c r="S6235">
        <v>4800</v>
      </c>
      <c r="T6235">
        <v>4799</v>
      </c>
      <c r="U6235" t="s">
        <v>1038</v>
      </c>
      <c r="V6235" t="s">
        <v>1038</v>
      </c>
      <c r="W6235" t="s">
        <v>1039</v>
      </c>
      <c r="X6235" t="s">
        <v>1039</v>
      </c>
      <c r="Y6235">
        <v>31</v>
      </c>
      <c r="Z6235">
        <v>1</v>
      </c>
      <c r="AA6235">
        <v>549</v>
      </c>
      <c r="AB6235">
        <v>1</v>
      </c>
      <c r="AC6235" s="1">
        <v>1.6199999999999999E-8</v>
      </c>
      <c r="AD6235">
        <v>1.6999999999999999E-3</v>
      </c>
      <c r="AE6235" t="str">
        <f t="shared" si="292"/>
        <v>sp|Q99KI0|ACON_MOUSE_sp|Q99KI0|ACON_MOUSE</v>
      </c>
      <c r="AF6235" t="str">
        <f t="shared" si="293"/>
        <v>AK[325.13]VAM[147.04]SHFEPSEYIR_SDFDPGQDTYQHPPK[325.13]DSSGQR</v>
      </c>
    </row>
    <row r="6236" spans="1:32" x14ac:dyDescent="0.25">
      <c r="A6236" t="s">
        <v>4671</v>
      </c>
      <c r="B6236" t="str">
        <f>VLOOKUP(A6236,[1]Files!$A$2:$B$73,2,FALSE)</f>
        <v>Heart</v>
      </c>
      <c r="C6236">
        <v>13062</v>
      </c>
      <c r="D6236">
        <v>4252.0998339999996</v>
      </c>
      <c r="E6236">
        <v>4252.0995400000002</v>
      </c>
      <c r="F6236">
        <v>5</v>
      </c>
      <c r="G6236">
        <v>1446.7107880000001</v>
      </c>
      <c r="H6236">
        <v>2053.9839809999999</v>
      </c>
      <c r="I6236">
        <v>1445.7038250000001</v>
      </c>
      <c r="J6236">
        <v>2053.9785430000002</v>
      </c>
      <c r="K6236">
        <v>1.0124</v>
      </c>
      <c r="L6236">
        <f t="shared" si="291"/>
        <v>1.0124</v>
      </c>
      <c r="M6236" t="s">
        <v>1928</v>
      </c>
      <c r="N6236" t="s">
        <v>2885</v>
      </c>
      <c r="O6236" t="s">
        <v>35</v>
      </c>
      <c r="P6236" t="s">
        <v>35</v>
      </c>
      <c r="Q6236" t="s">
        <v>1930</v>
      </c>
      <c r="R6236" t="s">
        <v>2887</v>
      </c>
      <c r="S6236">
        <v>13065</v>
      </c>
      <c r="T6236">
        <v>13066</v>
      </c>
      <c r="U6236" t="s">
        <v>1931</v>
      </c>
      <c r="V6236" t="s">
        <v>1931</v>
      </c>
      <c r="W6236" t="s">
        <v>1932</v>
      </c>
      <c r="X6236" t="s">
        <v>1932</v>
      </c>
      <c r="Y6236">
        <v>199</v>
      </c>
      <c r="Z6236">
        <v>1</v>
      </c>
      <c r="AA6236">
        <v>272</v>
      </c>
      <c r="AB6236">
        <v>1</v>
      </c>
      <c r="AC6236">
        <v>4.3800000000000002E-3</v>
      </c>
      <c r="AD6236">
        <v>5.7500000000000002E-2</v>
      </c>
      <c r="AE6236" t="str">
        <f t="shared" si="292"/>
        <v>sp|P54071|IDHP_MOUSE_sp|P54071|IDHP_MOUSE</v>
      </c>
      <c r="AF6236" t="str">
        <f t="shared" si="293"/>
        <v>LVFTPK[325.13]DGSSAK_FKDIFQEIFDK[325.13]HYK</v>
      </c>
    </row>
    <row r="6237" spans="1:32" x14ac:dyDescent="0.25">
      <c r="A6237" t="s">
        <v>886</v>
      </c>
      <c r="B6237" t="str">
        <f>VLOOKUP(A6237,[1]Files!$A$2:$B$73,2,FALSE)</f>
        <v>Brain</v>
      </c>
      <c r="C6237">
        <v>12949</v>
      </c>
      <c r="D6237">
        <v>4422.153789</v>
      </c>
      <c r="E6237">
        <v>4424.139349</v>
      </c>
      <c r="F6237">
        <v>4</v>
      </c>
      <c r="G6237">
        <v>1862.8435999999999</v>
      </c>
      <c r="H6237">
        <v>1807.9051239999999</v>
      </c>
      <c r="I6237">
        <v>1862.842169</v>
      </c>
      <c r="J6237">
        <v>1806.8940849999999</v>
      </c>
      <c r="K6237">
        <v>1.0125</v>
      </c>
      <c r="L6237">
        <f t="shared" si="291"/>
        <v>1.0125</v>
      </c>
      <c r="M6237" t="s">
        <v>995</v>
      </c>
      <c r="N6237" t="s">
        <v>996</v>
      </c>
      <c r="O6237">
        <v>0</v>
      </c>
      <c r="P6237">
        <v>0</v>
      </c>
      <c r="Q6237" t="s">
        <v>997</v>
      </c>
      <c r="R6237" t="s">
        <v>998</v>
      </c>
      <c r="S6237">
        <v>12952</v>
      </c>
      <c r="T6237">
        <v>12953</v>
      </c>
      <c r="U6237" t="s">
        <v>216</v>
      </c>
      <c r="V6237" t="s">
        <v>862</v>
      </c>
      <c r="W6237" t="s">
        <v>217</v>
      </c>
      <c r="X6237" t="s">
        <v>863</v>
      </c>
      <c r="Y6237">
        <v>95</v>
      </c>
      <c r="Z6237">
        <v>1</v>
      </c>
      <c r="AA6237">
        <v>57</v>
      </c>
      <c r="AB6237">
        <v>1</v>
      </c>
      <c r="AC6237" t="s">
        <v>35</v>
      </c>
      <c r="AD6237" t="s">
        <v>35</v>
      </c>
      <c r="AE6237" t="str">
        <f t="shared" si="292"/>
        <v>sp|Q9DCX2|ATP5H_MOUSE_sp|P03930|ATP8_MOUSE</v>
      </c>
      <c r="AF6237" t="str">
        <f t="shared" si="293"/>
        <v>WTK[325.13]IYLPHSLPQQ_YTALVDQEEK[325.13]EDVK</v>
      </c>
    </row>
    <row r="6238" spans="1:32" x14ac:dyDescent="0.25">
      <c r="A6238" t="s">
        <v>4800</v>
      </c>
      <c r="B6238" t="str">
        <f>VLOOKUP(A6238,[1]Files!$A$2:$B$73,2,FALSE)</f>
        <v>Heart</v>
      </c>
      <c r="C6238">
        <v>11786</v>
      </c>
      <c r="D6238">
        <v>3462.8856139999998</v>
      </c>
      <c r="E6238">
        <v>3464.8383239999998</v>
      </c>
      <c r="F6238">
        <v>4</v>
      </c>
      <c r="G6238">
        <v>912.50108499999999</v>
      </c>
      <c r="H6238">
        <v>1798.9794649999999</v>
      </c>
      <c r="I6238">
        <v>911.496398</v>
      </c>
      <c r="J6238">
        <v>1798.971667</v>
      </c>
      <c r="K6238">
        <v>1.0125</v>
      </c>
      <c r="L6238">
        <f t="shared" si="291"/>
        <v>1.0125</v>
      </c>
      <c r="M6238" t="s">
        <v>1870</v>
      </c>
      <c r="N6238" t="s">
        <v>2126</v>
      </c>
      <c r="O6238" t="s">
        <v>35</v>
      </c>
      <c r="P6238" t="s">
        <v>35</v>
      </c>
      <c r="Q6238" t="s">
        <v>1871</v>
      </c>
      <c r="R6238" t="s">
        <v>2127</v>
      </c>
      <c r="S6238">
        <v>11787</v>
      </c>
      <c r="T6238">
        <v>11790</v>
      </c>
      <c r="U6238" t="s">
        <v>1872</v>
      </c>
      <c r="V6238" t="s">
        <v>1872</v>
      </c>
      <c r="W6238" t="s">
        <v>1816</v>
      </c>
      <c r="X6238" t="s">
        <v>1816</v>
      </c>
      <c r="Y6238">
        <v>205</v>
      </c>
      <c r="Z6238">
        <v>1</v>
      </c>
      <c r="AA6238">
        <v>114</v>
      </c>
      <c r="AB6238">
        <v>1</v>
      </c>
      <c r="AC6238">
        <v>1.2200000000000001E-2</v>
      </c>
      <c r="AD6238">
        <v>1.66E-4</v>
      </c>
      <c r="AE6238" t="str">
        <f t="shared" si="292"/>
        <v>sp|Q9DCW4|ETFB_MOUSE_sp|Q9DCW4|ETFB_MOUSE</v>
      </c>
      <c r="AF6238" t="str">
        <f t="shared" si="293"/>
        <v>K[325.13]IEVVK_LAEK[325.13]EKVDLLFLGK</v>
      </c>
    </row>
    <row r="6239" spans="1:32" x14ac:dyDescent="0.25">
      <c r="A6239" t="s">
        <v>4544</v>
      </c>
      <c r="B6239" t="str">
        <f>VLOOKUP(A6239,[1]Files!$A$2:$B$73,2,FALSE)</f>
        <v>Heart</v>
      </c>
      <c r="C6239">
        <v>15241</v>
      </c>
      <c r="D6239">
        <v>5741.826626</v>
      </c>
      <c r="E6239">
        <v>5741.836174</v>
      </c>
      <c r="F6239">
        <v>5</v>
      </c>
      <c r="G6239">
        <v>2149.0359830000002</v>
      </c>
      <c r="H6239">
        <v>2841.3855789999998</v>
      </c>
      <c r="I6239">
        <v>2149.0327630000002</v>
      </c>
      <c r="J6239">
        <v>2840.376307</v>
      </c>
      <c r="K6239">
        <v>1.0125</v>
      </c>
      <c r="L6239">
        <f t="shared" si="291"/>
        <v>1.0125</v>
      </c>
      <c r="M6239" t="s">
        <v>2167</v>
      </c>
      <c r="N6239" t="s">
        <v>2736</v>
      </c>
      <c r="O6239" t="s">
        <v>35</v>
      </c>
      <c r="P6239" t="s">
        <v>35</v>
      </c>
      <c r="Q6239" t="s">
        <v>2169</v>
      </c>
      <c r="R6239" t="s">
        <v>2737</v>
      </c>
      <c r="S6239">
        <v>15242</v>
      </c>
      <c r="T6239">
        <v>15243</v>
      </c>
      <c r="U6239" t="s">
        <v>1038</v>
      </c>
      <c r="V6239" t="s">
        <v>1038</v>
      </c>
      <c r="W6239" t="s">
        <v>1039</v>
      </c>
      <c r="X6239" t="s">
        <v>1039</v>
      </c>
      <c r="Y6239">
        <v>144</v>
      </c>
      <c r="Z6239">
        <v>1</v>
      </c>
      <c r="AA6239">
        <v>138</v>
      </c>
      <c r="AB6239">
        <v>1</v>
      </c>
      <c r="AC6239" s="1">
        <v>5.8799999999999996E-6</v>
      </c>
      <c r="AD6239">
        <v>4.9099999999999998E-2</v>
      </c>
      <c r="AE6239" t="str">
        <f t="shared" si="292"/>
        <v>sp|Q99KI0|ACON_MOUSE_sp|Q99KI0|ACON_MOUSE</v>
      </c>
      <c r="AF6239" t="str">
        <f t="shared" si="293"/>
        <v>AK[325.13]DINQEVYNFLATAGAK_VAVPSTIHC[160.03]DHLIEAQVGGEK[325.13]DLR</v>
      </c>
    </row>
    <row r="6240" spans="1:32" x14ac:dyDescent="0.25">
      <c r="A6240" t="s">
        <v>4785</v>
      </c>
      <c r="B6240" t="str">
        <f>VLOOKUP(A6240,[1]Files!$A$2:$B$73,2,FALSE)</f>
        <v>Heart</v>
      </c>
      <c r="C6240">
        <v>5855</v>
      </c>
      <c r="D6240">
        <v>4005.9015439999998</v>
      </c>
      <c r="E6240">
        <v>4006.8729920000001</v>
      </c>
      <c r="F6240">
        <v>4</v>
      </c>
      <c r="G6240">
        <v>1129.5291</v>
      </c>
      <c r="H6240">
        <v>2124.96738</v>
      </c>
      <c r="I6240">
        <v>1129.5291549999999</v>
      </c>
      <c r="J6240">
        <v>2123.954847</v>
      </c>
      <c r="K6240">
        <v>1.0125</v>
      </c>
      <c r="L6240">
        <f t="shared" si="291"/>
        <v>1.0125</v>
      </c>
      <c r="M6240" t="s">
        <v>593</v>
      </c>
      <c r="N6240" t="s">
        <v>594</v>
      </c>
      <c r="O6240" t="s">
        <v>35</v>
      </c>
      <c r="P6240" t="s">
        <v>35</v>
      </c>
      <c r="Q6240" t="s">
        <v>595</v>
      </c>
      <c r="R6240" t="s">
        <v>596</v>
      </c>
      <c r="S6240">
        <v>5856</v>
      </c>
      <c r="T6240">
        <v>5859</v>
      </c>
      <c r="U6240" t="s">
        <v>597</v>
      </c>
      <c r="V6240" t="s">
        <v>597</v>
      </c>
      <c r="W6240" t="s">
        <v>598</v>
      </c>
      <c r="X6240" t="s">
        <v>598</v>
      </c>
      <c r="Y6240">
        <v>76</v>
      </c>
      <c r="Z6240">
        <v>1</v>
      </c>
      <c r="AA6240">
        <v>56</v>
      </c>
      <c r="AB6240">
        <v>1</v>
      </c>
      <c r="AC6240">
        <v>2.4500000000000001E-2</v>
      </c>
      <c r="AD6240">
        <v>3.7800000000000003E-4</v>
      </c>
      <c r="AE6240" t="str">
        <f t="shared" si="292"/>
        <v>sp|Q62425|NDUA4_MOUSE_sp|Q62425|NDUA4_MOUSE</v>
      </c>
      <c r="AF6240" t="str">
        <f t="shared" si="293"/>
        <v>LK[325.13]KEGPDF_NNPEPWNK[325.13]LGPNEQYK</v>
      </c>
    </row>
    <row r="6241" spans="1:32" x14ac:dyDescent="0.25">
      <c r="A6241" t="s">
        <v>4466</v>
      </c>
      <c r="B6241" t="str">
        <f>VLOOKUP(A6241,[1]Files!$A$2:$B$73,2,FALSE)</f>
        <v>Heart</v>
      </c>
      <c r="C6241">
        <v>7620</v>
      </c>
      <c r="D6241">
        <v>4233.2752490000003</v>
      </c>
      <c r="E6241">
        <v>4234.2696450000003</v>
      </c>
      <c r="F6241">
        <v>5</v>
      </c>
      <c r="G6241">
        <v>1316.749728</v>
      </c>
      <c r="H6241">
        <v>2165.1204560000001</v>
      </c>
      <c r="I6241">
        <v>1316.745236</v>
      </c>
      <c r="J6241">
        <v>2164.1124110000001</v>
      </c>
      <c r="K6241">
        <v>1.0125</v>
      </c>
      <c r="L6241">
        <f t="shared" si="291"/>
        <v>1.0125</v>
      </c>
      <c r="M6241" t="s">
        <v>189</v>
      </c>
      <c r="N6241" t="s">
        <v>1976</v>
      </c>
      <c r="O6241" t="s">
        <v>35</v>
      </c>
      <c r="P6241" t="s">
        <v>35</v>
      </c>
      <c r="Q6241" t="s">
        <v>191</v>
      </c>
      <c r="R6241" t="s">
        <v>1977</v>
      </c>
      <c r="S6241">
        <v>7623</v>
      </c>
      <c r="T6241">
        <v>7622</v>
      </c>
      <c r="U6241" t="s">
        <v>72</v>
      </c>
      <c r="V6241" t="s">
        <v>72</v>
      </c>
      <c r="W6241" t="s">
        <v>73</v>
      </c>
      <c r="X6241" t="s">
        <v>73</v>
      </c>
      <c r="Y6241">
        <v>175</v>
      </c>
      <c r="Z6241">
        <v>1</v>
      </c>
      <c r="AA6241">
        <v>167</v>
      </c>
      <c r="AB6241">
        <v>1</v>
      </c>
      <c r="AC6241">
        <v>1.05E-4</v>
      </c>
      <c r="AD6241">
        <v>4.75E-4</v>
      </c>
      <c r="AE6241" t="str">
        <f t="shared" si="292"/>
        <v>sp|Q03265|ATPA_MOUSE_sp|Q03265|ATPA_MOUSE</v>
      </c>
      <c r="AF6241" t="str">
        <f t="shared" si="293"/>
        <v>VGLK[325.13]APGIIPR_VVDALGNAIDGKGPIGSK[325.13]TR</v>
      </c>
    </row>
    <row r="6242" spans="1:32" x14ac:dyDescent="0.25">
      <c r="A6242" t="s">
        <v>548</v>
      </c>
      <c r="B6242" t="str">
        <f>VLOOKUP(A6242,[1]Files!$A$2:$B$73,2,FALSE)</f>
        <v>Liver</v>
      </c>
      <c r="C6242">
        <v>15435</v>
      </c>
      <c r="D6242">
        <v>4920.3833560000003</v>
      </c>
      <c r="E6242">
        <v>4920.3703059999998</v>
      </c>
      <c r="F6242">
        <v>4</v>
      </c>
      <c r="G6242">
        <v>2395.1683069999999</v>
      </c>
      <c r="H6242">
        <v>1773.809984</v>
      </c>
      <c r="I6242">
        <v>2394.1599550000001</v>
      </c>
      <c r="J6242">
        <v>1773.8057240000001</v>
      </c>
      <c r="K6242">
        <v>1.0125999999999999</v>
      </c>
      <c r="L6242">
        <f t="shared" si="291"/>
        <v>1.0125999999999999</v>
      </c>
      <c r="M6242" t="s">
        <v>661</v>
      </c>
      <c r="N6242" t="s">
        <v>636</v>
      </c>
      <c r="O6242">
        <v>0</v>
      </c>
      <c r="P6242">
        <v>7.7640000000000001E-3</v>
      </c>
      <c r="Q6242" t="s">
        <v>662</v>
      </c>
      <c r="R6242" t="s">
        <v>638</v>
      </c>
      <c r="S6242">
        <v>15438</v>
      </c>
      <c r="T6242">
        <v>15437</v>
      </c>
      <c r="U6242" t="s">
        <v>639</v>
      </c>
      <c r="V6242" t="s">
        <v>639</v>
      </c>
      <c r="W6242" t="s">
        <v>640</v>
      </c>
      <c r="X6242" t="s">
        <v>640</v>
      </c>
      <c r="Y6242">
        <v>171</v>
      </c>
      <c r="Z6242">
        <v>1</v>
      </c>
      <c r="AA6242">
        <v>191</v>
      </c>
      <c r="AB6242">
        <v>1</v>
      </c>
      <c r="AC6242" t="s">
        <v>35</v>
      </c>
      <c r="AD6242" t="s">
        <v>35</v>
      </c>
      <c r="AE6242" t="str">
        <f t="shared" si="292"/>
        <v>sp|P26443|DHE3_MOUSE_sp|P26443|DHE3_MOUSE</v>
      </c>
      <c r="AF6242" t="str">
        <f t="shared" si="293"/>
        <v>INPK[325.13]NYTDNELEK_ALASLMTYK[325.13]C[160.03]AVVDVPFGGAK</v>
      </c>
    </row>
    <row r="6243" spans="1:32" x14ac:dyDescent="0.25">
      <c r="A6243" t="s">
        <v>4692</v>
      </c>
      <c r="B6243" t="str">
        <f>VLOOKUP(A6243,[1]Files!$A$2:$B$73,2,FALSE)</f>
        <v>Heart</v>
      </c>
      <c r="C6243">
        <v>6831</v>
      </c>
      <c r="D6243">
        <v>4342.0913639999999</v>
      </c>
      <c r="E6243">
        <v>4342.0954039999997</v>
      </c>
      <c r="F6243">
        <v>4</v>
      </c>
      <c r="G6243">
        <v>1765.7970439999999</v>
      </c>
      <c r="H6243">
        <v>1824.889255</v>
      </c>
      <c r="I6243">
        <v>1764.7842599999999</v>
      </c>
      <c r="J6243">
        <v>1824.889394</v>
      </c>
      <c r="K6243">
        <v>1.0125999999999999</v>
      </c>
      <c r="L6243">
        <f t="shared" si="291"/>
        <v>1.0125999999999999</v>
      </c>
      <c r="M6243" t="s">
        <v>2093</v>
      </c>
      <c r="N6243" t="s">
        <v>2138</v>
      </c>
      <c r="O6243" t="s">
        <v>35</v>
      </c>
      <c r="P6243" t="s">
        <v>35</v>
      </c>
      <c r="Q6243" t="s">
        <v>2095</v>
      </c>
      <c r="R6243" t="s">
        <v>2139</v>
      </c>
      <c r="S6243">
        <v>6832</v>
      </c>
      <c r="T6243">
        <v>6833</v>
      </c>
      <c r="U6243" t="s">
        <v>1038</v>
      </c>
      <c r="V6243" t="s">
        <v>1038</v>
      </c>
      <c r="W6243" t="s">
        <v>1039</v>
      </c>
      <c r="X6243" t="s">
        <v>1039</v>
      </c>
      <c r="Y6243">
        <v>517</v>
      </c>
      <c r="Z6243">
        <v>1</v>
      </c>
      <c r="AA6243">
        <v>521</v>
      </c>
      <c r="AB6243">
        <v>1</v>
      </c>
      <c r="AC6243">
        <v>3.1500000000000001E-4</v>
      </c>
      <c r="AD6243" s="1">
        <v>6.9300000000000005E-8</v>
      </c>
      <c r="AE6243" t="str">
        <f t="shared" si="292"/>
        <v>sp|Q99KI0|ACON_MOUSE_sp|Q99KI0|ACON_MOUSE</v>
      </c>
      <c r="AF6243" t="str">
        <f t="shared" si="293"/>
        <v>FNPETDFLTGK[325.13]DGK_K[325.13]FKLEAPDADELPR</v>
      </c>
    </row>
    <row r="6244" spans="1:32" x14ac:dyDescent="0.25">
      <c r="A6244" t="s">
        <v>4544</v>
      </c>
      <c r="B6244" t="str">
        <f>VLOOKUP(A6244,[1]Files!$A$2:$B$73,2,FALSE)</f>
        <v>Heart</v>
      </c>
      <c r="C6244">
        <v>12875</v>
      </c>
      <c r="D6244">
        <v>5621.8242460000001</v>
      </c>
      <c r="E6244">
        <v>5622.8180320000001</v>
      </c>
      <c r="F6244">
        <v>6</v>
      </c>
      <c r="G6244">
        <v>1570.823337</v>
      </c>
      <c r="H6244">
        <v>3299.5958449999998</v>
      </c>
      <c r="I6244">
        <v>1570.8202510000001</v>
      </c>
      <c r="J6244">
        <v>3298.5863159999999</v>
      </c>
      <c r="K6244">
        <v>1.0125999999999999</v>
      </c>
      <c r="L6244">
        <f t="shared" si="291"/>
        <v>1.0125999999999999</v>
      </c>
      <c r="M6244" t="s">
        <v>2451</v>
      </c>
      <c r="N6244" t="s">
        <v>2846</v>
      </c>
      <c r="O6244" t="s">
        <v>35</v>
      </c>
      <c r="P6244" t="s">
        <v>35</v>
      </c>
      <c r="Q6244" t="s">
        <v>2453</v>
      </c>
      <c r="R6244" t="s">
        <v>2847</v>
      </c>
      <c r="S6244">
        <v>12878</v>
      </c>
      <c r="T6244">
        <v>12879</v>
      </c>
      <c r="U6244" t="s">
        <v>1801</v>
      </c>
      <c r="V6244" t="s">
        <v>1642</v>
      </c>
      <c r="W6244" t="s">
        <v>1802</v>
      </c>
      <c r="X6244" t="s">
        <v>1643</v>
      </c>
      <c r="Y6244">
        <v>390</v>
      </c>
      <c r="Z6244">
        <v>1</v>
      </c>
      <c r="AA6244">
        <v>448</v>
      </c>
      <c r="AB6244">
        <v>1</v>
      </c>
      <c r="AC6244">
        <v>7.7399999999999995E-4</v>
      </c>
      <c r="AD6244" s="1">
        <v>2.37E-5</v>
      </c>
      <c r="AE6244" t="str">
        <f t="shared" si="292"/>
        <v>sp|Q8BMS1|ECHA_MOUSE_sp|Q99JY0|ECHB_MOUSE</v>
      </c>
      <c r="AF6244" t="str">
        <f t="shared" si="293"/>
        <v>TLLK[325.13]DTTVTGLGR_LRK[325.13]DGGQYALVAAC[160.03]AAGGQGHAMIVEAYPK</v>
      </c>
    </row>
    <row r="6245" spans="1:32" x14ac:dyDescent="0.25">
      <c r="A6245" t="s">
        <v>4830</v>
      </c>
      <c r="B6245" t="str">
        <f>VLOOKUP(A6245,[1]Files!$A$2:$B$73,2,FALSE)</f>
        <v>Heart</v>
      </c>
      <c r="C6245">
        <v>10160</v>
      </c>
      <c r="D6245">
        <v>5128.4223430000002</v>
      </c>
      <c r="E6245">
        <v>5129.3966730000002</v>
      </c>
      <c r="F6245">
        <v>4</v>
      </c>
      <c r="G6245">
        <v>2123.9637170000001</v>
      </c>
      <c r="H6245">
        <v>2253.0535610000002</v>
      </c>
      <c r="I6245">
        <v>2123.954847</v>
      </c>
      <c r="J6245">
        <v>2252.04981</v>
      </c>
      <c r="K6245">
        <v>1.0125999999999999</v>
      </c>
      <c r="L6245">
        <f t="shared" si="291"/>
        <v>1.0125999999999999</v>
      </c>
      <c r="M6245" t="s">
        <v>594</v>
      </c>
      <c r="N6245" t="s">
        <v>3069</v>
      </c>
      <c r="O6245" t="s">
        <v>35</v>
      </c>
      <c r="P6245" t="s">
        <v>35</v>
      </c>
      <c r="Q6245" t="s">
        <v>596</v>
      </c>
      <c r="R6245" t="s">
        <v>3070</v>
      </c>
      <c r="S6245">
        <v>10163</v>
      </c>
      <c r="T6245">
        <v>10164</v>
      </c>
      <c r="U6245" t="s">
        <v>597</v>
      </c>
      <c r="V6245" t="s">
        <v>597</v>
      </c>
      <c r="W6245" t="s">
        <v>598</v>
      </c>
      <c r="X6245" t="s">
        <v>598</v>
      </c>
      <c r="Y6245">
        <v>56</v>
      </c>
      <c r="Z6245">
        <v>1</v>
      </c>
      <c r="AA6245">
        <v>56</v>
      </c>
      <c r="AB6245">
        <v>1</v>
      </c>
      <c r="AC6245">
        <v>5.9300000000000004E-3</v>
      </c>
      <c r="AD6245" s="1">
        <v>9.2E-6</v>
      </c>
      <c r="AE6245" t="str">
        <f t="shared" si="292"/>
        <v>sp|Q62425|NDUA4_MOUSE_sp|Q62425|NDUA4_MOUSE</v>
      </c>
      <c r="AF6245" t="str">
        <f t="shared" si="293"/>
        <v>NNPEPWNK[325.13]LGPNEQYK_KNNPEPWNK[325.13]LGPNEQYK</v>
      </c>
    </row>
    <row r="6246" spans="1:32" x14ac:dyDescent="0.25">
      <c r="A6246" t="s">
        <v>4725</v>
      </c>
      <c r="B6246" t="str">
        <f>VLOOKUP(A6246,[1]Files!$A$2:$B$73,2,FALSE)</f>
        <v>Heart</v>
      </c>
      <c r="C6246">
        <v>7109</v>
      </c>
      <c r="D6246">
        <v>4234.2052549999999</v>
      </c>
      <c r="E6246">
        <v>4236.2209389999998</v>
      </c>
      <c r="F6246">
        <v>5</v>
      </c>
      <c r="G6246">
        <v>1299.630662</v>
      </c>
      <c r="H6246">
        <v>2183.1695279999999</v>
      </c>
      <c r="I6246">
        <v>1299.63066</v>
      </c>
      <c r="J6246">
        <v>2182.1568590000002</v>
      </c>
      <c r="K6246">
        <v>1.0126999999999999</v>
      </c>
      <c r="L6246">
        <f t="shared" si="291"/>
        <v>1.0126999999999999</v>
      </c>
      <c r="M6246" t="s">
        <v>1446</v>
      </c>
      <c r="N6246" t="s">
        <v>1447</v>
      </c>
      <c r="O6246" t="s">
        <v>35</v>
      </c>
      <c r="P6246" t="s">
        <v>35</v>
      </c>
      <c r="Q6246" t="s">
        <v>1448</v>
      </c>
      <c r="R6246" t="s">
        <v>1449</v>
      </c>
      <c r="S6246">
        <v>7112</v>
      </c>
      <c r="T6246">
        <v>7111</v>
      </c>
      <c r="U6246" t="s">
        <v>1315</v>
      </c>
      <c r="V6246" t="s">
        <v>1315</v>
      </c>
      <c r="W6246" t="s">
        <v>1317</v>
      </c>
      <c r="X6246" t="s">
        <v>1317</v>
      </c>
      <c r="Y6246">
        <v>343</v>
      </c>
      <c r="Z6246">
        <v>1</v>
      </c>
      <c r="AA6246">
        <v>100</v>
      </c>
      <c r="AB6246">
        <v>1</v>
      </c>
      <c r="AC6246">
        <v>7.3400000000000002E-3</v>
      </c>
      <c r="AD6246">
        <v>5.1500000000000005E-4</v>
      </c>
      <c r="AE6246" t="str">
        <f t="shared" si="292"/>
        <v>sp|Q9D6R2|IDH3A_MOUSE_sp|Q9D6R2|IDH3A_MOUSE</v>
      </c>
      <c r="AF6246" t="str">
        <f t="shared" si="293"/>
        <v>SLTK[325.13]DLGGNAK_GPLK[325.13]TPIAAGHPSMNLLLR</v>
      </c>
    </row>
    <row r="6247" spans="1:32" x14ac:dyDescent="0.25">
      <c r="A6247" t="s">
        <v>1474</v>
      </c>
      <c r="B6247" t="str">
        <f>VLOOKUP(A6247,[1]Files!$A$2:$B$73,2,FALSE)</f>
        <v>Brain</v>
      </c>
      <c r="C6247">
        <v>6379</v>
      </c>
      <c r="D6247">
        <v>5285.5420940000004</v>
      </c>
      <c r="E6247">
        <v>5286.5279460000002</v>
      </c>
      <c r="F6247">
        <v>5</v>
      </c>
      <c r="G6247">
        <v>2888.3629350000001</v>
      </c>
      <c r="H6247">
        <v>1645.774095</v>
      </c>
      <c r="I6247">
        <v>2887.3584080000001</v>
      </c>
      <c r="J6247">
        <v>1645.7657730000001</v>
      </c>
      <c r="K6247">
        <v>1.0127999999999999</v>
      </c>
      <c r="L6247">
        <f t="shared" si="291"/>
        <v>1.0127999999999999</v>
      </c>
      <c r="M6247" t="s">
        <v>1420</v>
      </c>
      <c r="N6247" t="s">
        <v>517</v>
      </c>
      <c r="O6247">
        <v>0</v>
      </c>
      <c r="P6247">
        <v>0</v>
      </c>
      <c r="Q6247" t="s">
        <v>1421</v>
      </c>
      <c r="R6247" t="s">
        <v>519</v>
      </c>
      <c r="S6247">
        <v>6382</v>
      </c>
      <c r="T6247">
        <v>6381</v>
      </c>
      <c r="U6247" t="s">
        <v>521</v>
      </c>
      <c r="V6247" t="s">
        <v>521</v>
      </c>
      <c r="W6247" t="s">
        <v>522</v>
      </c>
      <c r="X6247" t="s">
        <v>522</v>
      </c>
      <c r="Y6247">
        <v>182</v>
      </c>
      <c r="Z6247">
        <v>1</v>
      </c>
      <c r="AA6247">
        <v>163</v>
      </c>
      <c r="AB6247">
        <v>1</v>
      </c>
      <c r="AC6247" t="s">
        <v>35</v>
      </c>
      <c r="AD6247" t="s">
        <v>35</v>
      </c>
      <c r="AE6247" t="str">
        <f t="shared" si="292"/>
        <v>sp|Q9CR68|UCRI_MOUSE_sp|Q9CR68|UCRI_MOUSE</v>
      </c>
      <c r="AF6247" t="str">
        <f t="shared" si="293"/>
        <v>LSDIPEGK[325.13]NMAFK_K[325.13]EIDQEAAVEVSQLRDPQHDLDR</v>
      </c>
    </row>
    <row r="6248" spans="1:32" x14ac:dyDescent="0.25">
      <c r="A6248" t="s">
        <v>4048</v>
      </c>
      <c r="B6248" t="str">
        <f>VLOOKUP(A6248,[1]Files!$A$2:$B$73,2,FALSE)</f>
        <v>Heart</v>
      </c>
      <c r="C6248">
        <v>9497</v>
      </c>
      <c r="D6248">
        <v>5468.5610150000002</v>
      </c>
      <c r="E6248">
        <v>5468.5366130000002</v>
      </c>
      <c r="F6248">
        <v>5</v>
      </c>
      <c r="G6248">
        <v>2208.0870089999999</v>
      </c>
      <c r="H6248">
        <v>2509.0689419999999</v>
      </c>
      <c r="I6248">
        <v>2207.079988</v>
      </c>
      <c r="J6248">
        <v>2509.0631370000001</v>
      </c>
      <c r="K6248">
        <v>1.0127999999999999</v>
      </c>
      <c r="L6248">
        <f t="shared" si="291"/>
        <v>1.0127999999999999</v>
      </c>
      <c r="M6248" t="s">
        <v>2177</v>
      </c>
      <c r="N6248" t="s">
        <v>656</v>
      </c>
      <c r="O6248">
        <v>0</v>
      </c>
      <c r="P6248">
        <v>0</v>
      </c>
      <c r="Q6248" t="s">
        <v>2178</v>
      </c>
      <c r="R6248" t="s">
        <v>658</v>
      </c>
      <c r="S6248">
        <v>9500</v>
      </c>
      <c r="T6248">
        <v>9501</v>
      </c>
      <c r="U6248" t="s">
        <v>126</v>
      </c>
      <c r="V6248" t="s">
        <v>126</v>
      </c>
      <c r="W6248" t="s">
        <v>127</v>
      </c>
      <c r="X6248" t="s">
        <v>127</v>
      </c>
      <c r="Y6248">
        <v>159</v>
      </c>
      <c r="Z6248">
        <v>1</v>
      </c>
      <c r="AA6248">
        <v>185</v>
      </c>
      <c r="AB6248">
        <v>1</v>
      </c>
      <c r="AC6248" t="s">
        <v>35</v>
      </c>
      <c r="AD6248" t="s">
        <v>35</v>
      </c>
      <c r="AE6248" t="str">
        <f t="shared" si="292"/>
        <v>sp|P05202|AATM_MOUSE_sp|P05202|AATM_MOUSE</v>
      </c>
      <c r="AF6248" t="str">
        <f t="shared" si="293"/>
        <v>DVFLPK[325.13]PSWGNHTPIFR_YYDPK[325.13]TC[160.03]GFDFSGALEDISK</v>
      </c>
    </row>
    <row r="6249" spans="1:32" x14ac:dyDescent="0.25">
      <c r="A6249" t="s">
        <v>4585</v>
      </c>
      <c r="B6249" t="str">
        <f>VLOOKUP(A6249,[1]Files!$A$2:$B$73,2,FALSE)</f>
        <v>Heart</v>
      </c>
      <c r="C6249">
        <v>9700</v>
      </c>
      <c r="D6249">
        <v>4357.3782289999999</v>
      </c>
      <c r="E6249">
        <v>4358.3742599999996</v>
      </c>
      <c r="F6249">
        <v>5</v>
      </c>
      <c r="G6249">
        <v>1213.6227280000001</v>
      </c>
      <c r="H6249">
        <v>2392.3504360000002</v>
      </c>
      <c r="I6249">
        <v>1213.6190320000001</v>
      </c>
      <c r="J6249">
        <v>2391.3413479999999</v>
      </c>
      <c r="K6249">
        <v>1.0127999999999999</v>
      </c>
      <c r="L6249">
        <f t="shared" si="291"/>
        <v>1.0127999999999999</v>
      </c>
      <c r="M6249" t="s">
        <v>1238</v>
      </c>
      <c r="N6249" t="s">
        <v>1239</v>
      </c>
      <c r="O6249" t="s">
        <v>35</v>
      </c>
      <c r="P6249" t="s">
        <v>35</v>
      </c>
      <c r="Q6249" t="s">
        <v>1240</v>
      </c>
      <c r="R6249" t="s">
        <v>1241</v>
      </c>
      <c r="S6249">
        <v>9703</v>
      </c>
      <c r="T6249">
        <v>9702</v>
      </c>
      <c r="U6249" t="s">
        <v>90</v>
      </c>
      <c r="V6249" t="s">
        <v>90</v>
      </c>
      <c r="W6249" t="s">
        <v>91</v>
      </c>
      <c r="X6249" t="s">
        <v>91</v>
      </c>
      <c r="Y6249">
        <v>90</v>
      </c>
      <c r="Z6249">
        <v>1</v>
      </c>
      <c r="AA6249">
        <v>73</v>
      </c>
      <c r="AB6249">
        <v>1</v>
      </c>
      <c r="AC6249">
        <v>2.4800000000000001E-4</v>
      </c>
      <c r="AD6249" s="1">
        <v>3.0600000000000001E-7</v>
      </c>
      <c r="AE6249" t="str">
        <f t="shared" si="292"/>
        <v>sp|Q9DB20|ATPO_MOUSE_sp|Q9DB20|ATPO_MOUSE</v>
      </c>
      <c r="AF6249" t="str">
        <f t="shared" si="293"/>
        <v>VK[325.13]SLNDITK_VGQLLKDPK[325.13]VSLAVLNPYIK</v>
      </c>
    </row>
    <row r="6250" spans="1:32" x14ac:dyDescent="0.25">
      <c r="A6250" t="s">
        <v>4677</v>
      </c>
      <c r="B6250" t="str">
        <f>VLOOKUP(A6250,[1]Files!$A$2:$B$73,2,FALSE)</f>
        <v>Heart</v>
      </c>
      <c r="C6250">
        <v>11170</v>
      </c>
      <c r="D6250">
        <v>4521.1603329999998</v>
      </c>
      <c r="E6250">
        <v>4521.1666930000001</v>
      </c>
      <c r="F6250">
        <v>4</v>
      </c>
      <c r="G6250">
        <v>1230.5579090000001</v>
      </c>
      <c r="H6250">
        <v>2539.1973600000001</v>
      </c>
      <c r="I6250">
        <v>1230.5550370000001</v>
      </c>
      <c r="J6250">
        <v>2538.187426</v>
      </c>
      <c r="K6250">
        <v>1.0127999999999999</v>
      </c>
      <c r="L6250">
        <f t="shared" si="291"/>
        <v>1.0127999999999999</v>
      </c>
      <c r="M6250" t="s">
        <v>1539</v>
      </c>
      <c r="N6250" t="s">
        <v>999</v>
      </c>
      <c r="O6250" t="s">
        <v>35</v>
      </c>
      <c r="P6250" t="s">
        <v>35</v>
      </c>
      <c r="Q6250" t="s">
        <v>220</v>
      </c>
      <c r="R6250" t="s">
        <v>1000</v>
      </c>
      <c r="S6250">
        <v>11171</v>
      </c>
      <c r="T6250">
        <v>11174</v>
      </c>
      <c r="U6250" t="s">
        <v>222</v>
      </c>
      <c r="V6250" t="s">
        <v>222</v>
      </c>
      <c r="W6250" t="s">
        <v>223</v>
      </c>
      <c r="X6250" t="s">
        <v>223</v>
      </c>
      <c r="Y6250">
        <v>98</v>
      </c>
      <c r="Z6250">
        <v>1</v>
      </c>
      <c r="AA6250">
        <v>75</v>
      </c>
      <c r="AB6250">
        <v>1</v>
      </c>
      <c r="AC6250">
        <v>2.9300000000000002E-4</v>
      </c>
      <c r="AD6250" s="1">
        <v>1.12E-7</v>
      </c>
      <c r="AE6250" t="str">
        <f t="shared" si="292"/>
        <v>sp|Q9CQ75|NDUA2_MOUSE_sp|Q9CQ75|NDUA2_MOUSE</v>
      </c>
      <c r="AF6250" t="str">
        <f t="shared" si="293"/>
        <v>AM[147.04]QNVLSGK[325.13]A_YAFGQEK[325.13]TVSLNNLSADEVTR</v>
      </c>
    </row>
    <row r="6251" spans="1:32" x14ac:dyDescent="0.25">
      <c r="A6251" t="s">
        <v>4585</v>
      </c>
      <c r="B6251" t="str">
        <f>VLOOKUP(A6251,[1]Files!$A$2:$B$73,2,FALSE)</f>
        <v>Heart</v>
      </c>
      <c r="C6251">
        <v>7303</v>
      </c>
      <c r="D6251">
        <v>4519.2828170000003</v>
      </c>
      <c r="E6251">
        <v>4519.2720870000003</v>
      </c>
      <c r="F6251">
        <v>5</v>
      </c>
      <c r="G6251">
        <v>1693.8832729999999</v>
      </c>
      <c r="H6251">
        <v>2073.994479</v>
      </c>
      <c r="I6251">
        <v>1693.8787689999999</v>
      </c>
      <c r="J6251">
        <v>2072.9862069999999</v>
      </c>
      <c r="K6251">
        <v>1.0127999999999999</v>
      </c>
      <c r="L6251">
        <f t="shared" si="291"/>
        <v>1.0127999999999999</v>
      </c>
      <c r="M6251" t="s">
        <v>1189</v>
      </c>
      <c r="N6251" t="s">
        <v>2072</v>
      </c>
      <c r="O6251" t="s">
        <v>35</v>
      </c>
      <c r="P6251" t="s">
        <v>35</v>
      </c>
      <c r="Q6251" t="s">
        <v>1190</v>
      </c>
      <c r="R6251" t="s">
        <v>2073</v>
      </c>
      <c r="S6251">
        <v>7304</v>
      </c>
      <c r="T6251">
        <v>7307</v>
      </c>
      <c r="U6251" t="s">
        <v>936</v>
      </c>
      <c r="V6251" t="s">
        <v>936</v>
      </c>
      <c r="W6251" t="s">
        <v>937</v>
      </c>
      <c r="X6251" t="s">
        <v>937</v>
      </c>
      <c r="Y6251">
        <v>143</v>
      </c>
      <c r="Z6251">
        <v>1</v>
      </c>
      <c r="AA6251">
        <v>166</v>
      </c>
      <c r="AB6251">
        <v>1</v>
      </c>
      <c r="AC6251">
        <v>7.3800000000000003E-3</v>
      </c>
      <c r="AD6251" s="1">
        <v>1.0899999999999999E-6</v>
      </c>
      <c r="AE6251" t="str">
        <f t="shared" si="292"/>
        <v>sp|O08749|DLDH_MOUSE_sp|O08749|DLDH_MOUSE</v>
      </c>
      <c r="AF6251" t="str">
        <f t="shared" si="293"/>
        <v>ALTGGIAHLFK[325.13]QNK_NQVTATK[325.13]ADGSTQVIDTK</v>
      </c>
    </row>
    <row r="6252" spans="1:32" x14ac:dyDescent="0.25">
      <c r="A6252" t="s">
        <v>886</v>
      </c>
      <c r="B6252" t="str">
        <f>VLOOKUP(A6252,[1]Files!$A$2:$B$73,2,FALSE)</f>
        <v>Brain</v>
      </c>
      <c r="C6252">
        <v>15592</v>
      </c>
      <c r="D6252">
        <v>4176.2251530000003</v>
      </c>
      <c r="E6252">
        <v>4176.219427</v>
      </c>
      <c r="F6252">
        <v>4</v>
      </c>
      <c r="G6252">
        <v>1316.748216</v>
      </c>
      <c r="H6252">
        <v>2108.071872</v>
      </c>
      <c r="I6252">
        <v>1316.745236</v>
      </c>
      <c r="J6252">
        <v>2107.0619550000001</v>
      </c>
      <c r="K6252">
        <v>1.0128999999999999</v>
      </c>
      <c r="L6252">
        <f t="shared" si="291"/>
        <v>1.0128999999999999</v>
      </c>
      <c r="M6252" t="s">
        <v>189</v>
      </c>
      <c r="N6252" t="s">
        <v>324</v>
      </c>
      <c r="O6252">
        <v>0</v>
      </c>
      <c r="P6252">
        <v>0</v>
      </c>
      <c r="Q6252" t="s">
        <v>191</v>
      </c>
      <c r="R6252" t="s">
        <v>325</v>
      </c>
      <c r="S6252">
        <v>15595</v>
      </c>
      <c r="T6252">
        <v>15596</v>
      </c>
      <c r="U6252" t="s">
        <v>72</v>
      </c>
      <c r="V6252" t="s">
        <v>72</v>
      </c>
      <c r="W6252" t="s">
        <v>73</v>
      </c>
      <c r="X6252" t="s">
        <v>73</v>
      </c>
      <c r="Y6252">
        <v>175</v>
      </c>
      <c r="Z6252">
        <v>1</v>
      </c>
      <c r="AA6252">
        <v>194</v>
      </c>
      <c r="AB6252">
        <v>1</v>
      </c>
      <c r="AC6252" t="s">
        <v>35</v>
      </c>
      <c r="AD6252" t="s">
        <v>35</v>
      </c>
      <c r="AE6252" t="str">
        <f t="shared" si="292"/>
        <v>sp|Q03265|ATPA_MOUSE_sp|Q03265|ATPA_MOUSE</v>
      </c>
      <c r="AF6252" t="str">
        <f t="shared" si="293"/>
        <v>VGLK[325.13]APGIIPR_EPMQTGIK[325.13]AVDSLVPIGR</v>
      </c>
    </row>
    <row r="6253" spans="1:32" x14ac:dyDescent="0.25">
      <c r="A6253" t="s">
        <v>3274</v>
      </c>
      <c r="B6253" t="str">
        <f>VLOOKUP(A6253,[1]Files!$A$2:$B$73,2,FALSE)</f>
        <v>Heart</v>
      </c>
      <c r="C6253">
        <v>7880</v>
      </c>
      <c r="D6253">
        <v>5260.5574280000001</v>
      </c>
      <c r="E6253">
        <v>5260.545599</v>
      </c>
      <c r="F6253">
        <v>4</v>
      </c>
      <c r="G6253">
        <v>1367.6962140000001</v>
      </c>
      <c r="H6253">
        <v>3141.4561490000001</v>
      </c>
      <c r="I6253">
        <v>1367.69326</v>
      </c>
      <c r="J6253">
        <v>3140.4462199999998</v>
      </c>
      <c r="K6253">
        <v>1.0128999999999999</v>
      </c>
      <c r="L6253">
        <f t="shared" si="291"/>
        <v>1.0128999999999999</v>
      </c>
      <c r="M6253" t="s">
        <v>3336</v>
      </c>
      <c r="N6253" t="s">
        <v>3337</v>
      </c>
      <c r="O6253">
        <v>0</v>
      </c>
      <c r="P6253">
        <v>0</v>
      </c>
      <c r="Q6253" t="s">
        <v>3338</v>
      </c>
      <c r="R6253" t="s">
        <v>3339</v>
      </c>
      <c r="S6253">
        <v>7883</v>
      </c>
      <c r="T6253">
        <v>7884</v>
      </c>
      <c r="U6253" t="s">
        <v>1955</v>
      </c>
      <c r="V6253" t="s">
        <v>1955</v>
      </c>
      <c r="W6253" t="s">
        <v>1956</v>
      </c>
      <c r="X6253" t="s">
        <v>1956</v>
      </c>
      <c r="Y6253">
        <v>269</v>
      </c>
      <c r="Z6253">
        <v>1</v>
      </c>
      <c r="AA6253">
        <v>317</v>
      </c>
      <c r="AB6253">
        <v>1</v>
      </c>
      <c r="AC6253" t="s">
        <v>35</v>
      </c>
      <c r="AD6253" t="s">
        <v>35</v>
      </c>
      <c r="AE6253" t="str">
        <f t="shared" si="292"/>
        <v>sp|P50544|ACADV_MOUSE_sp|P50544|ACADV_MOUSE</v>
      </c>
      <c r="AF6253" t="str">
        <f t="shared" si="293"/>
        <v>TPIK[325.13]DAATGAVK_ASNTSEVYFDGVK[325.13]VPSENVLGEVGDGFK</v>
      </c>
    </row>
    <row r="6254" spans="1:32" x14ac:dyDescent="0.25">
      <c r="A6254" t="s">
        <v>1673</v>
      </c>
      <c r="B6254" t="str">
        <f>VLOOKUP(A6254,[1]Files!$A$2:$B$73,2,FALSE)</f>
        <v>Brain</v>
      </c>
      <c r="C6254">
        <v>15119</v>
      </c>
      <c r="D6254">
        <v>4639.3486130000001</v>
      </c>
      <c r="E6254">
        <v>4639.3659120000002</v>
      </c>
      <c r="F6254">
        <v>4</v>
      </c>
      <c r="G6254">
        <v>1710.8848599999999</v>
      </c>
      <c r="H6254">
        <v>2177.0586880000001</v>
      </c>
      <c r="I6254">
        <v>1710.882852</v>
      </c>
      <c r="J6254">
        <v>2176.047685</v>
      </c>
      <c r="K6254">
        <v>1.0129999999999999</v>
      </c>
      <c r="L6254">
        <f t="shared" si="291"/>
        <v>1.0129999999999999</v>
      </c>
      <c r="M6254" t="s">
        <v>1234</v>
      </c>
      <c r="N6254" t="s">
        <v>264</v>
      </c>
      <c r="O6254">
        <v>0</v>
      </c>
      <c r="P6254">
        <v>0</v>
      </c>
      <c r="Q6254" t="s">
        <v>1235</v>
      </c>
      <c r="R6254" t="s">
        <v>265</v>
      </c>
      <c r="S6254">
        <v>15122</v>
      </c>
      <c r="T6254">
        <v>15123</v>
      </c>
      <c r="U6254" t="s">
        <v>216</v>
      </c>
      <c r="V6254" t="s">
        <v>216</v>
      </c>
      <c r="W6254" t="s">
        <v>217</v>
      </c>
      <c r="X6254" t="s">
        <v>217</v>
      </c>
      <c r="Y6254">
        <v>78</v>
      </c>
      <c r="Z6254">
        <v>1</v>
      </c>
      <c r="AA6254">
        <v>48</v>
      </c>
      <c r="AB6254">
        <v>1</v>
      </c>
      <c r="AC6254" t="s">
        <v>35</v>
      </c>
      <c r="AD6254" t="s">
        <v>35</v>
      </c>
      <c r="AE6254" t="str">
        <f t="shared" si="292"/>
        <v>sp|Q9DCX2|ATP5H_MOUSE_sp|Q9DCX2|ATP5H_MOUSE</v>
      </c>
      <c r="AF6254" t="str">
        <f t="shared" si="293"/>
        <v>KYNALK[325.13]IPVPEDK_LASLSEK[325.13]PPAIDWAYYR</v>
      </c>
    </row>
    <row r="6255" spans="1:32" x14ac:dyDescent="0.25">
      <c r="A6255" t="s">
        <v>3274</v>
      </c>
      <c r="B6255" t="str">
        <f>VLOOKUP(A6255,[1]Files!$A$2:$B$73,2,FALSE)</f>
        <v>Heart</v>
      </c>
      <c r="C6255">
        <v>10158</v>
      </c>
      <c r="D6255">
        <v>5144.7033490000003</v>
      </c>
      <c r="E6255">
        <v>5145.7306580000004</v>
      </c>
      <c r="F6255">
        <v>4</v>
      </c>
      <c r="G6255">
        <v>2197.15488</v>
      </c>
      <c r="H6255">
        <v>2196.1434049999998</v>
      </c>
      <c r="I6255">
        <v>2196.142648</v>
      </c>
      <c r="J6255">
        <v>2196.142648</v>
      </c>
      <c r="K6255">
        <v>1.0129999999999999</v>
      </c>
      <c r="L6255">
        <f t="shared" si="291"/>
        <v>1.0129999999999999</v>
      </c>
      <c r="M6255" t="s">
        <v>3401</v>
      </c>
      <c r="N6255" t="s">
        <v>3401</v>
      </c>
      <c r="O6255">
        <v>0</v>
      </c>
      <c r="P6255">
        <v>0</v>
      </c>
      <c r="Q6255" t="s">
        <v>3402</v>
      </c>
      <c r="R6255" t="s">
        <v>3402</v>
      </c>
      <c r="S6255">
        <v>10162</v>
      </c>
      <c r="T6255">
        <v>10161</v>
      </c>
      <c r="U6255" t="s">
        <v>3403</v>
      </c>
      <c r="V6255" t="s">
        <v>3403</v>
      </c>
      <c r="W6255" t="s">
        <v>3404</v>
      </c>
      <c r="X6255" t="s">
        <v>3404</v>
      </c>
      <c r="Y6255">
        <v>948</v>
      </c>
      <c r="Z6255">
        <v>1</v>
      </c>
      <c r="AA6255">
        <v>948</v>
      </c>
      <c r="AB6255">
        <v>1</v>
      </c>
      <c r="AC6255" t="s">
        <v>35</v>
      </c>
      <c r="AD6255" t="s">
        <v>35</v>
      </c>
      <c r="AE6255" t="str">
        <f t="shared" si="292"/>
        <v>sp|Q8K370|ACD10_MOUSE_sp|Q8K370|ACD10_MOUSE</v>
      </c>
      <c r="AF6255" t="str">
        <f t="shared" si="293"/>
        <v>TAFGK[325.13]PLVEQGTILADIAR_TAFGK[325.13]PLVEQGTILADIAR</v>
      </c>
    </row>
    <row r="6256" spans="1:32" x14ac:dyDescent="0.25">
      <c r="A6256" t="s">
        <v>3578</v>
      </c>
      <c r="B6256" t="str">
        <f>VLOOKUP(A6256,[1]Files!$A$2:$B$73,2,FALSE)</f>
        <v>Heart</v>
      </c>
      <c r="C6256">
        <v>8310</v>
      </c>
      <c r="D6256">
        <v>4809.4357239999999</v>
      </c>
      <c r="E6256">
        <v>4810.4137629999996</v>
      </c>
      <c r="F6256">
        <v>4</v>
      </c>
      <c r="G6256">
        <v>1633.8862779999999</v>
      </c>
      <c r="H6256">
        <v>2424.144382</v>
      </c>
      <c r="I6256">
        <v>1633.8827920000001</v>
      </c>
      <c r="J6256">
        <v>2423.1348619999999</v>
      </c>
      <c r="K6256">
        <v>1.0129999999999999</v>
      </c>
      <c r="L6256">
        <f t="shared" si="291"/>
        <v>1.0129999999999999</v>
      </c>
      <c r="M6256" t="s">
        <v>3128</v>
      </c>
      <c r="N6256" t="s">
        <v>3490</v>
      </c>
      <c r="O6256">
        <v>2.8648E-2</v>
      </c>
      <c r="P6256">
        <v>0</v>
      </c>
      <c r="Q6256" t="s">
        <v>3129</v>
      </c>
      <c r="R6256" t="s">
        <v>3491</v>
      </c>
      <c r="S6256">
        <v>8311</v>
      </c>
      <c r="T6256">
        <v>8314</v>
      </c>
      <c r="U6256" t="s">
        <v>1931</v>
      </c>
      <c r="V6256" t="s">
        <v>1931</v>
      </c>
      <c r="W6256" t="s">
        <v>1932</v>
      </c>
      <c r="X6256" t="s">
        <v>1932</v>
      </c>
      <c r="Y6256">
        <v>166</v>
      </c>
      <c r="Z6256">
        <v>1</v>
      </c>
      <c r="AA6256">
        <v>400</v>
      </c>
      <c r="AB6256">
        <v>1</v>
      </c>
      <c r="AC6256" t="s">
        <v>35</v>
      </c>
      <c r="AD6256" t="s">
        <v>35</v>
      </c>
      <c r="AE6256" t="str">
        <f t="shared" si="292"/>
        <v>sp|P54071|IDHP_MOUSE_sp|P54071|IDHP_MOUSE</v>
      </c>
      <c r="AF6256" t="str">
        <f t="shared" si="293"/>
        <v>LVPGWTK[325.13]PITIGR_FAQTLEK[325.13]VC[160.03]VQTVESGAMTK</v>
      </c>
    </row>
    <row r="6257" spans="1:32" x14ac:dyDescent="0.25">
      <c r="A6257" t="s">
        <v>4240</v>
      </c>
      <c r="B6257" t="str">
        <f>VLOOKUP(A6257,[1]Files!$A$2:$B$73,2,FALSE)</f>
        <v>Heart</v>
      </c>
      <c r="C6257">
        <v>12836</v>
      </c>
      <c r="D6257">
        <v>4916.5957580000004</v>
      </c>
      <c r="E6257">
        <v>4917.5795820000003</v>
      </c>
      <c r="F6257">
        <v>5</v>
      </c>
      <c r="G6257">
        <v>1468.744066</v>
      </c>
      <c r="H6257">
        <v>2696.4466280000001</v>
      </c>
      <c r="I6257">
        <v>1468.7409379999999</v>
      </c>
      <c r="J6257">
        <v>2695.4367219999999</v>
      </c>
      <c r="K6257">
        <v>1.0129999999999999</v>
      </c>
      <c r="L6257">
        <f t="shared" si="291"/>
        <v>1.0129999999999999</v>
      </c>
      <c r="M6257" t="s">
        <v>729</v>
      </c>
      <c r="N6257" t="s">
        <v>1220</v>
      </c>
      <c r="O6257">
        <v>3.9225999999999997E-2</v>
      </c>
      <c r="P6257">
        <v>0</v>
      </c>
      <c r="Q6257" t="s">
        <v>731</v>
      </c>
      <c r="R6257" t="s">
        <v>1221</v>
      </c>
      <c r="S6257">
        <v>12839</v>
      </c>
      <c r="T6257">
        <v>12840</v>
      </c>
      <c r="U6257" t="s">
        <v>441</v>
      </c>
      <c r="V6257" t="s">
        <v>441</v>
      </c>
      <c r="W6257" t="s">
        <v>442</v>
      </c>
      <c r="X6257" t="s">
        <v>442</v>
      </c>
      <c r="Y6257">
        <v>239</v>
      </c>
      <c r="Z6257">
        <v>1</v>
      </c>
      <c r="AA6257">
        <v>203</v>
      </c>
      <c r="AB6257">
        <v>1</v>
      </c>
      <c r="AC6257" t="s">
        <v>35</v>
      </c>
      <c r="AD6257" t="s">
        <v>35</v>
      </c>
      <c r="AE6257" t="str">
        <f t="shared" si="292"/>
        <v>sp|P08249|MDHM_MOUSE_sp|P08249|MDHM_MOUSE</v>
      </c>
      <c r="AF6257" t="str">
        <f t="shared" si="293"/>
        <v>IQEAGTEVVK[325.13]AK_VNVPVIGGHAGK[325.13]TIIPLISQC[160.03]TPK</v>
      </c>
    </row>
    <row r="6258" spans="1:32" x14ac:dyDescent="0.25">
      <c r="A6258" t="s">
        <v>4761</v>
      </c>
      <c r="B6258" t="str">
        <f>VLOOKUP(A6258,[1]Files!$A$2:$B$73,2,FALSE)</f>
        <v>Heart</v>
      </c>
      <c r="C6258">
        <v>7932</v>
      </c>
      <c r="D6258">
        <v>4738.3829150000001</v>
      </c>
      <c r="E6258">
        <v>4738.3761649999997</v>
      </c>
      <c r="F6258">
        <v>4</v>
      </c>
      <c r="G6258">
        <v>1985.9961880000001</v>
      </c>
      <c r="H6258">
        <v>2000.9816619999999</v>
      </c>
      <c r="I6258">
        <v>1984.9849509999999</v>
      </c>
      <c r="J6258">
        <v>2000.9798510000001</v>
      </c>
      <c r="K6258">
        <v>1.0129999999999999</v>
      </c>
      <c r="L6258">
        <f t="shared" si="291"/>
        <v>1.0129999999999999</v>
      </c>
      <c r="M6258" t="s">
        <v>3358</v>
      </c>
      <c r="N6258" t="s">
        <v>3359</v>
      </c>
      <c r="O6258" t="s">
        <v>35</v>
      </c>
      <c r="P6258" t="s">
        <v>35</v>
      </c>
      <c r="Q6258" t="s">
        <v>3360</v>
      </c>
      <c r="R6258" t="s">
        <v>3360</v>
      </c>
      <c r="S6258">
        <v>7935</v>
      </c>
      <c r="T6258">
        <v>7934</v>
      </c>
      <c r="U6258" t="s">
        <v>1885</v>
      </c>
      <c r="V6258" t="s">
        <v>1885</v>
      </c>
      <c r="W6258" t="s">
        <v>1886</v>
      </c>
      <c r="X6258" t="s">
        <v>1886</v>
      </c>
      <c r="Y6258">
        <v>37</v>
      </c>
      <c r="Z6258">
        <v>1</v>
      </c>
      <c r="AA6258">
        <v>37</v>
      </c>
      <c r="AB6258">
        <v>1</v>
      </c>
      <c r="AC6258">
        <v>2.41E-4</v>
      </c>
      <c r="AD6258">
        <v>1.4799999999999999E-4</v>
      </c>
      <c r="AE6258" t="str">
        <f t="shared" si="292"/>
        <v>sp|Q9CQR4|ACO13_MOUSE_sp|Q9CQR4|ACO13_MOUSE</v>
      </c>
      <c r="AF6258" t="str">
        <f t="shared" si="293"/>
        <v>VTLVSAAPEK[325.13]LIC[160.03]EMK_VTLVSAAPEK[325.13]LIC[160.03]EM[147.04]K</v>
      </c>
    </row>
    <row r="6259" spans="1:32" x14ac:dyDescent="0.25">
      <c r="A6259" t="s">
        <v>4692</v>
      </c>
      <c r="B6259" t="str">
        <f>VLOOKUP(A6259,[1]Files!$A$2:$B$73,2,FALSE)</f>
        <v>Heart</v>
      </c>
      <c r="C6259">
        <v>8349</v>
      </c>
      <c r="D6259">
        <v>5213.728204</v>
      </c>
      <c r="E6259">
        <v>5213.7272400000002</v>
      </c>
      <c r="F6259">
        <v>4</v>
      </c>
      <c r="G6259">
        <v>1352.7332019999999</v>
      </c>
      <c r="H6259">
        <v>3109.5899380000001</v>
      </c>
      <c r="I6259">
        <v>1352.7299800000001</v>
      </c>
      <c r="J6259">
        <v>3108.580152</v>
      </c>
      <c r="K6259">
        <v>1.0129999999999999</v>
      </c>
      <c r="L6259">
        <f t="shared" si="291"/>
        <v>1.0129999999999999</v>
      </c>
      <c r="M6259" t="s">
        <v>2481</v>
      </c>
      <c r="N6259" t="s">
        <v>1065</v>
      </c>
      <c r="O6259" t="s">
        <v>35</v>
      </c>
      <c r="P6259" t="s">
        <v>35</v>
      </c>
      <c r="Q6259" t="s">
        <v>1472</v>
      </c>
      <c r="R6259" t="s">
        <v>1067</v>
      </c>
      <c r="S6259">
        <v>8352</v>
      </c>
      <c r="T6259">
        <v>8351</v>
      </c>
      <c r="U6259" t="s">
        <v>441</v>
      </c>
      <c r="V6259" t="s">
        <v>441</v>
      </c>
      <c r="W6259" t="s">
        <v>442</v>
      </c>
      <c r="X6259" t="s">
        <v>442</v>
      </c>
      <c r="Y6259">
        <v>301</v>
      </c>
      <c r="Z6259">
        <v>1</v>
      </c>
      <c r="AA6259">
        <v>215</v>
      </c>
      <c r="AB6259">
        <v>1</v>
      </c>
      <c r="AC6259" s="1">
        <v>5.6400000000000002E-6</v>
      </c>
      <c r="AD6259" s="1">
        <v>8.6400000000000003E-6</v>
      </c>
      <c r="AE6259" t="str">
        <f t="shared" si="292"/>
        <v>sp|P08249|MDHM_MOUSE_sp|P08249|MDHM_MOUSE</v>
      </c>
      <c r="AF6259" t="str">
        <f t="shared" si="293"/>
        <v>KGLEK[325.13]NLGIGK_TIIPLISQC[160.03]TPK[325.13]VDFPQDQLATLTGR</v>
      </c>
    </row>
    <row r="6260" spans="1:32" x14ac:dyDescent="0.25">
      <c r="A6260" t="s">
        <v>1741</v>
      </c>
      <c r="B6260" t="str">
        <f>VLOOKUP(A6260,[1]Files!$A$2:$B$73,2,FALSE)</f>
        <v>Brain</v>
      </c>
      <c r="C6260">
        <v>11150</v>
      </c>
      <c r="D6260">
        <v>6194.9179489999997</v>
      </c>
      <c r="E6260">
        <v>6195.9291910000002</v>
      </c>
      <c r="F6260">
        <v>5</v>
      </c>
      <c r="G6260">
        <v>1290.6111309999999</v>
      </c>
      <c r="H6260">
        <v>4152.9017530000001</v>
      </c>
      <c r="I6260">
        <v>1290.6091960000001</v>
      </c>
      <c r="J6260">
        <v>4151.8905850000001</v>
      </c>
      <c r="K6260">
        <v>1.0130999999999999</v>
      </c>
      <c r="L6260">
        <f t="shared" si="291"/>
        <v>1.0130999999999999</v>
      </c>
      <c r="M6260" t="s">
        <v>1533</v>
      </c>
      <c r="N6260" t="s">
        <v>1534</v>
      </c>
      <c r="O6260">
        <v>0</v>
      </c>
      <c r="P6260">
        <v>0</v>
      </c>
      <c r="Q6260" t="s">
        <v>1535</v>
      </c>
      <c r="R6260" t="s">
        <v>1536</v>
      </c>
      <c r="S6260">
        <v>11151</v>
      </c>
      <c r="T6260">
        <v>11152</v>
      </c>
      <c r="U6260" t="s">
        <v>1537</v>
      </c>
      <c r="V6260" t="s">
        <v>1537</v>
      </c>
      <c r="W6260" t="s">
        <v>1538</v>
      </c>
      <c r="X6260" t="s">
        <v>1538</v>
      </c>
      <c r="Y6260">
        <v>197</v>
      </c>
      <c r="Z6260">
        <v>1</v>
      </c>
      <c r="AA6260">
        <v>195</v>
      </c>
      <c r="AB6260">
        <v>1</v>
      </c>
      <c r="AC6260" t="s">
        <v>35</v>
      </c>
      <c r="AD6260" t="s">
        <v>35</v>
      </c>
      <c r="AE6260" t="str">
        <f t="shared" si="292"/>
        <v>sp|Q9CRD0|OCAD1_MOUSE_sp|Q9CRD0|OCAD1_MOUSE</v>
      </c>
      <c r="AF6260" t="str">
        <f t="shared" si="293"/>
        <v>K[325.13]GVTYEELR_YEPIPFSASM[147.04]NESTPTGITDHIAQGPEPNLEESPK[325.13]R</v>
      </c>
    </row>
    <row r="6261" spans="1:32" x14ac:dyDescent="0.25">
      <c r="A6261" t="s">
        <v>4048</v>
      </c>
      <c r="B6261" t="str">
        <f>VLOOKUP(A6261,[1]Files!$A$2:$B$73,2,FALSE)</f>
        <v>Heart</v>
      </c>
      <c r="C6261">
        <v>7598</v>
      </c>
      <c r="D6261">
        <v>5002.3785200000002</v>
      </c>
      <c r="E6261">
        <v>5003.3605399999997</v>
      </c>
      <c r="F6261">
        <v>4</v>
      </c>
      <c r="G6261">
        <v>1692.8136930000001</v>
      </c>
      <c r="H6261">
        <v>2558.1597619999998</v>
      </c>
      <c r="I6261">
        <v>1692.810749</v>
      </c>
      <c r="J6261">
        <v>2557.1496440000001</v>
      </c>
      <c r="K6261">
        <v>1.0130999999999999</v>
      </c>
      <c r="L6261">
        <f t="shared" si="291"/>
        <v>1.0130999999999999</v>
      </c>
      <c r="M6261" t="s">
        <v>2713</v>
      </c>
      <c r="N6261" t="s">
        <v>4185</v>
      </c>
      <c r="O6261">
        <v>0</v>
      </c>
      <c r="P6261">
        <v>0</v>
      </c>
      <c r="Q6261" t="s">
        <v>1151</v>
      </c>
      <c r="R6261" t="s">
        <v>4186</v>
      </c>
      <c r="S6261">
        <v>7601</v>
      </c>
      <c r="T6261">
        <v>7602</v>
      </c>
      <c r="U6261" t="s">
        <v>417</v>
      </c>
      <c r="V6261" t="s">
        <v>84</v>
      </c>
      <c r="W6261" t="s">
        <v>418</v>
      </c>
      <c r="X6261" t="s">
        <v>85</v>
      </c>
      <c r="Y6261">
        <v>136</v>
      </c>
      <c r="Z6261">
        <v>1</v>
      </c>
      <c r="AA6261">
        <v>515</v>
      </c>
      <c r="AB6261">
        <v>1</v>
      </c>
      <c r="AC6261" t="s">
        <v>35</v>
      </c>
      <c r="AD6261" t="s">
        <v>35</v>
      </c>
      <c r="AE6261" t="str">
        <f t="shared" si="292"/>
        <v>sp|Q9CRB9|MIC19_MOUSE_sp|Q8CAQ8|MIC60_MOUSE</v>
      </c>
      <c r="AF6261" t="str">
        <f t="shared" si="293"/>
        <v>K[325.13]QDAFYKEQLAR_YEFEQGLSEK[325.13]LSEQELEFR</v>
      </c>
    </row>
    <row r="6262" spans="1:32" x14ac:dyDescent="0.25">
      <c r="A6262" t="s">
        <v>4466</v>
      </c>
      <c r="B6262" t="str">
        <f>VLOOKUP(A6262,[1]Files!$A$2:$B$73,2,FALSE)</f>
        <v>Heart</v>
      </c>
      <c r="C6262">
        <v>8683</v>
      </c>
      <c r="D6262">
        <v>5897.9283109999997</v>
      </c>
      <c r="E6262">
        <v>5897.8920820000003</v>
      </c>
      <c r="F6262">
        <v>5</v>
      </c>
      <c r="G6262">
        <v>2149.0398890000001</v>
      </c>
      <c r="H6262">
        <v>2997.4833570000001</v>
      </c>
      <c r="I6262">
        <v>2149.0327630000002</v>
      </c>
      <c r="J6262">
        <v>2996.4774179999999</v>
      </c>
      <c r="K6262">
        <v>1.0130999999999999</v>
      </c>
      <c r="L6262">
        <f t="shared" si="291"/>
        <v>1.0130999999999999</v>
      </c>
      <c r="M6262" t="s">
        <v>2167</v>
      </c>
      <c r="N6262" t="s">
        <v>2168</v>
      </c>
      <c r="O6262" t="s">
        <v>35</v>
      </c>
      <c r="P6262" t="s">
        <v>35</v>
      </c>
      <c r="Q6262" t="s">
        <v>2169</v>
      </c>
      <c r="R6262" t="s">
        <v>2170</v>
      </c>
      <c r="S6262">
        <v>8684</v>
      </c>
      <c r="T6262">
        <v>8687</v>
      </c>
      <c r="U6262" t="s">
        <v>1038</v>
      </c>
      <c r="V6262" t="s">
        <v>1038</v>
      </c>
      <c r="W6262" t="s">
        <v>1039</v>
      </c>
      <c r="X6262" t="s">
        <v>1039</v>
      </c>
      <c r="Y6262">
        <v>144</v>
      </c>
      <c r="Z6262">
        <v>1</v>
      </c>
      <c r="AA6262">
        <v>138</v>
      </c>
      <c r="AB6262">
        <v>1</v>
      </c>
      <c r="AC6262" s="1">
        <v>6.46E-6</v>
      </c>
      <c r="AD6262">
        <v>2.06E-2</v>
      </c>
      <c r="AE6262" t="str">
        <f t="shared" si="292"/>
        <v>sp|Q99KI0|ACON_MOUSE_sp|Q99KI0|ACON_MOUSE</v>
      </c>
      <c r="AF6262" t="str">
        <f t="shared" si="293"/>
        <v>AK[325.13]DINQEVYNFLATAGAK_VAVPSTIHC[160.03]DHLIEAQVGGEK[325.13]DLRR</v>
      </c>
    </row>
    <row r="6263" spans="1:32" x14ac:dyDescent="0.25">
      <c r="A6263" t="s">
        <v>4800</v>
      </c>
      <c r="B6263" t="str">
        <f>VLOOKUP(A6263,[1]Files!$A$2:$B$73,2,FALSE)</f>
        <v>Heart</v>
      </c>
      <c r="C6263">
        <v>14240</v>
      </c>
      <c r="D6263">
        <v>4994.6353559999998</v>
      </c>
      <c r="E6263">
        <v>4995.701849</v>
      </c>
      <c r="F6263">
        <v>4</v>
      </c>
      <c r="G6263">
        <v>1990.0590540000001</v>
      </c>
      <c r="H6263">
        <v>2253.171237</v>
      </c>
      <c r="I6263">
        <v>1989.053105</v>
      </c>
      <c r="J6263">
        <v>2253.1641119999999</v>
      </c>
      <c r="K6263">
        <v>1.0130999999999999</v>
      </c>
      <c r="L6263">
        <f t="shared" si="291"/>
        <v>1.0130999999999999</v>
      </c>
      <c r="M6263" t="s">
        <v>1364</v>
      </c>
      <c r="N6263" t="s">
        <v>531</v>
      </c>
      <c r="O6263" t="s">
        <v>35</v>
      </c>
      <c r="P6263" t="s">
        <v>35</v>
      </c>
      <c r="Q6263" t="s">
        <v>1365</v>
      </c>
      <c r="R6263" t="s">
        <v>533</v>
      </c>
      <c r="S6263">
        <v>14243</v>
      </c>
      <c r="T6263">
        <v>14244</v>
      </c>
      <c r="U6263" t="s">
        <v>535</v>
      </c>
      <c r="V6263" t="s">
        <v>535</v>
      </c>
      <c r="W6263" t="s">
        <v>537</v>
      </c>
      <c r="X6263" t="s">
        <v>537</v>
      </c>
      <c r="Y6263">
        <v>43</v>
      </c>
      <c r="Z6263">
        <v>1</v>
      </c>
      <c r="AA6263">
        <v>23</v>
      </c>
      <c r="AB6263">
        <v>1</v>
      </c>
      <c r="AC6263" s="1">
        <v>1.4899999999999999E-6</v>
      </c>
      <c r="AD6263">
        <v>4.35E-4</v>
      </c>
      <c r="AE6263" t="str">
        <f t="shared" si="292"/>
        <v>sp|P48962|ADT1_MOUSE_sp|P48962|ADT1_MOUSE</v>
      </c>
      <c r="AF6263" t="str">
        <f t="shared" si="293"/>
        <v>LLLQVQHASK[325.13]QISAEK_DFLAGGIAAAVSK[325.13]TAVAPIER</v>
      </c>
    </row>
    <row r="6264" spans="1:32" x14ac:dyDescent="0.25">
      <c r="A6264" t="s">
        <v>2964</v>
      </c>
      <c r="B6264" t="str">
        <f>VLOOKUP(A6264,[1]Files!$A$2:$B$73,2,FALSE)</f>
        <v>Heart</v>
      </c>
      <c r="C6264">
        <v>15476</v>
      </c>
      <c r="D6264">
        <v>4821.2632389999999</v>
      </c>
      <c r="E6264">
        <v>4822.2951110000004</v>
      </c>
      <c r="F6264">
        <v>4</v>
      </c>
      <c r="G6264">
        <v>1450.6705790000001</v>
      </c>
      <c r="H6264">
        <v>2619.187594</v>
      </c>
      <c r="I6264">
        <v>1450.666334</v>
      </c>
      <c r="J6264">
        <v>2620.2049929999998</v>
      </c>
      <c r="K6264">
        <v>-1.0132000000000001</v>
      </c>
      <c r="L6264">
        <f t="shared" si="291"/>
        <v>1.0132000000000001</v>
      </c>
      <c r="M6264" t="s">
        <v>2914</v>
      </c>
      <c r="N6264" t="s">
        <v>3222</v>
      </c>
      <c r="O6264">
        <v>1.1676000000000001E-2</v>
      </c>
      <c r="P6264">
        <v>1.312E-2</v>
      </c>
      <c r="Q6264" t="s">
        <v>2916</v>
      </c>
      <c r="R6264" t="s">
        <v>3223</v>
      </c>
      <c r="S6264">
        <v>15477</v>
      </c>
      <c r="T6264">
        <v>15480</v>
      </c>
      <c r="U6264" t="s">
        <v>2918</v>
      </c>
      <c r="V6264" t="s">
        <v>3224</v>
      </c>
      <c r="W6264" t="s">
        <v>2920</v>
      </c>
      <c r="X6264" t="s">
        <v>3225</v>
      </c>
      <c r="Y6264">
        <v>83</v>
      </c>
      <c r="Z6264">
        <v>1</v>
      </c>
      <c r="AA6264">
        <v>114</v>
      </c>
      <c r="AB6264">
        <v>1</v>
      </c>
      <c r="AC6264" t="s">
        <v>35</v>
      </c>
      <c r="AD6264" t="s">
        <v>35</v>
      </c>
      <c r="AE6264" t="str">
        <f t="shared" si="292"/>
        <v>sp|P99028|QCR6_MOUSE_rev_sp|P35487|ODPAT_MOUSE</v>
      </c>
      <c r="AF6264" t="str">
        <f t="shared" si="293"/>
        <v>DHC[160.03]VAHK[325.13]LFK_YTQLEM[147.04]VIPGK[325.13]GSRC[160.03]HDAAFK</v>
      </c>
    </row>
    <row r="6265" spans="1:32" x14ac:dyDescent="0.25">
      <c r="A6265" t="s">
        <v>4633</v>
      </c>
      <c r="B6265" t="str">
        <f>VLOOKUP(A6265,[1]Files!$A$2:$B$73,2,FALSE)</f>
        <v>Heart</v>
      </c>
      <c r="C6265">
        <v>9569</v>
      </c>
      <c r="D6265">
        <v>5234.6777890000003</v>
      </c>
      <c r="E6265">
        <v>5234.6798760000001</v>
      </c>
      <c r="F6265">
        <v>4</v>
      </c>
      <c r="G6265">
        <v>1454.7445540000001</v>
      </c>
      <c r="H6265">
        <v>3028.5281709999999</v>
      </c>
      <c r="I6265">
        <v>1454.740544</v>
      </c>
      <c r="J6265">
        <v>3027.5189310000001</v>
      </c>
      <c r="K6265">
        <v>1.0132000000000001</v>
      </c>
      <c r="L6265">
        <f t="shared" si="291"/>
        <v>1.0132000000000001</v>
      </c>
      <c r="M6265" t="s">
        <v>683</v>
      </c>
      <c r="N6265" t="s">
        <v>684</v>
      </c>
      <c r="O6265" t="s">
        <v>35</v>
      </c>
      <c r="P6265" t="s">
        <v>35</v>
      </c>
      <c r="Q6265" t="s">
        <v>685</v>
      </c>
      <c r="R6265" t="s">
        <v>686</v>
      </c>
      <c r="S6265">
        <v>9572</v>
      </c>
      <c r="T6265">
        <v>9573</v>
      </c>
      <c r="U6265" t="s">
        <v>687</v>
      </c>
      <c r="V6265" t="s">
        <v>687</v>
      </c>
      <c r="W6265" t="s">
        <v>688</v>
      </c>
      <c r="X6265" t="s">
        <v>688</v>
      </c>
      <c r="Y6265">
        <v>661</v>
      </c>
      <c r="Z6265">
        <v>1</v>
      </c>
      <c r="AA6265">
        <v>55</v>
      </c>
      <c r="AB6265">
        <v>1</v>
      </c>
      <c r="AC6265">
        <v>2.04E-4</v>
      </c>
      <c r="AD6265" s="1">
        <v>9.850000000000001E-7</v>
      </c>
      <c r="AE6265" t="str">
        <f t="shared" si="292"/>
        <v>sp|Q8BH59|CMC1_MOUSE_sp|Q8BH59|CMC1_MOUSE</v>
      </c>
      <c r="AF6265" t="str">
        <f t="shared" si="293"/>
        <v>FK[325.13]SPSVAVAQPK_YLGLYNDPNSNPK[325.13]IVQLLAGVADQTK</v>
      </c>
    </row>
    <row r="6266" spans="1:32" x14ac:dyDescent="0.25">
      <c r="A6266" t="s">
        <v>4859</v>
      </c>
      <c r="B6266" t="str">
        <f>VLOOKUP(A6266,[1]Files!$A$2:$B$73,2,FALSE)</f>
        <v>Heart</v>
      </c>
      <c r="C6266">
        <v>11372</v>
      </c>
      <c r="D6266">
        <v>4700.2852579999999</v>
      </c>
      <c r="E6266">
        <v>4701.2872980000002</v>
      </c>
      <c r="F6266">
        <v>4</v>
      </c>
      <c r="G6266">
        <v>1849.870578</v>
      </c>
      <c r="H6266">
        <v>2099.0096159999998</v>
      </c>
      <c r="I6266">
        <v>1849.8628610000001</v>
      </c>
      <c r="J6266">
        <v>2098.0041059999999</v>
      </c>
      <c r="K6266">
        <v>1.0132000000000001</v>
      </c>
      <c r="L6266">
        <f t="shared" si="291"/>
        <v>1.0132000000000001</v>
      </c>
      <c r="M6266" t="s">
        <v>3462</v>
      </c>
      <c r="N6266" t="s">
        <v>1662</v>
      </c>
      <c r="O6266" t="s">
        <v>35</v>
      </c>
      <c r="P6266" t="s">
        <v>35</v>
      </c>
      <c r="Q6266" t="s">
        <v>1869</v>
      </c>
      <c r="R6266" t="s">
        <v>1664</v>
      </c>
      <c r="S6266">
        <v>11373</v>
      </c>
      <c r="T6266">
        <v>11376</v>
      </c>
      <c r="U6266" t="s">
        <v>441</v>
      </c>
      <c r="V6266" t="s">
        <v>441</v>
      </c>
      <c r="W6266" t="s">
        <v>442</v>
      </c>
      <c r="X6266" t="s">
        <v>442</v>
      </c>
      <c r="Y6266">
        <v>241</v>
      </c>
      <c r="Z6266">
        <v>1</v>
      </c>
      <c r="AA6266">
        <v>78</v>
      </c>
      <c r="AB6266">
        <v>1</v>
      </c>
      <c r="AC6266" s="1">
        <v>2.3099999999999999E-7</v>
      </c>
      <c r="AD6266">
        <v>5.3799999999999996E-4</v>
      </c>
      <c r="AE6266" t="str">
        <f t="shared" si="292"/>
        <v>sp|P08249|MDHM_MOUSE_sp|P08249|MDHM_MOUSE</v>
      </c>
      <c r="AF6266" t="str">
        <f t="shared" si="293"/>
        <v>AK[325.13]AGAGSATLSMAYAGAR_ANVK[325.13]GYLGPEQLPDC[160.03]LK</v>
      </c>
    </row>
    <row r="6267" spans="1:32" x14ac:dyDescent="0.25">
      <c r="A6267" t="s">
        <v>2554</v>
      </c>
      <c r="B6267" t="str">
        <f>VLOOKUP(A6267,[1]Files!$A$2:$B$73,2,FALSE)</f>
        <v>Heart</v>
      </c>
      <c r="C6267">
        <v>4049</v>
      </c>
      <c r="D6267">
        <v>3137.5774000000001</v>
      </c>
      <c r="E6267">
        <v>3138.5729430000001</v>
      </c>
      <c r="F6267">
        <v>4</v>
      </c>
      <c r="G6267">
        <v>1119.5574200000001</v>
      </c>
      <c r="H6267">
        <v>1266.6149150000001</v>
      </c>
      <c r="I6267">
        <v>1119.5560379999999</v>
      </c>
      <c r="J6267">
        <v>1267.6295970000001</v>
      </c>
      <c r="K6267">
        <v>-1.0133000000000001</v>
      </c>
      <c r="L6267">
        <f t="shared" si="291"/>
        <v>1.0133000000000001</v>
      </c>
      <c r="M6267" t="s">
        <v>2625</v>
      </c>
      <c r="N6267" t="s">
        <v>2266</v>
      </c>
      <c r="O6267">
        <v>1.4644000000000001E-2</v>
      </c>
      <c r="P6267">
        <v>1.0226000000000001E-2</v>
      </c>
      <c r="Q6267" t="s">
        <v>2626</v>
      </c>
      <c r="R6267" t="s">
        <v>2267</v>
      </c>
      <c r="S6267">
        <v>4052</v>
      </c>
      <c r="T6267">
        <v>4053</v>
      </c>
      <c r="U6267" t="s">
        <v>1003</v>
      </c>
      <c r="V6267" t="s">
        <v>2268</v>
      </c>
      <c r="W6267" t="s">
        <v>1004</v>
      </c>
      <c r="X6267" t="s">
        <v>2269</v>
      </c>
      <c r="Y6267">
        <v>51</v>
      </c>
      <c r="Z6267">
        <v>1</v>
      </c>
      <c r="AA6267">
        <v>32</v>
      </c>
      <c r="AB6267">
        <v>1</v>
      </c>
      <c r="AC6267" t="s">
        <v>35</v>
      </c>
      <c r="AD6267" t="s">
        <v>35</v>
      </c>
      <c r="AE6267" t="str">
        <f t="shared" si="292"/>
        <v>sp|P97450|ATP5J_MOUSE_sp|Q78IK4|MIC27_MOUSE</v>
      </c>
      <c r="AF6267" t="str">
        <f t="shared" si="293"/>
        <v>IREYK[325.13]SK_LAKEEEPK[325.13]K</v>
      </c>
    </row>
    <row r="6268" spans="1:32" x14ac:dyDescent="0.25">
      <c r="A6268" t="s">
        <v>4859</v>
      </c>
      <c r="B6268" t="str">
        <f>VLOOKUP(A6268,[1]Files!$A$2:$B$73,2,FALSE)</f>
        <v>Heart</v>
      </c>
      <c r="C6268">
        <v>16255</v>
      </c>
      <c r="D6268">
        <v>4958.4116009999998</v>
      </c>
      <c r="E6268">
        <v>4959.4059509999997</v>
      </c>
      <c r="F6268">
        <v>4</v>
      </c>
      <c r="G6268">
        <v>1956.955905</v>
      </c>
      <c r="H6268">
        <v>2250.050632</v>
      </c>
      <c r="I6268">
        <v>1956.9502789999999</v>
      </c>
      <c r="J6268">
        <v>2249.0429340000001</v>
      </c>
      <c r="K6268">
        <v>1.0133000000000001</v>
      </c>
      <c r="L6268">
        <f t="shared" si="291"/>
        <v>1.0133000000000001</v>
      </c>
      <c r="M6268" t="s">
        <v>3536</v>
      </c>
      <c r="N6268" t="s">
        <v>3518</v>
      </c>
      <c r="O6268" t="s">
        <v>35</v>
      </c>
      <c r="P6268" t="s">
        <v>35</v>
      </c>
      <c r="Q6268" t="s">
        <v>3519</v>
      </c>
      <c r="R6268" t="s">
        <v>3520</v>
      </c>
      <c r="S6268">
        <v>16256</v>
      </c>
      <c r="T6268">
        <v>16259</v>
      </c>
      <c r="U6268" t="s">
        <v>3521</v>
      </c>
      <c r="V6268" t="s">
        <v>3521</v>
      </c>
      <c r="W6268" t="s">
        <v>3522</v>
      </c>
      <c r="X6268" t="s">
        <v>3522</v>
      </c>
      <c r="Y6268">
        <v>68</v>
      </c>
      <c r="Z6268">
        <v>1</v>
      </c>
      <c r="AA6268">
        <v>58</v>
      </c>
      <c r="AB6268">
        <v>1</v>
      </c>
      <c r="AC6268" s="1">
        <v>2.2900000000000001E-6</v>
      </c>
      <c r="AD6268" s="1">
        <v>3.1099999999999999E-6</v>
      </c>
      <c r="AE6268" t="str">
        <f t="shared" si="292"/>
        <v>sp|P12787|COX5A_MOUSE_sp|P12787|COX5A_MOUSE</v>
      </c>
      <c r="AF6268" t="str">
        <f t="shared" si="293"/>
        <v>K[325.13]GMNTLVGYDLVPEPK_WVTYFNK[325.13]PDIDAWELR</v>
      </c>
    </row>
    <row r="6269" spans="1:32" x14ac:dyDescent="0.25">
      <c r="A6269" t="s">
        <v>548</v>
      </c>
      <c r="B6269" t="str">
        <f>VLOOKUP(A6269,[1]Files!$A$2:$B$73,2,FALSE)</f>
        <v>Liver</v>
      </c>
      <c r="C6269">
        <v>13667</v>
      </c>
      <c r="D6269">
        <v>5906.9633590000003</v>
      </c>
      <c r="E6269">
        <v>5906.9698410000001</v>
      </c>
      <c r="F6269">
        <v>5</v>
      </c>
      <c r="G6269">
        <v>2104.0520959999999</v>
      </c>
      <c r="H6269">
        <v>3051.506198</v>
      </c>
      <c r="I6269">
        <v>2104.047685</v>
      </c>
      <c r="J6269">
        <v>3050.4971930000002</v>
      </c>
      <c r="K6269">
        <v>1.0134000000000001</v>
      </c>
      <c r="L6269">
        <f t="shared" si="291"/>
        <v>1.0134000000000001</v>
      </c>
      <c r="M6269" t="s">
        <v>238</v>
      </c>
      <c r="N6269" t="s">
        <v>239</v>
      </c>
      <c r="O6269">
        <v>0</v>
      </c>
      <c r="P6269">
        <v>0</v>
      </c>
      <c r="Q6269" t="s">
        <v>240</v>
      </c>
      <c r="R6269" t="s">
        <v>241</v>
      </c>
      <c r="S6269">
        <v>13670</v>
      </c>
      <c r="T6269">
        <v>13669</v>
      </c>
      <c r="U6269" t="s">
        <v>136</v>
      </c>
      <c r="V6269" t="s">
        <v>136</v>
      </c>
      <c r="W6269" t="s">
        <v>137</v>
      </c>
      <c r="X6269" t="s">
        <v>137</v>
      </c>
      <c r="Y6269">
        <v>260</v>
      </c>
      <c r="Z6269">
        <v>1</v>
      </c>
      <c r="AA6269">
        <v>159</v>
      </c>
      <c r="AB6269">
        <v>1</v>
      </c>
      <c r="AC6269" t="s">
        <v>35</v>
      </c>
      <c r="AD6269" t="s">
        <v>35</v>
      </c>
      <c r="AE6269" t="str">
        <f t="shared" si="292"/>
        <v>sp|Q9R0H0|ACOX1_MOUSE_sp|Q9R0H0|ACOX1_MOUSE</v>
      </c>
      <c r="AF6269" t="str">
        <f t="shared" si="293"/>
        <v>YAQVK[325.13]PDGTYVKPLSNK_GLETTATYDPK[325.13]TQEFILNSPTVTSIK</v>
      </c>
    </row>
    <row r="6270" spans="1:32" x14ac:dyDescent="0.25">
      <c r="A6270" t="s">
        <v>2249</v>
      </c>
      <c r="B6270" t="str">
        <f>VLOOKUP(A6270,[1]Files!$A$2:$B$73,2,FALSE)</f>
        <v>Heart</v>
      </c>
      <c r="C6270">
        <v>11652</v>
      </c>
      <c r="D6270">
        <v>4880.3818160000001</v>
      </c>
      <c r="E6270">
        <v>4881.3637609999996</v>
      </c>
      <c r="F6270">
        <v>5</v>
      </c>
      <c r="G6270">
        <v>1374.605272</v>
      </c>
      <c r="H6270">
        <v>2754.3714799999998</v>
      </c>
      <c r="I6270">
        <v>1374.6051729999999</v>
      </c>
      <c r="J6270">
        <v>2753.3581819999999</v>
      </c>
      <c r="K6270">
        <v>1.0134000000000001</v>
      </c>
      <c r="L6270">
        <f t="shared" si="291"/>
        <v>1.0134000000000001</v>
      </c>
      <c r="M6270" t="s">
        <v>733</v>
      </c>
      <c r="N6270" t="s">
        <v>2413</v>
      </c>
      <c r="O6270">
        <v>0</v>
      </c>
      <c r="P6270">
        <v>0</v>
      </c>
      <c r="Q6270" t="s">
        <v>735</v>
      </c>
      <c r="R6270" t="s">
        <v>2414</v>
      </c>
      <c r="S6270">
        <v>11655</v>
      </c>
      <c r="T6270">
        <v>11654</v>
      </c>
      <c r="U6270" t="s">
        <v>737</v>
      </c>
      <c r="V6270" t="s">
        <v>737</v>
      </c>
      <c r="W6270" t="s">
        <v>739</v>
      </c>
      <c r="X6270" t="s">
        <v>739</v>
      </c>
      <c r="Y6270">
        <v>67</v>
      </c>
      <c r="Z6270">
        <v>1</v>
      </c>
      <c r="AA6270">
        <v>63</v>
      </c>
      <c r="AB6270">
        <v>1</v>
      </c>
      <c r="AC6270" t="s">
        <v>35</v>
      </c>
      <c r="AD6270" t="s">
        <v>35</v>
      </c>
      <c r="AE6270" t="str">
        <f t="shared" si="292"/>
        <v>sp|P19783|COX41_MOUSE_sp|P19783|COX41_MOUSE</v>
      </c>
      <c r="AF6270" t="str">
        <f t="shared" si="293"/>
        <v>EK[325.13]ADWSSLSR_DYPLPDVAHVTM[147.04]LSASQKALK[325.13]EK</v>
      </c>
    </row>
    <row r="6271" spans="1:32" x14ac:dyDescent="0.25">
      <c r="A6271" t="s">
        <v>2554</v>
      </c>
      <c r="B6271" t="str">
        <f>VLOOKUP(A6271,[1]Files!$A$2:$B$73,2,FALSE)</f>
        <v>Heart</v>
      </c>
      <c r="C6271">
        <v>10097</v>
      </c>
      <c r="D6271">
        <v>5453.7345990000003</v>
      </c>
      <c r="E6271">
        <v>5453.7267240000001</v>
      </c>
      <c r="F6271">
        <v>6</v>
      </c>
      <c r="G6271">
        <v>1460.6345690000001</v>
      </c>
      <c r="H6271">
        <v>3241.694966</v>
      </c>
      <c r="I6271">
        <v>1460.626696</v>
      </c>
      <c r="J6271">
        <v>3240.689308</v>
      </c>
      <c r="K6271">
        <v>1.0135000000000001</v>
      </c>
      <c r="L6271">
        <f t="shared" si="291"/>
        <v>1.0135000000000001</v>
      </c>
      <c r="M6271" t="s">
        <v>69</v>
      </c>
      <c r="N6271" t="s">
        <v>2946</v>
      </c>
      <c r="O6271">
        <v>0</v>
      </c>
      <c r="P6271">
        <v>1.4644000000000001E-2</v>
      </c>
      <c r="Q6271" t="s">
        <v>71</v>
      </c>
      <c r="R6271" t="s">
        <v>2907</v>
      </c>
      <c r="S6271">
        <v>10100</v>
      </c>
      <c r="T6271">
        <v>10101</v>
      </c>
      <c r="U6271" t="s">
        <v>72</v>
      </c>
      <c r="V6271" t="s">
        <v>158</v>
      </c>
      <c r="W6271" t="s">
        <v>73</v>
      </c>
      <c r="X6271" t="s">
        <v>159</v>
      </c>
      <c r="Y6271">
        <v>531</v>
      </c>
      <c r="Z6271">
        <v>1</v>
      </c>
      <c r="AA6271">
        <v>480</v>
      </c>
      <c r="AB6271">
        <v>1</v>
      </c>
      <c r="AC6271" t="s">
        <v>35</v>
      </c>
      <c r="AD6271" t="s">
        <v>35</v>
      </c>
      <c r="AE6271" t="str">
        <f t="shared" si="292"/>
        <v>sp|Q03265|ATPA_MOUSE_sp|P56480|ATPB_MOUSE</v>
      </c>
      <c r="AF6271" t="str">
        <f t="shared" si="293"/>
        <v>SDGK[325.13]ISEQSDAK_FLSQPFQVAEVFTGHMGK[325.13]LVPLKETIK</v>
      </c>
    </row>
    <row r="6272" spans="1:32" x14ac:dyDescent="0.25">
      <c r="A6272" t="s">
        <v>4830</v>
      </c>
      <c r="B6272" t="str">
        <f>VLOOKUP(A6272,[1]Files!$A$2:$B$73,2,FALSE)</f>
        <v>Heart</v>
      </c>
      <c r="C6272">
        <v>14828</v>
      </c>
      <c r="D6272">
        <v>5572.0561319999997</v>
      </c>
      <c r="E6272">
        <v>5572.1417899999997</v>
      </c>
      <c r="F6272">
        <v>4</v>
      </c>
      <c r="G6272">
        <v>2392.3494599999999</v>
      </c>
      <c r="H6272">
        <v>2428.3016080000002</v>
      </c>
      <c r="I6272">
        <v>2391.3413479999999</v>
      </c>
      <c r="J6272">
        <v>2428.2961890000001</v>
      </c>
      <c r="K6272">
        <v>1.0135000000000001</v>
      </c>
      <c r="L6272">
        <f t="shared" si="291"/>
        <v>1.0135000000000001</v>
      </c>
      <c r="M6272" t="s">
        <v>1239</v>
      </c>
      <c r="N6272" t="s">
        <v>629</v>
      </c>
      <c r="O6272" t="s">
        <v>35</v>
      </c>
      <c r="P6272" t="s">
        <v>35</v>
      </c>
      <c r="Q6272" t="s">
        <v>1241</v>
      </c>
      <c r="R6272" t="s">
        <v>630</v>
      </c>
      <c r="S6272">
        <v>14831</v>
      </c>
      <c r="T6272">
        <v>14830</v>
      </c>
      <c r="U6272" t="s">
        <v>90</v>
      </c>
      <c r="V6272" t="s">
        <v>158</v>
      </c>
      <c r="W6272" t="s">
        <v>91</v>
      </c>
      <c r="X6272" t="s">
        <v>159</v>
      </c>
      <c r="Y6272">
        <v>73</v>
      </c>
      <c r="Z6272">
        <v>1</v>
      </c>
      <c r="AA6272">
        <v>124</v>
      </c>
      <c r="AB6272">
        <v>1</v>
      </c>
      <c r="AC6272" s="1">
        <v>4.8299999999999997E-7</v>
      </c>
      <c r="AD6272" s="1">
        <v>6.4300000000000003E-7</v>
      </c>
      <c r="AE6272" t="str">
        <f t="shared" si="292"/>
        <v>sp|Q9DB20|ATPO_MOUSE_sp|P56480|ATPB_MOUSE</v>
      </c>
      <c r="AF6272" t="str">
        <f t="shared" si="293"/>
        <v>VGQLLKDPK[325.13]VSLAVLNPYIK_GQK[325.13]VLDSGAPIKIPVGPETLGR</v>
      </c>
    </row>
    <row r="6273" spans="1:32" x14ac:dyDescent="0.25">
      <c r="A6273" t="s">
        <v>4671</v>
      </c>
      <c r="B6273" t="str">
        <f>VLOOKUP(A6273,[1]Files!$A$2:$B$73,2,FALSE)</f>
        <v>Heart</v>
      </c>
      <c r="C6273">
        <v>10194</v>
      </c>
      <c r="D6273">
        <v>5235.4987590000001</v>
      </c>
      <c r="E6273">
        <v>5236.494377</v>
      </c>
      <c r="F6273">
        <v>5</v>
      </c>
      <c r="G6273">
        <v>1623.726169</v>
      </c>
      <c r="H6273">
        <v>2860.367526</v>
      </c>
      <c r="I6273">
        <v>1623.719871</v>
      </c>
      <c r="J6273">
        <v>2859.3603050000002</v>
      </c>
      <c r="K6273">
        <v>1.0135000000000001</v>
      </c>
      <c r="L6273">
        <f t="shared" si="291"/>
        <v>1.0135000000000001</v>
      </c>
      <c r="M6273" t="s">
        <v>3891</v>
      </c>
      <c r="N6273" t="s">
        <v>4175</v>
      </c>
      <c r="O6273" t="s">
        <v>35</v>
      </c>
      <c r="P6273" t="s">
        <v>35</v>
      </c>
      <c r="Q6273" t="s">
        <v>931</v>
      </c>
      <c r="R6273" t="s">
        <v>4176</v>
      </c>
      <c r="S6273">
        <v>10195</v>
      </c>
      <c r="T6273">
        <v>10196</v>
      </c>
      <c r="U6273" t="s">
        <v>570</v>
      </c>
      <c r="V6273" t="s">
        <v>570</v>
      </c>
      <c r="W6273" t="s">
        <v>571</v>
      </c>
      <c r="X6273" t="s">
        <v>571</v>
      </c>
      <c r="Y6273">
        <v>77</v>
      </c>
      <c r="Z6273">
        <v>1</v>
      </c>
      <c r="AA6273">
        <v>58</v>
      </c>
      <c r="AB6273">
        <v>1</v>
      </c>
      <c r="AC6273">
        <v>4.9399999999999997E-4</v>
      </c>
      <c r="AD6273">
        <v>1.3899999999999999E-4</v>
      </c>
      <c r="AE6273" t="str">
        <f t="shared" si="292"/>
        <v>sp|P97807|FUMH_MOUSE_sp|P97807|FUMH_MOUSE</v>
      </c>
      <c r="AF6273" t="str">
        <f t="shared" si="293"/>
        <v>STM[147.04]NFK[325.13]IGGATER_VEFDTFGELK[325.13]VPTDKYYGAQTVR</v>
      </c>
    </row>
    <row r="6274" spans="1:32" x14ac:dyDescent="0.25">
      <c r="A6274" t="s">
        <v>2964</v>
      </c>
      <c r="B6274" t="str">
        <f>VLOOKUP(A6274,[1]Files!$A$2:$B$73,2,FALSE)</f>
        <v>Heart</v>
      </c>
      <c r="C6274">
        <v>6353</v>
      </c>
      <c r="D6274">
        <v>3056.5671459999999</v>
      </c>
      <c r="E6274">
        <v>3057.5763609999999</v>
      </c>
      <c r="F6274">
        <v>4</v>
      </c>
      <c r="G6274">
        <v>1147.551927</v>
      </c>
      <c r="H6274">
        <v>1157.6101550000001</v>
      </c>
      <c r="I6274">
        <v>1147.5509529999999</v>
      </c>
      <c r="J6274">
        <v>1156.597569</v>
      </c>
      <c r="K6274">
        <v>1.0136000000000001</v>
      </c>
      <c r="L6274">
        <f t="shared" ref="L6274:L6337" si="294">ABS(K6274)</f>
        <v>1.0136000000000001</v>
      </c>
      <c r="M6274" t="s">
        <v>1903</v>
      </c>
      <c r="N6274" t="s">
        <v>1899</v>
      </c>
      <c r="O6274">
        <v>0</v>
      </c>
      <c r="P6274">
        <v>1.9524E-2</v>
      </c>
      <c r="Q6274" t="s">
        <v>1904</v>
      </c>
      <c r="R6274" t="s">
        <v>1901</v>
      </c>
      <c r="S6274">
        <v>6356</v>
      </c>
      <c r="T6274">
        <v>6357</v>
      </c>
      <c r="U6274" t="s">
        <v>1801</v>
      </c>
      <c r="V6274" t="s">
        <v>1801</v>
      </c>
      <c r="W6274" t="s">
        <v>1802</v>
      </c>
      <c r="X6274" t="s">
        <v>1802</v>
      </c>
      <c r="Y6274">
        <v>415</v>
      </c>
      <c r="Z6274">
        <v>1</v>
      </c>
      <c r="AA6274">
        <v>289</v>
      </c>
      <c r="AB6274">
        <v>1</v>
      </c>
      <c r="AC6274" t="s">
        <v>35</v>
      </c>
      <c r="AD6274" t="s">
        <v>35</v>
      </c>
      <c r="AE6274" t="str">
        <f t="shared" si="292"/>
        <v>sp|Q8BMS1|ECHA_MOUSE_sp|Q8BMS1|ECHA_MOUSE</v>
      </c>
      <c r="AF6274" t="str">
        <f t="shared" si="293"/>
        <v>K[325.13]ALTSFER_TVEEK[325.13]VKK</v>
      </c>
    </row>
    <row r="6275" spans="1:32" x14ac:dyDescent="0.25">
      <c r="A6275" t="s">
        <v>548</v>
      </c>
      <c r="B6275" t="str">
        <f>VLOOKUP(A6275,[1]Files!$A$2:$B$73,2,FALSE)</f>
        <v>Liver</v>
      </c>
      <c r="C6275">
        <v>18436</v>
      </c>
      <c r="D6275">
        <v>6128.0138960000004</v>
      </c>
      <c r="E6275">
        <v>6128.9992119999997</v>
      </c>
      <c r="F6275">
        <v>4</v>
      </c>
      <c r="G6275">
        <v>2731.343112</v>
      </c>
      <c r="H6275">
        <v>2645.265719</v>
      </c>
      <c r="I6275">
        <v>2731.337462</v>
      </c>
      <c r="J6275">
        <v>2644.2578140000001</v>
      </c>
      <c r="K6275">
        <v>1.0136000000000001</v>
      </c>
      <c r="L6275">
        <f t="shared" si="294"/>
        <v>1.0136000000000001</v>
      </c>
      <c r="M6275" t="s">
        <v>693</v>
      </c>
      <c r="N6275" t="s">
        <v>694</v>
      </c>
      <c r="O6275">
        <v>1.7271000000000001E-3</v>
      </c>
      <c r="P6275">
        <v>0</v>
      </c>
      <c r="Q6275" t="s">
        <v>695</v>
      </c>
      <c r="R6275" t="s">
        <v>696</v>
      </c>
      <c r="S6275">
        <v>18439</v>
      </c>
      <c r="T6275">
        <v>18438</v>
      </c>
      <c r="U6275" t="s">
        <v>45</v>
      </c>
      <c r="V6275" t="s">
        <v>45</v>
      </c>
      <c r="W6275" t="s">
        <v>46</v>
      </c>
      <c r="X6275" t="s">
        <v>46</v>
      </c>
      <c r="Y6275">
        <v>603</v>
      </c>
      <c r="Z6275">
        <v>1</v>
      </c>
      <c r="AA6275">
        <v>560</v>
      </c>
      <c r="AB6275">
        <v>1</v>
      </c>
      <c r="AC6275" t="s">
        <v>35</v>
      </c>
      <c r="AD6275" t="s">
        <v>35</v>
      </c>
      <c r="AE6275" t="str">
        <f t="shared" ref="AE6275:AE6338" si="295">U6275&amp;"_"&amp;V6275</f>
        <v>sp|Q8C196|CPSM_MOUSE_sp|Q8C196|CPSM_MOUSE</v>
      </c>
      <c r="AF6275" t="str">
        <f t="shared" ref="AF6275:AF6338" si="296">IF(I6275&lt;J6275,M6275&amp;"_"&amp;N6275,N6275&amp;"_"&amp;M6275)</f>
        <v>LNEINEK[325.13]IAPSFAVESMEDALK_SAYALGGLGSGIC[160.03]PNK[325.13]ETLIDLGTK</v>
      </c>
    </row>
    <row r="6276" spans="1:32" x14ac:dyDescent="0.25">
      <c r="A6276" t="s">
        <v>4048</v>
      </c>
      <c r="B6276" t="str">
        <f>VLOOKUP(A6276,[1]Files!$A$2:$B$73,2,FALSE)</f>
        <v>Heart</v>
      </c>
      <c r="C6276">
        <v>8485</v>
      </c>
      <c r="D6276">
        <v>4998.4603820000002</v>
      </c>
      <c r="E6276">
        <v>4999.4577079999999</v>
      </c>
      <c r="F6276">
        <v>4</v>
      </c>
      <c r="G6276">
        <v>1460.6301739999999</v>
      </c>
      <c r="H6276">
        <v>2786.4251429999999</v>
      </c>
      <c r="I6276">
        <v>1460.626696</v>
      </c>
      <c r="J6276">
        <v>2785.4149090000001</v>
      </c>
      <c r="K6276">
        <v>1.0137</v>
      </c>
      <c r="L6276">
        <f t="shared" si="294"/>
        <v>1.0137</v>
      </c>
      <c r="M6276" t="s">
        <v>69</v>
      </c>
      <c r="N6276" t="s">
        <v>2196</v>
      </c>
      <c r="O6276">
        <v>0</v>
      </c>
      <c r="P6276">
        <v>0</v>
      </c>
      <c r="Q6276" t="s">
        <v>71</v>
      </c>
      <c r="R6276" t="s">
        <v>2197</v>
      </c>
      <c r="S6276">
        <v>8488</v>
      </c>
      <c r="T6276">
        <v>8489</v>
      </c>
      <c r="U6276" t="s">
        <v>72</v>
      </c>
      <c r="V6276" t="s">
        <v>158</v>
      </c>
      <c r="W6276" t="s">
        <v>73</v>
      </c>
      <c r="X6276" t="s">
        <v>159</v>
      </c>
      <c r="Y6276">
        <v>531</v>
      </c>
      <c r="Z6276">
        <v>1</v>
      </c>
      <c r="AA6276">
        <v>480</v>
      </c>
      <c r="AB6276">
        <v>1</v>
      </c>
      <c r="AC6276" t="s">
        <v>35</v>
      </c>
      <c r="AD6276" t="s">
        <v>35</v>
      </c>
      <c r="AE6276" t="str">
        <f t="shared" si="295"/>
        <v>sp|Q03265|ATPA_MOUSE_sp|P56480|ATPB_MOUSE</v>
      </c>
      <c r="AF6276" t="str">
        <f t="shared" si="296"/>
        <v>SDGK[325.13]ISEQSDAK_FLSQPFQVAEVFTGHM[147.04]GK[325.13]LVPLK</v>
      </c>
    </row>
    <row r="6277" spans="1:32" x14ac:dyDescent="0.25">
      <c r="A6277" t="s">
        <v>3426</v>
      </c>
      <c r="B6277" t="str">
        <f>VLOOKUP(A6277,[1]Files!$A$2:$B$73,2,FALSE)</f>
        <v>Heart</v>
      </c>
      <c r="C6277">
        <v>19237</v>
      </c>
      <c r="D6277">
        <v>5663.8517869999996</v>
      </c>
      <c r="E6277">
        <v>5663.8539959999998</v>
      </c>
      <c r="F6277">
        <v>5</v>
      </c>
      <c r="G6277">
        <v>1971.9683560000001</v>
      </c>
      <c r="H6277">
        <v>2940.4783659999998</v>
      </c>
      <c r="I6277">
        <v>1971.9645350000001</v>
      </c>
      <c r="J6277">
        <v>2939.4685359999999</v>
      </c>
      <c r="K6277">
        <v>1.0137</v>
      </c>
      <c r="L6277">
        <f t="shared" si="294"/>
        <v>1.0137</v>
      </c>
      <c r="M6277" t="s">
        <v>3572</v>
      </c>
      <c r="N6277" t="s">
        <v>375</v>
      </c>
      <c r="O6277">
        <v>0</v>
      </c>
      <c r="P6277">
        <v>2.7897000000000002E-2</v>
      </c>
      <c r="Q6277" t="s">
        <v>3423</v>
      </c>
      <c r="R6277" t="s">
        <v>377</v>
      </c>
      <c r="S6277">
        <v>19238</v>
      </c>
      <c r="T6277">
        <v>19241</v>
      </c>
      <c r="U6277" t="s">
        <v>90</v>
      </c>
      <c r="V6277" t="s">
        <v>90</v>
      </c>
      <c r="W6277" t="s">
        <v>91</v>
      </c>
      <c r="X6277" t="s">
        <v>91</v>
      </c>
      <c r="Y6277">
        <v>176</v>
      </c>
      <c r="Z6277">
        <v>1</v>
      </c>
      <c r="AA6277">
        <v>158</v>
      </c>
      <c r="AB6277">
        <v>1</v>
      </c>
      <c r="AC6277" t="s">
        <v>35</v>
      </c>
      <c r="AD6277" t="s">
        <v>35</v>
      </c>
      <c r="AE6277" t="str">
        <f t="shared" si="295"/>
        <v>sp|Q9DB20|ATPO_MOUSE_sp|Q9DB20|ATPO_MOUSE</v>
      </c>
      <c r="AF6277" t="str">
        <f t="shared" si="296"/>
        <v>LEIK[325.13]TDPSIMGGM[147.04]IVR_GEVPC[160.03]TVTTASPLDDAVLSELK[325.13]TVLK</v>
      </c>
    </row>
    <row r="6278" spans="1:32" x14ac:dyDescent="0.25">
      <c r="A6278" t="s">
        <v>3426</v>
      </c>
      <c r="B6278" t="str">
        <f>VLOOKUP(A6278,[1]Files!$A$2:$B$73,2,FALSE)</f>
        <v>Heart</v>
      </c>
      <c r="C6278">
        <v>15256</v>
      </c>
      <c r="D6278">
        <v>4769.2405339999996</v>
      </c>
      <c r="E6278">
        <v>4770.2340759999997</v>
      </c>
      <c r="F6278">
        <v>4</v>
      </c>
      <c r="G6278">
        <v>1741.7533430000001</v>
      </c>
      <c r="H6278">
        <v>2276.0821259999998</v>
      </c>
      <c r="I6278">
        <v>1741.753888</v>
      </c>
      <c r="J6278">
        <v>2275.0678280000002</v>
      </c>
      <c r="K6278">
        <v>1.0138</v>
      </c>
      <c r="L6278">
        <f t="shared" si="294"/>
        <v>1.0138</v>
      </c>
      <c r="M6278" t="s">
        <v>3488</v>
      </c>
      <c r="N6278" t="s">
        <v>3357</v>
      </c>
      <c r="O6278">
        <v>0</v>
      </c>
      <c r="P6278">
        <v>0</v>
      </c>
      <c r="Q6278" t="s">
        <v>3489</v>
      </c>
      <c r="R6278" t="s">
        <v>2776</v>
      </c>
      <c r="S6278">
        <v>15259</v>
      </c>
      <c r="T6278">
        <v>15260</v>
      </c>
      <c r="U6278" t="s">
        <v>1207</v>
      </c>
      <c r="V6278" t="s">
        <v>1207</v>
      </c>
      <c r="W6278" t="s">
        <v>1208</v>
      </c>
      <c r="X6278" t="s">
        <v>1208</v>
      </c>
      <c r="Y6278">
        <v>459</v>
      </c>
      <c r="Z6278">
        <v>1</v>
      </c>
      <c r="AA6278">
        <v>76</v>
      </c>
      <c r="AB6278">
        <v>1</v>
      </c>
      <c r="AC6278" t="s">
        <v>35</v>
      </c>
      <c r="AD6278" t="s">
        <v>35</v>
      </c>
      <c r="AE6278" t="str">
        <f t="shared" si="295"/>
        <v>sp|Q9CZU6|CISY_MOUSE_sp|Q9CZU6|CISY_MOUSE</v>
      </c>
      <c r="AF6278" t="str">
        <f t="shared" si="296"/>
        <v>SMSTDGLMK[325.13]FVDSK_GMK[325.13]GLVYETSVLDPDEGIR</v>
      </c>
    </row>
    <row r="6279" spans="1:32" x14ac:dyDescent="0.25">
      <c r="A6279" t="s">
        <v>4830</v>
      </c>
      <c r="B6279" t="str">
        <f>VLOOKUP(A6279,[1]Files!$A$2:$B$73,2,FALSE)</f>
        <v>Heart</v>
      </c>
      <c r="C6279">
        <v>14172</v>
      </c>
      <c r="D6279">
        <v>4710.5855510000001</v>
      </c>
      <c r="E6279">
        <v>4710.6505660000003</v>
      </c>
      <c r="F6279">
        <v>5</v>
      </c>
      <c r="G6279">
        <v>1566.8285860000001</v>
      </c>
      <c r="H6279">
        <v>2392.351901</v>
      </c>
      <c r="I6279">
        <v>1566.825337</v>
      </c>
      <c r="J6279">
        <v>2391.3413479999999</v>
      </c>
      <c r="K6279">
        <v>1.0138</v>
      </c>
      <c r="L6279">
        <f t="shared" si="294"/>
        <v>1.0138</v>
      </c>
      <c r="M6279" t="s">
        <v>2198</v>
      </c>
      <c r="N6279" t="s">
        <v>1239</v>
      </c>
      <c r="O6279" t="s">
        <v>35</v>
      </c>
      <c r="P6279" t="s">
        <v>35</v>
      </c>
      <c r="Q6279" t="s">
        <v>2200</v>
      </c>
      <c r="R6279" t="s">
        <v>1241</v>
      </c>
      <c r="S6279">
        <v>14175</v>
      </c>
      <c r="T6279">
        <v>14176</v>
      </c>
      <c r="U6279" t="s">
        <v>90</v>
      </c>
      <c r="V6279" t="s">
        <v>90</v>
      </c>
      <c r="W6279" t="s">
        <v>91</v>
      </c>
      <c r="X6279" t="s">
        <v>91</v>
      </c>
      <c r="Y6279">
        <v>60</v>
      </c>
      <c r="Z6279">
        <v>1</v>
      </c>
      <c r="AA6279">
        <v>73</v>
      </c>
      <c r="AB6279">
        <v>1</v>
      </c>
      <c r="AC6279">
        <v>7.8899999999999999E-4</v>
      </c>
      <c r="AD6279" s="1">
        <v>7.1600000000000001E-6</v>
      </c>
      <c r="AE6279" t="str">
        <f t="shared" si="295"/>
        <v>sp|Q9DB20|ATPO_MOUSE_sp|Q9DB20|ATPO_MOUSE</v>
      </c>
      <c r="AF6279" t="str">
        <f t="shared" si="296"/>
        <v>KLDQVEK[325.13]ELLR_VGQLLKDPK[325.13]VSLAVLNPYIK</v>
      </c>
    </row>
    <row r="6280" spans="1:32" x14ac:dyDescent="0.25">
      <c r="A6280" t="s">
        <v>4585</v>
      </c>
      <c r="B6280" t="str">
        <f>VLOOKUP(A6280,[1]Files!$A$2:$B$73,2,FALSE)</f>
        <v>Heart</v>
      </c>
      <c r="C6280">
        <v>5878</v>
      </c>
      <c r="D6280">
        <v>4222.0165820000002</v>
      </c>
      <c r="E6280">
        <v>4222.0153120000004</v>
      </c>
      <c r="F6280">
        <v>5</v>
      </c>
      <c r="G6280">
        <v>881.48631399999999</v>
      </c>
      <c r="H6280">
        <v>2589.1252030000001</v>
      </c>
      <c r="I6280">
        <v>881.48583299999996</v>
      </c>
      <c r="J6280">
        <v>2588.111895</v>
      </c>
      <c r="K6280">
        <v>1.0138</v>
      </c>
      <c r="L6280">
        <f t="shared" si="294"/>
        <v>1.0138</v>
      </c>
      <c r="M6280" t="s">
        <v>2308</v>
      </c>
      <c r="N6280" t="s">
        <v>2309</v>
      </c>
      <c r="O6280" t="s">
        <v>35</v>
      </c>
      <c r="P6280" t="s">
        <v>35</v>
      </c>
      <c r="Q6280" t="s">
        <v>2310</v>
      </c>
      <c r="R6280" t="s">
        <v>2311</v>
      </c>
      <c r="S6280">
        <v>5879</v>
      </c>
      <c r="T6280">
        <v>5882</v>
      </c>
      <c r="U6280" t="s">
        <v>2312</v>
      </c>
      <c r="V6280" t="s">
        <v>2312</v>
      </c>
      <c r="W6280" t="s">
        <v>2313</v>
      </c>
      <c r="X6280" t="s">
        <v>2313</v>
      </c>
      <c r="Y6280">
        <v>59</v>
      </c>
      <c r="Z6280">
        <v>1</v>
      </c>
      <c r="AA6280">
        <v>80</v>
      </c>
      <c r="AB6280">
        <v>1</v>
      </c>
      <c r="AC6280">
        <v>6.3299999999999995E-2</v>
      </c>
      <c r="AD6280">
        <v>1.2800000000000001E-2</v>
      </c>
      <c r="AE6280" t="str">
        <f t="shared" si="295"/>
        <v>sp|Q8R4N0|CLYBL_MOUSE_sp|Q8R4N0|CLYBL_MOUSE</v>
      </c>
      <c r="AF6280" t="str">
        <f t="shared" si="296"/>
        <v>K[325.13]IPSLK_VDC[160.03]AVLDC[160.03]EDGVAENK[325.13]KNEAR</v>
      </c>
    </row>
    <row r="6281" spans="1:32" x14ac:dyDescent="0.25">
      <c r="A6281" t="s">
        <v>1242</v>
      </c>
      <c r="B6281" t="str">
        <f>VLOOKUP(A6281,[1]Files!$A$2:$B$73,2,FALSE)</f>
        <v>Brain</v>
      </c>
      <c r="C6281">
        <v>20369</v>
      </c>
      <c r="D6281">
        <v>5338.6716109999998</v>
      </c>
      <c r="E6281">
        <v>5338.6837079999996</v>
      </c>
      <c r="F6281">
        <v>5</v>
      </c>
      <c r="G6281">
        <v>3681.8153269999998</v>
      </c>
      <c r="H6281">
        <v>905.45121900000004</v>
      </c>
      <c r="I6281">
        <v>3680.8032280000002</v>
      </c>
      <c r="J6281">
        <v>905.44944799999996</v>
      </c>
      <c r="K6281">
        <v>1.0139</v>
      </c>
      <c r="L6281">
        <f t="shared" si="294"/>
        <v>1.0139</v>
      </c>
      <c r="M6281" t="s">
        <v>250</v>
      </c>
      <c r="N6281" t="s">
        <v>251</v>
      </c>
      <c r="O6281">
        <v>0</v>
      </c>
      <c r="P6281">
        <v>1.5138E-2</v>
      </c>
      <c r="Q6281" t="s">
        <v>252</v>
      </c>
      <c r="R6281" t="s">
        <v>253</v>
      </c>
      <c r="S6281">
        <v>20370</v>
      </c>
      <c r="T6281">
        <v>20371</v>
      </c>
      <c r="U6281" t="s">
        <v>254</v>
      </c>
      <c r="V6281" t="s">
        <v>254</v>
      </c>
      <c r="W6281" t="s">
        <v>255</v>
      </c>
      <c r="X6281" t="s">
        <v>255</v>
      </c>
      <c r="Y6281">
        <v>249</v>
      </c>
      <c r="Z6281">
        <v>1</v>
      </c>
      <c r="AA6281">
        <v>128</v>
      </c>
      <c r="AB6281">
        <v>1</v>
      </c>
      <c r="AC6281" t="s">
        <v>35</v>
      </c>
      <c r="AD6281" t="s">
        <v>35</v>
      </c>
      <c r="AE6281" t="str">
        <f t="shared" si="295"/>
        <v>sp|Q60932|VDAC1_MOUSE_sp|Q60932|VDAC1_MOUSE</v>
      </c>
      <c r="AF6281" t="str">
        <f t="shared" si="296"/>
        <v>IK[325.13]TGYK_YQVDPDAC[160.03]FSAK[325.13]VNNSSLIGLGYTQTLKPGIK</v>
      </c>
    </row>
    <row r="6282" spans="1:32" x14ac:dyDescent="0.25">
      <c r="A6282" t="s">
        <v>4633</v>
      </c>
      <c r="B6282" t="str">
        <f>VLOOKUP(A6282,[1]Files!$A$2:$B$73,2,FALSE)</f>
        <v>Heart</v>
      </c>
      <c r="C6282">
        <v>5685</v>
      </c>
      <c r="D6282">
        <v>4397.1155339999996</v>
      </c>
      <c r="E6282">
        <v>4397.1227470000003</v>
      </c>
      <c r="F6282">
        <v>4</v>
      </c>
      <c r="G6282">
        <v>1385.672777</v>
      </c>
      <c r="H6282">
        <v>2260.0376919999999</v>
      </c>
      <c r="I6282">
        <v>1385.6674390000001</v>
      </c>
      <c r="J6282">
        <v>2259.0291350000002</v>
      </c>
      <c r="K6282">
        <v>1.0139</v>
      </c>
      <c r="L6282">
        <f t="shared" si="294"/>
        <v>1.0139</v>
      </c>
      <c r="M6282" t="s">
        <v>3332</v>
      </c>
      <c r="N6282" t="s">
        <v>3450</v>
      </c>
      <c r="O6282" t="s">
        <v>35</v>
      </c>
      <c r="P6282" t="s">
        <v>35</v>
      </c>
      <c r="Q6282" t="s">
        <v>3334</v>
      </c>
      <c r="R6282" t="s">
        <v>3452</v>
      </c>
      <c r="S6282">
        <v>5688</v>
      </c>
      <c r="T6282">
        <v>5687</v>
      </c>
      <c r="U6282" t="s">
        <v>56</v>
      </c>
      <c r="V6282" t="s">
        <v>56</v>
      </c>
      <c r="W6282" t="s">
        <v>57</v>
      </c>
      <c r="X6282" t="s">
        <v>57</v>
      </c>
      <c r="Y6282">
        <v>208</v>
      </c>
      <c r="Z6282">
        <v>1</v>
      </c>
      <c r="AA6282">
        <v>186</v>
      </c>
      <c r="AB6282">
        <v>1</v>
      </c>
      <c r="AC6282" s="1">
        <v>7.1500000000000004E-7</v>
      </c>
      <c r="AD6282" s="1">
        <v>1.1999999999999999E-6</v>
      </c>
      <c r="AE6282" t="str">
        <f t="shared" si="295"/>
        <v>sp|P67778|PHB_MOUSE_sp|P67778|PHB_MOUSE</v>
      </c>
      <c r="AF6282" t="str">
        <f t="shared" si="296"/>
        <v>K[325.13]AAIISAEGDSK_EFTEAVEAK[325.13]QVAQQEAER</v>
      </c>
    </row>
    <row r="6283" spans="1:32" x14ac:dyDescent="0.25">
      <c r="A6283" t="s">
        <v>4671</v>
      </c>
      <c r="B6283" t="str">
        <f>VLOOKUP(A6283,[1]Files!$A$2:$B$73,2,FALSE)</f>
        <v>Heart</v>
      </c>
      <c r="C6283">
        <v>9719</v>
      </c>
      <c r="D6283">
        <v>4626.2485900000001</v>
      </c>
      <c r="E6283">
        <v>4626.2536069999996</v>
      </c>
      <c r="F6283">
        <v>4</v>
      </c>
      <c r="G6283">
        <v>1321.6598369999999</v>
      </c>
      <c r="H6283">
        <v>2553.1836880000001</v>
      </c>
      <c r="I6283">
        <v>1321.6554180000001</v>
      </c>
      <c r="J6283">
        <v>2552.17407</v>
      </c>
      <c r="K6283">
        <v>1.014</v>
      </c>
      <c r="L6283">
        <f t="shared" si="294"/>
        <v>1.014</v>
      </c>
      <c r="M6283" t="s">
        <v>306</v>
      </c>
      <c r="N6283" t="s">
        <v>4672</v>
      </c>
      <c r="O6283" t="s">
        <v>35</v>
      </c>
      <c r="P6283" t="s">
        <v>35</v>
      </c>
      <c r="Q6283" t="s">
        <v>308</v>
      </c>
      <c r="R6283" t="s">
        <v>4156</v>
      </c>
      <c r="S6283">
        <v>9720</v>
      </c>
      <c r="T6283">
        <v>9721</v>
      </c>
      <c r="U6283" t="s">
        <v>310</v>
      </c>
      <c r="V6283" t="s">
        <v>310</v>
      </c>
      <c r="W6283" t="s">
        <v>311</v>
      </c>
      <c r="X6283" t="s">
        <v>311</v>
      </c>
      <c r="Y6283">
        <v>137</v>
      </c>
      <c r="Z6283">
        <v>1</v>
      </c>
      <c r="AA6283">
        <v>211</v>
      </c>
      <c r="AB6283">
        <v>1</v>
      </c>
      <c r="AC6283">
        <v>2.5899999999999999E-3</v>
      </c>
      <c r="AD6283">
        <v>3.2000000000000002E-3</v>
      </c>
      <c r="AE6283" t="str">
        <f t="shared" si="295"/>
        <v>sp|Q8BWT1|THIM_MOUSE_sp|Q8BWT1|THIM_MOUSE</v>
      </c>
      <c r="AF6283" t="str">
        <f t="shared" si="296"/>
        <v>FGTK[325.13]FGLDLK_AANEAGYFNEEM[147.04]APIEVKTK[325.13]K</v>
      </c>
    </row>
    <row r="6284" spans="1:32" x14ac:dyDescent="0.25">
      <c r="A6284" t="s">
        <v>3426</v>
      </c>
      <c r="B6284" t="str">
        <f>VLOOKUP(A6284,[1]Files!$A$2:$B$73,2,FALSE)</f>
        <v>Heart</v>
      </c>
      <c r="C6284">
        <v>10594</v>
      </c>
      <c r="D6284">
        <v>5227.4828900000002</v>
      </c>
      <c r="E6284">
        <v>5228.4860289999997</v>
      </c>
      <c r="F6284">
        <v>4</v>
      </c>
      <c r="G6284">
        <v>2217.0435510000002</v>
      </c>
      <c r="H6284">
        <v>2259.0342740000001</v>
      </c>
      <c r="I6284">
        <v>2216.0345539999998</v>
      </c>
      <c r="J6284">
        <v>2259.0291350000002</v>
      </c>
      <c r="K6284">
        <v>1.0141</v>
      </c>
      <c r="L6284">
        <f t="shared" si="294"/>
        <v>1.0141</v>
      </c>
      <c r="M6284" t="s">
        <v>3449</v>
      </c>
      <c r="N6284" t="s">
        <v>3450</v>
      </c>
      <c r="O6284">
        <v>0</v>
      </c>
      <c r="P6284">
        <v>0</v>
      </c>
      <c r="Q6284" t="s">
        <v>3451</v>
      </c>
      <c r="R6284" t="s">
        <v>3452</v>
      </c>
      <c r="S6284">
        <v>10597</v>
      </c>
      <c r="T6284">
        <v>10598</v>
      </c>
      <c r="U6284" t="s">
        <v>60</v>
      </c>
      <c r="V6284" t="s">
        <v>56</v>
      </c>
      <c r="W6284" t="s">
        <v>61</v>
      </c>
      <c r="X6284" t="s">
        <v>57</v>
      </c>
      <c r="Y6284">
        <v>200</v>
      </c>
      <c r="Z6284">
        <v>1</v>
      </c>
      <c r="AA6284">
        <v>186</v>
      </c>
      <c r="AB6284">
        <v>1</v>
      </c>
      <c r="AC6284" t="s">
        <v>35</v>
      </c>
      <c r="AD6284" t="s">
        <v>35</v>
      </c>
      <c r="AE6284" t="str">
        <f t="shared" si="295"/>
        <v>sp|O35129|PHB2_MOUSE_sp|P67778|PHB_MOUSE</v>
      </c>
      <c r="AF6284" t="str">
        <f t="shared" si="296"/>
        <v>EYTAAVEAK[325.13]QVAQQEAQR_EFTEAVEAK[325.13]QVAQQEAER</v>
      </c>
    </row>
    <row r="6285" spans="1:32" x14ac:dyDescent="0.25">
      <c r="A6285" t="s">
        <v>886</v>
      </c>
      <c r="B6285" t="str">
        <f>VLOOKUP(A6285,[1]Files!$A$2:$B$73,2,FALSE)</f>
        <v>Brain</v>
      </c>
      <c r="C6285">
        <v>14899</v>
      </c>
      <c r="D6285">
        <v>4920.3848209999996</v>
      </c>
      <c r="E6285">
        <v>4920.4020440000004</v>
      </c>
      <c r="F6285">
        <v>4</v>
      </c>
      <c r="G6285">
        <v>1773.814867</v>
      </c>
      <c r="H6285">
        <v>2395.1648890000001</v>
      </c>
      <c r="I6285">
        <v>1773.8057240000001</v>
      </c>
      <c r="J6285">
        <v>2394.1599550000001</v>
      </c>
      <c r="K6285">
        <v>1.0141</v>
      </c>
      <c r="L6285">
        <f t="shared" si="294"/>
        <v>1.0141</v>
      </c>
      <c r="M6285" t="s">
        <v>636</v>
      </c>
      <c r="N6285" t="s">
        <v>661</v>
      </c>
      <c r="O6285">
        <v>2.8208999999999999E-3</v>
      </c>
      <c r="P6285">
        <v>0</v>
      </c>
      <c r="Q6285" t="s">
        <v>638</v>
      </c>
      <c r="R6285" t="s">
        <v>662</v>
      </c>
      <c r="S6285">
        <v>14900</v>
      </c>
      <c r="T6285">
        <v>14903</v>
      </c>
      <c r="U6285" t="s">
        <v>639</v>
      </c>
      <c r="V6285" t="s">
        <v>639</v>
      </c>
      <c r="W6285" t="s">
        <v>640</v>
      </c>
      <c r="X6285" t="s">
        <v>640</v>
      </c>
      <c r="Y6285">
        <v>191</v>
      </c>
      <c r="Z6285">
        <v>1</v>
      </c>
      <c r="AA6285">
        <v>171</v>
      </c>
      <c r="AB6285">
        <v>1</v>
      </c>
      <c r="AC6285" t="s">
        <v>35</v>
      </c>
      <c r="AD6285" t="s">
        <v>35</v>
      </c>
      <c r="AE6285" t="str">
        <f t="shared" si="295"/>
        <v>sp|P26443|DHE3_MOUSE_sp|P26443|DHE3_MOUSE</v>
      </c>
      <c r="AF6285" t="str">
        <f t="shared" si="296"/>
        <v>INPK[325.13]NYTDNELEK_ALASLMTYK[325.13]C[160.03]AVVDVPFGGAK</v>
      </c>
    </row>
    <row r="6286" spans="1:32" x14ac:dyDescent="0.25">
      <c r="A6286" t="s">
        <v>3578</v>
      </c>
      <c r="B6286" t="str">
        <f>VLOOKUP(A6286,[1]Files!$A$2:$B$73,2,FALSE)</f>
        <v>Heart</v>
      </c>
      <c r="C6286">
        <v>7935</v>
      </c>
      <c r="D6286">
        <v>4952.5265440000003</v>
      </c>
      <c r="E6286">
        <v>4953.4909120000002</v>
      </c>
      <c r="F6286">
        <v>4</v>
      </c>
      <c r="G6286">
        <v>1772.8257309999999</v>
      </c>
      <c r="H6286">
        <v>2428.2957489999999</v>
      </c>
      <c r="I6286">
        <v>1771.811203</v>
      </c>
      <c r="J6286">
        <v>2428.2961890000001</v>
      </c>
      <c r="K6286">
        <v>1.0141</v>
      </c>
      <c r="L6286">
        <f t="shared" si="294"/>
        <v>1.0141</v>
      </c>
      <c r="M6286" t="s">
        <v>3796</v>
      </c>
      <c r="N6286" t="s">
        <v>629</v>
      </c>
      <c r="O6286">
        <v>3.7037E-2</v>
      </c>
      <c r="P6286">
        <v>0</v>
      </c>
      <c r="Q6286" t="s">
        <v>3797</v>
      </c>
      <c r="R6286" t="s">
        <v>630</v>
      </c>
      <c r="S6286">
        <v>7936</v>
      </c>
      <c r="T6286">
        <v>7939</v>
      </c>
      <c r="U6286" t="s">
        <v>3798</v>
      </c>
      <c r="V6286" t="s">
        <v>158</v>
      </c>
      <c r="W6286" t="s">
        <v>3799</v>
      </c>
      <c r="X6286" t="s">
        <v>159</v>
      </c>
      <c r="Y6286">
        <v>1577</v>
      </c>
      <c r="Z6286">
        <v>1</v>
      </c>
      <c r="AA6286">
        <v>124</v>
      </c>
      <c r="AB6286">
        <v>1</v>
      </c>
      <c r="AC6286" t="s">
        <v>35</v>
      </c>
      <c r="AD6286" t="s">
        <v>35</v>
      </c>
      <c r="AE6286" t="str">
        <f t="shared" si="295"/>
        <v>rev_sp|Q60575|KIF1B_MOUSE_sp|P56480|ATPB_MOUSE</v>
      </c>
      <c r="AF6286" t="str">
        <f t="shared" si="296"/>
        <v>SVK[325.13]ETSLNTEPDQK_GQK[325.13]VLDSGAPIKIPVGPETLGR</v>
      </c>
    </row>
    <row r="6287" spans="1:32" x14ac:dyDescent="0.25">
      <c r="A6287" t="s">
        <v>4689</v>
      </c>
      <c r="B6287" t="str">
        <f>VLOOKUP(A6287,[1]Files!$A$2:$B$73,2,FALSE)</f>
        <v>Heart</v>
      </c>
      <c r="C6287">
        <v>9196</v>
      </c>
      <c r="D6287">
        <v>5010.4655089999997</v>
      </c>
      <c r="E6287">
        <v>5010.4601359999997</v>
      </c>
      <c r="F6287">
        <v>5</v>
      </c>
      <c r="G6287">
        <v>1252.5845200000001</v>
      </c>
      <c r="H6287">
        <v>3006.4759250000002</v>
      </c>
      <c r="I6287">
        <v>1252.58365</v>
      </c>
      <c r="J6287">
        <v>3005.4626790000002</v>
      </c>
      <c r="K6287">
        <v>1.0141</v>
      </c>
      <c r="L6287">
        <f t="shared" si="294"/>
        <v>1.0141</v>
      </c>
      <c r="M6287" t="s">
        <v>1098</v>
      </c>
      <c r="N6287" t="s">
        <v>1029</v>
      </c>
      <c r="O6287" t="s">
        <v>35</v>
      </c>
      <c r="P6287" t="s">
        <v>35</v>
      </c>
      <c r="Q6287" t="s">
        <v>1099</v>
      </c>
      <c r="R6287" t="s">
        <v>1031</v>
      </c>
      <c r="S6287">
        <v>9197</v>
      </c>
      <c r="T6287">
        <v>9200</v>
      </c>
      <c r="U6287" t="s">
        <v>441</v>
      </c>
      <c r="V6287" t="s">
        <v>441</v>
      </c>
      <c r="W6287" t="s">
        <v>442</v>
      </c>
      <c r="X6287" t="s">
        <v>442</v>
      </c>
      <c r="Y6287">
        <v>157</v>
      </c>
      <c r="Z6287">
        <v>1</v>
      </c>
      <c r="AA6287">
        <v>91</v>
      </c>
      <c r="AB6287">
        <v>1</v>
      </c>
      <c r="AC6287">
        <v>5.45E-2</v>
      </c>
      <c r="AD6287">
        <v>6.9300000000000004E-4</v>
      </c>
      <c r="AE6287" t="str">
        <f t="shared" si="295"/>
        <v>sp|P08249|MDHM_MOUSE_sp|P08249|MDHM_MOUSE</v>
      </c>
      <c r="AF6287" t="str">
        <f t="shared" si="296"/>
        <v>K[325.13]HGVYNPNK_GYLGPEQLPDC[160.03]LK[325.13]GC[160.03]DVVVIPAGVPR</v>
      </c>
    </row>
    <row r="6288" spans="1:32" x14ac:dyDescent="0.25">
      <c r="A6288" t="s">
        <v>4575</v>
      </c>
      <c r="B6288" t="str">
        <f>VLOOKUP(A6288,[1]Files!$A$2:$B$73,2,FALSE)</f>
        <v>Heart</v>
      </c>
      <c r="C6288">
        <v>11182</v>
      </c>
      <c r="D6288">
        <v>5227.4828900000002</v>
      </c>
      <c r="E6288">
        <v>5228.4816339999998</v>
      </c>
      <c r="F6288">
        <v>4</v>
      </c>
      <c r="G6288">
        <v>2216.0384250000002</v>
      </c>
      <c r="H6288">
        <v>2260.039401</v>
      </c>
      <c r="I6288">
        <v>2216.0345539999998</v>
      </c>
      <c r="J6288">
        <v>2259.0291350000002</v>
      </c>
      <c r="K6288">
        <v>1.0141</v>
      </c>
      <c r="L6288">
        <f t="shared" si="294"/>
        <v>1.0141</v>
      </c>
      <c r="M6288" t="s">
        <v>3449</v>
      </c>
      <c r="N6288" t="s">
        <v>3450</v>
      </c>
      <c r="O6288" t="s">
        <v>35</v>
      </c>
      <c r="P6288" t="s">
        <v>35</v>
      </c>
      <c r="Q6288" t="s">
        <v>3451</v>
      </c>
      <c r="R6288" t="s">
        <v>3452</v>
      </c>
      <c r="S6288">
        <v>11185</v>
      </c>
      <c r="T6288">
        <v>11184</v>
      </c>
      <c r="U6288" t="s">
        <v>60</v>
      </c>
      <c r="V6288" t="s">
        <v>56</v>
      </c>
      <c r="W6288" t="s">
        <v>61</v>
      </c>
      <c r="X6288" t="s">
        <v>57</v>
      </c>
      <c r="Y6288">
        <v>200</v>
      </c>
      <c r="Z6288">
        <v>1</v>
      </c>
      <c r="AA6288">
        <v>186</v>
      </c>
      <c r="AB6288">
        <v>1</v>
      </c>
      <c r="AC6288">
        <v>2.8899999999999998E-4</v>
      </c>
      <c r="AD6288" s="1">
        <v>8.7800000000000005E-8</v>
      </c>
      <c r="AE6288" t="str">
        <f t="shared" si="295"/>
        <v>sp|O35129|PHB2_MOUSE_sp|P67778|PHB_MOUSE</v>
      </c>
      <c r="AF6288" t="str">
        <f t="shared" si="296"/>
        <v>EYTAAVEAK[325.13]QVAQQEAQR_EFTEAVEAK[325.13]QVAQQEAER</v>
      </c>
    </row>
    <row r="6289" spans="1:32" x14ac:dyDescent="0.25">
      <c r="A6289" t="s">
        <v>3850</v>
      </c>
      <c r="B6289" t="str">
        <f>VLOOKUP(A6289,[1]Files!$A$2:$B$73,2,FALSE)</f>
        <v>Heart</v>
      </c>
      <c r="C6289">
        <v>15929</v>
      </c>
      <c r="D6289">
        <v>6275.0004680000002</v>
      </c>
      <c r="E6289">
        <v>6274.9746009999999</v>
      </c>
      <c r="F6289">
        <v>5</v>
      </c>
      <c r="G6289">
        <v>2536.2022430000002</v>
      </c>
      <c r="H6289">
        <v>2987.393161</v>
      </c>
      <c r="I6289">
        <v>2536.1977820000002</v>
      </c>
      <c r="J6289">
        <v>2986.3834280000001</v>
      </c>
      <c r="K6289">
        <v>1.0142</v>
      </c>
      <c r="L6289">
        <f t="shared" si="294"/>
        <v>1.0142</v>
      </c>
      <c r="M6289" t="s">
        <v>2228</v>
      </c>
      <c r="N6289" t="s">
        <v>2229</v>
      </c>
      <c r="O6289">
        <v>0</v>
      </c>
      <c r="P6289">
        <v>0</v>
      </c>
      <c r="Q6289" t="s">
        <v>2230</v>
      </c>
      <c r="R6289" t="s">
        <v>2231</v>
      </c>
      <c r="S6289">
        <v>15932</v>
      </c>
      <c r="T6289">
        <v>15933</v>
      </c>
      <c r="U6289" t="s">
        <v>1931</v>
      </c>
      <c r="V6289" t="s">
        <v>1931</v>
      </c>
      <c r="W6289" t="s">
        <v>1932</v>
      </c>
      <c r="X6289" t="s">
        <v>1932</v>
      </c>
      <c r="Y6289">
        <v>299</v>
      </c>
      <c r="Z6289">
        <v>1</v>
      </c>
      <c r="AA6289">
        <v>413</v>
      </c>
      <c r="AB6289">
        <v>1</v>
      </c>
      <c r="AC6289" t="s">
        <v>35</v>
      </c>
      <c r="AD6289" t="s">
        <v>35</v>
      </c>
      <c r="AE6289" t="str">
        <f t="shared" si="295"/>
        <v>sp|P54071|IDHP_MOUSE_sp|P54071|IDHP_MOUSE</v>
      </c>
      <c r="AF6289" t="str">
        <f t="shared" si="296"/>
        <v>LIDDM[147.04]VAQVLK[325.13]SSGGFVWAC[160.03]K_VC[160.03]VQTVESGAM[147.04]TK[325.13]DLAGC[160.03]IHGLSNVK</v>
      </c>
    </row>
    <row r="6290" spans="1:32" x14ac:dyDescent="0.25">
      <c r="A6290" t="s">
        <v>1504</v>
      </c>
      <c r="B6290" t="str">
        <f>VLOOKUP(A6290,[1]Files!$A$2:$B$73,2,FALSE)</f>
        <v>Brain</v>
      </c>
      <c r="C6290">
        <v>9698</v>
      </c>
      <c r="D6290">
        <v>5492.6330369999996</v>
      </c>
      <c r="E6290">
        <v>5493.6348799999996</v>
      </c>
      <c r="F6290">
        <v>5</v>
      </c>
      <c r="G6290">
        <v>2505.1915009999998</v>
      </c>
      <c r="H6290">
        <v>2236.0364709999999</v>
      </c>
      <c r="I6290">
        <v>2505.1870920000001</v>
      </c>
      <c r="J6290">
        <v>2235.0266320000001</v>
      </c>
      <c r="K6290">
        <v>1.0142</v>
      </c>
      <c r="L6290">
        <f t="shared" si="294"/>
        <v>1.0142</v>
      </c>
      <c r="M6290" t="s">
        <v>1382</v>
      </c>
      <c r="N6290" t="s">
        <v>1383</v>
      </c>
      <c r="O6290">
        <v>0</v>
      </c>
      <c r="P6290">
        <v>0</v>
      </c>
      <c r="Q6290" t="s">
        <v>1384</v>
      </c>
      <c r="R6290" t="s">
        <v>1385</v>
      </c>
      <c r="S6290">
        <v>9701</v>
      </c>
      <c r="T6290">
        <v>9700</v>
      </c>
      <c r="U6290" t="s">
        <v>826</v>
      </c>
      <c r="V6290" t="s">
        <v>826</v>
      </c>
      <c r="W6290" t="s">
        <v>827</v>
      </c>
      <c r="X6290" t="s">
        <v>827</v>
      </c>
      <c r="Y6290">
        <v>389</v>
      </c>
      <c r="Z6290">
        <v>1</v>
      </c>
      <c r="AA6290">
        <v>474</v>
      </c>
      <c r="AB6290">
        <v>1</v>
      </c>
      <c r="AC6290" t="s">
        <v>35</v>
      </c>
      <c r="AD6290" t="s">
        <v>35</v>
      </c>
      <c r="AE6290" t="str">
        <f t="shared" si="295"/>
        <v>sp|P17710|HXK1_MOUSE_sp|P17710|HXK1_MOUSE</v>
      </c>
      <c r="AF6290" t="str">
        <f t="shared" si="296"/>
        <v>TTVGVDGSLYK[325.13]MHPQYSR_GK[325.13]FTTSDVAAIETDKEGVQNAK</v>
      </c>
    </row>
    <row r="6291" spans="1:32" x14ac:dyDescent="0.25">
      <c r="A6291" t="s">
        <v>2554</v>
      </c>
      <c r="B6291" t="str">
        <f>VLOOKUP(A6291,[1]Files!$A$2:$B$73,2,FALSE)</f>
        <v>Heart</v>
      </c>
      <c r="C6291">
        <v>7371</v>
      </c>
      <c r="D6291">
        <v>5391.742107</v>
      </c>
      <c r="E6291">
        <v>5391.7281409999996</v>
      </c>
      <c r="F6291">
        <v>5</v>
      </c>
      <c r="G6291">
        <v>820.44480999999996</v>
      </c>
      <c r="H6291">
        <v>3819.8922309999998</v>
      </c>
      <c r="I6291">
        <v>820.44430299999999</v>
      </c>
      <c r="J6291">
        <v>3818.8785189999999</v>
      </c>
      <c r="K6291">
        <v>1.0142</v>
      </c>
      <c r="L6291">
        <f t="shared" si="294"/>
        <v>1.0142</v>
      </c>
      <c r="M6291" t="s">
        <v>2582</v>
      </c>
      <c r="N6291" t="s">
        <v>2452</v>
      </c>
      <c r="O6291">
        <v>4.3638999999999997E-2</v>
      </c>
      <c r="P6291">
        <v>3.5581000000000002E-2</v>
      </c>
      <c r="Q6291" t="s">
        <v>2584</v>
      </c>
      <c r="R6291" t="s">
        <v>2454</v>
      </c>
      <c r="S6291">
        <v>7372</v>
      </c>
      <c r="T6291">
        <v>7373</v>
      </c>
      <c r="U6291" t="s">
        <v>2586</v>
      </c>
      <c r="V6291" t="s">
        <v>1801</v>
      </c>
      <c r="W6291" t="s">
        <v>1802</v>
      </c>
      <c r="X6291" t="s">
        <v>1802</v>
      </c>
      <c r="Y6291">
        <v>457</v>
      </c>
      <c r="Z6291">
        <v>1</v>
      </c>
      <c r="AA6291">
        <v>489</v>
      </c>
      <c r="AB6291">
        <v>1</v>
      </c>
      <c r="AC6291" t="s">
        <v>35</v>
      </c>
      <c r="AD6291" t="s">
        <v>35</v>
      </c>
      <c r="AE6291" t="str">
        <f t="shared" si="295"/>
        <v>sp|Q8BMS1|ECHA_MOUSE +1_sp|Q8BMS1|ECHA_MOUSE</v>
      </c>
      <c r="AF6291" t="str">
        <f t="shared" si="296"/>
        <v>HK[325.13]VLK_EVESVTPEHC[160.03]IFASNTSALPINQIAAVSK[325.13]RPEK</v>
      </c>
    </row>
    <row r="6292" spans="1:32" x14ac:dyDescent="0.25">
      <c r="A6292" t="s">
        <v>4597</v>
      </c>
      <c r="B6292" t="str">
        <f>VLOOKUP(A6292,[1]Files!$A$2:$B$73,2,FALSE)</f>
        <v>Heart</v>
      </c>
      <c r="C6292">
        <v>6985</v>
      </c>
      <c r="D6292">
        <v>5368.6355530000001</v>
      </c>
      <c r="E6292">
        <v>5369.6344660000004</v>
      </c>
      <c r="F6292">
        <v>4</v>
      </c>
      <c r="G6292">
        <v>1570.823656</v>
      </c>
      <c r="H6292">
        <v>3046.406833</v>
      </c>
      <c r="I6292">
        <v>1570.8202510000001</v>
      </c>
      <c r="J6292">
        <v>3045.396041</v>
      </c>
      <c r="K6292">
        <v>1.0142</v>
      </c>
      <c r="L6292">
        <f t="shared" si="294"/>
        <v>1.0142</v>
      </c>
      <c r="M6292" t="s">
        <v>2451</v>
      </c>
      <c r="N6292" t="s">
        <v>4141</v>
      </c>
      <c r="O6292" t="s">
        <v>35</v>
      </c>
      <c r="P6292" t="s">
        <v>35</v>
      </c>
      <c r="Q6292" t="s">
        <v>2453</v>
      </c>
      <c r="R6292" t="s">
        <v>4142</v>
      </c>
      <c r="S6292">
        <v>6986</v>
      </c>
      <c r="T6292">
        <v>6987</v>
      </c>
      <c r="U6292" t="s">
        <v>1801</v>
      </c>
      <c r="V6292" t="s">
        <v>1642</v>
      </c>
      <c r="W6292" t="s">
        <v>1802</v>
      </c>
      <c r="X6292" t="s">
        <v>1643</v>
      </c>
      <c r="Y6292">
        <v>390</v>
      </c>
      <c r="Z6292">
        <v>1</v>
      </c>
      <c r="AA6292">
        <v>448</v>
      </c>
      <c r="AB6292">
        <v>1</v>
      </c>
      <c r="AC6292">
        <v>1.0800000000000001E-2</v>
      </c>
      <c r="AD6292" s="1">
        <v>1.35E-8</v>
      </c>
      <c r="AE6292" t="str">
        <f t="shared" si="295"/>
        <v>sp|Q8BMS1|ECHA_MOUSE_sp|Q99JY0|ECHB_MOUSE</v>
      </c>
      <c r="AF6292" t="str">
        <f t="shared" si="296"/>
        <v>TLLK[325.13]DTTVTGLGR_K[325.13]DGGQYALVAAC[160.03]AAGGQGHAM[147.04]IVEAYPK</v>
      </c>
    </row>
    <row r="6293" spans="1:32" x14ac:dyDescent="0.25">
      <c r="A6293" t="s">
        <v>4510</v>
      </c>
      <c r="B6293" t="str">
        <f>VLOOKUP(A6293,[1]Files!$A$2:$B$73,2,FALSE)</f>
        <v>Heart</v>
      </c>
      <c r="C6293">
        <v>7421</v>
      </c>
      <c r="D6293">
        <v>4889.4105769999996</v>
      </c>
      <c r="E6293">
        <v>4890.3786069999996</v>
      </c>
      <c r="F6293">
        <v>4</v>
      </c>
      <c r="G6293">
        <v>1445.704393</v>
      </c>
      <c r="H6293">
        <v>2692.3011200000001</v>
      </c>
      <c r="I6293">
        <v>1445.7038250000001</v>
      </c>
      <c r="J6293">
        <v>2691.2875340000001</v>
      </c>
      <c r="K6293">
        <v>1.0142</v>
      </c>
      <c r="L6293">
        <f t="shared" si="294"/>
        <v>1.0142</v>
      </c>
      <c r="M6293" t="s">
        <v>1928</v>
      </c>
      <c r="N6293" t="s">
        <v>2826</v>
      </c>
      <c r="O6293" t="s">
        <v>35</v>
      </c>
      <c r="P6293" t="s">
        <v>35</v>
      </c>
      <c r="Q6293" t="s">
        <v>1930</v>
      </c>
      <c r="R6293" t="s">
        <v>2827</v>
      </c>
      <c r="S6293">
        <v>7422</v>
      </c>
      <c r="T6293">
        <v>7425</v>
      </c>
      <c r="U6293" t="s">
        <v>1931</v>
      </c>
      <c r="V6293" t="s">
        <v>1931</v>
      </c>
      <c r="W6293" t="s">
        <v>1932</v>
      </c>
      <c r="X6293" t="s">
        <v>1932</v>
      </c>
      <c r="Y6293">
        <v>199</v>
      </c>
      <c r="Z6293">
        <v>1</v>
      </c>
      <c r="AA6293">
        <v>106</v>
      </c>
      <c r="AB6293">
        <v>1</v>
      </c>
      <c r="AC6293">
        <v>9.0899999999999995E-2</v>
      </c>
      <c r="AD6293">
        <v>3.3E-4</v>
      </c>
      <c r="AE6293" t="str">
        <f t="shared" si="295"/>
        <v>sp|P54071|IDHP_MOUSE_sp|P54071|IDHP_MOUSE</v>
      </c>
      <c r="AF6293" t="str">
        <f t="shared" si="296"/>
        <v>LVFTPK[325.13]DGSSAK_DQTNDQVTIDSALATQK[325.13]YSVAVK</v>
      </c>
    </row>
    <row r="6294" spans="1:32" x14ac:dyDescent="0.25">
      <c r="A6294" t="s">
        <v>4240</v>
      </c>
      <c r="B6294" t="str">
        <f>VLOOKUP(A6294,[1]Files!$A$2:$B$73,2,FALSE)</f>
        <v>Heart</v>
      </c>
      <c r="C6294">
        <v>13808</v>
      </c>
      <c r="D6294">
        <v>5526.6327929999998</v>
      </c>
      <c r="E6294">
        <v>5526.598747</v>
      </c>
      <c r="F6294">
        <v>5</v>
      </c>
      <c r="G6294">
        <v>1705.834323</v>
      </c>
      <c r="H6294">
        <v>3069.3934049999998</v>
      </c>
      <c r="I6294">
        <v>1705.83115</v>
      </c>
      <c r="J6294">
        <v>3068.3821800000001</v>
      </c>
      <c r="K6294">
        <v>1.0144</v>
      </c>
      <c r="L6294">
        <f t="shared" si="294"/>
        <v>1.0144</v>
      </c>
      <c r="M6294" t="s">
        <v>3355</v>
      </c>
      <c r="N6294" t="s">
        <v>4196</v>
      </c>
      <c r="O6294">
        <v>0</v>
      </c>
      <c r="P6294">
        <v>0</v>
      </c>
      <c r="Q6294" t="s">
        <v>3356</v>
      </c>
      <c r="R6294" t="s">
        <v>4197</v>
      </c>
      <c r="S6294">
        <v>13811</v>
      </c>
      <c r="T6294">
        <v>13810</v>
      </c>
      <c r="U6294" t="s">
        <v>1801</v>
      </c>
      <c r="V6294" t="s">
        <v>1801</v>
      </c>
      <c r="W6294" t="s">
        <v>1802</v>
      </c>
      <c r="X6294" t="s">
        <v>1802</v>
      </c>
      <c r="Y6294">
        <v>728</v>
      </c>
      <c r="Z6294">
        <v>1</v>
      </c>
      <c r="AA6294">
        <v>735</v>
      </c>
      <c r="AB6294">
        <v>1</v>
      </c>
      <c r="AC6294" t="s">
        <v>35</v>
      </c>
      <c r="AD6294" t="s">
        <v>35</v>
      </c>
      <c r="AE6294" t="str">
        <f t="shared" si="295"/>
        <v>sp|Q8BMS1|ECHA_MOUSE_sp|Q8BMS1|ECHA_MOUSE</v>
      </c>
      <c r="AF6294" t="str">
        <f t="shared" si="296"/>
        <v>FVDLYGAQK[325.13]VVDR_K[325.13]YESAYGTQFTPC[160.03]QLLLDHANNSSK</v>
      </c>
    </row>
    <row r="6295" spans="1:32" x14ac:dyDescent="0.25">
      <c r="A6295" t="s">
        <v>4668</v>
      </c>
      <c r="B6295" t="str">
        <f>VLOOKUP(A6295,[1]Files!$A$2:$B$73,2,FALSE)</f>
        <v>Heart</v>
      </c>
      <c r="C6295">
        <v>6015</v>
      </c>
      <c r="D6295">
        <v>2922.4485549999999</v>
      </c>
      <c r="E6295">
        <v>2923.4445249999999</v>
      </c>
      <c r="F6295">
        <v>4</v>
      </c>
      <c r="G6295">
        <v>972.45872599999996</v>
      </c>
      <c r="H6295">
        <v>1198.584764</v>
      </c>
      <c r="I6295">
        <v>971.44609400000002</v>
      </c>
      <c r="J6295">
        <v>1198.582981</v>
      </c>
      <c r="K6295">
        <v>1.0144</v>
      </c>
      <c r="L6295">
        <f t="shared" si="294"/>
        <v>1.0144</v>
      </c>
      <c r="M6295" t="s">
        <v>81</v>
      </c>
      <c r="N6295" t="s">
        <v>80</v>
      </c>
      <c r="O6295" t="s">
        <v>35</v>
      </c>
      <c r="P6295" t="s">
        <v>35</v>
      </c>
      <c r="Q6295" t="s">
        <v>83</v>
      </c>
      <c r="R6295" t="s">
        <v>82</v>
      </c>
      <c r="S6295">
        <v>6018</v>
      </c>
      <c r="T6295">
        <v>6019</v>
      </c>
      <c r="U6295" t="s">
        <v>84</v>
      </c>
      <c r="V6295" t="s">
        <v>84</v>
      </c>
      <c r="W6295" t="s">
        <v>85</v>
      </c>
      <c r="X6295" t="s">
        <v>85</v>
      </c>
      <c r="Y6295">
        <v>269</v>
      </c>
      <c r="Z6295">
        <v>1</v>
      </c>
      <c r="AA6295">
        <v>281</v>
      </c>
      <c r="AB6295">
        <v>1</v>
      </c>
      <c r="AC6295">
        <v>3.9600000000000003E-2</v>
      </c>
      <c r="AD6295" s="1">
        <v>6.9400000000000006E-5</v>
      </c>
      <c r="AE6295" t="str">
        <f t="shared" si="295"/>
        <v>sp|Q8CAQ8|MIC60_MOUSE_sp|Q8CAQ8|MIC60_MOUSE</v>
      </c>
      <c r="AF6295" t="str">
        <f t="shared" si="296"/>
        <v>K[325.13]SAQWR_TVEGALK[325.13]ER</v>
      </c>
    </row>
    <row r="6296" spans="1:32" x14ac:dyDescent="0.25">
      <c r="A6296" t="s">
        <v>4633</v>
      </c>
      <c r="B6296" t="str">
        <f>VLOOKUP(A6296,[1]Files!$A$2:$B$73,2,FALSE)</f>
        <v>Heart</v>
      </c>
      <c r="C6296">
        <v>9006</v>
      </c>
      <c r="D6296">
        <v>4376.236261</v>
      </c>
      <c r="E6296">
        <v>4376.2453059999998</v>
      </c>
      <c r="F6296">
        <v>4</v>
      </c>
      <c r="G6296">
        <v>1468.7439440000001</v>
      </c>
      <c r="H6296">
        <v>2156.0872530000001</v>
      </c>
      <c r="I6296">
        <v>1468.7409379999999</v>
      </c>
      <c r="J6296">
        <v>2155.0758740000001</v>
      </c>
      <c r="K6296">
        <v>1.0144</v>
      </c>
      <c r="L6296">
        <f t="shared" si="294"/>
        <v>1.0144</v>
      </c>
      <c r="M6296" t="s">
        <v>729</v>
      </c>
      <c r="N6296" t="s">
        <v>3369</v>
      </c>
      <c r="O6296" t="s">
        <v>35</v>
      </c>
      <c r="P6296" t="s">
        <v>35</v>
      </c>
      <c r="Q6296" t="s">
        <v>731</v>
      </c>
      <c r="R6296" t="s">
        <v>3370</v>
      </c>
      <c r="S6296">
        <v>9009</v>
      </c>
      <c r="T6296">
        <v>9008</v>
      </c>
      <c r="U6296" t="s">
        <v>441</v>
      </c>
      <c r="V6296" t="s">
        <v>441</v>
      </c>
      <c r="W6296" t="s">
        <v>442</v>
      </c>
      <c r="X6296" t="s">
        <v>442</v>
      </c>
      <c r="Y6296">
        <v>239</v>
      </c>
      <c r="Z6296">
        <v>1</v>
      </c>
      <c r="AA6296">
        <v>314</v>
      </c>
      <c r="AB6296">
        <v>1</v>
      </c>
      <c r="AC6296">
        <v>3.8999999999999999E-4</v>
      </c>
      <c r="AD6296" s="1">
        <v>8.3800000000000004E-5</v>
      </c>
      <c r="AE6296" t="str">
        <f t="shared" si="295"/>
        <v>sp|P08249|MDHM_MOUSE_sp|P08249|MDHM_MOUSE</v>
      </c>
      <c r="AF6296" t="str">
        <f t="shared" si="296"/>
        <v>IQEAGTEVVK[325.13]AK_ITPFEEK[325.13]MIAEAIPELK</v>
      </c>
    </row>
    <row r="6297" spans="1:32" x14ac:dyDescent="0.25">
      <c r="A6297" t="s">
        <v>4671</v>
      </c>
      <c r="B6297" t="str">
        <f>VLOOKUP(A6297,[1]Files!$A$2:$B$73,2,FALSE)</f>
        <v>Heart</v>
      </c>
      <c r="C6297">
        <v>13602</v>
      </c>
      <c r="D6297">
        <v>4192.1342100000002</v>
      </c>
      <c r="E6297">
        <v>4193.1344660000004</v>
      </c>
      <c r="F6297">
        <v>4</v>
      </c>
      <c r="G6297">
        <v>1641.8282939999999</v>
      </c>
      <c r="H6297">
        <v>1798.9008510000001</v>
      </c>
      <c r="I6297">
        <v>1641.825002</v>
      </c>
      <c r="J6297">
        <v>1797.8897280000001</v>
      </c>
      <c r="K6297">
        <v>1.0144</v>
      </c>
      <c r="L6297">
        <f t="shared" si="294"/>
        <v>1.0144</v>
      </c>
      <c r="M6297" t="s">
        <v>1064</v>
      </c>
      <c r="N6297" t="s">
        <v>1663</v>
      </c>
      <c r="O6297" t="s">
        <v>35</v>
      </c>
      <c r="P6297" t="s">
        <v>35</v>
      </c>
      <c r="Q6297" t="s">
        <v>1066</v>
      </c>
      <c r="R6297" t="s">
        <v>1665</v>
      </c>
      <c r="S6297">
        <v>13605</v>
      </c>
      <c r="T6297">
        <v>13604</v>
      </c>
      <c r="U6297" t="s">
        <v>441</v>
      </c>
      <c r="V6297" t="s">
        <v>441</v>
      </c>
      <c r="W6297" t="s">
        <v>442</v>
      </c>
      <c r="X6297" t="s">
        <v>442</v>
      </c>
      <c r="Y6297">
        <v>307</v>
      </c>
      <c r="Z6297">
        <v>1</v>
      </c>
      <c r="AA6297">
        <v>185</v>
      </c>
      <c r="AB6297">
        <v>1</v>
      </c>
      <c r="AC6297">
        <v>8.1599999999999999E-4</v>
      </c>
      <c r="AD6297">
        <v>1.1000000000000001E-3</v>
      </c>
      <c r="AE6297" t="str">
        <f t="shared" si="295"/>
        <v>sp|P08249|MDHM_MOUSE_sp|P08249|MDHM_MOUSE</v>
      </c>
      <c r="AF6297" t="str">
        <f t="shared" si="296"/>
        <v>NLGIGK[325.13]ITPFEEK_ANTFVAELK[325.13]GLDPAR</v>
      </c>
    </row>
    <row r="6298" spans="1:32" x14ac:dyDescent="0.25">
      <c r="A6298" t="s">
        <v>1673</v>
      </c>
      <c r="B6298" t="str">
        <f>VLOOKUP(A6298,[1]Files!$A$2:$B$73,2,FALSE)</f>
        <v>Brain</v>
      </c>
      <c r="C6298">
        <v>17127</v>
      </c>
      <c r="D6298">
        <v>5234.6790099999998</v>
      </c>
      <c r="E6298">
        <v>5235.7106379999996</v>
      </c>
      <c r="F6298">
        <v>4</v>
      </c>
      <c r="G6298">
        <v>3028.5289029999999</v>
      </c>
      <c r="H6298">
        <v>1454.745042</v>
      </c>
      <c r="I6298">
        <v>3027.5189310000001</v>
      </c>
      <c r="J6298">
        <v>1454.740544</v>
      </c>
      <c r="K6298">
        <v>1.0145</v>
      </c>
      <c r="L6298">
        <f t="shared" si="294"/>
        <v>1.0145</v>
      </c>
      <c r="M6298" t="s">
        <v>684</v>
      </c>
      <c r="N6298" t="s">
        <v>683</v>
      </c>
      <c r="O6298">
        <v>0</v>
      </c>
      <c r="P6298">
        <v>0</v>
      </c>
      <c r="Q6298" t="s">
        <v>686</v>
      </c>
      <c r="R6298" t="s">
        <v>685</v>
      </c>
      <c r="S6298">
        <v>17130</v>
      </c>
      <c r="T6298">
        <v>17131</v>
      </c>
      <c r="U6298" t="s">
        <v>687</v>
      </c>
      <c r="V6298" t="s">
        <v>687</v>
      </c>
      <c r="W6298" t="s">
        <v>688</v>
      </c>
      <c r="X6298" t="s">
        <v>688</v>
      </c>
      <c r="Y6298">
        <v>55</v>
      </c>
      <c r="Z6298">
        <v>1</v>
      </c>
      <c r="AA6298">
        <v>661</v>
      </c>
      <c r="AB6298">
        <v>1</v>
      </c>
      <c r="AC6298" t="s">
        <v>35</v>
      </c>
      <c r="AD6298" t="s">
        <v>35</v>
      </c>
      <c r="AE6298" t="str">
        <f t="shared" si="295"/>
        <v>sp|Q8BH59|CMC1_MOUSE_sp|Q8BH59|CMC1_MOUSE</v>
      </c>
      <c r="AF6298" t="str">
        <f t="shared" si="296"/>
        <v>FK[325.13]SPSVAVAQPK_YLGLYNDPNSNPK[325.13]IVQLLAGVADQTK</v>
      </c>
    </row>
    <row r="6299" spans="1:32" x14ac:dyDescent="0.25">
      <c r="A6299" t="s">
        <v>4466</v>
      </c>
      <c r="B6299" t="str">
        <f>VLOOKUP(A6299,[1]Files!$A$2:$B$73,2,FALSE)</f>
        <v>Heart</v>
      </c>
      <c r="C6299">
        <v>9138</v>
      </c>
      <c r="D6299">
        <v>5741.8285930000002</v>
      </c>
      <c r="E6299">
        <v>5741.8123699999996</v>
      </c>
      <c r="F6299">
        <v>5</v>
      </c>
      <c r="G6299">
        <v>2149.0376919999999</v>
      </c>
      <c r="H6299">
        <v>2841.3858369999998</v>
      </c>
      <c r="I6299">
        <v>2149.0327630000002</v>
      </c>
      <c r="J6299">
        <v>2840.376307</v>
      </c>
      <c r="K6299">
        <v>1.0145</v>
      </c>
      <c r="L6299">
        <f t="shared" si="294"/>
        <v>1.0145</v>
      </c>
      <c r="M6299" t="s">
        <v>2167</v>
      </c>
      <c r="N6299" t="s">
        <v>2736</v>
      </c>
      <c r="O6299" t="s">
        <v>35</v>
      </c>
      <c r="P6299" t="s">
        <v>35</v>
      </c>
      <c r="Q6299" t="s">
        <v>2169</v>
      </c>
      <c r="R6299" t="s">
        <v>2737</v>
      </c>
      <c r="S6299">
        <v>9139</v>
      </c>
      <c r="T6299">
        <v>9142</v>
      </c>
      <c r="U6299" t="s">
        <v>1038</v>
      </c>
      <c r="V6299" t="s">
        <v>1038</v>
      </c>
      <c r="W6299" t="s">
        <v>1039</v>
      </c>
      <c r="X6299" t="s">
        <v>1039</v>
      </c>
      <c r="Y6299">
        <v>144</v>
      </c>
      <c r="Z6299">
        <v>1</v>
      </c>
      <c r="AA6299">
        <v>138</v>
      </c>
      <c r="AB6299">
        <v>1</v>
      </c>
      <c r="AC6299" s="1">
        <v>1.38E-5</v>
      </c>
      <c r="AD6299">
        <v>4.15E-3</v>
      </c>
      <c r="AE6299" t="str">
        <f t="shared" si="295"/>
        <v>sp|Q99KI0|ACON_MOUSE_sp|Q99KI0|ACON_MOUSE</v>
      </c>
      <c r="AF6299" t="str">
        <f t="shared" si="296"/>
        <v>AK[325.13]DINQEVYNFLATAGAK_VAVPSTIHC[160.03]DHLIEAQVGGEK[325.13]DLR</v>
      </c>
    </row>
    <row r="6300" spans="1:32" x14ac:dyDescent="0.25">
      <c r="A6300" t="s">
        <v>4671</v>
      </c>
      <c r="B6300" t="str">
        <f>VLOOKUP(A6300,[1]Files!$A$2:$B$73,2,FALSE)</f>
        <v>Heart</v>
      </c>
      <c r="C6300">
        <v>8797</v>
      </c>
      <c r="D6300">
        <v>4609.3196349999998</v>
      </c>
      <c r="E6300">
        <v>4610.2575129999996</v>
      </c>
      <c r="F6300">
        <v>4</v>
      </c>
      <c r="G6300">
        <v>1570.8253649999999</v>
      </c>
      <c r="H6300">
        <v>2287.0892060000001</v>
      </c>
      <c r="I6300">
        <v>1570.8202510000001</v>
      </c>
      <c r="J6300">
        <v>2286.0797899999998</v>
      </c>
      <c r="K6300">
        <v>1.0145</v>
      </c>
      <c r="L6300">
        <f t="shared" si="294"/>
        <v>1.0145</v>
      </c>
      <c r="M6300" t="s">
        <v>2451</v>
      </c>
      <c r="N6300" t="s">
        <v>4136</v>
      </c>
      <c r="O6300" t="s">
        <v>35</v>
      </c>
      <c r="P6300" t="s">
        <v>35</v>
      </c>
      <c r="Q6300" t="s">
        <v>2453</v>
      </c>
      <c r="R6300" t="s">
        <v>4119</v>
      </c>
      <c r="S6300">
        <v>8800</v>
      </c>
      <c r="T6300">
        <v>8799</v>
      </c>
      <c r="U6300" t="s">
        <v>1801</v>
      </c>
      <c r="V6300" t="s">
        <v>1642</v>
      </c>
      <c r="W6300" t="s">
        <v>1802</v>
      </c>
      <c r="X6300" t="s">
        <v>1643</v>
      </c>
      <c r="Y6300">
        <v>390</v>
      </c>
      <c r="Z6300">
        <v>1</v>
      </c>
      <c r="AA6300">
        <v>278</v>
      </c>
      <c r="AB6300">
        <v>1</v>
      </c>
      <c r="AC6300">
        <v>4.6100000000000002E-2</v>
      </c>
      <c r="AD6300">
        <v>0.01</v>
      </c>
      <c r="AE6300" t="str">
        <f t="shared" si="295"/>
        <v>sp|Q8BMS1|ECHA_MOUSE_sp|Q99JY0|ECHB_MOUSE</v>
      </c>
      <c r="AF6300" t="str">
        <f t="shared" si="296"/>
        <v>TLLK[325.13]DTTVTGLGR_DTVTK[325.13]DNGIRPSSLEQMAK</v>
      </c>
    </row>
    <row r="6301" spans="1:32" x14ac:dyDescent="0.25">
      <c r="A6301" t="s">
        <v>3850</v>
      </c>
      <c r="B6301" t="str">
        <f>VLOOKUP(A6301,[1]Files!$A$2:$B$73,2,FALSE)</f>
        <v>Heart</v>
      </c>
      <c r="C6301">
        <v>14462</v>
      </c>
      <c r="D6301">
        <v>4272.081964</v>
      </c>
      <c r="E6301">
        <v>4272.0934509999997</v>
      </c>
      <c r="F6301">
        <v>4</v>
      </c>
      <c r="G6301">
        <v>1343.6267559999999</v>
      </c>
      <c r="H6301">
        <v>2177.0501429999999</v>
      </c>
      <c r="I6301">
        <v>1343.6146160000001</v>
      </c>
      <c r="J6301">
        <v>2176.047685</v>
      </c>
      <c r="K6301">
        <v>1.0145999999999999</v>
      </c>
      <c r="L6301">
        <f t="shared" si="294"/>
        <v>1.0145999999999999</v>
      </c>
      <c r="M6301" t="s">
        <v>1646</v>
      </c>
      <c r="N6301" t="s">
        <v>264</v>
      </c>
      <c r="O6301">
        <v>3.1348000000000001E-3</v>
      </c>
      <c r="P6301">
        <v>0</v>
      </c>
      <c r="Q6301" t="s">
        <v>1647</v>
      </c>
      <c r="R6301" t="s">
        <v>265</v>
      </c>
      <c r="S6301">
        <v>14465</v>
      </c>
      <c r="T6301">
        <v>14466</v>
      </c>
      <c r="U6301" t="s">
        <v>1648</v>
      </c>
      <c r="V6301" t="s">
        <v>216</v>
      </c>
      <c r="W6301" t="s">
        <v>1649</v>
      </c>
      <c r="X6301" t="s">
        <v>217</v>
      </c>
      <c r="Y6301">
        <v>241</v>
      </c>
      <c r="Z6301">
        <v>1</v>
      </c>
      <c r="AA6301">
        <v>48</v>
      </c>
      <c r="AB6301">
        <v>1</v>
      </c>
      <c r="AC6301" t="s">
        <v>35</v>
      </c>
      <c r="AD6301" t="s">
        <v>35</v>
      </c>
      <c r="AE6301" t="str">
        <f t="shared" si="295"/>
        <v>rev_sp|Q91YJ5|IF2M_MOUSE_sp|Q9DCX2|ATP5H_MOUSE</v>
      </c>
      <c r="AF6301" t="str">
        <f t="shared" si="296"/>
        <v>EK[325.13]WHLSGYK_LASLSEK[325.13]PPAIDWAYYR</v>
      </c>
    </row>
    <row r="6302" spans="1:32" x14ac:dyDescent="0.25">
      <c r="A6302" t="s">
        <v>4671</v>
      </c>
      <c r="B6302" t="str">
        <f>VLOOKUP(A6302,[1]Files!$A$2:$B$73,2,FALSE)</f>
        <v>Heart</v>
      </c>
      <c r="C6302">
        <v>8139</v>
      </c>
      <c r="D6302">
        <v>4587.3220760000004</v>
      </c>
      <c r="E6302">
        <v>4587.3244549999999</v>
      </c>
      <c r="F6302">
        <v>5</v>
      </c>
      <c r="G6302">
        <v>1198.589281</v>
      </c>
      <c r="H6302">
        <v>2637.3277309999999</v>
      </c>
      <c r="I6302">
        <v>1198.582981</v>
      </c>
      <c r="J6302">
        <v>2636.3194440000002</v>
      </c>
      <c r="K6302">
        <v>1.0145999999999999</v>
      </c>
      <c r="L6302">
        <f t="shared" si="294"/>
        <v>1.0145999999999999</v>
      </c>
      <c r="M6302" t="s">
        <v>80</v>
      </c>
      <c r="N6302" t="s">
        <v>1392</v>
      </c>
      <c r="O6302" t="s">
        <v>35</v>
      </c>
      <c r="P6302" t="s">
        <v>35</v>
      </c>
      <c r="Q6302" t="s">
        <v>82</v>
      </c>
      <c r="R6302" t="s">
        <v>1393</v>
      </c>
      <c r="S6302">
        <v>8142</v>
      </c>
      <c r="T6302">
        <v>8141</v>
      </c>
      <c r="U6302" t="s">
        <v>84</v>
      </c>
      <c r="V6302" t="s">
        <v>84</v>
      </c>
      <c r="W6302" t="s">
        <v>85</v>
      </c>
      <c r="X6302" t="s">
        <v>85</v>
      </c>
      <c r="Y6302">
        <v>281</v>
      </c>
      <c r="Z6302">
        <v>1</v>
      </c>
      <c r="AA6302">
        <v>352</v>
      </c>
      <c r="AB6302">
        <v>1</v>
      </c>
      <c r="AC6302">
        <v>1.65E-3</v>
      </c>
      <c r="AD6302" s="1">
        <v>6.3299999999999994E-5</v>
      </c>
      <c r="AE6302" t="str">
        <f t="shared" si="295"/>
        <v>sp|Q8CAQ8|MIC60_MOUSE_sp|Q8CAQ8|MIC60_MOUSE</v>
      </c>
      <c r="AF6302" t="str">
        <f t="shared" si="296"/>
        <v>TVEGALK[325.13]ER_VQAAQSEAK[325.13]VVSQYHELVVQAR</v>
      </c>
    </row>
    <row r="6303" spans="1:32" x14ac:dyDescent="0.25">
      <c r="A6303" t="s">
        <v>4597</v>
      </c>
      <c r="B6303" t="str">
        <f>VLOOKUP(A6303,[1]Files!$A$2:$B$73,2,FALSE)</f>
        <v>Heart</v>
      </c>
      <c r="C6303">
        <v>8747</v>
      </c>
      <c r="D6303">
        <v>5409.6652160000003</v>
      </c>
      <c r="E6303">
        <v>5409.7169860000004</v>
      </c>
      <c r="F6303">
        <v>4</v>
      </c>
      <c r="G6303">
        <v>1352.7329569999999</v>
      </c>
      <c r="H6303">
        <v>3305.5271939999998</v>
      </c>
      <c r="I6303">
        <v>1352.7299800000001</v>
      </c>
      <c r="J6303">
        <v>3304.515562</v>
      </c>
      <c r="K6303">
        <v>1.0145999999999999</v>
      </c>
      <c r="L6303">
        <f t="shared" si="294"/>
        <v>1.0145999999999999</v>
      </c>
      <c r="M6303" t="s">
        <v>2481</v>
      </c>
      <c r="N6303" t="s">
        <v>2482</v>
      </c>
      <c r="O6303" t="s">
        <v>35</v>
      </c>
      <c r="P6303" t="s">
        <v>35</v>
      </c>
      <c r="Q6303" t="s">
        <v>1472</v>
      </c>
      <c r="R6303" t="s">
        <v>2483</v>
      </c>
      <c r="S6303">
        <v>8750</v>
      </c>
      <c r="T6303">
        <v>8749</v>
      </c>
      <c r="U6303" t="s">
        <v>441</v>
      </c>
      <c r="V6303" t="s">
        <v>441</v>
      </c>
      <c r="W6303" t="s">
        <v>442</v>
      </c>
      <c r="X6303" t="s">
        <v>442</v>
      </c>
      <c r="Y6303">
        <v>301</v>
      </c>
      <c r="Z6303">
        <v>1</v>
      </c>
      <c r="AA6303">
        <v>281</v>
      </c>
      <c r="AB6303">
        <v>1</v>
      </c>
      <c r="AC6303" s="1">
        <v>5.57E-6</v>
      </c>
      <c r="AD6303" s="1">
        <v>3.8500000000000001E-5</v>
      </c>
      <c r="AE6303" t="str">
        <f t="shared" si="295"/>
        <v>sp|P08249|MDHM_MOUSE_sp|P08249|MDHM_MOUSE</v>
      </c>
      <c r="AF6303" t="str">
        <f t="shared" si="296"/>
        <v>KGLEK[325.13]NLGIGK_EGVVEC[160.03]SFVQSK[325.13]ETEC[160.03]TYFSTPLLLGK</v>
      </c>
    </row>
    <row r="6304" spans="1:32" x14ac:dyDescent="0.25">
      <c r="A6304" t="s">
        <v>4240</v>
      </c>
      <c r="B6304" t="str">
        <f>VLOOKUP(A6304,[1]Files!$A$2:$B$73,2,FALSE)</f>
        <v>Heart</v>
      </c>
      <c r="C6304">
        <v>15866</v>
      </c>
      <c r="D6304">
        <v>6275.0009570000002</v>
      </c>
      <c r="E6304">
        <v>6275.94445</v>
      </c>
      <c r="F6304">
        <v>5</v>
      </c>
      <c r="G6304">
        <v>2536.2061490000001</v>
      </c>
      <c r="H6304">
        <v>2987.3897430000002</v>
      </c>
      <c r="I6304">
        <v>2536.1977820000002</v>
      </c>
      <c r="J6304">
        <v>2986.3834280000001</v>
      </c>
      <c r="K6304">
        <v>1.0146999999999999</v>
      </c>
      <c r="L6304">
        <f t="shared" si="294"/>
        <v>1.0146999999999999</v>
      </c>
      <c r="M6304" t="s">
        <v>2228</v>
      </c>
      <c r="N6304" t="s">
        <v>2229</v>
      </c>
      <c r="O6304">
        <v>0</v>
      </c>
      <c r="P6304">
        <v>0</v>
      </c>
      <c r="Q6304" t="s">
        <v>2230</v>
      </c>
      <c r="R6304" t="s">
        <v>2231</v>
      </c>
      <c r="S6304">
        <v>15869</v>
      </c>
      <c r="T6304">
        <v>15870</v>
      </c>
      <c r="U6304" t="s">
        <v>1931</v>
      </c>
      <c r="V6304" t="s">
        <v>1931</v>
      </c>
      <c r="W6304" t="s">
        <v>1932</v>
      </c>
      <c r="X6304" t="s">
        <v>1932</v>
      </c>
      <c r="Y6304">
        <v>299</v>
      </c>
      <c r="Z6304">
        <v>1</v>
      </c>
      <c r="AA6304">
        <v>413</v>
      </c>
      <c r="AB6304">
        <v>1</v>
      </c>
      <c r="AC6304" t="s">
        <v>35</v>
      </c>
      <c r="AD6304" t="s">
        <v>35</v>
      </c>
      <c r="AE6304" t="str">
        <f t="shared" si="295"/>
        <v>sp|P54071|IDHP_MOUSE_sp|P54071|IDHP_MOUSE</v>
      </c>
      <c r="AF6304" t="str">
        <f t="shared" si="296"/>
        <v>LIDDM[147.04]VAQVLK[325.13]SSGGFVWAC[160.03]K_VC[160.03]VQTVESGAM[147.04]TK[325.13]DLAGC[160.03]IHGLSNVK</v>
      </c>
    </row>
    <row r="6305" spans="1:32" x14ac:dyDescent="0.25">
      <c r="A6305" t="s">
        <v>1504</v>
      </c>
      <c r="B6305" t="str">
        <f>VLOOKUP(A6305,[1]Files!$A$2:$B$73,2,FALSE)</f>
        <v>Brain</v>
      </c>
      <c r="C6305">
        <v>10147</v>
      </c>
      <c r="D6305">
        <v>4538.2502990000003</v>
      </c>
      <c r="E6305">
        <v>4539.2560480000002</v>
      </c>
      <c r="F6305">
        <v>4</v>
      </c>
      <c r="G6305">
        <v>2141.0738249999999</v>
      </c>
      <c r="H6305">
        <v>1645.7714100000001</v>
      </c>
      <c r="I6305">
        <v>2140.0647920000001</v>
      </c>
      <c r="J6305">
        <v>1645.7657730000001</v>
      </c>
      <c r="K6305">
        <v>1.0146999999999999</v>
      </c>
      <c r="L6305">
        <f t="shared" si="294"/>
        <v>1.0146999999999999</v>
      </c>
      <c r="M6305" t="s">
        <v>518</v>
      </c>
      <c r="N6305" t="s">
        <v>517</v>
      </c>
      <c r="O6305">
        <v>0</v>
      </c>
      <c r="P6305">
        <v>1.9512000000000002E-2</v>
      </c>
      <c r="Q6305" t="s">
        <v>520</v>
      </c>
      <c r="R6305" t="s">
        <v>519</v>
      </c>
      <c r="S6305">
        <v>10148</v>
      </c>
      <c r="T6305">
        <v>10149</v>
      </c>
      <c r="U6305" t="s">
        <v>521</v>
      </c>
      <c r="V6305" t="s">
        <v>521</v>
      </c>
      <c r="W6305" t="s">
        <v>522</v>
      </c>
      <c r="X6305" t="s">
        <v>522</v>
      </c>
      <c r="Y6305">
        <v>181</v>
      </c>
      <c r="Z6305">
        <v>1</v>
      </c>
      <c r="AA6305">
        <v>163</v>
      </c>
      <c r="AB6305">
        <v>1</v>
      </c>
      <c r="AC6305" t="s">
        <v>35</v>
      </c>
      <c r="AD6305" t="s">
        <v>35</v>
      </c>
      <c r="AE6305" t="str">
        <f t="shared" si="295"/>
        <v>sp|Q9CR68|UCRI_MOUSE_sp|Q9CR68|UCRI_MOUSE</v>
      </c>
      <c r="AF6305" t="str">
        <f t="shared" si="296"/>
        <v>LSDIPEGK[325.13]NMAFK_TK[325.13]KEIDQEAAVEVSQLR</v>
      </c>
    </row>
    <row r="6306" spans="1:32" x14ac:dyDescent="0.25">
      <c r="A6306" t="s">
        <v>1776</v>
      </c>
      <c r="B6306" t="str">
        <f>VLOOKUP(A6306,[1]Files!$A$2:$B$73,2,FALSE)</f>
        <v>Heart</v>
      </c>
      <c r="C6306">
        <v>10463</v>
      </c>
      <c r="D6306">
        <v>4378.1589910000002</v>
      </c>
      <c r="E6306">
        <v>4378.2072200000002</v>
      </c>
      <c r="F6306">
        <v>4</v>
      </c>
      <c r="G6306">
        <v>1529.6866930000001</v>
      </c>
      <c r="H6306">
        <v>2097.0672330000002</v>
      </c>
      <c r="I6306">
        <v>1529.6820439999999</v>
      </c>
      <c r="J6306">
        <v>2096.0572040000002</v>
      </c>
      <c r="K6306">
        <v>1.0146999999999999</v>
      </c>
      <c r="L6306">
        <f t="shared" si="294"/>
        <v>1.0146999999999999</v>
      </c>
      <c r="M6306" t="s">
        <v>2222</v>
      </c>
      <c r="N6306" t="s">
        <v>2246</v>
      </c>
      <c r="O6306">
        <v>4.8875999999999998E-3</v>
      </c>
      <c r="P6306">
        <v>1.3761000000000001E-2</v>
      </c>
      <c r="Q6306" t="s">
        <v>2224</v>
      </c>
      <c r="R6306" t="s">
        <v>2225</v>
      </c>
      <c r="S6306">
        <v>10466</v>
      </c>
      <c r="T6306">
        <v>10465</v>
      </c>
      <c r="U6306" t="s">
        <v>1047</v>
      </c>
      <c r="V6306" t="s">
        <v>1047</v>
      </c>
      <c r="W6306" t="s">
        <v>1049</v>
      </c>
      <c r="X6306" t="s">
        <v>1049</v>
      </c>
      <c r="Y6306">
        <v>467</v>
      </c>
      <c r="Z6306">
        <v>1</v>
      </c>
      <c r="AA6306">
        <v>499</v>
      </c>
      <c r="AB6306">
        <v>1</v>
      </c>
      <c r="AC6306" t="s">
        <v>35</v>
      </c>
      <c r="AD6306" t="s">
        <v>35</v>
      </c>
      <c r="AE6306" t="str">
        <f t="shared" si="295"/>
        <v>sp|Q91VD9|NDUS1_MOUSE_sp|Q91VD9|NDUS1_MOUSE</v>
      </c>
      <c r="AF6306" t="str">
        <f t="shared" si="296"/>
        <v>HSFC[160.03]EVLK[325.13]DAK_DDGAAILVAVSNMVQK[325.13]IR</v>
      </c>
    </row>
    <row r="6307" spans="1:32" x14ac:dyDescent="0.25">
      <c r="A6307" t="s">
        <v>4644</v>
      </c>
      <c r="B6307" t="str">
        <f>VLOOKUP(A6307,[1]Files!$A$2:$B$73,2,FALSE)</f>
        <v>Heart</v>
      </c>
      <c r="C6307">
        <v>5700</v>
      </c>
      <c r="D6307">
        <v>3798.9332829999998</v>
      </c>
      <c r="E6307">
        <v>3798.9446330000001</v>
      </c>
      <c r="F6307">
        <v>5</v>
      </c>
      <c r="G6307">
        <v>1060.570604</v>
      </c>
      <c r="H6307">
        <v>1986.9576139999999</v>
      </c>
      <c r="I6307">
        <v>1059.5600609999999</v>
      </c>
      <c r="J6307">
        <v>1986.95345</v>
      </c>
      <c r="K6307">
        <v>1.0146999999999999</v>
      </c>
      <c r="L6307">
        <f t="shared" si="294"/>
        <v>1.0146999999999999</v>
      </c>
      <c r="M6307" t="s">
        <v>762</v>
      </c>
      <c r="N6307" t="s">
        <v>1704</v>
      </c>
      <c r="O6307" t="s">
        <v>35</v>
      </c>
      <c r="P6307" t="s">
        <v>35</v>
      </c>
      <c r="Q6307" t="s">
        <v>764</v>
      </c>
      <c r="R6307" t="s">
        <v>1705</v>
      </c>
      <c r="S6307">
        <v>5703</v>
      </c>
      <c r="T6307">
        <v>5702</v>
      </c>
      <c r="U6307" t="s">
        <v>615</v>
      </c>
      <c r="V6307" t="s">
        <v>615</v>
      </c>
      <c r="W6307" t="s">
        <v>616</v>
      </c>
      <c r="X6307" t="s">
        <v>616</v>
      </c>
      <c r="Y6307">
        <v>265</v>
      </c>
      <c r="Z6307">
        <v>1</v>
      </c>
      <c r="AA6307">
        <v>242</v>
      </c>
      <c r="AB6307">
        <v>1</v>
      </c>
      <c r="AC6307">
        <v>5.2900000000000004E-3</v>
      </c>
      <c r="AD6307" s="1">
        <v>2.8600000000000001E-5</v>
      </c>
      <c r="AE6307" t="str">
        <f t="shared" si="295"/>
        <v>sp|Q8QZT1|THIL_MOUSE_sp|Q8QZT1|THIL_MOUSE</v>
      </c>
      <c r="AF6307" t="str">
        <f t="shared" si="296"/>
        <v>LK[325.13]TVFQK_GK[325.13]PDVVVKEDEEYKR</v>
      </c>
    </row>
    <row r="6308" spans="1:32" x14ac:dyDescent="0.25">
      <c r="A6308" t="s">
        <v>4692</v>
      </c>
      <c r="B6308" t="str">
        <f>VLOOKUP(A6308,[1]Files!$A$2:$B$73,2,FALSE)</f>
        <v>Heart</v>
      </c>
      <c r="C6308">
        <v>7257</v>
      </c>
      <c r="D6308">
        <v>5087.6796199999999</v>
      </c>
      <c r="E6308">
        <v>5088.670599</v>
      </c>
      <c r="F6308">
        <v>4</v>
      </c>
      <c r="G6308">
        <v>1906.9727029999999</v>
      </c>
      <c r="H6308">
        <v>2429.3018520000001</v>
      </c>
      <c r="I6308">
        <v>1906.9636210000001</v>
      </c>
      <c r="J6308">
        <v>2428.2961890000001</v>
      </c>
      <c r="K6308">
        <v>1.0146999999999999</v>
      </c>
      <c r="L6308">
        <f t="shared" si="294"/>
        <v>1.0146999999999999</v>
      </c>
      <c r="M6308" t="s">
        <v>1015</v>
      </c>
      <c r="N6308" t="s">
        <v>629</v>
      </c>
      <c r="O6308" t="s">
        <v>35</v>
      </c>
      <c r="P6308" t="s">
        <v>35</v>
      </c>
      <c r="Q6308" t="s">
        <v>1016</v>
      </c>
      <c r="R6308" t="s">
        <v>630</v>
      </c>
      <c r="S6308">
        <v>7260</v>
      </c>
      <c r="T6308">
        <v>7259</v>
      </c>
      <c r="U6308" t="s">
        <v>72</v>
      </c>
      <c r="V6308" t="s">
        <v>158</v>
      </c>
      <c r="W6308" t="s">
        <v>73</v>
      </c>
      <c r="X6308" t="s">
        <v>159</v>
      </c>
      <c r="Y6308">
        <v>161</v>
      </c>
      <c r="Z6308">
        <v>1</v>
      </c>
      <c r="AA6308">
        <v>124</v>
      </c>
      <c r="AB6308">
        <v>1</v>
      </c>
      <c r="AC6308" s="1">
        <v>8.9099999999999997E-5</v>
      </c>
      <c r="AD6308">
        <v>1.26E-4</v>
      </c>
      <c r="AE6308" t="str">
        <f t="shared" si="295"/>
        <v>sp|Q03265|ATPA_MOUSE_sp|P56480|ATPB_MOUSE</v>
      </c>
      <c r="AF6308" t="str">
        <f t="shared" si="296"/>
        <v>VVDALGNAIDGK[325.13]GPIGSK_GQK[325.13]VLDSGAPIKIPVGPETLGR</v>
      </c>
    </row>
    <row r="6309" spans="1:32" x14ac:dyDescent="0.25">
      <c r="A6309" t="s">
        <v>1242</v>
      </c>
      <c r="B6309" t="str">
        <f>VLOOKUP(A6309,[1]Files!$A$2:$B$73,2,FALSE)</f>
        <v>Brain</v>
      </c>
      <c r="C6309">
        <v>14630</v>
      </c>
      <c r="D6309">
        <v>5332.6751039999999</v>
      </c>
      <c r="E6309">
        <v>5334.6962810000005</v>
      </c>
      <c r="F6309">
        <v>5</v>
      </c>
      <c r="G6309">
        <v>1589.694749</v>
      </c>
      <c r="H6309">
        <v>2991.5752900000002</v>
      </c>
      <c r="I6309">
        <v>1589.687917</v>
      </c>
      <c r="J6309">
        <v>2990.567278</v>
      </c>
      <c r="K6309">
        <v>1.0147999999999999</v>
      </c>
      <c r="L6309">
        <f t="shared" si="294"/>
        <v>1.0147999999999999</v>
      </c>
      <c r="M6309" t="s">
        <v>1032</v>
      </c>
      <c r="N6309" t="s">
        <v>1213</v>
      </c>
      <c r="O6309">
        <v>0</v>
      </c>
      <c r="P6309">
        <v>0</v>
      </c>
      <c r="Q6309" t="s">
        <v>1033</v>
      </c>
      <c r="R6309" t="s">
        <v>1215</v>
      </c>
      <c r="S6309">
        <v>14633</v>
      </c>
      <c r="T6309">
        <v>14634</v>
      </c>
      <c r="U6309" t="s">
        <v>84</v>
      </c>
      <c r="V6309" t="s">
        <v>84</v>
      </c>
      <c r="W6309" t="s">
        <v>85</v>
      </c>
      <c r="X6309" t="s">
        <v>85</v>
      </c>
      <c r="Y6309">
        <v>268</v>
      </c>
      <c r="Z6309">
        <v>1</v>
      </c>
      <c r="AA6309">
        <v>249</v>
      </c>
      <c r="AB6309">
        <v>1</v>
      </c>
      <c r="AC6309" t="s">
        <v>35</v>
      </c>
      <c r="AD6309" t="s">
        <v>35</v>
      </c>
      <c r="AE6309" t="str">
        <f t="shared" si="295"/>
        <v>sp|Q8CAQ8|MIC60_MOUSE_sp|Q8CAQ8|MIC60_MOUSE</v>
      </c>
      <c r="AF6309" t="str">
        <f t="shared" si="296"/>
        <v>TAMDNSEIAGEK[325.13]K_TSSVTLQTITAQNAAVQAVK[325.13]AHSNILK</v>
      </c>
    </row>
    <row r="6310" spans="1:32" x14ac:dyDescent="0.25">
      <c r="A6310" t="s">
        <v>1576</v>
      </c>
      <c r="B6310" t="str">
        <f>VLOOKUP(A6310,[1]Files!$A$2:$B$73,2,FALSE)</f>
        <v>Brain</v>
      </c>
      <c r="C6310">
        <v>17220</v>
      </c>
      <c r="D6310">
        <v>5569.5077449999999</v>
      </c>
      <c r="E6310">
        <v>5569.4728450000002</v>
      </c>
      <c r="F6310">
        <v>4</v>
      </c>
      <c r="G6310">
        <v>1220.575975</v>
      </c>
      <c r="H6310">
        <v>3597.5267060000001</v>
      </c>
      <c r="I6310">
        <v>1220.5747249999999</v>
      </c>
      <c r="J6310">
        <v>3596.513195</v>
      </c>
      <c r="K6310">
        <v>1.0147999999999999</v>
      </c>
      <c r="L6310">
        <f t="shared" si="294"/>
        <v>1.0147999999999999</v>
      </c>
      <c r="M6310" t="s">
        <v>109</v>
      </c>
      <c r="N6310" t="s">
        <v>349</v>
      </c>
      <c r="O6310">
        <v>0</v>
      </c>
      <c r="P6310">
        <v>0</v>
      </c>
      <c r="Q6310" t="s">
        <v>111</v>
      </c>
      <c r="R6310" t="s">
        <v>341</v>
      </c>
      <c r="S6310">
        <v>17223</v>
      </c>
      <c r="T6310">
        <v>17224</v>
      </c>
      <c r="U6310" t="s">
        <v>112</v>
      </c>
      <c r="V6310" t="s">
        <v>342</v>
      </c>
      <c r="W6310" t="s">
        <v>113</v>
      </c>
      <c r="X6310" t="s">
        <v>113</v>
      </c>
      <c r="Y6310">
        <v>363</v>
      </c>
      <c r="Z6310">
        <v>1</v>
      </c>
      <c r="AA6310">
        <v>136</v>
      </c>
      <c r="AB6310">
        <v>1</v>
      </c>
      <c r="AC6310" t="s">
        <v>35</v>
      </c>
      <c r="AD6310" t="s">
        <v>35</v>
      </c>
      <c r="AE6310" t="str">
        <f t="shared" si="295"/>
        <v>sp|Q8BW75|AOFB_MOUSE +1_sp|Q8BW75|AOFB_MOUSE</v>
      </c>
      <c r="AF6310" t="str">
        <f t="shared" si="296"/>
        <v>K[325.13]LC[160.03]ELYAK_TMDEMGQEIPSDAPWK[325.13]APLAEEWDYMTMK</v>
      </c>
    </row>
    <row r="6311" spans="1:32" x14ac:dyDescent="0.25">
      <c r="A6311" t="s">
        <v>2964</v>
      </c>
      <c r="B6311" t="str">
        <f>VLOOKUP(A6311,[1]Files!$A$2:$B$73,2,FALSE)</f>
        <v>Heart</v>
      </c>
      <c r="C6311">
        <v>15150</v>
      </c>
      <c r="D6311">
        <v>4477.2017150000001</v>
      </c>
      <c r="E6311">
        <v>4477.1959900000002</v>
      </c>
      <c r="F6311">
        <v>4</v>
      </c>
      <c r="G6311">
        <v>1457.7289290000001</v>
      </c>
      <c r="H6311">
        <v>2268.0677209999999</v>
      </c>
      <c r="I6311">
        <v>1457.722452</v>
      </c>
      <c r="J6311">
        <v>2267.0593720000002</v>
      </c>
      <c r="K6311">
        <v>1.0147999999999999</v>
      </c>
      <c r="L6311">
        <f t="shared" si="294"/>
        <v>1.0147999999999999</v>
      </c>
      <c r="M6311" t="s">
        <v>3216</v>
      </c>
      <c r="N6311" t="s">
        <v>3217</v>
      </c>
      <c r="O6311">
        <v>0</v>
      </c>
      <c r="P6311">
        <v>0</v>
      </c>
      <c r="Q6311" t="s">
        <v>3218</v>
      </c>
      <c r="R6311" t="s">
        <v>3219</v>
      </c>
      <c r="S6311">
        <v>15153</v>
      </c>
      <c r="T6311">
        <v>15152</v>
      </c>
      <c r="U6311" t="s">
        <v>2655</v>
      </c>
      <c r="V6311" t="s">
        <v>2655</v>
      </c>
      <c r="W6311" t="s">
        <v>2656</v>
      </c>
      <c r="X6311" t="s">
        <v>2656</v>
      </c>
      <c r="Y6311">
        <v>283</v>
      </c>
      <c r="Z6311">
        <v>1</v>
      </c>
      <c r="AA6311">
        <v>270</v>
      </c>
      <c r="AB6311">
        <v>1</v>
      </c>
      <c r="AC6311" t="s">
        <v>35</v>
      </c>
      <c r="AD6311" t="s">
        <v>35</v>
      </c>
      <c r="AE6311" t="str">
        <f t="shared" si="295"/>
        <v>sp|P42125|ECI1_MOUSE_sp|P42125|ECI1_MOUSE</v>
      </c>
      <c r="AF6311" t="str">
        <f t="shared" si="296"/>
        <v>SLHMYLEK[325.13]LK_EADIQNFTSFISK[325.13]DSIQK</v>
      </c>
    </row>
    <row r="6312" spans="1:32" x14ac:dyDescent="0.25">
      <c r="A6312" t="s">
        <v>4048</v>
      </c>
      <c r="B6312" t="str">
        <f>VLOOKUP(A6312,[1]Files!$A$2:$B$73,2,FALSE)</f>
        <v>Heart</v>
      </c>
      <c r="C6312">
        <v>5362</v>
      </c>
      <c r="D6312">
        <v>4009.9483719999998</v>
      </c>
      <c r="E6312">
        <v>4010.9301209999999</v>
      </c>
      <c r="F6312">
        <v>4</v>
      </c>
      <c r="G6312">
        <v>1558.7273419999999</v>
      </c>
      <c r="H6312">
        <v>1699.815965</v>
      </c>
      <c r="I6312">
        <v>1558.722497</v>
      </c>
      <c r="J6312">
        <v>1698.8060579999999</v>
      </c>
      <c r="K6312">
        <v>1.0147999999999999</v>
      </c>
      <c r="L6312">
        <f t="shared" si="294"/>
        <v>1.0147999999999999</v>
      </c>
      <c r="M6312" t="s">
        <v>2176</v>
      </c>
      <c r="N6312" t="s">
        <v>1973</v>
      </c>
      <c r="O6312">
        <v>0</v>
      </c>
      <c r="P6312">
        <v>0</v>
      </c>
      <c r="Q6312" t="s">
        <v>1615</v>
      </c>
      <c r="R6312" t="s">
        <v>1975</v>
      </c>
      <c r="S6312">
        <v>5365</v>
      </c>
      <c r="T6312">
        <v>5366</v>
      </c>
      <c r="U6312" t="s">
        <v>126</v>
      </c>
      <c r="V6312" t="s">
        <v>126</v>
      </c>
      <c r="W6312" t="s">
        <v>127</v>
      </c>
      <c r="X6312" t="s">
        <v>127</v>
      </c>
      <c r="Y6312">
        <v>396</v>
      </c>
      <c r="Z6312">
        <v>1</v>
      </c>
      <c r="AA6312">
        <v>302</v>
      </c>
      <c r="AB6312">
        <v>1</v>
      </c>
      <c r="AC6312" t="s">
        <v>35</v>
      </c>
      <c r="AD6312" t="s">
        <v>35</v>
      </c>
      <c r="AE6312" t="str">
        <f t="shared" si="295"/>
        <v>sp|P05202|AATM_MOUSE_sp|P05202|AATM_MOUSE</v>
      </c>
      <c r="AF6312" t="str">
        <f t="shared" si="296"/>
        <v>LTK[325.13]EFSVYM[147.04]TK_DAEEAK[325.13]RVESQLK</v>
      </c>
    </row>
    <row r="6313" spans="1:32" x14ac:dyDescent="0.25">
      <c r="A6313" t="s">
        <v>3850</v>
      </c>
      <c r="B6313" t="str">
        <f>VLOOKUP(A6313,[1]Files!$A$2:$B$73,2,FALSE)</f>
        <v>Heart</v>
      </c>
      <c r="C6313">
        <v>10898</v>
      </c>
      <c r="D6313">
        <v>3395.7154620000001</v>
      </c>
      <c r="E6313">
        <v>3396.7067320000001</v>
      </c>
      <c r="F6313">
        <v>4</v>
      </c>
      <c r="G6313">
        <v>1190.5825669999999</v>
      </c>
      <c r="H6313">
        <v>1453.72783</v>
      </c>
      <c r="I6313">
        <v>1190.5819180000001</v>
      </c>
      <c r="J6313">
        <v>1452.713661</v>
      </c>
      <c r="K6313">
        <v>1.0147999999999999</v>
      </c>
      <c r="L6313">
        <f t="shared" si="294"/>
        <v>1.0147999999999999</v>
      </c>
      <c r="M6313" t="s">
        <v>3921</v>
      </c>
      <c r="N6313" t="s">
        <v>3438</v>
      </c>
      <c r="O6313">
        <v>2.5173000000000001E-3</v>
      </c>
      <c r="P6313">
        <v>7.5529000000000004E-4</v>
      </c>
      <c r="Q6313" t="s">
        <v>3922</v>
      </c>
      <c r="R6313" t="s">
        <v>3439</v>
      </c>
      <c r="S6313">
        <v>10901</v>
      </c>
      <c r="T6313">
        <v>10902</v>
      </c>
      <c r="U6313" t="s">
        <v>3440</v>
      </c>
      <c r="V6313" t="s">
        <v>3440</v>
      </c>
      <c r="W6313" t="s">
        <v>3441</v>
      </c>
      <c r="X6313" t="s">
        <v>3441</v>
      </c>
      <c r="Y6313">
        <v>147</v>
      </c>
      <c r="Z6313">
        <v>1</v>
      </c>
      <c r="AA6313">
        <v>150</v>
      </c>
      <c r="AB6313">
        <v>1</v>
      </c>
      <c r="AC6313" t="s">
        <v>35</v>
      </c>
      <c r="AD6313" t="s">
        <v>35</v>
      </c>
      <c r="AE6313" t="str">
        <f t="shared" si="295"/>
        <v>sp|O35459|ECH1_MOUSE_sp|O35459|ECH1_MOUSE</v>
      </c>
      <c r="AF6313" t="str">
        <f t="shared" si="296"/>
        <v>DLISK[325.13]YQK_YQK[325.13]TFTVIEK</v>
      </c>
    </row>
    <row r="6314" spans="1:32" x14ac:dyDescent="0.25">
      <c r="A6314" t="s">
        <v>4692</v>
      </c>
      <c r="B6314" t="str">
        <f>VLOOKUP(A6314,[1]Files!$A$2:$B$73,2,FALSE)</f>
        <v>Heart</v>
      </c>
      <c r="C6314">
        <v>8729</v>
      </c>
      <c r="D6314">
        <v>5520.7562809999999</v>
      </c>
      <c r="E6314">
        <v>5520.750677</v>
      </c>
      <c r="F6314">
        <v>4</v>
      </c>
      <c r="G6314">
        <v>969.48979299999996</v>
      </c>
      <c r="H6314">
        <v>3799.8614229999998</v>
      </c>
      <c r="I6314">
        <v>969.48795800000005</v>
      </c>
      <c r="J6314">
        <v>3798.8484640000001</v>
      </c>
      <c r="K6314">
        <v>1.0147999999999999</v>
      </c>
      <c r="L6314">
        <f t="shared" si="294"/>
        <v>1.0147999999999999</v>
      </c>
      <c r="M6314" t="s">
        <v>1798</v>
      </c>
      <c r="N6314" t="s">
        <v>4714</v>
      </c>
      <c r="O6314" t="s">
        <v>35</v>
      </c>
      <c r="P6314" t="s">
        <v>35</v>
      </c>
      <c r="Q6314" t="s">
        <v>1800</v>
      </c>
      <c r="R6314" t="s">
        <v>2487</v>
      </c>
      <c r="S6314">
        <v>8730</v>
      </c>
      <c r="T6314">
        <v>8731</v>
      </c>
      <c r="U6314" t="s">
        <v>1642</v>
      </c>
      <c r="V6314" t="s">
        <v>1642</v>
      </c>
      <c r="W6314" t="s">
        <v>1643</v>
      </c>
      <c r="X6314" t="s">
        <v>1643</v>
      </c>
      <c r="Y6314">
        <v>191</v>
      </c>
      <c r="Z6314">
        <v>1</v>
      </c>
      <c r="AA6314">
        <v>294</v>
      </c>
      <c r="AB6314">
        <v>1</v>
      </c>
      <c r="AC6314">
        <v>3.8100000000000002E-2</v>
      </c>
      <c r="AD6314" s="1">
        <v>2.16E-5</v>
      </c>
      <c r="AE6314" t="str">
        <f t="shared" si="295"/>
        <v>sp|Q99JY0|ECHB_MOUSE_sp|Q99JY0|ECHB_MOUSE</v>
      </c>
      <c r="AF6314" t="str">
        <f t="shared" si="296"/>
        <v>AK[325.13]TLGQR_LK[325.13]PAFIKPYGTVTAANSSFLTDGASAMLIMSEDR</v>
      </c>
    </row>
    <row r="6315" spans="1:32" x14ac:dyDescent="0.25">
      <c r="A6315" t="s">
        <v>4240</v>
      </c>
      <c r="B6315" t="str">
        <f>VLOOKUP(A6315,[1]Files!$A$2:$B$73,2,FALSE)</f>
        <v>Heart</v>
      </c>
      <c r="C6315">
        <v>13258</v>
      </c>
      <c r="D6315">
        <v>5071.5684620000002</v>
      </c>
      <c r="E6315">
        <v>5071.5129919999999</v>
      </c>
      <c r="F6315">
        <v>5</v>
      </c>
      <c r="G6315">
        <v>1539.8342009999999</v>
      </c>
      <c r="H6315">
        <v>2780.3291960000001</v>
      </c>
      <c r="I6315">
        <v>1539.829694</v>
      </c>
      <c r="J6315">
        <v>2779.3188340000002</v>
      </c>
      <c r="K6315">
        <v>1.0148999999999999</v>
      </c>
      <c r="L6315">
        <f t="shared" si="294"/>
        <v>1.0148999999999999</v>
      </c>
      <c r="M6315" t="s">
        <v>1906</v>
      </c>
      <c r="N6315" t="s">
        <v>3257</v>
      </c>
      <c r="O6315">
        <v>1.4576999999999999E-3</v>
      </c>
      <c r="P6315">
        <v>0</v>
      </c>
      <c r="Q6315" t="s">
        <v>1908</v>
      </c>
      <c r="R6315" t="s">
        <v>3259</v>
      </c>
      <c r="S6315">
        <v>13259</v>
      </c>
      <c r="T6315">
        <v>13262</v>
      </c>
      <c r="U6315" t="s">
        <v>1801</v>
      </c>
      <c r="V6315" t="s">
        <v>1801</v>
      </c>
      <c r="W6315" t="s">
        <v>1802</v>
      </c>
      <c r="X6315" t="s">
        <v>1802</v>
      </c>
      <c r="Y6315">
        <v>295</v>
      </c>
      <c r="Z6315">
        <v>1</v>
      </c>
      <c r="AA6315">
        <v>326</v>
      </c>
      <c r="AB6315">
        <v>1</v>
      </c>
      <c r="AC6315" t="s">
        <v>35</v>
      </c>
      <c r="AD6315" t="s">
        <v>35</v>
      </c>
      <c r="AE6315" t="str">
        <f t="shared" si="295"/>
        <v>sp|Q8BMS1|ECHA_MOUSE_sp|Q8BMS1|ECHA_MOUSE</v>
      </c>
      <c r="AF6315" t="str">
        <f t="shared" si="296"/>
        <v>KQTK[325.13]GLYPAPLK_AGLEQGSDAGYLAESQK[325.13]FGELALTK</v>
      </c>
    </row>
    <row r="6316" spans="1:32" x14ac:dyDescent="0.25">
      <c r="A6316" t="s">
        <v>4761</v>
      </c>
      <c r="B6316" t="str">
        <f>VLOOKUP(A6316,[1]Files!$A$2:$B$73,2,FALSE)</f>
        <v>Heart</v>
      </c>
      <c r="C6316">
        <v>9411</v>
      </c>
      <c r="D6316">
        <v>4963.6888980000003</v>
      </c>
      <c r="E6316">
        <v>4964.686224</v>
      </c>
      <c r="F6316">
        <v>4</v>
      </c>
      <c r="G6316">
        <v>1468.7437</v>
      </c>
      <c r="H6316">
        <v>2743.5401339999999</v>
      </c>
      <c r="I6316">
        <v>1468.7409379999999</v>
      </c>
      <c r="J6316">
        <v>2742.5279799999998</v>
      </c>
      <c r="K6316">
        <v>1.0148999999999999</v>
      </c>
      <c r="L6316">
        <f t="shared" si="294"/>
        <v>1.0148999999999999</v>
      </c>
      <c r="M6316" t="s">
        <v>729</v>
      </c>
      <c r="N6316" t="s">
        <v>3558</v>
      </c>
      <c r="O6316" t="s">
        <v>35</v>
      </c>
      <c r="P6316" t="s">
        <v>35</v>
      </c>
      <c r="Q6316" t="s">
        <v>731</v>
      </c>
      <c r="R6316" t="s">
        <v>3559</v>
      </c>
      <c r="S6316">
        <v>9412</v>
      </c>
      <c r="T6316">
        <v>9415</v>
      </c>
      <c r="U6316" t="s">
        <v>441</v>
      </c>
      <c r="V6316" t="s">
        <v>441</v>
      </c>
      <c r="W6316" t="s">
        <v>442</v>
      </c>
      <c r="X6316" t="s">
        <v>442</v>
      </c>
      <c r="Y6316">
        <v>239</v>
      </c>
      <c r="Z6316">
        <v>1</v>
      </c>
      <c r="AA6316">
        <v>45</v>
      </c>
      <c r="AB6316">
        <v>1</v>
      </c>
      <c r="AC6316">
        <v>1.29E-2</v>
      </c>
      <c r="AD6316">
        <v>2.02E-4</v>
      </c>
      <c r="AE6316" t="str">
        <f t="shared" si="295"/>
        <v>sp|P08249|MDHM_MOUSE_sp|P08249|MDHM_MOUSE</v>
      </c>
      <c r="AF6316" t="str">
        <f t="shared" si="296"/>
        <v>IQEAGTEVVK[325.13]AK_VAVLGASGGIGQPLSLLLK[325.13]NSPLVSR</v>
      </c>
    </row>
    <row r="6317" spans="1:32" x14ac:dyDescent="0.25">
      <c r="A6317" t="s">
        <v>4692</v>
      </c>
      <c r="B6317" t="str">
        <f>VLOOKUP(A6317,[1]Files!$A$2:$B$73,2,FALSE)</f>
        <v>Heart</v>
      </c>
      <c r="C6317">
        <v>6488</v>
      </c>
      <c r="D6317">
        <v>4633.3605289999996</v>
      </c>
      <c r="E6317">
        <v>4634.357231</v>
      </c>
      <c r="F6317">
        <v>5</v>
      </c>
      <c r="G6317">
        <v>1452.649461</v>
      </c>
      <c r="H6317">
        <v>2429.3060030000001</v>
      </c>
      <c r="I6317">
        <v>1452.6442460000001</v>
      </c>
      <c r="J6317">
        <v>2428.2961890000001</v>
      </c>
      <c r="K6317">
        <v>1.0149999999999999</v>
      </c>
      <c r="L6317">
        <f t="shared" si="294"/>
        <v>1.0149999999999999</v>
      </c>
      <c r="M6317" t="s">
        <v>2111</v>
      </c>
      <c r="N6317" t="s">
        <v>629</v>
      </c>
      <c r="O6317" t="s">
        <v>35</v>
      </c>
      <c r="P6317" t="s">
        <v>35</v>
      </c>
      <c r="Q6317" t="s">
        <v>89</v>
      </c>
      <c r="R6317" t="s">
        <v>630</v>
      </c>
      <c r="S6317">
        <v>6491</v>
      </c>
      <c r="T6317">
        <v>6490</v>
      </c>
      <c r="U6317" t="s">
        <v>90</v>
      </c>
      <c r="V6317" t="s">
        <v>158</v>
      </c>
      <c r="W6317" t="s">
        <v>91</v>
      </c>
      <c r="X6317" t="s">
        <v>159</v>
      </c>
      <c r="Y6317">
        <v>192</v>
      </c>
      <c r="Z6317">
        <v>1</v>
      </c>
      <c r="AA6317">
        <v>124</v>
      </c>
      <c r="AB6317">
        <v>1</v>
      </c>
      <c r="AC6317">
        <v>7.7200000000000001E-4</v>
      </c>
      <c r="AD6317" s="1">
        <v>1.5699999999999999E-5</v>
      </c>
      <c r="AE6317" t="str">
        <f t="shared" si="295"/>
        <v>sp|Q9DB20|ATPO_MOUSE_sp|P56480|ATPB_MOUSE</v>
      </c>
      <c r="AF6317" t="str">
        <f t="shared" si="296"/>
        <v>IGEK[325.13]YVDM[147.04]SAK_GQK[325.13]VLDSGAPIKIPVGPETLGR</v>
      </c>
    </row>
    <row r="6318" spans="1:32" x14ac:dyDescent="0.25">
      <c r="A6318" t="s">
        <v>4800</v>
      </c>
      <c r="B6318" t="str">
        <f>VLOOKUP(A6318,[1]Files!$A$2:$B$73,2,FALSE)</f>
        <v>Heart</v>
      </c>
      <c r="C6318">
        <v>9748</v>
      </c>
      <c r="D6318">
        <v>3633.927498</v>
      </c>
      <c r="E6318">
        <v>3634.920599</v>
      </c>
      <c r="F6318">
        <v>4</v>
      </c>
      <c r="G6318">
        <v>1256.677293</v>
      </c>
      <c r="H6318">
        <v>1625.8451399999999</v>
      </c>
      <c r="I6318">
        <v>1256.6764880000001</v>
      </c>
      <c r="J6318">
        <v>1624.8308159999999</v>
      </c>
      <c r="K6318">
        <v>1.0150999999999999</v>
      </c>
      <c r="L6318">
        <f t="shared" si="294"/>
        <v>1.0150999999999999</v>
      </c>
      <c r="M6318" t="s">
        <v>4614</v>
      </c>
      <c r="N6318" t="s">
        <v>4699</v>
      </c>
      <c r="O6318" t="s">
        <v>35</v>
      </c>
      <c r="P6318" t="s">
        <v>35</v>
      </c>
      <c r="Q6318" t="s">
        <v>4616</v>
      </c>
      <c r="R6318" t="s">
        <v>4201</v>
      </c>
      <c r="S6318">
        <v>9751</v>
      </c>
      <c r="T6318">
        <v>9752</v>
      </c>
      <c r="U6318" t="s">
        <v>1872</v>
      </c>
      <c r="V6318" t="s">
        <v>1872</v>
      </c>
      <c r="W6318" t="s">
        <v>1816</v>
      </c>
      <c r="X6318" t="s">
        <v>1816</v>
      </c>
      <c r="Y6318">
        <v>19</v>
      </c>
      <c r="Z6318">
        <v>1</v>
      </c>
      <c r="AA6318">
        <v>23</v>
      </c>
      <c r="AB6318">
        <v>1</v>
      </c>
      <c r="AC6318">
        <v>8.8999999999999995E-4</v>
      </c>
      <c r="AD6318">
        <v>3.15E-2</v>
      </c>
      <c r="AE6318" t="str">
        <f t="shared" si="295"/>
        <v>sp|Q9DCW4|ETFB_MOUSE_sp|Q9DCW4|ETFB_MOUSE</v>
      </c>
      <c r="AF6318" t="str">
        <f t="shared" si="296"/>
        <v>VIDFAVK[325.13]IR_VK[325.13]PDKSGVVTDGVK</v>
      </c>
    </row>
    <row r="6319" spans="1:32" x14ac:dyDescent="0.25">
      <c r="A6319" t="s">
        <v>4692</v>
      </c>
      <c r="B6319" t="str">
        <f>VLOOKUP(A6319,[1]Files!$A$2:$B$73,2,FALSE)</f>
        <v>Heart</v>
      </c>
      <c r="C6319">
        <v>7679</v>
      </c>
      <c r="D6319">
        <v>5002.3881170000004</v>
      </c>
      <c r="E6319">
        <v>5002.3761649999997</v>
      </c>
      <c r="F6319">
        <v>4</v>
      </c>
      <c r="G6319">
        <v>1421.621629</v>
      </c>
      <c r="H6319">
        <v>2829.3614229999998</v>
      </c>
      <c r="I6319">
        <v>1421.6166370000001</v>
      </c>
      <c r="J6319">
        <v>2828.3513229999999</v>
      </c>
      <c r="K6319">
        <v>1.0150999999999999</v>
      </c>
      <c r="L6319">
        <f t="shared" si="294"/>
        <v>1.0150999999999999</v>
      </c>
      <c r="M6319" t="s">
        <v>1200</v>
      </c>
      <c r="N6319" t="s">
        <v>3260</v>
      </c>
      <c r="O6319" t="s">
        <v>35</v>
      </c>
      <c r="P6319" t="s">
        <v>35</v>
      </c>
      <c r="Q6319" t="s">
        <v>766</v>
      </c>
      <c r="R6319" t="s">
        <v>2499</v>
      </c>
      <c r="S6319">
        <v>7682</v>
      </c>
      <c r="T6319">
        <v>7681</v>
      </c>
      <c r="U6319" t="s">
        <v>2285</v>
      </c>
      <c r="V6319" t="s">
        <v>2050</v>
      </c>
      <c r="W6319" t="s">
        <v>2051</v>
      </c>
      <c r="X6319" t="s">
        <v>2051</v>
      </c>
      <c r="Y6319">
        <v>276</v>
      </c>
      <c r="Z6319">
        <v>1</v>
      </c>
      <c r="AA6319">
        <v>230</v>
      </c>
      <c r="AB6319">
        <v>1</v>
      </c>
      <c r="AC6319">
        <v>3.3799999999999997E-2</v>
      </c>
      <c r="AD6319" s="1">
        <v>1.17E-5</v>
      </c>
      <c r="AE6319" t="str">
        <f t="shared" si="295"/>
        <v>sp|Q6P8J7|KCRS_MOUSE +1_sp|Q6P8J7|KCRS_MOUSE</v>
      </c>
      <c r="AF6319" t="str">
        <f t="shared" si="296"/>
        <v>VISM[147.04]EK[325.13]GGNM[147.04]K_LIDDHFLFDK[325.13]PVSPLLTC[160.03]AGM[147.04]AR</v>
      </c>
    </row>
    <row r="6320" spans="1:32" x14ac:dyDescent="0.25">
      <c r="A6320" t="s">
        <v>4597</v>
      </c>
      <c r="B6320" t="str">
        <f>VLOOKUP(A6320,[1]Files!$A$2:$B$73,2,FALSE)</f>
        <v>Heart</v>
      </c>
      <c r="C6320">
        <v>10836</v>
      </c>
      <c r="D6320">
        <v>5990.0610150000002</v>
      </c>
      <c r="E6320">
        <v>5990.0569990000004</v>
      </c>
      <c r="F6320">
        <v>5</v>
      </c>
      <c r="G6320">
        <v>2547.363132</v>
      </c>
      <c r="H6320">
        <v>2691.2928189999998</v>
      </c>
      <c r="I6320">
        <v>2546.35331</v>
      </c>
      <c r="J6320">
        <v>2691.2875340000001</v>
      </c>
      <c r="K6320">
        <v>1.0150999999999999</v>
      </c>
      <c r="L6320">
        <f t="shared" si="294"/>
        <v>1.0150999999999999</v>
      </c>
      <c r="M6320" t="s">
        <v>4625</v>
      </c>
      <c r="N6320" t="s">
        <v>2826</v>
      </c>
      <c r="O6320" t="s">
        <v>35</v>
      </c>
      <c r="P6320" t="s">
        <v>35</v>
      </c>
      <c r="Q6320" t="s">
        <v>4626</v>
      </c>
      <c r="R6320" t="s">
        <v>2827</v>
      </c>
      <c r="S6320">
        <v>10839</v>
      </c>
      <c r="T6320">
        <v>10838</v>
      </c>
      <c r="U6320" t="s">
        <v>1931</v>
      </c>
      <c r="V6320" t="s">
        <v>1931</v>
      </c>
      <c r="W6320" t="s">
        <v>1932</v>
      </c>
      <c r="X6320" t="s">
        <v>1932</v>
      </c>
      <c r="Y6320">
        <v>80</v>
      </c>
      <c r="Z6320">
        <v>1</v>
      </c>
      <c r="AA6320">
        <v>106</v>
      </c>
      <c r="AB6320">
        <v>1</v>
      </c>
      <c r="AC6320" s="1">
        <v>1.3999999999999999E-6</v>
      </c>
      <c r="AD6320" s="1">
        <v>6.44E-7</v>
      </c>
      <c r="AE6320" t="str">
        <f t="shared" si="295"/>
        <v>sp|P54071|IDHP_MOUSE_sp|P54071|IDHP_MOUSE</v>
      </c>
      <c r="AF6320" t="str">
        <f t="shared" si="296"/>
        <v>LILPHVDVQLK[325.13]YFDLGLPNR_DQTNDQVTIDSALATQK[325.13]YSVAVK</v>
      </c>
    </row>
    <row r="6321" spans="1:32" x14ac:dyDescent="0.25">
      <c r="A6321" t="s">
        <v>4466</v>
      </c>
      <c r="B6321" t="str">
        <f>VLOOKUP(A6321,[1]Files!$A$2:$B$73,2,FALSE)</f>
        <v>Heart</v>
      </c>
      <c r="C6321">
        <v>7018</v>
      </c>
      <c r="D6321">
        <v>3806.997566</v>
      </c>
      <c r="E6321">
        <v>3807.9772400000002</v>
      </c>
      <c r="F6321">
        <v>4</v>
      </c>
      <c r="G6321">
        <v>1430.7179430000001</v>
      </c>
      <c r="H6321">
        <v>1624.8745590000001</v>
      </c>
      <c r="I6321">
        <v>1430.7153920000001</v>
      </c>
      <c r="J6321">
        <v>1623.862057</v>
      </c>
      <c r="K6321">
        <v>1.0150999999999999</v>
      </c>
      <c r="L6321">
        <f t="shared" si="294"/>
        <v>1.0150999999999999</v>
      </c>
      <c r="M6321" t="s">
        <v>3105</v>
      </c>
      <c r="N6321" t="s">
        <v>3106</v>
      </c>
      <c r="O6321" t="s">
        <v>35</v>
      </c>
      <c r="P6321" t="s">
        <v>35</v>
      </c>
      <c r="Q6321" t="s">
        <v>3107</v>
      </c>
      <c r="R6321" t="s">
        <v>3108</v>
      </c>
      <c r="S6321">
        <v>7021</v>
      </c>
      <c r="T6321">
        <v>7022</v>
      </c>
      <c r="U6321" t="s">
        <v>228</v>
      </c>
      <c r="V6321" t="s">
        <v>228</v>
      </c>
      <c r="W6321" t="s">
        <v>229</v>
      </c>
      <c r="X6321" t="s">
        <v>229</v>
      </c>
      <c r="Y6321">
        <v>387</v>
      </c>
      <c r="Z6321">
        <v>1</v>
      </c>
      <c r="AA6321">
        <v>420</v>
      </c>
      <c r="AB6321">
        <v>1</v>
      </c>
      <c r="AC6321">
        <v>5.4799999999999998E-4</v>
      </c>
      <c r="AD6321">
        <v>7.0899999999999999E-3</v>
      </c>
      <c r="AE6321" t="str">
        <f t="shared" si="295"/>
        <v>sp|P41216|ACSL1_MOUSE_sp|P41216|ACSL1_MOUSE</v>
      </c>
      <c r="AF6321" t="str">
        <f t="shared" si="296"/>
        <v>IFGQANTSLK[325.13]R_LIFHK[325.13]IQSSLGGK</v>
      </c>
    </row>
    <row r="6322" spans="1:32" x14ac:dyDescent="0.25">
      <c r="A6322" t="s">
        <v>4761</v>
      </c>
      <c r="B6322" t="str">
        <f>VLOOKUP(A6322,[1]Files!$A$2:$B$73,2,FALSE)</f>
        <v>Heart</v>
      </c>
      <c r="C6322">
        <v>9192</v>
      </c>
      <c r="D6322">
        <v>5215.6265199999998</v>
      </c>
      <c r="E6322">
        <v>5216.5978450000002</v>
      </c>
      <c r="F6322">
        <v>4</v>
      </c>
      <c r="G6322">
        <v>1260.584398</v>
      </c>
      <c r="H6322">
        <v>3203.6370569999999</v>
      </c>
      <c r="I6322">
        <v>1260.584243</v>
      </c>
      <c r="J6322">
        <v>3202.6220159999998</v>
      </c>
      <c r="K6322">
        <v>1.0152000000000001</v>
      </c>
      <c r="L6322">
        <f t="shared" si="294"/>
        <v>1.0152000000000001</v>
      </c>
      <c r="M6322" t="s">
        <v>68</v>
      </c>
      <c r="N6322" t="s">
        <v>4763</v>
      </c>
      <c r="O6322" t="s">
        <v>35</v>
      </c>
      <c r="P6322" t="s">
        <v>35</v>
      </c>
      <c r="Q6322" t="s">
        <v>70</v>
      </c>
      <c r="R6322" t="s">
        <v>4764</v>
      </c>
      <c r="S6322">
        <v>9193</v>
      </c>
      <c r="T6322">
        <v>9196</v>
      </c>
      <c r="U6322" t="s">
        <v>72</v>
      </c>
      <c r="V6322" t="s">
        <v>72</v>
      </c>
      <c r="W6322" t="s">
        <v>73</v>
      </c>
      <c r="X6322" t="s">
        <v>73</v>
      </c>
      <c r="Y6322">
        <v>427</v>
      </c>
      <c r="Z6322">
        <v>1</v>
      </c>
      <c r="AA6322">
        <v>472</v>
      </c>
      <c r="AB6322">
        <v>1</v>
      </c>
      <c r="AC6322">
        <v>1.57E-3</v>
      </c>
      <c r="AD6322" s="1">
        <v>1.14E-7</v>
      </c>
      <c r="AE6322" t="str">
        <f t="shared" si="295"/>
        <v>sp|Q03265|ATPA_MOUSE_sp|Q03265|ATPA_MOUSE</v>
      </c>
      <c r="AF6322" t="str">
        <f t="shared" si="296"/>
        <v>AMK[325.13]QVAGTMK_LTELLK[325.13]QGQYSPMAIEEQVAVIYAGVR</v>
      </c>
    </row>
    <row r="6323" spans="1:32" x14ac:dyDescent="0.25">
      <c r="A6323" t="s">
        <v>3850</v>
      </c>
      <c r="B6323" t="str">
        <f>VLOOKUP(A6323,[1]Files!$A$2:$B$73,2,FALSE)</f>
        <v>Heart</v>
      </c>
      <c r="C6323">
        <v>5707</v>
      </c>
      <c r="D6323">
        <v>3271.558235</v>
      </c>
      <c r="E6323">
        <v>3271.5629330000002</v>
      </c>
      <c r="F6323">
        <v>4</v>
      </c>
      <c r="G6323">
        <v>1260.582811</v>
      </c>
      <c r="H6323">
        <v>1259.5703599999999</v>
      </c>
      <c r="I6323">
        <v>1260.584243</v>
      </c>
      <c r="J6323">
        <v>1260.584243</v>
      </c>
      <c r="K6323">
        <v>-1.0153000000000001</v>
      </c>
      <c r="L6323">
        <f t="shared" si="294"/>
        <v>1.0153000000000001</v>
      </c>
      <c r="M6323" t="s">
        <v>68</v>
      </c>
      <c r="N6323" t="s">
        <v>68</v>
      </c>
      <c r="O6323">
        <v>0</v>
      </c>
      <c r="P6323">
        <v>0</v>
      </c>
      <c r="Q6323" t="s">
        <v>70</v>
      </c>
      <c r="R6323" t="s">
        <v>70</v>
      </c>
      <c r="S6323">
        <v>5711</v>
      </c>
      <c r="T6323">
        <v>5710</v>
      </c>
      <c r="U6323" t="s">
        <v>72</v>
      </c>
      <c r="V6323" t="s">
        <v>72</v>
      </c>
      <c r="W6323" t="s">
        <v>73</v>
      </c>
      <c r="X6323" t="s">
        <v>73</v>
      </c>
      <c r="Y6323">
        <v>427</v>
      </c>
      <c r="Z6323">
        <v>1</v>
      </c>
      <c r="AA6323">
        <v>427</v>
      </c>
      <c r="AB6323">
        <v>1</v>
      </c>
      <c r="AC6323" t="s">
        <v>35</v>
      </c>
      <c r="AD6323" t="s">
        <v>35</v>
      </c>
      <c r="AE6323" t="str">
        <f t="shared" si="295"/>
        <v>sp|Q03265|ATPA_MOUSE_sp|Q03265|ATPA_MOUSE</v>
      </c>
      <c r="AF6323" t="str">
        <f t="shared" si="296"/>
        <v>AMK[325.13]QVAGTMK_AMK[325.13]QVAGTMK</v>
      </c>
    </row>
    <row r="6324" spans="1:32" x14ac:dyDescent="0.25">
      <c r="A6324" t="s">
        <v>548</v>
      </c>
      <c r="B6324" t="str">
        <f>VLOOKUP(A6324,[1]Files!$A$2:$B$73,2,FALSE)</f>
        <v>Liver</v>
      </c>
      <c r="C6324">
        <v>17354</v>
      </c>
      <c r="D6324">
        <v>5585.5032289999999</v>
      </c>
      <c r="E6324">
        <v>5586.5172789999997</v>
      </c>
      <c r="F6324">
        <v>4</v>
      </c>
      <c r="G6324">
        <v>1220.576585</v>
      </c>
      <c r="H6324">
        <v>3613.5215790000002</v>
      </c>
      <c r="I6324">
        <v>1220.5747249999999</v>
      </c>
      <c r="J6324">
        <v>3612.5080950000001</v>
      </c>
      <c r="K6324">
        <v>1.0153000000000001</v>
      </c>
      <c r="L6324">
        <f t="shared" si="294"/>
        <v>1.0153000000000001</v>
      </c>
      <c r="M6324" t="s">
        <v>109</v>
      </c>
      <c r="N6324" t="s">
        <v>340</v>
      </c>
      <c r="O6324">
        <v>0</v>
      </c>
      <c r="P6324">
        <v>0</v>
      </c>
      <c r="Q6324" t="s">
        <v>111</v>
      </c>
      <c r="R6324" t="s">
        <v>341</v>
      </c>
      <c r="S6324">
        <v>17355</v>
      </c>
      <c r="T6324">
        <v>17358</v>
      </c>
      <c r="U6324" t="s">
        <v>112</v>
      </c>
      <c r="V6324" t="s">
        <v>342</v>
      </c>
      <c r="W6324" t="s">
        <v>113</v>
      </c>
      <c r="X6324" t="s">
        <v>113</v>
      </c>
      <c r="Y6324">
        <v>363</v>
      </c>
      <c r="Z6324">
        <v>1</v>
      </c>
      <c r="AA6324">
        <v>136</v>
      </c>
      <c r="AB6324">
        <v>1</v>
      </c>
      <c r="AC6324" t="s">
        <v>35</v>
      </c>
      <c r="AD6324" t="s">
        <v>35</v>
      </c>
      <c r="AE6324" t="str">
        <f t="shared" si="295"/>
        <v>sp|Q8BW75|AOFB_MOUSE +1_sp|Q8BW75|AOFB_MOUSE</v>
      </c>
      <c r="AF6324" t="str">
        <f t="shared" si="296"/>
        <v>K[325.13]LC[160.03]ELYAK_TMDEM[147.04]GQEIPSDAPWK[325.13]APLAEEWDYMTMK</v>
      </c>
    </row>
    <row r="6325" spans="1:32" x14ac:dyDescent="0.25">
      <c r="A6325" t="s">
        <v>2249</v>
      </c>
      <c r="B6325" t="str">
        <f>VLOOKUP(A6325,[1]Files!$A$2:$B$73,2,FALSE)</f>
        <v>Heart</v>
      </c>
      <c r="C6325">
        <v>15352</v>
      </c>
      <c r="D6325">
        <v>5290.731914</v>
      </c>
      <c r="E6325">
        <v>5291.7177650000003</v>
      </c>
      <c r="F6325">
        <v>5</v>
      </c>
      <c r="G6325">
        <v>1640.8582489999999</v>
      </c>
      <c r="H6325">
        <v>2898.4686000000002</v>
      </c>
      <c r="I6325">
        <v>1640.85222</v>
      </c>
      <c r="J6325">
        <v>2897.4592929999999</v>
      </c>
      <c r="K6325">
        <v>1.0153000000000001</v>
      </c>
      <c r="L6325">
        <f t="shared" si="294"/>
        <v>1.0153000000000001</v>
      </c>
      <c r="M6325" t="s">
        <v>2060</v>
      </c>
      <c r="N6325" t="s">
        <v>2507</v>
      </c>
      <c r="O6325">
        <v>0</v>
      </c>
      <c r="P6325">
        <v>0</v>
      </c>
      <c r="Q6325" t="s">
        <v>2061</v>
      </c>
      <c r="R6325" t="s">
        <v>2508</v>
      </c>
      <c r="S6325">
        <v>15355</v>
      </c>
      <c r="T6325">
        <v>15354</v>
      </c>
      <c r="U6325" t="s">
        <v>1955</v>
      </c>
      <c r="V6325" t="s">
        <v>1955</v>
      </c>
      <c r="W6325" t="s">
        <v>1956</v>
      </c>
      <c r="X6325" t="s">
        <v>1956</v>
      </c>
      <c r="Y6325">
        <v>557</v>
      </c>
      <c r="Z6325">
        <v>1</v>
      </c>
      <c r="AA6325">
        <v>493</v>
      </c>
      <c r="AB6325">
        <v>1</v>
      </c>
      <c r="AC6325" t="s">
        <v>35</v>
      </c>
      <c r="AD6325" t="s">
        <v>35</v>
      </c>
      <c r="AE6325" t="str">
        <f t="shared" si="295"/>
        <v>sp|P50544|ACADV_MOUSE_sp|P50544|ACADV_MOUSE</v>
      </c>
      <c r="AF6325" t="str">
        <f t="shared" si="296"/>
        <v>K[325.13]GIVNEQFLLQR_GKELTGLGNALK[325.13]NPFGNVGLLM[147.04]GEAGK</v>
      </c>
    </row>
    <row r="6326" spans="1:32" x14ac:dyDescent="0.25">
      <c r="A6326" t="s">
        <v>4785</v>
      </c>
      <c r="B6326" t="str">
        <f>VLOOKUP(A6326,[1]Files!$A$2:$B$73,2,FALSE)</f>
        <v>Heart</v>
      </c>
      <c r="C6326">
        <v>8882</v>
      </c>
      <c r="D6326">
        <v>4982.4670960000003</v>
      </c>
      <c r="E6326">
        <v>4982.4752870000002</v>
      </c>
      <c r="F6326">
        <v>4</v>
      </c>
      <c r="G6326">
        <v>1460.6317610000001</v>
      </c>
      <c r="H6326">
        <v>2770.4302699999998</v>
      </c>
      <c r="I6326">
        <v>1460.626696</v>
      </c>
      <c r="J6326">
        <v>2769.4200089999999</v>
      </c>
      <c r="K6326">
        <v>1.0153000000000001</v>
      </c>
      <c r="L6326">
        <f t="shared" si="294"/>
        <v>1.0153000000000001</v>
      </c>
      <c r="M6326" t="s">
        <v>69</v>
      </c>
      <c r="N6326" t="s">
        <v>2528</v>
      </c>
      <c r="O6326" t="s">
        <v>35</v>
      </c>
      <c r="P6326" t="s">
        <v>35</v>
      </c>
      <c r="Q6326" t="s">
        <v>71</v>
      </c>
      <c r="R6326" t="s">
        <v>2197</v>
      </c>
      <c r="S6326">
        <v>8883</v>
      </c>
      <c r="T6326">
        <v>8886</v>
      </c>
      <c r="U6326" t="s">
        <v>72</v>
      </c>
      <c r="V6326" t="s">
        <v>158</v>
      </c>
      <c r="W6326" t="s">
        <v>73</v>
      </c>
      <c r="X6326" t="s">
        <v>159</v>
      </c>
      <c r="Y6326">
        <v>531</v>
      </c>
      <c r="Z6326">
        <v>1</v>
      </c>
      <c r="AA6326">
        <v>480</v>
      </c>
      <c r="AB6326">
        <v>1</v>
      </c>
      <c r="AC6326" s="1">
        <v>8.0099999999999995E-5</v>
      </c>
      <c r="AD6326">
        <v>2.7000000000000001E-3</v>
      </c>
      <c r="AE6326" t="str">
        <f t="shared" si="295"/>
        <v>sp|Q03265|ATPA_MOUSE_sp|P56480|ATPB_MOUSE</v>
      </c>
      <c r="AF6326" t="str">
        <f t="shared" si="296"/>
        <v>SDGK[325.13]ISEQSDAK_FLSQPFQVAEVFTGHMGK[325.13]LVPLK</v>
      </c>
    </row>
    <row r="6327" spans="1:32" x14ac:dyDescent="0.25">
      <c r="A6327" t="s">
        <v>4677</v>
      </c>
      <c r="B6327" t="str">
        <f>VLOOKUP(A6327,[1]Files!$A$2:$B$73,2,FALSE)</f>
        <v>Heart</v>
      </c>
      <c r="C6327">
        <v>11543</v>
      </c>
      <c r="D6327">
        <v>4189.0726869999999</v>
      </c>
      <c r="E6327">
        <v>4190.0661069999996</v>
      </c>
      <c r="F6327">
        <v>4</v>
      </c>
      <c r="G6327">
        <v>1169.596483</v>
      </c>
      <c r="H6327">
        <v>2268.0711390000001</v>
      </c>
      <c r="I6327">
        <v>1169.592817</v>
      </c>
      <c r="J6327">
        <v>2267.0593720000002</v>
      </c>
      <c r="K6327">
        <v>1.0154000000000001</v>
      </c>
      <c r="L6327">
        <f t="shared" si="294"/>
        <v>1.0154000000000001</v>
      </c>
      <c r="M6327" t="s">
        <v>2702</v>
      </c>
      <c r="N6327" t="s">
        <v>3217</v>
      </c>
      <c r="O6327" t="s">
        <v>35</v>
      </c>
      <c r="P6327" t="s">
        <v>35</v>
      </c>
      <c r="Q6327" t="s">
        <v>2703</v>
      </c>
      <c r="R6327" t="s">
        <v>3219</v>
      </c>
      <c r="S6327">
        <v>11546</v>
      </c>
      <c r="T6327">
        <v>11547</v>
      </c>
      <c r="U6327" t="s">
        <v>2655</v>
      </c>
      <c r="V6327" t="s">
        <v>2655</v>
      </c>
      <c r="W6327" t="s">
        <v>2656</v>
      </c>
      <c r="X6327" t="s">
        <v>2656</v>
      </c>
      <c r="Y6327">
        <v>247</v>
      </c>
      <c r="Z6327">
        <v>1</v>
      </c>
      <c r="AA6327">
        <v>270</v>
      </c>
      <c r="AB6327">
        <v>1</v>
      </c>
      <c r="AC6327">
        <v>1.5799999999999999E-4</v>
      </c>
      <c r="AD6327" s="1">
        <v>2.6599999999999999E-5</v>
      </c>
      <c r="AE6327" t="str">
        <f t="shared" si="295"/>
        <v>sp|P42125|ECI1_MOUSE_sp|P42125|ECI1_MOUSE</v>
      </c>
      <c r="AF6327" t="str">
        <f t="shared" si="296"/>
        <v>K[325.13]ATADNLIK_EADIQNFTSFISK[325.13]DSIQK</v>
      </c>
    </row>
    <row r="6328" spans="1:32" x14ac:dyDescent="0.25">
      <c r="A6328" t="s">
        <v>4462</v>
      </c>
      <c r="B6328" t="str">
        <f>VLOOKUP(A6328,[1]Files!$A$2:$B$73,2,FALSE)</f>
        <v>Heart</v>
      </c>
      <c r="C6328">
        <v>7660</v>
      </c>
      <c r="D6328">
        <v>4394.3357960000003</v>
      </c>
      <c r="E6328">
        <v>4395.3167030000004</v>
      </c>
      <c r="F6328">
        <v>5</v>
      </c>
      <c r="G6328">
        <v>1213.6196010000001</v>
      </c>
      <c r="H6328">
        <v>2429.31113</v>
      </c>
      <c r="I6328">
        <v>1213.6190320000001</v>
      </c>
      <c r="J6328">
        <v>2428.2961890000001</v>
      </c>
      <c r="K6328">
        <v>1.0155000000000001</v>
      </c>
      <c r="L6328">
        <f t="shared" si="294"/>
        <v>1.0155000000000001</v>
      </c>
      <c r="M6328" t="s">
        <v>1238</v>
      </c>
      <c r="N6328" t="s">
        <v>629</v>
      </c>
      <c r="O6328" t="s">
        <v>35</v>
      </c>
      <c r="P6328" t="s">
        <v>35</v>
      </c>
      <c r="Q6328" t="s">
        <v>1240</v>
      </c>
      <c r="R6328" t="s">
        <v>630</v>
      </c>
      <c r="S6328">
        <v>7661</v>
      </c>
      <c r="T6328">
        <v>7662</v>
      </c>
      <c r="U6328" t="s">
        <v>90</v>
      </c>
      <c r="V6328" t="s">
        <v>158</v>
      </c>
      <c r="W6328" t="s">
        <v>91</v>
      </c>
      <c r="X6328" t="s">
        <v>159</v>
      </c>
      <c r="Y6328">
        <v>90</v>
      </c>
      <c r="Z6328">
        <v>1</v>
      </c>
      <c r="AA6328">
        <v>124</v>
      </c>
      <c r="AB6328">
        <v>1</v>
      </c>
      <c r="AC6328">
        <v>2.4499999999999999E-4</v>
      </c>
      <c r="AD6328">
        <v>2.3499999999999999E-4</v>
      </c>
      <c r="AE6328" t="str">
        <f t="shared" si="295"/>
        <v>sp|Q9DB20|ATPO_MOUSE_sp|P56480|ATPB_MOUSE</v>
      </c>
      <c r="AF6328" t="str">
        <f t="shared" si="296"/>
        <v>VK[325.13]SLNDITK_GQK[325.13]VLDSGAPIKIPVGPETLGR</v>
      </c>
    </row>
    <row r="6329" spans="1:32" x14ac:dyDescent="0.25">
      <c r="A6329" t="s">
        <v>4240</v>
      </c>
      <c r="B6329" t="str">
        <f>VLOOKUP(A6329,[1]Files!$A$2:$B$73,2,FALSE)</f>
        <v>Heart</v>
      </c>
      <c r="C6329">
        <v>12627</v>
      </c>
      <c r="D6329">
        <v>4862.264459</v>
      </c>
      <c r="E6329">
        <v>4862.2686080000003</v>
      </c>
      <c r="F6329">
        <v>5</v>
      </c>
      <c r="G6329">
        <v>1079.4967509999999</v>
      </c>
      <c r="H6329">
        <v>3031.3626429999999</v>
      </c>
      <c r="I6329">
        <v>1079.495731</v>
      </c>
      <c r="J6329">
        <v>3030.3480709999999</v>
      </c>
      <c r="K6329">
        <v>1.0156000000000001</v>
      </c>
      <c r="L6329">
        <f t="shared" si="294"/>
        <v>1.0156000000000001</v>
      </c>
      <c r="M6329" t="s">
        <v>3643</v>
      </c>
      <c r="N6329" t="s">
        <v>2462</v>
      </c>
      <c r="O6329">
        <v>7.9365000000000002E-4</v>
      </c>
      <c r="P6329">
        <v>1.4576999999999999E-3</v>
      </c>
      <c r="Q6329" t="s">
        <v>1023</v>
      </c>
      <c r="R6329" t="s">
        <v>1024</v>
      </c>
      <c r="S6329">
        <v>12630</v>
      </c>
      <c r="T6329">
        <v>12631</v>
      </c>
      <c r="U6329" t="s">
        <v>1003</v>
      </c>
      <c r="V6329" t="s">
        <v>1003</v>
      </c>
      <c r="W6329" t="s">
        <v>1004</v>
      </c>
      <c r="X6329" t="s">
        <v>1004</v>
      </c>
      <c r="Y6329">
        <v>79</v>
      </c>
      <c r="Z6329">
        <v>1</v>
      </c>
      <c r="AA6329">
        <v>94</v>
      </c>
      <c r="AB6329">
        <v>1</v>
      </c>
      <c r="AC6329" t="s">
        <v>35</v>
      </c>
      <c r="AD6329" t="s">
        <v>35</v>
      </c>
      <c r="AE6329" t="str">
        <f t="shared" si="295"/>
        <v>sp|P97450|ATP5J_MOUSE_sp|P97450|ATP5J_MOUSE</v>
      </c>
      <c r="AF6329" t="str">
        <f t="shared" si="296"/>
        <v>LK[325.13]QM[147.04]YGK_GEM[147.04]DTFPTFK[325.13]FDDPKFEVIDKPQS</v>
      </c>
    </row>
    <row r="6330" spans="1:32" x14ac:dyDescent="0.25">
      <c r="A6330" t="s">
        <v>2554</v>
      </c>
      <c r="B6330" t="str">
        <f>VLOOKUP(A6330,[1]Files!$A$2:$B$73,2,FALSE)</f>
        <v>Heart</v>
      </c>
      <c r="C6330">
        <v>8727</v>
      </c>
      <c r="D6330">
        <v>5897.9308129999999</v>
      </c>
      <c r="E6330">
        <v>5897.8908609999999</v>
      </c>
      <c r="F6330">
        <v>5</v>
      </c>
      <c r="G6330">
        <v>2150.0423310000001</v>
      </c>
      <c r="H6330">
        <v>2996.4834179999998</v>
      </c>
      <c r="I6330">
        <v>2149.0327630000002</v>
      </c>
      <c r="J6330">
        <v>2996.4774179999999</v>
      </c>
      <c r="K6330">
        <v>1.0156000000000001</v>
      </c>
      <c r="L6330">
        <f t="shared" si="294"/>
        <v>1.0156000000000001</v>
      </c>
      <c r="M6330" t="s">
        <v>2167</v>
      </c>
      <c r="N6330" t="s">
        <v>2168</v>
      </c>
      <c r="O6330">
        <v>4.7467999999999998E-3</v>
      </c>
      <c r="P6330">
        <v>0</v>
      </c>
      <c r="Q6330" t="s">
        <v>2169</v>
      </c>
      <c r="R6330" t="s">
        <v>2170</v>
      </c>
      <c r="S6330">
        <v>8730</v>
      </c>
      <c r="T6330">
        <v>8731</v>
      </c>
      <c r="U6330" t="s">
        <v>1038</v>
      </c>
      <c r="V6330" t="s">
        <v>1038</v>
      </c>
      <c r="W6330" t="s">
        <v>1039</v>
      </c>
      <c r="X6330" t="s">
        <v>1039</v>
      </c>
      <c r="Y6330">
        <v>144</v>
      </c>
      <c r="Z6330">
        <v>1</v>
      </c>
      <c r="AA6330">
        <v>138</v>
      </c>
      <c r="AB6330">
        <v>1</v>
      </c>
      <c r="AC6330" t="s">
        <v>35</v>
      </c>
      <c r="AD6330" t="s">
        <v>35</v>
      </c>
      <c r="AE6330" t="str">
        <f t="shared" si="295"/>
        <v>sp|Q99KI0|ACON_MOUSE_sp|Q99KI0|ACON_MOUSE</v>
      </c>
      <c r="AF6330" t="str">
        <f t="shared" si="296"/>
        <v>AK[325.13]DINQEVYNFLATAGAK_VAVPSTIHC[160.03]DHLIEAQVGGEK[325.13]DLRR</v>
      </c>
    </row>
    <row r="6331" spans="1:32" x14ac:dyDescent="0.25">
      <c r="A6331" t="s">
        <v>3850</v>
      </c>
      <c r="B6331" t="str">
        <f>VLOOKUP(A6331,[1]Files!$A$2:$B$73,2,FALSE)</f>
        <v>Heart</v>
      </c>
      <c r="C6331">
        <v>12952</v>
      </c>
      <c r="D6331">
        <v>5332.6759579999998</v>
      </c>
      <c r="E6331">
        <v>5333.6678389999997</v>
      </c>
      <c r="F6331">
        <v>5</v>
      </c>
      <c r="G6331">
        <v>1589.690233</v>
      </c>
      <c r="H6331">
        <v>2991.580661</v>
      </c>
      <c r="I6331">
        <v>1589.687917</v>
      </c>
      <c r="J6331">
        <v>2990.567278</v>
      </c>
      <c r="K6331">
        <v>1.0157</v>
      </c>
      <c r="L6331">
        <f t="shared" si="294"/>
        <v>1.0157</v>
      </c>
      <c r="M6331" t="s">
        <v>1032</v>
      </c>
      <c r="N6331" t="s">
        <v>1213</v>
      </c>
      <c r="O6331">
        <v>0</v>
      </c>
      <c r="P6331">
        <v>3.2037999999999997E-2</v>
      </c>
      <c r="Q6331" t="s">
        <v>1033</v>
      </c>
      <c r="R6331" t="s">
        <v>1215</v>
      </c>
      <c r="S6331">
        <v>12955</v>
      </c>
      <c r="T6331">
        <v>12956</v>
      </c>
      <c r="U6331" t="s">
        <v>84</v>
      </c>
      <c r="V6331" t="s">
        <v>84</v>
      </c>
      <c r="W6331" t="s">
        <v>85</v>
      </c>
      <c r="X6331" t="s">
        <v>85</v>
      </c>
      <c r="Y6331">
        <v>268</v>
      </c>
      <c r="Z6331">
        <v>1</v>
      </c>
      <c r="AA6331">
        <v>249</v>
      </c>
      <c r="AB6331">
        <v>1</v>
      </c>
      <c r="AC6331" t="s">
        <v>35</v>
      </c>
      <c r="AD6331" t="s">
        <v>35</v>
      </c>
      <c r="AE6331" t="str">
        <f t="shared" si="295"/>
        <v>sp|Q8CAQ8|MIC60_MOUSE_sp|Q8CAQ8|MIC60_MOUSE</v>
      </c>
      <c r="AF6331" t="str">
        <f t="shared" si="296"/>
        <v>TAMDNSEIAGEK[325.13]K_TSSVTLQTITAQNAAVQAVK[325.13]AHSNILK</v>
      </c>
    </row>
    <row r="6332" spans="1:32" x14ac:dyDescent="0.25">
      <c r="A6332" t="s">
        <v>4652</v>
      </c>
      <c r="B6332" t="str">
        <f>VLOOKUP(A6332,[1]Files!$A$2:$B$73,2,FALSE)</f>
        <v>Heart</v>
      </c>
      <c r="C6332">
        <v>7302</v>
      </c>
      <c r="D6332">
        <v>5010.4670960000003</v>
      </c>
      <c r="E6332">
        <v>5010.4705119999999</v>
      </c>
      <c r="F6332">
        <v>5</v>
      </c>
      <c r="G6332">
        <v>1252.584398</v>
      </c>
      <c r="H6332">
        <v>3006.4776339999999</v>
      </c>
      <c r="I6332">
        <v>1252.58365</v>
      </c>
      <c r="J6332">
        <v>3005.4626790000002</v>
      </c>
      <c r="K6332">
        <v>1.0157</v>
      </c>
      <c r="L6332">
        <f t="shared" si="294"/>
        <v>1.0157</v>
      </c>
      <c r="M6332" t="s">
        <v>1098</v>
      </c>
      <c r="N6332" t="s">
        <v>1029</v>
      </c>
      <c r="O6332" t="s">
        <v>35</v>
      </c>
      <c r="P6332" t="s">
        <v>35</v>
      </c>
      <c r="Q6332" t="s">
        <v>1099</v>
      </c>
      <c r="R6332" t="s">
        <v>1031</v>
      </c>
      <c r="S6332">
        <v>7305</v>
      </c>
      <c r="T6332">
        <v>7304</v>
      </c>
      <c r="U6332" t="s">
        <v>441</v>
      </c>
      <c r="V6332" t="s">
        <v>441</v>
      </c>
      <c r="W6332" t="s">
        <v>442</v>
      </c>
      <c r="X6332" t="s">
        <v>442</v>
      </c>
      <c r="Y6332">
        <v>157</v>
      </c>
      <c r="Z6332">
        <v>1</v>
      </c>
      <c r="AA6332">
        <v>91</v>
      </c>
      <c r="AB6332">
        <v>1</v>
      </c>
      <c r="AC6332">
        <v>4.8000000000000001E-4</v>
      </c>
      <c r="AD6332">
        <v>2.3E-3</v>
      </c>
      <c r="AE6332" t="str">
        <f t="shared" si="295"/>
        <v>sp|P08249|MDHM_MOUSE_sp|P08249|MDHM_MOUSE</v>
      </c>
      <c r="AF6332" t="str">
        <f t="shared" si="296"/>
        <v>K[325.13]HGVYNPNK_GYLGPEQLPDC[160.03]LK[325.13]GC[160.03]DVVVIPAGVPR</v>
      </c>
    </row>
    <row r="6333" spans="1:32" x14ac:dyDescent="0.25">
      <c r="A6333" t="s">
        <v>4874</v>
      </c>
      <c r="B6333" t="str">
        <f>VLOOKUP(A6333,[1]Files!$A$2:$B$73,2,FALSE)</f>
        <v>Heart</v>
      </c>
      <c r="C6333">
        <v>8546</v>
      </c>
      <c r="D6333">
        <v>3354.7699050000001</v>
      </c>
      <c r="E6333">
        <v>3355.7609309999998</v>
      </c>
      <c r="F6333">
        <v>4</v>
      </c>
      <c r="G6333">
        <v>1193.630662</v>
      </c>
      <c r="H6333">
        <v>1409.7341779999999</v>
      </c>
      <c r="I6333">
        <v>1193.629203</v>
      </c>
      <c r="J6333">
        <v>1408.7198089999999</v>
      </c>
      <c r="K6333">
        <v>1.0158</v>
      </c>
      <c r="L6333">
        <f t="shared" si="294"/>
        <v>1.0158</v>
      </c>
      <c r="M6333" t="s">
        <v>374</v>
      </c>
      <c r="N6333" t="s">
        <v>156</v>
      </c>
      <c r="O6333" t="s">
        <v>35</v>
      </c>
      <c r="P6333" t="s">
        <v>35</v>
      </c>
      <c r="Q6333" t="s">
        <v>376</v>
      </c>
      <c r="R6333" t="s">
        <v>157</v>
      </c>
      <c r="S6333">
        <v>8549</v>
      </c>
      <c r="T6333">
        <v>8550</v>
      </c>
      <c r="U6333" t="s">
        <v>90</v>
      </c>
      <c r="V6333" t="s">
        <v>158</v>
      </c>
      <c r="W6333" t="s">
        <v>91</v>
      </c>
      <c r="X6333" t="s">
        <v>159</v>
      </c>
      <c r="Y6333">
        <v>70</v>
      </c>
      <c r="Z6333">
        <v>1</v>
      </c>
      <c r="AA6333">
        <v>124</v>
      </c>
      <c r="AB6333">
        <v>1</v>
      </c>
      <c r="AC6333">
        <v>1.4400000000000001E-3</v>
      </c>
      <c r="AD6333" s="1">
        <v>2.8899999999999999E-6</v>
      </c>
      <c r="AE6333" t="str">
        <f t="shared" si="295"/>
        <v>sp|Q9DB20|ATPO_MOUSE_sp|P56480|ATPB_MOUSE</v>
      </c>
      <c r="AF6333" t="str">
        <f t="shared" si="296"/>
        <v>VGQLLK[325.13]DPK_GQK[325.13]VLDSGAPIK</v>
      </c>
    </row>
    <row r="6334" spans="1:32" x14ac:dyDescent="0.25">
      <c r="A6334" t="s">
        <v>4785</v>
      </c>
      <c r="B6334" t="str">
        <f>VLOOKUP(A6334,[1]Files!$A$2:$B$73,2,FALSE)</f>
        <v>Heart</v>
      </c>
      <c r="C6334">
        <v>7152</v>
      </c>
      <c r="D6334">
        <v>5338.6735639999997</v>
      </c>
      <c r="E6334">
        <v>5338.6446450000003</v>
      </c>
      <c r="F6334">
        <v>5</v>
      </c>
      <c r="G6334">
        <v>905.45170700000006</v>
      </c>
      <c r="H6334">
        <v>3681.8167920000001</v>
      </c>
      <c r="I6334">
        <v>905.44944799999996</v>
      </c>
      <c r="J6334">
        <v>3680.8032280000002</v>
      </c>
      <c r="K6334">
        <v>1.0158</v>
      </c>
      <c r="L6334">
        <f t="shared" si="294"/>
        <v>1.0158</v>
      </c>
      <c r="M6334" t="s">
        <v>251</v>
      </c>
      <c r="N6334" t="s">
        <v>250</v>
      </c>
      <c r="O6334" t="s">
        <v>35</v>
      </c>
      <c r="P6334" t="s">
        <v>35</v>
      </c>
      <c r="Q6334" t="s">
        <v>253</v>
      </c>
      <c r="R6334" t="s">
        <v>252</v>
      </c>
      <c r="S6334">
        <v>7153</v>
      </c>
      <c r="T6334">
        <v>7156</v>
      </c>
      <c r="U6334" t="s">
        <v>254</v>
      </c>
      <c r="V6334" t="s">
        <v>254</v>
      </c>
      <c r="W6334" t="s">
        <v>255</v>
      </c>
      <c r="X6334" t="s">
        <v>255</v>
      </c>
      <c r="Y6334">
        <v>128</v>
      </c>
      <c r="Z6334">
        <v>1</v>
      </c>
      <c r="AA6334">
        <v>249</v>
      </c>
      <c r="AB6334">
        <v>1</v>
      </c>
      <c r="AC6334">
        <v>7.2999999999999995E-2</v>
      </c>
      <c r="AD6334">
        <v>9.7599999999999996E-3</v>
      </c>
      <c r="AE6334" t="str">
        <f t="shared" si="295"/>
        <v>sp|Q60932|VDAC1_MOUSE_sp|Q60932|VDAC1_MOUSE</v>
      </c>
      <c r="AF6334" t="str">
        <f t="shared" si="296"/>
        <v>IK[325.13]TGYK_YQVDPDAC[160.03]FSAK[325.13]VNNSSLIGLGYTQTLKPGIK</v>
      </c>
    </row>
    <row r="6335" spans="1:32" x14ac:dyDescent="0.25">
      <c r="A6335" t="s">
        <v>3850</v>
      </c>
      <c r="B6335" t="str">
        <f>VLOOKUP(A6335,[1]Files!$A$2:$B$73,2,FALSE)</f>
        <v>Heart</v>
      </c>
      <c r="C6335">
        <v>9883</v>
      </c>
      <c r="D6335">
        <v>3513.8053530000002</v>
      </c>
      <c r="E6335">
        <v>3513.798773</v>
      </c>
      <c r="F6335">
        <v>4</v>
      </c>
      <c r="G6335">
        <v>1191.5745099999999</v>
      </c>
      <c r="H6335">
        <v>1570.8257779999999</v>
      </c>
      <c r="I6335">
        <v>1190.5641450000001</v>
      </c>
      <c r="J6335">
        <v>1570.8202510000001</v>
      </c>
      <c r="K6335">
        <v>1.0159</v>
      </c>
      <c r="L6335">
        <f t="shared" si="294"/>
        <v>1.0159</v>
      </c>
      <c r="M6335" t="s">
        <v>3534</v>
      </c>
      <c r="N6335" t="s">
        <v>2451</v>
      </c>
      <c r="O6335">
        <v>0</v>
      </c>
      <c r="P6335">
        <v>0</v>
      </c>
      <c r="Q6335" t="s">
        <v>3535</v>
      </c>
      <c r="R6335" t="s">
        <v>2453</v>
      </c>
      <c r="S6335">
        <v>9886</v>
      </c>
      <c r="T6335">
        <v>9887</v>
      </c>
      <c r="U6335" t="s">
        <v>1642</v>
      </c>
      <c r="V6335" t="s">
        <v>1801</v>
      </c>
      <c r="W6335" t="s">
        <v>1643</v>
      </c>
      <c r="X6335" t="s">
        <v>1802</v>
      </c>
      <c r="Y6335">
        <v>333</v>
      </c>
      <c r="Z6335">
        <v>1</v>
      </c>
      <c r="AA6335">
        <v>390</v>
      </c>
      <c r="AB6335">
        <v>1</v>
      </c>
      <c r="AC6335" t="s">
        <v>35</v>
      </c>
      <c r="AD6335" t="s">
        <v>35</v>
      </c>
      <c r="AE6335" t="str">
        <f t="shared" si="295"/>
        <v>sp|Q99JY0|ECHB_MOUSE_sp|Q8BMS1|ECHA_MOUSE</v>
      </c>
      <c r="AF6335" t="str">
        <f t="shared" si="296"/>
        <v>ALAM[147.04]GYK[325.13]PK_TLLK[325.13]DTTVTGLGR</v>
      </c>
    </row>
    <row r="6336" spans="1:32" x14ac:dyDescent="0.25">
      <c r="A6336" t="s">
        <v>886</v>
      </c>
      <c r="B6336" t="str">
        <f>VLOOKUP(A6336,[1]Files!$A$2:$B$73,2,FALSE)</f>
        <v>Brain</v>
      </c>
      <c r="C6336">
        <v>16546</v>
      </c>
      <c r="D6336">
        <v>6139.9555469999996</v>
      </c>
      <c r="E6336">
        <v>6139.9153969999998</v>
      </c>
      <c r="F6336">
        <v>5</v>
      </c>
      <c r="G6336">
        <v>1389.6290759999999</v>
      </c>
      <c r="H6336">
        <v>3998.9214059999999</v>
      </c>
      <c r="I6336">
        <v>1389.626837</v>
      </c>
      <c r="J6336">
        <v>3997.9077699999998</v>
      </c>
      <c r="K6336">
        <v>1.0159</v>
      </c>
      <c r="L6336">
        <f t="shared" si="294"/>
        <v>1.0159</v>
      </c>
      <c r="M6336" t="s">
        <v>765</v>
      </c>
      <c r="N6336" t="s">
        <v>882</v>
      </c>
      <c r="O6336">
        <v>0</v>
      </c>
      <c r="P6336">
        <v>0</v>
      </c>
      <c r="Q6336" t="s">
        <v>766</v>
      </c>
      <c r="R6336" t="s">
        <v>881</v>
      </c>
      <c r="S6336">
        <v>16547</v>
      </c>
      <c r="T6336">
        <v>16550</v>
      </c>
      <c r="U6336" t="s">
        <v>767</v>
      </c>
      <c r="V6336" t="s">
        <v>751</v>
      </c>
      <c r="W6336" t="s">
        <v>752</v>
      </c>
      <c r="X6336" t="s">
        <v>752</v>
      </c>
      <c r="Y6336">
        <v>276</v>
      </c>
      <c r="Z6336">
        <v>1</v>
      </c>
      <c r="AA6336">
        <v>230</v>
      </c>
      <c r="AB6336">
        <v>1</v>
      </c>
      <c r="AC6336" t="s">
        <v>35</v>
      </c>
      <c r="AD6336" t="s">
        <v>35</v>
      </c>
      <c r="AE6336" t="str">
        <f t="shared" si="295"/>
        <v>sp|P30275|KCRU_MOUSE +1_sp|P30275|KCRU_MOUSE</v>
      </c>
      <c r="AF6336" t="str">
        <f t="shared" si="296"/>
        <v>VISMEK[325.13]GGNMK_LSEMTEAEQQQLIDDHFLFDK[325.13]PVSPLLTAAGMAR</v>
      </c>
    </row>
    <row r="6337" spans="1:32" x14ac:dyDescent="0.25">
      <c r="A6337" t="s">
        <v>2249</v>
      </c>
      <c r="B6337" t="str">
        <f>VLOOKUP(A6337,[1]Files!$A$2:$B$73,2,FALSE)</f>
        <v>Heart</v>
      </c>
      <c r="C6337">
        <v>10038</v>
      </c>
      <c r="D6337">
        <v>4162.1238949999997</v>
      </c>
      <c r="E6337">
        <v>4162.1085869999997</v>
      </c>
      <c r="F6337">
        <v>4</v>
      </c>
      <c r="G6337">
        <v>768.43992800000001</v>
      </c>
      <c r="H6337">
        <v>2642.2789029999999</v>
      </c>
      <c r="I6337">
        <v>768.43815500000005</v>
      </c>
      <c r="J6337">
        <v>2641.264674</v>
      </c>
      <c r="K6337">
        <v>1.016</v>
      </c>
      <c r="L6337">
        <f t="shared" si="294"/>
        <v>1.016</v>
      </c>
      <c r="M6337" t="s">
        <v>212</v>
      </c>
      <c r="N6337" t="s">
        <v>2361</v>
      </c>
      <c r="O6337">
        <v>0</v>
      </c>
      <c r="P6337">
        <v>0</v>
      </c>
      <c r="Q6337" t="s">
        <v>214</v>
      </c>
      <c r="R6337" t="s">
        <v>1659</v>
      </c>
      <c r="S6337">
        <v>10039</v>
      </c>
      <c r="T6337">
        <v>10042</v>
      </c>
      <c r="U6337" t="s">
        <v>216</v>
      </c>
      <c r="V6337" t="s">
        <v>216</v>
      </c>
      <c r="W6337" t="s">
        <v>217</v>
      </c>
      <c r="X6337" t="s">
        <v>217</v>
      </c>
      <c r="Y6337">
        <v>5</v>
      </c>
      <c r="Z6337">
        <v>1</v>
      </c>
      <c r="AA6337">
        <v>95</v>
      </c>
      <c r="AB6337">
        <v>1</v>
      </c>
      <c r="AC6337" t="s">
        <v>35</v>
      </c>
      <c r="AD6337" t="s">
        <v>35</v>
      </c>
      <c r="AE6337" t="str">
        <f t="shared" si="295"/>
        <v>sp|Q9DCX2|ATP5H_MOUSE_sp|Q9DCX2|ATP5H_MOUSE</v>
      </c>
      <c r="AF6337" t="str">
        <f t="shared" si="296"/>
        <v>K[325.13]LALK_IPVPEDKYTALVDQEEK[325.13]EDVK</v>
      </c>
    </row>
    <row r="6338" spans="1:32" x14ac:dyDescent="0.25">
      <c r="A6338" t="s">
        <v>1673</v>
      </c>
      <c r="B6338" t="str">
        <f>VLOOKUP(A6338,[1]Files!$A$2:$B$73,2,FALSE)</f>
        <v>Brain</v>
      </c>
      <c r="C6338">
        <v>13399</v>
      </c>
      <c r="D6338">
        <v>5355.6677799999998</v>
      </c>
      <c r="E6338">
        <v>5357.6870040000003</v>
      </c>
      <c r="F6338">
        <v>5</v>
      </c>
      <c r="G6338">
        <v>1196.57097</v>
      </c>
      <c r="H6338">
        <v>3407.6917450000001</v>
      </c>
      <c r="I6338">
        <v>1196.567331</v>
      </c>
      <c r="J6338">
        <v>3406.6793480000001</v>
      </c>
      <c r="K6338">
        <v>1.016</v>
      </c>
      <c r="L6338">
        <f t="shared" ref="L6338:L6401" si="297">ABS(K6338)</f>
        <v>1.016</v>
      </c>
      <c r="M6338" t="s">
        <v>1434</v>
      </c>
      <c r="N6338" t="s">
        <v>1435</v>
      </c>
      <c r="O6338">
        <v>1.4138E-2</v>
      </c>
      <c r="P6338">
        <v>7.8507999999999998E-3</v>
      </c>
      <c r="Q6338" t="s">
        <v>1436</v>
      </c>
      <c r="R6338" t="s">
        <v>1437</v>
      </c>
      <c r="S6338">
        <v>13400</v>
      </c>
      <c r="T6338">
        <v>13403</v>
      </c>
      <c r="U6338" t="s">
        <v>1438</v>
      </c>
      <c r="V6338" t="s">
        <v>1438</v>
      </c>
      <c r="W6338" t="s">
        <v>1439</v>
      </c>
      <c r="X6338" t="s">
        <v>1439</v>
      </c>
      <c r="Y6338">
        <v>158</v>
      </c>
      <c r="Z6338">
        <v>1</v>
      </c>
      <c r="AA6338">
        <v>73</v>
      </c>
      <c r="AB6338">
        <v>1</v>
      </c>
      <c r="AC6338" t="s">
        <v>35</v>
      </c>
      <c r="AD6338" t="s">
        <v>35</v>
      </c>
      <c r="AE6338" t="str">
        <f t="shared" si="295"/>
        <v>sp|Q925N0|SFXN5_MOUSE_sp|Q925N0|SFXN5_MOUSE</v>
      </c>
      <c r="AF6338" t="str">
        <f t="shared" si="296"/>
        <v>NATK[325.13]PSPASK_EAVQLLEDYK[325.13]HGTLRPGVTNEQLWSAQK</v>
      </c>
    </row>
    <row r="6339" spans="1:32" x14ac:dyDescent="0.25">
      <c r="A6339" t="s">
        <v>4652</v>
      </c>
      <c r="B6339" t="str">
        <f>VLOOKUP(A6339,[1]Files!$A$2:$B$73,2,FALSE)</f>
        <v>Heart</v>
      </c>
      <c r="C6339">
        <v>4719</v>
      </c>
      <c r="D6339">
        <v>3508.7714919999999</v>
      </c>
      <c r="E6339">
        <v>3508.771917</v>
      </c>
      <c r="F6339">
        <v>4</v>
      </c>
      <c r="G6339">
        <v>1068.4846660000001</v>
      </c>
      <c r="H6339">
        <v>1688.8817610000001</v>
      </c>
      <c r="I6339">
        <v>1068.4836009999999</v>
      </c>
      <c r="J6339">
        <v>1687.866867</v>
      </c>
      <c r="K6339">
        <v>1.016</v>
      </c>
      <c r="L6339">
        <f t="shared" si="297"/>
        <v>1.016</v>
      </c>
      <c r="M6339" t="s">
        <v>1676</v>
      </c>
      <c r="N6339" t="s">
        <v>2720</v>
      </c>
      <c r="O6339" t="s">
        <v>35</v>
      </c>
      <c r="P6339" t="s">
        <v>35</v>
      </c>
      <c r="Q6339" t="s">
        <v>1678</v>
      </c>
      <c r="R6339" t="s">
        <v>2721</v>
      </c>
      <c r="S6339">
        <v>4722</v>
      </c>
      <c r="T6339">
        <v>4723</v>
      </c>
      <c r="U6339" t="s">
        <v>723</v>
      </c>
      <c r="V6339" t="s">
        <v>723</v>
      </c>
      <c r="W6339" t="s">
        <v>725</v>
      </c>
      <c r="X6339" t="s">
        <v>725</v>
      </c>
      <c r="Y6339">
        <v>296</v>
      </c>
      <c r="Z6339">
        <v>1</v>
      </c>
      <c r="AA6339">
        <v>473</v>
      </c>
      <c r="AB6339">
        <v>1</v>
      </c>
      <c r="AC6339">
        <v>3.27E-2</v>
      </c>
      <c r="AD6339" s="1">
        <v>8.4099999999999998E-5</v>
      </c>
      <c r="AE6339" t="str">
        <f t="shared" ref="AE6339:AE6402" si="298">U6339&amp;"_"&amp;V6339</f>
        <v>sp|Q9D0K2|SCOT1_MOUSE_sp|Q9D0K2|SCOT1_MOUSE</v>
      </c>
      <c r="AF6339" t="str">
        <f t="shared" ref="AF6339:AF6402" si="299">IF(I6339&lt;J6339,M6339&amp;"_"&amp;N6339,N6339&amp;"_"&amp;M6339)</f>
        <v>SGK[325.13]PGGDVR_IITEK[325.13]GVFDVDKK</v>
      </c>
    </row>
    <row r="6340" spans="1:32" x14ac:dyDescent="0.25">
      <c r="A6340" t="s">
        <v>4652</v>
      </c>
      <c r="B6340" t="str">
        <f>VLOOKUP(A6340,[1]Files!$A$2:$B$73,2,FALSE)</f>
        <v>Heart</v>
      </c>
      <c r="C6340">
        <v>7857</v>
      </c>
      <c r="D6340">
        <v>4559.353693</v>
      </c>
      <c r="E6340">
        <v>4560.3546809999998</v>
      </c>
      <c r="F6340">
        <v>4</v>
      </c>
      <c r="G6340">
        <v>1228.6345690000001</v>
      </c>
      <c r="H6340">
        <v>2579.3140589999998</v>
      </c>
      <c r="I6340">
        <v>1228.6299309999999</v>
      </c>
      <c r="J6340">
        <v>2578.3027310000002</v>
      </c>
      <c r="K6340">
        <v>1.016</v>
      </c>
      <c r="L6340">
        <f t="shared" si="297"/>
        <v>1.016</v>
      </c>
      <c r="M6340" t="s">
        <v>1231</v>
      </c>
      <c r="N6340" t="s">
        <v>1230</v>
      </c>
      <c r="O6340" t="s">
        <v>35</v>
      </c>
      <c r="P6340" t="s">
        <v>35</v>
      </c>
      <c r="Q6340" t="s">
        <v>1233</v>
      </c>
      <c r="R6340" t="s">
        <v>1232</v>
      </c>
      <c r="S6340">
        <v>7858</v>
      </c>
      <c r="T6340">
        <v>7859</v>
      </c>
      <c r="U6340" t="s">
        <v>936</v>
      </c>
      <c r="V6340" t="s">
        <v>936</v>
      </c>
      <c r="W6340" t="s">
        <v>937</v>
      </c>
      <c r="X6340" t="s">
        <v>937</v>
      </c>
      <c r="Y6340">
        <v>277</v>
      </c>
      <c r="Z6340">
        <v>1</v>
      </c>
      <c r="AA6340">
        <v>334</v>
      </c>
      <c r="AB6340">
        <v>1</v>
      </c>
      <c r="AC6340">
        <v>9.2999999999999992E-3</v>
      </c>
      <c r="AD6340">
        <v>2.7399999999999998E-3</v>
      </c>
      <c r="AE6340" t="str">
        <f t="shared" si="298"/>
        <v>sp|O08749|DLDH_MOUSE_sp|O08749|DLDH_MOUSE</v>
      </c>
      <c r="AF6340" t="str">
        <f t="shared" si="299"/>
        <v>LNTK[325.13]VTGATK_RPFTQNLGLEELGIELDPK[325.13]GR</v>
      </c>
    </row>
    <row r="6341" spans="1:32" x14ac:dyDescent="0.25">
      <c r="A6341" t="s">
        <v>1242</v>
      </c>
      <c r="B6341" t="str">
        <f>VLOOKUP(A6341,[1]Files!$A$2:$B$73,2,FALSE)</f>
        <v>Brain</v>
      </c>
      <c r="C6341">
        <v>17309</v>
      </c>
      <c r="D6341">
        <v>5234.680644</v>
      </c>
      <c r="E6341">
        <v>5235.6807779999999</v>
      </c>
      <c r="F6341">
        <v>5</v>
      </c>
      <c r="G6341">
        <v>3028.5340299999998</v>
      </c>
      <c r="H6341">
        <v>1454.74155</v>
      </c>
      <c r="I6341">
        <v>3027.5189310000001</v>
      </c>
      <c r="J6341">
        <v>1454.740544</v>
      </c>
      <c r="K6341">
        <v>1.0161</v>
      </c>
      <c r="L6341">
        <f t="shared" si="297"/>
        <v>1.0161</v>
      </c>
      <c r="M6341" t="s">
        <v>684</v>
      </c>
      <c r="N6341" t="s">
        <v>683</v>
      </c>
      <c r="O6341">
        <v>0</v>
      </c>
      <c r="P6341">
        <v>0</v>
      </c>
      <c r="Q6341" t="s">
        <v>686</v>
      </c>
      <c r="R6341" t="s">
        <v>685</v>
      </c>
      <c r="S6341">
        <v>17310</v>
      </c>
      <c r="T6341">
        <v>17313</v>
      </c>
      <c r="U6341" t="s">
        <v>687</v>
      </c>
      <c r="V6341" t="s">
        <v>687</v>
      </c>
      <c r="W6341" t="s">
        <v>688</v>
      </c>
      <c r="X6341" t="s">
        <v>688</v>
      </c>
      <c r="Y6341">
        <v>55</v>
      </c>
      <c r="Z6341">
        <v>1</v>
      </c>
      <c r="AA6341">
        <v>661</v>
      </c>
      <c r="AB6341">
        <v>1</v>
      </c>
      <c r="AC6341" t="s">
        <v>35</v>
      </c>
      <c r="AD6341" t="s">
        <v>35</v>
      </c>
      <c r="AE6341" t="str">
        <f t="shared" si="298"/>
        <v>sp|Q8BH59|CMC1_MOUSE_sp|Q8BH59|CMC1_MOUSE</v>
      </c>
      <c r="AF6341" t="str">
        <f t="shared" si="299"/>
        <v>FK[325.13]SPSVAVAQPK_YLGLYNDPNSNPK[325.13]IVQLLAGVADQTK</v>
      </c>
    </row>
    <row r="6342" spans="1:32" x14ac:dyDescent="0.25">
      <c r="A6342" t="s">
        <v>4597</v>
      </c>
      <c r="B6342" t="str">
        <f>VLOOKUP(A6342,[1]Files!$A$2:$B$73,2,FALSE)</f>
        <v>Heart</v>
      </c>
      <c r="C6342">
        <v>9759</v>
      </c>
      <c r="D6342">
        <v>6275.0024219999996</v>
      </c>
      <c r="E6342">
        <v>6275.9606379999996</v>
      </c>
      <c r="F6342">
        <v>4</v>
      </c>
      <c r="G6342">
        <v>2536.2039519999998</v>
      </c>
      <c r="H6342">
        <v>2987.3934049999998</v>
      </c>
      <c r="I6342">
        <v>2536.1977820000002</v>
      </c>
      <c r="J6342">
        <v>2986.3834280000001</v>
      </c>
      <c r="K6342">
        <v>1.0161</v>
      </c>
      <c r="L6342">
        <f t="shared" si="297"/>
        <v>1.0161</v>
      </c>
      <c r="M6342" t="s">
        <v>2228</v>
      </c>
      <c r="N6342" t="s">
        <v>2229</v>
      </c>
      <c r="O6342" t="s">
        <v>35</v>
      </c>
      <c r="P6342" t="s">
        <v>35</v>
      </c>
      <c r="Q6342" t="s">
        <v>2230</v>
      </c>
      <c r="R6342" t="s">
        <v>2231</v>
      </c>
      <c r="S6342">
        <v>9762</v>
      </c>
      <c r="T6342">
        <v>9763</v>
      </c>
      <c r="U6342" t="s">
        <v>1931</v>
      </c>
      <c r="V6342" t="s">
        <v>1931</v>
      </c>
      <c r="W6342" t="s">
        <v>1932</v>
      </c>
      <c r="X6342" t="s">
        <v>1932</v>
      </c>
      <c r="Y6342">
        <v>299</v>
      </c>
      <c r="Z6342">
        <v>1</v>
      </c>
      <c r="AA6342">
        <v>413</v>
      </c>
      <c r="AB6342">
        <v>1</v>
      </c>
      <c r="AC6342">
        <v>1.97E-3</v>
      </c>
      <c r="AD6342">
        <v>1.9900000000000001E-4</v>
      </c>
      <c r="AE6342" t="str">
        <f t="shared" si="298"/>
        <v>sp|P54071|IDHP_MOUSE_sp|P54071|IDHP_MOUSE</v>
      </c>
      <c r="AF6342" t="str">
        <f t="shared" si="299"/>
        <v>LIDDM[147.04]VAQVLK[325.13]SSGGFVWAC[160.03]K_VC[160.03]VQTVESGAM[147.04]TK[325.13]DLAGC[160.03]IHGLSNVK</v>
      </c>
    </row>
    <row r="6343" spans="1:32" x14ac:dyDescent="0.25">
      <c r="A6343" t="s">
        <v>4765</v>
      </c>
      <c r="B6343" t="str">
        <f>VLOOKUP(A6343,[1]Files!$A$2:$B$73,2,FALSE)</f>
        <v>Heart</v>
      </c>
      <c r="C6343">
        <v>6006</v>
      </c>
      <c r="D6343">
        <v>5741.7197820000001</v>
      </c>
      <c r="E6343">
        <v>5741.7511649999997</v>
      </c>
      <c r="F6343">
        <v>4</v>
      </c>
      <c r="G6343">
        <v>1831.834642</v>
      </c>
      <c r="H6343">
        <v>3158.4800749999999</v>
      </c>
      <c r="I6343">
        <v>1830.8271870000001</v>
      </c>
      <c r="J6343">
        <v>3158.4713889999998</v>
      </c>
      <c r="K6343">
        <v>1.0161</v>
      </c>
      <c r="L6343">
        <f t="shared" si="297"/>
        <v>1.0161</v>
      </c>
      <c r="M6343" t="s">
        <v>138</v>
      </c>
      <c r="N6343" t="s">
        <v>3931</v>
      </c>
      <c r="O6343" t="s">
        <v>35</v>
      </c>
      <c r="P6343" t="s">
        <v>35</v>
      </c>
      <c r="Q6343" t="s">
        <v>140</v>
      </c>
      <c r="R6343" t="s">
        <v>3932</v>
      </c>
      <c r="S6343">
        <v>6007</v>
      </c>
      <c r="T6343">
        <v>6010</v>
      </c>
      <c r="U6343" t="s">
        <v>142</v>
      </c>
      <c r="V6343" t="s">
        <v>142</v>
      </c>
      <c r="W6343" t="s">
        <v>143</v>
      </c>
      <c r="X6343" t="s">
        <v>143</v>
      </c>
      <c r="Y6343">
        <v>370</v>
      </c>
      <c r="Z6343">
        <v>1</v>
      </c>
      <c r="AA6343">
        <v>54</v>
      </c>
      <c r="AB6343">
        <v>1</v>
      </c>
      <c r="AC6343">
        <v>0.05</v>
      </c>
      <c r="AD6343">
        <v>2.2799999999999999E-3</v>
      </c>
      <c r="AE6343" t="str">
        <f t="shared" si="298"/>
        <v>sp|P47738|ALDH2_MOUSE_sp|P47738|ALDH2_MOUSE</v>
      </c>
      <c r="AF6343" t="str">
        <f t="shared" si="299"/>
        <v>TEQGPQVDETQFK[325.13]K_K[325.13]TFPTVNPSTGEVIC[160.03]QVAEGNKEDVDK</v>
      </c>
    </row>
    <row r="6344" spans="1:32" x14ac:dyDescent="0.25">
      <c r="A6344" t="s">
        <v>4677</v>
      </c>
      <c r="B6344" t="str">
        <f>VLOOKUP(A6344,[1]Files!$A$2:$B$73,2,FALSE)</f>
        <v>Heart</v>
      </c>
      <c r="C6344">
        <v>13997</v>
      </c>
      <c r="D6344">
        <v>5281.5718319999996</v>
      </c>
      <c r="E6344">
        <v>5281.5729430000001</v>
      </c>
      <c r="F6344">
        <v>4</v>
      </c>
      <c r="G6344">
        <v>1224.6383530000001</v>
      </c>
      <c r="H6344">
        <v>3305.5284150000002</v>
      </c>
      <c r="I6344">
        <v>1224.6350170000001</v>
      </c>
      <c r="J6344">
        <v>3304.515562</v>
      </c>
      <c r="K6344">
        <v>1.0162</v>
      </c>
      <c r="L6344">
        <f t="shared" si="297"/>
        <v>1.0162</v>
      </c>
      <c r="M6344" t="s">
        <v>3367</v>
      </c>
      <c r="N6344" t="s">
        <v>2482</v>
      </c>
      <c r="O6344" t="s">
        <v>35</v>
      </c>
      <c r="P6344" t="s">
        <v>35</v>
      </c>
      <c r="Q6344" t="s">
        <v>3368</v>
      </c>
      <c r="R6344" t="s">
        <v>2483</v>
      </c>
      <c r="S6344">
        <v>14000</v>
      </c>
      <c r="T6344">
        <v>14001</v>
      </c>
      <c r="U6344" t="s">
        <v>441</v>
      </c>
      <c r="V6344" t="s">
        <v>441</v>
      </c>
      <c r="W6344" t="s">
        <v>442</v>
      </c>
      <c r="X6344" t="s">
        <v>442</v>
      </c>
      <c r="Y6344">
        <v>301</v>
      </c>
      <c r="Z6344">
        <v>1</v>
      </c>
      <c r="AA6344">
        <v>281</v>
      </c>
      <c r="AB6344">
        <v>1</v>
      </c>
      <c r="AC6344">
        <v>1.7699999999999999E-4</v>
      </c>
      <c r="AD6344" s="1">
        <v>1.4899999999999999E-6</v>
      </c>
      <c r="AE6344" t="str">
        <f t="shared" si="298"/>
        <v>sp|P08249|MDHM_MOUSE_sp|P08249|MDHM_MOUSE</v>
      </c>
      <c r="AF6344" t="str">
        <f t="shared" si="299"/>
        <v>GLEK[325.13]NLGIGK_EGVVEC[160.03]SFVQSK[325.13]ETEC[160.03]TYFSTPLLLGK</v>
      </c>
    </row>
    <row r="6345" spans="1:32" x14ac:dyDescent="0.25">
      <c r="A6345" t="s">
        <v>1576</v>
      </c>
      <c r="B6345" t="str">
        <f>VLOOKUP(A6345,[1]Files!$A$2:$B$73,2,FALSE)</f>
        <v>Brain</v>
      </c>
      <c r="C6345">
        <v>17298</v>
      </c>
      <c r="D6345">
        <v>4245.0397279999997</v>
      </c>
      <c r="E6345">
        <v>4245.047552</v>
      </c>
      <c r="F6345">
        <v>4</v>
      </c>
      <c r="G6345">
        <v>1228.602586</v>
      </c>
      <c r="H6345">
        <v>2265.0320769999998</v>
      </c>
      <c r="I6345">
        <v>1228.597569</v>
      </c>
      <c r="J6345">
        <v>2264.0208189999998</v>
      </c>
      <c r="K6345">
        <v>1.0163</v>
      </c>
      <c r="L6345">
        <f t="shared" si="297"/>
        <v>1.0163</v>
      </c>
      <c r="M6345" t="s">
        <v>295</v>
      </c>
      <c r="N6345" t="s">
        <v>1062</v>
      </c>
      <c r="O6345">
        <v>5.2218999999999998E-3</v>
      </c>
      <c r="P6345">
        <v>0</v>
      </c>
      <c r="Q6345" t="s">
        <v>297</v>
      </c>
      <c r="R6345" t="s">
        <v>1063</v>
      </c>
      <c r="S6345">
        <v>17299</v>
      </c>
      <c r="T6345">
        <v>17302</v>
      </c>
      <c r="U6345" t="s">
        <v>298</v>
      </c>
      <c r="V6345" t="s">
        <v>298</v>
      </c>
      <c r="W6345" t="s">
        <v>299</v>
      </c>
      <c r="X6345" t="s">
        <v>299</v>
      </c>
      <c r="Y6345">
        <v>85</v>
      </c>
      <c r="Z6345">
        <v>1</v>
      </c>
      <c r="AA6345">
        <v>62</v>
      </c>
      <c r="AB6345">
        <v>1</v>
      </c>
      <c r="AC6345" t="s">
        <v>35</v>
      </c>
      <c r="AD6345" t="s">
        <v>35</v>
      </c>
      <c r="AE6345" t="str">
        <f t="shared" si="298"/>
        <v>sp|P56391|CX6B1_MOUSE_sp|P56391|CX6B1_MOUSE</v>
      </c>
      <c r="AF6345" t="str">
        <f t="shared" si="299"/>
        <v>IAEGTFPGK[325.13]I_VYK[325.13]SLC[160.03]PVSWVSAWDDR</v>
      </c>
    </row>
    <row r="6346" spans="1:32" x14ac:dyDescent="0.25">
      <c r="A6346" t="s">
        <v>3850</v>
      </c>
      <c r="B6346" t="str">
        <f>VLOOKUP(A6346,[1]Files!$A$2:$B$73,2,FALSE)</f>
        <v>Heart</v>
      </c>
      <c r="C6346">
        <v>7654</v>
      </c>
      <c r="D6346">
        <v>2787.4376160000002</v>
      </c>
      <c r="E6346">
        <v>2787.4379330000002</v>
      </c>
      <c r="F6346">
        <v>4</v>
      </c>
      <c r="G6346">
        <v>768.43834100000004</v>
      </c>
      <c r="H6346">
        <v>1267.5942110000001</v>
      </c>
      <c r="I6346">
        <v>768.43815500000005</v>
      </c>
      <c r="J6346">
        <v>1268.6111100000001</v>
      </c>
      <c r="K6346">
        <v>-1.0166999999999999</v>
      </c>
      <c r="L6346">
        <f t="shared" si="297"/>
        <v>1.0166999999999999</v>
      </c>
      <c r="M6346" t="s">
        <v>1591</v>
      </c>
      <c r="N6346" t="s">
        <v>3882</v>
      </c>
      <c r="O6346">
        <v>6.4102999999999999E-3</v>
      </c>
      <c r="P6346">
        <v>2.2995000000000002E-2</v>
      </c>
      <c r="Q6346" t="s">
        <v>1592</v>
      </c>
      <c r="R6346" t="s">
        <v>3883</v>
      </c>
      <c r="S6346">
        <v>7657</v>
      </c>
      <c r="T6346">
        <v>7658</v>
      </c>
      <c r="U6346" t="s">
        <v>1136</v>
      </c>
      <c r="V6346" t="s">
        <v>3884</v>
      </c>
      <c r="W6346" t="s">
        <v>1137</v>
      </c>
      <c r="X6346" t="s">
        <v>355</v>
      </c>
      <c r="Y6346">
        <v>248</v>
      </c>
      <c r="Z6346">
        <v>1</v>
      </c>
      <c r="AA6346">
        <v>107</v>
      </c>
      <c r="AB6346">
        <v>1</v>
      </c>
      <c r="AC6346" t="s">
        <v>35</v>
      </c>
      <c r="AD6346" t="s">
        <v>35</v>
      </c>
      <c r="AE6346" t="str">
        <f t="shared" si="298"/>
        <v>sp|Q9CQQ7|AT5F1_MOUSE_rev_sp|Q922Q1|MARC2_MOUSE</v>
      </c>
      <c r="AF6346" t="str">
        <f t="shared" si="299"/>
        <v>LLAK[325.13]K_FYEMKVK[325.13]K</v>
      </c>
    </row>
    <row r="6347" spans="1:32" x14ac:dyDescent="0.25">
      <c r="A6347" t="s">
        <v>548</v>
      </c>
      <c r="B6347" t="str">
        <f>VLOOKUP(A6347,[1]Files!$A$2:$B$73,2,FALSE)</f>
        <v>Liver</v>
      </c>
      <c r="C6347">
        <v>17182</v>
      </c>
      <c r="D6347">
        <v>5585.5046940000002</v>
      </c>
      <c r="E6347">
        <v>5585.4728450000002</v>
      </c>
      <c r="F6347">
        <v>4</v>
      </c>
      <c r="G6347">
        <v>1220.577074</v>
      </c>
      <c r="H6347">
        <v>3613.522555</v>
      </c>
      <c r="I6347">
        <v>1220.5747249999999</v>
      </c>
      <c r="J6347">
        <v>3612.5080950000001</v>
      </c>
      <c r="K6347">
        <v>1.0167999999999999</v>
      </c>
      <c r="L6347">
        <f t="shared" si="297"/>
        <v>1.0167999999999999</v>
      </c>
      <c r="M6347" t="s">
        <v>109</v>
      </c>
      <c r="N6347" t="s">
        <v>340</v>
      </c>
      <c r="O6347">
        <v>0</v>
      </c>
      <c r="P6347">
        <v>1.7271000000000001E-3</v>
      </c>
      <c r="Q6347" t="s">
        <v>111</v>
      </c>
      <c r="R6347" t="s">
        <v>341</v>
      </c>
      <c r="S6347">
        <v>17183</v>
      </c>
      <c r="T6347">
        <v>17184</v>
      </c>
      <c r="U6347" t="s">
        <v>112</v>
      </c>
      <c r="V6347" t="s">
        <v>342</v>
      </c>
      <c r="W6347" t="s">
        <v>113</v>
      </c>
      <c r="X6347" t="s">
        <v>113</v>
      </c>
      <c r="Y6347">
        <v>363</v>
      </c>
      <c r="Z6347">
        <v>1</v>
      </c>
      <c r="AA6347">
        <v>136</v>
      </c>
      <c r="AB6347">
        <v>1</v>
      </c>
      <c r="AC6347" t="s">
        <v>35</v>
      </c>
      <c r="AD6347" t="s">
        <v>35</v>
      </c>
      <c r="AE6347" t="str">
        <f t="shared" si="298"/>
        <v>sp|Q8BW75|AOFB_MOUSE +1_sp|Q8BW75|AOFB_MOUSE</v>
      </c>
      <c r="AF6347" t="str">
        <f t="shared" si="299"/>
        <v>K[325.13]LC[160.03]ELYAK_TMDEM[147.04]GQEIPSDAPWK[325.13]APLAEEWDYMTMK</v>
      </c>
    </row>
    <row r="6348" spans="1:32" x14ac:dyDescent="0.25">
      <c r="A6348" t="s">
        <v>4677</v>
      </c>
      <c r="B6348" t="str">
        <f>VLOOKUP(A6348,[1]Files!$A$2:$B$73,2,FALSE)</f>
        <v>Heart</v>
      </c>
      <c r="C6348">
        <v>16654</v>
      </c>
      <c r="D6348">
        <v>5658.8917789999996</v>
      </c>
      <c r="E6348">
        <v>5658.9118099999996</v>
      </c>
      <c r="F6348">
        <v>4</v>
      </c>
      <c r="G6348">
        <v>1797.8948230000001</v>
      </c>
      <c r="H6348">
        <v>3109.591891</v>
      </c>
      <c r="I6348">
        <v>1797.8897280000001</v>
      </c>
      <c r="J6348">
        <v>3108.580152</v>
      </c>
      <c r="K6348">
        <v>1.0167999999999999</v>
      </c>
      <c r="L6348">
        <f t="shared" si="297"/>
        <v>1.0167999999999999</v>
      </c>
      <c r="M6348" t="s">
        <v>1663</v>
      </c>
      <c r="N6348" t="s">
        <v>1065</v>
      </c>
      <c r="O6348" t="s">
        <v>35</v>
      </c>
      <c r="P6348" t="s">
        <v>35</v>
      </c>
      <c r="Q6348" t="s">
        <v>1665</v>
      </c>
      <c r="R6348" t="s">
        <v>1067</v>
      </c>
      <c r="S6348">
        <v>16657</v>
      </c>
      <c r="T6348">
        <v>16658</v>
      </c>
      <c r="U6348" t="s">
        <v>441</v>
      </c>
      <c r="V6348" t="s">
        <v>441</v>
      </c>
      <c r="W6348" t="s">
        <v>442</v>
      </c>
      <c r="X6348" t="s">
        <v>442</v>
      </c>
      <c r="Y6348">
        <v>185</v>
      </c>
      <c r="Z6348">
        <v>1</v>
      </c>
      <c r="AA6348">
        <v>215</v>
      </c>
      <c r="AB6348">
        <v>1</v>
      </c>
      <c r="AC6348">
        <v>2.7599999999999999E-3</v>
      </c>
      <c r="AD6348" s="1">
        <v>1.2300000000000001E-6</v>
      </c>
      <c r="AE6348" t="str">
        <f t="shared" si="298"/>
        <v>sp|P08249|MDHM_MOUSE_sp|P08249|MDHM_MOUSE</v>
      </c>
      <c r="AF6348" t="str">
        <f t="shared" si="299"/>
        <v>ANTFVAELK[325.13]GLDPAR_TIIPLISQC[160.03]TPK[325.13]VDFPQDQLATLTGR</v>
      </c>
    </row>
    <row r="6349" spans="1:32" x14ac:dyDescent="0.25">
      <c r="A6349" t="s">
        <v>2249</v>
      </c>
      <c r="B6349" t="str">
        <f>VLOOKUP(A6349,[1]Files!$A$2:$B$73,2,FALSE)</f>
        <v>Heart</v>
      </c>
      <c r="C6349">
        <v>15431</v>
      </c>
      <c r="D6349">
        <v>5357.7143219999998</v>
      </c>
      <c r="E6349">
        <v>5357.6705240000001</v>
      </c>
      <c r="F6349">
        <v>5</v>
      </c>
      <c r="G6349">
        <v>1820.884006</v>
      </c>
      <c r="H6349">
        <v>2785.425252</v>
      </c>
      <c r="I6349">
        <v>1819.877434</v>
      </c>
      <c r="J6349">
        <v>2785.4149090000001</v>
      </c>
      <c r="K6349">
        <v>1.0168999999999999</v>
      </c>
      <c r="L6349">
        <f t="shared" si="297"/>
        <v>1.0168999999999999</v>
      </c>
      <c r="M6349" t="s">
        <v>2233</v>
      </c>
      <c r="N6349" t="s">
        <v>2196</v>
      </c>
      <c r="O6349">
        <v>0</v>
      </c>
      <c r="P6349">
        <v>0</v>
      </c>
      <c r="Q6349" t="s">
        <v>939</v>
      </c>
      <c r="R6349" t="s">
        <v>2197</v>
      </c>
      <c r="S6349">
        <v>15434</v>
      </c>
      <c r="T6349">
        <v>15435</v>
      </c>
      <c r="U6349" t="s">
        <v>72</v>
      </c>
      <c r="V6349" t="s">
        <v>158</v>
      </c>
      <c r="W6349" t="s">
        <v>73</v>
      </c>
      <c r="X6349" t="s">
        <v>159</v>
      </c>
      <c r="Y6349">
        <v>434</v>
      </c>
      <c r="Z6349">
        <v>1</v>
      </c>
      <c r="AA6349">
        <v>480</v>
      </c>
      <c r="AB6349">
        <v>1</v>
      </c>
      <c r="AC6349" t="s">
        <v>35</v>
      </c>
      <c r="AD6349" t="s">
        <v>35</v>
      </c>
      <c r="AE6349" t="str">
        <f t="shared" si="298"/>
        <v>sp|Q03265|ATPA_MOUSE_sp|P56480|ATPB_MOUSE</v>
      </c>
      <c r="AF6349" t="str">
        <f t="shared" si="299"/>
        <v>QVAGTM[147.04]K[325.13]LELAQYR_FLSQPFQVAEVFTGHM[147.04]GK[325.13]LVPLK</v>
      </c>
    </row>
    <row r="6350" spans="1:32" x14ac:dyDescent="0.25">
      <c r="A6350" t="s">
        <v>4765</v>
      </c>
      <c r="B6350" t="str">
        <f>VLOOKUP(A6350,[1]Files!$A$2:$B$73,2,FALSE)</f>
        <v>Heart</v>
      </c>
      <c r="C6350">
        <v>8954</v>
      </c>
      <c r="D6350">
        <v>4152.1821840000002</v>
      </c>
      <c r="E6350">
        <v>4154.2521420000003</v>
      </c>
      <c r="F6350">
        <v>4</v>
      </c>
      <c r="G6350">
        <v>1693.9360819999999</v>
      </c>
      <c r="H6350">
        <v>1706.8410369999999</v>
      </c>
      <c r="I6350">
        <v>1693.9290739999999</v>
      </c>
      <c r="J6350">
        <v>1705.83115</v>
      </c>
      <c r="K6350">
        <v>1.0168999999999999</v>
      </c>
      <c r="L6350">
        <f t="shared" si="297"/>
        <v>1.0168999999999999</v>
      </c>
      <c r="M6350" t="s">
        <v>3256</v>
      </c>
      <c r="N6350" t="s">
        <v>3355</v>
      </c>
      <c r="O6350" t="s">
        <v>35</v>
      </c>
      <c r="P6350" t="s">
        <v>35</v>
      </c>
      <c r="Q6350" t="s">
        <v>3258</v>
      </c>
      <c r="R6350" t="s">
        <v>3356</v>
      </c>
      <c r="S6350">
        <v>8955</v>
      </c>
      <c r="T6350">
        <v>8956</v>
      </c>
      <c r="U6350" t="s">
        <v>1801</v>
      </c>
      <c r="V6350" t="s">
        <v>1801</v>
      </c>
      <c r="W6350" t="s">
        <v>1802</v>
      </c>
      <c r="X6350" t="s">
        <v>1802</v>
      </c>
      <c r="Y6350">
        <v>303</v>
      </c>
      <c r="Z6350">
        <v>1</v>
      </c>
      <c r="AA6350">
        <v>728</v>
      </c>
      <c r="AB6350">
        <v>1</v>
      </c>
      <c r="AC6350">
        <v>1.49E-3</v>
      </c>
      <c r="AD6350" s="1">
        <v>7.4700000000000001E-8</v>
      </c>
      <c r="AE6350" t="str">
        <f t="shared" si="298"/>
        <v>sp|Q8BMS1|ECHA_MOUSE_sp|Q8BMS1|ECHA_MOUSE</v>
      </c>
      <c r="AF6350" t="str">
        <f t="shared" si="299"/>
        <v>GLYPAPLK[325.13]IIDAVK_FVDLYGAQK[325.13]VVDR</v>
      </c>
    </row>
    <row r="6351" spans="1:32" x14ac:dyDescent="0.25">
      <c r="A6351" t="s">
        <v>3274</v>
      </c>
      <c r="B6351" t="str">
        <f>VLOOKUP(A6351,[1]Files!$A$2:$B$73,2,FALSE)</f>
        <v>Heart</v>
      </c>
      <c r="C6351">
        <v>7433</v>
      </c>
      <c r="D6351">
        <v>5156.536188</v>
      </c>
      <c r="E6351">
        <v>5156.5309509999997</v>
      </c>
      <c r="F6351">
        <v>4</v>
      </c>
      <c r="G6351">
        <v>1472.7540759999999</v>
      </c>
      <c r="H6351">
        <v>2932.3770479999998</v>
      </c>
      <c r="I6351">
        <v>1472.751109</v>
      </c>
      <c r="J6351">
        <v>2931.3630240000002</v>
      </c>
      <c r="K6351">
        <v>1.0169999999999999</v>
      </c>
      <c r="L6351">
        <f t="shared" si="297"/>
        <v>1.0169999999999999</v>
      </c>
      <c r="M6351" t="s">
        <v>3328</v>
      </c>
      <c r="N6351" t="s">
        <v>3320</v>
      </c>
      <c r="O6351">
        <v>1.8587E-3</v>
      </c>
      <c r="P6351">
        <v>0</v>
      </c>
      <c r="Q6351" t="s">
        <v>3329</v>
      </c>
      <c r="R6351" t="s">
        <v>3322</v>
      </c>
      <c r="S6351">
        <v>7434</v>
      </c>
      <c r="T6351">
        <v>7437</v>
      </c>
      <c r="U6351" t="s">
        <v>2378</v>
      </c>
      <c r="V6351" t="s">
        <v>2378</v>
      </c>
      <c r="W6351" t="s">
        <v>2379</v>
      </c>
      <c r="X6351" t="s">
        <v>2379</v>
      </c>
      <c r="Y6351">
        <v>113</v>
      </c>
      <c r="Z6351">
        <v>1</v>
      </c>
      <c r="AA6351">
        <v>517</v>
      </c>
      <c r="AB6351">
        <v>1</v>
      </c>
      <c r="AC6351" t="s">
        <v>35</v>
      </c>
      <c r="AD6351" t="s">
        <v>35</v>
      </c>
      <c r="AE6351" t="str">
        <f t="shared" si="298"/>
        <v>sp|Q9EQ20|MMSA_MOUSE_sp|Q9EQ20|MMSA_MOUSE</v>
      </c>
      <c r="AF6351" t="str">
        <f t="shared" si="299"/>
        <v>YQQLIK[325.13]ENLK_TITSQWK[325.13]EEDATLSSPAVVMPTMGR</v>
      </c>
    </row>
    <row r="6352" spans="1:32" x14ac:dyDescent="0.25">
      <c r="A6352" t="s">
        <v>4677</v>
      </c>
      <c r="B6352" t="str">
        <f>VLOOKUP(A6352,[1]Files!$A$2:$B$73,2,FALSE)</f>
        <v>Heart</v>
      </c>
      <c r="C6352">
        <v>11136</v>
      </c>
      <c r="D6352">
        <v>5847.7948550000001</v>
      </c>
      <c r="E6352">
        <v>5847.7965759999997</v>
      </c>
      <c r="F6352">
        <v>4</v>
      </c>
      <c r="G6352">
        <v>1582.805711</v>
      </c>
      <c r="H6352">
        <v>3513.5840790000002</v>
      </c>
      <c r="I6352">
        <v>1582.8024929999999</v>
      </c>
      <c r="J6352">
        <v>3512.5703109999999</v>
      </c>
      <c r="K6352">
        <v>1.0169999999999999</v>
      </c>
      <c r="L6352">
        <f t="shared" si="297"/>
        <v>1.0169999999999999</v>
      </c>
      <c r="M6352" t="s">
        <v>2056</v>
      </c>
      <c r="N6352" t="s">
        <v>3479</v>
      </c>
      <c r="O6352" t="s">
        <v>35</v>
      </c>
      <c r="P6352" t="s">
        <v>35</v>
      </c>
      <c r="Q6352" t="s">
        <v>2058</v>
      </c>
      <c r="R6352" t="s">
        <v>3480</v>
      </c>
      <c r="S6352">
        <v>11137</v>
      </c>
      <c r="T6352">
        <v>11140</v>
      </c>
      <c r="U6352" t="s">
        <v>1970</v>
      </c>
      <c r="V6352" t="s">
        <v>1970</v>
      </c>
      <c r="W6352" t="s">
        <v>1971</v>
      </c>
      <c r="X6352" t="s">
        <v>1971</v>
      </c>
      <c r="Y6352">
        <v>69</v>
      </c>
      <c r="Z6352">
        <v>1</v>
      </c>
      <c r="AA6352">
        <v>187</v>
      </c>
      <c r="AB6352">
        <v>1</v>
      </c>
      <c r="AC6352">
        <v>2.5000000000000001E-3</v>
      </c>
      <c r="AD6352" s="1">
        <v>1.06E-6</v>
      </c>
      <c r="AE6352" t="str">
        <f t="shared" si="298"/>
        <v>sp|Q99LC5|ETFA_MOUSE_sp|Q99LC5|ETFA_MOUSE</v>
      </c>
      <c r="AF6352" t="str">
        <f t="shared" si="299"/>
        <v>VVQDLC[160.03]K[325.13]VAGVAK_GTSFEAAATSGGSASSEK[325.13]APSSSSVGISEWLDQK</v>
      </c>
    </row>
    <row r="6353" spans="1:32" x14ac:dyDescent="0.25">
      <c r="A6353" t="s">
        <v>4633</v>
      </c>
      <c r="B6353" t="str">
        <f>VLOOKUP(A6353,[1]Files!$A$2:$B$73,2,FALSE)</f>
        <v>Heart</v>
      </c>
      <c r="C6353">
        <v>6880</v>
      </c>
      <c r="D6353">
        <v>4889.4135070000002</v>
      </c>
      <c r="E6353">
        <v>4890.4039970000003</v>
      </c>
      <c r="F6353">
        <v>4</v>
      </c>
      <c r="G6353">
        <v>1445.7075669999999</v>
      </c>
      <c r="H6353">
        <v>2692.3008759999998</v>
      </c>
      <c r="I6353">
        <v>1445.7038250000001</v>
      </c>
      <c r="J6353">
        <v>2691.2875340000001</v>
      </c>
      <c r="K6353">
        <v>1.0170999999999999</v>
      </c>
      <c r="L6353">
        <f t="shared" si="297"/>
        <v>1.0170999999999999</v>
      </c>
      <c r="M6353" t="s">
        <v>1928</v>
      </c>
      <c r="N6353" t="s">
        <v>2826</v>
      </c>
      <c r="O6353" t="s">
        <v>35</v>
      </c>
      <c r="P6353" t="s">
        <v>35</v>
      </c>
      <c r="Q6353" t="s">
        <v>1930</v>
      </c>
      <c r="R6353" t="s">
        <v>2827</v>
      </c>
      <c r="S6353">
        <v>6881</v>
      </c>
      <c r="T6353">
        <v>6882</v>
      </c>
      <c r="U6353" t="s">
        <v>1931</v>
      </c>
      <c r="V6353" t="s">
        <v>1931</v>
      </c>
      <c r="W6353" t="s">
        <v>1932</v>
      </c>
      <c r="X6353" t="s">
        <v>1932</v>
      </c>
      <c r="Y6353">
        <v>199</v>
      </c>
      <c r="Z6353">
        <v>1</v>
      </c>
      <c r="AA6353">
        <v>106</v>
      </c>
      <c r="AB6353">
        <v>1</v>
      </c>
      <c r="AC6353">
        <v>2.6700000000000002E-2</v>
      </c>
      <c r="AD6353" s="1">
        <v>4.7800000000000002E-7</v>
      </c>
      <c r="AE6353" t="str">
        <f t="shared" si="298"/>
        <v>sp|P54071|IDHP_MOUSE_sp|P54071|IDHP_MOUSE</v>
      </c>
      <c r="AF6353" t="str">
        <f t="shared" si="299"/>
        <v>LVFTPK[325.13]DGSSAK_DQTNDQVTIDSALATQK[325.13]YSVAVK</v>
      </c>
    </row>
    <row r="6354" spans="1:32" x14ac:dyDescent="0.25">
      <c r="A6354" t="s">
        <v>3426</v>
      </c>
      <c r="B6354" t="str">
        <f>VLOOKUP(A6354,[1]Files!$A$2:$B$73,2,FALSE)</f>
        <v>Heart</v>
      </c>
      <c r="C6354">
        <v>16045</v>
      </c>
      <c r="D6354">
        <v>4920.5359440000002</v>
      </c>
      <c r="E6354">
        <v>4920.5919860000004</v>
      </c>
      <c r="F6354">
        <v>4</v>
      </c>
      <c r="G6354">
        <v>1753.975267</v>
      </c>
      <c r="H6354">
        <v>2415.155612</v>
      </c>
      <c r="I6354">
        <v>1752.966187</v>
      </c>
      <c r="J6354">
        <v>2415.1475350000001</v>
      </c>
      <c r="K6354">
        <v>1.0172000000000001</v>
      </c>
      <c r="L6354">
        <f t="shared" si="297"/>
        <v>1.0172000000000001</v>
      </c>
      <c r="M6354" t="s">
        <v>3364</v>
      </c>
      <c r="N6354" t="s">
        <v>3381</v>
      </c>
      <c r="O6354">
        <v>0</v>
      </c>
      <c r="P6354">
        <v>0</v>
      </c>
      <c r="Q6354" t="s">
        <v>3366</v>
      </c>
      <c r="R6354" t="s">
        <v>3382</v>
      </c>
      <c r="S6354">
        <v>16048</v>
      </c>
      <c r="T6354">
        <v>16049</v>
      </c>
      <c r="U6354" t="s">
        <v>1853</v>
      </c>
      <c r="V6354" t="s">
        <v>1853</v>
      </c>
      <c r="W6354" t="s">
        <v>1854</v>
      </c>
      <c r="X6354" t="s">
        <v>1854</v>
      </c>
      <c r="Y6354">
        <v>615</v>
      </c>
      <c r="Z6354">
        <v>1</v>
      </c>
      <c r="AA6354">
        <v>606</v>
      </c>
      <c r="AB6354">
        <v>1</v>
      </c>
      <c r="AC6354" t="s">
        <v>35</v>
      </c>
      <c r="AD6354" t="s">
        <v>35</v>
      </c>
      <c r="AE6354" t="str">
        <f t="shared" si="298"/>
        <v>sp|Q99NB1|ACS2L_MOUSE_sp|Q99NB1|ACS2L_MOUSE</v>
      </c>
      <c r="AF6354" t="str">
        <f t="shared" si="299"/>
        <v>IAK[325.13]YAVPDQILVVK_DNISDENMVVNELK[325.13]LSVATK</v>
      </c>
    </row>
    <row r="6355" spans="1:32" x14ac:dyDescent="0.25">
      <c r="A6355" t="s">
        <v>4692</v>
      </c>
      <c r="B6355" t="str">
        <f>VLOOKUP(A6355,[1]Files!$A$2:$B$73,2,FALSE)</f>
        <v>Heart</v>
      </c>
      <c r="C6355">
        <v>6761</v>
      </c>
      <c r="D6355">
        <v>4394.3375050000004</v>
      </c>
      <c r="E6355">
        <v>4394.3380049999996</v>
      </c>
      <c r="F6355">
        <v>5</v>
      </c>
      <c r="G6355">
        <v>1213.619113</v>
      </c>
      <c r="H6355">
        <v>2429.3133269999998</v>
      </c>
      <c r="I6355">
        <v>1213.6190320000001</v>
      </c>
      <c r="J6355">
        <v>2428.2961890000001</v>
      </c>
      <c r="K6355">
        <v>1.0172000000000001</v>
      </c>
      <c r="L6355">
        <f t="shared" si="297"/>
        <v>1.0172000000000001</v>
      </c>
      <c r="M6355" t="s">
        <v>1238</v>
      </c>
      <c r="N6355" t="s">
        <v>629</v>
      </c>
      <c r="O6355" t="s">
        <v>35</v>
      </c>
      <c r="P6355" t="s">
        <v>35</v>
      </c>
      <c r="Q6355" t="s">
        <v>1240</v>
      </c>
      <c r="R6355" t="s">
        <v>630</v>
      </c>
      <c r="S6355">
        <v>6762</v>
      </c>
      <c r="T6355">
        <v>6763</v>
      </c>
      <c r="U6355" t="s">
        <v>90</v>
      </c>
      <c r="V6355" t="s">
        <v>158</v>
      </c>
      <c r="W6355" t="s">
        <v>91</v>
      </c>
      <c r="X6355" t="s">
        <v>159</v>
      </c>
      <c r="Y6355">
        <v>90</v>
      </c>
      <c r="Z6355">
        <v>1</v>
      </c>
      <c r="AA6355">
        <v>124</v>
      </c>
      <c r="AB6355">
        <v>1</v>
      </c>
      <c r="AC6355">
        <v>8.6800000000000002E-3</v>
      </c>
      <c r="AD6355">
        <v>4.7699999999999999E-3</v>
      </c>
      <c r="AE6355" t="str">
        <f t="shared" si="298"/>
        <v>sp|Q9DB20|ATPO_MOUSE_sp|P56480|ATPB_MOUSE</v>
      </c>
      <c r="AF6355" t="str">
        <f t="shared" si="299"/>
        <v>VK[325.13]SLNDITK_GQK[325.13]VLDSGAPIKIPVGPETLGR</v>
      </c>
    </row>
    <row r="6356" spans="1:32" x14ac:dyDescent="0.25">
      <c r="A6356" t="s">
        <v>4692</v>
      </c>
      <c r="B6356" t="str">
        <f>VLOOKUP(A6356,[1]Files!$A$2:$B$73,2,FALSE)</f>
        <v>Heart</v>
      </c>
      <c r="C6356">
        <v>8056</v>
      </c>
      <c r="D6356">
        <v>4986.3953190000002</v>
      </c>
      <c r="E6356">
        <v>4987.3712830000004</v>
      </c>
      <c r="F6356">
        <v>4</v>
      </c>
      <c r="G6356">
        <v>1421.6207750000001</v>
      </c>
      <c r="H6356">
        <v>2813.369479</v>
      </c>
      <c r="I6356">
        <v>1421.6166370000001</v>
      </c>
      <c r="J6356">
        <v>2812.3564230000002</v>
      </c>
      <c r="K6356">
        <v>1.0172000000000001</v>
      </c>
      <c r="L6356">
        <f t="shared" si="297"/>
        <v>1.0172000000000001</v>
      </c>
      <c r="M6356" t="s">
        <v>1200</v>
      </c>
      <c r="N6356" t="s">
        <v>2498</v>
      </c>
      <c r="O6356" t="s">
        <v>35</v>
      </c>
      <c r="P6356" t="s">
        <v>35</v>
      </c>
      <c r="Q6356" t="s">
        <v>766</v>
      </c>
      <c r="R6356" t="s">
        <v>2499</v>
      </c>
      <c r="S6356">
        <v>8059</v>
      </c>
      <c r="T6356">
        <v>8058</v>
      </c>
      <c r="U6356" t="s">
        <v>2285</v>
      </c>
      <c r="V6356" t="s">
        <v>2050</v>
      </c>
      <c r="W6356" t="s">
        <v>2051</v>
      </c>
      <c r="X6356" t="s">
        <v>2051</v>
      </c>
      <c r="Y6356">
        <v>276</v>
      </c>
      <c r="Z6356">
        <v>1</v>
      </c>
      <c r="AA6356">
        <v>230</v>
      </c>
      <c r="AB6356">
        <v>1</v>
      </c>
      <c r="AC6356">
        <v>5.7499999999999999E-3</v>
      </c>
      <c r="AD6356" s="1">
        <v>3.7799999999999998E-6</v>
      </c>
      <c r="AE6356" t="str">
        <f t="shared" si="298"/>
        <v>sp|Q6P8J7|KCRS_MOUSE +1_sp|Q6P8J7|KCRS_MOUSE</v>
      </c>
      <c r="AF6356" t="str">
        <f t="shared" si="299"/>
        <v>VISM[147.04]EK[325.13]GGNM[147.04]K_LIDDHFLFDK[325.13]PVSPLLTC[160.03]AGMAR</v>
      </c>
    </row>
    <row r="6357" spans="1:32" x14ac:dyDescent="0.25">
      <c r="A6357" t="s">
        <v>4240</v>
      </c>
      <c r="B6357" t="str">
        <f>VLOOKUP(A6357,[1]Files!$A$2:$B$73,2,FALSE)</f>
        <v>Heart</v>
      </c>
      <c r="C6357">
        <v>6782</v>
      </c>
      <c r="D6357">
        <v>2787.4370060000001</v>
      </c>
      <c r="E6357">
        <v>2787.4372010000002</v>
      </c>
      <c r="F6357">
        <v>4</v>
      </c>
      <c r="G6357">
        <v>768.43882900000006</v>
      </c>
      <c r="H6357">
        <v>1267.593112</v>
      </c>
      <c r="I6357">
        <v>768.43815500000005</v>
      </c>
      <c r="J6357">
        <v>1268.6111100000001</v>
      </c>
      <c r="K6357">
        <v>-1.0173000000000001</v>
      </c>
      <c r="L6357">
        <f t="shared" si="297"/>
        <v>1.0173000000000001</v>
      </c>
      <c r="M6357" t="s">
        <v>1591</v>
      </c>
      <c r="N6357" t="s">
        <v>3882</v>
      </c>
      <c r="O6357">
        <v>1.4576999999999999E-3</v>
      </c>
      <c r="P6357">
        <v>7.6335999999999999E-3</v>
      </c>
      <c r="Q6357" t="s">
        <v>1592</v>
      </c>
      <c r="R6357" t="s">
        <v>3883</v>
      </c>
      <c r="S6357">
        <v>6785</v>
      </c>
      <c r="T6357">
        <v>6784</v>
      </c>
      <c r="U6357" t="s">
        <v>1136</v>
      </c>
      <c r="V6357" t="s">
        <v>3884</v>
      </c>
      <c r="W6357" t="s">
        <v>1137</v>
      </c>
      <c r="X6357" t="s">
        <v>355</v>
      </c>
      <c r="Y6357">
        <v>248</v>
      </c>
      <c r="Z6357">
        <v>1</v>
      </c>
      <c r="AA6357">
        <v>107</v>
      </c>
      <c r="AB6357">
        <v>1</v>
      </c>
      <c r="AC6357" t="s">
        <v>35</v>
      </c>
      <c r="AD6357" t="s">
        <v>35</v>
      </c>
      <c r="AE6357" t="str">
        <f t="shared" si="298"/>
        <v>sp|Q9CQQ7|AT5F1_MOUSE_rev_sp|Q922Q1|MARC2_MOUSE</v>
      </c>
      <c r="AF6357" t="str">
        <f t="shared" si="299"/>
        <v>LLAK[325.13]K_FYEMKVK[325.13]K</v>
      </c>
    </row>
    <row r="6358" spans="1:32" x14ac:dyDescent="0.25">
      <c r="A6358" t="s">
        <v>548</v>
      </c>
      <c r="B6358" t="str">
        <f>VLOOKUP(A6358,[1]Files!$A$2:$B$73,2,FALSE)</f>
        <v>Liver</v>
      </c>
      <c r="C6358">
        <v>19448</v>
      </c>
      <c r="D6358">
        <v>5702.009943</v>
      </c>
      <c r="E6358">
        <v>5702.0524349999996</v>
      </c>
      <c r="F6358">
        <v>4</v>
      </c>
      <c r="G6358">
        <v>1210.658983</v>
      </c>
      <c r="H6358">
        <v>3739.9458949999998</v>
      </c>
      <c r="I6358">
        <v>1210.6557519999999</v>
      </c>
      <c r="J6358">
        <v>3738.9317679999999</v>
      </c>
      <c r="K6358">
        <v>1.0174000000000001</v>
      </c>
      <c r="L6358">
        <f t="shared" si="297"/>
        <v>1.0174000000000001</v>
      </c>
      <c r="M6358" t="s">
        <v>378</v>
      </c>
      <c r="N6358" t="s">
        <v>379</v>
      </c>
      <c r="O6358">
        <v>4.9383000000000003E-2</v>
      </c>
      <c r="P6358">
        <v>0</v>
      </c>
      <c r="Q6358" t="s">
        <v>380</v>
      </c>
      <c r="R6358" t="s">
        <v>381</v>
      </c>
      <c r="S6358">
        <v>19449</v>
      </c>
      <c r="T6358">
        <v>19452</v>
      </c>
      <c r="U6358" t="s">
        <v>382</v>
      </c>
      <c r="V6358" t="s">
        <v>382</v>
      </c>
      <c r="W6358" t="s">
        <v>383</v>
      </c>
      <c r="X6358" t="s">
        <v>383</v>
      </c>
      <c r="Y6358">
        <v>296</v>
      </c>
      <c r="Z6358">
        <v>1</v>
      </c>
      <c r="AA6358">
        <v>326</v>
      </c>
      <c r="AB6358">
        <v>1</v>
      </c>
      <c r="AC6358" t="s">
        <v>35</v>
      </c>
      <c r="AD6358" t="s">
        <v>35</v>
      </c>
      <c r="AE6358" t="str">
        <f t="shared" si="298"/>
        <v>sp|P47740|AL3A2_MOUSE_sp|P47740|AL3A2_MOUSE</v>
      </c>
      <c r="AF6358" t="str">
        <f t="shared" si="299"/>
        <v>LQSLLK[325.13]GQK_YLAPTILTDVDPNSK[325.13]VM[147.04]QEEIFGPILPIVSVK</v>
      </c>
    </row>
    <row r="6359" spans="1:32" x14ac:dyDescent="0.25">
      <c r="A6359" t="s">
        <v>4671</v>
      </c>
      <c r="B6359" t="str">
        <f>VLOOKUP(A6359,[1]Files!$A$2:$B$73,2,FALSE)</f>
        <v>Heart</v>
      </c>
      <c r="C6359">
        <v>13774</v>
      </c>
      <c r="D6359">
        <v>3800.0403379999998</v>
      </c>
      <c r="E6359">
        <v>3801.03388</v>
      </c>
      <c r="F6359">
        <v>4</v>
      </c>
      <c r="G6359">
        <v>812.36906599999998</v>
      </c>
      <c r="H6359">
        <v>2236.266208</v>
      </c>
      <c r="I6359">
        <v>812.366446</v>
      </c>
      <c r="J6359">
        <v>2235.2514700000002</v>
      </c>
      <c r="K6359">
        <v>1.0174000000000001</v>
      </c>
      <c r="L6359">
        <f t="shared" si="297"/>
        <v>1.0174000000000001</v>
      </c>
      <c r="M6359" t="s">
        <v>4675</v>
      </c>
      <c r="N6359" t="s">
        <v>2949</v>
      </c>
      <c r="O6359" t="s">
        <v>35</v>
      </c>
      <c r="P6359" t="s">
        <v>35</v>
      </c>
      <c r="Q6359" t="s">
        <v>4676</v>
      </c>
      <c r="R6359" t="s">
        <v>2950</v>
      </c>
      <c r="S6359">
        <v>13777</v>
      </c>
      <c r="T6359">
        <v>13776</v>
      </c>
      <c r="U6359" t="s">
        <v>1207</v>
      </c>
      <c r="V6359" t="s">
        <v>1207</v>
      </c>
      <c r="W6359" t="s">
        <v>1208</v>
      </c>
      <c r="X6359" t="s">
        <v>1208</v>
      </c>
      <c r="Y6359">
        <v>352</v>
      </c>
      <c r="Z6359">
        <v>1</v>
      </c>
      <c r="AA6359">
        <v>382</v>
      </c>
      <c r="AB6359">
        <v>1</v>
      </c>
      <c r="AC6359">
        <v>6.7199999999999996E-2</v>
      </c>
      <c r="AD6359" s="1">
        <v>9.4700000000000008E-6</v>
      </c>
      <c r="AE6359" t="str">
        <f t="shared" si="298"/>
        <v>sp|Q9CZU6|CISY_MOUSE_sp|Q9CZU6|CISY_MOUSE</v>
      </c>
      <c r="AF6359" t="str">
        <f t="shared" si="299"/>
        <v>K[325.13]TDPR_LVAQLYK[325.13]IVPNILLEQGK</v>
      </c>
    </row>
    <row r="6360" spans="1:32" x14ac:dyDescent="0.25">
      <c r="A6360" t="s">
        <v>1673</v>
      </c>
      <c r="B6360" t="str">
        <f>VLOOKUP(A6360,[1]Files!$A$2:$B$73,2,FALSE)</f>
        <v>Brain</v>
      </c>
      <c r="C6360">
        <v>13901</v>
      </c>
      <c r="D6360">
        <v>5861.9545699999999</v>
      </c>
      <c r="E6360">
        <v>5863.9724040000001</v>
      </c>
      <c r="F6360">
        <v>5</v>
      </c>
      <c r="G6360">
        <v>3407.6961390000001</v>
      </c>
      <c r="H6360">
        <v>1702.8533660000001</v>
      </c>
      <c r="I6360">
        <v>3406.6793480000001</v>
      </c>
      <c r="J6360">
        <v>1702.8526139999999</v>
      </c>
      <c r="K6360">
        <v>1.0175000000000001</v>
      </c>
      <c r="L6360">
        <f t="shared" si="297"/>
        <v>1.0175000000000001</v>
      </c>
      <c r="M6360" t="s">
        <v>1435</v>
      </c>
      <c r="N6360" t="s">
        <v>1730</v>
      </c>
      <c r="O6360">
        <v>0</v>
      </c>
      <c r="P6360">
        <v>0</v>
      </c>
      <c r="Q6360" t="s">
        <v>1437</v>
      </c>
      <c r="R6360" t="s">
        <v>1731</v>
      </c>
      <c r="S6360">
        <v>13902</v>
      </c>
      <c r="T6360">
        <v>13905</v>
      </c>
      <c r="U6360" t="s">
        <v>1438</v>
      </c>
      <c r="V6360" t="s">
        <v>1438</v>
      </c>
      <c r="W6360" t="s">
        <v>1439</v>
      </c>
      <c r="X6360" t="s">
        <v>1439</v>
      </c>
      <c r="Y6360">
        <v>73</v>
      </c>
      <c r="Z6360">
        <v>1</v>
      </c>
      <c r="AA6360">
        <v>93</v>
      </c>
      <c r="AB6360">
        <v>1</v>
      </c>
      <c r="AC6360" t="s">
        <v>35</v>
      </c>
      <c r="AD6360" t="s">
        <v>35</v>
      </c>
      <c r="AE6360" t="str">
        <f t="shared" si="298"/>
        <v>sp|Q925N0|SFXN5_MOUSE_sp|Q925N0|SFXN5_MOUSE</v>
      </c>
      <c r="AF6360" t="str">
        <f t="shared" si="299"/>
        <v>IK[325.13]QAILHPDTNEK_EAVQLLEDYK[325.13]HGTLRPGVTNEQLWSAQK</v>
      </c>
    </row>
    <row r="6361" spans="1:32" x14ac:dyDescent="0.25">
      <c r="A6361" t="s">
        <v>3850</v>
      </c>
      <c r="B6361" t="str">
        <f>VLOOKUP(A6361,[1]Files!$A$2:$B$73,2,FALSE)</f>
        <v>Heart</v>
      </c>
      <c r="C6361">
        <v>5554</v>
      </c>
      <c r="D6361">
        <v>2868.387933</v>
      </c>
      <c r="E6361">
        <v>2868.3847099999998</v>
      </c>
      <c r="F6361">
        <v>4</v>
      </c>
      <c r="G6361">
        <v>850.37193400000001</v>
      </c>
      <c r="H6361">
        <v>1266.610934</v>
      </c>
      <c r="I6361">
        <v>850.37086299999999</v>
      </c>
      <c r="J6361">
        <v>1267.6295970000001</v>
      </c>
      <c r="K6361">
        <v>-1.0176000000000001</v>
      </c>
      <c r="L6361">
        <f t="shared" si="297"/>
        <v>1.0176000000000001</v>
      </c>
      <c r="M6361" t="s">
        <v>3856</v>
      </c>
      <c r="N6361" t="s">
        <v>2976</v>
      </c>
      <c r="O6361">
        <v>3.2495000000000003E-2</v>
      </c>
      <c r="P6361">
        <v>2.0364E-2</v>
      </c>
      <c r="Q6361" t="s">
        <v>3858</v>
      </c>
      <c r="R6361" t="s">
        <v>2977</v>
      </c>
      <c r="S6361">
        <v>5555</v>
      </c>
      <c r="T6361">
        <v>5558</v>
      </c>
      <c r="U6361" t="s">
        <v>1003</v>
      </c>
      <c r="V6361" t="s">
        <v>2978</v>
      </c>
      <c r="W6361" t="s">
        <v>1004</v>
      </c>
      <c r="X6361" t="s">
        <v>2979</v>
      </c>
      <c r="Y6361">
        <v>51</v>
      </c>
      <c r="Z6361">
        <v>1</v>
      </c>
      <c r="AA6361">
        <v>121</v>
      </c>
      <c r="AB6361">
        <v>1</v>
      </c>
      <c r="AC6361" t="s">
        <v>35</v>
      </c>
      <c r="AD6361" t="s">
        <v>35</v>
      </c>
      <c r="AE6361" t="str">
        <f t="shared" si="298"/>
        <v>sp|P97450|ATP5J_MOUSE_sp|Q9D6K8|FUND2_MOUSE</v>
      </c>
      <c r="AF6361" t="str">
        <f t="shared" si="299"/>
        <v>EYK[325.13]SK_QIPTEVK[325.13]SK[170.11]</v>
      </c>
    </row>
    <row r="6362" spans="1:32" x14ac:dyDescent="0.25">
      <c r="A6362" t="s">
        <v>4544</v>
      </c>
      <c r="B6362" t="str">
        <f>VLOOKUP(A6362,[1]Files!$A$2:$B$73,2,FALSE)</f>
        <v>Heart</v>
      </c>
      <c r="C6362">
        <v>17261</v>
      </c>
      <c r="D6362">
        <v>6259.0090129999999</v>
      </c>
      <c r="E6362">
        <v>6260.010612</v>
      </c>
      <c r="F6362">
        <v>5</v>
      </c>
      <c r="G6362">
        <v>2537.2117640000001</v>
      </c>
      <c r="H6362">
        <v>2970.3921839999998</v>
      </c>
      <c r="I6362">
        <v>2536.1977820000002</v>
      </c>
      <c r="J6362">
        <v>2970.388528</v>
      </c>
      <c r="K6362">
        <v>1.0176000000000001</v>
      </c>
      <c r="L6362">
        <f t="shared" si="297"/>
        <v>1.0176000000000001</v>
      </c>
      <c r="M6362" t="s">
        <v>2228</v>
      </c>
      <c r="N6362" t="s">
        <v>2922</v>
      </c>
      <c r="O6362" t="s">
        <v>35</v>
      </c>
      <c r="P6362" t="s">
        <v>35</v>
      </c>
      <c r="Q6362" t="s">
        <v>2230</v>
      </c>
      <c r="R6362" t="s">
        <v>2231</v>
      </c>
      <c r="S6362">
        <v>17264</v>
      </c>
      <c r="T6362">
        <v>17263</v>
      </c>
      <c r="U6362" t="s">
        <v>1931</v>
      </c>
      <c r="V6362" t="s">
        <v>1931</v>
      </c>
      <c r="W6362" t="s">
        <v>1932</v>
      </c>
      <c r="X6362" t="s">
        <v>1932</v>
      </c>
      <c r="Y6362">
        <v>299</v>
      </c>
      <c r="Z6362">
        <v>1</v>
      </c>
      <c r="AA6362">
        <v>413</v>
      </c>
      <c r="AB6362">
        <v>1</v>
      </c>
      <c r="AC6362" s="1">
        <v>1.53E-6</v>
      </c>
      <c r="AD6362">
        <v>2.5900000000000001E-4</v>
      </c>
      <c r="AE6362" t="str">
        <f t="shared" si="298"/>
        <v>sp|P54071|IDHP_MOUSE_sp|P54071|IDHP_MOUSE</v>
      </c>
      <c r="AF6362" t="str">
        <f t="shared" si="299"/>
        <v>LIDDM[147.04]VAQVLK[325.13]SSGGFVWAC[160.03]K_VC[160.03]VQTVESGAMTK[325.13]DLAGC[160.03]IHGLSNVK</v>
      </c>
    </row>
    <row r="6363" spans="1:32" x14ac:dyDescent="0.25">
      <c r="A6363" t="s">
        <v>548</v>
      </c>
      <c r="B6363" t="str">
        <f>VLOOKUP(A6363,[1]Files!$A$2:$B$73,2,FALSE)</f>
        <v>Liver</v>
      </c>
      <c r="C6363">
        <v>17677</v>
      </c>
      <c r="D6363">
        <v>5569.5106750000004</v>
      </c>
      <c r="E6363">
        <v>5569.5094660000004</v>
      </c>
      <c r="F6363">
        <v>4</v>
      </c>
      <c r="G6363">
        <v>1220.5767069999999</v>
      </c>
      <c r="H6363">
        <v>3597.5289029999999</v>
      </c>
      <c r="I6363">
        <v>1220.5747249999999</v>
      </c>
      <c r="J6363">
        <v>3596.513195</v>
      </c>
      <c r="K6363">
        <v>1.0177</v>
      </c>
      <c r="L6363">
        <f t="shared" si="297"/>
        <v>1.0177</v>
      </c>
      <c r="M6363" t="s">
        <v>109</v>
      </c>
      <c r="N6363" t="s">
        <v>349</v>
      </c>
      <c r="O6363">
        <v>0</v>
      </c>
      <c r="P6363">
        <v>8.8234999999999997E-3</v>
      </c>
      <c r="Q6363" t="s">
        <v>111</v>
      </c>
      <c r="R6363" t="s">
        <v>341</v>
      </c>
      <c r="S6363">
        <v>17678</v>
      </c>
      <c r="T6363">
        <v>17681</v>
      </c>
      <c r="U6363" t="s">
        <v>112</v>
      </c>
      <c r="V6363" t="s">
        <v>342</v>
      </c>
      <c r="W6363" t="s">
        <v>113</v>
      </c>
      <c r="X6363" t="s">
        <v>113</v>
      </c>
      <c r="Y6363">
        <v>363</v>
      </c>
      <c r="Z6363">
        <v>1</v>
      </c>
      <c r="AA6363">
        <v>136</v>
      </c>
      <c r="AB6363">
        <v>1</v>
      </c>
      <c r="AC6363" t="s">
        <v>35</v>
      </c>
      <c r="AD6363" t="s">
        <v>35</v>
      </c>
      <c r="AE6363" t="str">
        <f t="shared" si="298"/>
        <v>sp|Q8BW75|AOFB_MOUSE +1_sp|Q8BW75|AOFB_MOUSE</v>
      </c>
      <c r="AF6363" t="str">
        <f t="shared" si="299"/>
        <v>K[325.13]LC[160.03]ELYAK_TMDEMGQEIPSDAPWK[325.13]APLAEEWDYMTMK</v>
      </c>
    </row>
    <row r="6364" spans="1:32" x14ac:dyDescent="0.25">
      <c r="A6364" t="s">
        <v>1576</v>
      </c>
      <c r="B6364" t="str">
        <f>VLOOKUP(A6364,[1]Files!$A$2:$B$73,2,FALSE)</f>
        <v>Brain</v>
      </c>
      <c r="C6364">
        <v>8908</v>
      </c>
      <c r="D6364">
        <v>2974.509454</v>
      </c>
      <c r="E6364">
        <v>2974.5180110000001</v>
      </c>
      <c r="F6364">
        <v>4</v>
      </c>
      <c r="G6364">
        <v>854.45097499999997</v>
      </c>
      <c r="H6364">
        <v>1368.653415</v>
      </c>
      <c r="I6364">
        <v>854.44978200000003</v>
      </c>
      <c r="J6364">
        <v>1369.672525</v>
      </c>
      <c r="K6364">
        <v>-1.0179</v>
      </c>
      <c r="L6364">
        <f t="shared" si="297"/>
        <v>1.0179</v>
      </c>
      <c r="M6364" t="s">
        <v>1583</v>
      </c>
      <c r="N6364" t="s">
        <v>1584</v>
      </c>
      <c r="O6364">
        <v>2.0570999999999999E-2</v>
      </c>
      <c r="P6364">
        <v>2.7963999999999999E-2</v>
      </c>
      <c r="Q6364" t="s">
        <v>1585</v>
      </c>
      <c r="R6364" t="s">
        <v>1586</v>
      </c>
      <c r="S6364">
        <v>8911</v>
      </c>
      <c r="T6364">
        <v>8910</v>
      </c>
      <c r="U6364" t="s">
        <v>1587</v>
      </c>
      <c r="V6364" t="s">
        <v>1588</v>
      </c>
      <c r="W6364" t="s">
        <v>1589</v>
      </c>
      <c r="X6364" t="s">
        <v>1590</v>
      </c>
      <c r="Y6364">
        <v>92</v>
      </c>
      <c r="Z6364">
        <v>1</v>
      </c>
      <c r="AA6364">
        <v>2168</v>
      </c>
      <c r="AB6364">
        <v>1</v>
      </c>
      <c r="AC6364" t="s">
        <v>35</v>
      </c>
      <c r="AD6364" t="s">
        <v>35</v>
      </c>
      <c r="AE6364" t="str">
        <f t="shared" si="298"/>
        <v>rev_sp|Q3TVW5|TCHP_MOUSE +1_sp|Q5SWU9|ACACA_MOUSE</v>
      </c>
      <c r="AF6364" t="str">
        <f t="shared" si="299"/>
        <v>ILK[325.13]ER_ELESK[170.11]LK[325.13]ER</v>
      </c>
    </row>
    <row r="6365" spans="1:32" x14ac:dyDescent="0.25">
      <c r="A6365" t="s">
        <v>3274</v>
      </c>
      <c r="B6365" t="str">
        <f>VLOOKUP(A6365,[1]Files!$A$2:$B$73,2,FALSE)</f>
        <v>Heart</v>
      </c>
      <c r="C6365">
        <v>8281</v>
      </c>
      <c r="D6365">
        <v>4646.383844</v>
      </c>
      <c r="E6365">
        <v>4646.3698180000001</v>
      </c>
      <c r="F6365">
        <v>4</v>
      </c>
      <c r="G6365">
        <v>1618.897142</v>
      </c>
      <c r="H6365">
        <v>2276.0816369999998</v>
      </c>
      <c r="I6365">
        <v>1618.893022</v>
      </c>
      <c r="J6365">
        <v>2275.0678280000002</v>
      </c>
      <c r="K6365">
        <v>1.0179</v>
      </c>
      <c r="L6365">
        <f t="shared" si="297"/>
        <v>1.0179</v>
      </c>
      <c r="M6365" t="s">
        <v>2143</v>
      </c>
      <c r="N6365" t="s">
        <v>3357</v>
      </c>
      <c r="O6365">
        <v>4.0193E-2</v>
      </c>
      <c r="P6365">
        <v>0</v>
      </c>
      <c r="Q6365" t="s">
        <v>2145</v>
      </c>
      <c r="R6365" t="s">
        <v>2776</v>
      </c>
      <c r="S6365">
        <v>8282</v>
      </c>
      <c r="T6365">
        <v>8285</v>
      </c>
      <c r="U6365" t="s">
        <v>1207</v>
      </c>
      <c r="V6365" t="s">
        <v>1207</v>
      </c>
      <c r="W6365" t="s">
        <v>1208</v>
      </c>
      <c r="X6365" t="s">
        <v>1208</v>
      </c>
      <c r="Y6365">
        <v>393</v>
      </c>
      <c r="Z6365">
        <v>1</v>
      </c>
      <c r="AA6365">
        <v>76</v>
      </c>
      <c r="AB6365">
        <v>1</v>
      </c>
      <c r="AC6365" t="s">
        <v>35</v>
      </c>
      <c r="AD6365" t="s">
        <v>35</v>
      </c>
      <c r="AE6365" t="str">
        <f t="shared" si="298"/>
        <v>sp|Q9CZU6|CISY_MOUSE_sp|Q9CZU6|CISY_MOUSE</v>
      </c>
      <c r="AF6365" t="str">
        <f t="shared" si="299"/>
        <v>IVPNILLEQGK[325.13]AK_GMK[325.13]GLVYETSVLDPDEGIR</v>
      </c>
    </row>
    <row r="6366" spans="1:32" x14ac:dyDescent="0.25">
      <c r="A6366" t="s">
        <v>2249</v>
      </c>
      <c r="B6366" t="str">
        <f>VLOOKUP(A6366,[1]Files!$A$2:$B$73,2,FALSE)</f>
        <v>Heart</v>
      </c>
      <c r="C6366">
        <v>6032</v>
      </c>
      <c r="D6366">
        <v>3029.5150829999998</v>
      </c>
      <c r="E6366">
        <v>3030.509466</v>
      </c>
      <c r="F6366">
        <v>4</v>
      </c>
      <c r="G6366">
        <v>1011.498643</v>
      </c>
      <c r="H6366">
        <v>1266.611375</v>
      </c>
      <c r="I6366">
        <v>1011.498523</v>
      </c>
      <c r="J6366">
        <v>1267.6295970000001</v>
      </c>
      <c r="K6366">
        <v>-1.0181</v>
      </c>
      <c r="L6366">
        <f t="shared" si="297"/>
        <v>1.0181</v>
      </c>
      <c r="M6366" t="s">
        <v>188</v>
      </c>
      <c r="N6366" t="s">
        <v>2266</v>
      </c>
      <c r="O6366">
        <v>0</v>
      </c>
      <c r="P6366">
        <v>1.8932999999999998E-2</v>
      </c>
      <c r="Q6366" t="s">
        <v>190</v>
      </c>
      <c r="R6366" t="s">
        <v>2267</v>
      </c>
      <c r="S6366">
        <v>6035</v>
      </c>
      <c r="T6366">
        <v>6036</v>
      </c>
      <c r="U6366" t="s">
        <v>72</v>
      </c>
      <c r="V6366" t="s">
        <v>2268</v>
      </c>
      <c r="W6366" t="s">
        <v>73</v>
      </c>
      <c r="X6366" t="s">
        <v>2269</v>
      </c>
      <c r="Y6366">
        <v>167</v>
      </c>
      <c r="Z6366">
        <v>1</v>
      </c>
      <c r="AA6366">
        <v>32</v>
      </c>
      <c r="AB6366">
        <v>1</v>
      </c>
      <c r="AC6366" t="s">
        <v>35</v>
      </c>
      <c r="AD6366" t="s">
        <v>35</v>
      </c>
      <c r="AE6366" t="str">
        <f t="shared" si="298"/>
        <v>sp|Q03265|ATPA_MOUSE_sp|Q78IK4|MIC27_MOUSE</v>
      </c>
      <c r="AF6366" t="str">
        <f t="shared" si="299"/>
        <v>GPIGSK[325.13]TR_LAKEEEPK[325.13]K</v>
      </c>
    </row>
    <row r="6367" spans="1:32" x14ac:dyDescent="0.25">
      <c r="A6367" t="s">
        <v>1576</v>
      </c>
      <c r="B6367" t="str">
        <f>VLOOKUP(A6367,[1]Files!$A$2:$B$73,2,FALSE)</f>
        <v>Brain</v>
      </c>
      <c r="C6367">
        <v>16718</v>
      </c>
      <c r="D6367">
        <v>6139.9577440000003</v>
      </c>
      <c r="E6367">
        <v>6139.9477459999998</v>
      </c>
      <c r="F6367">
        <v>5</v>
      </c>
      <c r="G6367">
        <v>1389.6294419999999</v>
      </c>
      <c r="H6367">
        <v>3998.923237</v>
      </c>
      <c r="I6367">
        <v>1389.626837</v>
      </c>
      <c r="J6367">
        <v>3997.9077699999998</v>
      </c>
      <c r="K6367">
        <v>1.0181</v>
      </c>
      <c r="L6367">
        <f t="shared" si="297"/>
        <v>1.0181</v>
      </c>
      <c r="M6367" t="s">
        <v>765</v>
      </c>
      <c r="N6367" t="s">
        <v>882</v>
      </c>
      <c r="O6367">
        <v>2.8289000000000001E-3</v>
      </c>
      <c r="P6367">
        <v>0</v>
      </c>
      <c r="Q6367" t="s">
        <v>766</v>
      </c>
      <c r="R6367" t="s">
        <v>881</v>
      </c>
      <c r="S6367">
        <v>16719</v>
      </c>
      <c r="T6367">
        <v>16722</v>
      </c>
      <c r="U6367" t="s">
        <v>767</v>
      </c>
      <c r="V6367" t="s">
        <v>751</v>
      </c>
      <c r="W6367" t="s">
        <v>752</v>
      </c>
      <c r="X6367" t="s">
        <v>752</v>
      </c>
      <c r="Y6367">
        <v>276</v>
      </c>
      <c r="Z6367">
        <v>1</v>
      </c>
      <c r="AA6367">
        <v>230</v>
      </c>
      <c r="AB6367">
        <v>1</v>
      </c>
      <c r="AC6367" t="s">
        <v>35</v>
      </c>
      <c r="AD6367" t="s">
        <v>35</v>
      </c>
      <c r="AE6367" t="str">
        <f t="shared" si="298"/>
        <v>sp|P30275|KCRU_MOUSE +1_sp|P30275|KCRU_MOUSE</v>
      </c>
      <c r="AF6367" t="str">
        <f t="shared" si="299"/>
        <v>VISMEK[325.13]GGNMK_LSEMTEAEQQQLIDDHFLFDK[325.13]PVSPLLTAAGMAR</v>
      </c>
    </row>
    <row r="6368" spans="1:32" x14ac:dyDescent="0.25">
      <c r="A6368" t="s">
        <v>4240</v>
      </c>
      <c r="B6368" t="str">
        <f>VLOOKUP(A6368,[1]Files!$A$2:$B$73,2,FALSE)</f>
        <v>Heart</v>
      </c>
      <c r="C6368">
        <v>6598</v>
      </c>
      <c r="D6368">
        <v>2786.4546449999998</v>
      </c>
      <c r="E6368">
        <v>2786.45307</v>
      </c>
      <c r="F6368">
        <v>4</v>
      </c>
      <c r="G6368">
        <v>768.43889000000001</v>
      </c>
      <c r="H6368">
        <v>1266.61069</v>
      </c>
      <c r="I6368">
        <v>768.43815500000005</v>
      </c>
      <c r="J6368">
        <v>1267.6295970000001</v>
      </c>
      <c r="K6368">
        <v>-1.0182</v>
      </c>
      <c r="L6368">
        <f t="shared" si="297"/>
        <v>1.0182</v>
      </c>
      <c r="M6368" t="s">
        <v>1591</v>
      </c>
      <c r="N6368" t="s">
        <v>2976</v>
      </c>
      <c r="O6368">
        <v>1.285E-2</v>
      </c>
      <c r="P6368">
        <v>1.6156E-2</v>
      </c>
      <c r="Q6368" t="s">
        <v>1592</v>
      </c>
      <c r="R6368" t="s">
        <v>2977</v>
      </c>
      <c r="S6368">
        <v>6601</v>
      </c>
      <c r="T6368">
        <v>6602</v>
      </c>
      <c r="U6368" t="s">
        <v>1136</v>
      </c>
      <c r="V6368" t="s">
        <v>2978</v>
      </c>
      <c r="W6368" t="s">
        <v>1137</v>
      </c>
      <c r="X6368" t="s">
        <v>2979</v>
      </c>
      <c r="Y6368">
        <v>248</v>
      </c>
      <c r="Z6368">
        <v>1</v>
      </c>
      <c r="AA6368">
        <v>121</v>
      </c>
      <c r="AB6368">
        <v>1</v>
      </c>
      <c r="AC6368" t="s">
        <v>35</v>
      </c>
      <c r="AD6368" t="s">
        <v>35</v>
      </c>
      <c r="AE6368" t="str">
        <f t="shared" si="298"/>
        <v>sp|Q9CQQ7|AT5F1_MOUSE_sp|Q9D6K8|FUND2_MOUSE</v>
      </c>
      <c r="AF6368" t="str">
        <f t="shared" si="299"/>
        <v>LLAK[325.13]K_QIPTEVK[325.13]SK[170.11]</v>
      </c>
    </row>
    <row r="6369" spans="1:32" x14ac:dyDescent="0.25">
      <c r="A6369" t="s">
        <v>3274</v>
      </c>
      <c r="B6369" t="str">
        <f>VLOOKUP(A6369,[1]Files!$A$2:$B$73,2,FALSE)</f>
        <v>Heart</v>
      </c>
      <c r="C6369">
        <v>10589</v>
      </c>
      <c r="D6369">
        <v>4944.5004209999997</v>
      </c>
      <c r="E6369">
        <v>4944.4508720000003</v>
      </c>
      <c r="F6369">
        <v>4</v>
      </c>
      <c r="G6369">
        <v>955.437547</v>
      </c>
      <c r="H6369">
        <v>3237.6578089999998</v>
      </c>
      <c r="I6369">
        <v>955.435923</v>
      </c>
      <c r="J6369">
        <v>3236.6412310000001</v>
      </c>
      <c r="K6369">
        <v>1.0182</v>
      </c>
      <c r="L6369">
        <f t="shared" si="297"/>
        <v>1.0182</v>
      </c>
      <c r="M6369" t="s">
        <v>370</v>
      </c>
      <c r="N6369" t="s">
        <v>371</v>
      </c>
      <c r="O6369">
        <v>1.8587E-3</v>
      </c>
      <c r="P6369">
        <v>0</v>
      </c>
      <c r="Q6369" t="s">
        <v>372</v>
      </c>
      <c r="R6369" t="s">
        <v>373</v>
      </c>
      <c r="S6369">
        <v>10590</v>
      </c>
      <c r="T6369">
        <v>10593</v>
      </c>
      <c r="U6369" t="s">
        <v>60</v>
      </c>
      <c r="V6369" t="s">
        <v>56</v>
      </c>
      <c r="W6369" t="s">
        <v>61</v>
      </c>
      <c r="X6369" t="s">
        <v>57</v>
      </c>
      <c r="Y6369">
        <v>218</v>
      </c>
      <c r="Z6369">
        <v>1</v>
      </c>
      <c r="AA6369">
        <v>219</v>
      </c>
      <c r="AB6369">
        <v>1</v>
      </c>
      <c r="AC6369" t="s">
        <v>35</v>
      </c>
      <c r="AD6369" t="s">
        <v>35</v>
      </c>
      <c r="AE6369" t="str">
        <f t="shared" si="298"/>
        <v>sp|O35129|PHB2_MOUSE_sp|P67778|PHB_MOUSE</v>
      </c>
      <c r="AF6369" t="str">
        <f t="shared" si="299"/>
        <v>AK[325.13]QEQR_AAIISAEGDSK[325.13]AAELIANSLATAGDGLIELR</v>
      </c>
    </row>
    <row r="6370" spans="1:32" x14ac:dyDescent="0.25">
      <c r="A6370" t="s">
        <v>4859</v>
      </c>
      <c r="B6370" t="str">
        <f>VLOOKUP(A6370,[1]Files!$A$2:$B$73,2,FALSE)</f>
        <v>Heart</v>
      </c>
      <c r="C6370">
        <v>15750</v>
      </c>
      <c r="D6370">
        <v>4722.3931210000001</v>
      </c>
      <c r="E6370">
        <v>4722.3981379999996</v>
      </c>
      <c r="F6370">
        <v>4</v>
      </c>
      <c r="G6370">
        <v>1985.9991930000001</v>
      </c>
      <c r="H6370">
        <v>1984.9888639999999</v>
      </c>
      <c r="I6370">
        <v>1984.9849509999999</v>
      </c>
      <c r="J6370">
        <v>1984.9849509999999</v>
      </c>
      <c r="K6370">
        <v>1.0182</v>
      </c>
      <c r="L6370">
        <f t="shared" si="297"/>
        <v>1.0182</v>
      </c>
      <c r="M6370" t="s">
        <v>3358</v>
      </c>
      <c r="N6370" t="s">
        <v>3358</v>
      </c>
      <c r="O6370" t="s">
        <v>35</v>
      </c>
      <c r="P6370" t="s">
        <v>35</v>
      </c>
      <c r="Q6370" t="s">
        <v>3360</v>
      </c>
      <c r="R6370" t="s">
        <v>3360</v>
      </c>
      <c r="S6370">
        <v>15754</v>
      </c>
      <c r="T6370">
        <v>15753</v>
      </c>
      <c r="U6370" t="s">
        <v>1885</v>
      </c>
      <c r="V6370" t="s">
        <v>1885</v>
      </c>
      <c r="W6370" t="s">
        <v>1886</v>
      </c>
      <c r="X6370" t="s">
        <v>1886</v>
      </c>
      <c r="Y6370">
        <v>37</v>
      </c>
      <c r="Z6370">
        <v>1</v>
      </c>
      <c r="AA6370">
        <v>37</v>
      </c>
      <c r="AB6370">
        <v>1</v>
      </c>
      <c r="AC6370">
        <v>2.2900000000000001E-4</v>
      </c>
      <c r="AD6370" s="1">
        <v>7.6699999999999994E-5</v>
      </c>
      <c r="AE6370" t="str">
        <f t="shared" si="298"/>
        <v>sp|Q9CQR4|ACO13_MOUSE_sp|Q9CQR4|ACO13_MOUSE</v>
      </c>
      <c r="AF6370" t="str">
        <f t="shared" si="299"/>
        <v>VTLVSAAPEK[325.13]LIC[160.03]EMK_VTLVSAAPEK[325.13]LIC[160.03]EMK</v>
      </c>
    </row>
    <row r="6371" spans="1:32" x14ac:dyDescent="0.25">
      <c r="A6371" t="s">
        <v>4466</v>
      </c>
      <c r="B6371" t="str">
        <f>VLOOKUP(A6371,[1]Files!$A$2:$B$73,2,FALSE)</f>
        <v>Heart</v>
      </c>
      <c r="C6371">
        <v>5557</v>
      </c>
      <c r="D6371">
        <v>5043.4727110000003</v>
      </c>
      <c r="E6371">
        <v>5043.4669860000004</v>
      </c>
      <c r="F6371">
        <v>4</v>
      </c>
      <c r="G6371">
        <v>1395.705003</v>
      </c>
      <c r="H6371">
        <v>2896.3626429999999</v>
      </c>
      <c r="I6371">
        <v>1395.6994079999999</v>
      </c>
      <c r="J6371">
        <v>2895.3497579999998</v>
      </c>
      <c r="K6371">
        <v>1.0185</v>
      </c>
      <c r="L6371">
        <f t="shared" si="297"/>
        <v>1.0185</v>
      </c>
      <c r="M6371" t="s">
        <v>1156</v>
      </c>
      <c r="N6371" t="s">
        <v>1155</v>
      </c>
      <c r="O6371" t="s">
        <v>35</v>
      </c>
      <c r="P6371" t="s">
        <v>35</v>
      </c>
      <c r="Q6371" t="s">
        <v>1158</v>
      </c>
      <c r="R6371" t="s">
        <v>1157</v>
      </c>
      <c r="S6371">
        <v>5558</v>
      </c>
      <c r="T6371">
        <v>5561</v>
      </c>
      <c r="U6371" t="s">
        <v>1159</v>
      </c>
      <c r="V6371" t="s">
        <v>1159</v>
      </c>
      <c r="W6371" t="s">
        <v>1160</v>
      </c>
      <c r="X6371" t="s">
        <v>1160</v>
      </c>
      <c r="Y6371">
        <v>90</v>
      </c>
      <c r="Z6371">
        <v>1</v>
      </c>
      <c r="AA6371">
        <v>66</v>
      </c>
      <c r="AB6371">
        <v>1</v>
      </c>
      <c r="AC6371">
        <v>3.1300000000000001E-2</v>
      </c>
      <c r="AD6371" s="1">
        <v>1.4600000000000001E-5</v>
      </c>
      <c r="AE6371" t="str">
        <f t="shared" si="298"/>
        <v>sp|Q9WUM5|SUCA_MOUSE_sp|Q9WUM5|SUCA_MOUSE</v>
      </c>
      <c r="AF6371" t="str">
        <f t="shared" si="299"/>
        <v>LVGGTTPGK[325.13]GGQK_IIC[160.03]QGFTGK[325.13]QGTFHSQQALEYGTK</v>
      </c>
    </row>
    <row r="6372" spans="1:32" x14ac:dyDescent="0.25">
      <c r="A6372" t="s">
        <v>2964</v>
      </c>
      <c r="B6372" t="str">
        <f>VLOOKUP(A6372,[1]Files!$A$2:$B$73,2,FALSE)</f>
        <v>Heart</v>
      </c>
      <c r="C6372">
        <v>4845</v>
      </c>
      <c r="D6372">
        <v>3024.4880450000001</v>
      </c>
      <c r="E6372">
        <v>3024.493841</v>
      </c>
      <c r="F6372">
        <v>4</v>
      </c>
      <c r="G6372">
        <v>1006.472459</v>
      </c>
      <c r="H6372">
        <v>1266.6105210000001</v>
      </c>
      <c r="I6372">
        <v>1006.471974</v>
      </c>
      <c r="J6372">
        <v>1267.6295970000001</v>
      </c>
      <c r="K6372">
        <v>-1.0185999999999999</v>
      </c>
      <c r="L6372">
        <f t="shared" si="297"/>
        <v>1.0185999999999999</v>
      </c>
      <c r="M6372" t="s">
        <v>2621</v>
      </c>
      <c r="N6372" t="s">
        <v>2976</v>
      </c>
      <c r="O6372">
        <v>1.9675000000000001E-3</v>
      </c>
      <c r="P6372">
        <v>3.5727000000000002E-2</v>
      </c>
      <c r="Q6372" t="s">
        <v>2622</v>
      </c>
      <c r="R6372" t="s">
        <v>2977</v>
      </c>
      <c r="S6372">
        <v>4848</v>
      </c>
      <c r="T6372">
        <v>4849</v>
      </c>
      <c r="U6372" t="s">
        <v>1003</v>
      </c>
      <c r="V6372" t="s">
        <v>2978</v>
      </c>
      <c r="W6372" t="s">
        <v>1004</v>
      </c>
      <c r="X6372" t="s">
        <v>2979</v>
      </c>
      <c r="Y6372">
        <v>51</v>
      </c>
      <c r="Z6372">
        <v>1</v>
      </c>
      <c r="AA6372">
        <v>121</v>
      </c>
      <c r="AB6372">
        <v>1</v>
      </c>
      <c r="AC6372" t="s">
        <v>35</v>
      </c>
      <c r="AD6372" t="s">
        <v>35</v>
      </c>
      <c r="AE6372" t="str">
        <f t="shared" si="298"/>
        <v>sp|P97450|ATP5J_MOUSE_sp|Q9D6K8|FUND2_MOUSE</v>
      </c>
      <c r="AF6372" t="str">
        <f t="shared" si="299"/>
        <v>EYK[325.13]SKR_QIPTEVK[325.13]SK[170.11]</v>
      </c>
    </row>
    <row r="6373" spans="1:32" x14ac:dyDescent="0.25">
      <c r="A6373" t="s">
        <v>4692</v>
      </c>
      <c r="B6373" t="str">
        <f>VLOOKUP(A6373,[1]Files!$A$2:$B$73,2,FALSE)</f>
        <v>Heart</v>
      </c>
      <c r="C6373">
        <v>9158</v>
      </c>
      <c r="D6373">
        <v>4755.4453670000003</v>
      </c>
      <c r="E6373">
        <v>4756.4064390000003</v>
      </c>
      <c r="F6373">
        <v>4</v>
      </c>
      <c r="G6373">
        <v>1347.6244369999999</v>
      </c>
      <c r="H6373">
        <v>2656.4158659999998</v>
      </c>
      <c r="I6373">
        <v>1347.619426</v>
      </c>
      <c r="J6373">
        <v>2655.402051</v>
      </c>
      <c r="K6373">
        <v>1.0187999999999999</v>
      </c>
      <c r="L6373">
        <f t="shared" si="297"/>
        <v>1.0187999999999999</v>
      </c>
      <c r="M6373" t="s">
        <v>4715</v>
      </c>
      <c r="N6373" t="s">
        <v>4716</v>
      </c>
      <c r="O6373" t="s">
        <v>35</v>
      </c>
      <c r="P6373" t="s">
        <v>35</v>
      </c>
      <c r="Q6373" t="s">
        <v>4717</v>
      </c>
      <c r="R6373" t="s">
        <v>4718</v>
      </c>
      <c r="S6373">
        <v>9159</v>
      </c>
      <c r="T6373">
        <v>9162</v>
      </c>
      <c r="U6373" t="s">
        <v>2173</v>
      </c>
      <c r="V6373" t="s">
        <v>2173</v>
      </c>
      <c r="W6373" t="s">
        <v>2174</v>
      </c>
      <c r="X6373" t="s">
        <v>2174</v>
      </c>
      <c r="Y6373">
        <v>92</v>
      </c>
      <c r="Z6373">
        <v>1</v>
      </c>
      <c r="AA6373">
        <v>197</v>
      </c>
      <c r="AB6373">
        <v>1</v>
      </c>
      <c r="AC6373">
        <v>1.2999999999999999E-3</v>
      </c>
      <c r="AD6373" s="1">
        <v>4.42E-6</v>
      </c>
      <c r="AE6373" t="str">
        <f t="shared" si="298"/>
        <v>sp|P20108|PRDX3_MOUSE_sp|P20108|PRDX3_MOUSE</v>
      </c>
      <c r="AF6373" t="str">
        <f t="shared" si="299"/>
        <v>ELSLDDFK[325.13]GK_GLFIIDPNGVVK[325.13]HLSVNDLPVGR</v>
      </c>
    </row>
    <row r="6374" spans="1:32" x14ac:dyDescent="0.25">
      <c r="A6374" t="s">
        <v>1776</v>
      </c>
      <c r="B6374" t="str">
        <f>VLOOKUP(A6374,[1]Files!$A$2:$B$73,2,FALSE)</f>
        <v>Heart</v>
      </c>
      <c r="C6374">
        <v>9470</v>
      </c>
      <c r="D6374">
        <v>4686.3627260000003</v>
      </c>
      <c r="E6374">
        <v>4686.424994</v>
      </c>
      <c r="F6374">
        <v>4</v>
      </c>
      <c r="G6374">
        <v>1705.8394029999999</v>
      </c>
      <c r="H6374">
        <v>2229.1182589999999</v>
      </c>
      <c r="I6374">
        <v>1703.8307560000001</v>
      </c>
      <c r="J6374">
        <v>2230.1079030000001</v>
      </c>
      <c r="K6374">
        <v>1.0189999999999999</v>
      </c>
      <c r="L6374">
        <f t="shared" si="297"/>
        <v>1.0189999999999999</v>
      </c>
      <c r="M6374" t="s">
        <v>852</v>
      </c>
      <c r="N6374" t="s">
        <v>2240</v>
      </c>
      <c r="O6374">
        <v>0</v>
      </c>
      <c r="P6374">
        <v>1.4545000000000001E-2</v>
      </c>
      <c r="Q6374" t="s">
        <v>853</v>
      </c>
      <c r="R6374" t="s">
        <v>2241</v>
      </c>
      <c r="S6374">
        <v>9473</v>
      </c>
      <c r="T6374">
        <v>9474</v>
      </c>
      <c r="U6374" t="s">
        <v>535</v>
      </c>
      <c r="V6374" t="s">
        <v>2242</v>
      </c>
      <c r="W6374" t="s">
        <v>537</v>
      </c>
      <c r="X6374" t="s">
        <v>2243</v>
      </c>
      <c r="Y6374">
        <v>63</v>
      </c>
      <c r="Z6374">
        <v>1</v>
      </c>
      <c r="AA6374">
        <v>261</v>
      </c>
      <c r="AB6374">
        <v>1</v>
      </c>
      <c r="AC6374" t="s">
        <v>35</v>
      </c>
      <c r="AD6374" t="s">
        <v>35</v>
      </c>
      <c r="AE6374" t="str">
        <f t="shared" si="298"/>
        <v>sp|P48962|ADT1_MOUSE_sp|Q9Z2I0|LETM1_MOUSE</v>
      </c>
      <c r="AF6374" t="str">
        <f t="shared" si="299"/>
        <v>IPK[325.13]EQGFLSFWR_LELAK[325.13]FLQDTIEEMALK[170.11]</v>
      </c>
    </row>
    <row r="6375" spans="1:32" x14ac:dyDescent="0.25">
      <c r="A6375" t="s">
        <v>1504</v>
      </c>
      <c r="B6375" t="str">
        <f>VLOOKUP(A6375,[1]Files!$A$2:$B$73,2,FALSE)</f>
        <v>Brain</v>
      </c>
      <c r="C6375">
        <v>11203</v>
      </c>
      <c r="D6375">
        <v>5338.6768739999998</v>
      </c>
      <c r="E6375">
        <v>5338.6788999999999</v>
      </c>
      <c r="F6375">
        <v>4</v>
      </c>
      <c r="G6375">
        <v>905.45091400000001</v>
      </c>
      <c r="H6375">
        <v>3681.8208949999998</v>
      </c>
      <c r="I6375">
        <v>905.44944799999996</v>
      </c>
      <c r="J6375">
        <v>3680.8032280000002</v>
      </c>
      <c r="K6375">
        <v>1.0190999999999999</v>
      </c>
      <c r="L6375">
        <f t="shared" si="297"/>
        <v>1.0190999999999999</v>
      </c>
      <c r="M6375" t="s">
        <v>251</v>
      </c>
      <c r="N6375" t="s">
        <v>250</v>
      </c>
      <c r="O6375">
        <v>1.0101000000000001E-2</v>
      </c>
      <c r="P6375">
        <v>0</v>
      </c>
      <c r="Q6375" t="s">
        <v>253</v>
      </c>
      <c r="R6375" t="s">
        <v>252</v>
      </c>
      <c r="S6375">
        <v>11204</v>
      </c>
      <c r="T6375">
        <v>11207</v>
      </c>
      <c r="U6375" t="s">
        <v>254</v>
      </c>
      <c r="V6375" t="s">
        <v>254</v>
      </c>
      <c r="W6375" t="s">
        <v>255</v>
      </c>
      <c r="X6375" t="s">
        <v>255</v>
      </c>
      <c r="Y6375">
        <v>128</v>
      </c>
      <c r="Z6375">
        <v>1</v>
      </c>
      <c r="AA6375">
        <v>249</v>
      </c>
      <c r="AB6375">
        <v>1</v>
      </c>
      <c r="AC6375" t="s">
        <v>35</v>
      </c>
      <c r="AD6375" t="s">
        <v>35</v>
      </c>
      <c r="AE6375" t="str">
        <f t="shared" si="298"/>
        <v>sp|Q60932|VDAC1_MOUSE_sp|Q60932|VDAC1_MOUSE</v>
      </c>
      <c r="AF6375" t="str">
        <f t="shared" si="299"/>
        <v>IK[325.13]TGYK_YQVDPDAC[160.03]FSAK[325.13]VNNSSLIGLGYTQTLKPGIK</v>
      </c>
    </row>
    <row r="6376" spans="1:32" x14ac:dyDescent="0.25">
      <c r="A6376" t="s">
        <v>727</v>
      </c>
      <c r="B6376" t="str">
        <f>VLOOKUP(A6376,[1]Files!$A$2:$B$73,2,FALSE)</f>
        <v>Brain</v>
      </c>
      <c r="C6376">
        <v>8226</v>
      </c>
      <c r="D6376">
        <v>5338.676813</v>
      </c>
      <c r="E6376">
        <v>5339.6608329999999</v>
      </c>
      <c r="F6376">
        <v>4</v>
      </c>
      <c r="G6376">
        <v>905.45060899999999</v>
      </c>
      <c r="H6376">
        <v>3681.8211390000001</v>
      </c>
      <c r="I6376">
        <v>905.44944799999996</v>
      </c>
      <c r="J6376">
        <v>3680.8032280000002</v>
      </c>
      <c r="K6376">
        <v>1.0190999999999999</v>
      </c>
      <c r="L6376">
        <f t="shared" si="297"/>
        <v>1.0190999999999999</v>
      </c>
      <c r="M6376" t="s">
        <v>251</v>
      </c>
      <c r="N6376" t="s">
        <v>250</v>
      </c>
      <c r="O6376">
        <v>1.6226999999999998E-2</v>
      </c>
      <c r="P6376">
        <v>0</v>
      </c>
      <c r="Q6376" t="s">
        <v>253</v>
      </c>
      <c r="R6376" t="s">
        <v>252</v>
      </c>
      <c r="S6376">
        <v>8227</v>
      </c>
      <c r="T6376">
        <v>8230</v>
      </c>
      <c r="U6376" t="s">
        <v>254</v>
      </c>
      <c r="V6376" t="s">
        <v>254</v>
      </c>
      <c r="W6376" t="s">
        <v>255</v>
      </c>
      <c r="X6376" t="s">
        <v>255</v>
      </c>
      <c r="Y6376">
        <v>128</v>
      </c>
      <c r="Z6376">
        <v>1</v>
      </c>
      <c r="AA6376">
        <v>249</v>
      </c>
      <c r="AB6376">
        <v>1</v>
      </c>
      <c r="AC6376" t="s">
        <v>35</v>
      </c>
      <c r="AD6376" t="s">
        <v>35</v>
      </c>
      <c r="AE6376" t="str">
        <f t="shared" si="298"/>
        <v>sp|Q60932|VDAC1_MOUSE_sp|Q60932|VDAC1_MOUSE</v>
      </c>
      <c r="AF6376" t="str">
        <f t="shared" si="299"/>
        <v>IK[325.13]TGYK_YQVDPDAC[160.03]FSAK[325.13]VNNSSLIGLGYTQTLKPGIK</v>
      </c>
    </row>
    <row r="6377" spans="1:32" x14ac:dyDescent="0.25">
      <c r="A6377" t="s">
        <v>4785</v>
      </c>
      <c r="B6377" t="str">
        <f>VLOOKUP(A6377,[1]Files!$A$2:$B$73,2,FALSE)</f>
        <v>Heart</v>
      </c>
      <c r="C6377">
        <v>6747</v>
      </c>
      <c r="D6377">
        <v>3706.9842469999999</v>
      </c>
      <c r="E6377">
        <v>3707.9876020000002</v>
      </c>
      <c r="F6377">
        <v>5</v>
      </c>
      <c r="G6377">
        <v>839.43992800000001</v>
      </c>
      <c r="H6377">
        <v>2116.139255</v>
      </c>
      <c r="I6377">
        <v>839.43888300000003</v>
      </c>
      <c r="J6377">
        <v>2115.121185</v>
      </c>
      <c r="K6377">
        <v>1.0190999999999999</v>
      </c>
      <c r="L6377">
        <f t="shared" si="297"/>
        <v>1.0190999999999999</v>
      </c>
      <c r="M6377" t="s">
        <v>828</v>
      </c>
      <c r="N6377" t="s">
        <v>829</v>
      </c>
      <c r="O6377" t="s">
        <v>35</v>
      </c>
      <c r="P6377" t="s">
        <v>35</v>
      </c>
      <c r="Q6377" t="s">
        <v>830</v>
      </c>
      <c r="R6377" t="s">
        <v>831</v>
      </c>
      <c r="S6377">
        <v>6750</v>
      </c>
      <c r="T6377">
        <v>6751</v>
      </c>
      <c r="U6377" t="s">
        <v>158</v>
      </c>
      <c r="V6377" t="s">
        <v>158</v>
      </c>
      <c r="W6377" t="s">
        <v>159</v>
      </c>
      <c r="X6377" t="s">
        <v>159</v>
      </c>
      <c r="Y6377">
        <v>159</v>
      </c>
      <c r="Z6377">
        <v>1</v>
      </c>
      <c r="AA6377">
        <v>133</v>
      </c>
      <c r="AB6377">
        <v>1</v>
      </c>
      <c r="AC6377">
        <v>1.66E-2</v>
      </c>
      <c r="AD6377" s="1">
        <v>1.45E-5</v>
      </c>
      <c r="AE6377" t="str">
        <f t="shared" si="298"/>
        <v>sp|P56480|ATPB_MOUSE_sp|P56480|ATPB_MOUSE</v>
      </c>
      <c r="AF6377" t="str">
        <f t="shared" si="299"/>
        <v>GPIK[325.13]TK_VLDSGAPIK[325.13]IPVGPETLGR</v>
      </c>
    </row>
    <row r="6378" spans="1:32" x14ac:dyDescent="0.25">
      <c r="A6378" t="s">
        <v>4725</v>
      </c>
      <c r="B6378" t="str">
        <f>VLOOKUP(A6378,[1]Files!$A$2:$B$73,2,FALSE)</f>
        <v>Heart</v>
      </c>
      <c r="C6378">
        <v>9578</v>
      </c>
      <c r="D6378">
        <v>5035.5224410000001</v>
      </c>
      <c r="E6378">
        <v>5035.5471109999999</v>
      </c>
      <c r="F6378">
        <v>5</v>
      </c>
      <c r="G6378">
        <v>1611.8147919999999</v>
      </c>
      <c r="H6378">
        <v>2672.3025849999999</v>
      </c>
      <c r="I6378">
        <v>1611.8104149999999</v>
      </c>
      <c r="J6378">
        <v>2671.2878089999999</v>
      </c>
      <c r="K6378">
        <v>1.0192000000000001</v>
      </c>
      <c r="L6378">
        <f t="shared" si="297"/>
        <v>1.0192000000000001</v>
      </c>
      <c r="M6378" t="s">
        <v>1966</v>
      </c>
      <c r="N6378" t="s">
        <v>2947</v>
      </c>
      <c r="O6378" t="s">
        <v>35</v>
      </c>
      <c r="P6378" t="s">
        <v>35</v>
      </c>
      <c r="Q6378" t="s">
        <v>1968</v>
      </c>
      <c r="R6378" t="s">
        <v>2948</v>
      </c>
      <c r="S6378">
        <v>9581</v>
      </c>
      <c r="T6378">
        <v>9582</v>
      </c>
      <c r="U6378" t="s">
        <v>1970</v>
      </c>
      <c r="V6378" t="s">
        <v>1970</v>
      </c>
      <c r="W6378" t="s">
        <v>1971</v>
      </c>
      <c r="X6378" t="s">
        <v>1971</v>
      </c>
      <c r="Y6378">
        <v>206</v>
      </c>
      <c r="Z6378">
        <v>1</v>
      </c>
      <c r="AA6378">
        <v>232</v>
      </c>
      <c r="AB6378">
        <v>1</v>
      </c>
      <c r="AC6378">
        <v>1.64E-4</v>
      </c>
      <c r="AD6378" s="1">
        <v>4.32E-7</v>
      </c>
      <c r="AE6378" t="str">
        <f t="shared" si="298"/>
        <v>sp|Q99LC5|ETFA_MOUSE_sp|Q99LC5|ETFA_MOUSE</v>
      </c>
      <c r="AF6378" t="str">
        <f t="shared" si="299"/>
        <v>LTK[325.13]SDRPELTGAK_SGENFK[325.13]LLYDLADQLHAAVGASR</v>
      </c>
    </row>
    <row r="6379" spans="1:32" x14ac:dyDescent="0.25">
      <c r="A6379" t="s">
        <v>1776</v>
      </c>
      <c r="B6379" t="str">
        <f>VLOOKUP(A6379,[1]Files!$A$2:$B$73,2,FALSE)</f>
        <v>Heart</v>
      </c>
      <c r="C6379">
        <v>6751</v>
      </c>
      <c r="D6379">
        <v>4467.3172409999997</v>
      </c>
      <c r="E6379">
        <v>4467.3170829999999</v>
      </c>
      <c r="F6379">
        <v>4</v>
      </c>
      <c r="G6379">
        <v>1577.8049040000001</v>
      </c>
      <c r="H6379">
        <v>2138.1072720000002</v>
      </c>
      <c r="I6379">
        <v>1577.804936</v>
      </c>
      <c r="J6379">
        <v>2139.1265450000001</v>
      </c>
      <c r="K6379">
        <v>-1.0193000000000001</v>
      </c>
      <c r="L6379">
        <f t="shared" si="297"/>
        <v>1.0193000000000001</v>
      </c>
      <c r="M6379" t="s">
        <v>1133</v>
      </c>
      <c r="N6379" t="s">
        <v>2102</v>
      </c>
      <c r="O6379">
        <v>0</v>
      </c>
      <c r="P6379">
        <v>3.8265E-2</v>
      </c>
      <c r="Q6379" t="s">
        <v>1135</v>
      </c>
      <c r="R6379" t="s">
        <v>2103</v>
      </c>
      <c r="S6379">
        <v>6754</v>
      </c>
      <c r="T6379">
        <v>6753</v>
      </c>
      <c r="U6379" t="s">
        <v>1136</v>
      </c>
      <c r="V6379" t="s">
        <v>2104</v>
      </c>
      <c r="W6379" t="s">
        <v>1137</v>
      </c>
      <c r="X6379" t="s">
        <v>2105</v>
      </c>
      <c r="Y6379">
        <v>225</v>
      </c>
      <c r="Z6379">
        <v>1</v>
      </c>
      <c r="AA6379">
        <v>370</v>
      </c>
      <c r="AB6379">
        <v>1</v>
      </c>
      <c r="AC6379" t="s">
        <v>35</v>
      </c>
      <c r="AD6379" t="s">
        <v>35</v>
      </c>
      <c r="AE6379" t="str">
        <f t="shared" si="298"/>
        <v>sp|Q9CQQ7|AT5F1_MOUSE_sp|Q8VCE1|DJC28_MOUSE</v>
      </c>
      <c r="AF6379" t="str">
        <f t="shared" si="299"/>
        <v>HVVK[325.13]SISVQQEK_TPRVK[325.13]AGFLNWLNLWK</v>
      </c>
    </row>
    <row r="6380" spans="1:32" x14ac:dyDescent="0.25">
      <c r="A6380" t="s">
        <v>4240</v>
      </c>
      <c r="B6380" t="str">
        <f>VLOOKUP(A6380,[1]Files!$A$2:$B$73,2,FALSE)</f>
        <v>Heart</v>
      </c>
      <c r="C6380">
        <v>6962</v>
      </c>
      <c r="D6380">
        <v>2672.4105770000001</v>
      </c>
      <c r="E6380">
        <v>2672.4105890000001</v>
      </c>
      <c r="F6380">
        <v>4</v>
      </c>
      <c r="G6380">
        <v>768.43876799999998</v>
      </c>
      <c r="H6380">
        <v>1152.5667450000001</v>
      </c>
      <c r="I6380">
        <v>768.43815500000005</v>
      </c>
      <c r="J6380">
        <v>1153.586669</v>
      </c>
      <c r="K6380">
        <v>-1.0193000000000001</v>
      </c>
      <c r="L6380">
        <f t="shared" si="297"/>
        <v>1.0193000000000001</v>
      </c>
      <c r="M6380" t="s">
        <v>1591</v>
      </c>
      <c r="N6380" t="s">
        <v>350</v>
      </c>
      <c r="O6380">
        <v>2.5904E-2</v>
      </c>
      <c r="P6380">
        <v>3.4950000000000002E-2</v>
      </c>
      <c r="Q6380" t="s">
        <v>1592</v>
      </c>
      <c r="R6380" t="s">
        <v>352</v>
      </c>
      <c r="S6380">
        <v>6963</v>
      </c>
      <c r="T6380">
        <v>6964</v>
      </c>
      <c r="U6380" t="s">
        <v>1136</v>
      </c>
      <c r="V6380" t="s">
        <v>354</v>
      </c>
      <c r="W6380" t="s">
        <v>1137</v>
      </c>
      <c r="X6380" t="s">
        <v>355</v>
      </c>
      <c r="Y6380">
        <v>248</v>
      </c>
      <c r="Z6380">
        <v>1</v>
      </c>
      <c r="AA6380">
        <v>289</v>
      </c>
      <c r="AB6380">
        <v>1</v>
      </c>
      <c r="AC6380" t="s">
        <v>35</v>
      </c>
      <c r="AD6380" t="s">
        <v>35</v>
      </c>
      <c r="AE6380" t="str">
        <f t="shared" si="298"/>
        <v>sp|Q9CQQ7|AT5F1_MOUSE_sp|Q922Q1|MARC2_MOUSE</v>
      </c>
      <c r="AF6380" t="str">
        <f t="shared" si="299"/>
        <v>LLAK[325.13]K_K[325.13]EPLETLK</v>
      </c>
    </row>
    <row r="6381" spans="1:32" x14ac:dyDescent="0.25">
      <c r="A6381" t="s">
        <v>2554</v>
      </c>
      <c r="B6381" t="str">
        <f>VLOOKUP(A6381,[1]Files!$A$2:$B$73,2,FALSE)</f>
        <v>Heart</v>
      </c>
      <c r="C6381">
        <v>6798</v>
      </c>
      <c r="D6381">
        <v>5303.7021759999998</v>
      </c>
      <c r="E6381">
        <v>5304.6935210000001</v>
      </c>
      <c r="F6381">
        <v>6</v>
      </c>
      <c r="G6381">
        <v>1480.7283660000001</v>
      </c>
      <c r="H6381">
        <v>3071.568745</v>
      </c>
      <c r="I6381">
        <v>1480.72702</v>
      </c>
      <c r="J6381">
        <v>3070.5505680000001</v>
      </c>
      <c r="K6381">
        <v>1.0195000000000001</v>
      </c>
      <c r="L6381">
        <f t="shared" si="297"/>
        <v>1.0195000000000001</v>
      </c>
      <c r="M6381" t="s">
        <v>2782</v>
      </c>
      <c r="N6381" t="s">
        <v>2783</v>
      </c>
      <c r="O6381">
        <v>1.8779000000000001E-3</v>
      </c>
      <c r="P6381">
        <v>0</v>
      </c>
      <c r="Q6381" t="s">
        <v>2784</v>
      </c>
      <c r="R6381" t="s">
        <v>2421</v>
      </c>
      <c r="S6381">
        <v>6799</v>
      </c>
      <c r="T6381">
        <v>6802</v>
      </c>
      <c r="U6381" t="s">
        <v>2422</v>
      </c>
      <c r="V6381" t="s">
        <v>2422</v>
      </c>
      <c r="W6381" t="s">
        <v>2423</v>
      </c>
      <c r="X6381" t="s">
        <v>2423</v>
      </c>
      <c r="Y6381">
        <v>102</v>
      </c>
      <c r="Z6381">
        <v>1</v>
      </c>
      <c r="AA6381">
        <v>248</v>
      </c>
      <c r="AB6381">
        <v>1</v>
      </c>
      <c r="AC6381" t="s">
        <v>35</v>
      </c>
      <c r="AD6381" t="s">
        <v>35</v>
      </c>
      <c r="AE6381" t="str">
        <f t="shared" si="298"/>
        <v>sp|Q9CZ13|QCR1_MOUSE_sp|Q9CZ13|QCR1_MOUSE</v>
      </c>
      <c r="AF6381" t="str">
        <f t="shared" si="299"/>
        <v>GTK[325.13]NRPGNALEK_M[147.04]VLAAAGGVEHQQLLDLAQK[325.13]HLSSVSR</v>
      </c>
    </row>
    <row r="6382" spans="1:32" x14ac:dyDescent="0.25">
      <c r="A6382" t="s">
        <v>4800</v>
      </c>
      <c r="B6382" t="str">
        <f>VLOOKUP(A6382,[1]Files!$A$2:$B$73,2,FALSE)</f>
        <v>Heart</v>
      </c>
      <c r="C6382">
        <v>11201</v>
      </c>
      <c r="D6382">
        <v>4633.3650449999996</v>
      </c>
      <c r="E6382">
        <v>4635.3557659999997</v>
      </c>
      <c r="F6382">
        <v>5</v>
      </c>
      <c r="G6382">
        <v>1452.642992</v>
      </c>
      <c r="H6382">
        <v>2429.3169889999999</v>
      </c>
      <c r="I6382">
        <v>1452.6442460000001</v>
      </c>
      <c r="J6382">
        <v>2428.2961890000001</v>
      </c>
      <c r="K6382">
        <v>1.0195000000000001</v>
      </c>
      <c r="L6382">
        <f t="shared" si="297"/>
        <v>1.0195000000000001</v>
      </c>
      <c r="M6382" t="s">
        <v>2111</v>
      </c>
      <c r="N6382" t="s">
        <v>629</v>
      </c>
      <c r="O6382" t="s">
        <v>35</v>
      </c>
      <c r="P6382" t="s">
        <v>35</v>
      </c>
      <c r="Q6382" t="s">
        <v>89</v>
      </c>
      <c r="R6382" t="s">
        <v>630</v>
      </c>
      <c r="S6382">
        <v>11204</v>
      </c>
      <c r="T6382">
        <v>11205</v>
      </c>
      <c r="U6382" t="s">
        <v>90</v>
      </c>
      <c r="V6382" t="s">
        <v>158</v>
      </c>
      <c r="W6382" t="s">
        <v>91</v>
      </c>
      <c r="X6382" t="s">
        <v>159</v>
      </c>
      <c r="Y6382">
        <v>192</v>
      </c>
      <c r="Z6382">
        <v>1</v>
      </c>
      <c r="AA6382">
        <v>124</v>
      </c>
      <c r="AB6382">
        <v>1</v>
      </c>
      <c r="AC6382">
        <v>4.4200000000000001E-4</v>
      </c>
      <c r="AD6382" s="1">
        <v>1.4600000000000001E-7</v>
      </c>
      <c r="AE6382" t="str">
        <f t="shared" si="298"/>
        <v>sp|Q9DB20|ATPO_MOUSE_sp|P56480|ATPB_MOUSE</v>
      </c>
      <c r="AF6382" t="str">
        <f t="shared" si="299"/>
        <v>IGEK[325.13]YVDM[147.04]SAK_GQK[325.13]VLDSGAPIKIPVGPETLGR</v>
      </c>
    </row>
    <row r="6383" spans="1:32" x14ac:dyDescent="0.25">
      <c r="A6383" t="s">
        <v>4765</v>
      </c>
      <c r="B6383" t="str">
        <f>VLOOKUP(A6383,[1]Files!$A$2:$B$73,2,FALSE)</f>
        <v>Heart</v>
      </c>
      <c r="C6383">
        <v>8583</v>
      </c>
      <c r="D6383">
        <v>6357.0844530000004</v>
      </c>
      <c r="E6383">
        <v>6357.0348569999996</v>
      </c>
      <c r="F6383">
        <v>4</v>
      </c>
      <c r="G6383">
        <v>2593.0967740000001</v>
      </c>
      <c r="H6383">
        <v>3012.5826139999999</v>
      </c>
      <c r="I6383">
        <v>2593.0881060000002</v>
      </c>
      <c r="J6383">
        <v>3011.5716360000001</v>
      </c>
      <c r="K6383">
        <v>1.0196000000000001</v>
      </c>
      <c r="L6383">
        <f t="shared" si="297"/>
        <v>1.0196000000000001</v>
      </c>
      <c r="M6383" t="s">
        <v>1051</v>
      </c>
      <c r="N6383" t="s">
        <v>1050</v>
      </c>
      <c r="O6383" t="s">
        <v>35</v>
      </c>
      <c r="P6383" t="s">
        <v>35</v>
      </c>
      <c r="Q6383" t="s">
        <v>1053</v>
      </c>
      <c r="R6383" t="s">
        <v>1052</v>
      </c>
      <c r="S6383">
        <v>8584</v>
      </c>
      <c r="T6383">
        <v>8585</v>
      </c>
      <c r="U6383" t="s">
        <v>1054</v>
      </c>
      <c r="V6383" t="s">
        <v>1054</v>
      </c>
      <c r="W6383" t="s">
        <v>1055</v>
      </c>
      <c r="X6383" t="s">
        <v>1055</v>
      </c>
      <c r="Y6383">
        <v>60</v>
      </c>
      <c r="Z6383">
        <v>1</v>
      </c>
      <c r="AA6383">
        <v>67</v>
      </c>
      <c r="AB6383">
        <v>1</v>
      </c>
      <c r="AC6383" s="1">
        <v>5.5800000000000001E-5</v>
      </c>
      <c r="AD6383">
        <v>1.1100000000000001E-3</v>
      </c>
      <c r="AE6383" t="str">
        <f t="shared" si="298"/>
        <v>sp|Q9D6J6|NDUV2_MOUSE_sp|Q9D6J6|NDUV2_MOUSE</v>
      </c>
      <c r="AF6383" t="str">
        <f t="shared" si="299"/>
        <v>DTPENNPDTPFDFTPENYK[325.13]R_IEAIVK[325.13]NYPEGHQAAAVLPVLDLAQR</v>
      </c>
    </row>
    <row r="6384" spans="1:32" x14ac:dyDescent="0.25">
      <c r="A6384" t="s">
        <v>2554</v>
      </c>
      <c r="B6384" t="str">
        <f>VLOOKUP(A6384,[1]Files!$A$2:$B$73,2,FALSE)</f>
        <v>Heart</v>
      </c>
      <c r="C6384">
        <v>3829</v>
      </c>
      <c r="D6384">
        <v>3024.4868710000001</v>
      </c>
      <c r="E6384">
        <v>3025.4845639999999</v>
      </c>
      <c r="F6384">
        <v>4</v>
      </c>
      <c r="G6384">
        <v>1006.472215</v>
      </c>
      <c r="H6384">
        <v>1266.609592</v>
      </c>
      <c r="I6384">
        <v>1006.471974</v>
      </c>
      <c r="J6384">
        <v>1267.6295970000001</v>
      </c>
      <c r="K6384">
        <v>-1.0198</v>
      </c>
      <c r="L6384">
        <f t="shared" si="297"/>
        <v>1.0198</v>
      </c>
      <c r="M6384" t="s">
        <v>2621</v>
      </c>
      <c r="N6384" t="s">
        <v>2266</v>
      </c>
      <c r="O6384">
        <v>9.9161000000000006E-3</v>
      </c>
      <c r="P6384">
        <v>3.5286999999999999E-2</v>
      </c>
      <c r="Q6384" t="s">
        <v>2622</v>
      </c>
      <c r="R6384" t="s">
        <v>2267</v>
      </c>
      <c r="S6384">
        <v>3832</v>
      </c>
      <c r="T6384">
        <v>3833</v>
      </c>
      <c r="U6384" t="s">
        <v>1003</v>
      </c>
      <c r="V6384" t="s">
        <v>2268</v>
      </c>
      <c r="W6384" t="s">
        <v>1004</v>
      </c>
      <c r="X6384" t="s">
        <v>2269</v>
      </c>
      <c r="Y6384">
        <v>51</v>
      </c>
      <c r="Z6384">
        <v>1</v>
      </c>
      <c r="AA6384">
        <v>32</v>
      </c>
      <c r="AB6384">
        <v>1</v>
      </c>
      <c r="AC6384" t="s">
        <v>35</v>
      </c>
      <c r="AD6384" t="s">
        <v>35</v>
      </c>
      <c r="AE6384" t="str">
        <f t="shared" si="298"/>
        <v>sp|P97450|ATP5J_MOUSE_sp|Q78IK4|MIC27_MOUSE</v>
      </c>
      <c r="AF6384" t="str">
        <f t="shared" si="299"/>
        <v>EYK[325.13]SKR_LAKEEEPK[325.13]K</v>
      </c>
    </row>
    <row r="6385" spans="1:32" x14ac:dyDescent="0.25">
      <c r="A6385" t="s">
        <v>4048</v>
      </c>
      <c r="B6385" t="str">
        <f>VLOOKUP(A6385,[1]Files!$A$2:$B$73,2,FALSE)</f>
        <v>Heart</v>
      </c>
      <c r="C6385">
        <v>7519</v>
      </c>
      <c r="D6385">
        <v>4846.2737370000004</v>
      </c>
      <c r="E6385">
        <v>4846.2777020000003</v>
      </c>
      <c r="F6385">
        <v>5</v>
      </c>
      <c r="G6385">
        <v>1063.5013899999999</v>
      </c>
      <c r="H6385">
        <v>3031.3672820000002</v>
      </c>
      <c r="I6385">
        <v>1063.5008310000001</v>
      </c>
      <c r="J6385">
        <v>3030.3480709999999</v>
      </c>
      <c r="K6385">
        <v>1.0198</v>
      </c>
      <c r="L6385">
        <f t="shared" si="297"/>
        <v>1.0198</v>
      </c>
      <c r="M6385" t="s">
        <v>1021</v>
      </c>
      <c r="N6385" t="s">
        <v>2462</v>
      </c>
      <c r="O6385">
        <v>0</v>
      </c>
      <c r="P6385">
        <v>2.4009999999999999E-3</v>
      </c>
      <c r="Q6385" t="s">
        <v>1023</v>
      </c>
      <c r="R6385" t="s">
        <v>1024</v>
      </c>
      <c r="S6385">
        <v>7520</v>
      </c>
      <c r="T6385">
        <v>7521</v>
      </c>
      <c r="U6385" t="s">
        <v>1003</v>
      </c>
      <c r="V6385" t="s">
        <v>1003</v>
      </c>
      <c r="W6385" t="s">
        <v>1004</v>
      </c>
      <c r="X6385" t="s">
        <v>1004</v>
      </c>
      <c r="Y6385">
        <v>79</v>
      </c>
      <c r="Z6385">
        <v>1</v>
      </c>
      <c r="AA6385">
        <v>94</v>
      </c>
      <c r="AB6385">
        <v>1</v>
      </c>
      <c r="AC6385" t="s">
        <v>35</v>
      </c>
      <c r="AD6385" t="s">
        <v>35</v>
      </c>
      <c r="AE6385" t="str">
        <f t="shared" si="298"/>
        <v>sp|P97450|ATP5J_MOUSE_sp|P97450|ATP5J_MOUSE</v>
      </c>
      <c r="AF6385" t="str">
        <f t="shared" si="299"/>
        <v>LK[325.13]QMYGK_GEM[147.04]DTFPTFK[325.13]FDDPKFEVIDKPQS</v>
      </c>
    </row>
    <row r="6386" spans="1:32" x14ac:dyDescent="0.25">
      <c r="A6386" t="s">
        <v>2249</v>
      </c>
      <c r="B6386" t="str">
        <f>VLOOKUP(A6386,[1]Files!$A$2:$B$73,2,FALSE)</f>
        <v>Heart</v>
      </c>
      <c r="C6386">
        <v>9003</v>
      </c>
      <c r="D6386">
        <v>4307.0938050000004</v>
      </c>
      <c r="E6386">
        <v>4307.0964889999996</v>
      </c>
      <c r="F6386">
        <v>5</v>
      </c>
      <c r="G6386">
        <v>1374.609788</v>
      </c>
      <c r="H6386">
        <v>2181.0789519999998</v>
      </c>
      <c r="I6386">
        <v>1374.6051729999999</v>
      </c>
      <c r="J6386">
        <v>2180.063729</v>
      </c>
      <c r="K6386">
        <v>1.0198</v>
      </c>
      <c r="L6386">
        <f t="shared" si="297"/>
        <v>1.0198</v>
      </c>
      <c r="M6386" t="s">
        <v>733</v>
      </c>
      <c r="N6386" t="s">
        <v>2336</v>
      </c>
      <c r="O6386">
        <v>0</v>
      </c>
      <c r="P6386">
        <v>1.8932999999999998E-2</v>
      </c>
      <c r="Q6386" t="s">
        <v>735</v>
      </c>
      <c r="R6386" t="s">
        <v>2337</v>
      </c>
      <c r="S6386">
        <v>9006</v>
      </c>
      <c r="T6386">
        <v>9005</v>
      </c>
      <c r="U6386" t="s">
        <v>737</v>
      </c>
      <c r="V6386" t="s">
        <v>2338</v>
      </c>
      <c r="W6386" t="s">
        <v>739</v>
      </c>
      <c r="X6386" t="s">
        <v>2339</v>
      </c>
      <c r="Y6386">
        <v>67</v>
      </c>
      <c r="Z6386">
        <v>1</v>
      </c>
      <c r="AA6386">
        <v>79</v>
      </c>
      <c r="AB6386">
        <v>1</v>
      </c>
      <c r="AC6386" t="s">
        <v>35</v>
      </c>
      <c r="AD6386" t="s">
        <v>35</v>
      </c>
      <c r="AE6386" t="str">
        <f t="shared" si="298"/>
        <v>sp|P19783|COX41_MOUSE_sp|Q8BTE0|SDHF4_MOUSE</v>
      </c>
      <c r="AF6386" t="str">
        <f t="shared" si="299"/>
        <v>EK[325.13]ADWSSLSR_EPLQKFPDDVNPVTK[325.13]EK</v>
      </c>
    </row>
    <row r="6387" spans="1:32" x14ac:dyDescent="0.25">
      <c r="A6387" t="s">
        <v>4240</v>
      </c>
      <c r="B6387" t="str">
        <f>VLOOKUP(A6387,[1]Files!$A$2:$B$73,2,FALSE)</f>
        <v>Heart</v>
      </c>
      <c r="C6387">
        <v>6509</v>
      </c>
      <c r="D6387">
        <v>2786.4529360000001</v>
      </c>
      <c r="E6387">
        <v>2786.45307</v>
      </c>
      <c r="F6387">
        <v>4</v>
      </c>
      <c r="G6387">
        <v>768.43876799999998</v>
      </c>
      <c r="H6387">
        <v>1266.609103</v>
      </c>
      <c r="I6387">
        <v>768.43815500000005</v>
      </c>
      <c r="J6387">
        <v>1267.6295970000001</v>
      </c>
      <c r="K6387">
        <v>-1.0199</v>
      </c>
      <c r="L6387">
        <f t="shared" si="297"/>
        <v>1.0199</v>
      </c>
      <c r="M6387" t="s">
        <v>1591</v>
      </c>
      <c r="N6387" t="s">
        <v>2266</v>
      </c>
      <c r="O6387">
        <v>1.2352999999999999E-2</v>
      </c>
      <c r="P6387">
        <v>4.5719999999999997E-2</v>
      </c>
      <c r="Q6387" t="s">
        <v>1592</v>
      </c>
      <c r="R6387" t="s">
        <v>2267</v>
      </c>
      <c r="S6387">
        <v>6512</v>
      </c>
      <c r="T6387">
        <v>6511</v>
      </c>
      <c r="U6387" t="s">
        <v>1136</v>
      </c>
      <c r="V6387" t="s">
        <v>2268</v>
      </c>
      <c r="W6387" t="s">
        <v>1137</v>
      </c>
      <c r="X6387" t="s">
        <v>2269</v>
      </c>
      <c r="Y6387">
        <v>248</v>
      </c>
      <c r="Z6387">
        <v>1</v>
      </c>
      <c r="AA6387">
        <v>32</v>
      </c>
      <c r="AB6387">
        <v>1</v>
      </c>
      <c r="AC6387" t="s">
        <v>35</v>
      </c>
      <c r="AD6387" t="s">
        <v>35</v>
      </c>
      <c r="AE6387" t="str">
        <f t="shared" si="298"/>
        <v>sp|Q9CQQ7|AT5F1_MOUSE_sp|Q78IK4|MIC27_MOUSE</v>
      </c>
      <c r="AF6387" t="str">
        <f t="shared" si="299"/>
        <v>LLAK[325.13]K_LAKEEEPK[325.13]K</v>
      </c>
    </row>
    <row r="6388" spans="1:32" x14ac:dyDescent="0.25">
      <c r="A6388" t="s">
        <v>4859</v>
      </c>
      <c r="B6388" t="str">
        <f>VLOOKUP(A6388,[1]Files!$A$2:$B$73,2,FALSE)</f>
        <v>Heart</v>
      </c>
      <c r="C6388">
        <v>12404</v>
      </c>
      <c r="D6388">
        <v>4586.3786419999997</v>
      </c>
      <c r="E6388">
        <v>4587.3473569999996</v>
      </c>
      <c r="F6388">
        <v>4</v>
      </c>
      <c r="G6388">
        <v>1907.978732</v>
      </c>
      <c r="H6388">
        <v>1926.9948449999999</v>
      </c>
      <c r="I6388">
        <v>1906.9636210000001</v>
      </c>
      <c r="J6388">
        <v>1926.989836</v>
      </c>
      <c r="K6388">
        <v>1.0201</v>
      </c>
      <c r="L6388">
        <f t="shared" si="297"/>
        <v>1.0201</v>
      </c>
      <c r="M6388" t="s">
        <v>1015</v>
      </c>
      <c r="N6388" t="s">
        <v>4788</v>
      </c>
      <c r="O6388" t="s">
        <v>35</v>
      </c>
      <c r="P6388" t="s">
        <v>35</v>
      </c>
      <c r="Q6388" t="s">
        <v>1016</v>
      </c>
      <c r="R6388" t="s">
        <v>4789</v>
      </c>
      <c r="S6388">
        <v>12405</v>
      </c>
      <c r="T6388">
        <v>12408</v>
      </c>
      <c r="U6388" t="s">
        <v>72</v>
      </c>
      <c r="V6388" t="s">
        <v>72</v>
      </c>
      <c r="W6388" t="s">
        <v>73</v>
      </c>
      <c r="X6388" t="s">
        <v>73</v>
      </c>
      <c r="Y6388">
        <v>161</v>
      </c>
      <c r="Z6388">
        <v>1</v>
      </c>
      <c r="AA6388">
        <v>218</v>
      </c>
      <c r="AB6388">
        <v>1</v>
      </c>
      <c r="AC6388">
        <v>4.9399999999999999E-3</v>
      </c>
      <c r="AD6388">
        <v>1.09E-3</v>
      </c>
      <c r="AE6388" t="str">
        <f t="shared" si="298"/>
        <v>sp|Q03265|ATPA_MOUSE_sp|Q03265|ATPA_MOUSE</v>
      </c>
      <c r="AF6388" t="str">
        <f t="shared" si="299"/>
        <v>VVDALGNAIDGK[325.13]GPIGSK_QTGK[325.13]TSIAIDTIINQK</v>
      </c>
    </row>
    <row r="6389" spans="1:32" x14ac:dyDescent="0.25">
      <c r="A6389" t="s">
        <v>4725</v>
      </c>
      <c r="B6389" t="str">
        <f>VLOOKUP(A6389,[1]Files!$A$2:$B$73,2,FALSE)</f>
        <v>Heart</v>
      </c>
      <c r="C6389">
        <v>6414</v>
      </c>
      <c r="D6389">
        <v>4764.352519</v>
      </c>
      <c r="E6389">
        <v>4765.3414970000003</v>
      </c>
      <c r="F6389">
        <v>4</v>
      </c>
      <c r="G6389">
        <v>1852.8814420000001</v>
      </c>
      <c r="H6389">
        <v>2160.0660119999998</v>
      </c>
      <c r="I6389">
        <v>1852.8777680000001</v>
      </c>
      <c r="J6389">
        <v>2159.0494760000001</v>
      </c>
      <c r="K6389">
        <v>1.0202</v>
      </c>
      <c r="L6389">
        <f t="shared" si="297"/>
        <v>1.0202</v>
      </c>
      <c r="M6389" t="s">
        <v>4748</v>
      </c>
      <c r="N6389" t="s">
        <v>3152</v>
      </c>
      <c r="O6389" t="s">
        <v>35</v>
      </c>
      <c r="P6389" t="s">
        <v>35</v>
      </c>
      <c r="Q6389" t="s">
        <v>3153</v>
      </c>
      <c r="R6389" t="s">
        <v>3154</v>
      </c>
      <c r="S6389">
        <v>6417</v>
      </c>
      <c r="T6389">
        <v>6418</v>
      </c>
      <c r="U6389" t="s">
        <v>2655</v>
      </c>
      <c r="V6389" t="s">
        <v>2655</v>
      </c>
      <c r="W6389" t="s">
        <v>2656</v>
      </c>
      <c r="X6389" t="s">
        <v>2656</v>
      </c>
      <c r="Y6389">
        <v>229</v>
      </c>
      <c r="Z6389">
        <v>1</v>
      </c>
      <c r="AA6389">
        <v>222</v>
      </c>
      <c r="AB6389">
        <v>1</v>
      </c>
      <c r="AC6389">
        <v>5.7499999999999999E-4</v>
      </c>
      <c r="AD6389">
        <v>2.3699999999999999E-4</v>
      </c>
      <c r="AE6389" t="str">
        <f t="shared" si="298"/>
        <v>sp|P42125|ECI1_MOUSE_sp|P42125|ECI1_MOUSE</v>
      </c>
      <c r="AF6389" t="str">
        <f t="shared" si="299"/>
        <v>SVM[147.04]TK[325.13]WLAIPDHSR_VGVVDEVVPEDQVHSK[325.13]AR</v>
      </c>
    </row>
    <row r="6390" spans="1:32" x14ac:dyDescent="0.25">
      <c r="A6390" t="s">
        <v>4240</v>
      </c>
      <c r="B6390" t="str">
        <f>VLOOKUP(A6390,[1]Files!$A$2:$B$73,2,FALSE)</f>
        <v>Heart</v>
      </c>
      <c r="C6390">
        <v>6708</v>
      </c>
      <c r="D6390">
        <v>3345.6872499999999</v>
      </c>
      <c r="E6390">
        <v>3346.6742610000001</v>
      </c>
      <c r="F6390">
        <v>4</v>
      </c>
      <c r="G6390">
        <v>969.477037</v>
      </c>
      <c r="H6390">
        <v>1624.8051479999999</v>
      </c>
      <c r="I6390">
        <v>970.49712599999998</v>
      </c>
      <c r="J6390">
        <v>1624.805664</v>
      </c>
      <c r="K6390">
        <v>-1.0206</v>
      </c>
      <c r="L6390">
        <f t="shared" si="297"/>
        <v>1.0206</v>
      </c>
      <c r="M6390" t="s">
        <v>4263</v>
      </c>
      <c r="N6390" t="s">
        <v>1896</v>
      </c>
      <c r="O6390">
        <v>1.1861999999999999E-2</v>
      </c>
      <c r="P6390">
        <v>0</v>
      </c>
      <c r="Q6390" t="s">
        <v>4264</v>
      </c>
      <c r="R6390" t="s">
        <v>1898</v>
      </c>
      <c r="S6390">
        <v>6711</v>
      </c>
      <c r="T6390">
        <v>6712</v>
      </c>
      <c r="U6390" t="s">
        <v>4265</v>
      </c>
      <c r="V6390" t="s">
        <v>1801</v>
      </c>
      <c r="W6390" t="s">
        <v>3052</v>
      </c>
      <c r="X6390" t="s">
        <v>1802</v>
      </c>
      <c r="Y6390">
        <v>788</v>
      </c>
      <c r="Z6390">
        <v>1</v>
      </c>
      <c r="AA6390">
        <v>60</v>
      </c>
      <c r="AB6390">
        <v>1</v>
      </c>
      <c r="AC6390" t="s">
        <v>35</v>
      </c>
      <c r="AD6390" t="s">
        <v>35</v>
      </c>
      <c r="AE6390" t="str">
        <f t="shared" si="298"/>
        <v>rev_sp|Q4KMM3|OXR1_MOUSE_sp|Q8BMS1|ECHA_MOUSE</v>
      </c>
      <c r="AF6390" t="str">
        <f t="shared" si="299"/>
        <v>K[170.11]DLTK[325.13]K_INSPNSK[325.13]VNTLNK</v>
      </c>
    </row>
    <row r="6391" spans="1:32" x14ac:dyDescent="0.25">
      <c r="A6391" t="s">
        <v>2554</v>
      </c>
      <c r="B6391" t="str">
        <f>VLOOKUP(A6391,[1]Files!$A$2:$B$73,2,FALSE)</f>
        <v>Heart</v>
      </c>
      <c r="C6391">
        <v>3669</v>
      </c>
      <c r="D6391">
        <v>2963.4921199999999</v>
      </c>
      <c r="E6391">
        <v>2964.4904230000002</v>
      </c>
      <c r="F6391">
        <v>4</v>
      </c>
      <c r="G6391">
        <v>811.41911500000003</v>
      </c>
      <c r="H6391">
        <v>1400.6679409999999</v>
      </c>
      <c r="I6391">
        <v>812.41406500000005</v>
      </c>
      <c r="J6391">
        <v>1400.6935940000001</v>
      </c>
      <c r="K6391">
        <v>-1.0206</v>
      </c>
      <c r="L6391">
        <f t="shared" si="297"/>
        <v>1.0206</v>
      </c>
      <c r="M6391" t="s">
        <v>2613</v>
      </c>
      <c r="N6391" t="s">
        <v>2614</v>
      </c>
      <c r="O6391">
        <v>3.5286999999999999E-2</v>
      </c>
      <c r="P6391">
        <v>3.4112000000000003E-2</v>
      </c>
      <c r="Q6391" t="s">
        <v>2615</v>
      </c>
      <c r="R6391" t="s">
        <v>2616</v>
      </c>
      <c r="S6391">
        <v>3672</v>
      </c>
      <c r="T6391">
        <v>3671</v>
      </c>
      <c r="U6391" t="s">
        <v>2617</v>
      </c>
      <c r="V6391" t="s">
        <v>2618</v>
      </c>
      <c r="W6391" t="s">
        <v>2619</v>
      </c>
      <c r="X6391" t="s">
        <v>2620</v>
      </c>
      <c r="Y6391">
        <v>159</v>
      </c>
      <c r="Z6391">
        <v>1</v>
      </c>
      <c r="AA6391">
        <v>64</v>
      </c>
      <c r="AB6391">
        <v>1</v>
      </c>
      <c r="AC6391" t="s">
        <v>35</v>
      </c>
      <c r="AD6391" t="s">
        <v>35</v>
      </c>
      <c r="AE6391" t="str">
        <f t="shared" si="298"/>
        <v>rev_sp|Q99N87|RT05_MOUSE_rev_sp|Q9DA03|LYRM7_MOUSE</v>
      </c>
      <c r="AF6391" t="str">
        <f t="shared" si="299"/>
        <v>NK[325.13]AKR_K[325.13]FEENIK[170.11]VR</v>
      </c>
    </row>
    <row r="6392" spans="1:32" x14ac:dyDescent="0.25">
      <c r="A6392" t="s">
        <v>4765</v>
      </c>
      <c r="B6392" t="str">
        <f>VLOOKUP(A6392,[1]Files!$A$2:$B$73,2,FALSE)</f>
        <v>Heart</v>
      </c>
      <c r="C6392">
        <v>6245</v>
      </c>
      <c r="D6392">
        <v>3653.7638019999999</v>
      </c>
      <c r="E6392">
        <v>3654.7465269999998</v>
      </c>
      <c r="F6392">
        <v>4</v>
      </c>
      <c r="G6392">
        <v>1249.5129870000001</v>
      </c>
      <c r="H6392">
        <v>1652.84575</v>
      </c>
      <c r="I6392">
        <v>1249.5098760000001</v>
      </c>
      <c r="J6392">
        <v>1651.82798</v>
      </c>
      <c r="K6392">
        <v>1.0208999999999999</v>
      </c>
      <c r="L6392">
        <f t="shared" si="297"/>
        <v>1.0208999999999999</v>
      </c>
      <c r="M6392" t="s">
        <v>2264</v>
      </c>
      <c r="N6392" t="s">
        <v>4607</v>
      </c>
      <c r="O6392" t="s">
        <v>35</v>
      </c>
      <c r="P6392" t="s">
        <v>35</v>
      </c>
      <c r="Q6392" t="s">
        <v>2265</v>
      </c>
      <c r="R6392" t="s">
        <v>4608</v>
      </c>
      <c r="S6392">
        <v>6248</v>
      </c>
      <c r="T6392">
        <v>6249</v>
      </c>
      <c r="U6392" t="s">
        <v>72</v>
      </c>
      <c r="V6392" t="s">
        <v>72</v>
      </c>
      <c r="W6392" t="s">
        <v>73</v>
      </c>
      <c r="X6392" t="s">
        <v>73</v>
      </c>
      <c r="Y6392">
        <v>239</v>
      </c>
      <c r="Z6392">
        <v>1</v>
      </c>
      <c r="AA6392">
        <v>241</v>
      </c>
      <c r="AB6392">
        <v>1</v>
      </c>
      <c r="AC6392">
        <v>5.8399999999999997E-3</v>
      </c>
      <c r="AD6392" s="1">
        <v>6.9599999999999999E-7</v>
      </c>
      <c r="AE6392" t="str">
        <f t="shared" si="298"/>
        <v>sp|Q03265|ATPA_MOUSE_sp|Q03265|ATPA_MOUSE</v>
      </c>
      <c r="AF6392" t="str">
        <f t="shared" si="299"/>
        <v>FNDGTDEK[325.13]K_K[325.13]LYC[160.03]IYVAIGQK</v>
      </c>
    </row>
    <row r="6393" spans="1:32" x14ac:dyDescent="0.25">
      <c r="A6393" t="s">
        <v>1776</v>
      </c>
      <c r="B6393" t="str">
        <f>VLOOKUP(A6393,[1]Files!$A$2:$B$73,2,FALSE)</f>
        <v>Heart</v>
      </c>
      <c r="C6393">
        <v>7321</v>
      </c>
      <c r="D6393">
        <v>4798.4052540000002</v>
      </c>
      <c r="E6393">
        <v>4798.4056929999997</v>
      </c>
      <c r="F6393">
        <v>5</v>
      </c>
      <c r="G6393">
        <v>1880.8799770000001</v>
      </c>
      <c r="H6393">
        <v>2166.1202119999998</v>
      </c>
      <c r="I6393">
        <v>1881.8666089999999</v>
      </c>
      <c r="J6393">
        <v>2164.1124110000001</v>
      </c>
      <c r="K6393">
        <v>1.0212000000000001</v>
      </c>
      <c r="L6393">
        <f t="shared" si="297"/>
        <v>1.0212000000000001</v>
      </c>
      <c r="M6393" t="s">
        <v>2140</v>
      </c>
      <c r="N6393" t="s">
        <v>1976</v>
      </c>
      <c r="O6393">
        <v>3.9408999999999998E-3</v>
      </c>
      <c r="P6393">
        <v>0</v>
      </c>
      <c r="Q6393" t="s">
        <v>2141</v>
      </c>
      <c r="R6393" t="s">
        <v>1977</v>
      </c>
      <c r="S6393">
        <v>7324</v>
      </c>
      <c r="T6393">
        <v>7325</v>
      </c>
      <c r="U6393" t="s">
        <v>2142</v>
      </c>
      <c r="V6393" t="s">
        <v>72</v>
      </c>
      <c r="W6393" t="s">
        <v>1926</v>
      </c>
      <c r="X6393" t="s">
        <v>73</v>
      </c>
      <c r="Y6393">
        <v>133</v>
      </c>
      <c r="Z6393">
        <v>1</v>
      </c>
      <c r="AA6393">
        <v>167</v>
      </c>
      <c r="AB6393">
        <v>1</v>
      </c>
      <c r="AC6393" t="s">
        <v>35</v>
      </c>
      <c r="AD6393" t="s">
        <v>35</v>
      </c>
      <c r="AE6393" t="str">
        <f t="shared" si="298"/>
        <v>sp|Q811U4|MFN1_MOUSE_sp|Q03265|ATPA_MOUSE</v>
      </c>
      <c r="AF6393" t="str">
        <f t="shared" si="299"/>
        <v>AYLMTEGSDEK[325.13]KSVK_VVDALGNAIDGKGPIGSK[325.13]TR</v>
      </c>
    </row>
    <row r="6394" spans="1:32" x14ac:dyDescent="0.25">
      <c r="A6394" t="s">
        <v>3578</v>
      </c>
      <c r="B6394" t="str">
        <f>VLOOKUP(A6394,[1]Files!$A$2:$B$73,2,FALSE)</f>
        <v>Heart</v>
      </c>
      <c r="C6394">
        <v>3905</v>
      </c>
      <c r="D6394">
        <v>3530.6476379999999</v>
      </c>
      <c r="E6394">
        <v>3530.6459410000002</v>
      </c>
      <c r="F6394">
        <v>4</v>
      </c>
      <c r="G6394">
        <v>1318.615282</v>
      </c>
      <c r="H6394">
        <v>1460.6272919999999</v>
      </c>
      <c r="I6394">
        <v>1317.5944589999999</v>
      </c>
      <c r="J6394">
        <v>1460.626696</v>
      </c>
      <c r="K6394">
        <v>1.0214000000000001</v>
      </c>
      <c r="L6394">
        <f t="shared" si="297"/>
        <v>1.0214000000000001</v>
      </c>
      <c r="M6394" t="s">
        <v>3585</v>
      </c>
      <c r="N6394" t="s">
        <v>69</v>
      </c>
      <c r="O6394">
        <v>3.4513000000000002E-2</v>
      </c>
      <c r="P6394">
        <v>0</v>
      </c>
      <c r="Q6394" t="s">
        <v>3586</v>
      </c>
      <c r="R6394" t="s">
        <v>71</v>
      </c>
      <c r="S6394">
        <v>3908</v>
      </c>
      <c r="T6394">
        <v>3909</v>
      </c>
      <c r="U6394" t="s">
        <v>1642</v>
      </c>
      <c r="V6394" t="s">
        <v>72</v>
      </c>
      <c r="W6394" t="s">
        <v>1643</v>
      </c>
      <c r="X6394" t="s">
        <v>73</v>
      </c>
      <c r="Y6394">
        <v>189</v>
      </c>
      <c r="Z6394">
        <v>1</v>
      </c>
      <c r="AA6394">
        <v>531</v>
      </c>
      <c r="AB6394">
        <v>1</v>
      </c>
      <c r="AC6394" t="s">
        <v>35</v>
      </c>
      <c r="AD6394" t="s">
        <v>35</v>
      </c>
      <c r="AE6394" t="str">
        <f t="shared" si="298"/>
        <v>sp|Q99JY0|ECHB_MOUSE_sp|Q03265|ATPA_MOUSE</v>
      </c>
      <c r="AF6394" t="str">
        <f t="shared" si="299"/>
        <v>MM[147.04]LDLNK[325.13]AK[170.11]_SDGK[325.13]ISEQSDAK</v>
      </c>
    </row>
    <row r="6395" spans="1:32" x14ac:dyDescent="0.25">
      <c r="A6395" t="s">
        <v>4240</v>
      </c>
      <c r="B6395" t="str">
        <f>VLOOKUP(A6395,[1]Files!$A$2:$B$73,2,FALSE)</f>
        <v>Heart</v>
      </c>
      <c r="C6395">
        <v>15148</v>
      </c>
      <c r="D6395">
        <v>6685.2155560000001</v>
      </c>
      <c r="E6395">
        <v>6685.2260660000002</v>
      </c>
      <c r="F6395">
        <v>5</v>
      </c>
      <c r="G6395">
        <v>1145.5741439999999</v>
      </c>
      <c r="H6395">
        <v>4788.2363480000004</v>
      </c>
      <c r="I6395">
        <v>1145.571688</v>
      </c>
      <c r="J6395">
        <v>4787.2168419999998</v>
      </c>
      <c r="K6395">
        <v>1.022</v>
      </c>
      <c r="L6395">
        <f t="shared" si="297"/>
        <v>1.022</v>
      </c>
      <c r="M6395" t="s">
        <v>605</v>
      </c>
      <c r="N6395" t="s">
        <v>4420</v>
      </c>
      <c r="O6395">
        <v>0</v>
      </c>
      <c r="P6395">
        <v>2.6838000000000001E-2</v>
      </c>
      <c r="Q6395" t="s">
        <v>607</v>
      </c>
      <c r="R6395" t="s">
        <v>4421</v>
      </c>
      <c r="S6395">
        <v>15151</v>
      </c>
      <c r="T6395">
        <v>15152</v>
      </c>
      <c r="U6395" t="s">
        <v>609</v>
      </c>
      <c r="V6395" t="s">
        <v>3706</v>
      </c>
      <c r="W6395" t="s">
        <v>610</v>
      </c>
      <c r="X6395" t="s">
        <v>3707</v>
      </c>
      <c r="Y6395">
        <v>68</v>
      </c>
      <c r="Z6395">
        <v>1</v>
      </c>
      <c r="AA6395">
        <v>834</v>
      </c>
      <c r="AB6395">
        <v>1</v>
      </c>
      <c r="AC6395" t="s">
        <v>35</v>
      </c>
      <c r="AD6395" t="s">
        <v>35</v>
      </c>
      <c r="AE6395" t="str">
        <f t="shared" si="298"/>
        <v>sp|Q9CPQ1|COX6C_MOUSE_sp|Q8VDC0|SYLM_MOUSE</v>
      </c>
      <c r="AF6395" t="str">
        <f t="shared" si="299"/>
        <v>K[325.13]AGIFQSAK_LC[160.03]DHYAWDSGVMLQAWPTVDSQFLQK[325.13]PDMVQMAVLINNK[170.11]</v>
      </c>
    </row>
    <row r="6396" spans="1:32" x14ac:dyDescent="0.25">
      <c r="A6396" t="s">
        <v>4671</v>
      </c>
      <c r="B6396" t="str">
        <f>VLOOKUP(A6396,[1]Files!$A$2:$B$73,2,FALSE)</f>
        <v>Heart</v>
      </c>
      <c r="C6396">
        <v>14279</v>
      </c>
      <c r="D6396">
        <v>6259.0138960000004</v>
      </c>
      <c r="E6396">
        <v>6259.9971839999998</v>
      </c>
      <c r="F6396">
        <v>5</v>
      </c>
      <c r="G6396">
        <v>2536.2063929999999</v>
      </c>
      <c r="H6396">
        <v>2971.4024380000001</v>
      </c>
      <c r="I6396">
        <v>2536.1977820000002</v>
      </c>
      <c r="J6396">
        <v>2970.388528</v>
      </c>
      <c r="K6396">
        <v>1.0225</v>
      </c>
      <c r="L6396">
        <f t="shared" si="297"/>
        <v>1.0225</v>
      </c>
      <c r="M6396" t="s">
        <v>2228</v>
      </c>
      <c r="N6396" t="s">
        <v>2922</v>
      </c>
      <c r="O6396" t="s">
        <v>35</v>
      </c>
      <c r="P6396" t="s">
        <v>35</v>
      </c>
      <c r="Q6396" t="s">
        <v>2230</v>
      </c>
      <c r="R6396" t="s">
        <v>2231</v>
      </c>
      <c r="S6396">
        <v>14280</v>
      </c>
      <c r="T6396">
        <v>14283</v>
      </c>
      <c r="U6396" t="s">
        <v>1931</v>
      </c>
      <c r="V6396" t="s">
        <v>1931</v>
      </c>
      <c r="W6396" t="s">
        <v>1932</v>
      </c>
      <c r="X6396" t="s">
        <v>1932</v>
      </c>
      <c r="Y6396">
        <v>299</v>
      </c>
      <c r="Z6396">
        <v>1</v>
      </c>
      <c r="AA6396">
        <v>413</v>
      </c>
      <c r="AB6396">
        <v>1</v>
      </c>
      <c r="AC6396" s="1">
        <v>1.4399999999999999E-5</v>
      </c>
      <c r="AD6396" s="1">
        <v>1.52E-5</v>
      </c>
      <c r="AE6396" t="str">
        <f t="shared" si="298"/>
        <v>sp|P54071|IDHP_MOUSE_sp|P54071|IDHP_MOUSE</v>
      </c>
      <c r="AF6396" t="str">
        <f t="shared" si="299"/>
        <v>LIDDM[147.04]VAQVLK[325.13]SSGGFVWAC[160.03]K_VC[160.03]VQTVESGAMTK[325.13]DLAGC[160.03]IHGLSNVK</v>
      </c>
    </row>
    <row r="6397" spans="1:32" x14ac:dyDescent="0.25">
      <c r="A6397" t="s">
        <v>4585</v>
      </c>
      <c r="B6397" t="str">
        <f>VLOOKUP(A6397,[1]Files!$A$2:$B$73,2,FALSE)</f>
        <v>Heart</v>
      </c>
      <c r="C6397">
        <v>7991</v>
      </c>
      <c r="D6397">
        <v>4374.3530819999996</v>
      </c>
      <c r="E6397">
        <v>4374.3615030000001</v>
      </c>
      <c r="F6397">
        <v>5</v>
      </c>
      <c r="G6397">
        <v>1193.6317610000001</v>
      </c>
      <c r="H6397">
        <v>2429.316257</v>
      </c>
      <c r="I6397">
        <v>1193.629203</v>
      </c>
      <c r="J6397">
        <v>2428.2961890000001</v>
      </c>
      <c r="K6397">
        <v>1.0226</v>
      </c>
      <c r="L6397">
        <f t="shared" si="297"/>
        <v>1.0226</v>
      </c>
      <c r="M6397" t="s">
        <v>374</v>
      </c>
      <c r="N6397" t="s">
        <v>629</v>
      </c>
      <c r="O6397" t="s">
        <v>35</v>
      </c>
      <c r="P6397" t="s">
        <v>35</v>
      </c>
      <c r="Q6397" t="s">
        <v>376</v>
      </c>
      <c r="R6397" t="s">
        <v>630</v>
      </c>
      <c r="S6397">
        <v>7994</v>
      </c>
      <c r="T6397">
        <v>7995</v>
      </c>
      <c r="U6397" t="s">
        <v>90</v>
      </c>
      <c r="V6397" t="s">
        <v>158</v>
      </c>
      <c r="W6397" t="s">
        <v>91</v>
      </c>
      <c r="X6397" t="s">
        <v>159</v>
      </c>
      <c r="Y6397">
        <v>70</v>
      </c>
      <c r="Z6397">
        <v>1</v>
      </c>
      <c r="AA6397">
        <v>124</v>
      </c>
      <c r="AB6397">
        <v>1</v>
      </c>
      <c r="AC6397">
        <v>1.44E-2</v>
      </c>
      <c r="AD6397">
        <v>1.17E-3</v>
      </c>
      <c r="AE6397" t="str">
        <f t="shared" si="298"/>
        <v>sp|Q9DB20|ATPO_MOUSE_sp|P56480|ATPB_MOUSE</v>
      </c>
      <c r="AF6397" t="str">
        <f t="shared" si="299"/>
        <v>VGQLLK[325.13]DPK_GQK[325.13]VLDSGAPIKIPVGPETLGR</v>
      </c>
    </row>
    <row r="6398" spans="1:32" x14ac:dyDescent="0.25">
      <c r="A6398" t="s">
        <v>4240</v>
      </c>
      <c r="B6398" t="str">
        <f>VLOOKUP(A6398,[1]Files!$A$2:$B$73,2,FALSE)</f>
        <v>Heart</v>
      </c>
      <c r="C6398">
        <v>11136</v>
      </c>
      <c r="D6398">
        <v>3031.538826</v>
      </c>
      <c r="E6398">
        <v>3031.517523</v>
      </c>
      <c r="F6398">
        <v>4</v>
      </c>
      <c r="G6398">
        <v>777.32951500000001</v>
      </c>
      <c r="H6398">
        <v>1502.8042459999999</v>
      </c>
      <c r="I6398">
        <v>777.32933200000002</v>
      </c>
      <c r="J6398">
        <v>1501.7816809999999</v>
      </c>
      <c r="K6398">
        <v>1.0226999999999999</v>
      </c>
      <c r="L6398">
        <f t="shared" si="297"/>
        <v>1.0226999999999999</v>
      </c>
      <c r="M6398" t="s">
        <v>4358</v>
      </c>
      <c r="N6398" t="s">
        <v>3363</v>
      </c>
      <c r="O6398">
        <v>3.3454999999999999E-2</v>
      </c>
      <c r="P6398">
        <v>0</v>
      </c>
      <c r="Q6398" t="s">
        <v>4359</v>
      </c>
      <c r="R6398" t="s">
        <v>3365</v>
      </c>
      <c r="S6398">
        <v>11137</v>
      </c>
      <c r="T6398">
        <v>11140</v>
      </c>
      <c r="U6398" t="s">
        <v>4360</v>
      </c>
      <c r="V6398" t="s">
        <v>1853</v>
      </c>
      <c r="W6398" t="s">
        <v>1854</v>
      </c>
      <c r="X6398" t="s">
        <v>1854</v>
      </c>
      <c r="Y6398">
        <v>397</v>
      </c>
      <c r="Z6398">
        <v>1</v>
      </c>
      <c r="AA6398">
        <v>389</v>
      </c>
      <c r="AB6398">
        <v>1</v>
      </c>
      <c r="AC6398" t="s">
        <v>35</v>
      </c>
      <c r="AD6398" t="s">
        <v>35</v>
      </c>
      <c r="AE6398" t="str">
        <f t="shared" si="298"/>
        <v>sp|Q99NB1|ACS2L_MOUSE +1_sp|Q99NB1|ACS2L_MOUSE</v>
      </c>
      <c r="AF6398" t="str">
        <f t="shared" si="299"/>
        <v>K[325.13]YDR_LLLK[325.13]YGDAWVK</v>
      </c>
    </row>
    <row r="6399" spans="1:32" x14ac:dyDescent="0.25">
      <c r="A6399" t="s">
        <v>4725</v>
      </c>
      <c r="B6399" t="str">
        <f>VLOOKUP(A6399,[1]Files!$A$2:$B$73,2,FALSE)</f>
        <v>Heart</v>
      </c>
      <c r="C6399">
        <v>7794</v>
      </c>
      <c r="D6399">
        <v>4559.3610170000002</v>
      </c>
      <c r="E6399">
        <v>4560.3517510000001</v>
      </c>
      <c r="F6399">
        <v>4</v>
      </c>
      <c r="G6399">
        <v>1228.637254</v>
      </c>
      <c r="H6399">
        <v>2579.318698</v>
      </c>
      <c r="I6399">
        <v>1228.6299309999999</v>
      </c>
      <c r="J6399">
        <v>2578.3027310000002</v>
      </c>
      <c r="K6399">
        <v>1.0233000000000001</v>
      </c>
      <c r="L6399">
        <f t="shared" si="297"/>
        <v>1.0233000000000001</v>
      </c>
      <c r="M6399" t="s">
        <v>1231</v>
      </c>
      <c r="N6399" t="s">
        <v>1230</v>
      </c>
      <c r="O6399" t="s">
        <v>35</v>
      </c>
      <c r="P6399" t="s">
        <v>35</v>
      </c>
      <c r="Q6399" t="s">
        <v>1233</v>
      </c>
      <c r="R6399" t="s">
        <v>1232</v>
      </c>
      <c r="S6399">
        <v>7795</v>
      </c>
      <c r="T6399">
        <v>7798</v>
      </c>
      <c r="U6399" t="s">
        <v>936</v>
      </c>
      <c r="V6399" t="s">
        <v>936</v>
      </c>
      <c r="W6399" t="s">
        <v>937</v>
      </c>
      <c r="X6399" t="s">
        <v>937</v>
      </c>
      <c r="Y6399">
        <v>277</v>
      </c>
      <c r="Z6399">
        <v>1</v>
      </c>
      <c r="AA6399">
        <v>334</v>
      </c>
      <c r="AB6399">
        <v>1</v>
      </c>
      <c r="AC6399">
        <v>4.3400000000000001E-3</v>
      </c>
      <c r="AD6399">
        <v>1.15E-2</v>
      </c>
      <c r="AE6399" t="str">
        <f t="shared" si="298"/>
        <v>sp|O08749|DLDH_MOUSE_sp|O08749|DLDH_MOUSE</v>
      </c>
      <c r="AF6399" t="str">
        <f t="shared" si="299"/>
        <v>LNTK[325.13]VTGATK_RPFTQNLGLEELGIELDPK[325.13]GR</v>
      </c>
    </row>
    <row r="6400" spans="1:32" x14ac:dyDescent="0.25">
      <c r="A6400" t="s">
        <v>2554</v>
      </c>
      <c r="B6400" t="str">
        <f>VLOOKUP(A6400,[1]Files!$A$2:$B$73,2,FALSE)</f>
        <v>Heart</v>
      </c>
      <c r="C6400">
        <v>10256</v>
      </c>
      <c r="D6400">
        <v>4296.2971740000003</v>
      </c>
      <c r="E6400">
        <v>4297.268255</v>
      </c>
      <c r="F6400">
        <v>4</v>
      </c>
      <c r="G6400">
        <v>1308.6180890000001</v>
      </c>
      <c r="H6400">
        <v>2236.2740199999998</v>
      </c>
      <c r="I6400">
        <v>1308.617258</v>
      </c>
      <c r="J6400">
        <v>2235.2514700000002</v>
      </c>
      <c r="K6400">
        <v>1.0234000000000001</v>
      </c>
      <c r="L6400">
        <f t="shared" si="297"/>
        <v>1.0234000000000001</v>
      </c>
      <c r="M6400" t="s">
        <v>1353</v>
      </c>
      <c r="N6400" t="s">
        <v>2949</v>
      </c>
      <c r="O6400">
        <v>0</v>
      </c>
      <c r="P6400">
        <v>0</v>
      </c>
      <c r="Q6400" t="s">
        <v>1355</v>
      </c>
      <c r="R6400" t="s">
        <v>2950</v>
      </c>
      <c r="S6400">
        <v>10259</v>
      </c>
      <c r="T6400">
        <v>10260</v>
      </c>
      <c r="U6400" t="s">
        <v>1207</v>
      </c>
      <c r="V6400" t="s">
        <v>1207</v>
      </c>
      <c r="W6400" t="s">
        <v>1208</v>
      </c>
      <c r="X6400" t="s">
        <v>1208</v>
      </c>
      <c r="Y6400">
        <v>370</v>
      </c>
      <c r="Z6400">
        <v>1</v>
      </c>
      <c r="AA6400">
        <v>382</v>
      </c>
      <c r="AB6400">
        <v>1</v>
      </c>
      <c r="AC6400" t="s">
        <v>35</v>
      </c>
      <c r="AD6400" t="s">
        <v>35</v>
      </c>
      <c r="AE6400" t="str">
        <f t="shared" si="298"/>
        <v>sp|Q9CZU6|CISY_MOUSE_sp|Q9CZU6|CISY_MOUSE</v>
      </c>
      <c r="AF6400" t="str">
        <f t="shared" si="299"/>
        <v>HLPK[325.13]DPMFK_LVAQLYK[325.13]IVPNILLEQGK</v>
      </c>
    </row>
    <row r="6401" spans="1:32" x14ac:dyDescent="0.25">
      <c r="A6401" t="s">
        <v>4692</v>
      </c>
      <c r="B6401" t="str">
        <f>VLOOKUP(A6401,[1]Files!$A$2:$B$73,2,FALSE)</f>
        <v>Heart</v>
      </c>
      <c r="C6401">
        <v>6907</v>
      </c>
      <c r="D6401">
        <v>4949.4761289999997</v>
      </c>
      <c r="E6401">
        <v>4949.4689250000001</v>
      </c>
      <c r="F6401">
        <v>5</v>
      </c>
      <c r="G6401">
        <v>1138.5997789999999</v>
      </c>
      <c r="H6401">
        <v>3059.471286</v>
      </c>
      <c r="I6401">
        <v>1138.5982369999999</v>
      </c>
      <c r="J6401">
        <v>3058.4494719999998</v>
      </c>
      <c r="K6401">
        <v>1.0234000000000001</v>
      </c>
      <c r="L6401">
        <f t="shared" si="297"/>
        <v>1.0234000000000001</v>
      </c>
      <c r="M6401" t="s">
        <v>1913</v>
      </c>
      <c r="N6401" t="s">
        <v>4706</v>
      </c>
      <c r="O6401" t="s">
        <v>35</v>
      </c>
      <c r="P6401" t="s">
        <v>35</v>
      </c>
      <c r="Q6401" t="s">
        <v>1915</v>
      </c>
      <c r="R6401" t="s">
        <v>4707</v>
      </c>
      <c r="S6401">
        <v>6910</v>
      </c>
      <c r="T6401">
        <v>6909</v>
      </c>
      <c r="U6401" t="s">
        <v>1782</v>
      </c>
      <c r="V6401" t="s">
        <v>1782</v>
      </c>
      <c r="W6401" t="s">
        <v>1783</v>
      </c>
      <c r="X6401" t="s">
        <v>1783</v>
      </c>
      <c r="Y6401">
        <v>250</v>
      </c>
      <c r="Z6401">
        <v>1</v>
      </c>
      <c r="AA6401">
        <v>183</v>
      </c>
      <c r="AB6401">
        <v>1</v>
      </c>
      <c r="AC6401" s="1">
        <v>1.19E-5</v>
      </c>
      <c r="AD6401" s="1">
        <v>5.5399999999999998E-5</v>
      </c>
      <c r="AE6401" t="str">
        <f t="shared" si="298"/>
        <v>sp|Q9DB77|QCR2_MOUSE_sp|Q9DB77|QCR2_MOUSE</v>
      </c>
      <c r="AF6401" t="str">
        <f t="shared" si="299"/>
        <v>GGLGLAGAK[325.13]AK_IIENLHDVAYK[325.13]NALANPLYC[160.03]PDYR</v>
      </c>
    </row>
    <row r="6402" spans="1:32" x14ac:dyDescent="0.25">
      <c r="A6402" t="s">
        <v>4725</v>
      </c>
      <c r="B6402" t="str">
        <f>VLOOKUP(A6402,[1]Files!$A$2:$B$73,2,FALSE)</f>
        <v>Heart</v>
      </c>
      <c r="C6402">
        <v>8586</v>
      </c>
      <c r="D6402">
        <v>4192.1367129999999</v>
      </c>
      <c r="E6402">
        <v>4193.1273719999999</v>
      </c>
      <c r="F6402">
        <v>5</v>
      </c>
      <c r="G6402">
        <v>969.49278400000003</v>
      </c>
      <c r="H6402">
        <v>2471.2388639999999</v>
      </c>
      <c r="I6402">
        <v>969.48795800000005</v>
      </c>
      <c r="J6402">
        <v>2470.2202470000002</v>
      </c>
      <c r="K6402">
        <v>1.0234000000000001</v>
      </c>
      <c r="L6402">
        <f t="shared" ref="L6402:L6465" si="300">ABS(K6402)</f>
        <v>1.0234000000000001</v>
      </c>
      <c r="M6402" t="s">
        <v>1798</v>
      </c>
      <c r="N6402" t="s">
        <v>2495</v>
      </c>
      <c r="O6402" t="s">
        <v>35</v>
      </c>
      <c r="P6402" t="s">
        <v>35</v>
      </c>
      <c r="Q6402" t="s">
        <v>1800</v>
      </c>
      <c r="R6402" t="s">
        <v>2497</v>
      </c>
      <c r="S6402">
        <v>8589</v>
      </c>
      <c r="T6402">
        <v>8590</v>
      </c>
      <c r="U6402" t="s">
        <v>1642</v>
      </c>
      <c r="V6402" t="s">
        <v>1642</v>
      </c>
      <c r="W6402" t="s">
        <v>1643</v>
      </c>
      <c r="X6402" t="s">
        <v>1643</v>
      </c>
      <c r="Y6402">
        <v>191</v>
      </c>
      <c r="Z6402">
        <v>1</v>
      </c>
      <c r="AA6402">
        <v>73</v>
      </c>
      <c r="AB6402">
        <v>1</v>
      </c>
      <c r="AC6402">
        <v>3.2000000000000001E-2</v>
      </c>
      <c r="AD6402" s="1">
        <v>1.5099999999999999E-6</v>
      </c>
      <c r="AE6402" t="str">
        <f t="shared" si="298"/>
        <v>sp|Q99JY0|ECHB_MOUSE_sp|Q99JY0|ECHB_MOUSE</v>
      </c>
      <c r="AF6402" t="str">
        <f t="shared" si="299"/>
        <v>AK[325.13]TLGQR_IPFLLSGTSYK[325.13]DLMPHDLAR</v>
      </c>
    </row>
    <row r="6403" spans="1:32" x14ac:dyDescent="0.25">
      <c r="A6403" t="s">
        <v>2249</v>
      </c>
      <c r="B6403" t="str">
        <f>VLOOKUP(A6403,[1]Files!$A$2:$B$73,2,FALSE)</f>
        <v>Heart</v>
      </c>
      <c r="C6403">
        <v>13844</v>
      </c>
      <c r="D6403">
        <v>4286.3268369999996</v>
      </c>
      <c r="E6403">
        <v>4286.3063410000004</v>
      </c>
      <c r="F6403">
        <v>4</v>
      </c>
      <c r="G6403">
        <v>1142.5632800000001</v>
      </c>
      <c r="H6403">
        <v>2392.3584930000002</v>
      </c>
      <c r="I6403">
        <v>1142.5567659999999</v>
      </c>
      <c r="J6403">
        <v>2391.3413479999999</v>
      </c>
      <c r="K6403">
        <v>1.0237000000000001</v>
      </c>
      <c r="L6403">
        <f t="shared" si="300"/>
        <v>1.0237000000000001</v>
      </c>
      <c r="M6403" t="s">
        <v>1060</v>
      </c>
      <c r="N6403" t="s">
        <v>1239</v>
      </c>
      <c r="O6403">
        <v>3.1427E-3</v>
      </c>
      <c r="P6403">
        <v>0</v>
      </c>
      <c r="Q6403" t="s">
        <v>1061</v>
      </c>
      <c r="R6403" t="s">
        <v>1241</v>
      </c>
      <c r="S6403">
        <v>13847</v>
      </c>
      <c r="T6403">
        <v>13848</v>
      </c>
      <c r="U6403" t="s">
        <v>90</v>
      </c>
      <c r="V6403" t="s">
        <v>90</v>
      </c>
      <c r="W6403" t="s">
        <v>91</v>
      </c>
      <c r="X6403" t="s">
        <v>91</v>
      </c>
      <c r="Y6403">
        <v>97</v>
      </c>
      <c r="Z6403">
        <v>1</v>
      </c>
      <c r="AA6403">
        <v>73</v>
      </c>
      <c r="AB6403">
        <v>1</v>
      </c>
      <c r="AC6403" t="s">
        <v>35</v>
      </c>
      <c r="AD6403" t="s">
        <v>35</v>
      </c>
      <c r="AE6403" t="str">
        <f t="shared" ref="AE6403:AE6466" si="301">U6403&amp;"_"&amp;V6403</f>
        <v>sp|Q9DB20|ATPO_MOUSE_sp|Q9DB20|ATPO_MOUSE</v>
      </c>
      <c r="AF6403" t="str">
        <f t="shared" ref="AF6403:AF6466" si="302">IF(I6403&lt;J6403,M6403&amp;"_"&amp;N6403,N6403&amp;"_"&amp;M6403)</f>
        <v>SLNDITK[325.13]R_VGQLLKDPK[325.13]VSLAVLNPYIK</v>
      </c>
    </row>
    <row r="6404" spans="1:32" x14ac:dyDescent="0.25">
      <c r="A6404" t="s">
        <v>3850</v>
      </c>
      <c r="B6404" t="str">
        <f>VLOOKUP(A6404,[1]Files!$A$2:$B$73,2,FALSE)</f>
        <v>Heart</v>
      </c>
      <c r="C6404">
        <v>12287</v>
      </c>
      <c r="D6404">
        <v>3932.0107969999999</v>
      </c>
      <c r="E6404">
        <v>3932.0138609999999</v>
      </c>
      <c r="F6404">
        <v>4</v>
      </c>
      <c r="G6404">
        <v>837.45988599999998</v>
      </c>
      <c r="H6404">
        <v>2343.1458459999999</v>
      </c>
      <c r="I6404">
        <v>837.45961799999998</v>
      </c>
      <c r="J6404">
        <v>2342.1219129999999</v>
      </c>
      <c r="K6404">
        <v>1.0242</v>
      </c>
      <c r="L6404">
        <f t="shared" si="300"/>
        <v>1.0242</v>
      </c>
      <c r="M6404" t="s">
        <v>3964</v>
      </c>
      <c r="N6404" t="s">
        <v>3965</v>
      </c>
      <c r="O6404">
        <v>2.5940000000000001E-2</v>
      </c>
      <c r="P6404">
        <v>3.8362E-2</v>
      </c>
      <c r="Q6404" t="s">
        <v>3966</v>
      </c>
      <c r="R6404" t="s">
        <v>3967</v>
      </c>
      <c r="S6404">
        <v>12288</v>
      </c>
      <c r="T6404">
        <v>12289</v>
      </c>
      <c r="U6404" t="s">
        <v>1782</v>
      </c>
      <c r="V6404" t="s">
        <v>3968</v>
      </c>
      <c r="W6404" t="s">
        <v>1783</v>
      </c>
      <c r="X6404" t="s">
        <v>3969</v>
      </c>
      <c r="Y6404">
        <v>21</v>
      </c>
      <c r="Z6404">
        <v>1</v>
      </c>
      <c r="AA6404">
        <v>136</v>
      </c>
      <c r="AB6404">
        <v>1</v>
      </c>
      <c r="AC6404" t="s">
        <v>35</v>
      </c>
      <c r="AD6404" t="s">
        <v>35</v>
      </c>
      <c r="AE6404" t="str">
        <f t="shared" si="301"/>
        <v>sp|Q9DB77|QCR2_MOUSE_sp|Q3UHB1|NT5D3_MOUSE</v>
      </c>
      <c r="AF6404" t="str">
        <f t="shared" si="302"/>
        <v>VAPK[325.13]VK_YPVEIRK[325.13]YEYDPSFAIR</v>
      </c>
    </row>
    <row r="6405" spans="1:32" x14ac:dyDescent="0.25">
      <c r="A6405" t="s">
        <v>4677</v>
      </c>
      <c r="B6405" t="str">
        <f>VLOOKUP(A6405,[1]Files!$A$2:$B$73,2,FALSE)</f>
        <v>Heart</v>
      </c>
      <c r="C6405">
        <v>14441</v>
      </c>
      <c r="D6405">
        <v>5463.7435850000002</v>
      </c>
      <c r="E6405">
        <v>5463.7189390000003</v>
      </c>
      <c r="F6405">
        <v>4</v>
      </c>
      <c r="G6405">
        <v>1697.818162</v>
      </c>
      <c r="H6405">
        <v>3014.5203580000002</v>
      </c>
      <c r="I6405">
        <v>1697.8108090000001</v>
      </c>
      <c r="J6405">
        <v>3013.5032809999998</v>
      </c>
      <c r="K6405">
        <v>1.0244</v>
      </c>
      <c r="L6405">
        <f t="shared" si="300"/>
        <v>1.0244</v>
      </c>
      <c r="M6405" t="s">
        <v>3371</v>
      </c>
      <c r="N6405" t="s">
        <v>3372</v>
      </c>
      <c r="O6405" t="s">
        <v>35</v>
      </c>
      <c r="P6405" t="s">
        <v>35</v>
      </c>
      <c r="Q6405" t="s">
        <v>3373</v>
      </c>
      <c r="R6405" t="s">
        <v>3374</v>
      </c>
      <c r="S6405">
        <v>14442</v>
      </c>
      <c r="T6405">
        <v>14443</v>
      </c>
      <c r="U6405" t="s">
        <v>3375</v>
      </c>
      <c r="V6405" t="s">
        <v>3375</v>
      </c>
      <c r="W6405" t="s">
        <v>3376</v>
      </c>
      <c r="X6405" t="s">
        <v>3376</v>
      </c>
      <c r="Y6405">
        <v>110</v>
      </c>
      <c r="Z6405">
        <v>1</v>
      </c>
      <c r="AA6405">
        <v>147</v>
      </c>
      <c r="AB6405">
        <v>1</v>
      </c>
      <c r="AC6405">
        <v>3.68E-4</v>
      </c>
      <c r="AD6405">
        <v>4.2700000000000002E-2</v>
      </c>
      <c r="AE6405" t="str">
        <f t="shared" si="301"/>
        <v>sp|Q9JJL8|SYSM_MOUSE_sp|Q9JJL8|SYSM_MOUSE</v>
      </c>
      <c r="AF6405" t="str">
        <f t="shared" si="302"/>
        <v>SLEAEK[325.13]EAVAEAVR_K[325.13]QLTPLYPQETQLEEQLYQQALR</v>
      </c>
    </row>
    <row r="6406" spans="1:32" x14ac:dyDescent="0.25">
      <c r="A6406" t="s">
        <v>1576</v>
      </c>
      <c r="B6406" t="str">
        <f>VLOOKUP(A6406,[1]Files!$A$2:$B$73,2,FALSE)</f>
        <v>Brain</v>
      </c>
      <c r="C6406">
        <v>16842</v>
      </c>
      <c r="D6406">
        <v>6057.0474649999996</v>
      </c>
      <c r="E6406">
        <v>6059.0615150000003</v>
      </c>
      <c r="F6406">
        <v>5</v>
      </c>
      <c r="G6406">
        <v>1894.9950899999999</v>
      </c>
      <c r="H6406">
        <v>3410.6473110000002</v>
      </c>
      <c r="I6406">
        <v>1894.988773</v>
      </c>
      <c r="J6406">
        <v>3409.6288930000001</v>
      </c>
      <c r="K6406">
        <v>1.0246999999999999</v>
      </c>
      <c r="L6406">
        <f t="shared" si="300"/>
        <v>1.0246999999999999</v>
      </c>
      <c r="M6406" t="s">
        <v>1671</v>
      </c>
      <c r="N6406" t="s">
        <v>1667</v>
      </c>
      <c r="O6406">
        <v>0</v>
      </c>
      <c r="P6406">
        <v>0</v>
      </c>
      <c r="Q6406" t="s">
        <v>1672</v>
      </c>
      <c r="R6406" t="s">
        <v>1669</v>
      </c>
      <c r="S6406">
        <v>16845</v>
      </c>
      <c r="T6406">
        <v>16846</v>
      </c>
      <c r="U6406" t="s">
        <v>1670</v>
      </c>
      <c r="V6406" t="s">
        <v>1670</v>
      </c>
      <c r="W6406" t="s">
        <v>1260</v>
      </c>
      <c r="X6406" t="s">
        <v>1260</v>
      </c>
      <c r="Y6406">
        <v>128</v>
      </c>
      <c r="Z6406">
        <v>1</v>
      </c>
      <c r="AA6406">
        <v>74</v>
      </c>
      <c r="AB6406">
        <v>1</v>
      </c>
      <c r="AC6406" t="s">
        <v>35</v>
      </c>
      <c r="AD6406" t="s">
        <v>35</v>
      </c>
      <c r="AE6406" t="str">
        <f t="shared" si="301"/>
        <v>sp|Q8BWF0|SSDH_MOUSE_sp|Q8BWF0|SSDH_MOUSE</v>
      </c>
      <c r="AF6406" t="str">
        <f t="shared" si="302"/>
        <v>DDLAK[325.13]IITAESGKPLK_WLPAPATFPVYDPASGAK[325.13]LGTVADC[160.03]GVPEAR</v>
      </c>
    </row>
    <row r="6407" spans="1:32" x14ac:dyDescent="0.25">
      <c r="A6407" t="s">
        <v>2249</v>
      </c>
      <c r="B6407" t="str">
        <f>VLOOKUP(A6407,[1]Files!$A$2:$B$73,2,FALSE)</f>
        <v>Heart</v>
      </c>
      <c r="C6407">
        <v>8670</v>
      </c>
      <c r="D6407">
        <v>3933.990045</v>
      </c>
      <c r="E6407">
        <v>3933.995903</v>
      </c>
      <c r="F6407">
        <v>5</v>
      </c>
      <c r="G6407">
        <v>1122.5768290000001</v>
      </c>
      <c r="H6407">
        <v>2060.008151</v>
      </c>
      <c r="I6407">
        <v>1121.55393</v>
      </c>
      <c r="J6407">
        <v>2060.006214</v>
      </c>
      <c r="K6407">
        <v>1.0247999999999999</v>
      </c>
      <c r="L6407">
        <f t="shared" si="300"/>
        <v>1.0247999999999999</v>
      </c>
      <c r="M6407" t="s">
        <v>740</v>
      </c>
      <c r="N6407" t="s">
        <v>1168</v>
      </c>
      <c r="O6407">
        <v>4.9261000000000001E-3</v>
      </c>
      <c r="P6407">
        <v>0</v>
      </c>
      <c r="Q6407" t="s">
        <v>742</v>
      </c>
      <c r="R6407" t="s">
        <v>1169</v>
      </c>
      <c r="S6407">
        <v>8673</v>
      </c>
      <c r="T6407">
        <v>8674</v>
      </c>
      <c r="U6407" t="s">
        <v>744</v>
      </c>
      <c r="V6407" t="s">
        <v>687</v>
      </c>
      <c r="W6407" t="s">
        <v>745</v>
      </c>
      <c r="X6407" t="s">
        <v>688</v>
      </c>
      <c r="Y6407">
        <v>704</v>
      </c>
      <c r="Z6407">
        <v>1</v>
      </c>
      <c r="AA6407">
        <v>244</v>
      </c>
      <c r="AB6407">
        <v>1</v>
      </c>
      <c r="AC6407" t="s">
        <v>35</v>
      </c>
      <c r="AD6407" t="s">
        <v>35</v>
      </c>
      <c r="AE6407" t="str">
        <f t="shared" si="301"/>
        <v>sp|Q91ZA3|PCCA_MOUSE_sp|Q8BH59|CMC1_MOUSE</v>
      </c>
      <c r="AF6407" t="str">
        <f t="shared" si="302"/>
        <v>VK[325.13]LVHC[160.03]K[170.11]_K[325.13]DIEVTKEEFAQSAIR</v>
      </c>
    </row>
    <row r="6408" spans="1:32" x14ac:dyDescent="0.25">
      <c r="A6408" t="s">
        <v>548</v>
      </c>
      <c r="B6408" t="str">
        <f>VLOOKUP(A6408,[1]Files!$A$2:$B$73,2,FALSE)</f>
        <v>Liver</v>
      </c>
      <c r="C6408">
        <v>19238</v>
      </c>
      <c r="D6408">
        <v>4885.5294739999999</v>
      </c>
      <c r="E6408">
        <v>4886.5817319999996</v>
      </c>
      <c r="F6408">
        <v>4</v>
      </c>
      <c r="G6408">
        <v>1193.631639</v>
      </c>
      <c r="H6408">
        <v>2940.4927699999998</v>
      </c>
      <c r="I6408">
        <v>1193.629203</v>
      </c>
      <c r="J6408">
        <v>2939.4685359999999</v>
      </c>
      <c r="K6408">
        <v>1.0266999999999999</v>
      </c>
      <c r="L6408">
        <f t="shared" si="300"/>
        <v>1.0266999999999999</v>
      </c>
      <c r="M6408" t="s">
        <v>374</v>
      </c>
      <c r="N6408" t="s">
        <v>375</v>
      </c>
      <c r="O6408">
        <v>4.9383000000000003E-2</v>
      </c>
      <c r="P6408">
        <v>8.8234999999999997E-3</v>
      </c>
      <c r="Q6408" t="s">
        <v>376</v>
      </c>
      <c r="R6408" t="s">
        <v>377</v>
      </c>
      <c r="S6408">
        <v>19239</v>
      </c>
      <c r="T6408">
        <v>19240</v>
      </c>
      <c r="U6408" t="s">
        <v>90</v>
      </c>
      <c r="V6408" t="s">
        <v>90</v>
      </c>
      <c r="W6408" t="s">
        <v>91</v>
      </c>
      <c r="X6408" t="s">
        <v>91</v>
      </c>
      <c r="Y6408">
        <v>70</v>
      </c>
      <c r="Z6408">
        <v>1</v>
      </c>
      <c r="AA6408">
        <v>158</v>
      </c>
      <c r="AB6408">
        <v>1</v>
      </c>
      <c r="AC6408" t="s">
        <v>35</v>
      </c>
      <c r="AD6408" t="s">
        <v>35</v>
      </c>
      <c r="AE6408" t="str">
        <f t="shared" si="301"/>
        <v>sp|Q9DB20|ATPO_MOUSE_sp|Q9DB20|ATPO_MOUSE</v>
      </c>
      <c r="AF6408" t="str">
        <f t="shared" si="302"/>
        <v>VGQLLK[325.13]DPK_GEVPC[160.03]TVTTASPLDDAVLSELK[325.13]TVLK</v>
      </c>
    </row>
    <row r="6409" spans="1:32" x14ac:dyDescent="0.25">
      <c r="A6409" t="s">
        <v>1776</v>
      </c>
      <c r="B6409" t="str">
        <f>VLOOKUP(A6409,[1]Files!$A$2:$B$73,2,FALSE)</f>
        <v>Heart</v>
      </c>
      <c r="C6409">
        <v>4844</v>
      </c>
      <c r="D6409">
        <v>4598.3178040000003</v>
      </c>
      <c r="E6409">
        <v>4598.2780210000001</v>
      </c>
      <c r="F6409">
        <v>4</v>
      </c>
      <c r="G6409">
        <v>1624.7856919999999</v>
      </c>
      <c r="H6409">
        <v>2222.1270479999998</v>
      </c>
      <c r="I6409">
        <v>1625.814832</v>
      </c>
      <c r="J6409">
        <v>2222.1252690000001</v>
      </c>
      <c r="K6409">
        <v>-1.0274000000000001</v>
      </c>
      <c r="L6409">
        <f t="shared" si="300"/>
        <v>1.0274000000000001</v>
      </c>
      <c r="M6409" t="s">
        <v>1921</v>
      </c>
      <c r="N6409" t="s">
        <v>1922</v>
      </c>
      <c r="O6409">
        <v>3.2929E-2</v>
      </c>
      <c r="P6409">
        <v>0</v>
      </c>
      <c r="Q6409" t="s">
        <v>1923</v>
      </c>
      <c r="R6409" t="s">
        <v>1924</v>
      </c>
      <c r="S6409">
        <v>4847</v>
      </c>
      <c r="T6409">
        <v>4848</v>
      </c>
      <c r="U6409" t="s">
        <v>1925</v>
      </c>
      <c r="V6409" t="s">
        <v>158</v>
      </c>
      <c r="W6409" t="s">
        <v>1926</v>
      </c>
      <c r="X6409" t="s">
        <v>159</v>
      </c>
      <c r="Y6409">
        <v>343</v>
      </c>
      <c r="Z6409">
        <v>1</v>
      </c>
      <c r="AA6409">
        <v>159</v>
      </c>
      <c r="AB6409">
        <v>1</v>
      </c>
      <c r="AC6409" t="s">
        <v>35</v>
      </c>
      <c r="AD6409" t="s">
        <v>35</v>
      </c>
      <c r="AE6409" t="str">
        <f t="shared" si="301"/>
        <v>rev_sp|Q811U4|MFN1_MOUSE_sp|P56480|ATPB_MOUSE</v>
      </c>
      <c r="AF6409" t="str">
        <f t="shared" si="302"/>
        <v>NAVEETVEK[325.13]IK[170.11]K_IM[147.04]NVIGEPIDERGPIK[325.13]TK</v>
      </c>
    </row>
    <row r="6410" spans="1:32" x14ac:dyDescent="0.25">
      <c r="A6410" t="s">
        <v>3850</v>
      </c>
      <c r="B6410" t="str">
        <f>VLOOKUP(A6410,[1]Files!$A$2:$B$73,2,FALSE)</f>
        <v>Heart</v>
      </c>
      <c r="C6410">
        <v>7596</v>
      </c>
      <c r="D6410">
        <v>3575.7927319999999</v>
      </c>
      <c r="E6410">
        <v>3577.7872980000002</v>
      </c>
      <c r="F6410">
        <v>4</v>
      </c>
      <c r="G6410">
        <v>1396.6843730000001</v>
      </c>
      <c r="H6410">
        <v>1427.7032939999999</v>
      </c>
      <c r="I6410">
        <v>1396.6834229999999</v>
      </c>
      <c r="J6410">
        <v>1426.6768810000001</v>
      </c>
      <c r="K6410">
        <v>1.0274000000000001</v>
      </c>
      <c r="L6410">
        <f t="shared" si="300"/>
        <v>1.0274000000000001</v>
      </c>
      <c r="M6410" t="s">
        <v>3877</v>
      </c>
      <c r="N6410" t="s">
        <v>3878</v>
      </c>
      <c r="O6410">
        <v>0</v>
      </c>
      <c r="P6410">
        <v>3.7921999999999997E-2</v>
      </c>
      <c r="Q6410" t="s">
        <v>3879</v>
      </c>
      <c r="R6410" t="s">
        <v>3880</v>
      </c>
      <c r="S6410">
        <v>7599</v>
      </c>
      <c r="T6410">
        <v>7600</v>
      </c>
      <c r="U6410" t="s">
        <v>84</v>
      </c>
      <c r="V6410" t="s">
        <v>3881</v>
      </c>
      <c r="W6410" t="s">
        <v>85</v>
      </c>
      <c r="X6410" t="s">
        <v>2243</v>
      </c>
      <c r="Y6410">
        <v>122</v>
      </c>
      <c r="Z6410">
        <v>1</v>
      </c>
      <c r="AA6410">
        <v>448</v>
      </c>
      <c r="AB6410">
        <v>1</v>
      </c>
      <c r="AC6410" t="s">
        <v>35</v>
      </c>
      <c r="AD6410" t="s">
        <v>35</v>
      </c>
      <c r="AE6410" t="str">
        <f t="shared" si="301"/>
        <v>sp|Q8CAQ8|MIC60_MOUSE_rev_sp|Q9Z2I0|LETM1_MOUSE</v>
      </c>
      <c r="AF6410" t="str">
        <f t="shared" si="302"/>
        <v>DSK[325.13]LPVAQSQK_IK[325.13]QFFASFDK</v>
      </c>
    </row>
    <row r="6411" spans="1:32" x14ac:dyDescent="0.25">
      <c r="A6411" t="s">
        <v>4597</v>
      </c>
      <c r="B6411" t="str">
        <f>VLOOKUP(A6411,[1]Files!$A$2:$B$73,2,FALSE)</f>
        <v>Heart</v>
      </c>
      <c r="C6411">
        <v>10758</v>
      </c>
      <c r="D6411">
        <v>5119.6836960000001</v>
      </c>
      <c r="E6411">
        <v>5119.6662050000004</v>
      </c>
      <c r="F6411">
        <v>4</v>
      </c>
      <c r="G6411">
        <v>1987.0278040000001</v>
      </c>
      <c r="H6411">
        <v>2381.2508269999998</v>
      </c>
      <c r="I6411">
        <v>1986.021076</v>
      </c>
      <c r="J6411">
        <v>2381.2300679999998</v>
      </c>
      <c r="K6411">
        <v>1.0275000000000001</v>
      </c>
      <c r="L6411">
        <f t="shared" si="300"/>
        <v>1.0275000000000001</v>
      </c>
      <c r="M6411" t="s">
        <v>362</v>
      </c>
      <c r="N6411" t="s">
        <v>3415</v>
      </c>
      <c r="O6411" t="s">
        <v>35</v>
      </c>
      <c r="P6411" t="s">
        <v>35</v>
      </c>
      <c r="Q6411" t="s">
        <v>364</v>
      </c>
      <c r="R6411" t="s">
        <v>365</v>
      </c>
      <c r="S6411">
        <v>10761</v>
      </c>
      <c r="T6411">
        <v>10762</v>
      </c>
      <c r="U6411" t="s">
        <v>366</v>
      </c>
      <c r="V6411" t="s">
        <v>366</v>
      </c>
      <c r="W6411" t="s">
        <v>367</v>
      </c>
      <c r="X6411" t="s">
        <v>367</v>
      </c>
      <c r="Y6411">
        <v>306</v>
      </c>
      <c r="Z6411">
        <v>1</v>
      </c>
      <c r="AA6411">
        <v>208</v>
      </c>
      <c r="AB6411">
        <v>1</v>
      </c>
      <c r="AC6411">
        <v>1.05E-4</v>
      </c>
      <c r="AD6411">
        <v>8.9499999999999996E-3</v>
      </c>
      <c r="AE6411" t="str">
        <f t="shared" si="301"/>
        <v>sp|Q07417|ACADS_MOUSE_sp|Q07417|ACADS_MOUSE</v>
      </c>
      <c r="AF6411" t="str">
        <f t="shared" si="302"/>
        <v>NAFGAPLTK[325.13]LQNIQFK_QNK[325.13]GISAFLVPM[147.04]PTPGLTLGK</v>
      </c>
    </row>
    <row r="6412" spans="1:32" x14ac:dyDescent="0.25">
      <c r="A6412" t="s">
        <v>886</v>
      </c>
      <c r="B6412" t="str">
        <f>VLOOKUP(A6412,[1]Files!$A$2:$B$73,2,FALSE)</f>
        <v>Brain</v>
      </c>
      <c r="C6412">
        <v>15012</v>
      </c>
      <c r="D6412">
        <v>4511.2684879999997</v>
      </c>
      <c r="E6412">
        <v>4511.2477470000003</v>
      </c>
      <c r="F6412">
        <v>4</v>
      </c>
      <c r="G6412">
        <v>1582.8008279999999</v>
      </c>
      <c r="H6412">
        <v>2177.062594</v>
      </c>
      <c r="I6412">
        <v>1582.787889</v>
      </c>
      <c r="J6412">
        <v>2176.047685</v>
      </c>
      <c r="K6412">
        <v>1.0278</v>
      </c>
      <c r="L6412">
        <f t="shared" si="300"/>
        <v>1.0278</v>
      </c>
      <c r="M6412" t="s">
        <v>213</v>
      </c>
      <c r="N6412" t="s">
        <v>264</v>
      </c>
      <c r="O6412">
        <v>0</v>
      </c>
      <c r="P6412">
        <v>0</v>
      </c>
      <c r="Q6412" t="s">
        <v>215</v>
      </c>
      <c r="R6412" t="s">
        <v>265</v>
      </c>
      <c r="S6412">
        <v>15015</v>
      </c>
      <c r="T6412">
        <v>15016</v>
      </c>
      <c r="U6412" t="s">
        <v>216</v>
      </c>
      <c r="V6412" t="s">
        <v>216</v>
      </c>
      <c r="W6412" t="s">
        <v>217</v>
      </c>
      <c r="X6412" t="s">
        <v>217</v>
      </c>
      <c r="Y6412">
        <v>78</v>
      </c>
      <c r="Z6412">
        <v>1</v>
      </c>
      <c r="AA6412">
        <v>48</v>
      </c>
      <c r="AB6412">
        <v>1</v>
      </c>
      <c r="AC6412" t="s">
        <v>35</v>
      </c>
      <c r="AD6412" t="s">
        <v>35</v>
      </c>
      <c r="AE6412" t="str">
        <f t="shared" si="301"/>
        <v>sp|Q9DCX2|ATP5H_MOUSE_sp|Q9DCX2|ATP5H_MOUSE</v>
      </c>
      <c r="AF6412" t="str">
        <f t="shared" si="302"/>
        <v>YNALK[325.13]IPVPEDK_LASLSEK[325.13]PPAIDWAYYR</v>
      </c>
    </row>
    <row r="6413" spans="1:32" x14ac:dyDescent="0.25">
      <c r="A6413" t="s">
        <v>1776</v>
      </c>
      <c r="B6413" t="str">
        <f>VLOOKUP(A6413,[1]Files!$A$2:$B$73,2,FALSE)</f>
        <v>Heart</v>
      </c>
      <c r="C6413">
        <v>7574</v>
      </c>
      <c r="D6413">
        <v>4807.3593549999996</v>
      </c>
      <c r="E6413">
        <v>4807.3654230000002</v>
      </c>
      <c r="F6413">
        <v>4</v>
      </c>
      <c r="G6413">
        <v>1821.926608</v>
      </c>
      <c r="H6413">
        <v>2234.0276819999999</v>
      </c>
      <c r="I6413">
        <v>1821.926113</v>
      </c>
      <c r="J6413">
        <v>2233.0004049999998</v>
      </c>
      <c r="K6413">
        <v>1.0278</v>
      </c>
      <c r="L6413">
        <f t="shared" si="300"/>
        <v>1.0278</v>
      </c>
      <c r="M6413" t="s">
        <v>2150</v>
      </c>
      <c r="N6413" t="s">
        <v>2151</v>
      </c>
      <c r="O6413">
        <v>0</v>
      </c>
      <c r="P6413">
        <v>6.7371999999999996E-3</v>
      </c>
      <c r="Q6413" t="s">
        <v>2152</v>
      </c>
      <c r="R6413" t="s">
        <v>2153</v>
      </c>
      <c r="S6413">
        <v>7577</v>
      </c>
      <c r="T6413">
        <v>7578</v>
      </c>
      <c r="U6413" t="s">
        <v>2154</v>
      </c>
      <c r="V6413" t="s">
        <v>2155</v>
      </c>
      <c r="W6413" t="s">
        <v>738</v>
      </c>
      <c r="X6413" t="s">
        <v>2156</v>
      </c>
      <c r="Y6413">
        <v>56</v>
      </c>
      <c r="Z6413">
        <v>1</v>
      </c>
      <c r="AA6413">
        <v>163</v>
      </c>
      <c r="AB6413">
        <v>1</v>
      </c>
      <c r="AC6413" t="s">
        <v>35</v>
      </c>
      <c r="AD6413" t="s">
        <v>35</v>
      </c>
      <c r="AE6413" t="str">
        <f t="shared" si="301"/>
        <v>sp|Q9JHI5|IVD_MOUSE_sp|Q8BGA9|OXA1L_MOUSE</v>
      </c>
      <c r="AF6413" t="str">
        <f t="shared" si="302"/>
        <v>HTISK[325.13]FLQENLAPK_GQREAAK[325.13]IHNHM[147.04]PEM[147.04]QK</v>
      </c>
    </row>
    <row r="6414" spans="1:32" x14ac:dyDescent="0.25">
      <c r="A6414" t="s">
        <v>2249</v>
      </c>
      <c r="B6414" t="str">
        <f>VLOOKUP(A6414,[1]Files!$A$2:$B$73,2,FALSE)</f>
        <v>Heart</v>
      </c>
      <c r="C6414">
        <v>13999</v>
      </c>
      <c r="D6414">
        <v>4982.4858199999999</v>
      </c>
      <c r="E6414">
        <v>4982.4916910000002</v>
      </c>
      <c r="F6414">
        <v>5</v>
      </c>
      <c r="G6414">
        <v>2107.0264619999998</v>
      </c>
      <c r="H6414">
        <v>2124.054294</v>
      </c>
      <c r="I6414">
        <v>2108.0572040000002</v>
      </c>
      <c r="J6414">
        <v>2124.0521039999999</v>
      </c>
      <c r="K6414">
        <v>-1.0286</v>
      </c>
      <c r="L6414">
        <f t="shared" si="300"/>
        <v>1.0286</v>
      </c>
      <c r="M6414" t="s">
        <v>2182</v>
      </c>
      <c r="N6414" t="s">
        <v>2171</v>
      </c>
      <c r="O6414">
        <v>0</v>
      </c>
      <c r="P6414">
        <v>0</v>
      </c>
      <c r="Q6414" t="s">
        <v>2172</v>
      </c>
      <c r="R6414" t="s">
        <v>2172</v>
      </c>
      <c r="S6414">
        <v>14002</v>
      </c>
      <c r="T6414">
        <v>14001</v>
      </c>
      <c r="U6414" t="s">
        <v>2173</v>
      </c>
      <c r="V6414" t="s">
        <v>2173</v>
      </c>
      <c r="W6414" t="s">
        <v>2174</v>
      </c>
      <c r="X6414" t="s">
        <v>2174</v>
      </c>
      <c r="Y6414">
        <v>150</v>
      </c>
      <c r="Z6414">
        <v>1</v>
      </c>
      <c r="AA6414">
        <v>150</v>
      </c>
      <c r="AB6414">
        <v>1</v>
      </c>
      <c r="AC6414" t="s">
        <v>35</v>
      </c>
      <c r="AD6414" t="s">
        <v>35</v>
      </c>
      <c r="AE6414" t="str">
        <f t="shared" si="301"/>
        <v>sp|P20108|PRDX3_MOUSE_sp|P20108|PRDX3_MOUSE</v>
      </c>
      <c r="AF6414" t="str">
        <f t="shared" si="302"/>
        <v>K[325.13]NGGLGHMNITLLSDITK_K[325.13]NGGLGHM[147.04]NITLLSDITK</v>
      </c>
    </row>
    <row r="6415" spans="1:32" x14ac:dyDescent="0.25">
      <c r="A6415" t="s">
        <v>4671</v>
      </c>
      <c r="B6415" t="str">
        <f>VLOOKUP(A6415,[1]Files!$A$2:$B$73,2,FALSE)</f>
        <v>Heart</v>
      </c>
      <c r="C6415">
        <v>14671</v>
      </c>
      <c r="D6415">
        <v>5468.5771290000002</v>
      </c>
      <c r="E6415">
        <v>5468.5469890000004</v>
      </c>
      <c r="F6415">
        <v>5</v>
      </c>
      <c r="G6415">
        <v>2208.0940890000002</v>
      </c>
      <c r="H6415">
        <v>2509.0779750000002</v>
      </c>
      <c r="I6415">
        <v>2207.079988</v>
      </c>
      <c r="J6415">
        <v>2509.0631370000001</v>
      </c>
      <c r="K6415">
        <v>1.0288999999999999</v>
      </c>
      <c r="L6415">
        <f t="shared" si="300"/>
        <v>1.0288999999999999</v>
      </c>
      <c r="M6415" t="s">
        <v>2177</v>
      </c>
      <c r="N6415" t="s">
        <v>656</v>
      </c>
      <c r="O6415" t="s">
        <v>35</v>
      </c>
      <c r="P6415" t="s">
        <v>35</v>
      </c>
      <c r="Q6415" t="s">
        <v>2178</v>
      </c>
      <c r="R6415" t="s">
        <v>658</v>
      </c>
      <c r="S6415">
        <v>14672</v>
      </c>
      <c r="T6415">
        <v>14675</v>
      </c>
      <c r="U6415" t="s">
        <v>126</v>
      </c>
      <c r="V6415" t="s">
        <v>126</v>
      </c>
      <c r="W6415" t="s">
        <v>127</v>
      </c>
      <c r="X6415" t="s">
        <v>127</v>
      </c>
      <c r="Y6415">
        <v>159</v>
      </c>
      <c r="Z6415">
        <v>1</v>
      </c>
      <c r="AA6415">
        <v>185</v>
      </c>
      <c r="AB6415">
        <v>1</v>
      </c>
      <c r="AC6415">
        <v>1.6100000000000001E-4</v>
      </c>
      <c r="AD6415" s="1">
        <v>3.18E-6</v>
      </c>
      <c r="AE6415" t="str">
        <f t="shared" si="301"/>
        <v>sp|P05202|AATM_MOUSE_sp|P05202|AATM_MOUSE</v>
      </c>
      <c r="AF6415" t="str">
        <f t="shared" si="302"/>
        <v>DVFLPK[325.13]PSWGNHTPIFR_YYDPK[325.13]TC[160.03]GFDFSGALEDISK</v>
      </c>
    </row>
    <row r="6416" spans="1:32" x14ac:dyDescent="0.25">
      <c r="A6416" t="s">
        <v>2249</v>
      </c>
      <c r="B6416" t="str">
        <f>VLOOKUP(A6416,[1]Files!$A$2:$B$73,2,FALSE)</f>
        <v>Heart</v>
      </c>
      <c r="C6416">
        <v>12893</v>
      </c>
      <c r="D6416">
        <v>4807.3606980000004</v>
      </c>
      <c r="E6416">
        <v>4808.3541930000001</v>
      </c>
      <c r="F6416">
        <v>4</v>
      </c>
      <c r="G6416">
        <v>1823.9401580000001</v>
      </c>
      <c r="H6416">
        <v>2232.0154750000002</v>
      </c>
      <c r="I6416">
        <v>1821.926113</v>
      </c>
      <c r="J6416">
        <v>2233.0004049999998</v>
      </c>
      <c r="K6416">
        <v>1.0290999999999999</v>
      </c>
      <c r="L6416">
        <f t="shared" si="300"/>
        <v>1.0290999999999999</v>
      </c>
      <c r="M6416" t="s">
        <v>2150</v>
      </c>
      <c r="N6416" t="s">
        <v>2151</v>
      </c>
      <c r="O6416">
        <v>0</v>
      </c>
      <c r="P6416">
        <v>2.5460999999999999E-3</v>
      </c>
      <c r="Q6416" t="s">
        <v>2152</v>
      </c>
      <c r="R6416" t="s">
        <v>2153</v>
      </c>
      <c r="S6416">
        <v>12894</v>
      </c>
      <c r="T6416">
        <v>12895</v>
      </c>
      <c r="U6416" t="s">
        <v>2154</v>
      </c>
      <c r="V6416" t="s">
        <v>2155</v>
      </c>
      <c r="W6416" t="s">
        <v>738</v>
      </c>
      <c r="X6416" t="s">
        <v>2156</v>
      </c>
      <c r="Y6416">
        <v>56</v>
      </c>
      <c r="Z6416">
        <v>1</v>
      </c>
      <c r="AA6416">
        <v>163</v>
      </c>
      <c r="AB6416">
        <v>1</v>
      </c>
      <c r="AC6416" t="s">
        <v>35</v>
      </c>
      <c r="AD6416" t="s">
        <v>35</v>
      </c>
      <c r="AE6416" t="str">
        <f t="shared" si="301"/>
        <v>sp|Q9JHI5|IVD_MOUSE_sp|Q8BGA9|OXA1L_MOUSE</v>
      </c>
      <c r="AF6416" t="str">
        <f t="shared" si="302"/>
        <v>HTISK[325.13]FLQENLAPK_GQREAAK[325.13]IHNHM[147.04]PEM[147.04]QK</v>
      </c>
    </row>
    <row r="6417" spans="1:32" x14ac:dyDescent="0.25">
      <c r="A6417" t="s">
        <v>4240</v>
      </c>
      <c r="B6417" t="str">
        <f>VLOOKUP(A6417,[1]Files!$A$2:$B$73,2,FALSE)</f>
        <v>Heart</v>
      </c>
      <c r="C6417">
        <v>11900</v>
      </c>
      <c r="D6417">
        <v>4365.1820619999999</v>
      </c>
      <c r="E6417">
        <v>4365.1710869999997</v>
      </c>
      <c r="F6417">
        <v>4</v>
      </c>
      <c r="G6417">
        <v>1384.658739</v>
      </c>
      <c r="H6417">
        <v>2229.1182589999999</v>
      </c>
      <c r="I6417">
        <v>1384.658271</v>
      </c>
      <c r="J6417">
        <v>2230.1481279999998</v>
      </c>
      <c r="K6417">
        <v>-1.0294000000000001</v>
      </c>
      <c r="L6417">
        <f t="shared" si="300"/>
        <v>1.0294000000000001</v>
      </c>
      <c r="M6417" t="s">
        <v>790</v>
      </c>
      <c r="N6417" t="s">
        <v>4380</v>
      </c>
      <c r="O6417">
        <v>0</v>
      </c>
      <c r="P6417">
        <v>4.4455000000000001E-2</v>
      </c>
      <c r="Q6417" t="s">
        <v>792</v>
      </c>
      <c r="R6417" t="s">
        <v>4381</v>
      </c>
      <c r="S6417">
        <v>11903</v>
      </c>
      <c r="T6417">
        <v>11904</v>
      </c>
      <c r="U6417" t="s">
        <v>535</v>
      </c>
      <c r="V6417" t="s">
        <v>3603</v>
      </c>
      <c r="W6417" t="s">
        <v>537</v>
      </c>
      <c r="X6417" t="s">
        <v>3160</v>
      </c>
      <c r="Y6417">
        <v>147</v>
      </c>
      <c r="Z6417">
        <v>1</v>
      </c>
      <c r="AA6417">
        <v>282</v>
      </c>
      <c r="AB6417">
        <v>1</v>
      </c>
      <c r="AC6417" t="s">
        <v>35</v>
      </c>
      <c r="AD6417" t="s">
        <v>35</v>
      </c>
      <c r="AE6417" t="str">
        <f t="shared" si="301"/>
        <v>sp|P48962|ADT1_MOUSE_sp|O35857|TIM44_MOUSE</v>
      </c>
      <c r="AF6417" t="str">
        <f t="shared" si="302"/>
        <v>LAADVGK[325.13]GSSQR_ASRALTDK[325.13]VTDLLGGLFSK[170.11]</v>
      </c>
    </row>
    <row r="6418" spans="1:32" x14ac:dyDescent="0.25">
      <c r="A6418" t="s">
        <v>1776</v>
      </c>
      <c r="B6418" t="str">
        <f>VLOOKUP(A6418,[1]Files!$A$2:$B$73,2,FALSE)</f>
        <v>Heart</v>
      </c>
      <c r="C6418">
        <v>6319</v>
      </c>
      <c r="D6418">
        <v>4734.4518369999996</v>
      </c>
      <c r="E6418">
        <v>4735.4455010000001</v>
      </c>
      <c r="F6418">
        <v>4</v>
      </c>
      <c r="G6418">
        <v>1553.745897</v>
      </c>
      <c r="H6418">
        <v>2429.3008759999998</v>
      </c>
      <c r="I6418">
        <v>1553.7209319999999</v>
      </c>
      <c r="J6418">
        <v>2428.2961890000001</v>
      </c>
      <c r="K6418">
        <v>1.0297000000000001</v>
      </c>
      <c r="L6418">
        <f t="shared" si="300"/>
        <v>1.0297000000000001</v>
      </c>
      <c r="M6418" t="s">
        <v>2076</v>
      </c>
      <c r="N6418" t="s">
        <v>629</v>
      </c>
      <c r="O6418">
        <v>3.8265E-2</v>
      </c>
      <c r="P6418">
        <v>0</v>
      </c>
      <c r="Q6418" t="s">
        <v>2077</v>
      </c>
      <c r="R6418" t="s">
        <v>630</v>
      </c>
      <c r="S6418">
        <v>6322</v>
      </c>
      <c r="T6418">
        <v>6323</v>
      </c>
      <c r="U6418" t="s">
        <v>2078</v>
      </c>
      <c r="V6418" t="s">
        <v>158</v>
      </c>
      <c r="W6418" t="s">
        <v>2079</v>
      </c>
      <c r="X6418" t="s">
        <v>159</v>
      </c>
      <c r="Y6418">
        <v>191</v>
      </c>
      <c r="Z6418">
        <v>1</v>
      </c>
      <c r="AA6418">
        <v>124</v>
      </c>
      <c r="AB6418">
        <v>1</v>
      </c>
      <c r="AC6418" t="s">
        <v>35</v>
      </c>
      <c r="AD6418" t="s">
        <v>35</v>
      </c>
      <c r="AE6418" t="str">
        <f t="shared" si="301"/>
        <v>sp|Q9CQF0|RM11_MOUSE_sp|P56480|ATPB_MOUSE</v>
      </c>
      <c r="AF6418" t="str">
        <f t="shared" si="302"/>
        <v>EADLAAQAEAAK[325.13]K[170.11]_GQK[325.13]VLDSGAPIKIPVGPETLGR</v>
      </c>
    </row>
    <row r="6419" spans="1:32" x14ac:dyDescent="0.25">
      <c r="A6419" t="s">
        <v>2554</v>
      </c>
      <c r="B6419" t="str">
        <f>VLOOKUP(A6419,[1]Files!$A$2:$B$73,2,FALSE)</f>
        <v>Heart</v>
      </c>
      <c r="C6419">
        <v>7309</v>
      </c>
      <c r="D6419">
        <v>5186.7057910000003</v>
      </c>
      <c r="E6419">
        <v>5187.6693029999997</v>
      </c>
      <c r="F6419">
        <v>5</v>
      </c>
      <c r="G6419">
        <v>1059.5612040000001</v>
      </c>
      <c r="H6419">
        <v>3375.7395219999999</v>
      </c>
      <c r="I6419">
        <v>1059.5600609999999</v>
      </c>
      <c r="J6419">
        <v>3374.7106480000002</v>
      </c>
      <c r="K6419">
        <v>1.03</v>
      </c>
      <c r="L6419">
        <f t="shared" si="300"/>
        <v>1.03</v>
      </c>
      <c r="M6419" t="s">
        <v>762</v>
      </c>
      <c r="N6419" t="s">
        <v>2808</v>
      </c>
      <c r="O6419">
        <v>1.2866000000000001E-2</v>
      </c>
      <c r="P6419">
        <v>2.2412999999999999E-2</v>
      </c>
      <c r="Q6419" t="s">
        <v>764</v>
      </c>
      <c r="R6419" t="s">
        <v>2809</v>
      </c>
      <c r="S6419">
        <v>7310</v>
      </c>
      <c r="T6419">
        <v>7311</v>
      </c>
      <c r="U6419" t="s">
        <v>615</v>
      </c>
      <c r="V6419" t="s">
        <v>2810</v>
      </c>
      <c r="W6419" t="s">
        <v>616</v>
      </c>
      <c r="X6419" t="s">
        <v>2811</v>
      </c>
      <c r="Y6419">
        <v>265</v>
      </c>
      <c r="Z6419">
        <v>1</v>
      </c>
      <c r="AA6419">
        <v>64</v>
      </c>
      <c r="AB6419">
        <v>1</v>
      </c>
      <c r="AC6419" t="s">
        <v>35</v>
      </c>
      <c r="AD6419" t="s">
        <v>35</v>
      </c>
      <c r="AE6419" t="str">
        <f t="shared" si="301"/>
        <v>sp|Q8QZT1|THIL_MOUSE_sp|Q9D6K5|SYJ2B_MOUSE</v>
      </c>
      <c r="AF6419" t="str">
        <f t="shared" si="302"/>
        <v>LK[325.13]TVFQK_LQEGDK[325.13]ILSVNGQDLKNLLHQDAVDLFR</v>
      </c>
    </row>
    <row r="6420" spans="1:32" x14ac:dyDescent="0.25">
      <c r="A6420" t="s">
        <v>4240</v>
      </c>
      <c r="B6420" t="str">
        <f>VLOOKUP(A6420,[1]Files!$A$2:$B$73,2,FALSE)</f>
        <v>Heart</v>
      </c>
      <c r="C6420">
        <v>11385</v>
      </c>
      <c r="D6420">
        <v>3463.6186459999999</v>
      </c>
      <c r="E6420">
        <v>3464.60932</v>
      </c>
      <c r="F6420">
        <v>4</v>
      </c>
      <c r="G6420">
        <v>657.29722700000002</v>
      </c>
      <c r="H6420">
        <v>2054.916354</v>
      </c>
      <c r="I6420">
        <v>657.29696999999999</v>
      </c>
      <c r="J6420">
        <v>2055.9472599999999</v>
      </c>
      <c r="K6420">
        <v>-1.0306</v>
      </c>
      <c r="L6420">
        <f t="shared" si="300"/>
        <v>1.0306</v>
      </c>
      <c r="M6420" t="s">
        <v>1771</v>
      </c>
      <c r="N6420" t="s">
        <v>2772</v>
      </c>
      <c r="O6420">
        <v>4.8008000000000002E-2</v>
      </c>
      <c r="P6420">
        <v>0</v>
      </c>
      <c r="Q6420" t="s">
        <v>1773</v>
      </c>
      <c r="R6420" t="s">
        <v>2774</v>
      </c>
      <c r="S6420">
        <v>11386</v>
      </c>
      <c r="T6420">
        <v>11389</v>
      </c>
      <c r="U6420" t="s">
        <v>1775</v>
      </c>
      <c r="V6420" t="s">
        <v>1038</v>
      </c>
      <c r="W6420" t="s">
        <v>1039</v>
      </c>
      <c r="X6420" t="s">
        <v>1039</v>
      </c>
      <c r="Y6420">
        <v>462</v>
      </c>
      <c r="Z6420">
        <v>1</v>
      </c>
      <c r="AA6420">
        <v>605</v>
      </c>
      <c r="AB6420">
        <v>1</v>
      </c>
      <c r="AC6420" t="s">
        <v>35</v>
      </c>
      <c r="AD6420" t="s">
        <v>35</v>
      </c>
      <c r="AE6420" t="str">
        <f t="shared" si="301"/>
        <v>sp|Q99KI0|ACON_MOUSE +2_sp|Q99KI0|ACON_MOUSE</v>
      </c>
      <c r="AF6420" t="str">
        <f t="shared" si="302"/>
        <v>K[325.13]GEK_C[160.03]TTDHISAAGPWLK[325.13]FR</v>
      </c>
    </row>
    <row r="6421" spans="1:32" x14ac:dyDescent="0.25">
      <c r="A6421" t="s">
        <v>4466</v>
      </c>
      <c r="B6421" t="str">
        <f>VLOOKUP(A6421,[1]Files!$A$2:$B$73,2,FALSE)</f>
        <v>Heart</v>
      </c>
      <c r="C6421">
        <v>8635</v>
      </c>
      <c r="D6421">
        <v>4511.4358460000003</v>
      </c>
      <c r="E6421">
        <v>4512.4391539999997</v>
      </c>
      <c r="F6421">
        <v>4</v>
      </c>
      <c r="G6421">
        <v>1369.7208720000001</v>
      </c>
      <c r="H6421">
        <v>2390.3099090000001</v>
      </c>
      <c r="I6421">
        <v>1369.720143</v>
      </c>
      <c r="J6421">
        <v>2391.3413479999999</v>
      </c>
      <c r="K6421">
        <v>-1.0306999999999999</v>
      </c>
      <c r="L6421">
        <f t="shared" si="300"/>
        <v>1.0306999999999999</v>
      </c>
      <c r="M6421" t="s">
        <v>2403</v>
      </c>
      <c r="N6421" t="s">
        <v>1239</v>
      </c>
      <c r="O6421" t="s">
        <v>35</v>
      </c>
      <c r="P6421" t="s">
        <v>35</v>
      </c>
      <c r="Q6421" t="s">
        <v>2404</v>
      </c>
      <c r="R6421" t="s">
        <v>1241</v>
      </c>
      <c r="S6421">
        <v>8638</v>
      </c>
      <c r="T6421">
        <v>8639</v>
      </c>
      <c r="U6421" t="s">
        <v>90</v>
      </c>
      <c r="V6421" t="s">
        <v>90</v>
      </c>
      <c r="W6421" t="s">
        <v>91</v>
      </c>
      <c r="X6421" t="s">
        <v>91</v>
      </c>
      <c r="Y6421">
        <v>90</v>
      </c>
      <c r="Z6421">
        <v>1</v>
      </c>
      <c r="AA6421">
        <v>73</v>
      </c>
      <c r="AB6421">
        <v>1</v>
      </c>
      <c r="AC6421">
        <v>2.0400000000000001E-2</v>
      </c>
      <c r="AD6421" s="1">
        <v>2.9999999999999997E-8</v>
      </c>
      <c r="AE6421" t="str">
        <f t="shared" si="301"/>
        <v>sp|Q9DB20|ATPO_MOUSE_sp|Q9DB20|ATPO_MOUSE</v>
      </c>
      <c r="AF6421" t="str">
        <f t="shared" si="302"/>
        <v>VK[325.13]SLNDITKR_VGQLLKDPK[325.13]VSLAVLNPYIK</v>
      </c>
    </row>
    <row r="6422" spans="1:32" x14ac:dyDescent="0.25">
      <c r="A6422" t="s">
        <v>4048</v>
      </c>
      <c r="B6422" t="str">
        <f>VLOOKUP(A6422,[1]Files!$A$2:$B$73,2,FALSE)</f>
        <v>Heart</v>
      </c>
      <c r="C6422">
        <v>8287</v>
      </c>
      <c r="D6422">
        <v>5317.6034959999997</v>
      </c>
      <c r="E6422">
        <v>5318.5695249999999</v>
      </c>
      <c r="F6422">
        <v>4</v>
      </c>
      <c r="G6422">
        <v>2275.0953089999998</v>
      </c>
      <c r="H6422">
        <v>2291.103122</v>
      </c>
      <c r="I6422">
        <v>2275.0678280000002</v>
      </c>
      <c r="J6422">
        <v>2290.0973399999998</v>
      </c>
      <c r="K6422">
        <v>1.0333000000000001</v>
      </c>
      <c r="L6422">
        <f t="shared" si="300"/>
        <v>1.0333000000000001</v>
      </c>
      <c r="M6422" t="s">
        <v>3357</v>
      </c>
      <c r="N6422" t="s">
        <v>2755</v>
      </c>
      <c r="O6422">
        <v>0</v>
      </c>
      <c r="P6422">
        <v>0</v>
      </c>
      <c r="Q6422" t="s">
        <v>2776</v>
      </c>
      <c r="R6422" t="s">
        <v>1206</v>
      </c>
      <c r="S6422">
        <v>8290</v>
      </c>
      <c r="T6422">
        <v>8291</v>
      </c>
      <c r="U6422" t="s">
        <v>1207</v>
      </c>
      <c r="V6422" t="s">
        <v>1207</v>
      </c>
      <c r="W6422" t="s">
        <v>1208</v>
      </c>
      <c r="X6422" t="s">
        <v>1208</v>
      </c>
      <c r="Y6422">
        <v>76</v>
      </c>
      <c r="Z6422">
        <v>1</v>
      </c>
      <c r="AA6422">
        <v>450</v>
      </c>
      <c r="AB6422">
        <v>1</v>
      </c>
      <c r="AC6422" t="s">
        <v>35</v>
      </c>
      <c r="AD6422" t="s">
        <v>35</v>
      </c>
      <c r="AE6422" t="str">
        <f t="shared" si="301"/>
        <v>sp|Q9CZU6|CISY_MOUSE_sp|Q9CZU6|CISY_MOUSE</v>
      </c>
      <c r="AF6422" t="str">
        <f t="shared" si="302"/>
        <v>GMK[325.13]GLVYETSVLDPDEGIR_ALGFPLERPK[325.13]SMSTDGLM[147.04]K</v>
      </c>
    </row>
    <row r="6423" spans="1:32" x14ac:dyDescent="0.25">
      <c r="A6423" t="s">
        <v>3578</v>
      </c>
      <c r="B6423" t="str">
        <f>VLOOKUP(A6423,[1]Files!$A$2:$B$73,2,FALSE)</f>
        <v>Heart</v>
      </c>
      <c r="C6423">
        <v>8154</v>
      </c>
      <c r="D6423">
        <v>3732.0190980000002</v>
      </c>
      <c r="E6423">
        <v>3732.0265559999998</v>
      </c>
      <c r="F6423">
        <v>4</v>
      </c>
      <c r="G6423">
        <v>1087.593065</v>
      </c>
      <c r="H6423">
        <v>1893.020968</v>
      </c>
      <c r="I6423">
        <v>1087.591361</v>
      </c>
      <c r="J6423">
        <v>1891.989108</v>
      </c>
      <c r="K6423">
        <v>1.0336000000000001</v>
      </c>
      <c r="L6423">
        <f t="shared" si="300"/>
        <v>1.0336000000000001</v>
      </c>
      <c r="M6423" t="s">
        <v>1910</v>
      </c>
      <c r="N6423" t="s">
        <v>3806</v>
      </c>
      <c r="O6423">
        <v>3.3860000000000001E-3</v>
      </c>
      <c r="P6423">
        <v>3.9336000000000003E-2</v>
      </c>
      <c r="Q6423" t="s">
        <v>1911</v>
      </c>
      <c r="R6423" t="s">
        <v>3807</v>
      </c>
      <c r="S6423">
        <v>8155</v>
      </c>
      <c r="T6423">
        <v>8158</v>
      </c>
      <c r="U6423" t="s">
        <v>615</v>
      </c>
      <c r="V6423" t="s">
        <v>1747</v>
      </c>
      <c r="W6423" t="s">
        <v>616</v>
      </c>
      <c r="X6423" t="s">
        <v>990</v>
      </c>
      <c r="Y6423">
        <v>335</v>
      </c>
      <c r="Z6423">
        <v>1</v>
      </c>
      <c r="AA6423">
        <v>105</v>
      </c>
      <c r="AB6423">
        <v>1</v>
      </c>
      <c r="AC6423" t="s">
        <v>35</v>
      </c>
      <c r="AD6423" t="s">
        <v>35</v>
      </c>
      <c r="AE6423" t="str">
        <f t="shared" si="301"/>
        <v>sp|Q8QZT1|THIL_MOUSE_rev_sp|P63038|CH60_MOUSE</v>
      </c>
      <c r="AF6423" t="str">
        <f t="shared" si="302"/>
        <v>VLK[325.13]YAGLK_K[325.13]IIEIGIKQDENAPK</v>
      </c>
    </row>
    <row r="6424" spans="1:32" x14ac:dyDescent="0.25">
      <c r="A6424" t="s">
        <v>4240</v>
      </c>
      <c r="B6424" t="str">
        <f>VLOOKUP(A6424,[1]Files!$A$2:$B$73,2,FALSE)</f>
        <v>Heart</v>
      </c>
      <c r="C6424">
        <v>16032</v>
      </c>
      <c r="D6424">
        <v>6152.1293750000004</v>
      </c>
      <c r="E6424">
        <v>6152.249382</v>
      </c>
      <c r="F6424">
        <v>5</v>
      </c>
      <c r="G6424">
        <v>2429.2828089999998</v>
      </c>
      <c r="H6424">
        <v>2971.4415009999998</v>
      </c>
      <c r="I6424">
        <v>2428.2961890000001</v>
      </c>
      <c r="J6424">
        <v>2971.3916399999998</v>
      </c>
      <c r="K6424">
        <v>1.0365</v>
      </c>
      <c r="L6424">
        <f t="shared" si="300"/>
        <v>1.0365</v>
      </c>
      <c r="M6424" t="s">
        <v>629</v>
      </c>
      <c r="N6424" t="s">
        <v>4447</v>
      </c>
      <c r="O6424">
        <v>0</v>
      </c>
      <c r="P6424">
        <v>4.9118000000000002E-2</v>
      </c>
      <c r="Q6424" t="s">
        <v>630</v>
      </c>
      <c r="R6424" t="s">
        <v>4448</v>
      </c>
      <c r="S6424">
        <v>16035</v>
      </c>
      <c r="T6424">
        <v>16034</v>
      </c>
      <c r="U6424" t="s">
        <v>158</v>
      </c>
      <c r="V6424" t="s">
        <v>1581</v>
      </c>
      <c r="W6424" t="s">
        <v>159</v>
      </c>
      <c r="X6424" t="s">
        <v>1582</v>
      </c>
      <c r="Y6424">
        <v>124</v>
      </c>
      <c r="Z6424">
        <v>1</v>
      </c>
      <c r="AA6424">
        <v>261</v>
      </c>
      <c r="AB6424">
        <v>1</v>
      </c>
      <c r="AC6424" t="s">
        <v>35</v>
      </c>
      <c r="AD6424" t="s">
        <v>35</v>
      </c>
      <c r="AE6424" t="str">
        <f t="shared" si="301"/>
        <v>sp|P56480|ATPB_MOUSE_sp|Q8BGT5|ALAT2_MOUSE</v>
      </c>
      <c r="AF6424" t="str">
        <f t="shared" si="302"/>
        <v>GQK[325.13]VLDSGAPIKIPVGPETLGR_DHC[160.03]DPK[325.13]VLC[160.03]IINPGNPTGQVQSRK[170.11]</v>
      </c>
    </row>
    <row r="6425" spans="1:32" x14ac:dyDescent="0.25">
      <c r="A6425" t="s">
        <v>67</v>
      </c>
      <c r="B6425" t="str">
        <f>VLOOKUP(A6425,[1]Files!$A$2:$B$73,2,FALSE)</f>
        <v>Liver</v>
      </c>
      <c r="C6425">
        <v>7274</v>
      </c>
      <c r="D6425">
        <v>6259.0945849999998</v>
      </c>
      <c r="E6425">
        <v>6259.07006</v>
      </c>
      <c r="F6425">
        <v>5</v>
      </c>
      <c r="G6425">
        <v>1401.6814440000001</v>
      </c>
      <c r="H6425">
        <v>4106.0080760000001</v>
      </c>
      <c r="I6425">
        <v>1401.67761</v>
      </c>
      <c r="J6425">
        <v>4104.9751980000001</v>
      </c>
      <c r="K6425">
        <v>1.0367</v>
      </c>
      <c r="L6425">
        <f t="shared" si="300"/>
        <v>1.0367</v>
      </c>
      <c r="M6425" t="s">
        <v>92</v>
      </c>
      <c r="N6425" t="s">
        <v>180</v>
      </c>
      <c r="O6425">
        <v>8.4566999999999993E-3</v>
      </c>
      <c r="P6425">
        <v>2.9412000000000001E-2</v>
      </c>
      <c r="Q6425" t="s">
        <v>94</v>
      </c>
      <c r="R6425" t="s">
        <v>181</v>
      </c>
      <c r="S6425">
        <v>7275</v>
      </c>
      <c r="T6425">
        <v>7276</v>
      </c>
      <c r="U6425" t="s">
        <v>56</v>
      </c>
      <c r="V6425" t="s">
        <v>182</v>
      </c>
      <c r="W6425" t="s">
        <v>57</v>
      </c>
      <c r="X6425" t="s">
        <v>183</v>
      </c>
      <c r="Y6425">
        <v>202</v>
      </c>
      <c r="Z6425">
        <v>1</v>
      </c>
      <c r="AA6425">
        <v>139</v>
      </c>
      <c r="AB6425">
        <v>1</v>
      </c>
      <c r="AC6425" t="s">
        <v>35</v>
      </c>
      <c r="AD6425" t="s">
        <v>35</v>
      </c>
      <c r="AE6425" t="str">
        <f t="shared" si="301"/>
        <v>sp|P67778|PHB_MOUSE_rev_sp|Q8VCM5|MUL1_MOUSE</v>
      </c>
      <c r="AF6425" t="str">
        <f t="shared" si="302"/>
        <v>FVVEK[325.13]AEQQK_WLRVSSEQRHLLSDFDQSSLYYQM[147.04]GQK[325.13]PPQLR</v>
      </c>
    </row>
    <row r="6426" spans="1:32" x14ac:dyDescent="0.25">
      <c r="A6426" t="s">
        <v>2964</v>
      </c>
      <c r="B6426" t="str">
        <f>VLOOKUP(A6426,[1]Files!$A$2:$B$73,2,FALSE)</f>
        <v>Heart</v>
      </c>
      <c r="C6426">
        <v>15758</v>
      </c>
      <c r="D6426">
        <v>4701.3776180000004</v>
      </c>
      <c r="E6426">
        <v>4702.3693300000004</v>
      </c>
      <c r="F6426">
        <v>4</v>
      </c>
      <c r="G6426">
        <v>1703.830614</v>
      </c>
      <c r="H6426">
        <v>2246.14194</v>
      </c>
      <c r="I6426">
        <v>1703.8307560000001</v>
      </c>
      <c r="J6426">
        <v>2245.104883</v>
      </c>
      <c r="K6426">
        <v>1.0368999999999999</v>
      </c>
      <c r="L6426">
        <f t="shared" si="300"/>
        <v>1.0368999999999999</v>
      </c>
      <c r="M6426" t="s">
        <v>852</v>
      </c>
      <c r="N6426" t="s">
        <v>1390</v>
      </c>
      <c r="O6426">
        <v>0</v>
      </c>
      <c r="P6426">
        <v>4.9882000000000003E-2</v>
      </c>
      <c r="Q6426" t="s">
        <v>853</v>
      </c>
      <c r="R6426" t="s">
        <v>1391</v>
      </c>
      <c r="S6426">
        <v>15761</v>
      </c>
      <c r="T6426">
        <v>15762</v>
      </c>
      <c r="U6426" t="s">
        <v>535</v>
      </c>
      <c r="V6426" t="s">
        <v>535</v>
      </c>
      <c r="W6426" t="s">
        <v>537</v>
      </c>
      <c r="X6426" t="s">
        <v>537</v>
      </c>
      <c r="Y6426">
        <v>63</v>
      </c>
      <c r="Z6426">
        <v>1</v>
      </c>
      <c r="AA6426">
        <v>49</v>
      </c>
      <c r="AB6426">
        <v>1</v>
      </c>
      <c r="AC6426" t="s">
        <v>35</v>
      </c>
      <c r="AD6426" t="s">
        <v>35</v>
      </c>
      <c r="AE6426" t="str">
        <f t="shared" si="301"/>
        <v>sp|P48962|ADT1_MOUSE_sp|P48962|ADT1_MOUSE</v>
      </c>
      <c r="AF6426" t="str">
        <f t="shared" si="302"/>
        <v>IPK[325.13]EQGFLSFWR_QISAEK[325.13]QYK[170.11]GIIDC[160.03]VVR</v>
      </c>
    </row>
    <row r="6427" spans="1:32" x14ac:dyDescent="0.25">
      <c r="A6427" t="s">
        <v>2964</v>
      </c>
      <c r="B6427" t="str">
        <f>VLOOKUP(A6427,[1]Files!$A$2:$B$73,2,FALSE)</f>
        <v>Heart</v>
      </c>
      <c r="C6427">
        <v>10150</v>
      </c>
      <c r="D6427">
        <v>4382.2063539999999</v>
      </c>
      <c r="E6427">
        <v>4382.2233329999999</v>
      </c>
      <c r="F6427">
        <v>4</v>
      </c>
      <c r="G6427">
        <v>1384.658128</v>
      </c>
      <c r="H6427">
        <v>2246.143161</v>
      </c>
      <c r="I6427">
        <v>1384.658271</v>
      </c>
      <c r="J6427">
        <v>2245.104883</v>
      </c>
      <c r="K6427">
        <v>1.0381</v>
      </c>
      <c r="L6427">
        <f t="shared" si="300"/>
        <v>1.0381</v>
      </c>
      <c r="M6427" t="s">
        <v>790</v>
      </c>
      <c r="N6427" t="s">
        <v>1187</v>
      </c>
      <c r="O6427">
        <v>0</v>
      </c>
      <c r="P6427">
        <v>8.2357999999999997E-3</v>
      </c>
      <c r="Q6427" t="s">
        <v>792</v>
      </c>
      <c r="R6427" t="s">
        <v>1188</v>
      </c>
      <c r="S6427">
        <v>10153</v>
      </c>
      <c r="T6427">
        <v>10152</v>
      </c>
      <c r="U6427" t="s">
        <v>535</v>
      </c>
      <c r="V6427" t="s">
        <v>876</v>
      </c>
      <c r="W6427" t="s">
        <v>537</v>
      </c>
      <c r="X6427" t="s">
        <v>877</v>
      </c>
      <c r="Y6427">
        <v>147</v>
      </c>
      <c r="Z6427">
        <v>1</v>
      </c>
      <c r="AA6427">
        <v>49</v>
      </c>
      <c r="AB6427">
        <v>1</v>
      </c>
      <c r="AC6427" t="s">
        <v>35</v>
      </c>
      <c r="AD6427" t="s">
        <v>35</v>
      </c>
      <c r="AE6427" t="str">
        <f t="shared" si="301"/>
        <v>sp|P48962|ADT1_MOUSE_sp|P51881|ADT2_MOUSE</v>
      </c>
      <c r="AF6427" t="str">
        <f t="shared" si="302"/>
        <v>LAADVGK[325.13]GSSQR_QITADK[325.13]QYK[170.11]GIIDC[160.03]VVR</v>
      </c>
    </row>
    <row r="6428" spans="1:32" x14ac:dyDescent="0.25">
      <c r="A6428" t="s">
        <v>548</v>
      </c>
      <c r="B6428" t="str">
        <f>VLOOKUP(A6428,[1]Files!$A$2:$B$73,2,FALSE)</f>
        <v>Liver</v>
      </c>
      <c r="C6428">
        <v>16003</v>
      </c>
      <c r="D6428">
        <v>5059.4520069999999</v>
      </c>
      <c r="E6428">
        <v>5060.4586849999996</v>
      </c>
      <c r="F6428">
        <v>4</v>
      </c>
      <c r="G6428">
        <v>2339.1707489999999</v>
      </c>
      <c r="H6428">
        <v>1968.8761930000001</v>
      </c>
      <c r="I6428">
        <v>2339.2008919999998</v>
      </c>
      <c r="J6428">
        <v>1969.88483</v>
      </c>
      <c r="K6428">
        <v>-1.0387999999999999</v>
      </c>
      <c r="L6428">
        <f t="shared" si="300"/>
        <v>1.0387999999999999</v>
      </c>
      <c r="M6428" t="s">
        <v>667</v>
      </c>
      <c r="N6428" t="s">
        <v>668</v>
      </c>
      <c r="O6428">
        <v>8.8234999999999997E-3</v>
      </c>
      <c r="P6428">
        <v>3.7383E-2</v>
      </c>
      <c r="Q6428" t="s">
        <v>669</v>
      </c>
      <c r="R6428" t="s">
        <v>670</v>
      </c>
      <c r="S6428">
        <v>16006</v>
      </c>
      <c r="T6428">
        <v>16007</v>
      </c>
      <c r="U6428" t="s">
        <v>671</v>
      </c>
      <c r="V6428" t="s">
        <v>672</v>
      </c>
      <c r="W6428" t="s">
        <v>271</v>
      </c>
      <c r="X6428" t="s">
        <v>673</v>
      </c>
      <c r="Y6428">
        <v>199</v>
      </c>
      <c r="Z6428">
        <v>1</v>
      </c>
      <c r="AA6428">
        <v>58</v>
      </c>
      <c r="AB6428">
        <v>1</v>
      </c>
      <c r="AC6428" t="s">
        <v>35</v>
      </c>
      <c r="AD6428" t="s">
        <v>35</v>
      </c>
      <c r="AE6428" t="str">
        <f t="shared" si="301"/>
        <v>sp|P80313|TCPH_MOUSE_rev_sp|Q80X85|RT07_MOUSE</v>
      </c>
      <c r="AF6428" t="str">
        <f t="shared" si="302"/>
        <v>C[160.03]ETIM[147.04]WK[325.13]M[147.04]ALFRR_K[325.13]VQGGALEESQLVAGVAFK[170.11]K[170.11]</v>
      </c>
    </row>
    <row r="6429" spans="1:32" x14ac:dyDescent="0.25">
      <c r="A6429" t="s">
        <v>1776</v>
      </c>
      <c r="B6429" t="str">
        <f>VLOOKUP(A6429,[1]Files!$A$2:$B$73,2,FALSE)</f>
        <v>Heart</v>
      </c>
      <c r="C6429">
        <v>5303</v>
      </c>
      <c r="D6429">
        <v>4710.3097470000002</v>
      </c>
      <c r="E6429">
        <v>4710.3234309999998</v>
      </c>
      <c r="F6429">
        <v>4</v>
      </c>
      <c r="G6429">
        <v>1780.870897</v>
      </c>
      <c r="H6429">
        <v>2178.033786</v>
      </c>
      <c r="I6429">
        <v>1779.8639069999999</v>
      </c>
      <c r="J6429">
        <v>2178.0011460000001</v>
      </c>
      <c r="K6429">
        <v>1.0396000000000001</v>
      </c>
      <c r="L6429">
        <f t="shared" si="300"/>
        <v>1.0396000000000001</v>
      </c>
      <c r="M6429" t="s">
        <v>1751</v>
      </c>
      <c r="N6429" t="s">
        <v>1750</v>
      </c>
      <c r="O6429">
        <v>0</v>
      </c>
      <c r="P6429">
        <v>2.2766999999999999E-2</v>
      </c>
      <c r="Q6429" t="s">
        <v>1753</v>
      </c>
      <c r="R6429" t="s">
        <v>1752</v>
      </c>
      <c r="S6429">
        <v>5306</v>
      </c>
      <c r="T6429">
        <v>5307</v>
      </c>
      <c r="U6429" t="s">
        <v>1755</v>
      </c>
      <c r="V6429" t="s">
        <v>1754</v>
      </c>
      <c r="W6429" t="s">
        <v>1757</v>
      </c>
      <c r="X6429" t="s">
        <v>1756</v>
      </c>
      <c r="Y6429">
        <v>222</v>
      </c>
      <c r="Z6429">
        <v>1</v>
      </c>
      <c r="AA6429">
        <v>49</v>
      </c>
      <c r="AB6429">
        <v>1</v>
      </c>
      <c r="AC6429" t="s">
        <v>35</v>
      </c>
      <c r="AD6429" t="s">
        <v>35</v>
      </c>
      <c r="AE6429" t="str">
        <f t="shared" si="301"/>
        <v>sp|Q921G7|ETFD_MOUSE_rev_sp|Q61576|FKB10_MOUSE</v>
      </c>
      <c r="AF6429" t="str">
        <f t="shared" si="302"/>
        <v>GIATNDVGIQK[325.13]DGAPK_DPDQGPMLRGK[325.13]GENVQAK[170.11]</v>
      </c>
    </row>
    <row r="6430" spans="1:32" x14ac:dyDescent="0.25">
      <c r="A6430" t="s">
        <v>548</v>
      </c>
      <c r="B6430" t="str">
        <f>VLOOKUP(A6430,[1]Files!$A$2:$B$73,2,FALSE)</f>
        <v>Liver</v>
      </c>
      <c r="C6430">
        <v>11784</v>
      </c>
      <c r="D6430">
        <v>5008.3805949999996</v>
      </c>
      <c r="E6430">
        <v>5010.4183270000003</v>
      </c>
      <c r="F6430">
        <v>5</v>
      </c>
      <c r="G6430">
        <v>2193.0586880000001</v>
      </c>
      <c r="H6430">
        <v>2063.9168420000001</v>
      </c>
      <c r="I6430">
        <v>2194.0906129999998</v>
      </c>
      <c r="J6430">
        <v>2063.9258559999998</v>
      </c>
      <c r="K6430">
        <v>-1.0408999999999999</v>
      </c>
      <c r="L6430">
        <f t="shared" si="300"/>
        <v>1.0408999999999999</v>
      </c>
      <c r="M6430" t="s">
        <v>585</v>
      </c>
      <c r="N6430" t="s">
        <v>166</v>
      </c>
      <c r="O6430">
        <v>1.3514E-2</v>
      </c>
      <c r="P6430">
        <v>0</v>
      </c>
      <c r="Q6430" t="s">
        <v>586</v>
      </c>
      <c r="R6430" t="s">
        <v>167</v>
      </c>
      <c r="S6430">
        <v>11787</v>
      </c>
      <c r="T6430">
        <v>11788</v>
      </c>
      <c r="U6430" t="s">
        <v>587</v>
      </c>
      <c r="V6430" t="s">
        <v>33</v>
      </c>
      <c r="W6430" t="s">
        <v>588</v>
      </c>
      <c r="X6430" t="s">
        <v>34</v>
      </c>
      <c r="Y6430">
        <v>44</v>
      </c>
      <c r="Z6430">
        <v>1</v>
      </c>
      <c r="AA6430">
        <v>42</v>
      </c>
      <c r="AB6430">
        <v>1</v>
      </c>
      <c r="AC6430" t="s">
        <v>35</v>
      </c>
      <c r="AD6430" t="s">
        <v>35</v>
      </c>
      <c r="AE6430" t="str">
        <f t="shared" si="301"/>
        <v>rev_sp|P56395|CYB5_MOUSE_sp|Q91VS7|MGST1_MOUSE</v>
      </c>
      <c r="AF6430" t="str">
        <f t="shared" si="302"/>
        <v>ITNK[325.13]VFANPEDC[160.03]AGFGK_AIK[325.13]SRDDPHLEGIIYTK[170.11]</v>
      </c>
    </row>
    <row r="6431" spans="1:32" x14ac:dyDescent="0.25">
      <c r="A6431" t="s">
        <v>2554</v>
      </c>
      <c r="B6431" t="str">
        <f>VLOOKUP(A6431,[1]Files!$A$2:$B$73,2,FALSE)</f>
        <v>Heart</v>
      </c>
      <c r="C6431">
        <v>7656</v>
      </c>
      <c r="D6431">
        <v>4557.4195360000003</v>
      </c>
      <c r="E6431">
        <v>4557.4135660000002</v>
      </c>
      <c r="F6431">
        <v>5</v>
      </c>
      <c r="G6431">
        <v>1560.8710659999999</v>
      </c>
      <c r="H6431">
        <v>2245.1434049999998</v>
      </c>
      <c r="I6431">
        <v>1559.8671420000001</v>
      </c>
      <c r="J6431">
        <v>2245.104883</v>
      </c>
      <c r="K6431">
        <v>1.0424</v>
      </c>
      <c r="L6431">
        <f t="shared" si="300"/>
        <v>1.0424</v>
      </c>
      <c r="M6431" t="s">
        <v>1180</v>
      </c>
      <c r="N6431" t="s">
        <v>1187</v>
      </c>
      <c r="O6431">
        <v>0</v>
      </c>
      <c r="P6431">
        <v>4.0388000000000004E-3</v>
      </c>
      <c r="Q6431" t="s">
        <v>1181</v>
      </c>
      <c r="R6431" t="s">
        <v>1188</v>
      </c>
      <c r="S6431">
        <v>7659</v>
      </c>
      <c r="T6431">
        <v>7660</v>
      </c>
      <c r="U6431" t="s">
        <v>2759</v>
      </c>
      <c r="V6431" t="s">
        <v>876</v>
      </c>
      <c r="W6431" t="s">
        <v>877</v>
      </c>
      <c r="X6431" t="s">
        <v>877</v>
      </c>
      <c r="Y6431">
        <v>33</v>
      </c>
      <c r="Z6431">
        <v>1</v>
      </c>
      <c r="AA6431">
        <v>49</v>
      </c>
      <c r="AB6431">
        <v>1</v>
      </c>
      <c r="AC6431" t="s">
        <v>35</v>
      </c>
      <c r="AD6431" t="s">
        <v>35</v>
      </c>
      <c r="AE6431" t="str">
        <f t="shared" si="301"/>
        <v>sp|P51881|ADT2_MOUSE +1_sp|P51881|ADT2_MOUSE</v>
      </c>
      <c r="AF6431" t="str">
        <f t="shared" si="302"/>
        <v>VK[325.13]LLLQVQHASK_QITADK[325.13]QYK[170.11]GIIDC[160.03]VVR</v>
      </c>
    </row>
    <row r="6432" spans="1:32" x14ac:dyDescent="0.25">
      <c r="A6432" t="s">
        <v>2964</v>
      </c>
      <c r="B6432" t="str">
        <f>VLOOKUP(A6432,[1]Files!$A$2:$B$73,2,FALSE)</f>
        <v>Heart</v>
      </c>
      <c r="C6432">
        <v>10003</v>
      </c>
      <c r="D6432">
        <v>5532.6842310000002</v>
      </c>
      <c r="E6432">
        <v>5532.6876609999999</v>
      </c>
      <c r="F6432">
        <v>6</v>
      </c>
      <c r="G6432">
        <v>1663.7685269999999</v>
      </c>
      <c r="H6432">
        <v>3117.51064</v>
      </c>
      <c r="I6432">
        <v>1661.760673</v>
      </c>
      <c r="J6432">
        <v>3118.4761290000001</v>
      </c>
      <c r="K6432">
        <v>1.0424</v>
      </c>
      <c r="L6432">
        <f t="shared" si="300"/>
        <v>1.0424</v>
      </c>
      <c r="M6432" t="s">
        <v>2367</v>
      </c>
      <c r="N6432" t="s">
        <v>1526</v>
      </c>
      <c r="O6432">
        <v>1.5275E-3</v>
      </c>
      <c r="P6432">
        <v>3.8529000000000001E-2</v>
      </c>
      <c r="Q6432" t="s">
        <v>519</v>
      </c>
      <c r="R6432" t="s">
        <v>1527</v>
      </c>
      <c r="S6432">
        <v>10004</v>
      </c>
      <c r="T6432">
        <v>10005</v>
      </c>
      <c r="U6432" t="s">
        <v>521</v>
      </c>
      <c r="V6432" t="s">
        <v>1528</v>
      </c>
      <c r="W6432" t="s">
        <v>522</v>
      </c>
      <c r="X6432" t="s">
        <v>1529</v>
      </c>
      <c r="Y6432">
        <v>163</v>
      </c>
      <c r="Z6432">
        <v>1</v>
      </c>
      <c r="AA6432">
        <v>163</v>
      </c>
      <c r="AB6432">
        <v>1</v>
      </c>
      <c r="AC6432" t="s">
        <v>35</v>
      </c>
      <c r="AD6432" t="s">
        <v>35</v>
      </c>
      <c r="AE6432" t="str">
        <f t="shared" si="301"/>
        <v>sp|Q9CR68|UCRI_MOUSE_sp|Q8JZQ2|AFG32_MOUSE</v>
      </c>
      <c r="AF6432" t="str">
        <f t="shared" si="302"/>
        <v>LSDIPEGK[325.13]NM[147.04]AFK_MYFLWTALFWGGVM[147.04]IYFVFK[325.13]SSGR</v>
      </c>
    </row>
    <row r="6433" spans="1:32" x14ac:dyDescent="0.25">
      <c r="A6433" t="s">
        <v>4725</v>
      </c>
      <c r="B6433" t="str">
        <f>VLOOKUP(A6433,[1]Files!$A$2:$B$73,2,FALSE)</f>
        <v>Heart</v>
      </c>
      <c r="C6433">
        <v>5952</v>
      </c>
      <c r="D6433">
        <v>4382.210626</v>
      </c>
      <c r="E6433">
        <v>4382.2291930000001</v>
      </c>
      <c r="F6433">
        <v>4</v>
      </c>
      <c r="G6433">
        <v>1384.6592270000001</v>
      </c>
      <c r="H6433">
        <v>2246.1463349999999</v>
      </c>
      <c r="I6433">
        <v>1384.658271</v>
      </c>
      <c r="J6433">
        <v>2245.104883</v>
      </c>
      <c r="K6433">
        <v>1.0424</v>
      </c>
      <c r="L6433">
        <f t="shared" si="300"/>
        <v>1.0424</v>
      </c>
      <c r="M6433" t="s">
        <v>790</v>
      </c>
      <c r="N6433" t="s">
        <v>1390</v>
      </c>
      <c r="O6433" t="s">
        <v>35</v>
      </c>
      <c r="P6433" t="s">
        <v>35</v>
      </c>
      <c r="Q6433" t="s">
        <v>792</v>
      </c>
      <c r="R6433" t="s">
        <v>1391</v>
      </c>
      <c r="S6433">
        <v>5955</v>
      </c>
      <c r="T6433">
        <v>5956</v>
      </c>
      <c r="U6433" t="s">
        <v>535</v>
      </c>
      <c r="V6433" t="s">
        <v>535</v>
      </c>
      <c r="W6433" t="s">
        <v>537</v>
      </c>
      <c r="X6433" t="s">
        <v>537</v>
      </c>
      <c r="Y6433">
        <v>147</v>
      </c>
      <c r="Z6433">
        <v>1</v>
      </c>
      <c r="AA6433">
        <v>49</v>
      </c>
      <c r="AB6433">
        <v>1</v>
      </c>
      <c r="AC6433">
        <v>1.12E-4</v>
      </c>
      <c r="AD6433">
        <v>6.3E-2</v>
      </c>
      <c r="AE6433" t="str">
        <f t="shared" si="301"/>
        <v>sp|P48962|ADT1_MOUSE_sp|P48962|ADT1_MOUSE</v>
      </c>
      <c r="AF6433" t="str">
        <f t="shared" si="302"/>
        <v>LAADVGK[325.13]GSSQR_QISAEK[325.13]QYK[170.11]GIIDC[160.03]VVR</v>
      </c>
    </row>
    <row r="6434" spans="1:32" x14ac:dyDescent="0.25">
      <c r="A6434" t="s">
        <v>2964</v>
      </c>
      <c r="B6434" t="str">
        <f>VLOOKUP(A6434,[1]Files!$A$2:$B$73,2,FALSE)</f>
        <v>Heart</v>
      </c>
      <c r="C6434">
        <v>12055</v>
      </c>
      <c r="D6434">
        <v>4557.4197800000002</v>
      </c>
      <c r="E6434">
        <v>4558.4108809999998</v>
      </c>
      <c r="F6434">
        <v>5</v>
      </c>
      <c r="G6434">
        <v>1559.86716</v>
      </c>
      <c r="H6434">
        <v>2246.147555</v>
      </c>
      <c r="I6434">
        <v>1559.8671420000001</v>
      </c>
      <c r="J6434">
        <v>2245.104883</v>
      </c>
      <c r="K6434">
        <v>1.0427</v>
      </c>
      <c r="L6434">
        <f t="shared" si="300"/>
        <v>1.0427</v>
      </c>
      <c r="M6434" t="s">
        <v>1180</v>
      </c>
      <c r="N6434" t="s">
        <v>1187</v>
      </c>
      <c r="O6434">
        <v>0</v>
      </c>
      <c r="P6434">
        <v>0</v>
      </c>
      <c r="Q6434" t="s">
        <v>1181</v>
      </c>
      <c r="R6434" t="s">
        <v>1188</v>
      </c>
      <c r="S6434">
        <v>12058</v>
      </c>
      <c r="T6434">
        <v>12057</v>
      </c>
      <c r="U6434" t="s">
        <v>2759</v>
      </c>
      <c r="V6434" t="s">
        <v>876</v>
      </c>
      <c r="W6434" t="s">
        <v>877</v>
      </c>
      <c r="X6434" t="s">
        <v>877</v>
      </c>
      <c r="Y6434">
        <v>33</v>
      </c>
      <c r="Z6434">
        <v>1</v>
      </c>
      <c r="AA6434">
        <v>49</v>
      </c>
      <c r="AB6434">
        <v>1</v>
      </c>
      <c r="AC6434" t="s">
        <v>35</v>
      </c>
      <c r="AD6434" t="s">
        <v>35</v>
      </c>
      <c r="AE6434" t="str">
        <f t="shared" si="301"/>
        <v>sp|P51881|ADT2_MOUSE +1_sp|P51881|ADT2_MOUSE</v>
      </c>
      <c r="AF6434" t="str">
        <f t="shared" si="302"/>
        <v>VK[325.13]LLLQVQHASK_QITADK[325.13]QYK[170.11]GIIDC[160.03]VVR</v>
      </c>
    </row>
    <row r="6435" spans="1:32" x14ac:dyDescent="0.25">
      <c r="A6435" t="s">
        <v>3578</v>
      </c>
      <c r="B6435" t="str">
        <f>VLOOKUP(A6435,[1]Files!$A$2:$B$73,2,FALSE)</f>
        <v>Heart</v>
      </c>
      <c r="C6435">
        <v>5585</v>
      </c>
      <c r="D6435">
        <v>3630.8462460000001</v>
      </c>
      <c r="E6435">
        <v>3630.8400329999999</v>
      </c>
      <c r="F6435">
        <v>4</v>
      </c>
      <c r="G6435">
        <v>1054.505296</v>
      </c>
      <c r="H6435">
        <v>1824.9358850000001</v>
      </c>
      <c r="I6435">
        <v>1055.4883520000001</v>
      </c>
      <c r="J6435">
        <v>1822.9101290000001</v>
      </c>
      <c r="K6435">
        <v>1.0427</v>
      </c>
      <c r="L6435">
        <f t="shared" si="300"/>
        <v>1.0427</v>
      </c>
      <c r="M6435" t="s">
        <v>2573</v>
      </c>
      <c r="N6435" t="s">
        <v>3638</v>
      </c>
      <c r="O6435">
        <v>4.3290000000000004E-3</v>
      </c>
      <c r="P6435">
        <v>3.3860000000000001E-3</v>
      </c>
      <c r="Q6435" t="s">
        <v>2575</v>
      </c>
      <c r="R6435" t="s">
        <v>3639</v>
      </c>
      <c r="S6435">
        <v>5586</v>
      </c>
      <c r="T6435">
        <v>5587</v>
      </c>
      <c r="U6435" t="s">
        <v>2577</v>
      </c>
      <c r="V6435" t="s">
        <v>3640</v>
      </c>
      <c r="W6435" t="s">
        <v>2579</v>
      </c>
      <c r="X6435" t="s">
        <v>52</v>
      </c>
      <c r="Y6435">
        <v>112</v>
      </c>
      <c r="Z6435">
        <v>1</v>
      </c>
      <c r="AA6435">
        <v>85</v>
      </c>
      <c r="AB6435">
        <v>1</v>
      </c>
      <c r="AC6435" t="s">
        <v>35</v>
      </c>
      <c r="AD6435" t="s">
        <v>35</v>
      </c>
      <c r="AE6435" t="str">
        <f t="shared" si="301"/>
        <v>rev_sp|Q9CXD6|MCUR1_MOUSE_rev_sp|Q9CZW5|TOM70_MOUSE</v>
      </c>
      <c r="AF6435" t="str">
        <f t="shared" si="302"/>
        <v>IK[325.13]ENEAR_DLDQK[325.13]WQLQLLGK[170.11]</v>
      </c>
    </row>
    <row r="6436" spans="1:32" x14ac:dyDescent="0.25">
      <c r="A6436" t="s">
        <v>2964</v>
      </c>
      <c r="B6436" t="str">
        <f>VLOOKUP(A6436,[1]Files!$A$2:$B$73,2,FALSE)</f>
        <v>Heart</v>
      </c>
      <c r="C6436">
        <v>15741</v>
      </c>
      <c r="D6436">
        <v>4701.3849899999996</v>
      </c>
      <c r="E6436">
        <v>4702.375419</v>
      </c>
      <c r="F6436">
        <v>5</v>
      </c>
      <c r="G6436">
        <v>1704.834079</v>
      </c>
      <c r="H6436">
        <v>2245.1458459999999</v>
      </c>
      <c r="I6436">
        <v>1703.8307560000001</v>
      </c>
      <c r="J6436">
        <v>2245.104883</v>
      </c>
      <c r="K6436">
        <v>1.0443</v>
      </c>
      <c r="L6436">
        <f t="shared" si="300"/>
        <v>1.0443</v>
      </c>
      <c r="M6436" t="s">
        <v>852</v>
      </c>
      <c r="N6436" t="s">
        <v>1187</v>
      </c>
      <c r="O6436">
        <v>0</v>
      </c>
      <c r="P6436">
        <v>5.4945000000000005E-4</v>
      </c>
      <c r="Q6436" t="s">
        <v>853</v>
      </c>
      <c r="R6436" t="s">
        <v>1188</v>
      </c>
      <c r="S6436">
        <v>15744</v>
      </c>
      <c r="T6436">
        <v>15743</v>
      </c>
      <c r="U6436" t="s">
        <v>535</v>
      </c>
      <c r="V6436" t="s">
        <v>876</v>
      </c>
      <c r="W6436" t="s">
        <v>537</v>
      </c>
      <c r="X6436" t="s">
        <v>877</v>
      </c>
      <c r="Y6436">
        <v>63</v>
      </c>
      <c r="Z6436">
        <v>1</v>
      </c>
      <c r="AA6436">
        <v>49</v>
      </c>
      <c r="AB6436">
        <v>1</v>
      </c>
      <c r="AC6436" t="s">
        <v>35</v>
      </c>
      <c r="AD6436" t="s">
        <v>35</v>
      </c>
      <c r="AE6436" t="str">
        <f t="shared" si="301"/>
        <v>sp|P48962|ADT1_MOUSE_sp|P51881|ADT2_MOUSE</v>
      </c>
      <c r="AF6436" t="str">
        <f t="shared" si="302"/>
        <v>IPK[325.13]EQGFLSFWR_QITADK[325.13]QYK[170.11]GIIDC[160.03]VVR</v>
      </c>
    </row>
    <row r="6437" spans="1:32" x14ac:dyDescent="0.25">
      <c r="A6437" t="s">
        <v>2964</v>
      </c>
      <c r="B6437" t="str">
        <f>VLOOKUP(A6437,[1]Files!$A$2:$B$73,2,FALSE)</f>
        <v>Heart</v>
      </c>
      <c r="C6437">
        <v>16909</v>
      </c>
      <c r="D6437">
        <v>6028.9614060000004</v>
      </c>
      <c r="E6437">
        <v>6029.920599</v>
      </c>
      <c r="F6437">
        <v>4</v>
      </c>
      <c r="G6437">
        <v>2624.3645959999999</v>
      </c>
      <c r="H6437">
        <v>2653.1917450000001</v>
      </c>
      <c r="I6437">
        <v>2624.3632080000002</v>
      </c>
      <c r="J6437">
        <v>2654.2430330000002</v>
      </c>
      <c r="K6437">
        <v>-1.0499000000000001</v>
      </c>
      <c r="L6437">
        <f t="shared" si="300"/>
        <v>1.0499000000000001</v>
      </c>
      <c r="M6437" t="s">
        <v>3246</v>
      </c>
      <c r="N6437" t="s">
        <v>3247</v>
      </c>
      <c r="O6437">
        <v>0</v>
      </c>
      <c r="P6437">
        <v>4.3733000000000001E-2</v>
      </c>
      <c r="Q6437" t="s">
        <v>3248</v>
      </c>
      <c r="R6437" t="s">
        <v>3249</v>
      </c>
      <c r="S6437">
        <v>16910</v>
      </c>
      <c r="T6437">
        <v>16913</v>
      </c>
      <c r="U6437" t="s">
        <v>366</v>
      </c>
      <c r="V6437" t="s">
        <v>1348</v>
      </c>
      <c r="W6437" t="s">
        <v>367</v>
      </c>
      <c r="X6437" t="s">
        <v>1349</v>
      </c>
      <c r="Y6437">
        <v>208</v>
      </c>
      <c r="Z6437">
        <v>1</v>
      </c>
      <c r="AA6437">
        <v>40</v>
      </c>
      <c r="AB6437">
        <v>1</v>
      </c>
      <c r="AC6437" t="s">
        <v>35</v>
      </c>
      <c r="AD6437" t="s">
        <v>35</v>
      </c>
      <c r="AE6437" t="str">
        <f t="shared" si="301"/>
        <v>sp|Q07417|ACADS_MOUSE_sp|P40630|TFAM_MOUSE</v>
      </c>
      <c r="AF6437" t="str">
        <f t="shared" si="302"/>
        <v>SRQNK[325.13]GISAFLVPM[147.04]PTPGLTLGK_IPSSISLVC[160.03]IPK[325.13]C[160.03]FSSMGSYPK</v>
      </c>
    </row>
    <row r="6438" spans="1:32" x14ac:dyDescent="0.25">
      <c r="A6438" t="s">
        <v>3578</v>
      </c>
      <c r="B6438" t="str">
        <f>VLOOKUP(A6438,[1]Files!$A$2:$B$73,2,FALSE)</f>
        <v>Heart</v>
      </c>
      <c r="C6438">
        <v>9064</v>
      </c>
      <c r="D6438">
        <v>4966.4653120000003</v>
      </c>
      <c r="E6438">
        <v>4966.4664970000003</v>
      </c>
      <c r="F6438">
        <v>4</v>
      </c>
      <c r="G6438">
        <v>2108.031833</v>
      </c>
      <c r="H6438">
        <v>2107.0284150000002</v>
      </c>
      <c r="I6438">
        <v>2108.0572040000002</v>
      </c>
      <c r="J6438">
        <v>2108.0572040000002</v>
      </c>
      <c r="K6438">
        <v>-1.0542</v>
      </c>
      <c r="L6438">
        <f t="shared" si="300"/>
        <v>1.0542</v>
      </c>
      <c r="M6438" t="s">
        <v>2182</v>
      </c>
      <c r="N6438" t="s">
        <v>2182</v>
      </c>
      <c r="O6438">
        <v>0</v>
      </c>
      <c r="P6438">
        <v>0</v>
      </c>
      <c r="Q6438" t="s">
        <v>2172</v>
      </c>
      <c r="R6438" t="s">
        <v>2172</v>
      </c>
      <c r="S6438">
        <v>9068</v>
      </c>
      <c r="T6438">
        <v>9067</v>
      </c>
      <c r="U6438" t="s">
        <v>2173</v>
      </c>
      <c r="V6438" t="s">
        <v>2173</v>
      </c>
      <c r="W6438" t="s">
        <v>2174</v>
      </c>
      <c r="X6438" t="s">
        <v>2174</v>
      </c>
      <c r="Y6438">
        <v>150</v>
      </c>
      <c r="Z6438">
        <v>1</v>
      </c>
      <c r="AA6438">
        <v>150</v>
      </c>
      <c r="AB6438">
        <v>1</v>
      </c>
      <c r="AC6438" t="s">
        <v>35</v>
      </c>
      <c r="AD6438" t="s">
        <v>35</v>
      </c>
      <c r="AE6438" t="str">
        <f t="shared" si="301"/>
        <v>sp|P20108|PRDX3_MOUSE_sp|P20108|PRDX3_MOUSE</v>
      </c>
      <c r="AF6438" t="str">
        <f t="shared" si="302"/>
        <v>K[325.13]NGGLGHMNITLLSDITK_K[325.13]NGGLGHMNITLLSDITK</v>
      </c>
    </row>
    <row r="6439" spans="1:32" x14ac:dyDescent="0.25">
      <c r="A6439" t="s">
        <v>3578</v>
      </c>
      <c r="B6439" t="str">
        <f>VLOOKUP(A6439,[1]Files!$A$2:$B$73,2,FALSE)</f>
        <v>Heart</v>
      </c>
      <c r="C6439">
        <v>9535</v>
      </c>
      <c r="D6439">
        <v>4966.4631149999996</v>
      </c>
      <c r="E6439">
        <v>4967.4547789999997</v>
      </c>
      <c r="F6439">
        <v>4</v>
      </c>
      <c r="G6439">
        <v>2108.0301239999999</v>
      </c>
      <c r="H6439">
        <v>2107.0279260000002</v>
      </c>
      <c r="I6439">
        <v>2108.0572040000002</v>
      </c>
      <c r="J6439">
        <v>2108.0572040000002</v>
      </c>
      <c r="K6439">
        <v>-1.0564</v>
      </c>
      <c r="L6439">
        <f t="shared" si="300"/>
        <v>1.0564</v>
      </c>
      <c r="M6439" t="s">
        <v>2182</v>
      </c>
      <c r="N6439" t="s">
        <v>2182</v>
      </c>
      <c r="O6439">
        <v>0</v>
      </c>
      <c r="P6439">
        <v>0</v>
      </c>
      <c r="Q6439" t="s">
        <v>2172</v>
      </c>
      <c r="R6439" t="s">
        <v>2172</v>
      </c>
      <c r="S6439">
        <v>9539</v>
      </c>
      <c r="T6439">
        <v>9536</v>
      </c>
      <c r="U6439" t="s">
        <v>2173</v>
      </c>
      <c r="V6439" t="s">
        <v>2173</v>
      </c>
      <c r="W6439" t="s">
        <v>2174</v>
      </c>
      <c r="X6439" t="s">
        <v>2174</v>
      </c>
      <c r="Y6439">
        <v>150</v>
      </c>
      <c r="Z6439">
        <v>1</v>
      </c>
      <c r="AA6439">
        <v>150</v>
      </c>
      <c r="AB6439">
        <v>1</v>
      </c>
      <c r="AC6439" t="s">
        <v>35</v>
      </c>
      <c r="AD6439" t="s">
        <v>35</v>
      </c>
      <c r="AE6439" t="str">
        <f t="shared" si="301"/>
        <v>sp|P20108|PRDX3_MOUSE_sp|P20108|PRDX3_MOUSE</v>
      </c>
      <c r="AF6439" t="str">
        <f t="shared" si="302"/>
        <v>K[325.13]NGGLGHMNITLLSDITK_K[325.13]NGGLGHMNITLLSDITK</v>
      </c>
    </row>
    <row r="6440" spans="1:32" x14ac:dyDescent="0.25">
      <c r="A6440" t="s">
        <v>548</v>
      </c>
      <c r="B6440" t="str">
        <f>VLOOKUP(A6440,[1]Files!$A$2:$B$73,2,FALSE)</f>
        <v>Liver</v>
      </c>
      <c r="C6440">
        <v>11874</v>
      </c>
      <c r="D6440">
        <v>6258.082547</v>
      </c>
      <c r="E6440">
        <v>6259.0959860000003</v>
      </c>
      <c r="F6440">
        <v>6</v>
      </c>
      <c r="G6440">
        <v>1401.6816879999999</v>
      </c>
      <c r="H6440">
        <v>4104.9957940000004</v>
      </c>
      <c r="I6440">
        <v>1401.67761</v>
      </c>
      <c r="J6440">
        <v>4106.0564999999997</v>
      </c>
      <c r="K6440">
        <v>-1.0566</v>
      </c>
      <c r="L6440">
        <f t="shared" si="300"/>
        <v>1.0566</v>
      </c>
      <c r="M6440" t="s">
        <v>92</v>
      </c>
      <c r="N6440" t="s">
        <v>589</v>
      </c>
      <c r="O6440">
        <v>0</v>
      </c>
      <c r="P6440">
        <v>2.9162E-2</v>
      </c>
      <c r="Q6440" t="s">
        <v>94</v>
      </c>
      <c r="R6440" t="s">
        <v>590</v>
      </c>
      <c r="S6440">
        <v>11877</v>
      </c>
      <c r="T6440">
        <v>11878</v>
      </c>
      <c r="U6440" t="s">
        <v>56</v>
      </c>
      <c r="V6440" t="s">
        <v>591</v>
      </c>
      <c r="W6440" t="s">
        <v>57</v>
      </c>
      <c r="X6440" t="s">
        <v>592</v>
      </c>
      <c r="Y6440">
        <v>202</v>
      </c>
      <c r="Z6440">
        <v>1</v>
      </c>
      <c r="AA6440">
        <v>144</v>
      </c>
      <c r="AB6440">
        <v>1</v>
      </c>
      <c r="AC6440" t="s">
        <v>35</v>
      </c>
      <c r="AD6440" t="s">
        <v>35</v>
      </c>
      <c r="AE6440" t="str">
        <f t="shared" si="301"/>
        <v>sp|P67778|PHB_MOUSE_sp|Q8BMS4|COQ3_MOUSE</v>
      </c>
      <c r="AF6440" t="str">
        <f t="shared" si="302"/>
        <v>FVVEK[325.13]AEQQK_DNLLK[170.11]TSASHHPGK[325.13]PLSGMK[170.11]ILDVGC[160.03]GGGLLTEPLGR</v>
      </c>
    </row>
    <row r="6441" spans="1:32" x14ac:dyDescent="0.25">
      <c r="A6441" t="s">
        <v>3850</v>
      </c>
      <c r="B6441" t="str">
        <f>VLOOKUP(A6441,[1]Files!$A$2:$B$73,2,FALSE)</f>
        <v>Heart</v>
      </c>
      <c r="C6441">
        <v>15613</v>
      </c>
      <c r="D6441">
        <v>4969.4679980000001</v>
      </c>
      <c r="E6441">
        <v>4969.4747980000002</v>
      </c>
      <c r="F6441">
        <v>4</v>
      </c>
      <c r="G6441">
        <v>2110.0340299999998</v>
      </c>
      <c r="H6441">
        <v>2108.0289029999999</v>
      </c>
      <c r="I6441">
        <v>2108.0572040000002</v>
      </c>
      <c r="J6441">
        <v>2108.0572040000002</v>
      </c>
      <c r="K6441">
        <v>1.9484999999999999</v>
      </c>
      <c r="L6441">
        <f t="shared" si="300"/>
        <v>1.9484999999999999</v>
      </c>
      <c r="M6441" t="s">
        <v>2182</v>
      </c>
      <c r="N6441" t="s">
        <v>2182</v>
      </c>
      <c r="O6441">
        <v>0</v>
      </c>
      <c r="P6441">
        <v>0</v>
      </c>
      <c r="Q6441" t="s">
        <v>2172</v>
      </c>
      <c r="R6441" t="s">
        <v>2172</v>
      </c>
      <c r="S6441">
        <v>15617</v>
      </c>
      <c r="T6441">
        <v>15616</v>
      </c>
      <c r="U6441" t="s">
        <v>2173</v>
      </c>
      <c r="V6441" t="s">
        <v>2173</v>
      </c>
      <c r="W6441" t="s">
        <v>2174</v>
      </c>
      <c r="X6441" t="s">
        <v>2174</v>
      </c>
      <c r="Y6441">
        <v>150</v>
      </c>
      <c r="Z6441">
        <v>1</v>
      </c>
      <c r="AA6441">
        <v>150</v>
      </c>
      <c r="AB6441">
        <v>1</v>
      </c>
      <c r="AC6441" t="s">
        <v>35</v>
      </c>
      <c r="AD6441" t="s">
        <v>35</v>
      </c>
      <c r="AE6441" t="str">
        <f t="shared" si="301"/>
        <v>sp|P20108|PRDX3_MOUSE_sp|P20108|PRDX3_MOUSE</v>
      </c>
      <c r="AF6441" t="str">
        <f t="shared" si="302"/>
        <v>K[325.13]NGGLGHMNITLLSDITK_K[325.13]NGGLGHMNITLLSDITK</v>
      </c>
    </row>
    <row r="6442" spans="1:32" x14ac:dyDescent="0.25">
      <c r="A6442" t="s">
        <v>1776</v>
      </c>
      <c r="B6442" t="str">
        <f>VLOOKUP(A6442,[1]Files!$A$2:$B$73,2,FALSE)</f>
        <v>Heart</v>
      </c>
      <c r="C6442">
        <v>7029</v>
      </c>
      <c r="D6442">
        <v>6587.329326</v>
      </c>
      <c r="E6442">
        <v>6588.2617579999996</v>
      </c>
      <c r="F6442">
        <v>6</v>
      </c>
      <c r="G6442">
        <v>2428.2986780000001</v>
      </c>
      <c r="H6442">
        <v>3407.625583</v>
      </c>
      <c r="I6442">
        <v>2428.2961890000001</v>
      </c>
      <c r="J6442">
        <v>3405.6762370000001</v>
      </c>
      <c r="K6442">
        <v>1.9518</v>
      </c>
      <c r="L6442">
        <f t="shared" si="300"/>
        <v>1.9518</v>
      </c>
      <c r="M6442" t="s">
        <v>629</v>
      </c>
      <c r="N6442" t="s">
        <v>2123</v>
      </c>
      <c r="O6442">
        <v>0</v>
      </c>
      <c r="P6442">
        <v>5.7971000000000003E-3</v>
      </c>
      <c r="Q6442" t="s">
        <v>630</v>
      </c>
      <c r="R6442" t="s">
        <v>2124</v>
      </c>
      <c r="S6442">
        <v>7032</v>
      </c>
      <c r="T6442">
        <v>7033</v>
      </c>
      <c r="U6442" t="s">
        <v>158</v>
      </c>
      <c r="V6442" t="s">
        <v>2125</v>
      </c>
      <c r="W6442" t="s">
        <v>159</v>
      </c>
      <c r="X6442" t="s">
        <v>802</v>
      </c>
      <c r="Y6442">
        <v>124</v>
      </c>
      <c r="Z6442">
        <v>1</v>
      </c>
      <c r="AA6442">
        <v>52</v>
      </c>
      <c r="AB6442">
        <v>1</v>
      </c>
      <c r="AC6442" t="s">
        <v>35</v>
      </c>
      <c r="AD6442" t="s">
        <v>35</v>
      </c>
      <c r="AE6442" t="str">
        <f t="shared" si="301"/>
        <v>sp|P56480|ATPB_MOUSE_rev_sp|Q8BMF4|ODP2_MOUSE</v>
      </c>
      <c r="AF6442" t="str">
        <f t="shared" si="302"/>
        <v>GQK[325.13]VLDSGAPIKIPVGPETLGR_ENDAPILK[325.13]DESAGIALIC[160.03]AQPPNIIASFNK</v>
      </c>
    </row>
    <row r="6443" spans="1:32" x14ac:dyDescent="0.25">
      <c r="A6443" t="s">
        <v>4240</v>
      </c>
      <c r="B6443" t="str">
        <f>VLOOKUP(A6443,[1]Files!$A$2:$B$73,2,FALSE)</f>
        <v>Heart</v>
      </c>
      <c r="C6443">
        <v>13977</v>
      </c>
      <c r="D6443">
        <v>4936.3689990000003</v>
      </c>
      <c r="E6443">
        <v>4936.3622359999999</v>
      </c>
      <c r="F6443">
        <v>5</v>
      </c>
      <c r="G6443">
        <v>1593.7880580000001</v>
      </c>
      <c r="H6443">
        <v>2591.1758759999998</v>
      </c>
      <c r="I6443">
        <v>1593.7886169999999</v>
      </c>
      <c r="J6443">
        <v>2589.2082220000002</v>
      </c>
      <c r="K6443">
        <v>1.9671000000000001</v>
      </c>
      <c r="L6443">
        <f t="shared" si="300"/>
        <v>1.9671000000000001</v>
      </c>
      <c r="M6443" t="s">
        <v>3284</v>
      </c>
      <c r="N6443" t="s">
        <v>4198</v>
      </c>
      <c r="O6443">
        <v>0</v>
      </c>
      <c r="P6443">
        <v>4.8008000000000002E-2</v>
      </c>
      <c r="Q6443" t="s">
        <v>3286</v>
      </c>
      <c r="R6443" t="s">
        <v>1384</v>
      </c>
      <c r="S6443">
        <v>13980</v>
      </c>
      <c r="T6443">
        <v>13981</v>
      </c>
      <c r="U6443" t="s">
        <v>1782</v>
      </c>
      <c r="V6443" t="s">
        <v>826</v>
      </c>
      <c r="W6443" t="s">
        <v>1783</v>
      </c>
      <c r="X6443" t="s">
        <v>827</v>
      </c>
      <c r="Y6443">
        <v>92</v>
      </c>
      <c r="Z6443">
        <v>1</v>
      </c>
      <c r="AA6443">
        <v>389</v>
      </c>
      <c r="AB6443">
        <v>1</v>
      </c>
      <c r="AC6443" t="s">
        <v>35</v>
      </c>
      <c r="AD6443" t="s">
        <v>35</v>
      </c>
      <c r="AE6443" t="str">
        <f t="shared" si="301"/>
        <v>sp|Q9DB77|QCR2_MOUSE_sp|P17710|HXK1_MOUSE</v>
      </c>
      <c r="AF6443" t="str">
        <f t="shared" si="302"/>
        <v>LASSLTTK[325.13]GASSFK_GK[325.13]FTTSDVAAIETDK[170.11]EGVQNAK[170.11]</v>
      </c>
    </row>
    <row r="6444" spans="1:32" x14ac:dyDescent="0.25">
      <c r="A6444" t="s">
        <v>2249</v>
      </c>
      <c r="B6444" t="str">
        <f>VLOOKUP(A6444,[1]Files!$A$2:$B$73,2,FALSE)</f>
        <v>Heart</v>
      </c>
      <c r="C6444">
        <v>15765</v>
      </c>
      <c r="D6444">
        <v>5963.9513960000004</v>
      </c>
      <c r="E6444">
        <v>5964.07006</v>
      </c>
      <c r="F6444">
        <v>5</v>
      </c>
      <c r="G6444">
        <v>2200.1661100000001</v>
      </c>
      <c r="H6444">
        <v>3012.3802209999999</v>
      </c>
      <c r="I6444">
        <v>2198.1517589999999</v>
      </c>
      <c r="J6444">
        <v>3012.4273990000002</v>
      </c>
      <c r="K6444">
        <v>1.9672000000000001</v>
      </c>
      <c r="L6444">
        <f t="shared" si="300"/>
        <v>1.9672000000000001</v>
      </c>
      <c r="M6444" t="s">
        <v>2514</v>
      </c>
      <c r="N6444" t="s">
        <v>2515</v>
      </c>
      <c r="O6444">
        <v>0</v>
      </c>
      <c r="P6444">
        <v>2.9908000000000001E-2</v>
      </c>
      <c r="Q6444" t="s">
        <v>1449</v>
      </c>
      <c r="R6444" t="s">
        <v>2516</v>
      </c>
      <c r="S6444">
        <v>15768</v>
      </c>
      <c r="T6444">
        <v>15767</v>
      </c>
      <c r="U6444" t="s">
        <v>1315</v>
      </c>
      <c r="V6444" t="s">
        <v>2517</v>
      </c>
      <c r="W6444" t="s">
        <v>1317</v>
      </c>
      <c r="X6444" t="s">
        <v>149</v>
      </c>
      <c r="Y6444">
        <v>100</v>
      </c>
      <c r="Z6444">
        <v>1</v>
      </c>
      <c r="AA6444">
        <v>354</v>
      </c>
      <c r="AB6444">
        <v>1</v>
      </c>
      <c r="AC6444" t="s">
        <v>35</v>
      </c>
      <c r="AD6444" t="s">
        <v>35</v>
      </c>
      <c r="AE6444" t="str">
        <f t="shared" si="301"/>
        <v>sp|Q9D6R2|IDH3A_MOUSE_rev_sp|Q9DBM2|ECHP_MOUSE</v>
      </c>
      <c r="AF6444" t="str">
        <f t="shared" si="302"/>
        <v>GPLK[325.13]TPIAAGHPSM[147.04]NLLLR_LNMDEFVAEIVLDVSSLEK[325.13]TSSSFR</v>
      </c>
    </row>
    <row r="6445" spans="1:32" x14ac:dyDescent="0.25">
      <c r="A6445" t="s">
        <v>4048</v>
      </c>
      <c r="B6445" t="str">
        <f>VLOOKUP(A6445,[1]Files!$A$2:$B$73,2,FALSE)</f>
        <v>Heart</v>
      </c>
      <c r="C6445">
        <v>7170</v>
      </c>
      <c r="D6445">
        <v>3262.6927430000001</v>
      </c>
      <c r="E6445">
        <v>3263.689398</v>
      </c>
      <c r="F6445">
        <v>4</v>
      </c>
      <c r="G6445">
        <v>832.43284800000004</v>
      </c>
      <c r="H6445">
        <v>1678.8548310000001</v>
      </c>
      <c r="I6445">
        <v>832.43306900000005</v>
      </c>
      <c r="J6445">
        <v>1676.8807429999999</v>
      </c>
      <c r="K6445">
        <v>1.9739</v>
      </c>
      <c r="L6445">
        <f t="shared" si="300"/>
        <v>1.9739</v>
      </c>
      <c r="M6445" t="s">
        <v>1203</v>
      </c>
      <c r="N6445" t="s">
        <v>4171</v>
      </c>
      <c r="O6445">
        <v>4.3430999999999999E-3</v>
      </c>
      <c r="P6445">
        <v>3.3936999999999999E-3</v>
      </c>
      <c r="Q6445" t="s">
        <v>1205</v>
      </c>
      <c r="R6445" t="s">
        <v>4172</v>
      </c>
      <c r="S6445">
        <v>7171</v>
      </c>
      <c r="T6445">
        <v>7174</v>
      </c>
      <c r="U6445" t="s">
        <v>1207</v>
      </c>
      <c r="V6445" t="s">
        <v>4173</v>
      </c>
      <c r="W6445" t="s">
        <v>1208</v>
      </c>
      <c r="X6445" t="s">
        <v>4174</v>
      </c>
      <c r="Y6445">
        <v>49</v>
      </c>
      <c r="Z6445">
        <v>1</v>
      </c>
      <c r="AA6445">
        <v>104</v>
      </c>
      <c r="AB6445">
        <v>1</v>
      </c>
      <c r="AC6445" t="s">
        <v>35</v>
      </c>
      <c r="AD6445" t="s">
        <v>35</v>
      </c>
      <c r="AE6445" t="str">
        <f t="shared" si="301"/>
        <v>sp|Q9CZU6|CISY_MOUSE_sp|Q9D125|RT25_MOUSE</v>
      </c>
      <c r="AF6445" t="str">
        <f t="shared" si="302"/>
        <v>IK[325.13]TFK_EIMEHIK[170.11]K[325.13]ILGK</v>
      </c>
    </row>
    <row r="6446" spans="1:32" x14ac:dyDescent="0.25">
      <c r="A6446" t="s">
        <v>3578</v>
      </c>
      <c r="B6446" t="str">
        <f>VLOOKUP(A6446,[1]Files!$A$2:$B$73,2,FALSE)</f>
        <v>Heart</v>
      </c>
      <c r="C6446">
        <v>6516</v>
      </c>
      <c r="D6446">
        <v>3753.7864319999999</v>
      </c>
      <c r="E6446">
        <v>3753.7904720000001</v>
      </c>
      <c r="F6446">
        <v>4</v>
      </c>
      <c r="G6446">
        <v>1120.5120099999999</v>
      </c>
      <c r="H6446">
        <v>1881.869357</v>
      </c>
      <c r="I6446">
        <v>1120.511062</v>
      </c>
      <c r="J6446">
        <v>1879.895207</v>
      </c>
      <c r="K6446">
        <v>1.9751000000000001</v>
      </c>
      <c r="L6446">
        <f t="shared" si="300"/>
        <v>1.9751000000000001</v>
      </c>
      <c r="M6446" t="s">
        <v>3731</v>
      </c>
      <c r="N6446" t="s">
        <v>3732</v>
      </c>
      <c r="O6446">
        <v>2.3678999999999999E-2</v>
      </c>
      <c r="P6446">
        <v>1.5799000000000001E-2</v>
      </c>
      <c r="Q6446" t="s">
        <v>3617</v>
      </c>
      <c r="R6446" t="s">
        <v>3733</v>
      </c>
      <c r="S6446">
        <v>6517</v>
      </c>
      <c r="T6446">
        <v>6518</v>
      </c>
      <c r="U6446" t="s">
        <v>1801</v>
      </c>
      <c r="V6446" t="s">
        <v>1642</v>
      </c>
      <c r="W6446" t="s">
        <v>1802</v>
      </c>
      <c r="X6446" t="s">
        <v>1643</v>
      </c>
      <c r="Y6446">
        <v>129</v>
      </c>
      <c r="Z6446">
        <v>1</v>
      </c>
      <c r="AA6446">
        <v>255</v>
      </c>
      <c r="AB6446">
        <v>1</v>
      </c>
      <c r="AC6446" t="s">
        <v>35</v>
      </c>
      <c r="AD6446" t="s">
        <v>35</v>
      </c>
      <c r="AE6446" t="str">
        <f t="shared" si="301"/>
        <v>sp|Q8BMS1|ECHA_MOUSE_sp|Q99JY0|ECHB_MOUSE</v>
      </c>
      <c r="AF6446" t="str">
        <f t="shared" si="302"/>
        <v>MFEK[325.13]LEK_K[325.13]AQDEGHLSDIVPFK</v>
      </c>
    </row>
    <row r="6447" spans="1:32" x14ac:dyDescent="0.25">
      <c r="A6447" t="s">
        <v>1242</v>
      </c>
      <c r="B6447" t="str">
        <f>VLOOKUP(A6447,[1]Files!$A$2:$B$73,2,FALSE)</f>
        <v>Brain</v>
      </c>
      <c r="C6447">
        <v>12487</v>
      </c>
      <c r="D6447">
        <v>3426.7145799999998</v>
      </c>
      <c r="E6447">
        <v>3426.6730400000001</v>
      </c>
      <c r="F6447">
        <v>4</v>
      </c>
      <c r="G6447">
        <v>1337.6547579999999</v>
      </c>
      <c r="H6447">
        <v>1337.6547579999999</v>
      </c>
      <c r="I6447">
        <v>1336.6663169999999</v>
      </c>
      <c r="J6447">
        <v>1336.6663169999999</v>
      </c>
      <c r="K6447">
        <v>1.9769000000000001</v>
      </c>
      <c r="L6447">
        <f t="shared" si="300"/>
        <v>1.9769000000000001</v>
      </c>
      <c r="M6447" t="s">
        <v>1401</v>
      </c>
      <c r="N6447" t="s">
        <v>1401</v>
      </c>
      <c r="O6447">
        <v>0</v>
      </c>
      <c r="P6447">
        <v>0</v>
      </c>
      <c r="Q6447" t="s">
        <v>1402</v>
      </c>
      <c r="R6447" t="s">
        <v>1402</v>
      </c>
      <c r="S6447">
        <v>12491</v>
      </c>
      <c r="T6447">
        <v>12488</v>
      </c>
      <c r="U6447" t="s">
        <v>1403</v>
      </c>
      <c r="V6447" t="s">
        <v>1403</v>
      </c>
      <c r="W6447" t="s">
        <v>1404</v>
      </c>
      <c r="X6447" t="s">
        <v>1404</v>
      </c>
      <c r="Y6447">
        <v>199</v>
      </c>
      <c r="Z6447">
        <v>1</v>
      </c>
      <c r="AA6447">
        <v>199</v>
      </c>
      <c r="AB6447">
        <v>1</v>
      </c>
      <c r="AC6447" t="s">
        <v>35</v>
      </c>
      <c r="AD6447" t="s">
        <v>35</v>
      </c>
      <c r="AE6447" t="str">
        <f t="shared" si="301"/>
        <v>sp|O88696|CLPP_MOUSE_sp|O88696|CLPP_MOUSE</v>
      </c>
      <c r="AF6447" t="str">
        <f t="shared" si="302"/>
        <v>K[325.13]QLYNIYAK_K[325.13]QLYNIYAK</v>
      </c>
    </row>
    <row r="6448" spans="1:32" x14ac:dyDescent="0.25">
      <c r="A6448" t="s">
        <v>2964</v>
      </c>
      <c r="B6448" t="str">
        <f>VLOOKUP(A6448,[1]Files!$A$2:$B$73,2,FALSE)</f>
        <v>Heart</v>
      </c>
      <c r="C6448">
        <v>5257</v>
      </c>
      <c r="D6448">
        <v>3955.9927779999998</v>
      </c>
      <c r="E6448">
        <v>3955.9933529999998</v>
      </c>
      <c r="F6448">
        <v>4</v>
      </c>
      <c r="G6448">
        <v>1577.8049040000001</v>
      </c>
      <c r="H6448">
        <v>1626.782809</v>
      </c>
      <c r="I6448">
        <v>1577.804936</v>
      </c>
      <c r="J6448">
        <v>1624.805664</v>
      </c>
      <c r="K6448">
        <v>1.9771000000000001</v>
      </c>
      <c r="L6448">
        <f t="shared" si="300"/>
        <v>1.9771000000000001</v>
      </c>
      <c r="M6448" t="s">
        <v>1133</v>
      </c>
      <c r="N6448" t="s">
        <v>1821</v>
      </c>
      <c r="O6448">
        <v>0</v>
      </c>
      <c r="P6448">
        <v>3.6693999999999997E-2</v>
      </c>
      <c r="Q6448" t="s">
        <v>1135</v>
      </c>
      <c r="R6448" t="s">
        <v>1822</v>
      </c>
      <c r="S6448">
        <v>5260</v>
      </c>
      <c r="T6448">
        <v>5259</v>
      </c>
      <c r="U6448" t="s">
        <v>1136</v>
      </c>
      <c r="V6448" t="s">
        <v>1823</v>
      </c>
      <c r="W6448" t="s">
        <v>1137</v>
      </c>
      <c r="X6448" t="s">
        <v>1824</v>
      </c>
      <c r="Y6448">
        <v>225</v>
      </c>
      <c r="Z6448">
        <v>1</v>
      </c>
      <c r="AA6448">
        <v>888</v>
      </c>
      <c r="AB6448">
        <v>1</v>
      </c>
      <c r="AC6448" t="s">
        <v>35</v>
      </c>
      <c r="AD6448" t="s">
        <v>35</v>
      </c>
      <c r="AE6448" t="str">
        <f t="shared" si="301"/>
        <v>sp|Q9CQQ7|AT5F1_MOUSE_sp|Q91W43|GCSP_MOUSE</v>
      </c>
      <c r="AF6448" t="str">
        <f t="shared" si="302"/>
        <v>HVVK[325.13]SISVQQEK_K[170.11]SANVEAVDVAK[325.13]R</v>
      </c>
    </row>
    <row r="6449" spans="1:32" x14ac:dyDescent="0.25">
      <c r="A6449" t="s">
        <v>3578</v>
      </c>
      <c r="B6449" t="str">
        <f>VLOOKUP(A6449,[1]Files!$A$2:$B$73,2,FALSE)</f>
        <v>Heart</v>
      </c>
      <c r="C6449">
        <v>8988</v>
      </c>
      <c r="D6449">
        <v>4139.0176330000004</v>
      </c>
      <c r="E6449">
        <v>4139.0412050000004</v>
      </c>
      <c r="F6449">
        <v>4</v>
      </c>
      <c r="G6449">
        <v>1055.5135969999999</v>
      </c>
      <c r="H6449">
        <v>2332.0989709999999</v>
      </c>
      <c r="I6449">
        <v>1055.513504</v>
      </c>
      <c r="J6449">
        <v>2330.1212460000002</v>
      </c>
      <c r="K6449">
        <v>1.9778</v>
      </c>
      <c r="L6449">
        <f t="shared" si="300"/>
        <v>1.9778</v>
      </c>
      <c r="M6449" t="s">
        <v>1056</v>
      </c>
      <c r="N6449" t="s">
        <v>3821</v>
      </c>
      <c r="O6449">
        <v>0</v>
      </c>
      <c r="P6449">
        <v>0</v>
      </c>
      <c r="Q6449" t="s">
        <v>1058</v>
      </c>
      <c r="R6449" t="s">
        <v>1059</v>
      </c>
      <c r="S6449">
        <v>8989</v>
      </c>
      <c r="T6449">
        <v>8990</v>
      </c>
      <c r="U6449" t="s">
        <v>90</v>
      </c>
      <c r="V6449" t="s">
        <v>90</v>
      </c>
      <c r="W6449" t="s">
        <v>91</v>
      </c>
      <c r="X6449" t="s">
        <v>91</v>
      </c>
      <c r="Y6449">
        <v>54</v>
      </c>
      <c r="Z6449">
        <v>1</v>
      </c>
      <c r="AA6449">
        <v>100</v>
      </c>
      <c r="AB6449">
        <v>1</v>
      </c>
      <c r="AC6449" t="s">
        <v>35</v>
      </c>
      <c r="AD6449" t="s">
        <v>35</v>
      </c>
      <c r="AE6449" t="str">
        <f t="shared" si="301"/>
        <v>sp|Q9DB20|ATPO_MOUSE_sp|Q9DB20|ATPO_MOUSE</v>
      </c>
      <c r="AF6449" t="str">
        <f t="shared" si="302"/>
        <v>K[325.13]LDQVEK_EK[325.13]FSPLTANLM[147.04]NLLAENGR</v>
      </c>
    </row>
    <row r="6450" spans="1:32" x14ac:dyDescent="0.25">
      <c r="A6450" t="s">
        <v>3426</v>
      </c>
      <c r="B6450" t="str">
        <f>VLOOKUP(A6450,[1]Files!$A$2:$B$73,2,FALSE)</f>
        <v>Heart</v>
      </c>
      <c r="C6450">
        <v>18830</v>
      </c>
      <c r="D6450">
        <v>6354.1669250000004</v>
      </c>
      <c r="E6450">
        <v>6355.1769469999999</v>
      </c>
      <c r="F6450">
        <v>4</v>
      </c>
      <c r="G6450">
        <v>1855.9539050000001</v>
      </c>
      <c r="H6450">
        <v>3746.8079560000001</v>
      </c>
      <c r="I6450">
        <v>1855.956745</v>
      </c>
      <c r="J6450">
        <v>3744.8264829999998</v>
      </c>
      <c r="K6450">
        <v>1.9785999999999999</v>
      </c>
      <c r="L6450">
        <f t="shared" si="300"/>
        <v>1.9785999999999999</v>
      </c>
      <c r="M6450" t="s">
        <v>856</v>
      </c>
      <c r="N6450" t="s">
        <v>3413</v>
      </c>
      <c r="O6450">
        <v>0</v>
      </c>
      <c r="P6450">
        <v>0</v>
      </c>
      <c r="Q6450" t="s">
        <v>857</v>
      </c>
      <c r="R6450" t="s">
        <v>3414</v>
      </c>
      <c r="S6450">
        <v>18831</v>
      </c>
      <c r="T6450">
        <v>18834</v>
      </c>
      <c r="U6450" t="s">
        <v>615</v>
      </c>
      <c r="V6450" t="s">
        <v>615</v>
      </c>
      <c r="W6450" t="s">
        <v>616</v>
      </c>
      <c r="X6450" t="s">
        <v>616</v>
      </c>
      <c r="Y6450">
        <v>171</v>
      </c>
      <c r="Z6450">
        <v>1</v>
      </c>
      <c r="AA6450">
        <v>270</v>
      </c>
      <c r="AB6450">
        <v>1</v>
      </c>
      <c r="AC6450" t="s">
        <v>35</v>
      </c>
      <c r="AD6450" t="s">
        <v>35</v>
      </c>
      <c r="AE6450" t="str">
        <f t="shared" si="301"/>
        <v>sp|Q8QZT1|THIL_MOUSE_sp|Q8QZT1|THIL_MOUSE</v>
      </c>
      <c r="AF6450" t="str">
        <f t="shared" si="302"/>
        <v>GATPYGGVK[325.13]LEDLIVK_TVFQK[325.13]ENGTITAANASTLNDGAAALVLMTAEAAQR</v>
      </c>
    </row>
    <row r="6451" spans="1:32" x14ac:dyDescent="0.25">
      <c r="A6451" t="s">
        <v>1776</v>
      </c>
      <c r="B6451" t="str">
        <f>VLOOKUP(A6451,[1]Files!$A$2:$B$73,2,FALSE)</f>
        <v>Heart</v>
      </c>
      <c r="C6451">
        <v>8203</v>
      </c>
      <c r="D6451">
        <v>3936.0048160000001</v>
      </c>
      <c r="E6451">
        <v>3937.0270439999999</v>
      </c>
      <c r="F6451">
        <v>4</v>
      </c>
      <c r="G6451">
        <v>1315.6786360000001</v>
      </c>
      <c r="H6451">
        <v>1868.9211150000001</v>
      </c>
      <c r="I6451">
        <v>1315.677216</v>
      </c>
      <c r="J6451">
        <v>1866.9435539999999</v>
      </c>
      <c r="K6451">
        <v>1.9790000000000001</v>
      </c>
      <c r="L6451">
        <f t="shared" si="300"/>
        <v>1.9790000000000001</v>
      </c>
      <c r="M6451" t="s">
        <v>2047</v>
      </c>
      <c r="N6451" t="s">
        <v>2183</v>
      </c>
      <c r="O6451">
        <v>0</v>
      </c>
      <c r="P6451">
        <v>4.6141000000000001E-2</v>
      </c>
      <c r="Q6451" t="s">
        <v>2048</v>
      </c>
      <c r="R6451" t="s">
        <v>2184</v>
      </c>
      <c r="S6451">
        <v>8206</v>
      </c>
      <c r="T6451">
        <v>8205</v>
      </c>
      <c r="U6451" t="s">
        <v>2050</v>
      </c>
      <c r="V6451" t="s">
        <v>2185</v>
      </c>
      <c r="W6451" t="s">
        <v>2051</v>
      </c>
      <c r="X6451" t="s">
        <v>2186</v>
      </c>
      <c r="Y6451">
        <v>344</v>
      </c>
      <c r="Z6451">
        <v>1</v>
      </c>
      <c r="AA6451">
        <v>272</v>
      </c>
      <c r="AB6451">
        <v>1</v>
      </c>
      <c r="AC6451" t="s">
        <v>35</v>
      </c>
      <c r="AD6451" t="s">
        <v>35</v>
      </c>
      <c r="AE6451" t="str">
        <f t="shared" si="301"/>
        <v>sp|Q6P8J7|KCRS_MOUSE_rev_sp|Q61733|RT31_MOUSE</v>
      </c>
      <c r="AF6451" t="str">
        <f t="shared" si="302"/>
        <v>FSK[325.13]ILENLR_QLRDVTAELSASPK[325.13]R</v>
      </c>
    </row>
    <row r="6452" spans="1:32" x14ac:dyDescent="0.25">
      <c r="A6452" t="s">
        <v>2249</v>
      </c>
      <c r="B6452" t="str">
        <f>VLOOKUP(A6452,[1]Files!$A$2:$B$73,2,FALSE)</f>
        <v>Heart</v>
      </c>
      <c r="C6452">
        <v>8676</v>
      </c>
      <c r="D6452">
        <v>3194.6028379999998</v>
      </c>
      <c r="E6452">
        <v>3194.615667</v>
      </c>
      <c r="F6452">
        <v>4</v>
      </c>
      <c r="G6452">
        <v>1103.5189680000001</v>
      </c>
      <c r="H6452">
        <v>1339.678805</v>
      </c>
      <c r="I6452">
        <v>1103.5247380000001</v>
      </c>
      <c r="J6452">
        <v>1337.693929</v>
      </c>
      <c r="K6452">
        <v>1.9791000000000001</v>
      </c>
      <c r="L6452">
        <f t="shared" si="300"/>
        <v>1.9791000000000001</v>
      </c>
      <c r="M6452" t="s">
        <v>1978</v>
      </c>
      <c r="N6452" t="s">
        <v>1979</v>
      </c>
      <c r="O6452">
        <v>0</v>
      </c>
      <c r="P6452">
        <v>0</v>
      </c>
      <c r="Q6452" t="s">
        <v>1980</v>
      </c>
      <c r="R6452" t="s">
        <v>1981</v>
      </c>
      <c r="S6452">
        <v>8679</v>
      </c>
      <c r="T6452">
        <v>8680</v>
      </c>
      <c r="U6452" t="s">
        <v>1982</v>
      </c>
      <c r="V6452" t="s">
        <v>1982</v>
      </c>
      <c r="W6452" t="s">
        <v>1983</v>
      </c>
      <c r="X6452" t="s">
        <v>1983</v>
      </c>
      <c r="Y6452">
        <v>172</v>
      </c>
      <c r="Z6452">
        <v>1</v>
      </c>
      <c r="AA6452">
        <v>170</v>
      </c>
      <c r="AB6452">
        <v>1</v>
      </c>
      <c r="AC6452" t="s">
        <v>35</v>
      </c>
      <c r="AD6452" t="s">
        <v>35</v>
      </c>
      <c r="AE6452" t="str">
        <f t="shared" si="301"/>
        <v>sp|Q8K1Z0|COQ9_MOUSE_sp|Q8K1Z0|COQ9_MOUSE</v>
      </c>
      <c r="AF6452" t="str">
        <f t="shared" si="302"/>
        <v>K[325.13]TDQFLR_LVQLGQAEK[325.13]R</v>
      </c>
    </row>
    <row r="6453" spans="1:32" x14ac:dyDescent="0.25">
      <c r="A6453" t="s">
        <v>3578</v>
      </c>
      <c r="B6453" t="str">
        <f>VLOOKUP(A6453,[1]Files!$A$2:$B$73,2,FALSE)</f>
        <v>Heart</v>
      </c>
      <c r="C6453">
        <v>7041</v>
      </c>
      <c r="D6453">
        <v>4493.3110150000002</v>
      </c>
      <c r="E6453">
        <v>4493.314445</v>
      </c>
      <c r="F6453">
        <v>5</v>
      </c>
      <c r="G6453">
        <v>1626.7815889999999</v>
      </c>
      <c r="H6453">
        <v>2115.124362</v>
      </c>
      <c r="I6453">
        <v>1624.805664</v>
      </c>
      <c r="J6453">
        <v>2115.121185</v>
      </c>
      <c r="K6453">
        <v>1.9791000000000001</v>
      </c>
      <c r="L6453">
        <f t="shared" si="300"/>
        <v>1.9791000000000001</v>
      </c>
      <c r="M6453" t="s">
        <v>1821</v>
      </c>
      <c r="N6453" t="s">
        <v>829</v>
      </c>
      <c r="O6453">
        <v>1.5799000000000001E-2</v>
      </c>
      <c r="P6453">
        <v>0</v>
      </c>
      <c r="Q6453" t="s">
        <v>1822</v>
      </c>
      <c r="R6453" t="s">
        <v>831</v>
      </c>
      <c r="S6453">
        <v>7044</v>
      </c>
      <c r="T6453">
        <v>7045</v>
      </c>
      <c r="U6453" t="s">
        <v>1823</v>
      </c>
      <c r="V6453" t="s">
        <v>158</v>
      </c>
      <c r="W6453" t="s">
        <v>1824</v>
      </c>
      <c r="X6453" t="s">
        <v>159</v>
      </c>
      <c r="Y6453">
        <v>888</v>
      </c>
      <c r="Z6453">
        <v>1</v>
      </c>
      <c r="AA6453">
        <v>133</v>
      </c>
      <c r="AB6453">
        <v>1</v>
      </c>
      <c r="AC6453" t="s">
        <v>35</v>
      </c>
      <c r="AD6453" t="s">
        <v>35</v>
      </c>
      <c r="AE6453" t="str">
        <f t="shared" si="301"/>
        <v>sp|Q91W43|GCSP_MOUSE_sp|P56480|ATPB_MOUSE</v>
      </c>
      <c r="AF6453" t="str">
        <f t="shared" si="302"/>
        <v>K[170.11]SANVEAVDVAK[325.13]R_VLDSGAPIK[325.13]IPVGPETLGR</v>
      </c>
    </row>
    <row r="6454" spans="1:32" x14ac:dyDescent="0.25">
      <c r="A6454" t="s">
        <v>4800</v>
      </c>
      <c r="B6454" t="str">
        <f>VLOOKUP(A6454,[1]Files!$A$2:$B$73,2,FALSE)</f>
        <v>Heart</v>
      </c>
      <c r="C6454">
        <v>13404</v>
      </c>
      <c r="D6454">
        <v>4985.4938769999999</v>
      </c>
      <c r="E6454">
        <v>4986.4757749999999</v>
      </c>
      <c r="F6454">
        <v>4</v>
      </c>
      <c r="G6454">
        <v>2108.0303680000002</v>
      </c>
      <c r="H6454">
        <v>2126.0584439999998</v>
      </c>
      <c r="I6454">
        <v>2108.0572040000002</v>
      </c>
      <c r="J6454">
        <v>2124.0521039999999</v>
      </c>
      <c r="K6454">
        <v>1.9795</v>
      </c>
      <c r="L6454">
        <f t="shared" si="300"/>
        <v>1.9795</v>
      </c>
      <c r="M6454" t="s">
        <v>2182</v>
      </c>
      <c r="N6454" t="s">
        <v>2171</v>
      </c>
      <c r="O6454" t="s">
        <v>35</v>
      </c>
      <c r="P6454" t="s">
        <v>35</v>
      </c>
      <c r="Q6454" t="s">
        <v>2172</v>
      </c>
      <c r="R6454" t="s">
        <v>2172</v>
      </c>
      <c r="S6454">
        <v>13407</v>
      </c>
      <c r="T6454">
        <v>13406</v>
      </c>
      <c r="U6454" t="s">
        <v>2173</v>
      </c>
      <c r="V6454" t="s">
        <v>2173</v>
      </c>
      <c r="W6454" t="s">
        <v>2174</v>
      </c>
      <c r="X6454" t="s">
        <v>2174</v>
      </c>
      <c r="Y6454">
        <v>150</v>
      </c>
      <c r="Z6454">
        <v>1</v>
      </c>
      <c r="AA6454">
        <v>150</v>
      </c>
      <c r="AB6454">
        <v>1</v>
      </c>
      <c r="AC6454">
        <v>1.5799999999999999E-4</v>
      </c>
      <c r="AD6454" s="1">
        <v>4.9499999999999997E-9</v>
      </c>
      <c r="AE6454" t="str">
        <f t="shared" si="301"/>
        <v>sp|P20108|PRDX3_MOUSE_sp|P20108|PRDX3_MOUSE</v>
      </c>
      <c r="AF6454" t="str">
        <f t="shared" si="302"/>
        <v>K[325.13]NGGLGHMNITLLSDITK_K[325.13]NGGLGHM[147.04]NITLLSDITK</v>
      </c>
    </row>
    <row r="6455" spans="1:32" x14ac:dyDescent="0.25">
      <c r="A6455" t="s">
        <v>2249</v>
      </c>
      <c r="B6455" t="str">
        <f>VLOOKUP(A6455,[1]Files!$A$2:$B$73,2,FALSE)</f>
        <v>Heart</v>
      </c>
      <c r="C6455">
        <v>11533</v>
      </c>
      <c r="D6455">
        <v>4446.3111369999997</v>
      </c>
      <c r="E6455">
        <v>4447.3283140000003</v>
      </c>
      <c r="F6455">
        <v>4</v>
      </c>
      <c r="G6455">
        <v>1578.7858610000001</v>
      </c>
      <c r="H6455">
        <v>2116.1202119999998</v>
      </c>
      <c r="I6455">
        <v>1577.804936</v>
      </c>
      <c r="J6455">
        <v>2115.121185</v>
      </c>
      <c r="K6455">
        <v>1.98</v>
      </c>
      <c r="L6455">
        <f t="shared" si="300"/>
        <v>1.98</v>
      </c>
      <c r="M6455" t="s">
        <v>1133</v>
      </c>
      <c r="N6455" t="s">
        <v>829</v>
      </c>
      <c r="O6455">
        <v>0</v>
      </c>
      <c r="P6455">
        <v>0</v>
      </c>
      <c r="Q6455" t="s">
        <v>1135</v>
      </c>
      <c r="R6455" t="s">
        <v>831</v>
      </c>
      <c r="S6455">
        <v>11536</v>
      </c>
      <c r="T6455">
        <v>11537</v>
      </c>
      <c r="U6455" t="s">
        <v>1136</v>
      </c>
      <c r="V6455" t="s">
        <v>158</v>
      </c>
      <c r="W6455" t="s">
        <v>1137</v>
      </c>
      <c r="X6455" t="s">
        <v>159</v>
      </c>
      <c r="Y6455">
        <v>225</v>
      </c>
      <c r="Z6455">
        <v>1</v>
      </c>
      <c r="AA6455">
        <v>133</v>
      </c>
      <c r="AB6455">
        <v>1</v>
      </c>
      <c r="AC6455" t="s">
        <v>35</v>
      </c>
      <c r="AD6455" t="s">
        <v>35</v>
      </c>
      <c r="AE6455" t="str">
        <f t="shared" si="301"/>
        <v>sp|Q9CQQ7|AT5F1_MOUSE_sp|P56480|ATPB_MOUSE</v>
      </c>
      <c r="AF6455" t="str">
        <f t="shared" si="302"/>
        <v>HVVK[325.13]SISVQQEK_VLDSGAPIK[325.13]IPVGPETLGR</v>
      </c>
    </row>
    <row r="6456" spans="1:32" x14ac:dyDescent="0.25">
      <c r="A6456" t="s">
        <v>3850</v>
      </c>
      <c r="B6456" t="str">
        <f>VLOOKUP(A6456,[1]Files!$A$2:$B$73,2,FALSE)</f>
        <v>Heart</v>
      </c>
      <c r="C6456">
        <v>5548</v>
      </c>
      <c r="D6456">
        <v>3490.5922930000002</v>
      </c>
      <c r="E6456">
        <v>3491.57807</v>
      </c>
      <c r="F6456">
        <v>4</v>
      </c>
      <c r="G6456">
        <v>1277.568407</v>
      </c>
      <c r="H6456">
        <v>1461.6188219999999</v>
      </c>
      <c r="I6456">
        <v>1276.5791429999999</v>
      </c>
      <c r="J6456">
        <v>1460.626696</v>
      </c>
      <c r="K6456">
        <v>1.9814000000000001</v>
      </c>
      <c r="L6456">
        <f t="shared" si="300"/>
        <v>1.9814000000000001</v>
      </c>
      <c r="M6456" t="s">
        <v>887</v>
      </c>
      <c r="N6456" t="s">
        <v>69</v>
      </c>
      <c r="O6456">
        <v>0</v>
      </c>
      <c r="P6456">
        <v>0</v>
      </c>
      <c r="Q6456" t="s">
        <v>70</v>
      </c>
      <c r="R6456" t="s">
        <v>71</v>
      </c>
      <c r="S6456">
        <v>5551</v>
      </c>
      <c r="T6456">
        <v>5552</v>
      </c>
      <c r="U6456" t="s">
        <v>72</v>
      </c>
      <c r="V6456" t="s">
        <v>72</v>
      </c>
      <c r="W6456" t="s">
        <v>73</v>
      </c>
      <c r="X6456" t="s">
        <v>73</v>
      </c>
      <c r="Y6456">
        <v>427</v>
      </c>
      <c r="Z6456">
        <v>1</v>
      </c>
      <c r="AA6456">
        <v>531</v>
      </c>
      <c r="AB6456">
        <v>1</v>
      </c>
      <c r="AC6456" t="s">
        <v>35</v>
      </c>
      <c r="AD6456" t="s">
        <v>35</v>
      </c>
      <c r="AE6456" t="str">
        <f t="shared" si="301"/>
        <v>sp|Q03265|ATPA_MOUSE_sp|Q03265|ATPA_MOUSE</v>
      </c>
      <c r="AF6456" t="str">
        <f t="shared" si="302"/>
        <v>AM[147.04]K[325.13]QVAGTMK_SDGK[325.13]ISEQSDAK</v>
      </c>
    </row>
    <row r="6457" spans="1:32" x14ac:dyDescent="0.25">
      <c r="A6457" t="s">
        <v>3850</v>
      </c>
      <c r="B6457" t="str">
        <f>VLOOKUP(A6457,[1]Files!$A$2:$B$73,2,FALSE)</f>
        <v>Heart</v>
      </c>
      <c r="C6457">
        <v>15343</v>
      </c>
      <c r="D6457">
        <v>4139.0217839999996</v>
      </c>
      <c r="E6457">
        <v>4140.0011649999997</v>
      </c>
      <c r="F6457">
        <v>4</v>
      </c>
      <c r="G6457">
        <v>1055.514085</v>
      </c>
      <c r="H6457">
        <v>2332.1026339999999</v>
      </c>
      <c r="I6457">
        <v>1055.513504</v>
      </c>
      <c r="J6457">
        <v>2330.1212460000002</v>
      </c>
      <c r="K6457">
        <v>1.982</v>
      </c>
      <c r="L6457">
        <f t="shared" si="300"/>
        <v>1.982</v>
      </c>
      <c r="M6457" t="s">
        <v>1056</v>
      </c>
      <c r="N6457" t="s">
        <v>3821</v>
      </c>
      <c r="O6457">
        <v>0</v>
      </c>
      <c r="P6457">
        <v>0</v>
      </c>
      <c r="Q6457" t="s">
        <v>1058</v>
      </c>
      <c r="R6457" t="s">
        <v>1059</v>
      </c>
      <c r="S6457">
        <v>15344</v>
      </c>
      <c r="T6457">
        <v>15347</v>
      </c>
      <c r="U6457" t="s">
        <v>90</v>
      </c>
      <c r="V6457" t="s">
        <v>90</v>
      </c>
      <c r="W6457" t="s">
        <v>91</v>
      </c>
      <c r="X6457" t="s">
        <v>91</v>
      </c>
      <c r="Y6457">
        <v>54</v>
      </c>
      <c r="Z6457">
        <v>1</v>
      </c>
      <c r="AA6457">
        <v>100</v>
      </c>
      <c r="AB6457">
        <v>1</v>
      </c>
      <c r="AC6457" t="s">
        <v>35</v>
      </c>
      <c r="AD6457" t="s">
        <v>35</v>
      </c>
      <c r="AE6457" t="str">
        <f t="shared" si="301"/>
        <v>sp|Q9DB20|ATPO_MOUSE_sp|Q9DB20|ATPO_MOUSE</v>
      </c>
      <c r="AF6457" t="str">
        <f t="shared" si="302"/>
        <v>K[325.13]LDQVEK_EK[325.13]FSPLTANLM[147.04]NLLAENGR</v>
      </c>
    </row>
    <row r="6458" spans="1:32" x14ac:dyDescent="0.25">
      <c r="A6458" t="s">
        <v>3578</v>
      </c>
      <c r="B6458" t="str">
        <f>VLOOKUP(A6458,[1]Files!$A$2:$B$73,2,FALSE)</f>
        <v>Heart</v>
      </c>
      <c r="C6458">
        <v>7776</v>
      </c>
      <c r="D6458">
        <v>4136.9850399999996</v>
      </c>
      <c r="E6458">
        <v>4137.9728450000002</v>
      </c>
      <c r="F6458">
        <v>4</v>
      </c>
      <c r="G6458">
        <v>1275.5432599999999</v>
      </c>
      <c r="H6458">
        <v>2110.0367160000001</v>
      </c>
      <c r="I6458">
        <v>1275.540782</v>
      </c>
      <c r="J6458">
        <v>2108.0572040000002</v>
      </c>
      <c r="K6458">
        <v>1.982</v>
      </c>
      <c r="L6458">
        <f t="shared" si="300"/>
        <v>1.982</v>
      </c>
      <c r="M6458" t="s">
        <v>2401</v>
      </c>
      <c r="N6458" t="s">
        <v>2182</v>
      </c>
      <c r="O6458">
        <v>3.3860000000000001E-3</v>
      </c>
      <c r="P6458">
        <v>0</v>
      </c>
      <c r="Q6458" t="s">
        <v>2402</v>
      </c>
      <c r="R6458" t="s">
        <v>2172</v>
      </c>
      <c r="S6458">
        <v>7777</v>
      </c>
      <c r="T6458">
        <v>7780</v>
      </c>
      <c r="U6458" t="s">
        <v>2173</v>
      </c>
      <c r="V6458" t="s">
        <v>2173</v>
      </c>
      <c r="W6458" t="s">
        <v>2174</v>
      </c>
      <c r="X6458" t="s">
        <v>2174</v>
      </c>
      <c r="Y6458">
        <v>254</v>
      </c>
      <c r="Z6458">
        <v>1</v>
      </c>
      <c r="AA6458">
        <v>150</v>
      </c>
      <c r="AB6458">
        <v>1</v>
      </c>
      <c r="AC6458" t="s">
        <v>35</v>
      </c>
      <c r="AD6458" t="s">
        <v>35</v>
      </c>
      <c r="AE6458" t="str">
        <f t="shared" si="301"/>
        <v>sp|P20108|PRDX3_MOUSE_sp|P20108|PRDX3_MOUSE</v>
      </c>
      <c r="AF6458" t="str">
        <f t="shared" si="302"/>
        <v>EYFEK[325.13]VHQ_K[325.13]NGGLGHMNITLLSDITK</v>
      </c>
    </row>
    <row r="6459" spans="1:32" x14ac:dyDescent="0.25">
      <c r="A6459" t="s">
        <v>3578</v>
      </c>
      <c r="B6459" t="str">
        <f>VLOOKUP(A6459,[1]Files!$A$2:$B$73,2,FALSE)</f>
        <v>Heart</v>
      </c>
      <c r="C6459">
        <v>7172</v>
      </c>
      <c r="D6459">
        <v>4192.1665590000002</v>
      </c>
      <c r="E6459">
        <v>4192.1743079999997</v>
      </c>
      <c r="F6459">
        <v>5</v>
      </c>
      <c r="G6459">
        <v>1010.467699</v>
      </c>
      <c r="H6459">
        <v>2430.2937959999999</v>
      </c>
      <c r="I6459">
        <v>1010.4821449999999</v>
      </c>
      <c r="J6459">
        <v>2428.2961890000001</v>
      </c>
      <c r="K6459">
        <v>1.9832000000000001</v>
      </c>
      <c r="L6459">
        <f t="shared" si="300"/>
        <v>1.9832000000000001</v>
      </c>
      <c r="M6459" t="s">
        <v>2274</v>
      </c>
      <c r="N6459" t="s">
        <v>629</v>
      </c>
      <c r="O6459">
        <v>4.929E-2</v>
      </c>
      <c r="P6459">
        <v>1.1737E-3</v>
      </c>
      <c r="Q6459" t="s">
        <v>2275</v>
      </c>
      <c r="R6459" t="s">
        <v>630</v>
      </c>
      <c r="S6459">
        <v>7173</v>
      </c>
      <c r="T6459">
        <v>7174</v>
      </c>
      <c r="U6459" t="s">
        <v>2276</v>
      </c>
      <c r="V6459" t="s">
        <v>158</v>
      </c>
      <c r="W6459" t="s">
        <v>1687</v>
      </c>
      <c r="X6459" t="s">
        <v>159</v>
      </c>
      <c r="Y6459">
        <v>209</v>
      </c>
      <c r="Z6459">
        <v>1</v>
      </c>
      <c r="AA6459">
        <v>124</v>
      </c>
      <c r="AB6459">
        <v>1</v>
      </c>
      <c r="AC6459" t="s">
        <v>35</v>
      </c>
      <c r="AD6459" t="s">
        <v>35</v>
      </c>
      <c r="AE6459" t="str">
        <f t="shared" si="301"/>
        <v>rev_sp|Q9D1B9|RM28_MOUSE_sp|P56480|ATPB_MOUSE</v>
      </c>
      <c r="AF6459" t="str">
        <f t="shared" si="302"/>
        <v>FK[325.13]TGHPK_GQK[325.13]VLDSGAPIKIPVGPETLGR</v>
      </c>
    </row>
    <row r="6460" spans="1:32" x14ac:dyDescent="0.25">
      <c r="A6460" t="s">
        <v>3850</v>
      </c>
      <c r="B6460" t="str">
        <f>VLOOKUP(A6460,[1]Files!$A$2:$B$73,2,FALSE)</f>
        <v>Heart</v>
      </c>
      <c r="C6460">
        <v>12151</v>
      </c>
      <c r="D6460">
        <v>4521.3104800000001</v>
      </c>
      <c r="E6460">
        <v>4522.3205010000001</v>
      </c>
      <c r="F6460">
        <v>4</v>
      </c>
      <c r="G6460">
        <v>1624.7844709999999</v>
      </c>
      <c r="H6460">
        <v>2145.1209439999998</v>
      </c>
      <c r="I6460">
        <v>1624.805664</v>
      </c>
      <c r="J6460">
        <v>2143.1160989999998</v>
      </c>
      <c r="K6460">
        <v>1.9837</v>
      </c>
      <c r="L6460">
        <f t="shared" si="300"/>
        <v>1.9837</v>
      </c>
      <c r="M6460" t="s">
        <v>1821</v>
      </c>
      <c r="N6460" t="s">
        <v>3954</v>
      </c>
      <c r="O6460">
        <v>1.9659E-3</v>
      </c>
      <c r="P6460">
        <v>1.0061E-2</v>
      </c>
      <c r="Q6460" t="s">
        <v>1822</v>
      </c>
      <c r="R6460" t="s">
        <v>3955</v>
      </c>
      <c r="S6460">
        <v>12154</v>
      </c>
      <c r="T6460">
        <v>12153</v>
      </c>
      <c r="U6460" t="s">
        <v>1823</v>
      </c>
      <c r="V6460" t="s">
        <v>3956</v>
      </c>
      <c r="W6460" t="s">
        <v>1824</v>
      </c>
      <c r="X6460" t="s">
        <v>616</v>
      </c>
      <c r="Y6460">
        <v>888</v>
      </c>
      <c r="Z6460">
        <v>1</v>
      </c>
      <c r="AA6460">
        <v>392</v>
      </c>
      <c r="AB6460">
        <v>1</v>
      </c>
      <c r="AC6460" t="s">
        <v>35</v>
      </c>
      <c r="AD6460" t="s">
        <v>35</v>
      </c>
      <c r="AE6460" t="str">
        <f t="shared" si="301"/>
        <v>sp|Q91W43|GCSP_MOUSE_rev_sp|Q8QZT1|THIL_MOUSE</v>
      </c>
      <c r="AF6460" t="str">
        <f t="shared" si="302"/>
        <v>K[170.11]SANVEAVDVAK[325.13]R_IASVIVVENLTPK[325.13]SAYSR</v>
      </c>
    </row>
    <row r="6461" spans="1:32" x14ac:dyDescent="0.25">
      <c r="A6461" t="s">
        <v>3850</v>
      </c>
      <c r="B6461" t="str">
        <f>VLOOKUP(A6461,[1]Files!$A$2:$B$73,2,FALSE)</f>
        <v>Heart</v>
      </c>
      <c r="C6461">
        <v>13901</v>
      </c>
      <c r="D6461">
        <v>5431.6538639999999</v>
      </c>
      <c r="E6461">
        <v>5431.6715759999997</v>
      </c>
      <c r="F6461">
        <v>4</v>
      </c>
      <c r="G6461">
        <v>1555.7750719999999</v>
      </c>
      <c r="H6461">
        <v>3124.4737270000001</v>
      </c>
      <c r="I6461">
        <v>1555.7729670000001</v>
      </c>
      <c r="J6461">
        <v>3122.4920050000001</v>
      </c>
      <c r="K6461">
        <v>1.9838</v>
      </c>
      <c r="L6461">
        <f t="shared" si="300"/>
        <v>1.9838</v>
      </c>
      <c r="M6461" t="s">
        <v>3800</v>
      </c>
      <c r="N6461" t="s">
        <v>3801</v>
      </c>
      <c r="O6461">
        <v>0</v>
      </c>
      <c r="P6461">
        <v>0</v>
      </c>
      <c r="Q6461" t="s">
        <v>3802</v>
      </c>
      <c r="R6461" t="s">
        <v>3803</v>
      </c>
      <c r="S6461">
        <v>13904</v>
      </c>
      <c r="T6461">
        <v>13903</v>
      </c>
      <c r="U6461" t="s">
        <v>3804</v>
      </c>
      <c r="V6461" t="s">
        <v>3804</v>
      </c>
      <c r="W6461" t="s">
        <v>3805</v>
      </c>
      <c r="X6461" t="s">
        <v>3805</v>
      </c>
      <c r="Y6461">
        <v>390</v>
      </c>
      <c r="Z6461">
        <v>1</v>
      </c>
      <c r="AA6461">
        <v>376</v>
      </c>
      <c r="AB6461">
        <v>1</v>
      </c>
      <c r="AC6461" t="s">
        <v>35</v>
      </c>
      <c r="AD6461" t="s">
        <v>35</v>
      </c>
      <c r="AE6461" t="str">
        <f t="shared" si="301"/>
        <v>sp|Q2TPA8|HSDL2_MOUSE_sp|Q2TPA8|HSDL2_MOUSE</v>
      </c>
      <c r="AF6461" t="str">
        <f t="shared" si="302"/>
        <v>IVK[325.13]DSLSDEVVR_QQPQPFVQSMLPQK[325.13]PHFGAVEETFR</v>
      </c>
    </row>
    <row r="6462" spans="1:32" x14ac:dyDescent="0.25">
      <c r="A6462" t="s">
        <v>4048</v>
      </c>
      <c r="B6462" t="str">
        <f>VLOOKUP(A6462,[1]Files!$A$2:$B$73,2,FALSE)</f>
        <v>Heart</v>
      </c>
      <c r="C6462">
        <v>8671</v>
      </c>
      <c r="D6462">
        <v>6293.0258590000003</v>
      </c>
      <c r="E6462">
        <v>6293.9852209999999</v>
      </c>
      <c r="F6462">
        <v>5</v>
      </c>
      <c r="G6462">
        <v>2554.22568</v>
      </c>
      <c r="H6462">
        <v>2987.3951139999999</v>
      </c>
      <c r="I6462">
        <v>2553.253338</v>
      </c>
      <c r="J6462">
        <v>2986.3834280000001</v>
      </c>
      <c r="K6462">
        <v>1.984</v>
      </c>
      <c r="L6462">
        <f t="shared" si="300"/>
        <v>1.984</v>
      </c>
      <c r="M6462" t="s">
        <v>4216</v>
      </c>
      <c r="N6462" t="s">
        <v>2229</v>
      </c>
      <c r="O6462">
        <v>1.9005000000000001E-2</v>
      </c>
      <c r="P6462">
        <v>0</v>
      </c>
      <c r="Q6462" t="s">
        <v>4217</v>
      </c>
      <c r="R6462" t="s">
        <v>2231</v>
      </c>
      <c r="S6462">
        <v>8672</v>
      </c>
      <c r="T6462">
        <v>8675</v>
      </c>
      <c r="U6462" t="s">
        <v>3577</v>
      </c>
      <c r="V6462" t="s">
        <v>1931</v>
      </c>
      <c r="W6462" t="s">
        <v>1589</v>
      </c>
      <c r="X6462" t="s">
        <v>1932</v>
      </c>
      <c r="Y6462">
        <v>339</v>
      </c>
      <c r="Z6462">
        <v>1</v>
      </c>
      <c r="AA6462">
        <v>413</v>
      </c>
      <c r="AB6462">
        <v>1</v>
      </c>
      <c r="AC6462" t="s">
        <v>35</v>
      </c>
      <c r="AD6462" t="s">
        <v>35</v>
      </c>
      <c r="AE6462" t="str">
        <f t="shared" si="301"/>
        <v>sp|Q3TVW5|TCHP_MOUSE_sp|P54071|IDHP_MOUSE</v>
      </c>
      <c r="AF6462" t="str">
        <f t="shared" si="302"/>
        <v>ADAAWMKQVIEEQLQLEK[325.13]AR_VC[160.03]VQTVESGAM[147.04]TK[325.13]DLAGC[160.03]IHGLSNVK</v>
      </c>
    </row>
    <row r="6463" spans="1:32" x14ac:dyDescent="0.25">
      <c r="A6463" t="s">
        <v>1776</v>
      </c>
      <c r="B6463" t="str">
        <f>VLOOKUP(A6463,[1]Files!$A$2:$B$73,2,FALSE)</f>
        <v>Heart</v>
      </c>
      <c r="C6463">
        <v>7228</v>
      </c>
      <c r="D6463">
        <v>4375.3148739999997</v>
      </c>
      <c r="E6463">
        <v>4376.3295820000003</v>
      </c>
      <c r="F6463">
        <v>5</v>
      </c>
      <c r="G6463">
        <v>1193.630418</v>
      </c>
      <c r="H6463">
        <v>2430.279391</v>
      </c>
      <c r="I6463">
        <v>1193.629203</v>
      </c>
      <c r="J6463">
        <v>2428.2961890000001</v>
      </c>
      <c r="K6463">
        <v>1.9843999999999999</v>
      </c>
      <c r="L6463">
        <f t="shared" si="300"/>
        <v>1.9843999999999999</v>
      </c>
      <c r="M6463" t="s">
        <v>374</v>
      </c>
      <c r="N6463" t="s">
        <v>629</v>
      </c>
      <c r="O6463">
        <v>0</v>
      </c>
      <c r="P6463">
        <v>0</v>
      </c>
      <c r="Q6463" t="s">
        <v>376</v>
      </c>
      <c r="R6463" t="s">
        <v>630</v>
      </c>
      <c r="S6463">
        <v>7231</v>
      </c>
      <c r="T6463">
        <v>7232</v>
      </c>
      <c r="U6463" t="s">
        <v>90</v>
      </c>
      <c r="V6463" t="s">
        <v>158</v>
      </c>
      <c r="W6463" t="s">
        <v>91</v>
      </c>
      <c r="X6463" t="s">
        <v>159</v>
      </c>
      <c r="Y6463">
        <v>70</v>
      </c>
      <c r="Z6463">
        <v>1</v>
      </c>
      <c r="AA6463">
        <v>124</v>
      </c>
      <c r="AB6463">
        <v>1</v>
      </c>
      <c r="AC6463" t="s">
        <v>35</v>
      </c>
      <c r="AD6463" t="s">
        <v>35</v>
      </c>
      <c r="AE6463" t="str">
        <f t="shared" si="301"/>
        <v>sp|Q9DB20|ATPO_MOUSE_sp|P56480|ATPB_MOUSE</v>
      </c>
      <c r="AF6463" t="str">
        <f t="shared" si="302"/>
        <v>VGQLLK[325.13]DPK_GQK[325.13]VLDSGAPIKIPVGPETLGR</v>
      </c>
    </row>
    <row r="6464" spans="1:32" x14ac:dyDescent="0.25">
      <c r="A6464" t="s">
        <v>2964</v>
      </c>
      <c r="B6464" t="str">
        <f>VLOOKUP(A6464,[1]Files!$A$2:$B$73,2,FALSE)</f>
        <v>Heart</v>
      </c>
      <c r="C6464">
        <v>5740</v>
      </c>
      <c r="D6464">
        <v>4498.3064510000004</v>
      </c>
      <c r="E6464">
        <v>4499.2985289999997</v>
      </c>
      <c r="F6464">
        <v>4</v>
      </c>
      <c r="G6464">
        <v>1624.7838609999999</v>
      </c>
      <c r="H6464">
        <v>2122.117526</v>
      </c>
      <c r="I6464">
        <v>1624.805664</v>
      </c>
      <c r="J6464">
        <v>2120.1113479999999</v>
      </c>
      <c r="K6464">
        <v>1.9843999999999999</v>
      </c>
      <c r="L6464">
        <f t="shared" si="300"/>
        <v>1.9843999999999999</v>
      </c>
      <c r="M6464" t="s">
        <v>1821</v>
      </c>
      <c r="N6464" t="s">
        <v>2271</v>
      </c>
      <c r="O6464">
        <v>2.7778000000000001E-2</v>
      </c>
      <c r="P6464">
        <v>0</v>
      </c>
      <c r="Q6464" t="s">
        <v>1822</v>
      </c>
      <c r="R6464" t="s">
        <v>2273</v>
      </c>
      <c r="S6464">
        <v>5743</v>
      </c>
      <c r="T6464">
        <v>5744</v>
      </c>
      <c r="U6464" t="s">
        <v>1823</v>
      </c>
      <c r="V6464" t="s">
        <v>1136</v>
      </c>
      <c r="W6464" t="s">
        <v>1824</v>
      </c>
      <c r="X6464" t="s">
        <v>1137</v>
      </c>
      <c r="Y6464">
        <v>888</v>
      </c>
      <c r="Z6464">
        <v>1</v>
      </c>
      <c r="AA6464">
        <v>225</v>
      </c>
      <c r="AB6464">
        <v>1</v>
      </c>
      <c r="AC6464" t="s">
        <v>35</v>
      </c>
      <c r="AD6464" t="s">
        <v>35</v>
      </c>
      <c r="AE6464" t="str">
        <f t="shared" si="301"/>
        <v>sp|Q91W43|GCSP_MOUSE_sp|Q9CQQ7|AT5F1_MOUSE</v>
      </c>
      <c r="AF6464" t="str">
        <f t="shared" si="302"/>
        <v>K[170.11]SANVEAVDVAK[325.13]R_HVVK[325.13]SISVQQEKETIAK</v>
      </c>
    </row>
    <row r="6465" spans="1:32" x14ac:dyDescent="0.25">
      <c r="A6465" t="s">
        <v>2964</v>
      </c>
      <c r="B6465" t="str">
        <f>VLOOKUP(A6465,[1]Files!$A$2:$B$73,2,FALSE)</f>
        <v>Heart</v>
      </c>
      <c r="C6465">
        <v>18429</v>
      </c>
      <c r="D6465">
        <v>6373.1623339999996</v>
      </c>
      <c r="E6465">
        <v>6373.1508709999998</v>
      </c>
      <c r="F6465">
        <v>5</v>
      </c>
      <c r="G6465">
        <v>1024.555955</v>
      </c>
      <c r="H6465">
        <v>4597.2013139999999</v>
      </c>
      <c r="I6465">
        <v>1024.55531</v>
      </c>
      <c r="J6465">
        <v>4595.2173110000003</v>
      </c>
      <c r="K6465">
        <v>1.9845999999999999</v>
      </c>
      <c r="L6465">
        <f t="shared" si="300"/>
        <v>1.9845999999999999</v>
      </c>
      <c r="M6465" t="s">
        <v>3264</v>
      </c>
      <c r="N6465" t="s">
        <v>3254</v>
      </c>
      <c r="O6465">
        <v>1.8831000000000001E-2</v>
      </c>
      <c r="P6465">
        <v>0</v>
      </c>
      <c r="Q6465" t="s">
        <v>3265</v>
      </c>
      <c r="R6465" t="s">
        <v>3255</v>
      </c>
      <c r="S6465">
        <v>18430</v>
      </c>
      <c r="T6465">
        <v>18431</v>
      </c>
      <c r="U6465" t="s">
        <v>1762</v>
      </c>
      <c r="V6465" t="s">
        <v>1762</v>
      </c>
      <c r="W6465" t="s">
        <v>1763</v>
      </c>
      <c r="X6465" t="s">
        <v>1763</v>
      </c>
      <c r="Y6465">
        <v>185</v>
      </c>
      <c r="Z6465">
        <v>1</v>
      </c>
      <c r="AA6465">
        <v>133</v>
      </c>
      <c r="AB6465">
        <v>1</v>
      </c>
      <c r="AC6465" t="s">
        <v>35</v>
      </c>
      <c r="AD6465" t="s">
        <v>35</v>
      </c>
      <c r="AE6465" t="str">
        <f t="shared" si="301"/>
        <v>sp|Q9CQ62|DECR_MOUSE_sp|Q9CQ62|DECR_MOUSE</v>
      </c>
      <c r="AF6465" t="str">
        <f t="shared" si="302"/>
        <v>QLIK[325.13]AQK_C[160.03]DVRDPDMVHNTVLELIK[325.13]VAGHPDVVINNAAGNFISPSER</v>
      </c>
    </row>
    <row r="6466" spans="1:32" x14ac:dyDescent="0.25">
      <c r="A6466" t="s">
        <v>3578</v>
      </c>
      <c r="B6466" t="str">
        <f>VLOOKUP(A6466,[1]Files!$A$2:$B$73,2,FALSE)</f>
        <v>Heart</v>
      </c>
      <c r="C6466">
        <v>5599</v>
      </c>
      <c r="D6466">
        <v>4272.0588930000004</v>
      </c>
      <c r="E6466">
        <v>4272.0705010000001</v>
      </c>
      <c r="F6466">
        <v>4</v>
      </c>
      <c r="G6466">
        <v>1688.835374</v>
      </c>
      <c r="H6466">
        <v>1831.818454</v>
      </c>
      <c r="I6466">
        <v>1687.841715</v>
      </c>
      <c r="J6466">
        <v>1830.8271870000001</v>
      </c>
      <c r="K6466">
        <v>1.9849000000000001</v>
      </c>
      <c r="L6466">
        <f t="shared" ref="L6466:L6529" si="303">ABS(K6466)</f>
        <v>1.9849000000000001</v>
      </c>
      <c r="M6466" t="s">
        <v>139</v>
      </c>
      <c r="N6466" t="s">
        <v>138</v>
      </c>
      <c r="O6466">
        <v>0</v>
      </c>
      <c r="P6466">
        <v>0</v>
      </c>
      <c r="Q6466" t="s">
        <v>141</v>
      </c>
      <c r="R6466" t="s">
        <v>140</v>
      </c>
      <c r="S6466">
        <v>5602</v>
      </c>
      <c r="T6466">
        <v>5601</v>
      </c>
      <c r="U6466" t="s">
        <v>142</v>
      </c>
      <c r="V6466" t="s">
        <v>142</v>
      </c>
      <c r="W6466" t="s">
        <v>143</v>
      </c>
      <c r="X6466" t="s">
        <v>143</v>
      </c>
      <c r="Y6466">
        <v>377</v>
      </c>
      <c r="Z6466">
        <v>1</v>
      </c>
      <c r="AA6466">
        <v>370</v>
      </c>
      <c r="AB6466">
        <v>1</v>
      </c>
      <c r="AC6466" t="s">
        <v>35</v>
      </c>
      <c r="AD6466" t="s">
        <v>35</v>
      </c>
      <c r="AE6466" t="str">
        <f t="shared" si="301"/>
        <v>sp|P47738|ALDH2_MOUSE_sp|P47738|ALDH2_MOUSE</v>
      </c>
      <c r="AF6466" t="str">
        <f t="shared" si="302"/>
        <v>ILGYIK[325.13]SGQQEGAK_TEQGPQVDETQFK[325.13]K</v>
      </c>
    </row>
    <row r="6467" spans="1:32" x14ac:dyDescent="0.25">
      <c r="A6467" t="s">
        <v>3850</v>
      </c>
      <c r="B6467" t="str">
        <f>VLOOKUP(A6467,[1]Files!$A$2:$B$73,2,FALSE)</f>
        <v>Heart</v>
      </c>
      <c r="C6467">
        <v>7725</v>
      </c>
      <c r="D6467">
        <v>3339.6355530000001</v>
      </c>
      <c r="E6467">
        <v>3339.641302</v>
      </c>
      <c r="F6467">
        <v>4</v>
      </c>
      <c r="G6467">
        <v>1028.502733</v>
      </c>
      <c r="H6467">
        <v>1559.727756</v>
      </c>
      <c r="I6467">
        <v>1028.5026049999999</v>
      </c>
      <c r="J6467">
        <v>1557.7423349999999</v>
      </c>
      <c r="K6467">
        <v>1.9855</v>
      </c>
      <c r="L6467">
        <f t="shared" si="303"/>
        <v>1.9855</v>
      </c>
      <c r="M6467" t="s">
        <v>1905</v>
      </c>
      <c r="N6467" t="s">
        <v>2494</v>
      </c>
      <c r="O6467">
        <v>4.1840999999999996E-3</v>
      </c>
      <c r="P6467">
        <v>3.1348000000000001E-3</v>
      </c>
      <c r="Q6467" t="s">
        <v>1907</v>
      </c>
      <c r="R6467" t="s">
        <v>2496</v>
      </c>
      <c r="S6467">
        <v>7728</v>
      </c>
      <c r="T6467">
        <v>7727</v>
      </c>
      <c r="U6467" t="s">
        <v>1801</v>
      </c>
      <c r="V6467" t="s">
        <v>1801</v>
      </c>
      <c r="W6467" t="s">
        <v>1802</v>
      </c>
      <c r="X6467" t="s">
        <v>1802</v>
      </c>
      <c r="Y6467">
        <v>289</v>
      </c>
      <c r="Z6467">
        <v>1</v>
      </c>
      <c r="AA6467">
        <v>406</v>
      </c>
      <c r="AB6467">
        <v>1</v>
      </c>
      <c r="AC6467" t="s">
        <v>35</v>
      </c>
      <c r="AD6467" t="s">
        <v>35</v>
      </c>
      <c r="AE6467" t="str">
        <f t="shared" ref="AE6467:AE6530" si="304">U6467&amp;"_"&amp;V6467</f>
        <v>sp|Q8BMS1|ECHA_MOUSE_sp|Q8BMS1|ECHA_MOUSE</v>
      </c>
      <c r="AF6467" t="str">
        <f t="shared" ref="AF6467:AF6530" si="305">IF(I6467&lt;J6467,M6467&amp;"_"&amp;N6467,N6467&amp;"_"&amp;M6467)</f>
        <v>TVEEK[325.13]VK_GQQQVFK[325.13]GLNDK</v>
      </c>
    </row>
    <row r="6468" spans="1:32" x14ac:dyDescent="0.25">
      <c r="A6468" t="s">
        <v>3578</v>
      </c>
      <c r="B6468" t="str">
        <f>VLOOKUP(A6468,[1]Files!$A$2:$B$73,2,FALSE)</f>
        <v>Heart</v>
      </c>
      <c r="C6468">
        <v>6622</v>
      </c>
      <c r="D6468">
        <v>4169.0658510000003</v>
      </c>
      <c r="E6468">
        <v>4169.0729430000001</v>
      </c>
      <c r="F6468">
        <v>4</v>
      </c>
      <c r="G6468">
        <v>1624.8066879999999</v>
      </c>
      <c r="H6468">
        <v>1792.854098</v>
      </c>
      <c r="I6468">
        <v>1624.805664</v>
      </c>
      <c r="J6468">
        <v>1790.8695270000001</v>
      </c>
      <c r="K6468">
        <v>1.9856</v>
      </c>
      <c r="L6468">
        <f t="shared" si="303"/>
        <v>1.9856</v>
      </c>
      <c r="M6468" t="s">
        <v>1896</v>
      </c>
      <c r="N6468" t="s">
        <v>3723</v>
      </c>
      <c r="O6468">
        <v>0</v>
      </c>
      <c r="P6468">
        <v>7.7821000000000001E-3</v>
      </c>
      <c r="Q6468" t="s">
        <v>1898</v>
      </c>
      <c r="R6468" t="s">
        <v>3724</v>
      </c>
      <c r="S6468">
        <v>6625</v>
      </c>
      <c r="T6468">
        <v>6626</v>
      </c>
      <c r="U6468" t="s">
        <v>1801</v>
      </c>
      <c r="V6468" t="s">
        <v>1801</v>
      </c>
      <c r="W6468" t="s">
        <v>1802</v>
      </c>
      <c r="X6468" t="s">
        <v>1802</v>
      </c>
      <c r="Y6468">
        <v>60</v>
      </c>
      <c r="Z6468">
        <v>1</v>
      </c>
      <c r="AA6468">
        <v>350</v>
      </c>
      <c r="AB6468">
        <v>1</v>
      </c>
      <c r="AC6468" t="s">
        <v>35</v>
      </c>
      <c r="AD6468" t="s">
        <v>35</v>
      </c>
      <c r="AE6468" t="str">
        <f t="shared" si="304"/>
        <v>sp|Q8BMS1|ECHA_MOUSE_sp|Q8BMS1|ECHA_MOUSE</v>
      </c>
      <c r="AF6468" t="str">
        <f t="shared" si="305"/>
        <v>INSPNSK[325.13]VNTLNK_ALMGLYNGQVLC[160.03]K[325.13]K</v>
      </c>
    </row>
    <row r="6469" spans="1:32" x14ac:dyDescent="0.25">
      <c r="A6469" t="s">
        <v>4240</v>
      </c>
      <c r="B6469" t="str">
        <f>VLOOKUP(A6469,[1]Files!$A$2:$B$73,2,FALSE)</f>
        <v>Heart</v>
      </c>
      <c r="C6469">
        <v>7087</v>
      </c>
      <c r="D6469">
        <v>3347.6735779999999</v>
      </c>
      <c r="E6469">
        <v>3347.680609</v>
      </c>
      <c r="F6469">
        <v>4</v>
      </c>
      <c r="G6469">
        <v>969.47740299999998</v>
      </c>
      <c r="H6469">
        <v>1626.7911099999999</v>
      </c>
      <c r="I6469">
        <v>969.47672499999999</v>
      </c>
      <c r="J6469">
        <v>1624.805664</v>
      </c>
      <c r="K6469">
        <v>1.9861</v>
      </c>
      <c r="L6469">
        <f t="shared" si="303"/>
        <v>1.9861</v>
      </c>
      <c r="M6469" t="s">
        <v>2226</v>
      </c>
      <c r="N6469" t="s">
        <v>1896</v>
      </c>
      <c r="O6469">
        <v>1.4576999999999999E-3</v>
      </c>
      <c r="P6469">
        <v>1.3667E-2</v>
      </c>
      <c r="Q6469" t="s">
        <v>2227</v>
      </c>
      <c r="R6469" t="s">
        <v>1898</v>
      </c>
      <c r="S6469">
        <v>7090</v>
      </c>
      <c r="T6469">
        <v>7089</v>
      </c>
      <c r="U6469" t="s">
        <v>1801</v>
      </c>
      <c r="V6469" t="s">
        <v>1801</v>
      </c>
      <c r="W6469" t="s">
        <v>1802</v>
      </c>
      <c r="X6469" t="s">
        <v>1802</v>
      </c>
      <c r="Y6469">
        <v>411</v>
      </c>
      <c r="Z6469">
        <v>1</v>
      </c>
      <c r="AA6469">
        <v>60</v>
      </c>
      <c r="AB6469">
        <v>1</v>
      </c>
      <c r="AC6469" t="s">
        <v>35</v>
      </c>
      <c r="AD6469" t="s">
        <v>35</v>
      </c>
      <c r="AE6469" t="str">
        <f t="shared" si="304"/>
        <v>sp|Q8BMS1|ECHA_MOUSE_sp|Q8BMS1|ECHA_MOUSE</v>
      </c>
      <c r="AF6469" t="str">
        <f t="shared" si="305"/>
        <v>GLNDK[325.13]VK_INSPNSK[325.13]VNTLNK</v>
      </c>
    </row>
    <row r="6470" spans="1:32" x14ac:dyDescent="0.25">
      <c r="A6470" t="s">
        <v>3578</v>
      </c>
      <c r="B6470" t="str">
        <f>VLOOKUP(A6470,[1]Files!$A$2:$B$73,2,FALSE)</f>
        <v>Heart</v>
      </c>
      <c r="C6470">
        <v>10123</v>
      </c>
      <c r="D6470">
        <v>5605.8757869999999</v>
      </c>
      <c r="E6470">
        <v>5605.9498960000001</v>
      </c>
      <c r="F6470">
        <v>4</v>
      </c>
      <c r="G6470">
        <v>1552.833177</v>
      </c>
      <c r="H6470">
        <v>3301.6375459999999</v>
      </c>
      <c r="I6470">
        <v>1551.829694</v>
      </c>
      <c r="J6470">
        <v>3300.6547740000001</v>
      </c>
      <c r="K6470">
        <v>1.9863</v>
      </c>
      <c r="L6470">
        <f t="shared" si="303"/>
        <v>1.9863</v>
      </c>
      <c r="M6470" t="s">
        <v>2032</v>
      </c>
      <c r="N6470" t="s">
        <v>3848</v>
      </c>
      <c r="O6470">
        <v>5.1440000000000001E-3</v>
      </c>
      <c r="P6470">
        <v>3.7037E-2</v>
      </c>
      <c r="Q6470" t="s">
        <v>2034</v>
      </c>
      <c r="R6470" t="s">
        <v>3849</v>
      </c>
      <c r="S6470">
        <v>10124</v>
      </c>
      <c r="T6470">
        <v>10125</v>
      </c>
      <c r="U6470" t="s">
        <v>1762</v>
      </c>
      <c r="V6470" t="s">
        <v>826</v>
      </c>
      <c r="W6470" t="s">
        <v>1763</v>
      </c>
      <c r="X6470" t="s">
        <v>827</v>
      </c>
      <c r="Y6470">
        <v>244</v>
      </c>
      <c r="Z6470">
        <v>1</v>
      </c>
      <c r="AA6470">
        <v>941</v>
      </c>
      <c r="AB6470">
        <v>1</v>
      </c>
      <c r="AC6470" t="s">
        <v>35</v>
      </c>
      <c r="AD6470" t="s">
        <v>35</v>
      </c>
      <c r="AE6470" t="str">
        <f t="shared" si="304"/>
        <v>sp|Q9CQ62|DECR_MOUSE_sp|P17710|HXK1_MOUSE</v>
      </c>
      <c r="AF6470" t="str">
        <f t="shared" si="305"/>
        <v>FNIIQPGPIK[325.13]TK_ELSPK[325.13]C[160.03]TVSFLLSEDGSGK[170.11]GAALITAVGVR</v>
      </c>
    </row>
    <row r="6471" spans="1:32" x14ac:dyDescent="0.25">
      <c r="A6471" t="s">
        <v>4585</v>
      </c>
      <c r="B6471" t="str">
        <f>VLOOKUP(A6471,[1]Files!$A$2:$B$73,2,FALSE)</f>
        <v>Heart</v>
      </c>
      <c r="C6471">
        <v>2985</v>
      </c>
      <c r="D6471">
        <v>3591.6231769999999</v>
      </c>
      <c r="E6471">
        <v>3591.6305600000001</v>
      </c>
      <c r="F6471">
        <v>4</v>
      </c>
      <c r="G6471">
        <v>1378.593797</v>
      </c>
      <c r="H6471">
        <v>1461.624315</v>
      </c>
      <c r="I6471">
        <v>1377.6048390000001</v>
      </c>
      <c r="J6471">
        <v>1460.626696</v>
      </c>
      <c r="K6471">
        <v>1.9865999999999999</v>
      </c>
      <c r="L6471">
        <f t="shared" si="303"/>
        <v>1.9865999999999999</v>
      </c>
      <c r="M6471" t="s">
        <v>1790</v>
      </c>
      <c r="N6471" t="s">
        <v>69</v>
      </c>
      <c r="O6471" t="s">
        <v>35</v>
      </c>
      <c r="P6471" t="s">
        <v>35</v>
      </c>
      <c r="Q6471" t="s">
        <v>1090</v>
      </c>
      <c r="R6471" t="s">
        <v>71</v>
      </c>
      <c r="S6471">
        <v>2986</v>
      </c>
      <c r="T6471">
        <v>2989</v>
      </c>
      <c r="U6471" t="s">
        <v>72</v>
      </c>
      <c r="V6471" t="s">
        <v>72</v>
      </c>
      <c r="W6471" t="s">
        <v>73</v>
      </c>
      <c r="X6471" t="s">
        <v>73</v>
      </c>
      <c r="Y6471">
        <v>240</v>
      </c>
      <c r="Z6471">
        <v>1</v>
      </c>
      <c r="AA6471">
        <v>531</v>
      </c>
      <c r="AB6471">
        <v>1</v>
      </c>
      <c r="AC6471">
        <v>3.1700000000000001E-3</v>
      </c>
      <c r="AD6471" s="1">
        <v>1.9899999999999999E-5</v>
      </c>
      <c r="AE6471" t="str">
        <f t="shared" si="304"/>
        <v>sp|Q03265|ATPA_MOUSE_sp|Q03265|ATPA_MOUSE</v>
      </c>
      <c r="AF6471" t="str">
        <f t="shared" si="305"/>
        <v>FNDGTDEKK[325.13]K_SDGK[325.13]ISEQSDAK</v>
      </c>
    </row>
    <row r="6472" spans="1:32" x14ac:dyDescent="0.25">
      <c r="A6472" t="s">
        <v>4240</v>
      </c>
      <c r="B6472" t="str">
        <f>VLOOKUP(A6472,[1]Files!$A$2:$B$73,2,FALSE)</f>
        <v>Heart</v>
      </c>
      <c r="C6472">
        <v>10667</v>
      </c>
      <c r="D6472">
        <v>3466.6361019999999</v>
      </c>
      <c r="E6472">
        <v>3466.6365890000002</v>
      </c>
      <c r="F6472">
        <v>5</v>
      </c>
      <c r="G6472">
        <v>657.29734900000005</v>
      </c>
      <c r="H6472">
        <v>2057.9336880000001</v>
      </c>
      <c r="I6472">
        <v>657.29696999999999</v>
      </c>
      <c r="J6472">
        <v>2055.9472599999999</v>
      </c>
      <c r="K6472">
        <v>1.9867999999999999</v>
      </c>
      <c r="L6472">
        <f t="shared" si="303"/>
        <v>1.9867999999999999</v>
      </c>
      <c r="M6472" t="s">
        <v>2785</v>
      </c>
      <c r="N6472" t="s">
        <v>2772</v>
      </c>
      <c r="O6472">
        <v>4.4455000000000001E-2</v>
      </c>
      <c r="P6472">
        <v>1.3667E-2</v>
      </c>
      <c r="Q6472" t="s">
        <v>2786</v>
      </c>
      <c r="R6472" t="s">
        <v>2774</v>
      </c>
      <c r="S6472">
        <v>10668</v>
      </c>
      <c r="T6472">
        <v>10669</v>
      </c>
      <c r="U6472" t="s">
        <v>2787</v>
      </c>
      <c r="V6472" t="s">
        <v>1038</v>
      </c>
      <c r="W6472" t="s">
        <v>1737</v>
      </c>
      <c r="X6472" t="s">
        <v>1039</v>
      </c>
      <c r="Y6472">
        <v>677</v>
      </c>
      <c r="Z6472">
        <v>1</v>
      </c>
      <c r="AA6472">
        <v>605</v>
      </c>
      <c r="AB6472">
        <v>1</v>
      </c>
      <c r="AC6472" t="s">
        <v>35</v>
      </c>
      <c r="AD6472" t="s">
        <v>35</v>
      </c>
      <c r="AE6472" t="str">
        <f t="shared" si="304"/>
        <v>sp|Q8R2Q4|RRF2M_MOUSE +2_sp|Q99KI0|ACON_MOUSE</v>
      </c>
      <c r="AF6472" t="str">
        <f t="shared" si="305"/>
        <v>K[325.13]ADK_C[160.03]TTDHISAAGPWLK[325.13]FR</v>
      </c>
    </row>
    <row r="6473" spans="1:32" x14ac:dyDescent="0.25">
      <c r="A6473" t="s">
        <v>3850</v>
      </c>
      <c r="B6473" t="str">
        <f>VLOOKUP(A6473,[1]Files!$A$2:$B$73,2,FALSE)</f>
        <v>Heart</v>
      </c>
      <c r="C6473">
        <v>6901</v>
      </c>
      <c r="D6473">
        <v>3240.5940019999998</v>
      </c>
      <c r="E6473">
        <v>3240.6205500000001</v>
      </c>
      <c r="F6473">
        <v>4</v>
      </c>
      <c r="G6473">
        <v>1018.461961</v>
      </c>
      <c r="H6473">
        <v>1470.7269759999999</v>
      </c>
      <c r="I6473">
        <v>1018.460741</v>
      </c>
      <c r="J6473">
        <v>1468.7409379999999</v>
      </c>
      <c r="K6473">
        <v>1.9873000000000001</v>
      </c>
      <c r="L6473">
        <f t="shared" si="303"/>
        <v>1.9873000000000001</v>
      </c>
      <c r="M6473" t="s">
        <v>728</v>
      </c>
      <c r="N6473" t="s">
        <v>729</v>
      </c>
      <c r="O6473">
        <v>0</v>
      </c>
      <c r="P6473">
        <v>0</v>
      </c>
      <c r="Q6473" t="s">
        <v>730</v>
      </c>
      <c r="R6473" t="s">
        <v>731</v>
      </c>
      <c r="S6473">
        <v>6904</v>
      </c>
      <c r="T6473">
        <v>6905</v>
      </c>
      <c r="U6473" t="s">
        <v>441</v>
      </c>
      <c r="V6473" t="s">
        <v>441</v>
      </c>
      <c r="W6473" t="s">
        <v>442</v>
      </c>
      <c r="X6473" t="s">
        <v>442</v>
      </c>
      <c r="Y6473">
        <v>329</v>
      </c>
      <c r="Z6473">
        <v>1</v>
      </c>
      <c r="AA6473">
        <v>239</v>
      </c>
      <c r="AB6473">
        <v>1</v>
      </c>
      <c r="AC6473" t="s">
        <v>35</v>
      </c>
      <c r="AD6473" t="s">
        <v>35</v>
      </c>
      <c r="AE6473" t="str">
        <f t="shared" si="304"/>
        <v>sp|P08249|MDHM_MOUSE_sp|P08249|MDHM_MOUSE</v>
      </c>
      <c r="AF6473" t="str">
        <f t="shared" si="305"/>
        <v>K[325.13]GEDFVK_IQEAGTEVVK[325.13]AK</v>
      </c>
    </row>
    <row r="6474" spans="1:32" x14ac:dyDescent="0.25">
      <c r="A6474" t="s">
        <v>2554</v>
      </c>
      <c r="B6474" t="str">
        <f>VLOOKUP(A6474,[1]Files!$A$2:$B$73,2,FALSE)</f>
        <v>Heart</v>
      </c>
      <c r="C6474">
        <v>8088</v>
      </c>
      <c r="D6474">
        <v>4235.1798650000001</v>
      </c>
      <c r="E6474">
        <v>4235.1827309999999</v>
      </c>
      <c r="F6474">
        <v>5</v>
      </c>
      <c r="G6474">
        <v>1300.616014</v>
      </c>
      <c r="H6474">
        <v>2183.158786</v>
      </c>
      <c r="I6474">
        <v>1299.63066</v>
      </c>
      <c r="J6474">
        <v>2182.1568590000002</v>
      </c>
      <c r="K6474">
        <v>1.9873000000000001</v>
      </c>
      <c r="L6474">
        <f t="shared" si="303"/>
        <v>1.9873000000000001</v>
      </c>
      <c r="M6474" t="s">
        <v>1446</v>
      </c>
      <c r="N6474" t="s">
        <v>1447</v>
      </c>
      <c r="O6474">
        <v>9.9161000000000006E-3</v>
      </c>
      <c r="P6474">
        <v>0</v>
      </c>
      <c r="Q6474" t="s">
        <v>1448</v>
      </c>
      <c r="R6474" t="s">
        <v>1449</v>
      </c>
      <c r="S6474">
        <v>8091</v>
      </c>
      <c r="T6474">
        <v>8092</v>
      </c>
      <c r="U6474" t="s">
        <v>1315</v>
      </c>
      <c r="V6474" t="s">
        <v>1315</v>
      </c>
      <c r="W6474" t="s">
        <v>1317</v>
      </c>
      <c r="X6474" t="s">
        <v>1317</v>
      </c>
      <c r="Y6474">
        <v>343</v>
      </c>
      <c r="Z6474">
        <v>1</v>
      </c>
      <c r="AA6474">
        <v>100</v>
      </c>
      <c r="AB6474">
        <v>1</v>
      </c>
      <c r="AC6474" t="s">
        <v>35</v>
      </c>
      <c r="AD6474" t="s">
        <v>35</v>
      </c>
      <c r="AE6474" t="str">
        <f t="shared" si="304"/>
        <v>sp|Q9D6R2|IDH3A_MOUSE_sp|Q9D6R2|IDH3A_MOUSE</v>
      </c>
      <c r="AF6474" t="str">
        <f t="shared" si="305"/>
        <v>SLTK[325.13]DLGGNAK_GPLK[325.13]TPIAAGHPSMNLLLR</v>
      </c>
    </row>
    <row r="6475" spans="1:32" x14ac:dyDescent="0.25">
      <c r="A6475" t="s">
        <v>3426</v>
      </c>
      <c r="B6475" t="str">
        <f>VLOOKUP(A6475,[1]Files!$A$2:$B$73,2,FALSE)</f>
        <v>Heart</v>
      </c>
      <c r="C6475">
        <v>10288</v>
      </c>
      <c r="D6475">
        <v>4320.1376280000004</v>
      </c>
      <c r="E6475">
        <v>4320.1422789999997</v>
      </c>
      <c r="F6475">
        <v>4</v>
      </c>
      <c r="G6475">
        <v>1469.729051</v>
      </c>
      <c r="H6475">
        <v>2099.0035119999998</v>
      </c>
      <c r="I6475">
        <v>1468.7409379999999</v>
      </c>
      <c r="J6475">
        <v>2098.0041059999999</v>
      </c>
      <c r="K6475">
        <v>1.9875</v>
      </c>
      <c r="L6475">
        <f t="shared" si="303"/>
        <v>1.9875</v>
      </c>
      <c r="M6475" t="s">
        <v>729</v>
      </c>
      <c r="N6475" t="s">
        <v>1662</v>
      </c>
      <c r="O6475">
        <v>0</v>
      </c>
      <c r="P6475">
        <v>0</v>
      </c>
      <c r="Q6475" t="s">
        <v>731</v>
      </c>
      <c r="R6475" t="s">
        <v>1664</v>
      </c>
      <c r="S6475">
        <v>10289</v>
      </c>
      <c r="T6475">
        <v>10292</v>
      </c>
      <c r="U6475" t="s">
        <v>441</v>
      </c>
      <c r="V6475" t="s">
        <v>441</v>
      </c>
      <c r="W6475" t="s">
        <v>442</v>
      </c>
      <c r="X6475" t="s">
        <v>442</v>
      </c>
      <c r="Y6475">
        <v>239</v>
      </c>
      <c r="Z6475">
        <v>1</v>
      </c>
      <c r="AA6475">
        <v>78</v>
      </c>
      <c r="AB6475">
        <v>1</v>
      </c>
      <c r="AC6475" t="s">
        <v>35</v>
      </c>
      <c r="AD6475" t="s">
        <v>35</v>
      </c>
      <c r="AE6475" t="str">
        <f t="shared" si="304"/>
        <v>sp|P08249|MDHM_MOUSE_sp|P08249|MDHM_MOUSE</v>
      </c>
      <c r="AF6475" t="str">
        <f t="shared" si="305"/>
        <v>IQEAGTEVVK[325.13]AK_ANVK[325.13]GYLGPEQLPDC[160.03]LK</v>
      </c>
    </row>
    <row r="6476" spans="1:32" x14ac:dyDescent="0.25">
      <c r="A6476" t="s">
        <v>2964</v>
      </c>
      <c r="B6476" t="str">
        <f>VLOOKUP(A6476,[1]Files!$A$2:$B$73,2,FALSE)</f>
        <v>Heart</v>
      </c>
      <c r="C6476">
        <v>14187</v>
      </c>
      <c r="D6476">
        <v>5920.9084750000002</v>
      </c>
      <c r="E6476">
        <v>5921.8953780000002</v>
      </c>
      <c r="F6476">
        <v>5</v>
      </c>
      <c r="G6476">
        <v>2172.0220669999999</v>
      </c>
      <c r="H6476">
        <v>2997.4813429999999</v>
      </c>
      <c r="I6476">
        <v>2171.038243</v>
      </c>
      <c r="J6476">
        <v>2996.4774179999999</v>
      </c>
      <c r="K6476">
        <v>1.9877</v>
      </c>
      <c r="L6476">
        <f t="shared" si="303"/>
        <v>1.9877</v>
      </c>
      <c r="M6476" t="s">
        <v>3196</v>
      </c>
      <c r="N6476" t="s">
        <v>2168</v>
      </c>
      <c r="O6476">
        <v>3.8163000000000002E-2</v>
      </c>
      <c r="P6476">
        <v>6.7324999999999998E-3</v>
      </c>
      <c r="Q6476" t="s">
        <v>3197</v>
      </c>
      <c r="R6476" t="s">
        <v>2170</v>
      </c>
      <c r="S6476">
        <v>14188</v>
      </c>
      <c r="T6476">
        <v>14191</v>
      </c>
      <c r="U6476" t="s">
        <v>2028</v>
      </c>
      <c r="V6476" t="s">
        <v>1038</v>
      </c>
      <c r="W6476" t="s">
        <v>2030</v>
      </c>
      <c r="X6476" t="s">
        <v>1039</v>
      </c>
      <c r="Y6476">
        <v>496</v>
      </c>
      <c r="Z6476">
        <v>1</v>
      </c>
      <c r="AA6476">
        <v>138</v>
      </c>
      <c r="AB6476">
        <v>1</v>
      </c>
      <c r="AC6476" t="s">
        <v>35</v>
      </c>
      <c r="AD6476" t="s">
        <v>35</v>
      </c>
      <c r="AE6476" t="str">
        <f t="shared" si="304"/>
        <v>rev_sp|Q5SYL3|K0100_MOUSE_sp|Q99KI0|ACON_MOUSE</v>
      </c>
      <c r="AF6476" t="str">
        <f t="shared" si="305"/>
        <v>K[170.11]LLDEK[325.13]EQNEHVEPPK_VAVPSTIHC[160.03]DHLIEAQVGGEK[325.13]DLRR</v>
      </c>
    </row>
    <row r="6477" spans="1:32" x14ac:dyDescent="0.25">
      <c r="A6477" t="s">
        <v>3578</v>
      </c>
      <c r="B6477" t="str">
        <f>VLOOKUP(A6477,[1]Files!$A$2:$B$73,2,FALSE)</f>
        <v>Heart</v>
      </c>
      <c r="C6477">
        <v>4311</v>
      </c>
      <c r="D6477">
        <v>3266.4978580000002</v>
      </c>
      <c r="E6477">
        <v>3266.499456</v>
      </c>
      <c r="F6477">
        <v>4</v>
      </c>
      <c r="G6477">
        <v>1252.521532</v>
      </c>
      <c r="H6477">
        <v>1262.571261</v>
      </c>
      <c r="I6477">
        <v>1252.520775</v>
      </c>
      <c r="J6477">
        <v>1260.584243</v>
      </c>
      <c r="K6477">
        <v>1.9878</v>
      </c>
      <c r="L6477">
        <f t="shared" si="303"/>
        <v>1.9878</v>
      </c>
      <c r="M6477" t="s">
        <v>888</v>
      </c>
      <c r="N6477" t="s">
        <v>68</v>
      </c>
      <c r="O6477">
        <v>0</v>
      </c>
      <c r="P6477">
        <v>0</v>
      </c>
      <c r="Q6477" t="s">
        <v>889</v>
      </c>
      <c r="R6477" t="s">
        <v>70</v>
      </c>
      <c r="S6477">
        <v>4314</v>
      </c>
      <c r="T6477">
        <v>4315</v>
      </c>
      <c r="U6477" t="s">
        <v>158</v>
      </c>
      <c r="V6477" t="s">
        <v>72</v>
      </c>
      <c r="W6477" t="s">
        <v>159</v>
      </c>
      <c r="X6477" t="s">
        <v>73</v>
      </c>
      <c r="Y6477">
        <v>522</v>
      </c>
      <c r="Z6477">
        <v>1</v>
      </c>
      <c r="AA6477">
        <v>427</v>
      </c>
      <c r="AB6477">
        <v>1</v>
      </c>
      <c r="AC6477" t="s">
        <v>35</v>
      </c>
      <c r="AD6477" t="s">
        <v>35</v>
      </c>
      <c r="AE6477" t="str">
        <f t="shared" si="304"/>
        <v>sp|P56480|ATPB_MOUSE_sp|Q03265|ATPA_MOUSE</v>
      </c>
      <c r="AF6477" t="str">
        <f t="shared" si="305"/>
        <v>ADK[325.13]LAEEHGS_AMK[325.13]QVAGTMK</v>
      </c>
    </row>
    <row r="6478" spans="1:32" x14ac:dyDescent="0.25">
      <c r="A6478" t="s">
        <v>4240</v>
      </c>
      <c r="B6478" t="str">
        <f>VLOOKUP(A6478,[1]Files!$A$2:$B$73,2,FALSE)</f>
        <v>Heart</v>
      </c>
      <c r="C6478">
        <v>11162</v>
      </c>
      <c r="D6478">
        <v>3508.6841979999999</v>
      </c>
      <c r="E6478">
        <v>3508.6837829999999</v>
      </c>
      <c r="F6478">
        <v>4</v>
      </c>
      <c r="G6478">
        <v>699.34422400000005</v>
      </c>
      <c r="H6478">
        <v>2057.9349090000001</v>
      </c>
      <c r="I6478">
        <v>699.34392000000003</v>
      </c>
      <c r="J6478">
        <v>2055.9472599999999</v>
      </c>
      <c r="K6478">
        <v>1.988</v>
      </c>
      <c r="L6478">
        <f t="shared" si="303"/>
        <v>1.988</v>
      </c>
      <c r="M6478" t="s">
        <v>1772</v>
      </c>
      <c r="N6478" t="s">
        <v>2772</v>
      </c>
      <c r="O6478">
        <v>1.3667E-2</v>
      </c>
      <c r="P6478">
        <v>7.0784999999999997E-3</v>
      </c>
      <c r="Q6478" t="s">
        <v>1774</v>
      </c>
      <c r="R6478" t="s">
        <v>2774</v>
      </c>
      <c r="S6478">
        <v>11163</v>
      </c>
      <c r="T6478">
        <v>11166</v>
      </c>
      <c r="U6478" t="s">
        <v>1775</v>
      </c>
      <c r="V6478" t="s">
        <v>1038</v>
      </c>
      <c r="W6478" t="s">
        <v>1039</v>
      </c>
      <c r="X6478" t="s">
        <v>1039</v>
      </c>
      <c r="Y6478">
        <v>458</v>
      </c>
      <c r="Z6478">
        <v>1</v>
      </c>
      <c r="AA6478">
        <v>605</v>
      </c>
      <c r="AB6478">
        <v>1</v>
      </c>
      <c r="AC6478" t="s">
        <v>35</v>
      </c>
      <c r="AD6478" t="s">
        <v>35</v>
      </c>
      <c r="AE6478" t="str">
        <f t="shared" si="304"/>
        <v>sp|Q99KI0|ACON_MOUSE +2_sp|Q99KI0|ACON_MOUSE</v>
      </c>
      <c r="AF6478" t="str">
        <f t="shared" si="305"/>
        <v>K[325.13]DIK_C[160.03]TTDHISAAGPWLK[325.13]FR</v>
      </c>
    </row>
    <row r="6479" spans="1:32" x14ac:dyDescent="0.25">
      <c r="A6479" t="s">
        <v>4048</v>
      </c>
      <c r="B6479" t="str">
        <f>VLOOKUP(A6479,[1]Files!$A$2:$B$73,2,FALSE)</f>
        <v>Heart</v>
      </c>
      <c r="C6479">
        <v>4381</v>
      </c>
      <c r="D6479">
        <v>3347.6755920000001</v>
      </c>
      <c r="E6479">
        <v>3347.681341</v>
      </c>
      <c r="F6479">
        <v>4</v>
      </c>
      <c r="G6479">
        <v>969.47795199999996</v>
      </c>
      <c r="H6479">
        <v>1626.7925749999999</v>
      </c>
      <c r="I6479">
        <v>969.47672499999999</v>
      </c>
      <c r="J6479">
        <v>1624.805664</v>
      </c>
      <c r="K6479">
        <v>1.9881</v>
      </c>
      <c r="L6479">
        <f t="shared" si="303"/>
        <v>1.9881</v>
      </c>
      <c r="M6479" t="s">
        <v>2226</v>
      </c>
      <c r="N6479" t="s">
        <v>1896</v>
      </c>
      <c r="O6479">
        <v>3.3936999999999999E-3</v>
      </c>
      <c r="P6479">
        <v>9.0270999999999997E-3</v>
      </c>
      <c r="Q6479" t="s">
        <v>2227</v>
      </c>
      <c r="R6479" t="s">
        <v>1898</v>
      </c>
      <c r="S6479">
        <v>4384</v>
      </c>
      <c r="T6479">
        <v>4383</v>
      </c>
      <c r="U6479" t="s">
        <v>1801</v>
      </c>
      <c r="V6479" t="s">
        <v>1801</v>
      </c>
      <c r="W6479" t="s">
        <v>1802</v>
      </c>
      <c r="X6479" t="s">
        <v>1802</v>
      </c>
      <c r="Y6479">
        <v>411</v>
      </c>
      <c r="Z6479">
        <v>1</v>
      </c>
      <c r="AA6479">
        <v>60</v>
      </c>
      <c r="AB6479">
        <v>1</v>
      </c>
      <c r="AC6479" t="s">
        <v>35</v>
      </c>
      <c r="AD6479" t="s">
        <v>35</v>
      </c>
      <c r="AE6479" t="str">
        <f t="shared" si="304"/>
        <v>sp|Q8BMS1|ECHA_MOUSE_sp|Q8BMS1|ECHA_MOUSE</v>
      </c>
      <c r="AF6479" t="str">
        <f t="shared" si="305"/>
        <v>GLNDK[325.13]VK_INSPNSK[325.13]VNTLNK</v>
      </c>
    </row>
    <row r="6480" spans="1:32" x14ac:dyDescent="0.25">
      <c r="A6480" t="s">
        <v>4692</v>
      </c>
      <c r="B6480" t="str">
        <f>VLOOKUP(A6480,[1]Files!$A$2:$B$73,2,FALSE)</f>
        <v>Heart</v>
      </c>
      <c r="C6480">
        <v>7326</v>
      </c>
      <c r="D6480">
        <v>5067.5409959999997</v>
      </c>
      <c r="E6480">
        <v>5067.5895440000004</v>
      </c>
      <c r="F6480">
        <v>4</v>
      </c>
      <c r="G6480">
        <v>1837.9317349999999</v>
      </c>
      <c r="H6480">
        <v>2478.2041960000001</v>
      </c>
      <c r="I6480">
        <v>1837.9322609999999</v>
      </c>
      <c r="J6480">
        <v>2476.215541</v>
      </c>
      <c r="K6480">
        <v>1.9881</v>
      </c>
      <c r="L6480">
        <f t="shared" si="303"/>
        <v>1.9881</v>
      </c>
      <c r="M6480" t="s">
        <v>1997</v>
      </c>
      <c r="N6480" t="s">
        <v>4710</v>
      </c>
      <c r="O6480" t="s">
        <v>35</v>
      </c>
      <c r="P6480" t="s">
        <v>35</v>
      </c>
      <c r="Q6480" t="s">
        <v>1999</v>
      </c>
      <c r="R6480" t="s">
        <v>4711</v>
      </c>
      <c r="S6480">
        <v>7327</v>
      </c>
      <c r="T6480">
        <v>7328</v>
      </c>
      <c r="U6480" t="s">
        <v>1801</v>
      </c>
      <c r="V6480" t="s">
        <v>1801</v>
      </c>
      <c r="W6480" t="s">
        <v>1802</v>
      </c>
      <c r="X6480" t="s">
        <v>1802</v>
      </c>
      <c r="Y6480">
        <v>46</v>
      </c>
      <c r="Z6480">
        <v>1</v>
      </c>
      <c r="AA6480">
        <v>230</v>
      </c>
      <c r="AB6480">
        <v>1</v>
      </c>
      <c r="AC6480" s="1">
        <v>3.6300000000000001E-8</v>
      </c>
      <c r="AD6480">
        <v>2.03E-4</v>
      </c>
      <c r="AE6480" t="str">
        <f t="shared" si="304"/>
        <v>sp|Q8BMS1|ECHA_MOUSE_sp|Q8BMS1|ECHA_MOUSE</v>
      </c>
      <c r="AF6480" t="str">
        <f t="shared" si="305"/>
        <v>THINYGVK[325.13]GDVAVIR_M[147.04]GLVDQLVEPLGPGIK[325.13]SPEER</v>
      </c>
    </row>
    <row r="6481" spans="1:32" x14ac:dyDescent="0.25">
      <c r="A6481" t="s">
        <v>2249</v>
      </c>
      <c r="B6481" t="str">
        <f>VLOOKUP(A6481,[1]Files!$A$2:$B$73,2,FALSE)</f>
        <v>Heart</v>
      </c>
      <c r="C6481">
        <v>6139</v>
      </c>
      <c r="D6481">
        <v>3629.768196</v>
      </c>
      <c r="E6481">
        <v>3630.7709410000002</v>
      </c>
      <c r="F6481">
        <v>4</v>
      </c>
      <c r="G6481">
        <v>1408.6210189999999</v>
      </c>
      <c r="H6481">
        <v>1469.742113</v>
      </c>
      <c r="I6481">
        <v>1407.634016</v>
      </c>
      <c r="J6481">
        <v>1468.7409379999999</v>
      </c>
      <c r="K6481">
        <v>1.9882</v>
      </c>
      <c r="L6481">
        <f t="shared" si="303"/>
        <v>1.9882</v>
      </c>
      <c r="M6481" t="s">
        <v>1865</v>
      </c>
      <c r="N6481" t="s">
        <v>729</v>
      </c>
      <c r="O6481">
        <v>0</v>
      </c>
      <c r="P6481">
        <v>0</v>
      </c>
      <c r="Q6481" t="s">
        <v>1512</v>
      </c>
      <c r="R6481" t="s">
        <v>731</v>
      </c>
      <c r="S6481">
        <v>6142</v>
      </c>
      <c r="T6481">
        <v>6143</v>
      </c>
      <c r="U6481" t="s">
        <v>441</v>
      </c>
      <c r="V6481" t="s">
        <v>441</v>
      </c>
      <c r="W6481" t="s">
        <v>442</v>
      </c>
      <c r="X6481" t="s">
        <v>442</v>
      </c>
      <c r="Y6481">
        <v>329</v>
      </c>
      <c r="Z6481">
        <v>1</v>
      </c>
      <c r="AA6481">
        <v>239</v>
      </c>
      <c r="AB6481">
        <v>1</v>
      </c>
      <c r="AC6481" t="s">
        <v>35</v>
      </c>
      <c r="AD6481" t="s">
        <v>35</v>
      </c>
      <c r="AE6481" t="str">
        <f t="shared" si="304"/>
        <v>sp|P08249|MDHM_MOUSE_sp|P08249|MDHM_MOUSE</v>
      </c>
      <c r="AF6481" t="str">
        <f t="shared" si="305"/>
        <v>K[325.13]GEDFVKNM[147.04]K_IQEAGTEVVK[325.13]AK</v>
      </c>
    </row>
    <row r="6482" spans="1:32" x14ac:dyDescent="0.25">
      <c r="A6482" t="s">
        <v>4048</v>
      </c>
      <c r="B6482" t="str">
        <f>VLOOKUP(A6482,[1]Files!$A$2:$B$73,2,FALSE)</f>
        <v>Heart</v>
      </c>
      <c r="C6482">
        <v>4926</v>
      </c>
      <c r="D6482">
        <v>3133.5843580000001</v>
      </c>
      <c r="E6482">
        <v>3134.5783139999999</v>
      </c>
      <c r="F6482">
        <v>4</v>
      </c>
      <c r="G6482">
        <v>1127.552293</v>
      </c>
      <c r="H6482">
        <v>1254.627</v>
      </c>
      <c r="I6482">
        <v>1125.566603</v>
      </c>
      <c r="J6482">
        <v>1254.624452</v>
      </c>
      <c r="K6482">
        <v>1.9882</v>
      </c>
      <c r="L6482">
        <f t="shared" si="303"/>
        <v>1.9882</v>
      </c>
      <c r="M6482" t="s">
        <v>122</v>
      </c>
      <c r="N6482" t="s">
        <v>123</v>
      </c>
      <c r="O6482">
        <v>0</v>
      </c>
      <c r="P6482">
        <v>0</v>
      </c>
      <c r="Q6482" t="s">
        <v>124</v>
      </c>
      <c r="R6482" t="s">
        <v>125</v>
      </c>
      <c r="S6482">
        <v>4929</v>
      </c>
      <c r="T6482">
        <v>4930</v>
      </c>
      <c r="U6482" t="s">
        <v>126</v>
      </c>
      <c r="V6482" t="s">
        <v>126</v>
      </c>
      <c r="W6482" t="s">
        <v>127</v>
      </c>
      <c r="X6482" t="s">
        <v>127</v>
      </c>
      <c r="Y6482">
        <v>82</v>
      </c>
      <c r="Z6482">
        <v>1</v>
      </c>
      <c r="AA6482">
        <v>338</v>
      </c>
      <c r="AB6482">
        <v>1</v>
      </c>
      <c r="AC6482" t="s">
        <v>35</v>
      </c>
      <c r="AD6482" t="s">
        <v>35</v>
      </c>
      <c r="AE6482" t="str">
        <f t="shared" si="304"/>
        <v>sp|P05202|AATM_MOUSE_sp|P05202|AATM_MOUSE</v>
      </c>
      <c r="AF6482" t="str">
        <f t="shared" si="305"/>
        <v>K[325.13]AEAQIAAK_K[325.13]QWLQEVK</v>
      </c>
    </row>
    <row r="6483" spans="1:32" x14ac:dyDescent="0.25">
      <c r="A6483" t="s">
        <v>3578</v>
      </c>
      <c r="B6483" t="str">
        <f>VLOOKUP(A6483,[1]Files!$A$2:$B$73,2,FALSE)</f>
        <v>Heart</v>
      </c>
      <c r="C6483">
        <v>3385</v>
      </c>
      <c r="D6483">
        <v>3463.530037</v>
      </c>
      <c r="E6483">
        <v>3464.524359</v>
      </c>
      <c r="F6483">
        <v>4</v>
      </c>
      <c r="G6483">
        <v>1249.511156</v>
      </c>
      <c r="H6483">
        <v>1462.6138169999999</v>
      </c>
      <c r="I6483">
        <v>1249.5098760000001</v>
      </c>
      <c r="J6483">
        <v>1460.626696</v>
      </c>
      <c r="K6483">
        <v>1.9883999999999999</v>
      </c>
      <c r="L6483">
        <f t="shared" si="303"/>
        <v>1.9883999999999999</v>
      </c>
      <c r="M6483" t="s">
        <v>2264</v>
      </c>
      <c r="N6483" t="s">
        <v>69</v>
      </c>
      <c r="O6483">
        <v>0</v>
      </c>
      <c r="P6483">
        <v>5.1440000000000001E-3</v>
      </c>
      <c r="Q6483" t="s">
        <v>2265</v>
      </c>
      <c r="R6483" t="s">
        <v>71</v>
      </c>
      <c r="S6483">
        <v>3388</v>
      </c>
      <c r="T6483">
        <v>3389</v>
      </c>
      <c r="U6483" t="s">
        <v>72</v>
      </c>
      <c r="V6483" t="s">
        <v>72</v>
      </c>
      <c r="W6483" t="s">
        <v>73</v>
      </c>
      <c r="X6483" t="s">
        <v>73</v>
      </c>
      <c r="Y6483">
        <v>239</v>
      </c>
      <c r="Z6483">
        <v>1</v>
      </c>
      <c r="AA6483">
        <v>531</v>
      </c>
      <c r="AB6483">
        <v>1</v>
      </c>
      <c r="AC6483" t="s">
        <v>35</v>
      </c>
      <c r="AD6483" t="s">
        <v>35</v>
      </c>
      <c r="AE6483" t="str">
        <f t="shared" si="304"/>
        <v>sp|Q03265|ATPA_MOUSE_sp|Q03265|ATPA_MOUSE</v>
      </c>
      <c r="AF6483" t="str">
        <f t="shared" si="305"/>
        <v>FNDGTDEK[325.13]K_SDGK[325.13]ISEQSDAK</v>
      </c>
    </row>
    <row r="6484" spans="1:32" x14ac:dyDescent="0.25">
      <c r="A6484" t="s">
        <v>4240</v>
      </c>
      <c r="B6484" t="str">
        <f>VLOOKUP(A6484,[1]Files!$A$2:$B$73,2,FALSE)</f>
        <v>Heart</v>
      </c>
      <c r="C6484">
        <v>13400</v>
      </c>
      <c r="D6484">
        <v>4756.3461719999996</v>
      </c>
      <c r="E6484">
        <v>4756.3594890000004</v>
      </c>
      <c r="F6484">
        <v>5</v>
      </c>
      <c r="G6484">
        <v>1827.905612</v>
      </c>
      <c r="H6484">
        <v>2177.0354950000001</v>
      </c>
      <c r="I6484">
        <v>1826.9050440000001</v>
      </c>
      <c r="J6484">
        <v>2176.047685</v>
      </c>
      <c r="K6484">
        <v>1.9883999999999999</v>
      </c>
      <c r="L6484">
        <f t="shared" si="303"/>
        <v>1.9883999999999999</v>
      </c>
      <c r="M6484" t="s">
        <v>485</v>
      </c>
      <c r="N6484" t="s">
        <v>264</v>
      </c>
      <c r="O6484">
        <v>7.9365000000000002E-4</v>
      </c>
      <c r="P6484">
        <v>0</v>
      </c>
      <c r="Q6484" t="s">
        <v>486</v>
      </c>
      <c r="R6484" t="s">
        <v>265</v>
      </c>
      <c r="S6484">
        <v>13403</v>
      </c>
      <c r="T6484">
        <v>13404</v>
      </c>
      <c r="U6484" t="s">
        <v>216</v>
      </c>
      <c r="V6484" t="s">
        <v>216</v>
      </c>
      <c r="W6484" t="s">
        <v>217</v>
      </c>
      <c r="X6484" t="s">
        <v>217</v>
      </c>
      <c r="Y6484">
        <v>72</v>
      </c>
      <c r="Z6484">
        <v>1</v>
      </c>
      <c r="AA6484">
        <v>48</v>
      </c>
      <c r="AB6484">
        <v>1</v>
      </c>
      <c r="AC6484" t="s">
        <v>35</v>
      </c>
      <c r="AD6484" t="s">
        <v>35</v>
      </c>
      <c r="AE6484" t="str">
        <f t="shared" si="304"/>
        <v>sp|Q9DCX2|ATP5H_MOUSE_sp|Q9DCX2|ATP5H_MOUSE</v>
      </c>
      <c r="AF6484" t="str">
        <f t="shared" si="305"/>
        <v>ANVAKPGLVDDFEK[325.13]K_LASLSEK[325.13]PPAIDWAYYR</v>
      </c>
    </row>
    <row r="6485" spans="1:32" x14ac:dyDescent="0.25">
      <c r="A6485" t="s">
        <v>2554</v>
      </c>
      <c r="B6485" t="str">
        <f>VLOOKUP(A6485,[1]Files!$A$2:$B$73,2,FALSE)</f>
        <v>Heart</v>
      </c>
      <c r="C6485">
        <v>8455</v>
      </c>
      <c r="D6485">
        <v>5721.6147259999998</v>
      </c>
      <c r="E6485">
        <v>5722.6015539999999</v>
      </c>
      <c r="F6485">
        <v>5</v>
      </c>
      <c r="G6485">
        <v>2217.9466280000001</v>
      </c>
      <c r="H6485">
        <v>2752.2630340000001</v>
      </c>
      <c r="I6485">
        <v>2216.9830390000002</v>
      </c>
      <c r="J6485">
        <v>2751.2380990000001</v>
      </c>
      <c r="K6485">
        <v>1.9884999999999999</v>
      </c>
      <c r="L6485">
        <f t="shared" si="303"/>
        <v>1.9884999999999999</v>
      </c>
      <c r="M6485" t="s">
        <v>2873</v>
      </c>
      <c r="N6485" t="s">
        <v>2874</v>
      </c>
      <c r="O6485">
        <v>1.6938000000000002E-2</v>
      </c>
      <c r="P6485">
        <v>4.8883999999999997E-2</v>
      </c>
      <c r="Q6485" t="s">
        <v>2875</v>
      </c>
      <c r="R6485" t="s">
        <v>2876</v>
      </c>
      <c r="S6485">
        <v>8456</v>
      </c>
      <c r="T6485">
        <v>8459</v>
      </c>
      <c r="U6485" t="s">
        <v>2877</v>
      </c>
      <c r="V6485" t="s">
        <v>2878</v>
      </c>
      <c r="W6485" t="s">
        <v>2879</v>
      </c>
      <c r="X6485" t="s">
        <v>2880</v>
      </c>
      <c r="Y6485">
        <v>507</v>
      </c>
      <c r="Z6485">
        <v>1</v>
      </c>
      <c r="AA6485">
        <v>181</v>
      </c>
      <c r="AB6485">
        <v>1</v>
      </c>
      <c r="AC6485" t="s">
        <v>35</v>
      </c>
      <c r="AD6485" t="s">
        <v>35</v>
      </c>
      <c r="AE6485" t="str">
        <f t="shared" si="304"/>
        <v>rev_sp|P08680|HEM0_MOUSE_rev_sp|P99029|PRDX5_MOUSE</v>
      </c>
      <c r="AF6485" t="str">
        <f t="shared" si="305"/>
        <v>SK[325.13]RDQLESLM[147.04]FPC[160.03]HSK[170.11]_IPAMTVASSSFSRAGGC[160.03]EWGAEK[325.13]R</v>
      </c>
    </row>
    <row r="6486" spans="1:32" x14ac:dyDescent="0.25">
      <c r="A6486" t="s">
        <v>4048</v>
      </c>
      <c r="B6486" t="str">
        <f>VLOOKUP(A6486,[1]Files!$A$2:$B$73,2,FALSE)</f>
        <v>Heart</v>
      </c>
      <c r="C6486">
        <v>7271</v>
      </c>
      <c r="D6486">
        <v>4618.3391529999999</v>
      </c>
      <c r="E6486">
        <v>4619.3434980000002</v>
      </c>
      <c r="F6486">
        <v>5</v>
      </c>
      <c r="G6486">
        <v>1436.6492169999999</v>
      </c>
      <c r="H6486">
        <v>2430.2848709999998</v>
      </c>
      <c r="I6486">
        <v>1436.6493459999999</v>
      </c>
      <c r="J6486">
        <v>2428.2961890000001</v>
      </c>
      <c r="K6486">
        <v>1.9885999999999999</v>
      </c>
      <c r="L6486">
        <f t="shared" si="303"/>
        <v>1.9885999999999999</v>
      </c>
      <c r="M6486" t="s">
        <v>87</v>
      </c>
      <c r="N6486" t="s">
        <v>629</v>
      </c>
      <c r="O6486">
        <v>0</v>
      </c>
      <c r="P6486">
        <v>1.0732E-2</v>
      </c>
      <c r="Q6486" t="s">
        <v>89</v>
      </c>
      <c r="R6486" t="s">
        <v>630</v>
      </c>
      <c r="S6486">
        <v>7274</v>
      </c>
      <c r="T6486">
        <v>7273</v>
      </c>
      <c r="U6486" t="s">
        <v>90</v>
      </c>
      <c r="V6486" t="s">
        <v>158</v>
      </c>
      <c r="W6486" t="s">
        <v>91</v>
      </c>
      <c r="X6486" t="s">
        <v>159</v>
      </c>
      <c r="Y6486">
        <v>192</v>
      </c>
      <c r="Z6486">
        <v>1</v>
      </c>
      <c r="AA6486">
        <v>124</v>
      </c>
      <c r="AB6486">
        <v>1</v>
      </c>
      <c r="AC6486" t="s">
        <v>35</v>
      </c>
      <c r="AD6486" t="s">
        <v>35</v>
      </c>
      <c r="AE6486" t="str">
        <f t="shared" si="304"/>
        <v>sp|Q9DB20|ATPO_MOUSE_sp|P56480|ATPB_MOUSE</v>
      </c>
      <c r="AF6486" t="str">
        <f t="shared" si="305"/>
        <v>IGEK[325.13]YVDMSAK_GQK[325.13]VLDSGAPIKIPVGPETLGR</v>
      </c>
    </row>
    <row r="6487" spans="1:32" x14ac:dyDescent="0.25">
      <c r="A6487" t="s">
        <v>2249</v>
      </c>
      <c r="B6487" t="str">
        <f>VLOOKUP(A6487,[1]Files!$A$2:$B$73,2,FALSE)</f>
        <v>Heart</v>
      </c>
      <c r="C6487">
        <v>11483</v>
      </c>
      <c r="D6487">
        <v>4446.3199260000001</v>
      </c>
      <c r="E6487">
        <v>4446.3219520000002</v>
      </c>
      <c r="F6487">
        <v>5</v>
      </c>
      <c r="G6487">
        <v>1579.790988</v>
      </c>
      <c r="H6487">
        <v>2115.1238739999999</v>
      </c>
      <c r="I6487">
        <v>1577.804936</v>
      </c>
      <c r="J6487">
        <v>2115.121185</v>
      </c>
      <c r="K6487">
        <v>1.9886999999999999</v>
      </c>
      <c r="L6487">
        <f t="shared" si="303"/>
        <v>1.9886999999999999</v>
      </c>
      <c r="M6487" t="s">
        <v>1133</v>
      </c>
      <c r="N6487" t="s">
        <v>829</v>
      </c>
      <c r="O6487">
        <v>0</v>
      </c>
      <c r="P6487">
        <v>0</v>
      </c>
      <c r="Q6487" t="s">
        <v>1135</v>
      </c>
      <c r="R6487" t="s">
        <v>831</v>
      </c>
      <c r="S6487">
        <v>11484</v>
      </c>
      <c r="T6487">
        <v>11487</v>
      </c>
      <c r="U6487" t="s">
        <v>1136</v>
      </c>
      <c r="V6487" t="s">
        <v>158</v>
      </c>
      <c r="W6487" t="s">
        <v>1137</v>
      </c>
      <c r="X6487" t="s">
        <v>159</v>
      </c>
      <c r="Y6487">
        <v>225</v>
      </c>
      <c r="Z6487">
        <v>1</v>
      </c>
      <c r="AA6487">
        <v>133</v>
      </c>
      <c r="AB6487">
        <v>1</v>
      </c>
      <c r="AC6487" t="s">
        <v>35</v>
      </c>
      <c r="AD6487" t="s">
        <v>35</v>
      </c>
      <c r="AE6487" t="str">
        <f t="shared" si="304"/>
        <v>sp|Q9CQQ7|AT5F1_MOUSE_sp|P56480|ATPB_MOUSE</v>
      </c>
      <c r="AF6487" t="str">
        <f t="shared" si="305"/>
        <v>HVVK[325.13]SISVQQEK_VLDSGAPIK[325.13]IPVGPETLGR</v>
      </c>
    </row>
    <row r="6488" spans="1:32" x14ac:dyDescent="0.25">
      <c r="A6488" t="s">
        <v>4240</v>
      </c>
      <c r="B6488" t="str">
        <f>VLOOKUP(A6488,[1]Files!$A$2:$B$73,2,FALSE)</f>
        <v>Heart</v>
      </c>
      <c r="C6488">
        <v>13250</v>
      </c>
      <c r="D6488">
        <v>4917.5717569999997</v>
      </c>
      <c r="E6488">
        <v>4917.564018</v>
      </c>
      <c r="F6488">
        <v>5</v>
      </c>
      <c r="G6488">
        <v>1468.7376429999999</v>
      </c>
      <c r="H6488">
        <v>2697.4290500000002</v>
      </c>
      <c r="I6488">
        <v>1468.7409379999999</v>
      </c>
      <c r="J6488">
        <v>2695.4367219999999</v>
      </c>
      <c r="K6488">
        <v>1.9890000000000001</v>
      </c>
      <c r="L6488">
        <f t="shared" si="303"/>
        <v>1.9890000000000001</v>
      </c>
      <c r="M6488" t="s">
        <v>729</v>
      </c>
      <c r="N6488" t="s">
        <v>1220</v>
      </c>
      <c r="O6488">
        <v>0</v>
      </c>
      <c r="P6488">
        <v>1.4576999999999999E-3</v>
      </c>
      <c r="Q6488" t="s">
        <v>731</v>
      </c>
      <c r="R6488" t="s">
        <v>1221</v>
      </c>
      <c r="S6488">
        <v>13253</v>
      </c>
      <c r="T6488">
        <v>13252</v>
      </c>
      <c r="U6488" t="s">
        <v>441</v>
      </c>
      <c r="V6488" t="s">
        <v>441</v>
      </c>
      <c r="W6488" t="s">
        <v>442</v>
      </c>
      <c r="X6488" t="s">
        <v>442</v>
      </c>
      <c r="Y6488">
        <v>239</v>
      </c>
      <c r="Z6488">
        <v>1</v>
      </c>
      <c r="AA6488">
        <v>203</v>
      </c>
      <c r="AB6488">
        <v>1</v>
      </c>
      <c r="AC6488" t="s">
        <v>35</v>
      </c>
      <c r="AD6488" t="s">
        <v>35</v>
      </c>
      <c r="AE6488" t="str">
        <f t="shared" si="304"/>
        <v>sp|P08249|MDHM_MOUSE_sp|P08249|MDHM_MOUSE</v>
      </c>
      <c r="AF6488" t="str">
        <f t="shared" si="305"/>
        <v>IQEAGTEVVK[325.13]AK_VNVPVIGGHAGK[325.13]TIIPLISQC[160.03]TPK</v>
      </c>
    </row>
    <row r="6489" spans="1:32" x14ac:dyDescent="0.25">
      <c r="A6489" t="s">
        <v>2964</v>
      </c>
      <c r="B6489" t="str">
        <f>VLOOKUP(A6489,[1]Files!$A$2:$B$73,2,FALSE)</f>
        <v>Heart</v>
      </c>
      <c r="C6489">
        <v>11092</v>
      </c>
      <c r="D6489">
        <v>3875.9244319999998</v>
      </c>
      <c r="E6489">
        <v>3875.9383459999999</v>
      </c>
      <c r="F6489">
        <v>5</v>
      </c>
      <c r="G6489">
        <v>832.43333600000005</v>
      </c>
      <c r="H6489">
        <v>2292.0860320000002</v>
      </c>
      <c r="I6489">
        <v>832.43306900000005</v>
      </c>
      <c r="J6489">
        <v>2290.0973399999998</v>
      </c>
      <c r="K6489">
        <v>1.9890000000000001</v>
      </c>
      <c r="L6489">
        <f t="shared" si="303"/>
        <v>1.9890000000000001</v>
      </c>
      <c r="M6489" t="s">
        <v>1203</v>
      </c>
      <c r="N6489" t="s">
        <v>2755</v>
      </c>
      <c r="O6489">
        <v>5.0761000000000001E-3</v>
      </c>
      <c r="P6489">
        <v>1.1676000000000001E-2</v>
      </c>
      <c r="Q6489" t="s">
        <v>1205</v>
      </c>
      <c r="R6489" t="s">
        <v>1206</v>
      </c>
      <c r="S6489">
        <v>11095</v>
      </c>
      <c r="T6489">
        <v>11096</v>
      </c>
      <c r="U6489" t="s">
        <v>1207</v>
      </c>
      <c r="V6489" t="s">
        <v>1207</v>
      </c>
      <c r="W6489" t="s">
        <v>1208</v>
      </c>
      <c r="X6489" t="s">
        <v>1208</v>
      </c>
      <c r="Y6489">
        <v>49</v>
      </c>
      <c r="Z6489">
        <v>1</v>
      </c>
      <c r="AA6489">
        <v>450</v>
      </c>
      <c r="AB6489">
        <v>1</v>
      </c>
      <c r="AC6489" t="s">
        <v>35</v>
      </c>
      <c r="AD6489" t="s">
        <v>35</v>
      </c>
      <c r="AE6489" t="str">
        <f t="shared" si="304"/>
        <v>sp|Q9CZU6|CISY_MOUSE_sp|Q9CZU6|CISY_MOUSE</v>
      </c>
      <c r="AF6489" t="str">
        <f t="shared" si="305"/>
        <v>IK[325.13]TFK_ALGFPLERPK[325.13]SMSTDGLM[147.04]K</v>
      </c>
    </row>
    <row r="6490" spans="1:32" x14ac:dyDescent="0.25">
      <c r="A6490" t="s">
        <v>2249</v>
      </c>
      <c r="B6490" t="str">
        <f>VLOOKUP(A6490,[1]Files!$A$2:$B$73,2,FALSE)</f>
        <v>Heart</v>
      </c>
      <c r="C6490">
        <v>8251</v>
      </c>
      <c r="D6490">
        <v>5044.4434140000003</v>
      </c>
      <c r="E6490">
        <v>5044.4362709999996</v>
      </c>
      <c r="F6490">
        <v>5</v>
      </c>
      <c r="G6490">
        <v>1395.698167</v>
      </c>
      <c r="H6490">
        <v>2897.3401819999999</v>
      </c>
      <c r="I6490">
        <v>1395.6994079999999</v>
      </c>
      <c r="J6490">
        <v>2895.3497579999998</v>
      </c>
      <c r="K6490">
        <v>1.9892000000000001</v>
      </c>
      <c r="L6490">
        <f t="shared" si="303"/>
        <v>1.9892000000000001</v>
      </c>
      <c r="M6490" t="s">
        <v>1156</v>
      </c>
      <c r="N6490" t="s">
        <v>1155</v>
      </c>
      <c r="O6490">
        <v>0</v>
      </c>
      <c r="P6490">
        <v>0</v>
      </c>
      <c r="Q6490" t="s">
        <v>1158</v>
      </c>
      <c r="R6490" t="s">
        <v>1157</v>
      </c>
      <c r="S6490">
        <v>8254</v>
      </c>
      <c r="T6490">
        <v>8253</v>
      </c>
      <c r="U6490" t="s">
        <v>1159</v>
      </c>
      <c r="V6490" t="s">
        <v>1159</v>
      </c>
      <c r="W6490" t="s">
        <v>1160</v>
      </c>
      <c r="X6490" t="s">
        <v>1160</v>
      </c>
      <c r="Y6490">
        <v>90</v>
      </c>
      <c r="Z6490">
        <v>1</v>
      </c>
      <c r="AA6490">
        <v>66</v>
      </c>
      <c r="AB6490">
        <v>1</v>
      </c>
      <c r="AC6490" t="s">
        <v>35</v>
      </c>
      <c r="AD6490" t="s">
        <v>35</v>
      </c>
      <c r="AE6490" t="str">
        <f t="shared" si="304"/>
        <v>sp|Q9WUM5|SUCA_MOUSE_sp|Q9WUM5|SUCA_MOUSE</v>
      </c>
      <c r="AF6490" t="str">
        <f t="shared" si="305"/>
        <v>LVGGTTPGK[325.13]GGQK_IIC[160.03]QGFTGK[325.13]QGTFHSQQALEYGTK</v>
      </c>
    </row>
    <row r="6491" spans="1:32" x14ac:dyDescent="0.25">
      <c r="A6491" t="s">
        <v>3578</v>
      </c>
      <c r="B6491" t="str">
        <f>VLOOKUP(A6491,[1]Files!$A$2:$B$73,2,FALSE)</f>
        <v>Heart</v>
      </c>
      <c r="C6491">
        <v>5190</v>
      </c>
      <c r="D6491">
        <v>3740.8557070000002</v>
      </c>
      <c r="E6491">
        <v>3740.8537040000001</v>
      </c>
      <c r="F6491">
        <v>4</v>
      </c>
      <c r="G6491">
        <v>853.46617300000003</v>
      </c>
      <c r="H6491">
        <v>2135.984469</v>
      </c>
      <c r="I6491">
        <v>853.46576600000003</v>
      </c>
      <c r="J6491">
        <v>2133.995375</v>
      </c>
      <c r="K6491">
        <v>1.9895</v>
      </c>
      <c r="L6491">
        <f t="shared" si="303"/>
        <v>1.9895</v>
      </c>
      <c r="M6491" t="s">
        <v>1320</v>
      </c>
      <c r="N6491" t="s">
        <v>3618</v>
      </c>
      <c r="O6491">
        <v>4.3290000000000004E-3</v>
      </c>
      <c r="P6491">
        <v>9.5785000000000002E-3</v>
      </c>
      <c r="Q6491" t="s">
        <v>1322</v>
      </c>
      <c r="R6491" t="s">
        <v>3619</v>
      </c>
      <c r="S6491">
        <v>5193</v>
      </c>
      <c r="T6491">
        <v>5192</v>
      </c>
      <c r="U6491" t="s">
        <v>1046</v>
      </c>
      <c r="V6491" t="s">
        <v>2638</v>
      </c>
      <c r="W6491" t="s">
        <v>1048</v>
      </c>
      <c r="X6491" t="s">
        <v>2639</v>
      </c>
      <c r="Y6491">
        <v>54</v>
      </c>
      <c r="Z6491">
        <v>1</v>
      </c>
      <c r="AA6491">
        <v>57</v>
      </c>
      <c r="AB6491">
        <v>1</v>
      </c>
      <c r="AC6491" t="s">
        <v>35</v>
      </c>
      <c r="AD6491" t="s">
        <v>35</v>
      </c>
      <c r="AE6491" t="str">
        <f t="shared" si="304"/>
        <v>sp|Q91YT0|NDUV1_MOUSE_sp|Q8BK30|NDUV3_MOUSE</v>
      </c>
      <c r="AF6491" t="str">
        <f t="shared" si="305"/>
        <v>LK[325.13]GALR_TQSVLK[325.13]EPEPTDTTTYK</v>
      </c>
    </row>
    <row r="6492" spans="1:32" x14ac:dyDescent="0.25">
      <c r="A6492" t="s">
        <v>4240</v>
      </c>
      <c r="B6492" t="str">
        <f>VLOOKUP(A6492,[1]Files!$A$2:$B$73,2,FALSE)</f>
        <v>Heart</v>
      </c>
      <c r="C6492">
        <v>14552</v>
      </c>
      <c r="D6492">
        <v>5058.5396529999998</v>
      </c>
      <c r="E6492">
        <v>5060.4913999999999</v>
      </c>
      <c r="F6492">
        <v>4</v>
      </c>
      <c r="G6492">
        <v>1963.9902070000001</v>
      </c>
      <c r="H6492">
        <v>2343.144382</v>
      </c>
      <c r="I6492">
        <v>1961.9846910000001</v>
      </c>
      <c r="J6492">
        <v>2343.1602889999999</v>
      </c>
      <c r="K6492">
        <v>1.9896</v>
      </c>
      <c r="L6492">
        <f t="shared" si="303"/>
        <v>1.9896</v>
      </c>
      <c r="M6492" t="s">
        <v>4187</v>
      </c>
      <c r="N6492" t="s">
        <v>4422</v>
      </c>
      <c r="O6492">
        <v>0</v>
      </c>
      <c r="P6492">
        <v>1.1405E-2</v>
      </c>
      <c r="Q6492" t="s">
        <v>4189</v>
      </c>
      <c r="R6492" t="s">
        <v>4394</v>
      </c>
      <c r="S6492">
        <v>14555</v>
      </c>
      <c r="T6492">
        <v>14556</v>
      </c>
      <c r="U6492" t="s">
        <v>4191</v>
      </c>
      <c r="V6492" t="s">
        <v>4395</v>
      </c>
      <c r="W6492" t="s">
        <v>4193</v>
      </c>
      <c r="X6492" t="s">
        <v>4396</v>
      </c>
      <c r="Y6492">
        <v>31</v>
      </c>
      <c r="Z6492">
        <v>1</v>
      </c>
      <c r="AA6492">
        <v>41</v>
      </c>
      <c r="AB6492">
        <v>1</v>
      </c>
      <c r="AC6492" t="s">
        <v>35</v>
      </c>
      <c r="AD6492" t="s">
        <v>35</v>
      </c>
      <c r="AE6492" t="str">
        <f t="shared" si="304"/>
        <v>sp|P56392|CX7A1_MOUSE_rev_sp|Q91YP2|NEUL_MOUSE</v>
      </c>
      <c r="AF6492" t="str">
        <f t="shared" si="305"/>
        <v>QK[325.13]LFQADNDLPVHLK_LILNRYK[325.13]MGVEPNMIGEK[170.11]</v>
      </c>
    </row>
    <row r="6493" spans="1:32" x14ac:dyDescent="0.25">
      <c r="A6493" t="s">
        <v>2964</v>
      </c>
      <c r="B6493" t="str">
        <f>VLOOKUP(A6493,[1]Files!$A$2:$B$73,2,FALSE)</f>
        <v>Heart</v>
      </c>
      <c r="C6493">
        <v>3784</v>
      </c>
      <c r="D6493">
        <v>2803.4277280000001</v>
      </c>
      <c r="E6493">
        <v>2803.4310970000001</v>
      </c>
      <c r="F6493">
        <v>4</v>
      </c>
      <c r="G6493">
        <v>797.42906300000004</v>
      </c>
      <c r="H6493">
        <v>1254.5935999999999</v>
      </c>
      <c r="I6493">
        <v>797.42831799999999</v>
      </c>
      <c r="J6493">
        <v>1252.604779</v>
      </c>
      <c r="K6493">
        <v>1.9896</v>
      </c>
      <c r="L6493">
        <f t="shared" si="303"/>
        <v>1.9896</v>
      </c>
      <c r="M6493" t="s">
        <v>2600</v>
      </c>
      <c r="N6493" t="s">
        <v>2601</v>
      </c>
      <c r="O6493">
        <v>0</v>
      </c>
      <c r="P6493">
        <v>1.5304E-2</v>
      </c>
      <c r="Q6493" t="s">
        <v>2602</v>
      </c>
      <c r="R6493" t="s">
        <v>2603</v>
      </c>
      <c r="S6493">
        <v>3787</v>
      </c>
      <c r="T6493">
        <v>3786</v>
      </c>
      <c r="U6493" t="s">
        <v>570</v>
      </c>
      <c r="V6493" t="s">
        <v>570</v>
      </c>
      <c r="W6493" t="s">
        <v>571</v>
      </c>
      <c r="X6493" t="s">
        <v>571</v>
      </c>
      <c r="Y6493">
        <v>467</v>
      </c>
      <c r="Z6493">
        <v>1</v>
      </c>
      <c r="AA6493">
        <v>474</v>
      </c>
      <c r="AB6493">
        <v>1</v>
      </c>
      <c r="AC6493" t="s">
        <v>35</v>
      </c>
      <c r="AD6493" t="s">
        <v>35</v>
      </c>
      <c r="AE6493" t="str">
        <f t="shared" si="304"/>
        <v>sp|P97807|FUMH_MOUSE_sp|P97807|FUMH_MOUSE</v>
      </c>
      <c r="AF6493" t="str">
        <f t="shared" si="305"/>
        <v>AAK[325.13]IAK_TAHK[325.13]NGSTLK</v>
      </c>
    </row>
    <row r="6494" spans="1:32" x14ac:dyDescent="0.25">
      <c r="A6494" t="s">
        <v>3850</v>
      </c>
      <c r="B6494" t="str">
        <f>VLOOKUP(A6494,[1]Files!$A$2:$B$73,2,FALSE)</f>
        <v>Heart</v>
      </c>
      <c r="C6494">
        <v>11934</v>
      </c>
      <c r="D6494">
        <v>4192.1731369999998</v>
      </c>
      <c r="E6494">
        <v>4192.1767499999996</v>
      </c>
      <c r="F6494">
        <v>5</v>
      </c>
      <c r="G6494">
        <v>1010.4681869999999</v>
      </c>
      <c r="H6494">
        <v>2430.2998849999999</v>
      </c>
      <c r="I6494">
        <v>1010.4821449999999</v>
      </c>
      <c r="J6494">
        <v>2428.2961890000001</v>
      </c>
      <c r="K6494">
        <v>1.9897</v>
      </c>
      <c r="L6494">
        <f t="shared" si="303"/>
        <v>1.9897</v>
      </c>
      <c r="M6494" t="s">
        <v>2274</v>
      </c>
      <c r="N6494" t="s">
        <v>629</v>
      </c>
      <c r="O6494">
        <v>1.2121E-2</v>
      </c>
      <c r="P6494">
        <v>0</v>
      </c>
      <c r="Q6494" t="s">
        <v>2275</v>
      </c>
      <c r="R6494" t="s">
        <v>630</v>
      </c>
      <c r="S6494">
        <v>11937</v>
      </c>
      <c r="T6494">
        <v>11938</v>
      </c>
      <c r="U6494" t="s">
        <v>2276</v>
      </c>
      <c r="V6494" t="s">
        <v>158</v>
      </c>
      <c r="W6494" t="s">
        <v>1687</v>
      </c>
      <c r="X6494" t="s">
        <v>159</v>
      </c>
      <c r="Y6494">
        <v>209</v>
      </c>
      <c r="Z6494">
        <v>1</v>
      </c>
      <c r="AA6494">
        <v>124</v>
      </c>
      <c r="AB6494">
        <v>1</v>
      </c>
      <c r="AC6494" t="s">
        <v>35</v>
      </c>
      <c r="AD6494" t="s">
        <v>35</v>
      </c>
      <c r="AE6494" t="str">
        <f t="shared" si="304"/>
        <v>rev_sp|Q9D1B9|RM28_MOUSE_sp|P56480|ATPB_MOUSE</v>
      </c>
      <c r="AF6494" t="str">
        <f t="shared" si="305"/>
        <v>FK[325.13]TGHPK_GQK[325.13]VLDSGAPIKIPVGPETLGR</v>
      </c>
    </row>
    <row r="6495" spans="1:32" x14ac:dyDescent="0.25">
      <c r="A6495" t="s">
        <v>3850</v>
      </c>
      <c r="B6495" t="str">
        <f>VLOOKUP(A6495,[1]Files!$A$2:$B$73,2,FALSE)</f>
        <v>Heart</v>
      </c>
      <c r="C6495">
        <v>9459</v>
      </c>
      <c r="D6495">
        <v>3598.7640459999998</v>
      </c>
      <c r="E6495">
        <v>3598.767523</v>
      </c>
      <c r="F6495">
        <v>4</v>
      </c>
      <c r="G6495">
        <v>1410.7089100000001</v>
      </c>
      <c r="H6495">
        <v>1436.6500719999999</v>
      </c>
      <c r="I6495">
        <v>1408.7198089999999</v>
      </c>
      <c r="J6495">
        <v>1436.6493459999999</v>
      </c>
      <c r="K6495">
        <v>1.9898</v>
      </c>
      <c r="L6495">
        <f t="shared" si="303"/>
        <v>1.9898</v>
      </c>
      <c r="M6495" t="s">
        <v>156</v>
      </c>
      <c r="N6495" t="s">
        <v>87</v>
      </c>
      <c r="O6495">
        <v>1.4113999999999999E-3</v>
      </c>
      <c r="P6495">
        <v>0</v>
      </c>
      <c r="Q6495" t="s">
        <v>157</v>
      </c>
      <c r="R6495" t="s">
        <v>89</v>
      </c>
      <c r="S6495">
        <v>9462</v>
      </c>
      <c r="T6495">
        <v>9463</v>
      </c>
      <c r="U6495" t="s">
        <v>158</v>
      </c>
      <c r="V6495" t="s">
        <v>90</v>
      </c>
      <c r="W6495" t="s">
        <v>159</v>
      </c>
      <c r="X6495" t="s">
        <v>91</v>
      </c>
      <c r="Y6495">
        <v>124</v>
      </c>
      <c r="Z6495">
        <v>1</v>
      </c>
      <c r="AA6495">
        <v>192</v>
      </c>
      <c r="AB6495">
        <v>1</v>
      </c>
      <c r="AC6495" t="s">
        <v>35</v>
      </c>
      <c r="AD6495" t="s">
        <v>35</v>
      </c>
      <c r="AE6495" t="str">
        <f t="shared" si="304"/>
        <v>sp|P56480|ATPB_MOUSE_sp|Q9DB20|ATPO_MOUSE</v>
      </c>
      <c r="AF6495" t="str">
        <f t="shared" si="305"/>
        <v>GQK[325.13]VLDSGAPIK_IGEK[325.13]YVDMSAK</v>
      </c>
    </row>
    <row r="6496" spans="1:32" x14ac:dyDescent="0.25">
      <c r="A6496" t="s">
        <v>3850</v>
      </c>
      <c r="B6496" t="str">
        <f>VLOOKUP(A6496,[1]Files!$A$2:$B$73,2,FALSE)</f>
        <v>Heart</v>
      </c>
      <c r="C6496">
        <v>14342</v>
      </c>
      <c r="D6496">
        <v>4294.0711000000001</v>
      </c>
      <c r="E6496">
        <v>4295.061224</v>
      </c>
      <c r="F6496">
        <v>4</v>
      </c>
      <c r="G6496">
        <v>1686.788988</v>
      </c>
      <c r="H6496">
        <v>1855.8770480000001</v>
      </c>
      <c r="I6496">
        <v>1684.7986550000001</v>
      </c>
      <c r="J6496">
        <v>1855.8774490000001</v>
      </c>
      <c r="K6496">
        <v>1.9899</v>
      </c>
      <c r="L6496">
        <f t="shared" si="303"/>
        <v>1.9899</v>
      </c>
      <c r="M6496" t="s">
        <v>3811</v>
      </c>
      <c r="N6496" t="s">
        <v>1042</v>
      </c>
      <c r="O6496">
        <v>0</v>
      </c>
      <c r="P6496">
        <v>0</v>
      </c>
      <c r="Q6496" t="s">
        <v>1045</v>
      </c>
      <c r="R6496" t="s">
        <v>1044</v>
      </c>
      <c r="S6496">
        <v>14345</v>
      </c>
      <c r="T6496">
        <v>14346</v>
      </c>
      <c r="U6496" t="s">
        <v>1047</v>
      </c>
      <c r="V6496" t="s">
        <v>1046</v>
      </c>
      <c r="W6496" t="s">
        <v>1049</v>
      </c>
      <c r="X6496" t="s">
        <v>1048</v>
      </c>
      <c r="Y6496">
        <v>87</v>
      </c>
      <c r="Z6496">
        <v>1</v>
      </c>
      <c r="AA6496">
        <v>81</v>
      </c>
      <c r="AB6496">
        <v>1</v>
      </c>
      <c r="AC6496" t="s">
        <v>35</v>
      </c>
      <c r="AD6496" t="s">
        <v>35</v>
      </c>
      <c r="AE6496" t="str">
        <f t="shared" si="304"/>
        <v>sp|Q91VD9|NDUS1_MOUSE_sp|Q91YT0|NDUV1_MOUSE</v>
      </c>
      <c r="AF6496" t="str">
        <f t="shared" si="305"/>
        <v>APK[325.13]VVAAC[160.03]AMPVM[147.04]K_GPDWILGEMK[325.13]TSGLR</v>
      </c>
    </row>
    <row r="6497" spans="1:32" x14ac:dyDescent="0.25">
      <c r="A6497" t="s">
        <v>3578</v>
      </c>
      <c r="B6497" t="str">
        <f>VLOOKUP(A6497,[1]Files!$A$2:$B$73,2,FALSE)</f>
        <v>Heart</v>
      </c>
      <c r="C6497">
        <v>7610</v>
      </c>
      <c r="D6497">
        <v>4372.1751039999999</v>
      </c>
      <c r="E6497">
        <v>4372.1808529999998</v>
      </c>
      <c r="F6497">
        <v>4</v>
      </c>
      <c r="G6497">
        <v>1080.593431</v>
      </c>
      <c r="H6497">
        <v>2540.1766080000002</v>
      </c>
      <c r="I6497">
        <v>1080.592758</v>
      </c>
      <c r="J6497">
        <v>2538.187426</v>
      </c>
      <c r="K6497">
        <v>1.9899</v>
      </c>
      <c r="L6497">
        <f t="shared" si="303"/>
        <v>1.9899</v>
      </c>
      <c r="M6497" t="s">
        <v>219</v>
      </c>
      <c r="N6497" t="s">
        <v>999</v>
      </c>
      <c r="O6497">
        <v>3.3860000000000001E-3</v>
      </c>
      <c r="P6497">
        <v>0</v>
      </c>
      <c r="Q6497" t="s">
        <v>221</v>
      </c>
      <c r="R6497" t="s">
        <v>1000</v>
      </c>
      <c r="S6497">
        <v>7613</v>
      </c>
      <c r="T6497">
        <v>7612</v>
      </c>
      <c r="U6497" t="s">
        <v>222</v>
      </c>
      <c r="V6497" t="s">
        <v>222</v>
      </c>
      <c r="W6497" t="s">
        <v>223</v>
      </c>
      <c r="X6497" t="s">
        <v>223</v>
      </c>
      <c r="Y6497">
        <v>13</v>
      </c>
      <c r="Z6497">
        <v>1</v>
      </c>
      <c r="AA6497">
        <v>75</v>
      </c>
      <c r="AB6497">
        <v>1</v>
      </c>
      <c r="AC6497" t="s">
        <v>35</v>
      </c>
      <c r="AD6497" t="s">
        <v>35</v>
      </c>
      <c r="AE6497" t="str">
        <f t="shared" si="304"/>
        <v>sp|Q9CQ75|NDUA2_MOUSE_sp|Q9CQ75|NDUA2_MOUSE</v>
      </c>
      <c r="AF6497" t="str">
        <f t="shared" si="305"/>
        <v>AVGAK[325.13]LGLR_YAFGQEK[325.13]TVSLNNLSADEVTR</v>
      </c>
    </row>
    <row r="6498" spans="1:32" x14ac:dyDescent="0.25">
      <c r="A6498" t="s">
        <v>2249</v>
      </c>
      <c r="B6498" t="str">
        <f>VLOOKUP(A6498,[1]Files!$A$2:$B$73,2,FALSE)</f>
        <v>Heart</v>
      </c>
      <c r="C6498">
        <v>16680</v>
      </c>
      <c r="D6498">
        <v>4933.4955380000001</v>
      </c>
      <c r="E6498">
        <v>4933.5384439999998</v>
      </c>
      <c r="F6498">
        <v>5</v>
      </c>
      <c r="G6498">
        <v>1271.6924300000001</v>
      </c>
      <c r="H6498">
        <v>2910.398044</v>
      </c>
      <c r="I6498">
        <v>1271.691409</v>
      </c>
      <c r="J6498">
        <v>2908.4090460000002</v>
      </c>
      <c r="K6498">
        <v>1.99</v>
      </c>
      <c r="L6498">
        <f t="shared" si="303"/>
        <v>1.99</v>
      </c>
      <c r="M6498" t="s">
        <v>2538</v>
      </c>
      <c r="N6498" t="s">
        <v>2539</v>
      </c>
      <c r="O6498">
        <v>0</v>
      </c>
      <c r="P6498">
        <v>1.8932999999999998E-2</v>
      </c>
      <c r="Q6498" t="s">
        <v>2540</v>
      </c>
      <c r="R6498" t="s">
        <v>2541</v>
      </c>
      <c r="S6498">
        <v>16683</v>
      </c>
      <c r="T6498">
        <v>16684</v>
      </c>
      <c r="U6498" t="s">
        <v>2542</v>
      </c>
      <c r="V6498" t="s">
        <v>2542</v>
      </c>
      <c r="W6498" t="s">
        <v>2543</v>
      </c>
      <c r="X6498" t="s">
        <v>2543</v>
      </c>
      <c r="Y6498">
        <v>272</v>
      </c>
      <c r="Z6498">
        <v>1</v>
      </c>
      <c r="AA6498">
        <v>282</v>
      </c>
      <c r="AB6498">
        <v>1</v>
      </c>
      <c r="AC6498" t="s">
        <v>35</v>
      </c>
      <c r="AD6498" t="s">
        <v>35</v>
      </c>
      <c r="AE6498" t="str">
        <f t="shared" si="304"/>
        <v>sp|Q9DCV4|RMD1_MOUSE_sp|Q9DCV4|RMD1_MOUSE</v>
      </c>
      <c r="AF6498" t="str">
        <f t="shared" si="305"/>
        <v>K[325.13]LAAFWLVK_AK[325.13]GYPAHTEEDKQIQTEAAQLLTGL</v>
      </c>
    </row>
    <row r="6499" spans="1:32" x14ac:dyDescent="0.25">
      <c r="A6499" t="s">
        <v>2249</v>
      </c>
      <c r="B6499" t="str">
        <f>VLOOKUP(A6499,[1]Files!$A$2:$B$73,2,FALSE)</f>
        <v>Heart</v>
      </c>
      <c r="C6499">
        <v>10296</v>
      </c>
      <c r="D6499">
        <v>4259.0372120000002</v>
      </c>
      <c r="E6499">
        <v>4259.0346600000003</v>
      </c>
      <c r="F6499">
        <v>5</v>
      </c>
      <c r="G6499">
        <v>888.38316499999996</v>
      </c>
      <c r="H6499">
        <v>2619.2489820000001</v>
      </c>
      <c r="I6499">
        <v>888.38248999999996</v>
      </c>
      <c r="J6499">
        <v>2617.2594859999999</v>
      </c>
      <c r="K6499">
        <v>1.9902</v>
      </c>
      <c r="L6499">
        <f t="shared" si="303"/>
        <v>1.9902</v>
      </c>
      <c r="M6499" t="s">
        <v>2035</v>
      </c>
      <c r="N6499" t="s">
        <v>2362</v>
      </c>
      <c r="O6499">
        <v>3.0811000000000002E-2</v>
      </c>
      <c r="P6499">
        <v>4.9261000000000001E-3</v>
      </c>
      <c r="Q6499" t="s">
        <v>2037</v>
      </c>
      <c r="R6499" t="s">
        <v>2038</v>
      </c>
      <c r="S6499">
        <v>10299</v>
      </c>
      <c r="T6499">
        <v>10300</v>
      </c>
      <c r="U6499" t="s">
        <v>126</v>
      </c>
      <c r="V6499" t="s">
        <v>126</v>
      </c>
      <c r="W6499" t="s">
        <v>127</v>
      </c>
      <c r="X6499" t="s">
        <v>127</v>
      </c>
      <c r="Y6499">
        <v>58</v>
      </c>
      <c r="Z6499">
        <v>1</v>
      </c>
      <c r="AA6499">
        <v>73</v>
      </c>
      <c r="AB6499">
        <v>1</v>
      </c>
      <c r="AC6499" t="s">
        <v>35</v>
      </c>
      <c r="AD6499" t="s">
        <v>35</v>
      </c>
      <c r="AE6499" t="str">
        <f t="shared" si="304"/>
        <v>sp|P05202|AATM_MOUSE_sp|P05202|AATM_MOUSE</v>
      </c>
      <c r="AF6499" t="str">
        <f t="shared" si="305"/>
        <v>DTNSK[325.13]K_MNLGVGAYRDDNGK[325.13]PYVLPSVR</v>
      </c>
    </row>
    <row r="6500" spans="1:32" x14ac:dyDescent="0.25">
      <c r="A6500" t="s">
        <v>3426</v>
      </c>
      <c r="B6500" t="str">
        <f>VLOOKUP(A6500,[1]Files!$A$2:$B$73,2,FALSE)</f>
        <v>Heart</v>
      </c>
      <c r="C6500">
        <v>10600</v>
      </c>
      <c r="D6500">
        <v>4320.1409240000003</v>
      </c>
      <c r="E6500">
        <v>4320.1510680000001</v>
      </c>
      <c r="F6500">
        <v>4</v>
      </c>
      <c r="G6500">
        <v>1468.7438219999999</v>
      </c>
      <c r="H6500">
        <v>2099.9920379999999</v>
      </c>
      <c r="I6500">
        <v>1468.7409379999999</v>
      </c>
      <c r="J6500">
        <v>2098.0041059999999</v>
      </c>
      <c r="K6500">
        <v>1.9907999999999999</v>
      </c>
      <c r="L6500">
        <f t="shared" si="303"/>
        <v>1.9907999999999999</v>
      </c>
      <c r="M6500" t="s">
        <v>729</v>
      </c>
      <c r="N6500" t="s">
        <v>1662</v>
      </c>
      <c r="O6500">
        <v>0</v>
      </c>
      <c r="P6500">
        <v>0</v>
      </c>
      <c r="Q6500" t="s">
        <v>731</v>
      </c>
      <c r="R6500" t="s">
        <v>1664</v>
      </c>
      <c r="S6500">
        <v>10603</v>
      </c>
      <c r="T6500">
        <v>10604</v>
      </c>
      <c r="U6500" t="s">
        <v>441</v>
      </c>
      <c r="V6500" t="s">
        <v>441</v>
      </c>
      <c r="W6500" t="s">
        <v>442</v>
      </c>
      <c r="X6500" t="s">
        <v>442</v>
      </c>
      <c r="Y6500">
        <v>239</v>
      </c>
      <c r="Z6500">
        <v>1</v>
      </c>
      <c r="AA6500">
        <v>78</v>
      </c>
      <c r="AB6500">
        <v>1</v>
      </c>
      <c r="AC6500" t="s">
        <v>35</v>
      </c>
      <c r="AD6500" t="s">
        <v>35</v>
      </c>
      <c r="AE6500" t="str">
        <f t="shared" si="304"/>
        <v>sp|P08249|MDHM_MOUSE_sp|P08249|MDHM_MOUSE</v>
      </c>
      <c r="AF6500" t="str">
        <f t="shared" si="305"/>
        <v>IQEAGTEVVK[325.13]AK_ANVK[325.13]GYLGPEQLPDC[160.03]LK</v>
      </c>
    </row>
    <row r="6501" spans="1:32" x14ac:dyDescent="0.25">
      <c r="A6501" t="s">
        <v>4240</v>
      </c>
      <c r="B6501" t="str">
        <f>VLOOKUP(A6501,[1]Files!$A$2:$B$73,2,FALSE)</f>
        <v>Heart</v>
      </c>
      <c r="C6501">
        <v>5283</v>
      </c>
      <c r="D6501">
        <v>3095.4834059999998</v>
      </c>
      <c r="E6501">
        <v>3096.5126399999999</v>
      </c>
      <c r="F6501">
        <v>4</v>
      </c>
      <c r="G6501">
        <v>956.419847</v>
      </c>
      <c r="H6501">
        <v>1387.658494</v>
      </c>
      <c r="I6501">
        <v>956.419938</v>
      </c>
      <c r="J6501">
        <v>1385.6674390000001</v>
      </c>
      <c r="K6501">
        <v>1.9910000000000001</v>
      </c>
      <c r="L6501">
        <f t="shared" si="303"/>
        <v>1.9910000000000001</v>
      </c>
      <c r="M6501" t="s">
        <v>4247</v>
      </c>
      <c r="N6501" t="s">
        <v>3332</v>
      </c>
      <c r="O6501">
        <v>2.1383000000000001E-3</v>
      </c>
      <c r="P6501">
        <v>0</v>
      </c>
      <c r="Q6501" t="s">
        <v>4248</v>
      </c>
      <c r="R6501" t="s">
        <v>3334</v>
      </c>
      <c r="S6501">
        <v>5284</v>
      </c>
      <c r="T6501">
        <v>5287</v>
      </c>
      <c r="U6501" t="s">
        <v>4249</v>
      </c>
      <c r="V6501" t="s">
        <v>56</v>
      </c>
      <c r="W6501" t="s">
        <v>4250</v>
      </c>
      <c r="X6501" t="s">
        <v>57</v>
      </c>
      <c r="Y6501">
        <v>132</v>
      </c>
      <c r="Z6501">
        <v>1</v>
      </c>
      <c r="AA6501">
        <v>208</v>
      </c>
      <c r="AB6501">
        <v>1</v>
      </c>
      <c r="AC6501" t="s">
        <v>35</v>
      </c>
      <c r="AD6501" t="s">
        <v>35</v>
      </c>
      <c r="AE6501" t="str">
        <f t="shared" si="304"/>
        <v>rev_sp|Q9CZD5|IF3M_MOUSE_sp|P67778|PHB_MOUSE</v>
      </c>
      <c r="AF6501" t="str">
        <f t="shared" si="305"/>
        <v>AK[325.13]EQER_K[325.13]AAIISAEGDSK</v>
      </c>
    </row>
    <row r="6502" spans="1:32" x14ac:dyDescent="0.25">
      <c r="A6502" t="s">
        <v>4520</v>
      </c>
      <c r="B6502" t="str">
        <f>VLOOKUP(A6502,[1]Files!$A$2:$B$73,2,FALSE)</f>
        <v>Heart</v>
      </c>
      <c r="C6502">
        <v>9116</v>
      </c>
      <c r="D6502">
        <v>4177.2033019999999</v>
      </c>
      <c r="E6502">
        <v>4177.2116150000002</v>
      </c>
      <c r="F6502">
        <v>4</v>
      </c>
      <c r="G6502">
        <v>1316.7461410000001</v>
      </c>
      <c r="H6502">
        <v>2109.0520959999999</v>
      </c>
      <c r="I6502">
        <v>1316.745236</v>
      </c>
      <c r="J6502">
        <v>2107.0619550000001</v>
      </c>
      <c r="K6502">
        <v>1.9910000000000001</v>
      </c>
      <c r="L6502">
        <f t="shared" si="303"/>
        <v>1.9910000000000001</v>
      </c>
      <c r="M6502" t="s">
        <v>189</v>
      </c>
      <c r="N6502" t="s">
        <v>324</v>
      </c>
      <c r="O6502" t="s">
        <v>35</v>
      </c>
      <c r="P6502" t="s">
        <v>35</v>
      </c>
      <c r="Q6502" t="s">
        <v>191</v>
      </c>
      <c r="R6502" t="s">
        <v>325</v>
      </c>
      <c r="S6502">
        <v>9119</v>
      </c>
      <c r="T6502">
        <v>9118</v>
      </c>
      <c r="U6502" t="s">
        <v>72</v>
      </c>
      <c r="V6502" t="s">
        <v>72</v>
      </c>
      <c r="W6502" t="s">
        <v>73</v>
      </c>
      <c r="X6502" t="s">
        <v>73</v>
      </c>
      <c r="Y6502">
        <v>175</v>
      </c>
      <c r="Z6502">
        <v>1</v>
      </c>
      <c r="AA6502">
        <v>194</v>
      </c>
      <c r="AB6502">
        <v>1</v>
      </c>
      <c r="AC6502">
        <v>1.23E-2</v>
      </c>
      <c r="AD6502">
        <v>3.2399999999999998E-3</v>
      </c>
      <c r="AE6502" t="str">
        <f t="shared" si="304"/>
        <v>sp|Q03265|ATPA_MOUSE_sp|Q03265|ATPA_MOUSE</v>
      </c>
      <c r="AF6502" t="str">
        <f t="shared" si="305"/>
        <v>VGLK[325.13]APGIIPR_EPMQTGIK[325.13]AVDSLVPIGR</v>
      </c>
    </row>
    <row r="6503" spans="1:32" x14ac:dyDescent="0.25">
      <c r="A6503" t="s">
        <v>2554</v>
      </c>
      <c r="B6503" t="str">
        <f>VLOOKUP(A6503,[1]Files!$A$2:$B$73,2,FALSE)</f>
        <v>Heart</v>
      </c>
      <c r="C6503">
        <v>7500</v>
      </c>
      <c r="D6503">
        <v>4551.412456</v>
      </c>
      <c r="E6503">
        <v>4551.4189980000001</v>
      </c>
      <c r="F6503">
        <v>5</v>
      </c>
      <c r="G6503">
        <v>1370.702853</v>
      </c>
      <c r="H6503">
        <v>2429.3045379999999</v>
      </c>
      <c r="I6503">
        <v>1369.720143</v>
      </c>
      <c r="J6503">
        <v>2428.2961890000001</v>
      </c>
      <c r="K6503">
        <v>1.9911000000000001</v>
      </c>
      <c r="L6503">
        <f t="shared" si="303"/>
        <v>1.9911000000000001</v>
      </c>
      <c r="M6503" t="s">
        <v>2403</v>
      </c>
      <c r="N6503" t="s">
        <v>629</v>
      </c>
      <c r="O6503">
        <v>4.3901999999999997E-2</v>
      </c>
      <c r="P6503">
        <v>0</v>
      </c>
      <c r="Q6503" t="s">
        <v>2404</v>
      </c>
      <c r="R6503" t="s">
        <v>630</v>
      </c>
      <c r="S6503">
        <v>7501</v>
      </c>
      <c r="T6503">
        <v>7504</v>
      </c>
      <c r="U6503" t="s">
        <v>90</v>
      </c>
      <c r="V6503" t="s">
        <v>158</v>
      </c>
      <c r="W6503" t="s">
        <v>91</v>
      </c>
      <c r="X6503" t="s">
        <v>159</v>
      </c>
      <c r="Y6503">
        <v>90</v>
      </c>
      <c r="Z6503">
        <v>1</v>
      </c>
      <c r="AA6503">
        <v>124</v>
      </c>
      <c r="AB6503">
        <v>1</v>
      </c>
      <c r="AC6503" t="s">
        <v>35</v>
      </c>
      <c r="AD6503" t="s">
        <v>35</v>
      </c>
      <c r="AE6503" t="str">
        <f t="shared" si="304"/>
        <v>sp|Q9DB20|ATPO_MOUSE_sp|P56480|ATPB_MOUSE</v>
      </c>
      <c r="AF6503" t="str">
        <f t="shared" si="305"/>
        <v>VK[325.13]SLNDITKR_GQK[325.13]VLDSGAPIKIPVGPETLGR</v>
      </c>
    </row>
    <row r="6504" spans="1:32" x14ac:dyDescent="0.25">
      <c r="A6504" t="s">
        <v>3850</v>
      </c>
      <c r="B6504" t="str">
        <f>VLOOKUP(A6504,[1]Files!$A$2:$B$73,2,FALSE)</f>
        <v>Heart</v>
      </c>
      <c r="C6504">
        <v>9101</v>
      </c>
      <c r="D6504">
        <v>3355.7452469999998</v>
      </c>
      <c r="E6504">
        <v>3355.7558039999999</v>
      </c>
      <c r="F6504">
        <v>4</v>
      </c>
      <c r="G6504">
        <v>1193.6291980000001</v>
      </c>
      <c r="H6504">
        <v>1410.7109849999999</v>
      </c>
      <c r="I6504">
        <v>1193.629203</v>
      </c>
      <c r="J6504">
        <v>1408.7198089999999</v>
      </c>
      <c r="K6504">
        <v>1.9912000000000001</v>
      </c>
      <c r="L6504">
        <f t="shared" si="303"/>
        <v>1.9912000000000001</v>
      </c>
      <c r="M6504" t="s">
        <v>374</v>
      </c>
      <c r="N6504" t="s">
        <v>156</v>
      </c>
      <c r="O6504">
        <v>0</v>
      </c>
      <c r="P6504">
        <v>2.5173000000000001E-3</v>
      </c>
      <c r="Q6504" t="s">
        <v>376</v>
      </c>
      <c r="R6504" t="s">
        <v>157</v>
      </c>
      <c r="S6504">
        <v>9104</v>
      </c>
      <c r="T6504">
        <v>9105</v>
      </c>
      <c r="U6504" t="s">
        <v>90</v>
      </c>
      <c r="V6504" t="s">
        <v>158</v>
      </c>
      <c r="W6504" t="s">
        <v>91</v>
      </c>
      <c r="X6504" t="s">
        <v>159</v>
      </c>
      <c r="Y6504">
        <v>70</v>
      </c>
      <c r="Z6504">
        <v>1</v>
      </c>
      <c r="AA6504">
        <v>124</v>
      </c>
      <c r="AB6504">
        <v>1</v>
      </c>
      <c r="AC6504" t="s">
        <v>35</v>
      </c>
      <c r="AD6504" t="s">
        <v>35</v>
      </c>
      <c r="AE6504" t="str">
        <f t="shared" si="304"/>
        <v>sp|Q9DB20|ATPO_MOUSE_sp|P56480|ATPB_MOUSE</v>
      </c>
      <c r="AF6504" t="str">
        <f t="shared" si="305"/>
        <v>VGQLLK[325.13]DPK_GQK[325.13]VLDSGAPIK</v>
      </c>
    </row>
    <row r="6505" spans="1:32" x14ac:dyDescent="0.25">
      <c r="A6505" t="s">
        <v>2964</v>
      </c>
      <c r="B6505" t="str">
        <f>VLOOKUP(A6505,[1]Files!$A$2:$B$73,2,FALSE)</f>
        <v>Heart</v>
      </c>
      <c r="C6505">
        <v>12869</v>
      </c>
      <c r="D6505">
        <v>4235.183771</v>
      </c>
      <c r="E6505">
        <v>4235.1830360000004</v>
      </c>
      <c r="F6505">
        <v>5</v>
      </c>
      <c r="G6505">
        <v>1300.615037</v>
      </c>
      <c r="H6505">
        <v>2183.163669</v>
      </c>
      <c r="I6505">
        <v>1299.63066</v>
      </c>
      <c r="J6505">
        <v>2182.1568590000002</v>
      </c>
      <c r="K6505">
        <v>1.9912000000000001</v>
      </c>
      <c r="L6505">
        <f t="shared" si="303"/>
        <v>1.9912000000000001</v>
      </c>
      <c r="M6505" t="s">
        <v>1446</v>
      </c>
      <c r="N6505" t="s">
        <v>1447</v>
      </c>
      <c r="O6505">
        <v>3.6020000000000003E-2</v>
      </c>
      <c r="P6505">
        <v>0</v>
      </c>
      <c r="Q6505" t="s">
        <v>1448</v>
      </c>
      <c r="R6505" t="s">
        <v>1449</v>
      </c>
      <c r="S6505">
        <v>12872</v>
      </c>
      <c r="T6505">
        <v>12871</v>
      </c>
      <c r="U6505" t="s">
        <v>1315</v>
      </c>
      <c r="V6505" t="s">
        <v>1315</v>
      </c>
      <c r="W6505" t="s">
        <v>1317</v>
      </c>
      <c r="X6505" t="s">
        <v>1317</v>
      </c>
      <c r="Y6505">
        <v>343</v>
      </c>
      <c r="Z6505">
        <v>1</v>
      </c>
      <c r="AA6505">
        <v>100</v>
      </c>
      <c r="AB6505">
        <v>1</v>
      </c>
      <c r="AC6505" t="s">
        <v>35</v>
      </c>
      <c r="AD6505" t="s">
        <v>35</v>
      </c>
      <c r="AE6505" t="str">
        <f t="shared" si="304"/>
        <v>sp|Q9D6R2|IDH3A_MOUSE_sp|Q9D6R2|IDH3A_MOUSE</v>
      </c>
      <c r="AF6505" t="str">
        <f t="shared" si="305"/>
        <v>SLTK[325.13]DLGGNAK_GPLK[325.13]TPIAAGHPSMNLLLR</v>
      </c>
    </row>
    <row r="6506" spans="1:32" x14ac:dyDescent="0.25">
      <c r="A6506" t="s">
        <v>3274</v>
      </c>
      <c r="B6506" t="str">
        <f>VLOOKUP(A6506,[1]Files!$A$2:$B$73,2,FALSE)</f>
        <v>Heart</v>
      </c>
      <c r="C6506">
        <v>9438</v>
      </c>
      <c r="D6506">
        <v>5570.4843080000001</v>
      </c>
      <c r="E6506">
        <v>5570.4928650000002</v>
      </c>
      <c r="F6506">
        <v>4</v>
      </c>
      <c r="G6506">
        <v>1220.574754</v>
      </c>
      <c r="H6506">
        <v>3598.5044889999999</v>
      </c>
      <c r="I6506">
        <v>1220.5747249999999</v>
      </c>
      <c r="J6506">
        <v>3596.513195</v>
      </c>
      <c r="K6506">
        <v>1.9913000000000001</v>
      </c>
      <c r="L6506">
        <f t="shared" si="303"/>
        <v>1.9913000000000001</v>
      </c>
      <c r="M6506" t="s">
        <v>109</v>
      </c>
      <c r="N6506" t="s">
        <v>349</v>
      </c>
      <c r="O6506">
        <v>0</v>
      </c>
      <c r="P6506">
        <v>1.8587E-3</v>
      </c>
      <c r="Q6506" t="s">
        <v>111</v>
      </c>
      <c r="R6506" t="s">
        <v>341</v>
      </c>
      <c r="S6506">
        <v>9439</v>
      </c>
      <c r="T6506">
        <v>9440</v>
      </c>
      <c r="U6506" t="s">
        <v>112</v>
      </c>
      <c r="V6506" t="s">
        <v>342</v>
      </c>
      <c r="W6506" t="s">
        <v>113</v>
      </c>
      <c r="X6506" t="s">
        <v>113</v>
      </c>
      <c r="Y6506">
        <v>363</v>
      </c>
      <c r="Z6506">
        <v>1</v>
      </c>
      <c r="AA6506">
        <v>136</v>
      </c>
      <c r="AB6506">
        <v>1</v>
      </c>
      <c r="AC6506" t="s">
        <v>35</v>
      </c>
      <c r="AD6506" t="s">
        <v>35</v>
      </c>
      <c r="AE6506" t="str">
        <f t="shared" si="304"/>
        <v>sp|Q8BW75|AOFB_MOUSE +1_sp|Q8BW75|AOFB_MOUSE</v>
      </c>
      <c r="AF6506" t="str">
        <f t="shared" si="305"/>
        <v>K[325.13]LC[160.03]ELYAK_TMDEMGQEIPSDAPWK[325.13]APLAEEWDYMTMK</v>
      </c>
    </row>
    <row r="6507" spans="1:32" x14ac:dyDescent="0.25">
      <c r="A6507" t="s">
        <v>4048</v>
      </c>
      <c r="B6507" t="str">
        <f>VLOOKUP(A6507,[1]Files!$A$2:$B$73,2,FALSE)</f>
        <v>Heart</v>
      </c>
      <c r="C6507">
        <v>4278</v>
      </c>
      <c r="D6507">
        <v>2951.4666830000001</v>
      </c>
      <c r="E6507">
        <v>2952.4643000000001</v>
      </c>
      <c r="F6507">
        <v>4</v>
      </c>
      <c r="G6507">
        <v>1057.5037090000001</v>
      </c>
      <c r="H6507">
        <v>1142.5579090000001</v>
      </c>
      <c r="I6507">
        <v>1055.513504</v>
      </c>
      <c r="J6507">
        <v>1142.5567659999999</v>
      </c>
      <c r="K6507">
        <v>1.9913000000000001</v>
      </c>
      <c r="L6507">
        <f t="shared" si="303"/>
        <v>1.9913000000000001</v>
      </c>
      <c r="M6507" t="s">
        <v>1056</v>
      </c>
      <c r="N6507" t="s">
        <v>1060</v>
      </c>
      <c r="O6507">
        <v>4.3430999999999999E-3</v>
      </c>
      <c r="P6507">
        <v>0</v>
      </c>
      <c r="Q6507" t="s">
        <v>1058</v>
      </c>
      <c r="R6507" t="s">
        <v>1061</v>
      </c>
      <c r="S6507">
        <v>4281</v>
      </c>
      <c r="T6507">
        <v>4282</v>
      </c>
      <c r="U6507" t="s">
        <v>90</v>
      </c>
      <c r="V6507" t="s">
        <v>90</v>
      </c>
      <c r="W6507" t="s">
        <v>91</v>
      </c>
      <c r="X6507" t="s">
        <v>91</v>
      </c>
      <c r="Y6507">
        <v>54</v>
      </c>
      <c r="Z6507">
        <v>1</v>
      </c>
      <c r="AA6507">
        <v>97</v>
      </c>
      <c r="AB6507">
        <v>1</v>
      </c>
      <c r="AC6507" t="s">
        <v>35</v>
      </c>
      <c r="AD6507" t="s">
        <v>35</v>
      </c>
      <c r="AE6507" t="str">
        <f t="shared" si="304"/>
        <v>sp|Q9DB20|ATPO_MOUSE_sp|Q9DB20|ATPO_MOUSE</v>
      </c>
      <c r="AF6507" t="str">
        <f t="shared" si="305"/>
        <v>K[325.13]LDQVEK_SLNDITK[325.13]R</v>
      </c>
    </row>
    <row r="6508" spans="1:32" x14ac:dyDescent="0.25">
      <c r="A6508" t="s">
        <v>4240</v>
      </c>
      <c r="B6508" t="str">
        <f>VLOOKUP(A6508,[1]Files!$A$2:$B$73,2,FALSE)</f>
        <v>Heart</v>
      </c>
      <c r="C6508">
        <v>13706</v>
      </c>
      <c r="D6508">
        <v>4831.2507869999999</v>
      </c>
      <c r="E6508">
        <v>4831.2499310000003</v>
      </c>
      <c r="F6508">
        <v>5</v>
      </c>
      <c r="G6508">
        <v>1063.501878</v>
      </c>
      <c r="H6508">
        <v>3016.343844</v>
      </c>
      <c r="I6508">
        <v>1063.5008310000001</v>
      </c>
      <c r="J6508">
        <v>3014.3531710000002</v>
      </c>
      <c r="K6508">
        <v>1.9917</v>
      </c>
      <c r="L6508">
        <f t="shared" si="303"/>
        <v>1.9917</v>
      </c>
      <c r="M6508" t="s">
        <v>1021</v>
      </c>
      <c r="N6508" t="s">
        <v>1022</v>
      </c>
      <c r="O6508">
        <v>0</v>
      </c>
      <c r="P6508">
        <v>3.3806999999999999E-3</v>
      </c>
      <c r="Q6508" t="s">
        <v>1023</v>
      </c>
      <c r="R6508" t="s">
        <v>1024</v>
      </c>
      <c r="S6508">
        <v>13707</v>
      </c>
      <c r="T6508">
        <v>13708</v>
      </c>
      <c r="U6508" t="s">
        <v>1003</v>
      </c>
      <c r="V6508" t="s">
        <v>1003</v>
      </c>
      <c r="W6508" t="s">
        <v>1004</v>
      </c>
      <c r="X6508" t="s">
        <v>1004</v>
      </c>
      <c r="Y6508">
        <v>79</v>
      </c>
      <c r="Z6508">
        <v>1</v>
      </c>
      <c r="AA6508">
        <v>94</v>
      </c>
      <c r="AB6508">
        <v>1</v>
      </c>
      <c r="AC6508" t="s">
        <v>35</v>
      </c>
      <c r="AD6508" t="s">
        <v>35</v>
      </c>
      <c r="AE6508" t="str">
        <f t="shared" si="304"/>
        <v>sp|P97450|ATP5J_MOUSE_sp|P97450|ATP5J_MOUSE</v>
      </c>
      <c r="AF6508" t="str">
        <f t="shared" si="305"/>
        <v>LK[325.13]QMYGK_GEMDTFPTFK[325.13]FDDPKFEVIDKPQS</v>
      </c>
    </row>
    <row r="6509" spans="1:32" x14ac:dyDescent="0.25">
      <c r="A6509" t="s">
        <v>2554</v>
      </c>
      <c r="B6509" t="str">
        <f>VLOOKUP(A6509,[1]Files!$A$2:$B$73,2,FALSE)</f>
        <v>Heart</v>
      </c>
      <c r="C6509">
        <v>8013</v>
      </c>
      <c r="D6509">
        <v>4323.2043400000002</v>
      </c>
      <c r="E6509">
        <v>4324.2052670000003</v>
      </c>
      <c r="F6509">
        <v>4</v>
      </c>
      <c r="G6509">
        <v>628.32701299999997</v>
      </c>
      <c r="H6509">
        <v>2943.4722619999998</v>
      </c>
      <c r="I6509">
        <v>627.32279000000005</v>
      </c>
      <c r="J6509">
        <v>2942.4846109999999</v>
      </c>
      <c r="K6509">
        <v>1.9919</v>
      </c>
      <c r="L6509">
        <f t="shared" si="303"/>
        <v>1.9919</v>
      </c>
      <c r="M6509" t="s">
        <v>2850</v>
      </c>
      <c r="N6509" t="s">
        <v>2851</v>
      </c>
      <c r="O6509">
        <v>3.5581000000000002E-2</v>
      </c>
      <c r="P6509">
        <v>0</v>
      </c>
      <c r="Q6509" t="s">
        <v>2852</v>
      </c>
      <c r="R6509" t="s">
        <v>2853</v>
      </c>
      <c r="S6509">
        <v>8014</v>
      </c>
      <c r="T6509">
        <v>8017</v>
      </c>
      <c r="U6509" t="s">
        <v>1775</v>
      </c>
      <c r="V6509" t="s">
        <v>1038</v>
      </c>
      <c r="W6509" t="s">
        <v>1039</v>
      </c>
      <c r="X6509" t="s">
        <v>1039</v>
      </c>
      <c r="Y6509">
        <v>589</v>
      </c>
      <c r="Z6509">
        <v>1</v>
      </c>
      <c r="AA6509">
        <v>628</v>
      </c>
      <c r="AB6509">
        <v>1</v>
      </c>
      <c r="AC6509" t="s">
        <v>35</v>
      </c>
      <c r="AD6509" t="s">
        <v>35</v>
      </c>
      <c r="AE6509" t="str">
        <f t="shared" si="304"/>
        <v>sp|Q99KI0|ACON_MOUSE +2_sp|Q99KI0|ACON_MOUSE</v>
      </c>
      <c r="AF6509" t="str">
        <f t="shared" si="305"/>
        <v>VK[325.13]GK_GHLDNISNNLLIGAINIENGK[325.13]ANSVR</v>
      </c>
    </row>
    <row r="6510" spans="1:32" x14ac:dyDescent="0.25">
      <c r="A6510" t="s">
        <v>4597</v>
      </c>
      <c r="B6510" t="str">
        <f>VLOOKUP(A6510,[1]Files!$A$2:$B$73,2,FALSE)</f>
        <v>Heart</v>
      </c>
      <c r="C6510">
        <v>10579</v>
      </c>
      <c r="D6510">
        <v>4123.0367980000001</v>
      </c>
      <c r="E6510">
        <v>4123.0421809999998</v>
      </c>
      <c r="F6510">
        <v>4</v>
      </c>
      <c r="G6510">
        <v>1055.51494</v>
      </c>
      <c r="H6510">
        <v>2316.116794</v>
      </c>
      <c r="I6510">
        <v>1055.513504</v>
      </c>
      <c r="J6510">
        <v>2314.126346</v>
      </c>
      <c r="K6510">
        <v>1.9919</v>
      </c>
      <c r="L6510">
        <f t="shared" si="303"/>
        <v>1.9919</v>
      </c>
      <c r="M6510" t="s">
        <v>1056</v>
      </c>
      <c r="N6510" t="s">
        <v>1057</v>
      </c>
      <c r="O6510" t="s">
        <v>35</v>
      </c>
      <c r="P6510" t="s">
        <v>35</v>
      </c>
      <c r="Q6510" t="s">
        <v>1058</v>
      </c>
      <c r="R6510" t="s">
        <v>1059</v>
      </c>
      <c r="S6510">
        <v>10580</v>
      </c>
      <c r="T6510">
        <v>10581</v>
      </c>
      <c r="U6510" t="s">
        <v>90</v>
      </c>
      <c r="V6510" t="s">
        <v>90</v>
      </c>
      <c r="W6510" t="s">
        <v>91</v>
      </c>
      <c r="X6510" t="s">
        <v>91</v>
      </c>
      <c r="Y6510">
        <v>54</v>
      </c>
      <c r="Z6510">
        <v>1</v>
      </c>
      <c r="AA6510">
        <v>100</v>
      </c>
      <c r="AB6510">
        <v>1</v>
      </c>
      <c r="AC6510">
        <v>1.7000000000000001E-2</v>
      </c>
      <c r="AD6510">
        <v>1.49E-2</v>
      </c>
      <c r="AE6510" t="str">
        <f t="shared" si="304"/>
        <v>sp|Q9DB20|ATPO_MOUSE_sp|Q9DB20|ATPO_MOUSE</v>
      </c>
      <c r="AF6510" t="str">
        <f t="shared" si="305"/>
        <v>K[325.13]LDQVEK_EK[325.13]FSPLTANLMNLLAENGR</v>
      </c>
    </row>
    <row r="6511" spans="1:32" x14ac:dyDescent="0.25">
      <c r="A6511" t="s">
        <v>3850</v>
      </c>
      <c r="B6511" t="str">
        <f>VLOOKUP(A6511,[1]Files!$A$2:$B$73,2,FALSE)</f>
        <v>Heart</v>
      </c>
      <c r="C6511">
        <v>9917</v>
      </c>
      <c r="D6511">
        <v>3822.7998120000002</v>
      </c>
      <c r="E6511">
        <v>3823.7946219999999</v>
      </c>
      <c r="F6511">
        <v>4</v>
      </c>
      <c r="G6511">
        <v>1527.6759509999999</v>
      </c>
      <c r="H6511">
        <v>1543.718797</v>
      </c>
      <c r="I6511">
        <v>1526.6711439999999</v>
      </c>
      <c r="J6511">
        <v>1542.731436</v>
      </c>
      <c r="K6511">
        <v>1.9922</v>
      </c>
      <c r="L6511">
        <f t="shared" si="303"/>
        <v>1.9922</v>
      </c>
      <c r="M6511" t="s">
        <v>3652</v>
      </c>
      <c r="N6511" t="s">
        <v>3653</v>
      </c>
      <c r="O6511">
        <v>0</v>
      </c>
      <c r="P6511">
        <v>1.9659E-3</v>
      </c>
      <c r="Q6511" t="s">
        <v>3654</v>
      </c>
      <c r="R6511" t="s">
        <v>3655</v>
      </c>
      <c r="S6511">
        <v>9920</v>
      </c>
      <c r="T6511">
        <v>9921</v>
      </c>
      <c r="U6511" t="s">
        <v>3656</v>
      </c>
      <c r="V6511" t="s">
        <v>3656</v>
      </c>
      <c r="W6511" t="s">
        <v>3657</v>
      </c>
      <c r="X6511" t="s">
        <v>3657</v>
      </c>
      <c r="Y6511">
        <v>85</v>
      </c>
      <c r="Z6511">
        <v>1</v>
      </c>
      <c r="AA6511">
        <v>72</v>
      </c>
      <c r="AB6511">
        <v>1</v>
      </c>
      <c r="AC6511" t="s">
        <v>35</v>
      </c>
      <c r="AD6511" t="s">
        <v>35</v>
      </c>
      <c r="AE6511" t="str">
        <f t="shared" si="304"/>
        <v>sp|Q99KR7|PPIF_MOUSE_sp|Q99KR7|PPIF_MOUSE</v>
      </c>
      <c r="AF6511" t="str">
        <f t="shared" si="305"/>
        <v>ALC[160.03]TGEK[325.13]GFGYK_ADVVPK[325.13]TAENFR</v>
      </c>
    </row>
    <row r="6512" spans="1:32" x14ac:dyDescent="0.25">
      <c r="A6512" t="s">
        <v>4048</v>
      </c>
      <c r="B6512" t="str">
        <f>VLOOKUP(A6512,[1]Files!$A$2:$B$73,2,FALSE)</f>
        <v>Heart</v>
      </c>
      <c r="C6512">
        <v>5584</v>
      </c>
      <c r="D6512">
        <v>4146.9862139999996</v>
      </c>
      <c r="E6512">
        <v>4147.9279230000002</v>
      </c>
      <c r="F6512">
        <v>4</v>
      </c>
      <c r="G6512">
        <v>1697.790575</v>
      </c>
      <c r="H6512">
        <v>1697.790575</v>
      </c>
      <c r="I6512">
        <v>1696.794431</v>
      </c>
      <c r="J6512">
        <v>1696.794431</v>
      </c>
      <c r="K6512">
        <v>1.9923</v>
      </c>
      <c r="L6512">
        <f t="shared" si="303"/>
        <v>1.9923</v>
      </c>
      <c r="M6512" t="s">
        <v>2096</v>
      </c>
      <c r="N6512" t="s">
        <v>2096</v>
      </c>
      <c r="O6512">
        <v>0</v>
      </c>
      <c r="P6512">
        <v>0</v>
      </c>
      <c r="Q6512" t="s">
        <v>2097</v>
      </c>
      <c r="R6512" t="s">
        <v>2097</v>
      </c>
      <c r="S6512">
        <v>5588</v>
      </c>
      <c r="T6512">
        <v>5587</v>
      </c>
      <c r="U6512" t="s">
        <v>1038</v>
      </c>
      <c r="V6512" t="s">
        <v>1038</v>
      </c>
      <c r="W6512" t="s">
        <v>1039</v>
      </c>
      <c r="X6512" t="s">
        <v>1039</v>
      </c>
      <c r="Y6512">
        <v>523</v>
      </c>
      <c r="Z6512">
        <v>1</v>
      </c>
      <c r="AA6512">
        <v>523</v>
      </c>
      <c r="AB6512">
        <v>1</v>
      </c>
      <c r="AC6512" t="s">
        <v>35</v>
      </c>
      <c r="AD6512" t="s">
        <v>35</v>
      </c>
      <c r="AE6512" t="str">
        <f t="shared" si="304"/>
        <v>sp|Q99KI0|ACON_MOUSE_sp|Q99KI0|ACON_MOUSE</v>
      </c>
      <c r="AF6512" t="str">
        <f t="shared" si="305"/>
        <v>FK[325.13]LEAPDADELPR_FK[325.13]LEAPDADELPR</v>
      </c>
    </row>
    <row r="6513" spans="1:32" x14ac:dyDescent="0.25">
      <c r="A6513" t="s">
        <v>2249</v>
      </c>
      <c r="B6513" t="str">
        <f>VLOOKUP(A6513,[1]Files!$A$2:$B$73,2,FALSE)</f>
        <v>Heart</v>
      </c>
      <c r="C6513">
        <v>13924</v>
      </c>
      <c r="D6513">
        <v>7167.4386260000001</v>
      </c>
      <c r="E6513">
        <v>7167.4126370000004</v>
      </c>
      <c r="F6513">
        <v>6</v>
      </c>
      <c r="G6513">
        <v>2108.0323210000001</v>
      </c>
      <c r="H6513">
        <v>4308.0012399999996</v>
      </c>
      <c r="I6513">
        <v>2108.0572040000002</v>
      </c>
      <c r="J6513">
        <v>4305.9841059999999</v>
      </c>
      <c r="K6513">
        <v>1.9923</v>
      </c>
      <c r="L6513">
        <f t="shared" si="303"/>
        <v>1.9923</v>
      </c>
      <c r="M6513" t="s">
        <v>2182</v>
      </c>
      <c r="N6513" t="s">
        <v>2473</v>
      </c>
      <c r="O6513">
        <v>0</v>
      </c>
      <c r="P6513">
        <v>0</v>
      </c>
      <c r="Q6513" t="s">
        <v>2172</v>
      </c>
      <c r="R6513" t="s">
        <v>2474</v>
      </c>
      <c r="S6513">
        <v>13927</v>
      </c>
      <c r="T6513">
        <v>13926</v>
      </c>
      <c r="U6513" t="s">
        <v>2173</v>
      </c>
      <c r="V6513" t="s">
        <v>2173</v>
      </c>
      <c r="W6513" t="s">
        <v>2174</v>
      </c>
      <c r="X6513" t="s">
        <v>2174</v>
      </c>
      <c r="Y6513">
        <v>150</v>
      </c>
      <c r="Z6513">
        <v>1</v>
      </c>
      <c r="AA6513">
        <v>249</v>
      </c>
      <c r="AB6513">
        <v>1</v>
      </c>
      <c r="AC6513" t="s">
        <v>35</v>
      </c>
      <c r="AD6513" t="s">
        <v>35</v>
      </c>
      <c r="AE6513" t="str">
        <f t="shared" si="304"/>
        <v>sp|P20108|PRDX3_MOUSE_sp|P20108|PRDX3_MOUSE</v>
      </c>
      <c r="AF6513" t="str">
        <f t="shared" si="305"/>
        <v>K[325.13]NGGLGHMNITLLSDITK_AFQFVETHGEVC[160.03]PANWTPESPTIKPSPTASK[325.13]EYFEK</v>
      </c>
    </row>
    <row r="6514" spans="1:32" x14ac:dyDescent="0.25">
      <c r="A6514" t="s">
        <v>3850</v>
      </c>
      <c r="B6514" t="str">
        <f>VLOOKUP(A6514,[1]Files!$A$2:$B$73,2,FALSE)</f>
        <v>Heart</v>
      </c>
      <c r="C6514">
        <v>15070</v>
      </c>
      <c r="D6514">
        <v>4139.0321590000003</v>
      </c>
      <c r="E6514">
        <v>4140.0324149999997</v>
      </c>
      <c r="F6514">
        <v>4</v>
      </c>
      <c r="G6514">
        <v>1055.5144519999999</v>
      </c>
      <c r="H6514">
        <v>2332.1126429999999</v>
      </c>
      <c r="I6514">
        <v>1055.513504</v>
      </c>
      <c r="J6514">
        <v>2330.1212460000002</v>
      </c>
      <c r="K6514">
        <v>1.9923</v>
      </c>
      <c r="L6514">
        <f t="shared" si="303"/>
        <v>1.9923</v>
      </c>
      <c r="M6514" t="s">
        <v>1056</v>
      </c>
      <c r="N6514" t="s">
        <v>3821</v>
      </c>
      <c r="O6514">
        <v>1.4113999999999999E-3</v>
      </c>
      <c r="P6514">
        <v>2.2460000000000001E-2</v>
      </c>
      <c r="Q6514" t="s">
        <v>1058</v>
      </c>
      <c r="R6514" t="s">
        <v>1059</v>
      </c>
      <c r="S6514">
        <v>15071</v>
      </c>
      <c r="T6514">
        <v>15074</v>
      </c>
      <c r="U6514" t="s">
        <v>90</v>
      </c>
      <c r="V6514" t="s">
        <v>90</v>
      </c>
      <c r="W6514" t="s">
        <v>91</v>
      </c>
      <c r="X6514" t="s">
        <v>91</v>
      </c>
      <c r="Y6514">
        <v>54</v>
      </c>
      <c r="Z6514">
        <v>1</v>
      </c>
      <c r="AA6514">
        <v>100</v>
      </c>
      <c r="AB6514">
        <v>1</v>
      </c>
      <c r="AC6514" t="s">
        <v>35</v>
      </c>
      <c r="AD6514" t="s">
        <v>35</v>
      </c>
      <c r="AE6514" t="str">
        <f t="shared" si="304"/>
        <v>sp|Q9DB20|ATPO_MOUSE_sp|Q9DB20|ATPO_MOUSE</v>
      </c>
      <c r="AF6514" t="str">
        <f t="shared" si="305"/>
        <v>K[325.13]LDQVEK_EK[325.13]FSPLTANLM[147.04]NLLAENGR</v>
      </c>
    </row>
    <row r="6515" spans="1:32" x14ac:dyDescent="0.25">
      <c r="A6515" t="s">
        <v>3850</v>
      </c>
      <c r="B6515" t="str">
        <f>VLOOKUP(A6515,[1]Files!$A$2:$B$73,2,FALSE)</f>
        <v>Heart</v>
      </c>
      <c r="C6515">
        <v>12745</v>
      </c>
      <c r="D6515">
        <v>4372.1776669999999</v>
      </c>
      <c r="E6515">
        <v>4372.186224</v>
      </c>
      <c r="F6515">
        <v>4</v>
      </c>
      <c r="G6515">
        <v>1080.593797</v>
      </c>
      <c r="H6515">
        <v>2540.178805</v>
      </c>
      <c r="I6515">
        <v>1080.592758</v>
      </c>
      <c r="J6515">
        <v>2538.187426</v>
      </c>
      <c r="K6515">
        <v>1.9923999999999999</v>
      </c>
      <c r="L6515">
        <f t="shared" si="303"/>
        <v>1.9923999999999999</v>
      </c>
      <c r="M6515" t="s">
        <v>219</v>
      </c>
      <c r="N6515" t="s">
        <v>999</v>
      </c>
      <c r="O6515">
        <v>2.5173000000000001E-3</v>
      </c>
      <c r="P6515">
        <v>0</v>
      </c>
      <c r="Q6515" t="s">
        <v>221</v>
      </c>
      <c r="R6515" t="s">
        <v>1000</v>
      </c>
      <c r="S6515">
        <v>12748</v>
      </c>
      <c r="T6515">
        <v>12749</v>
      </c>
      <c r="U6515" t="s">
        <v>222</v>
      </c>
      <c r="V6515" t="s">
        <v>222</v>
      </c>
      <c r="W6515" t="s">
        <v>223</v>
      </c>
      <c r="X6515" t="s">
        <v>223</v>
      </c>
      <c r="Y6515">
        <v>13</v>
      </c>
      <c r="Z6515">
        <v>1</v>
      </c>
      <c r="AA6515">
        <v>75</v>
      </c>
      <c r="AB6515">
        <v>1</v>
      </c>
      <c r="AC6515" t="s">
        <v>35</v>
      </c>
      <c r="AD6515" t="s">
        <v>35</v>
      </c>
      <c r="AE6515" t="str">
        <f t="shared" si="304"/>
        <v>sp|Q9CQ75|NDUA2_MOUSE_sp|Q9CQ75|NDUA2_MOUSE</v>
      </c>
      <c r="AF6515" t="str">
        <f t="shared" si="305"/>
        <v>AVGAK[325.13]LGLR_YAFGQEK[325.13]TVSLNNLSADEVTR</v>
      </c>
    </row>
    <row r="6516" spans="1:32" x14ac:dyDescent="0.25">
      <c r="A6516" t="s">
        <v>4240</v>
      </c>
      <c r="B6516" t="str">
        <f>VLOOKUP(A6516,[1]Files!$A$2:$B$73,2,FALSE)</f>
        <v>Heart</v>
      </c>
      <c r="C6516">
        <v>14498</v>
      </c>
      <c r="D6516">
        <v>4352.0959409999996</v>
      </c>
      <c r="E6516">
        <v>4353.078802</v>
      </c>
      <c r="F6516">
        <v>4</v>
      </c>
      <c r="G6516">
        <v>839.43980599999998</v>
      </c>
      <c r="H6516">
        <v>2761.2510710000001</v>
      </c>
      <c r="I6516">
        <v>839.43888300000003</v>
      </c>
      <c r="J6516">
        <v>2759.2596050000002</v>
      </c>
      <c r="K6516">
        <v>1.9923999999999999</v>
      </c>
      <c r="L6516">
        <f t="shared" si="303"/>
        <v>1.9923999999999999</v>
      </c>
      <c r="M6516" t="s">
        <v>828</v>
      </c>
      <c r="N6516" t="s">
        <v>1236</v>
      </c>
      <c r="O6516">
        <v>1.3667E-2</v>
      </c>
      <c r="P6516">
        <v>0</v>
      </c>
      <c r="Q6516" t="s">
        <v>830</v>
      </c>
      <c r="R6516" t="s">
        <v>1237</v>
      </c>
      <c r="S6516">
        <v>14499</v>
      </c>
      <c r="T6516">
        <v>14502</v>
      </c>
      <c r="U6516" t="s">
        <v>158</v>
      </c>
      <c r="V6516" t="s">
        <v>158</v>
      </c>
      <c r="W6516" t="s">
        <v>159</v>
      </c>
      <c r="X6516" t="s">
        <v>159</v>
      </c>
      <c r="Y6516">
        <v>159</v>
      </c>
      <c r="Z6516">
        <v>1</v>
      </c>
      <c r="AA6516">
        <v>259</v>
      </c>
      <c r="AB6516">
        <v>1</v>
      </c>
      <c r="AC6516" t="s">
        <v>35</v>
      </c>
      <c r="AD6516" t="s">
        <v>35</v>
      </c>
      <c r="AE6516" t="str">
        <f t="shared" si="304"/>
        <v>sp|P56480|ATPB_MOUSE_sp|P56480|ATPB_MOUSE</v>
      </c>
      <c r="AF6516" t="str">
        <f t="shared" si="305"/>
        <v>GPIK[325.13]TK_EGNDLYHEMIESGVINLK[325.13]DATSK</v>
      </c>
    </row>
    <row r="6517" spans="1:32" x14ac:dyDescent="0.25">
      <c r="A6517" t="s">
        <v>2249</v>
      </c>
      <c r="B6517" t="str">
        <f>VLOOKUP(A6517,[1]Files!$A$2:$B$73,2,FALSE)</f>
        <v>Heart</v>
      </c>
      <c r="C6517">
        <v>7978</v>
      </c>
      <c r="D6517">
        <v>5044.4467100000002</v>
      </c>
      <c r="E6517">
        <v>5044.436882</v>
      </c>
      <c r="F6517">
        <v>5</v>
      </c>
      <c r="G6517">
        <v>1397.6938950000001</v>
      </c>
      <c r="H6517">
        <v>2895.3477509999998</v>
      </c>
      <c r="I6517">
        <v>1395.6994079999999</v>
      </c>
      <c r="J6517">
        <v>2895.3497579999998</v>
      </c>
      <c r="K6517">
        <v>1.9924999999999999</v>
      </c>
      <c r="L6517">
        <f t="shared" si="303"/>
        <v>1.9924999999999999</v>
      </c>
      <c r="M6517" t="s">
        <v>1156</v>
      </c>
      <c r="N6517" t="s">
        <v>1155</v>
      </c>
      <c r="O6517">
        <v>0</v>
      </c>
      <c r="P6517">
        <v>0</v>
      </c>
      <c r="Q6517" t="s">
        <v>1158</v>
      </c>
      <c r="R6517" t="s">
        <v>1157</v>
      </c>
      <c r="S6517">
        <v>7981</v>
      </c>
      <c r="T6517">
        <v>7982</v>
      </c>
      <c r="U6517" t="s">
        <v>1159</v>
      </c>
      <c r="V6517" t="s">
        <v>1159</v>
      </c>
      <c r="W6517" t="s">
        <v>1160</v>
      </c>
      <c r="X6517" t="s">
        <v>1160</v>
      </c>
      <c r="Y6517">
        <v>90</v>
      </c>
      <c r="Z6517">
        <v>1</v>
      </c>
      <c r="AA6517">
        <v>66</v>
      </c>
      <c r="AB6517">
        <v>1</v>
      </c>
      <c r="AC6517" t="s">
        <v>35</v>
      </c>
      <c r="AD6517" t="s">
        <v>35</v>
      </c>
      <c r="AE6517" t="str">
        <f t="shared" si="304"/>
        <v>sp|Q9WUM5|SUCA_MOUSE_sp|Q9WUM5|SUCA_MOUSE</v>
      </c>
      <c r="AF6517" t="str">
        <f t="shared" si="305"/>
        <v>LVGGTTPGK[325.13]GGQK_IIC[160.03]QGFTGK[325.13]QGTFHSQQALEYGTK</v>
      </c>
    </row>
    <row r="6518" spans="1:32" x14ac:dyDescent="0.25">
      <c r="A6518" t="s">
        <v>2249</v>
      </c>
      <c r="B6518" t="str">
        <f>VLOOKUP(A6518,[1]Files!$A$2:$B$73,2,FALSE)</f>
        <v>Heart</v>
      </c>
      <c r="C6518">
        <v>10376</v>
      </c>
      <c r="D6518">
        <v>4259.0397279999997</v>
      </c>
      <c r="E6518">
        <v>4259.0109309999998</v>
      </c>
      <c r="F6518">
        <v>4</v>
      </c>
      <c r="G6518">
        <v>888.38334799999996</v>
      </c>
      <c r="H6518">
        <v>2619.251315</v>
      </c>
      <c r="I6518">
        <v>888.38248999999996</v>
      </c>
      <c r="J6518">
        <v>2617.2594859999999</v>
      </c>
      <c r="K6518">
        <v>1.9926999999999999</v>
      </c>
      <c r="L6518">
        <f t="shared" si="303"/>
        <v>1.9926999999999999</v>
      </c>
      <c r="M6518" t="s">
        <v>2035</v>
      </c>
      <c r="N6518" t="s">
        <v>2362</v>
      </c>
      <c r="O6518">
        <v>3.4758999999999998E-2</v>
      </c>
      <c r="P6518">
        <v>0</v>
      </c>
      <c r="Q6518" t="s">
        <v>2037</v>
      </c>
      <c r="R6518" t="s">
        <v>2038</v>
      </c>
      <c r="S6518">
        <v>10379</v>
      </c>
      <c r="T6518">
        <v>10380</v>
      </c>
      <c r="U6518" t="s">
        <v>126</v>
      </c>
      <c r="V6518" t="s">
        <v>126</v>
      </c>
      <c r="W6518" t="s">
        <v>127</v>
      </c>
      <c r="X6518" t="s">
        <v>127</v>
      </c>
      <c r="Y6518">
        <v>58</v>
      </c>
      <c r="Z6518">
        <v>1</v>
      </c>
      <c r="AA6518">
        <v>73</v>
      </c>
      <c r="AB6518">
        <v>1</v>
      </c>
      <c r="AC6518" t="s">
        <v>35</v>
      </c>
      <c r="AD6518" t="s">
        <v>35</v>
      </c>
      <c r="AE6518" t="str">
        <f t="shared" si="304"/>
        <v>sp|P05202|AATM_MOUSE_sp|P05202|AATM_MOUSE</v>
      </c>
      <c r="AF6518" t="str">
        <f t="shared" si="305"/>
        <v>DTNSK[325.13]K_MNLGVGAYRDDNGK[325.13]PYVLPSVR</v>
      </c>
    </row>
    <row r="6519" spans="1:32" x14ac:dyDescent="0.25">
      <c r="A6519" t="s">
        <v>3850</v>
      </c>
      <c r="B6519" t="str">
        <f>VLOOKUP(A6519,[1]Files!$A$2:$B$73,2,FALSE)</f>
        <v>Heart</v>
      </c>
      <c r="C6519">
        <v>15547</v>
      </c>
      <c r="D6519">
        <v>4226.0759829999997</v>
      </c>
      <c r="E6519">
        <v>4226.0778259999997</v>
      </c>
      <c r="F6519">
        <v>4</v>
      </c>
      <c r="G6519">
        <v>1142.558031</v>
      </c>
      <c r="H6519">
        <v>2332.1128869999998</v>
      </c>
      <c r="I6519">
        <v>1142.5567659999999</v>
      </c>
      <c r="J6519">
        <v>2330.1212460000002</v>
      </c>
      <c r="K6519">
        <v>1.9928999999999999</v>
      </c>
      <c r="L6519">
        <f t="shared" si="303"/>
        <v>1.9928999999999999</v>
      </c>
      <c r="M6519" t="s">
        <v>1060</v>
      </c>
      <c r="N6519" t="s">
        <v>3821</v>
      </c>
      <c r="O6519">
        <v>4.1840999999999996E-3</v>
      </c>
      <c r="P6519">
        <v>4.1840999999999996E-3</v>
      </c>
      <c r="Q6519" t="s">
        <v>1061</v>
      </c>
      <c r="R6519" t="s">
        <v>1059</v>
      </c>
      <c r="S6519">
        <v>15550</v>
      </c>
      <c r="T6519">
        <v>15551</v>
      </c>
      <c r="U6519" t="s">
        <v>90</v>
      </c>
      <c r="V6519" t="s">
        <v>90</v>
      </c>
      <c r="W6519" t="s">
        <v>91</v>
      </c>
      <c r="X6519" t="s">
        <v>91</v>
      </c>
      <c r="Y6519">
        <v>97</v>
      </c>
      <c r="Z6519">
        <v>1</v>
      </c>
      <c r="AA6519">
        <v>100</v>
      </c>
      <c r="AB6519">
        <v>1</v>
      </c>
      <c r="AC6519" t="s">
        <v>35</v>
      </c>
      <c r="AD6519" t="s">
        <v>35</v>
      </c>
      <c r="AE6519" t="str">
        <f t="shared" si="304"/>
        <v>sp|Q9DB20|ATPO_MOUSE_sp|Q9DB20|ATPO_MOUSE</v>
      </c>
      <c r="AF6519" t="str">
        <f t="shared" si="305"/>
        <v>SLNDITK[325.13]R_EK[325.13]FSPLTANLM[147.04]NLLAENGR</v>
      </c>
    </row>
    <row r="6520" spans="1:32" x14ac:dyDescent="0.25">
      <c r="A6520" t="s">
        <v>2964</v>
      </c>
      <c r="B6520" t="str">
        <f>VLOOKUP(A6520,[1]Files!$A$2:$B$73,2,FALSE)</f>
        <v>Heart</v>
      </c>
      <c r="C6520">
        <v>15626</v>
      </c>
      <c r="D6520">
        <v>5089.5645080000004</v>
      </c>
      <c r="E6520">
        <v>5089.5363219999999</v>
      </c>
      <c r="F6520">
        <v>4</v>
      </c>
      <c r="G6520">
        <v>1279.632249</v>
      </c>
      <c r="H6520">
        <v>3058.5271939999998</v>
      </c>
      <c r="I6520">
        <v>1279.630934</v>
      </c>
      <c r="J6520">
        <v>3056.535116</v>
      </c>
      <c r="K6520">
        <v>1.9934000000000001</v>
      </c>
      <c r="L6520">
        <f t="shared" si="303"/>
        <v>1.9934000000000001</v>
      </c>
      <c r="M6520" t="s">
        <v>2842</v>
      </c>
      <c r="N6520" t="s">
        <v>3227</v>
      </c>
      <c r="O6520">
        <v>0</v>
      </c>
      <c r="P6520">
        <v>8.2357999999999997E-3</v>
      </c>
      <c r="Q6520" t="s">
        <v>2844</v>
      </c>
      <c r="R6520" t="s">
        <v>3228</v>
      </c>
      <c r="S6520">
        <v>15629</v>
      </c>
      <c r="T6520">
        <v>15628</v>
      </c>
      <c r="U6520" t="s">
        <v>310</v>
      </c>
      <c r="V6520" t="s">
        <v>310</v>
      </c>
      <c r="W6520" t="s">
        <v>311</v>
      </c>
      <c r="X6520" t="s">
        <v>311</v>
      </c>
      <c r="Y6520">
        <v>270</v>
      </c>
      <c r="Z6520">
        <v>1</v>
      </c>
      <c r="AA6520">
        <v>305</v>
      </c>
      <c r="AB6520">
        <v>1</v>
      </c>
      <c r="AC6520" t="s">
        <v>35</v>
      </c>
      <c r="AD6520" t="s">
        <v>35</v>
      </c>
      <c r="AE6520" t="str">
        <f t="shared" si="304"/>
        <v>sp|Q8BWT1|THIM_MOUSE_sp|Q8BWT1|THIM_MOUSE</v>
      </c>
      <c r="AF6520" t="str">
        <f t="shared" si="305"/>
        <v>K[325.13]HNFTPLAR_VVGYFVSGC[160.03]DPTIMGIGPVPAINGALK[325.13]K</v>
      </c>
    </row>
    <row r="6521" spans="1:32" x14ac:dyDescent="0.25">
      <c r="A6521" t="s">
        <v>3578</v>
      </c>
      <c r="B6521" t="str">
        <f>VLOOKUP(A6521,[1]Files!$A$2:$B$73,2,FALSE)</f>
        <v>Heart</v>
      </c>
      <c r="C6521">
        <v>3276</v>
      </c>
      <c r="D6521">
        <v>3506.599373</v>
      </c>
      <c r="E6521">
        <v>3506.5961360000001</v>
      </c>
      <c r="F6521">
        <v>4</v>
      </c>
      <c r="G6521">
        <v>1294.5666980000001</v>
      </c>
      <c r="H6521">
        <v>1460.6276109999999</v>
      </c>
      <c r="I6521">
        <v>1292.5740430000001</v>
      </c>
      <c r="J6521">
        <v>1460.626696</v>
      </c>
      <c r="K6521">
        <v>1.9936</v>
      </c>
      <c r="L6521">
        <f t="shared" si="303"/>
        <v>1.9936</v>
      </c>
      <c r="M6521" t="s">
        <v>2195</v>
      </c>
      <c r="N6521" t="s">
        <v>69</v>
      </c>
      <c r="O6521">
        <v>0</v>
      </c>
      <c r="P6521">
        <v>0</v>
      </c>
      <c r="Q6521" t="s">
        <v>70</v>
      </c>
      <c r="R6521" t="s">
        <v>71</v>
      </c>
      <c r="S6521">
        <v>3279</v>
      </c>
      <c r="T6521">
        <v>3280</v>
      </c>
      <c r="U6521" t="s">
        <v>72</v>
      </c>
      <c r="V6521" t="s">
        <v>72</v>
      </c>
      <c r="W6521" t="s">
        <v>73</v>
      </c>
      <c r="X6521" t="s">
        <v>73</v>
      </c>
      <c r="Y6521">
        <v>427</v>
      </c>
      <c r="Z6521">
        <v>1</v>
      </c>
      <c r="AA6521">
        <v>531</v>
      </c>
      <c r="AB6521">
        <v>1</v>
      </c>
      <c r="AC6521" t="s">
        <v>35</v>
      </c>
      <c r="AD6521" t="s">
        <v>35</v>
      </c>
      <c r="AE6521" t="str">
        <f t="shared" si="304"/>
        <v>sp|Q03265|ATPA_MOUSE_sp|Q03265|ATPA_MOUSE</v>
      </c>
      <c r="AF6521" t="str">
        <f t="shared" si="305"/>
        <v>AM[147.04]K[325.13]QVAGTM[147.04]K_SDGK[325.13]ISEQSDAK</v>
      </c>
    </row>
    <row r="6522" spans="1:32" x14ac:dyDescent="0.25">
      <c r="A6522" t="s">
        <v>4585</v>
      </c>
      <c r="B6522" t="str">
        <f>VLOOKUP(A6522,[1]Files!$A$2:$B$73,2,FALSE)</f>
        <v>Heart</v>
      </c>
      <c r="C6522">
        <v>8107</v>
      </c>
      <c r="D6522">
        <v>4312.1109420000003</v>
      </c>
      <c r="E6522">
        <v>4312.1290950000002</v>
      </c>
      <c r="F6522">
        <v>4</v>
      </c>
      <c r="G6522">
        <v>1559.8674040000001</v>
      </c>
      <c r="H6522">
        <v>2000.838473</v>
      </c>
      <c r="I6522">
        <v>1559.8671420000001</v>
      </c>
      <c r="J6522">
        <v>1998.8451480000001</v>
      </c>
      <c r="K6522">
        <v>1.9936</v>
      </c>
      <c r="L6522">
        <f t="shared" si="303"/>
        <v>1.9936</v>
      </c>
      <c r="M6522" t="s">
        <v>1180</v>
      </c>
      <c r="N6522" t="s">
        <v>3675</v>
      </c>
      <c r="O6522" t="s">
        <v>35</v>
      </c>
      <c r="P6522" t="s">
        <v>35</v>
      </c>
      <c r="Q6522" t="s">
        <v>1181</v>
      </c>
      <c r="R6522" t="s">
        <v>793</v>
      </c>
      <c r="S6522">
        <v>8110</v>
      </c>
      <c r="T6522">
        <v>8111</v>
      </c>
      <c r="U6522" t="s">
        <v>1182</v>
      </c>
      <c r="V6522" t="s">
        <v>535</v>
      </c>
      <c r="W6522" t="s">
        <v>537</v>
      </c>
      <c r="X6522" t="s">
        <v>537</v>
      </c>
      <c r="Y6522">
        <v>33</v>
      </c>
      <c r="Z6522">
        <v>1</v>
      </c>
      <c r="AA6522">
        <v>245</v>
      </c>
      <c r="AB6522">
        <v>1</v>
      </c>
      <c r="AC6522" s="1">
        <v>1.33E-6</v>
      </c>
      <c r="AD6522" s="1">
        <v>4.6700000000000002E-6</v>
      </c>
      <c r="AE6522" t="str">
        <f t="shared" si="304"/>
        <v>sp|P48962|ADT1_MOUSE +1_sp|P48962|ADT1_MOUSE</v>
      </c>
      <c r="AF6522" t="str">
        <f t="shared" si="305"/>
        <v>VK[325.13]LLLQVQHASK_K[325.13]GADIM[147.04]YTGTLDC[160.03]WR</v>
      </c>
    </row>
    <row r="6523" spans="1:32" x14ac:dyDescent="0.25">
      <c r="A6523" t="s">
        <v>2964</v>
      </c>
      <c r="B6523" t="str">
        <f>VLOOKUP(A6523,[1]Files!$A$2:$B$73,2,FALSE)</f>
        <v>Heart</v>
      </c>
      <c r="C6523">
        <v>13531</v>
      </c>
      <c r="D6523">
        <v>4323.2061709999998</v>
      </c>
      <c r="E6523">
        <v>4323.2116150000002</v>
      </c>
      <c r="F6523">
        <v>4</v>
      </c>
      <c r="G6523">
        <v>627.32273999999995</v>
      </c>
      <c r="H6523">
        <v>2944.4783659999998</v>
      </c>
      <c r="I6523">
        <v>627.32279000000005</v>
      </c>
      <c r="J6523">
        <v>2942.4846109999999</v>
      </c>
      <c r="K6523">
        <v>1.9937</v>
      </c>
      <c r="L6523">
        <f t="shared" si="303"/>
        <v>1.9937</v>
      </c>
      <c r="M6523" t="s">
        <v>2850</v>
      </c>
      <c r="N6523" t="s">
        <v>2851</v>
      </c>
      <c r="O6523">
        <v>4.9020000000000001E-2</v>
      </c>
      <c r="P6523">
        <v>1.0905000000000001E-3</v>
      </c>
      <c r="Q6523" t="s">
        <v>2852</v>
      </c>
      <c r="R6523" t="s">
        <v>2853</v>
      </c>
      <c r="S6523">
        <v>13532</v>
      </c>
      <c r="T6523">
        <v>13535</v>
      </c>
      <c r="U6523" t="s">
        <v>1775</v>
      </c>
      <c r="V6523" t="s">
        <v>1038</v>
      </c>
      <c r="W6523" t="s">
        <v>1039</v>
      </c>
      <c r="X6523" t="s">
        <v>1039</v>
      </c>
      <c r="Y6523">
        <v>589</v>
      </c>
      <c r="Z6523">
        <v>1</v>
      </c>
      <c r="AA6523">
        <v>628</v>
      </c>
      <c r="AB6523">
        <v>1</v>
      </c>
      <c r="AC6523" t="s">
        <v>35</v>
      </c>
      <c r="AD6523" t="s">
        <v>35</v>
      </c>
      <c r="AE6523" t="str">
        <f t="shared" si="304"/>
        <v>sp|Q99KI0|ACON_MOUSE +2_sp|Q99KI0|ACON_MOUSE</v>
      </c>
      <c r="AF6523" t="str">
        <f t="shared" si="305"/>
        <v>VK[325.13]GK_GHLDNISNNLLIGAINIENGK[325.13]ANSVR</v>
      </c>
    </row>
    <row r="6524" spans="1:32" x14ac:dyDescent="0.25">
      <c r="A6524" t="s">
        <v>2249</v>
      </c>
      <c r="B6524" t="str">
        <f>VLOOKUP(A6524,[1]Files!$A$2:$B$73,2,FALSE)</f>
        <v>Heart</v>
      </c>
      <c r="C6524">
        <v>5953</v>
      </c>
      <c r="D6524">
        <v>3629.773811</v>
      </c>
      <c r="E6524">
        <v>3630.768744</v>
      </c>
      <c r="F6524">
        <v>4</v>
      </c>
      <c r="G6524">
        <v>1408.6202860000001</v>
      </c>
      <c r="H6524">
        <v>1469.74846</v>
      </c>
      <c r="I6524">
        <v>1407.634016</v>
      </c>
      <c r="J6524">
        <v>1468.7409379999999</v>
      </c>
      <c r="K6524">
        <v>1.9938</v>
      </c>
      <c r="L6524">
        <f t="shared" si="303"/>
        <v>1.9938</v>
      </c>
      <c r="M6524" t="s">
        <v>1865</v>
      </c>
      <c r="N6524" t="s">
        <v>729</v>
      </c>
      <c r="O6524">
        <v>0</v>
      </c>
      <c r="P6524">
        <v>0</v>
      </c>
      <c r="Q6524" t="s">
        <v>1512</v>
      </c>
      <c r="R6524" t="s">
        <v>731</v>
      </c>
      <c r="S6524">
        <v>5956</v>
      </c>
      <c r="T6524">
        <v>5957</v>
      </c>
      <c r="U6524" t="s">
        <v>441</v>
      </c>
      <c r="V6524" t="s">
        <v>441</v>
      </c>
      <c r="W6524" t="s">
        <v>442</v>
      </c>
      <c r="X6524" t="s">
        <v>442</v>
      </c>
      <c r="Y6524">
        <v>329</v>
      </c>
      <c r="Z6524">
        <v>1</v>
      </c>
      <c r="AA6524">
        <v>239</v>
      </c>
      <c r="AB6524">
        <v>1</v>
      </c>
      <c r="AC6524" t="s">
        <v>35</v>
      </c>
      <c r="AD6524" t="s">
        <v>35</v>
      </c>
      <c r="AE6524" t="str">
        <f t="shared" si="304"/>
        <v>sp|P08249|MDHM_MOUSE_sp|P08249|MDHM_MOUSE</v>
      </c>
      <c r="AF6524" t="str">
        <f t="shared" si="305"/>
        <v>K[325.13]GEDFVKNM[147.04]K_IQEAGTEVVK[325.13]AK</v>
      </c>
    </row>
    <row r="6525" spans="1:32" x14ac:dyDescent="0.25">
      <c r="A6525" t="s">
        <v>4597</v>
      </c>
      <c r="B6525" t="str">
        <f>VLOOKUP(A6525,[1]Files!$A$2:$B$73,2,FALSE)</f>
        <v>Heart</v>
      </c>
      <c r="C6525">
        <v>10485</v>
      </c>
      <c r="D6525">
        <v>5140.4623819999997</v>
      </c>
      <c r="E6525">
        <v>5140.4821220000003</v>
      </c>
      <c r="F6525">
        <v>4</v>
      </c>
      <c r="G6525">
        <v>1856.8814420000001</v>
      </c>
      <c r="H6525">
        <v>2532.1758759999998</v>
      </c>
      <c r="I6525">
        <v>1855.8774490000001</v>
      </c>
      <c r="J6525">
        <v>2531.185837</v>
      </c>
      <c r="K6525">
        <v>1.994</v>
      </c>
      <c r="L6525">
        <f t="shared" si="303"/>
        <v>1.994</v>
      </c>
      <c r="M6525" t="s">
        <v>1042</v>
      </c>
      <c r="N6525" t="s">
        <v>3505</v>
      </c>
      <c r="O6525" t="s">
        <v>35</v>
      </c>
      <c r="P6525" t="s">
        <v>35</v>
      </c>
      <c r="Q6525" t="s">
        <v>1044</v>
      </c>
      <c r="R6525" t="s">
        <v>3378</v>
      </c>
      <c r="S6525">
        <v>10488</v>
      </c>
      <c r="T6525">
        <v>10489</v>
      </c>
      <c r="U6525" t="s">
        <v>1046</v>
      </c>
      <c r="V6525" t="s">
        <v>1047</v>
      </c>
      <c r="W6525" t="s">
        <v>1048</v>
      </c>
      <c r="X6525" t="s">
        <v>1049</v>
      </c>
      <c r="Y6525">
        <v>81</v>
      </c>
      <c r="Z6525">
        <v>1</v>
      </c>
      <c r="AA6525">
        <v>98</v>
      </c>
      <c r="AB6525">
        <v>1</v>
      </c>
      <c r="AC6525" s="1">
        <v>1.38E-5</v>
      </c>
      <c r="AD6525">
        <v>3.5799999999999998E-3</v>
      </c>
      <c r="AE6525" t="str">
        <f t="shared" si="304"/>
        <v>sp|Q91YT0|NDUV1_MOUSE_sp|Q91VD9|NDUS1_MOUSE</v>
      </c>
      <c r="AF6525" t="str">
        <f t="shared" si="305"/>
        <v>GPDWILGEMK[325.13]TSGLR_VVAAC[160.03]AMPVM[147.04]K[325.13]GWNILTNSEK</v>
      </c>
    </row>
    <row r="6526" spans="1:32" x14ac:dyDescent="0.25">
      <c r="A6526" t="s">
        <v>4466</v>
      </c>
      <c r="B6526" t="str">
        <f>VLOOKUP(A6526,[1]Files!$A$2:$B$73,2,FALSE)</f>
        <v>Heart</v>
      </c>
      <c r="C6526">
        <v>6413</v>
      </c>
      <c r="D6526">
        <v>4050.091899</v>
      </c>
      <c r="E6526">
        <v>4050.118109</v>
      </c>
      <c r="F6526">
        <v>4</v>
      </c>
      <c r="G6526">
        <v>1610.8315150000001</v>
      </c>
      <c r="H6526">
        <v>1687.855319</v>
      </c>
      <c r="I6526">
        <v>1610.830422</v>
      </c>
      <c r="J6526">
        <v>1685.862451</v>
      </c>
      <c r="K6526">
        <v>1.994</v>
      </c>
      <c r="L6526">
        <f t="shared" si="303"/>
        <v>1.994</v>
      </c>
      <c r="M6526" t="s">
        <v>2082</v>
      </c>
      <c r="N6526" t="s">
        <v>3079</v>
      </c>
      <c r="O6526" t="s">
        <v>35</v>
      </c>
      <c r="P6526" t="s">
        <v>35</v>
      </c>
      <c r="Q6526" t="s">
        <v>2084</v>
      </c>
      <c r="R6526" t="s">
        <v>3080</v>
      </c>
      <c r="S6526">
        <v>6416</v>
      </c>
      <c r="T6526">
        <v>6417</v>
      </c>
      <c r="U6526" t="s">
        <v>564</v>
      </c>
      <c r="V6526" t="s">
        <v>564</v>
      </c>
      <c r="W6526" t="s">
        <v>565</v>
      </c>
      <c r="X6526" t="s">
        <v>565</v>
      </c>
      <c r="Y6526">
        <v>547</v>
      </c>
      <c r="Z6526">
        <v>1</v>
      </c>
      <c r="AA6526">
        <v>633</v>
      </c>
      <c r="AB6526">
        <v>1</v>
      </c>
      <c r="AC6526">
        <v>1.75E-4</v>
      </c>
      <c r="AD6526">
        <v>3.3300000000000003E-2</v>
      </c>
      <c r="AE6526" t="str">
        <f t="shared" si="304"/>
        <v>sp|Q8K2B3|SDHA_MOUSE_sp|Q8K2B3|SDHA_MOUSE</v>
      </c>
      <c r="AF6526" t="str">
        <f t="shared" si="305"/>
        <v>ISQLYGDLK[325.13]HLK_KHTLSYVDIK[325.13]TGK</v>
      </c>
    </row>
    <row r="6527" spans="1:32" x14ac:dyDescent="0.25">
      <c r="A6527" t="s">
        <v>3850</v>
      </c>
      <c r="B6527" t="str">
        <f>VLOOKUP(A6527,[1]Files!$A$2:$B$73,2,FALSE)</f>
        <v>Heart</v>
      </c>
      <c r="C6527">
        <v>12227</v>
      </c>
      <c r="D6527">
        <v>3918.9928530000002</v>
      </c>
      <c r="E6527">
        <v>3919.0097099999998</v>
      </c>
      <c r="F6527">
        <v>4</v>
      </c>
      <c r="G6527">
        <v>1193.6301739999999</v>
      </c>
      <c r="H6527">
        <v>1973.9576139999999</v>
      </c>
      <c r="I6527">
        <v>1193.629203</v>
      </c>
      <c r="J6527">
        <v>1971.9645350000001</v>
      </c>
      <c r="K6527">
        <v>1.9941</v>
      </c>
      <c r="L6527">
        <f t="shared" si="303"/>
        <v>1.9941</v>
      </c>
      <c r="M6527" t="s">
        <v>374</v>
      </c>
      <c r="N6527" t="s">
        <v>3572</v>
      </c>
      <c r="O6527">
        <v>1.4113999999999999E-3</v>
      </c>
      <c r="P6527">
        <v>0</v>
      </c>
      <c r="Q6527" t="s">
        <v>376</v>
      </c>
      <c r="R6527" t="s">
        <v>3423</v>
      </c>
      <c r="S6527">
        <v>12230</v>
      </c>
      <c r="T6527">
        <v>12229</v>
      </c>
      <c r="U6527" t="s">
        <v>90</v>
      </c>
      <c r="V6527" t="s">
        <v>90</v>
      </c>
      <c r="W6527" t="s">
        <v>91</v>
      </c>
      <c r="X6527" t="s">
        <v>91</v>
      </c>
      <c r="Y6527">
        <v>70</v>
      </c>
      <c r="Z6527">
        <v>1</v>
      </c>
      <c r="AA6527">
        <v>176</v>
      </c>
      <c r="AB6527">
        <v>1</v>
      </c>
      <c r="AC6527" t="s">
        <v>35</v>
      </c>
      <c r="AD6527" t="s">
        <v>35</v>
      </c>
      <c r="AE6527" t="str">
        <f t="shared" si="304"/>
        <v>sp|Q9DB20|ATPO_MOUSE_sp|Q9DB20|ATPO_MOUSE</v>
      </c>
      <c r="AF6527" t="str">
        <f t="shared" si="305"/>
        <v>VGQLLK[325.13]DPK_LEIK[325.13]TDPSIMGGM[147.04]IVR</v>
      </c>
    </row>
    <row r="6528" spans="1:32" x14ac:dyDescent="0.25">
      <c r="A6528" t="s">
        <v>4240</v>
      </c>
      <c r="B6528" t="str">
        <f>VLOOKUP(A6528,[1]Files!$A$2:$B$73,2,FALSE)</f>
        <v>Heart</v>
      </c>
      <c r="C6528">
        <v>9111</v>
      </c>
      <c r="D6528">
        <v>3310.7492000000002</v>
      </c>
      <c r="E6528">
        <v>3310.749945</v>
      </c>
      <c r="F6528">
        <v>4</v>
      </c>
      <c r="G6528">
        <v>1110.5920880000001</v>
      </c>
      <c r="H6528">
        <v>1448.7520480000001</v>
      </c>
      <c r="I6528">
        <v>1110.603323</v>
      </c>
      <c r="J6528">
        <v>1446.7466919999999</v>
      </c>
      <c r="K6528">
        <v>1.9941</v>
      </c>
      <c r="L6528">
        <f t="shared" si="303"/>
        <v>1.9941</v>
      </c>
      <c r="M6528" t="s">
        <v>4304</v>
      </c>
      <c r="N6528" t="s">
        <v>4103</v>
      </c>
      <c r="O6528">
        <v>2.7317000000000001E-2</v>
      </c>
      <c r="P6528">
        <v>0</v>
      </c>
      <c r="Q6528" t="s">
        <v>4305</v>
      </c>
      <c r="R6528" t="s">
        <v>4105</v>
      </c>
      <c r="S6528">
        <v>9114</v>
      </c>
      <c r="T6528">
        <v>9115</v>
      </c>
      <c r="U6528" t="s">
        <v>4306</v>
      </c>
      <c r="V6528" t="s">
        <v>204</v>
      </c>
      <c r="W6528" t="s">
        <v>4307</v>
      </c>
      <c r="X6528" t="s">
        <v>205</v>
      </c>
      <c r="Y6528">
        <v>280</v>
      </c>
      <c r="Z6528">
        <v>1</v>
      </c>
      <c r="AA6528">
        <v>235</v>
      </c>
      <c r="AB6528">
        <v>1</v>
      </c>
      <c r="AC6528" t="s">
        <v>35</v>
      </c>
      <c r="AD6528" t="s">
        <v>35</v>
      </c>
      <c r="AE6528" t="str">
        <f t="shared" si="304"/>
        <v>sp|Q8R4U6|TOP1M_MOUSE_sp|Q9QXX4|CMC2_MOUSE</v>
      </c>
      <c r="AF6528" t="str">
        <f t="shared" si="305"/>
        <v>RLK[325.13]GVVDK_K[325.13]IYSTLAGNRK</v>
      </c>
    </row>
    <row r="6529" spans="1:32" x14ac:dyDescent="0.25">
      <c r="A6529" t="s">
        <v>1776</v>
      </c>
      <c r="B6529" t="str">
        <f>VLOOKUP(A6529,[1]Files!$A$2:$B$73,2,FALSE)</f>
        <v>Heart</v>
      </c>
      <c r="C6529">
        <v>5094</v>
      </c>
      <c r="D6529">
        <v>5044.4484659999998</v>
      </c>
      <c r="E6529">
        <v>5044.4286419999999</v>
      </c>
      <c r="F6529">
        <v>5</v>
      </c>
      <c r="G6529">
        <v>1395.6993130000001</v>
      </c>
      <c r="H6529">
        <v>2897.3440890000002</v>
      </c>
      <c r="I6529">
        <v>1395.6994079999999</v>
      </c>
      <c r="J6529">
        <v>2895.3497579999998</v>
      </c>
      <c r="K6529">
        <v>1.9942</v>
      </c>
      <c r="L6529">
        <f t="shared" si="303"/>
        <v>1.9942</v>
      </c>
      <c r="M6529" t="s">
        <v>1156</v>
      </c>
      <c r="N6529" t="s">
        <v>1155</v>
      </c>
      <c r="O6529">
        <v>0</v>
      </c>
      <c r="P6529">
        <v>1.1012999999999999E-3</v>
      </c>
      <c r="Q6529" t="s">
        <v>1158</v>
      </c>
      <c r="R6529" t="s">
        <v>1157</v>
      </c>
      <c r="S6529">
        <v>5097</v>
      </c>
      <c r="T6529">
        <v>5098</v>
      </c>
      <c r="U6529" t="s">
        <v>1159</v>
      </c>
      <c r="V6529" t="s">
        <v>1159</v>
      </c>
      <c r="W6529" t="s">
        <v>1160</v>
      </c>
      <c r="X6529" t="s">
        <v>1160</v>
      </c>
      <c r="Y6529">
        <v>90</v>
      </c>
      <c r="Z6529">
        <v>1</v>
      </c>
      <c r="AA6529">
        <v>66</v>
      </c>
      <c r="AB6529">
        <v>1</v>
      </c>
      <c r="AC6529" t="s">
        <v>35</v>
      </c>
      <c r="AD6529" t="s">
        <v>35</v>
      </c>
      <c r="AE6529" t="str">
        <f t="shared" si="304"/>
        <v>sp|Q9WUM5|SUCA_MOUSE_sp|Q9WUM5|SUCA_MOUSE</v>
      </c>
      <c r="AF6529" t="str">
        <f t="shared" si="305"/>
        <v>LVGGTTPGK[325.13]GGQK_IIC[160.03]QGFTGK[325.13]QGTFHSQQALEYGTK</v>
      </c>
    </row>
    <row r="6530" spans="1:32" x14ac:dyDescent="0.25">
      <c r="A6530" t="s">
        <v>3426</v>
      </c>
      <c r="B6530" t="str">
        <f>VLOOKUP(A6530,[1]Files!$A$2:$B$73,2,FALSE)</f>
        <v>Heart</v>
      </c>
      <c r="C6530">
        <v>14537</v>
      </c>
      <c r="D6530">
        <v>6021.8085739999997</v>
      </c>
      <c r="E6530">
        <v>6022.8004819999996</v>
      </c>
      <c r="F6530">
        <v>4</v>
      </c>
      <c r="G6530">
        <v>2127.9498010000002</v>
      </c>
      <c r="H6530">
        <v>3142.453708</v>
      </c>
      <c r="I6530">
        <v>2127.9630149999998</v>
      </c>
      <c r="J6530">
        <v>3140.4462199999998</v>
      </c>
      <c r="K6530">
        <v>1.9943</v>
      </c>
      <c r="L6530">
        <f t="shared" ref="L6530:L6593" si="306">ABS(K6530)</f>
        <v>1.9943</v>
      </c>
      <c r="M6530" t="s">
        <v>3351</v>
      </c>
      <c r="N6530" t="s">
        <v>3337</v>
      </c>
      <c r="O6530">
        <v>3.5377E-3</v>
      </c>
      <c r="P6530">
        <v>0</v>
      </c>
      <c r="Q6530" t="s">
        <v>3352</v>
      </c>
      <c r="R6530" t="s">
        <v>3339</v>
      </c>
      <c r="S6530">
        <v>14540</v>
      </c>
      <c r="T6530">
        <v>14541</v>
      </c>
      <c r="U6530" t="s">
        <v>3353</v>
      </c>
      <c r="V6530" t="s">
        <v>1955</v>
      </c>
      <c r="W6530" t="s">
        <v>3354</v>
      </c>
      <c r="X6530" t="s">
        <v>1956</v>
      </c>
      <c r="Y6530">
        <v>65</v>
      </c>
      <c r="Z6530">
        <v>1</v>
      </c>
      <c r="AA6530">
        <v>317</v>
      </c>
      <c r="AB6530">
        <v>1</v>
      </c>
      <c r="AC6530" t="s">
        <v>35</v>
      </c>
      <c r="AD6530" t="s">
        <v>35</v>
      </c>
      <c r="AE6530" t="str">
        <f t="shared" si="304"/>
        <v>sp|P56375|ACYP2_MOUSE_sp|P50544|ACADV_MOUSE</v>
      </c>
      <c r="AF6530" t="str">
        <f t="shared" si="305"/>
        <v>GTVTGQVQGPEEK[325.13]VDAM[147.04]K[170.11]_ASNTSEVYFDGVK[325.13]VPSENVLGEVGDGFK</v>
      </c>
    </row>
    <row r="6531" spans="1:32" x14ac:dyDescent="0.25">
      <c r="A6531" t="s">
        <v>4668</v>
      </c>
      <c r="B6531" t="str">
        <f>VLOOKUP(A6531,[1]Files!$A$2:$B$73,2,FALSE)</f>
        <v>Heart</v>
      </c>
      <c r="C6531">
        <v>10516</v>
      </c>
      <c r="D6531">
        <v>4343.0731750000004</v>
      </c>
      <c r="E6531">
        <v>4343.1334900000002</v>
      </c>
      <c r="F6531">
        <v>4</v>
      </c>
      <c r="G6531">
        <v>1765.775926</v>
      </c>
      <c r="H6531">
        <v>1825.892184</v>
      </c>
      <c r="I6531">
        <v>1764.7842599999999</v>
      </c>
      <c r="J6531">
        <v>1824.889394</v>
      </c>
      <c r="K6531">
        <v>1.9944999999999999</v>
      </c>
      <c r="L6531">
        <f t="shared" si="306"/>
        <v>1.9944999999999999</v>
      </c>
      <c r="M6531" t="s">
        <v>2093</v>
      </c>
      <c r="N6531" t="s">
        <v>2138</v>
      </c>
      <c r="O6531" t="s">
        <v>35</v>
      </c>
      <c r="P6531" t="s">
        <v>35</v>
      </c>
      <c r="Q6531" t="s">
        <v>2095</v>
      </c>
      <c r="R6531" t="s">
        <v>2139</v>
      </c>
      <c r="S6531">
        <v>10517</v>
      </c>
      <c r="T6531">
        <v>10518</v>
      </c>
      <c r="U6531" t="s">
        <v>1038</v>
      </c>
      <c r="V6531" t="s">
        <v>1038</v>
      </c>
      <c r="W6531" t="s">
        <v>1039</v>
      </c>
      <c r="X6531" t="s">
        <v>1039</v>
      </c>
      <c r="Y6531">
        <v>517</v>
      </c>
      <c r="Z6531">
        <v>1</v>
      </c>
      <c r="AA6531">
        <v>521</v>
      </c>
      <c r="AB6531">
        <v>1</v>
      </c>
      <c r="AC6531">
        <v>1.9900000000000001E-2</v>
      </c>
      <c r="AD6531" s="1">
        <v>2.04E-7</v>
      </c>
      <c r="AE6531" t="str">
        <f t="shared" ref="AE6531:AE6594" si="307">U6531&amp;"_"&amp;V6531</f>
        <v>sp|Q99KI0|ACON_MOUSE_sp|Q99KI0|ACON_MOUSE</v>
      </c>
      <c r="AF6531" t="str">
        <f t="shared" ref="AF6531:AF6594" si="308">IF(I6531&lt;J6531,M6531&amp;"_"&amp;N6531,N6531&amp;"_"&amp;M6531)</f>
        <v>FNPETDFLTGK[325.13]DGK_K[325.13]FKLEAPDADELPR</v>
      </c>
    </row>
    <row r="6532" spans="1:32" x14ac:dyDescent="0.25">
      <c r="A6532" t="s">
        <v>4048</v>
      </c>
      <c r="B6532" t="str">
        <f>VLOOKUP(A6532,[1]Files!$A$2:$B$73,2,FALSE)</f>
        <v>Heart</v>
      </c>
      <c r="C6532">
        <v>9335</v>
      </c>
      <c r="D6532">
        <v>5552.8615520000003</v>
      </c>
      <c r="E6532">
        <v>5553.8637609999996</v>
      </c>
      <c r="F6532">
        <v>5</v>
      </c>
      <c r="G6532">
        <v>2315.2474090000001</v>
      </c>
      <c r="H6532">
        <v>2486.2090790000002</v>
      </c>
      <c r="I6532">
        <v>2313.2467790000001</v>
      </c>
      <c r="J6532">
        <v>2486.2151469999999</v>
      </c>
      <c r="K6532">
        <v>1.9945999999999999</v>
      </c>
      <c r="L6532">
        <f t="shared" si="306"/>
        <v>1.9945999999999999</v>
      </c>
      <c r="M6532" t="s">
        <v>1228</v>
      </c>
      <c r="N6532" t="s">
        <v>3185</v>
      </c>
      <c r="O6532">
        <v>0</v>
      </c>
      <c r="P6532">
        <v>0</v>
      </c>
      <c r="Q6532" t="s">
        <v>1229</v>
      </c>
      <c r="R6532" t="s">
        <v>2497</v>
      </c>
      <c r="S6532">
        <v>9336</v>
      </c>
      <c r="T6532">
        <v>9339</v>
      </c>
      <c r="U6532" t="s">
        <v>714</v>
      </c>
      <c r="V6532" t="s">
        <v>1642</v>
      </c>
      <c r="W6532" t="s">
        <v>715</v>
      </c>
      <c r="X6532" t="s">
        <v>1643</v>
      </c>
      <c r="Y6532">
        <v>54</v>
      </c>
      <c r="Z6532">
        <v>1</v>
      </c>
      <c r="AA6532">
        <v>73</v>
      </c>
      <c r="AB6532">
        <v>1</v>
      </c>
      <c r="AC6532" t="s">
        <v>35</v>
      </c>
      <c r="AD6532" t="s">
        <v>35</v>
      </c>
      <c r="AE6532" t="str">
        <f t="shared" si="307"/>
        <v>sp|Q9CPQ8|ATP5L_MOUSE_sp|Q99JY0|ECHB_MOUSE</v>
      </c>
      <c r="AF6532" t="str">
        <f t="shared" si="308"/>
        <v>VELVPPTPAEIPTAIQSVK[325.13]K_IPFLLSGTSYK[325.13]DLM[147.04]PHDLAR</v>
      </c>
    </row>
    <row r="6533" spans="1:32" x14ac:dyDescent="0.25">
      <c r="A6533" t="s">
        <v>3426</v>
      </c>
      <c r="B6533" t="str">
        <f>VLOOKUP(A6533,[1]Files!$A$2:$B$73,2,FALSE)</f>
        <v>Heart</v>
      </c>
      <c r="C6533">
        <v>16200</v>
      </c>
      <c r="D6533">
        <v>4214.038141</v>
      </c>
      <c r="E6533">
        <v>4214.0617119999997</v>
      </c>
      <c r="F6533">
        <v>4</v>
      </c>
      <c r="G6533">
        <v>1190.564867</v>
      </c>
      <c r="H6533">
        <v>2272.0682099999999</v>
      </c>
      <c r="I6533">
        <v>1190.5641450000001</v>
      </c>
      <c r="J6533">
        <v>2270.074294</v>
      </c>
      <c r="K6533">
        <v>1.9945999999999999</v>
      </c>
      <c r="L6533">
        <f t="shared" si="306"/>
        <v>1.9945999999999999</v>
      </c>
      <c r="M6533" t="s">
        <v>3534</v>
      </c>
      <c r="N6533" t="s">
        <v>3396</v>
      </c>
      <c r="O6533">
        <v>0</v>
      </c>
      <c r="P6533">
        <v>0</v>
      </c>
      <c r="Q6533" t="s">
        <v>3535</v>
      </c>
      <c r="R6533" t="s">
        <v>3397</v>
      </c>
      <c r="S6533">
        <v>16203</v>
      </c>
      <c r="T6533">
        <v>16204</v>
      </c>
      <c r="U6533" t="s">
        <v>1642</v>
      </c>
      <c r="V6533" t="s">
        <v>1801</v>
      </c>
      <c r="W6533" t="s">
        <v>1643</v>
      </c>
      <c r="X6533" t="s">
        <v>1802</v>
      </c>
      <c r="Y6533">
        <v>333</v>
      </c>
      <c r="Z6533">
        <v>1</v>
      </c>
      <c r="AA6533">
        <v>436</v>
      </c>
      <c r="AB6533">
        <v>1</v>
      </c>
      <c r="AC6533" t="s">
        <v>35</v>
      </c>
      <c r="AD6533" t="s">
        <v>35</v>
      </c>
      <c r="AE6533" t="str">
        <f t="shared" si="307"/>
        <v>sp|Q99JY0|ECHB_MOUSE_sp|Q8BMS1|ECHA_MOUSE</v>
      </c>
      <c r="AF6533" t="str">
        <f t="shared" si="308"/>
        <v>ALAM[147.04]GYK[325.13]PK_DSIFSNLIGQLDYK[325.13]GFEK</v>
      </c>
    </row>
    <row r="6534" spans="1:32" x14ac:dyDescent="0.25">
      <c r="A6534" t="s">
        <v>4240</v>
      </c>
      <c r="B6534" t="str">
        <f>VLOOKUP(A6534,[1]Files!$A$2:$B$73,2,FALSE)</f>
        <v>Heart</v>
      </c>
      <c r="C6534">
        <v>13886</v>
      </c>
      <c r="D6534">
        <v>5766.6785689999997</v>
      </c>
      <c r="E6534">
        <v>5766.7055579999997</v>
      </c>
      <c r="F6534">
        <v>5</v>
      </c>
      <c r="G6534">
        <v>1288.562913</v>
      </c>
      <c r="H6534">
        <v>3726.710591</v>
      </c>
      <c r="I6534">
        <v>1288.561183</v>
      </c>
      <c r="J6534">
        <v>3724.7177550000001</v>
      </c>
      <c r="K6534">
        <v>1.9945999999999999</v>
      </c>
      <c r="L6534">
        <f t="shared" si="306"/>
        <v>1.9945999999999999</v>
      </c>
      <c r="M6534" t="s">
        <v>3045</v>
      </c>
      <c r="N6534" t="s">
        <v>4401</v>
      </c>
      <c r="O6534">
        <v>1.3667E-2</v>
      </c>
      <c r="P6534">
        <v>1.4576999999999999E-3</v>
      </c>
      <c r="Q6534" t="s">
        <v>3046</v>
      </c>
      <c r="R6534" t="s">
        <v>4402</v>
      </c>
      <c r="S6534">
        <v>13887</v>
      </c>
      <c r="T6534">
        <v>13890</v>
      </c>
      <c r="U6534" t="s">
        <v>2744</v>
      </c>
      <c r="V6534" t="s">
        <v>2744</v>
      </c>
      <c r="W6534" t="s">
        <v>2745</v>
      </c>
      <c r="X6534" t="s">
        <v>2745</v>
      </c>
      <c r="Y6534">
        <v>312</v>
      </c>
      <c r="Z6534">
        <v>1</v>
      </c>
      <c r="AA6534">
        <v>300</v>
      </c>
      <c r="AB6534">
        <v>1</v>
      </c>
      <c r="AC6534" t="s">
        <v>35</v>
      </c>
      <c r="AD6534" t="s">
        <v>35</v>
      </c>
      <c r="AE6534" t="str">
        <f t="shared" si="307"/>
        <v>sp|Q61425|HCDH_MOUSE_sp|Q61425|HCDH_MOUSE</v>
      </c>
      <c r="AF6534" t="str">
        <f t="shared" si="308"/>
        <v>TGEGFYK[325.13]YK_FILDGWHEM[147.04]EPENPLFQPSPSM[147.04]NNLVAQK[325.13]K</v>
      </c>
    </row>
    <row r="6535" spans="1:32" x14ac:dyDescent="0.25">
      <c r="A6535" t="s">
        <v>4520</v>
      </c>
      <c r="B6535" t="str">
        <f>VLOOKUP(A6535,[1]Files!$A$2:$B$73,2,FALSE)</f>
        <v>Heart</v>
      </c>
      <c r="C6535">
        <v>6734</v>
      </c>
      <c r="D6535">
        <v>3675.632501</v>
      </c>
      <c r="E6535">
        <v>3676.623724</v>
      </c>
      <c r="F6535">
        <v>4</v>
      </c>
      <c r="G6535">
        <v>1145.5730450000001</v>
      </c>
      <c r="H6535">
        <v>1778.654391</v>
      </c>
      <c r="I6535">
        <v>1145.571688</v>
      </c>
      <c r="J6535">
        <v>1776.660701</v>
      </c>
      <c r="K6535">
        <v>1.9950000000000001</v>
      </c>
      <c r="L6535">
        <f t="shared" si="306"/>
        <v>1.9950000000000001</v>
      </c>
      <c r="M6535" t="s">
        <v>605</v>
      </c>
      <c r="N6535" t="s">
        <v>4327</v>
      </c>
      <c r="O6535" t="s">
        <v>35</v>
      </c>
      <c r="P6535" t="s">
        <v>35</v>
      </c>
      <c r="Q6535" t="s">
        <v>607</v>
      </c>
      <c r="R6535" t="s">
        <v>608</v>
      </c>
      <c r="S6535">
        <v>6735</v>
      </c>
      <c r="T6535">
        <v>6738</v>
      </c>
      <c r="U6535" t="s">
        <v>609</v>
      </c>
      <c r="V6535" t="s">
        <v>609</v>
      </c>
      <c r="W6535" t="s">
        <v>610</v>
      </c>
      <c r="X6535" t="s">
        <v>610</v>
      </c>
      <c r="Y6535">
        <v>68</v>
      </c>
      <c r="Z6535">
        <v>1</v>
      </c>
      <c r="AA6535">
        <v>61</v>
      </c>
      <c r="AB6535">
        <v>1</v>
      </c>
      <c r="AC6535" s="1">
        <v>6.3399999999999996E-5</v>
      </c>
      <c r="AD6535">
        <v>6.5399999999999998E-3</v>
      </c>
      <c r="AE6535" t="str">
        <f t="shared" si="307"/>
        <v>sp|Q9CPQ1|COX6C_MOUSE_sp|Q9CPQ1|COX6C_MOUSE</v>
      </c>
      <c r="AF6535" t="str">
        <f t="shared" si="308"/>
        <v>K[325.13]AGIFQSAK_NYDSMK[325.13]DFEEM[147.04]R</v>
      </c>
    </row>
    <row r="6536" spans="1:32" x14ac:dyDescent="0.25">
      <c r="A6536" t="s">
        <v>4240</v>
      </c>
      <c r="B6536" t="str">
        <f>VLOOKUP(A6536,[1]Files!$A$2:$B$73,2,FALSE)</f>
        <v>Heart</v>
      </c>
      <c r="C6536">
        <v>13465</v>
      </c>
      <c r="D6536">
        <v>5074.5402629999999</v>
      </c>
      <c r="E6536">
        <v>5075.5120159999997</v>
      </c>
      <c r="F6536">
        <v>5</v>
      </c>
      <c r="G6536">
        <v>1963.991794</v>
      </c>
      <c r="H6536">
        <v>2359.1434049999998</v>
      </c>
      <c r="I6536">
        <v>1961.9846910000001</v>
      </c>
      <c r="J6536">
        <v>2359.1551890000001</v>
      </c>
      <c r="K6536">
        <v>1.9953000000000001</v>
      </c>
      <c r="L6536">
        <f t="shared" si="306"/>
        <v>1.9953000000000001</v>
      </c>
      <c r="M6536" t="s">
        <v>4187</v>
      </c>
      <c r="N6536" t="s">
        <v>4393</v>
      </c>
      <c r="O6536">
        <v>0</v>
      </c>
      <c r="P6536">
        <v>3.0110999999999999E-2</v>
      </c>
      <c r="Q6536" t="s">
        <v>4189</v>
      </c>
      <c r="R6536" t="s">
        <v>4394</v>
      </c>
      <c r="S6536">
        <v>13466</v>
      </c>
      <c r="T6536">
        <v>13467</v>
      </c>
      <c r="U6536" t="s">
        <v>4191</v>
      </c>
      <c r="V6536" t="s">
        <v>4395</v>
      </c>
      <c r="W6536" t="s">
        <v>4193</v>
      </c>
      <c r="X6536" t="s">
        <v>4396</v>
      </c>
      <c r="Y6536">
        <v>31</v>
      </c>
      <c r="Z6536">
        <v>1</v>
      </c>
      <c r="AA6536">
        <v>41</v>
      </c>
      <c r="AB6536">
        <v>1</v>
      </c>
      <c r="AC6536" t="s">
        <v>35</v>
      </c>
      <c r="AD6536" t="s">
        <v>35</v>
      </c>
      <c r="AE6536" t="str">
        <f t="shared" si="307"/>
        <v>sp|P56392|CX7A1_MOUSE_rev_sp|Q91YP2|NEUL_MOUSE</v>
      </c>
      <c r="AF6536" t="str">
        <f t="shared" si="308"/>
        <v>QK[325.13]LFQADNDLPVHLK_LILNRYK[325.13]MGVEPNM[147.04]IGEK[170.11]</v>
      </c>
    </row>
    <row r="6537" spans="1:32" x14ac:dyDescent="0.25">
      <c r="A6537" t="s">
        <v>4725</v>
      </c>
      <c r="B6537" t="str">
        <f>VLOOKUP(A6537,[1]Files!$A$2:$B$73,2,FALSE)</f>
        <v>Heart</v>
      </c>
      <c r="C6537">
        <v>10220</v>
      </c>
      <c r="D6537">
        <v>6373.1733199999999</v>
      </c>
      <c r="E6537">
        <v>6373.13256</v>
      </c>
      <c r="F6537">
        <v>5</v>
      </c>
      <c r="G6537">
        <v>1024.5581529999999</v>
      </c>
      <c r="H6537">
        <v>4597.2101030000003</v>
      </c>
      <c r="I6537">
        <v>1024.55531</v>
      </c>
      <c r="J6537">
        <v>4595.2173110000003</v>
      </c>
      <c r="K6537">
        <v>1.9956</v>
      </c>
      <c r="L6537">
        <f t="shared" si="306"/>
        <v>1.9956</v>
      </c>
      <c r="M6537" t="s">
        <v>3264</v>
      </c>
      <c r="N6537" t="s">
        <v>3254</v>
      </c>
      <c r="O6537" t="s">
        <v>35</v>
      </c>
      <c r="P6537" t="s">
        <v>35</v>
      </c>
      <c r="Q6537" t="s">
        <v>3265</v>
      </c>
      <c r="R6537" t="s">
        <v>3255</v>
      </c>
      <c r="S6537">
        <v>10221</v>
      </c>
      <c r="T6537">
        <v>10222</v>
      </c>
      <c r="U6537" t="s">
        <v>1762</v>
      </c>
      <c r="V6537" t="s">
        <v>1762</v>
      </c>
      <c r="W6537" t="s">
        <v>1763</v>
      </c>
      <c r="X6537" t="s">
        <v>1763</v>
      </c>
      <c r="Y6537">
        <v>185</v>
      </c>
      <c r="Z6537">
        <v>1</v>
      </c>
      <c r="AA6537">
        <v>133</v>
      </c>
      <c r="AB6537">
        <v>1</v>
      </c>
      <c r="AC6537">
        <v>9.8500000000000004E-2</v>
      </c>
      <c r="AD6537">
        <v>7.0599999999999996E-2</v>
      </c>
      <c r="AE6537" t="str">
        <f t="shared" si="307"/>
        <v>sp|Q9CQ62|DECR_MOUSE_sp|Q9CQ62|DECR_MOUSE</v>
      </c>
      <c r="AF6537" t="str">
        <f t="shared" si="308"/>
        <v>QLIK[325.13]AQK_C[160.03]DVRDPDMVHNTVLELIK[325.13]VAGHPDVVINNAAGNFISPSER</v>
      </c>
    </row>
    <row r="6538" spans="1:32" x14ac:dyDescent="0.25">
      <c r="A6538" t="s">
        <v>4874</v>
      </c>
      <c r="B6538" t="str">
        <f>VLOOKUP(A6538,[1]Files!$A$2:$B$73,2,FALSE)</f>
        <v>Heart</v>
      </c>
      <c r="C6538">
        <v>5749</v>
      </c>
      <c r="D6538">
        <v>3334.5974200000001</v>
      </c>
      <c r="E6538">
        <v>3334.6127379999998</v>
      </c>
      <c r="F6538">
        <v>4</v>
      </c>
      <c r="G6538">
        <v>1192.554124</v>
      </c>
      <c r="H6538">
        <v>1390.6382309999999</v>
      </c>
      <c r="I6538">
        <v>1192.5546429999999</v>
      </c>
      <c r="J6538">
        <v>1388.6419530000001</v>
      </c>
      <c r="K6538">
        <v>1.9958</v>
      </c>
      <c r="L6538">
        <f t="shared" si="306"/>
        <v>1.9958</v>
      </c>
      <c r="M6538" t="s">
        <v>3855</v>
      </c>
      <c r="N6538" t="s">
        <v>1941</v>
      </c>
      <c r="O6538" t="s">
        <v>35</v>
      </c>
      <c r="P6538" t="s">
        <v>35</v>
      </c>
      <c r="Q6538" t="s">
        <v>3584</v>
      </c>
      <c r="R6538" t="s">
        <v>1943</v>
      </c>
      <c r="S6538">
        <v>5752</v>
      </c>
      <c r="T6538">
        <v>5753</v>
      </c>
      <c r="U6538" t="s">
        <v>1622</v>
      </c>
      <c r="V6538" t="s">
        <v>1561</v>
      </c>
      <c r="W6538" t="s">
        <v>1623</v>
      </c>
      <c r="X6538" t="s">
        <v>1562</v>
      </c>
      <c r="Y6538">
        <v>55</v>
      </c>
      <c r="Z6538">
        <v>1</v>
      </c>
      <c r="AA6538">
        <v>37</v>
      </c>
      <c r="AB6538">
        <v>1</v>
      </c>
      <c r="AC6538" s="1">
        <v>1.04E-5</v>
      </c>
      <c r="AD6538" s="1">
        <v>5.2700000000000004E-6</v>
      </c>
      <c r="AE6538" t="str">
        <f t="shared" si="307"/>
        <v>sp|Q91VR2|ATPG_MOUSE_sp|P56382|ATP5E_MOUSE</v>
      </c>
      <c r="AF6538" t="str">
        <f t="shared" si="308"/>
        <v>M[147.04]VAAAK[325.13]YAR_ANAEK[325.13]TSGSSIK</v>
      </c>
    </row>
    <row r="6539" spans="1:32" x14ac:dyDescent="0.25">
      <c r="A6539" t="s">
        <v>4523</v>
      </c>
      <c r="B6539" t="str">
        <f>VLOOKUP(A6539,[1]Files!$A$2:$B$73,2,FALSE)</f>
        <v>Heart</v>
      </c>
      <c r="C6539">
        <v>7226</v>
      </c>
      <c r="D6539">
        <v>3504.660089</v>
      </c>
      <c r="E6539">
        <v>3506.649359</v>
      </c>
      <c r="F6539">
        <v>4</v>
      </c>
      <c r="G6539">
        <v>886.402513</v>
      </c>
      <c r="H6539">
        <v>1866.852511</v>
      </c>
      <c r="I6539">
        <v>885.40145199999995</v>
      </c>
      <c r="J6539">
        <v>1865.857761</v>
      </c>
      <c r="K6539">
        <v>1.9958</v>
      </c>
      <c r="L6539">
        <f t="shared" si="306"/>
        <v>1.9958</v>
      </c>
      <c r="M6539" t="s">
        <v>439</v>
      </c>
      <c r="N6539" t="s">
        <v>1868</v>
      </c>
      <c r="O6539" t="s">
        <v>35</v>
      </c>
      <c r="P6539" t="s">
        <v>35</v>
      </c>
      <c r="Q6539" t="s">
        <v>440</v>
      </c>
      <c r="R6539" t="s">
        <v>1869</v>
      </c>
      <c r="S6539">
        <v>7229</v>
      </c>
      <c r="T6539">
        <v>7230</v>
      </c>
      <c r="U6539" t="s">
        <v>441</v>
      </c>
      <c r="V6539" t="s">
        <v>441</v>
      </c>
      <c r="W6539" t="s">
        <v>442</v>
      </c>
      <c r="X6539" t="s">
        <v>442</v>
      </c>
      <c r="Y6539">
        <v>105</v>
      </c>
      <c r="Z6539">
        <v>1</v>
      </c>
      <c r="AA6539">
        <v>241</v>
      </c>
      <c r="AB6539">
        <v>1</v>
      </c>
      <c r="AC6539">
        <v>4.7899999999999998E-2</v>
      </c>
      <c r="AD6539" s="1">
        <v>5.5599999999999998E-9</v>
      </c>
      <c r="AE6539" t="str">
        <f t="shared" si="307"/>
        <v>sp|P08249|MDHM_MOUSE_sp|P08249|MDHM_MOUSE</v>
      </c>
      <c r="AF6539" t="str">
        <f t="shared" si="308"/>
        <v>K[325.13]PGMTR_AK[325.13]AGAGSATLSM[147.04]AYAGAR</v>
      </c>
    </row>
    <row r="6540" spans="1:32" x14ac:dyDescent="0.25">
      <c r="A6540" t="s">
        <v>3850</v>
      </c>
      <c r="B6540" t="str">
        <f>VLOOKUP(A6540,[1]Files!$A$2:$B$73,2,FALSE)</f>
        <v>Heart</v>
      </c>
      <c r="C6540">
        <v>17575</v>
      </c>
      <c r="D6540">
        <v>4725.4430949999996</v>
      </c>
      <c r="E6540">
        <v>4725.4386649999997</v>
      </c>
      <c r="F6540">
        <v>4</v>
      </c>
      <c r="G6540">
        <v>1987.0190150000001</v>
      </c>
      <c r="H6540">
        <v>1987.0190150000001</v>
      </c>
      <c r="I6540">
        <v>1986.021076</v>
      </c>
      <c r="J6540">
        <v>1986.021076</v>
      </c>
      <c r="K6540">
        <v>1.9959</v>
      </c>
      <c r="L6540">
        <f t="shared" si="306"/>
        <v>1.9959</v>
      </c>
      <c r="M6540" t="s">
        <v>362</v>
      </c>
      <c r="N6540" t="s">
        <v>362</v>
      </c>
      <c r="O6540">
        <v>0</v>
      </c>
      <c r="P6540">
        <v>0</v>
      </c>
      <c r="Q6540" t="s">
        <v>364</v>
      </c>
      <c r="R6540" t="s">
        <v>364</v>
      </c>
      <c r="S6540">
        <v>17577</v>
      </c>
      <c r="T6540">
        <v>17578</v>
      </c>
      <c r="U6540" t="s">
        <v>366</v>
      </c>
      <c r="V6540" t="s">
        <v>366</v>
      </c>
      <c r="W6540" t="s">
        <v>367</v>
      </c>
      <c r="X6540" t="s">
        <v>367</v>
      </c>
      <c r="Y6540">
        <v>306</v>
      </c>
      <c r="Z6540">
        <v>1</v>
      </c>
      <c r="AA6540">
        <v>306</v>
      </c>
      <c r="AB6540">
        <v>1</v>
      </c>
      <c r="AC6540" t="s">
        <v>35</v>
      </c>
      <c r="AD6540" t="s">
        <v>35</v>
      </c>
      <c r="AE6540" t="str">
        <f t="shared" si="307"/>
        <v>sp|Q07417|ACADS_MOUSE_sp|Q07417|ACADS_MOUSE</v>
      </c>
      <c r="AF6540" t="str">
        <f t="shared" si="308"/>
        <v>NAFGAPLTK[325.13]LQNIQFK_NAFGAPLTK[325.13]LQNIQFK</v>
      </c>
    </row>
    <row r="6541" spans="1:32" x14ac:dyDescent="0.25">
      <c r="A6541" t="s">
        <v>4544</v>
      </c>
      <c r="B6541" t="str">
        <f>VLOOKUP(A6541,[1]Files!$A$2:$B$73,2,FALSE)</f>
        <v>Heart</v>
      </c>
      <c r="C6541">
        <v>10392</v>
      </c>
      <c r="D6541">
        <v>5661.7099269999999</v>
      </c>
      <c r="E6541">
        <v>5662.7170800000004</v>
      </c>
      <c r="F6541">
        <v>6</v>
      </c>
      <c r="G6541">
        <v>2432.047458</v>
      </c>
      <c r="H6541">
        <v>2478.2574049999998</v>
      </c>
      <c r="I6541">
        <v>2430.0474129999998</v>
      </c>
      <c r="J6541">
        <v>2478.2615350000001</v>
      </c>
      <c r="K6541">
        <v>1.9959</v>
      </c>
      <c r="L6541">
        <f t="shared" si="306"/>
        <v>1.9959</v>
      </c>
      <c r="M6541" t="s">
        <v>4486</v>
      </c>
      <c r="N6541" t="s">
        <v>509</v>
      </c>
      <c r="O6541" t="s">
        <v>35</v>
      </c>
      <c r="P6541" t="s">
        <v>35</v>
      </c>
      <c r="Q6541" t="s">
        <v>1433</v>
      </c>
      <c r="R6541" t="s">
        <v>511</v>
      </c>
      <c r="S6541">
        <v>10395</v>
      </c>
      <c r="T6541">
        <v>10394</v>
      </c>
      <c r="U6541" t="s">
        <v>1426</v>
      </c>
      <c r="V6541" t="s">
        <v>513</v>
      </c>
      <c r="W6541" t="s">
        <v>1427</v>
      </c>
      <c r="X6541" t="s">
        <v>515</v>
      </c>
      <c r="Y6541">
        <v>95</v>
      </c>
      <c r="Z6541">
        <v>1</v>
      </c>
      <c r="AA6541">
        <v>162</v>
      </c>
      <c r="AB6541">
        <v>1</v>
      </c>
      <c r="AC6541">
        <v>1.83E-3</v>
      </c>
      <c r="AD6541" s="1">
        <v>5.0799999999999996E-6</v>
      </c>
      <c r="AE6541" t="str">
        <f t="shared" si="307"/>
        <v>sp|Q9CQ54|NDUC2_MOUSE_sp|Q9DCJ5|NDUA8_MOUSE</v>
      </c>
      <c r="AF6541" t="str">
        <f t="shared" si="308"/>
        <v>DHDM[147.04]FGYIK[325.13]LHPEDFPEK_ARPEPNPVIEGDLKPAK[325.13]HGTR</v>
      </c>
    </row>
    <row r="6542" spans="1:32" x14ac:dyDescent="0.25">
      <c r="A6542" t="s">
        <v>3426</v>
      </c>
      <c r="B6542" t="str">
        <f>VLOOKUP(A6542,[1]Files!$A$2:$B$73,2,FALSE)</f>
        <v>Heart</v>
      </c>
      <c r="C6542">
        <v>11415</v>
      </c>
      <c r="D6542">
        <v>3660.9340149999998</v>
      </c>
      <c r="E6542">
        <v>3660.9433039999999</v>
      </c>
      <c r="F6542">
        <v>4</v>
      </c>
      <c r="G6542">
        <v>1067.5879379999999</v>
      </c>
      <c r="H6542">
        <v>1841.941012</v>
      </c>
      <c r="I6542">
        <v>1067.586276</v>
      </c>
      <c r="J6542">
        <v>1839.9465740000001</v>
      </c>
      <c r="K6542">
        <v>1.9961</v>
      </c>
      <c r="L6542">
        <f t="shared" si="306"/>
        <v>1.9961</v>
      </c>
      <c r="M6542" t="s">
        <v>2363</v>
      </c>
      <c r="N6542" t="s">
        <v>3465</v>
      </c>
      <c r="O6542">
        <v>0</v>
      </c>
      <c r="P6542">
        <v>0</v>
      </c>
      <c r="Q6542" t="s">
        <v>2365</v>
      </c>
      <c r="R6542" t="s">
        <v>3466</v>
      </c>
      <c r="S6542">
        <v>11418</v>
      </c>
      <c r="T6542">
        <v>11419</v>
      </c>
      <c r="U6542" t="s">
        <v>1872</v>
      </c>
      <c r="V6542" t="s">
        <v>1872</v>
      </c>
      <c r="W6542" t="s">
        <v>1816</v>
      </c>
      <c r="X6542" t="s">
        <v>1816</v>
      </c>
      <c r="Y6542">
        <v>110</v>
      </c>
      <c r="Z6542">
        <v>1</v>
      </c>
      <c r="AA6542">
        <v>210</v>
      </c>
      <c r="AB6542">
        <v>1</v>
      </c>
      <c r="AC6542" t="s">
        <v>35</v>
      </c>
      <c r="AD6542" t="s">
        <v>35</v>
      </c>
      <c r="AE6542" t="str">
        <f t="shared" si="307"/>
        <v>sp|Q9DCW4|ETFB_MOUSE_sp|Q9DCW4|ETFB_MOUSE</v>
      </c>
      <c r="AF6542" t="str">
        <f t="shared" si="308"/>
        <v>VLAK[325.13]LAEK_IEVVK[325.13]AGDLGVDLTSK</v>
      </c>
    </row>
    <row r="6543" spans="1:32" x14ac:dyDescent="0.25">
      <c r="A6543" t="s">
        <v>2249</v>
      </c>
      <c r="B6543" t="str">
        <f>VLOOKUP(A6543,[1]Files!$A$2:$B$73,2,FALSE)</f>
        <v>Heart</v>
      </c>
      <c r="C6543">
        <v>13366</v>
      </c>
      <c r="D6543">
        <v>4640.331889</v>
      </c>
      <c r="E6543">
        <v>4641.34638</v>
      </c>
      <c r="F6543">
        <v>4</v>
      </c>
      <c r="G6543">
        <v>1710.8818080000001</v>
      </c>
      <c r="H6543">
        <v>2178.045016</v>
      </c>
      <c r="I6543">
        <v>1710.882852</v>
      </c>
      <c r="J6543">
        <v>2176.047685</v>
      </c>
      <c r="K6543">
        <v>1.9963</v>
      </c>
      <c r="L6543">
        <f t="shared" si="306"/>
        <v>1.9963</v>
      </c>
      <c r="M6543" t="s">
        <v>1234</v>
      </c>
      <c r="N6543" t="s">
        <v>264</v>
      </c>
      <c r="O6543">
        <v>0</v>
      </c>
      <c r="P6543">
        <v>0</v>
      </c>
      <c r="Q6543" t="s">
        <v>1235</v>
      </c>
      <c r="R6543" t="s">
        <v>265</v>
      </c>
      <c r="S6543">
        <v>13369</v>
      </c>
      <c r="T6543">
        <v>13370</v>
      </c>
      <c r="U6543" t="s">
        <v>216</v>
      </c>
      <c r="V6543" t="s">
        <v>216</v>
      </c>
      <c r="W6543" t="s">
        <v>217</v>
      </c>
      <c r="X6543" t="s">
        <v>217</v>
      </c>
      <c r="Y6543">
        <v>78</v>
      </c>
      <c r="Z6543">
        <v>1</v>
      </c>
      <c r="AA6543">
        <v>48</v>
      </c>
      <c r="AB6543">
        <v>1</v>
      </c>
      <c r="AC6543" t="s">
        <v>35</v>
      </c>
      <c r="AD6543" t="s">
        <v>35</v>
      </c>
      <c r="AE6543" t="str">
        <f t="shared" si="307"/>
        <v>sp|Q9DCX2|ATP5H_MOUSE_sp|Q9DCX2|ATP5H_MOUSE</v>
      </c>
      <c r="AF6543" t="str">
        <f t="shared" si="308"/>
        <v>KYNALK[325.13]IPVPEDK_LASLSEK[325.13]PPAIDWAYYR</v>
      </c>
    </row>
    <row r="6544" spans="1:32" x14ac:dyDescent="0.25">
      <c r="A6544" t="s">
        <v>4874</v>
      </c>
      <c r="B6544" t="str">
        <f>VLOOKUP(A6544,[1]Files!$A$2:$B$73,2,FALSE)</f>
        <v>Heart</v>
      </c>
      <c r="C6544">
        <v>7289</v>
      </c>
      <c r="D6544">
        <v>3161.5909499999998</v>
      </c>
      <c r="E6544">
        <v>3162.6034599999998</v>
      </c>
      <c r="F6544">
        <v>4</v>
      </c>
      <c r="G6544">
        <v>1192.5562</v>
      </c>
      <c r="H6544">
        <v>1217.629686</v>
      </c>
      <c r="I6544">
        <v>1192.5546429999999</v>
      </c>
      <c r="J6544">
        <v>1215.6346820000001</v>
      </c>
      <c r="K6544">
        <v>1.9965999999999999</v>
      </c>
      <c r="L6544">
        <f t="shared" si="306"/>
        <v>1.9965999999999999</v>
      </c>
      <c r="M6544" t="s">
        <v>3855</v>
      </c>
      <c r="N6544" t="s">
        <v>1558</v>
      </c>
      <c r="O6544" t="s">
        <v>35</v>
      </c>
      <c r="P6544" t="s">
        <v>35</v>
      </c>
      <c r="Q6544" t="s">
        <v>3584</v>
      </c>
      <c r="R6544" t="s">
        <v>1560</v>
      </c>
      <c r="S6544">
        <v>7292</v>
      </c>
      <c r="T6544">
        <v>7293</v>
      </c>
      <c r="U6544" t="s">
        <v>1622</v>
      </c>
      <c r="V6544" t="s">
        <v>1561</v>
      </c>
      <c r="W6544" t="s">
        <v>1623</v>
      </c>
      <c r="X6544" t="s">
        <v>1562</v>
      </c>
      <c r="Y6544">
        <v>55</v>
      </c>
      <c r="Z6544">
        <v>1</v>
      </c>
      <c r="AA6544">
        <v>44</v>
      </c>
      <c r="AB6544">
        <v>1</v>
      </c>
      <c r="AC6544" s="1">
        <v>8.6100000000000006E-6</v>
      </c>
      <c r="AD6544">
        <v>1.4200000000000001E-2</v>
      </c>
      <c r="AE6544" t="str">
        <f t="shared" si="307"/>
        <v>sp|Q91VR2|ATPG_MOUSE_sp|P56382|ATP5E_MOUSE</v>
      </c>
      <c r="AF6544" t="str">
        <f t="shared" si="308"/>
        <v>M[147.04]VAAAK[325.13]YAR_TSGSSIK[325.13]IVK</v>
      </c>
    </row>
    <row r="6545" spans="1:32" x14ac:dyDescent="0.25">
      <c r="A6545" t="s">
        <v>4544</v>
      </c>
      <c r="B6545" t="str">
        <f>VLOOKUP(A6545,[1]Files!$A$2:$B$73,2,FALSE)</f>
        <v>Heart</v>
      </c>
      <c r="C6545">
        <v>16346</v>
      </c>
      <c r="D6545">
        <v>5573.0392869999996</v>
      </c>
      <c r="E6545">
        <v>5573.050698</v>
      </c>
      <c r="F6545">
        <v>6</v>
      </c>
      <c r="G6545">
        <v>2392.3406709999999</v>
      </c>
      <c r="H6545">
        <v>2429.2935510000002</v>
      </c>
      <c r="I6545">
        <v>2391.3413479999999</v>
      </c>
      <c r="J6545">
        <v>2428.2961890000001</v>
      </c>
      <c r="K6545">
        <v>1.9966999999999999</v>
      </c>
      <c r="L6545">
        <f t="shared" si="306"/>
        <v>1.9966999999999999</v>
      </c>
      <c r="M6545" t="s">
        <v>1239</v>
      </c>
      <c r="N6545" t="s">
        <v>629</v>
      </c>
      <c r="O6545" t="s">
        <v>35</v>
      </c>
      <c r="P6545" t="s">
        <v>35</v>
      </c>
      <c r="Q6545" t="s">
        <v>1241</v>
      </c>
      <c r="R6545" t="s">
        <v>630</v>
      </c>
      <c r="S6545">
        <v>16349</v>
      </c>
      <c r="T6545">
        <v>16350</v>
      </c>
      <c r="U6545" t="s">
        <v>90</v>
      </c>
      <c r="V6545" t="s">
        <v>158</v>
      </c>
      <c r="W6545" t="s">
        <v>91</v>
      </c>
      <c r="X6545" t="s">
        <v>159</v>
      </c>
      <c r="Y6545">
        <v>73</v>
      </c>
      <c r="Z6545">
        <v>1</v>
      </c>
      <c r="AA6545">
        <v>124</v>
      </c>
      <c r="AB6545">
        <v>1</v>
      </c>
      <c r="AC6545" s="1">
        <v>1.9899999999999999E-5</v>
      </c>
      <c r="AD6545">
        <v>3.2600000000000001E-4</v>
      </c>
      <c r="AE6545" t="str">
        <f t="shared" si="307"/>
        <v>sp|Q9DB20|ATPO_MOUSE_sp|P56480|ATPB_MOUSE</v>
      </c>
      <c r="AF6545" t="str">
        <f t="shared" si="308"/>
        <v>VGQLLKDPK[325.13]VSLAVLNPYIK_GQK[325.13]VLDSGAPIKIPVGPETLGR</v>
      </c>
    </row>
    <row r="6546" spans="1:32" x14ac:dyDescent="0.25">
      <c r="A6546" t="s">
        <v>2964</v>
      </c>
      <c r="B6546" t="str">
        <f>VLOOKUP(A6546,[1]Files!$A$2:$B$73,2,FALSE)</f>
        <v>Heart</v>
      </c>
      <c r="C6546">
        <v>11085</v>
      </c>
      <c r="D6546">
        <v>4251.1846249999999</v>
      </c>
      <c r="E6546">
        <v>4251.2026290000003</v>
      </c>
      <c r="F6546">
        <v>5</v>
      </c>
      <c r="G6546">
        <v>1299.628831</v>
      </c>
      <c r="H6546">
        <v>2200.150729</v>
      </c>
      <c r="I6546">
        <v>1299.63066</v>
      </c>
      <c r="J6546">
        <v>2198.1517589999999</v>
      </c>
      <c r="K6546">
        <v>1.9971000000000001</v>
      </c>
      <c r="L6546">
        <f t="shared" si="306"/>
        <v>1.9971000000000001</v>
      </c>
      <c r="M6546" t="s">
        <v>1446</v>
      </c>
      <c r="N6546" t="s">
        <v>2514</v>
      </c>
      <c r="O6546">
        <v>0</v>
      </c>
      <c r="P6546">
        <v>0</v>
      </c>
      <c r="Q6546" t="s">
        <v>1448</v>
      </c>
      <c r="R6546" t="s">
        <v>1449</v>
      </c>
      <c r="S6546">
        <v>11088</v>
      </c>
      <c r="T6546">
        <v>11089</v>
      </c>
      <c r="U6546" t="s">
        <v>1315</v>
      </c>
      <c r="V6546" t="s">
        <v>1315</v>
      </c>
      <c r="W6546" t="s">
        <v>1317</v>
      </c>
      <c r="X6546" t="s">
        <v>1317</v>
      </c>
      <c r="Y6546">
        <v>343</v>
      </c>
      <c r="Z6546">
        <v>1</v>
      </c>
      <c r="AA6546">
        <v>100</v>
      </c>
      <c r="AB6546">
        <v>1</v>
      </c>
      <c r="AC6546" t="s">
        <v>35</v>
      </c>
      <c r="AD6546" t="s">
        <v>35</v>
      </c>
      <c r="AE6546" t="str">
        <f t="shared" si="307"/>
        <v>sp|Q9D6R2|IDH3A_MOUSE_sp|Q9D6R2|IDH3A_MOUSE</v>
      </c>
      <c r="AF6546" t="str">
        <f t="shared" si="308"/>
        <v>SLTK[325.13]DLGGNAK_GPLK[325.13]TPIAAGHPSM[147.04]NLLLR</v>
      </c>
    </row>
    <row r="6547" spans="1:32" x14ac:dyDescent="0.25">
      <c r="A6547" t="s">
        <v>3850</v>
      </c>
      <c r="B6547" t="str">
        <f>VLOOKUP(A6547,[1]Files!$A$2:$B$73,2,FALSE)</f>
        <v>Heart</v>
      </c>
      <c r="C6547">
        <v>7968</v>
      </c>
      <c r="D6547">
        <v>3953.960748</v>
      </c>
      <c r="E6547">
        <v>3954.9552669999998</v>
      </c>
      <c r="F6547">
        <v>4</v>
      </c>
      <c r="G6547">
        <v>1402.674974</v>
      </c>
      <c r="H6547">
        <v>1799.8807099999999</v>
      </c>
      <c r="I6547">
        <v>1401.67761</v>
      </c>
      <c r="J6547">
        <v>1798.880954</v>
      </c>
      <c r="K6547">
        <v>1.9971000000000001</v>
      </c>
      <c r="L6547">
        <f t="shared" si="306"/>
        <v>1.9971000000000001</v>
      </c>
      <c r="M6547" t="s">
        <v>92</v>
      </c>
      <c r="N6547" t="s">
        <v>93</v>
      </c>
      <c r="O6547">
        <v>0</v>
      </c>
      <c r="P6547">
        <v>0</v>
      </c>
      <c r="Q6547" t="s">
        <v>94</v>
      </c>
      <c r="R6547" t="s">
        <v>95</v>
      </c>
      <c r="S6547">
        <v>7971</v>
      </c>
      <c r="T6547">
        <v>7970</v>
      </c>
      <c r="U6547" t="s">
        <v>56</v>
      </c>
      <c r="V6547" t="s">
        <v>60</v>
      </c>
      <c r="W6547" t="s">
        <v>57</v>
      </c>
      <c r="X6547" t="s">
        <v>61</v>
      </c>
      <c r="Y6547">
        <v>202</v>
      </c>
      <c r="Z6547">
        <v>1</v>
      </c>
      <c r="AA6547">
        <v>262</v>
      </c>
      <c r="AB6547">
        <v>1</v>
      </c>
      <c r="AC6547" t="s">
        <v>35</v>
      </c>
      <c r="AD6547" t="s">
        <v>35</v>
      </c>
      <c r="AE6547" t="str">
        <f t="shared" si="307"/>
        <v>sp|P67778|PHB_MOUSE_sp|O35129|PHB2_MOUSE</v>
      </c>
      <c r="AF6547" t="str">
        <f t="shared" si="308"/>
        <v>FVVEK[325.13]AEQQK_AAQNISK[325.13]TIATSQNR</v>
      </c>
    </row>
    <row r="6548" spans="1:32" x14ac:dyDescent="0.25">
      <c r="A6548" t="s">
        <v>2249</v>
      </c>
      <c r="B6548" t="str">
        <f>VLOOKUP(A6548,[1]Files!$A$2:$B$73,2,FALSE)</f>
        <v>Heart</v>
      </c>
      <c r="C6548">
        <v>16356</v>
      </c>
      <c r="D6548">
        <v>4799.4014219999999</v>
      </c>
      <c r="E6548">
        <v>4800.4274820000001</v>
      </c>
      <c r="F6548">
        <v>5</v>
      </c>
      <c r="G6548">
        <v>1276.580003</v>
      </c>
      <c r="H6548">
        <v>2771.416354</v>
      </c>
      <c r="I6548">
        <v>1276.5791429999999</v>
      </c>
      <c r="J6548">
        <v>2769.4200089999999</v>
      </c>
      <c r="K6548">
        <v>1.9972000000000001</v>
      </c>
      <c r="L6548">
        <f t="shared" si="306"/>
        <v>1.9972000000000001</v>
      </c>
      <c r="M6548" t="s">
        <v>887</v>
      </c>
      <c r="N6548" t="s">
        <v>2528</v>
      </c>
      <c r="O6548">
        <v>0</v>
      </c>
      <c r="P6548">
        <v>0</v>
      </c>
      <c r="Q6548" t="s">
        <v>70</v>
      </c>
      <c r="R6548" t="s">
        <v>2197</v>
      </c>
      <c r="S6548">
        <v>16359</v>
      </c>
      <c r="T6548">
        <v>16358</v>
      </c>
      <c r="U6548" t="s">
        <v>72</v>
      </c>
      <c r="V6548" t="s">
        <v>158</v>
      </c>
      <c r="W6548" t="s">
        <v>73</v>
      </c>
      <c r="X6548" t="s">
        <v>159</v>
      </c>
      <c r="Y6548">
        <v>427</v>
      </c>
      <c r="Z6548">
        <v>1</v>
      </c>
      <c r="AA6548">
        <v>480</v>
      </c>
      <c r="AB6548">
        <v>1</v>
      </c>
      <c r="AC6548" t="s">
        <v>35</v>
      </c>
      <c r="AD6548" t="s">
        <v>35</v>
      </c>
      <c r="AE6548" t="str">
        <f t="shared" si="307"/>
        <v>sp|Q03265|ATPA_MOUSE_sp|P56480|ATPB_MOUSE</v>
      </c>
      <c r="AF6548" t="str">
        <f t="shared" si="308"/>
        <v>AM[147.04]K[325.13]QVAGTMK_FLSQPFQVAEVFTGHMGK[325.13]LVPLK</v>
      </c>
    </row>
    <row r="6549" spans="1:32" x14ac:dyDescent="0.25">
      <c r="A6549" t="s">
        <v>3850</v>
      </c>
      <c r="B6549" t="str">
        <f>VLOOKUP(A6549,[1]Files!$A$2:$B$73,2,FALSE)</f>
        <v>Heart</v>
      </c>
      <c r="C6549">
        <v>14707</v>
      </c>
      <c r="D6549">
        <v>4828.2988219999997</v>
      </c>
      <c r="E6549">
        <v>4829.233099</v>
      </c>
      <c r="F6549">
        <v>4</v>
      </c>
      <c r="G6549">
        <v>770.381212</v>
      </c>
      <c r="H6549">
        <v>3306.5125459999999</v>
      </c>
      <c r="I6549">
        <v>770.381034</v>
      </c>
      <c r="J6549">
        <v>3304.515562</v>
      </c>
      <c r="K6549">
        <v>1.9972000000000001</v>
      </c>
      <c r="L6549">
        <f t="shared" si="306"/>
        <v>1.9972000000000001</v>
      </c>
      <c r="M6549" t="s">
        <v>1028</v>
      </c>
      <c r="N6549" t="s">
        <v>2482</v>
      </c>
      <c r="O6549">
        <v>2.5173000000000001E-3</v>
      </c>
      <c r="P6549">
        <v>0</v>
      </c>
      <c r="Q6549" t="s">
        <v>1030</v>
      </c>
      <c r="R6549" t="s">
        <v>2483</v>
      </c>
      <c r="S6549">
        <v>14708</v>
      </c>
      <c r="T6549">
        <v>14711</v>
      </c>
      <c r="U6549" t="s">
        <v>441</v>
      </c>
      <c r="V6549" t="s">
        <v>441</v>
      </c>
      <c r="W6549" t="s">
        <v>442</v>
      </c>
      <c r="X6549" t="s">
        <v>442</v>
      </c>
      <c r="Y6549">
        <v>297</v>
      </c>
      <c r="Z6549">
        <v>1</v>
      </c>
      <c r="AA6549">
        <v>281</v>
      </c>
      <c r="AB6549">
        <v>1</v>
      </c>
      <c r="AC6549" t="s">
        <v>35</v>
      </c>
      <c r="AD6549" t="s">
        <v>35</v>
      </c>
      <c r="AE6549" t="str">
        <f t="shared" si="307"/>
        <v>sp|P08249|MDHM_MOUSE_sp|P08249|MDHM_MOUSE</v>
      </c>
      <c r="AF6549" t="str">
        <f t="shared" si="308"/>
        <v>K[325.13]GLEK_EGVVEC[160.03]SFVQSK[325.13]ETEC[160.03]TYFSTPLLLGK</v>
      </c>
    </row>
    <row r="6550" spans="1:32" x14ac:dyDescent="0.25">
      <c r="A6550" t="s">
        <v>4544</v>
      </c>
      <c r="B6550" t="str">
        <f>VLOOKUP(A6550,[1]Files!$A$2:$B$73,2,FALSE)</f>
        <v>Heart</v>
      </c>
      <c r="C6550">
        <v>6917</v>
      </c>
      <c r="D6550">
        <v>4127.9899699999996</v>
      </c>
      <c r="E6550">
        <v>4129.0004049999998</v>
      </c>
      <c r="F6550">
        <v>6</v>
      </c>
      <c r="G6550">
        <v>1322.6172819999999</v>
      </c>
      <c r="H6550">
        <v>2053.9676239999999</v>
      </c>
      <c r="I6550">
        <v>1322.6156189999999</v>
      </c>
      <c r="J6550">
        <v>2051.9721220000001</v>
      </c>
      <c r="K6550">
        <v>1.9972000000000001</v>
      </c>
      <c r="L6550">
        <f t="shared" si="306"/>
        <v>1.9972000000000001</v>
      </c>
      <c r="M6550" t="s">
        <v>1489</v>
      </c>
      <c r="N6550" t="s">
        <v>4548</v>
      </c>
      <c r="O6550" t="s">
        <v>35</v>
      </c>
      <c r="P6550" t="s">
        <v>35</v>
      </c>
      <c r="Q6550" t="s">
        <v>1491</v>
      </c>
      <c r="R6550" t="s">
        <v>4476</v>
      </c>
      <c r="S6550">
        <v>6920</v>
      </c>
      <c r="T6550">
        <v>6919</v>
      </c>
      <c r="U6550" t="s">
        <v>1492</v>
      </c>
      <c r="V6550" t="s">
        <v>1492</v>
      </c>
      <c r="W6550" t="s">
        <v>1493</v>
      </c>
      <c r="X6550" t="s">
        <v>1493</v>
      </c>
      <c r="Y6550">
        <v>40</v>
      </c>
      <c r="Z6550">
        <v>1</v>
      </c>
      <c r="AA6550">
        <v>46</v>
      </c>
      <c r="AB6550">
        <v>1</v>
      </c>
      <c r="AC6550">
        <v>3.7199999999999997E-2</v>
      </c>
      <c r="AD6550">
        <v>7.3300000000000004E-4</v>
      </c>
      <c r="AE6550" t="str">
        <f t="shared" si="307"/>
        <v>sp|Q9CPP6|NDUA5_MOUSE_sp|Q9CPP6|NDUA5_MOUSE</v>
      </c>
      <c r="AF6550" t="str">
        <f t="shared" si="308"/>
        <v>HFPK[325.13]HAAYR_K[325.13]YTEQITNEKLDM[147.04]VK</v>
      </c>
    </row>
    <row r="6551" spans="1:32" x14ac:dyDescent="0.25">
      <c r="A6551" t="s">
        <v>2964</v>
      </c>
      <c r="B6551" t="str">
        <f>VLOOKUP(A6551,[1]Files!$A$2:$B$73,2,FALSE)</f>
        <v>Heart</v>
      </c>
      <c r="C6551">
        <v>11444</v>
      </c>
      <c r="D6551">
        <v>4490.1702210000003</v>
      </c>
      <c r="E6551">
        <v>4491.1334900000002</v>
      </c>
      <c r="F6551">
        <v>4</v>
      </c>
      <c r="G6551">
        <v>1029.526292</v>
      </c>
      <c r="H6551">
        <v>2709.2388639999999</v>
      </c>
      <c r="I6551">
        <v>1029.53424</v>
      </c>
      <c r="J6551">
        <v>2707.2336500000001</v>
      </c>
      <c r="K6551">
        <v>1.9973000000000001</v>
      </c>
      <c r="L6551">
        <f t="shared" si="306"/>
        <v>1.9973000000000001</v>
      </c>
      <c r="M6551" t="s">
        <v>3114</v>
      </c>
      <c r="N6551" t="s">
        <v>2805</v>
      </c>
      <c r="O6551">
        <v>4.9020000000000001E-2</v>
      </c>
      <c r="P6551">
        <v>0</v>
      </c>
      <c r="Q6551" t="s">
        <v>3115</v>
      </c>
      <c r="R6551" t="s">
        <v>2807</v>
      </c>
      <c r="S6551">
        <v>11445</v>
      </c>
      <c r="T6551">
        <v>11448</v>
      </c>
      <c r="U6551" t="s">
        <v>2242</v>
      </c>
      <c r="V6551" t="s">
        <v>1782</v>
      </c>
      <c r="W6551" t="s">
        <v>2243</v>
      </c>
      <c r="X6551" t="s">
        <v>1783</v>
      </c>
      <c r="Y6551">
        <v>559</v>
      </c>
      <c r="Z6551">
        <v>1</v>
      </c>
      <c r="AA6551">
        <v>199</v>
      </c>
      <c r="AB6551">
        <v>1</v>
      </c>
      <c r="AC6551" t="s">
        <v>35</v>
      </c>
      <c r="AD6551" t="s">
        <v>35</v>
      </c>
      <c r="AE6551" t="str">
        <f t="shared" si="307"/>
        <v>sp|Q9Z2I0|LETM1_MOUSE_sp|Q9DB77|QCR2_MOUSE</v>
      </c>
      <c r="AF6551" t="str">
        <f t="shared" si="308"/>
        <v>K[325.13]SLTKEK_M[147.04]GK[325.13]ITSEELHYFVQNHFTSAR</v>
      </c>
    </row>
    <row r="6552" spans="1:32" x14ac:dyDescent="0.25">
      <c r="A6552" t="s">
        <v>4725</v>
      </c>
      <c r="B6552" t="str">
        <f>VLOOKUP(A6552,[1]Files!$A$2:$B$73,2,FALSE)</f>
        <v>Heart</v>
      </c>
      <c r="C6552">
        <v>4799</v>
      </c>
      <c r="D6552">
        <v>4410.170024</v>
      </c>
      <c r="E6552">
        <v>4412.2077079999999</v>
      </c>
      <c r="F6552">
        <v>4</v>
      </c>
      <c r="G6552">
        <v>1822.964328</v>
      </c>
      <c r="H6552">
        <v>1835.800632</v>
      </c>
      <c r="I6552">
        <v>1821.9598140000001</v>
      </c>
      <c r="J6552">
        <v>1834.8077000000001</v>
      </c>
      <c r="K6552">
        <v>1.9974000000000001</v>
      </c>
      <c r="L6552">
        <f t="shared" si="306"/>
        <v>1.9974000000000001</v>
      </c>
      <c r="M6552" t="s">
        <v>4728</v>
      </c>
      <c r="N6552" t="s">
        <v>3895</v>
      </c>
      <c r="O6552" t="s">
        <v>35</v>
      </c>
      <c r="P6552" t="s">
        <v>35</v>
      </c>
      <c r="Q6552" t="s">
        <v>4729</v>
      </c>
      <c r="R6552" t="s">
        <v>3679</v>
      </c>
      <c r="S6552">
        <v>4800</v>
      </c>
      <c r="T6552">
        <v>4801</v>
      </c>
      <c r="U6552" t="s">
        <v>3440</v>
      </c>
      <c r="V6552" t="s">
        <v>3440</v>
      </c>
      <c r="W6552" t="s">
        <v>3441</v>
      </c>
      <c r="X6552" t="s">
        <v>3441</v>
      </c>
      <c r="Y6552">
        <v>76</v>
      </c>
      <c r="Z6552">
        <v>1</v>
      </c>
      <c r="AA6552">
        <v>230</v>
      </c>
      <c r="AB6552">
        <v>1</v>
      </c>
      <c r="AC6552">
        <v>3.7599999999999999E-3</v>
      </c>
      <c r="AD6552" s="1">
        <v>1.6700000000000001E-6</v>
      </c>
      <c r="AE6552" t="str">
        <f t="shared" si="307"/>
        <v>sp|O35459|ECH1_MOUSE_sp|O35459|ECH1_MOUSE</v>
      </c>
      <c r="AF6552" t="str">
        <f t="shared" si="308"/>
        <v>HVLHVQLNRPEK[325.13]R_K[325.13]M[147.04]MADEALDSGLVSR</v>
      </c>
    </row>
    <row r="6553" spans="1:32" x14ac:dyDescent="0.25">
      <c r="A6553" t="s">
        <v>67</v>
      </c>
      <c r="B6553" t="str">
        <f>VLOOKUP(A6553,[1]Files!$A$2:$B$73,2,FALSE)</f>
        <v>Liver</v>
      </c>
      <c r="C6553">
        <v>11303</v>
      </c>
      <c r="D6553">
        <v>5702.9900449999996</v>
      </c>
      <c r="E6553">
        <v>5704.018255</v>
      </c>
      <c r="F6553">
        <v>4</v>
      </c>
      <c r="G6553">
        <v>1210.656663</v>
      </c>
      <c r="H6553">
        <v>3740.9283169999999</v>
      </c>
      <c r="I6553">
        <v>1210.6557519999999</v>
      </c>
      <c r="J6553">
        <v>3738.9317679999999</v>
      </c>
      <c r="K6553">
        <v>1.9975000000000001</v>
      </c>
      <c r="L6553">
        <f t="shared" si="306"/>
        <v>1.9975000000000001</v>
      </c>
      <c r="M6553" t="s">
        <v>378</v>
      </c>
      <c r="N6553" t="s">
        <v>379</v>
      </c>
      <c r="O6553">
        <v>2.9412000000000001E-2</v>
      </c>
      <c r="P6553">
        <v>0</v>
      </c>
      <c r="Q6553" t="s">
        <v>380</v>
      </c>
      <c r="R6553" t="s">
        <v>381</v>
      </c>
      <c r="S6553">
        <v>11304</v>
      </c>
      <c r="T6553">
        <v>11307</v>
      </c>
      <c r="U6553" t="s">
        <v>382</v>
      </c>
      <c r="V6553" t="s">
        <v>382</v>
      </c>
      <c r="W6553" t="s">
        <v>383</v>
      </c>
      <c r="X6553" t="s">
        <v>383</v>
      </c>
      <c r="Y6553">
        <v>296</v>
      </c>
      <c r="Z6553">
        <v>1</v>
      </c>
      <c r="AA6553">
        <v>326</v>
      </c>
      <c r="AB6553">
        <v>1</v>
      </c>
      <c r="AC6553" t="s">
        <v>35</v>
      </c>
      <c r="AD6553" t="s">
        <v>35</v>
      </c>
      <c r="AE6553" t="str">
        <f t="shared" si="307"/>
        <v>sp|P47740|AL3A2_MOUSE_sp|P47740|AL3A2_MOUSE</v>
      </c>
      <c r="AF6553" t="str">
        <f t="shared" si="308"/>
        <v>LQSLLK[325.13]GQK_YLAPTILTDVDPNSK[325.13]VM[147.04]QEEIFGPILPIVSVK</v>
      </c>
    </row>
    <row r="6554" spans="1:32" x14ac:dyDescent="0.25">
      <c r="A6554" t="s">
        <v>2964</v>
      </c>
      <c r="B6554" t="str">
        <f>VLOOKUP(A6554,[1]Files!$A$2:$B$73,2,FALSE)</f>
        <v>Heart</v>
      </c>
      <c r="C6554">
        <v>10827</v>
      </c>
      <c r="D6554">
        <v>4028.8965389999998</v>
      </c>
      <c r="E6554">
        <v>4028.9184019999998</v>
      </c>
      <c r="F6554">
        <v>4</v>
      </c>
      <c r="G6554">
        <v>1529.70659</v>
      </c>
      <c r="H6554">
        <v>1747.7848839999999</v>
      </c>
      <c r="I6554">
        <v>1529.710552</v>
      </c>
      <c r="J6554">
        <v>1745.783154</v>
      </c>
      <c r="K6554">
        <v>1.9978</v>
      </c>
      <c r="L6554">
        <f t="shared" si="306"/>
        <v>1.9978</v>
      </c>
      <c r="M6554" t="s">
        <v>3096</v>
      </c>
      <c r="N6554" t="s">
        <v>1428</v>
      </c>
      <c r="O6554">
        <v>0</v>
      </c>
      <c r="P6554">
        <v>0</v>
      </c>
      <c r="Q6554" t="s">
        <v>2791</v>
      </c>
      <c r="R6554" t="s">
        <v>1429</v>
      </c>
      <c r="S6554">
        <v>10830</v>
      </c>
      <c r="T6554">
        <v>10831</v>
      </c>
      <c r="U6554" t="s">
        <v>1047</v>
      </c>
      <c r="V6554" t="s">
        <v>1046</v>
      </c>
      <c r="W6554" t="s">
        <v>1049</v>
      </c>
      <c r="X6554" t="s">
        <v>1048</v>
      </c>
      <c r="Y6554">
        <v>84</v>
      </c>
      <c r="Z6554">
        <v>1</v>
      </c>
      <c r="AA6554">
        <v>104</v>
      </c>
      <c r="AB6554">
        <v>1</v>
      </c>
      <c r="AC6554" t="s">
        <v>35</v>
      </c>
      <c r="AD6554" t="s">
        <v>35</v>
      </c>
      <c r="AE6554" t="str">
        <f t="shared" si="307"/>
        <v>sp|Q91VD9|NDUS1_MOUSE_sp|Q91YT0|NDUV1_MOUSE</v>
      </c>
      <c r="AF6554" t="str">
        <f t="shared" si="308"/>
        <v>M[147.04]C[160.03]LVEIEK[325.13]APK_WSFMNK[325.13]PSDGRPK</v>
      </c>
    </row>
    <row r="6555" spans="1:32" x14ac:dyDescent="0.25">
      <c r="A6555" t="s">
        <v>886</v>
      </c>
      <c r="B6555" t="str">
        <f>VLOOKUP(A6555,[1]Files!$A$2:$B$73,2,FALSE)</f>
        <v>Brain</v>
      </c>
      <c r="C6555">
        <v>16950</v>
      </c>
      <c r="D6555">
        <v>4210.0861150000001</v>
      </c>
      <c r="E6555">
        <v>4210.0914970000003</v>
      </c>
      <c r="F6555">
        <v>4</v>
      </c>
      <c r="G6555">
        <v>1142.5588849999999</v>
      </c>
      <c r="H6555">
        <v>2316.1221650000002</v>
      </c>
      <c r="I6555">
        <v>1142.5567659999999</v>
      </c>
      <c r="J6555">
        <v>2314.126346</v>
      </c>
      <c r="K6555">
        <v>1.9979</v>
      </c>
      <c r="L6555">
        <f t="shared" si="306"/>
        <v>1.9979</v>
      </c>
      <c r="M6555" t="s">
        <v>1060</v>
      </c>
      <c r="N6555" t="s">
        <v>1057</v>
      </c>
      <c r="O6555">
        <v>1.0363000000000001E-2</v>
      </c>
      <c r="P6555">
        <v>0</v>
      </c>
      <c r="Q6555" t="s">
        <v>1061</v>
      </c>
      <c r="R6555" t="s">
        <v>1059</v>
      </c>
      <c r="S6555">
        <v>16953</v>
      </c>
      <c r="T6555">
        <v>16954</v>
      </c>
      <c r="U6555" t="s">
        <v>90</v>
      </c>
      <c r="V6555" t="s">
        <v>90</v>
      </c>
      <c r="W6555" t="s">
        <v>91</v>
      </c>
      <c r="X6555" t="s">
        <v>91</v>
      </c>
      <c r="Y6555">
        <v>97</v>
      </c>
      <c r="Z6555">
        <v>1</v>
      </c>
      <c r="AA6555">
        <v>100</v>
      </c>
      <c r="AB6555">
        <v>1</v>
      </c>
      <c r="AC6555" t="s">
        <v>35</v>
      </c>
      <c r="AD6555" t="s">
        <v>35</v>
      </c>
      <c r="AE6555" t="str">
        <f t="shared" si="307"/>
        <v>sp|Q9DB20|ATPO_MOUSE_sp|Q9DB20|ATPO_MOUSE</v>
      </c>
      <c r="AF6555" t="str">
        <f t="shared" si="308"/>
        <v>SLNDITK[325.13]R_EK[325.13]FSPLTANLMNLLAENGR</v>
      </c>
    </row>
    <row r="6556" spans="1:32" x14ac:dyDescent="0.25">
      <c r="A6556" t="s">
        <v>4048</v>
      </c>
      <c r="B6556" t="str">
        <f>VLOOKUP(A6556,[1]Files!$A$2:$B$73,2,FALSE)</f>
        <v>Heart</v>
      </c>
      <c r="C6556">
        <v>5594</v>
      </c>
      <c r="D6556">
        <v>3601.7368710000001</v>
      </c>
      <c r="E6556">
        <v>3601.7301689999999</v>
      </c>
      <c r="F6556">
        <v>4</v>
      </c>
      <c r="G6556">
        <v>1404.627414</v>
      </c>
      <c r="H6556">
        <v>1445.704393</v>
      </c>
      <c r="I6556">
        <v>1402.629948</v>
      </c>
      <c r="J6556">
        <v>1445.7038250000001</v>
      </c>
      <c r="K6556">
        <v>1.998</v>
      </c>
      <c r="L6556">
        <f t="shared" si="306"/>
        <v>1.998</v>
      </c>
      <c r="M6556" t="s">
        <v>4113</v>
      </c>
      <c r="N6556" t="s">
        <v>1928</v>
      </c>
      <c r="O6556">
        <v>2.2422000000000001E-2</v>
      </c>
      <c r="P6556">
        <v>0</v>
      </c>
      <c r="Q6556" t="s">
        <v>4114</v>
      </c>
      <c r="R6556" t="s">
        <v>1930</v>
      </c>
      <c r="S6556">
        <v>5595</v>
      </c>
      <c r="T6556">
        <v>5598</v>
      </c>
      <c r="U6556" t="s">
        <v>4115</v>
      </c>
      <c r="V6556" t="s">
        <v>1931</v>
      </c>
      <c r="W6556" t="s">
        <v>4116</v>
      </c>
      <c r="X6556" t="s">
        <v>1932</v>
      </c>
      <c r="Y6556">
        <v>151</v>
      </c>
      <c r="Z6556">
        <v>1</v>
      </c>
      <c r="AA6556">
        <v>199</v>
      </c>
      <c r="AB6556">
        <v>1</v>
      </c>
      <c r="AC6556" t="s">
        <v>35</v>
      </c>
      <c r="AD6556" t="s">
        <v>35</v>
      </c>
      <c r="AE6556" t="str">
        <f t="shared" si="307"/>
        <v>rev_sp|Q8VCL2|SCO2_MOUSE_sp|P54071|IDHP_MOUSE</v>
      </c>
      <c r="AF6556" t="str">
        <f t="shared" si="308"/>
        <v>FDAK[325.13]C[160.03]RPQGK_LVFTPK[325.13]DGSSAK</v>
      </c>
    </row>
    <row r="6557" spans="1:32" x14ac:dyDescent="0.25">
      <c r="A6557" t="s">
        <v>4510</v>
      </c>
      <c r="B6557" t="str">
        <f>VLOOKUP(A6557,[1]Files!$A$2:$B$73,2,FALSE)</f>
        <v>Heart</v>
      </c>
      <c r="C6557">
        <v>6189</v>
      </c>
      <c r="D6557">
        <v>3064.5510330000002</v>
      </c>
      <c r="E6557">
        <v>3064.5614679999999</v>
      </c>
      <c r="F6557">
        <v>4</v>
      </c>
      <c r="G6557">
        <v>1080.5945300000001</v>
      </c>
      <c r="H6557">
        <v>1232.5514390000001</v>
      </c>
      <c r="I6557">
        <v>1080.592758</v>
      </c>
      <c r="J6557">
        <v>1230.5550370000001</v>
      </c>
      <c r="K6557">
        <v>1.9982</v>
      </c>
      <c r="L6557">
        <f t="shared" si="306"/>
        <v>1.9982</v>
      </c>
      <c r="M6557" t="s">
        <v>219</v>
      </c>
      <c r="N6557" t="s">
        <v>1539</v>
      </c>
      <c r="O6557" t="s">
        <v>35</v>
      </c>
      <c r="P6557" t="s">
        <v>35</v>
      </c>
      <c r="Q6557" t="s">
        <v>221</v>
      </c>
      <c r="R6557" t="s">
        <v>220</v>
      </c>
      <c r="S6557">
        <v>6192</v>
      </c>
      <c r="T6557">
        <v>6193</v>
      </c>
      <c r="U6557" t="s">
        <v>222</v>
      </c>
      <c r="V6557" t="s">
        <v>222</v>
      </c>
      <c r="W6557" t="s">
        <v>223</v>
      </c>
      <c r="X6557" t="s">
        <v>223</v>
      </c>
      <c r="Y6557">
        <v>13</v>
      </c>
      <c r="Z6557">
        <v>1</v>
      </c>
      <c r="AA6557">
        <v>98</v>
      </c>
      <c r="AB6557">
        <v>1</v>
      </c>
      <c r="AC6557">
        <v>4.8799999999999999E-4</v>
      </c>
      <c r="AD6557">
        <v>8.4199999999999998E-4</v>
      </c>
      <c r="AE6557" t="str">
        <f t="shared" si="307"/>
        <v>sp|Q9CQ75|NDUA2_MOUSE_sp|Q9CQ75|NDUA2_MOUSE</v>
      </c>
      <c r="AF6557" t="str">
        <f t="shared" si="308"/>
        <v>AVGAK[325.13]LGLR_AM[147.04]QNVLSGK[325.13]A</v>
      </c>
    </row>
    <row r="6558" spans="1:32" x14ac:dyDescent="0.25">
      <c r="A6558" t="s">
        <v>4585</v>
      </c>
      <c r="B6558" t="str">
        <f>VLOOKUP(A6558,[1]Files!$A$2:$B$73,2,FALSE)</f>
        <v>Heart</v>
      </c>
      <c r="C6558">
        <v>8594</v>
      </c>
      <c r="D6558">
        <v>4830.3591109999998</v>
      </c>
      <c r="E6558">
        <v>4831.3536910000003</v>
      </c>
      <c r="F6558">
        <v>5</v>
      </c>
      <c r="G6558">
        <v>1606.768161</v>
      </c>
      <c r="H6558">
        <v>2472.1858849999999</v>
      </c>
      <c r="I6558">
        <v>1606.766093</v>
      </c>
      <c r="J6558">
        <v>2470.189734</v>
      </c>
      <c r="K6558">
        <v>1.9982</v>
      </c>
      <c r="L6558">
        <f t="shared" si="306"/>
        <v>1.9982</v>
      </c>
      <c r="M6558" t="s">
        <v>2146</v>
      </c>
      <c r="N6558" t="s">
        <v>3504</v>
      </c>
      <c r="O6558" t="s">
        <v>35</v>
      </c>
      <c r="P6558" t="s">
        <v>35</v>
      </c>
      <c r="Q6558" t="s">
        <v>2148</v>
      </c>
      <c r="R6558" t="s">
        <v>2149</v>
      </c>
      <c r="S6558">
        <v>8595</v>
      </c>
      <c r="T6558">
        <v>8596</v>
      </c>
      <c r="U6558" t="s">
        <v>945</v>
      </c>
      <c r="V6558" t="s">
        <v>944</v>
      </c>
      <c r="W6558" t="s">
        <v>946</v>
      </c>
      <c r="X6558" t="s">
        <v>946</v>
      </c>
      <c r="Y6558">
        <v>77</v>
      </c>
      <c r="Z6558">
        <v>1</v>
      </c>
      <c r="AA6558">
        <v>336</v>
      </c>
      <c r="AB6558">
        <v>1</v>
      </c>
      <c r="AC6558">
        <v>3.0300000000000001E-3</v>
      </c>
      <c r="AD6558" s="1">
        <v>2.4300000000000001E-5</v>
      </c>
      <c r="AE6558" t="str">
        <f t="shared" si="307"/>
        <v>sp|P35486|ODPA_MOUSE +1_sp|P35486|ODPA_MOUSE</v>
      </c>
      <c r="AF6558" t="str">
        <f t="shared" si="308"/>
        <v>RM[147.04]ELK[325.13]ADQLYK_MVNSNLASVEELK[325.13]EIDVEVR</v>
      </c>
    </row>
    <row r="6559" spans="1:32" x14ac:dyDescent="0.25">
      <c r="A6559" t="s">
        <v>4874</v>
      </c>
      <c r="B6559" t="str">
        <f>VLOOKUP(A6559,[1]Files!$A$2:$B$73,2,FALSE)</f>
        <v>Heart</v>
      </c>
      <c r="C6559">
        <v>7725</v>
      </c>
      <c r="D6559">
        <v>3835.756159</v>
      </c>
      <c r="E6559">
        <v>3835.7636170000001</v>
      </c>
      <c r="F6559">
        <v>4</v>
      </c>
      <c r="G6559">
        <v>1231.549364</v>
      </c>
      <c r="H6559">
        <v>1852.8017299999999</v>
      </c>
      <c r="I6559">
        <v>1231.5502859999999</v>
      </c>
      <c r="J6559">
        <v>1850.8026</v>
      </c>
      <c r="K6559">
        <v>1.9982</v>
      </c>
      <c r="L6559">
        <f t="shared" si="306"/>
        <v>1.9982</v>
      </c>
      <c r="M6559" t="s">
        <v>4766</v>
      </c>
      <c r="N6559" t="s">
        <v>4767</v>
      </c>
      <c r="O6559" t="s">
        <v>35</v>
      </c>
      <c r="P6559" t="s">
        <v>35</v>
      </c>
      <c r="Q6559" t="s">
        <v>3678</v>
      </c>
      <c r="R6559" t="s">
        <v>3679</v>
      </c>
      <c r="S6559">
        <v>7728</v>
      </c>
      <c r="T6559">
        <v>7729</v>
      </c>
      <c r="U6559" t="s">
        <v>3440</v>
      </c>
      <c r="V6559" t="s">
        <v>3440</v>
      </c>
      <c r="W6559" t="s">
        <v>3441</v>
      </c>
      <c r="X6559" t="s">
        <v>3441</v>
      </c>
      <c r="Y6559">
        <v>316</v>
      </c>
      <c r="Z6559">
        <v>1</v>
      </c>
      <c r="AA6559">
        <v>230</v>
      </c>
      <c r="AB6559">
        <v>1</v>
      </c>
      <c r="AC6559">
        <v>1.47E-3</v>
      </c>
      <c r="AD6559" s="1">
        <v>2.7099999999999999E-6</v>
      </c>
      <c r="AE6559" t="str">
        <f t="shared" si="307"/>
        <v>sp|O35459|ECH1_MOUSE_sp|O35459|ECH1_MOUSE</v>
      </c>
      <c r="AF6559" t="str">
        <f t="shared" si="308"/>
        <v>SVQAAM[147.04]EK[325.13]R_K[325.13]M[147.04]M[147.04]ADEALDSGLVSR</v>
      </c>
    </row>
    <row r="6560" spans="1:32" x14ac:dyDescent="0.25">
      <c r="A6560" t="s">
        <v>4765</v>
      </c>
      <c r="B6560" t="str">
        <f>VLOOKUP(A6560,[1]Files!$A$2:$B$73,2,FALSE)</f>
        <v>Heart</v>
      </c>
      <c r="C6560">
        <v>5352</v>
      </c>
      <c r="D6560">
        <v>3803.7664119999999</v>
      </c>
      <c r="E6560">
        <v>3805.835638</v>
      </c>
      <c r="F6560">
        <v>4</v>
      </c>
      <c r="G6560">
        <v>1231.5471660000001</v>
      </c>
      <c r="H6560">
        <v>1820.814181</v>
      </c>
      <c r="I6560">
        <v>1231.5502859999999</v>
      </c>
      <c r="J6560">
        <v>1818.8127999999999</v>
      </c>
      <c r="K6560">
        <v>1.9983</v>
      </c>
      <c r="L6560">
        <f t="shared" si="306"/>
        <v>1.9983</v>
      </c>
      <c r="M6560" t="s">
        <v>4766</v>
      </c>
      <c r="N6560" t="s">
        <v>3677</v>
      </c>
      <c r="O6560" t="s">
        <v>35</v>
      </c>
      <c r="P6560" t="s">
        <v>35</v>
      </c>
      <c r="Q6560" t="s">
        <v>3678</v>
      </c>
      <c r="R6560" t="s">
        <v>3679</v>
      </c>
      <c r="S6560">
        <v>5355</v>
      </c>
      <c r="T6560">
        <v>5356</v>
      </c>
      <c r="U6560" t="s">
        <v>3440</v>
      </c>
      <c r="V6560" t="s">
        <v>3440</v>
      </c>
      <c r="W6560" t="s">
        <v>3441</v>
      </c>
      <c r="X6560" t="s">
        <v>3441</v>
      </c>
      <c r="Y6560">
        <v>316</v>
      </c>
      <c r="Z6560">
        <v>1</v>
      </c>
      <c r="AA6560">
        <v>230</v>
      </c>
      <c r="AB6560">
        <v>1</v>
      </c>
      <c r="AC6560">
        <v>2.69E-2</v>
      </c>
      <c r="AD6560">
        <v>4.4299999999999998E-4</v>
      </c>
      <c r="AE6560" t="str">
        <f t="shared" si="307"/>
        <v>sp|O35459|ECH1_MOUSE_sp|O35459|ECH1_MOUSE</v>
      </c>
      <c r="AF6560" t="str">
        <f t="shared" si="308"/>
        <v>SVQAAM[147.04]EK[325.13]R_K[325.13]MMADEALDSGLVSR</v>
      </c>
    </row>
    <row r="6561" spans="1:32" x14ac:dyDescent="0.25">
      <c r="A6561" t="s">
        <v>505</v>
      </c>
      <c r="B6561" t="str">
        <f>VLOOKUP(A6561,[1]Files!$A$2:$B$73,2,FALSE)</f>
        <v>Liver</v>
      </c>
      <c r="C6561">
        <v>7992</v>
      </c>
      <c r="D6561">
        <v>5786.823711</v>
      </c>
      <c r="E6561">
        <v>5787.8505779999996</v>
      </c>
      <c r="F6561">
        <v>5</v>
      </c>
      <c r="G6561">
        <v>2504.2796349999999</v>
      </c>
      <c r="H6561">
        <v>2531.1390099999999</v>
      </c>
      <c r="I6561">
        <v>2504.2798699999998</v>
      </c>
      <c r="J6561">
        <v>2529.1403420000001</v>
      </c>
      <c r="K6561">
        <v>1.9984</v>
      </c>
      <c r="L6561">
        <f t="shared" si="306"/>
        <v>1.9984</v>
      </c>
      <c r="M6561" t="s">
        <v>338</v>
      </c>
      <c r="N6561" t="s">
        <v>529</v>
      </c>
      <c r="O6561">
        <v>0</v>
      </c>
      <c r="P6561">
        <v>0</v>
      </c>
      <c r="Q6561" t="s">
        <v>339</v>
      </c>
      <c r="R6561" t="s">
        <v>530</v>
      </c>
      <c r="S6561">
        <v>7993</v>
      </c>
      <c r="T6561">
        <v>7996</v>
      </c>
      <c r="U6561" t="s">
        <v>45</v>
      </c>
      <c r="V6561" t="s">
        <v>45</v>
      </c>
      <c r="W6561" t="s">
        <v>46</v>
      </c>
      <c r="X6561" t="s">
        <v>46</v>
      </c>
      <c r="Y6561">
        <v>307</v>
      </c>
      <c r="Z6561">
        <v>1</v>
      </c>
      <c r="AA6561">
        <v>757</v>
      </c>
      <c r="AB6561">
        <v>1</v>
      </c>
      <c r="AC6561" t="s">
        <v>35</v>
      </c>
      <c r="AD6561" t="s">
        <v>35</v>
      </c>
      <c r="AE6561" t="str">
        <f t="shared" si="307"/>
        <v>sp|Q8C196|CPSM_MOUSE_sp|Q8C196|CPSM_MOUSE</v>
      </c>
      <c r="AF6561" t="str">
        <f t="shared" si="308"/>
        <v>EPLFGISTGNIITGLAAGAK[325.13]SYK_NVVSGK[325.13]TSAC[160.03]FEPSLDYMVTK</v>
      </c>
    </row>
    <row r="6562" spans="1:32" x14ac:dyDescent="0.25">
      <c r="A6562" t="s">
        <v>2554</v>
      </c>
      <c r="B6562" t="str">
        <f>VLOOKUP(A6562,[1]Files!$A$2:$B$73,2,FALSE)</f>
        <v>Heart</v>
      </c>
      <c r="C6562">
        <v>8867</v>
      </c>
      <c r="D6562">
        <v>5059.5041309999997</v>
      </c>
      <c r="E6562">
        <v>5059.5256879999997</v>
      </c>
      <c r="F6562">
        <v>5</v>
      </c>
      <c r="G6562">
        <v>2107.944919</v>
      </c>
      <c r="H6562">
        <v>2200.1541470000002</v>
      </c>
      <c r="I6562">
        <v>2107.9489020000001</v>
      </c>
      <c r="J6562">
        <v>2198.1517589999999</v>
      </c>
      <c r="K6562">
        <v>1.9984</v>
      </c>
      <c r="L6562">
        <f t="shared" si="306"/>
        <v>1.9984</v>
      </c>
      <c r="M6562" t="s">
        <v>2894</v>
      </c>
      <c r="N6562" t="s">
        <v>2514</v>
      </c>
      <c r="O6562">
        <v>0</v>
      </c>
      <c r="P6562">
        <v>0</v>
      </c>
      <c r="Q6562" t="s">
        <v>2895</v>
      </c>
      <c r="R6562" t="s">
        <v>1449</v>
      </c>
      <c r="S6562">
        <v>8870</v>
      </c>
      <c r="T6562">
        <v>8871</v>
      </c>
      <c r="U6562" t="s">
        <v>1314</v>
      </c>
      <c r="V6562" t="s">
        <v>1315</v>
      </c>
      <c r="W6562" t="s">
        <v>1316</v>
      </c>
      <c r="X6562" t="s">
        <v>1317</v>
      </c>
      <c r="Y6562">
        <v>226</v>
      </c>
      <c r="Z6562">
        <v>1</v>
      </c>
      <c r="AA6562">
        <v>100</v>
      </c>
      <c r="AB6562">
        <v>1</v>
      </c>
      <c r="AC6562" t="s">
        <v>35</v>
      </c>
      <c r="AD6562" t="s">
        <v>35</v>
      </c>
      <c r="AE6562" t="str">
        <f t="shared" si="307"/>
        <v>sp|P70404|IDHG1_MOUSE_sp|Q9D6R2|IDH3A_MOUSE</v>
      </c>
      <c r="AF6562" t="str">
        <f t="shared" si="308"/>
        <v>ANIM[147.04]K[325.13]LGDGLFLQC[160.03]C[160.03]R_GPLK[325.13]TPIAAGHPSM[147.04]NLLLR</v>
      </c>
    </row>
    <row r="6563" spans="1:32" x14ac:dyDescent="0.25">
      <c r="A6563" t="s">
        <v>3274</v>
      </c>
      <c r="B6563" t="str">
        <f>VLOOKUP(A6563,[1]Files!$A$2:$B$73,2,FALSE)</f>
        <v>Heart</v>
      </c>
      <c r="C6563">
        <v>11015</v>
      </c>
      <c r="D6563">
        <v>5091.5785459999997</v>
      </c>
      <c r="E6563">
        <v>5092.6154230000002</v>
      </c>
      <c r="F6563">
        <v>4</v>
      </c>
      <c r="G6563">
        <v>1398.705858</v>
      </c>
      <c r="H6563">
        <v>2941.4676239999999</v>
      </c>
      <c r="I6563">
        <v>1398.706467</v>
      </c>
      <c r="J6563">
        <v>2939.4685359999999</v>
      </c>
      <c r="K6563">
        <v>1.9984999999999999</v>
      </c>
      <c r="L6563">
        <f t="shared" si="306"/>
        <v>1.9984999999999999</v>
      </c>
      <c r="M6563" t="s">
        <v>3420</v>
      </c>
      <c r="N6563" t="s">
        <v>375</v>
      </c>
      <c r="O6563">
        <v>1.8587E-3</v>
      </c>
      <c r="P6563">
        <v>0</v>
      </c>
      <c r="Q6563" t="s">
        <v>3421</v>
      </c>
      <c r="R6563" t="s">
        <v>377</v>
      </c>
      <c r="S6563">
        <v>11018</v>
      </c>
      <c r="T6563">
        <v>11017</v>
      </c>
      <c r="U6563" t="s">
        <v>1136</v>
      </c>
      <c r="V6563" t="s">
        <v>90</v>
      </c>
      <c r="W6563" t="s">
        <v>1137</v>
      </c>
      <c r="X6563" t="s">
        <v>91</v>
      </c>
      <c r="Y6563">
        <v>244</v>
      </c>
      <c r="Z6563">
        <v>1</v>
      </c>
      <c r="AA6563">
        <v>158</v>
      </c>
      <c r="AB6563">
        <v>1</v>
      </c>
      <c r="AC6563" t="s">
        <v>35</v>
      </c>
      <c r="AD6563" t="s">
        <v>35</v>
      </c>
      <c r="AE6563" t="str">
        <f t="shared" si="307"/>
        <v>sp|Q9CQQ7|AT5F1_MOUSE_sp|Q9DB20|ATPO_MOUSE</v>
      </c>
      <c r="AF6563" t="str">
        <f t="shared" si="308"/>
        <v>C[160.03]IEDLK[325.13]LLAK_GEVPC[160.03]TVTTASPLDDAVLSELK[325.13]TVLK</v>
      </c>
    </row>
    <row r="6564" spans="1:32" x14ac:dyDescent="0.25">
      <c r="A6564" t="s">
        <v>4585</v>
      </c>
      <c r="B6564" t="str">
        <f>VLOOKUP(A6564,[1]Files!$A$2:$B$73,2,FALSE)</f>
        <v>Heart</v>
      </c>
      <c r="C6564">
        <v>9929</v>
      </c>
      <c r="D6564">
        <v>4104.2009079999998</v>
      </c>
      <c r="E6564">
        <v>4105.2204039999997</v>
      </c>
      <c r="F6564">
        <v>4</v>
      </c>
      <c r="G6564">
        <v>1566.826022</v>
      </c>
      <c r="H6564">
        <v>1785.9698209999999</v>
      </c>
      <c r="I6564">
        <v>1566.825337</v>
      </c>
      <c r="J6564">
        <v>1783.9720010000001</v>
      </c>
      <c r="K6564">
        <v>1.9984999999999999</v>
      </c>
      <c r="L6564">
        <f t="shared" si="306"/>
        <v>1.9984999999999999</v>
      </c>
      <c r="M6564" t="s">
        <v>2198</v>
      </c>
      <c r="N6564" t="s">
        <v>2199</v>
      </c>
      <c r="O6564" t="s">
        <v>35</v>
      </c>
      <c r="P6564" t="s">
        <v>35</v>
      </c>
      <c r="Q6564" t="s">
        <v>2200</v>
      </c>
      <c r="R6564" t="s">
        <v>2201</v>
      </c>
      <c r="S6564">
        <v>9930</v>
      </c>
      <c r="T6564">
        <v>9933</v>
      </c>
      <c r="U6564" t="s">
        <v>90</v>
      </c>
      <c r="V6564" t="s">
        <v>90</v>
      </c>
      <c r="W6564" t="s">
        <v>91</v>
      </c>
      <c r="X6564" t="s">
        <v>91</v>
      </c>
      <c r="Y6564">
        <v>60</v>
      </c>
      <c r="Z6564">
        <v>1</v>
      </c>
      <c r="AA6564">
        <v>162</v>
      </c>
      <c r="AB6564">
        <v>1</v>
      </c>
      <c r="AC6564" s="1">
        <v>8.0900000000000005E-6</v>
      </c>
      <c r="AD6564" s="1">
        <v>1.2099999999999999E-5</v>
      </c>
      <c r="AE6564" t="str">
        <f t="shared" si="307"/>
        <v>sp|Q9DB20|ATPO_MOUSE_sp|Q9DB20|ATPO_MOUSE</v>
      </c>
      <c r="AF6564" t="str">
        <f t="shared" si="308"/>
        <v>KLDQVEK[325.13]ELLR_TVLK[325.13]SFLSPNQILK</v>
      </c>
    </row>
    <row r="6565" spans="1:32" x14ac:dyDescent="0.25">
      <c r="A6565" t="s">
        <v>2249</v>
      </c>
      <c r="B6565" t="str">
        <f>VLOOKUP(A6565,[1]Files!$A$2:$B$73,2,FALSE)</f>
        <v>Heart</v>
      </c>
      <c r="C6565">
        <v>11246</v>
      </c>
      <c r="D6565">
        <v>4223.0707810000004</v>
      </c>
      <c r="E6565">
        <v>4223.0757979999998</v>
      </c>
      <c r="F6565">
        <v>5</v>
      </c>
      <c r="G6565">
        <v>1610.8315150000001</v>
      </c>
      <c r="H6565">
        <v>1860.8342009999999</v>
      </c>
      <c r="I6565">
        <v>1610.830422</v>
      </c>
      <c r="J6565">
        <v>1858.836691</v>
      </c>
      <c r="K6565">
        <v>1.9985999999999999</v>
      </c>
      <c r="L6565">
        <f t="shared" si="306"/>
        <v>1.9985999999999999</v>
      </c>
      <c r="M6565" t="s">
        <v>2082</v>
      </c>
      <c r="N6565" t="s">
        <v>2083</v>
      </c>
      <c r="O6565">
        <v>0</v>
      </c>
      <c r="P6565">
        <v>0</v>
      </c>
      <c r="Q6565" t="s">
        <v>2084</v>
      </c>
      <c r="R6565" t="s">
        <v>2085</v>
      </c>
      <c r="S6565">
        <v>11249</v>
      </c>
      <c r="T6565">
        <v>11250</v>
      </c>
      <c r="U6565" t="s">
        <v>564</v>
      </c>
      <c r="V6565" t="s">
        <v>564</v>
      </c>
      <c r="W6565" t="s">
        <v>565</v>
      </c>
      <c r="X6565" t="s">
        <v>565</v>
      </c>
      <c r="Y6565">
        <v>547</v>
      </c>
      <c r="Z6565">
        <v>1</v>
      </c>
      <c r="AA6565">
        <v>498</v>
      </c>
      <c r="AB6565">
        <v>1</v>
      </c>
      <c r="AC6565" t="s">
        <v>35</v>
      </c>
      <c r="AD6565" t="s">
        <v>35</v>
      </c>
      <c r="AE6565" t="str">
        <f t="shared" si="307"/>
        <v>sp|Q8K2B3|SDHA_MOUSE_sp|Q8K2B3|SDHA_MOUSE</v>
      </c>
      <c r="AF6565" t="str">
        <f t="shared" si="308"/>
        <v>ISQLYGDLK[325.13]HLK_ANAGEESVM[147.04]NLDK[325.13]LR</v>
      </c>
    </row>
    <row r="6566" spans="1:32" x14ac:dyDescent="0.25">
      <c r="A6566" t="s">
        <v>4048</v>
      </c>
      <c r="B6566" t="str">
        <f>VLOOKUP(A6566,[1]Files!$A$2:$B$73,2,FALSE)</f>
        <v>Heart</v>
      </c>
      <c r="C6566">
        <v>9280</v>
      </c>
      <c r="D6566">
        <v>5922.7969300000004</v>
      </c>
      <c r="E6566">
        <v>5923.7980399999997</v>
      </c>
      <c r="F6566">
        <v>4</v>
      </c>
      <c r="G6566">
        <v>1292.574388</v>
      </c>
      <c r="H6566">
        <v>3878.8174770000001</v>
      </c>
      <c r="I6566">
        <v>1292.5740430000001</v>
      </c>
      <c r="J6566">
        <v>3876.819258</v>
      </c>
      <c r="K6566">
        <v>1.9985999999999999</v>
      </c>
      <c r="L6566">
        <f t="shared" si="306"/>
        <v>1.9985999999999999</v>
      </c>
      <c r="M6566" t="s">
        <v>2195</v>
      </c>
      <c r="N6566" t="s">
        <v>4224</v>
      </c>
      <c r="O6566">
        <v>0</v>
      </c>
      <c r="P6566">
        <v>0</v>
      </c>
      <c r="Q6566" t="s">
        <v>70</v>
      </c>
      <c r="R6566" t="s">
        <v>4225</v>
      </c>
      <c r="S6566">
        <v>9281</v>
      </c>
      <c r="T6566">
        <v>9284</v>
      </c>
      <c r="U6566" t="s">
        <v>72</v>
      </c>
      <c r="V6566" t="s">
        <v>158</v>
      </c>
      <c r="W6566" t="s">
        <v>73</v>
      </c>
      <c r="X6566" t="s">
        <v>159</v>
      </c>
      <c r="Y6566">
        <v>427</v>
      </c>
      <c r="Z6566">
        <v>1</v>
      </c>
      <c r="AA6566">
        <v>519</v>
      </c>
      <c r="AB6566">
        <v>1</v>
      </c>
      <c r="AC6566" t="s">
        <v>35</v>
      </c>
      <c r="AD6566" t="s">
        <v>35</v>
      </c>
      <c r="AE6566" t="str">
        <f t="shared" si="307"/>
        <v>sp|Q03265|ATPA_MOUSE_sp|P56480|ATPB_MOUSE</v>
      </c>
      <c r="AF6566" t="str">
        <f t="shared" si="308"/>
        <v>AM[147.04]K[325.13]QVAGTM[147.04]K_GFQQILAGEYDHLPEQAFYM[147.04]VGPIEEAVAK[325.13]ADK</v>
      </c>
    </row>
    <row r="6567" spans="1:32" x14ac:dyDescent="0.25">
      <c r="A6567" t="s">
        <v>4859</v>
      </c>
      <c r="B6567" t="str">
        <f>VLOOKUP(A6567,[1]Files!$A$2:$B$73,2,FALSE)</f>
        <v>Heart</v>
      </c>
      <c r="C6567">
        <v>9590</v>
      </c>
      <c r="D6567">
        <v>4061.081964</v>
      </c>
      <c r="E6567">
        <v>4061.0946709999998</v>
      </c>
      <c r="F6567">
        <v>4</v>
      </c>
      <c r="G6567">
        <v>1425.6985340000001</v>
      </c>
      <c r="H6567">
        <v>1883.9783660000001</v>
      </c>
      <c r="I6567">
        <v>1425.6987389999999</v>
      </c>
      <c r="J6567">
        <v>1881.9796060000001</v>
      </c>
      <c r="K6567">
        <v>1.9985999999999999</v>
      </c>
      <c r="L6567">
        <f t="shared" si="306"/>
        <v>1.9985999999999999</v>
      </c>
      <c r="M6567" t="s">
        <v>3270</v>
      </c>
      <c r="N6567" t="s">
        <v>3289</v>
      </c>
      <c r="O6567" t="s">
        <v>35</v>
      </c>
      <c r="P6567" t="s">
        <v>35</v>
      </c>
      <c r="Q6567" t="s">
        <v>3271</v>
      </c>
      <c r="R6567" t="s">
        <v>3291</v>
      </c>
      <c r="S6567">
        <v>9593</v>
      </c>
      <c r="T6567">
        <v>9592</v>
      </c>
      <c r="U6567" t="s">
        <v>3272</v>
      </c>
      <c r="V6567" t="s">
        <v>3272</v>
      </c>
      <c r="W6567" t="s">
        <v>3273</v>
      </c>
      <c r="X6567" t="s">
        <v>3273</v>
      </c>
      <c r="Y6567">
        <v>56</v>
      </c>
      <c r="Z6567">
        <v>1</v>
      </c>
      <c r="AA6567">
        <v>40</v>
      </c>
      <c r="AB6567">
        <v>1</v>
      </c>
      <c r="AC6567">
        <v>1.5100000000000001E-2</v>
      </c>
      <c r="AD6567">
        <v>1.07E-4</v>
      </c>
      <c r="AE6567" t="str">
        <f t="shared" si="307"/>
        <v>sp|Q64433|CH10_MOUSE_sp|Q64433|CH10_MOUSE</v>
      </c>
      <c r="AF6567" t="str">
        <f t="shared" si="308"/>
        <v>GK[325.13]SGEIEPVSVK_SQGK[325.13]VLQATVVAVGSGGK</v>
      </c>
    </row>
    <row r="6568" spans="1:32" x14ac:dyDescent="0.25">
      <c r="A6568" t="s">
        <v>4725</v>
      </c>
      <c r="B6568" t="str">
        <f>VLOOKUP(A6568,[1]Files!$A$2:$B$73,2,FALSE)</f>
        <v>Heart</v>
      </c>
      <c r="C6568">
        <v>6092</v>
      </c>
      <c r="D6568">
        <v>5129.4084270000003</v>
      </c>
      <c r="E6568">
        <v>5130.4288999999999</v>
      </c>
      <c r="F6568">
        <v>4</v>
      </c>
      <c r="G6568">
        <v>2123.951755</v>
      </c>
      <c r="H6568">
        <v>2254.0516080000002</v>
      </c>
      <c r="I6568">
        <v>2123.954847</v>
      </c>
      <c r="J6568">
        <v>2252.04981</v>
      </c>
      <c r="K6568">
        <v>1.9986999999999999</v>
      </c>
      <c r="L6568">
        <f t="shared" si="306"/>
        <v>1.9986999999999999</v>
      </c>
      <c r="M6568" t="s">
        <v>594</v>
      </c>
      <c r="N6568" t="s">
        <v>3069</v>
      </c>
      <c r="O6568" t="s">
        <v>35</v>
      </c>
      <c r="P6568" t="s">
        <v>35</v>
      </c>
      <c r="Q6568" t="s">
        <v>596</v>
      </c>
      <c r="R6568" t="s">
        <v>3070</v>
      </c>
      <c r="S6568">
        <v>6095</v>
      </c>
      <c r="T6568">
        <v>6096</v>
      </c>
      <c r="U6568" t="s">
        <v>597</v>
      </c>
      <c r="V6568" t="s">
        <v>597</v>
      </c>
      <c r="W6568" t="s">
        <v>598</v>
      </c>
      <c r="X6568" t="s">
        <v>598</v>
      </c>
      <c r="Y6568">
        <v>56</v>
      </c>
      <c r="Z6568">
        <v>1</v>
      </c>
      <c r="AA6568">
        <v>56</v>
      </c>
      <c r="AB6568">
        <v>1</v>
      </c>
      <c r="AC6568" s="1">
        <v>4.74E-5</v>
      </c>
      <c r="AD6568">
        <v>7.4700000000000005E-4</v>
      </c>
      <c r="AE6568" t="str">
        <f t="shared" si="307"/>
        <v>sp|Q62425|NDUA4_MOUSE_sp|Q62425|NDUA4_MOUSE</v>
      </c>
      <c r="AF6568" t="str">
        <f t="shared" si="308"/>
        <v>NNPEPWNK[325.13]LGPNEQYK_KNNPEPWNK[325.13]LGPNEQYK</v>
      </c>
    </row>
    <row r="6569" spans="1:32" x14ac:dyDescent="0.25">
      <c r="A6569" t="s">
        <v>2964</v>
      </c>
      <c r="B6569" t="str">
        <f>VLOOKUP(A6569,[1]Files!$A$2:$B$73,2,FALSE)</f>
        <v>Heart</v>
      </c>
      <c r="C6569">
        <v>14992</v>
      </c>
      <c r="D6569">
        <v>4355.0645549999999</v>
      </c>
      <c r="E6569">
        <v>4355.0846620000002</v>
      </c>
      <c r="F6569">
        <v>4</v>
      </c>
      <c r="G6569">
        <v>1745.781833</v>
      </c>
      <c r="H6569">
        <v>1857.8776580000001</v>
      </c>
      <c r="I6569">
        <v>1745.783154</v>
      </c>
      <c r="J6569">
        <v>1855.8774490000001</v>
      </c>
      <c r="K6569">
        <v>1.9988999999999999</v>
      </c>
      <c r="L6569">
        <f t="shared" si="306"/>
        <v>1.9988999999999999</v>
      </c>
      <c r="M6569" t="s">
        <v>1428</v>
      </c>
      <c r="N6569" t="s">
        <v>1042</v>
      </c>
      <c r="O6569">
        <v>0</v>
      </c>
      <c r="P6569">
        <v>0</v>
      </c>
      <c r="Q6569" t="s">
        <v>1429</v>
      </c>
      <c r="R6569" t="s">
        <v>1044</v>
      </c>
      <c r="S6569">
        <v>14993</v>
      </c>
      <c r="T6569">
        <v>14996</v>
      </c>
      <c r="U6569" t="s">
        <v>1046</v>
      </c>
      <c r="V6569" t="s">
        <v>1046</v>
      </c>
      <c r="W6569" t="s">
        <v>1048</v>
      </c>
      <c r="X6569" t="s">
        <v>1048</v>
      </c>
      <c r="Y6569">
        <v>104</v>
      </c>
      <c r="Z6569">
        <v>1</v>
      </c>
      <c r="AA6569">
        <v>81</v>
      </c>
      <c r="AB6569">
        <v>1</v>
      </c>
      <c r="AC6569" t="s">
        <v>35</v>
      </c>
      <c r="AD6569" t="s">
        <v>35</v>
      </c>
      <c r="AE6569" t="str">
        <f t="shared" si="307"/>
        <v>sp|Q91YT0|NDUV1_MOUSE_sp|Q91YT0|NDUV1_MOUSE</v>
      </c>
      <c r="AF6569" t="str">
        <f t="shared" si="308"/>
        <v>WSFMNK[325.13]PSDGRPK_GPDWILGEMK[325.13]TSGLR</v>
      </c>
    </row>
    <row r="6570" spans="1:32" x14ac:dyDescent="0.25">
      <c r="A6570" t="s">
        <v>3850</v>
      </c>
      <c r="B6570" t="str">
        <f>VLOOKUP(A6570,[1]Files!$A$2:$B$73,2,FALSE)</f>
        <v>Heart</v>
      </c>
      <c r="C6570">
        <v>10782</v>
      </c>
      <c r="D6570">
        <v>3187.7358479999998</v>
      </c>
      <c r="E6570">
        <v>3187.7555600000001</v>
      </c>
      <c r="F6570">
        <v>4</v>
      </c>
      <c r="G6570">
        <v>1197.6313950000001</v>
      </c>
      <c r="H6570">
        <v>1238.699388</v>
      </c>
      <c r="I6570">
        <v>1197.6353509999999</v>
      </c>
      <c r="J6570">
        <v>1236.6965540000001</v>
      </c>
      <c r="K6570">
        <v>1.9988999999999999</v>
      </c>
      <c r="L6570">
        <f t="shared" si="306"/>
        <v>1.9988999999999999</v>
      </c>
      <c r="M6570" t="s">
        <v>2098</v>
      </c>
      <c r="N6570" t="s">
        <v>2302</v>
      </c>
      <c r="O6570">
        <v>0</v>
      </c>
      <c r="P6570">
        <v>0</v>
      </c>
      <c r="Q6570" t="s">
        <v>2099</v>
      </c>
      <c r="R6570" t="s">
        <v>2303</v>
      </c>
      <c r="S6570">
        <v>10785</v>
      </c>
      <c r="T6570">
        <v>10786</v>
      </c>
      <c r="U6570" t="s">
        <v>72</v>
      </c>
      <c r="V6570" t="s">
        <v>158</v>
      </c>
      <c r="W6570" t="s">
        <v>73</v>
      </c>
      <c r="X6570" t="s">
        <v>159</v>
      </c>
      <c r="Y6570">
        <v>261</v>
      </c>
      <c r="Z6570">
        <v>1</v>
      </c>
      <c r="AA6570">
        <v>485</v>
      </c>
      <c r="AB6570">
        <v>1</v>
      </c>
      <c r="AC6570" t="s">
        <v>35</v>
      </c>
      <c r="AD6570" t="s">
        <v>35</v>
      </c>
      <c r="AE6570" t="str">
        <f t="shared" si="307"/>
        <v>sp|Q03265|ATPA_MOUSE_sp|P56480|ATPB_MOUSE</v>
      </c>
      <c r="AF6570" t="str">
        <f t="shared" si="308"/>
        <v>STVAQLVK[325.13]R_LVPLK[325.13]ETIK</v>
      </c>
    </row>
    <row r="6571" spans="1:32" x14ac:dyDescent="0.25">
      <c r="A6571" t="s">
        <v>4544</v>
      </c>
      <c r="B6571" t="str">
        <f>VLOOKUP(A6571,[1]Files!$A$2:$B$73,2,FALSE)</f>
        <v>Heart</v>
      </c>
      <c r="C6571">
        <v>10292</v>
      </c>
      <c r="D6571">
        <v>5661.7129180000002</v>
      </c>
      <c r="E6571">
        <v>5662.7145170000003</v>
      </c>
      <c r="F6571">
        <v>6</v>
      </c>
      <c r="G6571">
        <v>2432.0520959999999</v>
      </c>
      <c r="H6571">
        <v>2478.2557569999999</v>
      </c>
      <c r="I6571">
        <v>2430.0474129999998</v>
      </c>
      <c r="J6571">
        <v>2478.2615350000001</v>
      </c>
      <c r="K6571">
        <v>1.9988999999999999</v>
      </c>
      <c r="L6571">
        <f t="shared" si="306"/>
        <v>1.9988999999999999</v>
      </c>
      <c r="M6571" t="s">
        <v>4486</v>
      </c>
      <c r="N6571" t="s">
        <v>509</v>
      </c>
      <c r="O6571" t="s">
        <v>35</v>
      </c>
      <c r="P6571" t="s">
        <v>35</v>
      </c>
      <c r="Q6571" t="s">
        <v>1433</v>
      </c>
      <c r="R6571" t="s">
        <v>511</v>
      </c>
      <c r="S6571">
        <v>10295</v>
      </c>
      <c r="T6571">
        <v>10294</v>
      </c>
      <c r="U6571" t="s">
        <v>1426</v>
      </c>
      <c r="V6571" t="s">
        <v>513</v>
      </c>
      <c r="W6571" t="s">
        <v>1427</v>
      </c>
      <c r="X6571" t="s">
        <v>515</v>
      </c>
      <c r="Y6571">
        <v>95</v>
      </c>
      <c r="Z6571">
        <v>1</v>
      </c>
      <c r="AA6571">
        <v>162</v>
      </c>
      <c r="AB6571">
        <v>1</v>
      </c>
      <c r="AC6571">
        <v>1.4899999999999999E-4</v>
      </c>
      <c r="AD6571" s="1">
        <v>3.6100000000000002E-7</v>
      </c>
      <c r="AE6571" t="str">
        <f t="shared" si="307"/>
        <v>sp|Q9CQ54|NDUC2_MOUSE_sp|Q9DCJ5|NDUA8_MOUSE</v>
      </c>
      <c r="AF6571" t="str">
        <f t="shared" si="308"/>
        <v>DHDM[147.04]FGYIK[325.13]LHPEDFPEK_ARPEPNPVIEGDLKPAK[325.13]HGTR</v>
      </c>
    </row>
    <row r="6572" spans="1:32" x14ac:dyDescent="0.25">
      <c r="A6572" t="s">
        <v>3274</v>
      </c>
      <c r="B6572" t="str">
        <f>VLOOKUP(A6572,[1]Files!$A$2:$B$73,2,FALSE)</f>
        <v>Heart</v>
      </c>
      <c r="C6572">
        <v>7454</v>
      </c>
      <c r="D6572">
        <v>4412.1534970000002</v>
      </c>
      <c r="E6572">
        <v>4412.174505</v>
      </c>
      <c r="F6572">
        <v>4</v>
      </c>
      <c r="G6572">
        <v>1687.859911</v>
      </c>
      <c r="H6572">
        <v>1972.888522</v>
      </c>
      <c r="I6572">
        <v>1685.862451</v>
      </c>
      <c r="J6572">
        <v>1972.887027</v>
      </c>
      <c r="K6572">
        <v>1.9990000000000001</v>
      </c>
      <c r="L6572">
        <f t="shared" si="306"/>
        <v>1.9990000000000001</v>
      </c>
      <c r="M6572" t="s">
        <v>2836</v>
      </c>
      <c r="N6572" t="s">
        <v>3330</v>
      </c>
      <c r="O6572">
        <v>1.8587E-3</v>
      </c>
      <c r="P6572">
        <v>0</v>
      </c>
      <c r="Q6572" t="s">
        <v>2837</v>
      </c>
      <c r="R6572" t="s">
        <v>3331</v>
      </c>
      <c r="S6572">
        <v>7457</v>
      </c>
      <c r="T6572">
        <v>7458</v>
      </c>
      <c r="U6572" t="s">
        <v>1178</v>
      </c>
      <c r="V6572" t="s">
        <v>1178</v>
      </c>
      <c r="W6572" t="s">
        <v>1179</v>
      </c>
      <c r="X6572" t="s">
        <v>1179</v>
      </c>
      <c r="Y6572">
        <v>360</v>
      </c>
      <c r="Z6572">
        <v>1</v>
      </c>
      <c r="AA6572">
        <v>368</v>
      </c>
      <c r="AB6572">
        <v>1</v>
      </c>
      <c r="AC6572" t="s">
        <v>35</v>
      </c>
      <c r="AD6572" t="s">
        <v>35</v>
      </c>
      <c r="AE6572" t="str">
        <f t="shared" si="307"/>
        <v>sp|P38647|GRP75_MOUSE_sp|P38647|GRP75_MOUSE</v>
      </c>
      <c r="AF6572" t="str">
        <f t="shared" si="308"/>
        <v>AQFEGIVTDLIK[325.13]R_TIAPC[160.03]QK[325.13]AMQDAEVSK</v>
      </c>
    </row>
    <row r="6573" spans="1:32" x14ac:dyDescent="0.25">
      <c r="A6573" t="s">
        <v>4644</v>
      </c>
      <c r="B6573" t="str">
        <f>VLOOKUP(A6573,[1]Files!$A$2:$B$73,2,FALSE)</f>
        <v>Heart</v>
      </c>
      <c r="C6573">
        <v>7203</v>
      </c>
      <c r="D6573">
        <v>5499.5998339999996</v>
      </c>
      <c r="E6573">
        <v>5499.616325</v>
      </c>
      <c r="F6573">
        <v>5</v>
      </c>
      <c r="G6573">
        <v>2054.9095179999999</v>
      </c>
      <c r="H6573">
        <v>2693.2852509999998</v>
      </c>
      <c r="I6573">
        <v>2054.9082320000002</v>
      </c>
      <c r="J6573">
        <v>2691.2875340000001</v>
      </c>
      <c r="K6573">
        <v>1.9990000000000001</v>
      </c>
      <c r="L6573">
        <f t="shared" si="306"/>
        <v>1.9990000000000001</v>
      </c>
      <c r="M6573" t="s">
        <v>2757</v>
      </c>
      <c r="N6573" t="s">
        <v>2826</v>
      </c>
      <c r="O6573" t="s">
        <v>35</v>
      </c>
      <c r="P6573" t="s">
        <v>35</v>
      </c>
      <c r="Q6573" t="s">
        <v>2758</v>
      </c>
      <c r="R6573" t="s">
        <v>2827</v>
      </c>
      <c r="S6573">
        <v>7204</v>
      </c>
      <c r="T6573">
        <v>7205</v>
      </c>
      <c r="U6573" t="s">
        <v>1931</v>
      </c>
      <c r="V6573" t="s">
        <v>1931</v>
      </c>
      <c r="W6573" t="s">
        <v>1932</v>
      </c>
      <c r="X6573" t="s">
        <v>1932</v>
      </c>
      <c r="Y6573">
        <v>180</v>
      </c>
      <c r="Z6573">
        <v>1</v>
      </c>
      <c r="AA6573">
        <v>106</v>
      </c>
      <c r="AB6573">
        <v>1</v>
      </c>
      <c r="AC6573" s="1">
        <v>4.1100000000000003E-5</v>
      </c>
      <c r="AD6573">
        <v>1.1400000000000001E-4</v>
      </c>
      <c r="AE6573" t="str">
        <f t="shared" si="307"/>
        <v>sp|P54071|IDHP_MOUSE_sp|P54071|IDHP_MOUSE</v>
      </c>
      <c r="AF6573" t="str">
        <f t="shared" si="308"/>
        <v>HAHGDQYK[325.13]ATDFVVDR_DQTNDQVTIDSALATQK[325.13]YSVAVK</v>
      </c>
    </row>
    <row r="6574" spans="1:32" x14ac:dyDescent="0.25">
      <c r="A6574" t="s">
        <v>3426</v>
      </c>
      <c r="B6574" t="str">
        <f>VLOOKUP(A6574,[1]Files!$A$2:$B$73,2,FALSE)</f>
        <v>Heart</v>
      </c>
      <c r="C6574">
        <v>17315</v>
      </c>
      <c r="D6574">
        <v>5226.6520330000003</v>
      </c>
      <c r="E6574">
        <v>5227.561224</v>
      </c>
      <c r="F6574">
        <v>4</v>
      </c>
      <c r="G6574">
        <v>1693.9343730000001</v>
      </c>
      <c r="H6574">
        <v>2781.312594</v>
      </c>
      <c r="I6574">
        <v>1693.9290739999999</v>
      </c>
      <c r="J6574">
        <v>2779.3188340000002</v>
      </c>
      <c r="K6574">
        <v>1.9991000000000001</v>
      </c>
      <c r="L6574">
        <f t="shared" si="306"/>
        <v>1.9991000000000001</v>
      </c>
      <c r="M6574" t="s">
        <v>3256</v>
      </c>
      <c r="N6574" t="s">
        <v>3257</v>
      </c>
      <c r="O6574">
        <v>0</v>
      </c>
      <c r="P6574">
        <v>0</v>
      </c>
      <c r="Q6574" t="s">
        <v>3258</v>
      </c>
      <c r="R6574" t="s">
        <v>3259</v>
      </c>
      <c r="S6574">
        <v>17316</v>
      </c>
      <c r="T6574">
        <v>17319</v>
      </c>
      <c r="U6574" t="s">
        <v>1801</v>
      </c>
      <c r="V6574" t="s">
        <v>1801</v>
      </c>
      <c r="W6574" t="s">
        <v>1802</v>
      </c>
      <c r="X6574" t="s">
        <v>1802</v>
      </c>
      <c r="Y6574">
        <v>303</v>
      </c>
      <c r="Z6574">
        <v>1</v>
      </c>
      <c r="AA6574">
        <v>326</v>
      </c>
      <c r="AB6574">
        <v>1</v>
      </c>
      <c r="AC6574" t="s">
        <v>35</v>
      </c>
      <c r="AD6574" t="s">
        <v>35</v>
      </c>
      <c r="AE6574" t="str">
        <f t="shared" si="307"/>
        <v>sp|Q8BMS1|ECHA_MOUSE_sp|Q8BMS1|ECHA_MOUSE</v>
      </c>
      <c r="AF6574" t="str">
        <f t="shared" si="308"/>
        <v>GLYPAPLK[325.13]IIDAVK_AGLEQGSDAGYLAESQK[325.13]FGELALTK</v>
      </c>
    </row>
    <row r="6575" spans="1:32" x14ac:dyDescent="0.25">
      <c r="A6575" t="s">
        <v>4885</v>
      </c>
      <c r="B6575" t="str">
        <f>VLOOKUP(A6575,[1]Files!$A$2:$B$73,2,FALSE)</f>
        <v>Heart</v>
      </c>
      <c r="C6575">
        <v>13394</v>
      </c>
      <c r="D6575">
        <v>4193.2062320000005</v>
      </c>
      <c r="E6575">
        <v>4193.233099</v>
      </c>
      <c r="F6575">
        <v>4</v>
      </c>
      <c r="G6575">
        <v>1316.7463849999999</v>
      </c>
      <c r="H6575">
        <v>2125.0547820000002</v>
      </c>
      <c r="I6575">
        <v>1316.745236</v>
      </c>
      <c r="J6575">
        <v>2123.0568549999998</v>
      </c>
      <c r="K6575">
        <v>1.9991000000000001</v>
      </c>
      <c r="L6575">
        <f t="shared" si="306"/>
        <v>1.9991000000000001</v>
      </c>
      <c r="M6575" t="s">
        <v>189</v>
      </c>
      <c r="N6575" t="s">
        <v>4211</v>
      </c>
      <c r="O6575" t="s">
        <v>35</v>
      </c>
      <c r="P6575" t="s">
        <v>35</v>
      </c>
      <c r="Q6575" t="s">
        <v>191</v>
      </c>
      <c r="R6575" t="s">
        <v>325</v>
      </c>
      <c r="S6575">
        <v>13397</v>
      </c>
      <c r="T6575">
        <v>13396</v>
      </c>
      <c r="U6575" t="s">
        <v>72</v>
      </c>
      <c r="V6575" t="s">
        <v>72</v>
      </c>
      <c r="W6575" t="s">
        <v>73</v>
      </c>
      <c r="X6575" t="s">
        <v>73</v>
      </c>
      <c r="Y6575">
        <v>175</v>
      </c>
      <c r="Z6575">
        <v>1</v>
      </c>
      <c r="AA6575">
        <v>194</v>
      </c>
      <c r="AB6575">
        <v>1</v>
      </c>
      <c r="AC6575" s="1">
        <v>4.4400000000000002E-5</v>
      </c>
      <c r="AD6575">
        <v>5.3699999999999998E-2</v>
      </c>
      <c r="AE6575" t="str">
        <f t="shared" si="307"/>
        <v>sp|Q03265|ATPA_MOUSE_sp|Q03265|ATPA_MOUSE</v>
      </c>
      <c r="AF6575" t="str">
        <f t="shared" si="308"/>
        <v>VGLK[325.13]APGIIPR_EPM[147.04]QTGIK[325.13]AVDSLVPIGR</v>
      </c>
    </row>
    <row r="6576" spans="1:32" x14ac:dyDescent="0.25">
      <c r="A6576" t="s">
        <v>3274</v>
      </c>
      <c r="B6576" t="str">
        <f>VLOOKUP(A6576,[1]Files!$A$2:$B$73,2,FALSE)</f>
        <v>Heart</v>
      </c>
      <c r="C6576">
        <v>10922</v>
      </c>
      <c r="D6576">
        <v>5072.556818</v>
      </c>
      <c r="E6576">
        <v>5072.5622009999997</v>
      </c>
      <c r="F6576">
        <v>4</v>
      </c>
      <c r="G6576">
        <v>1175.5454569999999</v>
      </c>
      <c r="H6576">
        <v>3145.6062959999999</v>
      </c>
      <c r="I6576">
        <v>1175.545867</v>
      </c>
      <c r="J6576">
        <v>3143.6066839999999</v>
      </c>
      <c r="K6576">
        <v>1.9992000000000001</v>
      </c>
      <c r="L6576">
        <f t="shared" si="306"/>
        <v>1.9992000000000001</v>
      </c>
      <c r="M6576" t="s">
        <v>2550</v>
      </c>
      <c r="N6576" t="s">
        <v>2551</v>
      </c>
      <c r="O6576">
        <v>0</v>
      </c>
      <c r="P6576">
        <v>0</v>
      </c>
      <c r="Q6576" t="s">
        <v>2552</v>
      </c>
      <c r="R6576" t="s">
        <v>2553</v>
      </c>
      <c r="S6576">
        <v>10923</v>
      </c>
      <c r="T6576">
        <v>10926</v>
      </c>
      <c r="U6576" t="s">
        <v>1970</v>
      </c>
      <c r="V6576" t="s">
        <v>1970</v>
      </c>
      <c r="W6576" t="s">
        <v>1971</v>
      </c>
      <c r="X6576" t="s">
        <v>1971</v>
      </c>
      <c r="Y6576">
        <v>226</v>
      </c>
      <c r="Z6576">
        <v>1</v>
      </c>
      <c r="AA6576">
        <v>301</v>
      </c>
      <c r="AB6576">
        <v>1</v>
      </c>
      <c r="AC6576" t="s">
        <v>35</v>
      </c>
      <c r="AD6576" t="s">
        <v>35</v>
      </c>
      <c r="AE6576" t="str">
        <f t="shared" si="307"/>
        <v>sp|Q99LC5|ETFA_MOUSE_sp|Q99LC5|ETFA_MOUSE</v>
      </c>
      <c r="AF6576" t="str">
        <f t="shared" si="308"/>
        <v>GLK[325.13]SGENFK_TIVAINK[325.13]DPEAPIFQVADYGIVADLFK</v>
      </c>
    </row>
    <row r="6577" spans="1:32" x14ac:dyDescent="0.25">
      <c r="A6577" t="s">
        <v>2964</v>
      </c>
      <c r="B6577" t="str">
        <f>VLOOKUP(A6577,[1]Files!$A$2:$B$73,2,FALSE)</f>
        <v>Heart</v>
      </c>
      <c r="C6577">
        <v>15732</v>
      </c>
      <c r="D6577">
        <v>5751.8361619999996</v>
      </c>
      <c r="E6577">
        <v>5751.8740150000003</v>
      </c>
      <c r="F6577">
        <v>5</v>
      </c>
      <c r="G6577">
        <v>2056.9510220000002</v>
      </c>
      <c r="H6577">
        <v>2943.4800749999999</v>
      </c>
      <c r="I6577">
        <v>2055.9472599999999</v>
      </c>
      <c r="J6577">
        <v>2942.4846109999999</v>
      </c>
      <c r="K6577">
        <v>1.9992000000000001</v>
      </c>
      <c r="L6577">
        <f t="shared" si="306"/>
        <v>1.9992000000000001</v>
      </c>
      <c r="M6577" t="s">
        <v>2772</v>
      </c>
      <c r="N6577" t="s">
        <v>2851</v>
      </c>
      <c r="O6577">
        <v>0</v>
      </c>
      <c r="P6577">
        <v>0</v>
      </c>
      <c r="Q6577" t="s">
        <v>2774</v>
      </c>
      <c r="R6577" t="s">
        <v>2853</v>
      </c>
      <c r="S6577">
        <v>15735</v>
      </c>
      <c r="T6577">
        <v>15736</v>
      </c>
      <c r="U6577" t="s">
        <v>1038</v>
      </c>
      <c r="V6577" t="s">
        <v>1038</v>
      </c>
      <c r="W6577" t="s">
        <v>1039</v>
      </c>
      <c r="X6577" t="s">
        <v>1039</v>
      </c>
      <c r="Y6577">
        <v>605</v>
      </c>
      <c r="Z6577">
        <v>1</v>
      </c>
      <c r="AA6577">
        <v>628</v>
      </c>
      <c r="AB6577">
        <v>1</v>
      </c>
      <c r="AC6577" t="s">
        <v>35</v>
      </c>
      <c r="AD6577" t="s">
        <v>35</v>
      </c>
      <c r="AE6577" t="str">
        <f t="shared" si="307"/>
        <v>sp|Q99KI0|ACON_MOUSE_sp|Q99KI0|ACON_MOUSE</v>
      </c>
      <c r="AF6577" t="str">
        <f t="shared" si="308"/>
        <v>C[160.03]TTDHISAAGPWLK[325.13]FR_GHLDNISNNLLIGAINIENGK[325.13]ANSVR</v>
      </c>
    </row>
    <row r="6578" spans="1:32" x14ac:dyDescent="0.25">
      <c r="A6578" t="s">
        <v>4668</v>
      </c>
      <c r="B6578" t="str">
        <f>VLOOKUP(A6578,[1]Files!$A$2:$B$73,2,FALSE)</f>
        <v>Heart</v>
      </c>
      <c r="C6578">
        <v>10236</v>
      </c>
      <c r="D6578">
        <v>4634.3446590000003</v>
      </c>
      <c r="E6578">
        <v>4634.3715739999998</v>
      </c>
      <c r="F6578">
        <v>5</v>
      </c>
      <c r="G6578">
        <v>1452.643114</v>
      </c>
      <c r="H6578">
        <v>2430.2964809999999</v>
      </c>
      <c r="I6578">
        <v>1452.6442460000001</v>
      </c>
      <c r="J6578">
        <v>2428.2961890000001</v>
      </c>
      <c r="K6578">
        <v>1.9992000000000001</v>
      </c>
      <c r="L6578">
        <f t="shared" si="306"/>
        <v>1.9992000000000001</v>
      </c>
      <c r="M6578" t="s">
        <v>2111</v>
      </c>
      <c r="N6578" t="s">
        <v>629</v>
      </c>
      <c r="O6578" t="s">
        <v>35</v>
      </c>
      <c r="P6578" t="s">
        <v>35</v>
      </c>
      <c r="Q6578" t="s">
        <v>89</v>
      </c>
      <c r="R6578" t="s">
        <v>630</v>
      </c>
      <c r="S6578">
        <v>10239</v>
      </c>
      <c r="T6578">
        <v>10240</v>
      </c>
      <c r="U6578" t="s">
        <v>90</v>
      </c>
      <c r="V6578" t="s">
        <v>158</v>
      </c>
      <c r="W6578" t="s">
        <v>91</v>
      </c>
      <c r="X6578" t="s">
        <v>159</v>
      </c>
      <c r="Y6578">
        <v>192</v>
      </c>
      <c r="Z6578">
        <v>1</v>
      </c>
      <c r="AA6578">
        <v>124</v>
      </c>
      <c r="AB6578">
        <v>1</v>
      </c>
      <c r="AC6578">
        <v>1.47E-2</v>
      </c>
      <c r="AD6578">
        <v>2.2499999999999999E-4</v>
      </c>
      <c r="AE6578" t="str">
        <f t="shared" si="307"/>
        <v>sp|Q9DB20|ATPO_MOUSE_sp|P56480|ATPB_MOUSE</v>
      </c>
      <c r="AF6578" t="str">
        <f t="shared" si="308"/>
        <v>IGEK[325.13]YVDM[147.04]SAK_GQK[325.13]VLDSGAPIKIPVGPETLGR</v>
      </c>
    </row>
    <row r="6579" spans="1:32" x14ac:dyDescent="0.25">
      <c r="A6579" t="s">
        <v>3850</v>
      </c>
      <c r="B6579" t="str">
        <f>VLOOKUP(A6579,[1]Files!$A$2:$B$73,2,FALSE)</f>
        <v>Heart</v>
      </c>
      <c r="C6579">
        <v>4760</v>
      </c>
      <c r="D6579">
        <v>3506.60511</v>
      </c>
      <c r="E6579">
        <v>3506.6037040000001</v>
      </c>
      <c r="F6579">
        <v>4</v>
      </c>
      <c r="G6579">
        <v>1294.573167</v>
      </c>
      <c r="H6579">
        <v>1460.626878</v>
      </c>
      <c r="I6579">
        <v>1292.5740430000001</v>
      </c>
      <c r="J6579">
        <v>1460.626696</v>
      </c>
      <c r="K6579">
        <v>1.9993000000000001</v>
      </c>
      <c r="L6579">
        <f t="shared" si="306"/>
        <v>1.9993000000000001</v>
      </c>
      <c r="M6579" t="s">
        <v>2195</v>
      </c>
      <c r="N6579" t="s">
        <v>69</v>
      </c>
      <c r="O6579">
        <v>0</v>
      </c>
      <c r="P6579">
        <v>0</v>
      </c>
      <c r="Q6579" t="s">
        <v>70</v>
      </c>
      <c r="R6579" t="s">
        <v>71</v>
      </c>
      <c r="S6579">
        <v>4763</v>
      </c>
      <c r="T6579">
        <v>4764</v>
      </c>
      <c r="U6579" t="s">
        <v>72</v>
      </c>
      <c r="V6579" t="s">
        <v>72</v>
      </c>
      <c r="W6579" t="s">
        <v>73</v>
      </c>
      <c r="X6579" t="s">
        <v>73</v>
      </c>
      <c r="Y6579">
        <v>427</v>
      </c>
      <c r="Z6579">
        <v>1</v>
      </c>
      <c r="AA6579">
        <v>531</v>
      </c>
      <c r="AB6579">
        <v>1</v>
      </c>
      <c r="AC6579" t="s">
        <v>35</v>
      </c>
      <c r="AD6579" t="s">
        <v>35</v>
      </c>
      <c r="AE6579" t="str">
        <f t="shared" si="307"/>
        <v>sp|Q03265|ATPA_MOUSE_sp|Q03265|ATPA_MOUSE</v>
      </c>
      <c r="AF6579" t="str">
        <f t="shared" si="308"/>
        <v>AM[147.04]K[325.13]QVAGTM[147.04]K_SDGK[325.13]ISEQSDAK</v>
      </c>
    </row>
    <row r="6580" spans="1:32" x14ac:dyDescent="0.25">
      <c r="A6580" t="s">
        <v>3578</v>
      </c>
      <c r="B6580" t="str">
        <f>VLOOKUP(A6580,[1]Files!$A$2:$B$73,2,FALSE)</f>
        <v>Heart</v>
      </c>
      <c r="C6580">
        <v>6072</v>
      </c>
      <c r="D6580">
        <v>4136.9077699999998</v>
      </c>
      <c r="E6580">
        <v>4136.920599</v>
      </c>
      <c r="F6580">
        <v>4</v>
      </c>
      <c r="G6580">
        <v>1384.659105</v>
      </c>
      <c r="H6580">
        <v>2000.8435999999999</v>
      </c>
      <c r="I6580">
        <v>1384.658271</v>
      </c>
      <c r="J6580">
        <v>1998.8451480000001</v>
      </c>
      <c r="K6580">
        <v>1.9993000000000001</v>
      </c>
      <c r="L6580">
        <f t="shared" si="306"/>
        <v>1.9993000000000001</v>
      </c>
      <c r="M6580" t="s">
        <v>790</v>
      </c>
      <c r="N6580" t="s">
        <v>3675</v>
      </c>
      <c r="O6580">
        <v>0</v>
      </c>
      <c r="P6580">
        <v>0</v>
      </c>
      <c r="Q6580" t="s">
        <v>792</v>
      </c>
      <c r="R6580" t="s">
        <v>793</v>
      </c>
      <c r="S6580">
        <v>6075</v>
      </c>
      <c r="T6580">
        <v>6076</v>
      </c>
      <c r="U6580" t="s">
        <v>535</v>
      </c>
      <c r="V6580" t="s">
        <v>535</v>
      </c>
      <c r="W6580" t="s">
        <v>537</v>
      </c>
      <c r="X6580" t="s">
        <v>537</v>
      </c>
      <c r="Y6580">
        <v>147</v>
      </c>
      <c r="Z6580">
        <v>1</v>
      </c>
      <c r="AA6580">
        <v>245</v>
      </c>
      <c r="AB6580">
        <v>1</v>
      </c>
      <c r="AC6580" t="s">
        <v>35</v>
      </c>
      <c r="AD6580" t="s">
        <v>35</v>
      </c>
      <c r="AE6580" t="str">
        <f t="shared" si="307"/>
        <v>sp|P48962|ADT1_MOUSE_sp|P48962|ADT1_MOUSE</v>
      </c>
      <c r="AF6580" t="str">
        <f t="shared" si="308"/>
        <v>LAADVGK[325.13]GSSQR_K[325.13]GADIM[147.04]YTGTLDC[160.03]WR</v>
      </c>
    </row>
    <row r="6581" spans="1:32" x14ac:dyDescent="0.25">
      <c r="A6581" t="s">
        <v>4633</v>
      </c>
      <c r="B6581" t="str">
        <f>VLOOKUP(A6581,[1]Files!$A$2:$B$73,2,FALSE)</f>
        <v>Heart</v>
      </c>
      <c r="C6581">
        <v>8055</v>
      </c>
      <c r="D6581">
        <v>4512.2399230000001</v>
      </c>
      <c r="E6581">
        <v>4512.2697200000002</v>
      </c>
      <c r="F6581">
        <v>4</v>
      </c>
      <c r="G6581">
        <v>1582.7898419999999</v>
      </c>
      <c r="H6581">
        <v>2178.045016</v>
      </c>
      <c r="I6581">
        <v>1582.787889</v>
      </c>
      <c r="J6581">
        <v>2176.047685</v>
      </c>
      <c r="K6581">
        <v>1.9993000000000001</v>
      </c>
      <c r="L6581">
        <f t="shared" si="306"/>
        <v>1.9993000000000001</v>
      </c>
      <c r="M6581" t="s">
        <v>213</v>
      </c>
      <c r="N6581" t="s">
        <v>264</v>
      </c>
      <c r="O6581" t="s">
        <v>35</v>
      </c>
      <c r="P6581" t="s">
        <v>35</v>
      </c>
      <c r="Q6581" t="s">
        <v>215</v>
      </c>
      <c r="R6581" t="s">
        <v>265</v>
      </c>
      <c r="S6581">
        <v>8058</v>
      </c>
      <c r="T6581">
        <v>8059</v>
      </c>
      <c r="U6581" t="s">
        <v>216</v>
      </c>
      <c r="V6581" t="s">
        <v>216</v>
      </c>
      <c r="W6581" t="s">
        <v>217</v>
      </c>
      <c r="X6581" t="s">
        <v>217</v>
      </c>
      <c r="Y6581">
        <v>78</v>
      </c>
      <c r="Z6581">
        <v>1</v>
      </c>
      <c r="AA6581">
        <v>48</v>
      </c>
      <c r="AB6581">
        <v>1</v>
      </c>
      <c r="AC6581">
        <v>4.35E-4</v>
      </c>
      <c r="AD6581">
        <v>5.5199999999999997E-3</v>
      </c>
      <c r="AE6581" t="str">
        <f t="shared" si="307"/>
        <v>sp|Q9DCX2|ATP5H_MOUSE_sp|Q9DCX2|ATP5H_MOUSE</v>
      </c>
      <c r="AF6581" t="str">
        <f t="shared" si="308"/>
        <v>YNALK[325.13]IPVPEDK_LASLSEK[325.13]PPAIDWAYYR</v>
      </c>
    </row>
    <row r="6582" spans="1:32" x14ac:dyDescent="0.25">
      <c r="A6582" t="s">
        <v>4692</v>
      </c>
      <c r="B6582" t="str">
        <f>VLOOKUP(A6582,[1]Files!$A$2:$B$73,2,FALSE)</f>
        <v>Heart</v>
      </c>
      <c r="C6582">
        <v>5533</v>
      </c>
      <c r="D6582">
        <v>4716.2669480000004</v>
      </c>
      <c r="E6582">
        <v>4716.3341730000002</v>
      </c>
      <c r="F6582">
        <v>4</v>
      </c>
      <c r="G6582">
        <v>1923.9667690000001</v>
      </c>
      <c r="H6582">
        <v>2040.8951139999999</v>
      </c>
      <c r="I6582">
        <v>1923.9650180000001</v>
      </c>
      <c r="J6582">
        <v>2038.897592</v>
      </c>
      <c r="K6582">
        <v>1.9993000000000001</v>
      </c>
      <c r="L6582">
        <f t="shared" si="306"/>
        <v>1.9993000000000001</v>
      </c>
      <c r="M6582" t="s">
        <v>2057</v>
      </c>
      <c r="N6582" t="s">
        <v>3924</v>
      </c>
      <c r="O6582" t="s">
        <v>35</v>
      </c>
      <c r="P6582" t="s">
        <v>35</v>
      </c>
      <c r="Q6582" t="s">
        <v>2059</v>
      </c>
      <c r="R6582" t="s">
        <v>3926</v>
      </c>
      <c r="S6582">
        <v>5536</v>
      </c>
      <c r="T6582">
        <v>5535</v>
      </c>
      <c r="U6582" t="s">
        <v>1970</v>
      </c>
      <c r="V6582" t="s">
        <v>1970</v>
      </c>
      <c r="W6582" t="s">
        <v>1971</v>
      </c>
      <c r="X6582" t="s">
        <v>1971</v>
      </c>
      <c r="Y6582">
        <v>216</v>
      </c>
      <c r="Z6582">
        <v>1</v>
      </c>
      <c r="AA6582">
        <v>158</v>
      </c>
      <c r="AB6582">
        <v>1</v>
      </c>
      <c r="AC6582" s="1">
        <v>1.26E-8</v>
      </c>
      <c r="AD6582" s="1">
        <v>4.8099999999999997E-5</v>
      </c>
      <c r="AE6582" t="str">
        <f t="shared" si="307"/>
        <v>sp|Q99LC5|ETFA_MOUSE_sp|Q99LC5|ETFA_MOUSE</v>
      </c>
      <c r="AF6582" t="str">
        <f t="shared" si="308"/>
        <v>SDRPELTGAK[325.13]VVVSGGR_TIYAGNALC[160.03]TVK[325.13]C[160.03]DEK</v>
      </c>
    </row>
    <row r="6583" spans="1:32" x14ac:dyDescent="0.25">
      <c r="A6583" t="s">
        <v>2964</v>
      </c>
      <c r="B6583" t="str">
        <f>VLOOKUP(A6583,[1]Files!$A$2:$B$73,2,FALSE)</f>
        <v>Heart</v>
      </c>
      <c r="C6583">
        <v>5551</v>
      </c>
      <c r="D6583">
        <v>2750.3754349999999</v>
      </c>
      <c r="E6583">
        <v>2750.3786070000001</v>
      </c>
      <c r="F6583">
        <v>4</v>
      </c>
      <c r="G6583">
        <v>1000.4838119999999</v>
      </c>
      <c r="H6583">
        <v>998.48655799999995</v>
      </c>
      <c r="I6583">
        <v>998.485501</v>
      </c>
      <c r="J6583">
        <v>998.485501</v>
      </c>
      <c r="K6583">
        <v>1.9994000000000001</v>
      </c>
      <c r="L6583">
        <f t="shared" si="306"/>
        <v>1.9994000000000001</v>
      </c>
      <c r="M6583" t="s">
        <v>2294</v>
      </c>
      <c r="N6583" t="s">
        <v>2294</v>
      </c>
      <c r="O6583">
        <v>0</v>
      </c>
      <c r="P6583">
        <v>0</v>
      </c>
      <c r="Q6583" t="s">
        <v>569</v>
      </c>
      <c r="R6583" t="s">
        <v>569</v>
      </c>
      <c r="S6583">
        <v>5555</v>
      </c>
      <c r="T6583">
        <v>5554</v>
      </c>
      <c r="U6583" t="s">
        <v>570</v>
      </c>
      <c r="V6583" t="s">
        <v>570</v>
      </c>
      <c r="W6583" t="s">
        <v>571</v>
      </c>
      <c r="X6583" t="s">
        <v>571</v>
      </c>
      <c r="Y6583">
        <v>260</v>
      </c>
      <c r="Z6583">
        <v>1</v>
      </c>
      <c r="AA6583">
        <v>260</v>
      </c>
      <c r="AB6583">
        <v>1</v>
      </c>
      <c r="AC6583" t="s">
        <v>35</v>
      </c>
      <c r="AD6583" t="s">
        <v>35</v>
      </c>
      <c r="AE6583" t="str">
        <f t="shared" si="307"/>
        <v>sp|P97807|FUMH_MOUSE_sp|P97807|FUMH_MOUSE</v>
      </c>
      <c r="AF6583" t="str">
        <f t="shared" si="308"/>
        <v>IK[325.13]AAM[147.04]PR_IK[325.13]AAM[147.04]PR</v>
      </c>
    </row>
    <row r="6584" spans="1:32" x14ac:dyDescent="0.25">
      <c r="A6584" t="s">
        <v>4785</v>
      </c>
      <c r="B6584" t="str">
        <f>VLOOKUP(A6584,[1]Files!$A$2:$B$73,2,FALSE)</f>
        <v>Heart</v>
      </c>
      <c r="C6584">
        <v>6151</v>
      </c>
      <c r="D6584">
        <v>3411.7045229999999</v>
      </c>
      <c r="E6584">
        <v>3412.705023</v>
      </c>
      <c r="F6584">
        <v>4</v>
      </c>
      <c r="G6584">
        <v>1012.535081</v>
      </c>
      <c r="H6584">
        <v>1647.764377</v>
      </c>
      <c r="I6584">
        <v>1012.53418</v>
      </c>
      <c r="J6584">
        <v>1645.7657730000001</v>
      </c>
      <c r="K6584">
        <v>1.9995000000000001</v>
      </c>
      <c r="L6584">
        <f t="shared" si="306"/>
        <v>1.9995000000000001</v>
      </c>
      <c r="M6584" t="s">
        <v>955</v>
      </c>
      <c r="N6584" t="s">
        <v>517</v>
      </c>
      <c r="O6584" t="s">
        <v>35</v>
      </c>
      <c r="P6584" t="s">
        <v>35</v>
      </c>
      <c r="Q6584" t="s">
        <v>956</v>
      </c>
      <c r="R6584" t="s">
        <v>519</v>
      </c>
      <c r="S6584">
        <v>6154</v>
      </c>
      <c r="T6584">
        <v>6153</v>
      </c>
      <c r="U6584" t="s">
        <v>521</v>
      </c>
      <c r="V6584" t="s">
        <v>521</v>
      </c>
      <c r="W6584" t="s">
        <v>522</v>
      </c>
      <c r="X6584" t="s">
        <v>522</v>
      </c>
      <c r="Y6584">
        <v>172</v>
      </c>
      <c r="Z6584">
        <v>1</v>
      </c>
      <c r="AA6584">
        <v>163</v>
      </c>
      <c r="AB6584">
        <v>1</v>
      </c>
      <c r="AC6584">
        <v>5.9900000000000003E-4</v>
      </c>
      <c r="AD6584" s="1">
        <v>4.2400000000000001E-6</v>
      </c>
      <c r="AE6584" t="str">
        <f t="shared" si="307"/>
        <v>sp|Q9CR68|UCRI_MOUSE_sp|Q9CR68|UCRI_MOUSE</v>
      </c>
      <c r="AF6584" t="str">
        <f t="shared" si="308"/>
        <v>GK[325.13]PLFVR_LSDIPEGK[325.13]NMAFK</v>
      </c>
    </row>
    <row r="6585" spans="1:32" x14ac:dyDescent="0.25">
      <c r="A6585" t="s">
        <v>1776</v>
      </c>
      <c r="B6585" t="str">
        <f>VLOOKUP(A6585,[1]Files!$A$2:$B$73,2,FALSE)</f>
        <v>Heart</v>
      </c>
      <c r="C6585">
        <v>9261</v>
      </c>
      <c r="D6585">
        <v>6438.2468060000001</v>
      </c>
      <c r="E6585">
        <v>6438.3034589999997</v>
      </c>
      <c r="F6585">
        <v>5</v>
      </c>
      <c r="G6585">
        <v>2577.24863</v>
      </c>
      <c r="H6585">
        <v>3109.593112</v>
      </c>
      <c r="I6585">
        <v>2576.2619289999998</v>
      </c>
      <c r="J6585">
        <v>3108.580152</v>
      </c>
      <c r="K6585">
        <v>1.9997</v>
      </c>
      <c r="L6585">
        <f t="shared" si="306"/>
        <v>1.9997</v>
      </c>
      <c r="M6585" t="s">
        <v>2202</v>
      </c>
      <c r="N6585" t="s">
        <v>1065</v>
      </c>
      <c r="O6585">
        <v>0</v>
      </c>
      <c r="P6585">
        <v>0</v>
      </c>
      <c r="Q6585" t="s">
        <v>2203</v>
      </c>
      <c r="R6585" t="s">
        <v>1067</v>
      </c>
      <c r="S6585">
        <v>9264</v>
      </c>
      <c r="T6585">
        <v>9265</v>
      </c>
      <c r="U6585" t="s">
        <v>2204</v>
      </c>
      <c r="V6585" t="s">
        <v>441</v>
      </c>
      <c r="W6585" t="s">
        <v>2205</v>
      </c>
      <c r="X6585" t="s">
        <v>442</v>
      </c>
      <c r="Y6585">
        <v>245</v>
      </c>
      <c r="Z6585">
        <v>1</v>
      </c>
      <c r="AA6585">
        <v>215</v>
      </c>
      <c r="AB6585">
        <v>1</v>
      </c>
      <c r="AC6585" t="s">
        <v>35</v>
      </c>
      <c r="AD6585" t="s">
        <v>35</v>
      </c>
      <c r="AE6585" t="str">
        <f t="shared" si="307"/>
        <v>sp|P47934|CACP_MOUSE_sp|P08249|MDHM_MOUSE</v>
      </c>
      <c r="AF6585" t="str">
        <f t="shared" si="308"/>
        <v>IWNSSLQSNK[325.13]EPVGILTSNHR_TIIPLISQC[160.03]TPK[325.13]VDFPQDQLATLTGR</v>
      </c>
    </row>
    <row r="6586" spans="1:32" x14ac:dyDescent="0.25">
      <c r="A6586" t="s">
        <v>1776</v>
      </c>
      <c r="B6586" t="str">
        <f>VLOOKUP(A6586,[1]Files!$A$2:$B$73,2,FALSE)</f>
        <v>Heart</v>
      </c>
      <c r="C6586">
        <v>5963</v>
      </c>
      <c r="D6586">
        <v>4361.1702679999999</v>
      </c>
      <c r="E6586">
        <v>4361.1708900000003</v>
      </c>
      <c r="F6586">
        <v>5</v>
      </c>
      <c r="G6586">
        <v>971.44395599999996</v>
      </c>
      <c r="H6586">
        <v>2638.3212480000002</v>
      </c>
      <c r="I6586">
        <v>971.44609400000002</v>
      </c>
      <c r="J6586">
        <v>2636.3194440000002</v>
      </c>
      <c r="K6586">
        <v>1.9997</v>
      </c>
      <c r="L6586">
        <f t="shared" si="306"/>
        <v>1.9997</v>
      </c>
      <c r="M6586" t="s">
        <v>81</v>
      </c>
      <c r="N6586" t="s">
        <v>1392</v>
      </c>
      <c r="O6586">
        <v>1.1012999999999999E-3</v>
      </c>
      <c r="P6586">
        <v>7.5973000000000004E-3</v>
      </c>
      <c r="Q6586" t="s">
        <v>83</v>
      </c>
      <c r="R6586" t="s">
        <v>1393</v>
      </c>
      <c r="S6586">
        <v>5966</v>
      </c>
      <c r="T6586">
        <v>5967</v>
      </c>
      <c r="U6586" t="s">
        <v>84</v>
      </c>
      <c r="V6586" t="s">
        <v>84</v>
      </c>
      <c r="W6586" t="s">
        <v>85</v>
      </c>
      <c r="X6586" t="s">
        <v>85</v>
      </c>
      <c r="Y6586">
        <v>269</v>
      </c>
      <c r="Z6586">
        <v>1</v>
      </c>
      <c r="AA6586">
        <v>352</v>
      </c>
      <c r="AB6586">
        <v>1</v>
      </c>
      <c r="AC6586" t="s">
        <v>35</v>
      </c>
      <c r="AD6586" t="s">
        <v>35</v>
      </c>
      <c r="AE6586" t="str">
        <f t="shared" si="307"/>
        <v>sp|Q8CAQ8|MIC60_MOUSE_sp|Q8CAQ8|MIC60_MOUSE</v>
      </c>
      <c r="AF6586" t="str">
        <f t="shared" si="308"/>
        <v>K[325.13]SAQWR_VQAAQSEAK[325.13]VVSQYHELVVQAR</v>
      </c>
    </row>
    <row r="6587" spans="1:32" x14ac:dyDescent="0.25">
      <c r="A6587" t="s">
        <v>4633</v>
      </c>
      <c r="B6587" t="str">
        <f>VLOOKUP(A6587,[1]Files!$A$2:$B$73,2,FALSE)</f>
        <v>Heart</v>
      </c>
      <c r="C6587">
        <v>6076</v>
      </c>
      <c r="D6587">
        <v>4538.2255189999996</v>
      </c>
      <c r="E6587">
        <v>4539.2345640000003</v>
      </c>
      <c r="F6587">
        <v>4</v>
      </c>
      <c r="G6587">
        <v>1593.7888660000001</v>
      </c>
      <c r="H6587">
        <v>2193.0315890000002</v>
      </c>
      <c r="I6587">
        <v>1593.7886169999999</v>
      </c>
      <c r="J6587">
        <v>2191.032095</v>
      </c>
      <c r="K6587">
        <v>1.9997</v>
      </c>
      <c r="L6587">
        <f t="shared" si="306"/>
        <v>1.9997</v>
      </c>
      <c r="M6587" t="s">
        <v>3284</v>
      </c>
      <c r="N6587" t="s">
        <v>3285</v>
      </c>
      <c r="O6587" t="s">
        <v>35</v>
      </c>
      <c r="P6587" t="s">
        <v>35</v>
      </c>
      <c r="Q6587" t="s">
        <v>3286</v>
      </c>
      <c r="R6587" t="s">
        <v>3287</v>
      </c>
      <c r="S6587">
        <v>6079</v>
      </c>
      <c r="T6587">
        <v>6080</v>
      </c>
      <c r="U6587" t="s">
        <v>1782</v>
      </c>
      <c r="V6587" t="s">
        <v>1498</v>
      </c>
      <c r="W6587" t="s">
        <v>1783</v>
      </c>
      <c r="X6587" t="s">
        <v>1499</v>
      </c>
      <c r="Y6587">
        <v>92</v>
      </c>
      <c r="Z6587">
        <v>1</v>
      </c>
      <c r="AA6587">
        <v>373</v>
      </c>
      <c r="AB6587">
        <v>1</v>
      </c>
      <c r="AC6587" s="1">
        <v>1.7499999999999998E-5</v>
      </c>
      <c r="AD6587">
        <v>1.5E-3</v>
      </c>
      <c r="AE6587" t="str">
        <f t="shared" si="307"/>
        <v>sp|Q9DB77|QCR2_MOUSE_sp|Q9DC69|NDUA9_MOUSE</v>
      </c>
      <c r="AF6587" t="str">
        <f t="shared" si="308"/>
        <v>LASSLTTK[325.13]GASSFK_WLSSEIEETKPAK[325.13]TVNY</v>
      </c>
    </row>
    <row r="6588" spans="1:32" x14ac:dyDescent="0.25">
      <c r="A6588" t="s">
        <v>4544</v>
      </c>
      <c r="B6588" t="str">
        <f>VLOOKUP(A6588,[1]Files!$A$2:$B$73,2,FALSE)</f>
        <v>Heart</v>
      </c>
      <c r="C6588">
        <v>17815</v>
      </c>
      <c r="D6588">
        <v>3968.1148010000002</v>
      </c>
      <c r="E6588">
        <v>3969.1334900000002</v>
      </c>
      <c r="F6588">
        <v>4</v>
      </c>
      <c r="G6588">
        <v>1591.875583</v>
      </c>
      <c r="H6588">
        <v>1624.8341539999999</v>
      </c>
      <c r="I6588">
        <v>1590.8729559999999</v>
      </c>
      <c r="J6588">
        <v>1623.8370870000001</v>
      </c>
      <c r="K6588">
        <v>1.9997</v>
      </c>
      <c r="L6588">
        <f t="shared" si="306"/>
        <v>1.9997</v>
      </c>
      <c r="M6588" t="s">
        <v>2930</v>
      </c>
      <c r="N6588" t="s">
        <v>4574</v>
      </c>
      <c r="O6588" t="s">
        <v>35</v>
      </c>
      <c r="P6588" t="s">
        <v>35</v>
      </c>
      <c r="Q6588" t="s">
        <v>2932</v>
      </c>
      <c r="R6588" t="s">
        <v>2933</v>
      </c>
      <c r="S6588">
        <v>17818</v>
      </c>
      <c r="T6588">
        <v>17817</v>
      </c>
      <c r="U6588" t="s">
        <v>2934</v>
      </c>
      <c r="V6588" t="s">
        <v>2934</v>
      </c>
      <c r="W6588" t="s">
        <v>2935</v>
      </c>
      <c r="X6588" t="s">
        <v>2935</v>
      </c>
      <c r="Y6588">
        <v>295</v>
      </c>
      <c r="Z6588">
        <v>1</v>
      </c>
      <c r="AA6588">
        <v>304</v>
      </c>
      <c r="AB6588">
        <v>1</v>
      </c>
      <c r="AC6588">
        <v>3.2300000000000002E-2</v>
      </c>
      <c r="AD6588">
        <v>8.9200000000000008E-3</v>
      </c>
      <c r="AE6588" t="str">
        <f t="shared" si="307"/>
        <v>sp|P53395|ODB2_MOUSE_sp|P53395|ODB2_MOUSE</v>
      </c>
      <c r="AF6588" t="str">
        <f t="shared" si="308"/>
        <v>LREELK[325.13]PVALAR_GIK[325.13]LSFMPFFLK</v>
      </c>
    </row>
    <row r="6589" spans="1:32" x14ac:dyDescent="0.25">
      <c r="A6589" t="s">
        <v>2964</v>
      </c>
      <c r="B6589" t="str">
        <f>VLOOKUP(A6589,[1]Files!$A$2:$B$73,2,FALSE)</f>
        <v>Heart</v>
      </c>
      <c r="C6589">
        <v>9973</v>
      </c>
      <c r="D6589">
        <v>3893.9132629999999</v>
      </c>
      <c r="E6589">
        <v>3893.9064389999999</v>
      </c>
      <c r="F6589">
        <v>4</v>
      </c>
      <c r="G6589">
        <v>1448.6299300000001</v>
      </c>
      <c r="H6589">
        <v>1693.8782679999999</v>
      </c>
      <c r="I6589">
        <v>1446.6296729999999</v>
      </c>
      <c r="J6589">
        <v>1693.8787689999999</v>
      </c>
      <c r="K6589">
        <v>1.9998</v>
      </c>
      <c r="L6589">
        <f t="shared" si="306"/>
        <v>1.9998</v>
      </c>
      <c r="M6589" t="s">
        <v>933</v>
      </c>
      <c r="N6589" t="s">
        <v>1189</v>
      </c>
      <c r="O6589">
        <v>0</v>
      </c>
      <c r="P6589">
        <v>0</v>
      </c>
      <c r="Q6589" t="s">
        <v>935</v>
      </c>
      <c r="R6589" t="s">
        <v>1190</v>
      </c>
      <c r="S6589">
        <v>9976</v>
      </c>
      <c r="T6589">
        <v>9977</v>
      </c>
      <c r="U6589" t="s">
        <v>936</v>
      </c>
      <c r="V6589" t="s">
        <v>936</v>
      </c>
      <c r="W6589" t="s">
        <v>937</v>
      </c>
      <c r="X6589" t="s">
        <v>937</v>
      </c>
      <c r="Y6589">
        <v>430</v>
      </c>
      <c r="Z6589">
        <v>1</v>
      </c>
      <c r="AA6589">
        <v>143</v>
      </c>
      <c r="AB6589">
        <v>1</v>
      </c>
      <c r="AC6589" t="s">
        <v>35</v>
      </c>
      <c r="AD6589" t="s">
        <v>35</v>
      </c>
      <c r="AE6589" t="str">
        <f t="shared" si="307"/>
        <v>sp|O08749|DLDH_MOUSE_sp|O08749|DLDH_MOUSE</v>
      </c>
      <c r="AF6589" t="str">
        <f t="shared" si="308"/>
        <v>AK[325.13]TNADTDGMVK_ALTGGIAHLFK[325.13]QNK</v>
      </c>
    </row>
    <row r="6590" spans="1:32" x14ac:dyDescent="0.25">
      <c r="A6590" t="s">
        <v>4240</v>
      </c>
      <c r="B6590" t="str">
        <f>VLOOKUP(A6590,[1]Files!$A$2:$B$73,2,FALSE)</f>
        <v>Heart</v>
      </c>
      <c r="C6590">
        <v>14214</v>
      </c>
      <c r="D6590">
        <v>5460.4958299999998</v>
      </c>
      <c r="E6590">
        <v>5460.5159830000002</v>
      </c>
      <c r="F6590">
        <v>5</v>
      </c>
      <c r="G6590">
        <v>2149.0384250000002</v>
      </c>
      <c r="H6590">
        <v>2560.0523410000001</v>
      </c>
      <c r="I6590">
        <v>2149.0327630000002</v>
      </c>
      <c r="J6590">
        <v>2558.058203</v>
      </c>
      <c r="K6590">
        <v>1.9998</v>
      </c>
      <c r="L6590">
        <f t="shared" si="306"/>
        <v>1.9998</v>
      </c>
      <c r="M6590" t="s">
        <v>2167</v>
      </c>
      <c r="N6590" t="s">
        <v>1171</v>
      </c>
      <c r="O6590">
        <v>0</v>
      </c>
      <c r="P6590">
        <v>1.1405E-2</v>
      </c>
      <c r="Q6590" t="s">
        <v>2169</v>
      </c>
      <c r="R6590" t="s">
        <v>1173</v>
      </c>
      <c r="S6590">
        <v>14217</v>
      </c>
      <c r="T6590">
        <v>14218</v>
      </c>
      <c r="U6590" t="s">
        <v>1038</v>
      </c>
      <c r="V6590" t="s">
        <v>1038</v>
      </c>
      <c r="W6590" t="s">
        <v>1039</v>
      </c>
      <c r="X6590" t="s">
        <v>1039</v>
      </c>
      <c r="Y6590">
        <v>144</v>
      </c>
      <c r="Z6590">
        <v>1</v>
      </c>
      <c r="AA6590">
        <v>549</v>
      </c>
      <c r="AB6590">
        <v>1</v>
      </c>
      <c r="AC6590" t="s">
        <v>35</v>
      </c>
      <c r="AD6590" t="s">
        <v>35</v>
      </c>
      <c r="AE6590" t="str">
        <f t="shared" si="307"/>
        <v>sp|Q99KI0|ACON_MOUSE_sp|Q99KI0|ACON_MOUSE</v>
      </c>
      <c r="AF6590" t="str">
        <f t="shared" si="308"/>
        <v>AK[325.13]DINQEVYNFLATAGAK_SDFDPGQDTYQHPPK[325.13]DSSGQR</v>
      </c>
    </row>
    <row r="6591" spans="1:32" x14ac:dyDescent="0.25">
      <c r="A6591" t="s">
        <v>4765</v>
      </c>
      <c r="B6591" t="str">
        <f>VLOOKUP(A6591,[1]Files!$A$2:$B$73,2,FALSE)</f>
        <v>Heart</v>
      </c>
      <c r="C6591">
        <v>5639</v>
      </c>
      <c r="D6591">
        <v>3787.773126</v>
      </c>
      <c r="E6591">
        <v>3787.8019469999999</v>
      </c>
      <c r="F6591">
        <v>4</v>
      </c>
      <c r="G6591">
        <v>1215.555955</v>
      </c>
      <c r="H6591">
        <v>1820.8121060000001</v>
      </c>
      <c r="I6591">
        <v>1215.555386</v>
      </c>
      <c r="J6591">
        <v>1818.8127999999999</v>
      </c>
      <c r="K6591">
        <v>1.9999</v>
      </c>
      <c r="L6591">
        <f t="shared" si="306"/>
        <v>1.9999</v>
      </c>
      <c r="M6591" t="s">
        <v>3676</v>
      </c>
      <c r="N6591" t="s">
        <v>3677</v>
      </c>
      <c r="O6591" t="s">
        <v>35</v>
      </c>
      <c r="P6591" t="s">
        <v>35</v>
      </c>
      <c r="Q6591" t="s">
        <v>3678</v>
      </c>
      <c r="R6591" t="s">
        <v>3679</v>
      </c>
      <c r="S6591">
        <v>5642</v>
      </c>
      <c r="T6591">
        <v>5641</v>
      </c>
      <c r="U6591" t="s">
        <v>3440</v>
      </c>
      <c r="V6591" t="s">
        <v>3440</v>
      </c>
      <c r="W6591" t="s">
        <v>3441</v>
      </c>
      <c r="X6591" t="s">
        <v>3441</v>
      </c>
      <c r="Y6591">
        <v>316</v>
      </c>
      <c r="Z6591">
        <v>1</v>
      </c>
      <c r="AA6591">
        <v>230</v>
      </c>
      <c r="AB6591">
        <v>1</v>
      </c>
      <c r="AC6591" s="1">
        <v>7.4999999999999993E-5</v>
      </c>
      <c r="AD6591" s="1">
        <v>1.9199999999999999E-5</v>
      </c>
      <c r="AE6591" t="str">
        <f t="shared" si="307"/>
        <v>sp|O35459|ECH1_MOUSE_sp|O35459|ECH1_MOUSE</v>
      </c>
      <c r="AF6591" t="str">
        <f t="shared" si="308"/>
        <v>SVQAAMEK[325.13]R_K[325.13]MMADEALDSGLVSR</v>
      </c>
    </row>
    <row r="6592" spans="1:32" x14ac:dyDescent="0.25">
      <c r="A6592" t="s">
        <v>4761</v>
      </c>
      <c r="B6592" t="str">
        <f>VLOOKUP(A6592,[1]Files!$A$2:$B$73,2,FALSE)</f>
        <v>Heart</v>
      </c>
      <c r="C6592">
        <v>7989</v>
      </c>
      <c r="D6592">
        <v>5168.6005660000001</v>
      </c>
      <c r="E6592">
        <v>5169.6271420000003</v>
      </c>
      <c r="F6592">
        <v>4</v>
      </c>
      <c r="G6592">
        <v>2115.1228970000002</v>
      </c>
      <c r="H6592">
        <v>2302.072604</v>
      </c>
      <c r="I6592">
        <v>2115.121185</v>
      </c>
      <c r="J6592">
        <v>2300.0743109999999</v>
      </c>
      <c r="K6592">
        <v>2</v>
      </c>
      <c r="L6592">
        <f t="shared" si="306"/>
        <v>2</v>
      </c>
      <c r="M6592" t="s">
        <v>829</v>
      </c>
      <c r="N6592" t="s">
        <v>4762</v>
      </c>
      <c r="O6592" t="s">
        <v>35</v>
      </c>
      <c r="P6592" t="s">
        <v>35</v>
      </c>
      <c r="Q6592" t="s">
        <v>831</v>
      </c>
      <c r="R6592" t="s">
        <v>3777</v>
      </c>
      <c r="S6592">
        <v>7992</v>
      </c>
      <c r="T6592">
        <v>7993</v>
      </c>
      <c r="U6592" t="s">
        <v>158</v>
      </c>
      <c r="V6592" t="s">
        <v>158</v>
      </c>
      <c r="W6592" t="s">
        <v>159</v>
      </c>
      <c r="X6592" t="s">
        <v>159</v>
      </c>
      <c r="Y6592">
        <v>133</v>
      </c>
      <c r="Z6592">
        <v>1</v>
      </c>
      <c r="AA6592">
        <v>264</v>
      </c>
      <c r="AB6592">
        <v>1</v>
      </c>
      <c r="AC6592">
        <v>5.2399999999999999E-3</v>
      </c>
      <c r="AD6592">
        <v>1.06E-3</v>
      </c>
      <c r="AE6592" t="str">
        <f t="shared" si="307"/>
        <v>sp|P56480|ATPB_MOUSE_sp|P56480|ATPB_MOUSE</v>
      </c>
      <c r="AF6592" t="str">
        <f t="shared" si="308"/>
        <v>VLDSGAPIK[325.13]IPVGPETLGR_DATSK[325.13]VALVYGQMNEPPGAR</v>
      </c>
    </row>
    <row r="6593" spans="1:32" x14ac:dyDescent="0.25">
      <c r="A6593" t="s">
        <v>4597</v>
      </c>
      <c r="B6593" t="str">
        <f>VLOOKUP(A6593,[1]Files!$A$2:$B$73,2,FALSE)</f>
        <v>Heart</v>
      </c>
      <c r="C6593">
        <v>8237</v>
      </c>
      <c r="D6593">
        <v>3781.9556210000001</v>
      </c>
      <c r="E6593">
        <v>3781.9664969999999</v>
      </c>
      <c r="F6593">
        <v>4</v>
      </c>
      <c r="G6593">
        <v>1389.7067119999999</v>
      </c>
      <c r="H6593">
        <v>1640.843844</v>
      </c>
      <c r="I6593">
        <v>1387.698345</v>
      </c>
      <c r="J6593">
        <v>1640.85222</v>
      </c>
      <c r="K6593">
        <v>2</v>
      </c>
      <c r="L6593">
        <f t="shared" si="306"/>
        <v>2</v>
      </c>
      <c r="M6593" t="s">
        <v>3304</v>
      </c>
      <c r="N6593" t="s">
        <v>2060</v>
      </c>
      <c r="O6593" t="s">
        <v>35</v>
      </c>
      <c r="P6593" t="s">
        <v>35</v>
      </c>
      <c r="Q6593" t="s">
        <v>3305</v>
      </c>
      <c r="R6593" t="s">
        <v>2061</v>
      </c>
      <c r="S6593">
        <v>8240</v>
      </c>
      <c r="T6593">
        <v>8241</v>
      </c>
      <c r="U6593" t="s">
        <v>1955</v>
      </c>
      <c r="V6593" t="s">
        <v>1955</v>
      </c>
      <c r="W6593" t="s">
        <v>1956</v>
      </c>
      <c r="X6593" t="s">
        <v>1956</v>
      </c>
      <c r="Y6593">
        <v>279</v>
      </c>
      <c r="Z6593">
        <v>1</v>
      </c>
      <c r="AA6593">
        <v>557</v>
      </c>
      <c r="AB6593">
        <v>1</v>
      </c>
      <c r="AC6593">
        <v>9.8900000000000008E-4</v>
      </c>
      <c r="AD6593" s="1">
        <v>2.0700000000000001E-9</v>
      </c>
      <c r="AE6593" t="str">
        <f t="shared" si="307"/>
        <v>sp|P50544|ACADV_MOUSE_sp|P50544|ACADV_MOUSE</v>
      </c>
      <c r="AF6593" t="str">
        <f t="shared" si="308"/>
        <v>EK[325.13]ITAFVVER_K[325.13]GIVNEQFLLQR</v>
      </c>
    </row>
    <row r="6594" spans="1:32" x14ac:dyDescent="0.25">
      <c r="A6594" t="s">
        <v>4240</v>
      </c>
      <c r="B6594" t="str">
        <f>VLOOKUP(A6594,[1]Files!$A$2:$B$73,2,FALSE)</f>
        <v>Heart</v>
      </c>
      <c r="C6594">
        <v>9746</v>
      </c>
      <c r="D6594">
        <v>4864.2734920000003</v>
      </c>
      <c r="E6594">
        <v>4864.2974160000003</v>
      </c>
      <c r="F6594">
        <v>5</v>
      </c>
      <c r="G6594">
        <v>1321.5841539999999</v>
      </c>
      <c r="H6594">
        <v>2791.2842740000001</v>
      </c>
      <c r="I6594">
        <v>1319.5849720000001</v>
      </c>
      <c r="J6594">
        <v>2791.2833179999998</v>
      </c>
      <c r="K6594">
        <v>2.0001000000000002</v>
      </c>
      <c r="L6594">
        <f t="shared" ref="L6594:L6657" si="309">ABS(K6594)</f>
        <v>2.0001000000000002</v>
      </c>
      <c r="M6594" t="s">
        <v>4334</v>
      </c>
      <c r="N6594" t="s">
        <v>4335</v>
      </c>
      <c r="O6594">
        <v>0</v>
      </c>
      <c r="P6594">
        <v>0</v>
      </c>
      <c r="Q6594" t="s">
        <v>4336</v>
      </c>
      <c r="R6594" t="s">
        <v>4337</v>
      </c>
      <c r="S6594">
        <v>9749</v>
      </c>
      <c r="T6594">
        <v>9748</v>
      </c>
      <c r="U6594" t="s">
        <v>1047</v>
      </c>
      <c r="V6594" t="s">
        <v>2733</v>
      </c>
      <c r="W6594" t="s">
        <v>1049</v>
      </c>
      <c r="X6594" t="s">
        <v>2735</v>
      </c>
      <c r="Y6594">
        <v>709</v>
      </c>
      <c r="Z6594">
        <v>1</v>
      </c>
      <c r="AA6594">
        <v>100</v>
      </c>
      <c r="AB6594">
        <v>1</v>
      </c>
      <c r="AC6594" t="s">
        <v>35</v>
      </c>
      <c r="AD6594" t="s">
        <v>35</v>
      </c>
      <c r="AE6594" t="str">
        <f t="shared" si="307"/>
        <v>sp|Q91VD9|NDUS1_MOUSE_sp|P52503|NDUS6_MOUSE</v>
      </c>
      <c r="AF6594" t="str">
        <f t="shared" si="308"/>
        <v>ASQTMAK[325.13]C[160.03]VK_VYINLDKETK[325.13]TGTC[160.03]GYC[160.03]GLQFK</v>
      </c>
    </row>
    <row r="6595" spans="1:32" x14ac:dyDescent="0.25">
      <c r="A6595" t="s">
        <v>4544</v>
      </c>
      <c r="B6595" t="str">
        <f>VLOOKUP(A6595,[1]Files!$A$2:$B$73,2,FALSE)</f>
        <v>Heart</v>
      </c>
      <c r="C6595">
        <v>17088</v>
      </c>
      <c r="D6595">
        <v>4810.488139</v>
      </c>
      <c r="E6595">
        <v>4811.4943300000004</v>
      </c>
      <c r="F6595">
        <v>4</v>
      </c>
      <c r="G6595">
        <v>1558.7729220000001</v>
      </c>
      <c r="H6595">
        <v>2500.3101529999999</v>
      </c>
      <c r="I6595">
        <v>1558.77397</v>
      </c>
      <c r="J6595">
        <v>2498.3090470000002</v>
      </c>
      <c r="K6595">
        <v>2.0001000000000002</v>
      </c>
      <c r="L6595">
        <f t="shared" si="309"/>
        <v>2.0001000000000002</v>
      </c>
      <c r="M6595" t="s">
        <v>2940</v>
      </c>
      <c r="N6595" t="s">
        <v>2941</v>
      </c>
      <c r="O6595" t="s">
        <v>35</v>
      </c>
      <c r="P6595" t="s">
        <v>35</v>
      </c>
      <c r="Q6595" t="s">
        <v>2942</v>
      </c>
      <c r="R6595" t="s">
        <v>2943</v>
      </c>
      <c r="S6595">
        <v>17091</v>
      </c>
      <c r="T6595">
        <v>17090</v>
      </c>
      <c r="U6595" t="s">
        <v>2944</v>
      </c>
      <c r="V6595" t="s">
        <v>2944</v>
      </c>
      <c r="W6595" t="s">
        <v>2945</v>
      </c>
      <c r="X6595" t="s">
        <v>2945</v>
      </c>
      <c r="Y6595">
        <v>83</v>
      </c>
      <c r="Z6595">
        <v>1</v>
      </c>
      <c r="AA6595">
        <v>274</v>
      </c>
      <c r="AB6595">
        <v>1</v>
      </c>
      <c r="AC6595" s="1">
        <v>2.39E-6</v>
      </c>
      <c r="AD6595">
        <v>2.7399999999999999E-4</v>
      </c>
      <c r="AE6595" t="str">
        <f t="shared" ref="AE6595:AE6658" si="310">U6595&amp;"_"&amp;V6595</f>
        <v>sp|Q9QYR9|ACOT2_MOUSE_sp|Q9QYR9|ACOT2_MOUSE</v>
      </c>
      <c r="AF6595" t="str">
        <f t="shared" ref="AF6595:AF6658" si="311">IF(I6595&lt;J6595,M6595&amp;"_"&amp;N6595,N6595&amp;"_"&amp;M6595)</f>
        <v>SALRDEK[325.13]GALFR_GPGIGLLGISK[325.13]GGELGLAM[147.04]ASFLK</v>
      </c>
    </row>
    <row r="6596" spans="1:32" x14ac:dyDescent="0.25">
      <c r="A6596" t="s">
        <v>3850</v>
      </c>
      <c r="B6596" t="str">
        <f>VLOOKUP(A6596,[1]Files!$A$2:$B$73,2,FALSE)</f>
        <v>Heart</v>
      </c>
      <c r="C6596">
        <v>6032</v>
      </c>
      <c r="D6596">
        <v>3232.4926700000001</v>
      </c>
      <c r="E6596">
        <v>3232.506781</v>
      </c>
      <c r="F6596">
        <v>4</v>
      </c>
      <c r="G6596">
        <v>1018.462389</v>
      </c>
      <c r="H6596">
        <v>1462.625217</v>
      </c>
      <c r="I6596">
        <v>1018.460741</v>
      </c>
      <c r="J6596">
        <v>1460.626696</v>
      </c>
      <c r="K6596">
        <v>2.0002</v>
      </c>
      <c r="L6596">
        <f t="shared" si="309"/>
        <v>2.0002</v>
      </c>
      <c r="M6596" t="s">
        <v>728</v>
      </c>
      <c r="N6596" t="s">
        <v>69</v>
      </c>
      <c r="O6596">
        <v>0</v>
      </c>
      <c r="P6596">
        <v>0</v>
      </c>
      <c r="Q6596" t="s">
        <v>730</v>
      </c>
      <c r="R6596" t="s">
        <v>71</v>
      </c>
      <c r="S6596">
        <v>6035</v>
      </c>
      <c r="T6596">
        <v>6036</v>
      </c>
      <c r="U6596" t="s">
        <v>441</v>
      </c>
      <c r="V6596" t="s">
        <v>72</v>
      </c>
      <c r="W6596" t="s">
        <v>442</v>
      </c>
      <c r="X6596" t="s">
        <v>73</v>
      </c>
      <c r="Y6596">
        <v>329</v>
      </c>
      <c r="Z6596">
        <v>1</v>
      </c>
      <c r="AA6596">
        <v>531</v>
      </c>
      <c r="AB6596">
        <v>1</v>
      </c>
      <c r="AC6596" t="s">
        <v>35</v>
      </c>
      <c r="AD6596" t="s">
        <v>35</v>
      </c>
      <c r="AE6596" t="str">
        <f t="shared" si="310"/>
        <v>sp|P08249|MDHM_MOUSE_sp|Q03265|ATPA_MOUSE</v>
      </c>
      <c r="AF6596" t="str">
        <f t="shared" si="311"/>
        <v>K[325.13]GEDFVK_SDGK[325.13]ISEQSDAK</v>
      </c>
    </row>
    <row r="6597" spans="1:32" x14ac:dyDescent="0.25">
      <c r="A6597" t="s">
        <v>4240</v>
      </c>
      <c r="B6597" t="str">
        <f>VLOOKUP(A6597,[1]Files!$A$2:$B$73,2,FALSE)</f>
        <v>Heart</v>
      </c>
      <c r="C6597">
        <v>6677</v>
      </c>
      <c r="D6597">
        <v>3040.5128719999998</v>
      </c>
      <c r="E6597">
        <v>3040.5136170000001</v>
      </c>
      <c r="F6597">
        <v>4</v>
      </c>
      <c r="G6597">
        <v>881.48674200000005</v>
      </c>
      <c r="H6597">
        <v>1407.6210659999999</v>
      </c>
      <c r="I6597">
        <v>881.48583299999996</v>
      </c>
      <c r="J6597">
        <v>1405.6217369999999</v>
      </c>
      <c r="K6597">
        <v>2.0002</v>
      </c>
      <c r="L6597">
        <f t="shared" si="309"/>
        <v>2.0002</v>
      </c>
      <c r="M6597" t="s">
        <v>2283</v>
      </c>
      <c r="N6597" t="s">
        <v>1202</v>
      </c>
      <c r="O6597">
        <v>1.3363999999999999E-2</v>
      </c>
      <c r="P6597">
        <v>2.1383000000000001E-3</v>
      </c>
      <c r="Q6597" t="s">
        <v>2284</v>
      </c>
      <c r="R6597" t="s">
        <v>766</v>
      </c>
      <c r="S6597">
        <v>6678</v>
      </c>
      <c r="T6597">
        <v>6679</v>
      </c>
      <c r="U6597" t="s">
        <v>2050</v>
      </c>
      <c r="V6597" t="s">
        <v>2285</v>
      </c>
      <c r="W6597" t="s">
        <v>2051</v>
      </c>
      <c r="X6597" t="s">
        <v>2051</v>
      </c>
      <c r="Y6597">
        <v>335</v>
      </c>
      <c r="Z6597">
        <v>1</v>
      </c>
      <c r="AA6597">
        <v>276</v>
      </c>
      <c r="AB6597">
        <v>1</v>
      </c>
      <c r="AC6597" t="s">
        <v>35</v>
      </c>
      <c r="AD6597" t="s">
        <v>35</v>
      </c>
      <c r="AE6597" t="str">
        <f t="shared" si="310"/>
        <v>sp|Q6P8J7|KCRS_MOUSE_sp|Q6P8J7|KCRS_MOUSE +1</v>
      </c>
      <c r="AF6597" t="str">
        <f t="shared" si="311"/>
        <v>IPK[325.13]LSK_VISM[147.04]EK[325.13]GGNMK</v>
      </c>
    </row>
    <row r="6598" spans="1:32" x14ac:dyDescent="0.25">
      <c r="A6598" t="s">
        <v>2964</v>
      </c>
      <c r="B6598" t="str">
        <f>VLOOKUP(A6598,[1]Files!$A$2:$B$73,2,FALSE)</f>
        <v>Heart</v>
      </c>
      <c r="C6598">
        <v>3906</v>
      </c>
      <c r="D6598">
        <v>2556.1979449999999</v>
      </c>
      <c r="E6598">
        <v>2556.2035580000002</v>
      </c>
      <c r="F6598">
        <v>4</v>
      </c>
      <c r="G6598">
        <v>903.39634799999999</v>
      </c>
      <c r="H6598">
        <v>901.39653199999998</v>
      </c>
      <c r="I6598">
        <v>901.39635199999998</v>
      </c>
      <c r="J6598">
        <v>901.39635199999998</v>
      </c>
      <c r="K6598">
        <v>2.0002</v>
      </c>
      <c r="L6598">
        <f t="shared" si="309"/>
        <v>2.0002</v>
      </c>
      <c r="M6598" t="s">
        <v>1091</v>
      </c>
      <c r="N6598" t="s">
        <v>1091</v>
      </c>
      <c r="O6598">
        <v>3.2703000000000003E-2</v>
      </c>
      <c r="P6598">
        <v>5.4945000000000005E-4</v>
      </c>
      <c r="Q6598" t="s">
        <v>440</v>
      </c>
      <c r="R6598" t="s">
        <v>440</v>
      </c>
      <c r="S6598">
        <v>3910</v>
      </c>
      <c r="T6598">
        <v>3909</v>
      </c>
      <c r="U6598" t="s">
        <v>441</v>
      </c>
      <c r="V6598" t="s">
        <v>441</v>
      </c>
      <c r="W6598" t="s">
        <v>442</v>
      </c>
      <c r="X6598" t="s">
        <v>442</v>
      </c>
      <c r="Y6598">
        <v>105</v>
      </c>
      <c r="Z6598">
        <v>1</v>
      </c>
      <c r="AA6598">
        <v>105</v>
      </c>
      <c r="AB6598">
        <v>1</v>
      </c>
      <c r="AC6598" t="s">
        <v>35</v>
      </c>
      <c r="AD6598" t="s">
        <v>35</v>
      </c>
      <c r="AE6598" t="str">
        <f t="shared" si="310"/>
        <v>sp|P08249|MDHM_MOUSE_sp|P08249|MDHM_MOUSE</v>
      </c>
      <c r="AF6598" t="str">
        <f t="shared" si="311"/>
        <v>K[325.13]PGM[147.04]TR_K[325.13]PGM[147.04]TR</v>
      </c>
    </row>
    <row r="6599" spans="1:32" x14ac:dyDescent="0.25">
      <c r="A6599" t="s">
        <v>3850</v>
      </c>
      <c r="B6599" t="str">
        <f>VLOOKUP(A6599,[1]Files!$A$2:$B$73,2,FALSE)</f>
        <v>Heart</v>
      </c>
      <c r="C6599">
        <v>8069</v>
      </c>
      <c r="D6599">
        <v>3382.5907529999999</v>
      </c>
      <c r="E6599">
        <v>3382.5824640000001</v>
      </c>
      <c r="F6599">
        <v>4</v>
      </c>
      <c r="G6599">
        <v>1178.4717270000001</v>
      </c>
      <c r="H6599">
        <v>1452.713962</v>
      </c>
      <c r="I6599">
        <v>1176.471716</v>
      </c>
      <c r="J6599">
        <v>1452.713661</v>
      </c>
      <c r="K6599">
        <v>2.0003000000000002</v>
      </c>
      <c r="L6599">
        <f t="shared" si="309"/>
        <v>2.0003000000000002</v>
      </c>
      <c r="M6599" t="s">
        <v>3620</v>
      </c>
      <c r="N6599" t="s">
        <v>3438</v>
      </c>
      <c r="O6599">
        <v>0</v>
      </c>
      <c r="P6599">
        <v>0</v>
      </c>
      <c r="Q6599" t="s">
        <v>3621</v>
      </c>
      <c r="R6599" t="s">
        <v>3439</v>
      </c>
      <c r="S6599">
        <v>8072</v>
      </c>
      <c r="T6599">
        <v>8073</v>
      </c>
      <c r="U6599" t="s">
        <v>3440</v>
      </c>
      <c r="V6599" t="s">
        <v>3440</v>
      </c>
      <c r="W6599" t="s">
        <v>3441</v>
      </c>
      <c r="X6599" t="s">
        <v>3441</v>
      </c>
      <c r="Y6599">
        <v>97</v>
      </c>
      <c r="Z6599">
        <v>1</v>
      </c>
      <c r="AA6599">
        <v>150</v>
      </c>
      <c r="AB6599">
        <v>1</v>
      </c>
      <c r="AC6599" t="s">
        <v>35</v>
      </c>
      <c r="AD6599" t="s">
        <v>35</v>
      </c>
      <c r="AE6599" t="str">
        <f t="shared" si="310"/>
        <v>sp|O35459|ECH1_MOUSE_sp|O35459|ECH1_MOUSE</v>
      </c>
      <c r="AF6599" t="str">
        <f t="shared" si="311"/>
        <v>ISK[325.13]DSDC[160.03]R_YQK[325.13]TFTVIEK</v>
      </c>
    </row>
    <row r="6600" spans="1:32" x14ac:dyDescent="0.25">
      <c r="A6600" t="s">
        <v>886</v>
      </c>
      <c r="B6600" t="str">
        <f>VLOOKUP(A6600,[1]Files!$A$2:$B$73,2,FALSE)</f>
        <v>Brain</v>
      </c>
      <c r="C6600">
        <v>13433</v>
      </c>
      <c r="D6600">
        <v>5339.6580000000004</v>
      </c>
      <c r="E6600">
        <v>5339.6724770000001</v>
      </c>
      <c r="F6600">
        <v>5</v>
      </c>
      <c r="G6600">
        <v>3682.8033639999999</v>
      </c>
      <c r="H6600">
        <v>905.44957099999999</v>
      </c>
      <c r="I6600">
        <v>3680.8032280000002</v>
      </c>
      <c r="J6600">
        <v>905.44944799999996</v>
      </c>
      <c r="K6600">
        <v>2.0003000000000002</v>
      </c>
      <c r="L6600">
        <f t="shared" si="309"/>
        <v>2.0003000000000002</v>
      </c>
      <c r="M6600" t="s">
        <v>250</v>
      </c>
      <c r="N6600" t="s">
        <v>251</v>
      </c>
      <c r="O6600">
        <v>0</v>
      </c>
      <c r="P6600">
        <v>4.0927999999999997E-3</v>
      </c>
      <c r="Q6600" t="s">
        <v>252</v>
      </c>
      <c r="R6600" t="s">
        <v>253</v>
      </c>
      <c r="S6600">
        <v>13434</v>
      </c>
      <c r="T6600">
        <v>13435</v>
      </c>
      <c r="U6600" t="s">
        <v>254</v>
      </c>
      <c r="V6600" t="s">
        <v>254</v>
      </c>
      <c r="W6600" t="s">
        <v>255</v>
      </c>
      <c r="X6600" t="s">
        <v>255</v>
      </c>
      <c r="Y6600">
        <v>249</v>
      </c>
      <c r="Z6600">
        <v>1</v>
      </c>
      <c r="AA6600">
        <v>128</v>
      </c>
      <c r="AB6600">
        <v>1</v>
      </c>
      <c r="AC6600" t="s">
        <v>35</v>
      </c>
      <c r="AD6600" t="s">
        <v>35</v>
      </c>
      <c r="AE6600" t="str">
        <f t="shared" si="310"/>
        <v>sp|Q60932|VDAC1_MOUSE_sp|Q60932|VDAC1_MOUSE</v>
      </c>
      <c r="AF6600" t="str">
        <f t="shared" si="311"/>
        <v>IK[325.13]TGYK_YQVDPDAC[160.03]FSAK[325.13]VNNSSLIGLGYTQTLKPGIK</v>
      </c>
    </row>
    <row r="6601" spans="1:32" x14ac:dyDescent="0.25">
      <c r="A6601" t="s">
        <v>4597</v>
      </c>
      <c r="B6601" t="str">
        <f>VLOOKUP(A6601,[1]Files!$A$2:$B$73,2,FALSE)</f>
        <v>Heart</v>
      </c>
      <c r="C6601">
        <v>9127</v>
      </c>
      <c r="D6601">
        <v>4278.0866029999997</v>
      </c>
      <c r="E6601">
        <v>4278.0885680000001</v>
      </c>
      <c r="F6601">
        <v>4</v>
      </c>
      <c r="G6601">
        <v>1668.802171</v>
      </c>
      <c r="H6601">
        <v>1857.879367</v>
      </c>
      <c r="I6601">
        <v>1668.8037549999999</v>
      </c>
      <c r="J6601">
        <v>1855.8774490000001</v>
      </c>
      <c r="K6601">
        <v>2.0003000000000002</v>
      </c>
      <c r="L6601">
        <f t="shared" si="309"/>
        <v>2.0003000000000002</v>
      </c>
      <c r="M6601" t="s">
        <v>1043</v>
      </c>
      <c r="N6601" t="s">
        <v>1042</v>
      </c>
      <c r="O6601" t="s">
        <v>35</v>
      </c>
      <c r="P6601" t="s">
        <v>35</v>
      </c>
      <c r="Q6601" t="s">
        <v>1045</v>
      </c>
      <c r="R6601" t="s">
        <v>1044</v>
      </c>
      <c r="S6601">
        <v>9128</v>
      </c>
      <c r="T6601">
        <v>9131</v>
      </c>
      <c r="U6601" t="s">
        <v>1047</v>
      </c>
      <c r="V6601" t="s">
        <v>1046</v>
      </c>
      <c r="W6601" t="s">
        <v>1049</v>
      </c>
      <c r="X6601" t="s">
        <v>1048</v>
      </c>
      <c r="Y6601">
        <v>87</v>
      </c>
      <c r="Z6601">
        <v>1</v>
      </c>
      <c r="AA6601">
        <v>81</v>
      </c>
      <c r="AB6601">
        <v>1</v>
      </c>
      <c r="AC6601" s="1">
        <v>2.5600000000000001E-6</v>
      </c>
      <c r="AD6601" s="1">
        <v>1.8799999999999999E-7</v>
      </c>
      <c r="AE6601" t="str">
        <f t="shared" si="310"/>
        <v>sp|Q91VD9|NDUS1_MOUSE_sp|Q91YT0|NDUV1_MOUSE</v>
      </c>
      <c r="AF6601" t="str">
        <f t="shared" si="311"/>
        <v>APK[325.13]VVAAC[160.03]AMPVMK_GPDWILGEMK[325.13]TSGLR</v>
      </c>
    </row>
    <row r="6602" spans="1:32" x14ac:dyDescent="0.25">
      <c r="A6602" t="s">
        <v>4885</v>
      </c>
      <c r="B6602" t="str">
        <f>VLOOKUP(A6602,[1]Files!$A$2:$B$73,2,FALSE)</f>
        <v>Heart</v>
      </c>
      <c r="C6602">
        <v>9277</v>
      </c>
      <c r="D6602">
        <v>4432.2067200000001</v>
      </c>
      <c r="E6602">
        <v>4432.1993329999996</v>
      </c>
      <c r="F6602">
        <v>5</v>
      </c>
      <c r="G6602">
        <v>1042.482469</v>
      </c>
      <c r="H6602">
        <v>2638.3191860000002</v>
      </c>
      <c r="I6602">
        <v>1042.4818700000001</v>
      </c>
      <c r="J6602">
        <v>2636.3194440000002</v>
      </c>
      <c r="K6602">
        <v>2.0003000000000002</v>
      </c>
      <c r="L6602">
        <f t="shared" si="309"/>
        <v>2.0003000000000002</v>
      </c>
      <c r="M6602" t="s">
        <v>1277</v>
      </c>
      <c r="N6602" t="s">
        <v>1392</v>
      </c>
      <c r="O6602" t="s">
        <v>35</v>
      </c>
      <c r="P6602" t="s">
        <v>35</v>
      </c>
      <c r="Q6602" t="s">
        <v>1279</v>
      </c>
      <c r="R6602" t="s">
        <v>1393</v>
      </c>
      <c r="S6602">
        <v>9278</v>
      </c>
      <c r="T6602">
        <v>9279</v>
      </c>
      <c r="U6602" t="s">
        <v>84</v>
      </c>
      <c r="V6602" t="s">
        <v>84</v>
      </c>
      <c r="W6602" t="s">
        <v>85</v>
      </c>
      <c r="X6602" t="s">
        <v>85</v>
      </c>
      <c r="Y6602">
        <v>298</v>
      </c>
      <c r="Z6602">
        <v>1</v>
      </c>
      <c r="AA6602">
        <v>352</v>
      </c>
      <c r="AB6602">
        <v>1</v>
      </c>
      <c r="AC6602">
        <v>3.4000000000000002E-2</v>
      </c>
      <c r="AD6602">
        <v>1.3200000000000001E-4</v>
      </c>
      <c r="AE6602" t="str">
        <f t="shared" si="310"/>
        <v>sp|Q8CAQ8|MIC60_MOUSE_sp|Q8CAQ8|MIC60_MOUSE</v>
      </c>
      <c r="AF6602" t="str">
        <f t="shared" si="311"/>
        <v>AK[325.13]EELEK_VQAAQSEAK[325.13]VVSQYHELVVQAR</v>
      </c>
    </row>
    <row r="6603" spans="1:32" x14ac:dyDescent="0.25">
      <c r="A6603" t="s">
        <v>4725</v>
      </c>
      <c r="B6603" t="str">
        <f>VLOOKUP(A6603,[1]Files!$A$2:$B$73,2,FALSE)</f>
        <v>Heart</v>
      </c>
      <c r="C6603">
        <v>7001</v>
      </c>
      <c r="D6603">
        <v>4472.1627609999996</v>
      </c>
      <c r="E6603">
        <v>4472.1686179999997</v>
      </c>
      <c r="F6603">
        <v>6</v>
      </c>
      <c r="G6603">
        <v>1029.517137</v>
      </c>
      <c r="H6603">
        <v>2691.2405589999998</v>
      </c>
      <c r="I6603">
        <v>1027.5185899999999</v>
      </c>
      <c r="J6603">
        <v>2691.23875</v>
      </c>
      <c r="K6603">
        <v>2.0004</v>
      </c>
      <c r="L6603">
        <f t="shared" si="309"/>
        <v>2.0004</v>
      </c>
      <c r="M6603" t="s">
        <v>2804</v>
      </c>
      <c r="N6603" t="s">
        <v>3124</v>
      </c>
      <c r="O6603" t="s">
        <v>35</v>
      </c>
      <c r="P6603" t="s">
        <v>35</v>
      </c>
      <c r="Q6603" t="s">
        <v>2806</v>
      </c>
      <c r="R6603" t="s">
        <v>2807</v>
      </c>
      <c r="S6603">
        <v>7004</v>
      </c>
      <c r="T6603">
        <v>7005</v>
      </c>
      <c r="U6603" t="s">
        <v>1782</v>
      </c>
      <c r="V6603" t="s">
        <v>1782</v>
      </c>
      <c r="W6603" t="s">
        <v>1783</v>
      </c>
      <c r="X6603" t="s">
        <v>1783</v>
      </c>
      <c r="Y6603">
        <v>159</v>
      </c>
      <c r="Z6603">
        <v>1</v>
      </c>
      <c r="AA6603">
        <v>199</v>
      </c>
      <c r="AB6603">
        <v>1</v>
      </c>
      <c r="AC6603">
        <v>8.12E-4</v>
      </c>
      <c r="AD6603" s="1">
        <v>8.1500000000000003E-7</v>
      </c>
      <c r="AE6603" t="str">
        <f t="shared" si="310"/>
        <v>sp|Q9DB77|QCR2_MOUSE_sp|Q9DB77|QCR2_MOUSE</v>
      </c>
      <c r="AF6603" t="str">
        <f t="shared" si="311"/>
        <v>SQLK[325.13]IDK_MGK[325.13]ITSEELHYFVQNHFTSAR</v>
      </c>
    </row>
    <row r="6604" spans="1:32" x14ac:dyDescent="0.25">
      <c r="A6604" t="s">
        <v>2249</v>
      </c>
      <c r="B6604" t="str">
        <f>VLOOKUP(A6604,[1]Files!$A$2:$B$73,2,FALSE)</f>
        <v>Heart</v>
      </c>
      <c r="C6604">
        <v>5227</v>
      </c>
      <c r="D6604">
        <v>2728.3339310000001</v>
      </c>
      <c r="E6604">
        <v>2728.343695</v>
      </c>
      <c r="F6604">
        <v>4</v>
      </c>
      <c r="G6604">
        <v>945.49278400000003</v>
      </c>
      <c r="H6604">
        <v>1031.4360819999999</v>
      </c>
      <c r="I6604">
        <v>945.49198100000001</v>
      </c>
      <c r="J6604">
        <v>1029.4363169999999</v>
      </c>
      <c r="K6604">
        <v>2.0005999999999999</v>
      </c>
      <c r="L6604">
        <f t="shared" si="309"/>
        <v>2.0005999999999999</v>
      </c>
      <c r="M6604" t="s">
        <v>891</v>
      </c>
      <c r="N6604" t="s">
        <v>890</v>
      </c>
      <c r="O6604">
        <v>0</v>
      </c>
      <c r="P6604">
        <v>0</v>
      </c>
      <c r="Q6604" t="s">
        <v>893</v>
      </c>
      <c r="R6604" t="s">
        <v>892</v>
      </c>
      <c r="S6604">
        <v>5230</v>
      </c>
      <c r="T6604">
        <v>5231</v>
      </c>
      <c r="U6604" t="s">
        <v>894</v>
      </c>
      <c r="V6604" t="s">
        <v>894</v>
      </c>
      <c r="W6604" t="s">
        <v>895</v>
      </c>
      <c r="X6604" t="s">
        <v>895</v>
      </c>
      <c r="Y6604">
        <v>92</v>
      </c>
      <c r="Z6604">
        <v>1</v>
      </c>
      <c r="AA6604">
        <v>67</v>
      </c>
      <c r="AB6604">
        <v>1</v>
      </c>
      <c r="AC6604" t="s">
        <v>35</v>
      </c>
      <c r="AD6604" t="s">
        <v>35</v>
      </c>
      <c r="AE6604" t="str">
        <f t="shared" si="310"/>
        <v>sp|Q9CQ92|FIS1_MOUSE_sp|Q9CQ92|FIS1_MOUSE</v>
      </c>
      <c r="AF6604" t="str">
        <f t="shared" si="311"/>
        <v>ALK[325.13]YVR_GSK[325.13]EEQR</v>
      </c>
    </row>
    <row r="6605" spans="1:32" x14ac:dyDescent="0.25">
      <c r="A6605" t="s">
        <v>4048</v>
      </c>
      <c r="B6605" t="str">
        <f>VLOOKUP(A6605,[1]Files!$A$2:$B$73,2,FALSE)</f>
        <v>Heart</v>
      </c>
      <c r="C6605">
        <v>9348</v>
      </c>
      <c r="D6605">
        <v>4590.4078920000002</v>
      </c>
      <c r="E6605">
        <v>4590.4113219999999</v>
      </c>
      <c r="F6605">
        <v>4</v>
      </c>
      <c r="G6605">
        <v>1430.7161120000001</v>
      </c>
      <c r="H6605">
        <v>2408.2867160000001</v>
      </c>
      <c r="I6605">
        <v>1430.7153920000001</v>
      </c>
      <c r="J6605">
        <v>2406.2868549999998</v>
      </c>
      <c r="K6605">
        <v>2.0005999999999999</v>
      </c>
      <c r="L6605">
        <f t="shared" si="309"/>
        <v>2.0005999999999999</v>
      </c>
      <c r="M6605" t="s">
        <v>3105</v>
      </c>
      <c r="N6605" t="s">
        <v>4226</v>
      </c>
      <c r="O6605">
        <v>8.2644999999999993E-3</v>
      </c>
      <c r="P6605">
        <v>4.3430999999999999E-3</v>
      </c>
      <c r="Q6605" t="s">
        <v>3107</v>
      </c>
      <c r="R6605" t="s">
        <v>4227</v>
      </c>
      <c r="S6605">
        <v>9351</v>
      </c>
      <c r="T6605">
        <v>9352</v>
      </c>
      <c r="U6605" t="s">
        <v>228</v>
      </c>
      <c r="V6605" t="s">
        <v>228</v>
      </c>
      <c r="W6605" t="s">
        <v>229</v>
      </c>
      <c r="X6605" t="s">
        <v>229</v>
      </c>
      <c r="Y6605">
        <v>387</v>
      </c>
      <c r="Z6605">
        <v>1</v>
      </c>
      <c r="AA6605">
        <v>357</v>
      </c>
      <c r="AB6605">
        <v>1</v>
      </c>
      <c r="AC6605" t="s">
        <v>35</v>
      </c>
      <c r="AD6605" t="s">
        <v>35</v>
      </c>
      <c r="AE6605" t="str">
        <f t="shared" si="310"/>
        <v>sp|P41216|ACSL1_MOUSE_sp|P41216|ACSL1_MOUSE</v>
      </c>
      <c r="AF6605" t="str">
        <f t="shared" si="311"/>
        <v>IFGQANTSLK[325.13]R_LLM[147.04]DDLK[325.13]VLQPTIFPVVPR</v>
      </c>
    </row>
    <row r="6606" spans="1:32" x14ac:dyDescent="0.25">
      <c r="A6606" t="s">
        <v>4575</v>
      </c>
      <c r="B6606" t="str">
        <f>VLOOKUP(A6606,[1]Files!$A$2:$B$73,2,FALSE)</f>
        <v>Heart</v>
      </c>
      <c r="C6606">
        <v>16762</v>
      </c>
      <c r="D6606">
        <v>5570.4935850000002</v>
      </c>
      <c r="E6606">
        <v>5572.4962830000004</v>
      </c>
      <c r="F6606">
        <v>4</v>
      </c>
      <c r="G6606">
        <v>1220.5764630000001</v>
      </c>
      <c r="H6606">
        <v>3598.5120569999999</v>
      </c>
      <c r="I6606">
        <v>1220.5747249999999</v>
      </c>
      <c r="J6606">
        <v>3596.513195</v>
      </c>
      <c r="K6606">
        <v>2.0005999999999999</v>
      </c>
      <c r="L6606">
        <f t="shared" si="309"/>
        <v>2.0005999999999999</v>
      </c>
      <c r="M6606" t="s">
        <v>109</v>
      </c>
      <c r="N6606" t="s">
        <v>349</v>
      </c>
      <c r="O6606" t="s">
        <v>35</v>
      </c>
      <c r="P6606" t="s">
        <v>35</v>
      </c>
      <c r="Q6606" t="s">
        <v>111</v>
      </c>
      <c r="R6606" t="s">
        <v>341</v>
      </c>
      <c r="S6606">
        <v>16763</v>
      </c>
      <c r="T6606">
        <v>16766</v>
      </c>
      <c r="U6606" t="s">
        <v>112</v>
      </c>
      <c r="V6606" t="s">
        <v>342</v>
      </c>
      <c r="W6606" t="s">
        <v>113</v>
      </c>
      <c r="X6606" t="s">
        <v>113</v>
      </c>
      <c r="Y6606">
        <v>363</v>
      </c>
      <c r="Z6606">
        <v>1</v>
      </c>
      <c r="AA6606">
        <v>136</v>
      </c>
      <c r="AB6606">
        <v>1</v>
      </c>
      <c r="AC6606">
        <v>1.6800000000000001E-3</v>
      </c>
      <c r="AD6606">
        <v>2.43E-4</v>
      </c>
      <c r="AE6606" t="str">
        <f t="shared" si="310"/>
        <v>sp|Q8BW75|AOFB_MOUSE +1_sp|Q8BW75|AOFB_MOUSE</v>
      </c>
      <c r="AF6606" t="str">
        <f t="shared" si="311"/>
        <v>K[325.13]LC[160.03]ELYAK_TMDEMGQEIPSDAPWK[325.13]APLAEEWDYMTMK</v>
      </c>
    </row>
    <row r="6607" spans="1:32" x14ac:dyDescent="0.25">
      <c r="A6607" t="s">
        <v>3426</v>
      </c>
      <c r="B6607" t="str">
        <f>VLOOKUP(A6607,[1]Files!$A$2:$B$73,2,FALSE)</f>
        <v>Heart</v>
      </c>
      <c r="C6607">
        <v>12336</v>
      </c>
      <c r="D6607">
        <v>4499.1404359999997</v>
      </c>
      <c r="E6607">
        <v>4499.156927</v>
      </c>
      <c r="F6607">
        <v>4</v>
      </c>
      <c r="G6607">
        <v>1321.6564189999999</v>
      </c>
      <c r="H6607">
        <v>2426.0789519999998</v>
      </c>
      <c r="I6607">
        <v>1321.6554180000001</v>
      </c>
      <c r="J6607">
        <v>2424.079107</v>
      </c>
      <c r="K6607">
        <v>2.0007999999999999</v>
      </c>
      <c r="L6607">
        <f t="shared" si="309"/>
        <v>2.0007999999999999</v>
      </c>
      <c r="M6607" t="s">
        <v>306</v>
      </c>
      <c r="N6607" t="s">
        <v>3485</v>
      </c>
      <c r="O6607">
        <v>0</v>
      </c>
      <c r="P6607">
        <v>0</v>
      </c>
      <c r="Q6607" t="s">
        <v>308</v>
      </c>
      <c r="R6607" t="s">
        <v>309</v>
      </c>
      <c r="S6607">
        <v>12337</v>
      </c>
      <c r="T6607">
        <v>12340</v>
      </c>
      <c r="U6607" t="s">
        <v>310</v>
      </c>
      <c r="V6607" t="s">
        <v>310</v>
      </c>
      <c r="W6607" t="s">
        <v>311</v>
      </c>
      <c r="X6607" t="s">
        <v>311</v>
      </c>
      <c r="Y6607">
        <v>137</v>
      </c>
      <c r="Z6607">
        <v>1</v>
      </c>
      <c r="AA6607">
        <v>209</v>
      </c>
      <c r="AB6607">
        <v>1</v>
      </c>
      <c r="AC6607" t="s">
        <v>35</v>
      </c>
      <c r="AD6607" t="s">
        <v>35</v>
      </c>
      <c r="AE6607" t="str">
        <f t="shared" si="310"/>
        <v>sp|Q8BWT1|THIM_MOUSE_sp|Q8BWT1|THIM_MOUSE</v>
      </c>
      <c r="AF6607" t="str">
        <f t="shared" si="311"/>
        <v>FGTK[325.13]FGLDLK_AANEAGYFNEEM[147.04]APIEVK[325.13]TK</v>
      </c>
    </row>
    <row r="6608" spans="1:32" x14ac:dyDescent="0.25">
      <c r="A6608" t="s">
        <v>3850</v>
      </c>
      <c r="B6608" t="str">
        <f>VLOOKUP(A6608,[1]Files!$A$2:$B$73,2,FALSE)</f>
        <v>Heart</v>
      </c>
      <c r="C6608">
        <v>8535</v>
      </c>
      <c r="D6608">
        <v>4033.9099670000001</v>
      </c>
      <c r="E6608">
        <v>4033.9425719999999</v>
      </c>
      <c r="F6608">
        <v>4</v>
      </c>
      <c r="G6608">
        <v>1460.627733</v>
      </c>
      <c r="H6608">
        <v>1821.87717</v>
      </c>
      <c r="I6608">
        <v>1460.626696</v>
      </c>
      <c r="J6608">
        <v>1819.877434</v>
      </c>
      <c r="K6608">
        <v>2.0007999999999999</v>
      </c>
      <c r="L6608">
        <f t="shared" si="309"/>
        <v>2.0007999999999999</v>
      </c>
      <c r="M6608" t="s">
        <v>69</v>
      </c>
      <c r="N6608" t="s">
        <v>2233</v>
      </c>
      <c r="O6608">
        <v>0</v>
      </c>
      <c r="P6608">
        <v>0</v>
      </c>
      <c r="Q6608" t="s">
        <v>71</v>
      </c>
      <c r="R6608" t="s">
        <v>939</v>
      </c>
      <c r="S6608">
        <v>8538</v>
      </c>
      <c r="T6608">
        <v>8539</v>
      </c>
      <c r="U6608" t="s">
        <v>72</v>
      </c>
      <c r="V6608" t="s">
        <v>72</v>
      </c>
      <c r="W6608" t="s">
        <v>73</v>
      </c>
      <c r="X6608" t="s">
        <v>73</v>
      </c>
      <c r="Y6608">
        <v>531</v>
      </c>
      <c r="Z6608">
        <v>1</v>
      </c>
      <c r="AA6608">
        <v>434</v>
      </c>
      <c r="AB6608">
        <v>1</v>
      </c>
      <c r="AC6608" t="s">
        <v>35</v>
      </c>
      <c r="AD6608" t="s">
        <v>35</v>
      </c>
      <c r="AE6608" t="str">
        <f t="shared" si="310"/>
        <v>sp|Q03265|ATPA_MOUSE_sp|Q03265|ATPA_MOUSE</v>
      </c>
      <c r="AF6608" t="str">
        <f t="shared" si="311"/>
        <v>SDGK[325.13]ISEQSDAK_QVAGTM[147.04]K[325.13]LELAQYR</v>
      </c>
    </row>
    <row r="6609" spans="1:32" x14ac:dyDescent="0.25">
      <c r="A6609" t="s">
        <v>2964</v>
      </c>
      <c r="B6609" t="str">
        <f>VLOOKUP(A6609,[1]Files!$A$2:$B$73,2,FALSE)</f>
        <v>Heart</v>
      </c>
      <c r="C6609">
        <v>10280</v>
      </c>
      <c r="D6609">
        <v>4649.2745910000003</v>
      </c>
      <c r="E6609">
        <v>4650.2692319999996</v>
      </c>
      <c r="F6609">
        <v>4</v>
      </c>
      <c r="G6609">
        <v>1482.7080550000001</v>
      </c>
      <c r="H6609">
        <v>2415.1614709999999</v>
      </c>
      <c r="I6609">
        <v>1480.70589</v>
      </c>
      <c r="J6609">
        <v>2415.1627910000002</v>
      </c>
      <c r="K6609">
        <v>2.0007999999999999</v>
      </c>
      <c r="L6609">
        <f t="shared" si="309"/>
        <v>2.0007999999999999</v>
      </c>
      <c r="M6609" t="s">
        <v>1395</v>
      </c>
      <c r="N6609" t="s">
        <v>1396</v>
      </c>
      <c r="O6609">
        <v>5.4945000000000005E-4</v>
      </c>
      <c r="P6609">
        <v>0</v>
      </c>
      <c r="Q6609" t="s">
        <v>1397</v>
      </c>
      <c r="R6609" t="s">
        <v>1398</v>
      </c>
      <c r="S6609">
        <v>10283</v>
      </c>
      <c r="T6609">
        <v>10284</v>
      </c>
      <c r="U6609" t="s">
        <v>570</v>
      </c>
      <c r="V6609" t="s">
        <v>570</v>
      </c>
      <c r="W6609" t="s">
        <v>571</v>
      </c>
      <c r="X6609" t="s">
        <v>571</v>
      </c>
      <c r="Y6609">
        <v>170</v>
      </c>
      <c r="Z6609">
        <v>1</v>
      </c>
      <c r="AA6609">
        <v>112</v>
      </c>
      <c r="AB6609">
        <v>1</v>
      </c>
      <c r="AC6609" t="s">
        <v>35</v>
      </c>
      <c r="AD6609" t="s">
        <v>35</v>
      </c>
      <c r="AE6609" t="str">
        <f t="shared" si="310"/>
        <v>sp|P97807|FUMH_MOUSE_sp|P97807|FUMH_MOUSE</v>
      </c>
      <c r="AF6609" t="str">
        <f t="shared" si="311"/>
        <v>K[325.13]PVHPNDHVNK_AAAEVNQEYGLDPK[325.13]IASAIMK</v>
      </c>
    </row>
    <row r="6610" spans="1:32" x14ac:dyDescent="0.25">
      <c r="A6610" t="s">
        <v>4800</v>
      </c>
      <c r="B6610" t="str">
        <f>VLOOKUP(A6610,[1]Files!$A$2:$B$73,2,FALSE)</f>
        <v>Heart</v>
      </c>
      <c r="C6610">
        <v>9184</v>
      </c>
      <c r="D6610">
        <v>3943.885675</v>
      </c>
      <c r="E6610">
        <v>3944.8786070000001</v>
      </c>
      <c r="F6610">
        <v>4</v>
      </c>
      <c r="G6610">
        <v>1292.569994</v>
      </c>
      <c r="H6610">
        <v>1899.910617</v>
      </c>
      <c r="I6610">
        <v>1292.5740430000001</v>
      </c>
      <c r="J6610">
        <v>1897.9057720000001</v>
      </c>
      <c r="K6610">
        <v>2.0007999999999999</v>
      </c>
      <c r="L6610">
        <f t="shared" si="309"/>
        <v>2.0007999999999999</v>
      </c>
      <c r="M6610" t="s">
        <v>2195</v>
      </c>
      <c r="N6610" t="s">
        <v>2357</v>
      </c>
      <c r="O6610" t="s">
        <v>35</v>
      </c>
      <c r="P6610" t="s">
        <v>35</v>
      </c>
      <c r="Q6610" t="s">
        <v>70</v>
      </c>
      <c r="R6610" t="s">
        <v>2358</v>
      </c>
      <c r="S6610">
        <v>9187</v>
      </c>
      <c r="T6610">
        <v>9186</v>
      </c>
      <c r="U6610" t="s">
        <v>72</v>
      </c>
      <c r="V6610" t="s">
        <v>72</v>
      </c>
      <c r="W6610" t="s">
        <v>73</v>
      </c>
      <c r="X6610" t="s">
        <v>73</v>
      </c>
      <c r="Y6610">
        <v>427</v>
      </c>
      <c r="Z6610">
        <v>1</v>
      </c>
      <c r="AA6610">
        <v>305</v>
      </c>
      <c r="AB6610">
        <v>1</v>
      </c>
      <c r="AC6610" s="1">
        <v>2.0200000000000001E-6</v>
      </c>
      <c r="AD6610">
        <v>4.5499999999999999E-2</v>
      </c>
      <c r="AE6610" t="str">
        <f t="shared" si="310"/>
        <v>sp|Q03265|ATPA_MOUSE_sp|Q03265|ATPA_MOUSE</v>
      </c>
      <c r="AF6610" t="str">
        <f t="shared" si="311"/>
        <v>AM[147.04]K[325.13]QVAGTM[147.04]K_DNGK[325.13]HALIIYDDLSK</v>
      </c>
    </row>
    <row r="6611" spans="1:32" x14ac:dyDescent="0.25">
      <c r="A6611" t="s">
        <v>4466</v>
      </c>
      <c r="B6611" t="str">
        <f>VLOOKUP(A6611,[1]Files!$A$2:$B$73,2,FALSE)</f>
        <v>Heart</v>
      </c>
      <c r="C6611">
        <v>7490</v>
      </c>
      <c r="D6611">
        <v>4032.9571329999999</v>
      </c>
      <c r="E6611">
        <v>4032.9656289999998</v>
      </c>
      <c r="F6611">
        <v>5</v>
      </c>
      <c r="G6611">
        <v>1332.6713589999999</v>
      </c>
      <c r="H6611">
        <v>1948.8807099999999</v>
      </c>
      <c r="I6611">
        <v>1331.6761530000001</v>
      </c>
      <c r="J6611">
        <v>1947.8751400000001</v>
      </c>
      <c r="K6611">
        <v>2.0007999999999999</v>
      </c>
      <c r="L6611">
        <f t="shared" si="309"/>
        <v>2.0007999999999999</v>
      </c>
      <c r="M6611" t="s">
        <v>2820</v>
      </c>
      <c r="N6611" t="s">
        <v>2765</v>
      </c>
      <c r="O6611" t="s">
        <v>35</v>
      </c>
      <c r="P6611" t="s">
        <v>35</v>
      </c>
      <c r="Q6611" t="s">
        <v>2821</v>
      </c>
      <c r="R6611" t="s">
        <v>2766</v>
      </c>
      <c r="S6611">
        <v>7491</v>
      </c>
      <c r="T6611">
        <v>7492</v>
      </c>
      <c r="U6611" t="s">
        <v>1931</v>
      </c>
      <c r="V6611" t="s">
        <v>1931</v>
      </c>
      <c r="W6611" t="s">
        <v>1932</v>
      </c>
      <c r="X6611" t="s">
        <v>1932</v>
      </c>
      <c r="Y6611">
        <v>243</v>
      </c>
      <c r="Z6611">
        <v>1</v>
      </c>
      <c r="AA6611">
        <v>282</v>
      </c>
      <c r="AB6611">
        <v>1</v>
      </c>
      <c r="AC6611">
        <v>8.2600000000000007E-2</v>
      </c>
      <c r="AD6611">
        <v>3.7399999999999998E-4</v>
      </c>
      <c r="AE6611" t="str">
        <f t="shared" si="310"/>
        <v>sp|P54071|IDHP_MOUSE_sp|P54071|IDHP_MOUSE</v>
      </c>
      <c r="AF6611" t="str">
        <f t="shared" si="311"/>
        <v>K[325.13]WPLYLSTK_TDFDKNK[325.13]IWYEHR</v>
      </c>
    </row>
    <row r="6612" spans="1:32" x14ac:dyDescent="0.25">
      <c r="A6612" t="s">
        <v>4725</v>
      </c>
      <c r="B6612" t="str">
        <f>VLOOKUP(A6612,[1]Files!$A$2:$B$73,2,FALSE)</f>
        <v>Heart</v>
      </c>
      <c r="C6612">
        <v>5791</v>
      </c>
      <c r="D6612">
        <v>4050.098857</v>
      </c>
      <c r="E6612">
        <v>4050.1185970000001</v>
      </c>
      <c r="F6612">
        <v>4</v>
      </c>
      <c r="G6612">
        <v>1612.831637</v>
      </c>
      <c r="H6612">
        <v>1685.862155</v>
      </c>
      <c r="I6612">
        <v>1610.830422</v>
      </c>
      <c r="J6612">
        <v>1685.862451</v>
      </c>
      <c r="K6612">
        <v>2.0009000000000001</v>
      </c>
      <c r="L6612">
        <f t="shared" si="309"/>
        <v>2.0009000000000001</v>
      </c>
      <c r="M6612" t="s">
        <v>2082</v>
      </c>
      <c r="N6612" t="s">
        <v>3079</v>
      </c>
      <c r="O6612" t="s">
        <v>35</v>
      </c>
      <c r="P6612" t="s">
        <v>35</v>
      </c>
      <c r="Q6612" t="s">
        <v>2084</v>
      </c>
      <c r="R6612" t="s">
        <v>3080</v>
      </c>
      <c r="S6612">
        <v>5794</v>
      </c>
      <c r="T6612">
        <v>5793</v>
      </c>
      <c r="U6612" t="s">
        <v>564</v>
      </c>
      <c r="V6612" t="s">
        <v>564</v>
      </c>
      <c r="W6612" t="s">
        <v>565</v>
      </c>
      <c r="X6612" t="s">
        <v>565</v>
      </c>
      <c r="Y6612">
        <v>547</v>
      </c>
      <c r="Z6612">
        <v>1</v>
      </c>
      <c r="AA6612">
        <v>633</v>
      </c>
      <c r="AB6612">
        <v>1</v>
      </c>
      <c r="AC6612">
        <v>1.56E-4</v>
      </c>
      <c r="AD6612">
        <v>3.7300000000000001E-4</v>
      </c>
      <c r="AE6612" t="str">
        <f t="shared" si="310"/>
        <v>sp|Q8K2B3|SDHA_MOUSE_sp|Q8K2B3|SDHA_MOUSE</v>
      </c>
      <c r="AF6612" t="str">
        <f t="shared" si="311"/>
        <v>ISQLYGDLK[325.13]HLK_KHTLSYVDIK[325.13]TGK</v>
      </c>
    </row>
    <row r="6613" spans="1:32" x14ac:dyDescent="0.25">
      <c r="A6613" t="s">
        <v>4466</v>
      </c>
      <c r="B6613" t="str">
        <f>VLOOKUP(A6613,[1]Files!$A$2:$B$73,2,FALSE)</f>
        <v>Heart</v>
      </c>
      <c r="C6613">
        <v>8373</v>
      </c>
      <c r="D6613">
        <v>4030.947443</v>
      </c>
      <c r="E6613">
        <v>4030.9499430000001</v>
      </c>
      <c r="F6613">
        <v>5</v>
      </c>
      <c r="G6613">
        <v>1346.6385969999999</v>
      </c>
      <c r="H6613">
        <v>1932.903781</v>
      </c>
      <c r="I6613">
        <v>1345.6401619999999</v>
      </c>
      <c r="J6613">
        <v>1931.901355</v>
      </c>
      <c r="K6613">
        <v>2.0009000000000001</v>
      </c>
      <c r="L6613">
        <f t="shared" si="309"/>
        <v>2.0009000000000001</v>
      </c>
      <c r="M6613" t="s">
        <v>2865</v>
      </c>
      <c r="N6613" t="s">
        <v>2859</v>
      </c>
      <c r="O6613" t="s">
        <v>35</v>
      </c>
      <c r="P6613" t="s">
        <v>35</v>
      </c>
      <c r="Q6613" t="s">
        <v>2866</v>
      </c>
      <c r="R6613" t="s">
        <v>2860</v>
      </c>
      <c r="S6613">
        <v>8376</v>
      </c>
      <c r="T6613">
        <v>8375</v>
      </c>
      <c r="U6613" t="s">
        <v>72</v>
      </c>
      <c r="V6613" t="s">
        <v>1622</v>
      </c>
      <c r="W6613" t="s">
        <v>73</v>
      </c>
      <c r="X6613" t="s">
        <v>1623</v>
      </c>
      <c r="Y6613">
        <v>498</v>
      </c>
      <c r="Z6613">
        <v>1</v>
      </c>
      <c r="AA6613">
        <v>154</v>
      </c>
      <c r="AB6613">
        <v>1</v>
      </c>
      <c r="AC6613">
        <v>2.7300000000000002E-4</v>
      </c>
      <c r="AD6613" s="1">
        <v>6.4000000000000004E-8</v>
      </c>
      <c r="AE6613" t="str">
        <f t="shared" si="310"/>
        <v>sp|Q03265|ATPA_MOUSE_sp|Q91VR2|ATPG_MOUSE</v>
      </c>
      <c r="AF6613" t="str">
        <f t="shared" si="311"/>
        <v>GYLDK[325.13]LEPSK_THSDQFLVSFK[325.13]DVGR</v>
      </c>
    </row>
    <row r="6614" spans="1:32" x14ac:dyDescent="0.25">
      <c r="A6614" t="s">
        <v>4466</v>
      </c>
      <c r="B6614" t="str">
        <f>VLOOKUP(A6614,[1]Files!$A$2:$B$73,2,FALSE)</f>
        <v>Heart</v>
      </c>
      <c r="C6614">
        <v>9560</v>
      </c>
      <c r="D6614">
        <v>5237.4788619999999</v>
      </c>
      <c r="E6614">
        <v>5237.4977950000002</v>
      </c>
      <c r="F6614">
        <v>5</v>
      </c>
      <c r="G6614">
        <v>1948.875949</v>
      </c>
      <c r="H6614">
        <v>2537.1978479999998</v>
      </c>
      <c r="I6614">
        <v>1947.8751400000001</v>
      </c>
      <c r="J6614">
        <v>2536.1977820000002</v>
      </c>
      <c r="K6614">
        <v>2.0009000000000001</v>
      </c>
      <c r="L6614">
        <f t="shared" si="309"/>
        <v>2.0009000000000001</v>
      </c>
      <c r="M6614" t="s">
        <v>2765</v>
      </c>
      <c r="N6614" t="s">
        <v>2228</v>
      </c>
      <c r="O6614" t="s">
        <v>35</v>
      </c>
      <c r="P6614" t="s">
        <v>35</v>
      </c>
      <c r="Q6614" t="s">
        <v>2766</v>
      </c>
      <c r="R6614" t="s">
        <v>2230</v>
      </c>
      <c r="S6614">
        <v>9563</v>
      </c>
      <c r="T6614">
        <v>9564</v>
      </c>
      <c r="U6614" t="s">
        <v>1931</v>
      </c>
      <c r="V6614" t="s">
        <v>1931</v>
      </c>
      <c r="W6614" t="s">
        <v>1932</v>
      </c>
      <c r="X6614" t="s">
        <v>1932</v>
      </c>
      <c r="Y6614">
        <v>282</v>
      </c>
      <c r="Z6614">
        <v>1</v>
      </c>
      <c r="AA6614">
        <v>299</v>
      </c>
      <c r="AB6614">
        <v>1</v>
      </c>
      <c r="AC6614" s="1">
        <v>2.7099999999999999E-6</v>
      </c>
      <c r="AD6614" s="1">
        <v>2.5000000000000002E-6</v>
      </c>
      <c r="AE6614" t="str">
        <f t="shared" si="310"/>
        <v>sp|P54071|IDHP_MOUSE_sp|P54071|IDHP_MOUSE</v>
      </c>
      <c r="AF6614" t="str">
        <f t="shared" si="311"/>
        <v>TDFDKNK[325.13]IWYEHR_LIDDM[147.04]VAQVLK[325.13]SSGGFVWAC[160.03]K</v>
      </c>
    </row>
    <row r="6615" spans="1:32" x14ac:dyDescent="0.25">
      <c r="A6615" t="s">
        <v>4544</v>
      </c>
      <c r="B6615" t="str">
        <f>VLOOKUP(A6615,[1]Files!$A$2:$B$73,2,FALSE)</f>
        <v>Heart</v>
      </c>
      <c r="C6615">
        <v>8376</v>
      </c>
      <c r="D6615">
        <v>3856.9845519999999</v>
      </c>
      <c r="E6615">
        <v>3856.991888</v>
      </c>
      <c r="F6615">
        <v>4</v>
      </c>
      <c r="G6615">
        <v>1412.7513899999999</v>
      </c>
      <c r="H6615">
        <v>1692.8280970000001</v>
      </c>
      <c r="I6615">
        <v>1412.751109</v>
      </c>
      <c r="J6615">
        <v>1690.827462</v>
      </c>
      <c r="K6615">
        <v>2.0009000000000001</v>
      </c>
      <c r="L6615">
        <f t="shared" si="309"/>
        <v>2.0009000000000001</v>
      </c>
      <c r="M6615" t="s">
        <v>2705</v>
      </c>
      <c r="N6615" t="s">
        <v>2706</v>
      </c>
      <c r="O6615" t="s">
        <v>35</v>
      </c>
      <c r="P6615" t="s">
        <v>35</v>
      </c>
      <c r="Q6615" t="s">
        <v>2707</v>
      </c>
      <c r="R6615" t="s">
        <v>2708</v>
      </c>
      <c r="S6615">
        <v>8379</v>
      </c>
      <c r="T6615">
        <v>8378</v>
      </c>
      <c r="U6615" t="s">
        <v>2709</v>
      </c>
      <c r="V6615" t="s">
        <v>2709</v>
      </c>
      <c r="W6615" t="s">
        <v>2710</v>
      </c>
      <c r="X6615" t="s">
        <v>2710</v>
      </c>
      <c r="Y6615">
        <v>424</v>
      </c>
      <c r="Z6615">
        <v>1</v>
      </c>
      <c r="AA6615">
        <v>305</v>
      </c>
      <c r="AB6615">
        <v>1</v>
      </c>
      <c r="AC6615">
        <v>2.5600000000000002E-3</v>
      </c>
      <c r="AD6615">
        <v>5.7200000000000003E-4</v>
      </c>
      <c r="AE6615" t="str">
        <f t="shared" si="310"/>
        <v>sp|P52825|CPT2_MOUSE_sp|P52825|CPT2_MOUSE</v>
      </c>
      <c r="AF6615" t="str">
        <f t="shared" si="311"/>
        <v>LSSALK[325.13]AGVTAAK_QK[325.13]LIHGGNEETLR</v>
      </c>
    </row>
    <row r="6616" spans="1:32" x14ac:dyDescent="0.25">
      <c r="A6616" t="s">
        <v>4240</v>
      </c>
      <c r="B6616" t="str">
        <f>VLOOKUP(A6616,[1]Files!$A$2:$B$73,2,FALSE)</f>
        <v>Heart</v>
      </c>
      <c r="C6616">
        <v>14887</v>
      </c>
      <c r="D6616">
        <v>4999.4477340000003</v>
      </c>
      <c r="E6616">
        <v>4999.4381020000001</v>
      </c>
      <c r="F6616">
        <v>5</v>
      </c>
      <c r="G6616">
        <v>1460.6257800000001</v>
      </c>
      <c r="H6616">
        <v>2787.41689</v>
      </c>
      <c r="I6616">
        <v>1460.626696</v>
      </c>
      <c r="J6616">
        <v>2785.4149090000001</v>
      </c>
      <c r="K6616">
        <v>2.0011000000000001</v>
      </c>
      <c r="L6616">
        <f t="shared" si="309"/>
        <v>2.0011000000000001</v>
      </c>
      <c r="M6616" t="s">
        <v>69</v>
      </c>
      <c r="N6616" t="s">
        <v>2196</v>
      </c>
      <c r="O6616">
        <v>0</v>
      </c>
      <c r="P6616">
        <v>1.8794999999999999E-2</v>
      </c>
      <c r="Q6616" t="s">
        <v>71</v>
      </c>
      <c r="R6616" t="s">
        <v>2197</v>
      </c>
      <c r="S6616">
        <v>14888</v>
      </c>
      <c r="T6616">
        <v>14891</v>
      </c>
      <c r="U6616" t="s">
        <v>72</v>
      </c>
      <c r="V6616" t="s">
        <v>158</v>
      </c>
      <c r="W6616" t="s">
        <v>73</v>
      </c>
      <c r="X6616" t="s">
        <v>159</v>
      </c>
      <c r="Y6616">
        <v>531</v>
      </c>
      <c r="Z6616">
        <v>1</v>
      </c>
      <c r="AA6616">
        <v>480</v>
      </c>
      <c r="AB6616">
        <v>1</v>
      </c>
      <c r="AC6616" t="s">
        <v>35</v>
      </c>
      <c r="AD6616" t="s">
        <v>35</v>
      </c>
      <c r="AE6616" t="str">
        <f t="shared" si="310"/>
        <v>sp|Q03265|ATPA_MOUSE_sp|P56480|ATPB_MOUSE</v>
      </c>
      <c r="AF6616" t="str">
        <f t="shared" si="311"/>
        <v>SDGK[325.13]ISEQSDAK_FLSQPFQVAEVFTGHM[147.04]GK[325.13]LVPLK</v>
      </c>
    </row>
    <row r="6617" spans="1:32" x14ac:dyDescent="0.25">
      <c r="A6617" t="s">
        <v>4677</v>
      </c>
      <c r="B6617" t="str">
        <f>VLOOKUP(A6617,[1]Files!$A$2:$B$73,2,FALSE)</f>
        <v>Heart</v>
      </c>
      <c r="C6617">
        <v>15117</v>
      </c>
      <c r="D6617">
        <v>4465.3196820000003</v>
      </c>
      <c r="E6617">
        <v>4465.3390559999998</v>
      </c>
      <c r="F6617">
        <v>4</v>
      </c>
      <c r="G6617">
        <v>1857.9577360000001</v>
      </c>
      <c r="H6617">
        <v>1855.956882</v>
      </c>
      <c r="I6617">
        <v>1855.956745</v>
      </c>
      <c r="J6617">
        <v>1855.956745</v>
      </c>
      <c r="K6617">
        <v>2.0011000000000001</v>
      </c>
      <c r="L6617">
        <f t="shared" si="309"/>
        <v>2.0011000000000001</v>
      </c>
      <c r="M6617" t="s">
        <v>856</v>
      </c>
      <c r="N6617" t="s">
        <v>856</v>
      </c>
      <c r="O6617" t="s">
        <v>35</v>
      </c>
      <c r="P6617" t="s">
        <v>35</v>
      </c>
      <c r="Q6617" t="s">
        <v>857</v>
      </c>
      <c r="R6617" t="s">
        <v>857</v>
      </c>
      <c r="S6617">
        <v>15119</v>
      </c>
      <c r="T6617">
        <v>15118</v>
      </c>
      <c r="U6617" t="s">
        <v>615</v>
      </c>
      <c r="V6617" t="s">
        <v>615</v>
      </c>
      <c r="W6617" t="s">
        <v>616</v>
      </c>
      <c r="X6617" t="s">
        <v>616</v>
      </c>
      <c r="Y6617">
        <v>171</v>
      </c>
      <c r="Z6617">
        <v>1</v>
      </c>
      <c r="AA6617">
        <v>171</v>
      </c>
      <c r="AB6617">
        <v>1</v>
      </c>
      <c r="AC6617" s="1">
        <v>1.2799999999999999E-5</v>
      </c>
      <c r="AD6617" s="1">
        <v>1.0200000000000001E-5</v>
      </c>
      <c r="AE6617" t="str">
        <f t="shared" si="310"/>
        <v>sp|Q8QZT1|THIL_MOUSE_sp|Q8QZT1|THIL_MOUSE</v>
      </c>
      <c r="AF6617" t="str">
        <f t="shared" si="311"/>
        <v>GATPYGGVK[325.13]LEDLIVK_GATPYGGVK[325.13]LEDLIVK</v>
      </c>
    </row>
    <row r="6618" spans="1:32" x14ac:dyDescent="0.25">
      <c r="A6618" t="s">
        <v>4575</v>
      </c>
      <c r="B6618" t="str">
        <f>VLOOKUP(A6618,[1]Files!$A$2:$B$73,2,FALSE)</f>
        <v>Heart</v>
      </c>
      <c r="C6618">
        <v>10678</v>
      </c>
      <c r="D6618">
        <v>4783.1218060000001</v>
      </c>
      <c r="E6618">
        <v>4784.1295829999999</v>
      </c>
      <c r="F6618">
        <v>4</v>
      </c>
      <c r="G6618">
        <v>2015.858371</v>
      </c>
      <c r="H6618">
        <v>2015.858371</v>
      </c>
      <c r="I6618">
        <v>2014.8578359999999</v>
      </c>
      <c r="J6618">
        <v>2014.8578359999999</v>
      </c>
      <c r="K6618">
        <v>2.0011000000000001</v>
      </c>
      <c r="L6618">
        <f t="shared" si="309"/>
        <v>2.0011000000000001</v>
      </c>
      <c r="M6618" t="s">
        <v>3540</v>
      </c>
      <c r="N6618" t="s">
        <v>3540</v>
      </c>
      <c r="O6618" t="s">
        <v>35</v>
      </c>
      <c r="P6618" t="s">
        <v>35</v>
      </c>
      <c r="Q6618" t="s">
        <v>3542</v>
      </c>
      <c r="R6618" t="s">
        <v>3542</v>
      </c>
      <c r="S6618">
        <v>10680</v>
      </c>
      <c r="T6618">
        <v>10681</v>
      </c>
      <c r="U6618" t="s">
        <v>2050</v>
      </c>
      <c r="V6618" t="s">
        <v>2050</v>
      </c>
      <c r="W6618" t="s">
        <v>2051</v>
      </c>
      <c r="X6618" t="s">
        <v>2051</v>
      </c>
      <c r="Y6618">
        <v>209</v>
      </c>
      <c r="Z6618">
        <v>1</v>
      </c>
      <c r="AA6618">
        <v>209</v>
      </c>
      <c r="AB6618">
        <v>1</v>
      </c>
      <c r="AC6618">
        <v>9.6699999999999998E-4</v>
      </c>
      <c r="AD6618">
        <v>3.6099999999999999E-4</v>
      </c>
      <c r="AE6618" t="str">
        <f t="shared" si="310"/>
        <v>sp|Q6P8J7|KCRS_MOUSE_sp|Q6P8J7|KCRS_MOUSE</v>
      </c>
      <c r="AF6618" t="str">
        <f t="shared" si="311"/>
        <v>YYK[325.13]LSEMTEQDQQR_YYK[325.13]LSEMTEQDQQR</v>
      </c>
    </row>
    <row r="6619" spans="1:32" x14ac:dyDescent="0.25">
      <c r="A6619" t="s">
        <v>4510</v>
      </c>
      <c r="B6619" t="str">
        <f>VLOOKUP(A6619,[1]Files!$A$2:$B$73,2,FALSE)</f>
        <v>Heart</v>
      </c>
      <c r="C6619">
        <v>7773</v>
      </c>
      <c r="D6619">
        <v>4545.043756</v>
      </c>
      <c r="E6619">
        <v>4545.0685480000002</v>
      </c>
      <c r="F6619">
        <v>4</v>
      </c>
      <c r="G6619">
        <v>1576.656663</v>
      </c>
      <c r="H6619">
        <v>2216.9820279999999</v>
      </c>
      <c r="I6619">
        <v>1576.6562819999999</v>
      </c>
      <c r="J6619">
        <v>2214.9813220000001</v>
      </c>
      <c r="K6619">
        <v>2.0011000000000001</v>
      </c>
      <c r="L6619">
        <f t="shared" si="309"/>
        <v>2.0011000000000001</v>
      </c>
      <c r="M6619" t="s">
        <v>2740</v>
      </c>
      <c r="N6619" t="s">
        <v>3486</v>
      </c>
      <c r="O6619" t="s">
        <v>35</v>
      </c>
      <c r="P6619" t="s">
        <v>35</v>
      </c>
      <c r="Q6619" t="s">
        <v>2742</v>
      </c>
      <c r="R6619" t="s">
        <v>3487</v>
      </c>
      <c r="S6619">
        <v>7774</v>
      </c>
      <c r="T6619">
        <v>7775</v>
      </c>
      <c r="U6619" t="s">
        <v>2744</v>
      </c>
      <c r="V6619" t="s">
        <v>2744</v>
      </c>
      <c r="W6619" t="s">
        <v>2745</v>
      </c>
      <c r="X6619" t="s">
        <v>2745</v>
      </c>
      <c r="Y6619">
        <v>241</v>
      </c>
      <c r="Z6619">
        <v>1</v>
      </c>
      <c r="AA6619">
        <v>192</v>
      </c>
      <c r="AB6619">
        <v>1</v>
      </c>
      <c r="AC6619">
        <v>7.2499999999999995E-2</v>
      </c>
      <c r="AD6619">
        <v>7.5799999999999999E-4</v>
      </c>
      <c r="AE6619" t="str">
        <f t="shared" si="310"/>
        <v>sp|Q61425|HCDH_MOUSE_sp|Q61425|HCDH_MOUSE</v>
      </c>
      <c r="AF6619" t="str">
        <f t="shared" si="311"/>
        <v>GDASK[325.13]EDIDTAMK_TPMTSQK[325.13]TFESLVDFC[160.03]K</v>
      </c>
    </row>
    <row r="6620" spans="1:32" x14ac:dyDescent="0.25">
      <c r="A6620" t="s">
        <v>4240</v>
      </c>
      <c r="B6620" t="str">
        <f>VLOOKUP(A6620,[1]Files!$A$2:$B$73,2,FALSE)</f>
        <v>Heart</v>
      </c>
      <c r="C6620">
        <v>8689</v>
      </c>
      <c r="D6620">
        <v>3738.784357</v>
      </c>
      <c r="E6620">
        <v>3739.7702079999999</v>
      </c>
      <c r="F6620">
        <v>4</v>
      </c>
      <c r="G6620">
        <v>861.42338700000005</v>
      </c>
      <c r="H6620">
        <v>2125.9559049999998</v>
      </c>
      <c r="I6620">
        <v>861.42323299999998</v>
      </c>
      <c r="J6620">
        <v>2123.954847</v>
      </c>
      <c r="K6620">
        <v>2.0011999999999999</v>
      </c>
      <c r="L6620">
        <f t="shared" si="309"/>
        <v>2.0011999999999999</v>
      </c>
      <c r="M6620" t="s">
        <v>653</v>
      </c>
      <c r="N6620" t="s">
        <v>594</v>
      </c>
      <c r="O6620">
        <v>7.6335999999999999E-3</v>
      </c>
      <c r="P6620">
        <v>5.2597E-3</v>
      </c>
      <c r="Q6620" t="s">
        <v>654</v>
      </c>
      <c r="R6620" t="s">
        <v>596</v>
      </c>
      <c r="S6620">
        <v>8690</v>
      </c>
      <c r="T6620">
        <v>8693</v>
      </c>
      <c r="U6620" t="s">
        <v>298</v>
      </c>
      <c r="V6620" t="s">
        <v>597</v>
      </c>
      <c r="W6620" t="s">
        <v>299</v>
      </c>
      <c r="X6620" t="s">
        <v>598</v>
      </c>
      <c r="Y6620">
        <v>10</v>
      </c>
      <c r="Z6620">
        <v>1</v>
      </c>
      <c r="AA6620">
        <v>56</v>
      </c>
      <c r="AB6620">
        <v>1</v>
      </c>
      <c r="AC6620" t="s">
        <v>35</v>
      </c>
      <c r="AD6620" t="s">
        <v>35</v>
      </c>
      <c r="AE6620" t="str">
        <f t="shared" si="310"/>
        <v>sp|P56391|CX6B1_MOUSE_sp|Q62425|NDUA4_MOUSE</v>
      </c>
      <c r="AF6620" t="str">
        <f t="shared" si="311"/>
        <v>IK[325.13]NYK_NNPEPWNK[325.13]LGPNEQYK</v>
      </c>
    </row>
    <row r="6621" spans="1:32" x14ac:dyDescent="0.25">
      <c r="A6621" t="s">
        <v>4597</v>
      </c>
      <c r="B6621" t="str">
        <f>VLOOKUP(A6621,[1]Files!$A$2:$B$73,2,FALSE)</f>
        <v>Heart</v>
      </c>
      <c r="C6621">
        <v>10378</v>
      </c>
      <c r="D6621">
        <v>6259.9925810000004</v>
      </c>
      <c r="E6621">
        <v>6260.0027250000003</v>
      </c>
      <c r="F6621">
        <v>6</v>
      </c>
      <c r="G6621">
        <v>2536.191257</v>
      </c>
      <c r="H6621">
        <v>2972.39626</v>
      </c>
      <c r="I6621">
        <v>2536.1977820000002</v>
      </c>
      <c r="J6621">
        <v>2970.388528</v>
      </c>
      <c r="K6621">
        <v>2.0011999999999999</v>
      </c>
      <c r="L6621">
        <f t="shared" si="309"/>
        <v>2.0011999999999999</v>
      </c>
      <c r="M6621" t="s">
        <v>2228</v>
      </c>
      <c r="N6621" t="s">
        <v>2922</v>
      </c>
      <c r="O6621" t="s">
        <v>35</v>
      </c>
      <c r="P6621" t="s">
        <v>35</v>
      </c>
      <c r="Q6621" t="s">
        <v>2230</v>
      </c>
      <c r="R6621" t="s">
        <v>2231</v>
      </c>
      <c r="S6621">
        <v>10381</v>
      </c>
      <c r="T6621">
        <v>10382</v>
      </c>
      <c r="U6621" t="s">
        <v>1931</v>
      </c>
      <c r="V6621" t="s">
        <v>1931</v>
      </c>
      <c r="W6621" t="s">
        <v>1932</v>
      </c>
      <c r="X6621" t="s">
        <v>1932</v>
      </c>
      <c r="Y6621">
        <v>299</v>
      </c>
      <c r="Z6621">
        <v>1</v>
      </c>
      <c r="AA6621">
        <v>413</v>
      </c>
      <c r="AB6621">
        <v>1</v>
      </c>
      <c r="AC6621" s="1">
        <v>1.17E-7</v>
      </c>
      <c r="AD6621" s="1">
        <v>1.1399999999999999E-5</v>
      </c>
      <c r="AE6621" t="str">
        <f t="shared" si="310"/>
        <v>sp|P54071|IDHP_MOUSE_sp|P54071|IDHP_MOUSE</v>
      </c>
      <c r="AF6621" t="str">
        <f t="shared" si="311"/>
        <v>LIDDM[147.04]VAQVLK[325.13]SSGGFVWAC[160.03]K_VC[160.03]VQTVESGAMTK[325.13]DLAGC[160.03]IHGLSNVK</v>
      </c>
    </row>
    <row r="6622" spans="1:32" x14ac:dyDescent="0.25">
      <c r="A6622" t="s">
        <v>4874</v>
      </c>
      <c r="B6622" t="str">
        <f>VLOOKUP(A6622,[1]Files!$A$2:$B$73,2,FALSE)</f>
        <v>Heart</v>
      </c>
      <c r="C6622">
        <v>8022</v>
      </c>
      <c r="D6622">
        <v>3248.6566240000002</v>
      </c>
      <c r="E6622">
        <v>3248.6613219999999</v>
      </c>
      <c r="F6622">
        <v>4</v>
      </c>
      <c r="G6622">
        <v>1169.5909899999999</v>
      </c>
      <c r="H6622">
        <v>1327.66057</v>
      </c>
      <c r="I6622">
        <v>1169.592817</v>
      </c>
      <c r="J6622">
        <v>1325.657543</v>
      </c>
      <c r="K6622">
        <v>2.0011999999999999</v>
      </c>
      <c r="L6622">
        <f t="shared" si="309"/>
        <v>2.0011999999999999</v>
      </c>
      <c r="M6622" t="s">
        <v>2702</v>
      </c>
      <c r="N6622" t="s">
        <v>2700</v>
      </c>
      <c r="O6622" t="s">
        <v>35</v>
      </c>
      <c r="P6622" t="s">
        <v>35</v>
      </c>
      <c r="Q6622" t="s">
        <v>2703</v>
      </c>
      <c r="R6622" t="s">
        <v>2701</v>
      </c>
      <c r="S6622">
        <v>8025</v>
      </c>
      <c r="T6622">
        <v>8026</v>
      </c>
      <c r="U6622" t="s">
        <v>2655</v>
      </c>
      <c r="V6622" t="s">
        <v>2655</v>
      </c>
      <c r="W6622" t="s">
        <v>2656</v>
      </c>
      <c r="X6622" t="s">
        <v>2656</v>
      </c>
      <c r="Y6622">
        <v>247</v>
      </c>
      <c r="Z6622">
        <v>1</v>
      </c>
      <c r="AA6622">
        <v>255</v>
      </c>
      <c r="AB6622">
        <v>1</v>
      </c>
      <c r="AC6622" s="1">
        <v>5.5000000000000002E-5</v>
      </c>
      <c r="AD6622">
        <v>1.42E-3</v>
      </c>
      <c r="AE6622" t="str">
        <f t="shared" si="310"/>
        <v>sp|P42125|ECI1_MOUSE_sp|P42125|ECI1_MOUSE</v>
      </c>
      <c r="AF6622" t="str">
        <f t="shared" si="311"/>
        <v>K[325.13]ATADNLIK_ATADNLIK[325.13]QR</v>
      </c>
    </row>
    <row r="6623" spans="1:32" x14ac:dyDescent="0.25">
      <c r="A6623" t="s">
        <v>3850</v>
      </c>
      <c r="B6623" t="str">
        <f>VLOOKUP(A6623,[1]Files!$A$2:$B$73,2,FALSE)</f>
        <v>Heart</v>
      </c>
      <c r="C6623">
        <v>9653</v>
      </c>
      <c r="D6623">
        <v>3957.8621159999998</v>
      </c>
      <c r="E6623">
        <v>3957.8732359999999</v>
      </c>
      <c r="F6623">
        <v>4</v>
      </c>
      <c r="G6623">
        <v>1500.721483</v>
      </c>
      <c r="H6623">
        <v>1705.7355680000001</v>
      </c>
      <c r="I6623">
        <v>1499.7216000000001</v>
      </c>
      <c r="J6623">
        <v>1704.7341240000001</v>
      </c>
      <c r="K6623">
        <v>2.0013000000000001</v>
      </c>
      <c r="L6623">
        <f t="shared" si="309"/>
        <v>2.0013000000000001</v>
      </c>
      <c r="M6623" t="s">
        <v>3688</v>
      </c>
      <c r="N6623" t="s">
        <v>3902</v>
      </c>
      <c r="O6623">
        <v>0</v>
      </c>
      <c r="P6623">
        <v>0</v>
      </c>
      <c r="Q6623" t="s">
        <v>3690</v>
      </c>
      <c r="R6623" t="s">
        <v>3691</v>
      </c>
      <c r="S6623">
        <v>9656</v>
      </c>
      <c r="T6623">
        <v>9657</v>
      </c>
      <c r="U6623" t="s">
        <v>3692</v>
      </c>
      <c r="V6623" t="s">
        <v>3692</v>
      </c>
      <c r="W6623" t="s">
        <v>3693</v>
      </c>
      <c r="X6623" t="s">
        <v>3693</v>
      </c>
      <c r="Y6623">
        <v>290</v>
      </c>
      <c r="Z6623">
        <v>1</v>
      </c>
      <c r="AA6623">
        <v>204</v>
      </c>
      <c r="AB6623">
        <v>1</v>
      </c>
      <c r="AC6623" t="s">
        <v>35</v>
      </c>
      <c r="AD6623" t="s">
        <v>35</v>
      </c>
      <c r="AE6623" t="str">
        <f t="shared" si="310"/>
        <v>sp|Q8VEM8|MPCP_MOUSE_sp|Q8VEM8|MPCP_MOUSE</v>
      </c>
      <c r="AF6623" t="str">
        <f t="shared" si="311"/>
        <v>EK[325.13]GSTASQVLQR_M[147.04]YK[325.13]EEGLNAFYK</v>
      </c>
    </row>
    <row r="6624" spans="1:32" x14ac:dyDescent="0.25">
      <c r="A6624" t="s">
        <v>4668</v>
      </c>
      <c r="B6624" t="str">
        <f>VLOOKUP(A6624,[1]Files!$A$2:$B$73,2,FALSE)</f>
        <v>Heart</v>
      </c>
      <c r="C6624">
        <v>7288</v>
      </c>
      <c r="D6624">
        <v>2785.436287</v>
      </c>
      <c r="E6624">
        <v>2785.4430600000001</v>
      </c>
      <c r="F6624">
        <v>4</v>
      </c>
      <c r="G6624">
        <v>944.43913399999997</v>
      </c>
      <c r="H6624">
        <v>1089.5920880000001</v>
      </c>
      <c r="I6624">
        <v>944.43856500000004</v>
      </c>
      <c r="J6624">
        <v>1087.591361</v>
      </c>
      <c r="K6624">
        <v>2.0013000000000001</v>
      </c>
      <c r="L6624">
        <f t="shared" si="309"/>
        <v>2.0013000000000001</v>
      </c>
      <c r="M6624" t="s">
        <v>612</v>
      </c>
      <c r="N6624" t="s">
        <v>1910</v>
      </c>
      <c r="O6624" t="s">
        <v>35</v>
      </c>
      <c r="P6624" t="s">
        <v>35</v>
      </c>
      <c r="Q6624" t="s">
        <v>614</v>
      </c>
      <c r="R6624" t="s">
        <v>1911</v>
      </c>
      <c r="S6624">
        <v>7291</v>
      </c>
      <c r="T6624">
        <v>7292</v>
      </c>
      <c r="U6624" t="s">
        <v>615</v>
      </c>
      <c r="V6624" t="s">
        <v>615</v>
      </c>
      <c r="W6624" t="s">
        <v>616</v>
      </c>
      <c r="X6624" t="s">
        <v>616</v>
      </c>
      <c r="Y6624">
        <v>200</v>
      </c>
      <c r="Z6624">
        <v>1</v>
      </c>
      <c r="AA6624">
        <v>335</v>
      </c>
      <c r="AB6624">
        <v>1</v>
      </c>
      <c r="AC6624">
        <v>5.0099999999999997E-3</v>
      </c>
      <c r="AD6624">
        <v>5.9800000000000001E-4</v>
      </c>
      <c r="AE6624" t="str">
        <f t="shared" si="310"/>
        <v>sp|Q8QZT1|THIL_MOUSE_sp|Q8QZT1|THIL_MOUSE</v>
      </c>
      <c r="AF6624" t="str">
        <f t="shared" si="311"/>
        <v>K[325.13]MNISR_VLK[325.13]YAGLK</v>
      </c>
    </row>
    <row r="6625" spans="1:32" x14ac:dyDescent="0.25">
      <c r="A6625" t="s">
        <v>4544</v>
      </c>
      <c r="B6625" t="str">
        <f>VLOOKUP(A6625,[1]Files!$A$2:$B$73,2,FALSE)</f>
        <v>Heart</v>
      </c>
      <c r="C6625">
        <v>9950</v>
      </c>
      <c r="D6625">
        <v>3909.9097230000002</v>
      </c>
      <c r="E6625">
        <v>3909.9186460000001</v>
      </c>
      <c r="F6625">
        <v>4</v>
      </c>
      <c r="G6625">
        <v>1464.6257800000001</v>
      </c>
      <c r="H6625">
        <v>1693.8788790000001</v>
      </c>
      <c r="I6625">
        <v>1462.6245730000001</v>
      </c>
      <c r="J6625">
        <v>1693.8787689999999</v>
      </c>
      <c r="K6625">
        <v>2.0013000000000001</v>
      </c>
      <c r="L6625">
        <f t="shared" si="309"/>
        <v>2.0013000000000001</v>
      </c>
      <c r="M6625" t="s">
        <v>2762</v>
      </c>
      <c r="N6625" t="s">
        <v>1189</v>
      </c>
      <c r="O6625" t="s">
        <v>35</v>
      </c>
      <c r="P6625" t="s">
        <v>35</v>
      </c>
      <c r="Q6625" t="s">
        <v>935</v>
      </c>
      <c r="R6625" t="s">
        <v>1190</v>
      </c>
      <c r="S6625">
        <v>9953</v>
      </c>
      <c r="T6625">
        <v>9952</v>
      </c>
      <c r="U6625" t="s">
        <v>936</v>
      </c>
      <c r="V6625" t="s">
        <v>936</v>
      </c>
      <c r="W6625" t="s">
        <v>937</v>
      </c>
      <c r="X6625" t="s">
        <v>937</v>
      </c>
      <c r="Y6625">
        <v>430</v>
      </c>
      <c r="Z6625">
        <v>1</v>
      </c>
      <c r="AA6625">
        <v>143</v>
      </c>
      <c r="AB6625">
        <v>1</v>
      </c>
      <c r="AC6625">
        <v>2.2899999999999999E-3</v>
      </c>
      <c r="AD6625">
        <v>2.8899999999999998E-4</v>
      </c>
      <c r="AE6625" t="str">
        <f t="shared" si="310"/>
        <v>sp|O08749|DLDH_MOUSE_sp|O08749|DLDH_MOUSE</v>
      </c>
      <c r="AF6625" t="str">
        <f t="shared" si="311"/>
        <v>AK[325.13]TNADTDGM[147.04]VK_ALTGGIAHLFK[325.13]QNK</v>
      </c>
    </row>
    <row r="6626" spans="1:32" x14ac:dyDescent="0.25">
      <c r="A6626" t="s">
        <v>2964</v>
      </c>
      <c r="B6626" t="str">
        <f>VLOOKUP(A6626,[1]Files!$A$2:$B$73,2,FALSE)</f>
        <v>Heart</v>
      </c>
      <c r="C6626">
        <v>15772</v>
      </c>
      <c r="D6626">
        <v>6317.0624799999996</v>
      </c>
      <c r="E6626">
        <v>6318.0265559999998</v>
      </c>
      <c r="F6626">
        <v>4</v>
      </c>
      <c r="G6626">
        <v>2593.2666960000001</v>
      </c>
      <c r="H6626">
        <v>2972.390719</v>
      </c>
      <c r="I6626">
        <v>2593.2673479999999</v>
      </c>
      <c r="J6626">
        <v>2970.388528</v>
      </c>
      <c r="K6626">
        <v>2.0015000000000001</v>
      </c>
      <c r="L6626">
        <f t="shared" si="309"/>
        <v>2.0015000000000001</v>
      </c>
      <c r="M6626" t="s">
        <v>2896</v>
      </c>
      <c r="N6626" t="s">
        <v>2922</v>
      </c>
      <c r="O6626">
        <v>0</v>
      </c>
      <c r="P6626">
        <v>0</v>
      </c>
      <c r="Q6626" t="s">
        <v>2897</v>
      </c>
      <c r="R6626" t="s">
        <v>2231</v>
      </c>
      <c r="S6626">
        <v>15775</v>
      </c>
      <c r="T6626">
        <v>15776</v>
      </c>
      <c r="U6626" t="s">
        <v>1931</v>
      </c>
      <c r="V6626" t="s">
        <v>1931</v>
      </c>
      <c r="W6626" t="s">
        <v>1932</v>
      </c>
      <c r="X6626" t="s">
        <v>1932</v>
      </c>
      <c r="Y6626">
        <v>360</v>
      </c>
      <c r="Z6626">
        <v>1</v>
      </c>
      <c r="AA6626">
        <v>413</v>
      </c>
      <c r="AB6626">
        <v>1</v>
      </c>
      <c r="AC6626" t="s">
        <v>35</v>
      </c>
      <c r="AD6626" t="s">
        <v>35</v>
      </c>
      <c r="AE6626" t="str">
        <f t="shared" si="310"/>
        <v>sp|P54071|IDHP_MOUSE_sp|P54071|IDHP_MOUSE</v>
      </c>
      <c r="AF6626" t="str">
        <f t="shared" si="311"/>
        <v>EHQK[325.13]GRPTSTNPIASIFAWTR_VC[160.03]VQTVESGAMTK[325.13]DLAGC[160.03]IHGLSNVK</v>
      </c>
    </row>
    <row r="6627" spans="1:32" x14ac:dyDescent="0.25">
      <c r="A6627" t="s">
        <v>4874</v>
      </c>
      <c r="B6627" t="str">
        <f>VLOOKUP(A6627,[1]Files!$A$2:$B$73,2,FALSE)</f>
        <v>Heart</v>
      </c>
      <c r="C6627">
        <v>9031</v>
      </c>
      <c r="D6627">
        <v>4020.9961490000001</v>
      </c>
      <c r="E6627">
        <v>4022.0197199999998</v>
      </c>
      <c r="F6627">
        <v>4</v>
      </c>
      <c r="G6627">
        <v>1593.78557</v>
      </c>
      <c r="H6627">
        <v>1675.8055139999999</v>
      </c>
      <c r="I6627">
        <v>1593.7886169999999</v>
      </c>
      <c r="J6627">
        <v>1673.800913</v>
      </c>
      <c r="K6627">
        <v>2.0015999999999998</v>
      </c>
      <c r="L6627">
        <f t="shared" si="309"/>
        <v>2.0015999999999998</v>
      </c>
      <c r="M6627" t="s">
        <v>3284</v>
      </c>
      <c r="N6627" t="s">
        <v>4708</v>
      </c>
      <c r="O6627" t="s">
        <v>35</v>
      </c>
      <c r="P6627" t="s">
        <v>35</v>
      </c>
      <c r="Q6627" t="s">
        <v>3286</v>
      </c>
      <c r="R6627" t="s">
        <v>4709</v>
      </c>
      <c r="S6627">
        <v>9034</v>
      </c>
      <c r="T6627">
        <v>9035</v>
      </c>
      <c r="U6627" t="s">
        <v>1782</v>
      </c>
      <c r="V6627" t="s">
        <v>1782</v>
      </c>
      <c r="W6627" t="s">
        <v>1783</v>
      </c>
      <c r="X6627" t="s">
        <v>1783</v>
      </c>
      <c r="Y6627">
        <v>92</v>
      </c>
      <c r="Z6627">
        <v>1</v>
      </c>
      <c r="AA6627">
        <v>162</v>
      </c>
      <c r="AB6627">
        <v>1</v>
      </c>
      <c r="AC6627" s="1">
        <v>2.51E-5</v>
      </c>
      <c r="AD6627" s="1">
        <v>3.5499999999999999E-6</v>
      </c>
      <c r="AE6627" t="str">
        <f t="shared" si="310"/>
        <v>sp|Q9DB77|QCR2_MOUSE_sp|Q9DB77|QCR2_MOUSE</v>
      </c>
      <c r="AF6627" t="str">
        <f t="shared" si="311"/>
        <v>LASSLTTK[325.13]GASSFK_IDK[325.13]AVAFQNSQTR</v>
      </c>
    </row>
    <row r="6628" spans="1:32" x14ac:dyDescent="0.25">
      <c r="A6628" t="s">
        <v>4761</v>
      </c>
      <c r="B6628" t="str">
        <f>VLOOKUP(A6628,[1]Files!$A$2:$B$73,2,FALSE)</f>
        <v>Heart</v>
      </c>
      <c r="C6628">
        <v>8845</v>
      </c>
      <c r="D6628">
        <v>4153.1669250000004</v>
      </c>
      <c r="E6628">
        <v>4153.2345640000003</v>
      </c>
      <c r="F6628">
        <v>4</v>
      </c>
      <c r="G6628">
        <v>1694.928392</v>
      </c>
      <c r="H6628">
        <v>1706.833468</v>
      </c>
      <c r="I6628">
        <v>1693.9290739999999</v>
      </c>
      <c r="J6628">
        <v>1705.83115</v>
      </c>
      <c r="K6628">
        <v>2.0015999999999998</v>
      </c>
      <c r="L6628">
        <f t="shared" si="309"/>
        <v>2.0015999999999998</v>
      </c>
      <c r="M6628" t="s">
        <v>3256</v>
      </c>
      <c r="N6628" t="s">
        <v>3355</v>
      </c>
      <c r="O6628" t="s">
        <v>35</v>
      </c>
      <c r="P6628" t="s">
        <v>35</v>
      </c>
      <c r="Q6628" t="s">
        <v>3258</v>
      </c>
      <c r="R6628" t="s">
        <v>3356</v>
      </c>
      <c r="S6628">
        <v>8846</v>
      </c>
      <c r="T6628">
        <v>8849</v>
      </c>
      <c r="U6628" t="s">
        <v>1801</v>
      </c>
      <c r="V6628" t="s">
        <v>1801</v>
      </c>
      <c r="W6628" t="s">
        <v>1802</v>
      </c>
      <c r="X6628" t="s">
        <v>1802</v>
      </c>
      <c r="Y6628">
        <v>303</v>
      </c>
      <c r="Z6628">
        <v>1</v>
      </c>
      <c r="AA6628">
        <v>728</v>
      </c>
      <c r="AB6628">
        <v>1</v>
      </c>
      <c r="AC6628">
        <v>5.0299999999999997E-2</v>
      </c>
      <c r="AD6628" s="1">
        <v>1.6199999999999999E-7</v>
      </c>
      <c r="AE6628" t="str">
        <f t="shared" si="310"/>
        <v>sp|Q8BMS1|ECHA_MOUSE_sp|Q8BMS1|ECHA_MOUSE</v>
      </c>
      <c r="AF6628" t="str">
        <f t="shared" si="311"/>
        <v>GLYPAPLK[325.13]IIDAVK_FVDLYGAQK[325.13]VVDR</v>
      </c>
    </row>
    <row r="6629" spans="1:32" x14ac:dyDescent="0.25">
      <c r="A6629" t="s">
        <v>4466</v>
      </c>
      <c r="B6629" t="str">
        <f>VLOOKUP(A6629,[1]Files!$A$2:$B$73,2,FALSE)</f>
        <v>Heart</v>
      </c>
      <c r="C6629">
        <v>9395</v>
      </c>
      <c r="D6629">
        <v>5043.5124310000001</v>
      </c>
      <c r="E6629">
        <v>5043.5012129999996</v>
      </c>
      <c r="F6629">
        <v>5</v>
      </c>
      <c r="G6629">
        <v>2108.9480920000001</v>
      </c>
      <c r="H6629">
        <v>2183.1592740000001</v>
      </c>
      <c r="I6629">
        <v>2107.9489020000001</v>
      </c>
      <c r="J6629">
        <v>2182.1568590000002</v>
      </c>
      <c r="K6629">
        <v>2.0015999999999998</v>
      </c>
      <c r="L6629">
        <f t="shared" si="309"/>
        <v>2.0015999999999998</v>
      </c>
      <c r="M6629" t="s">
        <v>2894</v>
      </c>
      <c r="N6629" t="s">
        <v>1447</v>
      </c>
      <c r="O6629" t="s">
        <v>35</v>
      </c>
      <c r="P6629" t="s">
        <v>35</v>
      </c>
      <c r="Q6629" t="s">
        <v>2895</v>
      </c>
      <c r="R6629" t="s">
        <v>1449</v>
      </c>
      <c r="S6629">
        <v>9396</v>
      </c>
      <c r="T6629">
        <v>9397</v>
      </c>
      <c r="U6629" t="s">
        <v>1314</v>
      </c>
      <c r="V6629" t="s">
        <v>1315</v>
      </c>
      <c r="W6629" t="s">
        <v>1316</v>
      </c>
      <c r="X6629" t="s">
        <v>1317</v>
      </c>
      <c r="Y6629">
        <v>226</v>
      </c>
      <c r="Z6629">
        <v>1</v>
      </c>
      <c r="AA6629">
        <v>100</v>
      </c>
      <c r="AB6629">
        <v>1</v>
      </c>
      <c r="AC6629" s="1">
        <v>1.3699999999999999E-5</v>
      </c>
      <c r="AD6629" s="1">
        <v>4.5499999999999996E-6</v>
      </c>
      <c r="AE6629" t="str">
        <f t="shared" si="310"/>
        <v>sp|P70404|IDHG1_MOUSE_sp|Q9D6R2|IDH3A_MOUSE</v>
      </c>
      <c r="AF6629" t="str">
        <f t="shared" si="311"/>
        <v>ANIM[147.04]K[325.13]LGDGLFLQC[160.03]C[160.03]R_GPLK[325.13]TPIAAGHPSMNLLLR</v>
      </c>
    </row>
    <row r="6630" spans="1:32" x14ac:dyDescent="0.25">
      <c r="A6630" t="s">
        <v>3850</v>
      </c>
      <c r="B6630" t="str">
        <f>VLOOKUP(A6630,[1]Files!$A$2:$B$73,2,FALSE)</f>
        <v>Heart</v>
      </c>
      <c r="C6630">
        <v>4842</v>
      </c>
      <c r="D6630">
        <v>3506.607477</v>
      </c>
      <c r="E6630">
        <v>3507.6049250000001</v>
      </c>
      <c r="F6630">
        <v>4</v>
      </c>
      <c r="G6630">
        <v>1294.5753649999999</v>
      </c>
      <c r="H6630">
        <v>1460.6270480000001</v>
      </c>
      <c r="I6630">
        <v>1292.5740430000001</v>
      </c>
      <c r="J6630">
        <v>1460.626696</v>
      </c>
      <c r="K6630">
        <v>2.0017</v>
      </c>
      <c r="L6630">
        <f t="shared" si="309"/>
        <v>2.0017</v>
      </c>
      <c r="M6630" t="s">
        <v>2195</v>
      </c>
      <c r="N6630" t="s">
        <v>69</v>
      </c>
      <c r="O6630">
        <v>0</v>
      </c>
      <c r="P6630">
        <v>0</v>
      </c>
      <c r="Q6630" t="s">
        <v>70</v>
      </c>
      <c r="R6630" t="s">
        <v>71</v>
      </c>
      <c r="S6630">
        <v>4845</v>
      </c>
      <c r="T6630">
        <v>4846</v>
      </c>
      <c r="U6630" t="s">
        <v>72</v>
      </c>
      <c r="V6630" t="s">
        <v>72</v>
      </c>
      <c r="W6630" t="s">
        <v>73</v>
      </c>
      <c r="X6630" t="s">
        <v>73</v>
      </c>
      <c r="Y6630">
        <v>427</v>
      </c>
      <c r="Z6630">
        <v>1</v>
      </c>
      <c r="AA6630">
        <v>531</v>
      </c>
      <c r="AB6630">
        <v>1</v>
      </c>
      <c r="AC6630" t="s">
        <v>35</v>
      </c>
      <c r="AD6630" t="s">
        <v>35</v>
      </c>
      <c r="AE6630" t="str">
        <f t="shared" si="310"/>
        <v>sp|Q03265|ATPA_MOUSE_sp|Q03265|ATPA_MOUSE</v>
      </c>
      <c r="AF6630" t="str">
        <f t="shared" si="311"/>
        <v>AM[147.04]K[325.13]QVAGTM[147.04]K_SDGK[325.13]ISEQSDAK</v>
      </c>
    </row>
    <row r="6631" spans="1:32" x14ac:dyDescent="0.25">
      <c r="A6631" t="s">
        <v>2964</v>
      </c>
      <c r="B6631" t="str">
        <f>VLOOKUP(A6631,[1]Files!$A$2:$B$73,2,FALSE)</f>
        <v>Heart</v>
      </c>
      <c r="C6631">
        <v>7250</v>
      </c>
      <c r="D6631">
        <v>3583.696954</v>
      </c>
      <c r="E6631">
        <v>3583.709906</v>
      </c>
      <c r="F6631">
        <v>4</v>
      </c>
      <c r="G6631">
        <v>1179.5703599999999</v>
      </c>
      <c r="H6631">
        <v>1652.72153</v>
      </c>
      <c r="I6631">
        <v>1179.5706419999999</v>
      </c>
      <c r="J6631">
        <v>1650.7195509999999</v>
      </c>
      <c r="K6631">
        <v>2.0017</v>
      </c>
      <c r="L6631">
        <f t="shared" si="309"/>
        <v>2.0017</v>
      </c>
      <c r="M6631" t="s">
        <v>1262</v>
      </c>
      <c r="N6631" t="s">
        <v>3021</v>
      </c>
      <c r="O6631">
        <v>1.1676000000000001E-2</v>
      </c>
      <c r="P6631">
        <v>0</v>
      </c>
      <c r="Q6631" t="s">
        <v>1264</v>
      </c>
      <c r="R6631" t="s">
        <v>3022</v>
      </c>
      <c r="S6631">
        <v>7253</v>
      </c>
      <c r="T6631">
        <v>7254</v>
      </c>
      <c r="U6631" t="s">
        <v>1128</v>
      </c>
      <c r="V6631" t="s">
        <v>1128</v>
      </c>
      <c r="W6631" t="s">
        <v>1129</v>
      </c>
      <c r="X6631" t="s">
        <v>1129</v>
      </c>
      <c r="Y6631">
        <v>217</v>
      </c>
      <c r="Z6631">
        <v>1</v>
      </c>
      <c r="AA6631">
        <v>149</v>
      </c>
      <c r="AB6631">
        <v>1</v>
      </c>
      <c r="AC6631" t="s">
        <v>35</v>
      </c>
      <c r="AD6631" t="s">
        <v>35</v>
      </c>
      <c r="AE6631" t="str">
        <f t="shared" si="310"/>
        <v>sp|Q9D172|ES1_MOUSE_sp|Q9D172|ES1_MOUSE</v>
      </c>
      <c r="AF6631" t="str">
        <f t="shared" si="311"/>
        <v>ALGAK[325.13]HC[160.03]VK_NLSTFAVDGK[325.13]DC[160.03]K</v>
      </c>
    </row>
    <row r="6632" spans="1:32" x14ac:dyDescent="0.25">
      <c r="A6632" t="s">
        <v>4800</v>
      </c>
      <c r="B6632" t="str">
        <f>VLOOKUP(A6632,[1]Files!$A$2:$B$73,2,FALSE)</f>
        <v>Heart</v>
      </c>
      <c r="C6632">
        <v>12526</v>
      </c>
      <c r="D6632">
        <v>4467.3041929999999</v>
      </c>
      <c r="E6632">
        <v>4467.3375770000002</v>
      </c>
      <c r="F6632">
        <v>5</v>
      </c>
      <c r="G6632">
        <v>1018.461046</v>
      </c>
      <c r="H6632">
        <v>2697.438083</v>
      </c>
      <c r="I6632">
        <v>1018.460741</v>
      </c>
      <c r="J6632">
        <v>2695.4367219999999</v>
      </c>
      <c r="K6632">
        <v>2.0017</v>
      </c>
      <c r="L6632">
        <f t="shared" si="309"/>
        <v>2.0017</v>
      </c>
      <c r="M6632" t="s">
        <v>728</v>
      </c>
      <c r="N6632" t="s">
        <v>1220</v>
      </c>
      <c r="O6632" t="s">
        <v>35</v>
      </c>
      <c r="P6632" t="s">
        <v>35</v>
      </c>
      <c r="Q6632" t="s">
        <v>730</v>
      </c>
      <c r="R6632" t="s">
        <v>1221</v>
      </c>
      <c r="S6632">
        <v>12527</v>
      </c>
      <c r="T6632">
        <v>12530</v>
      </c>
      <c r="U6632" t="s">
        <v>441</v>
      </c>
      <c r="V6632" t="s">
        <v>441</v>
      </c>
      <c r="W6632" t="s">
        <v>442</v>
      </c>
      <c r="X6632" t="s">
        <v>442</v>
      </c>
      <c r="Y6632">
        <v>329</v>
      </c>
      <c r="Z6632">
        <v>1</v>
      </c>
      <c r="AA6632">
        <v>203</v>
      </c>
      <c r="AB6632">
        <v>1</v>
      </c>
      <c r="AC6632">
        <v>6.0800000000000003E-4</v>
      </c>
      <c r="AD6632">
        <v>8.2199999999999999E-3</v>
      </c>
      <c r="AE6632" t="str">
        <f t="shared" si="310"/>
        <v>sp|P08249|MDHM_MOUSE_sp|P08249|MDHM_MOUSE</v>
      </c>
      <c r="AF6632" t="str">
        <f t="shared" si="311"/>
        <v>K[325.13]GEDFVK_VNVPVIGGHAGK[325.13]TIIPLISQC[160.03]TPK</v>
      </c>
    </row>
    <row r="6633" spans="1:32" x14ac:dyDescent="0.25">
      <c r="A6633" t="s">
        <v>4800</v>
      </c>
      <c r="B6633" t="str">
        <f>VLOOKUP(A6633,[1]Files!$A$2:$B$73,2,FALSE)</f>
        <v>Heart</v>
      </c>
      <c r="C6633">
        <v>14417</v>
      </c>
      <c r="D6633">
        <v>5282.5573059999997</v>
      </c>
      <c r="E6633">
        <v>5282.6496029999998</v>
      </c>
      <c r="F6633">
        <v>4</v>
      </c>
      <c r="G6633">
        <v>1224.63408</v>
      </c>
      <c r="H6633">
        <v>3306.518161</v>
      </c>
      <c r="I6633">
        <v>1224.6350170000001</v>
      </c>
      <c r="J6633">
        <v>3304.515562</v>
      </c>
      <c r="K6633">
        <v>2.0017</v>
      </c>
      <c r="L6633">
        <f t="shared" si="309"/>
        <v>2.0017</v>
      </c>
      <c r="M6633" t="s">
        <v>3367</v>
      </c>
      <c r="N6633" t="s">
        <v>2482</v>
      </c>
      <c r="O6633" t="s">
        <v>35</v>
      </c>
      <c r="P6633" t="s">
        <v>35</v>
      </c>
      <c r="Q6633" t="s">
        <v>3368</v>
      </c>
      <c r="R6633" t="s">
        <v>2483</v>
      </c>
      <c r="S6633">
        <v>14418</v>
      </c>
      <c r="T6633">
        <v>14421</v>
      </c>
      <c r="U6633" t="s">
        <v>441</v>
      </c>
      <c r="V6633" t="s">
        <v>441</v>
      </c>
      <c r="W6633" t="s">
        <v>442</v>
      </c>
      <c r="X6633" t="s">
        <v>442</v>
      </c>
      <c r="Y6633">
        <v>301</v>
      </c>
      <c r="Z6633">
        <v>1</v>
      </c>
      <c r="AA6633">
        <v>281</v>
      </c>
      <c r="AB6633">
        <v>1</v>
      </c>
      <c r="AC6633">
        <v>3.85E-2</v>
      </c>
      <c r="AD6633">
        <v>1.7799999999999999E-4</v>
      </c>
      <c r="AE6633" t="str">
        <f t="shared" si="310"/>
        <v>sp|P08249|MDHM_MOUSE_sp|P08249|MDHM_MOUSE</v>
      </c>
      <c r="AF6633" t="str">
        <f t="shared" si="311"/>
        <v>GLEK[325.13]NLGIGK_EGVVEC[160.03]SFVQSK[325.13]ETEC[160.03]TYFSTPLLLGK</v>
      </c>
    </row>
    <row r="6634" spans="1:32" x14ac:dyDescent="0.25">
      <c r="A6634" t="s">
        <v>4544</v>
      </c>
      <c r="B6634" t="str">
        <f>VLOOKUP(A6634,[1]Files!$A$2:$B$73,2,FALSE)</f>
        <v>Heart</v>
      </c>
      <c r="C6634">
        <v>17148</v>
      </c>
      <c r="D6634">
        <v>5036.5052290000003</v>
      </c>
      <c r="E6634">
        <v>5036.5218430000004</v>
      </c>
      <c r="F6634">
        <v>5</v>
      </c>
      <c r="G6634">
        <v>1612.8124720000001</v>
      </c>
      <c r="H6634">
        <v>2672.2876919999999</v>
      </c>
      <c r="I6634">
        <v>1611.8104149999999</v>
      </c>
      <c r="J6634">
        <v>2671.2878089999999</v>
      </c>
      <c r="K6634">
        <v>2.0019</v>
      </c>
      <c r="L6634">
        <f t="shared" si="309"/>
        <v>2.0019</v>
      </c>
      <c r="M6634" t="s">
        <v>1966</v>
      </c>
      <c r="N6634" t="s">
        <v>2947</v>
      </c>
      <c r="O6634" t="s">
        <v>35</v>
      </c>
      <c r="P6634" t="s">
        <v>35</v>
      </c>
      <c r="Q6634" t="s">
        <v>1968</v>
      </c>
      <c r="R6634" t="s">
        <v>2948</v>
      </c>
      <c r="S6634">
        <v>17149</v>
      </c>
      <c r="T6634">
        <v>17150</v>
      </c>
      <c r="U6634" t="s">
        <v>1970</v>
      </c>
      <c r="V6634" t="s">
        <v>1970</v>
      </c>
      <c r="W6634" t="s">
        <v>1971</v>
      </c>
      <c r="X6634" t="s">
        <v>1971</v>
      </c>
      <c r="Y6634">
        <v>206</v>
      </c>
      <c r="Z6634">
        <v>1</v>
      </c>
      <c r="AA6634">
        <v>232</v>
      </c>
      <c r="AB6634">
        <v>1</v>
      </c>
      <c r="AC6634">
        <v>6.0700000000000001E-4</v>
      </c>
      <c r="AD6634" s="1">
        <v>4.9700000000000002E-8</v>
      </c>
      <c r="AE6634" t="str">
        <f t="shared" si="310"/>
        <v>sp|Q99LC5|ETFA_MOUSE_sp|Q99LC5|ETFA_MOUSE</v>
      </c>
      <c r="AF6634" t="str">
        <f t="shared" si="311"/>
        <v>LTK[325.13]SDRPELTGAK_SGENFK[325.13]LLYDLADQLHAAVGASR</v>
      </c>
    </row>
    <row r="6635" spans="1:32" x14ac:dyDescent="0.25">
      <c r="A6635" t="s">
        <v>4671</v>
      </c>
      <c r="B6635" t="str">
        <f>VLOOKUP(A6635,[1]Files!$A$2:$B$73,2,FALSE)</f>
        <v>Heart</v>
      </c>
      <c r="C6635">
        <v>8885</v>
      </c>
      <c r="D6635">
        <v>4997.3276169999999</v>
      </c>
      <c r="E6635">
        <v>4997.325981</v>
      </c>
      <c r="F6635">
        <v>5</v>
      </c>
      <c r="G6635">
        <v>1687.8626429999999</v>
      </c>
      <c r="H6635">
        <v>2558.0599090000001</v>
      </c>
      <c r="I6635">
        <v>1685.862451</v>
      </c>
      <c r="J6635">
        <v>2558.058203</v>
      </c>
      <c r="K6635">
        <v>2.0019</v>
      </c>
      <c r="L6635">
        <f t="shared" si="309"/>
        <v>2.0019</v>
      </c>
      <c r="M6635" t="s">
        <v>1451</v>
      </c>
      <c r="N6635" t="s">
        <v>1171</v>
      </c>
      <c r="O6635" t="s">
        <v>35</v>
      </c>
      <c r="P6635" t="s">
        <v>35</v>
      </c>
      <c r="Q6635" t="s">
        <v>1452</v>
      </c>
      <c r="R6635" t="s">
        <v>1173</v>
      </c>
      <c r="S6635">
        <v>8888</v>
      </c>
      <c r="T6635">
        <v>8887</v>
      </c>
      <c r="U6635" t="s">
        <v>1038</v>
      </c>
      <c r="V6635" t="s">
        <v>1038</v>
      </c>
      <c r="W6635" t="s">
        <v>1039</v>
      </c>
      <c r="X6635" t="s">
        <v>1039</v>
      </c>
      <c r="Y6635">
        <v>50</v>
      </c>
      <c r="Z6635">
        <v>1</v>
      </c>
      <c r="AA6635">
        <v>549</v>
      </c>
      <c r="AB6635">
        <v>1</v>
      </c>
      <c r="AC6635" s="1">
        <v>3.6500000000000002E-6</v>
      </c>
      <c r="AD6635">
        <v>1.6800000000000001E-3</v>
      </c>
      <c r="AE6635" t="str">
        <f t="shared" si="310"/>
        <v>sp|Q99KI0|ACON_MOUSE_sp|Q99KI0|ACON_MOUSE</v>
      </c>
      <c r="AF6635" t="str">
        <f t="shared" si="311"/>
        <v>YDLLEK[325.13]NINIVR_SDFDPGQDTYQHPPK[325.13]DSSGQR</v>
      </c>
    </row>
    <row r="6636" spans="1:32" x14ac:dyDescent="0.25">
      <c r="A6636" t="s">
        <v>4800</v>
      </c>
      <c r="B6636" t="str">
        <f>VLOOKUP(A6636,[1]Files!$A$2:$B$73,2,FALSE)</f>
        <v>Heart</v>
      </c>
      <c r="C6636">
        <v>8381</v>
      </c>
      <c r="D6636">
        <v>3010.5084310000002</v>
      </c>
      <c r="E6636">
        <v>3012.5204530000001</v>
      </c>
      <c r="F6636">
        <v>4</v>
      </c>
      <c r="G6636">
        <v>1111.5300769999999</v>
      </c>
      <c r="H6636">
        <v>1147.5732889999999</v>
      </c>
      <c r="I6636">
        <v>1111.5298230000001</v>
      </c>
      <c r="J6636">
        <v>1145.571688</v>
      </c>
      <c r="K6636">
        <v>2.0019</v>
      </c>
      <c r="L6636">
        <f t="shared" si="309"/>
        <v>2.0019</v>
      </c>
      <c r="M6636" t="s">
        <v>753</v>
      </c>
      <c r="N6636" t="s">
        <v>605</v>
      </c>
      <c r="O6636" t="s">
        <v>35</v>
      </c>
      <c r="P6636" t="s">
        <v>35</v>
      </c>
      <c r="Q6636" t="s">
        <v>754</v>
      </c>
      <c r="R6636" t="s">
        <v>607</v>
      </c>
      <c r="S6636">
        <v>8384</v>
      </c>
      <c r="T6636">
        <v>8385</v>
      </c>
      <c r="U6636" t="s">
        <v>755</v>
      </c>
      <c r="V6636" t="s">
        <v>609</v>
      </c>
      <c r="W6636" t="s">
        <v>756</v>
      </c>
      <c r="X6636" t="s">
        <v>610</v>
      </c>
      <c r="Y6636">
        <v>75</v>
      </c>
      <c r="Z6636">
        <v>1</v>
      </c>
      <c r="AA6636">
        <v>68</v>
      </c>
      <c r="AB6636">
        <v>1</v>
      </c>
      <c r="AC6636">
        <v>8.4800000000000001E-4</v>
      </c>
      <c r="AD6636" s="1">
        <v>3.4799999999999999E-5</v>
      </c>
      <c r="AE6636" t="str">
        <f t="shared" si="310"/>
        <v>sp|P56393|COX7B_MOUSE_sp|Q9CPQ1|COX6C_MOUSE</v>
      </c>
      <c r="AF6636" t="str">
        <f t="shared" si="311"/>
        <v>VTPK[325.13]EWR_K[325.13]AGIFQSAK</v>
      </c>
    </row>
    <row r="6637" spans="1:32" x14ac:dyDescent="0.25">
      <c r="A6637" t="s">
        <v>4874</v>
      </c>
      <c r="B6637" t="str">
        <f>VLOOKUP(A6637,[1]Files!$A$2:$B$73,2,FALSE)</f>
        <v>Heart</v>
      </c>
      <c r="C6637">
        <v>14438</v>
      </c>
      <c r="D6637">
        <v>5282.5575500000004</v>
      </c>
      <c r="E6637">
        <v>5282.5709900000002</v>
      </c>
      <c r="F6637">
        <v>4</v>
      </c>
      <c r="G6637">
        <v>1224.6362779999999</v>
      </c>
      <c r="H6637">
        <v>3306.516208</v>
      </c>
      <c r="I6637">
        <v>1224.6350170000001</v>
      </c>
      <c r="J6637">
        <v>3304.515562</v>
      </c>
      <c r="K6637">
        <v>2.0019</v>
      </c>
      <c r="L6637">
        <f t="shared" si="309"/>
        <v>2.0019</v>
      </c>
      <c r="M6637" t="s">
        <v>3367</v>
      </c>
      <c r="N6637" t="s">
        <v>2482</v>
      </c>
      <c r="O6637" t="s">
        <v>35</v>
      </c>
      <c r="P6637" t="s">
        <v>35</v>
      </c>
      <c r="Q6637" t="s">
        <v>3368</v>
      </c>
      <c r="R6637" t="s">
        <v>2483</v>
      </c>
      <c r="S6637">
        <v>14439</v>
      </c>
      <c r="T6637">
        <v>14442</v>
      </c>
      <c r="U6637" t="s">
        <v>441</v>
      </c>
      <c r="V6637" t="s">
        <v>441</v>
      </c>
      <c r="W6637" t="s">
        <v>442</v>
      </c>
      <c r="X6637" t="s">
        <v>442</v>
      </c>
      <c r="Y6637">
        <v>301</v>
      </c>
      <c r="Z6637">
        <v>1</v>
      </c>
      <c r="AA6637">
        <v>281</v>
      </c>
      <c r="AB6637">
        <v>1</v>
      </c>
      <c r="AC6637">
        <v>1.73E-3</v>
      </c>
      <c r="AD6637">
        <v>2.7500000000000002E-4</v>
      </c>
      <c r="AE6637" t="str">
        <f t="shared" si="310"/>
        <v>sp|P08249|MDHM_MOUSE_sp|P08249|MDHM_MOUSE</v>
      </c>
      <c r="AF6637" t="str">
        <f t="shared" si="311"/>
        <v>GLEK[325.13]NLGIGK_EGVVEC[160.03]SFVQSK[325.13]ETEC[160.03]TYFSTPLLLGK</v>
      </c>
    </row>
    <row r="6638" spans="1:32" x14ac:dyDescent="0.25">
      <c r="A6638" t="s">
        <v>4830</v>
      </c>
      <c r="B6638" t="str">
        <f>VLOOKUP(A6638,[1]Files!$A$2:$B$73,2,FALSE)</f>
        <v>Heart</v>
      </c>
      <c r="C6638">
        <v>10312</v>
      </c>
      <c r="D6638">
        <v>4251.1895080000004</v>
      </c>
      <c r="E6638">
        <v>4251.1928630000002</v>
      </c>
      <c r="F6638">
        <v>5</v>
      </c>
      <c r="G6638">
        <v>1299.6307850000001</v>
      </c>
      <c r="H6638">
        <v>2200.1536590000001</v>
      </c>
      <c r="I6638">
        <v>1299.63066</v>
      </c>
      <c r="J6638">
        <v>2198.1517589999999</v>
      </c>
      <c r="K6638">
        <v>2.0019999999999998</v>
      </c>
      <c r="L6638">
        <f t="shared" si="309"/>
        <v>2.0019999999999998</v>
      </c>
      <c r="M6638" t="s">
        <v>1446</v>
      </c>
      <c r="N6638" t="s">
        <v>2514</v>
      </c>
      <c r="O6638" t="s">
        <v>35</v>
      </c>
      <c r="P6638" t="s">
        <v>35</v>
      </c>
      <c r="Q6638" t="s">
        <v>1448</v>
      </c>
      <c r="R6638" t="s">
        <v>1449</v>
      </c>
      <c r="S6638">
        <v>10315</v>
      </c>
      <c r="T6638">
        <v>10314</v>
      </c>
      <c r="U6638" t="s">
        <v>1315</v>
      </c>
      <c r="V6638" t="s">
        <v>1315</v>
      </c>
      <c r="W6638" t="s">
        <v>1317</v>
      </c>
      <c r="X6638" t="s">
        <v>1317</v>
      </c>
      <c r="Y6638">
        <v>343</v>
      </c>
      <c r="Z6638">
        <v>1</v>
      </c>
      <c r="AA6638">
        <v>100</v>
      </c>
      <c r="AB6638">
        <v>1</v>
      </c>
      <c r="AC6638">
        <v>2.02E-4</v>
      </c>
      <c r="AD6638">
        <v>2.0999999999999999E-3</v>
      </c>
      <c r="AE6638" t="str">
        <f t="shared" si="310"/>
        <v>sp|Q9D6R2|IDH3A_MOUSE_sp|Q9D6R2|IDH3A_MOUSE</v>
      </c>
      <c r="AF6638" t="str">
        <f t="shared" si="311"/>
        <v>SLTK[325.13]DLGGNAK_GPLK[325.13]TPIAAGHPSM[147.04]NLLLR</v>
      </c>
    </row>
    <row r="6639" spans="1:32" x14ac:dyDescent="0.25">
      <c r="A6639" t="s">
        <v>3274</v>
      </c>
      <c r="B6639" t="str">
        <f>VLOOKUP(A6639,[1]Files!$A$2:$B$73,2,FALSE)</f>
        <v>Heart</v>
      </c>
      <c r="C6639">
        <v>6237</v>
      </c>
      <c r="D6639">
        <v>4120.9691709999997</v>
      </c>
      <c r="E6639">
        <v>4121.9572200000002</v>
      </c>
      <c r="F6639">
        <v>4</v>
      </c>
      <c r="G6639">
        <v>1418.6923079999999</v>
      </c>
      <c r="H6639">
        <v>1950.871799</v>
      </c>
      <c r="I6639">
        <v>1418.6929259999999</v>
      </c>
      <c r="J6639">
        <v>1948.869052</v>
      </c>
      <c r="K6639">
        <v>2.0021</v>
      </c>
      <c r="L6639">
        <f t="shared" si="309"/>
        <v>2.0021</v>
      </c>
      <c r="M6639" t="s">
        <v>3292</v>
      </c>
      <c r="N6639" t="s">
        <v>3293</v>
      </c>
      <c r="O6639">
        <v>2.9654E-2</v>
      </c>
      <c r="P6639">
        <v>0</v>
      </c>
      <c r="Q6639" t="s">
        <v>3294</v>
      </c>
      <c r="R6639" t="s">
        <v>3295</v>
      </c>
      <c r="S6639">
        <v>6238</v>
      </c>
      <c r="T6639">
        <v>6241</v>
      </c>
      <c r="U6639" t="s">
        <v>1809</v>
      </c>
      <c r="V6639" t="s">
        <v>3296</v>
      </c>
      <c r="W6639" t="s">
        <v>1810</v>
      </c>
      <c r="X6639" t="s">
        <v>3297</v>
      </c>
      <c r="Y6639">
        <v>134</v>
      </c>
      <c r="Z6639">
        <v>1</v>
      </c>
      <c r="AA6639">
        <v>176</v>
      </c>
      <c r="AB6639">
        <v>1</v>
      </c>
      <c r="AC6639" t="s">
        <v>35</v>
      </c>
      <c r="AD6639" t="s">
        <v>35</v>
      </c>
      <c r="AE6639" t="str">
        <f t="shared" si="310"/>
        <v>sp|Q9DCS9|NDUBA_MOUSE_sp|Q9D6J5|NDUB8_MOUSE</v>
      </c>
      <c r="AF6639" t="str">
        <f t="shared" si="311"/>
        <v>ELEQFTK[325.13]VTK_GGDPTK[325.13]EPEPVVHYDI</v>
      </c>
    </row>
    <row r="6640" spans="1:32" x14ac:dyDescent="0.25">
      <c r="A6640" t="s">
        <v>4859</v>
      </c>
      <c r="B6640" t="str">
        <f>VLOOKUP(A6640,[1]Files!$A$2:$B$73,2,FALSE)</f>
        <v>Heart</v>
      </c>
      <c r="C6640">
        <v>15631</v>
      </c>
      <c r="D6640">
        <v>5086.6223689999997</v>
      </c>
      <c r="E6640">
        <v>5086.6240760000001</v>
      </c>
      <c r="F6640">
        <v>5</v>
      </c>
      <c r="G6640">
        <v>1224.6366439999999</v>
      </c>
      <c r="H6640">
        <v>3110.580661</v>
      </c>
      <c r="I6640">
        <v>1224.6350170000001</v>
      </c>
      <c r="J6640">
        <v>3108.580152</v>
      </c>
      <c r="K6640">
        <v>2.0021</v>
      </c>
      <c r="L6640">
        <f t="shared" si="309"/>
        <v>2.0021</v>
      </c>
      <c r="M6640" t="s">
        <v>3367</v>
      </c>
      <c r="N6640" t="s">
        <v>1065</v>
      </c>
      <c r="O6640" t="s">
        <v>35</v>
      </c>
      <c r="P6640" t="s">
        <v>35</v>
      </c>
      <c r="Q6640" t="s">
        <v>3368</v>
      </c>
      <c r="R6640" t="s">
        <v>1067</v>
      </c>
      <c r="S6640">
        <v>15634</v>
      </c>
      <c r="T6640">
        <v>15635</v>
      </c>
      <c r="U6640" t="s">
        <v>441</v>
      </c>
      <c r="V6640" t="s">
        <v>441</v>
      </c>
      <c r="W6640" t="s">
        <v>442</v>
      </c>
      <c r="X6640" t="s">
        <v>442</v>
      </c>
      <c r="Y6640">
        <v>301</v>
      </c>
      <c r="Z6640">
        <v>1</v>
      </c>
      <c r="AA6640">
        <v>215</v>
      </c>
      <c r="AB6640">
        <v>1</v>
      </c>
      <c r="AC6640">
        <v>9.0300000000000005E-2</v>
      </c>
      <c r="AD6640">
        <v>3.15E-2</v>
      </c>
      <c r="AE6640" t="str">
        <f t="shared" si="310"/>
        <v>sp|P08249|MDHM_MOUSE_sp|P08249|MDHM_MOUSE</v>
      </c>
      <c r="AF6640" t="str">
        <f t="shared" si="311"/>
        <v>GLEK[325.13]NLGIGK_TIIPLISQC[160.03]TPK[325.13]VDFPQDQLATLTGR</v>
      </c>
    </row>
    <row r="6641" spans="1:32" x14ac:dyDescent="0.25">
      <c r="A6641" t="s">
        <v>2964</v>
      </c>
      <c r="B6641" t="str">
        <f>VLOOKUP(A6641,[1]Files!$A$2:$B$73,2,FALSE)</f>
        <v>Heart</v>
      </c>
      <c r="C6641">
        <v>10036</v>
      </c>
      <c r="D6641">
        <v>4214.0166570000001</v>
      </c>
      <c r="E6641">
        <v>4214.0158140000003</v>
      </c>
      <c r="F6641">
        <v>4</v>
      </c>
      <c r="G6641">
        <v>1169.5460680000001</v>
      </c>
      <c r="H6641">
        <v>2293.0655240000001</v>
      </c>
      <c r="I6641">
        <v>1169.5465360000001</v>
      </c>
      <c r="J6641">
        <v>2291.0627279999999</v>
      </c>
      <c r="K6641">
        <v>2.0023</v>
      </c>
      <c r="L6641">
        <f t="shared" si="309"/>
        <v>2.0023</v>
      </c>
      <c r="M6641" t="s">
        <v>2754</v>
      </c>
      <c r="N6641" t="s">
        <v>2775</v>
      </c>
      <c r="O6641">
        <v>1.3844E-2</v>
      </c>
      <c r="P6641">
        <v>0</v>
      </c>
      <c r="Q6641" t="s">
        <v>2756</v>
      </c>
      <c r="R6641" t="s">
        <v>2776</v>
      </c>
      <c r="S6641">
        <v>10039</v>
      </c>
      <c r="T6641">
        <v>10040</v>
      </c>
      <c r="U6641" t="s">
        <v>1207</v>
      </c>
      <c r="V6641" t="s">
        <v>1207</v>
      </c>
      <c r="W6641" t="s">
        <v>1208</v>
      </c>
      <c r="X6641" t="s">
        <v>1208</v>
      </c>
      <c r="Y6641">
        <v>52</v>
      </c>
      <c r="Z6641">
        <v>1</v>
      </c>
      <c r="AA6641">
        <v>76</v>
      </c>
      <c r="AB6641">
        <v>1</v>
      </c>
      <c r="AC6641" t="s">
        <v>35</v>
      </c>
      <c r="AD6641" t="s">
        <v>35</v>
      </c>
      <c r="AE6641" t="str">
        <f t="shared" si="310"/>
        <v>sp|Q9CZU6|CISY_MOUSE_sp|Q9CZU6|CISY_MOUSE</v>
      </c>
      <c r="AF6641" t="str">
        <f t="shared" si="311"/>
        <v>TFK[325.13]QQHGK_GM[147.04]K[325.13]GLVYETSVLDPDEGIR</v>
      </c>
    </row>
    <row r="6642" spans="1:32" x14ac:dyDescent="0.25">
      <c r="A6642" t="s">
        <v>4830</v>
      </c>
      <c r="B6642" t="str">
        <f>VLOOKUP(A6642,[1]Files!$A$2:$B$73,2,FALSE)</f>
        <v>Heart</v>
      </c>
      <c r="C6642">
        <v>6883</v>
      </c>
      <c r="D6642">
        <v>3645.7963199999999</v>
      </c>
      <c r="E6642">
        <v>3647.7728940000002</v>
      </c>
      <c r="F6642">
        <v>4</v>
      </c>
      <c r="G6642">
        <v>1354.7236800000001</v>
      </c>
      <c r="H6642">
        <v>1539.6675749999999</v>
      </c>
      <c r="I6642">
        <v>1353.7252289999999</v>
      </c>
      <c r="J6642">
        <v>1538.663751</v>
      </c>
      <c r="K6642">
        <v>2.0023</v>
      </c>
      <c r="L6642">
        <f t="shared" si="309"/>
        <v>2.0023</v>
      </c>
      <c r="M6642" t="s">
        <v>4835</v>
      </c>
      <c r="N6642" t="s">
        <v>1335</v>
      </c>
      <c r="O6642" t="s">
        <v>35</v>
      </c>
      <c r="P6642" t="s">
        <v>35</v>
      </c>
      <c r="Q6642" t="s">
        <v>4836</v>
      </c>
      <c r="R6642" t="s">
        <v>1337</v>
      </c>
      <c r="S6642">
        <v>6886</v>
      </c>
      <c r="T6642">
        <v>6885</v>
      </c>
      <c r="U6642" t="s">
        <v>1338</v>
      </c>
      <c r="V6642" t="s">
        <v>1338</v>
      </c>
      <c r="W6642" t="s">
        <v>1339</v>
      </c>
      <c r="X6642" t="s">
        <v>1339</v>
      </c>
      <c r="Y6642">
        <v>64</v>
      </c>
      <c r="Z6642">
        <v>1</v>
      </c>
      <c r="AA6642">
        <v>52</v>
      </c>
      <c r="AB6642">
        <v>1</v>
      </c>
      <c r="AC6642">
        <v>4.8000000000000001E-4</v>
      </c>
      <c r="AD6642">
        <v>5.2200000000000003E-2</v>
      </c>
      <c r="AE6642" t="str">
        <f t="shared" si="310"/>
        <v>sp|O35143|ATIF1_MOUSE_sp|O35143|ATIF1_MOUSE</v>
      </c>
      <c r="AF6642" t="str">
        <f t="shared" si="311"/>
        <v>TK[325.13]EQLAALRK_EK[325.13]AEEDRYFR</v>
      </c>
    </row>
    <row r="6643" spans="1:32" x14ac:dyDescent="0.25">
      <c r="A6643" t="s">
        <v>3578</v>
      </c>
      <c r="B6643" t="str">
        <f>VLOOKUP(A6643,[1]Files!$A$2:$B$73,2,FALSE)</f>
        <v>Heart</v>
      </c>
      <c r="C6643">
        <v>8646</v>
      </c>
      <c r="D6643">
        <v>4216.0150700000004</v>
      </c>
      <c r="E6643">
        <v>4216.0221620000002</v>
      </c>
      <c r="F6643">
        <v>4</v>
      </c>
      <c r="G6643">
        <v>1384.658494</v>
      </c>
      <c r="H6643">
        <v>2079.9515099999999</v>
      </c>
      <c r="I6643">
        <v>1384.658271</v>
      </c>
      <c r="J6643">
        <v>2077.949368</v>
      </c>
      <c r="K6643">
        <v>2.0024000000000002</v>
      </c>
      <c r="L6643">
        <f t="shared" si="309"/>
        <v>2.0024000000000002</v>
      </c>
      <c r="M6643" t="s">
        <v>790</v>
      </c>
      <c r="N6643" t="s">
        <v>864</v>
      </c>
      <c r="O6643">
        <v>0</v>
      </c>
      <c r="P6643">
        <v>0</v>
      </c>
      <c r="Q6643" t="s">
        <v>792</v>
      </c>
      <c r="R6643" t="s">
        <v>866</v>
      </c>
      <c r="S6643">
        <v>8649</v>
      </c>
      <c r="T6643">
        <v>8650</v>
      </c>
      <c r="U6643" t="s">
        <v>535</v>
      </c>
      <c r="V6643" t="s">
        <v>535</v>
      </c>
      <c r="W6643" t="s">
        <v>537</v>
      </c>
      <c r="X6643" t="s">
        <v>537</v>
      </c>
      <c r="Y6643">
        <v>147</v>
      </c>
      <c r="Z6643">
        <v>1</v>
      </c>
      <c r="AA6643">
        <v>272</v>
      </c>
      <c r="AB6643">
        <v>1</v>
      </c>
      <c r="AC6643" t="s">
        <v>35</v>
      </c>
      <c r="AD6643" t="s">
        <v>35</v>
      </c>
      <c r="AE6643" t="str">
        <f t="shared" si="310"/>
        <v>sp|P48962|ADT1_MOUSE_sp|P48962|ADT1_MOUSE</v>
      </c>
      <c r="AF6643" t="str">
        <f t="shared" si="311"/>
        <v>LAADVGK[325.13]GSSQR_DEGANAFFK[325.13]GAWSNVLR</v>
      </c>
    </row>
    <row r="6644" spans="1:32" x14ac:dyDescent="0.25">
      <c r="A6644" t="s">
        <v>2964</v>
      </c>
      <c r="B6644" t="str">
        <f>VLOOKUP(A6644,[1]Files!$A$2:$B$73,2,FALSE)</f>
        <v>Heart</v>
      </c>
      <c r="C6644">
        <v>15424</v>
      </c>
      <c r="D6644">
        <v>4306.1455489999998</v>
      </c>
      <c r="E6644">
        <v>4306.1544110000004</v>
      </c>
      <c r="F6644">
        <v>5</v>
      </c>
      <c r="G6644">
        <v>740.38054</v>
      </c>
      <c r="H6644">
        <v>2814.3599439999998</v>
      </c>
      <c r="I6644">
        <v>740.38170200000002</v>
      </c>
      <c r="J6644">
        <v>2812.3564230000002</v>
      </c>
      <c r="K6644">
        <v>2.0024000000000002</v>
      </c>
      <c r="L6644">
        <f t="shared" si="309"/>
        <v>2.0024000000000002</v>
      </c>
      <c r="M6644" t="s">
        <v>1481</v>
      </c>
      <c r="N6644" t="s">
        <v>2498</v>
      </c>
      <c r="O6644">
        <v>4.2185E-2</v>
      </c>
      <c r="P6644">
        <v>0</v>
      </c>
      <c r="Q6644" t="s">
        <v>1483</v>
      </c>
      <c r="R6644" t="s">
        <v>2499</v>
      </c>
      <c r="S6644">
        <v>15427</v>
      </c>
      <c r="T6644">
        <v>15428</v>
      </c>
      <c r="U6644" t="s">
        <v>2049</v>
      </c>
      <c r="V6644" t="s">
        <v>2050</v>
      </c>
      <c r="W6644" t="s">
        <v>2051</v>
      </c>
      <c r="X6644" t="s">
        <v>2051</v>
      </c>
      <c r="Y6644">
        <v>353</v>
      </c>
      <c r="Z6644">
        <v>1</v>
      </c>
      <c r="AA6644">
        <v>230</v>
      </c>
      <c r="AB6644">
        <v>1</v>
      </c>
      <c r="AC6644" t="s">
        <v>35</v>
      </c>
      <c r="AD6644" t="s">
        <v>35</v>
      </c>
      <c r="AE6644" t="str">
        <f t="shared" si="310"/>
        <v>sp|Q6P8J7|KCRS_MOUSE +3_sp|Q6P8J7|KCRS_MOUSE</v>
      </c>
      <c r="AF6644" t="str">
        <f t="shared" si="311"/>
        <v>LQK[325.13]R_LIDDHFLFDK[325.13]PVSPLLTC[160.03]AGMAR</v>
      </c>
    </row>
    <row r="6645" spans="1:32" x14ac:dyDescent="0.25">
      <c r="A6645" t="s">
        <v>4800</v>
      </c>
      <c r="B6645" t="str">
        <f>VLOOKUP(A6645,[1]Files!$A$2:$B$73,2,FALSE)</f>
        <v>Heart</v>
      </c>
      <c r="C6645">
        <v>10078</v>
      </c>
      <c r="D6645">
        <v>2814.496956</v>
      </c>
      <c r="E6645">
        <v>2816.4967710000001</v>
      </c>
      <c r="F6645">
        <v>4</v>
      </c>
      <c r="G6645">
        <v>1031.545946</v>
      </c>
      <c r="H6645">
        <v>1031.545946</v>
      </c>
      <c r="I6645">
        <v>1030.5447449999999</v>
      </c>
      <c r="J6645">
        <v>1030.5447449999999</v>
      </c>
      <c r="K6645">
        <v>2.0024000000000002</v>
      </c>
      <c r="L6645">
        <f t="shared" si="309"/>
        <v>2.0024000000000002</v>
      </c>
      <c r="M6645" t="s">
        <v>3923</v>
      </c>
      <c r="N6645" t="s">
        <v>3923</v>
      </c>
      <c r="O6645" t="s">
        <v>35</v>
      </c>
      <c r="P6645" t="s">
        <v>35</v>
      </c>
      <c r="Q6645" t="s">
        <v>3925</v>
      </c>
      <c r="R6645" t="s">
        <v>3925</v>
      </c>
      <c r="S6645">
        <v>10082</v>
      </c>
      <c r="T6645">
        <v>10081</v>
      </c>
      <c r="U6645" t="s">
        <v>1970</v>
      </c>
      <c r="V6645" t="s">
        <v>1970</v>
      </c>
      <c r="W6645" t="s">
        <v>1971</v>
      </c>
      <c r="X6645" t="s">
        <v>1971</v>
      </c>
      <c r="Y6645">
        <v>164</v>
      </c>
      <c r="Z6645">
        <v>1</v>
      </c>
      <c r="AA6645">
        <v>164</v>
      </c>
      <c r="AB6645">
        <v>1</v>
      </c>
      <c r="AC6645">
        <v>7.2399999999999999E-3</v>
      </c>
      <c r="AD6645">
        <v>4.0400000000000001E-4</v>
      </c>
      <c r="AE6645" t="str">
        <f t="shared" si="310"/>
        <v>sp|Q99LC5|ETFA_MOUSE_sp|Q99LC5|ETFA_MOUSE</v>
      </c>
      <c r="AF6645" t="str">
        <f t="shared" si="311"/>
        <v>VK[325.13]VFSVR_VK[325.13]VFSVR</v>
      </c>
    </row>
    <row r="6646" spans="1:32" x14ac:dyDescent="0.25">
      <c r="A6646" t="s">
        <v>4874</v>
      </c>
      <c r="B6646" t="str">
        <f>VLOOKUP(A6646,[1]Files!$A$2:$B$73,2,FALSE)</f>
        <v>Heart</v>
      </c>
      <c r="C6646">
        <v>15081</v>
      </c>
      <c r="D6646">
        <v>3866.0294739999999</v>
      </c>
      <c r="E6646">
        <v>3867.088812</v>
      </c>
      <c r="F6646">
        <v>4</v>
      </c>
      <c r="G6646">
        <v>1418.693773</v>
      </c>
      <c r="H6646">
        <v>1695.930636</v>
      </c>
      <c r="I6646">
        <v>1418.6929259999999</v>
      </c>
      <c r="J6646">
        <v>1693.9290739999999</v>
      </c>
      <c r="K6646">
        <v>2.0024000000000002</v>
      </c>
      <c r="L6646">
        <f t="shared" si="309"/>
        <v>2.0024000000000002</v>
      </c>
      <c r="M6646" t="s">
        <v>3780</v>
      </c>
      <c r="N6646" t="s">
        <v>3256</v>
      </c>
      <c r="O6646" t="s">
        <v>35</v>
      </c>
      <c r="P6646" t="s">
        <v>35</v>
      </c>
      <c r="Q6646" t="s">
        <v>3781</v>
      </c>
      <c r="R6646" t="s">
        <v>3258</v>
      </c>
      <c r="S6646">
        <v>15084</v>
      </c>
      <c r="T6646">
        <v>15085</v>
      </c>
      <c r="U6646" t="s">
        <v>1801</v>
      </c>
      <c r="V6646" t="s">
        <v>1801</v>
      </c>
      <c r="W6646" t="s">
        <v>1802</v>
      </c>
      <c r="X6646" t="s">
        <v>1802</v>
      </c>
      <c r="Y6646">
        <v>334</v>
      </c>
      <c r="Z6646">
        <v>1</v>
      </c>
      <c r="AA6646">
        <v>303</v>
      </c>
      <c r="AB6646">
        <v>1</v>
      </c>
      <c r="AC6646" s="1">
        <v>2.1899999999999999E-7</v>
      </c>
      <c r="AD6646">
        <v>2.5100000000000001E-3</v>
      </c>
      <c r="AE6646" t="str">
        <f t="shared" si="310"/>
        <v>sp|Q8BMS1|ECHA_MOUSE_sp|Q8BMS1|ECHA_MOUSE</v>
      </c>
      <c r="AF6646" t="str">
        <f t="shared" si="311"/>
        <v>FGELALTK[325.13]ESK_GLYPAPLK[325.13]IIDAVK</v>
      </c>
    </row>
    <row r="6647" spans="1:32" x14ac:dyDescent="0.25">
      <c r="A6647" t="s">
        <v>2554</v>
      </c>
      <c r="B6647" t="str">
        <f>VLOOKUP(A6647,[1]Files!$A$2:$B$73,2,FALSE)</f>
        <v>Heart</v>
      </c>
      <c r="C6647">
        <v>6366</v>
      </c>
      <c r="D6647">
        <v>3909.9109440000002</v>
      </c>
      <c r="E6647">
        <v>3909.8983819999999</v>
      </c>
      <c r="F6647">
        <v>4</v>
      </c>
      <c r="G6647">
        <v>1464.626634</v>
      </c>
      <c r="H6647">
        <v>1693.8792450000001</v>
      </c>
      <c r="I6647">
        <v>1462.6245730000001</v>
      </c>
      <c r="J6647">
        <v>1693.8787689999999</v>
      </c>
      <c r="K6647">
        <v>2.0024999999999999</v>
      </c>
      <c r="L6647">
        <f t="shared" si="309"/>
        <v>2.0024999999999999</v>
      </c>
      <c r="M6647" t="s">
        <v>2762</v>
      </c>
      <c r="N6647" t="s">
        <v>1189</v>
      </c>
      <c r="O6647">
        <v>0</v>
      </c>
      <c r="P6647">
        <v>0</v>
      </c>
      <c r="Q6647" t="s">
        <v>935</v>
      </c>
      <c r="R6647" t="s">
        <v>1190</v>
      </c>
      <c r="S6647">
        <v>6369</v>
      </c>
      <c r="T6647">
        <v>6370</v>
      </c>
      <c r="U6647" t="s">
        <v>936</v>
      </c>
      <c r="V6647" t="s">
        <v>936</v>
      </c>
      <c r="W6647" t="s">
        <v>937</v>
      </c>
      <c r="X6647" t="s">
        <v>937</v>
      </c>
      <c r="Y6647">
        <v>430</v>
      </c>
      <c r="Z6647">
        <v>1</v>
      </c>
      <c r="AA6647">
        <v>143</v>
      </c>
      <c r="AB6647">
        <v>1</v>
      </c>
      <c r="AC6647" t="s">
        <v>35</v>
      </c>
      <c r="AD6647" t="s">
        <v>35</v>
      </c>
      <c r="AE6647" t="str">
        <f t="shared" si="310"/>
        <v>sp|O08749|DLDH_MOUSE_sp|O08749|DLDH_MOUSE</v>
      </c>
      <c r="AF6647" t="str">
        <f t="shared" si="311"/>
        <v>AK[325.13]TNADTDGM[147.04]VK_ALTGGIAHLFK[325.13]QNK</v>
      </c>
    </row>
    <row r="6648" spans="1:32" x14ac:dyDescent="0.25">
      <c r="A6648" t="s">
        <v>1776</v>
      </c>
      <c r="B6648" t="str">
        <f>VLOOKUP(A6648,[1]Files!$A$2:$B$73,2,FALSE)</f>
        <v>Heart</v>
      </c>
      <c r="C6648">
        <v>5457</v>
      </c>
      <c r="D6648">
        <v>4576.0789599999998</v>
      </c>
      <c r="E6648">
        <v>4576.081244</v>
      </c>
      <c r="F6648">
        <v>4</v>
      </c>
      <c r="G6648">
        <v>1678.7411830000001</v>
      </c>
      <c r="H6648">
        <v>2145.9327119999998</v>
      </c>
      <c r="I6648">
        <v>1678.730393</v>
      </c>
      <c r="J6648">
        <v>2143.9410389999998</v>
      </c>
      <c r="K6648">
        <v>2.0024999999999999</v>
      </c>
      <c r="L6648">
        <f t="shared" si="309"/>
        <v>2.0024999999999999</v>
      </c>
      <c r="M6648" t="s">
        <v>2015</v>
      </c>
      <c r="N6648" t="s">
        <v>2016</v>
      </c>
      <c r="O6648">
        <v>4.1314999999999998E-2</v>
      </c>
      <c r="P6648">
        <v>1.0338E-2</v>
      </c>
      <c r="Q6648" t="s">
        <v>2017</v>
      </c>
      <c r="R6648" t="s">
        <v>2018</v>
      </c>
      <c r="S6648">
        <v>5460</v>
      </c>
      <c r="T6648">
        <v>5461</v>
      </c>
      <c r="U6648" t="s">
        <v>2019</v>
      </c>
      <c r="V6648" t="s">
        <v>2020</v>
      </c>
      <c r="W6648" t="s">
        <v>673</v>
      </c>
      <c r="X6648" t="s">
        <v>1886</v>
      </c>
      <c r="Y6648">
        <v>223</v>
      </c>
      <c r="Z6648">
        <v>1</v>
      </c>
      <c r="AA6648">
        <v>128</v>
      </c>
      <c r="AB6648">
        <v>1</v>
      </c>
      <c r="AC6648" t="s">
        <v>35</v>
      </c>
      <c r="AD6648" t="s">
        <v>35</v>
      </c>
      <c r="AE6648" t="str">
        <f t="shared" si="310"/>
        <v>sp|Q80X85|RT07_MOUSE_rev_sp|Q9CQR4|ACO13_MOUSE</v>
      </c>
      <c r="AF6648" t="str">
        <f t="shared" si="311"/>
        <v>K[325.13]HNM[147.04]HKMAEANR_FMVK[325.13]MVERLNQTMSSM[147.04]</v>
      </c>
    </row>
    <row r="6649" spans="1:32" x14ac:dyDescent="0.25">
      <c r="A6649" t="s">
        <v>4874</v>
      </c>
      <c r="B6649" t="str">
        <f>VLOOKUP(A6649,[1]Files!$A$2:$B$73,2,FALSE)</f>
        <v>Heart</v>
      </c>
      <c r="C6649">
        <v>8384</v>
      </c>
      <c r="D6649">
        <v>4051.039972</v>
      </c>
      <c r="E6649">
        <v>4051.0580500000001</v>
      </c>
      <c r="F6649">
        <v>4</v>
      </c>
      <c r="G6649">
        <v>1624.8040020000001</v>
      </c>
      <c r="H6649">
        <v>1674.830905</v>
      </c>
      <c r="I6649">
        <v>1624.805664</v>
      </c>
      <c r="J6649">
        <v>1672.826793</v>
      </c>
      <c r="K6649">
        <v>2.0024999999999999</v>
      </c>
      <c r="L6649">
        <f t="shared" si="309"/>
        <v>2.0024999999999999</v>
      </c>
      <c r="M6649" t="s">
        <v>1896</v>
      </c>
      <c r="N6649" t="s">
        <v>2812</v>
      </c>
      <c r="O6649" t="s">
        <v>35</v>
      </c>
      <c r="P6649" t="s">
        <v>35</v>
      </c>
      <c r="Q6649" t="s">
        <v>1898</v>
      </c>
      <c r="R6649" t="s">
        <v>2814</v>
      </c>
      <c r="S6649">
        <v>8387</v>
      </c>
      <c r="T6649">
        <v>8386</v>
      </c>
      <c r="U6649" t="s">
        <v>1801</v>
      </c>
      <c r="V6649" t="s">
        <v>1801</v>
      </c>
      <c r="W6649" t="s">
        <v>1802</v>
      </c>
      <c r="X6649" t="s">
        <v>1802</v>
      </c>
      <c r="Y6649">
        <v>60</v>
      </c>
      <c r="Z6649">
        <v>1</v>
      </c>
      <c r="AA6649">
        <v>519</v>
      </c>
      <c r="AB6649">
        <v>1</v>
      </c>
      <c r="AC6649">
        <v>6.8700000000000002E-3</v>
      </c>
      <c r="AD6649">
        <v>3.5899999999999999E-3</v>
      </c>
      <c r="AE6649" t="str">
        <f t="shared" si="310"/>
        <v>sp|Q8BMS1|ECHA_MOUSE_sp|Q8BMS1|ECHA_MOUSE</v>
      </c>
      <c r="AF6649" t="str">
        <f t="shared" si="311"/>
        <v>INSPNSK[325.13]VNTLNK_TSK[325.13]DTTASAVAVGLR</v>
      </c>
    </row>
    <row r="6650" spans="1:32" x14ac:dyDescent="0.25">
      <c r="A6650" t="s">
        <v>4520</v>
      </c>
      <c r="B6650" t="str">
        <f>VLOOKUP(A6650,[1]Files!$A$2:$B$73,2,FALSE)</f>
        <v>Heart</v>
      </c>
      <c r="C6650">
        <v>6522</v>
      </c>
      <c r="D6650">
        <v>4006.8915339999999</v>
      </c>
      <c r="E6650">
        <v>4007.8683529999998</v>
      </c>
      <c r="F6650">
        <v>4</v>
      </c>
      <c r="G6650">
        <v>1129.5295880000001</v>
      </c>
      <c r="H6650">
        <v>2125.956882</v>
      </c>
      <c r="I6650">
        <v>1129.5291549999999</v>
      </c>
      <c r="J6650">
        <v>2123.954847</v>
      </c>
      <c r="K6650">
        <v>2.0024999999999999</v>
      </c>
      <c r="L6650">
        <f t="shared" si="309"/>
        <v>2.0024999999999999</v>
      </c>
      <c r="M6650" t="s">
        <v>593</v>
      </c>
      <c r="N6650" t="s">
        <v>594</v>
      </c>
      <c r="O6650" t="s">
        <v>35</v>
      </c>
      <c r="P6650" t="s">
        <v>35</v>
      </c>
      <c r="Q6650" t="s">
        <v>595</v>
      </c>
      <c r="R6650" t="s">
        <v>596</v>
      </c>
      <c r="S6650">
        <v>6525</v>
      </c>
      <c r="T6650">
        <v>6524</v>
      </c>
      <c r="U6650" t="s">
        <v>597</v>
      </c>
      <c r="V6650" t="s">
        <v>597</v>
      </c>
      <c r="W6650" t="s">
        <v>598</v>
      </c>
      <c r="X6650" t="s">
        <v>598</v>
      </c>
      <c r="Y6650">
        <v>76</v>
      </c>
      <c r="Z6650">
        <v>1</v>
      </c>
      <c r="AA6650">
        <v>56</v>
      </c>
      <c r="AB6650">
        <v>1</v>
      </c>
      <c r="AC6650">
        <v>1.73E-3</v>
      </c>
      <c r="AD6650">
        <v>7.8399999999999997E-3</v>
      </c>
      <c r="AE6650" t="str">
        <f t="shared" si="310"/>
        <v>sp|Q62425|NDUA4_MOUSE_sp|Q62425|NDUA4_MOUSE</v>
      </c>
      <c r="AF6650" t="str">
        <f t="shared" si="311"/>
        <v>LK[325.13]KEGPDF_NNPEPWNK[325.13]LGPNEQYK</v>
      </c>
    </row>
    <row r="6651" spans="1:32" x14ac:dyDescent="0.25">
      <c r="A6651" t="s">
        <v>4652</v>
      </c>
      <c r="B6651" t="str">
        <f>VLOOKUP(A6651,[1]Files!$A$2:$B$73,2,FALSE)</f>
        <v>Heart</v>
      </c>
      <c r="C6651">
        <v>8738</v>
      </c>
      <c r="D6651">
        <v>4780.5429020000001</v>
      </c>
      <c r="E6651">
        <v>4780.5949149999997</v>
      </c>
      <c r="F6651">
        <v>4</v>
      </c>
      <c r="G6651">
        <v>1635.8821270000001</v>
      </c>
      <c r="H6651">
        <v>2393.2557099999999</v>
      </c>
      <c r="I6651">
        <v>1633.8827920000001</v>
      </c>
      <c r="J6651">
        <v>2393.2525500000002</v>
      </c>
      <c r="K6651">
        <v>2.0024999999999999</v>
      </c>
      <c r="L6651">
        <f t="shared" si="309"/>
        <v>2.0024999999999999</v>
      </c>
      <c r="M6651" t="s">
        <v>3128</v>
      </c>
      <c r="N6651" t="s">
        <v>3191</v>
      </c>
      <c r="O6651" t="s">
        <v>35</v>
      </c>
      <c r="P6651" t="s">
        <v>35</v>
      </c>
      <c r="Q6651" t="s">
        <v>3129</v>
      </c>
      <c r="R6651" t="s">
        <v>3192</v>
      </c>
      <c r="S6651">
        <v>8741</v>
      </c>
      <c r="T6651">
        <v>8740</v>
      </c>
      <c r="U6651" t="s">
        <v>1931</v>
      </c>
      <c r="V6651" t="s">
        <v>1931</v>
      </c>
      <c r="W6651" t="s">
        <v>1932</v>
      </c>
      <c r="X6651" t="s">
        <v>1932</v>
      </c>
      <c r="Y6651">
        <v>166</v>
      </c>
      <c r="Z6651">
        <v>1</v>
      </c>
      <c r="AA6651">
        <v>155</v>
      </c>
      <c r="AB6651">
        <v>1</v>
      </c>
      <c r="AC6651">
        <v>3.0700000000000002E-2</v>
      </c>
      <c r="AD6651">
        <v>7.6800000000000002E-3</v>
      </c>
      <c r="AE6651" t="str">
        <f t="shared" si="310"/>
        <v>sp|P54071|IDHP_MOUSE_sp|P54071|IDHP_MOUSE</v>
      </c>
      <c r="AF6651" t="str">
        <f t="shared" si="311"/>
        <v>LVPGWTK[325.13]PITIGR_NILGGTVFREPIIC[160.03]K[325.13]NIPR</v>
      </c>
    </row>
    <row r="6652" spans="1:32" x14ac:dyDescent="0.25">
      <c r="A6652" t="s">
        <v>4874</v>
      </c>
      <c r="B6652" t="str">
        <f>VLOOKUP(A6652,[1]Files!$A$2:$B$73,2,FALSE)</f>
        <v>Heart</v>
      </c>
      <c r="C6652">
        <v>11864</v>
      </c>
      <c r="D6652">
        <v>3810.8571109999998</v>
      </c>
      <c r="E6652">
        <v>3810.8827569999999</v>
      </c>
      <c r="F6652">
        <v>4</v>
      </c>
      <c r="G6652">
        <v>1198.6100329999999</v>
      </c>
      <c r="H6652">
        <v>1860.842013</v>
      </c>
      <c r="I6652">
        <v>1196.607739</v>
      </c>
      <c r="J6652">
        <v>1860.8417750000001</v>
      </c>
      <c r="K6652">
        <v>2.0024999999999999</v>
      </c>
      <c r="L6652">
        <f t="shared" si="309"/>
        <v>2.0024999999999999</v>
      </c>
      <c r="M6652" t="s">
        <v>858</v>
      </c>
      <c r="N6652" t="s">
        <v>1001</v>
      </c>
      <c r="O6652" t="s">
        <v>35</v>
      </c>
      <c r="P6652" t="s">
        <v>35</v>
      </c>
      <c r="Q6652" t="s">
        <v>860</v>
      </c>
      <c r="R6652" t="s">
        <v>1002</v>
      </c>
      <c r="S6652">
        <v>11867</v>
      </c>
      <c r="T6652">
        <v>11868</v>
      </c>
      <c r="U6652" t="s">
        <v>862</v>
      </c>
      <c r="V6652" t="s">
        <v>1003</v>
      </c>
      <c r="W6652" t="s">
        <v>863</v>
      </c>
      <c r="X6652" t="s">
        <v>1004</v>
      </c>
      <c r="Y6652">
        <v>48</v>
      </c>
      <c r="Z6652">
        <v>1</v>
      </c>
      <c r="AA6652">
        <v>105</v>
      </c>
      <c r="AB6652">
        <v>1</v>
      </c>
      <c r="AC6652">
        <v>4.4299999999999999E-2</v>
      </c>
      <c r="AD6652">
        <v>5.6700000000000001E-4</v>
      </c>
      <c r="AE6652" t="str">
        <f t="shared" si="310"/>
        <v>sp|P03930|ATP8_MOUSE_sp|P97450|ATP5J_MOUSE</v>
      </c>
      <c r="AF6652" t="str">
        <f t="shared" si="311"/>
        <v>VK[325.13]TPWELK_FDDPKFEVIDK[325.13]PQS</v>
      </c>
    </row>
    <row r="6653" spans="1:32" x14ac:dyDescent="0.25">
      <c r="A6653" t="s">
        <v>3850</v>
      </c>
      <c r="B6653" t="str">
        <f>VLOOKUP(A6653,[1]Files!$A$2:$B$73,2,FALSE)</f>
        <v>Heart</v>
      </c>
      <c r="C6653">
        <v>6104</v>
      </c>
      <c r="D6653">
        <v>3282.507576</v>
      </c>
      <c r="E6653">
        <v>3282.509466</v>
      </c>
      <c r="F6653">
        <v>4</v>
      </c>
      <c r="G6653">
        <v>1252.5220200000001</v>
      </c>
      <c r="H6653">
        <v>1278.580492</v>
      </c>
      <c r="I6653">
        <v>1252.520775</v>
      </c>
      <c r="J6653">
        <v>1276.5791429999999</v>
      </c>
      <c r="K6653">
        <v>2.0026000000000002</v>
      </c>
      <c r="L6653">
        <f t="shared" si="309"/>
        <v>2.0026000000000002</v>
      </c>
      <c r="M6653" t="s">
        <v>888</v>
      </c>
      <c r="N6653" t="s">
        <v>885</v>
      </c>
      <c r="O6653">
        <v>0</v>
      </c>
      <c r="P6653">
        <v>0</v>
      </c>
      <c r="Q6653" t="s">
        <v>889</v>
      </c>
      <c r="R6653" t="s">
        <v>70</v>
      </c>
      <c r="S6653">
        <v>6107</v>
      </c>
      <c r="T6653">
        <v>6108</v>
      </c>
      <c r="U6653" t="s">
        <v>158</v>
      </c>
      <c r="V6653" t="s">
        <v>72</v>
      </c>
      <c r="W6653" t="s">
        <v>159</v>
      </c>
      <c r="X6653" t="s">
        <v>73</v>
      </c>
      <c r="Y6653">
        <v>522</v>
      </c>
      <c r="Z6653">
        <v>1</v>
      </c>
      <c r="AA6653">
        <v>427</v>
      </c>
      <c r="AB6653">
        <v>1</v>
      </c>
      <c r="AC6653" t="s">
        <v>35</v>
      </c>
      <c r="AD6653" t="s">
        <v>35</v>
      </c>
      <c r="AE6653" t="str">
        <f t="shared" si="310"/>
        <v>sp|P56480|ATPB_MOUSE_sp|Q03265|ATPA_MOUSE</v>
      </c>
      <c r="AF6653" t="str">
        <f t="shared" si="311"/>
        <v>ADK[325.13]LAEEHGS_AMK[325.13]QVAGTM[147.04]K</v>
      </c>
    </row>
    <row r="6654" spans="1:32" x14ac:dyDescent="0.25">
      <c r="A6654" t="s">
        <v>4240</v>
      </c>
      <c r="B6654" t="str">
        <f>VLOOKUP(A6654,[1]Files!$A$2:$B$73,2,FALSE)</f>
        <v>Heart</v>
      </c>
      <c r="C6654">
        <v>17596</v>
      </c>
      <c r="D6654">
        <v>4923.488214</v>
      </c>
      <c r="E6654">
        <v>4923.5119080000004</v>
      </c>
      <c r="F6654">
        <v>4</v>
      </c>
      <c r="G6654">
        <v>1633.8845690000001</v>
      </c>
      <c r="H6654">
        <v>2538.1985810000001</v>
      </c>
      <c r="I6654">
        <v>1633.8827920000001</v>
      </c>
      <c r="J6654">
        <v>2536.1977820000002</v>
      </c>
      <c r="K6654">
        <v>2.0026000000000002</v>
      </c>
      <c r="L6654">
        <f t="shared" si="309"/>
        <v>2.0026000000000002</v>
      </c>
      <c r="M6654" t="s">
        <v>3128</v>
      </c>
      <c r="N6654" t="s">
        <v>2228</v>
      </c>
      <c r="O6654">
        <v>0</v>
      </c>
      <c r="P6654">
        <v>0</v>
      </c>
      <c r="Q6654" t="s">
        <v>3129</v>
      </c>
      <c r="R6654" t="s">
        <v>2230</v>
      </c>
      <c r="S6654">
        <v>17599</v>
      </c>
      <c r="T6654">
        <v>17600</v>
      </c>
      <c r="U6654" t="s">
        <v>1931</v>
      </c>
      <c r="V6654" t="s">
        <v>1931</v>
      </c>
      <c r="W6654" t="s">
        <v>1932</v>
      </c>
      <c r="X6654" t="s">
        <v>1932</v>
      </c>
      <c r="Y6654">
        <v>166</v>
      </c>
      <c r="Z6654">
        <v>1</v>
      </c>
      <c r="AA6654">
        <v>299</v>
      </c>
      <c r="AB6654">
        <v>1</v>
      </c>
      <c r="AC6654" t="s">
        <v>35</v>
      </c>
      <c r="AD6654" t="s">
        <v>35</v>
      </c>
      <c r="AE6654" t="str">
        <f t="shared" si="310"/>
        <v>sp|P54071|IDHP_MOUSE_sp|P54071|IDHP_MOUSE</v>
      </c>
      <c r="AF6654" t="str">
        <f t="shared" si="311"/>
        <v>LVPGWTK[325.13]PITIGR_LIDDM[147.04]VAQVLK[325.13]SSGGFVWAC[160.03]K</v>
      </c>
    </row>
    <row r="6655" spans="1:32" x14ac:dyDescent="0.25">
      <c r="A6655" t="s">
        <v>3850</v>
      </c>
      <c r="B6655" t="str">
        <f>VLOOKUP(A6655,[1]Files!$A$2:$B$73,2,FALSE)</f>
        <v>Heart</v>
      </c>
      <c r="C6655">
        <v>11374</v>
      </c>
      <c r="D6655">
        <v>4076.986993</v>
      </c>
      <c r="E6655">
        <v>4076.9945739999998</v>
      </c>
      <c r="F6655">
        <v>4</v>
      </c>
      <c r="G6655">
        <v>1196.6089340000001</v>
      </c>
      <c r="H6655">
        <v>2128.9729950000001</v>
      </c>
      <c r="I6655">
        <v>1196.607739</v>
      </c>
      <c r="J6655">
        <v>2126.9716199999998</v>
      </c>
      <c r="K6655">
        <v>2.0026000000000002</v>
      </c>
      <c r="L6655">
        <f t="shared" si="309"/>
        <v>2.0026000000000002</v>
      </c>
      <c r="M6655" t="s">
        <v>858</v>
      </c>
      <c r="N6655" t="s">
        <v>3275</v>
      </c>
      <c r="O6655">
        <v>0</v>
      </c>
      <c r="P6655">
        <v>0</v>
      </c>
      <c r="Q6655" t="s">
        <v>860</v>
      </c>
      <c r="R6655" t="s">
        <v>3276</v>
      </c>
      <c r="S6655">
        <v>11377</v>
      </c>
      <c r="T6655">
        <v>11378</v>
      </c>
      <c r="U6655" t="s">
        <v>862</v>
      </c>
      <c r="V6655" t="s">
        <v>3277</v>
      </c>
      <c r="W6655" t="s">
        <v>863</v>
      </c>
      <c r="X6655" t="s">
        <v>3278</v>
      </c>
      <c r="Y6655">
        <v>48</v>
      </c>
      <c r="Z6655">
        <v>1</v>
      </c>
      <c r="AA6655">
        <v>136</v>
      </c>
      <c r="AB6655">
        <v>1</v>
      </c>
      <c r="AC6655" t="s">
        <v>35</v>
      </c>
      <c r="AD6655" t="s">
        <v>35</v>
      </c>
      <c r="AE6655" t="str">
        <f t="shared" si="310"/>
        <v>sp|P03930|ATP8_MOUSE_sp|Q9D3D9|ATPD_MOUSE</v>
      </c>
      <c r="AF6655" t="str">
        <f t="shared" si="311"/>
        <v>VK[325.13]TPWELK_ANLEK[325.13]AQSELSGAADEAAR</v>
      </c>
    </row>
    <row r="6656" spans="1:32" x14ac:dyDescent="0.25">
      <c r="A6656" t="s">
        <v>2964</v>
      </c>
      <c r="B6656" t="str">
        <f>VLOOKUP(A6656,[1]Files!$A$2:$B$73,2,FALSE)</f>
        <v>Heart</v>
      </c>
      <c r="C6656">
        <v>17278</v>
      </c>
      <c r="D6656">
        <v>4686.363214</v>
      </c>
      <c r="E6656">
        <v>4686.3742119999997</v>
      </c>
      <c r="F6656">
        <v>4</v>
      </c>
      <c r="G6656">
        <v>1703.8330550000001</v>
      </c>
      <c r="H6656">
        <v>2231.125094</v>
      </c>
      <c r="I6656">
        <v>1703.8307560000001</v>
      </c>
      <c r="J6656">
        <v>2229.1247549999998</v>
      </c>
      <c r="K6656">
        <v>2.0026000000000002</v>
      </c>
      <c r="L6656">
        <f t="shared" si="309"/>
        <v>2.0026000000000002</v>
      </c>
      <c r="M6656" t="s">
        <v>852</v>
      </c>
      <c r="N6656" t="s">
        <v>2535</v>
      </c>
      <c r="O6656">
        <v>0</v>
      </c>
      <c r="P6656">
        <v>4.4017000000000001E-2</v>
      </c>
      <c r="Q6656" t="s">
        <v>853</v>
      </c>
      <c r="R6656" t="s">
        <v>2536</v>
      </c>
      <c r="S6656">
        <v>17281</v>
      </c>
      <c r="T6656">
        <v>17282</v>
      </c>
      <c r="U6656" t="s">
        <v>535</v>
      </c>
      <c r="V6656" t="s">
        <v>2537</v>
      </c>
      <c r="W6656" t="s">
        <v>537</v>
      </c>
      <c r="X6656" t="s">
        <v>1567</v>
      </c>
      <c r="Y6656">
        <v>63</v>
      </c>
      <c r="Z6656">
        <v>1</v>
      </c>
      <c r="AA6656">
        <v>73</v>
      </c>
      <c r="AB6656">
        <v>1</v>
      </c>
      <c r="AC6656" t="s">
        <v>35</v>
      </c>
      <c r="AD6656" t="s">
        <v>35</v>
      </c>
      <c r="AE6656" t="str">
        <f t="shared" si="310"/>
        <v>sp|P48962|ADT1_MOUSE_rev_sp|P56135|ATPK_MOUSE</v>
      </c>
      <c r="AF6656" t="str">
        <f t="shared" si="311"/>
        <v>IPK[325.13]EQGFLSFWR_MMIWSPLEGLK[325.13]VEMLKK</v>
      </c>
    </row>
    <row r="6657" spans="1:32" x14ac:dyDescent="0.25">
      <c r="A6657" t="s">
        <v>2964</v>
      </c>
      <c r="B6657" t="str">
        <f>VLOOKUP(A6657,[1]Files!$A$2:$B$73,2,FALSE)</f>
        <v>Heart</v>
      </c>
      <c r="C6657">
        <v>5726</v>
      </c>
      <c r="D6657">
        <v>4114.0471740000003</v>
      </c>
      <c r="E6657">
        <v>4114.0607360000004</v>
      </c>
      <c r="F6657">
        <v>4</v>
      </c>
      <c r="G6657">
        <v>1240.5284899999999</v>
      </c>
      <c r="H6657">
        <v>2122.1136200000001</v>
      </c>
      <c r="I6657">
        <v>1240.5281540000001</v>
      </c>
      <c r="J6657">
        <v>2120.1113479999999</v>
      </c>
      <c r="K6657">
        <v>2.0026000000000002</v>
      </c>
      <c r="L6657">
        <f t="shared" si="309"/>
        <v>2.0026000000000002</v>
      </c>
      <c r="M6657" t="s">
        <v>2633</v>
      </c>
      <c r="N6657" t="s">
        <v>2271</v>
      </c>
      <c r="O6657">
        <v>1.5275E-3</v>
      </c>
      <c r="P6657">
        <v>0</v>
      </c>
      <c r="Q6657" t="s">
        <v>1134</v>
      </c>
      <c r="R6657" t="s">
        <v>2273</v>
      </c>
      <c r="S6657">
        <v>5727</v>
      </c>
      <c r="T6657">
        <v>5730</v>
      </c>
      <c r="U6657" t="s">
        <v>90</v>
      </c>
      <c r="V6657" t="s">
        <v>1136</v>
      </c>
      <c r="W6657" t="s">
        <v>91</v>
      </c>
      <c r="X6657" t="s">
        <v>1137</v>
      </c>
      <c r="Y6657">
        <v>199</v>
      </c>
      <c r="Z6657">
        <v>1</v>
      </c>
      <c r="AA6657">
        <v>225</v>
      </c>
      <c r="AB6657">
        <v>1</v>
      </c>
      <c r="AC6657" t="s">
        <v>35</v>
      </c>
      <c r="AD6657" t="s">
        <v>35</v>
      </c>
      <c r="AE6657" t="str">
        <f t="shared" si="310"/>
        <v>sp|Q9DB20|ATPO_MOUSE_sp|Q9CQQ7|AT5F1_MOUSE</v>
      </c>
      <c r="AF6657" t="str">
        <f t="shared" si="311"/>
        <v>YVDM[147.04]SAK[325.13]SK_HVVK[325.13]SISVQQEKETIAK</v>
      </c>
    </row>
    <row r="6658" spans="1:32" x14ac:dyDescent="0.25">
      <c r="A6658" t="s">
        <v>4523</v>
      </c>
      <c r="B6658" t="str">
        <f>VLOOKUP(A6658,[1]Files!$A$2:$B$73,2,FALSE)</f>
        <v>Heart</v>
      </c>
      <c r="C6658">
        <v>12848</v>
      </c>
      <c r="D6658">
        <v>3463.8757260000002</v>
      </c>
      <c r="E6658">
        <v>3463.889349</v>
      </c>
      <c r="F6658">
        <v>4</v>
      </c>
      <c r="G6658">
        <v>913.49937599999998</v>
      </c>
      <c r="H6658">
        <v>1798.971286</v>
      </c>
      <c r="I6658">
        <v>911.496398</v>
      </c>
      <c r="J6658">
        <v>1798.971667</v>
      </c>
      <c r="K6658">
        <v>2.0026000000000002</v>
      </c>
      <c r="L6658">
        <f t="shared" ref="L6658:L6721" si="312">ABS(K6658)</f>
        <v>2.0026000000000002</v>
      </c>
      <c r="M6658" t="s">
        <v>1870</v>
      </c>
      <c r="N6658" t="s">
        <v>2429</v>
      </c>
      <c r="O6658" t="s">
        <v>35</v>
      </c>
      <c r="P6658" t="s">
        <v>35</v>
      </c>
      <c r="Q6658" t="s">
        <v>1871</v>
      </c>
      <c r="R6658" t="s">
        <v>2127</v>
      </c>
      <c r="S6658">
        <v>12851</v>
      </c>
      <c r="T6658">
        <v>12852</v>
      </c>
      <c r="U6658" t="s">
        <v>1872</v>
      </c>
      <c r="V6658" t="s">
        <v>1872</v>
      </c>
      <c r="W6658" t="s">
        <v>1816</v>
      </c>
      <c r="X6658" t="s">
        <v>1816</v>
      </c>
      <c r="Y6658">
        <v>205</v>
      </c>
      <c r="Z6658">
        <v>1</v>
      </c>
      <c r="AA6658">
        <v>116</v>
      </c>
      <c r="AB6658">
        <v>1</v>
      </c>
      <c r="AC6658">
        <v>8.6199999999999992E-3</v>
      </c>
      <c r="AD6658">
        <v>2.4800000000000001E-4</v>
      </c>
      <c r="AE6658" t="str">
        <f t="shared" si="310"/>
        <v>sp|Q9DCW4|ETFB_MOUSE_sp|Q9DCW4|ETFB_MOUSE</v>
      </c>
      <c r="AF6658" t="str">
        <f t="shared" si="311"/>
        <v>K[325.13]IEVVK_LAEKEK[325.13]VDLLFLGK</v>
      </c>
    </row>
    <row r="6659" spans="1:32" x14ac:dyDescent="0.25">
      <c r="A6659" t="s">
        <v>4671</v>
      </c>
      <c r="B6659" t="str">
        <f>VLOOKUP(A6659,[1]Files!$A$2:$B$73,2,FALSE)</f>
        <v>Heart</v>
      </c>
      <c r="C6659">
        <v>8721</v>
      </c>
      <c r="D6659">
        <v>4120.916193</v>
      </c>
      <c r="E6659">
        <v>4120.920599</v>
      </c>
      <c r="F6659">
        <v>4</v>
      </c>
      <c r="G6659">
        <v>1384.657884</v>
      </c>
      <c r="H6659">
        <v>1984.8532439999999</v>
      </c>
      <c r="I6659">
        <v>1384.658271</v>
      </c>
      <c r="J6659">
        <v>1982.850248</v>
      </c>
      <c r="K6659">
        <v>2.0026000000000002</v>
      </c>
      <c r="L6659">
        <f t="shared" si="312"/>
        <v>2.0026000000000002</v>
      </c>
      <c r="M6659" t="s">
        <v>790</v>
      </c>
      <c r="N6659" t="s">
        <v>791</v>
      </c>
      <c r="O6659" t="s">
        <v>35</v>
      </c>
      <c r="P6659" t="s">
        <v>35</v>
      </c>
      <c r="Q6659" t="s">
        <v>792</v>
      </c>
      <c r="R6659" t="s">
        <v>793</v>
      </c>
      <c r="S6659">
        <v>8724</v>
      </c>
      <c r="T6659">
        <v>8723</v>
      </c>
      <c r="U6659" t="s">
        <v>535</v>
      </c>
      <c r="V6659" t="s">
        <v>535</v>
      </c>
      <c r="W6659" t="s">
        <v>537</v>
      </c>
      <c r="X6659" t="s">
        <v>537</v>
      </c>
      <c r="Y6659">
        <v>147</v>
      </c>
      <c r="Z6659">
        <v>1</v>
      </c>
      <c r="AA6659">
        <v>245</v>
      </c>
      <c r="AB6659">
        <v>1</v>
      </c>
      <c r="AC6659" s="1">
        <v>6.8899999999999994E-5</v>
      </c>
      <c r="AD6659" s="1">
        <v>1.4300000000000001E-6</v>
      </c>
      <c r="AE6659" t="str">
        <f t="shared" ref="AE6659:AE6722" si="313">U6659&amp;"_"&amp;V6659</f>
        <v>sp|P48962|ADT1_MOUSE_sp|P48962|ADT1_MOUSE</v>
      </c>
      <c r="AF6659" t="str">
        <f t="shared" ref="AF6659:AF6722" si="314">IF(I6659&lt;J6659,M6659&amp;"_"&amp;N6659,N6659&amp;"_"&amp;M6659)</f>
        <v>LAADVGK[325.13]GSSQR_K[325.13]GADIMYTGTLDC[160.03]WR</v>
      </c>
    </row>
    <row r="6660" spans="1:32" x14ac:dyDescent="0.25">
      <c r="A6660" t="s">
        <v>3426</v>
      </c>
      <c r="B6660" t="str">
        <f>VLOOKUP(A6660,[1]Files!$A$2:$B$73,2,FALSE)</f>
        <v>Heart</v>
      </c>
      <c r="C6660">
        <v>19373</v>
      </c>
      <c r="D6660">
        <v>4846.3252499999999</v>
      </c>
      <c r="E6660">
        <v>4847.344427</v>
      </c>
      <c r="F6660">
        <v>4</v>
      </c>
      <c r="G6660">
        <v>1460.6271220000001</v>
      </c>
      <c r="H6660">
        <v>2634.2930630000001</v>
      </c>
      <c r="I6660">
        <v>1460.626696</v>
      </c>
      <c r="J6660">
        <v>2632.290829</v>
      </c>
      <c r="K6660">
        <v>2.0026999999999999</v>
      </c>
      <c r="L6660">
        <f t="shared" si="312"/>
        <v>2.0026999999999999</v>
      </c>
      <c r="M6660" t="s">
        <v>69</v>
      </c>
      <c r="N6660" t="s">
        <v>3573</v>
      </c>
      <c r="O6660">
        <v>0</v>
      </c>
      <c r="P6660">
        <v>3.5377E-3</v>
      </c>
      <c r="Q6660" t="s">
        <v>71</v>
      </c>
      <c r="R6660" t="s">
        <v>3574</v>
      </c>
      <c r="S6660">
        <v>19376</v>
      </c>
      <c r="T6660">
        <v>19375</v>
      </c>
      <c r="U6660" t="s">
        <v>72</v>
      </c>
      <c r="V6660" t="s">
        <v>72</v>
      </c>
      <c r="W6660" t="s">
        <v>73</v>
      </c>
      <c r="X6660" t="s">
        <v>73</v>
      </c>
      <c r="Y6660">
        <v>531</v>
      </c>
      <c r="Z6660">
        <v>1</v>
      </c>
      <c r="AA6660">
        <v>539</v>
      </c>
      <c r="AB6660">
        <v>1</v>
      </c>
      <c r="AC6660" t="s">
        <v>35</v>
      </c>
      <c r="AD6660" t="s">
        <v>35</v>
      </c>
      <c r="AE6660" t="str">
        <f t="shared" si="313"/>
        <v>sp|Q03265|ATPA_MOUSE_sp|Q03265|ATPA_MOUSE</v>
      </c>
      <c r="AF6660" t="str">
        <f t="shared" si="314"/>
        <v>SDGK[325.13]ISEQSDAK_ISEQSDAK[325.13]LKEIVTNFLAGFEP</v>
      </c>
    </row>
    <row r="6661" spans="1:32" x14ac:dyDescent="0.25">
      <c r="A6661" t="s">
        <v>2964</v>
      </c>
      <c r="B6661" t="str">
        <f>VLOOKUP(A6661,[1]Files!$A$2:$B$73,2,FALSE)</f>
        <v>Heart</v>
      </c>
      <c r="C6661">
        <v>5558</v>
      </c>
      <c r="D6661">
        <v>3359.6724180000001</v>
      </c>
      <c r="E6661">
        <v>3360.6591239999998</v>
      </c>
      <c r="F6661">
        <v>4</v>
      </c>
      <c r="G6661">
        <v>1232.6027079999999</v>
      </c>
      <c r="H6661">
        <v>1375.6646450000001</v>
      </c>
      <c r="I6661">
        <v>1232.603717</v>
      </c>
      <c r="J6661">
        <v>1373.660899</v>
      </c>
      <c r="K6661">
        <v>2.0026999999999999</v>
      </c>
      <c r="L6661">
        <f t="shared" si="312"/>
        <v>2.0026999999999999</v>
      </c>
      <c r="M6661" t="s">
        <v>2994</v>
      </c>
      <c r="N6661" t="s">
        <v>2995</v>
      </c>
      <c r="O6661">
        <v>0</v>
      </c>
      <c r="P6661">
        <v>3.8040999999999999E-3</v>
      </c>
      <c r="Q6661" t="s">
        <v>2996</v>
      </c>
      <c r="R6661" t="s">
        <v>2997</v>
      </c>
      <c r="S6661">
        <v>5561</v>
      </c>
      <c r="T6661">
        <v>5560</v>
      </c>
      <c r="U6661" t="s">
        <v>989</v>
      </c>
      <c r="V6661" t="s">
        <v>2691</v>
      </c>
      <c r="W6661" t="s">
        <v>990</v>
      </c>
      <c r="X6661" t="s">
        <v>2693</v>
      </c>
      <c r="Y6661">
        <v>91</v>
      </c>
      <c r="Z6661">
        <v>1</v>
      </c>
      <c r="AA6661">
        <v>91</v>
      </c>
      <c r="AB6661">
        <v>1</v>
      </c>
      <c r="AC6661" t="s">
        <v>35</v>
      </c>
      <c r="AD6661" t="s">
        <v>35</v>
      </c>
      <c r="AE6661" t="str">
        <f t="shared" si="313"/>
        <v>sp|P63038|CH60_MOUSE_rev_sp|P62264|RS14_MOUSE</v>
      </c>
      <c r="AF6661" t="str">
        <f t="shared" si="314"/>
        <v>DKYK[325.13]NIGAK_DAKVK[325.13]M[147.04]GGTVR</v>
      </c>
    </row>
    <row r="6662" spans="1:32" x14ac:dyDescent="0.25">
      <c r="A6662" t="s">
        <v>2249</v>
      </c>
      <c r="B6662" t="str">
        <f>VLOOKUP(A6662,[1]Files!$A$2:$B$73,2,FALSE)</f>
        <v>Heart</v>
      </c>
      <c r="C6662">
        <v>16330</v>
      </c>
      <c r="D6662">
        <v>4686.3632610000004</v>
      </c>
      <c r="E6662">
        <v>4686.3712830000004</v>
      </c>
      <c r="F6662">
        <v>4</v>
      </c>
      <c r="G6662">
        <v>1703.832126</v>
      </c>
      <c r="H6662">
        <v>2231.1260710000001</v>
      </c>
      <c r="I6662">
        <v>1703.8307560000001</v>
      </c>
      <c r="J6662">
        <v>2229.1247549999998</v>
      </c>
      <c r="K6662">
        <v>2.0026999999999999</v>
      </c>
      <c r="L6662">
        <f t="shared" si="312"/>
        <v>2.0026999999999999</v>
      </c>
      <c r="M6662" t="s">
        <v>852</v>
      </c>
      <c r="N6662" t="s">
        <v>2535</v>
      </c>
      <c r="O6662">
        <v>0</v>
      </c>
      <c r="P6662">
        <v>3.5770999999999997E-2</v>
      </c>
      <c r="Q6662" t="s">
        <v>853</v>
      </c>
      <c r="R6662" t="s">
        <v>2536</v>
      </c>
      <c r="S6662">
        <v>16333</v>
      </c>
      <c r="T6662">
        <v>16334</v>
      </c>
      <c r="U6662" t="s">
        <v>535</v>
      </c>
      <c r="V6662" t="s">
        <v>2537</v>
      </c>
      <c r="W6662" t="s">
        <v>537</v>
      </c>
      <c r="X6662" t="s">
        <v>1567</v>
      </c>
      <c r="Y6662">
        <v>63</v>
      </c>
      <c r="Z6662">
        <v>1</v>
      </c>
      <c r="AA6662">
        <v>73</v>
      </c>
      <c r="AB6662">
        <v>1</v>
      </c>
      <c r="AC6662" t="s">
        <v>35</v>
      </c>
      <c r="AD6662" t="s">
        <v>35</v>
      </c>
      <c r="AE6662" t="str">
        <f t="shared" si="313"/>
        <v>sp|P48962|ADT1_MOUSE_rev_sp|P56135|ATPK_MOUSE</v>
      </c>
      <c r="AF6662" t="str">
        <f t="shared" si="314"/>
        <v>IPK[325.13]EQGFLSFWR_MMIWSPLEGLK[325.13]VEMLKK</v>
      </c>
    </row>
    <row r="6663" spans="1:32" x14ac:dyDescent="0.25">
      <c r="A6663" t="s">
        <v>4874</v>
      </c>
      <c r="B6663" t="str">
        <f>VLOOKUP(A6663,[1]Files!$A$2:$B$73,2,FALSE)</f>
        <v>Heart</v>
      </c>
      <c r="C6663">
        <v>10118</v>
      </c>
      <c r="D6663">
        <v>4002.0490049999999</v>
      </c>
      <c r="E6663">
        <v>4002.1027279999998</v>
      </c>
      <c r="F6663">
        <v>4</v>
      </c>
      <c r="G6663">
        <v>1593.7883770000001</v>
      </c>
      <c r="H6663">
        <v>1656.8555630000001</v>
      </c>
      <c r="I6663">
        <v>1593.7886169999999</v>
      </c>
      <c r="J6663">
        <v>1654.8526139999999</v>
      </c>
      <c r="K6663">
        <v>2.0026999999999999</v>
      </c>
      <c r="L6663">
        <f t="shared" si="312"/>
        <v>2.0026999999999999</v>
      </c>
      <c r="M6663" t="s">
        <v>3284</v>
      </c>
      <c r="N6663" t="s">
        <v>4881</v>
      </c>
      <c r="O6663" t="s">
        <v>35</v>
      </c>
      <c r="P6663" t="s">
        <v>35</v>
      </c>
      <c r="Q6663" t="s">
        <v>3286</v>
      </c>
      <c r="R6663" t="s">
        <v>4882</v>
      </c>
      <c r="S6663">
        <v>10119</v>
      </c>
      <c r="T6663">
        <v>10122</v>
      </c>
      <c r="U6663" t="s">
        <v>1782</v>
      </c>
      <c r="V6663" t="s">
        <v>1782</v>
      </c>
      <c r="W6663" t="s">
        <v>1783</v>
      </c>
      <c r="X6663" t="s">
        <v>1783</v>
      </c>
      <c r="Y6663">
        <v>92</v>
      </c>
      <c r="Z6663">
        <v>1</v>
      </c>
      <c r="AA6663">
        <v>109</v>
      </c>
      <c r="AB6663">
        <v>1</v>
      </c>
      <c r="AC6663">
        <v>7.9799999999999996E-2</v>
      </c>
      <c r="AD6663" s="1">
        <v>1.29E-5</v>
      </c>
      <c r="AE6663" t="str">
        <f t="shared" si="313"/>
        <v>sp|Q9DB77|QCR2_MOUSE_sp|Q9DB77|QCR2_MOUSE</v>
      </c>
      <c r="AF6663" t="str">
        <f t="shared" si="314"/>
        <v>LASSLTTK[325.13]GASSFK_GIEAVGGK[325.13]LSVTATR</v>
      </c>
    </row>
    <row r="6664" spans="1:32" x14ac:dyDescent="0.25">
      <c r="A6664" t="s">
        <v>4575</v>
      </c>
      <c r="B6664" t="str">
        <f>VLOOKUP(A6664,[1]Files!$A$2:$B$73,2,FALSE)</f>
        <v>Heart</v>
      </c>
      <c r="C6664">
        <v>13841</v>
      </c>
      <c r="D6664">
        <v>4491.2614549999998</v>
      </c>
      <c r="E6664">
        <v>4491.2560480000002</v>
      </c>
      <c r="F6664">
        <v>4</v>
      </c>
      <c r="G6664">
        <v>1869.928195</v>
      </c>
      <c r="H6664">
        <v>1869.928195</v>
      </c>
      <c r="I6664">
        <v>1868.9268420000001</v>
      </c>
      <c r="J6664">
        <v>1868.9268420000001</v>
      </c>
      <c r="K6664">
        <v>2.0026999999999999</v>
      </c>
      <c r="L6664">
        <f t="shared" si="312"/>
        <v>2.0026999999999999</v>
      </c>
      <c r="M6664" t="s">
        <v>4515</v>
      </c>
      <c r="N6664" t="s">
        <v>4515</v>
      </c>
      <c r="O6664" t="s">
        <v>35</v>
      </c>
      <c r="P6664" t="s">
        <v>35</v>
      </c>
      <c r="Q6664" t="s">
        <v>4516</v>
      </c>
      <c r="R6664" t="s">
        <v>4516</v>
      </c>
      <c r="S6664">
        <v>13845</v>
      </c>
      <c r="T6664">
        <v>13842</v>
      </c>
      <c r="U6664" t="s">
        <v>4517</v>
      </c>
      <c r="V6664" t="s">
        <v>4517</v>
      </c>
      <c r="W6664" t="s">
        <v>4518</v>
      </c>
      <c r="X6664" t="s">
        <v>4518</v>
      </c>
      <c r="Y6664">
        <v>300</v>
      </c>
      <c r="Z6664">
        <v>1</v>
      </c>
      <c r="AA6664">
        <v>300</v>
      </c>
      <c r="AB6664">
        <v>1</v>
      </c>
      <c r="AC6664" s="1">
        <v>8.0999999999999997E-8</v>
      </c>
      <c r="AD6664">
        <v>1.32E-3</v>
      </c>
      <c r="AE6664" t="str">
        <f t="shared" si="313"/>
        <v>sp|Q9CZP5|BCS1_MOUSE_sp|Q9CZP5|BCS1_MOUSE</v>
      </c>
      <c r="AF6664" t="str">
        <f t="shared" si="314"/>
        <v>DLAVENPIK[325.13]YQGLGR_DLAVENPIK[325.13]YQGLGR</v>
      </c>
    </row>
    <row r="6665" spans="1:32" x14ac:dyDescent="0.25">
      <c r="A6665" t="s">
        <v>4575</v>
      </c>
      <c r="B6665" t="str">
        <f>VLOOKUP(A6665,[1]Files!$A$2:$B$73,2,FALSE)</f>
        <v>Heart</v>
      </c>
      <c r="C6665">
        <v>13238</v>
      </c>
      <c r="D6665">
        <v>4250.0918519999996</v>
      </c>
      <c r="E6665">
        <v>4251.096869</v>
      </c>
      <c r="F6665">
        <v>4</v>
      </c>
      <c r="G6665">
        <v>1097.561449</v>
      </c>
      <c r="H6665">
        <v>2401.1253390000002</v>
      </c>
      <c r="I6665">
        <v>1097.560455</v>
      </c>
      <c r="J6665">
        <v>2399.1236290000002</v>
      </c>
      <c r="K6665">
        <v>2.0026999999999999</v>
      </c>
      <c r="L6665">
        <f t="shared" si="312"/>
        <v>2.0026999999999999</v>
      </c>
      <c r="M6665" t="s">
        <v>3323</v>
      </c>
      <c r="N6665" t="s">
        <v>3324</v>
      </c>
      <c r="O6665" t="s">
        <v>35</v>
      </c>
      <c r="P6665" t="s">
        <v>35</v>
      </c>
      <c r="Q6665" t="s">
        <v>3325</v>
      </c>
      <c r="R6665" t="s">
        <v>3326</v>
      </c>
      <c r="S6665">
        <v>13239</v>
      </c>
      <c r="T6665">
        <v>13240</v>
      </c>
      <c r="U6665" t="s">
        <v>1853</v>
      </c>
      <c r="V6665" t="s">
        <v>1853</v>
      </c>
      <c r="W6665" t="s">
        <v>1854</v>
      </c>
      <c r="X6665" t="s">
        <v>1854</v>
      </c>
      <c r="Y6665">
        <v>226</v>
      </c>
      <c r="Z6665">
        <v>1</v>
      </c>
      <c r="AA6665">
        <v>250</v>
      </c>
      <c r="AB6665">
        <v>1</v>
      </c>
      <c r="AC6665">
        <v>1.97E-3</v>
      </c>
      <c r="AD6665" s="1">
        <v>4.8199999999999999E-5</v>
      </c>
      <c r="AE6665" t="str">
        <f t="shared" si="313"/>
        <v>sp|Q99NB1|ACS2L_MOUSE_sp|Q99NB1|ACS2L_MOUSE</v>
      </c>
      <c r="AF6665" t="str">
        <f t="shared" si="314"/>
        <v>K[325.13]IVDEAVK_TDTK[325.13]VPMGSLDIPLEQEMAK</v>
      </c>
    </row>
    <row r="6666" spans="1:32" x14ac:dyDescent="0.25">
      <c r="A6666" t="s">
        <v>3850</v>
      </c>
      <c r="B6666" t="str">
        <f>VLOOKUP(A6666,[1]Files!$A$2:$B$73,2,FALSE)</f>
        <v>Heart</v>
      </c>
      <c r="C6666">
        <v>18108</v>
      </c>
      <c r="D6666">
        <v>5375.6209520000002</v>
      </c>
      <c r="E6666">
        <v>5375.6134700000002</v>
      </c>
      <c r="F6666">
        <v>4</v>
      </c>
      <c r="G6666">
        <v>1987.022189</v>
      </c>
      <c r="H6666">
        <v>2637.193698</v>
      </c>
      <c r="I6666">
        <v>1986.021076</v>
      </c>
      <c r="J6666">
        <v>2636.1920300000002</v>
      </c>
      <c r="K6666">
        <v>2.0028000000000001</v>
      </c>
      <c r="L6666">
        <f t="shared" si="312"/>
        <v>2.0028000000000001</v>
      </c>
      <c r="M6666" t="s">
        <v>362</v>
      </c>
      <c r="N6666" t="s">
        <v>3554</v>
      </c>
      <c r="O6666">
        <v>0</v>
      </c>
      <c r="P6666">
        <v>0</v>
      </c>
      <c r="Q6666" t="s">
        <v>364</v>
      </c>
      <c r="R6666" t="s">
        <v>3417</v>
      </c>
      <c r="S6666">
        <v>18111</v>
      </c>
      <c r="T6666">
        <v>18110</v>
      </c>
      <c r="U6666" t="s">
        <v>366</v>
      </c>
      <c r="V6666" t="s">
        <v>366</v>
      </c>
      <c r="W6666" t="s">
        <v>367</v>
      </c>
      <c r="X6666" t="s">
        <v>367</v>
      </c>
      <c r="Y6666">
        <v>306</v>
      </c>
      <c r="Z6666">
        <v>1</v>
      </c>
      <c r="AA6666">
        <v>262</v>
      </c>
      <c r="AB6666">
        <v>1</v>
      </c>
      <c r="AC6666" t="s">
        <v>35</v>
      </c>
      <c r="AD6666" t="s">
        <v>35</v>
      </c>
      <c r="AE6666" t="str">
        <f t="shared" si="313"/>
        <v>sp|Q07417|ACADS_MOUSE_sp|Q07417|ACADS_MOUSE</v>
      </c>
      <c r="AF6666" t="str">
        <f t="shared" si="314"/>
        <v>NAFGAPLTK[325.13]LQNIQFK_ENLLGEPGM[147.04]GFK[325.13]IAMQTLDM[147.04]GR</v>
      </c>
    </row>
    <row r="6667" spans="1:32" x14ac:dyDescent="0.25">
      <c r="A6667" t="s">
        <v>2964</v>
      </c>
      <c r="B6667" t="str">
        <f>VLOOKUP(A6667,[1]Files!$A$2:$B$73,2,FALSE)</f>
        <v>Heart</v>
      </c>
      <c r="C6667">
        <v>9466</v>
      </c>
      <c r="D6667">
        <v>4176.0749310000001</v>
      </c>
      <c r="E6667">
        <v>4176.0802530000001</v>
      </c>
      <c r="F6667">
        <v>5</v>
      </c>
      <c r="G6667">
        <v>1635.7892790000001</v>
      </c>
      <c r="H6667">
        <v>1788.880588</v>
      </c>
      <c r="I6667">
        <v>1635.7892859999999</v>
      </c>
      <c r="J6667">
        <v>1786.8777660000001</v>
      </c>
      <c r="K6667">
        <v>2.0028000000000001</v>
      </c>
      <c r="L6667">
        <f t="shared" si="312"/>
        <v>2.0028000000000001</v>
      </c>
      <c r="M6667" t="s">
        <v>2760</v>
      </c>
      <c r="N6667" t="s">
        <v>1419</v>
      </c>
      <c r="O6667">
        <v>0</v>
      </c>
      <c r="P6667">
        <v>0</v>
      </c>
      <c r="Q6667" t="s">
        <v>2761</v>
      </c>
      <c r="R6667" t="s">
        <v>1418</v>
      </c>
      <c r="S6667">
        <v>9469</v>
      </c>
      <c r="T6667">
        <v>9470</v>
      </c>
      <c r="U6667" t="s">
        <v>298</v>
      </c>
      <c r="V6667" t="s">
        <v>597</v>
      </c>
      <c r="W6667" t="s">
        <v>299</v>
      </c>
      <c r="X6667" t="s">
        <v>598</v>
      </c>
      <c r="Y6667">
        <v>13</v>
      </c>
      <c r="Z6667">
        <v>1</v>
      </c>
      <c r="AA6667">
        <v>74</v>
      </c>
      <c r="AB6667">
        <v>1</v>
      </c>
      <c r="AC6667" t="s">
        <v>35</v>
      </c>
      <c r="AD6667" t="s">
        <v>35</v>
      </c>
      <c r="AE6667" t="str">
        <f t="shared" si="313"/>
        <v>sp|P56391|CX6B1_MOUSE_sp|Q62425|NDUA4_MOUSE</v>
      </c>
      <c r="AF6667" t="str">
        <f t="shared" si="314"/>
        <v>IKNYK[325.13]TAPFDSR_FYSVNVDYSK[325.13]LKK</v>
      </c>
    </row>
    <row r="6668" spans="1:32" x14ac:dyDescent="0.25">
      <c r="A6668" t="s">
        <v>2964</v>
      </c>
      <c r="B6668" t="str">
        <f>VLOOKUP(A6668,[1]Files!$A$2:$B$73,2,FALSE)</f>
        <v>Heart</v>
      </c>
      <c r="C6668">
        <v>10369</v>
      </c>
      <c r="D6668">
        <v>3891.93316</v>
      </c>
      <c r="E6668">
        <v>3892.9235290000001</v>
      </c>
      <c r="F6668">
        <v>4</v>
      </c>
      <c r="G6668">
        <v>832.433763</v>
      </c>
      <c r="H6668">
        <v>2308.094333</v>
      </c>
      <c r="I6668">
        <v>832.43306900000005</v>
      </c>
      <c r="J6668">
        <v>2306.0922399999999</v>
      </c>
      <c r="K6668">
        <v>2.0028000000000001</v>
      </c>
      <c r="L6668">
        <f t="shared" si="312"/>
        <v>2.0028000000000001</v>
      </c>
      <c r="M6668" t="s">
        <v>1203</v>
      </c>
      <c r="N6668" t="s">
        <v>2144</v>
      </c>
      <c r="O6668">
        <v>3.1375E-2</v>
      </c>
      <c r="P6668">
        <v>2.8598999999999999E-3</v>
      </c>
      <c r="Q6668" t="s">
        <v>1205</v>
      </c>
      <c r="R6668" t="s">
        <v>1206</v>
      </c>
      <c r="S6668">
        <v>10370</v>
      </c>
      <c r="T6668">
        <v>10373</v>
      </c>
      <c r="U6668" t="s">
        <v>1207</v>
      </c>
      <c r="V6668" t="s">
        <v>1207</v>
      </c>
      <c r="W6668" t="s">
        <v>1208</v>
      </c>
      <c r="X6668" t="s">
        <v>1208</v>
      </c>
      <c r="Y6668">
        <v>49</v>
      </c>
      <c r="Z6668">
        <v>1</v>
      </c>
      <c r="AA6668">
        <v>450</v>
      </c>
      <c r="AB6668">
        <v>1</v>
      </c>
      <c r="AC6668" t="s">
        <v>35</v>
      </c>
      <c r="AD6668" t="s">
        <v>35</v>
      </c>
      <c r="AE6668" t="str">
        <f t="shared" si="313"/>
        <v>sp|Q9CZU6|CISY_MOUSE_sp|Q9CZU6|CISY_MOUSE</v>
      </c>
      <c r="AF6668" t="str">
        <f t="shared" si="314"/>
        <v>IK[325.13]TFK_ALGFPLERPK[325.13]SM[147.04]STDGLM[147.04]K</v>
      </c>
    </row>
    <row r="6669" spans="1:32" x14ac:dyDescent="0.25">
      <c r="A6669" t="s">
        <v>4885</v>
      </c>
      <c r="B6669" t="str">
        <f>VLOOKUP(A6669,[1]Files!$A$2:$B$73,2,FALSE)</f>
        <v>Heart</v>
      </c>
      <c r="C6669">
        <v>6647</v>
      </c>
      <c r="D6669">
        <v>2808.445076</v>
      </c>
      <c r="E6669">
        <v>2808.4574640000001</v>
      </c>
      <c r="F6669">
        <v>4</v>
      </c>
      <c r="G6669">
        <v>1029.5205550000001</v>
      </c>
      <c r="H6669">
        <v>1027.519456</v>
      </c>
      <c r="I6669">
        <v>1027.5185899999999</v>
      </c>
      <c r="J6669">
        <v>1027.5185899999999</v>
      </c>
      <c r="K6669">
        <v>2.0028000000000001</v>
      </c>
      <c r="L6669">
        <f t="shared" si="312"/>
        <v>2.0028000000000001</v>
      </c>
      <c r="M6669" t="s">
        <v>2804</v>
      </c>
      <c r="N6669" t="s">
        <v>2804</v>
      </c>
      <c r="O6669" t="s">
        <v>35</v>
      </c>
      <c r="P6669" t="s">
        <v>35</v>
      </c>
      <c r="Q6669" t="s">
        <v>2806</v>
      </c>
      <c r="R6669" t="s">
        <v>2806</v>
      </c>
      <c r="S6669">
        <v>6651</v>
      </c>
      <c r="T6669">
        <v>6650</v>
      </c>
      <c r="U6669" t="s">
        <v>1782</v>
      </c>
      <c r="V6669" t="s">
        <v>1782</v>
      </c>
      <c r="W6669" t="s">
        <v>1783</v>
      </c>
      <c r="X6669" t="s">
        <v>1783</v>
      </c>
      <c r="Y6669">
        <v>159</v>
      </c>
      <c r="Z6669">
        <v>1</v>
      </c>
      <c r="AA6669">
        <v>159</v>
      </c>
      <c r="AB6669">
        <v>1</v>
      </c>
      <c r="AC6669">
        <v>2.8400000000000001E-3</v>
      </c>
      <c r="AD6669">
        <v>2.5999999999999999E-3</v>
      </c>
      <c r="AE6669" t="str">
        <f t="shared" si="313"/>
        <v>sp|Q9DB77|QCR2_MOUSE_sp|Q9DB77|QCR2_MOUSE</v>
      </c>
      <c r="AF6669" t="str">
        <f t="shared" si="314"/>
        <v>SQLK[325.13]IDK_SQLK[325.13]IDK</v>
      </c>
    </row>
    <row r="6670" spans="1:32" x14ac:dyDescent="0.25">
      <c r="A6670" t="s">
        <v>4597</v>
      </c>
      <c r="B6670" t="str">
        <f>VLOOKUP(A6670,[1]Files!$A$2:$B$73,2,FALSE)</f>
        <v>Heart</v>
      </c>
      <c r="C6670">
        <v>3986</v>
      </c>
      <c r="D6670">
        <v>4127.995586</v>
      </c>
      <c r="E6670">
        <v>4128.0017479999997</v>
      </c>
      <c r="F6670">
        <v>6</v>
      </c>
      <c r="G6670">
        <v>1322.616794</v>
      </c>
      <c r="H6670">
        <v>2053.9737270000001</v>
      </c>
      <c r="I6670">
        <v>1322.6156189999999</v>
      </c>
      <c r="J6670">
        <v>2051.9721220000001</v>
      </c>
      <c r="K6670">
        <v>2.0028000000000001</v>
      </c>
      <c r="L6670">
        <f t="shared" si="312"/>
        <v>2.0028000000000001</v>
      </c>
      <c r="M6670" t="s">
        <v>1489</v>
      </c>
      <c r="N6670" t="s">
        <v>4548</v>
      </c>
      <c r="O6670" t="s">
        <v>35</v>
      </c>
      <c r="P6670" t="s">
        <v>35</v>
      </c>
      <c r="Q6670" t="s">
        <v>1491</v>
      </c>
      <c r="R6670" t="s">
        <v>4476</v>
      </c>
      <c r="S6670">
        <v>3987</v>
      </c>
      <c r="T6670">
        <v>3988</v>
      </c>
      <c r="U6670" t="s">
        <v>1492</v>
      </c>
      <c r="V6670" t="s">
        <v>1492</v>
      </c>
      <c r="W6670" t="s">
        <v>1493</v>
      </c>
      <c r="X6670" t="s">
        <v>1493</v>
      </c>
      <c r="Y6670">
        <v>40</v>
      </c>
      <c r="Z6670">
        <v>1</v>
      </c>
      <c r="AA6670">
        <v>46</v>
      </c>
      <c r="AB6670">
        <v>1</v>
      </c>
      <c r="AC6670">
        <v>2.2799999999999999E-3</v>
      </c>
      <c r="AD6670">
        <v>1.0900000000000001E-4</v>
      </c>
      <c r="AE6670" t="str">
        <f t="shared" si="313"/>
        <v>sp|Q9CPP6|NDUA5_MOUSE_sp|Q9CPP6|NDUA5_MOUSE</v>
      </c>
      <c r="AF6670" t="str">
        <f t="shared" si="314"/>
        <v>HFPK[325.13]HAAYR_K[325.13]YTEQITNEKLDM[147.04]VK</v>
      </c>
    </row>
    <row r="6671" spans="1:32" x14ac:dyDescent="0.25">
      <c r="A6671" t="s">
        <v>4885</v>
      </c>
      <c r="B6671" t="str">
        <f>VLOOKUP(A6671,[1]Files!$A$2:$B$73,2,FALSE)</f>
        <v>Heart</v>
      </c>
      <c r="C6671">
        <v>12594</v>
      </c>
      <c r="D6671">
        <v>3828.9188779999999</v>
      </c>
      <c r="E6671">
        <v>3828.9330500000001</v>
      </c>
      <c r="F6671">
        <v>4</v>
      </c>
      <c r="G6671">
        <v>1231.6235819999999</v>
      </c>
      <c r="H6671">
        <v>1845.8902310000001</v>
      </c>
      <c r="I6671">
        <v>1231.623724</v>
      </c>
      <c r="J6671">
        <v>1843.88733</v>
      </c>
      <c r="K6671">
        <v>2.0028000000000001</v>
      </c>
      <c r="L6671">
        <f t="shared" si="312"/>
        <v>2.0028000000000001</v>
      </c>
      <c r="M6671" t="s">
        <v>4212</v>
      </c>
      <c r="N6671" t="s">
        <v>3288</v>
      </c>
      <c r="O6671" t="s">
        <v>35</v>
      </c>
      <c r="P6671" t="s">
        <v>35</v>
      </c>
      <c r="Q6671" t="s">
        <v>4213</v>
      </c>
      <c r="R6671" t="s">
        <v>3290</v>
      </c>
      <c r="S6671">
        <v>12597</v>
      </c>
      <c r="T6671">
        <v>12596</v>
      </c>
      <c r="U6671" t="s">
        <v>3272</v>
      </c>
      <c r="V6671" t="s">
        <v>3272</v>
      </c>
      <c r="W6671" t="s">
        <v>3273</v>
      </c>
      <c r="X6671" t="s">
        <v>3273</v>
      </c>
      <c r="Y6671">
        <v>8</v>
      </c>
      <c r="Z6671">
        <v>1</v>
      </c>
      <c r="AA6671">
        <v>28</v>
      </c>
      <c r="AB6671">
        <v>1</v>
      </c>
      <c r="AC6671">
        <v>4.5599999999999998E-3</v>
      </c>
      <c r="AD6671" s="1">
        <v>4.0800000000000002E-5</v>
      </c>
      <c r="AE6671" t="str">
        <f t="shared" si="313"/>
        <v>sp|Q64433|CH10_MOUSE_sp|Q64433|CH10_MOUSE</v>
      </c>
      <c r="AF6671" t="str">
        <f t="shared" si="314"/>
        <v>K[325.13]FLPLFDR_SAAETVTK[325.13]GGIM[147.04]LPEK</v>
      </c>
    </row>
    <row r="6672" spans="1:32" x14ac:dyDescent="0.25">
      <c r="A6672" t="s">
        <v>4671</v>
      </c>
      <c r="B6672" t="str">
        <f>VLOOKUP(A6672,[1]Files!$A$2:$B$73,2,FALSE)</f>
        <v>Heart</v>
      </c>
      <c r="C6672">
        <v>3634</v>
      </c>
      <c r="D6672">
        <v>3506.6086500000001</v>
      </c>
      <c r="E6672">
        <v>3506.6193290000001</v>
      </c>
      <c r="F6672">
        <v>4</v>
      </c>
      <c r="G6672">
        <v>1294.5737779999999</v>
      </c>
      <c r="H6672">
        <v>1460.6298079999999</v>
      </c>
      <c r="I6672">
        <v>1292.5740430000001</v>
      </c>
      <c r="J6672">
        <v>1460.626696</v>
      </c>
      <c r="K6672">
        <v>2.0028000000000001</v>
      </c>
      <c r="L6672">
        <f t="shared" si="312"/>
        <v>2.0028000000000001</v>
      </c>
      <c r="M6672" t="s">
        <v>2195</v>
      </c>
      <c r="N6672" t="s">
        <v>69</v>
      </c>
      <c r="O6672" t="s">
        <v>35</v>
      </c>
      <c r="P6672" t="s">
        <v>35</v>
      </c>
      <c r="Q6672" t="s">
        <v>70</v>
      </c>
      <c r="R6672" t="s">
        <v>71</v>
      </c>
      <c r="S6672">
        <v>3637</v>
      </c>
      <c r="T6672">
        <v>3638</v>
      </c>
      <c r="U6672" t="s">
        <v>72</v>
      </c>
      <c r="V6672" t="s">
        <v>72</v>
      </c>
      <c r="W6672" t="s">
        <v>73</v>
      </c>
      <c r="X6672" t="s">
        <v>73</v>
      </c>
      <c r="Y6672">
        <v>427</v>
      </c>
      <c r="Z6672">
        <v>1</v>
      </c>
      <c r="AA6672">
        <v>531</v>
      </c>
      <c r="AB6672">
        <v>1</v>
      </c>
      <c r="AC6672" s="1">
        <v>3.2799999999999999E-6</v>
      </c>
      <c r="AD6672" s="1">
        <v>9.5499999999999996E-7</v>
      </c>
      <c r="AE6672" t="str">
        <f t="shared" si="313"/>
        <v>sp|Q03265|ATPA_MOUSE_sp|Q03265|ATPA_MOUSE</v>
      </c>
      <c r="AF6672" t="str">
        <f t="shared" si="314"/>
        <v>AM[147.04]K[325.13]QVAGTM[147.04]K_SDGK[325.13]ISEQSDAK</v>
      </c>
    </row>
    <row r="6673" spans="1:32" x14ac:dyDescent="0.25">
      <c r="A6673" t="s">
        <v>4677</v>
      </c>
      <c r="B6673" t="str">
        <f>VLOOKUP(A6673,[1]Files!$A$2:$B$73,2,FALSE)</f>
        <v>Heart</v>
      </c>
      <c r="C6673">
        <v>13170</v>
      </c>
      <c r="D6673">
        <v>4512.2435850000002</v>
      </c>
      <c r="E6673">
        <v>4512.2492119999997</v>
      </c>
      <c r="F6673">
        <v>4</v>
      </c>
      <c r="G6673">
        <v>1582.787401</v>
      </c>
      <c r="H6673">
        <v>2178.0511200000001</v>
      </c>
      <c r="I6673">
        <v>1582.787889</v>
      </c>
      <c r="J6673">
        <v>2176.047685</v>
      </c>
      <c r="K6673">
        <v>2.0028999999999999</v>
      </c>
      <c r="L6673">
        <f t="shared" si="312"/>
        <v>2.0028999999999999</v>
      </c>
      <c r="M6673" t="s">
        <v>213</v>
      </c>
      <c r="N6673" t="s">
        <v>264</v>
      </c>
      <c r="O6673" t="s">
        <v>35</v>
      </c>
      <c r="P6673" t="s">
        <v>35</v>
      </c>
      <c r="Q6673" t="s">
        <v>215</v>
      </c>
      <c r="R6673" t="s">
        <v>265</v>
      </c>
      <c r="S6673">
        <v>13173</v>
      </c>
      <c r="T6673">
        <v>13172</v>
      </c>
      <c r="U6673" t="s">
        <v>216</v>
      </c>
      <c r="V6673" t="s">
        <v>216</v>
      </c>
      <c r="W6673" t="s">
        <v>217</v>
      </c>
      <c r="X6673" t="s">
        <v>217</v>
      </c>
      <c r="Y6673">
        <v>78</v>
      </c>
      <c r="Z6673">
        <v>1</v>
      </c>
      <c r="AA6673">
        <v>48</v>
      </c>
      <c r="AB6673">
        <v>1</v>
      </c>
      <c r="AC6673">
        <v>9.9599999999999992E-4</v>
      </c>
      <c r="AD6673" s="1">
        <v>1.4800000000000001E-5</v>
      </c>
      <c r="AE6673" t="str">
        <f t="shared" si="313"/>
        <v>sp|Q9DCX2|ATP5H_MOUSE_sp|Q9DCX2|ATP5H_MOUSE</v>
      </c>
      <c r="AF6673" t="str">
        <f t="shared" si="314"/>
        <v>YNALK[325.13]IPVPEDK_LASLSEK[325.13]PPAIDWAYYR</v>
      </c>
    </row>
    <row r="6674" spans="1:32" x14ac:dyDescent="0.25">
      <c r="A6674" t="s">
        <v>4597</v>
      </c>
      <c r="B6674" t="str">
        <f>VLOOKUP(A6674,[1]Files!$A$2:$B$73,2,FALSE)</f>
        <v>Heart</v>
      </c>
      <c r="C6674">
        <v>4164</v>
      </c>
      <c r="D6674">
        <v>3859.7662150000001</v>
      </c>
      <c r="E6674">
        <v>3859.780706</v>
      </c>
      <c r="F6674">
        <v>4</v>
      </c>
      <c r="G6674">
        <v>1450.6664760000001</v>
      </c>
      <c r="H6674">
        <v>1657.694675</v>
      </c>
      <c r="I6674">
        <v>1450.666334</v>
      </c>
      <c r="J6674">
        <v>1655.691957</v>
      </c>
      <c r="K6674">
        <v>2.0028999999999999</v>
      </c>
      <c r="L6674">
        <f t="shared" si="312"/>
        <v>2.0028999999999999</v>
      </c>
      <c r="M6674" t="s">
        <v>2914</v>
      </c>
      <c r="N6674" t="s">
        <v>3024</v>
      </c>
      <c r="O6674" t="s">
        <v>35</v>
      </c>
      <c r="P6674" t="s">
        <v>35</v>
      </c>
      <c r="Q6674" t="s">
        <v>2916</v>
      </c>
      <c r="R6674" t="s">
        <v>3026</v>
      </c>
      <c r="S6674">
        <v>4165</v>
      </c>
      <c r="T6674">
        <v>4168</v>
      </c>
      <c r="U6674" t="s">
        <v>2918</v>
      </c>
      <c r="V6674" t="s">
        <v>2918</v>
      </c>
      <c r="W6674" t="s">
        <v>2920</v>
      </c>
      <c r="X6674" t="s">
        <v>2920</v>
      </c>
      <c r="Y6674">
        <v>83</v>
      </c>
      <c r="Z6674">
        <v>1</v>
      </c>
      <c r="AA6674">
        <v>40</v>
      </c>
      <c r="AB6674">
        <v>1</v>
      </c>
      <c r="AC6674" s="1">
        <v>2.72E-5</v>
      </c>
      <c r="AD6674">
        <v>7.45E-4</v>
      </c>
      <c r="AE6674" t="str">
        <f t="shared" si="313"/>
        <v>sp|P99028|QCR6_MOUSE_sp|P99028|QCR6_MOUSE</v>
      </c>
      <c r="AF6674" t="str">
        <f t="shared" si="314"/>
        <v>DHC[160.03]VAHK[325.13]LFK_EHC[160.03]EQLEK[325.13]C[160.03]VK</v>
      </c>
    </row>
    <row r="6675" spans="1:32" x14ac:dyDescent="0.25">
      <c r="A6675" t="s">
        <v>4585</v>
      </c>
      <c r="B6675" t="str">
        <f>VLOOKUP(A6675,[1]Files!$A$2:$B$73,2,FALSE)</f>
        <v>Heart</v>
      </c>
      <c r="C6675">
        <v>9086</v>
      </c>
      <c r="D6675">
        <v>6708.2433129999999</v>
      </c>
      <c r="E6675">
        <v>6709.2424709999996</v>
      </c>
      <c r="F6675">
        <v>6</v>
      </c>
      <c r="G6675">
        <v>2189.0120569999999</v>
      </c>
      <c r="H6675">
        <v>3767.8261910000001</v>
      </c>
      <c r="I6675">
        <v>2188.0027709999999</v>
      </c>
      <c r="J6675">
        <v>3766.8326139999999</v>
      </c>
      <c r="K6675">
        <v>2.0028999999999999</v>
      </c>
      <c r="L6675">
        <f t="shared" si="312"/>
        <v>2.0028999999999999</v>
      </c>
      <c r="M6675" t="s">
        <v>4592</v>
      </c>
      <c r="N6675" t="s">
        <v>4589</v>
      </c>
      <c r="O6675" t="s">
        <v>35</v>
      </c>
      <c r="P6675" t="s">
        <v>35</v>
      </c>
      <c r="Q6675" t="s">
        <v>2042</v>
      </c>
      <c r="R6675" t="s">
        <v>4590</v>
      </c>
      <c r="S6675">
        <v>9087</v>
      </c>
      <c r="T6675">
        <v>9090</v>
      </c>
      <c r="U6675" t="s">
        <v>1931</v>
      </c>
      <c r="V6675" t="s">
        <v>1931</v>
      </c>
      <c r="W6675" t="s">
        <v>1932</v>
      </c>
      <c r="X6675" t="s">
        <v>1932</v>
      </c>
      <c r="Y6675">
        <v>45</v>
      </c>
      <c r="Z6675">
        <v>1</v>
      </c>
      <c r="AA6675">
        <v>106</v>
      </c>
      <c r="AB6675">
        <v>1</v>
      </c>
      <c r="AC6675">
        <v>2.8699999999999998E-4</v>
      </c>
      <c r="AD6675">
        <v>1.5900000000000001E-2</v>
      </c>
      <c r="AE6675" t="str">
        <f t="shared" si="313"/>
        <v>sp|P54071|IDHP_MOUSE_sp|P54071|IDHP_MOUSE</v>
      </c>
      <c r="AF6675" t="str">
        <f t="shared" si="314"/>
        <v>IK[325.13]VEKPVVEMDGDEM[147.04]TR_YFDLGLPNRDQTNDQVTIDSALATQK[325.13]YSVAVK</v>
      </c>
    </row>
    <row r="6676" spans="1:32" x14ac:dyDescent="0.25">
      <c r="A6676" t="s">
        <v>4859</v>
      </c>
      <c r="B6676" t="str">
        <f>VLOOKUP(A6676,[1]Files!$A$2:$B$73,2,FALSE)</f>
        <v>Heart</v>
      </c>
      <c r="C6676">
        <v>14423</v>
      </c>
      <c r="D6676">
        <v>4739.3729050000002</v>
      </c>
      <c r="E6676">
        <v>4739.3864190000004</v>
      </c>
      <c r="F6676">
        <v>4</v>
      </c>
      <c r="G6676">
        <v>1985.9974090000001</v>
      </c>
      <c r="H6676">
        <v>2001.970431</v>
      </c>
      <c r="I6676">
        <v>1984.9849509999999</v>
      </c>
      <c r="J6676">
        <v>2000.9798510000001</v>
      </c>
      <c r="K6676">
        <v>2.0030000000000001</v>
      </c>
      <c r="L6676">
        <f t="shared" si="312"/>
        <v>2.0030000000000001</v>
      </c>
      <c r="M6676" t="s">
        <v>3358</v>
      </c>
      <c r="N6676" t="s">
        <v>3359</v>
      </c>
      <c r="O6676" t="s">
        <v>35</v>
      </c>
      <c r="P6676" t="s">
        <v>35</v>
      </c>
      <c r="Q6676" t="s">
        <v>3360</v>
      </c>
      <c r="R6676" t="s">
        <v>3360</v>
      </c>
      <c r="S6676">
        <v>14424</v>
      </c>
      <c r="T6676">
        <v>14427</v>
      </c>
      <c r="U6676" t="s">
        <v>1885</v>
      </c>
      <c r="V6676" t="s">
        <v>1885</v>
      </c>
      <c r="W6676" t="s">
        <v>1886</v>
      </c>
      <c r="X6676" t="s">
        <v>1886</v>
      </c>
      <c r="Y6676">
        <v>37</v>
      </c>
      <c r="Z6676">
        <v>1</v>
      </c>
      <c r="AA6676">
        <v>37</v>
      </c>
      <c r="AB6676">
        <v>1</v>
      </c>
      <c r="AC6676">
        <v>2.2100000000000002E-2</v>
      </c>
      <c r="AD6676">
        <v>1.7399999999999999E-2</v>
      </c>
      <c r="AE6676" t="str">
        <f t="shared" si="313"/>
        <v>sp|Q9CQR4|ACO13_MOUSE_sp|Q9CQR4|ACO13_MOUSE</v>
      </c>
      <c r="AF6676" t="str">
        <f t="shared" si="314"/>
        <v>VTLVSAAPEK[325.13]LIC[160.03]EMK_VTLVSAAPEK[325.13]LIC[160.03]EM[147.04]K</v>
      </c>
    </row>
    <row r="6677" spans="1:32" x14ac:dyDescent="0.25">
      <c r="A6677" t="s">
        <v>4830</v>
      </c>
      <c r="B6677" t="str">
        <f>VLOOKUP(A6677,[1]Files!$A$2:$B$73,2,FALSE)</f>
        <v>Heart</v>
      </c>
      <c r="C6677">
        <v>9098</v>
      </c>
      <c r="D6677">
        <v>5272.3652149999998</v>
      </c>
      <c r="E6677">
        <v>5272.3717710000001</v>
      </c>
      <c r="F6677">
        <v>4</v>
      </c>
      <c r="G6677">
        <v>1960.900729</v>
      </c>
      <c r="H6677">
        <v>2560.0594209999999</v>
      </c>
      <c r="I6677">
        <v>1960.8989120000001</v>
      </c>
      <c r="J6677">
        <v>2558.058203</v>
      </c>
      <c r="K6677">
        <v>2.0030000000000001</v>
      </c>
      <c r="L6677">
        <f t="shared" si="312"/>
        <v>2.0030000000000001</v>
      </c>
      <c r="M6677" t="s">
        <v>1170</v>
      </c>
      <c r="N6677" t="s">
        <v>1171</v>
      </c>
      <c r="O6677" t="s">
        <v>35</v>
      </c>
      <c r="P6677" t="s">
        <v>35</v>
      </c>
      <c r="Q6677" t="s">
        <v>1172</v>
      </c>
      <c r="R6677" t="s">
        <v>1173</v>
      </c>
      <c r="S6677">
        <v>9101</v>
      </c>
      <c r="T6677">
        <v>9102</v>
      </c>
      <c r="U6677" t="s">
        <v>1038</v>
      </c>
      <c r="V6677" t="s">
        <v>1038</v>
      </c>
      <c r="W6677" t="s">
        <v>1039</v>
      </c>
      <c r="X6677" t="s">
        <v>1039</v>
      </c>
      <c r="Y6677">
        <v>31</v>
      </c>
      <c r="Z6677">
        <v>1</v>
      </c>
      <c r="AA6677">
        <v>549</v>
      </c>
      <c r="AB6677">
        <v>1</v>
      </c>
      <c r="AC6677" s="1">
        <v>4.7800000000000002E-7</v>
      </c>
      <c r="AD6677">
        <v>1.43E-2</v>
      </c>
      <c r="AE6677" t="str">
        <f t="shared" si="313"/>
        <v>sp|Q99KI0|ACON_MOUSE_sp|Q99KI0|ACON_MOUSE</v>
      </c>
      <c r="AF6677" t="str">
        <f t="shared" si="314"/>
        <v>AK[325.13]VAMSHFEPSEYIR_SDFDPGQDTYQHPPK[325.13]DSSGQR</v>
      </c>
    </row>
    <row r="6678" spans="1:32" x14ac:dyDescent="0.25">
      <c r="A6678" t="s">
        <v>4462</v>
      </c>
      <c r="B6678" t="str">
        <f>VLOOKUP(A6678,[1]Files!$A$2:$B$73,2,FALSE)</f>
        <v>Heart</v>
      </c>
      <c r="C6678">
        <v>4961</v>
      </c>
      <c r="D6678">
        <v>2801.4328690000002</v>
      </c>
      <c r="E6678">
        <v>2801.4350030000001</v>
      </c>
      <c r="F6678">
        <v>4</v>
      </c>
      <c r="G6678">
        <v>960.43474000000003</v>
      </c>
      <c r="H6678">
        <v>1089.593065</v>
      </c>
      <c r="I6678">
        <v>960.43346499999996</v>
      </c>
      <c r="J6678">
        <v>1087.591361</v>
      </c>
      <c r="K6678">
        <v>2.0030000000000001</v>
      </c>
      <c r="L6678">
        <f t="shared" si="312"/>
        <v>2.0030000000000001</v>
      </c>
      <c r="M6678" t="s">
        <v>1909</v>
      </c>
      <c r="N6678" t="s">
        <v>1910</v>
      </c>
      <c r="O6678" t="s">
        <v>35</v>
      </c>
      <c r="P6678" t="s">
        <v>35</v>
      </c>
      <c r="Q6678" t="s">
        <v>614</v>
      </c>
      <c r="R6678" t="s">
        <v>1911</v>
      </c>
      <c r="S6678">
        <v>4964</v>
      </c>
      <c r="T6678">
        <v>4965</v>
      </c>
      <c r="U6678" t="s">
        <v>615</v>
      </c>
      <c r="V6678" t="s">
        <v>615</v>
      </c>
      <c r="W6678" t="s">
        <v>616</v>
      </c>
      <c r="X6678" t="s">
        <v>616</v>
      </c>
      <c r="Y6678">
        <v>200</v>
      </c>
      <c r="Z6678">
        <v>1</v>
      </c>
      <c r="AA6678">
        <v>335</v>
      </c>
      <c r="AB6678">
        <v>1</v>
      </c>
      <c r="AC6678">
        <v>6.77E-3</v>
      </c>
      <c r="AD6678">
        <v>2.3599999999999999E-4</v>
      </c>
      <c r="AE6678" t="str">
        <f t="shared" si="313"/>
        <v>sp|Q8QZT1|THIL_MOUSE_sp|Q8QZT1|THIL_MOUSE</v>
      </c>
      <c r="AF6678" t="str">
        <f t="shared" si="314"/>
        <v>K[325.13]M[147.04]NISR_VLK[325.13]YAGLK</v>
      </c>
    </row>
    <row r="6679" spans="1:32" x14ac:dyDescent="0.25">
      <c r="A6679" t="s">
        <v>4523</v>
      </c>
      <c r="B6679" t="str">
        <f>VLOOKUP(A6679,[1]Files!$A$2:$B$73,2,FALSE)</f>
        <v>Heart</v>
      </c>
      <c r="C6679">
        <v>10856</v>
      </c>
      <c r="D6679">
        <v>3095.5834289999998</v>
      </c>
      <c r="E6679">
        <v>3095.5836850000001</v>
      </c>
      <c r="F6679">
        <v>4</v>
      </c>
      <c r="G6679">
        <v>1026.4983380000001</v>
      </c>
      <c r="H6679">
        <v>1317.680026</v>
      </c>
      <c r="I6679">
        <v>1026.4981889999999</v>
      </c>
      <c r="J6679">
        <v>1315.677216</v>
      </c>
      <c r="K6679">
        <v>2.0030000000000001</v>
      </c>
      <c r="L6679">
        <f t="shared" si="312"/>
        <v>2.0030000000000001</v>
      </c>
      <c r="M6679" t="s">
        <v>2074</v>
      </c>
      <c r="N6679" t="s">
        <v>2047</v>
      </c>
      <c r="O6679" t="s">
        <v>35</v>
      </c>
      <c r="P6679" t="s">
        <v>35</v>
      </c>
      <c r="Q6679" t="s">
        <v>2075</v>
      </c>
      <c r="R6679" t="s">
        <v>2048</v>
      </c>
      <c r="S6679">
        <v>10859</v>
      </c>
      <c r="T6679">
        <v>10860</v>
      </c>
      <c r="U6679" t="s">
        <v>2050</v>
      </c>
      <c r="V6679" t="s">
        <v>2050</v>
      </c>
      <c r="W6679" t="s">
        <v>2051</v>
      </c>
      <c r="X6679" t="s">
        <v>2051</v>
      </c>
      <c r="Y6679">
        <v>292</v>
      </c>
      <c r="Z6679">
        <v>1</v>
      </c>
      <c r="AA6679">
        <v>344</v>
      </c>
      <c r="AB6679">
        <v>1</v>
      </c>
      <c r="AC6679">
        <v>3.3399999999999999E-2</v>
      </c>
      <c r="AD6679">
        <v>5.7600000000000001E-4</v>
      </c>
      <c r="AE6679" t="str">
        <f t="shared" si="313"/>
        <v>sp|Q6P8J7|KCRS_MOUSE_sp|Q6P8J7|KCRS_MOUSE</v>
      </c>
      <c r="AF6679" t="str">
        <f t="shared" si="314"/>
        <v>GLK[325.13]EVER_FSK[325.13]ILENLR</v>
      </c>
    </row>
    <row r="6680" spans="1:32" x14ac:dyDescent="0.25">
      <c r="A6680" t="s">
        <v>2964</v>
      </c>
      <c r="B6680" t="str">
        <f>VLOOKUP(A6680,[1]Files!$A$2:$B$73,2,FALSE)</f>
        <v>Heart</v>
      </c>
      <c r="C6680">
        <v>13344</v>
      </c>
      <c r="D6680">
        <v>5011.4545230000003</v>
      </c>
      <c r="E6680">
        <v>5011.462638</v>
      </c>
      <c r="F6680">
        <v>5</v>
      </c>
      <c r="G6680">
        <v>1252.5818340000001</v>
      </c>
      <c r="H6680">
        <v>3007.4676239999999</v>
      </c>
      <c r="I6680">
        <v>1252.58365</v>
      </c>
      <c r="J6680">
        <v>3005.4626790000002</v>
      </c>
      <c r="K6680">
        <v>2.0030999999999999</v>
      </c>
      <c r="L6680">
        <f t="shared" si="312"/>
        <v>2.0030999999999999</v>
      </c>
      <c r="M6680" t="s">
        <v>1098</v>
      </c>
      <c r="N6680" t="s">
        <v>1029</v>
      </c>
      <c r="O6680">
        <v>0</v>
      </c>
      <c r="P6680">
        <v>0</v>
      </c>
      <c r="Q6680" t="s">
        <v>1099</v>
      </c>
      <c r="R6680" t="s">
        <v>1031</v>
      </c>
      <c r="S6680">
        <v>13347</v>
      </c>
      <c r="T6680">
        <v>13346</v>
      </c>
      <c r="U6680" t="s">
        <v>441</v>
      </c>
      <c r="V6680" t="s">
        <v>441</v>
      </c>
      <c r="W6680" t="s">
        <v>442</v>
      </c>
      <c r="X6680" t="s">
        <v>442</v>
      </c>
      <c r="Y6680">
        <v>157</v>
      </c>
      <c r="Z6680">
        <v>1</v>
      </c>
      <c r="AA6680">
        <v>91</v>
      </c>
      <c r="AB6680">
        <v>1</v>
      </c>
      <c r="AC6680" t="s">
        <v>35</v>
      </c>
      <c r="AD6680" t="s">
        <v>35</v>
      </c>
      <c r="AE6680" t="str">
        <f t="shared" si="313"/>
        <v>sp|P08249|MDHM_MOUSE_sp|P08249|MDHM_MOUSE</v>
      </c>
      <c r="AF6680" t="str">
        <f t="shared" si="314"/>
        <v>K[325.13]HGVYNPNK_GYLGPEQLPDC[160.03]LK[325.13]GC[160.03]DVVVIPAGVPR</v>
      </c>
    </row>
    <row r="6681" spans="1:32" x14ac:dyDescent="0.25">
      <c r="A6681" t="s">
        <v>2964</v>
      </c>
      <c r="B6681" t="str">
        <f>VLOOKUP(A6681,[1]Files!$A$2:$B$73,2,FALSE)</f>
        <v>Heart</v>
      </c>
      <c r="C6681">
        <v>15994</v>
      </c>
      <c r="D6681">
        <v>4800.4189999999999</v>
      </c>
      <c r="E6681">
        <v>4800.425346</v>
      </c>
      <c r="F6681">
        <v>5</v>
      </c>
      <c r="G6681">
        <v>1156.5995350000001</v>
      </c>
      <c r="H6681">
        <v>2892.414401</v>
      </c>
      <c r="I6681">
        <v>1156.597569</v>
      </c>
      <c r="J6681">
        <v>2890.4132540000001</v>
      </c>
      <c r="K6681">
        <v>2.0030999999999999</v>
      </c>
      <c r="L6681">
        <f t="shared" si="312"/>
        <v>2.0030999999999999</v>
      </c>
      <c r="M6681" t="s">
        <v>1899</v>
      </c>
      <c r="N6681" t="s">
        <v>2239</v>
      </c>
      <c r="O6681">
        <v>1.5304E-2</v>
      </c>
      <c r="P6681">
        <v>0</v>
      </c>
      <c r="Q6681" t="s">
        <v>1901</v>
      </c>
      <c r="R6681" t="s">
        <v>2221</v>
      </c>
      <c r="S6681">
        <v>15995</v>
      </c>
      <c r="T6681">
        <v>15996</v>
      </c>
      <c r="U6681" t="s">
        <v>1801</v>
      </c>
      <c r="V6681" t="s">
        <v>1801</v>
      </c>
      <c r="W6681" t="s">
        <v>1802</v>
      </c>
      <c r="X6681" t="s">
        <v>1802</v>
      </c>
      <c r="Y6681">
        <v>289</v>
      </c>
      <c r="Z6681">
        <v>1</v>
      </c>
      <c r="AA6681">
        <v>505</v>
      </c>
      <c r="AB6681">
        <v>1</v>
      </c>
      <c r="AC6681" t="s">
        <v>35</v>
      </c>
      <c r="AD6681" t="s">
        <v>35</v>
      </c>
      <c r="AE6681" t="str">
        <f t="shared" si="313"/>
        <v>sp|Q8BMS1|ECHA_MOUSE_sp|Q8BMS1|ECHA_MOUSE</v>
      </c>
      <c r="AF6681" t="str">
        <f t="shared" si="314"/>
        <v>TVEEK[325.13]VKK_VIGM[147.04]HYFSPVDK[325.13]MQLLEIITTDK</v>
      </c>
    </row>
    <row r="6682" spans="1:32" x14ac:dyDescent="0.25">
      <c r="A6682" t="s">
        <v>4725</v>
      </c>
      <c r="B6682" t="str">
        <f>VLOOKUP(A6682,[1]Files!$A$2:$B$73,2,FALSE)</f>
        <v>Heart</v>
      </c>
      <c r="C6682">
        <v>2555</v>
      </c>
      <c r="D6682">
        <v>3598.7324020000001</v>
      </c>
      <c r="E6682">
        <v>3598.7477469999999</v>
      </c>
      <c r="F6682">
        <v>4</v>
      </c>
      <c r="G6682">
        <v>1324.6176479999999</v>
      </c>
      <c r="H6682">
        <v>1522.709689</v>
      </c>
      <c r="I6682">
        <v>1322.6156189999999</v>
      </c>
      <c r="J6682">
        <v>1522.708578</v>
      </c>
      <c r="K6682">
        <v>2.0030999999999999</v>
      </c>
      <c r="L6682">
        <f t="shared" si="312"/>
        <v>2.0030999999999999</v>
      </c>
      <c r="M6682" t="s">
        <v>1489</v>
      </c>
      <c r="N6682" t="s">
        <v>4726</v>
      </c>
      <c r="O6682" t="s">
        <v>35</v>
      </c>
      <c r="P6682" t="s">
        <v>35</v>
      </c>
      <c r="Q6682" t="s">
        <v>1491</v>
      </c>
      <c r="R6682" t="s">
        <v>4727</v>
      </c>
      <c r="S6682">
        <v>2558</v>
      </c>
      <c r="T6682">
        <v>2557</v>
      </c>
      <c r="U6682" t="s">
        <v>1492</v>
      </c>
      <c r="V6682" t="s">
        <v>2661</v>
      </c>
      <c r="W6682" t="s">
        <v>1493</v>
      </c>
      <c r="X6682" t="s">
        <v>2662</v>
      </c>
      <c r="Y6682">
        <v>40</v>
      </c>
      <c r="Z6682">
        <v>1</v>
      </c>
      <c r="AA6682">
        <v>220</v>
      </c>
      <c r="AB6682">
        <v>1</v>
      </c>
      <c r="AC6682">
        <v>1.7799999999999999E-3</v>
      </c>
      <c r="AD6682">
        <v>1.1299999999999999E-2</v>
      </c>
      <c r="AE6682" t="str">
        <f t="shared" si="313"/>
        <v>sp|Q9CPP6|NDUA5_MOUSE_sp|Q99LC3|NDUAA_MOUSE</v>
      </c>
      <c r="AF6682" t="str">
        <f t="shared" si="314"/>
        <v>HFPK[325.13]HAAYR_IQK[325.13]KGDPHEM[147.04]K</v>
      </c>
    </row>
    <row r="6683" spans="1:32" x14ac:dyDescent="0.25">
      <c r="A6683" t="s">
        <v>4671</v>
      </c>
      <c r="B6683" t="str">
        <f>VLOOKUP(A6683,[1]Files!$A$2:$B$73,2,FALSE)</f>
        <v>Heart</v>
      </c>
      <c r="C6683">
        <v>7220</v>
      </c>
      <c r="D6683">
        <v>3619.7160720000002</v>
      </c>
      <c r="E6683">
        <v>3619.7252870000002</v>
      </c>
      <c r="F6683">
        <v>4</v>
      </c>
      <c r="G6683">
        <v>1405.6838849999999</v>
      </c>
      <c r="H6683">
        <v>1462.6271220000001</v>
      </c>
      <c r="I6683">
        <v>1403.683364</v>
      </c>
      <c r="J6683">
        <v>1462.6245730000001</v>
      </c>
      <c r="K6683">
        <v>2.0030999999999999</v>
      </c>
      <c r="L6683">
        <f t="shared" si="312"/>
        <v>2.0030999999999999</v>
      </c>
      <c r="M6683" t="s">
        <v>932</v>
      </c>
      <c r="N6683" t="s">
        <v>2762</v>
      </c>
      <c r="O6683" t="s">
        <v>35</v>
      </c>
      <c r="P6683" t="s">
        <v>35</v>
      </c>
      <c r="Q6683" t="s">
        <v>934</v>
      </c>
      <c r="R6683" t="s">
        <v>935</v>
      </c>
      <c r="S6683">
        <v>7223</v>
      </c>
      <c r="T6683">
        <v>7224</v>
      </c>
      <c r="U6683" t="s">
        <v>936</v>
      </c>
      <c r="V6683" t="s">
        <v>936</v>
      </c>
      <c r="W6683" t="s">
        <v>937</v>
      </c>
      <c r="X6683" t="s">
        <v>937</v>
      </c>
      <c r="Y6683">
        <v>420</v>
      </c>
      <c r="Z6683">
        <v>1</v>
      </c>
      <c r="AA6683">
        <v>430</v>
      </c>
      <c r="AB6683">
        <v>1</v>
      </c>
      <c r="AC6683" s="1">
        <v>2.19E-5</v>
      </c>
      <c r="AD6683">
        <v>2.3000000000000001E-4</v>
      </c>
      <c r="AE6683" t="str">
        <f t="shared" si="313"/>
        <v>sp|O08749|DLDH_MOUSE_sp|O08749|DLDH_MOUSE</v>
      </c>
      <c r="AF6683" t="str">
        <f t="shared" si="314"/>
        <v>IGK[325.13]FPFAANSR_AK[325.13]TNADTDGM[147.04]VK</v>
      </c>
    </row>
    <row r="6684" spans="1:32" x14ac:dyDescent="0.25">
      <c r="A6684" t="s">
        <v>2964</v>
      </c>
      <c r="B6684" t="str">
        <f>VLOOKUP(A6684,[1]Files!$A$2:$B$73,2,FALSE)</f>
        <v>Heart</v>
      </c>
      <c r="C6684">
        <v>14219</v>
      </c>
      <c r="D6684">
        <v>6822.4260530000001</v>
      </c>
      <c r="E6684">
        <v>6822.4595120000004</v>
      </c>
      <c r="F6684">
        <v>6</v>
      </c>
      <c r="G6684">
        <v>2053.9930140000001</v>
      </c>
      <c r="H6684">
        <v>4017.0279740000001</v>
      </c>
      <c r="I6684">
        <v>2053.9916269999999</v>
      </c>
      <c r="J6684">
        <v>4015.0261860000001</v>
      </c>
      <c r="K6684">
        <v>2.0032000000000001</v>
      </c>
      <c r="L6684">
        <f t="shared" si="312"/>
        <v>2.0032000000000001</v>
      </c>
      <c r="M6684" t="s">
        <v>3198</v>
      </c>
      <c r="N6684" t="s">
        <v>3194</v>
      </c>
      <c r="O6684">
        <v>0</v>
      </c>
      <c r="P6684">
        <v>1.5656E-2</v>
      </c>
      <c r="Q6684" t="s">
        <v>3199</v>
      </c>
      <c r="R6684" t="s">
        <v>3195</v>
      </c>
      <c r="S6684">
        <v>14222</v>
      </c>
      <c r="T6684">
        <v>14221</v>
      </c>
      <c r="U6684" t="s">
        <v>126</v>
      </c>
      <c r="V6684" t="s">
        <v>126</v>
      </c>
      <c r="W6684" t="s">
        <v>127</v>
      </c>
      <c r="X6684" t="s">
        <v>127</v>
      </c>
      <c r="Y6684">
        <v>122</v>
      </c>
      <c r="Z6684">
        <v>1</v>
      </c>
      <c r="AA6684">
        <v>227</v>
      </c>
      <c r="AB6684">
        <v>1</v>
      </c>
      <c r="AC6684" t="s">
        <v>35</v>
      </c>
      <c r="AD6684" t="s">
        <v>35</v>
      </c>
      <c r="AE6684" t="str">
        <f t="shared" si="313"/>
        <v>sp|P05202|AATM_MOUSE_sp|P05202|AATM_MOUSE</v>
      </c>
      <c r="AF6684" t="str">
        <f t="shared" si="314"/>
        <v>ASAELALGENNEVLK[325.13]SGR_IPEQSVLLLHAC[160.03]AHNPTGVDPRPEQWK[325.13]EIASVVK</v>
      </c>
    </row>
    <row r="6685" spans="1:32" x14ac:dyDescent="0.25">
      <c r="A6685" t="s">
        <v>3850</v>
      </c>
      <c r="B6685" t="str">
        <f>VLOOKUP(A6685,[1]Files!$A$2:$B$73,2,FALSE)</f>
        <v>Heart</v>
      </c>
      <c r="C6685">
        <v>5268</v>
      </c>
      <c r="D6685">
        <v>3334.604988</v>
      </c>
      <c r="E6685">
        <v>3334.608099</v>
      </c>
      <c r="F6685">
        <v>4</v>
      </c>
      <c r="G6685">
        <v>1192.5552230000001</v>
      </c>
      <c r="H6685">
        <v>1390.6447009999999</v>
      </c>
      <c r="I6685">
        <v>1192.5546429999999</v>
      </c>
      <c r="J6685">
        <v>1388.6419530000001</v>
      </c>
      <c r="K6685">
        <v>2.0032999999999999</v>
      </c>
      <c r="L6685">
        <f t="shared" si="312"/>
        <v>2.0032999999999999</v>
      </c>
      <c r="M6685" t="s">
        <v>3855</v>
      </c>
      <c r="N6685" t="s">
        <v>1941</v>
      </c>
      <c r="O6685">
        <v>0</v>
      </c>
      <c r="P6685">
        <v>0</v>
      </c>
      <c r="Q6685" t="s">
        <v>3584</v>
      </c>
      <c r="R6685" t="s">
        <v>1943</v>
      </c>
      <c r="S6685">
        <v>5271</v>
      </c>
      <c r="T6685">
        <v>5272</v>
      </c>
      <c r="U6685" t="s">
        <v>1622</v>
      </c>
      <c r="V6685" t="s">
        <v>1561</v>
      </c>
      <c r="W6685" t="s">
        <v>1623</v>
      </c>
      <c r="X6685" t="s">
        <v>1562</v>
      </c>
      <c r="Y6685">
        <v>55</v>
      </c>
      <c r="Z6685">
        <v>1</v>
      </c>
      <c r="AA6685">
        <v>37</v>
      </c>
      <c r="AB6685">
        <v>1</v>
      </c>
      <c r="AC6685" t="s">
        <v>35</v>
      </c>
      <c r="AD6685" t="s">
        <v>35</v>
      </c>
      <c r="AE6685" t="str">
        <f t="shared" si="313"/>
        <v>sp|Q91VR2|ATPG_MOUSE_sp|P56382|ATP5E_MOUSE</v>
      </c>
      <c r="AF6685" t="str">
        <f t="shared" si="314"/>
        <v>M[147.04]VAAAK[325.13]YAR_ANAEK[325.13]TSGSSIK</v>
      </c>
    </row>
    <row r="6686" spans="1:32" x14ac:dyDescent="0.25">
      <c r="A6686" t="s">
        <v>1776</v>
      </c>
      <c r="B6686" t="str">
        <f>VLOOKUP(A6686,[1]Files!$A$2:$B$73,2,FALSE)</f>
        <v>Heart</v>
      </c>
      <c r="C6686">
        <v>6486</v>
      </c>
      <c r="D6686">
        <v>4223.0754939999997</v>
      </c>
      <c r="E6686">
        <v>4223.0802670000003</v>
      </c>
      <c r="F6686">
        <v>4</v>
      </c>
      <c r="G6686">
        <v>1610.8325669999999</v>
      </c>
      <c r="H6686">
        <v>1860.837863</v>
      </c>
      <c r="I6686">
        <v>1610.830422</v>
      </c>
      <c r="J6686">
        <v>1858.836691</v>
      </c>
      <c r="K6686">
        <v>2.0032999999999999</v>
      </c>
      <c r="L6686">
        <f t="shared" si="312"/>
        <v>2.0032999999999999</v>
      </c>
      <c r="M6686" t="s">
        <v>2082</v>
      </c>
      <c r="N6686" t="s">
        <v>2083</v>
      </c>
      <c r="O6686">
        <v>0</v>
      </c>
      <c r="P6686">
        <v>0</v>
      </c>
      <c r="Q6686" t="s">
        <v>2084</v>
      </c>
      <c r="R6686" t="s">
        <v>2085</v>
      </c>
      <c r="S6686">
        <v>6489</v>
      </c>
      <c r="T6686">
        <v>6490</v>
      </c>
      <c r="U6686" t="s">
        <v>564</v>
      </c>
      <c r="V6686" t="s">
        <v>564</v>
      </c>
      <c r="W6686" t="s">
        <v>565</v>
      </c>
      <c r="X6686" t="s">
        <v>565</v>
      </c>
      <c r="Y6686">
        <v>547</v>
      </c>
      <c r="Z6686">
        <v>1</v>
      </c>
      <c r="AA6686">
        <v>498</v>
      </c>
      <c r="AB6686">
        <v>1</v>
      </c>
      <c r="AC6686" t="s">
        <v>35</v>
      </c>
      <c r="AD6686" t="s">
        <v>35</v>
      </c>
      <c r="AE6686" t="str">
        <f t="shared" si="313"/>
        <v>sp|Q8K2B3|SDHA_MOUSE_sp|Q8K2B3|SDHA_MOUSE</v>
      </c>
      <c r="AF6686" t="str">
        <f t="shared" si="314"/>
        <v>ISQLYGDLK[325.13]HLK_ANAGEESVM[147.04]NLDK[325.13]LR</v>
      </c>
    </row>
    <row r="6687" spans="1:32" x14ac:dyDescent="0.25">
      <c r="A6687" t="s">
        <v>3850</v>
      </c>
      <c r="B6687" t="str">
        <f>VLOOKUP(A6687,[1]Files!$A$2:$B$73,2,FALSE)</f>
        <v>Heart</v>
      </c>
      <c r="C6687">
        <v>16267</v>
      </c>
      <c r="D6687">
        <v>3866.0303760000002</v>
      </c>
      <c r="E6687">
        <v>3867.0436930000001</v>
      </c>
      <c r="F6687">
        <v>5</v>
      </c>
      <c r="G6687">
        <v>1418.690646</v>
      </c>
      <c r="H6687">
        <v>1695.934665</v>
      </c>
      <c r="I6687">
        <v>1418.6929259999999</v>
      </c>
      <c r="J6687">
        <v>1693.9290739999999</v>
      </c>
      <c r="K6687">
        <v>2.0032999999999999</v>
      </c>
      <c r="L6687">
        <f t="shared" si="312"/>
        <v>2.0032999999999999</v>
      </c>
      <c r="M6687" t="s">
        <v>3780</v>
      </c>
      <c r="N6687" t="s">
        <v>3256</v>
      </c>
      <c r="O6687">
        <v>0</v>
      </c>
      <c r="P6687">
        <v>0</v>
      </c>
      <c r="Q6687" t="s">
        <v>3781</v>
      </c>
      <c r="R6687" t="s">
        <v>3258</v>
      </c>
      <c r="S6687">
        <v>16270</v>
      </c>
      <c r="T6687">
        <v>16271</v>
      </c>
      <c r="U6687" t="s">
        <v>1801</v>
      </c>
      <c r="V6687" t="s">
        <v>1801</v>
      </c>
      <c r="W6687" t="s">
        <v>1802</v>
      </c>
      <c r="X6687" t="s">
        <v>1802</v>
      </c>
      <c r="Y6687">
        <v>334</v>
      </c>
      <c r="Z6687">
        <v>1</v>
      </c>
      <c r="AA6687">
        <v>303</v>
      </c>
      <c r="AB6687">
        <v>1</v>
      </c>
      <c r="AC6687" t="s">
        <v>35</v>
      </c>
      <c r="AD6687" t="s">
        <v>35</v>
      </c>
      <c r="AE6687" t="str">
        <f t="shared" si="313"/>
        <v>sp|Q8BMS1|ECHA_MOUSE_sp|Q8BMS1|ECHA_MOUSE</v>
      </c>
      <c r="AF6687" t="str">
        <f t="shared" si="314"/>
        <v>FGELALTK[325.13]ESK_GLYPAPLK[325.13]IIDAVK</v>
      </c>
    </row>
    <row r="6688" spans="1:32" x14ac:dyDescent="0.25">
      <c r="A6688" t="s">
        <v>2554</v>
      </c>
      <c r="B6688" t="str">
        <f>VLOOKUP(A6688,[1]Files!$A$2:$B$73,2,FALSE)</f>
        <v>Heart</v>
      </c>
      <c r="C6688">
        <v>6214</v>
      </c>
      <c r="D6688">
        <v>3261.7017759999999</v>
      </c>
      <c r="E6688">
        <v>3261.7577569999999</v>
      </c>
      <c r="F6688">
        <v>4</v>
      </c>
      <c r="G6688">
        <v>839.44005000000004</v>
      </c>
      <c r="H6688">
        <v>1670.8566619999999</v>
      </c>
      <c r="I6688">
        <v>839.43888300000003</v>
      </c>
      <c r="J6688">
        <v>1668.854529</v>
      </c>
      <c r="K6688">
        <v>2.0032999999999999</v>
      </c>
      <c r="L6688">
        <f t="shared" si="312"/>
        <v>2.0032999999999999</v>
      </c>
      <c r="M6688" t="s">
        <v>828</v>
      </c>
      <c r="N6688" t="s">
        <v>1441</v>
      </c>
      <c r="O6688">
        <v>2.2412999999999999E-2</v>
      </c>
      <c r="P6688">
        <v>9.4162E-4</v>
      </c>
      <c r="Q6688" t="s">
        <v>830</v>
      </c>
      <c r="R6688" t="s">
        <v>1443</v>
      </c>
      <c r="S6688">
        <v>6215</v>
      </c>
      <c r="T6688">
        <v>6216</v>
      </c>
      <c r="U6688" t="s">
        <v>158</v>
      </c>
      <c r="V6688" t="s">
        <v>1038</v>
      </c>
      <c r="W6688" t="s">
        <v>159</v>
      </c>
      <c r="X6688" t="s">
        <v>1039</v>
      </c>
      <c r="Y6688">
        <v>159</v>
      </c>
      <c r="Z6688">
        <v>1</v>
      </c>
      <c r="AA6688">
        <v>739</v>
      </c>
      <c r="AB6688">
        <v>1</v>
      </c>
      <c r="AC6688" t="s">
        <v>35</v>
      </c>
      <c r="AD6688" t="s">
        <v>35</v>
      </c>
      <c r="AE6688" t="str">
        <f t="shared" si="313"/>
        <v>sp|P56480|ATPB_MOUSE_sp|Q99KI0|ACON_MOUSE</v>
      </c>
      <c r="AF6688" t="str">
        <f t="shared" si="314"/>
        <v>GPIK[325.13]TK_DFAPGKPLK[325.13]C[160.03]VIK</v>
      </c>
    </row>
    <row r="6689" spans="1:32" x14ac:dyDescent="0.25">
      <c r="A6689" t="s">
        <v>4585</v>
      </c>
      <c r="B6689" t="str">
        <f>VLOOKUP(A6689,[1]Files!$A$2:$B$73,2,FALSE)</f>
        <v>Heart</v>
      </c>
      <c r="C6689">
        <v>8271</v>
      </c>
      <c r="D6689">
        <v>4846.3591109999998</v>
      </c>
      <c r="E6689">
        <v>4846.3768840000002</v>
      </c>
      <c r="F6689">
        <v>5</v>
      </c>
      <c r="G6689">
        <v>1606.767184</v>
      </c>
      <c r="H6689">
        <v>2488.186862</v>
      </c>
      <c r="I6689">
        <v>1606.766093</v>
      </c>
      <c r="J6689">
        <v>2486.1846340000002</v>
      </c>
      <c r="K6689">
        <v>2.0032999999999999</v>
      </c>
      <c r="L6689">
        <f t="shared" si="312"/>
        <v>2.0032999999999999</v>
      </c>
      <c r="M6689" t="s">
        <v>2146</v>
      </c>
      <c r="N6689" t="s">
        <v>2147</v>
      </c>
      <c r="O6689" t="s">
        <v>35</v>
      </c>
      <c r="P6689" t="s">
        <v>35</v>
      </c>
      <c r="Q6689" t="s">
        <v>2148</v>
      </c>
      <c r="R6689" t="s">
        <v>2149</v>
      </c>
      <c r="S6689">
        <v>8272</v>
      </c>
      <c r="T6689">
        <v>8273</v>
      </c>
      <c r="U6689" t="s">
        <v>945</v>
      </c>
      <c r="V6689" t="s">
        <v>944</v>
      </c>
      <c r="W6689" t="s">
        <v>946</v>
      </c>
      <c r="X6689" t="s">
        <v>946</v>
      </c>
      <c r="Y6689">
        <v>77</v>
      </c>
      <c r="Z6689">
        <v>1</v>
      </c>
      <c r="AA6689">
        <v>336</v>
      </c>
      <c r="AB6689">
        <v>1</v>
      </c>
      <c r="AC6689">
        <v>3.8300000000000001E-3</v>
      </c>
      <c r="AD6689">
        <v>9.8200000000000002E-4</v>
      </c>
      <c r="AE6689" t="str">
        <f t="shared" si="313"/>
        <v>sp|P35486|ODPA_MOUSE +1_sp|P35486|ODPA_MOUSE</v>
      </c>
      <c r="AF6689" t="str">
        <f t="shared" si="314"/>
        <v>RM[147.04]ELK[325.13]ADQLYK_M[147.04]VNSNLASVEELK[325.13]EIDVEVR</v>
      </c>
    </row>
    <row r="6690" spans="1:32" x14ac:dyDescent="0.25">
      <c r="A6690" t="s">
        <v>4576</v>
      </c>
      <c r="B6690" t="str">
        <f>VLOOKUP(A6690,[1]Files!$A$2:$B$73,2,FALSE)</f>
        <v>Heart</v>
      </c>
      <c r="C6690">
        <v>10173</v>
      </c>
      <c r="D6690">
        <v>3603.7214429999999</v>
      </c>
      <c r="E6690">
        <v>3603.7103940000002</v>
      </c>
      <c r="F6690">
        <v>4</v>
      </c>
      <c r="G6690">
        <v>1403.6836410000001</v>
      </c>
      <c r="H6690">
        <v>1448.632738</v>
      </c>
      <c r="I6690">
        <v>1403.683364</v>
      </c>
      <c r="J6690">
        <v>1446.6296729999999</v>
      </c>
      <c r="K6690">
        <v>2.0032999999999999</v>
      </c>
      <c r="L6690">
        <f t="shared" si="312"/>
        <v>2.0032999999999999</v>
      </c>
      <c r="M6690" t="s">
        <v>932</v>
      </c>
      <c r="N6690" t="s">
        <v>933</v>
      </c>
      <c r="O6690" t="s">
        <v>35</v>
      </c>
      <c r="P6690" t="s">
        <v>35</v>
      </c>
      <c r="Q6690" t="s">
        <v>934</v>
      </c>
      <c r="R6690" t="s">
        <v>935</v>
      </c>
      <c r="S6690">
        <v>10176</v>
      </c>
      <c r="T6690">
        <v>10177</v>
      </c>
      <c r="U6690" t="s">
        <v>936</v>
      </c>
      <c r="V6690" t="s">
        <v>936</v>
      </c>
      <c r="W6690" t="s">
        <v>937</v>
      </c>
      <c r="X6690" t="s">
        <v>937</v>
      </c>
      <c r="Y6690">
        <v>420</v>
      </c>
      <c r="Z6690">
        <v>1</v>
      </c>
      <c r="AA6690">
        <v>430</v>
      </c>
      <c r="AB6690">
        <v>1</v>
      </c>
      <c r="AC6690" s="1">
        <v>1.0300000000000001E-6</v>
      </c>
      <c r="AD6690">
        <v>1.8599999999999999E-4</v>
      </c>
      <c r="AE6690" t="str">
        <f t="shared" si="313"/>
        <v>sp|O08749|DLDH_MOUSE_sp|O08749|DLDH_MOUSE</v>
      </c>
      <c r="AF6690" t="str">
        <f t="shared" si="314"/>
        <v>IGK[325.13]FPFAANSR_AK[325.13]TNADTDGMVK</v>
      </c>
    </row>
    <row r="6691" spans="1:32" x14ac:dyDescent="0.25">
      <c r="A6691" t="s">
        <v>2249</v>
      </c>
      <c r="B6691" t="str">
        <f>VLOOKUP(A6691,[1]Files!$A$2:$B$73,2,FALSE)</f>
        <v>Heart</v>
      </c>
      <c r="C6691">
        <v>12112</v>
      </c>
      <c r="D6691">
        <v>4416.1647750000002</v>
      </c>
      <c r="E6691">
        <v>4416.1519689999996</v>
      </c>
      <c r="F6691">
        <v>5</v>
      </c>
      <c r="G6691">
        <v>1685.8608119999999</v>
      </c>
      <c r="H6691">
        <v>1978.8988979999999</v>
      </c>
      <c r="I6691">
        <v>1685.862451</v>
      </c>
      <c r="J6691">
        <v>1976.893812</v>
      </c>
      <c r="K6691">
        <v>2.0034000000000001</v>
      </c>
      <c r="L6691">
        <f t="shared" si="312"/>
        <v>2.0034000000000001</v>
      </c>
      <c r="M6691" t="s">
        <v>1451</v>
      </c>
      <c r="N6691" t="s">
        <v>1450</v>
      </c>
      <c r="O6691">
        <v>0</v>
      </c>
      <c r="P6691">
        <v>0</v>
      </c>
      <c r="Q6691" t="s">
        <v>1452</v>
      </c>
      <c r="R6691" t="s">
        <v>1172</v>
      </c>
      <c r="S6691">
        <v>12115</v>
      </c>
      <c r="T6691">
        <v>12116</v>
      </c>
      <c r="U6691" t="s">
        <v>1038</v>
      </c>
      <c r="V6691" t="s">
        <v>1038</v>
      </c>
      <c r="W6691" t="s">
        <v>1039</v>
      </c>
      <c r="X6691" t="s">
        <v>1039</v>
      </c>
      <c r="Y6691">
        <v>50</v>
      </c>
      <c r="Z6691">
        <v>1</v>
      </c>
      <c r="AA6691">
        <v>31</v>
      </c>
      <c r="AB6691">
        <v>1</v>
      </c>
      <c r="AC6691" t="s">
        <v>35</v>
      </c>
      <c r="AD6691" t="s">
        <v>35</v>
      </c>
      <c r="AE6691" t="str">
        <f t="shared" si="313"/>
        <v>sp|Q99KI0|ACON_MOUSE_sp|Q99KI0|ACON_MOUSE</v>
      </c>
      <c r="AF6691" t="str">
        <f t="shared" si="314"/>
        <v>YDLLEK[325.13]NINIVR_AK[325.13]VAM[147.04]SHFEPSEYIR</v>
      </c>
    </row>
    <row r="6692" spans="1:32" x14ac:dyDescent="0.25">
      <c r="A6692" t="s">
        <v>2554</v>
      </c>
      <c r="B6692" t="str">
        <f>VLOOKUP(A6692,[1]Files!$A$2:$B$73,2,FALSE)</f>
        <v>Heart</v>
      </c>
      <c r="C6692">
        <v>4580</v>
      </c>
      <c r="D6692">
        <v>2928.489266</v>
      </c>
      <c r="E6692">
        <v>2928.493109</v>
      </c>
      <c r="F6692">
        <v>4</v>
      </c>
      <c r="G6692">
        <v>1029.5323960000001</v>
      </c>
      <c r="H6692">
        <v>1147.5518050000001</v>
      </c>
      <c r="I6692">
        <v>1027.5298230000001</v>
      </c>
      <c r="J6692">
        <v>1147.5509529999999</v>
      </c>
      <c r="K6692">
        <v>2.0034000000000001</v>
      </c>
      <c r="L6692">
        <f t="shared" si="312"/>
        <v>2.0034000000000001</v>
      </c>
      <c r="M6692" t="s">
        <v>2598</v>
      </c>
      <c r="N6692" t="s">
        <v>1903</v>
      </c>
      <c r="O6692">
        <v>0</v>
      </c>
      <c r="P6692">
        <v>0</v>
      </c>
      <c r="Q6692" t="s">
        <v>2599</v>
      </c>
      <c r="R6692" t="s">
        <v>1904</v>
      </c>
      <c r="S6692">
        <v>4583</v>
      </c>
      <c r="T6692">
        <v>4584</v>
      </c>
      <c r="U6692" t="s">
        <v>1801</v>
      </c>
      <c r="V6692" t="s">
        <v>1801</v>
      </c>
      <c r="W6692" t="s">
        <v>1802</v>
      </c>
      <c r="X6692" t="s">
        <v>1802</v>
      </c>
      <c r="Y6692">
        <v>163</v>
      </c>
      <c r="Z6692">
        <v>1</v>
      </c>
      <c r="AA6692">
        <v>415</v>
      </c>
      <c r="AB6692">
        <v>1</v>
      </c>
      <c r="AC6692" t="s">
        <v>35</v>
      </c>
      <c r="AD6692" t="s">
        <v>35</v>
      </c>
      <c r="AE6692" t="str">
        <f t="shared" si="313"/>
        <v>sp|Q8BMS1|ECHA_MOUSE_sp|Q8BMS1|ECHA_MOUSE</v>
      </c>
      <c r="AF6692" t="str">
        <f t="shared" si="314"/>
        <v>IATK[325.13]DRK_K[325.13]ALTSFER</v>
      </c>
    </row>
    <row r="6693" spans="1:32" x14ac:dyDescent="0.25">
      <c r="A6693" t="s">
        <v>3426</v>
      </c>
      <c r="B6693" t="str">
        <f>VLOOKUP(A6693,[1]Files!$A$2:$B$73,2,FALSE)</f>
        <v>Heart</v>
      </c>
      <c r="C6693">
        <v>10911</v>
      </c>
      <c r="D6693">
        <v>3738.8328190000002</v>
      </c>
      <c r="E6693">
        <v>3738.8366150000002</v>
      </c>
      <c r="F6693">
        <v>4</v>
      </c>
      <c r="G6693">
        <v>1230.6500719999999</v>
      </c>
      <c r="H6693">
        <v>1756.7776819999999</v>
      </c>
      <c r="I6693">
        <v>1230.649604</v>
      </c>
      <c r="J6693">
        <v>1754.774758</v>
      </c>
      <c r="K6693">
        <v>2.0034000000000001</v>
      </c>
      <c r="L6693">
        <f t="shared" si="312"/>
        <v>2.0034000000000001</v>
      </c>
      <c r="M6693" t="s">
        <v>809</v>
      </c>
      <c r="N6693" t="s">
        <v>810</v>
      </c>
      <c r="O6693">
        <v>0</v>
      </c>
      <c r="P6693">
        <v>0</v>
      </c>
      <c r="Q6693" t="s">
        <v>811</v>
      </c>
      <c r="R6693" t="s">
        <v>812</v>
      </c>
      <c r="S6693">
        <v>10914</v>
      </c>
      <c r="T6693">
        <v>10915</v>
      </c>
      <c r="U6693" t="s">
        <v>813</v>
      </c>
      <c r="V6693" t="s">
        <v>813</v>
      </c>
      <c r="W6693" t="s">
        <v>814</v>
      </c>
      <c r="X6693" t="s">
        <v>814</v>
      </c>
      <c r="Y6693">
        <v>100</v>
      </c>
      <c r="Z6693">
        <v>1</v>
      </c>
      <c r="AA6693">
        <v>40</v>
      </c>
      <c r="AB6693">
        <v>1</v>
      </c>
      <c r="AC6693" t="s">
        <v>35</v>
      </c>
      <c r="AD6693" t="s">
        <v>35</v>
      </c>
      <c r="AE6693" t="str">
        <f t="shared" si="313"/>
        <v>sp|P62897|CYC_MOUSE_sp|P62897|CYC_MOUSE</v>
      </c>
      <c r="AF6693" t="str">
        <f t="shared" si="314"/>
        <v>ADLIAYLK[325.13]K_K[325.13]TGQAAGFSYTDANK</v>
      </c>
    </row>
    <row r="6694" spans="1:32" x14ac:dyDescent="0.25">
      <c r="A6694" t="s">
        <v>2249</v>
      </c>
      <c r="B6694" t="str">
        <f>VLOOKUP(A6694,[1]Files!$A$2:$B$73,2,FALSE)</f>
        <v>Heart</v>
      </c>
      <c r="C6694">
        <v>11717</v>
      </c>
      <c r="D6694">
        <v>3600.7146550000002</v>
      </c>
      <c r="E6694">
        <v>3600.7299250000001</v>
      </c>
      <c r="F6694">
        <v>4</v>
      </c>
      <c r="G6694">
        <v>1027.475267</v>
      </c>
      <c r="H6694">
        <v>1821.834323</v>
      </c>
      <c r="I6694">
        <v>1027.4763310000001</v>
      </c>
      <c r="J6694">
        <v>1819.8298299999999</v>
      </c>
      <c r="K6694">
        <v>2.0034000000000001</v>
      </c>
      <c r="L6694">
        <f t="shared" si="312"/>
        <v>2.0034000000000001</v>
      </c>
      <c r="M6694" t="s">
        <v>991</v>
      </c>
      <c r="N6694" t="s">
        <v>992</v>
      </c>
      <c r="O6694">
        <v>0</v>
      </c>
      <c r="P6694">
        <v>0</v>
      </c>
      <c r="Q6694" t="s">
        <v>993</v>
      </c>
      <c r="R6694" t="s">
        <v>994</v>
      </c>
      <c r="S6694">
        <v>11720</v>
      </c>
      <c r="T6694">
        <v>11721</v>
      </c>
      <c r="U6694" t="s">
        <v>126</v>
      </c>
      <c r="V6694" t="s">
        <v>126</v>
      </c>
      <c r="W6694" t="s">
        <v>127</v>
      </c>
      <c r="X6694" t="s">
        <v>127</v>
      </c>
      <c r="Y6694">
        <v>150</v>
      </c>
      <c r="Z6694">
        <v>1</v>
      </c>
      <c r="AA6694">
        <v>296</v>
      </c>
      <c r="AB6694">
        <v>1</v>
      </c>
      <c r="AC6694" t="s">
        <v>35</v>
      </c>
      <c r="AD6694" t="s">
        <v>35</v>
      </c>
      <c r="AE6694" t="str">
        <f t="shared" si="313"/>
        <v>sp|P05202|AATM_MOUSE_sp|P05202|AATM_MOUSE</v>
      </c>
      <c r="AF6694" t="str">
        <f t="shared" si="314"/>
        <v>FFK[325.13]FSR_VGAFTVVC[160.03]K[325.13]DAEEAK</v>
      </c>
    </row>
    <row r="6695" spans="1:32" x14ac:dyDescent="0.25">
      <c r="A6695" t="s">
        <v>4725</v>
      </c>
      <c r="B6695" t="str">
        <f>VLOOKUP(A6695,[1]Files!$A$2:$B$73,2,FALSE)</f>
        <v>Heart</v>
      </c>
      <c r="C6695">
        <v>2863</v>
      </c>
      <c r="D6695">
        <v>4626.1645310000004</v>
      </c>
      <c r="E6695">
        <v>4626.1681580000004</v>
      </c>
      <c r="F6695">
        <v>4</v>
      </c>
      <c r="G6695">
        <v>1869.793185</v>
      </c>
      <c r="H6695">
        <v>2004.966281</v>
      </c>
      <c r="I6695">
        <v>1867.790759</v>
      </c>
      <c r="J6695">
        <v>2004.9653519999999</v>
      </c>
      <c r="K6695">
        <v>2.0034000000000001</v>
      </c>
      <c r="L6695">
        <f t="shared" si="312"/>
        <v>2.0034000000000001</v>
      </c>
      <c r="M6695" t="s">
        <v>1507</v>
      </c>
      <c r="N6695" t="s">
        <v>1299</v>
      </c>
      <c r="O6695" t="s">
        <v>35</v>
      </c>
      <c r="P6695" t="s">
        <v>35</v>
      </c>
      <c r="Q6695" t="s">
        <v>1508</v>
      </c>
      <c r="R6695" t="s">
        <v>1301</v>
      </c>
      <c r="S6695">
        <v>2866</v>
      </c>
      <c r="T6695">
        <v>2867</v>
      </c>
      <c r="U6695" t="s">
        <v>513</v>
      </c>
      <c r="V6695" t="s">
        <v>513</v>
      </c>
      <c r="W6695" t="s">
        <v>515</v>
      </c>
      <c r="X6695" t="s">
        <v>515</v>
      </c>
      <c r="Y6695">
        <v>38</v>
      </c>
      <c r="Z6695">
        <v>1</v>
      </c>
      <c r="AA6695">
        <v>132</v>
      </c>
      <c r="AB6695">
        <v>1</v>
      </c>
      <c r="AC6695" s="1">
        <v>2.91E-7</v>
      </c>
      <c r="AD6695">
        <v>2.32E-3</v>
      </c>
      <c r="AE6695" t="str">
        <f t="shared" si="313"/>
        <v>sp|Q9DCJ5|NDUA8_MOUSE_sp|Q9DCJ5|NDUA8_MOUSE</v>
      </c>
      <c r="AF6695" t="str">
        <f t="shared" si="314"/>
        <v>AAAHHYGAQC[160.03]DK[325.13]TNK_VK[325.13]TDRPLPENPYHSR</v>
      </c>
    </row>
    <row r="6696" spans="1:32" x14ac:dyDescent="0.25">
      <c r="A6696" t="s">
        <v>4575</v>
      </c>
      <c r="B6696" t="str">
        <f>VLOOKUP(A6696,[1]Files!$A$2:$B$73,2,FALSE)</f>
        <v>Heart</v>
      </c>
      <c r="C6696">
        <v>10880</v>
      </c>
      <c r="D6696">
        <v>4320.1535450000001</v>
      </c>
      <c r="E6696">
        <v>4321.1470870000003</v>
      </c>
      <c r="F6696">
        <v>5</v>
      </c>
      <c r="G6696">
        <v>1468.7398410000001</v>
      </c>
      <c r="H6696">
        <v>2100.0086390000001</v>
      </c>
      <c r="I6696">
        <v>1468.7409379999999</v>
      </c>
      <c r="J6696">
        <v>2098.0041059999999</v>
      </c>
      <c r="K6696">
        <v>2.0034000000000001</v>
      </c>
      <c r="L6696">
        <f t="shared" si="312"/>
        <v>2.0034000000000001</v>
      </c>
      <c r="M6696" t="s">
        <v>729</v>
      </c>
      <c r="N6696" t="s">
        <v>1662</v>
      </c>
      <c r="O6696" t="s">
        <v>35</v>
      </c>
      <c r="P6696" t="s">
        <v>35</v>
      </c>
      <c r="Q6696" t="s">
        <v>731</v>
      </c>
      <c r="R6696" t="s">
        <v>1664</v>
      </c>
      <c r="S6696">
        <v>10881</v>
      </c>
      <c r="T6696">
        <v>10882</v>
      </c>
      <c r="U6696" t="s">
        <v>441</v>
      </c>
      <c r="V6696" t="s">
        <v>441</v>
      </c>
      <c r="W6696" t="s">
        <v>442</v>
      </c>
      <c r="X6696" t="s">
        <v>442</v>
      </c>
      <c r="Y6696">
        <v>239</v>
      </c>
      <c r="Z6696">
        <v>1</v>
      </c>
      <c r="AA6696">
        <v>78</v>
      </c>
      <c r="AB6696">
        <v>1</v>
      </c>
      <c r="AC6696" s="1">
        <v>4.0399999999999999E-5</v>
      </c>
      <c r="AD6696" s="1">
        <v>7.47E-5</v>
      </c>
      <c r="AE6696" t="str">
        <f t="shared" si="313"/>
        <v>sp|P08249|MDHM_MOUSE_sp|P08249|MDHM_MOUSE</v>
      </c>
      <c r="AF6696" t="str">
        <f t="shared" si="314"/>
        <v>IQEAGTEVVK[325.13]AK_ANVK[325.13]GYLGPEQLPDC[160.03]LK</v>
      </c>
    </row>
    <row r="6697" spans="1:32" x14ac:dyDescent="0.25">
      <c r="A6697" t="s">
        <v>4800</v>
      </c>
      <c r="B6697" t="str">
        <f>VLOOKUP(A6697,[1]Files!$A$2:$B$73,2,FALSE)</f>
        <v>Heart</v>
      </c>
      <c r="C6697">
        <v>8809</v>
      </c>
      <c r="D6697">
        <v>3846.9262020000001</v>
      </c>
      <c r="E6697">
        <v>3846.9352469999999</v>
      </c>
      <c r="F6697">
        <v>4</v>
      </c>
      <c r="G6697">
        <v>1515.711229</v>
      </c>
      <c r="H6697">
        <v>1579.8099090000001</v>
      </c>
      <c r="I6697">
        <v>1515.712675</v>
      </c>
      <c r="J6697">
        <v>1577.804936</v>
      </c>
      <c r="K6697">
        <v>2.0034999999999998</v>
      </c>
      <c r="L6697">
        <f t="shared" si="312"/>
        <v>2.0034999999999998</v>
      </c>
      <c r="M6697" t="s">
        <v>4807</v>
      </c>
      <c r="N6697" t="s">
        <v>1133</v>
      </c>
      <c r="O6697" t="s">
        <v>35</v>
      </c>
      <c r="P6697" t="s">
        <v>35</v>
      </c>
      <c r="Q6697" t="s">
        <v>4808</v>
      </c>
      <c r="R6697" t="s">
        <v>1135</v>
      </c>
      <c r="S6697">
        <v>8812</v>
      </c>
      <c r="T6697">
        <v>8811</v>
      </c>
      <c r="U6697" t="s">
        <v>1136</v>
      </c>
      <c r="V6697" t="s">
        <v>1136</v>
      </c>
      <c r="W6697" t="s">
        <v>1137</v>
      </c>
      <c r="X6697" t="s">
        <v>1137</v>
      </c>
      <c r="Y6697">
        <v>238</v>
      </c>
      <c r="Z6697">
        <v>1</v>
      </c>
      <c r="AA6697">
        <v>225</v>
      </c>
      <c r="AB6697">
        <v>1</v>
      </c>
      <c r="AC6697">
        <v>1.89E-3</v>
      </c>
      <c r="AD6697" s="1">
        <v>6.1999999999999999E-7</v>
      </c>
      <c r="AE6697" t="str">
        <f t="shared" si="313"/>
        <v>sp|Q9CQQ7|AT5F1_MOUSE_sp|Q9CQQ7|AT5F1_MOUSE</v>
      </c>
      <c r="AF6697" t="str">
        <f t="shared" si="314"/>
        <v>ETIAK[325.13]C[160.03]IEDLK_HVVK[325.13]SISVQQEK</v>
      </c>
    </row>
    <row r="6698" spans="1:32" x14ac:dyDescent="0.25">
      <c r="A6698" t="s">
        <v>4544</v>
      </c>
      <c r="B6698" t="str">
        <f>VLOOKUP(A6698,[1]Files!$A$2:$B$73,2,FALSE)</f>
        <v>Heart</v>
      </c>
      <c r="C6698">
        <v>8956</v>
      </c>
      <c r="D6698">
        <v>6257.8485380000002</v>
      </c>
      <c r="E6698">
        <v>6257.8896880000002</v>
      </c>
      <c r="F6698">
        <v>6</v>
      </c>
      <c r="G6698">
        <v>1976.894626</v>
      </c>
      <c r="H6698">
        <v>3529.5488479999999</v>
      </c>
      <c r="I6698">
        <v>1976.893812</v>
      </c>
      <c r="J6698">
        <v>3527.5461620000001</v>
      </c>
      <c r="K6698">
        <v>2.0034999999999998</v>
      </c>
      <c r="L6698">
        <f t="shared" si="312"/>
        <v>2.0034999999999998</v>
      </c>
      <c r="M6698" t="s">
        <v>1450</v>
      </c>
      <c r="N6698" t="s">
        <v>3036</v>
      </c>
      <c r="O6698" t="s">
        <v>35</v>
      </c>
      <c r="P6698" t="s">
        <v>35</v>
      </c>
      <c r="Q6698" t="s">
        <v>1172</v>
      </c>
      <c r="R6698" t="s">
        <v>3037</v>
      </c>
      <c r="S6698">
        <v>8959</v>
      </c>
      <c r="T6698">
        <v>8958</v>
      </c>
      <c r="U6698" t="s">
        <v>1038</v>
      </c>
      <c r="V6698" t="s">
        <v>1038</v>
      </c>
      <c r="W6698" t="s">
        <v>1039</v>
      </c>
      <c r="X6698" t="s">
        <v>1039</v>
      </c>
      <c r="Y6698">
        <v>31</v>
      </c>
      <c r="Z6698">
        <v>1</v>
      </c>
      <c r="AA6698">
        <v>549</v>
      </c>
      <c r="AB6698">
        <v>1</v>
      </c>
      <c r="AC6698" s="1">
        <v>9.0899999999999994E-6</v>
      </c>
      <c r="AD6698">
        <v>2.4400000000000002E-2</v>
      </c>
      <c r="AE6698" t="str">
        <f t="shared" si="313"/>
        <v>sp|Q99KI0|ACON_MOUSE_sp|Q99KI0|ACON_MOUSE</v>
      </c>
      <c r="AF6698" t="str">
        <f t="shared" si="314"/>
        <v>AK[325.13]VAM[147.04]SHFEPSEYIR_SDFDPGQDTYQHPPK[325.13]DSSGQRVDVSPTSQR</v>
      </c>
    </row>
    <row r="6699" spans="1:32" x14ac:dyDescent="0.25">
      <c r="A6699" t="s">
        <v>4765</v>
      </c>
      <c r="B6699" t="str">
        <f>VLOOKUP(A6699,[1]Files!$A$2:$B$73,2,FALSE)</f>
        <v>Heart</v>
      </c>
      <c r="C6699">
        <v>7946</v>
      </c>
      <c r="D6699">
        <v>4059.0541320000002</v>
      </c>
      <c r="E6699">
        <v>4060.0355890000001</v>
      </c>
      <c r="F6699">
        <v>4</v>
      </c>
      <c r="G6699">
        <v>1202.6299300000001</v>
      </c>
      <c r="H6699">
        <v>2105.0191369999998</v>
      </c>
      <c r="I6699">
        <v>1202.629537</v>
      </c>
      <c r="J6699">
        <v>2103.0160510000001</v>
      </c>
      <c r="K6699">
        <v>2.0034999999999998</v>
      </c>
      <c r="L6699">
        <f t="shared" si="312"/>
        <v>2.0034999999999998</v>
      </c>
      <c r="M6699" t="s">
        <v>1034</v>
      </c>
      <c r="N6699" t="s">
        <v>1035</v>
      </c>
      <c r="O6699" t="s">
        <v>35</v>
      </c>
      <c r="P6699" t="s">
        <v>35</v>
      </c>
      <c r="Q6699" t="s">
        <v>1036</v>
      </c>
      <c r="R6699" t="s">
        <v>1037</v>
      </c>
      <c r="S6699">
        <v>7949</v>
      </c>
      <c r="T6699">
        <v>7948</v>
      </c>
      <c r="U6699" t="s">
        <v>1038</v>
      </c>
      <c r="V6699" t="s">
        <v>1038</v>
      </c>
      <c r="W6699" t="s">
        <v>1039</v>
      </c>
      <c r="X6699" t="s">
        <v>1039</v>
      </c>
      <c r="Y6699">
        <v>689</v>
      </c>
      <c r="Z6699">
        <v>1</v>
      </c>
      <c r="AA6699">
        <v>701</v>
      </c>
      <c r="AB6699">
        <v>1</v>
      </c>
      <c r="AC6699" s="1">
        <v>4.1399999999999997E-5</v>
      </c>
      <c r="AD6699" s="1">
        <v>9.8299999999999995E-7</v>
      </c>
      <c r="AE6699" t="str">
        <f t="shared" si="313"/>
        <v>sp|Q99KI0|ACON_MOUSE_sp|Q99KI0|ACON_MOUSE</v>
      </c>
      <c r="AF6699" t="str">
        <f t="shared" si="314"/>
        <v>AIITK[325.13]SFAR_K[325.13]QGLLPLTFADPSDYNK</v>
      </c>
    </row>
    <row r="6700" spans="1:32" x14ac:dyDescent="0.25">
      <c r="A6700" t="s">
        <v>4725</v>
      </c>
      <c r="B6700" t="str">
        <f>VLOOKUP(A6700,[1]Files!$A$2:$B$73,2,FALSE)</f>
        <v>Heart</v>
      </c>
      <c r="C6700">
        <v>6084</v>
      </c>
      <c r="D6700">
        <v>4224.9900449999996</v>
      </c>
      <c r="E6700">
        <v>4225.9997009999997</v>
      </c>
      <c r="F6700">
        <v>4</v>
      </c>
      <c r="G6700">
        <v>1460.6261460000001</v>
      </c>
      <c r="H6700">
        <v>2012.9588349999999</v>
      </c>
      <c r="I6700">
        <v>1460.626696</v>
      </c>
      <c r="J6700">
        <v>2010.954788</v>
      </c>
      <c r="K6700">
        <v>2.0034999999999998</v>
      </c>
      <c r="L6700">
        <f t="shared" si="312"/>
        <v>2.0034999999999998</v>
      </c>
      <c r="M6700" t="s">
        <v>69</v>
      </c>
      <c r="N6700" t="s">
        <v>1430</v>
      </c>
      <c r="O6700" t="s">
        <v>35</v>
      </c>
      <c r="P6700" t="s">
        <v>35</v>
      </c>
      <c r="Q6700" t="s">
        <v>71</v>
      </c>
      <c r="R6700" t="s">
        <v>1431</v>
      </c>
      <c r="S6700">
        <v>6087</v>
      </c>
      <c r="T6700">
        <v>6086</v>
      </c>
      <c r="U6700" t="s">
        <v>72</v>
      </c>
      <c r="V6700" t="s">
        <v>216</v>
      </c>
      <c r="W6700" t="s">
        <v>73</v>
      </c>
      <c r="X6700" t="s">
        <v>217</v>
      </c>
      <c r="Y6700">
        <v>531</v>
      </c>
      <c r="Z6700">
        <v>1</v>
      </c>
      <c r="AA6700">
        <v>32</v>
      </c>
      <c r="AB6700">
        <v>1</v>
      </c>
      <c r="AC6700" s="1">
        <v>4.6300000000000001E-5</v>
      </c>
      <c r="AD6700" s="1">
        <v>2.3999999999999999E-6</v>
      </c>
      <c r="AE6700" t="str">
        <f t="shared" si="313"/>
        <v>sp|Q03265|ATPA_MOUSE_sp|Q9DCX2|ATP5H_MOUSE</v>
      </c>
      <c r="AF6700" t="str">
        <f t="shared" si="314"/>
        <v>SDGK[325.13]ISEQSDAK_AIGNALK[325.13]SWNETFHAR</v>
      </c>
    </row>
    <row r="6701" spans="1:32" x14ac:dyDescent="0.25">
      <c r="A6701" t="s">
        <v>2554</v>
      </c>
      <c r="B6701" t="str">
        <f>VLOOKUP(A6701,[1]Files!$A$2:$B$73,2,FALSE)</f>
        <v>Heart</v>
      </c>
      <c r="C6701">
        <v>9143</v>
      </c>
      <c r="D6701">
        <v>5262.6136280000001</v>
      </c>
      <c r="E6701">
        <v>5262.6387860000004</v>
      </c>
      <c r="F6701">
        <v>5</v>
      </c>
      <c r="G6701">
        <v>1252.521043</v>
      </c>
      <c r="H6701">
        <v>3258.6875199999999</v>
      </c>
      <c r="I6701">
        <v>1252.520775</v>
      </c>
      <c r="J6701">
        <v>3256.6842080000001</v>
      </c>
      <c r="K6701">
        <v>2.0036</v>
      </c>
      <c r="L6701">
        <f t="shared" si="312"/>
        <v>2.0036</v>
      </c>
      <c r="M6701" t="s">
        <v>888</v>
      </c>
      <c r="N6701" t="s">
        <v>2906</v>
      </c>
      <c r="O6701">
        <v>0</v>
      </c>
      <c r="P6701">
        <v>4.3638999999999997E-2</v>
      </c>
      <c r="Q6701" t="s">
        <v>889</v>
      </c>
      <c r="R6701" t="s">
        <v>2907</v>
      </c>
      <c r="S6701">
        <v>9144</v>
      </c>
      <c r="T6701">
        <v>9145</v>
      </c>
      <c r="U6701" t="s">
        <v>158</v>
      </c>
      <c r="V6701" t="s">
        <v>158</v>
      </c>
      <c r="W6701" t="s">
        <v>159</v>
      </c>
      <c r="X6701" t="s">
        <v>159</v>
      </c>
      <c r="Y6701">
        <v>522</v>
      </c>
      <c r="Z6701">
        <v>1</v>
      </c>
      <c r="AA6701">
        <v>480</v>
      </c>
      <c r="AB6701">
        <v>1</v>
      </c>
      <c r="AC6701" t="s">
        <v>35</v>
      </c>
      <c r="AD6701" t="s">
        <v>35</v>
      </c>
      <c r="AE6701" t="str">
        <f t="shared" si="313"/>
        <v>sp|P56480|ATPB_MOUSE_sp|P56480|ATPB_MOUSE</v>
      </c>
      <c r="AF6701" t="str">
        <f t="shared" si="314"/>
        <v>ADK[325.13]LAEEHGS_FLSQPFQVAEVFTGHM[147.04]GK[325.13]LVPLKETIK</v>
      </c>
    </row>
    <row r="6702" spans="1:32" x14ac:dyDescent="0.25">
      <c r="A6702" t="s">
        <v>2554</v>
      </c>
      <c r="B6702" t="str">
        <f>VLOOKUP(A6702,[1]Files!$A$2:$B$73,2,FALSE)</f>
        <v>Heart</v>
      </c>
      <c r="C6702">
        <v>7668</v>
      </c>
      <c r="D6702">
        <v>5009.3657030000004</v>
      </c>
      <c r="E6702">
        <v>5009.3743210000002</v>
      </c>
      <c r="F6702">
        <v>5</v>
      </c>
      <c r="G6702">
        <v>2076.9527309999999</v>
      </c>
      <c r="H6702">
        <v>2181.0079070000002</v>
      </c>
      <c r="I6702">
        <v>2076.950096</v>
      </c>
      <c r="J6702">
        <v>2179.0069429999999</v>
      </c>
      <c r="K6702">
        <v>2.0036</v>
      </c>
      <c r="L6702">
        <f t="shared" si="312"/>
        <v>2.0036</v>
      </c>
      <c r="M6702" t="s">
        <v>2832</v>
      </c>
      <c r="N6702" t="s">
        <v>2833</v>
      </c>
      <c r="O6702">
        <v>4.7467999999999998E-3</v>
      </c>
      <c r="P6702">
        <v>0</v>
      </c>
      <c r="Q6702" t="s">
        <v>2834</v>
      </c>
      <c r="R6702" t="s">
        <v>2835</v>
      </c>
      <c r="S6702">
        <v>7669</v>
      </c>
      <c r="T6702">
        <v>7672</v>
      </c>
      <c r="U6702" t="s">
        <v>2733</v>
      </c>
      <c r="V6702" t="s">
        <v>1047</v>
      </c>
      <c r="W6702" t="s">
        <v>2735</v>
      </c>
      <c r="X6702" t="s">
        <v>1049</v>
      </c>
      <c r="Y6702">
        <v>41</v>
      </c>
      <c r="Z6702">
        <v>1</v>
      </c>
      <c r="AA6702">
        <v>311</v>
      </c>
      <c r="AB6702">
        <v>1</v>
      </c>
      <c r="AC6702" t="s">
        <v>35</v>
      </c>
      <c r="AD6702" t="s">
        <v>35</v>
      </c>
      <c r="AE6702" t="str">
        <f t="shared" si="313"/>
        <v>sp|P52503|NDUS6_MOUSE_sp|Q91VD9|NDUS1_MOUSE</v>
      </c>
      <c r="AF6702" t="str">
        <f t="shared" si="314"/>
        <v>ITHTGQVYDEK[325.13]DYRR_NEK[325.13]GLLTYTSWEDALSR</v>
      </c>
    </row>
    <row r="6703" spans="1:32" x14ac:dyDescent="0.25">
      <c r="A6703" t="s">
        <v>4597</v>
      </c>
      <c r="B6703" t="str">
        <f>VLOOKUP(A6703,[1]Files!$A$2:$B$73,2,FALSE)</f>
        <v>Heart</v>
      </c>
      <c r="C6703">
        <v>8502</v>
      </c>
      <c r="D6703">
        <v>4109.0811100000001</v>
      </c>
      <c r="E6703">
        <v>4109.1085869999997</v>
      </c>
      <c r="F6703">
        <v>4</v>
      </c>
      <c r="G6703">
        <v>1631.795091</v>
      </c>
      <c r="H6703">
        <v>1725.880954</v>
      </c>
      <c r="I6703">
        <v>1631.794371</v>
      </c>
      <c r="J6703">
        <v>1723.878101</v>
      </c>
      <c r="K6703">
        <v>2.0036</v>
      </c>
      <c r="L6703">
        <f t="shared" si="312"/>
        <v>2.0036</v>
      </c>
      <c r="M6703" t="s">
        <v>3685</v>
      </c>
      <c r="N6703" t="s">
        <v>4152</v>
      </c>
      <c r="O6703" t="s">
        <v>35</v>
      </c>
      <c r="P6703" t="s">
        <v>35</v>
      </c>
      <c r="Q6703" t="s">
        <v>3687</v>
      </c>
      <c r="R6703" t="s">
        <v>4154</v>
      </c>
      <c r="S6703">
        <v>8505</v>
      </c>
      <c r="T6703">
        <v>8504</v>
      </c>
      <c r="U6703" t="s">
        <v>2204</v>
      </c>
      <c r="V6703" t="s">
        <v>2204</v>
      </c>
      <c r="W6703" t="s">
        <v>2205</v>
      </c>
      <c r="X6703" t="s">
        <v>2205</v>
      </c>
      <c r="Y6703">
        <v>261</v>
      </c>
      <c r="Z6703">
        <v>1</v>
      </c>
      <c r="AA6703">
        <v>186</v>
      </c>
      <c r="AB6703">
        <v>1</v>
      </c>
      <c r="AC6703">
        <v>7.2499999999999995E-4</v>
      </c>
      <c r="AD6703" s="1">
        <v>1.77E-6</v>
      </c>
      <c r="AE6703" t="str">
        <f t="shared" si="313"/>
        <v>sp|P47934|CACP_MOUSE_sp|P47934|CACP_MOUSE</v>
      </c>
      <c r="AF6703" t="str">
        <f t="shared" si="314"/>
        <v>NTWAK[325.13]AYNNLIK_VPGPK[325.13]QDSVVNFLK</v>
      </c>
    </row>
    <row r="6704" spans="1:32" x14ac:dyDescent="0.25">
      <c r="A6704" t="s">
        <v>2964</v>
      </c>
      <c r="B6704" t="str">
        <f>VLOOKUP(A6704,[1]Files!$A$2:$B$73,2,FALSE)</f>
        <v>Heart</v>
      </c>
      <c r="C6704">
        <v>10797</v>
      </c>
      <c r="D6704">
        <v>5687.6673250000003</v>
      </c>
      <c r="E6704">
        <v>5687.65751</v>
      </c>
      <c r="F6704">
        <v>6</v>
      </c>
      <c r="G6704">
        <v>1947.875949</v>
      </c>
      <c r="H6704">
        <v>2988.3863110000002</v>
      </c>
      <c r="I6704">
        <v>1947.8751400000001</v>
      </c>
      <c r="J6704">
        <v>2986.3834280000001</v>
      </c>
      <c r="K6704">
        <v>2.0036999999999998</v>
      </c>
      <c r="L6704">
        <f t="shared" si="312"/>
        <v>2.0036999999999998</v>
      </c>
      <c r="M6704" t="s">
        <v>2769</v>
      </c>
      <c r="N6704" t="s">
        <v>2229</v>
      </c>
      <c r="O6704">
        <v>0</v>
      </c>
      <c r="P6704">
        <v>4.2501999999999998E-2</v>
      </c>
      <c r="Q6704" t="s">
        <v>2766</v>
      </c>
      <c r="R6704" t="s">
        <v>2231</v>
      </c>
      <c r="S6704">
        <v>10798</v>
      </c>
      <c r="T6704">
        <v>10799</v>
      </c>
      <c r="U6704" t="s">
        <v>1931</v>
      </c>
      <c r="V6704" t="s">
        <v>1931</v>
      </c>
      <c r="W6704" t="s">
        <v>1932</v>
      </c>
      <c r="X6704" t="s">
        <v>1932</v>
      </c>
      <c r="Y6704">
        <v>280</v>
      </c>
      <c r="Z6704">
        <v>1</v>
      </c>
      <c r="AA6704">
        <v>413</v>
      </c>
      <c r="AB6704">
        <v>1</v>
      </c>
      <c r="AC6704" t="s">
        <v>35</v>
      </c>
      <c r="AD6704" t="s">
        <v>35</v>
      </c>
      <c r="AE6704" t="str">
        <f t="shared" si="313"/>
        <v>sp|P54071|IDHP_MOUSE_sp|P54071|IDHP_MOUSE</v>
      </c>
      <c r="AF6704" t="str">
        <f t="shared" si="314"/>
        <v>TDFDK[325.13]NKIWYEHR_VC[160.03]VQTVESGAM[147.04]TK[325.13]DLAGC[160.03]IHGLSNVK</v>
      </c>
    </row>
    <row r="6705" spans="1:32" x14ac:dyDescent="0.25">
      <c r="A6705" t="s">
        <v>4240</v>
      </c>
      <c r="B6705" t="str">
        <f>VLOOKUP(A6705,[1]Files!$A$2:$B$73,2,FALSE)</f>
        <v>Heart</v>
      </c>
      <c r="C6705">
        <v>14380</v>
      </c>
      <c r="D6705">
        <v>5357.6801089999999</v>
      </c>
      <c r="E6705">
        <v>5357.6842710000001</v>
      </c>
      <c r="F6705">
        <v>4</v>
      </c>
      <c r="G6705">
        <v>1633.8835919999999</v>
      </c>
      <c r="H6705">
        <v>2972.3914519999998</v>
      </c>
      <c r="I6705">
        <v>1633.8827920000001</v>
      </c>
      <c r="J6705">
        <v>2970.388528</v>
      </c>
      <c r="K6705">
        <v>2.0036999999999998</v>
      </c>
      <c r="L6705">
        <f t="shared" si="312"/>
        <v>2.0036999999999998</v>
      </c>
      <c r="M6705" t="s">
        <v>3128</v>
      </c>
      <c r="N6705" t="s">
        <v>2922</v>
      </c>
      <c r="O6705">
        <v>1.4576999999999999E-3</v>
      </c>
      <c r="P6705">
        <v>0</v>
      </c>
      <c r="Q6705" t="s">
        <v>3129</v>
      </c>
      <c r="R6705" t="s">
        <v>2231</v>
      </c>
      <c r="S6705">
        <v>14383</v>
      </c>
      <c r="T6705">
        <v>14382</v>
      </c>
      <c r="U6705" t="s">
        <v>1931</v>
      </c>
      <c r="V6705" t="s">
        <v>1931</v>
      </c>
      <c r="W6705" t="s">
        <v>1932</v>
      </c>
      <c r="X6705" t="s">
        <v>1932</v>
      </c>
      <c r="Y6705">
        <v>166</v>
      </c>
      <c r="Z6705">
        <v>1</v>
      </c>
      <c r="AA6705">
        <v>413</v>
      </c>
      <c r="AB6705">
        <v>1</v>
      </c>
      <c r="AC6705" t="s">
        <v>35</v>
      </c>
      <c r="AD6705" t="s">
        <v>35</v>
      </c>
      <c r="AE6705" t="str">
        <f t="shared" si="313"/>
        <v>sp|P54071|IDHP_MOUSE_sp|P54071|IDHP_MOUSE</v>
      </c>
      <c r="AF6705" t="str">
        <f t="shared" si="314"/>
        <v>LVPGWTK[325.13]PITIGR_VC[160.03]VQTVESGAMTK[325.13]DLAGC[160.03]IHGLSNVK</v>
      </c>
    </row>
    <row r="6706" spans="1:32" x14ac:dyDescent="0.25">
      <c r="A6706" t="s">
        <v>2964</v>
      </c>
      <c r="B6706" t="str">
        <f>VLOOKUP(A6706,[1]Files!$A$2:$B$73,2,FALSE)</f>
        <v>Heart</v>
      </c>
      <c r="C6706">
        <v>4598</v>
      </c>
      <c r="D6706">
        <v>2432.2865069999998</v>
      </c>
      <c r="E6706">
        <v>2433.31513</v>
      </c>
      <c r="F6706">
        <v>4</v>
      </c>
      <c r="G6706">
        <v>841.442003</v>
      </c>
      <c r="H6706">
        <v>839.43943899999999</v>
      </c>
      <c r="I6706">
        <v>839.43888300000003</v>
      </c>
      <c r="J6706">
        <v>839.43888300000003</v>
      </c>
      <c r="K6706">
        <v>2.0036999999999998</v>
      </c>
      <c r="L6706">
        <f t="shared" si="312"/>
        <v>2.0036999999999998</v>
      </c>
      <c r="M6706" t="s">
        <v>828</v>
      </c>
      <c r="N6706" t="s">
        <v>828</v>
      </c>
      <c r="O6706">
        <v>5.5171999999999999E-3</v>
      </c>
      <c r="P6706">
        <v>8.2357999999999997E-3</v>
      </c>
      <c r="Q6706" t="s">
        <v>830</v>
      </c>
      <c r="R6706" t="s">
        <v>830</v>
      </c>
      <c r="S6706">
        <v>4602</v>
      </c>
      <c r="T6706">
        <v>4601</v>
      </c>
      <c r="U6706" t="s">
        <v>158</v>
      </c>
      <c r="V6706" t="s">
        <v>158</v>
      </c>
      <c r="W6706" t="s">
        <v>159</v>
      </c>
      <c r="X6706" t="s">
        <v>159</v>
      </c>
      <c r="Y6706">
        <v>159</v>
      </c>
      <c r="Z6706">
        <v>1</v>
      </c>
      <c r="AA6706">
        <v>159</v>
      </c>
      <c r="AB6706">
        <v>1</v>
      </c>
      <c r="AC6706" t="s">
        <v>35</v>
      </c>
      <c r="AD6706" t="s">
        <v>35</v>
      </c>
      <c r="AE6706" t="str">
        <f t="shared" si="313"/>
        <v>sp|P56480|ATPB_MOUSE_sp|P56480|ATPB_MOUSE</v>
      </c>
      <c r="AF6706" t="str">
        <f t="shared" si="314"/>
        <v>GPIK[325.13]TK_GPIK[325.13]TK</v>
      </c>
    </row>
    <row r="6707" spans="1:32" x14ac:dyDescent="0.25">
      <c r="A6707" t="s">
        <v>4800</v>
      </c>
      <c r="B6707" t="str">
        <f>VLOOKUP(A6707,[1]Files!$A$2:$B$73,2,FALSE)</f>
        <v>Heart</v>
      </c>
      <c r="C6707">
        <v>13132</v>
      </c>
      <c r="D6707">
        <v>4396.1810850000002</v>
      </c>
      <c r="E6707">
        <v>4398.1798760000001</v>
      </c>
      <c r="F6707">
        <v>4</v>
      </c>
      <c r="G6707">
        <v>1313.643358</v>
      </c>
      <c r="H6707">
        <v>2331.1326629999999</v>
      </c>
      <c r="I6707">
        <v>1312.651061</v>
      </c>
      <c r="J6707">
        <v>2330.1212460000002</v>
      </c>
      <c r="K6707">
        <v>2.0036999999999998</v>
      </c>
      <c r="L6707">
        <f t="shared" si="312"/>
        <v>2.0036999999999998</v>
      </c>
      <c r="M6707" t="s">
        <v>1893</v>
      </c>
      <c r="N6707" t="s">
        <v>3821</v>
      </c>
      <c r="O6707" t="s">
        <v>35</v>
      </c>
      <c r="P6707" t="s">
        <v>35</v>
      </c>
      <c r="Q6707" t="s">
        <v>1894</v>
      </c>
      <c r="R6707" t="s">
        <v>1059</v>
      </c>
      <c r="S6707">
        <v>13133</v>
      </c>
      <c r="T6707">
        <v>13136</v>
      </c>
      <c r="U6707" t="s">
        <v>90</v>
      </c>
      <c r="V6707" t="s">
        <v>90</v>
      </c>
      <c r="W6707" t="s">
        <v>91</v>
      </c>
      <c r="X6707" t="s">
        <v>91</v>
      </c>
      <c r="Y6707">
        <v>53</v>
      </c>
      <c r="Z6707">
        <v>1</v>
      </c>
      <c r="AA6707">
        <v>100</v>
      </c>
      <c r="AB6707">
        <v>1</v>
      </c>
      <c r="AC6707">
        <v>1.9400000000000001E-2</v>
      </c>
      <c r="AD6707" s="1">
        <v>9.2800000000000006E-5</v>
      </c>
      <c r="AE6707" t="str">
        <f t="shared" si="313"/>
        <v>sp|Q9DB20|ATPO_MOUSE_sp|Q9DB20|ATPO_MOUSE</v>
      </c>
      <c r="AF6707" t="str">
        <f t="shared" si="314"/>
        <v>EK[325.13]KLDQVEK_EK[325.13]FSPLTANLM[147.04]NLLAENGR</v>
      </c>
    </row>
    <row r="6708" spans="1:32" x14ac:dyDescent="0.25">
      <c r="A6708" t="s">
        <v>4830</v>
      </c>
      <c r="B6708" t="str">
        <f>VLOOKUP(A6708,[1]Files!$A$2:$B$73,2,FALSE)</f>
        <v>Heart</v>
      </c>
      <c r="C6708">
        <v>10634</v>
      </c>
      <c r="D6708">
        <v>3751.946222</v>
      </c>
      <c r="E6708">
        <v>3752.9376889999999</v>
      </c>
      <c r="F6708">
        <v>4</v>
      </c>
      <c r="G6708">
        <v>1182.602586</v>
      </c>
      <c r="H6708">
        <v>1817.9385709999999</v>
      </c>
      <c r="I6708">
        <v>1182.603323</v>
      </c>
      <c r="J6708">
        <v>1815.934176</v>
      </c>
      <c r="K6708">
        <v>2.0036999999999998</v>
      </c>
      <c r="L6708">
        <f t="shared" si="312"/>
        <v>2.0036999999999998</v>
      </c>
      <c r="M6708" t="s">
        <v>4490</v>
      </c>
      <c r="N6708" t="s">
        <v>4749</v>
      </c>
      <c r="O6708" t="s">
        <v>35</v>
      </c>
      <c r="P6708" t="s">
        <v>35</v>
      </c>
      <c r="Q6708" t="s">
        <v>4489</v>
      </c>
      <c r="R6708" t="s">
        <v>4750</v>
      </c>
      <c r="S6708">
        <v>10637</v>
      </c>
      <c r="T6708">
        <v>10636</v>
      </c>
      <c r="U6708" t="s">
        <v>1255</v>
      </c>
      <c r="V6708" t="s">
        <v>1255</v>
      </c>
      <c r="W6708" t="s">
        <v>1256</v>
      </c>
      <c r="X6708" t="s">
        <v>1256</v>
      </c>
      <c r="Y6708">
        <v>273</v>
      </c>
      <c r="Z6708">
        <v>1</v>
      </c>
      <c r="AA6708">
        <v>278</v>
      </c>
      <c r="AB6708">
        <v>1</v>
      </c>
      <c r="AC6708">
        <v>9.4600000000000004E-2</v>
      </c>
      <c r="AD6708" s="1">
        <v>9.2700000000000004E-5</v>
      </c>
      <c r="AE6708" t="str">
        <f t="shared" si="313"/>
        <v>sp|Q9D2G2|ODO2_MOUSE_sp|Q9D2G2|ODO2_MOUSE</v>
      </c>
      <c r="AF6708" t="str">
        <f t="shared" si="314"/>
        <v>HKDAFLK[325.13]K_KHNLK[325.13]LGFMSAFVK</v>
      </c>
    </row>
    <row r="6709" spans="1:32" x14ac:dyDescent="0.25">
      <c r="A6709" t="s">
        <v>4671</v>
      </c>
      <c r="B6709" t="str">
        <f>VLOOKUP(A6709,[1]Files!$A$2:$B$73,2,FALSE)</f>
        <v>Heart</v>
      </c>
      <c r="C6709">
        <v>5372</v>
      </c>
      <c r="D6709">
        <v>4691.2231110000002</v>
      </c>
      <c r="E6709">
        <v>4691.2295180000001</v>
      </c>
      <c r="F6709">
        <v>7</v>
      </c>
      <c r="G6709">
        <v>1153.5267060000001</v>
      </c>
      <c r="H6709">
        <v>2786.2913400000002</v>
      </c>
      <c r="I6709">
        <v>1153.5264689999999</v>
      </c>
      <c r="J6709">
        <v>2784.2878689999998</v>
      </c>
      <c r="K6709">
        <v>2.0036999999999998</v>
      </c>
      <c r="L6709">
        <f t="shared" si="312"/>
        <v>2.0036999999999998</v>
      </c>
      <c r="M6709" t="s">
        <v>1340</v>
      </c>
      <c r="N6709" t="s">
        <v>4600</v>
      </c>
      <c r="O6709" t="s">
        <v>35</v>
      </c>
      <c r="P6709" t="s">
        <v>35</v>
      </c>
      <c r="Q6709" t="s">
        <v>1342</v>
      </c>
      <c r="R6709" t="s">
        <v>4601</v>
      </c>
      <c r="S6709">
        <v>5375</v>
      </c>
      <c r="T6709">
        <v>5376</v>
      </c>
      <c r="U6709" t="s">
        <v>564</v>
      </c>
      <c r="V6709" t="s">
        <v>564</v>
      </c>
      <c r="W6709" t="s">
        <v>565</v>
      </c>
      <c r="X6709" t="s">
        <v>565</v>
      </c>
      <c r="Y6709">
        <v>182</v>
      </c>
      <c r="Z6709">
        <v>1</v>
      </c>
      <c r="AA6709">
        <v>598</v>
      </c>
      <c r="AB6709">
        <v>1</v>
      </c>
      <c r="AC6709">
        <v>7.4799999999999997E-3</v>
      </c>
      <c r="AD6709" s="1">
        <v>7.1000000000000005E-5</v>
      </c>
      <c r="AE6709" t="str">
        <f t="shared" si="313"/>
        <v>sp|Q8K2B3|SDHA_MOUSE_sp|Q8K2B3|SDHA_MOUSE</v>
      </c>
      <c r="AF6709" t="str">
        <f t="shared" si="314"/>
        <v>FGK[325.13]GGQAHR_EDYK[325.13]VRVDEYDYSKPIQGQQK</v>
      </c>
    </row>
    <row r="6710" spans="1:32" x14ac:dyDescent="0.25">
      <c r="A6710" t="s">
        <v>2249</v>
      </c>
      <c r="B6710" t="str">
        <f>VLOOKUP(A6710,[1]Files!$A$2:$B$73,2,FALSE)</f>
        <v>Heart</v>
      </c>
      <c r="C6710">
        <v>8789</v>
      </c>
      <c r="D6710">
        <v>3390.6548400000001</v>
      </c>
      <c r="E6710">
        <v>3390.6601009999999</v>
      </c>
      <c r="F6710">
        <v>4</v>
      </c>
      <c r="G6710">
        <v>1087.5311750000001</v>
      </c>
      <c r="H6710">
        <v>1551.7185999999999</v>
      </c>
      <c r="I6710">
        <v>1087.5298230000001</v>
      </c>
      <c r="J6710">
        <v>1549.7161209999999</v>
      </c>
      <c r="K6710">
        <v>2.0038</v>
      </c>
      <c r="L6710">
        <f t="shared" si="312"/>
        <v>2.0038</v>
      </c>
      <c r="M6710" t="s">
        <v>2324</v>
      </c>
      <c r="N6710" t="s">
        <v>2325</v>
      </c>
      <c r="O6710">
        <v>0</v>
      </c>
      <c r="P6710">
        <v>0</v>
      </c>
      <c r="Q6710" t="s">
        <v>2326</v>
      </c>
      <c r="R6710" t="s">
        <v>2327</v>
      </c>
      <c r="S6710">
        <v>8792</v>
      </c>
      <c r="T6710">
        <v>8793</v>
      </c>
      <c r="U6710" t="s">
        <v>1841</v>
      </c>
      <c r="V6710" t="s">
        <v>1841</v>
      </c>
      <c r="W6710" t="s">
        <v>1842</v>
      </c>
      <c r="X6710" t="s">
        <v>1842</v>
      </c>
      <c r="Y6710">
        <v>659</v>
      </c>
      <c r="Z6710">
        <v>1</v>
      </c>
      <c r="AA6710">
        <v>692</v>
      </c>
      <c r="AB6710">
        <v>1</v>
      </c>
      <c r="AC6710" t="s">
        <v>35</v>
      </c>
      <c r="AD6710" t="s">
        <v>35</v>
      </c>
      <c r="AE6710" t="str">
        <f t="shared" si="313"/>
        <v>sp|Q99MR8|MCCA_MOUSE_sp|Q99MR8|MCCA_MOUSE</v>
      </c>
      <c r="AF6710" t="str">
        <f t="shared" si="314"/>
        <v>VFVK[325.13]AGDR_K[325.13]VFFSEGAQANR</v>
      </c>
    </row>
    <row r="6711" spans="1:32" x14ac:dyDescent="0.25">
      <c r="A6711" t="s">
        <v>4048</v>
      </c>
      <c r="B6711" t="str">
        <f>VLOOKUP(A6711,[1]Files!$A$2:$B$73,2,FALSE)</f>
        <v>Heart</v>
      </c>
      <c r="C6711">
        <v>3671</v>
      </c>
      <c r="D6711">
        <v>2928.4639969999998</v>
      </c>
      <c r="E6711">
        <v>2928.468206</v>
      </c>
      <c r="F6711">
        <v>4</v>
      </c>
      <c r="G6711">
        <v>1026.5360579999999</v>
      </c>
      <c r="H6711">
        <v>1150.522874</v>
      </c>
      <c r="I6711">
        <v>1026.534574</v>
      </c>
      <c r="J6711">
        <v>1148.5205659999999</v>
      </c>
      <c r="K6711">
        <v>2.0038</v>
      </c>
      <c r="L6711">
        <f t="shared" si="312"/>
        <v>2.0038</v>
      </c>
      <c r="M6711" t="s">
        <v>1828</v>
      </c>
      <c r="N6711" t="s">
        <v>4057</v>
      </c>
      <c r="O6711">
        <v>0</v>
      </c>
      <c r="P6711">
        <v>0</v>
      </c>
      <c r="Q6711" t="s">
        <v>1830</v>
      </c>
      <c r="R6711" t="s">
        <v>3637</v>
      </c>
      <c r="S6711">
        <v>3674</v>
      </c>
      <c r="T6711">
        <v>3675</v>
      </c>
      <c r="U6711" t="s">
        <v>1622</v>
      </c>
      <c r="V6711" t="s">
        <v>1622</v>
      </c>
      <c r="W6711" t="s">
        <v>1623</v>
      </c>
      <c r="X6711" t="s">
        <v>1623</v>
      </c>
      <c r="Y6711">
        <v>39</v>
      </c>
      <c r="Z6711">
        <v>1</v>
      </c>
      <c r="AA6711">
        <v>49</v>
      </c>
      <c r="AB6711">
        <v>1</v>
      </c>
      <c r="AC6711" t="s">
        <v>35</v>
      </c>
      <c r="AD6711" t="s">
        <v>35</v>
      </c>
      <c r="AE6711" t="str">
        <f t="shared" si="313"/>
        <v>sp|Q91VR2|ATPG_MOUSE_sp|Q91VR2|ATPG_MOUSE</v>
      </c>
      <c r="AF6711" t="str">
        <f t="shared" si="314"/>
        <v>SIK[325.13]NIQK_SM[147.04]K[325.13]MVAAAK</v>
      </c>
    </row>
    <row r="6712" spans="1:32" x14ac:dyDescent="0.25">
      <c r="A6712" t="s">
        <v>3426</v>
      </c>
      <c r="B6712" t="str">
        <f>VLOOKUP(A6712,[1]Files!$A$2:$B$73,2,FALSE)</f>
        <v>Heart</v>
      </c>
      <c r="C6712">
        <v>10223</v>
      </c>
      <c r="D6712">
        <v>3658.8361890000001</v>
      </c>
      <c r="E6712">
        <v>3659.8502870000002</v>
      </c>
      <c r="F6712">
        <v>4</v>
      </c>
      <c r="G6712">
        <v>1454.7170880000001</v>
      </c>
      <c r="H6712">
        <v>1452.7140360000001</v>
      </c>
      <c r="I6712">
        <v>1452.713661</v>
      </c>
      <c r="J6712">
        <v>1452.713661</v>
      </c>
      <c r="K6712">
        <v>2.0038</v>
      </c>
      <c r="L6712">
        <f t="shared" si="312"/>
        <v>2.0038</v>
      </c>
      <c r="M6712" t="s">
        <v>3438</v>
      </c>
      <c r="N6712" t="s">
        <v>3438</v>
      </c>
      <c r="O6712">
        <v>0</v>
      </c>
      <c r="P6712">
        <v>0</v>
      </c>
      <c r="Q6712" t="s">
        <v>3439</v>
      </c>
      <c r="R6712" t="s">
        <v>3439</v>
      </c>
      <c r="S6712">
        <v>10227</v>
      </c>
      <c r="T6712">
        <v>10226</v>
      </c>
      <c r="U6712" t="s">
        <v>3440</v>
      </c>
      <c r="V6712" t="s">
        <v>3440</v>
      </c>
      <c r="W6712" t="s">
        <v>3441</v>
      </c>
      <c r="X6712" t="s">
        <v>3441</v>
      </c>
      <c r="Y6712">
        <v>150</v>
      </c>
      <c r="Z6712">
        <v>1</v>
      </c>
      <c r="AA6712">
        <v>150</v>
      </c>
      <c r="AB6712">
        <v>1</v>
      </c>
      <c r="AC6712" t="s">
        <v>35</v>
      </c>
      <c r="AD6712" t="s">
        <v>35</v>
      </c>
      <c r="AE6712" t="str">
        <f t="shared" si="313"/>
        <v>sp|O35459|ECH1_MOUSE_sp|O35459|ECH1_MOUSE</v>
      </c>
      <c r="AF6712" t="str">
        <f t="shared" si="314"/>
        <v>YQK[325.13]TFTVIEK_YQK[325.13]TFTVIEK</v>
      </c>
    </row>
    <row r="6713" spans="1:32" x14ac:dyDescent="0.25">
      <c r="A6713" t="s">
        <v>3578</v>
      </c>
      <c r="B6713" t="str">
        <f>VLOOKUP(A6713,[1]Files!$A$2:$B$73,2,FALSE)</f>
        <v>Heart</v>
      </c>
      <c r="C6713">
        <v>5953</v>
      </c>
      <c r="D6713">
        <v>3880.8533259999999</v>
      </c>
      <c r="E6713">
        <v>3881.8412530000001</v>
      </c>
      <c r="F6713">
        <v>4</v>
      </c>
      <c r="G6713">
        <v>1001.482835</v>
      </c>
      <c r="H6713">
        <v>2127.9654260000002</v>
      </c>
      <c r="I6713">
        <v>1001.48181</v>
      </c>
      <c r="J6713">
        <v>2125.9626349999999</v>
      </c>
      <c r="K6713">
        <v>2.0038</v>
      </c>
      <c r="L6713">
        <f t="shared" si="312"/>
        <v>2.0038</v>
      </c>
      <c r="M6713" t="s">
        <v>3340</v>
      </c>
      <c r="N6713" t="s">
        <v>3342</v>
      </c>
      <c r="O6713">
        <v>4.2845000000000001E-2</v>
      </c>
      <c r="P6713">
        <v>1.1737E-3</v>
      </c>
      <c r="Q6713" t="s">
        <v>3341</v>
      </c>
      <c r="R6713" t="s">
        <v>3343</v>
      </c>
      <c r="S6713">
        <v>5956</v>
      </c>
      <c r="T6713">
        <v>5955</v>
      </c>
      <c r="U6713" t="s">
        <v>1955</v>
      </c>
      <c r="V6713" t="s">
        <v>1955</v>
      </c>
      <c r="W6713" t="s">
        <v>1956</v>
      </c>
      <c r="X6713" t="s">
        <v>1956</v>
      </c>
      <c r="Y6713">
        <v>201</v>
      </c>
      <c r="Z6713">
        <v>1</v>
      </c>
      <c r="AA6713">
        <v>240</v>
      </c>
      <c r="AB6713">
        <v>1</v>
      </c>
      <c r="AC6713" t="s">
        <v>35</v>
      </c>
      <c r="AD6713" t="s">
        <v>35</v>
      </c>
      <c r="AE6713" t="str">
        <f t="shared" si="313"/>
        <v>sp|P50544|ACADV_MOUSE_sp|P50544|ACADV_MOUSE</v>
      </c>
      <c r="AF6713" t="str">
        <f t="shared" si="314"/>
        <v>EK[325.13]YLPR_SSAIPSPC[160.03]GK[325.13]YYTLNGSK</v>
      </c>
    </row>
    <row r="6714" spans="1:32" x14ac:dyDescent="0.25">
      <c r="A6714" t="s">
        <v>4510</v>
      </c>
      <c r="B6714" t="str">
        <f>VLOOKUP(A6714,[1]Files!$A$2:$B$73,2,FALSE)</f>
        <v>Heart</v>
      </c>
      <c r="C6714">
        <v>7551</v>
      </c>
      <c r="D6714">
        <v>5848.7816709999997</v>
      </c>
      <c r="E6714">
        <v>5848.799994</v>
      </c>
      <c r="F6714">
        <v>4</v>
      </c>
      <c r="G6714">
        <v>1582.803514</v>
      </c>
      <c r="H6714">
        <v>3514.5730920000001</v>
      </c>
      <c r="I6714">
        <v>1582.8024929999999</v>
      </c>
      <c r="J6714">
        <v>3512.5703109999999</v>
      </c>
      <c r="K6714">
        <v>2.0038</v>
      </c>
      <c r="L6714">
        <f t="shared" si="312"/>
        <v>2.0038</v>
      </c>
      <c r="M6714" t="s">
        <v>2056</v>
      </c>
      <c r="N6714" t="s">
        <v>3479</v>
      </c>
      <c r="O6714" t="s">
        <v>35</v>
      </c>
      <c r="P6714" t="s">
        <v>35</v>
      </c>
      <c r="Q6714" t="s">
        <v>2058</v>
      </c>
      <c r="R6714" t="s">
        <v>3480</v>
      </c>
      <c r="S6714">
        <v>7552</v>
      </c>
      <c r="T6714">
        <v>7553</v>
      </c>
      <c r="U6714" t="s">
        <v>1970</v>
      </c>
      <c r="V6714" t="s">
        <v>1970</v>
      </c>
      <c r="W6714" t="s">
        <v>1971</v>
      </c>
      <c r="X6714" t="s">
        <v>1971</v>
      </c>
      <c r="Y6714">
        <v>69</v>
      </c>
      <c r="Z6714">
        <v>1</v>
      </c>
      <c r="AA6714">
        <v>187</v>
      </c>
      <c r="AB6714">
        <v>1</v>
      </c>
      <c r="AC6714">
        <v>7.8700000000000003E-3</v>
      </c>
      <c r="AD6714">
        <v>1.65E-4</v>
      </c>
      <c r="AE6714" t="str">
        <f t="shared" si="313"/>
        <v>sp|Q99LC5|ETFA_MOUSE_sp|Q99LC5|ETFA_MOUSE</v>
      </c>
      <c r="AF6714" t="str">
        <f t="shared" si="314"/>
        <v>VVQDLC[160.03]K[325.13]VAGVAK_GTSFEAAATSGGSASSEK[325.13]APSSSSVGISEWLDQK</v>
      </c>
    </row>
    <row r="6715" spans="1:32" x14ac:dyDescent="0.25">
      <c r="A6715" t="s">
        <v>4466</v>
      </c>
      <c r="B6715" t="str">
        <f>VLOOKUP(A6715,[1]Files!$A$2:$B$73,2,FALSE)</f>
        <v>Heart</v>
      </c>
      <c r="C6715">
        <v>7712</v>
      </c>
      <c r="D6715">
        <v>4080.1673390000001</v>
      </c>
      <c r="E6715">
        <v>4080.1732710000001</v>
      </c>
      <c r="F6715">
        <v>5</v>
      </c>
      <c r="G6715">
        <v>1659.908175</v>
      </c>
      <c r="H6715">
        <v>1668.854098</v>
      </c>
      <c r="I6715">
        <v>1657.9039210000001</v>
      </c>
      <c r="J6715">
        <v>1668.854529</v>
      </c>
      <c r="K6715">
        <v>2.0038</v>
      </c>
      <c r="L6715">
        <f t="shared" si="312"/>
        <v>2.0038</v>
      </c>
      <c r="M6715" t="s">
        <v>1440</v>
      </c>
      <c r="N6715" t="s">
        <v>1441</v>
      </c>
      <c r="O6715" t="s">
        <v>35</v>
      </c>
      <c r="P6715" t="s">
        <v>35</v>
      </c>
      <c r="Q6715" t="s">
        <v>1442</v>
      </c>
      <c r="R6715" t="s">
        <v>1443</v>
      </c>
      <c r="S6715">
        <v>7713</v>
      </c>
      <c r="T6715">
        <v>7714</v>
      </c>
      <c r="U6715" t="s">
        <v>1038</v>
      </c>
      <c r="V6715" t="s">
        <v>1038</v>
      </c>
      <c r="W6715" t="s">
        <v>1039</v>
      </c>
      <c r="X6715" t="s">
        <v>1039</v>
      </c>
      <c r="Y6715">
        <v>723</v>
      </c>
      <c r="Z6715">
        <v>1</v>
      </c>
      <c r="AA6715">
        <v>739</v>
      </c>
      <c r="AB6715">
        <v>1</v>
      </c>
      <c r="AC6715" s="1">
        <v>8.2900000000000002E-7</v>
      </c>
      <c r="AD6715">
        <v>4.0200000000000001E-3</v>
      </c>
      <c r="AE6715" t="str">
        <f t="shared" si="313"/>
        <v>sp|Q99KI0|ACON_MOUSE_sp|Q99KI0|ACON_MOUSE</v>
      </c>
      <c r="AF6715" t="str">
        <f t="shared" si="314"/>
        <v>IHPVDK[325.13]LTIQGLK_DFAPGKPLK[325.13]C[160.03]VIK</v>
      </c>
    </row>
    <row r="6716" spans="1:32" x14ac:dyDescent="0.25">
      <c r="A6716" t="s">
        <v>4874</v>
      </c>
      <c r="B6716" t="str">
        <f>VLOOKUP(A6716,[1]Files!$A$2:$B$73,2,FALSE)</f>
        <v>Heart</v>
      </c>
      <c r="C6716">
        <v>9564</v>
      </c>
      <c r="D6716">
        <v>3514.7932679999999</v>
      </c>
      <c r="E6716">
        <v>3514.7965760000002</v>
      </c>
      <c r="F6716">
        <v>4</v>
      </c>
      <c r="G6716">
        <v>1190.5642559999999</v>
      </c>
      <c r="H6716">
        <v>1572.8239470000001</v>
      </c>
      <c r="I6716">
        <v>1190.5641450000001</v>
      </c>
      <c r="J6716">
        <v>1570.8202510000001</v>
      </c>
      <c r="K6716">
        <v>2.0038</v>
      </c>
      <c r="L6716">
        <f t="shared" si="312"/>
        <v>2.0038</v>
      </c>
      <c r="M6716" t="s">
        <v>3534</v>
      </c>
      <c r="N6716" t="s">
        <v>2451</v>
      </c>
      <c r="O6716" t="s">
        <v>35</v>
      </c>
      <c r="P6716" t="s">
        <v>35</v>
      </c>
      <c r="Q6716" t="s">
        <v>3535</v>
      </c>
      <c r="R6716" t="s">
        <v>2453</v>
      </c>
      <c r="S6716">
        <v>9567</v>
      </c>
      <c r="T6716">
        <v>9568</v>
      </c>
      <c r="U6716" t="s">
        <v>1642</v>
      </c>
      <c r="V6716" t="s">
        <v>1801</v>
      </c>
      <c r="W6716" t="s">
        <v>1643</v>
      </c>
      <c r="X6716" t="s">
        <v>1802</v>
      </c>
      <c r="Y6716">
        <v>333</v>
      </c>
      <c r="Z6716">
        <v>1</v>
      </c>
      <c r="AA6716">
        <v>390</v>
      </c>
      <c r="AB6716">
        <v>1</v>
      </c>
      <c r="AC6716" s="1">
        <v>5.7399999999999999E-5</v>
      </c>
      <c r="AD6716" s="1">
        <v>6.13E-7</v>
      </c>
      <c r="AE6716" t="str">
        <f t="shared" si="313"/>
        <v>sp|Q99JY0|ECHB_MOUSE_sp|Q8BMS1|ECHA_MOUSE</v>
      </c>
      <c r="AF6716" t="str">
        <f t="shared" si="314"/>
        <v>ALAM[147.04]GYK[325.13]PK_TLLK[325.13]DTTVTGLGR</v>
      </c>
    </row>
    <row r="6717" spans="1:32" x14ac:dyDescent="0.25">
      <c r="A6717" t="s">
        <v>4466</v>
      </c>
      <c r="B6717" t="str">
        <f>VLOOKUP(A6717,[1]Files!$A$2:$B$73,2,FALSE)</f>
        <v>Heart</v>
      </c>
      <c r="C6717">
        <v>3980</v>
      </c>
      <c r="D6717">
        <v>2917.4314380000001</v>
      </c>
      <c r="E6717">
        <v>2918.4355999999998</v>
      </c>
      <c r="F6717">
        <v>5</v>
      </c>
      <c r="G6717">
        <v>1020.538363</v>
      </c>
      <c r="H6717">
        <v>1145.4880089999999</v>
      </c>
      <c r="I6717">
        <v>1020.539266</v>
      </c>
      <c r="J6717">
        <v>1143.4832670000001</v>
      </c>
      <c r="K6717">
        <v>2.0038</v>
      </c>
      <c r="L6717">
        <f t="shared" si="312"/>
        <v>2.0038</v>
      </c>
      <c r="M6717" t="s">
        <v>4467</v>
      </c>
      <c r="N6717" t="s">
        <v>4468</v>
      </c>
      <c r="O6717" t="s">
        <v>35</v>
      </c>
      <c r="P6717" t="s">
        <v>35</v>
      </c>
      <c r="Q6717" t="s">
        <v>4469</v>
      </c>
      <c r="R6717" t="s">
        <v>4470</v>
      </c>
      <c r="S6717">
        <v>3981</v>
      </c>
      <c r="T6717">
        <v>3984</v>
      </c>
      <c r="U6717" t="s">
        <v>4471</v>
      </c>
      <c r="V6717" t="s">
        <v>4471</v>
      </c>
      <c r="W6717" t="s">
        <v>4472</v>
      </c>
      <c r="X6717" t="s">
        <v>4472</v>
      </c>
      <c r="Y6717">
        <v>54</v>
      </c>
      <c r="Z6717">
        <v>1</v>
      </c>
      <c r="AA6717">
        <v>59</v>
      </c>
      <c r="AB6717">
        <v>1</v>
      </c>
      <c r="AC6717">
        <v>1.8499999999999999E-2</v>
      </c>
      <c r="AD6717">
        <v>2.5200000000000001E-3</v>
      </c>
      <c r="AE6717" t="str">
        <f t="shared" si="313"/>
        <v>sp|Q8R1I1|QCR9_MOUSE_sp|Q8R1I1|QCR9_MOUSE</v>
      </c>
      <c r="AF6717" t="str">
        <f t="shared" si="314"/>
        <v>LWK[325.13]HIK_HK[325.13]YENKE</v>
      </c>
    </row>
    <row r="6718" spans="1:32" x14ac:dyDescent="0.25">
      <c r="A6718" t="s">
        <v>2964</v>
      </c>
      <c r="B6718" t="str">
        <f>VLOOKUP(A6718,[1]Files!$A$2:$B$73,2,FALSE)</f>
        <v>Heart</v>
      </c>
      <c r="C6718">
        <v>8518</v>
      </c>
      <c r="D6718">
        <v>5288.3609420000003</v>
      </c>
      <c r="E6718">
        <v>5288.3703059999998</v>
      </c>
      <c r="F6718">
        <v>4</v>
      </c>
      <c r="G6718">
        <v>1976.8940150000001</v>
      </c>
      <c r="H6718">
        <v>2560.061862</v>
      </c>
      <c r="I6718">
        <v>1976.893812</v>
      </c>
      <c r="J6718">
        <v>2558.058203</v>
      </c>
      <c r="K6718">
        <v>2.0038999999999998</v>
      </c>
      <c r="L6718">
        <f t="shared" si="312"/>
        <v>2.0038999999999998</v>
      </c>
      <c r="M6718" t="s">
        <v>1450</v>
      </c>
      <c r="N6718" t="s">
        <v>1171</v>
      </c>
      <c r="O6718">
        <v>0</v>
      </c>
      <c r="P6718">
        <v>0</v>
      </c>
      <c r="Q6718" t="s">
        <v>1172</v>
      </c>
      <c r="R6718" t="s">
        <v>1173</v>
      </c>
      <c r="S6718">
        <v>8521</v>
      </c>
      <c r="T6718">
        <v>8520</v>
      </c>
      <c r="U6718" t="s">
        <v>1038</v>
      </c>
      <c r="V6718" t="s">
        <v>1038</v>
      </c>
      <c r="W6718" t="s">
        <v>1039</v>
      </c>
      <c r="X6718" t="s">
        <v>1039</v>
      </c>
      <c r="Y6718">
        <v>31</v>
      </c>
      <c r="Z6718">
        <v>1</v>
      </c>
      <c r="AA6718">
        <v>549</v>
      </c>
      <c r="AB6718">
        <v>1</v>
      </c>
      <c r="AC6718" t="s">
        <v>35</v>
      </c>
      <c r="AD6718" t="s">
        <v>35</v>
      </c>
      <c r="AE6718" t="str">
        <f t="shared" si="313"/>
        <v>sp|Q99KI0|ACON_MOUSE_sp|Q99KI0|ACON_MOUSE</v>
      </c>
      <c r="AF6718" t="str">
        <f t="shared" si="314"/>
        <v>AK[325.13]VAM[147.04]SHFEPSEYIR_SDFDPGQDTYQHPPK[325.13]DSSGQR</v>
      </c>
    </row>
    <row r="6719" spans="1:32" x14ac:dyDescent="0.25">
      <c r="A6719" t="s">
        <v>2964</v>
      </c>
      <c r="B6719" t="str">
        <f>VLOOKUP(A6719,[1]Files!$A$2:$B$73,2,FALSE)</f>
        <v>Heart</v>
      </c>
      <c r="C6719">
        <v>11788</v>
      </c>
      <c r="D6719">
        <v>4012.9077699999998</v>
      </c>
      <c r="E6719">
        <v>4012.9186460000001</v>
      </c>
      <c r="F6719">
        <v>4</v>
      </c>
      <c r="G6719">
        <v>1513.7163559999999</v>
      </c>
      <c r="H6719">
        <v>1747.786349</v>
      </c>
      <c r="I6719">
        <v>1513.7156520000001</v>
      </c>
      <c r="J6719">
        <v>1745.783154</v>
      </c>
      <c r="K6719">
        <v>2.0038999999999998</v>
      </c>
      <c r="L6719">
        <f t="shared" si="312"/>
        <v>2.0038999999999998</v>
      </c>
      <c r="M6719" t="s">
        <v>2790</v>
      </c>
      <c r="N6719" t="s">
        <v>1428</v>
      </c>
      <c r="O6719">
        <v>0</v>
      </c>
      <c r="P6719">
        <v>0</v>
      </c>
      <c r="Q6719" t="s">
        <v>2791</v>
      </c>
      <c r="R6719" t="s">
        <v>1429</v>
      </c>
      <c r="S6719">
        <v>11791</v>
      </c>
      <c r="T6719">
        <v>11792</v>
      </c>
      <c r="U6719" t="s">
        <v>1047</v>
      </c>
      <c r="V6719" t="s">
        <v>1046</v>
      </c>
      <c r="W6719" t="s">
        <v>1049</v>
      </c>
      <c r="X6719" t="s">
        <v>1048</v>
      </c>
      <c r="Y6719">
        <v>84</v>
      </c>
      <c r="Z6719">
        <v>1</v>
      </c>
      <c r="AA6719">
        <v>104</v>
      </c>
      <c r="AB6719">
        <v>1</v>
      </c>
      <c r="AC6719" t="s">
        <v>35</v>
      </c>
      <c r="AD6719" t="s">
        <v>35</v>
      </c>
      <c r="AE6719" t="str">
        <f t="shared" si="313"/>
        <v>sp|Q91VD9|NDUS1_MOUSE_sp|Q91YT0|NDUV1_MOUSE</v>
      </c>
      <c r="AF6719" t="str">
        <f t="shared" si="314"/>
        <v>MC[160.03]LVEIEK[325.13]APK_WSFMNK[325.13]PSDGRPK</v>
      </c>
    </row>
    <row r="6720" spans="1:32" x14ac:dyDescent="0.25">
      <c r="A6720" t="s">
        <v>2964</v>
      </c>
      <c r="B6720" t="str">
        <f>VLOOKUP(A6720,[1]Files!$A$2:$B$73,2,FALSE)</f>
        <v>Heart</v>
      </c>
      <c r="C6720">
        <v>8835</v>
      </c>
      <c r="D6720">
        <v>4216.1469059999999</v>
      </c>
      <c r="E6720">
        <v>4217.1447200000002</v>
      </c>
      <c r="F6720">
        <v>4</v>
      </c>
      <c r="G6720">
        <v>1624.804369</v>
      </c>
      <c r="H6720">
        <v>1839.9374720000001</v>
      </c>
      <c r="I6720">
        <v>1624.805664</v>
      </c>
      <c r="J6720">
        <v>1837.9322609999999</v>
      </c>
      <c r="K6720">
        <v>2.0038999999999998</v>
      </c>
      <c r="L6720">
        <f t="shared" si="312"/>
        <v>2.0038999999999998</v>
      </c>
      <c r="M6720" t="s">
        <v>1896</v>
      </c>
      <c r="N6720" t="s">
        <v>1997</v>
      </c>
      <c r="O6720">
        <v>0</v>
      </c>
      <c r="P6720">
        <v>0</v>
      </c>
      <c r="Q6720" t="s">
        <v>1898</v>
      </c>
      <c r="R6720" t="s">
        <v>1999</v>
      </c>
      <c r="S6720">
        <v>8838</v>
      </c>
      <c r="T6720">
        <v>8839</v>
      </c>
      <c r="U6720" t="s">
        <v>1801</v>
      </c>
      <c r="V6720" t="s">
        <v>1801</v>
      </c>
      <c r="W6720" t="s">
        <v>1802</v>
      </c>
      <c r="X6720" t="s">
        <v>1802</v>
      </c>
      <c r="Y6720">
        <v>60</v>
      </c>
      <c r="Z6720">
        <v>1</v>
      </c>
      <c r="AA6720">
        <v>46</v>
      </c>
      <c r="AB6720">
        <v>1</v>
      </c>
      <c r="AC6720" t="s">
        <v>35</v>
      </c>
      <c r="AD6720" t="s">
        <v>35</v>
      </c>
      <c r="AE6720" t="str">
        <f t="shared" si="313"/>
        <v>sp|Q8BMS1|ECHA_MOUSE_sp|Q8BMS1|ECHA_MOUSE</v>
      </c>
      <c r="AF6720" t="str">
        <f t="shared" si="314"/>
        <v>INSPNSK[325.13]VNTLNK_THINYGVK[325.13]GDVAVIR</v>
      </c>
    </row>
    <row r="6721" spans="1:32" x14ac:dyDescent="0.25">
      <c r="A6721" t="s">
        <v>4048</v>
      </c>
      <c r="B6721" t="str">
        <f>VLOOKUP(A6721,[1]Files!$A$2:$B$73,2,FALSE)</f>
        <v>Heart</v>
      </c>
      <c r="C6721">
        <v>4224</v>
      </c>
      <c r="D6721">
        <v>3185.5288639999999</v>
      </c>
      <c r="E6721">
        <v>3185.526312</v>
      </c>
      <c r="F6721">
        <v>4</v>
      </c>
      <c r="G6721">
        <v>1026.498094</v>
      </c>
      <c r="H6721">
        <v>1407.6257049999999</v>
      </c>
      <c r="I6721">
        <v>1026.4981889999999</v>
      </c>
      <c r="J6721">
        <v>1405.6217369999999</v>
      </c>
      <c r="K6721">
        <v>2.0038999999999998</v>
      </c>
      <c r="L6721">
        <f t="shared" si="312"/>
        <v>2.0038999999999998</v>
      </c>
      <c r="M6721" t="s">
        <v>2074</v>
      </c>
      <c r="N6721" t="s">
        <v>1209</v>
      </c>
      <c r="O6721">
        <v>0</v>
      </c>
      <c r="P6721">
        <v>0</v>
      </c>
      <c r="Q6721" t="s">
        <v>2075</v>
      </c>
      <c r="R6721" t="s">
        <v>766</v>
      </c>
      <c r="S6721">
        <v>4227</v>
      </c>
      <c r="T6721">
        <v>4228</v>
      </c>
      <c r="U6721" t="s">
        <v>2050</v>
      </c>
      <c r="V6721" t="s">
        <v>2285</v>
      </c>
      <c r="W6721" t="s">
        <v>2051</v>
      </c>
      <c r="X6721" t="s">
        <v>2051</v>
      </c>
      <c r="Y6721">
        <v>292</v>
      </c>
      <c r="Z6721">
        <v>1</v>
      </c>
      <c r="AA6721">
        <v>276</v>
      </c>
      <c r="AB6721">
        <v>1</v>
      </c>
      <c r="AC6721" t="s">
        <v>35</v>
      </c>
      <c r="AD6721" t="s">
        <v>35</v>
      </c>
      <c r="AE6721" t="str">
        <f t="shared" si="313"/>
        <v>sp|Q6P8J7|KCRS_MOUSE_sp|Q6P8J7|KCRS_MOUSE +1</v>
      </c>
      <c r="AF6721" t="str">
        <f t="shared" si="314"/>
        <v>GLK[325.13]EVER_VISMEK[325.13]GGNM[147.04]K</v>
      </c>
    </row>
    <row r="6722" spans="1:32" x14ac:dyDescent="0.25">
      <c r="A6722" t="s">
        <v>4462</v>
      </c>
      <c r="B6722" t="str">
        <f>VLOOKUP(A6722,[1]Files!$A$2:$B$73,2,FALSE)</f>
        <v>Heart</v>
      </c>
      <c r="C6722">
        <v>7277</v>
      </c>
      <c r="D6722">
        <v>4446.3350630000004</v>
      </c>
      <c r="E6722">
        <v>4446.3371029999998</v>
      </c>
      <c r="F6722">
        <v>4</v>
      </c>
      <c r="G6722">
        <v>1577.8049040000001</v>
      </c>
      <c r="H6722">
        <v>2117.125094</v>
      </c>
      <c r="I6722">
        <v>1577.804936</v>
      </c>
      <c r="J6722">
        <v>2115.121185</v>
      </c>
      <c r="K6722">
        <v>2.0038999999999998</v>
      </c>
      <c r="L6722">
        <f t="shared" ref="L6722:L6785" si="315">ABS(K6722)</f>
        <v>2.0038999999999998</v>
      </c>
      <c r="M6722" t="s">
        <v>1133</v>
      </c>
      <c r="N6722" t="s">
        <v>829</v>
      </c>
      <c r="O6722" t="s">
        <v>35</v>
      </c>
      <c r="P6722" t="s">
        <v>35</v>
      </c>
      <c r="Q6722" t="s">
        <v>1135</v>
      </c>
      <c r="R6722" t="s">
        <v>831</v>
      </c>
      <c r="S6722">
        <v>7280</v>
      </c>
      <c r="T6722">
        <v>7281</v>
      </c>
      <c r="U6722" t="s">
        <v>1136</v>
      </c>
      <c r="V6722" t="s">
        <v>158</v>
      </c>
      <c r="W6722" t="s">
        <v>1137</v>
      </c>
      <c r="X6722" t="s">
        <v>159</v>
      </c>
      <c r="Y6722">
        <v>225</v>
      </c>
      <c r="Z6722">
        <v>1</v>
      </c>
      <c r="AA6722">
        <v>133</v>
      </c>
      <c r="AB6722">
        <v>1</v>
      </c>
      <c r="AC6722" s="1">
        <v>1.2899999999999999E-6</v>
      </c>
      <c r="AD6722">
        <v>1.27E-4</v>
      </c>
      <c r="AE6722" t="str">
        <f t="shared" si="313"/>
        <v>sp|Q9CQQ7|AT5F1_MOUSE_sp|P56480|ATPB_MOUSE</v>
      </c>
      <c r="AF6722" t="str">
        <f t="shared" si="314"/>
        <v>HVVK[325.13]SISVQQEK_VLDSGAPIK[325.13]IPVGPETLGR</v>
      </c>
    </row>
    <row r="6723" spans="1:32" x14ac:dyDescent="0.25">
      <c r="A6723" t="s">
        <v>4692</v>
      </c>
      <c r="B6723" t="str">
        <f>VLOOKUP(A6723,[1]Files!$A$2:$B$73,2,FALSE)</f>
        <v>Heart</v>
      </c>
      <c r="C6723">
        <v>4168</v>
      </c>
      <c r="D6723">
        <v>3463.7288149999999</v>
      </c>
      <c r="E6723">
        <v>3463.7423760000001</v>
      </c>
      <c r="F6723">
        <v>4</v>
      </c>
      <c r="G6723">
        <v>1085.5143290000001</v>
      </c>
      <c r="H6723">
        <v>1626.8094209999999</v>
      </c>
      <c r="I6723">
        <v>1085.514173</v>
      </c>
      <c r="J6723">
        <v>1624.805664</v>
      </c>
      <c r="K6723">
        <v>2.0038999999999998</v>
      </c>
      <c r="L6723">
        <f t="shared" si="315"/>
        <v>2.0038999999999998</v>
      </c>
      <c r="M6723" t="s">
        <v>1895</v>
      </c>
      <c r="N6723" t="s">
        <v>1896</v>
      </c>
      <c r="O6723" t="s">
        <v>35</v>
      </c>
      <c r="P6723" t="s">
        <v>35</v>
      </c>
      <c r="Q6723" t="s">
        <v>1897</v>
      </c>
      <c r="R6723" t="s">
        <v>1898</v>
      </c>
      <c r="S6723">
        <v>4169</v>
      </c>
      <c r="T6723">
        <v>4170</v>
      </c>
      <c r="U6723" t="s">
        <v>1801</v>
      </c>
      <c r="V6723" t="s">
        <v>1801</v>
      </c>
      <c r="W6723" t="s">
        <v>1802</v>
      </c>
      <c r="X6723" t="s">
        <v>1802</v>
      </c>
      <c r="Y6723">
        <v>353</v>
      </c>
      <c r="Z6723">
        <v>1</v>
      </c>
      <c r="AA6723">
        <v>60</v>
      </c>
      <c r="AB6723">
        <v>1</v>
      </c>
      <c r="AC6723">
        <v>9.7499999999999996E-4</v>
      </c>
      <c r="AD6723">
        <v>5.5800000000000001E-4</v>
      </c>
      <c r="AE6723" t="str">
        <f t="shared" ref="AE6723:AE6786" si="316">U6723&amp;"_"&amp;V6723</f>
        <v>sp|Q8BMS1|ECHA_MOUSE_sp|Q8BMS1|ECHA_MOUSE</v>
      </c>
      <c r="AF6723" t="str">
        <f t="shared" ref="AF6723:AF6786" si="317">IF(I6723&lt;J6723,M6723&amp;"_"&amp;N6723,N6723&amp;"_"&amp;M6723)</f>
        <v>NK[325.13]FGAPQK_INSPNSK[325.13]VNTLNK</v>
      </c>
    </row>
    <row r="6724" spans="1:32" x14ac:dyDescent="0.25">
      <c r="A6724" t="s">
        <v>4765</v>
      </c>
      <c r="B6724" t="str">
        <f>VLOOKUP(A6724,[1]Files!$A$2:$B$73,2,FALSE)</f>
        <v>Heart</v>
      </c>
      <c r="C6724">
        <v>7193</v>
      </c>
      <c r="D6724">
        <v>3440.7453690000002</v>
      </c>
      <c r="E6724">
        <v>3440.748724</v>
      </c>
      <c r="F6724">
        <v>4</v>
      </c>
      <c r="G6724">
        <v>1257.5913559999999</v>
      </c>
      <c r="H6724">
        <v>1431.748949</v>
      </c>
      <c r="I6724">
        <v>1257.591103</v>
      </c>
      <c r="J6724">
        <v>1429.7452949999999</v>
      </c>
      <c r="K6724">
        <v>2.0038999999999998</v>
      </c>
      <c r="L6724">
        <f t="shared" si="315"/>
        <v>2.0038999999999998</v>
      </c>
      <c r="M6724" t="s">
        <v>1017</v>
      </c>
      <c r="N6724" t="s">
        <v>797</v>
      </c>
      <c r="O6724" t="s">
        <v>35</v>
      </c>
      <c r="P6724" t="s">
        <v>35</v>
      </c>
      <c r="Q6724" t="s">
        <v>1018</v>
      </c>
      <c r="R6724" t="s">
        <v>799</v>
      </c>
      <c r="S6724">
        <v>7196</v>
      </c>
      <c r="T6724">
        <v>7197</v>
      </c>
      <c r="U6724" t="s">
        <v>801</v>
      </c>
      <c r="V6724" t="s">
        <v>801</v>
      </c>
      <c r="W6724" t="s">
        <v>802</v>
      </c>
      <c r="X6724" t="s">
        <v>802</v>
      </c>
      <c r="Y6724">
        <v>461</v>
      </c>
      <c r="Z6724">
        <v>1</v>
      </c>
      <c r="AA6724">
        <v>468</v>
      </c>
      <c r="AB6724">
        <v>1</v>
      </c>
      <c r="AC6724">
        <v>1.1599999999999999E-2</v>
      </c>
      <c r="AD6724" s="1">
        <v>5.1E-5</v>
      </c>
      <c r="AE6724" t="str">
        <f t="shared" si="316"/>
        <v>sp|Q8BMF4|ODP2_MOUSE_sp|Q8BMF4|ODP2_MOUSE</v>
      </c>
      <c r="AF6724" t="str">
        <f t="shared" si="317"/>
        <v>ELNK[325.13]MLEGK_GK[325.13]ISVNDFIIK</v>
      </c>
    </row>
    <row r="6725" spans="1:32" x14ac:dyDescent="0.25">
      <c r="A6725" t="s">
        <v>4668</v>
      </c>
      <c r="B6725" t="str">
        <f>VLOOKUP(A6725,[1]Files!$A$2:$B$73,2,FALSE)</f>
        <v>Heart</v>
      </c>
      <c r="C6725">
        <v>10016</v>
      </c>
      <c r="D6725">
        <v>4324.2620180000004</v>
      </c>
      <c r="E6725">
        <v>4324.2714759999999</v>
      </c>
      <c r="F6725">
        <v>5</v>
      </c>
      <c r="G6725">
        <v>1142.558031</v>
      </c>
      <c r="H6725">
        <v>2430.2989229999998</v>
      </c>
      <c r="I6725">
        <v>1142.5567659999999</v>
      </c>
      <c r="J6725">
        <v>2428.2961890000001</v>
      </c>
      <c r="K6725">
        <v>2.004</v>
      </c>
      <c r="L6725">
        <f t="shared" si="315"/>
        <v>2.004</v>
      </c>
      <c r="M6725" t="s">
        <v>1060</v>
      </c>
      <c r="N6725" t="s">
        <v>629</v>
      </c>
      <c r="O6725" t="s">
        <v>35</v>
      </c>
      <c r="P6725" t="s">
        <v>35</v>
      </c>
      <c r="Q6725" t="s">
        <v>1061</v>
      </c>
      <c r="R6725" t="s">
        <v>630</v>
      </c>
      <c r="S6725">
        <v>10019</v>
      </c>
      <c r="T6725">
        <v>10020</v>
      </c>
      <c r="U6725" t="s">
        <v>90</v>
      </c>
      <c r="V6725" t="s">
        <v>158</v>
      </c>
      <c r="W6725" t="s">
        <v>91</v>
      </c>
      <c r="X6725" t="s">
        <v>159</v>
      </c>
      <c r="Y6725">
        <v>97</v>
      </c>
      <c r="Z6725">
        <v>1</v>
      </c>
      <c r="AA6725">
        <v>124</v>
      </c>
      <c r="AB6725">
        <v>1</v>
      </c>
      <c r="AC6725">
        <v>7.2499999999999995E-4</v>
      </c>
      <c r="AD6725">
        <v>9.4799999999999995E-4</v>
      </c>
      <c r="AE6725" t="str">
        <f t="shared" si="316"/>
        <v>sp|Q9DB20|ATPO_MOUSE_sp|P56480|ATPB_MOUSE</v>
      </c>
      <c r="AF6725" t="str">
        <f t="shared" si="317"/>
        <v>SLNDITK[325.13]R_GQK[325.13]VLDSGAPIKIPVGPETLGR</v>
      </c>
    </row>
    <row r="6726" spans="1:32" x14ac:dyDescent="0.25">
      <c r="A6726" t="s">
        <v>4725</v>
      </c>
      <c r="B6726" t="str">
        <f>VLOOKUP(A6726,[1]Files!$A$2:$B$73,2,FALSE)</f>
        <v>Heart</v>
      </c>
      <c r="C6726">
        <v>4760</v>
      </c>
      <c r="D6726">
        <v>3148.6473940000001</v>
      </c>
      <c r="E6726">
        <v>3148.6498329999999</v>
      </c>
      <c r="F6726">
        <v>5</v>
      </c>
      <c r="G6726">
        <v>834.41227900000001</v>
      </c>
      <c r="H6726">
        <v>1562.83005</v>
      </c>
      <c r="I6726">
        <v>834.41233399999999</v>
      </c>
      <c r="J6726">
        <v>1560.8260049999999</v>
      </c>
      <c r="K6726">
        <v>2.004</v>
      </c>
      <c r="L6726">
        <f t="shared" si="315"/>
        <v>2.004</v>
      </c>
      <c r="M6726" t="s">
        <v>2711</v>
      </c>
      <c r="N6726" t="s">
        <v>2092</v>
      </c>
      <c r="O6726" t="s">
        <v>35</v>
      </c>
      <c r="P6726" t="s">
        <v>35</v>
      </c>
      <c r="Q6726" t="s">
        <v>2712</v>
      </c>
      <c r="R6726" t="s">
        <v>2094</v>
      </c>
      <c r="S6726">
        <v>4761</v>
      </c>
      <c r="T6726">
        <v>4762</v>
      </c>
      <c r="U6726" t="s">
        <v>1775</v>
      </c>
      <c r="V6726" t="s">
        <v>1038</v>
      </c>
      <c r="W6726" t="s">
        <v>1039</v>
      </c>
      <c r="X6726" t="s">
        <v>1039</v>
      </c>
      <c r="Y6726">
        <v>305</v>
      </c>
      <c r="Z6726">
        <v>1</v>
      </c>
      <c r="AA6726">
        <v>401</v>
      </c>
      <c r="AB6726">
        <v>1</v>
      </c>
      <c r="AC6726">
        <v>1.38E-2</v>
      </c>
      <c r="AD6726" s="1">
        <v>8.7700000000000004E-5</v>
      </c>
      <c r="AE6726" t="str">
        <f t="shared" si="316"/>
        <v>sp|Q99KI0|ACON_MOUSE +2_sp|Q99KI0|ACON_MOUSE</v>
      </c>
      <c r="AF6726" t="str">
        <f t="shared" si="317"/>
        <v>K[325.13]YLSK_SAAVAK[325.13]QALAHGLK</v>
      </c>
    </row>
    <row r="6727" spans="1:32" x14ac:dyDescent="0.25">
      <c r="A6727" t="s">
        <v>4544</v>
      </c>
      <c r="B6727" t="str">
        <f>VLOOKUP(A6727,[1]Files!$A$2:$B$73,2,FALSE)</f>
        <v>Heart</v>
      </c>
      <c r="C6727">
        <v>11254</v>
      </c>
      <c r="D6727">
        <v>5514.6067169999997</v>
      </c>
      <c r="E6727">
        <v>5515.6017240000001</v>
      </c>
      <c r="F6727">
        <v>6</v>
      </c>
      <c r="G6727">
        <v>2073.951266</v>
      </c>
      <c r="H6727">
        <v>2689.2503860000002</v>
      </c>
      <c r="I6727">
        <v>2073.953802</v>
      </c>
      <c r="J6727">
        <v>2687.2438360000001</v>
      </c>
      <c r="K6727">
        <v>2.004</v>
      </c>
      <c r="L6727">
        <f t="shared" si="315"/>
        <v>2.004</v>
      </c>
      <c r="M6727" t="s">
        <v>3085</v>
      </c>
      <c r="N6727" t="s">
        <v>4493</v>
      </c>
      <c r="O6727" t="s">
        <v>35</v>
      </c>
      <c r="P6727" t="s">
        <v>35</v>
      </c>
      <c r="Q6727" t="s">
        <v>3087</v>
      </c>
      <c r="R6727" t="s">
        <v>4494</v>
      </c>
      <c r="S6727">
        <v>11255</v>
      </c>
      <c r="T6727">
        <v>11256</v>
      </c>
      <c r="U6727" t="s">
        <v>3088</v>
      </c>
      <c r="V6727" t="s">
        <v>3088</v>
      </c>
      <c r="W6727" t="s">
        <v>3089</v>
      </c>
      <c r="X6727" t="s">
        <v>3089</v>
      </c>
      <c r="Y6727">
        <v>112</v>
      </c>
      <c r="Z6727">
        <v>1</v>
      </c>
      <c r="AA6727">
        <v>295</v>
      </c>
      <c r="AB6727">
        <v>1</v>
      </c>
      <c r="AC6727" s="1">
        <v>3.9400000000000001E-7</v>
      </c>
      <c r="AD6727">
        <v>1.8000000000000001E-4</v>
      </c>
      <c r="AE6727" t="str">
        <f t="shared" si="316"/>
        <v>sp|Q8K2C6|SIR5_MOUSE_sp|Q8K2C6|SIR5_MOUSE</v>
      </c>
      <c r="AF6727" t="str">
        <f t="shared" si="317"/>
        <v>SK[325.13]EPNPGHLAIAQC[160.03]EAR_FHFPGPC[160.03]GK[325.13]TLPEALAPHETER</v>
      </c>
    </row>
    <row r="6728" spans="1:32" x14ac:dyDescent="0.25">
      <c r="A6728" t="s">
        <v>4725</v>
      </c>
      <c r="B6728" t="str">
        <f>VLOOKUP(A6728,[1]Files!$A$2:$B$73,2,FALSE)</f>
        <v>Heart</v>
      </c>
      <c r="C6728">
        <v>7690</v>
      </c>
      <c r="D6728">
        <v>3386.8995439999999</v>
      </c>
      <c r="E6728">
        <v>3386.900091</v>
      </c>
      <c r="F6728">
        <v>4</v>
      </c>
      <c r="G6728">
        <v>1318.749315</v>
      </c>
      <c r="H6728">
        <v>1316.7451639999999</v>
      </c>
      <c r="I6728">
        <v>1316.745236</v>
      </c>
      <c r="J6728">
        <v>1316.745236</v>
      </c>
      <c r="K6728">
        <v>2.004</v>
      </c>
      <c r="L6728">
        <f t="shared" si="315"/>
        <v>2.004</v>
      </c>
      <c r="M6728" t="s">
        <v>189</v>
      </c>
      <c r="N6728" t="s">
        <v>189</v>
      </c>
      <c r="O6728" t="s">
        <v>35</v>
      </c>
      <c r="P6728" t="s">
        <v>35</v>
      </c>
      <c r="Q6728" t="s">
        <v>191</v>
      </c>
      <c r="R6728" t="s">
        <v>191</v>
      </c>
      <c r="S6728">
        <v>7694</v>
      </c>
      <c r="T6728">
        <v>7693</v>
      </c>
      <c r="U6728" t="s">
        <v>72</v>
      </c>
      <c r="V6728" t="s">
        <v>72</v>
      </c>
      <c r="W6728" t="s">
        <v>73</v>
      </c>
      <c r="X6728" t="s">
        <v>73</v>
      </c>
      <c r="Y6728">
        <v>175</v>
      </c>
      <c r="Z6728">
        <v>1</v>
      </c>
      <c r="AA6728">
        <v>175</v>
      </c>
      <c r="AB6728">
        <v>1</v>
      </c>
      <c r="AC6728">
        <v>1.1E-4</v>
      </c>
      <c r="AD6728">
        <v>3.6400000000000001E-4</v>
      </c>
      <c r="AE6728" t="str">
        <f t="shared" si="316"/>
        <v>sp|Q03265|ATPA_MOUSE_sp|Q03265|ATPA_MOUSE</v>
      </c>
      <c r="AF6728" t="str">
        <f t="shared" si="317"/>
        <v>VGLK[325.13]APGIIPR_VGLK[325.13]APGIIPR</v>
      </c>
    </row>
    <row r="6729" spans="1:32" x14ac:dyDescent="0.25">
      <c r="A6729" t="s">
        <v>4544</v>
      </c>
      <c r="B6729" t="str">
        <f>VLOOKUP(A6729,[1]Files!$A$2:$B$73,2,FALSE)</f>
        <v>Heart</v>
      </c>
      <c r="C6729">
        <v>13602</v>
      </c>
      <c r="D6729">
        <v>5011.4553770000002</v>
      </c>
      <c r="E6729">
        <v>5011.4766769999997</v>
      </c>
      <c r="F6729">
        <v>5</v>
      </c>
      <c r="G6729">
        <v>1254.589281</v>
      </c>
      <c r="H6729">
        <v>3005.4610320000002</v>
      </c>
      <c r="I6729">
        <v>1252.58365</v>
      </c>
      <c r="J6729">
        <v>3005.4626790000002</v>
      </c>
      <c r="K6729">
        <v>2.004</v>
      </c>
      <c r="L6729">
        <f t="shared" si="315"/>
        <v>2.004</v>
      </c>
      <c r="M6729" t="s">
        <v>1098</v>
      </c>
      <c r="N6729" t="s">
        <v>1029</v>
      </c>
      <c r="O6729" t="s">
        <v>35</v>
      </c>
      <c r="P6729" t="s">
        <v>35</v>
      </c>
      <c r="Q6729" t="s">
        <v>1099</v>
      </c>
      <c r="R6729" t="s">
        <v>1031</v>
      </c>
      <c r="S6729">
        <v>13605</v>
      </c>
      <c r="T6729">
        <v>13606</v>
      </c>
      <c r="U6729" t="s">
        <v>441</v>
      </c>
      <c r="V6729" t="s">
        <v>441</v>
      </c>
      <c r="W6729" t="s">
        <v>442</v>
      </c>
      <c r="X6729" t="s">
        <v>442</v>
      </c>
      <c r="Y6729">
        <v>157</v>
      </c>
      <c r="Z6729">
        <v>1</v>
      </c>
      <c r="AA6729">
        <v>91</v>
      </c>
      <c r="AB6729">
        <v>1</v>
      </c>
      <c r="AC6729">
        <v>2.6800000000000001E-3</v>
      </c>
      <c r="AD6729">
        <v>1.4300000000000001E-3</v>
      </c>
      <c r="AE6729" t="str">
        <f t="shared" si="316"/>
        <v>sp|P08249|MDHM_MOUSE_sp|P08249|MDHM_MOUSE</v>
      </c>
      <c r="AF6729" t="str">
        <f t="shared" si="317"/>
        <v>K[325.13]HGVYNPNK_GYLGPEQLPDC[160.03]LK[325.13]GC[160.03]DVVVIPAGVPR</v>
      </c>
    </row>
    <row r="6730" spans="1:32" x14ac:dyDescent="0.25">
      <c r="A6730" t="s">
        <v>4785</v>
      </c>
      <c r="B6730" t="str">
        <f>VLOOKUP(A6730,[1]Files!$A$2:$B$73,2,FALSE)</f>
        <v>Heart</v>
      </c>
      <c r="C6730">
        <v>5974</v>
      </c>
      <c r="D6730">
        <v>4327.1342100000002</v>
      </c>
      <c r="E6730">
        <v>4327.1532509999997</v>
      </c>
      <c r="F6730">
        <v>5</v>
      </c>
      <c r="G6730">
        <v>932.46000800000002</v>
      </c>
      <c r="H6730">
        <v>2643.2691369999998</v>
      </c>
      <c r="I6730">
        <v>932.46034699999996</v>
      </c>
      <c r="J6730">
        <v>2641.264674</v>
      </c>
      <c r="K6730">
        <v>2.0041000000000002</v>
      </c>
      <c r="L6730">
        <f t="shared" si="315"/>
        <v>2.0041000000000002</v>
      </c>
      <c r="M6730" t="s">
        <v>3778</v>
      </c>
      <c r="N6730" t="s">
        <v>1658</v>
      </c>
      <c r="O6730" t="s">
        <v>35</v>
      </c>
      <c r="P6730" t="s">
        <v>35</v>
      </c>
      <c r="Q6730" t="s">
        <v>3779</v>
      </c>
      <c r="R6730" t="s">
        <v>1659</v>
      </c>
      <c r="S6730">
        <v>5975</v>
      </c>
      <c r="T6730">
        <v>5976</v>
      </c>
      <c r="U6730" t="s">
        <v>216</v>
      </c>
      <c r="V6730" t="s">
        <v>216</v>
      </c>
      <c r="W6730" t="s">
        <v>217</v>
      </c>
      <c r="X6730" t="s">
        <v>217</v>
      </c>
      <c r="Y6730">
        <v>73</v>
      </c>
      <c r="Z6730">
        <v>1</v>
      </c>
      <c r="AA6730">
        <v>85</v>
      </c>
      <c r="AB6730">
        <v>1</v>
      </c>
      <c r="AC6730">
        <v>6.0099999999999997E-3</v>
      </c>
      <c r="AD6730">
        <v>9.6199999999999994E-2</v>
      </c>
      <c r="AE6730" t="str">
        <f t="shared" si="316"/>
        <v>sp|Q9DCX2|ATP5H_MOUSE_sp|Q9DCX2|ATP5H_MOUSE</v>
      </c>
      <c r="AF6730" t="str">
        <f t="shared" si="317"/>
        <v>K[325.13]YNALK_IPVPEDK[325.13]YTALVDQEEKEDVK</v>
      </c>
    </row>
    <row r="6731" spans="1:32" x14ac:dyDescent="0.25">
      <c r="A6731" t="s">
        <v>4523</v>
      </c>
      <c r="B6731" t="str">
        <f>VLOOKUP(A6731,[1]Files!$A$2:$B$73,2,FALSE)</f>
        <v>Heart</v>
      </c>
      <c r="C6731">
        <v>13664</v>
      </c>
      <c r="D6731">
        <v>4467.3066349999999</v>
      </c>
      <c r="E6731">
        <v>4467.3101120000001</v>
      </c>
      <c r="F6731">
        <v>5</v>
      </c>
      <c r="G6731">
        <v>1018.461534</v>
      </c>
      <c r="H6731">
        <v>2697.440036</v>
      </c>
      <c r="I6731">
        <v>1018.460741</v>
      </c>
      <c r="J6731">
        <v>2695.4367219999999</v>
      </c>
      <c r="K6731">
        <v>2.0041000000000002</v>
      </c>
      <c r="L6731">
        <f t="shared" si="315"/>
        <v>2.0041000000000002</v>
      </c>
      <c r="M6731" t="s">
        <v>728</v>
      </c>
      <c r="N6731" t="s">
        <v>1220</v>
      </c>
      <c r="O6731" t="s">
        <v>35</v>
      </c>
      <c r="P6731" t="s">
        <v>35</v>
      </c>
      <c r="Q6731" t="s">
        <v>730</v>
      </c>
      <c r="R6731" t="s">
        <v>1221</v>
      </c>
      <c r="S6731">
        <v>13665</v>
      </c>
      <c r="T6731">
        <v>13668</v>
      </c>
      <c r="U6731" t="s">
        <v>441</v>
      </c>
      <c r="V6731" t="s">
        <v>441</v>
      </c>
      <c r="W6731" t="s">
        <v>442</v>
      </c>
      <c r="X6731" t="s">
        <v>442</v>
      </c>
      <c r="Y6731">
        <v>329</v>
      </c>
      <c r="Z6731">
        <v>1</v>
      </c>
      <c r="AA6731">
        <v>203</v>
      </c>
      <c r="AB6731">
        <v>1</v>
      </c>
      <c r="AC6731">
        <v>1.5100000000000001E-4</v>
      </c>
      <c r="AD6731">
        <v>3.4299999999999999E-3</v>
      </c>
      <c r="AE6731" t="str">
        <f t="shared" si="316"/>
        <v>sp|P08249|MDHM_MOUSE_sp|P08249|MDHM_MOUSE</v>
      </c>
      <c r="AF6731" t="str">
        <f t="shared" si="317"/>
        <v>K[325.13]GEDFVK_VNVPVIGGHAGK[325.13]TIIPLISQC[160.03]TPK</v>
      </c>
    </row>
    <row r="6732" spans="1:32" x14ac:dyDescent="0.25">
      <c r="A6732" t="s">
        <v>4800</v>
      </c>
      <c r="B6732" t="str">
        <f>VLOOKUP(A6732,[1]Files!$A$2:$B$73,2,FALSE)</f>
        <v>Heart</v>
      </c>
      <c r="C6732">
        <v>12616</v>
      </c>
      <c r="D6732">
        <v>5310.5083560000003</v>
      </c>
      <c r="E6732">
        <v>5311.534369</v>
      </c>
      <c r="F6732">
        <v>4</v>
      </c>
      <c r="G6732">
        <v>1252.5839100000001</v>
      </c>
      <c r="H6732">
        <v>3306.519382</v>
      </c>
      <c r="I6732">
        <v>1252.58365</v>
      </c>
      <c r="J6732">
        <v>3304.515562</v>
      </c>
      <c r="K6732">
        <v>2.0041000000000002</v>
      </c>
      <c r="L6732">
        <f t="shared" si="315"/>
        <v>2.0041000000000002</v>
      </c>
      <c r="M6732" t="s">
        <v>1098</v>
      </c>
      <c r="N6732" t="s">
        <v>2482</v>
      </c>
      <c r="O6732" t="s">
        <v>35</v>
      </c>
      <c r="P6732" t="s">
        <v>35</v>
      </c>
      <c r="Q6732" t="s">
        <v>1099</v>
      </c>
      <c r="R6732" t="s">
        <v>2483</v>
      </c>
      <c r="S6732">
        <v>12617</v>
      </c>
      <c r="T6732">
        <v>12620</v>
      </c>
      <c r="U6732" t="s">
        <v>441</v>
      </c>
      <c r="V6732" t="s">
        <v>441</v>
      </c>
      <c r="W6732" t="s">
        <v>442</v>
      </c>
      <c r="X6732" t="s">
        <v>442</v>
      </c>
      <c r="Y6732">
        <v>157</v>
      </c>
      <c r="Z6732">
        <v>1</v>
      </c>
      <c r="AA6732">
        <v>281</v>
      </c>
      <c r="AB6732">
        <v>1</v>
      </c>
      <c r="AC6732">
        <v>6.1600000000000001E-4</v>
      </c>
      <c r="AD6732">
        <v>3.0499999999999999E-2</v>
      </c>
      <c r="AE6732" t="str">
        <f t="shared" si="316"/>
        <v>sp|P08249|MDHM_MOUSE_sp|P08249|MDHM_MOUSE</v>
      </c>
      <c r="AF6732" t="str">
        <f t="shared" si="317"/>
        <v>K[325.13]HGVYNPNK_EGVVEC[160.03]SFVQSK[325.13]ETEC[160.03]TYFSTPLLLGK</v>
      </c>
    </row>
    <row r="6733" spans="1:32" x14ac:dyDescent="0.25">
      <c r="A6733" t="s">
        <v>1776</v>
      </c>
      <c r="B6733" t="str">
        <f>VLOOKUP(A6733,[1]Files!$A$2:$B$73,2,FALSE)</f>
        <v>Heart</v>
      </c>
      <c r="C6733">
        <v>7005</v>
      </c>
      <c r="D6733">
        <v>3600.7153870000002</v>
      </c>
      <c r="E6733">
        <v>3600.7228449999998</v>
      </c>
      <c r="F6733">
        <v>4</v>
      </c>
      <c r="G6733">
        <v>1027.475999</v>
      </c>
      <c r="H6733">
        <v>1821.834323</v>
      </c>
      <c r="I6733">
        <v>1027.4763310000001</v>
      </c>
      <c r="J6733">
        <v>1819.8298299999999</v>
      </c>
      <c r="K6733">
        <v>2.0042</v>
      </c>
      <c r="L6733">
        <f t="shared" si="315"/>
        <v>2.0042</v>
      </c>
      <c r="M6733" t="s">
        <v>991</v>
      </c>
      <c r="N6733" t="s">
        <v>992</v>
      </c>
      <c r="O6733">
        <v>0</v>
      </c>
      <c r="P6733">
        <v>0</v>
      </c>
      <c r="Q6733" t="s">
        <v>993</v>
      </c>
      <c r="R6733" t="s">
        <v>994</v>
      </c>
      <c r="S6733">
        <v>7008</v>
      </c>
      <c r="T6733">
        <v>7009</v>
      </c>
      <c r="U6733" t="s">
        <v>126</v>
      </c>
      <c r="V6733" t="s">
        <v>126</v>
      </c>
      <c r="W6733" t="s">
        <v>127</v>
      </c>
      <c r="X6733" t="s">
        <v>127</v>
      </c>
      <c r="Y6733">
        <v>150</v>
      </c>
      <c r="Z6733">
        <v>1</v>
      </c>
      <c r="AA6733">
        <v>296</v>
      </c>
      <c r="AB6733">
        <v>1</v>
      </c>
      <c r="AC6733" t="s">
        <v>35</v>
      </c>
      <c r="AD6733" t="s">
        <v>35</v>
      </c>
      <c r="AE6733" t="str">
        <f t="shared" si="316"/>
        <v>sp|P05202|AATM_MOUSE_sp|P05202|AATM_MOUSE</v>
      </c>
      <c r="AF6733" t="str">
        <f t="shared" si="317"/>
        <v>FFK[325.13]FSR_VGAFTVVC[160.03]K[325.13]DAEEAK</v>
      </c>
    </row>
    <row r="6734" spans="1:32" x14ac:dyDescent="0.25">
      <c r="A6734" t="s">
        <v>4240</v>
      </c>
      <c r="B6734" t="str">
        <f>VLOOKUP(A6734,[1]Files!$A$2:$B$73,2,FALSE)</f>
        <v>Heart</v>
      </c>
      <c r="C6734">
        <v>15092</v>
      </c>
      <c r="D6734">
        <v>5052.5751749999999</v>
      </c>
      <c r="E6734">
        <v>5052.5908730000001</v>
      </c>
      <c r="F6734">
        <v>5</v>
      </c>
      <c r="G6734">
        <v>1754.8516569999999</v>
      </c>
      <c r="H6734">
        <v>2546.3184540000002</v>
      </c>
      <c r="I6734">
        <v>1754.8587620000001</v>
      </c>
      <c r="J6734">
        <v>2544.3071479999999</v>
      </c>
      <c r="K6734">
        <v>2.0042</v>
      </c>
      <c r="L6734">
        <f t="shared" si="315"/>
        <v>2.0042</v>
      </c>
      <c r="M6734" t="s">
        <v>4429</v>
      </c>
      <c r="N6734" t="s">
        <v>4413</v>
      </c>
      <c r="O6734">
        <v>2.1383000000000001E-3</v>
      </c>
      <c r="P6734">
        <v>0</v>
      </c>
      <c r="Q6734" t="s">
        <v>4430</v>
      </c>
      <c r="R6734" t="s">
        <v>4415</v>
      </c>
      <c r="S6734">
        <v>15095</v>
      </c>
      <c r="T6734">
        <v>15096</v>
      </c>
      <c r="U6734" t="s">
        <v>4416</v>
      </c>
      <c r="V6734" t="s">
        <v>4416</v>
      </c>
      <c r="W6734" t="s">
        <v>4417</v>
      </c>
      <c r="X6734" t="s">
        <v>4417</v>
      </c>
      <c r="Y6734">
        <v>45</v>
      </c>
      <c r="Z6734">
        <v>1</v>
      </c>
      <c r="AA6734">
        <v>119</v>
      </c>
      <c r="AB6734">
        <v>1</v>
      </c>
      <c r="AC6734" t="s">
        <v>35</v>
      </c>
      <c r="AD6734" t="s">
        <v>35</v>
      </c>
      <c r="AE6734" t="str">
        <f t="shared" si="316"/>
        <v>sp|Q9D0S9|HINT2_MOUSE_sp|Q9D0S9|HINT2_MOUSE</v>
      </c>
      <c r="AF6734" t="str">
        <f t="shared" si="317"/>
        <v>AQK[325.13]AAPGGASPTIFSR_ISQAEEDDQQLLGHLLLVAK[325.13]K</v>
      </c>
    </row>
    <row r="6735" spans="1:32" x14ac:dyDescent="0.25">
      <c r="A6735" t="s">
        <v>4652</v>
      </c>
      <c r="B6735" t="str">
        <f>VLOOKUP(A6735,[1]Files!$A$2:$B$73,2,FALSE)</f>
        <v>Heart</v>
      </c>
      <c r="C6735">
        <v>6882</v>
      </c>
      <c r="D6735">
        <v>4891.5097459999997</v>
      </c>
      <c r="E6735">
        <v>4891.5215369999996</v>
      </c>
      <c r="F6735">
        <v>5</v>
      </c>
      <c r="G6735">
        <v>1067.5508279999999</v>
      </c>
      <c r="H6735">
        <v>3072.5538529999999</v>
      </c>
      <c r="I6735">
        <v>1067.54989</v>
      </c>
      <c r="J6735">
        <v>3070.5505680000001</v>
      </c>
      <c r="K6735">
        <v>2.0042</v>
      </c>
      <c r="L6735">
        <f t="shared" si="315"/>
        <v>2.0042</v>
      </c>
      <c r="M6735" t="s">
        <v>2418</v>
      </c>
      <c r="N6735" t="s">
        <v>2783</v>
      </c>
      <c r="O6735" t="s">
        <v>35</v>
      </c>
      <c r="P6735" t="s">
        <v>35</v>
      </c>
      <c r="Q6735" t="s">
        <v>2420</v>
      </c>
      <c r="R6735" t="s">
        <v>2421</v>
      </c>
      <c r="S6735">
        <v>6883</v>
      </c>
      <c r="T6735">
        <v>6884</v>
      </c>
      <c r="U6735" t="s">
        <v>2422</v>
      </c>
      <c r="V6735" t="s">
        <v>2422</v>
      </c>
      <c r="W6735" t="s">
        <v>2423</v>
      </c>
      <c r="X6735" t="s">
        <v>2423</v>
      </c>
      <c r="Y6735">
        <v>138</v>
      </c>
      <c r="Z6735">
        <v>1</v>
      </c>
      <c r="AA6735">
        <v>248</v>
      </c>
      <c r="AB6735">
        <v>1</v>
      </c>
      <c r="AC6735">
        <v>3.6700000000000003E-2</v>
      </c>
      <c r="AD6735">
        <v>3.7399999999999998E-3</v>
      </c>
      <c r="AE6735" t="str">
        <f t="shared" si="316"/>
        <v>sp|Q9CZ13|QCR1_MOUSE_sp|Q9CZ13|QCR1_MOUSE</v>
      </c>
      <c r="AF6735" t="str">
        <f t="shared" si="317"/>
        <v>ALSK[325.13]DLPK_M[147.04]VLAAAGGVEHQQLLDLAQK[325.13]HLSSVSR</v>
      </c>
    </row>
    <row r="6736" spans="1:32" x14ac:dyDescent="0.25">
      <c r="A6736" t="s">
        <v>4633</v>
      </c>
      <c r="B6736" t="str">
        <f>VLOOKUP(A6736,[1]Files!$A$2:$B$73,2,FALSE)</f>
        <v>Heart</v>
      </c>
      <c r="C6736">
        <v>8436</v>
      </c>
      <c r="D6736">
        <v>5201.5496629999998</v>
      </c>
      <c r="E6736">
        <v>5202.5519469999999</v>
      </c>
      <c r="F6736">
        <v>4</v>
      </c>
      <c r="G6736">
        <v>2040.9020720000001</v>
      </c>
      <c r="H6736">
        <v>2409.242526</v>
      </c>
      <c r="I6736">
        <v>2038.897592</v>
      </c>
      <c r="J6736">
        <v>2409.2427560000001</v>
      </c>
      <c r="K6736">
        <v>2.0042</v>
      </c>
      <c r="L6736">
        <f t="shared" si="315"/>
        <v>2.0042</v>
      </c>
      <c r="M6736" t="s">
        <v>3924</v>
      </c>
      <c r="N6736" t="s">
        <v>4200</v>
      </c>
      <c r="O6736" t="s">
        <v>35</v>
      </c>
      <c r="P6736" t="s">
        <v>35</v>
      </c>
      <c r="Q6736" t="s">
        <v>3926</v>
      </c>
      <c r="R6736" t="s">
        <v>4202</v>
      </c>
      <c r="S6736">
        <v>8439</v>
      </c>
      <c r="T6736">
        <v>8440</v>
      </c>
      <c r="U6736" t="s">
        <v>1970</v>
      </c>
      <c r="V6736" t="s">
        <v>1970</v>
      </c>
      <c r="W6736" t="s">
        <v>1971</v>
      </c>
      <c r="X6736" t="s">
        <v>1971</v>
      </c>
      <c r="Y6736">
        <v>158</v>
      </c>
      <c r="Z6736">
        <v>1</v>
      </c>
      <c r="AA6736">
        <v>139</v>
      </c>
      <c r="AB6736">
        <v>1</v>
      </c>
      <c r="AC6736" s="1">
        <v>2.7399999999999999E-5</v>
      </c>
      <c r="AD6736">
        <v>4.9100000000000003E-3</v>
      </c>
      <c r="AE6736" t="str">
        <f t="shared" si="316"/>
        <v>sp|Q99LC5|ETFA_MOUSE_sp|Q99LC5|ETFA_MOUSE</v>
      </c>
      <c r="AF6736" t="str">
        <f t="shared" si="317"/>
        <v>TIYAGNALC[160.03]TVK[325.13]C[160.03]DEK_LNVAPVSDIIEIK[325.13]SPDTFVR</v>
      </c>
    </row>
    <row r="6737" spans="1:32" x14ac:dyDescent="0.25">
      <c r="A6737" t="s">
        <v>4692</v>
      </c>
      <c r="B6737" t="str">
        <f>VLOOKUP(A6737,[1]Files!$A$2:$B$73,2,FALSE)</f>
        <v>Heart</v>
      </c>
      <c r="C6737">
        <v>6790</v>
      </c>
      <c r="D6737">
        <v>4416.1655069999997</v>
      </c>
      <c r="E6737">
        <v>4416.1690589999998</v>
      </c>
      <c r="F6737">
        <v>5</v>
      </c>
      <c r="G6737">
        <v>1685.8611780000001</v>
      </c>
      <c r="H6737">
        <v>1978.8992639999999</v>
      </c>
      <c r="I6737">
        <v>1685.862451</v>
      </c>
      <c r="J6737">
        <v>1976.893812</v>
      </c>
      <c r="K6737">
        <v>2.0042</v>
      </c>
      <c r="L6737">
        <f t="shared" si="315"/>
        <v>2.0042</v>
      </c>
      <c r="M6737" t="s">
        <v>1451</v>
      </c>
      <c r="N6737" t="s">
        <v>1450</v>
      </c>
      <c r="O6737" t="s">
        <v>35</v>
      </c>
      <c r="P6737" t="s">
        <v>35</v>
      </c>
      <c r="Q6737" t="s">
        <v>1452</v>
      </c>
      <c r="R6737" t="s">
        <v>1172</v>
      </c>
      <c r="S6737">
        <v>6793</v>
      </c>
      <c r="T6737">
        <v>6794</v>
      </c>
      <c r="U6737" t="s">
        <v>1038</v>
      </c>
      <c r="V6737" t="s">
        <v>1038</v>
      </c>
      <c r="W6737" t="s">
        <v>1039</v>
      </c>
      <c r="X6737" t="s">
        <v>1039</v>
      </c>
      <c r="Y6737">
        <v>50</v>
      </c>
      <c r="Z6737">
        <v>1</v>
      </c>
      <c r="AA6737">
        <v>31</v>
      </c>
      <c r="AB6737">
        <v>1</v>
      </c>
      <c r="AC6737" s="1">
        <v>2.5799999999999999E-6</v>
      </c>
      <c r="AD6737" s="1">
        <v>2.8999999999999998E-10</v>
      </c>
      <c r="AE6737" t="str">
        <f t="shared" si="316"/>
        <v>sp|Q99KI0|ACON_MOUSE_sp|Q99KI0|ACON_MOUSE</v>
      </c>
      <c r="AF6737" t="str">
        <f t="shared" si="317"/>
        <v>YDLLEK[325.13]NINIVR_AK[325.13]VAM[147.04]SHFEPSEYIR</v>
      </c>
    </row>
    <row r="6738" spans="1:32" x14ac:dyDescent="0.25">
      <c r="A6738" t="s">
        <v>4544</v>
      </c>
      <c r="B6738" t="str">
        <f>VLOOKUP(A6738,[1]Files!$A$2:$B$73,2,FALSE)</f>
        <v>Heart</v>
      </c>
      <c r="C6738">
        <v>12098</v>
      </c>
      <c r="D6738">
        <v>5622.7132369999999</v>
      </c>
      <c r="E6738">
        <v>5622.7138590000004</v>
      </c>
      <c r="F6738">
        <v>5</v>
      </c>
      <c r="G6738">
        <v>1672.8253649999999</v>
      </c>
      <c r="H6738">
        <v>3198.4828080000002</v>
      </c>
      <c r="I6738">
        <v>1672.826793</v>
      </c>
      <c r="J6738">
        <v>3196.4771430000001</v>
      </c>
      <c r="K6738">
        <v>2.0042</v>
      </c>
      <c r="L6738">
        <f t="shared" si="315"/>
        <v>2.0042</v>
      </c>
      <c r="M6738" t="s">
        <v>2812</v>
      </c>
      <c r="N6738" t="s">
        <v>2818</v>
      </c>
      <c r="O6738" t="s">
        <v>35</v>
      </c>
      <c r="P6738" t="s">
        <v>35</v>
      </c>
      <c r="Q6738" t="s">
        <v>2814</v>
      </c>
      <c r="R6738" t="s">
        <v>2819</v>
      </c>
      <c r="S6738">
        <v>12101</v>
      </c>
      <c r="T6738">
        <v>12102</v>
      </c>
      <c r="U6738" t="s">
        <v>1801</v>
      </c>
      <c r="V6738" t="s">
        <v>1801</v>
      </c>
      <c r="W6738" t="s">
        <v>1802</v>
      </c>
      <c r="X6738" t="s">
        <v>1802</v>
      </c>
      <c r="Y6738">
        <v>519</v>
      </c>
      <c r="Z6738">
        <v>1</v>
      </c>
      <c r="AA6738">
        <v>759</v>
      </c>
      <c r="AB6738">
        <v>1</v>
      </c>
      <c r="AC6738" s="1">
        <v>7.5400000000000003E-5</v>
      </c>
      <c r="AD6738" s="1">
        <v>2.5400000000000001E-5</v>
      </c>
      <c r="AE6738" t="str">
        <f t="shared" si="316"/>
        <v>sp|Q8BMS1|ECHA_MOUSE_sp|Q8BMS1|ECHA_MOUSE</v>
      </c>
      <c r="AF6738" t="str">
        <f t="shared" si="317"/>
        <v>TSK[325.13]DTTASAVAVGLR_KYESAYGTQFTPC[160.03]QLLLDHANNSSK[325.13]K</v>
      </c>
    </row>
    <row r="6739" spans="1:32" x14ac:dyDescent="0.25">
      <c r="A6739" t="s">
        <v>4800</v>
      </c>
      <c r="B6739" t="str">
        <f>VLOOKUP(A6739,[1]Files!$A$2:$B$73,2,FALSE)</f>
        <v>Heart</v>
      </c>
      <c r="C6739">
        <v>11209</v>
      </c>
      <c r="D6739">
        <v>4358.1409240000003</v>
      </c>
      <c r="E6739">
        <v>4359.1378839999998</v>
      </c>
      <c r="F6739">
        <v>4</v>
      </c>
      <c r="G6739">
        <v>1400.732591</v>
      </c>
      <c r="H6739">
        <v>2206.0032679999999</v>
      </c>
      <c r="I6739">
        <v>1400.7340019999999</v>
      </c>
      <c r="J6739">
        <v>2203.9976710000001</v>
      </c>
      <c r="K6739">
        <v>2.0042</v>
      </c>
      <c r="L6739">
        <f t="shared" si="315"/>
        <v>2.0042</v>
      </c>
      <c r="M6739" t="s">
        <v>4701</v>
      </c>
      <c r="N6739" t="s">
        <v>4588</v>
      </c>
      <c r="O6739" t="s">
        <v>35</v>
      </c>
      <c r="P6739" t="s">
        <v>35</v>
      </c>
      <c r="Q6739" t="s">
        <v>4702</v>
      </c>
      <c r="R6739" t="s">
        <v>2042</v>
      </c>
      <c r="S6739">
        <v>11210</v>
      </c>
      <c r="T6739">
        <v>11213</v>
      </c>
      <c r="U6739" t="s">
        <v>1931</v>
      </c>
      <c r="V6739" t="s">
        <v>1931</v>
      </c>
      <c r="W6739" t="s">
        <v>1932</v>
      </c>
      <c r="X6739" t="s">
        <v>1932</v>
      </c>
      <c r="Y6739">
        <v>67</v>
      </c>
      <c r="Z6739">
        <v>1</v>
      </c>
      <c r="AA6739">
        <v>45</v>
      </c>
      <c r="AB6739">
        <v>1</v>
      </c>
      <c r="AC6739">
        <v>2.75E-2</v>
      </c>
      <c r="AD6739">
        <v>8.9099999999999997E-4</v>
      </c>
      <c r="AE6739" t="str">
        <f t="shared" si="316"/>
        <v>sp|P54071|IDHP_MOUSE_sp|P54071|IDHP_MOUSE</v>
      </c>
      <c r="AF6739" t="str">
        <f t="shared" si="317"/>
        <v>IIWQFIK[325.13]EK_IK[325.13]VEKPVVEM[147.04]DGDEM[147.04]TR</v>
      </c>
    </row>
    <row r="6740" spans="1:32" x14ac:dyDescent="0.25">
      <c r="A6740" t="s">
        <v>4765</v>
      </c>
      <c r="B6740" t="str">
        <f>VLOOKUP(A6740,[1]Files!$A$2:$B$73,2,FALSE)</f>
        <v>Heart</v>
      </c>
      <c r="C6740">
        <v>5609</v>
      </c>
      <c r="D6740">
        <v>4136.9126530000003</v>
      </c>
      <c r="E6740">
        <v>4136.9601499999999</v>
      </c>
      <c r="F6740">
        <v>4</v>
      </c>
      <c r="G6740">
        <v>1384.6588609999999</v>
      </c>
      <c r="H6740">
        <v>2000.8487270000001</v>
      </c>
      <c r="I6740">
        <v>1384.658271</v>
      </c>
      <c r="J6740">
        <v>1998.8451480000001</v>
      </c>
      <c r="K6740">
        <v>2.0042</v>
      </c>
      <c r="L6740">
        <f t="shared" si="315"/>
        <v>2.0042</v>
      </c>
      <c r="M6740" t="s">
        <v>790</v>
      </c>
      <c r="N6740" t="s">
        <v>3675</v>
      </c>
      <c r="O6740" t="s">
        <v>35</v>
      </c>
      <c r="P6740" t="s">
        <v>35</v>
      </c>
      <c r="Q6740" t="s">
        <v>792</v>
      </c>
      <c r="R6740" t="s">
        <v>793</v>
      </c>
      <c r="S6740">
        <v>5612</v>
      </c>
      <c r="T6740">
        <v>5613</v>
      </c>
      <c r="U6740" t="s">
        <v>535</v>
      </c>
      <c r="V6740" t="s">
        <v>535</v>
      </c>
      <c r="W6740" t="s">
        <v>537</v>
      </c>
      <c r="X6740" t="s">
        <v>537</v>
      </c>
      <c r="Y6740">
        <v>147</v>
      </c>
      <c r="Z6740">
        <v>1</v>
      </c>
      <c r="AA6740">
        <v>245</v>
      </c>
      <c r="AB6740">
        <v>1</v>
      </c>
      <c r="AC6740" s="1">
        <v>1.5800000000000001E-7</v>
      </c>
      <c r="AD6740" s="1">
        <v>1.18E-7</v>
      </c>
      <c r="AE6740" t="str">
        <f t="shared" si="316"/>
        <v>sp|P48962|ADT1_MOUSE_sp|P48962|ADT1_MOUSE</v>
      </c>
      <c r="AF6740" t="str">
        <f t="shared" si="317"/>
        <v>LAADVGK[325.13]GSSQR_K[325.13]GADIM[147.04]YTGTLDC[160.03]WR</v>
      </c>
    </row>
    <row r="6741" spans="1:32" x14ac:dyDescent="0.25">
      <c r="A6741" t="s">
        <v>4874</v>
      </c>
      <c r="B6741" t="str">
        <f>VLOOKUP(A6741,[1]Files!$A$2:$B$73,2,FALSE)</f>
        <v>Heart</v>
      </c>
      <c r="C6741">
        <v>9629</v>
      </c>
      <c r="D6741">
        <v>4136.9126530000003</v>
      </c>
      <c r="E6741">
        <v>4138.9127870000002</v>
      </c>
      <c r="F6741">
        <v>4</v>
      </c>
      <c r="G6741">
        <v>1384.6561750000001</v>
      </c>
      <c r="H6741">
        <v>2000.8514130000001</v>
      </c>
      <c r="I6741">
        <v>1384.658271</v>
      </c>
      <c r="J6741">
        <v>1998.8451480000001</v>
      </c>
      <c r="K6741">
        <v>2.0042</v>
      </c>
      <c r="L6741">
        <f t="shared" si="315"/>
        <v>2.0042</v>
      </c>
      <c r="M6741" t="s">
        <v>790</v>
      </c>
      <c r="N6741" t="s">
        <v>3675</v>
      </c>
      <c r="O6741" t="s">
        <v>35</v>
      </c>
      <c r="P6741" t="s">
        <v>35</v>
      </c>
      <c r="Q6741" t="s">
        <v>792</v>
      </c>
      <c r="R6741" t="s">
        <v>793</v>
      </c>
      <c r="S6741">
        <v>9632</v>
      </c>
      <c r="T6741">
        <v>9631</v>
      </c>
      <c r="U6741" t="s">
        <v>535</v>
      </c>
      <c r="V6741" t="s">
        <v>535</v>
      </c>
      <c r="W6741" t="s">
        <v>537</v>
      </c>
      <c r="X6741" t="s">
        <v>537</v>
      </c>
      <c r="Y6741">
        <v>147</v>
      </c>
      <c r="Z6741">
        <v>1</v>
      </c>
      <c r="AA6741">
        <v>245</v>
      </c>
      <c r="AB6741">
        <v>1</v>
      </c>
      <c r="AC6741" s="1">
        <v>1.17E-6</v>
      </c>
      <c r="AD6741">
        <v>2.92E-4</v>
      </c>
      <c r="AE6741" t="str">
        <f t="shared" si="316"/>
        <v>sp|P48962|ADT1_MOUSE_sp|P48962|ADT1_MOUSE</v>
      </c>
      <c r="AF6741" t="str">
        <f t="shared" si="317"/>
        <v>LAADVGK[325.13]GSSQR_K[325.13]GADIM[147.04]YTGTLDC[160.03]WR</v>
      </c>
    </row>
    <row r="6742" spans="1:32" x14ac:dyDescent="0.25">
      <c r="A6742" t="s">
        <v>4048</v>
      </c>
      <c r="B6742" t="str">
        <f>VLOOKUP(A6742,[1]Files!$A$2:$B$73,2,FALSE)</f>
        <v>Heart</v>
      </c>
      <c r="C6742">
        <v>7279</v>
      </c>
      <c r="D6742">
        <v>5353.630717</v>
      </c>
      <c r="E6742">
        <v>5353.6342690000001</v>
      </c>
      <c r="F6742">
        <v>5</v>
      </c>
      <c r="G6742">
        <v>1570.8210919999999</v>
      </c>
      <c r="H6742">
        <v>3031.4045609999998</v>
      </c>
      <c r="I6742">
        <v>1570.8202510000001</v>
      </c>
      <c r="J6742">
        <v>3029.4011409999998</v>
      </c>
      <c r="K6742">
        <v>2.0043000000000002</v>
      </c>
      <c r="L6742">
        <f t="shared" si="315"/>
        <v>2.0043000000000002</v>
      </c>
      <c r="M6742" t="s">
        <v>2451</v>
      </c>
      <c r="N6742" t="s">
        <v>4179</v>
      </c>
      <c r="O6742">
        <v>0</v>
      </c>
      <c r="P6742">
        <v>0</v>
      </c>
      <c r="Q6742" t="s">
        <v>2453</v>
      </c>
      <c r="R6742" t="s">
        <v>4142</v>
      </c>
      <c r="S6742">
        <v>7282</v>
      </c>
      <c r="T6742">
        <v>7281</v>
      </c>
      <c r="U6742" t="s">
        <v>1801</v>
      </c>
      <c r="V6742" t="s">
        <v>1642</v>
      </c>
      <c r="W6742" t="s">
        <v>1802</v>
      </c>
      <c r="X6742" t="s">
        <v>1643</v>
      </c>
      <c r="Y6742">
        <v>390</v>
      </c>
      <c r="Z6742">
        <v>1</v>
      </c>
      <c r="AA6742">
        <v>448</v>
      </c>
      <c r="AB6742">
        <v>1</v>
      </c>
      <c r="AC6742" t="s">
        <v>35</v>
      </c>
      <c r="AD6742" t="s">
        <v>35</v>
      </c>
      <c r="AE6742" t="str">
        <f t="shared" si="316"/>
        <v>sp|Q8BMS1|ECHA_MOUSE_sp|Q99JY0|ECHB_MOUSE</v>
      </c>
      <c r="AF6742" t="str">
        <f t="shared" si="317"/>
        <v>TLLK[325.13]DTTVTGLGR_K[325.13]DGGQYALVAAC[160.03]AAGGQGHAMIVEAYPK</v>
      </c>
    </row>
    <row r="6743" spans="1:32" x14ac:dyDescent="0.25">
      <c r="A6743" t="s">
        <v>2249</v>
      </c>
      <c r="B6743" t="str">
        <f>VLOOKUP(A6743,[1]Files!$A$2:$B$73,2,FALSE)</f>
        <v>Heart</v>
      </c>
      <c r="C6743">
        <v>8313</v>
      </c>
      <c r="D6743">
        <v>3901.9028870000002</v>
      </c>
      <c r="E6743">
        <v>3901.9098570000001</v>
      </c>
      <c r="F6743">
        <v>4</v>
      </c>
      <c r="G6743">
        <v>1460.6267559999999</v>
      </c>
      <c r="H6743">
        <v>1689.8710659999999</v>
      </c>
      <c r="I6743">
        <v>1460.626696</v>
      </c>
      <c r="J6743">
        <v>1687.866867</v>
      </c>
      <c r="K6743">
        <v>2.0043000000000002</v>
      </c>
      <c r="L6743">
        <f t="shared" si="315"/>
        <v>2.0043000000000002</v>
      </c>
      <c r="M6743" t="s">
        <v>69</v>
      </c>
      <c r="N6743" t="s">
        <v>1942</v>
      </c>
      <c r="O6743">
        <v>0</v>
      </c>
      <c r="P6743">
        <v>0</v>
      </c>
      <c r="Q6743" t="s">
        <v>71</v>
      </c>
      <c r="R6743" t="s">
        <v>1944</v>
      </c>
      <c r="S6743">
        <v>8316</v>
      </c>
      <c r="T6743">
        <v>8317</v>
      </c>
      <c r="U6743" t="s">
        <v>72</v>
      </c>
      <c r="V6743" t="s">
        <v>72</v>
      </c>
      <c r="W6743" t="s">
        <v>73</v>
      </c>
      <c r="X6743" t="s">
        <v>73</v>
      </c>
      <c r="Y6743">
        <v>531</v>
      </c>
      <c r="Z6743">
        <v>1</v>
      </c>
      <c r="AA6743">
        <v>503</v>
      </c>
      <c r="AB6743">
        <v>1</v>
      </c>
      <c r="AC6743" t="s">
        <v>35</v>
      </c>
      <c r="AD6743" t="s">
        <v>35</v>
      </c>
      <c r="AE6743" t="str">
        <f t="shared" si="316"/>
        <v>sp|Q03265|ATPA_MOUSE_sp|Q03265|ATPA_MOUSE</v>
      </c>
      <c r="AF6743" t="str">
        <f t="shared" si="317"/>
        <v>SDGK[325.13]ISEQSDAK_GYLDKLEPSK[325.13]ITK</v>
      </c>
    </row>
    <row r="6744" spans="1:32" x14ac:dyDescent="0.25">
      <c r="A6744" t="s">
        <v>3578</v>
      </c>
      <c r="B6744" t="str">
        <f>VLOOKUP(A6744,[1]Files!$A$2:$B$73,2,FALSE)</f>
        <v>Heart</v>
      </c>
      <c r="C6744">
        <v>6662</v>
      </c>
      <c r="D6744">
        <v>4062.0254460000001</v>
      </c>
      <c r="E6744">
        <v>4062.0351009999999</v>
      </c>
      <c r="F6744">
        <v>4</v>
      </c>
      <c r="G6744">
        <v>1254.6249250000001</v>
      </c>
      <c r="H6744">
        <v>2055.9954560000001</v>
      </c>
      <c r="I6744">
        <v>1254.624452</v>
      </c>
      <c r="J6744">
        <v>2053.9916269999999</v>
      </c>
      <c r="K6744">
        <v>2.0043000000000002</v>
      </c>
      <c r="L6744">
        <f t="shared" si="315"/>
        <v>2.0043000000000002</v>
      </c>
      <c r="M6744" t="s">
        <v>123</v>
      </c>
      <c r="N6744" t="s">
        <v>3198</v>
      </c>
      <c r="O6744">
        <v>0</v>
      </c>
      <c r="P6744">
        <v>0</v>
      </c>
      <c r="Q6744" t="s">
        <v>125</v>
      </c>
      <c r="R6744" t="s">
        <v>3199</v>
      </c>
      <c r="S6744">
        <v>6665</v>
      </c>
      <c r="T6744">
        <v>6666</v>
      </c>
      <c r="U6744" t="s">
        <v>126</v>
      </c>
      <c r="V6744" t="s">
        <v>126</v>
      </c>
      <c r="W6744" t="s">
        <v>127</v>
      </c>
      <c r="X6744" t="s">
        <v>127</v>
      </c>
      <c r="Y6744">
        <v>338</v>
      </c>
      <c r="Z6744">
        <v>1</v>
      </c>
      <c r="AA6744">
        <v>122</v>
      </c>
      <c r="AB6744">
        <v>1</v>
      </c>
      <c r="AC6744" t="s">
        <v>35</v>
      </c>
      <c r="AD6744" t="s">
        <v>35</v>
      </c>
      <c r="AE6744" t="str">
        <f t="shared" si="316"/>
        <v>sp|P05202|AATM_MOUSE_sp|P05202|AATM_MOUSE</v>
      </c>
      <c r="AF6744" t="str">
        <f t="shared" si="317"/>
        <v>K[325.13]QWLQEVK_ASAELALGENNEVLK[325.13]SGR</v>
      </c>
    </row>
    <row r="6745" spans="1:32" x14ac:dyDescent="0.25">
      <c r="A6745" t="s">
        <v>1776</v>
      </c>
      <c r="B6745" t="str">
        <f>VLOOKUP(A6745,[1]Files!$A$2:$B$73,2,FALSE)</f>
        <v>Heart</v>
      </c>
      <c r="C6745">
        <v>5373</v>
      </c>
      <c r="D6745">
        <v>4095.0509579999998</v>
      </c>
      <c r="E6745">
        <v>4096.045599</v>
      </c>
      <c r="F6745">
        <v>4</v>
      </c>
      <c r="G6745">
        <v>1503.7098860000001</v>
      </c>
      <c r="H6745">
        <v>1839.9360079999999</v>
      </c>
      <c r="I6745">
        <v>1503.709304</v>
      </c>
      <c r="J6745">
        <v>1837.9322609999999</v>
      </c>
      <c r="K6745">
        <v>2.0043000000000002</v>
      </c>
      <c r="L6745">
        <f t="shared" si="315"/>
        <v>2.0043000000000002</v>
      </c>
      <c r="M6745" t="s">
        <v>1996</v>
      </c>
      <c r="N6745" t="s">
        <v>1997</v>
      </c>
      <c r="O6745">
        <v>1.1012999999999999E-3</v>
      </c>
      <c r="P6745">
        <v>0</v>
      </c>
      <c r="Q6745" t="s">
        <v>1998</v>
      </c>
      <c r="R6745" t="s">
        <v>1999</v>
      </c>
      <c r="S6745">
        <v>5376</v>
      </c>
      <c r="T6745">
        <v>5377</v>
      </c>
      <c r="U6745" t="s">
        <v>216</v>
      </c>
      <c r="V6745" t="s">
        <v>1801</v>
      </c>
      <c r="W6745" t="s">
        <v>217</v>
      </c>
      <c r="X6745" t="s">
        <v>1802</v>
      </c>
      <c r="Y6745">
        <v>117</v>
      </c>
      <c r="Z6745">
        <v>1</v>
      </c>
      <c r="AA6745">
        <v>46</v>
      </c>
      <c r="AB6745">
        <v>1</v>
      </c>
      <c r="AC6745" t="s">
        <v>35</v>
      </c>
      <c r="AD6745" t="s">
        <v>35</v>
      </c>
      <c r="AE6745" t="str">
        <f t="shared" si="316"/>
        <v>sp|Q9DCX2|ATP5H_MOUSE_sp|Q8BMS1|ECHA_MOUSE</v>
      </c>
      <c r="AF6745" t="str">
        <f t="shared" si="317"/>
        <v>IQEYEK[325.13]QLEK_THINYGVK[325.13]GDVAVIR</v>
      </c>
    </row>
    <row r="6746" spans="1:32" x14ac:dyDescent="0.25">
      <c r="A6746" t="s">
        <v>2964</v>
      </c>
      <c r="B6746" t="str">
        <f>VLOOKUP(A6746,[1]Files!$A$2:$B$73,2,FALSE)</f>
        <v>Heart</v>
      </c>
      <c r="C6746">
        <v>13225</v>
      </c>
      <c r="D6746">
        <v>4209.1124680000003</v>
      </c>
      <c r="E6746">
        <v>4209.1066810000002</v>
      </c>
      <c r="F6746">
        <v>5</v>
      </c>
      <c r="G6746">
        <v>969.48741299999995</v>
      </c>
      <c r="H6746">
        <v>2488.2199900000001</v>
      </c>
      <c r="I6746">
        <v>969.48795800000005</v>
      </c>
      <c r="J6746">
        <v>2486.2151469999999</v>
      </c>
      <c r="K6746">
        <v>2.0043000000000002</v>
      </c>
      <c r="L6746">
        <f t="shared" si="315"/>
        <v>2.0043000000000002</v>
      </c>
      <c r="M6746" t="s">
        <v>1798</v>
      </c>
      <c r="N6746" t="s">
        <v>3185</v>
      </c>
      <c r="O6746">
        <v>1.9675000000000001E-3</v>
      </c>
      <c r="P6746">
        <v>0</v>
      </c>
      <c r="Q6746" t="s">
        <v>1800</v>
      </c>
      <c r="R6746" t="s">
        <v>2497</v>
      </c>
      <c r="S6746">
        <v>13228</v>
      </c>
      <c r="T6746">
        <v>13229</v>
      </c>
      <c r="U6746" t="s">
        <v>1642</v>
      </c>
      <c r="V6746" t="s">
        <v>1642</v>
      </c>
      <c r="W6746" t="s">
        <v>1643</v>
      </c>
      <c r="X6746" t="s">
        <v>1643</v>
      </c>
      <c r="Y6746">
        <v>191</v>
      </c>
      <c r="Z6746">
        <v>1</v>
      </c>
      <c r="AA6746">
        <v>73</v>
      </c>
      <c r="AB6746">
        <v>1</v>
      </c>
      <c r="AC6746" t="s">
        <v>35</v>
      </c>
      <c r="AD6746" t="s">
        <v>35</v>
      </c>
      <c r="AE6746" t="str">
        <f t="shared" si="316"/>
        <v>sp|Q99JY0|ECHB_MOUSE_sp|Q99JY0|ECHB_MOUSE</v>
      </c>
      <c r="AF6746" t="str">
        <f t="shared" si="317"/>
        <v>AK[325.13]TLGQR_IPFLLSGTSYK[325.13]DLM[147.04]PHDLAR</v>
      </c>
    </row>
    <row r="6747" spans="1:32" x14ac:dyDescent="0.25">
      <c r="A6747" t="s">
        <v>4597</v>
      </c>
      <c r="B6747" t="str">
        <f>VLOOKUP(A6747,[1]Files!$A$2:$B$73,2,FALSE)</f>
        <v>Heart</v>
      </c>
      <c r="C6747">
        <v>8445</v>
      </c>
      <c r="D6747">
        <v>4144.9940740000002</v>
      </c>
      <c r="E6747">
        <v>4147.0104430000001</v>
      </c>
      <c r="F6747">
        <v>4</v>
      </c>
      <c r="G6747">
        <v>1299.6321270000001</v>
      </c>
      <c r="H6747">
        <v>2093.956882</v>
      </c>
      <c r="I6747">
        <v>1299.63066</v>
      </c>
      <c r="J6747">
        <v>2091.9540019999999</v>
      </c>
      <c r="K6747">
        <v>2.0043000000000002</v>
      </c>
      <c r="L6747">
        <f t="shared" si="315"/>
        <v>2.0043000000000002</v>
      </c>
      <c r="M6747" t="s">
        <v>1446</v>
      </c>
      <c r="N6747" t="s">
        <v>3226</v>
      </c>
      <c r="O6747" t="s">
        <v>35</v>
      </c>
      <c r="P6747" t="s">
        <v>35</v>
      </c>
      <c r="Q6747" t="s">
        <v>1448</v>
      </c>
      <c r="R6747" t="s">
        <v>2895</v>
      </c>
      <c r="S6747">
        <v>8448</v>
      </c>
      <c r="T6747">
        <v>8447</v>
      </c>
      <c r="U6747" t="s">
        <v>1315</v>
      </c>
      <c r="V6747" t="s">
        <v>1314</v>
      </c>
      <c r="W6747" t="s">
        <v>1317</v>
      </c>
      <c r="X6747" t="s">
        <v>1316</v>
      </c>
      <c r="Y6747">
        <v>343</v>
      </c>
      <c r="Z6747">
        <v>1</v>
      </c>
      <c r="AA6747">
        <v>226</v>
      </c>
      <c r="AB6747">
        <v>1</v>
      </c>
      <c r="AC6747" s="1">
        <v>2.5600000000000001E-6</v>
      </c>
      <c r="AD6747" s="1">
        <v>2.58E-5</v>
      </c>
      <c r="AE6747" t="str">
        <f t="shared" si="316"/>
        <v>sp|Q9D6R2|IDH3A_MOUSE_sp|P70404|IDHG1_MOUSE</v>
      </c>
      <c r="AF6747" t="str">
        <f t="shared" si="317"/>
        <v>SLTK[325.13]DLGGNAK_ANIMK[325.13]LGDGLFLQC[160.03]C[160.03]R</v>
      </c>
    </row>
    <row r="6748" spans="1:32" x14ac:dyDescent="0.25">
      <c r="A6748" t="s">
        <v>4597</v>
      </c>
      <c r="B6748" t="str">
        <f>VLOOKUP(A6748,[1]Files!$A$2:$B$73,2,FALSE)</f>
        <v>Heart</v>
      </c>
      <c r="C6748">
        <v>4410</v>
      </c>
      <c r="D6748">
        <v>3240.6110170000002</v>
      </c>
      <c r="E6748">
        <v>3241.6190849999998</v>
      </c>
      <c r="F6748">
        <v>4</v>
      </c>
      <c r="G6748">
        <v>1018.4609850000001</v>
      </c>
      <c r="H6748">
        <v>1470.7449670000001</v>
      </c>
      <c r="I6748">
        <v>1018.460741</v>
      </c>
      <c r="J6748">
        <v>1468.7409379999999</v>
      </c>
      <c r="K6748">
        <v>2.0043000000000002</v>
      </c>
      <c r="L6748">
        <f t="shared" si="315"/>
        <v>2.0043000000000002</v>
      </c>
      <c r="M6748" t="s">
        <v>728</v>
      </c>
      <c r="N6748" t="s">
        <v>729</v>
      </c>
      <c r="O6748" t="s">
        <v>35</v>
      </c>
      <c r="P6748" t="s">
        <v>35</v>
      </c>
      <c r="Q6748" t="s">
        <v>730</v>
      </c>
      <c r="R6748" t="s">
        <v>731</v>
      </c>
      <c r="S6748">
        <v>4411</v>
      </c>
      <c r="T6748">
        <v>4414</v>
      </c>
      <c r="U6748" t="s">
        <v>441</v>
      </c>
      <c r="V6748" t="s">
        <v>441</v>
      </c>
      <c r="W6748" t="s">
        <v>442</v>
      </c>
      <c r="X6748" t="s">
        <v>442</v>
      </c>
      <c r="Y6748">
        <v>329</v>
      </c>
      <c r="Z6748">
        <v>1</v>
      </c>
      <c r="AA6748">
        <v>239</v>
      </c>
      <c r="AB6748">
        <v>1</v>
      </c>
      <c r="AC6748">
        <v>4.4099999999999999E-4</v>
      </c>
      <c r="AD6748" s="1">
        <v>6.4099999999999996E-6</v>
      </c>
      <c r="AE6748" t="str">
        <f t="shared" si="316"/>
        <v>sp|P08249|MDHM_MOUSE_sp|P08249|MDHM_MOUSE</v>
      </c>
      <c r="AF6748" t="str">
        <f t="shared" si="317"/>
        <v>K[325.13]GEDFVK_IQEAGTEVVK[325.13]AK</v>
      </c>
    </row>
    <row r="6749" spans="1:32" x14ac:dyDescent="0.25">
      <c r="A6749" t="s">
        <v>3850</v>
      </c>
      <c r="B6749" t="str">
        <f>VLOOKUP(A6749,[1]Files!$A$2:$B$73,2,FALSE)</f>
        <v>Heart</v>
      </c>
      <c r="C6749">
        <v>10776</v>
      </c>
      <c r="D6749">
        <v>4169.0846499999998</v>
      </c>
      <c r="E6749">
        <v>4171.0890559999998</v>
      </c>
      <c r="F6749">
        <v>4</v>
      </c>
      <c r="G6749">
        <v>1624.8066879999999</v>
      </c>
      <c r="H6749">
        <v>1792.872897</v>
      </c>
      <c r="I6749">
        <v>1624.805664</v>
      </c>
      <c r="J6749">
        <v>1790.8695270000001</v>
      </c>
      <c r="K6749">
        <v>2.0044</v>
      </c>
      <c r="L6749">
        <f t="shared" si="315"/>
        <v>2.0044</v>
      </c>
      <c r="M6749" t="s">
        <v>1896</v>
      </c>
      <c r="N6749" t="s">
        <v>3723</v>
      </c>
      <c r="O6749">
        <v>0</v>
      </c>
      <c r="P6749">
        <v>0</v>
      </c>
      <c r="Q6749" t="s">
        <v>1898</v>
      </c>
      <c r="R6749" t="s">
        <v>3724</v>
      </c>
      <c r="S6749">
        <v>10779</v>
      </c>
      <c r="T6749">
        <v>10780</v>
      </c>
      <c r="U6749" t="s">
        <v>1801</v>
      </c>
      <c r="V6749" t="s">
        <v>1801</v>
      </c>
      <c r="W6749" t="s">
        <v>1802</v>
      </c>
      <c r="X6749" t="s">
        <v>1802</v>
      </c>
      <c r="Y6749">
        <v>60</v>
      </c>
      <c r="Z6749">
        <v>1</v>
      </c>
      <c r="AA6749">
        <v>350</v>
      </c>
      <c r="AB6749">
        <v>1</v>
      </c>
      <c r="AC6749" t="s">
        <v>35</v>
      </c>
      <c r="AD6749" t="s">
        <v>35</v>
      </c>
      <c r="AE6749" t="str">
        <f t="shared" si="316"/>
        <v>sp|Q8BMS1|ECHA_MOUSE_sp|Q8BMS1|ECHA_MOUSE</v>
      </c>
      <c r="AF6749" t="str">
        <f t="shared" si="317"/>
        <v>INSPNSK[325.13]VNTLNK_ALMGLYNGQVLC[160.03]K[325.13]K</v>
      </c>
    </row>
    <row r="6750" spans="1:32" x14ac:dyDescent="0.25">
      <c r="A6750" t="s">
        <v>3578</v>
      </c>
      <c r="B6750" t="str">
        <f>VLOOKUP(A6750,[1]Files!$A$2:$B$73,2,FALSE)</f>
        <v>Heart</v>
      </c>
      <c r="C6750">
        <v>6147</v>
      </c>
      <c r="D6750">
        <v>4101.8546690000003</v>
      </c>
      <c r="E6750">
        <v>4103.8473569999996</v>
      </c>
      <c r="F6750">
        <v>4</v>
      </c>
      <c r="G6750">
        <v>1322.5889139999999</v>
      </c>
      <c r="H6750">
        <v>2027.86069</v>
      </c>
      <c r="I6750">
        <v>1322.589129</v>
      </c>
      <c r="J6750">
        <v>2025.8560620000001</v>
      </c>
      <c r="K6750">
        <v>2.0044</v>
      </c>
      <c r="L6750">
        <f t="shared" si="315"/>
        <v>2.0044</v>
      </c>
      <c r="M6750" t="s">
        <v>783</v>
      </c>
      <c r="N6750" t="s">
        <v>649</v>
      </c>
      <c r="O6750">
        <v>0</v>
      </c>
      <c r="P6750">
        <v>0</v>
      </c>
      <c r="Q6750" t="s">
        <v>785</v>
      </c>
      <c r="R6750" t="s">
        <v>650</v>
      </c>
      <c r="S6750">
        <v>6150</v>
      </c>
      <c r="T6750">
        <v>6151</v>
      </c>
      <c r="U6750" t="s">
        <v>597</v>
      </c>
      <c r="V6750" t="s">
        <v>298</v>
      </c>
      <c r="W6750" t="s">
        <v>598</v>
      </c>
      <c r="X6750" t="s">
        <v>299</v>
      </c>
      <c r="Y6750">
        <v>48</v>
      </c>
      <c r="Z6750">
        <v>1</v>
      </c>
      <c r="AA6750">
        <v>47</v>
      </c>
      <c r="AB6750">
        <v>1</v>
      </c>
      <c r="AC6750" t="s">
        <v>35</v>
      </c>
      <c r="AD6750" t="s">
        <v>35</v>
      </c>
      <c r="AE6750" t="str">
        <f t="shared" si="316"/>
        <v>sp|Q62425|NDUA4_MOUSE_sp|P56391|CX6B1_MOUSE</v>
      </c>
      <c r="AF6750" t="str">
        <f t="shared" si="317"/>
        <v>K[325.13]NNPEPWNK_AMTAK[325.13]GGDVSVC[160.03]EWYR</v>
      </c>
    </row>
    <row r="6751" spans="1:32" x14ac:dyDescent="0.25">
      <c r="A6751" t="s">
        <v>4240</v>
      </c>
      <c r="B6751" t="str">
        <f>VLOOKUP(A6751,[1]Files!$A$2:$B$73,2,FALSE)</f>
        <v>Heart</v>
      </c>
      <c r="C6751">
        <v>6246</v>
      </c>
      <c r="D6751">
        <v>2873.4111269999999</v>
      </c>
      <c r="E6751">
        <v>2875.4376889999999</v>
      </c>
      <c r="F6751">
        <v>4</v>
      </c>
      <c r="G6751">
        <v>732.35716400000001</v>
      </c>
      <c r="H6751">
        <v>1389.6488979999999</v>
      </c>
      <c r="I6751">
        <v>731.35236099999997</v>
      </c>
      <c r="J6751">
        <v>1388.649332</v>
      </c>
      <c r="K6751">
        <v>2.0044</v>
      </c>
      <c r="L6751">
        <f t="shared" si="315"/>
        <v>2.0044</v>
      </c>
      <c r="M6751" t="s">
        <v>4257</v>
      </c>
      <c r="N6751" t="s">
        <v>2455</v>
      </c>
      <c r="O6751">
        <v>1.2352999999999999E-2</v>
      </c>
      <c r="P6751">
        <v>0</v>
      </c>
      <c r="Q6751" t="s">
        <v>4258</v>
      </c>
      <c r="R6751" t="s">
        <v>2457</v>
      </c>
      <c r="S6751">
        <v>6247</v>
      </c>
      <c r="T6751">
        <v>6250</v>
      </c>
      <c r="U6751" t="s">
        <v>1492</v>
      </c>
      <c r="V6751" t="s">
        <v>2459</v>
      </c>
      <c r="W6751" t="s">
        <v>1493</v>
      </c>
      <c r="X6751" t="s">
        <v>2460</v>
      </c>
      <c r="Y6751">
        <v>93</v>
      </c>
      <c r="Z6751">
        <v>1</v>
      </c>
      <c r="AA6751">
        <v>90</v>
      </c>
      <c r="AB6751">
        <v>1</v>
      </c>
      <c r="AC6751" t="s">
        <v>35</v>
      </c>
      <c r="AD6751" t="s">
        <v>35</v>
      </c>
      <c r="AE6751" t="str">
        <f t="shared" si="316"/>
        <v>sp|Q9CPP6|NDUA5_MOUSE_sp|Q9CQZ5|NDUA6_MOUSE</v>
      </c>
      <c r="AF6751" t="str">
        <f t="shared" si="317"/>
        <v>K[325.13]M[147.04]LK_GK[325.13]M[147.04]ELQETIK</v>
      </c>
    </row>
    <row r="6752" spans="1:32" x14ac:dyDescent="0.25">
      <c r="A6752" t="s">
        <v>4688</v>
      </c>
      <c r="B6752" t="str">
        <f>VLOOKUP(A6752,[1]Files!$A$2:$B$73,2,FALSE)</f>
        <v>Heart</v>
      </c>
      <c r="C6752">
        <v>8892</v>
      </c>
      <c r="D6752">
        <v>4551.4257610000004</v>
      </c>
      <c r="E6752">
        <v>4551.470268</v>
      </c>
      <c r="F6752">
        <v>5</v>
      </c>
      <c r="G6752">
        <v>1369.7205530000001</v>
      </c>
      <c r="H6752">
        <v>2430.3001429999999</v>
      </c>
      <c r="I6752">
        <v>1369.720143</v>
      </c>
      <c r="J6752">
        <v>2428.2961890000001</v>
      </c>
      <c r="K6752">
        <v>2.0044</v>
      </c>
      <c r="L6752">
        <f t="shared" si="315"/>
        <v>2.0044</v>
      </c>
      <c r="M6752" t="s">
        <v>2403</v>
      </c>
      <c r="N6752" t="s">
        <v>629</v>
      </c>
      <c r="O6752" t="s">
        <v>35</v>
      </c>
      <c r="P6752" t="s">
        <v>35</v>
      </c>
      <c r="Q6752" t="s">
        <v>2404</v>
      </c>
      <c r="R6752" t="s">
        <v>630</v>
      </c>
      <c r="S6752">
        <v>8893</v>
      </c>
      <c r="T6752">
        <v>8896</v>
      </c>
      <c r="U6752" t="s">
        <v>90</v>
      </c>
      <c r="V6752" t="s">
        <v>158</v>
      </c>
      <c r="W6752" t="s">
        <v>91</v>
      </c>
      <c r="X6752" t="s">
        <v>159</v>
      </c>
      <c r="Y6752">
        <v>90</v>
      </c>
      <c r="Z6752">
        <v>1</v>
      </c>
      <c r="AA6752">
        <v>124</v>
      </c>
      <c r="AB6752">
        <v>1</v>
      </c>
      <c r="AC6752">
        <v>1.06E-2</v>
      </c>
      <c r="AD6752" s="1">
        <v>1.35E-8</v>
      </c>
      <c r="AE6752" t="str">
        <f t="shared" si="316"/>
        <v>sp|Q9DB20|ATPO_MOUSE_sp|P56480|ATPB_MOUSE</v>
      </c>
      <c r="AF6752" t="str">
        <f t="shared" si="317"/>
        <v>VK[325.13]SLNDITKR_GQK[325.13]VLDSGAPIKIPVGPETLGR</v>
      </c>
    </row>
    <row r="6753" spans="1:32" x14ac:dyDescent="0.25">
      <c r="A6753" t="s">
        <v>4830</v>
      </c>
      <c r="B6753" t="str">
        <f>VLOOKUP(A6753,[1]Files!$A$2:$B$73,2,FALSE)</f>
        <v>Heart</v>
      </c>
      <c r="C6753">
        <v>13021</v>
      </c>
      <c r="D6753">
        <v>4514.4709270000003</v>
      </c>
      <c r="E6753">
        <v>4514.4945600000001</v>
      </c>
      <c r="F6753">
        <v>5</v>
      </c>
      <c r="G6753">
        <v>1370.7217740000001</v>
      </c>
      <c r="H6753">
        <v>2392.3440890000002</v>
      </c>
      <c r="I6753">
        <v>1369.720143</v>
      </c>
      <c r="J6753">
        <v>2391.3413479999999</v>
      </c>
      <c r="K6753">
        <v>2.0044</v>
      </c>
      <c r="L6753">
        <f t="shared" si="315"/>
        <v>2.0044</v>
      </c>
      <c r="M6753" t="s">
        <v>2403</v>
      </c>
      <c r="N6753" t="s">
        <v>1239</v>
      </c>
      <c r="O6753" t="s">
        <v>35</v>
      </c>
      <c r="P6753" t="s">
        <v>35</v>
      </c>
      <c r="Q6753" t="s">
        <v>2404</v>
      </c>
      <c r="R6753" t="s">
        <v>1241</v>
      </c>
      <c r="S6753">
        <v>13024</v>
      </c>
      <c r="T6753">
        <v>13023</v>
      </c>
      <c r="U6753" t="s">
        <v>90</v>
      </c>
      <c r="V6753" t="s">
        <v>90</v>
      </c>
      <c r="W6753" t="s">
        <v>91</v>
      </c>
      <c r="X6753" t="s">
        <v>91</v>
      </c>
      <c r="Y6753">
        <v>90</v>
      </c>
      <c r="Z6753">
        <v>1</v>
      </c>
      <c r="AA6753">
        <v>73</v>
      </c>
      <c r="AB6753">
        <v>1</v>
      </c>
      <c r="AC6753">
        <v>4.2199999999999998E-3</v>
      </c>
      <c r="AD6753" s="1">
        <v>3.2000000000000002E-8</v>
      </c>
      <c r="AE6753" t="str">
        <f t="shared" si="316"/>
        <v>sp|Q9DB20|ATPO_MOUSE_sp|Q9DB20|ATPO_MOUSE</v>
      </c>
      <c r="AF6753" t="str">
        <f t="shared" si="317"/>
        <v>VK[325.13]SLNDITKR_VGQLLKDPK[325.13]VSLAVLNPYIK</v>
      </c>
    </row>
    <row r="6754" spans="1:32" x14ac:dyDescent="0.25">
      <c r="A6754" t="s">
        <v>1776</v>
      </c>
      <c r="B6754" t="str">
        <f>VLOOKUP(A6754,[1]Files!$A$2:$B$73,2,FALSE)</f>
        <v>Heart</v>
      </c>
      <c r="C6754">
        <v>5798</v>
      </c>
      <c r="D6754">
        <v>4260.1771040000003</v>
      </c>
      <c r="E6754">
        <v>4260.190055</v>
      </c>
      <c r="F6754">
        <v>5</v>
      </c>
      <c r="G6754">
        <v>1584.8060029999999</v>
      </c>
      <c r="H6754">
        <v>1923.9660369999999</v>
      </c>
      <c r="I6754">
        <v>1582.8024929999999</v>
      </c>
      <c r="J6754">
        <v>1923.9650180000001</v>
      </c>
      <c r="K6754">
        <v>2.0045000000000002</v>
      </c>
      <c r="L6754">
        <f t="shared" si="315"/>
        <v>2.0045000000000002</v>
      </c>
      <c r="M6754" t="s">
        <v>2056</v>
      </c>
      <c r="N6754" t="s">
        <v>2057</v>
      </c>
      <c r="O6754">
        <v>0</v>
      </c>
      <c r="P6754">
        <v>0</v>
      </c>
      <c r="Q6754" t="s">
        <v>2058</v>
      </c>
      <c r="R6754" t="s">
        <v>2059</v>
      </c>
      <c r="S6754">
        <v>5801</v>
      </c>
      <c r="T6754">
        <v>5802</v>
      </c>
      <c r="U6754" t="s">
        <v>1970</v>
      </c>
      <c r="V6754" t="s">
        <v>1970</v>
      </c>
      <c r="W6754" t="s">
        <v>1971</v>
      </c>
      <c r="X6754" t="s">
        <v>1971</v>
      </c>
      <c r="Y6754">
        <v>69</v>
      </c>
      <c r="Z6754">
        <v>1</v>
      </c>
      <c r="AA6754">
        <v>216</v>
      </c>
      <c r="AB6754">
        <v>1</v>
      </c>
      <c r="AC6754" t="s">
        <v>35</v>
      </c>
      <c r="AD6754" t="s">
        <v>35</v>
      </c>
      <c r="AE6754" t="str">
        <f t="shared" si="316"/>
        <v>sp|Q99LC5|ETFA_MOUSE_sp|Q99LC5|ETFA_MOUSE</v>
      </c>
      <c r="AF6754" t="str">
        <f t="shared" si="317"/>
        <v>VVQDLC[160.03]K[325.13]VAGVAK_SDRPELTGAK[325.13]VVVSGGR</v>
      </c>
    </row>
    <row r="6755" spans="1:32" x14ac:dyDescent="0.25">
      <c r="A6755" t="s">
        <v>3850</v>
      </c>
      <c r="B6755" t="str">
        <f>VLOOKUP(A6755,[1]Files!$A$2:$B$73,2,FALSE)</f>
        <v>Heart</v>
      </c>
      <c r="C6755">
        <v>12165</v>
      </c>
      <c r="D6755">
        <v>3957.9779600000002</v>
      </c>
      <c r="E6755">
        <v>3957.9960380000002</v>
      </c>
      <c r="F6755">
        <v>4</v>
      </c>
      <c r="G6755">
        <v>1290.617479</v>
      </c>
      <c r="H6755">
        <v>1915.9554169999999</v>
      </c>
      <c r="I6755">
        <v>1290.616589</v>
      </c>
      <c r="J6755">
        <v>1913.951677</v>
      </c>
      <c r="K6755">
        <v>2.0045999999999999</v>
      </c>
      <c r="L6755">
        <f t="shared" si="315"/>
        <v>2.0045999999999999</v>
      </c>
      <c r="M6755" t="s">
        <v>3957</v>
      </c>
      <c r="N6755" t="s">
        <v>3958</v>
      </c>
      <c r="O6755">
        <v>0</v>
      </c>
      <c r="P6755">
        <v>0</v>
      </c>
      <c r="Q6755" t="s">
        <v>3959</v>
      </c>
      <c r="R6755" t="s">
        <v>3960</v>
      </c>
      <c r="S6755">
        <v>12168</v>
      </c>
      <c r="T6755">
        <v>12169</v>
      </c>
      <c r="U6755" t="s">
        <v>3961</v>
      </c>
      <c r="V6755" t="s">
        <v>3961</v>
      </c>
      <c r="W6755" t="s">
        <v>3962</v>
      </c>
      <c r="X6755" t="s">
        <v>3962</v>
      </c>
      <c r="Y6755">
        <v>248</v>
      </c>
      <c r="Z6755">
        <v>1</v>
      </c>
      <c r="AA6755">
        <v>267</v>
      </c>
      <c r="AB6755">
        <v>1</v>
      </c>
      <c r="AC6755" t="s">
        <v>35</v>
      </c>
      <c r="AD6755" t="s">
        <v>35</v>
      </c>
      <c r="AE6755" t="str">
        <f t="shared" si="316"/>
        <v>sp|Q9DCS3|MECR_MOUSE_sp|Q9DCS3|MECR_MOUSE</v>
      </c>
      <c r="AF6755" t="str">
        <f t="shared" si="317"/>
        <v>MPETK[325.13]TIFK_LALNC[160.03]VGGK[325.13]SSTELLR</v>
      </c>
    </row>
    <row r="6756" spans="1:32" x14ac:dyDescent="0.25">
      <c r="A6756" t="s">
        <v>2554</v>
      </c>
      <c r="B6756" t="str">
        <f>VLOOKUP(A6756,[1]Files!$A$2:$B$73,2,FALSE)</f>
        <v>Heart</v>
      </c>
      <c r="C6756">
        <v>7592</v>
      </c>
      <c r="D6756">
        <v>5499.6054489999997</v>
      </c>
      <c r="E6756">
        <v>5499.6076110000004</v>
      </c>
      <c r="F6756">
        <v>4</v>
      </c>
      <c r="G6756">
        <v>2054.9090299999998</v>
      </c>
      <c r="H6756">
        <v>2693.291354</v>
      </c>
      <c r="I6756">
        <v>2054.9082320000002</v>
      </c>
      <c r="J6756">
        <v>2691.2875340000001</v>
      </c>
      <c r="K6756">
        <v>2.0045999999999999</v>
      </c>
      <c r="L6756">
        <f t="shared" si="315"/>
        <v>2.0045999999999999</v>
      </c>
      <c r="M6756" t="s">
        <v>2757</v>
      </c>
      <c r="N6756" t="s">
        <v>2826</v>
      </c>
      <c r="O6756">
        <v>0</v>
      </c>
      <c r="P6756">
        <v>0</v>
      </c>
      <c r="Q6756" t="s">
        <v>2758</v>
      </c>
      <c r="R6756" t="s">
        <v>2827</v>
      </c>
      <c r="S6756">
        <v>7595</v>
      </c>
      <c r="T6756">
        <v>7594</v>
      </c>
      <c r="U6756" t="s">
        <v>1931</v>
      </c>
      <c r="V6756" t="s">
        <v>1931</v>
      </c>
      <c r="W6756" t="s">
        <v>1932</v>
      </c>
      <c r="X6756" t="s">
        <v>1932</v>
      </c>
      <c r="Y6756">
        <v>180</v>
      </c>
      <c r="Z6756">
        <v>1</v>
      </c>
      <c r="AA6756">
        <v>106</v>
      </c>
      <c r="AB6756">
        <v>1</v>
      </c>
      <c r="AC6756" t="s">
        <v>35</v>
      </c>
      <c r="AD6756" t="s">
        <v>35</v>
      </c>
      <c r="AE6756" t="str">
        <f t="shared" si="316"/>
        <v>sp|P54071|IDHP_MOUSE_sp|P54071|IDHP_MOUSE</v>
      </c>
      <c r="AF6756" t="str">
        <f t="shared" si="317"/>
        <v>HAHGDQYK[325.13]ATDFVVDR_DQTNDQVTIDSALATQK[325.13]YSVAVK</v>
      </c>
    </row>
    <row r="6757" spans="1:32" x14ac:dyDescent="0.25">
      <c r="A6757" t="s">
        <v>3850</v>
      </c>
      <c r="B6757" t="str">
        <f>VLOOKUP(A6757,[1]Files!$A$2:$B$73,2,FALSE)</f>
        <v>Heart</v>
      </c>
      <c r="C6757">
        <v>8314</v>
      </c>
      <c r="D6757">
        <v>2885.4257750000002</v>
      </c>
      <c r="E6757">
        <v>2886.4269469999999</v>
      </c>
      <c r="F6757">
        <v>4</v>
      </c>
      <c r="G6757">
        <v>786.37632900000006</v>
      </c>
      <c r="H6757">
        <v>1347.644382</v>
      </c>
      <c r="I6757">
        <v>786.37594799999999</v>
      </c>
      <c r="J6757">
        <v>1345.6401619999999</v>
      </c>
      <c r="K6757">
        <v>2.0045999999999999</v>
      </c>
      <c r="L6757">
        <f t="shared" si="315"/>
        <v>2.0045999999999999</v>
      </c>
      <c r="M6757" t="s">
        <v>1557</v>
      </c>
      <c r="N6757" t="s">
        <v>2865</v>
      </c>
      <c r="O6757">
        <v>1.9659E-3</v>
      </c>
      <c r="P6757">
        <v>0</v>
      </c>
      <c r="Q6757" t="s">
        <v>1559</v>
      </c>
      <c r="R6757" t="s">
        <v>2866</v>
      </c>
      <c r="S6757">
        <v>8317</v>
      </c>
      <c r="T6757">
        <v>8316</v>
      </c>
      <c r="U6757" t="s">
        <v>1561</v>
      </c>
      <c r="V6757" t="s">
        <v>72</v>
      </c>
      <c r="W6757" t="s">
        <v>1562</v>
      </c>
      <c r="X6757" t="s">
        <v>73</v>
      </c>
      <c r="Y6757">
        <v>50</v>
      </c>
      <c r="Z6757">
        <v>1</v>
      </c>
      <c r="AA6757">
        <v>498</v>
      </c>
      <c r="AB6757">
        <v>1</v>
      </c>
      <c r="AC6757" t="s">
        <v>35</v>
      </c>
      <c r="AD6757" t="s">
        <v>35</v>
      </c>
      <c r="AE6757" t="str">
        <f t="shared" si="316"/>
        <v>sp|P56382|ATP5E_MOUSE_sp|Q03265|ATPA_MOUSE</v>
      </c>
      <c r="AF6757" t="str">
        <f t="shared" si="317"/>
        <v>VSK[325.13]KE_GYLDK[325.13]LEPSK</v>
      </c>
    </row>
    <row r="6758" spans="1:32" x14ac:dyDescent="0.25">
      <c r="A6758" t="s">
        <v>4544</v>
      </c>
      <c r="B6758" t="str">
        <f>VLOOKUP(A6758,[1]Files!$A$2:$B$73,2,FALSE)</f>
        <v>Heart</v>
      </c>
      <c r="C6758">
        <v>10896</v>
      </c>
      <c r="D6758">
        <v>4751.4382599999999</v>
      </c>
      <c r="E6758">
        <v>4752.4375389999996</v>
      </c>
      <c r="F6758">
        <v>6</v>
      </c>
      <c r="G6758">
        <v>1994.067599</v>
      </c>
      <c r="H6758">
        <v>2005.965596</v>
      </c>
      <c r="I6758">
        <v>1993.0632760000001</v>
      </c>
      <c r="J6758">
        <v>2004.9653519999999</v>
      </c>
      <c r="K6758">
        <v>2.0045999999999999</v>
      </c>
      <c r="L6758">
        <f t="shared" si="315"/>
        <v>2.0045999999999999</v>
      </c>
      <c r="M6758" t="s">
        <v>4491</v>
      </c>
      <c r="N6758" t="s">
        <v>1299</v>
      </c>
      <c r="O6758" t="s">
        <v>35</v>
      </c>
      <c r="P6758" t="s">
        <v>35</v>
      </c>
      <c r="Q6758" t="s">
        <v>4492</v>
      </c>
      <c r="R6758" t="s">
        <v>1301</v>
      </c>
      <c r="S6758">
        <v>10899</v>
      </c>
      <c r="T6758">
        <v>10900</v>
      </c>
      <c r="U6758" t="s">
        <v>513</v>
      </c>
      <c r="V6758" t="s">
        <v>513</v>
      </c>
      <c r="W6758" t="s">
        <v>515</v>
      </c>
      <c r="X6758" t="s">
        <v>515</v>
      </c>
      <c r="Y6758">
        <v>127</v>
      </c>
      <c r="Z6758">
        <v>1</v>
      </c>
      <c r="AA6758">
        <v>132</v>
      </c>
      <c r="AB6758">
        <v>1</v>
      </c>
      <c r="AC6758">
        <v>1.37E-4</v>
      </c>
      <c r="AD6758">
        <v>1.9900000000000001E-4</v>
      </c>
      <c r="AE6758" t="str">
        <f t="shared" si="316"/>
        <v>sp|Q9DCJ5|NDUA8_MOUSE_sp|Q9DCJ5|NDUA8_MOUSE</v>
      </c>
      <c r="AF6758" t="str">
        <f t="shared" si="317"/>
        <v>LGWVRPDLGQLSK[325.13]VTK_VK[325.13]TDRPLPENPYHSR</v>
      </c>
    </row>
    <row r="6759" spans="1:32" x14ac:dyDescent="0.25">
      <c r="A6759" t="s">
        <v>4671</v>
      </c>
      <c r="B6759" t="str">
        <f>VLOOKUP(A6759,[1]Files!$A$2:$B$73,2,FALSE)</f>
        <v>Heart</v>
      </c>
      <c r="C6759">
        <v>7626</v>
      </c>
      <c r="D6759">
        <v>3675.6420229999999</v>
      </c>
      <c r="E6759">
        <v>3676.6454530000001</v>
      </c>
      <c r="F6759">
        <v>4</v>
      </c>
      <c r="G6759">
        <v>1147.5764630000001</v>
      </c>
      <c r="H6759">
        <v>1776.6604950000001</v>
      </c>
      <c r="I6759">
        <v>1145.571688</v>
      </c>
      <c r="J6759">
        <v>1776.660701</v>
      </c>
      <c r="K6759">
        <v>2.0045999999999999</v>
      </c>
      <c r="L6759">
        <f t="shared" si="315"/>
        <v>2.0045999999999999</v>
      </c>
      <c r="M6759" t="s">
        <v>605</v>
      </c>
      <c r="N6759" t="s">
        <v>4327</v>
      </c>
      <c r="O6759" t="s">
        <v>35</v>
      </c>
      <c r="P6759" t="s">
        <v>35</v>
      </c>
      <c r="Q6759" t="s">
        <v>607</v>
      </c>
      <c r="R6759" t="s">
        <v>608</v>
      </c>
      <c r="S6759">
        <v>7629</v>
      </c>
      <c r="T6759">
        <v>7628</v>
      </c>
      <c r="U6759" t="s">
        <v>609</v>
      </c>
      <c r="V6759" t="s">
        <v>609</v>
      </c>
      <c r="W6759" t="s">
        <v>610</v>
      </c>
      <c r="X6759" t="s">
        <v>610</v>
      </c>
      <c r="Y6759">
        <v>68</v>
      </c>
      <c r="Z6759">
        <v>1</v>
      </c>
      <c r="AA6759">
        <v>61</v>
      </c>
      <c r="AB6759">
        <v>1</v>
      </c>
      <c r="AC6759" s="1">
        <v>3.01E-5</v>
      </c>
      <c r="AD6759">
        <v>5.6599999999999999E-4</v>
      </c>
      <c r="AE6759" t="str">
        <f t="shared" si="316"/>
        <v>sp|Q9CPQ1|COX6C_MOUSE_sp|Q9CPQ1|COX6C_MOUSE</v>
      </c>
      <c r="AF6759" t="str">
        <f t="shared" si="317"/>
        <v>K[325.13]AGIFQSAK_NYDSMK[325.13]DFEEM[147.04]R</v>
      </c>
    </row>
    <row r="6760" spans="1:32" x14ac:dyDescent="0.25">
      <c r="A6760" t="s">
        <v>4544</v>
      </c>
      <c r="B6760" t="str">
        <f>VLOOKUP(A6760,[1]Files!$A$2:$B$73,2,FALSE)</f>
        <v>Heart</v>
      </c>
      <c r="C6760">
        <v>11034</v>
      </c>
      <c r="D6760">
        <v>4047.981792</v>
      </c>
      <c r="E6760">
        <v>4047.9909590000002</v>
      </c>
      <c r="F6760">
        <v>5</v>
      </c>
      <c r="G6760">
        <v>1635.7896450000001</v>
      </c>
      <c r="H6760">
        <v>1660.7870820000001</v>
      </c>
      <c r="I6760">
        <v>1635.7892859999999</v>
      </c>
      <c r="J6760">
        <v>1658.7828030000001</v>
      </c>
      <c r="K6760">
        <v>2.0045999999999999</v>
      </c>
      <c r="L6760">
        <f t="shared" si="315"/>
        <v>2.0045999999999999</v>
      </c>
      <c r="M6760" t="s">
        <v>2760</v>
      </c>
      <c r="N6760" t="s">
        <v>626</v>
      </c>
      <c r="O6760" t="s">
        <v>35</v>
      </c>
      <c r="P6760" t="s">
        <v>35</v>
      </c>
      <c r="Q6760" t="s">
        <v>2761</v>
      </c>
      <c r="R6760" t="s">
        <v>628</v>
      </c>
      <c r="S6760">
        <v>11035</v>
      </c>
      <c r="T6760">
        <v>11038</v>
      </c>
      <c r="U6760" t="s">
        <v>298</v>
      </c>
      <c r="V6760" t="s">
        <v>597</v>
      </c>
      <c r="W6760" t="s">
        <v>299</v>
      </c>
      <c r="X6760" t="s">
        <v>598</v>
      </c>
      <c r="Y6760">
        <v>13</v>
      </c>
      <c r="Z6760">
        <v>1</v>
      </c>
      <c r="AA6760">
        <v>74</v>
      </c>
      <c r="AB6760">
        <v>1</v>
      </c>
      <c r="AC6760">
        <v>8.5999999999999993E-2</v>
      </c>
      <c r="AD6760">
        <v>2.7799999999999998E-2</v>
      </c>
      <c r="AE6760" t="str">
        <f t="shared" si="316"/>
        <v>sp|P56391|CX6B1_MOUSE_sp|Q62425|NDUA4_MOUSE</v>
      </c>
      <c r="AF6760" t="str">
        <f t="shared" si="317"/>
        <v>IKNYK[325.13]TAPFDSR_FYSVNVDYSK[325.13]LK</v>
      </c>
    </row>
    <row r="6761" spans="1:32" x14ac:dyDescent="0.25">
      <c r="A6761" t="s">
        <v>4240</v>
      </c>
      <c r="B6761" t="str">
        <f>VLOOKUP(A6761,[1]Files!$A$2:$B$73,2,FALSE)</f>
        <v>Heart</v>
      </c>
      <c r="C6761">
        <v>9389</v>
      </c>
      <c r="D6761">
        <v>3053.6071860000002</v>
      </c>
      <c r="E6761">
        <v>3054.610052</v>
      </c>
      <c r="F6761">
        <v>4</v>
      </c>
      <c r="G6761">
        <v>1063.5006579999999</v>
      </c>
      <c r="H6761">
        <v>1238.7014630000001</v>
      </c>
      <c r="I6761">
        <v>1063.5008310000001</v>
      </c>
      <c r="J6761">
        <v>1236.6965540000001</v>
      </c>
      <c r="K6761">
        <v>2.0047000000000001</v>
      </c>
      <c r="L6761">
        <f t="shared" si="315"/>
        <v>2.0047000000000001</v>
      </c>
      <c r="M6761" t="s">
        <v>1021</v>
      </c>
      <c r="N6761" t="s">
        <v>2302</v>
      </c>
      <c r="O6761">
        <v>0</v>
      </c>
      <c r="P6761">
        <v>1.4576999999999999E-3</v>
      </c>
      <c r="Q6761" t="s">
        <v>1023</v>
      </c>
      <c r="R6761" t="s">
        <v>2303</v>
      </c>
      <c r="S6761">
        <v>9392</v>
      </c>
      <c r="T6761">
        <v>9393</v>
      </c>
      <c r="U6761" t="s">
        <v>1003</v>
      </c>
      <c r="V6761" t="s">
        <v>158</v>
      </c>
      <c r="W6761" t="s">
        <v>1004</v>
      </c>
      <c r="X6761" t="s">
        <v>159</v>
      </c>
      <c r="Y6761">
        <v>79</v>
      </c>
      <c r="Z6761">
        <v>1</v>
      </c>
      <c r="AA6761">
        <v>485</v>
      </c>
      <c r="AB6761">
        <v>1</v>
      </c>
      <c r="AC6761" t="s">
        <v>35</v>
      </c>
      <c r="AD6761" t="s">
        <v>35</v>
      </c>
      <c r="AE6761" t="str">
        <f t="shared" si="316"/>
        <v>sp|P97450|ATP5J_MOUSE_sp|P56480|ATPB_MOUSE</v>
      </c>
      <c r="AF6761" t="str">
        <f t="shared" si="317"/>
        <v>LK[325.13]QMYGK_LVPLK[325.13]ETIK</v>
      </c>
    </row>
    <row r="6762" spans="1:32" x14ac:dyDescent="0.25">
      <c r="A6762" t="s">
        <v>3274</v>
      </c>
      <c r="B6762" t="str">
        <f>VLOOKUP(A6762,[1]Files!$A$2:$B$73,2,FALSE)</f>
        <v>Heart</v>
      </c>
      <c r="C6762">
        <v>8133</v>
      </c>
      <c r="D6762">
        <v>6019.8185839999996</v>
      </c>
      <c r="E6762">
        <v>6019.8336849999996</v>
      </c>
      <c r="F6762">
        <v>4</v>
      </c>
      <c r="G6762">
        <v>2125.956882</v>
      </c>
      <c r="H6762">
        <v>3142.4566369999998</v>
      </c>
      <c r="I6762">
        <v>2125.9626349999999</v>
      </c>
      <c r="J6762">
        <v>3140.4462199999998</v>
      </c>
      <c r="K6762">
        <v>2.0047000000000001</v>
      </c>
      <c r="L6762">
        <f t="shared" si="315"/>
        <v>2.0047000000000001</v>
      </c>
      <c r="M6762" t="s">
        <v>3342</v>
      </c>
      <c r="N6762" t="s">
        <v>3337</v>
      </c>
      <c r="O6762">
        <v>1.8587E-3</v>
      </c>
      <c r="P6762">
        <v>0</v>
      </c>
      <c r="Q6762" t="s">
        <v>3343</v>
      </c>
      <c r="R6762" t="s">
        <v>3339</v>
      </c>
      <c r="S6762">
        <v>8136</v>
      </c>
      <c r="T6762">
        <v>8137</v>
      </c>
      <c r="U6762" t="s">
        <v>1955</v>
      </c>
      <c r="V6762" t="s">
        <v>1955</v>
      </c>
      <c r="W6762" t="s">
        <v>1956</v>
      </c>
      <c r="X6762" t="s">
        <v>1956</v>
      </c>
      <c r="Y6762">
        <v>240</v>
      </c>
      <c r="Z6762">
        <v>1</v>
      </c>
      <c r="AA6762">
        <v>317</v>
      </c>
      <c r="AB6762">
        <v>1</v>
      </c>
      <c r="AC6762" t="s">
        <v>35</v>
      </c>
      <c r="AD6762" t="s">
        <v>35</v>
      </c>
      <c r="AE6762" t="str">
        <f t="shared" si="316"/>
        <v>sp|P50544|ACADV_MOUSE_sp|P50544|ACADV_MOUSE</v>
      </c>
      <c r="AF6762" t="str">
        <f t="shared" si="317"/>
        <v>SSAIPSPC[160.03]GK[325.13]YYTLNGSK_ASNTSEVYFDGVK[325.13]VPSENVLGEVGDGFK</v>
      </c>
    </row>
    <row r="6763" spans="1:32" x14ac:dyDescent="0.25">
      <c r="A6763" t="s">
        <v>2964</v>
      </c>
      <c r="B6763" t="str">
        <f>VLOOKUP(A6763,[1]Files!$A$2:$B$73,2,FALSE)</f>
        <v>Heart</v>
      </c>
      <c r="C6763">
        <v>9747</v>
      </c>
      <c r="D6763">
        <v>5206.5130419999996</v>
      </c>
      <c r="E6763">
        <v>5206.5364909999998</v>
      </c>
      <c r="F6763">
        <v>5</v>
      </c>
      <c r="G6763">
        <v>1996.935275</v>
      </c>
      <c r="H6763">
        <v>2458.1727019999998</v>
      </c>
      <c r="I6763">
        <v>1996.935115</v>
      </c>
      <c r="J6763">
        <v>2456.1682110000002</v>
      </c>
      <c r="K6763">
        <v>2.0047000000000001</v>
      </c>
      <c r="L6763">
        <f t="shared" si="315"/>
        <v>2.0047000000000001</v>
      </c>
      <c r="M6763" t="s">
        <v>2604</v>
      </c>
      <c r="N6763" t="s">
        <v>3071</v>
      </c>
      <c r="O6763">
        <v>2.8598999999999999E-3</v>
      </c>
      <c r="P6763">
        <v>0</v>
      </c>
      <c r="Q6763" t="s">
        <v>2605</v>
      </c>
      <c r="R6763" t="s">
        <v>3072</v>
      </c>
      <c r="S6763">
        <v>9750</v>
      </c>
      <c r="T6763">
        <v>9751</v>
      </c>
      <c r="U6763" t="s">
        <v>1314</v>
      </c>
      <c r="V6763" t="s">
        <v>1315</v>
      </c>
      <c r="W6763" t="s">
        <v>1316</v>
      </c>
      <c r="X6763" t="s">
        <v>1317</v>
      </c>
      <c r="Y6763">
        <v>129</v>
      </c>
      <c r="Z6763">
        <v>1</v>
      </c>
      <c r="AA6763">
        <v>116</v>
      </c>
      <c r="AB6763">
        <v>1</v>
      </c>
      <c r="AC6763" t="s">
        <v>35</v>
      </c>
      <c r="AD6763" t="s">
        <v>35</v>
      </c>
      <c r="AE6763" t="str">
        <f t="shared" si="316"/>
        <v>sp|P70404|IDHG1_MOUSE_sp|Q9D6R2|IDH3A_MOUSE</v>
      </c>
      <c r="AF6763" t="str">
        <f t="shared" si="317"/>
        <v>GNIETNHNLPPSHK[325.13]SR_K[325.13]TFDLYANVRPC[160.03]VSIEGYK</v>
      </c>
    </row>
    <row r="6764" spans="1:32" x14ac:dyDescent="0.25">
      <c r="A6764" t="s">
        <v>4692</v>
      </c>
      <c r="B6764" t="str">
        <f>VLOOKUP(A6764,[1]Files!$A$2:$B$73,2,FALSE)</f>
        <v>Heart</v>
      </c>
      <c r="C6764">
        <v>5746</v>
      </c>
      <c r="D6764">
        <v>3918.9815480000002</v>
      </c>
      <c r="E6764">
        <v>3919.9904230000002</v>
      </c>
      <c r="F6764">
        <v>4</v>
      </c>
      <c r="G6764">
        <v>1566.8259</v>
      </c>
      <c r="H6764">
        <v>1600.750583</v>
      </c>
      <c r="I6764">
        <v>1566.825337</v>
      </c>
      <c r="J6764">
        <v>1598.7464179999999</v>
      </c>
      <c r="K6764">
        <v>2.0047000000000001</v>
      </c>
      <c r="L6764">
        <f t="shared" si="315"/>
        <v>2.0047000000000001</v>
      </c>
      <c r="M6764" t="s">
        <v>2198</v>
      </c>
      <c r="N6764" t="s">
        <v>2359</v>
      </c>
      <c r="O6764" t="s">
        <v>35</v>
      </c>
      <c r="P6764" t="s">
        <v>35</v>
      </c>
      <c r="Q6764" t="s">
        <v>2200</v>
      </c>
      <c r="R6764" t="s">
        <v>2360</v>
      </c>
      <c r="S6764">
        <v>5747</v>
      </c>
      <c r="T6764">
        <v>5750</v>
      </c>
      <c r="U6764" t="s">
        <v>90</v>
      </c>
      <c r="V6764" t="s">
        <v>90</v>
      </c>
      <c r="W6764" t="s">
        <v>91</v>
      </c>
      <c r="X6764" t="s">
        <v>91</v>
      </c>
      <c r="Y6764">
        <v>60</v>
      </c>
      <c r="Z6764">
        <v>1</v>
      </c>
      <c r="AA6764">
        <v>51</v>
      </c>
      <c r="AB6764">
        <v>1</v>
      </c>
      <c r="AC6764" s="1">
        <v>7.2200000000000007E-5</v>
      </c>
      <c r="AD6764" s="1">
        <v>1.1599999999999999E-6</v>
      </c>
      <c r="AE6764" t="str">
        <f t="shared" si="316"/>
        <v>sp|Q9DB20|ATPO_MOUSE_sp|Q9DB20|ATPO_MOUSE</v>
      </c>
      <c r="AF6764" t="str">
        <f t="shared" si="317"/>
        <v>KLDQVEK[325.13]ELLR_YATALYSAASK[325.13]EK</v>
      </c>
    </row>
    <row r="6765" spans="1:32" x14ac:dyDescent="0.25">
      <c r="A6765" t="s">
        <v>4692</v>
      </c>
      <c r="B6765" t="str">
        <f>VLOOKUP(A6765,[1]Files!$A$2:$B$73,2,FALSE)</f>
        <v>Heart</v>
      </c>
      <c r="C6765">
        <v>7989</v>
      </c>
      <c r="D6765">
        <v>4750.5621890000002</v>
      </c>
      <c r="E6765">
        <v>4750.6056580000004</v>
      </c>
      <c r="F6765">
        <v>4</v>
      </c>
      <c r="G6765">
        <v>1568.8569809999999</v>
      </c>
      <c r="H6765">
        <v>2430.3001429999999</v>
      </c>
      <c r="I6765">
        <v>1568.8562429999999</v>
      </c>
      <c r="J6765">
        <v>2428.2961890000001</v>
      </c>
      <c r="K6765">
        <v>2.0047000000000001</v>
      </c>
      <c r="L6765">
        <f t="shared" si="315"/>
        <v>2.0047000000000001</v>
      </c>
      <c r="M6765" t="s">
        <v>2218</v>
      </c>
      <c r="N6765" t="s">
        <v>629</v>
      </c>
      <c r="O6765" t="s">
        <v>35</v>
      </c>
      <c r="P6765" t="s">
        <v>35</v>
      </c>
      <c r="Q6765" t="s">
        <v>2219</v>
      </c>
      <c r="R6765" t="s">
        <v>630</v>
      </c>
      <c r="S6765">
        <v>7992</v>
      </c>
      <c r="T6765">
        <v>7993</v>
      </c>
      <c r="U6765" t="s">
        <v>90</v>
      </c>
      <c r="V6765" t="s">
        <v>158</v>
      </c>
      <c r="W6765" t="s">
        <v>91</v>
      </c>
      <c r="X6765" t="s">
        <v>159</v>
      </c>
      <c r="Y6765">
        <v>84</v>
      </c>
      <c r="Z6765">
        <v>1</v>
      </c>
      <c r="AA6765">
        <v>124</v>
      </c>
      <c r="AB6765">
        <v>1</v>
      </c>
      <c r="AC6765" s="1">
        <v>7.1199999999999996E-5</v>
      </c>
      <c r="AD6765" s="1">
        <v>1.19E-5</v>
      </c>
      <c r="AE6765" t="str">
        <f t="shared" si="316"/>
        <v>sp|Q9DB20|ATPO_MOUSE_sp|P56480|ATPB_MOUSE</v>
      </c>
      <c r="AF6765" t="str">
        <f t="shared" si="317"/>
        <v>VSLAVLNPYIK[325.13]R_GQK[325.13]VLDSGAPIKIPVGPETLGR</v>
      </c>
    </row>
    <row r="6766" spans="1:32" x14ac:dyDescent="0.25">
      <c r="A6766" t="s">
        <v>4785</v>
      </c>
      <c r="B6766" t="str">
        <f>VLOOKUP(A6766,[1]Files!$A$2:$B$73,2,FALSE)</f>
        <v>Heart</v>
      </c>
      <c r="C6766">
        <v>6299</v>
      </c>
      <c r="D6766">
        <v>3797.9453669999998</v>
      </c>
      <c r="E6766">
        <v>3797.955023</v>
      </c>
      <c r="F6766">
        <v>4</v>
      </c>
      <c r="G6766">
        <v>1237.643114</v>
      </c>
      <c r="H6766">
        <v>1808.897189</v>
      </c>
      <c r="I6766">
        <v>1237.6414990000001</v>
      </c>
      <c r="J6766">
        <v>1806.8940849999999</v>
      </c>
      <c r="K6766">
        <v>2.0047000000000001</v>
      </c>
      <c r="L6766">
        <f t="shared" si="315"/>
        <v>2.0047000000000001</v>
      </c>
      <c r="M6766" t="s">
        <v>1724</v>
      </c>
      <c r="N6766" t="s">
        <v>996</v>
      </c>
      <c r="O6766" t="s">
        <v>35</v>
      </c>
      <c r="P6766" t="s">
        <v>35</v>
      </c>
      <c r="Q6766" t="s">
        <v>1725</v>
      </c>
      <c r="R6766" t="s">
        <v>998</v>
      </c>
      <c r="S6766">
        <v>6302</v>
      </c>
      <c r="T6766">
        <v>6303</v>
      </c>
      <c r="U6766" t="s">
        <v>1136</v>
      </c>
      <c r="V6766" t="s">
        <v>862</v>
      </c>
      <c r="W6766" t="s">
        <v>1137</v>
      </c>
      <c r="X6766" t="s">
        <v>863</v>
      </c>
      <c r="Y6766">
        <v>162</v>
      </c>
      <c r="Z6766">
        <v>1</v>
      </c>
      <c r="AA6766">
        <v>57</v>
      </c>
      <c r="AB6766">
        <v>1</v>
      </c>
      <c r="AC6766">
        <v>2.5300000000000001E-3</v>
      </c>
      <c r="AD6766" s="1">
        <v>7.8499999999999997E-5</v>
      </c>
      <c r="AE6766" t="str">
        <f t="shared" si="316"/>
        <v>sp|Q9CQQ7|AT5F1_MOUSE_sp|P03930|ATP8_MOUSE</v>
      </c>
      <c r="AF6766" t="str">
        <f t="shared" si="317"/>
        <v>AQQALVQK[325.13]R_WTK[325.13]IYLPHSLPQQ</v>
      </c>
    </row>
    <row r="6767" spans="1:32" x14ac:dyDescent="0.25">
      <c r="A6767" t="s">
        <v>4668</v>
      </c>
      <c r="B6767" t="str">
        <f>VLOOKUP(A6767,[1]Files!$A$2:$B$73,2,FALSE)</f>
        <v>Heart</v>
      </c>
      <c r="C6767">
        <v>11355</v>
      </c>
      <c r="D6767">
        <v>4416.1659959999997</v>
      </c>
      <c r="E6767">
        <v>4416.1748580000003</v>
      </c>
      <c r="F6767">
        <v>5</v>
      </c>
      <c r="G6767">
        <v>1687.868381</v>
      </c>
      <c r="H6767">
        <v>1976.89255</v>
      </c>
      <c r="I6767">
        <v>1685.862451</v>
      </c>
      <c r="J6767">
        <v>1976.893812</v>
      </c>
      <c r="K6767">
        <v>2.0047000000000001</v>
      </c>
      <c r="L6767">
        <f t="shared" si="315"/>
        <v>2.0047000000000001</v>
      </c>
      <c r="M6767" t="s">
        <v>1451</v>
      </c>
      <c r="N6767" t="s">
        <v>1450</v>
      </c>
      <c r="O6767" t="s">
        <v>35</v>
      </c>
      <c r="P6767" t="s">
        <v>35</v>
      </c>
      <c r="Q6767" t="s">
        <v>1452</v>
      </c>
      <c r="R6767" t="s">
        <v>1172</v>
      </c>
      <c r="S6767">
        <v>11358</v>
      </c>
      <c r="T6767">
        <v>11359</v>
      </c>
      <c r="U6767" t="s">
        <v>1038</v>
      </c>
      <c r="V6767" t="s">
        <v>1038</v>
      </c>
      <c r="W6767" t="s">
        <v>1039</v>
      </c>
      <c r="X6767" t="s">
        <v>1039</v>
      </c>
      <c r="Y6767">
        <v>50</v>
      </c>
      <c r="Z6767">
        <v>1</v>
      </c>
      <c r="AA6767">
        <v>31</v>
      </c>
      <c r="AB6767">
        <v>1</v>
      </c>
      <c r="AC6767">
        <v>1.46E-4</v>
      </c>
      <c r="AD6767" s="1">
        <v>1.5999999999999999E-6</v>
      </c>
      <c r="AE6767" t="str">
        <f t="shared" si="316"/>
        <v>sp|Q99KI0|ACON_MOUSE_sp|Q99KI0|ACON_MOUSE</v>
      </c>
      <c r="AF6767" t="str">
        <f t="shared" si="317"/>
        <v>YDLLEK[325.13]NINIVR_AK[325.13]VAM[147.04]SHFEPSEYIR</v>
      </c>
    </row>
    <row r="6768" spans="1:32" x14ac:dyDescent="0.25">
      <c r="A6768" t="s">
        <v>4544</v>
      </c>
      <c r="B6768" t="str">
        <f>VLOOKUP(A6768,[1]Files!$A$2:$B$73,2,FALSE)</f>
        <v>Heart</v>
      </c>
      <c r="C6768">
        <v>8017</v>
      </c>
      <c r="D6768">
        <v>3612.6655689999998</v>
      </c>
      <c r="E6768">
        <v>3612.670083</v>
      </c>
      <c r="F6768">
        <v>6</v>
      </c>
      <c r="G6768">
        <v>805.34867999999994</v>
      </c>
      <c r="H6768">
        <v>2055.9118239999998</v>
      </c>
      <c r="I6768">
        <v>804.34761000000003</v>
      </c>
      <c r="J6768">
        <v>2054.9082320000002</v>
      </c>
      <c r="K6768">
        <v>2.0047000000000001</v>
      </c>
      <c r="L6768">
        <f t="shared" si="315"/>
        <v>2.0047000000000001</v>
      </c>
      <c r="M6768" t="s">
        <v>1927</v>
      </c>
      <c r="N6768" t="s">
        <v>2757</v>
      </c>
      <c r="O6768" t="s">
        <v>35</v>
      </c>
      <c r="P6768" t="s">
        <v>35</v>
      </c>
      <c r="Q6768" t="s">
        <v>1929</v>
      </c>
      <c r="R6768" t="s">
        <v>2758</v>
      </c>
      <c r="S6768">
        <v>8018</v>
      </c>
      <c r="T6768">
        <v>8021</v>
      </c>
      <c r="U6768" t="s">
        <v>1931</v>
      </c>
      <c r="V6768" t="s">
        <v>1931</v>
      </c>
      <c r="W6768" t="s">
        <v>1932</v>
      </c>
      <c r="X6768" t="s">
        <v>1932</v>
      </c>
      <c r="Y6768">
        <v>130</v>
      </c>
      <c r="Z6768">
        <v>1</v>
      </c>
      <c r="AA6768">
        <v>180</v>
      </c>
      <c r="AB6768">
        <v>1</v>
      </c>
      <c r="AC6768">
        <v>7.1499999999999994E-2</v>
      </c>
      <c r="AD6768" s="1">
        <v>6.3799999999999999E-6</v>
      </c>
      <c r="AE6768" t="str">
        <f t="shared" si="316"/>
        <v>sp|P54071|IDHP_MOUSE_sp|P54071|IDHP_MOUSE</v>
      </c>
      <c r="AF6768" t="str">
        <f t="shared" si="317"/>
        <v>K[325.13]M[147.04]WK_HAHGDQYK[325.13]ATDFVVDR</v>
      </c>
    </row>
    <row r="6769" spans="1:32" x14ac:dyDescent="0.25">
      <c r="A6769" t="s">
        <v>4874</v>
      </c>
      <c r="B6769" t="str">
        <f>VLOOKUP(A6769,[1]Files!$A$2:$B$73,2,FALSE)</f>
        <v>Heart</v>
      </c>
      <c r="C6769">
        <v>14703</v>
      </c>
      <c r="D6769">
        <v>3442.616876</v>
      </c>
      <c r="E6769">
        <v>3443.6159120000002</v>
      </c>
      <c r="F6769">
        <v>4</v>
      </c>
      <c r="G6769">
        <v>1063.446825</v>
      </c>
      <c r="H6769">
        <v>1627.764987</v>
      </c>
      <c r="I6769">
        <v>1063.445819</v>
      </c>
      <c r="J6769">
        <v>1625.7613389999999</v>
      </c>
      <c r="K6769">
        <v>2.0047000000000001</v>
      </c>
      <c r="L6769">
        <f t="shared" si="315"/>
        <v>2.0047000000000001</v>
      </c>
      <c r="M6769" t="s">
        <v>2884</v>
      </c>
      <c r="N6769" t="s">
        <v>4781</v>
      </c>
      <c r="O6769" t="s">
        <v>35</v>
      </c>
      <c r="P6769" t="s">
        <v>35</v>
      </c>
      <c r="Q6769" t="s">
        <v>2886</v>
      </c>
      <c r="R6769" t="s">
        <v>4782</v>
      </c>
      <c r="S6769">
        <v>14706</v>
      </c>
      <c r="T6769">
        <v>14705</v>
      </c>
      <c r="U6769" t="s">
        <v>1931</v>
      </c>
      <c r="V6769" t="s">
        <v>1931</v>
      </c>
      <c r="W6769" t="s">
        <v>1932</v>
      </c>
      <c r="X6769" t="s">
        <v>1932</v>
      </c>
      <c r="Y6769">
        <v>280</v>
      </c>
      <c r="Z6769">
        <v>1</v>
      </c>
      <c r="AA6769">
        <v>263</v>
      </c>
      <c r="AB6769">
        <v>1</v>
      </c>
      <c r="AC6769">
        <v>1.67E-2</v>
      </c>
      <c r="AD6769" s="1">
        <v>1.13E-6</v>
      </c>
      <c r="AE6769" t="str">
        <f t="shared" si="316"/>
        <v>sp|P54071|IDHP_MOUSE_sp|P54071|IDHP_MOUSE</v>
      </c>
      <c r="AF6769" t="str">
        <f t="shared" si="317"/>
        <v>TDFDK[325.13]NK_FK[325.13]DIFQEIFDK</v>
      </c>
    </row>
    <row r="6770" spans="1:32" x14ac:dyDescent="0.25">
      <c r="A6770" t="s">
        <v>4544</v>
      </c>
      <c r="B6770" t="str">
        <f>VLOOKUP(A6770,[1]Files!$A$2:$B$73,2,FALSE)</f>
        <v>Heart</v>
      </c>
      <c r="C6770">
        <v>7694</v>
      </c>
      <c r="D6770">
        <v>3376.75506</v>
      </c>
      <c r="E6770">
        <v>3377.7577569999999</v>
      </c>
      <c r="F6770">
        <v>4</v>
      </c>
      <c r="G6770">
        <v>1169.593431</v>
      </c>
      <c r="H6770">
        <v>1455.756564</v>
      </c>
      <c r="I6770">
        <v>1169.592817</v>
      </c>
      <c r="J6770">
        <v>1453.752506</v>
      </c>
      <c r="K6770">
        <v>2.0047000000000001</v>
      </c>
      <c r="L6770">
        <f t="shared" si="315"/>
        <v>2.0047000000000001</v>
      </c>
      <c r="M6770" t="s">
        <v>2702</v>
      </c>
      <c r="N6770" t="s">
        <v>2653</v>
      </c>
      <c r="O6770" t="s">
        <v>35</v>
      </c>
      <c r="P6770" t="s">
        <v>35</v>
      </c>
      <c r="Q6770" t="s">
        <v>2703</v>
      </c>
      <c r="R6770" t="s">
        <v>2654</v>
      </c>
      <c r="S6770">
        <v>7697</v>
      </c>
      <c r="T6770">
        <v>7696</v>
      </c>
      <c r="U6770" t="s">
        <v>2655</v>
      </c>
      <c r="V6770" t="s">
        <v>2655</v>
      </c>
      <c r="W6770" t="s">
        <v>2656</v>
      </c>
      <c r="X6770" t="s">
        <v>2656</v>
      </c>
      <c r="Y6770">
        <v>247</v>
      </c>
      <c r="Z6770">
        <v>1</v>
      </c>
      <c r="AA6770">
        <v>255</v>
      </c>
      <c r="AB6770">
        <v>1</v>
      </c>
      <c r="AC6770" s="1">
        <v>3.3900000000000002E-6</v>
      </c>
      <c r="AD6770">
        <v>1.4200000000000001E-4</v>
      </c>
      <c r="AE6770" t="str">
        <f t="shared" si="316"/>
        <v>sp|P42125|ECI1_MOUSE_sp|P42125|ECI1_MOUSE</v>
      </c>
      <c r="AF6770" t="str">
        <f t="shared" si="317"/>
        <v>K[325.13]ATADNLIK_KATADNLIK[325.13]QR</v>
      </c>
    </row>
    <row r="6771" spans="1:32" x14ac:dyDescent="0.25">
      <c r="A6771" t="s">
        <v>4668</v>
      </c>
      <c r="B6771" t="str">
        <f>VLOOKUP(A6771,[1]Files!$A$2:$B$73,2,FALSE)</f>
        <v>Heart</v>
      </c>
      <c r="C6771">
        <v>10326</v>
      </c>
      <c r="D6771">
        <v>4474.2216600000002</v>
      </c>
      <c r="E6771">
        <v>4474.2342449999996</v>
      </c>
      <c r="F6771">
        <v>5</v>
      </c>
      <c r="G6771">
        <v>1454.7542450000001</v>
      </c>
      <c r="H6771">
        <v>2268.0623500000002</v>
      </c>
      <c r="I6771">
        <v>1453.752506</v>
      </c>
      <c r="J6771">
        <v>2267.0593720000002</v>
      </c>
      <c r="K6771">
        <v>2.0047000000000001</v>
      </c>
      <c r="L6771">
        <f t="shared" si="315"/>
        <v>2.0047000000000001</v>
      </c>
      <c r="M6771" t="s">
        <v>2653</v>
      </c>
      <c r="N6771" t="s">
        <v>3217</v>
      </c>
      <c r="O6771" t="s">
        <v>35</v>
      </c>
      <c r="P6771" t="s">
        <v>35</v>
      </c>
      <c r="Q6771" t="s">
        <v>2654</v>
      </c>
      <c r="R6771" t="s">
        <v>3219</v>
      </c>
      <c r="S6771">
        <v>10329</v>
      </c>
      <c r="T6771">
        <v>10330</v>
      </c>
      <c r="U6771" t="s">
        <v>2655</v>
      </c>
      <c r="V6771" t="s">
        <v>2655</v>
      </c>
      <c r="W6771" t="s">
        <v>2656</v>
      </c>
      <c r="X6771" t="s">
        <v>2656</v>
      </c>
      <c r="Y6771">
        <v>255</v>
      </c>
      <c r="Z6771">
        <v>1</v>
      </c>
      <c r="AA6771">
        <v>270</v>
      </c>
      <c r="AB6771">
        <v>1</v>
      </c>
      <c r="AC6771">
        <v>4.9800000000000001E-3</v>
      </c>
      <c r="AD6771" s="1">
        <v>4.0099999999999999E-5</v>
      </c>
      <c r="AE6771" t="str">
        <f t="shared" si="316"/>
        <v>sp|P42125|ECI1_MOUSE_sp|P42125|ECI1_MOUSE</v>
      </c>
      <c r="AF6771" t="str">
        <f t="shared" si="317"/>
        <v>KATADNLIK[325.13]QR_EADIQNFTSFISK[325.13]DSIQK</v>
      </c>
    </row>
    <row r="6772" spans="1:32" x14ac:dyDescent="0.25">
      <c r="A6772" t="s">
        <v>3578</v>
      </c>
      <c r="B6772" t="str">
        <f>VLOOKUP(A6772,[1]Files!$A$2:$B$73,2,FALSE)</f>
        <v>Heart</v>
      </c>
      <c r="C6772">
        <v>3368</v>
      </c>
      <c r="D6772">
        <v>3506.6106030000001</v>
      </c>
      <c r="E6772">
        <v>3507.5819759999999</v>
      </c>
      <c r="F6772">
        <v>4</v>
      </c>
      <c r="G6772">
        <v>1294.5775619999999</v>
      </c>
      <c r="H6772">
        <v>1460.6279770000001</v>
      </c>
      <c r="I6772">
        <v>1292.5740430000001</v>
      </c>
      <c r="J6772">
        <v>1460.626696</v>
      </c>
      <c r="K6772">
        <v>2.0047999999999999</v>
      </c>
      <c r="L6772">
        <f t="shared" si="315"/>
        <v>2.0047999999999999</v>
      </c>
      <c r="M6772" t="s">
        <v>2195</v>
      </c>
      <c r="N6772" t="s">
        <v>69</v>
      </c>
      <c r="O6772">
        <v>0</v>
      </c>
      <c r="P6772">
        <v>0</v>
      </c>
      <c r="Q6772" t="s">
        <v>70</v>
      </c>
      <c r="R6772" t="s">
        <v>71</v>
      </c>
      <c r="S6772">
        <v>3371</v>
      </c>
      <c r="T6772">
        <v>3372</v>
      </c>
      <c r="U6772" t="s">
        <v>72</v>
      </c>
      <c r="V6772" t="s">
        <v>72</v>
      </c>
      <c r="W6772" t="s">
        <v>73</v>
      </c>
      <c r="X6772" t="s">
        <v>73</v>
      </c>
      <c r="Y6772">
        <v>427</v>
      </c>
      <c r="Z6772">
        <v>1</v>
      </c>
      <c r="AA6772">
        <v>531</v>
      </c>
      <c r="AB6772">
        <v>1</v>
      </c>
      <c r="AC6772" t="s">
        <v>35</v>
      </c>
      <c r="AD6772" t="s">
        <v>35</v>
      </c>
      <c r="AE6772" t="str">
        <f t="shared" si="316"/>
        <v>sp|Q03265|ATPA_MOUSE_sp|Q03265|ATPA_MOUSE</v>
      </c>
      <c r="AF6772" t="str">
        <f t="shared" si="317"/>
        <v>AM[147.04]K[325.13]QVAGTM[147.04]K_SDGK[325.13]ISEQSDAK</v>
      </c>
    </row>
    <row r="6773" spans="1:32" x14ac:dyDescent="0.25">
      <c r="A6773" t="s">
        <v>2554</v>
      </c>
      <c r="B6773" t="str">
        <f>VLOOKUP(A6773,[1]Files!$A$2:$B$73,2,FALSE)</f>
        <v>Heart</v>
      </c>
      <c r="C6773">
        <v>7223</v>
      </c>
      <c r="D6773">
        <v>3942.9784960000002</v>
      </c>
      <c r="E6773">
        <v>3942.9818030000001</v>
      </c>
      <c r="F6773">
        <v>5</v>
      </c>
      <c r="G6773">
        <v>1592.775973</v>
      </c>
      <c r="H6773">
        <v>1598.797458</v>
      </c>
      <c r="I6773">
        <v>1590.771193</v>
      </c>
      <c r="J6773">
        <v>1598.797407</v>
      </c>
      <c r="K6773">
        <v>2.0047999999999999</v>
      </c>
      <c r="L6773">
        <f t="shared" si="315"/>
        <v>2.0047999999999999</v>
      </c>
      <c r="M6773" t="s">
        <v>2800</v>
      </c>
      <c r="N6773" t="s">
        <v>2801</v>
      </c>
      <c r="O6773">
        <v>0</v>
      </c>
      <c r="P6773">
        <v>0</v>
      </c>
      <c r="Q6773" t="s">
        <v>2148</v>
      </c>
      <c r="R6773" t="s">
        <v>2768</v>
      </c>
      <c r="S6773">
        <v>7226</v>
      </c>
      <c r="T6773">
        <v>7227</v>
      </c>
      <c r="U6773" t="s">
        <v>945</v>
      </c>
      <c r="V6773" t="s">
        <v>944</v>
      </c>
      <c r="W6773" t="s">
        <v>946</v>
      </c>
      <c r="X6773" t="s">
        <v>946</v>
      </c>
      <c r="Y6773">
        <v>77</v>
      </c>
      <c r="Z6773">
        <v>1</v>
      </c>
      <c r="AA6773">
        <v>321</v>
      </c>
      <c r="AB6773">
        <v>1</v>
      </c>
      <c r="AC6773" t="s">
        <v>35</v>
      </c>
      <c r="AD6773" t="s">
        <v>35</v>
      </c>
      <c r="AE6773" t="str">
        <f t="shared" si="316"/>
        <v>sp|P35486|ODPA_MOUSE +1_sp|P35486|ODPA_MOUSE</v>
      </c>
      <c r="AF6773" t="str">
        <f t="shared" si="317"/>
        <v>RMELK[325.13]ADQLYK_SKSDPIMLLK[325.13]DR</v>
      </c>
    </row>
    <row r="6774" spans="1:32" x14ac:dyDescent="0.25">
      <c r="A6774" t="s">
        <v>1776</v>
      </c>
      <c r="B6774" t="str">
        <f>VLOOKUP(A6774,[1]Files!$A$2:$B$73,2,FALSE)</f>
        <v>Heart</v>
      </c>
      <c r="C6774">
        <v>6065</v>
      </c>
      <c r="D6774">
        <v>4520.2748819999997</v>
      </c>
      <c r="E6774">
        <v>4521.2555599999996</v>
      </c>
      <c r="F6774">
        <v>4</v>
      </c>
      <c r="G6774">
        <v>1693.879733</v>
      </c>
      <c r="H6774">
        <v>2074.9900849999999</v>
      </c>
      <c r="I6774">
        <v>1693.8787689999999</v>
      </c>
      <c r="J6774">
        <v>2072.9862069999999</v>
      </c>
      <c r="K6774">
        <v>2.0047999999999999</v>
      </c>
      <c r="L6774">
        <f t="shared" si="315"/>
        <v>2.0047999999999999</v>
      </c>
      <c r="M6774" t="s">
        <v>1189</v>
      </c>
      <c r="N6774" t="s">
        <v>2072</v>
      </c>
      <c r="O6774">
        <v>0</v>
      </c>
      <c r="P6774">
        <v>0</v>
      </c>
      <c r="Q6774" t="s">
        <v>1190</v>
      </c>
      <c r="R6774" t="s">
        <v>2073</v>
      </c>
      <c r="S6774">
        <v>6068</v>
      </c>
      <c r="T6774">
        <v>6069</v>
      </c>
      <c r="U6774" t="s">
        <v>936</v>
      </c>
      <c r="V6774" t="s">
        <v>936</v>
      </c>
      <c r="W6774" t="s">
        <v>937</v>
      </c>
      <c r="X6774" t="s">
        <v>937</v>
      </c>
      <c r="Y6774">
        <v>143</v>
      </c>
      <c r="Z6774">
        <v>1</v>
      </c>
      <c r="AA6774">
        <v>166</v>
      </c>
      <c r="AB6774">
        <v>1</v>
      </c>
      <c r="AC6774" t="s">
        <v>35</v>
      </c>
      <c r="AD6774" t="s">
        <v>35</v>
      </c>
      <c r="AE6774" t="str">
        <f t="shared" si="316"/>
        <v>sp|O08749|DLDH_MOUSE_sp|O08749|DLDH_MOUSE</v>
      </c>
      <c r="AF6774" t="str">
        <f t="shared" si="317"/>
        <v>ALTGGIAHLFK[325.13]QNK_NQVTATK[325.13]ADGSTQVIDTK</v>
      </c>
    </row>
    <row r="6775" spans="1:32" x14ac:dyDescent="0.25">
      <c r="A6775" t="s">
        <v>4048</v>
      </c>
      <c r="B6775" t="str">
        <f>VLOOKUP(A6775,[1]Files!$A$2:$B$73,2,FALSE)</f>
        <v>Heart</v>
      </c>
      <c r="C6775">
        <v>4962</v>
      </c>
      <c r="D6775">
        <v>2885.426019</v>
      </c>
      <c r="E6775">
        <v>2885.4335380000002</v>
      </c>
      <c r="F6775">
        <v>4</v>
      </c>
      <c r="G6775">
        <v>786.37632900000006</v>
      </c>
      <c r="H6775">
        <v>1347.644626</v>
      </c>
      <c r="I6775">
        <v>786.37594799999999</v>
      </c>
      <c r="J6775">
        <v>1345.6401619999999</v>
      </c>
      <c r="K6775">
        <v>2.0047999999999999</v>
      </c>
      <c r="L6775">
        <f t="shared" si="315"/>
        <v>2.0047999999999999</v>
      </c>
      <c r="M6775" t="s">
        <v>1916</v>
      </c>
      <c r="N6775" t="s">
        <v>2865</v>
      </c>
      <c r="O6775">
        <v>4.3430999999999999E-3</v>
      </c>
      <c r="P6775">
        <v>0</v>
      </c>
      <c r="Q6775" t="s">
        <v>1559</v>
      </c>
      <c r="R6775" t="s">
        <v>2866</v>
      </c>
      <c r="S6775">
        <v>4965</v>
      </c>
      <c r="T6775">
        <v>4966</v>
      </c>
      <c r="U6775" t="s">
        <v>1561</v>
      </c>
      <c r="V6775" t="s">
        <v>72</v>
      </c>
      <c r="W6775" t="s">
        <v>1562</v>
      </c>
      <c r="X6775" t="s">
        <v>73</v>
      </c>
      <c r="Y6775">
        <v>51</v>
      </c>
      <c r="Z6775">
        <v>1</v>
      </c>
      <c r="AA6775">
        <v>498</v>
      </c>
      <c r="AB6775">
        <v>1</v>
      </c>
      <c r="AC6775" t="s">
        <v>35</v>
      </c>
      <c r="AD6775" t="s">
        <v>35</v>
      </c>
      <c r="AE6775" t="str">
        <f t="shared" si="316"/>
        <v>sp|P56382|ATP5E_MOUSE_sp|Q03265|ATPA_MOUSE</v>
      </c>
      <c r="AF6775" t="str">
        <f t="shared" si="317"/>
        <v>VSKK[325.13]E_GYLDK[325.13]LEPSK</v>
      </c>
    </row>
    <row r="6776" spans="1:32" x14ac:dyDescent="0.25">
      <c r="A6776" t="s">
        <v>2554</v>
      </c>
      <c r="B6776" t="str">
        <f>VLOOKUP(A6776,[1]Files!$A$2:$B$73,2,FALSE)</f>
        <v>Heart</v>
      </c>
      <c r="C6776">
        <v>8423</v>
      </c>
      <c r="D6776">
        <v>5253.7347209999998</v>
      </c>
      <c r="E6776">
        <v>5253.7752609999998</v>
      </c>
      <c r="F6776">
        <v>5</v>
      </c>
      <c r="G6776">
        <v>1230.634691</v>
      </c>
      <c r="H6776">
        <v>3271.694966</v>
      </c>
      <c r="I6776">
        <v>1228.6299309999999</v>
      </c>
      <c r="J6776">
        <v>3271.694939</v>
      </c>
      <c r="K6776">
        <v>2.0047999999999999</v>
      </c>
      <c r="L6776">
        <f t="shared" si="315"/>
        <v>2.0047999999999999</v>
      </c>
      <c r="M6776" t="s">
        <v>1231</v>
      </c>
      <c r="N6776" t="s">
        <v>2871</v>
      </c>
      <c r="O6776">
        <v>2.4246E-2</v>
      </c>
      <c r="P6776">
        <v>9.4162E-4</v>
      </c>
      <c r="Q6776" t="s">
        <v>1233</v>
      </c>
      <c r="R6776" t="s">
        <v>2872</v>
      </c>
      <c r="S6776">
        <v>8426</v>
      </c>
      <c r="T6776">
        <v>8427</v>
      </c>
      <c r="U6776" t="s">
        <v>936</v>
      </c>
      <c r="V6776" t="s">
        <v>936</v>
      </c>
      <c r="W6776" t="s">
        <v>937</v>
      </c>
      <c r="X6776" t="s">
        <v>937</v>
      </c>
      <c r="Y6776">
        <v>277</v>
      </c>
      <c r="Z6776">
        <v>1</v>
      </c>
      <c r="AA6776">
        <v>334</v>
      </c>
      <c r="AB6776">
        <v>1</v>
      </c>
      <c r="AC6776" t="s">
        <v>35</v>
      </c>
      <c r="AD6776" t="s">
        <v>35</v>
      </c>
      <c r="AE6776" t="str">
        <f t="shared" si="316"/>
        <v>sp|O08749|DLDH_MOUSE_sp|O08749|DLDH_MOUSE</v>
      </c>
      <c r="AF6776" t="str">
        <f t="shared" si="317"/>
        <v>LNTK[325.13]VTGATK_RPFTQNLGLEELGIELDPK[325.13]GRIPVNNR</v>
      </c>
    </row>
    <row r="6777" spans="1:32" x14ac:dyDescent="0.25">
      <c r="A6777" t="s">
        <v>4576</v>
      </c>
      <c r="B6777" t="str">
        <f>VLOOKUP(A6777,[1]Files!$A$2:$B$73,2,FALSE)</f>
        <v>Heart</v>
      </c>
      <c r="C6777">
        <v>10026</v>
      </c>
      <c r="D6777">
        <v>2912.4674150000001</v>
      </c>
      <c r="E6777">
        <v>2912.4752870000002</v>
      </c>
      <c r="F6777">
        <v>4</v>
      </c>
      <c r="G6777">
        <v>1081.533739</v>
      </c>
      <c r="H6777">
        <v>1079.5286120000001</v>
      </c>
      <c r="I6777">
        <v>1079.528761</v>
      </c>
      <c r="J6777">
        <v>1079.528761</v>
      </c>
      <c r="K6777">
        <v>2.0047999999999999</v>
      </c>
      <c r="L6777">
        <f t="shared" si="315"/>
        <v>2.0047999999999999</v>
      </c>
      <c r="M6777" t="s">
        <v>2348</v>
      </c>
      <c r="N6777" t="s">
        <v>2348</v>
      </c>
      <c r="O6777" t="s">
        <v>35</v>
      </c>
      <c r="P6777" t="s">
        <v>35</v>
      </c>
      <c r="Q6777" t="s">
        <v>2349</v>
      </c>
      <c r="R6777" t="s">
        <v>2349</v>
      </c>
      <c r="S6777">
        <v>10030</v>
      </c>
      <c r="T6777">
        <v>10029</v>
      </c>
      <c r="U6777" t="s">
        <v>2350</v>
      </c>
      <c r="V6777" t="s">
        <v>2350</v>
      </c>
      <c r="W6777" t="s">
        <v>2351</v>
      </c>
      <c r="X6777" t="s">
        <v>2351</v>
      </c>
      <c r="Y6777">
        <v>62</v>
      </c>
      <c r="Z6777">
        <v>1</v>
      </c>
      <c r="AA6777">
        <v>62</v>
      </c>
      <c r="AB6777">
        <v>1</v>
      </c>
      <c r="AC6777" s="1">
        <v>2.9799999999999999E-5</v>
      </c>
      <c r="AD6777" s="1">
        <v>2.6299999999999999E-5</v>
      </c>
      <c r="AE6777" t="str">
        <f t="shared" si="316"/>
        <v>sp|Q9DCM2|GSTK1_MOUSE_sp|Q9DCM2|GSTK1_MOUSE</v>
      </c>
      <c r="AF6777" t="str">
        <f t="shared" si="317"/>
        <v>K[325.13]GQYIFK_K[325.13]GQYIFK</v>
      </c>
    </row>
    <row r="6778" spans="1:32" x14ac:dyDescent="0.25">
      <c r="A6778" t="s">
        <v>4668</v>
      </c>
      <c r="B6778" t="str">
        <f>VLOOKUP(A6778,[1]Files!$A$2:$B$73,2,FALSE)</f>
        <v>Heart</v>
      </c>
      <c r="C6778">
        <v>9917</v>
      </c>
      <c r="D6778">
        <v>4223.0770069999999</v>
      </c>
      <c r="E6778">
        <v>4223.0840369999996</v>
      </c>
      <c r="F6778">
        <v>5</v>
      </c>
      <c r="G6778">
        <v>1611.831637</v>
      </c>
      <c r="H6778">
        <v>1859.8403040000001</v>
      </c>
      <c r="I6778">
        <v>1610.830422</v>
      </c>
      <c r="J6778">
        <v>1858.836691</v>
      </c>
      <c r="K6778">
        <v>2.0047999999999999</v>
      </c>
      <c r="L6778">
        <f t="shared" si="315"/>
        <v>2.0047999999999999</v>
      </c>
      <c r="M6778" t="s">
        <v>2082</v>
      </c>
      <c r="N6778" t="s">
        <v>2083</v>
      </c>
      <c r="O6778" t="s">
        <v>35</v>
      </c>
      <c r="P6778" t="s">
        <v>35</v>
      </c>
      <c r="Q6778" t="s">
        <v>2084</v>
      </c>
      <c r="R6778" t="s">
        <v>2085</v>
      </c>
      <c r="S6778">
        <v>9918</v>
      </c>
      <c r="T6778">
        <v>9921</v>
      </c>
      <c r="U6778" t="s">
        <v>564</v>
      </c>
      <c r="V6778" t="s">
        <v>564</v>
      </c>
      <c r="W6778" t="s">
        <v>565</v>
      </c>
      <c r="X6778" t="s">
        <v>565</v>
      </c>
      <c r="Y6778">
        <v>547</v>
      </c>
      <c r="Z6778">
        <v>1</v>
      </c>
      <c r="AA6778">
        <v>498</v>
      </c>
      <c r="AB6778">
        <v>1</v>
      </c>
      <c r="AC6778">
        <v>3.8099999999999999E-4</v>
      </c>
      <c r="AD6778">
        <v>4.0900000000000002E-4</v>
      </c>
      <c r="AE6778" t="str">
        <f t="shared" si="316"/>
        <v>sp|Q8K2B3|SDHA_MOUSE_sp|Q8K2B3|SDHA_MOUSE</v>
      </c>
      <c r="AF6778" t="str">
        <f t="shared" si="317"/>
        <v>ISQLYGDLK[325.13]HLK_ANAGEESVM[147.04]NLDK[325.13]LR</v>
      </c>
    </row>
    <row r="6779" spans="1:32" x14ac:dyDescent="0.25">
      <c r="A6779" t="s">
        <v>4585</v>
      </c>
      <c r="B6779" t="str">
        <f>VLOOKUP(A6779,[1]Files!$A$2:$B$73,2,FALSE)</f>
        <v>Heart</v>
      </c>
      <c r="C6779">
        <v>10370</v>
      </c>
      <c r="D6779">
        <v>5469.5529589999996</v>
      </c>
      <c r="E6779">
        <v>5469.5571209999998</v>
      </c>
      <c r="F6779">
        <v>5</v>
      </c>
      <c r="G6779">
        <v>2208.0867640000001</v>
      </c>
      <c r="H6779">
        <v>2510.06113</v>
      </c>
      <c r="I6779">
        <v>2207.079988</v>
      </c>
      <c r="J6779">
        <v>2509.0631370000001</v>
      </c>
      <c r="K6779">
        <v>2.0047999999999999</v>
      </c>
      <c r="L6779">
        <f t="shared" si="315"/>
        <v>2.0047999999999999</v>
      </c>
      <c r="M6779" t="s">
        <v>2177</v>
      </c>
      <c r="N6779" t="s">
        <v>656</v>
      </c>
      <c r="O6779" t="s">
        <v>35</v>
      </c>
      <c r="P6779" t="s">
        <v>35</v>
      </c>
      <c r="Q6779" t="s">
        <v>2178</v>
      </c>
      <c r="R6779" t="s">
        <v>658</v>
      </c>
      <c r="S6779">
        <v>10373</v>
      </c>
      <c r="T6779">
        <v>10374</v>
      </c>
      <c r="U6779" t="s">
        <v>126</v>
      </c>
      <c r="V6779" t="s">
        <v>126</v>
      </c>
      <c r="W6779" t="s">
        <v>127</v>
      </c>
      <c r="X6779" t="s">
        <v>127</v>
      </c>
      <c r="Y6779">
        <v>159</v>
      </c>
      <c r="Z6779">
        <v>1</v>
      </c>
      <c r="AA6779">
        <v>185</v>
      </c>
      <c r="AB6779">
        <v>1</v>
      </c>
      <c r="AC6779" s="1">
        <v>6.9700000000000002E-6</v>
      </c>
      <c r="AD6779" s="1">
        <v>5.31E-6</v>
      </c>
      <c r="AE6779" t="str">
        <f t="shared" si="316"/>
        <v>sp|P05202|AATM_MOUSE_sp|P05202|AATM_MOUSE</v>
      </c>
      <c r="AF6779" t="str">
        <f t="shared" si="317"/>
        <v>DVFLPK[325.13]PSWGNHTPIFR_YYDPK[325.13]TC[160.03]GFDFSGALEDISK</v>
      </c>
    </row>
    <row r="6780" spans="1:32" x14ac:dyDescent="0.25">
      <c r="A6780" t="s">
        <v>4048</v>
      </c>
      <c r="B6780" t="str">
        <f>VLOOKUP(A6780,[1]Files!$A$2:$B$73,2,FALSE)</f>
        <v>Heart</v>
      </c>
      <c r="C6780">
        <v>5846</v>
      </c>
      <c r="D6780">
        <v>4555.2354539999997</v>
      </c>
      <c r="E6780">
        <v>4555.243461</v>
      </c>
      <c r="F6780">
        <v>5</v>
      </c>
      <c r="G6780">
        <v>1661.7651089999999</v>
      </c>
      <c r="H6780">
        <v>2142.0652799999998</v>
      </c>
      <c r="I6780">
        <v>1661.760673</v>
      </c>
      <c r="J6780">
        <v>2140.0647920000001</v>
      </c>
      <c r="K6780">
        <v>2.0049000000000001</v>
      </c>
      <c r="L6780">
        <f t="shared" si="315"/>
        <v>2.0049000000000001</v>
      </c>
      <c r="M6780" t="s">
        <v>2367</v>
      </c>
      <c r="N6780" t="s">
        <v>518</v>
      </c>
      <c r="O6780">
        <v>0</v>
      </c>
      <c r="P6780">
        <v>0</v>
      </c>
      <c r="Q6780" t="s">
        <v>519</v>
      </c>
      <c r="R6780" t="s">
        <v>520</v>
      </c>
      <c r="S6780">
        <v>5847</v>
      </c>
      <c r="T6780">
        <v>5850</v>
      </c>
      <c r="U6780" t="s">
        <v>521</v>
      </c>
      <c r="V6780" t="s">
        <v>521</v>
      </c>
      <c r="W6780" t="s">
        <v>522</v>
      </c>
      <c r="X6780" t="s">
        <v>522</v>
      </c>
      <c r="Y6780">
        <v>163</v>
      </c>
      <c r="Z6780">
        <v>1</v>
      </c>
      <c r="AA6780">
        <v>181</v>
      </c>
      <c r="AB6780">
        <v>1</v>
      </c>
      <c r="AC6780" t="s">
        <v>35</v>
      </c>
      <c r="AD6780" t="s">
        <v>35</v>
      </c>
      <c r="AE6780" t="str">
        <f t="shared" si="316"/>
        <v>sp|Q9CR68|UCRI_MOUSE_sp|Q9CR68|UCRI_MOUSE</v>
      </c>
      <c r="AF6780" t="str">
        <f t="shared" si="317"/>
        <v>LSDIPEGK[325.13]NM[147.04]AFK_TK[325.13]KEIDQEAAVEVSQLR</v>
      </c>
    </row>
    <row r="6781" spans="1:32" x14ac:dyDescent="0.25">
      <c r="A6781" t="s">
        <v>2964</v>
      </c>
      <c r="B6781" t="str">
        <f>VLOOKUP(A6781,[1]Files!$A$2:$B$73,2,FALSE)</f>
        <v>Heart</v>
      </c>
      <c r="C6781">
        <v>5030</v>
      </c>
      <c r="D6781">
        <v>3212.5201489999999</v>
      </c>
      <c r="E6781">
        <v>3212.518744</v>
      </c>
      <c r="F6781">
        <v>4</v>
      </c>
      <c r="G6781">
        <v>1154.525926</v>
      </c>
      <c r="H6781">
        <v>1306.5891590000001</v>
      </c>
      <c r="I6781">
        <v>1153.5264689999999</v>
      </c>
      <c r="J6781">
        <v>1305.583709</v>
      </c>
      <c r="K6781">
        <v>2.0049000000000001</v>
      </c>
      <c r="L6781">
        <f t="shared" si="315"/>
        <v>2.0049000000000001</v>
      </c>
      <c r="M6781" t="s">
        <v>1340</v>
      </c>
      <c r="N6781" t="s">
        <v>560</v>
      </c>
      <c r="O6781">
        <v>0</v>
      </c>
      <c r="P6781">
        <v>0</v>
      </c>
      <c r="Q6781" t="s">
        <v>1342</v>
      </c>
      <c r="R6781" t="s">
        <v>562</v>
      </c>
      <c r="S6781">
        <v>5033</v>
      </c>
      <c r="T6781">
        <v>5034</v>
      </c>
      <c r="U6781" t="s">
        <v>564</v>
      </c>
      <c r="V6781" t="s">
        <v>564</v>
      </c>
      <c r="W6781" t="s">
        <v>565</v>
      </c>
      <c r="X6781" t="s">
        <v>565</v>
      </c>
      <c r="Y6781">
        <v>182</v>
      </c>
      <c r="Z6781">
        <v>1</v>
      </c>
      <c r="AA6781">
        <v>167</v>
      </c>
      <c r="AB6781">
        <v>1</v>
      </c>
      <c r="AC6781" t="s">
        <v>35</v>
      </c>
      <c r="AD6781" t="s">
        <v>35</v>
      </c>
      <c r="AE6781" t="str">
        <f t="shared" si="316"/>
        <v>sp|Q8K2B3|SDHA_MOUSE_sp|Q8K2B3|SDHA_MOUSE</v>
      </c>
      <c r="AF6781" t="str">
        <f t="shared" si="317"/>
        <v>FGK[325.13]GGQAHR_TEDGK[325.13]IYQR</v>
      </c>
    </row>
    <row r="6782" spans="1:32" x14ac:dyDescent="0.25">
      <c r="A6782" t="s">
        <v>2964</v>
      </c>
      <c r="B6782" t="str">
        <f>VLOOKUP(A6782,[1]Files!$A$2:$B$73,2,FALSE)</f>
        <v>Heart</v>
      </c>
      <c r="C6782">
        <v>20219</v>
      </c>
      <c r="D6782">
        <v>7080.6578170000003</v>
      </c>
      <c r="E6782">
        <v>7080.6710119999998</v>
      </c>
      <c r="F6782">
        <v>5</v>
      </c>
      <c r="G6782">
        <v>1539.8313459999999</v>
      </c>
      <c r="H6782">
        <v>4789.4214060000004</v>
      </c>
      <c r="I6782">
        <v>1539.829694</v>
      </c>
      <c r="J6782">
        <v>4787.4181619999999</v>
      </c>
      <c r="K6782">
        <v>2.0049000000000001</v>
      </c>
      <c r="L6782">
        <f t="shared" si="315"/>
        <v>2.0049000000000001</v>
      </c>
      <c r="M6782" t="s">
        <v>1906</v>
      </c>
      <c r="N6782" t="s">
        <v>2962</v>
      </c>
      <c r="O6782">
        <v>0</v>
      </c>
      <c r="P6782">
        <v>0</v>
      </c>
      <c r="Q6782" t="s">
        <v>1908</v>
      </c>
      <c r="R6782" t="s">
        <v>2963</v>
      </c>
      <c r="S6782">
        <v>20222</v>
      </c>
      <c r="T6782">
        <v>20221</v>
      </c>
      <c r="U6782" t="s">
        <v>1801</v>
      </c>
      <c r="V6782" t="s">
        <v>1801</v>
      </c>
      <c r="W6782" t="s">
        <v>1802</v>
      </c>
      <c r="X6782" t="s">
        <v>1802</v>
      </c>
      <c r="Y6782">
        <v>295</v>
      </c>
      <c r="Z6782">
        <v>1</v>
      </c>
      <c r="AA6782">
        <v>570</v>
      </c>
      <c r="AB6782">
        <v>1</v>
      </c>
      <c r="AC6782" t="s">
        <v>35</v>
      </c>
      <c r="AD6782" t="s">
        <v>35</v>
      </c>
      <c r="AE6782" t="str">
        <f t="shared" si="316"/>
        <v>sp|Q8BMS1|ECHA_MOUSE_sp|Q8BMS1|ECHA_MOUSE</v>
      </c>
      <c r="AF6782" t="str">
        <f t="shared" si="317"/>
        <v>KQTK[325.13]GLYPAPLK_ILQEGVDPKK[325.13]LDALTTGFGFPVGAATLADEVGVDVAQHVAEDLGK</v>
      </c>
    </row>
    <row r="6783" spans="1:32" x14ac:dyDescent="0.25">
      <c r="A6783" t="s">
        <v>2964</v>
      </c>
      <c r="B6783" t="str">
        <f>VLOOKUP(A6783,[1]Files!$A$2:$B$73,2,FALSE)</f>
        <v>Heart</v>
      </c>
      <c r="C6783">
        <v>16627</v>
      </c>
      <c r="D6783">
        <v>6529.196269</v>
      </c>
      <c r="E6783">
        <v>6529.1713790000003</v>
      </c>
      <c r="F6783">
        <v>5</v>
      </c>
      <c r="G6783">
        <v>2293.15488</v>
      </c>
      <c r="H6783">
        <v>3484.6363249999999</v>
      </c>
      <c r="I6783">
        <v>2292.1498590000001</v>
      </c>
      <c r="J6783">
        <v>3483.6364819999999</v>
      </c>
      <c r="K6783">
        <v>2.0049000000000001</v>
      </c>
      <c r="L6783">
        <f t="shared" si="315"/>
        <v>2.0049000000000001</v>
      </c>
      <c r="M6783" t="s">
        <v>3240</v>
      </c>
      <c r="N6783" t="s">
        <v>3241</v>
      </c>
      <c r="O6783">
        <v>0</v>
      </c>
      <c r="P6783">
        <v>4.9882000000000003E-2</v>
      </c>
      <c r="Q6783" t="s">
        <v>3242</v>
      </c>
      <c r="R6783" t="s">
        <v>3243</v>
      </c>
      <c r="S6783">
        <v>16630</v>
      </c>
      <c r="T6783">
        <v>16629</v>
      </c>
      <c r="U6783" t="s">
        <v>3244</v>
      </c>
      <c r="V6783" t="s">
        <v>3244</v>
      </c>
      <c r="W6783" t="s">
        <v>3245</v>
      </c>
      <c r="X6783" t="s">
        <v>3245</v>
      </c>
      <c r="Y6783">
        <v>40</v>
      </c>
      <c r="Z6783">
        <v>1</v>
      </c>
      <c r="AA6783">
        <v>72</v>
      </c>
      <c r="AB6783">
        <v>1</v>
      </c>
      <c r="AC6783" t="s">
        <v>35</v>
      </c>
      <c r="AD6783" t="s">
        <v>35</v>
      </c>
      <c r="AE6783" t="str">
        <f t="shared" si="316"/>
        <v>sp|Q91VT4|CBR4_MOUSE_sp|Q91VT4|CBR4_MOUSE</v>
      </c>
      <c r="AF6783" t="str">
        <f t="shared" si="317"/>
        <v>NLEVAK[325.13]VTAGELGGNHLAFR_EQDVQSTFQEM[147.04]EK[325.13]HLGPVNFLVNAAGINR</v>
      </c>
    </row>
    <row r="6784" spans="1:32" x14ac:dyDescent="0.25">
      <c r="A6784" t="s">
        <v>4240</v>
      </c>
      <c r="B6784" t="str">
        <f>VLOOKUP(A6784,[1]Files!$A$2:$B$73,2,FALSE)</f>
        <v>Heart</v>
      </c>
      <c r="C6784">
        <v>6626</v>
      </c>
      <c r="D6784">
        <v>2717.4565980000002</v>
      </c>
      <c r="E6784">
        <v>2717.4591730000002</v>
      </c>
      <c r="F6784">
        <v>4</v>
      </c>
      <c r="G6784">
        <v>770.41789400000005</v>
      </c>
      <c r="H6784">
        <v>1195.6336389999999</v>
      </c>
      <c r="I6784">
        <v>770.417419</v>
      </c>
      <c r="J6784">
        <v>1193.629203</v>
      </c>
      <c r="K6784">
        <v>2.0049000000000001</v>
      </c>
      <c r="L6784">
        <f t="shared" si="315"/>
        <v>2.0049000000000001</v>
      </c>
      <c r="M6784" t="s">
        <v>2380</v>
      </c>
      <c r="N6784" t="s">
        <v>374</v>
      </c>
      <c r="O6784">
        <v>1.2352999999999999E-2</v>
      </c>
      <c r="P6784">
        <v>0</v>
      </c>
      <c r="Q6784" t="s">
        <v>2381</v>
      </c>
      <c r="R6784" t="s">
        <v>376</v>
      </c>
      <c r="S6784">
        <v>6629</v>
      </c>
      <c r="T6784">
        <v>6630</v>
      </c>
      <c r="U6784" t="s">
        <v>513</v>
      </c>
      <c r="V6784" t="s">
        <v>90</v>
      </c>
      <c r="W6784" t="s">
        <v>515</v>
      </c>
      <c r="X6784" t="s">
        <v>91</v>
      </c>
      <c r="Y6784">
        <v>130</v>
      </c>
      <c r="Z6784">
        <v>1</v>
      </c>
      <c r="AA6784">
        <v>70</v>
      </c>
      <c r="AB6784">
        <v>1</v>
      </c>
      <c r="AC6784" t="s">
        <v>35</v>
      </c>
      <c r="AD6784" t="s">
        <v>35</v>
      </c>
      <c r="AE6784" t="str">
        <f t="shared" si="316"/>
        <v>sp|Q9DCJ5|NDUA8_MOUSE_sp|Q9DB20|ATPO_MOUSE</v>
      </c>
      <c r="AF6784" t="str">
        <f t="shared" si="317"/>
        <v>VTK[325.13]VK_VGQLLK[325.13]DPK</v>
      </c>
    </row>
    <row r="6785" spans="1:32" x14ac:dyDescent="0.25">
      <c r="A6785" t="s">
        <v>2964</v>
      </c>
      <c r="B6785" t="str">
        <f>VLOOKUP(A6785,[1]Files!$A$2:$B$73,2,FALSE)</f>
        <v>Heart</v>
      </c>
      <c r="C6785">
        <v>11951</v>
      </c>
      <c r="D6785">
        <v>3859.9454289999999</v>
      </c>
      <c r="E6785">
        <v>3859.9484309999998</v>
      </c>
      <c r="F6785">
        <v>4</v>
      </c>
      <c r="G6785">
        <v>832.43309199999999</v>
      </c>
      <c r="H6785">
        <v>2276.1072720000002</v>
      </c>
      <c r="I6785">
        <v>832.43306900000005</v>
      </c>
      <c r="J6785">
        <v>2274.1024400000001</v>
      </c>
      <c r="K6785">
        <v>2.0049000000000001</v>
      </c>
      <c r="L6785">
        <f t="shared" si="315"/>
        <v>2.0049000000000001</v>
      </c>
      <c r="M6785" t="s">
        <v>1203</v>
      </c>
      <c r="N6785" t="s">
        <v>1204</v>
      </c>
      <c r="O6785">
        <v>3.2934999999999999E-2</v>
      </c>
      <c r="P6785">
        <v>0</v>
      </c>
      <c r="Q6785" t="s">
        <v>1205</v>
      </c>
      <c r="R6785" t="s">
        <v>1206</v>
      </c>
      <c r="S6785">
        <v>11952</v>
      </c>
      <c r="T6785">
        <v>11955</v>
      </c>
      <c r="U6785" t="s">
        <v>1207</v>
      </c>
      <c r="V6785" t="s">
        <v>1207</v>
      </c>
      <c r="W6785" t="s">
        <v>1208</v>
      </c>
      <c r="X6785" t="s">
        <v>1208</v>
      </c>
      <c r="Y6785">
        <v>49</v>
      </c>
      <c r="Z6785">
        <v>1</v>
      </c>
      <c r="AA6785">
        <v>450</v>
      </c>
      <c r="AB6785">
        <v>1</v>
      </c>
      <c r="AC6785" t="s">
        <v>35</v>
      </c>
      <c r="AD6785" t="s">
        <v>35</v>
      </c>
      <c r="AE6785" t="str">
        <f t="shared" si="316"/>
        <v>sp|Q9CZU6|CISY_MOUSE_sp|Q9CZU6|CISY_MOUSE</v>
      </c>
      <c r="AF6785" t="str">
        <f t="shared" si="317"/>
        <v>IK[325.13]TFK_ALGFPLERPK[325.13]SMSTDGLMK</v>
      </c>
    </row>
    <row r="6786" spans="1:32" x14ac:dyDescent="0.25">
      <c r="A6786" t="s">
        <v>4644</v>
      </c>
      <c r="B6786" t="str">
        <f>VLOOKUP(A6786,[1]Files!$A$2:$B$73,2,FALSE)</f>
        <v>Heart</v>
      </c>
      <c r="C6786">
        <v>4972</v>
      </c>
      <c r="D6786">
        <v>4098.0545460000003</v>
      </c>
      <c r="E6786">
        <v>4098.058403</v>
      </c>
      <c r="F6786">
        <v>5</v>
      </c>
      <c r="G6786">
        <v>1224.5323960000001</v>
      </c>
      <c r="H6786">
        <v>2122.1170849999999</v>
      </c>
      <c r="I6786">
        <v>1224.5332539999999</v>
      </c>
      <c r="J6786">
        <v>2120.1113479999999</v>
      </c>
      <c r="K6786">
        <v>2.0049000000000001</v>
      </c>
      <c r="L6786">
        <f t="shared" ref="L6786:L6849" si="318">ABS(K6786)</f>
        <v>2.0049000000000001</v>
      </c>
      <c r="M6786" t="s">
        <v>1132</v>
      </c>
      <c r="N6786" t="s">
        <v>2271</v>
      </c>
      <c r="O6786" t="s">
        <v>35</v>
      </c>
      <c r="P6786" t="s">
        <v>35</v>
      </c>
      <c r="Q6786" t="s">
        <v>1134</v>
      </c>
      <c r="R6786" t="s">
        <v>2273</v>
      </c>
      <c r="S6786">
        <v>4975</v>
      </c>
      <c r="T6786">
        <v>4976</v>
      </c>
      <c r="U6786" t="s">
        <v>90</v>
      </c>
      <c r="V6786" t="s">
        <v>1136</v>
      </c>
      <c r="W6786" t="s">
        <v>91</v>
      </c>
      <c r="X6786" t="s">
        <v>1137</v>
      </c>
      <c r="Y6786">
        <v>199</v>
      </c>
      <c r="Z6786">
        <v>1</v>
      </c>
      <c r="AA6786">
        <v>225</v>
      </c>
      <c r="AB6786">
        <v>1</v>
      </c>
      <c r="AC6786" s="1">
        <v>5.3399999999999997E-5</v>
      </c>
      <c r="AD6786">
        <v>1.4999999999999999E-2</v>
      </c>
      <c r="AE6786" t="str">
        <f t="shared" si="316"/>
        <v>sp|Q9DB20|ATPO_MOUSE_sp|Q9CQQ7|AT5F1_MOUSE</v>
      </c>
      <c r="AF6786" t="str">
        <f t="shared" si="317"/>
        <v>YVDMSAK[325.13]SK_HVVK[325.13]SISVQQEKETIAK</v>
      </c>
    </row>
    <row r="6787" spans="1:32" x14ac:dyDescent="0.25">
      <c r="A6787" t="s">
        <v>4668</v>
      </c>
      <c r="B6787" t="str">
        <f>VLOOKUP(A6787,[1]Files!$A$2:$B$73,2,FALSE)</f>
        <v>Heart</v>
      </c>
      <c r="C6787">
        <v>8593</v>
      </c>
      <c r="D6787">
        <v>4728.1687899999997</v>
      </c>
      <c r="E6787">
        <v>4728.1720359999999</v>
      </c>
      <c r="F6787">
        <v>6</v>
      </c>
      <c r="G6787">
        <v>1446.628512</v>
      </c>
      <c r="H6787">
        <v>2530.1352120000001</v>
      </c>
      <c r="I6787">
        <v>1446.6296729999999</v>
      </c>
      <c r="J6787">
        <v>2528.12914</v>
      </c>
      <c r="K6787">
        <v>2.0049000000000001</v>
      </c>
      <c r="L6787">
        <f t="shared" si="318"/>
        <v>2.0049000000000001</v>
      </c>
      <c r="M6787" t="s">
        <v>933</v>
      </c>
      <c r="N6787" t="s">
        <v>4465</v>
      </c>
      <c r="O6787" t="s">
        <v>35</v>
      </c>
      <c r="P6787" t="s">
        <v>35</v>
      </c>
      <c r="Q6787" t="s">
        <v>935</v>
      </c>
      <c r="R6787" t="s">
        <v>4464</v>
      </c>
      <c r="S6787">
        <v>8596</v>
      </c>
      <c r="T6787">
        <v>8597</v>
      </c>
      <c r="U6787" t="s">
        <v>936</v>
      </c>
      <c r="V6787" t="s">
        <v>936</v>
      </c>
      <c r="W6787" t="s">
        <v>937</v>
      </c>
      <c r="X6787" t="s">
        <v>937</v>
      </c>
      <c r="Y6787">
        <v>430</v>
      </c>
      <c r="Z6787">
        <v>1</v>
      </c>
      <c r="AA6787">
        <v>104</v>
      </c>
      <c r="AB6787">
        <v>1</v>
      </c>
      <c r="AC6787" s="1">
        <v>2.2799999999999999E-5</v>
      </c>
      <c r="AD6787" s="1">
        <v>2.08E-6</v>
      </c>
      <c r="AE6787" t="str">
        <f t="shared" ref="AE6787:AE6850" si="319">U6787&amp;"_"&amp;V6787</f>
        <v>sp|O08749|DLDH_MOUSE_sp|O08749|DLDH_MOUSE</v>
      </c>
      <c r="AF6787" t="str">
        <f t="shared" ref="AF6787:AF6850" si="320">IF(I6787&lt;J6787,M6787&amp;"_"&amp;N6787,N6787&amp;"_"&amp;M6787)</f>
        <v>AK[325.13]TNADTDGMVK_ALLNNSHYYHMAHGK[325.13]DFASR</v>
      </c>
    </row>
    <row r="6788" spans="1:32" x14ac:dyDescent="0.25">
      <c r="A6788" t="s">
        <v>2554</v>
      </c>
      <c r="B6788" t="str">
        <f>VLOOKUP(A6788,[1]Files!$A$2:$B$73,2,FALSE)</f>
        <v>Heart</v>
      </c>
      <c r="C6788">
        <v>7038</v>
      </c>
      <c r="D6788">
        <v>4251.192438</v>
      </c>
      <c r="E6788">
        <v>4251.2032390000004</v>
      </c>
      <c r="F6788">
        <v>5</v>
      </c>
      <c r="G6788">
        <v>1299.631517</v>
      </c>
      <c r="H6788">
        <v>2200.1558559999999</v>
      </c>
      <c r="I6788">
        <v>1299.63066</v>
      </c>
      <c r="J6788">
        <v>2198.1517589999999</v>
      </c>
      <c r="K6788">
        <v>2.0049999999999999</v>
      </c>
      <c r="L6788">
        <f t="shared" si="318"/>
        <v>2.0049999999999999</v>
      </c>
      <c r="M6788" t="s">
        <v>1446</v>
      </c>
      <c r="N6788" t="s">
        <v>2514</v>
      </c>
      <c r="O6788">
        <v>0</v>
      </c>
      <c r="P6788">
        <v>0</v>
      </c>
      <c r="Q6788" t="s">
        <v>1448</v>
      </c>
      <c r="R6788" t="s">
        <v>1449</v>
      </c>
      <c r="S6788">
        <v>7041</v>
      </c>
      <c r="T6788">
        <v>7042</v>
      </c>
      <c r="U6788" t="s">
        <v>1315</v>
      </c>
      <c r="V6788" t="s">
        <v>1315</v>
      </c>
      <c r="W6788" t="s">
        <v>1317</v>
      </c>
      <c r="X6788" t="s">
        <v>1317</v>
      </c>
      <c r="Y6788">
        <v>343</v>
      </c>
      <c r="Z6788">
        <v>1</v>
      </c>
      <c r="AA6788">
        <v>100</v>
      </c>
      <c r="AB6788">
        <v>1</v>
      </c>
      <c r="AC6788" t="s">
        <v>35</v>
      </c>
      <c r="AD6788" t="s">
        <v>35</v>
      </c>
      <c r="AE6788" t="str">
        <f t="shared" si="319"/>
        <v>sp|Q9D6R2|IDH3A_MOUSE_sp|Q9D6R2|IDH3A_MOUSE</v>
      </c>
      <c r="AF6788" t="str">
        <f t="shared" si="320"/>
        <v>SLTK[325.13]DLGGNAK_GPLK[325.13]TPIAAGHPSM[147.04]NLLLR</v>
      </c>
    </row>
    <row r="6789" spans="1:32" x14ac:dyDescent="0.25">
      <c r="A6789" t="s">
        <v>2554</v>
      </c>
      <c r="B6789" t="str">
        <f>VLOOKUP(A6789,[1]Files!$A$2:$B$73,2,FALSE)</f>
        <v>Heart</v>
      </c>
      <c r="C6789">
        <v>7943</v>
      </c>
      <c r="D6789">
        <v>5403.8315229999998</v>
      </c>
      <c r="E6789">
        <v>5403.8512629999996</v>
      </c>
      <c r="F6789">
        <v>4</v>
      </c>
      <c r="G6789">
        <v>2224.1290009999998</v>
      </c>
      <c r="H6789">
        <v>2428.297458</v>
      </c>
      <c r="I6789">
        <v>2222.1252690000001</v>
      </c>
      <c r="J6789">
        <v>2428.2961890000001</v>
      </c>
      <c r="K6789">
        <v>2.0049999999999999</v>
      </c>
      <c r="L6789">
        <f t="shared" si="318"/>
        <v>2.0049999999999999</v>
      </c>
      <c r="M6789" t="s">
        <v>1922</v>
      </c>
      <c r="N6789" t="s">
        <v>629</v>
      </c>
      <c r="O6789">
        <v>0</v>
      </c>
      <c r="P6789">
        <v>0</v>
      </c>
      <c r="Q6789" t="s">
        <v>1924</v>
      </c>
      <c r="R6789" t="s">
        <v>630</v>
      </c>
      <c r="S6789">
        <v>7946</v>
      </c>
      <c r="T6789">
        <v>7947</v>
      </c>
      <c r="U6789" t="s">
        <v>158</v>
      </c>
      <c r="V6789" t="s">
        <v>158</v>
      </c>
      <c r="W6789" t="s">
        <v>159</v>
      </c>
      <c r="X6789" t="s">
        <v>159</v>
      </c>
      <c r="Y6789">
        <v>159</v>
      </c>
      <c r="Z6789">
        <v>1</v>
      </c>
      <c r="AA6789">
        <v>124</v>
      </c>
      <c r="AB6789">
        <v>1</v>
      </c>
      <c r="AC6789" t="s">
        <v>35</v>
      </c>
      <c r="AD6789" t="s">
        <v>35</v>
      </c>
      <c r="AE6789" t="str">
        <f t="shared" si="319"/>
        <v>sp|P56480|ATPB_MOUSE_sp|P56480|ATPB_MOUSE</v>
      </c>
      <c r="AF6789" t="str">
        <f t="shared" si="320"/>
        <v>IM[147.04]NVIGEPIDERGPIK[325.13]TK_GQK[325.13]VLDSGAPIKIPVGPETLGR</v>
      </c>
    </row>
    <row r="6790" spans="1:32" x14ac:dyDescent="0.25">
      <c r="A6790" t="s">
        <v>3274</v>
      </c>
      <c r="B6790" t="str">
        <f>VLOOKUP(A6790,[1]Files!$A$2:$B$73,2,FALSE)</f>
        <v>Heart</v>
      </c>
      <c r="C6790">
        <v>6589</v>
      </c>
      <c r="D6790">
        <v>4456.1848689999997</v>
      </c>
      <c r="E6790">
        <v>4457.1964779999998</v>
      </c>
      <c r="F6790">
        <v>4</v>
      </c>
      <c r="G6790">
        <v>1387.7008530000001</v>
      </c>
      <c r="H6790">
        <v>2317.0789519999998</v>
      </c>
      <c r="I6790">
        <v>1387.698345</v>
      </c>
      <c r="J6790">
        <v>2315.0764789999998</v>
      </c>
      <c r="K6790">
        <v>2.0049999999999999</v>
      </c>
      <c r="L6790">
        <f t="shared" si="318"/>
        <v>2.0049999999999999</v>
      </c>
      <c r="M6790" t="s">
        <v>3304</v>
      </c>
      <c r="N6790" t="s">
        <v>3299</v>
      </c>
      <c r="O6790">
        <v>1.8587E-3</v>
      </c>
      <c r="P6790">
        <v>0</v>
      </c>
      <c r="Q6790" t="s">
        <v>3305</v>
      </c>
      <c r="R6790" t="s">
        <v>3301</v>
      </c>
      <c r="S6790">
        <v>6592</v>
      </c>
      <c r="T6790">
        <v>6591</v>
      </c>
      <c r="U6790" t="s">
        <v>1955</v>
      </c>
      <c r="V6790" t="s">
        <v>1955</v>
      </c>
      <c r="W6790" t="s">
        <v>1956</v>
      </c>
      <c r="X6790" t="s">
        <v>1956</v>
      </c>
      <c r="Y6790">
        <v>279</v>
      </c>
      <c r="Z6790">
        <v>1</v>
      </c>
      <c r="AA6790">
        <v>52</v>
      </c>
      <c r="AB6790">
        <v>1</v>
      </c>
      <c r="AC6790" t="s">
        <v>35</v>
      </c>
      <c r="AD6790" t="s">
        <v>35</v>
      </c>
      <c r="AE6790" t="str">
        <f t="shared" si="319"/>
        <v>sp|P50544|ACADV_MOUSE_sp|P50544|ACADV_MOUSE</v>
      </c>
      <c r="AF6790" t="str">
        <f t="shared" si="320"/>
        <v>EK[325.13]ITAFVVER_EATQAVLDK[325.13]PETLSSDASTR</v>
      </c>
    </row>
    <row r="6791" spans="1:32" x14ac:dyDescent="0.25">
      <c r="A6791" t="s">
        <v>2554</v>
      </c>
      <c r="B6791" t="str">
        <f>VLOOKUP(A6791,[1]Files!$A$2:$B$73,2,FALSE)</f>
        <v>Heart</v>
      </c>
      <c r="C6791">
        <v>3163</v>
      </c>
      <c r="D6791">
        <v>2556.2027670000002</v>
      </c>
      <c r="E6791">
        <v>2557.1928160000002</v>
      </c>
      <c r="F6791">
        <v>4</v>
      </c>
      <c r="G6791">
        <v>903.40104799999995</v>
      </c>
      <c r="H6791">
        <v>901.39665400000001</v>
      </c>
      <c r="I6791">
        <v>901.39635199999998</v>
      </c>
      <c r="J6791">
        <v>901.39635199999998</v>
      </c>
      <c r="K6791">
        <v>2.0049999999999999</v>
      </c>
      <c r="L6791">
        <f t="shared" si="318"/>
        <v>2.0049999999999999</v>
      </c>
      <c r="M6791" t="s">
        <v>1091</v>
      </c>
      <c r="N6791" t="s">
        <v>1091</v>
      </c>
      <c r="O6791">
        <v>4.0388000000000004E-3</v>
      </c>
      <c r="P6791">
        <v>3.3501999999999997E-2</v>
      </c>
      <c r="Q6791" t="s">
        <v>440</v>
      </c>
      <c r="R6791" t="s">
        <v>440</v>
      </c>
      <c r="S6791">
        <v>3167</v>
      </c>
      <c r="T6791">
        <v>3166</v>
      </c>
      <c r="U6791" t="s">
        <v>441</v>
      </c>
      <c r="V6791" t="s">
        <v>441</v>
      </c>
      <c r="W6791" t="s">
        <v>442</v>
      </c>
      <c r="X6791" t="s">
        <v>442</v>
      </c>
      <c r="Y6791">
        <v>105</v>
      </c>
      <c r="Z6791">
        <v>1</v>
      </c>
      <c r="AA6791">
        <v>105</v>
      </c>
      <c r="AB6791">
        <v>1</v>
      </c>
      <c r="AC6791" t="s">
        <v>35</v>
      </c>
      <c r="AD6791" t="s">
        <v>35</v>
      </c>
      <c r="AE6791" t="str">
        <f t="shared" si="319"/>
        <v>sp|P08249|MDHM_MOUSE_sp|P08249|MDHM_MOUSE</v>
      </c>
      <c r="AF6791" t="str">
        <f t="shared" si="320"/>
        <v>K[325.13]PGM[147.04]TR_K[325.13]PGM[147.04]TR</v>
      </c>
    </row>
    <row r="6792" spans="1:32" x14ac:dyDescent="0.25">
      <c r="A6792" t="s">
        <v>2964</v>
      </c>
      <c r="B6792" t="str">
        <f>VLOOKUP(A6792,[1]Files!$A$2:$B$73,2,FALSE)</f>
        <v>Heart</v>
      </c>
      <c r="C6792">
        <v>9426</v>
      </c>
      <c r="D6792">
        <v>4254.0221499999998</v>
      </c>
      <c r="E6792">
        <v>4254.0363219999999</v>
      </c>
      <c r="F6792">
        <v>4</v>
      </c>
      <c r="G6792">
        <v>1445.7061020000001</v>
      </c>
      <c r="H6792">
        <v>2056.9109830000002</v>
      </c>
      <c r="I6792">
        <v>1445.7038250000001</v>
      </c>
      <c r="J6792">
        <v>2054.9082320000002</v>
      </c>
      <c r="K6792">
        <v>2.0049999999999999</v>
      </c>
      <c r="L6792">
        <f t="shared" si="318"/>
        <v>2.0049999999999999</v>
      </c>
      <c r="M6792" t="s">
        <v>1928</v>
      </c>
      <c r="N6792" t="s">
        <v>2757</v>
      </c>
      <c r="O6792">
        <v>5.0761000000000001E-3</v>
      </c>
      <c r="P6792">
        <v>0</v>
      </c>
      <c r="Q6792" t="s">
        <v>1930</v>
      </c>
      <c r="R6792" t="s">
        <v>2758</v>
      </c>
      <c r="S6792">
        <v>9427</v>
      </c>
      <c r="T6792">
        <v>9430</v>
      </c>
      <c r="U6792" t="s">
        <v>1931</v>
      </c>
      <c r="V6792" t="s">
        <v>1931</v>
      </c>
      <c r="W6792" t="s">
        <v>1932</v>
      </c>
      <c r="X6792" t="s">
        <v>1932</v>
      </c>
      <c r="Y6792">
        <v>199</v>
      </c>
      <c r="Z6792">
        <v>1</v>
      </c>
      <c r="AA6792">
        <v>180</v>
      </c>
      <c r="AB6792">
        <v>1</v>
      </c>
      <c r="AC6792" t="s">
        <v>35</v>
      </c>
      <c r="AD6792" t="s">
        <v>35</v>
      </c>
      <c r="AE6792" t="str">
        <f t="shared" si="319"/>
        <v>sp|P54071|IDHP_MOUSE_sp|P54071|IDHP_MOUSE</v>
      </c>
      <c r="AF6792" t="str">
        <f t="shared" si="320"/>
        <v>LVFTPK[325.13]DGSSAK_HAHGDQYK[325.13]ATDFVVDR</v>
      </c>
    </row>
    <row r="6793" spans="1:32" x14ac:dyDescent="0.25">
      <c r="A6793" t="s">
        <v>4885</v>
      </c>
      <c r="B6793" t="str">
        <f>VLOOKUP(A6793,[1]Files!$A$2:$B$73,2,FALSE)</f>
        <v>Heart</v>
      </c>
      <c r="C6793">
        <v>8493</v>
      </c>
      <c r="D6793">
        <v>3485.79693</v>
      </c>
      <c r="E6793">
        <v>3485.7973080000002</v>
      </c>
      <c r="F6793">
        <v>4</v>
      </c>
      <c r="G6793">
        <v>1138.5995350000001</v>
      </c>
      <c r="H6793">
        <v>1595.7923310000001</v>
      </c>
      <c r="I6793">
        <v>1138.5982369999999</v>
      </c>
      <c r="J6793">
        <v>1593.7886169999999</v>
      </c>
      <c r="K6793">
        <v>2.0049999999999999</v>
      </c>
      <c r="L6793">
        <f t="shared" si="318"/>
        <v>2.0049999999999999</v>
      </c>
      <c r="M6793" t="s">
        <v>1913</v>
      </c>
      <c r="N6793" t="s">
        <v>3284</v>
      </c>
      <c r="O6793" t="s">
        <v>35</v>
      </c>
      <c r="P6793" t="s">
        <v>35</v>
      </c>
      <c r="Q6793" t="s">
        <v>1915</v>
      </c>
      <c r="R6793" t="s">
        <v>3286</v>
      </c>
      <c r="S6793">
        <v>8494</v>
      </c>
      <c r="T6793">
        <v>8495</v>
      </c>
      <c r="U6793" t="s">
        <v>1782</v>
      </c>
      <c r="V6793" t="s">
        <v>1782</v>
      </c>
      <c r="W6793" t="s">
        <v>1783</v>
      </c>
      <c r="X6793" t="s">
        <v>1783</v>
      </c>
      <c r="Y6793">
        <v>250</v>
      </c>
      <c r="Z6793">
        <v>1</v>
      </c>
      <c r="AA6793">
        <v>92</v>
      </c>
      <c r="AB6793">
        <v>1</v>
      </c>
      <c r="AC6793">
        <v>2.3800000000000002E-3</v>
      </c>
      <c r="AD6793" s="1">
        <v>7.0900000000000002E-5</v>
      </c>
      <c r="AE6793" t="str">
        <f t="shared" si="319"/>
        <v>sp|Q9DB77|QCR2_MOUSE_sp|Q9DB77|QCR2_MOUSE</v>
      </c>
      <c r="AF6793" t="str">
        <f t="shared" si="320"/>
        <v>GGLGLAGAK[325.13]AK_LASSLTTK[325.13]GASSFK</v>
      </c>
    </row>
    <row r="6794" spans="1:32" x14ac:dyDescent="0.25">
      <c r="A6794" t="s">
        <v>4466</v>
      </c>
      <c r="B6794" t="str">
        <f>VLOOKUP(A6794,[1]Files!$A$2:$B$73,2,FALSE)</f>
        <v>Heart</v>
      </c>
      <c r="C6794">
        <v>4956</v>
      </c>
      <c r="D6794">
        <v>4112.0028629999997</v>
      </c>
      <c r="E6794">
        <v>4113.0148369999997</v>
      </c>
      <c r="F6794">
        <v>4</v>
      </c>
      <c r="G6794">
        <v>1322.616258</v>
      </c>
      <c r="H6794">
        <v>2037.98154</v>
      </c>
      <c r="I6794">
        <v>1322.6156189999999</v>
      </c>
      <c r="J6794">
        <v>2035.977222</v>
      </c>
      <c r="K6794">
        <v>2.0049999999999999</v>
      </c>
      <c r="L6794">
        <f t="shared" si="318"/>
        <v>2.0049999999999999</v>
      </c>
      <c r="M6794" t="s">
        <v>1489</v>
      </c>
      <c r="N6794" t="s">
        <v>4475</v>
      </c>
      <c r="O6794" t="s">
        <v>35</v>
      </c>
      <c r="P6794" t="s">
        <v>35</v>
      </c>
      <c r="Q6794" t="s">
        <v>1491</v>
      </c>
      <c r="R6794" t="s">
        <v>4476</v>
      </c>
      <c r="S6794">
        <v>4957</v>
      </c>
      <c r="T6794">
        <v>4958</v>
      </c>
      <c r="U6794" t="s">
        <v>1492</v>
      </c>
      <c r="V6794" t="s">
        <v>1492</v>
      </c>
      <c r="W6794" t="s">
        <v>1493</v>
      </c>
      <c r="X6794" t="s">
        <v>1493</v>
      </c>
      <c r="Y6794">
        <v>40</v>
      </c>
      <c r="Z6794">
        <v>1</v>
      </c>
      <c r="AA6794">
        <v>46</v>
      </c>
      <c r="AB6794">
        <v>1</v>
      </c>
      <c r="AC6794">
        <v>9.1599999999999997E-3</v>
      </c>
      <c r="AD6794" s="1">
        <v>1.06E-5</v>
      </c>
      <c r="AE6794" t="str">
        <f t="shared" si="319"/>
        <v>sp|Q9CPP6|NDUA5_MOUSE_sp|Q9CPP6|NDUA5_MOUSE</v>
      </c>
      <c r="AF6794" t="str">
        <f t="shared" si="320"/>
        <v>HFPK[325.13]HAAYR_K[325.13]YTEQITNEKLDMVK</v>
      </c>
    </row>
    <row r="6795" spans="1:32" x14ac:dyDescent="0.25">
      <c r="A6795" t="s">
        <v>4585</v>
      </c>
      <c r="B6795" t="str">
        <f>VLOOKUP(A6795,[1]Files!$A$2:$B$73,2,FALSE)</f>
        <v>Heart</v>
      </c>
      <c r="C6795">
        <v>2870</v>
      </c>
      <c r="D6795">
        <v>3591.6415820000002</v>
      </c>
      <c r="E6795">
        <v>3591.647575</v>
      </c>
      <c r="F6795">
        <v>5</v>
      </c>
      <c r="G6795">
        <v>1379.6088589999999</v>
      </c>
      <c r="H6795">
        <v>1460.6276580000001</v>
      </c>
      <c r="I6795">
        <v>1377.6048390000001</v>
      </c>
      <c r="J6795">
        <v>1460.626696</v>
      </c>
      <c r="K6795">
        <v>2.0049999999999999</v>
      </c>
      <c r="L6795">
        <f t="shared" si="318"/>
        <v>2.0049999999999999</v>
      </c>
      <c r="M6795" t="s">
        <v>1790</v>
      </c>
      <c r="N6795" t="s">
        <v>69</v>
      </c>
      <c r="O6795" t="s">
        <v>35</v>
      </c>
      <c r="P6795" t="s">
        <v>35</v>
      </c>
      <c r="Q6795" t="s">
        <v>1090</v>
      </c>
      <c r="R6795" t="s">
        <v>71</v>
      </c>
      <c r="S6795">
        <v>2871</v>
      </c>
      <c r="T6795">
        <v>2872</v>
      </c>
      <c r="U6795" t="s">
        <v>72</v>
      </c>
      <c r="V6795" t="s">
        <v>72</v>
      </c>
      <c r="W6795" t="s">
        <v>73</v>
      </c>
      <c r="X6795" t="s">
        <v>73</v>
      </c>
      <c r="Y6795">
        <v>240</v>
      </c>
      <c r="Z6795">
        <v>1</v>
      </c>
      <c r="AA6795">
        <v>531</v>
      </c>
      <c r="AB6795">
        <v>1</v>
      </c>
      <c r="AC6795">
        <v>1.31E-3</v>
      </c>
      <c r="AD6795" s="1">
        <v>5.6700000000000003E-7</v>
      </c>
      <c r="AE6795" t="str">
        <f t="shared" si="319"/>
        <v>sp|Q03265|ATPA_MOUSE_sp|Q03265|ATPA_MOUSE</v>
      </c>
      <c r="AF6795" t="str">
        <f t="shared" si="320"/>
        <v>FNDGTDEKK[325.13]K_SDGK[325.13]ISEQSDAK</v>
      </c>
    </row>
    <row r="6796" spans="1:32" x14ac:dyDescent="0.25">
      <c r="A6796" t="s">
        <v>4874</v>
      </c>
      <c r="B6796" t="str">
        <f>VLOOKUP(A6796,[1]Files!$A$2:$B$73,2,FALSE)</f>
        <v>Heart</v>
      </c>
      <c r="C6796">
        <v>9780</v>
      </c>
      <c r="D6796">
        <v>4136.9135070000002</v>
      </c>
      <c r="E6796">
        <v>4138.9328059999998</v>
      </c>
      <c r="F6796">
        <v>4</v>
      </c>
      <c r="G6796">
        <v>1385.662767</v>
      </c>
      <c r="H6796">
        <v>1999.845675</v>
      </c>
      <c r="I6796">
        <v>1384.658271</v>
      </c>
      <c r="J6796">
        <v>1998.8451480000001</v>
      </c>
      <c r="K6796">
        <v>2.0049999999999999</v>
      </c>
      <c r="L6796">
        <f t="shared" si="318"/>
        <v>2.0049999999999999</v>
      </c>
      <c r="M6796" t="s">
        <v>790</v>
      </c>
      <c r="N6796" t="s">
        <v>3675</v>
      </c>
      <c r="O6796" t="s">
        <v>35</v>
      </c>
      <c r="P6796" t="s">
        <v>35</v>
      </c>
      <c r="Q6796" t="s">
        <v>792</v>
      </c>
      <c r="R6796" t="s">
        <v>793</v>
      </c>
      <c r="S6796">
        <v>9783</v>
      </c>
      <c r="T6796">
        <v>9782</v>
      </c>
      <c r="U6796" t="s">
        <v>535</v>
      </c>
      <c r="V6796" t="s">
        <v>535</v>
      </c>
      <c r="W6796" t="s">
        <v>537</v>
      </c>
      <c r="X6796" t="s">
        <v>537</v>
      </c>
      <c r="Y6796">
        <v>147</v>
      </c>
      <c r="Z6796">
        <v>1</v>
      </c>
      <c r="AA6796">
        <v>245</v>
      </c>
      <c r="AB6796">
        <v>1</v>
      </c>
      <c r="AC6796" s="1">
        <v>1.52E-5</v>
      </c>
      <c r="AD6796" s="1">
        <v>5.9399999999999999E-6</v>
      </c>
      <c r="AE6796" t="str">
        <f t="shared" si="319"/>
        <v>sp|P48962|ADT1_MOUSE_sp|P48962|ADT1_MOUSE</v>
      </c>
      <c r="AF6796" t="str">
        <f t="shared" si="320"/>
        <v>LAADVGK[325.13]GSSQR_K[325.13]GADIM[147.04]YTGTLDC[160.03]WR</v>
      </c>
    </row>
    <row r="6797" spans="1:32" x14ac:dyDescent="0.25">
      <c r="A6797" t="s">
        <v>3850</v>
      </c>
      <c r="B6797" t="str">
        <f>VLOOKUP(A6797,[1]Files!$A$2:$B$73,2,FALSE)</f>
        <v>Heart</v>
      </c>
      <c r="C6797">
        <v>13187</v>
      </c>
      <c r="D6797">
        <v>5469.6701460000004</v>
      </c>
      <c r="E6797">
        <v>5469.6779699999997</v>
      </c>
      <c r="F6797">
        <v>5</v>
      </c>
      <c r="G6797">
        <v>1873.9070770000001</v>
      </c>
      <c r="H6797">
        <v>2844.358005</v>
      </c>
      <c r="I6797">
        <v>1873.9057720000001</v>
      </c>
      <c r="J6797">
        <v>2842.3542339999999</v>
      </c>
      <c r="K6797">
        <v>2.0051000000000001</v>
      </c>
      <c r="L6797">
        <f t="shared" si="318"/>
        <v>2.0051000000000001</v>
      </c>
      <c r="M6797" t="s">
        <v>3980</v>
      </c>
      <c r="N6797" t="s">
        <v>3981</v>
      </c>
      <c r="O6797">
        <v>0</v>
      </c>
      <c r="P6797">
        <v>0</v>
      </c>
      <c r="Q6797" t="s">
        <v>3982</v>
      </c>
      <c r="R6797" t="s">
        <v>3983</v>
      </c>
      <c r="S6797">
        <v>13190</v>
      </c>
      <c r="T6797">
        <v>13189</v>
      </c>
      <c r="U6797" t="s">
        <v>3103</v>
      </c>
      <c r="V6797" t="s">
        <v>3103</v>
      </c>
      <c r="W6797" t="s">
        <v>3104</v>
      </c>
      <c r="X6797" t="s">
        <v>3104</v>
      </c>
      <c r="Y6797">
        <v>361</v>
      </c>
      <c r="Z6797">
        <v>1</v>
      </c>
      <c r="AA6797">
        <v>429</v>
      </c>
      <c r="AB6797">
        <v>1</v>
      </c>
      <c r="AC6797" t="s">
        <v>35</v>
      </c>
      <c r="AD6797" t="s">
        <v>35</v>
      </c>
      <c r="AE6797" t="str">
        <f t="shared" si="319"/>
        <v>sp|Q8BFR5|EFTU_MOUSE_sp|Q8BFR5|EFTU_MOUSE</v>
      </c>
      <c r="AF6797" t="str">
        <f t="shared" si="320"/>
        <v>VEAQVYILSK[325.13]EEGGR_DGNK[325.13]TIGTGLVTDVPAMTEEDKNIK</v>
      </c>
    </row>
    <row r="6798" spans="1:32" x14ac:dyDescent="0.25">
      <c r="A6798" t="s">
        <v>3426</v>
      </c>
      <c r="B6798" t="str">
        <f>VLOOKUP(A6798,[1]Files!$A$2:$B$73,2,FALSE)</f>
        <v>Heart</v>
      </c>
      <c r="C6798">
        <v>9293</v>
      </c>
      <c r="D6798">
        <v>4017.919367</v>
      </c>
      <c r="E6798">
        <v>4019.9257259999999</v>
      </c>
      <c r="F6798">
        <v>4</v>
      </c>
      <c r="G6798">
        <v>1460.6283430000001</v>
      </c>
      <c r="H6798">
        <v>1805.885959</v>
      </c>
      <c r="I6798">
        <v>1460.626696</v>
      </c>
      <c r="J6798">
        <v>1803.8825340000001</v>
      </c>
      <c r="K6798">
        <v>2.0051000000000001</v>
      </c>
      <c r="L6798">
        <f t="shared" si="318"/>
        <v>2.0051000000000001</v>
      </c>
      <c r="M6798" t="s">
        <v>69</v>
      </c>
      <c r="N6798" t="s">
        <v>938</v>
      </c>
      <c r="O6798">
        <v>0</v>
      </c>
      <c r="P6798">
        <v>0</v>
      </c>
      <c r="Q6798" t="s">
        <v>71</v>
      </c>
      <c r="R6798" t="s">
        <v>939</v>
      </c>
      <c r="S6798">
        <v>9296</v>
      </c>
      <c r="T6798">
        <v>9297</v>
      </c>
      <c r="U6798" t="s">
        <v>72</v>
      </c>
      <c r="V6798" t="s">
        <v>72</v>
      </c>
      <c r="W6798" t="s">
        <v>73</v>
      </c>
      <c r="X6798" t="s">
        <v>73</v>
      </c>
      <c r="Y6798">
        <v>531</v>
      </c>
      <c r="Z6798">
        <v>1</v>
      </c>
      <c r="AA6798">
        <v>434</v>
      </c>
      <c r="AB6798">
        <v>1</v>
      </c>
      <c r="AC6798" t="s">
        <v>35</v>
      </c>
      <c r="AD6798" t="s">
        <v>35</v>
      </c>
      <c r="AE6798" t="str">
        <f t="shared" si="319"/>
        <v>sp|Q03265|ATPA_MOUSE_sp|Q03265|ATPA_MOUSE</v>
      </c>
      <c r="AF6798" t="str">
        <f t="shared" si="320"/>
        <v>SDGK[325.13]ISEQSDAK_QVAGTMK[325.13]LELAQYR</v>
      </c>
    </row>
    <row r="6799" spans="1:32" x14ac:dyDescent="0.25">
      <c r="A6799" t="s">
        <v>3578</v>
      </c>
      <c r="B6799" t="str">
        <f>VLOOKUP(A6799,[1]Files!$A$2:$B$73,2,FALSE)</f>
        <v>Heart</v>
      </c>
      <c r="C6799">
        <v>4259</v>
      </c>
      <c r="D6799">
        <v>3517.7075749999999</v>
      </c>
      <c r="E6799">
        <v>3517.719427</v>
      </c>
      <c r="F6799">
        <v>4</v>
      </c>
      <c r="G6799">
        <v>1375.6560529999999</v>
      </c>
      <c r="H6799">
        <v>1390.6464570000001</v>
      </c>
      <c r="I6799">
        <v>1375.6554349999999</v>
      </c>
      <c r="J6799">
        <v>1388.6419530000001</v>
      </c>
      <c r="K6799">
        <v>2.0051000000000001</v>
      </c>
      <c r="L6799">
        <f t="shared" si="318"/>
        <v>2.0051000000000001</v>
      </c>
      <c r="M6799" t="s">
        <v>3594</v>
      </c>
      <c r="N6799" t="s">
        <v>1941</v>
      </c>
      <c r="O6799">
        <v>0</v>
      </c>
      <c r="P6799">
        <v>0</v>
      </c>
      <c r="Q6799" t="s">
        <v>3595</v>
      </c>
      <c r="R6799" t="s">
        <v>1943</v>
      </c>
      <c r="S6799">
        <v>4262</v>
      </c>
      <c r="T6799">
        <v>4263</v>
      </c>
      <c r="U6799" t="s">
        <v>1561</v>
      </c>
      <c r="V6799" t="s">
        <v>1561</v>
      </c>
      <c r="W6799" t="s">
        <v>1562</v>
      </c>
      <c r="X6799" t="s">
        <v>1562</v>
      </c>
      <c r="Y6799">
        <v>21</v>
      </c>
      <c r="Z6799">
        <v>1</v>
      </c>
      <c r="AA6799">
        <v>37</v>
      </c>
      <c r="AB6799">
        <v>1</v>
      </c>
      <c r="AC6799" t="s">
        <v>35</v>
      </c>
      <c r="AD6799" t="s">
        <v>35</v>
      </c>
      <c r="AE6799" t="str">
        <f t="shared" si="319"/>
        <v>sp|P56382|ATP5E_MOUSE_sp|P56382|ATP5E_MOUSE</v>
      </c>
      <c r="AF6799" t="str">
        <f t="shared" si="320"/>
        <v>FSQIC[160.03]AK[325.13]AVR_ANAEK[325.13]TSGSSIK</v>
      </c>
    </row>
    <row r="6800" spans="1:32" x14ac:dyDescent="0.25">
      <c r="A6800" t="s">
        <v>3850</v>
      </c>
      <c r="B6800" t="str">
        <f>VLOOKUP(A6800,[1]Files!$A$2:$B$73,2,FALSE)</f>
        <v>Heart</v>
      </c>
      <c r="C6800">
        <v>9988</v>
      </c>
      <c r="D6800">
        <v>4136.9136289999997</v>
      </c>
      <c r="E6800">
        <v>4136.9254819999996</v>
      </c>
      <c r="F6800">
        <v>4</v>
      </c>
      <c r="G6800">
        <v>1384.658494</v>
      </c>
      <c r="H6800">
        <v>2000.85007</v>
      </c>
      <c r="I6800">
        <v>1384.658271</v>
      </c>
      <c r="J6800">
        <v>1998.8451480000001</v>
      </c>
      <c r="K6800">
        <v>2.0051000000000001</v>
      </c>
      <c r="L6800">
        <f t="shared" si="318"/>
        <v>2.0051000000000001</v>
      </c>
      <c r="M6800" t="s">
        <v>790</v>
      </c>
      <c r="N6800" t="s">
        <v>3675</v>
      </c>
      <c r="O6800">
        <v>0</v>
      </c>
      <c r="P6800">
        <v>0</v>
      </c>
      <c r="Q6800" t="s">
        <v>792</v>
      </c>
      <c r="R6800" t="s">
        <v>793</v>
      </c>
      <c r="S6800">
        <v>9991</v>
      </c>
      <c r="T6800">
        <v>9992</v>
      </c>
      <c r="U6800" t="s">
        <v>535</v>
      </c>
      <c r="V6800" t="s">
        <v>535</v>
      </c>
      <c r="W6800" t="s">
        <v>537</v>
      </c>
      <c r="X6800" t="s">
        <v>537</v>
      </c>
      <c r="Y6800">
        <v>147</v>
      </c>
      <c r="Z6800">
        <v>1</v>
      </c>
      <c r="AA6800">
        <v>245</v>
      </c>
      <c r="AB6800">
        <v>1</v>
      </c>
      <c r="AC6800" t="s">
        <v>35</v>
      </c>
      <c r="AD6800" t="s">
        <v>35</v>
      </c>
      <c r="AE6800" t="str">
        <f t="shared" si="319"/>
        <v>sp|P48962|ADT1_MOUSE_sp|P48962|ADT1_MOUSE</v>
      </c>
      <c r="AF6800" t="str">
        <f t="shared" si="320"/>
        <v>LAADVGK[325.13]GSSQR_K[325.13]GADIM[147.04]YTGTLDC[160.03]WR</v>
      </c>
    </row>
    <row r="6801" spans="1:32" x14ac:dyDescent="0.25">
      <c r="A6801" t="s">
        <v>2964</v>
      </c>
      <c r="B6801" t="str">
        <f>VLOOKUP(A6801,[1]Files!$A$2:$B$73,2,FALSE)</f>
        <v>Heart</v>
      </c>
      <c r="C6801">
        <v>11750</v>
      </c>
      <c r="D6801">
        <v>4032.9614809999998</v>
      </c>
      <c r="E6801">
        <v>4032.9580000000001</v>
      </c>
      <c r="F6801">
        <v>5</v>
      </c>
      <c r="G6801">
        <v>1332.675706</v>
      </c>
      <c r="H6801">
        <v>1948.8807099999999</v>
      </c>
      <c r="I6801">
        <v>1331.6761530000001</v>
      </c>
      <c r="J6801">
        <v>1947.8751400000001</v>
      </c>
      <c r="K6801">
        <v>2.0051000000000001</v>
      </c>
      <c r="L6801">
        <f t="shared" si="318"/>
        <v>2.0051000000000001</v>
      </c>
      <c r="M6801" t="s">
        <v>2820</v>
      </c>
      <c r="N6801" t="s">
        <v>2765</v>
      </c>
      <c r="O6801">
        <v>2.4342999999999999E-3</v>
      </c>
      <c r="P6801">
        <v>0</v>
      </c>
      <c r="Q6801" t="s">
        <v>2821</v>
      </c>
      <c r="R6801" t="s">
        <v>2766</v>
      </c>
      <c r="S6801">
        <v>11753</v>
      </c>
      <c r="T6801">
        <v>11754</v>
      </c>
      <c r="U6801" t="s">
        <v>1931</v>
      </c>
      <c r="V6801" t="s">
        <v>1931</v>
      </c>
      <c r="W6801" t="s">
        <v>1932</v>
      </c>
      <c r="X6801" t="s">
        <v>1932</v>
      </c>
      <c r="Y6801">
        <v>243</v>
      </c>
      <c r="Z6801">
        <v>1</v>
      </c>
      <c r="AA6801">
        <v>282</v>
      </c>
      <c r="AB6801">
        <v>1</v>
      </c>
      <c r="AC6801" t="s">
        <v>35</v>
      </c>
      <c r="AD6801" t="s">
        <v>35</v>
      </c>
      <c r="AE6801" t="str">
        <f t="shared" si="319"/>
        <v>sp|P54071|IDHP_MOUSE_sp|P54071|IDHP_MOUSE</v>
      </c>
      <c r="AF6801" t="str">
        <f t="shared" si="320"/>
        <v>K[325.13]WPLYLSTK_TDFDKNK[325.13]IWYEHR</v>
      </c>
    </row>
    <row r="6802" spans="1:32" x14ac:dyDescent="0.25">
      <c r="A6802" t="s">
        <v>2964</v>
      </c>
      <c r="B6802" t="str">
        <f>VLOOKUP(A6802,[1]Files!$A$2:$B$73,2,FALSE)</f>
        <v>Heart</v>
      </c>
      <c r="C6802">
        <v>14484</v>
      </c>
      <c r="D6802">
        <v>4505.1354309999997</v>
      </c>
      <c r="E6802">
        <v>4506.1354430000001</v>
      </c>
      <c r="F6802">
        <v>4</v>
      </c>
      <c r="G6802">
        <v>1544.6470200000001</v>
      </c>
      <c r="H6802">
        <v>2209.0833459999999</v>
      </c>
      <c r="I6802">
        <v>1544.645309</v>
      </c>
      <c r="J6802">
        <v>2207.079988</v>
      </c>
      <c r="K6802">
        <v>2.0051000000000001</v>
      </c>
      <c r="L6802">
        <f t="shared" si="318"/>
        <v>2.0051000000000001</v>
      </c>
      <c r="M6802" t="s">
        <v>1972</v>
      </c>
      <c r="N6802" t="s">
        <v>2177</v>
      </c>
      <c r="O6802">
        <v>2.3238000000000002E-2</v>
      </c>
      <c r="P6802">
        <v>0</v>
      </c>
      <c r="Q6802" t="s">
        <v>1974</v>
      </c>
      <c r="R6802" t="s">
        <v>2178</v>
      </c>
      <c r="S6802">
        <v>14487</v>
      </c>
      <c r="T6802">
        <v>14488</v>
      </c>
      <c r="U6802" t="s">
        <v>126</v>
      </c>
      <c r="V6802" t="s">
        <v>126</v>
      </c>
      <c r="W6802" t="s">
        <v>127</v>
      </c>
      <c r="X6802" t="s">
        <v>127</v>
      </c>
      <c r="Y6802">
        <v>404</v>
      </c>
      <c r="Z6802">
        <v>1</v>
      </c>
      <c r="AA6802">
        <v>159</v>
      </c>
      <c r="AB6802">
        <v>1</v>
      </c>
      <c r="AC6802" t="s">
        <v>35</v>
      </c>
      <c r="AD6802" t="s">
        <v>35</v>
      </c>
      <c r="AE6802" t="str">
        <f t="shared" si="319"/>
        <v>sp|P05202|AATM_MOUSE_sp|P05202|AATM_MOUSE</v>
      </c>
      <c r="AF6802" t="str">
        <f t="shared" si="320"/>
        <v>EFSVYM[147.04]TK[325.13]DGR_DVFLPK[325.13]PSWGNHTPIFR</v>
      </c>
    </row>
    <row r="6803" spans="1:32" x14ac:dyDescent="0.25">
      <c r="A6803" t="s">
        <v>4830</v>
      </c>
      <c r="B6803" t="str">
        <f>VLOOKUP(A6803,[1]Files!$A$2:$B$73,2,FALSE)</f>
        <v>Heart</v>
      </c>
      <c r="C6803">
        <v>13325</v>
      </c>
      <c r="D6803">
        <v>6519.0932419999999</v>
      </c>
      <c r="E6803">
        <v>6519.1584860000003</v>
      </c>
      <c r="F6803">
        <v>6</v>
      </c>
      <c r="G6803">
        <v>2708.2447229999998</v>
      </c>
      <c r="H6803">
        <v>3059.4434540000002</v>
      </c>
      <c r="I6803">
        <v>2707.2336500000001</v>
      </c>
      <c r="J6803">
        <v>3058.4494719999998</v>
      </c>
      <c r="K6803">
        <v>2.0051000000000001</v>
      </c>
      <c r="L6803">
        <f t="shared" si="318"/>
        <v>2.0051000000000001</v>
      </c>
      <c r="M6803" t="s">
        <v>2805</v>
      </c>
      <c r="N6803" t="s">
        <v>4706</v>
      </c>
      <c r="O6803" t="s">
        <v>35</v>
      </c>
      <c r="P6803" t="s">
        <v>35</v>
      </c>
      <c r="Q6803" t="s">
        <v>2807</v>
      </c>
      <c r="R6803" t="s">
        <v>4707</v>
      </c>
      <c r="S6803">
        <v>13326</v>
      </c>
      <c r="T6803">
        <v>13327</v>
      </c>
      <c r="U6803" t="s">
        <v>1782</v>
      </c>
      <c r="V6803" t="s">
        <v>1782</v>
      </c>
      <c r="W6803" t="s">
        <v>1783</v>
      </c>
      <c r="X6803" t="s">
        <v>1783</v>
      </c>
      <c r="Y6803">
        <v>199</v>
      </c>
      <c r="Z6803">
        <v>1</v>
      </c>
      <c r="AA6803">
        <v>183</v>
      </c>
      <c r="AB6803">
        <v>1</v>
      </c>
      <c r="AC6803">
        <v>1.3500000000000001E-3</v>
      </c>
      <c r="AD6803">
        <v>2.75E-2</v>
      </c>
      <c r="AE6803" t="str">
        <f t="shared" si="319"/>
        <v>sp|Q9DB77|QCR2_MOUSE_sp|Q9DB77|QCR2_MOUSE</v>
      </c>
      <c r="AF6803" t="str">
        <f t="shared" si="320"/>
        <v>M[147.04]GK[325.13]ITSEELHYFVQNHFTSAR_IIENLHDVAYK[325.13]NALANPLYC[160.03]PDYR</v>
      </c>
    </row>
    <row r="6804" spans="1:32" x14ac:dyDescent="0.25">
      <c r="A6804" t="s">
        <v>4765</v>
      </c>
      <c r="B6804" t="str">
        <f>VLOOKUP(A6804,[1]Files!$A$2:$B$73,2,FALSE)</f>
        <v>Heart</v>
      </c>
      <c r="C6804">
        <v>6960</v>
      </c>
      <c r="D6804">
        <v>3730.986261</v>
      </c>
      <c r="E6804">
        <v>3730.9926209999999</v>
      </c>
      <c r="F6804">
        <v>4</v>
      </c>
      <c r="G6804">
        <v>1408.722215</v>
      </c>
      <c r="H6804">
        <v>1570.8589810000001</v>
      </c>
      <c r="I6804">
        <v>1408.7198089999999</v>
      </c>
      <c r="J6804">
        <v>1568.8562429999999</v>
      </c>
      <c r="K6804">
        <v>2.0051000000000001</v>
      </c>
      <c r="L6804">
        <f t="shared" si="318"/>
        <v>2.0051000000000001</v>
      </c>
      <c r="M6804" t="s">
        <v>156</v>
      </c>
      <c r="N6804" t="s">
        <v>2218</v>
      </c>
      <c r="O6804" t="s">
        <v>35</v>
      </c>
      <c r="P6804" t="s">
        <v>35</v>
      </c>
      <c r="Q6804" t="s">
        <v>157</v>
      </c>
      <c r="R6804" t="s">
        <v>2219</v>
      </c>
      <c r="S6804">
        <v>6961</v>
      </c>
      <c r="T6804">
        <v>6962</v>
      </c>
      <c r="U6804" t="s">
        <v>158</v>
      </c>
      <c r="V6804" t="s">
        <v>90</v>
      </c>
      <c r="W6804" t="s">
        <v>159</v>
      </c>
      <c r="X6804" t="s">
        <v>91</v>
      </c>
      <c r="Y6804">
        <v>124</v>
      </c>
      <c r="Z6804">
        <v>1</v>
      </c>
      <c r="AA6804">
        <v>84</v>
      </c>
      <c r="AB6804">
        <v>1</v>
      </c>
      <c r="AC6804" s="1">
        <v>9.3800000000000003E-5</v>
      </c>
      <c r="AD6804">
        <v>1.8400000000000001E-3</v>
      </c>
      <c r="AE6804" t="str">
        <f t="shared" si="319"/>
        <v>sp|P56480|ATPB_MOUSE_sp|Q9DB20|ATPO_MOUSE</v>
      </c>
      <c r="AF6804" t="str">
        <f t="shared" si="320"/>
        <v>GQK[325.13]VLDSGAPIK_VSLAVLNPYIK[325.13]R</v>
      </c>
    </row>
    <row r="6805" spans="1:32" x14ac:dyDescent="0.25">
      <c r="A6805" t="s">
        <v>2554</v>
      </c>
      <c r="B6805" t="str">
        <f>VLOOKUP(A6805,[1]Files!$A$2:$B$73,2,FALSE)</f>
        <v>Heart</v>
      </c>
      <c r="C6805">
        <v>5601</v>
      </c>
      <c r="D6805">
        <v>4139.0317930000001</v>
      </c>
      <c r="E6805">
        <v>4139.0387629999996</v>
      </c>
      <c r="F6805">
        <v>4</v>
      </c>
      <c r="G6805">
        <v>1694.8165759999999</v>
      </c>
      <c r="H6805">
        <v>1692.8101529999999</v>
      </c>
      <c r="I6805">
        <v>1692.810749</v>
      </c>
      <c r="J6805">
        <v>1692.810749</v>
      </c>
      <c r="K6805">
        <v>2.0051999999999999</v>
      </c>
      <c r="L6805">
        <f t="shared" si="318"/>
        <v>2.0051999999999999</v>
      </c>
      <c r="M6805" t="s">
        <v>2713</v>
      </c>
      <c r="N6805" t="s">
        <v>2713</v>
      </c>
      <c r="O6805">
        <v>0</v>
      </c>
      <c r="P6805">
        <v>0</v>
      </c>
      <c r="Q6805" t="s">
        <v>1151</v>
      </c>
      <c r="R6805" t="s">
        <v>1151</v>
      </c>
      <c r="S6805">
        <v>5605</v>
      </c>
      <c r="T6805">
        <v>5604</v>
      </c>
      <c r="U6805" t="s">
        <v>417</v>
      </c>
      <c r="V6805" t="s">
        <v>417</v>
      </c>
      <c r="W6805" t="s">
        <v>418</v>
      </c>
      <c r="X6805" t="s">
        <v>418</v>
      </c>
      <c r="Y6805">
        <v>136</v>
      </c>
      <c r="Z6805">
        <v>1</v>
      </c>
      <c r="AA6805">
        <v>136</v>
      </c>
      <c r="AB6805">
        <v>1</v>
      </c>
      <c r="AC6805" t="s">
        <v>35</v>
      </c>
      <c r="AD6805" t="s">
        <v>35</v>
      </c>
      <c r="AE6805" t="str">
        <f t="shared" si="319"/>
        <v>sp|Q9CRB9|MIC19_MOUSE_sp|Q9CRB9|MIC19_MOUSE</v>
      </c>
      <c r="AF6805" t="str">
        <f t="shared" si="320"/>
        <v>K[325.13]QDAFYKEQLAR_K[325.13]QDAFYKEQLAR</v>
      </c>
    </row>
    <row r="6806" spans="1:32" x14ac:dyDescent="0.25">
      <c r="A6806" t="s">
        <v>4240</v>
      </c>
      <c r="B6806" t="str">
        <f>VLOOKUP(A6806,[1]Files!$A$2:$B$73,2,FALSE)</f>
        <v>Heart</v>
      </c>
      <c r="C6806">
        <v>9701</v>
      </c>
      <c r="D6806">
        <v>3675.6426329999999</v>
      </c>
      <c r="E6806">
        <v>3676.6464289999999</v>
      </c>
      <c r="F6806">
        <v>4</v>
      </c>
      <c r="G6806">
        <v>1145.5729229999999</v>
      </c>
      <c r="H6806">
        <v>1778.6646450000001</v>
      </c>
      <c r="I6806">
        <v>1145.571688</v>
      </c>
      <c r="J6806">
        <v>1776.660701</v>
      </c>
      <c r="K6806">
        <v>2.0051999999999999</v>
      </c>
      <c r="L6806">
        <f t="shared" si="318"/>
        <v>2.0051999999999999</v>
      </c>
      <c r="M6806" t="s">
        <v>605</v>
      </c>
      <c r="N6806" t="s">
        <v>4327</v>
      </c>
      <c r="O6806">
        <v>0</v>
      </c>
      <c r="P6806">
        <v>0</v>
      </c>
      <c r="Q6806" t="s">
        <v>607</v>
      </c>
      <c r="R6806" t="s">
        <v>608</v>
      </c>
      <c r="S6806">
        <v>9704</v>
      </c>
      <c r="T6806">
        <v>9705</v>
      </c>
      <c r="U6806" t="s">
        <v>609</v>
      </c>
      <c r="V6806" t="s">
        <v>609</v>
      </c>
      <c r="W6806" t="s">
        <v>610</v>
      </c>
      <c r="X6806" t="s">
        <v>610</v>
      </c>
      <c r="Y6806">
        <v>68</v>
      </c>
      <c r="Z6806">
        <v>1</v>
      </c>
      <c r="AA6806">
        <v>61</v>
      </c>
      <c r="AB6806">
        <v>1</v>
      </c>
      <c r="AC6806" t="s">
        <v>35</v>
      </c>
      <c r="AD6806" t="s">
        <v>35</v>
      </c>
      <c r="AE6806" t="str">
        <f t="shared" si="319"/>
        <v>sp|Q9CPQ1|COX6C_MOUSE_sp|Q9CPQ1|COX6C_MOUSE</v>
      </c>
      <c r="AF6806" t="str">
        <f t="shared" si="320"/>
        <v>K[325.13]AGIFQSAK_NYDSMK[325.13]DFEEM[147.04]R</v>
      </c>
    </row>
    <row r="6807" spans="1:32" x14ac:dyDescent="0.25">
      <c r="A6807" t="s">
        <v>3274</v>
      </c>
      <c r="B6807" t="str">
        <f>VLOOKUP(A6807,[1]Files!$A$2:$B$73,2,FALSE)</f>
        <v>Heart</v>
      </c>
      <c r="C6807">
        <v>8885</v>
      </c>
      <c r="D6807">
        <v>4782.3168269999996</v>
      </c>
      <c r="E6807">
        <v>4783.3059000000003</v>
      </c>
      <c r="F6807">
        <v>5</v>
      </c>
      <c r="G6807">
        <v>1513.715868</v>
      </c>
      <c r="H6807">
        <v>2517.1958949999998</v>
      </c>
      <c r="I6807">
        <v>1513.7156520000001</v>
      </c>
      <c r="J6807">
        <v>2515.1909369999998</v>
      </c>
      <c r="K6807">
        <v>2.0051999999999999</v>
      </c>
      <c r="L6807">
        <f t="shared" si="318"/>
        <v>2.0051999999999999</v>
      </c>
      <c r="M6807" t="s">
        <v>2790</v>
      </c>
      <c r="N6807" t="s">
        <v>3377</v>
      </c>
      <c r="O6807">
        <v>0</v>
      </c>
      <c r="P6807">
        <v>0</v>
      </c>
      <c r="Q6807" t="s">
        <v>2791</v>
      </c>
      <c r="R6807" t="s">
        <v>3378</v>
      </c>
      <c r="S6807">
        <v>8888</v>
      </c>
      <c r="T6807">
        <v>8889</v>
      </c>
      <c r="U6807" t="s">
        <v>1047</v>
      </c>
      <c r="V6807" t="s">
        <v>1047</v>
      </c>
      <c r="W6807" t="s">
        <v>1049</v>
      </c>
      <c r="X6807" t="s">
        <v>1049</v>
      </c>
      <c r="Y6807">
        <v>84</v>
      </c>
      <c r="Z6807">
        <v>1</v>
      </c>
      <c r="AA6807">
        <v>98</v>
      </c>
      <c r="AB6807">
        <v>1</v>
      </c>
      <c r="AC6807" t="s">
        <v>35</v>
      </c>
      <c r="AD6807" t="s">
        <v>35</v>
      </c>
      <c r="AE6807" t="str">
        <f t="shared" si="319"/>
        <v>sp|Q91VD9|NDUS1_MOUSE_sp|Q91VD9|NDUS1_MOUSE</v>
      </c>
      <c r="AF6807" t="str">
        <f t="shared" si="320"/>
        <v>MC[160.03]LVEIEK[325.13]APK_VVAAC[160.03]AMPVMK[325.13]GWNILTNSEK</v>
      </c>
    </row>
    <row r="6808" spans="1:32" x14ac:dyDescent="0.25">
      <c r="A6808" t="s">
        <v>3850</v>
      </c>
      <c r="B6808" t="str">
        <f>VLOOKUP(A6808,[1]Files!$A$2:$B$73,2,FALSE)</f>
        <v>Heart</v>
      </c>
      <c r="C6808">
        <v>9505</v>
      </c>
      <c r="D6808">
        <v>3558.7018370000001</v>
      </c>
      <c r="E6808">
        <v>3558.7055110000001</v>
      </c>
      <c r="F6808">
        <v>4</v>
      </c>
      <c r="G6808">
        <v>1115.524705</v>
      </c>
      <c r="H6808">
        <v>1691.7720670000001</v>
      </c>
      <c r="I6808">
        <v>1115.5247380000001</v>
      </c>
      <c r="J6808">
        <v>1689.766836</v>
      </c>
      <c r="K6808">
        <v>2.0051999999999999</v>
      </c>
      <c r="L6808">
        <f t="shared" si="318"/>
        <v>2.0051999999999999</v>
      </c>
      <c r="M6808" t="s">
        <v>3658</v>
      </c>
      <c r="N6808" t="s">
        <v>225</v>
      </c>
      <c r="O6808">
        <v>4.1840999999999996E-3</v>
      </c>
      <c r="P6808">
        <v>0</v>
      </c>
      <c r="Q6808" t="s">
        <v>3659</v>
      </c>
      <c r="R6808" t="s">
        <v>227</v>
      </c>
      <c r="S6808">
        <v>9508</v>
      </c>
      <c r="T6808">
        <v>9509</v>
      </c>
      <c r="U6808" t="s">
        <v>228</v>
      </c>
      <c r="V6808" t="s">
        <v>228</v>
      </c>
      <c r="W6808" t="s">
        <v>229</v>
      </c>
      <c r="X6808" t="s">
        <v>229</v>
      </c>
      <c r="Y6808">
        <v>522</v>
      </c>
      <c r="Z6808">
        <v>1</v>
      </c>
      <c r="AA6808">
        <v>512</v>
      </c>
      <c r="AB6808">
        <v>1</v>
      </c>
      <c r="AC6808" t="s">
        <v>35</v>
      </c>
      <c r="AD6808" t="s">
        <v>35</v>
      </c>
      <c r="AE6808" t="str">
        <f t="shared" si="319"/>
        <v>sp|P41216|ACSL1_MOUSE_sp|P41216|ACSL1_MOUSE</v>
      </c>
      <c r="AF6808" t="str">
        <f t="shared" si="320"/>
        <v>GYLK[325.13]DPAR_GEGEVC[160.03]VK[325.13]GANVFK</v>
      </c>
    </row>
    <row r="6809" spans="1:32" x14ac:dyDescent="0.25">
      <c r="A6809" t="s">
        <v>548</v>
      </c>
      <c r="B6809" t="str">
        <f>VLOOKUP(A6809,[1]Files!$A$2:$B$73,2,FALSE)</f>
        <v>Liver</v>
      </c>
      <c r="C6809">
        <v>15717</v>
      </c>
      <c r="D6809">
        <v>5351.8222459999997</v>
      </c>
      <c r="E6809">
        <v>5352.8078059999998</v>
      </c>
      <c r="F6809">
        <v>4</v>
      </c>
      <c r="G6809">
        <v>2300.2085910000001</v>
      </c>
      <c r="H6809">
        <v>2300.2085910000001</v>
      </c>
      <c r="I6809">
        <v>2299.2059770000001</v>
      </c>
      <c r="J6809">
        <v>2299.2059770000001</v>
      </c>
      <c r="K6809">
        <v>2.0051999999999999</v>
      </c>
      <c r="L6809">
        <f t="shared" si="318"/>
        <v>2.0051999999999999</v>
      </c>
      <c r="M6809" t="s">
        <v>665</v>
      </c>
      <c r="N6809" t="s">
        <v>665</v>
      </c>
      <c r="O6809">
        <v>8.8234999999999997E-3</v>
      </c>
      <c r="P6809">
        <v>0</v>
      </c>
      <c r="Q6809" t="s">
        <v>666</v>
      </c>
      <c r="R6809" t="s">
        <v>666</v>
      </c>
      <c r="S6809">
        <v>15721</v>
      </c>
      <c r="T6809">
        <v>15718</v>
      </c>
      <c r="U6809" t="s">
        <v>254</v>
      </c>
      <c r="V6809" t="s">
        <v>254</v>
      </c>
      <c r="W6809" t="s">
        <v>255</v>
      </c>
      <c r="X6809" t="s">
        <v>255</v>
      </c>
      <c r="Y6809">
        <v>265</v>
      </c>
      <c r="Z6809">
        <v>1</v>
      </c>
      <c r="AA6809">
        <v>265</v>
      </c>
      <c r="AB6809">
        <v>1</v>
      </c>
      <c r="AC6809" t="s">
        <v>35</v>
      </c>
      <c r="AD6809" t="s">
        <v>35</v>
      </c>
      <c r="AE6809" t="str">
        <f t="shared" si="319"/>
        <v>sp|Q60932|VDAC1_MOUSE_sp|Q60932|VDAC1_MOUSE</v>
      </c>
      <c r="AF6809" t="str">
        <f t="shared" si="320"/>
        <v>VNNSSLIGLGYTQTLK[325.13]PGIK_VNNSSLIGLGYTQTLK[325.13]PGIK</v>
      </c>
    </row>
    <row r="6810" spans="1:32" x14ac:dyDescent="0.25">
      <c r="A6810" t="s">
        <v>2964</v>
      </c>
      <c r="B6810" t="str">
        <f>VLOOKUP(A6810,[1]Files!$A$2:$B$73,2,FALSE)</f>
        <v>Heart</v>
      </c>
      <c r="C6810">
        <v>13239</v>
      </c>
      <c r="D6810">
        <v>4609.2575619999998</v>
      </c>
      <c r="E6810">
        <v>4610.2619080000004</v>
      </c>
      <c r="F6810">
        <v>4</v>
      </c>
      <c r="G6810">
        <v>839.43907300000001</v>
      </c>
      <c r="H6810">
        <v>3018.4134250000002</v>
      </c>
      <c r="I6810">
        <v>839.43888300000003</v>
      </c>
      <c r="J6810">
        <v>3016.4083949999999</v>
      </c>
      <c r="K6810">
        <v>2.0051999999999999</v>
      </c>
      <c r="L6810">
        <f t="shared" si="318"/>
        <v>2.0051999999999999</v>
      </c>
      <c r="M6810" t="s">
        <v>828</v>
      </c>
      <c r="N6810" t="s">
        <v>1222</v>
      </c>
      <c r="O6810">
        <v>1.0574999999999999E-2</v>
      </c>
      <c r="P6810">
        <v>0</v>
      </c>
      <c r="Q6810" t="s">
        <v>830</v>
      </c>
      <c r="R6810" t="s">
        <v>1223</v>
      </c>
      <c r="S6810">
        <v>13240</v>
      </c>
      <c r="T6810">
        <v>13241</v>
      </c>
      <c r="U6810" t="s">
        <v>158</v>
      </c>
      <c r="V6810" t="s">
        <v>158</v>
      </c>
      <c r="W6810" t="s">
        <v>159</v>
      </c>
      <c r="X6810" t="s">
        <v>159</v>
      </c>
      <c r="Y6810">
        <v>159</v>
      </c>
      <c r="Z6810">
        <v>1</v>
      </c>
      <c r="AA6810">
        <v>259</v>
      </c>
      <c r="AB6810">
        <v>1</v>
      </c>
      <c r="AC6810" t="s">
        <v>35</v>
      </c>
      <c r="AD6810" t="s">
        <v>35</v>
      </c>
      <c r="AE6810" t="str">
        <f t="shared" si="319"/>
        <v>sp|P56480|ATPB_MOUSE_sp|P56480|ATPB_MOUSE</v>
      </c>
      <c r="AF6810" t="str">
        <f t="shared" si="320"/>
        <v>GPIK[325.13]TK_TREGNDLYHEMIESGVINLK[325.13]DATSK</v>
      </c>
    </row>
    <row r="6811" spans="1:32" x14ac:dyDescent="0.25">
      <c r="A6811" t="s">
        <v>4466</v>
      </c>
      <c r="B6811" t="str">
        <f>VLOOKUP(A6811,[1]Files!$A$2:$B$73,2,FALSE)</f>
        <v>Heart</v>
      </c>
      <c r="C6811">
        <v>7028</v>
      </c>
      <c r="D6811">
        <v>4494.357524</v>
      </c>
      <c r="E6811">
        <v>4494.3727950000002</v>
      </c>
      <c r="F6811">
        <v>5</v>
      </c>
      <c r="G6811">
        <v>1312.6488979999999</v>
      </c>
      <c r="H6811">
        <v>2430.3035610000002</v>
      </c>
      <c r="I6811">
        <v>1312.651061</v>
      </c>
      <c r="J6811">
        <v>2428.2961890000001</v>
      </c>
      <c r="K6811">
        <v>2.0051999999999999</v>
      </c>
      <c r="L6811">
        <f t="shared" si="318"/>
        <v>2.0051999999999999</v>
      </c>
      <c r="M6811" t="s">
        <v>2234</v>
      </c>
      <c r="N6811" t="s">
        <v>629</v>
      </c>
      <c r="O6811" t="s">
        <v>35</v>
      </c>
      <c r="P6811" t="s">
        <v>35</v>
      </c>
      <c r="Q6811" t="s">
        <v>1894</v>
      </c>
      <c r="R6811" t="s">
        <v>630</v>
      </c>
      <c r="S6811">
        <v>7029</v>
      </c>
      <c r="T6811">
        <v>7030</v>
      </c>
      <c r="U6811" t="s">
        <v>90</v>
      </c>
      <c r="V6811" t="s">
        <v>158</v>
      </c>
      <c r="W6811" t="s">
        <v>91</v>
      </c>
      <c r="X6811" t="s">
        <v>159</v>
      </c>
      <c r="Y6811">
        <v>54</v>
      </c>
      <c r="Z6811">
        <v>1</v>
      </c>
      <c r="AA6811">
        <v>124</v>
      </c>
      <c r="AB6811">
        <v>1</v>
      </c>
      <c r="AC6811">
        <v>9.2300000000000004E-3</v>
      </c>
      <c r="AD6811" s="1">
        <v>5.5300000000000002E-5</v>
      </c>
      <c r="AE6811" t="str">
        <f t="shared" si="319"/>
        <v>sp|Q9DB20|ATPO_MOUSE_sp|P56480|ATPB_MOUSE</v>
      </c>
      <c r="AF6811" t="str">
        <f t="shared" si="320"/>
        <v>EKK[325.13]LDQVEK_GQK[325.13]VLDSGAPIKIPVGPETLGR</v>
      </c>
    </row>
    <row r="6812" spans="1:32" x14ac:dyDescent="0.25">
      <c r="A6812" t="s">
        <v>4830</v>
      </c>
      <c r="B6812" t="str">
        <f>VLOOKUP(A6812,[1]Files!$A$2:$B$73,2,FALSE)</f>
        <v>Heart</v>
      </c>
      <c r="C6812">
        <v>11290</v>
      </c>
      <c r="D6812">
        <v>4133.2201949999999</v>
      </c>
      <c r="E6812">
        <v>4133.2265539999999</v>
      </c>
      <c r="F6812">
        <v>5</v>
      </c>
      <c r="G6812">
        <v>1472.8473839999999</v>
      </c>
      <c r="H6812">
        <v>1908.967746</v>
      </c>
      <c r="I6812">
        <v>1472.8463469999999</v>
      </c>
      <c r="J6812">
        <v>1906.9636210000001</v>
      </c>
      <c r="K6812">
        <v>2.0051999999999999</v>
      </c>
      <c r="L6812">
        <f t="shared" si="318"/>
        <v>2.0051999999999999</v>
      </c>
      <c r="M6812" t="s">
        <v>4511</v>
      </c>
      <c r="N6812" t="s">
        <v>1015</v>
      </c>
      <c r="O6812" t="s">
        <v>35</v>
      </c>
      <c r="P6812" t="s">
        <v>35</v>
      </c>
      <c r="Q6812" t="s">
        <v>4512</v>
      </c>
      <c r="R6812" t="s">
        <v>1016</v>
      </c>
      <c r="S6812">
        <v>11293</v>
      </c>
      <c r="T6812">
        <v>11292</v>
      </c>
      <c r="U6812" t="s">
        <v>72</v>
      </c>
      <c r="V6812" t="s">
        <v>72</v>
      </c>
      <c r="W6812" t="s">
        <v>73</v>
      </c>
      <c r="X6812" t="s">
        <v>73</v>
      </c>
      <c r="Y6812">
        <v>175</v>
      </c>
      <c r="Z6812">
        <v>1</v>
      </c>
      <c r="AA6812">
        <v>161</v>
      </c>
      <c r="AB6812">
        <v>1</v>
      </c>
      <c r="AC6812">
        <v>1.99E-3</v>
      </c>
      <c r="AD6812">
        <v>1.2700000000000001E-3</v>
      </c>
      <c r="AE6812" t="str">
        <f t="shared" si="319"/>
        <v>sp|Q03265|ATPA_MOUSE_sp|Q03265|ATPA_MOUSE</v>
      </c>
      <c r="AF6812" t="str">
        <f t="shared" si="320"/>
        <v>RVGLK[325.13]APGIIPR_VVDALGNAIDGK[325.13]GPIGSK</v>
      </c>
    </row>
    <row r="6813" spans="1:32" x14ac:dyDescent="0.25">
      <c r="A6813" t="s">
        <v>4575</v>
      </c>
      <c r="B6813" t="str">
        <f>VLOOKUP(A6813,[1]Files!$A$2:$B$73,2,FALSE)</f>
        <v>Heart</v>
      </c>
      <c r="C6813">
        <v>14688</v>
      </c>
      <c r="D6813">
        <v>6019.8190720000002</v>
      </c>
      <c r="E6813">
        <v>6020.8239190000004</v>
      </c>
      <c r="F6813">
        <v>4</v>
      </c>
      <c r="G6813">
        <v>2126.9686000000002</v>
      </c>
      <c r="H6813">
        <v>3141.4454070000002</v>
      </c>
      <c r="I6813">
        <v>2125.9626349999999</v>
      </c>
      <c r="J6813">
        <v>3140.4462199999998</v>
      </c>
      <c r="K6813">
        <v>2.0051999999999999</v>
      </c>
      <c r="L6813">
        <f t="shared" si="318"/>
        <v>2.0051999999999999</v>
      </c>
      <c r="M6813" t="s">
        <v>3342</v>
      </c>
      <c r="N6813" t="s">
        <v>3337</v>
      </c>
      <c r="O6813" t="s">
        <v>35</v>
      </c>
      <c r="P6813" t="s">
        <v>35</v>
      </c>
      <c r="Q6813" t="s">
        <v>3343</v>
      </c>
      <c r="R6813" t="s">
        <v>3339</v>
      </c>
      <c r="S6813">
        <v>14689</v>
      </c>
      <c r="T6813">
        <v>14690</v>
      </c>
      <c r="U6813" t="s">
        <v>1955</v>
      </c>
      <c r="V6813" t="s">
        <v>1955</v>
      </c>
      <c r="W6813" t="s">
        <v>1956</v>
      </c>
      <c r="X6813" t="s">
        <v>1956</v>
      </c>
      <c r="Y6813">
        <v>240</v>
      </c>
      <c r="Z6813">
        <v>1</v>
      </c>
      <c r="AA6813">
        <v>317</v>
      </c>
      <c r="AB6813">
        <v>1</v>
      </c>
      <c r="AC6813">
        <v>2.2699999999999999E-3</v>
      </c>
      <c r="AD6813" s="1">
        <v>3.2199999999999997E-5</v>
      </c>
      <c r="AE6813" t="str">
        <f t="shared" si="319"/>
        <v>sp|P50544|ACADV_MOUSE_sp|P50544|ACADV_MOUSE</v>
      </c>
      <c r="AF6813" t="str">
        <f t="shared" si="320"/>
        <v>SSAIPSPC[160.03]GK[325.13]YYTLNGSK_ASNTSEVYFDGVK[325.13]VPSENVLGEVGDGFK</v>
      </c>
    </row>
    <row r="6814" spans="1:32" x14ac:dyDescent="0.25">
      <c r="A6814" t="s">
        <v>4671</v>
      </c>
      <c r="B6814" t="str">
        <f>VLOOKUP(A6814,[1]Files!$A$2:$B$73,2,FALSE)</f>
        <v>Heart</v>
      </c>
      <c r="C6814">
        <v>13003</v>
      </c>
      <c r="D6814">
        <v>3976.1127259999998</v>
      </c>
      <c r="E6814">
        <v>3976.1779230000002</v>
      </c>
      <c r="F6814">
        <v>4</v>
      </c>
      <c r="G6814">
        <v>1438.7338119999999</v>
      </c>
      <c r="H6814">
        <v>1785.973849</v>
      </c>
      <c r="I6814">
        <v>1438.730374</v>
      </c>
      <c r="J6814">
        <v>1783.9720010000001</v>
      </c>
      <c r="K6814">
        <v>2.0053000000000001</v>
      </c>
      <c r="L6814">
        <f t="shared" si="318"/>
        <v>2.0053000000000001</v>
      </c>
      <c r="M6814" t="s">
        <v>3735</v>
      </c>
      <c r="N6814" t="s">
        <v>2199</v>
      </c>
      <c r="O6814" t="s">
        <v>35</v>
      </c>
      <c r="P6814" t="s">
        <v>35</v>
      </c>
      <c r="Q6814" t="s">
        <v>3736</v>
      </c>
      <c r="R6814" t="s">
        <v>2201</v>
      </c>
      <c r="S6814">
        <v>13006</v>
      </c>
      <c r="T6814">
        <v>13005</v>
      </c>
      <c r="U6814" t="s">
        <v>90</v>
      </c>
      <c r="V6814" t="s">
        <v>90</v>
      </c>
      <c r="W6814" t="s">
        <v>91</v>
      </c>
      <c r="X6814" t="s">
        <v>91</v>
      </c>
      <c r="Y6814">
        <v>60</v>
      </c>
      <c r="Z6814">
        <v>1</v>
      </c>
      <c r="AA6814">
        <v>162</v>
      </c>
      <c r="AB6814">
        <v>1</v>
      </c>
      <c r="AC6814">
        <v>1.5100000000000001E-4</v>
      </c>
      <c r="AD6814">
        <v>4.4200000000000003E-3</v>
      </c>
      <c r="AE6814" t="str">
        <f t="shared" si="319"/>
        <v>sp|Q9DB20|ATPO_MOUSE_sp|Q9DB20|ATPO_MOUSE</v>
      </c>
      <c r="AF6814" t="str">
        <f t="shared" si="320"/>
        <v>LDQVEK[325.13]ELLR_TVLK[325.13]SFLSPNQILK</v>
      </c>
    </row>
    <row r="6815" spans="1:32" x14ac:dyDescent="0.25">
      <c r="A6815" t="s">
        <v>4765</v>
      </c>
      <c r="B6815" t="str">
        <f>VLOOKUP(A6815,[1]Files!$A$2:$B$73,2,FALSE)</f>
        <v>Heart</v>
      </c>
      <c r="C6815">
        <v>6255</v>
      </c>
      <c r="D6815">
        <v>5001.3200479999996</v>
      </c>
      <c r="E6815">
        <v>5003.3205010000001</v>
      </c>
      <c r="F6815">
        <v>4</v>
      </c>
      <c r="G6815">
        <v>2125.9607879999999</v>
      </c>
      <c r="H6815">
        <v>2123.9541960000001</v>
      </c>
      <c r="I6815">
        <v>2123.954847</v>
      </c>
      <c r="J6815">
        <v>2123.954847</v>
      </c>
      <c r="K6815">
        <v>2.0053000000000001</v>
      </c>
      <c r="L6815">
        <f t="shared" si="318"/>
        <v>2.0053000000000001</v>
      </c>
      <c r="M6815" t="s">
        <v>594</v>
      </c>
      <c r="N6815" t="s">
        <v>594</v>
      </c>
      <c r="O6815" t="s">
        <v>35</v>
      </c>
      <c r="P6815" t="s">
        <v>35</v>
      </c>
      <c r="Q6815" t="s">
        <v>596</v>
      </c>
      <c r="R6815" t="s">
        <v>596</v>
      </c>
      <c r="S6815">
        <v>6257</v>
      </c>
      <c r="T6815">
        <v>6258</v>
      </c>
      <c r="U6815" t="s">
        <v>597</v>
      </c>
      <c r="V6815" t="s">
        <v>597</v>
      </c>
      <c r="W6815" t="s">
        <v>598</v>
      </c>
      <c r="X6815" t="s">
        <v>598</v>
      </c>
      <c r="Y6815">
        <v>56</v>
      </c>
      <c r="Z6815">
        <v>1</v>
      </c>
      <c r="AA6815">
        <v>56</v>
      </c>
      <c r="AB6815">
        <v>1</v>
      </c>
      <c r="AC6815" s="1">
        <v>8.2700000000000004E-6</v>
      </c>
      <c r="AD6815">
        <v>2.9399999999999999E-4</v>
      </c>
      <c r="AE6815" t="str">
        <f t="shared" si="319"/>
        <v>sp|Q62425|NDUA4_MOUSE_sp|Q62425|NDUA4_MOUSE</v>
      </c>
      <c r="AF6815" t="str">
        <f t="shared" si="320"/>
        <v>NNPEPWNK[325.13]LGPNEQYK_NNPEPWNK[325.13]LGPNEQYK</v>
      </c>
    </row>
    <row r="6816" spans="1:32" x14ac:dyDescent="0.25">
      <c r="A6816" t="s">
        <v>4668</v>
      </c>
      <c r="B6816" t="str">
        <f>VLOOKUP(A6816,[1]Files!$A$2:$B$73,2,FALSE)</f>
        <v>Heart</v>
      </c>
      <c r="C6816">
        <v>11577</v>
      </c>
      <c r="D6816">
        <v>4400.1718549999996</v>
      </c>
      <c r="E6816">
        <v>4400.1714400000001</v>
      </c>
      <c r="F6816">
        <v>5</v>
      </c>
      <c r="G6816">
        <v>1686.8636200000001</v>
      </c>
      <c r="H6816">
        <v>1961.9031709999999</v>
      </c>
      <c r="I6816">
        <v>1685.862451</v>
      </c>
      <c r="J6816">
        <v>1960.8989120000001</v>
      </c>
      <c r="K6816">
        <v>2.0053999999999998</v>
      </c>
      <c r="L6816">
        <f t="shared" si="318"/>
        <v>2.0053999999999998</v>
      </c>
      <c r="M6816" t="s">
        <v>1451</v>
      </c>
      <c r="N6816" t="s">
        <v>1170</v>
      </c>
      <c r="O6816" t="s">
        <v>35</v>
      </c>
      <c r="P6816" t="s">
        <v>35</v>
      </c>
      <c r="Q6816" t="s">
        <v>1452</v>
      </c>
      <c r="R6816" t="s">
        <v>1172</v>
      </c>
      <c r="S6816">
        <v>11580</v>
      </c>
      <c r="T6816">
        <v>11581</v>
      </c>
      <c r="U6816" t="s">
        <v>1038</v>
      </c>
      <c r="V6816" t="s">
        <v>1038</v>
      </c>
      <c r="W6816" t="s">
        <v>1039</v>
      </c>
      <c r="X6816" t="s">
        <v>1039</v>
      </c>
      <c r="Y6816">
        <v>50</v>
      </c>
      <c r="Z6816">
        <v>1</v>
      </c>
      <c r="AA6816">
        <v>31</v>
      </c>
      <c r="AB6816">
        <v>1</v>
      </c>
      <c r="AC6816" s="1">
        <v>5.2200000000000002E-5</v>
      </c>
      <c r="AD6816" s="1">
        <v>2.61E-6</v>
      </c>
      <c r="AE6816" t="str">
        <f t="shared" si="319"/>
        <v>sp|Q99KI0|ACON_MOUSE_sp|Q99KI0|ACON_MOUSE</v>
      </c>
      <c r="AF6816" t="str">
        <f t="shared" si="320"/>
        <v>YDLLEK[325.13]NINIVR_AK[325.13]VAMSHFEPSEYIR</v>
      </c>
    </row>
    <row r="6817" spans="1:32" x14ac:dyDescent="0.25">
      <c r="A6817" t="s">
        <v>4597</v>
      </c>
      <c r="B6817" t="str">
        <f>VLOOKUP(A6817,[1]Files!$A$2:$B$73,2,FALSE)</f>
        <v>Heart</v>
      </c>
      <c r="C6817">
        <v>11775</v>
      </c>
      <c r="D6817">
        <v>5403.5773730000001</v>
      </c>
      <c r="E6817">
        <v>5404.5748210000002</v>
      </c>
      <c r="F6817">
        <v>5</v>
      </c>
      <c r="G6817">
        <v>1554.705905</v>
      </c>
      <c r="H6817">
        <v>3097.4664029999999</v>
      </c>
      <c r="I6817">
        <v>1553.703158</v>
      </c>
      <c r="J6817">
        <v>3096.463784</v>
      </c>
      <c r="K6817">
        <v>2.0053999999999998</v>
      </c>
      <c r="L6817">
        <f t="shared" si="318"/>
        <v>2.0053999999999998</v>
      </c>
      <c r="M6817" t="s">
        <v>2120</v>
      </c>
      <c r="N6817" t="s">
        <v>3567</v>
      </c>
      <c r="O6817" t="s">
        <v>35</v>
      </c>
      <c r="P6817" t="s">
        <v>35</v>
      </c>
      <c r="Q6817" t="s">
        <v>2122</v>
      </c>
      <c r="R6817" t="s">
        <v>3557</v>
      </c>
      <c r="S6817">
        <v>11778</v>
      </c>
      <c r="T6817">
        <v>11777</v>
      </c>
      <c r="U6817" t="s">
        <v>2050</v>
      </c>
      <c r="V6817" t="s">
        <v>2050</v>
      </c>
      <c r="W6817" t="s">
        <v>2051</v>
      </c>
      <c r="X6817" t="s">
        <v>2051</v>
      </c>
      <c r="Y6817">
        <v>140</v>
      </c>
      <c r="Z6817">
        <v>1</v>
      </c>
      <c r="AA6817">
        <v>128</v>
      </c>
      <c r="AB6817">
        <v>1</v>
      </c>
      <c r="AC6817">
        <v>1.07E-4</v>
      </c>
      <c r="AD6817" s="1">
        <v>2.1800000000000001E-5</v>
      </c>
      <c r="AE6817" t="str">
        <f t="shared" si="319"/>
        <v>sp|Q6P8J7|KCRS_MOUSE_sp|Q6P8J7|KCRS_MOUSE</v>
      </c>
      <c r="AF6817" t="str">
        <f t="shared" si="320"/>
        <v>VM[147.04]K[325.13]HPTDLDASK_TVGMVAGDEESYEVFADLFDPVIK[325.13]LR</v>
      </c>
    </row>
    <row r="6818" spans="1:32" x14ac:dyDescent="0.25">
      <c r="A6818" t="s">
        <v>4725</v>
      </c>
      <c r="B6818" t="str">
        <f>VLOOKUP(A6818,[1]Files!$A$2:$B$73,2,FALSE)</f>
        <v>Heart</v>
      </c>
      <c r="C6818">
        <v>4623</v>
      </c>
      <c r="D6818">
        <v>4268.9561100000001</v>
      </c>
      <c r="E6818">
        <v>4269.9523369999997</v>
      </c>
      <c r="F6818">
        <v>4</v>
      </c>
      <c r="G6818">
        <v>1592.651292</v>
      </c>
      <c r="H6818">
        <v>1924.8997529999999</v>
      </c>
      <c r="I6818">
        <v>1592.6511820000001</v>
      </c>
      <c r="J6818">
        <v>1922.8944959999999</v>
      </c>
      <c r="K6818">
        <v>2.0053999999999998</v>
      </c>
      <c r="L6818">
        <f t="shared" si="318"/>
        <v>2.0053999999999998</v>
      </c>
      <c r="M6818" t="s">
        <v>4636</v>
      </c>
      <c r="N6818" t="s">
        <v>2741</v>
      </c>
      <c r="O6818" t="s">
        <v>35</v>
      </c>
      <c r="P6818" t="s">
        <v>35</v>
      </c>
      <c r="Q6818" t="s">
        <v>2742</v>
      </c>
      <c r="R6818" t="s">
        <v>2743</v>
      </c>
      <c r="S6818">
        <v>4626</v>
      </c>
      <c r="T6818">
        <v>4625</v>
      </c>
      <c r="U6818" t="s">
        <v>2744</v>
      </c>
      <c r="V6818" t="s">
        <v>2744</v>
      </c>
      <c r="W6818" t="s">
        <v>2745</v>
      </c>
      <c r="X6818" t="s">
        <v>2745</v>
      </c>
      <c r="Y6818">
        <v>241</v>
      </c>
      <c r="Z6818">
        <v>1</v>
      </c>
      <c r="AA6818">
        <v>212</v>
      </c>
      <c r="AB6818">
        <v>1</v>
      </c>
      <c r="AC6818">
        <v>3.8E-3</v>
      </c>
      <c r="AD6818" s="1">
        <v>6.0499999999999997E-6</v>
      </c>
      <c r="AE6818" t="str">
        <f t="shared" si="319"/>
        <v>sp|Q61425|HCDH_MOUSE_sp|Q61425|HCDH_MOUSE</v>
      </c>
      <c r="AF6818" t="str">
        <f t="shared" si="320"/>
        <v>GDASK[325.13]EDIDTAM[147.04]K_HPVSC[160.03]K[325.13]DTPGFIVNR</v>
      </c>
    </row>
    <row r="6819" spans="1:32" x14ac:dyDescent="0.25">
      <c r="A6819" t="s">
        <v>4765</v>
      </c>
      <c r="B6819" t="str">
        <f>VLOOKUP(A6819,[1]Files!$A$2:$B$73,2,FALSE)</f>
        <v>Heart</v>
      </c>
      <c r="C6819">
        <v>8983</v>
      </c>
      <c r="D6819">
        <v>3725.8184139999998</v>
      </c>
      <c r="E6819">
        <v>3725.874945</v>
      </c>
      <c r="F6819">
        <v>4</v>
      </c>
      <c r="G6819">
        <v>1346.6476299999999</v>
      </c>
      <c r="H6819">
        <v>1627.765719</v>
      </c>
      <c r="I6819">
        <v>1346.6466439999999</v>
      </c>
      <c r="J6819">
        <v>1625.7613389999999</v>
      </c>
      <c r="K6819">
        <v>2.0053999999999998</v>
      </c>
      <c r="L6819">
        <f t="shared" si="318"/>
        <v>2.0053999999999998</v>
      </c>
      <c r="M6819" t="s">
        <v>2003</v>
      </c>
      <c r="N6819" t="s">
        <v>4781</v>
      </c>
      <c r="O6819" t="s">
        <v>35</v>
      </c>
      <c r="P6819" t="s">
        <v>35</v>
      </c>
      <c r="Q6819" t="s">
        <v>2004</v>
      </c>
      <c r="R6819" t="s">
        <v>4782</v>
      </c>
      <c r="S6819">
        <v>8986</v>
      </c>
      <c r="T6819">
        <v>8985</v>
      </c>
      <c r="U6819" t="s">
        <v>1931</v>
      </c>
      <c r="V6819" t="s">
        <v>1931</v>
      </c>
      <c r="W6819" t="s">
        <v>1932</v>
      </c>
      <c r="X6819" t="s">
        <v>1932</v>
      </c>
      <c r="Y6819">
        <v>256</v>
      </c>
      <c r="Z6819">
        <v>1</v>
      </c>
      <c r="AA6819">
        <v>263</v>
      </c>
      <c r="AB6819">
        <v>1</v>
      </c>
      <c r="AC6819" s="1">
        <v>1.0899999999999999E-6</v>
      </c>
      <c r="AD6819" s="1">
        <v>5.0499999999999999E-6</v>
      </c>
      <c r="AE6819" t="str">
        <f t="shared" si="319"/>
        <v>sp|P54071|IDHP_MOUSE_sp|P54071|IDHP_MOUSE</v>
      </c>
      <c r="AF6819" t="str">
        <f t="shared" si="320"/>
        <v>NTILK[325.13]AYDGR_FK[325.13]DIFQEIFDK</v>
      </c>
    </row>
    <row r="6820" spans="1:32" x14ac:dyDescent="0.25">
      <c r="A6820" t="s">
        <v>4240</v>
      </c>
      <c r="B6820" t="str">
        <f>VLOOKUP(A6820,[1]Files!$A$2:$B$73,2,FALSE)</f>
        <v>Heart</v>
      </c>
      <c r="C6820">
        <v>7093</v>
      </c>
      <c r="D6820">
        <v>2998.5518740000002</v>
      </c>
      <c r="E6820">
        <v>2998.5538999999999</v>
      </c>
      <c r="F6820">
        <v>4</v>
      </c>
      <c r="G6820">
        <v>869.48619199999996</v>
      </c>
      <c r="H6820">
        <v>1377.660617</v>
      </c>
      <c r="I6820">
        <v>869.48583299999996</v>
      </c>
      <c r="J6820">
        <v>1375.6554349999999</v>
      </c>
      <c r="K6820">
        <v>2.0055000000000001</v>
      </c>
      <c r="L6820">
        <f t="shared" si="318"/>
        <v>2.0055000000000001</v>
      </c>
      <c r="M6820" t="s">
        <v>1957</v>
      </c>
      <c r="N6820" t="s">
        <v>3594</v>
      </c>
      <c r="O6820">
        <v>0</v>
      </c>
      <c r="P6820">
        <v>0</v>
      </c>
      <c r="Q6820" t="s">
        <v>1958</v>
      </c>
      <c r="R6820" t="s">
        <v>3595</v>
      </c>
      <c r="S6820">
        <v>7096</v>
      </c>
      <c r="T6820">
        <v>7097</v>
      </c>
      <c r="U6820" t="s">
        <v>1561</v>
      </c>
      <c r="V6820" t="s">
        <v>1561</v>
      </c>
      <c r="W6820" t="s">
        <v>1562</v>
      </c>
      <c r="X6820" t="s">
        <v>1562</v>
      </c>
      <c r="Y6820">
        <v>47</v>
      </c>
      <c r="Z6820">
        <v>1</v>
      </c>
      <c r="AA6820">
        <v>21</v>
      </c>
      <c r="AB6820">
        <v>1</v>
      </c>
      <c r="AC6820" t="s">
        <v>35</v>
      </c>
      <c r="AD6820" t="s">
        <v>35</v>
      </c>
      <c r="AE6820" t="str">
        <f t="shared" si="319"/>
        <v>sp|P56382|ATP5E_MOUSE_sp|P56382|ATP5E_MOUSE</v>
      </c>
      <c r="AF6820" t="str">
        <f t="shared" si="320"/>
        <v>IVK[325.13]VSK_FSQIC[160.03]AK[325.13]AVR</v>
      </c>
    </row>
    <row r="6821" spans="1:32" x14ac:dyDescent="0.25">
      <c r="A6821" t="s">
        <v>2554</v>
      </c>
      <c r="B6821" t="str">
        <f>VLOOKUP(A6821,[1]Files!$A$2:$B$73,2,FALSE)</f>
        <v>Heart</v>
      </c>
      <c r="C6821">
        <v>7822</v>
      </c>
      <c r="D6821">
        <v>4324.2635300000002</v>
      </c>
      <c r="E6821">
        <v>4324.2617110000001</v>
      </c>
      <c r="F6821">
        <v>5</v>
      </c>
      <c r="G6821">
        <v>1142.5572979999999</v>
      </c>
      <c r="H6821">
        <v>2430.3011670000001</v>
      </c>
      <c r="I6821">
        <v>1142.5567659999999</v>
      </c>
      <c r="J6821">
        <v>2428.2961890000001</v>
      </c>
      <c r="K6821">
        <v>2.0055000000000001</v>
      </c>
      <c r="L6821">
        <f t="shared" si="318"/>
        <v>2.0055000000000001</v>
      </c>
      <c r="M6821" t="s">
        <v>1060</v>
      </c>
      <c r="N6821" t="s">
        <v>629</v>
      </c>
      <c r="O6821">
        <v>3.5241999999999999E-3</v>
      </c>
      <c r="P6821">
        <v>4.0388000000000004E-3</v>
      </c>
      <c r="Q6821" t="s">
        <v>1061</v>
      </c>
      <c r="R6821" t="s">
        <v>630</v>
      </c>
      <c r="S6821">
        <v>7825</v>
      </c>
      <c r="T6821">
        <v>7826</v>
      </c>
      <c r="U6821" t="s">
        <v>90</v>
      </c>
      <c r="V6821" t="s">
        <v>158</v>
      </c>
      <c r="W6821" t="s">
        <v>91</v>
      </c>
      <c r="X6821" t="s">
        <v>159</v>
      </c>
      <c r="Y6821">
        <v>97</v>
      </c>
      <c r="Z6821">
        <v>1</v>
      </c>
      <c r="AA6821">
        <v>124</v>
      </c>
      <c r="AB6821">
        <v>1</v>
      </c>
      <c r="AC6821" t="s">
        <v>35</v>
      </c>
      <c r="AD6821" t="s">
        <v>35</v>
      </c>
      <c r="AE6821" t="str">
        <f t="shared" si="319"/>
        <v>sp|Q9DB20|ATPO_MOUSE_sp|P56480|ATPB_MOUSE</v>
      </c>
      <c r="AF6821" t="str">
        <f t="shared" si="320"/>
        <v>SLNDITK[325.13]R_GQK[325.13]VLDSGAPIKIPVGPETLGR</v>
      </c>
    </row>
    <row r="6822" spans="1:32" x14ac:dyDescent="0.25">
      <c r="A6822" t="s">
        <v>4520</v>
      </c>
      <c r="B6822" t="str">
        <f>VLOOKUP(A6822,[1]Files!$A$2:$B$73,2,FALSE)</f>
        <v>Heart</v>
      </c>
      <c r="C6822">
        <v>6928</v>
      </c>
      <c r="D6822">
        <v>4997.3312320000005</v>
      </c>
      <c r="E6822">
        <v>4997.3317319999996</v>
      </c>
      <c r="F6822">
        <v>4</v>
      </c>
      <c r="G6822">
        <v>1685.861864</v>
      </c>
      <c r="H6822">
        <v>2560.0643030000001</v>
      </c>
      <c r="I6822">
        <v>1685.862451</v>
      </c>
      <c r="J6822">
        <v>2558.058203</v>
      </c>
      <c r="K6822">
        <v>2.0055000000000001</v>
      </c>
      <c r="L6822">
        <f t="shared" si="318"/>
        <v>2.0055000000000001</v>
      </c>
      <c r="M6822" t="s">
        <v>1451</v>
      </c>
      <c r="N6822" t="s">
        <v>1171</v>
      </c>
      <c r="O6822" t="s">
        <v>35</v>
      </c>
      <c r="P6822" t="s">
        <v>35</v>
      </c>
      <c r="Q6822" t="s">
        <v>1452</v>
      </c>
      <c r="R6822" t="s">
        <v>1173</v>
      </c>
      <c r="S6822">
        <v>6931</v>
      </c>
      <c r="T6822">
        <v>6930</v>
      </c>
      <c r="U6822" t="s">
        <v>1038</v>
      </c>
      <c r="V6822" t="s">
        <v>1038</v>
      </c>
      <c r="W6822" t="s">
        <v>1039</v>
      </c>
      <c r="X6822" t="s">
        <v>1039</v>
      </c>
      <c r="Y6822">
        <v>50</v>
      </c>
      <c r="Z6822">
        <v>1</v>
      </c>
      <c r="AA6822">
        <v>549</v>
      </c>
      <c r="AB6822">
        <v>1</v>
      </c>
      <c r="AC6822">
        <v>1E-3</v>
      </c>
      <c r="AD6822">
        <v>2.8299999999999999E-2</v>
      </c>
      <c r="AE6822" t="str">
        <f t="shared" si="319"/>
        <v>sp|Q99KI0|ACON_MOUSE_sp|Q99KI0|ACON_MOUSE</v>
      </c>
      <c r="AF6822" t="str">
        <f t="shared" si="320"/>
        <v>YDLLEK[325.13]NINIVR_SDFDPGQDTYQHPPK[325.13]DSSGQR</v>
      </c>
    </row>
    <row r="6823" spans="1:32" x14ac:dyDescent="0.25">
      <c r="A6823" t="s">
        <v>4800</v>
      </c>
      <c r="B6823" t="str">
        <f>VLOOKUP(A6823,[1]Files!$A$2:$B$73,2,FALSE)</f>
        <v>Heart</v>
      </c>
      <c r="C6823">
        <v>10303</v>
      </c>
      <c r="D6823">
        <v>4664.243144</v>
      </c>
      <c r="E6823">
        <v>4664.2433529999998</v>
      </c>
      <c r="F6823">
        <v>4</v>
      </c>
      <c r="G6823">
        <v>1786.879733</v>
      </c>
      <c r="H6823">
        <v>2125.9583459999999</v>
      </c>
      <c r="I6823">
        <v>1786.8777660000001</v>
      </c>
      <c r="J6823">
        <v>2123.954847</v>
      </c>
      <c r="K6823">
        <v>2.0055000000000001</v>
      </c>
      <c r="L6823">
        <f t="shared" si="318"/>
        <v>2.0055000000000001</v>
      </c>
      <c r="M6823" t="s">
        <v>1417</v>
      </c>
      <c r="N6823" t="s">
        <v>594</v>
      </c>
      <c r="O6823" t="s">
        <v>35</v>
      </c>
      <c r="P6823" t="s">
        <v>35</v>
      </c>
      <c r="Q6823" t="s">
        <v>1418</v>
      </c>
      <c r="R6823" t="s">
        <v>596</v>
      </c>
      <c r="S6823">
        <v>10306</v>
      </c>
      <c r="T6823">
        <v>10305</v>
      </c>
      <c r="U6823" t="s">
        <v>597</v>
      </c>
      <c r="V6823" t="s">
        <v>597</v>
      </c>
      <c r="W6823" t="s">
        <v>598</v>
      </c>
      <c r="X6823" t="s">
        <v>598</v>
      </c>
      <c r="Y6823">
        <v>76</v>
      </c>
      <c r="Z6823">
        <v>1</v>
      </c>
      <c r="AA6823">
        <v>56</v>
      </c>
      <c r="AB6823">
        <v>1</v>
      </c>
      <c r="AC6823">
        <v>9.75E-3</v>
      </c>
      <c r="AD6823">
        <v>1.89E-2</v>
      </c>
      <c r="AE6823" t="str">
        <f t="shared" si="319"/>
        <v>sp|Q62425|NDUA4_MOUSE_sp|Q62425|NDUA4_MOUSE</v>
      </c>
      <c r="AF6823" t="str">
        <f t="shared" si="320"/>
        <v>FYSVNVDYSKLK[325.13]K_NNPEPWNK[325.13]LGPNEQYK</v>
      </c>
    </row>
    <row r="6824" spans="1:32" x14ac:dyDescent="0.25">
      <c r="A6824" t="s">
        <v>4576</v>
      </c>
      <c r="B6824" t="str">
        <f>VLOOKUP(A6824,[1]Files!$A$2:$B$73,2,FALSE)</f>
        <v>Heart</v>
      </c>
      <c r="C6824">
        <v>13796</v>
      </c>
      <c r="D6824">
        <v>4831.2645810000004</v>
      </c>
      <c r="E6824">
        <v>4831.2667899999997</v>
      </c>
      <c r="F6824">
        <v>4</v>
      </c>
      <c r="G6824">
        <v>1063.501268</v>
      </c>
      <c r="H6824">
        <v>3016.3582489999999</v>
      </c>
      <c r="I6824">
        <v>1063.5008310000001</v>
      </c>
      <c r="J6824">
        <v>3014.3531710000002</v>
      </c>
      <c r="K6824">
        <v>2.0055000000000001</v>
      </c>
      <c r="L6824">
        <f t="shared" si="318"/>
        <v>2.0055000000000001</v>
      </c>
      <c r="M6824" t="s">
        <v>1021</v>
      </c>
      <c r="N6824" t="s">
        <v>1022</v>
      </c>
      <c r="O6824" t="s">
        <v>35</v>
      </c>
      <c r="P6824" t="s">
        <v>35</v>
      </c>
      <c r="Q6824" t="s">
        <v>1023</v>
      </c>
      <c r="R6824" t="s">
        <v>1024</v>
      </c>
      <c r="S6824">
        <v>13797</v>
      </c>
      <c r="T6824">
        <v>13800</v>
      </c>
      <c r="U6824" t="s">
        <v>1003</v>
      </c>
      <c r="V6824" t="s">
        <v>1003</v>
      </c>
      <c r="W6824" t="s">
        <v>1004</v>
      </c>
      <c r="X6824" t="s">
        <v>1004</v>
      </c>
      <c r="Y6824">
        <v>79</v>
      </c>
      <c r="Z6824">
        <v>1</v>
      </c>
      <c r="AA6824">
        <v>94</v>
      </c>
      <c r="AB6824">
        <v>1</v>
      </c>
      <c r="AC6824">
        <v>5.8300000000000001E-3</v>
      </c>
      <c r="AD6824">
        <v>1.75E-3</v>
      </c>
      <c r="AE6824" t="str">
        <f t="shared" si="319"/>
        <v>sp|P97450|ATP5J_MOUSE_sp|P97450|ATP5J_MOUSE</v>
      </c>
      <c r="AF6824" t="str">
        <f t="shared" si="320"/>
        <v>LK[325.13]QMYGK_GEMDTFPTFK[325.13]FDDPKFEVIDKPQS</v>
      </c>
    </row>
    <row r="6825" spans="1:32" x14ac:dyDescent="0.25">
      <c r="A6825" t="s">
        <v>3426</v>
      </c>
      <c r="B6825" t="str">
        <f>VLOOKUP(A6825,[1]Files!$A$2:$B$73,2,FALSE)</f>
        <v>Heart</v>
      </c>
      <c r="C6825">
        <v>13930</v>
      </c>
      <c r="D6825">
        <v>4512.2461960000001</v>
      </c>
      <c r="E6825">
        <v>4512.2359539999998</v>
      </c>
      <c r="F6825">
        <v>5</v>
      </c>
      <c r="G6825">
        <v>1584.791232</v>
      </c>
      <c r="H6825">
        <v>2176.0498990000001</v>
      </c>
      <c r="I6825">
        <v>1582.787889</v>
      </c>
      <c r="J6825">
        <v>2176.047685</v>
      </c>
      <c r="K6825">
        <v>2.0055999999999998</v>
      </c>
      <c r="L6825">
        <f t="shared" si="318"/>
        <v>2.0055999999999998</v>
      </c>
      <c r="M6825" t="s">
        <v>213</v>
      </c>
      <c r="N6825" t="s">
        <v>264</v>
      </c>
      <c r="O6825">
        <v>0</v>
      </c>
      <c r="P6825">
        <v>0</v>
      </c>
      <c r="Q6825" t="s">
        <v>215</v>
      </c>
      <c r="R6825" t="s">
        <v>265</v>
      </c>
      <c r="S6825">
        <v>13933</v>
      </c>
      <c r="T6825">
        <v>13934</v>
      </c>
      <c r="U6825" t="s">
        <v>216</v>
      </c>
      <c r="V6825" t="s">
        <v>216</v>
      </c>
      <c r="W6825" t="s">
        <v>217</v>
      </c>
      <c r="X6825" t="s">
        <v>217</v>
      </c>
      <c r="Y6825">
        <v>78</v>
      </c>
      <c r="Z6825">
        <v>1</v>
      </c>
      <c r="AA6825">
        <v>48</v>
      </c>
      <c r="AB6825">
        <v>1</v>
      </c>
      <c r="AC6825" t="s">
        <v>35</v>
      </c>
      <c r="AD6825" t="s">
        <v>35</v>
      </c>
      <c r="AE6825" t="str">
        <f t="shared" si="319"/>
        <v>sp|Q9DCX2|ATP5H_MOUSE_sp|Q9DCX2|ATP5H_MOUSE</v>
      </c>
      <c r="AF6825" t="str">
        <f t="shared" si="320"/>
        <v>YNALK[325.13]IPVPEDK_LASLSEK[325.13]PPAIDWAYYR</v>
      </c>
    </row>
    <row r="6826" spans="1:32" x14ac:dyDescent="0.25">
      <c r="A6826" t="s">
        <v>2964</v>
      </c>
      <c r="B6826" t="str">
        <f>VLOOKUP(A6826,[1]Files!$A$2:$B$73,2,FALSE)</f>
        <v>Heart</v>
      </c>
      <c r="C6826">
        <v>11027</v>
      </c>
      <c r="D6826">
        <v>4179.1824749999996</v>
      </c>
      <c r="E6826">
        <v>4179.1823649999997</v>
      </c>
      <c r="F6826">
        <v>5</v>
      </c>
      <c r="G6826">
        <v>1611.8311490000001</v>
      </c>
      <c r="H6826">
        <v>1815.946261</v>
      </c>
      <c r="I6826">
        <v>1610.830422</v>
      </c>
      <c r="J6826">
        <v>1814.941429</v>
      </c>
      <c r="K6826">
        <v>2.0055999999999998</v>
      </c>
      <c r="L6826">
        <f t="shared" si="318"/>
        <v>2.0055999999999998</v>
      </c>
      <c r="M6826" t="s">
        <v>2082</v>
      </c>
      <c r="N6826" t="s">
        <v>2796</v>
      </c>
      <c r="O6826">
        <v>0</v>
      </c>
      <c r="P6826">
        <v>0</v>
      </c>
      <c r="Q6826" t="s">
        <v>2084</v>
      </c>
      <c r="R6826" t="s">
        <v>2797</v>
      </c>
      <c r="S6826">
        <v>11030</v>
      </c>
      <c r="T6826">
        <v>11031</v>
      </c>
      <c r="U6826" t="s">
        <v>564</v>
      </c>
      <c r="V6826" t="s">
        <v>564</v>
      </c>
      <c r="W6826" t="s">
        <v>565</v>
      </c>
      <c r="X6826" t="s">
        <v>565</v>
      </c>
      <c r="Y6826">
        <v>547</v>
      </c>
      <c r="Z6826">
        <v>1</v>
      </c>
      <c r="AA6826">
        <v>636</v>
      </c>
      <c r="AB6826">
        <v>1</v>
      </c>
      <c r="AC6826" t="s">
        <v>35</v>
      </c>
      <c r="AD6826" t="s">
        <v>35</v>
      </c>
      <c r="AE6826" t="str">
        <f t="shared" si="319"/>
        <v>sp|Q8K2B3|SDHA_MOUSE_sp|Q8K2B3|SDHA_MOUSE</v>
      </c>
      <c r="AF6826" t="str">
        <f t="shared" si="320"/>
        <v>ISQLYGDLK[325.13]HLK_TGK[325.13]VTLEYRPVIDK</v>
      </c>
    </row>
    <row r="6827" spans="1:32" x14ac:dyDescent="0.25">
      <c r="A6827" t="s">
        <v>2964</v>
      </c>
      <c r="B6827" t="str">
        <f>VLOOKUP(A6827,[1]Files!$A$2:$B$73,2,FALSE)</f>
        <v>Heart</v>
      </c>
      <c r="C6827">
        <v>11206</v>
      </c>
      <c r="D6827">
        <v>3942.9792280000001</v>
      </c>
      <c r="E6827">
        <v>3942.982109</v>
      </c>
      <c r="F6827">
        <v>5</v>
      </c>
      <c r="G6827">
        <v>1590.771823</v>
      </c>
      <c r="H6827">
        <v>1600.8023410000001</v>
      </c>
      <c r="I6827">
        <v>1590.771193</v>
      </c>
      <c r="J6827">
        <v>1598.797407</v>
      </c>
      <c r="K6827">
        <v>2.0055999999999998</v>
      </c>
      <c r="L6827">
        <f t="shared" si="318"/>
        <v>2.0055999999999998</v>
      </c>
      <c r="M6827" t="s">
        <v>2800</v>
      </c>
      <c r="N6827" t="s">
        <v>2801</v>
      </c>
      <c r="O6827">
        <v>0</v>
      </c>
      <c r="P6827">
        <v>0</v>
      </c>
      <c r="Q6827" t="s">
        <v>2148</v>
      </c>
      <c r="R6827" t="s">
        <v>2768</v>
      </c>
      <c r="S6827">
        <v>11209</v>
      </c>
      <c r="T6827">
        <v>11210</v>
      </c>
      <c r="U6827" t="s">
        <v>945</v>
      </c>
      <c r="V6827" t="s">
        <v>944</v>
      </c>
      <c r="W6827" t="s">
        <v>946</v>
      </c>
      <c r="X6827" t="s">
        <v>946</v>
      </c>
      <c r="Y6827">
        <v>77</v>
      </c>
      <c r="Z6827">
        <v>1</v>
      </c>
      <c r="AA6827">
        <v>321</v>
      </c>
      <c r="AB6827">
        <v>1</v>
      </c>
      <c r="AC6827" t="s">
        <v>35</v>
      </c>
      <c r="AD6827" t="s">
        <v>35</v>
      </c>
      <c r="AE6827" t="str">
        <f t="shared" si="319"/>
        <v>sp|P35486|ODPA_MOUSE +1_sp|P35486|ODPA_MOUSE</v>
      </c>
      <c r="AF6827" t="str">
        <f t="shared" si="320"/>
        <v>RMELK[325.13]ADQLYK_SKSDPIMLLK[325.13]DR</v>
      </c>
    </row>
    <row r="6828" spans="1:32" x14ac:dyDescent="0.25">
      <c r="A6828" t="s">
        <v>2249</v>
      </c>
      <c r="B6828" t="str">
        <f>VLOOKUP(A6828,[1]Files!$A$2:$B$73,2,FALSE)</f>
        <v>Heart</v>
      </c>
      <c r="C6828">
        <v>10006</v>
      </c>
      <c r="D6828">
        <v>4520.2756149999996</v>
      </c>
      <c r="E6828">
        <v>4520.2780210000001</v>
      </c>
      <c r="F6828">
        <v>4</v>
      </c>
      <c r="G6828">
        <v>1693.879001</v>
      </c>
      <c r="H6828">
        <v>2074.9915500000002</v>
      </c>
      <c r="I6828">
        <v>1693.8787689999999</v>
      </c>
      <c r="J6828">
        <v>2072.9862069999999</v>
      </c>
      <c r="K6828">
        <v>2.0055999999999998</v>
      </c>
      <c r="L6828">
        <f t="shared" si="318"/>
        <v>2.0055999999999998</v>
      </c>
      <c r="M6828" t="s">
        <v>1189</v>
      </c>
      <c r="N6828" t="s">
        <v>2072</v>
      </c>
      <c r="O6828">
        <v>0</v>
      </c>
      <c r="P6828">
        <v>0</v>
      </c>
      <c r="Q6828" t="s">
        <v>1190</v>
      </c>
      <c r="R6828" t="s">
        <v>2073</v>
      </c>
      <c r="S6828">
        <v>10009</v>
      </c>
      <c r="T6828">
        <v>10010</v>
      </c>
      <c r="U6828" t="s">
        <v>936</v>
      </c>
      <c r="V6828" t="s">
        <v>936</v>
      </c>
      <c r="W6828" t="s">
        <v>937</v>
      </c>
      <c r="X6828" t="s">
        <v>937</v>
      </c>
      <c r="Y6828">
        <v>143</v>
      </c>
      <c r="Z6828">
        <v>1</v>
      </c>
      <c r="AA6828">
        <v>166</v>
      </c>
      <c r="AB6828">
        <v>1</v>
      </c>
      <c r="AC6828" t="s">
        <v>35</v>
      </c>
      <c r="AD6828" t="s">
        <v>35</v>
      </c>
      <c r="AE6828" t="str">
        <f t="shared" si="319"/>
        <v>sp|O08749|DLDH_MOUSE_sp|O08749|DLDH_MOUSE</v>
      </c>
      <c r="AF6828" t="str">
        <f t="shared" si="320"/>
        <v>ALTGGIAHLFK[325.13]QNK_NQVTATK[325.13]ADGSTQVIDTK</v>
      </c>
    </row>
    <row r="6829" spans="1:32" x14ac:dyDescent="0.25">
      <c r="A6829" t="s">
        <v>2964</v>
      </c>
      <c r="B6829" t="str">
        <f>VLOOKUP(A6829,[1]Files!$A$2:$B$73,2,FALSE)</f>
        <v>Heart</v>
      </c>
      <c r="C6829">
        <v>14343</v>
      </c>
      <c r="D6829">
        <v>3981.9286440000001</v>
      </c>
      <c r="E6829">
        <v>3981.9291440000002</v>
      </c>
      <c r="F6829">
        <v>4</v>
      </c>
      <c r="G6829">
        <v>827.37748899999997</v>
      </c>
      <c r="H6829">
        <v>2403.1460910000001</v>
      </c>
      <c r="I6829">
        <v>827.37734499999999</v>
      </c>
      <c r="J6829">
        <v>2401.140617</v>
      </c>
      <c r="K6829">
        <v>2.0055999999999998</v>
      </c>
      <c r="L6829">
        <f t="shared" si="318"/>
        <v>2.0055999999999998</v>
      </c>
      <c r="M6829" t="s">
        <v>3202</v>
      </c>
      <c r="N6829" t="s">
        <v>3203</v>
      </c>
      <c r="O6829">
        <v>4.4017000000000001E-2</v>
      </c>
      <c r="P6829">
        <v>0</v>
      </c>
      <c r="Q6829" t="s">
        <v>3204</v>
      </c>
      <c r="R6829" t="s">
        <v>3205</v>
      </c>
      <c r="S6829">
        <v>14344</v>
      </c>
      <c r="T6829">
        <v>14347</v>
      </c>
      <c r="U6829" t="s">
        <v>778</v>
      </c>
      <c r="V6829" t="s">
        <v>3206</v>
      </c>
      <c r="W6829" t="s">
        <v>780</v>
      </c>
      <c r="X6829" t="s">
        <v>3207</v>
      </c>
      <c r="Y6829">
        <v>9</v>
      </c>
      <c r="Z6829">
        <v>1</v>
      </c>
      <c r="AA6829">
        <v>142</v>
      </c>
      <c r="AB6829">
        <v>1</v>
      </c>
      <c r="AC6829" t="s">
        <v>35</v>
      </c>
      <c r="AD6829" t="s">
        <v>35</v>
      </c>
      <c r="AE6829" t="str">
        <f t="shared" si="319"/>
        <v>sp|Q9D173|TOM7_MOUSE_sp|O35855|BCAT2_MOUSE</v>
      </c>
      <c r="AF6829" t="str">
        <f t="shared" si="320"/>
        <v>EAK[325.13]QR_RLC[160.03]LPDFDK[325.13]QELLEC[160.03]IR</v>
      </c>
    </row>
    <row r="6830" spans="1:32" x14ac:dyDescent="0.25">
      <c r="A6830" t="s">
        <v>4874</v>
      </c>
      <c r="B6830" t="str">
        <f>VLOOKUP(A6830,[1]Files!$A$2:$B$73,2,FALSE)</f>
        <v>Heart</v>
      </c>
      <c r="C6830">
        <v>10421</v>
      </c>
      <c r="D6830">
        <v>4149.1058899999998</v>
      </c>
      <c r="E6830">
        <v>4149.1515559999998</v>
      </c>
      <c r="F6830">
        <v>4</v>
      </c>
      <c r="G6830">
        <v>911.49662899999998</v>
      </c>
      <c r="H6830">
        <v>2486.2041960000001</v>
      </c>
      <c r="I6830">
        <v>911.496398</v>
      </c>
      <c r="J6830">
        <v>2484.19886</v>
      </c>
      <c r="K6830">
        <v>2.0055999999999998</v>
      </c>
      <c r="L6830">
        <f t="shared" si="318"/>
        <v>2.0055999999999998</v>
      </c>
      <c r="M6830" t="s">
        <v>1870</v>
      </c>
      <c r="N6830" t="s">
        <v>3737</v>
      </c>
      <c r="O6830" t="s">
        <v>35</v>
      </c>
      <c r="P6830" t="s">
        <v>35</v>
      </c>
      <c r="Q6830" t="s">
        <v>1871</v>
      </c>
      <c r="R6830" t="s">
        <v>3738</v>
      </c>
      <c r="S6830">
        <v>10422</v>
      </c>
      <c r="T6830">
        <v>10423</v>
      </c>
      <c r="U6830" t="s">
        <v>1872</v>
      </c>
      <c r="V6830" t="s">
        <v>1872</v>
      </c>
      <c r="W6830" t="s">
        <v>1816</v>
      </c>
      <c r="X6830" t="s">
        <v>1816</v>
      </c>
      <c r="Y6830">
        <v>205</v>
      </c>
      <c r="Z6830">
        <v>1</v>
      </c>
      <c r="AA6830">
        <v>59</v>
      </c>
      <c r="AB6830">
        <v>1</v>
      </c>
      <c r="AC6830">
        <v>4.2100000000000002E-3</v>
      </c>
      <c r="AD6830">
        <v>2.9399999999999999E-4</v>
      </c>
      <c r="AE6830" t="str">
        <f t="shared" si="319"/>
        <v>sp|Q9DCW4|ETFB_MOUSE_sp|Q9DCW4|ETFB_MOUSE</v>
      </c>
      <c r="AF6830" t="str">
        <f t="shared" si="320"/>
        <v>K[325.13]IEVVK_LVK[325.13]EIIAVSC[160.03]GPSQC[160.03]QETIR</v>
      </c>
    </row>
    <row r="6831" spans="1:32" x14ac:dyDescent="0.25">
      <c r="A6831" t="s">
        <v>4652</v>
      </c>
      <c r="B6831" t="str">
        <f>VLOOKUP(A6831,[1]Files!$A$2:$B$73,2,FALSE)</f>
        <v>Heart</v>
      </c>
      <c r="C6831">
        <v>6033</v>
      </c>
      <c r="D6831">
        <v>3513.8652149999998</v>
      </c>
      <c r="E6831">
        <v>3513.8695600000001</v>
      </c>
      <c r="F6831">
        <v>5</v>
      </c>
      <c r="G6831">
        <v>1194.630588</v>
      </c>
      <c r="H6831">
        <v>1567.8295619999999</v>
      </c>
      <c r="I6831">
        <v>1193.629203</v>
      </c>
      <c r="J6831">
        <v>1566.825337</v>
      </c>
      <c r="K6831">
        <v>2.0055999999999998</v>
      </c>
      <c r="L6831">
        <f t="shared" si="318"/>
        <v>2.0055999999999998</v>
      </c>
      <c r="M6831" t="s">
        <v>374</v>
      </c>
      <c r="N6831" t="s">
        <v>2198</v>
      </c>
      <c r="O6831" t="s">
        <v>35</v>
      </c>
      <c r="P6831" t="s">
        <v>35</v>
      </c>
      <c r="Q6831" t="s">
        <v>376</v>
      </c>
      <c r="R6831" t="s">
        <v>2200</v>
      </c>
      <c r="S6831">
        <v>6036</v>
      </c>
      <c r="T6831">
        <v>6035</v>
      </c>
      <c r="U6831" t="s">
        <v>90</v>
      </c>
      <c r="V6831" t="s">
        <v>90</v>
      </c>
      <c r="W6831" t="s">
        <v>91</v>
      </c>
      <c r="X6831" t="s">
        <v>91</v>
      </c>
      <c r="Y6831">
        <v>70</v>
      </c>
      <c r="Z6831">
        <v>1</v>
      </c>
      <c r="AA6831">
        <v>60</v>
      </c>
      <c r="AB6831">
        <v>1</v>
      </c>
      <c r="AC6831">
        <v>6.7900000000000002E-4</v>
      </c>
      <c r="AD6831" s="1">
        <v>4.71E-5</v>
      </c>
      <c r="AE6831" t="str">
        <f t="shared" si="319"/>
        <v>sp|Q9DB20|ATPO_MOUSE_sp|Q9DB20|ATPO_MOUSE</v>
      </c>
      <c r="AF6831" t="str">
        <f t="shared" si="320"/>
        <v>VGQLLK[325.13]DPK_KLDQVEK[325.13]ELLR</v>
      </c>
    </row>
    <row r="6832" spans="1:32" x14ac:dyDescent="0.25">
      <c r="A6832" t="s">
        <v>4462</v>
      </c>
      <c r="B6832" t="str">
        <f>VLOOKUP(A6832,[1]Files!$A$2:$B$73,2,FALSE)</f>
        <v>Heart</v>
      </c>
      <c r="C6832">
        <v>6285</v>
      </c>
      <c r="D6832">
        <v>4019.0936830000001</v>
      </c>
      <c r="E6832">
        <v>4020.0526789999999</v>
      </c>
      <c r="F6832">
        <v>4</v>
      </c>
      <c r="G6832">
        <v>1626.8373750000001</v>
      </c>
      <c r="H6832">
        <v>1640.851244</v>
      </c>
      <c r="I6832">
        <v>1624.8308159999999</v>
      </c>
      <c r="J6832">
        <v>1640.85222</v>
      </c>
      <c r="K6832">
        <v>2.0055999999999998</v>
      </c>
      <c r="L6832">
        <f t="shared" si="318"/>
        <v>2.0055999999999998</v>
      </c>
      <c r="M6832" t="s">
        <v>1952</v>
      </c>
      <c r="N6832" t="s">
        <v>2060</v>
      </c>
      <c r="O6832" t="s">
        <v>35</v>
      </c>
      <c r="P6832" t="s">
        <v>35</v>
      </c>
      <c r="Q6832" t="s">
        <v>1954</v>
      </c>
      <c r="R6832" t="s">
        <v>2061</v>
      </c>
      <c r="S6832">
        <v>6288</v>
      </c>
      <c r="T6832">
        <v>6289</v>
      </c>
      <c r="U6832" t="s">
        <v>1955</v>
      </c>
      <c r="V6832" t="s">
        <v>1955</v>
      </c>
      <c r="W6832" t="s">
        <v>1956</v>
      </c>
      <c r="X6832" t="s">
        <v>1956</v>
      </c>
      <c r="Y6832">
        <v>277</v>
      </c>
      <c r="Z6832">
        <v>1</v>
      </c>
      <c r="AA6832">
        <v>557</v>
      </c>
      <c r="AB6832">
        <v>1</v>
      </c>
      <c r="AC6832">
        <v>1.1E-4</v>
      </c>
      <c r="AD6832" s="1">
        <v>2.9199999999999998E-9</v>
      </c>
      <c r="AE6832" t="str">
        <f t="shared" si="319"/>
        <v>sp|P50544|ACADV_MOUSE_sp|P50544|ACADV_MOUSE</v>
      </c>
      <c r="AF6832" t="str">
        <f t="shared" si="320"/>
        <v>TPIKDAATGAVK[325.13]EK_K[325.13]GIVNEQFLLQR</v>
      </c>
    </row>
    <row r="6833" spans="1:32" x14ac:dyDescent="0.25">
      <c r="A6833" t="s">
        <v>4668</v>
      </c>
      <c r="B6833" t="str">
        <f>VLOOKUP(A6833,[1]Files!$A$2:$B$73,2,FALSE)</f>
        <v>Heart</v>
      </c>
      <c r="C6833">
        <v>9164</v>
      </c>
      <c r="D6833">
        <v>4019.0937300000001</v>
      </c>
      <c r="E6833">
        <v>4019.1008830000001</v>
      </c>
      <c r="F6833">
        <v>5</v>
      </c>
      <c r="G6833">
        <v>1624.830905</v>
      </c>
      <c r="H6833">
        <v>1642.8577600000001</v>
      </c>
      <c r="I6833">
        <v>1624.8308159999999</v>
      </c>
      <c r="J6833">
        <v>1640.85222</v>
      </c>
      <c r="K6833">
        <v>2.0055999999999998</v>
      </c>
      <c r="L6833">
        <f t="shared" si="318"/>
        <v>2.0055999999999998</v>
      </c>
      <c r="M6833" t="s">
        <v>1952</v>
      </c>
      <c r="N6833" t="s">
        <v>2060</v>
      </c>
      <c r="O6833" t="s">
        <v>35</v>
      </c>
      <c r="P6833" t="s">
        <v>35</v>
      </c>
      <c r="Q6833" t="s">
        <v>1954</v>
      </c>
      <c r="R6833" t="s">
        <v>2061</v>
      </c>
      <c r="S6833">
        <v>9167</v>
      </c>
      <c r="T6833">
        <v>9168</v>
      </c>
      <c r="U6833" t="s">
        <v>1955</v>
      </c>
      <c r="V6833" t="s">
        <v>1955</v>
      </c>
      <c r="W6833" t="s">
        <v>1956</v>
      </c>
      <c r="X6833" t="s">
        <v>1956</v>
      </c>
      <c r="Y6833">
        <v>277</v>
      </c>
      <c r="Z6833">
        <v>1</v>
      </c>
      <c r="AA6833">
        <v>557</v>
      </c>
      <c r="AB6833">
        <v>1</v>
      </c>
      <c r="AC6833">
        <v>1.06E-3</v>
      </c>
      <c r="AD6833" s="1">
        <v>4.3999999999999997E-9</v>
      </c>
      <c r="AE6833" t="str">
        <f t="shared" si="319"/>
        <v>sp|P50544|ACADV_MOUSE_sp|P50544|ACADV_MOUSE</v>
      </c>
      <c r="AF6833" t="str">
        <f t="shared" si="320"/>
        <v>TPIKDAATGAVK[325.13]EK_K[325.13]GIVNEQFLLQR</v>
      </c>
    </row>
    <row r="6834" spans="1:32" x14ac:dyDescent="0.25">
      <c r="A6834" t="s">
        <v>2249</v>
      </c>
      <c r="B6834" t="str">
        <f>VLOOKUP(A6834,[1]Files!$A$2:$B$73,2,FALSE)</f>
        <v>Heart</v>
      </c>
      <c r="C6834">
        <v>12319</v>
      </c>
      <c r="D6834">
        <v>4343.0844530000004</v>
      </c>
      <c r="E6834">
        <v>4343.0898360000001</v>
      </c>
      <c r="F6834">
        <v>5</v>
      </c>
      <c r="G6834">
        <v>1764.7857389999999</v>
      </c>
      <c r="H6834">
        <v>1826.8936490000001</v>
      </c>
      <c r="I6834">
        <v>1764.7842599999999</v>
      </c>
      <c r="J6834">
        <v>1824.889394</v>
      </c>
      <c r="K6834">
        <v>2.0057</v>
      </c>
      <c r="L6834">
        <f t="shared" si="318"/>
        <v>2.0057</v>
      </c>
      <c r="M6834" t="s">
        <v>2093</v>
      </c>
      <c r="N6834" t="s">
        <v>2138</v>
      </c>
      <c r="O6834">
        <v>0</v>
      </c>
      <c r="P6834">
        <v>0</v>
      </c>
      <c r="Q6834" t="s">
        <v>2095</v>
      </c>
      <c r="R6834" t="s">
        <v>2139</v>
      </c>
      <c r="S6834">
        <v>12320</v>
      </c>
      <c r="T6834">
        <v>12323</v>
      </c>
      <c r="U6834" t="s">
        <v>1038</v>
      </c>
      <c r="V6834" t="s">
        <v>1038</v>
      </c>
      <c r="W6834" t="s">
        <v>1039</v>
      </c>
      <c r="X6834" t="s">
        <v>1039</v>
      </c>
      <c r="Y6834">
        <v>517</v>
      </c>
      <c r="Z6834">
        <v>1</v>
      </c>
      <c r="AA6834">
        <v>521</v>
      </c>
      <c r="AB6834">
        <v>1</v>
      </c>
      <c r="AC6834" t="s">
        <v>35</v>
      </c>
      <c r="AD6834" t="s">
        <v>35</v>
      </c>
      <c r="AE6834" t="str">
        <f t="shared" si="319"/>
        <v>sp|Q99KI0|ACON_MOUSE_sp|Q99KI0|ACON_MOUSE</v>
      </c>
      <c r="AF6834" t="str">
        <f t="shared" si="320"/>
        <v>FNPETDFLTGK[325.13]DGK_K[325.13]FKLEAPDADELPR</v>
      </c>
    </row>
    <row r="6835" spans="1:32" x14ac:dyDescent="0.25">
      <c r="A6835" t="s">
        <v>2249</v>
      </c>
      <c r="B6835" t="str">
        <f>VLOOKUP(A6835,[1]Files!$A$2:$B$73,2,FALSE)</f>
        <v>Heart</v>
      </c>
      <c r="C6835">
        <v>13033</v>
      </c>
      <c r="D6835">
        <v>4400.1721459999999</v>
      </c>
      <c r="E6835">
        <v>4400.1733789999998</v>
      </c>
      <c r="F6835">
        <v>6</v>
      </c>
      <c r="G6835">
        <v>1685.8623990000001</v>
      </c>
      <c r="H6835">
        <v>1962.904683</v>
      </c>
      <c r="I6835">
        <v>1685.862451</v>
      </c>
      <c r="J6835">
        <v>1960.8989120000001</v>
      </c>
      <c r="K6835">
        <v>2.0057</v>
      </c>
      <c r="L6835">
        <f t="shared" si="318"/>
        <v>2.0057</v>
      </c>
      <c r="M6835" t="s">
        <v>1451</v>
      </c>
      <c r="N6835" t="s">
        <v>1170</v>
      </c>
      <c r="O6835">
        <v>0</v>
      </c>
      <c r="P6835">
        <v>0</v>
      </c>
      <c r="Q6835" t="s">
        <v>1452</v>
      </c>
      <c r="R6835" t="s">
        <v>1172</v>
      </c>
      <c r="S6835">
        <v>13036</v>
      </c>
      <c r="T6835">
        <v>13037</v>
      </c>
      <c r="U6835" t="s">
        <v>1038</v>
      </c>
      <c r="V6835" t="s">
        <v>1038</v>
      </c>
      <c r="W6835" t="s">
        <v>1039</v>
      </c>
      <c r="X6835" t="s">
        <v>1039</v>
      </c>
      <c r="Y6835">
        <v>50</v>
      </c>
      <c r="Z6835">
        <v>1</v>
      </c>
      <c r="AA6835">
        <v>31</v>
      </c>
      <c r="AB6835">
        <v>1</v>
      </c>
      <c r="AC6835" t="s">
        <v>35</v>
      </c>
      <c r="AD6835" t="s">
        <v>35</v>
      </c>
      <c r="AE6835" t="str">
        <f t="shared" si="319"/>
        <v>sp|Q99KI0|ACON_MOUSE_sp|Q99KI0|ACON_MOUSE</v>
      </c>
      <c r="AF6835" t="str">
        <f t="shared" si="320"/>
        <v>YDLLEK[325.13]NINIVR_AK[325.13]VAMSHFEPSEYIR</v>
      </c>
    </row>
    <row r="6836" spans="1:32" x14ac:dyDescent="0.25">
      <c r="A6836" t="s">
        <v>3426</v>
      </c>
      <c r="B6836" t="str">
        <f>VLOOKUP(A6836,[1]Files!$A$2:$B$73,2,FALSE)</f>
        <v>Heart</v>
      </c>
      <c r="C6836">
        <v>13478</v>
      </c>
      <c r="D6836">
        <v>4628.2684879999997</v>
      </c>
      <c r="E6836">
        <v>4628.2863219999999</v>
      </c>
      <c r="F6836">
        <v>4</v>
      </c>
      <c r="G6836">
        <v>1698.8101059999999</v>
      </c>
      <c r="H6836">
        <v>2178.0533169999999</v>
      </c>
      <c r="I6836">
        <v>1698.8100810000001</v>
      </c>
      <c r="J6836">
        <v>2176.047685</v>
      </c>
      <c r="K6836">
        <v>2.0057</v>
      </c>
      <c r="L6836">
        <f t="shared" si="318"/>
        <v>2.0057</v>
      </c>
      <c r="M6836" t="s">
        <v>3502</v>
      </c>
      <c r="N6836" t="s">
        <v>264</v>
      </c>
      <c r="O6836">
        <v>0</v>
      </c>
      <c r="P6836">
        <v>2.0629999999999999E-2</v>
      </c>
      <c r="Q6836" t="s">
        <v>3503</v>
      </c>
      <c r="R6836" t="s">
        <v>265</v>
      </c>
      <c r="S6836">
        <v>13481</v>
      </c>
      <c r="T6836">
        <v>13482</v>
      </c>
      <c r="U6836" t="s">
        <v>216</v>
      </c>
      <c r="V6836" t="s">
        <v>216</v>
      </c>
      <c r="W6836" t="s">
        <v>217</v>
      </c>
      <c r="X6836" t="s">
        <v>217</v>
      </c>
      <c r="Y6836">
        <v>63</v>
      </c>
      <c r="Z6836">
        <v>1</v>
      </c>
      <c r="AA6836">
        <v>48</v>
      </c>
      <c r="AB6836">
        <v>1</v>
      </c>
      <c r="AC6836" t="s">
        <v>35</v>
      </c>
      <c r="AD6836" t="s">
        <v>35</v>
      </c>
      <c r="AE6836" t="str">
        <f t="shared" si="319"/>
        <v>sp|Q9DCX2|ATP5H_MOUSE_sp|Q9DCX2|ATP5H_MOUSE</v>
      </c>
      <c r="AF6836" t="str">
        <f t="shared" si="320"/>
        <v>ANVAK[325.13]PGLVDDFEK_LASLSEK[325.13]PPAIDWAYYR</v>
      </c>
    </row>
    <row r="6837" spans="1:32" x14ac:dyDescent="0.25">
      <c r="A6837" t="s">
        <v>2964</v>
      </c>
      <c r="B6837" t="str">
        <f>VLOOKUP(A6837,[1]Files!$A$2:$B$73,2,FALSE)</f>
        <v>Heart</v>
      </c>
      <c r="C6837">
        <v>12168</v>
      </c>
      <c r="D6837">
        <v>6922.3910930000002</v>
      </c>
      <c r="E6837">
        <v>6923.3916410000002</v>
      </c>
      <c r="F6837">
        <v>6</v>
      </c>
      <c r="G6837">
        <v>3031.408786</v>
      </c>
      <c r="H6837">
        <v>3139.5772430000002</v>
      </c>
      <c r="I6837">
        <v>3031.4100490000001</v>
      </c>
      <c r="J6837">
        <v>3137.5703149999999</v>
      </c>
      <c r="K6837">
        <v>2.0057</v>
      </c>
      <c r="L6837">
        <f t="shared" si="318"/>
        <v>2.0057</v>
      </c>
      <c r="M6837" t="s">
        <v>2828</v>
      </c>
      <c r="N6837" t="s">
        <v>2829</v>
      </c>
      <c r="O6837">
        <v>2.7198E-2</v>
      </c>
      <c r="P6837">
        <v>7.9260000000000008E-3</v>
      </c>
      <c r="Q6837" t="s">
        <v>2830</v>
      </c>
      <c r="R6837" t="s">
        <v>2831</v>
      </c>
      <c r="S6837">
        <v>12171</v>
      </c>
      <c r="T6837">
        <v>12170</v>
      </c>
      <c r="U6837" t="s">
        <v>564</v>
      </c>
      <c r="V6837" t="s">
        <v>564</v>
      </c>
      <c r="W6837" t="s">
        <v>565</v>
      </c>
      <c r="X6837" t="s">
        <v>565</v>
      </c>
      <c r="Y6837">
        <v>615</v>
      </c>
      <c r="Z6837">
        <v>1</v>
      </c>
      <c r="AA6837">
        <v>647</v>
      </c>
      <c r="AB6837">
        <v>1</v>
      </c>
      <c r="AC6837" t="s">
        <v>35</v>
      </c>
      <c r="AD6837" t="s">
        <v>35</v>
      </c>
      <c r="AE6837" t="str">
        <f t="shared" si="319"/>
        <v>sp|Q8K2B3|SDHA_MOUSE_sp|Q8K2B3|SDHA_MOUSE</v>
      </c>
      <c r="AF6837" t="str">
        <f t="shared" si="320"/>
        <v>VDEYDYSKPIQGQQK[325.13]KPFGEHWR_VTLEYRPVIDK[325.13]TLNEADC[160.03]ATVPPAIR</v>
      </c>
    </row>
    <row r="6838" spans="1:32" x14ac:dyDescent="0.25">
      <c r="A6838" t="s">
        <v>4725</v>
      </c>
      <c r="B6838" t="str">
        <f>VLOOKUP(A6838,[1]Files!$A$2:$B$73,2,FALSE)</f>
        <v>Heart</v>
      </c>
      <c r="C6838">
        <v>5090</v>
      </c>
      <c r="D6838">
        <v>3270.6283509999998</v>
      </c>
      <c r="E6838">
        <v>3271.5670829999999</v>
      </c>
      <c r="F6838">
        <v>4</v>
      </c>
      <c r="G6838">
        <v>1145.5745099999999</v>
      </c>
      <c r="H6838">
        <v>1373.648776</v>
      </c>
      <c r="I6838">
        <v>1145.571688</v>
      </c>
      <c r="J6838">
        <v>1371.6459159999999</v>
      </c>
      <c r="K6838">
        <v>2.0057</v>
      </c>
      <c r="L6838">
        <f t="shared" si="318"/>
        <v>2.0057</v>
      </c>
      <c r="M6838" t="s">
        <v>605</v>
      </c>
      <c r="N6838" t="s">
        <v>4741</v>
      </c>
      <c r="O6838" t="s">
        <v>35</v>
      </c>
      <c r="P6838" t="s">
        <v>35</v>
      </c>
      <c r="Q6838" t="s">
        <v>607</v>
      </c>
      <c r="R6838" t="s">
        <v>4742</v>
      </c>
      <c r="S6838">
        <v>5093</v>
      </c>
      <c r="T6838">
        <v>5092</v>
      </c>
      <c r="U6838" t="s">
        <v>609</v>
      </c>
      <c r="V6838" t="s">
        <v>609</v>
      </c>
      <c r="W6838" t="s">
        <v>610</v>
      </c>
      <c r="X6838" t="s">
        <v>610</v>
      </c>
      <c r="Y6838">
        <v>68</v>
      </c>
      <c r="Z6838">
        <v>1</v>
      </c>
      <c r="AA6838">
        <v>48</v>
      </c>
      <c r="AB6838">
        <v>1</v>
      </c>
      <c r="AC6838">
        <v>6.1699999999999998E-2</v>
      </c>
      <c r="AD6838">
        <v>6.3100000000000003E-2</v>
      </c>
      <c r="AE6838" t="str">
        <f t="shared" si="319"/>
        <v>sp|Q9CPQ1|COX6C_MOUSE_sp|Q9CPQ1|COX6C_MOUSE</v>
      </c>
      <c r="AF6838" t="str">
        <f t="shared" si="320"/>
        <v>K[325.13]AGIFQSAK_KK[325.13]AYAEFYR</v>
      </c>
    </row>
    <row r="6839" spans="1:32" x14ac:dyDescent="0.25">
      <c r="A6839" t="s">
        <v>4576</v>
      </c>
      <c r="B6839" t="str">
        <f>VLOOKUP(A6839,[1]Files!$A$2:$B$73,2,FALSE)</f>
        <v>Heart</v>
      </c>
      <c r="C6839">
        <v>11488</v>
      </c>
      <c r="D6839">
        <v>4997.3314010000004</v>
      </c>
      <c r="E6839">
        <v>4998.3336710000003</v>
      </c>
      <c r="F6839">
        <v>5</v>
      </c>
      <c r="G6839">
        <v>1687.865939</v>
      </c>
      <c r="H6839">
        <v>2558.0603970000002</v>
      </c>
      <c r="I6839">
        <v>1685.862451</v>
      </c>
      <c r="J6839">
        <v>2558.058203</v>
      </c>
      <c r="K6839">
        <v>2.0057</v>
      </c>
      <c r="L6839">
        <f t="shared" si="318"/>
        <v>2.0057</v>
      </c>
      <c r="M6839" t="s">
        <v>1451</v>
      </c>
      <c r="N6839" t="s">
        <v>1171</v>
      </c>
      <c r="O6839" t="s">
        <v>35</v>
      </c>
      <c r="P6839" t="s">
        <v>35</v>
      </c>
      <c r="Q6839" t="s">
        <v>1452</v>
      </c>
      <c r="R6839" t="s">
        <v>1173</v>
      </c>
      <c r="S6839">
        <v>11489</v>
      </c>
      <c r="T6839">
        <v>11492</v>
      </c>
      <c r="U6839" t="s">
        <v>1038</v>
      </c>
      <c r="V6839" t="s">
        <v>1038</v>
      </c>
      <c r="W6839" t="s">
        <v>1039</v>
      </c>
      <c r="X6839" t="s">
        <v>1039</v>
      </c>
      <c r="Y6839">
        <v>50</v>
      </c>
      <c r="Z6839">
        <v>1</v>
      </c>
      <c r="AA6839">
        <v>549</v>
      </c>
      <c r="AB6839">
        <v>1</v>
      </c>
      <c r="AC6839" s="1">
        <v>6.2500000000000003E-6</v>
      </c>
      <c r="AD6839">
        <v>8.3699999999999997E-2</v>
      </c>
      <c r="AE6839" t="str">
        <f t="shared" si="319"/>
        <v>sp|Q99KI0|ACON_MOUSE_sp|Q99KI0|ACON_MOUSE</v>
      </c>
      <c r="AF6839" t="str">
        <f t="shared" si="320"/>
        <v>YDLLEK[325.13]NINIVR_SDFDPGQDTYQHPPK[325.13]DSSGQR</v>
      </c>
    </row>
    <row r="6840" spans="1:32" x14ac:dyDescent="0.25">
      <c r="A6840" t="s">
        <v>4597</v>
      </c>
      <c r="B6840" t="str">
        <f>VLOOKUP(A6840,[1]Files!$A$2:$B$73,2,FALSE)</f>
        <v>Heart</v>
      </c>
      <c r="C6840">
        <v>7305</v>
      </c>
      <c r="D6840">
        <v>4999.5824519999996</v>
      </c>
      <c r="E6840">
        <v>4999.5885680000001</v>
      </c>
      <c r="F6840">
        <v>4</v>
      </c>
      <c r="G6840">
        <v>1255.6042950000001</v>
      </c>
      <c r="H6840">
        <v>2992.5730920000001</v>
      </c>
      <c r="I6840">
        <v>1255.6044449999999</v>
      </c>
      <c r="J6840">
        <v>2990.567278</v>
      </c>
      <c r="K6840">
        <v>2.0057</v>
      </c>
      <c r="L6840">
        <f t="shared" si="318"/>
        <v>2.0057</v>
      </c>
      <c r="M6840" t="s">
        <v>1212</v>
      </c>
      <c r="N6840" t="s">
        <v>1213</v>
      </c>
      <c r="O6840" t="s">
        <v>35</v>
      </c>
      <c r="P6840" t="s">
        <v>35</v>
      </c>
      <c r="Q6840" t="s">
        <v>1214</v>
      </c>
      <c r="R6840" t="s">
        <v>1215</v>
      </c>
      <c r="S6840">
        <v>7306</v>
      </c>
      <c r="T6840">
        <v>7307</v>
      </c>
      <c r="U6840" t="s">
        <v>84</v>
      </c>
      <c r="V6840" t="s">
        <v>84</v>
      </c>
      <c r="W6840" t="s">
        <v>85</v>
      </c>
      <c r="X6840" t="s">
        <v>85</v>
      </c>
      <c r="Y6840">
        <v>343</v>
      </c>
      <c r="Z6840">
        <v>1</v>
      </c>
      <c r="AA6840">
        <v>249</v>
      </c>
      <c r="AB6840">
        <v>1</v>
      </c>
      <c r="AC6840">
        <v>1.4100000000000001E-4</v>
      </c>
      <c r="AD6840" s="1">
        <v>1.26E-5</v>
      </c>
      <c r="AE6840" t="str">
        <f t="shared" si="319"/>
        <v>sp|Q8CAQ8|MIC60_MOUSE_sp|Q8CAQ8|MIC60_MOUSE</v>
      </c>
      <c r="AF6840" t="str">
        <f t="shared" si="320"/>
        <v>K[325.13]VQAAQSEAK_TSSVTLQTITAQNAAVQAVK[325.13]AHSNILK</v>
      </c>
    </row>
    <row r="6841" spans="1:32" x14ac:dyDescent="0.25">
      <c r="A6841" t="s">
        <v>4761</v>
      </c>
      <c r="B6841" t="str">
        <f>VLOOKUP(A6841,[1]Files!$A$2:$B$73,2,FALSE)</f>
        <v>Heart</v>
      </c>
      <c r="C6841">
        <v>7912</v>
      </c>
      <c r="D6841">
        <v>5238.5607710000004</v>
      </c>
      <c r="E6841">
        <v>5238.5689620000003</v>
      </c>
      <c r="F6841">
        <v>5</v>
      </c>
      <c r="G6841">
        <v>1707.8345670000001</v>
      </c>
      <c r="H6841">
        <v>2779.3211390000001</v>
      </c>
      <c r="I6841">
        <v>1705.83115</v>
      </c>
      <c r="J6841">
        <v>2779.3188340000002</v>
      </c>
      <c r="K6841">
        <v>2.0057</v>
      </c>
      <c r="L6841">
        <f t="shared" si="318"/>
        <v>2.0057</v>
      </c>
      <c r="M6841" t="s">
        <v>3355</v>
      </c>
      <c r="N6841" t="s">
        <v>3257</v>
      </c>
      <c r="O6841" t="s">
        <v>35</v>
      </c>
      <c r="P6841" t="s">
        <v>35</v>
      </c>
      <c r="Q6841" t="s">
        <v>3356</v>
      </c>
      <c r="R6841" t="s">
        <v>3259</v>
      </c>
      <c r="S6841">
        <v>7913</v>
      </c>
      <c r="T6841">
        <v>7916</v>
      </c>
      <c r="U6841" t="s">
        <v>1801</v>
      </c>
      <c r="V6841" t="s">
        <v>1801</v>
      </c>
      <c r="W6841" t="s">
        <v>1802</v>
      </c>
      <c r="X6841" t="s">
        <v>1802</v>
      </c>
      <c r="Y6841">
        <v>728</v>
      </c>
      <c r="Z6841">
        <v>1</v>
      </c>
      <c r="AA6841">
        <v>326</v>
      </c>
      <c r="AB6841">
        <v>1</v>
      </c>
      <c r="AC6841" s="1">
        <v>9.6500000000000008E-7</v>
      </c>
      <c r="AD6841" s="1">
        <v>7.2799999999999998E-6</v>
      </c>
      <c r="AE6841" t="str">
        <f t="shared" si="319"/>
        <v>sp|Q8BMS1|ECHA_MOUSE_sp|Q8BMS1|ECHA_MOUSE</v>
      </c>
      <c r="AF6841" t="str">
        <f t="shared" si="320"/>
        <v>FVDLYGAQK[325.13]VVDR_AGLEQGSDAGYLAESQK[325.13]FGELALTK</v>
      </c>
    </row>
    <row r="6842" spans="1:32" x14ac:dyDescent="0.25">
      <c r="A6842" t="s">
        <v>4765</v>
      </c>
      <c r="B6842" t="str">
        <f>VLOOKUP(A6842,[1]Files!$A$2:$B$73,2,FALSE)</f>
        <v>Heart</v>
      </c>
      <c r="C6842">
        <v>4644</v>
      </c>
      <c r="D6842">
        <v>3728.7780090000001</v>
      </c>
      <c r="E6842">
        <v>3728.7938899999999</v>
      </c>
      <c r="F6842">
        <v>4</v>
      </c>
      <c r="G6842">
        <v>1286.6523910000001</v>
      </c>
      <c r="H6842">
        <v>1690.7205530000001</v>
      </c>
      <c r="I6842">
        <v>1286.6506670000001</v>
      </c>
      <c r="J6842">
        <v>1688.716574</v>
      </c>
      <c r="K6842">
        <v>2.0057</v>
      </c>
      <c r="L6842">
        <f t="shared" si="318"/>
        <v>2.0057</v>
      </c>
      <c r="M6842" t="s">
        <v>3610</v>
      </c>
      <c r="N6842" t="s">
        <v>3611</v>
      </c>
      <c r="O6842" t="s">
        <v>35</v>
      </c>
      <c r="P6842" t="s">
        <v>35</v>
      </c>
      <c r="Q6842" t="s">
        <v>3612</v>
      </c>
      <c r="R6842" t="s">
        <v>3613</v>
      </c>
      <c r="S6842">
        <v>4647</v>
      </c>
      <c r="T6842">
        <v>4646</v>
      </c>
      <c r="U6842" t="s">
        <v>3103</v>
      </c>
      <c r="V6842" t="s">
        <v>3103</v>
      </c>
      <c r="W6842" t="s">
        <v>3104</v>
      </c>
      <c r="X6842" t="s">
        <v>3104</v>
      </c>
      <c r="Y6842">
        <v>88</v>
      </c>
      <c r="Z6842">
        <v>1</v>
      </c>
      <c r="AA6842">
        <v>91</v>
      </c>
      <c r="AB6842">
        <v>1</v>
      </c>
      <c r="AC6842" s="1">
        <v>2.9900000000000002E-6</v>
      </c>
      <c r="AD6842" s="1">
        <v>1.68E-6</v>
      </c>
      <c r="AE6842" t="str">
        <f t="shared" si="319"/>
        <v>sp|Q8BFR5|EFTU_MOUSE_sp|Q8BFR5|EFTU_MOUSE</v>
      </c>
      <c r="AF6842" t="str">
        <f t="shared" si="320"/>
        <v>ILAEGGGAK[325.13]FK_K[325.13]YEEIDNAPEER</v>
      </c>
    </row>
    <row r="6843" spans="1:32" x14ac:dyDescent="0.25">
      <c r="A6843" t="s">
        <v>4688</v>
      </c>
      <c r="B6843" t="str">
        <f>VLOOKUP(A6843,[1]Files!$A$2:$B$73,2,FALSE)</f>
        <v>Heart</v>
      </c>
      <c r="C6843">
        <v>8817</v>
      </c>
      <c r="D6843">
        <v>4988.6432910000003</v>
      </c>
      <c r="E6843">
        <v>4988.651664</v>
      </c>
      <c r="F6843">
        <v>5</v>
      </c>
      <c r="G6843">
        <v>2117.1246059999999</v>
      </c>
      <c r="H6843">
        <v>2120.1136200000001</v>
      </c>
      <c r="I6843">
        <v>2115.121185</v>
      </c>
      <c r="J6843">
        <v>2120.1113479999999</v>
      </c>
      <c r="K6843">
        <v>2.0057</v>
      </c>
      <c r="L6843">
        <f t="shared" si="318"/>
        <v>2.0057</v>
      </c>
      <c r="M6843" t="s">
        <v>829</v>
      </c>
      <c r="N6843" t="s">
        <v>2271</v>
      </c>
      <c r="O6843" t="s">
        <v>35</v>
      </c>
      <c r="P6843" t="s">
        <v>35</v>
      </c>
      <c r="Q6843" t="s">
        <v>831</v>
      </c>
      <c r="R6843" t="s">
        <v>2273</v>
      </c>
      <c r="S6843">
        <v>8818</v>
      </c>
      <c r="T6843">
        <v>8819</v>
      </c>
      <c r="U6843" t="s">
        <v>158</v>
      </c>
      <c r="V6843" t="s">
        <v>1136</v>
      </c>
      <c r="W6843" t="s">
        <v>159</v>
      </c>
      <c r="X6843" t="s">
        <v>1137</v>
      </c>
      <c r="Y6843">
        <v>133</v>
      </c>
      <c r="Z6843">
        <v>1</v>
      </c>
      <c r="AA6843">
        <v>225</v>
      </c>
      <c r="AB6843">
        <v>1</v>
      </c>
      <c r="AC6843">
        <v>5.1700000000000003E-2</v>
      </c>
      <c r="AD6843">
        <v>1.38E-2</v>
      </c>
      <c r="AE6843" t="str">
        <f t="shared" si="319"/>
        <v>sp|P56480|ATPB_MOUSE_sp|Q9CQQ7|AT5F1_MOUSE</v>
      </c>
      <c r="AF6843" t="str">
        <f t="shared" si="320"/>
        <v>VLDSGAPIK[325.13]IPVGPETLGR_HVVK[325.13]SISVQQEKETIAK</v>
      </c>
    </row>
    <row r="6844" spans="1:32" x14ac:dyDescent="0.25">
      <c r="A6844" t="s">
        <v>4800</v>
      </c>
      <c r="B6844" t="str">
        <f>VLOOKUP(A6844,[1]Files!$A$2:$B$73,2,FALSE)</f>
        <v>Heart</v>
      </c>
      <c r="C6844">
        <v>12962</v>
      </c>
      <c r="D6844">
        <v>5074.6623339999996</v>
      </c>
      <c r="E6844">
        <v>5074.751518</v>
      </c>
      <c r="F6844">
        <v>5</v>
      </c>
      <c r="G6844">
        <v>2116.1216760000002</v>
      </c>
      <c r="H6844">
        <v>2207.1355920000001</v>
      </c>
      <c r="I6844">
        <v>2115.121185</v>
      </c>
      <c r="J6844">
        <v>2206.130369</v>
      </c>
      <c r="K6844">
        <v>2.0057</v>
      </c>
      <c r="L6844">
        <f t="shared" si="318"/>
        <v>2.0057</v>
      </c>
      <c r="M6844" t="s">
        <v>829</v>
      </c>
      <c r="N6844" t="s">
        <v>2175</v>
      </c>
      <c r="O6844" t="s">
        <v>35</v>
      </c>
      <c r="P6844" t="s">
        <v>35</v>
      </c>
      <c r="Q6844" t="s">
        <v>831</v>
      </c>
      <c r="R6844" t="s">
        <v>1924</v>
      </c>
      <c r="S6844">
        <v>12965</v>
      </c>
      <c r="T6844">
        <v>12966</v>
      </c>
      <c r="U6844" t="s">
        <v>158</v>
      </c>
      <c r="V6844" t="s">
        <v>158</v>
      </c>
      <c r="W6844" t="s">
        <v>159</v>
      </c>
      <c r="X6844" t="s">
        <v>159</v>
      </c>
      <c r="Y6844">
        <v>133</v>
      </c>
      <c r="Z6844">
        <v>1</v>
      </c>
      <c r="AA6844">
        <v>159</v>
      </c>
      <c r="AB6844">
        <v>1</v>
      </c>
      <c r="AC6844">
        <v>2.0599999999999999E-4</v>
      </c>
      <c r="AD6844" s="1">
        <v>5.9700000000000001E-5</v>
      </c>
      <c r="AE6844" t="str">
        <f t="shared" si="319"/>
        <v>sp|P56480|ATPB_MOUSE_sp|P56480|ATPB_MOUSE</v>
      </c>
      <c r="AF6844" t="str">
        <f t="shared" si="320"/>
        <v>VLDSGAPIK[325.13]IPVGPETLGR_IMNVIGEPIDERGPIK[325.13]TK</v>
      </c>
    </row>
    <row r="6845" spans="1:32" x14ac:dyDescent="0.25">
      <c r="A6845" t="s">
        <v>4765</v>
      </c>
      <c r="B6845" t="str">
        <f>VLOOKUP(A6845,[1]Files!$A$2:$B$73,2,FALSE)</f>
        <v>Heart</v>
      </c>
      <c r="C6845">
        <v>7593</v>
      </c>
      <c r="D6845">
        <v>4529.2545110000001</v>
      </c>
      <c r="E6845">
        <v>4529.2628839999998</v>
      </c>
      <c r="F6845">
        <v>4</v>
      </c>
      <c r="G6845">
        <v>770.38157799999999</v>
      </c>
      <c r="H6845">
        <v>3007.4678680000002</v>
      </c>
      <c r="I6845">
        <v>770.381034</v>
      </c>
      <c r="J6845">
        <v>3005.4626790000002</v>
      </c>
      <c r="K6845">
        <v>2.0057</v>
      </c>
      <c r="L6845">
        <f t="shared" si="318"/>
        <v>2.0057</v>
      </c>
      <c r="M6845" t="s">
        <v>1028</v>
      </c>
      <c r="N6845" t="s">
        <v>1029</v>
      </c>
      <c r="O6845" t="s">
        <v>35</v>
      </c>
      <c r="P6845" t="s">
        <v>35</v>
      </c>
      <c r="Q6845" t="s">
        <v>1030</v>
      </c>
      <c r="R6845" t="s">
        <v>1031</v>
      </c>
      <c r="S6845">
        <v>7594</v>
      </c>
      <c r="T6845">
        <v>7597</v>
      </c>
      <c r="U6845" t="s">
        <v>441</v>
      </c>
      <c r="V6845" t="s">
        <v>441</v>
      </c>
      <c r="W6845" t="s">
        <v>442</v>
      </c>
      <c r="X6845" t="s">
        <v>442</v>
      </c>
      <c r="Y6845">
        <v>297</v>
      </c>
      <c r="Z6845">
        <v>1</v>
      </c>
      <c r="AA6845">
        <v>91</v>
      </c>
      <c r="AB6845">
        <v>1</v>
      </c>
      <c r="AC6845">
        <v>7.6200000000000004E-2</v>
      </c>
      <c r="AD6845">
        <v>1.76E-4</v>
      </c>
      <c r="AE6845" t="str">
        <f t="shared" si="319"/>
        <v>sp|P08249|MDHM_MOUSE_sp|P08249|MDHM_MOUSE</v>
      </c>
      <c r="AF6845" t="str">
        <f t="shared" si="320"/>
        <v>K[325.13]GLEK_GYLGPEQLPDC[160.03]LK[325.13]GC[160.03]DVVVIPAGVPR</v>
      </c>
    </row>
    <row r="6846" spans="1:32" x14ac:dyDescent="0.25">
      <c r="A6846" t="s">
        <v>2554</v>
      </c>
      <c r="B6846" t="str">
        <f>VLOOKUP(A6846,[1]Files!$A$2:$B$73,2,FALSE)</f>
        <v>Heart</v>
      </c>
      <c r="C6846">
        <v>7397</v>
      </c>
      <c r="D6846">
        <v>4526.1999310000001</v>
      </c>
      <c r="E6846">
        <v>4526.2099529999996</v>
      </c>
      <c r="F6846">
        <v>5</v>
      </c>
      <c r="G6846">
        <v>1825.892795</v>
      </c>
      <c r="H6846">
        <v>1948.9020720000001</v>
      </c>
      <c r="I6846">
        <v>1824.889394</v>
      </c>
      <c r="J6846">
        <v>1947.899641</v>
      </c>
      <c r="K6846">
        <v>2.0057999999999998</v>
      </c>
      <c r="L6846">
        <f t="shared" si="318"/>
        <v>2.0057999999999998</v>
      </c>
      <c r="M6846" t="s">
        <v>2138</v>
      </c>
      <c r="N6846" t="s">
        <v>2089</v>
      </c>
      <c r="O6846">
        <v>0</v>
      </c>
      <c r="P6846">
        <v>0</v>
      </c>
      <c r="Q6846" t="s">
        <v>2139</v>
      </c>
      <c r="R6846" t="s">
        <v>2091</v>
      </c>
      <c r="S6846">
        <v>7400</v>
      </c>
      <c r="T6846">
        <v>7401</v>
      </c>
      <c r="U6846" t="s">
        <v>1038</v>
      </c>
      <c r="V6846" t="s">
        <v>1038</v>
      </c>
      <c r="W6846" t="s">
        <v>1039</v>
      </c>
      <c r="X6846" t="s">
        <v>1039</v>
      </c>
      <c r="Y6846">
        <v>521</v>
      </c>
      <c r="Z6846">
        <v>1</v>
      </c>
      <c r="AA6846">
        <v>411</v>
      </c>
      <c r="AB6846">
        <v>1</v>
      </c>
      <c r="AC6846" t="s">
        <v>35</v>
      </c>
      <c r="AD6846" t="s">
        <v>35</v>
      </c>
      <c r="AE6846" t="str">
        <f t="shared" si="319"/>
        <v>sp|Q99KI0|ACON_MOUSE_sp|Q99KI0|ACON_MOUSE</v>
      </c>
      <c r="AF6846" t="str">
        <f t="shared" si="320"/>
        <v>K[325.13]FKLEAPDADELPR_C[160.03]K[325.13]SQFTITPGSEQIR</v>
      </c>
    </row>
    <row r="6847" spans="1:32" x14ac:dyDescent="0.25">
      <c r="A6847" t="s">
        <v>2964</v>
      </c>
      <c r="B6847" t="str">
        <f>VLOOKUP(A6847,[1]Files!$A$2:$B$73,2,FALSE)</f>
        <v>Heart</v>
      </c>
      <c r="C6847">
        <v>13078</v>
      </c>
      <c r="D6847">
        <v>3743.8882389999999</v>
      </c>
      <c r="E6847">
        <v>3743.8917900000001</v>
      </c>
      <c r="F6847">
        <v>4</v>
      </c>
      <c r="G6847">
        <v>1058.5758530000001</v>
      </c>
      <c r="H6847">
        <v>1933.9073209999999</v>
      </c>
      <c r="I6847">
        <v>1058.576045</v>
      </c>
      <c r="J6847">
        <v>1931.901355</v>
      </c>
      <c r="K6847">
        <v>2.0057999999999998</v>
      </c>
      <c r="L6847">
        <f t="shared" si="318"/>
        <v>2.0057999999999998</v>
      </c>
      <c r="M6847" t="s">
        <v>1620</v>
      </c>
      <c r="N6847" t="s">
        <v>2859</v>
      </c>
      <c r="O6847">
        <v>0</v>
      </c>
      <c r="P6847">
        <v>0</v>
      </c>
      <c r="Q6847" t="s">
        <v>1621</v>
      </c>
      <c r="R6847" t="s">
        <v>2860</v>
      </c>
      <c r="S6847">
        <v>13081</v>
      </c>
      <c r="T6847">
        <v>13082</v>
      </c>
      <c r="U6847" t="s">
        <v>1622</v>
      </c>
      <c r="V6847" t="s">
        <v>1622</v>
      </c>
      <c r="W6847" t="s">
        <v>1623</v>
      </c>
      <c r="X6847" t="s">
        <v>1623</v>
      </c>
      <c r="Y6847">
        <v>138</v>
      </c>
      <c r="Z6847">
        <v>1</v>
      </c>
      <c r="AA6847">
        <v>154</v>
      </c>
      <c r="AB6847">
        <v>1</v>
      </c>
      <c r="AC6847" t="s">
        <v>35</v>
      </c>
      <c r="AD6847" t="s">
        <v>35</v>
      </c>
      <c r="AE6847" t="str">
        <f t="shared" si="319"/>
        <v>sp|Q91VR2|ATPG_MOUSE_sp|Q91VR2|ATPG_MOUSE</v>
      </c>
      <c r="AF6847" t="str">
        <f t="shared" si="320"/>
        <v>IK[325.13]GILYR_THSDQFLVSFK[325.13]DVGR</v>
      </c>
    </row>
    <row r="6848" spans="1:32" x14ac:dyDescent="0.25">
      <c r="A6848" t="s">
        <v>2964</v>
      </c>
      <c r="B6848" t="str">
        <f>VLOOKUP(A6848,[1]Files!$A$2:$B$73,2,FALSE)</f>
        <v>Heart</v>
      </c>
      <c r="C6848">
        <v>10877</v>
      </c>
      <c r="D6848">
        <v>4292.0452679999999</v>
      </c>
      <c r="E6848">
        <v>4292.0516280000002</v>
      </c>
      <c r="F6848">
        <v>5</v>
      </c>
      <c r="G6848">
        <v>1595.6895480000001</v>
      </c>
      <c r="H6848">
        <v>1944.950656</v>
      </c>
      <c r="I6848">
        <v>1595.6885850000001</v>
      </c>
      <c r="J6848">
        <v>1942.9458629999999</v>
      </c>
      <c r="K6848">
        <v>2.0057999999999998</v>
      </c>
      <c r="L6848">
        <f t="shared" si="318"/>
        <v>2.0057999999999998</v>
      </c>
      <c r="M6848" t="s">
        <v>3099</v>
      </c>
      <c r="N6848" t="s">
        <v>3100</v>
      </c>
      <c r="O6848">
        <v>0</v>
      </c>
      <c r="P6848">
        <v>0</v>
      </c>
      <c r="Q6848" t="s">
        <v>3101</v>
      </c>
      <c r="R6848" t="s">
        <v>3102</v>
      </c>
      <c r="S6848">
        <v>10880</v>
      </c>
      <c r="T6848">
        <v>10881</v>
      </c>
      <c r="U6848" t="s">
        <v>3103</v>
      </c>
      <c r="V6848" t="s">
        <v>3103</v>
      </c>
      <c r="W6848" t="s">
        <v>3104</v>
      </c>
      <c r="X6848" t="s">
        <v>3104</v>
      </c>
      <c r="Y6848">
        <v>286</v>
      </c>
      <c r="Z6848">
        <v>1</v>
      </c>
      <c r="AA6848">
        <v>311</v>
      </c>
      <c r="AB6848">
        <v>1</v>
      </c>
      <c r="AC6848" t="s">
        <v>35</v>
      </c>
      <c r="AD6848" t="s">
        <v>35</v>
      </c>
      <c r="AE6848" t="str">
        <f t="shared" si="319"/>
        <v>sp|Q8BFR5|EFTU_MOUSE_sp|Q8BFR5|EFTU_MOUSE</v>
      </c>
      <c r="AF6848" t="str">
        <f t="shared" si="320"/>
        <v>K[325.13]GDEC[160.03]ELLGHNK_TVVTGIEMFHK[325.13]SLER</v>
      </c>
    </row>
    <row r="6849" spans="1:32" x14ac:dyDescent="0.25">
      <c r="A6849" t="s">
        <v>3274</v>
      </c>
      <c r="B6849" t="str">
        <f>VLOOKUP(A6849,[1]Files!$A$2:$B$73,2,FALSE)</f>
        <v>Heart</v>
      </c>
      <c r="C6849">
        <v>6168</v>
      </c>
      <c r="D6849">
        <v>4479.2778120000003</v>
      </c>
      <c r="E6849">
        <v>4480.2794860000004</v>
      </c>
      <c r="F6849">
        <v>4</v>
      </c>
      <c r="G6849">
        <v>1843.8886440000001</v>
      </c>
      <c r="H6849">
        <v>1883.984103</v>
      </c>
      <c r="I6849">
        <v>1843.88733</v>
      </c>
      <c r="J6849">
        <v>1881.9796060000001</v>
      </c>
      <c r="K6849">
        <v>2.0057999999999998</v>
      </c>
      <c r="L6849">
        <f t="shared" si="318"/>
        <v>2.0057999999999998</v>
      </c>
      <c r="M6849" t="s">
        <v>3288</v>
      </c>
      <c r="N6849" t="s">
        <v>3289</v>
      </c>
      <c r="O6849">
        <v>0</v>
      </c>
      <c r="P6849">
        <v>0</v>
      </c>
      <c r="Q6849" t="s">
        <v>3290</v>
      </c>
      <c r="R6849" t="s">
        <v>3291</v>
      </c>
      <c r="S6849">
        <v>6171</v>
      </c>
      <c r="T6849">
        <v>6172</v>
      </c>
      <c r="U6849" t="s">
        <v>3272</v>
      </c>
      <c r="V6849" t="s">
        <v>3272</v>
      </c>
      <c r="W6849" t="s">
        <v>3273</v>
      </c>
      <c r="X6849" t="s">
        <v>3273</v>
      </c>
      <c r="Y6849">
        <v>28</v>
      </c>
      <c r="Z6849">
        <v>1</v>
      </c>
      <c r="AA6849">
        <v>40</v>
      </c>
      <c r="AB6849">
        <v>1</v>
      </c>
      <c r="AC6849" t="s">
        <v>35</v>
      </c>
      <c r="AD6849" t="s">
        <v>35</v>
      </c>
      <c r="AE6849" t="str">
        <f t="shared" si="319"/>
        <v>sp|Q64433|CH10_MOUSE_sp|Q64433|CH10_MOUSE</v>
      </c>
      <c r="AF6849" t="str">
        <f t="shared" si="320"/>
        <v>SAAETVTK[325.13]GGIM[147.04]LPEK_SQGK[325.13]VLQATVVAVGSGGK</v>
      </c>
    </row>
    <row r="6850" spans="1:32" x14ac:dyDescent="0.25">
      <c r="A6850" t="s">
        <v>3426</v>
      </c>
      <c r="B6850" t="str">
        <f>VLOOKUP(A6850,[1]Files!$A$2:$B$73,2,FALSE)</f>
        <v>Heart</v>
      </c>
      <c r="C6850">
        <v>14659</v>
      </c>
      <c r="D6850">
        <v>4377.2277160000003</v>
      </c>
      <c r="E6850">
        <v>4377.2389579999999</v>
      </c>
      <c r="F6850">
        <v>4</v>
      </c>
      <c r="G6850">
        <v>1468.7417459999999</v>
      </c>
      <c r="H6850">
        <v>2157.0809049999998</v>
      </c>
      <c r="I6850">
        <v>1468.7409379999999</v>
      </c>
      <c r="J6850">
        <v>2155.0758740000001</v>
      </c>
      <c r="K6850">
        <v>2.0057999999999998</v>
      </c>
      <c r="L6850">
        <f t="shared" ref="L6850:L6913" si="321">ABS(K6850)</f>
        <v>2.0057999999999998</v>
      </c>
      <c r="M6850" t="s">
        <v>729</v>
      </c>
      <c r="N6850" t="s">
        <v>3369</v>
      </c>
      <c r="O6850">
        <v>0</v>
      </c>
      <c r="P6850">
        <v>0</v>
      </c>
      <c r="Q6850" t="s">
        <v>731</v>
      </c>
      <c r="R6850" t="s">
        <v>3370</v>
      </c>
      <c r="S6850">
        <v>14662</v>
      </c>
      <c r="T6850">
        <v>14663</v>
      </c>
      <c r="U6850" t="s">
        <v>441</v>
      </c>
      <c r="V6850" t="s">
        <v>441</v>
      </c>
      <c r="W6850" t="s">
        <v>442</v>
      </c>
      <c r="X6850" t="s">
        <v>442</v>
      </c>
      <c r="Y6850">
        <v>239</v>
      </c>
      <c r="Z6850">
        <v>1</v>
      </c>
      <c r="AA6850">
        <v>314</v>
      </c>
      <c r="AB6850">
        <v>1</v>
      </c>
      <c r="AC6850" t="s">
        <v>35</v>
      </c>
      <c r="AD6850" t="s">
        <v>35</v>
      </c>
      <c r="AE6850" t="str">
        <f t="shared" si="319"/>
        <v>sp|P08249|MDHM_MOUSE_sp|P08249|MDHM_MOUSE</v>
      </c>
      <c r="AF6850" t="str">
        <f t="shared" si="320"/>
        <v>IQEAGTEVVK[325.13]AK_ITPFEEK[325.13]MIAEAIPELK</v>
      </c>
    </row>
    <row r="6851" spans="1:32" x14ac:dyDescent="0.25">
      <c r="A6851" t="s">
        <v>3274</v>
      </c>
      <c r="B6851" t="str">
        <f>VLOOKUP(A6851,[1]Files!$A$2:$B$73,2,FALSE)</f>
        <v>Heart</v>
      </c>
      <c r="C6851">
        <v>5991</v>
      </c>
      <c r="D6851">
        <v>4702.134454</v>
      </c>
      <c r="E6851">
        <v>4702.1608329999999</v>
      </c>
      <c r="F6851">
        <v>4</v>
      </c>
      <c r="G6851">
        <v>776.37089700000001</v>
      </c>
      <c r="H6851">
        <v>3174.3584930000002</v>
      </c>
      <c r="I6851">
        <v>776.37046899999996</v>
      </c>
      <c r="J6851">
        <v>3172.35313</v>
      </c>
      <c r="K6851">
        <v>2.0057999999999998</v>
      </c>
      <c r="L6851">
        <f t="shared" si="321"/>
        <v>2.0057999999999998</v>
      </c>
      <c r="M6851" t="s">
        <v>1792</v>
      </c>
      <c r="N6851" t="s">
        <v>3283</v>
      </c>
      <c r="O6851">
        <v>1.8587E-3</v>
      </c>
      <c r="P6851">
        <v>0</v>
      </c>
      <c r="Q6851" t="s">
        <v>1794</v>
      </c>
      <c r="R6851" t="s">
        <v>3282</v>
      </c>
      <c r="S6851">
        <v>5992</v>
      </c>
      <c r="T6851">
        <v>5995</v>
      </c>
      <c r="U6851" t="s">
        <v>1795</v>
      </c>
      <c r="V6851" t="s">
        <v>1795</v>
      </c>
      <c r="W6851" t="s">
        <v>1796</v>
      </c>
      <c r="X6851" t="s">
        <v>1796</v>
      </c>
      <c r="Y6851">
        <v>307</v>
      </c>
      <c r="Z6851">
        <v>1</v>
      </c>
      <c r="AA6851">
        <v>173</v>
      </c>
      <c r="AB6851">
        <v>1</v>
      </c>
      <c r="AC6851" t="s">
        <v>35</v>
      </c>
      <c r="AD6851" t="s">
        <v>35</v>
      </c>
      <c r="AE6851" t="str">
        <f t="shared" ref="AE6851:AE6914" si="322">U6851&amp;"_"&amp;V6851</f>
        <v>sp|P45952|ACADM_MOUSE_sp|P45952|ACADM_MOUSE</v>
      </c>
      <c r="AF6851" t="str">
        <f t="shared" ref="AF6851:AF6914" si="323">IF(I6851&lt;J6851,M6851&amp;"_"&amp;N6851,N6851&amp;"_"&amp;M6851)</f>
        <v>K[325.13]TFGK_MTEQPMMC[160.03]AYC[160.03]VTEPSAGSDVAAIK[325.13]TK</v>
      </c>
    </row>
    <row r="6852" spans="1:32" x14ac:dyDescent="0.25">
      <c r="A6852" t="s">
        <v>4544</v>
      </c>
      <c r="B6852" t="str">
        <f>VLOOKUP(A6852,[1]Files!$A$2:$B$73,2,FALSE)</f>
        <v>Heart</v>
      </c>
      <c r="C6852">
        <v>11280</v>
      </c>
      <c r="D6852">
        <v>4251.1932919999999</v>
      </c>
      <c r="E6852">
        <v>4252.1940370000002</v>
      </c>
      <c r="F6852">
        <v>4</v>
      </c>
      <c r="G6852">
        <v>1299.630907</v>
      </c>
      <c r="H6852">
        <v>2200.1573210000001</v>
      </c>
      <c r="I6852">
        <v>1299.63066</v>
      </c>
      <c r="J6852">
        <v>2198.1517589999999</v>
      </c>
      <c r="K6852">
        <v>2.0057999999999998</v>
      </c>
      <c r="L6852">
        <f t="shared" si="321"/>
        <v>2.0057999999999998</v>
      </c>
      <c r="M6852" t="s">
        <v>1446</v>
      </c>
      <c r="N6852" t="s">
        <v>2514</v>
      </c>
      <c r="O6852" t="s">
        <v>35</v>
      </c>
      <c r="P6852" t="s">
        <v>35</v>
      </c>
      <c r="Q6852" t="s">
        <v>1448</v>
      </c>
      <c r="R6852" t="s">
        <v>1449</v>
      </c>
      <c r="S6852">
        <v>11281</v>
      </c>
      <c r="T6852">
        <v>11284</v>
      </c>
      <c r="U6852" t="s">
        <v>1315</v>
      </c>
      <c r="V6852" t="s">
        <v>1315</v>
      </c>
      <c r="W6852" t="s">
        <v>1317</v>
      </c>
      <c r="X6852" t="s">
        <v>1317</v>
      </c>
      <c r="Y6852">
        <v>343</v>
      </c>
      <c r="Z6852">
        <v>1</v>
      </c>
      <c r="AA6852">
        <v>100</v>
      </c>
      <c r="AB6852">
        <v>1</v>
      </c>
      <c r="AC6852">
        <v>3.1199999999999999E-3</v>
      </c>
      <c r="AD6852" s="1">
        <v>5.8100000000000003E-5</v>
      </c>
      <c r="AE6852" t="str">
        <f t="shared" si="322"/>
        <v>sp|Q9D6R2|IDH3A_MOUSE_sp|Q9D6R2|IDH3A_MOUSE</v>
      </c>
      <c r="AF6852" t="str">
        <f t="shared" si="323"/>
        <v>SLTK[325.13]DLGGNAK_GPLK[325.13]TPIAAGHPSM[147.04]NLLLR</v>
      </c>
    </row>
    <row r="6853" spans="1:32" x14ac:dyDescent="0.25">
      <c r="A6853" t="s">
        <v>4544</v>
      </c>
      <c r="B6853" t="str">
        <f>VLOOKUP(A6853,[1]Files!$A$2:$B$73,2,FALSE)</f>
        <v>Heart</v>
      </c>
      <c r="C6853">
        <v>6803</v>
      </c>
      <c r="D6853">
        <v>4127.9986369999997</v>
      </c>
      <c r="E6853">
        <v>4128.9995650000001</v>
      </c>
      <c r="F6853">
        <v>5</v>
      </c>
      <c r="G6853">
        <v>1323.618381</v>
      </c>
      <c r="H6853">
        <v>2052.9751919999999</v>
      </c>
      <c r="I6853">
        <v>1322.6156189999999</v>
      </c>
      <c r="J6853">
        <v>2051.9721220000001</v>
      </c>
      <c r="K6853">
        <v>2.0057999999999998</v>
      </c>
      <c r="L6853">
        <f t="shared" si="321"/>
        <v>2.0057999999999998</v>
      </c>
      <c r="M6853" t="s">
        <v>1489</v>
      </c>
      <c r="N6853" t="s">
        <v>4548</v>
      </c>
      <c r="O6853" t="s">
        <v>35</v>
      </c>
      <c r="P6853" t="s">
        <v>35</v>
      </c>
      <c r="Q6853" t="s">
        <v>1491</v>
      </c>
      <c r="R6853" t="s">
        <v>4476</v>
      </c>
      <c r="S6853">
        <v>6804</v>
      </c>
      <c r="T6853">
        <v>6807</v>
      </c>
      <c r="U6853" t="s">
        <v>1492</v>
      </c>
      <c r="V6853" t="s">
        <v>1492</v>
      </c>
      <c r="W6853" t="s">
        <v>1493</v>
      </c>
      <c r="X6853" t="s">
        <v>1493</v>
      </c>
      <c r="Y6853">
        <v>40</v>
      </c>
      <c r="Z6853">
        <v>1</v>
      </c>
      <c r="AA6853">
        <v>46</v>
      </c>
      <c r="AB6853">
        <v>1</v>
      </c>
      <c r="AC6853">
        <v>5.1500000000000001E-3</v>
      </c>
      <c r="AD6853" s="1">
        <v>6.1E-6</v>
      </c>
      <c r="AE6853" t="str">
        <f t="shared" si="322"/>
        <v>sp|Q9CPP6|NDUA5_MOUSE_sp|Q9CPP6|NDUA5_MOUSE</v>
      </c>
      <c r="AF6853" t="str">
        <f t="shared" si="323"/>
        <v>HFPK[325.13]HAAYR_K[325.13]YTEQITNEKLDM[147.04]VK</v>
      </c>
    </row>
    <row r="6854" spans="1:32" x14ac:dyDescent="0.25">
      <c r="A6854" t="s">
        <v>4677</v>
      </c>
      <c r="B6854" t="str">
        <f>VLOOKUP(A6854,[1]Files!$A$2:$B$73,2,FALSE)</f>
        <v>Heart</v>
      </c>
      <c r="C6854">
        <v>15189</v>
      </c>
      <c r="D6854">
        <v>4153.1710750000002</v>
      </c>
      <c r="E6854">
        <v>4153.2042899999997</v>
      </c>
      <c r="F6854">
        <v>4</v>
      </c>
      <c r="G6854">
        <v>1693.9290020000001</v>
      </c>
      <c r="H6854">
        <v>1707.837008</v>
      </c>
      <c r="I6854">
        <v>1693.9290739999999</v>
      </c>
      <c r="J6854">
        <v>1705.83115</v>
      </c>
      <c r="K6854">
        <v>2.0057999999999998</v>
      </c>
      <c r="L6854">
        <f t="shared" si="321"/>
        <v>2.0057999999999998</v>
      </c>
      <c r="M6854" t="s">
        <v>3256</v>
      </c>
      <c r="N6854" t="s">
        <v>3355</v>
      </c>
      <c r="O6854" t="s">
        <v>35</v>
      </c>
      <c r="P6854" t="s">
        <v>35</v>
      </c>
      <c r="Q6854" t="s">
        <v>3258</v>
      </c>
      <c r="R6854" t="s">
        <v>3356</v>
      </c>
      <c r="S6854">
        <v>15192</v>
      </c>
      <c r="T6854">
        <v>15191</v>
      </c>
      <c r="U6854" t="s">
        <v>1801</v>
      </c>
      <c r="V6854" t="s">
        <v>1801</v>
      </c>
      <c r="W6854" t="s">
        <v>1802</v>
      </c>
      <c r="X6854" t="s">
        <v>1802</v>
      </c>
      <c r="Y6854">
        <v>303</v>
      </c>
      <c r="Z6854">
        <v>1</v>
      </c>
      <c r="AA6854">
        <v>728</v>
      </c>
      <c r="AB6854">
        <v>1</v>
      </c>
      <c r="AC6854">
        <v>1.15E-3</v>
      </c>
      <c r="AD6854" s="1">
        <v>1.8199999999999999E-6</v>
      </c>
      <c r="AE6854" t="str">
        <f t="shared" si="322"/>
        <v>sp|Q8BMS1|ECHA_MOUSE_sp|Q8BMS1|ECHA_MOUSE</v>
      </c>
      <c r="AF6854" t="str">
        <f t="shared" si="323"/>
        <v>GLYPAPLK[325.13]IIDAVK_FVDLYGAQK[325.13]VVDR</v>
      </c>
    </row>
    <row r="6855" spans="1:32" x14ac:dyDescent="0.25">
      <c r="A6855" t="s">
        <v>4671</v>
      </c>
      <c r="B6855" t="str">
        <f>VLOOKUP(A6855,[1]Files!$A$2:$B$73,2,FALSE)</f>
        <v>Heart</v>
      </c>
      <c r="C6855">
        <v>5049</v>
      </c>
      <c r="D6855">
        <v>3859.7691450000002</v>
      </c>
      <c r="E6855">
        <v>3859.775932</v>
      </c>
      <c r="F6855">
        <v>5</v>
      </c>
      <c r="G6855">
        <v>1450.667087</v>
      </c>
      <c r="H6855">
        <v>1657.6969939999999</v>
      </c>
      <c r="I6855">
        <v>1450.666334</v>
      </c>
      <c r="J6855">
        <v>1655.691957</v>
      </c>
      <c r="K6855">
        <v>2.0057999999999998</v>
      </c>
      <c r="L6855">
        <f t="shared" si="321"/>
        <v>2.0057999999999998</v>
      </c>
      <c r="M6855" t="s">
        <v>2914</v>
      </c>
      <c r="N6855" t="s">
        <v>3024</v>
      </c>
      <c r="O6855" t="s">
        <v>35</v>
      </c>
      <c r="P6855" t="s">
        <v>35</v>
      </c>
      <c r="Q6855" t="s">
        <v>2916</v>
      </c>
      <c r="R6855" t="s">
        <v>3026</v>
      </c>
      <c r="S6855">
        <v>5050</v>
      </c>
      <c r="T6855">
        <v>5053</v>
      </c>
      <c r="U6855" t="s">
        <v>2918</v>
      </c>
      <c r="V6855" t="s">
        <v>2918</v>
      </c>
      <c r="W6855" t="s">
        <v>2920</v>
      </c>
      <c r="X6855" t="s">
        <v>2920</v>
      </c>
      <c r="Y6855">
        <v>83</v>
      </c>
      <c r="Z6855">
        <v>1</v>
      </c>
      <c r="AA6855">
        <v>40</v>
      </c>
      <c r="AB6855">
        <v>1</v>
      </c>
      <c r="AC6855" s="1">
        <v>3.8600000000000003E-5</v>
      </c>
      <c r="AD6855" s="1">
        <v>2.62E-5</v>
      </c>
      <c r="AE6855" t="str">
        <f t="shared" si="322"/>
        <v>sp|P99028|QCR6_MOUSE_sp|P99028|QCR6_MOUSE</v>
      </c>
      <c r="AF6855" t="str">
        <f t="shared" si="323"/>
        <v>DHC[160.03]VAHK[325.13]LFK_EHC[160.03]EQLEK[325.13]C[160.03]VK</v>
      </c>
    </row>
    <row r="6856" spans="1:32" x14ac:dyDescent="0.25">
      <c r="A6856" t="s">
        <v>4800</v>
      </c>
      <c r="B6856" t="str">
        <f>VLOOKUP(A6856,[1]Files!$A$2:$B$73,2,FALSE)</f>
        <v>Heart</v>
      </c>
      <c r="C6856">
        <v>11532</v>
      </c>
      <c r="D6856">
        <v>4474.2227579999999</v>
      </c>
      <c r="E6856">
        <v>4475.2227089999997</v>
      </c>
      <c r="F6856">
        <v>5</v>
      </c>
      <c r="G6856">
        <v>1453.751925</v>
      </c>
      <c r="H6856">
        <v>2269.0657679999999</v>
      </c>
      <c r="I6856">
        <v>1453.752506</v>
      </c>
      <c r="J6856">
        <v>2267.0593720000002</v>
      </c>
      <c r="K6856">
        <v>2.0057999999999998</v>
      </c>
      <c r="L6856">
        <f t="shared" si="321"/>
        <v>2.0057999999999998</v>
      </c>
      <c r="M6856" t="s">
        <v>2653</v>
      </c>
      <c r="N6856" t="s">
        <v>3217</v>
      </c>
      <c r="O6856" t="s">
        <v>35</v>
      </c>
      <c r="P6856" t="s">
        <v>35</v>
      </c>
      <c r="Q6856" t="s">
        <v>2654</v>
      </c>
      <c r="R6856" t="s">
        <v>3219</v>
      </c>
      <c r="S6856">
        <v>11535</v>
      </c>
      <c r="T6856">
        <v>11536</v>
      </c>
      <c r="U6856" t="s">
        <v>2655</v>
      </c>
      <c r="V6856" t="s">
        <v>2655</v>
      </c>
      <c r="W6856" t="s">
        <v>2656</v>
      </c>
      <c r="X6856" t="s">
        <v>2656</v>
      </c>
      <c r="Y6856">
        <v>255</v>
      </c>
      <c r="Z6856">
        <v>1</v>
      </c>
      <c r="AA6856">
        <v>270</v>
      </c>
      <c r="AB6856">
        <v>1</v>
      </c>
      <c r="AC6856" s="1">
        <v>2.6400000000000001E-5</v>
      </c>
      <c r="AD6856" s="1">
        <v>1.8899999999999999E-6</v>
      </c>
      <c r="AE6856" t="str">
        <f t="shared" si="322"/>
        <v>sp|P42125|ECI1_MOUSE_sp|P42125|ECI1_MOUSE</v>
      </c>
      <c r="AF6856" t="str">
        <f t="shared" si="323"/>
        <v>KATADNLIK[325.13]QR_EADIQNFTSFISK[325.13]DSIQK</v>
      </c>
    </row>
    <row r="6857" spans="1:32" x14ac:dyDescent="0.25">
      <c r="A6857" t="s">
        <v>4885</v>
      </c>
      <c r="B6857" t="str">
        <f>VLOOKUP(A6857,[1]Files!$A$2:$B$73,2,FALSE)</f>
        <v>Heart</v>
      </c>
      <c r="C6857">
        <v>10700</v>
      </c>
      <c r="D6857">
        <v>4566.1583799999999</v>
      </c>
      <c r="E6857">
        <v>4566.19013</v>
      </c>
      <c r="F6857">
        <v>4</v>
      </c>
      <c r="G6857">
        <v>1690.7695779999999</v>
      </c>
      <c r="H6857">
        <v>2123.983737</v>
      </c>
      <c r="I6857">
        <v>1689.766836</v>
      </c>
      <c r="J6857">
        <v>2122.980728</v>
      </c>
      <c r="K6857">
        <v>2.0057999999999998</v>
      </c>
      <c r="L6857">
        <f t="shared" si="321"/>
        <v>2.0057999999999998</v>
      </c>
      <c r="M6857" t="s">
        <v>225</v>
      </c>
      <c r="N6857" t="s">
        <v>224</v>
      </c>
      <c r="O6857" t="s">
        <v>35</v>
      </c>
      <c r="P6857" t="s">
        <v>35</v>
      </c>
      <c r="Q6857" t="s">
        <v>227</v>
      </c>
      <c r="R6857" t="s">
        <v>226</v>
      </c>
      <c r="S6857">
        <v>10703</v>
      </c>
      <c r="T6857">
        <v>10702</v>
      </c>
      <c r="U6857" t="s">
        <v>228</v>
      </c>
      <c r="V6857" t="s">
        <v>228</v>
      </c>
      <c r="W6857" t="s">
        <v>229</v>
      </c>
      <c r="X6857" t="s">
        <v>229</v>
      </c>
      <c r="Y6857">
        <v>512</v>
      </c>
      <c r="Z6857">
        <v>1</v>
      </c>
      <c r="AA6857">
        <v>533</v>
      </c>
      <c r="AB6857">
        <v>1</v>
      </c>
      <c r="AC6857" s="1">
        <v>5.8999999999999998E-5</v>
      </c>
      <c r="AD6857" s="1">
        <v>6.9599999999999999E-7</v>
      </c>
      <c r="AE6857" t="str">
        <f t="shared" si="322"/>
        <v>sp|P41216|ACSL1_MOUSE_sp|P41216|ACSL1_MOUSE</v>
      </c>
      <c r="AF6857" t="str">
        <f t="shared" si="323"/>
        <v>GEGEVC[160.03]VK[325.13]GANVFK_TAEALDK[325.13]DGWLHTGDIGK</v>
      </c>
    </row>
    <row r="6858" spans="1:32" x14ac:dyDescent="0.25">
      <c r="A6858" t="s">
        <v>4597</v>
      </c>
      <c r="B6858" t="str">
        <f>VLOOKUP(A6858,[1]Files!$A$2:$B$73,2,FALSE)</f>
        <v>Heart</v>
      </c>
      <c r="C6858">
        <v>6619</v>
      </c>
      <c r="D6858">
        <v>3165.6169369999998</v>
      </c>
      <c r="E6858">
        <v>3165.6210380000002</v>
      </c>
      <c r="F6858">
        <v>4</v>
      </c>
      <c r="G6858">
        <v>770.38170000000002</v>
      </c>
      <c r="H6858">
        <v>1643.8301730000001</v>
      </c>
      <c r="I6858">
        <v>770.381034</v>
      </c>
      <c r="J6858">
        <v>1641.825002</v>
      </c>
      <c r="K6858">
        <v>2.0057999999999998</v>
      </c>
      <c r="L6858">
        <f t="shared" si="321"/>
        <v>2.0057999999999998</v>
      </c>
      <c r="M6858" t="s">
        <v>1028</v>
      </c>
      <c r="N6858" t="s">
        <v>1064</v>
      </c>
      <c r="O6858" t="s">
        <v>35</v>
      </c>
      <c r="P6858" t="s">
        <v>35</v>
      </c>
      <c r="Q6858" t="s">
        <v>1030</v>
      </c>
      <c r="R6858" t="s">
        <v>1066</v>
      </c>
      <c r="S6858">
        <v>6620</v>
      </c>
      <c r="T6858">
        <v>6623</v>
      </c>
      <c r="U6858" t="s">
        <v>441</v>
      </c>
      <c r="V6858" t="s">
        <v>441</v>
      </c>
      <c r="W6858" t="s">
        <v>442</v>
      </c>
      <c r="X6858" t="s">
        <v>442</v>
      </c>
      <c r="Y6858">
        <v>297</v>
      </c>
      <c r="Z6858">
        <v>1</v>
      </c>
      <c r="AA6858">
        <v>307</v>
      </c>
      <c r="AB6858">
        <v>1</v>
      </c>
      <c r="AC6858">
        <v>2.9700000000000001E-2</v>
      </c>
      <c r="AD6858" s="1">
        <v>6.6599999999999998E-6</v>
      </c>
      <c r="AE6858" t="str">
        <f t="shared" si="322"/>
        <v>sp|P08249|MDHM_MOUSE_sp|P08249|MDHM_MOUSE</v>
      </c>
      <c r="AF6858" t="str">
        <f t="shared" si="323"/>
        <v>K[325.13]GLEK_NLGIGK[325.13]ITPFEEK</v>
      </c>
    </row>
    <row r="6859" spans="1:32" x14ac:dyDescent="0.25">
      <c r="A6859" t="s">
        <v>3426</v>
      </c>
      <c r="B6859" t="str">
        <f>VLOOKUP(A6859,[1]Files!$A$2:$B$73,2,FALSE)</f>
        <v>Heart</v>
      </c>
      <c r="C6859">
        <v>13778</v>
      </c>
      <c r="D6859">
        <v>4658.2708069999999</v>
      </c>
      <c r="E6859">
        <v>4659.2589779999998</v>
      </c>
      <c r="F6859">
        <v>4</v>
      </c>
      <c r="G6859">
        <v>1434.6730210000001</v>
      </c>
      <c r="H6859">
        <v>2472.1927209999999</v>
      </c>
      <c r="I6859">
        <v>1434.6700820000001</v>
      </c>
      <c r="J6859">
        <v>2470.189734</v>
      </c>
      <c r="K6859">
        <v>2.0059</v>
      </c>
      <c r="L6859">
        <f t="shared" si="321"/>
        <v>2.0059</v>
      </c>
      <c r="M6859" t="s">
        <v>941</v>
      </c>
      <c r="N6859" t="s">
        <v>3504</v>
      </c>
      <c r="O6859">
        <v>0</v>
      </c>
      <c r="P6859">
        <v>0</v>
      </c>
      <c r="Q6859" t="s">
        <v>943</v>
      </c>
      <c r="R6859" t="s">
        <v>2149</v>
      </c>
      <c r="S6859">
        <v>13781</v>
      </c>
      <c r="T6859">
        <v>13782</v>
      </c>
      <c r="U6859" t="s">
        <v>945</v>
      </c>
      <c r="V6859" t="s">
        <v>944</v>
      </c>
      <c r="W6859" t="s">
        <v>946</v>
      </c>
      <c r="X6859" t="s">
        <v>946</v>
      </c>
      <c r="Y6859">
        <v>77</v>
      </c>
      <c r="Z6859">
        <v>1</v>
      </c>
      <c r="AA6859">
        <v>336</v>
      </c>
      <c r="AB6859">
        <v>1</v>
      </c>
      <c r="AC6859" t="s">
        <v>35</v>
      </c>
      <c r="AD6859" t="s">
        <v>35</v>
      </c>
      <c r="AE6859" t="str">
        <f t="shared" si="322"/>
        <v>sp|P35486|ODPA_MOUSE +1_sp|P35486|ODPA_MOUSE</v>
      </c>
      <c r="AF6859" t="str">
        <f t="shared" si="323"/>
        <v>MELK[325.13]ADQLYK_MVNSNLASVEELK[325.13]EIDVEVR</v>
      </c>
    </row>
    <row r="6860" spans="1:32" x14ac:dyDescent="0.25">
      <c r="A6860" t="s">
        <v>3426</v>
      </c>
      <c r="B6860" t="str">
        <f>VLOOKUP(A6860,[1]Files!$A$2:$B$73,2,FALSE)</f>
        <v>Heart</v>
      </c>
      <c r="C6860">
        <v>11356</v>
      </c>
      <c r="D6860">
        <v>4701.2779339999997</v>
      </c>
      <c r="E6860">
        <v>4703.295599</v>
      </c>
      <c r="F6860">
        <v>4</v>
      </c>
      <c r="G6860">
        <v>1849.859103</v>
      </c>
      <c r="H6860">
        <v>2100.013766</v>
      </c>
      <c r="I6860">
        <v>1849.8628610000001</v>
      </c>
      <c r="J6860">
        <v>2098.0041059999999</v>
      </c>
      <c r="K6860">
        <v>2.0059</v>
      </c>
      <c r="L6860">
        <f t="shared" si="321"/>
        <v>2.0059</v>
      </c>
      <c r="M6860" t="s">
        <v>3462</v>
      </c>
      <c r="N6860" t="s">
        <v>1662</v>
      </c>
      <c r="O6860">
        <v>0</v>
      </c>
      <c r="P6860">
        <v>0</v>
      </c>
      <c r="Q6860" t="s">
        <v>1869</v>
      </c>
      <c r="R6860" t="s">
        <v>1664</v>
      </c>
      <c r="S6860">
        <v>11359</v>
      </c>
      <c r="T6860">
        <v>11360</v>
      </c>
      <c r="U6860" t="s">
        <v>441</v>
      </c>
      <c r="V6860" t="s">
        <v>441</v>
      </c>
      <c r="W6860" t="s">
        <v>442</v>
      </c>
      <c r="X6860" t="s">
        <v>442</v>
      </c>
      <c r="Y6860">
        <v>241</v>
      </c>
      <c r="Z6860">
        <v>1</v>
      </c>
      <c r="AA6860">
        <v>78</v>
      </c>
      <c r="AB6860">
        <v>1</v>
      </c>
      <c r="AC6860" t="s">
        <v>35</v>
      </c>
      <c r="AD6860" t="s">
        <v>35</v>
      </c>
      <c r="AE6860" t="str">
        <f t="shared" si="322"/>
        <v>sp|P08249|MDHM_MOUSE_sp|P08249|MDHM_MOUSE</v>
      </c>
      <c r="AF6860" t="str">
        <f t="shared" si="323"/>
        <v>AK[325.13]AGAGSATLSMAYAGAR_ANVK[325.13]GYLGPEQLPDC[160.03]LK</v>
      </c>
    </row>
    <row r="6861" spans="1:32" x14ac:dyDescent="0.25">
      <c r="A6861" t="s">
        <v>2964</v>
      </c>
      <c r="B6861" t="str">
        <f>VLOOKUP(A6861,[1]Files!$A$2:$B$73,2,FALSE)</f>
        <v>Heart</v>
      </c>
      <c r="C6861">
        <v>14565</v>
      </c>
      <c r="D6861">
        <v>4950.4930219999997</v>
      </c>
      <c r="E6861">
        <v>4951.46569</v>
      </c>
      <c r="F6861">
        <v>5</v>
      </c>
      <c r="G6861">
        <v>1598.7975799999999</v>
      </c>
      <c r="H6861">
        <v>2600.2903780000001</v>
      </c>
      <c r="I6861">
        <v>1598.797407</v>
      </c>
      <c r="J6861">
        <v>2598.2846979999999</v>
      </c>
      <c r="K6861">
        <v>2.0059</v>
      </c>
      <c r="L6861">
        <f t="shared" si="321"/>
        <v>2.0059</v>
      </c>
      <c r="M6861" t="s">
        <v>2801</v>
      </c>
      <c r="N6861" t="s">
        <v>3174</v>
      </c>
      <c r="O6861">
        <v>0</v>
      </c>
      <c r="P6861">
        <v>5.4945000000000005E-4</v>
      </c>
      <c r="Q6861" t="s">
        <v>2768</v>
      </c>
      <c r="R6861" t="s">
        <v>3175</v>
      </c>
      <c r="S6861">
        <v>14566</v>
      </c>
      <c r="T6861">
        <v>14569</v>
      </c>
      <c r="U6861" t="s">
        <v>944</v>
      </c>
      <c r="V6861" t="s">
        <v>944</v>
      </c>
      <c r="W6861" t="s">
        <v>946</v>
      </c>
      <c r="X6861" t="s">
        <v>946</v>
      </c>
      <c r="Y6861">
        <v>321</v>
      </c>
      <c r="Z6861">
        <v>1</v>
      </c>
      <c r="AA6861">
        <v>336</v>
      </c>
      <c r="AB6861">
        <v>1</v>
      </c>
      <c r="AC6861" t="s">
        <v>35</v>
      </c>
      <c r="AD6861" t="s">
        <v>35</v>
      </c>
      <c r="AE6861" t="str">
        <f t="shared" si="322"/>
        <v>sp|P35486|ODPA_MOUSE_sp|P35486|ODPA_MOUSE</v>
      </c>
      <c r="AF6861" t="str">
        <f t="shared" si="323"/>
        <v>SKSDPIMLLK[325.13]DR_MVNSNLASVEELK[325.13]EIDVEVRK</v>
      </c>
    </row>
    <row r="6862" spans="1:32" x14ac:dyDescent="0.25">
      <c r="A6862" t="s">
        <v>3578</v>
      </c>
      <c r="B6862" t="str">
        <f>VLOOKUP(A6862,[1]Files!$A$2:$B$73,2,FALSE)</f>
        <v>Heart</v>
      </c>
      <c r="C6862">
        <v>8230</v>
      </c>
      <c r="D6862">
        <v>3942.942438</v>
      </c>
      <c r="E6862">
        <v>3942.9569759999999</v>
      </c>
      <c r="F6862">
        <v>4</v>
      </c>
      <c r="G6862">
        <v>1018.4589099999999</v>
      </c>
      <c r="H6862">
        <v>2173.0784640000002</v>
      </c>
      <c r="I6862">
        <v>1018.460741</v>
      </c>
      <c r="J6862">
        <v>2171.0707739999998</v>
      </c>
      <c r="K6862">
        <v>2.0059</v>
      </c>
      <c r="L6862">
        <f t="shared" si="321"/>
        <v>2.0059</v>
      </c>
      <c r="M6862" t="s">
        <v>728</v>
      </c>
      <c r="N6862" t="s">
        <v>3395</v>
      </c>
      <c r="O6862">
        <v>0</v>
      </c>
      <c r="P6862">
        <v>3.3860000000000001E-3</v>
      </c>
      <c r="Q6862" t="s">
        <v>730</v>
      </c>
      <c r="R6862" t="s">
        <v>3370</v>
      </c>
      <c r="S6862">
        <v>8231</v>
      </c>
      <c r="T6862">
        <v>8232</v>
      </c>
      <c r="U6862" t="s">
        <v>441</v>
      </c>
      <c r="V6862" t="s">
        <v>441</v>
      </c>
      <c r="W6862" t="s">
        <v>442</v>
      </c>
      <c r="X6862" t="s">
        <v>442</v>
      </c>
      <c r="Y6862">
        <v>329</v>
      </c>
      <c r="Z6862">
        <v>1</v>
      </c>
      <c r="AA6862">
        <v>314</v>
      </c>
      <c r="AB6862">
        <v>1</v>
      </c>
      <c r="AC6862" t="s">
        <v>35</v>
      </c>
      <c r="AD6862" t="s">
        <v>35</v>
      </c>
      <c r="AE6862" t="str">
        <f t="shared" si="322"/>
        <v>sp|P08249|MDHM_MOUSE_sp|P08249|MDHM_MOUSE</v>
      </c>
      <c r="AF6862" t="str">
        <f t="shared" si="323"/>
        <v>K[325.13]GEDFVK_ITPFEEK[325.13]M[147.04]IAEAIPELK</v>
      </c>
    </row>
    <row r="6863" spans="1:32" x14ac:dyDescent="0.25">
      <c r="A6863" t="s">
        <v>3578</v>
      </c>
      <c r="B6863" t="str">
        <f>VLOOKUP(A6863,[1]Files!$A$2:$B$73,2,FALSE)</f>
        <v>Heart</v>
      </c>
      <c r="C6863">
        <v>7898</v>
      </c>
      <c r="D6863">
        <v>3697.896784</v>
      </c>
      <c r="E6863">
        <v>3698.8978940000002</v>
      </c>
      <c r="F6863">
        <v>4</v>
      </c>
      <c r="G6863">
        <v>768.43864599999995</v>
      </c>
      <c r="H6863">
        <v>2178.053073</v>
      </c>
      <c r="I6863">
        <v>768.43815500000005</v>
      </c>
      <c r="J6863">
        <v>2176.047685</v>
      </c>
      <c r="K6863">
        <v>2.0059</v>
      </c>
      <c r="L6863">
        <f t="shared" si="321"/>
        <v>2.0059</v>
      </c>
      <c r="M6863" t="s">
        <v>212</v>
      </c>
      <c r="N6863" t="s">
        <v>264</v>
      </c>
      <c r="O6863">
        <v>6.9721000000000002E-3</v>
      </c>
      <c r="P6863">
        <v>0</v>
      </c>
      <c r="Q6863" t="s">
        <v>214</v>
      </c>
      <c r="R6863" t="s">
        <v>265</v>
      </c>
      <c r="S6863">
        <v>7899</v>
      </c>
      <c r="T6863">
        <v>7902</v>
      </c>
      <c r="U6863" t="s">
        <v>216</v>
      </c>
      <c r="V6863" t="s">
        <v>216</v>
      </c>
      <c r="W6863" t="s">
        <v>217</v>
      </c>
      <c r="X6863" t="s">
        <v>217</v>
      </c>
      <c r="Y6863">
        <v>5</v>
      </c>
      <c r="Z6863">
        <v>1</v>
      </c>
      <c r="AA6863">
        <v>48</v>
      </c>
      <c r="AB6863">
        <v>1</v>
      </c>
      <c r="AC6863" t="s">
        <v>35</v>
      </c>
      <c r="AD6863" t="s">
        <v>35</v>
      </c>
      <c r="AE6863" t="str">
        <f t="shared" si="322"/>
        <v>sp|Q9DCX2|ATP5H_MOUSE_sp|Q9DCX2|ATP5H_MOUSE</v>
      </c>
      <c r="AF6863" t="str">
        <f t="shared" si="323"/>
        <v>K[325.13]LALK_LASLSEK[325.13]PPAIDWAYYR</v>
      </c>
    </row>
    <row r="6864" spans="1:32" x14ac:dyDescent="0.25">
      <c r="A6864" t="s">
        <v>4240</v>
      </c>
      <c r="B6864" t="str">
        <f>VLOOKUP(A6864,[1]Files!$A$2:$B$73,2,FALSE)</f>
        <v>Heart</v>
      </c>
      <c r="C6864">
        <v>6327</v>
      </c>
      <c r="D6864">
        <v>2873.4126529999999</v>
      </c>
      <c r="E6864">
        <v>2873.4403739999998</v>
      </c>
      <c r="F6864">
        <v>4</v>
      </c>
      <c r="G6864">
        <v>731.35307499999999</v>
      </c>
      <c r="H6864">
        <v>1390.654513</v>
      </c>
      <c r="I6864">
        <v>731.35236099999997</v>
      </c>
      <c r="J6864">
        <v>1388.649332</v>
      </c>
      <c r="K6864">
        <v>2.0059</v>
      </c>
      <c r="L6864">
        <f t="shared" si="321"/>
        <v>2.0059</v>
      </c>
      <c r="M6864" t="s">
        <v>4257</v>
      </c>
      <c r="N6864" t="s">
        <v>2455</v>
      </c>
      <c r="O6864">
        <v>7.0784999999999997E-3</v>
      </c>
      <c r="P6864">
        <v>0</v>
      </c>
      <c r="Q6864" t="s">
        <v>4258</v>
      </c>
      <c r="R6864" t="s">
        <v>2457</v>
      </c>
      <c r="S6864">
        <v>6328</v>
      </c>
      <c r="T6864">
        <v>6331</v>
      </c>
      <c r="U6864" t="s">
        <v>1492</v>
      </c>
      <c r="V6864" t="s">
        <v>2459</v>
      </c>
      <c r="W6864" t="s">
        <v>1493</v>
      </c>
      <c r="X6864" t="s">
        <v>2460</v>
      </c>
      <c r="Y6864">
        <v>93</v>
      </c>
      <c r="Z6864">
        <v>1</v>
      </c>
      <c r="AA6864">
        <v>90</v>
      </c>
      <c r="AB6864">
        <v>1</v>
      </c>
      <c r="AC6864" t="s">
        <v>35</v>
      </c>
      <c r="AD6864" t="s">
        <v>35</v>
      </c>
      <c r="AE6864" t="str">
        <f t="shared" si="322"/>
        <v>sp|Q9CPP6|NDUA5_MOUSE_sp|Q9CQZ5|NDUA6_MOUSE</v>
      </c>
      <c r="AF6864" t="str">
        <f t="shared" si="323"/>
        <v>K[325.13]M[147.04]LK_GK[325.13]M[147.04]ELQETIK</v>
      </c>
    </row>
    <row r="6865" spans="1:32" x14ac:dyDescent="0.25">
      <c r="A6865" t="s">
        <v>4544</v>
      </c>
      <c r="B6865" t="str">
        <f>VLOOKUP(A6865,[1]Files!$A$2:$B$73,2,FALSE)</f>
        <v>Heart</v>
      </c>
      <c r="C6865">
        <v>12640</v>
      </c>
      <c r="D6865">
        <v>4080.169414</v>
      </c>
      <c r="E6865">
        <v>4081.198187</v>
      </c>
      <c r="F6865">
        <v>4</v>
      </c>
      <c r="G6865">
        <v>1658.907199</v>
      </c>
      <c r="H6865">
        <v>1669.85715</v>
      </c>
      <c r="I6865">
        <v>1657.9039210000001</v>
      </c>
      <c r="J6865">
        <v>1668.854529</v>
      </c>
      <c r="K6865">
        <v>2.0059</v>
      </c>
      <c r="L6865">
        <f t="shared" si="321"/>
        <v>2.0059</v>
      </c>
      <c r="M6865" t="s">
        <v>1440</v>
      </c>
      <c r="N6865" t="s">
        <v>1441</v>
      </c>
      <c r="O6865" t="s">
        <v>35</v>
      </c>
      <c r="P6865" t="s">
        <v>35</v>
      </c>
      <c r="Q6865" t="s">
        <v>1442</v>
      </c>
      <c r="R6865" t="s">
        <v>1443</v>
      </c>
      <c r="S6865">
        <v>12641</v>
      </c>
      <c r="T6865">
        <v>12644</v>
      </c>
      <c r="U6865" t="s">
        <v>1038</v>
      </c>
      <c r="V6865" t="s">
        <v>1038</v>
      </c>
      <c r="W6865" t="s">
        <v>1039</v>
      </c>
      <c r="X6865" t="s">
        <v>1039</v>
      </c>
      <c r="Y6865">
        <v>723</v>
      </c>
      <c r="Z6865">
        <v>1</v>
      </c>
      <c r="AA6865">
        <v>739</v>
      </c>
      <c r="AB6865">
        <v>1</v>
      </c>
      <c r="AC6865">
        <v>5.45E-3</v>
      </c>
      <c r="AD6865">
        <v>2.2100000000000002E-3</v>
      </c>
      <c r="AE6865" t="str">
        <f t="shared" si="322"/>
        <v>sp|Q99KI0|ACON_MOUSE_sp|Q99KI0|ACON_MOUSE</v>
      </c>
      <c r="AF6865" t="str">
        <f t="shared" si="323"/>
        <v>IHPVDK[325.13]LTIQGLK_DFAPGKPLK[325.13]C[160.03]VIK</v>
      </c>
    </row>
    <row r="6866" spans="1:32" x14ac:dyDescent="0.25">
      <c r="A6866" t="s">
        <v>4597</v>
      </c>
      <c r="B6866" t="str">
        <f>VLOOKUP(A6866,[1]Files!$A$2:$B$73,2,FALSE)</f>
        <v>Heart</v>
      </c>
      <c r="C6866">
        <v>4357</v>
      </c>
      <c r="D6866">
        <v>4691.225308</v>
      </c>
      <c r="E6866">
        <v>4691.2341699999997</v>
      </c>
      <c r="F6866">
        <v>6</v>
      </c>
      <c r="G6866">
        <v>1154.52756</v>
      </c>
      <c r="H6866">
        <v>2785.2926830000001</v>
      </c>
      <c r="I6866">
        <v>1153.5264689999999</v>
      </c>
      <c r="J6866">
        <v>2784.2878689999998</v>
      </c>
      <c r="K6866">
        <v>2.0059</v>
      </c>
      <c r="L6866">
        <f t="shared" si="321"/>
        <v>2.0059</v>
      </c>
      <c r="M6866" t="s">
        <v>1340</v>
      </c>
      <c r="N6866" t="s">
        <v>4600</v>
      </c>
      <c r="O6866" t="s">
        <v>35</v>
      </c>
      <c r="P6866" t="s">
        <v>35</v>
      </c>
      <c r="Q6866" t="s">
        <v>1342</v>
      </c>
      <c r="R6866" t="s">
        <v>4601</v>
      </c>
      <c r="S6866">
        <v>4360</v>
      </c>
      <c r="T6866">
        <v>4359</v>
      </c>
      <c r="U6866" t="s">
        <v>564</v>
      </c>
      <c r="V6866" t="s">
        <v>564</v>
      </c>
      <c r="W6866" t="s">
        <v>565</v>
      </c>
      <c r="X6866" t="s">
        <v>565</v>
      </c>
      <c r="Y6866">
        <v>182</v>
      </c>
      <c r="Z6866">
        <v>1</v>
      </c>
      <c r="AA6866">
        <v>598</v>
      </c>
      <c r="AB6866">
        <v>1</v>
      </c>
      <c r="AC6866">
        <v>8.92E-4</v>
      </c>
      <c r="AD6866">
        <v>3.9599999999999998E-4</v>
      </c>
      <c r="AE6866" t="str">
        <f t="shared" si="322"/>
        <v>sp|Q8K2B3|SDHA_MOUSE_sp|Q8K2B3|SDHA_MOUSE</v>
      </c>
      <c r="AF6866" t="str">
        <f t="shared" si="323"/>
        <v>FGK[325.13]GGQAHR_EDYK[325.13]VRVDEYDYSKPIQGQQK</v>
      </c>
    </row>
    <row r="6867" spans="1:32" x14ac:dyDescent="0.25">
      <c r="A6867" t="s">
        <v>4523</v>
      </c>
      <c r="B6867" t="str">
        <f>VLOOKUP(A6867,[1]Files!$A$2:$B$73,2,FALSE)</f>
        <v>Heart</v>
      </c>
      <c r="C6867">
        <v>7651</v>
      </c>
      <c r="D6867">
        <v>3539.7396789999998</v>
      </c>
      <c r="E6867">
        <v>3539.7394469999999</v>
      </c>
      <c r="F6867">
        <v>4</v>
      </c>
      <c r="G6867">
        <v>1156.5978259999999</v>
      </c>
      <c r="H6867">
        <v>1631.736789</v>
      </c>
      <c r="I6867">
        <v>1156.597569</v>
      </c>
      <c r="J6867">
        <v>1629.731102</v>
      </c>
      <c r="K6867">
        <v>2.0059</v>
      </c>
      <c r="L6867">
        <f t="shared" si="321"/>
        <v>2.0059</v>
      </c>
      <c r="M6867" t="s">
        <v>1899</v>
      </c>
      <c r="N6867" t="s">
        <v>1900</v>
      </c>
      <c r="O6867" t="s">
        <v>35</v>
      </c>
      <c r="P6867" t="s">
        <v>35</v>
      </c>
      <c r="Q6867" t="s">
        <v>1901</v>
      </c>
      <c r="R6867" t="s">
        <v>1902</v>
      </c>
      <c r="S6867">
        <v>7654</v>
      </c>
      <c r="T6867">
        <v>7653</v>
      </c>
      <c r="U6867" t="s">
        <v>1801</v>
      </c>
      <c r="V6867" t="s">
        <v>1801</v>
      </c>
      <c r="W6867" t="s">
        <v>1802</v>
      </c>
      <c r="X6867" t="s">
        <v>1802</v>
      </c>
      <c r="Y6867">
        <v>289</v>
      </c>
      <c r="Z6867">
        <v>1</v>
      </c>
      <c r="AA6867">
        <v>644</v>
      </c>
      <c r="AB6867">
        <v>1</v>
      </c>
      <c r="AC6867">
        <v>7.7200000000000005E-2</v>
      </c>
      <c r="AD6867" s="1">
        <v>6.0100000000000005E-7</v>
      </c>
      <c r="AE6867" t="str">
        <f t="shared" si="322"/>
        <v>sp|Q8BMS1|ECHA_MOUSE_sp|Q8BMS1|ECHA_MOUSE</v>
      </c>
      <c r="AF6867" t="str">
        <f t="shared" si="323"/>
        <v>TVEEK[325.13]VKK_GFYIYQEGSK[325.13]NK</v>
      </c>
    </row>
    <row r="6868" spans="1:32" x14ac:dyDescent="0.25">
      <c r="A6868" t="s">
        <v>4597</v>
      </c>
      <c r="B6868" t="str">
        <f>VLOOKUP(A6868,[1]Files!$A$2:$B$73,2,FALSE)</f>
        <v>Heart</v>
      </c>
      <c r="C6868">
        <v>3312</v>
      </c>
      <c r="D6868">
        <v>3298.5057919999999</v>
      </c>
      <c r="E6868">
        <v>3299.5011650000001</v>
      </c>
      <c r="F6868">
        <v>4</v>
      </c>
      <c r="G6868">
        <v>1252.523729</v>
      </c>
      <c r="H6868">
        <v>1294.5769989999999</v>
      </c>
      <c r="I6868">
        <v>1252.520775</v>
      </c>
      <c r="J6868">
        <v>1292.5740430000001</v>
      </c>
      <c r="K6868">
        <v>2.0059</v>
      </c>
      <c r="L6868">
        <f t="shared" si="321"/>
        <v>2.0059</v>
      </c>
      <c r="M6868" t="s">
        <v>888</v>
      </c>
      <c r="N6868" t="s">
        <v>2195</v>
      </c>
      <c r="O6868" t="s">
        <v>35</v>
      </c>
      <c r="P6868" t="s">
        <v>35</v>
      </c>
      <c r="Q6868" t="s">
        <v>889</v>
      </c>
      <c r="R6868" t="s">
        <v>70</v>
      </c>
      <c r="S6868">
        <v>3313</v>
      </c>
      <c r="T6868">
        <v>3314</v>
      </c>
      <c r="U6868" t="s">
        <v>158</v>
      </c>
      <c r="V6868" t="s">
        <v>72</v>
      </c>
      <c r="W6868" t="s">
        <v>159</v>
      </c>
      <c r="X6868" t="s">
        <v>73</v>
      </c>
      <c r="Y6868">
        <v>522</v>
      </c>
      <c r="Z6868">
        <v>1</v>
      </c>
      <c r="AA6868">
        <v>427</v>
      </c>
      <c r="AB6868">
        <v>1</v>
      </c>
      <c r="AC6868" s="1">
        <v>2.4300000000000001E-5</v>
      </c>
      <c r="AD6868" s="1">
        <v>4.5800000000000002E-6</v>
      </c>
      <c r="AE6868" t="str">
        <f t="shared" si="322"/>
        <v>sp|P56480|ATPB_MOUSE_sp|Q03265|ATPA_MOUSE</v>
      </c>
      <c r="AF6868" t="str">
        <f t="shared" si="323"/>
        <v>ADK[325.13]LAEEHGS_AM[147.04]K[325.13]QVAGTM[147.04]K</v>
      </c>
    </row>
    <row r="6869" spans="1:32" x14ac:dyDescent="0.25">
      <c r="A6869" t="s">
        <v>4544</v>
      </c>
      <c r="B6869" t="str">
        <f>VLOOKUP(A6869,[1]Files!$A$2:$B$73,2,FALSE)</f>
        <v>Heart</v>
      </c>
      <c r="C6869">
        <v>8888</v>
      </c>
      <c r="D6869">
        <v>3603.8508849999998</v>
      </c>
      <c r="E6869">
        <v>3603.865667</v>
      </c>
      <c r="F6869">
        <v>4</v>
      </c>
      <c r="G6869">
        <v>1254.625413</v>
      </c>
      <c r="H6869">
        <v>1597.8204069999999</v>
      </c>
      <c r="I6869">
        <v>1254.624452</v>
      </c>
      <c r="J6869">
        <v>1595.8154999999999</v>
      </c>
      <c r="K6869">
        <v>2.0059</v>
      </c>
      <c r="L6869">
        <f t="shared" si="321"/>
        <v>2.0059</v>
      </c>
      <c r="M6869" t="s">
        <v>123</v>
      </c>
      <c r="N6869" t="s">
        <v>1161</v>
      </c>
      <c r="O6869" t="s">
        <v>35</v>
      </c>
      <c r="P6869" t="s">
        <v>35</v>
      </c>
      <c r="Q6869" t="s">
        <v>125</v>
      </c>
      <c r="R6869" t="s">
        <v>1162</v>
      </c>
      <c r="S6869">
        <v>8891</v>
      </c>
      <c r="T6869">
        <v>8890</v>
      </c>
      <c r="U6869" t="s">
        <v>126</v>
      </c>
      <c r="V6869" t="s">
        <v>126</v>
      </c>
      <c r="W6869" t="s">
        <v>127</v>
      </c>
      <c r="X6869" t="s">
        <v>127</v>
      </c>
      <c r="Y6869">
        <v>338</v>
      </c>
      <c r="Z6869">
        <v>1</v>
      </c>
      <c r="AA6869">
        <v>90</v>
      </c>
      <c r="AB6869">
        <v>1</v>
      </c>
      <c r="AC6869">
        <v>1.2400000000000001E-4</v>
      </c>
      <c r="AD6869" s="1">
        <v>9.5300000000000002E-7</v>
      </c>
      <c r="AE6869" t="str">
        <f t="shared" si="322"/>
        <v>sp|P05202|AATM_MOUSE_sp|P05202|AATM_MOUSE</v>
      </c>
      <c r="AF6869" t="str">
        <f t="shared" si="323"/>
        <v>K[325.13]QWLQEVK_KAEAQIAAK[325.13]NLDK</v>
      </c>
    </row>
    <row r="6870" spans="1:32" x14ac:dyDescent="0.25">
      <c r="A6870" t="s">
        <v>2249</v>
      </c>
      <c r="B6870" t="str">
        <f>VLOOKUP(A6870,[1]Files!$A$2:$B$73,2,FALSE)</f>
        <v>Heart</v>
      </c>
      <c r="C6870">
        <v>9564</v>
      </c>
      <c r="D6870">
        <v>4260.1785689999997</v>
      </c>
      <c r="E6870">
        <v>4260.1815109999998</v>
      </c>
      <c r="F6870">
        <v>5</v>
      </c>
      <c r="G6870">
        <v>1584.808078</v>
      </c>
      <c r="H6870">
        <v>1923.965426</v>
      </c>
      <c r="I6870">
        <v>1582.8024929999999</v>
      </c>
      <c r="J6870">
        <v>1923.9650180000001</v>
      </c>
      <c r="K6870">
        <v>2.0059999999999998</v>
      </c>
      <c r="L6870">
        <f t="shared" si="321"/>
        <v>2.0059999999999998</v>
      </c>
      <c r="M6870" t="s">
        <v>2056</v>
      </c>
      <c r="N6870" t="s">
        <v>2057</v>
      </c>
      <c r="O6870">
        <v>0</v>
      </c>
      <c r="P6870">
        <v>0</v>
      </c>
      <c r="Q6870" t="s">
        <v>2058</v>
      </c>
      <c r="R6870" t="s">
        <v>2059</v>
      </c>
      <c r="S6870">
        <v>9567</v>
      </c>
      <c r="T6870">
        <v>9568</v>
      </c>
      <c r="U6870" t="s">
        <v>1970</v>
      </c>
      <c r="V6870" t="s">
        <v>1970</v>
      </c>
      <c r="W6870" t="s">
        <v>1971</v>
      </c>
      <c r="X6870" t="s">
        <v>1971</v>
      </c>
      <c r="Y6870">
        <v>69</v>
      </c>
      <c r="Z6870">
        <v>1</v>
      </c>
      <c r="AA6870">
        <v>216</v>
      </c>
      <c r="AB6870">
        <v>1</v>
      </c>
      <c r="AC6870" t="s">
        <v>35</v>
      </c>
      <c r="AD6870" t="s">
        <v>35</v>
      </c>
      <c r="AE6870" t="str">
        <f t="shared" si="322"/>
        <v>sp|Q99LC5|ETFA_MOUSE_sp|Q99LC5|ETFA_MOUSE</v>
      </c>
      <c r="AF6870" t="str">
        <f t="shared" si="323"/>
        <v>VVQDLC[160.03]K[325.13]VAGVAK_SDRPELTGAK[325.13]VVVSGGR</v>
      </c>
    </row>
    <row r="6871" spans="1:32" x14ac:dyDescent="0.25">
      <c r="A6871" t="s">
        <v>2249</v>
      </c>
      <c r="B6871" t="str">
        <f>VLOOKUP(A6871,[1]Files!$A$2:$B$73,2,FALSE)</f>
        <v>Heart</v>
      </c>
      <c r="C6871">
        <v>12999</v>
      </c>
      <c r="D6871">
        <v>4400.1724180000001</v>
      </c>
      <c r="E6871">
        <v>4400.1852470000003</v>
      </c>
      <c r="F6871">
        <v>4</v>
      </c>
      <c r="G6871">
        <v>1685.862474</v>
      </c>
      <c r="H6871">
        <v>1962.90488</v>
      </c>
      <c r="I6871">
        <v>1685.862451</v>
      </c>
      <c r="J6871">
        <v>1960.8989120000001</v>
      </c>
      <c r="K6871">
        <v>2.0059999999999998</v>
      </c>
      <c r="L6871">
        <f t="shared" si="321"/>
        <v>2.0059999999999998</v>
      </c>
      <c r="M6871" t="s">
        <v>1451</v>
      </c>
      <c r="N6871" t="s">
        <v>1170</v>
      </c>
      <c r="O6871">
        <v>0</v>
      </c>
      <c r="P6871">
        <v>0</v>
      </c>
      <c r="Q6871" t="s">
        <v>1452</v>
      </c>
      <c r="R6871" t="s">
        <v>1172</v>
      </c>
      <c r="S6871">
        <v>13002</v>
      </c>
      <c r="T6871">
        <v>13003</v>
      </c>
      <c r="U6871" t="s">
        <v>1038</v>
      </c>
      <c r="V6871" t="s">
        <v>1038</v>
      </c>
      <c r="W6871" t="s">
        <v>1039</v>
      </c>
      <c r="X6871" t="s">
        <v>1039</v>
      </c>
      <c r="Y6871">
        <v>50</v>
      </c>
      <c r="Z6871">
        <v>1</v>
      </c>
      <c r="AA6871">
        <v>31</v>
      </c>
      <c r="AB6871">
        <v>1</v>
      </c>
      <c r="AC6871" t="s">
        <v>35</v>
      </c>
      <c r="AD6871" t="s">
        <v>35</v>
      </c>
      <c r="AE6871" t="str">
        <f t="shared" si="322"/>
        <v>sp|Q99KI0|ACON_MOUSE_sp|Q99KI0|ACON_MOUSE</v>
      </c>
      <c r="AF6871" t="str">
        <f t="shared" si="323"/>
        <v>YDLLEK[325.13]NINIVR_AK[325.13]VAMSHFEPSEYIR</v>
      </c>
    </row>
    <row r="6872" spans="1:32" x14ac:dyDescent="0.25">
      <c r="A6872" t="s">
        <v>2964</v>
      </c>
      <c r="B6872" t="str">
        <f>VLOOKUP(A6872,[1]Files!$A$2:$B$73,2,FALSE)</f>
        <v>Heart</v>
      </c>
      <c r="C6872">
        <v>15172</v>
      </c>
      <c r="D6872">
        <v>4689.372539</v>
      </c>
      <c r="E6872">
        <v>4690.3792640000001</v>
      </c>
      <c r="F6872">
        <v>5</v>
      </c>
      <c r="G6872">
        <v>1408.7237270000001</v>
      </c>
      <c r="H6872">
        <v>2529.243747</v>
      </c>
      <c r="I6872">
        <v>1407.71802</v>
      </c>
      <c r="J6872">
        <v>2528.243485</v>
      </c>
      <c r="K6872">
        <v>2.0059999999999998</v>
      </c>
      <c r="L6872">
        <f t="shared" si="321"/>
        <v>2.0059999999999998</v>
      </c>
      <c r="M6872" t="s">
        <v>3220</v>
      </c>
      <c r="N6872" t="s">
        <v>2899</v>
      </c>
      <c r="O6872">
        <v>0</v>
      </c>
      <c r="P6872">
        <v>1.5275E-3</v>
      </c>
      <c r="Q6872" t="s">
        <v>1554</v>
      </c>
      <c r="R6872" t="s">
        <v>2901</v>
      </c>
      <c r="S6872">
        <v>15175</v>
      </c>
      <c r="T6872">
        <v>15174</v>
      </c>
      <c r="U6872" t="s">
        <v>820</v>
      </c>
      <c r="V6872" t="s">
        <v>2902</v>
      </c>
      <c r="W6872" t="s">
        <v>821</v>
      </c>
      <c r="X6872" t="s">
        <v>2903</v>
      </c>
      <c r="Y6872">
        <v>93</v>
      </c>
      <c r="Z6872">
        <v>1</v>
      </c>
      <c r="AA6872">
        <v>55</v>
      </c>
      <c r="AB6872">
        <v>1</v>
      </c>
      <c r="AC6872" t="s">
        <v>35</v>
      </c>
      <c r="AD6872" t="s">
        <v>35</v>
      </c>
      <c r="AE6872" t="str">
        <f t="shared" si="322"/>
        <v>sp|Q9Z1P6|NDUA7_MOUSE_sp|Q9DCT2|NDUS3_MOUSE</v>
      </c>
      <c r="AF6872" t="str">
        <f t="shared" si="323"/>
        <v>K[325.13]AVTPAPPM[147.04]KR_SDVTHK[325.13]QLSAFGEYVAEILPK</v>
      </c>
    </row>
    <row r="6873" spans="1:32" x14ac:dyDescent="0.25">
      <c r="A6873" t="s">
        <v>4240</v>
      </c>
      <c r="B6873" t="str">
        <f>VLOOKUP(A6873,[1]Files!$A$2:$B$73,2,FALSE)</f>
        <v>Heart</v>
      </c>
      <c r="C6873">
        <v>11146</v>
      </c>
      <c r="D6873">
        <v>4610.3110900000001</v>
      </c>
      <c r="E6873">
        <v>4610.3395440000004</v>
      </c>
      <c r="F6873">
        <v>4</v>
      </c>
      <c r="G6873">
        <v>1570.82097</v>
      </c>
      <c r="H6873">
        <v>2288.085055</v>
      </c>
      <c r="I6873">
        <v>1570.8202510000001</v>
      </c>
      <c r="J6873">
        <v>2286.0797899999998</v>
      </c>
      <c r="K6873">
        <v>2.0059999999999998</v>
      </c>
      <c r="L6873">
        <f t="shared" si="321"/>
        <v>2.0059999999999998</v>
      </c>
      <c r="M6873" t="s">
        <v>2451</v>
      </c>
      <c r="N6873" t="s">
        <v>4136</v>
      </c>
      <c r="O6873">
        <v>1.4576999999999999E-3</v>
      </c>
      <c r="P6873">
        <v>0</v>
      </c>
      <c r="Q6873" t="s">
        <v>2453</v>
      </c>
      <c r="R6873" t="s">
        <v>4119</v>
      </c>
      <c r="S6873">
        <v>11149</v>
      </c>
      <c r="T6873">
        <v>11150</v>
      </c>
      <c r="U6873" t="s">
        <v>1801</v>
      </c>
      <c r="V6873" t="s">
        <v>1642</v>
      </c>
      <c r="W6873" t="s">
        <v>1802</v>
      </c>
      <c r="X6873" t="s">
        <v>1643</v>
      </c>
      <c r="Y6873">
        <v>390</v>
      </c>
      <c r="Z6873">
        <v>1</v>
      </c>
      <c r="AA6873">
        <v>278</v>
      </c>
      <c r="AB6873">
        <v>1</v>
      </c>
      <c r="AC6873" t="s">
        <v>35</v>
      </c>
      <c r="AD6873" t="s">
        <v>35</v>
      </c>
      <c r="AE6873" t="str">
        <f t="shared" si="322"/>
        <v>sp|Q8BMS1|ECHA_MOUSE_sp|Q99JY0|ECHB_MOUSE</v>
      </c>
      <c r="AF6873" t="str">
        <f t="shared" si="323"/>
        <v>TLLK[325.13]DTTVTGLGR_DTVTK[325.13]DNGIRPSSLEQMAK</v>
      </c>
    </row>
    <row r="6874" spans="1:32" x14ac:dyDescent="0.25">
      <c r="A6874" t="s">
        <v>2964</v>
      </c>
      <c r="B6874" t="str">
        <f>VLOOKUP(A6874,[1]Files!$A$2:$B$73,2,FALSE)</f>
        <v>Heart</v>
      </c>
      <c r="C6874">
        <v>15211</v>
      </c>
      <c r="D6874">
        <v>4813.1736389999996</v>
      </c>
      <c r="E6874">
        <v>4813.1793879999996</v>
      </c>
      <c r="F6874">
        <v>4</v>
      </c>
      <c r="G6874">
        <v>1116.519456</v>
      </c>
      <c r="H6874">
        <v>2945.2491180000002</v>
      </c>
      <c r="I6874">
        <v>1116.5199869999999</v>
      </c>
      <c r="J6874">
        <v>2943.2426350000001</v>
      </c>
      <c r="K6874">
        <v>2.0059999999999998</v>
      </c>
      <c r="L6874">
        <f t="shared" si="321"/>
        <v>2.0059999999999998</v>
      </c>
      <c r="M6874" t="s">
        <v>1092</v>
      </c>
      <c r="N6874" t="s">
        <v>3221</v>
      </c>
      <c r="O6874">
        <v>6.3176999999999999E-3</v>
      </c>
      <c r="P6874">
        <v>0</v>
      </c>
      <c r="Q6874" t="s">
        <v>1094</v>
      </c>
      <c r="R6874" t="s">
        <v>3213</v>
      </c>
      <c r="S6874">
        <v>15214</v>
      </c>
      <c r="T6874">
        <v>15215</v>
      </c>
      <c r="U6874" t="s">
        <v>1096</v>
      </c>
      <c r="V6874" t="s">
        <v>1096</v>
      </c>
      <c r="W6874" t="s">
        <v>1097</v>
      </c>
      <c r="X6874" t="s">
        <v>1097</v>
      </c>
      <c r="Y6874">
        <v>276</v>
      </c>
      <c r="Z6874">
        <v>1</v>
      </c>
      <c r="AA6874">
        <v>336</v>
      </c>
      <c r="AB6874">
        <v>1</v>
      </c>
      <c r="AC6874" t="s">
        <v>35</v>
      </c>
      <c r="AD6874" t="s">
        <v>35</v>
      </c>
      <c r="AE6874" t="str">
        <f t="shared" si="322"/>
        <v>sp|Q60597|ODO1_MOUSE_sp|Q60597|ODO1_MOUSE</v>
      </c>
      <c r="AF6874" t="str">
        <f t="shared" si="323"/>
        <v>KWSSEK[325.13]R_ELEQIFC[160.03]QFDSK[325.13]LEAADEGSGDMK</v>
      </c>
    </row>
    <row r="6875" spans="1:32" x14ac:dyDescent="0.25">
      <c r="A6875" t="s">
        <v>2554</v>
      </c>
      <c r="B6875" t="str">
        <f>VLOOKUP(A6875,[1]Files!$A$2:$B$73,2,FALSE)</f>
        <v>Heart</v>
      </c>
      <c r="C6875">
        <v>4338</v>
      </c>
      <c r="D6875">
        <v>3170.6549009999999</v>
      </c>
      <c r="E6875">
        <v>3170.6621620000001</v>
      </c>
      <c r="F6875">
        <v>5</v>
      </c>
      <c r="G6875">
        <v>839.43943899999999</v>
      </c>
      <c r="H6875">
        <v>1579.810397</v>
      </c>
      <c r="I6875">
        <v>839.43888300000003</v>
      </c>
      <c r="J6875">
        <v>1577.804936</v>
      </c>
      <c r="K6875">
        <v>2.0059999999999998</v>
      </c>
      <c r="L6875">
        <f t="shared" si="321"/>
        <v>2.0059999999999998</v>
      </c>
      <c r="M6875" t="s">
        <v>828</v>
      </c>
      <c r="N6875" t="s">
        <v>1133</v>
      </c>
      <c r="O6875">
        <v>1.0226000000000001E-2</v>
      </c>
      <c r="P6875">
        <v>0</v>
      </c>
      <c r="Q6875" t="s">
        <v>830</v>
      </c>
      <c r="R6875" t="s">
        <v>1135</v>
      </c>
      <c r="S6875">
        <v>4341</v>
      </c>
      <c r="T6875">
        <v>4342</v>
      </c>
      <c r="U6875" t="s">
        <v>158</v>
      </c>
      <c r="V6875" t="s">
        <v>1136</v>
      </c>
      <c r="W6875" t="s">
        <v>159</v>
      </c>
      <c r="X6875" t="s">
        <v>1137</v>
      </c>
      <c r="Y6875">
        <v>159</v>
      </c>
      <c r="Z6875">
        <v>1</v>
      </c>
      <c r="AA6875">
        <v>225</v>
      </c>
      <c r="AB6875">
        <v>1</v>
      </c>
      <c r="AC6875" t="s">
        <v>35</v>
      </c>
      <c r="AD6875" t="s">
        <v>35</v>
      </c>
      <c r="AE6875" t="str">
        <f t="shared" si="322"/>
        <v>sp|P56480|ATPB_MOUSE_sp|Q9CQQ7|AT5F1_MOUSE</v>
      </c>
      <c r="AF6875" t="str">
        <f t="shared" si="323"/>
        <v>GPIK[325.13]TK_HVVK[325.13]SISVQQEK</v>
      </c>
    </row>
    <row r="6876" spans="1:32" x14ac:dyDescent="0.25">
      <c r="A6876" t="s">
        <v>2964</v>
      </c>
      <c r="B6876" t="str">
        <f>VLOOKUP(A6876,[1]Files!$A$2:$B$73,2,FALSE)</f>
        <v>Heart</v>
      </c>
      <c r="C6876">
        <v>6500</v>
      </c>
      <c r="D6876">
        <v>3429.798151</v>
      </c>
      <c r="E6876">
        <v>3429.8017030000001</v>
      </c>
      <c r="F6876">
        <v>4</v>
      </c>
      <c r="G6876">
        <v>843.42387499999995</v>
      </c>
      <c r="H6876">
        <v>1834.9692110000001</v>
      </c>
      <c r="I6876">
        <v>841.41814799999997</v>
      </c>
      <c r="J6876">
        <v>1834.968981</v>
      </c>
      <c r="K6876">
        <v>2.0059999999999998</v>
      </c>
      <c r="L6876">
        <f t="shared" si="321"/>
        <v>2.0059999999999998</v>
      </c>
      <c r="M6876" t="s">
        <v>3006</v>
      </c>
      <c r="N6876" t="s">
        <v>2668</v>
      </c>
      <c r="O6876">
        <v>2.0185999999999999E-2</v>
      </c>
      <c r="P6876">
        <v>0</v>
      </c>
      <c r="Q6876" t="s">
        <v>3007</v>
      </c>
      <c r="R6876" t="s">
        <v>2670</v>
      </c>
      <c r="S6876">
        <v>6501</v>
      </c>
      <c r="T6876">
        <v>6504</v>
      </c>
      <c r="U6876" t="s">
        <v>310</v>
      </c>
      <c r="V6876" t="s">
        <v>820</v>
      </c>
      <c r="W6876" t="s">
        <v>311</v>
      </c>
      <c r="X6876" t="s">
        <v>821</v>
      </c>
      <c r="Y6876">
        <v>212</v>
      </c>
      <c r="Z6876">
        <v>1</v>
      </c>
      <c r="AA6876">
        <v>40</v>
      </c>
      <c r="AB6876">
        <v>1</v>
      </c>
      <c r="AC6876" t="s">
        <v>35</v>
      </c>
      <c r="AD6876" t="s">
        <v>35</v>
      </c>
      <c r="AE6876" t="str">
        <f t="shared" si="322"/>
        <v>sp|Q8BWT1|THIM_MOUSE_sp|Q9Z1P6|NDUA7_MOUSE</v>
      </c>
      <c r="AF6876" t="str">
        <f t="shared" si="323"/>
        <v>TK[170.11]K[325.13]GK[170.11]_RTQPPPK[325.13]LPVGPSHK</v>
      </c>
    </row>
    <row r="6877" spans="1:32" x14ac:dyDescent="0.25">
      <c r="A6877" t="s">
        <v>2249</v>
      </c>
      <c r="B6877" t="str">
        <f>VLOOKUP(A6877,[1]Files!$A$2:$B$73,2,FALSE)</f>
        <v>Heart</v>
      </c>
      <c r="C6877">
        <v>8289</v>
      </c>
      <c r="D6877">
        <v>3785.8507629999999</v>
      </c>
      <c r="E6877">
        <v>3785.8537040000001</v>
      </c>
      <c r="F6877">
        <v>4</v>
      </c>
      <c r="G6877">
        <v>982.46098500000005</v>
      </c>
      <c r="H6877">
        <v>2051.9847140000002</v>
      </c>
      <c r="I6877">
        <v>982.46074099999998</v>
      </c>
      <c r="J6877">
        <v>2049.9789540000002</v>
      </c>
      <c r="K6877">
        <v>2.0059999999999998</v>
      </c>
      <c r="L6877">
        <f t="shared" si="321"/>
        <v>2.0059999999999998</v>
      </c>
      <c r="M6877" t="s">
        <v>2314</v>
      </c>
      <c r="N6877" t="s">
        <v>2315</v>
      </c>
      <c r="O6877">
        <v>2.5499000000000001E-2</v>
      </c>
      <c r="P6877">
        <v>0</v>
      </c>
      <c r="Q6877" t="s">
        <v>2316</v>
      </c>
      <c r="R6877" t="s">
        <v>2317</v>
      </c>
      <c r="S6877">
        <v>8290</v>
      </c>
      <c r="T6877">
        <v>8293</v>
      </c>
      <c r="U6877" t="s">
        <v>1492</v>
      </c>
      <c r="V6877" t="s">
        <v>1492</v>
      </c>
      <c r="W6877" t="s">
        <v>1493</v>
      </c>
      <c r="X6877" t="s">
        <v>1493</v>
      </c>
      <c r="Y6877">
        <v>66</v>
      </c>
      <c r="Z6877">
        <v>1</v>
      </c>
      <c r="AA6877">
        <v>7</v>
      </c>
      <c r="AB6877">
        <v>1</v>
      </c>
      <c r="AC6877" t="s">
        <v>35</v>
      </c>
      <c r="AD6877" t="s">
        <v>35</v>
      </c>
      <c r="AE6877" t="str">
        <f t="shared" si="322"/>
        <v>sp|Q9CPP6|NDUA5_MOUSE_sp|Q9CPP6|NDUA5_MOUSE</v>
      </c>
      <c r="AF6877" t="str">
        <f t="shared" si="323"/>
        <v>AEPDVK[325.13]K_K[325.13]TTGLVGLAVC[160.03]DTPHER</v>
      </c>
    </row>
    <row r="6878" spans="1:32" x14ac:dyDescent="0.25">
      <c r="A6878" t="s">
        <v>4830</v>
      </c>
      <c r="B6878" t="str">
        <f>VLOOKUP(A6878,[1]Files!$A$2:$B$73,2,FALSE)</f>
        <v>Heart</v>
      </c>
      <c r="C6878">
        <v>7878</v>
      </c>
      <c r="D6878">
        <v>4020.0641890000002</v>
      </c>
      <c r="E6878">
        <v>4021.0604920000001</v>
      </c>
      <c r="F6878">
        <v>4</v>
      </c>
      <c r="G6878">
        <v>1560.826388</v>
      </c>
      <c r="H6878">
        <v>1707.8327360000001</v>
      </c>
      <c r="I6878">
        <v>1560.8260049999999</v>
      </c>
      <c r="J6878">
        <v>1705.8271279999999</v>
      </c>
      <c r="K6878">
        <v>2.0059999999999998</v>
      </c>
      <c r="L6878">
        <f t="shared" si="321"/>
        <v>2.0059999999999998</v>
      </c>
      <c r="M6878" t="s">
        <v>2092</v>
      </c>
      <c r="N6878" t="s">
        <v>4841</v>
      </c>
      <c r="O6878" t="s">
        <v>35</v>
      </c>
      <c r="P6878" t="s">
        <v>35</v>
      </c>
      <c r="Q6878" t="s">
        <v>2094</v>
      </c>
      <c r="R6878" t="s">
        <v>2645</v>
      </c>
      <c r="S6878">
        <v>7881</v>
      </c>
      <c r="T6878">
        <v>7880</v>
      </c>
      <c r="U6878" t="s">
        <v>1038</v>
      </c>
      <c r="V6878" t="s">
        <v>1038</v>
      </c>
      <c r="W6878" t="s">
        <v>1039</v>
      </c>
      <c r="X6878" t="s">
        <v>1039</v>
      </c>
      <c r="Y6878">
        <v>401</v>
      </c>
      <c r="Z6878">
        <v>1</v>
      </c>
      <c r="AA6878">
        <v>465</v>
      </c>
      <c r="AB6878">
        <v>1</v>
      </c>
      <c r="AC6878">
        <v>3.8699999999999997E-4</v>
      </c>
      <c r="AD6878">
        <v>5.9299999999999999E-4</v>
      </c>
      <c r="AE6878" t="str">
        <f t="shared" si="322"/>
        <v>sp|Q99KI0|ACON_MOUSE_sp|Q99KI0|ACON_MOUSE</v>
      </c>
      <c r="AF6878" t="str">
        <f t="shared" si="323"/>
        <v>SAAVAK[325.13]QALAHGLK_KGEK[325.13]NTIVTSYNR</v>
      </c>
    </row>
    <row r="6879" spans="1:32" x14ac:dyDescent="0.25">
      <c r="A6879" t="s">
        <v>4874</v>
      </c>
      <c r="B6879" t="str">
        <f>VLOOKUP(A6879,[1]Files!$A$2:$B$73,2,FALSE)</f>
        <v>Heart</v>
      </c>
      <c r="C6879">
        <v>10823</v>
      </c>
      <c r="D6879">
        <v>4230.0046940000002</v>
      </c>
      <c r="E6879">
        <v>4230.9972589999998</v>
      </c>
      <c r="F6879">
        <v>4</v>
      </c>
      <c r="G6879">
        <v>1129.529466</v>
      </c>
      <c r="H6879">
        <v>2349.0701629999999</v>
      </c>
      <c r="I6879">
        <v>1129.5291549999999</v>
      </c>
      <c r="J6879">
        <v>2347.0644579999998</v>
      </c>
      <c r="K6879">
        <v>2.0059999999999998</v>
      </c>
      <c r="L6879">
        <f t="shared" si="321"/>
        <v>2.0059999999999998</v>
      </c>
      <c r="M6879" t="s">
        <v>593</v>
      </c>
      <c r="N6879" t="s">
        <v>782</v>
      </c>
      <c r="O6879" t="s">
        <v>35</v>
      </c>
      <c r="P6879" t="s">
        <v>35</v>
      </c>
      <c r="Q6879" t="s">
        <v>595</v>
      </c>
      <c r="R6879" t="s">
        <v>784</v>
      </c>
      <c r="S6879">
        <v>10824</v>
      </c>
      <c r="T6879">
        <v>10825</v>
      </c>
      <c r="U6879" t="s">
        <v>597</v>
      </c>
      <c r="V6879" t="s">
        <v>597</v>
      </c>
      <c r="W6879" t="s">
        <v>598</v>
      </c>
      <c r="X6879" t="s">
        <v>598</v>
      </c>
      <c r="Y6879">
        <v>76</v>
      </c>
      <c r="Z6879">
        <v>1</v>
      </c>
      <c r="AA6879">
        <v>64</v>
      </c>
      <c r="AB6879">
        <v>1</v>
      </c>
      <c r="AC6879">
        <v>5.2699999999999997E-2</v>
      </c>
      <c r="AD6879" s="1">
        <v>2.0699999999999999E-7</v>
      </c>
      <c r="AE6879" t="str">
        <f t="shared" si="322"/>
        <v>sp|Q62425|NDUA4_MOUSE_sp|Q62425|NDUA4_MOUSE</v>
      </c>
      <c r="AF6879" t="str">
        <f t="shared" si="323"/>
        <v>LK[325.13]KEGPDF_LGPNEQYK[325.13]FYSVNVDYSK</v>
      </c>
    </row>
    <row r="6880" spans="1:32" x14ac:dyDescent="0.25">
      <c r="A6880" t="s">
        <v>4800</v>
      </c>
      <c r="B6880" t="str">
        <f>VLOOKUP(A6880,[1]Files!$A$2:$B$73,2,FALSE)</f>
        <v>Heart</v>
      </c>
      <c r="C6880">
        <v>8283</v>
      </c>
      <c r="D6880">
        <v>3774.9617250000001</v>
      </c>
      <c r="E6880">
        <v>3774.9601499999999</v>
      </c>
      <c r="F6880">
        <v>4</v>
      </c>
      <c r="G6880">
        <v>1398.724657</v>
      </c>
      <c r="H6880">
        <v>1624.8320040000001</v>
      </c>
      <c r="I6880">
        <v>1396.7198089999999</v>
      </c>
      <c r="J6880">
        <v>1624.8308159999999</v>
      </c>
      <c r="K6880">
        <v>2.0059999999999998</v>
      </c>
      <c r="L6880">
        <f t="shared" si="321"/>
        <v>2.0059999999999998</v>
      </c>
      <c r="M6880" t="s">
        <v>1951</v>
      </c>
      <c r="N6880" t="s">
        <v>1952</v>
      </c>
      <c r="O6880" t="s">
        <v>35</v>
      </c>
      <c r="P6880" t="s">
        <v>35</v>
      </c>
      <c r="Q6880" t="s">
        <v>1953</v>
      </c>
      <c r="R6880" t="s">
        <v>1954</v>
      </c>
      <c r="S6880">
        <v>8286</v>
      </c>
      <c r="T6880">
        <v>8285</v>
      </c>
      <c r="U6880" t="s">
        <v>1955</v>
      </c>
      <c r="V6880" t="s">
        <v>1955</v>
      </c>
      <c r="W6880" t="s">
        <v>1956</v>
      </c>
      <c r="X6880" t="s">
        <v>1956</v>
      </c>
      <c r="Y6880">
        <v>483</v>
      </c>
      <c r="Z6880">
        <v>1</v>
      </c>
      <c r="AA6880">
        <v>277</v>
      </c>
      <c r="AB6880">
        <v>1</v>
      </c>
      <c r="AC6880">
        <v>8.3100000000000003E-4</v>
      </c>
      <c r="AD6880" s="1">
        <v>5.6700000000000003E-5</v>
      </c>
      <c r="AE6880" t="str">
        <f t="shared" si="322"/>
        <v>sp|P50544|ACADV_MOUSE_sp|P50544|ACADV_MOUSE</v>
      </c>
      <c r="AF6880" t="str">
        <f t="shared" si="323"/>
        <v>GK[325.13]ELTGLGNALK_TPIKDAATGAVK[325.13]EK</v>
      </c>
    </row>
    <row r="6881" spans="1:32" x14ac:dyDescent="0.25">
      <c r="A6881" t="s">
        <v>4725</v>
      </c>
      <c r="B6881" t="str">
        <f>VLOOKUP(A6881,[1]Files!$A$2:$B$73,2,FALSE)</f>
        <v>Heart</v>
      </c>
      <c r="C6881">
        <v>3896</v>
      </c>
      <c r="D6881">
        <v>3660.9161180000001</v>
      </c>
      <c r="E6881">
        <v>3660.9203550000002</v>
      </c>
      <c r="F6881">
        <v>4</v>
      </c>
      <c r="G6881">
        <v>1455.7583950000001</v>
      </c>
      <c r="H6881">
        <v>1453.7526580000001</v>
      </c>
      <c r="I6881">
        <v>1453.752506</v>
      </c>
      <c r="J6881">
        <v>1453.752506</v>
      </c>
      <c r="K6881">
        <v>2.0059999999999998</v>
      </c>
      <c r="L6881">
        <f t="shared" si="321"/>
        <v>2.0059999999999998</v>
      </c>
      <c r="M6881" t="s">
        <v>2653</v>
      </c>
      <c r="N6881" t="s">
        <v>2653</v>
      </c>
      <c r="O6881" t="s">
        <v>35</v>
      </c>
      <c r="P6881" t="s">
        <v>35</v>
      </c>
      <c r="Q6881" t="s">
        <v>2654</v>
      </c>
      <c r="R6881" t="s">
        <v>2654</v>
      </c>
      <c r="S6881">
        <v>3900</v>
      </c>
      <c r="T6881">
        <v>3899</v>
      </c>
      <c r="U6881" t="s">
        <v>2655</v>
      </c>
      <c r="V6881" t="s">
        <v>2655</v>
      </c>
      <c r="W6881" t="s">
        <v>2656</v>
      </c>
      <c r="X6881" t="s">
        <v>2656</v>
      </c>
      <c r="Y6881">
        <v>255</v>
      </c>
      <c r="Z6881">
        <v>1</v>
      </c>
      <c r="AA6881">
        <v>255</v>
      </c>
      <c r="AB6881">
        <v>1</v>
      </c>
      <c r="AC6881" s="1">
        <v>1.81E-6</v>
      </c>
      <c r="AD6881" s="1">
        <v>6.6599999999999998E-6</v>
      </c>
      <c r="AE6881" t="str">
        <f t="shared" si="322"/>
        <v>sp|P42125|ECI1_MOUSE_sp|P42125|ECI1_MOUSE</v>
      </c>
      <c r="AF6881" t="str">
        <f t="shared" si="323"/>
        <v>KATADNLIK[325.13]QR_KATADNLIK[325.13]QR</v>
      </c>
    </row>
    <row r="6882" spans="1:32" x14ac:dyDescent="0.25">
      <c r="A6882" t="s">
        <v>4830</v>
      </c>
      <c r="B6882" t="str">
        <f>VLOOKUP(A6882,[1]Files!$A$2:$B$73,2,FALSE)</f>
        <v>Heart</v>
      </c>
      <c r="C6882">
        <v>7026</v>
      </c>
      <c r="D6882">
        <v>3532.8211000000001</v>
      </c>
      <c r="E6882">
        <v>3534.823187</v>
      </c>
      <c r="F6882">
        <v>4</v>
      </c>
      <c r="G6882">
        <v>1325.6595930000001</v>
      </c>
      <c r="H6882">
        <v>1455.7564420000001</v>
      </c>
      <c r="I6882">
        <v>1325.657543</v>
      </c>
      <c r="J6882">
        <v>1453.752506</v>
      </c>
      <c r="K6882">
        <v>2.0059999999999998</v>
      </c>
      <c r="L6882">
        <f t="shared" si="321"/>
        <v>2.0059999999999998</v>
      </c>
      <c r="M6882" t="s">
        <v>2700</v>
      </c>
      <c r="N6882" t="s">
        <v>2653</v>
      </c>
      <c r="O6882" t="s">
        <v>35</v>
      </c>
      <c r="P6882" t="s">
        <v>35</v>
      </c>
      <c r="Q6882" t="s">
        <v>2701</v>
      </c>
      <c r="R6882" t="s">
        <v>2654</v>
      </c>
      <c r="S6882">
        <v>7029</v>
      </c>
      <c r="T6882">
        <v>7030</v>
      </c>
      <c r="U6882" t="s">
        <v>2655</v>
      </c>
      <c r="V6882" t="s">
        <v>2655</v>
      </c>
      <c r="W6882" t="s">
        <v>2656</v>
      </c>
      <c r="X6882" t="s">
        <v>2656</v>
      </c>
      <c r="Y6882">
        <v>255</v>
      </c>
      <c r="Z6882">
        <v>1</v>
      </c>
      <c r="AA6882">
        <v>255</v>
      </c>
      <c r="AB6882">
        <v>1</v>
      </c>
      <c r="AC6882">
        <v>2.0400000000000001E-3</v>
      </c>
      <c r="AD6882" s="1">
        <v>5.9599999999999999E-5</v>
      </c>
      <c r="AE6882" t="str">
        <f t="shared" si="322"/>
        <v>sp|P42125|ECI1_MOUSE_sp|P42125|ECI1_MOUSE</v>
      </c>
      <c r="AF6882" t="str">
        <f t="shared" si="323"/>
        <v>ATADNLIK[325.13]QR_KATADNLIK[325.13]QR</v>
      </c>
    </row>
    <row r="6883" spans="1:32" x14ac:dyDescent="0.25">
      <c r="A6883" t="s">
        <v>4830</v>
      </c>
      <c r="B6883" t="str">
        <f>VLOOKUP(A6883,[1]Files!$A$2:$B$73,2,FALSE)</f>
        <v>Heart</v>
      </c>
      <c r="C6883">
        <v>13267</v>
      </c>
      <c r="D6883">
        <v>4505.1364080000003</v>
      </c>
      <c r="E6883">
        <v>4505.1535089999998</v>
      </c>
      <c r="F6883">
        <v>4</v>
      </c>
      <c r="G6883">
        <v>1544.647264</v>
      </c>
      <c r="H6883">
        <v>2209.0840790000002</v>
      </c>
      <c r="I6883">
        <v>1544.645309</v>
      </c>
      <c r="J6883">
        <v>2207.079988</v>
      </c>
      <c r="K6883">
        <v>2.0059999999999998</v>
      </c>
      <c r="L6883">
        <f t="shared" si="321"/>
        <v>2.0059999999999998</v>
      </c>
      <c r="M6883" t="s">
        <v>1972</v>
      </c>
      <c r="N6883" t="s">
        <v>2177</v>
      </c>
      <c r="O6883" t="s">
        <v>35</v>
      </c>
      <c r="P6883" t="s">
        <v>35</v>
      </c>
      <c r="Q6883" t="s">
        <v>1974</v>
      </c>
      <c r="R6883" t="s">
        <v>2178</v>
      </c>
      <c r="S6883">
        <v>13270</v>
      </c>
      <c r="T6883">
        <v>13269</v>
      </c>
      <c r="U6883" t="s">
        <v>126</v>
      </c>
      <c r="V6883" t="s">
        <v>126</v>
      </c>
      <c r="W6883" t="s">
        <v>127</v>
      </c>
      <c r="X6883" t="s">
        <v>127</v>
      </c>
      <c r="Y6883">
        <v>404</v>
      </c>
      <c r="Z6883">
        <v>1</v>
      </c>
      <c r="AA6883">
        <v>159</v>
      </c>
      <c r="AB6883">
        <v>1</v>
      </c>
      <c r="AC6883">
        <v>1.6199999999999999E-2</v>
      </c>
      <c r="AD6883" s="1">
        <v>3.9199999999999997E-6</v>
      </c>
      <c r="AE6883" t="str">
        <f t="shared" si="322"/>
        <v>sp|P05202|AATM_MOUSE_sp|P05202|AATM_MOUSE</v>
      </c>
      <c r="AF6883" t="str">
        <f t="shared" si="323"/>
        <v>EFSVYM[147.04]TK[325.13]DGR_DVFLPK[325.13]PSWGNHTPIFR</v>
      </c>
    </row>
    <row r="6884" spans="1:32" x14ac:dyDescent="0.25">
      <c r="A6884" t="s">
        <v>2964</v>
      </c>
      <c r="B6884" t="str">
        <f>VLOOKUP(A6884,[1]Files!$A$2:$B$73,2,FALSE)</f>
        <v>Heart</v>
      </c>
      <c r="C6884">
        <v>8614</v>
      </c>
      <c r="D6884">
        <v>5288.363139</v>
      </c>
      <c r="E6884">
        <v>5288.3651040000004</v>
      </c>
      <c r="F6884">
        <v>5</v>
      </c>
      <c r="G6884">
        <v>1976.8945040000001</v>
      </c>
      <c r="H6884">
        <v>2560.0635710000001</v>
      </c>
      <c r="I6884">
        <v>1976.893812</v>
      </c>
      <c r="J6884">
        <v>2558.058203</v>
      </c>
      <c r="K6884">
        <v>2.0061</v>
      </c>
      <c r="L6884">
        <f t="shared" si="321"/>
        <v>2.0061</v>
      </c>
      <c r="M6884" t="s">
        <v>1450</v>
      </c>
      <c r="N6884" t="s">
        <v>1171</v>
      </c>
      <c r="O6884">
        <v>0</v>
      </c>
      <c r="P6884">
        <v>0</v>
      </c>
      <c r="Q6884" t="s">
        <v>1172</v>
      </c>
      <c r="R6884" t="s">
        <v>1173</v>
      </c>
      <c r="S6884">
        <v>8617</v>
      </c>
      <c r="T6884">
        <v>8618</v>
      </c>
      <c r="U6884" t="s">
        <v>1038</v>
      </c>
      <c r="V6884" t="s">
        <v>1038</v>
      </c>
      <c r="W6884" t="s">
        <v>1039</v>
      </c>
      <c r="X6884" t="s">
        <v>1039</v>
      </c>
      <c r="Y6884">
        <v>31</v>
      </c>
      <c r="Z6884">
        <v>1</v>
      </c>
      <c r="AA6884">
        <v>549</v>
      </c>
      <c r="AB6884">
        <v>1</v>
      </c>
      <c r="AC6884" t="s">
        <v>35</v>
      </c>
      <c r="AD6884" t="s">
        <v>35</v>
      </c>
      <c r="AE6884" t="str">
        <f t="shared" si="322"/>
        <v>sp|Q99KI0|ACON_MOUSE_sp|Q99KI0|ACON_MOUSE</v>
      </c>
      <c r="AF6884" t="str">
        <f t="shared" si="323"/>
        <v>AK[325.13]VAM[147.04]SHFEPSEYIR_SDFDPGQDTYQHPPK[325.13]DSSGQR</v>
      </c>
    </row>
    <row r="6885" spans="1:32" x14ac:dyDescent="0.25">
      <c r="A6885" t="s">
        <v>2249</v>
      </c>
      <c r="B6885" t="str">
        <f>VLOOKUP(A6885,[1]Files!$A$2:$B$73,2,FALSE)</f>
        <v>Heart</v>
      </c>
      <c r="C6885">
        <v>14236</v>
      </c>
      <c r="D6885">
        <v>5159.4728809999997</v>
      </c>
      <c r="E6885">
        <v>5159.4802170000003</v>
      </c>
      <c r="F6885">
        <v>5</v>
      </c>
      <c r="G6885">
        <v>1987.9058560000001</v>
      </c>
      <c r="H6885">
        <v>2420.1619599999999</v>
      </c>
      <c r="I6885">
        <v>1986.904</v>
      </c>
      <c r="J6885">
        <v>2419.157706</v>
      </c>
      <c r="K6885">
        <v>2.0061</v>
      </c>
      <c r="L6885">
        <f t="shared" si="321"/>
        <v>2.0061</v>
      </c>
      <c r="M6885" t="s">
        <v>2485</v>
      </c>
      <c r="N6885" t="s">
        <v>2471</v>
      </c>
      <c r="O6885">
        <v>0</v>
      </c>
      <c r="P6885">
        <v>0</v>
      </c>
      <c r="Q6885" t="s">
        <v>2159</v>
      </c>
      <c r="R6885" t="s">
        <v>2472</v>
      </c>
      <c r="S6885">
        <v>14239</v>
      </c>
      <c r="T6885">
        <v>14240</v>
      </c>
      <c r="U6885" t="s">
        <v>564</v>
      </c>
      <c r="V6885" t="s">
        <v>564</v>
      </c>
      <c r="W6885" t="s">
        <v>565</v>
      </c>
      <c r="X6885" t="s">
        <v>565</v>
      </c>
      <c r="Y6885">
        <v>517</v>
      </c>
      <c r="Z6885">
        <v>1</v>
      </c>
      <c r="AA6885">
        <v>538</v>
      </c>
      <c r="AB6885">
        <v>1</v>
      </c>
      <c r="AC6885" t="s">
        <v>35</v>
      </c>
      <c r="AD6885" t="s">
        <v>35</v>
      </c>
      <c r="AE6885" t="str">
        <f t="shared" si="322"/>
        <v>sp|Q8K2B3|SDHA_MOUSE_sp|Q8K2B3|SDHA_MOUSE</v>
      </c>
      <c r="AF6885" t="str">
        <f t="shared" si="323"/>
        <v>LNM[147.04]QK[325.13]SMQNHAAVFR_VGSVLQEGC[160.03]EK[325.13]ISQLYGDLK</v>
      </c>
    </row>
    <row r="6886" spans="1:32" x14ac:dyDescent="0.25">
      <c r="A6886" t="s">
        <v>2964</v>
      </c>
      <c r="B6886" t="str">
        <f>VLOOKUP(A6886,[1]Files!$A$2:$B$73,2,FALSE)</f>
        <v>Heart</v>
      </c>
      <c r="C6886">
        <v>10906</v>
      </c>
      <c r="D6886">
        <v>3807.9886280000001</v>
      </c>
      <c r="E6886">
        <v>3807.9915689999998</v>
      </c>
      <c r="F6886">
        <v>5</v>
      </c>
      <c r="G6886">
        <v>1430.7157930000001</v>
      </c>
      <c r="H6886">
        <v>1625.8677700000001</v>
      </c>
      <c r="I6886">
        <v>1430.7153920000001</v>
      </c>
      <c r="J6886">
        <v>1623.862057</v>
      </c>
      <c r="K6886">
        <v>2.0061</v>
      </c>
      <c r="L6886">
        <f t="shared" si="321"/>
        <v>2.0061</v>
      </c>
      <c r="M6886" t="s">
        <v>3105</v>
      </c>
      <c r="N6886" t="s">
        <v>3106</v>
      </c>
      <c r="O6886">
        <v>0</v>
      </c>
      <c r="P6886">
        <v>0</v>
      </c>
      <c r="Q6886" t="s">
        <v>3107</v>
      </c>
      <c r="R6886" t="s">
        <v>3108</v>
      </c>
      <c r="S6886">
        <v>10909</v>
      </c>
      <c r="T6886">
        <v>10910</v>
      </c>
      <c r="U6886" t="s">
        <v>228</v>
      </c>
      <c r="V6886" t="s">
        <v>228</v>
      </c>
      <c r="W6886" t="s">
        <v>229</v>
      </c>
      <c r="X6886" t="s">
        <v>229</v>
      </c>
      <c r="Y6886">
        <v>387</v>
      </c>
      <c r="Z6886">
        <v>1</v>
      </c>
      <c r="AA6886">
        <v>420</v>
      </c>
      <c r="AB6886">
        <v>1</v>
      </c>
      <c r="AC6886" t="s">
        <v>35</v>
      </c>
      <c r="AD6886" t="s">
        <v>35</v>
      </c>
      <c r="AE6886" t="str">
        <f t="shared" si="322"/>
        <v>sp|P41216|ACSL1_MOUSE_sp|P41216|ACSL1_MOUSE</v>
      </c>
      <c r="AF6886" t="str">
        <f t="shared" si="323"/>
        <v>IFGQANTSLK[325.13]R_LIFHK[325.13]IQSSLGGK</v>
      </c>
    </row>
    <row r="6887" spans="1:32" x14ac:dyDescent="0.25">
      <c r="A6887" t="s">
        <v>2964</v>
      </c>
      <c r="B6887" t="str">
        <f>VLOOKUP(A6887,[1]Files!$A$2:$B$73,2,FALSE)</f>
        <v>Heart</v>
      </c>
      <c r="C6887">
        <v>11184</v>
      </c>
      <c r="D6887">
        <v>3756.8184139999998</v>
      </c>
      <c r="E6887">
        <v>3757.8170829999999</v>
      </c>
      <c r="F6887">
        <v>4</v>
      </c>
      <c r="G6887">
        <v>1027.477586</v>
      </c>
      <c r="H6887">
        <v>1977.935763</v>
      </c>
      <c r="I6887">
        <v>1027.4763310000001</v>
      </c>
      <c r="J6887">
        <v>1975.9309410000001</v>
      </c>
      <c r="K6887">
        <v>2.0061</v>
      </c>
      <c r="L6887">
        <f t="shared" si="321"/>
        <v>2.0061</v>
      </c>
      <c r="M6887" t="s">
        <v>991</v>
      </c>
      <c r="N6887" t="s">
        <v>2802</v>
      </c>
      <c r="O6887">
        <v>0</v>
      </c>
      <c r="P6887">
        <v>0</v>
      </c>
      <c r="Q6887" t="s">
        <v>993</v>
      </c>
      <c r="R6887" t="s">
        <v>2803</v>
      </c>
      <c r="S6887">
        <v>11187</v>
      </c>
      <c r="T6887">
        <v>11188</v>
      </c>
      <c r="U6887" t="s">
        <v>126</v>
      </c>
      <c r="V6887" t="s">
        <v>126</v>
      </c>
      <c r="W6887" t="s">
        <v>127</v>
      </c>
      <c r="X6887" t="s">
        <v>127</v>
      </c>
      <c r="Y6887">
        <v>150</v>
      </c>
      <c r="Z6887">
        <v>1</v>
      </c>
      <c r="AA6887">
        <v>296</v>
      </c>
      <c r="AB6887">
        <v>1</v>
      </c>
      <c r="AC6887" t="s">
        <v>35</v>
      </c>
      <c r="AD6887" t="s">
        <v>35</v>
      </c>
      <c r="AE6887" t="str">
        <f t="shared" si="322"/>
        <v>sp|P05202|AATM_MOUSE_sp|P05202|AATM_MOUSE</v>
      </c>
      <c r="AF6887" t="str">
        <f t="shared" si="323"/>
        <v>FFK[325.13]FSR_VGAFTVVC[160.03]K[325.13]DAEEAKR</v>
      </c>
    </row>
    <row r="6888" spans="1:32" x14ac:dyDescent="0.25">
      <c r="A6888" t="s">
        <v>2964</v>
      </c>
      <c r="B6888" t="str">
        <f>VLOOKUP(A6888,[1]Files!$A$2:$B$73,2,FALSE)</f>
        <v>Heart</v>
      </c>
      <c r="C6888">
        <v>13058</v>
      </c>
      <c r="D6888">
        <v>4942.4670070000002</v>
      </c>
      <c r="E6888">
        <v>4942.4713529999999</v>
      </c>
      <c r="F6888">
        <v>6</v>
      </c>
      <c r="G6888">
        <v>1590.7728</v>
      </c>
      <c r="H6888">
        <v>2600.289143</v>
      </c>
      <c r="I6888">
        <v>1590.771193</v>
      </c>
      <c r="J6888">
        <v>2598.2846979999999</v>
      </c>
      <c r="K6888">
        <v>2.0061</v>
      </c>
      <c r="L6888">
        <f t="shared" si="321"/>
        <v>2.0061</v>
      </c>
      <c r="M6888" t="s">
        <v>2800</v>
      </c>
      <c r="N6888" t="s">
        <v>3174</v>
      </c>
      <c r="O6888">
        <v>0</v>
      </c>
      <c r="P6888">
        <v>5.0761000000000001E-3</v>
      </c>
      <c r="Q6888" t="s">
        <v>2148</v>
      </c>
      <c r="R6888" t="s">
        <v>3175</v>
      </c>
      <c r="S6888">
        <v>13061</v>
      </c>
      <c r="T6888">
        <v>13060</v>
      </c>
      <c r="U6888" t="s">
        <v>945</v>
      </c>
      <c r="V6888" t="s">
        <v>944</v>
      </c>
      <c r="W6888" t="s">
        <v>946</v>
      </c>
      <c r="X6888" t="s">
        <v>946</v>
      </c>
      <c r="Y6888">
        <v>77</v>
      </c>
      <c r="Z6888">
        <v>1</v>
      </c>
      <c r="AA6888">
        <v>336</v>
      </c>
      <c r="AB6888">
        <v>1</v>
      </c>
      <c r="AC6888" t="s">
        <v>35</v>
      </c>
      <c r="AD6888" t="s">
        <v>35</v>
      </c>
      <c r="AE6888" t="str">
        <f t="shared" si="322"/>
        <v>sp|P35486|ODPA_MOUSE +1_sp|P35486|ODPA_MOUSE</v>
      </c>
      <c r="AF6888" t="str">
        <f t="shared" si="323"/>
        <v>RMELK[325.13]ADQLYK_MVNSNLASVEELK[325.13]EIDVEVRK</v>
      </c>
    </row>
    <row r="6889" spans="1:32" x14ac:dyDescent="0.25">
      <c r="A6889" t="s">
        <v>4240</v>
      </c>
      <c r="B6889" t="str">
        <f>VLOOKUP(A6889,[1]Files!$A$2:$B$73,2,FALSE)</f>
        <v>Heart</v>
      </c>
      <c r="C6889">
        <v>12580</v>
      </c>
      <c r="D6889">
        <v>3735.9661190000002</v>
      </c>
      <c r="E6889">
        <v>3735.9667420000001</v>
      </c>
      <c r="F6889">
        <v>4</v>
      </c>
      <c r="G6889">
        <v>839.43913399999997</v>
      </c>
      <c r="H6889">
        <v>2145.1219209999999</v>
      </c>
      <c r="I6889">
        <v>839.43888300000003</v>
      </c>
      <c r="J6889">
        <v>2143.1160989999998</v>
      </c>
      <c r="K6889">
        <v>2.0061</v>
      </c>
      <c r="L6889">
        <f t="shared" si="321"/>
        <v>2.0061</v>
      </c>
      <c r="M6889" t="s">
        <v>828</v>
      </c>
      <c r="N6889" t="s">
        <v>3954</v>
      </c>
      <c r="O6889">
        <v>1.0347E-2</v>
      </c>
      <c r="P6889">
        <v>2.0341000000000001E-2</v>
      </c>
      <c r="Q6889" t="s">
        <v>830</v>
      </c>
      <c r="R6889" t="s">
        <v>3955</v>
      </c>
      <c r="S6889">
        <v>12581</v>
      </c>
      <c r="T6889">
        <v>12582</v>
      </c>
      <c r="U6889" t="s">
        <v>158</v>
      </c>
      <c r="V6889" t="s">
        <v>3956</v>
      </c>
      <c r="W6889" t="s">
        <v>159</v>
      </c>
      <c r="X6889" t="s">
        <v>616</v>
      </c>
      <c r="Y6889">
        <v>159</v>
      </c>
      <c r="Z6889">
        <v>1</v>
      </c>
      <c r="AA6889">
        <v>392</v>
      </c>
      <c r="AB6889">
        <v>1</v>
      </c>
      <c r="AC6889" t="s">
        <v>35</v>
      </c>
      <c r="AD6889" t="s">
        <v>35</v>
      </c>
      <c r="AE6889" t="str">
        <f t="shared" si="322"/>
        <v>sp|P56480|ATPB_MOUSE_rev_sp|Q8QZT1|THIL_MOUSE</v>
      </c>
      <c r="AF6889" t="str">
        <f t="shared" si="323"/>
        <v>GPIK[325.13]TK_IASVIVVENLTPK[325.13]SAYSR</v>
      </c>
    </row>
    <row r="6890" spans="1:32" x14ac:dyDescent="0.25">
      <c r="A6890" t="s">
        <v>4830</v>
      </c>
      <c r="B6890" t="str">
        <f>VLOOKUP(A6890,[1]Files!$A$2:$B$73,2,FALSE)</f>
        <v>Heart</v>
      </c>
      <c r="C6890">
        <v>10424</v>
      </c>
      <c r="D6890">
        <v>4251.1935359999998</v>
      </c>
      <c r="E6890">
        <v>4251.2125910000004</v>
      </c>
      <c r="F6890">
        <v>4</v>
      </c>
      <c r="G6890">
        <v>1299.630662</v>
      </c>
      <c r="H6890">
        <v>2200.1578089999998</v>
      </c>
      <c r="I6890">
        <v>1299.63066</v>
      </c>
      <c r="J6890">
        <v>2198.1517589999999</v>
      </c>
      <c r="K6890">
        <v>2.0061</v>
      </c>
      <c r="L6890">
        <f t="shared" si="321"/>
        <v>2.0061</v>
      </c>
      <c r="M6890" t="s">
        <v>1446</v>
      </c>
      <c r="N6890" t="s">
        <v>2514</v>
      </c>
      <c r="O6890" t="s">
        <v>35</v>
      </c>
      <c r="P6890" t="s">
        <v>35</v>
      </c>
      <c r="Q6890" t="s">
        <v>1448</v>
      </c>
      <c r="R6890" t="s">
        <v>1449</v>
      </c>
      <c r="S6890">
        <v>10425</v>
      </c>
      <c r="T6890">
        <v>10428</v>
      </c>
      <c r="U6890" t="s">
        <v>1315</v>
      </c>
      <c r="V6890" t="s">
        <v>1315</v>
      </c>
      <c r="W6890" t="s">
        <v>1317</v>
      </c>
      <c r="X6890" t="s">
        <v>1317</v>
      </c>
      <c r="Y6890">
        <v>343</v>
      </c>
      <c r="Z6890">
        <v>1</v>
      </c>
      <c r="AA6890">
        <v>100</v>
      </c>
      <c r="AB6890">
        <v>1</v>
      </c>
      <c r="AC6890">
        <v>7.3099999999999997E-3</v>
      </c>
      <c r="AD6890" s="1">
        <v>6.3E-5</v>
      </c>
      <c r="AE6890" t="str">
        <f t="shared" si="322"/>
        <v>sp|Q9D6R2|IDH3A_MOUSE_sp|Q9D6R2|IDH3A_MOUSE</v>
      </c>
      <c r="AF6890" t="str">
        <f t="shared" si="323"/>
        <v>SLTK[325.13]DLGGNAK_GPLK[325.13]TPIAAGHPSM[147.04]NLLLR</v>
      </c>
    </row>
    <row r="6891" spans="1:32" x14ac:dyDescent="0.25">
      <c r="A6891" t="s">
        <v>4575</v>
      </c>
      <c r="B6891" t="str">
        <f>VLOOKUP(A6891,[1]Files!$A$2:$B$73,2,FALSE)</f>
        <v>Heart</v>
      </c>
      <c r="C6891">
        <v>8574</v>
      </c>
      <c r="D6891">
        <v>3604.8086020000001</v>
      </c>
      <c r="E6891">
        <v>3606.8158629999998</v>
      </c>
      <c r="F6891">
        <v>4</v>
      </c>
      <c r="G6891">
        <v>1427.704637</v>
      </c>
      <c r="H6891">
        <v>1425.6989000000001</v>
      </c>
      <c r="I6891">
        <v>1425.6987389999999</v>
      </c>
      <c r="J6891">
        <v>1425.6987389999999</v>
      </c>
      <c r="K6891">
        <v>2.0061</v>
      </c>
      <c r="L6891">
        <f t="shared" si="321"/>
        <v>2.0061</v>
      </c>
      <c r="M6891" t="s">
        <v>3270</v>
      </c>
      <c r="N6891" t="s">
        <v>3270</v>
      </c>
      <c r="O6891" t="s">
        <v>35</v>
      </c>
      <c r="P6891" t="s">
        <v>35</v>
      </c>
      <c r="Q6891" t="s">
        <v>3271</v>
      </c>
      <c r="R6891" t="s">
        <v>3271</v>
      </c>
      <c r="S6891">
        <v>8578</v>
      </c>
      <c r="T6891">
        <v>8577</v>
      </c>
      <c r="U6891" t="s">
        <v>3272</v>
      </c>
      <c r="V6891" t="s">
        <v>3272</v>
      </c>
      <c r="W6891" t="s">
        <v>3273</v>
      </c>
      <c r="X6891" t="s">
        <v>3273</v>
      </c>
      <c r="Y6891">
        <v>56</v>
      </c>
      <c r="Z6891">
        <v>1</v>
      </c>
      <c r="AA6891">
        <v>56</v>
      </c>
      <c r="AB6891">
        <v>1</v>
      </c>
      <c r="AC6891" s="1">
        <v>6.28E-6</v>
      </c>
      <c r="AD6891" s="1">
        <v>1.24E-6</v>
      </c>
      <c r="AE6891" t="str">
        <f t="shared" si="322"/>
        <v>sp|Q64433|CH10_MOUSE_sp|Q64433|CH10_MOUSE</v>
      </c>
      <c r="AF6891" t="str">
        <f t="shared" si="323"/>
        <v>GK[325.13]SGEIEPVSVK_GK[325.13]SGEIEPVSVK</v>
      </c>
    </row>
    <row r="6892" spans="1:32" x14ac:dyDescent="0.25">
      <c r="A6892" t="s">
        <v>4874</v>
      </c>
      <c r="B6892" t="str">
        <f>VLOOKUP(A6892,[1]Files!$A$2:$B$73,2,FALSE)</f>
        <v>Heart</v>
      </c>
      <c r="C6892">
        <v>14231</v>
      </c>
      <c r="D6892">
        <v>4412.0422159999998</v>
      </c>
      <c r="E6892">
        <v>4413.0387629999996</v>
      </c>
      <c r="F6892">
        <v>4</v>
      </c>
      <c r="G6892">
        <v>1394.613132</v>
      </c>
      <c r="H6892">
        <v>2266.0240199999998</v>
      </c>
      <c r="I6892">
        <v>1394.6102579999999</v>
      </c>
      <c r="J6892">
        <v>2264.0208189999998</v>
      </c>
      <c r="K6892">
        <v>2.0061</v>
      </c>
      <c r="L6892">
        <f t="shared" si="321"/>
        <v>2.0061</v>
      </c>
      <c r="M6892" t="s">
        <v>794</v>
      </c>
      <c r="N6892" t="s">
        <v>1062</v>
      </c>
      <c r="O6892" t="s">
        <v>35</v>
      </c>
      <c r="P6892" t="s">
        <v>35</v>
      </c>
      <c r="Q6892" t="s">
        <v>795</v>
      </c>
      <c r="R6892" t="s">
        <v>1063</v>
      </c>
      <c r="S6892">
        <v>14232</v>
      </c>
      <c r="T6892">
        <v>14233</v>
      </c>
      <c r="U6892" t="s">
        <v>298</v>
      </c>
      <c r="V6892" t="s">
        <v>298</v>
      </c>
      <c r="W6892" t="s">
        <v>299</v>
      </c>
      <c r="X6892" t="s">
        <v>299</v>
      </c>
      <c r="Y6892">
        <v>13</v>
      </c>
      <c r="Z6892">
        <v>1</v>
      </c>
      <c r="AA6892">
        <v>62</v>
      </c>
      <c r="AB6892">
        <v>1</v>
      </c>
      <c r="AC6892">
        <v>8.3900000000000002E-2</v>
      </c>
      <c r="AD6892" s="1">
        <v>1.0700000000000001E-7</v>
      </c>
      <c r="AE6892" t="str">
        <f t="shared" si="322"/>
        <v>sp|P56391|CX6B1_MOUSE_sp|P56391|CX6B1_MOUSE</v>
      </c>
      <c r="AF6892" t="str">
        <f t="shared" si="323"/>
        <v>NYK[325.13]TAPFDSR_VYK[325.13]SLC[160.03]PVSWVSAWDDR</v>
      </c>
    </row>
    <row r="6893" spans="1:32" x14ac:dyDescent="0.25">
      <c r="A6893" t="s">
        <v>4466</v>
      </c>
      <c r="B6893" t="str">
        <f>VLOOKUP(A6893,[1]Files!$A$2:$B$73,2,FALSE)</f>
        <v>Heart</v>
      </c>
      <c r="C6893">
        <v>6104</v>
      </c>
      <c r="D6893">
        <v>4254.0231729999996</v>
      </c>
      <c r="E6893">
        <v>4254.0096359999998</v>
      </c>
      <c r="F6893">
        <v>5</v>
      </c>
      <c r="G6893">
        <v>1447.7083459999999</v>
      </c>
      <c r="H6893">
        <v>2054.9097619999998</v>
      </c>
      <c r="I6893">
        <v>1445.7038250000001</v>
      </c>
      <c r="J6893">
        <v>2054.9082320000002</v>
      </c>
      <c r="K6893">
        <v>2.0061</v>
      </c>
      <c r="L6893">
        <f t="shared" si="321"/>
        <v>2.0061</v>
      </c>
      <c r="M6893" t="s">
        <v>1928</v>
      </c>
      <c r="N6893" t="s">
        <v>2757</v>
      </c>
      <c r="O6893" t="s">
        <v>35</v>
      </c>
      <c r="P6893" t="s">
        <v>35</v>
      </c>
      <c r="Q6893" t="s">
        <v>1930</v>
      </c>
      <c r="R6893" t="s">
        <v>2758</v>
      </c>
      <c r="S6893">
        <v>6107</v>
      </c>
      <c r="T6893">
        <v>6106</v>
      </c>
      <c r="U6893" t="s">
        <v>1931</v>
      </c>
      <c r="V6893" t="s">
        <v>1931</v>
      </c>
      <c r="W6893" t="s">
        <v>1932</v>
      </c>
      <c r="X6893" t="s">
        <v>1932</v>
      </c>
      <c r="Y6893">
        <v>199</v>
      </c>
      <c r="Z6893">
        <v>1</v>
      </c>
      <c r="AA6893">
        <v>180</v>
      </c>
      <c r="AB6893">
        <v>1</v>
      </c>
      <c r="AC6893">
        <v>1.15E-4</v>
      </c>
      <c r="AD6893" s="1">
        <v>1.86E-6</v>
      </c>
      <c r="AE6893" t="str">
        <f t="shared" si="322"/>
        <v>sp|P54071|IDHP_MOUSE_sp|P54071|IDHP_MOUSE</v>
      </c>
      <c r="AF6893" t="str">
        <f t="shared" si="323"/>
        <v>LVFTPK[325.13]DGSSAK_HAHGDQYK[325.13]ATDFVVDR</v>
      </c>
    </row>
    <row r="6894" spans="1:32" x14ac:dyDescent="0.25">
      <c r="A6894" t="s">
        <v>1776</v>
      </c>
      <c r="B6894" t="str">
        <f>VLOOKUP(A6894,[1]Files!$A$2:$B$73,2,FALSE)</f>
        <v>Heart</v>
      </c>
      <c r="C6894">
        <v>6832</v>
      </c>
      <c r="D6894">
        <v>4634.3517259999999</v>
      </c>
      <c r="E6894">
        <v>4635.347831</v>
      </c>
      <c r="F6894">
        <v>5</v>
      </c>
      <c r="G6894">
        <v>1452.6442119999999</v>
      </c>
      <c r="H6894">
        <v>2430.3024489999998</v>
      </c>
      <c r="I6894">
        <v>1452.6442460000001</v>
      </c>
      <c r="J6894">
        <v>2428.2961890000001</v>
      </c>
      <c r="K6894">
        <v>2.0062000000000002</v>
      </c>
      <c r="L6894">
        <f t="shared" si="321"/>
        <v>2.0062000000000002</v>
      </c>
      <c r="M6894" t="s">
        <v>2111</v>
      </c>
      <c r="N6894" t="s">
        <v>629</v>
      </c>
      <c r="O6894">
        <v>0</v>
      </c>
      <c r="P6894">
        <v>0</v>
      </c>
      <c r="Q6894" t="s">
        <v>89</v>
      </c>
      <c r="R6894" t="s">
        <v>630</v>
      </c>
      <c r="S6894">
        <v>6835</v>
      </c>
      <c r="T6894">
        <v>6836</v>
      </c>
      <c r="U6894" t="s">
        <v>90</v>
      </c>
      <c r="V6894" t="s">
        <v>158</v>
      </c>
      <c r="W6894" t="s">
        <v>91</v>
      </c>
      <c r="X6894" t="s">
        <v>159</v>
      </c>
      <c r="Y6894">
        <v>192</v>
      </c>
      <c r="Z6894">
        <v>1</v>
      </c>
      <c r="AA6894">
        <v>124</v>
      </c>
      <c r="AB6894">
        <v>1</v>
      </c>
      <c r="AC6894" t="s">
        <v>35</v>
      </c>
      <c r="AD6894" t="s">
        <v>35</v>
      </c>
      <c r="AE6894" t="str">
        <f t="shared" si="322"/>
        <v>sp|Q9DB20|ATPO_MOUSE_sp|P56480|ATPB_MOUSE</v>
      </c>
      <c r="AF6894" t="str">
        <f t="shared" si="323"/>
        <v>IGEK[325.13]YVDM[147.04]SAK_GQK[325.13]VLDSGAPIKIPVGPETLGR</v>
      </c>
    </row>
    <row r="6895" spans="1:32" x14ac:dyDescent="0.25">
      <c r="A6895" t="s">
        <v>2964</v>
      </c>
      <c r="B6895" t="str">
        <f>VLOOKUP(A6895,[1]Files!$A$2:$B$73,2,FALSE)</f>
        <v>Heart</v>
      </c>
      <c r="C6895">
        <v>11580</v>
      </c>
      <c r="D6895">
        <v>4526.2002979999997</v>
      </c>
      <c r="E6895">
        <v>4526.2090369999996</v>
      </c>
      <c r="F6895">
        <v>5</v>
      </c>
      <c r="G6895">
        <v>1825.892795</v>
      </c>
      <c r="H6895">
        <v>1948.9024380000001</v>
      </c>
      <c r="I6895">
        <v>1824.889394</v>
      </c>
      <c r="J6895">
        <v>1947.899641</v>
      </c>
      <c r="K6895">
        <v>2.0062000000000002</v>
      </c>
      <c r="L6895">
        <f t="shared" si="321"/>
        <v>2.0062000000000002</v>
      </c>
      <c r="M6895" t="s">
        <v>2138</v>
      </c>
      <c r="N6895" t="s">
        <v>2089</v>
      </c>
      <c r="O6895">
        <v>0</v>
      </c>
      <c r="P6895">
        <v>0</v>
      </c>
      <c r="Q6895" t="s">
        <v>2139</v>
      </c>
      <c r="R6895" t="s">
        <v>2091</v>
      </c>
      <c r="S6895">
        <v>11583</v>
      </c>
      <c r="T6895">
        <v>11582</v>
      </c>
      <c r="U6895" t="s">
        <v>1038</v>
      </c>
      <c r="V6895" t="s">
        <v>1038</v>
      </c>
      <c r="W6895" t="s">
        <v>1039</v>
      </c>
      <c r="X6895" t="s">
        <v>1039</v>
      </c>
      <c r="Y6895">
        <v>521</v>
      </c>
      <c r="Z6895">
        <v>1</v>
      </c>
      <c r="AA6895">
        <v>411</v>
      </c>
      <c r="AB6895">
        <v>1</v>
      </c>
      <c r="AC6895" t="s">
        <v>35</v>
      </c>
      <c r="AD6895" t="s">
        <v>35</v>
      </c>
      <c r="AE6895" t="str">
        <f t="shared" si="322"/>
        <v>sp|Q99KI0|ACON_MOUSE_sp|Q99KI0|ACON_MOUSE</v>
      </c>
      <c r="AF6895" t="str">
        <f t="shared" si="323"/>
        <v>K[325.13]FKLEAPDADELPR_C[160.03]K[325.13]SQFTITPGSEQIR</v>
      </c>
    </row>
    <row r="6896" spans="1:32" x14ac:dyDescent="0.25">
      <c r="A6896" t="s">
        <v>2964</v>
      </c>
      <c r="B6896" t="str">
        <f>VLOOKUP(A6896,[1]Files!$A$2:$B$73,2,FALSE)</f>
        <v>Heart</v>
      </c>
      <c r="C6896">
        <v>12097</v>
      </c>
      <c r="D6896">
        <v>4472.1686060000002</v>
      </c>
      <c r="E6896">
        <v>4472.1649559999996</v>
      </c>
      <c r="F6896">
        <v>6</v>
      </c>
      <c r="G6896">
        <v>1027.5192119999999</v>
      </c>
      <c r="H6896">
        <v>2693.2443290000001</v>
      </c>
      <c r="I6896">
        <v>1027.5185899999999</v>
      </c>
      <c r="J6896">
        <v>2691.23875</v>
      </c>
      <c r="K6896">
        <v>2.0062000000000002</v>
      </c>
      <c r="L6896">
        <f t="shared" si="321"/>
        <v>2.0062000000000002</v>
      </c>
      <c r="M6896" t="s">
        <v>2804</v>
      </c>
      <c r="N6896" t="s">
        <v>3124</v>
      </c>
      <c r="O6896">
        <v>0</v>
      </c>
      <c r="P6896">
        <v>1.4199E-2</v>
      </c>
      <c r="Q6896" t="s">
        <v>2806</v>
      </c>
      <c r="R6896" t="s">
        <v>2807</v>
      </c>
      <c r="S6896">
        <v>12100</v>
      </c>
      <c r="T6896">
        <v>12101</v>
      </c>
      <c r="U6896" t="s">
        <v>1782</v>
      </c>
      <c r="V6896" t="s">
        <v>1782</v>
      </c>
      <c r="W6896" t="s">
        <v>1783</v>
      </c>
      <c r="X6896" t="s">
        <v>1783</v>
      </c>
      <c r="Y6896">
        <v>159</v>
      </c>
      <c r="Z6896">
        <v>1</v>
      </c>
      <c r="AA6896">
        <v>199</v>
      </c>
      <c r="AB6896">
        <v>1</v>
      </c>
      <c r="AC6896" t="s">
        <v>35</v>
      </c>
      <c r="AD6896" t="s">
        <v>35</v>
      </c>
      <c r="AE6896" t="str">
        <f t="shared" si="322"/>
        <v>sp|Q9DB77|QCR2_MOUSE_sp|Q9DB77|QCR2_MOUSE</v>
      </c>
      <c r="AF6896" t="str">
        <f t="shared" si="323"/>
        <v>SQLK[325.13]IDK_MGK[325.13]ITSEELHYFVQNHFTSAR</v>
      </c>
    </row>
    <row r="6897" spans="1:32" x14ac:dyDescent="0.25">
      <c r="A6897" t="s">
        <v>2964</v>
      </c>
      <c r="B6897" t="str">
        <f>VLOOKUP(A6897,[1]Files!$A$2:$B$73,2,FALSE)</f>
        <v>Heart</v>
      </c>
      <c r="C6897">
        <v>11353</v>
      </c>
      <c r="D6897">
        <v>4488.1634800000002</v>
      </c>
      <c r="E6897">
        <v>4488.1676420000003</v>
      </c>
      <c r="F6897">
        <v>6</v>
      </c>
      <c r="G6897">
        <v>1027.519456</v>
      </c>
      <c r="H6897">
        <v>2709.2389579999999</v>
      </c>
      <c r="I6897">
        <v>1027.5185899999999</v>
      </c>
      <c r="J6897">
        <v>2707.2336500000001</v>
      </c>
      <c r="K6897">
        <v>2.0062000000000002</v>
      </c>
      <c r="L6897">
        <f t="shared" si="321"/>
        <v>2.0062000000000002</v>
      </c>
      <c r="M6897" t="s">
        <v>2804</v>
      </c>
      <c r="N6897" t="s">
        <v>2805</v>
      </c>
      <c r="O6897">
        <v>1.0905000000000001E-3</v>
      </c>
      <c r="P6897">
        <v>0</v>
      </c>
      <c r="Q6897" t="s">
        <v>2806</v>
      </c>
      <c r="R6897" t="s">
        <v>2807</v>
      </c>
      <c r="S6897">
        <v>11356</v>
      </c>
      <c r="T6897">
        <v>11357</v>
      </c>
      <c r="U6897" t="s">
        <v>1782</v>
      </c>
      <c r="V6897" t="s">
        <v>1782</v>
      </c>
      <c r="W6897" t="s">
        <v>1783</v>
      </c>
      <c r="X6897" t="s">
        <v>1783</v>
      </c>
      <c r="Y6897">
        <v>159</v>
      </c>
      <c r="Z6897">
        <v>1</v>
      </c>
      <c r="AA6897">
        <v>199</v>
      </c>
      <c r="AB6897">
        <v>1</v>
      </c>
      <c r="AC6897" t="s">
        <v>35</v>
      </c>
      <c r="AD6897" t="s">
        <v>35</v>
      </c>
      <c r="AE6897" t="str">
        <f t="shared" si="322"/>
        <v>sp|Q9DB77|QCR2_MOUSE_sp|Q9DB77|QCR2_MOUSE</v>
      </c>
      <c r="AF6897" t="str">
        <f t="shared" si="323"/>
        <v>SQLK[325.13]IDK_M[147.04]GK[325.13]ITSEELHYFVQNHFTSAR</v>
      </c>
    </row>
    <row r="6898" spans="1:32" x14ac:dyDescent="0.25">
      <c r="A6898" t="s">
        <v>2964</v>
      </c>
      <c r="B6898" t="str">
        <f>VLOOKUP(A6898,[1]Files!$A$2:$B$73,2,FALSE)</f>
        <v>Heart</v>
      </c>
      <c r="C6898">
        <v>6833</v>
      </c>
      <c r="D6898">
        <v>3408.6996869999998</v>
      </c>
      <c r="E6898">
        <v>3408.702018</v>
      </c>
      <c r="F6898">
        <v>5</v>
      </c>
      <c r="G6898">
        <v>1249.6676970000001</v>
      </c>
      <c r="H6898">
        <v>1407.626925</v>
      </c>
      <c r="I6898">
        <v>1249.666651</v>
      </c>
      <c r="J6898">
        <v>1405.6217369999999</v>
      </c>
      <c r="K6898">
        <v>2.0062000000000002</v>
      </c>
      <c r="L6898">
        <f t="shared" si="321"/>
        <v>2.0062000000000002</v>
      </c>
      <c r="M6898" t="s">
        <v>2640</v>
      </c>
      <c r="N6898" t="s">
        <v>1209</v>
      </c>
      <c r="O6898">
        <v>1.5275E-3</v>
      </c>
      <c r="P6898">
        <v>0</v>
      </c>
      <c r="Q6898" t="s">
        <v>2641</v>
      </c>
      <c r="R6898" t="s">
        <v>766</v>
      </c>
      <c r="S6898">
        <v>6834</v>
      </c>
      <c r="T6898">
        <v>6837</v>
      </c>
      <c r="U6898" t="s">
        <v>2050</v>
      </c>
      <c r="V6898" t="s">
        <v>2285</v>
      </c>
      <c r="W6898" t="s">
        <v>2051</v>
      </c>
      <c r="X6898" t="s">
        <v>2051</v>
      </c>
      <c r="Y6898">
        <v>335</v>
      </c>
      <c r="Z6898">
        <v>1</v>
      </c>
      <c r="AA6898">
        <v>276</v>
      </c>
      <c r="AB6898">
        <v>1</v>
      </c>
      <c r="AC6898" t="s">
        <v>35</v>
      </c>
      <c r="AD6898" t="s">
        <v>35</v>
      </c>
      <c r="AE6898" t="str">
        <f t="shared" si="322"/>
        <v>sp|Q6P8J7|KCRS_MOUSE_sp|Q6P8J7|KCRS_MOUSE +1</v>
      </c>
      <c r="AF6898" t="str">
        <f t="shared" si="323"/>
        <v>IPK[325.13]LSKDPR_VISMEK[325.13]GGNM[147.04]K</v>
      </c>
    </row>
    <row r="6899" spans="1:32" x14ac:dyDescent="0.25">
      <c r="A6899" t="s">
        <v>2554</v>
      </c>
      <c r="B6899" t="str">
        <f>VLOOKUP(A6899,[1]Files!$A$2:$B$73,2,FALSE)</f>
        <v>Heart</v>
      </c>
      <c r="C6899">
        <v>9025</v>
      </c>
      <c r="D6899">
        <v>4253.0936830000001</v>
      </c>
      <c r="E6899">
        <v>4253.139349</v>
      </c>
      <c r="F6899">
        <v>4</v>
      </c>
      <c r="G6899">
        <v>1445.7039050000001</v>
      </c>
      <c r="H6899">
        <v>2055.9847140000002</v>
      </c>
      <c r="I6899">
        <v>1445.7038250000001</v>
      </c>
      <c r="J6899">
        <v>2053.9785430000002</v>
      </c>
      <c r="K6899">
        <v>2.0062000000000002</v>
      </c>
      <c r="L6899">
        <f t="shared" si="321"/>
        <v>2.0062000000000002</v>
      </c>
      <c r="M6899" t="s">
        <v>1928</v>
      </c>
      <c r="N6899" t="s">
        <v>2885</v>
      </c>
      <c r="O6899">
        <v>4.0388000000000004E-3</v>
      </c>
      <c r="P6899">
        <v>0</v>
      </c>
      <c r="Q6899" t="s">
        <v>1930</v>
      </c>
      <c r="R6899" t="s">
        <v>2887</v>
      </c>
      <c r="S6899">
        <v>9026</v>
      </c>
      <c r="T6899">
        <v>9027</v>
      </c>
      <c r="U6899" t="s">
        <v>1931</v>
      </c>
      <c r="V6899" t="s">
        <v>1931</v>
      </c>
      <c r="W6899" t="s">
        <v>1932</v>
      </c>
      <c r="X6899" t="s">
        <v>1932</v>
      </c>
      <c r="Y6899">
        <v>199</v>
      </c>
      <c r="Z6899">
        <v>1</v>
      </c>
      <c r="AA6899">
        <v>272</v>
      </c>
      <c r="AB6899">
        <v>1</v>
      </c>
      <c r="AC6899" t="s">
        <v>35</v>
      </c>
      <c r="AD6899" t="s">
        <v>35</v>
      </c>
      <c r="AE6899" t="str">
        <f t="shared" si="322"/>
        <v>sp|P54071|IDHP_MOUSE_sp|P54071|IDHP_MOUSE</v>
      </c>
      <c r="AF6899" t="str">
        <f t="shared" si="323"/>
        <v>LVFTPK[325.13]DGSSAK_FKDIFQEIFDK[325.13]HYK</v>
      </c>
    </row>
    <row r="6900" spans="1:32" x14ac:dyDescent="0.25">
      <c r="A6900" t="s">
        <v>2964</v>
      </c>
      <c r="B6900" t="str">
        <f>VLOOKUP(A6900,[1]Files!$A$2:$B$73,2,FALSE)</f>
        <v>Heart</v>
      </c>
      <c r="C6900">
        <v>11920</v>
      </c>
      <c r="D6900">
        <v>3950.145563</v>
      </c>
      <c r="E6900">
        <v>3950.1478940000002</v>
      </c>
      <c r="F6900">
        <v>4</v>
      </c>
      <c r="G6900">
        <v>768.438402</v>
      </c>
      <c r="H6900">
        <v>2430.3020959999999</v>
      </c>
      <c r="I6900">
        <v>768.43815500000005</v>
      </c>
      <c r="J6900">
        <v>2428.2961890000001</v>
      </c>
      <c r="K6900">
        <v>2.0062000000000002</v>
      </c>
      <c r="L6900">
        <f t="shared" si="321"/>
        <v>2.0062000000000002</v>
      </c>
      <c r="M6900" t="s">
        <v>1591</v>
      </c>
      <c r="N6900" t="s">
        <v>629</v>
      </c>
      <c r="O6900">
        <v>4.3733000000000001E-2</v>
      </c>
      <c r="P6900">
        <v>0</v>
      </c>
      <c r="Q6900" t="s">
        <v>1592</v>
      </c>
      <c r="R6900" t="s">
        <v>630</v>
      </c>
      <c r="S6900">
        <v>11921</v>
      </c>
      <c r="T6900">
        <v>11924</v>
      </c>
      <c r="U6900" t="s">
        <v>1136</v>
      </c>
      <c r="V6900" t="s">
        <v>158</v>
      </c>
      <c r="W6900" t="s">
        <v>1137</v>
      </c>
      <c r="X6900" t="s">
        <v>159</v>
      </c>
      <c r="Y6900">
        <v>248</v>
      </c>
      <c r="Z6900">
        <v>1</v>
      </c>
      <c r="AA6900">
        <v>124</v>
      </c>
      <c r="AB6900">
        <v>1</v>
      </c>
      <c r="AC6900" t="s">
        <v>35</v>
      </c>
      <c r="AD6900" t="s">
        <v>35</v>
      </c>
      <c r="AE6900" t="str">
        <f t="shared" si="322"/>
        <v>sp|Q9CQQ7|AT5F1_MOUSE_sp|P56480|ATPB_MOUSE</v>
      </c>
      <c r="AF6900" t="str">
        <f t="shared" si="323"/>
        <v>LLAK[325.13]K_GQK[325.13]VLDSGAPIKIPVGPETLGR</v>
      </c>
    </row>
    <row r="6901" spans="1:32" x14ac:dyDescent="0.25">
      <c r="A6901" t="s">
        <v>4462</v>
      </c>
      <c r="B6901" t="str">
        <f>VLOOKUP(A6901,[1]Files!$A$2:$B$73,2,FALSE)</f>
        <v>Heart</v>
      </c>
      <c r="C6901">
        <v>6510</v>
      </c>
      <c r="D6901">
        <v>4163.114055</v>
      </c>
      <c r="E6901">
        <v>4163.1118079999997</v>
      </c>
      <c r="F6901">
        <v>5</v>
      </c>
      <c r="G6901">
        <v>768.43858499999999</v>
      </c>
      <c r="H6901">
        <v>2643.2704050000002</v>
      </c>
      <c r="I6901">
        <v>768.43815500000005</v>
      </c>
      <c r="J6901">
        <v>2641.264674</v>
      </c>
      <c r="K6901">
        <v>2.0062000000000002</v>
      </c>
      <c r="L6901">
        <f t="shared" si="321"/>
        <v>2.0062000000000002</v>
      </c>
      <c r="M6901" t="s">
        <v>212</v>
      </c>
      <c r="N6901" t="s">
        <v>2361</v>
      </c>
      <c r="O6901" t="s">
        <v>35</v>
      </c>
      <c r="P6901" t="s">
        <v>35</v>
      </c>
      <c r="Q6901" t="s">
        <v>214</v>
      </c>
      <c r="R6901" t="s">
        <v>1659</v>
      </c>
      <c r="S6901">
        <v>6513</v>
      </c>
      <c r="T6901">
        <v>6512</v>
      </c>
      <c r="U6901" t="s">
        <v>216</v>
      </c>
      <c r="V6901" t="s">
        <v>216</v>
      </c>
      <c r="W6901" t="s">
        <v>217</v>
      </c>
      <c r="X6901" t="s">
        <v>217</v>
      </c>
      <c r="Y6901">
        <v>5</v>
      </c>
      <c r="Z6901">
        <v>1</v>
      </c>
      <c r="AA6901">
        <v>95</v>
      </c>
      <c r="AB6901">
        <v>1</v>
      </c>
      <c r="AC6901">
        <v>2.0299999999999999E-2</v>
      </c>
      <c r="AD6901" s="1">
        <v>4.9200000000000003E-6</v>
      </c>
      <c r="AE6901" t="str">
        <f t="shared" si="322"/>
        <v>sp|Q9DCX2|ATP5H_MOUSE_sp|Q9DCX2|ATP5H_MOUSE</v>
      </c>
      <c r="AF6901" t="str">
        <f t="shared" si="323"/>
        <v>K[325.13]LALK_IPVPEDKYTALVDQEEK[325.13]EDVK</v>
      </c>
    </row>
    <row r="6902" spans="1:32" x14ac:dyDescent="0.25">
      <c r="A6902" t="s">
        <v>4688</v>
      </c>
      <c r="B6902" t="str">
        <f>VLOOKUP(A6902,[1]Files!$A$2:$B$73,2,FALSE)</f>
        <v>Heart</v>
      </c>
      <c r="C6902">
        <v>8941</v>
      </c>
      <c r="D6902">
        <v>3756.8607729999999</v>
      </c>
      <c r="E6902">
        <v>3757.8261640000001</v>
      </c>
      <c r="F6902">
        <v>5</v>
      </c>
      <c r="G6902">
        <v>1028.516893</v>
      </c>
      <c r="H6902">
        <v>1976.938815</v>
      </c>
      <c r="I6902">
        <v>1027.5185899999999</v>
      </c>
      <c r="J6902">
        <v>1975.9309410000001</v>
      </c>
      <c r="K6902">
        <v>2.0062000000000002</v>
      </c>
      <c r="L6902">
        <f t="shared" si="321"/>
        <v>2.0062000000000002</v>
      </c>
      <c r="M6902" t="s">
        <v>2804</v>
      </c>
      <c r="N6902" t="s">
        <v>2802</v>
      </c>
      <c r="O6902" t="s">
        <v>35</v>
      </c>
      <c r="P6902" t="s">
        <v>35</v>
      </c>
      <c r="Q6902" t="s">
        <v>2806</v>
      </c>
      <c r="R6902" t="s">
        <v>2803</v>
      </c>
      <c r="S6902">
        <v>8944</v>
      </c>
      <c r="T6902">
        <v>8945</v>
      </c>
      <c r="U6902" t="s">
        <v>1782</v>
      </c>
      <c r="V6902" t="s">
        <v>126</v>
      </c>
      <c r="W6902" t="s">
        <v>1783</v>
      </c>
      <c r="X6902" t="s">
        <v>127</v>
      </c>
      <c r="Y6902">
        <v>159</v>
      </c>
      <c r="Z6902">
        <v>1</v>
      </c>
      <c r="AA6902">
        <v>296</v>
      </c>
      <c r="AB6902">
        <v>1</v>
      </c>
      <c r="AC6902">
        <v>3.1E-2</v>
      </c>
      <c r="AD6902">
        <v>3.0800000000000001E-2</v>
      </c>
      <c r="AE6902" t="str">
        <f t="shared" si="322"/>
        <v>sp|Q9DB77|QCR2_MOUSE_sp|P05202|AATM_MOUSE</v>
      </c>
      <c r="AF6902" t="str">
        <f t="shared" si="323"/>
        <v>SQLK[325.13]IDK_VGAFTVVC[160.03]K[325.13]DAEEAKR</v>
      </c>
    </row>
    <row r="6903" spans="1:32" x14ac:dyDescent="0.25">
      <c r="A6903" t="s">
        <v>4800</v>
      </c>
      <c r="B6903" t="str">
        <f>VLOOKUP(A6903,[1]Files!$A$2:$B$73,2,FALSE)</f>
        <v>Heart</v>
      </c>
      <c r="C6903">
        <v>10488</v>
      </c>
      <c r="D6903">
        <v>4600.2555480000001</v>
      </c>
      <c r="E6903">
        <v>4600.3136649999997</v>
      </c>
      <c r="F6903">
        <v>4</v>
      </c>
      <c r="G6903">
        <v>1084.495897</v>
      </c>
      <c r="H6903">
        <v>2764.3545869999998</v>
      </c>
      <c r="I6903">
        <v>1083.4945</v>
      </c>
      <c r="J6903">
        <v>2763.3497579999998</v>
      </c>
      <c r="K6903">
        <v>2.0062000000000002</v>
      </c>
      <c r="L6903">
        <f t="shared" si="321"/>
        <v>2.0062000000000002</v>
      </c>
      <c r="M6903" t="s">
        <v>1933</v>
      </c>
      <c r="N6903" t="s">
        <v>4811</v>
      </c>
      <c r="O6903" t="s">
        <v>35</v>
      </c>
      <c r="P6903" t="s">
        <v>35</v>
      </c>
      <c r="Q6903" t="s">
        <v>1935</v>
      </c>
      <c r="R6903" t="s">
        <v>4812</v>
      </c>
      <c r="S6903">
        <v>10489</v>
      </c>
      <c r="T6903">
        <v>10492</v>
      </c>
      <c r="U6903" t="s">
        <v>1937</v>
      </c>
      <c r="V6903" t="s">
        <v>1937</v>
      </c>
      <c r="W6903" t="s">
        <v>1938</v>
      </c>
      <c r="X6903" t="s">
        <v>1938</v>
      </c>
      <c r="Y6903">
        <v>66</v>
      </c>
      <c r="Z6903">
        <v>1</v>
      </c>
      <c r="AA6903">
        <v>93</v>
      </c>
      <c r="AB6903">
        <v>1</v>
      </c>
      <c r="AC6903">
        <v>2.0899999999999998E-3</v>
      </c>
      <c r="AD6903" s="1">
        <v>5.2100000000000001E-6</v>
      </c>
      <c r="AE6903" t="str">
        <f t="shared" si="322"/>
        <v>sp|Q99LB2|DHRS4_MOUSE_sp|Q99LB2|DHRS4_MOUSE</v>
      </c>
      <c r="AF6903" t="str">
        <f t="shared" si="323"/>
        <v>K[325.13]QQNVDR_AVATLQGEGLSVTGIVC[160.03]HVGK[325.13]AEDR</v>
      </c>
    </row>
    <row r="6904" spans="1:32" x14ac:dyDescent="0.25">
      <c r="A6904" t="s">
        <v>4859</v>
      </c>
      <c r="B6904" t="str">
        <f>VLOOKUP(A6904,[1]Files!$A$2:$B$73,2,FALSE)</f>
        <v>Heart</v>
      </c>
      <c r="C6904">
        <v>11592</v>
      </c>
      <c r="D6904">
        <v>5206.5845280000003</v>
      </c>
      <c r="E6904">
        <v>5206.5831969999999</v>
      </c>
      <c r="F6904">
        <v>4</v>
      </c>
      <c r="G6904">
        <v>1213.621263</v>
      </c>
      <c r="H6904">
        <v>3241.5581999999999</v>
      </c>
      <c r="I6904">
        <v>1213.6190320000001</v>
      </c>
      <c r="J6904">
        <v>3239.5542070000001</v>
      </c>
      <c r="K6904">
        <v>2.0062000000000002</v>
      </c>
      <c r="L6904">
        <f t="shared" si="321"/>
        <v>2.0062000000000002</v>
      </c>
      <c r="M6904" t="s">
        <v>2279</v>
      </c>
      <c r="N6904" t="s">
        <v>4704</v>
      </c>
      <c r="O6904" t="s">
        <v>35</v>
      </c>
      <c r="P6904" t="s">
        <v>35</v>
      </c>
      <c r="Q6904" t="s">
        <v>2281</v>
      </c>
      <c r="R6904" t="s">
        <v>4705</v>
      </c>
      <c r="S6904">
        <v>11593</v>
      </c>
      <c r="T6904">
        <v>11594</v>
      </c>
      <c r="U6904" t="s">
        <v>989</v>
      </c>
      <c r="V6904" t="s">
        <v>989</v>
      </c>
      <c r="W6904" t="s">
        <v>990</v>
      </c>
      <c r="X6904" t="s">
        <v>990</v>
      </c>
      <c r="Y6904">
        <v>75</v>
      </c>
      <c r="Z6904">
        <v>1</v>
      </c>
      <c r="AA6904">
        <v>96</v>
      </c>
      <c r="AB6904">
        <v>1</v>
      </c>
      <c r="AC6904">
        <v>2.32E-4</v>
      </c>
      <c r="AD6904" s="1">
        <v>2.96E-8</v>
      </c>
      <c r="AE6904" t="str">
        <f t="shared" si="322"/>
        <v>sp|P63038|CH60_MOUSE_sp|P63038|CH60_MOUSE</v>
      </c>
      <c r="AF6904" t="str">
        <f t="shared" si="323"/>
        <v>VTK[325.13]DGVTVAK_NIGAK[325.13]LVQDVANNTNEEAGDGTTTATVLAR</v>
      </c>
    </row>
    <row r="6905" spans="1:32" x14ac:dyDescent="0.25">
      <c r="A6905" t="s">
        <v>4544</v>
      </c>
      <c r="B6905" t="str">
        <f>VLOOKUP(A6905,[1]Files!$A$2:$B$73,2,FALSE)</f>
        <v>Heart</v>
      </c>
      <c r="C6905">
        <v>13968</v>
      </c>
      <c r="D6905">
        <v>3870.835626</v>
      </c>
      <c r="E6905">
        <v>3870.8413009999999</v>
      </c>
      <c r="F6905">
        <v>5</v>
      </c>
      <c r="G6905">
        <v>1063.446825</v>
      </c>
      <c r="H6905">
        <v>2055.983737</v>
      </c>
      <c r="I6905">
        <v>1063.445819</v>
      </c>
      <c r="J6905">
        <v>2053.9785430000002</v>
      </c>
      <c r="K6905">
        <v>2.0062000000000002</v>
      </c>
      <c r="L6905">
        <f t="shared" si="321"/>
        <v>2.0062000000000002</v>
      </c>
      <c r="M6905" t="s">
        <v>2884</v>
      </c>
      <c r="N6905" t="s">
        <v>2885</v>
      </c>
      <c r="O6905" t="s">
        <v>35</v>
      </c>
      <c r="P6905" t="s">
        <v>35</v>
      </c>
      <c r="Q6905" t="s">
        <v>2886</v>
      </c>
      <c r="R6905" t="s">
        <v>2887</v>
      </c>
      <c r="S6905">
        <v>13971</v>
      </c>
      <c r="T6905">
        <v>13972</v>
      </c>
      <c r="U6905" t="s">
        <v>1931</v>
      </c>
      <c r="V6905" t="s">
        <v>1931</v>
      </c>
      <c r="W6905" t="s">
        <v>1932</v>
      </c>
      <c r="X6905" t="s">
        <v>1932</v>
      </c>
      <c r="Y6905">
        <v>280</v>
      </c>
      <c r="Z6905">
        <v>1</v>
      </c>
      <c r="AA6905">
        <v>272</v>
      </c>
      <c r="AB6905">
        <v>1</v>
      </c>
      <c r="AC6905">
        <v>1.3299999999999999E-2</v>
      </c>
      <c r="AD6905">
        <v>8.4599999999999995E-2</v>
      </c>
      <c r="AE6905" t="str">
        <f t="shared" si="322"/>
        <v>sp|P54071|IDHP_MOUSE_sp|P54071|IDHP_MOUSE</v>
      </c>
      <c r="AF6905" t="str">
        <f t="shared" si="323"/>
        <v>TDFDK[325.13]NK_FKDIFQEIFDK[325.13]HYK</v>
      </c>
    </row>
    <row r="6906" spans="1:32" x14ac:dyDescent="0.25">
      <c r="A6906" t="s">
        <v>4544</v>
      </c>
      <c r="B6906" t="str">
        <f>VLOOKUP(A6906,[1]Files!$A$2:$B$73,2,FALSE)</f>
        <v>Heart</v>
      </c>
      <c r="C6906">
        <v>13612</v>
      </c>
      <c r="D6906">
        <v>5011.4575750000004</v>
      </c>
      <c r="E6906">
        <v>5011.4635680000001</v>
      </c>
      <c r="F6906">
        <v>4</v>
      </c>
      <c r="G6906">
        <v>1252.580003</v>
      </c>
      <c r="H6906">
        <v>3007.472507</v>
      </c>
      <c r="I6906">
        <v>1252.58365</v>
      </c>
      <c r="J6906">
        <v>3005.4626790000002</v>
      </c>
      <c r="K6906">
        <v>2.0062000000000002</v>
      </c>
      <c r="L6906">
        <f t="shared" si="321"/>
        <v>2.0062000000000002</v>
      </c>
      <c r="M6906" t="s">
        <v>1098</v>
      </c>
      <c r="N6906" t="s">
        <v>1029</v>
      </c>
      <c r="O6906" t="s">
        <v>35</v>
      </c>
      <c r="P6906" t="s">
        <v>35</v>
      </c>
      <c r="Q6906" t="s">
        <v>1099</v>
      </c>
      <c r="R6906" t="s">
        <v>1031</v>
      </c>
      <c r="S6906">
        <v>13615</v>
      </c>
      <c r="T6906">
        <v>13614</v>
      </c>
      <c r="U6906" t="s">
        <v>441</v>
      </c>
      <c r="V6906" t="s">
        <v>441</v>
      </c>
      <c r="W6906" t="s">
        <v>442</v>
      </c>
      <c r="X6906" t="s">
        <v>442</v>
      </c>
      <c r="Y6906">
        <v>157</v>
      </c>
      <c r="Z6906">
        <v>1</v>
      </c>
      <c r="AA6906">
        <v>91</v>
      </c>
      <c r="AB6906">
        <v>1</v>
      </c>
      <c r="AC6906">
        <v>1.4E-3</v>
      </c>
      <c r="AD6906" s="1">
        <v>3.4999999999999997E-5</v>
      </c>
      <c r="AE6906" t="str">
        <f t="shared" si="322"/>
        <v>sp|P08249|MDHM_MOUSE_sp|P08249|MDHM_MOUSE</v>
      </c>
      <c r="AF6906" t="str">
        <f t="shared" si="323"/>
        <v>K[325.13]HGVYNPNK_GYLGPEQLPDC[160.03]LK[325.13]GC[160.03]DVVVIPAGVPR</v>
      </c>
    </row>
    <row r="6907" spans="1:32" x14ac:dyDescent="0.25">
      <c r="A6907" t="s">
        <v>548</v>
      </c>
      <c r="B6907" t="str">
        <f>VLOOKUP(A6907,[1]Files!$A$2:$B$73,2,FALSE)</f>
        <v>Liver</v>
      </c>
      <c r="C6907">
        <v>14505</v>
      </c>
      <c r="D6907">
        <v>5219.4472459999997</v>
      </c>
      <c r="E6907">
        <v>5221.4663010000004</v>
      </c>
      <c r="F6907">
        <v>5</v>
      </c>
      <c r="G6907">
        <v>2125.1177699999998</v>
      </c>
      <c r="H6907">
        <v>2342.924411</v>
      </c>
      <c r="I6907">
        <v>2125.1055339999998</v>
      </c>
      <c r="J6907">
        <v>2340.9303490000002</v>
      </c>
      <c r="K6907">
        <v>2.0063</v>
      </c>
      <c r="L6907">
        <f t="shared" si="321"/>
        <v>2.0063</v>
      </c>
      <c r="M6907" t="s">
        <v>477</v>
      </c>
      <c r="N6907" t="s">
        <v>651</v>
      </c>
      <c r="O6907">
        <v>0</v>
      </c>
      <c r="P6907">
        <v>4.7244000000000001E-3</v>
      </c>
      <c r="Q6907" t="s">
        <v>478</v>
      </c>
      <c r="R6907" t="s">
        <v>652</v>
      </c>
      <c r="S6907">
        <v>14508</v>
      </c>
      <c r="T6907">
        <v>14507</v>
      </c>
      <c r="U6907" t="s">
        <v>136</v>
      </c>
      <c r="V6907" t="s">
        <v>136</v>
      </c>
      <c r="W6907" t="s">
        <v>137</v>
      </c>
      <c r="X6907" t="s">
        <v>137</v>
      </c>
      <c r="Y6907">
        <v>216</v>
      </c>
      <c r="Z6907">
        <v>1</v>
      </c>
      <c r="AA6907">
        <v>241</v>
      </c>
      <c r="AB6907">
        <v>1</v>
      </c>
      <c r="AC6907" t="s">
        <v>35</v>
      </c>
      <c r="AD6907" t="s">
        <v>35</v>
      </c>
      <c r="AE6907" t="str">
        <f t="shared" si="322"/>
        <v>sp|Q9R0H0|ACOX1_MOUSE_sp|Q9R0H0|ACOX1_MOUSE</v>
      </c>
      <c r="AF6907" t="str">
        <f t="shared" si="323"/>
        <v>EIGTHK[325.13]PLPGITVGDIGPK_FGYEEMDNGYLK[325.13]MDNYR</v>
      </c>
    </row>
    <row r="6908" spans="1:32" x14ac:dyDescent="0.25">
      <c r="A6908" t="s">
        <v>3426</v>
      </c>
      <c r="B6908" t="str">
        <f>VLOOKUP(A6908,[1]Files!$A$2:$B$73,2,FALSE)</f>
        <v>Heart</v>
      </c>
      <c r="C6908">
        <v>11822</v>
      </c>
      <c r="D6908">
        <v>5236.5569400000004</v>
      </c>
      <c r="E6908">
        <v>5237.5573180000001</v>
      </c>
      <c r="F6908">
        <v>4</v>
      </c>
      <c r="G6908">
        <v>1296.630052</v>
      </c>
      <c r="H6908">
        <v>3188.521823</v>
      </c>
      <c r="I6908">
        <v>1296.6309940000001</v>
      </c>
      <c r="J6908">
        <v>3186.5145739999998</v>
      </c>
      <c r="K6908">
        <v>2.0063</v>
      </c>
      <c r="L6908">
        <f t="shared" si="321"/>
        <v>2.0063</v>
      </c>
      <c r="M6908" t="s">
        <v>3471</v>
      </c>
      <c r="N6908" t="s">
        <v>3472</v>
      </c>
      <c r="O6908">
        <v>3.5377E-3</v>
      </c>
      <c r="P6908">
        <v>0</v>
      </c>
      <c r="Q6908" t="s">
        <v>3473</v>
      </c>
      <c r="R6908" t="s">
        <v>3474</v>
      </c>
      <c r="S6908">
        <v>11823</v>
      </c>
      <c r="T6908">
        <v>11824</v>
      </c>
      <c r="U6908" t="s">
        <v>723</v>
      </c>
      <c r="V6908" t="s">
        <v>723</v>
      </c>
      <c r="W6908" t="s">
        <v>725</v>
      </c>
      <c r="X6908" t="s">
        <v>725</v>
      </c>
      <c r="Y6908">
        <v>185</v>
      </c>
      <c r="Z6908">
        <v>1</v>
      </c>
      <c r="AA6908">
        <v>173</v>
      </c>
      <c r="AB6908">
        <v>1</v>
      </c>
      <c r="AC6908" t="s">
        <v>35</v>
      </c>
      <c r="AD6908" t="s">
        <v>35</v>
      </c>
      <c r="AE6908" t="str">
        <f t="shared" si="322"/>
        <v>sp|Q9D0K2|SCOT1_MOUSE_sp|Q9D0K2|SCOT1_MOUSE</v>
      </c>
      <c r="AF6908" t="str">
        <f t="shared" si="323"/>
        <v>DGSVAIASK[325.13]PR_AGGAGVPAFYTSTGYGTLVQEGGSPIK[325.13]YNK</v>
      </c>
    </row>
    <row r="6909" spans="1:32" x14ac:dyDescent="0.25">
      <c r="A6909" t="s">
        <v>2964</v>
      </c>
      <c r="B6909" t="str">
        <f>VLOOKUP(A6909,[1]Files!$A$2:$B$73,2,FALSE)</f>
        <v>Heart</v>
      </c>
      <c r="C6909">
        <v>11341</v>
      </c>
      <c r="D6909">
        <v>4488.1636289999997</v>
      </c>
      <c r="E6909">
        <v>4488.1701110000004</v>
      </c>
      <c r="F6909">
        <v>4</v>
      </c>
      <c r="G6909">
        <v>1028.520677</v>
      </c>
      <c r="H6909">
        <v>2708.2378869999998</v>
      </c>
      <c r="I6909">
        <v>1027.5185899999999</v>
      </c>
      <c r="J6909">
        <v>2707.2336500000001</v>
      </c>
      <c r="K6909">
        <v>2.0063</v>
      </c>
      <c r="L6909">
        <f t="shared" si="321"/>
        <v>2.0063</v>
      </c>
      <c r="M6909" t="s">
        <v>2804</v>
      </c>
      <c r="N6909" t="s">
        <v>2805</v>
      </c>
      <c r="O6909">
        <v>1.6580999999999999E-2</v>
      </c>
      <c r="P6909">
        <v>0</v>
      </c>
      <c r="Q6909" t="s">
        <v>2806</v>
      </c>
      <c r="R6909" t="s">
        <v>2807</v>
      </c>
      <c r="S6909">
        <v>11342</v>
      </c>
      <c r="T6909">
        <v>11345</v>
      </c>
      <c r="U6909" t="s">
        <v>1782</v>
      </c>
      <c r="V6909" t="s">
        <v>1782</v>
      </c>
      <c r="W6909" t="s">
        <v>1783</v>
      </c>
      <c r="X6909" t="s">
        <v>1783</v>
      </c>
      <c r="Y6909">
        <v>159</v>
      </c>
      <c r="Z6909">
        <v>1</v>
      </c>
      <c r="AA6909">
        <v>199</v>
      </c>
      <c r="AB6909">
        <v>1</v>
      </c>
      <c r="AC6909" t="s">
        <v>35</v>
      </c>
      <c r="AD6909" t="s">
        <v>35</v>
      </c>
      <c r="AE6909" t="str">
        <f t="shared" si="322"/>
        <v>sp|Q9DB77|QCR2_MOUSE_sp|Q9DB77|QCR2_MOUSE</v>
      </c>
      <c r="AF6909" t="str">
        <f t="shared" si="323"/>
        <v>SQLK[325.13]IDK_M[147.04]GK[325.13]ITSEELHYFVQNHFTSAR</v>
      </c>
    </row>
    <row r="6910" spans="1:32" x14ac:dyDescent="0.25">
      <c r="A6910" t="s">
        <v>4692</v>
      </c>
      <c r="B6910" t="str">
        <f>VLOOKUP(A6910,[1]Files!$A$2:$B$73,2,FALSE)</f>
        <v>Heart</v>
      </c>
      <c r="C6910">
        <v>5934</v>
      </c>
      <c r="D6910">
        <v>3634.9186340000001</v>
      </c>
      <c r="E6910">
        <v>3634.9298760000001</v>
      </c>
      <c r="F6910">
        <v>4</v>
      </c>
      <c r="G6910">
        <v>1256.676927</v>
      </c>
      <c r="H6910">
        <v>1626.836642</v>
      </c>
      <c r="I6910">
        <v>1256.6764880000001</v>
      </c>
      <c r="J6910">
        <v>1624.8308159999999</v>
      </c>
      <c r="K6910">
        <v>2.0063</v>
      </c>
      <c r="L6910">
        <f t="shared" si="321"/>
        <v>2.0063</v>
      </c>
      <c r="M6910" t="s">
        <v>4614</v>
      </c>
      <c r="N6910" t="s">
        <v>4699</v>
      </c>
      <c r="O6910" t="s">
        <v>35</v>
      </c>
      <c r="P6910" t="s">
        <v>35</v>
      </c>
      <c r="Q6910" t="s">
        <v>4616</v>
      </c>
      <c r="R6910" t="s">
        <v>4201</v>
      </c>
      <c r="S6910">
        <v>5937</v>
      </c>
      <c r="T6910">
        <v>5936</v>
      </c>
      <c r="U6910" t="s">
        <v>1872</v>
      </c>
      <c r="V6910" t="s">
        <v>1872</v>
      </c>
      <c r="W6910" t="s">
        <v>1816</v>
      </c>
      <c r="X6910" t="s">
        <v>1816</v>
      </c>
      <c r="Y6910">
        <v>19</v>
      </c>
      <c r="Z6910">
        <v>1</v>
      </c>
      <c r="AA6910">
        <v>23</v>
      </c>
      <c r="AB6910">
        <v>1</v>
      </c>
      <c r="AC6910">
        <v>1.38E-2</v>
      </c>
      <c r="AD6910" s="1">
        <v>1.7099999999999999E-5</v>
      </c>
      <c r="AE6910" t="str">
        <f t="shared" si="322"/>
        <v>sp|Q9DCW4|ETFB_MOUSE_sp|Q9DCW4|ETFB_MOUSE</v>
      </c>
      <c r="AF6910" t="str">
        <f t="shared" si="323"/>
        <v>VIDFAVK[325.13]IR_VK[325.13]PDKSGVVTDGVK</v>
      </c>
    </row>
    <row r="6911" spans="1:32" x14ac:dyDescent="0.25">
      <c r="A6911" t="s">
        <v>4575</v>
      </c>
      <c r="B6911" t="str">
        <f>VLOOKUP(A6911,[1]Files!$A$2:$B$73,2,FALSE)</f>
        <v>Heart</v>
      </c>
      <c r="C6911">
        <v>7131</v>
      </c>
      <c r="D6911">
        <v>3805.8673650000001</v>
      </c>
      <c r="E6911">
        <v>3805.8702920000001</v>
      </c>
      <c r="F6911">
        <v>5</v>
      </c>
      <c r="G6911">
        <v>1083.5195779999999</v>
      </c>
      <c r="H6911">
        <v>1970.9427209999999</v>
      </c>
      <c r="I6911">
        <v>1083.5196530000001</v>
      </c>
      <c r="J6911">
        <v>1968.936361</v>
      </c>
      <c r="K6911">
        <v>2.0063</v>
      </c>
      <c r="L6911">
        <f t="shared" si="321"/>
        <v>2.0063</v>
      </c>
      <c r="M6911" t="s">
        <v>1494</v>
      </c>
      <c r="N6911" t="s">
        <v>1571</v>
      </c>
      <c r="O6911" t="s">
        <v>35</v>
      </c>
      <c r="P6911" t="s">
        <v>35</v>
      </c>
      <c r="Q6911" t="s">
        <v>1496</v>
      </c>
      <c r="R6911" t="s">
        <v>1497</v>
      </c>
      <c r="S6911">
        <v>7134</v>
      </c>
      <c r="T6911">
        <v>7135</v>
      </c>
      <c r="U6911" t="s">
        <v>1498</v>
      </c>
      <c r="V6911" t="s">
        <v>1498</v>
      </c>
      <c r="W6911" t="s">
        <v>1499</v>
      </c>
      <c r="X6911" t="s">
        <v>1499</v>
      </c>
      <c r="Y6911">
        <v>189</v>
      </c>
      <c r="Z6911">
        <v>1</v>
      </c>
      <c r="AA6911">
        <v>175</v>
      </c>
      <c r="AB6911">
        <v>1</v>
      </c>
      <c r="AC6911">
        <v>1.66E-3</v>
      </c>
      <c r="AD6911">
        <v>2.23E-4</v>
      </c>
      <c r="AE6911" t="str">
        <f t="shared" si="322"/>
        <v>sp|Q9DC69|NDUA9_MOUSE_sp|Q9DC69|NDUA9_MOUSE</v>
      </c>
      <c r="AF6911" t="str">
        <f t="shared" si="323"/>
        <v>AVGEK[325.13]EVR_FIHVSHLNASMK[325.13]SSSK</v>
      </c>
    </row>
    <row r="6912" spans="1:32" x14ac:dyDescent="0.25">
      <c r="A6912" t="s">
        <v>4692</v>
      </c>
      <c r="B6912" t="str">
        <f>VLOOKUP(A6912,[1]Files!$A$2:$B$73,2,FALSE)</f>
        <v>Heart</v>
      </c>
      <c r="C6912">
        <v>5506</v>
      </c>
      <c r="D6912">
        <v>4123.1390929999998</v>
      </c>
      <c r="E6912">
        <v>4123.1456969999999</v>
      </c>
      <c r="F6912">
        <v>4</v>
      </c>
      <c r="G6912">
        <v>1525.737108</v>
      </c>
      <c r="H6912">
        <v>1845.9969209999999</v>
      </c>
      <c r="I6912">
        <v>1525.7372499999999</v>
      </c>
      <c r="J6912">
        <v>1843.9904449999999</v>
      </c>
      <c r="K6912">
        <v>2.0063</v>
      </c>
      <c r="L6912">
        <f t="shared" si="321"/>
        <v>2.0063</v>
      </c>
      <c r="M6912" t="s">
        <v>2981</v>
      </c>
      <c r="N6912" t="s">
        <v>2779</v>
      </c>
      <c r="O6912" t="s">
        <v>35</v>
      </c>
      <c r="P6912" t="s">
        <v>35</v>
      </c>
      <c r="Q6912" t="s">
        <v>2983</v>
      </c>
      <c r="R6912" t="s">
        <v>2781</v>
      </c>
      <c r="S6912">
        <v>5509</v>
      </c>
      <c r="T6912">
        <v>5508</v>
      </c>
      <c r="U6912" t="s">
        <v>1498</v>
      </c>
      <c r="V6912" t="s">
        <v>1498</v>
      </c>
      <c r="W6912" t="s">
        <v>1499</v>
      </c>
      <c r="X6912" t="s">
        <v>1499</v>
      </c>
      <c r="Y6912">
        <v>157</v>
      </c>
      <c r="Z6912">
        <v>1</v>
      </c>
      <c r="AA6912">
        <v>118</v>
      </c>
      <c r="AB6912">
        <v>1</v>
      </c>
      <c r="AC6912">
        <v>4.9500000000000004E-3</v>
      </c>
      <c r="AD6912" s="1">
        <v>1.24E-6</v>
      </c>
      <c r="AE6912" t="str">
        <f t="shared" si="322"/>
        <v>sp|Q9DC69|NDUA9_MOUSE_sp|Q9DC69|NDUA9_MOUSE</v>
      </c>
      <c r="AF6912" t="str">
        <f t="shared" si="323"/>
        <v>AIAQASK[325.13]EAGVER_K[325.13]AVQHSNVVINLIGR</v>
      </c>
    </row>
    <row r="6913" spans="1:32" x14ac:dyDescent="0.25">
      <c r="A6913" t="s">
        <v>4652</v>
      </c>
      <c r="B6913" t="str">
        <f>VLOOKUP(A6913,[1]Files!$A$2:$B$73,2,FALSE)</f>
        <v>Heart</v>
      </c>
      <c r="C6913">
        <v>6696</v>
      </c>
      <c r="D6913">
        <v>4324.2643369999996</v>
      </c>
      <c r="E6913">
        <v>4324.2696450000003</v>
      </c>
      <c r="F6913">
        <v>5</v>
      </c>
      <c r="G6913">
        <v>1142.5581529999999</v>
      </c>
      <c r="H6913">
        <v>2430.3011200000001</v>
      </c>
      <c r="I6913">
        <v>1142.5567659999999</v>
      </c>
      <c r="J6913">
        <v>2428.2961890000001</v>
      </c>
      <c r="K6913">
        <v>2.0063</v>
      </c>
      <c r="L6913">
        <f t="shared" si="321"/>
        <v>2.0063</v>
      </c>
      <c r="M6913" t="s">
        <v>1060</v>
      </c>
      <c r="N6913" t="s">
        <v>629</v>
      </c>
      <c r="O6913" t="s">
        <v>35</v>
      </c>
      <c r="P6913" t="s">
        <v>35</v>
      </c>
      <c r="Q6913" t="s">
        <v>1061</v>
      </c>
      <c r="R6913" t="s">
        <v>630</v>
      </c>
      <c r="S6913">
        <v>6699</v>
      </c>
      <c r="T6913">
        <v>6700</v>
      </c>
      <c r="U6913" t="s">
        <v>90</v>
      </c>
      <c r="V6913" t="s">
        <v>158</v>
      </c>
      <c r="W6913" t="s">
        <v>91</v>
      </c>
      <c r="X6913" t="s">
        <v>159</v>
      </c>
      <c r="Y6913">
        <v>97</v>
      </c>
      <c r="Z6913">
        <v>1</v>
      </c>
      <c r="AA6913">
        <v>124</v>
      </c>
      <c r="AB6913">
        <v>1</v>
      </c>
      <c r="AC6913">
        <v>7.5700000000000003E-3</v>
      </c>
      <c r="AD6913">
        <v>3.5100000000000002E-4</v>
      </c>
      <c r="AE6913" t="str">
        <f t="shared" si="322"/>
        <v>sp|Q9DB20|ATPO_MOUSE_sp|P56480|ATPB_MOUSE</v>
      </c>
      <c r="AF6913" t="str">
        <f t="shared" si="323"/>
        <v>SLNDITK[325.13]R_GQK[325.13]VLDSGAPIKIPVGPETLGR</v>
      </c>
    </row>
    <row r="6914" spans="1:32" x14ac:dyDescent="0.25">
      <c r="A6914" t="s">
        <v>4885</v>
      </c>
      <c r="B6914" t="str">
        <f>VLOOKUP(A6914,[1]Files!$A$2:$B$73,2,FALSE)</f>
        <v>Heart</v>
      </c>
      <c r="C6914">
        <v>11381</v>
      </c>
      <c r="D6914">
        <v>4618.3568670000004</v>
      </c>
      <c r="E6914">
        <v>4618.3790950000002</v>
      </c>
      <c r="F6914">
        <v>4</v>
      </c>
      <c r="G6914">
        <v>1436.650926</v>
      </c>
      <c r="H6914">
        <v>2430.3008759999998</v>
      </c>
      <c r="I6914">
        <v>1436.6493459999999</v>
      </c>
      <c r="J6914">
        <v>2428.2961890000001</v>
      </c>
      <c r="K6914">
        <v>2.0063</v>
      </c>
      <c r="L6914">
        <f t="shared" ref="L6914:L6977" si="324">ABS(K6914)</f>
        <v>2.0063</v>
      </c>
      <c r="M6914" t="s">
        <v>87</v>
      </c>
      <c r="N6914" t="s">
        <v>629</v>
      </c>
      <c r="O6914" t="s">
        <v>35</v>
      </c>
      <c r="P6914" t="s">
        <v>35</v>
      </c>
      <c r="Q6914" t="s">
        <v>89</v>
      </c>
      <c r="R6914" t="s">
        <v>630</v>
      </c>
      <c r="S6914">
        <v>11384</v>
      </c>
      <c r="T6914">
        <v>11383</v>
      </c>
      <c r="U6914" t="s">
        <v>90</v>
      </c>
      <c r="V6914" t="s">
        <v>158</v>
      </c>
      <c r="W6914" t="s">
        <v>91</v>
      </c>
      <c r="X6914" t="s">
        <v>159</v>
      </c>
      <c r="Y6914">
        <v>192</v>
      </c>
      <c r="Z6914">
        <v>1</v>
      </c>
      <c r="AA6914">
        <v>124</v>
      </c>
      <c r="AB6914">
        <v>1</v>
      </c>
      <c r="AC6914">
        <v>1.0499999999999999E-3</v>
      </c>
      <c r="AD6914" s="1">
        <v>4.8799999999999999E-6</v>
      </c>
      <c r="AE6914" t="str">
        <f t="shared" si="322"/>
        <v>sp|Q9DB20|ATPO_MOUSE_sp|P56480|ATPB_MOUSE</v>
      </c>
      <c r="AF6914" t="str">
        <f t="shared" si="323"/>
        <v>IGEK[325.13]YVDMSAK_GQK[325.13]VLDSGAPIKIPVGPETLGR</v>
      </c>
    </row>
    <row r="6915" spans="1:32" x14ac:dyDescent="0.25">
      <c r="A6915" t="s">
        <v>4544</v>
      </c>
      <c r="B6915" t="str">
        <f>VLOOKUP(A6915,[1]Files!$A$2:$B$73,2,FALSE)</f>
        <v>Heart</v>
      </c>
      <c r="C6915">
        <v>10835</v>
      </c>
      <c r="D6915">
        <v>4282.115581</v>
      </c>
      <c r="E6915">
        <v>4283.1188270000002</v>
      </c>
      <c r="F6915">
        <v>5</v>
      </c>
      <c r="G6915">
        <v>1686.866305</v>
      </c>
      <c r="H6915">
        <v>1843.8442110000001</v>
      </c>
      <c r="I6915">
        <v>1685.862451</v>
      </c>
      <c r="J6915">
        <v>1842.8417910000001</v>
      </c>
      <c r="K6915">
        <v>2.0063</v>
      </c>
      <c r="L6915">
        <f t="shared" si="324"/>
        <v>2.0063</v>
      </c>
      <c r="M6915" t="s">
        <v>3079</v>
      </c>
      <c r="N6915" t="s">
        <v>2387</v>
      </c>
      <c r="O6915" t="s">
        <v>35</v>
      </c>
      <c r="P6915" t="s">
        <v>35</v>
      </c>
      <c r="Q6915" t="s">
        <v>3080</v>
      </c>
      <c r="R6915" t="s">
        <v>2085</v>
      </c>
      <c r="S6915">
        <v>10836</v>
      </c>
      <c r="T6915">
        <v>10837</v>
      </c>
      <c r="U6915" t="s">
        <v>564</v>
      </c>
      <c r="V6915" t="s">
        <v>564</v>
      </c>
      <c r="W6915" t="s">
        <v>565</v>
      </c>
      <c r="X6915" t="s">
        <v>565</v>
      </c>
      <c r="Y6915">
        <v>633</v>
      </c>
      <c r="Z6915">
        <v>1</v>
      </c>
      <c r="AA6915">
        <v>498</v>
      </c>
      <c r="AB6915">
        <v>1</v>
      </c>
      <c r="AC6915">
        <v>9.1000000000000004E-3</v>
      </c>
      <c r="AD6915" s="1">
        <v>1.01E-5</v>
      </c>
      <c r="AE6915" t="str">
        <f t="shared" ref="AE6915:AE6978" si="325">U6915&amp;"_"&amp;V6915</f>
        <v>sp|Q8K2B3|SDHA_MOUSE_sp|Q8K2B3|SDHA_MOUSE</v>
      </c>
      <c r="AF6915" t="str">
        <f t="shared" ref="AF6915:AF6978" si="326">IF(I6915&lt;J6915,M6915&amp;"_"&amp;N6915,N6915&amp;"_"&amp;M6915)</f>
        <v>KHTLSYVDIK[325.13]TGK_ANAGEESVMNLDK[325.13]LR</v>
      </c>
    </row>
    <row r="6916" spans="1:32" x14ac:dyDescent="0.25">
      <c r="A6916" t="s">
        <v>4785</v>
      </c>
      <c r="B6916" t="str">
        <f>VLOOKUP(A6916,[1]Files!$A$2:$B$73,2,FALSE)</f>
        <v>Heart</v>
      </c>
      <c r="C6916">
        <v>7502</v>
      </c>
      <c r="D6916">
        <v>5527.6246890000002</v>
      </c>
      <c r="E6916">
        <v>5528.6324379999996</v>
      </c>
      <c r="F6916">
        <v>5</v>
      </c>
      <c r="G6916">
        <v>1705.8313459999999</v>
      </c>
      <c r="H6916">
        <v>3070.3882779999999</v>
      </c>
      <c r="I6916">
        <v>1705.83115</v>
      </c>
      <c r="J6916">
        <v>3068.3821800000001</v>
      </c>
      <c r="K6916">
        <v>2.0063</v>
      </c>
      <c r="L6916">
        <f t="shared" si="324"/>
        <v>2.0063</v>
      </c>
      <c r="M6916" t="s">
        <v>3355</v>
      </c>
      <c r="N6916" t="s">
        <v>4196</v>
      </c>
      <c r="O6916" t="s">
        <v>35</v>
      </c>
      <c r="P6916" t="s">
        <v>35</v>
      </c>
      <c r="Q6916" t="s">
        <v>3356</v>
      </c>
      <c r="R6916" t="s">
        <v>4197</v>
      </c>
      <c r="S6916">
        <v>7505</v>
      </c>
      <c r="T6916">
        <v>7504</v>
      </c>
      <c r="U6916" t="s">
        <v>1801</v>
      </c>
      <c r="V6916" t="s">
        <v>1801</v>
      </c>
      <c r="W6916" t="s">
        <v>1802</v>
      </c>
      <c r="X6916" t="s">
        <v>1802</v>
      </c>
      <c r="Y6916">
        <v>728</v>
      </c>
      <c r="Z6916">
        <v>1</v>
      </c>
      <c r="AA6916">
        <v>735</v>
      </c>
      <c r="AB6916">
        <v>1</v>
      </c>
      <c r="AC6916">
        <v>1.4300000000000001E-4</v>
      </c>
      <c r="AD6916" s="1">
        <v>6.55E-6</v>
      </c>
      <c r="AE6916" t="str">
        <f t="shared" si="325"/>
        <v>sp|Q8BMS1|ECHA_MOUSE_sp|Q8BMS1|ECHA_MOUSE</v>
      </c>
      <c r="AF6916" t="str">
        <f t="shared" si="326"/>
        <v>FVDLYGAQK[325.13]VVDR_K[325.13]YESAYGTQFTPC[160.03]QLLLDHANNSSK</v>
      </c>
    </row>
    <row r="6917" spans="1:32" x14ac:dyDescent="0.25">
      <c r="A6917" t="s">
        <v>2964</v>
      </c>
      <c r="B6917" t="str">
        <f>VLOOKUP(A6917,[1]Files!$A$2:$B$73,2,FALSE)</f>
        <v>Heart</v>
      </c>
      <c r="C6917">
        <v>5239</v>
      </c>
      <c r="D6917">
        <v>3571.7445619999999</v>
      </c>
      <c r="E6917">
        <v>3571.7465269999998</v>
      </c>
      <c r="F6917">
        <v>4</v>
      </c>
      <c r="G6917">
        <v>1242.534105</v>
      </c>
      <c r="H6917">
        <v>1577.805392</v>
      </c>
      <c r="I6917">
        <v>1240.5281540000001</v>
      </c>
      <c r="J6917">
        <v>1577.804936</v>
      </c>
      <c r="K6917">
        <v>2.0064000000000002</v>
      </c>
      <c r="L6917">
        <f t="shared" si="324"/>
        <v>2.0064000000000002</v>
      </c>
      <c r="M6917" t="s">
        <v>2633</v>
      </c>
      <c r="N6917" t="s">
        <v>1133</v>
      </c>
      <c r="O6917">
        <v>0</v>
      </c>
      <c r="P6917">
        <v>0</v>
      </c>
      <c r="Q6917" t="s">
        <v>1134</v>
      </c>
      <c r="R6917" t="s">
        <v>1135</v>
      </c>
      <c r="S6917">
        <v>5242</v>
      </c>
      <c r="T6917">
        <v>5243</v>
      </c>
      <c r="U6917" t="s">
        <v>90</v>
      </c>
      <c r="V6917" t="s">
        <v>1136</v>
      </c>
      <c r="W6917" t="s">
        <v>91</v>
      </c>
      <c r="X6917" t="s">
        <v>1137</v>
      </c>
      <c r="Y6917">
        <v>199</v>
      </c>
      <c r="Z6917">
        <v>1</v>
      </c>
      <c r="AA6917">
        <v>225</v>
      </c>
      <c r="AB6917">
        <v>1</v>
      </c>
      <c r="AC6917" t="s">
        <v>35</v>
      </c>
      <c r="AD6917" t="s">
        <v>35</v>
      </c>
      <c r="AE6917" t="str">
        <f t="shared" si="325"/>
        <v>sp|Q9DB20|ATPO_MOUSE_sp|Q9CQQ7|AT5F1_MOUSE</v>
      </c>
      <c r="AF6917" t="str">
        <f t="shared" si="326"/>
        <v>YVDM[147.04]SAK[325.13]SK_HVVK[325.13]SISVQQEK</v>
      </c>
    </row>
    <row r="6918" spans="1:32" x14ac:dyDescent="0.25">
      <c r="A6918" t="s">
        <v>4240</v>
      </c>
      <c r="B6918" t="str">
        <f>VLOOKUP(A6918,[1]Files!$A$2:$B$73,2,FALSE)</f>
        <v>Heart</v>
      </c>
      <c r="C6918">
        <v>9883</v>
      </c>
      <c r="D6918">
        <v>3675.6438539999999</v>
      </c>
      <c r="E6918">
        <v>3675.649359</v>
      </c>
      <c r="F6918">
        <v>4</v>
      </c>
      <c r="G6918">
        <v>1145.573167</v>
      </c>
      <c r="H6918">
        <v>1778.665622</v>
      </c>
      <c r="I6918">
        <v>1145.571688</v>
      </c>
      <c r="J6918">
        <v>1776.660701</v>
      </c>
      <c r="K6918">
        <v>2.0064000000000002</v>
      </c>
      <c r="L6918">
        <f t="shared" si="324"/>
        <v>2.0064000000000002</v>
      </c>
      <c r="M6918" t="s">
        <v>605</v>
      </c>
      <c r="N6918" t="s">
        <v>4110</v>
      </c>
      <c r="O6918">
        <v>0</v>
      </c>
      <c r="P6918">
        <v>0</v>
      </c>
      <c r="Q6918" t="s">
        <v>607</v>
      </c>
      <c r="R6918" t="s">
        <v>608</v>
      </c>
      <c r="S6918">
        <v>9886</v>
      </c>
      <c r="T6918">
        <v>9887</v>
      </c>
      <c r="U6918" t="s">
        <v>609</v>
      </c>
      <c r="V6918" t="s">
        <v>609</v>
      </c>
      <c r="W6918" t="s">
        <v>610</v>
      </c>
      <c r="X6918" t="s">
        <v>610</v>
      </c>
      <c r="Y6918">
        <v>68</v>
      </c>
      <c r="Z6918">
        <v>1</v>
      </c>
      <c r="AA6918">
        <v>61</v>
      </c>
      <c r="AB6918">
        <v>1</v>
      </c>
      <c r="AC6918" t="s">
        <v>35</v>
      </c>
      <c r="AD6918" t="s">
        <v>35</v>
      </c>
      <c r="AE6918" t="str">
        <f t="shared" si="325"/>
        <v>sp|Q9CPQ1|COX6C_MOUSE_sp|Q9CPQ1|COX6C_MOUSE</v>
      </c>
      <c r="AF6918" t="str">
        <f t="shared" si="326"/>
        <v>K[325.13]AGIFQSAK_NYDSM[147.04]K[325.13]DFEEMR</v>
      </c>
    </row>
    <row r="6919" spans="1:32" x14ac:dyDescent="0.25">
      <c r="A6919" t="s">
        <v>4240</v>
      </c>
      <c r="B6919" t="str">
        <f>VLOOKUP(A6919,[1]Files!$A$2:$B$73,2,FALSE)</f>
        <v>Heart</v>
      </c>
      <c r="C6919">
        <v>10330</v>
      </c>
      <c r="D6919">
        <v>4588.3138980000003</v>
      </c>
      <c r="E6919">
        <v>4588.315055</v>
      </c>
      <c r="F6919">
        <v>5</v>
      </c>
      <c r="G6919">
        <v>1198.5830550000001</v>
      </c>
      <c r="H6919">
        <v>2638.3257779999999</v>
      </c>
      <c r="I6919">
        <v>1198.582981</v>
      </c>
      <c r="J6919">
        <v>2636.3194440000002</v>
      </c>
      <c r="K6919">
        <v>2.0064000000000002</v>
      </c>
      <c r="L6919">
        <f t="shared" si="324"/>
        <v>2.0064000000000002</v>
      </c>
      <c r="M6919" t="s">
        <v>80</v>
      </c>
      <c r="N6919" t="s">
        <v>1392</v>
      </c>
      <c r="O6919">
        <v>0</v>
      </c>
      <c r="P6919">
        <v>0</v>
      </c>
      <c r="Q6919" t="s">
        <v>82</v>
      </c>
      <c r="R6919" t="s">
        <v>1393</v>
      </c>
      <c r="S6919">
        <v>10333</v>
      </c>
      <c r="T6919">
        <v>10334</v>
      </c>
      <c r="U6919" t="s">
        <v>84</v>
      </c>
      <c r="V6919" t="s">
        <v>84</v>
      </c>
      <c r="W6919" t="s">
        <v>85</v>
      </c>
      <c r="X6919" t="s">
        <v>85</v>
      </c>
      <c r="Y6919">
        <v>281</v>
      </c>
      <c r="Z6919">
        <v>1</v>
      </c>
      <c r="AA6919">
        <v>352</v>
      </c>
      <c r="AB6919">
        <v>1</v>
      </c>
      <c r="AC6919" t="s">
        <v>35</v>
      </c>
      <c r="AD6919" t="s">
        <v>35</v>
      </c>
      <c r="AE6919" t="str">
        <f t="shared" si="325"/>
        <v>sp|Q8CAQ8|MIC60_MOUSE_sp|Q8CAQ8|MIC60_MOUSE</v>
      </c>
      <c r="AF6919" t="str">
        <f t="shared" si="326"/>
        <v>TVEGALK[325.13]ER_VQAAQSEAK[325.13]VVSQYHELVVQAR</v>
      </c>
    </row>
    <row r="6920" spans="1:32" x14ac:dyDescent="0.25">
      <c r="A6920" t="s">
        <v>3850</v>
      </c>
      <c r="B6920" t="str">
        <f>VLOOKUP(A6920,[1]Files!$A$2:$B$73,2,FALSE)</f>
        <v>Heart</v>
      </c>
      <c r="C6920">
        <v>9737</v>
      </c>
      <c r="D6920">
        <v>3218.5997390000002</v>
      </c>
      <c r="E6920">
        <v>3218.600531</v>
      </c>
      <c r="F6920">
        <v>4</v>
      </c>
      <c r="G6920">
        <v>1119.548509</v>
      </c>
      <c r="H6920">
        <v>1347.6461650000001</v>
      </c>
      <c r="I6920">
        <v>1119.5481609999999</v>
      </c>
      <c r="J6920">
        <v>1345.6401619999999</v>
      </c>
      <c r="K6920">
        <v>2.0064000000000002</v>
      </c>
      <c r="L6920">
        <f t="shared" si="324"/>
        <v>2.0064000000000002</v>
      </c>
      <c r="M6920" t="s">
        <v>3644</v>
      </c>
      <c r="N6920" t="s">
        <v>2865</v>
      </c>
      <c r="O6920">
        <v>0</v>
      </c>
      <c r="P6920">
        <v>2.5173000000000001E-3</v>
      </c>
      <c r="Q6920" t="s">
        <v>3645</v>
      </c>
      <c r="R6920" t="s">
        <v>2866</v>
      </c>
      <c r="S6920">
        <v>9740</v>
      </c>
      <c r="T6920">
        <v>9741</v>
      </c>
      <c r="U6920" t="s">
        <v>862</v>
      </c>
      <c r="V6920" t="s">
        <v>72</v>
      </c>
      <c r="W6920" t="s">
        <v>863</v>
      </c>
      <c r="X6920" t="s">
        <v>73</v>
      </c>
      <c r="Y6920">
        <v>46</v>
      </c>
      <c r="Z6920">
        <v>1</v>
      </c>
      <c r="AA6920">
        <v>498</v>
      </c>
      <c r="AB6920">
        <v>1</v>
      </c>
      <c r="AC6920" t="s">
        <v>35</v>
      </c>
      <c r="AD6920" t="s">
        <v>35</v>
      </c>
      <c r="AE6920" t="str">
        <f t="shared" si="325"/>
        <v>sp|P03930|ATP8_MOUSE_sp|Q03265|ATPA_MOUSE</v>
      </c>
      <c r="AF6920" t="str">
        <f t="shared" si="326"/>
        <v>SLTTM[147.04]K[325.13]VK_GYLDK[325.13]LEPSK</v>
      </c>
    </row>
    <row r="6921" spans="1:32" x14ac:dyDescent="0.25">
      <c r="A6921" t="s">
        <v>4048</v>
      </c>
      <c r="B6921" t="str">
        <f>VLOOKUP(A6921,[1]Files!$A$2:$B$73,2,FALSE)</f>
        <v>Heart</v>
      </c>
      <c r="C6921">
        <v>3813</v>
      </c>
      <c r="D6921">
        <v>2962.3926329999999</v>
      </c>
      <c r="E6921">
        <v>2962.3930110000001</v>
      </c>
      <c r="F6921">
        <v>4</v>
      </c>
      <c r="G6921">
        <v>1095.485934</v>
      </c>
      <c r="H6921">
        <v>1115.501634</v>
      </c>
      <c r="I6921">
        <v>1095.48729</v>
      </c>
      <c r="J6921">
        <v>1113.4938320000001</v>
      </c>
      <c r="K6921">
        <v>2.0064000000000002</v>
      </c>
      <c r="L6921">
        <f t="shared" si="324"/>
        <v>2.0064000000000002</v>
      </c>
      <c r="M6921" t="s">
        <v>449</v>
      </c>
      <c r="N6921" t="s">
        <v>4062</v>
      </c>
      <c r="O6921">
        <v>0</v>
      </c>
      <c r="P6921">
        <v>9.8232000000000007E-3</v>
      </c>
      <c r="Q6921" t="s">
        <v>451</v>
      </c>
      <c r="R6921" t="s">
        <v>4063</v>
      </c>
      <c r="S6921">
        <v>3814</v>
      </c>
      <c r="T6921">
        <v>3817</v>
      </c>
      <c r="U6921" t="s">
        <v>417</v>
      </c>
      <c r="V6921" t="s">
        <v>417</v>
      </c>
      <c r="W6921" t="s">
        <v>418</v>
      </c>
      <c r="X6921" t="s">
        <v>418</v>
      </c>
      <c r="Y6921">
        <v>136</v>
      </c>
      <c r="Z6921">
        <v>1</v>
      </c>
      <c r="AA6921">
        <v>130</v>
      </c>
      <c r="AB6921">
        <v>1</v>
      </c>
      <c r="AC6921" t="s">
        <v>35</v>
      </c>
      <c r="AD6921" t="s">
        <v>35</v>
      </c>
      <c r="AE6921" t="str">
        <f t="shared" si="325"/>
        <v>sp|Q9CRB9|MIC19_MOUSE_sp|Q9CRB9|MIC19_MOUSE</v>
      </c>
      <c r="AF6921" t="str">
        <f t="shared" si="326"/>
        <v>K[325.13]QDAFYK_QLEEK[325.13]DR</v>
      </c>
    </row>
    <row r="6922" spans="1:32" x14ac:dyDescent="0.25">
      <c r="A6922" t="s">
        <v>1776</v>
      </c>
      <c r="B6922" t="str">
        <f>VLOOKUP(A6922,[1]Files!$A$2:$B$73,2,FALSE)</f>
        <v>Heart</v>
      </c>
      <c r="C6922">
        <v>5476</v>
      </c>
      <c r="D6922">
        <v>4038.0163379999999</v>
      </c>
      <c r="E6922">
        <v>4038.0187299999998</v>
      </c>
      <c r="F6922">
        <v>5</v>
      </c>
      <c r="G6922">
        <v>1013.4783190000001</v>
      </c>
      <c r="H6922">
        <v>2273.1329540000002</v>
      </c>
      <c r="I6922">
        <v>1013.477788</v>
      </c>
      <c r="J6922">
        <v>2271.127058</v>
      </c>
      <c r="K6922">
        <v>2.0064000000000002</v>
      </c>
      <c r="L6922">
        <f t="shared" si="324"/>
        <v>2.0064000000000002</v>
      </c>
      <c r="M6922" t="s">
        <v>1785</v>
      </c>
      <c r="N6922" t="s">
        <v>2021</v>
      </c>
      <c r="O6922">
        <v>1.1012999999999999E-3</v>
      </c>
      <c r="P6922">
        <v>1.7101999999999999E-2</v>
      </c>
      <c r="Q6922" t="s">
        <v>1787</v>
      </c>
      <c r="R6922" t="s">
        <v>2022</v>
      </c>
      <c r="S6922">
        <v>5479</v>
      </c>
      <c r="T6922">
        <v>5480</v>
      </c>
      <c r="U6922" t="s">
        <v>1788</v>
      </c>
      <c r="V6922" t="s">
        <v>1788</v>
      </c>
      <c r="W6922" t="s">
        <v>1789</v>
      </c>
      <c r="X6922" t="s">
        <v>1789</v>
      </c>
      <c r="Y6922">
        <v>70</v>
      </c>
      <c r="Z6922">
        <v>1</v>
      </c>
      <c r="AA6922">
        <v>495</v>
      </c>
      <c r="AB6922">
        <v>1</v>
      </c>
      <c r="AC6922" t="s">
        <v>35</v>
      </c>
      <c r="AD6922" t="s">
        <v>35</v>
      </c>
      <c r="AE6922" t="str">
        <f t="shared" si="325"/>
        <v>sp|Q3ULD5|MCCB_MOUSE_sp|Q3ULD5|MCCB_MOUSE</v>
      </c>
      <c r="AF6922" t="str">
        <f t="shared" si="326"/>
        <v>LGGSEK[325.13]AR_EGK[325.13]QFSSAEEAALKEPIIK</v>
      </c>
    </row>
    <row r="6923" spans="1:32" x14ac:dyDescent="0.25">
      <c r="A6923" t="s">
        <v>2249</v>
      </c>
      <c r="B6923" t="str">
        <f>VLOOKUP(A6923,[1]Files!$A$2:$B$73,2,FALSE)</f>
        <v>Heart</v>
      </c>
      <c r="C6923">
        <v>5810</v>
      </c>
      <c r="D6923">
        <v>2744.334711</v>
      </c>
      <c r="E6923">
        <v>2744.3366150000002</v>
      </c>
      <c r="F6923">
        <v>4</v>
      </c>
      <c r="G6923">
        <v>700.31456100000003</v>
      </c>
      <c r="H6923">
        <v>1292.6150849999999</v>
      </c>
      <c r="I6923">
        <v>700.31401700000004</v>
      </c>
      <c r="J6923">
        <v>1290.6091960000001</v>
      </c>
      <c r="K6923">
        <v>2.0064000000000002</v>
      </c>
      <c r="L6923">
        <f t="shared" si="324"/>
        <v>2.0064000000000002</v>
      </c>
      <c r="M6923" t="s">
        <v>1866</v>
      </c>
      <c r="N6923" t="s">
        <v>1533</v>
      </c>
      <c r="O6923">
        <v>2.9412000000000001E-2</v>
      </c>
      <c r="P6923">
        <v>0</v>
      </c>
      <c r="Q6923" t="s">
        <v>1867</v>
      </c>
      <c r="R6923" t="s">
        <v>1535</v>
      </c>
      <c r="S6923">
        <v>5813</v>
      </c>
      <c r="T6923">
        <v>5814</v>
      </c>
      <c r="U6923" t="s">
        <v>1537</v>
      </c>
      <c r="V6923" t="s">
        <v>1537</v>
      </c>
      <c r="W6923" t="s">
        <v>1538</v>
      </c>
      <c r="X6923" t="s">
        <v>1538</v>
      </c>
      <c r="Y6923">
        <v>207</v>
      </c>
      <c r="Z6923">
        <v>1</v>
      </c>
      <c r="AA6923">
        <v>197</v>
      </c>
      <c r="AB6923">
        <v>1</v>
      </c>
      <c r="AC6923" t="s">
        <v>35</v>
      </c>
      <c r="AD6923" t="s">
        <v>35</v>
      </c>
      <c r="AE6923" t="str">
        <f t="shared" si="325"/>
        <v>sp|Q9CRD0|OCAD1_MOUSE_sp|Q9CRD0|OCAD1_MOUSE</v>
      </c>
      <c r="AF6923" t="str">
        <f t="shared" si="326"/>
        <v>SK[325.13]NR_K[325.13]GVTYEELR</v>
      </c>
    </row>
    <row r="6924" spans="1:32" x14ac:dyDescent="0.25">
      <c r="A6924" t="s">
        <v>3578</v>
      </c>
      <c r="B6924" t="str">
        <f>VLOOKUP(A6924,[1]Files!$A$2:$B$73,2,FALSE)</f>
        <v>Heart</v>
      </c>
      <c r="C6924">
        <v>8480</v>
      </c>
      <c r="D6924">
        <v>5020.4561100000001</v>
      </c>
      <c r="E6924">
        <v>5020.4621029999998</v>
      </c>
      <c r="F6924">
        <v>4</v>
      </c>
      <c r="G6924">
        <v>1236.6969469999999</v>
      </c>
      <c r="H6924">
        <v>3032.3540979999998</v>
      </c>
      <c r="I6924">
        <v>1236.6965540000001</v>
      </c>
      <c r="J6924">
        <v>3030.3480709999999</v>
      </c>
      <c r="K6924">
        <v>2.0064000000000002</v>
      </c>
      <c r="L6924">
        <f t="shared" si="324"/>
        <v>2.0064000000000002</v>
      </c>
      <c r="M6924" t="s">
        <v>2302</v>
      </c>
      <c r="N6924" t="s">
        <v>2462</v>
      </c>
      <c r="O6924">
        <v>4.8453999999999997E-2</v>
      </c>
      <c r="P6924">
        <v>1.1737E-3</v>
      </c>
      <c r="Q6924" t="s">
        <v>2303</v>
      </c>
      <c r="R6924" t="s">
        <v>1024</v>
      </c>
      <c r="S6924">
        <v>8481</v>
      </c>
      <c r="T6924">
        <v>8484</v>
      </c>
      <c r="U6924" t="s">
        <v>158</v>
      </c>
      <c r="V6924" t="s">
        <v>1003</v>
      </c>
      <c r="W6924" t="s">
        <v>159</v>
      </c>
      <c r="X6924" t="s">
        <v>1004</v>
      </c>
      <c r="Y6924">
        <v>485</v>
      </c>
      <c r="Z6924">
        <v>1</v>
      </c>
      <c r="AA6924">
        <v>94</v>
      </c>
      <c r="AB6924">
        <v>1</v>
      </c>
      <c r="AC6924" t="s">
        <v>35</v>
      </c>
      <c r="AD6924" t="s">
        <v>35</v>
      </c>
      <c r="AE6924" t="str">
        <f t="shared" si="325"/>
        <v>sp|P56480|ATPB_MOUSE_sp|P97450|ATP5J_MOUSE</v>
      </c>
      <c r="AF6924" t="str">
        <f t="shared" si="326"/>
        <v>LVPLK[325.13]ETIK_GEM[147.04]DTFPTFK[325.13]FDDPKFEVIDKPQS</v>
      </c>
    </row>
    <row r="6925" spans="1:32" x14ac:dyDescent="0.25">
      <c r="A6925" t="s">
        <v>4677</v>
      </c>
      <c r="B6925" t="str">
        <f>VLOOKUP(A6925,[1]Files!$A$2:$B$73,2,FALSE)</f>
        <v>Heart</v>
      </c>
      <c r="C6925">
        <v>7015</v>
      </c>
      <c r="D6925">
        <v>3286.655037</v>
      </c>
      <c r="E6925">
        <v>3287.6747489999998</v>
      </c>
      <c r="F6925">
        <v>4</v>
      </c>
      <c r="G6925">
        <v>1154.618455</v>
      </c>
      <c r="H6925">
        <v>1380.631517</v>
      </c>
      <c r="I6925">
        <v>1154.6183040000001</v>
      </c>
      <c r="J6925">
        <v>1378.6252400000001</v>
      </c>
      <c r="K6925">
        <v>2.0064000000000002</v>
      </c>
      <c r="L6925">
        <f t="shared" si="324"/>
        <v>2.0064000000000002</v>
      </c>
      <c r="M6925" t="s">
        <v>3427</v>
      </c>
      <c r="N6925" t="s">
        <v>3428</v>
      </c>
      <c r="O6925" t="s">
        <v>35</v>
      </c>
      <c r="P6925" t="s">
        <v>35</v>
      </c>
      <c r="Q6925" t="s">
        <v>3429</v>
      </c>
      <c r="R6925" t="s">
        <v>3430</v>
      </c>
      <c r="S6925">
        <v>7018</v>
      </c>
      <c r="T6925">
        <v>7019</v>
      </c>
      <c r="U6925" t="s">
        <v>603</v>
      </c>
      <c r="V6925" t="s">
        <v>603</v>
      </c>
      <c r="W6925" t="s">
        <v>604</v>
      </c>
      <c r="X6925" t="s">
        <v>604</v>
      </c>
      <c r="Y6925">
        <v>93</v>
      </c>
      <c r="Z6925">
        <v>1</v>
      </c>
      <c r="AA6925">
        <v>88</v>
      </c>
      <c r="AB6925">
        <v>1</v>
      </c>
      <c r="AC6925">
        <v>7.45E-3</v>
      </c>
      <c r="AD6925">
        <v>1.6799999999999999E-4</v>
      </c>
      <c r="AE6925" t="str">
        <f t="shared" si="325"/>
        <v>sp|Q9Z2I9|SUCB1_MOUSE_sp|Q9Z2I9|SUCB1_MOUSE</v>
      </c>
      <c r="AF6925" t="str">
        <f t="shared" si="326"/>
        <v>LGSK[325.13]DVVIK_SSDEAYAIAK[325.13]K</v>
      </c>
    </row>
    <row r="6926" spans="1:32" x14ac:dyDescent="0.25">
      <c r="A6926" t="s">
        <v>4585</v>
      </c>
      <c r="B6926" t="str">
        <f>VLOOKUP(A6926,[1]Files!$A$2:$B$73,2,FALSE)</f>
        <v>Heart</v>
      </c>
      <c r="C6926">
        <v>8221</v>
      </c>
      <c r="D6926">
        <v>3939.1046689999998</v>
      </c>
      <c r="E6926">
        <v>3939.1146910000002</v>
      </c>
      <c r="F6926">
        <v>4</v>
      </c>
      <c r="G6926">
        <v>1240.643114</v>
      </c>
      <c r="H6926">
        <v>1947.0564910000001</v>
      </c>
      <c r="I6926">
        <v>1240.641165</v>
      </c>
      <c r="J6926">
        <v>1945.052042</v>
      </c>
      <c r="K6926">
        <v>2.0064000000000002</v>
      </c>
      <c r="L6926">
        <f t="shared" si="324"/>
        <v>2.0064000000000002</v>
      </c>
      <c r="M6926" t="s">
        <v>1882</v>
      </c>
      <c r="N6926" t="s">
        <v>2132</v>
      </c>
      <c r="O6926" t="s">
        <v>35</v>
      </c>
      <c r="P6926" t="s">
        <v>35</v>
      </c>
      <c r="Q6926" t="s">
        <v>1884</v>
      </c>
      <c r="R6926" t="s">
        <v>2133</v>
      </c>
      <c r="S6926">
        <v>8224</v>
      </c>
      <c r="T6926">
        <v>8223</v>
      </c>
      <c r="U6926" t="s">
        <v>1885</v>
      </c>
      <c r="V6926" t="s">
        <v>1885</v>
      </c>
      <c r="W6926" t="s">
        <v>1886</v>
      </c>
      <c r="X6926" t="s">
        <v>1886</v>
      </c>
      <c r="Y6926">
        <v>127</v>
      </c>
      <c r="Z6926">
        <v>1</v>
      </c>
      <c r="AA6926">
        <v>108</v>
      </c>
      <c r="AB6926">
        <v>1</v>
      </c>
      <c r="AC6926" s="1">
        <v>1.9400000000000001E-5</v>
      </c>
      <c r="AD6926" s="1">
        <v>9.3900000000000003E-7</v>
      </c>
      <c r="AE6926" t="str">
        <f t="shared" si="325"/>
        <v>sp|Q9CQR4|ACO13_MOUSE_sp|Q9CQR4|ACO13_MOUSE</v>
      </c>
      <c r="AF6926" t="str">
        <f t="shared" si="326"/>
        <v>TTGK[325.13]LIAQGR_IGEEIVITAHILK[325.13]QGK</v>
      </c>
    </row>
    <row r="6927" spans="1:32" x14ac:dyDescent="0.25">
      <c r="A6927" t="s">
        <v>4523</v>
      </c>
      <c r="B6927" t="str">
        <f>VLOOKUP(A6927,[1]Files!$A$2:$B$73,2,FALSE)</f>
        <v>Heart</v>
      </c>
      <c r="C6927">
        <v>12061</v>
      </c>
      <c r="D6927">
        <v>4446.3376269999999</v>
      </c>
      <c r="E6927">
        <v>4446.3273369999997</v>
      </c>
      <c r="F6927">
        <v>4</v>
      </c>
      <c r="G6927">
        <v>1577.804294</v>
      </c>
      <c r="H6927">
        <v>2117.1282679999999</v>
      </c>
      <c r="I6927">
        <v>1577.804936</v>
      </c>
      <c r="J6927">
        <v>2115.121185</v>
      </c>
      <c r="K6927">
        <v>2.0064000000000002</v>
      </c>
      <c r="L6927">
        <f t="shared" si="324"/>
        <v>2.0064000000000002</v>
      </c>
      <c r="M6927" t="s">
        <v>1133</v>
      </c>
      <c r="N6927" t="s">
        <v>829</v>
      </c>
      <c r="O6927" t="s">
        <v>35</v>
      </c>
      <c r="P6927" t="s">
        <v>35</v>
      </c>
      <c r="Q6927" t="s">
        <v>1135</v>
      </c>
      <c r="R6927" t="s">
        <v>831</v>
      </c>
      <c r="S6927">
        <v>12062</v>
      </c>
      <c r="T6927">
        <v>12063</v>
      </c>
      <c r="U6927" t="s">
        <v>1136</v>
      </c>
      <c r="V6927" t="s">
        <v>158</v>
      </c>
      <c r="W6927" t="s">
        <v>1137</v>
      </c>
      <c r="X6927" t="s">
        <v>159</v>
      </c>
      <c r="Y6927">
        <v>225</v>
      </c>
      <c r="Z6927">
        <v>1</v>
      </c>
      <c r="AA6927">
        <v>133</v>
      </c>
      <c r="AB6927">
        <v>1</v>
      </c>
      <c r="AC6927" s="1">
        <v>6.3899999999999996E-8</v>
      </c>
      <c r="AD6927" s="1">
        <v>8.5099999999999995E-5</v>
      </c>
      <c r="AE6927" t="str">
        <f t="shared" si="325"/>
        <v>sp|Q9CQQ7|AT5F1_MOUSE_sp|P56480|ATPB_MOUSE</v>
      </c>
      <c r="AF6927" t="str">
        <f t="shared" si="326"/>
        <v>HVVK[325.13]SISVQQEK_VLDSGAPIK[325.13]IPVGPETLGR</v>
      </c>
    </row>
    <row r="6928" spans="1:32" x14ac:dyDescent="0.25">
      <c r="A6928" t="s">
        <v>4761</v>
      </c>
      <c r="B6928" t="str">
        <f>VLOOKUP(A6928,[1]Files!$A$2:$B$73,2,FALSE)</f>
        <v>Heart</v>
      </c>
      <c r="C6928">
        <v>6703</v>
      </c>
      <c r="D6928">
        <v>4990.3660220000002</v>
      </c>
      <c r="E6928">
        <v>4991.3717710000001</v>
      </c>
      <c r="F6928">
        <v>4</v>
      </c>
      <c r="G6928">
        <v>1698.7689680000001</v>
      </c>
      <c r="H6928">
        <v>2540.1919889999999</v>
      </c>
      <c r="I6928">
        <v>1698.7671700000001</v>
      </c>
      <c r="J6928">
        <v>2538.187426</v>
      </c>
      <c r="K6928">
        <v>2.0064000000000002</v>
      </c>
      <c r="L6928">
        <f t="shared" si="324"/>
        <v>2.0064000000000002</v>
      </c>
      <c r="M6928" t="s">
        <v>3317</v>
      </c>
      <c r="N6928" t="s">
        <v>999</v>
      </c>
      <c r="O6928" t="s">
        <v>35</v>
      </c>
      <c r="P6928" t="s">
        <v>35</v>
      </c>
      <c r="Q6928" t="s">
        <v>3318</v>
      </c>
      <c r="R6928" t="s">
        <v>1000</v>
      </c>
      <c r="S6928">
        <v>6706</v>
      </c>
      <c r="T6928">
        <v>6707</v>
      </c>
      <c r="U6928" t="s">
        <v>222</v>
      </c>
      <c r="V6928" t="s">
        <v>222</v>
      </c>
      <c r="W6928" t="s">
        <v>223</v>
      </c>
      <c r="X6928" t="s">
        <v>223</v>
      </c>
      <c r="Y6928">
        <v>64</v>
      </c>
      <c r="Z6928">
        <v>1</v>
      </c>
      <c r="AA6928">
        <v>75</v>
      </c>
      <c r="AB6928">
        <v>1</v>
      </c>
      <c r="AC6928">
        <v>8.5500000000000003E-3</v>
      </c>
      <c r="AD6928" s="1">
        <v>1.5999999999999999E-6</v>
      </c>
      <c r="AE6928" t="str">
        <f t="shared" si="325"/>
        <v>sp|Q9CQ75|NDUA2_MOUSE_sp|Q9CQ75|NDUA2_MOUSE</v>
      </c>
      <c r="AF6928" t="str">
        <f t="shared" si="326"/>
        <v>EC[160.03]SEVQPK[325.13]LWAR_YAFGQEK[325.13]TVSLNNLSADEVTR</v>
      </c>
    </row>
    <row r="6929" spans="1:32" x14ac:dyDescent="0.25">
      <c r="A6929" t="s">
        <v>4668</v>
      </c>
      <c r="B6929" t="str">
        <f>VLOOKUP(A6929,[1]Files!$A$2:$B$73,2,FALSE)</f>
        <v>Heart</v>
      </c>
      <c r="C6929">
        <v>6550</v>
      </c>
      <c r="D6929">
        <v>2870.450386</v>
      </c>
      <c r="E6929">
        <v>2870.451849</v>
      </c>
      <c r="F6929">
        <v>4</v>
      </c>
      <c r="G6929">
        <v>969.488878</v>
      </c>
      <c r="H6929">
        <v>1149.5564440000001</v>
      </c>
      <c r="I6929">
        <v>969.48795800000005</v>
      </c>
      <c r="J6929">
        <v>1147.5509529999999</v>
      </c>
      <c r="K6929">
        <v>2.0064000000000002</v>
      </c>
      <c r="L6929">
        <f t="shared" si="324"/>
        <v>2.0064000000000002</v>
      </c>
      <c r="M6929" t="s">
        <v>1798</v>
      </c>
      <c r="N6929" t="s">
        <v>1903</v>
      </c>
      <c r="O6929" t="s">
        <v>35</v>
      </c>
      <c r="P6929" t="s">
        <v>35</v>
      </c>
      <c r="Q6929" t="s">
        <v>1800</v>
      </c>
      <c r="R6929" t="s">
        <v>1904</v>
      </c>
      <c r="S6929">
        <v>6553</v>
      </c>
      <c r="T6929">
        <v>6554</v>
      </c>
      <c r="U6929" t="s">
        <v>1642</v>
      </c>
      <c r="V6929" t="s">
        <v>1801</v>
      </c>
      <c r="W6929" t="s">
        <v>1643</v>
      </c>
      <c r="X6929" t="s">
        <v>1802</v>
      </c>
      <c r="Y6929">
        <v>191</v>
      </c>
      <c r="Z6929">
        <v>1</v>
      </c>
      <c r="AA6929">
        <v>415</v>
      </c>
      <c r="AB6929">
        <v>1</v>
      </c>
      <c r="AC6929">
        <v>5.8099999999999999E-2</v>
      </c>
      <c r="AD6929">
        <v>9.4299999999999991E-3</v>
      </c>
      <c r="AE6929" t="str">
        <f t="shared" si="325"/>
        <v>sp|Q99JY0|ECHB_MOUSE_sp|Q8BMS1|ECHA_MOUSE</v>
      </c>
      <c r="AF6929" t="str">
        <f t="shared" si="326"/>
        <v>AK[325.13]TLGQR_K[325.13]ALTSFER</v>
      </c>
    </row>
    <row r="6930" spans="1:32" x14ac:dyDescent="0.25">
      <c r="A6930" t="s">
        <v>4597</v>
      </c>
      <c r="B6930" t="str">
        <f>VLOOKUP(A6930,[1]Files!$A$2:$B$73,2,FALSE)</f>
        <v>Heart</v>
      </c>
      <c r="C6930">
        <v>6641</v>
      </c>
      <c r="D6930">
        <v>3654.749323</v>
      </c>
      <c r="E6930">
        <v>3654.7689879999998</v>
      </c>
      <c r="F6930">
        <v>4</v>
      </c>
      <c r="G6930">
        <v>1249.512254</v>
      </c>
      <c r="H6930">
        <v>1653.8320040000001</v>
      </c>
      <c r="I6930">
        <v>1249.5098760000001</v>
      </c>
      <c r="J6930">
        <v>1651.82798</v>
      </c>
      <c r="K6930">
        <v>2.0064000000000002</v>
      </c>
      <c r="L6930">
        <f t="shared" si="324"/>
        <v>2.0064000000000002</v>
      </c>
      <c r="M6930" t="s">
        <v>2264</v>
      </c>
      <c r="N6930" t="s">
        <v>4607</v>
      </c>
      <c r="O6930" t="s">
        <v>35</v>
      </c>
      <c r="P6930" t="s">
        <v>35</v>
      </c>
      <c r="Q6930" t="s">
        <v>2265</v>
      </c>
      <c r="R6930" t="s">
        <v>4608</v>
      </c>
      <c r="S6930">
        <v>6644</v>
      </c>
      <c r="T6930">
        <v>6645</v>
      </c>
      <c r="U6930" t="s">
        <v>72</v>
      </c>
      <c r="V6930" t="s">
        <v>72</v>
      </c>
      <c r="W6930" t="s">
        <v>73</v>
      </c>
      <c r="X6930" t="s">
        <v>73</v>
      </c>
      <c r="Y6930">
        <v>239</v>
      </c>
      <c r="Z6930">
        <v>1</v>
      </c>
      <c r="AA6930">
        <v>241</v>
      </c>
      <c r="AB6930">
        <v>1</v>
      </c>
      <c r="AC6930">
        <v>1.11E-2</v>
      </c>
      <c r="AD6930" s="1">
        <v>7.4799999999999997E-7</v>
      </c>
      <c r="AE6930" t="str">
        <f t="shared" si="325"/>
        <v>sp|Q03265|ATPA_MOUSE_sp|Q03265|ATPA_MOUSE</v>
      </c>
      <c r="AF6930" t="str">
        <f t="shared" si="326"/>
        <v>FNDGTDEK[325.13]K_K[325.13]LYC[160.03]IYVAIGQK</v>
      </c>
    </row>
    <row r="6931" spans="1:32" x14ac:dyDescent="0.25">
      <c r="A6931" t="s">
        <v>4523</v>
      </c>
      <c r="B6931" t="str">
        <f>VLOOKUP(A6931,[1]Files!$A$2:$B$73,2,FALSE)</f>
        <v>Heart</v>
      </c>
      <c r="C6931">
        <v>11077</v>
      </c>
      <c r="D6931">
        <v>4350.1088669999999</v>
      </c>
      <c r="E6931">
        <v>4351.1110760000001</v>
      </c>
      <c r="F6931">
        <v>5</v>
      </c>
      <c r="G6931">
        <v>1425.691257</v>
      </c>
      <c r="H6931">
        <v>2173.0125459999999</v>
      </c>
      <c r="I6931">
        <v>1424.6895709999999</v>
      </c>
      <c r="J6931">
        <v>2172.0078709999998</v>
      </c>
      <c r="K6931">
        <v>2.0064000000000002</v>
      </c>
      <c r="L6931">
        <f t="shared" si="324"/>
        <v>2.0064000000000002</v>
      </c>
      <c r="M6931" t="s">
        <v>2039</v>
      </c>
      <c r="N6931" t="s">
        <v>4539</v>
      </c>
      <c r="O6931" t="s">
        <v>35</v>
      </c>
      <c r="P6931" t="s">
        <v>35</v>
      </c>
      <c r="Q6931" t="s">
        <v>2041</v>
      </c>
      <c r="R6931" t="s">
        <v>2042</v>
      </c>
      <c r="S6931">
        <v>11080</v>
      </c>
      <c r="T6931">
        <v>11081</v>
      </c>
      <c r="U6931" t="s">
        <v>1931</v>
      </c>
      <c r="V6931" t="s">
        <v>1931</v>
      </c>
      <c r="W6931" t="s">
        <v>1932</v>
      </c>
      <c r="X6931" t="s">
        <v>1932</v>
      </c>
      <c r="Y6931">
        <v>384</v>
      </c>
      <c r="Z6931">
        <v>1</v>
      </c>
      <c r="AA6931">
        <v>45</v>
      </c>
      <c r="AB6931">
        <v>1</v>
      </c>
      <c r="AC6931">
        <v>1.37E-4</v>
      </c>
      <c r="AD6931">
        <v>4.2499999999999998E-4</v>
      </c>
      <c r="AE6931" t="str">
        <f t="shared" si="325"/>
        <v>sp|P54071|IDHP_MOUSE_sp|P54071|IDHP_MOUSE</v>
      </c>
      <c r="AF6931" t="str">
        <f t="shared" si="326"/>
        <v>GK[325.13]LDGNQDLIR_IK[325.13]VEKPVVEMDGDEMTR</v>
      </c>
    </row>
    <row r="6932" spans="1:32" x14ac:dyDescent="0.25">
      <c r="A6932" t="s">
        <v>4765</v>
      </c>
      <c r="B6932" t="str">
        <f>VLOOKUP(A6932,[1]Files!$A$2:$B$73,2,FALSE)</f>
        <v>Heart</v>
      </c>
      <c r="C6932">
        <v>9584</v>
      </c>
      <c r="D6932">
        <v>4514.4001399999997</v>
      </c>
      <c r="E6932">
        <v>4514.4157160000004</v>
      </c>
      <c r="F6932">
        <v>4</v>
      </c>
      <c r="G6932">
        <v>1018.4608019999999</v>
      </c>
      <c r="H6932">
        <v>2744.5342740000001</v>
      </c>
      <c r="I6932">
        <v>1018.460741</v>
      </c>
      <c r="J6932">
        <v>2742.5279799999998</v>
      </c>
      <c r="K6932">
        <v>2.0064000000000002</v>
      </c>
      <c r="L6932">
        <f t="shared" si="324"/>
        <v>2.0064000000000002</v>
      </c>
      <c r="M6932" t="s">
        <v>728</v>
      </c>
      <c r="N6932" t="s">
        <v>3558</v>
      </c>
      <c r="O6932" t="s">
        <v>35</v>
      </c>
      <c r="P6932" t="s">
        <v>35</v>
      </c>
      <c r="Q6932" t="s">
        <v>730</v>
      </c>
      <c r="R6932" t="s">
        <v>3559</v>
      </c>
      <c r="S6932">
        <v>9585</v>
      </c>
      <c r="T6932">
        <v>9586</v>
      </c>
      <c r="U6932" t="s">
        <v>441</v>
      </c>
      <c r="V6932" t="s">
        <v>441</v>
      </c>
      <c r="W6932" t="s">
        <v>442</v>
      </c>
      <c r="X6932" t="s">
        <v>442</v>
      </c>
      <c r="Y6932">
        <v>329</v>
      </c>
      <c r="Z6932">
        <v>1</v>
      </c>
      <c r="AA6932">
        <v>45</v>
      </c>
      <c r="AB6932">
        <v>1</v>
      </c>
      <c r="AC6932">
        <v>1.6900000000000001E-3</v>
      </c>
      <c r="AD6932">
        <v>7.5900000000000004E-3</v>
      </c>
      <c r="AE6932" t="str">
        <f t="shared" si="325"/>
        <v>sp|P08249|MDHM_MOUSE_sp|P08249|MDHM_MOUSE</v>
      </c>
      <c r="AF6932" t="str">
        <f t="shared" si="326"/>
        <v>K[325.13]GEDFVK_VAVLGASGGIGQPLSLLLK[325.13]NSPLVSR</v>
      </c>
    </row>
    <row r="6933" spans="1:32" x14ac:dyDescent="0.25">
      <c r="A6933" t="s">
        <v>2964</v>
      </c>
      <c r="B6933" t="str">
        <f>VLOOKUP(A6933,[1]Files!$A$2:$B$73,2,FALSE)</f>
        <v>Heart</v>
      </c>
      <c r="C6933">
        <v>12561</v>
      </c>
      <c r="D6933">
        <v>4464.1274219999996</v>
      </c>
      <c r="E6933">
        <v>4464.1304849999997</v>
      </c>
      <c r="F6933">
        <v>5</v>
      </c>
      <c r="G6933">
        <v>1529.6831999999999</v>
      </c>
      <c r="H6933">
        <v>2183.0391570000002</v>
      </c>
      <c r="I6933">
        <v>1529.6820439999999</v>
      </c>
      <c r="J6933">
        <v>2181.0338259999999</v>
      </c>
      <c r="K6933">
        <v>2.0065</v>
      </c>
      <c r="L6933">
        <f t="shared" si="324"/>
        <v>2.0065</v>
      </c>
      <c r="M6933" t="s">
        <v>2222</v>
      </c>
      <c r="N6933" t="s">
        <v>2848</v>
      </c>
      <c r="O6933">
        <v>0</v>
      </c>
      <c r="P6933">
        <v>0</v>
      </c>
      <c r="Q6933" t="s">
        <v>2224</v>
      </c>
      <c r="R6933" t="s">
        <v>2849</v>
      </c>
      <c r="S6933">
        <v>12564</v>
      </c>
      <c r="T6933">
        <v>12565</v>
      </c>
      <c r="U6933" t="s">
        <v>1047</v>
      </c>
      <c r="V6933" t="s">
        <v>1047</v>
      </c>
      <c r="W6933" t="s">
        <v>1049</v>
      </c>
      <c r="X6933" t="s">
        <v>1049</v>
      </c>
      <c r="Y6933">
        <v>467</v>
      </c>
      <c r="Z6933">
        <v>1</v>
      </c>
      <c r="AA6933">
        <v>450</v>
      </c>
      <c r="AB6933">
        <v>1</v>
      </c>
      <c r="AC6933" t="s">
        <v>35</v>
      </c>
      <c r="AD6933" t="s">
        <v>35</v>
      </c>
      <c r="AE6933" t="str">
        <f t="shared" si="325"/>
        <v>sp|Q91VD9|NDUS1_MOUSE_sp|Q91VD9|NDUS1_MOUSE</v>
      </c>
      <c r="AF6933" t="str">
        <f t="shared" si="326"/>
        <v>HSFC[160.03]EVLK[325.13]DAK_YDHLGDSPK[325.13]ILQDIASGR</v>
      </c>
    </row>
    <row r="6934" spans="1:32" x14ac:dyDescent="0.25">
      <c r="A6934" t="s">
        <v>3578</v>
      </c>
      <c r="B6934" t="str">
        <f>VLOOKUP(A6934,[1]Files!$A$2:$B$73,2,FALSE)</f>
        <v>Heart</v>
      </c>
      <c r="C6934">
        <v>7085</v>
      </c>
      <c r="D6934">
        <v>4903.222514</v>
      </c>
      <c r="E6934">
        <v>4903.2418879999996</v>
      </c>
      <c r="F6934">
        <v>4</v>
      </c>
      <c r="G6934">
        <v>2027.8620330000001</v>
      </c>
      <c r="H6934">
        <v>2123.9554170000001</v>
      </c>
      <c r="I6934">
        <v>2025.8560620000001</v>
      </c>
      <c r="J6934">
        <v>2123.954847</v>
      </c>
      <c r="K6934">
        <v>2.0065</v>
      </c>
      <c r="L6934">
        <f t="shared" si="324"/>
        <v>2.0065</v>
      </c>
      <c r="M6934" t="s">
        <v>649</v>
      </c>
      <c r="N6934" t="s">
        <v>594</v>
      </c>
      <c r="O6934">
        <v>0</v>
      </c>
      <c r="P6934">
        <v>0</v>
      </c>
      <c r="Q6934" t="s">
        <v>650</v>
      </c>
      <c r="R6934" t="s">
        <v>596</v>
      </c>
      <c r="S6934">
        <v>7088</v>
      </c>
      <c r="T6934">
        <v>7089</v>
      </c>
      <c r="U6934" t="s">
        <v>298</v>
      </c>
      <c r="V6934" t="s">
        <v>597</v>
      </c>
      <c r="W6934" t="s">
        <v>299</v>
      </c>
      <c r="X6934" t="s">
        <v>598</v>
      </c>
      <c r="Y6934">
        <v>47</v>
      </c>
      <c r="Z6934">
        <v>1</v>
      </c>
      <c r="AA6934">
        <v>56</v>
      </c>
      <c r="AB6934">
        <v>1</v>
      </c>
      <c r="AC6934" t="s">
        <v>35</v>
      </c>
      <c r="AD6934" t="s">
        <v>35</v>
      </c>
      <c r="AE6934" t="str">
        <f t="shared" si="325"/>
        <v>sp|P56391|CX6B1_MOUSE_sp|Q62425|NDUA4_MOUSE</v>
      </c>
      <c r="AF6934" t="str">
        <f t="shared" si="326"/>
        <v>AMTAK[325.13]GGDVSVC[160.03]EWYR_NNPEPWNK[325.13]LGPNEQYK</v>
      </c>
    </row>
    <row r="6935" spans="1:32" x14ac:dyDescent="0.25">
      <c r="A6935" t="s">
        <v>3578</v>
      </c>
      <c r="B6935" t="str">
        <f>VLOOKUP(A6935,[1]Files!$A$2:$B$73,2,FALSE)</f>
        <v>Heart</v>
      </c>
      <c r="C6935">
        <v>7272</v>
      </c>
      <c r="D6935">
        <v>4612.2593319999996</v>
      </c>
      <c r="E6935">
        <v>4612.2809509999997</v>
      </c>
      <c r="F6935">
        <v>4</v>
      </c>
      <c r="G6935">
        <v>1435.7155009999999</v>
      </c>
      <c r="H6935">
        <v>2425.138766</v>
      </c>
      <c r="I6935">
        <v>1435.7129500000001</v>
      </c>
      <c r="J6935">
        <v>2423.1348619999999</v>
      </c>
      <c r="K6935">
        <v>2.0065</v>
      </c>
      <c r="L6935">
        <f t="shared" si="324"/>
        <v>2.0065</v>
      </c>
      <c r="M6935" t="s">
        <v>3760</v>
      </c>
      <c r="N6935" t="s">
        <v>3490</v>
      </c>
      <c r="O6935">
        <v>0</v>
      </c>
      <c r="P6935">
        <v>0</v>
      </c>
      <c r="Q6935" t="s">
        <v>3761</v>
      </c>
      <c r="R6935" t="s">
        <v>3491</v>
      </c>
      <c r="S6935">
        <v>7275</v>
      </c>
      <c r="T6935">
        <v>7276</v>
      </c>
      <c r="U6935" t="s">
        <v>1931</v>
      </c>
      <c r="V6935" t="s">
        <v>1931</v>
      </c>
      <c r="W6935" t="s">
        <v>1932</v>
      </c>
      <c r="X6935" t="s">
        <v>1932</v>
      </c>
      <c r="Y6935">
        <v>155</v>
      </c>
      <c r="Z6935">
        <v>1</v>
      </c>
      <c r="AA6935">
        <v>400</v>
      </c>
      <c r="AB6935">
        <v>1</v>
      </c>
      <c r="AC6935" t="s">
        <v>35</v>
      </c>
      <c r="AD6935" t="s">
        <v>35</v>
      </c>
      <c r="AE6935" t="str">
        <f t="shared" si="325"/>
        <v>sp|P54071|IDHP_MOUSE_sp|P54071|IDHP_MOUSE</v>
      </c>
      <c r="AF6935" t="str">
        <f t="shared" si="326"/>
        <v>EPIIC[160.03]K[325.13]NIPR_FAQTLEK[325.13]VC[160.03]VQTVESGAMTK</v>
      </c>
    </row>
    <row r="6936" spans="1:32" x14ac:dyDescent="0.25">
      <c r="A6936" t="s">
        <v>1776</v>
      </c>
      <c r="B6936" t="str">
        <f>VLOOKUP(A6936,[1]Files!$A$2:$B$73,2,FALSE)</f>
        <v>Heart</v>
      </c>
      <c r="C6936">
        <v>8968</v>
      </c>
      <c r="D6936">
        <v>4380.1890199999998</v>
      </c>
      <c r="E6936">
        <v>4380.2545829999999</v>
      </c>
      <c r="F6936">
        <v>4</v>
      </c>
      <c r="G6936">
        <v>1312.649827</v>
      </c>
      <c r="H6936">
        <v>2316.1341280000001</v>
      </c>
      <c r="I6936">
        <v>1312.651061</v>
      </c>
      <c r="J6936">
        <v>2314.126346</v>
      </c>
      <c r="K6936">
        <v>2.0065</v>
      </c>
      <c r="L6936">
        <f t="shared" si="324"/>
        <v>2.0065</v>
      </c>
      <c r="M6936" t="s">
        <v>2234</v>
      </c>
      <c r="N6936" t="s">
        <v>1057</v>
      </c>
      <c r="O6936">
        <v>1.1012999999999999E-3</v>
      </c>
      <c r="P6936">
        <v>5.7971000000000003E-3</v>
      </c>
      <c r="Q6936" t="s">
        <v>1894</v>
      </c>
      <c r="R6936" t="s">
        <v>1059</v>
      </c>
      <c r="S6936">
        <v>8969</v>
      </c>
      <c r="T6936">
        <v>8972</v>
      </c>
      <c r="U6936" t="s">
        <v>90</v>
      </c>
      <c r="V6936" t="s">
        <v>90</v>
      </c>
      <c r="W6936" t="s">
        <v>91</v>
      </c>
      <c r="X6936" t="s">
        <v>91</v>
      </c>
      <c r="Y6936">
        <v>54</v>
      </c>
      <c r="Z6936">
        <v>1</v>
      </c>
      <c r="AA6936">
        <v>100</v>
      </c>
      <c r="AB6936">
        <v>1</v>
      </c>
      <c r="AC6936" t="s">
        <v>35</v>
      </c>
      <c r="AD6936" t="s">
        <v>35</v>
      </c>
      <c r="AE6936" t="str">
        <f t="shared" si="325"/>
        <v>sp|Q9DB20|ATPO_MOUSE_sp|Q9DB20|ATPO_MOUSE</v>
      </c>
      <c r="AF6936" t="str">
        <f t="shared" si="326"/>
        <v>EKK[325.13]LDQVEK_EK[325.13]FSPLTANLMNLLAENGR</v>
      </c>
    </row>
    <row r="6937" spans="1:32" x14ac:dyDescent="0.25">
      <c r="A6937" t="s">
        <v>2964</v>
      </c>
      <c r="B6937" t="str">
        <f>VLOOKUP(A6937,[1]Files!$A$2:$B$73,2,FALSE)</f>
        <v>Heart</v>
      </c>
      <c r="C6937">
        <v>5430</v>
      </c>
      <c r="D6937">
        <v>2750.382576</v>
      </c>
      <c r="E6937">
        <v>2751.3729920000001</v>
      </c>
      <c r="F6937">
        <v>4</v>
      </c>
      <c r="G6937">
        <v>1000.491136</v>
      </c>
      <c r="H6937">
        <v>998.48637499999995</v>
      </c>
      <c r="I6937">
        <v>998.485501</v>
      </c>
      <c r="J6937">
        <v>998.485501</v>
      </c>
      <c r="K6937">
        <v>2.0065</v>
      </c>
      <c r="L6937">
        <f t="shared" si="324"/>
        <v>2.0065</v>
      </c>
      <c r="M6937" t="s">
        <v>2294</v>
      </c>
      <c r="N6937" t="s">
        <v>2294</v>
      </c>
      <c r="O6937">
        <v>1.5275E-3</v>
      </c>
      <c r="P6937">
        <v>0</v>
      </c>
      <c r="Q6937" t="s">
        <v>569</v>
      </c>
      <c r="R6937" t="s">
        <v>569</v>
      </c>
      <c r="S6937">
        <v>5434</v>
      </c>
      <c r="T6937">
        <v>5433</v>
      </c>
      <c r="U6937" t="s">
        <v>570</v>
      </c>
      <c r="V6937" t="s">
        <v>570</v>
      </c>
      <c r="W6937" t="s">
        <v>571</v>
      </c>
      <c r="X6937" t="s">
        <v>571</v>
      </c>
      <c r="Y6937">
        <v>260</v>
      </c>
      <c r="Z6937">
        <v>1</v>
      </c>
      <c r="AA6937">
        <v>260</v>
      </c>
      <c r="AB6937">
        <v>1</v>
      </c>
      <c r="AC6937" t="s">
        <v>35</v>
      </c>
      <c r="AD6937" t="s">
        <v>35</v>
      </c>
      <c r="AE6937" t="str">
        <f t="shared" si="325"/>
        <v>sp|P97807|FUMH_MOUSE_sp|P97807|FUMH_MOUSE</v>
      </c>
      <c r="AF6937" t="str">
        <f t="shared" si="326"/>
        <v>IK[325.13]AAM[147.04]PR_IK[325.13]AAM[147.04]PR</v>
      </c>
    </row>
    <row r="6938" spans="1:32" x14ac:dyDescent="0.25">
      <c r="A6938" t="s">
        <v>4644</v>
      </c>
      <c r="B6938" t="str">
        <f>VLOOKUP(A6938,[1]Files!$A$2:$B$73,2,FALSE)</f>
        <v>Heart</v>
      </c>
      <c r="C6938">
        <v>4988</v>
      </c>
      <c r="D6938">
        <v>3552.761285</v>
      </c>
      <c r="E6938">
        <v>3552.7680110000001</v>
      </c>
      <c r="F6938">
        <v>4</v>
      </c>
      <c r="G6938">
        <v>1193.5830550000001</v>
      </c>
      <c r="H6938">
        <v>1607.7731659999999</v>
      </c>
      <c r="I6938">
        <v>1191.5771669999999</v>
      </c>
      <c r="J6938">
        <v>1607.772575</v>
      </c>
      <c r="K6938">
        <v>2.0065</v>
      </c>
      <c r="L6938">
        <f t="shared" si="324"/>
        <v>2.0065</v>
      </c>
      <c r="M6938" t="s">
        <v>599</v>
      </c>
      <c r="N6938" t="s">
        <v>3016</v>
      </c>
      <c r="O6938" t="s">
        <v>35</v>
      </c>
      <c r="P6938" t="s">
        <v>35</v>
      </c>
      <c r="Q6938" t="s">
        <v>601</v>
      </c>
      <c r="R6938" t="s">
        <v>3017</v>
      </c>
      <c r="S6938">
        <v>4991</v>
      </c>
      <c r="T6938">
        <v>4992</v>
      </c>
      <c r="U6938" t="s">
        <v>603</v>
      </c>
      <c r="V6938" t="s">
        <v>1159</v>
      </c>
      <c r="W6938" t="s">
        <v>604</v>
      </c>
      <c r="X6938" t="s">
        <v>1160</v>
      </c>
      <c r="Y6938">
        <v>108</v>
      </c>
      <c r="Z6938">
        <v>1</v>
      </c>
      <c r="AA6938">
        <v>308</v>
      </c>
      <c r="AB6938">
        <v>1</v>
      </c>
      <c r="AC6938">
        <v>1.6799999999999999E-2</v>
      </c>
      <c r="AD6938" s="1">
        <v>4.6E-6</v>
      </c>
      <c r="AE6938" t="str">
        <f t="shared" si="325"/>
        <v>sp|Q9Z2I9|SUCB1_MOUSE_sp|Q9WUM5|SUCA_MOUSE</v>
      </c>
      <c r="AF6938" t="str">
        <f t="shared" si="326"/>
        <v>GK[325.13]GTFTSGLK_M[147.04]GHAGAIIAGGK[325.13]GGAK</v>
      </c>
    </row>
    <row r="6939" spans="1:32" x14ac:dyDescent="0.25">
      <c r="A6939" t="s">
        <v>4462</v>
      </c>
      <c r="B6939" t="str">
        <f>VLOOKUP(A6939,[1]Files!$A$2:$B$73,2,FALSE)</f>
        <v>Heart</v>
      </c>
      <c r="C6939">
        <v>5830</v>
      </c>
      <c r="D6939">
        <v>4095.0531559999999</v>
      </c>
      <c r="E6939">
        <v>4095.061224</v>
      </c>
      <c r="F6939">
        <v>4</v>
      </c>
      <c r="G6939">
        <v>1503.7109849999999</v>
      </c>
      <c r="H6939">
        <v>1839.9371060000001</v>
      </c>
      <c r="I6939">
        <v>1503.709304</v>
      </c>
      <c r="J6939">
        <v>1837.9322609999999</v>
      </c>
      <c r="K6939">
        <v>2.0065</v>
      </c>
      <c r="L6939">
        <f t="shared" si="324"/>
        <v>2.0065</v>
      </c>
      <c r="M6939" t="s">
        <v>1996</v>
      </c>
      <c r="N6939" t="s">
        <v>1997</v>
      </c>
      <c r="O6939" t="s">
        <v>35</v>
      </c>
      <c r="P6939" t="s">
        <v>35</v>
      </c>
      <c r="Q6939" t="s">
        <v>1998</v>
      </c>
      <c r="R6939" t="s">
        <v>1999</v>
      </c>
      <c r="S6939">
        <v>5833</v>
      </c>
      <c r="T6939">
        <v>5832</v>
      </c>
      <c r="U6939" t="s">
        <v>216</v>
      </c>
      <c r="V6939" t="s">
        <v>1801</v>
      </c>
      <c r="W6939" t="s">
        <v>217</v>
      </c>
      <c r="X6939" t="s">
        <v>1802</v>
      </c>
      <c r="Y6939">
        <v>117</v>
      </c>
      <c r="Z6939">
        <v>1</v>
      </c>
      <c r="AA6939">
        <v>46</v>
      </c>
      <c r="AB6939">
        <v>1</v>
      </c>
      <c r="AC6939">
        <v>2.0200000000000001E-3</v>
      </c>
      <c r="AD6939" s="1">
        <v>5.6799999999999999E-8</v>
      </c>
      <c r="AE6939" t="str">
        <f t="shared" si="325"/>
        <v>sp|Q9DCX2|ATP5H_MOUSE_sp|Q8BMS1|ECHA_MOUSE</v>
      </c>
      <c r="AF6939" t="str">
        <f t="shared" si="326"/>
        <v>IQEYEK[325.13]QLEK_THINYGVK[325.13]GDVAVIR</v>
      </c>
    </row>
    <row r="6940" spans="1:32" x14ac:dyDescent="0.25">
      <c r="A6940" t="s">
        <v>4466</v>
      </c>
      <c r="B6940" t="str">
        <f>VLOOKUP(A6940,[1]Files!$A$2:$B$73,2,FALSE)</f>
        <v>Heart</v>
      </c>
      <c r="C6940">
        <v>6733</v>
      </c>
      <c r="D6940">
        <v>4751.4401660000003</v>
      </c>
      <c r="E6940">
        <v>4751.4452430000001</v>
      </c>
      <c r="F6940">
        <v>5</v>
      </c>
      <c r="G6940">
        <v>1994.066867</v>
      </c>
      <c r="H6940">
        <v>2005.9682339999999</v>
      </c>
      <c r="I6940">
        <v>1993.0632760000001</v>
      </c>
      <c r="J6940">
        <v>2004.9653519999999</v>
      </c>
      <c r="K6940">
        <v>2.0065</v>
      </c>
      <c r="L6940">
        <f t="shared" si="324"/>
        <v>2.0065</v>
      </c>
      <c r="M6940" t="s">
        <v>4491</v>
      </c>
      <c r="N6940" t="s">
        <v>1299</v>
      </c>
      <c r="O6940" t="s">
        <v>35</v>
      </c>
      <c r="P6940" t="s">
        <v>35</v>
      </c>
      <c r="Q6940" t="s">
        <v>4492</v>
      </c>
      <c r="R6940" t="s">
        <v>1301</v>
      </c>
      <c r="S6940">
        <v>6736</v>
      </c>
      <c r="T6940">
        <v>6735</v>
      </c>
      <c r="U6940" t="s">
        <v>513</v>
      </c>
      <c r="V6940" t="s">
        <v>513</v>
      </c>
      <c r="W6940" t="s">
        <v>515</v>
      </c>
      <c r="X6940" t="s">
        <v>515</v>
      </c>
      <c r="Y6940">
        <v>127</v>
      </c>
      <c r="Z6940">
        <v>1</v>
      </c>
      <c r="AA6940">
        <v>132</v>
      </c>
      <c r="AB6940">
        <v>1</v>
      </c>
      <c r="AC6940">
        <v>1.3699999999999999E-3</v>
      </c>
      <c r="AD6940">
        <v>4.5100000000000001E-4</v>
      </c>
      <c r="AE6940" t="str">
        <f t="shared" si="325"/>
        <v>sp|Q9DCJ5|NDUA8_MOUSE_sp|Q9DCJ5|NDUA8_MOUSE</v>
      </c>
      <c r="AF6940" t="str">
        <f t="shared" si="326"/>
        <v>LGWVRPDLGQLSK[325.13]VTK_VK[325.13]TDRPLPENPYHSR</v>
      </c>
    </row>
    <row r="6941" spans="1:32" x14ac:dyDescent="0.25">
      <c r="A6941" t="s">
        <v>4830</v>
      </c>
      <c r="B6941" t="str">
        <f>VLOOKUP(A6941,[1]Files!$A$2:$B$73,2,FALSE)</f>
        <v>Heart</v>
      </c>
      <c r="C6941">
        <v>11787</v>
      </c>
      <c r="D6941">
        <v>3623.8541059999998</v>
      </c>
      <c r="E6941">
        <v>3623.864067</v>
      </c>
      <c r="F6941">
        <v>5</v>
      </c>
      <c r="G6941">
        <v>1184.6088589999999</v>
      </c>
      <c r="H6941">
        <v>1687.8401819999999</v>
      </c>
      <c r="I6941">
        <v>1182.603323</v>
      </c>
      <c r="J6941">
        <v>1687.839213</v>
      </c>
      <c r="K6941">
        <v>2.0065</v>
      </c>
      <c r="L6941">
        <f t="shared" si="324"/>
        <v>2.0065</v>
      </c>
      <c r="M6941" t="s">
        <v>4490</v>
      </c>
      <c r="N6941" t="s">
        <v>2909</v>
      </c>
      <c r="O6941" t="s">
        <v>35</v>
      </c>
      <c r="P6941" t="s">
        <v>35</v>
      </c>
      <c r="Q6941" t="s">
        <v>4489</v>
      </c>
      <c r="R6941" t="s">
        <v>2911</v>
      </c>
      <c r="S6941">
        <v>11790</v>
      </c>
      <c r="T6941">
        <v>11789</v>
      </c>
      <c r="U6941" t="s">
        <v>1255</v>
      </c>
      <c r="V6941" t="s">
        <v>1255</v>
      </c>
      <c r="W6941" t="s">
        <v>1256</v>
      </c>
      <c r="X6941" t="s">
        <v>1256</v>
      </c>
      <c r="Y6941">
        <v>273</v>
      </c>
      <c r="Z6941">
        <v>1</v>
      </c>
      <c r="AA6941">
        <v>278</v>
      </c>
      <c r="AB6941">
        <v>1</v>
      </c>
      <c r="AC6941">
        <v>9.2499999999999995E-3</v>
      </c>
      <c r="AD6941" s="1">
        <v>7.4400000000000004E-8</v>
      </c>
      <c r="AE6941" t="str">
        <f t="shared" si="325"/>
        <v>sp|Q9D2G2|ODO2_MOUSE_sp|Q9D2G2|ODO2_MOUSE</v>
      </c>
      <c r="AF6941" t="str">
        <f t="shared" si="326"/>
        <v>HKDAFLK[325.13]K_HNLK[325.13]LGFMSAFVK</v>
      </c>
    </row>
    <row r="6942" spans="1:32" x14ac:dyDescent="0.25">
      <c r="A6942" t="s">
        <v>4874</v>
      </c>
      <c r="B6942" t="str">
        <f>VLOOKUP(A6942,[1]Files!$A$2:$B$73,2,FALSE)</f>
        <v>Heart</v>
      </c>
      <c r="C6942">
        <v>9463</v>
      </c>
      <c r="D6942">
        <v>4136.9149719999996</v>
      </c>
      <c r="E6942">
        <v>4137.9171809999998</v>
      </c>
      <c r="F6942">
        <v>4</v>
      </c>
      <c r="G6942">
        <v>1384.659349</v>
      </c>
      <c r="H6942">
        <v>2000.8505580000001</v>
      </c>
      <c r="I6942">
        <v>1384.658271</v>
      </c>
      <c r="J6942">
        <v>1998.8451480000001</v>
      </c>
      <c r="K6942">
        <v>2.0065</v>
      </c>
      <c r="L6942">
        <f t="shared" si="324"/>
        <v>2.0065</v>
      </c>
      <c r="M6942" t="s">
        <v>790</v>
      </c>
      <c r="N6942" t="s">
        <v>3675</v>
      </c>
      <c r="O6942" t="s">
        <v>35</v>
      </c>
      <c r="P6942" t="s">
        <v>35</v>
      </c>
      <c r="Q6942" t="s">
        <v>792</v>
      </c>
      <c r="R6942" t="s">
        <v>793</v>
      </c>
      <c r="S6942">
        <v>9466</v>
      </c>
      <c r="T6942">
        <v>9465</v>
      </c>
      <c r="U6942" t="s">
        <v>535</v>
      </c>
      <c r="V6942" t="s">
        <v>535</v>
      </c>
      <c r="W6942" t="s">
        <v>537</v>
      </c>
      <c r="X6942" t="s">
        <v>537</v>
      </c>
      <c r="Y6942">
        <v>147</v>
      </c>
      <c r="Z6942">
        <v>1</v>
      </c>
      <c r="AA6942">
        <v>245</v>
      </c>
      <c r="AB6942">
        <v>1</v>
      </c>
      <c r="AC6942" s="1">
        <v>1.5600000000000001E-6</v>
      </c>
      <c r="AD6942" s="1">
        <v>1.5E-6</v>
      </c>
      <c r="AE6942" t="str">
        <f t="shared" si="325"/>
        <v>sp|P48962|ADT1_MOUSE_sp|P48962|ADT1_MOUSE</v>
      </c>
      <c r="AF6942" t="str">
        <f t="shared" si="326"/>
        <v>LAADVGK[325.13]GSSQR_K[325.13]GADIM[147.04]YTGTLDC[160.03]WR</v>
      </c>
    </row>
    <row r="6943" spans="1:32" x14ac:dyDescent="0.25">
      <c r="A6943" t="s">
        <v>4885</v>
      </c>
      <c r="B6943" t="str">
        <f>VLOOKUP(A6943,[1]Files!$A$2:$B$73,2,FALSE)</f>
        <v>Heart</v>
      </c>
      <c r="C6943">
        <v>10712</v>
      </c>
      <c r="D6943">
        <v>4566.1591600000002</v>
      </c>
      <c r="E6943">
        <v>4566.2069009999996</v>
      </c>
      <c r="F6943">
        <v>5</v>
      </c>
      <c r="G6943">
        <v>1689.7664520000001</v>
      </c>
      <c r="H6943">
        <v>2124.9876429999999</v>
      </c>
      <c r="I6943">
        <v>1689.766836</v>
      </c>
      <c r="J6943">
        <v>2122.980728</v>
      </c>
      <c r="K6943">
        <v>2.0065</v>
      </c>
      <c r="L6943">
        <f t="shared" si="324"/>
        <v>2.0065</v>
      </c>
      <c r="M6943" t="s">
        <v>225</v>
      </c>
      <c r="N6943" t="s">
        <v>224</v>
      </c>
      <c r="O6943" t="s">
        <v>35</v>
      </c>
      <c r="P6943" t="s">
        <v>35</v>
      </c>
      <c r="Q6943" t="s">
        <v>227</v>
      </c>
      <c r="R6943" t="s">
        <v>226</v>
      </c>
      <c r="S6943">
        <v>10713</v>
      </c>
      <c r="T6943">
        <v>10714</v>
      </c>
      <c r="U6943" t="s">
        <v>228</v>
      </c>
      <c r="V6943" t="s">
        <v>228</v>
      </c>
      <c r="W6943" t="s">
        <v>229</v>
      </c>
      <c r="X6943" t="s">
        <v>229</v>
      </c>
      <c r="Y6943">
        <v>512</v>
      </c>
      <c r="Z6943">
        <v>1</v>
      </c>
      <c r="AA6943">
        <v>533</v>
      </c>
      <c r="AB6943">
        <v>1</v>
      </c>
      <c r="AC6943">
        <v>1.64E-3</v>
      </c>
      <c r="AD6943" s="1">
        <v>2.3300000000000001E-6</v>
      </c>
      <c r="AE6943" t="str">
        <f t="shared" si="325"/>
        <v>sp|P41216|ACSL1_MOUSE_sp|P41216|ACSL1_MOUSE</v>
      </c>
      <c r="AF6943" t="str">
        <f t="shared" si="326"/>
        <v>GEGEVC[160.03]VK[325.13]GANVFK_TAEALDK[325.13]DGWLHTGDIGK</v>
      </c>
    </row>
    <row r="6944" spans="1:32" x14ac:dyDescent="0.25">
      <c r="A6944" t="s">
        <v>2964</v>
      </c>
      <c r="B6944" t="str">
        <f>VLOOKUP(A6944,[1]Files!$A$2:$B$73,2,FALSE)</f>
        <v>Heart</v>
      </c>
      <c r="C6944">
        <v>16042</v>
      </c>
      <c r="D6944">
        <v>4187.1442200000001</v>
      </c>
      <c r="E6944">
        <v>4187.1535560000002</v>
      </c>
      <c r="F6944">
        <v>5</v>
      </c>
      <c r="G6944">
        <v>1026.4995590000001</v>
      </c>
      <c r="H6944">
        <v>2409.2395959999999</v>
      </c>
      <c r="I6944">
        <v>1026.4981889999999</v>
      </c>
      <c r="J6944">
        <v>2407.2343169999999</v>
      </c>
      <c r="K6944">
        <v>2.0066000000000002</v>
      </c>
      <c r="L6944">
        <f t="shared" si="324"/>
        <v>2.0066000000000002</v>
      </c>
      <c r="M6944" t="s">
        <v>2074</v>
      </c>
      <c r="N6944" t="s">
        <v>3229</v>
      </c>
      <c r="O6944">
        <v>0</v>
      </c>
      <c r="P6944">
        <v>0</v>
      </c>
      <c r="Q6944" t="s">
        <v>2075</v>
      </c>
      <c r="R6944" t="s">
        <v>3230</v>
      </c>
      <c r="S6944">
        <v>16045</v>
      </c>
      <c r="T6944">
        <v>16046</v>
      </c>
      <c r="U6944" t="s">
        <v>2050</v>
      </c>
      <c r="V6944" t="s">
        <v>2050</v>
      </c>
      <c r="W6944" t="s">
        <v>2051</v>
      </c>
      <c r="X6944" t="s">
        <v>2051</v>
      </c>
      <c r="Y6944">
        <v>292</v>
      </c>
      <c r="Z6944">
        <v>1</v>
      </c>
      <c r="AA6944">
        <v>200</v>
      </c>
      <c r="AB6944">
        <v>1</v>
      </c>
      <c r="AC6944" t="s">
        <v>35</v>
      </c>
      <c r="AD6944" t="s">
        <v>35</v>
      </c>
      <c r="AE6944" t="str">
        <f t="shared" si="325"/>
        <v>sp|Q6P8J7|KCRS_MOUSE_sp|Q6P8J7|KCRS_MOUSE</v>
      </c>
      <c r="AF6944" t="str">
        <f t="shared" si="326"/>
        <v>GLK[325.13]EVER_REVENVAITALEGLK[325.13]GDLAGR</v>
      </c>
    </row>
    <row r="6945" spans="1:32" x14ac:dyDescent="0.25">
      <c r="A6945" t="s">
        <v>1776</v>
      </c>
      <c r="B6945" t="str">
        <f>VLOOKUP(A6945,[1]Files!$A$2:$B$73,2,FALSE)</f>
        <v>Heart</v>
      </c>
      <c r="C6945">
        <v>6073</v>
      </c>
      <c r="D6945">
        <v>4520.2765909999998</v>
      </c>
      <c r="E6945">
        <v>4520.2828289999998</v>
      </c>
      <c r="F6945">
        <v>5</v>
      </c>
      <c r="G6945">
        <v>1694.88193</v>
      </c>
      <c r="H6945">
        <v>2073.9895959999999</v>
      </c>
      <c r="I6945">
        <v>1693.8787689999999</v>
      </c>
      <c r="J6945">
        <v>2072.9862069999999</v>
      </c>
      <c r="K6945">
        <v>2.0066000000000002</v>
      </c>
      <c r="L6945">
        <f t="shared" si="324"/>
        <v>2.0066000000000002</v>
      </c>
      <c r="M6945" t="s">
        <v>1189</v>
      </c>
      <c r="N6945" t="s">
        <v>2072</v>
      </c>
      <c r="O6945">
        <v>0</v>
      </c>
      <c r="P6945">
        <v>0</v>
      </c>
      <c r="Q6945" t="s">
        <v>1190</v>
      </c>
      <c r="R6945" t="s">
        <v>2073</v>
      </c>
      <c r="S6945">
        <v>6076</v>
      </c>
      <c r="T6945">
        <v>6077</v>
      </c>
      <c r="U6945" t="s">
        <v>936</v>
      </c>
      <c r="V6945" t="s">
        <v>936</v>
      </c>
      <c r="W6945" t="s">
        <v>937</v>
      </c>
      <c r="X6945" t="s">
        <v>937</v>
      </c>
      <c r="Y6945">
        <v>143</v>
      </c>
      <c r="Z6945">
        <v>1</v>
      </c>
      <c r="AA6945">
        <v>166</v>
      </c>
      <c r="AB6945">
        <v>1</v>
      </c>
      <c r="AC6945" t="s">
        <v>35</v>
      </c>
      <c r="AD6945" t="s">
        <v>35</v>
      </c>
      <c r="AE6945" t="str">
        <f t="shared" si="325"/>
        <v>sp|O08749|DLDH_MOUSE_sp|O08749|DLDH_MOUSE</v>
      </c>
      <c r="AF6945" t="str">
        <f t="shared" si="326"/>
        <v>ALTGGIAHLFK[325.13]QNK_NQVTATK[325.13]ADGSTQVIDTK</v>
      </c>
    </row>
    <row r="6946" spans="1:32" x14ac:dyDescent="0.25">
      <c r="A6946" t="s">
        <v>3850</v>
      </c>
      <c r="B6946" t="str">
        <f>VLOOKUP(A6946,[1]Files!$A$2:$B$73,2,FALSE)</f>
        <v>Heart</v>
      </c>
      <c r="C6946">
        <v>13752</v>
      </c>
      <c r="D6946">
        <v>4635.3916570000001</v>
      </c>
      <c r="E6946">
        <v>4635.4083920000003</v>
      </c>
      <c r="F6946">
        <v>4</v>
      </c>
      <c r="G6946">
        <v>1156.58806</v>
      </c>
      <c r="H6946">
        <v>2727.3985320000002</v>
      </c>
      <c r="I6946">
        <v>1156.5876720000001</v>
      </c>
      <c r="J6946">
        <v>2725.3922739999998</v>
      </c>
      <c r="K6946">
        <v>2.0066000000000002</v>
      </c>
      <c r="L6946">
        <f t="shared" si="324"/>
        <v>2.0066000000000002</v>
      </c>
      <c r="M6946" t="s">
        <v>3984</v>
      </c>
      <c r="N6946" t="s">
        <v>3985</v>
      </c>
      <c r="O6946">
        <v>2.5173000000000001E-3</v>
      </c>
      <c r="P6946">
        <v>1.2121E-2</v>
      </c>
      <c r="Q6946" t="s">
        <v>3986</v>
      </c>
      <c r="R6946" t="s">
        <v>3987</v>
      </c>
      <c r="S6946">
        <v>13753</v>
      </c>
      <c r="T6946">
        <v>13754</v>
      </c>
      <c r="U6946" t="s">
        <v>3875</v>
      </c>
      <c r="V6946" t="s">
        <v>3875</v>
      </c>
      <c r="W6946" t="s">
        <v>3876</v>
      </c>
      <c r="X6946" t="s">
        <v>3876</v>
      </c>
      <c r="Y6946">
        <v>335</v>
      </c>
      <c r="Z6946">
        <v>1</v>
      </c>
      <c r="AA6946">
        <v>385</v>
      </c>
      <c r="AB6946">
        <v>1</v>
      </c>
      <c r="AC6946" t="s">
        <v>35</v>
      </c>
      <c r="AD6946" t="s">
        <v>35</v>
      </c>
      <c r="AE6946" t="str">
        <f t="shared" si="325"/>
        <v>sp|Q99M87|DNJA3_MOUSE_sp|Q99M87|DNJA3_MOUSE</v>
      </c>
      <c r="AF6946" t="str">
        <f t="shared" si="326"/>
        <v>VQK[325.13]SPVFR_AQGLYETINVTIPAGIQTDQK[325.13]IR</v>
      </c>
    </row>
    <row r="6947" spans="1:32" x14ac:dyDescent="0.25">
      <c r="A6947" t="s">
        <v>4800</v>
      </c>
      <c r="B6947" t="str">
        <f>VLOOKUP(A6947,[1]Files!$A$2:$B$73,2,FALSE)</f>
        <v>Heart</v>
      </c>
      <c r="C6947">
        <v>11771</v>
      </c>
      <c r="D6947">
        <v>3939.1049130000001</v>
      </c>
      <c r="E6947">
        <v>3940.104437</v>
      </c>
      <c r="F6947">
        <v>4</v>
      </c>
      <c r="G6947">
        <v>1240.642137</v>
      </c>
      <c r="H6947">
        <v>1947.057712</v>
      </c>
      <c r="I6947">
        <v>1240.641165</v>
      </c>
      <c r="J6947">
        <v>1945.052042</v>
      </c>
      <c r="K6947">
        <v>2.0066000000000002</v>
      </c>
      <c r="L6947">
        <f t="shared" si="324"/>
        <v>2.0066000000000002</v>
      </c>
      <c r="M6947" t="s">
        <v>1882</v>
      </c>
      <c r="N6947" t="s">
        <v>2132</v>
      </c>
      <c r="O6947" t="s">
        <v>35</v>
      </c>
      <c r="P6947" t="s">
        <v>35</v>
      </c>
      <c r="Q6947" t="s">
        <v>1884</v>
      </c>
      <c r="R6947" t="s">
        <v>2133</v>
      </c>
      <c r="S6947">
        <v>11774</v>
      </c>
      <c r="T6947">
        <v>11775</v>
      </c>
      <c r="U6947" t="s">
        <v>1885</v>
      </c>
      <c r="V6947" t="s">
        <v>1885</v>
      </c>
      <c r="W6947" t="s">
        <v>1886</v>
      </c>
      <c r="X6947" t="s">
        <v>1886</v>
      </c>
      <c r="Y6947">
        <v>127</v>
      </c>
      <c r="Z6947">
        <v>1</v>
      </c>
      <c r="AA6947">
        <v>108</v>
      </c>
      <c r="AB6947">
        <v>1</v>
      </c>
      <c r="AC6947" s="1">
        <v>1.2999999999999999E-5</v>
      </c>
      <c r="AD6947" s="1">
        <v>2.21E-6</v>
      </c>
      <c r="AE6947" t="str">
        <f t="shared" si="325"/>
        <v>sp|Q9CQR4|ACO13_MOUSE_sp|Q9CQR4|ACO13_MOUSE</v>
      </c>
      <c r="AF6947" t="str">
        <f t="shared" si="326"/>
        <v>TTGK[325.13]LIAQGR_IGEEIVITAHILK[325.13]QGK</v>
      </c>
    </row>
    <row r="6948" spans="1:32" x14ac:dyDescent="0.25">
      <c r="A6948" t="s">
        <v>4830</v>
      </c>
      <c r="B6948" t="str">
        <f>VLOOKUP(A6948,[1]Files!$A$2:$B$73,2,FALSE)</f>
        <v>Heart</v>
      </c>
      <c r="C6948">
        <v>11042</v>
      </c>
      <c r="D6948">
        <v>5099.4672650000002</v>
      </c>
      <c r="E6948">
        <v>5099.4948180000001</v>
      </c>
      <c r="F6948">
        <v>4</v>
      </c>
      <c r="G6948">
        <v>2108.9847140000002</v>
      </c>
      <c r="H6948">
        <v>2239.077487</v>
      </c>
      <c r="I6948">
        <v>2108.9803339999999</v>
      </c>
      <c r="J6948">
        <v>2237.0752969999999</v>
      </c>
      <c r="K6948">
        <v>2.0066000000000002</v>
      </c>
      <c r="L6948">
        <f t="shared" si="324"/>
        <v>2.0066000000000002</v>
      </c>
      <c r="M6948" t="s">
        <v>4850</v>
      </c>
      <c r="N6948" t="s">
        <v>4851</v>
      </c>
      <c r="O6948" t="s">
        <v>35</v>
      </c>
      <c r="P6948" t="s">
        <v>35</v>
      </c>
      <c r="Q6948" t="s">
        <v>4852</v>
      </c>
      <c r="R6948" t="s">
        <v>4853</v>
      </c>
      <c r="S6948">
        <v>11043</v>
      </c>
      <c r="T6948">
        <v>11046</v>
      </c>
      <c r="U6948" t="s">
        <v>2050</v>
      </c>
      <c r="V6948" t="s">
        <v>2050</v>
      </c>
      <c r="W6948" t="s">
        <v>2051</v>
      </c>
      <c r="X6948" t="s">
        <v>2051</v>
      </c>
      <c r="Y6948">
        <v>46</v>
      </c>
      <c r="Z6948">
        <v>1</v>
      </c>
      <c r="AA6948">
        <v>46</v>
      </c>
      <c r="AB6948">
        <v>1</v>
      </c>
      <c r="AC6948">
        <v>4.0500000000000001E-2</v>
      </c>
      <c r="AD6948">
        <v>4.4200000000000003E-2</v>
      </c>
      <c r="AE6948" t="str">
        <f t="shared" si="325"/>
        <v>sp|Q6P8J7|KCRS_MOUSE_sp|Q6P8J7|KCRS_MOUSE</v>
      </c>
      <c r="AF6948" t="str">
        <f t="shared" si="326"/>
        <v>EQHK[325.13]LFPPSADYPDLR_EQHK[325.13]LFPPSADYPDLRK</v>
      </c>
    </row>
    <row r="6949" spans="1:32" x14ac:dyDescent="0.25">
      <c r="A6949" t="s">
        <v>4677</v>
      </c>
      <c r="B6949" t="str">
        <f>VLOOKUP(A6949,[1]Files!$A$2:$B$73,2,FALSE)</f>
        <v>Heart</v>
      </c>
      <c r="C6949">
        <v>9979</v>
      </c>
      <c r="D6949">
        <v>4463.2837460000001</v>
      </c>
      <c r="E6949">
        <v>4463.2892510000001</v>
      </c>
      <c r="F6949">
        <v>4</v>
      </c>
      <c r="G6949">
        <v>1827.8984849999999</v>
      </c>
      <c r="H6949">
        <v>1883.9801970000001</v>
      </c>
      <c r="I6949">
        <v>1827.8924300000001</v>
      </c>
      <c r="J6949">
        <v>1881.9796060000001</v>
      </c>
      <c r="K6949">
        <v>2.0066000000000002</v>
      </c>
      <c r="L6949">
        <f t="shared" si="324"/>
        <v>2.0066000000000002</v>
      </c>
      <c r="M6949" t="s">
        <v>3307</v>
      </c>
      <c r="N6949" t="s">
        <v>3289</v>
      </c>
      <c r="O6949" t="s">
        <v>35</v>
      </c>
      <c r="P6949" t="s">
        <v>35</v>
      </c>
      <c r="Q6949" t="s">
        <v>3290</v>
      </c>
      <c r="R6949" t="s">
        <v>3291</v>
      </c>
      <c r="S6949">
        <v>9982</v>
      </c>
      <c r="T6949">
        <v>9983</v>
      </c>
      <c r="U6949" t="s">
        <v>3272</v>
      </c>
      <c r="V6949" t="s">
        <v>3272</v>
      </c>
      <c r="W6949" t="s">
        <v>3273</v>
      </c>
      <c r="X6949" t="s">
        <v>3273</v>
      </c>
      <c r="Y6949">
        <v>28</v>
      </c>
      <c r="Z6949">
        <v>1</v>
      </c>
      <c r="AA6949">
        <v>40</v>
      </c>
      <c r="AB6949">
        <v>1</v>
      </c>
      <c r="AC6949">
        <v>1.1900000000000001E-4</v>
      </c>
      <c r="AD6949" s="1">
        <v>1.2499999999999999E-8</v>
      </c>
      <c r="AE6949" t="str">
        <f t="shared" si="325"/>
        <v>sp|Q64433|CH10_MOUSE_sp|Q64433|CH10_MOUSE</v>
      </c>
      <c r="AF6949" t="str">
        <f t="shared" si="326"/>
        <v>SAAETVTK[325.13]GGIMLPEK_SQGK[325.13]VLQATVVAVGSGGK</v>
      </c>
    </row>
    <row r="6950" spans="1:32" x14ac:dyDescent="0.25">
      <c r="A6950" t="s">
        <v>4874</v>
      </c>
      <c r="B6950" t="str">
        <f>VLOOKUP(A6950,[1]Files!$A$2:$B$73,2,FALSE)</f>
        <v>Heart</v>
      </c>
      <c r="C6950">
        <v>10245</v>
      </c>
      <c r="D6950">
        <v>4092.0780580000001</v>
      </c>
      <c r="E6950">
        <v>4092.110052</v>
      </c>
      <c r="F6950">
        <v>4</v>
      </c>
      <c r="G6950">
        <v>1456.686449</v>
      </c>
      <c r="H6950">
        <v>1883.986545</v>
      </c>
      <c r="I6950">
        <v>1456.68678</v>
      </c>
      <c r="J6950">
        <v>1881.9796060000001</v>
      </c>
      <c r="K6950">
        <v>2.0066000000000002</v>
      </c>
      <c r="L6950">
        <f t="shared" si="324"/>
        <v>2.0066000000000002</v>
      </c>
      <c r="M6950" t="s">
        <v>3663</v>
      </c>
      <c r="N6950" t="s">
        <v>3289</v>
      </c>
      <c r="O6950" t="s">
        <v>35</v>
      </c>
      <c r="P6950" t="s">
        <v>35</v>
      </c>
      <c r="Q6950" t="s">
        <v>3443</v>
      </c>
      <c r="R6950" t="s">
        <v>3291</v>
      </c>
      <c r="S6950">
        <v>10248</v>
      </c>
      <c r="T6950">
        <v>10249</v>
      </c>
      <c r="U6950" t="s">
        <v>3272</v>
      </c>
      <c r="V6950" t="s">
        <v>3272</v>
      </c>
      <c r="W6950" t="s">
        <v>3273</v>
      </c>
      <c r="X6950" t="s">
        <v>3273</v>
      </c>
      <c r="Y6950">
        <v>36</v>
      </c>
      <c r="Z6950">
        <v>1</v>
      </c>
      <c r="AA6950">
        <v>40</v>
      </c>
      <c r="AB6950">
        <v>1</v>
      </c>
      <c r="AC6950">
        <v>5.0299999999999997E-3</v>
      </c>
      <c r="AD6950" s="1">
        <v>1.42E-6</v>
      </c>
      <c r="AE6950" t="str">
        <f t="shared" si="325"/>
        <v>sp|Q64433|CH10_MOUSE_sp|Q64433|CH10_MOUSE</v>
      </c>
      <c r="AF6950" t="str">
        <f t="shared" si="326"/>
        <v>GGIM[147.04]LPEK[325.13]SQGK_SQGK[325.13]VLQATVVAVGSGGK</v>
      </c>
    </row>
    <row r="6951" spans="1:32" x14ac:dyDescent="0.25">
      <c r="A6951" t="s">
        <v>4785</v>
      </c>
      <c r="B6951" t="str">
        <f>VLOOKUP(A6951,[1]Files!$A$2:$B$73,2,FALSE)</f>
        <v>Heart</v>
      </c>
      <c r="C6951">
        <v>7762</v>
      </c>
      <c r="D6951">
        <v>3756.0193420000001</v>
      </c>
      <c r="E6951">
        <v>3756.0368100000001</v>
      </c>
      <c r="F6951">
        <v>4</v>
      </c>
      <c r="G6951">
        <v>1317.7507800000001</v>
      </c>
      <c r="H6951">
        <v>1686.8634979999999</v>
      </c>
      <c r="I6951">
        <v>1316.745236</v>
      </c>
      <c r="J6951">
        <v>1685.862451</v>
      </c>
      <c r="K6951">
        <v>2.0066000000000002</v>
      </c>
      <c r="L6951">
        <f t="shared" si="324"/>
        <v>2.0066000000000002</v>
      </c>
      <c r="M6951" t="s">
        <v>189</v>
      </c>
      <c r="N6951" t="s">
        <v>1451</v>
      </c>
      <c r="O6951" t="s">
        <v>35</v>
      </c>
      <c r="P6951" t="s">
        <v>35</v>
      </c>
      <c r="Q6951" t="s">
        <v>191</v>
      </c>
      <c r="R6951" t="s">
        <v>1452</v>
      </c>
      <c r="S6951">
        <v>7765</v>
      </c>
      <c r="T6951">
        <v>7764</v>
      </c>
      <c r="U6951" t="s">
        <v>72</v>
      </c>
      <c r="V6951" t="s">
        <v>1038</v>
      </c>
      <c r="W6951" t="s">
        <v>73</v>
      </c>
      <c r="X6951" t="s">
        <v>1039</v>
      </c>
      <c r="Y6951">
        <v>175</v>
      </c>
      <c r="Z6951">
        <v>1</v>
      </c>
      <c r="AA6951">
        <v>50</v>
      </c>
      <c r="AB6951">
        <v>1</v>
      </c>
      <c r="AC6951" s="1">
        <v>9.0499999999999997E-6</v>
      </c>
      <c r="AD6951" s="1">
        <v>2.4200000000000001E-6</v>
      </c>
      <c r="AE6951" t="str">
        <f t="shared" si="325"/>
        <v>sp|Q03265|ATPA_MOUSE_sp|Q99KI0|ACON_MOUSE</v>
      </c>
      <c r="AF6951" t="str">
        <f t="shared" si="326"/>
        <v>VGLK[325.13]APGIIPR_YDLLEK[325.13]NINIVR</v>
      </c>
    </row>
    <row r="6952" spans="1:32" x14ac:dyDescent="0.25">
      <c r="A6952" t="s">
        <v>4544</v>
      </c>
      <c r="B6952" t="str">
        <f>VLOOKUP(A6952,[1]Files!$A$2:$B$73,2,FALSE)</f>
        <v>Heart</v>
      </c>
      <c r="C6952">
        <v>12230</v>
      </c>
      <c r="D6952">
        <v>4213.0488079999996</v>
      </c>
      <c r="E6952">
        <v>4214.0450360000004</v>
      </c>
      <c r="F6952">
        <v>5</v>
      </c>
      <c r="G6952">
        <v>1405.732272</v>
      </c>
      <c r="H6952">
        <v>2055.9114709999999</v>
      </c>
      <c r="I6952">
        <v>1404.7289169999999</v>
      </c>
      <c r="J6952">
        <v>2054.9082320000002</v>
      </c>
      <c r="K6952">
        <v>2.0066000000000002</v>
      </c>
      <c r="L6952">
        <f t="shared" si="324"/>
        <v>2.0066000000000002</v>
      </c>
      <c r="M6952" t="s">
        <v>2415</v>
      </c>
      <c r="N6952" t="s">
        <v>2757</v>
      </c>
      <c r="O6952" t="s">
        <v>35</v>
      </c>
      <c r="P6952" t="s">
        <v>35</v>
      </c>
      <c r="Q6952" t="s">
        <v>2416</v>
      </c>
      <c r="R6952" t="s">
        <v>2758</v>
      </c>
      <c r="S6952">
        <v>12231</v>
      </c>
      <c r="T6952">
        <v>12232</v>
      </c>
      <c r="U6952" t="s">
        <v>1931</v>
      </c>
      <c r="V6952" t="s">
        <v>1931</v>
      </c>
      <c r="W6952" t="s">
        <v>1932</v>
      </c>
      <c r="X6952" t="s">
        <v>1932</v>
      </c>
      <c r="Y6952">
        <v>193</v>
      </c>
      <c r="Z6952">
        <v>1</v>
      </c>
      <c r="AA6952">
        <v>180</v>
      </c>
      <c r="AB6952">
        <v>1</v>
      </c>
      <c r="AC6952">
        <v>3.6299999999999999E-2</v>
      </c>
      <c r="AD6952" s="1">
        <v>1.8300000000000001E-6</v>
      </c>
      <c r="AE6952" t="str">
        <f t="shared" si="325"/>
        <v>sp|P54071|IDHP_MOUSE_sp|P54071|IDHP_MOUSE</v>
      </c>
      <c r="AF6952" t="str">
        <f t="shared" si="326"/>
        <v>AGTFK[325.13]LVFTPK_HAHGDQYK[325.13]ATDFVVDR</v>
      </c>
    </row>
    <row r="6953" spans="1:32" x14ac:dyDescent="0.25">
      <c r="A6953" t="s">
        <v>4510</v>
      </c>
      <c r="B6953" t="str">
        <f>VLOOKUP(A6953,[1]Files!$A$2:$B$73,2,FALSE)</f>
        <v>Heart</v>
      </c>
      <c r="C6953">
        <v>9975</v>
      </c>
      <c r="D6953">
        <v>5503.8168269999996</v>
      </c>
      <c r="E6953">
        <v>5504.8180599999996</v>
      </c>
      <c r="F6953">
        <v>4</v>
      </c>
      <c r="G6953">
        <v>1641.825975</v>
      </c>
      <c r="H6953">
        <v>3110.5857879999999</v>
      </c>
      <c r="I6953">
        <v>1641.825002</v>
      </c>
      <c r="J6953">
        <v>3108.580152</v>
      </c>
      <c r="K6953">
        <v>2.0066000000000002</v>
      </c>
      <c r="L6953">
        <f t="shared" si="324"/>
        <v>2.0066000000000002</v>
      </c>
      <c r="M6953" t="s">
        <v>1064</v>
      </c>
      <c r="N6953" t="s">
        <v>1065</v>
      </c>
      <c r="O6953" t="s">
        <v>35</v>
      </c>
      <c r="P6953" t="s">
        <v>35</v>
      </c>
      <c r="Q6953" t="s">
        <v>1066</v>
      </c>
      <c r="R6953" t="s">
        <v>1067</v>
      </c>
      <c r="S6953">
        <v>9978</v>
      </c>
      <c r="T6953">
        <v>9977</v>
      </c>
      <c r="U6953" t="s">
        <v>441</v>
      </c>
      <c r="V6953" t="s">
        <v>441</v>
      </c>
      <c r="W6953" t="s">
        <v>442</v>
      </c>
      <c r="X6953" t="s">
        <v>442</v>
      </c>
      <c r="Y6953">
        <v>307</v>
      </c>
      <c r="Z6953">
        <v>1</v>
      </c>
      <c r="AA6953">
        <v>215</v>
      </c>
      <c r="AB6953">
        <v>1</v>
      </c>
      <c r="AC6953">
        <v>7.8600000000000007E-3</v>
      </c>
      <c r="AD6953">
        <v>1.9400000000000001E-2</v>
      </c>
      <c r="AE6953" t="str">
        <f t="shared" si="325"/>
        <v>sp|P08249|MDHM_MOUSE_sp|P08249|MDHM_MOUSE</v>
      </c>
      <c r="AF6953" t="str">
        <f t="shared" si="326"/>
        <v>NLGIGK[325.13]ITPFEEK_TIIPLISQC[160.03]TPK[325.13]VDFPQDQLATLTGR</v>
      </c>
    </row>
    <row r="6954" spans="1:32" x14ac:dyDescent="0.25">
      <c r="A6954" t="s">
        <v>2964</v>
      </c>
      <c r="B6954" t="str">
        <f>VLOOKUP(A6954,[1]Files!$A$2:$B$73,2,FALSE)</f>
        <v>Heart</v>
      </c>
      <c r="C6954">
        <v>8177</v>
      </c>
      <c r="D6954">
        <v>4127.1231019999996</v>
      </c>
      <c r="E6954">
        <v>4127.1325129999996</v>
      </c>
      <c r="F6954">
        <v>4</v>
      </c>
      <c r="G6954">
        <v>1384.658983</v>
      </c>
      <c r="H6954">
        <v>1991.0590540000001</v>
      </c>
      <c r="I6954">
        <v>1384.658271</v>
      </c>
      <c r="J6954">
        <v>1989.053105</v>
      </c>
      <c r="K6954">
        <v>2.0066999999999999</v>
      </c>
      <c r="L6954">
        <f t="shared" si="324"/>
        <v>2.0066999999999999</v>
      </c>
      <c r="M6954" t="s">
        <v>790</v>
      </c>
      <c r="N6954" t="s">
        <v>1364</v>
      </c>
      <c r="O6954">
        <v>0</v>
      </c>
      <c r="P6954">
        <v>0</v>
      </c>
      <c r="Q6954" t="s">
        <v>792</v>
      </c>
      <c r="R6954" t="s">
        <v>1365</v>
      </c>
      <c r="S6954">
        <v>8180</v>
      </c>
      <c r="T6954">
        <v>8181</v>
      </c>
      <c r="U6954" t="s">
        <v>535</v>
      </c>
      <c r="V6954" t="s">
        <v>535</v>
      </c>
      <c r="W6954" t="s">
        <v>537</v>
      </c>
      <c r="X6954" t="s">
        <v>537</v>
      </c>
      <c r="Y6954">
        <v>147</v>
      </c>
      <c r="Z6954">
        <v>1</v>
      </c>
      <c r="AA6954">
        <v>43</v>
      </c>
      <c r="AB6954">
        <v>1</v>
      </c>
      <c r="AC6954" t="s">
        <v>35</v>
      </c>
      <c r="AD6954" t="s">
        <v>35</v>
      </c>
      <c r="AE6954" t="str">
        <f t="shared" si="325"/>
        <v>sp|P48962|ADT1_MOUSE_sp|P48962|ADT1_MOUSE</v>
      </c>
      <c r="AF6954" t="str">
        <f t="shared" si="326"/>
        <v>LAADVGK[325.13]GSSQR_LLLQVQHASK[325.13]QISAEK</v>
      </c>
    </row>
    <row r="6955" spans="1:32" x14ac:dyDescent="0.25">
      <c r="A6955" t="s">
        <v>4048</v>
      </c>
      <c r="B6955" t="str">
        <f>VLOOKUP(A6955,[1]Files!$A$2:$B$73,2,FALSE)</f>
        <v>Heart</v>
      </c>
      <c r="C6955">
        <v>6947</v>
      </c>
      <c r="D6955">
        <v>3600.7179500000002</v>
      </c>
      <c r="E6955">
        <v>3600.7189389999999</v>
      </c>
      <c r="F6955">
        <v>4</v>
      </c>
      <c r="G6955">
        <v>1027.4770980000001</v>
      </c>
      <c r="H6955">
        <v>1821.8357880000001</v>
      </c>
      <c r="I6955">
        <v>1027.4763310000001</v>
      </c>
      <c r="J6955">
        <v>1819.8298299999999</v>
      </c>
      <c r="K6955">
        <v>2.0066999999999999</v>
      </c>
      <c r="L6955">
        <f t="shared" si="324"/>
        <v>2.0066999999999999</v>
      </c>
      <c r="M6955" t="s">
        <v>991</v>
      </c>
      <c r="N6955" t="s">
        <v>992</v>
      </c>
      <c r="O6955">
        <v>0</v>
      </c>
      <c r="P6955">
        <v>0</v>
      </c>
      <c r="Q6955" t="s">
        <v>993</v>
      </c>
      <c r="R6955" t="s">
        <v>994</v>
      </c>
      <c r="S6955">
        <v>6950</v>
      </c>
      <c r="T6955">
        <v>6951</v>
      </c>
      <c r="U6955" t="s">
        <v>126</v>
      </c>
      <c r="V6955" t="s">
        <v>126</v>
      </c>
      <c r="W6955" t="s">
        <v>127</v>
      </c>
      <c r="X6955" t="s">
        <v>127</v>
      </c>
      <c r="Y6955">
        <v>150</v>
      </c>
      <c r="Z6955">
        <v>1</v>
      </c>
      <c r="AA6955">
        <v>296</v>
      </c>
      <c r="AB6955">
        <v>1</v>
      </c>
      <c r="AC6955" t="s">
        <v>35</v>
      </c>
      <c r="AD6955" t="s">
        <v>35</v>
      </c>
      <c r="AE6955" t="str">
        <f t="shared" si="325"/>
        <v>sp|P05202|AATM_MOUSE_sp|P05202|AATM_MOUSE</v>
      </c>
      <c r="AF6955" t="str">
        <f t="shared" si="326"/>
        <v>FFK[325.13]FSR_VGAFTVVC[160.03]K[325.13]DAEEAK</v>
      </c>
    </row>
    <row r="6956" spans="1:32" x14ac:dyDescent="0.25">
      <c r="A6956" t="s">
        <v>1776</v>
      </c>
      <c r="B6956" t="str">
        <f>VLOOKUP(A6956,[1]Files!$A$2:$B$73,2,FALSE)</f>
        <v>Heart</v>
      </c>
      <c r="C6956">
        <v>8921</v>
      </c>
      <c r="D6956">
        <v>4789.4733219999998</v>
      </c>
      <c r="E6956">
        <v>4789.483099</v>
      </c>
      <c r="F6956">
        <v>4</v>
      </c>
      <c r="G6956">
        <v>1356.6882800000001</v>
      </c>
      <c r="H6956">
        <v>2681.3799770000001</v>
      </c>
      <c r="I6956">
        <v>1356.6885090000001</v>
      </c>
      <c r="J6956">
        <v>2679.373059</v>
      </c>
      <c r="K6956">
        <v>2.0066999999999999</v>
      </c>
      <c r="L6956">
        <f t="shared" si="324"/>
        <v>2.0066999999999999</v>
      </c>
      <c r="M6956" t="s">
        <v>1467</v>
      </c>
      <c r="N6956" t="s">
        <v>2232</v>
      </c>
      <c r="O6956">
        <v>0</v>
      </c>
      <c r="P6956">
        <v>0</v>
      </c>
      <c r="Q6956" t="s">
        <v>1469</v>
      </c>
      <c r="R6956" t="s">
        <v>1470</v>
      </c>
      <c r="S6956">
        <v>8922</v>
      </c>
      <c r="T6956">
        <v>8925</v>
      </c>
      <c r="U6956" t="s">
        <v>936</v>
      </c>
      <c r="V6956" t="s">
        <v>936</v>
      </c>
      <c r="W6956" t="s">
        <v>937</v>
      </c>
      <c r="X6956" t="s">
        <v>937</v>
      </c>
      <c r="Y6956">
        <v>159</v>
      </c>
      <c r="Z6956">
        <v>1</v>
      </c>
      <c r="AA6956">
        <v>346</v>
      </c>
      <c r="AB6956">
        <v>1</v>
      </c>
      <c r="AC6956" t="s">
        <v>35</v>
      </c>
      <c r="AD6956" t="s">
        <v>35</v>
      </c>
      <c r="AE6956" t="str">
        <f t="shared" si="325"/>
        <v>sp|O08749|DLDH_MOUSE_sp|O08749|DLDH_MOUSE</v>
      </c>
      <c r="AF6956" t="str">
        <f t="shared" si="326"/>
        <v>ITGK[325.13]NQVTATK_FQTK[325.13]IPNIYAIGDVVAGPMLAHK</v>
      </c>
    </row>
    <row r="6957" spans="1:32" x14ac:dyDescent="0.25">
      <c r="A6957" t="s">
        <v>2964</v>
      </c>
      <c r="B6957" t="str">
        <f>VLOOKUP(A6957,[1]Files!$A$2:$B$73,2,FALSE)</f>
        <v>Heart</v>
      </c>
      <c r="C6957">
        <v>15013</v>
      </c>
      <c r="D6957">
        <v>4697.3267619999997</v>
      </c>
      <c r="E6957">
        <v>4697.3258720000003</v>
      </c>
      <c r="F6957">
        <v>4</v>
      </c>
      <c r="G6957">
        <v>1919.87717</v>
      </c>
      <c r="H6957">
        <v>2026.0445279999999</v>
      </c>
      <c r="I6957">
        <v>1918.873077</v>
      </c>
      <c r="J6957">
        <v>2025.041872</v>
      </c>
      <c r="K6957">
        <v>2.0066999999999999</v>
      </c>
      <c r="L6957">
        <f t="shared" si="324"/>
        <v>2.0066999999999999</v>
      </c>
      <c r="M6957" t="s">
        <v>3214</v>
      </c>
      <c r="N6957" t="s">
        <v>2215</v>
      </c>
      <c r="O6957">
        <v>2.7198E-2</v>
      </c>
      <c r="P6957">
        <v>0</v>
      </c>
      <c r="Q6957" t="s">
        <v>3215</v>
      </c>
      <c r="R6957" t="s">
        <v>2217</v>
      </c>
      <c r="S6957">
        <v>15016</v>
      </c>
      <c r="T6957">
        <v>15017</v>
      </c>
      <c r="U6957" t="s">
        <v>1762</v>
      </c>
      <c r="V6957" t="s">
        <v>1762</v>
      </c>
      <c r="W6957" t="s">
        <v>1763</v>
      </c>
      <c r="X6957" t="s">
        <v>1763</v>
      </c>
      <c r="Y6957">
        <v>260</v>
      </c>
      <c r="Z6957">
        <v>1</v>
      </c>
      <c r="AA6957">
        <v>316</v>
      </c>
      <c r="AB6957">
        <v>1</v>
      </c>
      <c r="AC6957" t="s">
        <v>35</v>
      </c>
      <c r="AD6957" t="s">
        <v>35</v>
      </c>
      <c r="AE6957" t="str">
        <f t="shared" si="325"/>
        <v>sp|Q9CQ62|DECR_MOUSE_sp|Q9CQ62|DECR_MOUSE</v>
      </c>
      <c r="AF6957" t="str">
        <f t="shared" si="326"/>
        <v>LDPTGRFEK[325.13]EM[147.04]IDR_K[325.13]VTKEEWDIIEGLIR</v>
      </c>
    </row>
    <row r="6958" spans="1:32" x14ac:dyDescent="0.25">
      <c r="A6958" t="s">
        <v>4466</v>
      </c>
      <c r="B6958" t="str">
        <f>VLOOKUP(A6958,[1]Files!$A$2:$B$73,2,FALSE)</f>
        <v>Heart</v>
      </c>
      <c r="C6958">
        <v>8641</v>
      </c>
      <c r="D6958">
        <v>4643.3200479999996</v>
      </c>
      <c r="E6958">
        <v>4643.3063410000004</v>
      </c>
      <c r="F6958">
        <v>4</v>
      </c>
      <c r="G6958">
        <v>1067.55034</v>
      </c>
      <c r="H6958">
        <v>2824.3646440000002</v>
      </c>
      <c r="I6958">
        <v>1067.54989</v>
      </c>
      <c r="J6958">
        <v>2822.3583480000002</v>
      </c>
      <c r="K6958">
        <v>2.0066999999999999</v>
      </c>
      <c r="L6958">
        <f t="shared" si="324"/>
        <v>2.0066999999999999</v>
      </c>
      <c r="M6958" t="s">
        <v>2418</v>
      </c>
      <c r="N6958" t="s">
        <v>2890</v>
      </c>
      <c r="O6958" t="s">
        <v>35</v>
      </c>
      <c r="P6958" t="s">
        <v>35</v>
      </c>
      <c r="Q6958" t="s">
        <v>2420</v>
      </c>
      <c r="R6958" t="s">
        <v>2891</v>
      </c>
      <c r="S6958">
        <v>8642</v>
      </c>
      <c r="T6958">
        <v>8643</v>
      </c>
      <c r="U6958" t="s">
        <v>2422</v>
      </c>
      <c r="V6958" t="s">
        <v>2422</v>
      </c>
      <c r="W6958" t="s">
        <v>2423</v>
      </c>
      <c r="X6958" t="s">
        <v>2423</v>
      </c>
      <c r="Y6958">
        <v>138</v>
      </c>
      <c r="Z6958">
        <v>1</v>
      </c>
      <c r="AA6958">
        <v>111</v>
      </c>
      <c r="AB6958">
        <v>1</v>
      </c>
      <c r="AC6958">
        <v>2.12E-2</v>
      </c>
      <c r="AD6958" s="1">
        <v>6.5900000000000001E-8</v>
      </c>
      <c r="AE6958" t="str">
        <f t="shared" si="325"/>
        <v>sp|Q9CZ13|QCR1_MOUSE_sp|Q9CZ13|QCR1_MOUSE</v>
      </c>
      <c r="AF6958" t="str">
        <f t="shared" si="326"/>
        <v>ALSK[325.13]DLPK_NRPGNALEK[325.13]EVESIGAHLNAYSTR</v>
      </c>
    </row>
    <row r="6959" spans="1:32" x14ac:dyDescent="0.25">
      <c r="A6959" t="s">
        <v>4544</v>
      </c>
      <c r="B6959" t="str">
        <f>VLOOKUP(A6959,[1]Files!$A$2:$B$73,2,FALSE)</f>
        <v>Heart</v>
      </c>
      <c r="C6959">
        <v>13334</v>
      </c>
      <c r="D6959">
        <v>3630.8893370000001</v>
      </c>
      <c r="E6959">
        <v>3631.88256</v>
      </c>
      <c r="F6959">
        <v>5</v>
      </c>
      <c r="G6959">
        <v>993.49333300000001</v>
      </c>
      <c r="H6959">
        <v>1885.990939</v>
      </c>
      <c r="I6959">
        <v>993.49198100000001</v>
      </c>
      <c r="J6959">
        <v>1883.985543</v>
      </c>
      <c r="K6959">
        <v>2.0066999999999999</v>
      </c>
      <c r="L6959">
        <f t="shared" si="324"/>
        <v>2.0066999999999999</v>
      </c>
      <c r="M6959" t="s">
        <v>4568</v>
      </c>
      <c r="N6959" t="s">
        <v>4569</v>
      </c>
      <c r="O6959" t="s">
        <v>35</v>
      </c>
      <c r="P6959" t="s">
        <v>35</v>
      </c>
      <c r="Q6959" t="s">
        <v>4570</v>
      </c>
      <c r="R6959" t="s">
        <v>4571</v>
      </c>
      <c r="S6959">
        <v>13337</v>
      </c>
      <c r="T6959">
        <v>13338</v>
      </c>
      <c r="U6959" t="s">
        <v>2161</v>
      </c>
      <c r="V6959" t="s">
        <v>2161</v>
      </c>
      <c r="W6959" t="s">
        <v>2162</v>
      </c>
      <c r="X6959" t="s">
        <v>2162</v>
      </c>
      <c r="Y6959">
        <v>43</v>
      </c>
      <c r="Z6959">
        <v>1</v>
      </c>
      <c r="AA6959">
        <v>128</v>
      </c>
      <c r="AB6959">
        <v>1</v>
      </c>
      <c r="AC6959">
        <v>8.2299999999999995E-3</v>
      </c>
      <c r="AD6959">
        <v>1.01E-4</v>
      </c>
      <c r="AE6959" t="str">
        <f t="shared" si="325"/>
        <v>sp|Q9CQA3|SDHB_MOUSE_sp|Q9CQA3|SDHB_MOUSE</v>
      </c>
      <c r="AF6959" t="str">
        <f t="shared" si="326"/>
        <v>K[325.13]FAIYR_VSK[325.13]IYPLPHMYVIK</v>
      </c>
    </row>
    <row r="6960" spans="1:32" x14ac:dyDescent="0.25">
      <c r="A6960" t="s">
        <v>4544</v>
      </c>
      <c r="B6960" t="str">
        <f>VLOOKUP(A6960,[1]Files!$A$2:$B$73,2,FALSE)</f>
        <v>Heart</v>
      </c>
      <c r="C6960">
        <v>7721</v>
      </c>
      <c r="D6960">
        <v>3908.9311320000002</v>
      </c>
      <c r="E6960">
        <v>3909.930351</v>
      </c>
      <c r="F6960">
        <v>5</v>
      </c>
      <c r="G6960">
        <v>1252.6567110000001</v>
      </c>
      <c r="H6960">
        <v>1904.869357</v>
      </c>
      <c r="I6960">
        <v>1252.6564209999999</v>
      </c>
      <c r="J6960">
        <v>1902.8629060000001</v>
      </c>
      <c r="K6960">
        <v>2.0066999999999999</v>
      </c>
      <c r="L6960">
        <f t="shared" si="324"/>
        <v>2.0066999999999999</v>
      </c>
      <c r="M6960" t="s">
        <v>2714</v>
      </c>
      <c r="N6960" t="s">
        <v>3020</v>
      </c>
      <c r="O6960" t="s">
        <v>35</v>
      </c>
      <c r="P6960" t="s">
        <v>35</v>
      </c>
      <c r="Q6960" t="s">
        <v>2715</v>
      </c>
      <c r="R6960" t="s">
        <v>1177</v>
      </c>
      <c r="S6960">
        <v>7722</v>
      </c>
      <c r="T6960">
        <v>7725</v>
      </c>
      <c r="U6960" t="s">
        <v>1178</v>
      </c>
      <c r="V6960" t="s">
        <v>1178</v>
      </c>
      <c r="W6960" t="s">
        <v>1179</v>
      </c>
      <c r="X6960" t="s">
        <v>1179</v>
      </c>
      <c r="Y6960">
        <v>288</v>
      </c>
      <c r="Z6960">
        <v>1</v>
      </c>
      <c r="AA6960">
        <v>300</v>
      </c>
      <c r="AB6960">
        <v>1</v>
      </c>
      <c r="AC6960">
        <v>6.9199999999999999E-3</v>
      </c>
      <c r="AD6960" s="1">
        <v>3.5899999999999998E-5</v>
      </c>
      <c r="AE6960" t="str">
        <f t="shared" si="325"/>
        <v>sp|P38647|GRP75_MOUSE_sp|P38647|GRP75_MOUSE</v>
      </c>
      <c r="AF6960" t="str">
        <f t="shared" si="326"/>
        <v>HIVK[325.13]EFKR_ETGVDLTK[325.13]DNM[147.04]ALQR</v>
      </c>
    </row>
    <row r="6961" spans="1:32" x14ac:dyDescent="0.25">
      <c r="A6961" t="s">
        <v>4597</v>
      </c>
      <c r="B6961" t="str">
        <f>VLOOKUP(A6961,[1]Files!$A$2:$B$73,2,FALSE)</f>
        <v>Heart</v>
      </c>
      <c r="C6961">
        <v>8791</v>
      </c>
      <c r="D6961">
        <v>4828.308344</v>
      </c>
      <c r="E6961">
        <v>4828.3322200000002</v>
      </c>
      <c r="F6961">
        <v>4</v>
      </c>
      <c r="G6961">
        <v>770.38145599999996</v>
      </c>
      <c r="H6961">
        <v>3306.521823</v>
      </c>
      <c r="I6961">
        <v>770.381034</v>
      </c>
      <c r="J6961">
        <v>3304.515562</v>
      </c>
      <c r="K6961">
        <v>2.0066999999999999</v>
      </c>
      <c r="L6961">
        <f t="shared" si="324"/>
        <v>2.0066999999999999</v>
      </c>
      <c r="M6961" t="s">
        <v>1028</v>
      </c>
      <c r="N6961" t="s">
        <v>2482</v>
      </c>
      <c r="O6961" t="s">
        <v>35</v>
      </c>
      <c r="P6961" t="s">
        <v>35</v>
      </c>
      <c r="Q6961" t="s">
        <v>1030</v>
      </c>
      <c r="R6961" t="s">
        <v>2483</v>
      </c>
      <c r="S6961">
        <v>8792</v>
      </c>
      <c r="T6961">
        <v>8795</v>
      </c>
      <c r="U6961" t="s">
        <v>441</v>
      </c>
      <c r="V6961" t="s">
        <v>441</v>
      </c>
      <c r="W6961" t="s">
        <v>442</v>
      </c>
      <c r="X6961" t="s">
        <v>442</v>
      </c>
      <c r="Y6961">
        <v>297</v>
      </c>
      <c r="Z6961">
        <v>1</v>
      </c>
      <c r="AA6961">
        <v>281</v>
      </c>
      <c r="AB6961">
        <v>1</v>
      </c>
      <c r="AC6961">
        <v>3.3700000000000001E-2</v>
      </c>
      <c r="AD6961">
        <v>1.93E-4</v>
      </c>
      <c r="AE6961" t="str">
        <f t="shared" si="325"/>
        <v>sp|P08249|MDHM_MOUSE_sp|P08249|MDHM_MOUSE</v>
      </c>
      <c r="AF6961" t="str">
        <f t="shared" si="326"/>
        <v>K[325.13]GLEK_EGVVEC[160.03]SFVQSK[325.13]ETEC[160.03]TYFSTPLLLGK</v>
      </c>
    </row>
    <row r="6962" spans="1:32" x14ac:dyDescent="0.25">
      <c r="A6962" t="s">
        <v>3850</v>
      </c>
      <c r="B6962" t="str">
        <f>VLOOKUP(A6962,[1]Files!$A$2:$B$73,2,FALSE)</f>
        <v>Heart</v>
      </c>
      <c r="C6962">
        <v>12123</v>
      </c>
      <c r="D6962">
        <v>6195.9116009999998</v>
      </c>
      <c r="E6962">
        <v>6195.9316330000001</v>
      </c>
      <c r="F6962">
        <v>5</v>
      </c>
      <c r="G6962">
        <v>1290.6105210000001</v>
      </c>
      <c r="H6962">
        <v>4153.8960159999997</v>
      </c>
      <c r="I6962">
        <v>1290.6091960000001</v>
      </c>
      <c r="J6962">
        <v>4151.8905850000001</v>
      </c>
      <c r="K6962">
        <v>2.0068000000000001</v>
      </c>
      <c r="L6962">
        <f t="shared" si="324"/>
        <v>2.0068000000000001</v>
      </c>
      <c r="M6962" t="s">
        <v>1533</v>
      </c>
      <c r="N6962" t="s">
        <v>1534</v>
      </c>
      <c r="O6962">
        <v>0</v>
      </c>
      <c r="P6962">
        <v>0</v>
      </c>
      <c r="Q6962" t="s">
        <v>1535</v>
      </c>
      <c r="R6962" t="s">
        <v>1536</v>
      </c>
      <c r="S6962">
        <v>12126</v>
      </c>
      <c r="T6962">
        <v>12127</v>
      </c>
      <c r="U6962" t="s">
        <v>1537</v>
      </c>
      <c r="V6962" t="s">
        <v>1537</v>
      </c>
      <c r="W6962" t="s">
        <v>1538</v>
      </c>
      <c r="X6962" t="s">
        <v>1538</v>
      </c>
      <c r="Y6962">
        <v>197</v>
      </c>
      <c r="Z6962">
        <v>1</v>
      </c>
      <c r="AA6962">
        <v>195</v>
      </c>
      <c r="AB6962">
        <v>1</v>
      </c>
      <c r="AC6962" t="s">
        <v>35</v>
      </c>
      <c r="AD6962" t="s">
        <v>35</v>
      </c>
      <c r="AE6962" t="str">
        <f t="shared" si="325"/>
        <v>sp|Q9CRD0|OCAD1_MOUSE_sp|Q9CRD0|OCAD1_MOUSE</v>
      </c>
      <c r="AF6962" t="str">
        <f t="shared" si="326"/>
        <v>K[325.13]GVTYEELR_YEPIPFSASM[147.04]NESTPTGITDHIAQGPEPNLEESPK[325.13]R</v>
      </c>
    </row>
    <row r="6963" spans="1:32" x14ac:dyDescent="0.25">
      <c r="A6963" t="s">
        <v>4466</v>
      </c>
      <c r="B6963" t="str">
        <f>VLOOKUP(A6963,[1]Files!$A$2:$B$73,2,FALSE)</f>
        <v>Heart</v>
      </c>
      <c r="C6963">
        <v>8621</v>
      </c>
      <c r="D6963">
        <v>4514.4733690000003</v>
      </c>
      <c r="E6963">
        <v>4515.4717330000003</v>
      </c>
      <c r="F6963">
        <v>5</v>
      </c>
      <c r="G6963">
        <v>1370.7217740000001</v>
      </c>
      <c r="H6963">
        <v>2392.3465299999998</v>
      </c>
      <c r="I6963">
        <v>1369.720143</v>
      </c>
      <c r="J6963">
        <v>2391.3413479999999</v>
      </c>
      <c r="K6963">
        <v>2.0068000000000001</v>
      </c>
      <c r="L6963">
        <f t="shared" si="324"/>
        <v>2.0068000000000001</v>
      </c>
      <c r="M6963" t="s">
        <v>2403</v>
      </c>
      <c r="N6963" t="s">
        <v>1239</v>
      </c>
      <c r="O6963" t="s">
        <v>35</v>
      </c>
      <c r="P6963" t="s">
        <v>35</v>
      </c>
      <c r="Q6963" t="s">
        <v>2404</v>
      </c>
      <c r="R6963" t="s">
        <v>1241</v>
      </c>
      <c r="S6963">
        <v>8624</v>
      </c>
      <c r="T6963">
        <v>8625</v>
      </c>
      <c r="U6963" t="s">
        <v>90</v>
      </c>
      <c r="V6963" t="s">
        <v>90</v>
      </c>
      <c r="W6963" t="s">
        <v>91</v>
      </c>
      <c r="X6963" t="s">
        <v>91</v>
      </c>
      <c r="Y6963">
        <v>90</v>
      </c>
      <c r="Z6963">
        <v>1</v>
      </c>
      <c r="AA6963">
        <v>73</v>
      </c>
      <c r="AB6963">
        <v>1</v>
      </c>
      <c r="AC6963">
        <v>3.7400000000000003E-2</v>
      </c>
      <c r="AD6963" s="1">
        <v>1.7100000000000001E-8</v>
      </c>
      <c r="AE6963" t="str">
        <f t="shared" si="325"/>
        <v>sp|Q9DB20|ATPO_MOUSE_sp|Q9DB20|ATPO_MOUSE</v>
      </c>
      <c r="AF6963" t="str">
        <f t="shared" si="326"/>
        <v>VK[325.13]SLNDITKR_VGQLLKDPK[325.13]VSLAVLNPYIK</v>
      </c>
    </row>
    <row r="6964" spans="1:32" x14ac:dyDescent="0.25">
      <c r="A6964" t="s">
        <v>4544</v>
      </c>
      <c r="B6964" t="str">
        <f>VLOOKUP(A6964,[1]Files!$A$2:$B$73,2,FALSE)</f>
        <v>Heart</v>
      </c>
      <c r="C6964">
        <v>12655</v>
      </c>
      <c r="D6964">
        <v>4324.2648250000002</v>
      </c>
      <c r="E6964">
        <v>4324.2653730000002</v>
      </c>
      <c r="F6964">
        <v>5</v>
      </c>
      <c r="G6964">
        <v>1142.5581529999999</v>
      </c>
      <c r="H6964">
        <v>2430.3016080000002</v>
      </c>
      <c r="I6964">
        <v>1142.5567659999999</v>
      </c>
      <c r="J6964">
        <v>2428.2961890000001</v>
      </c>
      <c r="K6964">
        <v>2.0068000000000001</v>
      </c>
      <c r="L6964">
        <f t="shared" si="324"/>
        <v>2.0068000000000001</v>
      </c>
      <c r="M6964" t="s">
        <v>1060</v>
      </c>
      <c r="N6964" t="s">
        <v>629</v>
      </c>
      <c r="O6964" t="s">
        <v>35</v>
      </c>
      <c r="P6964" t="s">
        <v>35</v>
      </c>
      <c r="Q6964" t="s">
        <v>1061</v>
      </c>
      <c r="R6964" t="s">
        <v>630</v>
      </c>
      <c r="S6964">
        <v>12658</v>
      </c>
      <c r="T6964">
        <v>12659</v>
      </c>
      <c r="U6964" t="s">
        <v>90</v>
      </c>
      <c r="V6964" t="s">
        <v>158</v>
      </c>
      <c r="W6964" t="s">
        <v>91</v>
      </c>
      <c r="X6964" t="s">
        <v>159</v>
      </c>
      <c r="Y6964">
        <v>97</v>
      </c>
      <c r="Z6964">
        <v>1</v>
      </c>
      <c r="AA6964">
        <v>124</v>
      </c>
      <c r="AB6964">
        <v>1</v>
      </c>
      <c r="AC6964">
        <v>1.3600000000000001E-3</v>
      </c>
      <c r="AD6964" s="1">
        <v>8.8399999999999994E-5</v>
      </c>
      <c r="AE6964" t="str">
        <f t="shared" si="325"/>
        <v>sp|Q9DB20|ATPO_MOUSE_sp|P56480|ATPB_MOUSE</v>
      </c>
      <c r="AF6964" t="str">
        <f t="shared" si="326"/>
        <v>SLNDITK[325.13]R_GQK[325.13]VLDSGAPIKIPVGPETLGR</v>
      </c>
    </row>
    <row r="6965" spans="1:32" x14ac:dyDescent="0.25">
      <c r="A6965" t="s">
        <v>4523</v>
      </c>
      <c r="B6965" t="str">
        <f>VLOOKUP(A6965,[1]Files!$A$2:$B$73,2,FALSE)</f>
        <v>Heart</v>
      </c>
      <c r="C6965">
        <v>14789</v>
      </c>
      <c r="D6965">
        <v>5159.4736130000001</v>
      </c>
      <c r="E6965">
        <v>5159.4661779999997</v>
      </c>
      <c r="F6965">
        <v>5</v>
      </c>
      <c r="G6965">
        <v>1986.905612</v>
      </c>
      <c r="H6965">
        <v>2421.1629360000002</v>
      </c>
      <c r="I6965">
        <v>1986.904</v>
      </c>
      <c r="J6965">
        <v>2419.157706</v>
      </c>
      <c r="K6965">
        <v>2.0068000000000001</v>
      </c>
      <c r="L6965">
        <f t="shared" si="324"/>
        <v>2.0068000000000001</v>
      </c>
      <c r="M6965" t="s">
        <v>2485</v>
      </c>
      <c r="N6965" t="s">
        <v>2471</v>
      </c>
      <c r="O6965" t="s">
        <v>35</v>
      </c>
      <c r="P6965" t="s">
        <v>35</v>
      </c>
      <c r="Q6965" t="s">
        <v>2159</v>
      </c>
      <c r="R6965" t="s">
        <v>2472</v>
      </c>
      <c r="S6965">
        <v>14792</v>
      </c>
      <c r="T6965">
        <v>14793</v>
      </c>
      <c r="U6965" t="s">
        <v>564</v>
      </c>
      <c r="V6965" t="s">
        <v>564</v>
      </c>
      <c r="W6965" t="s">
        <v>565</v>
      </c>
      <c r="X6965" t="s">
        <v>565</v>
      </c>
      <c r="Y6965">
        <v>517</v>
      </c>
      <c r="Z6965">
        <v>1</v>
      </c>
      <c r="AA6965">
        <v>538</v>
      </c>
      <c r="AB6965">
        <v>1</v>
      </c>
      <c r="AC6965">
        <v>1.06E-4</v>
      </c>
      <c r="AD6965" s="1">
        <v>2.6100000000000001E-5</v>
      </c>
      <c r="AE6965" t="str">
        <f t="shared" si="325"/>
        <v>sp|Q8K2B3|SDHA_MOUSE_sp|Q8K2B3|SDHA_MOUSE</v>
      </c>
      <c r="AF6965" t="str">
        <f t="shared" si="326"/>
        <v>LNM[147.04]QK[325.13]SMQNHAAVFR_VGSVLQEGC[160.03]EK[325.13]ISQLYGDLK</v>
      </c>
    </row>
    <row r="6966" spans="1:32" x14ac:dyDescent="0.25">
      <c r="A6966" t="s">
        <v>4765</v>
      </c>
      <c r="B6966" t="str">
        <f>VLOOKUP(A6966,[1]Files!$A$2:$B$73,2,FALSE)</f>
        <v>Heart</v>
      </c>
      <c r="C6966">
        <v>6797</v>
      </c>
      <c r="D6966">
        <v>4999.5835509999997</v>
      </c>
      <c r="E6966">
        <v>4999.5949149999997</v>
      </c>
      <c r="F6966">
        <v>4</v>
      </c>
      <c r="G6966">
        <v>1255.6046610000001</v>
      </c>
      <c r="H6966">
        <v>2992.5738249999999</v>
      </c>
      <c r="I6966">
        <v>1255.6044449999999</v>
      </c>
      <c r="J6966">
        <v>2990.567278</v>
      </c>
      <c r="K6966">
        <v>2.0068000000000001</v>
      </c>
      <c r="L6966">
        <f t="shared" si="324"/>
        <v>2.0068000000000001</v>
      </c>
      <c r="M6966" t="s">
        <v>1212</v>
      </c>
      <c r="N6966" t="s">
        <v>1213</v>
      </c>
      <c r="O6966" t="s">
        <v>35</v>
      </c>
      <c r="P6966" t="s">
        <v>35</v>
      </c>
      <c r="Q6966" t="s">
        <v>1214</v>
      </c>
      <c r="R6966" t="s">
        <v>1215</v>
      </c>
      <c r="S6966">
        <v>6798</v>
      </c>
      <c r="T6966">
        <v>6799</v>
      </c>
      <c r="U6966" t="s">
        <v>84</v>
      </c>
      <c r="V6966" t="s">
        <v>84</v>
      </c>
      <c r="W6966" t="s">
        <v>85</v>
      </c>
      <c r="X6966" t="s">
        <v>85</v>
      </c>
      <c r="Y6966">
        <v>343</v>
      </c>
      <c r="Z6966">
        <v>1</v>
      </c>
      <c r="AA6966">
        <v>249</v>
      </c>
      <c r="AB6966">
        <v>1</v>
      </c>
      <c r="AC6966" s="1">
        <v>8.9700000000000005E-6</v>
      </c>
      <c r="AD6966">
        <v>1.9599999999999999E-3</v>
      </c>
      <c r="AE6966" t="str">
        <f t="shared" si="325"/>
        <v>sp|Q8CAQ8|MIC60_MOUSE_sp|Q8CAQ8|MIC60_MOUSE</v>
      </c>
      <c r="AF6966" t="str">
        <f t="shared" si="326"/>
        <v>K[325.13]VQAAQSEAK_TSSVTLQTITAQNAAVQAVK[325.13]AHSNILK</v>
      </c>
    </row>
    <row r="6967" spans="1:32" x14ac:dyDescent="0.25">
      <c r="A6967" t="s">
        <v>4544</v>
      </c>
      <c r="B6967" t="str">
        <f>VLOOKUP(A6967,[1]Files!$A$2:$B$73,2,FALSE)</f>
        <v>Heart</v>
      </c>
      <c r="C6967">
        <v>9411</v>
      </c>
      <c r="D6967">
        <v>4216.1497600000002</v>
      </c>
      <c r="E6967">
        <v>4216.156242</v>
      </c>
      <c r="F6967">
        <v>5</v>
      </c>
      <c r="G6967">
        <v>1625.8089319999999</v>
      </c>
      <c r="H6967">
        <v>1838.935763</v>
      </c>
      <c r="I6967">
        <v>1624.805664</v>
      </c>
      <c r="J6967">
        <v>1837.9322609999999</v>
      </c>
      <c r="K6967">
        <v>2.0068000000000001</v>
      </c>
      <c r="L6967">
        <f t="shared" si="324"/>
        <v>2.0068000000000001</v>
      </c>
      <c r="M6967" t="s">
        <v>1896</v>
      </c>
      <c r="N6967" t="s">
        <v>1997</v>
      </c>
      <c r="O6967" t="s">
        <v>35</v>
      </c>
      <c r="P6967" t="s">
        <v>35</v>
      </c>
      <c r="Q6967" t="s">
        <v>1898</v>
      </c>
      <c r="R6967" t="s">
        <v>1999</v>
      </c>
      <c r="S6967">
        <v>9414</v>
      </c>
      <c r="T6967">
        <v>9413</v>
      </c>
      <c r="U6967" t="s">
        <v>1801</v>
      </c>
      <c r="V6967" t="s">
        <v>1801</v>
      </c>
      <c r="W6967" t="s">
        <v>1802</v>
      </c>
      <c r="X6967" t="s">
        <v>1802</v>
      </c>
      <c r="Y6967">
        <v>60</v>
      </c>
      <c r="Z6967">
        <v>1</v>
      </c>
      <c r="AA6967">
        <v>46</v>
      </c>
      <c r="AB6967">
        <v>1</v>
      </c>
      <c r="AC6967">
        <v>5.5500000000000005E-4</v>
      </c>
      <c r="AD6967" s="1">
        <v>4.2300000000000002E-8</v>
      </c>
      <c r="AE6967" t="str">
        <f t="shared" si="325"/>
        <v>sp|Q8BMS1|ECHA_MOUSE_sp|Q8BMS1|ECHA_MOUSE</v>
      </c>
      <c r="AF6967" t="str">
        <f t="shared" si="326"/>
        <v>INSPNSK[325.13]VNTLNK_THINYGVK[325.13]GDVAVIR</v>
      </c>
    </row>
    <row r="6968" spans="1:32" x14ac:dyDescent="0.25">
      <c r="A6968" t="s">
        <v>4859</v>
      </c>
      <c r="B6968" t="str">
        <f>VLOOKUP(A6968,[1]Files!$A$2:$B$73,2,FALSE)</f>
        <v>Heart</v>
      </c>
      <c r="C6968">
        <v>11562</v>
      </c>
      <c r="D6968">
        <v>5224.4311319999997</v>
      </c>
      <c r="E6968">
        <v>5226.4450129999996</v>
      </c>
      <c r="F6968">
        <v>4</v>
      </c>
      <c r="G6968">
        <v>2123.9603000000002</v>
      </c>
      <c r="H6968">
        <v>2349.0657679999999</v>
      </c>
      <c r="I6968">
        <v>2123.954847</v>
      </c>
      <c r="J6968">
        <v>2347.0644579999998</v>
      </c>
      <c r="K6968">
        <v>2.0068000000000001</v>
      </c>
      <c r="L6968">
        <f t="shared" si="324"/>
        <v>2.0068000000000001</v>
      </c>
      <c r="M6968" t="s">
        <v>594</v>
      </c>
      <c r="N6968" t="s">
        <v>782</v>
      </c>
      <c r="O6968" t="s">
        <v>35</v>
      </c>
      <c r="P6968" t="s">
        <v>35</v>
      </c>
      <c r="Q6968" t="s">
        <v>596</v>
      </c>
      <c r="R6968" t="s">
        <v>784</v>
      </c>
      <c r="S6968">
        <v>11563</v>
      </c>
      <c r="T6968">
        <v>11564</v>
      </c>
      <c r="U6968" t="s">
        <v>597</v>
      </c>
      <c r="V6968" t="s">
        <v>597</v>
      </c>
      <c r="W6968" t="s">
        <v>598</v>
      </c>
      <c r="X6968" t="s">
        <v>598</v>
      </c>
      <c r="Y6968">
        <v>56</v>
      </c>
      <c r="Z6968">
        <v>1</v>
      </c>
      <c r="AA6968">
        <v>64</v>
      </c>
      <c r="AB6968">
        <v>1</v>
      </c>
      <c r="AC6968" s="1">
        <v>2.9999999999999997E-4</v>
      </c>
      <c r="AD6968" s="1">
        <v>5.4099999999999999E-6</v>
      </c>
      <c r="AE6968" t="str">
        <f t="shared" si="325"/>
        <v>sp|Q62425|NDUA4_MOUSE_sp|Q62425|NDUA4_MOUSE</v>
      </c>
      <c r="AF6968" t="str">
        <f t="shared" si="326"/>
        <v>NNPEPWNK[325.13]LGPNEQYK_LGPNEQYK[325.13]FYSVNVDYSK</v>
      </c>
    </row>
    <row r="6969" spans="1:32" x14ac:dyDescent="0.25">
      <c r="A6969" t="s">
        <v>4585</v>
      </c>
      <c r="B6969" t="str">
        <f>VLOOKUP(A6969,[1]Files!$A$2:$B$73,2,FALSE)</f>
        <v>Heart</v>
      </c>
      <c r="C6969">
        <v>6210</v>
      </c>
      <c r="D6969">
        <v>3774.962505</v>
      </c>
      <c r="E6969">
        <v>3774.9758219999999</v>
      </c>
      <c r="F6969">
        <v>5</v>
      </c>
      <c r="G6969">
        <v>1397.721896</v>
      </c>
      <c r="H6969">
        <v>1625.835544</v>
      </c>
      <c r="I6969">
        <v>1396.7198089999999</v>
      </c>
      <c r="J6969">
        <v>1624.8308159999999</v>
      </c>
      <c r="K6969">
        <v>2.0068000000000001</v>
      </c>
      <c r="L6969">
        <f t="shared" si="324"/>
        <v>2.0068000000000001</v>
      </c>
      <c r="M6969" t="s">
        <v>1951</v>
      </c>
      <c r="N6969" t="s">
        <v>1952</v>
      </c>
      <c r="O6969" t="s">
        <v>35</v>
      </c>
      <c r="P6969" t="s">
        <v>35</v>
      </c>
      <c r="Q6969" t="s">
        <v>1953</v>
      </c>
      <c r="R6969" t="s">
        <v>1954</v>
      </c>
      <c r="S6969">
        <v>6213</v>
      </c>
      <c r="T6969">
        <v>6214</v>
      </c>
      <c r="U6969" t="s">
        <v>1955</v>
      </c>
      <c r="V6969" t="s">
        <v>1955</v>
      </c>
      <c r="W6969" t="s">
        <v>1956</v>
      </c>
      <c r="X6969" t="s">
        <v>1956</v>
      </c>
      <c r="Y6969">
        <v>483</v>
      </c>
      <c r="Z6969">
        <v>1</v>
      </c>
      <c r="AA6969">
        <v>277</v>
      </c>
      <c r="AB6969">
        <v>1</v>
      </c>
      <c r="AC6969">
        <v>1.2600000000000001E-3</v>
      </c>
      <c r="AD6969" s="1">
        <v>9.31E-5</v>
      </c>
      <c r="AE6969" t="str">
        <f t="shared" si="325"/>
        <v>sp|P50544|ACADV_MOUSE_sp|P50544|ACADV_MOUSE</v>
      </c>
      <c r="AF6969" t="str">
        <f t="shared" si="326"/>
        <v>GK[325.13]ELTGLGNALK_TPIKDAATGAVK[325.13]EK</v>
      </c>
    </row>
    <row r="6970" spans="1:32" x14ac:dyDescent="0.25">
      <c r="A6970" t="s">
        <v>4597</v>
      </c>
      <c r="B6970" t="str">
        <f>VLOOKUP(A6970,[1]Files!$A$2:$B$73,2,FALSE)</f>
        <v>Heart</v>
      </c>
      <c r="C6970">
        <v>7656</v>
      </c>
      <c r="D6970">
        <v>3505.8322830000002</v>
      </c>
      <c r="E6970">
        <v>3505.8483329999999</v>
      </c>
      <c r="F6970">
        <v>4</v>
      </c>
      <c r="G6970">
        <v>1344.6852280000001</v>
      </c>
      <c r="H6970">
        <v>1409.7419910000001</v>
      </c>
      <c r="I6970">
        <v>1342.680253</v>
      </c>
      <c r="J6970">
        <v>1409.7402099999999</v>
      </c>
      <c r="K6970">
        <v>2.0068000000000001</v>
      </c>
      <c r="L6970">
        <f t="shared" si="324"/>
        <v>2.0068000000000001</v>
      </c>
      <c r="M6970" t="s">
        <v>256</v>
      </c>
      <c r="N6970" t="s">
        <v>246</v>
      </c>
      <c r="O6970" t="s">
        <v>35</v>
      </c>
      <c r="P6970" t="s">
        <v>35</v>
      </c>
      <c r="Q6970" t="s">
        <v>257</v>
      </c>
      <c r="R6970" t="s">
        <v>248</v>
      </c>
      <c r="S6970">
        <v>7659</v>
      </c>
      <c r="T6970">
        <v>7660</v>
      </c>
      <c r="U6970" t="s">
        <v>228</v>
      </c>
      <c r="V6970" t="s">
        <v>228</v>
      </c>
      <c r="W6970" t="s">
        <v>229</v>
      </c>
      <c r="X6970" t="s">
        <v>229</v>
      </c>
      <c r="Y6970">
        <v>241</v>
      </c>
      <c r="Z6970">
        <v>1</v>
      </c>
      <c r="AA6970">
        <v>208</v>
      </c>
      <c r="AB6970">
        <v>1</v>
      </c>
      <c r="AC6970" s="1">
        <v>5.3100000000000003E-5</v>
      </c>
      <c r="AD6970" s="1">
        <v>6.8999999999999997E-5</v>
      </c>
      <c r="AE6970" t="str">
        <f t="shared" si="325"/>
        <v>sp|P41216|ACSL1_MOUSE_sp|P41216|ACSL1_MOUSE</v>
      </c>
      <c r="AF6970" t="str">
        <f t="shared" si="326"/>
        <v>K[325.13]C[160.03]GVEIISLK_AK[325.13]LLLEGVENK</v>
      </c>
    </row>
    <row r="6971" spans="1:32" x14ac:dyDescent="0.25">
      <c r="A6971" t="s">
        <v>4462</v>
      </c>
      <c r="B6971" t="str">
        <f>VLOOKUP(A6971,[1]Files!$A$2:$B$73,2,FALSE)</f>
        <v>Heart</v>
      </c>
      <c r="C6971">
        <v>9436</v>
      </c>
      <c r="D6971">
        <v>4789.4734440000002</v>
      </c>
      <c r="E6971">
        <v>4789.4801690000004</v>
      </c>
      <c r="F6971">
        <v>4</v>
      </c>
      <c r="G6971">
        <v>1356.689867</v>
      </c>
      <c r="H6971">
        <v>2681.3785119999998</v>
      </c>
      <c r="I6971">
        <v>1356.6885090000001</v>
      </c>
      <c r="J6971">
        <v>2679.373059</v>
      </c>
      <c r="K6971">
        <v>2.0068000000000001</v>
      </c>
      <c r="L6971">
        <f t="shared" si="324"/>
        <v>2.0068000000000001</v>
      </c>
      <c r="M6971" t="s">
        <v>1467</v>
      </c>
      <c r="N6971" t="s">
        <v>2232</v>
      </c>
      <c r="O6971" t="s">
        <v>35</v>
      </c>
      <c r="P6971" t="s">
        <v>35</v>
      </c>
      <c r="Q6971" t="s">
        <v>1469</v>
      </c>
      <c r="R6971" t="s">
        <v>1470</v>
      </c>
      <c r="S6971">
        <v>9437</v>
      </c>
      <c r="T6971">
        <v>9440</v>
      </c>
      <c r="U6971" t="s">
        <v>936</v>
      </c>
      <c r="V6971" t="s">
        <v>936</v>
      </c>
      <c r="W6971" t="s">
        <v>937</v>
      </c>
      <c r="X6971" t="s">
        <v>937</v>
      </c>
      <c r="Y6971">
        <v>159</v>
      </c>
      <c r="Z6971">
        <v>1</v>
      </c>
      <c r="AA6971">
        <v>346</v>
      </c>
      <c r="AB6971">
        <v>1</v>
      </c>
      <c r="AC6971">
        <v>5.4300000000000001E-2</v>
      </c>
      <c r="AD6971">
        <v>4.8199999999999996E-3</v>
      </c>
      <c r="AE6971" t="str">
        <f t="shared" si="325"/>
        <v>sp|O08749|DLDH_MOUSE_sp|O08749|DLDH_MOUSE</v>
      </c>
      <c r="AF6971" t="str">
        <f t="shared" si="326"/>
        <v>ITGK[325.13]NQVTATK_FQTK[325.13]IPNIYAIGDVVAGPMLAHK</v>
      </c>
    </row>
    <row r="6972" spans="1:32" x14ac:dyDescent="0.25">
      <c r="A6972" t="s">
        <v>3850</v>
      </c>
      <c r="B6972" t="str">
        <f>VLOOKUP(A6972,[1]Files!$A$2:$B$73,2,FALSE)</f>
        <v>Heart</v>
      </c>
      <c r="C6972">
        <v>16538</v>
      </c>
      <c r="D6972">
        <v>4123.051813</v>
      </c>
      <c r="E6972">
        <v>4125.0490170000003</v>
      </c>
      <c r="F6972">
        <v>4</v>
      </c>
      <c r="G6972">
        <v>1056.517503</v>
      </c>
      <c r="H6972">
        <v>2315.1292450000001</v>
      </c>
      <c r="I6972">
        <v>1055.513504</v>
      </c>
      <c r="J6972">
        <v>2314.126346</v>
      </c>
      <c r="K6972">
        <v>2.0068999999999999</v>
      </c>
      <c r="L6972">
        <f t="shared" si="324"/>
        <v>2.0068999999999999</v>
      </c>
      <c r="M6972" t="s">
        <v>1056</v>
      </c>
      <c r="N6972" t="s">
        <v>1057</v>
      </c>
      <c r="O6972">
        <v>0</v>
      </c>
      <c r="P6972">
        <v>0</v>
      </c>
      <c r="Q6972" t="s">
        <v>1058</v>
      </c>
      <c r="R6972" t="s">
        <v>1059</v>
      </c>
      <c r="S6972">
        <v>16539</v>
      </c>
      <c r="T6972">
        <v>16542</v>
      </c>
      <c r="U6972" t="s">
        <v>90</v>
      </c>
      <c r="V6972" t="s">
        <v>90</v>
      </c>
      <c r="W6972" t="s">
        <v>91</v>
      </c>
      <c r="X6972" t="s">
        <v>91</v>
      </c>
      <c r="Y6972">
        <v>54</v>
      </c>
      <c r="Z6972">
        <v>1</v>
      </c>
      <c r="AA6972">
        <v>100</v>
      </c>
      <c r="AB6972">
        <v>1</v>
      </c>
      <c r="AC6972" t="s">
        <v>35</v>
      </c>
      <c r="AD6972" t="s">
        <v>35</v>
      </c>
      <c r="AE6972" t="str">
        <f t="shared" si="325"/>
        <v>sp|Q9DB20|ATPO_MOUSE_sp|Q9DB20|ATPO_MOUSE</v>
      </c>
      <c r="AF6972" t="str">
        <f t="shared" si="326"/>
        <v>K[325.13]LDQVEK_EK[325.13]FSPLTANLMNLLAENGR</v>
      </c>
    </row>
    <row r="6973" spans="1:32" x14ac:dyDescent="0.25">
      <c r="A6973" t="s">
        <v>2964</v>
      </c>
      <c r="B6973" t="str">
        <f>VLOOKUP(A6973,[1]Files!$A$2:$B$73,2,FALSE)</f>
        <v>Heart</v>
      </c>
      <c r="C6973">
        <v>11295</v>
      </c>
      <c r="D6973">
        <v>4225.0671190000003</v>
      </c>
      <c r="E6973">
        <v>4226.0646889999998</v>
      </c>
      <c r="F6973">
        <v>5</v>
      </c>
      <c r="G6973">
        <v>1280.633151</v>
      </c>
      <c r="H6973">
        <v>2193.0289029999999</v>
      </c>
      <c r="I6973">
        <v>1279.630934</v>
      </c>
      <c r="J6973">
        <v>2192.024175</v>
      </c>
      <c r="K6973">
        <v>2.0068999999999999</v>
      </c>
      <c r="L6973">
        <f t="shared" si="324"/>
        <v>2.0068999999999999</v>
      </c>
      <c r="M6973" t="s">
        <v>2842</v>
      </c>
      <c r="N6973" t="s">
        <v>3113</v>
      </c>
      <c r="O6973">
        <v>0</v>
      </c>
      <c r="P6973">
        <v>0</v>
      </c>
      <c r="Q6973" t="s">
        <v>2844</v>
      </c>
      <c r="R6973" t="s">
        <v>2845</v>
      </c>
      <c r="S6973">
        <v>11298</v>
      </c>
      <c r="T6973">
        <v>11299</v>
      </c>
      <c r="U6973" t="s">
        <v>310</v>
      </c>
      <c r="V6973" t="s">
        <v>310</v>
      </c>
      <c r="W6973" t="s">
        <v>311</v>
      </c>
      <c r="X6973" t="s">
        <v>311</v>
      </c>
      <c r="Y6973">
        <v>270</v>
      </c>
      <c r="Z6973">
        <v>1</v>
      </c>
      <c r="AA6973">
        <v>171</v>
      </c>
      <c r="AB6973">
        <v>1</v>
      </c>
      <c r="AC6973" t="s">
        <v>35</v>
      </c>
      <c r="AD6973" t="s">
        <v>35</v>
      </c>
      <c r="AE6973" t="str">
        <f t="shared" si="325"/>
        <v>sp|Q8BWT1|THIM_MOUSE_sp|Q8BWT1|THIM_MOUSE</v>
      </c>
      <c r="AF6973" t="str">
        <f t="shared" si="326"/>
        <v>K[325.13]HNFTPLAR_LPM[147.04]GMTAENLAAK[325.13]YNISR</v>
      </c>
    </row>
    <row r="6974" spans="1:32" x14ac:dyDescent="0.25">
      <c r="A6974" t="s">
        <v>2554</v>
      </c>
      <c r="B6974" t="str">
        <f>VLOOKUP(A6974,[1]Files!$A$2:$B$73,2,FALSE)</f>
        <v>Heart</v>
      </c>
      <c r="C6974">
        <v>6208</v>
      </c>
      <c r="D6974">
        <v>4154.9668519999996</v>
      </c>
      <c r="E6974">
        <v>4155.9640559999998</v>
      </c>
      <c r="F6974">
        <v>4</v>
      </c>
      <c r="G6974">
        <v>1346.6473860000001</v>
      </c>
      <c r="H6974">
        <v>2056.914401</v>
      </c>
      <c r="I6974">
        <v>1346.6466439999999</v>
      </c>
      <c r="J6974">
        <v>2054.9082320000002</v>
      </c>
      <c r="K6974">
        <v>2.0068999999999999</v>
      </c>
      <c r="L6974">
        <f t="shared" si="324"/>
        <v>2.0068999999999999</v>
      </c>
      <c r="M6974" t="s">
        <v>2003</v>
      </c>
      <c r="N6974" t="s">
        <v>2757</v>
      </c>
      <c r="O6974">
        <v>0</v>
      </c>
      <c r="P6974">
        <v>0</v>
      </c>
      <c r="Q6974" t="s">
        <v>2004</v>
      </c>
      <c r="R6974" t="s">
        <v>2758</v>
      </c>
      <c r="S6974">
        <v>6211</v>
      </c>
      <c r="T6974">
        <v>6212</v>
      </c>
      <c r="U6974" t="s">
        <v>1931</v>
      </c>
      <c r="V6974" t="s">
        <v>1931</v>
      </c>
      <c r="W6974" t="s">
        <v>1932</v>
      </c>
      <c r="X6974" t="s">
        <v>1932</v>
      </c>
      <c r="Y6974">
        <v>256</v>
      </c>
      <c r="Z6974">
        <v>1</v>
      </c>
      <c r="AA6974">
        <v>180</v>
      </c>
      <c r="AB6974">
        <v>1</v>
      </c>
      <c r="AC6974" t="s">
        <v>35</v>
      </c>
      <c r="AD6974" t="s">
        <v>35</v>
      </c>
      <c r="AE6974" t="str">
        <f t="shared" si="325"/>
        <v>sp|P54071|IDHP_MOUSE_sp|P54071|IDHP_MOUSE</v>
      </c>
      <c r="AF6974" t="str">
        <f t="shared" si="326"/>
        <v>NTILK[325.13]AYDGR_HAHGDQYK[325.13]ATDFVVDR</v>
      </c>
    </row>
    <row r="6975" spans="1:32" x14ac:dyDescent="0.25">
      <c r="A6975" t="s">
        <v>1242</v>
      </c>
      <c r="B6975" t="str">
        <f>VLOOKUP(A6975,[1]Files!$A$2:$B$73,2,FALSE)</f>
        <v>Brain</v>
      </c>
      <c r="C6975">
        <v>10679</v>
      </c>
      <c r="D6975">
        <v>4613.248149</v>
      </c>
      <c r="E6975">
        <v>4613.2466960000002</v>
      </c>
      <c r="F6975">
        <v>5</v>
      </c>
      <c r="G6975">
        <v>1927.9026819999999</v>
      </c>
      <c r="H6975">
        <v>1933.9404019999999</v>
      </c>
      <c r="I6975">
        <v>1927.9024179999999</v>
      </c>
      <c r="J6975">
        <v>1931.933718</v>
      </c>
      <c r="K6975">
        <v>2.0068999999999999</v>
      </c>
      <c r="L6975">
        <f t="shared" si="324"/>
        <v>2.0068999999999999</v>
      </c>
      <c r="M6975" t="s">
        <v>1358</v>
      </c>
      <c r="N6975" t="s">
        <v>1359</v>
      </c>
      <c r="O6975">
        <v>0</v>
      </c>
      <c r="P6975">
        <v>0</v>
      </c>
      <c r="Q6975" t="s">
        <v>1360</v>
      </c>
      <c r="R6975" t="s">
        <v>1361</v>
      </c>
      <c r="S6975">
        <v>10682</v>
      </c>
      <c r="T6975">
        <v>10683</v>
      </c>
      <c r="U6975" t="s">
        <v>1362</v>
      </c>
      <c r="V6975" t="s">
        <v>1362</v>
      </c>
      <c r="W6975" t="s">
        <v>1363</v>
      </c>
      <c r="X6975" t="s">
        <v>1363</v>
      </c>
      <c r="Y6975">
        <v>244</v>
      </c>
      <c r="Z6975">
        <v>1</v>
      </c>
      <c r="AA6975">
        <v>238</v>
      </c>
      <c r="AB6975">
        <v>1</v>
      </c>
      <c r="AC6975" t="s">
        <v>35</v>
      </c>
      <c r="AD6975" t="s">
        <v>35</v>
      </c>
      <c r="AE6975" t="str">
        <f t="shared" si="325"/>
        <v>sp|P17751|TPIS_MOUSE_sp|P17751|TPIS_MOUSE</v>
      </c>
      <c r="AF6975" t="str">
        <f t="shared" si="326"/>
        <v>GWLK[325.13]SNVNDGVAQSTR_TATPQQAQEVHEK[325.13]LR</v>
      </c>
    </row>
    <row r="6976" spans="1:32" x14ac:dyDescent="0.25">
      <c r="A6976" t="s">
        <v>4240</v>
      </c>
      <c r="B6976" t="str">
        <f>VLOOKUP(A6976,[1]Files!$A$2:$B$73,2,FALSE)</f>
        <v>Heart</v>
      </c>
      <c r="C6976">
        <v>10154</v>
      </c>
      <c r="D6976">
        <v>3994.945612</v>
      </c>
      <c r="E6976">
        <v>3994.946966</v>
      </c>
      <c r="F6976">
        <v>4</v>
      </c>
      <c r="G6976">
        <v>1542.7296610000001</v>
      </c>
      <c r="H6976">
        <v>1700.8108850000001</v>
      </c>
      <c r="I6976">
        <v>1542.7275970000001</v>
      </c>
      <c r="J6976">
        <v>1698.8060579999999</v>
      </c>
      <c r="K6976">
        <v>2.0068999999999999</v>
      </c>
      <c r="L6976">
        <f t="shared" si="324"/>
        <v>2.0068999999999999</v>
      </c>
      <c r="M6976" t="s">
        <v>1613</v>
      </c>
      <c r="N6976" t="s">
        <v>1973</v>
      </c>
      <c r="O6976">
        <v>0</v>
      </c>
      <c r="P6976">
        <v>0</v>
      </c>
      <c r="Q6976" t="s">
        <v>1615</v>
      </c>
      <c r="R6976" t="s">
        <v>1975</v>
      </c>
      <c r="S6976">
        <v>10157</v>
      </c>
      <c r="T6976">
        <v>10158</v>
      </c>
      <c r="U6976" t="s">
        <v>126</v>
      </c>
      <c r="V6976" t="s">
        <v>126</v>
      </c>
      <c r="W6976" t="s">
        <v>127</v>
      </c>
      <c r="X6976" t="s">
        <v>127</v>
      </c>
      <c r="Y6976">
        <v>396</v>
      </c>
      <c r="Z6976">
        <v>1</v>
      </c>
      <c r="AA6976">
        <v>302</v>
      </c>
      <c r="AB6976">
        <v>1</v>
      </c>
      <c r="AC6976" t="s">
        <v>35</v>
      </c>
      <c r="AD6976" t="s">
        <v>35</v>
      </c>
      <c r="AE6976" t="str">
        <f t="shared" si="325"/>
        <v>sp|P05202|AATM_MOUSE_sp|P05202|AATM_MOUSE</v>
      </c>
      <c r="AF6976" t="str">
        <f t="shared" si="326"/>
        <v>LTK[325.13]EFSVYMTK_DAEEAK[325.13]RVESQLK</v>
      </c>
    </row>
    <row r="6977" spans="1:32" x14ac:dyDescent="0.25">
      <c r="A6977" t="s">
        <v>2964</v>
      </c>
      <c r="B6977" t="str">
        <f>VLOOKUP(A6977,[1]Files!$A$2:$B$73,2,FALSE)</f>
        <v>Heart</v>
      </c>
      <c r="C6977">
        <v>12774</v>
      </c>
      <c r="D6977">
        <v>4749.3442660000001</v>
      </c>
      <c r="E6977">
        <v>4749.3434980000002</v>
      </c>
      <c r="F6977">
        <v>5</v>
      </c>
      <c r="G6977">
        <v>1837.8870569999999</v>
      </c>
      <c r="H6977">
        <v>2160.0521440000002</v>
      </c>
      <c r="I6977">
        <v>1836.8828679999999</v>
      </c>
      <c r="J6977">
        <v>2159.0494760000001</v>
      </c>
      <c r="K6977">
        <v>2.0068999999999999</v>
      </c>
      <c r="L6977">
        <f t="shared" si="324"/>
        <v>2.0068999999999999</v>
      </c>
      <c r="M6977" t="s">
        <v>3151</v>
      </c>
      <c r="N6977" t="s">
        <v>3152</v>
      </c>
      <c r="O6977">
        <v>0</v>
      </c>
      <c r="P6977">
        <v>1.5980999999999999E-2</v>
      </c>
      <c r="Q6977" t="s">
        <v>3153</v>
      </c>
      <c r="R6977" t="s">
        <v>3154</v>
      </c>
      <c r="S6977">
        <v>12777</v>
      </c>
      <c r="T6977">
        <v>12778</v>
      </c>
      <c r="U6977" t="s">
        <v>2655</v>
      </c>
      <c r="V6977" t="s">
        <v>2655</v>
      </c>
      <c r="W6977" t="s">
        <v>2656</v>
      </c>
      <c r="X6977" t="s">
        <v>2656</v>
      </c>
      <c r="Y6977">
        <v>229</v>
      </c>
      <c r="Z6977">
        <v>1</v>
      </c>
      <c r="AA6977">
        <v>222</v>
      </c>
      <c r="AB6977">
        <v>1</v>
      </c>
      <c r="AC6977" t="s">
        <v>35</v>
      </c>
      <c r="AD6977" t="s">
        <v>35</v>
      </c>
      <c r="AE6977" t="str">
        <f t="shared" si="325"/>
        <v>sp|P42125|ECI1_MOUSE_sp|P42125|ECI1_MOUSE</v>
      </c>
      <c r="AF6977" t="str">
        <f t="shared" si="326"/>
        <v>SVMTK[325.13]WLAIPDHSR_VGVVDEVVPEDQVHSK[325.13]AR</v>
      </c>
    </row>
    <row r="6978" spans="1:32" x14ac:dyDescent="0.25">
      <c r="A6978" t="s">
        <v>2554</v>
      </c>
      <c r="B6978" t="str">
        <f>VLOOKUP(A6978,[1]Files!$A$2:$B$73,2,FALSE)</f>
        <v>Heart</v>
      </c>
      <c r="C6978">
        <v>8220</v>
      </c>
      <c r="D6978">
        <v>3743.8893370000001</v>
      </c>
      <c r="E6978">
        <v>3743.8955000000001</v>
      </c>
      <c r="F6978">
        <v>5</v>
      </c>
      <c r="G6978">
        <v>1059.5784160000001</v>
      </c>
      <c r="H6978">
        <v>1932.9058560000001</v>
      </c>
      <c r="I6978">
        <v>1058.576045</v>
      </c>
      <c r="J6978">
        <v>1931.901355</v>
      </c>
      <c r="K6978">
        <v>2.0068999999999999</v>
      </c>
      <c r="L6978">
        <f t="shared" ref="L6978:L7041" si="327">ABS(K6978)</f>
        <v>2.0068999999999999</v>
      </c>
      <c r="M6978" t="s">
        <v>1620</v>
      </c>
      <c r="N6978" t="s">
        <v>2859</v>
      </c>
      <c r="O6978">
        <v>1.0226000000000001E-2</v>
      </c>
      <c r="P6978">
        <v>0</v>
      </c>
      <c r="Q6978" t="s">
        <v>1621</v>
      </c>
      <c r="R6978" t="s">
        <v>2860</v>
      </c>
      <c r="S6978">
        <v>8223</v>
      </c>
      <c r="T6978">
        <v>8224</v>
      </c>
      <c r="U6978" t="s">
        <v>1622</v>
      </c>
      <c r="V6978" t="s">
        <v>1622</v>
      </c>
      <c r="W6978" t="s">
        <v>1623</v>
      </c>
      <c r="X6978" t="s">
        <v>1623</v>
      </c>
      <c r="Y6978">
        <v>138</v>
      </c>
      <c r="Z6978">
        <v>1</v>
      </c>
      <c r="AA6978">
        <v>154</v>
      </c>
      <c r="AB6978">
        <v>1</v>
      </c>
      <c r="AC6978" t="s">
        <v>35</v>
      </c>
      <c r="AD6978" t="s">
        <v>35</v>
      </c>
      <c r="AE6978" t="str">
        <f t="shared" si="325"/>
        <v>sp|Q91VR2|ATPG_MOUSE_sp|Q91VR2|ATPG_MOUSE</v>
      </c>
      <c r="AF6978" t="str">
        <f t="shared" si="326"/>
        <v>IK[325.13]GILYR_THSDQFLVSFK[325.13]DVGR</v>
      </c>
    </row>
    <row r="6979" spans="1:32" x14ac:dyDescent="0.25">
      <c r="A6979" t="s">
        <v>2964</v>
      </c>
      <c r="B6979" t="str">
        <f>VLOOKUP(A6979,[1]Files!$A$2:$B$73,2,FALSE)</f>
        <v>Heart</v>
      </c>
      <c r="C6979">
        <v>13356</v>
      </c>
      <c r="D6979">
        <v>4609.2592569999997</v>
      </c>
      <c r="E6979">
        <v>4609.2537759999996</v>
      </c>
      <c r="F6979">
        <v>5</v>
      </c>
      <c r="G6979">
        <v>839.43913399999997</v>
      </c>
      <c r="H6979">
        <v>3018.4150589999999</v>
      </c>
      <c r="I6979">
        <v>839.43888300000003</v>
      </c>
      <c r="J6979">
        <v>3016.4083949999999</v>
      </c>
      <c r="K6979">
        <v>2.0068999999999999</v>
      </c>
      <c r="L6979">
        <f t="shared" si="327"/>
        <v>2.0068999999999999</v>
      </c>
      <c r="M6979" t="s">
        <v>828</v>
      </c>
      <c r="N6979" t="s">
        <v>1222</v>
      </c>
      <c r="O6979">
        <v>1.1676000000000001E-2</v>
      </c>
      <c r="P6979">
        <v>0</v>
      </c>
      <c r="Q6979" t="s">
        <v>830</v>
      </c>
      <c r="R6979" t="s">
        <v>1223</v>
      </c>
      <c r="S6979">
        <v>13357</v>
      </c>
      <c r="T6979">
        <v>13360</v>
      </c>
      <c r="U6979" t="s">
        <v>158</v>
      </c>
      <c r="V6979" t="s">
        <v>158</v>
      </c>
      <c r="W6979" t="s">
        <v>159</v>
      </c>
      <c r="X6979" t="s">
        <v>159</v>
      </c>
      <c r="Y6979">
        <v>159</v>
      </c>
      <c r="Z6979">
        <v>1</v>
      </c>
      <c r="AA6979">
        <v>259</v>
      </c>
      <c r="AB6979">
        <v>1</v>
      </c>
      <c r="AC6979" t="s">
        <v>35</v>
      </c>
      <c r="AD6979" t="s">
        <v>35</v>
      </c>
      <c r="AE6979" t="str">
        <f t="shared" ref="AE6979:AE7042" si="328">U6979&amp;"_"&amp;V6979</f>
        <v>sp|P56480|ATPB_MOUSE_sp|P56480|ATPB_MOUSE</v>
      </c>
      <c r="AF6979" t="str">
        <f t="shared" ref="AF6979:AF7042" si="329">IF(I6979&lt;J6979,M6979&amp;"_"&amp;N6979,N6979&amp;"_"&amp;M6979)</f>
        <v>GPIK[325.13]TK_TREGNDLYHEMIESGVINLK[325.13]DATSK</v>
      </c>
    </row>
    <row r="6980" spans="1:32" x14ac:dyDescent="0.25">
      <c r="A6980" t="s">
        <v>4885</v>
      </c>
      <c r="B6980" t="str">
        <f>VLOOKUP(A6980,[1]Files!$A$2:$B$73,2,FALSE)</f>
        <v>Heart</v>
      </c>
      <c r="C6980">
        <v>11937</v>
      </c>
      <c r="D6980">
        <v>4756.3647259999998</v>
      </c>
      <c r="E6980">
        <v>4756.3686440000001</v>
      </c>
      <c r="F6980">
        <v>5</v>
      </c>
      <c r="G6980">
        <v>1827.9092740000001</v>
      </c>
      <c r="H6980">
        <v>2177.0503869999998</v>
      </c>
      <c r="I6980">
        <v>1826.9050440000001</v>
      </c>
      <c r="J6980">
        <v>2176.047685</v>
      </c>
      <c r="K6980">
        <v>2.0068999999999999</v>
      </c>
      <c r="L6980">
        <f t="shared" si="327"/>
        <v>2.0068999999999999</v>
      </c>
      <c r="M6980" t="s">
        <v>485</v>
      </c>
      <c r="N6980" t="s">
        <v>264</v>
      </c>
      <c r="O6980" t="s">
        <v>35</v>
      </c>
      <c r="P6980" t="s">
        <v>35</v>
      </c>
      <c r="Q6980" t="s">
        <v>486</v>
      </c>
      <c r="R6980" t="s">
        <v>265</v>
      </c>
      <c r="S6980">
        <v>11938</v>
      </c>
      <c r="T6980">
        <v>11939</v>
      </c>
      <c r="U6980" t="s">
        <v>216</v>
      </c>
      <c r="V6980" t="s">
        <v>216</v>
      </c>
      <c r="W6980" t="s">
        <v>217</v>
      </c>
      <c r="X6980" t="s">
        <v>217</v>
      </c>
      <c r="Y6980">
        <v>72</v>
      </c>
      <c r="Z6980">
        <v>1</v>
      </c>
      <c r="AA6980">
        <v>48</v>
      </c>
      <c r="AB6980">
        <v>1</v>
      </c>
      <c r="AC6980" s="1">
        <v>6.7499999999999997E-6</v>
      </c>
      <c r="AD6980">
        <v>1.47E-4</v>
      </c>
      <c r="AE6980" t="str">
        <f t="shared" si="328"/>
        <v>sp|Q9DCX2|ATP5H_MOUSE_sp|Q9DCX2|ATP5H_MOUSE</v>
      </c>
      <c r="AF6980" t="str">
        <f t="shared" si="329"/>
        <v>ANVAKPGLVDDFEK[325.13]K_LASLSEK[325.13]PPAIDWAYYR</v>
      </c>
    </row>
    <row r="6981" spans="1:32" x14ac:dyDescent="0.25">
      <c r="A6981" t="s">
        <v>4462</v>
      </c>
      <c r="B6981" t="str">
        <f>VLOOKUP(A6981,[1]Files!$A$2:$B$73,2,FALSE)</f>
        <v>Heart</v>
      </c>
      <c r="C6981">
        <v>5928</v>
      </c>
      <c r="D6981">
        <v>4038.0168399999998</v>
      </c>
      <c r="E6981">
        <v>4038.0089640000001</v>
      </c>
      <c r="F6981">
        <v>5</v>
      </c>
      <c r="G6981">
        <v>1013.479112</v>
      </c>
      <c r="H6981">
        <v>2273.1326629999999</v>
      </c>
      <c r="I6981">
        <v>1013.477788</v>
      </c>
      <c r="J6981">
        <v>2271.127058</v>
      </c>
      <c r="K6981">
        <v>2.0068999999999999</v>
      </c>
      <c r="L6981">
        <f t="shared" si="327"/>
        <v>2.0068999999999999</v>
      </c>
      <c r="M6981" t="s">
        <v>1785</v>
      </c>
      <c r="N6981" t="s">
        <v>2021</v>
      </c>
      <c r="O6981" t="s">
        <v>35</v>
      </c>
      <c r="P6981" t="s">
        <v>35</v>
      </c>
      <c r="Q6981" t="s">
        <v>1787</v>
      </c>
      <c r="R6981" t="s">
        <v>2022</v>
      </c>
      <c r="S6981">
        <v>5931</v>
      </c>
      <c r="T6981">
        <v>5930</v>
      </c>
      <c r="U6981" t="s">
        <v>1788</v>
      </c>
      <c r="V6981" t="s">
        <v>1788</v>
      </c>
      <c r="W6981" t="s">
        <v>1789</v>
      </c>
      <c r="X6981" t="s">
        <v>1789</v>
      </c>
      <c r="Y6981">
        <v>70</v>
      </c>
      <c r="Z6981">
        <v>1</v>
      </c>
      <c r="AA6981">
        <v>495</v>
      </c>
      <c r="AB6981">
        <v>1</v>
      </c>
      <c r="AC6981">
        <v>1.35E-2</v>
      </c>
      <c r="AD6981" s="1">
        <v>6.5400000000000004E-5</v>
      </c>
      <c r="AE6981" t="str">
        <f t="shared" si="328"/>
        <v>sp|Q3ULD5|MCCB_MOUSE_sp|Q3ULD5|MCCB_MOUSE</v>
      </c>
      <c r="AF6981" t="str">
        <f t="shared" si="329"/>
        <v>LGGSEK[325.13]AR_EGK[325.13]QFSSAEEAALKEPIIK</v>
      </c>
    </row>
    <row r="6982" spans="1:32" x14ac:dyDescent="0.25">
      <c r="A6982" t="s">
        <v>4692</v>
      </c>
      <c r="B6982" t="str">
        <f>VLOOKUP(A6982,[1]Files!$A$2:$B$73,2,FALSE)</f>
        <v>Heart</v>
      </c>
      <c r="C6982">
        <v>5025</v>
      </c>
      <c r="D6982">
        <v>3010.5134360000002</v>
      </c>
      <c r="E6982">
        <v>3011.5053160000002</v>
      </c>
      <c r="F6982">
        <v>4</v>
      </c>
      <c r="G6982">
        <v>1113.5345930000001</v>
      </c>
      <c r="H6982">
        <v>1145.5737779999999</v>
      </c>
      <c r="I6982">
        <v>1111.5298230000001</v>
      </c>
      <c r="J6982">
        <v>1145.571688</v>
      </c>
      <c r="K6982">
        <v>2.0068999999999999</v>
      </c>
      <c r="L6982">
        <f t="shared" si="327"/>
        <v>2.0068999999999999</v>
      </c>
      <c r="M6982" t="s">
        <v>753</v>
      </c>
      <c r="N6982" t="s">
        <v>605</v>
      </c>
      <c r="O6982" t="s">
        <v>35</v>
      </c>
      <c r="P6982" t="s">
        <v>35</v>
      </c>
      <c r="Q6982" t="s">
        <v>754</v>
      </c>
      <c r="R6982" t="s">
        <v>607</v>
      </c>
      <c r="S6982">
        <v>5028</v>
      </c>
      <c r="T6982">
        <v>5029</v>
      </c>
      <c r="U6982" t="s">
        <v>755</v>
      </c>
      <c r="V6982" t="s">
        <v>609</v>
      </c>
      <c r="W6982" t="s">
        <v>756</v>
      </c>
      <c r="X6982" t="s">
        <v>610</v>
      </c>
      <c r="Y6982">
        <v>75</v>
      </c>
      <c r="Z6982">
        <v>1</v>
      </c>
      <c r="AA6982">
        <v>68</v>
      </c>
      <c r="AB6982">
        <v>1</v>
      </c>
      <c r="AC6982">
        <v>2.1299999999999999E-2</v>
      </c>
      <c r="AD6982" s="1">
        <v>1.33E-5</v>
      </c>
      <c r="AE6982" t="str">
        <f t="shared" si="328"/>
        <v>sp|P56393|COX7B_MOUSE_sp|Q9CPQ1|COX6C_MOUSE</v>
      </c>
      <c r="AF6982" t="str">
        <f t="shared" si="329"/>
        <v>VTPK[325.13]EWR_K[325.13]AGIFQSAK</v>
      </c>
    </row>
    <row r="6983" spans="1:32" x14ac:dyDescent="0.25">
      <c r="A6983" t="s">
        <v>4830</v>
      </c>
      <c r="B6983" t="str">
        <f>VLOOKUP(A6983,[1]Files!$A$2:$B$73,2,FALSE)</f>
        <v>Heart</v>
      </c>
      <c r="C6983">
        <v>11246</v>
      </c>
      <c r="D6983">
        <v>4213.0491270000002</v>
      </c>
      <c r="E6983">
        <v>4213.0504819999996</v>
      </c>
      <c r="F6983">
        <v>4</v>
      </c>
      <c r="G6983">
        <v>1405.7316149999999</v>
      </c>
      <c r="H6983">
        <v>2055.912448</v>
      </c>
      <c r="I6983">
        <v>1404.7289169999999</v>
      </c>
      <c r="J6983">
        <v>2054.9082320000002</v>
      </c>
      <c r="K6983">
        <v>2.0068999999999999</v>
      </c>
      <c r="L6983">
        <f t="shared" si="327"/>
        <v>2.0068999999999999</v>
      </c>
      <c r="M6983" t="s">
        <v>2415</v>
      </c>
      <c r="N6983" t="s">
        <v>2757</v>
      </c>
      <c r="O6983" t="s">
        <v>35</v>
      </c>
      <c r="P6983" t="s">
        <v>35</v>
      </c>
      <c r="Q6983" t="s">
        <v>2416</v>
      </c>
      <c r="R6983" t="s">
        <v>2758</v>
      </c>
      <c r="S6983">
        <v>11247</v>
      </c>
      <c r="T6983">
        <v>11248</v>
      </c>
      <c r="U6983" t="s">
        <v>1931</v>
      </c>
      <c r="V6983" t="s">
        <v>1931</v>
      </c>
      <c r="W6983" t="s">
        <v>1932</v>
      </c>
      <c r="X6983" t="s">
        <v>1932</v>
      </c>
      <c r="Y6983">
        <v>193</v>
      </c>
      <c r="Z6983">
        <v>1</v>
      </c>
      <c r="AA6983">
        <v>180</v>
      </c>
      <c r="AB6983">
        <v>1</v>
      </c>
      <c r="AC6983">
        <v>8.0199999999999994E-2</v>
      </c>
      <c r="AD6983" s="1">
        <v>1.4100000000000001E-7</v>
      </c>
      <c r="AE6983" t="str">
        <f t="shared" si="328"/>
        <v>sp|P54071|IDHP_MOUSE_sp|P54071|IDHP_MOUSE</v>
      </c>
      <c r="AF6983" t="str">
        <f t="shared" si="329"/>
        <v>AGTFK[325.13]LVFTPK_HAHGDQYK[325.13]ATDFVVDR</v>
      </c>
    </row>
    <row r="6984" spans="1:32" x14ac:dyDescent="0.25">
      <c r="A6984" t="s">
        <v>4597</v>
      </c>
      <c r="B6984" t="str">
        <f>VLOOKUP(A6984,[1]Files!$A$2:$B$73,2,FALSE)</f>
        <v>Heart</v>
      </c>
      <c r="C6984">
        <v>7750</v>
      </c>
      <c r="D6984">
        <v>3790.9840170000002</v>
      </c>
      <c r="E6984">
        <v>3790.9894469999999</v>
      </c>
      <c r="F6984">
        <v>4</v>
      </c>
      <c r="G6984">
        <v>1396.721117</v>
      </c>
      <c r="H6984">
        <v>1642.857835</v>
      </c>
      <c r="I6984">
        <v>1396.7198089999999</v>
      </c>
      <c r="J6984">
        <v>1640.85222</v>
      </c>
      <c r="K6984">
        <v>2.0068999999999999</v>
      </c>
      <c r="L6984">
        <f t="shared" si="327"/>
        <v>2.0068999999999999</v>
      </c>
      <c r="M6984" t="s">
        <v>1951</v>
      </c>
      <c r="N6984" t="s">
        <v>2060</v>
      </c>
      <c r="O6984" t="s">
        <v>35</v>
      </c>
      <c r="P6984" t="s">
        <v>35</v>
      </c>
      <c r="Q6984" t="s">
        <v>1953</v>
      </c>
      <c r="R6984" t="s">
        <v>2061</v>
      </c>
      <c r="S6984">
        <v>7753</v>
      </c>
      <c r="T6984">
        <v>7754</v>
      </c>
      <c r="U6984" t="s">
        <v>1955</v>
      </c>
      <c r="V6984" t="s">
        <v>1955</v>
      </c>
      <c r="W6984" t="s">
        <v>1956</v>
      </c>
      <c r="X6984" t="s">
        <v>1956</v>
      </c>
      <c r="Y6984">
        <v>483</v>
      </c>
      <c r="Z6984">
        <v>1</v>
      </c>
      <c r="AA6984">
        <v>557</v>
      </c>
      <c r="AB6984">
        <v>1</v>
      </c>
      <c r="AC6984" s="1">
        <v>6.5799999999999994E-8</v>
      </c>
      <c r="AD6984" s="1">
        <v>5.8800000000000004E-10</v>
      </c>
      <c r="AE6984" t="str">
        <f t="shared" si="328"/>
        <v>sp|P50544|ACADV_MOUSE_sp|P50544|ACADV_MOUSE</v>
      </c>
      <c r="AF6984" t="str">
        <f t="shared" si="329"/>
        <v>GK[325.13]ELTGLGNALK_K[325.13]GIVNEQFLLQR</v>
      </c>
    </row>
    <row r="6985" spans="1:32" x14ac:dyDescent="0.25">
      <c r="A6985" t="s">
        <v>4466</v>
      </c>
      <c r="B6985" t="str">
        <f>VLOOKUP(A6985,[1]Files!$A$2:$B$73,2,FALSE)</f>
        <v>Heart</v>
      </c>
      <c r="C6985">
        <v>9361</v>
      </c>
      <c r="D6985">
        <v>3987.9683169999998</v>
      </c>
      <c r="E6985">
        <v>3987.9622720000002</v>
      </c>
      <c r="F6985">
        <v>5</v>
      </c>
      <c r="G6985">
        <v>1027.4769759999999</v>
      </c>
      <c r="H6985">
        <v>2209.086276</v>
      </c>
      <c r="I6985">
        <v>1027.4763310000001</v>
      </c>
      <c r="J6985">
        <v>2207.079988</v>
      </c>
      <c r="K6985">
        <v>2.0068999999999999</v>
      </c>
      <c r="L6985">
        <f t="shared" si="327"/>
        <v>2.0068999999999999</v>
      </c>
      <c r="M6985" t="s">
        <v>991</v>
      </c>
      <c r="N6985" t="s">
        <v>2177</v>
      </c>
      <c r="O6985" t="s">
        <v>35</v>
      </c>
      <c r="P6985" t="s">
        <v>35</v>
      </c>
      <c r="Q6985" t="s">
        <v>993</v>
      </c>
      <c r="R6985" t="s">
        <v>2178</v>
      </c>
      <c r="S6985">
        <v>9364</v>
      </c>
      <c r="T6985">
        <v>9363</v>
      </c>
      <c r="U6985" t="s">
        <v>126</v>
      </c>
      <c r="V6985" t="s">
        <v>126</v>
      </c>
      <c r="W6985" t="s">
        <v>127</v>
      </c>
      <c r="X6985" t="s">
        <v>127</v>
      </c>
      <c r="Y6985">
        <v>150</v>
      </c>
      <c r="Z6985">
        <v>1</v>
      </c>
      <c r="AA6985">
        <v>159</v>
      </c>
      <c r="AB6985">
        <v>1</v>
      </c>
      <c r="AC6985">
        <v>3.3899999999999998E-3</v>
      </c>
      <c r="AD6985">
        <v>8.5599999999999999E-4</v>
      </c>
      <c r="AE6985" t="str">
        <f t="shared" si="328"/>
        <v>sp|P05202|AATM_MOUSE_sp|P05202|AATM_MOUSE</v>
      </c>
      <c r="AF6985" t="str">
        <f t="shared" si="329"/>
        <v>FFK[325.13]FSR_DVFLPK[325.13]PSWGNHTPIFR</v>
      </c>
    </row>
    <row r="6986" spans="1:32" x14ac:dyDescent="0.25">
      <c r="A6986" t="s">
        <v>2554</v>
      </c>
      <c r="B6986" t="str">
        <f>VLOOKUP(A6986,[1]Files!$A$2:$B$73,2,FALSE)</f>
        <v>Heart</v>
      </c>
      <c r="C6986">
        <v>9031</v>
      </c>
      <c r="D6986">
        <v>4253.0944490000002</v>
      </c>
      <c r="E6986">
        <v>4253.0946439999998</v>
      </c>
      <c r="F6986">
        <v>6</v>
      </c>
      <c r="G6986">
        <v>1445.70505</v>
      </c>
      <c r="H6986">
        <v>2055.9843340000002</v>
      </c>
      <c r="I6986">
        <v>1445.7038250000001</v>
      </c>
      <c r="J6986">
        <v>2053.9785430000002</v>
      </c>
      <c r="K6986">
        <v>2.0070000000000001</v>
      </c>
      <c r="L6986">
        <f t="shared" si="327"/>
        <v>2.0070000000000001</v>
      </c>
      <c r="M6986" t="s">
        <v>1928</v>
      </c>
      <c r="N6986" t="s">
        <v>2885</v>
      </c>
      <c r="O6986">
        <v>0</v>
      </c>
      <c r="P6986">
        <v>0</v>
      </c>
      <c r="Q6986" t="s">
        <v>1930</v>
      </c>
      <c r="R6986" t="s">
        <v>2887</v>
      </c>
      <c r="S6986">
        <v>9034</v>
      </c>
      <c r="T6986">
        <v>9033</v>
      </c>
      <c r="U6986" t="s">
        <v>1931</v>
      </c>
      <c r="V6986" t="s">
        <v>1931</v>
      </c>
      <c r="W6986" t="s">
        <v>1932</v>
      </c>
      <c r="X6986" t="s">
        <v>1932</v>
      </c>
      <c r="Y6986">
        <v>199</v>
      </c>
      <c r="Z6986">
        <v>1</v>
      </c>
      <c r="AA6986">
        <v>272</v>
      </c>
      <c r="AB6986">
        <v>1</v>
      </c>
      <c r="AC6986" t="s">
        <v>35</v>
      </c>
      <c r="AD6986" t="s">
        <v>35</v>
      </c>
      <c r="AE6986" t="str">
        <f t="shared" si="328"/>
        <v>sp|P54071|IDHP_MOUSE_sp|P54071|IDHP_MOUSE</v>
      </c>
      <c r="AF6986" t="str">
        <f t="shared" si="329"/>
        <v>LVFTPK[325.13]DGSSAK_FKDIFQEIFDK[325.13]HYK</v>
      </c>
    </row>
    <row r="6987" spans="1:32" x14ac:dyDescent="0.25">
      <c r="A6987" t="s">
        <v>4240</v>
      </c>
      <c r="B6987" t="str">
        <f>VLOOKUP(A6987,[1]Files!$A$2:$B$73,2,FALSE)</f>
        <v>Heart</v>
      </c>
      <c r="C6987">
        <v>8599</v>
      </c>
      <c r="D6987">
        <v>3275.5174499999998</v>
      </c>
      <c r="E6987">
        <v>3275.5111750000001</v>
      </c>
      <c r="F6987">
        <v>4</v>
      </c>
      <c r="G6987">
        <v>915.38755900000001</v>
      </c>
      <c r="H6987">
        <v>1608.7248259999999</v>
      </c>
      <c r="I6987">
        <v>915.38686399999995</v>
      </c>
      <c r="J6987">
        <v>1606.718488</v>
      </c>
      <c r="K6987">
        <v>2.0070000000000001</v>
      </c>
      <c r="L6987">
        <f t="shared" si="327"/>
        <v>2.0070000000000001</v>
      </c>
      <c r="M6987" t="s">
        <v>4293</v>
      </c>
      <c r="N6987" t="s">
        <v>4294</v>
      </c>
      <c r="O6987">
        <v>3.3806999999999999E-3</v>
      </c>
      <c r="P6987">
        <v>0</v>
      </c>
      <c r="Q6987" t="s">
        <v>4295</v>
      </c>
      <c r="R6987" t="s">
        <v>4296</v>
      </c>
      <c r="S6987">
        <v>8602</v>
      </c>
      <c r="T6987">
        <v>8603</v>
      </c>
      <c r="U6987" t="s">
        <v>1841</v>
      </c>
      <c r="V6987" t="s">
        <v>1841</v>
      </c>
      <c r="W6987" t="s">
        <v>1842</v>
      </c>
      <c r="X6987" t="s">
        <v>1842</v>
      </c>
      <c r="Y6987">
        <v>209</v>
      </c>
      <c r="Z6987">
        <v>1</v>
      </c>
      <c r="AA6987">
        <v>233</v>
      </c>
      <c r="AB6987">
        <v>1</v>
      </c>
      <c r="AC6987" t="s">
        <v>35</v>
      </c>
      <c r="AD6987" t="s">
        <v>35</v>
      </c>
      <c r="AE6987" t="str">
        <f t="shared" si="328"/>
        <v>sp|Q99MR8|MCCA_MOUSE_sp|Q99MR8|MCCA_MOUSE</v>
      </c>
      <c r="AF6987" t="str">
        <f t="shared" si="329"/>
        <v>GGGGK[325.13]GMR_K[325.13]SFNDDAMLIEK</v>
      </c>
    </row>
    <row r="6988" spans="1:32" x14ac:dyDescent="0.25">
      <c r="A6988" t="s">
        <v>2964</v>
      </c>
      <c r="B6988" t="str">
        <f>VLOOKUP(A6988,[1]Files!$A$2:$B$73,2,FALSE)</f>
        <v>Heart</v>
      </c>
      <c r="C6988">
        <v>8382</v>
      </c>
      <c r="D6988">
        <v>3319.7399839999998</v>
      </c>
      <c r="E6988">
        <v>3319.743109</v>
      </c>
      <c r="F6988">
        <v>4</v>
      </c>
      <c r="G6988">
        <v>881.48594800000001</v>
      </c>
      <c r="H6988">
        <v>1686.8489709999999</v>
      </c>
      <c r="I6988">
        <v>881.48583299999996</v>
      </c>
      <c r="J6988">
        <v>1684.8420490000001</v>
      </c>
      <c r="K6988">
        <v>2.0070000000000001</v>
      </c>
      <c r="L6988">
        <f t="shared" si="327"/>
        <v>2.0070000000000001</v>
      </c>
      <c r="M6988" t="s">
        <v>2308</v>
      </c>
      <c r="N6988" t="s">
        <v>2722</v>
      </c>
      <c r="O6988">
        <v>6.3176999999999999E-3</v>
      </c>
      <c r="P6988">
        <v>0</v>
      </c>
      <c r="Q6988" t="s">
        <v>2310</v>
      </c>
      <c r="R6988" t="s">
        <v>2723</v>
      </c>
      <c r="S6988">
        <v>8383</v>
      </c>
      <c r="T6988">
        <v>8386</v>
      </c>
      <c r="U6988" t="s">
        <v>2312</v>
      </c>
      <c r="V6988" t="s">
        <v>2312</v>
      </c>
      <c r="W6988" t="s">
        <v>2313</v>
      </c>
      <c r="X6988" t="s">
        <v>2313</v>
      </c>
      <c r="Y6988">
        <v>59</v>
      </c>
      <c r="Z6988">
        <v>1</v>
      </c>
      <c r="AA6988">
        <v>55</v>
      </c>
      <c r="AB6988">
        <v>1</v>
      </c>
      <c r="AC6988" t="s">
        <v>35</v>
      </c>
      <c r="AD6988" t="s">
        <v>35</v>
      </c>
      <c r="AE6988" t="str">
        <f t="shared" si="328"/>
        <v>sp|Q8R4N0|CLYBL_MOUSE_sp|Q8R4N0|CLYBL_MOUSE</v>
      </c>
      <c r="AF6988" t="str">
        <f t="shared" si="329"/>
        <v>K[325.13]IPSLK_RAVLYVPGNDEK[325.13]K</v>
      </c>
    </row>
    <row r="6989" spans="1:32" x14ac:dyDescent="0.25">
      <c r="A6989" t="s">
        <v>2964</v>
      </c>
      <c r="B6989" t="str">
        <f>VLOOKUP(A6989,[1]Files!$A$2:$B$73,2,FALSE)</f>
        <v>Heart</v>
      </c>
      <c r="C6989">
        <v>11696</v>
      </c>
      <c r="D6989">
        <v>4387.0624799999996</v>
      </c>
      <c r="E6989">
        <v>4387.0763610000004</v>
      </c>
      <c r="F6989">
        <v>4</v>
      </c>
      <c r="G6989">
        <v>1763.784762</v>
      </c>
      <c r="H6989">
        <v>1871.8726529999999</v>
      </c>
      <c r="I6989">
        <v>1761.7780540000001</v>
      </c>
      <c r="J6989">
        <v>1871.872349</v>
      </c>
      <c r="K6989">
        <v>2.0070000000000001</v>
      </c>
      <c r="L6989">
        <f t="shared" si="327"/>
        <v>2.0070000000000001</v>
      </c>
      <c r="M6989" t="s">
        <v>2504</v>
      </c>
      <c r="N6989" t="s">
        <v>2856</v>
      </c>
      <c r="O6989">
        <v>7.9260000000000008E-3</v>
      </c>
      <c r="P6989">
        <v>0</v>
      </c>
      <c r="Q6989" t="s">
        <v>1429</v>
      </c>
      <c r="R6989" t="s">
        <v>1044</v>
      </c>
      <c r="S6989">
        <v>11699</v>
      </c>
      <c r="T6989">
        <v>11700</v>
      </c>
      <c r="U6989" t="s">
        <v>1046</v>
      </c>
      <c r="V6989" t="s">
        <v>1046</v>
      </c>
      <c r="W6989" t="s">
        <v>1048</v>
      </c>
      <c r="X6989" t="s">
        <v>1048</v>
      </c>
      <c r="Y6989">
        <v>104</v>
      </c>
      <c r="Z6989">
        <v>1</v>
      </c>
      <c r="AA6989">
        <v>81</v>
      </c>
      <c r="AB6989">
        <v>1</v>
      </c>
      <c r="AC6989" t="s">
        <v>35</v>
      </c>
      <c r="AD6989" t="s">
        <v>35</v>
      </c>
      <c r="AE6989" t="str">
        <f t="shared" si="328"/>
        <v>sp|Q91YT0|NDUV1_MOUSE_sp|Q91YT0|NDUV1_MOUSE</v>
      </c>
      <c r="AF6989" t="str">
        <f t="shared" si="329"/>
        <v>WSFM[147.04]NK[325.13]PSDGRPK_GPDWILGEM[147.04]K[325.13]TSGLR</v>
      </c>
    </row>
    <row r="6990" spans="1:32" x14ac:dyDescent="0.25">
      <c r="A6990" t="s">
        <v>2554</v>
      </c>
      <c r="B6990" t="str">
        <f>VLOOKUP(A6990,[1]Files!$A$2:$B$73,2,FALSE)</f>
        <v>Heart</v>
      </c>
      <c r="C6990">
        <v>7636</v>
      </c>
      <c r="D6990">
        <v>3859.9475649999999</v>
      </c>
      <c r="E6990">
        <v>3860.9447690000002</v>
      </c>
      <c r="F6990">
        <v>4</v>
      </c>
      <c r="G6990">
        <v>832.43351900000005</v>
      </c>
      <c r="H6990">
        <v>2276.1089809999999</v>
      </c>
      <c r="I6990">
        <v>832.43306900000005</v>
      </c>
      <c r="J6990">
        <v>2274.1024400000001</v>
      </c>
      <c r="K6990">
        <v>2.0070000000000001</v>
      </c>
      <c r="L6990">
        <f t="shared" si="327"/>
        <v>2.0070000000000001</v>
      </c>
      <c r="M6990" t="s">
        <v>1203</v>
      </c>
      <c r="N6990" t="s">
        <v>1204</v>
      </c>
      <c r="O6990">
        <v>1.8182E-2</v>
      </c>
      <c r="P6990">
        <v>0</v>
      </c>
      <c r="Q6990" t="s">
        <v>1205</v>
      </c>
      <c r="R6990" t="s">
        <v>1206</v>
      </c>
      <c r="S6990">
        <v>7637</v>
      </c>
      <c r="T6990">
        <v>7640</v>
      </c>
      <c r="U6990" t="s">
        <v>1207</v>
      </c>
      <c r="V6990" t="s">
        <v>1207</v>
      </c>
      <c r="W6990" t="s">
        <v>1208</v>
      </c>
      <c r="X6990" t="s">
        <v>1208</v>
      </c>
      <c r="Y6990">
        <v>49</v>
      </c>
      <c r="Z6990">
        <v>1</v>
      </c>
      <c r="AA6990">
        <v>450</v>
      </c>
      <c r="AB6990">
        <v>1</v>
      </c>
      <c r="AC6990" t="s">
        <v>35</v>
      </c>
      <c r="AD6990" t="s">
        <v>35</v>
      </c>
      <c r="AE6990" t="str">
        <f t="shared" si="328"/>
        <v>sp|Q9CZU6|CISY_MOUSE_sp|Q9CZU6|CISY_MOUSE</v>
      </c>
      <c r="AF6990" t="str">
        <f t="shared" si="329"/>
        <v>IK[325.13]TFK_ALGFPLERPK[325.13]SMSTDGLMK</v>
      </c>
    </row>
    <row r="6991" spans="1:32" x14ac:dyDescent="0.25">
      <c r="A6991" t="s">
        <v>4462</v>
      </c>
      <c r="B6991" t="str">
        <f>VLOOKUP(A6991,[1]Files!$A$2:$B$73,2,FALSE)</f>
        <v>Heart</v>
      </c>
      <c r="C6991">
        <v>5433</v>
      </c>
      <c r="D6991">
        <v>5044.4612370000004</v>
      </c>
      <c r="E6991">
        <v>5045.4616150000002</v>
      </c>
      <c r="F6991">
        <v>4</v>
      </c>
      <c r="G6991">
        <v>1395.6996320000001</v>
      </c>
      <c r="H6991">
        <v>2897.3565400000002</v>
      </c>
      <c r="I6991">
        <v>1395.6994079999999</v>
      </c>
      <c r="J6991">
        <v>2895.3497579999998</v>
      </c>
      <c r="K6991">
        <v>2.0070000000000001</v>
      </c>
      <c r="L6991">
        <f t="shared" si="327"/>
        <v>2.0070000000000001</v>
      </c>
      <c r="M6991" t="s">
        <v>1156</v>
      </c>
      <c r="N6991" t="s">
        <v>1155</v>
      </c>
      <c r="O6991" t="s">
        <v>35</v>
      </c>
      <c r="P6991" t="s">
        <v>35</v>
      </c>
      <c r="Q6991" t="s">
        <v>1158</v>
      </c>
      <c r="R6991" t="s">
        <v>1157</v>
      </c>
      <c r="S6991">
        <v>5434</v>
      </c>
      <c r="T6991">
        <v>5437</v>
      </c>
      <c r="U6991" t="s">
        <v>1159</v>
      </c>
      <c r="V6991" t="s">
        <v>1159</v>
      </c>
      <c r="W6991" t="s">
        <v>1160</v>
      </c>
      <c r="X6991" t="s">
        <v>1160</v>
      </c>
      <c r="Y6991">
        <v>90</v>
      </c>
      <c r="Z6991">
        <v>1</v>
      </c>
      <c r="AA6991">
        <v>66</v>
      </c>
      <c r="AB6991">
        <v>1</v>
      </c>
      <c r="AC6991">
        <v>3.4799999999999998E-2</v>
      </c>
      <c r="AD6991" s="1">
        <v>3.4000000000000001E-6</v>
      </c>
      <c r="AE6991" t="str">
        <f t="shared" si="328"/>
        <v>sp|Q9WUM5|SUCA_MOUSE_sp|Q9WUM5|SUCA_MOUSE</v>
      </c>
      <c r="AF6991" t="str">
        <f t="shared" si="329"/>
        <v>LVGGTTPGK[325.13]GGQK_IIC[160.03]QGFTGK[325.13]QGTFHSQQALEYGTK</v>
      </c>
    </row>
    <row r="6992" spans="1:32" x14ac:dyDescent="0.25">
      <c r="A6992" t="s">
        <v>4510</v>
      </c>
      <c r="B6992" t="str">
        <f>VLOOKUP(A6992,[1]Files!$A$2:$B$73,2,FALSE)</f>
        <v>Heart</v>
      </c>
      <c r="C6992">
        <v>5588</v>
      </c>
      <c r="D6992">
        <v>3237.7569520000002</v>
      </c>
      <c r="E6992">
        <v>3237.7604430000001</v>
      </c>
      <c r="F6992">
        <v>4</v>
      </c>
      <c r="G6992">
        <v>1011.499254</v>
      </c>
      <c r="H6992">
        <v>1474.852633</v>
      </c>
      <c r="I6992">
        <v>1011.498523</v>
      </c>
      <c r="J6992">
        <v>1472.8463469999999</v>
      </c>
      <c r="K6992">
        <v>2.0070000000000001</v>
      </c>
      <c r="L6992">
        <f t="shared" si="327"/>
        <v>2.0070000000000001</v>
      </c>
      <c r="M6992" t="s">
        <v>188</v>
      </c>
      <c r="N6992" t="s">
        <v>4511</v>
      </c>
      <c r="O6992" t="s">
        <v>35</v>
      </c>
      <c r="P6992" t="s">
        <v>35</v>
      </c>
      <c r="Q6992" t="s">
        <v>190</v>
      </c>
      <c r="R6992" t="s">
        <v>4512</v>
      </c>
      <c r="S6992">
        <v>5591</v>
      </c>
      <c r="T6992">
        <v>5592</v>
      </c>
      <c r="U6992" t="s">
        <v>72</v>
      </c>
      <c r="V6992" t="s">
        <v>72</v>
      </c>
      <c r="W6992" t="s">
        <v>73</v>
      </c>
      <c r="X6992" t="s">
        <v>73</v>
      </c>
      <c r="Y6992">
        <v>167</v>
      </c>
      <c r="Z6992">
        <v>1</v>
      </c>
      <c r="AA6992">
        <v>175</v>
      </c>
      <c r="AB6992">
        <v>1</v>
      </c>
      <c r="AC6992">
        <v>4.2100000000000002E-3</v>
      </c>
      <c r="AD6992">
        <v>1.0900000000000001E-4</v>
      </c>
      <c r="AE6992" t="str">
        <f t="shared" si="328"/>
        <v>sp|Q03265|ATPA_MOUSE_sp|Q03265|ATPA_MOUSE</v>
      </c>
      <c r="AF6992" t="str">
        <f t="shared" si="329"/>
        <v>GPIGSK[325.13]TR_RVGLK[325.13]APGIIPR</v>
      </c>
    </row>
    <row r="6993" spans="1:32" x14ac:dyDescent="0.25">
      <c r="A6993" t="s">
        <v>4874</v>
      </c>
      <c r="B6993" t="str">
        <f>VLOOKUP(A6993,[1]Files!$A$2:$B$73,2,FALSE)</f>
        <v>Heart</v>
      </c>
      <c r="C6993">
        <v>4996</v>
      </c>
      <c r="D6993">
        <v>3506.6128010000002</v>
      </c>
      <c r="E6993">
        <v>3506.6183529999998</v>
      </c>
      <c r="F6993">
        <v>4</v>
      </c>
      <c r="G6993">
        <v>1294.579393</v>
      </c>
      <c r="H6993">
        <v>1460.6283430000001</v>
      </c>
      <c r="I6993">
        <v>1292.5740430000001</v>
      </c>
      <c r="J6993">
        <v>1460.626696</v>
      </c>
      <c r="K6993">
        <v>2.0070000000000001</v>
      </c>
      <c r="L6993">
        <f t="shared" si="327"/>
        <v>2.0070000000000001</v>
      </c>
      <c r="M6993" t="s">
        <v>2195</v>
      </c>
      <c r="N6993" t="s">
        <v>69</v>
      </c>
      <c r="O6993" t="s">
        <v>35</v>
      </c>
      <c r="P6993" t="s">
        <v>35</v>
      </c>
      <c r="Q6993" t="s">
        <v>70</v>
      </c>
      <c r="R6993" t="s">
        <v>71</v>
      </c>
      <c r="S6993">
        <v>4999</v>
      </c>
      <c r="T6993">
        <v>5000</v>
      </c>
      <c r="U6993" t="s">
        <v>72</v>
      </c>
      <c r="V6993" t="s">
        <v>72</v>
      </c>
      <c r="W6993" t="s">
        <v>73</v>
      </c>
      <c r="X6993" t="s">
        <v>73</v>
      </c>
      <c r="Y6993">
        <v>427</v>
      </c>
      <c r="Z6993">
        <v>1</v>
      </c>
      <c r="AA6993">
        <v>531</v>
      </c>
      <c r="AB6993">
        <v>1</v>
      </c>
      <c r="AC6993">
        <v>1.2999999999999999E-3</v>
      </c>
      <c r="AD6993" s="1">
        <v>2.2399999999999999E-7</v>
      </c>
      <c r="AE6993" t="str">
        <f t="shared" si="328"/>
        <v>sp|Q03265|ATPA_MOUSE_sp|Q03265|ATPA_MOUSE</v>
      </c>
      <c r="AF6993" t="str">
        <f t="shared" si="329"/>
        <v>AM[147.04]K[325.13]QVAGTM[147.04]K_SDGK[325.13]ISEQSDAK</v>
      </c>
    </row>
    <row r="6994" spans="1:32" x14ac:dyDescent="0.25">
      <c r="A6994" t="s">
        <v>4671</v>
      </c>
      <c r="B6994" t="str">
        <f>VLOOKUP(A6994,[1]Files!$A$2:$B$73,2,FALSE)</f>
        <v>Heart</v>
      </c>
      <c r="C6994">
        <v>9545</v>
      </c>
      <c r="D6994">
        <v>3600.7181949999999</v>
      </c>
      <c r="E6994">
        <v>3601.7228449999998</v>
      </c>
      <c r="F6994">
        <v>4</v>
      </c>
      <c r="G6994">
        <v>1027.478807</v>
      </c>
      <c r="H6994">
        <v>1821.834323</v>
      </c>
      <c r="I6994">
        <v>1027.4763310000001</v>
      </c>
      <c r="J6994">
        <v>1819.8298299999999</v>
      </c>
      <c r="K6994">
        <v>2.0070000000000001</v>
      </c>
      <c r="L6994">
        <f t="shared" si="327"/>
        <v>2.0070000000000001</v>
      </c>
      <c r="M6994" t="s">
        <v>991</v>
      </c>
      <c r="N6994" t="s">
        <v>992</v>
      </c>
      <c r="O6994" t="s">
        <v>35</v>
      </c>
      <c r="P6994" t="s">
        <v>35</v>
      </c>
      <c r="Q6994" t="s">
        <v>993</v>
      </c>
      <c r="R6994" t="s">
        <v>994</v>
      </c>
      <c r="S6994">
        <v>9548</v>
      </c>
      <c r="T6994">
        <v>9549</v>
      </c>
      <c r="U6994" t="s">
        <v>126</v>
      </c>
      <c r="V6994" t="s">
        <v>126</v>
      </c>
      <c r="W6994" t="s">
        <v>127</v>
      </c>
      <c r="X6994" t="s">
        <v>127</v>
      </c>
      <c r="Y6994">
        <v>150</v>
      </c>
      <c r="Z6994">
        <v>1</v>
      </c>
      <c r="AA6994">
        <v>296</v>
      </c>
      <c r="AB6994">
        <v>1</v>
      </c>
      <c r="AC6994">
        <v>9.3200000000000005E-2</v>
      </c>
      <c r="AD6994">
        <v>1.1000000000000001E-3</v>
      </c>
      <c r="AE6994" t="str">
        <f t="shared" si="328"/>
        <v>sp|P05202|AATM_MOUSE_sp|P05202|AATM_MOUSE</v>
      </c>
      <c r="AF6994" t="str">
        <f t="shared" si="329"/>
        <v>FFK[325.13]FSR_VGAFTVVC[160.03]K[325.13]DAEEAK</v>
      </c>
    </row>
    <row r="6995" spans="1:32" x14ac:dyDescent="0.25">
      <c r="A6995" t="s">
        <v>4048</v>
      </c>
      <c r="B6995" t="str">
        <f>VLOOKUP(A6995,[1]Files!$A$2:$B$73,2,FALSE)</f>
        <v>Heart</v>
      </c>
      <c r="C6995">
        <v>8444</v>
      </c>
      <c r="D6995">
        <v>6409.0300090000001</v>
      </c>
      <c r="E6995">
        <v>6410.0014570000003</v>
      </c>
      <c r="F6995">
        <v>5</v>
      </c>
      <c r="G6995">
        <v>2643.2720669999999</v>
      </c>
      <c r="H6995">
        <v>3014.3528780000001</v>
      </c>
      <c r="I6995">
        <v>2641.264674</v>
      </c>
      <c r="J6995">
        <v>3014.3531710000002</v>
      </c>
      <c r="K6995">
        <v>2.0070999999999999</v>
      </c>
      <c r="L6995">
        <f t="shared" si="327"/>
        <v>2.0070999999999999</v>
      </c>
      <c r="M6995" t="s">
        <v>1658</v>
      </c>
      <c r="N6995" t="s">
        <v>1022</v>
      </c>
      <c r="O6995">
        <v>0</v>
      </c>
      <c r="P6995">
        <v>0</v>
      </c>
      <c r="Q6995" t="s">
        <v>1659</v>
      </c>
      <c r="R6995" t="s">
        <v>1024</v>
      </c>
      <c r="S6995">
        <v>8447</v>
      </c>
      <c r="T6995">
        <v>8446</v>
      </c>
      <c r="U6995" t="s">
        <v>216</v>
      </c>
      <c r="V6995" t="s">
        <v>1003</v>
      </c>
      <c r="W6995" t="s">
        <v>217</v>
      </c>
      <c r="X6995" t="s">
        <v>1004</v>
      </c>
      <c r="Y6995">
        <v>85</v>
      </c>
      <c r="Z6995">
        <v>1</v>
      </c>
      <c r="AA6995">
        <v>94</v>
      </c>
      <c r="AB6995">
        <v>1</v>
      </c>
      <c r="AC6995" t="s">
        <v>35</v>
      </c>
      <c r="AD6995" t="s">
        <v>35</v>
      </c>
      <c r="AE6995" t="str">
        <f t="shared" si="328"/>
        <v>sp|Q9DCX2|ATP5H_MOUSE_sp|P97450|ATP5J_MOUSE</v>
      </c>
      <c r="AF6995" t="str">
        <f t="shared" si="329"/>
        <v>IPVPEDK[325.13]YTALVDQEEKEDVK_GEMDTFPTFK[325.13]FDDPKFEVIDKPQS</v>
      </c>
    </row>
    <row r="6996" spans="1:32" x14ac:dyDescent="0.25">
      <c r="A6996" t="s">
        <v>4240</v>
      </c>
      <c r="B6996" t="str">
        <f>VLOOKUP(A6996,[1]Files!$A$2:$B$73,2,FALSE)</f>
        <v>Heart</v>
      </c>
      <c r="C6996">
        <v>9561</v>
      </c>
      <c r="D6996">
        <v>2912.4696589999999</v>
      </c>
      <c r="E6996">
        <v>2912.4726009999999</v>
      </c>
      <c r="F6996">
        <v>4</v>
      </c>
      <c r="G6996">
        <v>1081.535251</v>
      </c>
      <c r="H6996">
        <v>1079.529344</v>
      </c>
      <c r="I6996">
        <v>1079.528761</v>
      </c>
      <c r="J6996">
        <v>1079.528761</v>
      </c>
      <c r="K6996">
        <v>2.0070999999999999</v>
      </c>
      <c r="L6996">
        <f t="shared" si="327"/>
        <v>2.0070999999999999</v>
      </c>
      <c r="M6996" t="s">
        <v>2348</v>
      </c>
      <c r="N6996" t="s">
        <v>2348</v>
      </c>
      <c r="O6996">
        <v>0</v>
      </c>
      <c r="P6996">
        <v>0</v>
      </c>
      <c r="Q6996" t="s">
        <v>2349</v>
      </c>
      <c r="R6996" t="s">
        <v>2349</v>
      </c>
      <c r="S6996">
        <v>9565</v>
      </c>
      <c r="T6996">
        <v>9564</v>
      </c>
      <c r="U6996" t="s">
        <v>2350</v>
      </c>
      <c r="V6996" t="s">
        <v>2350</v>
      </c>
      <c r="W6996" t="s">
        <v>2351</v>
      </c>
      <c r="X6996" t="s">
        <v>2351</v>
      </c>
      <c r="Y6996">
        <v>62</v>
      </c>
      <c r="Z6996">
        <v>1</v>
      </c>
      <c r="AA6996">
        <v>62</v>
      </c>
      <c r="AB6996">
        <v>1</v>
      </c>
      <c r="AC6996" t="s">
        <v>35</v>
      </c>
      <c r="AD6996" t="s">
        <v>35</v>
      </c>
      <c r="AE6996" t="str">
        <f t="shared" si="328"/>
        <v>sp|Q9DCM2|GSTK1_MOUSE_sp|Q9DCM2|GSTK1_MOUSE</v>
      </c>
      <c r="AF6996" t="str">
        <f t="shared" si="329"/>
        <v>K[325.13]GQYIFK_K[325.13]GQYIFK</v>
      </c>
    </row>
    <row r="6997" spans="1:32" x14ac:dyDescent="0.25">
      <c r="A6997" t="s">
        <v>2964</v>
      </c>
      <c r="B6997" t="str">
        <f>VLOOKUP(A6997,[1]Files!$A$2:$B$73,2,FALSE)</f>
        <v>Heart</v>
      </c>
      <c r="C6997">
        <v>3171</v>
      </c>
      <c r="D6997">
        <v>3106.5671940000002</v>
      </c>
      <c r="E6997">
        <v>3107.5609800000002</v>
      </c>
      <c r="F6997">
        <v>4</v>
      </c>
      <c r="G6997">
        <v>939.46757700000001</v>
      </c>
      <c r="H6997">
        <v>1415.6945519999999</v>
      </c>
      <c r="I6997">
        <v>939.46615999999995</v>
      </c>
      <c r="J6997">
        <v>1413.6888429999999</v>
      </c>
      <c r="K6997">
        <v>2.0070999999999999</v>
      </c>
      <c r="L6997">
        <f t="shared" si="327"/>
        <v>2.0070999999999999</v>
      </c>
      <c r="M6997" t="s">
        <v>1251</v>
      </c>
      <c r="N6997" t="s">
        <v>1252</v>
      </c>
      <c r="O6997">
        <v>0</v>
      </c>
      <c r="P6997">
        <v>0</v>
      </c>
      <c r="Q6997" t="s">
        <v>1253</v>
      </c>
      <c r="R6997" t="s">
        <v>1254</v>
      </c>
      <c r="S6997">
        <v>3174</v>
      </c>
      <c r="T6997">
        <v>3175</v>
      </c>
      <c r="U6997" t="s">
        <v>1255</v>
      </c>
      <c r="V6997" t="s">
        <v>1255</v>
      </c>
      <c r="W6997" t="s">
        <v>1256</v>
      </c>
      <c r="X6997" t="s">
        <v>1256</v>
      </c>
      <c r="Y6997">
        <v>146</v>
      </c>
      <c r="Z6997">
        <v>1</v>
      </c>
      <c r="AA6997">
        <v>155</v>
      </c>
      <c r="AB6997">
        <v>1</v>
      </c>
      <c r="AC6997" t="s">
        <v>35</v>
      </c>
      <c r="AD6997" t="s">
        <v>35</v>
      </c>
      <c r="AE6997" t="str">
        <f t="shared" si="328"/>
        <v>sp|Q9D2G2|ODO2_MOUSE_sp|Q9D2G2|ODO2_MOUSE</v>
      </c>
      <c r="AF6997" t="str">
        <f t="shared" si="329"/>
        <v>K[325.13]TGAAPAK_AK[325.13]PAETPAPAHK</v>
      </c>
    </row>
    <row r="6998" spans="1:32" x14ac:dyDescent="0.25">
      <c r="A6998" t="s">
        <v>2249</v>
      </c>
      <c r="B6998" t="str">
        <f>VLOOKUP(A6998,[1]Files!$A$2:$B$73,2,FALSE)</f>
        <v>Heart</v>
      </c>
      <c r="C6998">
        <v>12979</v>
      </c>
      <c r="D6998">
        <v>4400.1735639999997</v>
      </c>
      <c r="E6998">
        <v>4400.2108070000004</v>
      </c>
      <c r="F6998">
        <v>5</v>
      </c>
      <c r="G6998">
        <v>1687.8698449999999</v>
      </c>
      <c r="H6998">
        <v>1960.8986540000001</v>
      </c>
      <c r="I6998">
        <v>1685.862451</v>
      </c>
      <c r="J6998">
        <v>1960.8989120000001</v>
      </c>
      <c r="K6998">
        <v>2.0070999999999999</v>
      </c>
      <c r="L6998">
        <f t="shared" si="327"/>
        <v>2.0070999999999999</v>
      </c>
      <c r="M6998" t="s">
        <v>1451</v>
      </c>
      <c r="N6998" t="s">
        <v>1170</v>
      </c>
      <c r="O6998">
        <v>0</v>
      </c>
      <c r="P6998">
        <v>0</v>
      </c>
      <c r="Q6998" t="s">
        <v>1452</v>
      </c>
      <c r="R6998" t="s">
        <v>1172</v>
      </c>
      <c r="S6998">
        <v>12982</v>
      </c>
      <c r="T6998">
        <v>12983</v>
      </c>
      <c r="U6998" t="s">
        <v>1038</v>
      </c>
      <c r="V6998" t="s">
        <v>1038</v>
      </c>
      <c r="W6998" t="s">
        <v>1039</v>
      </c>
      <c r="X6998" t="s">
        <v>1039</v>
      </c>
      <c r="Y6998">
        <v>50</v>
      </c>
      <c r="Z6998">
        <v>1</v>
      </c>
      <c r="AA6998">
        <v>31</v>
      </c>
      <c r="AB6998">
        <v>1</v>
      </c>
      <c r="AC6998" t="s">
        <v>35</v>
      </c>
      <c r="AD6998" t="s">
        <v>35</v>
      </c>
      <c r="AE6998" t="str">
        <f t="shared" si="328"/>
        <v>sp|Q99KI0|ACON_MOUSE_sp|Q99KI0|ACON_MOUSE</v>
      </c>
      <c r="AF6998" t="str">
        <f t="shared" si="329"/>
        <v>YDLLEK[325.13]NINIVR_AK[325.13]VAMSHFEPSEYIR</v>
      </c>
    </row>
    <row r="6999" spans="1:32" x14ac:dyDescent="0.25">
      <c r="A6999" t="s">
        <v>2964</v>
      </c>
      <c r="B6999" t="str">
        <f>VLOOKUP(A6999,[1]Files!$A$2:$B$73,2,FALSE)</f>
        <v>Heart</v>
      </c>
      <c r="C6999">
        <v>9448</v>
      </c>
      <c r="D6999">
        <v>5272.3692430000001</v>
      </c>
      <c r="E6999">
        <v>5273.3651040000004</v>
      </c>
      <c r="F6999">
        <v>5</v>
      </c>
      <c r="G6999">
        <v>1961.903049</v>
      </c>
      <c r="H6999">
        <v>2559.06113</v>
      </c>
      <c r="I6999">
        <v>1960.8989120000001</v>
      </c>
      <c r="J6999">
        <v>2558.058203</v>
      </c>
      <c r="K6999">
        <v>2.0070999999999999</v>
      </c>
      <c r="L6999">
        <f t="shared" si="327"/>
        <v>2.0070999999999999</v>
      </c>
      <c r="M6999" t="s">
        <v>1170</v>
      </c>
      <c r="N6999" t="s">
        <v>1171</v>
      </c>
      <c r="O6999">
        <v>0</v>
      </c>
      <c r="P6999">
        <v>0</v>
      </c>
      <c r="Q6999" t="s">
        <v>1172</v>
      </c>
      <c r="R6999" t="s">
        <v>1173</v>
      </c>
      <c r="S6999">
        <v>9451</v>
      </c>
      <c r="T6999">
        <v>9452</v>
      </c>
      <c r="U6999" t="s">
        <v>1038</v>
      </c>
      <c r="V6999" t="s">
        <v>1038</v>
      </c>
      <c r="W6999" t="s">
        <v>1039</v>
      </c>
      <c r="X6999" t="s">
        <v>1039</v>
      </c>
      <c r="Y6999">
        <v>31</v>
      </c>
      <c r="Z6999">
        <v>1</v>
      </c>
      <c r="AA6999">
        <v>549</v>
      </c>
      <c r="AB6999">
        <v>1</v>
      </c>
      <c r="AC6999" t="s">
        <v>35</v>
      </c>
      <c r="AD6999" t="s">
        <v>35</v>
      </c>
      <c r="AE6999" t="str">
        <f t="shared" si="328"/>
        <v>sp|Q99KI0|ACON_MOUSE_sp|Q99KI0|ACON_MOUSE</v>
      </c>
      <c r="AF6999" t="str">
        <f t="shared" si="329"/>
        <v>AK[325.13]VAMSHFEPSEYIR_SDFDPGQDTYQHPPK[325.13]DSSGQR</v>
      </c>
    </row>
    <row r="7000" spans="1:32" x14ac:dyDescent="0.25">
      <c r="A7000" t="s">
        <v>2964</v>
      </c>
      <c r="B7000" t="str">
        <f>VLOOKUP(A7000,[1]Files!$A$2:$B$73,2,FALSE)</f>
        <v>Heart</v>
      </c>
      <c r="C7000">
        <v>13028</v>
      </c>
      <c r="D7000">
        <v>5930.9161649999996</v>
      </c>
      <c r="E7000">
        <v>5931.9169089999996</v>
      </c>
      <c r="F7000">
        <v>6</v>
      </c>
      <c r="G7000">
        <v>1960.8929169999999</v>
      </c>
      <c r="H7000">
        <v>3218.6181839999999</v>
      </c>
      <c r="I7000">
        <v>1960.8989120000001</v>
      </c>
      <c r="J7000">
        <v>3216.6051210000001</v>
      </c>
      <c r="K7000">
        <v>2.0070999999999999</v>
      </c>
      <c r="L7000">
        <f t="shared" si="327"/>
        <v>2.0070999999999999</v>
      </c>
      <c r="M7000" t="s">
        <v>1170</v>
      </c>
      <c r="N7000" t="s">
        <v>3166</v>
      </c>
      <c r="O7000">
        <v>0</v>
      </c>
      <c r="P7000">
        <v>0</v>
      </c>
      <c r="Q7000" t="s">
        <v>1172</v>
      </c>
      <c r="R7000" t="s">
        <v>3167</v>
      </c>
      <c r="S7000">
        <v>13031</v>
      </c>
      <c r="T7000">
        <v>13032</v>
      </c>
      <c r="U7000" t="s">
        <v>1038</v>
      </c>
      <c r="V7000" t="s">
        <v>1038</v>
      </c>
      <c r="W7000" t="s">
        <v>1039</v>
      </c>
      <c r="X7000" t="s">
        <v>1039</v>
      </c>
      <c r="Y7000">
        <v>31</v>
      </c>
      <c r="Z7000">
        <v>1</v>
      </c>
      <c r="AA7000">
        <v>68</v>
      </c>
      <c r="AB7000">
        <v>1</v>
      </c>
      <c r="AC7000" t="s">
        <v>35</v>
      </c>
      <c r="AD7000" t="s">
        <v>35</v>
      </c>
      <c r="AE7000" t="str">
        <f t="shared" si="328"/>
        <v>sp|Q99KI0|ACON_MOUSE_sp|Q99KI0|ACON_MOUSE</v>
      </c>
      <c r="AF7000" t="str">
        <f t="shared" si="329"/>
        <v>AK[325.13]VAMSHFEPSEYIR_LNRPLTLSEK[325.13]IVYGHLDDPANQEIER</v>
      </c>
    </row>
    <row r="7001" spans="1:32" x14ac:dyDescent="0.25">
      <c r="A7001" t="s">
        <v>4240</v>
      </c>
      <c r="B7001" t="str">
        <f>VLOOKUP(A7001,[1]Files!$A$2:$B$73,2,FALSE)</f>
        <v>Heart</v>
      </c>
      <c r="C7001">
        <v>11128</v>
      </c>
      <c r="D7001">
        <v>4610.3122359999998</v>
      </c>
      <c r="E7001">
        <v>4610.3163979999999</v>
      </c>
      <c r="F7001">
        <v>5</v>
      </c>
      <c r="G7001">
        <v>1571.8238249999999</v>
      </c>
      <c r="H7001">
        <v>2287.0833459999999</v>
      </c>
      <c r="I7001">
        <v>1570.8202510000001</v>
      </c>
      <c r="J7001">
        <v>2286.0797899999998</v>
      </c>
      <c r="K7001">
        <v>2.0070999999999999</v>
      </c>
      <c r="L7001">
        <f t="shared" si="327"/>
        <v>2.0070999999999999</v>
      </c>
      <c r="M7001" t="s">
        <v>2451</v>
      </c>
      <c r="N7001" t="s">
        <v>4136</v>
      </c>
      <c r="O7001">
        <v>0</v>
      </c>
      <c r="P7001">
        <v>0</v>
      </c>
      <c r="Q7001" t="s">
        <v>2453</v>
      </c>
      <c r="R7001" t="s">
        <v>4119</v>
      </c>
      <c r="S7001">
        <v>11131</v>
      </c>
      <c r="T7001">
        <v>11132</v>
      </c>
      <c r="U7001" t="s">
        <v>1801</v>
      </c>
      <c r="V7001" t="s">
        <v>1642</v>
      </c>
      <c r="W7001" t="s">
        <v>1802</v>
      </c>
      <c r="X7001" t="s">
        <v>1643</v>
      </c>
      <c r="Y7001">
        <v>390</v>
      </c>
      <c r="Z7001">
        <v>1</v>
      </c>
      <c r="AA7001">
        <v>278</v>
      </c>
      <c r="AB7001">
        <v>1</v>
      </c>
      <c r="AC7001" t="s">
        <v>35</v>
      </c>
      <c r="AD7001" t="s">
        <v>35</v>
      </c>
      <c r="AE7001" t="str">
        <f t="shared" si="328"/>
        <v>sp|Q8BMS1|ECHA_MOUSE_sp|Q99JY0|ECHB_MOUSE</v>
      </c>
      <c r="AF7001" t="str">
        <f t="shared" si="329"/>
        <v>TLLK[325.13]DTTVTGLGR_DTVTK[325.13]DNGIRPSSLEQMAK</v>
      </c>
    </row>
    <row r="7002" spans="1:32" x14ac:dyDescent="0.25">
      <c r="A7002" t="s">
        <v>4048</v>
      </c>
      <c r="B7002" t="str">
        <f>VLOOKUP(A7002,[1]Files!$A$2:$B$73,2,FALSE)</f>
        <v>Heart</v>
      </c>
      <c r="C7002">
        <v>7427</v>
      </c>
      <c r="D7002">
        <v>3977.1210270000001</v>
      </c>
      <c r="E7002">
        <v>3977.1229920000001</v>
      </c>
      <c r="F7002">
        <v>4</v>
      </c>
      <c r="G7002">
        <v>1316.7463849999999</v>
      </c>
      <c r="H7002">
        <v>1908.9695770000001</v>
      </c>
      <c r="I7002">
        <v>1316.745236</v>
      </c>
      <c r="J7002">
        <v>1906.9636210000001</v>
      </c>
      <c r="K7002">
        <v>2.0070999999999999</v>
      </c>
      <c r="L7002">
        <f t="shared" si="327"/>
        <v>2.0070999999999999</v>
      </c>
      <c r="M7002" t="s">
        <v>189</v>
      </c>
      <c r="N7002" t="s">
        <v>1015</v>
      </c>
      <c r="O7002">
        <v>0</v>
      </c>
      <c r="P7002">
        <v>0</v>
      </c>
      <c r="Q7002" t="s">
        <v>191</v>
      </c>
      <c r="R7002" t="s">
        <v>1016</v>
      </c>
      <c r="S7002">
        <v>7430</v>
      </c>
      <c r="T7002">
        <v>7431</v>
      </c>
      <c r="U7002" t="s">
        <v>72</v>
      </c>
      <c r="V7002" t="s">
        <v>72</v>
      </c>
      <c r="W7002" t="s">
        <v>73</v>
      </c>
      <c r="X7002" t="s">
        <v>73</v>
      </c>
      <c r="Y7002">
        <v>175</v>
      </c>
      <c r="Z7002">
        <v>1</v>
      </c>
      <c r="AA7002">
        <v>161</v>
      </c>
      <c r="AB7002">
        <v>1</v>
      </c>
      <c r="AC7002" t="s">
        <v>35</v>
      </c>
      <c r="AD7002" t="s">
        <v>35</v>
      </c>
      <c r="AE7002" t="str">
        <f t="shared" si="328"/>
        <v>sp|Q03265|ATPA_MOUSE_sp|Q03265|ATPA_MOUSE</v>
      </c>
      <c r="AF7002" t="str">
        <f t="shared" si="329"/>
        <v>VGLK[325.13]APGIIPR_VVDALGNAIDGK[325.13]GPIGSK</v>
      </c>
    </row>
    <row r="7003" spans="1:32" x14ac:dyDescent="0.25">
      <c r="A7003" t="s">
        <v>3578</v>
      </c>
      <c r="B7003" t="str">
        <f>VLOOKUP(A7003,[1]Files!$A$2:$B$73,2,FALSE)</f>
        <v>Heart</v>
      </c>
      <c r="C7003">
        <v>6200</v>
      </c>
      <c r="D7003">
        <v>3501.8488849999999</v>
      </c>
      <c r="E7003">
        <v>3501.8461360000001</v>
      </c>
      <c r="F7003">
        <v>4</v>
      </c>
      <c r="G7003">
        <v>1370.738695</v>
      </c>
      <c r="H7003">
        <v>1379.705125</v>
      </c>
      <c r="I7003">
        <v>1368.7322730000001</v>
      </c>
      <c r="J7003">
        <v>1379.704493</v>
      </c>
      <c r="K7003">
        <v>2.0070999999999999</v>
      </c>
      <c r="L7003">
        <f t="shared" si="327"/>
        <v>2.0070999999999999</v>
      </c>
      <c r="M7003" t="s">
        <v>3670</v>
      </c>
      <c r="N7003" t="s">
        <v>985</v>
      </c>
      <c r="O7003">
        <v>0</v>
      </c>
      <c r="P7003">
        <v>0</v>
      </c>
      <c r="Q7003" t="s">
        <v>988</v>
      </c>
      <c r="R7003" t="s">
        <v>987</v>
      </c>
      <c r="S7003">
        <v>6203</v>
      </c>
      <c r="T7003">
        <v>6204</v>
      </c>
      <c r="U7003" t="s">
        <v>989</v>
      </c>
      <c r="V7003" t="s">
        <v>989</v>
      </c>
      <c r="W7003" t="s">
        <v>990</v>
      </c>
      <c r="X7003" t="s">
        <v>990</v>
      </c>
      <c r="Y7003">
        <v>473</v>
      </c>
      <c r="Z7003">
        <v>1</v>
      </c>
      <c r="AA7003">
        <v>133</v>
      </c>
      <c r="AB7003">
        <v>1</v>
      </c>
      <c r="AC7003" t="s">
        <v>35</v>
      </c>
      <c r="AD7003" t="s">
        <v>35</v>
      </c>
      <c r="AE7003" t="str">
        <f t="shared" si="328"/>
        <v>sp|P63038|CH60_MOUSE_sp|P63038|CH60_MOUSE</v>
      </c>
      <c r="AF7003" t="str">
        <f t="shared" si="329"/>
        <v>ALK[325.13]IPAM[147.04]TIAK_ISK[325.13]GANPVEIR</v>
      </c>
    </row>
    <row r="7004" spans="1:32" x14ac:dyDescent="0.25">
      <c r="A7004" t="s">
        <v>2964</v>
      </c>
      <c r="B7004" t="str">
        <f>VLOOKUP(A7004,[1]Files!$A$2:$B$73,2,FALSE)</f>
        <v>Heart</v>
      </c>
      <c r="C7004">
        <v>10507</v>
      </c>
      <c r="D7004">
        <v>4207.1174119999996</v>
      </c>
      <c r="E7004">
        <v>4207.1032020000002</v>
      </c>
      <c r="F7004">
        <v>5</v>
      </c>
      <c r="G7004">
        <v>1561.82944</v>
      </c>
      <c r="H7004">
        <v>1893.8829069999999</v>
      </c>
      <c r="I7004">
        <v>1560.8260049999999</v>
      </c>
      <c r="J7004">
        <v>1892.8792229999999</v>
      </c>
      <c r="K7004">
        <v>2.0070999999999999</v>
      </c>
      <c r="L7004">
        <f t="shared" si="327"/>
        <v>2.0070999999999999</v>
      </c>
      <c r="M7004" t="s">
        <v>2092</v>
      </c>
      <c r="N7004" t="s">
        <v>2088</v>
      </c>
      <c r="O7004">
        <v>0</v>
      </c>
      <c r="P7004">
        <v>4.9020000000000001E-2</v>
      </c>
      <c r="Q7004" t="s">
        <v>2094</v>
      </c>
      <c r="R7004" t="s">
        <v>2090</v>
      </c>
      <c r="S7004">
        <v>10510</v>
      </c>
      <c r="T7004">
        <v>10511</v>
      </c>
      <c r="U7004" t="s">
        <v>1038</v>
      </c>
      <c r="V7004" t="s">
        <v>1038</v>
      </c>
      <c r="W7004" t="s">
        <v>1039</v>
      </c>
      <c r="X7004" t="s">
        <v>1039</v>
      </c>
      <c r="Y7004">
        <v>401</v>
      </c>
      <c r="Z7004">
        <v>1</v>
      </c>
      <c r="AA7004">
        <v>517</v>
      </c>
      <c r="AB7004">
        <v>1</v>
      </c>
      <c r="AC7004" t="s">
        <v>35</v>
      </c>
      <c r="AD7004" t="s">
        <v>35</v>
      </c>
      <c r="AE7004" t="str">
        <f t="shared" si="328"/>
        <v>sp|Q99KI0|ACON_MOUSE_sp|Q99KI0|ACON_MOUSE</v>
      </c>
      <c r="AF7004" t="str">
        <f t="shared" si="329"/>
        <v>SAAVAK[325.13]QALAHGLK_FNPETDFLTGK[325.13]DGKK</v>
      </c>
    </row>
    <row r="7005" spans="1:32" x14ac:dyDescent="0.25">
      <c r="A7005" t="s">
        <v>2964</v>
      </c>
      <c r="B7005" t="str">
        <f>VLOOKUP(A7005,[1]Files!$A$2:$B$73,2,FALSE)</f>
        <v>Heart</v>
      </c>
      <c r="C7005">
        <v>10928</v>
      </c>
      <c r="D7005">
        <v>4494.3594300000004</v>
      </c>
      <c r="E7005">
        <v>4495.3610289999997</v>
      </c>
      <c r="F7005">
        <v>4</v>
      </c>
      <c r="G7005">
        <v>1312.652513</v>
      </c>
      <c r="H7005">
        <v>2430.3018520000001</v>
      </c>
      <c r="I7005">
        <v>1312.651061</v>
      </c>
      <c r="J7005">
        <v>2428.2961890000001</v>
      </c>
      <c r="K7005">
        <v>2.0070999999999999</v>
      </c>
      <c r="L7005">
        <f t="shared" si="327"/>
        <v>2.0070999999999999</v>
      </c>
      <c r="M7005" t="s">
        <v>1893</v>
      </c>
      <c r="N7005" t="s">
        <v>629</v>
      </c>
      <c r="O7005">
        <v>4.7304000000000001E-3</v>
      </c>
      <c r="P7005">
        <v>0</v>
      </c>
      <c r="Q7005" t="s">
        <v>1894</v>
      </c>
      <c r="R7005" t="s">
        <v>630</v>
      </c>
      <c r="S7005">
        <v>10931</v>
      </c>
      <c r="T7005">
        <v>10932</v>
      </c>
      <c r="U7005" t="s">
        <v>90</v>
      </c>
      <c r="V7005" t="s">
        <v>158</v>
      </c>
      <c r="W7005" t="s">
        <v>91</v>
      </c>
      <c r="X7005" t="s">
        <v>159</v>
      </c>
      <c r="Y7005">
        <v>53</v>
      </c>
      <c r="Z7005">
        <v>1</v>
      </c>
      <c r="AA7005">
        <v>124</v>
      </c>
      <c r="AB7005">
        <v>1</v>
      </c>
      <c r="AC7005" t="s">
        <v>35</v>
      </c>
      <c r="AD7005" t="s">
        <v>35</v>
      </c>
      <c r="AE7005" t="str">
        <f t="shared" si="328"/>
        <v>sp|Q9DB20|ATPO_MOUSE_sp|P56480|ATPB_MOUSE</v>
      </c>
      <c r="AF7005" t="str">
        <f t="shared" si="329"/>
        <v>EK[325.13]KLDQVEK_GQK[325.13]VLDSGAPIKIPVGPETLGR</v>
      </c>
    </row>
    <row r="7006" spans="1:32" x14ac:dyDescent="0.25">
      <c r="A7006" t="s">
        <v>3274</v>
      </c>
      <c r="B7006" t="str">
        <f>VLOOKUP(A7006,[1]Files!$A$2:$B$73,2,FALSE)</f>
        <v>Heart</v>
      </c>
      <c r="C7006">
        <v>8504</v>
      </c>
      <c r="D7006">
        <v>4791.1256649999996</v>
      </c>
      <c r="E7006">
        <v>4792.1315370000002</v>
      </c>
      <c r="F7006">
        <v>4</v>
      </c>
      <c r="G7006">
        <v>1528.6504379999999</v>
      </c>
      <c r="H7006">
        <v>2511.0701629999999</v>
      </c>
      <c r="I7006">
        <v>1528.6504090000001</v>
      </c>
      <c r="J7006">
        <v>2509.0631370000001</v>
      </c>
      <c r="K7006">
        <v>2.0070999999999999</v>
      </c>
      <c r="L7006">
        <f t="shared" si="327"/>
        <v>2.0070999999999999</v>
      </c>
      <c r="M7006" t="s">
        <v>2417</v>
      </c>
      <c r="N7006" t="s">
        <v>656</v>
      </c>
      <c r="O7006">
        <v>1.2259000000000001E-2</v>
      </c>
      <c r="P7006">
        <v>0</v>
      </c>
      <c r="Q7006" t="s">
        <v>1974</v>
      </c>
      <c r="R7006" t="s">
        <v>658</v>
      </c>
      <c r="S7006">
        <v>8507</v>
      </c>
      <c r="T7006">
        <v>8508</v>
      </c>
      <c r="U7006" t="s">
        <v>126</v>
      </c>
      <c r="V7006" t="s">
        <v>126</v>
      </c>
      <c r="W7006" t="s">
        <v>127</v>
      </c>
      <c r="X7006" t="s">
        <v>127</v>
      </c>
      <c r="Y7006">
        <v>404</v>
      </c>
      <c r="Z7006">
        <v>1</v>
      </c>
      <c r="AA7006">
        <v>185</v>
      </c>
      <c r="AB7006">
        <v>1</v>
      </c>
      <c r="AC7006" t="s">
        <v>35</v>
      </c>
      <c r="AD7006" t="s">
        <v>35</v>
      </c>
      <c r="AE7006" t="str">
        <f t="shared" si="328"/>
        <v>sp|P05202|AATM_MOUSE_sp|P05202|AATM_MOUSE</v>
      </c>
      <c r="AF7006" t="str">
        <f t="shared" si="329"/>
        <v>EFSVYMTK[325.13]DGR_YYDPK[325.13]TC[160.03]GFDFSGALEDISK</v>
      </c>
    </row>
    <row r="7007" spans="1:32" x14ac:dyDescent="0.25">
      <c r="A7007" t="s">
        <v>3578</v>
      </c>
      <c r="B7007" t="str">
        <f>VLOOKUP(A7007,[1]Files!$A$2:$B$73,2,FALSE)</f>
        <v>Heart</v>
      </c>
      <c r="C7007">
        <v>8398</v>
      </c>
      <c r="D7007">
        <v>3809.8729800000001</v>
      </c>
      <c r="E7007">
        <v>3809.8727469999999</v>
      </c>
      <c r="F7007">
        <v>4</v>
      </c>
      <c r="G7007">
        <v>1028.502855</v>
      </c>
      <c r="H7007">
        <v>2029.96506</v>
      </c>
      <c r="I7007">
        <v>1028.5026049999999</v>
      </c>
      <c r="J7007">
        <v>2027.958218</v>
      </c>
      <c r="K7007">
        <v>2.0070999999999999</v>
      </c>
      <c r="L7007">
        <f t="shared" si="327"/>
        <v>2.0070999999999999</v>
      </c>
      <c r="M7007" t="s">
        <v>1905</v>
      </c>
      <c r="N7007" t="s">
        <v>3814</v>
      </c>
      <c r="O7007">
        <v>1.5799000000000001E-2</v>
      </c>
      <c r="P7007">
        <v>0</v>
      </c>
      <c r="Q7007" t="s">
        <v>1907</v>
      </c>
      <c r="R7007" t="s">
        <v>3815</v>
      </c>
      <c r="S7007">
        <v>8401</v>
      </c>
      <c r="T7007">
        <v>8402</v>
      </c>
      <c r="U7007" t="s">
        <v>1801</v>
      </c>
      <c r="V7007" t="s">
        <v>1801</v>
      </c>
      <c r="W7007" t="s">
        <v>1802</v>
      </c>
      <c r="X7007" t="s">
        <v>1802</v>
      </c>
      <c r="Y7007">
        <v>289</v>
      </c>
      <c r="Z7007">
        <v>1</v>
      </c>
      <c r="AA7007">
        <v>646</v>
      </c>
      <c r="AB7007">
        <v>1</v>
      </c>
      <c r="AC7007" t="s">
        <v>35</v>
      </c>
      <c r="AD7007" t="s">
        <v>35</v>
      </c>
      <c r="AE7007" t="str">
        <f t="shared" si="328"/>
        <v>sp|Q8BMS1|ECHA_MOUSE_sp|Q8BMS1|ECHA_MOUSE</v>
      </c>
      <c r="AF7007" t="str">
        <f t="shared" si="329"/>
        <v>TVEEK[325.13]VK_NK[325.13]SLNSEMDNILANLR</v>
      </c>
    </row>
    <row r="7008" spans="1:32" x14ac:dyDescent="0.25">
      <c r="A7008" t="s">
        <v>4725</v>
      </c>
      <c r="B7008" t="str">
        <f>VLOOKUP(A7008,[1]Files!$A$2:$B$73,2,FALSE)</f>
        <v>Heart</v>
      </c>
      <c r="C7008">
        <v>6751</v>
      </c>
      <c r="D7008">
        <v>4551.4284470000002</v>
      </c>
      <c r="E7008">
        <v>4551.4357829999999</v>
      </c>
      <c r="F7008">
        <v>5</v>
      </c>
      <c r="G7008">
        <v>1369.7217740000001</v>
      </c>
      <c r="H7008">
        <v>2430.3016080000002</v>
      </c>
      <c r="I7008">
        <v>1369.720143</v>
      </c>
      <c r="J7008">
        <v>2428.2961890000001</v>
      </c>
      <c r="K7008">
        <v>2.0070999999999999</v>
      </c>
      <c r="L7008">
        <f t="shared" si="327"/>
        <v>2.0070999999999999</v>
      </c>
      <c r="M7008" t="s">
        <v>2403</v>
      </c>
      <c r="N7008" t="s">
        <v>629</v>
      </c>
      <c r="O7008" t="s">
        <v>35</v>
      </c>
      <c r="P7008" t="s">
        <v>35</v>
      </c>
      <c r="Q7008" t="s">
        <v>2404</v>
      </c>
      <c r="R7008" t="s">
        <v>630</v>
      </c>
      <c r="S7008">
        <v>6754</v>
      </c>
      <c r="T7008">
        <v>6753</v>
      </c>
      <c r="U7008" t="s">
        <v>90</v>
      </c>
      <c r="V7008" t="s">
        <v>158</v>
      </c>
      <c r="W7008" t="s">
        <v>91</v>
      </c>
      <c r="X7008" t="s">
        <v>159</v>
      </c>
      <c r="Y7008">
        <v>90</v>
      </c>
      <c r="Z7008">
        <v>1</v>
      </c>
      <c r="AA7008">
        <v>124</v>
      </c>
      <c r="AB7008">
        <v>1</v>
      </c>
      <c r="AC7008">
        <v>2.0200000000000001E-3</v>
      </c>
      <c r="AD7008" s="1">
        <v>1.2300000000000001E-6</v>
      </c>
      <c r="AE7008" t="str">
        <f t="shared" si="328"/>
        <v>sp|Q9DB20|ATPO_MOUSE_sp|P56480|ATPB_MOUSE</v>
      </c>
      <c r="AF7008" t="str">
        <f t="shared" si="329"/>
        <v>VK[325.13]SLNDITKR_GQK[325.13]VLDSGAPIKIPVGPETLGR</v>
      </c>
    </row>
    <row r="7009" spans="1:32" x14ac:dyDescent="0.25">
      <c r="A7009" t="s">
        <v>4523</v>
      </c>
      <c r="B7009" t="str">
        <f>VLOOKUP(A7009,[1]Files!$A$2:$B$73,2,FALSE)</f>
        <v>Heart</v>
      </c>
      <c r="C7009">
        <v>9146</v>
      </c>
      <c r="D7009">
        <v>4255.0724899999996</v>
      </c>
      <c r="E7009">
        <v>4255.1491150000002</v>
      </c>
      <c r="F7009">
        <v>4</v>
      </c>
      <c r="G7009">
        <v>1613.8158900000001</v>
      </c>
      <c r="H7009">
        <v>1889.851535</v>
      </c>
      <c r="I7009">
        <v>1611.8104149999999</v>
      </c>
      <c r="J7009">
        <v>1889.8499139999999</v>
      </c>
      <c r="K7009">
        <v>2.0070999999999999</v>
      </c>
      <c r="L7009">
        <f t="shared" si="327"/>
        <v>2.0070999999999999</v>
      </c>
      <c r="M7009" t="s">
        <v>1966</v>
      </c>
      <c r="N7009" t="s">
        <v>1967</v>
      </c>
      <c r="O7009" t="s">
        <v>35</v>
      </c>
      <c r="P7009" t="s">
        <v>35</v>
      </c>
      <c r="Q7009" t="s">
        <v>1968</v>
      </c>
      <c r="R7009" t="s">
        <v>1969</v>
      </c>
      <c r="S7009">
        <v>9149</v>
      </c>
      <c r="T7009">
        <v>9148</v>
      </c>
      <c r="U7009" t="s">
        <v>1970</v>
      </c>
      <c r="V7009" t="s">
        <v>1970</v>
      </c>
      <c r="W7009" t="s">
        <v>1971</v>
      </c>
      <c r="X7009" t="s">
        <v>1971</v>
      </c>
      <c r="Y7009">
        <v>206</v>
      </c>
      <c r="Z7009">
        <v>1</v>
      </c>
      <c r="AA7009">
        <v>59</v>
      </c>
      <c r="AB7009">
        <v>1</v>
      </c>
      <c r="AC7009" s="1">
        <v>2.7900000000000001E-5</v>
      </c>
      <c r="AD7009" s="1">
        <v>2.1999999999999999E-5</v>
      </c>
      <c r="AE7009" t="str">
        <f t="shared" si="328"/>
        <v>sp|Q99LC5|ETFA_MOUSE_sp|Q99LC5|ETFA_MOUSE</v>
      </c>
      <c r="AF7009" t="str">
        <f t="shared" si="329"/>
        <v>LTK[325.13]SDRPELTGAK_LGGEVSC[160.03]LVAGTK[325.13]C[160.03]DK</v>
      </c>
    </row>
    <row r="7010" spans="1:32" x14ac:dyDescent="0.25">
      <c r="A7010" t="s">
        <v>4800</v>
      </c>
      <c r="B7010" t="str">
        <f>VLOOKUP(A7010,[1]Files!$A$2:$B$73,2,FALSE)</f>
        <v>Heart</v>
      </c>
      <c r="C7010">
        <v>6409</v>
      </c>
      <c r="D7010">
        <v>4145.8827449999999</v>
      </c>
      <c r="E7010">
        <v>4145.8917899999997</v>
      </c>
      <c r="F7010">
        <v>4</v>
      </c>
      <c r="G7010">
        <v>834.41288899999995</v>
      </c>
      <c r="H7010">
        <v>2560.0647920000001</v>
      </c>
      <c r="I7010">
        <v>834.41233399999999</v>
      </c>
      <c r="J7010">
        <v>2558.058203</v>
      </c>
      <c r="K7010">
        <v>2.0070999999999999</v>
      </c>
      <c r="L7010">
        <f t="shared" si="327"/>
        <v>2.0070999999999999</v>
      </c>
      <c r="M7010" t="s">
        <v>2711</v>
      </c>
      <c r="N7010" t="s">
        <v>1171</v>
      </c>
      <c r="O7010" t="s">
        <v>35</v>
      </c>
      <c r="P7010" t="s">
        <v>35</v>
      </c>
      <c r="Q7010" t="s">
        <v>2712</v>
      </c>
      <c r="R7010" t="s">
        <v>1173</v>
      </c>
      <c r="S7010">
        <v>6410</v>
      </c>
      <c r="T7010">
        <v>6413</v>
      </c>
      <c r="U7010" t="s">
        <v>1775</v>
      </c>
      <c r="V7010" t="s">
        <v>1038</v>
      </c>
      <c r="W7010" t="s">
        <v>1039</v>
      </c>
      <c r="X7010" t="s">
        <v>1039</v>
      </c>
      <c r="Y7010">
        <v>305</v>
      </c>
      <c r="Z7010">
        <v>1</v>
      </c>
      <c r="AA7010">
        <v>549</v>
      </c>
      <c r="AB7010">
        <v>1</v>
      </c>
      <c r="AC7010">
        <v>1.2699999999999999E-2</v>
      </c>
      <c r="AD7010">
        <v>3.9899999999999998E-2</v>
      </c>
      <c r="AE7010" t="str">
        <f t="shared" si="328"/>
        <v>sp|Q99KI0|ACON_MOUSE +2_sp|Q99KI0|ACON_MOUSE</v>
      </c>
      <c r="AF7010" t="str">
        <f t="shared" si="329"/>
        <v>K[325.13]YLSK_SDFDPGQDTYQHPPK[325.13]DSSGQR</v>
      </c>
    </row>
    <row r="7011" spans="1:32" x14ac:dyDescent="0.25">
      <c r="A7011" t="s">
        <v>4544</v>
      </c>
      <c r="B7011" t="str">
        <f>VLOOKUP(A7011,[1]Files!$A$2:$B$73,2,FALSE)</f>
        <v>Heart</v>
      </c>
      <c r="C7011">
        <v>9253</v>
      </c>
      <c r="D7011">
        <v>3217.7195369999999</v>
      </c>
      <c r="E7011">
        <v>3218.7163620000001</v>
      </c>
      <c r="F7011">
        <v>5</v>
      </c>
      <c r="G7011">
        <v>807.40727400000003</v>
      </c>
      <c r="H7011">
        <v>1658.907199</v>
      </c>
      <c r="I7011">
        <v>806.40350000000001</v>
      </c>
      <c r="J7011">
        <v>1657.9039210000001</v>
      </c>
      <c r="K7011">
        <v>2.0070999999999999</v>
      </c>
      <c r="L7011">
        <f t="shared" si="327"/>
        <v>2.0070999999999999</v>
      </c>
      <c r="M7011" t="s">
        <v>4556</v>
      </c>
      <c r="N7011" t="s">
        <v>1440</v>
      </c>
      <c r="O7011" t="s">
        <v>35</v>
      </c>
      <c r="P7011" t="s">
        <v>35</v>
      </c>
      <c r="Q7011" t="s">
        <v>4557</v>
      </c>
      <c r="R7011" t="s">
        <v>1442</v>
      </c>
      <c r="S7011">
        <v>9256</v>
      </c>
      <c r="T7011">
        <v>9255</v>
      </c>
      <c r="U7011" t="s">
        <v>1038</v>
      </c>
      <c r="V7011" t="s">
        <v>1038</v>
      </c>
      <c r="W7011" t="s">
        <v>1039</v>
      </c>
      <c r="X7011" t="s">
        <v>1039</v>
      </c>
      <c r="Y7011">
        <v>652</v>
      </c>
      <c r="Z7011">
        <v>1</v>
      </c>
      <c r="AA7011">
        <v>723</v>
      </c>
      <c r="AB7011">
        <v>1</v>
      </c>
      <c r="AC7011">
        <v>1.6199999999999999E-2</v>
      </c>
      <c r="AD7011" s="1">
        <v>1.7999999999999999E-6</v>
      </c>
      <c r="AE7011" t="str">
        <f t="shared" si="328"/>
        <v>sp|Q99KI0|ACON_MOUSE_sp|Q99KI0|ACON_MOUSE</v>
      </c>
      <c r="AF7011" t="str">
        <f t="shared" si="329"/>
        <v>K[325.13]HGIR_IHPVDK[325.13]LTIQGLK</v>
      </c>
    </row>
    <row r="7012" spans="1:32" x14ac:dyDescent="0.25">
      <c r="A7012" t="s">
        <v>4800</v>
      </c>
      <c r="B7012" t="str">
        <f>VLOOKUP(A7012,[1]Files!$A$2:$B$73,2,FALSE)</f>
        <v>Heart</v>
      </c>
      <c r="C7012">
        <v>13506</v>
      </c>
      <c r="D7012">
        <v>5175.4687299999996</v>
      </c>
      <c r="E7012">
        <v>5175.5300209999996</v>
      </c>
      <c r="F7012">
        <v>5</v>
      </c>
      <c r="G7012">
        <v>2002.898776</v>
      </c>
      <c r="H7012">
        <v>2421.1648890000001</v>
      </c>
      <c r="I7012">
        <v>2002.8988999999999</v>
      </c>
      <c r="J7012">
        <v>2419.157706</v>
      </c>
      <c r="K7012">
        <v>2.0070999999999999</v>
      </c>
      <c r="L7012">
        <f t="shared" si="327"/>
        <v>2.0070999999999999</v>
      </c>
      <c r="M7012" t="s">
        <v>2157</v>
      </c>
      <c r="N7012" t="s">
        <v>2471</v>
      </c>
      <c r="O7012" t="s">
        <v>35</v>
      </c>
      <c r="P7012" t="s">
        <v>35</v>
      </c>
      <c r="Q7012" t="s">
        <v>2159</v>
      </c>
      <c r="R7012" t="s">
        <v>2472</v>
      </c>
      <c r="S7012">
        <v>13509</v>
      </c>
      <c r="T7012">
        <v>13510</v>
      </c>
      <c r="U7012" t="s">
        <v>564</v>
      </c>
      <c r="V7012" t="s">
        <v>564</v>
      </c>
      <c r="W7012" t="s">
        <v>565</v>
      </c>
      <c r="X7012" t="s">
        <v>565</v>
      </c>
      <c r="Y7012">
        <v>517</v>
      </c>
      <c r="Z7012">
        <v>1</v>
      </c>
      <c r="AA7012">
        <v>538</v>
      </c>
      <c r="AB7012">
        <v>1</v>
      </c>
      <c r="AC7012" s="1">
        <v>3.8500000000000001E-5</v>
      </c>
      <c r="AD7012" s="1">
        <v>1.0999999999999999E-8</v>
      </c>
      <c r="AE7012" t="str">
        <f t="shared" si="328"/>
        <v>sp|Q8K2B3|SDHA_MOUSE_sp|Q8K2B3|SDHA_MOUSE</v>
      </c>
      <c r="AF7012" t="str">
        <f t="shared" si="329"/>
        <v>LNM[147.04]QK[325.13]SM[147.04]QNHAAVFR_VGSVLQEGC[160.03]EK[325.13]ISQLYGDLK</v>
      </c>
    </row>
    <row r="7013" spans="1:32" x14ac:dyDescent="0.25">
      <c r="A7013" t="s">
        <v>4668</v>
      </c>
      <c r="B7013" t="str">
        <f>VLOOKUP(A7013,[1]Files!$A$2:$B$73,2,FALSE)</f>
        <v>Heart</v>
      </c>
      <c r="C7013">
        <v>8856</v>
      </c>
      <c r="D7013">
        <v>4119.0748839999997</v>
      </c>
      <c r="E7013">
        <v>4119.096305</v>
      </c>
      <c r="F7013">
        <v>5</v>
      </c>
      <c r="G7013">
        <v>1305.6550769999999</v>
      </c>
      <c r="H7013">
        <v>2062.0147430000002</v>
      </c>
      <c r="I7013">
        <v>1305.6564800000001</v>
      </c>
      <c r="J7013">
        <v>2060.006214</v>
      </c>
      <c r="K7013">
        <v>2.0070999999999999</v>
      </c>
      <c r="L7013">
        <f t="shared" si="327"/>
        <v>2.0070999999999999</v>
      </c>
      <c r="M7013" t="s">
        <v>741</v>
      </c>
      <c r="N7013" t="s">
        <v>1168</v>
      </c>
      <c r="O7013" t="s">
        <v>35</v>
      </c>
      <c r="P7013" t="s">
        <v>35</v>
      </c>
      <c r="Q7013" t="s">
        <v>743</v>
      </c>
      <c r="R7013" t="s">
        <v>1169</v>
      </c>
      <c r="S7013">
        <v>8859</v>
      </c>
      <c r="T7013">
        <v>8860</v>
      </c>
      <c r="U7013" t="s">
        <v>687</v>
      </c>
      <c r="V7013" t="s">
        <v>687</v>
      </c>
      <c r="W7013" t="s">
        <v>688</v>
      </c>
      <c r="X7013" t="s">
        <v>688</v>
      </c>
      <c r="Y7013">
        <v>234</v>
      </c>
      <c r="Z7013">
        <v>1</v>
      </c>
      <c r="AA7013">
        <v>244</v>
      </c>
      <c r="AB7013">
        <v>1</v>
      </c>
      <c r="AC7013" s="1">
        <v>2.5299999999999999E-6</v>
      </c>
      <c r="AD7013" s="1">
        <v>9.2300000000000006E-9</v>
      </c>
      <c r="AE7013" t="str">
        <f t="shared" si="328"/>
        <v>sp|Q8BH59|CMC1_MOUSE_sp|Q8BH59|CMC1_MOUSE</v>
      </c>
      <c r="AF7013" t="str">
        <f t="shared" si="329"/>
        <v>K[325.13]IYSTLAGTR_K[325.13]DIEVTKEEFAQSAIR</v>
      </c>
    </row>
    <row r="7014" spans="1:32" x14ac:dyDescent="0.25">
      <c r="A7014" t="s">
        <v>4692</v>
      </c>
      <c r="B7014" t="str">
        <f>VLOOKUP(A7014,[1]Files!$A$2:$B$73,2,FALSE)</f>
        <v>Heart</v>
      </c>
      <c r="C7014">
        <v>4674</v>
      </c>
      <c r="D7014">
        <v>3629.841242</v>
      </c>
      <c r="E7014">
        <v>3629.8488219999999</v>
      </c>
      <c r="F7014">
        <v>4</v>
      </c>
      <c r="G7014">
        <v>1215.6364000000001</v>
      </c>
      <c r="H7014">
        <v>1662.7997769999999</v>
      </c>
      <c r="I7014">
        <v>1215.6346820000001</v>
      </c>
      <c r="J7014">
        <v>1660.794431</v>
      </c>
      <c r="K7014">
        <v>2.0070999999999999</v>
      </c>
      <c r="L7014">
        <f t="shared" si="327"/>
        <v>2.0070999999999999</v>
      </c>
      <c r="M7014" t="s">
        <v>1558</v>
      </c>
      <c r="N7014" t="s">
        <v>4693</v>
      </c>
      <c r="O7014" t="s">
        <v>35</v>
      </c>
      <c r="P7014" t="s">
        <v>35</v>
      </c>
      <c r="Q7014" t="s">
        <v>1560</v>
      </c>
      <c r="R7014" t="s">
        <v>4694</v>
      </c>
      <c r="S7014">
        <v>4677</v>
      </c>
      <c r="T7014">
        <v>4678</v>
      </c>
      <c r="U7014" t="s">
        <v>1561</v>
      </c>
      <c r="V7014" t="s">
        <v>1561</v>
      </c>
      <c r="W7014" t="s">
        <v>1562</v>
      </c>
      <c r="X7014" t="s">
        <v>1562</v>
      </c>
      <c r="Y7014">
        <v>44</v>
      </c>
      <c r="Z7014">
        <v>1</v>
      </c>
      <c r="AA7014">
        <v>32</v>
      </c>
      <c r="AB7014">
        <v>1</v>
      </c>
      <c r="AC7014">
        <v>2.0500000000000001E-2</v>
      </c>
      <c r="AD7014" s="1">
        <v>4.0299999999999997E-5</v>
      </c>
      <c r="AE7014" t="str">
        <f t="shared" si="328"/>
        <v>sp|P56382|ATP5E_MOUSE_sp|P56382|ATP5E_MOUSE</v>
      </c>
      <c r="AF7014" t="str">
        <f t="shared" si="329"/>
        <v>TSGSSIK[325.13]IVK_DALKTEFK[325.13]ANAEK</v>
      </c>
    </row>
    <row r="7015" spans="1:32" x14ac:dyDescent="0.25">
      <c r="A7015" t="s">
        <v>4725</v>
      </c>
      <c r="B7015" t="str">
        <f>VLOOKUP(A7015,[1]Files!$A$2:$B$73,2,FALSE)</f>
        <v>Heart</v>
      </c>
      <c r="C7015">
        <v>5482</v>
      </c>
      <c r="D7015">
        <v>4254.0242719999997</v>
      </c>
      <c r="E7015">
        <v>4255.0203780000002</v>
      </c>
      <c r="F7015">
        <v>5</v>
      </c>
      <c r="G7015">
        <v>1447.709445</v>
      </c>
      <c r="H7015">
        <v>2054.9097619999998</v>
      </c>
      <c r="I7015">
        <v>1445.7038250000001</v>
      </c>
      <c r="J7015">
        <v>2054.9082320000002</v>
      </c>
      <c r="K7015">
        <v>2.0070999999999999</v>
      </c>
      <c r="L7015">
        <f t="shared" si="327"/>
        <v>2.0070999999999999</v>
      </c>
      <c r="M7015" t="s">
        <v>1928</v>
      </c>
      <c r="N7015" t="s">
        <v>2757</v>
      </c>
      <c r="O7015" t="s">
        <v>35</v>
      </c>
      <c r="P7015" t="s">
        <v>35</v>
      </c>
      <c r="Q7015" t="s">
        <v>1930</v>
      </c>
      <c r="R7015" t="s">
        <v>2758</v>
      </c>
      <c r="S7015">
        <v>5483</v>
      </c>
      <c r="T7015">
        <v>5486</v>
      </c>
      <c r="U7015" t="s">
        <v>1931</v>
      </c>
      <c r="V7015" t="s">
        <v>1931</v>
      </c>
      <c r="W7015" t="s">
        <v>1932</v>
      </c>
      <c r="X7015" t="s">
        <v>1932</v>
      </c>
      <c r="Y7015">
        <v>199</v>
      </c>
      <c r="Z7015">
        <v>1</v>
      </c>
      <c r="AA7015">
        <v>180</v>
      </c>
      <c r="AB7015">
        <v>1</v>
      </c>
      <c r="AC7015">
        <v>2.2499999999999998E-3</v>
      </c>
      <c r="AD7015" s="1">
        <v>2.6399999999999998E-7</v>
      </c>
      <c r="AE7015" t="str">
        <f t="shared" si="328"/>
        <v>sp|P54071|IDHP_MOUSE_sp|P54071|IDHP_MOUSE</v>
      </c>
      <c r="AF7015" t="str">
        <f t="shared" si="329"/>
        <v>LVFTPK[325.13]DGSSAK_HAHGDQYK[325.13]ATDFVVDR</v>
      </c>
    </row>
    <row r="7016" spans="1:32" x14ac:dyDescent="0.25">
      <c r="A7016" t="s">
        <v>4765</v>
      </c>
      <c r="B7016" t="str">
        <f>VLOOKUP(A7016,[1]Files!$A$2:$B$73,2,FALSE)</f>
        <v>Heart</v>
      </c>
      <c r="C7016">
        <v>6211</v>
      </c>
      <c r="D7016">
        <v>4076.9915099999998</v>
      </c>
      <c r="E7016">
        <v>4077.0153260000002</v>
      </c>
      <c r="F7016">
        <v>4</v>
      </c>
      <c r="G7016">
        <v>1196.608324</v>
      </c>
      <c r="H7016">
        <v>2128.978122</v>
      </c>
      <c r="I7016">
        <v>1196.607739</v>
      </c>
      <c r="J7016">
        <v>2126.9716199999998</v>
      </c>
      <c r="K7016">
        <v>2.0070999999999999</v>
      </c>
      <c r="L7016">
        <f t="shared" si="327"/>
        <v>2.0070999999999999</v>
      </c>
      <c r="M7016" t="s">
        <v>858</v>
      </c>
      <c r="N7016" t="s">
        <v>3275</v>
      </c>
      <c r="O7016" t="s">
        <v>35</v>
      </c>
      <c r="P7016" t="s">
        <v>35</v>
      </c>
      <c r="Q7016" t="s">
        <v>860</v>
      </c>
      <c r="R7016" t="s">
        <v>3276</v>
      </c>
      <c r="S7016">
        <v>6214</v>
      </c>
      <c r="T7016">
        <v>6213</v>
      </c>
      <c r="U7016" t="s">
        <v>862</v>
      </c>
      <c r="V7016" t="s">
        <v>3277</v>
      </c>
      <c r="W7016" t="s">
        <v>863</v>
      </c>
      <c r="X7016" t="s">
        <v>3278</v>
      </c>
      <c r="Y7016">
        <v>48</v>
      </c>
      <c r="Z7016">
        <v>1</v>
      </c>
      <c r="AA7016">
        <v>136</v>
      </c>
      <c r="AB7016">
        <v>1</v>
      </c>
      <c r="AC7016">
        <v>5.1700000000000003E-2</v>
      </c>
      <c r="AD7016" s="1">
        <v>1.1200000000000001E-9</v>
      </c>
      <c r="AE7016" t="str">
        <f t="shared" si="328"/>
        <v>sp|P03930|ATP8_MOUSE_sp|Q9D3D9|ATPD_MOUSE</v>
      </c>
      <c r="AF7016" t="str">
        <f t="shared" si="329"/>
        <v>VK[325.13]TPWELK_ANLEK[325.13]AQSELSGAADEAAR</v>
      </c>
    </row>
    <row r="7017" spans="1:32" x14ac:dyDescent="0.25">
      <c r="A7017" t="s">
        <v>4800</v>
      </c>
      <c r="B7017" t="str">
        <f>VLOOKUP(A7017,[1]Files!$A$2:$B$73,2,FALSE)</f>
        <v>Heart</v>
      </c>
      <c r="C7017">
        <v>13044</v>
      </c>
      <c r="D7017">
        <v>4805.4686830000001</v>
      </c>
      <c r="E7017">
        <v>4805.480278</v>
      </c>
      <c r="F7017">
        <v>5</v>
      </c>
      <c r="G7017">
        <v>1356.6848620000001</v>
      </c>
      <c r="H7017">
        <v>2697.378757</v>
      </c>
      <c r="I7017">
        <v>1356.6885090000001</v>
      </c>
      <c r="J7017">
        <v>2695.3679590000002</v>
      </c>
      <c r="K7017">
        <v>2.0070999999999999</v>
      </c>
      <c r="L7017">
        <f t="shared" si="327"/>
        <v>2.0070999999999999</v>
      </c>
      <c r="M7017" t="s">
        <v>1467</v>
      </c>
      <c r="N7017" t="s">
        <v>1468</v>
      </c>
      <c r="O7017" t="s">
        <v>35</v>
      </c>
      <c r="P7017" t="s">
        <v>35</v>
      </c>
      <c r="Q7017" t="s">
        <v>1469</v>
      </c>
      <c r="R7017" t="s">
        <v>1470</v>
      </c>
      <c r="S7017">
        <v>13047</v>
      </c>
      <c r="T7017">
        <v>13046</v>
      </c>
      <c r="U7017" t="s">
        <v>936</v>
      </c>
      <c r="V7017" t="s">
        <v>936</v>
      </c>
      <c r="W7017" t="s">
        <v>937</v>
      </c>
      <c r="X7017" t="s">
        <v>937</v>
      </c>
      <c r="Y7017">
        <v>159</v>
      </c>
      <c r="Z7017">
        <v>1</v>
      </c>
      <c r="AA7017">
        <v>346</v>
      </c>
      <c r="AB7017">
        <v>1</v>
      </c>
      <c r="AC7017">
        <v>6.4599999999999998E-4</v>
      </c>
      <c r="AD7017">
        <v>1.7099999999999999E-3</v>
      </c>
      <c r="AE7017" t="str">
        <f t="shared" si="328"/>
        <v>sp|O08749|DLDH_MOUSE_sp|O08749|DLDH_MOUSE</v>
      </c>
      <c r="AF7017" t="str">
        <f t="shared" si="329"/>
        <v>ITGK[325.13]NQVTATK_FQTK[325.13]IPNIYAIGDVVAGPM[147.04]LAHK</v>
      </c>
    </row>
    <row r="7018" spans="1:32" x14ac:dyDescent="0.25">
      <c r="A7018" t="s">
        <v>2554</v>
      </c>
      <c r="B7018" t="str">
        <f>VLOOKUP(A7018,[1]Files!$A$2:$B$73,2,FALSE)</f>
        <v>Heart</v>
      </c>
      <c r="C7018">
        <v>5695</v>
      </c>
      <c r="D7018">
        <v>5288.3642380000001</v>
      </c>
      <c r="E7018">
        <v>5289.3532160000004</v>
      </c>
      <c r="F7018">
        <v>4</v>
      </c>
      <c r="G7018">
        <v>1978.899508</v>
      </c>
      <c r="H7018">
        <v>2558.0596650000002</v>
      </c>
      <c r="I7018">
        <v>1976.893812</v>
      </c>
      <c r="J7018">
        <v>2558.058203</v>
      </c>
      <c r="K7018">
        <v>2.0072000000000001</v>
      </c>
      <c r="L7018">
        <f t="shared" si="327"/>
        <v>2.0072000000000001</v>
      </c>
      <c r="M7018" t="s">
        <v>1450</v>
      </c>
      <c r="N7018" t="s">
        <v>1171</v>
      </c>
      <c r="O7018">
        <v>0</v>
      </c>
      <c r="P7018">
        <v>0</v>
      </c>
      <c r="Q7018" t="s">
        <v>1172</v>
      </c>
      <c r="R7018" t="s">
        <v>1173</v>
      </c>
      <c r="S7018">
        <v>5698</v>
      </c>
      <c r="T7018">
        <v>5697</v>
      </c>
      <c r="U7018" t="s">
        <v>1038</v>
      </c>
      <c r="V7018" t="s">
        <v>1038</v>
      </c>
      <c r="W7018" t="s">
        <v>1039</v>
      </c>
      <c r="X7018" t="s">
        <v>1039</v>
      </c>
      <c r="Y7018">
        <v>31</v>
      </c>
      <c r="Z7018">
        <v>1</v>
      </c>
      <c r="AA7018">
        <v>549</v>
      </c>
      <c r="AB7018">
        <v>1</v>
      </c>
      <c r="AC7018" t="s">
        <v>35</v>
      </c>
      <c r="AD7018" t="s">
        <v>35</v>
      </c>
      <c r="AE7018" t="str">
        <f t="shared" si="328"/>
        <v>sp|Q99KI0|ACON_MOUSE_sp|Q99KI0|ACON_MOUSE</v>
      </c>
      <c r="AF7018" t="str">
        <f t="shared" si="329"/>
        <v>AK[325.13]VAM[147.04]SHFEPSEYIR_SDFDPGQDTYQHPPK[325.13]DSSGQR</v>
      </c>
    </row>
    <row r="7019" spans="1:32" x14ac:dyDescent="0.25">
      <c r="A7019" t="s">
        <v>3578</v>
      </c>
      <c r="B7019" t="str">
        <f>VLOOKUP(A7019,[1]Files!$A$2:$B$73,2,FALSE)</f>
        <v>Heart</v>
      </c>
      <c r="C7019">
        <v>8271</v>
      </c>
      <c r="D7019">
        <v>4294.0883590000003</v>
      </c>
      <c r="E7019">
        <v>4294.1007749999999</v>
      </c>
      <c r="F7019">
        <v>4</v>
      </c>
      <c r="G7019">
        <v>1686.8063689999999</v>
      </c>
      <c r="H7019">
        <v>1855.876925</v>
      </c>
      <c r="I7019">
        <v>1684.7986550000001</v>
      </c>
      <c r="J7019">
        <v>1855.8774490000001</v>
      </c>
      <c r="K7019">
        <v>2.0072000000000001</v>
      </c>
      <c r="L7019">
        <f t="shared" si="327"/>
        <v>2.0072000000000001</v>
      </c>
      <c r="M7019" t="s">
        <v>3810</v>
      </c>
      <c r="N7019" t="s">
        <v>1042</v>
      </c>
      <c r="O7019">
        <v>0</v>
      </c>
      <c r="P7019">
        <v>0</v>
      </c>
      <c r="Q7019" t="s">
        <v>1045</v>
      </c>
      <c r="R7019" t="s">
        <v>1044</v>
      </c>
      <c r="S7019">
        <v>8274</v>
      </c>
      <c r="T7019">
        <v>8275</v>
      </c>
      <c r="U7019" t="s">
        <v>1047</v>
      </c>
      <c r="V7019" t="s">
        <v>1046</v>
      </c>
      <c r="W7019" t="s">
        <v>1049</v>
      </c>
      <c r="X7019" t="s">
        <v>1048</v>
      </c>
      <c r="Y7019">
        <v>87</v>
      </c>
      <c r="Z7019">
        <v>1</v>
      </c>
      <c r="AA7019">
        <v>81</v>
      </c>
      <c r="AB7019">
        <v>1</v>
      </c>
      <c r="AC7019" t="s">
        <v>35</v>
      </c>
      <c r="AD7019" t="s">
        <v>35</v>
      </c>
      <c r="AE7019" t="str">
        <f t="shared" si="328"/>
        <v>sp|Q91VD9|NDUS1_MOUSE_sp|Q91YT0|NDUV1_MOUSE</v>
      </c>
      <c r="AF7019" t="str">
        <f t="shared" si="329"/>
        <v>APK[325.13]VVAAC[160.03]AM[147.04]PVMK_GPDWILGEMK[325.13]TSGLR</v>
      </c>
    </row>
    <row r="7020" spans="1:32" x14ac:dyDescent="0.25">
      <c r="A7020" t="s">
        <v>2249</v>
      </c>
      <c r="B7020" t="str">
        <f>VLOOKUP(A7020,[1]Files!$A$2:$B$73,2,FALSE)</f>
        <v>Heart</v>
      </c>
      <c r="C7020">
        <v>14987</v>
      </c>
      <c r="D7020">
        <v>4781.3748439999999</v>
      </c>
      <c r="E7020">
        <v>4781.36132</v>
      </c>
      <c r="F7020">
        <v>5</v>
      </c>
      <c r="G7020">
        <v>1558.7454560000001</v>
      </c>
      <c r="H7020">
        <v>2471.2243239999998</v>
      </c>
      <c r="I7020">
        <v>1557.7423349999999</v>
      </c>
      <c r="J7020">
        <v>2470.2202470000002</v>
      </c>
      <c r="K7020">
        <v>2.0072000000000001</v>
      </c>
      <c r="L7020">
        <f t="shared" si="327"/>
        <v>2.0072000000000001</v>
      </c>
      <c r="M7020" t="s">
        <v>2494</v>
      </c>
      <c r="N7020" t="s">
        <v>2495</v>
      </c>
      <c r="O7020">
        <v>0</v>
      </c>
      <c r="P7020">
        <v>0</v>
      </c>
      <c r="Q7020" t="s">
        <v>2496</v>
      </c>
      <c r="R7020" t="s">
        <v>2497</v>
      </c>
      <c r="S7020">
        <v>14990</v>
      </c>
      <c r="T7020">
        <v>14991</v>
      </c>
      <c r="U7020" t="s">
        <v>1801</v>
      </c>
      <c r="V7020" t="s">
        <v>1642</v>
      </c>
      <c r="W7020" t="s">
        <v>1802</v>
      </c>
      <c r="X7020" t="s">
        <v>1643</v>
      </c>
      <c r="Y7020">
        <v>406</v>
      </c>
      <c r="Z7020">
        <v>1</v>
      </c>
      <c r="AA7020">
        <v>73</v>
      </c>
      <c r="AB7020">
        <v>1</v>
      </c>
      <c r="AC7020" t="s">
        <v>35</v>
      </c>
      <c r="AD7020" t="s">
        <v>35</v>
      </c>
      <c r="AE7020" t="str">
        <f t="shared" si="328"/>
        <v>sp|Q8BMS1|ECHA_MOUSE_sp|Q99JY0|ECHB_MOUSE</v>
      </c>
      <c r="AF7020" t="str">
        <f t="shared" si="329"/>
        <v>GQQQVFK[325.13]GLNDK_IPFLLSGTSYK[325.13]DLMPHDLAR</v>
      </c>
    </row>
    <row r="7021" spans="1:32" x14ac:dyDescent="0.25">
      <c r="A7021" t="s">
        <v>2249</v>
      </c>
      <c r="B7021" t="str">
        <f>VLOOKUP(A7021,[1]Files!$A$2:$B$73,2,FALSE)</f>
        <v>Heart</v>
      </c>
      <c r="C7021">
        <v>8871</v>
      </c>
      <c r="D7021">
        <v>3600.7507869999999</v>
      </c>
      <c r="E7021">
        <v>3601.7538509999999</v>
      </c>
      <c r="F7021">
        <v>4</v>
      </c>
      <c r="G7021">
        <v>1403.640842</v>
      </c>
      <c r="H7021">
        <v>1445.7048809999999</v>
      </c>
      <c r="I7021">
        <v>1401.6346840000001</v>
      </c>
      <c r="J7021">
        <v>1445.7038250000001</v>
      </c>
      <c r="K7021">
        <v>2.0072000000000001</v>
      </c>
      <c r="L7021">
        <f t="shared" si="327"/>
        <v>2.0072000000000001</v>
      </c>
      <c r="M7021" t="s">
        <v>2328</v>
      </c>
      <c r="N7021" t="s">
        <v>1928</v>
      </c>
      <c r="O7021">
        <v>0</v>
      </c>
      <c r="P7021">
        <v>0</v>
      </c>
      <c r="Q7021" t="s">
        <v>2329</v>
      </c>
      <c r="R7021" t="s">
        <v>1930</v>
      </c>
      <c r="S7021">
        <v>8874</v>
      </c>
      <c r="T7021">
        <v>8875</v>
      </c>
      <c r="U7021" t="s">
        <v>1931</v>
      </c>
      <c r="V7021" t="s">
        <v>1931</v>
      </c>
      <c r="W7021" t="s">
        <v>1932</v>
      </c>
      <c r="X7021" t="s">
        <v>1932</v>
      </c>
      <c r="Y7021">
        <v>133</v>
      </c>
      <c r="Z7021">
        <v>1</v>
      </c>
      <c r="AA7021">
        <v>199</v>
      </c>
      <c r="AB7021">
        <v>1</v>
      </c>
      <c r="AC7021" t="s">
        <v>35</v>
      </c>
      <c r="AD7021" t="s">
        <v>35</v>
      </c>
      <c r="AE7021" t="str">
        <f t="shared" si="328"/>
        <v>sp|P54071|IDHP_MOUSE_sp|P54071|IDHP_MOUSE</v>
      </c>
      <c r="AF7021" t="str">
        <f t="shared" si="329"/>
        <v>M[147.04]WK[325.13]SPNGTIR_LVFTPK[325.13]DGSSAK</v>
      </c>
    </row>
    <row r="7022" spans="1:32" x14ac:dyDescent="0.25">
      <c r="A7022" t="s">
        <v>1776</v>
      </c>
      <c r="B7022" t="str">
        <f>VLOOKUP(A7022,[1]Files!$A$2:$B$73,2,FALSE)</f>
        <v>Heart</v>
      </c>
      <c r="C7022">
        <v>4473</v>
      </c>
      <c r="D7022">
        <v>3321.7445619999999</v>
      </c>
      <c r="E7022">
        <v>3322.7382259999999</v>
      </c>
      <c r="F7022">
        <v>4</v>
      </c>
      <c r="G7022">
        <v>1028.5029770000001</v>
      </c>
      <c r="H7022">
        <v>1541.8365200000001</v>
      </c>
      <c r="I7022">
        <v>1028.5026049999999</v>
      </c>
      <c r="J7022">
        <v>1539.829694</v>
      </c>
      <c r="K7022">
        <v>2.0072000000000001</v>
      </c>
      <c r="L7022">
        <f t="shared" si="327"/>
        <v>2.0072000000000001</v>
      </c>
      <c r="M7022" t="s">
        <v>1905</v>
      </c>
      <c r="N7022" t="s">
        <v>1906</v>
      </c>
      <c r="O7022">
        <v>1.1012999999999999E-3</v>
      </c>
      <c r="P7022">
        <v>0</v>
      </c>
      <c r="Q7022" t="s">
        <v>1907</v>
      </c>
      <c r="R7022" t="s">
        <v>1908</v>
      </c>
      <c r="S7022">
        <v>4476</v>
      </c>
      <c r="T7022">
        <v>4477</v>
      </c>
      <c r="U7022" t="s">
        <v>1801</v>
      </c>
      <c r="V7022" t="s">
        <v>1801</v>
      </c>
      <c r="W7022" t="s">
        <v>1802</v>
      </c>
      <c r="X7022" t="s">
        <v>1802</v>
      </c>
      <c r="Y7022">
        <v>289</v>
      </c>
      <c r="Z7022">
        <v>1</v>
      </c>
      <c r="AA7022">
        <v>295</v>
      </c>
      <c r="AB7022">
        <v>1</v>
      </c>
      <c r="AC7022" t="s">
        <v>35</v>
      </c>
      <c r="AD7022" t="s">
        <v>35</v>
      </c>
      <c r="AE7022" t="str">
        <f t="shared" si="328"/>
        <v>sp|Q8BMS1|ECHA_MOUSE_sp|Q8BMS1|ECHA_MOUSE</v>
      </c>
      <c r="AF7022" t="str">
        <f t="shared" si="329"/>
        <v>TVEEK[325.13]VK_KQTK[325.13]GLYPAPLK</v>
      </c>
    </row>
    <row r="7023" spans="1:32" x14ac:dyDescent="0.25">
      <c r="A7023" t="s">
        <v>4048</v>
      </c>
      <c r="B7023" t="str">
        <f>VLOOKUP(A7023,[1]Files!$A$2:$B$73,2,FALSE)</f>
        <v>Heart</v>
      </c>
      <c r="C7023">
        <v>7062</v>
      </c>
      <c r="D7023">
        <v>3729.9567059999999</v>
      </c>
      <c r="E7023">
        <v>3729.956901</v>
      </c>
      <c r="F7023">
        <v>5</v>
      </c>
      <c r="G7023">
        <v>839.43980599999998</v>
      </c>
      <c r="H7023">
        <v>2139.111836</v>
      </c>
      <c r="I7023">
        <v>839.43888300000003</v>
      </c>
      <c r="J7023">
        <v>2137.1055350000001</v>
      </c>
      <c r="K7023">
        <v>2.0072000000000001</v>
      </c>
      <c r="L7023">
        <f t="shared" si="327"/>
        <v>2.0072000000000001</v>
      </c>
      <c r="M7023" t="s">
        <v>828</v>
      </c>
      <c r="N7023" t="s">
        <v>4163</v>
      </c>
      <c r="O7023">
        <v>4.3430999999999999E-3</v>
      </c>
      <c r="P7023">
        <v>8.2644999999999993E-3</v>
      </c>
      <c r="Q7023" t="s">
        <v>830</v>
      </c>
      <c r="R7023" t="s">
        <v>4164</v>
      </c>
      <c r="S7023">
        <v>7065</v>
      </c>
      <c r="T7023">
        <v>7064</v>
      </c>
      <c r="U7023" t="s">
        <v>158</v>
      </c>
      <c r="V7023" t="s">
        <v>4165</v>
      </c>
      <c r="W7023" t="s">
        <v>159</v>
      </c>
      <c r="X7023" t="s">
        <v>4166</v>
      </c>
      <c r="Y7023">
        <v>159</v>
      </c>
      <c r="Z7023">
        <v>1</v>
      </c>
      <c r="AA7023">
        <v>82</v>
      </c>
      <c r="AB7023">
        <v>1</v>
      </c>
      <c r="AC7023" t="s">
        <v>35</v>
      </c>
      <c r="AD7023" t="s">
        <v>35</v>
      </c>
      <c r="AE7023" t="str">
        <f t="shared" si="328"/>
        <v>sp|P56480|ATPB_MOUSE_sp|Q9D1H6|NDUF4_MOUSE</v>
      </c>
      <c r="AF7023" t="str">
        <f t="shared" si="329"/>
        <v>GPIK[325.13]TK_DPVPALPVK[325.13]VEPRQEPK[170.11]</v>
      </c>
    </row>
    <row r="7024" spans="1:32" x14ac:dyDescent="0.25">
      <c r="A7024" t="s">
        <v>2964</v>
      </c>
      <c r="B7024" t="str">
        <f>VLOOKUP(A7024,[1]Files!$A$2:$B$73,2,FALSE)</f>
        <v>Heart</v>
      </c>
      <c r="C7024">
        <v>7376</v>
      </c>
      <c r="D7024">
        <v>3367.616571</v>
      </c>
      <c r="E7024">
        <v>3368.5978449999998</v>
      </c>
      <c r="F7024">
        <v>4</v>
      </c>
      <c r="G7024">
        <v>958.51353600000004</v>
      </c>
      <c r="H7024">
        <v>1657.6979699999999</v>
      </c>
      <c r="I7024">
        <v>958.512382</v>
      </c>
      <c r="J7024">
        <v>1655.691957</v>
      </c>
      <c r="K7024">
        <v>2.0072000000000001</v>
      </c>
      <c r="L7024">
        <f t="shared" si="327"/>
        <v>2.0072000000000001</v>
      </c>
      <c r="M7024" t="s">
        <v>3023</v>
      </c>
      <c r="N7024" t="s">
        <v>3024</v>
      </c>
      <c r="O7024">
        <v>9.4380000000000002E-3</v>
      </c>
      <c r="P7024">
        <v>0</v>
      </c>
      <c r="Q7024" t="s">
        <v>3025</v>
      </c>
      <c r="R7024" t="s">
        <v>3026</v>
      </c>
      <c r="S7024">
        <v>7379</v>
      </c>
      <c r="T7024">
        <v>7378</v>
      </c>
      <c r="U7024" t="s">
        <v>2918</v>
      </c>
      <c r="V7024" t="s">
        <v>2918</v>
      </c>
      <c r="W7024" t="s">
        <v>2920</v>
      </c>
      <c r="X7024" t="s">
        <v>2920</v>
      </c>
      <c r="Y7024">
        <v>86</v>
      </c>
      <c r="Z7024">
        <v>1</v>
      </c>
      <c r="AA7024">
        <v>40</v>
      </c>
      <c r="AB7024">
        <v>1</v>
      </c>
      <c r="AC7024" t="s">
        <v>35</v>
      </c>
      <c r="AD7024" t="s">
        <v>35</v>
      </c>
      <c r="AE7024" t="str">
        <f t="shared" si="328"/>
        <v>sp|P99028|QCR6_MOUSE_sp|P99028|QCR6_MOUSE</v>
      </c>
      <c r="AF7024" t="str">
        <f t="shared" si="329"/>
        <v>LFK[325.13]NLK_EHC[160.03]EQLEK[325.13]C[160.03]VK</v>
      </c>
    </row>
    <row r="7025" spans="1:32" x14ac:dyDescent="0.25">
      <c r="A7025" t="s">
        <v>2554</v>
      </c>
      <c r="B7025" t="str">
        <f>VLOOKUP(A7025,[1]Files!$A$2:$B$73,2,FALSE)</f>
        <v>Heart</v>
      </c>
      <c r="C7025">
        <v>5999</v>
      </c>
      <c r="D7025">
        <v>4026.886285</v>
      </c>
      <c r="E7025">
        <v>4026.8878840000002</v>
      </c>
      <c r="F7025">
        <v>4</v>
      </c>
      <c r="G7025">
        <v>1026.4987040000001</v>
      </c>
      <c r="H7025">
        <v>2248.982516</v>
      </c>
      <c r="I7025">
        <v>1026.4981889999999</v>
      </c>
      <c r="J7025">
        <v>2246.97586</v>
      </c>
      <c r="K7025">
        <v>2.0072000000000001</v>
      </c>
      <c r="L7025">
        <f t="shared" si="327"/>
        <v>2.0072000000000001</v>
      </c>
      <c r="M7025" t="s">
        <v>2074</v>
      </c>
      <c r="N7025" t="s">
        <v>2738</v>
      </c>
      <c r="O7025">
        <v>1.932E-2</v>
      </c>
      <c r="P7025">
        <v>0</v>
      </c>
      <c r="Q7025" t="s">
        <v>2075</v>
      </c>
      <c r="R7025" t="s">
        <v>2739</v>
      </c>
      <c r="S7025">
        <v>6000</v>
      </c>
      <c r="T7025">
        <v>6003</v>
      </c>
      <c r="U7025" t="s">
        <v>2050</v>
      </c>
      <c r="V7025" t="s">
        <v>2050</v>
      </c>
      <c r="W7025" t="s">
        <v>2051</v>
      </c>
      <c r="X7025" t="s">
        <v>2051</v>
      </c>
      <c r="Y7025">
        <v>292</v>
      </c>
      <c r="Z7025">
        <v>1</v>
      </c>
      <c r="AA7025">
        <v>59</v>
      </c>
      <c r="AB7025">
        <v>1</v>
      </c>
      <c r="AC7025" t="s">
        <v>35</v>
      </c>
      <c r="AD7025" t="s">
        <v>35</v>
      </c>
      <c r="AE7025" t="str">
        <f t="shared" si="328"/>
        <v>sp|Q6P8J7|KCRS_MOUSE_sp|Q6P8J7|KCRS_MOUSE</v>
      </c>
      <c r="AF7025" t="str">
        <f t="shared" si="329"/>
        <v>GLK[325.13]EVER_K[325.13]HNNC[160.03]MAEC[160.03]LTPTIYAK</v>
      </c>
    </row>
    <row r="7026" spans="1:32" x14ac:dyDescent="0.25">
      <c r="A7026" t="s">
        <v>4240</v>
      </c>
      <c r="B7026" t="str">
        <f>VLOOKUP(A7026,[1]Files!$A$2:$B$73,2,FALSE)</f>
        <v>Heart</v>
      </c>
      <c r="C7026">
        <v>12078</v>
      </c>
      <c r="D7026">
        <v>3707.9723450000001</v>
      </c>
      <c r="E7026">
        <v>3708.9739300000001</v>
      </c>
      <c r="F7026">
        <v>5</v>
      </c>
      <c r="G7026">
        <v>839.43949999999995</v>
      </c>
      <c r="H7026">
        <v>2117.1277799999998</v>
      </c>
      <c r="I7026">
        <v>839.43888300000003</v>
      </c>
      <c r="J7026">
        <v>2115.121185</v>
      </c>
      <c r="K7026">
        <v>2.0072000000000001</v>
      </c>
      <c r="L7026">
        <f t="shared" si="327"/>
        <v>2.0072000000000001</v>
      </c>
      <c r="M7026" t="s">
        <v>828</v>
      </c>
      <c r="N7026" t="s">
        <v>829</v>
      </c>
      <c r="O7026">
        <v>2.3821999999999999E-2</v>
      </c>
      <c r="P7026">
        <v>0</v>
      </c>
      <c r="Q7026" t="s">
        <v>830</v>
      </c>
      <c r="R7026" t="s">
        <v>831</v>
      </c>
      <c r="S7026">
        <v>12081</v>
      </c>
      <c r="T7026">
        <v>12082</v>
      </c>
      <c r="U7026" t="s">
        <v>158</v>
      </c>
      <c r="V7026" t="s">
        <v>158</v>
      </c>
      <c r="W7026" t="s">
        <v>159</v>
      </c>
      <c r="X7026" t="s">
        <v>159</v>
      </c>
      <c r="Y7026">
        <v>159</v>
      </c>
      <c r="Z7026">
        <v>1</v>
      </c>
      <c r="AA7026">
        <v>133</v>
      </c>
      <c r="AB7026">
        <v>1</v>
      </c>
      <c r="AC7026" t="s">
        <v>35</v>
      </c>
      <c r="AD7026" t="s">
        <v>35</v>
      </c>
      <c r="AE7026" t="str">
        <f t="shared" si="328"/>
        <v>sp|P56480|ATPB_MOUSE_sp|P56480|ATPB_MOUSE</v>
      </c>
      <c r="AF7026" t="str">
        <f t="shared" si="329"/>
        <v>GPIK[325.13]TK_VLDSGAPIK[325.13]IPVGPETLGR</v>
      </c>
    </row>
    <row r="7027" spans="1:32" x14ac:dyDescent="0.25">
      <c r="A7027" t="s">
        <v>4597</v>
      </c>
      <c r="B7027" t="str">
        <f>VLOOKUP(A7027,[1]Files!$A$2:$B$73,2,FALSE)</f>
        <v>Heart</v>
      </c>
      <c r="C7027">
        <v>7744</v>
      </c>
      <c r="D7027">
        <v>4756.3649699999996</v>
      </c>
      <c r="E7027">
        <v>4756.3722589999998</v>
      </c>
      <c r="F7027">
        <v>4</v>
      </c>
      <c r="G7027">
        <v>1826.9060999999999</v>
      </c>
      <c r="H7027">
        <v>2178.053805</v>
      </c>
      <c r="I7027">
        <v>1826.9050440000001</v>
      </c>
      <c r="J7027">
        <v>2176.047685</v>
      </c>
      <c r="K7027">
        <v>2.0072000000000001</v>
      </c>
      <c r="L7027">
        <f t="shared" si="327"/>
        <v>2.0072000000000001</v>
      </c>
      <c r="M7027" t="s">
        <v>485</v>
      </c>
      <c r="N7027" t="s">
        <v>264</v>
      </c>
      <c r="O7027" t="s">
        <v>35</v>
      </c>
      <c r="P7027" t="s">
        <v>35</v>
      </c>
      <c r="Q7027" t="s">
        <v>486</v>
      </c>
      <c r="R7027" t="s">
        <v>265</v>
      </c>
      <c r="S7027">
        <v>7745</v>
      </c>
      <c r="T7027">
        <v>7746</v>
      </c>
      <c r="U7027" t="s">
        <v>216</v>
      </c>
      <c r="V7027" t="s">
        <v>216</v>
      </c>
      <c r="W7027" t="s">
        <v>217</v>
      </c>
      <c r="X7027" t="s">
        <v>217</v>
      </c>
      <c r="Y7027">
        <v>72</v>
      </c>
      <c r="Z7027">
        <v>1</v>
      </c>
      <c r="AA7027">
        <v>48</v>
      </c>
      <c r="AB7027">
        <v>1</v>
      </c>
      <c r="AC7027" s="1">
        <v>4.9599999999999999E-7</v>
      </c>
      <c r="AD7027">
        <v>2.5999999999999998E-4</v>
      </c>
      <c r="AE7027" t="str">
        <f t="shared" si="328"/>
        <v>sp|Q9DCX2|ATP5H_MOUSE_sp|Q9DCX2|ATP5H_MOUSE</v>
      </c>
      <c r="AF7027" t="str">
        <f t="shared" si="329"/>
        <v>ANVAKPGLVDDFEK[325.13]K_LASLSEK[325.13]PPAIDWAYYR</v>
      </c>
    </row>
    <row r="7028" spans="1:32" x14ac:dyDescent="0.25">
      <c r="A7028" t="s">
        <v>4544</v>
      </c>
      <c r="B7028" t="str">
        <f>VLOOKUP(A7028,[1]Files!$A$2:$B$73,2,FALSE)</f>
        <v>Heart</v>
      </c>
      <c r="C7028">
        <v>9437</v>
      </c>
      <c r="D7028">
        <v>5288.3642380000001</v>
      </c>
      <c r="E7028">
        <v>5288.3632729999999</v>
      </c>
      <c r="F7028">
        <v>5</v>
      </c>
      <c r="G7028">
        <v>1977.8958459999999</v>
      </c>
      <c r="H7028">
        <v>2559.0633269999998</v>
      </c>
      <c r="I7028">
        <v>1976.893812</v>
      </c>
      <c r="J7028">
        <v>2558.058203</v>
      </c>
      <c r="K7028">
        <v>2.0072000000000001</v>
      </c>
      <c r="L7028">
        <f t="shared" si="327"/>
        <v>2.0072000000000001</v>
      </c>
      <c r="M7028" t="s">
        <v>1450</v>
      </c>
      <c r="N7028" t="s">
        <v>1171</v>
      </c>
      <c r="O7028" t="s">
        <v>35</v>
      </c>
      <c r="P7028" t="s">
        <v>35</v>
      </c>
      <c r="Q7028" t="s">
        <v>1172</v>
      </c>
      <c r="R7028" t="s">
        <v>1173</v>
      </c>
      <c r="S7028">
        <v>9438</v>
      </c>
      <c r="T7028">
        <v>9441</v>
      </c>
      <c r="U7028" t="s">
        <v>1038</v>
      </c>
      <c r="V7028" t="s">
        <v>1038</v>
      </c>
      <c r="W7028" t="s">
        <v>1039</v>
      </c>
      <c r="X7028" t="s">
        <v>1039</v>
      </c>
      <c r="Y7028">
        <v>31</v>
      </c>
      <c r="Z7028">
        <v>1</v>
      </c>
      <c r="AA7028">
        <v>549</v>
      </c>
      <c r="AB7028">
        <v>1</v>
      </c>
      <c r="AC7028" s="1">
        <v>2.7499999999999999E-6</v>
      </c>
      <c r="AD7028">
        <v>2.4199999999999999E-2</v>
      </c>
      <c r="AE7028" t="str">
        <f t="shared" si="328"/>
        <v>sp|Q99KI0|ACON_MOUSE_sp|Q99KI0|ACON_MOUSE</v>
      </c>
      <c r="AF7028" t="str">
        <f t="shared" si="329"/>
        <v>AK[325.13]VAM[147.04]SHFEPSEYIR_SDFDPGQDTYQHPPK[325.13]DSSGQR</v>
      </c>
    </row>
    <row r="7029" spans="1:32" x14ac:dyDescent="0.25">
      <c r="A7029" t="s">
        <v>4830</v>
      </c>
      <c r="B7029" t="str">
        <f>VLOOKUP(A7029,[1]Files!$A$2:$B$73,2,FALSE)</f>
        <v>Heart</v>
      </c>
      <c r="C7029">
        <v>11558</v>
      </c>
      <c r="D7029">
        <v>4080.1707569999999</v>
      </c>
      <c r="E7029">
        <v>4080.1870039999999</v>
      </c>
      <c r="F7029">
        <v>5</v>
      </c>
      <c r="G7029">
        <v>1657.906467</v>
      </c>
      <c r="H7029">
        <v>1670.8592249999999</v>
      </c>
      <c r="I7029">
        <v>1657.9039210000001</v>
      </c>
      <c r="J7029">
        <v>1668.854529</v>
      </c>
      <c r="K7029">
        <v>2.0072000000000001</v>
      </c>
      <c r="L7029">
        <f t="shared" si="327"/>
        <v>2.0072000000000001</v>
      </c>
      <c r="M7029" t="s">
        <v>1440</v>
      </c>
      <c r="N7029" t="s">
        <v>1441</v>
      </c>
      <c r="O7029" t="s">
        <v>35</v>
      </c>
      <c r="P7029" t="s">
        <v>35</v>
      </c>
      <c r="Q7029" t="s">
        <v>1442</v>
      </c>
      <c r="R7029" t="s">
        <v>1443</v>
      </c>
      <c r="S7029">
        <v>11559</v>
      </c>
      <c r="T7029">
        <v>11560</v>
      </c>
      <c r="U7029" t="s">
        <v>1038</v>
      </c>
      <c r="V7029" t="s">
        <v>1038</v>
      </c>
      <c r="W7029" t="s">
        <v>1039</v>
      </c>
      <c r="X7029" t="s">
        <v>1039</v>
      </c>
      <c r="Y7029">
        <v>723</v>
      </c>
      <c r="Z7029">
        <v>1</v>
      </c>
      <c r="AA7029">
        <v>739</v>
      </c>
      <c r="AB7029">
        <v>1</v>
      </c>
      <c r="AC7029" s="1">
        <v>4.1699999999999997E-5</v>
      </c>
      <c r="AD7029">
        <v>4.6399999999999997E-2</v>
      </c>
      <c r="AE7029" t="str">
        <f t="shared" si="328"/>
        <v>sp|Q99KI0|ACON_MOUSE_sp|Q99KI0|ACON_MOUSE</v>
      </c>
      <c r="AF7029" t="str">
        <f t="shared" si="329"/>
        <v>IHPVDK[325.13]LTIQGLK_DFAPGKPLK[325.13]C[160.03]VIK</v>
      </c>
    </row>
    <row r="7030" spans="1:32" x14ac:dyDescent="0.25">
      <c r="A7030" t="s">
        <v>4689</v>
      </c>
      <c r="B7030" t="str">
        <f>VLOOKUP(A7030,[1]Files!$A$2:$B$73,2,FALSE)</f>
        <v>Heart</v>
      </c>
      <c r="C7030">
        <v>10424</v>
      </c>
      <c r="D7030">
        <v>5059.5129200000001</v>
      </c>
      <c r="E7030">
        <v>5059.5671920000004</v>
      </c>
      <c r="F7030">
        <v>5</v>
      </c>
      <c r="G7030">
        <v>2108.9527309999999</v>
      </c>
      <c r="H7030">
        <v>2199.1551239999999</v>
      </c>
      <c r="I7030">
        <v>2107.9489020000001</v>
      </c>
      <c r="J7030">
        <v>2198.1517589999999</v>
      </c>
      <c r="K7030">
        <v>2.0072000000000001</v>
      </c>
      <c r="L7030">
        <f t="shared" si="327"/>
        <v>2.0072000000000001</v>
      </c>
      <c r="M7030" t="s">
        <v>2894</v>
      </c>
      <c r="N7030" t="s">
        <v>2514</v>
      </c>
      <c r="O7030" t="s">
        <v>35</v>
      </c>
      <c r="P7030" t="s">
        <v>35</v>
      </c>
      <c r="Q7030" t="s">
        <v>2895</v>
      </c>
      <c r="R7030" t="s">
        <v>1449</v>
      </c>
      <c r="S7030">
        <v>10425</v>
      </c>
      <c r="T7030">
        <v>10426</v>
      </c>
      <c r="U7030" t="s">
        <v>1314</v>
      </c>
      <c r="V7030" t="s">
        <v>1315</v>
      </c>
      <c r="W7030" t="s">
        <v>1316</v>
      </c>
      <c r="X7030" t="s">
        <v>1317</v>
      </c>
      <c r="Y7030">
        <v>226</v>
      </c>
      <c r="Z7030">
        <v>1</v>
      </c>
      <c r="AA7030">
        <v>100</v>
      </c>
      <c r="AB7030">
        <v>1</v>
      </c>
      <c r="AC7030">
        <v>7.7099999999999998E-4</v>
      </c>
      <c r="AD7030">
        <v>1.89E-3</v>
      </c>
      <c r="AE7030" t="str">
        <f t="shared" si="328"/>
        <v>sp|P70404|IDHG1_MOUSE_sp|Q9D6R2|IDH3A_MOUSE</v>
      </c>
      <c r="AF7030" t="str">
        <f t="shared" si="329"/>
        <v>ANIM[147.04]K[325.13]LGDGLFLQC[160.03]C[160.03]R_GPLK[325.13]TPIAAGHPSM[147.04]NLLLR</v>
      </c>
    </row>
    <row r="7031" spans="1:32" x14ac:dyDescent="0.25">
      <c r="A7031" t="s">
        <v>4668</v>
      </c>
      <c r="B7031" t="str">
        <f>VLOOKUP(A7031,[1]Files!$A$2:$B$73,2,FALSE)</f>
        <v>Heart</v>
      </c>
      <c r="C7031">
        <v>6524</v>
      </c>
      <c r="D7031">
        <v>4082.0657759999999</v>
      </c>
      <c r="E7031">
        <v>4082.0720740000002</v>
      </c>
      <c r="F7031">
        <v>5</v>
      </c>
      <c r="G7031">
        <v>1529.7738979999999</v>
      </c>
      <c r="H7031">
        <v>1800.8868130000001</v>
      </c>
      <c r="I7031">
        <v>1529.772573</v>
      </c>
      <c r="J7031">
        <v>1798.880954</v>
      </c>
      <c r="K7031">
        <v>2.0072000000000001</v>
      </c>
      <c r="L7031">
        <f t="shared" si="327"/>
        <v>2.0072000000000001</v>
      </c>
      <c r="M7031" t="s">
        <v>54</v>
      </c>
      <c r="N7031" t="s">
        <v>93</v>
      </c>
      <c r="O7031" t="s">
        <v>35</v>
      </c>
      <c r="P7031" t="s">
        <v>35</v>
      </c>
      <c r="Q7031" t="s">
        <v>55</v>
      </c>
      <c r="R7031" t="s">
        <v>95</v>
      </c>
      <c r="S7031">
        <v>6527</v>
      </c>
      <c r="T7031">
        <v>6526</v>
      </c>
      <c r="U7031" t="s">
        <v>56</v>
      </c>
      <c r="V7031" t="s">
        <v>60</v>
      </c>
      <c r="W7031" t="s">
        <v>57</v>
      </c>
      <c r="X7031" t="s">
        <v>61</v>
      </c>
      <c r="Y7031">
        <v>202</v>
      </c>
      <c r="Z7031">
        <v>1</v>
      </c>
      <c r="AA7031">
        <v>262</v>
      </c>
      <c r="AB7031">
        <v>1</v>
      </c>
      <c r="AC7031">
        <v>5.2500000000000003E-3</v>
      </c>
      <c r="AD7031" s="1">
        <v>1.0699999999999999E-5</v>
      </c>
      <c r="AE7031" t="str">
        <f t="shared" si="328"/>
        <v>sp|P67778|PHB_MOUSE_sp|O35129|PHB2_MOUSE</v>
      </c>
      <c r="AF7031" t="str">
        <f t="shared" si="329"/>
        <v>FVVEK[325.13]AEQQKK_AAQNISK[325.13]TIATSQNR</v>
      </c>
    </row>
    <row r="7032" spans="1:32" x14ac:dyDescent="0.25">
      <c r="A7032" t="s">
        <v>4830</v>
      </c>
      <c r="B7032" t="str">
        <f>VLOOKUP(A7032,[1]Files!$A$2:$B$73,2,FALSE)</f>
        <v>Heart</v>
      </c>
      <c r="C7032">
        <v>8929</v>
      </c>
      <c r="D7032">
        <v>4254.0243469999996</v>
      </c>
      <c r="E7032">
        <v>4255.0241150000002</v>
      </c>
      <c r="F7032">
        <v>4</v>
      </c>
      <c r="G7032">
        <v>1445.705369</v>
      </c>
      <c r="H7032">
        <v>2056.9139129999999</v>
      </c>
      <c r="I7032">
        <v>1445.7038250000001</v>
      </c>
      <c r="J7032">
        <v>2054.9082320000002</v>
      </c>
      <c r="K7032">
        <v>2.0072000000000001</v>
      </c>
      <c r="L7032">
        <f t="shared" si="327"/>
        <v>2.0072000000000001</v>
      </c>
      <c r="M7032" t="s">
        <v>1928</v>
      </c>
      <c r="N7032" t="s">
        <v>2757</v>
      </c>
      <c r="O7032" t="s">
        <v>35</v>
      </c>
      <c r="P7032" t="s">
        <v>35</v>
      </c>
      <c r="Q7032" t="s">
        <v>1930</v>
      </c>
      <c r="R7032" t="s">
        <v>2758</v>
      </c>
      <c r="S7032">
        <v>8932</v>
      </c>
      <c r="T7032">
        <v>8933</v>
      </c>
      <c r="U7032" t="s">
        <v>1931</v>
      </c>
      <c r="V7032" t="s">
        <v>1931</v>
      </c>
      <c r="W7032" t="s">
        <v>1932</v>
      </c>
      <c r="X7032" t="s">
        <v>1932</v>
      </c>
      <c r="Y7032">
        <v>199</v>
      </c>
      <c r="Z7032">
        <v>1</v>
      </c>
      <c r="AA7032">
        <v>180</v>
      </c>
      <c r="AB7032">
        <v>1</v>
      </c>
      <c r="AC7032">
        <v>6.8099999999999994E-2</v>
      </c>
      <c r="AD7032" s="1">
        <v>4.32E-7</v>
      </c>
      <c r="AE7032" t="str">
        <f t="shared" si="328"/>
        <v>sp|P54071|IDHP_MOUSE_sp|P54071|IDHP_MOUSE</v>
      </c>
      <c r="AF7032" t="str">
        <f t="shared" si="329"/>
        <v>LVFTPK[325.13]DGSSAK_HAHGDQYK[325.13]ATDFVVDR</v>
      </c>
    </row>
    <row r="7033" spans="1:32" x14ac:dyDescent="0.25">
      <c r="A7033" t="s">
        <v>4048</v>
      </c>
      <c r="B7033" t="str">
        <f>VLOOKUP(A7033,[1]Files!$A$2:$B$73,2,FALSE)</f>
        <v>Heart</v>
      </c>
      <c r="C7033">
        <v>6875</v>
      </c>
      <c r="D7033">
        <v>4634.3528379999998</v>
      </c>
      <c r="E7033">
        <v>4635.3571220000003</v>
      </c>
      <c r="F7033">
        <v>4</v>
      </c>
      <c r="G7033">
        <v>1452.6447009999999</v>
      </c>
      <c r="H7033">
        <v>2430.303073</v>
      </c>
      <c r="I7033">
        <v>1452.6442460000001</v>
      </c>
      <c r="J7033">
        <v>2428.2961890000001</v>
      </c>
      <c r="K7033">
        <v>2.0072999999999999</v>
      </c>
      <c r="L7033">
        <f t="shared" si="327"/>
        <v>2.0072999999999999</v>
      </c>
      <c r="M7033" t="s">
        <v>2111</v>
      </c>
      <c r="N7033" t="s">
        <v>629</v>
      </c>
      <c r="O7033">
        <v>0</v>
      </c>
      <c r="P7033">
        <v>0</v>
      </c>
      <c r="Q7033" t="s">
        <v>89</v>
      </c>
      <c r="R7033" t="s">
        <v>630</v>
      </c>
      <c r="S7033">
        <v>6878</v>
      </c>
      <c r="T7033">
        <v>6879</v>
      </c>
      <c r="U7033" t="s">
        <v>90</v>
      </c>
      <c r="V7033" t="s">
        <v>158</v>
      </c>
      <c r="W7033" t="s">
        <v>91</v>
      </c>
      <c r="X7033" t="s">
        <v>159</v>
      </c>
      <c r="Y7033">
        <v>192</v>
      </c>
      <c r="Z7033">
        <v>1</v>
      </c>
      <c r="AA7033">
        <v>124</v>
      </c>
      <c r="AB7033">
        <v>1</v>
      </c>
      <c r="AC7033" t="s">
        <v>35</v>
      </c>
      <c r="AD7033" t="s">
        <v>35</v>
      </c>
      <c r="AE7033" t="str">
        <f t="shared" si="328"/>
        <v>sp|Q9DB20|ATPO_MOUSE_sp|P56480|ATPB_MOUSE</v>
      </c>
      <c r="AF7033" t="str">
        <f t="shared" si="329"/>
        <v>IGEK[325.13]YVDM[147.04]SAK_GQK[325.13]VLDSGAPIKIPVGPETLGR</v>
      </c>
    </row>
    <row r="7034" spans="1:32" x14ac:dyDescent="0.25">
      <c r="A7034" t="s">
        <v>3274</v>
      </c>
      <c r="B7034" t="str">
        <f>VLOOKUP(A7034,[1]Files!$A$2:$B$73,2,FALSE)</f>
        <v>Heart</v>
      </c>
      <c r="C7034">
        <v>8333</v>
      </c>
      <c r="D7034">
        <v>4739.3771770000003</v>
      </c>
      <c r="E7034">
        <v>4739.3663999999999</v>
      </c>
      <c r="F7034">
        <v>4</v>
      </c>
      <c r="G7034">
        <v>1986.997165</v>
      </c>
      <c r="H7034">
        <v>2000.974948</v>
      </c>
      <c r="I7034">
        <v>1984.9849509999999</v>
      </c>
      <c r="J7034">
        <v>2000.9798510000001</v>
      </c>
      <c r="K7034">
        <v>2.0072999999999999</v>
      </c>
      <c r="L7034">
        <f t="shared" si="327"/>
        <v>2.0072999999999999</v>
      </c>
      <c r="M7034" t="s">
        <v>3358</v>
      </c>
      <c r="N7034" t="s">
        <v>3359</v>
      </c>
      <c r="O7034">
        <v>0</v>
      </c>
      <c r="P7034">
        <v>0</v>
      </c>
      <c r="Q7034" t="s">
        <v>3360</v>
      </c>
      <c r="R7034" t="s">
        <v>3360</v>
      </c>
      <c r="S7034">
        <v>8336</v>
      </c>
      <c r="T7034">
        <v>8337</v>
      </c>
      <c r="U7034" t="s">
        <v>1885</v>
      </c>
      <c r="V7034" t="s">
        <v>1885</v>
      </c>
      <c r="W7034" t="s">
        <v>1886</v>
      </c>
      <c r="X7034" t="s">
        <v>1886</v>
      </c>
      <c r="Y7034">
        <v>37</v>
      </c>
      <c r="Z7034">
        <v>1</v>
      </c>
      <c r="AA7034">
        <v>37</v>
      </c>
      <c r="AB7034">
        <v>1</v>
      </c>
      <c r="AC7034" t="s">
        <v>35</v>
      </c>
      <c r="AD7034" t="s">
        <v>35</v>
      </c>
      <c r="AE7034" t="str">
        <f t="shared" si="328"/>
        <v>sp|Q9CQR4|ACO13_MOUSE_sp|Q9CQR4|ACO13_MOUSE</v>
      </c>
      <c r="AF7034" t="str">
        <f t="shared" si="329"/>
        <v>VTLVSAAPEK[325.13]LIC[160.03]EMK_VTLVSAAPEK[325.13]LIC[160.03]EM[147.04]K</v>
      </c>
    </row>
    <row r="7035" spans="1:32" x14ac:dyDescent="0.25">
      <c r="A7035" t="s">
        <v>2964</v>
      </c>
      <c r="B7035" t="str">
        <f>VLOOKUP(A7035,[1]Files!$A$2:$B$73,2,FALSE)</f>
        <v>Heart</v>
      </c>
      <c r="C7035">
        <v>7612</v>
      </c>
      <c r="D7035">
        <v>3877.980035</v>
      </c>
      <c r="E7035">
        <v>3877.986273</v>
      </c>
      <c r="F7035">
        <v>4</v>
      </c>
      <c r="G7035">
        <v>1097.53557</v>
      </c>
      <c r="H7035">
        <v>2029.039401</v>
      </c>
      <c r="I7035">
        <v>1097.5353030000001</v>
      </c>
      <c r="J7035">
        <v>2027.032369</v>
      </c>
      <c r="K7035">
        <v>2.0072999999999999</v>
      </c>
      <c r="L7035">
        <f t="shared" si="327"/>
        <v>2.0072999999999999</v>
      </c>
      <c r="M7035" t="s">
        <v>508</v>
      </c>
      <c r="N7035" t="s">
        <v>3027</v>
      </c>
      <c r="O7035">
        <v>0</v>
      </c>
      <c r="P7035">
        <v>0</v>
      </c>
      <c r="Q7035" t="s">
        <v>510</v>
      </c>
      <c r="R7035" t="s">
        <v>3028</v>
      </c>
      <c r="S7035">
        <v>7615</v>
      </c>
      <c r="T7035">
        <v>7616</v>
      </c>
      <c r="U7035" t="s">
        <v>512</v>
      </c>
      <c r="V7035" t="s">
        <v>513</v>
      </c>
      <c r="W7035" t="s">
        <v>514</v>
      </c>
      <c r="X7035" t="s">
        <v>515</v>
      </c>
      <c r="Y7035">
        <v>152</v>
      </c>
      <c r="Z7035">
        <v>1</v>
      </c>
      <c r="AA7035">
        <v>159</v>
      </c>
      <c r="AB7035">
        <v>1</v>
      </c>
      <c r="AC7035" t="s">
        <v>35</v>
      </c>
      <c r="AD7035" t="s">
        <v>35</v>
      </c>
      <c r="AE7035" t="str">
        <f t="shared" si="328"/>
        <v>sp|Q9CQH3|NDUB5_MOUSE_sp|Q9DCJ5|NDUA8_MOUSE</v>
      </c>
      <c r="AF7035" t="str">
        <f t="shared" si="329"/>
        <v>LK[325.13]EQEVR_ARPEPNPVIEGDLK[325.13]PAK</v>
      </c>
    </row>
    <row r="7036" spans="1:32" x14ac:dyDescent="0.25">
      <c r="A7036" t="s">
        <v>4048</v>
      </c>
      <c r="B7036" t="str">
        <f>VLOOKUP(A7036,[1]Files!$A$2:$B$73,2,FALSE)</f>
        <v>Heart</v>
      </c>
      <c r="C7036">
        <v>5695</v>
      </c>
      <c r="D7036">
        <v>3675.6447079999998</v>
      </c>
      <c r="E7036">
        <v>3675.6456969999999</v>
      </c>
      <c r="F7036">
        <v>4</v>
      </c>
      <c r="G7036">
        <v>1145.5737779999999</v>
      </c>
      <c r="H7036">
        <v>1778.6658660000001</v>
      </c>
      <c r="I7036">
        <v>1145.571688</v>
      </c>
      <c r="J7036">
        <v>1776.660701</v>
      </c>
      <c r="K7036">
        <v>2.0072999999999999</v>
      </c>
      <c r="L7036">
        <f t="shared" si="327"/>
        <v>2.0072999999999999</v>
      </c>
      <c r="M7036" t="s">
        <v>605</v>
      </c>
      <c r="N7036" t="s">
        <v>4110</v>
      </c>
      <c r="O7036">
        <v>0</v>
      </c>
      <c r="P7036">
        <v>0</v>
      </c>
      <c r="Q7036" t="s">
        <v>607</v>
      </c>
      <c r="R7036" t="s">
        <v>608</v>
      </c>
      <c r="S7036">
        <v>5698</v>
      </c>
      <c r="T7036">
        <v>5699</v>
      </c>
      <c r="U7036" t="s">
        <v>609</v>
      </c>
      <c r="V7036" t="s">
        <v>609</v>
      </c>
      <c r="W7036" t="s">
        <v>610</v>
      </c>
      <c r="X7036" t="s">
        <v>610</v>
      </c>
      <c r="Y7036">
        <v>68</v>
      </c>
      <c r="Z7036">
        <v>1</v>
      </c>
      <c r="AA7036">
        <v>61</v>
      </c>
      <c r="AB7036">
        <v>1</v>
      </c>
      <c r="AC7036" t="s">
        <v>35</v>
      </c>
      <c r="AD7036" t="s">
        <v>35</v>
      </c>
      <c r="AE7036" t="str">
        <f t="shared" si="328"/>
        <v>sp|Q9CPQ1|COX6C_MOUSE_sp|Q9CPQ1|COX6C_MOUSE</v>
      </c>
      <c r="AF7036" t="str">
        <f t="shared" si="329"/>
        <v>K[325.13]AGIFQSAK_NYDSM[147.04]K[325.13]DFEEMR</v>
      </c>
    </row>
    <row r="7037" spans="1:32" x14ac:dyDescent="0.25">
      <c r="A7037" t="s">
        <v>2249</v>
      </c>
      <c r="B7037" t="str">
        <f>VLOOKUP(A7037,[1]Files!$A$2:$B$73,2,FALSE)</f>
        <v>Heart</v>
      </c>
      <c r="C7037">
        <v>9221</v>
      </c>
      <c r="D7037">
        <v>3966.9623350000002</v>
      </c>
      <c r="E7037">
        <v>3967.9277870000001</v>
      </c>
      <c r="F7037">
        <v>5</v>
      </c>
      <c r="G7037">
        <v>1276.639085</v>
      </c>
      <c r="H7037">
        <v>1938.918185</v>
      </c>
      <c r="I7037">
        <v>1275.6346820000001</v>
      </c>
      <c r="J7037">
        <v>1937.915291</v>
      </c>
      <c r="K7037">
        <v>2.0072999999999999</v>
      </c>
      <c r="L7037">
        <f t="shared" si="327"/>
        <v>2.0072999999999999</v>
      </c>
      <c r="M7037" t="s">
        <v>2340</v>
      </c>
      <c r="N7037" t="s">
        <v>2341</v>
      </c>
      <c r="O7037">
        <v>0</v>
      </c>
      <c r="P7037">
        <v>0</v>
      </c>
      <c r="Q7037" t="s">
        <v>2342</v>
      </c>
      <c r="R7037" t="s">
        <v>2343</v>
      </c>
      <c r="S7037">
        <v>9224</v>
      </c>
      <c r="T7037">
        <v>9225</v>
      </c>
      <c r="U7037" t="s">
        <v>2344</v>
      </c>
      <c r="V7037" t="s">
        <v>2344</v>
      </c>
      <c r="W7037" t="s">
        <v>2345</v>
      </c>
      <c r="X7037" t="s">
        <v>2345</v>
      </c>
      <c r="Y7037">
        <v>224</v>
      </c>
      <c r="Z7037">
        <v>1</v>
      </c>
      <c r="AA7037">
        <v>78</v>
      </c>
      <c r="AB7037">
        <v>1</v>
      </c>
      <c r="AC7037" t="s">
        <v>35</v>
      </c>
      <c r="AD7037" t="s">
        <v>35</v>
      </c>
      <c r="AE7037" t="str">
        <f t="shared" si="328"/>
        <v>sp|Q8VE38|OXND1_MOUSE_sp|Q8VE38|OXND1_MOUSE</v>
      </c>
      <c r="AF7037" t="str">
        <f t="shared" si="329"/>
        <v>NTSELLFK[325.13]K_VC[160.03]EITHESPSVK[325.13]SLR</v>
      </c>
    </row>
    <row r="7038" spans="1:32" x14ac:dyDescent="0.25">
      <c r="A7038" t="s">
        <v>2964</v>
      </c>
      <c r="B7038" t="str">
        <f>VLOOKUP(A7038,[1]Files!$A$2:$B$73,2,FALSE)</f>
        <v>Heart</v>
      </c>
      <c r="C7038">
        <v>15947</v>
      </c>
      <c r="D7038">
        <v>5237.4853320000002</v>
      </c>
      <c r="E7038">
        <v>5237.4990150000003</v>
      </c>
      <c r="F7038">
        <v>5</v>
      </c>
      <c r="G7038">
        <v>1948.8768030000001</v>
      </c>
      <c r="H7038">
        <v>2537.2034640000002</v>
      </c>
      <c r="I7038">
        <v>1947.8751400000001</v>
      </c>
      <c r="J7038">
        <v>2536.1977820000002</v>
      </c>
      <c r="K7038">
        <v>2.0072999999999999</v>
      </c>
      <c r="L7038">
        <f t="shared" si="327"/>
        <v>2.0072999999999999</v>
      </c>
      <c r="M7038" t="s">
        <v>2765</v>
      </c>
      <c r="N7038" t="s">
        <v>2228</v>
      </c>
      <c r="O7038">
        <v>0</v>
      </c>
      <c r="P7038">
        <v>0</v>
      </c>
      <c r="Q7038" t="s">
        <v>2766</v>
      </c>
      <c r="R7038" t="s">
        <v>2230</v>
      </c>
      <c r="S7038">
        <v>15950</v>
      </c>
      <c r="T7038">
        <v>15949</v>
      </c>
      <c r="U7038" t="s">
        <v>1931</v>
      </c>
      <c r="V7038" t="s">
        <v>1931</v>
      </c>
      <c r="W7038" t="s">
        <v>1932</v>
      </c>
      <c r="X7038" t="s">
        <v>1932</v>
      </c>
      <c r="Y7038">
        <v>282</v>
      </c>
      <c r="Z7038">
        <v>1</v>
      </c>
      <c r="AA7038">
        <v>299</v>
      </c>
      <c r="AB7038">
        <v>1</v>
      </c>
      <c r="AC7038" t="s">
        <v>35</v>
      </c>
      <c r="AD7038" t="s">
        <v>35</v>
      </c>
      <c r="AE7038" t="str">
        <f t="shared" si="328"/>
        <v>sp|P54071|IDHP_MOUSE_sp|P54071|IDHP_MOUSE</v>
      </c>
      <c r="AF7038" t="str">
        <f t="shared" si="329"/>
        <v>TDFDKNK[325.13]IWYEHR_LIDDM[147.04]VAQVLK[325.13]SSGGFVWAC[160.03]K</v>
      </c>
    </row>
    <row r="7039" spans="1:32" x14ac:dyDescent="0.25">
      <c r="A7039" t="s">
        <v>3426</v>
      </c>
      <c r="B7039" t="str">
        <f>VLOOKUP(A7039,[1]Files!$A$2:$B$73,2,FALSE)</f>
        <v>Heart</v>
      </c>
      <c r="C7039">
        <v>17199</v>
      </c>
      <c r="D7039">
        <v>4734.3993469999996</v>
      </c>
      <c r="E7039">
        <v>4734.406927</v>
      </c>
      <c r="F7039">
        <v>4</v>
      </c>
      <c r="G7039">
        <v>1196.6089340000001</v>
      </c>
      <c r="H7039">
        <v>2786.3853479999998</v>
      </c>
      <c r="I7039">
        <v>1196.607739</v>
      </c>
      <c r="J7039">
        <v>2784.3792669999998</v>
      </c>
      <c r="K7039">
        <v>2.0072999999999999</v>
      </c>
      <c r="L7039">
        <f t="shared" si="327"/>
        <v>2.0072999999999999</v>
      </c>
      <c r="M7039" t="s">
        <v>858</v>
      </c>
      <c r="N7039" t="s">
        <v>3394</v>
      </c>
      <c r="O7039">
        <v>0</v>
      </c>
      <c r="P7039">
        <v>0</v>
      </c>
      <c r="Q7039" t="s">
        <v>860</v>
      </c>
      <c r="R7039" t="s">
        <v>3380</v>
      </c>
      <c r="S7039">
        <v>17202</v>
      </c>
      <c r="T7039">
        <v>17201</v>
      </c>
      <c r="U7039" t="s">
        <v>862</v>
      </c>
      <c r="V7039" t="s">
        <v>216</v>
      </c>
      <c r="W7039" t="s">
        <v>863</v>
      </c>
      <c r="X7039" t="s">
        <v>217</v>
      </c>
      <c r="Y7039">
        <v>48</v>
      </c>
      <c r="Z7039">
        <v>1</v>
      </c>
      <c r="AA7039">
        <v>25</v>
      </c>
      <c r="AB7039">
        <v>1</v>
      </c>
      <c r="AC7039" t="s">
        <v>35</v>
      </c>
      <c r="AD7039" t="s">
        <v>35</v>
      </c>
      <c r="AE7039" t="str">
        <f t="shared" si="328"/>
        <v>sp|P03930|ATP8_MOUSE_sp|Q9DCX2|ATP5H_MOUSE</v>
      </c>
      <c r="AF7039" t="str">
        <f t="shared" si="329"/>
        <v>VK[325.13]TPWELK_TIDWVSFVEVMPQNQK[325.13]AIGNALK</v>
      </c>
    </row>
    <row r="7040" spans="1:32" x14ac:dyDescent="0.25">
      <c r="A7040" t="s">
        <v>4048</v>
      </c>
      <c r="B7040" t="str">
        <f>VLOOKUP(A7040,[1]Files!$A$2:$B$73,2,FALSE)</f>
        <v>Heart</v>
      </c>
      <c r="C7040">
        <v>8652</v>
      </c>
      <c r="D7040">
        <v>4993.504938</v>
      </c>
      <c r="E7040">
        <v>4993.5143349999998</v>
      </c>
      <c r="F7040">
        <v>5</v>
      </c>
      <c r="G7040">
        <v>1456.6854719999999</v>
      </c>
      <c r="H7040">
        <v>2785.414401</v>
      </c>
      <c r="I7040">
        <v>1456.68678</v>
      </c>
      <c r="J7040">
        <v>2783.4057990000001</v>
      </c>
      <c r="K7040">
        <v>2.0072999999999999</v>
      </c>
      <c r="L7040">
        <f t="shared" si="327"/>
        <v>2.0072999999999999</v>
      </c>
      <c r="M7040" t="s">
        <v>3663</v>
      </c>
      <c r="N7040" t="s">
        <v>4214</v>
      </c>
      <c r="O7040">
        <v>3.3936999999999999E-3</v>
      </c>
      <c r="P7040">
        <v>0</v>
      </c>
      <c r="Q7040" t="s">
        <v>3443</v>
      </c>
      <c r="R7040" t="s">
        <v>4215</v>
      </c>
      <c r="S7040">
        <v>8655</v>
      </c>
      <c r="T7040">
        <v>8654</v>
      </c>
      <c r="U7040" t="s">
        <v>3272</v>
      </c>
      <c r="V7040" t="s">
        <v>3272</v>
      </c>
      <c r="W7040" t="s">
        <v>3273</v>
      </c>
      <c r="X7040" t="s">
        <v>3273</v>
      </c>
      <c r="Y7040">
        <v>36</v>
      </c>
      <c r="Z7040">
        <v>1</v>
      </c>
      <c r="AA7040">
        <v>80</v>
      </c>
      <c r="AB7040">
        <v>1</v>
      </c>
      <c r="AC7040" t="s">
        <v>35</v>
      </c>
      <c r="AD7040" t="s">
        <v>35</v>
      </c>
      <c r="AE7040" t="str">
        <f t="shared" si="328"/>
        <v>sp|Q64433|CH10_MOUSE_sp|Q64433|CH10_MOUSE</v>
      </c>
      <c r="AF7040" t="str">
        <f t="shared" si="329"/>
        <v>GGIM[147.04]LPEK[325.13]SQGK_VLLPEYGGTK[325.13]VVLDDKDYFLFR</v>
      </c>
    </row>
    <row r="7041" spans="1:32" x14ac:dyDescent="0.25">
      <c r="A7041" t="s">
        <v>2964</v>
      </c>
      <c r="B7041" t="str">
        <f>VLOOKUP(A7041,[1]Files!$A$2:$B$73,2,FALSE)</f>
        <v>Heart</v>
      </c>
      <c r="C7041">
        <v>14337</v>
      </c>
      <c r="D7041">
        <v>3981.930292</v>
      </c>
      <c r="E7041">
        <v>3982.924125</v>
      </c>
      <c r="F7041">
        <v>5</v>
      </c>
      <c r="G7041">
        <v>827.37767199999996</v>
      </c>
      <c r="H7041">
        <v>2403.147555</v>
      </c>
      <c r="I7041">
        <v>827.37734499999999</v>
      </c>
      <c r="J7041">
        <v>2401.140617</v>
      </c>
      <c r="K7041">
        <v>2.0072999999999999</v>
      </c>
      <c r="L7041">
        <f t="shared" si="327"/>
        <v>2.0072999999999999</v>
      </c>
      <c r="M7041" t="s">
        <v>3202</v>
      </c>
      <c r="N7041" t="s">
        <v>3203</v>
      </c>
      <c r="O7041">
        <v>3.7642000000000002E-2</v>
      </c>
      <c r="P7041">
        <v>0</v>
      </c>
      <c r="Q7041" t="s">
        <v>3204</v>
      </c>
      <c r="R7041" t="s">
        <v>3205</v>
      </c>
      <c r="S7041">
        <v>14338</v>
      </c>
      <c r="T7041">
        <v>14341</v>
      </c>
      <c r="U7041" t="s">
        <v>778</v>
      </c>
      <c r="V7041" t="s">
        <v>3206</v>
      </c>
      <c r="W7041" t="s">
        <v>780</v>
      </c>
      <c r="X7041" t="s">
        <v>3207</v>
      </c>
      <c r="Y7041">
        <v>9</v>
      </c>
      <c r="Z7041">
        <v>1</v>
      </c>
      <c r="AA7041">
        <v>142</v>
      </c>
      <c r="AB7041">
        <v>1</v>
      </c>
      <c r="AC7041" t="s">
        <v>35</v>
      </c>
      <c r="AD7041" t="s">
        <v>35</v>
      </c>
      <c r="AE7041" t="str">
        <f t="shared" si="328"/>
        <v>sp|Q9D173|TOM7_MOUSE_sp|O35855|BCAT2_MOUSE</v>
      </c>
      <c r="AF7041" t="str">
        <f t="shared" si="329"/>
        <v>EAK[325.13]QR_RLC[160.03]LPDFDK[325.13]QELLEC[160.03]IR</v>
      </c>
    </row>
    <row r="7042" spans="1:32" x14ac:dyDescent="0.25">
      <c r="A7042" t="s">
        <v>2554</v>
      </c>
      <c r="B7042" t="str">
        <f>VLOOKUP(A7042,[1]Files!$A$2:$B$73,2,FALSE)</f>
        <v>Heart</v>
      </c>
      <c r="C7042">
        <v>8351</v>
      </c>
      <c r="D7042">
        <v>4323.2197210000004</v>
      </c>
      <c r="E7042">
        <v>4323.2243099999996</v>
      </c>
      <c r="F7042">
        <v>4</v>
      </c>
      <c r="G7042">
        <v>627.32286199999999</v>
      </c>
      <c r="H7042">
        <v>2944.491794</v>
      </c>
      <c r="I7042">
        <v>627.32279000000005</v>
      </c>
      <c r="J7042">
        <v>2942.4846109999999</v>
      </c>
      <c r="K7042">
        <v>2.0072999999999999</v>
      </c>
      <c r="L7042">
        <f t="shared" ref="L7042:L7105" si="330">ABS(K7042)</f>
        <v>2.0072999999999999</v>
      </c>
      <c r="M7042" t="s">
        <v>2850</v>
      </c>
      <c r="N7042" t="s">
        <v>2851</v>
      </c>
      <c r="O7042">
        <v>4.2104999999999997E-2</v>
      </c>
      <c r="P7042">
        <v>0</v>
      </c>
      <c r="Q7042" t="s">
        <v>2852</v>
      </c>
      <c r="R7042" t="s">
        <v>2853</v>
      </c>
      <c r="S7042">
        <v>8352</v>
      </c>
      <c r="T7042">
        <v>8355</v>
      </c>
      <c r="U7042" t="s">
        <v>1775</v>
      </c>
      <c r="V7042" t="s">
        <v>1038</v>
      </c>
      <c r="W7042" t="s">
        <v>1039</v>
      </c>
      <c r="X7042" t="s">
        <v>1039</v>
      </c>
      <c r="Y7042">
        <v>589</v>
      </c>
      <c r="Z7042">
        <v>1</v>
      </c>
      <c r="AA7042">
        <v>628</v>
      </c>
      <c r="AB7042">
        <v>1</v>
      </c>
      <c r="AC7042" t="s">
        <v>35</v>
      </c>
      <c r="AD7042" t="s">
        <v>35</v>
      </c>
      <c r="AE7042" t="str">
        <f t="shared" si="328"/>
        <v>sp|Q99KI0|ACON_MOUSE +2_sp|Q99KI0|ACON_MOUSE</v>
      </c>
      <c r="AF7042" t="str">
        <f t="shared" si="329"/>
        <v>VK[325.13]GK_GHLDNISNNLLIGAINIENGK[325.13]ANSVR</v>
      </c>
    </row>
    <row r="7043" spans="1:32" x14ac:dyDescent="0.25">
      <c r="A7043" t="s">
        <v>4652</v>
      </c>
      <c r="B7043" t="str">
        <f>VLOOKUP(A7043,[1]Files!$A$2:$B$73,2,FALSE)</f>
        <v>Heart</v>
      </c>
      <c r="C7043">
        <v>4299</v>
      </c>
      <c r="D7043">
        <v>2989.632623</v>
      </c>
      <c r="E7043">
        <v>2991.651312</v>
      </c>
      <c r="F7043">
        <v>4</v>
      </c>
      <c r="G7043">
        <v>911.497118</v>
      </c>
      <c r="H7043">
        <v>1326.7304409999999</v>
      </c>
      <c r="I7043">
        <v>911.496398</v>
      </c>
      <c r="J7043">
        <v>1324.7238319999999</v>
      </c>
      <c r="K7043">
        <v>2.0072999999999999</v>
      </c>
      <c r="L7043">
        <f t="shared" si="330"/>
        <v>2.0072999999999999</v>
      </c>
      <c r="M7043" t="s">
        <v>1870</v>
      </c>
      <c r="N7043" t="s">
        <v>3018</v>
      </c>
      <c r="O7043" t="s">
        <v>35</v>
      </c>
      <c r="P7043" t="s">
        <v>35</v>
      </c>
      <c r="Q7043" t="s">
        <v>1871</v>
      </c>
      <c r="R7043" t="s">
        <v>3019</v>
      </c>
      <c r="S7043">
        <v>4302</v>
      </c>
      <c r="T7043">
        <v>4301</v>
      </c>
      <c r="U7043" t="s">
        <v>1872</v>
      </c>
      <c r="V7043" t="s">
        <v>1872</v>
      </c>
      <c r="W7043" t="s">
        <v>1816</v>
      </c>
      <c r="X7043" t="s">
        <v>1816</v>
      </c>
      <c r="Y7043">
        <v>205</v>
      </c>
      <c r="Z7043">
        <v>1</v>
      </c>
      <c r="AA7043">
        <v>110</v>
      </c>
      <c r="AB7043">
        <v>1</v>
      </c>
      <c r="AC7043">
        <v>1.2800000000000001E-3</v>
      </c>
      <c r="AD7043">
        <v>5.3600000000000002E-3</v>
      </c>
      <c r="AE7043" t="str">
        <f t="shared" ref="AE7043:AE7106" si="331">U7043&amp;"_"&amp;V7043</f>
        <v>sp|Q9DCW4|ETFB_MOUSE_sp|Q9DCW4|ETFB_MOUSE</v>
      </c>
      <c r="AF7043" t="str">
        <f t="shared" ref="AF7043:AF7106" si="332">IF(I7043&lt;J7043,M7043&amp;"_"&amp;N7043,N7043&amp;"_"&amp;M7043)</f>
        <v>K[325.13]IEVVK_VLAK[325.13]LAEKEK</v>
      </c>
    </row>
    <row r="7044" spans="1:32" x14ac:dyDescent="0.25">
      <c r="A7044" t="s">
        <v>4830</v>
      </c>
      <c r="B7044" t="str">
        <f>VLOOKUP(A7044,[1]Files!$A$2:$B$73,2,FALSE)</f>
        <v>Heart</v>
      </c>
      <c r="C7044">
        <v>8893</v>
      </c>
      <c r="D7044">
        <v>5918.8588390000004</v>
      </c>
      <c r="E7044">
        <v>5918.8575080000001</v>
      </c>
      <c r="F7044">
        <v>7</v>
      </c>
      <c r="G7044">
        <v>2480.268086</v>
      </c>
      <c r="H7044">
        <v>2687.1856889999999</v>
      </c>
      <c r="I7044">
        <v>2478.2615350000001</v>
      </c>
      <c r="J7044">
        <v>2687.1849689999999</v>
      </c>
      <c r="K7044">
        <v>2.0072999999999999</v>
      </c>
      <c r="L7044">
        <f t="shared" si="330"/>
        <v>2.0072999999999999</v>
      </c>
      <c r="M7044" t="s">
        <v>509</v>
      </c>
      <c r="N7044" t="s">
        <v>4743</v>
      </c>
      <c r="O7044" t="s">
        <v>35</v>
      </c>
      <c r="P7044" t="s">
        <v>35</v>
      </c>
      <c r="Q7044" t="s">
        <v>511</v>
      </c>
      <c r="R7044" t="s">
        <v>4744</v>
      </c>
      <c r="S7044">
        <v>8896</v>
      </c>
      <c r="T7044">
        <v>8895</v>
      </c>
      <c r="U7044" t="s">
        <v>513</v>
      </c>
      <c r="V7044" t="s">
        <v>1426</v>
      </c>
      <c r="W7044" t="s">
        <v>515</v>
      </c>
      <c r="X7044" t="s">
        <v>1427</v>
      </c>
      <c r="Y7044">
        <v>162</v>
      </c>
      <c r="Z7044">
        <v>1</v>
      </c>
      <c r="AA7044">
        <v>95</v>
      </c>
      <c r="AB7044">
        <v>1</v>
      </c>
      <c r="AC7044" s="1">
        <v>6.6799999999999997E-5</v>
      </c>
      <c r="AD7044">
        <v>5.7099999999999998E-2</v>
      </c>
      <c r="AE7044" t="str">
        <f t="shared" si="331"/>
        <v>sp|Q9DCJ5|NDUA8_MOUSE_sp|Q9CQ54|NDUC2_MOUSE</v>
      </c>
      <c r="AF7044" t="str">
        <f t="shared" si="332"/>
        <v>ARPEPNPVIEGDLKPAK[325.13]HGTR_DHDM[147.04]FGYIK[325.13]LHPEDFPEKEK</v>
      </c>
    </row>
    <row r="7045" spans="1:32" x14ac:dyDescent="0.25">
      <c r="A7045" t="s">
        <v>4644</v>
      </c>
      <c r="B7045" t="str">
        <f>VLOOKUP(A7045,[1]Files!$A$2:$B$73,2,FALSE)</f>
        <v>Heart</v>
      </c>
      <c r="C7045">
        <v>7596</v>
      </c>
      <c r="D7045">
        <v>4488.1645779999999</v>
      </c>
      <c r="E7045">
        <v>4488.1694729999999</v>
      </c>
      <c r="F7045">
        <v>6</v>
      </c>
      <c r="G7045">
        <v>1027.5195779999999</v>
      </c>
      <c r="H7045">
        <v>2709.2399350000001</v>
      </c>
      <c r="I7045">
        <v>1027.5185899999999</v>
      </c>
      <c r="J7045">
        <v>2707.2336500000001</v>
      </c>
      <c r="K7045">
        <v>2.0072999999999999</v>
      </c>
      <c r="L7045">
        <f t="shared" si="330"/>
        <v>2.0072999999999999</v>
      </c>
      <c r="M7045" t="s">
        <v>2804</v>
      </c>
      <c r="N7045" t="s">
        <v>2805</v>
      </c>
      <c r="O7045" t="s">
        <v>35</v>
      </c>
      <c r="P7045" t="s">
        <v>35</v>
      </c>
      <c r="Q7045" t="s">
        <v>2806</v>
      </c>
      <c r="R7045" t="s">
        <v>2807</v>
      </c>
      <c r="S7045">
        <v>7599</v>
      </c>
      <c r="T7045">
        <v>7600</v>
      </c>
      <c r="U7045" t="s">
        <v>1782</v>
      </c>
      <c r="V7045" t="s">
        <v>1782</v>
      </c>
      <c r="W7045" t="s">
        <v>1783</v>
      </c>
      <c r="X7045" t="s">
        <v>1783</v>
      </c>
      <c r="Y7045">
        <v>159</v>
      </c>
      <c r="Z7045">
        <v>1</v>
      </c>
      <c r="AA7045">
        <v>199</v>
      </c>
      <c r="AB7045">
        <v>1</v>
      </c>
      <c r="AC7045">
        <v>2.3900000000000001E-2</v>
      </c>
      <c r="AD7045">
        <v>3.8600000000000002E-2</v>
      </c>
      <c r="AE7045" t="str">
        <f t="shared" si="331"/>
        <v>sp|Q9DB77|QCR2_MOUSE_sp|Q9DB77|QCR2_MOUSE</v>
      </c>
      <c r="AF7045" t="str">
        <f t="shared" si="332"/>
        <v>SQLK[325.13]IDK_M[147.04]GK[325.13]ITSEELHYFVQNHFTSAR</v>
      </c>
    </row>
    <row r="7046" spans="1:32" x14ac:dyDescent="0.25">
      <c r="A7046" t="s">
        <v>4466</v>
      </c>
      <c r="B7046" t="str">
        <f>VLOOKUP(A7046,[1]Files!$A$2:$B$73,2,FALSE)</f>
        <v>Heart</v>
      </c>
      <c r="C7046">
        <v>9256</v>
      </c>
      <c r="D7046">
        <v>4104.2096970000002</v>
      </c>
      <c r="E7046">
        <v>4104.2485880000004</v>
      </c>
      <c r="F7046">
        <v>5</v>
      </c>
      <c r="G7046">
        <v>1568.8317589999999</v>
      </c>
      <c r="H7046">
        <v>1783.9728729999999</v>
      </c>
      <c r="I7046">
        <v>1566.825337</v>
      </c>
      <c r="J7046">
        <v>1783.9720010000001</v>
      </c>
      <c r="K7046">
        <v>2.0072999999999999</v>
      </c>
      <c r="L7046">
        <f t="shared" si="330"/>
        <v>2.0072999999999999</v>
      </c>
      <c r="M7046" t="s">
        <v>2198</v>
      </c>
      <c r="N7046" t="s">
        <v>2199</v>
      </c>
      <c r="O7046" t="s">
        <v>35</v>
      </c>
      <c r="P7046" t="s">
        <v>35</v>
      </c>
      <c r="Q7046" t="s">
        <v>2200</v>
      </c>
      <c r="R7046" t="s">
        <v>2201</v>
      </c>
      <c r="S7046">
        <v>9257</v>
      </c>
      <c r="T7046">
        <v>9258</v>
      </c>
      <c r="U7046" t="s">
        <v>90</v>
      </c>
      <c r="V7046" t="s">
        <v>90</v>
      </c>
      <c r="W7046" t="s">
        <v>91</v>
      </c>
      <c r="X7046" t="s">
        <v>91</v>
      </c>
      <c r="Y7046">
        <v>60</v>
      </c>
      <c r="Z7046">
        <v>1</v>
      </c>
      <c r="AA7046">
        <v>162</v>
      </c>
      <c r="AB7046">
        <v>1</v>
      </c>
      <c r="AC7046">
        <v>1.63E-4</v>
      </c>
      <c r="AD7046" s="1">
        <v>7.6699999999999994E-6</v>
      </c>
      <c r="AE7046" t="str">
        <f t="shared" si="331"/>
        <v>sp|Q9DB20|ATPO_MOUSE_sp|Q9DB20|ATPO_MOUSE</v>
      </c>
      <c r="AF7046" t="str">
        <f t="shared" si="332"/>
        <v>KLDQVEK[325.13]ELLR_TVLK[325.13]SFLSPNQILK</v>
      </c>
    </row>
    <row r="7047" spans="1:32" x14ac:dyDescent="0.25">
      <c r="A7047" t="s">
        <v>4671</v>
      </c>
      <c r="B7047" t="str">
        <f>VLOOKUP(A7047,[1]Files!$A$2:$B$73,2,FALSE)</f>
        <v>Heart</v>
      </c>
      <c r="C7047">
        <v>7486</v>
      </c>
      <c r="D7047">
        <v>3639.8498340000001</v>
      </c>
      <c r="E7047">
        <v>3639.8519209999999</v>
      </c>
      <c r="F7047">
        <v>5</v>
      </c>
      <c r="G7047">
        <v>1184.609469</v>
      </c>
      <c r="H7047">
        <v>1703.8353</v>
      </c>
      <c r="I7047">
        <v>1182.603323</v>
      </c>
      <c r="J7047">
        <v>1703.8341129999999</v>
      </c>
      <c r="K7047">
        <v>2.0072999999999999</v>
      </c>
      <c r="L7047">
        <f t="shared" si="330"/>
        <v>2.0072999999999999</v>
      </c>
      <c r="M7047" t="s">
        <v>4490</v>
      </c>
      <c r="N7047" t="s">
        <v>4488</v>
      </c>
      <c r="O7047" t="s">
        <v>35</v>
      </c>
      <c r="P7047" t="s">
        <v>35</v>
      </c>
      <c r="Q7047" t="s">
        <v>4489</v>
      </c>
      <c r="R7047" t="s">
        <v>2911</v>
      </c>
      <c r="S7047">
        <v>7487</v>
      </c>
      <c r="T7047">
        <v>7488</v>
      </c>
      <c r="U7047" t="s">
        <v>1255</v>
      </c>
      <c r="V7047" t="s">
        <v>1255</v>
      </c>
      <c r="W7047" t="s">
        <v>1256</v>
      </c>
      <c r="X7047" t="s">
        <v>1256</v>
      </c>
      <c r="Y7047">
        <v>273</v>
      </c>
      <c r="Z7047">
        <v>1</v>
      </c>
      <c r="AA7047">
        <v>278</v>
      </c>
      <c r="AB7047">
        <v>1</v>
      </c>
      <c r="AC7047">
        <v>5.1400000000000001E-2</v>
      </c>
      <c r="AD7047" s="1">
        <v>6.0900000000000001E-6</v>
      </c>
      <c r="AE7047" t="str">
        <f t="shared" si="331"/>
        <v>sp|Q9D2G2|ODO2_MOUSE_sp|Q9D2G2|ODO2_MOUSE</v>
      </c>
      <c r="AF7047" t="str">
        <f t="shared" si="332"/>
        <v>HKDAFLK[325.13]K_HNLK[325.13]LGFM[147.04]SAFVK</v>
      </c>
    </row>
    <row r="7048" spans="1:32" x14ac:dyDescent="0.25">
      <c r="A7048" t="s">
        <v>4597</v>
      </c>
      <c r="B7048" t="str">
        <f>VLOOKUP(A7048,[1]Files!$A$2:$B$73,2,FALSE)</f>
        <v>Heart</v>
      </c>
      <c r="C7048">
        <v>3693</v>
      </c>
      <c r="D7048">
        <v>3282.5122620000002</v>
      </c>
      <c r="E7048">
        <v>3282.5131280000001</v>
      </c>
      <c r="F7048">
        <v>4</v>
      </c>
      <c r="G7048">
        <v>1252.5229959999999</v>
      </c>
      <c r="H7048">
        <v>1278.5842009999999</v>
      </c>
      <c r="I7048">
        <v>1252.520775</v>
      </c>
      <c r="J7048">
        <v>1276.5791429999999</v>
      </c>
      <c r="K7048">
        <v>2.0072999999999999</v>
      </c>
      <c r="L7048">
        <f t="shared" si="330"/>
        <v>2.0072999999999999</v>
      </c>
      <c r="M7048" t="s">
        <v>888</v>
      </c>
      <c r="N7048" t="s">
        <v>887</v>
      </c>
      <c r="O7048" t="s">
        <v>35</v>
      </c>
      <c r="P7048" t="s">
        <v>35</v>
      </c>
      <c r="Q7048" t="s">
        <v>889</v>
      </c>
      <c r="R7048" t="s">
        <v>70</v>
      </c>
      <c r="S7048">
        <v>3694</v>
      </c>
      <c r="T7048">
        <v>3695</v>
      </c>
      <c r="U7048" t="s">
        <v>158</v>
      </c>
      <c r="V7048" t="s">
        <v>72</v>
      </c>
      <c r="W7048" t="s">
        <v>159</v>
      </c>
      <c r="X7048" t="s">
        <v>73</v>
      </c>
      <c r="Y7048">
        <v>522</v>
      </c>
      <c r="Z7048">
        <v>1</v>
      </c>
      <c r="AA7048">
        <v>427</v>
      </c>
      <c r="AB7048">
        <v>1</v>
      </c>
      <c r="AC7048">
        <v>1.1400000000000001E-4</v>
      </c>
      <c r="AD7048" s="1">
        <v>1.0700000000000001E-7</v>
      </c>
      <c r="AE7048" t="str">
        <f t="shared" si="331"/>
        <v>sp|P56480|ATPB_MOUSE_sp|Q03265|ATPA_MOUSE</v>
      </c>
      <c r="AF7048" t="str">
        <f t="shared" si="332"/>
        <v>ADK[325.13]LAEEHGS_AM[147.04]K[325.13]QVAGTMK</v>
      </c>
    </row>
    <row r="7049" spans="1:32" x14ac:dyDescent="0.25">
      <c r="A7049" t="s">
        <v>4692</v>
      </c>
      <c r="B7049" t="str">
        <f>VLOOKUP(A7049,[1]Files!$A$2:$B$73,2,FALSE)</f>
        <v>Heart</v>
      </c>
      <c r="C7049">
        <v>9268</v>
      </c>
      <c r="D7049">
        <v>4775.353177</v>
      </c>
      <c r="E7049">
        <v>4775.4480370000001</v>
      </c>
      <c r="F7049">
        <v>6</v>
      </c>
      <c r="G7049">
        <v>1252.521823</v>
      </c>
      <c r="H7049">
        <v>2771.426289</v>
      </c>
      <c r="I7049">
        <v>1252.520775</v>
      </c>
      <c r="J7049">
        <v>2769.4200089999999</v>
      </c>
      <c r="K7049">
        <v>2.0072999999999999</v>
      </c>
      <c r="L7049">
        <f t="shared" si="330"/>
        <v>2.0072999999999999</v>
      </c>
      <c r="M7049" t="s">
        <v>888</v>
      </c>
      <c r="N7049" t="s">
        <v>2528</v>
      </c>
      <c r="O7049" t="s">
        <v>35</v>
      </c>
      <c r="P7049" t="s">
        <v>35</v>
      </c>
      <c r="Q7049" t="s">
        <v>889</v>
      </c>
      <c r="R7049" t="s">
        <v>2197</v>
      </c>
      <c r="S7049">
        <v>9271</v>
      </c>
      <c r="T7049">
        <v>9270</v>
      </c>
      <c r="U7049" t="s">
        <v>158</v>
      </c>
      <c r="V7049" t="s">
        <v>158</v>
      </c>
      <c r="W7049" t="s">
        <v>159</v>
      </c>
      <c r="X7049" t="s">
        <v>159</v>
      </c>
      <c r="Y7049">
        <v>522</v>
      </c>
      <c r="Z7049">
        <v>1</v>
      </c>
      <c r="AA7049">
        <v>480</v>
      </c>
      <c r="AB7049">
        <v>1</v>
      </c>
      <c r="AC7049">
        <v>1.1E-4</v>
      </c>
      <c r="AD7049">
        <v>4.7E-2</v>
      </c>
      <c r="AE7049" t="str">
        <f t="shared" si="331"/>
        <v>sp|P56480|ATPB_MOUSE_sp|P56480|ATPB_MOUSE</v>
      </c>
      <c r="AF7049" t="str">
        <f t="shared" si="332"/>
        <v>ADK[325.13]LAEEHGS_FLSQPFQVAEVFTGHMGK[325.13]LVPLK</v>
      </c>
    </row>
    <row r="7050" spans="1:32" x14ac:dyDescent="0.25">
      <c r="A7050" t="s">
        <v>4597</v>
      </c>
      <c r="B7050" t="str">
        <f>VLOOKUP(A7050,[1]Files!$A$2:$B$73,2,FALSE)</f>
        <v>Heart</v>
      </c>
      <c r="C7050">
        <v>7541</v>
      </c>
      <c r="D7050">
        <v>3509.778131</v>
      </c>
      <c r="E7050">
        <v>3509.7814389999999</v>
      </c>
      <c r="F7050">
        <v>4</v>
      </c>
      <c r="G7050">
        <v>1331.678148</v>
      </c>
      <c r="H7050">
        <v>1426.694919</v>
      </c>
      <c r="I7050">
        <v>1331.6761530000001</v>
      </c>
      <c r="J7050">
        <v>1424.6895709999999</v>
      </c>
      <c r="K7050">
        <v>2.0072999999999999</v>
      </c>
      <c r="L7050">
        <f t="shared" si="330"/>
        <v>2.0072999999999999</v>
      </c>
      <c r="M7050" t="s">
        <v>2820</v>
      </c>
      <c r="N7050" t="s">
        <v>2039</v>
      </c>
      <c r="O7050" t="s">
        <v>35</v>
      </c>
      <c r="P7050" t="s">
        <v>35</v>
      </c>
      <c r="Q7050" t="s">
        <v>2821</v>
      </c>
      <c r="R7050" t="s">
        <v>2041</v>
      </c>
      <c r="S7050">
        <v>7544</v>
      </c>
      <c r="T7050">
        <v>7543</v>
      </c>
      <c r="U7050" t="s">
        <v>1931</v>
      </c>
      <c r="V7050" t="s">
        <v>1931</v>
      </c>
      <c r="W7050" t="s">
        <v>1932</v>
      </c>
      <c r="X7050" t="s">
        <v>1932</v>
      </c>
      <c r="Y7050">
        <v>243</v>
      </c>
      <c r="Z7050">
        <v>1</v>
      </c>
      <c r="AA7050">
        <v>384</v>
      </c>
      <c r="AB7050">
        <v>1</v>
      </c>
      <c r="AC7050" s="1">
        <v>4.3000000000000002E-5</v>
      </c>
      <c r="AD7050" s="1">
        <v>7.2899999999999997E-6</v>
      </c>
      <c r="AE7050" t="str">
        <f t="shared" si="331"/>
        <v>sp|P54071|IDHP_MOUSE_sp|P54071|IDHP_MOUSE</v>
      </c>
      <c r="AF7050" t="str">
        <f t="shared" si="332"/>
        <v>K[325.13]WPLYLSTK_GK[325.13]LDGNQDLIR</v>
      </c>
    </row>
    <row r="7051" spans="1:32" x14ac:dyDescent="0.25">
      <c r="A7051" t="s">
        <v>4830</v>
      </c>
      <c r="B7051" t="str">
        <f>VLOOKUP(A7051,[1]Files!$A$2:$B$73,2,FALSE)</f>
        <v>Heart</v>
      </c>
      <c r="C7051">
        <v>8868</v>
      </c>
      <c r="D7051">
        <v>4154.9672179999998</v>
      </c>
      <c r="E7051">
        <v>4154.9679619999997</v>
      </c>
      <c r="F7051">
        <v>4</v>
      </c>
      <c r="G7051">
        <v>1346.647508</v>
      </c>
      <c r="H7051">
        <v>2056.9146449999998</v>
      </c>
      <c r="I7051">
        <v>1346.6466439999999</v>
      </c>
      <c r="J7051">
        <v>2054.9082320000002</v>
      </c>
      <c r="K7051">
        <v>2.0072999999999999</v>
      </c>
      <c r="L7051">
        <f t="shared" si="330"/>
        <v>2.0072999999999999</v>
      </c>
      <c r="M7051" t="s">
        <v>2003</v>
      </c>
      <c r="N7051" t="s">
        <v>2757</v>
      </c>
      <c r="O7051" t="s">
        <v>35</v>
      </c>
      <c r="P7051" t="s">
        <v>35</v>
      </c>
      <c r="Q7051" t="s">
        <v>2004</v>
      </c>
      <c r="R7051" t="s">
        <v>2758</v>
      </c>
      <c r="S7051">
        <v>8871</v>
      </c>
      <c r="T7051">
        <v>8872</v>
      </c>
      <c r="U7051" t="s">
        <v>1931</v>
      </c>
      <c r="V7051" t="s">
        <v>1931</v>
      </c>
      <c r="W7051" t="s">
        <v>1932</v>
      </c>
      <c r="X7051" t="s">
        <v>1932</v>
      </c>
      <c r="Y7051">
        <v>256</v>
      </c>
      <c r="Z7051">
        <v>1</v>
      </c>
      <c r="AA7051">
        <v>180</v>
      </c>
      <c r="AB7051">
        <v>1</v>
      </c>
      <c r="AC7051">
        <v>5.3799999999999996E-4</v>
      </c>
      <c r="AD7051" s="1">
        <v>1.31E-7</v>
      </c>
      <c r="AE7051" t="str">
        <f t="shared" si="331"/>
        <v>sp|P54071|IDHP_MOUSE_sp|P54071|IDHP_MOUSE</v>
      </c>
      <c r="AF7051" t="str">
        <f t="shared" si="332"/>
        <v>NTILK[325.13]AYDGR_HAHGDQYK[325.13]ATDFVVDR</v>
      </c>
    </row>
    <row r="7052" spans="1:32" x14ac:dyDescent="0.25">
      <c r="A7052" t="s">
        <v>4830</v>
      </c>
      <c r="B7052" t="str">
        <f>VLOOKUP(A7052,[1]Files!$A$2:$B$73,2,FALSE)</f>
        <v>Heart</v>
      </c>
      <c r="C7052">
        <v>9485</v>
      </c>
      <c r="D7052">
        <v>4125.9771060000003</v>
      </c>
      <c r="E7052">
        <v>4126.956244</v>
      </c>
      <c r="F7052">
        <v>4</v>
      </c>
      <c r="G7052">
        <v>1424.6908430000001</v>
      </c>
      <c r="H7052">
        <v>1949.881198</v>
      </c>
      <c r="I7052">
        <v>1424.6895709999999</v>
      </c>
      <c r="J7052">
        <v>1947.8751400000001</v>
      </c>
      <c r="K7052">
        <v>2.0072999999999999</v>
      </c>
      <c r="L7052">
        <f t="shared" si="330"/>
        <v>2.0072999999999999</v>
      </c>
      <c r="M7052" t="s">
        <v>2039</v>
      </c>
      <c r="N7052" t="s">
        <v>2769</v>
      </c>
      <c r="O7052" t="s">
        <v>35</v>
      </c>
      <c r="P7052" t="s">
        <v>35</v>
      </c>
      <c r="Q7052" t="s">
        <v>2041</v>
      </c>
      <c r="R7052" t="s">
        <v>2766</v>
      </c>
      <c r="S7052">
        <v>9488</v>
      </c>
      <c r="T7052">
        <v>9487</v>
      </c>
      <c r="U7052" t="s">
        <v>1931</v>
      </c>
      <c r="V7052" t="s">
        <v>1931</v>
      </c>
      <c r="W7052" t="s">
        <v>1932</v>
      </c>
      <c r="X7052" t="s">
        <v>1932</v>
      </c>
      <c r="Y7052">
        <v>384</v>
      </c>
      <c r="Z7052">
        <v>1</v>
      </c>
      <c r="AA7052">
        <v>280</v>
      </c>
      <c r="AB7052">
        <v>1</v>
      </c>
      <c r="AC7052">
        <v>7.3899999999999993E-2</v>
      </c>
      <c r="AD7052" s="1">
        <v>4.4100000000000001E-6</v>
      </c>
      <c r="AE7052" t="str">
        <f t="shared" si="331"/>
        <v>sp|P54071|IDHP_MOUSE_sp|P54071|IDHP_MOUSE</v>
      </c>
      <c r="AF7052" t="str">
        <f t="shared" si="332"/>
        <v>GK[325.13]LDGNQDLIR_TDFDK[325.13]NKIWYEHR</v>
      </c>
    </row>
    <row r="7053" spans="1:32" x14ac:dyDescent="0.25">
      <c r="A7053" t="s">
        <v>2964</v>
      </c>
      <c r="B7053" t="str">
        <f>VLOOKUP(A7053,[1]Files!$A$2:$B$73,2,FALSE)</f>
        <v>Heart</v>
      </c>
      <c r="C7053">
        <v>8698</v>
      </c>
      <c r="D7053">
        <v>5288.364482</v>
      </c>
      <c r="E7053">
        <v>5289.3605879999996</v>
      </c>
      <c r="F7053">
        <v>5</v>
      </c>
      <c r="G7053">
        <v>1976.8956020000001</v>
      </c>
      <c r="H7053">
        <v>2560.063815</v>
      </c>
      <c r="I7053">
        <v>1976.893812</v>
      </c>
      <c r="J7053">
        <v>2558.058203</v>
      </c>
      <c r="K7053">
        <v>2.0074000000000001</v>
      </c>
      <c r="L7053">
        <f t="shared" si="330"/>
        <v>2.0074000000000001</v>
      </c>
      <c r="M7053" t="s">
        <v>1450</v>
      </c>
      <c r="N7053" t="s">
        <v>1171</v>
      </c>
      <c r="O7053">
        <v>0</v>
      </c>
      <c r="P7053">
        <v>0</v>
      </c>
      <c r="Q7053" t="s">
        <v>1172</v>
      </c>
      <c r="R7053" t="s">
        <v>1173</v>
      </c>
      <c r="S7053">
        <v>8701</v>
      </c>
      <c r="T7053">
        <v>8700</v>
      </c>
      <c r="U7053" t="s">
        <v>1038</v>
      </c>
      <c r="V7053" t="s">
        <v>1038</v>
      </c>
      <c r="W7053" t="s">
        <v>1039</v>
      </c>
      <c r="X7053" t="s">
        <v>1039</v>
      </c>
      <c r="Y7053">
        <v>31</v>
      </c>
      <c r="Z7053">
        <v>1</v>
      </c>
      <c r="AA7053">
        <v>549</v>
      </c>
      <c r="AB7053">
        <v>1</v>
      </c>
      <c r="AC7053" t="s">
        <v>35</v>
      </c>
      <c r="AD7053" t="s">
        <v>35</v>
      </c>
      <c r="AE7053" t="str">
        <f t="shared" si="331"/>
        <v>sp|Q99KI0|ACON_MOUSE_sp|Q99KI0|ACON_MOUSE</v>
      </c>
      <c r="AF7053" t="str">
        <f t="shared" si="332"/>
        <v>AK[325.13]VAM[147.04]SHFEPSEYIR_SDFDPGQDTYQHPPK[325.13]DSSGQR</v>
      </c>
    </row>
    <row r="7054" spans="1:32" x14ac:dyDescent="0.25">
      <c r="A7054" t="s">
        <v>3274</v>
      </c>
      <c r="B7054" t="str">
        <f>VLOOKUP(A7054,[1]Files!$A$2:$B$73,2,FALSE)</f>
        <v>Heart</v>
      </c>
      <c r="C7054">
        <v>9054</v>
      </c>
      <c r="D7054">
        <v>4465.3259079999998</v>
      </c>
      <c r="E7054">
        <v>4465.3209900000002</v>
      </c>
      <c r="F7054">
        <v>4</v>
      </c>
      <c r="G7054">
        <v>1856.9604220000001</v>
      </c>
      <c r="H7054">
        <v>1856.9604220000001</v>
      </c>
      <c r="I7054">
        <v>1855.956745</v>
      </c>
      <c r="J7054">
        <v>1855.956745</v>
      </c>
      <c r="K7054">
        <v>2.0074000000000001</v>
      </c>
      <c r="L7054">
        <f t="shared" si="330"/>
        <v>2.0074000000000001</v>
      </c>
      <c r="M7054" t="s">
        <v>856</v>
      </c>
      <c r="N7054" t="s">
        <v>856</v>
      </c>
      <c r="O7054">
        <v>0</v>
      </c>
      <c r="P7054">
        <v>0</v>
      </c>
      <c r="Q7054" t="s">
        <v>857</v>
      </c>
      <c r="R7054" t="s">
        <v>857</v>
      </c>
      <c r="S7054">
        <v>9058</v>
      </c>
      <c r="T7054">
        <v>9057</v>
      </c>
      <c r="U7054" t="s">
        <v>615</v>
      </c>
      <c r="V7054" t="s">
        <v>615</v>
      </c>
      <c r="W7054" t="s">
        <v>616</v>
      </c>
      <c r="X7054" t="s">
        <v>616</v>
      </c>
      <c r="Y7054">
        <v>171</v>
      </c>
      <c r="Z7054">
        <v>1</v>
      </c>
      <c r="AA7054">
        <v>171</v>
      </c>
      <c r="AB7054">
        <v>1</v>
      </c>
      <c r="AC7054" t="s">
        <v>35</v>
      </c>
      <c r="AD7054" t="s">
        <v>35</v>
      </c>
      <c r="AE7054" t="str">
        <f t="shared" si="331"/>
        <v>sp|Q8QZT1|THIL_MOUSE_sp|Q8QZT1|THIL_MOUSE</v>
      </c>
      <c r="AF7054" t="str">
        <f t="shared" si="332"/>
        <v>GATPYGGVK[325.13]LEDLIVK_GATPYGGVK[325.13]LEDLIVK</v>
      </c>
    </row>
    <row r="7055" spans="1:32" x14ac:dyDescent="0.25">
      <c r="A7055" t="s">
        <v>3274</v>
      </c>
      <c r="B7055" t="str">
        <f>VLOOKUP(A7055,[1]Files!$A$2:$B$73,2,FALSE)</f>
        <v>Heart</v>
      </c>
      <c r="C7055">
        <v>8401</v>
      </c>
      <c r="D7055">
        <v>4649.306329</v>
      </c>
      <c r="E7055">
        <v>4650.3107360000004</v>
      </c>
      <c r="F7055">
        <v>4</v>
      </c>
      <c r="G7055">
        <v>1798.89409</v>
      </c>
      <c r="H7055">
        <v>2099.0071750000002</v>
      </c>
      <c r="I7055">
        <v>1797.8897280000001</v>
      </c>
      <c r="J7055">
        <v>2098.0041059999999</v>
      </c>
      <c r="K7055">
        <v>2.0074000000000001</v>
      </c>
      <c r="L7055">
        <f t="shared" si="330"/>
        <v>2.0074000000000001</v>
      </c>
      <c r="M7055" t="s">
        <v>1663</v>
      </c>
      <c r="N7055" t="s">
        <v>1662</v>
      </c>
      <c r="O7055">
        <v>0</v>
      </c>
      <c r="P7055">
        <v>0</v>
      </c>
      <c r="Q7055" t="s">
        <v>1665</v>
      </c>
      <c r="R7055" t="s">
        <v>1664</v>
      </c>
      <c r="S7055">
        <v>8404</v>
      </c>
      <c r="T7055">
        <v>8405</v>
      </c>
      <c r="U7055" t="s">
        <v>441</v>
      </c>
      <c r="V7055" t="s">
        <v>441</v>
      </c>
      <c r="W7055" t="s">
        <v>442</v>
      </c>
      <c r="X7055" t="s">
        <v>442</v>
      </c>
      <c r="Y7055">
        <v>185</v>
      </c>
      <c r="Z7055">
        <v>1</v>
      </c>
      <c r="AA7055">
        <v>78</v>
      </c>
      <c r="AB7055">
        <v>1</v>
      </c>
      <c r="AC7055" t="s">
        <v>35</v>
      </c>
      <c r="AD7055" t="s">
        <v>35</v>
      </c>
      <c r="AE7055" t="str">
        <f t="shared" si="331"/>
        <v>sp|P08249|MDHM_MOUSE_sp|P08249|MDHM_MOUSE</v>
      </c>
      <c r="AF7055" t="str">
        <f t="shared" si="332"/>
        <v>ANTFVAELK[325.13]GLDPAR_ANVK[325.13]GYLGPEQLPDC[160.03]LK</v>
      </c>
    </row>
    <row r="7056" spans="1:32" x14ac:dyDescent="0.25">
      <c r="A7056" t="s">
        <v>2964</v>
      </c>
      <c r="B7056" t="str">
        <f>VLOOKUP(A7056,[1]Files!$A$2:$B$73,2,FALSE)</f>
        <v>Heart</v>
      </c>
      <c r="C7056">
        <v>4694</v>
      </c>
      <c r="D7056">
        <v>2524.2154009999999</v>
      </c>
      <c r="E7056">
        <v>2525.206244</v>
      </c>
      <c r="F7056">
        <v>4</v>
      </c>
      <c r="G7056">
        <v>887.40782300000001</v>
      </c>
      <c r="H7056">
        <v>885.402513</v>
      </c>
      <c r="I7056">
        <v>885.40145199999995</v>
      </c>
      <c r="J7056">
        <v>885.40145199999995</v>
      </c>
      <c r="K7056">
        <v>2.0074000000000001</v>
      </c>
      <c r="L7056">
        <f t="shared" si="330"/>
        <v>2.0074000000000001</v>
      </c>
      <c r="M7056" t="s">
        <v>439</v>
      </c>
      <c r="N7056" t="s">
        <v>439</v>
      </c>
      <c r="O7056">
        <v>5.4945000000000005E-4</v>
      </c>
      <c r="P7056">
        <v>0</v>
      </c>
      <c r="Q7056" t="s">
        <v>440</v>
      </c>
      <c r="R7056" t="s">
        <v>440</v>
      </c>
      <c r="S7056">
        <v>4698</v>
      </c>
      <c r="T7056">
        <v>4697</v>
      </c>
      <c r="U7056" t="s">
        <v>441</v>
      </c>
      <c r="V7056" t="s">
        <v>441</v>
      </c>
      <c r="W7056" t="s">
        <v>442</v>
      </c>
      <c r="X7056" t="s">
        <v>442</v>
      </c>
      <c r="Y7056">
        <v>105</v>
      </c>
      <c r="Z7056">
        <v>1</v>
      </c>
      <c r="AA7056">
        <v>105</v>
      </c>
      <c r="AB7056">
        <v>1</v>
      </c>
      <c r="AC7056" t="s">
        <v>35</v>
      </c>
      <c r="AD7056" t="s">
        <v>35</v>
      </c>
      <c r="AE7056" t="str">
        <f t="shared" si="331"/>
        <v>sp|P08249|MDHM_MOUSE_sp|P08249|MDHM_MOUSE</v>
      </c>
      <c r="AF7056" t="str">
        <f t="shared" si="332"/>
        <v>K[325.13]PGMTR_K[325.13]PGMTR</v>
      </c>
    </row>
    <row r="7057" spans="1:32" x14ac:dyDescent="0.25">
      <c r="A7057" t="s">
        <v>3578</v>
      </c>
      <c r="B7057" t="str">
        <f>VLOOKUP(A7057,[1]Files!$A$2:$B$73,2,FALSE)</f>
        <v>Heart</v>
      </c>
      <c r="C7057">
        <v>7146</v>
      </c>
      <c r="D7057">
        <v>3755.9936459999999</v>
      </c>
      <c r="E7057">
        <v>3755.995062</v>
      </c>
      <c r="F7057">
        <v>4</v>
      </c>
      <c r="G7057">
        <v>887.46031300000004</v>
      </c>
      <c r="H7057">
        <v>2117.1282679999999</v>
      </c>
      <c r="I7057">
        <v>887.46001200000001</v>
      </c>
      <c r="J7057">
        <v>2115.121185</v>
      </c>
      <c r="K7057">
        <v>2.0074000000000001</v>
      </c>
      <c r="L7057">
        <f t="shared" si="330"/>
        <v>2.0074000000000001</v>
      </c>
      <c r="M7057" t="s">
        <v>1803</v>
      </c>
      <c r="N7057" t="s">
        <v>829</v>
      </c>
      <c r="O7057">
        <v>2.9412000000000001E-2</v>
      </c>
      <c r="P7057">
        <v>0</v>
      </c>
      <c r="Q7057" t="s">
        <v>1804</v>
      </c>
      <c r="R7057" t="s">
        <v>831</v>
      </c>
      <c r="S7057">
        <v>7147</v>
      </c>
      <c r="T7057">
        <v>7150</v>
      </c>
      <c r="U7057" t="s">
        <v>158</v>
      </c>
      <c r="V7057" t="s">
        <v>158</v>
      </c>
      <c r="W7057" t="s">
        <v>159</v>
      </c>
      <c r="X7057" t="s">
        <v>159</v>
      </c>
      <c r="Y7057">
        <v>350</v>
      </c>
      <c r="Z7057">
        <v>1</v>
      </c>
      <c r="AA7057">
        <v>133</v>
      </c>
      <c r="AB7057">
        <v>1</v>
      </c>
      <c r="AC7057" t="s">
        <v>35</v>
      </c>
      <c r="AD7057" t="s">
        <v>35</v>
      </c>
      <c r="AE7057" t="str">
        <f t="shared" si="331"/>
        <v>sp|P56480|ATPB_MOUSE_sp|P56480|ATPB_MOUSE</v>
      </c>
      <c r="AF7057" t="str">
        <f t="shared" si="332"/>
        <v>ITTTK[325.13]K_VLDSGAPIK[325.13]IPVGPETLGR</v>
      </c>
    </row>
    <row r="7058" spans="1:32" x14ac:dyDescent="0.25">
      <c r="A7058" t="s">
        <v>4830</v>
      </c>
      <c r="B7058" t="str">
        <f>VLOOKUP(A7058,[1]Files!$A$2:$B$73,2,FALSE)</f>
        <v>Heart</v>
      </c>
      <c r="C7058">
        <v>11694</v>
      </c>
      <c r="D7058">
        <v>3623.854961</v>
      </c>
      <c r="E7058">
        <v>3623.8536909999998</v>
      </c>
      <c r="F7058">
        <v>5</v>
      </c>
      <c r="G7058">
        <v>1183.6070279999999</v>
      </c>
      <c r="H7058">
        <v>1688.842868</v>
      </c>
      <c r="I7058">
        <v>1182.603323</v>
      </c>
      <c r="J7058">
        <v>1687.839213</v>
      </c>
      <c r="K7058">
        <v>2.0074000000000001</v>
      </c>
      <c r="L7058">
        <f t="shared" si="330"/>
        <v>2.0074000000000001</v>
      </c>
      <c r="M7058" t="s">
        <v>4487</v>
      </c>
      <c r="N7058" t="s">
        <v>2909</v>
      </c>
      <c r="O7058" t="s">
        <v>35</v>
      </c>
      <c r="P7058" t="s">
        <v>35</v>
      </c>
      <c r="Q7058" t="s">
        <v>4489</v>
      </c>
      <c r="R7058" t="s">
        <v>2911</v>
      </c>
      <c r="S7058">
        <v>11695</v>
      </c>
      <c r="T7058">
        <v>11696</v>
      </c>
      <c r="U7058" t="s">
        <v>1255</v>
      </c>
      <c r="V7058" t="s">
        <v>1255</v>
      </c>
      <c r="W7058" t="s">
        <v>1256</v>
      </c>
      <c r="X7058" t="s">
        <v>1256</v>
      </c>
      <c r="Y7058">
        <v>268</v>
      </c>
      <c r="Z7058">
        <v>1</v>
      </c>
      <c r="AA7058">
        <v>278</v>
      </c>
      <c r="AB7058">
        <v>1</v>
      </c>
      <c r="AC7058">
        <v>6.2700000000000006E-2</v>
      </c>
      <c r="AD7058" s="1">
        <v>1.9000000000000001E-8</v>
      </c>
      <c r="AE7058" t="str">
        <f t="shared" si="331"/>
        <v>sp|Q9D2G2|ODO2_MOUSE_sp|Q9D2G2|ODO2_MOUSE</v>
      </c>
      <c r="AF7058" t="str">
        <f t="shared" si="332"/>
        <v>HK[325.13]DAFLKK_HNLK[325.13]LGFMSAFVK</v>
      </c>
    </row>
    <row r="7059" spans="1:32" x14ac:dyDescent="0.25">
      <c r="A7059" t="s">
        <v>4644</v>
      </c>
      <c r="B7059" t="str">
        <f>VLOOKUP(A7059,[1]Files!$A$2:$B$73,2,FALSE)</f>
        <v>Heart</v>
      </c>
      <c r="C7059">
        <v>6806</v>
      </c>
      <c r="D7059">
        <v>4280.9951579999997</v>
      </c>
      <c r="E7059">
        <v>4281.0039589999997</v>
      </c>
      <c r="F7059">
        <v>5</v>
      </c>
      <c r="G7059">
        <v>1097.5364239999999</v>
      </c>
      <c r="H7059">
        <v>2432.0536689999999</v>
      </c>
      <c r="I7059">
        <v>1097.5353030000001</v>
      </c>
      <c r="J7059">
        <v>2430.0474129999998</v>
      </c>
      <c r="K7059">
        <v>2.0074000000000001</v>
      </c>
      <c r="L7059">
        <f t="shared" si="330"/>
        <v>2.0074000000000001</v>
      </c>
      <c r="M7059" t="s">
        <v>508</v>
      </c>
      <c r="N7059" t="s">
        <v>4486</v>
      </c>
      <c r="O7059" t="s">
        <v>35</v>
      </c>
      <c r="P7059" t="s">
        <v>35</v>
      </c>
      <c r="Q7059" t="s">
        <v>510</v>
      </c>
      <c r="R7059" t="s">
        <v>1433</v>
      </c>
      <c r="S7059">
        <v>6809</v>
      </c>
      <c r="T7059">
        <v>6808</v>
      </c>
      <c r="U7059" t="s">
        <v>512</v>
      </c>
      <c r="V7059" t="s">
        <v>1426</v>
      </c>
      <c r="W7059" t="s">
        <v>514</v>
      </c>
      <c r="X7059" t="s">
        <v>1427</v>
      </c>
      <c r="Y7059">
        <v>152</v>
      </c>
      <c r="Z7059">
        <v>1</v>
      </c>
      <c r="AA7059">
        <v>95</v>
      </c>
      <c r="AB7059">
        <v>1</v>
      </c>
      <c r="AC7059">
        <v>9.9500000000000001E-4</v>
      </c>
      <c r="AD7059">
        <v>2.15E-3</v>
      </c>
      <c r="AE7059" t="str">
        <f t="shared" si="331"/>
        <v>sp|Q9CQH3|NDUB5_MOUSE_sp|Q9CQ54|NDUC2_MOUSE</v>
      </c>
      <c r="AF7059" t="str">
        <f t="shared" si="332"/>
        <v>LK[325.13]EQEVR_DHDM[147.04]FGYIK[325.13]LHPEDFPEK</v>
      </c>
    </row>
    <row r="7060" spans="1:32" x14ac:dyDescent="0.25">
      <c r="A7060" t="s">
        <v>4800</v>
      </c>
      <c r="B7060" t="str">
        <f>VLOOKUP(A7060,[1]Files!$A$2:$B$73,2,FALSE)</f>
        <v>Heart</v>
      </c>
      <c r="C7060">
        <v>12978</v>
      </c>
      <c r="D7060">
        <v>4906.4576219999999</v>
      </c>
      <c r="E7060">
        <v>4906.4899349999996</v>
      </c>
      <c r="F7060">
        <v>4</v>
      </c>
      <c r="G7060">
        <v>1923.9660369999999</v>
      </c>
      <c r="H7060">
        <v>2231.0865199999998</v>
      </c>
      <c r="I7060">
        <v>1923.9650180000001</v>
      </c>
      <c r="J7060">
        <v>2229.0801080000001</v>
      </c>
      <c r="K7060">
        <v>2.0074000000000001</v>
      </c>
      <c r="L7060">
        <f t="shared" si="330"/>
        <v>2.0074000000000001</v>
      </c>
      <c r="M7060" t="s">
        <v>2057</v>
      </c>
      <c r="N7060" t="s">
        <v>4712</v>
      </c>
      <c r="O7060" t="s">
        <v>35</v>
      </c>
      <c r="P7060" t="s">
        <v>35</v>
      </c>
      <c r="Q7060" t="s">
        <v>2059</v>
      </c>
      <c r="R7060" t="s">
        <v>4713</v>
      </c>
      <c r="S7060">
        <v>12981</v>
      </c>
      <c r="T7060">
        <v>12980</v>
      </c>
      <c r="U7060" t="s">
        <v>1970</v>
      </c>
      <c r="V7060" t="s">
        <v>1970</v>
      </c>
      <c r="W7060" t="s">
        <v>1971</v>
      </c>
      <c r="X7060" t="s">
        <v>1971</v>
      </c>
      <c r="Y7060">
        <v>216</v>
      </c>
      <c r="Z7060">
        <v>1</v>
      </c>
      <c r="AA7060">
        <v>203</v>
      </c>
      <c r="AB7060">
        <v>1</v>
      </c>
      <c r="AC7060" s="1">
        <v>3.1300000000000002E-9</v>
      </c>
      <c r="AD7060" s="1">
        <v>4.3099999999999998E-7</v>
      </c>
      <c r="AE7060" t="str">
        <f t="shared" si="331"/>
        <v>sp|Q99LC5|ETFA_MOUSE_sp|Q99LC5|ETFA_MOUSE</v>
      </c>
      <c r="AF7060" t="str">
        <f t="shared" si="332"/>
        <v>SDRPELTGAK[325.13]VVVSGGR_APSSSSVGISEWLDQK[325.13]LTK</v>
      </c>
    </row>
    <row r="7061" spans="1:32" x14ac:dyDescent="0.25">
      <c r="A7061" t="s">
        <v>4510</v>
      </c>
      <c r="B7061" t="str">
        <f>VLOOKUP(A7061,[1]Files!$A$2:$B$73,2,FALSE)</f>
        <v>Heart</v>
      </c>
      <c r="C7061">
        <v>9479</v>
      </c>
      <c r="D7061">
        <v>4465.3259079999998</v>
      </c>
      <c r="E7061">
        <v>4465.3200129999996</v>
      </c>
      <c r="F7061">
        <v>4</v>
      </c>
      <c r="G7061">
        <v>1856.9604220000001</v>
      </c>
      <c r="H7061">
        <v>1856.9604220000001</v>
      </c>
      <c r="I7061">
        <v>1855.956745</v>
      </c>
      <c r="J7061">
        <v>1855.956745</v>
      </c>
      <c r="K7061">
        <v>2.0074000000000001</v>
      </c>
      <c r="L7061">
        <f t="shared" si="330"/>
        <v>2.0074000000000001</v>
      </c>
      <c r="M7061" t="s">
        <v>856</v>
      </c>
      <c r="N7061" t="s">
        <v>856</v>
      </c>
      <c r="O7061" t="s">
        <v>35</v>
      </c>
      <c r="P7061" t="s">
        <v>35</v>
      </c>
      <c r="Q7061" t="s">
        <v>857</v>
      </c>
      <c r="R7061" t="s">
        <v>857</v>
      </c>
      <c r="S7061">
        <v>9481</v>
      </c>
      <c r="T7061">
        <v>9482</v>
      </c>
      <c r="U7061" t="s">
        <v>615</v>
      </c>
      <c r="V7061" t="s">
        <v>615</v>
      </c>
      <c r="W7061" t="s">
        <v>616</v>
      </c>
      <c r="X7061" t="s">
        <v>616</v>
      </c>
      <c r="Y7061">
        <v>171</v>
      </c>
      <c r="Z7061">
        <v>1</v>
      </c>
      <c r="AA7061">
        <v>171</v>
      </c>
      <c r="AB7061">
        <v>1</v>
      </c>
      <c r="AC7061" s="1">
        <v>2.1799999999999999E-6</v>
      </c>
      <c r="AD7061" s="1">
        <v>3.2400000000000001E-5</v>
      </c>
      <c r="AE7061" t="str">
        <f t="shared" si="331"/>
        <v>sp|Q8QZT1|THIL_MOUSE_sp|Q8QZT1|THIL_MOUSE</v>
      </c>
      <c r="AF7061" t="str">
        <f t="shared" si="332"/>
        <v>GATPYGGVK[325.13]LEDLIVK_GATPYGGVK[325.13]LEDLIVK</v>
      </c>
    </row>
    <row r="7062" spans="1:32" x14ac:dyDescent="0.25">
      <c r="A7062" t="s">
        <v>4885</v>
      </c>
      <c r="B7062" t="str">
        <f>VLOOKUP(A7062,[1]Files!$A$2:$B$73,2,FALSE)</f>
        <v>Heart</v>
      </c>
      <c r="C7062">
        <v>9285</v>
      </c>
      <c r="D7062">
        <v>4432.2138000000004</v>
      </c>
      <c r="E7062">
        <v>4432.2247980000002</v>
      </c>
      <c r="F7062">
        <v>4</v>
      </c>
      <c r="G7062">
        <v>1042.482225</v>
      </c>
      <c r="H7062">
        <v>2638.3265099999999</v>
      </c>
      <c r="I7062">
        <v>1042.4818700000001</v>
      </c>
      <c r="J7062">
        <v>2636.3194440000002</v>
      </c>
      <c r="K7062">
        <v>2.0074000000000001</v>
      </c>
      <c r="L7062">
        <f t="shared" si="330"/>
        <v>2.0074000000000001</v>
      </c>
      <c r="M7062" t="s">
        <v>1277</v>
      </c>
      <c r="N7062" t="s">
        <v>1392</v>
      </c>
      <c r="O7062" t="s">
        <v>35</v>
      </c>
      <c r="P7062" t="s">
        <v>35</v>
      </c>
      <c r="Q7062" t="s">
        <v>1279</v>
      </c>
      <c r="R7062" t="s">
        <v>1393</v>
      </c>
      <c r="S7062">
        <v>9286</v>
      </c>
      <c r="T7062">
        <v>9289</v>
      </c>
      <c r="U7062" t="s">
        <v>84</v>
      </c>
      <c r="V7062" t="s">
        <v>84</v>
      </c>
      <c r="W7062" t="s">
        <v>85</v>
      </c>
      <c r="X7062" t="s">
        <v>85</v>
      </c>
      <c r="Y7062">
        <v>298</v>
      </c>
      <c r="Z7062">
        <v>1</v>
      </c>
      <c r="AA7062">
        <v>352</v>
      </c>
      <c r="AB7062">
        <v>1</v>
      </c>
      <c r="AC7062">
        <v>1.2699999999999999E-2</v>
      </c>
      <c r="AD7062" s="1">
        <v>4.16E-6</v>
      </c>
      <c r="AE7062" t="str">
        <f t="shared" si="331"/>
        <v>sp|Q8CAQ8|MIC60_MOUSE_sp|Q8CAQ8|MIC60_MOUSE</v>
      </c>
      <c r="AF7062" t="str">
        <f t="shared" si="332"/>
        <v>AK[325.13]EELEK_VQAAQSEAK[325.13]VVSQYHELVVQAR</v>
      </c>
    </row>
    <row r="7063" spans="1:32" x14ac:dyDescent="0.25">
      <c r="A7063" t="s">
        <v>4761</v>
      </c>
      <c r="B7063" t="str">
        <f>VLOOKUP(A7063,[1]Files!$A$2:$B$73,2,FALSE)</f>
        <v>Heart</v>
      </c>
      <c r="C7063">
        <v>9262</v>
      </c>
      <c r="D7063">
        <v>5226.6603809999997</v>
      </c>
      <c r="E7063">
        <v>5226.7366860000002</v>
      </c>
      <c r="F7063">
        <v>5</v>
      </c>
      <c r="G7063">
        <v>1695.93613</v>
      </c>
      <c r="H7063">
        <v>2779.3191860000002</v>
      </c>
      <c r="I7063">
        <v>1693.9290739999999</v>
      </c>
      <c r="J7063">
        <v>2779.3188340000002</v>
      </c>
      <c r="K7063">
        <v>2.0074000000000001</v>
      </c>
      <c r="L7063">
        <f t="shared" si="330"/>
        <v>2.0074000000000001</v>
      </c>
      <c r="M7063" t="s">
        <v>3256</v>
      </c>
      <c r="N7063" t="s">
        <v>3257</v>
      </c>
      <c r="O7063" t="s">
        <v>35</v>
      </c>
      <c r="P7063" t="s">
        <v>35</v>
      </c>
      <c r="Q7063" t="s">
        <v>3258</v>
      </c>
      <c r="R7063" t="s">
        <v>3259</v>
      </c>
      <c r="S7063">
        <v>9265</v>
      </c>
      <c r="T7063">
        <v>9264</v>
      </c>
      <c r="U7063" t="s">
        <v>1801</v>
      </c>
      <c r="V7063" t="s">
        <v>1801</v>
      </c>
      <c r="W7063" t="s">
        <v>1802</v>
      </c>
      <c r="X7063" t="s">
        <v>1802</v>
      </c>
      <c r="Y7063">
        <v>303</v>
      </c>
      <c r="Z7063">
        <v>1</v>
      </c>
      <c r="AA7063">
        <v>326</v>
      </c>
      <c r="AB7063">
        <v>1</v>
      </c>
      <c r="AC7063" s="1">
        <v>2.7900000000000001E-5</v>
      </c>
      <c r="AD7063" s="1">
        <v>2.8000000000000002E-7</v>
      </c>
      <c r="AE7063" t="str">
        <f t="shared" si="331"/>
        <v>sp|Q8BMS1|ECHA_MOUSE_sp|Q8BMS1|ECHA_MOUSE</v>
      </c>
      <c r="AF7063" t="str">
        <f t="shared" si="332"/>
        <v>GLYPAPLK[325.13]IIDAVK_AGLEQGSDAGYLAESQK[325.13]FGELALTK</v>
      </c>
    </row>
    <row r="7064" spans="1:32" x14ac:dyDescent="0.25">
      <c r="A7064" t="s">
        <v>4692</v>
      </c>
      <c r="B7064" t="str">
        <f>VLOOKUP(A7064,[1]Files!$A$2:$B$73,2,FALSE)</f>
        <v>Heart</v>
      </c>
      <c r="C7064">
        <v>5970</v>
      </c>
      <c r="D7064">
        <v>4664.245097</v>
      </c>
      <c r="E7064">
        <v>4664.2384700000002</v>
      </c>
      <c r="F7064">
        <v>4</v>
      </c>
      <c r="G7064">
        <v>1787.881198</v>
      </c>
      <c r="H7064">
        <v>2124.9588349999999</v>
      </c>
      <c r="I7064">
        <v>1786.8777660000001</v>
      </c>
      <c r="J7064">
        <v>2123.954847</v>
      </c>
      <c r="K7064">
        <v>2.0074000000000001</v>
      </c>
      <c r="L7064">
        <f t="shared" si="330"/>
        <v>2.0074000000000001</v>
      </c>
      <c r="M7064" t="s">
        <v>1419</v>
      </c>
      <c r="N7064" t="s">
        <v>594</v>
      </c>
      <c r="O7064" t="s">
        <v>35</v>
      </c>
      <c r="P7064" t="s">
        <v>35</v>
      </c>
      <c r="Q7064" t="s">
        <v>1418</v>
      </c>
      <c r="R7064" t="s">
        <v>596</v>
      </c>
      <c r="S7064">
        <v>5973</v>
      </c>
      <c r="T7064">
        <v>5972</v>
      </c>
      <c r="U7064" t="s">
        <v>597</v>
      </c>
      <c r="V7064" t="s">
        <v>597</v>
      </c>
      <c r="W7064" t="s">
        <v>598</v>
      </c>
      <c r="X7064" t="s">
        <v>598</v>
      </c>
      <c r="Y7064">
        <v>74</v>
      </c>
      <c r="Z7064">
        <v>1</v>
      </c>
      <c r="AA7064">
        <v>56</v>
      </c>
      <c r="AB7064">
        <v>1</v>
      </c>
      <c r="AC7064" s="1">
        <v>5.9000000000000003E-6</v>
      </c>
      <c r="AD7064" s="1">
        <v>1.95E-5</v>
      </c>
      <c r="AE7064" t="str">
        <f t="shared" si="331"/>
        <v>sp|Q62425|NDUA4_MOUSE_sp|Q62425|NDUA4_MOUSE</v>
      </c>
      <c r="AF7064" t="str">
        <f t="shared" si="332"/>
        <v>FYSVNVDYSK[325.13]LKK_NNPEPWNK[325.13]LGPNEQYK</v>
      </c>
    </row>
    <row r="7065" spans="1:32" x14ac:dyDescent="0.25">
      <c r="A7065" t="s">
        <v>4544</v>
      </c>
      <c r="B7065" t="str">
        <f>VLOOKUP(A7065,[1]Files!$A$2:$B$73,2,FALSE)</f>
        <v>Heart</v>
      </c>
      <c r="C7065">
        <v>5669</v>
      </c>
      <c r="D7065">
        <v>3534.7476139999999</v>
      </c>
      <c r="E7065">
        <v>3535.741156</v>
      </c>
      <c r="F7065">
        <v>4</v>
      </c>
      <c r="G7065">
        <v>1128.542406</v>
      </c>
      <c r="H7065">
        <v>1654.8001429999999</v>
      </c>
      <c r="I7065">
        <v>1128.5411160000001</v>
      </c>
      <c r="J7065">
        <v>1652.7940390000001</v>
      </c>
      <c r="K7065">
        <v>2.0074000000000001</v>
      </c>
      <c r="L7065">
        <f t="shared" si="330"/>
        <v>2.0074000000000001</v>
      </c>
      <c r="M7065" t="s">
        <v>1310</v>
      </c>
      <c r="N7065" t="s">
        <v>2990</v>
      </c>
      <c r="O7065" t="s">
        <v>35</v>
      </c>
      <c r="P7065" t="s">
        <v>35</v>
      </c>
      <c r="Q7065" t="s">
        <v>1312</v>
      </c>
      <c r="R7065" t="s">
        <v>1313</v>
      </c>
      <c r="S7065">
        <v>5672</v>
      </c>
      <c r="T7065">
        <v>5671</v>
      </c>
      <c r="U7065" t="s">
        <v>1314</v>
      </c>
      <c r="V7065" t="s">
        <v>1315</v>
      </c>
      <c r="W7065" t="s">
        <v>1316</v>
      </c>
      <c r="X7065" t="s">
        <v>1317</v>
      </c>
      <c r="Y7065">
        <v>315</v>
      </c>
      <c r="Z7065">
        <v>1</v>
      </c>
      <c r="AA7065">
        <v>200</v>
      </c>
      <c r="AB7065">
        <v>1</v>
      </c>
      <c r="AC7065">
        <v>5.1199999999999998E-4</v>
      </c>
      <c r="AD7065">
        <v>2.41E-4</v>
      </c>
      <c r="AE7065" t="str">
        <f t="shared" si="331"/>
        <v>sp|P70404|IDHG1_MOUSE_sp|Q9D6R2|IDH3A_MOUSE</v>
      </c>
      <c r="AF7065" t="str">
        <f t="shared" si="332"/>
        <v>NTGK[325.13]SIANK_SNVTAVHK[325.13]ANIM[147.04]R</v>
      </c>
    </row>
    <row r="7066" spans="1:32" x14ac:dyDescent="0.25">
      <c r="A7066" t="s">
        <v>4689</v>
      </c>
      <c r="B7066" t="str">
        <f>VLOOKUP(A7066,[1]Files!$A$2:$B$73,2,FALSE)</f>
        <v>Heart</v>
      </c>
      <c r="C7066">
        <v>7112</v>
      </c>
      <c r="D7066">
        <v>3893.9209529999998</v>
      </c>
      <c r="E7066">
        <v>3893.9777279999998</v>
      </c>
      <c r="F7066">
        <v>4</v>
      </c>
      <c r="G7066">
        <v>1446.6321270000001</v>
      </c>
      <c r="H7066">
        <v>1695.883761</v>
      </c>
      <c r="I7066">
        <v>1446.6296729999999</v>
      </c>
      <c r="J7066">
        <v>1693.8787689999999</v>
      </c>
      <c r="K7066">
        <v>2.0074000000000001</v>
      </c>
      <c r="L7066">
        <f t="shared" si="330"/>
        <v>2.0074000000000001</v>
      </c>
      <c r="M7066" t="s">
        <v>933</v>
      </c>
      <c r="N7066" t="s">
        <v>1189</v>
      </c>
      <c r="O7066" t="s">
        <v>35</v>
      </c>
      <c r="P7066" t="s">
        <v>35</v>
      </c>
      <c r="Q7066" t="s">
        <v>935</v>
      </c>
      <c r="R7066" t="s">
        <v>1190</v>
      </c>
      <c r="S7066">
        <v>7115</v>
      </c>
      <c r="T7066">
        <v>7116</v>
      </c>
      <c r="U7066" t="s">
        <v>936</v>
      </c>
      <c r="V7066" t="s">
        <v>936</v>
      </c>
      <c r="W7066" t="s">
        <v>937</v>
      </c>
      <c r="X7066" t="s">
        <v>937</v>
      </c>
      <c r="Y7066">
        <v>430</v>
      </c>
      <c r="Z7066">
        <v>1</v>
      </c>
      <c r="AA7066">
        <v>143</v>
      </c>
      <c r="AB7066">
        <v>1</v>
      </c>
      <c r="AC7066" s="1">
        <v>2.1299999999999999E-7</v>
      </c>
      <c r="AD7066" s="1">
        <v>8.6299999999999997E-5</v>
      </c>
      <c r="AE7066" t="str">
        <f t="shared" si="331"/>
        <v>sp|O08749|DLDH_MOUSE_sp|O08749|DLDH_MOUSE</v>
      </c>
      <c r="AF7066" t="str">
        <f t="shared" si="332"/>
        <v>AK[325.13]TNADTDGMVK_ALTGGIAHLFK[325.13]QNK</v>
      </c>
    </row>
    <row r="7067" spans="1:32" x14ac:dyDescent="0.25">
      <c r="A7067" t="s">
        <v>2964</v>
      </c>
      <c r="B7067" t="str">
        <f>VLOOKUP(A7067,[1]Files!$A$2:$B$73,2,FALSE)</f>
        <v>Heart</v>
      </c>
      <c r="C7067">
        <v>6066</v>
      </c>
      <c r="D7067">
        <v>3888.930644</v>
      </c>
      <c r="E7067">
        <v>3889.9251629999999</v>
      </c>
      <c r="F7067">
        <v>5</v>
      </c>
      <c r="G7067">
        <v>1569.765719</v>
      </c>
      <c r="H7067">
        <v>1567.7598599999999</v>
      </c>
      <c r="I7067">
        <v>1567.7590479999999</v>
      </c>
      <c r="J7067">
        <v>1567.7590479999999</v>
      </c>
      <c r="K7067">
        <v>2.0074999999999998</v>
      </c>
      <c r="L7067">
        <f t="shared" si="330"/>
        <v>2.0074999999999998</v>
      </c>
      <c r="M7067" t="s">
        <v>1307</v>
      </c>
      <c r="N7067" t="s">
        <v>1307</v>
      </c>
      <c r="O7067">
        <v>0</v>
      </c>
      <c r="P7067">
        <v>0</v>
      </c>
      <c r="Q7067" t="s">
        <v>1308</v>
      </c>
      <c r="R7067" t="s">
        <v>1308</v>
      </c>
      <c r="S7067">
        <v>6070</v>
      </c>
      <c r="T7067">
        <v>6069</v>
      </c>
      <c r="U7067" t="s">
        <v>39</v>
      </c>
      <c r="V7067" t="s">
        <v>39</v>
      </c>
      <c r="W7067" t="s">
        <v>40</v>
      </c>
      <c r="X7067" t="s">
        <v>40</v>
      </c>
      <c r="Y7067">
        <v>197</v>
      </c>
      <c r="Z7067">
        <v>1</v>
      </c>
      <c r="AA7067">
        <v>197</v>
      </c>
      <c r="AB7067">
        <v>1</v>
      </c>
      <c r="AC7067" t="s">
        <v>35</v>
      </c>
      <c r="AD7067" t="s">
        <v>35</v>
      </c>
      <c r="AE7067" t="str">
        <f t="shared" si="331"/>
        <v>sp|Q925I1|ATAD3_MOUSE_sp|Q925I1|ATAD3_MOUSE</v>
      </c>
      <c r="AF7067" t="str">
        <f t="shared" si="332"/>
        <v>AK[325.13]ADRENADIIR_AK[325.13]ADRENADIIR</v>
      </c>
    </row>
    <row r="7068" spans="1:32" x14ac:dyDescent="0.25">
      <c r="A7068" t="s">
        <v>4240</v>
      </c>
      <c r="B7068" t="str">
        <f>VLOOKUP(A7068,[1]Files!$A$2:$B$73,2,FALSE)</f>
        <v>Heart</v>
      </c>
      <c r="C7068">
        <v>11699</v>
      </c>
      <c r="D7068">
        <v>4566.160089</v>
      </c>
      <c r="E7068">
        <v>4566.1637629999996</v>
      </c>
      <c r="F7068">
        <v>4</v>
      </c>
      <c r="G7068">
        <v>1691.7729959999999</v>
      </c>
      <c r="H7068">
        <v>2122.9820279999999</v>
      </c>
      <c r="I7068">
        <v>1689.766836</v>
      </c>
      <c r="J7068">
        <v>2122.980728</v>
      </c>
      <c r="K7068">
        <v>2.0074999999999998</v>
      </c>
      <c r="L7068">
        <f t="shared" si="330"/>
        <v>2.0074999999999998</v>
      </c>
      <c r="M7068" t="s">
        <v>225</v>
      </c>
      <c r="N7068" t="s">
        <v>224</v>
      </c>
      <c r="O7068">
        <v>0</v>
      </c>
      <c r="P7068">
        <v>0</v>
      </c>
      <c r="Q7068" t="s">
        <v>227</v>
      </c>
      <c r="R7068" t="s">
        <v>226</v>
      </c>
      <c r="S7068">
        <v>11702</v>
      </c>
      <c r="T7068">
        <v>11703</v>
      </c>
      <c r="U7068" t="s">
        <v>228</v>
      </c>
      <c r="V7068" t="s">
        <v>228</v>
      </c>
      <c r="W7068" t="s">
        <v>229</v>
      </c>
      <c r="X7068" t="s">
        <v>229</v>
      </c>
      <c r="Y7068">
        <v>512</v>
      </c>
      <c r="Z7068">
        <v>1</v>
      </c>
      <c r="AA7068">
        <v>533</v>
      </c>
      <c r="AB7068">
        <v>1</v>
      </c>
      <c r="AC7068" t="s">
        <v>35</v>
      </c>
      <c r="AD7068" t="s">
        <v>35</v>
      </c>
      <c r="AE7068" t="str">
        <f t="shared" si="331"/>
        <v>sp|P41216|ACSL1_MOUSE_sp|P41216|ACSL1_MOUSE</v>
      </c>
      <c r="AF7068" t="str">
        <f t="shared" si="332"/>
        <v>GEGEVC[160.03]VK[325.13]GANVFK_TAEALDK[325.13]DGWLHTGDIGK</v>
      </c>
    </row>
    <row r="7069" spans="1:32" x14ac:dyDescent="0.25">
      <c r="A7069" t="s">
        <v>2964</v>
      </c>
      <c r="B7069" t="str">
        <f>VLOOKUP(A7069,[1]Files!$A$2:$B$73,2,FALSE)</f>
        <v>Heart</v>
      </c>
      <c r="C7069">
        <v>12676</v>
      </c>
      <c r="D7069">
        <v>5257.5849410000001</v>
      </c>
      <c r="E7069">
        <v>5257.5740889999997</v>
      </c>
      <c r="F7069">
        <v>5</v>
      </c>
      <c r="G7069">
        <v>2253.0899380000001</v>
      </c>
      <c r="H7069">
        <v>2253.0899380000001</v>
      </c>
      <c r="I7069">
        <v>2252.0861960000002</v>
      </c>
      <c r="J7069">
        <v>2252.0861960000002</v>
      </c>
      <c r="K7069">
        <v>2.0074999999999998</v>
      </c>
      <c r="L7069">
        <f t="shared" si="330"/>
        <v>2.0074999999999998</v>
      </c>
      <c r="M7069" t="s">
        <v>1216</v>
      </c>
      <c r="N7069" t="s">
        <v>1216</v>
      </c>
      <c r="O7069">
        <v>0</v>
      </c>
      <c r="P7069">
        <v>0</v>
      </c>
      <c r="Q7069" t="s">
        <v>1217</v>
      </c>
      <c r="R7069" t="s">
        <v>1217</v>
      </c>
      <c r="S7069">
        <v>12680</v>
      </c>
      <c r="T7069">
        <v>12679</v>
      </c>
      <c r="U7069" t="s">
        <v>639</v>
      </c>
      <c r="V7069" t="s">
        <v>639</v>
      </c>
      <c r="W7069" t="s">
        <v>640</v>
      </c>
      <c r="X7069" t="s">
        <v>640</v>
      </c>
      <c r="Y7069">
        <v>480</v>
      </c>
      <c r="Z7069">
        <v>1</v>
      </c>
      <c r="AA7069">
        <v>480</v>
      </c>
      <c r="AB7069">
        <v>1</v>
      </c>
      <c r="AC7069" t="s">
        <v>35</v>
      </c>
      <c r="AD7069" t="s">
        <v>35</v>
      </c>
      <c r="AE7069" t="str">
        <f t="shared" si="331"/>
        <v>sp|P26443|DHE3_MOUSE_sp|P26443|DHE3_MOUSE</v>
      </c>
      <c r="AF7069" t="str">
        <f t="shared" si="332"/>
        <v>FGK[325.13]HGGTIPVVPTAEFQDR_FGK[325.13]HGGTIPVVPTAEFQDR</v>
      </c>
    </row>
    <row r="7070" spans="1:32" x14ac:dyDescent="0.25">
      <c r="A7070" t="s">
        <v>4048</v>
      </c>
      <c r="B7070" t="str">
        <f>VLOOKUP(A7070,[1]Files!$A$2:$B$73,2,FALSE)</f>
        <v>Heart</v>
      </c>
      <c r="C7070">
        <v>5645</v>
      </c>
      <c r="D7070">
        <v>3273.6185850000002</v>
      </c>
      <c r="E7070">
        <v>3273.6215269999998</v>
      </c>
      <c r="F7070">
        <v>4</v>
      </c>
      <c r="G7070">
        <v>861.42387499999995</v>
      </c>
      <c r="H7070">
        <v>1660.7896450000001</v>
      </c>
      <c r="I7070">
        <v>861.42323299999998</v>
      </c>
      <c r="J7070">
        <v>1658.7828030000001</v>
      </c>
      <c r="K7070">
        <v>2.0074999999999998</v>
      </c>
      <c r="L7070">
        <f t="shared" si="330"/>
        <v>2.0074999999999998</v>
      </c>
      <c r="M7070" t="s">
        <v>653</v>
      </c>
      <c r="N7070" t="s">
        <v>626</v>
      </c>
      <c r="O7070">
        <v>8.2644999999999993E-3</v>
      </c>
      <c r="P7070">
        <v>0</v>
      </c>
      <c r="Q7070" t="s">
        <v>654</v>
      </c>
      <c r="R7070" t="s">
        <v>628</v>
      </c>
      <c r="S7070">
        <v>5646</v>
      </c>
      <c r="T7070">
        <v>5649</v>
      </c>
      <c r="U7070" t="s">
        <v>298</v>
      </c>
      <c r="V7070" t="s">
        <v>597</v>
      </c>
      <c r="W7070" t="s">
        <v>299</v>
      </c>
      <c r="X7070" t="s">
        <v>598</v>
      </c>
      <c r="Y7070">
        <v>10</v>
      </c>
      <c r="Z7070">
        <v>1</v>
      </c>
      <c r="AA7070">
        <v>74</v>
      </c>
      <c r="AB7070">
        <v>1</v>
      </c>
      <c r="AC7070" t="s">
        <v>35</v>
      </c>
      <c r="AD7070" t="s">
        <v>35</v>
      </c>
      <c r="AE7070" t="str">
        <f t="shared" si="331"/>
        <v>sp|P56391|CX6B1_MOUSE_sp|Q62425|NDUA4_MOUSE</v>
      </c>
      <c r="AF7070" t="str">
        <f t="shared" si="332"/>
        <v>IK[325.13]NYK_FYSVNVDYSK[325.13]LK</v>
      </c>
    </row>
    <row r="7071" spans="1:32" x14ac:dyDescent="0.25">
      <c r="A7071" t="s">
        <v>4725</v>
      </c>
      <c r="B7071" t="str">
        <f>VLOOKUP(A7071,[1]Files!$A$2:$B$73,2,FALSE)</f>
        <v>Heart</v>
      </c>
      <c r="C7071">
        <v>3886</v>
      </c>
      <c r="D7071">
        <v>3555.7507869999999</v>
      </c>
      <c r="E7071">
        <v>3555.7501889999999</v>
      </c>
      <c r="F7071">
        <v>4</v>
      </c>
      <c r="G7071">
        <v>1224.533983</v>
      </c>
      <c r="H7071">
        <v>1579.8117400000001</v>
      </c>
      <c r="I7071">
        <v>1224.5332539999999</v>
      </c>
      <c r="J7071">
        <v>1577.804936</v>
      </c>
      <c r="K7071">
        <v>2.0074999999999998</v>
      </c>
      <c r="L7071">
        <f t="shared" si="330"/>
        <v>2.0074999999999998</v>
      </c>
      <c r="M7071" t="s">
        <v>1132</v>
      </c>
      <c r="N7071" t="s">
        <v>1133</v>
      </c>
      <c r="O7071" t="s">
        <v>35</v>
      </c>
      <c r="P7071" t="s">
        <v>35</v>
      </c>
      <c r="Q7071" t="s">
        <v>1134</v>
      </c>
      <c r="R7071" t="s">
        <v>1135</v>
      </c>
      <c r="S7071">
        <v>3889</v>
      </c>
      <c r="T7071">
        <v>3888</v>
      </c>
      <c r="U7071" t="s">
        <v>90</v>
      </c>
      <c r="V7071" t="s">
        <v>1136</v>
      </c>
      <c r="W7071" t="s">
        <v>91</v>
      </c>
      <c r="X7071" t="s">
        <v>1137</v>
      </c>
      <c r="Y7071">
        <v>199</v>
      </c>
      <c r="Z7071">
        <v>1</v>
      </c>
      <c r="AA7071">
        <v>225</v>
      </c>
      <c r="AB7071">
        <v>1</v>
      </c>
      <c r="AC7071">
        <v>4.2500000000000003E-2</v>
      </c>
      <c r="AD7071" s="1">
        <v>8.4499999999999996E-7</v>
      </c>
      <c r="AE7071" t="str">
        <f t="shared" si="331"/>
        <v>sp|Q9DB20|ATPO_MOUSE_sp|Q9CQQ7|AT5F1_MOUSE</v>
      </c>
      <c r="AF7071" t="str">
        <f t="shared" si="332"/>
        <v>YVDMSAK[325.13]SK_HVVK[325.13]SISVQQEK</v>
      </c>
    </row>
    <row r="7072" spans="1:32" x14ac:dyDescent="0.25">
      <c r="A7072" t="s">
        <v>4597</v>
      </c>
      <c r="B7072" t="str">
        <f>VLOOKUP(A7072,[1]Files!$A$2:$B$73,2,FALSE)</f>
        <v>Heart</v>
      </c>
      <c r="C7072">
        <v>9584</v>
      </c>
      <c r="D7072">
        <v>5301.6174119999996</v>
      </c>
      <c r="E7072">
        <v>5302.612494</v>
      </c>
      <c r="F7072">
        <v>4</v>
      </c>
      <c r="G7072">
        <v>2276.1048310000001</v>
      </c>
      <c r="H7072">
        <v>2274.107516</v>
      </c>
      <c r="I7072">
        <v>2274.1024400000001</v>
      </c>
      <c r="J7072">
        <v>2274.1024400000001</v>
      </c>
      <c r="K7072">
        <v>2.0074999999999998</v>
      </c>
      <c r="L7072">
        <f t="shared" si="330"/>
        <v>2.0074999999999998</v>
      </c>
      <c r="M7072" t="s">
        <v>1204</v>
      </c>
      <c r="N7072" t="s">
        <v>1204</v>
      </c>
      <c r="O7072" t="s">
        <v>35</v>
      </c>
      <c r="P7072" t="s">
        <v>35</v>
      </c>
      <c r="Q7072" t="s">
        <v>1206</v>
      </c>
      <c r="R7072" t="s">
        <v>1206</v>
      </c>
      <c r="S7072">
        <v>9586</v>
      </c>
      <c r="T7072">
        <v>9587</v>
      </c>
      <c r="U7072" t="s">
        <v>1207</v>
      </c>
      <c r="V7072" t="s">
        <v>1207</v>
      </c>
      <c r="W7072" t="s">
        <v>1208</v>
      </c>
      <c r="X7072" t="s">
        <v>1208</v>
      </c>
      <c r="Y7072">
        <v>450</v>
      </c>
      <c r="Z7072">
        <v>1</v>
      </c>
      <c r="AA7072">
        <v>450</v>
      </c>
      <c r="AB7072">
        <v>1</v>
      </c>
      <c r="AC7072">
        <v>7.4800000000000005E-2</v>
      </c>
      <c r="AD7072">
        <v>1.16E-3</v>
      </c>
      <c r="AE7072" t="str">
        <f t="shared" si="331"/>
        <v>sp|Q9CZU6|CISY_MOUSE_sp|Q9CZU6|CISY_MOUSE</v>
      </c>
      <c r="AF7072" t="str">
        <f t="shared" si="332"/>
        <v>ALGFPLERPK[325.13]SMSTDGLMK_ALGFPLERPK[325.13]SMSTDGLMK</v>
      </c>
    </row>
    <row r="7073" spans="1:32" x14ac:dyDescent="0.25">
      <c r="A7073" t="s">
        <v>4874</v>
      </c>
      <c r="B7073" t="str">
        <f>VLOOKUP(A7073,[1]Files!$A$2:$B$73,2,FALSE)</f>
        <v>Heart</v>
      </c>
      <c r="C7073">
        <v>10831</v>
      </c>
      <c r="D7073">
        <v>5001.3222459999997</v>
      </c>
      <c r="E7073">
        <v>5001.342474</v>
      </c>
      <c r="F7073">
        <v>4</v>
      </c>
      <c r="G7073">
        <v>2124.9585910000001</v>
      </c>
      <c r="H7073">
        <v>2124.9585910000001</v>
      </c>
      <c r="I7073">
        <v>2123.954847</v>
      </c>
      <c r="J7073">
        <v>2123.954847</v>
      </c>
      <c r="K7073">
        <v>2.0074999999999998</v>
      </c>
      <c r="L7073">
        <f t="shared" si="330"/>
        <v>2.0074999999999998</v>
      </c>
      <c r="M7073" t="s">
        <v>594</v>
      </c>
      <c r="N7073" t="s">
        <v>594</v>
      </c>
      <c r="O7073" t="s">
        <v>35</v>
      </c>
      <c r="P7073" t="s">
        <v>35</v>
      </c>
      <c r="Q7073" t="s">
        <v>596</v>
      </c>
      <c r="R7073" t="s">
        <v>596</v>
      </c>
      <c r="S7073">
        <v>10835</v>
      </c>
      <c r="T7073">
        <v>10832</v>
      </c>
      <c r="U7073" t="s">
        <v>597</v>
      </c>
      <c r="V7073" t="s">
        <v>597</v>
      </c>
      <c r="W7073" t="s">
        <v>598</v>
      </c>
      <c r="X7073" t="s">
        <v>598</v>
      </c>
      <c r="Y7073">
        <v>56</v>
      </c>
      <c r="Z7073">
        <v>1</v>
      </c>
      <c r="AA7073">
        <v>56</v>
      </c>
      <c r="AB7073">
        <v>1</v>
      </c>
      <c r="AC7073" s="1">
        <v>2.5999999999999998E-5</v>
      </c>
      <c r="AD7073" s="1">
        <v>1.6500000000000001E-5</v>
      </c>
      <c r="AE7073" t="str">
        <f t="shared" si="331"/>
        <v>sp|Q62425|NDUA4_MOUSE_sp|Q62425|NDUA4_MOUSE</v>
      </c>
      <c r="AF7073" t="str">
        <f t="shared" si="332"/>
        <v>NNPEPWNK[325.13]LGPNEQYK_NNPEPWNK[325.13]LGPNEQYK</v>
      </c>
    </row>
    <row r="7074" spans="1:32" x14ac:dyDescent="0.25">
      <c r="A7074" t="s">
        <v>4785</v>
      </c>
      <c r="B7074" t="str">
        <f>VLOOKUP(A7074,[1]Files!$A$2:$B$73,2,FALSE)</f>
        <v>Heart</v>
      </c>
      <c r="C7074">
        <v>7433</v>
      </c>
      <c r="D7074">
        <v>3997.1476379999999</v>
      </c>
      <c r="E7074">
        <v>3997.1644959999999</v>
      </c>
      <c r="F7074">
        <v>4</v>
      </c>
      <c r="G7074">
        <v>1316.7456529999999</v>
      </c>
      <c r="H7074">
        <v>1928.9969209999999</v>
      </c>
      <c r="I7074">
        <v>1316.745236</v>
      </c>
      <c r="J7074">
        <v>1926.989836</v>
      </c>
      <c r="K7074">
        <v>2.0074999999999998</v>
      </c>
      <c r="L7074">
        <f t="shared" si="330"/>
        <v>2.0074999999999998</v>
      </c>
      <c r="M7074" t="s">
        <v>189</v>
      </c>
      <c r="N7074" t="s">
        <v>4788</v>
      </c>
      <c r="O7074" t="s">
        <v>35</v>
      </c>
      <c r="P7074" t="s">
        <v>35</v>
      </c>
      <c r="Q7074" t="s">
        <v>191</v>
      </c>
      <c r="R7074" t="s">
        <v>4789</v>
      </c>
      <c r="S7074">
        <v>7436</v>
      </c>
      <c r="T7074">
        <v>7437</v>
      </c>
      <c r="U7074" t="s">
        <v>72</v>
      </c>
      <c r="V7074" t="s">
        <v>72</v>
      </c>
      <c r="W7074" t="s">
        <v>73</v>
      </c>
      <c r="X7074" t="s">
        <v>73</v>
      </c>
      <c r="Y7074">
        <v>175</v>
      </c>
      <c r="Z7074">
        <v>1</v>
      </c>
      <c r="AA7074">
        <v>218</v>
      </c>
      <c r="AB7074">
        <v>1</v>
      </c>
      <c r="AC7074">
        <v>3.6299999999999999E-4</v>
      </c>
      <c r="AD7074" s="1">
        <v>1.4600000000000001E-5</v>
      </c>
      <c r="AE7074" t="str">
        <f t="shared" si="331"/>
        <v>sp|Q03265|ATPA_MOUSE_sp|Q03265|ATPA_MOUSE</v>
      </c>
      <c r="AF7074" t="str">
        <f t="shared" si="332"/>
        <v>VGLK[325.13]APGIIPR_QTGK[325.13]TSIAIDTIINQK</v>
      </c>
    </row>
    <row r="7075" spans="1:32" x14ac:dyDescent="0.25">
      <c r="A7075" t="s">
        <v>4544</v>
      </c>
      <c r="B7075" t="str">
        <f>VLOOKUP(A7075,[1]Files!$A$2:$B$73,2,FALSE)</f>
        <v>Heart</v>
      </c>
      <c r="C7075">
        <v>10441</v>
      </c>
      <c r="D7075">
        <v>4125.9772750000002</v>
      </c>
      <c r="E7075">
        <v>4125.972831</v>
      </c>
      <c r="F7075">
        <v>5</v>
      </c>
      <c r="G7075">
        <v>1425.6919889999999</v>
      </c>
      <c r="H7075">
        <v>1948.8802209999999</v>
      </c>
      <c r="I7075">
        <v>1424.6895709999999</v>
      </c>
      <c r="J7075">
        <v>1947.8751400000001</v>
      </c>
      <c r="K7075">
        <v>2.0074999999999998</v>
      </c>
      <c r="L7075">
        <f t="shared" si="330"/>
        <v>2.0074999999999998</v>
      </c>
      <c r="M7075" t="s">
        <v>2039</v>
      </c>
      <c r="N7075" t="s">
        <v>2769</v>
      </c>
      <c r="O7075" t="s">
        <v>35</v>
      </c>
      <c r="P7075" t="s">
        <v>35</v>
      </c>
      <c r="Q7075" t="s">
        <v>2041</v>
      </c>
      <c r="R7075" t="s">
        <v>2766</v>
      </c>
      <c r="S7075">
        <v>10444</v>
      </c>
      <c r="T7075">
        <v>10445</v>
      </c>
      <c r="U7075" t="s">
        <v>1931</v>
      </c>
      <c r="V7075" t="s">
        <v>1931</v>
      </c>
      <c r="W7075" t="s">
        <v>1932</v>
      </c>
      <c r="X7075" t="s">
        <v>1932</v>
      </c>
      <c r="Y7075">
        <v>384</v>
      </c>
      <c r="Z7075">
        <v>1</v>
      </c>
      <c r="AA7075">
        <v>280</v>
      </c>
      <c r="AB7075">
        <v>1</v>
      </c>
      <c r="AC7075" s="1">
        <v>1.59E-5</v>
      </c>
      <c r="AD7075" s="1">
        <v>1.0899999999999999E-6</v>
      </c>
      <c r="AE7075" t="str">
        <f t="shared" si="331"/>
        <v>sp|P54071|IDHP_MOUSE_sp|P54071|IDHP_MOUSE</v>
      </c>
      <c r="AF7075" t="str">
        <f t="shared" si="332"/>
        <v>GK[325.13]LDGNQDLIR_TDFDK[325.13]NKIWYEHR</v>
      </c>
    </row>
    <row r="7076" spans="1:32" x14ac:dyDescent="0.25">
      <c r="A7076" t="s">
        <v>4671</v>
      </c>
      <c r="B7076" t="str">
        <f>VLOOKUP(A7076,[1]Files!$A$2:$B$73,2,FALSE)</f>
        <v>Heart</v>
      </c>
      <c r="C7076">
        <v>9307</v>
      </c>
      <c r="D7076">
        <v>4566.160089</v>
      </c>
      <c r="E7076">
        <v>4566.1618099999996</v>
      </c>
      <c r="F7076">
        <v>4</v>
      </c>
      <c r="G7076">
        <v>1691.771532</v>
      </c>
      <c r="H7076">
        <v>2122.9834930000002</v>
      </c>
      <c r="I7076">
        <v>1689.766836</v>
      </c>
      <c r="J7076">
        <v>2122.980728</v>
      </c>
      <c r="K7076">
        <v>2.0074999999999998</v>
      </c>
      <c r="L7076">
        <f t="shared" si="330"/>
        <v>2.0074999999999998</v>
      </c>
      <c r="M7076" t="s">
        <v>225</v>
      </c>
      <c r="N7076" t="s">
        <v>224</v>
      </c>
      <c r="O7076" t="s">
        <v>35</v>
      </c>
      <c r="P7076" t="s">
        <v>35</v>
      </c>
      <c r="Q7076" t="s">
        <v>227</v>
      </c>
      <c r="R7076" t="s">
        <v>226</v>
      </c>
      <c r="S7076">
        <v>9310</v>
      </c>
      <c r="T7076">
        <v>9311</v>
      </c>
      <c r="U7076" t="s">
        <v>228</v>
      </c>
      <c r="V7076" t="s">
        <v>228</v>
      </c>
      <c r="W7076" t="s">
        <v>229</v>
      </c>
      <c r="X7076" t="s">
        <v>229</v>
      </c>
      <c r="Y7076">
        <v>512</v>
      </c>
      <c r="Z7076">
        <v>1</v>
      </c>
      <c r="AA7076">
        <v>533</v>
      </c>
      <c r="AB7076">
        <v>1</v>
      </c>
      <c r="AC7076" s="1">
        <v>1.6200000000000001E-5</v>
      </c>
      <c r="AD7076" s="1">
        <v>5.2800000000000003E-5</v>
      </c>
      <c r="AE7076" t="str">
        <f t="shared" si="331"/>
        <v>sp|P41216|ACSL1_MOUSE_sp|P41216|ACSL1_MOUSE</v>
      </c>
      <c r="AF7076" t="str">
        <f t="shared" si="332"/>
        <v>GEGEVC[160.03]VK[325.13]GANVFK_TAEALDK[325.13]DGWLHTGDIGK</v>
      </c>
    </row>
    <row r="7077" spans="1:32" x14ac:dyDescent="0.25">
      <c r="A7077" t="s">
        <v>4785</v>
      </c>
      <c r="B7077" t="str">
        <f>VLOOKUP(A7077,[1]Files!$A$2:$B$73,2,FALSE)</f>
        <v>Heart</v>
      </c>
      <c r="C7077">
        <v>6412</v>
      </c>
      <c r="D7077">
        <v>4566.160089</v>
      </c>
      <c r="E7077">
        <v>4567.1315370000002</v>
      </c>
      <c r="F7077">
        <v>4</v>
      </c>
      <c r="G7077">
        <v>1689.768114</v>
      </c>
      <c r="H7077">
        <v>2124.986911</v>
      </c>
      <c r="I7077">
        <v>1689.766836</v>
      </c>
      <c r="J7077">
        <v>2122.980728</v>
      </c>
      <c r="K7077">
        <v>2.0074999999999998</v>
      </c>
      <c r="L7077">
        <f t="shared" si="330"/>
        <v>2.0074999999999998</v>
      </c>
      <c r="M7077" t="s">
        <v>225</v>
      </c>
      <c r="N7077" t="s">
        <v>224</v>
      </c>
      <c r="O7077" t="s">
        <v>35</v>
      </c>
      <c r="P7077" t="s">
        <v>35</v>
      </c>
      <c r="Q7077" t="s">
        <v>227</v>
      </c>
      <c r="R7077" t="s">
        <v>226</v>
      </c>
      <c r="S7077">
        <v>6415</v>
      </c>
      <c r="T7077">
        <v>6414</v>
      </c>
      <c r="U7077" t="s">
        <v>228</v>
      </c>
      <c r="V7077" t="s">
        <v>228</v>
      </c>
      <c r="W7077" t="s">
        <v>229</v>
      </c>
      <c r="X7077" t="s">
        <v>229</v>
      </c>
      <c r="Y7077">
        <v>512</v>
      </c>
      <c r="Z7077">
        <v>1</v>
      </c>
      <c r="AA7077">
        <v>533</v>
      </c>
      <c r="AB7077">
        <v>1</v>
      </c>
      <c r="AC7077" s="1">
        <v>7.4000000000000003E-6</v>
      </c>
      <c r="AD7077" s="1">
        <v>8.0200000000000001E-7</v>
      </c>
      <c r="AE7077" t="str">
        <f t="shared" si="331"/>
        <v>sp|P41216|ACSL1_MOUSE_sp|P41216|ACSL1_MOUSE</v>
      </c>
      <c r="AF7077" t="str">
        <f t="shared" si="332"/>
        <v>GEGEVC[160.03]VK[325.13]GANVFK_TAEALDK[325.13]DGWLHTGDIGK</v>
      </c>
    </row>
    <row r="7078" spans="1:32" x14ac:dyDescent="0.25">
      <c r="A7078" t="s">
        <v>4725</v>
      </c>
      <c r="B7078" t="str">
        <f>VLOOKUP(A7078,[1]Files!$A$2:$B$73,2,FALSE)</f>
        <v>Heart</v>
      </c>
      <c r="C7078">
        <v>7482</v>
      </c>
      <c r="D7078">
        <v>5011.4589169999999</v>
      </c>
      <c r="E7078">
        <v>5011.471869</v>
      </c>
      <c r="F7078">
        <v>4</v>
      </c>
      <c r="G7078">
        <v>1252.5823230000001</v>
      </c>
      <c r="H7078">
        <v>3007.4715299999998</v>
      </c>
      <c r="I7078">
        <v>1252.58365</v>
      </c>
      <c r="J7078">
        <v>3005.4626790000002</v>
      </c>
      <c r="K7078">
        <v>2.0074999999999998</v>
      </c>
      <c r="L7078">
        <f t="shared" si="330"/>
        <v>2.0074999999999998</v>
      </c>
      <c r="M7078" t="s">
        <v>1098</v>
      </c>
      <c r="N7078" t="s">
        <v>1029</v>
      </c>
      <c r="O7078" t="s">
        <v>35</v>
      </c>
      <c r="P7078" t="s">
        <v>35</v>
      </c>
      <c r="Q7078" t="s">
        <v>1099</v>
      </c>
      <c r="R7078" t="s">
        <v>1031</v>
      </c>
      <c r="S7078">
        <v>7485</v>
      </c>
      <c r="T7078">
        <v>7484</v>
      </c>
      <c r="U7078" t="s">
        <v>441</v>
      </c>
      <c r="V7078" t="s">
        <v>441</v>
      </c>
      <c r="W7078" t="s">
        <v>442</v>
      </c>
      <c r="X7078" t="s">
        <v>442</v>
      </c>
      <c r="Y7078">
        <v>157</v>
      </c>
      <c r="Z7078">
        <v>1</v>
      </c>
      <c r="AA7078">
        <v>91</v>
      </c>
      <c r="AB7078">
        <v>1</v>
      </c>
      <c r="AC7078">
        <v>2.2399999999999998E-3</v>
      </c>
      <c r="AD7078" s="1">
        <v>7.2600000000000003E-5</v>
      </c>
      <c r="AE7078" t="str">
        <f t="shared" si="331"/>
        <v>sp|P08249|MDHM_MOUSE_sp|P08249|MDHM_MOUSE</v>
      </c>
      <c r="AF7078" t="str">
        <f t="shared" si="332"/>
        <v>K[325.13]HGVYNPNK_GYLGPEQLPDC[160.03]LK[325.13]GC[160.03]DVVVIPAGVPR</v>
      </c>
    </row>
    <row r="7079" spans="1:32" x14ac:dyDescent="0.25">
      <c r="A7079" t="s">
        <v>4466</v>
      </c>
      <c r="B7079" t="str">
        <f>VLOOKUP(A7079,[1]Files!$A$2:$B$73,2,FALSE)</f>
        <v>Heart</v>
      </c>
      <c r="C7079">
        <v>7192</v>
      </c>
      <c r="D7079">
        <v>3756.8198040000002</v>
      </c>
      <c r="E7079">
        <v>3756.8178630000002</v>
      </c>
      <c r="F7079">
        <v>5</v>
      </c>
      <c r="G7079">
        <v>1028.4793420000001</v>
      </c>
      <c r="H7079">
        <v>1976.935397</v>
      </c>
      <c r="I7079">
        <v>1027.4763310000001</v>
      </c>
      <c r="J7079">
        <v>1975.9309410000001</v>
      </c>
      <c r="K7079">
        <v>2.0074999999999998</v>
      </c>
      <c r="L7079">
        <f t="shared" si="330"/>
        <v>2.0074999999999998</v>
      </c>
      <c r="M7079" t="s">
        <v>991</v>
      </c>
      <c r="N7079" t="s">
        <v>2802</v>
      </c>
      <c r="O7079" t="s">
        <v>35</v>
      </c>
      <c r="P7079" t="s">
        <v>35</v>
      </c>
      <c r="Q7079" t="s">
        <v>993</v>
      </c>
      <c r="R7079" t="s">
        <v>2803</v>
      </c>
      <c r="S7079">
        <v>7195</v>
      </c>
      <c r="T7079">
        <v>7196</v>
      </c>
      <c r="U7079" t="s">
        <v>126</v>
      </c>
      <c r="V7079" t="s">
        <v>126</v>
      </c>
      <c r="W7079" t="s">
        <v>127</v>
      </c>
      <c r="X7079" t="s">
        <v>127</v>
      </c>
      <c r="Y7079">
        <v>150</v>
      </c>
      <c r="Z7079">
        <v>1</v>
      </c>
      <c r="AA7079">
        <v>296</v>
      </c>
      <c r="AB7079">
        <v>1</v>
      </c>
      <c r="AC7079">
        <v>5.3200000000000001E-3</v>
      </c>
      <c r="AD7079" s="1">
        <v>4.6700000000000002E-6</v>
      </c>
      <c r="AE7079" t="str">
        <f t="shared" si="331"/>
        <v>sp|P05202|AATM_MOUSE_sp|P05202|AATM_MOUSE</v>
      </c>
      <c r="AF7079" t="str">
        <f t="shared" si="332"/>
        <v>FFK[325.13]FSR_VGAFTVVC[160.03]K[325.13]DAEEAKR</v>
      </c>
    </row>
    <row r="7080" spans="1:32" x14ac:dyDescent="0.25">
      <c r="A7080" t="s">
        <v>2249</v>
      </c>
      <c r="B7080" t="str">
        <f>VLOOKUP(A7080,[1]Files!$A$2:$B$73,2,FALSE)</f>
        <v>Heart</v>
      </c>
      <c r="C7080">
        <v>12294</v>
      </c>
      <c r="D7080">
        <v>4416.1689249999999</v>
      </c>
      <c r="E7080">
        <v>4416.1721109999999</v>
      </c>
      <c r="F7080">
        <v>5</v>
      </c>
      <c r="G7080">
        <v>1687.8686250000001</v>
      </c>
      <c r="H7080">
        <v>1976.8952360000001</v>
      </c>
      <c r="I7080">
        <v>1685.862451</v>
      </c>
      <c r="J7080">
        <v>1976.893812</v>
      </c>
      <c r="K7080">
        <v>2.0076000000000001</v>
      </c>
      <c r="L7080">
        <f t="shared" si="330"/>
        <v>2.0076000000000001</v>
      </c>
      <c r="M7080" t="s">
        <v>1451</v>
      </c>
      <c r="N7080" t="s">
        <v>1450</v>
      </c>
      <c r="O7080">
        <v>0</v>
      </c>
      <c r="P7080">
        <v>0</v>
      </c>
      <c r="Q7080" t="s">
        <v>1452</v>
      </c>
      <c r="R7080" t="s">
        <v>1172</v>
      </c>
      <c r="S7080">
        <v>12297</v>
      </c>
      <c r="T7080">
        <v>12298</v>
      </c>
      <c r="U7080" t="s">
        <v>1038</v>
      </c>
      <c r="V7080" t="s">
        <v>1038</v>
      </c>
      <c r="W7080" t="s">
        <v>1039</v>
      </c>
      <c r="X7080" t="s">
        <v>1039</v>
      </c>
      <c r="Y7080">
        <v>50</v>
      </c>
      <c r="Z7080">
        <v>1</v>
      </c>
      <c r="AA7080">
        <v>31</v>
      </c>
      <c r="AB7080">
        <v>1</v>
      </c>
      <c r="AC7080" t="s">
        <v>35</v>
      </c>
      <c r="AD7080" t="s">
        <v>35</v>
      </c>
      <c r="AE7080" t="str">
        <f t="shared" si="331"/>
        <v>sp|Q99KI0|ACON_MOUSE_sp|Q99KI0|ACON_MOUSE</v>
      </c>
      <c r="AF7080" t="str">
        <f t="shared" si="332"/>
        <v>YDLLEK[325.13]NINIVR_AK[325.13]VAM[147.04]SHFEPSEYIR</v>
      </c>
    </row>
    <row r="7081" spans="1:32" x14ac:dyDescent="0.25">
      <c r="A7081" t="s">
        <v>2964</v>
      </c>
      <c r="B7081" t="str">
        <f>VLOOKUP(A7081,[1]Files!$A$2:$B$73,2,FALSE)</f>
        <v>Heart</v>
      </c>
      <c r="C7081">
        <v>7470</v>
      </c>
      <c r="D7081">
        <v>3134.6353840000002</v>
      </c>
      <c r="E7081">
        <v>3135.6373960000001</v>
      </c>
      <c r="F7081">
        <v>4</v>
      </c>
      <c r="G7081">
        <v>1178.5931869999999</v>
      </c>
      <c r="H7081">
        <v>1204.6371320000001</v>
      </c>
      <c r="I7081">
        <v>1178.5931519999999</v>
      </c>
      <c r="J7081">
        <v>1202.629537</v>
      </c>
      <c r="K7081">
        <v>2.0076000000000001</v>
      </c>
      <c r="L7081">
        <f t="shared" si="330"/>
        <v>2.0076000000000001</v>
      </c>
      <c r="M7081" t="s">
        <v>1350</v>
      </c>
      <c r="N7081" t="s">
        <v>1034</v>
      </c>
      <c r="O7081">
        <v>0</v>
      </c>
      <c r="P7081">
        <v>0</v>
      </c>
      <c r="Q7081" t="s">
        <v>1351</v>
      </c>
      <c r="R7081" t="s">
        <v>1036</v>
      </c>
      <c r="S7081">
        <v>7473</v>
      </c>
      <c r="T7081">
        <v>7474</v>
      </c>
      <c r="U7081" t="s">
        <v>1038</v>
      </c>
      <c r="V7081" t="s">
        <v>1038</v>
      </c>
      <c r="W7081" t="s">
        <v>1039</v>
      </c>
      <c r="X7081" t="s">
        <v>1039</v>
      </c>
      <c r="Y7081">
        <v>700</v>
      </c>
      <c r="Z7081">
        <v>1</v>
      </c>
      <c r="AA7081">
        <v>689</v>
      </c>
      <c r="AB7081">
        <v>1</v>
      </c>
      <c r="AC7081" t="s">
        <v>35</v>
      </c>
      <c r="AD7081" t="s">
        <v>35</v>
      </c>
      <c r="AE7081" t="str">
        <f t="shared" si="331"/>
        <v>sp|Q99KI0|ACON_MOUSE_sp|Q99KI0|ACON_MOUSE</v>
      </c>
      <c r="AF7081" t="str">
        <f t="shared" si="332"/>
        <v>IHETNLK[325.13]K_AIITK[325.13]SFAR</v>
      </c>
    </row>
    <row r="7082" spans="1:32" x14ac:dyDescent="0.25">
      <c r="A7082" t="s">
        <v>4240</v>
      </c>
      <c r="B7082" t="str">
        <f>VLOOKUP(A7082,[1]Files!$A$2:$B$73,2,FALSE)</f>
        <v>Heart</v>
      </c>
      <c r="C7082">
        <v>4815</v>
      </c>
      <c r="D7082">
        <v>3225.537836</v>
      </c>
      <c r="E7082">
        <v>3225.5377870000002</v>
      </c>
      <c r="F7082">
        <v>4</v>
      </c>
      <c r="G7082">
        <v>1011.499986</v>
      </c>
      <c r="H7082">
        <v>1462.632785</v>
      </c>
      <c r="I7082">
        <v>1011.498523</v>
      </c>
      <c r="J7082">
        <v>1460.626696</v>
      </c>
      <c r="K7082">
        <v>2.0076000000000001</v>
      </c>
      <c r="L7082">
        <f t="shared" si="330"/>
        <v>2.0076000000000001</v>
      </c>
      <c r="M7082" t="s">
        <v>188</v>
      </c>
      <c r="N7082" t="s">
        <v>69</v>
      </c>
      <c r="O7082">
        <v>0</v>
      </c>
      <c r="P7082">
        <v>0</v>
      </c>
      <c r="Q7082" t="s">
        <v>190</v>
      </c>
      <c r="R7082" t="s">
        <v>71</v>
      </c>
      <c r="S7082">
        <v>4818</v>
      </c>
      <c r="T7082">
        <v>4819</v>
      </c>
      <c r="U7082" t="s">
        <v>72</v>
      </c>
      <c r="V7082" t="s">
        <v>72</v>
      </c>
      <c r="W7082" t="s">
        <v>73</v>
      </c>
      <c r="X7082" t="s">
        <v>73</v>
      </c>
      <c r="Y7082">
        <v>167</v>
      </c>
      <c r="Z7082">
        <v>1</v>
      </c>
      <c r="AA7082">
        <v>531</v>
      </c>
      <c r="AB7082">
        <v>1</v>
      </c>
      <c r="AC7082" t="s">
        <v>35</v>
      </c>
      <c r="AD7082" t="s">
        <v>35</v>
      </c>
      <c r="AE7082" t="str">
        <f t="shared" si="331"/>
        <v>sp|Q03265|ATPA_MOUSE_sp|Q03265|ATPA_MOUSE</v>
      </c>
      <c r="AF7082" t="str">
        <f t="shared" si="332"/>
        <v>GPIGSK[325.13]TR_SDGK[325.13]ISEQSDAK</v>
      </c>
    </row>
    <row r="7083" spans="1:32" x14ac:dyDescent="0.25">
      <c r="A7083" t="s">
        <v>2554</v>
      </c>
      <c r="B7083" t="str">
        <f>VLOOKUP(A7083,[1]Files!$A$2:$B$73,2,FALSE)</f>
        <v>Heart</v>
      </c>
      <c r="C7083">
        <v>7215</v>
      </c>
      <c r="D7083">
        <v>3942.981303</v>
      </c>
      <c r="E7083">
        <v>3943.963812</v>
      </c>
      <c r="F7083">
        <v>4</v>
      </c>
      <c r="G7083">
        <v>1590.7720670000001</v>
      </c>
      <c r="H7083">
        <v>1600.8041720000001</v>
      </c>
      <c r="I7083">
        <v>1590.771193</v>
      </c>
      <c r="J7083">
        <v>1598.797407</v>
      </c>
      <c r="K7083">
        <v>2.0076000000000001</v>
      </c>
      <c r="L7083">
        <f t="shared" si="330"/>
        <v>2.0076000000000001</v>
      </c>
      <c r="M7083" t="s">
        <v>2800</v>
      </c>
      <c r="N7083" t="s">
        <v>2801</v>
      </c>
      <c r="O7083">
        <v>0</v>
      </c>
      <c r="P7083">
        <v>0</v>
      </c>
      <c r="Q7083" t="s">
        <v>2148</v>
      </c>
      <c r="R7083" t="s">
        <v>2768</v>
      </c>
      <c r="S7083">
        <v>7218</v>
      </c>
      <c r="T7083">
        <v>7219</v>
      </c>
      <c r="U7083" t="s">
        <v>945</v>
      </c>
      <c r="V7083" t="s">
        <v>944</v>
      </c>
      <c r="W7083" t="s">
        <v>946</v>
      </c>
      <c r="X7083" t="s">
        <v>946</v>
      </c>
      <c r="Y7083">
        <v>77</v>
      </c>
      <c r="Z7083">
        <v>1</v>
      </c>
      <c r="AA7083">
        <v>321</v>
      </c>
      <c r="AB7083">
        <v>1</v>
      </c>
      <c r="AC7083" t="s">
        <v>35</v>
      </c>
      <c r="AD7083" t="s">
        <v>35</v>
      </c>
      <c r="AE7083" t="str">
        <f t="shared" si="331"/>
        <v>sp|P35486|ODPA_MOUSE +1_sp|P35486|ODPA_MOUSE</v>
      </c>
      <c r="AF7083" t="str">
        <f t="shared" si="332"/>
        <v>RMELK[325.13]ADQLYK_SKSDPIMLLK[325.13]DR</v>
      </c>
    </row>
    <row r="7084" spans="1:32" x14ac:dyDescent="0.25">
      <c r="A7084" t="s">
        <v>4048</v>
      </c>
      <c r="B7084" t="str">
        <f>VLOOKUP(A7084,[1]Files!$A$2:$B$73,2,FALSE)</f>
        <v>Heart</v>
      </c>
      <c r="C7084">
        <v>5477</v>
      </c>
      <c r="D7084">
        <v>4010.9412170000001</v>
      </c>
      <c r="E7084">
        <v>4010.9506280000001</v>
      </c>
      <c r="F7084">
        <v>4</v>
      </c>
      <c r="G7084">
        <v>1559.7270980000001</v>
      </c>
      <c r="H7084">
        <v>1699.8090540000001</v>
      </c>
      <c r="I7084">
        <v>1558.722497</v>
      </c>
      <c r="J7084">
        <v>1698.8060579999999</v>
      </c>
      <c r="K7084">
        <v>2.0076000000000001</v>
      </c>
      <c r="L7084">
        <f t="shared" si="330"/>
        <v>2.0076000000000001</v>
      </c>
      <c r="M7084" t="s">
        <v>2176</v>
      </c>
      <c r="N7084" t="s">
        <v>1973</v>
      </c>
      <c r="O7084">
        <v>0</v>
      </c>
      <c r="P7084">
        <v>0</v>
      </c>
      <c r="Q7084" t="s">
        <v>1615</v>
      </c>
      <c r="R7084" t="s">
        <v>1975</v>
      </c>
      <c r="S7084">
        <v>5480</v>
      </c>
      <c r="T7084">
        <v>5481</v>
      </c>
      <c r="U7084" t="s">
        <v>126</v>
      </c>
      <c r="V7084" t="s">
        <v>126</v>
      </c>
      <c r="W7084" t="s">
        <v>127</v>
      </c>
      <c r="X7084" t="s">
        <v>127</v>
      </c>
      <c r="Y7084">
        <v>396</v>
      </c>
      <c r="Z7084">
        <v>1</v>
      </c>
      <c r="AA7084">
        <v>302</v>
      </c>
      <c r="AB7084">
        <v>1</v>
      </c>
      <c r="AC7084" t="s">
        <v>35</v>
      </c>
      <c r="AD7084" t="s">
        <v>35</v>
      </c>
      <c r="AE7084" t="str">
        <f t="shared" si="331"/>
        <v>sp|P05202|AATM_MOUSE_sp|P05202|AATM_MOUSE</v>
      </c>
      <c r="AF7084" t="str">
        <f t="shared" si="332"/>
        <v>LTK[325.13]EFSVYM[147.04]TK_DAEEAK[325.13]RVESQLK</v>
      </c>
    </row>
    <row r="7085" spans="1:32" x14ac:dyDescent="0.25">
      <c r="A7085" t="s">
        <v>3578</v>
      </c>
      <c r="B7085" t="str">
        <f>VLOOKUP(A7085,[1]Files!$A$2:$B$73,2,FALSE)</f>
        <v>Heart</v>
      </c>
      <c r="C7085">
        <v>5500</v>
      </c>
      <c r="D7085">
        <v>3794.768732</v>
      </c>
      <c r="E7085">
        <v>3795.7660580000002</v>
      </c>
      <c r="F7085">
        <v>4</v>
      </c>
      <c r="G7085">
        <v>1026.4991930000001</v>
      </c>
      <c r="H7085">
        <v>2016.864474</v>
      </c>
      <c r="I7085">
        <v>1026.4981889999999</v>
      </c>
      <c r="J7085">
        <v>2014.8578359999999</v>
      </c>
      <c r="K7085">
        <v>2.0076000000000001</v>
      </c>
      <c r="L7085">
        <f t="shared" si="330"/>
        <v>2.0076000000000001</v>
      </c>
      <c r="M7085" t="s">
        <v>2074</v>
      </c>
      <c r="N7085" t="s">
        <v>3540</v>
      </c>
      <c r="O7085">
        <v>1.1737E-3</v>
      </c>
      <c r="P7085">
        <v>0</v>
      </c>
      <c r="Q7085" t="s">
        <v>2075</v>
      </c>
      <c r="R7085" t="s">
        <v>3542</v>
      </c>
      <c r="S7085">
        <v>5503</v>
      </c>
      <c r="T7085">
        <v>5504</v>
      </c>
      <c r="U7085" t="s">
        <v>2050</v>
      </c>
      <c r="V7085" t="s">
        <v>2050</v>
      </c>
      <c r="W7085" t="s">
        <v>2051</v>
      </c>
      <c r="X7085" t="s">
        <v>2051</v>
      </c>
      <c r="Y7085">
        <v>292</v>
      </c>
      <c r="Z7085">
        <v>1</v>
      </c>
      <c r="AA7085">
        <v>209</v>
      </c>
      <c r="AB7085">
        <v>1</v>
      </c>
      <c r="AC7085" t="s">
        <v>35</v>
      </c>
      <c r="AD7085" t="s">
        <v>35</v>
      </c>
      <c r="AE7085" t="str">
        <f t="shared" si="331"/>
        <v>sp|Q6P8J7|KCRS_MOUSE_sp|Q6P8J7|KCRS_MOUSE</v>
      </c>
      <c r="AF7085" t="str">
        <f t="shared" si="332"/>
        <v>GLK[325.13]EVER_YYK[325.13]LSEMTEQDQQR</v>
      </c>
    </row>
    <row r="7086" spans="1:32" x14ac:dyDescent="0.25">
      <c r="A7086" t="s">
        <v>4585</v>
      </c>
      <c r="B7086" t="str">
        <f>VLOOKUP(A7086,[1]Files!$A$2:$B$73,2,FALSE)</f>
        <v>Heart</v>
      </c>
      <c r="C7086">
        <v>8537</v>
      </c>
      <c r="D7086">
        <v>3463.8807780000002</v>
      </c>
      <c r="E7086">
        <v>3463.8835979999999</v>
      </c>
      <c r="F7086">
        <v>5</v>
      </c>
      <c r="G7086">
        <v>911.49742300000003</v>
      </c>
      <c r="H7086">
        <v>1800.9782909999999</v>
      </c>
      <c r="I7086">
        <v>911.496398</v>
      </c>
      <c r="J7086">
        <v>1798.971667</v>
      </c>
      <c r="K7086">
        <v>2.0076000000000001</v>
      </c>
      <c r="L7086">
        <f t="shared" si="330"/>
        <v>2.0076000000000001</v>
      </c>
      <c r="M7086" t="s">
        <v>1870</v>
      </c>
      <c r="N7086" t="s">
        <v>2126</v>
      </c>
      <c r="O7086" t="s">
        <v>35</v>
      </c>
      <c r="P7086" t="s">
        <v>35</v>
      </c>
      <c r="Q7086" t="s">
        <v>1871</v>
      </c>
      <c r="R7086" t="s">
        <v>2127</v>
      </c>
      <c r="S7086">
        <v>8540</v>
      </c>
      <c r="T7086">
        <v>8541</v>
      </c>
      <c r="U7086" t="s">
        <v>1872</v>
      </c>
      <c r="V7086" t="s">
        <v>1872</v>
      </c>
      <c r="W7086" t="s">
        <v>1816</v>
      </c>
      <c r="X7086" t="s">
        <v>1816</v>
      </c>
      <c r="Y7086">
        <v>205</v>
      </c>
      <c r="Z7086">
        <v>1</v>
      </c>
      <c r="AA7086">
        <v>114</v>
      </c>
      <c r="AB7086">
        <v>1</v>
      </c>
      <c r="AC7086">
        <v>1.49E-3</v>
      </c>
      <c r="AD7086" s="1">
        <v>4.8199999999999999E-5</v>
      </c>
      <c r="AE7086" t="str">
        <f t="shared" si="331"/>
        <v>sp|Q9DCW4|ETFB_MOUSE_sp|Q9DCW4|ETFB_MOUSE</v>
      </c>
      <c r="AF7086" t="str">
        <f t="shared" si="332"/>
        <v>K[325.13]IEVVK_LAEK[325.13]EKVDLLFLGK</v>
      </c>
    </row>
    <row r="7087" spans="1:32" x14ac:dyDescent="0.25">
      <c r="A7087" t="s">
        <v>4671</v>
      </c>
      <c r="B7087" t="str">
        <f>VLOOKUP(A7087,[1]Files!$A$2:$B$73,2,FALSE)</f>
        <v>Heart</v>
      </c>
      <c r="C7087">
        <v>10015</v>
      </c>
      <c r="D7087">
        <v>4634.3531300000004</v>
      </c>
      <c r="E7087">
        <v>4634.3627239999996</v>
      </c>
      <c r="F7087">
        <v>5</v>
      </c>
      <c r="G7087">
        <v>1453.6454799999999</v>
      </c>
      <c r="H7087">
        <v>2429.3025849999999</v>
      </c>
      <c r="I7087">
        <v>1452.6442460000001</v>
      </c>
      <c r="J7087">
        <v>2428.2961890000001</v>
      </c>
      <c r="K7087">
        <v>2.0076000000000001</v>
      </c>
      <c r="L7087">
        <f t="shared" si="330"/>
        <v>2.0076000000000001</v>
      </c>
      <c r="M7087" t="s">
        <v>2111</v>
      </c>
      <c r="N7087" t="s">
        <v>629</v>
      </c>
      <c r="O7087" t="s">
        <v>35</v>
      </c>
      <c r="P7087" t="s">
        <v>35</v>
      </c>
      <c r="Q7087" t="s">
        <v>89</v>
      </c>
      <c r="R7087" t="s">
        <v>630</v>
      </c>
      <c r="S7087">
        <v>10016</v>
      </c>
      <c r="T7087">
        <v>10019</v>
      </c>
      <c r="U7087" t="s">
        <v>90</v>
      </c>
      <c r="V7087" t="s">
        <v>158</v>
      </c>
      <c r="W7087" t="s">
        <v>91</v>
      </c>
      <c r="X7087" t="s">
        <v>159</v>
      </c>
      <c r="Y7087">
        <v>192</v>
      </c>
      <c r="Z7087">
        <v>1</v>
      </c>
      <c r="AA7087">
        <v>124</v>
      </c>
      <c r="AB7087">
        <v>1</v>
      </c>
      <c r="AC7087">
        <v>3.4200000000000002E-4</v>
      </c>
      <c r="AD7087" s="1">
        <v>9.4599999999999992E-6</v>
      </c>
      <c r="AE7087" t="str">
        <f t="shared" si="331"/>
        <v>sp|Q9DB20|ATPO_MOUSE_sp|P56480|ATPB_MOUSE</v>
      </c>
      <c r="AF7087" t="str">
        <f t="shared" si="332"/>
        <v>IGEK[325.13]YVDM[147.04]SAK_GQK[325.13]VLDSGAPIKIPVGPETLGR</v>
      </c>
    </row>
    <row r="7088" spans="1:32" x14ac:dyDescent="0.25">
      <c r="A7088" t="s">
        <v>4544</v>
      </c>
      <c r="B7088" t="str">
        <f>VLOOKUP(A7088,[1]Files!$A$2:$B$73,2,FALSE)</f>
        <v>Heart</v>
      </c>
      <c r="C7088">
        <v>10076</v>
      </c>
      <c r="D7088">
        <v>5272.3697309999998</v>
      </c>
      <c r="E7088">
        <v>5273.3688410000004</v>
      </c>
      <c r="F7088">
        <v>4</v>
      </c>
      <c r="G7088">
        <v>1960.899386</v>
      </c>
      <c r="H7088">
        <v>2560.0652799999998</v>
      </c>
      <c r="I7088">
        <v>1960.8989120000001</v>
      </c>
      <c r="J7088">
        <v>2558.058203</v>
      </c>
      <c r="K7088">
        <v>2.0076000000000001</v>
      </c>
      <c r="L7088">
        <f t="shared" si="330"/>
        <v>2.0076000000000001</v>
      </c>
      <c r="M7088" t="s">
        <v>1170</v>
      </c>
      <c r="N7088" t="s">
        <v>1171</v>
      </c>
      <c r="O7088" t="s">
        <v>35</v>
      </c>
      <c r="P7088" t="s">
        <v>35</v>
      </c>
      <c r="Q7088" t="s">
        <v>1172</v>
      </c>
      <c r="R7088" t="s">
        <v>1173</v>
      </c>
      <c r="S7088">
        <v>10077</v>
      </c>
      <c r="T7088">
        <v>10078</v>
      </c>
      <c r="U7088" t="s">
        <v>1038</v>
      </c>
      <c r="V7088" t="s">
        <v>1038</v>
      </c>
      <c r="W7088" t="s">
        <v>1039</v>
      </c>
      <c r="X7088" t="s">
        <v>1039</v>
      </c>
      <c r="Y7088">
        <v>31</v>
      </c>
      <c r="Z7088">
        <v>1</v>
      </c>
      <c r="AA7088">
        <v>549</v>
      </c>
      <c r="AB7088">
        <v>1</v>
      </c>
      <c r="AC7088" s="1">
        <v>2.5300000000000002E-8</v>
      </c>
      <c r="AD7088">
        <v>7.0699999999999995E-4</v>
      </c>
      <c r="AE7088" t="str">
        <f t="shared" si="331"/>
        <v>sp|Q99KI0|ACON_MOUSE_sp|Q99KI0|ACON_MOUSE</v>
      </c>
      <c r="AF7088" t="str">
        <f t="shared" si="332"/>
        <v>AK[325.13]VAMSHFEPSEYIR_SDFDPGQDTYQHPPK[325.13]DSSGQR</v>
      </c>
    </row>
    <row r="7089" spans="1:32" x14ac:dyDescent="0.25">
      <c r="A7089" t="s">
        <v>4597</v>
      </c>
      <c r="B7089" t="str">
        <f>VLOOKUP(A7089,[1]Files!$A$2:$B$73,2,FALSE)</f>
        <v>Heart</v>
      </c>
      <c r="C7089">
        <v>5867</v>
      </c>
      <c r="D7089">
        <v>3027.6234209999998</v>
      </c>
      <c r="E7089">
        <v>3028.625677</v>
      </c>
      <c r="F7089">
        <v>4</v>
      </c>
      <c r="G7089">
        <v>1058.5773180000001</v>
      </c>
      <c r="H7089">
        <v>1217.641038</v>
      </c>
      <c r="I7089">
        <v>1058.576045</v>
      </c>
      <c r="J7089">
        <v>1215.6346820000001</v>
      </c>
      <c r="K7089">
        <v>2.0076000000000001</v>
      </c>
      <c r="L7089">
        <f t="shared" si="330"/>
        <v>2.0076000000000001</v>
      </c>
      <c r="M7089" t="s">
        <v>1620</v>
      </c>
      <c r="N7089" t="s">
        <v>1558</v>
      </c>
      <c r="O7089" t="s">
        <v>35</v>
      </c>
      <c r="P7089" t="s">
        <v>35</v>
      </c>
      <c r="Q7089" t="s">
        <v>1621</v>
      </c>
      <c r="R7089" t="s">
        <v>1560</v>
      </c>
      <c r="S7089">
        <v>5870</v>
      </c>
      <c r="T7089">
        <v>5871</v>
      </c>
      <c r="U7089" t="s">
        <v>1622</v>
      </c>
      <c r="V7089" t="s">
        <v>1561</v>
      </c>
      <c r="W7089" t="s">
        <v>1623</v>
      </c>
      <c r="X7089" t="s">
        <v>1562</v>
      </c>
      <c r="Y7089">
        <v>138</v>
      </c>
      <c r="Z7089">
        <v>1</v>
      </c>
      <c r="AA7089">
        <v>44</v>
      </c>
      <c r="AB7089">
        <v>1</v>
      </c>
      <c r="AC7089">
        <v>9.5699999999999995E-4</v>
      </c>
      <c r="AD7089" s="1">
        <v>4.9200000000000003E-5</v>
      </c>
      <c r="AE7089" t="str">
        <f t="shared" si="331"/>
        <v>sp|Q91VR2|ATPG_MOUSE_sp|P56382|ATP5E_MOUSE</v>
      </c>
      <c r="AF7089" t="str">
        <f t="shared" si="332"/>
        <v>IK[325.13]GILYR_TSGSSIK[325.13]IVK</v>
      </c>
    </row>
    <row r="7090" spans="1:32" x14ac:dyDescent="0.25">
      <c r="A7090" t="s">
        <v>4585</v>
      </c>
      <c r="B7090" t="str">
        <f>VLOOKUP(A7090,[1]Files!$A$2:$B$73,2,FALSE)</f>
        <v>Heart</v>
      </c>
      <c r="C7090">
        <v>3998</v>
      </c>
      <c r="D7090">
        <v>2613.1977010000001</v>
      </c>
      <c r="E7090">
        <v>2613.1701109999999</v>
      </c>
      <c r="F7090">
        <v>4</v>
      </c>
      <c r="G7090">
        <v>834.35167100000001</v>
      </c>
      <c r="H7090">
        <v>1027.440965</v>
      </c>
      <c r="I7090">
        <v>834.35079599999995</v>
      </c>
      <c r="J7090">
        <v>1025.4341919999999</v>
      </c>
      <c r="K7090">
        <v>2.0076000000000001</v>
      </c>
      <c r="L7090">
        <f t="shared" si="330"/>
        <v>2.0076000000000001</v>
      </c>
      <c r="M7090" t="s">
        <v>1843</v>
      </c>
      <c r="N7090" t="s">
        <v>1863</v>
      </c>
      <c r="O7090" t="s">
        <v>35</v>
      </c>
      <c r="P7090" t="s">
        <v>35</v>
      </c>
      <c r="Q7090" t="s">
        <v>1845</v>
      </c>
      <c r="R7090" t="s">
        <v>1864</v>
      </c>
      <c r="S7090">
        <v>3999</v>
      </c>
      <c r="T7090">
        <v>4002</v>
      </c>
      <c r="U7090" t="s">
        <v>1847</v>
      </c>
      <c r="V7090" t="s">
        <v>1847</v>
      </c>
      <c r="W7090" t="s">
        <v>1848</v>
      </c>
      <c r="X7090" t="s">
        <v>1848</v>
      </c>
      <c r="Y7090">
        <v>270</v>
      </c>
      <c r="Z7090">
        <v>1</v>
      </c>
      <c r="AA7090">
        <v>275</v>
      </c>
      <c r="AB7090">
        <v>1</v>
      </c>
      <c r="AC7090">
        <v>3.3500000000000002E-2</v>
      </c>
      <c r="AD7090">
        <v>5.2899999999999996E-4</v>
      </c>
      <c r="AE7090" t="str">
        <f t="shared" si="331"/>
        <v>sp|Q80XN0|BDH_MOUSE_sp|Q80XN0|BDH_MOUSE</v>
      </c>
      <c r="AF7090" t="str">
        <f t="shared" si="332"/>
        <v>K[325.13]DYGR_K[325.13]YFDEK</v>
      </c>
    </row>
    <row r="7091" spans="1:32" x14ac:dyDescent="0.25">
      <c r="A7091" t="s">
        <v>4874</v>
      </c>
      <c r="B7091" t="str">
        <f>VLOOKUP(A7091,[1]Files!$A$2:$B$73,2,FALSE)</f>
        <v>Heart</v>
      </c>
      <c r="C7091">
        <v>10216</v>
      </c>
      <c r="D7091">
        <v>4423.0662169999996</v>
      </c>
      <c r="E7091">
        <v>4423.0817319999996</v>
      </c>
      <c r="F7091">
        <v>4</v>
      </c>
      <c r="G7091">
        <v>1322.588792</v>
      </c>
      <c r="H7091">
        <v>2349.0723600000001</v>
      </c>
      <c r="I7091">
        <v>1322.589129</v>
      </c>
      <c r="J7091">
        <v>2347.0644579999998</v>
      </c>
      <c r="K7091">
        <v>2.0076000000000001</v>
      </c>
      <c r="L7091">
        <f t="shared" si="330"/>
        <v>2.0076000000000001</v>
      </c>
      <c r="M7091" t="s">
        <v>783</v>
      </c>
      <c r="N7091" t="s">
        <v>782</v>
      </c>
      <c r="O7091" t="s">
        <v>35</v>
      </c>
      <c r="P7091" t="s">
        <v>35</v>
      </c>
      <c r="Q7091" t="s">
        <v>785</v>
      </c>
      <c r="R7091" t="s">
        <v>784</v>
      </c>
      <c r="S7091">
        <v>10219</v>
      </c>
      <c r="T7091">
        <v>10218</v>
      </c>
      <c r="U7091" t="s">
        <v>597</v>
      </c>
      <c r="V7091" t="s">
        <v>597</v>
      </c>
      <c r="W7091" t="s">
        <v>598</v>
      </c>
      <c r="X7091" t="s">
        <v>598</v>
      </c>
      <c r="Y7091">
        <v>48</v>
      </c>
      <c r="Z7091">
        <v>1</v>
      </c>
      <c r="AA7091">
        <v>64</v>
      </c>
      <c r="AB7091">
        <v>1</v>
      </c>
      <c r="AC7091">
        <v>2.52E-4</v>
      </c>
      <c r="AD7091" s="1">
        <v>3.1899999999999998E-7</v>
      </c>
      <c r="AE7091" t="str">
        <f t="shared" si="331"/>
        <v>sp|Q62425|NDUA4_MOUSE_sp|Q62425|NDUA4_MOUSE</v>
      </c>
      <c r="AF7091" t="str">
        <f t="shared" si="332"/>
        <v>K[325.13]NNPEPWNK_LGPNEQYK[325.13]FYSVNVDYSK</v>
      </c>
    </row>
    <row r="7092" spans="1:32" x14ac:dyDescent="0.25">
      <c r="A7092" t="s">
        <v>4689</v>
      </c>
      <c r="B7092" t="str">
        <f>VLOOKUP(A7092,[1]Files!$A$2:$B$73,2,FALSE)</f>
        <v>Heart</v>
      </c>
      <c r="C7092">
        <v>2504</v>
      </c>
      <c r="D7092">
        <v>3423.5915329999998</v>
      </c>
      <c r="E7092">
        <v>3425.6102820000001</v>
      </c>
      <c r="F7092">
        <v>5</v>
      </c>
      <c r="G7092">
        <v>1293.579074</v>
      </c>
      <c r="H7092">
        <v>1378.6073940000001</v>
      </c>
      <c r="I7092">
        <v>1292.5740430000001</v>
      </c>
      <c r="J7092">
        <v>1377.6048390000001</v>
      </c>
      <c r="K7092">
        <v>2.0076000000000001</v>
      </c>
      <c r="L7092">
        <f t="shared" si="330"/>
        <v>2.0076000000000001</v>
      </c>
      <c r="M7092" t="s">
        <v>2195</v>
      </c>
      <c r="N7092" t="s">
        <v>1790</v>
      </c>
      <c r="O7092" t="s">
        <v>35</v>
      </c>
      <c r="P7092" t="s">
        <v>35</v>
      </c>
      <c r="Q7092" t="s">
        <v>70</v>
      </c>
      <c r="R7092" t="s">
        <v>1090</v>
      </c>
      <c r="S7092">
        <v>2507</v>
      </c>
      <c r="T7092">
        <v>2506</v>
      </c>
      <c r="U7092" t="s">
        <v>72</v>
      </c>
      <c r="V7092" t="s">
        <v>72</v>
      </c>
      <c r="W7092" t="s">
        <v>73</v>
      </c>
      <c r="X7092" t="s">
        <v>73</v>
      </c>
      <c r="Y7092">
        <v>427</v>
      </c>
      <c r="Z7092">
        <v>1</v>
      </c>
      <c r="AA7092">
        <v>240</v>
      </c>
      <c r="AB7092">
        <v>1</v>
      </c>
      <c r="AC7092" s="1">
        <v>4.03E-7</v>
      </c>
      <c r="AD7092">
        <v>2.0900000000000001E-4</v>
      </c>
      <c r="AE7092" t="str">
        <f t="shared" si="331"/>
        <v>sp|Q03265|ATPA_MOUSE_sp|Q03265|ATPA_MOUSE</v>
      </c>
      <c r="AF7092" t="str">
        <f t="shared" si="332"/>
        <v>AM[147.04]K[325.13]QVAGTM[147.04]K_FNDGTDEKK[325.13]K</v>
      </c>
    </row>
    <row r="7093" spans="1:32" x14ac:dyDescent="0.25">
      <c r="A7093" t="s">
        <v>4652</v>
      </c>
      <c r="B7093" t="str">
        <f>VLOOKUP(A7093,[1]Files!$A$2:$B$73,2,FALSE)</f>
        <v>Heart</v>
      </c>
      <c r="C7093">
        <v>3187</v>
      </c>
      <c r="D7093">
        <v>3534.7477829999998</v>
      </c>
      <c r="E7093">
        <v>3534.7551800000001</v>
      </c>
      <c r="F7093">
        <v>5</v>
      </c>
      <c r="G7093">
        <v>1130.5473360000001</v>
      </c>
      <c r="H7093">
        <v>1652.7953829999999</v>
      </c>
      <c r="I7093">
        <v>1128.5411160000001</v>
      </c>
      <c r="J7093">
        <v>1652.7940390000001</v>
      </c>
      <c r="K7093">
        <v>2.0076000000000001</v>
      </c>
      <c r="L7093">
        <f t="shared" si="330"/>
        <v>2.0076000000000001</v>
      </c>
      <c r="M7093" t="s">
        <v>1310</v>
      </c>
      <c r="N7093" t="s">
        <v>2990</v>
      </c>
      <c r="O7093" t="s">
        <v>35</v>
      </c>
      <c r="P7093" t="s">
        <v>35</v>
      </c>
      <c r="Q7093" t="s">
        <v>1312</v>
      </c>
      <c r="R7093" t="s">
        <v>1313</v>
      </c>
      <c r="S7093">
        <v>3188</v>
      </c>
      <c r="T7093">
        <v>3191</v>
      </c>
      <c r="U7093" t="s">
        <v>1314</v>
      </c>
      <c r="V7093" t="s">
        <v>1315</v>
      </c>
      <c r="W7093" t="s">
        <v>1316</v>
      </c>
      <c r="X7093" t="s">
        <v>1317</v>
      </c>
      <c r="Y7093">
        <v>315</v>
      </c>
      <c r="Z7093">
        <v>1</v>
      </c>
      <c r="AA7093">
        <v>200</v>
      </c>
      <c r="AB7093">
        <v>1</v>
      </c>
      <c r="AC7093">
        <v>1.66E-3</v>
      </c>
      <c r="AD7093" s="1">
        <v>1.66E-5</v>
      </c>
      <c r="AE7093" t="str">
        <f t="shared" si="331"/>
        <v>sp|P70404|IDHG1_MOUSE_sp|Q9D6R2|IDH3A_MOUSE</v>
      </c>
      <c r="AF7093" t="str">
        <f t="shared" si="332"/>
        <v>NTGK[325.13]SIANK_SNVTAVHK[325.13]ANIM[147.04]R</v>
      </c>
    </row>
    <row r="7094" spans="1:32" x14ac:dyDescent="0.25">
      <c r="A7094" t="s">
        <v>4765</v>
      </c>
      <c r="B7094" t="str">
        <f>VLOOKUP(A7094,[1]Files!$A$2:$B$73,2,FALSE)</f>
        <v>Heart</v>
      </c>
      <c r="C7094">
        <v>4769</v>
      </c>
      <c r="D7094">
        <v>3614.7767410000001</v>
      </c>
      <c r="E7094">
        <v>3614.7824150000001</v>
      </c>
      <c r="F7094">
        <v>4</v>
      </c>
      <c r="G7094">
        <v>1408.7217270000001</v>
      </c>
      <c r="H7094">
        <v>1454.64995</v>
      </c>
      <c r="I7094">
        <v>1408.7198089999999</v>
      </c>
      <c r="J7094">
        <v>1452.6442460000001</v>
      </c>
      <c r="K7094">
        <v>2.0076000000000001</v>
      </c>
      <c r="L7094">
        <f t="shared" si="330"/>
        <v>2.0076000000000001</v>
      </c>
      <c r="M7094" t="s">
        <v>156</v>
      </c>
      <c r="N7094" t="s">
        <v>2111</v>
      </c>
      <c r="O7094" t="s">
        <v>35</v>
      </c>
      <c r="P7094" t="s">
        <v>35</v>
      </c>
      <c r="Q7094" t="s">
        <v>157</v>
      </c>
      <c r="R7094" t="s">
        <v>89</v>
      </c>
      <c r="S7094">
        <v>4772</v>
      </c>
      <c r="T7094">
        <v>4773</v>
      </c>
      <c r="U7094" t="s">
        <v>158</v>
      </c>
      <c r="V7094" t="s">
        <v>90</v>
      </c>
      <c r="W7094" t="s">
        <v>159</v>
      </c>
      <c r="X7094" t="s">
        <v>91</v>
      </c>
      <c r="Y7094">
        <v>124</v>
      </c>
      <c r="Z7094">
        <v>1</v>
      </c>
      <c r="AA7094">
        <v>192</v>
      </c>
      <c r="AB7094">
        <v>1</v>
      </c>
      <c r="AC7094" s="1">
        <v>2.79E-6</v>
      </c>
      <c r="AD7094" s="1">
        <v>2.2500000000000001E-5</v>
      </c>
      <c r="AE7094" t="str">
        <f t="shared" si="331"/>
        <v>sp|P56480|ATPB_MOUSE_sp|Q9DB20|ATPO_MOUSE</v>
      </c>
      <c r="AF7094" t="str">
        <f t="shared" si="332"/>
        <v>GQK[325.13]VLDSGAPIK_IGEK[325.13]YVDM[147.04]SAK</v>
      </c>
    </row>
    <row r="7095" spans="1:32" x14ac:dyDescent="0.25">
      <c r="A7095" t="s">
        <v>4544</v>
      </c>
      <c r="B7095" t="str">
        <f>VLOOKUP(A7095,[1]Files!$A$2:$B$73,2,FALSE)</f>
        <v>Heart</v>
      </c>
      <c r="C7095">
        <v>13960</v>
      </c>
      <c r="D7095">
        <v>5466.6372339999998</v>
      </c>
      <c r="E7095">
        <v>5467.6313870000004</v>
      </c>
      <c r="F7095">
        <v>6</v>
      </c>
      <c r="G7095">
        <v>1552.7522919999999</v>
      </c>
      <c r="H7095">
        <v>3162.4798780000001</v>
      </c>
      <c r="I7095">
        <v>1552.752172</v>
      </c>
      <c r="J7095">
        <v>3160.4724350000001</v>
      </c>
      <c r="K7095">
        <v>2.0076000000000001</v>
      </c>
      <c r="L7095">
        <f t="shared" si="330"/>
        <v>2.0076000000000001</v>
      </c>
      <c r="M7095" t="s">
        <v>2867</v>
      </c>
      <c r="N7095" t="s">
        <v>2868</v>
      </c>
      <c r="O7095" t="s">
        <v>35</v>
      </c>
      <c r="P7095" t="s">
        <v>35</v>
      </c>
      <c r="Q7095" t="s">
        <v>2869</v>
      </c>
      <c r="R7095" t="s">
        <v>2870</v>
      </c>
      <c r="S7095">
        <v>13963</v>
      </c>
      <c r="T7095">
        <v>13964</v>
      </c>
      <c r="U7095" t="s">
        <v>1955</v>
      </c>
      <c r="V7095" t="s">
        <v>1955</v>
      </c>
      <c r="W7095" t="s">
        <v>1956</v>
      </c>
      <c r="X7095" t="s">
        <v>1956</v>
      </c>
      <c r="Y7095">
        <v>299</v>
      </c>
      <c r="Z7095">
        <v>1</v>
      </c>
      <c r="AA7095">
        <v>122</v>
      </c>
      <c r="AB7095">
        <v>1</v>
      </c>
      <c r="AC7095" s="1">
        <v>1.47E-5</v>
      </c>
      <c r="AD7095">
        <v>5.2199999999999998E-3</v>
      </c>
      <c r="AE7095" t="str">
        <f t="shared" si="331"/>
        <v>sp|P50544|ACADV_MOUSE_sp|P50544|ACADV_MOUSE</v>
      </c>
      <c r="AF7095" t="str">
        <f t="shared" si="332"/>
        <v>SFGGVTHGLPEK[325.13]K_FFEEVNDPAK[325.13]NDALEKVEDDTLQGLK</v>
      </c>
    </row>
    <row r="7096" spans="1:32" x14ac:dyDescent="0.25">
      <c r="A7096" t="s">
        <v>4725</v>
      </c>
      <c r="B7096" t="str">
        <f>VLOOKUP(A7096,[1]Files!$A$2:$B$73,2,FALSE)</f>
        <v>Heart</v>
      </c>
      <c r="C7096">
        <v>4293</v>
      </c>
      <c r="D7096">
        <v>3376.7579900000001</v>
      </c>
      <c r="E7096">
        <v>3377.7455500000001</v>
      </c>
      <c r="F7096">
        <v>4</v>
      </c>
      <c r="G7096">
        <v>1171.6019759999999</v>
      </c>
      <c r="H7096">
        <v>1453.750949</v>
      </c>
      <c r="I7096">
        <v>1169.592817</v>
      </c>
      <c r="J7096">
        <v>1453.752506</v>
      </c>
      <c r="K7096">
        <v>2.0076000000000001</v>
      </c>
      <c r="L7096">
        <f t="shared" si="330"/>
        <v>2.0076000000000001</v>
      </c>
      <c r="M7096" t="s">
        <v>2702</v>
      </c>
      <c r="N7096" t="s">
        <v>2653</v>
      </c>
      <c r="O7096" t="s">
        <v>35</v>
      </c>
      <c r="P7096" t="s">
        <v>35</v>
      </c>
      <c r="Q7096" t="s">
        <v>2703</v>
      </c>
      <c r="R7096" t="s">
        <v>2654</v>
      </c>
      <c r="S7096">
        <v>4296</v>
      </c>
      <c r="T7096">
        <v>4295</v>
      </c>
      <c r="U7096" t="s">
        <v>2655</v>
      </c>
      <c r="V7096" t="s">
        <v>2655</v>
      </c>
      <c r="W7096" t="s">
        <v>2656</v>
      </c>
      <c r="X7096" t="s">
        <v>2656</v>
      </c>
      <c r="Y7096">
        <v>247</v>
      </c>
      <c r="Z7096">
        <v>1</v>
      </c>
      <c r="AA7096">
        <v>255</v>
      </c>
      <c r="AB7096">
        <v>1</v>
      </c>
      <c r="AC7096">
        <v>2.7599999999999999E-4</v>
      </c>
      <c r="AD7096" s="1">
        <v>9.1600000000000004E-6</v>
      </c>
      <c r="AE7096" t="str">
        <f t="shared" si="331"/>
        <v>sp|P42125|ECI1_MOUSE_sp|P42125|ECI1_MOUSE</v>
      </c>
      <c r="AF7096" t="str">
        <f t="shared" si="332"/>
        <v>K[325.13]ATADNLIK_KATADNLIK[325.13]QR</v>
      </c>
    </row>
    <row r="7097" spans="1:32" x14ac:dyDescent="0.25">
      <c r="A7097" t="s">
        <v>4585</v>
      </c>
      <c r="B7097" t="str">
        <f>VLOOKUP(A7097,[1]Files!$A$2:$B$73,2,FALSE)</f>
        <v>Heart</v>
      </c>
      <c r="C7097">
        <v>7979</v>
      </c>
      <c r="D7097">
        <v>3690.9495649999999</v>
      </c>
      <c r="E7097">
        <v>3690.9548260000001</v>
      </c>
      <c r="F7097">
        <v>5</v>
      </c>
      <c r="G7097">
        <v>1410.744113</v>
      </c>
      <c r="H7097">
        <v>1528.800387</v>
      </c>
      <c r="I7097">
        <v>1409.7402099999999</v>
      </c>
      <c r="J7097">
        <v>1527.796679</v>
      </c>
      <c r="K7097">
        <v>2.0076000000000001</v>
      </c>
      <c r="L7097">
        <f t="shared" si="330"/>
        <v>2.0076000000000001</v>
      </c>
      <c r="M7097" t="s">
        <v>246</v>
      </c>
      <c r="N7097" t="s">
        <v>2181</v>
      </c>
      <c r="O7097" t="s">
        <v>35</v>
      </c>
      <c r="P7097" t="s">
        <v>35</v>
      </c>
      <c r="Q7097" t="s">
        <v>248</v>
      </c>
      <c r="R7097" t="s">
        <v>2101</v>
      </c>
      <c r="S7097">
        <v>7982</v>
      </c>
      <c r="T7097">
        <v>7983</v>
      </c>
      <c r="U7097" t="s">
        <v>228</v>
      </c>
      <c r="V7097" t="s">
        <v>228</v>
      </c>
      <c r="W7097" t="s">
        <v>229</v>
      </c>
      <c r="X7097" t="s">
        <v>229</v>
      </c>
      <c r="Y7097">
        <v>208</v>
      </c>
      <c r="Z7097">
        <v>1</v>
      </c>
      <c r="AA7097">
        <v>240</v>
      </c>
      <c r="AB7097">
        <v>1</v>
      </c>
      <c r="AC7097" s="1">
        <v>3.1000000000000001E-5</v>
      </c>
      <c r="AD7097" s="1">
        <v>7.1600000000000006E-5</v>
      </c>
      <c r="AE7097" t="str">
        <f t="shared" si="331"/>
        <v>sp|P41216|ACSL1_MOUSE_sp|P41216|ACSL1_MOUSE</v>
      </c>
      <c r="AF7097" t="str">
        <f t="shared" si="332"/>
        <v>AK[325.13]LLLEGVENK_GK[325.13]KC[160.03]GVEIISLK</v>
      </c>
    </row>
    <row r="7098" spans="1:32" x14ac:dyDescent="0.25">
      <c r="A7098" t="s">
        <v>4859</v>
      </c>
      <c r="B7098" t="str">
        <f>VLOOKUP(A7098,[1]Files!$A$2:$B$73,2,FALSE)</f>
        <v>Heart</v>
      </c>
      <c r="C7098">
        <v>14714</v>
      </c>
      <c r="D7098">
        <v>5282.5632869999999</v>
      </c>
      <c r="E7098">
        <v>5282.5543879999996</v>
      </c>
      <c r="F7098">
        <v>4</v>
      </c>
      <c r="G7098">
        <v>1224.635667</v>
      </c>
      <c r="H7098">
        <v>3306.522555</v>
      </c>
      <c r="I7098">
        <v>1224.6350170000001</v>
      </c>
      <c r="J7098">
        <v>3304.515562</v>
      </c>
      <c r="K7098">
        <v>2.0076000000000001</v>
      </c>
      <c r="L7098">
        <f t="shared" si="330"/>
        <v>2.0076000000000001</v>
      </c>
      <c r="M7098" t="s">
        <v>3367</v>
      </c>
      <c r="N7098" t="s">
        <v>2482</v>
      </c>
      <c r="O7098" t="s">
        <v>35</v>
      </c>
      <c r="P7098" t="s">
        <v>35</v>
      </c>
      <c r="Q7098" t="s">
        <v>3368</v>
      </c>
      <c r="R7098" t="s">
        <v>2483</v>
      </c>
      <c r="S7098">
        <v>14715</v>
      </c>
      <c r="T7098">
        <v>14716</v>
      </c>
      <c r="U7098" t="s">
        <v>441</v>
      </c>
      <c r="V7098" t="s">
        <v>441</v>
      </c>
      <c r="W7098" t="s">
        <v>442</v>
      </c>
      <c r="X7098" t="s">
        <v>442</v>
      </c>
      <c r="Y7098">
        <v>301</v>
      </c>
      <c r="Z7098">
        <v>1</v>
      </c>
      <c r="AA7098">
        <v>281</v>
      </c>
      <c r="AB7098">
        <v>1</v>
      </c>
      <c r="AC7098">
        <v>1.4400000000000001E-3</v>
      </c>
      <c r="AD7098" s="1">
        <v>3.9400000000000004E-6</v>
      </c>
      <c r="AE7098" t="str">
        <f t="shared" si="331"/>
        <v>sp|P08249|MDHM_MOUSE_sp|P08249|MDHM_MOUSE</v>
      </c>
      <c r="AF7098" t="str">
        <f t="shared" si="332"/>
        <v>GLEK[325.13]NLGIGK_EGVVEC[160.03]SFVQSK[325.13]ETEC[160.03]TYFSTPLLLGK</v>
      </c>
    </row>
    <row r="7099" spans="1:32" x14ac:dyDescent="0.25">
      <c r="A7099" t="s">
        <v>4523</v>
      </c>
      <c r="B7099" t="str">
        <f>VLOOKUP(A7099,[1]Files!$A$2:$B$73,2,FALSE)</f>
        <v>Heart</v>
      </c>
      <c r="C7099">
        <v>14152</v>
      </c>
      <c r="D7099">
        <v>4805.4690959999998</v>
      </c>
      <c r="E7099">
        <v>4805.477226</v>
      </c>
      <c r="F7099">
        <v>5</v>
      </c>
      <c r="G7099">
        <v>1356.6874250000001</v>
      </c>
      <c r="H7099">
        <v>2697.3766059999998</v>
      </c>
      <c r="I7099">
        <v>1356.6885090000001</v>
      </c>
      <c r="J7099">
        <v>2695.3679590000002</v>
      </c>
      <c r="K7099">
        <v>2.0076000000000001</v>
      </c>
      <c r="L7099">
        <f t="shared" si="330"/>
        <v>2.0076000000000001</v>
      </c>
      <c r="M7099" t="s">
        <v>1467</v>
      </c>
      <c r="N7099" t="s">
        <v>1468</v>
      </c>
      <c r="O7099" t="s">
        <v>35</v>
      </c>
      <c r="P7099" t="s">
        <v>35</v>
      </c>
      <c r="Q7099" t="s">
        <v>1469</v>
      </c>
      <c r="R7099" t="s">
        <v>1470</v>
      </c>
      <c r="S7099">
        <v>14155</v>
      </c>
      <c r="T7099">
        <v>14156</v>
      </c>
      <c r="U7099" t="s">
        <v>936</v>
      </c>
      <c r="V7099" t="s">
        <v>936</v>
      </c>
      <c r="W7099" t="s">
        <v>937</v>
      </c>
      <c r="X7099" t="s">
        <v>937</v>
      </c>
      <c r="Y7099">
        <v>159</v>
      </c>
      <c r="Z7099">
        <v>1</v>
      </c>
      <c r="AA7099">
        <v>346</v>
      </c>
      <c r="AB7099">
        <v>1</v>
      </c>
      <c r="AC7099">
        <v>2.1699999999999999E-4</v>
      </c>
      <c r="AD7099">
        <v>8.0399999999999999E-2</v>
      </c>
      <c r="AE7099" t="str">
        <f t="shared" si="331"/>
        <v>sp|O08749|DLDH_MOUSE_sp|O08749|DLDH_MOUSE</v>
      </c>
      <c r="AF7099" t="str">
        <f t="shared" si="332"/>
        <v>ITGK[325.13]NQVTATK_FQTK[325.13]IPNIYAIGDVVAGPM[147.04]LAHK</v>
      </c>
    </row>
    <row r="7100" spans="1:32" x14ac:dyDescent="0.25">
      <c r="A7100" t="s">
        <v>3850</v>
      </c>
      <c r="B7100" t="str">
        <f>VLOOKUP(A7100,[1]Files!$A$2:$B$73,2,FALSE)</f>
        <v>Heart</v>
      </c>
      <c r="C7100">
        <v>10242</v>
      </c>
      <c r="D7100">
        <v>4160.941339</v>
      </c>
      <c r="E7100">
        <v>4161.9215759999997</v>
      </c>
      <c r="F7100">
        <v>4</v>
      </c>
      <c r="G7100">
        <v>1191.5779279999999</v>
      </c>
      <c r="H7100">
        <v>2217.9583459999999</v>
      </c>
      <c r="I7100">
        <v>1191.5771669999999</v>
      </c>
      <c r="J7100">
        <v>2215.9514039999999</v>
      </c>
      <c r="K7100">
        <v>2.0076999999999998</v>
      </c>
      <c r="L7100">
        <f t="shared" si="330"/>
        <v>2.0076999999999998</v>
      </c>
      <c r="M7100" t="s">
        <v>599</v>
      </c>
      <c r="N7100" t="s">
        <v>3694</v>
      </c>
      <c r="O7100">
        <v>0</v>
      </c>
      <c r="P7100">
        <v>0</v>
      </c>
      <c r="Q7100" t="s">
        <v>601</v>
      </c>
      <c r="R7100" t="s">
        <v>3695</v>
      </c>
      <c r="S7100">
        <v>10245</v>
      </c>
      <c r="T7100">
        <v>10246</v>
      </c>
      <c r="U7100" t="s">
        <v>603</v>
      </c>
      <c r="V7100" t="s">
        <v>603</v>
      </c>
      <c r="W7100" t="s">
        <v>604</v>
      </c>
      <c r="X7100" t="s">
        <v>604</v>
      </c>
      <c r="Y7100">
        <v>108</v>
      </c>
      <c r="Z7100">
        <v>1</v>
      </c>
      <c r="AA7100">
        <v>274</v>
      </c>
      <c r="AB7100">
        <v>1</v>
      </c>
      <c r="AC7100" t="s">
        <v>35</v>
      </c>
      <c r="AD7100" t="s">
        <v>35</v>
      </c>
      <c r="AE7100" t="str">
        <f t="shared" si="331"/>
        <v>sp|Q9Z2I9|SUCB1_MOUSE_sp|Q9Z2I9|SUCB1_MOUSE</v>
      </c>
      <c r="AF7100" t="str">
        <f t="shared" si="332"/>
        <v>GK[325.13]GTFTSGLK_VLC[160.03]M[147.04]DAK[325.13]INFDSNSAYR</v>
      </c>
    </row>
    <row r="7101" spans="1:32" x14ac:dyDescent="0.25">
      <c r="A7101" t="s">
        <v>2249</v>
      </c>
      <c r="B7101" t="str">
        <f>VLOOKUP(A7101,[1]Files!$A$2:$B$73,2,FALSE)</f>
        <v>Heart</v>
      </c>
      <c r="C7101">
        <v>9486</v>
      </c>
      <c r="D7101">
        <v>4074.0540099999998</v>
      </c>
      <c r="E7101">
        <v>4075.056341</v>
      </c>
      <c r="F7101">
        <v>4</v>
      </c>
      <c r="G7101">
        <v>1320.658983</v>
      </c>
      <c r="H7101">
        <v>2001.989963</v>
      </c>
      <c r="I7101">
        <v>1318.6517289999999</v>
      </c>
      <c r="J7101">
        <v>2001.9895019999999</v>
      </c>
      <c r="K7101">
        <v>2.0076999999999998</v>
      </c>
      <c r="L7101">
        <f t="shared" si="330"/>
        <v>2.0076999999999998</v>
      </c>
      <c r="M7101" t="s">
        <v>2052</v>
      </c>
      <c r="N7101" t="s">
        <v>2053</v>
      </c>
      <c r="O7101">
        <v>0</v>
      </c>
      <c r="P7101">
        <v>0</v>
      </c>
      <c r="Q7101" t="s">
        <v>2054</v>
      </c>
      <c r="R7101" t="s">
        <v>2055</v>
      </c>
      <c r="S7101">
        <v>9489</v>
      </c>
      <c r="T7101">
        <v>9490</v>
      </c>
      <c r="U7101" t="s">
        <v>204</v>
      </c>
      <c r="V7101" t="s">
        <v>204</v>
      </c>
      <c r="W7101" t="s">
        <v>205</v>
      </c>
      <c r="X7101" t="s">
        <v>205</v>
      </c>
      <c r="Y7101">
        <v>235</v>
      </c>
      <c r="Z7101">
        <v>1</v>
      </c>
      <c r="AA7101">
        <v>245</v>
      </c>
      <c r="AB7101">
        <v>1</v>
      </c>
      <c r="AC7101" t="s">
        <v>35</v>
      </c>
      <c r="AD7101" t="s">
        <v>35</v>
      </c>
      <c r="AE7101" t="str">
        <f t="shared" si="331"/>
        <v>sp|Q9QXX4|CMC2_MOUSE_sp|Q9QXX4|CMC2_MOUSE</v>
      </c>
      <c r="AF7101" t="str">
        <f t="shared" si="332"/>
        <v>K[325.13]IYSTLAGNR_K[325.13]DVEVTKEEFALAAQK</v>
      </c>
    </row>
    <row r="7102" spans="1:32" x14ac:dyDescent="0.25">
      <c r="A7102" t="s">
        <v>4240</v>
      </c>
      <c r="B7102" t="str">
        <f>VLOOKUP(A7102,[1]Files!$A$2:$B$73,2,FALSE)</f>
        <v>Heart</v>
      </c>
      <c r="C7102">
        <v>14693</v>
      </c>
      <c r="D7102">
        <v>5541.6999310000001</v>
      </c>
      <c r="E7102">
        <v>5541.6903000000002</v>
      </c>
      <c r="F7102">
        <v>5</v>
      </c>
      <c r="G7102">
        <v>2009.972751</v>
      </c>
      <c r="H7102">
        <v>2780.3221159999998</v>
      </c>
      <c r="I7102">
        <v>2008.9683130000001</v>
      </c>
      <c r="J7102">
        <v>2779.3188340000002</v>
      </c>
      <c r="K7102">
        <v>2.0076999999999998</v>
      </c>
      <c r="L7102">
        <f t="shared" si="330"/>
        <v>2.0076999999999998</v>
      </c>
      <c r="M7102" t="s">
        <v>3155</v>
      </c>
      <c r="N7102" t="s">
        <v>3257</v>
      </c>
      <c r="O7102">
        <v>0</v>
      </c>
      <c r="P7102">
        <v>0</v>
      </c>
      <c r="Q7102" t="s">
        <v>3156</v>
      </c>
      <c r="R7102" t="s">
        <v>3259</v>
      </c>
      <c r="S7102">
        <v>14696</v>
      </c>
      <c r="T7102">
        <v>14695</v>
      </c>
      <c r="U7102" t="s">
        <v>216</v>
      </c>
      <c r="V7102" t="s">
        <v>1801</v>
      </c>
      <c r="W7102" t="s">
        <v>217</v>
      </c>
      <c r="X7102" t="s">
        <v>1802</v>
      </c>
      <c r="Y7102">
        <v>148</v>
      </c>
      <c r="Z7102">
        <v>1</v>
      </c>
      <c r="AA7102">
        <v>326</v>
      </c>
      <c r="AB7102">
        <v>1</v>
      </c>
      <c r="AC7102" t="s">
        <v>35</v>
      </c>
      <c r="AD7102" t="s">
        <v>35</v>
      </c>
      <c r="AE7102" t="str">
        <f t="shared" si="331"/>
        <v>sp|Q9DCX2|ATP5H_MOUSE_sp|Q8BMS1|ECHA_MOUSE</v>
      </c>
      <c r="AF7102" t="str">
        <f t="shared" si="332"/>
        <v>K[325.13]KYPYWPHQPIENL_AGLEQGSDAGYLAESQK[325.13]FGELALTK</v>
      </c>
    </row>
    <row r="7103" spans="1:32" x14ac:dyDescent="0.25">
      <c r="A7103" t="s">
        <v>2554</v>
      </c>
      <c r="B7103" t="str">
        <f>VLOOKUP(A7103,[1]Files!$A$2:$B$73,2,FALSE)</f>
        <v>Heart</v>
      </c>
      <c r="C7103">
        <v>5841</v>
      </c>
      <c r="D7103">
        <v>4871.3455139999996</v>
      </c>
      <c r="E7103">
        <v>4872.328802</v>
      </c>
      <c r="F7103">
        <v>4</v>
      </c>
      <c r="G7103">
        <v>1179.5712140000001</v>
      </c>
      <c r="H7103">
        <v>2940.3692350000001</v>
      </c>
      <c r="I7103">
        <v>1179.5706419999999</v>
      </c>
      <c r="J7103">
        <v>2938.3620959999998</v>
      </c>
      <c r="K7103">
        <v>2.0076999999999998</v>
      </c>
      <c r="L7103">
        <f t="shared" si="330"/>
        <v>2.0076999999999998</v>
      </c>
      <c r="M7103" t="s">
        <v>1262</v>
      </c>
      <c r="N7103" t="s">
        <v>2164</v>
      </c>
      <c r="O7103">
        <v>0</v>
      </c>
      <c r="P7103">
        <v>0</v>
      </c>
      <c r="Q7103" t="s">
        <v>1264</v>
      </c>
      <c r="R7103" t="s">
        <v>2166</v>
      </c>
      <c r="S7103">
        <v>5842</v>
      </c>
      <c r="T7103">
        <v>5845</v>
      </c>
      <c r="U7103" t="s">
        <v>1128</v>
      </c>
      <c r="V7103" t="s">
        <v>1128</v>
      </c>
      <c r="W7103" t="s">
        <v>1129</v>
      </c>
      <c r="X7103" t="s">
        <v>1129</v>
      </c>
      <c r="Y7103">
        <v>217</v>
      </c>
      <c r="Z7103">
        <v>1</v>
      </c>
      <c r="AA7103">
        <v>201</v>
      </c>
      <c r="AB7103">
        <v>1</v>
      </c>
      <c r="AC7103" t="s">
        <v>35</v>
      </c>
      <c r="AD7103" t="s">
        <v>35</v>
      </c>
      <c r="AE7103" t="str">
        <f t="shared" si="331"/>
        <v>sp|Q9D172|ES1_MOUSE_sp|Q9D172|ES1_MOUSE</v>
      </c>
      <c r="AF7103" t="str">
        <f t="shared" si="332"/>
        <v>ALGAK[325.13]HC[160.03]VK_GVEVTVGHEQEEGGK[325.13]WPYAGTAEAIK</v>
      </c>
    </row>
    <row r="7104" spans="1:32" x14ac:dyDescent="0.25">
      <c r="A7104" t="s">
        <v>3426</v>
      </c>
      <c r="B7104" t="str">
        <f>VLOOKUP(A7104,[1]Files!$A$2:$B$73,2,FALSE)</f>
        <v>Heart</v>
      </c>
      <c r="C7104">
        <v>9621</v>
      </c>
      <c r="D7104">
        <v>3999.928766</v>
      </c>
      <c r="E7104">
        <v>4001.9679620000002</v>
      </c>
      <c r="F7104">
        <v>4</v>
      </c>
      <c r="G7104">
        <v>1577.660936</v>
      </c>
      <c r="H7104">
        <v>1670.8627650000001</v>
      </c>
      <c r="I7104">
        <v>1576.6562819999999</v>
      </c>
      <c r="J7104">
        <v>1669.8596729999999</v>
      </c>
      <c r="K7104">
        <v>2.0076999999999998</v>
      </c>
      <c r="L7104">
        <f t="shared" si="330"/>
        <v>2.0076999999999998</v>
      </c>
      <c r="M7104" t="s">
        <v>2740</v>
      </c>
      <c r="N7104" t="s">
        <v>3434</v>
      </c>
      <c r="O7104">
        <v>0</v>
      </c>
      <c r="P7104">
        <v>0</v>
      </c>
      <c r="Q7104" t="s">
        <v>2742</v>
      </c>
      <c r="R7104" t="s">
        <v>3435</v>
      </c>
      <c r="S7104">
        <v>9624</v>
      </c>
      <c r="T7104">
        <v>9625</v>
      </c>
      <c r="U7104" t="s">
        <v>2744</v>
      </c>
      <c r="V7104" t="s">
        <v>2744</v>
      </c>
      <c r="W7104" t="s">
        <v>2745</v>
      </c>
      <c r="X7104" t="s">
        <v>2745</v>
      </c>
      <c r="Y7104">
        <v>241</v>
      </c>
      <c r="Z7104">
        <v>1</v>
      </c>
      <c r="AA7104">
        <v>185</v>
      </c>
      <c r="AB7104">
        <v>1</v>
      </c>
      <c r="AC7104" t="s">
        <v>35</v>
      </c>
      <c r="AD7104" t="s">
        <v>35</v>
      </c>
      <c r="AE7104" t="str">
        <f t="shared" si="331"/>
        <v>sp|Q61425|HCDH_MOUSE_sp|Q61425|HCDH_MOUSE</v>
      </c>
      <c r="AF7104" t="str">
        <f t="shared" si="332"/>
        <v>GDASK[325.13]EDIDTAMK_LVEVIK[325.13]TPMTSQK</v>
      </c>
    </row>
    <row r="7105" spans="1:32" x14ac:dyDescent="0.25">
      <c r="A7105" t="s">
        <v>2964</v>
      </c>
      <c r="B7105" t="str">
        <f>VLOOKUP(A7105,[1]Files!$A$2:$B$73,2,FALSE)</f>
        <v>Heart</v>
      </c>
      <c r="C7105">
        <v>11178</v>
      </c>
      <c r="D7105">
        <v>3756.820001</v>
      </c>
      <c r="E7105">
        <v>3756.8138960000001</v>
      </c>
      <c r="F7105">
        <v>5</v>
      </c>
      <c r="G7105">
        <v>1027.4767320000001</v>
      </c>
      <c r="H7105">
        <v>1977.9382049999999</v>
      </c>
      <c r="I7105">
        <v>1027.4763310000001</v>
      </c>
      <c r="J7105">
        <v>1975.9309410000001</v>
      </c>
      <c r="K7105">
        <v>2.0076999999999998</v>
      </c>
      <c r="L7105">
        <f t="shared" si="330"/>
        <v>2.0076999999999998</v>
      </c>
      <c r="M7105" t="s">
        <v>991</v>
      </c>
      <c r="N7105" t="s">
        <v>2802</v>
      </c>
      <c r="O7105">
        <v>0</v>
      </c>
      <c r="P7105">
        <v>0</v>
      </c>
      <c r="Q7105" t="s">
        <v>993</v>
      </c>
      <c r="R7105" t="s">
        <v>2803</v>
      </c>
      <c r="S7105">
        <v>11181</v>
      </c>
      <c r="T7105">
        <v>11182</v>
      </c>
      <c r="U7105" t="s">
        <v>126</v>
      </c>
      <c r="V7105" t="s">
        <v>126</v>
      </c>
      <c r="W7105" t="s">
        <v>127</v>
      </c>
      <c r="X7105" t="s">
        <v>127</v>
      </c>
      <c r="Y7105">
        <v>150</v>
      </c>
      <c r="Z7105">
        <v>1</v>
      </c>
      <c r="AA7105">
        <v>296</v>
      </c>
      <c r="AB7105">
        <v>1</v>
      </c>
      <c r="AC7105" t="s">
        <v>35</v>
      </c>
      <c r="AD7105" t="s">
        <v>35</v>
      </c>
      <c r="AE7105" t="str">
        <f t="shared" si="331"/>
        <v>sp|P05202|AATM_MOUSE_sp|P05202|AATM_MOUSE</v>
      </c>
      <c r="AF7105" t="str">
        <f t="shared" si="332"/>
        <v>FFK[325.13]FSR_VGAFTVVC[160.03]K[325.13]DAEEAKR</v>
      </c>
    </row>
    <row r="7106" spans="1:32" x14ac:dyDescent="0.25">
      <c r="A7106" t="s">
        <v>3426</v>
      </c>
      <c r="B7106" t="str">
        <f>VLOOKUP(A7106,[1]Files!$A$2:$B$73,2,FALSE)</f>
        <v>Heart</v>
      </c>
      <c r="C7106">
        <v>9457</v>
      </c>
      <c r="D7106">
        <v>4718.1312809999999</v>
      </c>
      <c r="E7106">
        <v>4718.139349</v>
      </c>
      <c r="F7106">
        <v>4</v>
      </c>
      <c r="G7106">
        <v>776.37065299999995</v>
      </c>
      <c r="H7106">
        <v>3190.3555630000001</v>
      </c>
      <c r="I7106">
        <v>776.37046899999996</v>
      </c>
      <c r="J7106">
        <v>3188.3480300000001</v>
      </c>
      <c r="K7106">
        <v>2.0076999999999998</v>
      </c>
      <c r="L7106">
        <f t="shared" ref="L7106:L7169" si="333">ABS(K7106)</f>
        <v>2.0076999999999998</v>
      </c>
      <c r="M7106" t="s">
        <v>1792</v>
      </c>
      <c r="N7106" t="s">
        <v>3433</v>
      </c>
      <c r="O7106">
        <v>1.2375999999999999E-3</v>
      </c>
      <c r="P7106">
        <v>0</v>
      </c>
      <c r="Q7106" t="s">
        <v>1794</v>
      </c>
      <c r="R7106" t="s">
        <v>3282</v>
      </c>
      <c r="S7106">
        <v>9458</v>
      </c>
      <c r="T7106">
        <v>9461</v>
      </c>
      <c r="U7106" t="s">
        <v>1795</v>
      </c>
      <c r="V7106" t="s">
        <v>1795</v>
      </c>
      <c r="W7106" t="s">
        <v>1796</v>
      </c>
      <c r="X7106" t="s">
        <v>1796</v>
      </c>
      <c r="Y7106">
        <v>307</v>
      </c>
      <c r="Z7106">
        <v>1</v>
      </c>
      <c r="AA7106">
        <v>173</v>
      </c>
      <c r="AB7106">
        <v>1</v>
      </c>
      <c r="AC7106" t="s">
        <v>35</v>
      </c>
      <c r="AD7106" t="s">
        <v>35</v>
      </c>
      <c r="AE7106" t="str">
        <f t="shared" si="331"/>
        <v>sp|P45952|ACADM_MOUSE_sp|P45952|ACADM_MOUSE</v>
      </c>
      <c r="AF7106" t="str">
        <f t="shared" si="332"/>
        <v>K[325.13]TFGK_MTEQPM[147.04]MC[160.03]AYC[160.03]VTEPSAGSDVAAIK[325.13]TK</v>
      </c>
    </row>
    <row r="7107" spans="1:32" x14ac:dyDescent="0.25">
      <c r="A7107" t="s">
        <v>2964</v>
      </c>
      <c r="B7107" t="str">
        <f>VLOOKUP(A7107,[1]Files!$A$2:$B$73,2,FALSE)</f>
        <v>Heart</v>
      </c>
      <c r="C7107">
        <v>15103</v>
      </c>
      <c r="D7107">
        <v>5262.6177779999998</v>
      </c>
      <c r="E7107">
        <v>5262.6033859999998</v>
      </c>
      <c r="F7107">
        <v>5</v>
      </c>
      <c r="G7107">
        <v>1252.5211650000001</v>
      </c>
      <c r="H7107">
        <v>3258.6915479999998</v>
      </c>
      <c r="I7107">
        <v>1252.520775</v>
      </c>
      <c r="J7107">
        <v>3256.6842080000001</v>
      </c>
      <c r="K7107">
        <v>2.0076999999999998</v>
      </c>
      <c r="L7107">
        <f t="shared" si="333"/>
        <v>2.0076999999999998</v>
      </c>
      <c r="M7107" t="s">
        <v>888</v>
      </c>
      <c r="N7107" t="s">
        <v>3209</v>
      </c>
      <c r="O7107">
        <v>1.9675000000000001E-3</v>
      </c>
      <c r="P7107">
        <v>4.0682000000000003E-2</v>
      </c>
      <c r="Q7107" t="s">
        <v>889</v>
      </c>
      <c r="R7107" t="s">
        <v>2907</v>
      </c>
      <c r="S7107">
        <v>15104</v>
      </c>
      <c r="T7107">
        <v>15105</v>
      </c>
      <c r="U7107" t="s">
        <v>158</v>
      </c>
      <c r="V7107" t="s">
        <v>158</v>
      </c>
      <c r="W7107" t="s">
        <v>159</v>
      </c>
      <c r="X7107" t="s">
        <v>159</v>
      </c>
      <c r="Y7107">
        <v>522</v>
      </c>
      <c r="Z7107">
        <v>1</v>
      </c>
      <c r="AA7107">
        <v>485</v>
      </c>
      <c r="AB7107">
        <v>1</v>
      </c>
      <c r="AC7107" t="s">
        <v>35</v>
      </c>
      <c r="AD7107" t="s">
        <v>35</v>
      </c>
      <c r="AE7107" t="str">
        <f t="shared" ref="AE7107:AE7170" si="334">U7107&amp;"_"&amp;V7107</f>
        <v>sp|P56480|ATPB_MOUSE_sp|P56480|ATPB_MOUSE</v>
      </c>
      <c r="AF7107" t="str">
        <f t="shared" ref="AF7107:AF7170" si="335">IF(I7107&lt;J7107,M7107&amp;"_"&amp;N7107,N7107&amp;"_"&amp;M7107)</f>
        <v>ADK[325.13]LAEEHGS_FLSQPFQVAEVFTGHM[147.04]GKLVPLK[325.13]ETIK</v>
      </c>
    </row>
    <row r="7108" spans="1:32" x14ac:dyDescent="0.25">
      <c r="A7108" t="s">
        <v>2554</v>
      </c>
      <c r="B7108" t="str">
        <f>VLOOKUP(A7108,[1]Files!$A$2:$B$73,2,FALSE)</f>
        <v>Heart</v>
      </c>
      <c r="C7108">
        <v>8910</v>
      </c>
      <c r="D7108">
        <v>5031.5320849999998</v>
      </c>
      <c r="E7108">
        <v>5031.5538999999999</v>
      </c>
      <c r="F7108">
        <v>4</v>
      </c>
      <c r="G7108">
        <v>1749.875217</v>
      </c>
      <c r="H7108">
        <v>2530.2518030000001</v>
      </c>
      <c r="I7108">
        <v>1749.8758089999999</v>
      </c>
      <c r="J7108">
        <v>2528.243485</v>
      </c>
      <c r="K7108">
        <v>2.0076999999999998</v>
      </c>
      <c r="L7108">
        <f t="shared" si="333"/>
        <v>2.0076999999999998</v>
      </c>
      <c r="M7108" t="s">
        <v>2898</v>
      </c>
      <c r="N7108" t="s">
        <v>2899</v>
      </c>
      <c r="O7108">
        <v>1.0900999999999999E-2</v>
      </c>
      <c r="P7108">
        <v>0</v>
      </c>
      <c r="Q7108" t="s">
        <v>2900</v>
      </c>
      <c r="R7108" t="s">
        <v>2901</v>
      </c>
      <c r="S7108">
        <v>8913</v>
      </c>
      <c r="T7108">
        <v>8914</v>
      </c>
      <c r="U7108" t="s">
        <v>2902</v>
      </c>
      <c r="V7108" t="s">
        <v>2902</v>
      </c>
      <c r="W7108" t="s">
        <v>2903</v>
      </c>
      <c r="X7108" t="s">
        <v>2903</v>
      </c>
      <c r="Y7108">
        <v>42</v>
      </c>
      <c r="Z7108">
        <v>1</v>
      </c>
      <c r="AA7108">
        <v>55</v>
      </c>
      <c r="AB7108">
        <v>1</v>
      </c>
      <c r="AC7108" t="s">
        <v>35</v>
      </c>
      <c r="AD7108" t="s">
        <v>35</v>
      </c>
      <c r="AE7108" t="str">
        <f t="shared" si="334"/>
        <v>sp|Q9DCT2|NDUS3_MOUSE_sp|Q9DCT2|NDUS3_MOUSE</v>
      </c>
      <c r="AF7108" t="str">
        <f t="shared" si="335"/>
        <v>ESAAADK[325.13]RPTVRPR_SDVTHK[325.13]QLSAFGEYVAEILPK</v>
      </c>
    </row>
    <row r="7109" spans="1:32" x14ac:dyDescent="0.25">
      <c r="A7109" t="s">
        <v>4785</v>
      </c>
      <c r="B7109" t="str">
        <f>VLOOKUP(A7109,[1]Files!$A$2:$B$73,2,FALSE)</f>
        <v>Heart</v>
      </c>
      <c r="C7109">
        <v>6206</v>
      </c>
      <c r="D7109">
        <v>3780.8814029999999</v>
      </c>
      <c r="E7109">
        <v>3780.884466</v>
      </c>
      <c r="F7109">
        <v>4</v>
      </c>
      <c r="G7109">
        <v>1103.5261700000001</v>
      </c>
      <c r="H7109">
        <v>1925.9501680000001</v>
      </c>
      <c r="I7109">
        <v>1103.5247380000001</v>
      </c>
      <c r="J7109">
        <v>1923.9438889999999</v>
      </c>
      <c r="K7109">
        <v>2.0076999999999998</v>
      </c>
      <c r="L7109">
        <f t="shared" si="333"/>
        <v>2.0076999999999998</v>
      </c>
      <c r="M7109" t="s">
        <v>4790</v>
      </c>
      <c r="N7109" t="s">
        <v>817</v>
      </c>
      <c r="O7109" t="s">
        <v>35</v>
      </c>
      <c r="P7109" t="s">
        <v>35</v>
      </c>
      <c r="Q7109" t="s">
        <v>4791</v>
      </c>
      <c r="R7109" t="s">
        <v>819</v>
      </c>
      <c r="S7109">
        <v>6209</v>
      </c>
      <c r="T7109">
        <v>6210</v>
      </c>
      <c r="U7109" t="s">
        <v>820</v>
      </c>
      <c r="V7109" t="s">
        <v>820</v>
      </c>
      <c r="W7109" t="s">
        <v>821</v>
      </c>
      <c r="X7109" t="s">
        <v>821</v>
      </c>
      <c r="Y7109">
        <v>33</v>
      </c>
      <c r="Z7109">
        <v>1</v>
      </c>
      <c r="AA7109">
        <v>23</v>
      </c>
      <c r="AB7109">
        <v>1</v>
      </c>
      <c r="AC7109">
        <v>1.29E-2</v>
      </c>
      <c r="AD7109">
        <v>1.6100000000000001E-3</v>
      </c>
      <c r="AE7109" t="str">
        <f t="shared" si="334"/>
        <v>sp|Q9Z1P6|NDUA7_MOUSE_sp|Q9Z1P6|NDUA7_MOUSE</v>
      </c>
      <c r="AF7109" t="str">
        <f t="shared" si="335"/>
        <v>YQEIAK[325.13]R_NWASGQDLQAK[325.13]LQLR</v>
      </c>
    </row>
    <row r="7110" spans="1:32" x14ac:dyDescent="0.25">
      <c r="A7110" t="s">
        <v>4785</v>
      </c>
      <c r="B7110" t="str">
        <f>VLOOKUP(A7110,[1]Files!$A$2:$B$73,2,FALSE)</f>
        <v>Heart</v>
      </c>
      <c r="C7110">
        <v>4799</v>
      </c>
      <c r="D7110">
        <v>3691.6400699999999</v>
      </c>
      <c r="E7110">
        <v>3692.6371519999998</v>
      </c>
      <c r="F7110">
        <v>4</v>
      </c>
      <c r="G7110">
        <v>1146.5753649999999</v>
      </c>
      <c r="H7110">
        <v>1793.6596400000001</v>
      </c>
      <c r="I7110">
        <v>1145.571688</v>
      </c>
      <c r="J7110">
        <v>1792.6556009999999</v>
      </c>
      <c r="K7110">
        <v>2.0076999999999998</v>
      </c>
      <c r="L7110">
        <f t="shared" si="333"/>
        <v>2.0076999999999998</v>
      </c>
      <c r="M7110" t="s">
        <v>605</v>
      </c>
      <c r="N7110" t="s">
        <v>4081</v>
      </c>
      <c r="O7110" t="s">
        <v>35</v>
      </c>
      <c r="P7110" t="s">
        <v>35</v>
      </c>
      <c r="Q7110" t="s">
        <v>607</v>
      </c>
      <c r="R7110" t="s">
        <v>608</v>
      </c>
      <c r="S7110">
        <v>4800</v>
      </c>
      <c r="T7110">
        <v>4803</v>
      </c>
      <c r="U7110" t="s">
        <v>609</v>
      </c>
      <c r="V7110" t="s">
        <v>609</v>
      </c>
      <c r="W7110" t="s">
        <v>610</v>
      </c>
      <c r="X7110" t="s">
        <v>610</v>
      </c>
      <c r="Y7110">
        <v>68</v>
      </c>
      <c r="Z7110">
        <v>1</v>
      </c>
      <c r="AA7110">
        <v>61</v>
      </c>
      <c r="AB7110">
        <v>1</v>
      </c>
      <c r="AC7110">
        <v>2.6600000000000001E-4</v>
      </c>
      <c r="AD7110" s="1">
        <v>6.0299999999999999E-6</v>
      </c>
      <c r="AE7110" t="str">
        <f t="shared" si="334"/>
        <v>sp|Q9CPQ1|COX6C_MOUSE_sp|Q9CPQ1|COX6C_MOUSE</v>
      </c>
      <c r="AF7110" t="str">
        <f t="shared" si="335"/>
        <v>K[325.13]AGIFQSAK_NYDSM[147.04]K[325.13]DFEEM[147.04]R</v>
      </c>
    </row>
    <row r="7111" spans="1:32" x14ac:dyDescent="0.25">
      <c r="A7111" t="s">
        <v>4462</v>
      </c>
      <c r="B7111" t="str">
        <f>VLOOKUP(A7111,[1]Files!$A$2:$B$73,2,FALSE)</f>
        <v>Heart</v>
      </c>
      <c r="C7111">
        <v>5644</v>
      </c>
      <c r="D7111">
        <v>4255.0730999999996</v>
      </c>
      <c r="E7111">
        <v>4256.0704880000003</v>
      </c>
      <c r="F7111">
        <v>5</v>
      </c>
      <c r="G7111">
        <v>1612.81528</v>
      </c>
      <c r="H7111">
        <v>1890.852756</v>
      </c>
      <c r="I7111">
        <v>1611.8104149999999</v>
      </c>
      <c r="J7111">
        <v>1889.8499139999999</v>
      </c>
      <c r="K7111">
        <v>2.0076999999999998</v>
      </c>
      <c r="L7111">
        <f t="shared" si="333"/>
        <v>2.0076999999999998</v>
      </c>
      <c r="M7111" t="s">
        <v>1966</v>
      </c>
      <c r="N7111" t="s">
        <v>1967</v>
      </c>
      <c r="O7111" t="s">
        <v>35</v>
      </c>
      <c r="P7111" t="s">
        <v>35</v>
      </c>
      <c r="Q7111" t="s">
        <v>1968</v>
      </c>
      <c r="R7111" t="s">
        <v>1969</v>
      </c>
      <c r="S7111">
        <v>5647</v>
      </c>
      <c r="T7111">
        <v>5648</v>
      </c>
      <c r="U7111" t="s">
        <v>1970</v>
      </c>
      <c r="V7111" t="s">
        <v>1970</v>
      </c>
      <c r="W7111" t="s">
        <v>1971</v>
      </c>
      <c r="X7111" t="s">
        <v>1971</v>
      </c>
      <c r="Y7111">
        <v>206</v>
      </c>
      <c r="Z7111">
        <v>1</v>
      </c>
      <c r="AA7111">
        <v>59</v>
      </c>
      <c r="AB7111">
        <v>1</v>
      </c>
      <c r="AC7111">
        <v>2.23E-4</v>
      </c>
      <c r="AD7111" s="1">
        <v>3.8800000000000001E-6</v>
      </c>
      <c r="AE7111" t="str">
        <f t="shared" si="334"/>
        <v>sp|Q99LC5|ETFA_MOUSE_sp|Q99LC5|ETFA_MOUSE</v>
      </c>
      <c r="AF7111" t="str">
        <f t="shared" si="335"/>
        <v>LTK[325.13]SDRPELTGAK_LGGEVSC[160.03]LVAGTK[325.13]C[160.03]DK</v>
      </c>
    </row>
    <row r="7112" spans="1:32" x14ac:dyDescent="0.25">
      <c r="A7112" t="s">
        <v>4585</v>
      </c>
      <c r="B7112" t="str">
        <f>VLOOKUP(A7112,[1]Files!$A$2:$B$73,2,FALSE)</f>
        <v>Heart</v>
      </c>
      <c r="C7112">
        <v>8651</v>
      </c>
      <c r="D7112">
        <v>4416.1690479999997</v>
      </c>
      <c r="E7112">
        <v>4416.1739420000004</v>
      </c>
      <c r="F7112">
        <v>5</v>
      </c>
      <c r="G7112">
        <v>1685.8623990000001</v>
      </c>
      <c r="H7112">
        <v>1978.901584</v>
      </c>
      <c r="I7112">
        <v>1685.862451</v>
      </c>
      <c r="J7112">
        <v>1976.893812</v>
      </c>
      <c r="K7112">
        <v>2.0076999999999998</v>
      </c>
      <c r="L7112">
        <f t="shared" si="333"/>
        <v>2.0076999999999998</v>
      </c>
      <c r="M7112" t="s">
        <v>1451</v>
      </c>
      <c r="N7112" t="s">
        <v>1450</v>
      </c>
      <c r="O7112" t="s">
        <v>35</v>
      </c>
      <c r="P7112" t="s">
        <v>35</v>
      </c>
      <c r="Q7112" t="s">
        <v>1452</v>
      </c>
      <c r="R7112" t="s">
        <v>1172</v>
      </c>
      <c r="S7112">
        <v>8654</v>
      </c>
      <c r="T7112">
        <v>8655</v>
      </c>
      <c r="U7112" t="s">
        <v>1038</v>
      </c>
      <c r="V7112" t="s">
        <v>1038</v>
      </c>
      <c r="W7112" t="s">
        <v>1039</v>
      </c>
      <c r="X7112" t="s">
        <v>1039</v>
      </c>
      <c r="Y7112">
        <v>50</v>
      </c>
      <c r="Z7112">
        <v>1</v>
      </c>
      <c r="AA7112">
        <v>31</v>
      </c>
      <c r="AB7112">
        <v>1</v>
      </c>
      <c r="AC7112">
        <v>8.8599999999999996E-4</v>
      </c>
      <c r="AD7112" s="1">
        <v>2.23E-5</v>
      </c>
      <c r="AE7112" t="str">
        <f t="shared" si="334"/>
        <v>sp|Q99KI0|ACON_MOUSE_sp|Q99KI0|ACON_MOUSE</v>
      </c>
      <c r="AF7112" t="str">
        <f t="shared" si="335"/>
        <v>YDLLEK[325.13]NINIVR_AK[325.13]VAM[147.04]SHFEPSEYIR</v>
      </c>
    </row>
    <row r="7113" spans="1:32" x14ac:dyDescent="0.25">
      <c r="A7113" t="s">
        <v>4859</v>
      </c>
      <c r="B7113" t="str">
        <f>VLOOKUP(A7113,[1]Files!$A$2:$B$73,2,FALSE)</f>
        <v>Heart</v>
      </c>
      <c r="C7113">
        <v>15742</v>
      </c>
      <c r="D7113">
        <v>4465.326274</v>
      </c>
      <c r="E7113">
        <v>4465.3639579999999</v>
      </c>
      <c r="F7113">
        <v>4</v>
      </c>
      <c r="G7113">
        <v>1857.964084</v>
      </c>
      <c r="H7113">
        <v>1855.957126</v>
      </c>
      <c r="I7113">
        <v>1855.956745</v>
      </c>
      <c r="J7113">
        <v>1855.956745</v>
      </c>
      <c r="K7113">
        <v>2.0076999999999998</v>
      </c>
      <c r="L7113">
        <f t="shared" si="333"/>
        <v>2.0076999999999998</v>
      </c>
      <c r="M7113" t="s">
        <v>856</v>
      </c>
      <c r="N7113" t="s">
        <v>856</v>
      </c>
      <c r="O7113" t="s">
        <v>35</v>
      </c>
      <c r="P7113" t="s">
        <v>35</v>
      </c>
      <c r="Q7113" t="s">
        <v>857</v>
      </c>
      <c r="R7113" t="s">
        <v>857</v>
      </c>
      <c r="S7113">
        <v>15746</v>
      </c>
      <c r="T7113">
        <v>15743</v>
      </c>
      <c r="U7113" t="s">
        <v>615</v>
      </c>
      <c r="V7113" t="s">
        <v>615</v>
      </c>
      <c r="W7113" t="s">
        <v>616</v>
      </c>
      <c r="X7113" t="s">
        <v>616</v>
      </c>
      <c r="Y7113">
        <v>171</v>
      </c>
      <c r="Z7113">
        <v>1</v>
      </c>
      <c r="AA7113">
        <v>171</v>
      </c>
      <c r="AB7113">
        <v>1</v>
      </c>
      <c r="AC7113" s="1">
        <v>4.8199999999999996E-6</v>
      </c>
      <c r="AD7113">
        <v>1.05E-4</v>
      </c>
      <c r="AE7113" t="str">
        <f t="shared" si="334"/>
        <v>sp|Q8QZT1|THIL_MOUSE_sp|Q8QZT1|THIL_MOUSE</v>
      </c>
      <c r="AF7113" t="str">
        <f t="shared" si="335"/>
        <v>GATPYGGVK[325.13]LEDLIVK_GATPYGGVK[325.13]LEDLIVK</v>
      </c>
    </row>
    <row r="7114" spans="1:32" x14ac:dyDescent="0.25">
      <c r="A7114" t="s">
        <v>4597</v>
      </c>
      <c r="B7114" t="str">
        <f>VLOOKUP(A7114,[1]Files!$A$2:$B$73,2,FALSE)</f>
        <v>Heart</v>
      </c>
      <c r="C7114">
        <v>4282</v>
      </c>
      <c r="D7114">
        <v>3293.6171680000002</v>
      </c>
      <c r="E7114">
        <v>3293.6208419999998</v>
      </c>
      <c r="F7114">
        <v>5</v>
      </c>
      <c r="G7114">
        <v>1153.5274380000001</v>
      </c>
      <c r="H7114">
        <v>1388.684665</v>
      </c>
      <c r="I7114">
        <v>1153.5264689999999</v>
      </c>
      <c r="J7114">
        <v>1386.677944</v>
      </c>
      <c r="K7114">
        <v>2.0076999999999998</v>
      </c>
      <c r="L7114">
        <f t="shared" si="333"/>
        <v>2.0076999999999998</v>
      </c>
      <c r="M7114" t="s">
        <v>1340</v>
      </c>
      <c r="N7114" t="s">
        <v>1341</v>
      </c>
      <c r="O7114" t="s">
        <v>35</v>
      </c>
      <c r="P7114" t="s">
        <v>35</v>
      </c>
      <c r="Q7114" t="s">
        <v>1342</v>
      </c>
      <c r="R7114" t="s">
        <v>1343</v>
      </c>
      <c r="S7114">
        <v>4285</v>
      </c>
      <c r="T7114">
        <v>4284</v>
      </c>
      <c r="U7114" t="s">
        <v>564</v>
      </c>
      <c r="V7114" t="s">
        <v>564</v>
      </c>
      <c r="W7114" t="s">
        <v>565</v>
      </c>
      <c r="X7114" t="s">
        <v>565</v>
      </c>
      <c r="Y7114">
        <v>182</v>
      </c>
      <c r="Z7114">
        <v>1</v>
      </c>
      <c r="AA7114">
        <v>335</v>
      </c>
      <c r="AB7114">
        <v>1</v>
      </c>
      <c r="AC7114">
        <v>2.2200000000000002E-3</v>
      </c>
      <c r="AD7114" s="1">
        <v>2.7399999999999999E-7</v>
      </c>
      <c r="AE7114" t="str">
        <f t="shared" si="334"/>
        <v>sp|Q8K2B3|SDHA_MOUSE_sp|Q8K2B3|SDHA_MOUSE</v>
      </c>
      <c r="AF7114" t="str">
        <f t="shared" si="335"/>
        <v>FGK[325.13]GGQAHR_YAPVAK[325.13]DLASR</v>
      </c>
    </row>
    <row r="7115" spans="1:32" x14ac:dyDescent="0.25">
      <c r="A7115" t="s">
        <v>4597</v>
      </c>
      <c r="B7115" t="str">
        <f>VLOOKUP(A7115,[1]Files!$A$2:$B$73,2,FALSE)</f>
        <v>Heart</v>
      </c>
      <c r="C7115">
        <v>5284</v>
      </c>
      <c r="D7115">
        <v>4051.0452679999999</v>
      </c>
      <c r="E7115">
        <v>4051.0490169999998</v>
      </c>
      <c r="F7115">
        <v>4</v>
      </c>
      <c r="G7115">
        <v>1624.8071010000001</v>
      </c>
      <c r="H7115">
        <v>1674.8331020000001</v>
      </c>
      <c r="I7115">
        <v>1624.805664</v>
      </c>
      <c r="J7115">
        <v>1672.826793</v>
      </c>
      <c r="K7115">
        <v>2.0076999999999998</v>
      </c>
      <c r="L7115">
        <f t="shared" si="333"/>
        <v>2.0076999999999998</v>
      </c>
      <c r="M7115" t="s">
        <v>1896</v>
      </c>
      <c r="N7115" t="s">
        <v>2812</v>
      </c>
      <c r="O7115" t="s">
        <v>35</v>
      </c>
      <c r="P7115" t="s">
        <v>35</v>
      </c>
      <c r="Q7115" t="s">
        <v>1898</v>
      </c>
      <c r="R7115" t="s">
        <v>2814</v>
      </c>
      <c r="S7115">
        <v>5287</v>
      </c>
      <c r="T7115">
        <v>5286</v>
      </c>
      <c r="U7115" t="s">
        <v>1801</v>
      </c>
      <c r="V7115" t="s">
        <v>1801</v>
      </c>
      <c r="W7115" t="s">
        <v>1802</v>
      </c>
      <c r="X7115" t="s">
        <v>1802</v>
      </c>
      <c r="Y7115">
        <v>60</v>
      </c>
      <c r="Z7115">
        <v>1</v>
      </c>
      <c r="AA7115">
        <v>519</v>
      </c>
      <c r="AB7115">
        <v>1</v>
      </c>
      <c r="AC7115" s="1">
        <v>5.9499999999999998E-6</v>
      </c>
      <c r="AD7115" s="1">
        <v>5.7999999999999995E-7</v>
      </c>
      <c r="AE7115" t="str">
        <f t="shared" si="334"/>
        <v>sp|Q8BMS1|ECHA_MOUSE_sp|Q8BMS1|ECHA_MOUSE</v>
      </c>
      <c r="AF7115" t="str">
        <f t="shared" si="335"/>
        <v>INSPNSK[325.13]VNTLNK_TSK[325.13]DTTASAVAVGLR</v>
      </c>
    </row>
    <row r="7116" spans="1:32" x14ac:dyDescent="0.25">
      <c r="A7116" t="s">
        <v>4830</v>
      </c>
      <c r="B7116" t="str">
        <f>VLOOKUP(A7116,[1]Files!$A$2:$B$73,2,FALSE)</f>
        <v>Heart</v>
      </c>
      <c r="C7116">
        <v>9786</v>
      </c>
      <c r="D7116">
        <v>4792.3403120000003</v>
      </c>
      <c r="E7116">
        <v>4792.3488219999999</v>
      </c>
      <c r="F7116">
        <v>4</v>
      </c>
      <c r="G7116">
        <v>1786.876315</v>
      </c>
      <c r="H7116">
        <v>2254.0589319999999</v>
      </c>
      <c r="I7116">
        <v>1786.8777660000001</v>
      </c>
      <c r="J7116">
        <v>2252.04981</v>
      </c>
      <c r="K7116">
        <v>2.0076999999999998</v>
      </c>
      <c r="L7116">
        <f t="shared" si="333"/>
        <v>2.0076999999999998</v>
      </c>
      <c r="M7116" t="s">
        <v>1419</v>
      </c>
      <c r="N7116" t="s">
        <v>3069</v>
      </c>
      <c r="O7116" t="s">
        <v>35</v>
      </c>
      <c r="P7116" t="s">
        <v>35</v>
      </c>
      <c r="Q7116" t="s">
        <v>1418</v>
      </c>
      <c r="R7116" t="s">
        <v>3070</v>
      </c>
      <c r="S7116">
        <v>9789</v>
      </c>
      <c r="T7116">
        <v>9790</v>
      </c>
      <c r="U7116" t="s">
        <v>597</v>
      </c>
      <c r="V7116" t="s">
        <v>597</v>
      </c>
      <c r="W7116" t="s">
        <v>598</v>
      </c>
      <c r="X7116" t="s">
        <v>598</v>
      </c>
      <c r="Y7116">
        <v>74</v>
      </c>
      <c r="Z7116">
        <v>1</v>
      </c>
      <c r="AA7116">
        <v>56</v>
      </c>
      <c r="AB7116">
        <v>1</v>
      </c>
      <c r="AC7116">
        <v>2.2300000000000002E-3</v>
      </c>
      <c r="AD7116" s="1">
        <v>5.3699999999999997E-5</v>
      </c>
      <c r="AE7116" t="str">
        <f t="shared" si="334"/>
        <v>sp|Q62425|NDUA4_MOUSE_sp|Q62425|NDUA4_MOUSE</v>
      </c>
      <c r="AF7116" t="str">
        <f t="shared" si="335"/>
        <v>FYSVNVDYSK[325.13]LKK_KNNPEPWNK[325.13]LGPNEQYK</v>
      </c>
    </row>
    <row r="7117" spans="1:32" x14ac:dyDescent="0.25">
      <c r="A7117" t="s">
        <v>4692</v>
      </c>
      <c r="B7117" t="str">
        <f>VLOOKUP(A7117,[1]Files!$A$2:$B$73,2,FALSE)</f>
        <v>Heart</v>
      </c>
      <c r="C7117">
        <v>5482</v>
      </c>
      <c r="D7117">
        <v>3656.914362</v>
      </c>
      <c r="E7117">
        <v>3657.920599</v>
      </c>
      <c r="F7117">
        <v>4</v>
      </c>
      <c r="G7117">
        <v>1215.635667</v>
      </c>
      <c r="H7117">
        <v>1689.87363</v>
      </c>
      <c r="I7117">
        <v>1215.6346820000001</v>
      </c>
      <c r="J7117">
        <v>1687.866867</v>
      </c>
      <c r="K7117">
        <v>2.0076999999999998</v>
      </c>
      <c r="L7117">
        <f t="shared" si="333"/>
        <v>2.0076999999999998</v>
      </c>
      <c r="M7117" t="s">
        <v>1558</v>
      </c>
      <c r="N7117" t="s">
        <v>1942</v>
      </c>
      <c r="O7117" t="s">
        <v>35</v>
      </c>
      <c r="P7117" t="s">
        <v>35</v>
      </c>
      <c r="Q7117" t="s">
        <v>1560</v>
      </c>
      <c r="R7117" t="s">
        <v>1944</v>
      </c>
      <c r="S7117">
        <v>5485</v>
      </c>
      <c r="T7117">
        <v>5486</v>
      </c>
      <c r="U7117" t="s">
        <v>1561</v>
      </c>
      <c r="V7117" t="s">
        <v>72</v>
      </c>
      <c r="W7117" t="s">
        <v>1562</v>
      </c>
      <c r="X7117" t="s">
        <v>73</v>
      </c>
      <c r="Y7117">
        <v>44</v>
      </c>
      <c r="Z7117">
        <v>1</v>
      </c>
      <c r="AA7117">
        <v>503</v>
      </c>
      <c r="AB7117">
        <v>1</v>
      </c>
      <c r="AC7117">
        <v>4.5499999999999999E-2</v>
      </c>
      <c r="AD7117">
        <v>2.5500000000000002E-4</v>
      </c>
      <c r="AE7117" t="str">
        <f t="shared" si="334"/>
        <v>sp|P56382|ATP5E_MOUSE_sp|Q03265|ATPA_MOUSE</v>
      </c>
      <c r="AF7117" t="str">
        <f t="shared" si="335"/>
        <v>TSGSSIK[325.13]IVK_GYLDKLEPSK[325.13]ITK</v>
      </c>
    </row>
    <row r="7118" spans="1:32" x14ac:dyDescent="0.25">
      <c r="A7118" t="s">
        <v>4520</v>
      </c>
      <c r="B7118" t="str">
        <f>VLOOKUP(A7118,[1]Files!$A$2:$B$73,2,FALSE)</f>
        <v>Heart</v>
      </c>
      <c r="C7118">
        <v>4674</v>
      </c>
      <c r="D7118">
        <v>4125.0438029999996</v>
      </c>
      <c r="E7118">
        <v>4126.0329510000001</v>
      </c>
      <c r="F7118">
        <v>5</v>
      </c>
      <c r="G7118">
        <v>1253.661349</v>
      </c>
      <c r="H7118">
        <v>2119.9773890000001</v>
      </c>
      <c r="I7118">
        <v>1252.6564209999999</v>
      </c>
      <c r="J7118">
        <v>2118.9745800000001</v>
      </c>
      <c r="K7118">
        <v>2.0076999999999998</v>
      </c>
      <c r="L7118">
        <f t="shared" si="333"/>
        <v>2.0076999999999998</v>
      </c>
      <c r="M7118" t="s">
        <v>2714</v>
      </c>
      <c r="N7118" t="s">
        <v>4521</v>
      </c>
      <c r="O7118" t="s">
        <v>35</v>
      </c>
      <c r="P7118" t="s">
        <v>35</v>
      </c>
      <c r="Q7118" t="s">
        <v>2715</v>
      </c>
      <c r="R7118" t="s">
        <v>4522</v>
      </c>
      <c r="S7118">
        <v>4677</v>
      </c>
      <c r="T7118">
        <v>4678</v>
      </c>
      <c r="U7118" t="s">
        <v>1178</v>
      </c>
      <c r="V7118" t="s">
        <v>1178</v>
      </c>
      <c r="W7118" t="s">
        <v>1179</v>
      </c>
      <c r="X7118" t="s">
        <v>1179</v>
      </c>
      <c r="Y7118">
        <v>288</v>
      </c>
      <c r="Z7118">
        <v>1</v>
      </c>
      <c r="AA7118">
        <v>138</v>
      </c>
      <c r="AB7118">
        <v>1</v>
      </c>
      <c r="AC7118">
        <v>5.3E-3</v>
      </c>
      <c r="AD7118">
        <v>1.5799999999999999E-4</v>
      </c>
      <c r="AE7118" t="str">
        <f t="shared" si="334"/>
        <v>sp|P38647|GRP75_MOUSE_sp|P38647|GRP75_MOUSE</v>
      </c>
      <c r="AF7118" t="str">
        <f t="shared" si="335"/>
        <v>HIVK[325.13]EFKR_YDDPEVQKDTK[325.13]NVPFK</v>
      </c>
    </row>
    <row r="7119" spans="1:32" x14ac:dyDescent="0.25">
      <c r="A7119" t="s">
        <v>2249</v>
      </c>
      <c r="B7119" t="str">
        <f>VLOOKUP(A7119,[1]Files!$A$2:$B$73,2,FALSE)</f>
        <v>Heart</v>
      </c>
      <c r="C7119">
        <v>11735</v>
      </c>
      <c r="D7119">
        <v>4324.2658019999999</v>
      </c>
      <c r="E7119">
        <v>4324.2677670000003</v>
      </c>
      <c r="F7119">
        <v>4</v>
      </c>
      <c r="G7119">
        <v>1144.5642559999999</v>
      </c>
      <c r="H7119">
        <v>2428.2964809999999</v>
      </c>
      <c r="I7119">
        <v>1142.5567659999999</v>
      </c>
      <c r="J7119">
        <v>2428.2961890000001</v>
      </c>
      <c r="K7119">
        <v>2.0078</v>
      </c>
      <c r="L7119">
        <f t="shared" si="333"/>
        <v>2.0078</v>
      </c>
      <c r="M7119" t="s">
        <v>1060</v>
      </c>
      <c r="N7119" t="s">
        <v>629</v>
      </c>
      <c r="O7119">
        <v>0</v>
      </c>
      <c r="P7119">
        <v>0</v>
      </c>
      <c r="Q7119" t="s">
        <v>1061</v>
      </c>
      <c r="R7119" t="s">
        <v>630</v>
      </c>
      <c r="S7119">
        <v>11738</v>
      </c>
      <c r="T7119">
        <v>11739</v>
      </c>
      <c r="U7119" t="s">
        <v>90</v>
      </c>
      <c r="V7119" t="s">
        <v>158</v>
      </c>
      <c r="W7119" t="s">
        <v>91</v>
      </c>
      <c r="X7119" t="s">
        <v>159</v>
      </c>
      <c r="Y7119">
        <v>97</v>
      </c>
      <c r="Z7119">
        <v>1</v>
      </c>
      <c r="AA7119">
        <v>124</v>
      </c>
      <c r="AB7119">
        <v>1</v>
      </c>
      <c r="AC7119" t="s">
        <v>35</v>
      </c>
      <c r="AD7119" t="s">
        <v>35</v>
      </c>
      <c r="AE7119" t="str">
        <f t="shared" si="334"/>
        <v>sp|Q9DB20|ATPO_MOUSE_sp|P56480|ATPB_MOUSE</v>
      </c>
      <c r="AF7119" t="str">
        <f t="shared" si="335"/>
        <v>SLNDITK[325.13]R_GQK[325.13]VLDSGAPIKIPVGPETLGR</v>
      </c>
    </row>
    <row r="7120" spans="1:32" x14ac:dyDescent="0.25">
      <c r="A7120" t="s">
        <v>3578</v>
      </c>
      <c r="B7120" t="str">
        <f>VLOOKUP(A7120,[1]Files!$A$2:$B$73,2,FALSE)</f>
        <v>Heart</v>
      </c>
      <c r="C7120">
        <v>5976</v>
      </c>
      <c r="D7120">
        <v>3836.9428039999998</v>
      </c>
      <c r="E7120">
        <v>3837.9415949999998</v>
      </c>
      <c r="F7120">
        <v>4</v>
      </c>
      <c r="G7120">
        <v>1531.701341</v>
      </c>
      <c r="H7120">
        <v>1553.8363979999999</v>
      </c>
      <c r="I7120">
        <v>1531.700196</v>
      </c>
      <c r="J7120">
        <v>1551.829694</v>
      </c>
      <c r="K7120">
        <v>2.0078</v>
      </c>
      <c r="L7120">
        <f t="shared" si="333"/>
        <v>2.0078</v>
      </c>
      <c r="M7120" t="s">
        <v>3568</v>
      </c>
      <c r="N7120" t="s">
        <v>2032</v>
      </c>
      <c r="O7120">
        <v>0</v>
      </c>
      <c r="P7120">
        <v>0</v>
      </c>
      <c r="Q7120" t="s">
        <v>3570</v>
      </c>
      <c r="R7120" t="s">
        <v>2034</v>
      </c>
      <c r="S7120">
        <v>5979</v>
      </c>
      <c r="T7120">
        <v>5980</v>
      </c>
      <c r="U7120" t="s">
        <v>1762</v>
      </c>
      <c r="V7120" t="s">
        <v>1762</v>
      </c>
      <c r="W7120" t="s">
        <v>1763</v>
      </c>
      <c r="X7120" t="s">
        <v>1763</v>
      </c>
      <c r="Y7120">
        <v>106</v>
      </c>
      <c r="Z7120">
        <v>1</v>
      </c>
      <c r="AA7120">
        <v>244</v>
      </c>
      <c r="AB7120">
        <v>1</v>
      </c>
      <c r="AC7120" t="s">
        <v>35</v>
      </c>
      <c r="AD7120" t="s">
        <v>35</v>
      </c>
      <c r="AE7120" t="str">
        <f t="shared" si="334"/>
        <v>sp|Q9CQ62|DECR_MOUSE_sp|Q9CQ62|DECR_MOUSE</v>
      </c>
      <c r="AF7120" t="str">
        <f t="shared" si="335"/>
        <v>ATAEEISSK[325.13]TGNK_FNIIQPGPIK[325.13]TK</v>
      </c>
    </row>
    <row r="7121" spans="1:32" x14ac:dyDescent="0.25">
      <c r="A7121" t="s">
        <v>1776</v>
      </c>
      <c r="B7121" t="str">
        <f>VLOOKUP(A7121,[1]Files!$A$2:$B$73,2,FALSE)</f>
        <v>Heart</v>
      </c>
      <c r="C7121">
        <v>7277</v>
      </c>
      <c r="D7121">
        <v>4416.1691700000001</v>
      </c>
      <c r="E7121">
        <v>4416.154106</v>
      </c>
      <c r="F7121">
        <v>5</v>
      </c>
      <c r="G7121">
        <v>1686.8660609999999</v>
      </c>
      <c r="H7121">
        <v>1977.898044</v>
      </c>
      <c r="I7121">
        <v>1685.862451</v>
      </c>
      <c r="J7121">
        <v>1976.893812</v>
      </c>
      <c r="K7121">
        <v>2.0078</v>
      </c>
      <c r="L7121">
        <f t="shared" si="333"/>
        <v>2.0078</v>
      </c>
      <c r="M7121" t="s">
        <v>1451</v>
      </c>
      <c r="N7121" t="s">
        <v>1450</v>
      </c>
      <c r="O7121">
        <v>0</v>
      </c>
      <c r="P7121">
        <v>0</v>
      </c>
      <c r="Q7121" t="s">
        <v>1452</v>
      </c>
      <c r="R7121" t="s">
        <v>1172</v>
      </c>
      <c r="S7121">
        <v>7280</v>
      </c>
      <c r="T7121">
        <v>7281</v>
      </c>
      <c r="U7121" t="s">
        <v>1038</v>
      </c>
      <c r="V7121" t="s">
        <v>1038</v>
      </c>
      <c r="W7121" t="s">
        <v>1039</v>
      </c>
      <c r="X7121" t="s">
        <v>1039</v>
      </c>
      <c r="Y7121">
        <v>50</v>
      </c>
      <c r="Z7121">
        <v>1</v>
      </c>
      <c r="AA7121">
        <v>31</v>
      </c>
      <c r="AB7121">
        <v>1</v>
      </c>
      <c r="AC7121" t="s">
        <v>35</v>
      </c>
      <c r="AD7121" t="s">
        <v>35</v>
      </c>
      <c r="AE7121" t="str">
        <f t="shared" si="334"/>
        <v>sp|Q99KI0|ACON_MOUSE_sp|Q99KI0|ACON_MOUSE</v>
      </c>
      <c r="AF7121" t="str">
        <f t="shared" si="335"/>
        <v>YDLLEK[325.13]NINIVR_AK[325.13]VAM[147.04]SHFEPSEYIR</v>
      </c>
    </row>
    <row r="7122" spans="1:32" x14ac:dyDescent="0.25">
      <c r="A7122" t="s">
        <v>886</v>
      </c>
      <c r="B7122" t="str">
        <f>VLOOKUP(A7122,[1]Files!$A$2:$B$73,2,FALSE)</f>
        <v>Brain</v>
      </c>
      <c r="C7122">
        <v>16591</v>
      </c>
      <c r="D7122">
        <v>6140.9474899999996</v>
      </c>
      <c r="E7122">
        <v>6140.9761879999996</v>
      </c>
      <c r="F7122">
        <v>5</v>
      </c>
      <c r="G7122">
        <v>1389.6289529999999</v>
      </c>
      <c r="H7122">
        <v>3999.9134720000002</v>
      </c>
      <c r="I7122">
        <v>1389.626837</v>
      </c>
      <c r="J7122">
        <v>3997.9077699999998</v>
      </c>
      <c r="K7122">
        <v>2.0078</v>
      </c>
      <c r="L7122">
        <f t="shared" si="333"/>
        <v>2.0078</v>
      </c>
      <c r="M7122" t="s">
        <v>765</v>
      </c>
      <c r="N7122" t="s">
        <v>882</v>
      </c>
      <c r="O7122">
        <v>0</v>
      </c>
      <c r="P7122">
        <v>0</v>
      </c>
      <c r="Q7122" t="s">
        <v>766</v>
      </c>
      <c r="R7122" t="s">
        <v>881</v>
      </c>
      <c r="S7122">
        <v>16592</v>
      </c>
      <c r="T7122">
        <v>16595</v>
      </c>
      <c r="U7122" t="s">
        <v>767</v>
      </c>
      <c r="V7122" t="s">
        <v>751</v>
      </c>
      <c r="W7122" t="s">
        <v>752</v>
      </c>
      <c r="X7122" t="s">
        <v>752</v>
      </c>
      <c r="Y7122">
        <v>276</v>
      </c>
      <c r="Z7122">
        <v>1</v>
      </c>
      <c r="AA7122">
        <v>230</v>
      </c>
      <c r="AB7122">
        <v>1</v>
      </c>
      <c r="AC7122" t="s">
        <v>35</v>
      </c>
      <c r="AD7122" t="s">
        <v>35</v>
      </c>
      <c r="AE7122" t="str">
        <f t="shared" si="334"/>
        <v>sp|P30275|KCRU_MOUSE +1_sp|P30275|KCRU_MOUSE</v>
      </c>
      <c r="AF7122" t="str">
        <f t="shared" si="335"/>
        <v>VISMEK[325.13]GGNMK_LSEMTEAEQQQLIDDHFLFDK[325.13]PVSPLLTAAGMAR</v>
      </c>
    </row>
    <row r="7123" spans="1:32" x14ac:dyDescent="0.25">
      <c r="A7123" t="s">
        <v>4240</v>
      </c>
      <c r="B7123" t="str">
        <f>VLOOKUP(A7123,[1]Files!$A$2:$B$73,2,FALSE)</f>
        <v>Heart</v>
      </c>
      <c r="C7123">
        <v>14491</v>
      </c>
      <c r="D7123">
        <v>5410.6583799999999</v>
      </c>
      <c r="E7123">
        <v>5410.6964779999998</v>
      </c>
      <c r="F7123">
        <v>4</v>
      </c>
      <c r="G7123">
        <v>1352.7312480000001</v>
      </c>
      <c r="H7123">
        <v>3306.5220669999999</v>
      </c>
      <c r="I7123">
        <v>1352.7299800000001</v>
      </c>
      <c r="J7123">
        <v>3304.515562</v>
      </c>
      <c r="K7123">
        <v>2.0078</v>
      </c>
      <c r="L7123">
        <f t="shared" si="333"/>
        <v>2.0078</v>
      </c>
      <c r="M7123" t="s">
        <v>2481</v>
      </c>
      <c r="N7123" t="s">
        <v>2482</v>
      </c>
      <c r="O7123">
        <v>0</v>
      </c>
      <c r="P7123">
        <v>0</v>
      </c>
      <c r="Q7123" t="s">
        <v>1472</v>
      </c>
      <c r="R7123" t="s">
        <v>2483</v>
      </c>
      <c r="S7123">
        <v>14494</v>
      </c>
      <c r="T7123">
        <v>14495</v>
      </c>
      <c r="U7123" t="s">
        <v>441</v>
      </c>
      <c r="V7123" t="s">
        <v>441</v>
      </c>
      <c r="W7123" t="s">
        <v>442</v>
      </c>
      <c r="X7123" t="s">
        <v>442</v>
      </c>
      <c r="Y7123">
        <v>301</v>
      </c>
      <c r="Z7123">
        <v>1</v>
      </c>
      <c r="AA7123">
        <v>281</v>
      </c>
      <c r="AB7123">
        <v>1</v>
      </c>
      <c r="AC7123" t="s">
        <v>35</v>
      </c>
      <c r="AD7123" t="s">
        <v>35</v>
      </c>
      <c r="AE7123" t="str">
        <f t="shared" si="334"/>
        <v>sp|P08249|MDHM_MOUSE_sp|P08249|MDHM_MOUSE</v>
      </c>
      <c r="AF7123" t="str">
        <f t="shared" si="335"/>
        <v>KGLEK[325.13]NLGIGK_EGVVEC[160.03]SFVQSK[325.13]ETEC[160.03]TYFSTPLLLGK</v>
      </c>
    </row>
    <row r="7124" spans="1:32" x14ac:dyDescent="0.25">
      <c r="A7124" t="s">
        <v>2964</v>
      </c>
      <c r="B7124" t="str">
        <f>VLOOKUP(A7124,[1]Files!$A$2:$B$73,2,FALSE)</f>
        <v>Heart</v>
      </c>
      <c r="C7124">
        <v>13878</v>
      </c>
      <c r="D7124">
        <v>4643.3210859999999</v>
      </c>
      <c r="E7124">
        <v>4643.3242579999996</v>
      </c>
      <c r="F7124">
        <v>6</v>
      </c>
      <c r="G7124">
        <v>1067.5500959999999</v>
      </c>
      <c r="H7124">
        <v>2824.3659250000001</v>
      </c>
      <c r="I7124">
        <v>1067.54989</v>
      </c>
      <c r="J7124">
        <v>2822.3583480000002</v>
      </c>
      <c r="K7124">
        <v>2.0078</v>
      </c>
      <c r="L7124">
        <f t="shared" si="333"/>
        <v>2.0078</v>
      </c>
      <c r="M7124" t="s">
        <v>2418</v>
      </c>
      <c r="N7124" t="s">
        <v>2890</v>
      </c>
      <c r="O7124">
        <v>1.5275E-3</v>
      </c>
      <c r="P7124">
        <v>0</v>
      </c>
      <c r="Q7124" t="s">
        <v>2420</v>
      </c>
      <c r="R7124" t="s">
        <v>2891</v>
      </c>
      <c r="S7124">
        <v>13881</v>
      </c>
      <c r="T7124">
        <v>13882</v>
      </c>
      <c r="U7124" t="s">
        <v>2422</v>
      </c>
      <c r="V7124" t="s">
        <v>2422</v>
      </c>
      <c r="W7124" t="s">
        <v>2423</v>
      </c>
      <c r="X7124" t="s">
        <v>2423</v>
      </c>
      <c r="Y7124">
        <v>138</v>
      </c>
      <c r="Z7124">
        <v>1</v>
      </c>
      <c r="AA7124">
        <v>111</v>
      </c>
      <c r="AB7124">
        <v>1</v>
      </c>
      <c r="AC7124" t="s">
        <v>35</v>
      </c>
      <c r="AD7124" t="s">
        <v>35</v>
      </c>
      <c r="AE7124" t="str">
        <f t="shared" si="334"/>
        <v>sp|Q9CZ13|QCR1_MOUSE_sp|Q9CZ13|QCR1_MOUSE</v>
      </c>
      <c r="AF7124" t="str">
        <f t="shared" si="335"/>
        <v>ALSK[325.13]DLPK_NRPGNALEK[325.13]EVESIGAHLNAYSTR</v>
      </c>
    </row>
    <row r="7125" spans="1:32" x14ac:dyDescent="0.25">
      <c r="A7125" t="s">
        <v>2964</v>
      </c>
      <c r="B7125" t="str">
        <f>VLOOKUP(A7125,[1]Files!$A$2:$B$73,2,FALSE)</f>
        <v>Heart</v>
      </c>
      <c r="C7125">
        <v>13872</v>
      </c>
      <c r="D7125">
        <v>4643.3211000000001</v>
      </c>
      <c r="E7125">
        <v>4644.3082940000004</v>
      </c>
      <c r="F7125">
        <v>4</v>
      </c>
      <c r="G7125">
        <v>1067.5504619999999</v>
      </c>
      <c r="H7125">
        <v>2824.365573</v>
      </c>
      <c r="I7125">
        <v>1067.54989</v>
      </c>
      <c r="J7125">
        <v>2822.3583480000002</v>
      </c>
      <c r="K7125">
        <v>2.0078</v>
      </c>
      <c r="L7125">
        <f t="shared" si="333"/>
        <v>2.0078</v>
      </c>
      <c r="M7125" t="s">
        <v>2418</v>
      </c>
      <c r="N7125" t="s">
        <v>2890</v>
      </c>
      <c r="O7125">
        <v>2.4342999999999999E-3</v>
      </c>
      <c r="P7125">
        <v>0</v>
      </c>
      <c r="Q7125" t="s">
        <v>2420</v>
      </c>
      <c r="R7125" t="s">
        <v>2891</v>
      </c>
      <c r="S7125">
        <v>13873</v>
      </c>
      <c r="T7125">
        <v>13876</v>
      </c>
      <c r="U7125" t="s">
        <v>2422</v>
      </c>
      <c r="V7125" t="s">
        <v>2422</v>
      </c>
      <c r="W7125" t="s">
        <v>2423</v>
      </c>
      <c r="X7125" t="s">
        <v>2423</v>
      </c>
      <c r="Y7125">
        <v>138</v>
      </c>
      <c r="Z7125">
        <v>1</v>
      </c>
      <c r="AA7125">
        <v>111</v>
      </c>
      <c r="AB7125">
        <v>1</v>
      </c>
      <c r="AC7125" t="s">
        <v>35</v>
      </c>
      <c r="AD7125" t="s">
        <v>35</v>
      </c>
      <c r="AE7125" t="str">
        <f t="shared" si="334"/>
        <v>sp|Q9CZ13|QCR1_MOUSE_sp|Q9CZ13|QCR1_MOUSE</v>
      </c>
      <c r="AF7125" t="str">
        <f t="shared" si="335"/>
        <v>ALSK[325.13]DLPK_NRPGNALEK[325.13]EVESIGAHLNAYSTR</v>
      </c>
    </row>
    <row r="7126" spans="1:32" x14ac:dyDescent="0.25">
      <c r="A7126" t="s">
        <v>548</v>
      </c>
      <c r="B7126" t="str">
        <f>VLOOKUP(A7126,[1]Files!$A$2:$B$73,2,FALSE)</f>
        <v>Liver</v>
      </c>
      <c r="C7126">
        <v>19454</v>
      </c>
      <c r="D7126">
        <v>5703.0004209999997</v>
      </c>
      <c r="E7126">
        <v>5703.049505</v>
      </c>
      <c r="F7126">
        <v>4</v>
      </c>
      <c r="G7126">
        <v>1210.658739</v>
      </c>
      <c r="H7126">
        <v>3740.9366180000002</v>
      </c>
      <c r="I7126">
        <v>1210.6557519999999</v>
      </c>
      <c r="J7126">
        <v>3738.9317679999999</v>
      </c>
      <c r="K7126">
        <v>2.0078</v>
      </c>
      <c r="L7126">
        <f t="shared" si="333"/>
        <v>2.0078</v>
      </c>
      <c r="M7126" t="s">
        <v>378</v>
      </c>
      <c r="N7126" t="s">
        <v>379</v>
      </c>
      <c r="O7126">
        <v>1.0959E-2</v>
      </c>
      <c r="P7126">
        <v>0</v>
      </c>
      <c r="Q7126" t="s">
        <v>380</v>
      </c>
      <c r="R7126" t="s">
        <v>381</v>
      </c>
      <c r="S7126">
        <v>19455</v>
      </c>
      <c r="T7126">
        <v>19456</v>
      </c>
      <c r="U7126" t="s">
        <v>382</v>
      </c>
      <c r="V7126" t="s">
        <v>382</v>
      </c>
      <c r="W7126" t="s">
        <v>383</v>
      </c>
      <c r="X7126" t="s">
        <v>383</v>
      </c>
      <c r="Y7126">
        <v>296</v>
      </c>
      <c r="Z7126">
        <v>1</v>
      </c>
      <c r="AA7126">
        <v>326</v>
      </c>
      <c r="AB7126">
        <v>1</v>
      </c>
      <c r="AC7126" t="s">
        <v>35</v>
      </c>
      <c r="AD7126" t="s">
        <v>35</v>
      </c>
      <c r="AE7126" t="str">
        <f t="shared" si="334"/>
        <v>sp|P47740|AL3A2_MOUSE_sp|P47740|AL3A2_MOUSE</v>
      </c>
      <c r="AF7126" t="str">
        <f t="shared" si="335"/>
        <v>LQSLLK[325.13]GQK_YLAPTILTDVDPNSK[325.13]VM[147.04]QEEIFGPILPIVSVK</v>
      </c>
    </row>
    <row r="7127" spans="1:32" x14ac:dyDescent="0.25">
      <c r="A7127" t="s">
        <v>4689</v>
      </c>
      <c r="B7127" t="str">
        <f>VLOOKUP(A7127,[1]Files!$A$2:$B$73,2,FALSE)</f>
        <v>Heart</v>
      </c>
      <c r="C7127">
        <v>8602</v>
      </c>
      <c r="D7127">
        <v>3691.9892380000001</v>
      </c>
      <c r="E7127">
        <v>3691.989677</v>
      </c>
      <c r="F7127">
        <v>5</v>
      </c>
      <c r="G7127">
        <v>1369.7221400000001</v>
      </c>
      <c r="H7127">
        <v>1570.8620330000001</v>
      </c>
      <c r="I7127">
        <v>1369.720143</v>
      </c>
      <c r="J7127">
        <v>1568.8562429999999</v>
      </c>
      <c r="K7127">
        <v>2.0078</v>
      </c>
      <c r="L7127">
        <f t="shared" si="333"/>
        <v>2.0078</v>
      </c>
      <c r="M7127" t="s">
        <v>2403</v>
      </c>
      <c r="N7127" t="s">
        <v>2218</v>
      </c>
      <c r="O7127" t="s">
        <v>35</v>
      </c>
      <c r="P7127" t="s">
        <v>35</v>
      </c>
      <c r="Q7127" t="s">
        <v>2404</v>
      </c>
      <c r="R7127" t="s">
        <v>2219</v>
      </c>
      <c r="S7127">
        <v>8603</v>
      </c>
      <c r="T7127">
        <v>8604</v>
      </c>
      <c r="U7127" t="s">
        <v>90</v>
      </c>
      <c r="V7127" t="s">
        <v>90</v>
      </c>
      <c r="W7127" t="s">
        <v>91</v>
      </c>
      <c r="X7127" t="s">
        <v>91</v>
      </c>
      <c r="Y7127">
        <v>90</v>
      </c>
      <c r="Z7127">
        <v>1</v>
      </c>
      <c r="AA7127">
        <v>84</v>
      </c>
      <c r="AB7127">
        <v>1</v>
      </c>
      <c r="AC7127">
        <v>3.3700000000000002E-3</v>
      </c>
      <c r="AD7127" s="1">
        <v>5.6100000000000002E-5</v>
      </c>
      <c r="AE7127" t="str">
        <f t="shared" si="334"/>
        <v>sp|Q9DB20|ATPO_MOUSE_sp|Q9DB20|ATPO_MOUSE</v>
      </c>
      <c r="AF7127" t="str">
        <f t="shared" si="335"/>
        <v>VK[325.13]SLNDITKR_VSLAVLNPYIK[325.13]R</v>
      </c>
    </row>
    <row r="7128" spans="1:32" x14ac:dyDescent="0.25">
      <c r="A7128" t="s">
        <v>4644</v>
      </c>
      <c r="B7128" t="str">
        <f>VLOOKUP(A7128,[1]Files!$A$2:$B$73,2,FALSE)</f>
        <v>Heart</v>
      </c>
      <c r="C7128">
        <v>6700</v>
      </c>
      <c r="D7128">
        <v>6241.8579380000001</v>
      </c>
      <c r="E7128">
        <v>6241.8760160000002</v>
      </c>
      <c r="F7128">
        <v>6</v>
      </c>
      <c r="G7128">
        <v>1961.904147</v>
      </c>
      <c r="H7128">
        <v>3528.548726</v>
      </c>
      <c r="I7128">
        <v>1960.8989120000001</v>
      </c>
      <c r="J7128">
        <v>3527.5461620000001</v>
      </c>
      <c r="K7128">
        <v>2.0078</v>
      </c>
      <c r="L7128">
        <f t="shared" si="333"/>
        <v>2.0078</v>
      </c>
      <c r="M7128" t="s">
        <v>1170</v>
      </c>
      <c r="N7128" t="s">
        <v>3036</v>
      </c>
      <c r="O7128" t="s">
        <v>35</v>
      </c>
      <c r="P7128" t="s">
        <v>35</v>
      </c>
      <c r="Q7128" t="s">
        <v>1172</v>
      </c>
      <c r="R7128" t="s">
        <v>3037</v>
      </c>
      <c r="S7128">
        <v>6701</v>
      </c>
      <c r="T7128">
        <v>6702</v>
      </c>
      <c r="U7128" t="s">
        <v>1038</v>
      </c>
      <c r="V7128" t="s">
        <v>1038</v>
      </c>
      <c r="W7128" t="s">
        <v>1039</v>
      </c>
      <c r="X7128" t="s">
        <v>1039</v>
      </c>
      <c r="Y7128">
        <v>31</v>
      </c>
      <c r="Z7128">
        <v>1</v>
      </c>
      <c r="AA7128">
        <v>549</v>
      </c>
      <c r="AB7128">
        <v>1</v>
      </c>
      <c r="AC7128" s="1">
        <v>1.99E-8</v>
      </c>
      <c r="AD7128">
        <v>8.0299999999999996E-2</v>
      </c>
      <c r="AE7128" t="str">
        <f t="shared" si="334"/>
        <v>sp|Q99KI0|ACON_MOUSE_sp|Q99KI0|ACON_MOUSE</v>
      </c>
      <c r="AF7128" t="str">
        <f t="shared" si="335"/>
        <v>AK[325.13]VAMSHFEPSEYIR_SDFDPGQDTYQHPPK[325.13]DSSGQRVDVSPTSQR</v>
      </c>
    </row>
    <row r="7129" spans="1:32" x14ac:dyDescent="0.25">
      <c r="A7129" t="s">
        <v>4668</v>
      </c>
      <c r="B7129" t="str">
        <f>VLOOKUP(A7129,[1]Files!$A$2:$B$73,2,FALSE)</f>
        <v>Heart</v>
      </c>
      <c r="C7129">
        <v>9843</v>
      </c>
      <c r="D7129">
        <v>4079.023173</v>
      </c>
      <c r="E7129">
        <v>4079.0273360000001</v>
      </c>
      <c r="F7129">
        <v>5</v>
      </c>
      <c r="G7129">
        <v>1560.8277310000001</v>
      </c>
      <c r="H7129">
        <v>1766.7903779999999</v>
      </c>
      <c r="I7129">
        <v>1560.8260049999999</v>
      </c>
      <c r="J7129">
        <v>1764.7842599999999</v>
      </c>
      <c r="K7129">
        <v>2.0078</v>
      </c>
      <c r="L7129">
        <f t="shared" si="333"/>
        <v>2.0078</v>
      </c>
      <c r="M7129" t="s">
        <v>2092</v>
      </c>
      <c r="N7129" t="s">
        <v>2093</v>
      </c>
      <c r="O7129" t="s">
        <v>35</v>
      </c>
      <c r="P7129" t="s">
        <v>35</v>
      </c>
      <c r="Q7129" t="s">
        <v>2094</v>
      </c>
      <c r="R7129" t="s">
        <v>2095</v>
      </c>
      <c r="S7129">
        <v>9846</v>
      </c>
      <c r="T7129">
        <v>9847</v>
      </c>
      <c r="U7129" t="s">
        <v>1038</v>
      </c>
      <c r="V7129" t="s">
        <v>1038</v>
      </c>
      <c r="W7129" t="s">
        <v>1039</v>
      </c>
      <c r="X7129" t="s">
        <v>1039</v>
      </c>
      <c r="Y7129">
        <v>401</v>
      </c>
      <c r="Z7129">
        <v>1</v>
      </c>
      <c r="AA7129">
        <v>517</v>
      </c>
      <c r="AB7129">
        <v>1</v>
      </c>
      <c r="AC7129" s="1">
        <v>4.15E-7</v>
      </c>
      <c r="AD7129" s="1">
        <v>1.57E-6</v>
      </c>
      <c r="AE7129" t="str">
        <f t="shared" si="334"/>
        <v>sp|Q99KI0|ACON_MOUSE_sp|Q99KI0|ACON_MOUSE</v>
      </c>
      <c r="AF7129" t="str">
        <f t="shared" si="335"/>
        <v>SAAVAK[325.13]QALAHGLK_FNPETDFLTGK[325.13]DGK</v>
      </c>
    </row>
    <row r="7130" spans="1:32" x14ac:dyDescent="0.25">
      <c r="A7130" t="s">
        <v>4830</v>
      </c>
      <c r="B7130" t="str">
        <f>VLOOKUP(A7130,[1]Files!$A$2:$B$73,2,FALSE)</f>
        <v>Heart</v>
      </c>
      <c r="C7130">
        <v>7363</v>
      </c>
      <c r="D7130">
        <v>4668.2066919999997</v>
      </c>
      <c r="E7130">
        <v>4669.1851120000001</v>
      </c>
      <c r="F7130">
        <v>5</v>
      </c>
      <c r="G7130">
        <v>1592.649631</v>
      </c>
      <c r="H7130">
        <v>2324.1519969999999</v>
      </c>
      <c r="I7130">
        <v>1592.6511820000001</v>
      </c>
      <c r="J7130">
        <v>2322.1426649999999</v>
      </c>
      <c r="K7130">
        <v>2.0078</v>
      </c>
      <c r="L7130">
        <f t="shared" si="333"/>
        <v>2.0078</v>
      </c>
      <c r="M7130" t="s">
        <v>4636</v>
      </c>
      <c r="N7130" t="s">
        <v>3030</v>
      </c>
      <c r="O7130" t="s">
        <v>35</v>
      </c>
      <c r="P7130" t="s">
        <v>35</v>
      </c>
      <c r="Q7130" t="s">
        <v>2742</v>
      </c>
      <c r="R7130" t="s">
        <v>3031</v>
      </c>
      <c r="S7130">
        <v>7364</v>
      </c>
      <c r="T7130">
        <v>7367</v>
      </c>
      <c r="U7130" t="s">
        <v>2744</v>
      </c>
      <c r="V7130" t="s">
        <v>2744</v>
      </c>
      <c r="W7130" t="s">
        <v>2745</v>
      </c>
      <c r="X7130" t="s">
        <v>2745</v>
      </c>
      <c r="Y7130">
        <v>241</v>
      </c>
      <c r="Z7130">
        <v>1</v>
      </c>
      <c r="AA7130">
        <v>212</v>
      </c>
      <c r="AB7130">
        <v>1</v>
      </c>
      <c r="AC7130">
        <v>2.2599999999999999E-4</v>
      </c>
      <c r="AD7130">
        <v>4.1300000000000001E-4</v>
      </c>
      <c r="AE7130" t="str">
        <f t="shared" si="334"/>
        <v>sp|Q61425|HCDH_MOUSE_sp|Q61425|HCDH_MOUSE</v>
      </c>
      <c r="AF7130" t="str">
        <f t="shared" si="335"/>
        <v>GDASK[325.13]EDIDTAM[147.04]K_TLGKHPVSC[160.03]K[325.13]DTPGFIVNR</v>
      </c>
    </row>
    <row r="7131" spans="1:32" x14ac:dyDescent="0.25">
      <c r="A7131" t="s">
        <v>4692</v>
      </c>
      <c r="B7131" t="str">
        <f>VLOOKUP(A7131,[1]Files!$A$2:$B$73,2,FALSE)</f>
        <v>Heart</v>
      </c>
      <c r="C7131">
        <v>5121</v>
      </c>
      <c r="D7131">
        <v>3755.910089</v>
      </c>
      <c r="E7131">
        <v>3755.913763</v>
      </c>
      <c r="F7131">
        <v>4</v>
      </c>
      <c r="G7131">
        <v>1314.6320049999999</v>
      </c>
      <c r="H7131">
        <v>1689.8730190000001</v>
      </c>
      <c r="I7131">
        <v>1314.6303250000001</v>
      </c>
      <c r="J7131">
        <v>1687.866867</v>
      </c>
      <c r="K7131">
        <v>2.0078</v>
      </c>
      <c r="L7131">
        <f t="shared" si="333"/>
        <v>2.0078</v>
      </c>
      <c r="M7131" t="s">
        <v>3467</v>
      </c>
      <c r="N7131" t="s">
        <v>1942</v>
      </c>
      <c r="O7131" t="s">
        <v>35</v>
      </c>
      <c r="P7131" t="s">
        <v>35</v>
      </c>
      <c r="Q7131" t="s">
        <v>3468</v>
      </c>
      <c r="R7131" t="s">
        <v>1944</v>
      </c>
      <c r="S7131">
        <v>5124</v>
      </c>
      <c r="T7131">
        <v>5125</v>
      </c>
      <c r="U7131" t="s">
        <v>72</v>
      </c>
      <c r="V7131" t="s">
        <v>72</v>
      </c>
      <c r="W7131" t="s">
        <v>73</v>
      </c>
      <c r="X7131" t="s">
        <v>73</v>
      </c>
      <c r="Y7131">
        <v>539</v>
      </c>
      <c r="Z7131">
        <v>1</v>
      </c>
      <c r="AA7131">
        <v>503</v>
      </c>
      <c r="AB7131">
        <v>1</v>
      </c>
      <c r="AC7131">
        <v>1.5299999999999999E-3</v>
      </c>
      <c r="AD7131">
        <v>2.52E-4</v>
      </c>
      <c r="AE7131" t="str">
        <f t="shared" si="334"/>
        <v>sp|Q03265|ATPA_MOUSE_sp|Q03265|ATPA_MOUSE</v>
      </c>
      <c r="AF7131" t="str">
        <f t="shared" si="335"/>
        <v>ISEQSDAK[325.13]LK_GYLDKLEPSK[325.13]ITK</v>
      </c>
    </row>
    <row r="7132" spans="1:32" x14ac:dyDescent="0.25">
      <c r="A7132" t="s">
        <v>4830</v>
      </c>
      <c r="B7132" t="str">
        <f>VLOOKUP(A7132,[1]Files!$A$2:$B$73,2,FALSE)</f>
        <v>Heart</v>
      </c>
      <c r="C7132">
        <v>9815</v>
      </c>
      <c r="D7132">
        <v>4224.994318</v>
      </c>
      <c r="E7132">
        <v>4225.0070249999999</v>
      </c>
      <c r="F7132">
        <v>4</v>
      </c>
      <c r="G7132">
        <v>1460.628099</v>
      </c>
      <c r="H7132">
        <v>2012.9611540000001</v>
      </c>
      <c r="I7132">
        <v>1460.626696</v>
      </c>
      <c r="J7132">
        <v>2010.954788</v>
      </c>
      <c r="K7132">
        <v>2.0078</v>
      </c>
      <c r="L7132">
        <f t="shared" si="333"/>
        <v>2.0078</v>
      </c>
      <c r="M7132" t="s">
        <v>69</v>
      </c>
      <c r="N7132" t="s">
        <v>1430</v>
      </c>
      <c r="O7132" t="s">
        <v>35</v>
      </c>
      <c r="P7132" t="s">
        <v>35</v>
      </c>
      <c r="Q7132" t="s">
        <v>71</v>
      </c>
      <c r="R7132" t="s">
        <v>1431</v>
      </c>
      <c r="S7132">
        <v>9818</v>
      </c>
      <c r="T7132">
        <v>9819</v>
      </c>
      <c r="U7132" t="s">
        <v>72</v>
      </c>
      <c r="V7132" t="s">
        <v>216</v>
      </c>
      <c r="W7132" t="s">
        <v>73</v>
      </c>
      <c r="X7132" t="s">
        <v>217</v>
      </c>
      <c r="Y7132">
        <v>531</v>
      </c>
      <c r="Z7132">
        <v>1</v>
      </c>
      <c r="AA7132">
        <v>32</v>
      </c>
      <c r="AB7132">
        <v>1</v>
      </c>
      <c r="AC7132">
        <v>2.2699999999999999E-3</v>
      </c>
      <c r="AD7132" s="1">
        <v>6.05E-5</v>
      </c>
      <c r="AE7132" t="str">
        <f t="shared" si="334"/>
        <v>sp|Q03265|ATPA_MOUSE_sp|Q9DCX2|ATP5H_MOUSE</v>
      </c>
      <c r="AF7132" t="str">
        <f t="shared" si="335"/>
        <v>SDGK[325.13]ISEQSDAK_AIGNALK[325.13]SWNETFHAR</v>
      </c>
    </row>
    <row r="7133" spans="1:32" x14ac:dyDescent="0.25">
      <c r="A7133" t="s">
        <v>4800</v>
      </c>
      <c r="B7133" t="str">
        <f>VLOOKUP(A7133,[1]Files!$A$2:$B$73,2,FALSE)</f>
        <v>Heart</v>
      </c>
      <c r="C7133">
        <v>14160</v>
      </c>
      <c r="D7133">
        <v>5058.5973919999997</v>
      </c>
      <c r="E7133">
        <v>5059.59069</v>
      </c>
      <c r="F7133">
        <v>5</v>
      </c>
      <c r="G7133">
        <v>1754.8914520000001</v>
      </c>
      <c r="H7133">
        <v>2552.3008759999998</v>
      </c>
      <c r="I7133">
        <v>1753.8886649999999</v>
      </c>
      <c r="J7133">
        <v>2551.2958549999998</v>
      </c>
      <c r="K7133">
        <v>2.0078</v>
      </c>
      <c r="L7133">
        <f t="shared" si="333"/>
        <v>2.0078</v>
      </c>
      <c r="M7133" t="s">
        <v>4819</v>
      </c>
      <c r="N7133" t="s">
        <v>4820</v>
      </c>
      <c r="O7133" t="s">
        <v>35</v>
      </c>
      <c r="P7133" t="s">
        <v>35</v>
      </c>
      <c r="Q7133" t="s">
        <v>4821</v>
      </c>
      <c r="R7133" t="s">
        <v>4822</v>
      </c>
      <c r="S7133">
        <v>14161</v>
      </c>
      <c r="T7133">
        <v>14164</v>
      </c>
      <c r="U7133" t="s">
        <v>1795</v>
      </c>
      <c r="V7133" t="s">
        <v>1795</v>
      </c>
      <c r="W7133" t="s">
        <v>1796</v>
      </c>
      <c r="X7133" t="s">
        <v>1796</v>
      </c>
      <c r="Y7133">
        <v>259</v>
      </c>
      <c r="Z7133">
        <v>1</v>
      </c>
      <c r="AA7133">
        <v>217</v>
      </c>
      <c r="AB7133">
        <v>1</v>
      </c>
      <c r="AC7133" s="1">
        <v>9.7899999999999997E-8</v>
      </c>
      <c r="AD7133" s="1">
        <v>2.26E-6</v>
      </c>
      <c r="AE7133" t="str">
        <f t="shared" si="334"/>
        <v>sp|P45952|ACADM_MOUSE_sp|P45952|ACADM_MOUSE</v>
      </c>
      <c r="AF7133" t="str">
        <f t="shared" si="335"/>
        <v>VPK[325.13]ENVLIGEGAGFK_VPASK[325.13]AFTGFIVEADTPGIHIGK</v>
      </c>
    </row>
    <row r="7134" spans="1:32" x14ac:dyDescent="0.25">
      <c r="A7134" t="s">
        <v>4466</v>
      </c>
      <c r="B7134" t="str">
        <f>VLOOKUP(A7134,[1]Files!$A$2:$B$73,2,FALSE)</f>
        <v>Heart</v>
      </c>
      <c r="C7134">
        <v>8650</v>
      </c>
      <c r="D7134">
        <v>4302.2742719999997</v>
      </c>
      <c r="E7134">
        <v>4302.2765419999996</v>
      </c>
      <c r="F7134">
        <v>5</v>
      </c>
      <c r="G7134">
        <v>1741.917087</v>
      </c>
      <c r="H7134">
        <v>1808.952121</v>
      </c>
      <c r="I7134">
        <v>1739.9094009999999</v>
      </c>
      <c r="J7134">
        <v>1808.951994</v>
      </c>
      <c r="K7134">
        <v>2.0078</v>
      </c>
      <c r="L7134">
        <f t="shared" si="333"/>
        <v>2.0078</v>
      </c>
      <c r="M7134" t="s">
        <v>469</v>
      </c>
      <c r="N7134" t="s">
        <v>2892</v>
      </c>
      <c r="O7134" t="s">
        <v>35</v>
      </c>
      <c r="P7134" t="s">
        <v>35</v>
      </c>
      <c r="Q7134" t="s">
        <v>471</v>
      </c>
      <c r="R7134" t="s">
        <v>2893</v>
      </c>
      <c r="S7134">
        <v>8651</v>
      </c>
      <c r="T7134">
        <v>8654</v>
      </c>
      <c r="U7134" t="s">
        <v>228</v>
      </c>
      <c r="V7134" t="s">
        <v>228</v>
      </c>
      <c r="W7134" t="s">
        <v>229</v>
      </c>
      <c r="X7134" t="s">
        <v>229</v>
      </c>
      <c r="Y7134">
        <v>644</v>
      </c>
      <c r="Z7134">
        <v>1</v>
      </c>
      <c r="AA7134">
        <v>633</v>
      </c>
      <c r="AB7134">
        <v>1</v>
      </c>
      <c r="AC7134" s="1">
        <v>4.1699999999999999E-6</v>
      </c>
      <c r="AD7134" s="1">
        <v>6.6299999999999999E-5</v>
      </c>
      <c r="AE7134" t="str">
        <f t="shared" si="334"/>
        <v>sp|P41216|ACSL1_MOUSE_sp|P41216|ACSL1_MOUSE</v>
      </c>
      <c r="AF7134" t="str">
        <f t="shared" si="335"/>
        <v>LGK[325.13]EAGLKPFEQVK_NKDINK[325.13]AILDDLLK</v>
      </c>
    </row>
    <row r="7135" spans="1:32" x14ac:dyDescent="0.25">
      <c r="A7135" t="s">
        <v>4544</v>
      </c>
      <c r="B7135" t="str">
        <f>VLOOKUP(A7135,[1]Files!$A$2:$B$73,2,FALSE)</f>
        <v>Heart</v>
      </c>
      <c r="C7135">
        <v>7737</v>
      </c>
      <c r="D7135">
        <v>3908.9321839999998</v>
      </c>
      <c r="E7135">
        <v>3908.9254820000001</v>
      </c>
      <c r="F7135">
        <v>4</v>
      </c>
      <c r="G7135">
        <v>1252.656663</v>
      </c>
      <c r="H7135">
        <v>1904.8704560000001</v>
      </c>
      <c r="I7135">
        <v>1252.6564209999999</v>
      </c>
      <c r="J7135">
        <v>1902.8629060000001</v>
      </c>
      <c r="K7135">
        <v>2.0078</v>
      </c>
      <c r="L7135">
        <f t="shared" si="333"/>
        <v>2.0078</v>
      </c>
      <c r="M7135" t="s">
        <v>2714</v>
      </c>
      <c r="N7135" t="s">
        <v>3020</v>
      </c>
      <c r="O7135" t="s">
        <v>35</v>
      </c>
      <c r="P7135" t="s">
        <v>35</v>
      </c>
      <c r="Q7135" t="s">
        <v>2715</v>
      </c>
      <c r="R7135" t="s">
        <v>1177</v>
      </c>
      <c r="S7135">
        <v>7740</v>
      </c>
      <c r="T7135">
        <v>7739</v>
      </c>
      <c r="U7135" t="s">
        <v>1178</v>
      </c>
      <c r="V7135" t="s">
        <v>1178</v>
      </c>
      <c r="W7135" t="s">
        <v>1179</v>
      </c>
      <c r="X7135" t="s">
        <v>1179</v>
      </c>
      <c r="Y7135">
        <v>288</v>
      </c>
      <c r="Z7135">
        <v>1</v>
      </c>
      <c r="AA7135">
        <v>300</v>
      </c>
      <c r="AB7135">
        <v>1</v>
      </c>
      <c r="AC7135">
        <v>2.7699999999999999E-3</v>
      </c>
      <c r="AD7135">
        <v>8.77E-3</v>
      </c>
      <c r="AE7135" t="str">
        <f t="shared" si="334"/>
        <v>sp|P38647|GRP75_MOUSE_sp|P38647|GRP75_MOUSE</v>
      </c>
      <c r="AF7135" t="str">
        <f t="shared" si="335"/>
        <v>HIVK[325.13]EFKR_ETGVDLTK[325.13]DNM[147.04]ALQR</v>
      </c>
    </row>
    <row r="7136" spans="1:32" x14ac:dyDescent="0.25">
      <c r="A7136" t="s">
        <v>4644</v>
      </c>
      <c r="B7136" t="str">
        <f>VLOOKUP(A7136,[1]Files!$A$2:$B$73,2,FALSE)</f>
        <v>Heart</v>
      </c>
      <c r="C7136">
        <v>7643</v>
      </c>
      <c r="D7136">
        <v>4974.4585980000002</v>
      </c>
      <c r="E7136">
        <v>4974.4698410000001</v>
      </c>
      <c r="F7136">
        <v>5</v>
      </c>
      <c r="G7136">
        <v>1607.767795</v>
      </c>
      <c r="H7136">
        <v>2615.2857389999999</v>
      </c>
      <c r="I7136">
        <v>1606.766093</v>
      </c>
      <c r="J7136">
        <v>2614.2795980000001</v>
      </c>
      <c r="K7136">
        <v>2.0078</v>
      </c>
      <c r="L7136">
        <f t="shared" si="333"/>
        <v>2.0078</v>
      </c>
      <c r="M7136" t="s">
        <v>2146</v>
      </c>
      <c r="N7136" t="s">
        <v>4649</v>
      </c>
      <c r="O7136" t="s">
        <v>35</v>
      </c>
      <c r="P7136" t="s">
        <v>35</v>
      </c>
      <c r="Q7136" t="s">
        <v>2148</v>
      </c>
      <c r="R7136" t="s">
        <v>3175</v>
      </c>
      <c r="S7136">
        <v>7646</v>
      </c>
      <c r="T7136">
        <v>7647</v>
      </c>
      <c r="U7136" t="s">
        <v>945</v>
      </c>
      <c r="V7136" t="s">
        <v>944</v>
      </c>
      <c r="W7136" t="s">
        <v>946</v>
      </c>
      <c r="X7136" t="s">
        <v>946</v>
      </c>
      <c r="Y7136">
        <v>77</v>
      </c>
      <c r="Z7136">
        <v>1</v>
      </c>
      <c r="AA7136">
        <v>336</v>
      </c>
      <c r="AB7136">
        <v>1</v>
      </c>
      <c r="AC7136">
        <v>1.1900000000000001E-4</v>
      </c>
      <c r="AD7136">
        <v>1.9699999999999999E-2</v>
      </c>
      <c r="AE7136" t="str">
        <f t="shared" si="334"/>
        <v>sp|P35486|ODPA_MOUSE +1_sp|P35486|ODPA_MOUSE</v>
      </c>
      <c r="AF7136" t="str">
        <f t="shared" si="335"/>
        <v>RM[147.04]ELK[325.13]ADQLYK_M[147.04]VNSNLASVEELK[325.13]EIDVEVRK</v>
      </c>
    </row>
    <row r="7137" spans="1:32" x14ac:dyDescent="0.25">
      <c r="A7137" t="s">
        <v>4874</v>
      </c>
      <c r="B7137" t="str">
        <f>VLOOKUP(A7137,[1]Files!$A$2:$B$73,2,FALSE)</f>
        <v>Heart</v>
      </c>
      <c r="C7137">
        <v>15517</v>
      </c>
      <c r="D7137">
        <v>4133.1237119999996</v>
      </c>
      <c r="E7137">
        <v>4133.143255</v>
      </c>
      <c r="F7137">
        <v>4</v>
      </c>
      <c r="G7137">
        <v>1224.636522</v>
      </c>
      <c r="H7137">
        <v>2157.0821259999998</v>
      </c>
      <c r="I7137">
        <v>1224.6350170000001</v>
      </c>
      <c r="J7137">
        <v>2155.0758740000001</v>
      </c>
      <c r="K7137">
        <v>2.0078</v>
      </c>
      <c r="L7137">
        <f t="shared" si="333"/>
        <v>2.0078</v>
      </c>
      <c r="M7137" t="s">
        <v>3367</v>
      </c>
      <c r="N7137" t="s">
        <v>3369</v>
      </c>
      <c r="O7137" t="s">
        <v>35</v>
      </c>
      <c r="P7137" t="s">
        <v>35</v>
      </c>
      <c r="Q7137" t="s">
        <v>3368</v>
      </c>
      <c r="R7137" t="s">
        <v>3370</v>
      </c>
      <c r="S7137">
        <v>15518</v>
      </c>
      <c r="T7137">
        <v>15521</v>
      </c>
      <c r="U7137" t="s">
        <v>441</v>
      </c>
      <c r="V7137" t="s">
        <v>441</v>
      </c>
      <c r="W7137" t="s">
        <v>442</v>
      </c>
      <c r="X7137" t="s">
        <v>442</v>
      </c>
      <c r="Y7137">
        <v>301</v>
      </c>
      <c r="Z7137">
        <v>1</v>
      </c>
      <c r="AA7137">
        <v>314</v>
      </c>
      <c r="AB7137">
        <v>1</v>
      </c>
      <c r="AC7137">
        <v>1.97E-3</v>
      </c>
      <c r="AD7137">
        <v>2.3500000000000001E-3</v>
      </c>
      <c r="AE7137" t="str">
        <f t="shared" si="334"/>
        <v>sp|P08249|MDHM_MOUSE_sp|P08249|MDHM_MOUSE</v>
      </c>
      <c r="AF7137" t="str">
        <f t="shared" si="335"/>
        <v>GLEK[325.13]NLGIGK_ITPFEEK[325.13]MIAEAIPELK</v>
      </c>
    </row>
    <row r="7138" spans="1:32" x14ac:dyDescent="0.25">
      <c r="A7138" t="s">
        <v>2964</v>
      </c>
      <c r="B7138" t="str">
        <f>VLOOKUP(A7138,[1]Files!$A$2:$B$73,2,FALSE)</f>
        <v>Heart</v>
      </c>
      <c r="C7138">
        <v>16220</v>
      </c>
      <c r="D7138">
        <v>5573.0505169999997</v>
      </c>
      <c r="E7138">
        <v>5573.0379560000001</v>
      </c>
      <c r="F7138">
        <v>5</v>
      </c>
      <c r="G7138">
        <v>2392.344333</v>
      </c>
      <c r="H7138">
        <v>2429.3011200000001</v>
      </c>
      <c r="I7138">
        <v>2391.3413479999999</v>
      </c>
      <c r="J7138">
        <v>2428.2961890000001</v>
      </c>
      <c r="K7138">
        <v>2.0078999999999998</v>
      </c>
      <c r="L7138">
        <f t="shared" si="333"/>
        <v>2.0078999999999998</v>
      </c>
      <c r="M7138" t="s">
        <v>1239</v>
      </c>
      <c r="N7138" t="s">
        <v>629</v>
      </c>
      <c r="O7138">
        <v>0</v>
      </c>
      <c r="P7138">
        <v>0</v>
      </c>
      <c r="Q7138" t="s">
        <v>1241</v>
      </c>
      <c r="R7138" t="s">
        <v>630</v>
      </c>
      <c r="S7138">
        <v>16223</v>
      </c>
      <c r="T7138">
        <v>16224</v>
      </c>
      <c r="U7138" t="s">
        <v>90</v>
      </c>
      <c r="V7138" t="s">
        <v>158</v>
      </c>
      <c r="W7138" t="s">
        <v>91</v>
      </c>
      <c r="X7138" t="s">
        <v>159</v>
      </c>
      <c r="Y7138">
        <v>73</v>
      </c>
      <c r="Z7138">
        <v>1</v>
      </c>
      <c r="AA7138">
        <v>124</v>
      </c>
      <c r="AB7138">
        <v>1</v>
      </c>
      <c r="AC7138" t="s">
        <v>35</v>
      </c>
      <c r="AD7138" t="s">
        <v>35</v>
      </c>
      <c r="AE7138" t="str">
        <f t="shared" si="334"/>
        <v>sp|Q9DB20|ATPO_MOUSE_sp|P56480|ATPB_MOUSE</v>
      </c>
      <c r="AF7138" t="str">
        <f t="shared" si="335"/>
        <v>VGQLLKDPK[325.13]VSLAVLNPYIK_GQK[325.13]VLDSGAPIKIPVGPETLGR</v>
      </c>
    </row>
    <row r="7139" spans="1:32" x14ac:dyDescent="0.25">
      <c r="A7139" t="s">
        <v>2554</v>
      </c>
      <c r="B7139" t="str">
        <f>VLOOKUP(A7139,[1]Files!$A$2:$B$73,2,FALSE)</f>
        <v>Heart</v>
      </c>
      <c r="C7139">
        <v>9437</v>
      </c>
      <c r="D7139">
        <v>6317.0688280000004</v>
      </c>
      <c r="E7139">
        <v>6317.0516280000002</v>
      </c>
      <c r="F7139">
        <v>5</v>
      </c>
      <c r="G7139">
        <v>2593.2686490000001</v>
      </c>
      <c r="H7139">
        <v>2972.3951139999999</v>
      </c>
      <c r="I7139">
        <v>2593.2673479999999</v>
      </c>
      <c r="J7139">
        <v>2970.388528</v>
      </c>
      <c r="K7139">
        <v>2.0078999999999998</v>
      </c>
      <c r="L7139">
        <f t="shared" si="333"/>
        <v>2.0078999999999998</v>
      </c>
      <c r="M7139" t="s">
        <v>2896</v>
      </c>
      <c r="N7139" t="s">
        <v>2922</v>
      </c>
      <c r="O7139">
        <v>0</v>
      </c>
      <c r="P7139">
        <v>0</v>
      </c>
      <c r="Q7139" t="s">
        <v>2897</v>
      </c>
      <c r="R7139" t="s">
        <v>2231</v>
      </c>
      <c r="S7139">
        <v>9440</v>
      </c>
      <c r="T7139">
        <v>9441</v>
      </c>
      <c r="U7139" t="s">
        <v>1931</v>
      </c>
      <c r="V7139" t="s">
        <v>1931</v>
      </c>
      <c r="W7139" t="s">
        <v>1932</v>
      </c>
      <c r="X7139" t="s">
        <v>1932</v>
      </c>
      <c r="Y7139">
        <v>360</v>
      </c>
      <c r="Z7139">
        <v>1</v>
      </c>
      <c r="AA7139">
        <v>413</v>
      </c>
      <c r="AB7139">
        <v>1</v>
      </c>
      <c r="AC7139" t="s">
        <v>35</v>
      </c>
      <c r="AD7139" t="s">
        <v>35</v>
      </c>
      <c r="AE7139" t="str">
        <f t="shared" si="334"/>
        <v>sp|P54071|IDHP_MOUSE_sp|P54071|IDHP_MOUSE</v>
      </c>
      <c r="AF7139" t="str">
        <f t="shared" si="335"/>
        <v>EHQK[325.13]GRPTSTNPIASIFAWTR_VC[160.03]VQTVESGAMTK[325.13]DLAGC[160.03]IHGLSNVK</v>
      </c>
    </row>
    <row r="7140" spans="1:32" x14ac:dyDescent="0.25">
      <c r="A7140" t="s">
        <v>4885</v>
      </c>
      <c r="B7140" t="str">
        <f>VLOOKUP(A7140,[1]Files!$A$2:$B$73,2,FALSE)</f>
        <v>Heart</v>
      </c>
      <c r="C7140">
        <v>9046</v>
      </c>
      <c r="D7140">
        <v>3675.6453190000002</v>
      </c>
      <c r="E7140">
        <v>3675.6547300000002</v>
      </c>
      <c r="F7140">
        <v>4</v>
      </c>
      <c r="G7140">
        <v>1145.572435</v>
      </c>
      <c r="H7140">
        <v>1778.667819</v>
      </c>
      <c r="I7140">
        <v>1145.571688</v>
      </c>
      <c r="J7140">
        <v>1776.660701</v>
      </c>
      <c r="K7140">
        <v>2.0078999999999998</v>
      </c>
      <c r="L7140">
        <f t="shared" si="333"/>
        <v>2.0078999999999998</v>
      </c>
      <c r="M7140" t="s">
        <v>605</v>
      </c>
      <c r="N7140" t="s">
        <v>4327</v>
      </c>
      <c r="O7140" t="s">
        <v>35</v>
      </c>
      <c r="P7140" t="s">
        <v>35</v>
      </c>
      <c r="Q7140" t="s">
        <v>607</v>
      </c>
      <c r="R7140" t="s">
        <v>608</v>
      </c>
      <c r="S7140">
        <v>9047</v>
      </c>
      <c r="T7140">
        <v>9048</v>
      </c>
      <c r="U7140" t="s">
        <v>609</v>
      </c>
      <c r="V7140" t="s">
        <v>609</v>
      </c>
      <c r="W7140" t="s">
        <v>610</v>
      </c>
      <c r="X7140" t="s">
        <v>610</v>
      </c>
      <c r="Y7140">
        <v>68</v>
      </c>
      <c r="Z7140">
        <v>1</v>
      </c>
      <c r="AA7140">
        <v>61</v>
      </c>
      <c r="AB7140">
        <v>1</v>
      </c>
      <c r="AC7140">
        <v>1.16E-3</v>
      </c>
      <c r="AD7140" s="1">
        <v>4.87E-6</v>
      </c>
      <c r="AE7140" t="str">
        <f t="shared" si="334"/>
        <v>sp|Q9CPQ1|COX6C_MOUSE_sp|Q9CPQ1|COX6C_MOUSE</v>
      </c>
      <c r="AF7140" t="str">
        <f t="shared" si="335"/>
        <v>K[325.13]AGIFQSAK_NYDSMK[325.13]DFEEM[147.04]R</v>
      </c>
    </row>
    <row r="7141" spans="1:32" x14ac:dyDescent="0.25">
      <c r="A7141" t="s">
        <v>4830</v>
      </c>
      <c r="B7141" t="str">
        <f>VLOOKUP(A7141,[1]Files!$A$2:$B$73,2,FALSE)</f>
        <v>Heart</v>
      </c>
      <c r="C7141">
        <v>7923</v>
      </c>
      <c r="D7141">
        <v>4872.2971740000003</v>
      </c>
      <c r="E7141">
        <v>4872.3273369999997</v>
      </c>
      <c r="F7141">
        <v>4</v>
      </c>
      <c r="G7141">
        <v>1560.8268290000001</v>
      </c>
      <c r="H7141">
        <v>2560.0652799999998</v>
      </c>
      <c r="I7141">
        <v>1560.8260049999999</v>
      </c>
      <c r="J7141">
        <v>2558.058203</v>
      </c>
      <c r="K7141">
        <v>2.0078999999999998</v>
      </c>
      <c r="L7141">
        <f t="shared" si="333"/>
        <v>2.0078999999999998</v>
      </c>
      <c r="M7141" t="s">
        <v>2092</v>
      </c>
      <c r="N7141" t="s">
        <v>1171</v>
      </c>
      <c r="O7141" t="s">
        <v>35</v>
      </c>
      <c r="P7141" t="s">
        <v>35</v>
      </c>
      <c r="Q7141" t="s">
        <v>2094</v>
      </c>
      <c r="R7141" t="s">
        <v>1173</v>
      </c>
      <c r="S7141">
        <v>7926</v>
      </c>
      <c r="T7141">
        <v>7927</v>
      </c>
      <c r="U7141" t="s">
        <v>1038</v>
      </c>
      <c r="V7141" t="s">
        <v>1038</v>
      </c>
      <c r="W7141" t="s">
        <v>1039</v>
      </c>
      <c r="X7141" t="s">
        <v>1039</v>
      </c>
      <c r="Y7141">
        <v>401</v>
      </c>
      <c r="Z7141">
        <v>1</v>
      </c>
      <c r="AA7141">
        <v>549</v>
      </c>
      <c r="AB7141">
        <v>1</v>
      </c>
      <c r="AC7141" s="1">
        <v>9.5199999999999997E-5</v>
      </c>
      <c r="AD7141">
        <v>4.5100000000000001E-2</v>
      </c>
      <c r="AE7141" t="str">
        <f t="shared" si="334"/>
        <v>sp|Q99KI0|ACON_MOUSE_sp|Q99KI0|ACON_MOUSE</v>
      </c>
      <c r="AF7141" t="str">
        <f t="shared" si="335"/>
        <v>SAAVAK[325.13]QALAHGLK_SDFDPGQDTYQHPPK[325.13]DSSGQR</v>
      </c>
    </row>
    <row r="7142" spans="1:32" x14ac:dyDescent="0.25">
      <c r="A7142" t="s">
        <v>4585</v>
      </c>
      <c r="B7142" t="str">
        <f>VLOOKUP(A7142,[1]Files!$A$2:$B$73,2,FALSE)</f>
        <v>Heart</v>
      </c>
      <c r="C7142">
        <v>9800</v>
      </c>
      <c r="D7142">
        <v>4395.1471499999998</v>
      </c>
      <c r="E7142">
        <v>4395.1652279999998</v>
      </c>
      <c r="F7142">
        <v>4</v>
      </c>
      <c r="G7142">
        <v>1529.6794910000001</v>
      </c>
      <c r="H7142">
        <v>2114.062594</v>
      </c>
      <c r="I7142">
        <v>1529.6820439999999</v>
      </c>
      <c r="J7142">
        <v>2112.0521039999999</v>
      </c>
      <c r="K7142">
        <v>2.0078999999999998</v>
      </c>
      <c r="L7142">
        <f t="shared" si="333"/>
        <v>2.0078999999999998</v>
      </c>
      <c r="M7142" t="s">
        <v>2222</v>
      </c>
      <c r="N7142" t="s">
        <v>2223</v>
      </c>
      <c r="O7142" t="s">
        <v>35</v>
      </c>
      <c r="P7142" t="s">
        <v>35</v>
      </c>
      <c r="Q7142" t="s">
        <v>2224</v>
      </c>
      <c r="R7142" t="s">
        <v>2225</v>
      </c>
      <c r="S7142">
        <v>9801</v>
      </c>
      <c r="T7142">
        <v>9802</v>
      </c>
      <c r="U7142" t="s">
        <v>1047</v>
      </c>
      <c r="V7142" t="s">
        <v>1047</v>
      </c>
      <c r="W7142" t="s">
        <v>1049</v>
      </c>
      <c r="X7142" t="s">
        <v>1049</v>
      </c>
      <c r="Y7142">
        <v>467</v>
      </c>
      <c r="Z7142">
        <v>1</v>
      </c>
      <c r="AA7142">
        <v>499</v>
      </c>
      <c r="AB7142">
        <v>1</v>
      </c>
      <c r="AC7142">
        <v>1.9800000000000002E-2</v>
      </c>
      <c r="AD7142" s="1">
        <v>7.5000000000000002E-6</v>
      </c>
      <c r="AE7142" t="str">
        <f t="shared" si="334"/>
        <v>sp|Q91VD9|NDUS1_MOUSE_sp|Q91VD9|NDUS1_MOUSE</v>
      </c>
      <c r="AF7142" t="str">
        <f t="shared" si="335"/>
        <v>HSFC[160.03]EVLK[325.13]DAK_DDGAAILVAVSNM[147.04]VQK[325.13]IR</v>
      </c>
    </row>
    <row r="7143" spans="1:32" x14ac:dyDescent="0.25">
      <c r="A7143" t="s">
        <v>4692</v>
      </c>
      <c r="B7143" t="str">
        <f>VLOOKUP(A7143,[1]Files!$A$2:$B$73,2,FALSE)</f>
        <v>Heart</v>
      </c>
      <c r="C7143">
        <v>7117</v>
      </c>
      <c r="D7143">
        <v>5090.659404</v>
      </c>
      <c r="E7143">
        <v>5090.7121029999998</v>
      </c>
      <c r="F7143">
        <v>4</v>
      </c>
      <c r="G7143">
        <v>2116.124362</v>
      </c>
      <c r="H7143">
        <v>2223.1299770000001</v>
      </c>
      <c r="I7143">
        <v>2115.121185</v>
      </c>
      <c r="J7143">
        <v>2222.1252690000001</v>
      </c>
      <c r="K7143">
        <v>2.0078999999999998</v>
      </c>
      <c r="L7143">
        <f t="shared" si="333"/>
        <v>2.0078999999999998</v>
      </c>
      <c r="M7143" t="s">
        <v>829</v>
      </c>
      <c r="N7143" t="s">
        <v>1922</v>
      </c>
      <c r="O7143" t="s">
        <v>35</v>
      </c>
      <c r="P7143" t="s">
        <v>35</v>
      </c>
      <c r="Q7143" t="s">
        <v>831</v>
      </c>
      <c r="R7143" t="s">
        <v>1924</v>
      </c>
      <c r="S7143">
        <v>7120</v>
      </c>
      <c r="T7143">
        <v>7119</v>
      </c>
      <c r="U7143" t="s">
        <v>158</v>
      </c>
      <c r="V7143" t="s">
        <v>158</v>
      </c>
      <c r="W7143" t="s">
        <v>159</v>
      </c>
      <c r="X7143" t="s">
        <v>159</v>
      </c>
      <c r="Y7143">
        <v>133</v>
      </c>
      <c r="Z7143">
        <v>1</v>
      </c>
      <c r="AA7143">
        <v>159</v>
      </c>
      <c r="AB7143">
        <v>1</v>
      </c>
      <c r="AC7143">
        <v>2.3999999999999998E-3</v>
      </c>
      <c r="AD7143" s="1">
        <v>5.93E-6</v>
      </c>
      <c r="AE7143" t="str">
        <f t="shared" si="334"/>
        <v>sp|P56480|ATPB_MOUSE_sp|P56480|ATPB_MOUSE</v>
      </c>
      <c r="AF7143" t="str">
        <f t="shared" si="335"/>
        <v>VLDSGAPIK[325.13]IPVGPETLGR_IM[147.04]NVIGEPIDERGPIK[325.13]TK</v>
      </c>
    </row>
    <row r="7144" spans="1:32" x14ac:dyDescent="0.25">
      <c r="A7144" t="s">
        <v>4523</v>
      </c>
      <c r="B7144" t="str">
        <f>VLOOKUP(A7144,[1]Files!$A$2:$B$73,2,FALSE)</f>
        <v>Heart</v>
      </c>
      <c r="C7144">
        <v>9269</v>
      </c>
      <c r="D7144">
        <v>3829.9218080000001</v>
      </c>
      <c r="E7144">
        <v>3830.9269469999999</v>
      </c>
      <c r="F7144">
        <v>4</v>
      </c>
      <c r="G7144">
        <v>1388.64348</v>
      </c>
      <c r="H7144">
        <v>1689.873263</v>
      </c>
      <c r="I7144">
        <v>1388.6419530000001</v>
      </c>
      <c r="J7144">
        <v>1687.866867</v>
      </c>
      <c r="K7144">
        <v>2.0078999999999998</v>
      </c>
      <c r="L7144">
        <f t="shared" si="333"/>
        <v>2.0078999999999998</v>
      </c>
      <c r="M7144" t="s">
        <v>1941</v>
      </c>
      <c r="N7144" t="s">
        <v>4533</v>
      </c>
      <c r="O7144" t="s">
        <v>35</v>
      </c>
      <c r="P7144" t="s">
        <v>35</v>
      </c>
      <c r="Q7144" t="s">
        <v>1943</v>
      </c>
      <c r="R7144" t="s">
        <v>1944</v>
      </c>
      <c r="S7144">
        <v>9272</v>
      </c>
      <c r="T7144">
        <v>9273</v>
      </c>
      <c r="U7144" t="s">
        <v>1561</v>
      </c>
      <c r="V7144" t="s">
        <v>72</v>
      </c>
      <c r="W7144" t="s">
        <v>1562</v>
      </c>
      <c r="X7144" t="s">
        <v>73</v>
      </c>
      <c r="Y7144">
        <v>37</v>
      </c>
      <c r="Z7144">
        <v>1</v>
      </c>
      <c r="AA7144">
        <v>498</v>
      </c>
      <c r="AB7144">
        <v>1</v>
      </c>
      <c r="AC7144">
        <v>2.0799999999999998E-3</v>
      </c>
      <c r="AD7144">
        <v>9.0399999999999994E-3</v>
      </c>
      <c r="AE7144" t="str">
        <f t="shared" si="334"/>
        <v>sp|P56382|ATP5E_MOUSE_sp|Q03265|ATPA_MOUSE</v>
      </c>
      <c r="AF7144" t="str">
        <f t="shared" si="335"/>
        <v>ANAEK[325.13]TSGSSIK_GYLDK[325.13]LEPSKITK</v>
      </c>
    </row>
    <row r="7145" spans="1:32" x14ac:dyDescent="0.25">
      <c r="A7145" t="s">
        <v>4544</v>
      </c>
      <c r="B7145" t="str">
        <f>VLOOKUP(A7145,[1]Files!$A$2:$B$73,2,FALSE)</f>
        <v>Heart</v>
      </c>
      <c r="C7145">
        <v>12166</v>
      </c>
      <c r="D7145">
        <v>4032.9642880000001</v>
      </c>
      <c r="E7145">
        <v>4032.9705119999999</v>
      </c>
      <c r="F7145">
        <v>5</v>
      </c>
      <c r="G7145">
        <v>1332.6786360000001</v>
      </c>
      <c r="H7145">
        <v>1948.880588</v>
      </c>
      <c r="I7145">
        <v>1331.6761530000001</v>
      </c>
      <c r="J7145">
        <v>1947.8751400000001</v>
      </c>
      <c r="K7145">
        <v>2.0078999999999998</v>
      </c>
      <c r="L7145">
        <f t="shared" si="333"/>
        <v>2.0078999999999998</v>
      </c>
      <c r="M7145" t="s">
        <v>2820</v>
      </c>
      <c r="N7145" t="s">
        <v>2765</v>
      </c>
      <c r="O7145" t="s">
        <v>35</v>
      </c>
      <c r="P7145" t="s">
        <v>35</v>
      </c>
      <c r="Q7145" t="s">
        <v>2821</v>
      </c>
      <c r="R7145" t="s">
        <v>2766</v>
      </c>
      <c r="S7145">
        <v>12169</v>
      </c>
      <c r="T7145">
        <v>12168</v>
      </c>
      <c r="U7145" t="s">
        <v>1931</v>
      </c>
      <c r="V7145" t="s">
        <v>1931</v>
      </c>
      <c r="W7145" t="s">
        <v>1932</v>
      </c>
      <c r="X7145" t="s">
        <v>1932</v>
      </c>
      <c r="Y7145">
        <v>243</v>
      </c>
      <c r="Z7145">
        <v>1</v>
      </c>
      <c r="AA7145">
        <v>282</v>
      </c>
      <c r="AB7145">
        <v>1</v>
      </c>
      <c r="AC7145">
        <v>2.32E-3</v>
      </c>
      <c r="AD7145" s="1">
        <v>4.9100000000000004E-6</v>
      </c>
      <c r="AE7145" t="str">
        <f t="shared" si="334"/>
        <v>sp|P54071|IDHP_MOUSE_sp|P54071|IDHP_MOUSE</v>
      </c>
      <c r="AF7145" t="str">
        <f t="shared" si="335"/>
        <v>K[325.13]WPLYLSTK_TDFDKNK[325.13]IWYEHR</v>
      </c>
    </row>
    <row r="7146" spans="1:32" x14ac:dyDescent="0.25">
      <c r="A7146" t="s">
        <v>4671</v>
      </c>
      <c r="B7146" t="str">
        <f>VLOOKUP(A7146,[1]Files!$A$2:$B$73,2,FALSE)</f>
        <v>Heart</v>
      </c>
      <c r="C7146">
        <v>9627</v>
      </c>
      <c r="D7146">
        <v>4601.2373600000001</v>
      </c>
      <c r="E7146">
        <v>4601.2443300000004</v>
      </c>
      <c r="F7146">
        <v>4</v>
      </c>
      <c r="G7146">
        <v>1424.6923079999999</v>
      </c>
      <c r="H7146">
        <v>2425.139987</v>
      </c>
      <c r="I7146">
        <v>1424.6895709999999</v>
      </c>
      <c r="J7146">
        <v>2423.1348619999999</v>
      </c>
      <c r="K7146">
        <v>2.0078999999999998</v>
      </c>
      <c r="L7146">
        <f t="shared" si="333"/>
        <v>2.0078999999999998</v>
      </c>
      <c r="M7146" t="s">
        <v>2039</v>
      </c>
      <c r="N7146" t="s">
        <v>3490</v>
      </c>
      <c r="O7146" t="s">
        <v>35</v>
      </c>
      <c r="P7146" t="s">
        <v>35</v>
      </c>
      <c r="Q7146" t="s">
        <v>2041</v>
      </c>
      <c r="R7146" t="s">
        <v>3491</v>
      </c>
      <c r="S7146">
        <v>9630</v>
      </c>
      <c r="T7146">
        <v>9629</v>
      </c>
      <c r="U7146" t="s">
        <v>1931</v>
      </c>
      <c r="V7146" t="s">
        <v>1931</v>
      </c>
      <c r="W7146" t="s">
        <v>1932</v>
      </c>
      <c r="X7146" t="s">
        <v>1932</v>
      </c>
      <c r="Y7146">
        <v>384</v>
      </c>
      <c r="Z7146">
        <v>1</v>
      </c>
      <c r="AA7146">
        <v>400</v>
      </c>
      <c r="AB7146">
        <v>1</v>
      </c>
      <c r="AC7146" s="1">
        <v>4.7099999999999998E-6</v>
      </c>
      <c r="AD7146" s="1">
        <v>3.0000000000000001E-5</v>
      </c>
      <c r="AE7146" t="str">
        <f t="shared" si="334"/>
        <v>sp|P54071|IDHP_MOUSE_sp|P54071|IDHP_MOUSE</v>
      </c>
      <c r="AF7146" t="str">
        <f t="shared" si="335"/>
        <v>GK[325.13]LDGNQDLIR_FAQTLEK[325.13]VC[160.03]VQTVESGAMTK</v>
      </c>
    </row>
    <row r="7147" spans="1:32" x14ac:dyDescent="0.25">
      <c r="A7147" t="s">
        <v>4725</v>
      </c>
      <c r="B7147" t="str">
        <f>VLOOKUP(A7147,[1]Files!$A$2:$B$73,2,FALSE)</f>
        <v>Heart</v>
      </c>
      <c r="C7147">
        <v>5325</v>
      </c>
      <c r="D7147">
        <v>3697.9384089999999</v>
      </c>
      <c r="E7147">
        <v>3697.938177</v>
      </c>
      <c r="F7147">
        <v>4</v>
      </c>
      <c r="G7147">
        <v>1384.660081</v>
      </c>
      <c r="H7147">
        <v>1561.873263</v>
      </c>
      <c r="I7147">
        <v>1384.658271</v>
      </c>
      <c r="J7147">
        <v>1559.8671420000001</v>
      </c>
      <c r="K7147">
        <v>2.0078999999999998</v>
      </c>
      <c r="L7147">
        <f t="shared" si="333"/>
        <v>2.0078999999999998</v>
      </c>
      <c r="M7147" t="s">
        <v>790</v>
      </c>
      <c r="N7147" t="s">
        <v>1180</v>
      </c>
      <c r="O7147" t="s">
        <v>35</v>
      </c>
      <c r="P7147" t="s">
        <v>35</v>
      </c>
      <c r="Q7147" t="s">
        <v>792</v>
      </c>
      <c r="R7147" t="s">
        <v>1181</v>
      </c>
      <c r="S7147">
        <v>5328</v>
      </c>
      <c r="T7147">
        <v>5327</v>
      </c>
      <c r="U7147" t="s">
        <v>535</v>
      </c>
      <c r="V7147" t="s">
        <v>1182</v>
      </c>
      <c r="W7147" t="s">
        <v>537</v>
      </c>
      <c r="X7147" t="s">
        <v>537</v>
      </c>
      <c r="Y7147">
        <v>147</v>
      </c>
      <c r="Z7147">
        <v>1</v>
      </c>
      <c r="AA7147">
        <v>33</v>
      </c>
      <c r="AB7147">
        <v>1</v>
      </c>
      <c r="AC7147" s="1">
        <v>2.05E-5</v>
      </c>
      <c r="AD7147" s="1">
        <v>2.0600000000000002E-6</v>
      </c>
      <c r="AE7147" t="str">
        <f t="shared" si="334"/>
        <v>sp|P48962|ADT1_MOUSE_sp|P48962|ADT1_MOUSE +1</v>
      </c>
      <c r="AF7147" t="str">
        <f t="shared" si="335"/>
        <v>LAADVGK[325.13]GSSQR_VK[325.13]LLLQVQHASK</v>
      </c>
    </row>
    <row r="7148" spans="1:32" x14ac:dyDescent="0.25">
      <c r="A7148" t="s">
        <v>4692</v>
      </c>
      <c r="B7148" t="str">
        <f>VLOOKUP(A7148,[1]Files!$A$2:$B$73,2,FALSE)</f>
        <v>Heart</v>
      </c>
      <c r="C7148">
        <v>6639</v>
      </c>
      <c r="D7148">
        <v>3600.7191710000002</v>
      </c>
      <c r="E7148">
        <v>3601.7177179999999</v>
      </c>
      <c r="F7148">
        <v>4</v>
      </c>
      <c r="G7148">
        <v>1027.4770980000001</v>
      </c>
      <c r="H7148">
        <v>1821.837008</v>
      </c>
      <c r="I7148">
        <v>1027.4763310000001</v>
      </c>
      <c r="J7148">
        <v>1819.8298299999999</v>
      </c>
      <c r="K7148">
        <v>2.0078999999999998</v>
      </c>
      <c r="L7148">
        <f t="shared" si="333"/>
        <v>2.0078999999999998</v>
      </c>
      <c r="M7148" t="s">
        <v>991</v>
      </c>
      <c r="N7148" t="s">
        <v>992</v>
      </c>
      <c r="O7148" t="s">
        <v>35</v>
      </c>
      <c r="P7148" t="s">
        <v>35</v>
      </c>
      <c r="Q7148" t="s">
        <v>993</v>
      </c>
      <c r="R7148" t="s">
        <v>994</v>
      </c>
      <c r="S7148">
        <v>6642</v>
      </c>
      <c r="T7148">
        <v>6643</v>
      </c>
      <c r="U7148" t="s">
        <v>126</v>
      </c>
      <c r="V7148" t="s">
        <v>126</v>
      </c>
      <c r="W7148" t="s">
        <v>127</v>
      </c>
      <c r="X7148" t="s">
        <v>127</v>
      </c>
      <c r="Y7148">
        <v>150</v>
      </c>
      <c r="Z7148">
        <v>1</v>
      </c>
      <c r="AA7148">
        <v>296</v>
      </c>
      <c r="AB7148">
        <v>1</v>
      </c>
      <c r="AC7148">
        <v>1.7399999999999999E-2</v>
      </c>
      <c r="AD7148" s="1">
        <v>9.8400000000000007E-6</v>
      </c>
      <c r="AE7148" t="str">
        <f t="shared" si="334"/>
        <v>sp|P05202|AATM_MOUSE_sp|P05202|AATM_MOUSE</v>
      </c>
      <c r="AF7148" t="str">
        <f t="shared" si="335"/>
        <v>FFK[325.13]FSR_VGAFTVVC[160.03]K[325.13]DAEEAK</v>
      </c>
    </row>
    <row r="7149" spans="1:32" x14ac:dyDescent="0.25">
      <c r="A7149" t="s">
        <v>1776</v>
      </c>
      <c r="B7149" t="str">
        <f>VLOOKUP(A7149,[1]Files!$A$2:$B$73,2,FALSE)</f>
        <v>Heart</v>
      </c>
      <c r="C7149">
        <v>7125</v>
      </c>
      <c r="D7149">
        <v>3463.881159</v>
      </c>
      <c r="E7149">
        <v>3463.881292</v>
      </c>
      <c r="F7149">
        <v>4</v>
      </c>
      <c r="G7149">
        <v>911.49699499999997</v>
      </c>
      <c r="H7149">
        <v>1800.979098</v>
      </c>
      <c r="I7149">
        <v>911.496398</v>
      </c>
      <c r="J7149">
        <v>1798.971667</v>
      </c>
      <c r="K7149">
        <v>2.008</v>
      </c>
      <c r="L7149">
        <f t="shared" si="333"/>
        <v>2.008</v>
      </c>
      <c r="M7149" t="s">
        <v>1870</v>
      </c>
      <c r="N7149" t="s">
        <v>2126</v>
      </c>
      <c r="O7149">
        <v>0</v>
      </c>
      <c r="P7149">
        <v>0</v>
      </c>
      <c r="Q7149" t="s">
        <v>1871</v>
      </c>
      <c r="R7149" t="s">
        <v>2127</v>
      </c>
      <c r="S7149">
        <v>7126</v>
      </c>
      <c r="T7149">
        <v>7129</v>
      </c>
      <c r="U7149" t="s">
        <v>1872</v>
      </c>
      <c r="V7149" t="s">
        <v>1872</v>
      </c>
      <c r="W7149" t="s">
        <v>1816</v>
      </c>
      <c r="X7149" t="s">
        <v>1816</v>
      </c>
      <c r="Y7149">
        <v>205</v>
      </c>
      <c r="Z7149">
        <v>1</v>
      </c>
      <c r="AA7149">
        <v>114</v>
      </c>
      <c r="AB7149">
        <v>1</v>
      </c>
      <c r="AC7149" t="s">
        <v>35</v>
      </c>
      <c r="AD7149" t="s">
        <v>35</v>
      </c>
      <c r="AE7149" t="str">
        <f t="shared" si="334"/>
        <v>sp|Q9DCW4|ETFB_MOUSE_sp|Q9DCW4|ETFB_MOUSE</v>
      </c>
      <c r="AF7149" t="str">
        <f t="shared" si="335"/>
        <v>K[325.13]IEVVK_LAEK[325.13]EKVDLLFLGK</v>
      </c>
    </row>
    <row r="7150" spans="1:32" x14ac:dyDescent="0.25">
      <c r="A7150" t="s">
        <v>4240</v>
      </c>
      <c r="B7150" t="str">
        <f>VLOOKUP(A7150,[1]Files!$A$2:$B$73,2,FALSE)</f>
        <v>Heart</v>
      </c>
      <c r="C7150">
        <v>16201</v>
      </c>
      <c r="D7150">
        <v>5267.5170699999999</v>
      </c>
      <c r="E7150">
        <v>5267.4965739999998</v>
      </c>
      <c r="F7150">
        <v>5</v>
      </c>
      <c r="G7150">
        <v>2252.1370569999999</v>
      </c>
      <c r="H7150">
        <v>2263.974948</v>
      </c>
      <c r="I7150">
        <v>2251.133206</v>
      </c>
      <c r="J7150">
        <v>2262.9707600000002</v>
      </c>
      <c r="K7150">
        <v>2.008</v>
      </c>
      <c r="L7150">
        <f t="shared" si="333"/>
        <v>2.008</v>
      </c>
      <c r="M7150" t="s">
        <v>3541</v>
      </c>
      <c r="N7150" t="s">
        <v>3029</v>
      </c>
      <c r="O7150">
        <v>0</v>
      </c>
      <c r="P7150">
        <v>0</v>
      </c>
      <c r="Q7150" t="s">
        <v>3543</v>
      </c>
      <c r="R7150" t="s">
        <v>2739</v>
      </c>
      <c r="S7150">
        <v>16204</v>
      </c>
      <c r="T7150">
        <v>16205</v>
      </c>
      <c r="U7150" t="s">
        <v>2050</v>
      </c>
      <c r="V7150" t="s">
        <v>2050</v>
      </c>
      <c r="W7150" t="s">
        <v>2051</v>
      </c>
      <c r="X7150" t="s">
        <v>2051</v>
      </c>
      <c r="Y7150">
        <v>200</v>
      </c>
      <c r="Z7150">
        <v>1</v>
      </c>
      <c r="AA7150">
        <v>59</v>
      </c>
      <c r="AB7150">
        <v>1</v>
      </c>
      <c r="AC7150" t="s">
        <v>35</v>
      </c>
      <c r="AD7150" t="s">
        <v>35</v>
      </c>
      <c r="AE7150" t="str">
        <f t="shared" si="334"/>
        <v>sp|Q6P8J7|KCRS_MOUSE_sp|Q6P8J7|KCRS_MOUSE</v>
      </c>
      <c r="AF7150" t="str">
        <f t="shared" si="335"/>
        <v>EVENVAITALEGLK[325.13]GDLAGR_K[325.13]HNNC[160.03]M[147.04]AEC[160.03]LTPTIYAK</v>
      </c>
    </row>
    <row r="7151" spans="1:32" x14ac:dyDescent="0.25">
      <c r="A7151" t="s">
        <v>2964</v>
      </c>
      <c r="B7151" t="str">
        <f>VLOOKUP(A7151,[1]Files!$A$2:$B$73,2,FALSE)</f>
        <v>Heart</v>
      </c>
      <c r="C7151">
        <v>9612</v>
      </c>
      <c r="D7151">
        <v>4134.9919980000004</v>
      </c>
      <c r="E7151">
        <v>4135.00263</v>
      </c>
      <c r="F7151">
        <v>4</v>
      </c>
      <c r="G7151">
        <v>1129.5299540000001</v>
      </c>
      <c r="H7151">
        <v>2254.056979</v>
      </c>
      <c r="I7151">
        <v>1129.5291549999999</v>
      </c>
      <c r="J7151">
        <v>2252.04981</v>
      </c>
      <c r="K7151">
        <v>2.008</v>
      </c>
      <c r="L7151">
        <f t="shared" si="333"/>
        <v>2.008</v>
      </c>
      <c r="M7151" t="s">
        <v>593</v>
      </c>
      <c r="N7151" t="s">
        <v>3069</v>
      </c>
      <c r="O7151">
        <v>0</v>
      </c>
      <c r="P7151">
        <v>0</v>
      </c>
      <c r="Q7151" t="s">
        <v>595</v>
      </c>
      <c r="R7151" t="s">
        <v>3070</v>
      </c>
      <c r="S7151">
        <v>9613</v>
      </c>
      <c r="T7151">
        <v>9616</v>
      </c>
      <c r="U7151" t="s">
        <v>597</v>
      </c>
      <c r="V7151" t="s">
        <v>597</v>
      </c>
      <c r="W7151" t="s">
        <v>598</v>
      </c>
      <c r="X7151" t="s">
        <v>598</v>
      </c>
      <c r="Y7151">
        <v>76</v>
      </c>
      <c r="Z7151">
        <v>1</v>
      </c>
      <c r="AA7151">
        <v>56</v>
      </c>
      <c r="AB7151">
        <v>1</v>
      </c>
      <c r="AC7151" t="s">
        <v>35</v>
      </c>
      <c r="AD7151" t="s">
        <v>35</v>
      </c>
      <c r="AE7151" t="str">
        <f t="shared" si="334"/>
        <v>sp|Q62425|NDUA4_MOUSE_sp|Q62425|NDUA4_MOUSE</v>
      </c>
      <c r="AF7151" t="str">
        <f t="shared" si="335"/>
        <v>LK[325.13]KEGPDF_KNNPEPWNK[325.13]LGPNEQYK</v>
      </c>
    </row>
    <row r="7152" spans="1:32" x14ac:dyDescent="0.25">
      <c r="A7152" t="s">
        <v>2249</v>
      </c>
      <c r="B7152" t="str">
        <f>VLOOKUP(A7152,[1]Files!$A$2:$B$73,2,FALSE)</f>
        <v>Heart</v>
      </c>
      <c r="C7152">
        <v>9876</v>
      </c>
      <c r="D7152">
        <v>3900.8286680000001</v>
      </c>
      <c r="E7152">
        <v>3900.8327079999999</v>
      </c>
      <c r="F7152">
        <v>4</v>
      </c>
      <c r="G7152">
        <v>1249.5110340000001</v>
      </c>
      <c r="H7152">
        <v>1899.91257</v>
      </c>
      <c r="I7152">
        <v>1249.5098760000001</v>
      </c>
      <c r="J7152">
        <v>1897.9057720000001</v>
      </c>
      <c r="K7152">
        <v>2.008</v>
      </c>
      <c r="L7152">
        <f t="shared" si="333"/>
        <v>2.008</v>
      </c>
      <c r="M7152" t="s">
        <v>2264</v>
      </c>
      <c r="N7152" t="s">
        <v>2357</v>
      </c>
      <c r="O7152">
        <v>0</v>
      </c>
      <c r="P7152">
        <v>0</v>
      </c>
      <c r="Q7152" t="s">
        <v>2265</v>
      </c>
      <c r="R7152" t="s">
        <v>2358</v>
      </c>
      <c r="S7152">
        <v>9877</v>
      </c>
      <c r="T7152">
        <v>9880</v>
      </c>
      <c r="U7152" t="s">
        <v>72</v>
      </c>
      <c r="V7152" t="s">
        <v>72</v>
      </c>
      <c r="W7152" t="s">
        <v>73</v>
      </c>
      <c r="X7152" t="s">
        <v>73</v>
      </c>
      <c r="Y7152">
        <v>239</v>
      </c>
      <c r="Z7152">
        <v>1</v>
      </c>
      <c r="AA7152">
        <v>305</v>
      </c>
      <c r="AB7152">
        <v>1</v>
      </c>
      <c r="AC7152" t="s">
        <v>35</v>
      </c>
      <c r="AD7152" t="s">
        <v>35</v>
      </c>
      <c r="AE7152" t="str">
        <f t="shared" si="334"/>
        <v>sp|Q03265|ATPA_MOUSE_sp|Q03265|ATPA_MOUSE</v>
      </c>
      <c r="AF7152" t="str">
        <f t="shared" si="335"/>
        <v>FNDGTDEK[325.13]K_DNGK[325.13]HALIIYDDLSK</v>
      </c>
    </row>
    <row r="7153" spans="1:32" x14ac:dyDescent="0.25">
      <c r="A7153" t="s">
        <v>2249</v>
      </c>
      <c r="B7153" t="str">
        <f>VLOOKUP(A7153,[1]Files!$A$2:$B$73,2,FALSE)</f>
        <v>Heart</v>
      </c>
      <c r="C7153">
        <v>15152</v>
      </c>
      <c r="D7153">
        <v>5214.7232000000004</v>
      </c>
      <c r="E7153">
        <v>5214.7371750000002</v>
      </c>
      <c r="F7153">
        <v>5</v>
      </c>
      <c r="G7153">
        <v>1352.7296610000001</v>
      </c>
      <c r="H7153">
        <v>3110.5884729999998</v>
      </c>
      <c r="I7153">
        <v>1352.7299800000001</v>
      </c>
      <c r="J7153">
        <v>3108.580152</v>
      </c>
      <c r="K7153">
        <v>2.008</v>
      </c>
      <c r="L7153">
        <f t="shared" si="333"/>
        <v>2.008</v>
      </c>
      <c r="M7153" t="s">
        <v>2481</v>
      </c>
      <c r="N7153" t="s">
        <v>1065</v>
      </c>
      <c r="O7153">
        <v>0</v>
      </c>
      <c r="P7153">
        <v>0</v>
      </c>
      <c r="Q7153" t="s">
        <v>1472</v>
      </c>
      <c r="R7153" t="s">
        <v>1067</v>
      </c>
      <c r="S7153">
        <v>15155</v>
      </c>
      <c r="T7153">
        <v>15156</v>
      </c>
      <c r="U7153" t="s">
        <v>441</v>
      </c>
      <c r="V7153" t="s">
        <v>441</v>
      </c>
      <c r="W7153" t="s">
        <v>442</v>
      </c>
      <c r="X7153" t="s">
        <v>442</v>
      </c>
      <c r="Y7153">
        <v>301</v>
      </c>
      <c r="Z7153">
        <v>1</v>
      </c>
      <c r="AA7153">
        <v>215</v>
      </c>
      <c r="AB7153">
        <v>1</v>
      </c>
      <c r="AC7153" t="s">
        <v>35</v>
      </c>
      <c r="AD7153" t="s">
        <v>35</v>
      </c>
      <c r="AE7153" t="str">
        <f t="shared" si="334"/>
        <v>sp|P08249|MDHM_MOUSE_sp|P08249|MDHM_MOUSE</v>
      </c>
      <c r="AF7153" t="str">
        <f t="shared" si="335"/>
        <v>KGLEK[325.13]NLGIGK_TIIPLISQC[160.03]TPK[325.13]VDFPQDQLATLTGR</v>
      </c>
    </row>
    <row r="7154" spans="1:32" x14ac:dyDescent="0.25">
      <c r="A7154" t="s">
        <v>4671</v>
      </c>
      <c r="B7154" t="str">
        <f>VLOOKUP(A7154,[1]Files!$A$2:$B$73,2,FALSE)</f>
        <v>Heart</v>
      </c>
      <c r="C7154">
        <v>6426</v>
      </c>
      <c r="D7154">
        <v>5044.4622129999998</v>
      </c>
      <c r="E7154">
        <v>5044.4594649999999</v>
      </c>
      <c r="F7154">
        <v>5</v>
      </c>
      <c r="G7154">
        <v>1395.701341</v>
      </c>
      <c r="H7154">
        <v>2897.3558069999999</v>
      </c>
      <c r="I7154">
        <v>1395.6994079999999</v>
      </c>
      <c r="J7154">
        <v>2895.3497579999998</v>
      </c>
      <c r="K7154">
        <v>2.008</v>
      </c>
      <c r="L7154">
        <f t="shared" si="333"/>
        <v>2.008</v>
      </c>
      <c r="M7154" t="s">
        <v>1156</v>
      </c>
      <c r="N7154" t="s">
        <v>1155</v>
      </c>
      <c r="O7154" t="s">
        <v>35</v>
      </c>
      <c r="P7154" t="s">
        <v>35</v>
      </c>
      <c r="Q7154" t="s">
        <v>1158</v>
      </c>
      <c r="R7154" t="s">
        <v>1157</v>
      </c>
      <c r="S7154">
        <v>6429</v>
      </c>
      <c r="T7154">
        <v>6430</v>
      </c>
      <c r="U7154" t="s">
        <v>1159</v>
      </c>
      <c r="V7154" t="s">
        <v>1159</v>
      </c>
      <c r="W7154" t="s">
        <v>1160</v>
      </c>
      <c r="X7154" t="s">
        <v>1160</v>
      </c>
      <c r="Y7154">
        <v>90</v>
      </c>
      <c r="Z7154">
        <v>1</v>
      </c>
      <c r="AA7154">
        <v>66</v>
      </c>
      <c r="AB7154">
        <v>1</v>
      </c>
      <c r="AC7154">
        <v>9.7900000000000001E-3</v>
      </c>
      <c r="AD7154">
        <v>4.3100000000000001E-4</v>
      </c>
      <c r="AE7154" t="str">
        <f t="shared" si="334"/>
        <v>sp|Q9WUM5|SUCA_MOUSE_sp|Q9WUM5|SUCA_MOUSE</v>
      </c>
      <c r="AF7154" t="str">
        <f t="shared" si="335"/>
        <v>LVGGTTPGK[325.13]GGQK_IIC[160.03]QGFTGK[325.13]QGTFHSQQALEYGTK</v>
      </c>
    </row>
    <row r="7155" spans="1:32" x14ac:dyDescent="0.25">
      <c r="A7155" t="s">
        <v>4830</v>
      </c>
      <c r="B7155" t="str">
        <f>VLOOKUP(A7155,[1]Files!$A$2:$B$73,2,FALSE)</f>
        <v>Heart</v>
      </c>
      <c r="C7155">
        <v>5555</v>
      </c>
      <c r="D7155">
        <v>3571.7461490000001</v>
      </c>
      <c r="E7155">
        <v>3571.749456</v>
      </c>
      <c r="F7155">
        <v>4</v>
      </c>
      <c r="G7155">
        <v>1240.529344</v>
      </c>
      <c r="H7155">
        <v>1579.8117400000001</v>
      </c>
      <c r="I7155">
        <v>1240.5281540000001</v>
      </c>
      <c r="J7155">
        <v>1577.804936</v>
      </c>
      <c r="K7155">
        <v>2.008</v>
      </c>
      <c r="L7155">
        <f t="shared" si="333"/>
        <v>2.008</v>
      </c>
      <c r="M7155" t="s">
        <v>2633</v>
      </c>
      <c r="N7155" t="s">
        <v>1133</v>
      </c>
      <c r="O7155" t="s">
        <v>35</v>
      </c>
      <c r="P7155" t="s">
        <v>35</v>
      </c>
      <c r="Q7155" t="s">
        <v>1134</v>
      </c>
      <c r="R7155" t="s">
        <v>1135</v>
      </c>
      <c r="S7155">
        <v>5558</v>
      </c>
      <c r="T7155">
        <v>5557</v>
      </c>
      <c r="U7155" t="s">
        <v>90</v>
      </c>
      <c r="V7155" t="s">
        <v>1136</v>
      </c>
      <c r="W7155" t="s">
        <v>91</v>
      </c>
      <c r="X7155" t="s">
        <v>1137</v>
      </c>
      <c r="Y7155">
        <v>199</v>
      </c>
      <c r="Z7155">
        <v>1</v>
      </c>
      <c r="AA7155">
        <v>225</v>
      </c>
      <c r="AB7155">
        <v>1</v>
      </c>
      <c r="AC7155">
        <v>1.3899999999999999E-4</v>
      </c>
      <c r="AD7155" s="1">
        <v>7.4099999999999998E-7</v>
      </c>
      <c r="AE7155" t="str">
        <f t="shared" si="334"/>
        <v>sp|Q9DB20|ATPO_MOUSE_sp|Q9CQQ7|AT5F1_MOUSE</v>
      </c>
      <c r="AF7155" t="str">
        <f t="shared" si="335"/>
        <v>YVDM[147.04]SAK[325.13]SK_HVVK[325.13]SISVQQEK</v>
      </c>
    </row>
    <row r="7156" spans="1:32" x14ac:dyDescent="0.25">
      <c r="A7156" t="s">
        <v>4466</v>
      </c>
      <c r="B7156" t="str">
        <f>VLOOKUP(A7156,[1]Files!$A$2:$B$73,2,FALSE)</f>
        <v>Heart</v>
      </c>
      <c r="C7156">
        <v>6158</v>
      </c>
      <c r="D7156">
        <v>5272.3702190000004</v>
      </c>
      <c r="E7156">
        <v>5273.375677</v>
      </c>
      <c r="F7156">
        <v>4</v>
      </c>
      <c r="G7156">
        <v>1961.9028040000001</v>
      </c>
      <c r="H7156">
        <v>2559.0623500000002</v>
      </c>
      <c r="I7156">
        <v>1960.8989120000001</v>
      </c>
      <c r="J7156">
        <v>2558.058203</v>
      </c>
      <c r="K7156">
        <v>2.008</v>
      </c>
      <c r="L7156">
        <f t="shared" si="333"/>
        <v>2.008</v>
      </c>
      <c r="M7156" t="s">
        <v>1170</v>
      </c>
      <c r="N7156" t="s">
        <v>1171</v>
      </c>
      <c r="O7156" t="s">
        <v>35</v>
      </c>
      <c r="P7156" t="s">
        <v>35</v>
      </c>
      <c r="Q7156" t="s">
        <v>1172</v>
      </c>
      <c r="R7156" t="s">
        <v>1173</v>
      </c>
      <c r="S7156">
        <v>6159</v>
      </c>
      <c r="T7156">
        <v>6160</v>
      </c>
      <c r="U7156" t="s">
        <v>1038</v>
      </c>
      <c r="V7156" t="s">
        <v>1038</v>
      </c>
      <c r="W7156" t="s">
        <v>1039</v>
      </c>
      <c r="X7156" t="s">
        <v>1039</v>
      </c>
      <c r="Y7156">
        <v>31</v>
      </c>
      <c r="Z7156">
        <v>1</v>
      </c>
      <c r="AA7156">
        <v>549</v>
      </c>
      <c r="AB7156">
        <v>1</v>
      </c>
      <c r="AC7156" s="1">
        <v>1.09E-8</v>
      </c>
      <c r="AD7156" s="1">
        <v>8.6500000000000002E-5</v>
      </c>
      <c r="AE7156" t="str">
        <f t="shared" si="334"/>
        <v>sp|Q99KI0|ACON_MOUSE_sp|Q99KI0|ACON_MOUSE</v>
      </c>
      <c r="AF7156" t="str">
        <f t="shared" si="335"/>
        <v>AK[325.13]VAMSHFEPSEYIR_SDFDPGQDTYQHPPK[325.13]DSSGQR</v>
      </c>
    </row>
    <row r="7157" spans="1:32" x14ac:dyDescent="0.25">
      <c r="A7157" t="s">
        <v>4692</v>
      </c>
      <c r="B7157" t="str">
        <f>VLOOKUP(A7157,[1]Files!$A$2:$B$73,2,FALSE)</f>
        <v>Heart</v>
      </c>
      <c r="C7157">
        <v>6676</v>
      </c>
      <c r="D7157">
        <v>3272.7878500000002</v>
      </c>
      <c r="E7157">
        <v>3273.7860780000001</v>
      </c>
      <c r="F7157">
        <v>4</v>
      </c>
      <c r="G7157">
        <v>1202.631151</v>
      </c>
      <c r="H7157">
        <v>1318.751634</v>
      </c>
      <c r="I7157">
        <v>1202.629537</v>
      </c>
      <c r="J7157">
        <v>1316.745236</v>
      </c>
      <c r="K7157">
        <v>2.008</v>
      </c>
      <c r="L7157">
        <f t="shared" si="333"/>
        <v>2.008</v>
      </c>
      <c r="M7157" t="s">
        <v>1034</v>
      </c>
      <c r="N7157" t="s">
        <v>189</v>
      </c>
      <c r="O7157" t="s">
        <v>35</v>
      </c>
      <c r="P7157" t="s">
        <v>35</v>
      </c>
      <c r="Q7157" t="s">
        <v>1036</v>
      </c>
      <c r="R7157" t="s">
        <v>191</v>
      </c>
      <c r="S7157">
        <v>6679</v>
      </c>
      <c r="T7157">
        <v>6680</v>
      </c>
      <c r="U7157" t="s">
        <v>1038</v>
      </c>
      <c r="V7157" t="s">
        <v>72</v>
      </c>
      <c r="W7157" t="s">
        <v>1039</v>
      </c>
      <c r="X7157" t="s">
        <v>73</v>
      </c>
      <c r="Y7157">
        <v>689</v>
      </c>
      <c r="Z7157">
        <v>1</v>
      </c>
      <c r="AA7157">
        <v>175</v>
      </c>
      <c r="AB7157">
        <v>1</v>
      </c>
      <c r="AC7157" s="1">
        <v>3.9799999999999998E-5</v>
      </c>
      <c r="AD7157">
        <v>7.1100000000000004E-4</v>
      </c>
      <c r="AE7157" t="str">
        <f t="shared" si="334"/>
        <v>sp|Q99KI0|ACON_MOUSE_sp|Q03265|ATPA_MOUSE</v>
      </c>
      <c r="AF7157" t="str">
        <f t="shared" si="335"/>
        <v>AIITK[325.13]SFAR_VGLK[325.13]APGIIPR</v>
      </c>
    </row>
    <row r="7158" spans="1:32" x14ac:dyDescent="0.25">
      <c r="A7158" t="s">
        <v>4585</v>
      </c>
      <c r="B7158" t="str">
        <f>VLOOKUP(A7158,[1]Files!$A$2:$B$73,2,FALSE)</f>
        <v>Heart</v>
      </c>
      <c r="C7158">
        <v>9398</v>
      </c>
      <c r="D7158">
        <v>5406.5447800000002</v>
      </c>
      <c r="E7158">
        <v>5406.5200109999996</v>
      </c>
      <c r="F7158">
        <v>5</v>
      </c>
      <c r="G7158">
        <v>1987.9076869999999</v>
      </c>
      <c r="H7158">
        <v>2667.2320279999999</v>
      </c>
      <c r="I7158">
        <v>1986.904</v>
      </c>
      <c r="J7158">
        <v>2666.2277469999999</v>
      </c>
      <c r="K7158">
        <v>2.008</v>
      </c>
      <c r="L7158">
        <f t="shared" si="333"/>
        <v>2.008</v>
      </c>
      <c r="M7158" t="s">
        <v>2461</v>
      </c>
      <c r="N7158" t="s">
        <v>2158</v>
      </c>
      <c r="O7158" t="s">
        <v>35</v>
      </c>
      <c r="P7158" t="s">
        <v>35</v>
      </c>
      <c r="Q7158" t="s">
        <v>2159</v>
      </c>
      <c r="R7158" t="s">
        <v>2160</v>
      </c>
      <c r="S7158">
        <v>9401</v>
      </c>
      <c r="T7158">
        <v>9402</v>
      </c>
      <c r="U7158" t="s">
        <v>564</v>
      </c>
      <c r="V7158" t="s">
        <v>2161</v>
      </c>
      <c r="W7158" t="s">
        <v>565</v>
      </c>
      <c r="X7158" t="s">
        <v>2162</v>
      </c>
      <c r="Y7158">
        <v>517</v>
      </c>
      <c r="Z7158">
        <v>1</v>
      </c>
      <c r="AA7158">
        <v>69</v>
      </c>
      <c r="AB7158">
        <v>1</v>
      </c>
      <c r="AC7158">
        <v>1.18E-4</v>
      </c>
      <c r="AD7158" s="1">
        <v>6.1000000000000004E-8</v>
      </c>
      <c r="AE7158" t="str">
        <f t="shared" si="334"/>
        <v>sp|Q8K2B3|SDHA_MOUSE_sp|Q9CQA3|SDHB_MOUSE</v>
      </c>
      <c r="AF7158" t="str">
        <f t="shared" si="335"/>
        <v>LNMQK[325.13]SM[147.04]QNHAAVFR_M[147.04]QTYEVDLNK[325.13]C[160.03]GPM[147.04]VLDALIK</v>
      </c>
    </row>
    <row r="7159" spans="1:32" x14ac:dyDescent="0.25">
      <c r="A7159" t="s">
        <v>4585</v>
      </c>
      <c r="B7159" t="str">
        <f>VLOOKUP(A7159,[1]Files!$A$2:$B$73,2,FALSE)</f>
        <v>Heart</v>
      </c>
      <c r="C7159">
        <v>10113</v>
      </c>
      <c r="D7159">
        <v>5374.555034</v>
      </c>
      <c r="E7159">
        <v>5375.5410080000001</v>
      </c>
      <c r="F7159">
        <v>5</v>
      </c>
      <c r="G7159">
        <v>1986.905002</v>
      </c>
      <c r="H7159">
        <v>2636.2449670000001</v>
      </c>
      <c r="I7159">
        <v>1986.904</v>
      </c>
      <c r="J7159">
        <v>2634.2379470000001</v>
      </c>
      <c r="K7159">
        <v>2.008</v>
      </c>
      <c r="L7159">
        <f t="shared" si="333"/>
        <v>2.008</v>
      </c>
      <c r="M7159" t="s">
        <v>2461</v>
      </c>
      <c r="N7159" t="s">
        <v>4594</v>
      </c>
      <c r="O7159" t="s">
        <v>35</v>
      </c>
      <c r="P7159" t="s">
        <v>35</v>
      </c>
      <c r="Q7159" t="s">
        <v>2159</v>
      </c>
      <c r="R7159" t="s">
        <v>2160</v>
      </c>
      <c r="S7159">
        <v>10114</v>
      </c>
      <c r="T7159">
        <v>10117</v>
      </c>
      <c r="U7159" t="s">
        <v>564</v>
      </c>
      <c r="V7159" t="s">
        <v>2161</v>
      </c>
      <c r="W7159" t="s">
        <v>565</v>
      </c>
      <c r="X7159" t="s">
        <v>2162</v>
      </c>
      <c r="Y7159">
        <v>517</v>
      </c>
      <c r="Z7159">
        <v>1</v>
      </c>
      <c r="AA7159">
        <v>69</v>
      </c>
      <c r="AB7159">
        <v>1</v>
      </c>
      <c r="AC7159">
        <v>1.6899999999999999E-4</v>
      </c>
      <c r="AD7159" s="1">
        <v>2.0700000000000001E-6</v>
      </c>
      <c r="AE7159" t="str">
        <f t="shared" si="334"/>
        <v>sp|Q8K2B3|SDHA_MOUSE_sp|Q9CQA3|SDHB_MOUSE</v>
      </c>
      <c r="AF7159" t="str">
        <f t="shared" si="335"/>
        <v>LNMQK[325.13]SM[147.04]QNHAAVFR_MQTYEVDLNK[325.13]C[160.03]GPMVLDALIK</v>
      </c>
    </row>
    <row r="7160" spans="1:32" x14ac:dyDescent="0.25">
      <c r="A7160" t="s">
        <v>4885</v>
      </c>
      <c r="B7160" t="str">
        <f>VLOOKUP(A7160,[1]Files!$A$2:$B$73,2,FALSE)</f>
        <v>Heart</v>
      </c>
      <c r="C7160">
        <v>10853</v>
      </c>
      <c r="D7160">
        <v>5369.6293269999996</v>
      </c>
      <c r="E7160">
        <v>5369.6468430000004</v>
      </c>
      <c r="F7160">
        <v>5</v>
      </c>
      <c r="G7160">
        <v>1570.8203599999999</v>
      </c>
      <c r="H7160">
        <v>3047.4039029999999</v>
      </c>
      <c r="I7160">
        <v>1570.8202510000001</v>
      </c>
      <c r="J7160">
        <v>3045.396041</v>
      </c>
      <c r="K7160">
        <v>2.008</v>
      </c>
      <c r="L7160">
        <f t="shared" si="333"/>
        <v>2.008</v>
      </c>
      <c r="M7160" t="s">
        <v>2451</v>
      </c>
      <c r="N7160" t="s">
        <v>4141</v>
      </c>
      <c r="O7160" t="s">
        <v>35</v>
      </c>
      <c r="P7160" t="s">
        <v>35</v>
      </c>
      <c r="Q7160" t="s">
        <v>2453</v>
      </c>
      <c r="R7160" t="s">
        <v>4142</v>
      </c>
      <c r="S7160">
        <v>10856</v>
      </c>
      <c r="T7160">
        <v>10857</v>
      </c>
      <c r="U7160" t="s">
        <v>1801</v>
      </c>
      <c r="V7160" t="s">
        <v>1642</v>
      </c>
      <c r="W7160" t="s">
        <v>1802</v>
      </c>
      <c r="X7160" t="s">
        <v>1643</v>
      </c>
      <c r="Y7160">
        <v>390</v>
      </c>
      <c r="Z7160">
        <v>1</v>
      </c>
      <c r="AA7160">
        <v>448</v>
      </c>
      <c r="AB7160">
        <v>1</v>
      </c>
      <c r="AC7160">
        <v>5.5000000000000003E-4</v>
      </c>
      <c r="AD7160">
        <v>5.5599999999999998E-3</v>
      </c>
      <c r="AE7160" t="str">
        <f t="shared" si="334"/>
        <v>sp|Q8BMS1|ECHA_MOUSE_sp|Q99JY0|ECHB_MOUSE</v>
      </c>
      <c r="AF7160" t="str">
        <f t="shared" si="335"/>
        <v>TLLK[325.13]DTTVTGLGR_K[325.13]DGGQYALVAAC[160.03]AAGGQGHAM[147.04]IVEAYPK</v>
      </c>
    </row>
    <row r="7161" spans="1:32" x14ac:dyDescent="0.25">
      <c r="A7161" t="s">
        <v>4692</v>
      </c>
      <c r="B7161" t="str">
        <f>VLOOKUP(A7161,[1]Files!$A$2:$B$73,2,FALSE)</f>
        <v>Heart</v>
      </c>
      <c r="C7161">
        <v>6682</v>
      </c>
      <c r="D7161">
        <v>4725.3163860000004</v>
      </c>
      <c r="E7161">
        <v>4725.3224550000004</v>
      </c>
      <c r="F7161">
        <v>4</v>
      </c>
      <c r="G7161">
        <v>1984.8567840000001</v>
      </c>
      <c r="H7161">
        <v>1989.0545380000001</v>
      </c>
      <c r="I7161">
        <v>1982.850248</v>
      </c>
      <c r="J7161">
        <v>1989.053105</v>
      </c>
      <c r="K7161">
        <v>2.008</v>
      </c>
      <c r="L7161">
        <f t="shared" si="333"/>
        <v>2.008</v>
      </c>
      <c r="M7161" t="s">
        <v>791</v>
      </c>
      <c r="N7161" t="s">
        <v>1364</v>
      </c>
      <c r="O7161" t="s">
        <v>35</v>
      </c>
      <c r="P7161" t="s">
        <v>35</v>
      </c>
      <c r="Q7161" t="s">
        <v>793</v>
      </c>
      <c r="R7161" t="s">
        <v>1365</v>
      </c>
      <c r="S7161">
        <v>6685</v>
      </c>
      <c r="T7161">
        <v>6686</v>
      </c>
      <c r="U7161" t="s">
        <v>535</v>
      </c>
      <c r="V7161" t="s">
        <v>535</v>
      </c>
      <c r="W7161" t="s">
        <v>537</v>
      </c>
      <c r="X7161" t="s">
        <v>537</v>
      </c>
      <c r="Y7161">
        <v>245</v>
      </c>
      <c r="Z7161">
        <v>1</v>
      </c>
      <c r="AA7161">
        <v>43</v>
      </c>
      <c r="AB7161">
        <v>1</v>
      </c>
      <c r="AC7161" s="1">
        <v>3.7599999999999999E-10</v>
      </c>
      <c r="AD7161">
        <v>1.01E-4</v>
      </c>
      <c r="AE7161" t="str">
        <f t="shared" si="334"/>
        <v>sp|P48962|ADT1_MOUSE_sp|P48962|ADT1_MOUSE</v>
      </c>
      <c r="AF7161" t="str">
        <f t="shared" si="335"/>
        <v>K[325.13]GADIMYTGTLDC[160.03]WR_LLLQVQHASK[325.13]QISAEK</v>
      </c>
    </row>
    <row r="7162" spans="1:32" x14ac:dyDescent="0.25">
      <c r="A7162" t="s">
        <v>4466</v>
      </c>
      <c r="B7162" t="str">
        <f>VLOOKUP(A7162,[1]Files!$A$2:$B$73,2,FALSE)</f>
        <v>Heart</v>
      </c>
      <c r="C7162">
        <v>5148</v>
      </c>
      <c r="D7162">
        <v>3044.5829410000001</v>
      </c>
      <c r="E7162">
        <v>3045.5783139999999</v>
      </c>
      <c r="F7162">
        <v>4</v>
      </c>
      <c r="G7162">
        <v>1053.561449</v>
      </c>
      <c r="H7162">
        <v>1239.6164269999999</v>
      </c>
      <c r="I7162">
        <v>1053.560729</v>
      </c>
      <c r="J7162">
        <v>1237.609136</v>
      </c>
      <c r="K7162">
        <v>2.008</v>
      </c>
      <c r="L7162">
        <f t="shared" si="333"/>
        <v>2.008</v>
      </c>
      <c r="M7162" t="s">
        <v>1345</v>
      </c>
      <c r="N7162" t="s">
        <v>4481</v>
      </c>
      <c r="O7162" t="s">
        <v>35</v>
      </c>
      <c r="P7162" t="s">
        <v>35</v>
      </c>
      <c r="Q7162" t="s">
        <v>1347</v>
      </c>
      <c r="R7162" t="s">
        <v>4482</v>
      </c>
      <c r="S7162">
        <v>5151</v>
      </c>
      <c r="T7162">
        <v>5152</v>
      </c>
      <c r="U7162" t="s">
        <v>1348</v>
      </c>
      <c r="V7162" t="s">
        <v>1348</v>
      </c>
      <c r="W7162" t="s">
        <v>1349</v>
      </c>
      <c r="X7162" t="s">
        <v>1349</v>
      </c>
      <c r="Y7162">
        <v>82</v>
      </c>
      <c r="Z7162">
        <v>1</v>
      </c>
      <c r="AA7162">
        <v>70</v>
      </c>
      <c r="AB7162">
        <v>1</v>
      </c>
      <c r="AC7162" s="1">
        <v>2.9899999999999998E-5</v>
      </c>
      <c r="AD7162" s="1">
        <v>4.4499999999999997E-6</v>
      </c>
      <c r="AE7162" t="str">
        <f t="shared" si="334"/>
        <v>sp|P40630|TFAM_MOUSE_sp|P40630|TFAM_MOUSE</v>
      </c>
      <c r="AF7162" t="str">
        <f t="shared" si="335"/>
        <v>K[325.13]IAALWR_FKAK[325.13]HPDAK</v>
      </c>
    </row>
    <row r="7163" spans="1:32" x14ac:dyDescent="0.25">
      <c r="A7163" t="s">
        <v>4725</v>
      </c>
      <c r="B7163" t="str">
        <f>VLOOKUP(A7163,[1]Files!$A$2:$B$73,2,FALSE)</f>
        <v>Heart</v>
      </c>
      <c r="C7163">
        <v>7627</v>
      </c>
      <c r="D7163">
        <v>4865.3815249999998</v>
      </c>
      <c r="E7163">
        <v>4865.4059509999997</v>
      </c>
      <c r="F7163">
        <v>4</v>
      </c>
      <c r="G7163">
        <v>1631.7441879999999</v>
      </c>
      <c r="H7163">
        <v>2482.2322720000002</v>
      </c>
      <c r="I7163">
        <v>1631.7427290000001</v>
      </c>
      <c r="J7163">
        <v>2480.2257260000001</v>
      </c>
      <c r="K7163">
        <v>2.008</v>
      </c>
      <c r="L7163">
        <f t="shared" si="333"/>
        <v>2.008</v>
      </c>
      <c r="M7163" t="s">
        <v>1370</v>
      </c>
      <c r="N7163" t="s">
        <v>1026</v>
      </c>
      <c r="O7163" t="s">
        <v>35</v>
      </c>
      <c r="P7163" t="s">
        <v>35</v>
      </c>
      <c r="Q7163" t="s">
        <v>1371</v>
      </c>
      <c r="R7163" t="s">
        <v>1027</v>
      </c>
      <c r="S7163">
        <v>7630</v>
      </c>
      <c r="T7163">
        <v>7629</v>
      </c>
      <c r="U7163" t="s">
        <v>737</v>
      </c>
      <c r="V7163" t="s">
        <v>737</v>
      </c>
      <c r="W7163" t="s">
        <v>739</v>
      </c>
      <c r="X7163" t="s">
        <v>739</v>
      </c>
      <c r="Y7163">
        <v>67</v>
      </c>
      <c r="Z7163">
        <v>1</v>
      </c>
      <c r="AA7163">
        <v>60</v>
      </c>
      <c r="AB7163">
        <v>1</v>
      </c>
      <c r="AC7163" s="1">
        <v>7.64E-5</v>
      </c>
      <c r="AD7163">
        <v>2.49E-3</v>
      </c>
      <c r="AE7163" t="str">
        <f t="shared" si="334"/>
        <v>sp|P19783|COX41_MOUSE_sp|P19783|COX41_MOUSE</v>
      </c>
      <c r="AF7163" t="str">
        <f t="shared" si="335"/>
        <v>EKEK[325.13]ADWSSLSR_DYPLPDVAHVTMLSASQK[325.13]ALK</v>
      </c>
    </row>
    <row r="7164" spans="1:32" x14ac:dyDescent="0.25">
      <c r="A7164" t="s">
        <v>4677</v>
      </c>
      <c r="B7164" t="str">
        <f>VLOOKUP(A7164,[1]Files!$A$2:$B$73,2,FALSE)</f>
        <v>Heart</v>
      </c>
      <c r="C7164">
        <v>12841</v>
      </c>
      <c r="D7164">
        <v>4828.3096859999996</v>
      </c>
      <c r="E7164">
        <v>4828.3102470000003</v>
      </c>
      <c r="F7164">
        <v>4</v>
      </c>
      <c r="G7164">
        <v>770.38157799999999</v>
      </c>
      <c r="H7164">
        <v>3306.523044</v>
      </c>
      <c r="I7164">
        <v>770.381034</v>
      </c>
      <c r="J7164">
        <v>3304.515562</v>
      </c>
      <c r="K7164">
        <v>2.008</v>
      </c>
      <c r="L7164">
        <f t="shared" si="333"/>
        <v>2.008</v>
      </c>
      <c r="M7164" t="s">
        <v>1028</v>
      </c>
      <c r="N7164" t="s">
        <v>2482</v>
      </c>
      <c r="O7164" t="s">
        <v>35</v>
      </c>
      <c r="P7164" t="s">
        <v>35</v>
      </c>
      <c r="Q7164" t="s">
        <v>1030</v>
      </c>
      <c r="R7164" t="s">
        <v>2483</v>
      </c>
      <c r="S7164">
        <v>12842</v>
      </c>
      <c r="T7164">
        <v>12843</v>
      </c>
      <c r="U7164" t="s">
        <v>441</v>
      </c>
      <c r="V7164" t="s">
        <v>441</v>
      </c>
      <c r="W7164" t="s">
        <v>442</v>
      </c>
      <c r="X7164" t="s">
        <v>442</v>
      </c>
      <c r="Y7164">
        <v>297</v>
      </c>
      <c r="Z7164">
        <v>1</v>
      </c>
      <c r="AA7164">
        <v>281</v>
      </c>
      <c r="AB7164">
        <v>1</v>
      </c>
      <c r="AC7164">
        <v>2.3800000000000002E-2</v>
      </c>
      <c r="AD7164" s="1">
        <v>2.34E-6</v>
      </c>
      <c r="AE7164" t="str">
        <f t="shared" si="334"/>
        <v>sp|P08249|MDHM_MOUSE_sp|P08249|MDHM_MOUSE</v>
      </c>
      <c r="AF7164" t="str">
        <f t="shared" si="335"/>
        <v>K[325.13]GLEK_EGVVEC[160.03]SFVQSK[325.13]ETEC[160.03]TYFSTPLLLGK</v>
      </c>
    </row>
    <row r="7165" spans="1:32" x14ac:dyDescent="0.25">
      <c r="A7165" t="s">
        <v>4725</v>
      </c>
      <c r="B7165" t="str">
        <f>VLOOKUP(A7165,[1]Files!$A$2:$B$73,2,FALSE)</f>
        <v>Heart</v>
      </c>
      <c r="C7165">
        <v>6509</v>
      </c>
      <c r="D7165">
        <v>3756.8203669999998</v>
      </c>
      <c r="E7165">
        <v>3757.8179239999999</v>
      </c>
      <c r="F7165">
        <v>5</v>
      </c>
      <c r="G7165">
        <v>1027.478075</v>
      </c>
      <c r="H7165">
        <v>1977.937228</v>
      </c>
      <c r="I7165">
        <v>1027.4763310000001</v>
      </c>
      <c r="J7165">
        <v>1975.9309410000001</v>
      </c>
      <c r="K7165">
        <v>2.008</v>
      </c>
      <c r="L7165">
        <f t="shared" si="333"/>
        <v>2.008</v>
      </c>
      <c r="M7165" t="s">
        <v>991</v>
      </c>
      <c r="N7165" t="s">
        <v>2802</v>
      </c>
      <c r="O7165" t="s">
        <v>35</v>
      </c>
      <c r="P7165" t="s">
        <v>35</v>
      </c>
      <c r="Q7165" t="s">
        <v>993</v>
      </c>
      <c r="R7165" t="s">
        <v>2803</v>
      </c>
      <c r="S7165">
        <v>6512</v>
      </c>
      <c r="T7165">
        <v>6511</v>
      </c>
      <c r="U7165" t="s">
        <v>126</v>
      </c>
      <c r="V7165" t="s">
        <v>126</v>
      </c>
      <c r="W7165" t="s">
        <v>127</v>
      </c>
      <c r="X7165" t="s">
        <v>127</v>
      </c>
      <c r="Y7165">
        <v>150</v>
      </c>
      <c r="Z7165">
        <v>1</v>
      </c>
      <c r="AA7165">
        <v>296</v>
      </c>
      <c r="AB7165">
        <v>1</v>
      </c>
      <c r="AC7165">
        <v>3.65E-3</v>
      </c>
      <c r="AD7165" s="1">
        <v>1.0699999999999999E-6</v>
      </c>
      <c r="AE7165" t="str">
        <f t="shared" si="334"/>
        <v>sp|P05202|AATM_MOUSE_sp|P05202|AATM_MOUSE</v>
      </c>
      <c r="AF7165" t="str">
        <f t="shared" si="335"/>
        <v>FFK[325.13]FSR_VGAFTVVC[160.03]K[325.13]DAEEAKR</v>
      </c>
    </row>
    <row r="7166" spans="1:32" x14ac:dyDescent="0.25">
      <c r="A7166" t="s">
        <v>3426</v>
      </c>
      <c r="B7166" t="str">
        <f>VLOOKUP(A7166,[1]Files!$A$2:$B$73,2,FALSE)</f>
        <v>Heart</v>
      </c>
      <c r="C7166">
        <v>18378</v>
      </c>
      <c r="D7166">
        <v>4892.3700500000004</v>
      </c>
      <c r="E7166">
        <v>4892.4347589999998</v>
      </c>
      <c r="F7166">
        <v>4</v>
      </c>
      <c r="G7166">
        <v>1026.4988269999999</v>
      </c>
      <c r="H7166">
        <v>3114.4661590000001</v>
      </c>
      <c r="I7166">
        <v>1026.4981889999999</v>
      </c>
      <c r="J7166">
        <v>3112.4586840000002</v>
      </c>
      <c r="K7166">
        <v>2.0081000000000002</v>
      </c>
      <c r="L7166">
        <f t="shared" si="333"/>
        <v>2.0081000000000002</v>
      </c>
      <c r="M7166" t="s">
        <v>2074</v>
      </c>
      <c r="N7166" t="s">
        <v>3556</v>
      </c>
      <c r="O7166">
        <v>0</v>
      </c>
      <c r="P7166">
        <v>0</v>
      </c>
      <c r="Q7166" t="s">
        <v>2075</v>
      </c>
      <c r="R7166" t="s">
        <v>3557</v>
      </c>
      <c r="S7166">
        <v>18379</v>
      </c>
      <c r="T7166">
        <v>18382</v>
      </c>
      <c r="U7166" t="s">
        <v>2050</v>
      </c>
      <c r="V7166" t="s">
        <v>2050</v>
      </c>
      <c r="W7166" t="s">
        <v>2051</v>
      </c>
      <c r="X7166" t="s">
        <v>2051</v>
      </c>
      <c r="Y7166">
        <v>292</v>
      </c>
      <c r="Z7166">
        <v>1</v>
      </c>
      <c r="AA7166">
        <v>128</v>
      </c>
      <c r="AB7166">
        <v>1</v>
      </c>
      <c r="AC7166" t="s">
        <v>35</v>
      </c>
      <c r="AD7166" t="s">
        <v>35</v>
      </c>
      <c r="AE7166" t="str">
        <f t="shared" si="334"/>
        <v>sp|Q6P8J7|KCRS_MOUSE_sp|Q6P8J7|KCRS_MOUSE</v>
      </c>
      <c r="AF7166" t="str">
        <f t="shared" si="335"/>
        <v>GLK[325.13]EVER_TVGM[147.04]VAGDEESYEVFADLFDPVIK[325.13]LR</v>
      </c>
    </row>
    <row r="7167" spans="1:32" x14ac:dyDescent="0.25">
      <c r="A7167" t="s">
        <v>2964</v>
      </c>
      <c r="B7167" t="str">
        <f>VLOOKUP(A7167,[1]Files!$A$2:$B$73,2,FALSE)</f>
        <v>Heart</v>
      </c>
      <c r="C7167">
        <v>12142</v>
      </c>
      <c r="D7167">
        <v>4608.2519329999996</v>
      </c>
      <c r="E7167">
        <v>4608.2604289999999</v>
      </c>
      <c r="F7167">
        <v>5</v>
      </c>
      <c r="G7167">
        <v>1732.8616669999999</v>
      </c>
      <c r="H7167">
        <v>2123.9852019999998</v>
      </c>
      <c r="I7167">
        <v>1731.8580340000001</v>
      </c>
      <c r="J7167">
        <v>2122.980728</v>
      </c>
      <c r="K7167">
        <v>2.0081000000000002</v>
      </c>
      <c r="L7167">
        <f t="shared" si="333"/>
        <v>2.0081000000000002</v>
      </c>
      <c r="M7167" t="s">
        <v>3125</v>
      </c>
      <c r="N7167" t="s">
        <v>224</v>
      </c>
      <c r="O7167">
        <v>0</v>
      </c>
      <c r="P7167">
        <v>0</v>
      </c>
      <c r="Q7167" t="s">
        <v>3126</v>
      </c>
      <c r="R7167" t="s">
        <v>226</v>
      </c>
      <c r="S7167">
        <v>12145</v>
      </c>
      <c r="T7167">
        <v>12146</v>
      </c>
      <c r="U7167" t="s">
        <v>228</v>
      </c>
      <c r="V7167" t="s">
        <v>228</v>
      </c>
      <c r="W7167" t="s">
        <v>229</v>
      </c>
      <c r="X7167" t="s">
        <v>229</v>
      </c>
      <c r="Y7167">
        <v>518</v>
      </c>
      <c r="Z7167">
        <v>1</v>
      </c>
      <c r="AA7167">
        <v>533</v>
      </c>
      <c r="AB7167">
        <v>1</v>
      </c>
      <c r="AC7167" t="s">
        <v>35</v>
      </c>
      <c r="AD7167" t="s">
        <v>35</v>
      </c>
      <c r="AE7167" t="str">
        <f t="shared" si="334"/>
        <v>sp|P41216|ACSL1_MOUSE_sp|P41216|ACSL1_MOUSE</v>
      </c>
      <c r="AF7167" t="str">
        <f t="shared" si="335"/>
        <v>GANVFK[325.13]GYLKDPAR_TAEALDK[325.13]DGWLHTGDIGK</v>
      </c>
    </row>
    <row r="7168" spans="1:32" x14ac:dyDescent="0.25">
      <c r="A7168" t="s">
        <v>4240</v>
      </c>
      <c r="B7168" t="str">
        <f>VLOOKUP(A7168,[1]Files!$A$2:$B$73,2,FALSE)</f>
        <v>Heart</v>
      </c>
      <c r="C7168">
        <v>11807</v>
      </c>
      <c r="D7168">
        <v>3332.7250920000001</v>
      </c>
      <c r="E7168">
        <v>3333.7352959999998</v>
      </c>
      <c r="F7168">
        <v>4</v>
      </c>
      <c r="G7168">
        <v>937.48777900000005</v>
      </c>
      <c r="H7168">
        <v>1643.8322479999999</v>
      </c>
      <c r="I7168">
        <v>937.486896</v>
      </c>
      <c r="J7168">
        <v>1641.825002</v>
      </c>
      <c r="K7168">
        <v>2.0081000000000002</v>
      </c>
      <c r="L7168">
        <f t="shared" si="333"/>
        <v>2.0081000000000002</v>
      </c>
      <c r="M7168" t="s">
        <v>4376</v>
      </c>
      <c r="N7168" t="s">
        <v>1064</v>
      </c>
      <c r="O7168">
        <v>1.0862999999999999E-2</v>
      </c>
      <c r="P7168">
        <v>0</v>
      </c>
      <c r="Q7168" t="s">
        <v>4377</v>
      </c>
      <c r="R7168" t="s">
        <v>1066</v>
      </c>
      <c r="S7168">
        <v>11808</v>
      </c>
      <c r="T7168">
        <v>11811</v>
      </c>
      <c r="U7168" t="s">
        <v>2204</v>
      </c>
      <c r="V7168" t="s">
        <v>441</v>
      </c>
      <c r="W7168" t="s">
        <v>2205</v>
      </c>
      <c r="X7168" t="s">
        <v>442</v>
      </c>
      <c r="Y7168">
        <v>364</v>
      </c>
      <c r="Z7168">
        <v>1</v>
      </c>
      <c r="AA7168">
        <v>307</v>
      </c>
      <c r="AB7168">
        <v>1</v>
      </c>
      <c r="AC7168" t="s">
        <v>35</v>
      </c>
      <c r="AD7168" t="s">
        <v>35</v>
      </c>
      <c r="AE7168" t="str">
        <f t="shared" si="334"/>
        <v>sp|P47934|CACP_MOUSE_sp|P08249|MDHM_MOUSE</v>
      </c>
      <c r="AF7168" t="str">
        <f t="shared" si="335"/>
        <v>K[325.13]PELVR_NLGIGK[325.13]ITPFEEK</v>
      </c>
    </row>
    <row r="7169" spans="1:32" x14ac:dyDescent="0.25">
      <c r="A7169" t="s">
        <v>2964</v>
      </c>
      <c r="B7169" t="str">
        <f>VLOOKUP(A7169,[1]Files!$A$2:$B$73,2,FALSE)</f>
        <v>Heart</v>
      </c>
      <c r="C7169">
        <v>12338</v>
      </c>
      <c r="D7169">
        <v>4209.1744189999999</v>
      </c>
      <c r="E7169">
        <v>4209.1774820000001</v>
      </c>
      <c r="F7169">
        <v>5</v>
      </c>
      <c r="G7169">
        <v>776.37089700000001</v>
      </c>
      <c r="H7169">
        <v>2681.3984569999998</v>
      </c>
      <c r="I7169">
        <v>776.37046899999996</v>
      </c>
      <c r="J7169">
        <v>2679.3908179999999</v>
      </c>
      <c r="K7169">
        <v>2.0081000000000002</v>
      </c>
      <c r="L7169">
        <f t="shared" si="333"/>
        <v>2.0081000000000002</v>
      </c>
      <c r="M7169" t="s">
        <v>1792</v>
      </c>
      <c r="N7169" t="s">
        <v>3130</v>
      </c>
      <c r="O7169">
        <v>1.5656E-2</v>
      </c>
      <c r="P7169">
        <v>0</v>
      </c>
      <c r="Q7169" t="s">
        <v>1794</v>
      </c>
      <c r="R7169" t="s">
        <v>3131</v>
      </c>
      <c r="S7169">
        <v>12339</v>
      </c>
      <c r="T7169">
        <v>12342</v>
      </c>
      <c r="U7169" t="s">
        <v>1795</v>
      </c>
      <c r="V7169" t="s">
        <v>1795</v>
      </c>
      <c r="W7169" t="s">
        <v>1796</v>
      </c>
      <c r="X7169" t="s">
        <v>1796</v>
      </c>
      <c r="Y7169">
        <v>307</v>
      </c>
      <c r="Z7169">
        <v>1</v>
      </c>
      <c r="AA7169">
        <v>217</v>
      </c>
      <c r="AB7169">
        <v>1</v>
      </c>
      <c r="AC7169" t="s">
        <v>35</v>
      </c>
      <c r="AD7169" t="s">
        <v>35</v>
      </c>
      <c r="AE7169" t="str">
        <f t="shared" si="334"/>
        <v>sp|P45952|ACADM_MOUSE_sp|P45952|ACADM_MOUSE</v>
      </c>
      <c r="AF7169" t="str">
        <f t="shared" si="335"/>
        <v>K[325.13]TFGK_VPASK[325.13]AFTGFIVEADTPGIHIGKK</v>
      </c>
    </row>
    <row r="7170" spans="1:32" x14ac:dyDescent="0.25">
      <c r="A7170" t="s">
        <v>4240</v>
      </c>
      <c r="B7170" t="str">
        <f>VLOOKUP(A7170,[1]Files!$A$2:$B$73,2,FALSE)</f>
        <v>Heart</v>
      </c>
      <c r="C7170">
        <v>9590</v>
      </c>
      <c r="D7170">
        <v>4537.2856250000004</v>
      </c>
      <c r="E7170">
        <v>4538.2653120000004</v>
      </c>
      <c r="F7170">
        <v>5</v>
      </c>
      <c r="G7170">
        <v>1426.694919</v>
      </c>
      <c r="H7170">
        <v>2359.185641</v>
      </c>
      <c r="I7170">
        <v>1426.693988</v>
      </c>
      <c r="J7170">
        <v>2357.178441</v>
      </c>
      <c r="K7170">
        <v>2.0081000000000002</v>
      </c>
      <c r="L7170">
        <f t="shared" ref="L7170:L7233" si="336">ABS(K7170)</f>
        <v>2.0081000000000002</v>
      </c>
      <c r="M7170" t="s">
        <v>4320</v>
      </c>
      <c r="N7170" t="s">
        <v>4321</v>
      </c>
      <c r="O7170">
        <v>2.3821999999999999E-2</v>
      </c>
      <c r="P7170">
        <v>0</v>
      </c>
      <c r="Q7170" t="s">
        <v>4322</v>
      </c>
      <c r="R7170" t="s">
        <v>4323</v>
      </c>
      <c r="S7170">
        <v>9593</v>
      </c>
      <c r="T7170">
        <v>9594</v>
      </c>
      <c r="U7170" t="s">
        <v>969</v>
      </c>
      <c r="V7170" t="s">
        <v>84</v>
      </c>
      <c r="W7170" t="s">
        <v>970</v>
      </c>
      <c r="X7170" t="s">
        <v>85</v>
      </c>
      <c r="Y7170">
        <v>710</v>
      </c>
      <c r="Z7170">
        <v>1</v>
      </c>
      <c r="AA7170">
        <v>119</v>
      </c>
      <c r="AB7170">
        <v>1</v>
      </c>
      <c r="AC7170" t="s">
        <v>35</v>
      </c>
      <c r="AD7170" t="s">
        <v>35</v>
      </c>
      <c r="AE7170" t="str">
        <f t="shared" si="334"/>
        <v>sp|P58281|OPA1_MOUSE_sp|Q8CAQ8|MIC60_MOUSE</v>
      </c>
      <c r="AF7170" t="str">
        <f t="shared" si="335"/>
        <v>EAVK[170.11]EESIK[325.13]R_ISSVSEVMK[325.13]DSKLPVAQSQK</v>
      </c>
    </row>
    <row r="7171" spans="1:32" x14ac:dyDescent="0.25">
      <c r="A7171" t="s">
        <v>4885</v>
      </c>
      <c r="B7171" t="str">
        <f>VLOOKUP(A7171,[1]Files!$A$2:$B$73,2,FALSE)</f>
        <v>Heart</v>
      </c>
      <c r="C7171">
        <v>6955</v>
      </c>
      <c r="D7171">
        <v>2944.3877029999999</v>
      </c>
      <c r="E7171">
        <v>2945.370062</v>
      </c>
      <c r="F7171">
        <v>4</v>
      </c>
      <c r="G7171">
        <v>1097.494676</v>
      </c>
      <c r="H7171">
        <v>1095.4879619999999</v>
      </c>
      <c r="I7171">
        <v>1095.48729</v>
      </c>
      <c r="J7171">
        <v>1095.48729</v>
      </c>
      <c r="K7171">
        <v>2.0081000000000002</v>
      </c>
      <c r="L7171">
        <f t="shared" si="336"/>
        <v>2.0081000000000002</v>
      </c>
      <c r="M7171" t="s">
        <v>449</v>
      </c>
      <c r="N7171" t="s">
        <v>449</v>
      </c>
      <c r="O7171" t="s">
        <v>35</v>
      </c>
      <c r="P7171" t="s">
        <v>35</v>
      </c>
      <c r="Q7171" t="s">
        <v>451</v>
      </c>
      <c r="R7171" t="s">
        <v>451</v>
      </c>
      <c r="S7171">
        <v>6959</v>
      </c>
      <c r="T7171">
        <v>6958</v>
      </c>
      <c r="U7171" t="s">
        <v>417</v>
      </c>
      <c r="V7171" t="s">
        <v>417</v>
      </c>
      <c r="W7171" t="s">
        <v>418</v>
      </c>
      <c r="X7171" t="s">
        <v>418</v>
      </c>
      <c r="Y7171">
        <v>136</v>
      </c>
      <c r="Z7171">
        <v>1</v>
      </c>
      <c r="AA7171">
        <v>136</v>
      </c>
      <c r="AB7171">
        <v>1</v>
      </c>
      <c r="AC7171">
        <v>5.2099999999999998E-4</v>
      </c>
      <c r="AD7171" s="1">
        <v>2.72E-5</v>
      </c>
      <c r="AE7171" t="str">
        <f t="shared" ref="AE7171:AE7234" si="337">U7171&amp;"_"&amp;V7171</f>
        <v>sp|Q9CRB9|MIC19_MOUSE_sp|Q9CRB9|MIC19_MOUSE</v>
      </c>
      <c r="AF7171" t="str">
        <f t="shared" ref="AF7171:AF7234" si="338">IF(I7171&lt;J7171,M7171&amp;"_"&amp;N7171,N7171&amp;"_"&amp;M7171)</f>
        <v>K[325.13]QDAFYK_K[325.13]QDAFYK</v>
      </c>
    </row>
    <row r="7172" spans="1:32" x14ac:dyDescent="0.25">
      <c r="A7172" t="s">
        <v>4597</v>
      </c>
      <c r="B7172" t="str">
        <f>VLOOKUP(A7172,[1]Files!$A$2:$B$73,2,FALSE)</f>
        <v>Heart</v>
      </c>
      <c r="C7172">
        <v>5001</v>
      </c>
      <c r="D7172">
        <v>3411.6469059999999</v>
      </c>
      <c r="E7172">
        <v>3411.6547300000002</v>
      </c>
      <c r="F7172">
        <v>4</v>
      </c>
      <c r="G7172">
        <v>1028.5040759999999</v>
      </c>
      <c r="H7172">
        <v>1631.7377650000001</v>
      </c>
      <c r="I7172">
        <v>1028.5026049999999</v>
      </c>
      <c r="J7172">
        <v>1629.731102</v>
      </c>
      <c r="K7172">
        <v>2.0081000000000002</v>
      </c>
      <c r="L7172">
        <f t="shared" si="336"/>
        <v>2.0081000000000002</v>
      </c>
      <c r="M7172" t="s">
        <v>1905</v>
      </c>
      <c r="N7172" t="s">
        <v>1900</v>
      </c>
      <c r="O7172" t="s">
        <v>35</v>
      </c>
      <c r="P7172" t="s">
        <v>35</v>
      </c>
      <c r="Q7172" t="s">
        <v>1907</v>
      </c>
      <c r="R7172" t="s">
        <v>1902</v>
      </c>
      <c r="S7172">
        <v>5004</v>
      </c>
      <c r="T7172">
        <v>5003</v>
      </c>
      <c r="U7172" t="s">
        <v>1801</v>
      </c>
      <c r="V7172" t="s">
        <v>1801</v>
      </c>
      <c r="W7172" t="s">
        <v>1802</v>
      </c>
      <c r="X7172" t="s">
        <v>1802</v>
      </c>
      <c r="Y7172">
        <v>289</v>
      </c>
      <c r="Z7172">
        <v>1</v>
      </c>
      <c r="AA7172">
        <v>644</v>
      </c>
      <c r="AB7172">
        <v>1</v>
      </c>
      <c r="AC7172">
        <v>2.92E-2</v>
      </c>
      <c r="AD7172" s="1">
        <v>9.4700000000000008E-6</v>
      </c>
      <c r="AE7172" t="str">
        <f t="shared" si="337"/>
        <v>sp|Q8BMS1|ECHA_MOUSE_sp|Q8BMS1|ECHA_MOUSE</v>
      </c>
      <c r="AF7172" t="str">
        <f t="shared" si="338"/>
        <v>TVEEK[325.13]VK_GFYIYQEGSK[325.13]NK</v>
      </c>
    </row>
    <row r="7173" spans="1:32" x14ac:dyDescent="0.25">
      <c r="A7173" t="s">
        <v>4885</v>
      </c>
      <c r="B7173" t="str">
        <f>VLOOKUP(A7173,[1]Files!$A$2:$B$73,2,FALSE)</f>
        <v>Heart</v>
      </c>
      <c r="C7173">
        <v>11188</v>
      </c>
      <c r="D7173">
        <v>3457.8566970000002</v>
      </c>
      <c r="E7173">
        <v>3457.862005</v>
      </c>
      <c r="F7173">
        <v>4</v>
      </c>
      <c r="G7173">
        <v>1316.742113</v>
      </c>
      <c r="H7173">
        <v>1389.7095200000001</v>
      </c>
      <c r="I7173">
        <v>1316.745236</v>
      </c>
      <c r="J7173">
        <v>1387.698345</v>
      </c>
      <c r="K7173">
        <v>2.0081000000000002</v>
      </c>
      <c r="L7173">
        <f t="shared" si="336"/>
        <v>2.0081000000000002</v>
      </c>
      <c r="M7173" t="s">
        <v>189</v>
      </c>
      <c r="N7173" t="s">
        <v>2296</v>
      </c>
      <c r="O7173" t="s">
        <v>35</v>
      </c>
      <c r="P7173" t="s">
        <v>35</v>
      </c>
      <c r="Q7173" t="s">
        <v>191</v>
      </c>
      <c r="R7173" t="s">
        <v>2298</v>
      </c>
      <c r="S7173">
        <v>11191</v>
      </c>
      <c r="T7173">
        <v>11192</v>
      </c>
      <c r="U7173" t="s">
        <v>72</v>
      </c>
      <c r="V7173" t="s">
        <v>158</v>
      </c>
      <c r="W7173" t="s">
        <v>73</v>
      </c>
      <c r="X7173" t="s">
        <v>159</v>
      </c>
      <c r="Y7173">
        <v>175</v>
      </c>
      <c r="Z7173">
        <v>1</v>
      </c>
      <c r="AA7173">
        <v>426</v>
      </c>
      <c r="AB7173">
        <v>1</v>
      </c>
      <c r="AC7173" s="1">
        <v>4.18E-5</v>
      </c>
      <c r="AD7173" s="1">
        <v>6.8199999999999999E-6</v>
      </c>
      <c r="AE7173" t="str">
        <f t="shared" si="337"/>
        <v>sp|Q03265|ATPA_MOUSE_sp|P56480|ATPB_MOUSE</v>
      </c>
      <c r="AF7173" t="str">
        <f t="shared" si="338"/>
        <v>VGLK[325.13]APGIIPR_GVQK[325.13]ILQDYK</v>
      </c>
    </row>
    <row r="7174" spans="1:32" x14ac:dyDescent="0.25">
      <c r="A7174" t="s">
        <v>4644</v>
      </c>
      <c r="B7174" t="str">
        <f>VLOOKUP(A7174,[1]Files!$A$2:$B$73,2,FALSE)</f>
        <v>Heart</v>
      </c>
      <c r="C7174">
        <v>6143</v>
      </c>
      <c r="D7174">
        <v>4665.2767139999996</v>
      </c>
      <c r="E7174">
        <v>4666.2551190000004</v>
      </c>
      <c r="F7174">
        <v>5</v>
      </c>
      <c r="G7174">
        <v>1481.7077360000001</v>
      </c>
      <c r="H7174">
        <v>2432.1639129999999</v>
      </c>
      <c r="I7174">
        <v>1480.70589</v>
      </c>
      <c r="J7174">
        <v>2431.1576909999999</v>
      </c>
      <c r="K7174">
        <v>2.0081000000000002</v>
      </c>
      <c r="L7174">
        <f t="shared" si="336"/>
        <v>2.0081000000000002</v>
      </c>
      <c r="M7174" t="s">
        <v>1395</v>
      </c>
      <c r="N7174" t="s">
        <v>2753</v>
      </c>
      <c r="O7174" t="s">
        <v>35</v>
      </c>
      <c r="P7174" t="s">
        <v>35</v>
      </c>
      <c r="Q7174" t="s">
        <v>1397</v>
      </c>
      <c r="R7174" t="s">
        <v>1398</v>
      </c>
      <c r="S7174">
        <v>6146</v>
      </c>
      <c r="T7174">
        <v>6145</v>
      </c>
      <c r="U7174" t="s">
        <v>570</v>
      </c>
      <c r="V7174" t="s">
        <v>570</v>
      </c>
      <c r="W7174" t="s">
        <v>571</v>
      </c>
      <c r="X7174" t="s">
        <v>571</v>
      </c>
      <c r="Y7174">
        <v>170</v>
      </c>
      <c r="Z7174">
        <v>1</v>
      </c>
      <c r="AA7174">
        <v>112</v>
      </c>
      <c r="AB7174">
        <v>1</v>
      </c>
      <c r="AC7174" s="1">
        <v>3.5800000000000003E-5</v>
      </c>
      <c r="AD7174" s="1">
        <v>1.5099999999999999E-7</v>
      </c>
      <c r="AE7174" t="str">
        <f t="shared" si="337"/>
        <v>sp|P97807|FUMH_MOUSE_sp|P97807|FUMH_MOUSE</v>
      </c>
      <c r="AF7174" t="str">
        <f t="shared" si="338"/>
        <v>K[325.13]PVHPNDHVNK_AAAEVNQEYGLDPK[325.13]IASAIM[147.04]K</v>
      </c>
    </row>
    <row r="7175" spans="1:32" x14ac:dyDescent="0.25">
      <c r="A7175" t="s">
        <v>4785</v>
      </c>
      <c r="B7175" t="str">
        <f>VLOOKUP(A7175,[1]Files!$A$2:$B$73,2,FALSE)</f>
        <v>Heart</v>
      </c>
      <c r="C7175">
        <v>4827</v>
      </c>
      <c r="D7175">
        <v>3337.6788879999999</v>
      </c>
      <c r="E7175">
        <v>3338.6754820000001</v>
      </c>
      <c r="F7175">
        <v>4</v>
      </c>
      <c r="G7175">
        <v>1204.5623029999999</v>
      </c>
      <c r="H7175">
        <v>1381.7115200000001</v>
      </c>
      <c r="I7175">
        <v>1204.561183</v>
      </c>
      <c r="J7175">
        <v>1379.704493</v>
      </c>
      <c r="K7175">
        <v>2.0081000000000002</v>
      </c>
      <c r="L7175">
        <f t="shared" si="336"/>
        <v>2.0081000000000002</v>
      </c>
      <c r="M7175" t="s">
        <v>1636</v>
      </c>
      <c r="N7175" t="s">
        <v>985</v>
      </c>
      <c r="O7175" t="s">
        <v>35</v>
      </c>
      <c r="P7175" t="s">
        <v>35</v>
      </c>
      <c r="Q7175" t="s">
        <v>1637</v>
      </c>
      <c r="R7175" t="s">
        <v>987</v>
      </c>
      <c r="S7175">
        <v>4828</v>
      </c>
      <c r="T7175">
        <v>4831</v>
      </c>
      <c r="U7175" t="s">
        <v>989</v>
      </c>
      <c r="V7175" t="s">
        <v>989</v>
      </c>
      <c r="W7175" t="s">
        <v>990</v>
      </c>
      <c r="X7175" t="s">
        <v>990</v>
      </c>
      <c r="Y7175">
        <v>125</v>
      </c>
      <c r="Z7175">
        <v>1</v>
      </c>
      <c r="AA7175">
        <v>133</v>
      </c>
      <c r="AB7175">
        <v>1</v>
      </c>
      <c r="AC7175">
        <v>1.9000000000000001E-4</v>
      </c>
      <c r="AD7175" s="1">
        <v>4.16E-6</v>
      </c>
      <c r="AE7175" t="str">
        <f t="shared" si="337"/>
        <v>sp|P63038|CH60_MOUSE_sp|P63038|CH60_MOUSE</v>
      </c>
      <c r="AF7175" t="str">
        <f t="shared" si="338"/>
        <v>SIAK[325.13]EGFEK_ISK[325.13]GANPVEIR</v>
      </c>
    </row>
    <row r="7176" spans="1:32" x14ac:dyDescent="0.25">
      <c r="A7176" t="s">
        <v>4885</v>
      </c>
      <c r="B7176" t="str">
        <f>VLOOKUP(A7176,[1]Files!$A$2:$B$73,2,FALSE)</f>
        <v>Heart</v>
      </c>
      <c r="C7176">
        <v>5671</v>
      </c>
      <c r="D7176">
        <v>3522.7297440000002</v>
      </c>
      <c r="E7176">
        <v>3522.7291930000001</v>
      </c>
      <c r="F7176">
        <v>4</v>
      </c>
      <c r="G7176">
        <v>1386.665941</v>
      </c>
      <c r="H7176">
        <v>1384.658739</v>
      </c>
      <c r="I7176">
        <v>1384.658271</v>
      </c>
      <c r="J7176">
        <v>1384.658271</v>
      </c>
      <c r="K7176">
        <v>2.0081000000000002</v>
      </c>
      <c r="L7176">
        <f t="shared" si="336"/>
        <v>2.0081000000000002</v>
      </c>
      <c r="M7176" t="s">
        <v>790</v>
      </c>
      <c r="N7176" t="s">
        <v>790</v>
      </c>
      <c r="O7176" t="s">
        <v>35</v>
      </c>
      <c r="P7176" t="s">
        <v>35</v>
      </c>
      <c r="Q7176" t="s">
        <v>792</v>
      </c>
      <c r="R7176" t="s">
        <v>792</v>
      </c>
      <c r="S7176">
        <v>5675</v>
      </c>
      <c r="T7176">
        <v>5674</v>
      </c>
      <c r="U7176" t="s">
        <v>535</v>
      </c>
      <c r="V7176" t="s">
        <v>535</v>
      </c>
      <c r="W7176" t="s">
        <v>537</v>
      </c>
      <c r="X7176" t="s">
        <v>537</v>
      </c>
      <c r="Y7176">
        <v>147</v>
      </c>
      <c r="Z7176">
        <v>1</v>
      </c>
      <c r="AA7176">
        <v>147</v>
      </c>
      <c r="AB7176">
        <v>1</v>
      </c>
      <c r="AC7176" s="1">
        <v>2.8999999999999998E-7</v>
      </c>
      <c r="AD7176" s="1">
        <v>8.3699999999999999E-7</v>
      </c>
      <c r="AE7176" t="str">
        <f t="shared" si="337"/>
        <v>sp|P48962|ADT1_MOUSE_sp|P48962|ADT1_MOUSE</v>
      </c>
      <c r="AF7176" t="str">
        <f t="shared" si="338"/>
        <v>LAADVGK[325.13]GSSQR_LAADVGK[325.13]GSSQR</v>
      </c>
    </row>
    <row r="7177" spans="1:32" x14ac:dyDescent="0.25">
      <c r="A7177" t="s">
        <v>4652</v>
      </c>
      <c r="B7177" t="str">
        <f>VLOOKUP(A7177,[1]Files!$A$2:$B$73,2,FALSE)</f>
        <v>Heart</v>
      </c>
      <c r="C7177">
        <v>4745</v>
      </c>
      <c r="D7177">
        <v>3752.8313539999999</v>
      </c>
      <c r="E7177">
        <v>3752.837591</v>
      </c>
      <c r="F7177">
        <v>4</v>
      </c>
      <c r="G7177">
        <v>1096.556566</v>
      </c>
      <c r="H7177">
        <v>1904.869723</v>
      </c>
      <c r="I7177">
        <v>1096.55531</v>
      </c>
      <c r="J7177">
        <v>1902.8629060000001</v>
      </c>
      <c r="K7177">
        <v>2.0081000000000002</v>
      </c>
      <c r="L7177">
        <f t="shared" si="336"/>
        <v>2.0081000000000002</v>
      </c>
      <c r="M7177" t="s">
        <v>1174</v>
      </c>
      <c r="N7177" t="s">
        <v>3020</v>
      </c>
      <c r="O7177" t="s">
        <v>35</v>
      </c>
      <c r="P7177" t="s">
        <v>35</v>
      </c>
      <c r="Q7177" t="s">
        <v>1176</v>
      </c>
      <c r="R7177" t="s">
        <v>1177</v>
      </c>
      <c r="S7177">
        <v>4748</v>
      </c>
      <c r="T7177">
        <v>4749</v>
      </c>
      <c r="U7177" t="s">
        <v>1178</v>
      </c>
      <c r="V7177" t="s">
        <v>1178</v>
      </c>
      <c r="W7177" t="s">
        <v>1179</v>
      </c>
      <c r="X7177" t="s">
        <v>1179</v>
      </c>
      <c r="Y7177">
        <v>288</v>
      </c>
      <c r="Z7177">
        <v>1</v>
      </c>
      <c r="AA7177">
        <v>300</v>
      </c>
      <c r="AB7177">
        <v>1</v>
      </c>
      <c r="AC7177">
        <v>2.66E-3</v>
      </c>
      <c r="AD7177">
        <v>3.6600000000000001E-4</v>
      </c>
      <c r="AE7177" t="str">
        <f t="shared" si="337"/>
        <v>sp|P38647|GRP75_MOUSE_sp|P38647|GRP75_MOUSE</v>
      </c>
      <c r="AF7177" t="str">
        <f t="shared" si="338"/>
        <v>HIVK[325.13]EFK_ETGVDLTK[325.13]DNM[147.04]ALQR</v>
      </c>
    </row>
    <row r="7178" spans="1:32" x14ac:dyDescent="0.25">
      <c r="A7178" t="s">
        <v>4725</v>
      </c>
      <c r="B7178" t="str">
        <f>VLOOKUP(A7178,[1]Files!$A$2:$B$73,2,FALSE)</f>
        <v>Heart</v>
      </c>
      <c r="C7178">
        <v>6010</v>
      </c>
      <c r="D7178">
        <v>3893.9215640000002</v>
      </c>
      <c r="E7178">
        <v>3893.928656</v>
      </c>
      <c r="F7178">
        <v>4</v>
      </c>
      <c r="G7178">
        <v>1446.631639</v>
      </c>
      <c r="H7178">
        <v>1695.8848599999999</v>
      </c>
      <c r="I7178">
        <v>1446.6296729999999</v>
      </c>
      <c r="J7178">
        <v>1693.8787689999999</v>
      </c>
      <c r="K7178">
        <v>2.0081000000000002</v>
      </c>
      <c r="L7178">
        <f t="shared" si="336"/>
        <v>2.0081000000000002</v>
      </c>
      <c r="M7178" t="s">
        <v>933</v>
      </c>
      <c r="N7178" t="s">
        <v>1189</v>
      </c>
      <c r="O7178" t="s">
        <v>35</v>
      </c>
      <c r="P7178" t="s">
        <v>35</v>
      </c>
      <c r="Q7178" t="s">
        <v>935</v>
      </c>
      <c r="R7178" t="s">
        <v>1190</v>
      </c>
      <c r="S7178">
        <v>6013</v>
      </c>
      <c r="T7178">
        <v>6014</v>
      </c>
      <c r="U7178" t="s">
        <v>936</v>
      </c>
      <c r="V7178" t="s">
        <v>936</v>
      </c>
      <c r="W7178" t="s">
        <v>937</v>
      </c>
      <c r="X7178" t="s">
        <v>937</v>
      </c>
      <c r="Y7178">
        <v>430</v>
      </c>
      <c r="Z7178">
        <v>1</v>
      </c>
      <c r="AA7178">
        <v>143</v>
      </c>
      <c r="AB7178">
        <v>1</v>
      </c>
      <c r="AC7178" s="1">
        <v>7.5500000000000006E-5</v>
      </c>
      <c r="AD7178">
        <v>4.58E-2</v>
      </c>
      <c r="AE7178" t="str">
        <f t="shared" si="337"/>
        <v>sp|O08749|DLDH_MOUSE_sp|O08749|DLDH_MOUSE</v>
      </c>
      <c r="AF7178" t="str">
        <f t="shared" si="338"/>
        <v>AK[325.13]TNADTDGMVK_ALTGGIAHLFK[325.13]QNK</v>
      </c>
    </row>
    <row r="7179" spans="1:32" x14ac:dyDescent="0.25">
      <c r="A7179" t="s">
        <v>1776</v>
      </c>
      <c r="B7179" t="str">
        <f>VLOOKUP(A7179,[1]Files!$A$2:$B$73,2,FALSE)</f>
        <v>Heart</v>
      </c>
      <c r="C7179">
        <v>5760</v>
      </c>
      <c r="D7179">
        <v>4074.054498</v>
      </c>
      <c r="E7179">
        <v>4074.0585380000002</v>
      </c>
      <c r="F7179">
        <v>4</v>
      </c>
      <c r="G7179">
        <v>1318.652147</v>
      </c>
      <c r="H7179">
        <v>2003.9972869999999</v>
      </c>
      <c r="I7179">
        <v>1318.6517289999999</v>
      </c>
      <c r="J7179">
        <v>2001.9895019999999</v>
      </c>
      <c r="K7179">
        <v>2.0082</v>
      </c>
      <c r="L7179">
        <f t="shared" si="336"/>
        <v>2.0082</v>
      </c>
      <c r="M7179" t="s">
        <v>2052</v>
      </c>
      <c r="N7179" t="s">
        <v>2053</v>
      </c>
      <c r="O7179">
        <v>0</v>
      </c>
      <c r="P7179">
        <v>0</v>
      </c>
      <c r="Q7179" t="s">
        <v>2054</v>
      </c>
      <c r="R7179" t="s">
        <v>2055</v>
      </c>
      <c r="S7179">
        <v>5763</v>
      </c>
      <c r="T7179">
        <v>5764</v>
      </c>
      <c r="U7179" t="s">
        <v>204</v>
      </c>
      <c r="V7179" t="s">
        <v>204</v>
      </c>
      <c r="W7179" t="s">
        <v>205</v>
      </c>
      <c r="X7179" t="s">
        <v>205</v>
      </c>
      <c r="Y7179">
        <v>235</v>
      </c>
      <c r="Z7179">
        <v>1</v>
      </c>
      <c r="AA7179">
        <v>245</v>
      </c>
      <c r="AB7179">
        <v>1</v>
      </c>
      <c r="AC7179" t="s">
        <v>35</v>
      </c>
      <c r="AD7179" t="s">
        <v>35</v>
      </c>
      <c r="AE7179" t="str">
        <f t="shared" si="337"/>
        <v>sp|Q9QXX4|CMC2_MOUSE_sp|Q9QXX4|CMC2_MOUSE</v>
      </c>
      <c r="AF7179" t="str">
        <f t="shared" si="338"/>
        <v>K[325.13]IYSTLAGNR_K[325.13]DVEVTKEEFALAAQK</v>
      </c>
    </row>
    <row r="7180" spans="1:32" x14ac:dyDescent="0.25">
      <c r="A7180" t="s">
        <v>3850</v>
      </c>
      <c r="B7180" t="str">
        <f>VLOOKUP(A7180,[1]Files!$A$2:$B$73,2,FALSE)</f>
        <v>Heart</v>
      </c>
      <c r="C7180">
        <v>14567</v>
      </c>
      <c r="D7180">
        <v>4139.001276</v>
      </c>
      <c r="E7180">
        <v>4139.0128839999998</v>
      </c>
      <c r="F7180">
        <v>4</v>
      </c>
      <c r="G7180">
        <v>1529.7113509999999</v>
      </c>
      <c r="H7180">
        <v>1857.8848599999999</v>
      </c>
      <c r="I7180">
        <v>1529.710552</v>
      </c>
      <c r="J7180">
        <v>1855.8774490000001</v>
      </c>
      <c r="K7180">
        <v>2.0082</v>
      </c>
      <c r="L7180">
        <f t="shared" si="336"/>
        <v>2.0082</v>
      </c>
      <c r="M7180" t="s">
        <v>3096</v>
      </c>
      <c r="N7180" t="s">
        <v>1042</v>
      </c>
      <c r="O7180">
        <v>0</v>
      </c>
      <c r="P7180">
        <v>0</v>
      </c>
      <c r="Q7180" t="s">
        <v>2791</v>
      </c>
      <c r="R7180" t="s">
        <v>1044</v>
      </c>
      <c r="S7180">
        <v>14570</v>
      </c>
      <c r="T7180">
        <v>14571</v>
      </c>
      <c r="U7180" t="s">
        <v>1047</v>
      </c>
      <c r="V7180" t="s">
        <v>1046</v>
      </c>
      <c r="W7180" t="s">
        <v>1049</v>
      </c>
      <c r="X7180" t="s">
        <v>1048</v>
      </c>
      <c r="Y7180">
        <v>84</v>
      </c>
      <c r="Z7180">
        <v>1</v>
      </c>
      <c r="AA7180">
        <v>81</v>
      </c>
      <c r="AB7180">
        <v>1</v>
      </c>
      <c r="AC7180" t="s">
        <v>35</v>
      </c>
      <c r="AD7180" t="s">
        <v>35</v>
      </c>
      <c r="AE7180" t="str">
        <f t="shared" si="337"/>
        <v>sp|Q91VD9|NDUS1_MOUSE_sp|Q91YT0|NDUV1_MOUSE</v>
      </c>
      <c r="AF7180" t="str">
        <f t="shared" si="338"/>
        <v>M[147.04]C[160.03]LVEIEK[325.13]APK_GPDWILGEMK[325.13]TSGLR</v>
      </c>
    </row>
    <row r="7181" spans="1:32" x14ac:dyDescent="0.25">
      <c r="A7181" t="s">
        <v>2249</v>
      </c>
      <c r="B7181" t="str">
        <f>VLOOKUP(A7181,[1]Files!$A$2:$B$73,2,FALSE)</f>
        <v>Heart</v>
      </c>
      <c r="C7181">
        <v>13380</v>
      </c>
      <c r="D7181">
        <v>6143.1120410000003</v>
      </c>
      <c r="E7181">
        <v>6143.1134700000002</v>
      </c>
      <c r="F7181">
        <v>4</v>
      </c>
      <c r="G7181">
        <v>1570.8223129999999</v>
      </c>
      <c r="H7181">
        <v>3820.8846629999998</v>
      </c>
      <c r="I7181">
        <v>1570.8202510000001</v>
      </c>
      <c r="J7181">
        <v>3818.8785189999999</v>
      </c>
      <c r="K7181">
        <v>2.0082</v>
      </c>
      <c r="L7181">
        <f t="shared" si="336"/>
        <v>2.0082</v>
      </c>
      <c r="M7181" t="s">
        <v>2451</v>
      </c>
      <c r="N7181" t="s">
        <v>2452</v>
      </c>
      <c r="O7181">
        <v>0</v>
      </c>
      <c r="P7181">
        <v>0</v>
      </c>
      <c r="Q7181" t="s">
        <v>2453</v>
      </c>
      <c r="R7181" t="s">
        <v>2454</v>
      </c>
      <c r="S7181">
        <v>13381</v>
      </c>
      <c r="T7181">
        <v>13384</v>
      </c>
      <c r="U7181" t="s">
        <v>1801</v>
      </c>
      <c r="V7181" t="s">
        <v>1801</v>
      </c>
      <c r="W7181" t="s">
        <v>1802</v>
      </c>
      <c r="X7181" t="s">
        <v>1802</v>
      </c>
      <c r="Y7181">
        <v>390</v>
      </c>
      <c r="Z7181">
        <v>1</v>
      </c>
      <c r="AA7181">
        <v>489</v>
      </c>
      <c r="AB7181">
        <v>1</v>
      </c>
      <c r="AC7181" t="s">
        <v>35</v>
      </c>
      <c r="AD7181" t="s">
        <v>35</v>
      </c>
      <c r="AE7181" t="str">
        <f t="shared" si="337"/>
        <v>sp|Q8BMS1|ECHA_MOUSE_sp|Q8BMS1|ECHA_MOUSE</v>
      </c>
      <c r="AF7181" t="str">
        <f t="shared" si="338"/>
        <v>TLLK[325.13]DTTVTGLGR_EVESVTPEHC[160.03]IFASNTSALPINQIAAVSK[325.13]RPEK</v>
      </c>
    </row>
    <row r="7182" spans="1:32" x14ac:dyDescent="0.25">
      <c r="A7182" t="s">
        <v>3850</v>
      </c>
      <c r="B7182" t="str">
        <f>VLOOKUP(A7182,[1]Files!$A$2:$B$73,2,FALSE)</f>
        <v>Heart</v>
      </c>
      <c r="C7182">
        <v>9700</v>
      </c>
      <c r="D7182">
        <v>3666.786873</v>
      </c>
      <c r="E7182">
        <v>3666.7912040000001</v>
      </c>
      <c r="F7182">
        <v>4</v>
      </c>
      <c r="G7182">
        <v>1458.693407</v>
      </c>
      <c r="H7182">
        <v>1456.688402</v>
      </c>
      <c r="I7182">
        <v>1456.68678</v>
      </c>
      <c r="J7182">
        <v>1456.68678</v>
      </c>
      <c r="K7182">
        <v>2.0082</v>
      </c>
      <c r="L7182">
        <f t="shared" si="336"/>
        <v>2.0082</v>
      </c>
      <c r="M7182" t="s">
        <v>3663</v>
      </c>
      <c r="N7182" t="s">
        <v>3663</v>
      </c>
      <c r="O7182">
        <v>0</v>
      </c>
      <c r="P7182">
        <v>0</v>
      </c>
      <c r="Q7182" t="s">
        <v>3443</v>
      </c>
      <c r="R7182" t="s">
        <v>3443</v>
      </c>
      <c r="S7182">
        <v>9704</v>
      </c>
      <c r="T7182">
        <v>9703</v>
      </c>
      <c r="U7182" t="s">
        <v>3272</v>
      </c>
      <c r="V7182" t="s">
        <v>3272</v>
      </c>
      <c r="W7182" t="s">
        <v>3273</v>
      </c>
      <c r="X7182" t="s">
        <v>3273</v>
      </c>
      <c r="Y7182">
        <v>36</v>
      </c>
      <c r="Z7182">
        <v>1</v>
      </c>
      <c r="AA7182">
        <v>36</v>
      </c>
      <c r="AB7182">
        <v>1</v>
      </c>
      <c r="AC7182" t="s">
        <v>35</v>
      </c>
      <c r="AD7182" t="s">
        <v>35</v>
      </c>
      <c r="AE7182" t="str">
        <f t="shared" si="337"/>
        <v>sp|Q64433|CH10_MOUSE_sp|Q64433|CH10_MOUSE</v>
      </c>
      <c r="AF7182" t="str">
        <f t="shared" si="338"/>
        <v>GGIM[147.04]LPEK[325.13]SQGK_GGIM[147.04]LPEK[325.13]SQGK</v>
      </c>
    </row>
    <row r="7183" spans="1:32" x14ac:dyDescent="0.25">
      <c r="A7183" t="s">
        <v>3850</v>
      </c>
      <c r="B7183" t="str">
        <f>VLOOKUP(A7183,[1]Files!$A$2:$B$73,2,FALSE)</f>
        <v>Heart</v>
      </c>
      <c r="C7183">
        <v>11702</v>
      </c>
      <c r="D7183">
        <v>4230.006891</v>
      </c>
      <c r="E7183">
        <v>4230.0084900000002</v>
      </c>
      <c r="F7183">
        <v>4</v>
      </c>
      <c r="G7183">
        <v>1129.530199</v>
      </c>
      <c r="H7183">
        <v>2349.0716280000001</v>
      </c>
      <c r="I7183">
        <v>1129.5291549999999</v>
      </c>
      <c r="J7183">
        <v>2347.0644579999998</v>
      </c>
      <c r="K7183">
        <v>2.0082</v>
      </c>
      <c r="L7183">
        <f t="shared" si="336"/>
        <v>2.0082</v>
      </c>
      <c r="M7183" t="s">
        <v>815</v>
      </c>
      <c r="N7183" t="s">
        <v>782</v>
      </c>
      <c r="O7183">
        <v>0</v>
      </c>
      <c r="P7183">
        <v>0</v>
      </c>
      <c r="Q7183" t="s">
        <v>595</v>
      </c>
      <c r="R7183" t="s">
        <v>784</v>
      </c>
      <c r="S7183">
        <v>11703</v>
      </c>
      <c r="T7183">
        <v>11706</v>
      </c>
      <c r="U7183" t="s">
        <v>597</v>
      </c>
      <c r="V7183" t="s">
        <v>597</v>
      </c>
      <c r="W7183" t="s">
        <v>598</v>
      </c>
      <c r="X7183" t="s">
        <v>598</v>
      </c>
      <c r="Y7183">
        <v>77</v>
      </c>
      <c r="Z7183">
        <v>1</v>
      </c>
      <c r="AA7183">
        <v>64</v>
      </c>
      <c r="AB7183">
        <v>1</v>
      </c>
      <c r="AC7183" t="s">
        <v>35</v>
      </c>
      <c r="AD7183" t="s">
        <v>35</v>
      </c>
      <c r="AE7183" t="str">
        <f t="shared" si="337"/>
        <v>sp|Q62425|NDUA4_MOUSE_sp|Q62425|NDUA4_MOUSE</v>
      </c>
      <c r="AF7183" t="str">
        <f t="shared" si="338"/>
        <v>LKK[325.13]EGPDF_LGPNEQYK[325.13]FYSVNVDYSK</v>
      </c>
    </row>
    <row r="7184" spans="1:32" x14ac:dyDescent="0.25">
      <c r="A7184" t="s">
        <v>2964</v>
      </c>
      <c r="B7184" t="str">
        <f>VLOOKUP(A7184,[1]Files!$A$2:$B$73,2,FALSE)</f>
        <v>Heart</v>
      </c>
      <c r="C7184">
        <v>9294</v>
      </c>
      <c r="D7184">
        <v>3909.9165589999998</v>
      </c>
      <c r="E7184">
        <v>3910.9176689999999</v>
      </c>
      <c r="F7184">
        <v>4</v>
      </c>
      <c r="G7184">
        <v>1462.627244</v>
      </c>
      <c r="H7184">
        <v>1695.8842500000001</v>
      </c>
      <c r="I7184">
        <v>1462.6245730000001</v>
      </c>
      <c r="J7184">
        <v>1693.8787689999999</v>
      </c>
      <c r="K7184">
        <v>2.0082</v>
      </c>
      <c r="L7184">
        <f t="shared" si="336"/>
        <v>2.0082</v>
      </c>
      <c r="M7184" t="s">
        <v>2762</v>
      </c>
      <c r="N7184" t="s">
        <v>1189</v>
      </c>
      <c r="O7184">
        <v>0</v>
      </c>
      <c r="P7184">
        <v>0</v>
      </c>
      <c r="Q7184" t="s">
        <v>935</v>
      </c>
      <c r="R7184" t="s">
        <v>1190</v>
      </c>
      <c r="S7184">
        <v>9297</v>
      </c>
      <c r="T7184">
        <v>9298</v>
      </c>
      <c r="U7184" t="s">
        <v>936</v>
      </c>
      <c r="V7184" t="s">
        <v>936</v>
      </c>
      <c r="W7184" t="s">
        <v>937</v>
      </c>
      <c r="X7184" t="s">
        <v>937</v>
      </c>
      <c r="Y7184">
        <v>430</v>
      </c>
      <c r="Z7184">
        <v>1</v>
      </c>
      <c r="AA7184">
        <v>143</v>
      </c>
      <c r="AB7184">
        <v>1</v>
      </c>
      <c r="AC7184" t="s">
        <v>35</v>
      </c>
      <c r="AD7184" t="s">
        <v>35</v>
      </c>
      <c r="AE7184" t="str">
        <f t="shared" si="337"/>
        <v>sp|O08749|DLDH_MOUSE_sp|O08749|DLDH_MOUSE</v>
      </c>
      <c r="AF7184" t="str">
        <f t="shared" si="338"/>
        <v>AK[325.13]TNADTDGM[147.04]VK_ALTGGIAHLFK[325.13]QNK</v>
      </c>
    </row>
    <row r="7185" spans="1:32" x14ac:dyDescent="0.25">
      <c r="A7185" t="s">
        <v>3850</v>
      </c>
      <c r="B7185" t="str">
        <f>VLOOKUP(A7185,[1]Files!$A$2:$B$73,2,FALSE)</f>
        <v>Heart</v>
      </c>
      <c r="C7185">
        <v>9684</v>
      </c>
      <c r="D7185">
        <v>4039.8857360000002</v>
      </c>
      <c r="E7185">
        <v>4039.890081</v>
      </c>
      <c r="F7185">
        <v>4</v>
      </c>
      <c r="G7185">
        <v>874.45518600000003</v>
      </c>
      <c r="H7185">
        <v>2414.0254850000001</v>
      </c>
      <c r="I7185">
        <v>874.45486700000004</v>
      </c>
      <c r="J7185">
        <v>2412.0175840000002</v>
      </c>
      <c r="K7185">
        <v>2.0082</v>
      </c>
      <c r="L7185">
        <f t="shared" si="336"/>
        <v>2.0082</v>
      </c>
      <c r="M7185" t="s">
        <v>3664</v>
      </c>
      <c r="N7185" t="s">
        <v>3665</v>
      </c>
      <c r="O7185">
        <v>2.5173000000000001E-3</v>
      </c>
      <c r="P7185">
        <v>0</v>
      </c>
      <c r="Q7185" t="s">
        <v>3666</v>
      </c>
      <c r="R7185" t="s">
        <v>3667</v>
      </c>
      <c r="S7185">
        <v>9687</v>
      </c>
      <c r="T7185">
        <v>9688</v>
      </c>
      <c r="U7185" t="s">
        <v>3608</v>
      </c>
      <c r="V7185" t="s">
        <v>1809</v>
      </c>
      <c r="W7185" t="s">
        <v>3609</v>
      </c>
      <c r="X7185" t="s">
        <v>1810</v>
      </c>
      <c r="Y7185">
        <v>125</v>
      </c>
      <c r="Z7185">
        <v>1</v>
      </c>
      <c r="AA7185">
        <v>127</v>
      </c>
      <c r="AB7185">
        <v>1</v>
      </c>
      <c r="AC7185" t="s">
        <v>35</v>
      </c>
      <c r="AD7185" t="s">
        <v>35</v>
      </c>
      <c r="AE7185" t="str">
        <f t="shared" si="337"/>
        <v>sp|O09111|NDUBB_MOUSE_sp|Q9DCS9|NDUBA_MOUSE</v>
      </c>
      <c r="AF7185" t="str">
        <f t="shared" si="338"/>
        <v>LVK[325.13]YR_EGENYQQNC[160.03]AK[325.13]ELEQFTK</v>
      </c>
    </row>
    <row r="7186" spans="1:32" x14ac:dyDescent="0.25">
      <c r="A7186" t="s">
        <v>3578</v>
      </c>
      <c r="B7186" t="str">
        <f>VLOOKUP(A7186,[1]Files!$A$2:$B$73,2,FALSE)</f>
        <v>Heart</v>
      </c>
      <c r="C7186">
        <v>5900</v>
      </c>
      <c r="D7186">
        <v>4039.8857360000002</v>
      </c>
      <c r="E7186">
        <v>4039.8883719999999</v>
      </c>
      <c r="F7186">
        <v>4</v>
      </c>
      <c r="G7186">
        <v>874.45494199999996</v>
      </c>
      <c r="H7186">
        <v>2414.025729</v>
      </c>
      <c r="I7186">
        <v>874.45486700000004</v>
      </c>
      <c r="J7186">
        <v>2412.0175840000002</v>
      </c>
      <c r="K7186">
        <v>2.0082</v>
      </c>
      <c r="L7186">
        <f t="shared" si="336"/>
        <v>2.0082</v>
      </c>
      <c r="M7186" t="s">
        <v>3664</v>
      </c>
      <c r="N7186" t="s">
        <v>3665</v>
      </c>
      <c r="O7186">
        <v>5.1440000000000001E-3</v>
      </c>
      <c r="P7186">
        <v>0</v>
      </c>
      <c r="Q7186" t="s">
        <v>3666</v>
      </c>
      <c r="R7186" t="s">
        <v>3667</v>
      </c>
      <c r="S7186">
        <v>5903</v>
      </c>
      <c r="T7186">
        <v>5904</v>
      </c>
      <c r="U7186" t="s">
        <v>3608</v>
      </c>
      <c r="V7186" t="s">
        <v>1809</v>
      </c>
      <c r="W7186" t="s">
        <v>3609</v>
      </c>
      <c r="X7186" t="s">
        <v>1810</v>
      </c>
      <c r="Y7186">
        <v>125</v>
      </c>
      <c r="Z7186">
        <v>1</v>
      </c>
      <c r="AA7186">
        <v>127</v>
      </c>
      <c r="AB7186">
        <v>1</v>
      </c>
      <c r="AC7186" t="s">
        <v>35</v>
      </c>
      <c r="AD7186" t="s">
        <v>35</v>
      </c>
      <c r="AE7186" t="str">
        <f t="shared" si="337"/>
        <v>sp|O09111|NDUBB_MOUSE_sp|Q9DCS9|NDUBA_MOUSE</v>
      </c>
      <c r="AF7186" t="str">
        <f t="shared" si="338"/>
        <v>LVK[325.13]YR_EGENYQQNC[160.03]AK[325.13]ELEQFTK</v>
      </c>
    </row>
    <row r="7187" spans="1:32" x14ac:dyDescent="0.25">
      <c r="A7187" t="s">
        <v>4523</v>
      </c>
      <c r="B7187" t="str">
        <f>VLOOKUP(A7187,[1]Files!$A$2:$B$73,2,FALSE)</f>
        <v>Heart</v>
      </c>
      <c r="C7187">
        <v>15357</v>
      </c>
      <c r="D7187">
        <v>4443.2974180000001</v>
      </c>
      <c r="E7187">
        <v>4443.3038999999999</v>
      </c>
      <c r="F7187">
        <v>4</v>
      </c>
      <c r="G7187">
        <v>1845.9470690000001</v>
      </c>
      <c r="H7187">
        <v>1845.945285</v>
      </c>
      <c r="I7187">
        <v>1844.942098</v>
      </c>
      <c r="J7187">
        <v>1844.942098</v>
      </c>
      <c r="K7187">
        <v>2.0082</v>
      </c>
      <c r="L7187">
        <f t="shared" si="336"/>
        <v>2.0082</v>
      </c>
      <c r="M7187" t="s">
        <v>2107</v>
      </c>
      <c r="N7187" t="s">
        <v>2107</v>
      </c>
      <c r="O7187" t="s">
        <v>35</v>
      </c>
      <c r="P7187" t="s">
        <v>35</v>
      </c>
      <c r="Q7187" t="s">
        <v>2109</v>
      </c>
      <c r="R7187" t="s">
        <v>2109</v>
      </c>
      <c r="S7187">
        <v>15361</v>
      </c>
      <c r="T7187">
        <v>15360</v>
      </c>
      <c r="U7187" t="s">
        <v>2050</v>
      </c>
      <c r="V7187" t="s">
        <v>2050</v>
      </c>
      <c r="W7187" t="s">
        <v>2051</v>
      </c>
      <c r="X7187" t="s">
        <v>2051</v>
      </c>
      <c r="Y7187">
        <v>408</v>
      </c>
      <c r="Z7187">
        <v>1</v>
      </c>
      <c r="AA7187">
        <v>408</v>
      </c>
      <c r="AB7187">
        <v>1</v>
      </c>
      <c r="AC7187">
        <v>4.6300000000000001E-2</v>
      </c>
      <c r="AD7187">
        <v>6.1399999999999996E-3</v>
      </c>
      <c r="AE7187" t="str">
        <f t="shared" si="337"/>
        <v>sp|Q6P8J7|KCRS_MOUSE_sp|Q6P8J7|KCRS_MOUSE</v>
      </c>
      <c r="AF7187" t="str">
        <f t="shared" si="338"/>
        <v>GQDIK[325.13]VPPPLPQFGR_GQDIK[325.13]VPPPLPQFGR</v>
      </c>
    </row>
    <row r="7188" spans="1:32" x14ac:dyDescent="0.25">
      <c r="A7188" t="s">
        <v>4761</v>
      </c>
      <c r="B7188" t="str">
        <f>VLOOKUP(A7188,[1]Files!$A$2:$B$73,2,FALSE)</f>
        <v>Heart</v>
      </c>
      <c r="C7188">
        <v>8718</v>
      </c>
      <c r="D7188">
        <v>5699.753839</v>
      </c>
      <c r="E7188">
        <v>5700.7472589999998</v>
      </c>
      <c r="F7188">
        <v>4</v>
      </c>
      <c r="G7188">
        <v>1641.8254870000001</v>
      </c>
      <c r="H7188">
        <v>3306.5232879999999</v>
      </c>
      <c r="I7188">
        <v>1641.825002</v>
      </c>
      <c r="J7188">
        <v>3304.515562</v>
      </c>
      <c r="K7188">
        <v>2.0082</v>
      </c>
      <c r="L7188">
        <f t="shared" si="336"/>
        <v>2.0082</v>
      </c>
      <c r="M7188" t="s">
        <v>1064</v>
      </c>
      <c r="N7188" t="s">
        <v>2482</v>
      </c>
      <c r="O7188" t="s">
        <v>35</v>
      </c>
      <c r="P7188" t="s">
        <v>35</v>
      </c>
      <c r="Q7188" t="s">
        <v>1066</v>
      </c>
      <c r="R7188" t="s">
        <v>2483</v>
      </c>
      <c r="S7188">
        <v>8721</v>
      </c>
      <c r="T7188">
        <v>8722</v>
      </c>
      <c r="U7188" t="s">
        <v>441</v>
      </c>
      <c r="V7188" t="s">
        <v>441</v>
      </c>
      <c r="W7188" t="s">
        <v>442</v>
      </c>
      <c r="X7188" t="s">
        <v>442</v>
      </c>
      <c r="Y7188">
        <v>307</v>
      </c>
      <c r="Z7188">
        <v>1</v>
      </c>
      <c r="AA7188">
        <v>281</v>
      </c>
      <c r="AB7188">
        <v>1</v>
      </c>
      <c r="AC7188" s="1">
        <v>2.8499999999999998E-6</v>
      </c>
      <c r="AD7188">
        <v>9.5E-4</v>
      </c>
      <c r="AE7188" t="str">
        <f t="shared" si="337"/>
        <v>sp|P08249|MDHM_MOUSE_sp|P08249|MDHM_MOUSE</v>
      </c>
      <c r="AF7188" t="str">
        <f t="shared" si="338"/>
        <v>NLGIGK[325.13]ITPFEEK_EGVVEC[160.03]SFVQSK[325.13]ETEC[160.03]TYFSTPLLLGK</v>
      </c>
    </row>
    <row r="7189" spans="1:32" x14ac:dyDescent="0.25">
      <c r="A7189" t="s">
        <v>3274</v>
      </c>
      <c r="B7189" t="str">
        <f>VLOOKUP(A7189,[1]Files!$A$2:$B$73,2,FALSE)</f>
        <v>Heart</v>
      </c>
      <c r="C7189">
        <v>6039</v>
      </c>
      <c r="D7189">
        <v>4538.2340640000002</v>
      </c>
      <c r="E7189">
        <v>4538.2413999999999</v>
      </c>
      <c r="F7189">
        <v>4</v>
      </c>
      <c r="G7189">
        <v>1593.791551</v>
      </c>
      <c r="H7189">
        <v>2193.037448</v>
      </c>
      <c r="I7189">
        <v>1593.7886169999999</v>
      </c>
      <c r="J7189">
        <v>2191.032095</v>
      </c>
      <c r="K7189">
        <v>2.0083000000000002</v>
      </c>
      <c r="L7189">
        <f t="shared" si="336"/>
        <v>2.0083000000000002</v>
      </c>
      <c r="M7189" t="s">
        <v>3284</v>
      </c>
      <c r="N7189" t="s">
        <v>3285</v>
      </c>
      <c r="O7189">
        <v>0</v>
      </c>
      <c r="P7189">
        <v>0</v>
      </c>
      <c r="Q7189" t="s">
        <v>3286</v>
      </c>
      <c r="R7189" t="s">
        <v>3287</v>
      </c>
      <c r="S7189">
        <v>6042</v>
      </c>
      <c r="T7189">
        <v>6041</v>
      </c>
      <c r="U7189" t="s">
        <v>1782</v>
      </c>
      <c r="V7189" t="s">
        <v>1498</v>
      </c>
      <c r="W7189" t="s">
        <v>1783</v>
      </c>
      <c r="X7189" t="s">
        <v>1499</v>
      </c>
      <c r="Y7189">
        <v>92</v>
      </c>
      <c r="Z7189">
        <v>1</v>
      </c>
      <c r="AA7189">
        <v>373</v>
      </c>
      <c r="AB7189">
        <v>1</v>
      </c>
      <c r="AC7189" t="s">
        <v>35</v>
      </c>
      <c r="AD7189" t="s">
        <v>35</v>
      </c>
      <c r="AE7189" t="str">
        <f t="shared" si="337"/>
        <v>sp|Q9DB77|QCR2_MOUSE_sp|Q9DC69|NDUA9_MOUSE</v>
      </c>
      <c r="AF7189" t="str">
        <f t="shared" si="338"/>
        <v>LASSLTTK[325.13]GASSFK_WLSSEIEETKPAK[325.13]TVNY</v>
      </c>
    </row>
    <row r="7190" spans="1:32" x14ac:dyDescent="0.25">
      <c r="A7190" t="s">
        <v>3426</v>
      </c>
      <c r="B7190" t="str">
        <f>VLOOKUP(A7190,[1]Files!$A$2:$B$73,2,FALSE)</f>
        <v>Heart</v>
      </c>
      <c r="C7190">
        <v>5105</v>
      </c>
      <c r="D7190">
        <v>3466.5607989999999</v>
      </c>
      <c r="E7190">
        <v>3466.5641540000001</v>
      </c>
      <c r="F7190">
        <v>4</v>
      </c>
      <c r="G7190">
        <v>1252.522508</v>
      </c>
      <c r="H7190">
        <v>1462.6332259999999</v>
      </c>
      <c r="I7190">
        <v>1252.520775</v>
      </c>
      <c r="J7190">
        <v>1460.626696</v>
      </c>
      <c r="K7190">
        <v>2.0083000000000002</v>
      </c>
      <c r="L7190">
        <f t="shared" si="336"/>
        <v>2.0083000000000002</v>
      </c>
      <c r="M7190" t="s">
        <v>888</v>
      </c>
      <c r="N7190" t="s">
        <v>69</v>
      </c>
      <c r="O7190">
        <v>0</v>
      </c>
      <c r="P7190">
        <v>0</v>
      </c>
      <c r="Q7190" t="s">
        <v>889</v>
      </c>
      <c r="R7190" t="s">
        <v>71</v>
      </c>
      <c r="S7190">
        <v>5108</v>
      </c>
      <c r="T7190">
        <v>5109</v>
      </c>
      <c r="U7190" t="s">
        <v>158</v>
      </c>
      <c r="V7190" t="s">
        <v>72</v>
      </c>
      <c r="W7190" t="s">
        <v>159</v>
      </c>
      <c r="X7190" t="s">
        <v>73</v>
      </c>
      <c r="Y7190">
        <v>522</v>
      </c>
      <c r="Z7190">
        <v>1</v>
      </c>
      <c r="AA7190">
        <v>531</v>
      </c>
      <c r="AB7190">
        <v>1</v>
      </c>
      <c r="AC7190" t="s">
        <v>35</v>
      </c>
      <c r="AD7190" t="s">
        <v>35</v>
      </c>
      <c r="AE7190" t="str">
        <f t="shared" si="337"/>
        <v>sp|P56480|ATPB_MOUSE_sp|Q03265|ATPA_MOUSE</v>
      </c>
      <c r="AF7190" t="str">
        <f t="shared" si="338"/>
        <v>ADK[325.13]LAEEHGS_SDGK[325.13]ISEQSDAK</v>
      </c>
    </row>
    <row r="7191" spans="1:32" x14ac:dyDescent="0.25">
      <c r="A7191" t="s">
        <v>2554</v>
      </c>
      <c r="B7191" t="str">
        <f>VLOOKUP(A7191,[1]Files!$A$2:$B$73,2,FALSE)</f>
        <v>Heart</v>
      </c>
      <c r="C7191">
        <v>8264</v>
      </c>
      <c r="D7191">
        <v>4042.127618</v>
      </c>
      <c r="E7191">
        <v>4042.1434859999999</v>
      </c>
      <c r="F7191">
        <v>5</v>
      </c>
      <c r="G7191">
        <v>1316.6814440000001</v>
      </c>
      <c r="H7191">
        <v>1974.0411099999999</v>
      </c>
      <c r="I7191">
        <v>1315.677216</v>
      </c>
      <c r="J7191">
        <v>1973.037061</v>
      </c>
      <c r="K7191">
        <v>2.0083000000000002</v>
      </c>
      <c r="L7191">
        <f t="shared" si="336"/>
        <v>2.0083000000000002</v>
      </c>
      <c r="M7191" t="s">
        <v>2047</v>
      </c>
      <c r="N7191" t="s">
        <v>2861</v>
      </c>
      <c r="O7191">
        <v>0</v>
      </c>
      <c r="P7191">
        <v>4.0388000000000004E-3</v>
      </c>
      <c r="Q7191" t="s">
        <v>2048</v>
      </c>
      <c r="R7191" t="s">
        <v>2862</v>
      </c>
      <c r="S7191">
        <v>8267</v>
      </c>
      <c r="T7191">
        <v>8268</v>
      </c>
      <c r="U7191" t="s">
        <v>2050</v>
      </c>
      <c r="V7191" t="s">
        <v>2050</v>
      </c>
      <c r="W7191" t="s">
        <v>2051</v>
      </c>
      <c r="X7191" t="s">
        <v>2051</v>
      </c>
      <c r="Y7191">
        <v>344</v>
      </c>
      <c r="Z7191">
        <v>1</v>
      </c>
      <c r="AA7191">
        <v>408</v>
      </c>
      <c r="AB7191">
        <v>1</v>
      </c>
      <c r="AC7191" t="s">
        <v>35</v>
      </c>
      <c r="AD7191" t="s">
        <v>35</v>
      </c>
      <c r="AE7191" t="str">
        <f t="shared" si="337"/>
        <v>sp|Q6P8J7|KCRS_MOUSE_sp|Q6P8J7|KCRS_MOUSE</v>
      </c>
      <c r="AF7191" t="str">
        <f t="shared" si="338"/>
        <v>FSK[325.13]ILENLR_GQDIK[325.13]VPPPLPQFGRK</v>
      </c>
    </row>
    <row r="7192" spans="1:32" x14ac:dyDescent="0.25">
      <c r="A7192" t="s">
        <v>2964</v>
      </c>
      <c r="B7192" t="str">
        <f>VLOOKUP(A7192,[1]Files!$A$2:$B$73,2,FALSE)</f>
        <v>Heart</v>
      </c>
      <c r="C7192">
        <v>9300</v>
      </c>
      <c r="D7192">
        <v>6241.8584259999998</v>
      </c>
      <c r="E7192">
        <v>6242.8398829999996</v>
      </c>
      <c r="F7192">
        <v>6</v>
      </c>
      <c r="G7192">
        <v>1961.9024380000001</v>
      </c>
      <c r="H7192">
        <v>3528.5509229999998</v>
      </c>
      <c r="I7192">
        <v>1960.8989120000001</v>
      </c>
      <c r="J7192">
        <v>3527.5461620000001</v>
      </c>
      <c r="K7192">
        <v>2.0083000000000002</v>
      </c>
      <c r="L7192">
        <f t="shared" si="336"/>
        <v>2.0083000000000002</v>
      </c>
      <c r="M7192" t="s">
        <v>1170</v>
      </c>
      <c r="N7192" t="s">
        <v>3036</v>
      </c>
      <c r="O7192">
        <v>0</v>
      </c>
      <c r="P7192">
        <v>3.8529000000000001E-2</v>
      </c>
      <c r="Q7192" t="s">
        <v>1172</v>
      </c>
      <c r="R7192" t="s">
        <v>3037</v>
      </c>
      <c r="S7192">
        <v>9303</v>
      </c>
      <c r="T7192">
        <v>9304</v>
      </c>
      <c r="U7192" t="s">
        <v>1038</v>
      </c>
      <c r="V7192" t="s">
        <v>1038</v>
      </c>
      <c r="W7192" t="s">
        <v>1039</v>
      </c>
      <c r="X7192" t="s">
        <v>1039</v>
      </c>
      <c r="Y7192">
        <v>31</v>
      </c>
      <c r="Z7192">
        <v>1</v>
      </c>
      <c r="AA7192">
        <v>549</v>
      </c>
      <c r="AB7192">
        <v>1</v>
      </c>
      <c r="AC7192" t="s">
        <v>35</v>
      </c>
      <c r="AD7192" t="s">
        <v>35</v>
      </c>
      <c r="AE7192" t="str">
        <f t="shared" si="337"/>
        <v>sp|Q99KI0|ACON_MOUSE_sp|Q99KI0|ACON_MOUSE</v>
      </c>
      <c r="AF7192" t="str">
        <f t="shared" si="338"/>
        <v>AK[325.13]VAMSHFEPSEYIR_SDFDPGQDTYQHPPK[325.13]DSSGQRVDVSPTSQR</v>
      </c>
    </row>
    <row r="7193" spans="1:32" x14ac:dyDescent="0.25">
      <c r="A7193" t="s">
        <v>4048</v>
      </c>
      <c r="B7193" t="str">
        <f>VLOOKUP(A7193,[1]Files!$A$2:$B$73,2,FALSE)</f>
        <v>Heart</v>
      </c>
      <c r="C7193">
        <v>8236</v>
      </c>
      <c r="D7193">
        <v>5410.6589160000003</v>
      </c>
      <c r="E7193">
        <v>5411.6579510000001</v>
      </c>
      <c r="F7193">
        <v>5</v>
      </c>
      <c r="G7193">
        <v>1352.7300749999999</v>
      </c>
      <c r="H7193">
        <v>3306.523776</v>
      </c>
      <c r="I7193">
        <v>1352.7299800000001</v>
      </c>
      <c r="J7193">
        <v>3304.515562</v>
      </c>
      <c r="K7193">
        <v>2.0083000000000002</v>
      </c>
      <c r="L7193">
        <f t="shared" si="336"/>
        <v>2.0083000000000002</v>
      </c>
      <c r="M7193" t="s">
        <v>2481</v>
      </c>
      <c r="N7193" t="s">
        <v>2482</v>
      </c>
      <c r="O7193">
        <v>0</v>
      </c>
      <c r="P7193">
        <v>4.727E-2</v>
      </c>
      <c r="Q7193" t="s">
        <v>1472</v>
      </c>
      <c r="R7193" t="s">
        <v>2483</v>
      </c>
      <c r="S7193">
        <v>8239</v>
      </c>
      <c r="T7193">
        <v>8240</v>
      </c>
      <c r="U7193" t="s">
        <v>441</v>
      </c>
      <c r="V7193" t="s">
        <v>441</v>
      </c>
      <c r="W7193" t="s">
        <v>442</v>
      </c>
      <c r="X7193" t="s">
        <v>442</v>
      </c>
      <c r="Y7193">
        <v>301</v>
      </c>
      <c r="Z7193">
        <v>1</v>
      </c>
      <c r="AA7193">
        <v>281</v>
      </c>
      <c r="AB7193">
        <v>1</v>
      </c>
      <c r="AC7193" t="s">
        <v>35</v>
      </c>
      <c r="AD7193" t="s">
        <v>35</v>
      </c>
      <c r="AE7193" t="str">
        <f t="shared" si="337"/>
        <v>sp|P08249|MDHM_MOUSE_sp|P08249|MDHM_MOUSE</v>
      </c>
      <c r="AF7193" t="str">
        <f t="shared" si="338"/>
        <v>KGLEK[325.13]NLGIGK_EGVVEC[160.03]SFVQSK[325.13]ETEC[160.03]TYFSTPLLLGK</v>
      </c>
    </row>
    <row r="7194" spans="1:32" x14ac:dyDescent="0.25">
      <c r="A7194" t="s">
        <v>3850</v>
      </c>
      <c r="B7194" t="str">
        <f>VLOOKUP(A7194,[1]Files!$A$2:$B$73,2,FALSE)</f>
        <v>Heart</v>
      </c>
      <c r="C7194">
        <v>15096</v>
      </c>
      <c r="D7194">
        <v>5004.463068</v>
      </c>
      <c r="E7194">
        <v>5005.4508720000003</v>
      </c>
      <c r="F7194">
        <v>4</v>
      </c>
      <c r="G7194">
        <v>1236.697801</v>
      </c>
      <c r="H7194">
        <v>3016.3602019999998</v>
      </c>
      <c r="I7194">
        <v>1236.6965540000001</v>
      </c>
      <c r="J7194">
        <v>3014.3531710000002</v>
      </c>
      <c r="K7194">
        <v>2.0083000000000002</v>
      </c>
      <c r="L7194">
        <f t="shared" si="336"/>
        <v>2.0083000000000002</v>
      </c>
      <c r="M7194" t="s">
        <v>2302</v>
      </c>
      <c r="N7194" t="s">
        <v>1022</v>
      </c>
      <c r="O7194">
        <v>1.4113999999999999E-3</v>
      </c>
      <c r="P7194">
        <v>0</v>
      </c>
      <c r="Q7194" t="s">
        <v>2303</v>
      </c>
      <c r="R7194" t="s">
        <v>1024</v>
      </c>
      <c r="S7194">
        <v>15097</v>
      </c>
      <c r="T7194">
        <v>15100</v>
      </c>
      <c r="U7194" t="s">
        <v>158</v>
      </c>
      <c r="V7194" t="s">
        <v>1003</v>
      </c>
      <c r="W7194" t="s">
        <v>159</v>
      </c>
      <c r="X7194" t="s">
        <v>1004</v>
      </c>
      <c r="Y7194">
        <v>485</v>
      </c>
      <c r="Z7194">
        <v>1</v>
      </c>
      <c r="AA7194">
        <v>94</v>
      </c>
      <c r="AB7194">
        <v>1</v>
      </c>
      <c r="AC7194" t="s">
        <v>35</v>
      </c>
      <c r="AD7194" t="s">
        <v>35</v>
      </c>
      <c r="AE7194" t="str">
        <f t="shared" si="337"/>
        <v>sp|P56480|ATPB_MOUSE_sp|P97450|ATP5J_MOUSE</v>
      </c>
      <c r="AF7194" t="str">
        <f t="shared" si="338"/>
        <v>LVPLK[325.13]ETIK_GEMDTFPTFK[325.13]FDDPKFEVIDKPQS</v>
      </c>
    </row>
    <row r="7195" spans="1:32" x14ac:dyDescent="0.25">
      <c r="A7195" t="s">
        <v>2554</v>
      </c>
      <c r="B7195" t="str">
        <f>VLOOKUP(A7195,[1]Files!$A$2:$B$73,2,FALSE)</f>
        <v>Heart</v>
      </c>
      <c r="C7195">
        <v>8535</v>
      </c>
      <c r="D7195">
        <v>4835.509454</v>
      </c>
      <c r="E7195">
        <v>4835.5094660000004</v>
      </c>
      <c r="F7195">
        <v>4</v>
      </c>
      <c r="G7195">
        <v>1503.793504</v>
      </c>
      <c r="H7195">
        <v>2580.3108849999999</v>
      </c>
      <c r="I7195">
        <v>1503.793308</v>
      </c>
      <c r="J7195">
        <v>2578.3027310000002</v>
      </c>
      <c r="K7195">
        <v>2.0083000000000002</v>
      </c>
      <c r="L7195">
        <f t="shared" si="336"/>
        <v>2.0083000000000002</v>
      </c>
      <c r="M7195" t="s">
        <v>2888</v>
      </c>
      <c r="N7195" t="s">
        <v>1230</v>
      </c>
      <c r="O7195">
        <v>1.0226000000000001E-2</v>
      </c>
      <c r="P7195">
        <v>0</v>
      </c>
      <c r="Q7195" t="s">
        <v>2889</v>
      </c>
      <c r="R7195" t="s">
        <v>1232</v>
      </c>
      <c r="S7195">
        <v>8536</v>
      </c>
      <c r="T7195">
        <v>8539</v>
      </c>
      <c r="U7195" t="s">
        <v>936</v>
      </c>
      <c r="V7195" t="s">
        <v>936</v>
      </c>
      <c r="W7195" t="s">
        <v>937</v>
      </c>
      <c r="X7195" t="s">
        <v>937</v>
      </c>
      <c r="Y7195">
        <v>277</v>
      </c>
      <c r="Z7195">
        <v>1</v>
      </c>
      <c r="AA7195">
        <v>334</v>
      </c>
      <c r="AB7195">
        <v>1</v>
      </c>
      <c r="AC7195" t="s">
        <v>35</v>
      </c>
      <c r="AD7195" t="s">
        <v>35</v>
      </c>
      <c r="AE7195" t="str">
        <f t="shared" si="337"/>
        <v>sp|O08749|DLDH_MOUSE_sp|O08749|DLDH_MOUSE</v>
      </c>
      <c r="AF7195" t="str">
        <f t="shared" si="338"/>
        <v>FKLNTK[325.13]VTGATK_RPFTQNLGLEELGIELDPK[325.13]GR</v>
      </c>
    </row>
    <row r="7196" spans="1:32" x14ac:dyDescent="0.25">
      <c r="A7196" t="s">
        <v>2964</v>
      </c>
      <c r="B7196" t="str">
        <f>VLOOKUP(A7196,[1]Files!$A$2:$B$73,2,FALSE)</f>
        <v>Heart</v>
      </c>
      <c r="C7196">
        <v>14913</v>
      </c>
      <c r="D7196">
        <v>5975.9521290000002</v>
      </c>
      <c r="E7196">
        <v>5975.9811460000001</v>
      </c>
      <c r="F7196">
        <v>4</v>
      </c>
      <c r="G7196">
        <v>2207.133151</v>
      </c>
      <c r="H7196">
        <v>3017.4139129999999</v>
      </c>
      <c r="I7196">
        <v>2206.130369</v>
      </c>
      <c r="J7196">
        <v>3016.4083949999999</v>
      </c>
      <c r="K7196">
        <v>2.0083000000000002</v>
      </c>
      <c r="L7196">
        <f t="shared" si="336"/>
        <v>2.0083000000000002</v>
      </c>
      <c r="M7196" t="s">
        <v>2175</v>
      </c>
      <c r="N7196" t="s">
        <v>1222</v>
      </c>
      <c r="O7196">
        <v>1.5656E-2</v>
      </c>
      <c r="P7196">
        <v>0</v>
      </c>
      <c r="Q7196" t="s">
        <v>1924</v>
      </c>
      <c r="R7196" t="s">
        <v>1223</v>
      </c>
      <c r="S7196">
        <v>14916</v>
      </c>
      <c r="T7196">
        <v>14917</v>
      </c>
      <c r="U7196" t="s">
        <v>158</v>
      </c>
      <c r="V7196" t="s">
        <v>158</v>
      </c>
      <c r="W7196" t="s">
        <v>159</v>
      </c>
      <c r="X7196" t="s">
        <v>159</v>
      </c>
      <c r="Y7196">
        <v>159</v>
      </c>
      <c r="Z7196">
        <v>1</v>
      </c>
      <c r="AA7196">
        <v>259</v>
      </c>
      <c r="AB7196">
        <v>1</v>
      </c>
      <c r="AC7196" t="s">
        <v>35</v>
      </c>
      <c r="AD7196" t="s">
        <v>35</v>
      </c>
      <c r="AE7196" t="str">
        <f t="shared" si="337"/>
        <v>sp|P56480|ATPB_MOUSE_sp|P56480|ATPB_MOUSE</v>
      </c>
      <c r="AF7196" t="str">
        <f t="shared" si="338"/>
        <v>IMNVIGEPIDERGPIK[325.13]TK_TREGNDLYHEMIESGVINLK[325.13]DATSK</v>
      </c>
    </row>
    <row r="7197" spans="1:32" x14ac:dyDescent="0.25">
      <c r="A7197" t="s">
        <v>4652</v>
      </c>
      <c r="B7197" t="str">
        <f>VLOOKUP(A7197,[1]Files!$A$2:$B$73,2,FALSE)</f>
        <v>Heart</v>
      </c>
      <c r="C7197">
        <v>6511</v>
      </c>
      <c r="D7197">
        <v>4446.3394580000004</v>
      </c>
      <c r="E7197">
        <v>4446.339653</v>
      </c>
      <c r="F7197">
        <v>5</v>
      </c>
      <c r="G7197">
        <v>1577.805392</v>
      </c>
      <c r="H7197">
        <v>2117.1290009999998</v>
      </c>
      <c r="I7197">
        <v>1577.804936</v>
      </c>
      <c r="J7197">
        <v>2115.121185</v>
      </c>
      <c r="K7197">
        <v>2.0083000000000002</v>
      </c>
      <c r="L7197">
        <f t="shared" si="336"/>
        <v>2.0083000000000002</v>
      </c>
      <c r="M7197" t="s">
        <v>1133</v>
      </c>
      <c r="N7197" t="s">
        <v>829</v>
      </c>
      <c r="O7197" t="s">
        <v>35</v>
      </c>
      <c r="P7197" t="s">
        <v>35</v>
      </c>
      <c r="Q7197" t="s">
        <v>1135</v>
      </c>
      <c r="R7197" t="s">
        <v>831</v>
      </c>
      <c r="S7197">
        <v>6514</v>
      </c>
      <c r="T7197">
        <v>6513</v>
      </c>
      <c r="U7197" t="s">
        <v>1136</v>
      </c>
      <c r="V7197" t="s">
        <v>158</v>
      </c>
      <c r="W7197" t="s">
        <v>1137</v>
      </c>
      <c r="X7197" t="s">
        <v>159</v>
      </c>
      <c r="Y7197">
        <v>225</v>
      </c>
      <c r="Z7197">
        <v>1</v>
      </c>
      <c r="AA7197">
        <v>133</v>
      </c>
      <c r="AB7197">
        <v>1</v>
      </c>
      <c r="AC7197" s="1">
        <v>2.0900000000000001E-7</v>
      </c>
      <c r="AD7197">
        <v>2.1399999999999999E-2</v>
      </c>
      <c r="AE7197" t="str">
        <f t="shared" si="337"/>
        <v>sp|Q9CQQ7|AT5F1_MOUSE_sp|P56480|ATPB_MOUSE</v>
      </c>
      <c r="AF7197" t="str">
        <f t="shared" si="338"/>
        <v>HVVK[325.13]SISVQQEK_VLDSGAPIK[325.13]IPVGPETLGR</v>
      </c>
    </row>
    <row r="7198" spans="1:32" x14ac:dyDescent="0.25">
      <c r="A7198" t="s">
        <v>4652</v>
      </c>
      <c r="B7198" t="str">
        <f>VLOOKUP(A7198,[1]Files!$A$2:$B$73,2,FALSE)</f>
        <v>Heart</v>
      </c>
      <c r="C7198">
        <v>5367</v>
      </c>
      <c r="D7198">
        <v>5288.3653370000002</v>
      </c>
      <c r="E7198">
        <v>5288.3742119999997</v>
      </c>
      <c r="F7198">
        <v>4</v>
      </c>
      <c r="G7198">
        <v>1976.895968</v>
      </c>
      <c r="H7198">
        <v>2560.0643030000001</v>
      </c>
      <c r="I7198">
        <v>1976.893812</v>
      </c>
      <c r="J7198">
        <v>2558.058203</v>
      </c>
      <c r="K7198">
        <v>2.0083000000000002</v>
      </c>
      <c r="L7198">
        <f t="shared" si="336"/>
        <v>2.0083000000000002</v>
      </c>
      <c r="M7198" t="s">
        <v>1450</v>
      </c>
      <c r="N7198" t="s">
        <v>1171</v>
      </c>
      <c r="O7198" t="s">
        <v>35</v>
      </c>
      <c r="P7198" t="s">
        <v>35</v>
      </c>
      <c r="Q7198" t="s">
        <v>1172</v>
      </c>
      <c r="R7198" t="s">
        <v>1173</v>
      </c>
      <c r="S7198">
        <v>5368</v>
      </c>
      <c r="T7198">
        <v>5371</v>
      </c>
      <c r="U7198" t="s">
        <v>1038</v>
      </c>
      <c r="V7198" t="s">
        <v>1038</v>
      </c>
      <c r="W7198" t="s">
        <v>1039</v>
      </c>
      <c r="X7198" t="s">
        <v>1039</v>
      </c>
      <c r="Y7198">
        <v>31</v>
      </c>
      <c r="Z7198">
        <v>1</v>
      </c>
      <c r="AA7198">
        <v>549</v>
      </c>
      <c r="AB7198">
        <v>1</v>
      </c>
      <c r="AC7198" s="1">
        <v>1.11E-5</v>
      </c>
      <c r="AD7198">
        <v>6.1199999999999996E-3</v>
      </c>
      <c r="AE7198" t="str">
        <f t="shared" si="337"/>
        <v>sp|Q99KI0|ACON_MOUSE_sp|Q99KI0|ACON_MOUSE</v>
      </c>
      <c r="AF7198" t="str">
        <f t="shared" si="338"/>
        <v>AK[325.13]VAM[147.04]SHFEPSEYIR_SDFDPGQDTYQHPPK[325.13]DSSGQR</v>
      </c>
    </row>
    <row r="7199" spans="1:32" x14ac:dyDescent="0.25">
      <c r="A7199" t="s">
        <v>4668</v>
      </c>
      <c r="B7199" t="str">
        <f>VLOOKUP(A7199,[1]Files!$A$2:$B$73,2,FALSE)</f>
        <v>Heart</v>
      </c>
      <c r="C7199">
        <v>10492</v>
      </c>
      <c r="D7199">
        <v>4343.0870160000004</v>
      </c>
      <c r="E7199">
        <v>4343.0922769999997</v>
      </c>
      <c r="F7199">
        <v>5</v>
      </c>
      <c r="G7199">
        <v>1765.789035</v>
      </c>
      <c r="H7199">
        <v>1825.8929169999999</v>
      </c>
      <c r="I7199">
        <v>1764.7842599999999</v>
      </c>
      <c r="J7199">
        <v>1824.889394</v>
      </c>
      <c r="K7199">
        <v>2.0083000000000002</v>
      </c>
      <c r="L7199">
        <f t="shared" si="336"/>
        <v>2.0083000000000002</v>
      </c>
      <c r="M7199" t="s">
        <v>2093</v>
      </c>
      <c r="N7199" t="s">
        <v>2138</v>
      </c>
      <c r="O7199" t="s">
        <v>35</v>
      </c>
      <c r="P7199" t="s">
        <v>35</v>
      </c>
      <c r="Q7199" t="s">
        <v>2095</v>
      </c>
      <c r="R7199" t="s">
        <v>2139</v>
      </c>
      <c r="S7199">
        <v>10493</v>
      </c>
      <c r="T7199">
        <v>10496</v>
      </c>
      <c r="U7199" t="s">
        <v>1038</v>
      </c>
      <c r="V7199" t="s">
        <v>1038</v>
      </c>
      <c r="W7199" t="s">
        <v>1039</v>
      </c>
      <c r="X7199" t="s">
        <v>1039</v>
      </c>
      <c r="Y7199">
        <v>517</v>
      </c>
      <c r="Z7199">
        <v>1</v>
      </c>
      <c r="AA7199">
        <v>521</v>
      </c>
      <c r="AB7199">
        <v>1</v>
      </c>
      <c r="AC7199" s="1">
        <v>5.9599999999999999E-5</v>
      </c>
      <c r="AD7199" s="1">
        <v>1.6299999999999999E-7</v>
      </c>
      <c r="AE7199" t="str">
        <f t="shared" si="337"/>
        <v>sp|Q99KI0|ACON_MOUSE_sp|Q99KI0|ACON_MOUSE</v>
      </c>
      <c r="AF7199" t="str">
        <f t="shared" si="338"/>
        <v>FNPETDFLTGK[325.13]DGK_K[325.13]FKLEAPDADELPR</v>
      </c>
    </row>
    <row r="7200" spans="1:32" x14ac:dyDescent="0.25">
      <c r="A7200" t="s">
        <v>4692</v>
      </c>
      <c r="B7200" t="str">
        <f>VLOOKUP(A7200,[1]Files!$A$2:$B$73,2,FALSE)</f>
        <v>Heart</v>
      </c>
      <c r="C7200">
        <v>4765</v>
      </c>
      <c r="D7200">
        <v>4223.0111020000004</v>
      </c>
      <c r="E7200">
        <v>4223.0236260000001</v>
      </c>
      <c r="F7200">
        <v>4</v>
      </c>
      <c r="G7200">
        <v>881.48631399999999</v>
      </c>
      <c r="H7200">
        <v>2590.1197229999998</v>
      </c>
      <c r="I7200">
        <v>881.48583299999996</v>
      </c>
      <c r="J7200">
        <v>2588.111895</v>
      </c>
      <c r="K7200">
        <v>2.0083000000000002</v>
      </c>
      <c r="L7200">
        <f t="shared" si="336"/>
        <v>2.0083000000000002</v>
      </c>
      <c r="M7200" t="s">
        <v>2308</v>
      </c>
      <c r="N7200" t="s">
        <v>2309</v>
      </c>
      <c r="O7200" t="s">
        <v>35</v>
      </c>
      <c r="P7200" t="s">
        <v>35</v>
      </c>
      <c r="Q7200" t="s">
        <v>2310</v>
      </c>
      <c r="R7200" t="s">
        <v>2311</v>
      </c>
      <c r="S7200">
        <v>4766</v>
      </c>
      <c r="T7200">
        <v>4767</v>
      </c>
      <c r="U7200" t="s">
        <v>2312</v>
      </c>
      <c r="V7200" t="s">
        <v>2312</v>
      </c>
      <c r="W7200" t="s">
        <v>2313</v>
      </c>
      <c r="X7200" t="s">
        <v>2313</v>
      </c>
      <c r="Y7200">
        <v>59</v>
      </c>
      <c r="Z7200">
        <v>1</v>
      </c>
      <c r="AA7200">
        <v>80</v>
      </c>
      <c r="AB7200">
        <v>1</v>
      </c>
      <c r="AC7200">
        <v>2.5000000000000001E-2</v>
      </c>
      <c r="AD7200" s="1">
        <v>7.0899999999999999E-6</v>
      </c>
      <c r="AE7200" t="str">
        <f t="shared" si="337"/>
        <v>sp|Q8R4N0|CLYBL_MOUSE_sp|Q8R4N0|CLYBL_MOUSE</v>
      </c>
      <c r="AF7200" t="str">
        <f t="shared" si="338"/>
        <v>K[325.13]IPSLK_VDC[160.03]AVLDC[160.03]EDGVAENK[325.13]KNEAR</v>
      </c>
    </row>
    <row r="7201" spans="1:32" x14ac:dyDescent="0.25">
      <c r="A7201" t="s">
        <v>4692</v>
      </c>
      <c r="B7201" t="str">
        <f>VLOOKUP(A7201,[1]Files!$A$2:$B$73,2,FALSE)</f>
        <v>Heart</v>
      </c>
      <c r="C7201">
        <v>7828</v>
      </c>
      <c r="D7201">
        <v>5159.4750780000004</v>
      </c>
      <c r="E7201">
        <v>5159.4635680000001</v>
      </c>
      <c r="F7201">
        <v>4</v>
      </c>
      <c r="G7201">
        <v>1987.9085419999999</v>
      </c>
      <c r="H7201">
        <v>2420.1614709999999</v>
      </c>
      <c r="I7201">
        <v>1986.904</v>
      </c>
      <c r="J7201">
        <v>2419.157706</v>
      </c>
      <c r="K7201">
        <v>2.0083000000000002</v>
      </c>
      <c r="L7201">
        <f t="shared" si="336"/>
        <v>2.0083000000000002</v>
      </c>
      <c r="M7201" t="s">
        <v>2461</v>
      </c>
      <c r="N7201" t="s">
        <v>2471</v>
      </c>
      <c r="O7201" t="s">
        <v>35</v>
      </c>
      <c r="P7201" t="s">
        <v>35</v>
      </c>
      <c r="Q7201" t="s">
        <v>2159</v>
      </c>
      <c r="R7201" t="s">
        <v>2472</v>
      </c>
      <c r="S7201">
        <v>7829</v>
      </c>
      <c r="T7201">
        <v>7832</v>
      </c>
      <c r="U7201" t="s">
        <v>564</v>
      </c>
      <c r="V7201" t="s">
        <v>564</v>
      </c>
      <c r="W7201" t="s">
        <v>565</v>
      </c>
      <c r="X7201" t="s">
        <v>565</v>
      </c>
      <c r="Y7201">
        <v>517</v>
      </c>
      <c r="Z7201">
        <v>1</v>
      </c>
      <c r="AA7201">
        <v>538</v>
      </c>
      <c r="AB7201">
        <v>1</v>
      </c>
      <c r="AC7201" s="1">
        <v>5.8400000000000004E-7</v>
      </c>
      <c r="AD7201" s="1">
        <v>5.8300000000000001E-5</v>
      </c>
      <c r="AE7201" t="str">
        <f t="shared" si="337"/>
        <v>sp|Q8K2B3|SDHA_MOUSE_sp|Q8K2B3|SDHA_MOUSE</v>
      </c>
      <c r="AF7201" t="str">
        <f t="shared" si="338"/>
        <v>LNMQK[325.13]SM[147.04]QNHAAVFR_VGSVLQEGC[160.03]EK[325.13]ISQLYGDLK</v>
      </c>
    </row>
    <row r="7202" spans="1:32" x14ac:dyDescent="0.25">
      <c r="A7202" t="s">
        <v>4466</v>
      </c>
      <c r="B7202" t="str">
        <f>VLOOKUP(A7202,[1]Files!$A$2:$B$73,2,FALSE)</f>
        <v>Heart</v>
      </c>
      <c r="C7202">
        <v>8243</v>
      </c>
      <c r="D7202">
        <v>4042.127618</v>
      </c>
      <c r="E7202">
        <v>4043.1288509999999</v>
      </c>
      <c r="F7202">
        <v>4</v>
      </c>
      <c r="G7202">
        <v>1315.6779039999999</v>
      </c>
      <c r="H7202">
        <v>1975.04465</v>
      </c>
      <c r="I7202">
        <v>1315.677216</v>
      </c>
      <c r="J7202">
        <v>1973.037061</v>
      </c>
      <c r="K7202">
        <v>2.0083000000000002</v>
      </c>
      <c r="L7202">
        <f t="shared" si="336"/>
        <v>2.0083000000000002</v>
      </c>
      <c r="M7202" t="s">
        <v>2047</v>
      </c>
      <c r="N7202" t="s">
        <v>2861</v>
      </c>
      <c r="O7202" t="s">
        <v>35</v>
      </c>
      <c r="P7202" t="s">
        <v>35</v>
      </c>
      <c r="Q7202" t="s">
        <v>2048</v>
      </c>
      <c r="R7202" t="s">
        <v>2862</v>
      </c>
      <c r="S7202">
        <v>8246</v>
      </c>
      <c r="T7202">
        <v>8247</v>
      </c>
      <c r="U7202" t="s">
        <v>2050</v>
      </c>
      <c r="V7202" t="s">
        <v>2050</v>
      </c>
      <c r="W7202" t="s">
        <v>2051</v>
      </c>
      <c r="X7202" t="s">
        <v>2051</v>
      </c>
      <c r="Y7202">
        <v>344</v>
      </c>
      <c r="Z7202">
        <v>1</v>
      </c>
      <c r="AA7202">
        <v>408</v>
      </c>
      <c r="AB7202">
        <v>1</v>
      </c>
      <c r="AC7202" s="1">
        <v>6.4099999999999996E-6</v>
      </c>
      <c r="AD7202">
        <v>3.5000000000000003E-2</v>
      </c>
      <c r="AE7202" t="str">
        <f t="shared" si="337"/>
        <v>sp|Q6P8J7|KCRS_MOUSE_sp|Q6P8J7|KCRS_MOUSE</v>
      </c>
      <c r="AF7202" t="str">
        <f t="shared" si="338"/>
        <v>FSK[325.13]ILENLR_GQDIK[325.13]VPPPLPQFGRK</v>
      </c>
    </row>
    <row r="7203" spans="1:32" x14ac:dyDescent="0.25">
      <c r="A7203" t="s">
        <v>4830</v>
      </c>
      <c r="B7203" t="str">
        <f>VLOOKUP(A7203,[1]Files!$A$2:$B$73,2,FALSE)</f>
        <v>Heart</v>
      </c>
      <c r="C7203">
        <v>11982</v>
      </c>
      <c r="D7203">
        <v>4749.3456829999996</v>
      </c>
      <c r="E7203">
        <v>4749.3502870000002</v>
      </c>
      <c r="F7203">
        <v>4</v>
      </c>
      <c r="G7203">
        <v>1836.8855920000001</v>
      </c>
      <c r="H7203">
        <v>2161.055026</v>
      </c>
      <c r="I7203">
        <v>1836.8828679999999</v>
      </c>
      <c r="J7203">
        <v>2159.0494760000001</v>
      </c>
      <c r="K7203">
        <v>2.0083000000000002</v>
      </c>
      <c r="L7203">
        <f t="shared" si="336"/>
        <v>2.0083000000000002</v>
      </c>
      <c r="M7203" t="s">
        <v>3151</v>
      </c>
      <c r="N7203" t="s">
        <v>3152</v>
      </c>
      <c r="O7203" t="s">
        <v>35</v>
      </c>
      <c r="P7203" t="s">
        <v>35</v>
      </c>
      <c r="Q7203" t="s">
        <v>3153</v>
      </c>
      <c r="R7203" t="s">
        <v>3154</v>
      </c>
      <c r="S7203">
        <v>11983</v>
      </c>
      <c r="T7203">
        <v>11984</v>
      </c>
      <c r="U7203" t="s">
        <v>2655</v>
      </c>
      <c r="V7203" t="s">
        <v>2655</v>
      </c>
      <c r="W7203" t="s">
        <v>2656</v>
      </c>
      <c r="X7203" t="s">
        <v>2656</v>
      </c>
      <c r="Y7203">
        <v>229</v>
      </c>
      <c r="Z7203">
        <v>1</v>
      </c>
      <c r="AA7203">
        <v>222</v>
      </c>
      <c r="AB7203">
        <v>1</v>
      </c>
      <c r="AC7203">
        <v>4.26E-4</v>
      </c>
      <c r="AD7203" s="1">
        <v>6.9900000000000005E-5</v>
      </c>
      <c r="AE7203" t="str">
        <f t="shared" si="337"/>
        <v>sp|P42125|ECI1_MOUSE_sp|P42125|ECI1_MOUSE</v>
      </c>
      <c r="AF7203" t="str">
        <f t="shared" si="338"/>
        <v>SVMTK[325.13]WLAIPDHSR_VGVVDEVVPEDQVHSK[325.13]AR</v>
      </c>
    </row>
    <row r="7204" spans="1:32" x14ac:dyDescent="0.25">
      <c r="A7204" t="s">
        <v>2964</v>
      </c>
      <c r="B7204" t="str">
        <f>VLOOKUP(A7204,[1]Files!$A$2:$B$73,2,FALSE)</f>
        <v>Heart</v>
      </c>
      <c r="C7204">
        <v>7660</v>
      </c>
      <c r="D7204">
        <v>3855.9168030000001</v>
      </c>
      <c r="E7204">
        <v>3855.917594</v>
      </c>
      <c r="F7204">
        <v>5</v>
      </c>
      <c r="G7204">
        <v>1117.5564440000001</v>
      </c>
      <c r="H7204">
        <v>1986.955295</v>
      </c>
      <c r="I7204">
        <v>1115.54989</v>
      </c>
      <c r="J7204">
        <v>1986.95345</v>
      </c>
      <c r="K7204">
        <v>2.0084</v>
      </c>
      <c r="L7204">
        <f t="shared" si="336"/>
        <v>2.0084</v>
      </c>
      <c r="M7204" t="s">
        <v>761</v>
      </c>
      <c r="N7204" t="s">
        <v>1704</v>
      </c>
      <c r="O7204">
        <v>0</v>
      </c>
      <c r="P7204">
        <v>0</v>
      </c>
      <c r="Q7204" t="s">
        <v>763</v>
      </c>
      <c r="R7204" t="s">
        <v>1705</v>
      </c>
      <c r="S7204">
        <v>7663</v>
      </c>
      <c r="T7204">
        <v>7664</v>
      </c>
      <c r="U7204" t="s">
        <v>615</v>
      </c>
      <c r="V7204" t="s">
        <v>615</v>
      </c>
      <c r="W7204" t="s">
        <v>616</v>
      </c>
      <c r="X7204" t="s">
        <v>616</v>
      </c>
      <c r="Y7204">
        <v>260</v>
      </c>
      <c r="Z7204">
        <v>1</v>
      </c>
      <c r="AA7204">
        <v>242</v>
      </c>
      <c r="AB7204">
        <v>1</v>
      </c>
      <c r="AC7204" t="s">
        <v>35</v>
      </c>
      <c r="AD7204" t="s">
        <v>35</v>
      </c>
      <c r="AE7204" t="str">
        <f t="shared" si="337"/>
        <v>sp|Q8QZT1|THIL_MOUSE_sp|Q8QZT1|THIL_MOUSE</v>
      </c>
      <c r="AF7204" t="str">
        <f t="shared" si="338"/>
        <v>VDFSK[325.13]VPK_GK[325.13]PDVVVKEDEEYKR</v>
      </c>
    </row>
    <row r="7205" spans="1:32" x14ac:dyDescent="0.25">
      <c r="A7205" t="s">
        <v>2964</v>
      </c>
      <c r="B7205" t="str">
        <f>VLOOKUP(A7205,[1]Files!$A$2:$B$73,2,FALSE)</f>
        <v>Heart</v>
      </c>
      <c r="C7205">
        <v>9735</v>
      </c>
      <c r="D7205">
        <v>5206.516826</v>
      </c>
      <c r="E7205">
        <v>5207.498724</v>
      </c>
      <c r="F7205">
        <v>4</v>
      </c>
      <c r="G7205">
        <v>1996.931979</v>
      </c>
      <c r="H7205">
        <v>2458.1797820000002</v>
      </c>
      <c r="I7205">
        <v>1996.935115</v>
      </c>
      <c r="J7205">
        <v>2456.1682110000002</v>
      </c>
      <c r="K7205">
        <v>2.0084</v>
      </c>
      <c r="L7205">
        <f t="shared" si="336"/>
        <v>2.0084</v>
      </c>
      <c r="M7205" t="s">
        <v>2604</v>
      </c>
      <c r="N7205" t="s">
        <v>3071</v>
      </c>
      <c r="O7205">
        <v>0</v>
      </c>
      <c r="P7205">
        <v>0</v>
      </c>
      <c r="Q7205" t="s">
        <v>2605</v>
      </c>
      <c r="R7205" t="s">
        <v>3072</v>
      </c>
      <c r="S7205">
        <v>9738</v>
      </c>
      <c r="T7205">
        <v>9739</v>
      </c>
      <c r="U7205" t="s">
        <v>1314</v>
      </c>
      <c r="V7205" t="s">
        <v>1315</v>
      </c>
      <c r="W7205" t="s">
        <v>1316</v>
      </c>
      <c r="X7205" t="s">
        <v>1317</v>
      </c>
      <c r="Y7205">
        <v>129</v>
      </c>
      <c r="Z7205">
        <v>1</v>
      </c>
      <c r="AA7205">
        <v>116</v>
      </c>
      <c r="AB7205">
        <v>1</v>
      </c>
      <c r="AC7205" t="s">
        <v>35</v>
      </c>
      <c r="AD7205" t="s">
        <v>35</v>
      </c>
      <c r="AE7205" t="str">
        <f t="shared" si="337"/>
        <v>sp|P70404|IDHG1_MOUSE_sp|Q9D6R2|IDH3A_MOUSE</v>
      </c>
      <c r="AF7205" t="str">
        <f t="shared" si="338"/>
        <v>GNIETNHNLPPSHK[325.13]SR_K[325.13]TFDLYANVRPC[160.03]VSIEGYK</v>
      </c>
    </row>
    <row r="7206" spans="1:32" x14ac:dyDescent="0.25">
      <c r="A7206" t="s">
        <v>4462</v>
      </c>
      <c r="B7206" t="str">
        <f>VLOOKUP(A7206,[1]Files!$A$2:$B$73,2,FALSE)</f>
        <v>Heart</v>
      </c>
      <c r="C7206">
        <v>4121</v>
      </c>
      <c r="D7206">
        <v>2660.3195879999998</v>
      </c>
      <c r="E7206">
        <v>2660.319281</v>
      </c>
      <c r="F7206">
        <v>4</v>
      </c>
      <c r="G7206">
        <v>811.41923699999995</v>
      </c>
      <c r="H7206">
        <v>1097.4952860000001</v>
      </c>
      <c r="I7206">
        <v>811.41881599999999</v>
      </c>
      <c r="J7206">
        <v>1095.48729</v>
      </c>
      <c r="K7206">
        <v>2.0084</v>
      </c>
      <c r="L7206">
        <f t="shared" si="336"/>
        <v>2.0084</v>
      </c>
      <c r="M7206" t="s">
        <v>415</v>
      </c>
      <c r="N7206" t="s">
        <v>449</v>
      </c>
      <c r="O7206" t="s">
        <v>35</v>
      </c>
      <c r="P7206" t="s">
        <v>35</v>
      </c>
      <c r="Q7206" t="s">
        <v>416</v>
      </c>
      <c r="R7206" t="s">
        <v>451</v>
      </c>
      <c r="S7206">
        <v>4124</v>
      </c>
      <c r="T7206">
        <v>4125</v>
      </c>
      <c r="U7206" t="s">
        <v>417</v>
      </c>
      <c r="V7206" t="s">
        <v>417</v>
      </c>
      <c r="W7206" t="s">
        <v>418</v>
      </c>
      <c r="X7206" t="s">
        <v>418</v>
      </c>
      <c r="Y7206">
        <v>86</v>
      </c>
      <c r="Z7206">
        <v>1</v>
      </c>
      <c r="AA7206">
        <v>136</v>
      </c>
      <c r="AB7206">
        <v>1</v>
      </c>
      <c r="AC7206">
        <v>4.02E-2</v>
      </c>
      <c r="AD7206">
        <v>3.4299999999999999E-4</v>
      </c>
      <c r="AE7206" t="str">
        <f t="shared" si="337"/>
        <v>sp|Q9CRB9|MIC19_MOUSE_sp|Q9CRB9|MIC19_MOUSE</v>
      </c>
      <c r="AF7206" t="str">
        <f t="shared" si="338"/>
        <v>LK[325.13]QAR_K[325.13]QDAFYK</v>
      </c>
    </row>
    <row r="7207" spans="1:32" x14ac:dyDescent="0.25">
      <c r="A7207" t="s">
        <v>4874</v>
      </c>
      <c r="B7207" t="str">
        <f>VLOOKUP(A7207,[1]Files!$A$2:$B$73,2,FALSE)</f>
        <v>Heart</v>
      </c>
      <c r="C7207">
        <v>13223</v>
      </c>
      <c r="D7207">
        <v>4389.1840149999998</v>
      </c>
      <c r="E7207">
        <v>4389.2116150000002</v>
      </c>
      <c r="F7207">
        <v>4</v>
      </c>
      <c r="G7207">
        <v>1630.7379619999999</v>
      </c>
      <c r="H7207">
        <v>2007.040988</v>
      </c>
      <c r="I7207">
        <v>1629.731102</v>
      </c>
      <c r="J7207">
        <v>2006.0394140000001</v>
      </c>
      <c r="K7207">
        <v>2.0084</v>
      </c>
      <c r="L7207">
        <f t="shared" si="336"/>
        <v>2.0084</v>
      </c>
      <c r="M7207" t="s">
        <v>1900</v>
      </c>
      <c r="N7207" t="s">
        <v>3808</v>
      </c>
      <c r="O7207" t="s">
        <v>35</v>
      </c>
      <c r="P7207" t="s">
        <v>35</v>
      </c>
      <c r="Q7207" t="s">
        <v>1902</v>
      </c>
      <c r="R7207" t="s">
        <v>3809</v>
      </c>
      <c r="S7207">
        <v>13226</v>
      </c>
      <c r="T7207">
        <v>13227</v>
      </c>
      <c r="U7207" t="s">
        <v>1801</v>
      </c>
      <c r="V7207" t="s">
        <v>1801</v>
      </c>
      <c r="W7207" t="s">
        <v>1802</v>
      </c>
      <c r="X7207" t="s">
        <v>1802</v>
      </c>
      <c r="Y7207">
        <v>644</v>
      </c>
      <c r="Z7207">
        <v>1</v>
      </c>
      <c r="AA7207">
        <v>214</v>
      </c>
      <c r="AB7207">
        <v>1</v>
      </c>
      <c r="AC7207" s="1">
        <v>7.6600000000000005E-5</v>
      </c>
      <c r="AD7207">
        <v>3.2299999999999999E-4</v>
      </c>
      <c r="AE7207" t="str">
        <f t="shared" si="337"/>
        <v>sp|Q8BMS1|ECHA_MOUSE_sp|Q8BMS1|ECHA_MOUSE</v>
      </c>
      <c r="AF7207" t="str">
        <f t="shared" si="338"/>
        <v>GFYIYQEGSK[325.13]NK_K[325.13]M[147.04]GLVDQLVEPLGPGIK</v>
      </c>
    </row>
    <row r="7208" spans="1:32" x14ac:dyDescent="0.25">
      <c r="A7208" t="s">
        <v>4652</v>
      </c>
      <c r="B7208" t="str">
        <f>VLOOKUP(A7208,[1]Files!$A$2:$B$73,2,FALSE)</f>
        <v>Heart</v>
      </c>
      <c r="C7208">
        <v>3630</v>
      </c>
      <c r="D7208">
        <v>4250.0867719999997</v>
      </c>
      <c r="E7208">
        <v>4250.0954510000001</v>
      </c>
      <c r="F7208">
        <v>5</v>
      </c>
      <c r="G7208">
        <v>1363.6794159999999</v>
      </c>
      <c r="H7208">
        <v>2135.0022920000001</v>
      </c>
      <c r="I7208">
        <v>1362.677944</v>
      </c>
      <c r="J7208">
        <v>2133.995375</v>
      </c>
      <c r="K7208">
        <v>2.0084</v>
      </c>
      <c r="L7208">
        <f t="shared" si="336"/>
        <v>2.0084</v>
      </c>
      <c r="M7208" t="s">
        <v>4659</v>
      </c>
      <c r="N7208" t="s">
        <v>3618</v>
      </c>
      <c r="O7208" t="s">
        <v>35</v>
      </c>
      <c r="P7208" t="s">
        <v>35</v>
      </c>
      <c r="Q7208" t="s">
        <v>4660</v>
      </c>
      <c r="R7208" t="s">
        <v>3619</v>
      </c>
      <c r="S7208">
        <v>3633</v>
      </c>
      <c r="T7208">
        <v>3632</v>
      </c>
      <c r="U7208" t="s">
        <v>2638</v>
      </c>
      <c r="V7208" t="s">
        <v>2638</v>
      </c>
      <c r="W7208" t="s">
        <v>2639</v>
      </c>
      <c r="X7208" t="s">
        <v>2639</v>
      </c>
      <c r="Y7208">
        <v>46</v>
      </c>
      <c r="Z7208">
        <v>1</v>
      </c>
      <c r="AA7208">
        <v>57</v>
      </c>
      <c r="AB7208">
        <v>1</v>
      </c>
      <c r="AC7208">
        <v>6.2100000000000002E-4</v>
      </c>
      <c r="AD7208" s="1">
        <v>1.5500000000000001E-5</v>
      </c>
      <c r="AE7208" t="str">
        <f t="shared" si="337"/>
        <v>sp|Q8BK30|NDUV3_MOUSE_sp|Q8BK30|NDUV3_MOUSE</v>
      </c>
      <c r="AF7208" t="str">
        <f t="shared" si="338"/>
        <v>SAKEK[325.13]ELHPK_TQSVLK[325.13]EPEPTDTTTYK</v>
      </c>
    </row>
    <row r="7209" spans="1:32" x14ac:dyDescent="0.25">
      <c r="A7209" t="s">
        <v>4644</v>
      </c>
      <c r="B7209" t="str">
        <f>VLOOKUP(A7209,[1]Files!$A$2:$B$73,2,FALSE)</f>
        <v>Heart</v>
      </c>
      <c r="C7209">
        <v>7249</v>
      </c>
      <c r="D7209">
        <v>4988.6459759999998</v>
      </c>
      <c r="E7209">
        <v>4988.656242</v>
      </c>
      <c r="F7209">
        <v>5</v>
      </c>
      <c r="G7209">
        <v>2117.1253390000002</v>
      </c>
      <c r="H7209">
        <v>2120.115573</v>
      </c>
      <c r="I7209">
        <v>2115.121185</v>
      </c>
      <c r="J7209">
        <v>2120.1113479999999</v>
      </c>
      <c r="K7209">
        <v>2.0084</v>
      </c>
      <c r="L7209">
        <f t="shared" si="336"/>
        <v>2.0084</v>
      </c>
      <c r="M7209" t="s">
        <v>829</v>
      </c>
      <c r="N7209" t="s">
        <v>2271</v>
      </c>
      <c r="O7209" t="s">
        <v>35</v>
      </c>
      <c r="P7209" t="s">
        <v>35</v>
      </c>
      <c r="Q7209" t="s">
        <v>831</v>
      </c>
      <c r="R7209" t="s">
        <v>2273</v>
      </c>
      <c r="S7209">
        <v>7250</v>
      </c>
      <c r="T7209">
        <v>7251</v>
      </c>
      <c r="U7209" t="s">
        <v>158</v>
      </c>
      <c r="V7209" t="s">
        <v>1136</v>
      </c>
      <c r="W7209" t="s">
        <v>159</v>
      </c>
      <c r="X7209" t="s">
        <v>1137</v>
      </c>
      <c r="Y7209">
        <v>133</v>
      </c>
      <c r="Z7209">
        <v>1</v>
      </c>
      <c r="AA7209">
        <v>225</v>
      </c>
      <c r="AB7209">
        <v>1</v>
      </c>
      <c r="AC7209">
        <v>2.63E-3</v>
      </c>
      <c r="AD7209" s="1">
        <v>1.77E-5</v>
      </c>
      <c r="AE7209" t="str">
        <f t="shared" si="337"/>
        <v>sp|P56480|ATPB_MOUSE_sp|Q9CQQ7|AT5F1_MOUSE</v>
      </c>
      <c r="AF7209" t="str">
        <f t="shared" si="338"/>
        <v>VLDSGAPIK[325.13]IPVGPETLGR_HVVK[325.13]SISVQQEKETIAK</v>
      </c>
    </row>
    <row r="7210" spans="1:32" x14ac:dyDescent="0.25">
      <c r="A7210" t="s">
        <v>4859</v>
      </c>
      <c r="B7210" t="str">
        <f>VLOOKUP(A7210,[1]Files!$A$2:$B$73,2,FALSE)</f>
        <v>Heart</v>
      </c>
      <c r="C7210">
        <v>12535</v>
      </c>
      <c r="D7210">
        <v>4190.0656070000005</v>
      </c>
      <c r="E7210">
        <v>4190.0792899999997</v>
      </c>
      <c r="F7210">
        <v>4</v>
      </c>
      <c r="G7210">
        <v>1171.6001450000001</v>
      </c>
      <c r="H7210">
        <v>2267.0603970000002</v>
      </c>
      <c r="I7210">
        <v>1169.592817</v>
      </c>
      <c r="J7210">
        <v>2267.0593720000002</v>
      </c>
      <c r="K7210">
        <v>2.0084</v>
      </c>
      <c r="L7210">
        <f t="shared" si="336"/>
        <v>2.0084</v>
      </c>
      <c r="M7210" t="s">
        <v>2702</v>
      </c>
      <c r="N7210" t="s">
        <v>3217</v>
      </c>
      <c r="O7210" t="s">
        <v>35</v>
      </c>
      <c r="P7210" t="s">
        <v>35</v>
      </c>
      <c r="Q7210" t="s">
        <v>2703</v>
      </c>
      <c r="R7210" t="s">
        <v>3219</v>
      </c>
      <c r="S7210">
        <v>12538</v>
      </c>
      <c r="T7210">
        <v>12539</v>
      </c>
      <c r="U7210" t="s">
        <v>2655</v>
      </c>
      <c r="V7210" t="s">
        <v>2655</v>
      </c>
      <c r="W7210" t="s">
        <v>2656</v>
      </c>
      <c r="X7210" t="s">
        <v>2656</v>
      </c>
      <c r="Y7210">
        <v>247</v>
      </c>
      <c r="Z7210">
        <v>1</v>
      </c>
      <c r="AA7210">
        <v>270</v>
      </c>
      <c r="AB7210">
        <v>1</v>
      </c>
      <c r="AC7210">
        <v>1.95E-4</v>
      </c>
      <c r="AD7210" s="1">
        <v>2.52E-6</v>
      </c>
      <c r="AE7210" t="str">
        <f t="shared" si="337"/>
        <v>sp|P42125|ECI1_MOUSE_sp|P42125|ECI1_MOUSE</v>
      </c>
      <c r="AF7210" t="str">
        <f t="shared" si="338"/>
        <v>K[325.13]ATADNLIK_EADIQNFTSFISK[325.13]DSIQK</v>
      </c>
    </row>
    <row r="7211" spans="1:32" x14ac:dyDescent="0.25">
      <c r="A7211" t="s">
        <v>2554</v>
      </c>
      <c r="B7211" t="str">
        <f>VLOOKUP(A7211,[1]Files!$A$2:$B$73,2,FALSE)</f>
        <v>Heart</v>
      </c>
      <c r="C7211">
        <v>5651</v>
      </c>
      <c r="D7211">
        <v>3971.0754940000002</v>
      </c>
      <c r="E7211">
        <v>3972.0521910000002</v>
      </c>
      <c r="F7211">
        <v>4</v>
      </c>
      <c r="G7211">
        <v>1379.731004</v>
      </c>
      <c r="H7211">
        <v>1839.939425</v>
      </c>
      <c r="I7211">
        <v>1379.7296449999999</v>
      </c>
      <c r="J7211">
        <v>1837.9322609999999</v>
      </c>
      <c r="K7211">
        <v>2.0085000000000002</v>
      </c>
      <c r="L7211">
        <f t="shared" si="336"/>
        <v>2.0085000000000002</v>
      </c>
      <c r="M7211" t="s">
        <v>2716</v>
      </c>
      <c r="N7211" t="s">
        <v>1997</v>
      </c>
      <c r="O7211">
        <v>0</v>
      </c>
      <c r="P7211">
        <v>0</v>
      </c>
      <c r="Q7211" t="s">
        <v>2717</v>
      </c>
      <c r="R7211" t="s">
        <v>1999</v>
      </c>
      <c r="S7211">
        <v>5654</v>
      </c>
      <c r="T7211">
        <v>5655</v>
      </c>
      <c r="U7211" t="s">
        <v>1642</v>
      </c>
      <c r="V7211" t="s">
        <v>1801</v>
      </c>
      <c r="W7211" t="s">
        <v>1643</v>
      </c>
      <c r="X7211" t="s">
        <v>1802</v>
      </c>
      <c r="Y7211">
        <v>407</v>
      </c>
      <c r="Z7211">
        <v>1</v>
      </c>
      <c r="AA7211">
        <v>46</v>
      </c>
      <c r="AB7211">
        <v>1</v>
      </c>
      <c r="AC7211" t="s">
        <v>35</v>
      </c>
      <c r="AD7211" t="s">
        <v>35</v>
      </c>
      <c r="AE7211" t="str">
        <f t="shared" si="337"/>
        <v>sp|Q99JY0|ECHB_MOUSE_sp|Q8BMS1|ECHA_MOUSE</v>
      </c>
      <c r="AF7211" t="str">
        <f t="shared" si="338"/>
        <v>K[325.13]TKVGSPPLEK_THINYGVK[325.13]GDVAVIR</v>
      </c>
    </row>
    <row r="7212" spans="1:32" x14ac:dyDescent="0.25">
      <c r="A7212" t="s">
        <v>2249</v>
      </c>
      <c r="B7212" t="str">
        <f>VLOOKUP(A7212,[1]Files!$A$2:$B$73,2,FALSE)</f>
        <v>Heart</v>
      </c>
      <c r="C7212">
        <v>14051</v>
      </c>
      <c r="D7212">
        <v>5175.4701949999999</v>
      </c>
      <c r="E7212">
        <v>5175.440619</v>
      </c>
      <c r="F7212">
        <v>4</v>
      </c>
      <c r="G7212">
        <v>2003.903415</v>
      </c>
      <c r="H7212">
        <v>2420.1617160000001</v>
      </c>
      <c r="I7212">
        <v>2002.8988999999999</v>
      </c>
      <c r="J7212">
        <v>2419.157706</v>
      </c>
      <c r="K7212">
        <v>2.0085000000000002</v>
      </c>
      <c r="L7212">
        <f t="shared" si="336"/>
        <v>2.0085000000000002</v>
      </c>
      <c r="M7212" t="s">
        <v>2157</v>
      </c>
      <c r="N7212" t="s">
        <v>2471</v>
      </c>
      <c r="O7212">
        <v>0</v>
      </c>
      <c r="P7212">
        <v>0</v>
      </c>
      <c r="Q7212" t="s">
        <v>2159</v>
      </c>
      <c r="R7212" t="s">
        <v>2472</v>
      </c>
      <c r="S7212">
        <v>14054</v>
      </c>
      <c r="T7212">
        <v>14055</v>
      </c>
      <c r="U7212" t="s">
        <v>564</v>
      </c>
      <c r="V7212" t="s">
        <v>564</v>
      </c>
      <c r="W7212" t="s">
        <v>565</v>
      </c>
      <c r="X7212" t="s">
        <v>565</v>
      </c>
      <c r="Y7212">
        <v>517</v>
      </c>
      <c r="Z7212">
        <v>1</v>
      </c>
      <c r="AA7212">
        <v>538</v>
      </c>
      <c r="AB7212">
        <v>1</v>
      </c>
      <c r="AC7212" t="s">
        <v>35</v>
      </c>
      <c r="AD7212" t="s">
        <v>35</v>
      </c>
      <c r="AE7212" t="str">
        <f t="shared" si="337"/>
        <v>sp|Q8K2B3|SDHA_MOUSE_sp|Q8K2B3|SDHA_MOUSE</v>
      </c>
      <c r="AF7212" t="str">
        <f t="shared" si="338"/>
        <v>LNM[147.04]QK[325.13]SM[147.04]QNHAAVFR_VGSVLQEGC[160.03]EK[325.13]ISQLYGDLK</v>
      </c>
    </row>
    <row r="7213" spans="1:32" x14ac:dyDescent="0.25">
      <c r="A7213" t="s">
        <v>2554</v>
      </c>
      <c r="B7213" t="str">
        <f>VLOOKUP(A7213,[1]Files!$A$2:$B$73,2,FALSE)</f>
        <v>Heart</v>
      </c>
      <c r="C7213">
        <v>6074</v>
      </c>
      <c r="D7213">
        <v>4560.3097950000001</v>
      </c>
      <c r="E7213">
        <v>4561.2993690000003</v>
      </c>
      <c r="F7213">
        <v>5</v>
      </c>
      <c r="G7213">
        <v>1042.4830790000001</v>
      </c>
      <c r="H7213">
        <v>2766.4216500000002</v>
      </c>
      <c r="I7213">
        <v>1042.4818700000001</v>
      </c>
      <c r="J7213">
        <v>2764.4144070000002</v>
      </c>
      <c r="K7213">
        <v>2.0085000000000002</v>
      </c>
      <c r="L7213">
        <f t="shared" si="336"/>
        <v>2.0085000000000002</v>
      </c>
      <c r="M7213" t="s">
        <v>1277</v>
      </c>
      <c r="N7213" t="s">
        <v>2746</v>
      </c>
      <c r="O7213">
        <v>0</v>
      </c>
      <c r="P7213">
        <v>0</v>
      </c>
      <c r="Q7213" t="s">
        <v>1279</v>
      </c>
      <c r="R7213" t="s">
        <v>2747</v>
      </c>
      <c r="S7213">
        <v>6075</v>
      </c>
      <c r="T7213">
        <v>6078</v>
      </c>
      <c r="U7213" t="s">
        <v>84</v>
      </c>
      <c r="V7213" t="s">
        <v>84</v>
      </c>
      <c r="W7213" t="s">
        <v>85</v>
      </c>
      <c r="X7213" t="s">
        <v>85</v>
      </c>
      <c r="Y7213">
        <v>298</v>
      </c>
      <c r="Z7213">
        <v>1</v>
      </c>
      <c r="AA7213">
        <v>352</v>
      </c>
      <c r="AB7213">
        <v>1</v>
      </c>
      <c r="AC7213" t="s">
        <v>35</v>
      </c>
      <c r="AD7213" t="s">
        <v>35</v>
      </c>
      <c r="AE7213" t="str">
        <f t="shared" si="337"/>
        <v>sp|Q8CAQ8|MIC60_MOUSE_sp|Q8CAQ8|MIC60_MOUSE</v>
      </c>
      <c r="AF7213" t="str">
        <f t="shared" si="338"/>
        <v>AK[325.13]EELEK_KVQAAQSEAK[325.13]VVSQYHELVVQAR</v>
      </c>
    </row>
    <row r="7214" spans="1:32" x14ac:dyDescent="0.25">
      <c r="A7214" t="s">
        <v>4048</v>
      </c>
      <c r="B7214" t="str">
        <f>VLOOKUP(A7214,[1]Files!$A$2:$B$73,2,FALSE)</f>
        <v>Heart</v>
      </c>
      <c r="C7214">
        <v>7886</v>
      </c>
      <c r="D7214">
        <v>5527.626886</v>
      </c>
      <c r="E7214">
        <v>5527.6266539999997</v>
      </c>
      <c r="F7214">
        <v>4</v>
      </c>
      <c r="G7214">
        <v>1706.834764</v>
      </c>
      <c r="H7214">
        <v>3069.3870569999999</v>
      </c>
      <c r="I7214">
        <v>1705.83115</v>
      </c>
      <c r="J7214">
        <v>3068.3821800000001</v>
      </c>
      <c r="K7214">
        <v>2.0085000000000002</v>
      </c>
      <c r="L7214">
        <f t="shared" si="336"/>
        <v>2.0085000000000002</v>
      </c>
      <c r="M7214" t="s">
        <v>3355</v>
      </c>
      <c r="N7214" t="s">
        <v>4196</v>
      </c>
      <c r="O7214">
        <v>0</v>
      </c>
      <c r="P7214">
        <v>0</v>
      </c>
      <c r="Q7214" t="s">
        <v>3356</v>
      </c>
      <c r="R7214" t="s">
        <v>4197</v>
      </c>
      <c r="S7214">
        <v>7889</v>
      </c>
      <c r="T7214">
        <v>7890</v>
      </c>
      <c r="U7214" t="s">
        <v>1801</v>
      </c>
      <c r="V7214" t="s">
        <v>1801</v>
      </c>
      <c r="W7214" t="s">
        <v>1802</v>
      </c>
      <c r="X7214" t="s">
        <v>1802</v>
      </c>
      <c r="Y7214">
        <v>728</v>
      </c>
      <c r="Z7214">
        <v>1</v>
      </c>
      <c r="AA7214">
        <v>735</v>
      </c>
      <c r="AB7214">
        <v>1</v>
      </c>
      <c r="AC7214" t="s">
        <v>35</v>
      </c>
      <c r="AD7214" t="s">
        <v>35</v>
      </c>
      <c r="AE7214" t="str">
        <f t="shared" si="337"/>
        <v>sp|Q8BMS1|ECHA_MOUSE_sp|Q8BMS1|ECHA_MOUSE</v>
      </c>
      <c r="AF7214" t="str">
        <f t="shared" si="338"/>
        <v>FVDLYGAQK[325.13]VVDR_K[325.13]YESAYGTQFTPC[160.03]QLLLDHANNSSK</v>
      </c>
    </row>
    <row r="7215" spans="1:32" x14ac:dyDescent="0.25">
      <c r="A7215" t="s">
        <v>3578</v>
      </c>
      <c r="B7215" t="str">
        <f>VLOOKUP(A7215,[1]Files!$A$2:$B$73,2,FALSE)</f>
        <v>Heart</v>
      </c>
      <c r="C7215">
        <v>6258</v>
      </c>
      <c r="D7215">
        <v>3802.883844</v>
      </c>
      <c r="E7215">
        <v>3802.9096129999998</v>
      </c>
      <c r="F7215">
        <v>4</v>
      </c>
      <c r="G7215">
        <v>1073.506517</v>
      </c>
      <c r="H7215">
        <v>1977.972262</v>
      </c>
      <c r="I7215">
        <v>1073.5063110000001</v>
      </c>
      <c r="J7215">
        <v>1975.9639560000001</v>
      </c>
      <c r="K7215">
        <v>2.0085000000000002</v>
      </c>
      <c r="L7215">
        <f t="shared" si="336"/>
        <v>2.0085000000000002</v>
      </c>
      <c r="M7215" t="s">
        <v>3696</v>
      </c>
      <c r="N7215" t="s">
        <v>3697</v>
      </c>
      <c r="O7215">
        <v>0</v>
      </c>
      <c r="P7215">
        <v>0</v>
      </c>
      <c r="Q7215" t="s">
        <v>3698</v>
      </c>
      <c r="R7215" t="s">
        <v>3699</v>
      </c>
      <c r="S7215">
        <v>6261</v>
      </c>
      <c r="T7215">
        <v>6262</v>
      </c>
      <c r="U7215" t="s">
        <v>2709</v>
      </c>
      <c r="V7215" t="s">
        <v>2709</v>
      </c>
      <c r="W7215" t="s">
        <v>2710</v>
      </c>
      <c r="X7215" t="s">
        <v>2710</v>
      </c>
      <c r="Y7215">
        <v>79</v>
      </c>
      <c r="Z7215">
        <v>1</v>
      </c>
      <c r="AA7215">
        <v>69</v>
      </c>
      <c r="AB7215">
        <v>1</v>
      </c>
      <c r="AC7215" t="s">
        <v>35</v>
      </c>
      <c r="AD7215" t="s">
        <v>35</v>
      </c>
      <c r="AE7215" t="str">
        <f t="shared" si="337"/>
        <v>sp|P52825|CPT2_MOUSE_sp|P52825|CPT2_MOUSE</v>
      </c>
      <c r="AF7215" t="str">
        <f t="shared" si="338"/>
        <v>K[325.13]TEVLC[160.03]K_YLSAQK[325.13]PLLNDSQFR</v>
      </c>
    </row>
    <row r="7216" spans="1:32" x14ac:dyDescent="0.25">
      <c r="A7216" t="s">
        <v>2964</v>
      </c>
      <c r="B7216" t="str">
        <f>VLOOKUP(A7216,[1]Files!$A$2:$B$73,2,FALSE)</f>
        <v>Heart</v>
      </c>
      <c r="C7216">
        <v>14291</v>
      </c>
      <c r="D7216">
        <v>4505.1388960000004</v>
      </c>
      <c r="E7216">
        <v>4505.1363439999996</v>
      </c>
      <c r="F7216">
        <v>5</v>
      </c>
      <c r="G7216">
        <v>1545.6482880000001</v>
      </c>
      <c r="H7216">
        <v>2208.085544</v>
      </c>
      <c r="I7216">
        <v>1544.645309</v>
      </c>
      <c r="J7216">
        <v>2207.079988</v>
      </c>
      <c r="K7216">
        <v>2.0085000000000002</v>
      </c>
      <c r="L7216">
        <f t="shared" si="336"/>
        <v>2.0085000000000002</v>
      </c>
      <c r="M7216" t="s">
        <v>1972</v>
      </c>
      <c r="N7216" t="s">
        <v>2177</v>
      </c>
      <c r="O7216">
        <v>0</v>
      </c>
      <c r="P7216">
        <v>0</v>
      </c>
      <c r="Q7216" t="s">
        <v>1974</v>
      </c>
      <c r="R7216" t="s">
        <v>2178</v>
      </c>
      <c r="S7216">
        <v>14294</v>
      </c>
      <c r="T7216">
        <v>14295</v>
      </c>
      <c r="U7216" t="s">
        <v>126</v>
      </c>
      <c r="V7216" t="s">
        <v>126</v>
      </c>
      <c r="W7216" t="s">
        <v>127</v>
      </c>
      <c r="X7216" t="s">
        <v>127</v>
      </c>
      <c r="Y7216">
        <v>404</v>
      </c>
      <c r="Z7216">
        <v>1</v>
      </c>
      <c r="AA7216">
        <v>159</v>
      </c>
      <c r="AB7216">
        <v>1</v>
      </c>
      <c r="AC7216" t="s">
        <v>35</v>
      </c>
      <c r="AD7216" t="s">
        <v>35</v>
      </c>
      <c r="AE7216" t="str">
        <f t="shared" si="337"/>
        <v>sp|P05202|AATM_MOUSE_sp|P05202|AATM_MOUSE</v>
      </c>
      <c r="AF7216" t="str">
        <f t="shared" si="338"/>
        <v>EFSVYM[147.04]TK[325.13]DGR_DVFLPK[325.13]PSWGNHTPIFR</v>
      </c>
    </row>
    <row r="7217" spans="1:32" x14ac:dyDescent="0.25">
      <c r="A7217" t="s">
        <v>4240</v>
      </c>
      <c r="B7217" t="str">
        <f>VLOOKUP(A7217,[1]Files!$A$2:$B$73,2,FALSE)</f>
        <v>Heart</v>
      </c>
      <c r="C7217">
        <v>9210</v>
      </c>
      <c r="D7217">
        <v>3619.7215379999998</v>
      </c>
      <c r="E7217">
        <v>3620.7172300000002</v>
      </c>
      <c r="F7217">
        <v>4</v>
      </c>
      <c r="G7217">
        <v>1404.686252</v>
      </c>
      <c r="H7217">
        <v>1463.6302209999999</v>
      </c>
      <c r="I7217">
        <v>1403.683364</v>
      </c>
      <c r="J7217">
        <v>1462.6245730000001</v>
      </c>
      <c r="K7217">
        <v>2.0085000000000002</v>
      </c>
      <c r="L7217">
        <f t="shared" si="336"/>
        <v>2.0085000000000002</v>
      </c>
      <c r="M7217" t="s">
        <v>932</v>
      </c>
      <c r="N7217" t="s">
        <v>2762</v>
      </c>
      <c r="O7217">
        <v>0</v>
      </c>
      <c r="P7217">
        <v>0</v>
      </c>
      <c r="Q7217" t="s">
        <v>934</v>
      </c>
      <c r="R7217" t="s">
        <v>935</v>
      </c>
      <c r="S7217">
        <v>9213</v>
      </c>
      <c r="T7217">
        <v>9214</v>
      </c>
      <c r="U7217" t="s">
        <v>936</v>
      </c>
      <c r="V7217" t="s">
        <v>936</v>
      </c>
      <c r="W7217" t="s">
        <v>937</v>
      </c>
      <c r="X7217" t="s">
        <v>937</v>
      </c>
      <c r="Y7217">
        <v>420</v>
      </c>
      <c r="Z7217">
        <v>1</v>
      </c>
      <c r="AA7217">
        <v>430</v>
      </c>
      <c r="AB7217">
        <v>1</v>
      </c>
      <c r="AC7217" t="s">
        <v>35</v>
      </c>
      <c r="AD7217" t="s">
        <v>35</v>
      </c>
      <c r="AE7217" t="str">
        <f t="shared" si="337"/>
        <v>sp|O08749|DLDH_MOUSE_sp|O08749|DLDH_MOUSE</v>
      </c>
      <c r="AF7217" t="str">
        <f t="shared" si="338"/>
        <v>IGK[325.13]FPFAANSR_AK[325.13]TNADTDGM[147.04]VK</v>
      </c>
    </row>
    <row r="7218" spans="1:32" x14ac:dyDescent="0.25">
      <c r="A7218" t="s">
        <v>3578</v>
      </c>
      <c r="B7218" t="str">
        <f>VLOOKUP(A7218,[1]Files!$A$2:$B$73,2,FALSE)</f>
        <v>Heart</v>
      </c>
      <c r="C7218">
        <v>8181</v>
      </c>
      <c r="D7218">
        <v>3668.9304000000002</v>
      </c>
      <c r="E7218">
        <v>3669.930609</v>
      </c>
      <c r="F7218">
        <v>4</v>
      </c>
      <c r="G7218">
        <v>1060.563083</v>
      </c>
      <c r="H7218">
        <v>1856.9622529999999</v>
      </c>
      <c r="I7218">
        <v>1059.5600609999999</v>
      </c>
      <c r="J7218">
        <v>1855.956745</v>
      </c>
      <c r="K7218">
        <v>2.0085000000000002</v>
      </c>
      <c r="L7218">
        <f t="shared" si="336"/>
        <v>2.0085000000000002</v>
      </c>
      <c r="M7218" t="s">
        <v>762</v>
      </c>
      <c r="N7218" t="s">
        <v>856</v>
      </c>
      <c r="O7218">
        <v>1.1737E-3</v>
      </c>
      <c r="P7218">
        <v>0</v>
      </c>
      <c r="Q7218" t="s">
        <v>764</v>
      </c>
      <c r="R7218" t="s">
        <v>857</v>
      </c>
      <c r="S7218">
        <v>8182</v>
      </c>
      <c r="T7218">
        <v>8185</v>
      </c>
      <c r="U7218" t="s">
        <v>615</v>
      </c>
      <c r="V7218" t="s">
        <v>615</v>
      </c>
      <c r="W7218" t="s">
        <v>616</v>
      </c>
      <c r="X7218" t="s">
        <v>616</v>
      </c>
      <c r="Y7218">
        <v>265</v>
      </c>
      <c r="Z7218">
        <v>1</v>
      </c>
      <c r="AA7218">
        <v>171</v>
      </c>
      <c r="AB7218">
        <v>1</v>
      </c>
      <c r="AC7218" t="s">
        <v>35</v>
      </c>
      <c r="AD7218" t="s">
        <v>35</v>
      </c>
      <c r="AE7218" t="str">
        <f t="shared" si="337"/>
        <v>sp|Q8QZT1|THIL_MOUSE_sp|Q8QZT1|THIL_MOUSE</v>
      </c>
      <c r="AF7218" t="str">
        <f t="shared" si="338"/>
        <v>LK[325.13]TVFQK_GATPYGGVK[325.13]LEDLIVK</v>
      </c>
    </row>
    <row r="7219" spans="1:32" x14ac:dyDescent="0.25">
      <c r="A7219" t="s">
        <v>3578</v>
      </c>
      <c r="B7219" t="str">
        <f>VLOOKUP(A7219,[1]Files!$A$2:$B$73,2,FALSE)</f>
        <v>Heart</v>
      </c>
      <c r="C7219">
        <v>8830</v>
      </c>
      <c r="D7219">
        <v>5156.4709270000003</v>
      </c>
      <c r="E7219">
        <v>5156.4760660000002</v>
      </c>
      <c r="F7219">
        <v>5</v>
      </c>
      <c r="G7219">
        <v>1855.956882</v>
      </c>
      <c r="H7219">
        <v>2549.1089809999999</v>
      </c>
      <c r="I7219">
        <v>1855.956745</v>
      </c>
      <c r="J7219">
        <v>2547.100602</v>
      </c>
      <c r="K7219">
        <v>2.0085000000000002</v>
      </c>
      <c r="L7219">
        <f t="shared" si="336"/>
        <v>2.0085000000000002</v>
      </c>
      <c r="M7219" t="s">
        <v>856</v>
      </c>
      <c r="N7219" t="s">
        <v>611</v>
      </c>
      <c r="O7219">
        <v>9.5785000000000002E-3</v>
      </c>
      <c r="P7219">
        <v>0</v>
      </c>
      <c r="Q7219" t="s">
        <v>857</v>
      </c>
      <c r="R7219" t="s">
        <v>613</v>
      </c>
      <c r="S7219">
        <v>8833</v>
      </c>
      <c r="T7219">
        <v>8834</v>
      </c>
      <c r="U7219" t="s">
        <v>615</v>
      </c>
      <c r="V7219" t="s">
        <v>615</v>
      </c>
      <c r="W7219" t="s">
        <v>616</v>
      </c>
      <c r="X7219" t="s">
        <v>616</v>
      </c>
      <c r="Y7219">
        <v>171</v>
      </c>
      <c r="Z7219">
        <v>1</v>
      </c>
      <c r="AA7219">
        <v>187</v>
      </c>
      <c r="AB7219">
        <v>1</v>
      </c>
      <c r="AC7219" t="s">
        <v>35</v>
      </c>
      <c r="AD7219" t="s">
        <v>35</v>
      </c>
      <c r="AE7219" t="str">
        <f t="shared" si="337"/>
        <v>sp|Q8QZT1|THIL_MOUSE_sp|Q8QZT1|THIL_MOUSE</v>
      </c>
      <c r="AF7219" t="str">
        <f t="shared" si="338"/>
        <v>GATPYGGVK[325.13]LEDLIVK_DGLTDVYNK[325.13]IHMGNC[160.03]AENTAK</v>
      </c>
    </row>
    <row r="7220" spans="1:32" x14ac:dyDescent="0.25">
      <c r="A7220" t="s">
        <v>1776</v>
      </c>
      <c r="B7220" t="str">
        <f>VLOOKUP(A7220,[1]Files!$A$2:$B$73,2,FALSE)</f>
        <v>Heart</v>
      </c>
      <c r="C7220">
        <v>6932</v>
      </c>
      <c r="D7220">
        <v>4368.1069280000002</v>
      </c>
      <c r="E7220">
        <v>4368.1095640000003</v>
      </c>
      <c r="F7220">
        <v>4</v>
      </c>
      <c r="G7220">
        <v>839.43882900000006</v>
      </c>
      <c r="H7220">
        <v>2777.2630340000001</v>
      </c>
      <c r="I7220">
        <v>839.43888300000003</v>
      </c>
      <c r="J7220">
        <v>2775.2545049999999</v>
      </c>
      <c r="K7220">
        <v>2.0085000000000002</v>
      </c>
      <c r="L7220">
        <f t="shared" si="336"/>
        <v>2.0085000000000002</v>
      </c>
      <c r="M7220" t="s">
        <v>828</v>
      </c>
      <c r="N7220" t="s">
        <v>2118</v>
      </c>
      <c r="O7220">
        <v>1.5343000000000001E-2</v>
      </c>
      <c r="P7220">
        <v>1.1012999999999999E-3</v>
      </c>
      <c r="Q7220" t="s">
        <v>830</v>
      </c>
      <c r="R7220" t="s">
        <v>1237</v>
      </c>
      <c r="S7220">
        <v>6933</v>
      </c>
      <c r="T7220">
        <v>6934</v>
      </c>
      <c r="U7220" t="s">
        <v>158</v>
      </c>
      <c r="V7220" t="s">
        <v>158</v>
      </c>
      <c r="W7220" t="s">
        <v>159</v>
      </c>
      <c r="X7220" t="s">
        <v>159</v>
      </c>
      <c r="Y7220">
        <v>159</v>
      </c>
      <c r="Z7220">
        <v>1</v>
      </c>
      <c r="AA7220">
        <v>259</v>
      </c>
      <c r="AB7220">
        <v>1</v>
      </c>
      <c r="AC7220" t="s">
        <v>35</v>
      </c>
      <c r="AD7220" t="s">
        <v>35</v>
      </c>
      <c r="AE7220" t="str">
        <f t="shared" si="337"/>
        <v>sp|P56480|ATPB_MOUSE_sp|P56480|ATPB_MOUSE</v>
      </c>
      <c r="AF7220" t="str">
        <f t="shared" si="338"/>
        <v>GPIK[325.13]TK_EGNDLYHEM[147.04]IESGVINLK[325.13]DATSK</v>
      </c>
    </row>
    <row r="7221" spans="1:32" x14ac:dyDescent="0.25">
      <c r="A7221" t="s">
        <v>4785</v>
      </c>
      <c r="B7221" t="str">
        <f>VLOOKUP(A7221,[1]Files!$A$2:$B$73,2,FALSE)</f>
        <v>Heart</v>
      </c>
      <c r="C7221">
        <v>7125</v>
      </c>
      <c r="D7221">
        <v>4756.3663130000004</v>
      </c>
      <c r="E7221">
        <v>4757.3583289999997</v>
      </c>
      <c r="F7221">
        <v>5</v>
      </c>
      <c r="G7221">
        <v>1826.906467</v>
      </c>
      <c r="H7221">
        <v>2178.0547820000002</v>
      </c>
      <c r="I7221">
        <v>1826.9050440000001</v>
      </c>
      <c r="J7221">
        <v>2176.047685</v>
      </c>
      <c r="K7221">
        <v>2.0085000000000002</v>
      </c>
      <c r="L7221">
        <f t="shared" si="336"/>
        <v>2.0085000000000002</v>
      </c>
      <c r="M7221" t="s">
        <v>485</v>
      </c>
      <c r="N7221" t="s">
        <v>264</v>
      </c>
      <c r="O7221" t="s">
        <v>35</v>
      </c>
      <c r="P7221" t="s">
        <v>35</v>
      </c>
      <c r="Q7221" t="s">
        <v>486</v>
      </c>
      <c r="R7221" t="s">
        <v>265</v>
      </c>
      <c r="S7221">
        <v>7128</v>
      </c>
      <c r="T7221">
        <v>7127</v>
      </c>
      <c r="U7221" t="s">
        <v>216</v>
      </c>
      <c r="V7221" t="s">
        <v>216</v>
      </c>
      <c r="W7221" t="s">
        <v>217</v>
      </c>
      <c r="X7221" t="s">
        <v>217</v>
      </c>
      <c r="Y7221">
        <v>72</v>
      </c>
      <c r="Z7221">
        <v>1</v>
      </c>
      <c r="AA7221">
        <v>48</v>
      </c>
      <c r="AB7221">
        <v>1</v>
      </c>
      <c r="AC7221" s="1">
        <v>1.8400000000000001E-7</v>
      </c>
      <c r="AD7221" s="1">
        <v>6.2900000000000004E-9</v>
      </c>
      <c r="AE7221" t="str">
        <f t="shared" si="337"/>
        <v>sp|Q9DCX2|ATP5H_MOUSE_sp|Q9DCX2|ATP5H_MOUSE</v>
      </c>
      <c r="AF7221" t="str">
        <f t="shared" si="338"/>
        <v>ANVAKPGLVDDFEK[325.13]K_LASLSEK[325.13]PPAIDWAYYR</v>
      </c>
    </row>
    <row r="7222" spans="1:32" x14ac:dyDescent="0.25">
      <c r="A7222" t="s">
        <v>4668</v>
      </c>
      <c r="B7222" t="str">
        <f>VLOOKUP(A7222,[1]Files!$A$2:$B$73,2,FALSE)</f>
        <v>Heart</v>
      </c>
      <c r="C7222">
        <v>12817</v>
      </c>
      <c r="D7222">
        <v>4104.2109179999998</v>
      </c>
      <c r="E7222">
        <v>4104.2131879999997</v>
      </c>
      <c r="F7222">
        <v>5</v>
      </c>
      <c r="G7222">
        <v>1566.8265100000001</v>
      </c>
      <c r="H7222">
        <v>1785.9793420000001</v>
      </c>
      <c r="I7222">
        <v>1566.825337</v>
      </c>
      <c r="J7222">
        <v>1783.9720010000001</v>
      </c>
      <c r="K7222">
        <v>2.0085000000000002</v>
      </c>
      <c r="L7222">
        <f t="shared" si="336"/>
        <v>2.0085000000000002</v>
      </c>
      <c r="M7222" t="s">
        <v>2198</v>
      </c>
      <c r="N7222" t="s">
        <v>2199</v>
      </c>
      <c r="O7222" t="s">
        <v>35</v>
      </c>
      <c r="P7222" t="s">
        <v>35</v>
      </c>
      <c r="Q7222" t="s">
        <v>2200</v>
      </c>
      <c r="R7222" t="s">
        <v>2201</v>
      </c>
      <c r="S7222">
        <v>12820</v>
      </c>
      <c r="T7222">
        <v>12819</v>
      </c>
      <c r="U7222" t="s">
        <v>90</v>
      </c>
      <c r="V7222" t="s">
        <v>90</v>
      </c>
      <c r="W7222" t="s">
        <v>91</v>
      </c>
      <c r="X7222" t="s">
        <v>91</v>
      </c>
      <c r="Y7222">
        <v>60</v>
      </c>
      <c r="Z7222">
        <v>1</v>
      </c>
      <c r="AA7222">
        <v>162</v>
      </c>
      <c r="AB7222">
        <v>1</v>
      </c>
      <c r="AC7222">
        <v>2.3499999999999999E-4</v>
      </c>
      <c r="AD7222" s="1">
        <v>2.2799999999999999E-5</v>
      </c>
      <c r="AE7222" t="str">
        <f t="shared" si="337"/>
        <v>sp|Q9DB20|ATPO_MOUSE_sp|Q9DB20|ATPO_MOUSE</v>
      </c>
      <c r="AF7222" t="str">
        <f t="shared" si="338"/>
        <v>KLDQVEK[325.13]ELLR_TVLK[325.13]SFLSPNQILK</v>
      </c>
    </row>
    <row r="7223" spans="1:32" x14ac:dyDescent="0.25">
      <c r="A7223" t="s">
        <v>4652</v>
      </c>
      <c r="B7223" t="str">
        <f>VLOOKUP(A7223,[1]Files!$A$2:$B$73,2,FALSE)</f>
        <v>Heart</v>
      </c>
      <c r="C7223">
        <v>4917</v>
      </c>
      <c r="D7223">
        <v>3628.7470029999999</v>
      </c>
      <c r="E7223">
        <v>3629.7570249999999</v>
      </c>
      <c r="F7223">
        <v>4</v>
      </c>
      <c r="G7223">
        <v>1224.614427</v>
      </c>
      <c r="H7223">
        <v>1652.727511</v>
      </c>
      <c r="I7223">
        <v>1224.613887</v>
      </c>
      <c r="J7223">
        <v>1650.7195509999999</v>
      </c>
      <c r="K7223">
        <v>2.0085000000000002</v>
      </c>
      <c r="L7223">
        <f t="shared" si="336"/>
        <v>2.0085000000000002</v>
      </c>
      <c r="M7223" t="s">
        <v>1125</v>
      </c>
      <c r="N7223" t="s">
        <v>3021</v>
      </c>
      <c r="O7223" t="s">
        <v>35</v>
      </c>
      <c r="P7223" t="s">
        <v>35</v>
      </c>
      <c r="Q7223" t="s">
        <v>1127</v>
      </c>
      <c r="R7223" t="s">
        <v>3022</v>
      </c>
      <c r="S7223">
        <v>4920</v>
      </c>
      <c r="T7223">
        <v>4919</v>
      </c>
      <c r="U7223" t="s">
        <v>1128</v>
      </c>
      <c r="V7223" t="s">
        <v>1128</v>
      </c>
      <c r="W7223" t="s">
        <v>1129</v>
      </c>
      <c r="X7223" t="s">
        <v>1129</v>
      </c>
      <c r="Y7223">
        <v>162</v>
      </c>
      <c r="Z7223">
        <v>1</v>
      </c>
      <c r="AA7223">
        <v>149</v>
      </c>
      <c r="AB7223">
        <v>1</v>
      </c>
      <c r="AC7223">
        <v>6.8799999999999998E-3</v>
      </c>
      <c r="AD7223" s="1">
        <v>4.4700000000000004E-6</v>
      </c>
      <c r="AE7223" t="str">
        <f t="shared" si="337"/>
        <v>sp|Q9D172|ES1_MOUSE_sp|Q9D172|ES1_MOUSE</v>
      </c>
      <c r="AF7223" t="str">
        <f t="shared" si="338"/>
        <v>VLK[325.13]EFHGAK_NLSTFAVDGK[325.13]DC[160.03]K</v>
      </c>
    </row>
    <row r="7224" spans="1:32" x14ac:dyDescent="0.25">
      <c r="A7224" t="s">
        <v>4652</v>
      </c>
      <c r="B7224" t="str">
        <f>VLOOKUP(A7224,[1]Files!$A$2:$B$73,2,FALSE)</f>
        <v>Heart</v>
      </c>
      <c r="C7224">
        <v>4450</v>
      </c>
      <c r="D7224">
        <v>3877.981256</v>
      </c>
      <c r="E7224">
        <v>3877.9892030000001</v>
      </c>
      <c r="F7224">
        <v>4</v>
      </c>
      <c r="G7224">
        <v>1098.53972</v>
      </c>
      <c r="H7224">
        <v>2028.0364709999999</v>
      </c>
      <c r="I7224">
        <v>1097.5353030000001</v>
      </c>
      <c r="J7224">
        <v>2027.032369</v>
      </c>
      <c r="K7224">
        <v>2.0085000000000002</v>
      </c>
      <c r="L7224">
        <f t="shared" si="336"/>
        <v>2.0085000000000002</v>
      </c>
      <c r="M7224" t="s">
        <v>508</v>
      </c>
      <c r="N7224" t="s">
        <v>3027</v>
      </c>
      <c r="O7224" t="s">
        <v>35</v>
      </c>
      <c r="P7224" t="s">
        <v>35</v>
      </c>
      <c r="Q7224" t="s">
        <v>510</v>
      </c>
      <c r="R7224" t="s">
        <v>3028</v>
      </c>
      <c r="S7224">
        <v>4451</v>
      </c>
      <c r="T7224">
        <v>4452</v>
      </c>
      <c r="U7224" t="s">
        <v>512</v>
      </c>
      <c r="V7224" t="s">
        <v>513</v>
      </c>
      <c r="W7224" t="s">
        <v>514</v>
      </c>
      <c r="X7224" t="s">
        <v>515</v>
      </c>
      <c r="Y7224">
        <v>152</v>
      </c>
      <c r="Z7224">
        <v>1</v>
      </c>
      <c r="AA7224">
        <v>159</v>
      </c>
      <c r="AB7224">
        <v>1</v>
      </c>
      <c r="AC7224">
        <v>7.9799999999999992E-3</v>
      </c>
      <c r="AD7224" s="1">
        <v>3.3500000000000001E-6</v>
      </c>
      <c r="AE7224" t="str">
        <f t="shared" si="337"/>
        <v>sp|Q9CQH3|NDUB5_MOUSE_sp|Q9DCJ5|NDUA8_MOUSE</v>
      </c>
      <c r="AF7224" t="str">
        <f t="shared" si="338"/>
        <v>LK[325.13]EQEVR_ARPEPNPVIEGDLK[325.13]PAK</v>
      </c>
    </row>
    <row r="7225" spans="1:32" x14ac:dyDescent="0.25">
      <c r="A7225" t="s">
        <v>4885</v>
      </c>
      <c r="B7225" t="str">
        <f>VLOOKUP(A7225,[1]Files!$A$2:$B$73,2,FALSE)</f>
        <v>Heart</v>
      </c>
      <c r="C7225">
        <v>13964</v>
      </c>
      <c r="D7225">
        <v>3366.6945740000001</v>
      </c>
      <c r="E7225">
        <v>3367.6972099999998</v>
      </c>
      <c r="F7225">
        <v>4</v>
      </c>
      <c r="G7225">
        <v>716.33445900000004</v>
      </c>
      <c r="H7225">
        <v>1898.95505</v>
      </c>
      <c r="I7225">
        <v>716.33408299999996</v>
      </c>
      <c r="J7225">
        <v>1896.9469079999999</v>
      </c>
      <c r="K7225">
        <v>2.0085000000000002</v>
      </c>
      <c r="L7225">
        <f t="shared" si="336"/>
        <v>2.0085000000000002</v>
      </c>
      <c r="M7225" t="s">
        <v>2031</v>
      </c>
      <c r="N7225" t="s">
        <v>4892</v>
      </c>
      <c r="O7225" t="s">
        <v>35</v>
      </c>
      <c r="P7225" t="s">
        <v>35</v>
      </c>
      <c r="Q7225" t="s">
        <v>2033</v>
      </c>
      <c r="R7225" t="s">
        <v>4893</v>
      </c>
      <c r="S7225">
        <v>13965</v>
      </c>
      <c r="T7225">
        <v>13966</v>
      </c>
      <c r="U7225" t="s">
        <v>1762</v>
      </c>
      <c r="V7225" t="s">
        <v>1762</v>
      </c>
      <c r="W7225" t="s">
        <v>1763</v>
      </c>
      <c r="X7225" t="s">
        <v>1763</v>
      </c>
      <c r="Y7225">
        <v>331</v>
      </c>
      <c r="Z7225">
        <v>1</v>
      </c>
      <c r="AA7225">
        <v>319</v>
      </c>
      <c r="AB7225">
        <v>1</v>
      </c>
      <c r="AC7225">
        <v>1.5100000000000001E-2</v>
      </c>
      <c r="AD7225" s="1">
        <v>9.6099999999999995E-6</v>
      </c>
      <c r="AE7225" t="str">
        <f t="shared" si="337"/>
        <v>sp|Q9CQ62|DECR_MOUSE_sp|Q9CQ62|DECR_MOUSE</v>
      </c>
      <c r="AF7225" t="str">
        <f t="shared" si="338"/>
        <v>K[325.13]TKGS_VTK[325.13]EEWDIIEGLIR</v>
      </c>
    </row>
    <row r="7226" spans="1:32" x14ac:dyDescent="0.25">
      <c r="A7226" t="s">
        <v>4520</v>
      </c>
      <c r="B7226" t="str">
        <f>VLOOKUP(A7226,[1]Files!$A$2:$B$73,2,FALSE)</f>
        <v>Heart</v>
      </c>
      <c r="C7226">
        <v>6154</v>
      </c>
      <c r="D7226">
        <v>4432.2148989999996</v>
      </c>
      <c r="E7226">
        <v>4432.237494</v>
      </c>
      <c r="F7226">
        <v>4</v>
      </c>
      <c r="G7226">
        <v>1042.4823469999999</v>
      </c>
      <c r="H7226">
        <v>2638.327487</v>
      </c>
      <c r="I7226">
        <v>1042.4818700000001</v>
      </c>
      <c r="J7226">
        <v>2636.3194440000002</v>
      </c>
      <c r="K7226">
        <v>2.0085000000000002</v>
      </c>
      <c r="L7226">
        <f t="shared" si="336"/>
        <v>2.0085000000000002</v>
      </c>
      <c r="M7226" t="s">
        <v>1277</v>
      </c>
      <c r="N7226" t="s">
        <v>1392</v>
      </c>
      <c r="O7226" t="s">
        <v>35</v>
      </c>
      <c r="P7226" t="s">
        <v>35</v>
      </c>
      <c r="Q7226" t="s">
        <v>1279</v>
      </c>
      <c r="R7226" t="s">
        <v>1393</v>
      </c>
      <c r="S7226">
        <v>6155</v>
      </c>
      <c r="T7226">
        <v>6156</v>
      </c>
      <c r="U7226" t="s">
        <v>84</v>
      </c>
      <c r="V7226" t="s">
        <v>84</v>
      </c>
      <c r="W7226" t="s">
        <v>85</v>
      </c>
      <c r="X7226" t="s">
        <v>85</v>
      </c>
      <c r="Y7226">
        <v>298</v>
      </c>
      <c r="Z7226">
        <v>1</v>
      </c>
      <c r="AA7226">
        <v>352</v>
      </c>
      <c r="AB7226">
        <v>1</v>
      </c>
      <c r="AC7226">
        <v>9.8499999999999994E-3</v>
      </c>
      <c r="AD7226" s="1">
        <v>1.2300000000000001E-5</v>
      </c>
      <c r="AE7226" t="str">
        <f t="shared" si="337"/>
        <v>sp|Q8CAQ8|MIC60_MOUSE_sp|Q8CAQ8|MIC60_MOUSE</v>
      </c>
      <c r="AF7226" t="str">
        <f t="shared" si="338"/>
        <v>AK[325.13]EELEK_VQAAQSEAK[325.13]VVSQYHELVVQAR</v>
      </c>
    </row>
    <row r="7227" spans="1:32" x14ac:dyDescent="0.25">
      <c r="A7227" t="s">
        <v>4523</v>
      </c>
      <c r="B7227" t="str">
        <f>VLOOKUP(A7227,[1]Files!$A$2:$B$73,2,FALSE)</f>
        <v>Heart</v>
      </c>
      <c r="C7227">
        <v>7942</v>
      </c>
      <c r="D7227">
        <v>3684.86375</v>
      </c>
      <c r="E7227">
        <v>3685.8382489999999</v>
      </c>
      <c r="F7227">
        <v>5</v>
      </c>
      <c r="G7227">
        <v>1402.6824670000001</v>
      </c>
      <c r="H7227">
        <v>1530.7762170000001</v>
      </c>
      <c r="I7227">
        <v>1401.67761</v>
      </c>
      <c r="J7227">
        <v>1529.772573</v>
      </c>
      <c r="K7227">
        <v>2.0085000000000002</v>
      </c>
      <c r="L7227">
        <f t="shared" si="336"/>
        <v>2.0085000000000002</v>
      </c>
      <c r="M7227" t="s">
        <v>92</v>
      </c>
      <c r="N7227" t="s">
        <v>54</v>
      </c>
      <c r="O7227" t="s">
        <v>35</v>
      </c>
      <c r="P7227" t="s">
        <v>35</v>
      </c>
      <c r="Q7227" t="s">
        <v>94</v>
      </c>
      <c r="R7227" t="s">
        <v>55</v>
      </c>
      <c r="S7227">
        <v>7943</v>
      </c>
      <c r="T7227">
        <v>7946</v>
      </c>
      <c r="U7227" t="s">
        <v>56</v>
      </c>
      <c r="V7227" t="s">
        <v>56</v>
      </c>
      <c r="W7227" t="s">
        <v>57</v>
      </c>
      <c r="X7227" t="s">
        <v>57</v>
      </c>
      <c r="Y7227">
        <v>202</v>
      </c>
      <c r="Z7227">
        <v>1</v>
      </c>
      <c r="AA7227">
        <v>202</v>
      </c>
      <c r="AB7227">
        <v>1</v>
      </c>
      <c r="AC7227">
        <v>3.0899999999999998E-4</v>
      </c>
      <c r="AD7227">
        <v>7.2400000000000003E-4</v>
      </c>
      <c r="AE7227" t="str">
        <f t="shared" si="337"/>
        <v>sp|P67778|PHB_MOUSE_sp|P67778|PHB_MOUSE</v>
      </c>
      <c r="AF7227" t="str">
        <f t="shared" si="338"/>
        <v>FVVEK[325.13]AEQQK_FVVEK[325.13]AEQQKK</v>
      </c>
    </row>
    <row r="7228" spans="1:32" x14ac:dyDescent="0.25">
      <c r="A7228" t="s">
        <v>4523</v>
      </c>
      <c r="B7228" t="str">
        <f>VLOOKUP(A7228,[1]Files!$A$2:$B$73,2,FALSE)</f>
        <v>Heart</v>
      </c>
      <c r="C7228">
        <v>7520</v>
      </c>
      <c r="D7228">
        <v>4728.1724039999999</v>
      </c>
      <c r="E7228">
        <v>4728.1731490000002</v>
      </c>
      <c r="F7228">
        <v>5</v>
      </c>
      <c r="G7228">
        <v>1447.6370099999999</v>
      </c>
      <c r="H7228">
        <v>2529.13033</v>
      </c>
      <c r="I7228">
        <v>1446.6296729999999</v>
      </c>
      <c r="J7228">
        <v>2528.12914</v>
      </c>
      <c r="K7228">
        <v>2.0085000000000002</v>
      </c>
      <c r="L7228">
        <f t="shared" si="336"/>
        <v>2.0085000000000002</v>
      </c>
      <c r="M7228" t="s">
        <v>933</v>
      </c>
      <c r="N7228" t="s">
        <v>4465</v>
      </c>
      <c r="O7228" t="s">
        <v>35</v>
      </c>
      <c r="P7228" t="s">
        <v>35</v>
      </c>
      <c r="Q7228" t="s">
        <v>935</v>
      </c>
      <c r="R7228" t="s">
        <v>4464</v>
      </c>
      <c r="S7228">
        <v>7523</v>
      </c>
      <c r="T7228">
        <v>7522</v>
      </c>
      <c r="U7228" t="s">
        <v>936</v>
      </c>
      <c r="V7228" t="s">
        <v>936</v>
      </c>
      <c r="W7228" t="s">
        <v>937</v>
      </c>
      <c r="X7228" t="s">
        <v>937</v>
      </c>
      <c r="Y7228">
        <v>430</v>
      </c>
      <c r="Z7228">
        <v>1</v>
      </c>
      <c r="AA7228">
        <v>104</v>
      </c>
      <c r="AB7228">
        <v>1</v>
      </c>
      <c r="AC7228" s="1">
        <v>8.9699999999999998E-5</v>
      </c>
      <c r="AD7228">
        <v>2.5300000000000002E-4</v>
      </c>
      <c r="AE7228" t="str">
        <f t="shared" si="337"/>
        <v>sp|O08749|DLDH_MOUSE_sp|O08749|DLDH_MOUSE</v>
      </c>
      <c r="AF7228" t="str">
        <f t="shared" si="338"/>
        <v>AK[325.13]TNADTDGMVK_ALLNNSHYYHMAHGK[325.13]DFASR</v>
      </c>
    </row>
    <row r="7229" spans="1:32" x14ac:dyDescent="0.25">
      <c r="A7229" t="s">
        <v>2249</v>
      </c>
      <c r="B7229" t="str">
        <f>VLOOKUP(A7229,[1]Files!$A$2:$B$73,2,FALSE)</f>
        <v>Heart</v>
      </c>
      <c r="C7229">
        <v>12176</v>
      </c>
      <c r="D7229">
        <v>3463.8817690000001</v>
      </c>
      <c r="E7229">
        <v>3463.8866499999999</v>
      </c>
      <c r="F7229">
        <v>5</v>
      </c>
      <c r="G7229">
        <v>911.49772800000005</v>
      </c>
      <c r="H7229">
        <v>1800.9789760000001</v>
      </c>
      <c r="I7229">
        <v>911.496398</v>
      </c>
      <c r="J7229">
        <v>1798.971667</v>
      </c>
      <c r="K7229">
        <v>2.0085999999999999</v>
      </c>
      <c r="L7229">
        <f t="shared" si="336"/>
        <v>2.0085999999999999</v>
      </c>
      <c r="M7229" t="s">
        <v>1870</v>
      </c>
      <c r="N7229" t="s">
        <v>2126</v>
      </c>
      <c r="O7229">
        <v>0</v>
      </c>
      <c r="P7229">
        <v>0</v>
      </c>
      <c r="Q7229" t="s">
        <v>1871</v>
      </c>
      <c r="R7229" t="s">
        <v>2127</v>
      </c>
      <c r="S7229">
        <v>12179</v>
      </c>
      <c r="T7229">
        <v>12180</v>
      </c>
      <c r="U7229" t="s">
        <v>1872</v>
      </c>
      <c r="V7229" t="s">
        <v>1872</v>
      </c>
      <c r="W7229" t="s">
        <v>1816</v>
      </c>
      <c r="X7229" t="s">
        <v>1816</v>
      </c>
      <c r="Y7229">
        <v>205</v>
      </c>
      <c r="Z7229">
        <v>1</v>
      </c>
      <c r="AA7229">
        <v>114</v>
      </c>
      <c r="AB7229">
        <v>1</v>
      </c>
      <c r="AC7229" t="s">
        <v>35</v>
      </c>
      <c r="AD7229" t="s">
        <v>35</v>
      </c>
      <c r="AE7229" t="str">
        <f t="shared" si="337"/>
        <v>sp|Q9DCW4|ETFB_MOUSE_sp|Q9DCW4|ETFB_MOUSE</v>
      </c>
      <c r="AF7229" t="str">
        <f t="shared" si="338"/>
        <v>K[325.13]IEVVK_LAEK[325.13]EKVDLLFLGK</v>
      </c>
    </row>
    <row r="7230" spans="1:32" x14ac:dyDescent="0.25">
      <c r="A7230" t="s">
        <v>2964</v>
      </c>
      <c r="B7230" t="str">
        <f>VLOOKUP(A7230,[1]Files!$A$2:$B$73,2,FALSE)</f>
        <v>Heart</v>
      </c>
      <c r="C7230">
        <v>16232</v>
      </c>
      <c r="D7230">
        <v>5573.0512500000004</v>
      </c>
      <c r="E7230">
        <v>5573.061224</v>
      </c>
      <c r="F7230">
        <v>4</v>
      </c>
      <c r="G7230">
        <v>2392.3460420000001</v>
      </c>
      <c r="H7230">
        <v>2429.3001429999999</v>
      </c>
      <c r="I7230">
        <v>2391.3413479999999</v>
      </c>
      <c r="J7230">
        <v>2428.2961890000001</v>
      </c>
      <c r="K7230">
        <v>2.0085999999999999</v>
      </c>
      <c r="L7230">
        <f t="shared" si="336"/>
        <v>2.0085999999999999</v>
      </c>
      <c r="M7230" t="s">
        <v>1239</v>
      </c>
      <c r="N7230" t="s">
        <v>629</v>
      </c>
      <c r="O7230">
        <v>0</v>
      </c>
      <c r="P7230">
        <v>0</v>
      </c>
      <c r="Q7230" t="s">
        <v>1241</v>
      </c>
      <c r="R7230" t="s">
        <v>630</v>
      </c>
      <c r="S7230">
        <v>16235</v>
      </c>
      <c r="T7230">
        <v>16236</v>
      </c>
      <c r="U7230" t="s">
        <v>90</v>
      </c>
      <c r="V7230" t="s">
        <v>158</v>
      </c>
      <c r="W7230" t="s">
        <v>91</v>
      </c>
      <c r="X7230" t="s">
        <v>159</v>
      </c>
      <c r="Y7230">
        <v>73</v>
      </c>
      <c r="Z7230">
        <v>1</v>
      </c>
      <c r="AA7230">
        <v>124</v>
      </c>
      <c r="AB7230">
        <v>1</v>
      </c>
      <c r="AC7230" t="s">
        <v>35</v>
      </c>
      <c r="AD7230" t="s">
        <v>35</v>
      </c>
      <c r="AE7230" t="str">
        <f t="shared" si="337"/>
        <v>sp|Q9DB20|ATPO_MOUSE_sp|P56480|ATPB_MOUSE</v>
      </c>
      <c r="AF7230" t="str">
        <f t="shared" si="338"/>
        <v>VGQLLKDPK[325.13]VSLAVLNPYIK_GQK[325.13]VLDSGAPIKIPVGPETLGR</v>
      </c>
    </row>
    <row r="7231" spans="1:32" x14ac:dyDescent="0.25">
      <c r="A7231" t="s">
        <v>2964</v>
      </c>
      <c r="B7231" t="str">
        <f>VLOOKUP(A7231,[1]Files!$A$2:$B$73,2,FALSE)</f>
        <v>Heart</v>
      </c>
      <c r="C7231">
        <v>8530</v>
      </c>
      <c r="D7231">
        <v>5288.3657030000004</v>
      </c>
      <c r="E7231">
        <v>5288.3620529999998</v>
      </c>
      <c r="F7231">
        <v>5</v>
      </c>
      <c r="G7231">
        <v>1977.8985319999999</v>
      </c>
      <c r="H7231">
        <v>2559.0621059999999</v>
      </c>
      <c r="I7231">
        <v>1976.893812</v>
      </c>
      <c r="J7231">
        <v>2558.058203</v>
      </c>
      <c r="K7231">
        <v>2.0085999999999999</v>
      </c>
      <c r="L7231">
        <f t="shared" si="336"/>
        <v>2.0085999999999999</v>
      </c>
      <c r="M7231" t="s">
        <v>1450</v>
      </c>
      <c r="N7231" t="s">
        <v>1171</v>
      </c>
      <c r="O7231">
        <v>0</v>
      </c>
      <c r="P7231">
        <v>0</v>
      </c>
      <c r="Q7231" t="s">
        <v>1172</v>
      </c>
      <c r="R7231" t="s">
        <v>1173</v>
      </c>
      <c r="S7231">
        <v>8533</v>
      </c>
      <c r="T7231">
        <v>8532</v>
      </c>
      <c r="U7231" t="s">
        <v>1038</v>
      </c>
      <c r="V7231" t="s">
        <v>1038</v>
      </c>
      <c r="W7231" t="s">
        <v>1039</v>
      </c>
      <c r="X7231" t="s">
        <v>1039</v>
      </c>
      <c r="Y7231">
        <v>31</v>
      </c>
      <c r="Z7231">
        <v>1</v>
      </c>
      <c r="AA7231">
        <v>549</v>
      </c>
      <c r="AB7231">
        <v>1</v>
      </c>
      <c r="AC7231" t="s">
        <v>35</v>
      </c>
      <c r="AD7231" t="s">
        <v>35</v>
      </c>
      <c r="AE7231" t="str">
        <f t="shared" si="337"/>
        <v>sp|Q99KI0|ACON_MOUSE_sp|Q99KI0|ACON_MOUSE</v>
      </c>
      <c r="AF7231" t="str">
        <f t="shared" si="338"/>
        <v>AK[325.13]VAM[147.04]SHFEPSEYIR_SDFDPGQDTYQHPPK[325.13]DSSGQR</v>
      </c>
    </row>
    <row r="7232" spans="1:32" x14ac:dyDescent="0.25">
      <c r="A7232" t="s">
        <v>3274</v>
      </c>
      <c r="B7232" t="str">
        <f>VLOOKUP(A7232,[1]Files!$A$2:$B$73,2,FALSE)</f>
        <v>Heart</v>
      </c>
      <c r="C7232">
        <v>9305</v>
      </c>
      <c r="D7232">
        <v>5235.673151</v>
      </c>
      <c r="E7232">
        <v>5235.6779230000002</v>
      </c>
      <c r="F7232">
        <v>4</v>
      </c>
      <c r="G7232">
        <v>1454.7411360000001</v>
      </c>
      <c r="H7232">
        <v>3029.5269499999999</v>
      </c>
      <c r="I7232">
        <v>1454.740544</v>
      </c>
      <c r="J7232">
        <v>3027.5189310000001</v>
      </c>
      <c r="K7232">
        <v>2.0085999999999999</v>
      </c>
      <c r="L7232">
        <f t="shared" si="336"/>
        <v>2.0085999999999999</v>
      </c>
      <c r="M7232" t="s">
        <v>683</v>
      </c>
      <c r="N7232" t="s">
        <v>684</v>
      </c>
      <c r="O7232">
        <v>0</v>
      </c>
      <c r="P7232">
        <v>0</v>
      </c>
      <c r="Q7232" t="s">
        <v>685</v>
      </c>
      <c r="R7232" t="s">
        <v>686</v>
      </c>
      <c r="S7232">
        <v>9308</v>
      </c>
      <c r="T7232">
        <v>9309</v>
      </c>
      <c r="U7232" t="s">
        <v>687</v>
      </c>
      <c r="V7232" t="s">
        <v>687</v>
      </c>
      <c r="W7232" t="s">
        <v>688</v>
      </c>
      <c r="X7232" t="s">
        <v>688</v>
      </c>
      <c r="Y7232">
        <v>661</v>
      </c>
      <c r="Z7232">
        <v>1</v>
      </c>
      <c r="AA7232">
        <v>55</v>
      </c>
      <c r="AB7232">
        <v>1</v>
      </c>
      <c r="AC7232" t="s">
        <v>35</v>
      </c>
      <c r="AD7232" t="s">
        <v>35</v>
      </c>
      <c r="AE7232" t="str">
        <f t="shared" si="337"/>
        <v>sp|Q8BH59|CMC1_MOUSE_sp|Q8BH59|CMC1_MOUSE</v>
      </c>
      <c r="AF7232" t="str">
        <f t="shared" si="338"/>
        <v>FK[325.13]SPSVAVAQPK_YLGLYNDPNSNPK[325.13]IVQLLAGVADQTK</v>
      </c>
    </row>
    <row r="7233" spans="1:32" x14ac:dyDescent="0.25">
      <c r="A7233" t="s">
        <v>2964</v>
      </c>
      <c r="B7233" t="str">
        <f>VLOOKUP(A7233,[1]Files!$A$2:$B$73,2,FALSE)</f>
        <v>Heart</v>
      </c>
      <c r="C7233">
        <v>10238</v>
      </c>
      <c r="D7233">
        <v>4792.3412420000004</v>
      </c>
      <c r="E7233">
        <v>4793.3331969999999</v>
      </c>
      <c r="F7233">
        <v>4</v>
      </c>
      <c r="G7233">
        <v>1788.8823709999999</v>
      </c>
      <c r="H7233">
        <v>2252.053805</v>
      </c>
      <c r="I7233">
        <v>1786.8777660000001</v>
      </c>
      <c r="J7233">
        <v>2252.04981</v>
      </c>
      <c r="K7233">
        <v>2.0085999999999999</v>
      </c>
      <c r="L7233">
        <f t="shared" si="336"/>
        <v>2.0085999999999999</v>
      </c>
      <c r="M7233" t="s">
        <v>1419</v>
      </c>
      <c r="N7233" t="s">
        <v>3069</v>
      </c>
      <c r="O7233">
        <v>0</v>
      </c>
      <c r="P7233">
        <v>0</v>
      </c>
      <c r="Q7233" t="s">
        <v>1418</v>
      </c>
      <c r="R7233" t="s">
        <v>3070</v>
      </c>
      <c r="S7233">
        <v>10241</v>
      </c>
      <c r="T7233">
        <v>10242</v>
      </c>
      <c r="U7233" t="s">
        <v>597</v>
      </c>
      <c r="V7233" t="s">
        <v>597</v>
      </c>
      <c r="W7233" t="s">
        <v>598</v>
      </c>
      <c r="X7233" t="s">
        <v>598</v>
      </c>
      <c r="Y7233">
        <v>74</v>
      </c>
      <c r="Z7233">
        <v>1</v>
      </c>
      <c r="AA7233">
        <v>56</v>
      </c>
      <c r="AB7233">
        <v>1</v>
      </c>
      <c r="AC7233" t="s">
        <v>35</v>
      </c>
      <c r="AD7233" t="s">
        <v>35</v>
      </c>
      <c r="AE7233" t="str">
        <f t="shared" si="337"/>
        <v>sp|Q62425|NDUA4_MOUSE_sp|Q62425|NDUA4_MOUSE</v>
      </c>
      <c r="AF7233" t="str">
        <f t="shared" si="338"/>
        <v>FYSVNVDYSK[325.13]LKK_KNNPEPWNK[325.13]LGPNEQYK</v>
      </c>
    </row>
    <row r="7234" spans="1:32" x14ac:dyDescent="0.25">
      <c r="A7234" t="s">
        <v>4048</v>
      </c>
      <c r="B7234" t="str">
        <f>VLOOKUP(A7234,[1]Files!$A$2:$B$73,2,FALSE)</f>
        <v>Heart</v>
      </c>
      <c r="C7234">
        <v>9157</v>
      </c>
      <c r="D7234">
        <v>5619.9211230000001</v>
      </c>
      <c r="E7234">
        <v>5619.9196700000002</v>
      </c>
      <c r="F7234">
        <v>5</v>
      </c>
      <c r="G7234">
        <v>2172.0750459999999</v>
      </c>
      <c r="H7234">
        <v>2696.4410119999998</v>
      </c>
      <c r="I7234">
        <v>2171.0707739999998</v>
      </c>
      <c r="J7234">
        <v>2695.4367219999999</v>
      </c>
      <c r="K7234">
        <v>2.0085999999999999</v>
      </c>
      <c r="L7234">
        <f t="shared" ref="L7234:L7297" si="339">ABS(K7234)</f>
        <v>2.0085999999999999</v>
      </c>
      <c r="M7234" t="s">
        <v>3395</v>
      </c>
      <c r="N7234" t="s">
        <v>1220</v>
      </c>
      <c r="O7234">
        <v>0</v>
      </c>
      <c r="P7234">
        <v>0</v>
      </c>
      <c r="Q7234" t="s">
        <v>3370</v>
      </c>
      <c r="R7234" t="s">
        <v>1221</v>
      </c>
      <c r="S7234">
        <v>9160</v>
      </c>
      <c r="T7234">
        <v>9159</v>
      </c>
      <c r="U7234" t="s">
        <v>441</v>
      </c>
      <c r="V7234" t="s">
        <v>441</v>
      </c>
      <c r="W7234" t="s">
        <v>442</v>
      </c>
      <c r="X7234" t="s">
        <v>442</v>
      </c>
      <c r="Y7234">
        <v>314</v>
      </c>
      <c r="Z7234">
        <v>1</v>
      </c>
      <c r="AA7234">
        <v>203</v>
      </c>
      <c r="AB7234">
        <v>1</v>
      </c>
      <c r="AC7234" t="s">
        <v>35</v>
      </c>
      <c r="AD7234" t="s">
        <v>35</v>
      </c>
      <c r="AE7234" t="str">
        <f t="shared" si="337"/>
        <v>sp|P08249|MDHM_MOUSE_sp|P08249|MDHM_MOUSE</v>
      </c>
      <c r="AF7234" t="str">
        <f t="shared" si="338"/>
        <v>ITPFEEK[325.13]M[147.04]IAEAIPELK_VNVPVIGGHAGK[325.13]TIIPLISQC[160.03]TPK</v>
      </c>
    </row>
    <row r="7235" spans="1:32" x14ac:dyDescent="0.25">
      <c r="A7235" t="s">
        <v>2964</v>
      </c>
      <c r="B7235" t="str">
        <f>VLOOKUP(A7235,[1]Files!$A$2:$B$73,2,FALSE)</f>
        <v>Heart</v>
      </c>
      <c r="C7235">
        <v>13509</v>
      </c>
      <c r="D7235">
        <v>5616.6056930000004</v>
      </c>
      <c r="E7235">
        <v>5616.6140059999998</v>
      </c>
      <c r="F7235">
        <v>5</v>
      </c>
      <c r="G7235">
        <v>2306.1377900000002</v>
      </c>
      <c r="H7235">
        <v>2559.0628390000002</v>
      </c>
      <c r="I7235">
        <v>2305.1338740000001</v>
      </c>
      <c r="J7235">
        <v>2558.058203</v>
      </c>
      <c r="K7235">
        <v>2.0085999999999999</v>
      </c>
      <c r="L7235">
        <f t="shared" si="339"/>
        <v>2.0085999999999999</v>
      </c>
      <c r="M7235" t="s">
        <v>3189</v>
      </c>
      <c r="N7235" t="s">
        <v>1171</v>
      </c>
      <c r="O7235">
        <v>0</v>
      </c>
      <c r="P7235">
        <v>1.5275E-3</v>
      </c>
      <c r="Q7235" t="s">
        <v>3190</v>
      </c>
      <c r="R7235" t="s">
        <v>1173</v>
      </c>
      <c r="S7235">
        <v>13512</v>
      </c>
      <c r="T7235">
        <v>13511</v>
      </c>
      <c r="U7235" t="s">
        <v>1038</v>
      </c>
      <c r="V7235" t="s">
        <v>1038</v>
      </c>
      <c r="W7235" t="s">
        <v>1039</v>
      </c>
      <c r="X7235" t="s">
        <v>1039</v>
      </c>
      <c r="Y7235">
        <v>144</v>
      </c>
      <c r="Z7235">
        <v>1</v>
      </c>
      <c r="AA7235">
        <v>549</v>
      </c>
      <c r="AB7235">
        <v>1</v>
      </c>
      <c r="AC7235" t="s">
        <v>35</v>
      </c>
      <c r="AD7235" t="s">
        <v>35</v>
      </c>
      <c r="AE7235" t="str">
        <f t="shared" ref="AE7235:AE7298" si="340">U7235&amp;"_"&amp;V7235</f>
        <v>sp|Q99KI0|ACON_MOUSE_sp|Q99KI0|ACON_MOUSE</v>
      </c>
      <c r="AF7235" t="str">
        <f t="shared" ref="AF7235:AF7298" si="341">IF(I7235&lt;J7235,M7235&amp;"_"&amp;N7235,N7235&amp;"_"&amp;M7235)</f>
        <v>RAK[325.13]DINQEVYNFLATAGAK_SDFDPGQDTYQHPPK[325.13]DSSGQR</v>
      </c>
    </row>
    <row r="7236" spans="1:32" x14ac:dyDescent="0.25">
      <c r="A7236" t="s">
        <v>2964</v>
      </c>
      <c r="B7236" t="str">
        <f>VLOOKUP(A7236,[1]Files!$A$2:$B$73,2,FALSE)</f>
        <v>Heart</v>
      </c>
      <c r="C7236">
        <v>13782</v>
      </c>
      <c r="D7236">
        <v>4571.3557680000004</v>
      </c>
      <c r="E7236">
        <v>4572.3534470000004</v>
      </c>
      <c r="F7236">
        <v>5</v>
      </c>
      <c r="G7236">
        <v>1425.694994</v>
      </c>
      <c r="H7236">
        <v>2394.2557099999999</v>
      </c>
      <c r="I7236">
        <v>1424.6895709999999</v>
      </c>
      <c r="J7236">
        <v>2393.2525500000002</v>
      </c>
      <c r="K7236">
        <v>2.0085999999999999</v>
      </c>
      <c r="L7236">
        <f t="shared" si="339"/>
        <v>2.0085999999999999</v>
      </c>
      <c r="M7236" t="s">
        <v>2039</v>
      </c>
      <c r="N7236" t="s">
        <v>3191</v>
      </c>
      <c r="O7236">
        <v>0</v>
      </c>
      <c r="P7236">
        <v>7.9260000000000008E-3</v>
      </c>
      <c r="Q7236" t="s">
        <v>2041</v>
      </c>
      <c r="R7236" t="s">
        <v>3192</v>
      </c>
      <c r="S7236">
        <v>13785</v>
      </c>
      <c r="T7236">
        <v>13784</v>
      </c>
      <c r="U7236" t="s">
        <v>1931</v>
      </c>
      <c r="V7236" t="s">
        <v>1931</v>
      </c>
      <c r="W7236" t="s">
        <v>1932</v>
      </c>
      <c r="X7236" t="s">
        <v>1932</v>
      </c>
      <c r="Y7236">
        <v>384</v>
      </c>
      <c r="Z7236">
        <v>1</v>
      </c>
      <c r="AA7236">
        <v>155</v>
      </c>
      <c r="AB7236">
        <v>1</v>
      </c>
      <c r="AC7236" t="s">
        <v>35</v>
      </c>
      <c r="AD7236" t="s">
        <v>35</v>
      </c>
      <c r="AE7236" t="str">
        <f t="shared" si="340"/>
        <v>sp|P54071|IDHP_MOUSE_sp|P54071|IDHP_MOUSE</v>
      </c>
      <c r="AF7236" t="str">
        <f t="shared" si="341"/>
        <v>GK[325.13]LDGNQDLIR_NILGGTVFREPIIC[160.03]K[325.13]NIPR</v>
      </c>
    </row>
    <row r="7237" spans="1:32" x14ac:dyDescent="0.25">
      <c r="A7237" t="s">
        <v>727</v>
      </c>
      <c r="B7237" t="str">
        <f>VLOOKUP(A7237,[1]Files!$A$2:$B$73,2,FALSE)</f>
        <v>Brain</v>
      </c>
      <c r="C7237">
        <v>7744</v>
      </c>
      <c r="D7237">
        <v>3629.891779</v>
      </c>
      <c r="E7237">
        <v>3629.8964289999999</v>
      </c>
      <c r="F7237">
        <v>4</v>
      </c>
      <c r="G7237">
        <v>952.53569200000004</v>
      </c>
      <c r="H7237">
        <v>1925.951022</v>
      </c>
      <c r="I7237">
        <v>952.53417999999999</v>
      </c>
      <c r="J7237">
        <v>1923.9438889999999</v>
      </c>
      <c r="K7237">
        <v>2.0085999999999999</v>
      </c>
      <c r="L7237">
        <f t="shared" si="339"/>
        <v>2.0085999999999999</v>
      </c>
      <c r="M7237" t="s">
        <v>816</v>
      </c>
      <c r="N7237" t="s">
        <v>817</v>
      </c>
      <c r="O7237">
        <v>6.5358999999999999E-3</v>
      </c>
      <c r="P7237">
        <v>0</v>
      </c>
      <c r="Q7237" t="s">
        <v>818</v>
      </c>
      <c r="R7237" t="s">
        <v>819</v>
      </c>
      <c r="S7237">
        <v>7747</v>
      </c>
      <c r="T7237">
        <v>7748</v>
      </c>
      <c r="U7237" t="s">
        <v>820</v>
      </c>
      <c r="V7237" t="s">
        <v>820</v>
      </c>
      <c r="W7237" t="s">
        <v>821</v>
      </c>
      <c r="X7237" t="s">
        <v>821</v>
      </c>
      <c r="Y7237">
        <v>10</v>
      </c>
      <c r="Z7237">
        <v>1</v>
      </c>
      <c r="AA7237">
        <v>23</v>
      </c>
      <c r="AB7237">
        <v>1</v>
      </c>
      <c r="AC7237" t="s">
        <v>35</v>
      </c>
      <c r="AD7237" t="s">
        <v>35</v>
      </c>
      <c r="AE7237" t="str">
        <f t="shared" si="340"/>
        <v>sp|Q9Z1P6|NDUA7_MOUSE_sp|Q9Z1P6|NDUA7_MOUSE</v>
      </c>
      <c r="AF7237" t="str">
        <f t="shared" si="341"/>
        <v>VIQK[325.13]LR_NWASGQDLQAK[325.13]LQLR</v>
      </c>
    </row>
    <row r="7238" spans="1:32" x14ac:dyDescent="0.25">
      <c r="A7238" t="s">
        <v>4765</v>
      </c>
      <c r="B7238" t="str">
        <f>VLOOKUP(A7238,[1]Files!$A$2:$B$73,2,FALSE)</f>
        <v>Heart</v>
      </c>
      <c r="C7238">
        <v>5615</v>
      </c>
      <c r="D7238">
        <v>3672.7944889999999</v>
      </c>
      <c r="E7238">
        <v>3673.8153739999998</v>
      </c>
      <c r="F7238">
        <v>4</v>
      </c>
      <c r="G7238">
        <v>1299.633836</v>
      </c>
      <c r="H7238">
        <v>1621.755588</v>
      </c>
      <c r="I7238">
        <v>1299.63066</v>
      </c>
      <c r="J7238">
        <v>1619.750123</v>
      </c>
      <c r="K7238">
        <v>2.0085999999999999</v>
      </c>
      <c r="L7238">
        <f t="shared" si="339"/>
        <v>2.0085999999999999</v>
      </c>
      <c r="M7238" t="s">
        <v>1446</v>
      </c>
      <c r="N7238" t="s">
        <v>4772</v>
      </c>
      <c r="O7238" t="s">
        <v>35</v>
      </c>
      <c r="P7238" t="s">
        <v>35</v>
      </c>
      <c r="Q7238" t="s">
        <v>1448</v>
      </c>
      <c r="R7238" t="s">
        <v>4773</v>
      </c>
      <c r="S7238">
        <v>5616</v>
      </c>
      <c r="T7238">
        <v>5617</v>
      </c>
      <c r="U7238" t="s">
        <v>1315</v>
      </c>
      <c r="V7238" t="s">
        <v>1315</v>
      </c>
      <c r="W7238" t="s">
        <v>1317</v>
      </c>
      <c r="X7238" t="s">
        <v>1317</v>
      </c>
      <c r="Y7238">
        <v>343</v>
      </c>
      <c r="Z7238">
        <v>1</v>
      </c>
      <c r="AA7238">
        <v>336</v>
      </c>
      <c r="AB7238">
        <v>1</v>
      </c>
      <c r="AC7238">
        <v>1.0200000000000001E-2</v>
      </c>
      <c r="AD7238" s="1">
        <v>6.92E-7</v>
      </c>
      <c r="AE7238" t="str">
        <f t="shared" si="340"/>
        <v>sp|Q9D6R2|IDH3A_MOUSE_sp|Q9D6R2|IDH3A_MOUSE</v>
      </c>
      <c r="AF7238" t="str">
        <f t="shared" si="341"/>
        <v>SLTK[325.13]DLGGNAK_IEAAC[160.03]FATIK[325.13]DGK</v>
      </c>
    </row>
    <row r="7239" spans="1:32" x14ac:dyDescent="0.25">
      <c r="A7239" t="s">
        <v>4671</v>
      </c>
      <c r="B7239" t="str">
        <f>VLOOKUP(A7239,[1]Files!$A$2:$B$73,2,FALSE)</f>
        <v>Heart</v>
      </c>
      <c r="C7239">
        <v>12642</v>
      </c>
      <c r="D7239">
        <v>4643.3218800000004</v>
      </c>
      <c r="E7239">
        <v>4643.3269570000002</v>
      </c>
      <c r="F7239">
        <v>5</v>
      </c>
      <c r="G7239">
        <v>1067.5514390000001</v>
      </c>
      <c r="H7239">
        <v>2824.3653760000002</v>
      </c>
      <c r="I7239">
        <v>1067.54989</v>
      </c>
      <c r="J7239">
        <v>2822.3583480000002</v>
      </c>
      <c r="K7239">
        <v>2.0085999999999999</v>
      </c>
      <c r="L7239">
        <f t="shared" si="339"/>
        <v>2.0085999999999999</v>
      </c>
      <c r="M7239" t="s">
        <v>2418</v>
      </c>
      <c r="N7239" t="s">
        <v>2890</v>
      </c>
      <c r="O7239" t="s">
        <v>35</v>
      </c>
      <c r="P7239" t="s">
        <v>35</v>
      </c>
      <c r="Q7239" t="s">
        <v>2420</v>
      </c>
      <c r="R7239" t="s">
        <v>2891</v>
      </c>
      <c r="S7239">
        <v>12643</v>
      </c>
      <c r="T7239">
        <v>12646</v>
      </c>
      <c r="U7239" t="s">
        <v>2422</v>
      </c>
      <c r="V7239" t="s">
        <v>2422</v>
      </c>
      <c r="W7239" t="s">
        <v>2423</v>
      </c>
      <c r="X7239" t="s">
        <v>2423</v>
      </c>
      <c r="Y7239">
        <v>138</v>
      </c>
      <c r="Z7239">
        <v>1</v>
      </c>
      <c r="AA7239">
        <v>111</v>
      </c>
      <c r="AB7239">
        <v>1</v>
      </c>
      <c r="AC7239">
        <v>3.3099999999999997E-2</v>
      </c>
      <c r="AD7239" s="1">
        <v>1.6000000000000001E-8</v>
      </c>
      <c r="AE7239" t="str">
        <f t="shared" si="340"/>
        <v>sp|Q9CZ13|QCR1_MOUSE_sp|Q9CZ13|QCR1_MOUSE</v>
      </c>
      <c r="AF7239" t="str">
        <f t="shared" si="341"/>
        <v>ALSK[325.13]DLPK_NRPGNALEK[325.13]EVESIGAHLNAYSTR</v>
      </c>
    </row>
    <row r="7240" spans="1:32" x14ac:dyDescent="0.25">
      <c r="A7240" t="s">
        <v>4544</v>
      </c>
      <c r="B7240" t="str">
        <f>VLOOKUP(A7240,[1]Files!$A$2:$B$73,2,FALSE)</f>
        <v>Heart</v>
      </c>
      <c r="C7240">
        <v>11268</v>
      </c>
      <c r="D7240">
        <v>5645.72775</v>
      </c>
      <c r="E7240">
        <v>5645.7070229999999</v>
      </c>
      <c r="F7240">
        <v>5</v>
      </c>
      <c r="G7240">
        <v>2415.0574670000001</v>
      </c>
      <c r="H7240">
        <v>2479.2652170000001</v>
      </c>
      <c r="I7240">
        <v>2414.0525130000001</v>
      </c>
      <c r="J7240">
        <v>2478.2615350000001</v>
      </c>
      <c r="K7240">
        <v>2.0085999999999999</v>
      </c>
      <c r="L7240">
        <f t="shared" si="339"/>
        <v>2.0085999999999999</v>
      </c>
      <c r="M7240" t="s">
        <v>1432</v>
      </c>
      <c r="N7240" t="s">
        <v>509</v>
      </c>
      <c r="O7240" t="s">
        <v>35</v>
      </c>
      <c r="P7240" t="s">
        <v>35</v>
      </c>
      <c r="Q7240" t="s">
        <v>1433</v>
      </c>
      <c r="R7240" t="s">
        <v>511</v>
      </c>
      <c r="S7240">
        <v>11269</v>
      </c>
      <c r="T7240">
        <v>11272</v>
      </c>
      <c r="U7240" t="s">
        <v>1426</v>
      </c>
      <c r="V7240" t="s">
        <v>513</v>
      </c>
      <c r="W7240" t="s">
        <v>1427</v>
      </c>
      <c r="X7240" t="s">
        <v>515</v>
      </c>
      <c r="Y7240">
        <v>95</v>
      </c>
      <c r="Z7240">
        <v>1</v>
      </c>
      <c r="AA7240">
        <v>162</v>
      </c>
      <c r="AB7240">
        <v>1</v>
      </c>
      <c r="AC7240" s="1">
        <v>1.6400000000000001E-7</v>
      </c>
      <c r="AD7240" s="1">
        <v>1.2899999999999999E-6</v>
      </c>
      <c r="AE7240" t="str">
        <f t="shared" si="340"/>
        <v>sp|Q9CQ54|NDUC2_MOUSE_sp|Q9DCJ5|NDUA8_MOUSE</v>
      </c>
      <c r="AF7240" t="str">
        <f t="shared" si="341"/>
        <v>DHDMFGYIK[325.13]LHPEDFPEK_ARPEPNPVIEGDLKPAK[325.13]HGTR</v>
      </c>
    </row>
    <row r="7241" spans="1:32" x14ac:dyDescent="0.25">
      <c r="A7241" t="s">
        <v>4830</v>
      </c>
      <c r="B7241" t="str">
        <f>VLOOKUP(A7241,[1]Files!$A$2:$B$73,2,FALSE)</f>
        <v>Heart</v>
      </c>
      <c r="C7241">
        <v>9436</v>
      </c>
      <c r="D7241">
        <v>4397.2142270000004</v>
      </c>
      <c r="E7241">
        <v>4398.1920829999999</v>
      </c>
      <c r="F7241">
        <v>4</v>
      </c>
      <c r="G7241">
        <v>966.47801400000003</v>
      </c>
      <c r="H7241">
        <v>2679.3311490000001</v>
      </c>
      <c r="I7241">
        <v>966.47705900000005</v>
      </c>
      <c r="J7241">
        <v>2677.3235260000001</v>
      </c>
      <c r="K7241">
        <v>2.0085999999999999</v>
      </c>
      <c r="L7241">
        <f t="shared" si="339"/>
        <v>2.0085999999999999</v>
      </c>
      <c r="M7241" t="s">
        <v>2611</v>
      </c>
      <c r="N7241" t="s">
        <v>4849</v>
      </c>
      <c r="O7241" t="s">
        <v>35</v>
      </c>
      <c r="P7241" t="s">
        <v>35</v>
      </c>
      <c r="Q7241" t="s">
        <v>2612</v>
      </c>
      <c r="R7241" t="s">
        <v>1641</v>
      </c>
      <c r="S7241">
        <v>9437</v>
      </c>
      <c r="T7241">
        <v>9438</v>
      </c>
      <c r="U7241" t="s">
        <v>1642</v>
      </c>
      <c r="V7241" t="s">
        <v>1642</v>
      </c>
      <c r="W7241" t="s">
        <v>1643</v>
      </c>
      <c r="X7241" t="s">
        <v>1643</v>
      </c>
      <c r="Y7241">
        <v>254</v>
      </c>
      <c r="Z7241">
        <v>1</v>
      </c>
      <c r="AA7241">
        <v>273</v>
      </c>
      <c r="AB7241">
        <v>1</v>
      </c>
      <c r="AC7241">
        <v>6.1899999999999997E-2</v>
      </c>
      <c r="AD7241" s="1">
        <v>2.5400000000000001E-5</v>
      </c>
      <c r="AE7241" t="str">
        <f t="shared" si="340"/>
        <v>sp|Q99JY0|ECHB_MOUSE_sp|Q99JY0|ECHB_MOUSE</v>
      </c>
      <c r="AF7241" t="str">
        <f t="shared" si="341"/>
        <v>SHSLAK[325.13]K_AQDEGHLSDIVPFKVPGK[325.13]DTVTK</v>
      </c>
    </row>
    <row r="7242" spans="1:32" x14ac:dyDescent="0.25">
      <c r="A7242" t="s">
        <v>4725</v>
      </c>
      <c r="B7242" t="str">
        <f>VLOOKUP(A7242,[1]Files!$A$2:$B$73,2,FALSE)</f>
        <v>Heart</v>
      </c>
      <c r="C7242">
        <v>5591</v>
      </c>
      <c r="D7242">
        <v>4134.9926089999999</v>
      </c>
      <c r="E7242">
        <v>4135.0001890000003</v>
      </c>
      <c r="F7242">
        <v>4</v>
      </c>
      <c r="G7242">
        <v>1129.5298319999999</v>
      </c>
      <c r="H7242">
        <v>2254.0577119999998</v>
      </c>
      <c r="I7242">
        <v>1129.5291549999999</v>
      </c>
      <c r="J7242">
        <v>2252.04981</v>
      </c>
      <c r="K7242">
        <v>2.0085999999999999</v>
      </c>
      <c r="L7242">
        <f t="shared" si="339"/>
        <v>2.0085999999999999</v>
      </c>
      <c r="M7242" t="s">
        <v>815</v>
      </c>
      <c r="N7242" t="s">
        <v>3069</v>
      </c>
      <c r="O7242" t="s">
        <v>35</v>
      </c>
      <c r="P7242" t="s">
        <v>35</v>
      </c>
      <c r="Q7242" t="s">
        <v>595</v>
      </c>
      <c r="R7242" t="s">
        <v>3070</v>
      </c>
      <c r="S7242">
        <v>5592</v>
      </c>
      <c r="T7242">
        <v>5595</v>
      </c>
      <c r="U7242" t="s">
        <v>597</v>
      </c>
      <c r="V7242" t="s">
        <v>597</v>
      </c>
      <c r="W7242" t="s">
        <v>598</v>
      </c>
      <c r="X7242" t="s">
        <v>598</v>
      </c>
      <c r="Y7242">
        <v>77</v>
      </c>
      <c r="Z7242">
        <v>1</v>
      </c>
      <c r="AA7242">
        <v>56</v>
      </c>
      <c r="AB7242">
        <v>1</v>
      </c>
      <c r="AC7242">
        <v>4.5399999999999998E-3</v>
      </c>
      <c r="AD7242" s="1">
        <v>1.15E-6</v>
      </c>
      <c r="AE7242" t="str">
        <f t="shared" si="340"/>
        <v>sp|Q62425|NDUA4_MOUSE_sp|Q62425|NDUA4_MOUSE</v>
      </c>
      <c r="AF7242" t="str">
        <f t="shared" si="341"/>
        <v>LKK[325.13]EGPDF_KNNPEPWNK[325.13]LGPNEQYK</v>
      </c>
    </row>
    <row r="7243" spans="1:32" x14ac:dyDescent="0.25">
      <c r="A7243" t="s">
        <v>4466</v>
      </c>
      <c r="B7243" t="str">
        <f>VLOOKUP(A7243,[1]Files!$A$2:$B$73,2,FALSE)</f>
        <v>Heart</v>
      </c>
      <c r="C7243">
        <v>7696</v>
      </c>
      <c r="D7243">
        <v>4815.4318649999996</v>
      </c>
      <c r="E7243">
        <v>4816.4293879999996</v>
      </c>
      <c r="F7243">
        <v>4</v>
      </c>
      <c r="G7243">
        <v>1898.9112270000001</v>
      </c>
      <c r="H7243">
        <v>2165.115573</v>
      </c>
      <c r="I7243">
        <v>1897.9057720000001</v>
      </c>
      <c r="J7243">
        <v>2164.1124110000001</v>
      </c>
      <c r="K7243">
        <v>2.0085999999999999</v>
      </c>
      <c r="L7243">
        <f t="shared" si="339"/>
        <v>2.0085999999999999</v>
      </c>
      <c r="M7243" t="s">
        <v>2357</v>
      </c>
      <c r="N7243" t="s">
        <v>1976</v>
      </c>
      <c r="O7243" t="s">
        <v>35</v>
      </c>
      <c r="P7243" t="s">
        <v>35</v>
      </c>
      <c r="Q7243" t="s">
        <v>2358</v>
      </c>
      <c r="R7243" t="s">
        <v>1977</v>
      </c>
      <c r="S7243">
        <v>7699</v>
      </c>
      <c r="T7243">
        <v>7698</v>
      </c>
      <c r="U7243" t="s">
        <v>72</v>
      </c>
      <c r="V7243" t="s">
        <v>72</v>
      </c>
      <c r="W7243" t="s">
        <v>73</v>
      </c>
      <c r="X7243" t="s">
        <v>73</v>
      </c>
      <c r="Y7243">
        <v>305</v>
      </c>
      <c r="Z7243">
        <v>1</v>
      </c>
      <c r="AA7243">
        <v>167</v>
      </c>
      <c r="AB7243">
        <v>1</v>
      </c>
      <c r="AC7243" s="1">
        <v>3.9400000000000002E-5</v>
      </c>
      <c r="AD7243" s="1">
        <v>3.8099999999999998E-5</v>
      </c>
      <c r="AE7243" t="str">
        <f t="shared" si="340"/>
        <v>sp|Q03265|ATPA_MOUSE_sp|Q03265|ATPA_MOUSE</v>
      </c>
      <c r="AF7243" t="str">
        <f t="shared" si="341"/>
        <v>DNGK[325.13]HALIIYDDLSK_VVDALGNAIDGKGPIGSK[325.13]TR</v>
      </c>
    </row>
    <row r="7244" spans="1:32" x14ac:dyDescent="0.25">
      <c r="A7244" t="s">
        <v>4644</v>
      </c>
      <c r="B7244" t="str">
        <f>VLOOKUP(A7244,[1]Files!$A$2:$B$73,2,FALSE)</f>
        <v>Heart</v>
      </c>
      <c r="C7244">
        <v>6220</v>
      </c>
      <c r="D7244">
        <v>4665.2772020000002</v>
      </c>
      <c r="E7244">
        <v>4665.2825240000002</v>
      </c>
      <c r="F7244">
        <v>5</v>
      </c>
      <c r="G7244">
        <v>1480.7065150000001</v>
      </c>
      <c r="H7244">
        <v>2433.165622</v>
      </c>
      <c r="I7244">
        <v>1480.70589</v>
      </c>
      <c r="J7244">
        <v>2431.1576909999999</v>
      </c>
      <c r="K7244">
        <v>2.0085999999999999</v>
      </c>
      <c r="L7244">
        <f t="shared" si="339"/>
        <v>2.0085999999999999</v>
      </c>
      <c r="M7244" t="s">
        <v>1395</v>
      </c>
      <c r="N7244" t="s">
        <v>2753</v>
      </c>
      <c r="O7244" t="s">
        <v>35</v>
      </c>
      <c r="P7244" t="s">
        <v>35</v>
      </c>
      <c r="Q7244" t="s">
        <v>1397</v>
      </c>
      <c r="R7244" t="s">
        <v>1398</v>
      </c>
      <c r="S7244">
        <v>6221</v>
      </c>
      <c r="T7244">
        <v>6222</v>
      </c>
      <c r="U7244" t="s">
        <v>570</v>
      </c>
      <c r="V7244" t="s">
        <v>570</v>
      </c>
      <c r="W7244" t="s">
        <v>571</v>
      </c>
      <c r="X7244" t="s">
        <v>571</v>
      </c>
      <c r="Y7244">
        <v>170</v>
      </c>
      <c r="Z7244">
        <v>1</v>
      </c>
      <c r="AA7244">
        <v>112</v>
      </c>
      <c r="AB7244">
        <v>1</v>
      </c>
      <c r="AC7244" s="1">
        <v>9.9899999999999992E-6</v>
      </c>
      <c r="AD7244" s="1">
        <v>3.3200000000000001E-7</v>
      </c>
      <c r="AE7244" t="str">
        <f t="shared" si="340"/>
        <v>sp|P97807|FUMH_MOUSE_sp|P97807|FUMH_MOUSE</v>
      </c>
      <c r="AF7244" t="str">
        <f t="shared" si="341"/>
        <v>K[325.13]PVHPNDHVNK_AAAEVNQEYGLDPK[325.13]IASAIM[147.04]K</v>
      </c>
    </row>
    <row r="7245" spans="1:32" x14ac:dyDescent="0.25">
      <c r="A7245" t="s">
        <v>4644</v>
      </c>
      <c r="B7245" t="str">
        <f>VLOOKUP(A7245,[1]Files!$A$2:$B$73,2,FALSE)</f>
        <v>Heart</v>
      </c>
      <c r="C7245">
        <v>7387</v>
      </c>
      <c r="D7245">
        <v>4475.2467450000004</v>
      </c>
      <c r="E7245">
        <v>4475.2782509999997</v>
      </c>
      <c r="F7245">
        <v>5</v>
      </c>
      <c r="G7245">
        <v>964.49907099999996</v>
      </c>
      <c r="H7245">
        <v>2759.3426100000001</v>
      </c>
      <c r="I7245">
        <v>964.497795</v>
      </c>
      <c r="J7245">
        <v>2757.3353240000001</v>
      </c>
      <c r="K7245">
        <v>2.0085999999999999</v>
      </c>
      <c r="L7245">
        <f t="shared" si="339"/>
        <v>2.0085999999999999</v>
      </c>
      <c r="M7245" t="s">
        <v>1505</v>
      </c>
      <c r="N7245" t="s">
        <v>4004</v>
      </c>
      <c r="O7245" t="s">
        <v>35</v>
      </c>
      <c r="P7245" t="s">
        <v>35</v>
      </c>
      <c r="Q7245" t="s">
        <v>1506</v>
      </c>
      <c r="R7245" t="s">
        <v>4005</v>
      </c>
      <c r="S7245">
        <v>7388</v>
      </c>
      <c r="T7245">
        <v>7389</v>
      </c>
      <c r="U7245" t="s">
        <v>570</v>
      </c>
      <c r="V7245" t="s">
        <v>570</v>
      </c>
      <c r="W7245" t="s">
        <v>571</v>
      </c>
      <c r="X7245" t="s">
        <v>571</v>
      </c>
      <c r="Y7245">
        <v>470</v>
      </c>
      <c r="Z7245">
        <v>1</v>
      </c>
      <c r="AA7245">
        <v>464</v>
      </c>
      <c r="AB7245">
        <v>1</v>
      </c>
      <c r="AC7245">
        <v>1.7100000000000001E-2</v>
      </c>
      <c r="AD7245">
        <v>9.9900000000000003E-2</v>
      </c>
      <c r="AE7245" t="str">
        <f t="shared" si="340"/>
        <v>sp|P97807|FUMH_MOUSE_sp|P97807|FUMH_MOUSE</v>
      </c>
      <c r="AF7245" t="str">
        <f t="shared" si="341"/>
        <v>IAK[325.13]TAHK_LM[147.04]NESLM[147.04]LVTALNPHIGYDK[325.13]AAK</v>
      </c>
    </row>
    <row r="7246" spans="1:32" x14ac:dyDescent="0.25">
      <c r="A7246" t="s">
        <v>4544</v>
      </c>
      <c r="B7246" t="str">
        <f>VLOOKUP(A7246,[1]Files!$A$2:$B$73,2,FALSE)</f>
        <v>Heart</v>
      </c>
      <c r="C7246">
        <v>10267</v>
      </c>
      <c r="D7246">
        <v>5206.5169480000004</v>
      </c>
      <c r="E7246">
        <v>5207.5045090000003</v>
      </c>
      <c r="F7246">
        <v>5</v>
      </c>
      <c r="G7246">
        <v>1997.939181</v>
      </c>
      <c r="H7246">
        <v>2457.1727019999998</v>
      </c>
      <c r="I7246">
        <v>1996.935115</v>
      </c>
      <c r="J7246">
        <v>2456.1682110000002</v>
      </c>
      <c r="K7246">
        <v>2.0085999999999999</v>
      </c>
      <c r="L7246">
        <f t="shared" si="339"/>
        <v>2.0085999999999999</v>
      </c>
      <c r="M7246" t="s">
        <v>2604</v>
      </c>
      <c r="N7246" t="s">
        <v>3071</v>
      </c>
      <c r="O7246" t="s">
        <v>35</v>
      </c>
      <c r="P7246" t="s">
        <v>35</v>
      </c>
      <c r="Q7246" t="s">
        <v>2605</v>
      </c>
      <c r="R7246" t="s">
        <v>3072</v>
      </c>
      <c r="S7246">
        <v>10270</v>
      </c>
      <c r="T7246">
        <v>10269</v>
      </c>
      <c r="U7246" t="s">
        <v>1314</v>
      </c>
      <c r="V7246" t="s">
        <v>1315</v>
      </c>
      <c r="W7246" t="s">
        <v>1316</v>
      </c>
      <c r="X7246" t="s">
        <v>1317</v>
      </c>
      <c r="Y7246">
        <v>129</v>
      </c>
      <c r="Z7246">
        <v>1</v>
      </c>
      <c r="AA7246">
        <v>116</v>
      </c>
      <c r="AB7246">
        <v>1</v>
      </c>
      <c r="AC7246">
        <v>6.8699999999999997E-2</v>
      </c>
      <c r="AD7246" s="1">
        <v>7.1200000000000002E-7</v>
      </c>
      <c r="AE7246" t="str">
        <f t="shared" si="340"/>
        <v>sp|P70404|IDHG1_MOUSE_sp|Q9D6R2|IDH3A_MOUSE</v>
      </c>
      <c r="AF7246" t="str">
        <f t="shared" si="341"/>
        <v>GNIETNHNLPPSHK[325.13]SR_K[325.13]TFDLYANVRPC[160.03]VSIEGYK</v>
      </c>
    </row>
    <row r="7247" spans="1:32" x14ac:dyDescent="0.25">
      <c r="A7247" t="s">
        <v>4761</v>
      </c>
      <c r="B7247" t="str">
        <f>VLOOKUP(A7247,[1]Files!$A$2:$B$73,2,FALSE)</f>
        <v>Heart</v>
      </c>
      <c r="C7247">
        <v>5783</v>
      </c>
      <c r="D7247">
        <v>4320.1587460000001</v>
      </c>
      <c r="E7247">
        <v>4321.1544860000004</v>
      </c>
      <c r="F7247">
        <v>4</v>
      </c>
      <c r="G7247">
        <v>1468.742113</v>
      </c>
      <c r="H7247">
        <v>2100.0115689999998</v>
      </c>
      <c r="I7247">
        <v>1468.7409379999999</v>
      </c>
      <c r="J7247">
        <v>2098.0041059999999</v>
      </c>
      <c r="K7247">
        <v>2.0085999999999999</v>
      </c>
      <c r="L7247">
        <f t="shared" si="339"/>
        <v>2.0085999999999999</v>
      </c>
      <c r="M7247" t="s">
        <v>729</v>
      </c>
      <c r="N7247" t="s">
        <v>1662</v>
      </c>
      <c r="O7247" t="s">
        <v>35</v>
      </c>
      <c r="P7247" t="s">
        <v>35</v>
      </c>
      <c r="Q7247" t="s">
        <v>731</v>
      </c>
      <c r="R7247" t="s">
        <v>1664</v>
      </c>
      <c r="S7247">
        <v>5786</v>
      </c>
      <c r="T7247">
        <v>5787</v>
      </c>
      <c r="U7247" t="s">
        <v>441</v>
      </c>
      <c r="V7247" t="s">
        <v>441</v>
      </c>
      <c r="W7247" t="s">
        <v>442</v>
      </c>
      <c r="X7247" t="s">
        <v>442</v>
      </c>
      <c r="Y7247">
        <v>239</v>
      </c>
      <c r="Z7247">
        <v>1</v>
      </c>
      <c r="AA7247">
        <v>78</v>
      </c>
      <c r="AB7247">
        <v>1</v>
      </c>
      <c r="AC7247">
        <v>1.5399999999999999E-3</v>
      </c>
      <c r="AD7247" s="1">
        <v>3.0900000000000001E-6</v>
      </c>
      <c r="AE7247" t="str">
        <f t="shared" si="340"/>
        <v>sp|P08249|MDHM_MOUSE_sp|P08249|MDHM_MOUSE</v>
      </c>
      <c r="AF7247" t="str">
        <f t="shared" si="341"/>
        <v>IQEAGTEVVK[325.13]AK_ANVK[325.13]GYLGPEQLPDC[160.03]LK</v>
      </c>
    </row>
    <row r="7248" spans="1:32" x14ac:dyDescent="0.25">
      <c r="A7248" t="s">
        <v>4859</v>
      </c>
      <c r="B7248" t="str">
        <f>VLOOKUP(A7248,[1]Files!$A$2:$B$73,2,FALSE)</f>
        <v>Heart</v>
      </c>
      <c r="C7248">
        <v>14607</v>
      </c>
      <c r="D7248">
        <v>4791.1272520000002</v>
      </c>
      <c r="E7248">
        <v>4791.1334900000002</v>
      </c>
      <c r="F7248">
        <v>4</v>
      </c>
      <c r="G7248">
        <v>1528.651292</v>
      </c>
      <c r="H7248">
        <v>2511.0708949999998</v>
      </c>
      <c r="I7248">
        <v>1528.6504090000001</v>
      </c>
      <c r="J7248">
        <v>2509.0631370000001</v>
      </c>
      <c r="K7248">
        <v>2.0085999999999999</v>
      </c>
      <c r="L7248">
        <f t="shared" si="339"/>
        <v>2.0085999999999999</v>
      </c>
      <c r="M7248" t="s">
        <v>2417</v>
      </c>
      <c r="N7248" t="s">
        <v>656</v>
      </c>
      <c r="O7248" t="s">
        <v>35</v>
      </c>
      <c r="P7248" t="s">
        <v>35</v>
      </c>
      <c r="Q7248" t="s">
        <v>1974</v>
      </c>
      <c r="R7248" t="s">
        <v>658</v>
      </c>
      <c r="S7248">
        <v>14610</v>
      </c>
      <c r="T7248">
        <v>14609</v>
      </c>
      <c r="U7248" t="s">
        <v>126</v>
      </c>
      <c r="V7248" t="s">
        <v>126</v>
      </c>
      <c r="W7248" t="s">
        <v>127</v>
      </c>
      <c r="X7248" t="s">
        <v>127</v>
      </c>
      <c r="Y7248">
        <v>404</v>
      </c>
      <c r="Z7248">
        <v>1</v>
      </c>
      <c r="AA7248">
        <v>185</v>
      </c>
      <c r="AB7248">
        <v>1</v>
      </c>
      <c r="AC7248">
        <v>4.9699999999999996E-3</v>
      </c>
      <c r="AD7248" s="1">
        <v>2.2400000000000002E-6</v>
      </c>
      <c r="AE7248" t="str">
        <f t="shared" si="340"/>
        <v>sp|P05202|AATM_MOUSE_sp|P05202|AATM_MOUSE</v>
      </c>
      <c r="AF7248" t="str">
        <f t="shared" si="341"/>
        <v>EFSVYMTK[325.13]DGR_YYDPK[325.13]TC[160.03]GFDFSGALEDISK</v>
      </c>
    </row>
    <row r="7249" spans="1:32" x14ac:dyDescent="0.25">
      <c r="A7249" t="s">
        <v>3578</v>
      </c>
      <c r="B7249" t="str">
        <f>VLOOKUP(A7249,[1]Files!$A$2:$B$73,2,FALSE)</f>
        <v>Heart</v>
      </c>
      <c r="C7249">
        <v>8260</v>
      </c>
      <c r="D7249">
        <v>4389.1842589999997</v>
      </c>
      <c r="E7249">
        <v>4389.2223569999996</v>
      </c>
      <c r="F7249">
        <v>4</v>
      </c>
      <c r="G7249">
        <v>1629.7311259999999</v>
      </c>
      <c r="H7249">
        <v>2008.0480680000001</v>
      </c>
      <c r="I7249">
        <v>1629.731102</v>
      </c>
      <c r="J7249">
        <v>2006.0394140000001</v>
      </c>
      <c r="K7249">
        <v>2.0087000000000002</v>
      </c>
      <c r="L7249">
        <f t="shared" si="339"/>
        <v>2.0087000000000002</v>
      </c>
      <c r="M7249" t="s">
        <v>1900</v>
      </c>
      <c r="N7249" t="s">
        <v>3808</v>
      </c>
      <c r="O7249">
        <v>0</v>
      </c>
      <c r="P7249">
        <v>0</v>
      </c>
      <c r="Q7249" t="s">
        <v>1902</v>
      </c>
      <c r="R7249" t="s">
        <v>3809</v>
      </c>
      <c r="S7249">
        <v>8263</v>
      </c>
      <c r="T7249">
        <v>8264</v>
      </c>
      <c r="U7249" t="s">
        <v>1801</v>
      </c>
      <c r="V7249" t="s">
        <v>1801</v>
      </c>
      <c r="W7249" t="s">
        <v>1802</v>
      </c>
      <c r="X7249" t="s">
        <v>1802</v>
      </c>
      <c r="Y7249">
        <v>644</v>
      </c>
      <c r="Z7249">
        <v>1</v>
      </c>
      <c r="AA7249">
        <v>214</v>
      </c>
      <c r="AB7249">
        <v>1</v>
      </c>
      <c r="AC7249" t="s">
        <v>35</v>
      </c>
      <c r="AD7249" t="s">
        <v>35</v>
      </c>
      <c r="AE7249" t="str">
        <f t="shared" si="340"/>
        <v>sp|Q8BMS1|ECHA_MOUSE_sp|Q8BMS1|ECHA_MOUSE</v>
      </c>
      <c r="AF7249" t="str">
        <f t="shared" si="341"/>
        <v>GFYIYQEGSK[325.13]NK_K[325.13]M[147.04]GLVDQLVEPLGPGIK</v>
      </c>
    </row>
    <row r="7250" spans="1:32" x14ac:dyDescent="0.25">
      <c r="A7250" t="s">
        <v>3850</v>
      </c>
      <c r="B7250" t="str">
        <f>VLOOKUP(A7250,[1]Files!$A$2:$B$73,2,FALSE)</f>
        <v>Heart</v>
      </c>
      <c r="C7250">
        <v>11872</v>
      </c>
      <c r="D7250">
        <v>3485.855599</v>
      </c>
      <c r="E7250">
        <v>3485.8676209999999</v>
      </c>
      <c r="F7250">
        <v>4</v>
      </c>
      <c r="G7250">
        <v>1354.744432</v>
      </c>
      <c r="H7250">
        <v>1379.7061020000001</v>
      </c>
      <c r="I7250">
        <v>1352.7373729999999</v>
      </c>
      <c r="J7250">
        <v>1379.704493</v>
      </c>
      <c r="K7250">
        <v>2.0087000000000002</v>
      </c>
      <c r="L7250">
        <f t="shared" si="339"/>
        <v>2.0087000000000002</v>
      </c>
      <c r="M7250" t="s">
        <v>986</v>
      </c>
      <c r="N7250" t="s">
        <v>985</v>
      </c>
      <c r="O7250">
        <v>0</v>
      </c>
      <c r="P7250">
        <v>0</v>
      </c>
      <c r="Q7250" t="s">
        <v>988</v>
      </c>
      <c r="R7250" t="s">
        <v>987</v>
      </c>
      <c r="S7250">
        <v>11875</v>
      </c>
      <c r="T7250">
        <v>11876</v>
      </c>
      <c r="U7250" t="s">
        <v>989</v>
      </c>
      <c r="V7250" t="s">
        <v>989</v>
      </c>
      <c r="W7250" t="s">
        <v>990</v>
      </c>
      <c r="X7250" t="s">
        <v>990</v>
      </c>
      <c r="Y7250">
        <v>473</v>
      </c>
      <c r="Z7250">
        <v>1</v>
      </c>
      <c r="AA7250">
        <v>133</v>
      </c>
      <c r="AB7250">
        <v>1</v>
      </c>
      <c r="AC7250" t="s">
        <v>35</v>
      </c>
      <c r="AD7250" t="s">
        <v>35</v>
      </c>
      <c r="AE7250" t="str">
        <f t="shared" si="340"/>
        <v>sp|P63038|CH60_MOUSE_sp|P63038|CH60_MOUSE</v>
      </c>
      <c r="AF7250" t="str">
        <f t="shared" si="341"/>
        <v>ALK[325.13]IPAMTIAK_ISK[325.13]GANPVEIR</v>
      </c>
    </row>
    <row r="7251" spans="1:32" x14ac:dyDescent="0.25">
      <c r="A7251" t="s">
        <v>4048</v>
      </c>
      <c r="B7251" t="str">
        <f>VLOOKUP(A7251,[1]Files!$A$2:$B$73,2,FALSE)</f>
        <v>Heart</v>
      </c>
      <c r="C7251">
        <v>7812</v>
      </c>
      <c r="D7251">
        <v>5201.5724899999996</v>
      </c>
      <c r="E7251">
        <v>5201.5584639999997</v>
      </c>
      <c r="F7251">
        <v>5</v>
      </c>
      <c r="G7251">
        <v>1807.8978</v>
      </c>
      <c r="H7251">
        <v>2642.2696259999998</v>
      </c>
      <c r="I7251">
        <v>1806.8940849999999</v>
      </c>
      <c r="J7251">
        <v>2641.264674</v>
      </c>
      <c r="K7251">
        <v>2.0087000000000002</v>
      </c>
      <c r="L7251">
        <f t="shared" si="339"/>
        <v>2.0087000000000002</v>
      </c>
      <c r="M7251" t="s">
        <v>996</v>
      </c>
      <c r="N7251" t="s">
        <v>1658</v>
      </c>
      <c r="O7251">
        <v>0</v>
      </c>
      <c r="P7251">
        <v>0</v>
      </c>
      <c r="Q7251" t="s">
        <v>998</v>
      </c>
      <c r="R7251" t="s">
        <v>1659</v>
      </c>
      <c r="S7251">
        <v>7815</v>
      </c>
      <c r="T7251">
        <v>7816</v>
      </c>
      <c r="U7251" t="s">
        <v>862</v>
      </c>
      <c r="V7251" t="s">
        <v>216</v>
      </c>
      <c r="W7251" t="s">
        <v>863</v>
      </c>
      <c r="X7251" t="s">
        <v>217</v>
      </c>
      <c r="Y7251">
        <v>57</v>
      </c>
      <c r="Z7251">
        <v>1</v>
      </c>
      <c r="AA7251">
        <v>85</v>
      </c>
      <c r="AB7251">
        <v>1</v>
      </c>
      <c r="AC7251" t="s">
        <v>35</v>
      </c>
      <c r="AD7251" t="s">
        <v>35</v>
      </c>
      <c r="AE7251" t="str">
        <f t="shared" si="340"/>
        <v>sp|P03930|ATP8_MOUSE_sp|Q9DCX2|ATP5H_MOUSE</v>
      </c>
      <c r="AF7251" t="str">
        <f t="shared" si="341"/>
        <v>WTK[325.13]IYLPHSLPQQ_IPVPEDK[325.13]YTALVDQEEKEDVK</v>
      </c>
    </row>
    <row r="7252" spans="1:32" x14ac:dyDescent="0.25">
      <c r="A7252" t="s">
        <v>3578</v>
      </c>
      <c r="B7252" t="str">
        <f>VLOOKUP(A7252,[1]Files!$A$2:$B$73,2,FALSE)</f>
        <v>Heart</v>
      </c>
      <c r="C7252">
        <v>6906</v>
      </c>
      <c r="D7252">
        <v>4628.2565249999998</v>
      </c>
      <c r="E7252">
        <v>4628.2311460000001</v>
      </c>
      <c r="F7252">
        <v>4</v>
      </c>
      <c r="G7252">
        <v>1435.7195300000001</v>
      </c>
      <c r="H7252">
        <v>2441.13193</v>
      </c>
      <c r="I7252">
        <v>1435.7129500000001</v>
      </c>
      <c r="J7252">
        <v>2439.129762</v>
      </c>
      <c r="K7252">
        <v>2.0087000000000002</v>
      </c>
      <c r="L7252">
        <f t="shared" si="339"/>
        <v>2.0087000000000002</v>
      </c>
      <c r="M7252" t="s">
        <v>3760</v>
      </c>
      <c r="N7252" t="s">
        <v>3755</v>
      </c>
      <c r="O7252">
        <v>1.1737E-3</v>
      </c>
      <c r="P7252">
        <v>0</v>
      </c>
      <c r="Q7252" t="s">
        <v>3761</v>
      </c>
      <c r="R7252" t="s">
        <v>3491</v>
      </c>
      <c r="S7252">
        <v>6909</v>
      </c>
      <c r="T7252">
        <v>6910</v>
      </c>
      <c r="U7252" t="s">
        <v>1931</v>
      </c>
      <c r="V7252" t="s">
        <v>1931</v>
      </c>
      <c r="W7252" t="s">
        <v>1932</v>
      </c>
      <c r="X7252" t="s">
        <v>1932</v>
      </c>
      <c r="Y7252">
        <v>155</v>
      </c>
      <c r="Z7252">
        <v>1</v>
      </c>
      <c r="AA7252">
        <v>400</v>
      </c>
      <c r="AB7252">
        <v>1</v>
      </c>
      <c r="AC7252" t="s">
        <v>35</v>
      </c>
      <c r="AD7252" t="s">
        <v>35</v>
      </c>
      <c r="AE7252" t="str">
        <f t="shared" si="340"/>
        <v>sp|P54071|IDHP_MOUSE_sp|P54071|IDHP_MOUSE</v>
      </c>
      <c r="AF7252" t="str">
        <f t="shared" si="341"/>
        <v>EPIIC[160.03]K[325.13]NIPR_FAQTLEK[325.13]VC[160.03]VQTVESGAM[147.04]TK</v>
      </c>
    </row>
    <row r="7253" spans="1:32" x14ac:dyDescent="0.25">
      <c r="A7253" t="s">
        <v>4048</v>
      </c>
      <c r="B7253" t="str">
        <f>VLOOKUP(A7253,[1]Files!$A$2:$B$73,2,FALSE)</f>
        <v>Heart</v>
      </c>
      <c r="C7253">
        <v>8307</v>
      </c>
      <c r="D7253">
        <v>4070.0430240000001</v>
      </c>
      <c r="E7253">
        <v>4071.0409599999998</v>
      </c>
      <c r="F7253">
        <v>4</v>
      </c>
      <c r="G7253">
        <v>1117.556077</v>
      </c>
      <c r="H7253">
        <v>2201.081882</v>
      </c>
      <c r="I7253">
        <v>1117.555644</v>
      </c>
      <c r="J7253">
        <v>2199.073566</v>
      </c>
      <c r="K7253">
        <v>2.0087000000000002</v>
      </c>
      <c r="L7253">
        <f t="shared" si="339"/>
        <v>2.0087000000000002</v>
      </c>
      <c r="M7253" t="s">
        <v>3168</v>
      </c>
      <c r="N7253" t="s">
        <v>4209</v>
      </c>
      <c r="O7253">
        <v>6.3762000000000003E-3</v>
      </c>
      <c r="P7253">
        <v>0</v>
      </c>
      <c r="Q7253" t="s">
        <v>3170</v>
      </c>
      <c r="R7253" t="s">
        <v>4210</v>
      </c>
      <c r="S7253">
        <v>8308</v>
      </c>
      <c r="T7253">
        <v>8311</v>
      </c>
      <c r="U7253" t="s">
        <v>3172</v>
      </c>
      <c r="V7253" t="s">
        <v>84</v>
      </c>
      <c r="W7253" t="s">
        <v>3173</v>
      </c>
      <c r="X7253" t="s">
        <v>85</v>
      </c>
      <c r="Y7253">
        <v>77</v>
      </c>
      <c r="Z7253">
        <v>1</v>
      </c>
      <c r="AA7253">
        <v>674</v>
      </c>
      <c r="AB7253">
        <v>1</v>
      </c>
      <c r="AC7253" t="s">
        <v>35</v>
      </c>
      <c r="AD7253" t="s">
        <v>35</v>
      </c>
      <c r="AE7253" t="str">
        <f t="shared" si="340"/>
        <v>sp|Q8R404|MIC13_MOUSE_sp|Q8CAQ8|MIC60_MOUSE</v>
      </c>
      <c r="AF7253" t="str">
        <f t="shared" si="341"/>
        <v>IK[325.13]FPNFR_QLK[325.13]PPAELYPEDINTFK</v>
      </c>
    </row>
    <row r="7254" spans="1:32" x14ac:dyDescent="0.25">
      <c r="A7254" t="s">
        <v>2554</v>
      </c>
      <c r="B7254" t="str">
        <f>VLOOKUP(A7254,[1]Files!$A$2:$B$73,2,FALSE)</f>
        <v>Heart</v>
      </c>
      <c r="C7254">
        <v>7560</v>
      </c>
      <c r="D7254">
        <v>4891.5142619999997</v>
      </c>
      <c r="E7254">
        <v>4892.5029830000003</v>
      </c>
      <c r="F7254">
        <v>5</v>
      </c>
      <c r="G7254">
        <v>1067.5498520000001</v>
      </c>
      <c r="H7254">
        <v>3072.559346</v>
      </c>
      <c r="I7254">
        <v>1067.54989</v>
      </c>
      <c r="J7254">
        <v>3070.5505680000001</v>
      </c>
      <c r="K7254">
        <v>2.0087000000000002</v>
      </c>
      <c r="L7254">
        <f t="shared" si="339"/>
        <v>2.0087000000000002</v>
      </c>
      <c r="M7254" t="s">
        <v>2418</v>
      </c>
      <c r="N7254" t="s">
        <v>2783</v>
      </c>
      <c r="O7254">
        <v>9.9161000000000006E-3</v>
      </c>
      <c r="P7254">
        <v>0</v>
      </c>
      <c r="Q7254" t="s">
        <v>2420</v>
      </c>
      <c r="R7254" t="s">
        <v>2421</v>
      </c>
      <c r="S7254">
        <v>7561</v>
      </c>
      <c r="T7254">
        <v>7564</v>
      </c>
      <c r="U7254" t="s">
        <v>2422</v>
      </c>
      <c r="V7254" t="s">
        <v>2422</v>
      </c>
      <c r="W7254" t="s">
        <v>2423</v>
      </c>
      <c r="X7254" t="s">
        <v>2423</v>
      </c>
      <c r="Y7254">
        <v>138</v>
      </c>
      <c r="Z7254">
        <v>1</v>
      </c>
      <c r="AA7254">
        <v>248</v>
      </c>
      <c r="AB7254">
        <v>1</v>
      </c>
      <c r="AC7254" t="s">
        <v>35</v>
      </c>
      <c r="AD7254" t="s">
        <v>35</v>
      </c>
      <c r="AE7254" t="str">
        <f t="shared" si="340"/>
        <v>sp|Q9CZ13|QCR1_MOUSE_sp|Q9CZ13|QCR1_MOUSE</v>
      </c>
      <c r="AF7254" t="str">
        <f t="shared" si="341"/>
        <v>ALSK[325.13]DLPK_M[147.04]VLAAAGGVEHQQLLDLAQK[325.13]HLSSVSR</v>
      </c>
    </row>
    <row r="7255" spans="1:32" x14ac:dyDescent="0.25">
      <c r="A7255" t="s">
        <v>4048</v>
      </c>
      <c r="B7255" t="str">
        <f>VLOOKUP(A7255,[1]Files!$A$2:$B$73,2,FALSE)</f>
        <v>Heart</v>
      </c>
      <c r="C7255">
        <v>7673</v>
      </c>
      <c r="D7255">
        <v>4847.2626280000004</v>
      </c>
      <c r="E7255">
        <v>4848.2560480000002</v>
      </c>
      <c r="F7255">
        <v>4</v>
      </c>
      <c r="G7255">
        <v>1081.5017559999999</v>
      </c>
      <c r="H7255">
        <v>3014.3558069999999</v>
      </c>
      <c r="I7255">
        <v>1079.495731</v>
      </c>
      <c r="J7255">
        <v>3014.3531710000002</v>
      </c>
      <c r="K7255">
        <v>2.0087000000000002</v>
      </c>
      <c r="L7255">
        <f t="shared" si="339"/>
        <v>2.0087000000000002</v>
      </c>
      <c r="M7255" t="s">
        <v>3643</v>
      </c>
      <c r="N7255" t="s">
        <v>1022</v>
      </c>
      <c r="O7255">
        <v>1.0732E-2</v>
      </c>
      <c r="P7255">
        <v>0</v>
      </c>
      <c r="Q7255" t="s">
        <v>1023</v>
      </c>
      <c r="R7255" t="s">
        <v>1024</v>
      </c>
      <c r="S7255">
        <v>7676</v>
      </c>
      <c r="T7255">
        <v>7677</v>
      </c>
      <c r="U7255" t="s">
        <v>1003</v>
      </c>
      <c r="V7255" t="s">
        <v>1003</v>
      </c>
      <c r="W7255" t="s">
        <v>1004</v>
      </c>
      <c r="X7255" t="s">
        <v>1004</v>
      </c>
      <c r="Y7255">
        <v>79</v>
      </c>
      <c r="Z7255">
        <v>1</v>
      </c>
      <c r="AA7255">
        <v>94</v>
      </c>
      <c r="AB7255">
        <v>1</v>
      </c>
      <c r="AC7255" t="s">
        <v>35</v>
      </c>
      <c r="AD7255" t="s">
        <v>35</v>
      </c>
      <c r="AE7255" t="str">
        <f t="shared" si="340"/>
        <v>sp|P97450|ATP5J_MOUSE_sp|P97450|ATP5J_MOUSE</v>
      </c>
      <c r="AF7255" t="str">
        <f t="shared" si="341"/>
        <v>LK[325.13]QM[147.04]YGK_GEMDTFPTFK[325.13]FDDPKFEVIDKPQS</v>
      </c>
    </row>
    <row r="7256" spans="1:32" x14ac:dyDescent="0.25">
      <c r="A7256" t="s">
        <v>4510</v>
      </c>
      <c r="B7256" t="str">
        <f>VLOOKUP(A7256,[1]Files!$A$2:$B$73,2,FALSE)</f>
        <v>Heart</v>
      </c>
      <c r="C7256">
        <v>10005</v>
      </c>
      <c r="D7256">
        <v>4900.477519</v>
      </c>
      <c r="E7256">
        <v>4900.4894469999999</v>
      </c>
      <c r="F7256">
        <v>4</v>
      </c>
      <c r="G7256">
        <v>1998.031344</v>
      </c>
      <c r="H7256">
        <v>2151.0411100000001</v>
      </c>
      <c r="I7256">
        <v>1998.0309729999999</v>
      </c>
      <c r="J7256">
        <v>2149.0327630000002</v>
      </c>
      <c r="K7256">
        <v>2.0087000000000002</v>
      </c>
      <c r="L7256">
        <f t="shared" si="339"/>
        <v>2.0087000000000002</v>
      </c>
      <c r="M7256" t="s">
        <v>3390</v>
      </c>
      <c r="N7256" t="s">
        <v>2167</v>
      </c>
      <c r="O7256" t="s">
        <v>35</v>
      </c>
      <c r="P7256" t="s">
        <v>35</v>
      </c>
      <c r="Q7256" t="s">
        <v>3391</v>
      </c>
      <c r="R7256" t="s">
        <v>2169</v>
      </c>
      <c r="S7256">
        <v>10006</v>
      </c>
      <c r="T7256">
        <v>10007</v>
      </c>
      <c r="U7256" t="s">
        <v>1038</v>
      </c>
      <c r="V7256" t="s">
        <v>1038</v>
      </c>
      <c r="W7256" t="s">
        <v>1039</v>
      </c>
      <c r="X7256" t="s">
        <v>1039</v>
      </c>
      <c r="Y7256">
        <v>245</v>
      </c>
      <c r="Z7256">
        <v>1</v>
      </c>
      <c r="AA7256">
        <v>144</v>
      </c>
      <c r="AB7256">
        <v>1</v>
      </c>
      <c r="AC7256">
        <v>4.46E-4</v>
      </c>
      <c r="AD7256" s="1">
        <v>1.6900000000000001E-5</v>
      </c>
      <c r="AE7256" t="str">
        <f t="shared" si="340"/>
        <v>sp|Q99KI0|ACON_MOUSE_sp|Q99KI0|ACON_MOUSE</v>
      </c>
      <c r="AF7256" t="str">
        <f t="shared" si="341"/>
        <v>LTGSLSGWTSPK[325.13]DVILK_AK[325.13]DINQEVYNFLATAGAK</v>
      </c>
    </row>
    <row r="7257" spans="1:32" x14ac:dyDescent="0.25">
      <c r="A7257" t="s">
        <v>4644</v>
      </c>
      <c r="B7257" t="str">
        <f>VLOOKUP(A7257,[1]Files!$A$2:$B$73,2,FALSE)</f>
        <v>Heart</v>
      </c>
      <c r="C7257">
        <v>7073</v>
      </c>
      <c r="D7257">
        <v>4207.1189990000003</v>
      </c>
      <c r="E7257">
        <v>4207.1370770000003</v>
      </c>
      <c r="F7257">
        <v>5</v>
      </c>
      <c r="G7257">
        <v>1560.8269989999999</v>
      </c>
      <c r="H7257">
        <v>1894.886935</v>
      </c>
      <c r="I7257">
        <v>1560.8260049999999</v>
      </c>
      <c r="J7257">
        <v>1892.8792229999999</v>
      </c>
      <c r="K7257">
        <v>2.0087000000000002</v>
      </c>
      <c r="L7257">
        <f t="shared" si="339"/>
        <v>2.0087000000000002</v>
      </c>
      <c r="M7257" t="s">
        <v>2092</v>
      </c>
      <c r="N7257" t="s">
        <v>2088</v>
      </c>
      <c r="O7257" t="s">
        <v>35</v>
      </c>
      <c r="P7257" t="s">
        <v>35</v>
      </c>
      <c r="Q7257" t="s">
        <v>2094</v>
      </c>
      <c r="R7257" t="s">
        <v>2090</v>
      </c>
      <c r="S7257">
        <v>7074</v>
      </c>
      <c r="T7257">
        <v>7075</v>
      </c>
      <c r="U7257" t="s">
        <v>1038</v>
      </c>
      <c r="V7257" t="s">
        <v>1038</v>
      </c>
      <c r="W7257" t="s">
        <v>1039</v>
      </c>
      <c r="X7257" t="s">
        <v>1039</v>
      </c>
      <c r="Y7257">
        <v>401</v>
      </c>
      <c r="Z7257">
        <v>1</v>
      </c>
      <c r="AA7257">
        <v>517</v>
      </c>
      <c r="AB7257">
        <v>1</v>
      </c>
      <c r="AC7257" s="1">
        <v>2.2499999999999999E-7</v>
      </c>
      <c r="AD7257">
        <v>6.3699999999999998E-3</v>
      </c>
      <c r="AE7257" t="str">
        <f t="shared" si="340"/>
        <v>sp|Q99KI0|ACON_MOUSE_sp|Q99KI0|ACON_MOUSE</v>
      </c>
      <c r="AF7257" t="str">
        <f t="shared" si="341"/>
        <v>SAAVAK[325.13]QALAHGLK_FNPETDFLTGK[325.13]DGKK</v>
      </c>
    </row>
    <row r="7258" spans="1:32" x14ac:dyDescent="0.25">
      <c r="A7258" t="s">
        <v>4692</v>
      </c>
      <c r="B7258" t="str">
        <f>VLOOKUP(A7258,[1]Files!$A$2:$B$73,2,FALSE)</f>
        <v>Heart</v>
      </c>
      <c r="C7258">
        <v>9275</v>
      </c>
      <c r="D7258">
        <v>3735.0186100000001</v>
      </c>
      <c r="E7258">
        <v>3735.0502379999998</v>
      </c>
      <c r="F7258">
        <v>4</v>
      </c>
      <c r="G7258">
        <v>1202.630418</v>
      </c>
      <c r="H7258">
        <v>1780.983127</v>
      </c>
      <c r="I7258">
        <v>1202.629537</v>
      </c>
      <c r="J7258">
        <v>1778.975312</v>
      </c>
      <c r="K7258">
        <v>2.0087000000000002</v>
      </c>
      <c r="L7258">
        <f t="shared" si="339"/>
        <v>2.0087000000000002</v>
      </c>
      <c r="M7258" t="s">
        <v>1034</v>
      </c>
      <c r="N7258" t="s">
        <v>4719</v>
      </c>
      <c r="O7258" t="s">
        <v>35</v>
      </c>
      <c r="P7258" t="s">
        <v>35</v>
      </c>
      <c r="Q7258" t="s">
        <v>1036</v>
      </c>
      <c r="R7258" t="s">
        <v>4720</v>
      </c>
      <c r="S7258">
        <v>9278</v>
      </c>
      <c r="T7258">
        <v>9279</v>
      </c>
      <c r="U7258" t="s">
        <v>1038</v>
      </c>
      <c r="V7258" t="s">
        <v>570</v>
      </c>
      <c r="W7258" t="s">
        <v>1039</v>
      </c>
      <c r="X7258" t="s">
        <v>571</v>
      </c>
      <c r="Y7258">
        <v>689</v>
      </c>
      <c r="Z7258">
        <v>1</v>
      </c>
      <c r="AA7258">
        <v>97</v>
      </c>
      <c r="AB7258">
        <v>1</v>
      </c>
      <c r="AC7258" s="1">
        <v>2.0000000000000001E-4</v>
      </c>
      <c r="AD7258" s="1">
        <v>9.7100000000000011E-7</v>
      </c>
      <c r="AE7258" t="str">
        <f t="shared" si="340"/>
        <v>sp|Q99KI0|ACON_MOUSE_sp|P97807|FUMH_MOUSE</v>
      </c>
      <c r="AF7258" t="str">
        <f t="shared" si="341"/>
        <v>AIITK[325.13]SFAR_MPIPVIQAFGILK[325.13]R</v>
      </c>
    </row>
    <row r="7259" spans="1:32" x14ac:dyDescent="0.25">
      <c r="A7259" t="s">
        <v>4800</v>
      </c>
      <c r="B7259" t="str">
        <f>VLOOKUP(A7259,[1]Files!$A$2:$B$73,2,FALSE)</f>
        <v>Heart</v>
      </c>
      <c r="C7259">
        <v>12412</v>
      </c>
      <c r="D7259">
        <v>4400.1751510000004</v>
      </c>
      <c r="E7259">
        <v>4400.242851</v>
      </c>
      <c r="F7259">
        <v>5</v>
      </c>
      <c r="G7259">
        <v>1686.866305</v>
      </c>
      <c r="H7259">
        <v>1961.903781</v>
      </c>
      <c r="I7259">
        <v>1685.862451</v>
      </c>
      <c r="J7259">
        <v>1960.8989120000001</v>
      </c>
      <c r="K7259">
        <v>2.0087000000000002</v>
      </c>
      <c r="L7259">
        <f t="shared" si="339"/>
        <v>2.0087000000000002</v>
      </c>
      <c r="M7259" t="s">
        <v>1451</v>
      </c>
      <c r="N7259" t="s">
        <v>1170</v>
      </c>
      <c r="O7259" t="s">
        <v>35</v>
      </c>
      <c r="P7259" t="s">
        <v>35</v>
      </c>
      <c r="Q7259" t="s">
        <v>1452</v>
      </c>
      <c r="R7259" t="s">
        <v>1172</v>
      </c>
      <c r="S7259">
        <v>12415</v>
      </c>
      <c r="T7259">
        <v>12414</v>
      </c>
      <c r="U7259" t="s">
        <v>1038</v>
      </c>
      <c r="V7259" t="s">
        <v>1038</v>
      </c>
      <c r="W7259" t="s">
        <v>1039</v>
      </c>
      <c r="X7259" t="s">
        <v>1039</v>
      </c>
      <c r="Y7259">
        <v>50</v>
      </c>
      <c r="Z7259">
        <v>1</v>
      </c>
      <c r="AA7259">
        <v>31</v>
      </c>
      <c r="AB7259">
        <v>1</v>
      </c>
      <c r="AC7259" s="1">
        <v>2.3099999999999999E-6</v>
      </c>
      <c r="AD7259" s="1">
        <v>1.29E-8</v>
      </c>
      <c r="AE7259" t="str">
        <f t="shared" si="340"/>
        <v>sp|Q99KI0|ACON_MOUSE_sp|Q99KI0|ACON_MOUSE</v>
      </c>
      <c r="AF7259" t="str">
        <f t="shared" si="341"/>
        <v>YDLLEK[325.13]NINIVR_AK[325.13]VAMSHFEPSEYIR</v>
      </c>
    </row>
    <row r="7260" spans="1:32" x14ac:dyDescent="0.25">
      <c r="A7260" t="s">
        <v>4597</v>
      </c>
      <c r="B7260" t="str">
        <f>VLOOKUP(A7260,[1]Files!$A$2:$B$73,2,FALSE)</f>
        <v>Heart</v>
      </c>
      <c r="C7260">
        <v>9417</v>
      </c>
      <c r="D7260">
        <v>4177.2210020000002</v>
      </c>
      <c r="E7260">
        <v>4177.2311460000001</v>
      </c>
      <c r="F7260">
        <v>4</v>
      </c>
      <c r="G7260">
        <v>1316.7477280000001</v>
      </c>
      <c r="H7260">
        <v>2109.0682099999999</v>
      </c>
      <c r="I7260">
        <v>1316.745236</v>
      </c>
      <c r="J7260">
        <v>2107.0619550000001</v>
      </c>
      <c r="K7260">
        <v>2.0087000000000002</v>
      </c>
      <c r="L7260">
        <f t="shared" si="339"/>
        <v>2.0087000000000002</v>
      </c>
      <c r="M7260" t="s">
        <v>189</v>
      </c>
      <c r="N7260" t="s">
        <v>324</v>
      </c>
      <c r="O7260" t="s">
        <v>35</v>
      </c>
      <c r="P7260" t="s">
        <v>35</v>
      </c>
      <c r="Q7260" t="s">
        <v>191</v>
      </c>
      <c r="R7260" t="s">
        <v>325</v>
      </c>
      <c r="S7260">
        <v>9420</v>
      </c>
      <c r="T7260">
        <v>9419</v>
      </c>
      <c r="U7260" t="s">
        <v>72</v>
      </c>
      <c r="V7260" t="s">
        <v>72</v>
      </c>
      <c r="W7260" t="s">
        <v>73</v>
      </c>
      <c r="X7260" t="s">
        <v>73</v>
      </c>
      <c r="Y7260">
        <v>175</v>
      </c>
      <c r="Z7260">
        <v>1</v>
      </c>
      <c r="AA7260">
        <v>194</v>
      </c>
      <c r="AB7260">
        <v>1</v>
      </c>
      <c r="AC7260">
        <v>2.65E-3</v>
      </c>
      <c r="AD7260">
        <v>6.1799999999999997E-3</v>
      </c>
      <c r="AE7260" t="str">
        <f t="shared" si="340"/>
        <v>sp|Q03265|ATPA_MOUSE_sp|Q03265|ATPA_MOUSE</v>
      </c>
      <c r="AF7260" t="str">
        <f t="shared" si="341"/>
        <v>VGLK[325.13]APGIIPR_EPMQTGIK[325.13]AVDSLVPIGR</v>
      </c>
    </row>
    <row r="7261" spans="1:32" x14ac:dyDescent="0.25">
      <c r="A7261" t="s">
        <v>4671</v>
      </c>
      <c r="B7261" t="str">
        <f>VLOOKUP(A7261,[1]Files!$A$2:$B$73,2,FALSE)</f>
        <v>Heart</v>
      </c>
      <c r="C7261">
        <v>6052</v>
      </c>
      <c r="D7261">
        <v>3953.9723450000001</v>
      </c>
      <c r="E7261">
        <v>3953.9816340000002</v>
      </c>
      <c r="F7261">
        <v>4</v>
      </c>
      <c r="G7261">
        <v>1401.679979</v>
      </c>
      <c r="H7261">
        <v>1800.887301</v>
      </c>
      <c r="I7261">
        <v>1401.67761</v>
      </c>
      <c r="J7261">
        <v>1798.880954</v>
      </c>
      <c r="K7261">
        <v>2.0087000000000002</v>
      </c>
      <c r="L7261">
        <f t="shared" si="339"/>
        <v>2.0087000000000002</v>
      </c>
      <c r="M7261" t="s">
        <v>92</v>
      </c>
      <c r="N7261" t="s">
        <v>93</v>
      </c>
      <c r="O7261" t="s">
        <v>35</v>
      </c>
      <c r="P7261" t="s">
        <v>35</v>
      </c>
      <c r="Q7261" t="s">
        <v>94</v>
      </c>
      <c r="R7261" t="s">
        <v>95</v>
      </c>
      <c r="S7261">
        <v>6055</v>
      </c>
      <c r="T7261">
        <v>6056</v>
      </c>
      <c r="U7261" t="s">
        <v>56</v>
      </c>
      <c r="V7261" t="s">
        <v>60</v>
      </c>
      <c r="W7261" t="s">
        <v>57</v>
      </c>
      <c r="X7261" t="s">
        <v>61</v>
      </c>
      <c r="Y7261">
        <v>202</v>
      </c>
      <c r="Z7261">
        <v>1</v>
      </c>
      <c r="AA7261">
        <v>262</v>
      </c>
      <c r="AB7261">
        <v>1</v>
      </c>
      <c r="AC7261" s="1">
        <v>7.0699999999999997E-5</v>
      </c>
      <c r="AD7261" s="1">
        <v>1.2300000000000001E-6</v>
      </c>
      <c r="AE7261" t="str">
        <f t="shared" si="340"/>
        <v>sp|P67778|PHB_MOUSE_sp|O35129|PHB2_MOUSE</v>
      </c>
      <c r="AF7261" t="str">
        <f t="shared" si="341"/>
        <v>FVVEK[325.13]AEQQK_AAQNISK[325.13]TIATSQNR</v>
      </c>
    </row>
    <row r="7262" spans="1:32" x14ac:dyDescent="0.25">
      <c r="A7262" t="s">
        <v>4677</v>
      </c>
      <c r="B7262" t="str">
        <f>VLOOKUP(A7262,[1]Files!$A$2:$B$73,2,FALSE)</f>
        <v>Heart</v>
      </c>
      <c r="C7262">
        <v>13920</v>
      </c>
      <c r="D7262">
        <v>5282.564386</v>
      </c>
      <c r="E7262">
        <v>5282.5895440000004</v>
      </c>
      <c r="F7262">
        <v>4</v>
      </c>
      <c r="G7262">
        <v>1224.634325</v>
      </c>
      <c r="H7262">
        <v>3306.524997</v>
      </c>
      <c r="I7262">
        <v>1224.6350170000001</v>
      </c>
      <c r="J7262">
        <v>3304.515562</v>
      </c>
      <c r="K7262">
        <v>2.0087000000000002</v>
      </c>
      <c r="L7262">
        <f t="shared" si="339"/>
        <v>2.0087000000000002</v>
      </c>
      <c r="M7262" t="s">
        <v>3367</v>
      </c>
      <c r="N7262" t="s">
        <v>2482</v>
      </c>
      <c r="O7262" t="s">
        <v>35</v>
      </c>
      <c r="P7262" t="s">
        <v>35</v>
      </c>
      <c r="Q7262" t="s">
        <v>3368</v>
      </c>
      <c r="R7262" t="s">
        <v>2483</v>
      </c>
      <c r="S7262">
        <v>13921</v>
      </c>
      <c r="T7262">
        <v>13924</v>
      </c>
      <c r="U7262" t="s">
        <v>441</v>
      </c>
      <c r="V7262" t="s">
        <v>441</v>
      </c>
      <c r="W7262" t="s">
        <v>442</v>
      </c>
      <c r="X7262" t="s">
        <v>442</v>
      </c>
      <c r="Y7262">
        <v>301</v>
      </c>
      <c r="Z7262">
        <v>1</v>
      </c>
      <c r="AA7262">
        <v>281</v>
      </c>
      <c r="AB7262">
        <v>1</v>
      </c>
      <c r="AC7262">
        <v>2.5899999999999999E-3</v>
      </c>
      <c r="AD7262" s="1">
        <v>2.5799999999999999E-6</v>
      </c>
      <c r="AE7262" t="str">
        <f t="shared" si="340"/>
        <v>sp|P08249|MDHM_MOUSE_sp|P08249|MDHM_MOUSE</v>
      </c>
      <c r="AF7262" t="str">
        <f t="shared" si="341"/>
        <v>GLEK[325.13]NLGIGK_EGVVEC[160.03]SFVQSK[325.13]ETEC[160.03]TYFSTPLLLGK</v>
      </c>
    </row>
    <row r="7263" spans="1:32" x14ac:dyDescent="0.25">
      <c r="A7263" t="s">
        <v>3850</v>
      </c>
      <c r="B7263" t="str">
        <f>VLOOKUP(A7263,[1]Files!$A$2:$B$73,2,FALSE)</f>
        <v>Heart</v>
      </c>
      <c r="C7263">
        <v>14875</v>
      </c>
      <c r="D7263">
        <v>4701.2661680000001</v>
      </c>
      <c r="E7263">
        <v>4702.2501890000003</v>
      </c>
      <c r="F7263">
        <v>4</v>
      </c>
      <c r="G7263">
        <v>1655.785081</v>
      </c>
      <c r="H7263">
        <v>2294.0760220000002</v>
      </c>
      <c r="I7263">
        <v>1655.782471</v>
      </c>
      <c r="J7263">
        <v>2292.0698769999999</v>
      </c>
      <c r="K7263">
        <v>2.0087999999999999</v>
      </c>
      <c r="L7263">
        <f t="shared" si="339"/>
        <v>2.0087999999999999</v>
      </c>
      <c r="M7263" t="s">
        <v>4010</v>
      </c>
      <c r="N7263" t="s">
        <v>313</v>
      </c>
      <c r="O7263">
        <v>0</v>
      </c>
      <c r="P7263">
        <v>0</v>
      </c>
      <c r="Q7263" t="s">
        <v>4011</v>
      </c>
      <c r="R7263" t="s">
        <v>315</v>
      </c>
      <c r="S7263">
        <v>14878</v>
      </c>
      <c r="T7263">
        <v>14879</v>
      </c>
      <c r="U7263" t="s">
        <v>292</v>
      </c>
      <c r="V7263" t="s">
        <v>292</v>
      </c>
      <c r="W7263" t="s">
        <v>293</v>
      </c>
      <c r="X7263" t="s">
        <v>293</v>
      </c>
      <c r="Y7263">
        <v>108</v>
      </c>
      <c r="Z7263">
        <v>1</v>
      </c>
      <c r="AA7263">
        <v>188</v>
      </c>
      <c r="AB7263">
        <v>1</v>
      </c>
      <c r="AC7263" t="s">
        <v>35</v>
      </c>
      <c r="AD7263" t="s">
        <v>35</v>
      </c>
      <c r="AE7263" t="str">
        <f t="shared" si="340"/>
        <v>sp|Q9Z0X1|AIFM1_MOUSE_sp|Q9Z0X1|AIFM1_MOUSE</v>
      </c>
      <c r="AF7263" t="str">
        <f t="shared" si="341"/>
        <v>VM[147.04]GLGLSPEEK[325.13]QR_ELWFSDDPNVTK[325.13]TLQFR</v>
      </c>
    </row>
    <row r="7264" spans="1:32" x14ac:dyDescent="0.25">
      <c r="A7264" t="s">
        <v>4240</v>
      </c>
      <c r="B7264" t="str">
        <f>VLOOKUP(A7264,[1]Files!$A$2:$B$73,2,FALSE)</f>
        <v>Heart</v>
      </c>
      <c r="C7264">
        <v>14665</v>
      </c>
      <c r="D7264">
        <v>5826.9988069999999</v>
      </c>
      <c r="E7264">
        <v>5827.9842449999996</v>
      </c>
      <c r="F7264">
        <v>5</v>
      </c>
      <c r="G7264">
        <v>1856.9598109999999</v>
      </c>
      <c r="H7264">
        <v>3218.6339309999998</v>
      </c>
      <c r="I7264">
        <v>1855.956745</v>
      </c>
      <c r="J7264">
        <v>3217.6282070000002</v>
      </c>
      <c r="K7264">
        <v>2.0087999999999999</v>
      </c>
      <c r="L7264">
        <f t="shared" si="339"/>
        <v>2.0087999999999999</v>
      </c>
      <c r="M7264" t="s">
        <v>856</v>
      </c>
      <c r="N7264" t="s">
        <v>2116</v>
      </c>
      <c r="O7264">
        <v>0</v>
      </c>
      <c r="P7264">
        <v>0</v>
      </c>
      <c r="Q7264" t="s">
        <v>857</v>
      </c>
      <c r="R7264" t="s">
        <v>2117</v>
      </c>
      <c r="S7264">
        <v>14666</v>
      </c>
      <c r="T7264">
        <v>14669</v>
      </c>
      <c r="U7264" t="s">
        <v>615</v>
      </c>
      <c r="V7264" t="s">
        <v>615</v>
      </c>
      <c r="W7264" t="s">
        <v>616</v>
      </c>
      <c r="X7264" t="s">
        <v>616</v>
      </c>
      <c r="Y7264">
        <v>171</v>
      </c>
      <c r="Z7264">
        <v>1</v>
      </c>
      <c r="AA7264">
        <v>240</v>
      </c>
      <c r="AB7264">
        <v>1</v>
      </c>
      <c r="AC7264" t="s">
        <v>35</v>
      </c>
      <c r="AD7264" t="s">
        <v>35</v>
      </c>
      <c r="AE7264" t="str">
        <f t="shared" si="340"/>
        <v>sp|Q8QZT1|THIL_MOUSE_sp|Q8QZT1|THIL_MOUSE</v>
      </c>
      <c r="AF7264" t="str">
        <f t="shared" si="341"/>
        <v>GATPYGGVK[325.13]LEDLIVK_FASEITPITISVK[325.13]GKPDVVVKEDEEYK</v>
      </c>
    </row>
    <row r="7265" spans="1:32" x14ac:dyDescent="0.25">
      <c r="A7265" t="s">
        <v>4240</v>
      </c>
      <c r="B7265" t="str">
        <f>VLOOKUP(A7265,[1]Files!$A$2:$B$73,2,FALSE)</f>
        <v>Heart</v>
      </c>
      <c r="C7265">
        <v>11459</v>
      </c>
      <c r="D7265">
        <v>3661.895685</v>
      </c>
      <c r="E7265">
        <v>3661.893255</v>
      </c>
      <c r="F7265">
        <v>4</v>
      </c>
      <c r="G7265">
        <v>1184.645677</v>
      </c>
      <c r="H7265">
        <v>1725.8449430000001</v>
      </c>
      <c r="I7265">
        <v>1184.644125</v>
      </c>
      <c r="J7265">
        <v>1723.8376920000001</v>
      </c>
      <c r="K7265">
        <v>2.0087999999999999</v>
      </c>
      <c r="L7265">
        <f t="shared" si="339"/>
        <v>2.0087999999999999</v>
      </c>
      <c r="M7265" t="s">
        <v>3766</v>
      </c>
      <c r="N7265" t="s">
        <v>3757</v>
      </c>
      <c r="O7265">
        <v>0</v>
      </c>
      <c r="P7265">
        <v>0</v>
      </c>
      <c r="Q7265" t="s">
        <v>3768</v>
      </c>
      <c r="R7265" t="s">
        <v>3759</v>
      </c>
      <c r="S7265">
        <v>11462</v>
      </c>
      <c r="T7265">
        <v>11463</v>
      </c>
      <c r="U7265" t="s">
        <v>801</v>
      </c>
      <c r="V7265" t="s">
        <v>801</v>
      </c>
      <c r="W7265" t="s">
        <v>802</v>
      </c>
      <c r="X7265" t="s">
        <v>802</v>
      </c>
      <c r="Y7265">
        <v>357</v>
      </c>
      <c r="Z7265">
        <v>1</v>
      </c>
      <c r="AA7265">
        <v>371</v>
      </c>
      <c r="AB7265">
        <v>1</v>
      </c>
      <c r="AC7265" t="s">
        <v>35</v>
      </c>
      <c r="AD7265" t="s">
        <v>35</v>
      </c>
      <c r="AE7265" t="str">
        <f t="shared" si="340"/>
        <v>sp|Q8BMF4|ODP2_MOUSE_sp|Q8BMF4|ODP2_MOUSE</v>
      </c>
      <c r="AF7265" t="str">
        <f t="shared" si="341"/>
        <v>VFVSPLAK[325.13]K_GIDLTQVK[325.13]GTGPEGR</v>
      </c>
    </row>
    <row r="7266" spans="1:32" x14ac:dyDescent="0.25">
      <c r="A7266" t="s">
        <v>4830</v>
      </c>
      <c r="B7266" t="str">
        <f>VLOOKUP(A7266,[1]Files!$A$2:$B$73,2,FALSE)</f>
        <v>Heart</v>
      </c>
      <c r="C7266">
        <v>8907</v>
      </c>
      <c r="D7266">
        <v>5918.8603320000002</v>
      </c>
      <c r="E7266">
        <v>5918.8673760000001</v>
      </c>
      <c r="F7266">
        <v>4</v>
      </c>
      <c r="G7266">
        <v>2478.2627900000002</v>
      </c>
      <c r="H7266">
        <v>2689.1924770000001</v>
      </c>
      <c r="I7266">
        <v>2478.2615350000001</v>
      </c>
      <c r="J7266">
        <v>2687.1849689999999</v>
      </c>
      <c r="K7266">
        <v>2.0087999999999999</v>
      </c>
      <c r="L7266">
        <f t="shared" si="339"/>
        <v>2.0087999999999999</v>
      </c>
      <c r="M7266" t="s">
        <v>509</v>
      </c>
      <c r="N7266" t="s">
        <v>4743</v>
      </c>
      <c r="O7266" t="s">
        <v>35</v>
      </c>
      <c r="P7266" t="s">
        <v>35</v>
      </c>
      <c r="Q7266" t="s">
        <v>511</v>
      </c>
      <c r="R7266" t="s">
        <v>4744</v>
      </c>
      <c r="S7266">
        <v>8910</v>
      </c>
      <c r="T7266">
        <v>8909</v>
      </c>
      <c r="U7266" t="s">
        <v>513</v>
      </c>
      <c r="V7266" t="s">
        <v>1426</v>
      </c>
      <c r="W7266" t="s">
        <v>515</v>
      </c>
      <c r="X7266" t="s">
        <v>1427</v>
      </c>
      <c r="Y7266">
        <v>162</v>
      </c>
      <c r="Z7266">
        <v>1</v>
      </c>
      <c r="AA7266">
        <v>95</v>
      </c>
      <c r="AB7266">
        <v>1</v>
      </c>
      <c r="AC7266">
        <v>8.8699999999999998E-4</v>
      </c>
      <c r="AD7266">
        <v>2.2900000000000001E-4</v>
      </c>
      <c r="AE7266" t="str">
        <f t="shared" si="340"/>
        <v>sp|Q9DCJ5|NDUA8_MOUSE_sp|Q9CQ54|NDUC2_MOUSE</v>
      </c>
      <c r="AF7266" t="str">
        <f t="shared" si="341"/>
        <v>ARPEPNPVIEGDLKPAK[325.13]HGTR_DHDM[147.04]FGYIK[325.13]LHPEDFPEKEK</v>
      </c>
    </row>
    <row r="7267" spans="1:32" x14ac:dyDescent="0.25">
      <c r="A7267" t="s">
        <v>4765</v>
      </c>
      <c r="B7267" t="str">
        <f>VLOOKUP(A7267,[1]Files!$A$2:$B$73,2,FALSE)</f>
        <v>Heart</v>
      </c>
      <c r="C7267">
        <v>6134</v>
      </c>
      <c r="D7267">
        <v>3385.7734919999998</v>
      </c>
      <c r="E7267">
        <v>3385.7775329999999</v>
      </c>
      <c r="F7267">
        <v>4</v>
      </c>
      <c r="G7267">
        <v>1193.6313950000001</v>
      </c>
      <c r="H7267">
        <v>1440.7370330000001</v>
      </c>
      <c r="I7267">
        <v>1193.629203</v>
      </c>
      <c r="J7267">
        <v>1438.730374</v>
      </c>
      <c r="K7267">
        <v>2.0087999999999999</v>
      </c>
      <c r="L7267">
        <f t="shared" si="339"/>
        <v>2.0087999999999999</v>
      </c>
      <c r="M7267" t="s">
        <v>374</v>
      </c>
      <c r="N7267" t="s">
        <v>3735</v>
      </c>
      <c r="O7267" t="s">
        <v>35</v>
      </c>
      <c r="P7267" t="s">
        <v>35</v>
      </c>
      <c r="Q7267" t="s">
        <v>376</v>
      </c>
      <c r="R7267" t="s">
        <v>3736</v>
      </c>
      <c r="S7267">
        <v>6137</v>
      </c>
      <c r="T7267">
        <v>6136</v>
      </c>
      <c r="U7267" t="s">
        <v>90</v>
      </c>
      <c r="V7267" t="s">
        <v>90</v>
      </c>
      <c r="W7267" t="s">
        <v>91</v>
      </c>
      <c r="X7267" t="s">
        <v>91</v>
      </c>
      <c r="Y7267">
        <v>70</v>
      </c>
      <c r="Z7267">
        <v>1</v>
      </c>
      <c r="AA7267">
        <v>60</v>
      </c>
      <c r="AB7267">
        <v>1</v>
      </c>
      <c r="AC7267" s="1">
        <v>6.9999999999999994E-5</v>
      </c>
      <c r="AD7267" s="1">
        <v>1.3900000000000001E-5</v>
      </c>
      <c r="AE7267" t="str">
        <f t="shared" si="340"/>
        <v>sp|Q9DB20|ATPO_MOUSE_sp|Q9DB20|ATPO_MOUSE</v>
      </c>
      <c r="AF7267" t="str">
        <f t="shared" si="341"/>
        <v>VGQLLK[325.13]DPK_LDQVEK[325.13]ELLR</v>
      </c>
    </row>
    <row r="7268" spans="1:32" x14ac:dyDescent="0.25">
      <c r="A7268" t="s">
        <v>4765</v>
      </c>
      <c r="B7268" t="str">
        <f>VLOOKUP(A7268,[1]Files!$A$2:$B$73,2,FALSE)</f>
        <v>Heart</v>
      </c>
      <c r="C7268">
        <v>6030</v>
      </c>
      <c r="D7268">
        <v>5218.4199769999996</v>
      </c>
      <c r="E7268">
        <v>5219.4010680000001</v>
      </c>
      <c r="F7268">
        <v>4</v>
      </c>
      <c r="G7268">
        <v>1878.901292</v>
      </c>
      <c r="H7268">
        <v>2588.1136200000001</v>
      </c>
      <c r="I7268">
        <v>1876.8942039999999</v>
      </c>
      <c r="J7268">
        <v>2588.111895</v>
      </c>
      <c r="K7268">
        <v>2.0087999999999999</v>
      </c>
      <c r="L7268">
        <f t="shared" si="339"/>
        <v>2.0087999999999999</v>
      </c>
      <c r="M7268" t="s">
        <v>4775</v>
      </c>
      <c r="N7268" t="s">
        <v>2309</v>
      </c>
      <c r="O7268" t="s">
        <v>35</v>
      </c>
      <c r="P7268" t="s">
        <v>35</v>
      </c>
      <c r="Q7268" t="s">
        <v>4776</v>
      </c>
      <c r="R7268" t="s">
        <v>2311</v>
      </c>
      <c r="S7268">
        <v>6033</v>
      </c>
      <c r="T7268">
        <v>6034</v>
      </c>
      <c r="U7268" t="s">
        <v>2312</v>
      </c>
      <c r="V7268" t="s">
        <v>2312</v>
      </c>
      <c r="W7268" t="s">
        <v>2313</v>
      </c>
      <c r="X7268" t="s">
        <v>2313</v>
      </c>
      <c r="Y7268">
        <v>90</v>
      </c>
      <c r="Z7268">
        <v>1</v>
      </c>
      <c r="AA7268">
        <v>80</v>
      </c>
      <c r="AB7268">
        <v>1</v>
      </c>
      <c r="AC7268" s="1">
        <v>5.6099999999999999E-8</v>
      </c>
      <c r="AD7268" s="1">
        <v>3.5700000000000001E-6</v>
      </c>
      <c r="AE7268" t="str">
        <f t="shared" si="340"/>
        <v>sp|Q8R4N0|CLYBL_MOUSE_sp|Q8R4N0|CLYBL_MOUSE</v>
      </c>
      <c r="AF7268" t="str">
        <f t="shared" si="341"/>
        <v>IAK[325.13]TLEDFDLGTTEK_VDC[160.03]AVLDC[160.03]EDGVAENK[325.13]KNEAR</v>
      </c>
    </row>
    <row r="7269" spans="1:32" x14ac:dyDescent="0.25">
      <c r="A7269" t="s">
        <v>4597</v>
      </c>
      <c r="B7269" t="str">
        <f>VLOOKUP(A7269,[1]Files!$A$2:$B$73,2,FALSE)</f>
        <v>Heart</v>
      </c>
      <c r="C7269">
        <v>9258</v>
      </c>
      <c r="D7269">
        <v>3987.9701479999999</v>
      </c>
      <c r="E7269">
        <v>3987.9860760000001</v>
      </c>
      <c r="F7269">
        <v>5</v>
      </c>
      <c r="G7269">
        <v>1027.477586</v>
      </c>
      <c r="H7269">
        <v>2209.087497</v>
      </c>
      <c r="I7269">
        <v>1027.4763310000001</v>
      </c>
      <c r="J7269">
        <v>2207.079988</v>
      </c>
      <c r="K7269">
        <v>2.0087999999999999</v>
      </c>
      <c r="L7269">
        <f t="shared" si="339"/>
        <v>2.0087999999999999</v>
      </c>
      <c r="M7269" t="s">
        <v>991</v>
      </c>
      <c r="N7269" t="s">
        <v>2177</v>
      </c>
      <c r="O7269" t="s">
        <v>35</v>
      </c>
      <c r="P7269" t="s">
        <v>35</v>
      </c>
      <c r="Q7269" t="s">
        <v>993</v>
      </c>
      <c r="R7269" t="s">
        <v>2178</v>
      </c>
      <c r="S7269">
        <v>9261</v>
      </c>
      <c r="T7269">
        <v>9262</v>
      </c>
      <c r="U7269" t="s">
        <v>126</v>
      </c>
      <c r="V7269" t="s">
        <v>126</v>
      </c>
      <c r="W7269" t="s">
        <v>127</v>
      </c>
      <c r="X7269" t="s">
        <v>127</v>
      </c>
      <c r="Y7269">
        <v>150</v>
      </c>
      <c r="Z7269">
        <v>1</v>
      </c>
      <c r="AA7269">
        <v>159</v>
      </c>
      <c r="AB7269">
        <v>1</v>
      </c>
      <c r="AC7269">
        <v>2.3800000000000002E-2</v>
      </c>
      <c r="AD7269">
        <v>2.24E-4</v>
      </c>
      <c r="AE7269" t="str">
        <f t="shared" si="340"/>
        <v>sp|P05202|AATM_MOUSE_sp|P05202|AATM_MOUSE</v>
      </c>
      <c r="AF7269" t="str">
        <f t="shared" si="341"/>
        <v>FFK[325.13]FSR_DVFLPK[325.13]PSWGNHTPIFR</v>
      </c>
    </row>
    <row r="7270" spans="1:32" x14ac:dyDescent="0.25">
      <c r="A7270" t="s">
        <v>2249</v>
      </c>
      <c r="B7270" t="str">
        <f>VLOOKUP(A7270,[1]Files!$A$2:$B$73,2,FALSE)</f>
        <v>Heart</v>
      </c>
      <c r="C7270">
        <v>11912</v>
      </c>
      <c r="D7270">
        <v>3463.8820129999999</v>
      </c>
      <c r="E7270">
        <v>3463.8814619999998</v>
      </c>
      <c r="F7270">
        <v>5</v>
      </c>
      <c r="G7270">
        <v>913.50492999999994</v>
      </c>
      <c r="H7270">
        <v>1798.9720179999999</v>
      </c>
      <c r="I7270">
        <v>911.496398</v>
      </c>
      <c r="J7270">
        <v>1798.971667</v>
      </c>
      <c r="K7270">
        <v>2.0089000000000001</v>
      </c>
      <c r="L7270">
        <f t="shared" si="339"/>
        <v>2.0089000000000001</v>
      </c>
      <c r="M7270" t="s">
        <v>1870</v>
      </c>
      <c r="N7270" t="s">
        <v>2126</v>
      </c>
      <c r="O7270">
        <v>0</v>
      </c>
      <c r="P7270">
        <v>0</v>
      </c>
      <c r="Q7270" t="s">
        <v>1871</v>
      </c>
      <c r="R7270" t="s">
        <v>2127</v>
      </c>
      <c r="S7270">
        <v>11915</v>
      </c>
      <c r="T7270">
        <v>11916</v>
      </c>
      <c r="U7270" t="s">
        <v>1872</v>
      </c>
      <c r="V7270" t="s">
        <v>1872</v>
      </c>
      <c r="W7270" t="s">
        <v>1816</v>
      </c>
      <c r="X7270" t="s">
        <v>1816</v>
      </c>
      <c r="Y7270">
        <v>205</v>
      </c>
      <c r="Z7270">
        <v>1</v>
      </c>
      <c r="AA7270">
        <v>114</v>
      </c>
      <c r="AB7270">
        <v>1</v>
      </c>
      <c r="AC7270" t="s">
        <v>35</v>
      </c>
      <c r="AD7270" t="s">
        <v>35</v>
      </c>
      <c r="AE7270" t="str">
        <f t="shared" si="340"/>
        <v>sp|Q9DCW4|ETFB_MOUSE_sp|Q9DCW4|ETFB_MOUSE</v>
      </c>
      <c r="AF7270" t="str">
        <f t="shared" si="341"/>
        <v>K[325.13]IEVVK_LAEK[325.13]EKVDLLFLGK</v>
      </c>
    </row>
    <row r="7271" spans="1:32" x14ac:dyDescent="0.25">
      <c r="A7271" t="s">
        <v>2964</v>
      </c>
      <c r="B7271" t="str">
        <f>VLOOKUP(A7271,[1]Files!$A$2:$B$73,2,FALSE)</f>
        <v>Heart</v>
      </c>
      <c r="C7271">
        <v>9214</v>
      </c>
      <c r="D7271">
        <v>4254.0259809999998</v>
      </c>
      <c r="E7271">
        <v>4255.0197669999998</v>
      </c>
      <c r="F7271">
        <v>5</v>
      </c>
      <c r="G7271">
        <v>1447.7106659999999</v>
      </c>
      <c r="H7271">
        <v>2054.9102509999998</v>
      </c>
      <c r="I7271">
        <v>1445.7038250000001</v>
      </c>
      <c r="J7271">
        <v>2054.9082320000002</v>
      </c>
      <c r="K7271">
        <v>2.0089000000000001</v>
      </c>
      <c r="L7271">
        <f t="shared" si="339"/>
        <v>2.0089000000000001</v>
      </c>
      <c r="M7271" t="s">
        <v>1928</v>
      </c>
      <c r="N7271" t="s">
        <v>2757</v>
      </c>
      <c r="O7271">
        <v>0</v>
      </c>
      <c r="P7271">
        <v>0</v>
      </c>
      <c r="Q7271" t="s">
        <v>1930</v>
      </c>
      <c r="R7271" t="s">
        <v>2758</v>
      </c>
      <c r="S7271">
        <v>9217</v>
      </c>
      <c r="T7271">
        <v>9218</v>
      </c>
      <c r="U7271" t="s">
        <v>1931</v>
      </c>
      <c r="V7271" t="s">
        <v>1931</v>
      </c>
      <c r="W7271" t="s">
        <v>1932</v>
      </c>
      <c r="X7271" t="s">
        <v>1932</v>
      </c>
      <c r="Y7271">
        <v>199</v>
      </c>
      <c r="Z7271">
        <v>1</v>
      </c>
      <c r="AA7271">
        <v>180</v>
      </c>
      <c r="AB7271">
        <v>1</v>
      </c>
      <c r="AC7271" t="s">
        <v>35</v>
      </c>
      <c r="AD7271" t="s">
        <v>35</v>
      </c>
      <c r="AE7271" t="str">
        <f t="shared" si="340"/>
        <v>sp|P54071|IDHP_MOUSE_sp|P54071|IDHP_MOUSE</v>
      </c>
      <c r="AF7271" t="str">
        <f t="shared" si="341"/>
        <v>LVFTPK[325.13]DGSSAK_HAHGDQYK[325.13]ATDFVVDR</v>
      </c>
    </row>
    <row r="7272" spans="1:32" x14ac:dyDescent="0.25">
      <c r="A7272" t="s">
        <v>3274</v>
      </c>
      <c r="B7272" t="str">
        <f>VLOOKUP(A7272,[1]Files!$A$2:$B$73,2,FALSE)</f>
        <v>Heart</v>
      </c>
      <c r="C7272">
        <v>5948</v>
      </c>
      <c r="D7272">
        <v>4320.1589910000002</v>
      </c>
      <c r="E7272">
        <v>4320.1618099999996</v>
      </c>
      <c r="F7272">
        <v>4</v>
      </c>
      <c r="G7272">
        <v>1468.742845</v>
      </c>
      <c r="H7272">
        <v>2100.0110810000001</v>
      </c>
      <c r="I7272">
        <v>1468.7409379999999</v>
      </c>
      <c r="J7272">
        <v>2098.0041059999999</v>
      </c>
      <c r="K7272">
        <v>2.0089000000000001</v>
      </c>
      <c r="L7272">
        <f t="shared" si="339"/>
        <v>2.0089000000000001</v>
      </c>
      <c r="M7272" t="s">
        <v>729</v>
      </c>
      <c r="N7272" t="s">
        <v>1662</v>
      </c>
      <c r="O7272">
        <v>0</v>
      </c>
      <c r="P7272">
        <v>0</v>
      </c>
      <c r="Q7272" t="s">
        <v>731</v>
      </c>
      <c r="R7272" t="s">
        <v>1664</v>
      </c>
      <c r="S7272">
        <v>5951</v>
      </c>
      <c r="T7272">
        <v>5952</v>
      </c>
      <c r="U7272" t="s">
        <v>441</v>
      </c>
      <c r="V7272" t="s">
        <v>441</v>
      </c>
      <c r="W7272" t="s">
        <v>442</v>
      </c>
      <c r="X7272" t="s">
        <v>442</v>
      </c>
      <c r="Y7272">
        <v>239</v>
      </c>
      <c r="Z7272">
        <v>1</v>
      </c>
      <c r="AA7272">
        <v>78</v>
      </c>
      <c r="AB7272">
        <v>1</v>
      </c>
      <c r="AC7272" t="s">
        <v>35</v>
      </c>
      <c r="AD7272" t="s">
        <v>35</v>
      </c>
      <c r="AE7272" t="str">
        <f t="shared" si="340"/>
        <v>sp|P08249|MDHM_MOUSE_sp|P08249|MDHM_MOUSE</v>
      </c>
      <c r="AF7272" t="str">
        <f t="shared" si="341"/>
        <v>IQEAGTEVVK[325.13]AK_ANVK[325.13]GYLGPEQLPDC[160.03]LK</v>
      </c>
    </row>
    <row r="7273" spans="1:32" x14ac:dyDescent="0.25">
      <c r="A7273" t="s">
        <v>2249</v>
      </c>
      <c r="B7273" t="str">
        <f>VLOOKUP(A7273,[1]Files!$A$2:$B$73,2,FALSE)</f>
        <v>Heart</v>
      </c>
      <c r="C7273">
        <v>16520</v>
      </c>
      <c r="D7273">
        <v>5469.5571090000003</v>
      </c>
      <c r="E7273">
        <v>5469.5742110000001</v>
      </c>
      <c r="F7273">
        <v>5</v>
      </c>
      <c r="G7273">
        <v>2208.0838349999999</v>
      </c>
      <c r="H7273">
        <v>2510.0682099999999</v>
      </c>
      <c r="I7273">
        <v>2207.079988</v>
      </c>
      <c r="J7273">
        <v>2509.0631370000001</v>
      </c>
      <c r="K7273">
        <v>2.0089000000000001</v>
      </c>
      <c r="L7273">
        <f t="shared" si="339"/>
        <v>2.0089000000000001</v>
      </c>
      <c r="M7273" t="s">
        <v>2177</v>
      </c>
      <c r="N7273" t="s">
        <v>656</v>
      </c>
      <c r="O7273">
        <v>0</v>
      </c>
      <c r="P7273">
        <v>0</v>
      </c>
      <c r="Q7273" t="s">
        <v>2178</v>
      </c>
      <c r="R7273" t="s">
        <v>658</v>
      </c>
      <c r="S7273">
        <v>16523</v>
      </c>
      <c r="T7273">
        <v>16524</v>
      </c>
      <c r="U7273" t="s">
        <v>126</v>
      </c>
      <c r="V7273" t="s">
        <v>126</v>
      </c>
      <c r="W7273" t="s">
        <v>127</v>
      </c>
      <c r="X7273" t="s">
        <v>127</v>
      </c>
      <c r="Y7273">
        <v>159</v>
      </c>
      <c r="Z7273">
        <v>1</v>
      </c>
      <c r="AA7273">
        <v>185</v>
      </c>
      <c r="AB7273">
        <v>1</v>
      </c>
      <c r="AC7273" t="s">
        <v>35</v>
      </c>
      <c r="AD7273" t="s">
        <v>35</v>
      </c>
      <c r="AE7273" t="str">
        <f t="shared" si="340"/>
        <v>sp|P05202|AATM_MOUSE_sp|P05202|AATM_MOUSE</v>
      </c>
      <c r="AF7273" t="str">
        <f t="shared" si="341"/>
        <v>DVFLPK[325.13]PSWGNHTPIFR_YYDPK[325.13]TC[160.03]GFDFSGALEDISK</v>
      </c>
    </row>
    <row r="7274" spans="1:32" x14ac:dyDescent="0.25">
      <c r="A7274" t="s">
        <v>2964</v>
      </c>
      <c r="B7274" t="str">
        <f>VLOOKUP(A7274,[1]Files!$A$2:$B$73,2,FALSE)</f>
        <v>Heart</v>
      </c>
      <c r="C7274">
        <v>8292</v>
      </c>
      <c r="D7274">
        <v>5288.3659470000002</v>
      </c>
      <c r="E7274">
        <v>5289.3654699999997</v>
      </c>
      <c r="F7274">
        <v>5</v>
      </c>
      <c r="G7274">
        <v>1978.8997529999999</v>
      </c>
      <c r="H7274">
        <v>2558.06113</v>
      </c>
      <c r="I7274">
        <v>1976.893812</v>
      </c>
      <c r="J7274">
        <v>2558.058203</v>
      </c>
      <c r="K7274">
        <v>2.0089000000000001</v>
      </c>
      <c r="L7274">
        <f t="shared" si="339"/>
        <v>2.0089000000000001</v>
      </c>
      <c r="M7274" t="s">
        <v>1450</v>
      </c>
      <c r="N7274" t="s">
        <v>1171</v>
      </c>
      <c r="O7274">
        <v>0</v>
      </c>
      <c r="P7274">
        <v>1.5275E-3</v>
      </c>
      <c r="Q7274" t="s">
        <v>1172</v>
      </c>
      <c r="R7274" t="s">
        <v>1173</v>
      </c>
      <c r="S7274">
        <v>8295</v>
      </c>
      <c r="T7274">
        <v>8296</v>
      </c>
      <c r="U7274" t="s">
        <v>1038</v>
      </c>
      <c r="V7274" t="s">
        <v>1038</v>
      </c>
      <c r="W7274" t="s">
        <v>1039</v>
      </c>
      <c r="X7274" t="s">
        <v>1039</v>
      </c>
      <c r="Y7274">
        <v>31</v>
      </c>
      <c r="Z7274">
        <v>1</v>
      </c>
      <c r="AA7274">
        <v>549</v>
      </c>
      <c r="AB7274">
        <v>1</v>
      </c>
      <c r="AC7274" t="s">
        <v>35</v>
      </c>
      <c r="AD7274" t="s">
        <v>35</v>
      </c>
      <c r="AE7274" t="str">
        <f t="shared" si="340"/>
        <v>sp|Q99KI0|ACON_MOUSE_sp|Q99KI0|ACON_MOUSE</v>
      </c>
      <c r="AF7274" t="str">
        <f t="shared" si="341"/>
        <v>AK[325.13]VAM[147.04]SHFEPSEYIR_SDFDPGQDTYQHPPK[325.13]DSSGQR</v>
      </c>
    </row>
    <row r="7275" spans="1:32" x14ac:dyDescent="0.25">
      <c r="A7275" t="s">
        <v>4240</v>
      </c>
      <c r="B7275" t="str">
        <f>VLOOKUP(A7275,[1]Files!$A$2:$B$73,2,FALSE)</f>
        <v>Heart</v>
      </c>
      <c r="C7275">
        <v>9981</v>
      </c>
      <c r="D7275">
        <v>4555.2394350000004</v>
      </c>
      <c r="E7275">
        <v>4555.2428650000002</v>
      </c>
      <c r="F7275">
        <v>4</v>
      </c>
      <c r="G7275">
        <v>1663.7693340000001</v>
      </c>
      <c r="H7275">
        <v>2140.065036</v>
      </c>
      <c r="I7275">
        <v>1661.760673</v>
      </c>
      <c r="J7275">
        <v>2140.0647920000001</v>
      </c>
      <c r="K7275">
        <v>2.0089000000000001</v>
      </c>
      <c r="L7275">
        <f t="shared" si="339"/>
        <v>2.0089000000000001</v>
      </c>
      <c r="M7275" t="s">
        <v>2367</v>
      </c>
      <c r="N7275" t="s">
        <v>518</v>
      </c>
      <c r="O7275">
        <v>1.4576999999999999E-3</v>
      </c>
      <c r="P7275">
        <v>0</v>
      </c>
      <c r="Q7275" t="s">
        <v>519</v>
      </c>
      <c r="R7275" t="s">
        <v>520</v>
      </c>
      <c r="S7275">
        <v>9984</v>
      </c>
      <c r="T7275">
        <v>9985</v>
      </c>
      <c r="U7275" t="s">
        <v>521</v>
      </c>
      <c r="V7275" t="s">
        <v>521</v>
      </c>
      <c r="W7275" t="s">
        <v>522</v>
      </c>
      <c r="X7275" t="s">
        <v>522</v>
      </c>
      <c r="Y7275">
        <v>163</v>
      </c>
      <c r="Z7275">
        <v>1</v>
      </c>
      <c r="AA7275">
        <v>181</v>
      </c>
      <c r="AB7275">
        <v>1</v>
      </c>
      <c r="AC7275" t="s">
        <v>35</v>
      </c>
      <c r="AD7275" t="s">
        <v>35</v>
      </c>
      <c r="AE7275" t="str">
        <f t="shared" si="340"/>
        <v>sp|Q9CR68|UCRI_MOUSE_sp|Q9CR68|UCRI_MOUSE</v>
      </c>
      <c r="AF7275" t="str">
        <f t="shared" si="341"/>
        <v>LSDIPEGK[325.13]NM[147.04]AFK_TK[325.13]KEIDQEAAVEVSQLR</v>
      </c>
    </row>
    <row r="7276" spans="1:32" x14ac:dyDescent="0.25">
      <c r="A7276" t="s">
        <v>4240</v>
      </c>
      <c r="B7276" t="str">
        <f>VLOOKUP(A7276,[1]Files!$A$2:$B$73,2,FALSE)</f>
        <v>Heart</v>
      </c>
      <c r="C7276">
        <v>11500</v>
      </c>
      <c r="D7276">
        <v>3975.9716739999999</v>
      </c>
      <c r="E7276">
        <v>3975.9835870000002</v>
      </c>
      <c r="F7276">
        <v>4</v>
      </c>
      <c r="G7276">
        <v>1014.539903</v>
      </c>
      <c r="H7276">
        <v>2210.0267060000001</v>
      </c>
      <c r="I7276">
        <v>1014.538597</v>
      </c>
      <c r="J7276">
        <v>2208.0190750000002</v>
      </c>
      <c r="K7276">
        <v>2.0089000000000001</v>
      </c>
      <c r="L7276">
        <f t="shared" si="339"/>
        <v>2.0089000000000001</v>
      </c>
      <c r="M7276" t="s">
        <v>4177</v>
      </c>
      <c r="N7276" t="s">
        <v>3527</v>
      </c>
      <c r="O7276">
        <v>1.4156E-2</v>
      </c>
      <c r="P7276">
        <v>0</v>
      </c>
      <c r="Q7276" t="s">
        <v>4178</v>
      </c>
      <c r="R7276" t="s">
        <v>2845</v>
      </c>
      <c r="S7276">
        <v>11501</v>
      </c>
      <c r="T7276">
        <v>11504</v>
      </c>
      <c r="U7276" t="s">
        <v>310</v>
      </c>
      <c r="V7276" t="s">
        <v>310</v>
      </c>
      <c r="W7276" t="s">
        <v>311</v>
      </c>
      <c r="X7276" t="s">
        <v>311</v>
      </c>
      <c r="Y7276">
        <v>240</v>
      </c>
      <c r="Z7276">
        <v>1</v>
      </c>
      <c r="AA7276">
        <v>171</v>
      </c>
      <c r="AB7276">
        <v>1</v>
      </c>
      <c r="AC7276" t="s">
        <v>35</v>
      </c>
      <c r="AD7276" t="s">
        <v>35</v>
      </c>
      <c r="AE7276" t="str">
        <f t="shared" si="340"/>
        <v>sp|Q8BWT1|THIM_MOUSE_sp|Q8BWT1|THIM_MOUSE</v>
      </c>
      <c r="AF7276" t="str">
        <f t="shared" si="341"/>
        <v>LPSVFK[325.13]K_LPM[147.04]GM[147.04]TAENLAAK[325.13]YNISR</v>
      </c>
    </row>
    <row r="7277" spans="1:32" x14ac:dyDescent="0.25">
      <c r="A7277" t="s">
        <v>2554</v>
      </c>
      <c r="B7277" t="str">
        <f>VLOOKUP(A7277,[1]Files!$A$2:$B$73,2,FALSE)</f>
        <v>Heart</v>
      </c>
      <c r="C7277">
        <v>5717</v>
      </c>
      <c r="D7277">
        <v>5288.3659939999998</v>
      </c>
      <c r="E7277">
        <v>5289.3599020000001</v>
      </c>
      <c r="F7277">
        <v>6</v>
      </c>
      <c r="G7277">
        <v>1976.8939399999999</v>
      </c>
      <c r="H7277">
        <v>2560.0669889999999</v>
      </c>
      <c r="I7277">
        <v>1976.893812</v>
      </c>
      <c r="J7277">
        <v>2558.058203</v>
      </c>
      <c r="K7277">
        <v>2.0089000000000001</v>
      </c>
      <c r="L7277">
        <f t="shared" si="339"/>
        <v>2.0089000000000001</v>
      </c>
      <c r="M7277" t="s">
        <v>1450</v>
      </c>
      <c r="N7277" t="s">
        <v>1171</v>
      </c>
      <c r="O7277">
        <v>1.4644000000000001E-2</v>
      </c>
      <c r="P7277">
        <v>4.0388000000000004E-3</v>
      </c>
      <c r="Q7277" t="s">
        <v>1172</v>
      </c>
      <c r="R7277" t="s">
        <v>1173</v>
      </c>
      <c r="S7277">
        <v>5718</v>
      </c>
      <c r="T7277">
        <v>5719</v>
      </c>
      <c r="U7277" t="s">
        <v>1038</v>
      </c>
      <c r="V7277" t="s">
        <v>1038</v>
      </c>
      <c r="W7277" t="s">
        <v>1039</v>
      </c>
      <c r="X7277" t="s">
        <v>1039</v>
      </c>
      <c r="Y7277">
        <v>31</v>
      </c>
      <c r="Z7277">
        <v>1</v>
      </c>
      <c r="AA7277">
        <v>549</v>
      </c>
      <c r="AB7277">
        <v>1</v>
      </c>
      <c r="AC7277" t="s">
        <v>35</v>
      </c>
      <c r="AD7277" t="s">
        <v>35</v>
      </c>
      <c r="AE7277" t="str">
        <f t="shared" si="340"/>
        <v>sp|Q99KI0|ACON_MOUSE_sp|Q99KI0|ACON_MOUSE</v>
      </c>
      <c r="AF7277" t="str">
        <f t="shared" si="341"/>
        <v>AK[325.13]VAM[147.04]SHFEPSEYIR_SDFDPGQDTYQHPPK[325.13]DSSGQR</v>
      </c>
    </row>
    <row r="7278" spans="1:32" x14ac:dyDescent="0.25">
      <c r="A7278" t="s">
        <v>2554</v>
      </c>
      <c r="B7278" t="str">
        <f>VLOOKUP(A7278,[1]Files!$A$2:$B$73,2,FALSE)</f>
        <v>Heart</v>
      </c>
      <c r="C7278">
        <v>10630</v>
      </c>
      <c r="D7278">
        <v>5763.8518340000001</v>
      </c>
      <c r="E7278">
        <v>5764.8533109999998</v>
      </c>
      <c r="F7278">
        <v>6</v>
      </c>
      <c r="G7278">
        <v>826.45390499999996</v>
      </c>
      <c r="H7278">
        <v>4185.9928650000002</v>
      </c>
      <c r="I7278">
        <v>826.45486700000004</v>
      </c>
      <c r="J7278">
        <v>4183.9830460000003</v>
      </c>
      <c r="K7278">
        <v>2.0089000000000001</v>
      </c>
      <c r="L7278">
        <f t="shared" si="339"/>
        <v>2.0089000000000001</v>
      </c>
      <c r="M7278" t="s">
        <v>2255</v>
      </c>
      <c r="N7278" t="s">
        <v>2955</v>
      </c>
      <c r="O7278">
        <v>1.8717000000000001E-2</v>
      </c>
      <c r="P7278">
        <v>0</v>
      </c>
      <c r="Q7278" t="s">
        <v>2256</v>
      </c>
      <c r="R7278" t="s">
        <v>2956</v>
      </c>
      <c r="S7278">
        <v>10633</v>
      </c>
      <c r="T7278">
        <v>10634</v>
      </c>
      <c r="U7278" t="s">
        <v>1096</v>
      </c>
      <c r="V7278" t="s">
        <v>1096</v>
      </c>
      <c r="W7278" t="s">
        <v>1097</v>
      </c>
      <c r="X7278" t="s">
        <v>1097</v>
      </c>
      <c r="Y7278">
        <v>640</v>
      </c>
      <c r="Z7278">
        <v>1</v>
      </c>
      <c r="AA7278">
        <v>619</v>
      </c>
      <c r="AB7278">
        <v>1</v>
      </c>
      <c r="AC7278" t="s">
        <v>35</v>
      </c>
      <c r="AD7278" t="s">
        <v>35</v>
      </c>
      <c r="AE7278" t="str">
        <f t="shared" si="340"/>
        <v>sp|Q60597|ODO1_MOUSE_sp|Q60597|ODO1_MOUSE</v>
      </c>
      <c r="AF7278" t="str">
        <f t="shared" si="341"/>
        <v>ILK[325.13]TR_SM[147.04]TC[160.03]PSTGLEEDVLFHIGK[325.13]VASSVPVENFTIHGGLSR</v>
      </c>
    </row>
    <row r="7279" spans="1:32" x14ac:dyDescent="0.25">
      <c r="A7279" t="s">
        <v>2554</v>
      </c>
      <c r="B7279" t="str">
        <f>VLOOKUP(A7279,[1]Files!$A$2:$B$73,2,FALSE)</f>
        <v>Heart</v>
      </c>
      <c r="C7279">
        <v>7293</v>
      </c>
      <c r="D7279">
        <v>4488.1662399999996</v>
      </c>
      <c r="E7279">
        <v>4488.1575849999999</v>
      </c>
      <c r="F7279">
        <v>5</v>
      </c>
      <c r="G7279">
        <v>1027.5193340000001</v>
      </c>
      <c r="H7279">
        <v>2709.241841</v>
      </c>
      <c r="I7279">
        <v>1027.5185899999999</v>
      </c>
      <c r="J7279">
        <v>2707.2336500000001</v>
      </c>
      <c r="K7279">
        <v>2.0089000000000001</v>
      </c>
      <c r="L7279">
        <f t="shared" si="339"/>
        <v>2.0089000000000001</v>
      </c>
      <c r="M7279" t="s">
        <v>2804</v>
      </c>
      <c r="N7279" t="s">
        <v>2805</v>
      </c>
      <c r="O7279">
        <v>1.8717000000000001E-2</v>
      </c>
      <c r="P7279">
        <v>2.7498000000000002E-3</v>
      </c>
      <c r="Q7279" t="s">
        <v>2806</v>
      </c>
      <c r="R7279" t="s">
        <v>2807</v>
      </c>
      <c r="S7279">
        <v>7296</v>
      </c>
      <c r="T7279">
        <v>7295</v>
      </c>
      <c r="U7279" t="s">
        <v>1782</v>
      </c>
      <c r="V7279" t="s">
        <v>1782</v>
      </c>
      <c r="W7279" t="s">
        <v>1783</v>
      </c>
      <c r="X7279" t="s">
        <v>1783</v>
      </c>
      <c r="Y7279">
        <v>159</v>
      </c>
      <c r="Z7279">
        <v>1</v>
      </c>
      <c r="AA7279">
        <v>199</v>
      </c>
      <c r="AB7279">
        <v>1</v>
      </c>
      <c r="AC7279" t="s">
        <v>35</v>
      </c>
      <c r="AD7279" t="s">
        <v>35</v>
      </c>
      <c r="AE7279" t="str">
        <f t="shared" si="340"/>
        <v>sp|Q9DB77|QCR2_MOUSE_sp|Q9DB77|QCR2_MOUSE</v>
      </c>
      <c r="AF7279" t="str">
        <f t="shared" si="341"/>
        <v>SQLK[325.13]IDK_M[147.04]GK[325.13]ITSEELHYFVQNHFTSAR</v>
      </c>
    </row>
    <row r="7280" spans="1:32" x14ac:dyDescent="0.25">
      <c r="A7280" t="s">
        <v>2554</v>
      </c>
      <c r="B7280" t="str">
        <f>VLOOKUP(A7280,[1]Files!$A$2:$B$73,2,FALSE)</f>
        <v>Heart</v>
      </c>
      <c r="C7280">
        <v>4586</v>
      </c>
      <c r="D7280">
        <v>4107.0204880000001</v>
      </c>
      <c r="E7280">
        <v>4107.0128699999996</v>
      </c>
      <c r="F7280">
        <v>5</v>
      </c>
      <c r="G7280">
        <v>988.42595100000005</v>
      </c>
      <c r="H7280">
        <v>2367.1894729999999</v>
      </c>
      <c r="I7280">
        <v>988.42502400000001</v>
      </c>
      <c r="J7280">
        <v>2365.181493</v>
      </c>
      <c r="K7280">
        <v>2.0089000000000001</v>
      </c>
      <c r="L7280">
        <f t="shared" si="339"/>
        <v>2.0089000000000001</v>
      </c>
      <c r="M7280" t="s">
        <v>1574</v>
      </c>
      <c r="N7280" t="s">
        <v>2648</v>
      </c>
      <c r="O7280">
        <v>4.7388E-2</v>
      </c>
      <c r="P7280">
        <v>0</v>
      </c>
      <c r="Q7280" t="s">
        <v>1575</v>
      </c>
      <c r="R7280" t="s">
        <v>2649</v>
      </c>
      <c r="S7280">
        <v>4589</v>
      </c>
      <c r="T7280">
        <v>4588</v>
      </c>
      <c r="U7280" t="s">
        <v>1096</v>
      </c>
      <c r="V7280" t="s">
        <v>1096</v>
      </c>
      <c r="W7280" t="s">
        <v>1097</v>
      </c>
      <c r="X7280" t="s">
        <v>1097</v>
      </c>
      <c r="Y7280">
        <v>276</v>
      </c>
      <c r="Z7280">
        <v>1</v>
      </c>
      <c r="AA7280">
        <v>999</v>
      </c>
      <c r="AB7280">
        <v>1</v>
      </c>
      <c r="AC7280" t="s">
        <v>35</v>
      </c>
      <c r="AD7280" t="s">
        <v>35</v>
      </c>
      <c r="AE7280" t="str">
        <f t="shared" si="340"/>
        <v>sp|Q60597|ODO1_MOUSE_sp|Q60597|ODO1_MOUSE</v>
      </c>
      <c r="AF7280" t="str">
        <f t="shared" si="341"/>
        <v>WSSEK[325.13]R_AKPVWYAGRDPAAAPATGNK[325.13]K</v>
      </c>
    </row>
    <row r="7281" spans="1:32" x14ac:dyDescent="0.25">
      <c r="A7281" t="s">
        <v>4800</v>
      </c>
      <c r="B7281" t="str">
        <f>VLOOKUP(A7281,[1]Files!$A$2:$B$73,2,FALSE)</f>
        <v>Heart</v>
      </c>
      <c r="C7281">
        <v>11718</v>
      </c>
      <c r="D7281">
        <v>4343.0876269999999</v>
      </c>
      <c r="E7281">
        <v>4344.0840980000003</v>
      </c>
      <c r="F7281">
        <v>5</v>
      </c>
      <c r="G7281">
        <v>1766.790256</v>
      </c>
      <c r="H7281">
        <v>1824.892306</v>
      </c>
      <c r="I7281">
        <v>1764.7842599999999</v>
      </c>
      <c r="J7281">
        <v>1824.889394</v>
      </c>
      <c r="K7281">
        <v>2.0089000000000001</v>
      </c>
      <c r="L7281">
        <f t="shared" si="339"/>
        <v>2.0089000000000001</v>
      </c>
      <c r="M7281" t="s">
        <v>2093</v>
      </c>
      <c r="N7281" t="s">
        <v>2138</v>
      </c>
      <c r="O7281" t="s">
        <v>35</v>
      </c>
      <c r="P7281" t="s">
        <v>35</v>
      </c>
      <c r="Q7281" t="s">
        <v>2095</v>
      </c>
      <c r="R7281" t="s">
        <v>2139</v>
      </c>
      <c r="S7281">
        <v>11721</v>
      </c>
      <c r="T7281">
        <v>11720</v>
      </c>
      <c r="U7281" t="s">
        <v>1038</v>
      </c>
      <c r="V7281" t="s">
        <v>1038</v>
      </c>
      <c r="W7281" t="s">
        <v>1039</v>
      </c>
      <c r="X7281" t="s">
        <v>1039</v>
      </c>
      <c r="Y7281">
        <v>517</v>
      </c>
      <c r="Z7281">
        <v>1</v>
      </c>
      <c r="AA7281">
        <v>521</v>
      </c>
      <c r="AB7281">
        <v>1</v>
      </c>
      <c r="AC7281" s="1">
        <v>4.0000000000000003E-5</v>
      </c>
      <c r="AD7281" s="1">
        <v>7.9300000000000003E-6</v>
      </c>
      <c r="AE7281" t="str">
        <f t="shared" si="340"/>
        <v>sp|Q99KI0|ACON_MOUSE_sp|Q99KI0|ACON_MOUSE</v>
      </c>
      <c r="AF7281" t="str">
        <f t="shared" si="341"/>
        <v>FNPETDFLTGK[325.13]DGK_K[325.13]FKLEAPDADELPR</v>
      </c>
    </row>
    <row r="7282" spans="1:32" x14ac:dyDescent="0.25">
      <c r="A7282" t="s">
        <v>4462</v>
      </c>
      <c r="B7282" t="str">
        <f>VLOOKUP(A7282,[1]Files!$A$2:$B$73,2,FALSE)</f>
        <v>Heart</v>
      </c>
      <c r="C7282">
        <v>6814</v>
      </c>
      <c r="D7282">
        <v>4664.2465620000003</v>
      </c>
      <c r="E7282">
        <v>4665.2483439999996</v>
      </c>
      <c r="F7282">
        <v>5</v>
      </c>
      <c r="G7282">
        <v>1786.879733</v>
      </c>
      <c r="H7282">
        <v>2125.9617640000001</v>
      </c>
      <c r="I7282">
        <v>1786.8777660000001</v>
      </c>
      <c r="J7282">
        <v>2123.954847</v>
      </c>
      <c r="K7282">
        <v>2.0089000000000001</v>
      </c>
      <c r="L7282">
        <f t="shared" si="339"/>
        <v>2.0089000000000001</v>
      </c>
      <c r="M7282" t="s">
        <v>1419</v>
      </c>
      <c r="N7282" t="s">
        <v>594</v>
      </c>
      <c r="O7282" t="s">
        <v>35</v>
      </c>
      <c r="P7282" t="s">
        <v>35</v>
      </c>
      <c r="Q7282" t="s">
        <v>1418</v>
      </c>
      <c r="R7282" t="s">
        <v>596</v>
      </c>
      <c r="S7282">
        <v>6817</v>
      </c>
      <c r="T7282">
        <v>6818</v>
      </c>
      <c r="U7282" t="s">
        <v>597</v>
      </c>
      <c r="V7282" t="s">
        <v>597</v>
      </c>
      <c r="W7282" t="s">
        <v>598</v>
      </c>
      <c r="X7282" t="s">
        <v>598</v>
      </c>
      <c r="Y7282">
        <v>74</v>
      </c>
      <c r="Z7282">
        <v>1</v>
      </c>
      <c r="AA7282">
        <v>56</v>
      </c>
      <c r="AB7282">
        <v>1</v>
      </c>
      <c r="AC7282">
        <v>5.45E-3</v>
      </c>
      <c r="AD7282">
        <v>3.7299999999999998E-3</v>
      </c>
      <c r="AE7282" t="str">
        <f t="shared" si="340"/>
        <v>sp|Q62425|NDUA4_MOUSE_sp|Q62425|NDUA4_MOUSE</v>
      </c>
      <c r="AF7282" t="str">
        <f t="shared" si="341"/>
        <v>FYSVNVDYSK[325.13]LKK_NNPEPWNK[325.13]LGPNEQYK</v>
      </c>
    </row>
    <row r="7283" spans="1:32" x14ac:dyDescent="0.25">
      <c r="A7283" t="s">
        <v>4597</v>
      </c>
      <c r="B7283" t="str">
        <f>VLOOKUP(A7283,[1]Files!$A$2:$B$73,2,FALSE)</f>
        <v>Heart</v>
      </c>
      <c r="C7283">
        <v>5536</v>
      </c>
      <c r="D7283">
        <v>4254.0260559999997</v>
      </c>
      <c r="E7283">
        <v>4254.0242840000001</v>
      </c>
      <c r="F7283">
        <v>5</v>
      </c>
      <c r="G7283">
        <v>1447.711229</v>
      </c>
      <c r="H7283">
        <v>2054.9097619999998</v>
      </c>
      <c r="I7283">
        <v>1445.7038250000001</v>
      </c>
      <c r="J7283">
        <v>2054.9082320000002</v>
      </c>
      <c r="K7283">
        <v>2.0089000000000001</v>
      </c>
      <c r="L7283">
        <f t="shared" si="339"/>
        <v>2.0089000000000001</v>
      </c>
      <c r="M7283" t="s">
        <v>1928</v>
      </c>
      <c r="N7283" t="s">
        <v>2757</v>
      </c>
      <c r="O7283" t="s">
        <v>35</v>
      </c>
      <c r="P7283" t="s">
        <v>35</v>
      </c>
      <c r="Q7283" t="s">
        <v>1930</v>
      </c>
      <c r="R7283" t="s">
        <v>2758</v>
      </c>
      <c r="S7283">
        <v>5539</v>
      </c>
      <c r="T7283">
        <v>5538</v>
      </c>
      <c r="U7283" t="s">
        <v>1931</v>
      </c>
      <c r="V7283" t="s">
        <v>1931</v>
      </c>
      <c r="W7283" t="s">
        <v>1932</v>
      </c>
      <c r="X7283" t="s">
        <v>1932</v>
      </c>
      <c r="Y7283">
        <v>199</v>
      </c>
      <c r="Z7283">
        <v>1</v>
      </c>
      <c r="AA7283">
        <v>180</v>
      </c>
      <c r="AB7283">
        <v>1</v>
      </c>
      <c r="AC7283" s="1">
        <v>4.5800000000000002E-5</v>
      </c>
      <c r="AD7283" s="1">
        <v>1.31E-6</v>
      </c>
      <c r="AE7283" t="str">
        <f t="shared" si="340"/>
        <v>sp|P54071|IDHP_MOUSE_sp|P54071|IDHP_MOUSE</v>
      </c>
      <c r="AF7283" t="str">
        <f t="shared" si="341"/>
        <v>LVFTPK[325.13]DGSSAK_HAHGDQYK[325.13]ATDFVVDR</v>
      </c>
    </row>
    <row r="7284" spans="1:32" x14ac:dyDescent="0.25">
      <c r="A7284" t="s">
        <v>4652</v>
      </c>
      <c r="B7284" t="str">
        <f>VLOOKUP(A7284,[1]Files!$A$2:$B$73,2,FALSE)</f>
        <v>Heart</v>
      </c>
      <c r="C7284">
        <v>4243</v>
      </c>
      <c r="D7284">
        <v>3532.8240300000002</v>
      </c>
      <c r="E7284">
        <v>3532.830023</v>
      </c>
      <c r="F7284">
        <v>4</v>
      </c>
      <c r="G7284">
        <v>1325.658983</v>
      </c>
      <c r="H7284">
        <v>1455.759982</v>
      </c>
      <c r="I7284">
        <v>1325.657543</v>
      </c>
      <c r="J7284">
        <v>1453.752506</v>
      </c>
      <c r="K7284">
        <v>2.0089000000000001</v>
      </c>
      <c r="L7284">
        <f t="shared" si="339"/>
        <v>2.0089000000000001</v>
      </c>
      <c r="M7284" t="s">
        <v>2700</v>
      </c>
      <c r="N7284" t="s">
        <v>2653</v>
      </c>
      <c r="O7284" t="s">
        <v>35</v>
      </c>
      <c r="P7284" t="s">
        <v>35</v>
      </c>
      <c r="Q7284" t="s">
        <v>2701</v>
      </c>
      <c r="R7284" t="s">
        <v>2654</v>
      </c>
      <c r="S7284">
        <v>4246</v>
      </c>
      <c r="T7284">
        <v>4247</v>
      </c>
      <c r="U7284" t="s">
        <v>2655</v>
      </c>
      <c r="V7284" t="s">
        <v>2655</v>
      </c>
      <c r="W7284" t="s">
        <v>2656</v>
      </c>
      <c r="X7284" t="s">
        <v>2656</v>
      </c>
      <c r="Y7284">
        <v>255</v>
      </c>
      <c r="Z7284">
        <v>1</v>
      </c>
      <c r="AA7284">
        <v>255</v>
      </c>
      <c r="AB7284">
        <v>1</v>
      </c>
      <c r="AC7284">
        <v>1.07E-4</v>
      </c>
      <c r="AD7284" s="1">
        <v>1.6099999999999998E-5</v>
      </c>
      <c r="AE7284" t="str">
        <f t="shared" si="340"/>
        <v>sp|P42125|ECI1_MOUSE_sp|P42125|ECI1_MOUSE</v>
      </c>
      <c r="AF7284" t="str">
        <f t="shared" si="341"/>
        <v>ATADNLIK[325.13]QR_KATADNLIK[325.13]QR</v>
      </c>
    </row>
    <row r="7285" spans="1:32" x14ac:dyDescent="0.25">
      <c r="A7285" t="s">
        <v>4761</v>
      </c>
      <c r="B7285" t="str">
        <f>VLOOKUP(A7285,[1]Files!$A$2:$B$73,2,FALSE)</f>
        <v>Heart</v>
      </c>
      <c r="C7285">
        <v>6977</v>
      </c>
      <c r="D7285">
        <v>4346.1309140000003</v>
      </c>
      <c r="E7285">
        <v>4347.112494</v>
      </c>
      <c r="F7285">
        <v>4</v>
      </c>
      <c r="G7285">
        <v>1325.6583720000001</v>
      </c>
      <c r="H7285">
        <v>2269.0674770000001</v>
      </c>
      <c r="I7285">
        <v>1325.657543</v>
      </c>
      <c r="J7285">
        <v>2267.0593720000002</v>
      </c>
      <c r="K7285">
        <v>2.0089000000000001</v>
      </c>
      <c r="L7285">
        <f t="shared" si="339"/>
        <v>2.0089000000000001</v>
      </c>
      <c r="M7285" t="s">
        <v>2700</v>
      </c>
      <c r="N7285" t="s">
        <v>3217</v>
      </c>
      <c r="O7285" t="s">
        <v>35</v>
      </c>
      <c r="P7285" t="s">
        <v>35</v>
      </c>
      <c r="Q7285" t="s">
        <v>2701</v>
      </c>
      <c r="R7285" t="s">
        <v>3219</v>
      </c>
      <c r="S7285">
        <v>6980</v>
      </c>
      <c r="T7285">
        <v>6981</v>
      </c>
      <c r="U7285" t="s">
        <v>2655</v>
      </c>
      <c r="V7285" t="s">
        <v>2655</v>
      </c>
      <c r="W7285" t="s">
        <v>2656</v>
      </c>
      <c r="X7285" t="s">
        <v>2656</v>
      </c>
      <c r="Y7285">
        <v>255</v>
      </c>
      <c r="Z7285">
        <v>1</v>
      </c>
      <c r="AA7285">
        <v>270</v>
      </c>
      <c r="AB7285">
        <v>1</v>
      </c>
      <c r="AC7285">
        <v>9.4900000000000002E-3</v>
      </c>
      <c r="AD7285" s="1">
        <v>7.08E-6</v>
      </c>
      <c r="AE7285" t="str">
        <f t="shared" si="340"/>
        <v>sp|P42125|ECI1_MOUSE_sp|P42125|ECI1_MOUSE</v>
      </c>
      <c r="AF7285" t="str">
        <f t="shared" si="341"/>
        <v>ATADNLIK[325.13]QR_EADIQNFTSFISK[325.13]DSIQK</v>
      </c>
    </row>
    <row r="7286" spans="1:32" x14ac:dyDescent="0.25">
      <c r="A7286" t="s">
        <v>4633</v>
      </c>
      <c r="B7286" t="str">
        <f>VLOOKUP(A7286,[1]Files!$A$2:$B$73,2,FALSE)</f>
        <v>Heart</v>
      </c>
      <c r="C7286">
        <v>8186</v>
      </c>
      <c r="D7286">
        <v>4828.3106019999996</v>
      </c>
      <c r="E7286">
        <v>4828.3107360000004</v>
      </c>
      <c r="F7286">
        <v>4</v>
      </c>
      <c r="G7286">
        <v>770.38176099999998</v>
      </c>
      <c r="H7286">
        <v>3306.523776</v>
      </c>
      <c r="I7286">
        <v>770.381034</v>
      </c>
      <c r="J7286">
        <v>3304.515562</v>
      </c>
      <c r="K7286">
        <v>2.0089000000000001</v>
      </c>
      <c r="L7286">
        <f t="shared" si="339"/>
        <v>2.0089000000000001</v>
      </c>
      <c r="M7286" t="s">
        <v>1028</v>
      </c>
      <c r="N7286" t="s">
        <v>2482</v>
      </c>
      <c r="O7286" t="s">
        <v>35</v>
      </c>
      <c r="P7286" t="s">
        <v>35</v>
      </c>
      <c r="Q7286" t="s">
        <v>1030</v>
      </c>
      <c r="R7286" t="s">
        <v>2483</v>
      </c>
      <c r="S7286">
        <v>8187</v>
      </c>
      <c r="T7286">
        <v>8188</v>
      </c>
      <c r="U7286" t="s">
        <v>441</v>
      </c>
      <c r="V7286" t="s">
        <v>441</v>
      </c>
      <c r="W7286" t="s">
        <v>442</v>
      </c>
      <c r="X7286" t="s">
        <v>442</v>
      </c>
      <c r="Y7286">
        <v>297</v>
      </c>
      <c r="Z7286">
        <v>1</v>
      </c>
      <c r="AA7286">
        <v>281</v>
      </c>
      <c r="AB7286">
        <v>1</v>
      </c>
      <c r="AC7286">
        <v>2.7199999999999998E-2</v>
      </c>
      <c r="AD7286" s="1">
        <v>2.4000000000000001E-5</v>
      </c>
      <c r="AE7286" t="str">
        <f t="shared" si="340"/>
        <v>sp|P08249|MDHM_MOUSE_sp|P08249|MDHM_MOUSE</v>
      </c>
      <c r="AF7286" t="str">
        <f t="shared" si="341"/>
        <v>K[325.13]GLEK_EGVVEC[160.03]SFVQSK[325.13]ETEC[160.03]TYFSTPLLLGK</v>
      </c>
    </row>
    <row r="7287" spans="1:32" x14ac:dyDescent="0.25">
      <c r="A7287" t="s">
        <v>4859</v>
      </c>
      <c r="B7287" t="str">
        <f>VLOOKUP(A7287,[1]Files!$A$2:$B$73,2,FALSE)</f>
        <v>Heart</v>
      </c>
      <c r="C7287">
        <v>10217</v>
      </c>
      <c r="D7287">
        <v>4320.1589910000002</v>
      </c>
      <c r="E7287">
        <v>4320.159369</v>
      </c>
      <c r="F7287">
        <v>4</v>
      </c>
      <c r="G7287">
        <v>1468.7430890000001</v>
      </c>
      <c r="H7287">
        <v>2100.0108369999998</v>
      </c>
      <c r="I7287">
        <v>1468.7409379999999</v>
      </c>
      <c r="J7287">
        <v>2098.0041059999999</v>
      </c>
      <c r="K7287">
        <v>2.0089000000000001</v>
      </c>
      <c r="L7287">
        <f t="shared" si="339"/>
        <v>2.0089000000000001</v>
      </c>
      <c r="M7287" t="s">
        <v>729</v>
      </c>
      <c r="N7287" t="s">
        <v>1662</v>
      </c>
      <c r="O7287" t="s">
        <v>35</v>
      </c>
      <c r="P7287" t="s">
        <v>35</v>
      </c>
      <c r="Q7287" t="s">
        <v>731</v>
      </c>
      <c r="R7287" t="s">
        <v>1664</v>
      </c>
      <c r="S7287">
        <v>10220</v>
      </c>
      <c r="T7287">
        <v>10221</v>
      </c>
      <c r="U7287" t="s">
        <v>441</v>
      </c>
      <c r="V7287" t="s">
        <v>441</v>
      </c>
      <c r="W7287" t="s">
        <v>442</v>
      </c>
      <c r="X7287" t="s">
        <v>442</v>
      </c>
      <c r="Y7287">
        <v>239</v>
      </c>
      <c r="Z7287">
        <v>1</v>
      </c>
      <c r="AA7287">
        <v>78</v>
      </c>
      <c r="AB7287">
        <v>1</v>
      </c>
      <c r="AC7287" s="1">
        <v>4.7700000000000001E-6</v>
      </c>
      <c r="AD7287">
        <v>4.13E-3</v>
      </c>
      <c r="AE7287" t="str">
        <f t="shared" si="340"/>
        <v>sp|P08249|MDHM_MOUSE_sp|P08249|MDHM_MOUSE</v>
      </c>
      <c r="AF7287" t="str">
        <f t="shared" si="341"/>
        <v>IQEAGTEVVK[325.13]AK_ANVK[325.13]GYLGPEQLPDC[160.03]LK</v>
      </c>
    </row>
    <row r="7288" spans="1:32" x14ac:dyDescent="0.25">
      <c r="A7288" t="s">
        <v>1776</v>
      </c>
      <c r="B7288" t="str">
        <f>VLOOKUP(A7288,[1]Files!$A$2:$B$73,2,FALSE)</f>
        <v>Heart</v>
      </c>
      <c r="C7288">
        <v>6826</v>
      </c>
      <c r="D7288">
        <v>4634.3545469999999</v>
      </c>
      <c r="E7288">
        <v>4634.3639579999999</v>
      </c>
      <c r="F7288">
        <v>4</v>
      </c>
      <c r="G7288">
        <v>1452.6454329999999</v>
      </c>
      <c r="H7288">
        <v>2430.3040500000002</v>
      </c>
      <c r="I7288">
        <v>1452.6442460000001</v>
      </c>
      <c r="J7288">
        <v>2428.2961890000001</v>
      </c>
      <c r="K7288">
        <v>2.0089999999999999</v>
      </c>
      <c r="L7288">
        <f t="shared" si="339"/>
        <v>2.0089999999999999</v>
      </c>
      <c r="M7288" t="s">
        <v>2111</v>
      </c>
      <c r="N7288" t="s">
        <v>629</v>
      </c>
      <c r="O7288">
        <v>0</v>
      </c>
      <c r="P7288">
        <v>0</v>
      </c>
      <c r="Q7288" t="s">
        <v>89</v>
      </c>
      <c r="R7288" t="s">
        <v>630</v>
      </c>
      <c r="S7288">
        <v>6827</v>
      </c>
      <c r="T7288">
        <v>6830</v>
      </c>
      <c r="U7288" t="s">
        <v>90</v>
      </c>
      <c r="V7288" t="s">
        <v>158</v>
      </c>
      <c r="W7288" t="s">
        <v>91</v>
      </c>
      <c r="X7288" t="s">
        <v>159</v>
      </c>
      <c r="Y7288">
        <v>192</v>
      </c>
      <c r="Z7288">
        <v>1</v>
      </c>
      <c r="AA7288">
        <v>124</v>
      </c>
      <c r="AB7288">
        <v>1</v>
      </c>
      <c r="AC7288" t="s">
        <v>35</v>
      </c>
      <c r="AD7288" t="s">
        <v>35</v>
      </c>
      <c r="AE7288" t="str">
        <f t="shared" si="340"/>
        <v>sp|Q9DB20|ATPO_MOUSE_sp|P56480|ATPB_MOUSE</v>
      </c>
      <c r="AF7288" t="str">
        <f t="shared" si="341"/>
        <v>IGEK[325.13]YVDM[147.04]SAK_GQK[325.13]VLDSGAPIKIPVGPETLGR</v>
      </c>
    </row>
    <row r="7289" spans="1:32" x14ac:dyDescent="0.25">
      <c r="A7289" t="s">
        <v>2249</v>
      </c>
      <c r="B7289" t="str">
        <f>VLOOKUP(A7289,[1]Files!$A$2:$B$73,2,FALSE)</f>
        <v>Heart</v>
      </c>
      <c r="C7289">
        <v>6697</v>
      </c>
      <c r="D7289">
        <v>3474.7848920000001</v>
      </c>
      <c r="E7289">
        <v>3474.7884439999998</v>
      </c>
      <c r="F7289">
        <v>5</v>
      </c>
      <c r="G7289">
        <v>1312.6519499999999</v>
      </c>
      <c r="H7289">
        <v>1410.7278779999999</v>
      </c>
      <c r="I7289">
        <v>1312.651061</v>
      </c>
      <c r="J7289">
        <v>1408.7198089999999</v>
      </c>
      <c r="K7289">
        <v>2.0089999999999999</v>
      </c>
      <c r="L7289">
        <f t="shared" si="339"/>
        <v>2.0089999999999999</v>
      </c>
      <c r="M7289" t="s">
        <v>1893</v>
      </c>
      <c r="N7289" t="s">
        <v>156</v>
      </c>
      <c r="O7289">
        <v>0</v>
      </c>
      <c r="P7289">
        <v>0</v>
      </c>
      <c r="Q7289" t="s">
        <v>1894</v>
      </c>
      <c r="R7289" t="s">
        <v>157</v>
      </c>
      <c r="S7289">
        <v>6700</v>
      </c>
      <c r="T7289">
        <v>6701</v>
      </c>
      <c r="U7289" t="s">
        <v>90</v>
      </c>
      <c r="V7289" t="s">
        <v>158</v>
      </c>
      <c r="W7289" t="s">
        <v>91</v>
      </c>
      <c r="X7289" t="s">
        <v>159</v>
      </c>
      <c r="Y7289">
        <v>53</v>
      </c>
      <c r="Z7289">
        <v>1</v>
      </c>
      <c r="AA7289">
        <v>124</v>
      </c>
      <c r="AB7289">
        <v>1</v>
      </c>
      <c r="AC7289" t="s">
        <v>35</v>
      </c>
      <c r="AD7289" t="s">
        <v>35</v>
      </c>
      <c r="AE7289" t="str">
        <f t="shared" si="340"/>
        <v>sp|Q9DB20|ATPO_MOUSE_sp|P56480|ATPB_MOUSE</v>
      </c>
      <c r="AF7289" t="str">
        <f t="shared" si="341"/>
        <v>EK[325.13]KLDQVEK_GQK[325.13]VLDSGAPIK</v>
      </c>
    </row>
    <row r="7290" spans="1:32" x14ac:dyDescent="0.25">
      <c r="A7290" t="s">
        <v>2554</v>
      </c>
      <c r="B7290" t="str">
        <f>VLOOKUP(A7290,[1]Files!$A$2:$B$73,2,FALSE)</f>
        <v>Heart</v>
      </c>
      <c r="C7290">
        <v>8393</v>
      </c>
      <c r="D7290">
        <v>5466.6386519999996</v>
      </c>
      <c r="E7290">
        <v>5467.637565</v>
      </c>
      <c r="F7290">
        <v>5</v>
      </c>
      <c r="G7290">
        <v>1552.7518030000001</v>
      </c>
      <c r="H7290">
        <v>3162.4817840000001</v>
      </c>
      <c r="I7290">
        <v>1552.752172</v>
      </c>
      <c r="J7290">
        <v>3160.4724350000001</v>
      </c>
      <c r="K7290">
        <v>2.0089999999999999</v>
      </c>
      <c r="L7290">
        <f t="shared" si="339"/>
        <v>2.0089999999999999</v>
      </c>
      <c r="M7290" t="s">
        <v>2867</v>
      </c>
      <c r="N7290" t="s">
        <v>2868</v>
      </c>
      <c r="O7290">
        <v>0</v>
      </c>
      <c r="P7290">
        <v>0</v>
      </c>
      <c r="Q7290" t="s">
        <v>2869</v>
      </c>
      <c r="R7290" t="s">
        <v>2870</v>
      </c>
      <c r="S7290">
        <v>8396</v>
      </c>
      <c r="T7290">
        <v>8397</v>
      </c>
      <c r="U7290" t="s">
        <v>1955</v>
      </c>
      <c r="V7290" t="s">
        <v>1955</v>
      </c>
      <c r="W7290" t="s">
        <v>1956</v>
      </c>
      <c r="X7290" t="s">
        <v>1956</v>
      </c>
      <c r="Y7290">
        <v>299</v>
      </c>
      <c r="Z7290">
        <v>1</v>
      </c>
      <c r="AA7290">
        <v>122</v>
      </c>
      <c r="AB7290">
        <v>1</v>
      </c>
      <c r="AC7290" t="s">
        <v>35</v>
      </c>
      <c r="AD7290" t="s">
        <v>35</v>
      </c>
      <c r="AE7290" t="str">
        <f t="shared" si="340"/>
        <v>sp|P50544|ACADV_MOUSE_sp|P50544|ACADV_MOUSE</v>
      </c>
      <c r="AF7290" t="str">
        <f t="shared" si="341"/>
        <v>SFGGVTHGLPEK[325.13]K_FFEEVNDPAK[325.13]NDALEKVEDDTLQGLK</v>
      </c>
    </row>
    <row r="7291" spans="1:32" x14ac:dyDescent="0.25">
      <c r="A7291" t="s">
        <v>2964</v>
      </c>
      <c r="B7291" t="str">
        <f>VLOOKUP(A7291,[1]Files!$A$2:$B$73,2,FALSE)</f>
        <v>Heart</v>
      </c>
      <c r="C7291">
        <v>10791</v>
      </c>
      <c r="D7291">
        <v>6478.9592560000001</v>
      </c>
      <c r="E7291">
        <v>6479.9642249999997</v>
      </c>
      <c r="F7291">
        <v>5</v>
      </c>
      <c r="G7291">
        <v>1960.900607</v>
      </c>
      <c r="H7291">
        <v>3766.6535840000001</v>
      </c>
      <c r="I7291">
        <v>1960.8989120000001</v>
      </c>
      <c r="J7291">
        <v>3764.6462700000002</v>
      </c>
      <c r="K7291">
        <v>2.0089999999999999</v>
      </c>
      <c r="L7291">
        <f t="shared" si="339"/>
        <v>2.0089999999999999</v>
      </c>
      <c r="M7291" t="s">
        <v>1170</v>
      </c>
      <c r="N7291" t="s">
        <v>3094</v>
      </c>
      <c r="O7291">
        <v>0</v>
      </c>
      <c r="P7291">
        <v>2.1089E-2</v>
      </c>
      <c r="Q7291" t="s">
        <v>1172</v>
      </c>
      <c r="R7291" t="s">
        <v>3095</v>
      </c>
      <c r="S7291">
        <v>10794</v>
      </c>
      <c r="T7291">
        <v>10793</v>
      </c>
      <c r="U7291" t="s">
        <v>1038</v>
      </c>
      <c r="V7291" t="s">
        <v>1038</v>
      </c>
      <c r="W7291" t="s">
        <v>1039</v>
      </c>
      <c r="X7291" t="s">
        <v>1039</v>
      </c>
      <c r="Y7291">
        <v>31</v>
      </c>
      <c r="Z7291">
        <v>1</v>
      </c>
      <c r="AA7291">
        <v>549</v>
      </c>
      <c r="AB7291">
        <v>1</v>
      </c>
      <c r="AC7291" t="s">
        <v>35</v>
      </c>
      <c r="AD7291" t="s">
        <v>35</v>
      </c>
      <c r="AE7291" t="str">
        <f t="shared" si="340"/>
        <v>sp|Q99KI0|ACON_MOUSE_sp|Q99KI0|ACON_MOUSE</v>
      </c>
      <c r="AF7291" t="str">
        <f t="shared" si="341"/>
        <v>AK[325.13]VAMSHFEPSEYIR_LEAPDADELPRSDFDPGQDTYQHPPK[325.13]DSSGQR</v>
      </c>
    </row>
    <row r="7292" spans="1:32" x14ac:dyDescent="0.25">
      <c r="A7292" t="s">
        <v>2964</v>
      </c>
      <c r="B7292" t="str">
        <f>VLOOKUP(A7292,[1]Files!$A$2:$B$73,2,FALSE)</f>
        <v>Heart</v>
      </c>
      <c r="C7292">
        <v>13886</v>
      </c>
      <c r="D7292">
        <v>4835.5100650000004</v>
      </c>
      <c r="E7292">
        <v>4835.5162879999998</v>
      </c>
      <c r="F7292">
        <v>5</v>
      </c>
      <c r="G7292">
        <v>1503.7946030000001</v>
      </c>
      <c r="H7292">
        <v>2580.3103970000002</v>
      </c>
      <c r="I7292">
        <v>1503.793308</v>
      </c>
      <c r="J7292">
        <v>2578.3027310000002</v>
      </c>
      <c r="K7292">
        <v>2.0089999999999999</v>
      </c>
      <c r="L7292">
        <f t="shared" si="339"/>
        <v>2.0089999999999999</v>
      </c>
      <c r="M7292" t="s">
        <v>2888</v>
      </c>
      <c r="N7292" t="s">
        <v>1230</v>
      </c>
      <c r="O7292">
        <v>1.8519000000000001E-2</v>
      </c>
      <c r="P7292">
        <v>1.1676000000000001E-2</v>
      </c>
      <c r="Q7292" t="s">
        <v>2889</v>
      </c>
      <c r="R7292" t="s">
        <v>1232</v>
      </c>
      <c r="S7292">
        <v>13889</v>
      </c>
      <c r="T7292">
        <v>13890</v>
      </c>
      <c r="U7292" t="s">
        <v>936</v>
      </c>
      <c r="V7292" t="s">
        <v>936</v>
      </c>
      <c r="W7292" t="s">
        <v>937</v>
      </c>
      <c r="X7292" t="s">
        <v>937</v>
      </c>
      <c r="Y7292">
        <v>277</v>
      </c>
      <c r="Z7292">
        <v>1</v>
      </c>
      <c r="AA7292">
        <v>334</v>
      </c>
      <c r="AB7292">
        <v>1</v>
      </c>
      <c r="AC7292" t="s">
        <v>35</v>
      </c>
      <c r="AD7292" t="s">
        <v>35</v>
      </c>
      <c r="AE7292" t="str">
        <f t="shared" si="340"/>
        <v>sp|O08749|DLDH_MOUSE_sp|O08749|DLDH_MOUSE</v>
      </c>
      <c r="AF7292" t="str">
        <f t="shared" si="341"/>
        <v>FKLNTK[325.13]VTGATK_RPFTQNLGLEELGIELDPK[325.13]GR</v>
      </c>
    </row>
    <row r="7293" spans="1:32" x14ac:dyDescent="0.25">
      <c r="A7293" t="s">
        <v>2554</v>
      </c>
      <c r="B7293" t="str">
        <f>VLOOKUP(A7293,[1]Files!$A$2:$B$73,2,FALSE)</f>
        <v>Heart</v>
      </c>
      <c r="C7293">
        <v>6812</v>
      </c>
      <c r="D7293">
        <v>3466.6582579999999</v>
      </c>
      <c r="E7293">
        <v>3466.6574150000001</v>
      </c>
      <c r="F7293">
        <v>4</v>
      </c>
      <c r="G7293">
        <v>658.30119500000001</v>
      </c>
      <c r="H7293">
        <v>2056.9519989999999</v>
      </c>
      <c r="I7293">
        <v>657.29696999999999</v>
      </c>
      <c r="J7293">
        <v>2055.9472599999999</v>
      </c>
      <c r="K7293">
        <v>2.0089999999999999</v>
      </c>
      <c r="L7293">
        <f t="shared" si="339"/>
        <v>2.0089999999999999</v>
      </c>
      <c r="M7293" t="s">
        <v>2785</v>
      </c>
      <c r="N7293" t="s">
        <v>2772</v>
      </c>
      <c r="O7293">
        <v>2.7202E-2</v>
      </c>
      <c r="P7293">
        <v>0</v>
      </c>
      <c r="Q7293" t="s">
        <v>2786</v>
      </c>
      <c r="R7293" t="s">
        <v>2774</v>
      </c>
      <c r="S7293">
        <v>6813</v>
      </c>
      <c r="T7293">
        <v>6816</v>
      </c>
      <c r="U7293" t="s">
        <v>2787</v>
      </c>
      <c r="V7293" t="s">
        <v>1038</v>
      </c>
      <c r="W7293" t="s">
        <v>1737</v>
      </c>
      <c r="X7293" t="s">
        <v>1039</v>
      </c>
      <c r="Y7293">
        <v>677</v>
      </c>
      <c r="Z7293">
        <v>1</v>
      </c>
      <c r="AA7293">
        <v>605</v>
      </c>
      <c r="AB7293">
        <v>1</v>
      </c>
      <c r="AC7293" t="s">
        <v>35</v>
      </c>
      <c r="AD7293" t="s">
        <v>35</v>
      </c>
      <c r="AE7293" t="str">
        <f t="shared" si="340"/>
        <v>sp|Q8R2Q4|RRF2M_MOUSE +2_sp|Q99KI0|ACON_MOUSE</v>
      </c>
      <c r="AF7293" t="str">
        <f t="shared" si="341"/>
        <v>K[325.13]ADK_C[160.03]TTDHISAAGPWLK[325.13]FR</v>
      </c>
    </row>
    <row r="7294" spans="1:32" x14ac:dyDescent="0.25">
      <c r="A7294" t="s">
        <v>4597</v>
      </c>
      <c r="B7294" t="str">
        <f>VLOOKUP(A7294,[1]Files!$A$2:$B$73,2,FALSE)</f>
        <v>Heart</v>
      </c>
      <c r="C7294">
        <v>7531</v>
      </c>
      <c r="D7294">
        <v>3877.938165</v>
      </c>
      <c r="E7294">
        <v>3877.9403739999998</v>
      </c>
      <c r="F7294">
        <v>4</v>
      </c>
      <c r="G7294">
        <v>1418.6948709999999</v>
      </c>
      <c r="H7294">
        <v>1707.838229</v>
      </c>
      <c r="I7294">
        <v>1418.6929259999999</v>
      </c>
      <c r="J7294">
        <v>1705.83115</v>
      </c>
      <c r="K7294">
        <v>2.0089999999999999</v>
      </c>
      <c r="L7294">
        <f t="shared" si="339"/>
        <v>2.0089999999999999</v>
      </c>
      <c r="M7294" t="s">
        <v>3780</v>
      </c>
      <c r="N7294" t="s">
        <v>3355</v>
      </c>
      <c r="O7294" t="s">
        <v>35</v>
      </c>
      <c r="P7294" t="s">
        <v>35</v>
      </c>
      <c r="Q7294" t="s">
        <v>3781</v>
      </c>
      <c r="R7294" t="s">
        <v>3356</v>
      </c>
      <c r="S7294">
        <v>7534</v>
      </c>
      <c r="T7294">
        <v>7533</v>
      </c>
      <c r="U7294" t="s">
        <v>1801</v>
      </c>
      <c r="V7294" t="s">
        <v>1801</v>
      </c>
      <c r="W7294" t="s">
        <v>1802</v>
      </c>
      <c r="X7294" t="s">
        <v>1802</v>
      </c>
      <c r="Y7294">
        <v>334</v>
      </c>
      <c r="Z7294">
        <v>1</v>
      </c>
      <c r="AA7294">
        <v>728</v>
      </c>
      <c r="AB7294">
        <v>1</v>
      </c>
      <c r="AC7294" s="1">
        <v>1.2999999999999999E-5</v>
      </c>
      <c r="AD7294" s="1">
        <v>2.7300000000000002E-7</v>
      </c>
      <c r="AE7294" t="str">
        <f t="shared" si="340"/>
        <v>sp|Q8BMS1|ECHA_MOUSE_sp|Q8BMS1|ECHA_MOUSE</v>
      </c>
      <c r="AF7294" t="str">
        <f t="shared" si="341"/>
        <v>FGELALTK[325.13]ESK_FVDLYGAQK[325.13]VVDR</v>
      </c>
    </row>
    <row r="7295" spans="1:32" x14ac:dyDescent="0.25">
      <c r="A7295" t="s">
        <v>4652</v>
      </c>
      <c r="B7295" t="str">
        <f>VLOOKUP(A7295,[1]Files!$A$2:$B$73,2,FALSE)</f>
        <v>Heart</v>
      </c>
      <c r="C7295">
        <v>7990</v>
      </c>
      <c r="D7295">
        <v>5466.6386519999996</v>
      </c>
      <c r="E7295">
        <v>5466.6170570000004</v>
      </c>
      <c r="F7295">
        <v>5</v>
      </c>
      <c r="G7295">
        <v>1552.754733</v>
      </c>
      <c r="H7295">
        <v>3162.478854</v>
      </c>
      <c r="I7295">
        <v>1552.752172</v>
      </c>
      <c r="J7295">
        <v>3160.4724350000001</v>
      </c>
      <c r="K7295">
        <v>2.0089999999999999</v>
      </c>
      <c r="L7295">
        <f t="shared" si="339"/>
        <v>2.0089999999999999</v>
      </c>
      <c r="M7295" t="s">
        <v>2867</v>
      </c>
      <c r="N7295" t="s">
        <v>2868</v>
      </c>
      <c r="O7295" t="s">
        <v>35</v>
      </c>
      <c r="P7295" t="s">
        <v>35</v>
      </c>
      <c r="Q7295" t="s">
        <v>2869</v>
      </c>
      <c r="R7295" t="s">
        <v>2870</v>
      </c>
      <c r="S7295">
        <v>7993</v>
      </c>
      <c r="T7295">
        <v>7992</v>
      </c>
      <c r="U7295" t="s">
        <v>1955</v>
      </c>
      <c r="V7295" t="s">
        <v>1955</v>
      </c>
      <c r="W7295" t="s">
        <v>1956</v>
      </c>
      <c r="X7295" t="s">
        <v>1956</v>
      </c>
      <c r="Y7295">
        <v>299</v>
      </c>
      <c r="Z7295">
        <v>1</v>
      </c>
      <c r="AA7295">
        <v>122</v>
      </c>
      <c r="AB7295">
        <v>1</v>
      </c>
      <c r="AC7295">
        <v>1.6E-2</v>
      </c>
      <c r="AD7295">
        <v>2.4500000000000001E-2</v>
      </c>
      <c r="AE7295" t="str">
        <f t="shared" si="340"/>
        <v>sp|P50544|ACADV_MOUSE_sp|P50544|ACADV_MOUSE</v>
      </c>
      <c r="AF7295" t="str">
        <f t="shared" si="341"/>
        <v>SFGGVTHGLPEK[325.13]K_FFEEVNDPAK[325.13]NDALEKVEDDTLQGLK</v>
      </c>
    </row>
    <row r="7296" spans="1:32" x14ac:dyDescent="0.25">
      <c r="A7296" t="s">
        <v>4597</v>
      </c>
      <c r="B7296" t="str">
        <f>VLOOKUP(A7296,[1]Files!$A$2:$B$73,2,FALSE)</f>
        <v>Heart</v>
      </c>
      <c r="C7296">
        <v>7664</v>
      </c>
      <c r="D7296">
        <v>4917.5917300000001</v>
      </c>
      <c r="E7296">
        <v>4917.5960610000002</v>
      </c>
      <c r="F7296">
        <v>5</v>
      </c>
      <c r="G7296">
        <v>1468.7417459999999</v>
      </c>
      <c r="H7296">
        <v>2697.444919</v>
      </c>
      <c r="I7296">
        <v>1468.7409379999999</v>
      </c>
      <c r="J7296">
        <v>2695.4367219999999</v>
      </c>
      <c r="K7296">
        <v>2.0089999999999999</v>
      </c>
      <c r="L7296">
        <f t="shared" si="339"/>
        <v>2.0089999999999999</v>
      </c>
      <c r="M7296" t="s">
        <v>729</v>
      </c>
      <c r="N7296" t="s">
        <v>1220</v>
      </c>
      <c r="O7296" t="s">
        <v>35</v>
      </c>
      <c r="P7296" t="s">
        <v>35</v>
      </c>
      <c r="Q7296" t="s">
        <v>731</v>
      </c>
      <c r="R7296" t="s">
        <v>1221</v>
      </c>
      <c r="S7296">
        <v>7667</v>
      </c>
      <c r="T7296">
        <v>7668</v>
      </c>
      <c r="U7296" t="s">
        <v>441</v>
      </c>
      <c r="V7296" t="s">
        <v>441</v>
      </c>
      <c r="W7296" t="s">
        <v>442</v>
      </c>
      <c r="X7296" t="s">
        <v>442</v>
      </c>
      <c r="Y7296">
        <v>239</v>
      </c>
      <c r="Z7296">
        <v>1</v>
      </c>
      <c r="AA7296">
        <v>203</v>
      </c>
      <c r="AB7296">
        <v>1</v>
      </c>
      <c r="AC7296" s="1">
        <v>5.3499999999999996E-6</v>
      </c>
      <c r="AD7296" s="1">
        <v>1.6900000000000001E-5</v>
      </c>
      <c r="AE7296" t="str">
        <f t="shared" si="340"/>
        <v>sp|P08249|MDHM_MOUSE_sp|P08249|MDHM_MOUSE</v>
      </c>
      <c r="AF7296" t="str">
        <f t="shared" si="341"/>
        <v>IQEAGTEVVK[325.13]AK_VNVPVIGGHAGK[325.13]TIIPLISQC[160.03]TPK</v>
      </c>
    </row>
    <row r="7297" spans="1:32" x14ac:dyDescent="0.25">
      <c r="A7297" t="s">
        <v>4048</v>
      </c>
      <c r="B7297" t="str">
        <f>VLOOKUP(A7297,[1]Files!$A$2:$B$73,2,FALSE)</f>
        <v>Heart</v>
      </c>
      <c r="C7297">
        <v>7164</v>
      </c>
      <c r="D7297">
        <v>4618.3596740000003</v>
      </c>
      <c r="E7297">
        <v>4619.3541789999999</v>
      </c>
      <c r="F7297">
        <v>5</v>
      </c>
      <c r="G7297">
        <v>1436.6508040000001</v>
      </c>
      <c r="H7297">
        <v>2430.303805</v>
      </c>
      <c r="I7297">
        <v>1436.6493459999999</v>
      </c>
      <c r="J7297">
        <v>2428.2961890000001</v>
      </c>
      <c r="K7297">
        <v>2.0091000000000001</v>
      </c>
      <c r="L7297">
        <f t="shared" si="339"/>
        <v>2.0091000000000001</v>
      </c>
      <c r="M7297" t="s">
        <v>87</v>
      </c>
      <c r="N7297" t="s">
        <v>629</v>
      </c>
      <c r="O7297">
        <v>0</v>
      </c>
      <c r="P7297">
        <v>0</v>
      </c>
      <c r="Q7297" t="s">
        <v>89</v>
      </c>
      <c r="R7297" t="s">
        <v>630</v>
      </c>
      <c r="S7297">
        <v>7167</v>
      </c>
      <c r="T7297">
        <v>7168</v>
      </c>
      <c r="U7297" t="s">
        <v>90</v>
      </c>
      <c r="V7297" t="s">
        <v>158</v>
      </c>
      <c r="W7297" t="s">
        <v>91</v>
      </c>
      <c r="X7297" t="s">
        <v>159</v>
      </c>
      <c r="Y7297">
        <v>192</v>
      </c>
      <c r="Z7297">
        <v>1</v>
      </c>
      <c r="AA7297">
        <v>124</v>
      </c>
      <c r="AB7297">
        <v>1</v>
      </c>
      <c r="AC7297" t="s">
        <v>35</v>
      </c>
      <c r="AD7297" t="s">
        <v>35</v>
      </c>
      <c r="AE7297" t="str">
        <f t="shared" si="340"/>
        <v>sp|Q9DB20|ATPO_MOUSE_sp|P56480|ATPB_MOUSE</v>
      </c>
      <c r="AF7297" t="str">
        <f t="shared" si="341"/>
        <v>IGEK[325.13]YVDMSAK_GQK[325.13]VLDSGAPIKIPVGPETLGR</v>
      </c>
    </row>
    <row r="7298" spans="1:32" x14ac:dyDescent="0.25">
      <c r="A7298" t="s">
        <v>3850</v>
      </c>
      <c r="B7298" t="str">
        <f>VLOOKUP(A7298,[1]Files!$A$2:$B$73,2,FALSE)</f>
        <v>Heart</v>
      </c>
      <c r="C7298">
        <v>14656</v>
      </c>
      <c r="D7298">
        <v>5172.4672179999998</v>
      </c>
      <c r="E7298">
        <v>5173.4581969999999</v>
      </c>
      <c r="F7298">
        <v>4</v>
      </c>
      <c r="G7298">
        <v>1871.8757800000001</v>
      </c>
      <c r="H7298">
        <v>2549.1863739999999</v>
      </c>
      <c r="I7298">
        <v>1871.872349</v>
      </c>
      <c r="J7298">
        <v>2547.1807370000001</v>
      </c>
      <c r="K7298">
        <v>2.0091000000000001</v>
      </c>
      <c r="L7298">
        <f t="shared" ref="L7298:L7361" si="342">ABS(K7298)</f>
        <v>2.0091000000000001</v>
      </c>
      <c r="M7298" t="s">
        <v>2856</v>
      </c>
      <c r="N7298" t="s">
        <v>4006</v>
      </c>
      <c r="O7298">
        <v>0</v>
      </c>
      <c r="P7298">
        <v>0</v>
      </c>
      <c r="Q7298" t="s">
        <v>1044</v>
      </c>
      <c r="R7298" t="s">
        <v>3378</v>
      </c>
      <c r="S7298">
        <v>14659</v>
      </c>
      <c r="T7298">
        <v>14660</v>
      </c>
      <c r="U7298" t="s">
        <v>1046</v>
      </c>
      <c r="V7298" t="s">
        <v>1047</v>
      </c>
      <c r="W7298" t="s">
        <v>1048</v>
      </c>
      <c r="X7298" t="s">
        <v>1049</v>
      </c>
      <c r="Y7298">
        <v>81</v>
      </c>
      <c r="Z7298">
        <v>1</v>
      </c>
      <c r="AA7298">
        <v>98</v>
      </c>
      <c r="AB7298">
        <v>1</v>
      </c>
      <c r="AC7298" t="s">
        <v>35</v>
      </c>
      <c r="AD7298" t="s">
        <v>35</v>
      </c>
      <c r="AE7298" t="str">
        <f t="shared" si="340"/>
        <v>sp|Q91YT0|NDUV1_MOUSE_sp|Q91VD9|NDUS1_MOUSE</v>
      </c>
      <c r="AF7298" t="str">
        <f t="shared" si="341"/>
        <v>GPDWILGEM[147.04]K[325.13]TSGLR_VVAAC[160.03]AM[147.04]PVM[147.04]K[325.13]GWNILTNSEK</v>
      </c>
    </row>
    <row r="7299" spans="1:32" x14ac:dyDescent="0.25">
      <c r="A7299" t="s">
        <v>4240</v>
      </c>
      <c r="B7299" t="str">
        <f>VLOOKUP(A7299,[1]Files!$A$2:$B$73,2,FALSE)</f>
        <v>Heart</v>
      </c>
      <c r="C7299">
        <v>9818</v>
      </c>
      <c r="D7299">
        <v>4432.2155089999997</v>
      </c>
      <c r="E7299">
        <v>4432.2301690000004</v>
      </c>
      <c r="F7299">
        <v>4</v>
      </c>
      <c r="G7299">
        <v>1042.4827130000001</v>
      </c>
      <c r="H7299">
        <v>2638.3277309999999</v>
      </c>
      <c r="I7299">
        <v>1042.4818700000001</v>
      </c>
      <c r="J7299">
        <v>2636.3194440000002</v>
      </c>
      <c r="K7299">
        <v>2.0091000000000001</v>
      </c>
      <c r="L7299">
        <f t="shared" si="342"/>
        <v>2.0091000000000001</v>
      </c>
      <c r="M7299" t="s">
        <v>1277</v>
      </c>
      <c r="N7299" t="s">
        <v>1392</v>
      </c>
      <c r="O7299">
        <v>0</v>
      </c>
      <c r="P7299">
        <v>0</v>
      </c>
      <c r="Q7299" t="s">
        <v>1279</v>
      </c>
      <c r="R7299" t="s">
        <v>1393</v>
      </c>
      <c r="S7299">
        <v>9819</v>
      </c>
      <c r="T7299">
        <v>9822</v>
      </c>
      <c r="U7299" t="s">
        <v>84</v>
      </c>
      <c r="V7299" t="s">
        <v>84</v>
      </c>
      <c r="W7299" t="s">
        <v>85</v>
      </c>
      <c r="X7299" t="s">
        <v>85</v>
      </c>
      <c r="Y7299">
        <v>298</v>
      </c>
      <c r="Z7299">
        <v>1</v>
      </c>
      <c r="AA7299">
        <v>352</v>
      </c>
      <c r="AB7299">
        <v>1</v>
      </c>
      <c r="AC7299" t="s">
        <v>35</v>
      </c>
      <c r="AD7299" t="s">
        <v>35</v>
      </c>
      <c r="AE7299" t="str">
        <f t="shared" ref="AE7299:AE7362" si="343">U7299&amp;"_"&amp;V7299</f>
        <v>sp|Q8CAQ8|MIC60_MOUSE_sp|Q8CAQ8|MIC60_MOUSE</v>
      </c>
      <c r="AF7299" t="str">
        <f t="shared" ref="AF7299:AF7362" si="344">IF(I7299&lt;J7299,M7299&amp;"_"&amp;N7299,N7299&amp;"_"&amp;M7299)</f>
        <v>AK[325.13]EELEK_VQAAQSEAK[325.13]VVSQYHELVVQAR</v>
      </c>
    </row>
    <row r="7300" spans="1:32" x14ac:dyDescent="0.25">
      <c r="A7300" t="s">
        <v>3426</v>
      </c>
      <c r="B7300" t="str">
        <f>VLOOKUP(A7300,[1]Files!$A$2:$B$73,2,FALSE)</f>
        <v>Heart</v>
      </c>
      <c r="C7300">
        <v>12417</v>
      </c>
      <c r="D7300">
        <v>4545.051813</v>
      </c>
      <c r="E7300">
        <v>4545.0758720000003</v>
      </c>
      <c r="F7300">
        <v>4</v>
      </c>
      <c r="G7300">
        <v>1576.657884</v>
      </c>
      <c r="H7300">
        <v>2216.9888639999999</v>
      </c>
      <c r="I7300">
        <v>1576.6562819999999</v>
      </c>
      <c r="J7300">
        <v>2214.9813220000001</v>
      </c>
      <c r="K7300">
        <v>2.0091000000000001</v>
      </c>
      <c r="L7300">
        <f t="shared" si="342"/>
        <v>2.0091000000000001</v>
      </c>
      <c r="M7300" t="s">
        <v>2740</v>
      </c>
      <c r="N7300" t="s">
        <v>3486</v>
      </c>
      <c r="O7300">
        <v>0</v>
      </c>
      <c r="P7300">
        <v>0</v>
      </c>
      <c r="Q7300" t="s">
        <v>2742</v>
      </c>
      <c r="R7300" t="s">
        <v>3487</v>
      </c>
      <c r="S7300">
        <v>12420</v>
      </c>
      <c r="T7300">
        <v>12421</v>
      </c>
      <c r="U7300" t="s">
        <v>2744</v>
      </c>
      <c r="V7300" t="s">
        <v>2744</v>
      </c>
      <c r="W7300" t="s">
        <v>2745</v>
      </c>
      <c r="X7300" t="s">
        <v>2745</v>
      </c>
      <c r="Y7300">
        <v>241</v>
      </c>
      <c r="Z7300">
        <v>1</v>
      </c>
      <c r="AA7300">
        <v>192</v>
      </c>
      <c r="AB7300">
        <v>1</v>
      </c>
      <c r="AC7300" t="s">
        <v>35</v>
      </c>
      <c r="AD7300" t="s">
        <v>35</v>
      </c>
      <c r="AE7300" t="str">
        <f t="shared" si="343"/>
        <v>sp|Q61425|HCDH_MOUSE_sp|Q61425|HCDH_MOUSE</v>
      </c>
      <c r="AF7300" t="str">
        <f t="shared" si="344"/>
        <v>GDASK[325.13]EDIDTAMK_TPMTSQK[325.13]TFESLVDFC[160.03]K</v>
      </c>
    </row>
    <row r="7301" spans="1:32" x14ac:dyDescent="0.25">
      <c r="A7301" t="s">
        <v>2554</v>
      </c>
      <c r="B7301" t="str">
        <f>VLOOKUP(A7301,[1]Files!$A$2:$B$73,2,FALSE)</f>
        <v>Heart</v>
      </c>
      <c r="C7301">
        <v>7756</v>
      </c>
      <c r="D7301">
        <v>4815.4323530000001</v>
      </c>
      <c r="E7301">
        <v>4815.4166930000001</v>
      </c>
      <c r="F7301">
        <v>4</v>
      </c>
      <c r="G7301">
        <v>1898.909762</v>
      </c>
      <c r="H7301">
        <v>2165.117526</v>
      </c>
      <c r="I7301">
        <v>1897.9057720000001</v>
      </c>
      <c r="J7301">
        <v>2164.1124110000001</v>
      </c>
      <c r="K7301">
        <v>2.0091000000000001</v>
      </c>
      <c r="L7301">
        <f t="shared" si="342"/>
        <v>2.0091000000000001</v>
      </c>
      <c r="M7301" t="s">
        <v>2357</v>
      </c>
      <c r="N7301" t="s">
        <v>1976</v>
      </c>
      <c r="O7301">
        <v>0</v>
      </c>
      <c r="P7301">
        <v>0</v>
      </c>
      <c r="Q7301" t="s">
        <v>2358</v>
      </c>
      <c r="R7301" t="s">
        <v>1977</v>
      </c>
      <c r="S7301">
        <v>7759</v>
      </c>
      <c r="T7301">
        <v>7760</v>
      </c>
      <c r="U7301" t="s">
        <v>72</v>
      </c>
      <c r="V7301" t="s">
        <v>72</v>
      </c>
      <c r="W7301" t="s">
        <v>73</v>
      </c>
      <c r="X7301" t="s">
        <v>73</v>
      </c>
      <c r="Y7301">
        <v>305</v>
      </c>
      <c r="Z7301">
        <v>1</v>
      </c>
      <c r="AA7301">
        <v>167</v>
      </c>
      <c r="AB7301">
        <v>1</v>
      </c>
      <c r="AC7301" t="s">
        <v>35</v>
      </c>
      <c r="AD7301" t="s">
        <v>35</v>
      </c>
      <c r="AE7301" t="str">
        <f t="shared" si="343"/>
        <v>sp|Q03265|ATPA_MOUSE_sp|Q03265|ATPA_MOUSE</v>
      </c>
      <c r="AF7301" t="str">
        <f t="shared" si="344"/>
        <v>DNGK[325.13]HALIIYDDLSK_VVDALGNAIDGKGPIGSK[325.13]TR</v>
      </c>
    </row>
    <row r="7302" spans="1:32" x14ac:dyDescent="0.25">
      <c r="A7302" t="s">
        <v>2249</v>
      </c>
      <c r="B7302" t="str">
        <f>VLOOKUP(A7302,[1]Files!$A$2:$B$73,2,FALSE)</f>
        <v>Heart</v>
      </c>
      <c r="C7302">
        <v>12916</v>
      </c>
      <c r="D7302">
        <v>5090.6606250000004</v>
      </c>
      <c r="E7302">
        <v>5090.6606359999996</v>
      </c>
      <c r="F7302">
        <v>5</v>
      </c>
      <c r="G7302">
        <v>2116.1241180000002</v>
      </c>
      <c r="H7302">
        <v>2223.1314419999999</v>
      </c>
      <c r="I7302">
        <v>2115.121185</v>
      </c>
      <c r="J7302">
        <v>2222.1252690000001</v>
      </c>
      <c r="K7302">
        <v>2.0091000000000001</v>
      </c>
      <c r="L7302">
        <f t="shared" si="342"/>
        <v>2.0091000000000001</v>
      </c>
      <c r="M7302" t="s">
        <v>829</v>
      </c>
      <c r="N7302" t="s">
        <v>1922</v>
      </c>
      <c r="O7302">
        <v>0</v>
      </c>
      <c r="P7302">
        <v>0</v>
      </c>
      <c r="Q7302" t="s">
        <v>831</v>
      </c>
      <c r="R7302" t="s">
        <v>1924</v>
      </c>
      <c r="S7302">
        <v>12919</v>
      </c>
      <c r="T7302">
        <v>12920</v>
      </c>
      <c r="U7302" t="s">
        <v>158</v>
      </c>
      <c r="V7302" t="s">
        <v>158</v>
      </c>
      <c r="W7302" t="s">
        <v>159</v>
      </c>
      <c r="X7302" t="s">
        <v>159</v>
      </c>
      <c r="Y7302">
        <v>133</v>
      </c>
      <c r="Z7302">
        <v>1</v>
      </c>
      <c r="AA7302">
        <v>159</v>
      </c>
      <c r="AB7302">
        <v>1</v>
      </c>
      <c r="AC7302" t="s">
        <v>35</v>
      </c>
      <c r="AD7302" t="s">
        <v>35</v>
      </c>
      <c r="AE7302" t="str">
        <f t="shared" si="343"/>
        <v>sp|P56480|ATPB_MOUSE_sp|P56480|ATPB_MOUSE</v>
      </c>
      <c r="AF7302" t="str">
        <f t="shared" si="344"/>
        <v>VLDSGAPIK[325.13]IPVGPETLGR_IM[147.04]NVIGEPIDERGPIK[325.13]TK</v>
      </c>
    </row>
    <row r="7303" spans="1:32" x14ac:dyDescent="0.25">
      <c r="A7303" t="s">
        <v>3426</v>
      </c>
      <c r="B7303" t="str">
        <f>VLOOKUP(A7303,[1]Files!$A$2:$B$73,2,FALSE)</f>
        <v>Heart</v>
      </c>
      <c r="C7303">
        <v>14840</v>
      </c>
      <c r="D7303">
        <v>5282.5647520000002</v>
      </c>
      <c r="E7303">
        <v>5282.5636649999997</v>
      </c>
      <c r="F7303">
        <v>4</v>
      </c>
      <c r="G7303">
        <v>1224.6364000000001</v>
      </c>
      <c r="H7303">
        <v>3306.5232879999999</v>
      </c>
      <c r="I7303">
        <v>1224.6350170000001</v>
      </c>
      <c r="J7303">
        <v>3304.515562</v>
      </c>
      <c r="K7303">
        <v>2.0091000000000001</v>
      </c>
      <c r="L7303">
        <f t="shared" si="342"/>
        <v>2.0091000000000001</v>
      </c>
      <c r="M7303" t="s">
        <v>3367</v>
      </c>
      <c r="N7303" t="s">
        <v>2482</v>
      </c>
      <c r="O7303">
        <v>0</v>
      </c>
      <c r="P7303">
        <v>0</v>
      </c>
      <c r="Q7303" t="s">
        <v>3368</v>
      </c>
      <c r="R7303" t="s">
        <v>2483</v>
      </c>
      <c r="S7303">
        <v>14843</v>
      </c>
      <c r="T7303">
        <v>14844</v>
      </c>
      <c r="U7303" t="s">
        <v>441</v>
      </c>
      <c r="V7303" t="s">
        <v>441</v>
      </c>
      <c r="W7303" t="s">
        <v>442</v>
      </c>
      <c r="X7303" t="s">
        <v>442</v>
      </c>
      <c r="Y7303">
        <v>301</v>
      </c>
      <c r="Z7303">
        <v>1</v>
      </c>
      <c r="AA7303">
        <v>281</v>
      </c>
      <c r="AB7303">
        <v>1</v>
      </c>
      <c r="AC7303" t="s">
        <v>35</v>
      </c>
      <c r="AD7303" t="s">
        <v>35</v>
      </c>
      <c r="AE7303" t="str">
        <f t="shared" si="343"/>
        <v>sp|P08249|MDHM_MOUSE_sp|P08249|MDHM_MOUSE</v>
      </c>
      <c r="AF7303" t="str">
        <f t="shared" si="344"/>
        <v>GLEK[325.13]NLGIGK_EGVVEC[160.03]SFVQSK[325.13]ETEC[160.03]TYFSTPLLLGK</v>
      </c>
    </row>
    <row r="7304" spans="1:32" x14ac:dyDescent="0.25">
      <c r="A7304" t="s">
        <v>4240</v>
      </c>
      <c r="B7304" t="str">
        <f>VLOOKUP(A7304,[1]Files!$A$2:$B$73,2,FALSE)</f>
        <v>Heart</v>
      </c>
      <c r="C7304">
        <v>7073</v>
      </c>
      <c r="D7304">
        <v>2981.4949889999998</v>
      </c>
      <c r="E7304">
        <v>2981.4962829999999</v>
      </c>
      <c r="F7304">
        <v>4</v>
      </c>
      <c r="G7304">
        <v>672.30784800000004</v>
      </c>
      <c r="H7304">
        <v>1557.7820770000001</v>
      </c>
      <c r="I7304">
        <v>672.30786899999998</v>
      </c>
      <c r="J7304">
        <v>1555.7729670000001</v>
      </c>
      <c r="K7304">
        <v>2.0091000000000001</v>
      </c>
      <c r="L7304">
        <f t="shared" si="342"/>
        <v>2.0091000000000001</v>
      </c>
      <c r="M7304" t="s">
        <v>4077</v>
      </c>
      <c r="N7304" t="s">
        <v>3800</v>
      </c>
      <c r="O7304">
        <v>1.3667E-2</v>
      </c>
      <c r="P7304">
        <v>0</v>
      </c>
      <c r="Q7304" t="s">
        <v>4078</v>
      </c>
      <c r="R7304" t="s">
        <v>3802</v>
      </c>
      <c r="S7304">
        <v>7074</v>
      </c>
      <c r="T7304">
        <v>7077</v>
      </c>
      <c r="U7304" t="s">
        <v>3804</v>
      </c>
      <c r="V7304" t="s">
        <v>3804</v>
      </c>
      <c r="W7304" t="s">
        <v>3805</v>
      </c>
      <c r="X7304" t="s">
        <v>3805</v>
      </c>
      <c r="Y7304">
        <v>424</v>
      </c>
      <c r="Z7304">
        <v>1</v>
      </c>
      <c r="AA7304">
        <v>390</v>
      </c>
      <c r="AB7304">
        <v>1</v>
      </c>
      <c r="AC7304" t="s">
        <v>35</v>
      </c>
      <c r="AD7304" t="s">
        <v>35</v>
      </c>
      <c r="AE7304" t="str">
        <f t="shared" si="343"/>
        <v>sp|Q2TPA8|HSDL2_MOUSE_sp|Q2TPA8|HSDL2_MOUSE</v>
      </c>
      <c r="AF7304" t="str">
        <f t="shared" si="344"/>
        <v>SK[325.13]GGK_IVK[325.13]DSLSDEVVR</v>
      </c>
    </row>
    <row r="7305" spans="1:32" x14ac:dyDescent="0.25">
      <c r="A7305" t="s">
        <v>4520</v>
      </c>
      <c r="B7305" t="str">
        <f>VLOOKUP(A7305,[1]Files!$A$2:$B$73,2,FALSE)</f>
        <v>Heart</v>
      </c>
      <c r="C7305">
        <v>8232</v>
      </c>
      <c r="D7305">
        <v>4787.4877729999998</v>
      </c>
      <c r="E7305">
        <v>4787.479789</v>
      </c>
      <c r="F7305">
        <v>5</v>
      </c>
      <c r="G7305">
        <v>1624.828219</v>
      </c>
      <c r="H7305">
        <v>2411.2544889999999</v>
      </c>
      <c r="I7305">
        <v>1624.8308159999999</v>
      </c>
      <c r="J7305">
        <v>2409.2427560000001</v>
      </c>
      <c r="K7305">
        <v>2.0091000000000001</v>
      </c>
      <c r="L7305">
        <f t="shared" si="342"/>
        <v>2.0091000000000001</v>
      </c>
      <c r="M7305" t="s">
        <v>4199</v>
      </c>
      <c r="N7305" t="s">
        <v>4200</v>
      </c>
      <c r="O7305" t="s">
        <v>35</v>
      </c>
      <c r="P7305" t="s">
        <v>35</v>
      </c>
      <c r="Q7305" t="s">
        <v>4201</v>
      </c>
      <c r="R7305" t="s">
        <v>4202</v>
      </c>
      <c r="S7305">
        <v>8233</v>
      </c>
      <c r="T7305">
        <v>8234</v>
      </c>
      <c r="U7305" t="s">
        <v>1872</v>
      </c>
      <c r="V7305" t="s">
        <v>1970</v>
      </c>
      <c r="W7305" t="s">
        <v>1816</v>
      </c>
      <c r="X7305" t="s">
        <v>1971</v>
      </c>
      <c r="Y7305">
        <v>26</v>
      </c>
      <c r="Z7305">
        <v>1</v>
      </c>
      <c r="AA7305">
        <v>139</v>
      </c>
      <c r="AB7305">
        <v>1</v>
      </c>
      <c r="AC7305">
        <v>6.2199999999999998E-3</v>
      </c>
      <c r="AD7305">
        <v>1.2E-4</v>
      </c>
      <c r="AE7305" t="str">
        <f t="shared" si="343"/>
        <v>sp|Q9DCW4|ETFB_MOUSE_sp|Q99LC5|ETFA_MOUSE</v>
      </c>
      <c r="AF7305" t="str">
        <f t="shared" si="344"/>
        <v>VKPDK[325.13]SGVVTDGVK_LNVAPVSDIIEIK[325.13]SPDTFVR</v>
      </c>
    </row>
    <row r="7306" spans="1:32" x14ac:dyDescent="0.25">
      <c r="A7306" t="s">
        <v>4692</v>
      </c>
      <c r="B7306" t="str">
        <f>VLOOKUP(A7306,[1]Files!$A$2:$B$73,2,FALSE)</f>
        <v>Heart</v>
      </c>
      <c r="C7306">
        <v>6633</v>
      </c>
      <c r="D7306">
        <v>4324.2671449999998</v>
      </c>
      <c r="E7306">
        <v>4324.2789970000003</v>
      </c>
      <c r="F7306">
        <v>4</v>
      </c>
      <c r="G7306">
        <v>1142.558031</v>
      </c>
      <c r="H7306">
        <v>2430.3040500000002</v>
      </c>
      <c r="I7306">
        <v>1142.5567659999999</v>
      </c>
      <c r="J7306">
        <v>2428.2961890000001</v>
      </c>
      <c r="K7306">
        <v>2.0091000000000001</v>
      </c>
      <c r="L7306">
        <f t="shared" si="342"/>
        <v>2.0091000000000001</v>
      </c>
      <c r="M7306" t="s">
        <v>1060</v>
      </c>
      <c r="N7306" t="s">
        <v>629</v>
      </c>
      <c r="O7306" t="s">
        <v>35</v>
      </c>
      <c r="P7306" t="s">
        <v>35</v>
      </c>
      <c r="Q7306" t="s">
        <v>1061</v>
      </c>
      <c r="R7306" t="s">
        <v>630</v>
      </c>
      <c r="S7306">
        <v>6636</v>
      </c>
      <c r="T7306">
        <v>6635</v>
      </c>
      <c r="U7306" t="s">
        <v>90</v>
      </c>
      <c r="V7306" t="s">
        <v>158</v>
      </c>
      <c r="W7306" t="s">
        <v>91</v>
      </c>
      <c r="X7306" t="s">
        <v>159</v>
      </c>
      <c r="Y7306">
        <v>97</v>
      </c>
      <c r="Z7306">
        <v>1</v>
      </c>
      <c r="AA7306">
        <v>124</v>
      </c>
      <c r="AB7306">
        <v>1</v>
      </c>
      <c r="AC7306">
        <v>1.0500000000000001E-2</v>
      </c>
      <c r="AD7306" s="1">
        <v>2.3300000000000001E-6</v>
      </c>
      <c r="AE7306" t="str">
        <f t="shared" si="343"/>
        <v>sp|Q9DB20|ATPO_MOUSE_sp|P56480|ATPB_MOUSE</v>
      </c>
      <c r="AF7306" t="str">
        <f t="shared" si="344"/>
        <v>SLNDITK[325.13]R_GQK[325.13]VLDSGAPIKIPVGPETLGR</v>
      </c>
    </row>
    <row r="7307" spans="1:32" x14ac:dyDescent="0.25">
      <c r="A7307" t="s">
        <v>4544</v>
      </c>
      <c r="B7307" t="str">
        <f>VLOOKUP(A7307,[1]Files!$A$2:$B$73,2,FALSE)</f>
        <v>Heart</v>
      </c>
      <c r="C7307">
        <v>15225</v>
      </c>
      <c r="D7307">
        <v>6201.9986239999998</v>
      </c>
      <c r="E7307">
        <v>6202.0095609999998</v>
      </c>
      <c r="F7307">
        <v>6</v>
      </c>
      <c r="G7307">
        <v>2432.1687959999999</v>
      </c>
      <c r="H7307">
        <v>3018.424763</v>
      </c>
      <c r="I7307">
        <v>2430.1565690000002</v>
      </c>
      <c r="J7307">
        <v>3018.4278840000002</v>
      </c>
      <c r="K7307">
        <v>2.0091000000000001</v>
      </c>
      <c r="L7307">
        <f t="shared" si="342"/>
        <v>2.0091000000000001</v>
      </c>
      <c r="M7307" t="s">
        <v>2189</v>
      </c>
      <c r="N7307" t="s">
        <v>2190</v>
      </c>
      <c r="O7307" t="s">
        <v>35</v>
      </c>
      <c r="P7307" t="s">
        <v>35</v>
      </c>
      <c r="Q7307" t="s">
        <v>2191</v>
      </c>
      <c r="R7307" t="s">
        <v>2192</v>
      </c>
      <c r="S7307">
        <v>15228</v>
      </c>
      <c r="T7307">
        <v>15229</v>
      </c>
      <c r="U7307" t="s">
        <v>2193</v>
      </c>
      <c r="V7307" t="s">
        <v>2193</v>
      </c>
      <c r="W7307" t="s">
        <v>2194</v>
      </c>
      <c r="X7307" t="s">
        <v>2194</v>
      </c>
      <c r="Y7307">
        <v>340</v>
      </c>
      <c r="Z7307">
        <v>1</v>
      </c>
      <c r="AA7307">
        <v>250</v>
      </c>
      <c r="AB7307">
        <v>1</v>
      </c>
      <c r="AC7307" s="1">
        <v>2.8E-5</v>
      </c>
      <c r="AD7307">
        <v>6.59E-2</v>
      </c>
      <c r="AE7307" t="str">
        <f t="shared" si="343"/>
        <v>sp|Q99MN9|PCCB_MOUSE_sp|Q99MN9|PCCB_MOUSE</v>
      </c>
      <c r="AF7307" t="str">
        <f t="shared" si="344"/>
        <v>EFFEIM[147.04]PSYAK[325.13]NIVVGFAR_SVTNEDVTQEQLGGAK[325.13]THTTVSGVAHR</v>
      </c>
    </row>
    <row r="7308" spans="1:32" x14ac:dyDescent="0.25">
      <c r="A7308" t="s">
        <v>4692</v>
      </c>
      <c r="B7308" t="str">
        <f>VLOOKUP(A7308,[1]Files!$A$2:$B$73,2,FALSE)</f>
        <v>Heart</v>
      </c>
      <c r="C7308">
        <v>7519</v>
      </c>
      <c r="D7308">
        <v>4906.459331</v>
      </c>
      <c r="E7308">
        <v>4906.4747980000002</v>
      </c>
      <c r="F7308">
        <v>4</v>
      </c>
      <c r="G7308">
        <v>1923.967013</v>
      </c>
      <c r="H7308">
        <v>2231.0872530000001</v>
      </c>
      <c r="I7308">
        <v>1923.9650180000001</v>
      </c>
      <c r="J7308">
        <v>2229.0801080000001</v>
      </c>
      <c r="K7308">
        <v>2.0091000000000001</v>
      </c>
      <c r="L7308">
        <f t="shared" si="342"/>
        <v>2.0091000000000001</v>
      </c>
      <c r="M7308" t="s">
        <v>2057</v>
      </c>
      <c r="N7308" t="s">
        <v>4712</v>
      </c>
      <c r="O7308" t="s">
        <v>35</v>
      </c>
      <c r="P7308" t="s">
        <v>35</v>
      </c>
      <c r="Q7308" t="s">
        <v>2059</v>
      </c>
      <c r="R7308" t="s">
        <v>4713</v>
      </c>
      <c r="S7308">
        <v>7520</v>
      </c>
      <c r="T7308">
        <v>7521</v>
      </c>
      <c r="U7308" t="s">
        <v>1970</v>
      </c>
      <c r="V7308" t="s">
        <v>1970</v>
      </c>
      <c r="W7308" t="s">
        <v>1971</v>
      </c>
      <c r="X7308" t="s">
        <v>1971</v>
      </c>
      <c r="Y7308">
        <v>216</v>
      </c>
      <c r="Z7308">
        <v>1</v>
      </c>
      <c r="AA7308">
        <v>203</v>
      </c>
      <c r="AB7308">
        <v>1</v>
      </c>
      <c r="AC7308" s="1">
        <v>1.09E-8</v>
      </c>
      <c r="AD7308" s="1">
        <v>2.53E-7</v>
      </c>
      <c r="AE7308" t="str">
        <f t="shared" si="343"/>
        <v>sp|Q99LC5|ETFA_MOUSE_sp|Q99LC5|ETFA_MOUSE</v>
      </c>
      <c r="AF7308" t="str">
        <f t="shared" si="344"/>
        <v>SDRPELTGAK[325.13]VVVSGGR_APSSSSVGISEWLDQK[325.13]LTK</v>
      </c>
    </row>
    <row r="7309" spans="1:32" x14ac:dyDescent="0.25">
      <c r="A7309" t="s">
        <v>4597</v>
      </c>
      <c r="B7309" t="str">
        <f>VLOOKUP(A7309,[1]Files!$A$2:$B$73,2,FALSE)</f>
        <v>Heart</v>
      </c>
      <c r="C7309">
        <v>5993</v>
      </c>
      <c r="D7309">
        <v>5565.6689729999998</v>
      </c>
      <c r="E7309">
        <v>5566.6573879999996</v>
      </c>
      <c r="F7309">
        <v>6</v>
      </c>
      <c r="G7309">
        <v>1938.91904</v>
      </c>
      <c r="H7309">
        <v>2875.3448680000001</v>
      </c>
      <c r="I7309">
        <v>1937.915291</v>
      </c>
      <c r="J7309">
        <v>2874.3395270000001</v>
      </c>
      <c r="K7309">
        <v>2.0091000000000001</v>
      </c>
      <c r="L7309">
        <f t="shared" si="342"/>
        <v>2.0091000000000001</v>
      </c>
      <c r="M7309" t="s">
        <v>2341</v>
      </c>
      <c r="N7309" t="s">
        <v>4603</v>
      </c>
      <c r="O7309" t="s">
        <v>35</v>
      </c>
      <c r="P7309" t="s">
        <v>35</v>
      </c>
      <c r="Q7309" t="s">
        <v>2343</v>
      </c>
      <c r="R7309" t="s">
        <v>4604</v>
      </c>
      <c r="S7309">
        <v>5996</v>
      </c>
      <c r="T7309">
        <v>5997</v>
      </c>
      <c r="U7309" t="s">
        <v>2344</v>
      </c>
      <c r="V7309" t="s">
        <v>2344</v>
      </c>
      <c r="W7309" t="s">
        <v>2345</v>
      </c>
      <c r="X7309" t="s">
        <v>2345</v>
      </c>
      <c r="Y7309">
        <v>78</v>
      </c>
      <c r="Z7309">
        <v>1</v>
      </c>
      <c r="AA7309">
        <v>143</v>
      </c>
      <c r="AB7309">
        <v>1</v>
      </c>
      <c r="AC7309">
        <v>4.3800000000000002E-3</v>
      </c>
      <c r="AD7309">
        <v>1.4499999999999999E-3</v>
      </c>
      <c r="AE7309" t="str">
        <f t="shared" si="343"/>
        <v>sp|Q8VE38|OXND1_MOUSE_sp|Q8VE38|OXND1_MOUSE</v>
      </c>
      <c r="AF7309" t="str">
        <f t="shared" si="344"/>
        <v>VC[160.03]EITHESPSVK[325.13]SLR_YADHPPAVWVHNK[325.13]C[160.03]TLDSEVALR</v>
      </c>
    </row>
    <row r="7310" spans="1:32" x14ac:dyDescent="0.25">
      <c r="A7310" t="s">
        <v>4644</v>
      </c>
      <c r="B7310" t="str">
        <f>VLOOKUP(A7310,[1]Files!$A$2:$B$73,2,FALSE)</f>
        <v>Heart</v>
      </c>
      <c r="C7310">
        <v>6565</v>
      </c>
      <c r="D7310">
        <v>4241.0641889999997</v>
      </c>
      <c r="E7310">
        <v>4241.0680460000003</v>
      </c>
      <c r="F7310">
        <v>5</v>
      </c>
      <c r="G7310">
        <v>1280.633151</v>
      </c>
      <c r="H7310">
        <v>2209.0259729999998</v>
      </c>
      <c r="I7310">
        <v>1279.630934</v>
      </c>
      <c r="J7310">
        <v>2208.0190750000002</v>
      </c>
      <c r="K7310">
        <v>2.0091000000000001</v>
      </c>
      <c r="L7310">
        <f t="shared" si="342"/>
        <v>2.0091000000000001</v>
      </c>
      <c r="M7310" t="s">
        <v>2842</v>
      </c>
      <c r="N7310" t="s">
        <v>3527</v>
      </c>
      <c r="O7310" t="s">
        <v>35</v>
      </c>
      <c r="P7310" t="s">
        <v>35</v>
      </c>
      <c r="Q7310" t="s">
        <v>2844</v>
      </c>
      <c r="R7310" t="s">
        <v>2845</v>
      </c>
      <c r="S7310">
        <v>6568</v>
      </c>
      <c r="T7310">
        <v>6569</v>
      </c>
      <c r="U7310" t="s">
        <v>310</v>
      </c>
      <c r="V7310" t="s">
        <v>310</v>
      </c>
      <c r="W7310" t="s">
        <v>311</v>
      </c>
      <c r="X7310" t="s">
        <v>311</v>
      </c>
      <c r="Y7310">
        <v>270</v>
      </c>
      <c r="Z7310">
        <v>1</v>
      </c>
      <c r="AA7310">
        <v>171</v>
      </c>
      <c r="AB7310">
        <v>1</v>
      </c>
      <c r="AC7310" s="1">
        <v>3.3099999999999998E-5</v>
      </c>
      <c r="AD7310" s="1">
        <v>2.0999999999999999E-5</v>
      </c>
      <c r="AE7310" t="str">
        <f t="shared" si="343"/>
        <v>sp|Q8BWT1|THIM_MOUSE_sp|Q8BWT1|THIM_MOUSE</v>
      </c>
      <c r="AF7310" t="str">
        <f t="shared" si="344"/>
        <v>K[325.13]HNFTPLAR_LPM[147.04]GM[147.04]TAENLAAK[325.13]YNISR</v>
      </c>
    </row>
    <row r="7311" spans="1:32" x14ac:dyDescent="0.25">
      <c r="A7311" t="s">
        <v>4544</v>
      </c>
      <c r="B7311" t="str">
        <f>VLOOKUP(A7311,[1]Files!$A$2:$B$73,2,FALSE)</f>
        <v>Heart</v>
      </c>
      <c r="C7311">
        <v>11055</v>
      </c>
      <c r="D7311">
        <v>5035.4054980000001</v>
      </c>
      <c r="E7311">
        <v>5036.3997719999998</v>
      </c>
      <c r="F7311">
        <v>5</v>
      </c>
      <c r="G7311">
        <v>1085.5143290000001</v>
      </c>
      <c r="H7311">
        <v>3198.4861040000001</v>
      </c>
      <c r="I7311">
        <v>1085.514173</v>
      </c>
      <c r="J7311">
        <v>3196.4771430000001</v>
      </c>
      <c r="K7311">
        <v>2.0091000000000001</v>
      </c>
      <c r="L7311">
        <f t="shared" si="342"/>
        <v>2.0091000000000001</v>
      </c>
      <c r="M7311" t="s">
        <v>1895</v>
      </c>
      <c r="N7311" t="s">
        <v>2818</v>
      </c>
      <c r="O7311" t="s">
        <v>35</v>
      </c>
      <c r="P7311" t="s">
        <v>35</v>
      </c>
      <c r="Q7311" t="s">
        <v>1897</v>
      </c>
      <c r="R7311" t="s">
        <v>2819</v>
      </c>
      <c r="S7311">
        <v>11056</v>
      </c>
      <c r="T7311">
        <v>11057</v>
      </c>
      <c r="U7311" t="s">
        <v>1801</v>
      </c>
      <c r="V7311" t="s">
        <v>1801</v>
      </c>
      <c r="W7311" t="s">
        <v>1802</v>
      </c>
      <c r="X7311" t="s">
        <v>1802</v>
      </c>
      <c r="Y7311">
        <v>353</v>
      </c>
      <c r="Z7311">
        <v>1</v>
      </c>
      <c r="AA7311">
        <v>759</v>
      </c>
      <c r="AB7311">
        <v>1</v>
      </c>
      <c r="AC7311">
        <v>6.5399999999999996E-4</v>
      </c>
      <c r="AD7311" s="1">
        <v>9.6599999999999994E-7</v>
      </c>
      <c r="AE7311" t="str">
        <f t="shared" si="343"/>
        <v>sp|Q8BMS1|ECHA_MOUSE_sp|Q8BMS1|ECHA_MOUSE</v>
      </c>
      <c r="AF7311" t="str">
        <f t="shared" si="344"/>
        <v>NK[325.13]FGAPQK_KYESAYGTQFTPC[160.03]QLLLDHANNSSK[325.13]K</v>
      </c>
    </row>
    <row r="7312" spans="1:32" x14ac:dyDescent="0.25">
      <c r="A7312" t="s">
        <v>4585</v>
      </c>
      <c r="B7312" t="str">
        <f>VLOOKUP(A7312,[1]Files!$A$2:$B$73,2,FALSE)</f>
        <v>Heart</v>
      </c>
      <c r="C7312">
        <v>6580</v>
      </c>
      <c r="D7312">
        <v>3643.820001</v>
      </c>
      <c r="E7312">
        <v>3643.8259200000002</v>
      </c>
      <c r="F7312">
        <v>5</v>
      </c>
      <c r="G7312">
        <v>1064.505296</v>
      </c>
      <c r="H7312">
        <v>1827.9096400000001</v>
      </c>
      <c r="I7312">
        <v>1063.5008310000001</v>
      </c>
      <c r="J7312">
        <v>1826.9050440000001</v>
      </c>
      <c r="K7312">
        <v>2.0091000000000001</v>
      </c>
      <c r="L7312">
        <f t="shared" si="342"/>
        <v>2.0091000000000001</v>
      </c>
      <c r="M7312" t="s">
        <v>1021</v>
      </c>
      <c r="N7312" t="s">
        <v>2005</v>
      </c>
      <c r="O7312" t="s">
        <v>35</v>
      </c>
      <c r="P7312" t="s">
        <v>35</v>
      </c>
      <c r="Q7312" t="s">
        <v>1023</v>
      </c>
      <c r="R7312" t="s">
        <v>486</v>
      </c>
      <c r="S7312">
        <v>6583</v>
      </c>
      <c r="T7312">
        <v>6584</v>
      </c>
      <c r="U7312" t="s">
        <v>1003</v>
      </c>
      <c r="V7312" t="s">
        <v>216</v>
      </c>
      <c r="W7312" t="s">
        <v>1004</v>
      </c>
      <c r="X7312" t="s">
        <v>217</v>
      </c>
      <c r="Y7312">
        <v>79</v>
      </c>
      <c r="Z7312">
        <v>1</v>
      </c>
      <c r="AA7312">
        <v>63</v>
      </c>
      <c r="AB7312">
        <v>1</v>
      </c>
      <c r="AC7312" s="1">
        <v>1.42E-6</v>
      </c>
      <c r="AD7312">
        <v>3.8999999999999998E-3</v>
      </c>
      <c r="AE7312" t="str">
        <f t="shared" si="343"/>
        <v>sp|P97450|ATP5J_MOUSE_sp|Q9DCX2|ATP5H_MOUSE</v>
      </c>
      <c r="AF7312" t="str">
        <f t="shared" si="344"/>
        <v>LK[325.13]QMYGK_ANVAK[325.13]PGLVDDFEKK</v>
      </c>
    </row>
    <row r="7313" spans="1:32" x14ac:dyDescent="0.25">
      <c r="A7313" t="s">
        <v>4633</v>
      </c>
      <c r="B7313" t="str">
        <f>VLOOKUP(A7313,[1]Files!$A$2:$B$73,2,FALSE)</f>
        <v>Heart</v>
      </c>
      <c r="C7313">
        <v>8008</v>
      </c>
      <c r="D7313">
        <v>4828.3107239999999</v>
      </c>
      <c r="E7313">
        <v>4828.3253839999998</v>
      </c>
      <c r="F7313">
        <v>4</v>
      </c>
      <c r="G7313">
        <v>770.38115100000005</v>
      </c>
      <c r="H7313">
        <v>3306.5245089999999</v>
      </c>
      <c r="I7313">
        <v>770.381034</v>
      </c>
      <c r="J7313">
        <v>3304.515562</v>
      </c>
      <c r="K7313">
        <v>2.0091000000000001</v>
      </c>
      <c r="L7313">
        <f t="shared" si="342"/>
        <v>2.0091000000000001</v>
      </c>
      <c r="M7313" t="s">
        <v>1028</v>
      </c>
      <c r="N7313" t="s">
        <v>2482</v>
      </c>
      <c r="O7313" t="s">
        <v>35</v>
      </c>
      <c r="P7313" t="s">
        <v>35</v>
      </c>
      <c r="Q7313" t="s">
        <v>1030</v>
      </c>
      <c r="R7313" t="s">
        <v>2483</v>
      </c>
      <c r="S7313">
        <v>8009</v>
      </c>
      <c r="T7313">
        <v>8012</v>
      </c>
      <c r="U7313" t="s">
        <v>441</v>
      </c>
      <c r="V7313" t="s">
        <v>441</v>
      </c>
      <c r="W7313" t="s">
        <v>442</v>
      </c>
      <c r="X7313" t="s">
        <v>442</v>
      </c>
      <c r="Y7313">
        <v>297</v>
      </c>
      <c r="Z7313">
        <v>1</v>
      </c>
      <c r="AA7313">
        <v>281</v>
      </c>
      <c r="AB7313">
        <v>1</v>
      </c>
      <c r="AC7313">
        <v>1.23E-2</v>
      </c>
      <c r="AD7313" s="1">
        <v>1.8499999999999999E-5</v>
      </c>
      <c r="AE7313" t="str">
        <f t="shared" si="343"/>
        <v>sp|P08249|MDHM_MOUSE_sp|P08249|MDHM_MOUSE</v>
      </c>
      <c r="AF7313" t="str">
        <f t="shared" si="344"/>
        <v>K[325.13]GLEK_EGVVEC[160.03]SFVQSK[325.13]ETEC[160.03]TYFSTPLLLGK</v>
      </c>
    </row>
    <row r="7314" spans="1:32" x14ac:dyDescent="0.25">
      <c r="A7314" t="s">
        <v>4597</v>
      </c>
      <c r="B7314" t="str">
        <f>VLOOKUP(A7314,[1]Files!$A$2:$B$73,2,FALSE)</f>
        <v>Heart</v>
      </c>
      <c r="C7314">
        <v>8274</v>
      </c>
      <c r="D7314">
        <v>3756.9159490000002</v>
      </c>
      <c r="E7314">
        <v>3756.9242610000001</v>
      </c>
      <c r="F7314">
        <v>4</v>
      </c>
      <c r="G7314">
        <v>1196.608324</v>
      </c>
      <c r="H7314">
        <v>1808.90256</v>
      </c>
      <c r="I7314">
        <v>1196.607739</v>
      </c>
      <c r="J7314">
        <v>1806.8940849999999</v>
      </c>
      <c r="K7314">
        <v>2.0091000000000001</v>
      </c>
      <c r="L7314">
        <f t="shared" si="342"/>
        <v>2.0091000000000001</v>
      </c>
      <c r="M7314" t="s">
        <v>858</v>
      </c>
      <c r="N7314" t="s">
        <v>996</v>
      </c>
      <c r="O7314" t="s">
        <v>35</v>
      </c>
      <c r="P7314" t="s">
        <v>35</v>
      </c>
      <c r="Q7314" t="s">
        <v>860</v>
      </c>
      <c r="R7314" t="s">
        <v>998</v>
      </c>
      <c r="S7314">
        <v>8277</v>
      </c>
      <c r="T7314">
        <v>8278</v>
      </c>
      <c r="U7314" t="s">
        <v>862</v>
      </c>
      <c r="V7314" t="s">
        <v>862</v>
      </c>
      <c r="W7314" t="s">
        <v>863</v>
      </c>
      <c r="X7314" t="s">
        <v>863</v>
      </c>
      <c r="Y7314">
        <v>48</v>
      </c>
      <c r="Z7314">
        <v>1</v>
      </c>
      <c r="AA7314">
        <v>57</v>
      </c>
      <c r="AB7314">
        <v>1</v>
      </c>
      <c r="AC7314">
        <v>7.3499999999999998E-3</v>
      </c>
      <c r="AD7314">
        <v>5.8299999999999997E-4</v>
      </c>
      <c r="AE7314" t="str">
        <f t="shared" si="343"/>
        <v>sp|P03930|ATP8_MOUSE_sp|P03930|ATP8_MOUSE</v>
      </c>
      <c r="AF7314" t="str">
        <f t="shared" si="344"/>
        <v>VK[325.13]TPWELK_WTK[325.13]IYLPHSLPQQ</v>
      </c>
    </row>
    <row r="7315" spans="1:32" x14ac:dyDescent="0.25">
      <c r="A7315" t="s">
        <v>3426</v>
      </c>
      <c r="B7315" t="str">
        <f>VLOOKUP(A7315,[1]Files!$A$2:$B$73,2,FALSE)</f>
        <v>Heart</v>
      </c>
      <c r="C7315">
        <v>10764</v>
      </c>
      <c r="D7315">
        <v>4269.1371399999998</v>
      </c>
      <c r="E7315">
        <v>4270.12763</v>
      </c>
      <c r="F7315">
        <v>4</v>
      </c>
      <c r="G7315">
        <v>1671.8405009999999</v>
      </c>
      <c r="H7315">
        <v>1845.891574</v>
      </c>
      <c r="I7315">
        <v>1671.8355670000001</v>
      </c>
      <c r="J7315">
        <v>1843.88733</v>
      </c>
      <c r="K7315">
        <v>2.0091999999999999</v>
      </c>
      <c r="L7315">
        <f t="shared" si="342"/>
        <v>2.0091999999999999</v>
      </c>
      <c r="M7315" t="s">
        <v>3306</v>
      </c>
      <c r="N7315" t="s">
        <v>3288</v>
      </c>
      <c r="O7315">
        <v>0</v>
      </c>
      <c r="P7315">
        <v>0</v>
      </c>
      <c r="Q7315" t="s">
        <v>3308</v>
      </c>
      <c r="R7315" t="s">
        <v>3290</v>
      </c>
      <c r="S7315">
        <v>10767</v>
      </c>
      <c r="T7315">
        <v>10768</v>
      </c>
      <c r="U7315" t="s">
        <v>3272</v>
      </c>
      <c r="V7315" t="s">
        <v>3272</v>
      </c>
      <c r="W7315" t="s">
        <v>3273</v>
      </c>
      <c r="X7315" t="s">
        <v>3273</v>
      </c>
      <c r="Y7315">
        <v>70</v>
      </c>
      <c r="Z7315">
        <v>1</v>
      </c>
      <c r="AA7315">
        <v>28</v>
      </c>
      <c r="AB7315">
        <v>1</v>
      </c>
      <c r="AC7315" t="s">
        <v>35</v>
      </c>
      <c r="AD7315" t="s">
        <v>35</v>
      </c>
      <c r="AE7315" t="str">
        <f t="shared" si="343"/>
        <v>sp|Q64433|CH10_MOUSE_sp|Q64433|CH10_MOUSE</v>
      </c>
      <c r="AF7315" t="str">
        <f t="shared" si="344"/>
        <v>VGDK[325.13]VLLPEYGGTK_SAAETVTK[325.13]GGIM[147.04]LPEK</v>
      </c>
    </row>
    <row r="7316" spans="1:32" x14ac:dyDescent="0.25">
      <c r="A7316" t="s">
        <v>2964</v>
      </c>
      <c r="B7316" t="str">
        <f>VLOOKUP(A7316,[1]Files!$A$2:$B$73,2,FALSE)</f>
        <v>Heart</v>
      </c>
      <c r="C7316">
        <v>13368</v>
      </c>
      <c r="D7316">
        <v>5011.460626</v>
      </c>
      <c r="E7316">
        <v>5012.4596620000002</v>
      </c>
      <c r="F7316">
        <v>4</v>
      </c>
      <c r="G7316">
        <v>1253.587205</v>
      </c>
      <c r="H7316">
        <v>3006.4683559999999</v>
      </c>
      <c r="I7316">
        <v>1252.58365</v>
      </c>
      <c r="J7316">
        <v>3005.4626790000002</v>
      </c>
      <c r="K7316">
        <v>2.0091999999999999</v>
      </c>
      <c r="L7316">
        <f t="shared" si="342"/>
        <v>2.0091999999999999</v>
      </c>
      <c r="M7316" t="s">
        <v>1098</v>
      </c>
      <c r="N7316" t="s">
        <v>1029</v>
      </c>
      <c r="O7316">
        <v>0</v>
      </c>
      <c r="P7316">
        <v>0</v>
      </c>
      <c r="Q7316" t="s">
        <v>1099</v>
      </c>
      <c r="R7316" t="s">
        <v>1031</v>
      </c>
      <c r="S7316">
        <v>13371</v>
      </c>
      <c r="T7316">
        <v>13372</v>
      </c>
      <c r="U7316" t="s">
        <v>441</v>
      </c>
      <c r="V7316" t="s">
        <v>441</v>
      </c>
      <c r="W7316" t="s">
        <v>442</v>
      </c>
      <c r="X7316" t="s">
        <v>442</v>
      </c>
      <c r="Y7316">
        <v>157</v>
      </c>
      <c r="Z7316">
        <v>1</v>
      </c>
      <c r="AA7316">
        <v>91</v>
      </c>
      <c r="AB7316">
        <v>1</v>
      </c>
      <c r="AC7316" t="s">
        <v>35</v>
      </c>
      <c r="AD7316" t="s">
        <v>35</v>
      </c>
      <c r="AE7316" t="str">
        <f t="shared" si="343"/>
        <v>sp|P08249|MDHM_MOUSE_sp|P08249|MDHM_MOUSE</v>
      </c>
      <c r="AF7316" t="str">
        <f t="shared" si="344"/>
        <v>K[325.13]HGVYNPNK_GYLGPEQLPDC[160.03]LK[325.13]GC[160.03]DVVVIPAGVPR</v>
      </c>
    </row>
    <row r="7317" spans="1:32" x14ac:dyDescent="0.25">
      <c r="A7317" t="s">
        <v>4597</v>
      </c>
      <c r="B7317" t="str">
        <f>VLOOKUP(A7317,[1]Files!$A$2:$B$73,2,FALSE)</f>
        <v>Heart</v>
      </c>
      <c r="C7317">
        <v>6119</v>
      </c>
      <c r="D7317">
        <v>4160.9428040000003</v>
      </c>
      <c r="E7317">
        <v>4160.9494080000004</v>
      </c>
      <c r="F7317">
        <v>4</v>
      </c>
      <c r="G7317">
        <v>1191.5789050000001</v>
      </c>
      <c r="H7317">
        <v>2217.9588349999999</v>
      </c>
      <c r="I7317">
        <v>1191.5771669999999</v>
      </c>
      <c r="J7317">
        <v>2215.9514039999999</v>
      </c>
      <c r="K7317">
        <v>2.0091999999999999</v>
      </c>
      <c r="L7317">
        <f t="shared" si="342"/>
        <v>2.0091999999999999</v>
      </c>
      <c r="M7317" t="s">
        <v>599</v>
      </c>
      <c r="N7317" t="s">
        <v>3694</v>
      </c>
      <c r="O7317" t="s">
        <v>35</v>
      </c>
      <c r="P7317" t="s">
        <v>35</v>
      </c>
      <c r="Q7317" t="s">
        <v>601</v>
      </c>
      <c r="R7317" t="s">
        <v>3695</v>
      </c>
      <c r="S7317">
        <v>6120</v>
      </c>
      <c r="T7317">
        <v>6121</v>
      </c>
      <c r="U7317" t="s">
        <v>603</v>
      </c>
      <c r="V7317" t="s">
        <v>603</v>
      </c>
      <c r="W7317" t="s">
        <v>604</v>
      </c>
      <c r="X7317" t="s">
        <v>604</v>
      </c>
      <c r="Y7317">
        <v>108</v>
      </c>
      <c r="Z7317">
        <v>1</v>
      </c>
      <c r="AA7317">
        <v>274</v>
      </c>
      <c r="AB7317">
        <v>1</v>
      </c>
      <c r="AC7317">
        <v>3.9500000000000004E-3</v>
      </c>
      <c r="AD7317" s="1">
        <v>6.4599999999999996E-8</v>
      </c>
      <c r="AE7317" t="str">
        <f t="shared" si="343"/>
        <v>sp|Q9Z2I9|SUCB1_MOUSE_sp|Q9Z2I9|SUCB1_MOUSE</v>
      </c>
      <c r="AF7317" t="str">
        <f t="shared" si="344"/>
        <v>GK[325.13]GTFTSGLK_VLC[160.03]M[147.04]DAK[325.13]INFDSNSAYR</v>
      </c>
    </row>
    <row r="7318" spans="1:32" x14ac:dyDescent="0.25">
      <c r="A7318" t="s">
        <v>4785</v>
      </c>
      <c r="B7318" t="str">
        <f>VLOOKUP(A7318,[1]Files!$A$2:$B$73,2,FALSE)</f>
        <v>Heart</v>
      </c>
      <c r="C7318">
        <v>7972</v>
      </c>
      <c r="D7318">
        <v>4813.4531800000004</v>
      </c>
      <c r="E7318">
        <v>4813.4767510000001</v>
      </c>
      <c r="F7318">
        <v>4</v>
      </c>
      <c r="G7318">
        <v>1515.732835</v>
      </c>
      <c r="H7318">
        <v>2546.3152799999998</v>
      </c>
      <c r="I7318">
        <v>1515.731771</v>
      </c>
      <c r="J7318">
        <v>2544.3071479999999</v>
      </c>
      <c r="K7318">
        <v>2.0091999999999999</v>
      </c>
      <c r="L7318">
        <f t="shared" si="342"/>
        <v>2.0091999999999999</v>
      </c>
      <c r="M7318" t="s">
        <v>4412</v>
      </c>
      <c r="N7318" t="s">
        <v>4413</v>
      </c>
      <c r="O7318" t="s">
        <v>35</v>
      </c>
      <c r="P7318" t="s">
        <v>35</v>
      </c>
      <c r="Q7318" t="s">
        <v>4414</v>
      </c>
      <c r="R7318" t="s">
        <v>4415</v>
      </c>
      <c r="S7318">
        <v>7975</v>
      </c>
      <c r="T7318">
        <v>7974</v>
      </c>
      <c r="U7318" t="s">
        <v>4416</v>
      </c>
      <c r="V7318" t="s">
        <v>4416</v>
      </c>
      <c r="W7318" t="s">
        <v>4417</v>
      </c>
      <c r="X7318" t="s">
        <v>4417</v>
      </c>
      <c r="Y7318">
        <v>128</v>
      </c>
      <c r="Z7318">
        <v>1</v>
      </c>
      <c r="AA7318">
        <v>119</v>
      </c>
      <c r="AB7318">
        <v>1</v>
      </c>
      <c r="AC7318" s="1">
        <v>2.7199999999999998E-6</v>
      </c>
      <c r="AD7318" s="1">
        <v>1.2999999999999999E-5</v>
      </c>
      <c r="AE7318" t="str">
        <f t="shared" si="343"/>
        <v>sp|Q9D0S9|HINT2_MOUSE_sp|Q9D0S9|HINT2_MOUSE</v>
      </c>
      <c r="AF7318" t="str">
        <f t="shared" si="344"/>
        <v>IAQAQGLK[325.13]DGYR_ISQAEEDDQQLLGHLLLVAK[325.13]K</v>
      </c>
    </row>
    <row r="7319" spans="1:32" x14ac:dyDescent="0.25">
      <c r="A7319" t="s">
        <v>4466</v>
      </c>
      <c r="B7319" t="str">
        <f>VLOOKUP(A7319,[1]Files!$A$2:$B$73,2,FALSE)</f>
        <v>Heart</v>
      </c>
      <c r="C7319">
        <v>7304</v>
      </c>
      <c r="D7319">
        <v>4526.2033490000003</v>
      </c>
      <c r="E7319">
        <v>4526.1950129999996</v>
      </c>
      <c r="F7319">
        <v>4</v>
      </c>
      <c r="G7319">
        <v>1825.8948700000001</v>
      </c>
      <c r="H7319">
        <v>1948.903415</v>
      </c>
      <c r="I7319">
        <v>1824.889394</v>
      </c>
      <c r="J7319">
        <v>1947.899641</v>
      </c>
      <c r="K7319">
        <v>2.0091999999999999</v>
      </c>
      <c r="L7319">
        <f t="shared" si="342"/>
        <v>2.0091999999999999</v>
      </c>
      <c r="M7319" t="s">
        <v>2138</v>
      </c>
      <c r="N7319" t="s">
        <v>2089</v>
      </c>
      <c r="O7319" t="s">
        <v>35</v>
      </c>
      <c r="P7319" t="s">
        <v>35</v>
      </c>
      <c r="Q7319" t="s">
        <v>2139</v>
      </c>
      <c r="R7319" t="s">
        <v>2091</v>
      </c>
      <c r="S7319">
        <v>7305</v>
      </c>
      <c r="T7319">
        <v>7308</v>
      </c>
      <c r="U7319" t="s">
        <v>1038</v>
      </c>
      <c r="V7319" t="s">
        <v>1038</v>
      </c>
      <c r="W7319" t="s">
        <v>1039</v>
      </c>
      <c r="X7319" t="s">
        <v>1039</v>
      </c>
      <c r="Y7319">
        <v>521</v>
      </c>
      <c r="Z7319">
        <v>1</v>
      </c>
      <c r="AA7319">
        <v>411</v>
      </c>
      <c r="AB7319">
        <v>1</v>
      </c>
      <c r="AC7319" s="1">
        <v>9.3300000000000005E-6</v>
      </c>
      <c r="AD7319">
        <v>3.57E-4</v>
      </c>
      <c r="AE7319" t="str">
        <f t="shared" si="343"/>
        <v>sp|Q99KI0|ACON_MOUSE_sp|Q99KI0|ACON_MOUSE</v>
      </c>
      <c r="AF7319" t="str">
        <f t="shared" si="344"/>
        <v>K[325.13]FKLEAPDADELPR_C[160.03]K[325.13]SQFTITPGSEQIR</v>
      </c>
    </row>
    <row r="7320" spans="1:32" x14ac:dyDescent="0.25">
      <c r="A7320" t="s">
        <v>4544</v>
      </c>
      <c r="B7320" t="str">
        <f>VLOOKUP(A7320,[1]Files!$A$2:$B$73,2,FALSE)</f>
        <v>Heart</v>
      </c>
      <c r="C7320">
        <v>9078</v>
      </c>
      <c r="D7320">
        <v>5288.3663130000004</v>
      </c>
      <c r="E7320">
        <v>5289.3630290000001</v>
      </c>
      <c r="F7320">
        <v>5</v>
      </c>
      <c r="G7320">
        <v>1977.8986540000001</v>
      </c>
      <c r="H7320">
        <v>2559.062594</v>
      </c>
      <c r="I7320">
        <v>1976.893812</v>
      </c>
      <c r="J7320">
        <v>2558.058203</v>
      </c>
      <c r="K7320">
        <v>2.0091999999999999</v>
      </c>
      <c r="L7320">
        <f t="shared" si="342"/>
        <v>2.0091999999999999</v>
      </c>
      <c r="M7320" t="s">
        <v>1450</v>
      </c>
      <c r="N7320" t="s">
        <v>1171</v>
      </c>
      <c r="O7320" t="s">
        <v>35</v>
      </c>
      <c r="P7320" t="s">
        <v>35</v>
      </c>
      <c r="Q7320" t="s">
        <v>1172</v>
      </c>
      <c r="R7320" t="s">
        <v>1173</v>
      </c>
      <c r="S7320">
        <v>9081</v>
      </c>
      <c r="T7320">
        <v>9080</v>
      </c>
      <c r="U7320" t="s">
        <v>1038</v>
      </c>
      <c r="V7320" t="s">
        <v>1038</v>
      </c>
      <c r="W7320" t="s">
        <v>1039</v>
      </c>
      <c r="X7320" t="s">
        <v>1039</v>
      </c>
      <c r="Y7320">
        <v>31</v>
      </c>
      <c r="Z7320">
        <v>1</v>
      </c>
      <c r="AA7320">
        <v>549</v>
      </c>
      <c r="AB7320">
        <v>1</v>
      </c>
      <c r="AC7320" s="1">
        <v>6.4099999999999998E-8</v>
      </c>
      <c r="AD7320">
        <v>2.7100000000000002E-3</v>
      </c>
      <c r="AE7320" t="str">
        <f t="shared" si="343"/>
        <v>sp|Q99KI0|ACON_MOUSE_sp|Q99KI0|ACON_MOUSE</v>
      </c>
      <c r="AF7320" t="str">
        <f t="shared" si="344"/>
        <v>AK[325.13]VAM[147.04]SHFEPSEYIR_SDFDPGQDTYQHPPK[325.13]DSSGQR</v>
      </c>
    </row>
    <row r="7321" spans="1:32" x14ac:dyDescent="0.25">
      <c r="A7321" t="s">
        <v>4885</v>
      </c>
      <c r="B7321" t="str">
        <f>VLOOKUP(A7321,[1]Files!$A$2:$B$73,2,FALSE)</f>
        <v>Heart</v>
      </c>
      <c r="C7321">
        <v>5008</v>
      </c>
      <c r="D7321">
        <v>2699.3808669999999</v>
      </c>
      <c r="E7321">
        <v>2699.381781</v>
      </c>
      <c r="F7321">
        <v>4</v>
      </c>
      <c r="G7321">
        <v>919.43278599999996</v>
      </c>
      <c r="H7321">
        <v>1028.5430160000001</v>
      </c>
      <c r="I7321">
        <v>919.43206799999996</v>
      </c>
      <c r="J7321">
        <v>1026.534574</v>
      </c>
      <c r="K7321">
        <v>2.0091999999999999</v>
      </c>
      <c r="L7321">
        <f t="shared" si="342"/>
        <v>2.0091999999999999</v>
      </c>
      <c r="M7321" t="s">
        <v>1827</v>
      </c>
      <c r="N7321" t="s">
        <v>1828</v>
      </c>
      <c r="O7321" t="s">
        <v>35</v>
      </c>
      <c r="P7321" t="s">
        <v>35</v>
      </c>
      <c r="Q7321" t="s">
        <v>1829</v>
      </c>
      <c r="R7321" t="s">
        <v>1830</v>
      </c>
      <c r="S7321">
        <v>5009</v>
      </c>
      <c r="T7321">
        <v>5012</v>
      </c>
      <c r="U7321" t="s">
        <v>1622</v>
      </c>
      <c r="V7321" t="s">
        <v>1622</v>
      </c>
      <c r="W7321" t="s">
        <v>1623</v>
      </c>
      <c r="X7321" t="s">
        <v>1623</v>
      </c>
      <c r="Y7321">
        <v>46</v>
      </c>
      <c r="Z7321">
        <v>1</v>
      </c>
      <c r="AA7321">
        <v>39</v>
      </c>
      <c r="AB7321">
        <v>1</v>
      </c>
      <c r="AC7321">
        <v>3.0300000000000001E-2</v>
      </c>
      <c r="AD7321">
        <v>1.8800000000000001E-2</v>
      </c>
      <c r="AE7321" t="str">
        <f t="shared" si="343"/>
        <v>sp|Q91VR2|ATPG_MOUSE_sp|Q91VR2|ATPG_MOUSE</v>
      </c>
      <c r="AF7321" t="str">
        <f t="shared" si="344"/>
        <v>ITK[325.13]SM[147.04]K_SIK[325.13]NIQK</v>
      </c>
    </row>
    <row r="7322" spans="1:32" x14ac:dyDescent="0.25">
      <c r="A7322" t="s">
        <v>4671</v>
      </c>
      <c r="B7322" t="str">
        <f>VLOOKUP(A7322,[1]Files!$A$2:$B$73,2,FALSE)</f>
        <v>Heart</v>
      </c>
      <c r="C7322">
        <v>8147</v>
      </c>
      <c r="D7322">
        <v>3958.9777629999999</v>
      </c>
      <c r="E7322">
        <v>3958.9907149999999</v>
      </c>
      <c r="F7322">
        <v>5</v>
      </c>
      <c r="G7322">
        <v>1592.7792690000001</v>
      </c>
      <c r="H7322">
        <v>1614.7934290000001</v>
      </c>
      <c r="I7322">
        <v>1590.771193</v>
      </c>
      <c r="J7322">
        <v>1614.7923069999999</v>
      </c>
      <c r="K7322">
        <v>2.0091999999999999</v>
      </c>
      <c r="L7322">
        <f t="shared" si="342"/>
        <v>2.0091999999999999</v>
      </c>
      <c r="M7322" t="s">
        <v>2800</v>
      </c>
      <c r="N7322" t="s">
        <v>2767</v>
      </c>
      <c r="O7322" t="s">
        <v>35</v>
      </c>
      <c r="P7322" t="s">
        <v>35</v>
      </c>
      <c r="Q7322" t="s">
        <v>2148</v>
      </c>
      <c r="R7322" t="s">
        <v>2768</v>
      </c>
      <c r="S7322">
        <v>8150</v>
      </c>
      <c r="T7322">
        <v>8149</v>
      </c>
      <c r="U7322" t="s">
        <v>945</v>
      </c>
      <c r="V7322" t="s">
        <v>944</v>
      </c>
      <c r="W7322" t="s">
        <v>946</v>
      </c>
      <c r="X7322" t="s">
        <v>946</v>
      </c>
      <c r="Y7322">
        <v>77</v>
      </c>
      <c r="Z7322">
        <v>1</v>
      </c>
      <c r="AA7322">
        <v>321</v>
      </c>
      <c r="AB7322">
        <v>1</v>
      </c>
      <c r="AC7322">
        <v>9.1199999999999996E-3</v>
      </c>
      <c r="AD7322">
        <v>3.6900000000000001E-3</v>
      </c>
      <c r="AE7322" t="str">
        <f t="shared" si="343"/>
        <v>sp|P35486|ODPA_MOUSE +1_sp|P35486|ODPA_MOUSE</v>
      </c>
      <c r="AF7322" t="str">
        <f t="shared" si="344"/>
        <v>RMELK[325.13]ADQLYK_SKSDPIM[147.04]LLK[325.13]DR</v>
      </c>
    </row>
    <row r="7323" spans="1:32" x14ac:dyDescent="0.25">
      <c r="A7323" t="s">
        <v>4510</v>
      </c>
      <c r="B7323" t="str">
        <f>VLOOKUP(A7323,[1]Files!$A$2:$B$73,2,FALSE)</f>
        <v>Heart</v>
      </c>
      <c r="C7323">
        <v>9428</v>
      </c>
      <c r="D7323">
        <v>5086.6294500000004</v>
      </c>
      <c r="E7323">
        <v>5086.6354430000001</v>
      </c>
      <c r="F7323">
        <v>4</v>
      </c>
      <c r="G7323">
        <v>1224.634935</v>
      </c>
      <c r="H7323">
        <v>3110.5894499999999</v>
      </c>
      <c r="I7323">
        <v>1224.6350170000001</v>
      </c>
      <c r="J7323">
        <v>3108.580152</v>
      </c>
      <c r="K7323">
        <v>2.0091999999999999</v>
      </c>
      <c r="L7323">
        <f t="shared" si="342"/>
        <v>2.0091999999999999</v>
      </c>
      <c r="M7323" t="s">
        <v>3367</v>
      </c>
      <c r="N7323" t="s">
        <v>1065</v>
      </c>
      <c r="O7323" t="s">
        <v>35</v>
      </c>
      <c r="P7323" t="s">
        <v>35</v>
      </c>
      <c r="Q7323" t="s">
        <v>3368</v>
      </c>
      <c r="R7323" t="s">
        <v>1067</v>
      </c>
      <c r="S7323">
        <v>9429</v>
      </c>
      <c r="T7323">
        <v>9432</v>
      </c>
      <c r="U7323" t="s">
        <v>441</v>
      </c>
      <c r="V7323" t="s">
        <v>441</v>
      </c>
      <c r="W7323" t="s">
        <v>442</v>
      </c>
      <c r="X7323" t="s">
        <v>442</v>
      </c>
      <c r="Y7323">
        <v>301</v>
      </c>
      <c r="Z7323">
        <v>1</v>
      </c>
      <c r="AA7323">
        <v>215</v>
      </c>
      <c r="AB7323">
        <v>1</v>
      </c>
      <c r="AC7323">
        <v>8.52E-4</v>
      </c>
      <c r="AD7323">
        <v>2.64E-3</v>
      </c>
      <c r="AE7323" t="str">
        <f t="shared" si="343"/>
        <v>sp|P08249|MDHM_MOUSE_sp|P08249|MDHM_MOUSE</v>
      </c>
      <c r="AF7323" t="str">
        <f t="shared" si="344"/>
        <v>GLEK[325.13]NLGIGK_TIIPLISQC[160.03]TPK[325.13]VDFPQDQLATLTGR</v>
      </c>
    </row>
    <row r="7324" spans="1:32" x14ac:dyDescent="0.25">
      <c r="A7324" t="s">
        <v>4576</v>
      </c>
      <c r="B7324" t="str">
        <f>VLOOKUP(A7324,[1]Files!$A$2:$B$73,2,FALSE)</f>
        <v>Heart</v>
      </c>
      <c r="C7324">
        <v>12384</v>
      </c>
      <c r="D7324">
        <v>3918.8920979999998</v>
      </c>
      <c r="E7324">
        <v>3918.8956969999999</v>
      </c>
      <c r="F7324">
        <v>4</v>
      </c>
      <c r="G7324">
        <v>1403.6835189999999</v>
      </c>
      <c r="H7324">
        <v>1763.803514</v>
      </c>
      <c r="I7324">
        <v>1403.683364</v>
      </c>
      <c r="J7324">
        <v>1761.79449</v>
      </c>
      <c r="K7324">
        <v>2.0091999999999999</v>
      </c>
      <c r="L7324">
        <f t="shared" si="342"/>
        <v>2.0091999999999999</v>
      </c>
      <c r="M7324" t="s">
        <v>932</v>
      </c>
      <c r="N7324" t="s">
        <v>4583</v>
      </c>
      <c r="O7324" t="s">
        <v>35</v>
      </c>
      <c r="P7324" t="s">
        <v>35</v>
      </c>
      <c r="Q7324" t="s">
        <v>934</v>
      </c>
      <c r="R7324" t="s">
        <v>4584</v>
      </c>
      <c r="S7324">
        <v>12387</v>
      </c>
      <c r="T7324">
        <v>12388</v>
      </c>
      <c r="U7324" t="s">
        <v>936</v>
      </c>
      <c r="V7324" t="s">
        <v>936</v>
      </c>
      <c r="W7324" t="s">
        <v>937</v>
      </c>
      <c r="X7324" t="s">
        <v>937</v>
      </c>
      <c r="Y7324">
        <v>420</v>
      </c>
      <c r="Z7324">
        <v>1</v>
      </c>
      <c r="AA7324">
        <v>410</v>
      </c>
      <c r="AB7324">
        <v>1</v>
      </c>
      <c r="AC7324">
        <v>5.9100000000000005E-4</v>
      </c>
      <c r="AD7324" s="1">
        <v>6.7999999999999999E-5</v>
      </c>
      <c r="AE7324" t="str">
        <f t="shared" si="343"/>
        <v>sp|O08749|DLDH_MOUSE_sp|O08749|DLDH_MOUSE</v>
      </c>
      <c r="AF7324" t="str">
        <f t="shared" si="344"/>
        <v>IGK[325.13]FPFAANSR_SEEQLK[325.13]EEGIEFK</v>
      </c>
    </row>
    <row r="7325" spans="1:32" x14ac:dyDescent="0.25">
      <c r="A7325" t="s">
        <v>4240</v>
      </c>
      <c r="B7325" t="str">
        <f>VLOOKUP(A7325,[1]Files!$A$2:$B$73,2,FALSE)</f>
        <v>Heart</v>
      </c>
      <c r="C7325">
        <v>14090</v>
      </c>
      <c r="D7325">
        <v>5334.5744430000004</v>
      </c>
      <c r="E7325">
        <v>5335.5470640000003</v>
      </c>
      <c r="F7325">
        <v>4</v>
      </c>
      <c r="G7325">
        <v>2276.0738249999999</v>
      </c>
      <c r="H7325">
        <v>2307.0955530000001</v>
      </c>
      <c r="I7325">
        <v>2275.0678280000002</v>
      </c>
      <c r="J7325">
        <v>2306.0922399999999</v>
      </c>
      <c r="K7325">
        <v>2.0093000000000001</v>
      </c>
      <c r="L7325">
        <f t="shared" si="342"/>
        <v>2.0093000000000001</v>
      </c>
      <c r="M7325" t="s">
        <v>3357</v>
      </c>
      <c r="N7325" t="s">
        <v>2144</v>
      </c>
      <c r="O7325">
        <v>0</v>
      </c>
      <c r="P7325">
        <v>0</v>
      </c>
      <c r="Q7325" t="s">
        <v>2776</v>
      </c>
      <c r="R7325" t="s">
        <v>1206</v>
      </c>
      <c r="S7325">
        <v>14093</v>
      </c>
      <c r="T7325">
        <v>14094</v>
      </c>
      <c r="U7325" t="s">
        <v>1207</v>
      </c>
      <c r="V7325" t="s">
        <v>1207</v>
      </c>
      <c r="W7325" t="s">
        <v>1208</v>
      </c>
      <c r="X7325" t="s">
        <v>1208</v>
      </c>
      <c r="Y7325">
        <v>76</v>
      </c>
      <c r="Z7325">
        <v>1</v>
      </c>
      <c r="AA7325">
        <v>450</v>
      </c>
      <c r="AB7325">
        <v>1</v>
      </c>
      <c r="AC7325" t="s">
        <v>35</v>
      </c>
      <c r="AD7325" t="s">
        <v>35</v>
      </c>
      <c r="AE7325" t="str">
        <f t="shared" si="343"/>
        <v>sp|Q9CZU6|CISY_MOUSE_sp|Q9CZU6|CISY_MOUSE</v>
      </c>
      <c r="AF7325" t="str">
        <f t="shared" si="344"/>
        <v>GMK[325.13]GLVYETSVLDPDEGIR_ALGFPLERPK[325.13]SM[147.04]STDGLM[147.04]K</v>
      </c>
    </row>
    <row r="7326" spans="1:32" x14ac:dyDescent="0.25">
      <c r="A7326" t="s">
        <v>2964</v>
      </c>
      <c r="B7326" t="str">
        <f>VLOOKUP(A7326,[1]Files!$A$2:$B$73,2,FALSE)</f>
        <v>Heart</v>
      </c>
      <c r="C7326">
        <v>15057</v>
      </c>
      <c r="D7326">
        <v>5742.8234659999998</v>
      </c>
      <c r="E7326">
        <v>5742.8239190000004</v>
      </c>
      <c r="F7326">
        <v>4</v>
      </c>
      <c r="G7326">
        <v>2150.0357389999999</v>
      </c>
      <c r="H7326">
        <v>2841.3826629999999</v>
      </c>
      <c r="I7326">
        <v>2149.0327630000002</v>
      </c>
      <c r="J7326">
        <v>2840.376307</v>
      </c>
      <c r="K7326">
        <v>2.0093000000000001</v>
      </c>
      <c r="L7326">
        <f t="shared" si="342"/>
        <v>2.0093000000000001</v>
      </c>
      <c r="M7326" t="s">
        <v>2167</v>
      </c>
      <c r="N7326" t="s">
        <v>2736</v>
      </c>
      <c r="O7326">
        <v>0</v>
      </c>
      <c r="P7326">
        <v>0</v>
      </c>
      <c r="Q7326" t="s">
        <v>2169</v>
      </c>
      <c r="R7326" t="s">
        <v>2737</v>
      </c>
      <c r="S7326">
        <v>15060</v>
      </c>
      <c r="T7326">
        <v>15059</v>
      </c>
      <c r="U7326" t="s">
        <v>1038</v>
      </c>
      <c r="V7326" t="s">
        <v>1038</v>
      </c>
      <c r="W7326" t="s">
        <v>1039</v>
      </c>
      <c r="X7326" t="s">
        <v>1039</v>
      </c>
      <c r="Y7326">
        <v>144</v>
      </c>
      <c r="Z7326">
        <v>1</v>
      </c>
      <c r="AA7326">
        <v>138</v>
      </c>
      <c r="AB7326">
        <v>1</v>
      </c>
      <c r="AC7326" t="s">
        <v>35</v>
      </c>
      <c r="AD7326" t="s">
        <v>35</v>
      </c>
      <c r="AE7326" t="str">
        <f t="shared" si="343"/>
        <v>sp|Q99KI0|ACON_MOUSE_sp|Q99KI0|ACON_MOUSE</v>
      </c>
      <c r="AF7326" t="str">
        <f t="shared" si="344"/>
        <v>AK[325.13]DINQEVYNFLATAGAK_VAVPSTIHC[160.03]DHLIEAQVGGEK[325.13]DLR</v>
      </c>
    </row>
    <row r="7327" spans="1:32" x14ac:dyDescent="0.25">
      <c r="A7327" t="s">
        <v>4240</v>
      </c>
      <c r="B7327" t="str">
        <f>VLOOKUP(A7327,[1]Files!$A$2:$B$73,2,FALSE)</f>
        <v>Heart</v>
      </c>
      <c r="C7327">
        <v>9160</v>
      </c>
      <c r="D7327">
        <v>2977.4786450000001</v>
      </c>
      <c r="E7327">
        <v>2978.477484</v>
      </c>
      <c r="F7327">
        <v>4</v>
      </c>
      <c r="G7327">
        <v>1105.561571</v>
      </c>
      <c r="H7327">
        <v>1120.5120099999999</v>
      </c>
      <c r="I7327">
        <v>1103.553261</v>
      </c>
      <c r="J7327">
        <v>1120.511062</v>
      </c>
      <c r="K7327">
        <v>2.0093000000000001</v>
      </c>
      <c r="L7327">
        <f t="shared" si="342"/>
        <v>2.0093000000000001</v>
      </c>
      <c r="M7327" t="s">
        <v>3708</v>
      </c>
      <c r="N7327" t="s">
        <v>3731</v>
      </c>
      <c r="O7327">
        <v>0</v>
      </c>
      <c r="P7327">
        <v>0</v>
      </c>
      <c r="Q7327" t="s">
        <v>3645</v>
      </c>
      <c r="R7327" t="s">
        <v>3617</v>
      </c>
      <c r="S7327">
        <v>9163</v>
      </c>
      <c r="T7327">
        <v>9164</v>
      </c>
      <c r="U7327" t="s">
        <v>862</v>
      </c>
      <c r="V7327" t="s">
        <v>1801</v>
      </c>
      <c r="W7327" t="s">
        <v>863</v>
      </c>
      <c r="X7327" t="s">
        <v>1802</v>
      </c>
      <c r="Y7327">
        <v>46</v>
      </c>
      <c r="Z7327">
        <v>1</v>
      </c>
      <c r="AA7327">
        <v>129</v>
      </c>
      <c r="AB7327">
        <v>1</v>
      </c>
      <c r="AC7327" t="s">
        <v>35</v>
      </c>
      <c r="AD7327" t="s">
        <v>35</v>
      </c>
      <c r="AE7327" t="str">
        <f t="shared" si="343"/>
        <v>sp|P03930|ATP8_MOUSE_sp|Q8BMS1|ECHA_MOUSE</v>
      </c>
      <c r="AF7327" t="str">
        <f t="shared" si="344"/>
        <v>SLTTMK[325.13]VK_MFEK[325.13]LEK</v>
      </c>
    </row>
    <row r="7328" spans="1:32" x14ac:dyDescent="0.25">
      <c r="A7328" t="s">
        <v>4048</v>
      </c>
      <c r="B7328" t="str">
        <f>VLOOKUP(A7328,[1]Files!$A$2:$B$73,2,FALSE)</f>
        <v>Heart</v>
      </c>
      <c r="C7328">
        <v>7623</v>
      </c>
      <c r="D7328">
        <v>5350.5693160000001</v>
      </c>
      <c r="E7328">
        <v>5350.554435</v>
      </c>
      <c r="F7328">
        <v>5</v>
      </c>
      <c r="G7328">
        <v>2292.0616180000002</v>
      </c>
      <c r="H7328">
        <v>2307.1026339999999</v>
      </c>
      <c r="I7328">
        <v>2291.0627279999999</v>
      </c>
      <c r="J7328">
        <v>2306.0922399999999</v>
      </c>
      <c r="K7328">
        <v>2.0093000000000001</v>
      </c>
      <c r="L7328">
        <f t="shared" si="342"/>
        <v>2.0093000000000001</v>
      </c>
      <c r="M7328" t="s">
        <v>2775</v>
      </c>
      <c r="N7328" t="s">
        <v>2144</v>
      </c>
      <c r="O7328">
        <v>0</v>
      </c>
      <c r="P7328">
        <v>2.3172999999999999E-2</v>
      </c>
      <c r="Q7328" t="s">
        <v>2776</v>
      </c>
      <c r="R7328" t="s">
        <v>1206</v>
      </c>
      <c r="S7328">
        <v>7626</v>
      </c>
      <c r="T7328">
        <v>7625</v>
      </c>
      <c r="U7328" t="s">
        <v>1207</v>
      </c>
      <c r="V7328" t="s">
        <v>1207</v>
      </c>
      <c r="W7328" t="s">
        <v>1208</v>
      </c>
      <c r="X7328" t="s">
        <v>1208</v>
      </c>
      <c r="Y7328">
        <v>76</v>
      </c>
      <c r="Z7328">
        <v>1</v>
      </c>
      <c r="AA7328">
        <v>450</v>
      </c>
      <c r="AB7328">
        <v>1</v>
      </c>
      <c r="AC7328" t="s">
        <v>35</v>
      </c>
      <c r="AD7328" t="s">
        <v>35</v>
      </c>
      <c r="AE7328" t="str">
        <f t="shared" si="343"/>
        <v>sp|Q9CZU6|CISY_MOUSE_sp|Q9CZU6|CISY_MOUSE</v>
      </c>
      <c r="AF7328" t="str">
        <f t="shared" si="344"/>
        <v>GM[147.04]K[325.13]GLVYETSVLDPDEGIR_ALGFPLERPK[325.13]SM[147.04]STDGLM[147.04]K</v>
      </c>
    </row>
    <row r="7329" spans="1:32" x14ac:dyDescent="0.25">
      <c r="A7329" t="s">
        <v>4048</v>
      </c>
      <c r="B7329" t="str">
        <f>VLOOKUP(A7329,[1]Files!$A$2:$B$73,2,FALSE)</f>
        <v>Heart</v>
      </c>
      <c r="C7329">
        <v>8039</v>
      </c>
      <c r="D7329">
        <v>4109.0868469999996</v>
      </c>
      <c r="E7329">
        <v>4109.0831969999999</v>
      </c>
      <c r="F7329">
        <v>4</v>
      </c>
      <c r="G7329">
        <v>1633.803514</v>
      </c>
      <c r="H7329">
        <v>1723.8782679999999</v>
      </c>
      <c r="I7329">
        <v>1631.794371</v>
      </c>
      <c r="J7329">
        <v>1723.878101</v>
      </c>
      <c r="K7329">
        <v>2.0093000000000001</v>
      </c>
      <c r="L7329">
        <f t="shared" si="342"/>
        <v>2.0093000000000001</v>
      </c>
      <c r="M7329" t="s">
        <v>3685</v>
      </c>
      <c r="N7329" t="s">
        <v>4152</v>
      </c>
      <c r="O7329">
        <v>1.2593999999999999E-3</v>
      </c>
      <c r="P7329">
        <v>0</v>
      </c>
      <c r="Q7329" t="s">
        <v>3687</v>
      </c>
      <c r="R7329" t="s">
        <v>4154</v>
      </c>
      <c r="S7329">
        <v>8042</v>
      </c>
      <c r="T7329">
        <v>8043</v>
      </c>
      <c r="U7329" t="s">
        <v>2204</v>
      </c>
      <c r="V7329" t="s">
        <v>2204</v>
      </c>
      <c r="W7329" t="s">
        <v>2205</v>
      </c>
      <c r="X7329" t="s">
        <v>2205</v>
      </c>
      <c r="Y7329">
        <v>261</v>
      </c>
      <c r="Z7329">
        <v>1</v>
      </c>
      <c r="AA7329">
        <v>186</v>
      </c>
      <c r="AB7329">
        <v>1</v>
      </c>
      <c r="AC7329" t="s">
        <v>35</v>
      </c>
      <c r="AD7329" t="s">
        <v>35</v>
      </c>
      <c r="AE7329" t="str">
        <f t="shared" si="343"/>
        <v>sp|P47934|CACP_MOUSE_sp|P47934|CACP_MOUSE</v>
      </c>
      <c r="AF7329" t="str">
        <f t="shared" si="344"/>
        <v>NTWAK[325.13]AYNNLIK_VPGPK[325.13]QDSVVNFLK</v>
      </c>
    </row>
    <row r="7330" spans="1:32" x14ac:dyDescent="0.25">
      <c r="A7330" t="s">
        <v>2554</v>
      </c>
      <c r="B7330" t="str">
        <f>VLOOKUP(A7330,[1]Files!$A$2:$B$73,2,FALSE)</f>
        <v>Heart</v>
      </c>
      <c r="C7330">
        <v>8517</v>
      </c>
      <c r="D7330">
        <v>3870.8386780000001</v>
      </c>
      <c r="E7330">
        <v>3871.8264079999999</v>
      </c>
      <c r="F7330">
        <v>5</v>
      </c>
      <c r="G7330">
        <v>1063.4469469999999</v>
      </c>
      <c r="H7330">
        <v>2055.9866670000001</v>
      </c>
      <c r="I7330">
        <v>1063.445819</v>
      </c>
      <c r="J7330">
        <v>2053.9785430000002</v>
      </c>
      <c r="K7330">
        <v>2.0093000000000001</v>
      </c>
      <c r="L7330">
        <f t="shared" si="342"/>
        <v>2.0093000000000001</v>
      </c>
      <c r="M7330" t="s">
        <v>2884</v>
      </c>
      <c r="N7330" t="s">
        <v>2885</v>
      </c>
      <c r="O7330">
        <v>1.5100000000000001E-2</v>
      </c>
      <c r="P7330">
        <v>0</v>
      </c>
      <c r="Q7330" t="s">
        <v>2886</v>
      </c>
      <c r="R7330" t="s">
        <v>2887</v>
      </c>
      <c r="S7330">
        <v>8518</v>
      </c>
      <c r="T7330">
        <v>8519</v>
      </c>
      <c r="U7330" t="s">
        <v>1931</v>
      </c>
      <c r="V7330" t="s">
        <v>1931</v>
      </c>
      <c r="W7330" t="s">
        <v>1932</v>
      </c>
      <c r="X7330" t="s">
        <v>1932</v>
      </c>
      <c r="Y7330">
        <v>280</v>
      </c>
      <c r="Z7330">
        <v>1</v>
      </c>
      <c r="AA7330">
        <v>272</v>
      </c>
      <c r="AB7330">
        <v>1</v>
      </c>
      <c r="AC7330" t="s">
        <v>35</v>
      </c>
      <c r="AD7330" t="s">
        <v>35</v>
      </c>
      <c r="AE7330" t="str">
        <f t="shared" si="343"/>
        <v>sp|P54071|IDHP_MOUSE_sp|P54071|IDHP_MOUSE</v>
      </c>
      <c r="AF7330" t="str">
        <f t="shared" si="344"/>
        <v>TDFDK[325.13]NK_FKDIFQEIFDK[325.13]HYK</v>
      </c>
    </row>
    <row r="7331" spans="1:32" x14ac:dyDescent="0.25">
      <c r="A7331" t="s">
        <v>4597</v>
      </c>
      <c r="B7331" t="str">
        <f>VLOOKUP(A7331,[1]Files!$A$2:$B$73,2,FALSE)</f>
        <v>Heart</v>
      </c>
      <c r="C7331">
        <v>5687</v>
      </c>
      <c r="D7331">
        <v>4304.1240779999998</v>
      </c>
      <c r="E7331">
        <v>4305.1159120000002</v>
      </c>
      <c r="F7331">
        <v>4</v>
      </c>
      <c r="G7331">
        <v>1656.786668</v>
      </c>
      <c r="H7331">
        <v>1895.9323449999999</v>
      </c>
      <c r="I7331">
        <v>1656.7842599999999</v>
      </c>
      <c r="J7331">
        <v>1893.9254619999999</v>
      </c>
      <c r="K7331">
        <v>2.0093000000000001</v>
      </c>
      <c r="L7331">
        <f t="shared" si="342"/>
        <v>2.0093000000000001</v>
      </c>
      <c r="M7331" t="s">
        <v>3646</v>
      </c>
      <c r="N7331" t="s">
        <v>3647</v>
      </c>
      <c r="O7331" t="s">
        <v>35</v>
      </c>
      <c r="P7331" t="s">
        <v>35</v>
      </c>
      <c r="Q7331" t="s">
        <v>3648</v>
      </c>
      <c r="R7331" t="s">
        <v>3649</v>
      </c>
      <c r="S7331">
        <v>5690</v>
      </c>
      <c r="T7331">
        <v>5689</v>
      </c>
      <c r="U7331" t="s">
        <v>3650</v>
      </c>
      <c r="V7331" t="s">
        <v>3650</v>
      </c>
      <c r="W7331" t="s">
        <v>3651</v>
      </c>
      <c r="X7331" t="s">
        <v>3651</v>
      </c>
      <c r="Y7331">
        <v>45</v>
      </c>
      <c r="Z7331">
        <v>1</v>
      </c>
      <c r="AA7331">
        <v>18</v>
      </c>
      <c r="AB7331">
        <v>1</v>
      </c>
      <c r="AC7331">
        <v>3.6600000000000001E-4</v>
      </c>
      <c r="AD7331" s="1">
        <v>4.3999999999999999E-5</v>
      </c>
      <c r="AE7331" t="str">
        <f t="shared" si="343"/>
        <v>sp|Q9WUR9|KAD4_MOUSE_sp|Q9WUR9|KAD4_MOUSE</v>
      </c>
      <c r="AF7331" t="str">
        <f t="shared" si="344"/>
        <v>ENLK[325.13]TGTEVGDVAK_AVILGPPGSGK[325.13]GTVC[160.03]ER</v>
      </c>
    </row>
    <row r="7332" spans="1:32" x14ac:dyDescent="0.25">
      <c r="A7332" t="s">
        <v>4725</v>
      </c>
      <c r="B7332" t="str">
        <f>VLOOKUP(A7332,[1]Files!$A$2:$B$73,2,FALSE)</f>
        <v>Heart</v>
      </c>
      <c r="C7332">
        <v>6624</v>
      </c>
      <c r="D7332">
        <v>4488.1666059999998</v>
      </c>
      <c r="E7332">
        <v>4488.1709380000002</v>
      </c>
      <c r="F7332">
        <v>6</v>
      </c>
      <c r="G7332">
        <v>1027.5182359999999</v>
      </c>
      <c r="H7332">
        <v>2709.2433059999998</v>
      </c>
      <c r="I7332">
        <v>1027.5185899999999</v>
      </c>
      <c r="J7332">
        <v>2707.2336500000001</v>
      </c>
      <c r="K7332">
        <v>2.0093000000000001</v>
      </c>
      <c r="L7332">
        <f t="shared" si="342"/>
        <v>2.0093000000000001</v>
      </c>
      <c r="M7332" t="s">
        <v>2804</v>
      </c>
      <c r="N7332" t="s">
        <v>2805</v>
      </c>
      <c r="O7332" t="s">
        <v>35</v>
      </c>
      <c r="P7332" t="s">
        <v>35</v>
      </c>
      <c r="Q7332" t="s">
        <v>2806</v>
      </c>
      <c r="R7332" t="s">
        <v>2807</v>
      </c>
      <c r="S7332">
        <v>6627</v>
      </c>
      <c r="T7332">
        <v>6628</v>
      </c>
      <c r="U7332" t="s">
        <v>1782</v>
      </c>
      <c r="V7332" t="s">
        <v>1782</v>
      </c>
      <c r="W7332" t="s">
        <v>1783</v>
      </c>
      <c r="X7332" t="s">
        <v>1783</v>
      </c>
      <c r="Y7332">
        <v>159</v>
      </c>
      <c r="Z7332">
        <v>1</v>
      </c>
      <c r="AA7332">
        <v>199</v>
      </c>
      <c r="AB7332">
        <v>1</v>
      </c>
      <c r="AC7332">
        <v>2.4399999999999999E-3</v>
      </c>
      <c r="AD7332">
        <v>1.6299999999999999E-2</v>
      </c>
      <c r="AE7332" t="str">
        <f t="shared" si="343"/>
        <v>sp|Q9DB77|QCR2_MOUSE_sp|Q9DB77|QCR2_MOUSE</v>
      </c>
      <c r="AF7332" t="str">
        <f t="shared" si="344"/>
        <v>SQLK[325.13]IDK_M[147.04]GK[325.13]ITSEELHYFVQNHFTSAR</v>
      </c>
    </row>
    <row r="7333" spans="1:32" x14ac:dyDescent="0.25">
      <c r="A7333" t="s">
        <v>4633</v>
      </c>
      <c r="B7333" t="str">
        <f>VLOOKUP(A7333,[1]Files!$A$2:$B$73,2,FALSE)</f>
        <v>Heart</v>
      </c>
      <c r="C7333">
        <v>10908</v>
      </c>
      <c r="D7333">
        <v>4886.5121399999998</v>
      </c>
      <c r="E7333">
        <v>4886.5157390000004</v>
      </c>
      <c r="F7333">
        <v>5</v>
      </c>
      <c r="G7333">
        <v>1193.630907</v>
      </c>
      <c r="H7333">
        <v>2941.476169</v>
      </c>
      <c r="I7333">
        <v>1193.629203</v>
      </c>
      <c r="J7333">
        <v>2939.4685359999999</v>
      </c>
      <c r="K7333">
        <v>2.0093000000000001</v>
      </c>
      <c r="L7333">
        <f t="shared" si="342"/>
        <v>2.0093000000000001</v>
      </c>
      <c r="M7333" t="s">
        <v>374</v>
      </c>
      <c r="N7333" t="s">
        <v>375</v>
      </c>
      <c r="O7333" t="s">
        <v>35</v>
      </c>
      <c r="P7333" t="s">
        <v>35</v>
      </c>
      <c r="Q7333" t="s">
        <v>376</v>
      </c>
      <c r="R7333" t="s">
        <v>377</v>
      </c>
      <c r="S7333">
        <v>10911</v>
      </c>
      <c r="T7333">
        <v>10910</v>
      </c>
      <c r="U7333" t="s">
        <v>90</v>
      </c>
      <c r="V7333" t="s">
        <v>90</v>
      </c>
      <c r="W7333" t="s">
        <v>91</v>
      </c>
      <c r="X7333" t="s">
        <v>91</v>
      </c>
      <c r="Y7333">
        <v>70</v>
      </c>
      <c r="Z7333">
        <v>1</v>
      </c>
      <c r="AA7333">
        <v>158</v>
      </c>
      <c r="AB7333">
        <v>1</v>
      </c>
      <c r="AC7333">
        <v>4.2500000000000003E-3</v>
      </c>
      <c r="AD7333" s="1">
        <v>5.0599999999999997E-5</v>
      </c>
      <c r="AE7333" t="str">
        <f t="shared" si="343"/>
        <v>sp|Q9DB20|ATPO_MOUSE_sp|Q9DB20|ATPO_MOUSE</v>
      </c>
      <c r="AF7333" t="str">
        <f t="shared" si="344"/>
        <v>VGQLLK[325.13]DPK_GEVPC[160.03]TVTTASPLDDAVLSELK[325.13]TVLK</v>
      </c>
    </row>
    <row r="7334" spans="1:32" x14ac:dyDescent="0.25">
      <c r="A7334" t="s">
        <v>4466</v>
      </c>
      <c r="B7334" t="str">
        <f>VLOOKUP(A7334,[1]Files!$A$2:$B$73,2,FALSE)</f>
        <v>Heart</v>
      </c>
      <c r="C7334">
        <v>6322</v>
      </c>
      <c r="D7334">
        <v>3639.8517870000001</v>
      </c>
      <c r="E7334">
        <v>3639.8531410000001</v>
      </c>
      <c r="F7334">
        <v>5</v>
      </c>
      <c r="G7334">
        <v>1183.609103</v>
      </c>
      <c r="H7334">
        <v>1704.8376189999999</v>
      </c>
      <c r="I7334">
        <v>1182.603323</v>
      </c>
      <c r="J7334">
        <v>1703.8341129999999</v>
      </c>
      <c r="K7334">
        <v>2.0093000000000001</v>
      </c>
      <c r="L7334">
        <f t="shared" si="342"/>
        <v>2.0093000000000001</v>
      </c>
      <c r="M7334" t="s">
        <v>4490</v>
      </c>
      <c r="N7334" t="s">
        <v>4488</v>
      </c>
      <c r="O7334" t="s">
        <v>35</v>
      </c>
      <c r="P7334" t="s">
        <v>35</v>
      </c>
      <c r="Q7334" t="s">
        <v>4489</v>
      </c>
      <c r="R7334" t="s">
        <v>2911</v>
      </c>
      <c r="S7334">
        <v>6323</v>
      </c>
      <c r="T7334">
        <v>6326</v>
      </c>
      <c r="U7334" t="s">
        <v>1255</v>
      </c>
      <c r="V7334" t="s">
        <v>1255</v>
      </c>
      <c r="W7334" t="s">
        <v>1256</v>
      </c>
      <c r="X7334" t="s">
        <v>1256</v>
      </c>
      <c r="Y7334">
        <v>273</v>
      </c>
      <c r="Z7334">
        <v>1</v>
      </c>
      <c r="AA7334">
        <v>278</v>
      </c>
      <c r="AB7334">
        <v>1</v>
      </c>
      <c r="AC7334">
        <v>4.0399999999999998E-2</v>
      </c>
      <c r="AD7334" s="1">
        <v>9.2399999999999996E-7</v>
      </c>
      <c r="AE7334" t="str">
        <f t="shared" si="343"/>
        <v>sp|Q9D2G2|ODO2_MOUSE_sp|Q9D2G2|ODO2_MOUSE</v>
      </c>
      <c r="AF7334" t="str">
        <f t="shared" si="344"/>
        <v>HKDAFLK[325.13]K_HNLK[325.13]LGFM[147.04]SAFVK</v>
      </c>
    </row>
    <row r="7335" spans="1:32" x14ac:dyDescent="0.25">
      <c r="A7335" t="s">
        <v>4668</v>
      </c>
      <c r="B7335" t="str">
        <f>VLOOKUP(A7335,[1]Files!$A$2:$B$73,2,FALSE)</f>
        <v>Heart</v>
      </c>
      <c r="C7335">
        <v>9418</v>
      </c>
      <c r="D7335">
        <v>4337.2302049999998</v>
      </c>
      <c r="E7335">
        <v>4337.2783730000001</v>
      </c>
      <c r="F7335">
        <v>5</v>
      </c>
      <c r="G7335">
        <v>783.41337699999997</v>
      </c>
      <c r="H7335">
        <v>2802.4117630000001</v>
      </c>
      <c r="I7335">
        <v>783.41266800000005</v>
      </c>
      <c r="J7335">
        <v>2800.4031730000002</v>
      </c>
      <c r="K7335">
        <v>2.0093000000000001</v>
      </c>
      <c r="L7335">
        <f t="shared" si="342"/>
        <v>2.0093000000000001</v>
      </c>
      <c r="M7335" t="s">
        <v>1837</v>
      </c>
      <c r="N7335" t="s">
        <v>2080</v>
      </c>
      <c r="O7335" t="s">
        <v>35</v>
      </c>
      <c r="P7335" t="s">
        <v>35</v>
      </c>
      <c r="Q7335" t="s">
        <v>1839</v>
      </c>
      <c r="R7335" t="s">
        <v>2081</v>
      </c>
      <c r="S7335">
        <v>9419</v>
      </c>
      <c r="T7335">
        <v>9420</v>
      </c>
      <c r="U7335" t="s">
        <v>1841</v>
      </c>
      <c r="V7335" t="s">
        <v>1841</v>
      </c>
      <c r="W7335" t="s">
        <v>1842</v>
      </c>
      <c r="X7335" t="s">
        <v>1842</v>
      </c>
      <c r="Y7335">
        <v>307</v>
      </c>
      <c r="Z7335">
        <v>1</v>
      </c>
      <c r="AA7335">
        <v>363</v>
      </c>
      <c r="AB7335">
        <v>1</v>
      </c>
      <c r="AC7335">
        <v>1.61E-2</v>
      </c>
      <c r="AD7335">
        <v>2.5899999999999999E-2</v>
      </c>
      <c r="AE7335" t="str">
        <f t="shared" si="343"/>
        <v>sp|Q99MR8|MCCA_MOUSE_sp|Q99MR8|MCCA_MOUSE</v>
      </c>
      <c r="AF7335" t="str">
        <f t="shared" si="344"/>
        <v>AAK[325.13]AVK_IAAGEK[325.13]IPLSQEEIPLQGHAFEAR</v>
      </c>
    </row>
    <row r="7336" spans="1:32" x14ac:dyDescent="0.25">
      <c r="A7336" t="s">
        <v>4544</v>
      </c>
      <c r="B7336" t="str">
        <f>VLOOKUP(A7336,[1]Files!$A$2:$B$73,2,FALSE)</f>
        <v>Heart</v>
      </c>
      <c r="C7336">
        <v>10029</v>
      </c>
      <c r="D7336">
        <v>5272.3714399999999</v>
      </c>
      <c r="E7336">
        <v>5273.3687659999996</v>
      </c>
      <c r="F7336">
        <v>5</v>
      </c>
      <c r="G7336">
        <v>1961.903781</v>
      </c>
      <c r="H7336">
        <v>2559.062594</v>
      </c>
      <c r="I7336">
        <v>1960.8989120000001</v>
      </c>
      <c r="J7336">
        <v>2558.058203</v>
      </c>
      <c r="K7336">
        <v>2.0093000000000001</v>
      </c>
      <c r="L7336">
        <f t="shared" si="342"/>
        <v>2.0093000000000001</v>
      </c>
      <c r="M7336" t="s">
        <v>1170</v>
      </c>
      <c r="N7336" t="s">
        <v>1171</v>
      </c>
      <c r="O7336" t="s">
        <v>35</v>
      </c>
      <c r="P7336" t="s">
        <v>35</v>
      </c>
      <c r="Q7336" t="s">
        <v>1172</v>
      </c>
      <c r="R7336" t="s">
        <v>1173</v>
      </c>
      <c r="S7336">
        <v>10032</v>
      </c>
      <c r="T7336">
        <v>10033</v>
      </c>
      <c r="U7336" t="s">
        <v>1038</v>
      </c>
      <c r="V7336" t="s">
        <v>1038</v>
      </c>
      <c r="W7336" t="s">
        <v>1039</v>
      </c>
      <c r="X7336" t="s">
        <v>1039</v>
      </c>
      <c r="Y7336">
        <v>31</v>
      </c>
      <c r="Z7336">
        <v>1</v>
      </c>
      <c r="AA7336">
        <v>549</v>
      </c>
      <c r="AB7336">
        <v>1</v>
      </c>
      <c r="AC7336" s="1">
        <v>3.0399999999999998E-9</v>
      </c>
      <c r="AD7336">
        <v>4.8299999999999998E-4</v>
      </c>
      <c r="AE7336" t="str">
        <f t="shared" si="343"/>
        <v>sp|Q99KI0|ACON_MOUSE_sp|Q99KI0|ACON_MOUSE</v>
      </c>
      <c r="AF7336" t="str">
        <f t="shared" si="344"/>
        <v>AK[325.13]VAMSHFEPSEYIR_SDFDPGQDTYQHPPK[325.13]DSSGQR</v>
      </c>
    </row>
    <row r="7337" spans="1:32" x14ac:dyDescent="0.25">
      <c r="A7337" t="s">
        <v>4544</v>
      </c>
      <c r="B7337" t="str">
        <f>VLOOKUP(A7337,[1]Files!$A$2:$B$73,2,FALSE)</f>
        <v>Heart</v>
      </c>
      <c r="C7337">
        <v>11492</v>
      </c>
      <c r="D7337">
        <v>4179.1862590000001</v>
      </c>
      <c r="E7337">
        <v>4179.1851120000001</v>
      </c>
      <c r="F7337">
        <v>5</v>
      </c>
      <c r="G7337">
        <v>1612.8395720000001</v>
      </c>
      <c r="H7337">
        <v>1814.9416229999999</v>
      </c>
      <c r="I7337">
        <v>1610.830422</v>
      </c>
      <c r="J7337">
        <v>1814.941429</v>
      </c>
      <c r="K7337">
        <v>2.0093000000000001</v>
      </c>
      <c r="L7337">
        <f t="shared" si="342"/>
        <v>2.0093000000000001</v>
      </c>
      <c r="M7337" t="s">
        <v>2082</v>
      </c>
      <c r="N7337" t="s">
        <v>2796</v>
      </c>
      <c r="O7337" t="s">
        <v>35</v>
      </c>
      <c r="P7337" t="s">
        <v>35</v>
      </c>
      <c r="Q7337" t="s">
        <v>2084</v>
      </c>
      <c r="R7337" t="s">
        <v>2797</v>
      </c>
      <c r="S7337">
        <v>11495</v>
      </c>
      <c r="T7337">
        <v>11496</v>
      </c>
      <c r="U7337" t="s">
        <v>564</v>
      </c>
      <c r="V7337" t="s">
        <v>564</v>
      </c>
      <c r="W7337" t="s">
        <v>565</v>
      </c>
      <c r="X7337" t="s">
        <v>565</v>
      </c>
      <c r="Y7337">
        <v>547</v>
      </c>
      <c r="Z7337">
        <v>1</v>
      </c>
      <c r="AA7337">
        <v>636</v>
      </c>
      <c r="AB7337">
        <v>1</v>
      </c>
      <c r="AC7337" s="1">
        <v>8.5699999999999996E-5</v>
      </c>
      <c r="AD7337" s="1">
        <v>3.6100000000000002E-6</v>
      </c>
      <c r="AE7337" t="str">
        <f t="shared" si="343"/>
        <v>sp|Q8K2B3|SDHA_MOUSE_sp|Q8K2B3|SDHA_MOUSE</v>
      </c>
      <c r="AF7337" t="str">
        <f t="shared" si="344"/>
        <v>ISQLYGDLK[325.13]HLK_TGK[325.13]VTLEYRPVIDK</v>
      </c>
    </row>
    <row r="7338" spans="1:32" x14ac:dyDescent="0.25">
      <c r="A7338" t="s">
        <v>4597</v>
      </c>
      <c r="B7338" t="str">
        <f>VLOOKUP(A7338,[1]Files!$A$2:$B$73,2,FALSE)</f>
        <v>Heart</v>
      </c>
      <c r="C7338">
        <v>6135</v>
      </c>
      <c r="D7338">
        <v>4282.1186319999997</v>
      </c>
      <c r="E7338">
        <v>4282.1144940000004</v>
      </c>
      <c r="F7338">
        <v>5</v>
      </c>
      <c r="G7338">
        <v>1686.869113</v>
      </c>
      <c r="H7338">
        <v>1843.8444549999999</v>
      </c>
      <c r="I7338">
        <v>1685.862451</v>
      </c>
      <c r="J7338">
        <v>1842.8417910000001</v>
      </c>
      <c r="K7338">
        <v>2.0093000000000001</v>
      </c>
      <c r="L7338">
        <f t="shared" si="342"/>
        <v>2.0093000000000001</v>
      </c>
      <c r="M7338" t="s">
        <v>3079</v>
      </c>
      <c r="N7338" t="s">
        <v>2387</v>
      </c>
      <c r="O7338" t="s">
        <v>35</v>
      </c>
      <c r="P7338" t="s">
        <v>35</v>
      </c>
      <c r="Q7338" t="s">
        <v>3080</v>
      </c>
      <c r="R7338" t="s">
        <v>2085</v>
      </c>
      <c r="S7338">
        <v>6138</v>
      </c>
      <c r="T7338">
        <v>6139</v>
      </c>
      <c r="U7338" t="s">
        <v>564</v>
      </c>
      <c r="V7338" t="s">
        <v>564</v>
      </c>
      <c r="W7338" t="s">
        <v>565</v>
      </c>
      <c r="X7338" t="s">
        <v>565</v>
      </c>
      <c r="Y7338">
        <v>633</v>
      </c>
      <c r="Z7338">
        <v>1</v>
      </c>
      <c r="AA7338">
        <v>498</v>
      </c>
      <c r="AB7338">
        <v>1</v>
      </c>
      <c r="AC7338">
        <v>1.4400000000000001E-3</v>
      </c>
      <c r="AD7338" s="1">
        <v>3.57E-5</v>
      </c>
      <c r="AE7338" t="str">
        <f t="shared" si="343"/>
        <v>sp|Q8K2B3|SDHA_MOUSE_sp|Q8K2B3|SDHA_MOUSE</v>
      </c>
      <c r="AF7338" t="str">
        <f t="shared" si="344"/>
        <v>KHTLSYVDIK[325.13]TGK_ANAGEESVMNLDK[325.13]LR</v>
      </c>
    </row>
    <row r="7339" spans="1:32" x14ac:dyDescent="0.25">
      <c r="A7339" t="s">
        <v>4765</v>
      </c>
      <c r="B7339" t="str">
        <f>VLOOKUP(A7339,[1]Files!$A$2:$B$73,2,FALSE)</f>
        <v>Heart</v>
      </c>
      <c r="C7339">
        <v>4960</v>
      </c>
      <c r="D7339">
        <v>4051.0468550000001</v>
      </c>
      <c r="E7339">
        <v>4051.04682</v>
      </c>
      <c r="F7339">
        <v>4</v>
      </c>
      <c r="G7339">
        <v>1624.8074670000001</v>
      </c>
      <c r="H7339">
        <v>1674.834323</v>
      </c>
      <c r="I7339">
        <v>1624.805664</v>
      </c>
      <c r="J7339">
        <v>1672.826793</v>
      </c>
      <c r="K7339">
        <v>2.0093000000000001</v>
      </c>
      <c r="L7339">
        <f t="shared" si="342"/>
        <v>2.0093000000000001</v>
      </c>
      <c r="M7339" t="s">
        <v>1896</v>
      </c>
      <c r="N7339" t="s">
        <v>2812</v>
      </c>
      <c r="O7339" t="s">
        <v>35</v>
      </c>
      <c r="P7339" t="s">
        <v>35</v>
      </c>
      <c r="Q7339" t="s">
        <v>1898</v>
      </c>
      <c r="R7339" t="s">
        <v>2814</v>
      </c>
      <c r="S7339">
        <v>4963</v>
      </c>
      <c r="T7339">
        <v>4962</v>
      </c>
      <c r="U7339" t="s">
        <v>1801</v>
      </c>
      <c r="V7339" t="s">
        <v>1801</v>
      </c>
      <c r="W7339" t="s">
        <v>1802</v>
      </c>
      <c r="X7339" t="s">
        <v>1802</v>
      </c>
      <c r="Y7339">
        <v>60</v>
      </c>
      <c r="Z7339">
        <v>1</v>
      </c>
      <c r="AA7339">
        <v>519</v>
      </c>
      <c r="AB7339">
        <v>1</v>
      </c>
      <c r="AC7339" s="1">
        <v>3.0599999999999998E-5</v>
      </c>
      <c r="AD7339" s="1">
        <v>2.3999999999999999E-6</v>
      </c>
      <c r="AE7339" t="str">
        <f t="shared" si="343"/>
        <v>sp|Q8BMS1|ECHA_MOUSE_sp|Q8BMS1|ECHA_MOUSE</v>
      </c>
      <c r="AF7339" t="str">
        <f t="shared" si="344"/>
        <v>INSPNSK[325.13]VNTLNK_TSK[325.13]DTTASAVAVGLR</v>
      </c>
    </row>
    <row r="7340" spans="1:32" x14ac:dyDescent="0.25">
      <c r="A7340" t="s">
        <v>4765</v>
      </c>
      <c r="B7340" t="str">
        <f>VLOOKUP(A7340,[1]Files!$A$2:$B$73,2,FALSE)</f>
        <v>Heart</v>
      </c>
      <c r="C7340">
        <v>8103</v>
      </c>
      <c r="D7340">
        <v>5973.0691470000002</v>
      </c>
      <c r="E7340">
        <v>5973.0753839999998</v>
      </c>
      <c r="F7340">
        <v>4</v>
      </c>
      <c r="G7340">
        <v>1570.821702</v>
      </c>
      <c r="H7340">
        <v>3650.84238</v>
      </c>
      <c r="I7340">
        <v>1570.8202510000001</v>
      </c>
      <c r="J7340">
        <v>3648.8345290000002</v>
      </c>
      <c r="K7340">
        <v>2.0093000000000001</v>
      </c>
      <c r="L7340">
        <f t="shared" si="342"/>
        <v>2.0093000000000001</v>
      </c>
      <c r="M7340" t="s">
        <v>2451</v>
      </c>
      <c r="N7340" t="s">
        <v>3812</v>
      </c>
      <c r="O7340" t="s">
        <v>35</v>
      </c>
      <c r="P7340" t="s">
        <v>35</v>
      </c>
      <c r="Q7340" t="s">
        <v>2453</v>
      </c>
      <c r="R7340" t="s">
        <v>3813</v>
      </c>
      <c r="S7340">
        <v>8104</v>
      </c>
      <c r="T7340">
        <v>8107</v>
      </c>
      <c r="U7340" t="s">
        <v>1801</v>
      </c>
      <c r="V7340" t="s">
        <v>1801</v>
      </c>
      <c r="W7340" t="s">
        <v>1802</v>
      </c>
      <c r="X7340" t="s">
        <v>1802</v>
      </c>
      <c r="Y7340">
        <v>390</v>
      </c>
      <c r="Z7340">
        <v>1</v>
      </c>
      <c r="AA7340">
        <v>460</v>
      </c>
      <c r="AB7340">
        <v>1</v>
      </c>
      <c r="AC7340">
        <v>4.5999999999999999E-3</v>
      </c>
      <c r="AD7340">
        <v>1.7000000000000001E-2</v>
      </c>
      <c r="AE7340" t="str">
        <f t="shared" si="343"/>
        <v>sp|Q8BMS1|ECHA_MOUSE_sp|Q8BMS1|ECHA_MOUSE</v>
      </c>
      <c r="AF7340" t="str">
        <f t="shared" si="344"/>
        <v>TLLK[325.13]DTTVTGLGR_VLK[325.13]EVESVTPEHC[160.03]IFASNTSALPINQIAAVSK</v>
      </c>
    </row>
    <row r="7341" spans="1:32" x14ac:dyDescent="0.25">
      <c r="A7341" t="s">
        <v>4597</v>
      </c>
      <c r="B7341" t="str">
        <f>VLOOKUP(A7341,[1]Files!$A$2:$B$73,2,FALSE)</f>
        <v>Heart</v>
      </c>
      <c r="C7341">
        <v>5550</v>
      </c>
      <c r="D7341">
        <v>4254.0264219999999</v>
      </c>
      <c r="E7341">
        <v>4254.0275330000004</v>
      </c>
      <c r="F7341">
        <v>4</v>
      </c>
      <c r="G7341">
        <v>1445.7052470000001</v>
      </c>
      <c r="H7341">
        <v>2056.9161100000001</v>
      </c>
      <c r="I7341">
        <v>1445.7038250000001</v>
      </c>
      <c r="J7341">
        <v>2054.9082320000002</v>
      </c>
      <c r="K7341">
        <v>2.0093000000000001</v>
      </c>
      <c r="L7341">
        <f t="shared" si="342"/>
        <v>2.0093000000000001</v>
      </c>
      <c r="M7341" t="s">
        <v>1928</v>
      </c>
      <c r="N7341" t="s">
        <v>2757</v>
      </c>
      <c r="O7341" t="s">
        <v>35</v>
      </c>
      <c r="P7341" t="s">
        <v>35</v>
      </c>
      <c r="Q7341" t="s">
        <v>1930</v>
      </c>
      <c r="R7341" t="s">
        <v>2758</v>
      </c>
      <c r="S7341">
        <v>5553</v>
      </c>
      <c r="T7341">
        <v>5552</v>
      </c>
      <c r="U7341" t="s">
        <v>1931</v>
      </c>
      <c r="V7341" t="s">
        <v>1931</v>
      </c>
      <c r="W7341" t="s">
        <v>1932</v>
      </c>
      <c r="X7341" t="s">
        <v>1932</v>
      </c>
      <c r="Y7341">
        <v>199</v>
      </c>
      <c r="Z7341">
        <v>1</v>
      </c>
      <c r="AA7341">
        <v>180</v>
      </c>
      <c r="AB7341">
        <v>1</v>
      </c>
      <c r="AC7341">
        <v>5.0200000000000002E-3</v>
      </c>
      <c r="AD7341" s="1">
        <v>1.1300000000000001E-7</v>
      </c>
      <c r="AE7341" t="str">
        <f t="shared" si="343"/>
        <v>sp|P54071|IDHP_MOUSE_sp|P54071|IDHP_MOUSE</v>
      </c>
      <c r="AF7341" t="str">
        <f t="shared" si="344"/>
        <v>LVFTPK[325.13]DGSSAK_HAHGDQYK[325.13]ATDFVVDR</v>
      </c>
    </row>
    <row r="7342" spans="1:32" x14ac:dyDescent="0.25">
      <c r="A7342" t="s">
        <v>4677</v>
      </c>
      <c r="B7342" t="str">
        <f>VLOOKUP(A7342,[1]Files!$A$2:$B$73,2,FALSE)</f>
        <v>Heart</v>
      </c>
      <c r="C7342">
        <v>13958</v>
      </c>
      <c r="D7342">
        <v>4815.2871640000003</v>
      </c>
      <c r="E7342">
        <v>4816.2746029999998</v>
      </c>
      <c r="F7342">
        <v>4</v>
      </c>
      <c r="G7342">
        <v>1689.773119</v>
      </c>
      <c r="H7342">
        <v>2374.1089809999999</v>
      </c>
      <c r="I7342">
        <v>1689.766836</v>
      </c>
      <c r="J7342">
        <v>2372.1059879999998</v>
      </c>
      <c r="K7342">
        <v>2.0093000000000001</v>
      </c>
      <c r="L7342">
        <f t="shared" si="342"/>
        <v>2.0093000000000001</v>
      </c>
      <c r="M7342" t="s">
        <v>225</v>
      </c>
      <c r="N7342" t="s">
        <v>4686</v>
      </c>
      <c r="O7342" t="s">
        <v>35</v>
      </c>
      <c r="P7342" t="s">
        <v>35</v>
      </c>
      <c r="Q7342" t="s">
        <v>227</v>
      </c>
      <c r="R7342" t="s">
        <v>4687</v>
      </c>
      <c r="S7342">
        <v>13961</v>
      </c>
      <c r="T7342">
        <v>13962</v>
      </c>
      <c r="U7342" t="s">
        <v>228</v>
      </c>
      <c r="V7342" t="s">
        <v>228</v>
      </c>
      <c r="W7342" t="s">
        <v>229</v>
      </c>
      <c r="X7342" t="s">
        <v>229</v>
      </c>
      <c r="Y7342">
        <v>512</v>
      </c>
      <c r="Z7342">
        <v>1</v>
      </c>
      <c r="AA7342">
        <v>81</v>
      </c>
      <c r="AB7342">
        <v>1</v>
      </c>
      <c r="AC7342" s="1">
        <v>1.5800000000000001E-5</v>
      </c>
      <c r="AD7342">
        <v>5.57E-2</v>
      </c>
      <c r="AE7342" t="str">
        <f t="shared" si="343"/>
        <v>sp|P41216|ACSL1_MOUSE_sp|P41216|ACSL1_MOUSE</v>
      </c>
      <c r="AF7342" t="str">
        <f t="shared" si="344"/>
        <v>GEGEVC[160.03]VK[325.13]GANVFK_SAVLEDDK[325.13]LLVYYYDDVR</v>
      </c>
    </row>
    <row r="7343" spans="1:32" x14ac:dyDescent="0.25">
      <c r="A7343" t="s">
        <v>4523</v>
      </c>
      <c r="B7343" t="str">
        <f>VLOOKUP(A7343,[1]Files!$A$2:$B$73,2,FALSE)</f>
        <v>Heart</v>
      </c>
      <c r="C7343">
        <v>10212</v>
      </c>
      <c r="D7343">
        <v>4047.0446579999998</v>
      </c>
      <c r="E7343">
        <v>4047.0610879999999</v>
      </c>
      <c r="F7343">
        <v>5</v>
      </c>
      <c r="G7343">
        <v>1469.745212</v>
      </c>
      <c r="H7343">
        <v>1825.894382</v>
      </c>
      <c r="I7343">
        <v>1468.7409379999999</v>
      </c>
      <c r="J7343">
        <v>1824.889394</v>
      </c>
      <c r="K7343">
        <v>2.0093000000000001</v>
      </c>
      <c r="L7343">
        <f t="shared" si="342"/>
        <v>2.0093000000000001</v>
      </c>
      <c r="M7343" t="s">
        <v>729</v>
      </c>
      <c r="N7343" t="s">
        <v>2138</v>
      </c>
      <c r="O7343" t="s">
        <v>35</v>
      </c>
      <c r="P7343" t="s">
        <v>35</v>
      </c>
      <c r="Q7343" t="s">
        <v>731</v>
      </c>
      <c r="R7343" t="s">
        <v>2139</v>
      </c>
      <c r="S7343">
        <v>10215</v>
      </c>
      <c r="T7343">
        <v>10216</v>
      </c>
      <c r="U7343" t="s">
        <v>441</v>
      </c>
      <c r="V7343" t="s">
        <v>1038</v>
      </c>
      <c r="W7343" t="s">
        <v>442</v>
      </c>
      <c r="X7343" t="s">
        <v>1039</v>
      </c>
      <c r="Y7343">
        <v>239</v>
      </c>
      <c r="Z7343">
        <v>1</v>
      </c>
      <c r="AA7343">
        <v>521</v>
      </c>
      <c r="AB7343">
        <v>1</v>
      </c>
      <c r="AC7343">
        <v>1.54E-4</v>
      </c>
      <c r="AD7343" s="1">
        <v>5.5099999999999998E-6</v>
      </c>
      <c r="AE7343" t="str">
        <f t="shared" si="343"/>
        <v>sp|P08249|MDHM_MOUSE_sp|Q99KI0|ACON_MOUSE</v>
      </c>
      <c r="AF7343" t="str">
        <f t="shared" si="344"/>
        <v>IQEAGTEVVK[325.13]AK_K[325.13]FKLEAPDADELPR</v>
      </c>
    </row>
    <row r="7344" spans="1:32" x14ac:dyDescent="0.25">
      <c r="A7344" t="s">
        <v>4575</v>
      </c>
      <c r="B7344" t="str">
        <f>VLOOKUP(A7344,[1]Files!$A$2:$B$73,2,FALSE)</f>
        <v>Heart</v>
      </c>
      <c r="C7344">
        <v>17165</v>
      </c>
      <c r="D7344">
        <v>5503.8195130000004</v>
      </c>
      <c r="E7344">
        <v>5505.8048760000001</v>
      </c>
      <c r="F7344">
        <v>4</v>
      </c>
      <c r="G7344">
        <v>1641.825243</v>
      </c>
      <c r="H7344">
        <v>3110.5892060000001</v>
      </c>
      <c r="I7344">
        <v>1641.825002</v>
      </c>
      <c r="J7344">
        <v>3108.580152</v>
      </c>
      <c r="K7344">
        <v>2.0093000000000001</v>
      </c>
      <c r="L7344">
        <f t="shared" si="342"/>
        <v>2.0093000000000001</v>
      </c>
      <c r="M7344" t="s">
        <v>1064</v>
      </c>
      <c r="N7344" t="s">
        <v>1065</v>
      </c>
      <c r="O7344" t="s">
        <v>35</v>
      </c>
      <c r="P7344" t="s">
        <v>35</v>
      </c>
      <c r="Q7344" t="s">
        <v>1066</v>
      </c>
      <c r="R7344" t="s">
        <v>1067</v>
      </c>
      <c r="S7344">
        <v>17166</v>
      </c>
      <c r="T7344">
        <v>17169</v>
      </c>
      <c r="U7344" t="s">
        <v>441</v>
      </c>
      <c r="V7344" t="s">
        <v>441</v>
      </c>
      <c r="W7344" t="s">
        <v>442</v>
      </c>
      <c r="X7344" t="s">
        <v>442</v>
      </c>
      <c r="Y7344">
        <v>307</v>
      </c>
      <c r="Z7344">
        <v>1</v>
      </c>
      <c r="AA7344">
        <v>215</v>
      </c>
      <c r="AB7344">
        <v>1</v>
      </c>
      <c r="AC7344">
        <v>9.5700000000000004E-3</v>
      </c>
      <c r="AD7344" s="1">
        <v>7.3700000000000002E-5</v>
      </c>
      <c r="AE7344" t="str">
        <f t="shared" si="343"/>
        <v>sp|P08249|MDHM_MOUSE_sp|P08249|MDHM_MOUSE</v>
      </c>
      <c r="AF7344" t="str">
        <f t="shared" si="344"/>
        <v>NLGIGK[325.13]ITPFEEK_TIIPLISQC[160.03]TPK[325.13]VDFPQDQLATLTGR</v>
      </c>
    </row>
    <row r="7345" spans="1:32" x14ac:dyDescent="0.25">
      <c r="A7345" t="s">
        <v>4633</v>
      </c>
      <c r="B7345" t="str">
        <f>VLOOKUP(A7345,[1]Files!$A$2:$B$73,2,FALSE)</f>
        <v>Heart</v>
      </c>
      <c r="C7345">
        <v>6188</v>
      </c>
      <c r="D7345">
        <v>5228.4780069999997</v>
      </c>
      <c r="E7345">
        <v>5228.4928650000002</v>
      </c>
      <c r="F7345">
        <v>4</v>
      </c>
      <c r="G7345">
        <v>2217.0384250000002</v>
      </c>
      <c r="H7345">
        <v>2260.0345179999999</v>
      </c>
      <c r="I7345">
        <v>2216.0345539999998</v>
      </c>
      <c r="J7345">
        <v>2259.0291350000002</v>
      </c>
      <c r="K7345">
        <v>2.0093000000000001</v>
      </c>
      <c r="L7345">
        <f t="shared" si="342"/>
        <v>2.0093000000000001</v>
      </c>
      <c r="M7345" t="s">
        <v>3449</v>
      </c>
      <c r="N7345" t="s">
        <v>3450</v>
      </c>
      <c r="O7345" t="s">
        <v>35</v>
      </c>
      <c r="P7345" t="s">
        <v>35</v>
      </c>
      <c r="Q7345" t="s">
        <v>3451</v>
      </c>
      <c r="R7345" t="s">
        <v>3452</v>
      </c>
      <c r="S7345">
        <v>6191</v>
      </c>
      <c r="T7345">
        <v>6190</v>
      </c>
      <c r="U7345" t="s">
        <v>60</v>
      </c>
      <c r="V7345" t="s">
        <v>56</v>
      </c>
      <c r="W7345" t="s">
        <v>61</v>
      </c>
      <c r="X7345" t="s">
        <v>57</v>
      </c>
      <c r="Y7345">
        <v>200</v>
      </c>
      <c r="Z7345">
        <v>1</v>
      </c>
      <c r="AA7345">
        <v>186</v>
      </c>
      <c r="AB7345">
        <v>1</v>
      </c>
      <c r="AC7345" s="1">
        <v>8.0999999999999997E-8</v>
      </c>
      <c r="AD7345" s="1">
        <v>2.1900000000000001E-8</v>
      </c>
      <c r="AE7345" t="str">
        <f t="shared" si="343"/>
        <v>sp|O35129|PHB2_MOUSE_sp|P67778|PHB_MOUSE</v>
      </c>
      <c r="AF7345" t="str">
        <f t="shared" si="344"/>
        <v>EYTAAVEAK[325.13]QVAQQEAQR_EFTEAVEAK[325.13]QVAQQEAER</v>
      </c>
    </row>
    <row r="7346" spans="1:32" x14ac:dyDescent="0.25">
      <c r="A7346" t="s">
        <v>4652</v>
      </c>
      <c r="B7346" t="str">
        <f>VLOOKUP(A7346,[1]Files!$A$2:$B$73,2,FALSE)</f>
        <v>Heart</v>
      </c>
      <c r="C7346">
        <v>3368</v>
      </c>
      <c r="D7346">
        <v>4760.1629300000004</v>
      </c>
      <c r="E7346">
        <v>4761.1617820000001</v>
      </c>
      <c r="F7346">
        <v>6</v>
      </c>
      <c r="G7346">
        <v>1463.6292450000001</v>
      </c>
      <c r="H7346">
        <v>2545.1286209999998</v>
      </c>
      <c r="I7346">
        <v>1462.6245730000001</v>
      </c>
      <c r="J7346">
        <v>2544.1240400000002</v>
      </c>
      <c r="K7346">
        <v>2.0093000000000001</v>
      </c>
      <c r="L7346">
        <f t="shared" si="342"/>
        <v>2.0093000000000001</v>
      </c>
      <c r="M7346" t="s">
        <v>2762</v>
      </c>
      <c r="N7346" t="s">
        <v>4463</v>
      </c>
      <c r="O7346" t="s">
        <v>35</v>
      </c>
      <c r="P7346" t="s">
        <v>35</v>
      </c>
      <c r="Q7346" t="s">
        <v>935</v>
      </c>
      <c r="R7346" t="s">
        <v>4464</v>
      </c>
      <c r="S7346">
        <v>3369</v>
      </c>
      <c r="T7346">
        <v>3372</v>
      </c>
      <c r="U7346" t="s">
        <v>936</v>
      </c>
      <c r="V7346" t="s">
        <v>936</v>
      </c>
      <c r="W7346" t="s">
        <v>937</v>
      </c>
      <c r="X7346" t="s">
        <v>937</v>
      </c>
      <c r="Y7346">
        <v>430</v>
      </c>
      <c r="Z7346">
        <v>1</v>
      </c>
      <c r="AA7346">
        <v>104</v>
      </c>
      <c r="AB7346">
        <v>1</v>
      </c>
      <c r="AC7346" s="1">
        <v>4.6399999999999996E-6</v>
      </c>
      <c r="AD7346">
        <v>8.2400000000000008E-3</v>
      </c>
      <c r="AE7346" t="str">
        <f t="shared" si="343"/>
        <v>sp|O08749|DLDH_MOUSE_sp|O08749|DLDH_MOUSE</v>
      </c>
      <c r="AF7346" t="str">
        <f t="shared" si="344"/>
        <v>AK[325.13]TNADTDGM[147.04]VK_ALLNNSHYYHM[147.04]AHGK[325.13]DFASR</v>
      </c>
    </row>
    <row r="7347" spans="1:32" x14ac:dyDescent="0.25">
      <c r="A7347" t="s">
        <v>4725</v>
      </c>
      <c r="B7347" t="str">
        <f>VLOOKUP(A7347,[1]Files!$A$2:$B$73,2,FALSE)</f>
        <v>Heart</v>
      </c>
      <c r="C7347">
        <v>7284</v>
      </c>
      <c r="D7347">
        <v>4124.1011289999997</v>
      </c>
      <c r="E7347">
        <v>4124.1154230000002</v>
      </c>
      <c r="F7347">
        <v>4</v>
      </c>
      <c r="G7347">
        <v>1676.8074200000001</v>
      </c>
      <c r="H7347">
        <v>1695.8886440000001</v>
      </c>
      <c r="I7347">
        <v>1676.8079720000001</v>
      </c>
      <c r="J7347">
        <v>1693.8787689999999</v>
      </c>
      <c r="K7347">
        <v>2.0093000000000001</v>
      </c>
      <c r="L7347">
        <f t="shared" si="342"/>
        <v>2.0093000000000001</v>
      </c>
      <c r="M7347" t="s">
        <v>3161</v>
      </c>
      <c r="N7347" t="s">
        <v>1189</v>
      </c>
      <c r="O7347" t="s">
        <v>35</v>
      </c>
      <c r="P7347" t="s">
        <v>35</v>
      </c>
      <c r="Q7347" t="s">
        <v>3162</v>
      </c>
      <c r="R7347" t="s">
        <v>1190</v>
      </c>
      <c r="S7347">
        <v>7287</v>
      </c>
      <c r="T7347">
        <v>7286</v>
      </c>
      <c r="U7347" t="s">
        <v>936</v>
      </c>
      <c r="V7347" t="s">
        <v>936</v>
      </c>
      <c r="W7347" t="s">
        <v>937</v>
      </c>
      <c r="X7347" t="s">
        <v>937</v>
      </c>
      <c r="Y7347">
        <v>66</v>
      </c>
      <c r="Z7347">
        <v>1</v>
      </c>
      <c r="AA7347">
        <v>143</v>
      </c>
      <c r="AB7347">
        <v>1</v>
      </c>
      <c r="AC7347" s="1">
        <v>2.3E-6</v>
      </c>
      <c r="AD7347">
        <v>2.06E-2</v>
      </c>
      <c r="AE7347" t="str">
        <f t="shared" si="343"/>
        <v>sp|O08749|DLDH_MOUSE_sp|O08749|DLDH_MOUSE</v>
      </c>
      <c r="AF7347" t="str">
        <f t="shared" si="344"/>
        <v>SAQLGFK[325.13]TVC[160.03]IEK_ALTGGIAHLFK[325.13]QNK</v>
      </c>
    </row>
    <row r="7348" spans="1:32" x14ac:dyDescent="0.25">
      <c r="A7348" t="s">
        <v>2554</v>
      </c>
      <c r="B7348" t="str">
        <f>VLOOKUP(A7348,[1]Files!$A$2:$B$73,2,FALSE)</f>
        <v>Heart</v>
      </c>
      <c r="C7348">
        <v>7920</v>
      </c>
      <c r="D7348">
        <v>4464.1303509999998</v>
      </c>
      <c r="E7348">
        <v>4464.126518</v>
      </c>
      <c r="F7348">
        <v>5</v>
      </c>
      <c r="G7348">
        <v>1529.682223</v>
      </c>
      <c r="H7348">
        <v>2183.0430630000001</v>
      </c>
      <c r="I7348">
        <v>1529.6820439999999</v>
      </c>
      <c r="J7348">
        <v>2181.0338259999999</v>
      </c>
      <c r="K7348">
        <v>2.0093999999999999</v>
      </c>
      <c r="L7348">
        <f t="shared" si="342"/>
        <v>2.0093999999999999</v>
      </c>
      <c r="M7348" t="s">
        <v>2222</v>
      </c>
      <c r="N7348" t="s">
        <v>2848</v>
      </c>
      <c r="O7348">
        <v>0</v>
      </c>
      <c r="P7348">
        <v>0</v>
      </c>
      <c r="Q7348" t="s">
        <v>2224</v>
      </c>
      <c r="R7348" t="s">
        <v>2849</v>
      </c>
      <c r="S7348">
        <v>7923</v>
      </c>
      <c r="T7348">
        <v>7924</v>
      </c>
      <c r="U7348" t="s">
        <v>1047</v>
      </c>
      <c r="V7348" t="s">
        <v>1047</v>
      </c>
      <c r="W7348" t="s">
        <v>1049</v>
      </c>
      <c r="X7348" t="s">
        <v>1049</v>
      </c>
      <c r="Y7348">
        <v>467</v>
      </c>
      <c r="Z7348">
        <v>1</v>
      </c>
      <c r="AA7348">
        <v>450</v>
      </c>
      <c r="AB7348">
        <v>1</v>
      </c>
      <c r="AC7348" t="s">
        <v>35</v>
      </c>
      <c r="AD7348" t="s">
        <v>35</v>
      </c>
      <c r="AE7348" t="str">
        <f t="shared" si="343"/>
        <v>sp|Q91VD9|NDUS1_MOUSE_sp|Q91VD9|NDUS1_MOUSE</v>
      </c>
      <c r="AF7348" t="str">
        <f t="shared" si="344"/>
        <v>HSFC[160.03]EVLK[325.13]DAK_YDHLGDSPK[325.13]ILQDIASGR</v>
      </c>
    </row>
    <row r="7349" spans="1:32" x14ac:dyDescent="0.25">
      <c r="A7349" t="s">
        <v>2554</v>
      </c>
      <c r="B7349" t="str">
        <f>VLOOKUP(A7349,[1]Files!$A$2:$B$73,2,FALSE)</f>
        <v>Heart</v>
      </c>
      <c r="C7349">
        <v>6154</v>
      </c>
      <c r="D7349">
        <v>4665.2780089999997</v>
      </c>
      <c r="E7349">
        <v>4666.2653259999997</v>
      </c>
      <c r="F7349">
        <v>4</v>
      </c>
      <c r="G7349">
        <v>1480.704637</v>
      </c>
      <c r="H7349">
        <v>2433.1683069999999</v>
      </c>
      <c r="I7349">
        <v>1480.70589</v>
      </c>
      <c r="J7349">
        <v>2431.1576909999999</v>
      </c>
      <c r="K7349">
        <v>2.0093999999999999</v>
      </c>
      <c r="L7349">
        <f t="shared" si="342"/>
        <v>2.0093999999999999</v>
      </c>
      <c r="M7349" t="s">
        <v>1395</v>
      </c>
      <c r="N7349" t="s">
        <v>2753</v>
      </c>
      <c r="O7349">
        <v>0</v>
      </c>
      <c r="P7349">
        <v>0</v>
      </c>
      <c r="Q7349" t="s">
        <v>1397</v>
      </c>
      <c r="R7349" t="s">
        <v>1398</v>
      </c>
      <c r="S7349">
        <v>6157</v>
      </c>
      <c r="T7349">
        <v>6158</v>
      </c>
      <c r="U7349" t="s">
        <v>570</v>
      </c>
      <c r="V7349" t="s">
        <v>570</v>
      </c>
      <c r="W7349" t="s">
        <v>571</v>
      </c>
      <c r="X7349" t="s">
        <v>571</v>
      </c>
      <c r="Y7349">
        <v>170</v>
      </c>
      <c r="Z7349">
        <v>1</v>
      </c>
      <c r="AA7349">
        <v>112</v>
      </c>
      <c r="AB7349">
        <v>1</v>
      </c>
      <c r="AC7349" t="s">
        <v>35</v>
      </c>
      <c r="AD7349" t="s">
        <v>35</v>
      </c>
      <c r="AE7349" t="str">
        <f t="shared" si="343"/>
        <v>sp|P97807|FUMH_MOUSE_sp|P97807|FUMH_MOUSE</v>
      </c>
      <c r="AF7349" t="str">
        <f t="shared" si="344"/>
        <v>K[325.13]PVHPNDHVNK_AAAEVNQEYGLDPK[325.13]IASAIM[147.04]K</v>
      </c>
    </row>
    <row r="7350" spans="1:32" x14ac:dyDescent="0.25">
      <c r="A7350" t="s">
        <v>2249</v>
      </c>
      <c r="B7350" t="str">
        <f>VLOOKUP(A7350,[1]Files!$A$2:$B$73,2,FALSE)</f>
        <v>Heart</v>
      </c>
      <c r="C7350">
        <v>13111</v>
      </c>
      <c r="D7350">
        <v>5090.6608690000003</v>
      </c>
      <c r="E7350">
        <v>5092.643255</v>
      </c>
      <c r="F7350">
        <v>4</v>
      </c>
      <c r="G7350">
        <v>2116.127536</v>
      </c>
      <c r="H7350">
        <v>2223.1282679999999</v>
      </c>
      <c r="I7350">
        <v>2115.121185</v>
      </c>
      <c r="J7350">
        <v>2222.1252690000001</v>
      </c>
      <c r="K7350">
        <v>2.0093999999999999</v>
      </c>
      <c r="L7350">
        <f t="shared" si="342"/>
        <v>2.0093999999999999</v>
      </c>
      <c r="M7350" t="s">
        <v>829</v>
      </c>
      <c r="N7350" t="s">
        <v>1922</v>
      </c>
      <c r="O7350">
        <v>0</v>
      </c>
      <c r="P7350">
        <v>0</v>
      </c>
      <c r="Q7350" t="s">
        <v>831</v>
      </c>
      <c r="R7350" t="s">
        <v>1924</v>
      </c>
      <c r="S7350">
        <v>13114</v>
      </c>
      <c r="T7350">
        <v>13115</v>
      </c>
      <c r="U7350" t="s">
        <v>158</v>
      </c>
      <c r="V7350" t="s">
        <v>158</v>
      </c>
      <c r="W7350" t="s">
        <v>159</v>
      </c>
      <c r="X7350" t="s">
        <v>159</v>
      </c>
      <c r="Y7350">
        <v>133</v>
      </c>
      <c r="Z7350">
        <v>1</v>
      </c>
      <c r="AA7350">
        <v>159</v>
      </c>
      <c r="AB7350">
        <v>1</v>
      </c>
      <c r="AC7350" t="s">
        <v>35</v>
      </c>
      <c r="AD7350" t="s">
        <v>35</v>
      </c>
      <c r="AE7350" t="str">
        <f t="shared" si="343"/>
        <v>sp|P56480|ATPB_MOUSE_sp|P56480|ATPB_MOUSE</v>
      </c>
      <c r="AF7350" t="str">
        <f t="shared" si="344"/>
        <v>VLDSGAPIK[325.13]IPVGPETLGR_IM[147.04]NVIGEPIDERGPIK[325.13]TK</v>
      </c>
    </row>
    <row r="7351" spans="1:32" x14ac:dyDescent="0.25">
      <c r="A7351" t="s">
        <v>2249</v>
      </c>
      <c r="B7351" t="str">
        <f>VLOOKUP(A7351,[1]Files!$A$2:$B$73,2,FALSE)</f>
        <v>Heart</v>
      </c>
      <c r="C7351">
        <v>13618</v>
      </c>
      <c r="D7351">
        <v>5074.6659959999997</v>
      </c>
      <c r="E7351">
        <v>5074.6752239999996</v>
      </c>
      <c r="F7351">
        <v>5</v>
      </c>
      <c r="G7351">
        <v>2117.1316860000002</v>
      </c>
      <c r="H7351">
        <v>2206.1292450000001</v>
      </c>
      <c r="I7351">
        <v>2115.121185</v>
      </c>
      <c r="J7351">
        <v>2206.130369</v>
      </c>
      <c r="K7351">
        <v>2.0093999999999999</v>
      </c>
      <c r="L7351">
        <f t="shared" si="342"/>
        <v>2.0093999999999999</v>
      </c>
      <c r="M7351" t="s">
        <v>829</v>
      </c>
      <c r="N7351" t="s">
        <v>2175</v>
      </c>
      <c r="O7351">
        <v>0</v>
      </c>
      <c r="P7351">
        <v>0</v>
      </c>
      <c r="Q7351" t="s">
        <v>831</v>
      </c>
      <c r="R7351" t="s">
        <v>1924</v>
      </c>
      <c r="S7351">
        <v>13621</v>
      </c>
      <c r="T7351">
        <v>13622</v>
      </c>
      <c r="U7351" t="s">
        <v>158</v>
      </c>
      <c r="V7351" t="s">
        <v>158</v>
      </c>
      <c r="W7351" t="s">
        <v>159</v>
      </c>
      <c r="X7351" t="s">
        <v>159</v>
      </c>
      <c r="Y7351">
        <v>133</v>
      </c>
      <c r="Z7351">
        <v>1</v>
      </c>
      <c r="AA7351">
        <v>159</v>
      </c>
      <c r="AB7351">
        <v>1</v>
      </c>
      <c r="AC7351" t="s">
        <v>35</v>
      </c>
      <c r="AD7351" t="s">
        <v>35</v>
      </c>
      <c r="AE7351" t="str">
        <f t="shared" si="343"/>
        <v>sp|P56480|ATPB_MOUSE_sp|P56480|ATPB_MOUSE</v>
      </c>
      <c r="AF7351" t="str">
        <f t="shared" si="344"/>
        <v>VLDSGAPIK[325.13]IPVGPETLGR_IMNVIGEPIDERGPIK[325.13]TK</v>
      </c>
    </row>
    <row r="7352" spans="1:32" x14ac:dyDescent="0.25">
      <c r="A7352" t="s">
        <v>4240</v>
      </c>
      <c r="B7352" t="str">
        <f>VLOOKUP(A7352,[1]Files!$A$2:$B$73,2,FALSE)</f>
        <v>Heart</v>
      </c>
      <c r="C7352">
        <v>14174</v>
      </c>
      <c r="D7352">
        <v>4553.475641</v>
      </c>
      <c r="E7352">
        <v>4553.4865170000003</v>
      </c>
      <c r="F7352">
        <v>4</v>
      </c>
      <c r="G7352">
        <v>1408.721117</v>
      </c>
      <c r="H7352">
        <v>2393.3494599999999</v>
      </c>
      <c r="I7352">
        <v>1408.7198089999999</v>
      </c>
      <c r="J7352">
        <v>2391.3413479999999</v>
      </c>
      <c r="K7352">
        <v>2.0093999999999999</v>
      </c>
      <c r="L7352">
        <f t="shared" si="342"/>
        <v>2.0093999999999999</v>
      </c>
      <c r="M7352" t="s">
        <v>156</v>
      </c>
      <c r="N7352" t="s">
        <v>1239</v>
      </c>
      <c r="O7352">
        <v>0</v>
      </c>
      <c r="P7352">
        <v>0</v>
      </c>
      <c r="Q7352" t="s">
        <v>157</v>
      </c>
      <c r="R7352" t="s">
        <v>1241</v>
      </c>
      <c r="S7352">
        <v>14177</v>
      </c>
      <c r="T7352">
        <v>14178</v>
      </c>
      <c r="U7352" t="s">
        <v>158</v>
      </c>
      <c r="V7352" t="s">
        <v>90</v>
      </c>
      <c r="W7352" t="s">
        <v>159</v>
      </c>
      <c r="X7352" t="s">
        <v>91</v>
      </c>
      <c r="Y7352">
        <v>124</v>
      </c>
      <c r="Z7352">
        <v>1</v>
      </c>
      <c r="AA7352">
        <v>73</v>
      </c>
      <c r="AB7352">
        <v>1</v>
      </c>
      <c r="AC7352" t="s">
        <v>35</v>
      </c>
      <c r="AD7352" t="s">
        <v>35</v>
      </c>
      <c r="AE7352" t="str">
        <f t="shared" si="343"/>
        <v>sp|P56480|ATPB_MOUSE_sp|Q9DB20|ATPO_MOUSE</v>
      </c>
      <c r="AF7352" t="str">
        <f t="shared" si="344"/>
        <v>GQK[325.13]VLDSGAPIK_VGQLLKDPK[325.13]VSLAVLNPYIK</v>
      </c>
    </row>
    <row r="7353" spans="1:32" x14ac:dyDescent="0.25">
      <c r="A7353" t="s">
        <v>2964</v>
      </c>
      <c r="B7353" t="str">
        <f>VLOOKUP(A7353,[1]Files!$A$2:$B$73,2,FALSE)</f>
        <v>Heart</v>
      </c>
      <c r="C7353">
        <v>13626</v>
      </c>
      <c r="D7353">
        <v>5253.7393599999996</v>
      </c>
      <c r="E7353">
        <v>5253.7453059999998</v>
      </c>
      <c r="F7353">
        <v>4</v>
      </c>
      <c r="G7353">
        <v>1229.6344469999999</v>
      </c>
      <c r="H7353">
        <v>3272.6998490000001</v>
      </c>
      <c r="I7353">
        <v>1228.6299309999999</v>
      </c>
      <c r="J7353">
        <v>3271.694939</v>
      </c>
      <c r="K7353">
        <v>2.0093999999999999</v>
      </c>
      <c r="L7353">
        <f t="shared" si="342"/>
        <v>2.0093999999999999</v>
      </c>
      <c r="M7353" t="s">
        <v>1231</v>
      </c>
      <c r="N7353" t="s">
        <v>2871</v>
      </c>
      <c r="O7353">
        <v>1.5275E-3</v>
      </c>
      <c r="P7353">
        <v>0</v>
      </c>
      <c r="Q7353" t="s">
        <v>1233</v>
      </c>
      <c r="R7353" t="s">
        <v>2872</v>
      </c>
      <c r="S7353">
        <v>13627</v>
      </c>
      <c r="T7353">
        <v>13630</v>
      </c>
      <c r="U7353" t="s">
        <v>936</v>
      </c>
      <c r="V7353" t="s">
        <v>936</v>
      </c>
      <c r="W7353" t="s">
        <v>937</v>
      </c>
      <c r="X7353" t="s">
        <v>937</v>
      </c>
      <c r="Y7353">
        <v>277</v>
      </c>
      <c r="Z7353">
        <v>1</v>
      </c>
      <c r="AA7353">
        <v>334</v>
      </c>
      <c r="AB7353">
        <v>1</v>
      </c>
      <c r="AC7353" t="s">
        <v>35</v>
      </c>
      <c r="AD7353" t="s">
        <v>35</v>
      </c>
      <c r="AE7353" t="str">
        <f t="shared" si="343"/>
        <v>sp|O08749|DLDH_MOUSE_sp|O08749|DLDH_MOUSE</v>
      </c>
      <c r="AF7353" t="str">
        <f t="shared" si="344"/>
        <v>LNTK[325.13]VTGATK_RPFTQNLGLEELGIELDPK[325.13]GRIPVNNR</v>
      </c>
    </row>
    <row r="7354" spans="1:32" x14ac:dyDescent="0.25">
      <c r="A7354" t="s">
        <v>4785</v>
      </c>
      <c r="B7354" t="str">
        <f>VLOOKUP(A7354,[1]Files!$A$2:$B$73,2,FALSE)</f>
        <v>Heart</v>
      </c>
      <c r="C7354">
        <v>6250</v>
      </c>
      <c r="D7354">
        <v>4163.1074019999996</v>
      </c>
      <c r="E7354">
        <v>4164.1039350000001</v>
      </c>
      <c r="F7354">
        <v>5</v>
      </c>
      <c r="G7354">
        <v>1584.7952600000001</v>
      </c>
      <c r="H7354">
        <v>1826.9070770000001</v>
      </c>
      <c r="I7354">
        <v>1582.787889</v>
      </c>
      <c r="J7354">
        <v>1826.9050440000001</v>
      </c>
      <c r="K7354">
        <v>2.0093999999999999</v>
      </c>
      <c r="L7354">
        <f t="shared" si="342"/>
        <v>2.0093999999999999</v>
      </c>
      <c r="M7354" t="s">
        <v>213</v>
      </c>
      <c r="N7354" t="s">
        <v>485</v>
      </c>
      <c r="O7354" t="s">
        <v>35</v>
      </c>
      <c r="P7354" t="s">
        <v>35</v>
      </c>
      <c r="Q7354" t="s">
        <v>215</v>
      </c>
      <c r="R7354" t="s">
        <v>486</v>
      </c>
      <c r="S7354">
        <v>6253</v>
      </c>
      <c r="T7354">
        <v>6252</v>
      </c>
      <c r="U7354" t="s">
        <v>216</v>
      </c>
      <c r="V7354" t="s">
        <v>216</v>
      </c>
      <c r="W7354" t="s">
        <v>217</v>
      </c>
      <c r="X7354" t="s">
        <v>217</v>
      </c>
      <c r="Y7354">
        <v>78</v>
      </c>
      <c r="Z7354">
        <v>1</v>
      </c>
      <c r="AA7354">
        <v>72</v>
      </c>
      <c r="AB7354">
        <v>1</v>
      </c>
      <c r="AC7354" s="1">
        <v>6.0600000000000003E-5</v>
      </c>
      <c r="AD7354" s="1">
        <v>3.2999999999999998E-8</v>
      </c>
      <c r="AE7354" t="str">
        <f t="shared" si="343"/>
        <v>sp|Q9DCX2|ATP5H_MOUSE_sp|Q9DCX2|ATP5H_MOUSE</v>
      </c>
      <c r="AF7354" t="str">
        <f t="shared" si="344"/>
        <v>YNALK[325.13]IPVPEDK_ANVAKPGLVDDFEK[325.13]K</v>
      </c>
    </row>
    <row r="7355" spans="1:32" x14ac:dyDescent="0.25">
      <c r="A7355" t="s">
        <v>4597</v>
      </c>
      <c r="B7355" t="str">
        <f>VLOOKUP(A7355,[1]Files!$A$2:$B$73,2,FALSE)</f>
        <v>Heart</v>
      </c>
      <c r="C7355">
        <v>7433</v>
      </c>
      <c r="D7355">
        <v>4160.9940740000002</v>
      </c>
      <c r="E7355">
        <v>4161.0001890000003</v>
      </c>
      <c r="F7355">
        <v>4</v>
      </c>
      <c r="G7355">
        <v>1299.630907</v>
      </c>
      <c r="H7355">
        <v>2109.9581020000001</v>
      </c>
      <c r="I7355">
        <v>1299.63066</v>
      </c>
      <c r="J7355">
        <v>2107.9489020000001</v>
      </c>
      <c r="K7355">
        <v>2.0093999999999999</v>
      </c>
      <c r="L7355">
        <f t="shared" si="342"/>
        <v>2.0093999999999999</v>
      </c>
      <c r="M7355" t="s">
        <v>1446</v>
      </c>
      <c r="N7355" t="s">
        <v>2894</v>
      </c>
      <c r="O7355" t="s">
        <v>35</v>
      </c>
      <c r="P7355" t="s">
        <v>35</v>
      </c>
      <c r="Q7355" t="s">
        <v>1448</v>
      </c>
      <c r="R7355" t="s">
        <v>2895</v>
      </c>
      <c r="S7355">
        <v>7436</v>
      </c>
      <c r="T7355">
        <v>7435</v>
      </c>
      <c r="U7355" t="s">
        <v>1315</v>
      </c>
      <c r="V7355" t="s">
        <v>1314</v>
      </c>
      <c r="W7355" t="s">
        <v>1317</v>
      </c>
      <c r="X7355" t="s">
        <v>1316</v>
      </c>
      <c r="Y7355">
        <v>343</v>
      </c>
      <c r="Z7355">
        <v>1</v>
      </c>
      <c r="AA7355">
        <v>226</v>
      </c>
      <c r="AB7355">
        <v>1</v>
      </c>
      <c r="AC7355">
        <v>2.7399999999999999E-4</v>
      </c>
      <c r="AD7355" s="1">
        <v>8.7899999999999995E-5</v>
      </c>
      <c r="AE7355" t="str">
        <f t="shared" si="343"/>
        <v>sp|Q9D6R2|IDH3A_MOUSE_sp|P70404|IDHG1_MOUSE</v>
      </c>
      <c r="AF7355" t="str">
        <f t="shared" si="344"/>
        <v>SLTK[325.13]DLGGNAK_ANIM[147.04]K[325.13]LGDGLFLQC[160.03]C[160.03]R</v>
      </c>
    </row>
    <row r="7356" spans="1:32" x14ac:dyDescent="0.25">
      <c r="A7356" t="s">
        <v>4462</v>
      </c>
      <c r="B7356" t="str">
        <f>VLOOKUP(A7356,[1]Files!$A$2:$B$73,2,FALSE)</f>
        <v>Heart</v>
      </c>
      <c r="C7356">
        <v>7792</v>
      </c>
      <c r="D7356">
        <v>4343.0881149999996</v>
      </c>
      <c r="E7356">
        <v>4344.0819620000002</v>
      </c>
      <c r="F7356">
        <v>5</v>
      </c>
      <c r="G7356">
        <v>1766.792087</v>
      </c>
      <c r="H7356">
        <v>1824.8909639999999</v>
      </c>
      <c r="I7356">
        <v>1764.7842599999999</v>
      </c>
      <c r="J7356">
        <v>1824.889394</v>
      </c>
      <c r="K7356">
        <v>2.0093999999999999</v>
      </c>
      <c r="L7356">
        <f t="shared" si="342"/>
        <v>2.0093999999999999</v>
      </c>
      <c r="M7356" t="s">
        <v>2093</v>
      </c>
      <c r="N7356" t="s">
        <v>2138</v>
      </c>
      <c r="O7356" t="s">
        <v>35</v>
      </c>
      <c r="P7356" t="s">
        <v>35</v>
      </c>
      <c r="Q7356" t="s">
        <v>2095</v>
      </c>
      <c r="R7356" t="s">
        <v>2139</v>
      </c>
      <c r="S7356">
        <v>7793</v>
      </c>
      <c r="T7356">
        <v>7796</v>
      </c>
      <c r="U7356" t="s">
        <v>1038</v>
      </c>
      <c r="V7356" t="s">
        <v>1038</v>
      </c>
      <c r="W7356" t="s">
        <v>1039</v>
      </c>
      <c r="X7356" t="s">
        <v>1039</v>
      </c>
      <c r="Y7356">
        <v>517</v>
      </c>
      <c r="Z7356">
        <v>1</v>
      </c>
      <c r="AA7356">
        <v>521</v>
      </c>
      <c r="AB7356">
        <v>1</v>
      </c>
      <c r="AC7356">
        <v>2.34E-4</v>
      </c>
      <c r="AD7356" s="1">
        <v>8.3900000000000004E-7</v>
      </c>
      <c r="AE7356" t="str">
        <f t="shared" si="343"/>
        <v>sp|Q99KI0|ACON_MOUSE_sp|Q99KI0|ACON_MOUSE</v>
      </c>
      <c r="AF7356" t="str">
        <f t="shared" si="344"/>
        <v>FNPETDFLTGK[325.13]DGK_K[325.13]FKLEAPDADELPR</v>
      </c>
    </row>
    <row r="7357" spans="1:32" x14ac:dyDescent="0.25">
      <c r="A7357" t="s">
        <v>4466</v>
      </c>
      <c r="B7357" t="str">
        <f>VLOOKUP(A7357,[1]Files!$A$2:$B$73,2,FALSE)</f>
        <v>Heart</v>
      </c>
      <c r="C7357">
        <v>5569</v>
      </c>
      <c r="D7357">
        <v>5288.3664349999999</v>
      </c>
      <c r="E7357">
        <v>5289.3685219999998</v>
      </c>
      <c r="F7357">
        <v>5</v>
      </c>
      <c r="G7357">
        <v>1977.8982880000001</v>
      </c>
      <c r="H7357">
        <v>2559.063083</v>
      </c>
      <c r="I7357">
        <v>1976.893812</v>
      </c>
      <c r="J7357">
        <v>2558.058203</v>
      </c>
      <c r="K7357">
        <v>2.0093999999999999</v>
      </c>
      <c r="L7357">
        <f t="shared" si="342"/>
        <v>2.0093999999999999</v>
      </c>
      <c r="M7357" t="s">
        <v>1450</v>
      </c>
      <c r="N7357" t="s">
        <v>1171</v>
      </c>
      <c r="O7357" t="s">
        <v>35</v>
      </c>
      <c r="P7357" t="s">
        <v>35</v>
      </c>
      <c r="Q7357" t="s">
        <v>1172</v>
      </c>
      <c r="R7357" t="s">
        <v>1173</v>
      </c>
      <c r="S7357">
        <v>5570</v>
      </c>
      <c r="T7357">
        <v>5571</v>
      </c>
      <c r="U7357" t="s">
        <v>1038</v>
      </c>
      <c r="V7357" t="s">
        <v>1038</v>
      </c>
      <c r="W7357" t="s">
        <v>1039</v>
      </c>
      <c r="X7357" t="s">
        <v>1039</v>
      </c>
      <c r="Y7357">
        <v>31</v>
      </c>
      <c r="Z7357">
        <v>1</v>
      </c>
      <c r="AA7357">
        <v>549</v>
      </c>
      <c r="AB7357">
        <v>1</v>
      </c>
      <c r="AC7357" s="1">
        <v>1.9000000000000001E-8</v>
      </c>
      <c r="AD7357">
        <v>6.1699999999999998E-2</v>
      </c>
      <c r="AE7357" t="str">
        <f t="shared" si="343"/>
        <v>sp|Q99KI0|ACON_MOUSE_sp|Q99KI0|ACON_MOUSE</v>
      </c>
      <c r="AF7357" t="str">
        <f t="shared" si="344"/>
        <v>AK[325.13]VAM[147.04]SHFEPSEYIR_SDFDPGQDTYQHPPK[325.13]DSSGQR</v>
      </c>
    </row>
    <row r="7358" spans="1:32" x14ac:dyDescent="0.25">
      <c r="A7358" t="s">
        <v>4585</v>
      </c>
      <c r="B7358" t="str">
        <f>VLOOKUP(A7358,[1]Files!$A$2:$B$73,2,FALSE)</f>
        <v>Heart</v>
      </c>
      <c r="C7358">
        <v>8702</v>
      </c>
      <c r="D7358">
        <v>4416.170709</v>
      </c>
      <c r="E7358">
        <v>4416.1720640000003</v>
      </c>
      <c r="F7358">
        <v>4</v>
      </c>
      <c r="G7358">
        <v>1685.864671</v>
      </c>
      <c r="H7358">
        <v>1978.900973</v>
      </c>
      <c r="I7358">
        <v>1685.862451</v>
      </c>
      <c r="J7358">
        <v>1976.893812</v>
      </c>
      <c r="K7358">
        <v>2.0093999999999999</v>
      </c>
      <c r="L7358">
        <f t="shared" si="342"/>
        <v>2.0093999999999999</v>
      </c>
      <c r="M7358" t="s">
        <v>1451</v>
      </c>
      <c r="N7358" t="s">
        <v>1450</v>
      </c>
      <c r="O7358" t="s">
        <v>35</v>
      </c>
      <c r="P7358" t="s">
        <v>35</v>
      </c>
      <c r="Q7358" t="s">
        <v>1452</v>
      </c>
      <c r="R7358" t="s">
        <v>1172</v>
      </c>
      <c r="S7358">
        <v>8705</v>
      </c>
      <c r="T7358">
        <v>8706</v>
      </c>
      <c r="U7358" t="s">
        <v>1038</v>
      </c>
      <c r="V7358" t="s">
        <v>1038</v>
      </c>
      <c r="W7358" t="s">
        <v>1039</v>
      </c>
      <c r="X7358" t="s">
        <v>1039</v>
      </c>
      <c r="Y7358">
        <v>50</v>
      </c>
      <c r="Z7358">
        <v>1</v>
      </c>
      <c r="AA7358">
        <v>31</v>
      </c>
      <c r="AB7358">
        <v>1</v>
      </c>
      <c r="AC7358">
        <v>2.9299999999999999E-3</v>
      </c>
      <c r="AD7358" s="1">
        <v>1.11E-8</v>
      </c>
      <c r="AE7358" t="str">
        <f t="shared" si="343"/>
        <v>sp|Q99KI0|ACON_MOUSE_sp|Q99KI0|ACON_MOUSE</v>
      </c>
      <c r="AF7358" t="str">
        <f t="shared" si="344"/>
        <v>YDLLEK[325.13]NINIVR_AK[325.13]VAM[147.04]SHFEPSEYIR</v>
      </c>
    </row>
    <row r="7359" spans="1:32" x14ac:dyDescent="0.25">
      <c r="A7359" t="s">
        <v>4668</v>
      </c>
      <c r="B7359" t="str">
        <f>VLOOKUP(A7359,[1]Files!$A$2:$B$73,2,FALSE)</f>
        <v>Heart</v>
      </c>
      <c r="C7359">
        <v>11291</v>
      </c>
      <c r="D7359">
        <v>4416.1707569999999</v>
      </c>
      <c r="E7359">
        <v>4416.1782149999999</v>
      </c>
      <c r="F7359">
        <v>5</v>
      </c>
      <c r="G7359">
        <v>1686.8650849999999</v>
      </c>
      <c r="H7359">
        <v>1977.900607</v>
      </c>
      <c r="I7359">
        <v>1685.862451</v>
      </c>
      <c r="J7359">
        <v>1976.893812</v>
      </c>
      <c r="K7359">
        <v>2.0093999999999999</v>
      </c>
      <c r="L7359">
        <f t="shared" si="342"/>
        <v>2.0093999999999999</v>
      </c>
      <c r="M7359" t="s">
        <v>1451</v>
      </c>
      <c r="N7359" t="s">
        <v>1450</v>
      </c>
      <c r="O7359" t="s">
        <v>35</v>
      </c>
      <c r="P7359" t="s">
        <v>35</v>
      </c>
      <c r="Q7359" t="s">
        <v>1452</v>
      </c>
      <c r="R7359" t="s">
        <v>1172</v>
      </c>
      <c r="S7359">
        <v>11294</v>
      </c>
      <c r="T7359">
        <v>11293</v>
      </c>
      <c r="U7359" t="s">
        <v>1038</v>
      </c>
      <c r="V7359" t="s">
        <v>1038</v>
      </c>
      <c r="W7359" t="s">
        <v>1039</v>
      </c>
      <c r="X7359" t="s">
        <v>1039</v>
      </c>
      <c r="Y7359">
        <v>50</v>
      </c>
      <c r="Z7359">
        <v>1</v>
      </c>
      <c r="AA7359">
        <v>31</v>
      </c>
      <c r="AB7359">
        <v>1</v>
      </c>
      <c r="AC7359" s="1">
        <v>4.57E-5</v>
      </c>
      <c r="AD7359" s="1">
        <v>1.8400000000000001E-7</v>
      </c>
      <c r="AE7359" t="str">
        <f t="shared" si="343"/>
        <v>sp|Q99KI0|ACON_MOUSE_sp|Q99KI0|ACON_MOUSE</v>
      </c>
      <c r="AF7359" t="str">
        <f t="shared" si="344"/>
        <v>YDLLEK[325.13]NINIVR_AK[325.13]VAM[147.04]SHFEPSEYIR</v>
      </c>
    </row>
    <row r="7360" spans="1:32" x14ac:dyDescent="0.25">
      <c r="A7360" t="s">
        <v>4859</v>
      </c>
      <c r="B7360" t="str">
        <f>VLOOKUP(A7360,[1]Files!$A$2:$B$73,2,FALSE)</f>
        <v>Heart</v>
      </c>
      <c r="C7360">
        <v>17613</v>
      </c>
      <c r="D7360">
        <v>5990.9391889999997</v>
      </c>
      <c r="E7360">
        <v>5992.9494080000004</v>
      </c>
      <c r="F7360">
        <v>4</v>
      </c>
      <c r="G7360">
        <v>2193.029391</v>
      </c>
      <c r="H7360">
        <v>3046.5047330000002</v>
      </c>
      <c r="I7360">
        <v>2192.024175</v>
      </c>
      <c r="J7360">
        <v>3045.5005040000001</v>
      </c>
      <c r="K7360">
        <v>2.0093999999999999</v>
      </c>
      <c r="L7360">
        <f t="shared" si="342"/>
        <v>2.0093999999999999</v>
      </c>
      <c r="M7360" t="s">
        <v>3113</v>
      </c>
      <c r="N7360" t="s">
        <v>3546</v>
      </c>
      <c r="O7360" t="s">
        <v>35</v>
      </c>
      <c r="P7360" t="s">
        <v>35</v>
      </c>
      <c r="Q7360" t="s">
        <v>2845</v>
      </c>
      <c r="R7360" t="s">
        <v>3529</v>
      </c>
      <c r="S7360">
        <v>17616</v>
      </c>
      <c r="T7360">
        <v>17617</v>
      </c>
      <c r="U7360" t="s">
        <v>310</v>
      </c>
      <c r="V7360" t="s">
        <v>310</v>
      </c>
      <c r="W7360" t="s">
        <v>311</v>
      </c>
      <c r="X7360" t="s">
        <v>311</v>
      </c>
      <c r="Y7360">
        <v>171</v>
      </c>
      <c r="Z7360">
        <v>1</v>
      </c>
      <c r="AA7360">
        <v>312</v>
      </c>
      <c r="AB7360">
        <v>1</v>
      </c>
      <c r="AC7360">
        <v>2.7099999999999997E-4</v>
      </c>
      <c r="AD7360">
        <v>1.0500000000000001E-2</v>
      </c>
      <c r="AE7360" t="str">
        <f t="shared" si="343"/>
        <v>sp|Q8BWT1|THIM_MOUSE_sp|Q8BWT1|THIM_MOUSE</v>
      </c>
      <c r="AF7360" t="str">
        <f t="shared" si="344"/>
        <v>LPM[147.04]GMTAENLAAK[325.13]YNISR_AGLSLK[325.13]DMDLIDVNEAFAPQFLSVQK</v>
      </c>
    </row>
    <row r="7361" spans="1:32" x14ac:dyDescent="0.25">
      <c r="A7361" t="s">
        <v>4725</v>
      </c>
      <c r="B7361" t="str">
        <f>VLOOKUP(A7361,[1]Files!$A$2:$B$73,2,FALSE)</f>
        <v>Heart</v>
      </c>
      <c r="C7361">
        <v>4700</v>
      </c>
      <c r="D7361">
        <v>4268.9601380000004</v>
      </c>
      <c r="E7361">
        <v>4269.9235289999997</v>
      </c>
      <c r="F7361">
        <v>4</v>
      </c>
      <c r="G7361">
        <v>1592.650682</v>
      </c>
      <c r="H7361">
        <v>1924.904391</v>
      </c>
      <c r="I7361">
        <v>1592.6511820000001</v>
      </c>
      <c r="J7361">
        <v>1922.8944959999999</v>
      </c>
      <c r="K7361">
        <v>2.0093999999999999</v>
      </c>
      <c r="L7361">
        <f t="shared" si="342"/>
        <v>2.0093999999999999</v>
      </c>
      <c r="M7361" t="s">
        <v>4636</v>
      </c>
      <c r="N7361" t="s">
        <v>2741</v>
      </c>
      <c r="O7361" t="s">
        <v>35</v>
      </c>
      <c r="P7361" t="s">
        <v>35</v>
      </c>
      <c r="Q7361" t="s">
        <v>2742</v>
      </c>
      <c r="R7361" t="s">
        <v>2743</v>
      </c>
      <c r="S7361">
        <v>4703</v>
      </c>
      <c r="T7361">
        <v>4704</v>
      </c>
      <c r="U7361" t="s">
        <v>2744</v>
      </c>
      <c r="V7361" t="s">
        <v>2744</v>
      </c>
      <c r="W7361" t="s">
        <v>2745</v>
      </c>
      <c r="X7361" t="s">
        <v>2745</v>
      </c>
      <c r="Y7361">
        <v>241</v>
      </c>
      <c r="Z7361">
        <v>1</v>
      </c>
      <c r="AA7361">
        <v>212</v>
      </c>
      <c r="AB7361">
        <v>1</v>
      </c>
      <c r="AC7361">
        <v>2.0799999999999999E-4</v>
      </c>
      <c r="AD7361" s="1">
        <v>1.88E-5</v>
      </c>
      <c r="AE7361" t="str">
        <f t="shared" si="343"/>
        <v>sp|Q61425|HCDH_MOUSE_sp|Q61425|HCDH_MOUSE</v>
      </c>
      <c r="AF7361" t="str">
        <f t="shared" si="344"/>
        <v>GDASK[325.13]EDIDTAM[147.04]K_HPVSC[160.03]K[325.13]DTPGFIVNR</v>
      </c>
    </row>
    <row r="7362" spans="1:32" x14ac:dyDescent="0.25">
      <c r="A7362" t="s">
        <v>4692</v>
      </c>
      <c r="B7362" t="str">
        <f>VLOOKUP(A7362,[1]Files!$A$2:$B$73,2,FALSE)</f>
        <v>Heart</v>
      </c>
      <c r="C7362">
        <v>4924</v>
      </c>
      <c r="D7362">
        <v>3901.9080140000001</v>
      </c>
      <c r="E7362">
        <v>3901.913031</v>
      </c>
      <c r="F7362">
        <v>4</v>
      </c>
      <c r="G7362">
        <v>1460.6282209999999</v>
      </c>
      <c r="H7362">
        <v>1689.874728</v>
      </c>
      <c r="I7362">
        <v>1460.626696</v>
      </c>
      <c r="J7362">
        <v>1687.866867</v>
      </c>
      <c r="K7362">
        <v>2.0093999999999999</v>
      </c>
      <c r="L7362">
        <f t="shared" ref="L7362:L7425" si="345">ABS(K7362)</f>
        <v>2.0093999999999999</v>
      </c>
      <c r="M7362" t="s">
        <v>69</v>
      </c>
      <c r="N7362" t="s">
        <v>1942</v>
      </c>
      <c r="O7362" t="s">
        <v>35</v>
      </c>
      <c r="P7362" t="s">
        <v>35</v>
      </c>
      <c r="Q7362" t="s">
        <v>71</v>
      </c>
      <c r="R7362" t="s">
        <v>1944</v>
      </c>
      <c r="S7362">
        <v>4927</v>
      </c>
      <c r="T7362">
        <v>4926</v>
      </c>
      <c r="U7362" t="s">
        <v>72</v>
      </c>
      <c r="V7362" t="s">
        <v>72</v>
      </c>
      <c r="W7362" t="s">
        <v>73</v>
      </c>
      <c r="X7362" t="s">
        <v>73</v>
      </c>
      <c r="Y7362">
        <v>531</v>
      </c>
      <c r="Z7362">
        <v>1</v>
      </c>
      <c r="AA7362">
        <v>503</v>
      </c>
      <c r="AB7362">
        <v>1</v>
      </c>
      <c r="AC7362" s="1">
        <v>5.9999999999999997E-7</v>
      </c>
      <c r="AD7362" s="1">
        <v>9.6000000000000002E-5</v>
      </c>
      <c r="AE7362" t="str">
        <f t="shared" si="343"/>
        <v>sp|Q03265|ATPA_MOUSE_sp|Q03265|ATPA_MOUSE</v>
      </c>
      <c r="AF7362" t="str">
        <f t="shared" si="344"/>
        <v>SDGK[325.13]ISEQSDAK_GYLDKLEPSK[325.13]ITK</v>
      </c>
    </row>
    <row r="7363" spans="1:32" x14ac:dyDescent="0.25">
      <c r="A7363" t="s">
        <v>4692</v>
      </c>
      <c r="B7363" t="str">
        <f>VLOOKUP(A7363,[1]Files!$A$2:$B$73,2,FALSE)</f>
        <v>Heart</v>
      </c>
      <c r="C7363">
        <v>7533</v>
      </c>
      <c r="D7363">
        <v>5074.6659959999997</v>
      </c>
      <c r="E7363">
        <v>5074.6710869999997</v>
      </c>
      <c r="F7363">
        <v>4</v>
      </c>
      <c r="G7363">
        <v>2117.1282679999999</v>
      </c>
      <c r="H7363">
        <v>2206.1326629999999</v>
      </c>
      <c r="I7363">
        <v>2115.121185</v>
      </c>
      <c r="J7363">
        <v>2206.130369</v>
      </c>
      <c r="K7363">
        <v>2.0093999999999999</v>
      </c>
      <c r="L7363">
        <f t="shared" si="345"/>
        <v>2.0093999999999999</v>
      </c>
      <c r="M7363" t="s">
        <v>829</v>
      </c>
      <c r="N7363" t="s">
        <v>2175</v>
      </c>
      <c r="O7363" t="s">
        <v>35</v>
      </c>
      <c r="P7363" t="s">
        <v>35</v>
      </c>
      <c r="Q7363" t="s">
        <v>831</v>
      </c>
      <c r="R7363" t="s">
        <v>1924</v>
      </c>
      <c r="S7363">
        <v>7534</v>
      </c>
      <c r="T7363">
        <v>7537</v>
      </c>
      <c r="U7363" t="s">
        <v>158</v>
      </c>
      <c r="V7363" t="s">
        <v>158</v>
      </c>
      <c r="W7363" t="s">
        <v>159</v>
      </c>
      <c r="X7363" t="s">
        <v>159</v>
      </c>
      <c r="Y7363">
        <v>133</v>
      </c>
      <c r="Z7363">
        <v>1</v>
      </c>
      <c r="AA7363">
        <v>159</v>
      </c>
      <c r="AB7363">
        <v>1</v>
      </c>
      <c r="AC7363">
        <v>4.08E-4</v>
      </c>
      <c r="AD7363" s="1">
        <v>1.7099999999999999E-6</v>
      </c>
      <c r="AE7363" t="str">
        <f t="shared" ref="AE7363:AE7426" si="346">U7363&amp;"_"&amp;V7363</f>
        <v>sp|P56480|ATPB_MOUSE_sp|P56480|ATPB_MOUSE</v>
      </c>
      <c r="AF7363" t="str">
        <f t="shared" ref="AF7363:AF7426" si="347">IF(I7363&lt;J7363,M7363&amp;"_"&amp;N7363,N7363&amp;"_"&amp;M7363)</f>
        <v>VLDSGAPIK[325.13]IPVGPETLGR_IMNVIGEPIDERGPIK[325.13]TK</v>
      </c>
    </row>
    <row r="7364" spans="1:32" x14ac:dyDescent="0.25">
      <c r="A7364" t="s">
        <v>4725</v>
      </c>
      <c r="B7364" t="str">
        <f>VLOOKUP(A7364,[1]Files!$A$2:$B$73,2,FALSE)</f>
        <v>Heart</v>
      </c>
      <c r="C7364">
        <v>8324</v>
      </c>
      <c r="D7364">
        <v>4703.4470760000004</v>
      </c>
      <c r="E7364">
        <v>4703.4650330000004</v>
      </c>
      <c r="F7364">
        <v>4</v>
      </c>
      <c r="G7364">
        <v>1561.873216</v>
      </c>
      <c r="H7364">
        <v>2390.1687959999999</v>
      </c>
      <c r="I7364">
        <v>1559.8671420000001</v>
      </c>
      <c r="J7364">
        <v>2390.1655089999999</v>
      </c>
      <c r="K7364">
        <v>2.0093999999999999</v>
      </c>
      <c r="L7364">
        <f t="shared" si="345"/>
        <v>2.0093999999999999</v>
      </c>
      <c r="M7364" t="s">
        <v>1180</v>
      </c>
      <c r="N7364" t="s">
        <v>2863</v>
      </c>
      <c r="O7364" t="s">
        <v>35</v>
      </c>
      <c r="P7364" t="s">
        <v>35</v>
      </c>
      <c r="Q7364" t="s">
        <v>1181</v>
      </c>
      <c r="R7364" t="s">
        <v>2864</v>
      </c>
      <c r="S7364">
        <v>8327</v>
      </c>
      <c r="T7364">
        <v>8328</v>
      </c>
      <c r="U7364" t="s">
        <v>1182</v>
      </c>
      <c r="V7364" t="s">
        <v>535</v>
      </c>
      <c r="W7364" t="s">
        <v>537</v>
      </c>
      <c r="X7364" t="s">
        <v>537</v>
      </c>
      <c r="Y7364">
        <v>33</v>
      </c>
      <c r="Z7364">
        <v>1</v>
      </c>
      <c r="AA7364">
        <v>272</v>
      </c>
      <c r="AB7364">
        <v>1</v>
      </c>
      <c r="AC7364" s="1">
        <v>1.7799999999999999E-5</v>
      </c>
      <c r="AD7364" s="1">
        <v>1.0499999999999999E-5</v>
      </c>
      <c r="AE7364" t="str">
        <f t="shared" si="346"/>
        <v>sp|P48962|ADT1_MOUSE +1_sp|P48962|ADT1_MOUSE</v>
      </c>
      <c r="AF7364" t="str">
        <f t="shared" si="347"/>
        <v>VK[325.13]LLLQVQHASK_IAKDEGANAFFK[325.13]GAWSNVLR</v>
      </c>
    </row>
    <row r="7365" spans="1:32" x14ac:dyDescent="0.25">
      <c r="A7365" t="s">
        <v>3426</v>
      </c>
      <c r="B7365" t="str">
        <f>VLOOKUP(A7365,[1]Files!$A$2:$B$73,2,FALSE)</f>
        <v>Heart</v>
      </c>
      <c r="C7365">
        <v>18717</v>
      </c>
      <c r="D7365">
        <v>5632.9528140000002</v>
      </c>
      <c r="E7365">
        <v>5633.9523369999997</v>
      </c>
      <c r="F7365">
        <v>4</v>
      </c>
      <c r="G7365">
        <v>1856.9629379999999</v>
      </c>
      <c r="H7365">
        <v>3024.5848110000002</v>
      </c>
      <c r="I7365">
        <v>1855.956745</v>
      </c>
      <c r="J7365">
        <v>3023.5815320000002</v>
      </c>
      <c r="K7365">
        <v>2.0095000000000001</v>
      </c>
      <c r="L7365">
        <f t="shared" si="345"/>
        <v>2.0095000000000001</v>
      </c>
      <c r="M7365" t="s">
        <v>856</v>
      </c>
      <c r="N7365" t="s">
        <v>680</v>
      </c>
      <c r="O7365">
        <v>0</v>
      </c>
      <c r="P7365">
        <v>0</v>
      </c>
      <c r="Q7365" t="s">
        <v>857</v>
      </c>
      <c r="R7365" t="s">
        <v>682</v>
      </c>
      <c r="S7365">
        <v>18718</v>
      </c>
      <c r="T7365">
        <v>18721</v>
      </c>
      <c r="U7365" t="s">
        <v>615</v>
      </c>
      <c r="V7365" t="s">
        <v>615</v>
      </c>
      <c r="W7365" t="s">
        <v>616</v>
      </c>
      <c r="X7365" t="s">
        <v>616</v>
      </c>
      <c r="Y7365">
        <v>171</v>
      </c>
      <c r="Z7365">
        <v>1</v>
      </c>
      <c r="AA7365">
        <v>63</v>
      </c>
      <c r="AB7365">
        <v>1</v>
      </c>
      <c r="AC7365" t="s">
        <v>35</v>
      </c>
      <c r="AD7365" t="s">
        <v>35</v>
      </c>
      <c r="AE7365" t="str">
        <f t="shared" si="346"/>
        <v>sp|Q8QZT1|THIL_MOUSE_sp|Q8QZT1|THIL_MOUSE</v>
      </c>
      <c r="AF7365" t="str">
        <f t="shared" si="347"/>
        <v>GATPYGGVK[325.13]LEDLIVK_TPIGSFLGSLASQPATK[325.13]LGTAAIQGAIEK</v>
      </c>
    </row>
    <row r="7366" spans="1:32" x14ac:dyDescent="0.25">
      <c r="A7366" t="s">
        <v>4048</v>
      </c>
      <c r="B7366" t="str">
        <f>VLOOKUP(A7366,[1]Files!$A$2:$B$73,2,FALSE)</f>
        <v>Heart</v>
      </c>
      <c r="C7366">
        <v>7205</v>
      </c>
      <c r="D7366">
        <v>5236.4947309999998</v>
      </c>
      <c r="E7366">
        <v>5237.4953530000003</v>
      </c>
      <c r="F7366">
        <v>5</v>
      </c>
      <c r="G7366">
        <v>1623.7199430000001</v>
      </c>
      <c r="H7366">
        <v>2861.3697229999998</v>
      </c>
      <c r="I7366">
        <v>1623.719871</v>
      </c>
      <c r="J7366">
        <v>2859.3603050000002</v>
      </c>
      <c r="K7366">
        <v>2.0095000000000001</v>
      </c>
      <c r="L7366">
        <f t="shared" si="345"/>
        <v>2.0095000000000001</v>
      </c>
      <c r="M7366" t="s">
        <v>3891</v>
      </c>
      <c r="N7366" t="s">
        <v>4175</v>
      </c>
      <c r="O7366">
        <v>0</v>
      </c>
      <c r="P7366">
        <v>0</v>
      </c>
      <c r="Q7366" t="s">
        <v>931</v>
      </c>
      <c r="R7366" t="s">
        <v>4176</v>
      </c>
      <c r="S7366">
        <v>7208</v>
      </c>
      <c r="T7366">
        <v>7209</v>
      </c>
      <c r="U7366" t="s">
        <v>570</v>
      </c>
      <c r="V7366" t="s">
        <v>570</v>
      </c>
      <c r="W7366" t="s">
        <v>571</v>
      </c>
      <c r="X7366" t="s">
        <v>571</v>
      </c>
      <c r="Y7366">
        <v>77</v>
      </c>
      <c r="Z7366">
        <v>1</v>
      </c>
      <c r="AA7366">
        <v>58</v>
      </c>
      <c r="AB7366">
        <v>1</v>
      </c>
      <c r="AC7366" t="s">
        <v>35</v>
      </c>
      <c r="AD7366" t="s">
        <v>35</v>
      </c>
      <c r="AE7366" t="str">
        <f t="shared" si="346"/>
        <v>sp|P97807|FUMH_MOUSE_sp|P97807|FUMH_MOUSE</v>
      </c>
      <c r="AF7366" t="str">
        <f t="shared" si="347"/>
        <v>STM[147.04]NFK[325.13]IGGATER_VEFDTFGELK[325.13]VPTDKYYGAQTVR</v>
      </c>
    </row>
    <row r="7367" spans="1:32" x14ac:dyDescent="0.25">
      <c r="A7367" t="s">
        <v>2964</v>
      </c>
      <c r="B7367" t="str">
        <f>VLOOKUP(A7367,[1]Files!$A$2:$B$73,2,FALSE)</f>
        <v>Heart</v>
      </c>
      <c r="C7367">
        <v>14875</v>
      </c>
      <c r="D7367">
        <v>4232.0826690000004</v>
      </c>
      <c r="E7367">
        <v>4232.0821919999998</v>
      </c>
      <c r="F7367">
        <v>6</v>
      </c>
      <c r="G7367">
        <v>1424.691257</v>
      </c>
      <c r="H7367">
        <v>2055.9863479999999</v>
      </c>
      <c r="I7367">
        <v>1424.6895709999999</v>
      </c>
      <c r="J7367">
        <v>2053.9785430000002</v>
      </c>
      <c r="K7367">
        <v>2.0095000000000001</v>
      </c>
      <c r="L7367">
        <f t="shared" si="345"/>
        <v>2.0095000000000001</v>
      </c>
      <c r="M7367" t="s">
        <v>2039</v>
      </c>
      <c r="N7367" t="s">
        <v>2885</v>
      </c>
      <c r="O7367">
        <v>0</v>
      </c>
      <c r="P7367">
        <v>0</v>
      </c>
      <c r="Q7367" t="s">
        <v>2041</v>
      </c>
      <c r="R7367" t="s">
        <v>2887</v>
      </c>
      <c r="S7367">
        <v>14878</v>
      </c>
      <c r="T7367">
        <v>14877</v>
      </c>
      <c r="U7367" t="s">
        <v>1931</v>
      </c>
      <c r="V7367" t="s">
        <v>1931</v>
      </c>
      <c r="W7367" t="s">
        <v>1932</v>
      </c>
      <c r="X7367" t="s">
        <v>1932</v>
      </c>
      <c r="Y7367">
        <v>384</v>
      </c>
      <c r="Z7367">
        <v>1</v>
      </c>
      <c r="AA7367">
        <v>272</v>
      </c>
      <c r="AB7367">
        <v>1</v>
      </c>
      <c r="AC7367" t="s">
        <v>35</v>
      </c>
      <c r="AD7367" t="s">
        <v>35</v>
      </c>
      <c r="AE7367" t="str">
        <f t="shared" si="346"/>
        <v>sp|P54071|IDHP_MOUSE_sp|P54071|IDHP_MOUSE</v>
      </c>
      <c r="AF7367" t="str">
        <f t="shared" si="347"/>
        <v>GK[325.13]LDGNQDLIR_FKDIFQEIFDK[325.13]HYK</v>
      </c>
    </row>
    <row r="7368" spans="1:32" x14ac:dyDescent="0.25">
      <c r="A7368" t="s">
        <v>4048</v>
      </c>
      <c r="B7368" t="str">
        <f>VLOOKUP(A7368,[1]Files!$A$2:$B$73,2,FALSE)</f>
        <v>Heart</v>
      </c>
      <c r="C7368">
        <v>7735</v>
      </c>
      <c r="D7368">
        <v>3278.6107259999999</v>
      </c>
      <c r="E7368">
        <v>3279.588812</v>
      </c>
      <c r="F7368">
        <v>4</v>
      </c>
      <c r="G7368">
        <v>1224.6354229999999</v>
      </c>
      <c r="H7368">
        <v>1302.570238</v>
      </c>
      <c r="I7368">
        <v>1224.6350170000001</v>
      </c>
      <c r="J7368">
        <v>1300.561183</v>
      </c>
      <c r="K7368">
        <v>2.0095000000000001</v>
      </c>
      <c r="L7368">
        <f t="shared" si="345"/>
        <v>2.0095000000000001</v>
      </c>
      <c r="M7368" t="s">
        <v>3132</v>
      </c>
      <c r="N7368" t="s">
        <v>4194</v>
      </c>
      <c r="O7368">
        <v>1.2593999999999999E-3</v>
      </c>
      <c r="P7368">
        <v>0</v>
      </c>
      <c r="Q7368" t="s">
        <v>3134</v>
      </c>
      <c r="R7368" t="s">
        <v>4195</v>
      </c>
      <c r="S7368">
        <v>7738</v>
      </c>
      <c r="T7368">
        <v>7739</v>
      </c>
      <c r="U7368" t="s">
        <v>3136</v>
      </c>
      <c r="V7368" t="s">
        <v>3136</v>
      </c>
      <c r="W7368" t="s">
        <v>3137</v>
      </c>
      <c r="X7368" t="s">
        <v>3137</v>
      </c>
      <c r="Y7368">
        <v>122</v>
      </c>
      <c r="Z7368">
        <v>1</v>
      </c>
      <c r="AA7368">
        <v>130</v>
      </c>
      <c r="AB7368">
        <v>1</v>
      </c>
      <c r="AC7368" t="s">
        <v>35</v>
      </c>
      <c r="AD7368" t="s">
        <v>35</v>
      </c>
      <c r="AE7368" t="str">
        <f t="shared" si="346"/>
        <v>sp|P09671|SODM_MOUSE_sp|P09671|SODM_MOUSE</v>
      </c>
      <c r="AF7368" t="str">
        <f t="shared" si="347"/>
        <v>GELLEAIK[325.13]R_DFGSFEK[325.13]FK</v>
      </c>
    </row>
    <row r="7369" spans="1:32" x14ac:dyDescent="0.25">
      <c r="A7369" t="s">
        <v>2554</v>
      </c>
      <c r="B7369" t="str">
        <f>VLOOKUP(A7369,[1]Files!$A$2:$B$73,2,FALSE)</f>
        <v>Heart</v>
      </c>
      <c r="C7369">
        <v>5969</v>
      </c>
      <c r="D7369">
        <v>4293.1347459999997</v>
      </c>
      <c r="E7369">
        <v>4294.1362829999998</v>
      </c>
      <c r="F7369">
        <v>5</v>
      </c>
      <c r="G7369">
        <v>700.34794799999997</v>
      </c>
      <c r="H7369">
        <v>2841.3817330000002</v>
      </c>
      <c r="I7369">
        <v>699.34392000000003</v>
      </c>
      <c r="J7369">
        <v>2840.376307</v>
      </c>
      <c r="K7369">
        <v>2.0095000000000001</v>
      </c>
      <c r="L7369">
        <f t="shared" si="345"/>
        <v>2.0095000000000001</v>
      </c>
      <c r="M7369" t="s">
        <v>1772</v>
      </c>
      <c r="N7369" t="s">
        <v>2736</v>
      </c>
      <c r="O7369">
        <v>1.6303999999999999E-2</v>
      </c>
      <c r="P7369">
        <v>0</v>
      </c>
      <c r="Q7369" t="s">
        <v>1774</v>
      </c>
      <c r="R7369" t="s">
        <v>2737</v>
      </c>
      <c r="S7369">
        <v>5970</v>
      </c>
      <c r="T7369">
        <v>5973</v>
      </c>
      <c r="U7369" t="s">
        <v>1775</v>
      </c>
      <c r="V7369" t="s">
        <v>1038</v>
      </c>
      <c r="W7369" t="s">
        <v>1039</v>
      </c>
      <c r="X7369" t="s">
        <v>1039</v>
      </c>
      <c r="Y7369">
        <v>458</v>
      </c>
      <c r="Z7369">
        <v>1</v>
      </c>
      <c r="AA7369">
        <v>138</v>
      </c>
      <c r="AB7369">
        <v>1</v>
      </c>
      <c r="AC7369" t="s">
        <v>35</v>
      </c>
      <c r="AD7369" t="s">
        <v>35</v>
      </c>
      <c r="AE7369" t="str">
        <f t="shared" si="346"/>
        <v>sp|Q99KI0|ACON_MOUSE +2_sp|Q99KI0|ACON_MOUSE</v>
      </c>
      <c r="AF7369" t="str">
        <f t="shared" si="347"/>
        <v>K[325.13]DIK_VAVPSTIHC[160.03]DHLIEAQVGGEK[325.13]DLR</v>
      </c>
    </row>
    <row r="7370" spans="1:32" x14ac:dyDescent="0.25">
      <c r="A7370" t="s">
        <v>4671</v>
      </c>
      <c r="B7370" t="str">
        <f>VLOOKUP(A7370,[1]Files!$A$2:$B$73,2,FALSE)</f>
        <v>Heart</v>
      </c>
      <c r="C7370">
        <v>9766</v>
      </c>
      <c r="D7370">
        <v>4280.2123350000002</v>
      </c>
      <c r="E7370">
        <v>4280.2243099999996</v>
      </c>
      <c r="F7370">
        <v>4</v>
      </c>
      <c r="G7370">
        <v>1099.505418</v>
      </c>
      <c r="H7370">
        <v>2429.3018520000001</v>
      </c>
      <c r="I7370">
        <v>1098.5015450000001</v>
      </c>
      <c r="J7370">
        <v>2428.2961890000001</v>
      </c>
      <c r="K7370">
        <v>2.0095000000000001</v>
      </c>
      <c r="L7370">
        <f t="shared" si="345"/>
        <v>2.0095000000000001</v>
      </c>
      <c r="M7370" t="s">
        <v>3774</v>
      </c>
      <c r="N7370" t="s">
        <v>629</v>
      </c>
      <c r="O7370" t="s">
        <v>35</v>
      </c>
      <c r="P7370" t="s">
        <v>35</v>
      </c>
      <c r="Q7370" t="s">
        <v>3775</v>
      </c>
      <c r="R7370" t="s">
        <v>630</v>
      </c>
      <c r="S7370">
        <v>9767</v>
      </c>
      <c r="T7370">
        <v>9768</v>
      </c>
      <c r="U7370" t="s">
        <v>1136</v>
      </c>
      <c r="V7370" t="s">
        <v>158</v>
      </c>
      <c r="W7370" t="s">
        <v>1137</v>
      </c>
      <c r="X7370" t="s">
        <v>159</v>
      </c>
      <c r="Y7370">
        <v>249</v>
      </c>
      <c r="Z7370">
        <v>1</v>
      </c>
      <c r="AA7370">
        <v>124</v>
      </c>
      <c r="AB7370">
        <v>1</v>
      </c>
      <c r="AC7370">
        <v>8.52E-4</v>
      </c>
      <c r="AD7370" s="1">
        <v>1.26E-6</v>
      </c>
      <c r="AE7370" t="str">
        <f t="shared" si="346"/>
        <v>sp|Q9CQQ7|AT5F1_MOUSE_sp|P56480|ATPB_MOUSE</v>
      </c>
      <c r="AF7370" t="str">
        <f t="shared" si="347"/>
        <v>K[325.13]AQAQPIM[147.04]_GQK[325.13]VLDSGAPIKIPVGPETLGR</v>
      </c>
    </row>
    <row r="7371" spans="1:32" x14ac:dyDescent="0.25">
      <c r="A7371" t="s">
        <v>4725</v>
      </c>
      <c r="B7371" t="str">
        <f>VLOOKUP(A7371,[1]Files!$A$2:$B$73,2,FALSE)</f>
        <v>Heart</v>
      </c>
      <c r="C7371">
        <v>4598</v>
      </c>
      <c r="D7371">
        <v>4312.163751</v>
      </c>
      <c r="E7371">
        <v>4313.159369</v>
      </c>
      <c r="F7371">
        <v>4</v>
      </c>
      <c r="G7371">
        <v>1321.6645980000001</v>
      </c>
      <c r="H7371">
        <v>2239.0940890000002</v>
      </c>
      <c r="I7371">
        <v>1321.662628</v>
      </c>
      <c r="J7371">
        <v>2237.08653</v>
      </c>
      <c r="K7371">
        <v>2.0095000000000001</v>
      </c>
      <c r="L7371">
        <f t="shared" si="345"/>
        <v>2.0095000000000001</v>
      </c>
      <c r="M7371" t="s">
        <v>2998</v>
      </c>
      <c r="N7371" t="s">
        <v>4734</v>
      </c>
      <c r="O7371" t="s">
        <v>35</v>
      </c>
      <c r="P7371" t="s">
        <v>35</v>
      </c>
      <c r="Q7371" t="s">
        <v>2999</v>
      </c>
      <c r="R7371" t="s">
        <v>4735</v>
      </c>
      <c r="S7371">
        <v>4601</v>
      </c>
      <c r="T7371">
        <v>4602</v>
      </c>
      <c r="U7371" t="s">
        <v>1096</v>
      </c>
      <c r="V7371" t="s">
        <v>1096</v>
      </c>
      <c r="W7371" t="s">
        <v>1097</v>
      </c>
      <c r="X7371" t="s">
        <v>1097</v>
      </c>
      <c r="Y7371">
        <v>1000</v>
      </c>
      <c r="Z7371">
        <v>1</v>
      </c>
      <c r="AA7371">
        <v>981</v>
      </c>
      <c r="AB7371">
        <v>1</v>
      </c>
      <c r="AC7371">
        <v>1.05E-4</v>
      </c>
      <c r="AD7371" s="1">
        <v>1.95E-6</v>
      </c>
      <c r="AE7371" t="str">
        <f t="shared" si="346"/>
        <v>sp|Q60597|ODO1_MOUSE_sp|Q60597|ODO1_MOUSE</v>
      </c>
      <c r="AF7371" t="str">
        <f t="shared" si="347"/>
        <v>K[325.13]THLTELQR_AK[325.13]PVWYAGRDPAAAPATGNK</v>
      </c>
    </row>
    <row r="7372" spans="1:32" x14ac:dyDescent="0.25">
      <c r="A7372" t="s">
        <v>4668</v>
      </c>
      <c r="B7372" t="str">
        <f>VLOOKUP(A7372,[1]Files!$A$2:$B$73,2,FALSE)</f>
        <v>Heart</v>
      </c>
      <c r="C7372">
        <v>7946</v>
      </c>
      <c r="D7372">
        <v>3512.816386</v>
      </c>
      <c r="E7372">
        <v>3512.824638</v>
      </c>
      <c r="F7372">
        <v>5</v>
      </c>
      <c r="G7372">
        <v>1231.638156</v>
      </c>
      <c r="H7372">
        <v>1529.7731659999999</v>
      </c>
      <c r="I7372">
        <v>1229.629203</v>
      </c>
      <c r="J7372">
        <v>1529.772573</v>
      </c>
      <c r="K7372">
        <v>2.0095000000000001</v>
      </c>
      <c r="L7372">
        <f t="shared" si="345"/>
        <v>2.0095000000000001</v>
      </c>
      <c r="M7372" t="s">
        <v>162</v>
      </c>
      <c r="N7372" t="s">
        <v>54</v>
      </c>
      <c r="O7372" t="s">
        <v>35</v>
      </c>
      <c r="P7372" t="s">
        <v>35</v>
      </c>
      <c r="Q7372" t="s">
        <v>163</v>
      </c>
      <c r="R7372" t="s">
        <v>55</v>
      </c>
      <c r="S7372">
        <v>7949</v>
      </c>
      <c r="T7372">
        <v>7950</v>
      </c>
      <c r="U7372" t="s">
        <v>60</v>
      </c>
      <c r="V7372" t="s">
        <v>56</v>
      </c>
      <c r="W7372" t="s">
        <v>61</v>
      </c>
      <c r="X7372" t="s">
        <v>57</v>
      </c>
      <c r="Y7372">
        <v>216</v>
      </c>
      <c r="Z7372">
        <v>1</v>
      </c>
      <c r="AA7372">
        <v>202</v>
      </c>
      <c r="AB7372">
        <v>1</v>
      </c>
      <c r="AC7372" s="1">
        <v>5.63E-5</v>
      </c>
      <c r="AD7372">
        <v>5.9900000000000003E-4</v>
      </c>
      <c r="AE7372" t="str">
        <f t="shared" si="346"/>
        <v>sp|O35129|PHB2_MOUSE_sp|P67778|PHB_MOUSE</v>
      </c>
      <c r="AF7372" t="str">
        <f t="shared" si="347"/>
        <v>AQFLVEK[325.13]AK_FVVEK[325.13]AEQQKK</v>
      </c>
    </row>
    <row r="7373" spans="1:32" x14ac:dyDescent="0.25">
      <c r="A7373" t="s">
        <v>3426</v>
      </c>
      <c r="B7373" t="str">
        <f>VLOOKUP(A7373,[1]Files!$A$2:$B$73,2,FALSE)</f>
        <v>Heart</v>
      </c>
      <c r="C7373">
        <v>12296</v>
      </c>
      <c r="D7373">
        <v>4377.1336000000001</v>
      </c>
      <c r="E7373">
        <v>4377.1408140000003</v>
      </c>
      <c r="F7373">
        <v>4</v>
      </c>
      <c r="G7373">
        <v>1378.6261460000001</v>
      </c>
      <c r="H7373">
        <v>2247.1023890000001</v>
      </c>
      <c r="I7373">
        <v>1378.6252400000001</v>
      </c>
      <c r="J7373">
        <v>2245.0936489999999</v>
      </c>
      <c r="K7373">
        <v>2.0095999999999998</v>
      </c>
      <c r="L7373">
        <f t="shared" si="345"/>
        <v>2.0095999999999998</v>
      </c>
      <c r="M7373" t="s">
        <v>3428</v>
      </c>
      <c r="N7373" t="s">
        <v>3483</v>
      </c>
      <c r="O7373">
        <v>0</v>
      </c>
      <c r="P7373">
        <v>0</v>
      </c>
      <c r="Q7373" t="s">
        <v>3430</v>
      </c>
      <c r="R7373" t="s">
        <v>3484</v>
      </c>
      <c r="S7373">
        <v>12297</v>
      </c>
      <c r="T7373">
        <v>12300</v>
      </c>
      <c r="U7373" t="s">
        <v>603</v>
      </c>
      <c r="V7373" t="s">
        <v>603</v>
      </c>
      <c r="W7373" t="s">
        <v>604</v>
      </c>
      <c r="X7373" t="s">
        <v>604</v>
      </c>
      <c r="Y7373">
        <v>88</v>
      </c>
      <c r="Z7373">
        <v>1</v>
      </c>
      <c r="AA7373">
        <v>129</v>
      </c>
      <c r="AB7373">
        <v>1</v>
      </c>
      <c r="AC7373" t="s">
        <v>35</v>
      </c>
      <c r="AD7373" t="s">
        <v>35</v>
      </c>
      <c r="AE7373" t="str">
        <f t="shared" si="346"/>
        <v>sp|Q9Z2I9|SUCB1_MOUSE_sp|Q9Z2I9|SUCB1_MOUSE</v>
      </c>
      <c r="AF7373" t="str">
        <f t="shared" si="347"/>
        <v>SSDEAYAIAK[325.13]K_IVFSPEEAK[325.13]AVSSQMIGQK</v>
      </c>
    </row>
    <row r="7374" spans="1:32" x14ac:dyDescent="0.25">
      <c r="A7374" t="s">
        <v>2964</v>
      </c>
      <c r="B7374" t="str">
        <f>VLOOKUP(A7374,[1]Files!$A$2:$B$73,2,FALSE)</f>
        <v>Heart</v>
      </c>
      <c r="C7374">
        <v>10441</v>
      </c>
      <c r="D7374">
        <v>5097.5070599999999</v>
      </c>
      <c r="E7374">
        <v>5098.4972449999996</v>
      </c>
      <c r="F7374">
        <v>5</v>
      </c>
      <c r="G7374">
        <v>1612.8157679999999</v>
      </c>
      <c r="H7374">
        <v>2733.2862270000001</v>
      </c>
      <c r="I7374">
        <v>1611.8104149999999</v>
      </c>
      <c r="J7374">
        <v>2732.2819380000001</v>
      </c>
      <c r="K7374">
        <v>2.0095999999999998</v>
      </c>
      <c r="L7374">
        <f t="shared" si="345"/>
        <v>2.0095999999999998</v>
      </c>
      <c r="M7374" t="s">
        <v>1966</v>
      </c>
      <c r="N7374" t="s">
        <v>3081</v>
      </c>
      <c r="O7374">
        <v>0</v>
      </c>
      <c r="P7374">
        <v>0</v>
      </c>
      <c r="Q7374" t="s">
        <v>1968</v>
      </c>
      <c r="R7374" t="s">
        <v>3082</v>
      </c>
      <c r="S7374">
        <v>10444</v>
      </c>
      <c r="T7374">
        <v>10445</v>
      </c>
      <c r="U7374" t="s">
        <v>1970</v>
      </c>
      <c r="V7374" t="s">
        <v>1970</v>
      </c>
      <c r="W7374" t="s">
        <v>1971</v>
      </c>
      <c r="X7374" t="s">
        <v>1971</v>
      </c>
      <c r="Y7374">
        <v>206</v>
      </c>
      <c r="Z7374">
        <v>1</v>
      </c>
      <c r="AA7374">
        <v>59</v>
      </c>
      <c r="AB7374">
        <v>1</v>
      </c>
      <c r="AC7374" t="s">
        <v>35</v>
      </c>
      <c r="AD7374" t="s">
        <v>35</v>
      </c>
      <c r="AE7374" t="str">
        <f t="shared" si="346"/>
        <v>sp|Q99LC5|ETFA_MOUSE_sp|Q99LC5|ETFA_MOUSE</v>
      </c>
      <c r="AF7374" t="str">
        <f t="shared" si="347"/>
        <v>LTK[325.13]SDRPELTGAK_LGGEVSC[160.03]LVAGTK[325.13]C[160.03]DKVVQDLC[160.03]K</v>
      </c>
    </row>
    <row r="7375" spans="1:32" x14ac:dyDescent="0.25">
      <c r="A7375" t="s">
        <v>2964</v>
      </c>
      <c r="B7375" t="str">
        <f>VLOOKUP(A7375,[1]Files!$A$2:$B$73,2,FALSE)</f>
        <v>Heart</v>
      </c>
      <c r="C7375">
        <v>13608</v>
      </c>
      <c r="D7375">
        <v>4865.383159</v>
      </c>
      <c r="E7375">
        <v>4865.3890300000003</v>
      </c>
      <c r="F7375">
        <v>5</v>
      </c>
      <c r="G7375">
        <v>1632.7458220000001</v>
      </c>
      <c r="H7375">
        <v>2481.2322720000002</v>
      </c>
      <c r="I7375">
        <v>1631.7427290000001</v>
      </c>
      <c r="J7375">
        <v>2480.2257260000001</v>
      </c>
      <c r="K7375">
        <v>2.0095999999999998</v>
      </c>
      <c r="L7375">
        <f t="shared" si="345"/>
        <v>2.0095999999999998</v>
      </c>
      <c r="M7375" t="s">
        <v>1370</v>
      </c>
      <c r="N7375" t="s">
        <v>1026</v>
      </c>
      <c r="O7375">
        <v>0</v>
      </c>
      <c r="P7375">
        <v>0</v>
      </c>
      <c r="Q7375" t="s">
        <v>1371</v>
      </c>
      <c r="R7375" t="s">
        <v>1027</v>
      </c>
      <c r="S7375">
        <v>13611</v>
      </c>
      <c r="T7375">
        <v>13610</v>
      </c>
      <c r="U7375" t="s">
        <v>737</v>
      </c>
      <c r="V7375" t="s">
        <v>737</v>
      </c>
      <c r="W7375" t="s">
        <v>739</v>
      </c>
      <c r="X7375" t="s">
        <v>739</v>
      </c>
      <c r="Y7375">
        <v>67</v>
      </c>
      <c r="Z7375">
        <v>1</v>
      </c>
      <c r="AA7375">
        <v>60</v>
      </c>
      <c r="AB7375">
        <v>1</v>
      </c>
      <c r="AC7375" t="s">
        <v>35</v>
      </c>
      <c r="AD7375" t="s">
        <v>35</v>
      </c>
      <c r="AE7375" t="str">
        <f t="shared" si="346"/>
        <v>sp|P19783|COX41_MOUSE_sp|P19783|COX41_MOUSE</v>
      </c>
      <c r="AF7375" t="str">
        <f t="shared" si="347"/>
        <v>EKEK[325.13]ADWSSLSR_DYPLPDVAHVTMLSASQK[325.13]ALK</v>
      </c>
    </row>
    <row r="7376" spans="1:32" x14ac:dyDescent="0.25">
      <c r="A7376" t="s">
        <v>4597</v>
      </c>
      <c r="B7376" t="str">
        <f>VLOOKUP(A7376,[1]Files!$A$2:$B$73,2,FALSE)</f>
        <v>Heart</v>
      </c>
      <c r="C7376">
        <v>6717</v>
      </c>
      <c r="D7376">
        <v>4163.1075989999999</v>
      </c>
      <c r="E7376">
        <v>4163.1159120000002</v>
      </c>
      <c r="F7376">
        <v>4</v>
      </c>
      <c r="G7376">
        <v>1584.794725</v>
      </c>
      <c r="H7376">
        <v>1826.907809</v>
      </c>
      <c r="I7376">
        <v>1582.787889</v>
      </c>
      <c r="J7376">
        <v>1826.9050440000001</v>
      </c>
      <c r="K7376">
        <v>2.0095999999999998</v>
      </c>
      <c r="L7376">
        <f t="shared" si="345"/>
        <v>2.0095999999999998</v>
      </c>
      <c r="M7376" t="s">
        <v>213</v>
      </c>
      <c r="N7376" t="s">
        <v>485</v>
      </c>
      <c r="O7376" t="s">
        <v>35</v>
      </c>
      <c r="P7376" t="s">
        <v>35</v>
      </c>
      <c r="Q7376" t="s">
        <v>215</v>
      </c>
      <c r="R7376" t="s">
        <v>486</v>
      </c>
      <c r="S7376">
        <v>6718</v>
      </c>
      <c r="T7376">
        <v>6721</v>
      </c>
      <c r="U7376" t="s">
        <v>216</v>
      </c>
      <c r="V7376" t="s">
        <v>216</v>
      </c>
      <c r="W7376" t="s">
        <v>217</v>
      </c>
      <c r="X7376" t="s">
        <v>217</v>
      </c>
      <c r="Y7376">
        <v>78</v>
      </c>
      <c r="Z7376">
        <v>1</v>
      </c>
      <c r="AA7376">
        <v>72</v>
      </c>
      <c r="AB7376">
        <v>1</v>
      </c>
      <c r="AC7376">
        <v>9.9100000000000004E-3</v>
      </c>
      <c r="AD7376" s="1">
        <v>1.4300000000000001E-6</v>
      </c>
      <c r="AE7376" t="str">
        <f t="shared" si="346"/>
        <v>sp|Q9DCX2|ATP5H_MOUSE_sp|Q9DCX2|ATP5H_MOUSE</v>
      </c>
      <c r="AF7376" t="str">
        <f t="shared" si="347"/>
        <v>YNALK[325.13]IPVPEDK_ANVAKPGLVDDFEK[325.13]K</v>
      </c>
    </row>
    <row r="7377" spans="1:32" x14ac:dyDescent="0.25">
      <c r="A7377" t="s">
        <v>4800</v>
      </c>
      <c r="B7377" t="str">
        <f>VLOOKUP(A7377,[1]Files!$A$2:$B$73,2,FALSE)</f>
        <v>Heart</v>
      </c>
      <c r="C7377">
        <v>11044</v>
      </c>
      <c r="D7377">
        <v>4634.3551440000001</v>
      </c>
      <c r="E7377">
        <v>4634.3618079999997</v>
      </c>
      <c r="F7377">
        <v>5</v>
      </c>
      <c r="G7377">
        <v>1452.646532</v>
      </c>
      <c r="H7377">
        <v>2430.303547</v>
      </c>
      <c r="I7377">
        <v>1452.6442460000001</v>
      </c>
      <c r="J7377">
        <v>2428.2961890000001</v>
      </c>
      <c r="K7377">
        <v>2.0095999999999998</v>
      </c>
      <c r="L7377">
        <f t="shared" si="345"/>
        <v>2.0095999999999998</v>
      </c>
      <c r="M7377" t="s">
        <v>2111</v>
      </c>
      <c r="N7377" t="s">
        <v>629</v>
      </c>
      <c r="O7377" t="s">
        <v>35</v>
      </c>
      <c r="P7377" t="s">
        <v>35</v>
      </c>
      <c r="Q7377" t="s">
        <v>89</v>
      </c>
      <c r="R7377" t="s">
        <v>630</v>
      </c>
      <c r="S7377">
        <v>11047</v>
      </c>
      <c r="T7377">
        <v>11046</v>
      </c>
      <c r="U7377" t="s">
        <v>90</v>
      </c>
      <c r="V7377" t="s">
        <v>158</v>
      </c>
      <c r="W7377" t="s">
        <v>91</v>
      </c>
      <c r="X7377" t="s">
        <v>159</v>
      </c>
      <c r="Y7377">
        <v>192</v>
      </c>
      <c r="Z7377">
        <v>1</v>
      </c>
      <c r="AA7377">
        <v>124</v>
      </c>
      <c r="AB7377">
        <v>1</v>
      </c>
      <c r="AC7377" s="1">
        <v>8.8100000000000004E-6</v>
      </c>
      <c r="AD7377">
        <v>1.55E-2</v>
      </c>
      <c r="AE7377" t="str">
        <f t="shared" si="346"/>
        <v>sp|Q9DB20|ATPO_MOUSE_sp|P56480|ATPB_MOUSE</v>
      </c>
      <c r="AF7377" t="str">
        <f t="shared" si="347"/>
        <v>IGEK[325.13]YVDM[147.04]SAK_GQK[325.13]VLDSGAPIKIPVGPETLGR</v>
      </c>
    </row>
    <row r="7378" spans="1:32" x14ac:dyDescent="0.25">
      <c r="A7378" t="s">
        <v>4830</v>
      </c>
      <c r="B7378" t="str">
        <f>VLOOKUP(A7378,[1]Files!$A$2:$B$73,2,FALSE)</f>
        <v>Heart</v>
      </c>
      <c r="C7378">
        <v>11569</v>
      </c>
      <c r="D7378">
        <v>4324.2676330000004</v>
      </c>
      <c r="E7378">
        <v>4324.2772750000004</v>
      </c>
      <c r="F7378">
        <v>5</v>
      </c>
      <c r="G7378">
        <v>1142.5585189999999</v>
      </c>
      <c r="H7378">
        <v>2430.3040500000002</v>
      </c>
      <c r="I7378">
        <v>1142.5567659999999</v>
      </c>
      <c r="J7378">
        <v>2428.2961890000001</v>
      </c>
      <c r="K7378">
        <v>2.0095999999999998</v>
      </c>
      <c r="L7378">
        <f t="shared" si="345"/>
        <v>2.0095999999999998</v>
      </c>
      <c r="M7378" t="s">
        <v>1060</v>
      </c>
      <c r="N7378" t="s">
        <v>629</v>
      </c>
      <c r="O7378" t="s">
        <v>35</v>
      </c>
      <c r="P7378" t="s">
        <v>35</v>
      </c>
      <c r="Q7378" t="s">
        <v>1061</v>
      </c>
      <c r="R7378" t="s">
        <v>630</v>
      </c>
      <c r="S7378">
        <v>11572</v>
      </c>
      <c r="T7378">
        <v>11573</v>
      </c>
      <c r="U7378" t="s">
        <v>90</v>
      </c>
      <c r="V7378" t="s">
        <v>158</v>
      </c>
      <c r="W7378" t="s">
        <v>91</v>
      </c>
      <c r="X7378" t="s">
        <v>159</v>
      </c>
      <c r="Y7378">
        <v>97</v>
      </c>
      <c r="Z7378">
        <v>1</v>
      </c>
      <c r="AA7378">
        <v>124</v>
      </c>
      <c r="AB7378">
        <v>1</v>
      </c>
      <c r="AC7378">
        <v>1.6299999999999999E-3</v>
      </c>
      <c r="AD7378">
        <v>1.2400000000000001E-4</v>
      </c>
      <c r="AE7378" t="str">
        <f t="shared" si="346"/>
        <v>sp|Q9DB20|ATPO_MOUSE_sp|P56480|ATPB_MOUSE</v>
      </c>
      <c r="AF7378" t="str">
        <f t="shared" si="347"/>
        <v>SLNDITK[325.13]R_GQK[325.13]VLDSGAPIKIPVGPETLGR</v>
      </c>
    </row>
    <row r="7379" spans="1:32" x14ac:dyDescent="0.25">
      <c r="A7379" t="s">
        <v>4652</v>
      </c>
      <c r="B7379" t="str">
        <f>VLOOKUP(A7379,[1]Files!$A$2:$B$73,2,FALSE)</f>
        <v>Heart</v>
      </c>
      <c r="C7379">
        <v>5928</v>
      </c>
      <c r="D7379">
        <v>5097.5070459999997</v>
      </c>
      <c r="E7379">
        <v>5097.5005270000001</v>
      </c>
      <c r="F7379">
        <v>6</v>
      </c>
      <c r="G7379">
        <v>1611.811862</v>
      </c>
      <c r="H7379">
        <v>2734.2901200000001</v>
      </c>
      <c r="I7379">
        <v>1611.8104149999999</v>
      </c>
      <c r="J7379">
        <v>2732.2819380000001</v>
      </c>
      <c r="K7379">
        <v>2.0095999999999998</v>
      </c>
      <c r="L7379">
        <f t="shared" si="345"/>
        <v>2.0095999999999998</v>
      </c>
      <c r="M7379" t="s">
        <v>1966</v>
      </c>
      <c r="N7379" t="s">
        <v>3081</v>
      </c>
      <c r="O7379" t="s">
        <v>35</v>
      </c>
      <c r="P7379" t="s">
        <v>35</v>
      </c>
      <c r="Q7379" t="s">
        <v>1968</v>
      </c>
      <c r="R7379" t="s">
        <v>3082</v>
      </c>
      <c r="S7379">
        <v>5931</v>
      </c>
      <c r="T7379">
        <v>5932</v>
      </c>
      <c r="U7379" t="s">
        <v>1970</v>
      </c>
      <c r="V7379" t="s">
        <v>1970</v>
      </c>
      <c r="W7379" t="s">
        <v>1971</v>
      </c>
      <c r="X7379" t="s">
        <v>1971</v>
      </c>
      <c r="Y7379">
        <v>206</v>
      </c>
      <c r="Z7379">
        <v>1</v>
      </c>
      <c r="AA7379">
        <v>59</v>
      </c>
      <c r="AB7379">
        <v>1</v>
      </c>
      <c r="AC7379">
        <v>2.04E-4</v>
      </c>
      <c r="AD7379">
        <v>9.6100000000000005E-4</v>
      </c>
      <c r="AE7379" t="str">
        <f t="shared" si="346"/>
        <v>sp|Q99LC5|ETFA_MOUSE_sp|Q99LC5|ETFA_MOUSE</v>
      </c>
      <c r="AF7379" t="str">
        <f t="shared" si="347"/>
        <v>LTK[325.13]SDRPELTGAK_LGGEVSC[160.03]LVAGTK[325.13]C[160.03]DKVVQDLC[160.03]K</v>
      </c>
    </row>
    <row r="7380" spans="1:32" x14ac:dyDescent="0.25">
      <c r="A7380" t="s">
        <v>4677</v>
      </c>
      <c r="B7380" t="str">
        <f>VLOOKUP(A7380,[1]Files!$A$2:$B$73,2,FALSE)</f>
        <v>Heart</v>
      </c>
      <c r="C7380">
        <v>17912</v>
      </c>
      <c r="D7380">
        <v>5072.5671940000002</v>
      </c>
      <c r="E7380">
        <v>5072.6041930000001</v>
      </c>
      <c r="F7380">
        <v>4</v>
      </c>
      <c r="G7380">
        <v>1175.545091</v>
      </c>
      <c r="H7380">
        <v>3145.6170379999999</v>
      </c>
      <c r="I7380">
        <v>1175.545867</v>
      </c>
      <c r="J7380">
        <v>3143.6066839999999</v>
      </c>
      <c r="K7380">
        <v>2.0095999999999998</v>
      </c>
      <c r="L7380">
        <f t="shared" si="345"/>
        <v>2.0095999999999998</v>
      </c>
      <c r="M7380" t="s">
        <v>2550</v>
      </c>
      <c r="N7380" t="s">
        <v>2551</v>
      </c>
      <c r="O7380" t="s">
        <v>35</v>
      </c>
      <c r="P7380" t="s">
        <v>35</v>
      </c>
      <c r="Q7380" t="s">
        <v>2552</v>
      </c>
      <c r="R7380" t="s">
        <v>2553</v>
      </c>
      <c r="S7380">
        <v>17913</v>
      </c>
      <c r="T7380">
        <v>17916</v>
      </c>
      <c r="U7380" t="s">
        <v>1970</v>
      </c>
      <c r="V7380" t="s">
        <v>1970</v>
      </c>
      <c r="W7380" t="s">
        <v>1971</v>
      </c>
      <c r="X7380" t="s">
        <v>1971</v>
      </c>
      <c r="Y7380">
        <v>226</v>
      </c>
      <c r="Z7380">
        <v>1</v>
      </c>
      <c r="AA7380">
        <v>301</v>
      </c>
      <c r="AB7380">
        <v>1</v>
      </c>
      <c r="AC7380">
        <v>1.9099999999999999E-2</v>
      </c>
      <c r="AD7380">
        <v>1.0399999999999999E-3</v>
      </c>
      <c r="AE7380" t="str">
        <f t="shared" si="346"/>
        <v>sp|Q99LC5|ETFA_MOUSE_sp|Q99LC5|ETFA_MOUSE</v>
      </c>
      <c r="AF7380" t="str">
        <f t="shared" si="347"/>
        <v>GLK[325.13]SGENFK_TIVAINK[325.13]DPEAPIFQVADYGIVADLFK</v>
      </c>
    </row>
    <row r="7381" spans="1:32" x14ac:dyDescent="0.25">
      <c r="A7381" t="s">
        <v>4689</v>
      </c>
      <c r="B7381" t="str">
        <f>VLOOKUP(A7381,[1]Files!$A$2:$B$73,2,FALSE)</f>
        <v>Heart</v>
      </c>
      <c r="C7381">
        <v>6734</v>
      </c>
      <c r="D7381">
        <v>5288.3666789999997</v>
      </c>
      <c r="E7381">
        <v>5288.3742599999996</v>
      </c>
      <c r="F7381">
        <v>5</v>
      </c>
      <c r="G7381">
        <v>1978.9004849999999</v>
      </c>
      <c r="H7381">
        <v>2558.06113</v>
      </c>
      <c r="I7381">
        <v>1976.893812</v>
      </c>
      <c r="J7381">
        <v>2558.058203</v>
      </c>
      <c r="K7381">
        <v>2.0095999999999998</v>
      </c>
      <c r="L7381">
        <f t="shared" si="345"/>
        <v>2.0095999999999998</v>
      </c>
      <c r="M7381" t="s">
        <v>1450</v>
      </c>
      <c r="N7381" t="s">
        <v>1171</v>
      </c>
      <c r="O7381" t="s">
        <v>35</v>
      </c>
      <c r="P7381" t="s">
        <v>35</v>
      </c>
      <c r="Q7381" t="s">
        <v>1172</v>
      </c>
      <c r="R7381" t="s">
        <v>1173</v>
      </c>
      <c r="S7381">
        <v>6737</v>
      </c>
      <c r="T7381">
        <v>6738</v>
      </c>
      <c r="U7381" t="s">
        <v>1038</v>
      </c>
      <c r="V7381" t="s">
        <v>1038</v>
      </c>
      <c r="W7381" t="s">
        <v>1039</v>
      </c>
      <c r="X7381" t="s">
        <v>1039</v>
      </c>
      <c r="Y7381">
        <v>31</v>
      </c>
      <c r="Z7381">
        <v>1</v>
      </c>
      <c r="AA7381">
        <v>549</v>
      </c>
      <c r="AB7381">
        <v>1</v>
      </c>
      <c r="AC7381">
        <v>1.02E-4</v>
      </c>
      <c r="AD7381">
        <v>5.7499999999999999E-3</v>
      </c>
      <c r="AE7381" t="str">
        <f t="shared" si="346"/>
        <v>sp|Q99KI0|ACON_MOUSE_sp|Q99KI0|ACON_MOUSE</v>
      </c>
      <c r="AF7381" t="str">
        <f t="shared" si="347"/>
        <v>AK[325.13]VAM[147.04]SHFEPSEYIR_SDFDPGQDTYQHPPK[325.13]DSSGQR</v>
      </c>
    </row>
    <row r="7382" spans="1:32" x14ac:dyDescent="0.25">
      <c r="A7382" t="s">
        <v>4692</v>
      </c>
      <c r="B7382" t="str">
        <f>VLOOKUP(A7382,[1]Files!$A$2:$B$73,2,FALSE)</f>
        <v>Heart</v>
      </c>
      <c r="C7382">
        <v>6256</v>
      </c>
      <c r="D7382">
        <v>4011.035136</v>
      </c>
      <c r="E7382">
        <v>4011.038763</v>
      </c>
      <c r="F7382">
        <v>4</v>
      </c>
      <c r="G7382">
        <v>1561.8301730000001</v>
      </c>
      <c r="H7382">
        <v>1697.7998990000001</v>
      </c>
      <c r="I7382">
        <v>1560.8260049999999</v>
      </c>
      <c r="J7382">
        <v>1696.794431</v>
      </c>
      <c r="K7382">
        <v>2.0095999999999998</v>
      </c>
      <c r="L7382">
        <f t="shared" si="345"/>
        <v>2.0095999999999998</v>
      </c>
      <c r="M7382" t="s">
        <v>2092</v>
      </c>
      <c r="N7382" t="s">
        <v>2096</v>
      </c>
      <c r="O7382" t="s">
        <v>35</v>
      </c>
      <c r="P7382" t="s">
        <v>35</v>
      </c>
      <c r="Q7382" t="s">
        <v>2094</v>
      </c>
      <c r="R7382" t="s">
        <v>2097</v>
      </c>
      <c r="S7382">
        <v>6259</v>
      </c>
      <c r="T7382">
        <v>6260</v>
      </c>
      <c r="U7382" t="s">
        <v>1038</v>
      </c>
      <c r="V7382" t="s">
        <v>1038</v>
      </c>
      <c r="W7382" t="s">
        <v>1039</v>
      </c>
      <c r="X7382" t="s">
        <v>1039</v>
      </c>
      <c r="Y7382">
        <v>401</v>
      </c>
      <c r="Z7382">
        <v>1</v>
      </c>
      <c r="AA7382">
        <v>523</v>
      </c>
      <c r="AB7382">
        <v>1</v>
      </c>
      <c r="AC7382" s="1">
        <v>1.47E-5</v>
      </c>
      <c r="AD7382" s="1">
        <v>1.5699999999999999E-5</v>
      </c>
      <c r="AE7382" t="str">
        <f t="shared" si="346"/>
        <v>sp|Q99KI0|ACON_MOUSE_sp|Q99KI0|ACON_MOUSE</v>
      </c>
      <c r="AF7382" t="str">
        <f t="shared" si="347"/>
        <v>SAAVAK[325.13]QALAHGLK_FK[325.13]LEAPDADELPR</v>
      </c>
    </row>
    <row r="7383" spans="1:32" x14ac:dyDescent="0.25">
      <c r="A7383" t="s">
        <v>4800</v>
      </c>
      <c r="B7383" t="str">
        <f>VLOOKUP(A7383,[1]Files!$A$2:$B$73,2,FALSE)</f>
        <v>Heart</v>
      </c>
      <c r="C7383">
        <v>11804</v>
      </c>
      <c r="D7383">
        <v>4343.0883119999999</v>
      </c>
      <c r="E7383">
        <v>4343.0958920000003</v>
      </c>
      <c r="F7383">
        <v>4</v>
      </c>
      <c r="G7383">
        <v>1766.795091</v>
      </c>
      <c r="H7383">
        <v>1824.888156</v>
      </c>
      <c r="I7383">
        <v>1764.7842599999999</v>
      </c>
      <c r="J7383">
        <v>1824.889394</v>
      </c>
      <c r="K7383">
        <v>2.0095999999999998</v>
      </c>
      <c r="L7383">
        <f t="shared" si="345"/>
        <v>2.0095999999999998</v>
      </c>
      <c r="M7383" t="s">
        <v>2093</v>
      </c>
      <c r="N7383" t="s">
        <v>2138</v>
      </c>
      <c r="O7383" t="s">
        <v>35</v>
      </c>
      <c r="P7383" t="s">
        <v>35</v>
      </c>
      <c r="Q7383" t="s">
        <v>2095</v>
      </c>
      <c r="R7383" t="s">
        <v>2139</v>
      </c>
      <c r="S7383">
        <v>11807</v>
      </c>
      <c r="T7383">
        <v>11808</v>
      </c>
      <c r="U7383" t="s">
        <v>1038</v>
      </c>
      <c r="V7383" t="s">
        <v>1038</v>
      </c>
      <c r="W7383" t="s">
        <v>1039</v>
      </c>
      <c r="X7383" t="s">
        <v>1039</v>
      </c>
      <c r="Y7383">
        <v>517</v>
      </c>
      <c r="Z7383">
        <v>1</v>
      </c>
      <c r="AA7383">
        <v>521</v>
      </c>
      <c r="AB7383">
        <v>1</v>
      </c>
      <c r="AC7383">
        <v>2.0400000000000001E-2</v>
      </c>
      <c r="AD7383" s="1">
        <v>7.5099999999999999E-7</v>
      </c>
      <c r="AE7383" t="str">
        <f t="shared" si="346"/>
        <v>sp|Q99KI0|ACON_MOUSE_sp|Q99KI0|ACON_MOUSE</v>
      </c>
      <c r="AF7383" t="str">
        <f t="shared" si="347"/>
        <v>FNPETDFLTGK[325.13]DGK_K[325.13]FKLEAPDADELPR</v>
      </c>
    </row>
    <row r="7384" spans="1:32" x14ac:dyDescent="0.25">
      <c r="A7384" t="s">
        <v>4830</v>
      </c>
      <c r="B7384" t="str">
        <f>VLOOKUP(A7384,[1]Files!$A$2:$B$73,2,FALSE)</f>
        <v>Heart</v>
      </c>
      <c r="C7384">
        <v>13754</v>
      </c>
      <c r="D7384">
        <v>5162.5558270000001</v>
      </c>
      <c r="E7384">
        <v>5162.5264809999999</v>
      </c>
      <c r="F7384">
        <v>5</v>
      </c>
      <c r="G7384">
        <v>1460.6291980000001</v>
      </c>
      <c r="H7384">
        <v>2950.521565</v>
      </c>
      <c r="I7384">
        <v>1460.626696</v>
      </c>
      <c r="J7384">
        <v>2948.514455</v>
      </c>
      <c r="K7384">
        <v>2.0095999999999998</v>
      </c>
      <c r="L7384">
        <f t="shared" si="345"/>
        <v>2.0095999999999998</v>
      </c>
      <c r="M7384" t="s">
        <v>69</v>
      </c>
      <c r="N7384" t="s">
        <v>2928</v>
      </c>
      <c r="O7384" t="s">
        <v>35</v>
      </c>
      <c r="P7384" t="s">
        <v>35</v>
      </c>
      <c r="Q7384" t="s">
        <v>71</v>
      </c>
      <c r="R7384" t="s">
        <v>2929</v>
      </c>
      <c r="S7384">
        <v>13757</v>
      </c>
      <c r="T7384">
        <v>13758</v>
      </c>
      <c r="U7384" t="s">
        <v>72</v>
      </c>
      <c r="V7384" t="s">
        <v>72</v>
      </c>
      <c r="W7384" t="s">
        <v>73</v>
      </c>
      <c r="X7384" t="s">
        <v>73</v>
      </c>
      <c r="Y7384">
        <v>531</v>
      </c>
      <c r="Z7384">
        <v>1</v>
      </c>
      <c r="AA7384">
        <v>506</v>
      </c>
      <c r="AB7384">
        <v>1</v>
      </c>
      <c r="AC7384">
        <v>1.0699999999999999E-2</v>
      </c>
      <c r="AD7384">
        <v>1.4300000000000001E-4</v>
      </c>
      <c r="AE7384" t="str">
        <f t="shared" si="346"/>
        <v>sp|Q03265|ATPA_MOUSE_sp|Q03265|ATPA_MOUSE</v>
      </c>
      <c r="AF7384" t="str">
        <f t="shared" si="347"/>
        <v>SDGK[325.13]ISEQSDAK_ITK[325.13]FENAFLSHVISQHQSLLGNIR</v>
      </c>
    </row>
    <row r="7385" spans="1:32" x14ac:dyDescent="0.25">
      <c r="A7385" t="s">
        <v>4544</v>
      </c>
      <c r="B7385" t="str">
        <f>VLOOKUP(A7385,[1]Files!$A$2:$B$73,2,FALSE)</f>
        <v>Heart</v>
      </c>
      <c r="C7385">
        <v>14847</v>
      </c>
      <c r="D7385">
        <v>6333.0654100000002</v>
      </c>
      <c r="E7385">
        <v>6333.0642010000001</v>
      </c>
      <c r="F7385">
        <v>5</v>
      </c>
      <c r="G7385">
        <v>2594.271823</v>
      </c>
      <c r="H7385">
        <v>2987.3885220000002</v>
      </c>
      <c r="I7385">
        <v>2593.2673479999999</v>
      </c>
      <c r="J7385">
        <v>2986.3834280000001</v>
      </c>
      <c r="K7385">
        <v>2.0095999999999998</v>
      </c>
      <c r="L7385">
        <f t="shared" si="345"/>
        <v>2.0095999999999998</v>
      </c>
      <c r="M7385" t="s">
        <v>2896</v>
      </c>
      <c r="N7385" t="s">
        <v>2229</v>
      </c>
      <c r="O7385" t="s">
        <v>35</v>
      </c>
      <c r="P7385" t="s">
        <v>35</v>
      </c>
      <c r="Q7385" t="s">
        <v>2897</v>
      </c>
      <c r="R7385" t="s">
        <v>2231</v>
      </c>
      <c r="S7385">
        <v>14850</v>
      </c>
      <c r="T7385">
        <v>14851</v>
      </c>
      <c r="U7385" t="s">
        <v>1931</v>
      </c>
      <c r="V7385" t="s">
        <v>1931</v>
      </c>
      <c r="W7385" t="s">
        <v>1932</v>
      </c>
      <c r="X7385" t="s">
        <v>1932</v>
      </c>
      <c r="Y7385">
        <v>360</v>
      </c>
      <c r="Z7385">
        <v>1</v>
      </c>
      <c r="AA7385">
        <v>413</v>
      </c>
      <c r="AB7385">
        <v>1</v>
      </c>
      <c r="AC7385">
        <v>4.1799999999999997E-3</v>
      </c>
      <c r="AD7385">
        <v>1.4300000000000001E-3</v>
      </c>
      <c r="AE7385" t="str">
        <f t="shared" si="346"/>
        <v>sp|P54071|IDHP_MOUSE_sp|P54071|IDHP_MOUSE</v>
      </c>
      <c r="AF7385" t="str">
        <f t="shared" si="347"/>
        <v>EHQK[325.13]GRPTSTNPIASIFAWTR_VC[160.03]VQTVESGAM[147.04]TK[325.13]DLAGC[160.03]IHGLSNVK</v>
      </c>
    </row>
    <row r="7386" spans="1:32" x14ac:dyDescent="0.25">
      <c r="A7386" t="s">
        <v>4725</v>
      </c>
      <c r="B7386" t="str">
        <f>VLOOKUP(A7386,[1]Files!$A$2:$B$73,2,FALSE)</f>
        <v>Heart</v>
      </c>
      <c r="C7386">
        <v>5433</v>
      </c>
      <c r="D7386">
        <v>4154.9695369999999</v>
      </c>
      <c r="E7386">
        <v>4154.9723569999996</v>
      </c>
      <c r="F7386">
        <v>4</v>
      </c>
      <c r="G7386">
        <v>1346.648119</v>
      </c>
      <c r="H7386">
        <v>2056.916354</v>
      </c>
      <c r="I7386">
        <v>1346.6466439999999</v>
      </c>
      <c r="J7386">
        <v>2054.9082320000002</v>
      </c>
      <c r="K7386">
        <v>2.0095999999999998</v>
      </c>
      <c r="L7386">
        <f t="shared" si="345"/>
        <v>2.0095999999999998</v>
      </c>
      <c r="M7386" t="s">
        <v>2003</v>
      </c>
      <c r="N7386" t="s">
        <v>2757</v>
      </c>
      <c r="O7386" t="s">
        <v>35</v>
      </c>
      <c r="P7386" t="s">
        <v>35</v>
      </c>
      <c r="Q7386" t="s">
        <v>2004</v>
      </c>
      <c r="R7386" t="s">
        <v>2758</v>
      </c>
      <c r="S7386">
        <v>5436</v>
      </c>
      <c r="T7386">
        <v>5437</v>
      </c>
      <c r="U7386" t="s">
        <v>1931</v>
      </c>
      <c r="V7386" t="s">
        <v>1931</v>
      </c>
      <c r="W7386" t="s">
        <v>1932</v>
      </c>
      <c r="X7386" t="s">
        <v>1932</v>
      </c>
      <c r="Y7386">
        <v>256</v>
      </c>
      <c r="Z7386">
        <v>1</v>
      </c>
      <c r="AA7386">
        <v>180</v>
      </c>
      <c r="AB7386">
        <v>1</v>
      </c>
      <c r="AC7386">
        <v>9.6100000000000005E-4</v>
      </c>
      <c r="AD7386" s="1">
        <v>3.6399999999999998E-7</v>
      </c>
      <c r="AE7386" t="str">
        <f t="shared" si="346"/>
        <v>sp|P54071|IDHP_MOUSE_sp|P54071|IDHP_MOUSE</v>
      </c>
      <c r="AF7386" t="str">
        <f t="shared" si="347"/>
        <v>NTILK[325.13]AYDGR_HAHGDQYK[325.13]ATDFVVDR</v>
      </c>
    </row>
    <row r="7387" spans="1:32" x14ac:dyDescent="0.25">
      <c r="A7387" t="s">
        <v>4597</v>
      </c>
      <c r="B7387" t="str">
        <f>VLOOKUP(A7387,[1]Files!$A$2:$B$73,2,FALSE)</f>
        <v>Heart</v>
      </c>
      <c r="C7387">
        <v>7670</v>
      </c>
      <c r="D7387">
        <v>4917.5923400000001</v>
      </c>
      <c r="E7387">
        <v>4917.6012629999996</v>
      </c>
      <c r="F7387">
        <v>4</v>
      </c>
      <c r="G7387">
        <v>1468.7430890000001</v>
      </c>
      <c r="H7387">
        <v>2697.4441860000002</v>
      </c>
      <c r="I7387">
        <v>1468.7409379999999</v>
      </c>
      <c r="J7387">
        <v>2695.4367219999999</v>
      </c>
      <c r="K7387">
        <v>2.0095999999999998</v>
      </c>
      <c r="L7387">
        <f t="shared" si="345"/>
        <v>2.0095999999999998</v>
      </c>
      <c r="M7387" t="s">
        <v>729</v>
      </c>
      <c r="N7387" t="s">
        <v>1220</v>
      </c>
      <c r="O7387" t="s">
        <v>35</v>
      </c>
      <c r="P7387" t="s">
        <v>35</v>
      </c>
      <c r="Q7387" t="s">
        <v>731</v>
      </c>
      <c r="R7387" t="s">
        <v>1221</v>
      </c>
      <c r="S7387">
        <v>7673</v>
      </c>
      <c r="T7387">
        <v>7674</v>
      </c>
      <c r="U7387" t="s">
        <v>441</v>
      </c>
      <c r="V7387" t="s">
        <v>441</v>
      </c>
      <c r="W7387" t="s">
        <v>442</v>
      </c>
      <c r="X7387" t="s">
        <v>442</v>
      </c>
      <c r="Y7387">
        <v>239</v>
      </c>
      <c r="Z7387">
        <v>1</v>
      </c>
      <c r="AA7387">
        <v>203</v>
      </c>
      <c r="AB7387">
        <v>1</v>
      </c>
      <c r="AC7387">
        <v>4.0600000000000002E-3</v>
      </c>
      <c r="AD7387" s="1">
        <v>5.4099999999999999E-6</v>
      </c>
      <c r="AE7387" t="str">
        <f t="shared" si="346"/>
        <v>sp|P08249|MDHM_MOUSE_sp|P08249|MDHM_MOUSE</v>
      </c>
      <c r="AF7387" t="str">
        <f t="shared" si="347"/>
        <v>IQEAGTEVVK[325.13]AK_VNVPVIGGHAGK[325.13]TIIPLISQC[160.03]TPK</v>
      </c>
    </row>
    <row r="7388" spans="1:32" x14ac:dyDescent="0.25">
      <c r="A7388" t="s">
        <v>2964</v>
      </c>
      <c r="B7388" t="str">
        <f>VLOOKUP(A7388,[1]Files!$A$2:$B$73,2,FALSE)</f>
        <v>Heart</v>
      </c>
      <c r="C7388">
        <v>9559</v>
      </c>
      <c r="D7388">
        <v>5272.3719279999996</v>
      </c>
      <c r="E7388">
        <v>5272.3717429999997</v>
      </c>
      <c r="F7388">
        <v>6</v>
      </c>
      <c r="G7388">
        <v>1960.8998750000001</v>
      </c>
      <c r="H7388">
        <v>2560.0669889999999</v>
      </c>
      <c r="I7388">
        <v>1960.8989120000001</v>
      </c>
      <c r="J7388">
        <v>2558.058203</v>
      </c>
      <c r="K7388">
        <v>2.0097</v>
      </c>
      <c r="L7388">
        <f t="shared" si="345"/>
        <v>2.0097</v>
      </c>
      <c r="M7388" t="s">
        <v>1170</v>
      </c>
      <c r="N7388" t="s">
        <v>1171</v>
      </c>
      <c r="O7388">
        <v>0</v>
      </c>
      <c r="P7388">
        <v>0</v>
      </c>
      <c r="Q7388" t="s">
        <v>1172</v>
      </c>
      <c r="R7388" t="s">
        <v>1173</v>
      </c>
      <c r="S7388">
        <v>9562</v>
      </c>
      <c r="T7388">
        <v>9561</v>
      </c>
      <c r="U7388" t="s">
        <v>1038</v>
      </c>
      <c r="V7388" t="s">
        <v>1038</v>
      </c>
      <c r="W7388" t="s">
        <v>1039</v>
      </c>
      <c r="X7388" t="s">
        <v>1039</v>
      </c>
      <c r="Y7388">
        <v>31</v>
      </c>
      <c r="Z7388">
        <v>1</v>
      </c>
      <c r="AA7388">
        <v>549</v>
      </c>
      <c r="AB7388">
        <v>1</v>
      </c>
      <c r="AC7388" t="s">
        <v>35</v>
      </c>
      <c r="AD7388" t="s">
        <v>35</v>
      </c>
      <c r="AE7388" t="str">
        <f t="shared" si="346"/>
        <v>sp|Q99KI0|ACON_MOUSE_sp|Q99KI0|ACON_MOUSE</v>
      </c>
      <c r="AF7388" t="str">
        <f t="shared" si="347"/>
        <v>AK[325.13]VAMSHFEPSEYIR_SDFDPGQDTYQHPPK[325.13]DSSGQR</v>
      </c>
    </row>
    <row r="7389" spans="1:32" x14ac:dyDescent="0.25">
      <c r="A7389" t="s">
        <v>2964</v>
      </c>
      <c r="B7389" t="str">
        <f>VLOOKUP(A7389,[1]Files!$A$2:$B$73,2,FALSE)</f>
        <v>Heart</v>
      </c>
      <c r="C7389">
        <v>15048</v>
      </c>
      <c r="D7389">
        <v>5742.8238190000002</v>
      </c>
      <c r="E7389">
        <v>5744.8025289999996</v>
      </c>
      <c r="F7389">
        <v>6</v>
      </c>
      <c r="G7389">
        <v>2149.033786</v>
      </c>
      <c r="H7389">
        <v>2842.3849679999998</v>
      </c>
      <c r="I7389">
        <v>2149.0327630000002</v>
      </c>
      <c r="J7389">
        <v>2840.376307</v>
      </c>
      <c r="K7389">
        <v>2.0097</v>
      </c>
      <c r="L7389">
        <f t="shared" si="345"/>
        <v>2.0097</v>
      </c>
      <c r="M7389" t="s">
        <v>2167</v>
      </c>
      <c r="N7389" t="s">
        <v>2736</v>
      </c>
      <c r="O7389">
        <v>0</v>
      </c>
      <c r="P7389">
        <v>0</v>
      </c>
      <c r="Q7389" t="s">
        <v>2169</v>
      </c>
      <c r="R7389" t="s">
        <v>2737</v>
      </c>
      <c r="S7389">
        <v>15051</v>
      </c>
      <c r="T7389">
        <v>15052</v>
      </c>
      <c r="U7389" t="s">
        <v>1038</v>
      </c>
      <c r="V7389" t="s">
        <v>1038</v>
      </c>
      <c r="W7389" t="s">
        <v>1039</v>
      </c>
      <c r="X7389" t="s">
        <v>1039</v>
      </c>
      <c r="Y7389">
        <v>144</v>
      </c>
      <c r="Z7389">
        <v>1</v>
      </c>
      <c r="AA7389">
        <v>138</v>
      </c>
      <c r="AB7389">
        <v>1</v>
      </c>
      <c r="AC7389" t="s">
        <v>35</v>
      </c>
      <c r="AD7389" t="s">
        <v>35</v>
      </c>
      <c r="AE7389" t="str">
        <f t="shared" si="346"/>
        <v>sp|Q99KI0|ACON_MOUSE_sp|Q99KI0|ACON_MOUSE</v>
      </c>
      <c r="AF7389" t="str">
        <f t="shared" si="347"/>
        <v>AK[325.13]DINQEVYNFLATAGAK_VAVPSTIHC[160.03]DHLIEAQVGGEK[325.13]DLR</v>
      </c>
    </row>
    <row r="7390" spans="1:32" x14ac:dyDescent="0.25">
      <c r="A7390" t="s">
        <v>2964</v>
      </c>
      <c r="B7390" t="str">
        <f>VLOOKUP(A7390,[1]Files!$A$2:$B$73,2,FALSE)</f>
        <v>Heart</v>
      </c>
      <c r="C7390">
        <v>11945</v>
      </c>
      <c r="D7390">
        <v>5499.610576</v>
      </c>
      <c r="E7390">
        <v>5499.5978450000002</v>
      </c>
      <c r="F7390">
        <v>4</v>
      </c>
      <c r="G7390">
        <v>2055.9112270000001</v>
      </c>
      <c r="H7390">
        <v>2692.2942840000001</v>
      </c>
      <c r="I7390">
        <v>2054.9082320000002</v>
      </c>
      <c r="J7390">
        <v>2691.2875340000001</v>
      </c>
      <c r="K7390">
        <v>2.0097</v>
      </c>
      <c r="L7390">
        <f t="shared" si="345"/>
        <v>2.0097</v>
      </c>
      <c r="M7390" t="s">
        <v>2757</v>
      </c>
      <c r="N7390" t="s">
        <v>2826</v>
      </c>
      <c r="O7390">
        <v>0</v>
      </c>
      <c r="P7390">
        <v>0</v>
      </c>
      <c r="Q7390" t="s">
        <v>2758</v>
      </c>
      <c r="R7390" t="s">
        <v>2827</v>
      </c>
      <c r="S7390">
        <v>11948</v>
      </c>
      <c r="T7390">
        <v>11949</v>
      </c>
      <c r="U7390" t="s">
        <v>1931</v>
      </c>
      <c r="V7390" t="s">
        <v>1931</v>
      </c>
      <c r="W7390" t="s">
        <v>1932</v>
      </c>
      <c r="X7390" t="s">
        <v>1932</v>
      </c>
      <c r="Y7390">
        <v>180</v>
      </c>
      <c r="Z7390">
        <v>1</v>
      </c>
      <c r="AA7390">
        <v>106</v>
      </c>
      <c r="AB7390">
        <v>1</v>
      </c>
      <c r="AC7390" t="s">
        <v>35</v>
      </c>
      <c r="AD7390" t="s">
        <v>35</v>
      </c>
      <c r="AE7390" t="str">
        <f t="shared" si="346"/>
        <v>sp|P54071|IDHP_MOUSE_sp|P54071|IDHP_MOUSE</v>
      </c>
      <c r="AF7390" t="str">
        <f t="shared" si="347"/>
        <v>HAHGDQYK[325.13]ATDFVVDR_DQTNDQVTIDSALATQK[325.13]YSVAVK</v>
      </c>
    </row>
    <row r="7391" spans="1:32" x14ac:dyDescent="0.25">
      <c r="A7391" t="s">
        <v>4885</v>
      </c>
      <c r="B7391" t="str">
        <f>VLOOKUP(A7391,[1]Files!$A$2:$B$73,2,FALSE)</f>
        <v>Heart</v>
      </c>
      <c r="C7391">
        <v>10797</v>
      </c>
      <c r="D7391">
        <v>4634.3551580000003</v>
      </c>
      <c r="E7391">
        <v>4634.3569260000004</v>
      </c>
      <c r="F7391">
        <v>5</v>
      </c>
      <c r="G7391">
        <v>1452.6470200000001</v>
      </c>
      <c r="H7391">
        <v>2430.303073</v>
      </c>
      <c r="I7391">
        <v>1452.6442460000001</v>
      </c>
      <c r="J7391">
        <v>2428.2961890000001</v>
      </c>
      <c r="K7391">
        <v>2.0097</v>
      </c>
      <c r="L7391">
        <f t="shared" si="345"/>
        <v>2.0097</v>
      </c>
      <c r="M7391" t="s">
        <v>2111</v>
      </c>
      <c r="N7391" t="s">
        <v>629</v>
      </c>
      <c r="O7391" t="s">
        <v>35</v>
      </c>
      <c r="P7391" t="s">
        <v>35</v>
      </c>
      <c r="Q7391" t="s">
        <v>89</v>
      </c>
      <c r="R7391" t="s">
        <v>630</v>
      </c>
      <c r="S7391">
        <v>10800</v>
      </c>
      <c r="T7391">
        <v>10801</v>
      </c>
      <c r="U7391" t="s">
        <v>90</v>
      </c>
      <c r="V7391" t="s">
        <v>158</v>
      </c>
      <c r="W7391" t="s">
        <v>91</v>
      </c>
      <c r="X7391" t="s">
        <v>159</v>
      </c>
      <c r="Y7391">
        <v>192</v>
      </c>
      <c r="Z7391">
        <v>1</v>
      </c>
      <c r="AA7391">
        <v>124</v>
      </c>
      <c r="AB7391">
        <v>1</v>
      </c>
      <c r="AC7391">
        <v>1.2200000000000001E-2</v>
      </c>
      <c r="AD7391" s="1">
        <v>4.7599999999999998E-5</v>
      </c>
      <c r="AE7391" t="str">
        <f t="shared" si="346"/>
        <v>sp|Q9DB20|ATPO_MOUSE_sp|P56480|ATPB_MOUSE</v>
      </c>
      <c r="AF7391" t="str">
        <f t="shared" si="347"/>
        <v>IGEK[325.13]YVDM[147.04]SAK_GQK[325.13]VLDSGAPIKIPVGPETLGR</v>
      </c>
    </row>
    <row r="7392" spans="1:32" x14ac:dyDescent="0.25">
      <c r="A7392" t="s">
        <v>4585</v>
      </c>
      <c r="B7392" t="str">
        <f>VLOOKUP(A7392,[1]Files!$A$2:$B$73,2,FALSE)</f>
        <v>Heart</v>
      </c>
      <c r="C7392">
        <v>8322</v>
      </c>
      <c r="D7392">
        <v>3939.1080120000001</v>
      </c>
      <c r="E7392">
        <v>3939.1112589999998</v>
      </c>
      <c r="F7392">
        <v>5</v>
      </c>
      <c r="G7392">
        <v>1241.644992</v>
      </c>
      <c r="H7392">
        <v>1946.0579560000001</v>
      </c>
      <c r="I7392">
        <v>1240.641165</v>
      </c>
      <c r="J7392">
        <v>1945.052042</v>
      </c>
      <c r="K7392">
        <v>2.0097</v>
      </c>
      <c r="L7392">
        <f t="shared" si="345"/>
        <v>2.0097</v>
      </c>
      <c r="M7392" t="s">
        <v>1882</v>
      </c>
      <c r="N7392" t="s">
        <v>2132</v>
      </c>
      <c r="O7392" t="s">
        <v>35</v>
      </c>
      <c r="P7392" t="s">
        <v>35</v>
      </c>
      <c r="Q7392" t="s">
        <v>1884</v>
      </c>
      <c r="R7392" t="s">
        <v>2133</v>
      </c>
      <c r="S7392">
        <v>8325</v>
      </c>
      <c r="T7392">
        <v>8324</v>
      </c>
      <c r="U7392" t="s">
        <v>1885</v>
      </c>
      <c r="V7392" t="s">
        <v>1885</v>
      </c>
      <c r="W7392" t="s">
        <v>1886</v>
      </c>
      <c r="X7392" t="s">
        <v>1886</v>
      </c>
      <c r="Y7392">
        <v>127</v>
      </c>
      <c r="Z7392">
        <v>1</v>
      </c>
      <c r="AA7392">
        <v>108</v>
      </c>
      <c r="AB7392">
        <v>1</v>
      </c>
      <c r="AC7392" s="1">
        <v>1.7600000000000001E-6</v>
      </c>
      <c r="AD7392">
        <v>1.9599999999999999E-4</v>
      </c>
      <c r="AE7392" t="str">
        <f t="shared" si="346"/>
        <v>sp|Q9CQR4|ACO13_MOUSE_sp|Q9CQR4|ACO13_MOUSE</v>
      </c>
      <c r="AF7392" t="str">
        <f t="shared" si="347"/>
        <v>TTGK[325.13]LIAQGR_IGEEIVITAHILK[325.13]QGK</v>
      </c>
    </row>
    <row r="7393" spans="1:32" x14ac:dyDescent="0.25">
      <c r="A7393" t="s">
        <v>4466</v>
      </c>
      <c r="B7393" t="str">
        <f>VLOOKUP(A7393,[1]Files!$A$2:$B$73,2,FALSE)</f>
        <v>Heart</v>
      </c>
      <c r="C7393">
        <v>4506</v>
      </c>
      <c r="D7393">
        <v>3900.8317200000001</v>
      </c>
      <c r="E7393">
        <v>3900.8263609999999</v>
      </c>
      <c r="F7393">
        <v>4</v>
      </c>
      <c r="G7393">
        <v>1154.5322739999999</v>
      </c>
      <c r="H7393">
        <v>1994.894382</v>
      </c>
      <c r="I7393">
        <v>1153.5264689999999</v>
      </c>
      <c r="J7393">
        <v>1993.8905159999999</v>
      </c>
      <c r="K7393">
        <v>2.0097</v>
      </c>
      <c r="L7393">
        <f t="shared" si="345"/>
        <v>2.0097</v>
      </c>
      <c r="M7393" t="s">
        <v>1340</v>
      </c>
      <c r="N7393" t="s">
        <v>2651</v>
      </c>
      <c r="O7393" t="s">
        <v>35</v>
      </c>
      <c r="P7393" t="s">
        <v>35</v>
      </c>
      <c r="Q7393" t="s">
        <v>1342</v>
      </c>
      <c r="R7393" t="s">
        <v>2652</v>
      </c>
      <c r="S7393">
        <v>4509</v>
      </c>
      <c r="T7393">
        <v>4510</v>
      </c>
      <c r="U7393" t="s">
        <v>564</v>
      </c>
      <c r="V7393" t="s">
        <v>564</v>
      </c>
      <c r="W7393" t="s">
        <v>565</v>
      </c>
      <c r="X7393" t="s">
        <v>565</v>
      </c>
      <c r="Y7393">
        <v>182</v>
      </c>
      <c r="Z7393">
        <v>1</v>
      </c>
      <c r="AA7393">
        <v>608</v>
      </c>
      <c r="AB7393">
        <v>1</v>
      </c>
      <c r="AC7393">
        <v>3.3799999999999998E-4</v>
      </c>
      <c r="AD7393">
        <v>7.1699999999999997E-4</v>
      </c>
      <c r="AE7393" t="str">
        <f t="shared" si="346"/>
        <v>sp|Q8K2B3|SDHA_MOUSE_sp|Q8K2B3|SDHA_MOUSE</v>
      </c>
      <c r="AF7393" t="str">
        <f t="shared" si="347"/>
        <v>FGK[325.13]GGQAHR_VDEYDYSK[325.13]PIQGQQK</v>
      </c>
    </row>
    <row r="7394" spans="1:32" x14ac:dyDescent="0.25">
      <c r="A7394" t="s">
        <v>4725</v>
      </c>
      <c r="B7394" t="str">
        <f>VLOOKUP(A7394,[1]Files!$A$2:$B$73,2,FALSE)</f>
        <v>Heart</v>
      </c>
      <c r="C7394">
        <v>4058</v>
      </c>
      <c r="D7394">
        <v>4938.351251</v>
      </c>
      <c r="E7394">
        <v>4938.3502870000002</v>
      </c>
      <c r="F7394">
        <v>4</v>
      </c>
      <c r="G7394">
        <v>1155.53325</v>
      </c>
      <c r="H7394">
        <v>3031.4129360000002</v>
      </c>
      <c r="I7394">
        <v>1153.5264689999999</v>
      </c>
      <c r="J7394">
        <v>3031.4100490000001</v>
      </c>
      <c r="K7394">
        <v>2.0097</v>
      </c>
      <c r="L7394">
        <f t="shared" si="345"/>
        <v>2.0097</v>
      </c>
      <c r="M7394" t="s">
        <v>1340</v>
      </c>
      <c r="N7394" t="s">
        <v>2828</v>
      </c>
      <c r="O7394" t="s">
        <v>35</v>
      </c>
      <c r="P7394" t="s">
        <v>35</v>
      </c>
      <c r="Q7394" t="s">
        <v>1342</v>
      </c>
      <c r="R7394" t="s">
        <v>2830</v>
      </c>
      <c r="S7394">
        <v>4061</v>
      </c>
      <c r="T7394">
        <v>4062</v>
      </c>
      <c r="U7394" t="s">
        <v>564</v>
      </c>
      <c r="V7394" t="s">
        <v>564</v>
      </c>
      <c r="W7394" t="s">
        <v>565</v>
      </c>
      <c r="X7394" t="s">
        <v>565</v>
      </c>
      <c r="Y7394">
        <v>182</v>
      </c>
      <c r="Z7394">
        <v>1</v>
      </c>
      <c r="AA7394">
        <v>615</v>
      </c>
      <c r="AB7394">
        <v>1</v>
      </c>
      <c r="AC7394">
        <v>1.7600000000000001E-3</v>
      </c>
      <c r="AD7394" s="1">
        <v>4.8000000000000001E-5</v>
      </c>
      <c r="AE7394" t="str">
        <f t="shared" si="346"/>
        <v>sp|Q8K2B3|SDHA_MOUSE_sp|Q8K2B3|SDHA_MOUSE</v>
      </c>
      <c r="AF7394" t="str">
        <f t="shared" si="347"/>
        <v>FGK[325.13]GGQAHR_VDEYDYSKPIQGQQK[325.13]KPFGEHWR</v>
      </c>
    </row>
    <row r="7395" spans="1:32" x14ac:dyDescent="0.25">
      <c r="A7395" t="s">
        <v>4885</v>
      </c>
      <c r="B7395" t="str">
        <f>VLOOKUP(A7395,[1]Files!$A$2:$B$73,2,FALSE)</f>
        <v>Heart</v>
      </c>
      <c r="C7395">
        <v>11121</v>
      </c>
      <c r="D7395">
        <v>5369.6310359999998</v>
      </c>
      <c r="E7395">
        <v>5370.612005</v>
      </c>
      <c r="F7395">
        <v>4</v>
      </c>
      <c r="G7395">
        <v>1570.8230450000001</v>
      </c>
      <c r="H7395">
        <v>3047.4029260000002</v>
      </c>
      <c r="I7395">
        <v>1570.8202510000001</v>
      </c>
      <c r="J7395">
        <v>3045.396041</v>
      </c>
      <c r="K7395">
        <v>2.0097</v>
      </c>
      <c r="L7395">
        <f t="shared" si="345"/>
        <v>2.0097</v>
      </c>
      <c r="M7395" t="s">
        <v>2451</v>
      </c>
      <c r="N7395" t="s">
        <v>4141</v>
      </c>
      <c r="O7395" t="s">
        <v>35</v>
      </c>
      <c r="P7395" t="s">
        <v>35</v>
      </c>
      <c r="Q7395" t="s">
        <v>2453</v>
      </c>
      <c r="R7395" t="s">
        <v>4142</v>
      </c>
      <c r="S7395">
        <v>11122</v>
      </c>
      <c r="T7395">
        <v>11125</v>
      </c>
      <c r="U7395" t="s">
        <v>1801</v>
      </c>
      <c r="V7395" t="s">
        <v>1642</v>
      </c>
      <c r="W7395" t="s">
        <v>1802</v>
      </c>
      <c r="X7395" t="s">
        <v>1643</v>
      </c>
      <c r="Y7395">
        <v>390</v>
      </c>
      <c r="Z7395">
        <v>1</v>
      </c>
      <c r="AA7395">
        <v>448</v>
      </c>
      <c r="AB7395">
        <v>1</v>
      </c>
      <c r="AC7395">
        <v>8.6400000000000005E-2</v>
      </c>
      <c r="AD7395" s="1">
        <v>2.3099999999999998E-8</v>
      </c>
      <c r="AE7395" t="str">
        <f t="shared" si="346"/>
        <v>sp|Q8BMS1|ECHA_MOUSE_sp|Q99JY0|ECHB_MOUSE</v>
      </c>
      <c r="AF7395" t="str">
        <f t="shared" si="347"/>
        <v>TLLK[325.13]DTTVTGLGR_K[325.13]DGGQYALVAAC[160.03]AAGGQGHAM[147.04]IVEAYPK</v>
      </c>
    </row>
    <row r="7396" spans="1:32" x14ac:dyDescent="0.25">
      <c r="A7396" t="s">
        <v>4585</v>
      </c>
      <c r="B7396" t="str">
        <f>VLOOKUP(A7396,[1]Files!$A$2:$B$73,2,FALSE)</f>
        <v>Heart</v>
      </c>
      <c r="C7396">
        <v>5042</v>
      </c>
      <c r="D7396">
        <v>4082.0683399999998</v>
      </c>
      <c r="E7396">
        <v>4083.0517030000001</v>
      </c>
      <c r="F7396">
        <v>4</v>
      </c>
      <c r="G7396">
        <v>1529.77341</v>
      </c>
      <c r="H7396">
        <v>1800.8898650000001</v>
      </c>
      <c r="I7396">
        <v>1529.772573</v>
      </c>
      <c r="J7396">
        <v>1798.880954</v>
      </c>
      <c r="K7396">
        <v>2.0097</v>
      </c>
      <c r="L7396">
        <f t="shared" si="345"/>
        <v>2.0097</v>
      </c>
      <c r="M7396" t="s">
        <v>54</v>
      </c>
      <c r="N7396" t="s">
        <v>93</v>
      </c>
      <c r="O7396" t="s">
        <v>35</v>
      </c>
      <c r="P7396" t="s">
        <v>35</v>
      </c>
      <c r="Q7396" t="s">
        <v>55</v>
      </c>
      <c r="R7396" t="s">
        <v>95</v>
      </c>
      <c r="S7396">
        <v>5045</v>
      </c>
      <c r="T7396">
        <v>5046</v>
      </c>
      <c r="U7396" t="s">
        <v>56</v>
      </c>
      <c r="V7396" t="s">
        <v>60</v>
      </c>
      <c r="W7396" t="s">
        <v>57</v>
      </c>
      <c r="X7396" t="s">
        <v>61</v>
      </c>
      <c r="Y7396">
        <v>202</v>
      </c>
      <c r="Z7396">
        <v>1</v>
      </c>
      <c r="AA7396">
        <v>262</v>
      </c>
      <c r="AB7396">
        <v>1</v>
      </c>
      <c r="AC7396">
        <v>4.35E-4</v>
      </c>
      <c r="AD7396" s="1">
        <v>1.4499999999999999E-7</v>
      </c>
      <c r="AE7396" t="str">
        <f t="shared" si="346"/>
        <v>sp|P67778|PHB_MOUSE_sp|O35129|PHB2_MOUSE</v>
      </c>
      <c r="AF7396" t="str">
        <f t="shared" si="347"/>
        <v>FVVEK[325.13]AEQQKK_AAQNISK[325.13]TIATSQNR</v>
      </c>
    </row>
    <row r="7397" spans="1:32" x14ac:dyDescent="0.25">
      <c r="A7397" t="s">
        <v>4597</v>
      </c>
      <c r="B7397" t="str">
        <f>VLOOKUP(A7397,[1]Files!$A$2:$B$73,2,FALSE)</f>
        <v>Heart</v>
      </c>
      <c r="C7397">
        <v>9773</v>
      </c>
      <c r="D7397">
        <v>4253.0971010000003</v>
      </c>
      <c r="E7397">
        <v>4253.112494</v>
      </c>
      <c r="F7397">
        <v>4</v>
      </c>
      <c r="G7397">
        <v>1445.705125</v>
      </c>
      <c r="H7397">
        <v>2055.986911</v>
      </c>
      <c r="I7397">
        <v>1445.7038250000001</v>
      </c>
      <c r="J7397">
        <v>2053.9785430000002</v>
      </c>
      <c r="K7397">
        <v>2.0097</v>
      </c>
      <c r="L7397">
        <f t="shared" si="345"/>
        <v>2.0097</v>
      </c>
      <c r="M7397" t="s">
        <v>1928</v>
      </c>
      <c r="N7397" t="s">
        <v>2885</v>
      </c>
      <c r="O7397" t="s">
        <v>35</v>
      </c>
      <c r="P7397" t="s">
        <v>35</v>
      </c>
      <c r="Q7397" t="s">
        <v>1930</v>
      </c>
      <c r="R7397" t="s">
        <v>2887</v>
      </c>
      <c r="S7397">
        <v>9774</v>
      </c>
      <c r="T7397">
        <v>9777</v>
      </c>
      <c r="U7397" t="s">
        <v>1931</v>
      </c>
      <c r="V7397" t="s">
        <v>1931</v>
      </c>
      <c r="W7397" t="s">
        <v>1932</v>
      </c>
      <c r="X7397" t="s">
        <v>1932</v>
      </c>
      <c r="Y7397">
        <v>199</v>
      </c>
      <c r="Z7397">
        <v>1</v>
      </c>
      <c r="AA7397">
        <v>272</v>
      </c>
      <c r="AB7397">
        <v>1</v>
      </c>
      <c r="AC7397">
        <v>1.6899999999999998E-2</v>
      </c>
      <c r="AD7397">
        <v>5.0799999999999999E-4</v>
      </c>
      <c r="AE7397" t="str">
        <f t="shared" si="346"/>
        <v>sp|P54071|IDHP_MOUSE_sp|P54071|IDHP_MOUSE</v>
      </c>
      <c r="AF7397" t="str">
        <f t="shared" si="347"/>
        <v>LVFTPK[325.13]DGSSAK_FKDIFQEIFDK[325.13]HYK</v>
      </c>
    </row>
    <row r="7398" spans="1:32" x14ac:dyDescent="0.25">
      <c r="A7398" t="s">
        <v>4671</v>
      </c>
      <c r="B7398" t="str">
        <f>VLOOKUP(A7398,[1]Files!$A$2:$B$73,2,FALSE)</f>
        <v>Heart</v>
      </c>
      <c r="C7398">
        <v>7150</v>
      </c>
      <c r="D7398">
        <v>4254.026836</v>
      </c>
      <c r="E7398">
        <v>4254.0361860000003</v>
      </c>
      <c r="F7398">
        <v>5</v>
      </c>
      <c r="G7398">
        <v>1445.7063929999999</v>
      </c>
      <c r="H7398">
        <v>2056.9153780000001</v>
      </c>
      <c r="I7398">
        <v>1445.7038250000001</v>
      </c>
      <c r="J7398">
        <v>2054.9082320000002</v>
      </c>
      <c r="K7398">
        <v>2.0097</v>
      </c>
      <c r="L7398">
        <f t="shared" si="345"/>
        <v>2.0097</v>
      </c>
      <c r="M7398" t="s">
        <v>1928</v>
      </c>
      <c r="N7398" t="s">
        <v>2757</v>
      </c>
      <c r="O7398" t="s">
        <v>35</v>
      </c>
      <c r="P7398" t="s">
        <v>35</v>
      </c>
      <c r="Q7398" t="s">
        <v>1930</v>
      </c>
      <c r="R7398" t="s">
        <v>2758</v>
      </c>
      <c r="S7398">
        <v>7151</v>
      </c>
      <c r="T7398">
        <v>7154</v>
      </c>
      <c r="U7398" t="s">
        <v>1931</v>
      </c>
      <c r="V7398" t="s">
        <v>1931</v>
      </c>
      <c r="W7398" t="s">
        <v>1932</v>
      </c>
      <c r="X7398" t="s">
        <v>1932</v>
      </c>
      <c r="Y7398">
        <v>199</v>
      </c>
      <c r="Z7398">
        <v>1</v>
      </c>
      <c r="AA7398">
        <v>180</v>
      </c>
      <c r="AB7398">
        <v>1</v>
      </c>
      <c r="AC7398">
        <v>3.0800000000000001E-4</v>
      </c>
      <c r="AD7398" s="1">
        <v>8.4E-7</v>
      </c>
      <c r="AE7398" t="str">
        <f t="shared" si="346"/>
        <v>sp|P54071|IDHP_MOUSE_sp|P54071|IDHP_MOUSE</v>
      </c>
      <c r="AF7398" t="str">
        <f t="shared" si="347"/>
        <v>LVFTPK[325.13]DGSSAK_HAHGDQYK[325.13]ATDFVVDR</v>
      </c>
    </row>
    <row r="7399" spans="1:32" x14ac:dyDescent="0.25">
      <c r="A7399" t="s">
        <v>2964</v>
      </c>
      <c r="B7399" t="str">
        <f>VLOOKUP(A7399,[1]Files!$A$2:$B$73,2,FALSE)</f>
        <v>Heart</v>
      </c>
      <c r="C7399">
        <v>16062</v>
      </c>
      <c r="D7399">
        <v>4146.2227579999999</v>
      </c>
      <c r="E7399">
        <v>4146.2239909999998</v>
      </c>
      <c r="F7399">
        <v>5</v>
      </c>
      <c r="G7399">
        <v>1566.826388</v>
      </c>
      <c r="H7399">
        <v>1827.991305</v>
      </c>
      <c r="I7399">
        <v>1566.825337</v>
      </c>
      <c r="J7399">
        <v>1825.9825659999999</v>
      </c>
      <c r="K7399">
        <v>2.0097999999999998</v>
      </c>
      <c r="L7399">
        <f t="shared" si="345"/>
        <v>2.0097999999999998</v>
      </c>
      <c r="M7399" t="s">
        <v>2198</v>
      </c>
      <c r="N7399" t="s">
        <v>3231</v>
      </c>
      <c r="O7399">
        <v>0</v>
      </c>
      <c r="P7399">
        <v>0</v>
      </c>
      <c r="Q7399" t="s">
        <v>2200</v>
      </c>
      <c r="R7399" t="s">
        <v>3232</v>
      </c>
      <c r="S7399">
        <v>16065</v>
      </c>
      <c r="T7399">
        <v>16066</v>
      </c>
      <c r="U7399" t="s">
        <v>90</v>
      </c>
      <c r="V7399" t="s">
        <v>90</v>
      </c>
      <c r="W7399" t="s">
        <v>91</v>
      </c>
      <c r="X7399" t="s">
        <v>91</v>
      </c>
      <c r="Y7399">
        <v>60</v>
      </c>
      <c r="Z7399">
        <v>1</v>
      </c>
      <c r="AA7399">
        <v>172</v>
      </c>
      <c r="AB7399">
        <v>1</v>
      </c>
      <c r="AC7399" t="s">
        <v>35</v>
      </c>
      <c r="AD7399" t="s">
        <v>35</v>
      </c>
      <c r="AE7399" t="str">
        <f t="shared" si="346"/>
        <v>sp|Q9DB20|ATPO_MOUSE_sp|Q9DB20|ATPO_MOUSE</v>
      </c>
      <c r="AF7399" t="str">
        <f t="shared" si="347"/>
        <v>KLDQVEK[325.13]ELLR_SFLSPNQILK[325.13]LEIK</v>
      </c>
    </row>
    <row r="7400" spans="1:32" x14ac:dyDescent="0.25">
      <c r="A7400" t="s">
        <v>4048</v>
      </c>
      <c r="B7400" t="str">
        <f>VLOOKUP(A7400,[1]Files!$A$2:$B$73,2,FALSE)</f>
        <v>Heart</v>
      </c>
      <c r="C7400">
        <v>6479</v>
      </c>
      <c r="D7400">
        <v>4326.0807910000003</v>
      </c>
      <c r="E7400">
        <v>4326.0856379999996</v>
      </c>
      <c r="F7400">
        <v>4</v>
      </c>
      <c r="G7400">
        <v>1701.8011200000001</v>
      </c>
      <c r="H7400">
        <v>1872.8746060000001</v>
      </c>
      <c r="I7400">
        <v>1700.793555</v>
      </c>
      <c r="J7400">
        <v>1871.872349</v>
      </c>
      <c r="K7400">
        <v>2.0097999999999998</v>
      </c>
      <c r="L7400">
        <f t="shared" si="345"/>
        <v>2.0097999999999998</v>
      </c>
      <c r="M7400" t="s">
        <v>3933</v>
      </c>
      <c r="N7400" t="s">
        <v>2856</v>
      </c>
      <c r="O7400">
        <v>0</v>
      </c>
      <c r="P7400">
        <v>0</v>
      </c>
      <c r="Q7400" t="s">
        <v>1045</v>
      </c>
      <c r="R7400" t="s">
        <v>1044</v>
      </c>
      <c r="S7400">
        <v>6482</v>
      </c>
      <c r="T7400">
        <v>6483</v>
      </c>
      <c r="U7400" t="s">
        <v>1047</v>
      </c>
      <c r="V7400" t="s">
        <v>1046</v>
      </c>
      <c r="W7400" t="s">
        <v>1049</v>
      </c>
      <c r="X7400" t="s">
        <v>1048</v>
      </c>
      <c r="Y7400">
        <v>87</v>
      </c>
      <c r="Z7400">
        <v>1</v>
      </c>
      <c r="AA7400">
        <v>81</v>
      </c>
      <c r="AB7400">
        <v>1</v>
      </c>
      <c r="AC7400" t="s">
        <v>35</v>
      </c>
      <c r="AD7400" t="s">
        <v>35</v>
      </c>
      <c r="AE7400" t="str">
        <f t="shared" si="346"/>
        <v>sp|Q91VD9|NDUS1_MOUSE_sp|Q91YT0|NDUV1_MOUSE</v>
      </c>
      <c r="AF7400" t="str">
        <f t="shared" si="347"/>
        <v>APK[325.13]VVAAC[160.03]AM[147.04]PVM[147.04]K_GPDWILGEM[147.04]K[325.13]TSGLR</v>
      </c>
    </row>
    <row r="7401" spans="1:32" x14ac:dyDescent="0.25">
      <c r="A7401" t="s">
        <v>3274</v>
      </c>
      <c r="B7401" t="str">
        <f>VLOOKUP(A7401,[1]Files!$A$2:$B$73,2,FALSE)</f>
        <v>Heart</v>
      </c>
      <c r="C7401">
        <v>7832</v>
      </c>
      <c r="D7401">
        <v>4836.4261280000001</v>
      </c>
      <c r="E7401">
        <v>4837.4210869999997</v>
      </c>
      <c r="F7401">
        <v>4</v>
      </c>
      <c r="G7401">
        <v>1907.9714080000001</v>
      </c>
      <c r="H7401">
        <v>2177.0496549999998</v>
      </c>
      <c r="I7401">
        <v>1906.9636210000001</v>
      </c>
      <c r="J7401">
        <v>2176.047685</v>
      </c>
      <c r="K7401">
        <v>2.0097999999999998</v>
      </c>
      <c r="L7401">
        <f t="shared" si="345"/>
        <v>2.0097999999999998</v>
      </c>
      <c r="M7401" t="s">
        <v>1015</v>
      </c>
      <c r="N7401" t="s">
        <v>264</v>
      </c>
      <c r="O7401">
        <v>0</v>
      </c>
      <c r="P7401">
        <v>0</v>
      </c>
      <c r="Q7401" t="s">
        <v>1016</v>
      </c>
      <c r="R7401" t="s">
        <v>265</v>
      </c>
      <c r="S7401">
        <v>7833</v>
      </c>
      <c r="T7401">
        <v>7836</v>
      </c>
      <c r="U7401" t="s">
        <v>72</v>
      </c>
      <c r="V7401" t="s">
        <v>216</v>
      </c>
      <c r="W7401" t="s">
        <v>73</v>
      </c>
      <c r="X7401" t="s">
        <v>217</v>
      </c>
      <c r="Y7401">
        <v>161</v>
      </c>
      <c r="Z7401">
        <v>1</v>
      </c>
      <c r="AA7401">
        <v>48</v>
      </c>
      <c r="AB7401">
        <v>1</v>
      </c>
      <c r="AC7401" t="s">
        <v>35</v>
      </c>
      <c r="AD7401" t="s">
        <v>35</v>
      </c>
      <c r="AE7401" t="str">
        <f t="shared" si="346"/>
        <v>sp|Q03265|ATPA_MOUSE_sp|Q9DCX2|ATP5H_MOUSE</v>
      </c>
      <c r="AF7401" t="str">
        <f t="shared" si="347"/>
        <v>VVDALGNAIDGK[325.13]GPIGSK_LASLSEK[325.13]PPAIDWAYYR</v>
      </c>
    </row>
    <row r="7402" spans="1:32" x14ac:dyDescent="0.25">
      <c r="A7402" t="s">
        <v>4240</v>
      </c>
      <c r="B7402" t="str">
        <f>VLOOKUP(A7402,[1]Files!$A$2:$B$73,2,FALSE)</f>
        <v>Heart</v>
      </c>
      <c r="C7402">
        <v>7273</v>
      </c>
      <c r="D7402">
        <v>3241.623055</v>
      </c>
      <c r="E7402">
        <v>3242.6183529999998</v>
      </c>
      <c r="F7402">
        <v>4</v>
      </c>
      <c r="G7402">
        <v>1103.5504619999999</v>
      </c>
      <c r="H7402">
        <v>1386.6675279999999</v>
      </c>
      <c r="I7402">
        <v>1103.54989</v>
      </c>
      <c r="J7402">
        <v>1384.658271</v>
      </c>
      <c r="K7402">
        <v>2.0097999999999998</v>
      </c>
      <c r="L7402">
        <f t="shared" si="345"/>
        <v>2.0097999999999998</v>
      </c>
      <c r="M7402" t="s">
        <v>902</v>
      </c>
      <c r="N7402" t="s">
        <v>790</v>
      </c>
      <c r="O7402">
        <v>0</v>
      </c>
      <c r="P7402">
        <v>0</v>
      </c>
      <c r="Q7402" t="s">
        <v>903</v>
      </c>
      <c r="R7402" t="s">
        <v>792</v>
      </c>
      <c r="S7402">
        <v>7276</v>
      </c>
      <c r="T7402">
        <v>7277</v>
      </c>
      <c r="U7402" t="s">
        <v>535</v>
      </c>
      <c r="V7402" t="s">
        <v>535</v>
      </c>
      <c r="W7402" t="s">
        <v>537</v>
      </c>
      <c r="X7402" t="s">
        <v>537</v>
      </c>
      <c r="Y7402">
        <v>166</v>
      </c>
      <c r="Z7402">
        <v>1</v>
      </c>
      <c r="AA7402">
        <v>147</v>
      </c>
      <c r="AB7402">
        <v>1</v>
      </c>
      <c r="AC7402" t="s">
        <v>35</v>
      </c>
      <c r="AD7402" t="s">
        <v>35</v>
      </c>
      <c r="AE7402" t="str">
        <f t="shared" si="346"/>
        <v>sp|P48962|ADT1_MOUSE_sp|P48962|ADT1_MOUSE</v>
      </c>
      <c r="AF7402" t="str">
        <f t="shared" si="347"/>
        <v>IFK[325.13]SDGLK_LAADVGK[325.13]GSSQR</v>
      </c>
    </row>
    <row r="7403" spans="1:32" x14ac:dyDescent="0.25">
      <c r="A7403" t="s">
        <v>2964</v>
      </c>
      <c r="B7403" t="str">
        <f>VLOOKUP(A7403,[1]Files!$A$2:$B$73,2,FALSE)</f>
        <v>Heart</v>
      </c>
      <c r="C7403">
        <v>13219</v>
      </c>
      <c r="D7403">
        <v>5698.7653609999998</v>
      </c>
      <c r="E7403">
        <v>5698.7770440000004</v>
      </c>
      <c r="F7403">
        <v>4</v>
      </c>
      <c r="G7403">
        <v>2465.1270479999998</v>
      </c>
      <c r="H7403">
        <v>2482.2332489999999</v>
      </c>
      <c r="I7403">
        <v>2465.1247659999999</v>
      </c>
      <c r="J7403">
        <v>2480.2257260000001</v>
      </c>
      <c r="K7403">
        <v>2.0097999999999998</v>
      </c>
      <c r="L7403">
        <f t="shared" si="345"/>
        <v>2.0097999999999998</v>
      </c>
      <c r="M7403" t="s">
        <v>2857</v>
      </c>
      <c r="N7403" t="s">
        <v>1026</v>
      </c>
      <c r="O7403">
        <v>0</v>
      </c>
      <c r="P7403">
        <v>0</v>
      </c>
      <c r="Q7403" t="s">
        <v>2858</v>
      </c>
      <c r="R7403" t="s">
        <v>1027</v>
      </c>
      <c r="S7403">
        <v>13220</v>
      </c>
      <c r="T7403">
        <v>13223</v>
      </c>
      <c r="U7403" t="s">
        <v>737</v>
      </c>
      <c r="V7403" t="s">
        <v>737</v>
      </c>
      <c r="W7403" t="s">
        <v>739</v>
      </c>
      <c r="X7403" t="s">
        <v>739</v>
      </c>
      <c r="Y7403">
        <v>29</v>
      </c>
      <c r="Z7403">
        <v>1</v>
      </c>
      <c r="AA7403">
        <v>60</v>
      </c>
      <c r="AB7403">
        <v>1</v>
      </c>
      <c r="AC7403" t="s">
        <v>35</v>
      </c>
      <c r="AD7403" t="s">
        <v>35</v>
      </c>
      <c r="AE7403" t="str">
        <f t="shared" si="346"/>
        <v>sp|P19783|COX41_MOUSE_sp|P19783|COX41_MOUSE</v>
      </c>
      <c r="AF7403" t="str">
        <f t="shared" si="347"/>
        <v>AHGSVVK[325.13]SEDYAFPTYADRR_DYPLPDVAHVTMLSASQK[325.13]ALK</v>
      </c>
    </row>
    <row r="7404" spans="1:32" x14ac:dyDescent="0.25">
      <c r="A7404" t="s">
        <v>4240</v>
      </c>
      <c r="B7404" t="str">
        <f>VLOOKUP(A7404,[1]Files!$A$2:$B$73,2,FALSE)</f>
        <v>Heart</v>
      </c>
      <c r="C7404">
        <v>13332</v>
      </c>
      <c r="D7404">
        <v>4847.2637269999996</v>
      </c>
      <c r="E7404">
        <v>4847.2618940000002</v>
      </c>
      <c r="F7404">
        <v>5</v>
      </c>
      <c r="G7404">
        <v>1079.497484</v>
      </c>
      <c r="H7404">
        <v>3016.3611780000001</v>
      </c>
      <c r="I7404">
        <v>1079.495731</v>
      </c>
      <c r="J7404">
        <v>3014.3531710000002</v>
      </c>
      <c r="K7404">
        <v>2.0097999999999998</v>
      </c>
      <c r="L7404">
        <f t="shared" si="345"/>
        <v>2.0097999999999998</v>
      </c>
      <c r="M7404" t="s">
        <v>3643</v>
      </c>
      <c r="N7404" t="s">
        <v>1022</v>
      </c>
      <c r="O7404">
        <v>0</v>
      </c>
      <c r="P7404">
        <v>2.1383000000000001E-3</v>
      </c>
      <c r="Q7404" t="s">
        <v>1023</v>
      </c>
      <c r="R7404" t="s">
        <v>1024</v>
      </c>
      <c r="S7404">
        <v>13335</v>
      </c>
      <c r="T7404">
        <v>13334</v>
      </c>
      <c r="U7404" t="s">
        <v>1003</v>
      </c>
      <c r="V7404" t="s">
        <v>1003</v>
      </c>
      <c r="W7404" t="s">
        <v>1004</v>
      </c>
      <c r="X7404" t="s">
        <v>1004</v>
      </c>
      <c r="Y7404">
        <v>79</v>
      </c>
      <c r="Z7404">
        <v>1</v>
      </c>
      <c r="AA7404">
        <v>94</v>
      </c>
      <c r="AB7404">
        <v>1</v>
      </c>
      <c r="AC7404" t="s">
        <v>35</v>
      </c>
      <c r="AD7404" t="s">
        <v>35</v>
      </c>
      <c r="AE7404" t="str">
        <f t="shared" si="346"/>
        <v>sp|P97450|ATP5J_MOUSE_sp|P97450|ATP5J_MOUSE</v>
      </c>
      <c r="AF7404" t="str">
        <f t="shared" si="347"/>
        <v>LK[325.13]QM[147.04]YGK_GEMDTFPTFK[325.13]FDDPKFEVIDKPQS</v>
      </c>
    </row>
    <row r="7405" spans="1:32" x14ac:dyDescent="0.25">
      <c r="A7405" t="s">
        <v>2249</v>
      </c>
      <c r="B7405" t="str">
        <f>VLOOKUP(A7405,[1]Files!$A$2:$B$73,2,FALSE)</f>
        <v>Heart</v>
      </c>
      <c r="C7405">
        <v>3405</v>
      </c>
      <c r="D7405">
        <v>2580.2543879999998</v>
      </c>
      <c r="E7405">
        <v>2581.2528739999998</v>
      </c>
      <c r="F7405">
        <v>4</v>
      </c>
      <c r="G7405">
        <v>813.36149699999999</v>
      </c>
      <c r="H7405">
        <v>1015.487826</v>
      </c>
      <c r="I7405">
        <v>813.36169500000005</v>
      </c>
      <c r="J7405">
        <v>1013.477788</v>
      </c>
      <c r="K7405">
        <v>2.0097999999999998</v>
      </c>
      <c r="L7405">
        <f t="shared" si="345"/>
        <v>2.0097999999999998</v>
      </c>
      <c r="M7405" t="s">
        <v>1784</v>
      </c>
      <c r="N7405" t="s">
        <v>1785</v>
      </c>
      <c r="O7405">
        <v>2.2969E-2</v>
      </c>
      <c r="P7405">
        <v>0</v>
      </c>
      <c r="Q7405" t="s">
        <v>1786</v>
      </c>
      <c r="R7405" t="s">
        <v>1787</v>
      </c>
      <c r="S7405">
        <v>3408</v>
      </c>
      <c r="T7405">
        <v>3409</v>
      </c>
      <c r="U7405" t="s">
        <v>1788</v>
      </c>
      <c r="V7405" t="s">
        <v>1788</v>
      </c>
      <c r="W7405" t="s">
        <v>1789</v>
      </c>
      <c r="X7405" t="s">
        <v>1789</v>
      </c>
      <c r="Y7405">
        <v>490</v>
      </c>
      <c r="Z7405">
        <v>1</v>
      </c>
      <c r="AA7405">
        <v>70</v>
      </c>
      <c r="AB7405">
        <v>1</v>
      </c>
      <c r="AC7405" t="s">
        <v>35</v>
      </c>
      <c r="AD7405" t="s">
        <v>35</v>
      </c>
      <c r="AE7405" t="str">
        <f t="shared" si="346"/>
        <v>sp|Q3ULD5|MCCB_MOUSE_sp|Q3ULD5|MCCB_MOUSE</v>
      </c>
      <c r="AF7405" t="str">
        <f t="shared" si="347"/>
        <v>DQK[325.13]AR_LGGSEK[325.13]AR</v>
      </c>
    </row>
    <row r="7406" spans="1:32" x14ac:dyDescent="0.25">
      <c r="A7406" t="s">
        <v>4585</v>
      </c>
      <c r="B7406" t="str">
        <f>VLOOKUP(A7406,[1]Files!$A$2:$B$73,2,FALSE)</f>
        <v>Heart</v>
      </c>
      <c r="C7406">
        <v>7797</v>
      </c>
      <c r="D7406">
        <v>4618.3604070000001</v>
      </c>
      <c r="E7406">
        <v>4618.3611369999999</v>
      </c>
      <c r="F7406">
        <v>5</v>
      </c>
      <c r="G7406">
        <v>1436.651781</v>
      </c>
      <c r="H7406">
        <v>2430.3035610000002</v>
      </c>
      <c r="I7406">
        <v>1436.6493459999999</v>
      </c>
      <c r="J7406">
        <v>2428.2961890000001</v>
      </c>
      <c r="K7406">
        <v>2.0097999999999998</v>
      </c>
      <c r="L7406">
        <f t="shared" si="345"/>
        <v>2.0097999999999998</v>
      </c>
      <c r="M7406" t="s">
        <v>87</v>
      </c>
      <c r="N7406" t="s">
        <v>629</v>
      </c>
      <c r="O7406" t="s">
        <v>35</v>
      </c>
      <c r="P7406" t="s">
        <v>35</v>
      </c>
      <c r="Q7406" t="s">
        <v>89</v>
      </c>
      <c r="R7406" t="s">
        <v>630</v>
      </c>
      <c r="S7406">
        <v>7800</v>
      </c>
      <c r="T7406">
        <v>7799</v>
      </c>
      <c r="U7406" t="s">
        <v>90</v>
      </c>
      <c r="V7406" t="s">
        <v>158</v>
      </c>
      <c r="W7406" t="s">
        <v>91</v>
      </c>
      <c r="X7406" t="s">
        <v>159</v>
      </c>
      <c r="Y7406">
        <v>192</v>
      </c>
      <c r="Z7406">
        <v>1</v>
      </c>
      <c r="AA7406">
        <v>124</v>
      </c>
      <c r="AB7406">
        <v>1</v>
      </c>
      <c r="AC7406" s="1">
        <v>1.1799999999999999E-6</v>
      </c>
      <c r="AD7406" s="1">
        <v>7.9500000000000001E-6</v>
      </c>
      <c r="AE7406" t="str">
        <f t="shared" si="346"/>
        <v>sp|Q9DB20|ATPO_MOUSE_sp|P56480|ATPB_MOUSE</v>
      </c>
      <c r="AF7406" t="str">
        <f t="shared" si="347"/>
        <v>IGEK[325.13]YVDMSAK_GQK[325.13]VLDSGAPIKIPVGPETLGR</v>
      </c>
    </row>
    <row r="7407" spans="1:32" x14ac:dyDescent="0.25">
      <c r="A7407" t="s">
        <v>4633</v>
      </c>
      <c r="B7407" t="str">
        <f>VLOOKUP(A7407,[1]Files!$A$2:$B$73,2,FALSE)</f>
        <v>Heart</v>
      </c>
      <c r="C7407">
        <v>9317</v>
      </c>
      <c r="D7407">
        <v>4465.3283490000003</v>
      </c>
      <c r="E7407">
        <v>4465.3180599999996</v>
      </c>
      <c r="F7407">
        <v>4</v>
      </c>
      <c r="G7407">
        <v>1856.961642</v>
      </c>
      <c r="H7407">
        <v>1856.961642</v>
      </c>
      <c r="I7407">
        <v>1855.956745</v>
      </c>
      <c r="J7407">
        <v>1855.956745</v>
      </c>
      <c r="K7407">
        <v>2.0097999999999998</v>
      </c>
      <c r="L7407">
        <f t="shared" si="345"/>
        <v>2.0097999999999998</v>
      </c>
      <c r="M7407" t="s">
        <v>856</v>
      </c>
      <c r="N7407" t="s">
        <v>856</v>
      </c>
      <c r="O7407" t="s">
        <v>35</v>
      </c>
      <c r="P7407" t="s">
        <v>35</v>
      </c>
      <c r="Q7407" t="s">
        <v>857</v>
      </c>
      <c r="R7407" t="s">
        <v>857</v>
      </c>
      <c r="S7407">
        <v>9319</v>
      </c>
      <c r="T7407">
        <v>9320</v>
      </c>
      <c r="U7407" t="s">
        <v>615</v>
      </c>
      <c r="V7407" t="s">
        <v>615</v>
      </c>
      <c r="W7407" t="s">
        <v>616</v>
      </c>
      <c r="X7407" t="s">
        <v>616</v>
      </c>
      <c r="Y7407">
        <v>171</v>
      </c>
      <c r="Z7407">
        <v>1</v>
      </c>
      <c r="AA7407">
        <v>171</v>
      </c>
      <c r="AB7407">
        <v>1</v>
      </c>
      <c r="AC7407" s="1">
        <v>2.6999999999999999E-5</v>
      </c>
      <c r="AD7407" s="1">
        <v>1.7E-6</v>
      </c>
      <c r="AE7407" t="str">
        <f t="shared" si="346"/>
        <v>sp|Q8QZT1|THIL_MOUSE_sp|Q8QZT1|THIL_MOUSE</v>
      </c>
      <c r="AF7407" t="str">
        <f t="shared" si="347"/>
        <v>GATPYGGVK[325.13]LEDLIVK_GATPYGGVK[325.13]LEDLIVK</v>
      </c>
    </row>
    <row r="7408" spans="1:32" x14ac:dyDescent="0.25">
      <c r="A7408" t="s">
        <v>4885</v>
      </c>
      <c r="B7408" t="str">
        <f>VLOOKUP(A7408,[1]Files!$A$2:$B$73,2,FALSE)</f>
        <v>Heart</v>
      </c>
      <c r="C7408">
        <v>11712</v>
      </c>
      <c r="D7408">
        <v>5353.6362849999996</v>
      </c>
      <c r="E7408">
        <v>5353.6227470000003</v>
      </c>
      <c r="F7408">
        <v>4</v>
      </c>
      <c r="G7408">
        <v>1570.8229229999999</v>
      </c>
      <c r="H7408">
        <v>3031.4082979999998</v>
      </c>
      <c r="I7408">
        <v>1570.8202510000001</v>
      </c>
      <c r="J7408">
        <v>3029.4011409999998</v>
      </c>
      <c r="K7408">
        <v>2.0097999999999998</v>
      </c>
      <c r="L7408">
        <f t="shared" si="345"/>
        <v>2.0097999999999998</v>
      </c>
      <c r="M7408" t="s">
        <v>2451</v>
      </c>
      <c r="N7408" t="s">
        <v>4179</v>
      </c>
      <c r="O7408" t="s">
        <v>35</v>
      </c>
      <c r="P7408" t="s">
        <v>35</v>
      </c>
      <c r="Q7408" t="s">
        <v>2453</v>
      </c>
      <c r="R7408" t="s">
        <v>4142</v>
      </c>
      <c r="S7408">
        <v>11713</v>
      </c>
      <c r="T7408">
        <v>11716</v>
      </c>
      <c r="U7408" t="s">
        <v>1801</v>
      </c>
      <c r="V7408" t="s">
        <v>1642</v>
      </c>
      <c r="W7408" t="s">
        <v>1802</v>
      </c>
      <c r="X7408" t="s">
        <v>1643</v>
      </c>
      <c r="Y7408">
        <v>390</v>
      </c>
      <c r="Z7408">
        <v>1</v>
      </c>
      <c r="AA7408">
        <v>448</v>
      </c>
      <c r="AB7408">
        <v>1</v>
      </c>
      <c r="AC7408">
        <v>3.9600000000000003E-2</v>
      </c>
      <c r="AD7408" s="1">
        <v>9.6500000000000004E-9</v>
      </c>
      <c r="AE7408" t="str">
        <f t="shared" si="346"/>
        <v>sp|Q8BMS1|ECHA_MOUSE_sp|Q99JY0|ECHB_MOUSE</v>
      </c>
      <c r="AF7408" t="str">
        <f t="shared" si="347"/>
        <v>TLLK[325.13]DTTVTGLGR_K[325.13]DGGQYALVAAC[160.03]AAGGQGHAMIVEAYPK</v>
      </c>
    </row>
    <row r="7409" spans="1:32" x14ac:dyDescent="0.25">
      <c r="A7409" t="s">
        <v>4652</v>
      </c>
      <c r="B7409" t="str">
        <f>VLOOKUP(A7409,[1]Files!$A$2:$B$73,2,FALSE)</f>
        <v>Heart</v>
      </c>
      <c r="C7409">
        <v>5320</v>
      </c>
      <c r="D7409">
        <v>3666.9345029999999</v>
      </c>
      <c r="E7409">
        <v>3666.9445249999999</v>
      </c>
      <c r="F7409">
        <v>4</v>
      </c>
      <c r="G7409">
        <v>1353.653368</v>
      </c>
      <c r="H7409">
        <v>1561.8760709999999</v>
      </c>
      <c r="I7409">
        <v>1353.652458</v>
      </c>
      <c r="J7409">
        <v>1559.8671420000001</v>
      </c>
      <c r="K7409">
        <v>2.0097999999999998</v>
      </c>
      <c r="L7409">
        <f t="shared" si="345"/>
        <v>2.0097999999999998</v>
      </c>
      <c r="M7409" t="s">
        <v>1011</v>
      </c>
      <c r="N7409" t="s">
        <v>1180</v>
      </c>
      <c r="O7409" t="s">
        <v>35</v>
      </c>
      <c r="P7409" t="s">
        <v>35</v>
      </c>
      <c r="Q7409" t="s">
        <v>1013</v>
      </c>
      <c r="R7409" t="s">
        <v>1181</v>
      </c>
      <c r="S7409">
        <v>5323</v>
      </c>
      <c r="T7409">
        <v>5324</v>
      </c>
      <c r="U7409" t="s">
        <v>876</v>
      </c>
      <c r="V7409" t="s">
        <v>2759</v>
      </c>
      <c r="W7409" t="s">
        <v>877</v>
      </c>
      <c r="X7409" t="s">
        <v>877</v>
      </c>
      <c r="Y7409">
        <v>147</v>
      </c>
      <c r="Z7409">
        <v>1</v>
      </c>
      <c r="AA7409">
        <v>33</v>
      </c>
      <c r="AB7409">
        <v>1</v>
      </c>
      <c r="AC7409">
        <v>1.99E-3</v>
      </c>
      <c r="AD7409" s="1">
        <v>1.15E-8</v>
      </c>
      <c r="AE7409" t="str">
        <f t="shared" si="346"/>
        <v>sp|P51881|ADT2_MOUSE_sp|P51881|ADT2_MOUSE +1</v>
      </c>
      <c r="AF7409" t="str">
        <f t="shared" si="347"/>
        <v>LAADVGK[325.13]AGAER_VK[325.13]LLLQVQHASK</v>
      </c>
    </row>
    <row r="7410" spans="1:32" x14ac:dyDescent="0.25">
      <c r="A7410" t="s">
        <v>3850</v>
      </c>
      <c r="B7410" t="str">
        <f>VLOOKUP(A7410,[1]Files!$A$2:$B$73,2,FALSE)</f>
        <v>Heart</v>
      </c>
      <c r="C7410">
        <v>11961</v>
      </c>
      <c r="D7410">
        <v>3456.746224</v>
      </c>
      <c r="E7410">
        <v>3457.749456</v>
      </c>
      <c r="F7410">
        <v>4</v>
      </c>
      <c r="G7410">
        <v>1273.5868390000001</v>
      </c>
      <c r="H7410">
        <v>1431.75432</v>
      </c>
      <c r="I7410">
        <v>1273.5860029999999</v>
      </c>
      <c r="J7410">
        <v>1429.7452949999999</v>
      </c>
      <c r="K7410">
        <v>2.0099</v>
      </c>
      <c r="L7410">
        <f t="shared" si="345"/>
        <v>2.0099</v>
      </c>
      <c r="M7410" t="s">
        <v>3949</v>
      </c>
      <c r="N7410" t="s">
        <v>797</v>
      </c>
      <c r="O7410">
        <v>0</v>
      </c>
      <c r="P7410">
        <v>0</v>
      </c>
      <c r="Q7410" t="s">
        <v>1018</v>
      </c>
      <c r="R7410" t="s">
        <v>799</v>
      </c>
      <c r="S7410">
        <v>11964</v>
      </c>
      <c r="T7410">
        <v>11965</v>
      </c>
      <c r="U7410" t="s">
        <v>801</v>
      </c>
      <c r="V7410" t="s">
        <v>801</v>
      </c>
      <c r="W7410" t="s">
        <v>802</v>
      </c>
      <c r="X7410" t="s">
        <v>802</v>
      </c>
      <c r="Y7410">
        <v>461</v>
      </c>
      <c r="Z7410">
        <v>1</v>
      </c>
      <c r="AA7410">
        <v>468</v>
      </c>
      <c r="AB7410">
        <v>1</v>
      </c>
      <c r="AC7410" t="s">
        <v>35</v>
      </c>
      <c r="AD7410" t="s">
        <v>35</v>
      </c>
      <c r="AE7410" t="str">
        <f t="shared" si="346"/>
        <v>sp|Q8BMF4|ODP2_MOUSE_sp|Q8BMF4|ODP2_MOUSE</v>
      </c>
      <c r="AF7410" t="str">
        <f t="shared" si="347"/>
        <v>ELNK[325.13]M[147.04]LEGK_GK[325.13]ISVNDFIIK</v>
      </c>
    </row>
    <row r="7411" spans="1:32" x14ac:dyDescent="0.25">
      <c r="A7411" t="s">
        <v>2554</v>
      </c>
      <c r="B7411" t="str">
        <f>VLOOKUP(A7411,[1]Files!$A$2:$B$73,2,FALSE)</f>
        <v>Heart</v>
      </c>
      <c r="C7411">
        <v>6246</v>
      </c>
      <c r="D7411">
        <v>4254.0270330000003</v>
      </c>
      <c r="E7411">
        <v>4254.0282509999997</v>
      </c>
      <c r="F7411">
        <v>5</v>
      </c>
      <c r="G7411">
        <v>1446.709764</v>
      </c>
      <c r="H7411">
        <v>2055.9122040000002</v>
      </c>
      <c r="I7411">
        <v>1445.7038250000001</v>
      </c>
      <c r="J7411">
        <v>2054.9082320000002</v>
      </c>
      <c r="K7411">
        <v>2.0099</v>
      </c>
      <c r="L7411">
        <f t="shared" si="345"/>
        <v>2.0099</v>
      </c>
      <c r="M7411" t="s">
        <v>1928</v>
      </c>
      <c r="N7411" t="s">
        <v>2757</v>
      </c>
      <c r="O7411">
        <v>0</v>
      </c>
      <c r="P7411">
        <v>0</v>
      </c>
      <c r="Q7411" t="s">
        <v>1930</v>
      </c>
      <c r="R7411" t="s">
        <v>2758</v>
      </c>
      <c r="S7411">
        <v>6249</v>
      </c>
      <c r="T7411">
        <v>6250</v>
      </c>
      <c r="U7411" t="s">
        <v>1931</v>
      </c>
      <c r="V7411" t="s">
        <v>1931</v>
      </c>
      <c r="W7411" t="s">
        <v>1932</v>
      </c>
      <c r="X7411" t="s">
        <v>1932</v>
      </c>
      <c r="Y7411">
        <v>199</v>
      </c>
      <c r="Z7411">
        <v>1</v>
      </c>
      <c r="AA7411">
        <v>180</v>
      </c>
      <c r="AB7411">
        <v>1</v>
      </c>
      <c r="AC7411" t="s">
        <v>35</v>
      </c>
      <c r="AD7411" t="s">
        <v>35</v>
      </c>
      <c r="AE7411" t="str">
        <f t="shared" si="346"/>
        <v>sp|P54071|IDHP_MOUSE_sp|P54071|IDHP_MOUSE</v>
      </c>
      <c r="AF7411" t="str">
        <f t="shared" si="347"/>
        <v>LVFTPK[325.13]DGSSAK_HAHGDQYK[325.13]ATDFVVDR</v>
      </c>
    </row>
    <row r="7412" spans="1:32" x14ac:dyDescent="0.25">
      <c r="A7412" t="s">
        <v>2554</v>
      </c>
      <c r="B7412" t="str">
        <f>VLOOKUP(A7412,[1]Files!$A$2:$B$73,2,FALSE)</f>
        <v>Heart</v>
      </c>
      <c r="C7412">
        <v>9125</v>
      </c>
      <c r="D7412">
        <v>4489.1453659999997</v>
      </c>
      <c r="E7412">
        <v>4490.1415319999996</v>
      </c>
      <c r="F7412">
        <v>5</v>
      </c>
      <c r="G7412">
        <v>1529.6547579999999</v>
      </c>
      <c r="H7412">
        <v>2208.085544</v>
      </c>
      <c r="I7412">
        <v>1528.6504090000001</v>
      </c>
      <c r="J7412">
        <v>2207.079988</v>
      </c>
      <c r="K7412">
        <v>2.0099</v>
      </c>
      <c r="L7412">
        <f t="shared" si="345"/>
        <v>2.0099</v>
      </c>
      <c r="M7412" t="s">
        <v>2417</v>
      </c>
      <c r="N7412" t="s">
        <v>2177</v>
      </c>
      <c r="O7412">
        <v>0</v>
      </c>
      <c r="P7412">
        <v>0</v>
      </c>
      <c r="Q7412" t="s">
        <v>1974</v>
      </c>
      <c r="R7412" t="s">
        <v>2178</v>
      </c>
      <c r="S7412">
        <v>9128</v>
      </c>
      <c r="T7412">
        <v>9127</v>
      </c>
      <c r="U7412" t="s">
        <v>126</v>
      </c>
      <c r="V7412" t="s">
        <v>126</v>
      </c>
      <c r="W7412" t="s">
        <v>127</v>
      </c>
      <c r="X7412" t="s">
        <v>127</v>
      </c>
      <c r="Y7412">
        <v>404</v>
      </c>
      <c r="Z7412">
        <v>1</v>
      </c>
      <c r="AA7412">
        <v>159</v>
      </c>
      <c r="AB7412">
        <v>1</v>
      </c>
      <c r="AC7412" t="s">
        <v>35</v>
      </c>
      <c r="AD7412" t="s">
        <v>35</v>
      </c>
      <c r="AE7412" t="str">
        <f t="shared" si="346"/>
        <v>sp|P05202|AATM_MOUSE_sp|P05202|AATM_MOUSE</v>
      </c>
      <c r="AF7412" t="str">
        <f t="shared" si="347"/>
        <v>EFSVYMTK[325.13]DGR_DVFLPK[325.13]PSWGNHTPIFR</v>
      </c>
    </row>
    <row r="7413" spans="1:32" x14ac:dyDescent="0.25">
      <c r="A7413" t="s">
        <v>4240</v>
      </c>
      <c r="B7413" t="str">
        <f>VLOOKUP(A7413,[1]Files!$A$2:$B$73,2,FALSE)</f>
        <v>Heart</v>
      </c>
      <c r="C7413">
        <v>15391</v>
      </c>
      <c r="D7413">
        <v>4347.2847700000002</v>
      </c>
      <c r="E7413">
        <v>4348.2921809999998</v>
      </c>
      <c r="F7413">
        <v>4</v>
      </c>
      <c r="G7413">
        <v>1798.944675</v>
      </c>
      <c r="H7413">
        <v>1796.935031</v>
      </c>
      <c r="I7413">
        <v>1796.9348869999999</v>
      </c>
      <c r="J7413">
        <v>1796.9348869999999</v>
      </c>
      <c r="K7413">
        <v>2.0099</v>
      </c>
      <c r="L7413">
        <f t="shared" si="345"/>
        <v>2.0099</v>
      </c>
      <c r="M7413" t="s">
        <v>4434</v>
      </c>
      <c r="N7413" t="s">
        <v>4434</v>
      </c>
      <c r="O7413">
        <v>1.4576999999999999E-3</v>
      </c>
      <c r="P7413">
        <v>5.2597E-3</v>
      </c>
      <c r="Q7413" t="s">
        <v>4435</v>
      </c>
      <c r="R7413" t="s">
        <v>4435</v>
      </c>
      <c r="S7413">
        <v>15393</v>
      </c>
      <c r="T7413">
        <v>15392</v>
      </c>
      <c r="U7413" t="s">
        <v>2934</v>
      </c>
      <c r="V7413" t="s">
        <v>2934</v>
      </c>
      <c r="W7413" t="s">
        <v>2935</v>
      </c>
      <c r="X7413" t="s">
        <v>2935</v>
      </c>
      <c r="Y7413">
        <v>243</v>
      </c>
      <c r="Z7413">
        <v>1</v>
      </c>
      <c r="AA7413">
        <v>243</v>
      </c>
      <c r="AB7413">
        <v>1</v>
      </c>
      <c r="AC7413" t="s">
        <v>35</v>
      </c>
      <c r="AD7413" t="s">
        <v>35</v>
      </c>
      <c r="AE7413" t="str">
        <f t="shared" si="346"/>
        <v>sp|P53395|ODB2_MOUSE_sp|P53395|ODB2_MOUSE</v>
      </c>
      <c r="AF7413" t="str">
        <f t="shared" si="347"/>
        <v>TFPTPIAK[325.13]PPVFTGK_TFPTPIAK[325.13]PPVFTGK</v>
      </c>
    </row>
    <row r="7414" spans="1:32" x14ac:dyDescent="0.25">
      <c r="A7414" t="s">
        <v>4240</v>
      </c>
      <c r="B7414" t="str">
        <f>VLOOKUP(A7414,[1]Files!$A$2:$B$73,2,FALSE)</f>
        <v>Heart</v>
      </c>
      <c r="C7414">
        <v>14367</v>
      </c>
      <c r="D7414">
        <v>6402.055034</v>
      </c>
      <c r="E7414">
        <v>6403.0556560000005</v>
      </c>
      <c r="F7414">
        <v>5</v>
      </c>
      <c r="G7414">
        <v>861.42338700000005</v>
      </c>
      <c r="H7414">
        <v>4789.2265820000002</v>
      </c>
      <c r="I7414">
        <v>861.42323299999998</v>
      </c>
      <c r="J7414">
        <v>4787.2168419999998</v>
      </c>
      <c r="K7414">
        <v>2.0099</v>
      </c>
      <c r="L7414">
        <f t="shared" si="345"/>
        <v>2.0099</v>
      </c>
      <c r="M7414" t="s">
        <v>653</v>
      </c>
      <c r="N7414" t="s">
        <v>4420</v>
      </c>
      <c r="O7414">
        <v>9.3168000000000001E-3</v>
      </c>
      <c r="P7414">
        <v>4.8008000000000002E-2</v>
      </c>
      <c r="Q7414" t="s">
        <v>654</v>
      </c>
      <c r="R7414" t="s">
        <v>4421</v>
      </c>
      <c r="S7414">
        <v>14368</v>
      </c>
      <c r="T7414">
        <v>14369</v>
      </c>
      <c r="U7414" t="s">
        <v>298</v>
      </c>
      <c r="V7414" t="s">
        <v>3706</v>
      </c>
      <c r="W7414" t="s">
        <v>299</v>
      </c>
      <c r="X7414" t="s">
        <v>3707</v>
      </c>
      <c r="Y7414">
        <v>10</v>
      </c>
      <c r="Z7414">
        <v>1</v>
      </c>
      <c r="AA7414">
        <v>834</v>
      </c>
      <c r="AB7414">
        <v>1</v>
      </c>
      <c r="AC7414" t="s">
        <v>35</v>
      </c>
      <c r="AD7414" t="s">
        <v>35</v>
      </c>
      <c r="AE7414" t="str">
        <f t="shared" si="346"/>
        <v>sp|P56391|CX6B1_MOUSE_sp|Q8VDC0|SYLM_MOUSE</v>
      </c>
      <c r="AF7414" t="str">
        <f t="shared" si="347"/>
        <v>IK[325.13]NYK_LC[160.03]DHYAWDSGVMLQAWPTVDSQFLQK[325.13]PDMVQMAVLINNK[170.11]</v>
      </c>
    </row>
    <row r="7415" spans="1:32" x14ac:dyDescent="0.25">
      <c r="A7415" t="s">
        <v>4830</v>
      </c>
      <c r="B7415" t="str">
        <f>VLOOKUP(A7415,[1]Files!$A$2:$B$73,2,FALSE)</f>
        <v>Heart</v>
      </c>
      <c r="C7415">
        <v>11314</v>
      </c>
      <c r="D7415">
        <v>5044.5117739999996</v>
      </c>
      <c r="E7415">
        <v>5045.4723569999996</v>
      </c>
      <c r="F7415">
        <v>4</v>
      </c>
      <c r="G7415">
        <v>1153.526781</v>
      </c>
      <c r="H7415">
        <v>3139.5799280000001</v>
      </c>
      <c r="I7415">
        <v>1153.5264689999999</v>
      </c>
      <c r="J7415">
        <v>3137.5703149999999</v>
      </c>
      <c r="K7415">
        <v>2.0099</v>
      </c>
      <c r="L7415">
        <f t="shared" si="345"/>
        <v>2.0099</v>
      </c>
      <c r="M7415" t="s">
        <v>1340</v>
      </c>
      <c r="N7415" t="s">
        <v>2829</v>
      </c>
      <c r="O7415" t="s">
        <v>35</v>
      </c>
      <c r="P7415" t="s">
        <v>35</v>
      </c>
      <c r="Q7415" t="s">
        <v>1342</v>
      </c>
      <c r="R7415" t="s">
        <v>2831</v>
      </c>
      <c r="S7415">
        <v>11315</v>
      </c>
      <c r="T7415">
        <v>11316</v>
      </c>
      <c r="U7415" t="s">
        <v>564</v>
      </c>
      <c r="V7415" t="s">
        <v>564</v>
      </c>
      <c r="W7415" t="s">
        <v>565</v>
      </c>
      <c r="X7415" t="s">
        <v>565</v>
      </c>
      <c r="Y7415">
        <v>182</v>
      </c>
      <c r="Z7415">
        <v>1</v>
      </c>
      <c r="AA7415">
        <v>647</v>
      </c>
      <c r="AB7415">
        <v>1</v>
      </c>
      <c r="AC7415">
        <v>1.91E-3</v>
      </c>
      <c r="AD7415" s="1">
        <v>6.8800000000000002E-6</v>
      </c>
      <c r="AE7415" t="str">
        <f t="shared" si="346"/>
        <v>sp|Q8K2B3|SDHA_MOUSE_sp|Q8K2B3|SDHA_MOUSE</v>
      </c>
      <c r="AF7415" t="str">
        <f t="shared" si="347"/>
        <v>FGK[325.13]GGQAHR_VTLEYRPVIDK[325.13]TLNEADC[160.03]ATVPPAIR</v>
      </c>
    </row>
    <row r="7416" spans="1:32" x14ac:dyDescent="0.25">
      <c r="A7416" t="s">
        <v>4668</v>
      </c>
      <c r="B7416" t="str">
        <f>VLOOKUP(A7416,[1]Files!$A$2:$B$73,2,FALSE)</f>
        <v>Heart</v>
      </c>
      <c r="C7416">
        <v>5724</v>
      </c>
      <c r="D7416">
        <v>3463.7347960000002</v>
      </c>
      <c r="E7416">
        <v>3463.7409120000002</v>
      </c>
      <c r="F7416">
        <v>4</v>
      </c>
      <c r="G7416">
        <v>1085.5151840000001</v>
      </c>
      <c r="H7416">
        <v>1626.8145480000001</v>
      </c>
      <c r="I7416">
        <v>1085.514173</v>
      </c>
      <c r="J7416">
        <v>1624.805664</v>
      </c>
      <c r="K7416">
        <v>2.0099</v>
      </c>
      <c r="L7416">
        <f t="shared" si="345"/>
        <v>2.0099</v>
      </c>
      <c r="M7416" t="s">
        <v>1895</v>
      </c>
      <c r="N7416" t="s">
        <v>1896</v>
      </c>
      <c r="O7416" t="s">
        <v>35</v>
      </c>
      <c r="P7416" t="s">
        <v>35</v>
      </c>
      <c r="Q7416" t="s">
        <v>1897</v>
      </c>
      <c r="R7416" t="s">
        <v>1898</v>
      </c>
      <c r="S7416">
        <v>5727</v>
      </c>
      <c r="T7416">
        <v>5728</v>
      </c>
      <c r="U7416" t="s">
        <v>1801</v>
      </c>
      <c r="V7416" t="s">
        <v>1801</v>
      </c>
      <c r="W7416" t="s">
        <v>1802</v>
      </c>
      <c r="X7416" t="s">
        <v>1802</v>
      </c>
      <c r="Y7416">
        <v>353</v>
      </c>
      <c r="Z7416">
        <v>1</v>
      </c>
      <c r="AA7416">
        <v>60</v>
      </c>
      <c r="AB7416">
        <v>1</v>
      </c>
      <c r="AC7416">
        <v>5.79E-3</v>
      </c>
      <c r="AD7416">
        <v>1.1299999999999999E-3</v>
      </c>
      <c r="AE7416" t="str">
        <f t="shared" si="346"/>
        <v>sp|Q8BMS1|ECHA_MOUSE_sp|Q8BMS1|ECHA_MOUSE</v>
      </c>
      <c r="AF7416" t="str">
        <f t="shared" si="347"/>
        <v>NK[325.13]FGAPQK_INSPNSK[325.13]VNTLNK</v>
      </c>
    </row>
    <row r="7417" spans="1:32" x14ac:dyDescent="0.25">
      <c r="A7417" t="s">
        <v>4830</v>
      </c>
      <c r="B7417" t="str">
        <f>VLOOKUP(A7417,[1]Files!$A$2:$B$73,2,FALSE)</f>
        <v>Heart</v>
      </c>
      <c r="C7417">
        <v>12917</v>
      </c>
      <c r="D7417">
        <v>4242.2452940000003</v>
      </c>
      <c r="E7417">
        <v>4242.245414</v>
      </c>
      <c r="F7417">
        <v>5</v>
      </c>
      <c r="G7417">
        <v>1316.7461410000001</v>
      </c>
      <c r="H7417">
        <v>2174.0940890000002</v>
      </c>
      <c r="I7417">
        <v>1316.745236</v>
      </c>
      <c r="J7417">
        <v>2172.085133</v>
      </c>
      <c r="K7417">
        <v>2.0099</v>
      </c>
      <c r="L7417">
        <f t="shared" si="345"/>
        <v>2.0099</v>
      </c>
      <c r="M7417" t="s">
        <v>189</v>
      </c>
      <c r="N7417" t="s">
        <v>4572</v>
      </c>
      <c r="O7417" t="s">
        <v>35</v>
      </c>
      <c r="P7417" t="s">
        <v>35</v>
      </c>
      <c r="Q7417" t="s">
        <v>191</v>
      </c>
      <c r="R7417" t="s">
        <v>4573</v>
      </c>
      <c r="S7417">
        <v>12920</v>
      </c>
      <c r="T7417">
        <v>12921</v>
      </c>
      <c r="U7417" t="s">
        <v>72</v>
      </c>
      <c r="V7417" t="s">
        <v>72</v>
      </c>
      <c r="W7417" t="s">
        <v>73</v>
      </c>
      <c r="X7417" t="s">
        <v>73</v>
      </c>
      <c r="Y7417">
        <v>175</v>
      </c>
      <c r="Z7417">
        <v>1</v>
      </c>
      <c r="AA7417">
        <v>316</v>
      </c>
      <c r="AB7417">
        <v>1</v>
      </c>
      <c r="AC7417">
        <v>7.1599999999999995E-4</v>
      </c>
      <c r="AD7417" s="1">
        <v>1.15E-9</v>
      </c>
      <c r="AE7417" t="str">
        <f t="shared" si="346"/>
        <v>sp|Q03265|ATPA_MOUSE_sp|Q03265|ATPA_MOUSE</v>
      </c>
      <c r="AF7417" t="str">
        <f t="shared" si="347"/>
        <v>VGLK[325.13]APGIIPR_HALIIYDDLSK[325.13]QAVAYR</v>
      </c>
    </row>
    <row r="7418" spans="1:32" x14ac:dyDescent="0.25">
      <c r="A7418" t="s">
        <v>4761</v>
      </c>
      <c r="B7418" t="str">
        <f>VLOOKUP(A7418,[1]Files!$A$2:$B$73,2,FALSE)</f>
        <v>Heart</v>
      </c>
      <c r="C7418">
        <v>6468</v>
      </c>
      <c r="D7418">
        <v>5206.5881900000004</v>
      </c>
      <c r="E7418">
        <v>5207.5739190000004</v>
      </c>
      <c r="F7418">
        <v>4</v>
      </c>
      <c r="G7418">
        <v>1213.6202860000001</v>
      </c>
      <c r="H7418">
        <v>3241.5628390000002</v>
      </c>
      <c r="I7418">
        <v>1213.6190320000001</v>
      </c>
      <c r="J7418">
        <v>3239.5542070000001</v>
      </c>
      <c r="K7418">
        <v>2.0099</v>
      </c>
      <c r="L7418">
        <f t="shared" si="345"/>
        <v>2.0099</v>
      </c>
      <c r="M7418" t="s">
        <v>2279</v>
      </c>
      <c r="N7418" t="s">
        <v>4704</v>
      </c>
      <c r="O7418" t="s">
        <v>35</v>
      </c>
      <c r="P7418" t="s">
        <v>35</v>
      </c>
      <c r="Q7418" t="s">
        <v>2281</v>
      </c>
      <c r="R7418" t="s">
        <v>4705</v>
      </c>
      <c r="S7418">
        <v>6469</v>
      </c>
      <c r="T7418">
        <v>6472</v>
      </c>
      <c r="U7418" t="s">
        <v>989</v>
      </c>
      <c r="V7418" t="s">
        <v>989</v>
      </c>
      <c r="W7418" t="s">
        <v>990</v>
      </c>
      <c r="X7418" t="s">
        <v>990</v>
      </c>
      <c r="Y7418">
        <v>75</v>
      </c>
      <c r="Z7418">
        <v>1</v>
      </c>
      <c r="AA7418">
        <v>96</v>
      </c>
      <c r="AB7418">
        <v>1</v>
      </c>
      <c r="AC7418">
        <v>1.42E-3</v>
      </c>
      <c r="AD7418">
        <v>9.7000000000000003E-2</v>
      </c>
      <c r="AE7418" t="str">
        <f t="shared" si="346"/>
        <v>sp|P63038|CH60_MOUSE_sp|P63038|CH60_MOUSE</v>
      </c>
      <c r="AF7418" t="str">
        <f t="shared" si="347"/>
        <v>VTK[325.13]DGVTVAK_NIGAK[325.13]LVQDVANNTNEEAGDGTTTATVLAR</v>
      </c>
    </row>
    <row r="7419" spans="1:32" x14ac:dyDescent="0.25">
      <c r="A7419" t="s">
        <v>4597</v>
      </c>
      <c r="B7419" t="str">
        <f>VLOOKUP(A7419,[1]Files!$A$2:$B$73,2,FALSE)</f>
        <v>Heart</v>
      </c>
      <c r="C7419">
        <v>5890</v>
      </c>
      <c r="D7419">
        <v>4125.9797159999998</v>
      </c>
      <c r="E7419">
        <v>4126.9735030000002</v>
      </c>
      <c r="F7419">
        <v>5</v>
      </c>
      <c r="G7419">
        <v>1425.6941859999999</v>
      </c>
      <c r="H7419">
        <v>1948.8804660000001</v>
      </c>
      <c r="I7419">
        <v>1424.6895709999999</v>
      </c>
      <c r="J7419">
        <v>1947.8751400000001</v>
      </c>
      <c r="K7419">
        <v>2.0099</v>
      </c>
      <c r="L7419">
        <f t="shared" si="345"/>
        <v>2.0099</v>
      </c>
      <c r="M7419" t="s">
        <v>2039</v>
      </c>
      <c r="N7419" t="s">
        <v>2769</v>
      </c>
      <c r="O7419" t="s">
        <v>35</v>
      </c>
      <c r="P7419" t="s">
        <v>35</v>
      </c>
      <c r="Q7419" t="s">
        <v>2041</v>
      </c>
      <c r="R7419" t="s">
        <v>2766</v>
      </c>
      <c r="S7419">
        <v>5891</v>
      </c>
      <c r="T7419">
        <v>5894</v>
      </c>
      <c r="U7419" t="s">
        <v>1931</v>
      </c>
      <c r="V7419" t="s">
        <v>1931</v>
      </c>
      <c r="W7419" t="s">
        <v>1932</v>
      </c>
      <c r="X7419" t="s">
        <v>1932</v>
      </c>
      <c r="Y7419">
        <v>384</v>
      </c>
      <c r="Z7419">
        <v>1</v>
      </c>
      <c r="AA7419">
        <v>280</v>
      </c>
      <c r="AB7419">
        <v>1</v>
      </c>
      <c r="AC7419" s="1">
        <v>1.36E-5</v>
      </c>
      <c r="AD7419" s="1">
        <v>6.6900000000000003E-6</v>
      </c>
      <c r="AE7419" t="str">
        <f t="shared" si="346"/>
        <v>sp|P54071|IDHP_MOUSE_sp|P54071|IDHP_MOUSE</v>
      </c>
      <c r="AF7419" t="str">
        <f t="shared" si="347"/>
        <v>GK[325.13]LDGNQDLIR_TDFDK[325.13]NKIWYEHR</v>
      </c>
    </row>
    <row r="7420" spans="1:32" x14ac:dyDescent="0.25">
      <c r="A7420" t="s">
        <v>4544</v>
      </c>
      <c r="B7420" t="str">
        <f>VLOOKUP(A7420,[1]Files!$A$2:$B$73,2,FALSE)</f>
        <v>Heart</v>
      </c>
      <c r="C7420">
        <v>12084</v>
      </c>
      <c r="D7420">
        <v>5385.6823530000001</v>
      </c>
      <c r="E7420">
        <v>5385.7047789999997</v>
      </c>
      <c r="F7420">
        <v>4</v>
      </c>
      <c r="G7420">
        <v>2253.0906709999999</v>
      </c>
      <c r="H7420">
        <v>2381.1866180000002</v>
      </c>
      <c r="I7420">
        <v>2252.0861960000002</v>
      </c>
      <c r="J7420">
        <v>2380.1811590000002</v>
      </c>
      <c r="K7420">
        <v>2.0099</v>
      </c>
      <c r="L7420">
        <f t="shared" si="345"/>
        <v>2.0099</v>
      </c>
      <c r="M7420" t="s">
        <v>1216</v>
      </c>
      <c r="N7420" t="s">
        <v>4497</v>
      </c>
      <c r="O7420" t="s">
        <v>35</v>
      </c>
      <c r="P7420" t="s">
        <v>35</v>
      </c>
      <c r="Q7420" t="s">
        <v>1217</v>
      </c>
      <c r="R7420" t="s">
        <v>4498</v>
      </c>
      <c r="S7420">
        <v>12087</v>
      </c>
      <c r="T7420">
        <v>12088</v>
      </c>
      <c r="U7420" t="s">
        <v>639</v>
      </c>
      <c r="V7420" t="s">
        <v>639</v>
      </c>
      <c r="W7420" t="s">
        <v>640</v>
      </c>
      <c r="X7420" t="s">
        <v>640</v>
      </c>
      <c r="Y7420">
        <v>480</v>
      </c>
      <c r="Z7420">
        <v>1</v>
      </c>
      <c r="AA7420">
        <v>477</v>
      </c>
      <c r="AB7420">
        <v>1</v>
      </c>
      <c r="AC7420" s="1">
        <v>3.4400000000000001E-7</v>
      </c>
      <c r="AD7420" s="1">
        <v>8.0000000000000005E-9</v>
      </c>
      <c r="AE7420" t="str">
        <f t="shared" si="346"/>
        <v>sp|P26443|DHE3_MOUSE_sp|P26443|DHE3_MOUSE</v>
      </c>
      <c r="AF7420" t="str">
        <f t="shared" si="347"/>
        <v>FGK[325.13]HGGTIPVVPTAEFQDR_K[325.13]FGKHGGTIPVVPTAEFQDR</v>
      </c>
    </row>
    <row r="7421" spans="1:32" x14ac:dyDescent="0.25">
      <c r="A7421" t="s">
        <v>4785</v>
      </c>
      <c r="B7421" t="str">
        <f>VLOOKUP(A7421,[1]Files!$A$2:$B$73,2,FALSE)</f>
        <v>Heart</v>
      </c>
      <c r="C7421">
        <v>6623</v>
      </c>
      <c r="D7421">
        <v>5638.6279850000001</v>
      </c>
      <c r="E7421">
        <v>5638.6349550000004</v>
      </c>
      <c r="F7421">
        <v>4</v>
      </c>
      <c r="G7421">
        <v>1275.5416729999999</v>
      </c>
      <c r="H7421">
        <v>3611.681247</v>
      </c>
      <c r="I7421">
        <v>1275.540782</v>
      </c>
      <c r="J7421">
        <v>3609.6722140000002</v>
      </c>
      <c r="K7421">
        <v>2.0099</v>
      </c>
      <c r="L7421">
        <f t="shared" si="345"/>
        <v>2.0099</v>
      </c>
      <c r="M7421" t="s">
        <v>2401</v>
      </c>
      <c r="N7421" t="s">
        <v>4157</v>
      </c>
      <c r="O7421" t="s">
        <v>35</v>
      </c>
      <c r="P7421" t="s">
        <v>35</v>
      </c>
      <c r="Q7421" t="s">
        <v>2402</v>
      </c>
      <c r="R7421" t="s">
        <v>4158</v>
      </c>
      <c r="S7421">
        <v>6624</v>
      </c>
      <c r="T7421">
        <v>6627</v>
      </c>
      <c r="U7421" t="s">
        <v>2173</v>
      </c>
      <c r="V7421" t="s">
        <v>2173</v>
      </c>
      <c r="W7421" t="s">
        <v>2174</v>
      </c>
      <c r="X7421" t="s">
        <v>2174</v>
      </c>
      <c r="Y7421">
        <v>254</v>
      </c>
      <c r="Z7421">
        <v>1</v>
      </c>
      <c r="AA7421">
        <v>242</v>
      </c>
      <c r="AB7421">
        <v>1</v>
      </c>
      <c r="AC7421">
        <v>1.3100000000000001E-2</v>
      </c>
      <c r="AD7421" s="1">
        <v>8.8699999999999998E-6</v>
      </c>
      <c r="AE7421" t="str">
        <f t="shared" si="346"/>
        <v>sp|P20108|PRDX3_MOUSE_sp|P20108|PRDX3_MOUSE</v>
      </c>
      <c r="AF7421" t="str">
        <f t="shared" si="347"/>
        <v>EYFEK[325.13]VHQ_AFQFVETHGEVC[160.03]PANWTPESPTIK[325.13]PSPTASK</v>
      </c>
    </row>
    <row r="7422" spans="1:32" x14ac:dyDescent="0.25">
      <c r="A7422" t="s">
        <v>2964</v>
      </c>
      <c r="B7422" t="str">
        <f>VLOOKUP(A7422,[1]Files!$A$2:$B$73,2,FALSE)</f>
        <v>Heart</v>
      </c>
      <c r="C7422">
        <v>8886</v>
      </c>
      <c r="D7422">
        <v>5288.3670460000003</v>
      </c>
      <c r="E7422">
        <v>5288.3748699999996</v>
      </c>
      <c r="F7422">
        <v>5</v>
      </c>
      <c r="G7422">
        <v>1977.8998750000001</v>
      </c>
      <c r="H7422">
        <v>2559.0621059999999</v>
      </c>
      <c r="I7422">
        <v>1976.893812</v>
      </c>
      <c r="J7422">
        <v>2558.058203</v>
      </c>
      <c r="K7422">
        <v>2.0099999999999998</v>
      </c>
      <c r="L7422">
        <f t="shared" si="345"/>
        <v>2.0099999999999998</v>
      </c>
      <c r="M7422" t="s">
        <v>1450</v>
      </c>
      <c r="N7422" t="s">
        <v>1171</v>
      </c>
      <c r="O7422">
        <v>0</v>
      </c>
      <c r="P7422">
        <v>0</v>
      </c>
      <c r="Q7422" t="s">
        <v>1172</v>
      </c>
      <c r="R7422" t="s">
        <v>1173</v>
      </c>
      <c r="S7422">
        <v>8889</v>
      </c>
      <c r="T7422">
        <v>8890</v>
      </c>
      <c r="U7422" t="s">
        <v>1038</v>
      </c>
      <c r="V7422" t="s">
        <v>1038</v>
      </c>
      <c r="W7422" t="s">
        <v>1039</v>
      </c>
      <c r="X7422" t="s">
        <v>1039</v>
      </c>
      <c r="Y7422">
        <v>31</v>
      </c>
      <c r="Z7422">
        <v>1</v>
      </c>
      <c r="AA7422">
        <v>549</v>
      </c>
      <c r="AB7422">
        <v>1</v>
      </c>
      <c r="AC7422" t="s">
        <v>35</v>
      </c>
      <c r="AD7422" t="s">
        <v>35</v>
      </c>
      <c r="AE7422" t="str">
        <f t="shared" si="346"/>
        <v>sp|Q99KI0|ACON_MOUSE_sp|Q99KI0|ACON_MOUSE</v>
      </c>
      <c r="AF7422" t="str">
        <f t="shared" si="347"/>
        <v>AK[325.13]VAM[147.04]SHFEPSEYIR_SDFDPGQDTYQHPPK[325.13]DSSGQR</v>
      </c>
    </row>
    <row r="7423" spans="1:32" x14ac:dyDescent="0.25">
      <c r="A7423" t="s">
        <v>2964</v>
      </c>
      <c r="B7423" t="str">
        <f>VLOOKUP(A7423,[1]Files!$A$2:$B$73,2,FALSE)</f>
        <v>Heart</v>
      </c>
      <c r="C7423">
        <v>14175</v>
      </c>
      <c r="D7423">
        <v>5991.9486969999998</v>
      </c>
      <c r="E7423">
        <v>5991.9546289999998</v>
      </c>
      <c r="F7423">
        <v>6</v>
      </c>
      <c r="G7423">
        <v>2222.125094</v>
      </c>
      <c r="H7423">
        <v>3018.4185379999999</v>
      </c>
      <c r="I7423">
        <v>2222.1252690000001</v>
      </c>
      <c r="J7423">
        <v>3016.4083949999999</v>
      </c>
      <c r="K7423">
        <v>2.0099999999999998</v>
      </c>
      <c r="L7423">
        <f t="shared" si="345"/>
        <v>2.0099999999999998</v>
      </c>
      <c r="M7423" t="s">
        <v>1922</v>
      </c>
      <c r="N7423" t="s">
        <v>1222</v>
      </c>
      <c r="O7423">
        <v>0</v>
      </c>
      <c r="P7423">
        <v>0</v>
      </c>
      <c r="Q7423" t="s">
        <v>1924</v>
      </c>
      <c r="R7423" t="s">
        <v>1223</v>
      </c>
      <c r="S7423">
        <v>14178</v>
      </c>
      <c r="T7423">
        <v>14179</v>
      </c>
      <c r="U7423" t="s">
        <v>158</v>
      </c>
      <c r="V7423" t="s">
        <v>158</v>
      </c>
      <c r="W7423" t="s">
        <v>159</v>
      </c>
      <c r="X7423" t="s">
        <v>159</v>
      </c>
      <c r="Y7423">
        <v>159</v>
      </c>
      <c r="Z7423">
        <v>1</v>
      </c>
      <c r="AA7423">
        <v>259</v>
      </c>
      <c r="AB7423">
        <v>1</v>
      </c>
      <c r="AC7423" t="s">
        <v>35</v>
      </c>
      <c r="AD7423" t="s">
        <v>35</v>
      </c>
      <c r="AE7423" t="str">
        <f t="shared" si="346"/>
        <v>sp|P56480|ATPB_MOUSE_sp|P56480|ATPB_MOUSE</v>
      </c>
      <c r="AF7423" t="str">
        <f t="shared" si="347"/>
        <v>IM[147.04]NVIGEPIDERGPIK[325.13]TK_TREGNDLYHEMIESGVINLK[325.13]DATSK</v>
      </c>
    </row>
    <row r="7424" spans="1:32" x14ac:dyDescent="0.25">
      <c r="A7424" t="s">
        <v>2249</v>
      </c>
      <c r="B7424" t="str">
        <f>VLOOKUP(A7424,[1]Files!$A$2:$B$73,2,FALSE)</f>
        <v>Heart</v>
      </c>
      <c r="C7424">
        <v>13722</v>
      </c>
      <c r="D7424">
        <v>4519.2175090000001</v>
      </c>
      <c r="E7424">
        <v>4520.2184370000004</v>
      </c>
      <c r="F7424">
        <v>5</v>
      </c>
      <c r="G7424">
        <v>1559.7271450000001</v>
      </c>
      <c r="H7424">
        <v>2208.0853000000002</v>
      </c>
      <c r="I7424">
        <v>1558.722497</v>
      </c>
      <c r="J7424">
        <v>2207.079988</v>
      </c>
      <c r="K7424">
        <v>2.0099999999999998</v>
      </c>
      <c r="L7424">
        <f t="shared" si="345"/>
        <v>2.0099999999999998</v>
      </c>
      <c r="M7424" t="s">
        <v>2176</v>
      </c>
      <c r="N7424" t="s">
        <v>2177</v>
      </c>
      <c r="O7424">
        <v>0</v>
      </c>
      <c r="P7424">
        <v>0</v>
      </c>
      <c r="Q7424" t="s">
        <v>1615</v>
      </c>
      <c r="R7424" t="s">
        <v>2178</v>
      </c>
      <c r="S7424">
        <v>13725</v>
      </c>
      <c r="T7424">
        <v>13726</v>
      </c>
      <c r="U7424" t="s">
        <v>126</v>
      </c>
      <c r="V7424" t="s">
        <v>126</v>
      </c>
      <c r="W7424" t="s">
        <v>127</v>
      </c>
      <c r="X7424" t="s">
        <v>127</v>
      </c>
      <c r="Y7424">
        <v>396</v>
      </c>
      <c r="Z7424">
        <v>1</v>
      </c>
      <c r="AA7424">
        <v>159</v>
      </c>
      <c r="AB7424">
        <v>1</v>
      </c>
      <c r="AC7424" t="s">
        <v>35</v>
      </c>
      <c r="AD7424" t="s">
        <v>35</v>
      </c>
      <c r="AE7424" t="str">
        <f t="shared" si="346"/>
        <v>sp|P05202|AATM_MOUSE_sp|P05202|AATM_MOUSE</v>
      </c>
      <c r="AF7424" t="str">
        <f t="shared" si="347"/>
        <v>LTK[325.13]EFSVYM[147.04]TK_DVFLPK[325.13]PSWGNHTPIFR</v>
      </c>
    </row>
    <row r="7425" spans="1:32" x14ac:dyDescent="0.25">
      <c r="A7425" t="s">
        <v>2554</v>
      </c>
      <c r="B7425" t="str">
        <f>VLOOKUP(A7425,[1]Files!$A$2:$B$73,2,FALSE)</f>
        <v>Heart</v>
      </c>
      <c r="C7425">
        <v>8591</v>
      </c>
      <c r="D7425">
        <v>4643.3232969999999</v>
      </c>
      <c r="E7425">
        <v>4643.3283140000003</v>
      </c>
      <c r="F7425">
        <v>4</v>
      </c>
      <c r="G7425">
        <v>1067.551195</v>
      </c>
      <c r="H7425">
        <v>2824.3670379999999</v>
      </c>
      <c r="I7425">
        <v>1067.54989</v>
      </c>
      <c r="J7425">
        <v>2822.3583480000002</v>
      </c>
      <c r="K7425">
        <v>2.0099999999999998</v>
      </c>
      <c r="L7425">
        <f t="shared" si="345"/>
        <v>2.0099999999999998</v>
      </c>
      <c r="M7425" t="s">
        <v>2418</v>
      </c>
      <c r="N7425" t="s">
        <v>2890</v>
      </c>
      <c r="O7425">
        <v>3.5241999999999999E-3</v>
      </c>
      <c r="P7425">
        <v>0</v>
      </c>
      <c r="Q7425" t="s">
        <v>2420</v>
      </c>
      <c r="R7425" t="s">
        <v>2891</v>
      </c>
      <c r="S7425">
        <v>8592</v>
      </c>
      <c r="T7425">
        <v>8595</v>
      </c>
      <c r="U7425" t="s">
        <v>2422</v>
      </c>
      <c r="V7425" t="s">
        <v>2422</v>
      </c>
      <c r="W7425" t="s">
        <v>2423</v>
      </c>
      <c r="X7425" t="s">
        <v>2423</v>
      </c>
      <c r="Y7425">
        <v>138</v>
      </c>
      <c r="Z7425">
        <v>1</v>
      </c>
      <c r="AA7425">
        <v>111</v>
      </c>
      <c r="AB7425">
        <v>1</v>
      </c>
      <c r="AC7425" t="s">
        <v>35</v>
      </c>
      <c r="AD7425" t="s">
        <v>35</v>
      </c>
      <c r="AE7425" t="str">
        <f t="shared" si="346"/>
        <v>sp|Q9CZ13|QCR1_MOUSE_sp|Q9CZ13|QCR1_MOUSE</v>
      </c>
      <c r="AF7425" t="str">
        <f t="shared" si="347"/>
        <v>ALSK[325.13]DLPK_NRPGNALEK[325.13]EVESIGAHLNAYSTR</v>
      </c>
    </row>
    <row r="7426" spans="1:32" x14ac:dyDescent="0.25">
      <c r="A7426" t="s">
        <v>4765</v>
      </c>
      <c r="B7426" t="str">
        <f>VLOOKUP(A7426,[1]Files!$A$2:$B$73,2,FALSE)</f>
        <v>Heart</v>
      </c>
      <c r="C7426">
        <v>5315</v>
      </c>
      <c r="D7426">
        <v>4021.0045719999998</v>
      </c>
      <c r="E7426">
        <v>4022.0160580000002</v>
      </c>
      <c r="F7426">
        <v>4</v>
      </c>
      <c r="G7426">
        <v>1593.790086</v>
      </c>
      <c r="H7426">
        <v>1675.8094209999999</v>
      </c>
      <c r="I7426">
        <v>1593.7886169999999</v>
      </c>
      <c r="J7426">
        <v>1673.800913</v>
      </c>
      <c r="K7426">
        <v>2.0099999999999998</v>
      </c>
      <c r="L7426">
        <f t="shared" ref="L7426:L7489" si="348">ABS(K7426)</f>
        <v>2.0099999999999998</v>
      </c>
      <c r="M7426" t="s">
        <v>3284</v>
      </c>
      <c r="N7426" t="s">
        <v>4708</v>
      </c>
      <c r="O7426" t="s">
        <v>35</v>
      </c>
      <c r="P7426" t="s">
        <v>35</v>
      </c>
      <c r="Q7426" t="s">
        <v>3286</v>
      </c>
      <c r="R7426" t="s">
        <v>4709</v>
      </c>
      <c r="S7426">
        <v>5318</v>
      </c>
      <c r="T7426">
        <v>5317</v>
      </c>
      <c r="U7426" t="s">
        <v>1782</v>
      </c>
      <c r="V7426" t="s">
        <v>1782</v>
      </c>
      <c r="W7426" t="s">
        <v>1783</v>
      </c>
      <c r="X7426" t="s">
        <v>1783</v>
      </c>
      <c r="Y7426">
        <v>92</v>
      </c>
      <c r="Z7426">
        <v>1</v>
      </c>
      <c r="AA7426">
        <v>162</v>
      </c>
      <c r="AB7426">
        <v>1</v>
      </c>
      <c r="AC7426" s="1">
        <v>6.3700000000000003E-5</v>
      </c>
      <c r="AD7426" s="1">
        <v>7.3900000000000004E-7</v>
      </c>
      <c r="AE7426" t="str">
        <f t="shared" si="346"/>
        <v>sp|Q9DB77|QCR2_MOUSE_sp|Q9DB77|QCR2_MOUSE</v>
      </c>
      <c r="AF7426" t="str">
        <f t="shared" si="347"/>
        <v>LASSLTTK[325.13]GASSFK_IDK[325.13]AVAFQNSQTR</v>
      </c>
    </row>
    <row r="7427" spans="1:32" x14ac:dyDescent="0.25">
      <c r="A7427" t="s">
        <v>4652</v>
      </c>
      <c r="B7427" t="str">
        <f>VLOOKUP(A7427,[1]Files!$A$2:$B$73,2,FALSE)</f>
        <v>Heart</v>
      </c>
      <c r="C7427">
        <v>6085</v>
      </c>
      <c r="D7427">
        <v>4251.197443</v>
      </c>
      <c r="E7427">
        <v>4251.2033140000003</v>
      </c>
      <c r="F7427">
        <v>4</v>
      </c>
      <c r="G7427">
        <v>1299.6328599999999</v>
      </c>
      <c r="H7427">
        <v>2200.1595179999999</v>
      </c>
      <c r="I7427">
        <v>1299.63066</v>
      </c>
      <c r="J7427">
        <v>2198.1517589999999</v>
      </c>
      <c r="K7427">
        <v>2.0099999999999998</v>
      </c>
      <c r="L7427">
        <f t="shared" si="348"/>
        <v>2.0099999999999998</v>
      </c>
      <c r="M7427" t="s">
        <v>1446</v>
      </c>
      <c r="N7427" t="s">
        <v>2514</v>
      </c>
      <c r="O7427" t="s">
        <v>35</v>
      </c>
      <c r="P7427" t="s">
        <v>35</v>
      </c>
      <c r="Q7427" t="s">
        <v>1448</v>
      </c>
      <c r="R7427" t="s">
        <v>1449</v>
      </c>
      <c r="S7427">
        <v>6086</v>
      </c>
      <c r="T7427">
        <v>6087</v>
      </c>
      <c r="U7427" t="s">
        <v>1315</v>
      </c>
      <c r="V7427" t="s">
        <v>1315</v>
      </c>
      <c r="W7427" t="s">
        <v>1317</v>
      </c>
      <c r="X7427" t="s">
        <v>1317</v>
      </c>
      <c r="Y7427">
        <v>343</v>
      </c>
      <c r="Z7427">
        <v>1</v>
      </c>
      <c r="AA7427">
        <v>100</v>
      </c>
      <c r="AB7427">
        <v>1</v>
      </c>
      <c r="AC7427">
        <v>1.08E-3</v>
      </c>
      <c r="AD7427" s="1">
        <v>5.13E-5</v>
      </c>
      <c r="AE7427" t="str">
        <f t="shared" ref="AE7427:AE7490" si="349">U7427&amp;"_"&amp;V7427</f>
        <v>sp|Q9D6R2|IDH3A_MOUSE_sp|Q9D6R2|IDH3A_MOUSE</v>
      </c>
      <c r="AF7427" t="str">
        <f t="shared" ref="AF7427:AF7490" si="350">IF(I7427&lt;J7427,M7427&amp;"_"&amp;N7427,N7427&amp;"_"&amp;M7427)</f>
        <v>SLTK[325.13]DLGGNAK_GPLK[325.13]TPIAAGHPSM[147.04]NLLLR</v>
      </c>
    </row>
    <row r="7428" spans="1:32" x14ac:dyDescent="0.25">
      <c r="A7428" t="s">
        <v>4725</v>
      </c>
      <c r="B7428" t="str">
        <f>VLOOKUP(A7428,[1]Files!$A$2:$B$73,2,FALSE)</f>
        <v>Heart</v>
      </c>
      <c r="C7428">
        <v>4959</v>
      </c>
      <c r="D7428">
        <v>3852.9259579999998</v>
      </c>
      <c r="E7428">
        <v>3852.9247359999999</v>
      </c>
      <c r="F7428">
        <v>5</v>
      </c>
      <c r="G7428">
        <v>1176.551195</v>
      </c>
      <c r="H7428">
        <v>1924.969699</v>
      </c>
      <c r="I7428">
        <v>1175.545867</v>
      </c>
      <c r="J7428">
        <v>1923.9650180000001</v>
      </c>
      <c r="K7428">
        <v>2.0099999999999998</v>
      </c>
      <c r="L7428">
        <f t="shared" si="348"/>
        <v>2.0099999999999998</v>
      </c>
      <c r="M7428" t="s">
        <v>2550</v>
      </c>
      <c r="N7428" t="s">
        <v>2057</v>
      </c>
      <c r="O7428" t="s">
        <v>35</v>
      </c>
      <c r="P7428" t="s">
        <v>35</v>
      </c>
      <c r="Q7428" t="s">
        <v>2552</v>
      </c>
      <c r="R7428" t="s">
        <v>2059</v>
      </c>
      <c r="S7428">
        <v>4962</v>
      </c>
      <c r="T7428">
        <v>4961</v>
      </c>
      <c r="U7428" t="s">
        <v>1970</v>
      </c>
      <c r="V7428" t="s">
        <v>1970</v>
      </c>
      <c r="W7428" t="s">
        <v>1971</v>
      </c>
      <c r="X7428" t="s">
        <v>1971</v>
      </c>
      <c r="Y7428">
        <v>226</v>
      </c>
      <c r="Z7428">
        <v>1</v>
      </c>
      <c r="AA7428">
        <v>216</v>
      </c>
      <c r="AB7428">
        <v>1</v>
      </c>
      <c r="AC7428">
        <v>3.7399999999999998E-3</v>
      </c>
      <c r="AD7428">
        <v>2.7899999999999999E-3</v>
      </c>
      <c r="AE7428" t="str">
        <f t="shared" si="349"/>
        <v>sp|Q99LC5|ETFA_MOUSE_sp|Q99LC5|ETFA_MOUSE</v>
      </c>
      <c r="AF7428" t="str">
        <f t="shared" si="350"/>
        <v>GLK[325.13]SGENFK_SDRPELTGAK[325.13]VVVSGGR</v>
      </c>
    </row>
    <row r="7429" spans="1:32" x14ac:dyDescent="0.25">
      <c r="A7429" t="s">
        <v>4466</v>
      </c>
      <c r="B7429" t="str">
        <f>VLOOKUP(A7429,[1]Files!$A$2:$B$73,2,FALSE)</f>
        <v>Heart</v>
      </c>
      <c r="C7429">
        <v>5575</v>
      </c>
      <c r="D7429">
        <v>5288.3670460000003</v>
      </c>
      <c r="E7429">
        <v>5289.3610289999997</v>
      </c>
      <c r="F7429">
        <v>4</v>
      </c>
      <c r="G7429">
        <v>1977.899631</v>
      </c>
      <c r="H7429">
        <v>2559.0623500000002</v>
      </c>
      <c r="I7429">
        <v>1976.893812</v>
      </c>
      <c r="J7429">
        <v>2558.058203</v>
      </c>
      <c r="K7429">
        <v>2.0099999999999998</v>
      </c>
      <c r="L7429">
        <f t="shared" si="348"/>
        <v>2.0099999999999998</v>
      </c>
      <c r="M7429" t="s">
        <v>1450</v>
      </c>
      <c r="N7429" t="s">
        <v>1171</v>
      </c>
      <c r="O7429" t="s">
        <v>35</v>
      </c>
      <c r="P7429" t="s">
        <v>35</v>
      </c>
      <c r="Q7429" t="s">
        <v>1172</v>
      </c>
      <c r="R7429" t="s">
        <v>1173</v>
      </c>
      <c r="S7429">
        <v>5576</v>
      </c>
      <c r="T7429">
        <v>5577</v>
      </c>
      <c r="U7429" t="s">
        <v>1038</v>
      </c>
      <c r="V7429" t="s">
        <v>1038</v>
      </c>
      <c r="W7429" t="s">
        <v>1039</v>
      </c>
      <c r="X7429" t="s">
        <v>1039</v>
      </c>
      <c r="Y7429">
        <v>31</v>
      </c>
      <c r="Z7429">
        <v>1</v>
      </c>
      <c r="AA7429">
        <v>549</v>
      </c>
      <c r="AB7429">
        <v>1</v>
      </c>
      <c r="AC7429" s="1">
        <v>1.2E-8</v>
      </c>
      <c r="AD7429">
        <v>1.06E-4</v>
      </c>
      <c r="AE7429" t="str">
        <f t="shared" si="349"/>
        <v>sp|Q99KI0|ACON_MOUSE_sp|Q99KI0|ACON_MOUSE</v>
      </c>
      <c r="AF7429" t="str">
        <f t="shared" si="350"/>
        <v>AK[325.13]VAM[147.04]SHFEPSEYIR_SDFDPGQDTYQHPPK[325.13]DSSGQR</v>
      </c>
    </row>
    <row r="7430" spans="1:32" x14ac:dyDescent="0.25">
      <c r="A7430" t="s">
        <v>4725</v>
      </c>
      <c r="B7430" t="str">
        <f>VLOOKUP(A7430,[1]Files!$A$2:$B$73,2,FALSE)</f>
        <v>Heart</v>
      </c>
      <c r="C7430">
        <v>6320</v>
      </c>
      <c r="D7430">
        <v>4179.1869450000004</v>
      </c>
      <c r="E7430">
        <v>4179.1930599999996</v>
      </c>
      <c r="F7430">
        <v>4</v>
      </c>
      <c r="G7430">
        <v>1610.833421</v>
      </c>
      <c r="H7430">
        <v>1816.948459</v>
      </c>
      <c r="I7430">
        <v>1610.830422</v>
      </c>
      <c r="J7430">
        <v>1814.941429</v>
      </c>
      <c r="K7430">
        <v>2.0099999999999998</v>
      </c>
      <c r="L7430">
        <f t="shared" si="348"/>
        <v>2.0099999999999998</v>
      </c>
      <c r="M7430" t="s">
        <v>2082</v>
      </c>
      <c r="N7430" t="s">
        <v>2796</v>
      </c>
      <c r="O7430" t="s">
        <v>35</v>
      </c>
      <c r="P7430" t="s">
        <v>35</v>
      </c>
      <c r="Q7430" t="s">
        <v>2084</v>
      </c>
      <c r="R7430" t="s">
        <v>2797</v>
      </c>
      <c r="S7430">
        <v>6323</v>
      </c>
      <c r="T7430">
        <v>6324</v>
      </c>
      <c r="U7430" t="s">
        <v>564</v>
      </c>
      <c r="V7430" t="s">
        <v>564</v>
      </c>
      <c r="W7430" t="s">
        <v>565</v>
      </c>
      <c r="X7430" t="s">
        <v>565</v>
      </c>
      <c r="Y7430">
        <v>547</v>
      </c>
      <c r="Z7430">
        <v>1</v>
      </c>
      <c r="AA7430">
        <v>636</v>
      </c>
      <c r="AB7430">
        <v>1</v>
      </c>
      <c r="AC7430" s="1">
        <v>5.7800000000000002E-5</v>
      </c>
      <c r="AD7430">
        <v>2.8299999999999999E-4</v>
      </c>
      <c r="AE7430" t="str">
        <f t="shared" si="349"/>
        <v>sp|Q8K2B3|SDHA_MOUSE_sp|Q8K2B3|SDHA_MOUSE</v>
      </c>
      <c r="AF7430" t="str">
        <f t="shared" si="350"/>
        <v>ISQLYGDLK[325.13]HLK_TGK[325.13]VTLEYRPVIDK</v>
      </c>
    </row>
    <row r="7431" spans="1:32" x14ac:dyDescent="0.25">
      <c r="A7431" t="s">
        <v>4652</v>
      </c>
      <c r="B7431" t="str">
        <f>VLOOKUP(A7431,[1]Files!$A$2:$B$73,2,FALSE)</f>
        <v>Heart</v>
      </c>
      <c r="C7431">
        <v>2500</v>
      </c>
      <c r="D7431">
        <v>3423.5939739999999</v>
      </c>
      <c r="E7431">
        <v>3423.5976479999999</v>
      </c>
      <c r="F7431">
        <v>5</v>
      </c>
      <c r="G7431">
        <v>1292.5750459999999</v>
      </c>
      <c r="H7431">
        <v>1379.6138639999999</v>
      </c>
      <c r="I7431">
        <v>1292.5740430000001</v>
      </c>
      <c r="J7431">
        <v>1377.6048390000001</v>
      </c>
      <c r="K7431">
        <v>2.0099999999999998</v>
      </c>
      <c r="L7431">
        <f t="shared" si="348"/>
        <v>2.0099999999999998</v>
      </c>
      <c r="M7431" t="s">
        <v>2195</v>
      </c>
      <c r="N7431" t="s">
        <v>1790</v>
      </c>
      <c r="O7431" t="s">
        <v>35</v>
      </c>
      <c r="P7431" t="s">
        <v>35</v>
      </c>
      <c r="Q7431" t="s">
        <v>70</v>
      </c>
      <c r="R7431" t="s">
        <v>1090</v>
      </c>
      <c r="S7431">
        <v>2503</v>
      </c>
      <c r="T7431">
        <v>2504</v>
      </c>
      <c r="U7431" t="s">
        <v>72</v>
      </c>
      <c r="V7431" t="s">
        <v>72</v>
      </c>
      <c r="W7431" t="s">
        <v>73</v>
      </c>
      <c r="X7431" t="s">
        <v>73</v>
      </c>
      <c r="Y7431">
        <v>427</v>
      </c>
      <c r="Z7431">
        <v>1</v>
      </c>
      <c r="AA7431">
        <v>240</v>
      </c>
      <c r="AB7431">
        <v>1</v>
      </c>
      <c r="AC7431" s="1">
        <v>7.3099999999999997E-7</v>
      </c>
      <c r="AD7431">
        <v>5.31E-4</v>
      </c>
      <c r="AE7431" t="str">
        <f t="shared" si="349"/>
        <v>sp|Q03265|ATPA_MOUSE_sp|Q03265|ATPA_MOUSE</v>
      </c>
      <c r="AF7431" t="str">
        <f t="shared" si="350"/>
        <v>AM[147.04]K[325.13]QVAGTM[147.04]K_FNDGTDEKK[325.13]K</v>
      </c>
    </row>
    <row r="7432" spans="1:32" x14ac:dyDescent="0.25">
      <c r="A7432" t="s">
        <v>4830</v>
      </c>
      <c r="B7432" t="str">
        <f>VLOOKUP(A7432,[1]Files!$A$2:$B$73,2,FALSE)</f>
        <v>Heart</v>
      </c>
      <c r="C7432">
        <v>12905</v>
      </c>
      <c r="D7432">
        <v>4242.2454159999998</v>
      </c>
      <c r="E7432">
        <v>4242.3117119999997</v>
      </c>
      <c r="F7432">
        <v>4</v>
      </c>
      <c r="G7432">
        <v>1316.7460189999999</v>
      </c>
      <c r="H7432">
        <v>2174.094333</v>
      </c>
      <c r="I7432">
        <v>1316.745236</v>
      </c>
      <c r="J7432">
        <v>2172.085133</v>
      </c>
      <c r="K7432">
        <v>2.0099999999999998</v>
      </c>
      <c r="L7432">
        <f t="shared" si="348"/>
        <v>2.0099999999999998</v>
      </c>
      <c r="M7432" t="s">
        <v>189</v>
      </c>
      <c r="N7432" t="s">
        <v>4572</v>
      </c>
      <c r="O7432" t="s">
        <v>35</v>
      </c>
      <c r="P7432" t="s">
        <v>35</v>
      </c>
      <c r="Q7432" t="s">
        <v>191</v>
      </c>
      <c r="R7432" t="s">
        <v>4573</v>
      </c>
      <c r="S7432">
        <v>12908</v>
      </c>
      <c r="T7432">
        <v>12907</v>
      </c>
      <c r="U7432" t="s">
        <v>72</v>
      </c>
      <c r="V7432" t="s">
        <v>72</v>
      </c>
      <c r="W7432" t="s">
        <v>73</v>
      </c>
      <c r="X7432" t="s">
        <v>73</v>
      </c>
      <c r="Y7432">
        <v>175</v>
      </c>
      <c r="Z7432">
        <v>1</v>
      </c>
      <c r="AA7432">
        <v>316</v>
      </c>
      <c r="AB7432">
        <v>1</v>
      </c>
      <c r="AC7432">
        <v>6.4599999999999998E-4</v>
      </c>
      <c r="AD7432" s="1">
        <v>7.4400000000000004E-8</v>
      </c>
      <c r="AE7432" t="str">
        <f t="shared" si="349"/>
        <v>sp|Q03265|ATPA_MOUSE_sp|Q03265|ATPA_MOUSE</v>
      </c>
      <c r="AF7432" t="str">
        <f t="shared" si="350"/>
        <v>VGLK[325.13]APGIIPR_HALIIYDDLSK[325.13]QAVAYR</v>
      </c>
    </row>
    <row r="7433" spans="1:32" x14ac:dyDescent="0.25">
      <c r="A7433" t="s">
        <v>4544</v>
      </c>
      <c r="B7433" t="str">
        <f>VLOOKUP(A7433,[1]Files!$A$2:$B$73,2,FALSE)</f>
        <v>Heart</v>
      </c>
      <c r="C7433">
        <v>5249</v>
      </c>
      <c r="D7433">
        <v>2750.3860549999999</v>
      </c>
      <c r="E7433">
        <v>2750.3949640000001</v>
      </c>
      <c r="F7433">
        <v>4</v>
      </c>
      <c r="G7433">
        <v>1000.493883</v>
      </c>
      <c r="H7433">
        <v>998.48710800000003</v>
      </c>
      <c r="I7433">
        <v>998.485501</v>
      </c>
      <c r="J7433">
        <v>998.485501</v>
      </c>
      <c r="K7433">
        <v>2.0099999999999998</v>
      </c>
      <c r="L7433">
        <f t="shared" si="348"/>
        <v>2.0099999999999998</v>
      </c>
      <c r="M7433" t="s">
        <v>2294</v>
      </c>
      <c r="N7433" t="s">
        <v>2294</v>
      </c>
      <c r="O7433" t="s">
        <v>35</v>
      </c>
      <c r="P7433" t="s">
        <v>35</v>
      </c>
      <c r="Q7433" t="s">
        <v>569</v>
      </c>
      <c r="R7433" t="s">
        <v>569</v>
      </c>
      <c r="S7433">
        <v>5253</v>
      </c>
      <c r="T7433">
        <v>5252</v>
      </c>
      <c r="U7433" t="s">
        <v>570</v>
      </c>
      <c r="V7433" t="s">
        <v>570</v>
      </c>
      <c r="W7433" t="s">
        <v>571</v>
      </c>
      <c r="X7433" t="s">
        <v>571</v>
      </c>
      <c r="Y7433">
        <v>260</v>
      </c>
      <c r="Z7433">
        <v>1</v>
      </c>
      <c r="AA7433">
        <v>260</v>
      </c>
      <c r="AB7433">
        <v>1</v>
      </c>
      <c r="AC7433">
        <v>1.23E-3</v>
      </c>
      <c r="AD7433">
        <v>1.03E-2</v>
      </c>
      <c r="AE7433" t="str">
        <f t="shared" si="349"/>
        <v>sp|P97807|FUMH_MOUSE_sp|P97807|FUMH_MOUSE</v>
      </c>
      <c r="AF7433" t="str">
        <f t="shared" si="350"/>
        <v>IK[325.13]AAM[147.04]PR_IK[325.13]AAM[147.04]PR</v>
      </c>
    </row>
    <row r="7434" spans="1:32" x14ac:dyDescent="0.25">
      <c r="A7434" t="s">
        <v>4671</v>
      </c>
      <c r="B7434" t="str">
        <f>VLOOKUP(A7434,[1]Files!$A$2:$B$73,2,FALSE)</f>
        <v>Heart</v>
      </c>
      <c r="C7434">
        <v>5630</v>
      </c>
      <c r="D7434">
        <v>3908.934428</v>
      </c>
      <c r="E7434">
        <v>3908.940971</v>
      </c>
      <c r="F7434">
        <v>5</v>
      </c>
      <c r="G7434">
        <v>1254.664035</v>
      </c>
      <c r="H7434">
        <v>1902.865329</v>
      </c>
      <c r="I7434">
        <v>1252.6564209999999</v>
      </c>
      <c r="J7434">
        <v>1902.8629060000001</v>
      </c>
      <c r="K7434">
        <v>2.0099999999999998</v>
      </c>
      <c r="L7434">
        <f t="shared" si="348"/>
        <v>2.0099999999999998</v>
      </c>
      <c r="M7434" t="s">
        <v>2714</v>
      </c>
      <c r="N7434" t="s">
        <v>3020</v>
      </c>
      <c r="O7434" t="s">
        <v>35</v>
      </c>
      <c r="P7434" t="s">
        <v>35</v>
      </c>
      <c r="Q7434" t="s">
        <v>2715</v>
      </c>
      <c r="R7434" t="s">
        <v>1177</v>
      </c>
      <c r="S7434">
        <v>5633</v>
      </c>
      <c r="T7434">
        <v>5632</v>
      </c>
      <c r="U7434" t="s">
        <v>1178</v>
      </c>
      <c r="V7434" t="s">
        <v>1178</v>
      </c>
      <c r="W7434" t="s">
        <v>1179</v>
      </c>
      <c r="X7434" t="s">
        <v>1179</v>
      </c>
      <c r="Y7434">
        <v>288</v>
      </c>
      <c r="Z7434">
        <v>1</v>
      </c>
      <c r="AA7434">
        <v>300</v>
      </c>
      <c r="AB7434">
        <v>1</v>
      </c>
      <c r="AC7434">
        <v>2.0400000000000001E-3</v>
      </c>
      <c r="AD7434">
        <v>1.8699999999999999E-3</v>
      </c>
      <c r="AE7434" t="str">
        <f t="shared" si="349"/>
        <v>sp|P38647|GRP75_MOUSE_sp|P38647|GRP75_MOUSE</v>
      </c>
      <c r="AF7434" t="str">
        <f t="shared" si="350"/>
        <v>HIVK[325.13]EFKR_ETGVDLTK[325.13]DNM[147.04]ALQR</v>
      </c>
    </row>
    <row r="7435" spans="1:32" x14ac:dyDescent="0.25">
      <c r="A7435" t="s">
        <v>4692</v>
      </c>
      <c r="B7435" t="str">
        <f>VLOOKUP(A7435,[1]Files!$A$2:$B$73,2,FALSE)</f>
        <v>Heart</v>
      </c>
      <c r="C7435">
        <v>5800</v>
      </c>
      <c r="D7435">
        <v>4520.2800090000001</v>
      </c>
      <c r="E7435">
        <v>4520.293815</v>
      </c>
      <c r="F7435">
        <v>5</v>
      </c>
      <c r="G7435">
        <v>1693.879001</v>
      </c>
      <c r="H7435">
        <v>2074.9959439999998</v>
      </c>
      <c r="I7435">
        <v>1693.8787689999999</v>
      </c>
      <c r="J7435">
        <v>2072.9862069999999</v>
      </c>
      <c r="K7435">
        <v>2.0099999999999998</v>
      </c>
      <c r="L7435">
        <f t="shared" si="348"/>
        <v>2.0099999999999998</v>
      </c>
      <c r="M7435" t="s">
        <v>1189</v>
      </c>
      <c r="N7435" t="s">
        <v>2072</v>
      </c>
      <c r="O7435" t="s">
        <v>35</v>
      </c>
      <c r="P7435" t="s">
        <v>35</v>
      </c>
      <c r="Q7435" t="s">
        <v>1190</v>
      </c>
      <c r="R7435" t="s">
        <v>2073</v>
      </c>
      <c r="S7435">
        <v>5803</v>
      </c>
      <c r="T7435">
        <v>5804</v>
      </c>
      <c r="U7435" t="s">
        <v>936</v>
      </c>
      <c r="V7435" t="s">
        <v>936</v>
      </c>
      <c r="W7435" t="s">
        <v>937</v>
      </c>
      <c r="X7435" t="s">
        <v>937</v>
      </c>
      <c r="Y7435">
        <v>143</v>
      </c>
      <c r="Z7435">
        <v>1</v>
      </c>
      <c r="AA7435">
        <v>166</v>
      </c>
      <c r="AB7435">
        <v>1</v>
      </c>
      <c r="AC7435" s="1">
        <v>9.9900000000000002E-5</v>
      </c>
      <c r="AD7435" s="1">
        <v>2.0699999999999999E-7</v>
      </c>
      <c r="AE7435" t="str">
        <f t="shared" si="349"/>
        <v>sp|O08749|DLDH_MOUSE_sp|O08749|DLDH_MOUSE</v>
      </c>
      <c r="AF7435" t="str">
        <f t="shared" si="350"/>
        <v>ALTGGIAHLFK[325.13]QNK_NQVTATK[325.13]ADGSTQVIDTK</v>
      </c>
    </row>
    <row r="7436" spans="1:32" x14ac:dyDescent="0.25">
      <c r="A7436" t="s">
        <v>2554</v>
      </c>
      <c r="B7436" t="str">
        <f>VLOOKUP(A7436,[1]Files!$A$2:$B$73,2,FALSE)</f>
        <v>Heart</v>
      </c>
      <c r="C7436">
        <v>9654</v>
      </c>
      <c r="D7436">
        <v>5573.0527149999998</v>
      </c>
      <c r="E7436">
        <v>5574.0554119999997</v>
      </c>
      <c r="F7436">
        <v>5</v>
      </c>
      <c r="G7436">
        <v>2392.3472619999998</v>
      </c>
      <c r="H7436">
        <v>2429.3003869999998</v>
      </c>
      <c r="I7436">
        <v>2391.3413479999999</v>
      </c>
      <c r="J7436">
        <v>2428.2961890000001</v>
      </c>
      <c r="K7436">
        <v>2.0101</v>
      </c>
      <c r="L7436">
        <f t="shared" si="348"/>
        <v>2.0101</v>
      </c>
      <c r="M7436" t="s">
        <v>1239</v>
      </c>
      <c r="N7436" t="s">
        <v>629</v>
      </c>
      <c r="O7436">
        <v>0</v>
      </c>
      <c r="P7436">
        <v>0</v>
      </c>
      <c r="Q7436" t="s">
        <v>1241</v>
      </c>
      <c r="R7436" t="s">
        <v>630</v>
      </c>
      <c r="S7436">
        <v>9657</v>
      </c>
      <c r="T7436">
        <v>9658</v>
      </c>
      <c r="U7436" t="s">
        <v>90</v>
      </c>
      <c r="V7436" t="s">
        <v>158</v>
      </c>
      <c r="W7436" t="s">
        <v>91</v>
      </c>
      <c r="X7436" t="s">
        <v>159</v>
      </c>
      <c r="Y7436">
        <v>73</v>
      </c>
      <c r="Z7436">
        <v>1</v>
      </c>
      <c r="AA7436">
        <v>124</v>
      </c>
      <c r="AB7436">
        <v>1</v>
      </c>
      <c r="AC7436" t="s">
        <v>35</v>
      </c>
      <c r="AD7436" t="s">
        <v>35</v>
      </c>
      <c r="AE7436" t="str">
        <f t="shared" si="349"/>
        <v>sp|Q9DB20|ATPO_MOUSE_sp|P56480|ATPB_MOUSE</v>
      </c>
      <c r="AF7436" t="str">
        <f t="shared" si="350"/>
        <v>VGQLLKDPK[325.13]VSLAVLNPYIK_GQK[325.13]VLDSGAPIKIPVGPETLGR</v>
      </c>
    </row>
    <row r="7437" spans="1:32" x14ac:dyDescent="0.25">
      <c r="A7437" t="s">
        <v>3426</v>
      </c>
      <c r="B7437" t="str">
        <f>VLOOKUP(A7437,[1]Files!$A$2:$B$73,2,FALSE)</f>
        <v>Heart</v>
      </c>
      <c r="C7437">
        <v>15478</v>
      </c>
      <c r="D7437">
        <v>4782.3217100000002</v>
      </c>
      <c r="E7437">
        <v>4782.3224550000004</v>
      </c>
      <c r="F7437">
        <v>4</v>
      </c>
      <c r="G7437">
        <v>1513.7195300000001</v>
      </c>
      <c r="H7437">
        <v>2517.1971159999998</v>
      </c>
      <c r="I7437">
        <v>1513.7156520000001</v>
      </c>
      <c r="J7437">
        <v>2515.1909369999998</v>
      </c>
      <c r="K7437">
        <v>2.0101</v>
      </c>
      <c r="L7437">
        <f t="shared" si="348"/>
        <v>2.0101</v>
      </c>
      <c r="M7437" t="s">
        <v>2790</v>
      </c>
      <c r="N7437" t="s">
        <v>3377</v>
      </c>
      <c r="O7437">
        <v>1.2375999999999999E-3</v>
      </c>
      <c r="P7437">
        <v>0</v>
      </c>
      <c r="Q7437" t="s">
        <v>2791</v>
      </c>
      <c r="R7437" t="s">
        <v>3378</v>
      </c>
      <c r="S7437">
        <v>15479</v>
      </c>
      <c r="T7437">
        <v>15482</v>
      </c>
      <c r="U7437" t="s">
        <v>1047</v>
      </c>
      <c r="V7437" t="s">
        <v>1047</v>
      </c>
      <c r="W7437" t="s">
        <v>1049</v>
      </c>
      <c r="X7437" t="s">
        <v>1049</v>
      </c>
      <c r="Y7437">
        <v>84</v>
      </c>
      <c r="Z7437">
        <v>1</v>
      </c>
      <c r="AA7437">
        <v>98</v>
      </c>
      <c r="AB7437">
        <v>1</v>
      </c>
      <c r="AC7437" t="s">
        <v>35</v>
      </c>
      <c r="AD7437" t="s">
        <v>35</v>
      </c>
      <c r="AE7437" t="str">
        <f t="shared" si="349"/>
        <v>sp|Q91VD9|NDUS1_MOUSE_sp|Q91VD9|NDUS1_MOUSE</v>
      </c>
      <c r="AF7437" t="str">
        <f t="shared" si="350"/>
        <v>MC[160.03]LVEIEK[325.13]APK_VVAAC[160.03]AMPVMK[325.13]GWNILTNSEK</v>
      </c>
    </row>
    <row r="7438" spans="1:32" x14ac:dyDescent="0.25">
      <c r="A7438" t="s">
        <v>2249</v>
      </c>
      <c r="B7438" t="str">
        <f>VLOOKUP(A7438,[1]Files!$A$2:$B$73,2,FALSE)</f>
        <v>Heart</v>
      </c>
      <c r="C7438">
        <v>10447</v>
      </c>
      <c r="D7438">
        <v>4368.1085750000002</v>
      </c>
      <c r="E7438">
        <v>4368.1247009999997</v>
      </c>
      <c r="F7438">
        <v>4</v>
      </c>
      <c r="G7438">
        <v>839.43974400000002</v>
      </c>
      <c r="H7438">
        <v>2777.263766</v>
      </c>
      <c r="I7438">
        <v>839.43888300000003</v>
      </c>
      <c r="J7438">
        <v>2775.2545049999999</v>
      </c>
      <c r="K7438">
        <v>2.0101</v>
      </c>
      <c r="L7438">
        <f t="shared" si="348"/>
        <v>2.0101</v>
      </c>
      <c r="M7438" t="s">
        <v>828</v>
      </c>
      <c r="N7438" t="s">
        <v>2118</v>
      </c>
      <c r="O7438">
        <v>1.2788000000000001E-3</v>
      </c>
      <c r="P7438">
        <v>0</v>
      </c>
      <c r="Q7438" t="s">
        <v>830</v>
      </c>
      <c r="R7438" t="s">
        <v>1237</v>
      </c>
      <c r="S7438">
        <v>10448</v>
      </c>
      <c r="T7438">
        <v>10451</v>
      </c>
      <c r="U7438" t="s">
        <v>158</v>
      </c>
      <c r="V7438" t="s">
        <v>158</v>
      </c>
      <c r="W7438" t="s">
        <v>159</v>
      </c>
      <c r="X7438" t="s">
        <v>159</v>
      </c>
      <c r="Y7438">
        <v>159</v>
      </c>
      <c r="Z7438">
        <v>1</v>
      </c>
      <c r="AA7438">
        <v>259</v>
      </c>
      <c r="AB7438">
        <v>1</v>
      </c>
      <c r="AC7438" t="s">
        <v>35</v>
      </c>
      <c r="AD7438" t="s">
        <v>35</v>
      </c>
      <c r="AE7438" t="str">
        <f t="shared" si="349"/>
        <v>sp|P56480|ATPB_MOUSE_sp|P56480|ATPB_MOUSE</v>
      </c>
      <c r="AF7438" t="str">
        <f t="shared" si="350"/>
        <v>GPIK[325.13]TK_EGNDLYHEM[147.04]IESGVINLK[325.13]DATSK</v>
      </c>
    </row>
    <row r="7439" spans="1:32" x14ac:dyDescent="0.25">
      <c r="A7439" t="s">
        <v>2554</v>
      </c>
      <c r="B7439" t="str">
        <f>VLOOKUP(A7439,[1]Files!$A$2:$B$73,2,FALSE)</f>
        <v>Heart</v>
      </c>
      <c r="C7439">
        <v>8506</v>
      </c>
      <c r="D7439">
        <v>6238.223857</v>
      </c>
      <c r="E7439">
        <v>6238.2233329999999</v>
      </c>
      <c r="F7439">
        <v>4</v>
      </c>
      <c r="G7439">
        <v>1570.8214579999999</v>
      </c>
      <c r="H7439">
        <v>3915.9973340000001</v>
      </c>
      <c r="I7439">
        <v>1570.8202510000001</v>
      </c>
      <c r="J7439">
        <v>3913.9884040000002</v>
      </c>
      <c r="K7439">
        <v>2.0101</v>
      </c>
      <c r="L7439">
        <f t="shared" si="348"/>
        <v>2.0101</v>
      </c>
      <c r="M7439" t="s">
        <v>2451</v>
      </c>
      <c r="N7439" t="s">
        <v>2882</v>
      </c>
      <c r="O7439">
        <v>1.0226000000000001E-2</v>
      </c>
      <c r="P7439">
        <v>3.5241999999999999E-3</v>
      </c>
      <c r="Q7439" t="s">
        <v>2453</v>
      </c>
      <c r="R7439" t="s">
        <v>2883</v>
      </c>
      <c r="S7439">
        <v>8507</v>
      </c>
      <c r="T7439">
        <v>8508</v>
      </c>
      <c r="U7439" t="s">
        <v>1801</v>
      </c>
      <c r="V7439" t="s">
        <v>1801</v>
      </c>
      <c r="W7439" t="s">
        <v>1802</v>
      </c>
      <c r="X7439" t="s">
        <v>1802</v>
      </c>
      <c r="Y7439">
        <v>390</v>
      </c>
      <c r="Z7439">
        <v>1</v>
      </c>
      <c r="AA7439">
        <v>457</v>
      </c>
      <c r="AB7439">
        <v>1</v>
      </c>
      <c r="AC7439" t="s">
        <v>35</v>
      </c>
      <c r="AD7439" t="s">
        <v>35</v>
      </c>
      <c r="AE7439" t="str">
        <f t="shared" si="349"/>
        <v>sp|Q8BMS1|ECHA_MOUSE_sp|Q8BMS1|ECHA_MOUSE</v>
      </c>
      <c r="AF7439" t="str">
        <f t="shared" si="350"/>
        <v>TLLK[325.13]DTTVTGLGR_HK[325.13]VLKEVESVTPEHC[160.03]IFASNTSALPINQIAAVSK</v>
      </c>
    </row>
    <row r="7440" spans="1:32" x14ac:dyDescent="0.25">
      <c r="A7440" t="s">
        <v>4597</v>
      </c>
      <c r="B7440" t="str">
        <f>VLOOKUP(A7440,[1]Files!$A$2:$B$73,2,FALSE)</f>
        <v>Heart</v>
      </c>
      <c r="C7440">
        <v>2783</v>
      </c>
      <c r="D7440">
        <v>4626.171292</v>
      </c>
      <c r="E7440">
        <v>4626.165078</v>
      </c>
      <c r="F7440">
        <v>6</v>
      </c>
      <c r="G7440">
        <v>1868.795871</v>
      </c>
      <c r="H7440">
        <v>2005.970356</v>
      </c>
      <c r="I7440">
        <v>1867.790759</v>
      </c>
      <c r="J7440">
        <v>2004.9653519999999</v>
      </c>
      <c r="K7440">
        <v>2.0101</v>
      </c>
      <c r="L7440">
        <f t="shared" si="348"/>
        <v>2.0101</v>
      </c>
      <c r="M7440" t="s">
        <v>1507</v>
      </c>
      <c r="N7440" t="s">
        <v>1299</v>
      </c>
      <c r="O7440" t="s">
        <v>35</v>
      </c>
      <c r="P7440" t="s">
        <v>35</v>
      </c>
      <c r="Q7440" t="s">
        <v>1508</v>
      </c>
      <c r="R7440" t="s">
        <v>1301</v>
      </c>
      <c r="S7440">
        <v>2784</v>
      </c>
      <c r="T7440">
        <v>2787</v>
      </c>
      <c r="U7440" t="s">
        <v>513</v>
      </c>
      <c r="V7440" t="s">
        <v>513</v>
      </c>
      <c r="W7440" t="s">
        <v>515</v>
      </c>
      <c r="X7440" t="s">
        <v>515</v>
      </c>
      <c r="Y7440">
        <v>38</v>
      </c>
      <c r="Z7440">
        <v>1</v>
      </c>
      <c r="AA7440">
        <v>132</v>
      </c>
      <c r="AB7440">
        <v>1</v>
      </c>
      <c r="AC7440" s="1">
        <v>4.2899999999999996E-6</v>
      </c>
      <c r="AD7440" s="1">
        <v>1.9700000000000001E-5</v>
      </c>
      <c r="AE7440" t="str">
        <f t="shared" si="349"/>
        <v>sp|Q9DCJ5|NDUA8_MOUSE_sp|Q9DCJ5|NDUA8_MOUSE</v>
      </c>
      <c r="AF7440" t="str">
        <f t="shared" si="350"/>
        <v>AAAHHYGAQC[160.03]DK[325.13]TNK_VK[325.13]TDRPLPENPYHSR</v>
      </c>
    </row>
    <row r="7441" spans="1:32" x14ac:dyDescent="0.25">
      <c r="A7441" t="s">
        <v>4644</v>
      </c>
      <c r="B7441" t="str">
        <f>VLOOKUP(A7441,[1]Files!$A$2:$B$73,2,FALSE)</f>
        <v>Heart</v>
      </c>
      <c r="C7441">
        <v>7187</v>
      </c>
      <c r="D7441">
        <v>4551.4315459999998</v>
      </c>
      <c r="E7441">
        <v>4551.454385</v>
      </c>
      <c r="F7441">
        <v>6</v>
      </c>
      <c r="G7441">
        <v>1369.7216519999999</v>
      </c>
      <c r="H7441">
        <v>2430.3048290000002</v>
      </c>
      <c r="I7441">
        <v>1369.720143</v>
      </c>
      <c r="J7441">
        <v>2428.2961890000001</v>
      </c>
      <c r="K7441">
        <v>2.0101</v>
      </c>
      <c r="L7441">
        <f t="shared" si="348"/>
        <v>2.0101</v>
      </c>
      <c r="M7441" t="s">
        <v>2403</v>
      </c>
      <c r="N7441" t="s">
        <v>629</v>
      </c>
      <c r="O7441" t="s">
        <v>35</v>
      </c>
      <c r="P7441" t="s">
        <v>35</v>
      </c>
      <c r="Q7441" t="s">
        <v>2404</v>
      </c>
      <c r="R7441" t="s">
        <v>630</v>
      </c>
      <c r="S7441">
        <v>7190</v>
      </c>
      <c r="T7441">
        <v>7191</v>
      </c>
      <c r="U7441" t="s">
        <v>90</v>
      </c>
      <c r="V7441" t="s">
        <v>158</v>
      </c>
      <c r="W7441" t="s">
        <v>91</v>
      </c>
      <c r="X7441" t="s">
        <v>159</v>
      </c>
      <c r="Y7441">
        <v>90</v>
      </c>
      <c r="Z7441">
        <v>1</v>
      </c>
      <c r="AA7441">
        <v>124</v>
      </c>
      <c r="AB7441">
        <v>1</v>
      </c>
      <c r="AC7441">
        <v>1.4E-3</v>
      </c>
      <c r="AD7441" s="1">
        <v>3.1399999999999998E-5</v>
      </c>
      <c r="AE7441" t="str">
        <f t="shared" si="349"/>
        <v>sp|Q9DB20|ATPO_MOUSE_sp|P56480|ATPB_MOUSE</v>
      </c>
      <c r="AF7441" t="str">
        <f t="shared" si="350"/>
        <v>VK[325.13]SLNDITKR_GQK[325.13]VLDSGAPIKIPVGPETLGR</v>
      </c>
    </row>
    <row r="7442" spans="1:32" x14ac:dyDescent="0.25">
      <c r="A7442" t="s">
        <v>4585</v>
      </c>
      <c r="B7442" t="str">
        <f>VLOOKUP(A7442,[1]Files!$A$2:$B$73,2,FALSE)</f>
        <v>Heart</v>
      </c>
      <c r="C7442">
        <v>6297</v>
      </c>
      <c r="D7442">
        <v>4127.1265199999998</v>
      </c>
      <c r="E7442">
        <v>4128.1115170000003</v>
      </c>
      <c r="F7442">
        <v>4</v>
      </c>
      <c r="G7442">
        <v>1384.6594709999999</v>
      </c>
      <c r="H7442">
        <v>1991.0619839999999</v>
      </c>
      <c r="I7442">
        <v>1384.658271</v>
      </c>
      <c r="J7442">
        <v>1989.053105</v>
      </c>
      <c r="K7442">
        <v>2.0101</v>
      </c>
      <c r="L7442">
        <f t="shared" si="348"/>
        <v>2.0101</v>
      </c>
      <c r="M7442" t="s">
        <v>790</v>
      </c>
      <c r="N7442" t="s">
        <v>1364</v>
      </c>
      <c r="O7442" t="s">
        <v>35</v>
      </c>
      <c r="P7442" t="s">
        <v>35</v>
      </c>
      <c r="Q7442" t="s">
        <v>792</v>
      </c>
      <c r="R7442" t="s">
        <v>1365</v>
      </c>
      <c r="S7442">
        <v>6300</v>
      </c>
      <c r="T7442">
        <v>6299</v>
      </c>
      <c r="U7442" t="s">
        <v>535</v>
      </c>
      <c r="V7442" t="s">
        <v>535</v>
      </c>
      <c r="W7442" t="s">
        <v>537</v>
      </c>
      <c r="X7442" t="s">
        <v>537</v>
      </c>
      <c r="Y7442">
        <v>147</v>
      </c>
      <c r="Z7442">
        <v>1</v>
      </c>
      <c r="AA7442">
        <v>43</v>
      </c>
      <c r="AB7442">
        <v>1</v>
      </c>
      <c r="AC7442" s="1">
        <v>2.0100000000000001E-5</v>
      </c>
      <c r="AD7442">
        <v>2.12E-4</v>
      </c>
      <c r="AE7442" t="str">
        <f t="shared" si="349"/>
        <v>sp|P48962|ADT1_MOUSE_sp|P48962|ADT1_MOUSE</v>
      </c>
      <c r="AF7442" t="str">
        <f t="shared" si="350"/>
        <v>LAADVGK[325.13]GSSQR_LLLQVQHASK[325.13]QISAEK</v>
      </c>
    </row>
    <row r="7443" spans="1:32" x14ac:dyDescent="0.25">
      <c r="A7443" t="s">
        <v>4048</v>
      </c>
      <c r="B7443" t="str">
        <f>VLOOKUP(A7443,[1]Files!$A$2:$B$73,2,FALSE)</f>
        <v>Heart</v>
      </c>
      <c r="C7443">
        <v>8052</v>
      </c>
      <c r="D7443">
        <v>3243.7919999999999</v>
      </c>
      <c r="E7443">
        <v>3244.7914489999998</v>
      </c>
      <c r="F7443">
        <v>4</v>
      </c>
      <c r="G7443">
        <v>1137.6412829999999</v>
      </c>
      <c r="H7443">
        <v>1354.7456529999999</v>
      </c>
      <c r="I7443">
        <v>1137.6393740000001</v>
      </c>
      <c r="J7443">
        <v>1352.7373729999999</v>
      </c>
      <c r="K7443">
        <v>2.0102000000000002</v>
      </c>
      <c r="L7443">
        <f t="shared" si="348"/>
        <v>2.0102000000000002</v>
      </c>
      <c r="M7443" t="s">
        <v>4203</v>
      </c>
      <c r="N7443" t="s">
        <v>986</v>
      </c>
      <c r="O7443">
        <v>0</v>
      </c>
      <c r="P7443">
        <v>0</v>
      </c>
      <c r="Q7443" t="s">
        <v>4204</v>
      </c>
      <c r="R7443" t="s">
        <v>988</v>
      </c>
      <c r="S7443">
        <v>8055</v>
      </c>
      <c r="T7443">
        <v>8056</v>
      </c>
      <c r="U7443" t="s">
        <v>989</v>
      </c>
      <c r="V7443" t="s">
        <v>989</v>
      </c>
      <c r="W7443" t="s">
        <v>990</v>
      </c>
      <c r="X7443" t="s">
        <v>990</v>
      </c>
      <c r="Y7443">
        <v>469</v>
      </c>
      <c r="Z7443">
        <v>1</v>
      </c>
      <c r="AA7443">
        <v>473</v>
      </c>
      <c r="AB7443">
        <v>1</v>
      </c>
      <c r="AC7443" t="s">
        <v>35</v>
      </c>
      <c r="AD7443" t="s">
        <v>35</v>
      </c>
      <c r="AE7443" t="str">
        <f t="shared" si="349"/>
        <v>sp|P63038|CH60_MOUSE_sp|P63038|CH60_MOUSE</v>
      </c>
      <c r="AF7443" t="str">
        <f t="shared" si="350"/>
        <v>IGIEIIK[325.13]R_ALK[325.13]IPAMTIAK</v>
      </c>
    </row>
    <row r="7444" spans="1:32" x14ac:dyDescent="0.25">
      <c r="A7444" t="s">
        <v>2249</v>
      </c>
      <c r="B7444" t="str">
        <f>VLOOKUP(A7444,[1]Files!$A$2:$B$73,2,FALSE)</f>
        <v>Heart</v>
      </c>
      <c r="C7444">
        <v>13476</v>
      </c>
      <c r="D7444">
        <v>5001.5195110000004</v>
      </c>
      <c r="E7444">
        <v>5001.5288620000001</v>
      </c>
      <c r="F7444">
        <v>5</v>
      </c>
      <c r="G7444">
        <v>2126.0591760000002</v>
      </c>
      <c r="H7444">
        <v>2124.0552699999998</v>
      </c>
      <c r="I7444">
        <v>2124.0521039999999</v>
      </c>
      <c r="J7444">
        <v>2124.0521039999999</v>
      </c>
      <c r="K7444">
        <v>2.0102000000000002</v>
      </c>
      <c r="L7444">
        <f t="shared" si="348"/>
        <v>2.0102000000000002</v>
      </c>
      <c r="M7444" t="s">
        <v>2171</v>
      </c>
      <c r="N7444" t="s">
        <v>2171</v>
      </c>
      <c r="O7444">
        <v>0</v>
      </c>
      <c r="P7444">
        <v>0</v>
      </c>
      <c r="Q7444" t="s">
        <v>2172</v>
      </c>
      <c r="R7444" t="s">
        <v>2172</v>
      </c>
      <c r="S7444">
        <v>13480</v>
      </c>
      <c r="T7444">
        <v>13479</v>
      </c>
      <c r="U7444" t="s">
        <v>2173</v>
      </c>
      <c r="V7444" t="s">
        <v>2173</v>
      </c>
      <c r="W7444" t="s">
        <v>2174</v>
      </c>
      <c r="X7444" t="s">
        <v>2174</v>
      </c>
      <c r="Y7444">
        <v>150</v>
      </c>
      <c r="Z7444">
        <v>1</v>
      </c>
      <c r="AA7444">
        <v>150</v>
      </c>
      <c r="AB7444">
        <v>1</v>
      </c>
      <c r="AC7444" t="s">
        <v>35</v>
      </c>
      <c r="AD7444" t="s">
        <v>35</v>
      </c>
      <c r="AE7444" t="str">
        <f t="shared" si="349"/>
        <v>sp|P20108|PRDX3_MOUSE_sp|P20108|PRDX3_MOUSE</v>
      </c>
      <c r="AF7444" t="str">
        <f t="shared" si="350"/>
        <v>K[325.13]NGGLGHM[147.04]NITLLSDITK_K[325.13]NGGLGHM[147.04]NITLLSDITK</v>
      </c>
    </row>
    <row r="7445" spans="1:32" x14ac:dyDescent="0.25">
      <c r="A7445" t="s">
        <v>2249</v>
      </c>
      <c r="B7445" t="str">
        <f>VLOOKUP(A7445,[1]Files!$A$2:$B$73,2,FALSE)</f>
        <v>Heart</v>
      </c>
      <c r="C7445">
        <v>13568</v>
      </c>
      <c r="D7445">
        <v>5001.5195110000004</v>
      </c>
      <c r="E7445">
        <v>5002.4578170000004</v>
      </c>
      <c r="F7445">
        <v>5</v>
      </c>
      <c r="G7445">
        <v>2125.0572229999998</v>
      </c>
      <c r="H7445">
        <v>2125.0572229999998</v>
      </c>
      <c r="I7445">
        <v>2124.0521039999999</v>
      </c>
      <c r="J7445">
        <v>2124.0521039999999</v>
      </c>
      <c r="K7445">
        <v>2.0102000000000002</v>
      </c>
      <c r="L7445">
        <f t="shared" si="348"/>
        <v>2.0102000000000002</v>
      </c>
      <c r="M7445" t="s">
        <v>2171</v>
      </c>
      <c r="N7445" t="s">
        <v>2171</v>
      </c>
      <c r="O7445">
        <v>0</v>
      </c>
      <c r="P7445">
        <v>0</v>
      </c>
      <c r="Q7445" t="s">
        <v>2172</v>
      </c>
      <c r="R7445" t="s">
        <v>2172</v>
      </c>
      <c r="S7445">
        <v>13572</v>
      </c>
      <c r="T7445">
        <v>13571</v>
      </c>
      <c r="U7445" t="s">
        <v>2173</v>
      </c>
      <c r="V7445" t="s">
        <v>2173</v>
      </c>
      <c r="W7445" t="s">
        <v>2174</v>
      </c>
      <c r="X7445" t="s">
        <v>2174</v>
      </c>
      <c r="Y7445">
        <v>150</v>
      </c>
      <c r="Z7445">
        <v>1</v>
      </c>
      <c r="AA7445">
        <v>150</v>
      </c>
      <c r="AB7445">
        <v>1</v>
      </c>
      <c r="AC7445" t="s">
        <v>35</v>
      </c>
      <c r="AD7445" t="s">
        <v>35</v>
      </c>
      <c r="AE7445" t="str">
        <f t="shared" si="349"/>
        <v>sp|P20108|PRDX3_MOUSE_sp|P20108|PRDX3_MOUSE</v>
      </c>
      <c r="AF7445" t="str">
        <f t="shared" si="350"/>
        <v>K[325.13]NGGLGHM[147.04]NITLLSDITK_K[325.13]NGGLGHM[147.04]NITLLSDITK</v>
      </c>
    </row>
    <row r="7446" spans="1:32" x14ac:dyDescent="0.25">
      <c r="A7446" t="s">
        <v>4240</v>
      </c>
      <c r="B7446" t="str">
        <f>VLOOKUP(A7446,[1]Files!$A$2:$B$73,2,FALSE)</f>
        <v>Heart</v>
      </c>
      <c r="C7446">
        <v>12595</v>
      </c>
      <c r="D7446">
        <v>5236.4954159999998</v>
      </c>
      <c r="E7446">
        <v>5236.5377870000002</v>
      </c>
      <c r="F7446">
        <v>4</v>
      </c>
      <c r="G7446">
        <v>1623.7213609999999</v>
      </c>
      <c r="H7446">
        <v>2861.3689909999998</v>
      </c>
      <c r="I7446">
        <v>1623.719871</v>
      </c>
      <c r="J7446">
        <v>2859.3603050000002</v>
      </c>
      <c r="K7446">
        <v>2.0102000000000002</v>
      </c>
      <c r="L7446">
        <f t="shared" si="348"/>
        <v>2.0102000000000002</v>
      </c>
      <c r="M7446" t="s">
        <v>3891</v>
      </c>
      <c r="N7446" t="s">
        <v>4175</v>
      </c>
      <c r="O7446">
        <v>7.9365000000000002E-4</v>
      </c>
      <c r="P7446">
        <v>0</v>
      </c>
      <c r="Q7446" t="s">
        <v>931</v>
      </c>
      <c r="R7446" t="s">
        <v>4176</v>
      </c>
      <c r="S7446">
        <v>12598</v>
      </c>
      <c r="T7446">
        <v>12599</v>
      </c>
      <c r="U7446" t="s">
        <v>570</v>
      </c>
      <c r="V7446" t="s">
        <v>570</v>
      </c>
      <c r="W7446" t="s">
        <v>571</v>
      </c>
      <c r="X7446" t="s">
        <v>571</v>
      </c>
      <c r="Y7446">
        <v>77</v>
      </c>
      <c r="Z7446">
        <v>1</v>
      </c>
      <c r="AA7446">
        <v>58</v>
      </c>
      <c r="AB7446">
        <v>1</v>
      </c>
      <c r="AC7446" t="s">
        <v>35</v>
      </c>
      <c r="AD7446" t="s">
        <v>35</v>
      </c>
      <c r="AE7446" t="str">
        <f t="shared" si="349"/>
        <v>sp|P97807|FUMH_MOUSE_sp|P97807|FUMH_MOUSE</v>
      </c>
      <c r="AF7446" t="str">
        <f t="shared" si="350"/>
        <v>STM[147.04]NFK[325.13]IGGATER_VEFDTFGELK[325.13]VPTDKYYGAQTVR</v>
      </c>
    </row>
    <row r="7447" spans="1:32" x14ac:dyDescent="0.25">
      <c r="A7447" t="s">
        <v>4240</v>
      </c>
      <c r="B7447" t="str">
        <f>VLOOKUP(A7447,[1]Files!$A$2:$B$73,2,FALSE)</f>
        <v>Heart</v>
      </c>
      <c r="C7447">
        <v>15175</v>
      </c>
      <c r="D7447">
        <v>4674.4087460000001</v>
      </c>
      <c r="E7447">
        <v>4674.4352470000003</v>
      </c>
      <c r="F7447">
        <v>4</v>
      </c>
      <c r="G7447">
        <v>1059.560716</v>
      </c>
      <c r="H7447">
        <v>2863.4429660000001</v>
      </c>
      <c r="I7447">
        <v>1059.5600609999999</v>
      </c>
      <c r="J7447">
        <v>2861.4334699999999</v>
      </c>
      <c r="K7447">
        <v>2.0102000000000002</v>
      </c>
      <c r="L7447">
        <f t="shared" si="348"/>
        <v>2.0102000000000002</v>
      </c>
      <c r="M7447" t="s">
        <v>762</v>
      </c>
      <c r="N7447" t="s">
        <v>3210</v>
      </c>
      <c r="O7447">
        <v>1.3667E-2</v>
      </c>
      <c r="P7447">
        <v>0</v>
      </c>
      <c r="Q7447" t="s">
        <v>764</v>
      </c>
      <c r="R7447" t="s">
        <v>3211</v>
      </c>
      <c r="S7447">
        <v>15176</v>
      </c>
      <c r="T7447">
        <v>15179</v>
      </c>
      <c r="U7447" t="s">
        <v>615</v>
      </c>
      <c r="V7447" t="s">
        <v>615</v>
      </c>
      <c r="W7447" t="s">
        <v>616</v>
      </c>
      <c r="X7447" t="s">
        <v>616</v>
      </c>
      <c r="Y7447">
        <v>265</v>
      </c>
      <c r="Z7447">
        <v>1</v>
      </c>
      <c r="AA7447">
        <v>171</v>
      </c>
      <c r="AB7447">
        <v>1</v>
      </c>
      <c r="AC7447" t="s">
        <v>35</v>
      </c>
      <c r="AD7447" t="s">
        <v>35</v>
      </c>
      <c r="AE7447" t="str">
        <f t="shared" si="349"/>
        <v>sp|Q8QZT1|THIL_MOUSE_sp|Q8QZT1|THIL_MOUSE</v>
      </c>
      <c r="AF7447" t="str">
        <f t="shared" si="350"/>
        <v>LK[325.13]TVFQK_GATPYGGVK[325.13]LEDLIVKDGLTDVYNK</v>
      </c>
    </row>
    <row r="7448" spans="1:32" x14ac:dyDescent="0.25">
      <c r="A7448" t="s">
        <v>4644</v>
      </c>
      <c r="B7448" t="str">
        <f>VLOOKUP(A7448,[1]Files!$A$2:$B$73,2,FALSE)</f>
        <v>Heart</v>
      </c>
      <c r="C7448">
        <v>7285</v>
      </c>
      <c r="D7448">
        <v>4551.4315740000002</v>
      </c>
      <c r="E7448">
        <v>4551.455755</v>
      </c>
      <c r="F7448">
        <v>4</v>
      </c>
      <c r="G7448">
        <v>1369.7217270000001</v>
      </c>
      <c r="H7448">
        <v>2430.3047820000002</v>
      </c>
      <c r="I7448">
        <v>1369.720143</v>
      </c>
      <c r="J7448">
        <v>2428.2961890000001</v>
      </c>
      <c r="K7448">
        <v>2.0102000000000002</v>
      </c>
      <c r="L7448">
        <f t="shared" si="348"/>
        <v>2.0102000000000002</v>
      </c>
      <c r="M7448" t="s">
        <v>2403</v>
      </c>
      <c r="N7448" t="s">
        <v>629</v>
      </c>
      <c r="O7448" t="s">
        <v>35</v>
      </c>
      <c r="P7448" t="s">
        <v>35</v>
      </c>
      <c r="Q7448" t="s">
        <v>2404</v>
      </c>
      <c r="R7448" t="s">
        <v>630</v>
      </c>
      <c r="S7448">
        <v>7288</v>
      </c>
      <c r="T7448">
        <v>7287</v>
      </c>
      <c r="U7448" t="s">
        <v>90</v>
      </c>
      <c r="V7448" t="s">
        <v>158</v>
      </c>
      <c r="W7448" t="s">
        <v>91</v>
      </c>
      <c r="X7448" t="s">
        <v>159</v>
      </c>
      <c r="Y7448">
        <v>90</v>
      </c>
      <c r="Z7448">
        <v>1</v>
      </c>
      <c r="AA7448">
        <v>124</v>
      </c>
      <c r="AB7448">
        <v>1</v>
      </c>
      <c r="AC7448">
        <v>8.7600000000000004E-3</v>
      </c>
      <c r="AD7448" s="1">
        <v>9.1800000000000004E-7</v>
      </c>
      <c r="AE7448" t="str">
        <f t="shared" si="349"/>
        <v>sp|Q9DB20|ATPO_MOUSE_sp|P56480|ATPB_MOUSE</v>
      </c>
      <c r="AF7448" t="str">
        <f t="shared" si="350"/>
        <v>VK[325.13]SLNDITKR_GQK[325.13]VLDSGAPIKIPVGPETLGR</v>
      </c>
    </row>
    <row r="7449" spans="1:32" x14ac:dyDescent="0.25">
      <c r="A7449" t="s">
        <v>4689</v>
      </c>
      <c r="B7449" t="str">
        <f>VLOOKUP(A7449,[1]Files!$A$2:$B$73,2,FALSE)</f>
        <v>Heart</v>
      </c>
      <c r="C7449">
        <v>7497</v>
      </c>
      <c r="D7449">
        <v>4494.3624820000005</v>
      </c>
      <c r="E7449">
        <v>4494.3721839999998</v>
      </c>
      <c r="F7449">
        <v>5</v>
      </c>
      <c r="G7449">
        <v>1312.6523910000001</v>
      </c>
      <c r="H7449">
        <v>2430.305026</v>
      </c>
      <c r="I7449">
        <v>1312.651061</v>
      </c>
      <c r="J7449">
        <v>2428.2961890000001</v>
      </c>
      <c r="K7449">
        <v>2.0102000000000002</v>
      </c>
      <c r="L7449">
        <f t="shared" si="348"/>
        <v>2.0102000000000002</v>
      </c>
      <c r="M7449" t="s">
        <v>1893</v>
      </c>
      <c r="N7449" t="s">
        <v>629</v>
      </c>
      <c r="O7449" t="s">
        <v>35</v>
      </c>
      <c r="P7449" t="s">
        <v>35</v>
      </c>
      <c r="Q7449" t="s">
        <v>1894</v>
      </c>
      <c r="R7449" t="s">
        <v>630</v>
      </c>
      <c r="S7449">
        <v>7500</v>
      </c>
      <c r="T7449">
        <v>7501</v>
      </c>
      <c r="U7449" t="s">
        <v>90</v>
      </c>
      <c r="V7449" t="s">
        <v>158</v>
      </c>
      <c r="W7449" t="s">
        <v>91</v>
      </c>
      <c r="X7449" t="s">
        <v>159</v>
      </c>
      <c r="Y7449">
        <v>53</v>
      </c>
      <c r="Z7449">
        <v>1</v>
      </c>
      <c r="AA7449">
        <v>124</v>
      </c>
      <c r="AB7449">
        <v>1</v>
      </c>
      <c r="AC7449">
        <v>6.2500000000000001E-4</v>
      </c>
      <c r="AD7449">
        <v>3.5500000000000001E-4</v>
      </c>
      <c r="AE7449" t="str">
        <f t="shared" si="349"/>
        <v>sp|Q9DB20|ATPO_MOUSE_sp|P56480|ATPB_MOUSE</v>
      </c>
      <c r="AF7449" t="str">
        <f t="shared" si="350"/>
        <v>EK[325.13]KLDQVEK_GQK[325.13]VLDSGAPIKIPVGPETLGR</v>
      </c>
    </row>
    <row r="7450" spans="1:32" x14ac:dyDescent="0.25">
      <c r="A7450" t="s">
        <v>4725</v>
      </c>
      <c r="B7450" t="str">
        <f>VLOOKUP(A7450,[1]Files!$A$2:$B$73,2,FALSE)</f>
        <v>Heart</v>
      </c>
      <c r="C7450">
        <v>6110</v>
      </c>
      <c r="D7450">
        <v>4207.1205380000001</v>
      </c>
      <c r="E7450">
        <v>4207.1227470000003</v>
      </c>
      <c r="F7450">
        <v>4</v>
      </c>
      <c r="G7450">
        <v>1560.827853</v>
      </c>
      <c r="H7450">
        <v>1894.88762</v>
      </c>
      <c r="I7450">
        <v>1560.8260049999999</v>
      </c>
      <c r="J7450">
        <v>1892.8792229999999</v>
      </c>
      <c r="K7450">
        <v>2.0102000000000002</v>
      </c>
      <c r="L7450">
        <f t="shared" si="348"/>
        <v>2.0102000000000002</v>
      </c>
      <c r="M7450" t="s">
        <v>2092</v>
      </c>
      <c r="N7450" t="s">
        <v>2088</v>
      </c>
      <c r="O7450" t="s">
        <v>35</v>
      </c>
      <c r="P7450" t="s">
        <v>35</v>
      </c>
      <c r="Q7450" t="s">
        <v>2094</v>
      </c>
      <c r="R7450" t="s">
        <v>2090</v>
      </c>
      <c r="S7450">
        <v>6111</v>
      </c>
      <c r="T7450">
        <v>6114</v>
      </c>
      <c r="U7450" t="s">
        <v>1038</v>
      </c>
      <c r="V7450" t="s">
        <v>1038</v>
      </c>
      <c r="W7450" t="s">
        <v>1039</v>
      </c>
      <c r="X7450" t="s">
        <v>1039</v>
      </c>
      <c r="Y7450">
        <v>401</v>
      </c>
      <c r="Z7450">
        <v>1</v>
      </c>
      <c r="AA7450">
        <v>517</v>
      </c>
      <c r="AB7450">
        <v>1</v>
      </c>
      <c r="AC7450" s="1">
        <v>8.1500000000000003E-7</v>
      </c>
      <c r="AD7450">
        <v>6.5699999999999995E-2</v>
      </c>
      <c r="AE7450" t="str">
        <f t="shared" si="349"/>
        <v>sp|Q99KI0|ACON_MOUSE_sp|Q99KI0|ACON_MOUSE</v>
      </c>
      <c r="AF7450" t="str">
        <f t="shared" si="350"/>
        <v>SAAVAK[325.13]QALAHGLK_FNPETDFLTGK[325.13]DGKK</v>
      </c>
    </row>
    <row r="7451" spans="1:32" x14ac:dyDescent="0.25">
      <c r="A7451" t="s">
        <v>4466</v>
      </c>
      <c r="B7451" t="str">
        <f>VLOOKUP(A7451,[1]Files!$A$2:$B$73,2,FALSE)</f>
        <v>Heart</v>
      </c>
      <c r="C7451">
        <v>10060</v>
      </c>
      <c r="D7451">
        <v>4399.2541309999997</v>
      </c>
      <c r="E7451">
        <v>4399.2495040000003</v>
      </c>
      <c r="F7451">
        <v>5</v>
      </c>
      <c r="G7451">
        <v>1159.624315</v>
      </c>
      <c r="H7451">
        <v>2488.2247510000002</v>
      </c>
      <c r="I7451">
        <v>1159.623724</v>
      </c>
      <c r="J7451">
        <v>2486.2151469999999</v>
      </c>
      <c r="K7451">
        <v>2.0102000000000002</v>
      </c>
      <c r="L7451">
        <f t="shared" si="348"/>
        <v>2.0102000000000002</v>
      </c>
      <c r="M7451" t="s">
        <v>2389</v>
      </c>
      <c r="N7451" t="s">
        <v>3185</v>
      </c>
      <c r="O7451" t="s">
        <v>35</v>
      </c>
      <c r="P7451" t="s">
        <v>35</v>
      </c>
      <c r="Q7451" t="s">
        <v>2390</v>
      </c>
      <c r="R7451" t="s">
        <v>2497</v>
      </c>
      <c r="S7451">
        <v>10063</v>
      </c>
      <c r="T7451">
        <v>10064</v>
      </c>
      <c r="U7451" t="s">
        <v>1642</v>
      </c>
      <c r="V7451" t="s">
        <v>1642</v>
      </c>
      <c r="W7451" t="s">
        <v>1643</v>
      </c>
      <c r="X7451" t="s">
        <v>1643</v>
      </c>
      <c r="Y7451">
        <v>202</v>
      </c>
      <c r="Z7451">
        <v>1</v>
      </c>
      <c r="AA7451">
        <v>73</v>
      </c>
      <c r="AB7451">
        <v>1</v>
      </c>
      <c r="AC7451">
        <v>3.3000000000000002E-2</v>
      </c>
      <c r="AD7451">
        <v>4.2299999999999998E-4</v>
      </c>
      <c r="AE7451" t="str">
        <f t="shared" si="349"/>
        <v>sp|Q99JY0|ECHB_MOUSE_sp|Q99JY0|ECHB_MOUSE</v>
      </c>
      <c r="AF7451" t="str">
        <f t="shared" si="350"/>
        <v>LSLLSK[325.13]FR_IPFLLSGTSYK[325.13]DLM[147.04]PHDLAR</v>
      </c>
    </row>
    <row r="7452" spans="1:32" x14ac:dyDescent="0.25">
      <c r="A7452" t="s">
        <v>4633</v>
      </c>
      <c r="B7452" t="str">
        <f>VLOOKUP(A7452,[1]Files!$A$2:$B$73,2,FALSE)</f>
        <v>Heart</v>
      </c>
      <c r="C7452">
        <v>3868</v>
      </c>
      <c r="D7452">
        <v>4156.0018110000001</v>
      </c>
      <c r="E7452">
        <v>4156.0084619999998</v>
      </c>
      <c r="F7452">
        <v>6</v>
      </c>
      <c r="G7452">
        <v>1153.5270720000001</v>
      </c>
      <c r="H7452">
        <v>2251.0696750000002</v>
      </c>
      <c r="I7452">
        <v>1153.5264689999999</v>
      </c>
      <c r="J7452">
        <v>2249.0600410000002</v>
      </c>
      <c r="K7452">
        <v>2.0102000000000002</v>
      </c>
      <c r="L7452">
        <f t="shared" si="348"/>
        <v>2.0102000000000002</v>
      </c>
      <c r="M7452" t="s">
        <v>1340</v>
      </c>
      <c r="N7452" t="s">
        <v>4634</v>
      </c>
      <c r="O7452" t="s">
        <v>35</v>
      </c>
      <c r="P7452" t="s">
        <v>35</v>
      </c>
      <c r="Q7452" t="s">
        <v>1342</v>
      </c>
      <c r="R7452" t="s">
        <v>4635</v>
      </c>
      <c r="S7452">
        <v>3871</v>
      </c>
      <c r="T7452">
        <v>3870</v>
      </c>
      <c r="U7452" t="s">
        <v>564</v>
      </c>
      <c r="V7452" t="s">
        <v>564</v>
      </c>
      <c r="W7452" t="s">
        <v>565</v>
      </c>
      <c r="X7452" t="s">
        <v>565</v>
      </c>
      <c r="Y7452">
        <v>182</v>
      </c>
      <c r="Z7452">
        <v>1</v>
      </c>
      <c r="AA7452">
        <v>608</v>
      </c>
      <c r="AB7452">
        <v>1</v>
      </c>
      <c r="AC7452">
        <v>1.3699999999999999E-3</v>
      </c>
      <c r="AD7452" s="1">
        <v>9.1700000000000006E-5</v>
      </c>
      <c r="AE7452" t="str">
        <f t="shared" si="349"/>
        <v>sp|Q8K2B3|SDHA_MOUSE_sp|Q8K2B3|SDHA_MOUSE</v>
      </c>
      <c r="AF7452" t="str">
        <f t="shared" si="350"/>
        <v>FGK[325.13]GGQAHR_VRVDEYDYSK[325.13]PIQGQQK</v>
      </c>
    </row>
    <row r="7453" spans="1:32" x14ac:dyDescent="0.25">
      <c r="A7453" t="s">
        <v>4585</v>
      </c>
      <c r="B7453" t="str">
        <f>VLOOKUP(A7453,[1]Files!$A$2:$B$73,2,FALSE)</f>
        <v>Heart</v>
      </c>
      <c r="C7453">
        <v>6823</v>
      </c>
      <c r="D7453">
        <v>4119.0779359999997</v>
      </c>
      <c r="E7453">
        <v>4119.0988219999999</v>
      </c>
      <c r="F7453">
        <v>4</v>
      </c>
      <c r="G7453">
        <v>1305.658617</v>
      </c>
      <c r="H7453">
        <v>2062.014255</v>
      </c>
      <c r="I7453">
        <v>1305.6564800000001</v>
      </c>
      <c r="J7453">
        <v>2060.006214</v>
      </c>
      <c r="K7453">
        <v>2.0102000000000002</v>
      </c>
      <c r="L7453">
        <f t="shared" si="348"/>
        <v>2.0102000000000002</v>
      </c>
      <c r="M7453" t="s">
        <v>741</v>
      </c>
      <c r="N7453" t="s">
        <v>1168</v>
      </c>
      <c r="O7453" t="s">
        <v>35</v>
      </c>
      <c r="P7453" t="s">
        <v>35</v>
      </c>
      <c r="Q7453" t="s">
        <v>743</v>
      </c>
      <c r="R7453" t="s">
        <v>1169</v>
      </c>
      <c r="S7453">
        <v>6826</v>
      </c>
      <c r="T7453">
        <v>6827</v>
      </c>
      <c r="U7453" t="s">
        <v>687</v>
      </c>
      <c r="V7453" t="s">
        <v>687</v>
      </c>
      <c r="W7453" t="s">
        <v>688</v>
      </c>
      <c r="X7453" t="s">
        <v>688</v>
      </c>
      <c r="Y7453">
        <v>234</v>
      </c>
      <c r="Z7453">
        <v>1</v>
      </c>
      <c r="AA7453">
        <v>244</v>
      </c>
      <c r="AB7453">
        <v>1</v>
      </c>
      <c r="AC7453">
        <v>6.7400000000000002E-2</v>
      </c>
      <c r="AD7453" s="1">
        <v>1.05E-7</v>
      </c>
      <c r="AE7453" t="str">
        <f t="shared" si="349"/>
        <v>sp|Q8BH59|CMC1_MOUSE_sp|Q8BH59|CMC1_MOUSE</v>
      </c>
      <c r="AF7453" t="str">
        <f t="shared" si="350"/>
        <v>K[325.13]IYSTLAGTR_K[325.13]DIEVTKEEFAQSAIR</v>
      </c>
    </row>
    <row r="7454" spans="1:32" x14ac:dyDescent="0.25">
      <c r="A7454" t="s">
        <v>4544</v>
      </c>
      <c r="B7454" t="str">
        <f>VLOOKUP(A7454,[1]Files!$A$2:$B$73,2,FALSE)</f>
        <v>Heart</v>
      </c>
      <c r="C7454">
        <v>12286</v>
      </c>
      <c r="D7454">
        <v>5499.6110639999997</v>
      </c>
      <c r="E7454">
        <v>5500.5843430000004</v>
      </c>
      <c r="F7454">
        <v>5</v>
      </c>
      <c r="G7454">
        <v>2056.913669</v>
      </c>
      <c r="H7454">
        <v>2691.2923310000001</v>
      </c>
      <c r="I7454">
        <v>2054.9082320000002</v>
      </c>
      <c r="J7454">
        <v>2691.2875340000001</v>
      </c>
      <c r="K7454">
        <v>2.0102000000000002</v>
      </c>
      <c r="L7454">
        <f t="shared" si="348"/>
        <v>2.0102000000000002</v>
      </c>
      <c r="M7454" t="s">
        <v>2757</v>
      </c>
      <c r="N7454" t="s">
        <v>2826</v>
      </c>
      <c r="O7454" t="s">
        <v>35</v>
      </c>
      <c r="P7454" t="s">
        <v>35</v>
      </c>
      <c r="Q7454" t="s">
        <v>2758</v>
      </c>
      <c r="R7454" t="s">
        <v>2827</v>
      </c>
      <c r="S7454">
        <v>12289</v>
      </c>
      <c r="T7454">
        <v>12288</v>
      </c>
      <c r="U7454" t="s">
        <v>1931</v>
      </c>
      <c r="V7454" t="s">
        <v>1931</v>
      </c>
      <c r="W7454" t="s">
        <v>1932</v>
      </c>
      <c r="X7454" t="s">
        <v>1932</v>
      </c>
      <c r="Y7454">
        <v>180</v>
      </c>
      <c r="Z7454">
        <v>1</v>
      </c>
      <c r="AA7454">
        <v>106</v>
      </c>
      <c r="AB7454">
        <v>1</v>
      </c>
      <c r="AC7454" s="1">
        <v>2.3999999999999999E-6</v>
      </c>
      <c r="AD7454" s="1">
        <v>2.9299999999999999E-6</v>
      </c>
      <c r="AE7454" t="str">
        <f t="shared" si="349"/>
        <v>sp|P54071|IDHP_MOUSE_sp|P54071|IDHP_MOUSE</v>
      </c>
      <c r="AF7454" t="str">
        <f t="shared" si="350"/>
        <v>HAHGDQYK[325.13]ATDFVVDR_DQTNDQVTIDSALATQK[325.13]YSVAVK</v>
      </c>
    </row>
    <row r="7455" spans="1:32" x14ac:dyDescent="0.25">
      <c r="A7455" t="s">
        <v>4800</v>
      </c>
      <c r="B7455" t="str">
        <f>VLOOKUP(A7455,[1]Files!$A$2:$B$73,2,FALSE)</f>
        <v>Heart</v>
      </c>
      <c r="C7455">
        <v>12152</v>
      </c>
      <c r="D7455">
        <v>5978.8757130000004</v>
      </c>
      <c r="E7455">
        <v>5978.8893959999996</v>
      </c>
      <c r="F7455">
        <v>5</v>
      </c>
      <c r="G7455">
        <v>1276.5444809999999</v>
      </c>
      <c r="H7455">
        <v>3950.9261670000001</v>
      </c>
      <c r="I7455">
        <v>1275.540782</v>
      </c>
      <c r="J7455">
        <v>3949.9196550000001</v>
      </c>
      <c r="K7455">
        <v>2.0102000000000002</v>
      </c>
      <c r="L7455">
        <f t="shared" si="348"/>
        <v>2.0102000000000002</v>
      </c>
      <c r="M7455" t="s">
        <v>2401</v>
      </c>
      <c r="N7455" t="s">
        <v>2437</v>
      </c>
      <c r="O7455" t="s">
        <v>35</v>
      </c>
      <c r="P7455" t="s">
        <v>35</v>
      </c>
      <c r="Q7455" t="s">
        <v>2402</v>
      </c>
      <c r="R7455" t="s">
        <v>2438</v>
      </c>
      <c r="S7455">
        <v>12153</v>
      </c>
      <c r="T7455">
        <v>12156</v>
      </c>
      <c r="U7455" t="s">
        <v>2173</v>
      </c>
      <c r="V7455" t="s">
        <v>2173</v>
      </c>
      <c r="W7455" t="s">
        <v>2174</v>
      </c>
      <c r="X7455" t="s">
        <v>2174</v>
      </c>
      <c r="Y7455">
        <v>254</v>
      </c>
      <c r="Z7455">
        <v>1</v>
      </c>
      <c r="AA7455">
        <v>218</v>
      </c>
      <c r="AB7455">
        <v>1</v>
      </c>
      <c r="AC7455">
        <v>8.3000000000000004E-2</v>
      </c>
      <c r="AD7455" s="1">
        <v>4.7999999999999998E-6</v>
      </c>
      <c r="AE7455" t="str">
        <f t="shared" si="349"/>
        <v>sp|P20108|PRDX3_MOUSE_sp|P20108|PRDX3_MOUSE</v>
      </c>
      <c r="AF7455" t="str">
        <f t="shared" si="350"/>
        <v>EYFEK[325.13]VHQ_LVK[325.13]AFQFVETHGEVC[160.03]PANWTPESPTIKPSPTASK</v>
      </c>
    </row>
    <row r="7456" spans="1:32" x14ac:dyDescent="0.25">
      <c r="A7456" t="s">
        <v>4585</v>
      </c>
      <c r="B7456" t="str">
        <f>VLOOKUP(A7456,[1]Files!$A$2:$B$73,2,FALSE)</f>
        <v>Heart</v>
      </c>
      <c r="C7456">
        <v>8585</v>
      </c>
      <c r="D7456">
        <v>4467.3127379999996</v>
      </c>
      <c r="E7456">
        <v>4467.3229430000001</v>
      </c>
      <c r="F7456">
        <v>4</v>
      </c>
      <c r="G7456">
        <v>1018.4625109999999</v>
      </c>
      <c r="H7456">
        <v>2697.4451629999999</v>
      </c>
      <c r="I7456">
        <v>1018.460741</v>
      </c>
      <c r="J7456">
        <v>2695.4367219999999</v>
      </c>
      <c r="K7456">
        <v>2.0102000000000002</v>
      </c>
      <c r="L7456">
        <f t="shared" si="348"/>
        <v>2.0102000000000002</v>
      </c>
      <c r="M7456" t="s">
        <v>728</v>
      </c>
      <c r="N7456" t="s">
        <v>1220</v>
      </c>
      <c r="O7456" t="s">
        <v>35</v>
      </c>
      <c r="P7456" t="s">
        <v>35</v>
      </c>
      <c r="Q7456" t="s">
        <v>730</v>
      </c>
      <c r="R7456" t="s">
        <v>1221</v>
      </c>
      <c r="S7456">
        <v>8586</v>
      </c>
      <c r="T7456">
        <v>8587</v>
      </c>
      <c r="U7456" t="s">
        <v>441</v>
      </c>
      <c r="V7456" t="s">
        <v>441</v>
      </c>
      <c r="W7456" t="s">
        <v>442</v>
      </c>
      <c r="X7456" t="s">
        <v>442</v>
      </c>
      <c r="Y7456">
        <v>329</v>
      </c>
      <c r="Z7456">
        <v>1</v>
      </c>
      <c r="AA7456">
        <v>203</v>
      </c>
      <c r="AB7456">
        <v>1</v>
      </c>
      <c r="AC7456">
        <v>1.6800000000000001E-3</v>
      </c>
      <c r="AD7456" s="1">
        <v>6.1999999999999999E-6</v>
      </c>
      <c r="AE7456" t="str">
        <f t="shared" si="349"/>
        <v>sp|P08249|MDHM_MOUSE_sp|P08249|MDHM_MOUSE</v>
      </c>
      <c r="AF7456" t="str">
        <f t="shared" si="350"/>
        <v>K[325.13]GEDFVK_VNVPVIGGHAGK[325.13]TIIPLISQC[160.03]TPK</v>
      </c>
    </row>
    <row r="7457" spans="1:32" x14ac:dyDescent="0.25">
      <c r="A7457" t="s">
        <v>1673</v>
      </c>
      <c r="B7457" t="str">
        <f>VLOOKUP(A7457,[1]Files!$A$2:$B$73,2,FALSE)</f>
        <v>Brain</v>
      </c>
      <c r="C7457">
        <v>11505</v>
      </c>
      <c r="D7457">
        <v>3417.79124</v>
      </c>
      <c r="E7457">
        <v>3417.7910689999999</v>
      </c>
      <c r="F7457">
        <v>5</v>
      </c>
      <c r="G7457">
        <v>1579.8135709999999</v>
      </c>
      <c r="H7457">
        <v>1086.572604</v>
      </c>
      <c r="I7457">
        <v>1577.804936</v>
      </c>
      <c r="J7457">
        <v>1086.57096</v>
      </c>
      <c r="K7457">
        <v>2.0103</v>
      </c>
      <c r="L7457">
        <f t="shared" si="348"/>
        <v>2.0103</v>
      </c>
      <c r="M7457" t="s">
        <v>1133</v>
      </c>
      <c r="N7457" t="s">
        <v>1185</v>
      </c>
      <c r="O7457">
        <v>0</v>
      </c>
      <c r="P7457">
        <v>0</v>
      </c>
      <c r="Q7457" t="s">
        <v>1135</v>
      </c>
      <c r="R7457" t="s">
        <v>1186</v>
      </c>
      <c r="S7457">
        <v>11508</v>
      </c>
      <c r="T7457">
        <v>11509</v>
      </c>
      <c r="U7457" t="s">
        <v>1136</v>
      </c>
      <c r="V7457" t="s">
        <v>1003</v>
      </c>
      <c r="W7457" t="s">
        <v>1137</v>
      </c>
      <c r="X7457" t="s">
        <v>1004</v>
      </c>
      <c r="Y7457">
        <v>225</v>
      </c>
      <c r="Z7457">
        <v>1</v>
      </c>
      <c r="AA7457">
        <v>46</v>
      </c>
      <c r="AB7457">
        <v>1</v>
      </c>
      <c r="AC7457" t="s">
        <v>35</v>
      </c>
      <c r="AD7457" t="s">
        <v>35</v>
      </c>
      <c r="AE7457" t="str">
        <f t="shared" si="349"/>
        <v>sp|Q9CQQ7|AT5F1_MOUSE_sp|P97450|ATP5J_MOUSE</v>
      </c>
      <c r="AF7457" t="str">
        <f t="shared" si="350"/>
        <v>LFVDK[325.13]IR_HVVK[325.13]SISVQQEK</v>
      </c>
    </row>
    <row r="7458" spans="1:32" x14ac:dyDescent="0.25">
      <c r="A7458" t="s">
        <v>3578</v>
      </c>
      <c r="B7458" t="str">
        <f>VLOOKUP(A7458,[1]Files!$A$2:$B$73,2,FALSE)</f>
        <v>Heart</v>
      </c>
      <c r="C7458">
        <v>8120</v>
      </c>
      <c r="D7458">
        <v>3781.9659499999998</v>
      </c>
      <c r="E7458">
        <v>3781.9882259999999</v>
      </c>
      <c r="F7458">
        <v>4</v>
      </c>
      <c r="G7458">
        <v>1387.699388</v>
      </c>
      <c r="H7458">
        <v>1642.8614970000001</v>
      </c>
      <c r="I7458">
        <v>1387.698345</v>
      </c>
      <c r="J7458">
        <v>1640.85222</v>
      </c>
      <c r="K7458">
        <v>2.0103</v>
      </c>
      <c r="L7458">
        <f t="shared" si="348"/>
        <v>2.0103</v>
      </c>
      <c r="M7458" t="s">
        <v>3304</v>
      </c>
      <c r="N7458" t="s">
        <v>2060</v>
      </c>
      <c r="O7458">
        <v>0</v>
      </c>
      <c r="P7458">
        <v>0</v>
      </c>
      <c r="Q7458" t="s">
        <v>3305</v>
      </c>
      <c r="R7458" t="s">
        <v>2061</v>
      </c>
      <c r="S7458">
        <v>8123</v>
      </c>
      <c r="T7458">
        <v>8124</v>
      </c>
      <c r="U7458" t="s">
        <v>1955</v>
      </c>
      <c r="V7458" t="s">
        <v>1955</v>
      </c>
      <c r="W7458" t="s">
        <v>1956</v>
      </c>
      <c r="X7458" t="s">
        <v>1956</v>
      </c>
      <c r="Y7458">
        <v>279</v>
      </c>
      <c r="Z7458">
        <v>1</v>
      </c>
      <c r="AA7458">
        <v>557</v>
      </c>
      <c r="AB7458">
        <v>1</v>
      </c>
      <c r="AC7458" t="s">
        <v>35</v>
      </c>
      <c r="AD7458" t="s">
        <v>35</v>
      </c>
      <c r="AE7458" t="str">
        <f t="shared" si="349"/>
        <v>sp|P50544|ACADV_MOUSE_sp|P50544|ACADV_MOUSE</v>
      </c>
      <c r="AF7458" t="str">
        <f t="shared" si="350"/>
        <v>EK[325.13]ITAFVVER_K[325.13]GIVNEQFLLQR</v>
      </c>
    </row>
    <row r="7459" spans="1:32" x14ac:dyDescent="0.25">
      <c r="A7459" t="s">
        <v>4240</v>
      </c>
      <c r="B7459" t="str">
        <f>VLOOKUP(A7459,[1]Files!$A$2:$B$73,2,FALSE)</f>
        <v>Heart</v>
      </c>
      <c r="C7459">
        <v>16002</v>
      </c>
      <c r="D7459">
        <v>5317.6335250000002</v>
      </c>
      <c r="E7459">
        <v>5317.6766280000002</v>
      </c>
      <c r="F7459">
        <v>5</v>
      </c>
      <c r="G7459">
        <v>2154.066257</v>
      </c>
      <c r="H7459">
        <v>2412.1622040000002</v>
      </c>
      <c r="I7459">
        <v>2154.0633349999998</v>
      </c>
      <c r="J7459">
        <v>2410.1548550000002</v>
      </c>
      <c r="K7459">
        <v>2.0103</v>
      </c>
      <c r="L7459">
        <f t="shared" si="348"/>
        <v>2.0103</v>
      </c>
      <c r="M7459" t="s">
        <v>635</v>
      </c>
      <c r="N7459" t="s">
        <v>3327</v>
      </c>
      <c r="O7459">
        <v>0</v>
      </c>
      <c r="P7459">
        <v>0</v>
      </c>
      <c r="Q7459" t="s">
        <v>637</v>
      </c>
      <c r="R7459" t="s">
        <v>662</v>
      </c>
      <c r="S7459">
        <v>16005</v>
      </c>
      <c r="T7459">
        <v>16006</v>
      </c>
      <c r="U7459" t="s">
        <v>639</v>
      </c>
      <c r="V7459" t="s">
        <v>639</v>
      </c>
      <c r="W7459" t="s">
        <v>640</v>
      </c>
      <c r="X7459" t="s">
        <v>640</v>
      </c>
      <c r="Y7459">
        <v>352</v>
      </c>
      <c r="Z7459">
        <v>1</v>
      </c>
      <c r="AA7459">
        <v>171</v>
      </c>
      <c r="AB7459">
        <v>1</v>
      </c>
      <c r="AC7459" t="s">
        <v>35</v>
      </c>
      <c r="AD7459" t="s">
        <v>35</v>
      </c>
      <c r="AE7459" t="str">
        <f t="shared" si="349"/>
        <v>sp|P26443|DHE3_MOUSE_sp|P26443|DHE3_MOUSE</v>
      </c>
      <c r="AF7459" t="str">
        <f t="shared" si="350"/>
        <v>ELEDFK[325.13]LQHGSILGFPK_ALASLM[147.04]TYK[325.13]C[160.03]AVVDVPFGGAK</v>
      </c>
    </row>
    <row r="7460" spans="1:32" x14ac:dyDescent="0.25">
      <c r="A7460" t="s">
        <v>2964</v>
      </c>
      <c r="B7460" t="str">
        <f>VLOOKUP(A7460,[1]Files!$A$2:$B$73,2,FALSE)</f>
        <v>Heart</v>
      </c>
      <c r="C7460">
        <v>12660</v>
      </c>
      <c r="D7460">
        <v>4875.5209150000001</v>
      </c>
      <c r="E7460">
        <v>4875.5372980000002</v>
      </c>
      <c r="F7460">
        <v>4</v>
      </c>
      <c r="G7460">
        <v>1067.5509509999999</v>
      </c>
      <c r="H7460">
        <v>3056.5648999999999</v>
      </c>
      <c r="I7460">
        <v>1067.54989</v>
      </c>
      <c r="J7460">
        <v>3054.555668</v>
      </c>
      <c r="K7460">
        <v>2.0103</v>
      </c>
      <c r="L7460">
        <f t="shared" si="348"/>
        <v>2.0103</v>
      </c>
      <c r="M7460" t="s">
        <v>2418</v>
      </c>
      <c r="N7460" t="s">
        <v>2419</v>
      </c>
      <c r="O7460">
        <v>5.0761000000000001E-3</v>
      </c>
      <c r="P7460">
        <v>0</v>
      </c>
      <c r="Q7460" t="s">
        <v>2420</v>
      </c>
      <c r="R7460" t="s">
        <v>2421</v>
      </c>
      <c r="S7460">
        <v>12661</v>
      </c>
      <c r="T7460">
        <v>12664</v>
      </c>
      <c r="U7460" t="s">
        <v>2422</v>
      </c>
      <c r="V7460" t="s">
        <v>2422</v>
      </c>
      <c r="W7460" t="s">
        <v>2423</v>
      </c>
      <c r="X7460" t="s">
        <v>2423</v>
      </c>
      <c r="Y7460">
        <v>138</v>
      </c>
      <c r="Z7460">
        <v>1</v>
      </c>
      <c r="AA7460">
        <v>248</v>
      </c>
      <c r="AB7460">
        <v>1</v>
      </c>
      <c r="AC7460" t="s">
        <v>35</v>
      </c>
      <c r="AD7460" t="s">
        <v>35</v>
      </c>
      <c r="AE7460" t="str">
        <f t="shared" si="349"/>
        <v>sp|Q9CZ13|QCR1_MOUSE_sp|Q9CZ13|QCR1_MOUSE</v>
      </c>
      <c r="AF7460" t="str">
        <f t="shared" si="350"/>
        <v>ALSK[325.13]DLPK_MVLAAAGGVEHQQLLDLAQK[325.13]HLSSVSR</v>
      </c>
    </row>
    <row r="7461" spans="1:32" x14ac:dyDescent="0.25">
      <c r="A7461" t="s">
        <v>4585</v>
      </c>
      <c r="B7461" t="str">
        <f>VLOOKUP(A7461,[1]Files!$A$2:$B$73,2,FALSE)</f>
        <v>Heart</v>
      </c>
      <c r="C7461">
        <v>6138</v>
      </c>
      <c r="D7461">
        <v>5044.4645330000003</v>
      </c>
      <c r="E7461">
        <v>5044.4701459999997</v>
      </c>
      <c r="F7461">
        <v>5</v>
      </c>
      <c r="G7461">
        <v>1396.7041489999999</v>
      </c>
      <c r="H7461">
        <v>2896.3553189999998</v>
      </c>
      <c r="I7461">
        <v>1395.6994079999999</v>
      </c>
      <c r="J7461">
        <v>2895.3497579999998</v>
      </c>
      <c r="K7461">
        <v>2.0103</v>
      </c>
      <c r="L7461">
        <f t="shared" si="348"/>
        <v>2.0103</v>
      </c>
      <c r="M7461" t="s">
        <v>1156</v>
      </c>
      <c r="N7461" t="s">
        <v>1155</v>
      </c>
      <c r="O7461" t="s">
        <v>35</v>
      </c>
      <c r="P7461" t="s">
        <v>35</v>
      </c>
      <c r="Q7461" t="s">
        <v>1158</v>
      </c>
      <c r="R7461" t="s">
        <v>1157</v>
      </c>
      <c r="S7461">
        <v>6141</v>
      </c>
      <c r="T7461">
        <v>6142</v>
      </c>
      <c r="U7461" t="s">
        <v>1159</v>
      </c>
      <c r="V7461" t="s">
        <v>1159</v>
      </c>
      <c r="W7461" t="s">
        <v>1160</v>
      </c>
      <c r="X7461" t="s">
        <v>1160</v>
      </c>
      <c r="Y7461">
        <v>90</v>
      </c>
      <c r="Z7461">
        <v>1</v>
      </c>
      <c r="AA7461">
        <v>66</v>
      </c>
      <c r="AB7461">
        <v>1</v>
      </c>
      <c r="AC7461" s="1">
        <v>3.0000000000000001E-5</v>
      </c>
      <c r="AD7461">
        <v>8.5599999999999999E-4</v>
      </c>
      <c r="AE7461" t="str">
        <f t="shared" si="349"/>
        <v>sp|Q9WUM5|SUCA_MOUSE_sp|Q9WUM5|SUCA_MOUSE</v>
      </c>
      <c r="AF7461" t="str">
        <f t="shared" si="350"/>
        <v>LVGGTTPGK[325.13]GGQK_IIC[160.03]QGFTGK[325.13]QGTFHSQQALEYGTK</v>
      </c>
    </row>
    <row r="7462" spans="1:32" x14ac:dyDescent="0.25">
      <c r="A7462" t="s">
        <v>4830</v>
      </c>
      <c r="B7462" t="str">
        <f>VLOOKUP(A7462,[1]Files!$A$2:$B$73,2,FALSE)</f>
        <v>Heart</v>
      </c>
      <c r="C7462">
        <v>10028</v>
      </c>
      <c r="D7462">
        <v>4751.4439499999999</v>
      </c>
      <c r="E7462">
        <v>4752.3786069999996</v>
      </c>
      <c r="F7462">
        <v>4</v>
      </c>
      <c r="G7462">
        <v>1993.0673549999999</v>
      </c>
      <c r="H7462">
        <v>2006.97153</v>
      </c>
      <c r="I7462">
        <v>1993.0632760000001</v>
      </c>
      <c r="J7462">
        <v>2004.9653519999999</v>
      </c>
      <c r="K7462">
        <v>2.0103</v>
      </c>
      <c r="L7462">
        <f t="shared" si="348"/>
        <v>2.0103</v>
      </c>
      <c r="M7462" t="s">
        <v>4491</v>
      </c>
      <c r="N7462" t="s">
        <v>1299</v>
      </c>
      <c r="O7462" t="s">
        <v>35</v>
      </c>
      <c r="P7462" t="s">
        <v>35</v>
      </c>
      <c r="Q7462" t="s">
        <v>4492</v>
      </c>
      <c r="R7462" t="s">
        <v>1301</v>
      </c>
      <c r="S7462">
        <v>10031</v>
      </c>
      <c r="T7462">
        <v>10032</v>
      </c>
      <c r="U7462" t="s">
        <v>513</v>
      </c>
      <c r="V7462" t="s">
        <v>513</v>
      </c>
      <c r="W7462" t="s">
        <v>515</v>
      </c>
      <c r="X7462" t="s">
        <v>515</v>
      </c>
      <c r="Y7462">
        <v>127</v>
      </c>
      <c r="Z7462">
        <v>1</v>
      </c>
      <c r="AA7462">
        <v>132</v>
      </c>
      <c r="AB7462">
        <v>1</v>
      </c>
      <c r="AC7462">
        <v>8.8099999999999995E-4</v>
      </c>
      <c r="AD7462">
        <v>2.6200000000000001E-2</v>
      </c>
      <c r="AE7462" t="str">
        <f t="shared" si="349"/>
        <v>sp|Q9DCJ5|NDUA8_MOUSE_sp|Q9DCJ5|NDUA8_MOUSE</v>
      </c>
      <c r="AF7462" t="str">
        <f t="shared" si="350"/>
        <v>LGWVRPDLGQLSK[325.13]VTK_VK[325.13]TDRPLPENPYHSR</v>
      </c>
    </row>
    <row r="7463" spans="1:32" x14ac:dyDescent="0.25">
      <c r="A7463" t="s">
        <v>4677</v>
      </c>
      <c r="B7463" t="str">
        <f>VLOOKUP(A7463,[1]Files!$A$2:$B$73,2,FALSE)</f>
        <v>Heart</v>
      </c>
      <c r="C7463">
        <v>10514</v>
      </c>
      <c r="D7463">
        <v>4618.3608949999998</v>
      </c>
      <c r="E7463">
        <v>4618.4145429999999</v>
      </c>
      <c r="F7463">
        <v>5</v>
      </c>
      <c r="G7463">
        <v>1436.6508040000001</v>
      </c>
      <c r="H7463">
        <v>2430.305026</v>
      </c>
      <c r="I7463">
        <v>1436.6493459999999</v>
      </c>
      <c r="J7463">
        <v>2428.2961890000001</v>
      </c>
      <c r="K7463">
        <v>2.0103</v>
      </c>
      <c r="L7463">
        <f t="shared" si="348"/>
        <v>2.0103</v>
      </c>
      <c r="M7463" t="s">
        <v>87</v>
      </c>
      <c r="N7463" t="s">
        <v>629</v>
      </c>
      <c r="O7463" t="s">
        <v>35</v>
      </c>
      <c r="P7463" t="s">
        <v>35</v>
      </c>
      <c r="Q7463" t="s">
        <v>89</v>
      </c>
      <c r="R7463" t="s">
        <v>630</v>
      </c>
      <c r="S7463">
        <v>10517</v>
      </c>
      <c r="T7463">
        <v>10518</v>
      </c>
      <c r="U7463" t="s">
        <v>90</v>
      </c>
      <c r="V7463" t="s">
        <v>158</v>
      </c>
      <c r="W7463" t="s">
        <v>91</v>
      </c>
      <c r="X7463" t="s">
        <v>159</v>
      </c>
      <c r="Y7463">
        <v>192</v>
      </c>
      <c r="Z7463">
        <v>1</v>
      </c>
      <c r="AA7463">
        <v>124</v>
      </c>
      <c r="AB7463">
        <v>1</v>
      </c>
      <c r="AC7463" s="1">
        <v>6.3E-5</v>
      </c>
      <c r="AD7463" s="1">
        <v>8.0400000000000005E-7</v>
      </c>
      <c r="AE7463" t="str">
        <f t="shared" si="349"/>
        <v>sp|Q9DB20|ATPO_MOUSE_sp|P56480|ATPB_MOUSE</v>
      </c>
      <c r="AF7463" t="str">
        <f t="shared" si="350"/>
        <v>IGEK[325.13]YVDMSAK_GQK[325.13]VLDSGAPIKIPVGPETLGR</v>
      </c>
    </row>
    <row r="7464" spans="1:32" x14ac:dyDescent="0.25">
      <c r="A7464" t="s">
        <v>4597</v>
      </c>
      <c r="B7464" t="str">
        <f>VLOOKUP(A7464,[1]Files!$A$2:$B$73,2,FALSE)</f>
        <v>Heart</v>
      </c>
      <c r="C7464">
        <v>9356</v>
      </c>
      <c r="D7464">
        <v>4643.3236360000001</v>
      </c>
      <c r="E7464">
        <v>4643.3326809999999</v>
      </c>
      <c r="F7464">
        <v>6</v>
      </c>
      <c r="G7464">
        <v>1067.5516829999999</v>
      </c>
      <c r="H7464">
        <v>2824.366888</v>
      </c>
      <c r="I7464">
        <v>1067.54989</v>
      </c>
      <c r="J7464">
        <v>2822.3583480000002</v>
      </c>
      <c r="K7464">
        <v>2.0103</v>
      </c>
      <c r="L7464">
        <f t="shared" si="348"/>
        <v>2.0103</v>
      </c>
      <c r="M7464" t="s">
        <v>2418</v>
      </c>
      <c r="N7464" t="s">
        <v>2890</v>
      </c>
      <c r="O7464" t="s">
        <v>35</v>
      </c>
      <c r="P7464" t="s">
        <v>35</v>
      </c>
      <c r="Q7464" t="s">
        <v>2420</v>
      </c>
      <c r="R7464" t="s">
        <v>2891</v>
      </c>
      <c r="S7464">
        <v>9359</v>
      </c>
      <c r="T7464">
        <v>9358</v>
      </c>
      <c r="U7464" t="s">
        <v>2422</v>
      </c>
      <c r="V7464" t="s">
        <v>2422</v>
      </c>
      <c r="W7464" t="s">
        <v>2423</v>
      </c>
      <c r="X7464" t="s">
        <v>2423</v>
      </c>
      <c r="Y7464">
        <v>138</v>
      </c>
      <c r="Z7464">
        <v>1</v>
      </c>
      <c r="AA7464">
        <v>111</v>
      </c>
      <c r="AB7464">
        <v>1</v>
      </c>
      <c r="AC7464">
        <v>7.2000000000000005E-4</v>
      </c>
      <c r="AD7464">
        <v>3.4199999999999999E-3</v>
      </c>
      <c r="AE7464" t="str">
        <f t="shared" si="349"/>
        <v>sp|Q9CZ13|QCR1_MOUSE_sp|Q9CZ13|QCR1_MOUSE</v>
      </c>
      <c r="AF7464" t="str">
        <f t="shared" si="350"/>
        <v>ALSK[325.13]DLPK_NRPGNALEK[325.13]EVESIGAHLNAYSTR</v>
      </c>
    </row>
    <row r="7465" spans="1:32" x14ac:dyDescent="0.25">
      <c r="A7465" t="s">
        <v>4725</v>
      </c>
      <c r="B7465" t="str">
        <f>VLOOKUP(A7465,[1]Files!$A$2:$B$73,2,FALSE)</f>
        <v>Heart</v>
      </c>
      <c r="C7465">
        <v>5741</v>
      </c>
      <c r="D7465">
        <v>5661.7243449999996</v>
      </c>
      <c r="E7465">
        <v>5661.7476729999998</v>
      </c>
      <c r="F7465">
        <v>5</v>
      </c>
      <c r="G7465">
        <v>2432.0555140000001</v>
      </c>
      <c r="H7465">
        <v>2478.263766</v>
      </c>
      <c r="I7465">
        <v>2430.0474129999998</v>
      </c>
      <c r="J7465">
        <v>2478.2615350000001</v>
      </c>
      <c r="K7465">
        <v>2.0103</v>
      </c>
      <c r="L7465">
        <f t="shared" si="348"/>
        <v>2.0103</v>
      </c>
      <c r="M7465" t="s">
        <v>4486</v>
      </c>
      <c r="N7465" t="s">
        <v>509</v>
      </c>
      <c r="O7465" t="s">
        <v>35</v>
      </c>
      <c r="P7465" t="s">
        <v>35</v>
      </c>
      <c r="Q7465" t="s">
        <v>1433</v>
      </c>
      <c r="R7465" t="s">
        <v>511</v>
      </c>
      <c r="S7465">
        <v>5742</v>
      </c>
      <c r="T7465">
        <v>5743</v>
      </c>
      <c r="U7465" t="s">
        <v>1426</v>
      </c>
      <c r="V7465" t="s">
        <v>513</v>
      </c>
      <c r="W7465" t="s">
        <v>1427</v>
      </c>
      <c r="X7465" t="s">
        <v>515</v>
      </c>
      <c r="Y7465">
        <v>95</v>
      </c>
      <c r="Z7465">
        <v>1</v>
      </c>
      <c r="AA7465">
        <v>162</v>
      </c>
      <c r="AB7465">
        <v>1</v>
      </c>
      <c r="AC7465" s="1">
        <v>7.0099999999999996E-5</v>
      </c>
      <c r="AD7465">
        <v>8.0700000000000008E-3</v>
      </c>
      <c r="AE7465" t="str">
        <f t="shared" si="349"/>
        <v>sp|Q9CQ54|NDUC2_MOUSE_sp|Q9DCJ5|NDUA8_MOUSE</v>
      </c>
      <c r="AF7465" t="str">
        <f t="shared" si="350"/>
        <v>DHDM[147.04]FGYIK[325.13]LHPEDFPEK_ARPEPNPVIEGDLKPAK[325.13]HGTR</v>
      </c>
    </row>
    <row r="7466" spans="1:32" x14ac:dyDescent="0.25">
      <c r="A7466" t="s">
        <v>4510</v>
      </c>
      <c r="B7466" t="str">
        <f>VLOOKUP(A7466,[1]Files!$A$2:$B$73,2,FALSE)</f>
        <v>Heart</v>
      </c>
      <c r="C7466">
        <v>8678</v>
      </c>
      <c r="D7466">
        <v>5238.5653629999997</v>
      </c>
      <c r="E7466">
        <v>5239.5382749999999</v>
      </c>
      <c r="F7466">
        <v>4</v>
      </c>
      <c r="G7466">
        <v>1705.834276</v>
      </c>
      <c r="H7466">
        <v>2781.3260220000002</v>
      </c>
      <c r="I7466">
        <v>1705.83115</v>
      </c>
      <c r="J7466">
        <v>2779.3188340000002</v>
      </c>
      <c r="K7466">
        <v>2.0103</v>
      </c>
      <c r="L7466">
        <f t="shared" si="348"/>
        <v>2.0103</v>
      </c>
      <c r="M7466" t="s">
        <v>3355</v>
      </c>
      <c r="N7466" t="s">
        <v>3257</v>
      </c>
      <c r="O7466" t="s">
        <v>35</v>
      </c>
      <c r="P7466" t="s">
        <v>35</v>
      </c>
      <c r="Q7466" t="s">
        <v>3356</v>
      </c>
      <c r="R7466" t="s">
        <v>3259</v>
      </c>
      <c r="S7466">
        <v>8681</v>
      </c>
      <c r="T7466">
        <v>8682</v>
      </c>
      <c r="U7466" t="s">
        <v>1801</v>
      </c>
      <c r="V7466" t="s">
        <v>1801</v>
      </c>
      <c r="W7466" t="s">
        <v>1802</v>
      </c>
      <c r="X7466" t="s">
        <v>1802</v>
      </c>
      <c r="Y7466">
        <v>728</v>
      </c>
      <c r="Z7466">
        <v>1</v>
      </c>
      <c r="AA7466">
        <v>326</v>
      </c>
      <c r="AB7466">
        <v>1</v>
      </c>
      <c r="AC7466">
        <v>9.0899999999999998E-4</v>
      </c>
      <c r="AD7466" s="1">
        <v>1.79E-7</v>
      </c>
      <c r="AE7466" t="str">
        <f t="shared" si="349"/>
        <v>sp|Q8BMS1|ECHA_MOUSE_sp|Q8BMS1|ECHA_MOUSE</v>
      </c>
      <c r="AF7466" t="str">
        <f t="shared" si="350"/>
        <v>FVDLYGAQK[325.13]VVDR_AGLEQGSDAGYLAESQK[325.13]FGELALTK</v>
      </c>
    </row>
    <row r="7467" spans="1:32" x14ac:dyDescent="0.25">
      <c r="A7467" t="s">
        <v>4575</v>
      </c>
      <c r="B7467" t="str">
        <f>VLOOKUP(A7467,[1]Files!$A$2:$B$73,2,FALSE)</f>
        <v>Heart</v>
      </c>
      <c r="C7467">
        <v>16564</v>
      </c>
      <c r="D7467">
        <v>5235.6748600000001</v>
      </c>
      <c r="E7467">
        <v>5235.6842710000001</v>
      </c>
      <c r="F7467">
        <v>4</v>
      </c>
      <c r="G7467">
        <v>1454.742113</v>
      </c>
      <c r="H7467">
        <v>3029.5276819999999</v>
      </c>
      <c r="I7467">
        <v>1454.740544</v>
      </c>
      <c r="J7467">
        <v>3027.5189310000001</v>
      </c>
      <c r="K7467">
        <v>2.0103</v>
      </c>
      <c r="L7467">
        <f t="shared" si="348"/>
        <v>2.0103</v>
      </c>
      <c r="M7467" t="s">
        <v>683</v>
      </c>
      <c r="N7467" t="s">
        <v>684</v>
      </c>
      <c r="O7467" t="s">
        <v>35</v>
      </c>
      <c r="P7467" t="s">
        <v>35</v>
      </c>
      <c r="Q7467" t="s">
        <v>685</v>
      </c>
      <c r="R7467" t="s">
        <v>686</v>
      </c>
      <c r="S7467">
        <v>16565</v>
      </c>
      <c r="T7467">
        <v>16568</v>
      </c>
      <c r="U7467" t="s">
        <v>687</v>
      </c>
      <c r="V7467" t="s">
        <v>687</v>
      </c>
      <c r="W7467" t="s">
        <v>688</v>
      </c>
      <c r="X7467" t="s">
        <v>688</v>
      </c>
      <c r="Y7467">
        <v>661</v>
      </c>
      <c r="Z7467">
        <v>1</v>
      </c>
      <c r="AA7467">
        <v>55</v>
      </c>
      <c r="AB7467">
        <v>1</v>
      </c>
      <c r="AC7467">
        <v>5.6600000000000001E-3</v>
      </c>
      <c r="AD7467" s="1">
        <v>4.1E-5</v>
      </c>
      <c r="AE7467" t="str">
        <f t="shared" si="349"/>
        <v>sp|Q8BH59|CMC1_MOUSE_sp|Q8BH59|CMC1_MOUSE</v>
      </c>
      <c r="AF7467" t="str">
        <f t="shared" si="350"/>
        <v>FK[325.13]SPSVAVAQPK_YLGLYNDPNSNPK[325.13]IVQLLAGVADQTK</v>
      </c>
    </row>
    <row r="7468" spans="1:32" x14ac:dyDescent="0.25">
      <c r="A7468" t="s">
        <v>4462</v>
      </c>
      <c r="B7468" t="str">
        <f>VLOOKUP(A7468,[1]Files!$A$2:$B$73,2,FALSE)</f>
        <v>Heart</v>
      </c>
      <c r="C7468">
        <v>9124</v>
      </c>
      <c r="D7468">
        <v>4443.2995410000003</v>
      </c>
      <c r="E7468">
        <v>4445.2887629999996</v>
      </c>
      <c r="F7468">
        <v>4</v>
      </c>
      <c r="G7468">
        <v>1846.9477260000001</v>
      </c>
      <c r="H7468">
        <v>1844.9467500000001</v>
      </c>
      <c r="I7468">
        <v>1844.942098</v>
      </c>
      <c r="J7468">
        <v>1844.942098</v>
      </c>
      <c r="K7468">
        <v>2.0103</v>
      </c>
      <c r="L7468">
        <f t="shared" si="348"/>
        <v>2.0103</v>
      </c>
      <c r="M7468" t="s">
        <v>2107</v>
      </c>
      <c r="N7468" t="s">
        <v>2107</v>
      </c>
      <c r="O7468" t="s">
        <v>35</v>
      </c>
      <c r="P7468" t="s">
        <v>35</v>
      </c>
      <c r="Q7468" t="s">
        <v>2109</v>
      </c>
      <c r="R7468" t="s">
        <v>2109</v>
      </c>
      <c r="S7468">
        <v>9128</v>
      </c>
      <c r="T7468">
        <v>9125</v>
      </c>
      <c r="U7468" t="s">
        <v>2050</v>
      </c>
      <c r="V7468" t="s">
        <v>2050</v>
      </c>
      <c r="W7468" t="s">
        <v>2051</v>
      </c>
      <c r="X7468" t="s">
        <v>2051</v>
      </c>
      <c r="Y7468">
        <v>408</v>
      </c>
      <c r="Z7468">
        <v>1</v>
      </c>
      <c r="AA7468">
        <v>408</v>
      </c>
      <c r="AB7468">
        <v>1</v>
      </c>
      <c r="AC7468">
        <v>1.2999999999999999E-2</v>
      </c>
      <c r="AD7468">
        <v>2.86E-2</v>
      </c>
      <c r="AE7468" t="str">
        <f t="shared" si="349"/>
        <v>sp|Q6P8J7|KCRS_MOUSE_sp|Q6P8J7|KCRS_MOUSE</v>
      </c>
      <c r="AF7468" t="str">
        <f t="shared" si="350"/>
        <v>GQDIK[325.13]VPPPLPQFGR_GQDIK[325.13]VPPPLPQFGR</v>
      </c>
    </row>
    <row r="7469" spans="1:32" x14ac:dyDescent="0.25">
      <c r="A7469" t="s">
        <v>4466</v>
      </c>
      <c r="B7469" t="str">
        <f>VLOOKUP(A7469,[1]Files!$A$2:$B$73,2,FALSE)</f>
        <v>Heart</v>
      </c>
      <c r="C7469">
        <v>6330</v>
      </c>
      <c r="D7469">
        <v>3909.918709</v>
      </c>
      <c r="E7469">
        <v>3909.9191340000002</v>
      </c>
      <c r="F7469">
        <v>4</v>
      </c>
      <c r="G7469">
        <v>1462.627489</v>
      </c>
      <c r="H7469">
        <v>1695.886156</v>
      </c>
      <c r="I7469">
        <v>1462.6245730000001</v>
      </c>
      <c r="J7469">
        <v>1693.8787689999999</v>
      </c>
      <c r="K7469">
        <v>2.0103</v>
      </c>
      <c r="L7469">
        <f t="shared" si="348"/>
        <v>2.0103</v>
      </c>
      <c r="M7469" t="s">
        <v>2762</v>
      </c>
      <c r="N7469" t="s">
        <v>1189</v>
      </c>
      <c r="O7469" t="s">
        <v>35</v>
      </c>
      <c r="P7469" t="s">
        <v>35</v>
      </c>
      <c r="Q7469" t="s">
        <v>935</v>
      </c>
      <c r="R7469" t="s">
        <v>1190</v>
      </c>
      <c r="S7469">
        <v>6333</v>
      </c>
      <c r="T7469">
        <v>6334</v>
      </c>
      <c r="U7469" t="s">
        <v>936</v>
      </c>
      <c r="V7469" t="s">
        <v>936</v>
      </c>
      <c r="W7469" t="s">
        <v>937</v>
      </c>
      <c r="X7469" t="s">
        <v>937</v>
      </c>
      <c r="Y7469">
        <v>430</v>
      </c>
      <c r="Z7469">
        <v>1</v>
      </c>
      <c r="AA7469">
        <v>143</v>
      </c>
      <c r="AB7469">
        <v>1</v>
      </c>
      <c r="AC7469" s="1">
        <v>8.1199999999999995E-5</v>
      </c>
      <c r="AD7469">
        <v>4.8900000000000002E-3</v>
      </c>
      <c r="AE7469" t="str">
        <f t="shared" si="349"/>
        <v>sp|O08749|DLDH_MOUSE_sp|O08749|DLDH_MOUSE</v>
      </c>
      <c r="AF7469" t="str">
        <f t="shared" si="350"/>
        <v>AK[325.13]TNADTDGM[147.04]VK_ALTGGIAHLFK[325.13]QNK</v>
      </c>
    </row>
    <row r="7470" spans="1:32" x14ac:dyDescent="0.25">
      <c r="A7470" t="s">
        <v>1242</v>
      </c>
      <c r="B7470" t="str">
        <f>VLOOKUP(A7470,[1]Files!$A$2:$B$73,2,FALSE)</f>
        <v>Brain</v>
      </c>
      <c r="C7470">
        <v>12775</v>
      </c>
      <c r="D7470">
        <v>3629.8268370000001</v>
      </c>
      <c r="E7470">
        <v>3631.8246519999998</v>
      </c>
      <c r="F7470">
        <v>4</v>
      </c>
      <c r="G7470">
        <v>1042.4835680000001</v>
      </c>
      <c r="H7470">
        <v>1835.9382049999999</v>
      </c>
      <c r="I7470">
        <v>1042.4818700000001</v>
      </c>
      <c r="J7470">
        <v>1833.929484</v>
      </c>
      <c r="K7470">
        <v>2.0104000000000002</v>
      </c>
      <c r="L7470">
        <f t="shared" si="348"/>
        <v>2.0104000000000002</v>
      </c>
      <c r="M7470" t="s">
        <v>1277</v>
      </c>
      <c r="N7470" t="s">
        <v>1413</v>
      </c>
      <c r="O7470">
        <v>0</v>
      </c>
      <c r="P7470">
        <v>0</v>
      </c>
      <c r="Q7470" t="s">
        <v>1279</v>
      </c>
      <c r="R7470" t="s">
        <v>1414</v>
      </c>
      <c r="S7470">
        <v>12776</v>
      </c>
      <c r="T7470">
        <v>12777</v>
      </c>
      <c r="U7470" t="s">
        <v>84</v>
      </c>
      <c r="V7470" t="s">
        <v>84</v>
      </c>
      <c r="W7470" t="s">
        <v>85</v>
      </c>
      <c r="X7470" t="s">
        <v>85</v>
      </c>
      <c r="Y7470">
        <v>298</v>
      </c>
      <c r="Z7470">
        <v>1</v>
      </c>
      <c r="AA7470">
        <v>342</v>
      </c>
      <c r="AB7470">
        <v>1</v>
      </c>
      <c r="AC7470" t="s">
        <v>35</v>
      </c>
      <c r="AD7470" t="s">
        <v>35</v>
      </c>
      <c r="AE7470" t="str">
        <f t="shared" si="349"/>
        <v>sp|Q8CAQ8|MIC60_MOUSE_sp|Q8CAQ8|MIC60_MOUSE</v>
      </c>
      <c r="AF7470" t="str">
        <f t="shared" si="350"/>
        <v>AK[325.13]EELEK_LHNMIVDLDNVVK[325.13]K</v>
      </c>
    </row>
    <row r="7471" spans="1:32" x14ac:dyDescent="0.25">
      <c r="A7471" t="s">
        <v>3274</v>
      </c>
      <c r="B7471" t="str">
        <f>VLOOKUP(A7471,[1]Files!$A$2:$B$73,2,FALSE)</f>
        <v>Heart</v>
      </c>
      <c r="C7471">
        <v>8274</v>
      </c>
      <c r="D7471">
        <v>5238.5654850000001</v>
      </c>
      <c r="E7471">
        <v>5239.5529230000002</v>
      </c>
      <c r="F7471">
        <v>4</v>
      </c>
      <c r="G7471">
        <v>1705.8329329999999</v>
      </c>
      <c r="H7471">
        <v>2781.327487</v>
      </c>
      <c r="I7471">
        <v>1705.83115</v>
      </c>
      <c r="J7471">
        <v>2779.3188340000002</v>
      </c>
      <c r="K7471">
        <v>2.0104000000000002</v>
      </c>
      <c r="L7471">
        <f t="shared" si="348"/>
        <v>2.0104000000000002</v>
      </c>
      <c r="M7471" t="s">
        <v>3355</v>
      </c>
      <c r="N7471" t="s">
        <v>3257</v>
      </c>
      <c r="O7471">
        <v>0</v>
      </c>
      <c r="P7471">
        <v>0</v>
      </c>
      <c r="Q7471" t="s">
        <v>3356</v>
      </c>
      <c r="R7471" t="s">
        <v>3259</v>
      </c>
      <c r="S7471">
        <v>8277</v>
      </c>
      <c r="T7471">
        <v>8278</v>
      </c>
      <c r="U7471" t="s">
        <v>1801</v>
      </c>
      <c r="V7471" t="s">
        <v>1801</v>
      </c>
      <c r="W7471" t="s">
        <v>1802</v>
      </c>
      <c r="X7471" t="s">
        <v>1802</v>
      </c>
      <c r="Y7471">
        <v>728</v>
      </c>
      <c r="Z7471">
        <v>1</v>
      </c>
      <c r="AA7471">
        <v>326</v>
      </c>
      <c r="AB7471">
        <v>1</v>
      </c>
      <c r="AC7471" t="s">
        <v>35</v>
      </c>
      <c r="AD7471" t="s">
        <v>35</v>
      </c>
      <c r="AE7471" t="str">
        <f t="shared" si="349"/>
        <v>sp|Q8BMS1|ECHA_MOUSE_sp|Q8BMS1|ECHA_MOUSE</v>
      </c>
      <c r="AF7471" t="str">
        <f t="shared" si="350"/>
        <v>FVDLYGAQK[325.13]VVDR_AGLEQGSDAGYLAESQK[325.13]FGELALTK</v>
      </c>
    </row>
    <row r="7472" spans="1:32" x14ac:dyDescent="0.25">
      <c r="A7472" t="s">
        <v>4597</v>
      </c>
      <c r="B7472" t="str">
        <f>VLOOKUP(A7472,[1]Files!$A$2:$B$73,2,FALSE)</f>
        <v>Heart</v>
      </c>
      <c r="C7472">
        <v>5051</v>
      </c>
      <c r="D7472">
        <v>5044.4646549999998</v>
      </c>
      <c r="E7472">
        <v>5044.4725870000002</v>
      </c>
      <c r="F7472">
        <v>5</v>
      </c>
      <c r="G7472">
        <v>1395.7010969999999</v>
      </c>
      <c r="H7472">
        <v>2897.3584930000002</v>
      </c>
      <c r="I7472">
        <v>1395.6994079999999</v>
      </c>
      <c r="J7472">
        <v>2895.3497579999998</v>
      </c>
      <c r="K7472">
        <v>2.0104000000000002</v>
      </c>
      <c r="L7472">
        <f t="shared" si="348"/>
        <v>2.0104000000000002</v>
      </c>
      <c r="M7472" t="s">
        <v>1156</v>
      </c>
      <c r="N7472" t="s">
        <v>1155</v>
      </c>
      <c r="O7472" t="s">
        <v>35</v>
      </c>
      <c r="P7472" t="s">
        <v>35</v>
      </c>
      <c r="Q7472" t="s">
        <v>1158</v>
      </c>
      <c r="R7472" t="s">
        <v>1157</v>
      </c>
      <c r="S7472">
        <v>5054</v>
      </c>
      <c r="T7472">
        <v>5053</v>
      </c>
      <c r="U7472" t="s">
        <v>1159</v>
      </c>
      <c r="V7472" t="s">
        <v>1159</v>
      </c>
      <c r="W7472" t="s">
        <v>1160</v>
      </c>
      <c r="X7472" t="s">
        <v>1160</v>
      </c>
      <c r="Y7472">
        <v>90</v>
      </c>
      <c r="Z7472">
        <v>1</v>
      </c>
      <c r="AA7472">
        <v>66</v>
      </c>
      <c r="AB7472">
        <v>1</v>
      </c>
      <c r="AC7472">
        <v>9.2399999999999999E-3</v>
      </c>
      <c r="AD7472">
        <v>8.25E-4</v>
      </c>
      <c r="AE7472" t="str">
        <f t="shared" si="349"/>
        <v>sp|Q9WUM5|SUCA_MOUSE_sp|Q9WUM5|SUCA_MOUSE</v>
      </c>
      <c r="AF7472" t="str">
        <f t="shared" si="350"/>
        <v>LVGGTTPGK[325.13]GGQK_IIC[160.03]QGFTGK[325.13]QGTFHSQQALEYGTK</v>
      </c>
    </row>
    <row r="7473" spans="1:32" x14ac:dyDescent="0.25">
      <c r="A7473" t="s">
        <v>4652</v>
      </c>
      <c r="B7473" t="str">
        <f>VLOOKUP(A7473,[1]Files!$A$2:$B$73,2,FALSE)</f>
        <v>Heart</v>
      </c>
      <c r="C7473">
        <v>6059</v>
      </c>
      <c r="D7473">
        <v>5302.5345729999999</v>
      </c>
      <c r="E7473">
        <v>5302.5442290000001</v>
      </c>
      <c r="F7473">
        <v>6</v>
      </c>
      <c r="G7473">
        <v>1663.7674280000001</v>
      </c>
      <c r="H7473">
        <v>2887.3620799999999</v>
      </c>
      <c r="I7473">
        <v>1661.760673</v>
      </c>
      <c r="J7473">
        <v>2887.3584080000001</v>
      </c>
      <c r="K7473">
        <v>2.0104000000000002</v>
      </c>
      <c r="L7473">
        <f t="shared" si="348"/>
        <v>2.0104000000000002</v>
      </c>
      <c r="M7473" t="s">
        <v>2367</v>
      </c>
      <c r="N7473" t="s">
        <v>1420</v>
      </c>
      <c r="O7473" t="s">
        <v>35</v>
      </c>
      <c r="P7473" t="s">
        <v>35</v>
      </c>
      <c r="Q7473" t="s">
        <v>519</v>
      </c>
      <c r="R7473" t="s">
        <v>1421</v>
      </c>
      <c r="S7473">
        <v>6062</v>
      </c>
      <c r="T7473">
        <v>6061</v>
      </c>
      <c r="U7473" t="s">
        <v>521</v>
      </c>
      <c r="V7473" t="s">
        <v>521</v>
      </c>
      <c r="W7473" t="s">
        <v>522</v>
      </c>
      <c r="X7473" t="s">
        <v>522</v>
      </c>
      <c r="Y7473">
        <v>163</v>
      </c>
      <c r="Z7473">
        <v>1</v>
      </c>
      <c r="AA7473">
        <v>182</v>
      </c>
      <c r="AB7473">
        <v>1</v>
      </c>
      <c r="AC7473">
        <v>7.4700000000000001E-3</v>
      </c>
      <c r="AD7473">
        <v>6.2199999999999998E-3</v>
      </c>
      <c r="AE7473" t="str">
        <f t="shared" si="349"/>
        <v>sp|Q9CR68|UCRI_MOUSE_sp|Q9CR68|UCRI_MOUSE</v>
      </c>
      <c r="AF7473" t="str">
        <f t="shared" si="350"/>
        <v>LSDIPEGK[325.13]NM[147.04]AFK_K[325.13]EIDQEAAVEVSQLRDPQHDLDR</v>
      </c>
    </row>
    <row r="7474" spans="1:32" x14ac:dyDescent="0.25">
      <c r="A7474" t="s">
        <v>4671</v>
      </c>
      <c r="B7474" t="str">
        <f>VLOOKUP(A7474,[1]Files!$A$2:$B$73,2,FALSE)</f>
        <v>Heart</v>
      </c>
      <c r="C7474">
        <v>3267</v>
      </c>
      <c r="D7474">
        <v>3506.616219</v>
      </c>
      <c r="E7474">
        <v>3506.6205500000001</v>
      </c>
      <c r="F7474">
        <v>4</v>
      </c>
      <c r="G7474">
        <v>1294.5829329999999</v>
      </c>
      <c r="H7474">
        <v>1460.6282209999999</v>
      </c>
      <c r="I7474">
        <v>1292.5740430000001</v>
      </c>
      <c r="J7474">
        <v>1460.626696</v>
      </c>
      <c r="K7474">
        <v>2.0104000000000002</v>
      </c>
      <c r="L7474">
        <f t="shared" si="348"/>
        <v>2.0104000000000002</v>
      </c>
      <c r="M7474" t="s">
        <v>2195</v>
      </c>
      <c r="N7474" t="s">
        <v>69</v>
      </c>
      <c r="O7474" t="s">
        <v>35</v>
      </c>
      <c r="P7474" t="s">
        <v>35</v>
      </c>
      <c r="Q7474" t="s">
        <v>70</v>
      </c>
      <c r="R7474" t="s">
        <v>71</v>
      </c>
      <c r="S7474">
        <v>3270</v>
      </c>
      <c r="T7474">
        <v>3271</v>
      </c>
      <c r="U7474" t="s">
        <v>72</v>
      </c>
      <c r="V7474" t="s">
        <v>72</v>
      </c>
      <c r="W7474" t="s">
        <v>73</v>
      </c>
      <c r="X7474" t="s">
        <v>73</v>
      </c>
      <c r="Y7474">
        <v>427</v>
      </c>
      <c r="Z7474">
        <v>1</v>
      </c>
      <c r="AA7474">
        <v>531</v>
      </c>
      <c r="AB7474">
        <v>1</v>
      </c>
      <c r="AC7474" s="1">
        <v>1.7599999999999999E-7</v>
      </c>
      <c r="AD7474" s="1">
        <v>3.1800000000000002E-7</v>
      </c>
      <c r="AE7474" t="str">
        <f t="shared" si="349"/>
        <v>sp|Q03265|ATPA_MOUSE_sp|Q03265|ATPA_MOUSE</v>
      </c>
      <c r="AF7474" t="str">
        <f t="shared" si="350"/>
        <v>AM[147.04]K[325.13]QVAGTM[147.04]K_SDGK[325.13]ISEQSDAK</v>
      </c>
    </row>
    <row r="7475" spans="1:32" x14ac:dyDescent="0.25">
      <c r="A7475" t="s">
        <v>4597</v>
      </c>
      <c r="B7475" t="str">
        <f>VLOOKUP(A7475,[1]Files!$A$2:$B$73,2,FALSE)</f>
        <v>Heart</v>
      </c>
      <c r="C7475">
        <v>10962</v>
      </c>
      <c r="D7475">
        <v>5319.6194400000004</v>
      </c>
      <c r="E7475">
        <v>5320.5997980000002</v>
      </c>
      <c r="F7475">
        <v>4</v>
      </c>
      <c r="G7475">
        <v>1245.626634</v>
      </c>
      <c r="H7475">
        <v>3322.5877409999998</v>
      </c>
      <c r="I7475">
        <v>1245.624118</v>
      </c>
      <c r="J7475">
        <v>3320.579862</v>
      </c>
      <c r="K7475">
        <v>2.0104000000000002</v>
      </c>
      <c r="L7475">
        <f t="shared" si="348"/>
        <v>2.0104000000000002</v>
      </c>
      <c r="M7475" t="s">
        <v>566</v>
      </c>
      <c r="N7475" t="s">
        <v>3842</v>
      </c>
      <c r="O7475" t="s">
        <v>35</v>
      </c>
      <c r="P7475" t="s">
        <v>35</v>
      </c>
      <c r="Q7475" t="s">
        <v>568</v>
      </c>
      <c r="R7475" t="s">
        <v>3843</v>
      </c>
      <c r="S7475">
        <v>10963</v>
      </c>
      <c r="T7475">
        <v>10964</v>
      </c>
      <c r="U7475" t="s">
        <v>570</v>
      </c>
      <c r="V7475" t="s">
        <v>570</v>
      </c>
      <c r="W7475" t="s">
        <v>571</v>
      </c>
      <c r="X7475" t="s">
        <v>571</v>
      </c>
      <c r="Y7475">
        <v>220</v>
      </c>
      <c r="Z7475">
        <v>1</v>
      </c>
      <c r="AA7475">
        <v>501</v>
      </c>
      <c r="AB7475">
        <v>1</v>
      </c>
      <c r="AC7475">
        <v>1.35E-4</v>
      </c>
      <c r="AD7475">
        <v>8.1700000000000002E-4</v>
      </c>
      <c r="AE7475" t="str">
        <f t="shared" si="349"/>
        <v>sp|P97807|FUMH_MOUSE_sp|P97807|FUMH_MOUSE</v>
      </c>
      <c r="AF7475" t="str">
        <f t="shared" si="350"/>
        <v>SK[325.13]EFAQVIK_ETAIELGYLTAEQFDEWVKPK[325.13]DM[147.04]LGPK</v>
      </c>
    </row>
    <row r="7476" spans="1:32" x14ac:dyDescent="0.25">
      <c r="A7476" t="s">
        <v>2249</v>
      </c>
      <c r="B7476" t="str">
        <f>VLOOKUP(A7476,[1]Files!$A$2:$B$73,2,FALSE)</f>
        <v>Heart</v>
      </c>
      <c r="C7476">
        <v>11587</v>
      </c>
      <c r="D7476">
        <v>4634.355998</v>
      </c>
      <c r="E7476">
        <v>4634.3950729999997</v>
      </c>
      <c r="F7476">
        <v>5</v>
      </c>
      <c r="G7476">
        <v>1452.645921</v>
      </c>
      <c r="H7476">
        <v>2430.3050119999998</v>
      </c>
      <c r="I7476">
        <v>1452.6442460000001</v>
      </c>
      <c r="J7476">
        <v>2428.2961890000001</v>
      </c>
      <c r="K7476">
        <v>2.0105</v>
      </c>
      <c r="L7476">
        <f t="shared" si="348"/>
        <v>2.0105</v>
      </c>
      <c r="M7476" t="s">
        <v>2111</v>
      </c>
      <c r="N7476" t="s">
        <v>629</v>
      </c>
      <c r="O7476">
        <v>0</v>
      </c>
      <c r="P7476">
        <v>0</v>
      </c>
      <c r="Q7476" t="s">
        <v>89</v>
      </c>
      <c r="R7476" t="s">
        <v>630</v>
      </c>
      <c r="S7476">
        <v>11590</v>
      </c>
      <c r="T7476">
        <v>11591</v>
      </c>
      <c r="U7476" t="s">
        <v>90</v>
      </c>
      <c r="V7476" t="s">
        <v>158</v>
      </c>
      <c r="W7476" t="s">
        <v>91</v>
      </c>
      <c r="X7476" t="s">
        <v>159</v>
      </c>
      <c r="Y7476">
        <v>192</v>
      </c>
      <c r="Z7476">
        <v>1</v>
      </c>
      <c r="AA7476">
        <v>124</v>
      </c>
      <c r="AB7476">
        <v>1</v>
      </c>
      <c r="AC7476" t="s">
        <v>35</v>
      </c>
      <c r="AD7476" t="s">
        <v>35</v>
      </c>
      <c r="AE7476" t="str">
        <f t="shared" si="349"/>
        <v>sp|Q9DB20|ATPO_MOUSE_sp|P56480|ATPB_MOUSE</v>
      </c>
      <c r="AF7476" t="str">
        <f t="shared" si="350"/>
        <v>IGEK[325.13]YVDM[147.04]SAK_GQK[325.13]VLDSGAPIKIPVGPETLGR</v>
      </c>
    </row>
    <row r="7477" spans="1:32" x14ac:dyDescent="0.25">
      <c r="A7477" t="s">
        <v>2964</v>
      </c>
      <c r="B7477" t="str">
        <f>VLOOKUP(A7477,[1]Files!$A$2:$B$73,2,FALSE)</f>
        <v>Heart</v>
      </c>
      <c r="C7477">
        <v>8298</v>
      </c>
      <c r="D7477">
        <v>5288.367534</v>
      </c>
      <c r="E7477">
        <v>5288.3834900000002</v>
      </c>
      <c r="F7477">
        <v>4</v>
      </c>
      <c r="G7477">
        <v>1976.8940150000001</v>
      </c>
      <c r="H7477">
        <v>2560.0684540000002</v>
      </c>
      <c r="I7477">
        <v>1976.893812</v>
      </c>
      <c r="J7477">
        <v>2558.058203</v>
      </c>
      <c r="K7477">
        <v>2.0105</v>
      </c>
      <c r="L7477">
        <f t="shared" si="348"/>
        <v>2.0105</v>
      </c>
      <c r="M7477" t="s">
        <v>1450</v>
      </c>
      <c r="N7477" t="s">
        <v>1171</v>
      </c>
      <c r="O7477">
        <v>0</v>
      </c>
      <c r="P7477">
        <v>6.3176999999999999E-3</v>
      </c>
      <c r="Q7477" t="s">
        <v>1172</v>
      </c>
      <c r="R7477" t="s">
        <v>1173</v>
      </c>
      <c r="S7477">
        <v>8301</v>
      </c>
      <c r="T7477">
        <v>8300</v>
      </c>
      <c r="U7477" t="s">
        <v>1038</v>
      </c>
      <c r="V7477" t="s">
        <v>1038</v>
      </c>
      <c r="W7477" t="s">
        <v>1039</v>
      </c>
      <c r="X7477" t="s">
        <v>1039</v>
      </c>
      <c r="Y7477">
        <v>31</v>
      </c>
      <c r="Z7477">
        <v>1</v>
      </c>
      <c r="AA7477">
        <v>549</v>
      </c>
      <c r="AB7477">
        <v>1</v>
      </c>
      <c r="AC7477" t="s">
        <v>35</v>
      </c>
      <c r="AD7477" t="s">
        <v>35</v>
      </c>
      <c r="AE7477" t="str">
        <f t="shared" si="349"/>
        <v>sp|Q99KI0|ACON_MOUSE_sp|Q99KI0|ACON_MOUSE</v>
      </c>
      <c r="AF7477" t="str">
        <f t="shared" si="350"/>
        <v>AK[325.13]VAM[147.04]SHFEPSEYIR_SDFDPGQDTYQHPPK[325.13]DSSGQR</v>
      </c>
    </row>
    <row r="7478" spans="1:32" x14ac:dyDescent="0.25">
      <c r="A7478" t="s">
        <v>4725</v>
      </c>
      <c r="B7478" t="str">
        <f>VLOOKUP(A7478,[1]Files!$A$2:$B$73,2,FALSE)</f>
        <v>Heart</v>
      </c>
      <c r="C7478">
        <v>5403</v>
      </c>
      <c r="D7478">
        <v>5918.8620879999999</v>
      </c>
      <c r="E7478">
        <v>5919.8525310000005</v>
      </c>
      <c r="F7478">
        <v>5</v>
      </c>
      <c r="G7478">
        <v>2479.2657669999999</v>
      </c>
      <c r="H7478">
        <v>2688.191257</v>
      </c>
      <c r="I7478">
        <v>2478.2615350000001</v>
      </c>
      <c r="J7478">
        <v>2687.1849689999999</v>
      </c>
      <c r="K7478">
        <v>2.0105</v>
      </c>
      <c r="L7478">
        <f t="shared" si="348"/>
        <v>2.0105</v>
      </c>
      <c r="M7478" t="s">
        <v>509</v>
      </c>
      <c r="N7478" t="s">
        <v>4743</v>
      </c>
      <c r="O7478" t="s">
        <v>35</v>
      </c>
      <c r="P7478" t="s">
        <v>35</v>
      </c>
      <c r="Q7478" t="s">
        <v>511</v>
      </c>
      <c r="R7478" t="s">
        <v>4744</v>
      </c>
      <c r="S7478">
        <v>5406</v>
      </c>
      <c r="T7478">
        <v>5407</v>
      </c>
      <c r="U7478" t="s">
        <v>513</v>
      </c>
      <c r="V7478" t="s">
        <v>1426</v>
      </c>
      <c r="W7478" t="s">
        <v>515</v>
      </c>
      <c r="X7478" t="s">
        <v>1427</v>
      </c>
      <c r="Y7478">
        <v>162</v>
      </c>
      <c r="Z7478">
        <v>1</v>
      </c>
      <c r="AA7478">
        <v>95</v>
      </c>
      <c r="AB7478">
        <v>1</v>
      </c>
      <c r="AC7478" s="1">
        <v>1.74E-7</v>
      </c>
      <c r="AD7478">
        <v>1.08E-3</v>
      </c>
      <c r="AE7478" t="str">
        <f t="shared" si="349"/>
        <v>sp|Q9DCJ5|NDUA8_MOUSE_sp|Q9CQ54|NDUC2_MOUSE</v>
      </c>
      <c r="AF7478" t="str">
        <f t="shared" si="350"/>
        <v>ARPEPNPVIEGDLKPAK[325.13]HGTR_DHDM[147.04]FGYIK[325.13]LHPEDFPEKEK</v>
      </c>
    </row>
    <row r="7479" spans="1:32" x14ac:dyDescent="0.25">
      <c r="A7479" t="s">
        <v>4544</v>
      </c>
      <c r="B7479" t="str">
        <f>VLOOKUP(A7479,[1]Files!$A$2:$B$73,2,FALSE)</f>
        <v>Heart</v>
      </c>
      <c r="C7479">
        <v>8898</v>
      </c>
      <c r="D7479">
        <v>5288.367534</v>
      </c>
      <c r="E7479">
        <v>5289.3673019999997</v>
      </c>
      <c r="F7479">
        <v>5</v>
      </c>
      <c r="G7479">
        <v>1977.8988979999999</v>
      </c>
      <c r="H7479">
        <v>2559.0635710000001</v>
      </c>
      <c r="I7479">
        <v>1976.893812</v>
      </c>
      <c r="J7479">
        <v>2558.058203</v>
      </c>
      <c r="K7479">
        <v>2.0105</v>
      </c>
      <c r="L7479">
        <f t="shared" si="348"/>
        <v>2.0105</v>
      </c>
      <c r="M7479" t="s">
        <v>1450</v>
      </c>
      <c r="N7479" t="s">
        <v>1171</v>
      </c>
      <c r="O7479" t="s">
        <v>35</v>
      </c>
      <c r="P7479" t="s">
        <v>35</v>
      </c>
      <c r="Q7479" t="s">
        <v>1172</v>
      </c>
      <c r="R7479" t="s">
        <v>1173</v>
      </c>
      <c r="S7479">
        <v>8901</v>
      </c>
      <c r="T7479">
        <v>8900</v>
      </c>
      <c r="U7479" t="s">
        <v>1038</v>
      </c>
      <c r="V7479" t="s">
        <v>1038</v>
      </c>
      <c r="W7479" t="s">
        <v>1039</v>
      </c>
      <c r="X7479" t="s">
        <v>1039</v>
      </c>
      <c r="Y7479">
        <v>31</v>
      </c>
      <c r="Z7479">
        <v>1</v>
      </c>
      <c r="AA7479">
        <v>549</v>
      </c>
      <c r="AB7479">
        <v>1</v>
      </c>
      <c r="AC7479" s="1">
        <v>1.52E-8</v>
      </c>
      <c r="AD7479">
        <v>7.5900000000000004E-3</v>
      </c>
      <c r="AE7479" t="str">
        <f t="shared" si="349"/>
        <v>sp|Q99KI0|ACON_MOUSE_sp|Q99KI0|ACON_MOUSE</v>
      </c>
      <c r="AF7479" t="str">
        <f t="shared" si="350"/>
        <v>AK[325.13]VAM[147.04]SHFEPSEYIR_SDFDPGQDTYQHPPK[325.13]DSSGQR</v>
      </c>
    </row>
    <row r="7480" spans="1:32" x14ac:dyDescent="0.25">
      <c r="A7480" t="s">
        <v>4652</v>
      </c>
      <c r="B7480" t="str">
        <f>VLOOKUP(A7480,[1]Files!$A$2:$B$73,2,FALSE)</f>
        <v>Heart</v>
      </c>
      <c r="C7480">
        <v>4785</v>
      </c>
      <c r="D7480">
        <v>5288.367534</v>
      </c>
      <c r="E7480">
        <v>5289.3697430000002</v>
      </c>
      <c r="F7480">
        <v>5</v>
      </c>
      <c r="G7480">
        <v>1977.899142</v>
      </c>
      <c r="H7480">
        <v>2559.0633269999998</v>
      </c>
      <c r="I7480">
        <v>1976.893812</v>
      </c>
      <c r="J7480">
        <v>2558.058203</v>
      </c>
      <c r="K7480">
        <v>2.0105</v>
      </c>
      <c r="L7480">
        <f t="shared" si="348"/>
        <v>2.0105</v>
      </c>
      <c r="M7480" t="s">
        <v>1450</v>
      </c>
      <c r="N7480" t="s">
        <v>1171</v>
      </c>
      <c r="O7480" t="s">
        <v>35</v>
      </c>
      <c r="P7480" t="s">
        <v>35</v>
      </c>
      <c r="Q7480" t="s">
        <v>1172</v>
      </c>
      <c r="R7480" t="s">
        <v>1173</v>
      </c>
      <c r="S7480">
        <v>4786</v>
      </c>
      <c r="T7480">
        <v>4787</v>
      </c>
      <c r="U7480" t="s">
        <v>1038</v>
      </c>
      <c r="V7480" t="s">
        <v>1038</v>
      </c>
      <c r="W7480" t="s">
        <v>1039</v>
      </c>
      <c r="X7480" t="s">
        <v>1039</v>
      </c>
      <c r="Y7480">
        <v>31</v>
      </c>
      <c r="Z7480">
        <v>1</v>
      </c>
      <c r="AA7480">
        <v>549</v>
      </c>
      <c r="AB7480">
        <v>1</v>
      </c>
      <c r="AC7480" s="1">
        <v>3.69E-8</v>
      </c>
      <c r="AD7480">
        <v>8.0900000000000004E-4</v>
      </c>
      <c r="AE7480" t="str">
        <f t="shared" si="349"/>
        <v>sp|Q99KI0|ACON_MOUSE_sp|Q99KI0|ACON_MOUSE</v>
      </c>
      <c r="AF7480" t="str">
        <f t="shared" si="350"/>
        <v>AK[325.13]VAM[147.04]SHFEPSEYIR_SDFDPGQDTYQHPPK[325.13]DSSGQR</v>
      </c>
    </row>
    <row r="7481" spans="1:32" x14ac:dyDescent="0.25">
      <c r="A7481" t="s">
        <v>4652</v>
      </c>
      <c r="B7481" t="str">
        <f>VLOOKUP(A7481,[1]Files!$A$2:$B$73,2,FALSE)</f>
        <v>Heart</v>
      </c>
      <c r="C7481">
        <v>5381</v>
      </c>
      <c r="D7481">
        <v>5272.3726610000003</v>
      </c>
      <c r="E7481">
        <v>5273.3718179999996</v>
      </c>
      <c r="F7481">
        <v>5</v>
      </c>
      <c r="G7481">
        <v>1960.8986540000001</v>
      </c>
      <c r="H7481">
        <v>2560.0689419999999</v>
      </c>
      <c r="I7481">
        <v>1960.8989120000001</v>
      </c>
      <c r="J7481">
        <v>2558.058203</v>
      </c>
      <c r="K7481">
        <v>2.0105</v>
      </c>
      <c r="L7481">
        <f t="shared" si="348"/>
        <v>2.0105</v>
      </c>
      <c r="M7481" t="s">
        <v>1170</v>
      </c>
      <c r="N7481" t="s">
        <v>1171</v>
      </c>
      <c r="O7481" t="s">
        <v>35</v>
      </c>
      <c r="P7481" t="s">
        <v>35</v>
      </c>
      <c r="Q7481" t="s">
        <v>1172</v>
      </c>
      <c r="R7481" t="s">
        <v>1173</v>
      </c>
      <c r="S7481">
        <v>5382</v>
      </c>
      <c r="T7481">
        <v>5385</v>
      </c>
      <c r="U7481" t="s">
        <v>1038</v>
      </c>
      <c r="V7481" t="s">
        <v>1038</v>
      </c>
      <c r="W7481" t="s">
        <v>1039</v>
      </c>
      <c r="X7481" t="s">
        <v>1039</v>
      </c>
      <c r="Y7481">
        <v>31</v>
      </c>
      <c r="Z7481">
        <v>1</v>
      </c>
      <c r="AA7481">
        <v>549</v>
      </c>
      <c r="AB7481">
        <v>1</v>
      </c>
      <c r="AC7481" s="1">
        <v>1.77E-8</v>
      </c>
      <c r="AD7481">
        <v>2.7499999999999998E-3</v>
      </c>
      <c r="AE7481" t="str">
        <f t="shared" si="349"/>
        <v>sp|Q99KI0|ACON_MOUSE_sp|Q99KI0|ACON_MOUSE</v>
      </c>
      <c r="AF7481" t="str">
        <f t="shared" si="350"/>
        <v>AK[325.13]VAMSHFEPSEYIR_SDFDPGQDTYQHPPK[325.13]DSSGQR</v>
      </c>
    </row>
    <row r="7482" spans="1:32" x14ac:dyDescent="0.25">
      <c r="A7482" t="s">
        <v>4585</v>
      </c>
      <c r="B7482" t="str">
        <f>VLOOKUP(A7482,[1]Files!$A$2:$B$73,2,FALSE)</f>
        <v>Heart</v>
      </c>
      <c r="C7482">
        <v>7365</v>
      </c>
      <c r="D7482">
        <v>4664.248149</v>
      </c>
      <c r="E7482">
        <v>4665.233099</v>
      </c>
      <c r="F7482">
        <v>4</v>
      </c>
      <c r="G7482">
        <v>1787.883517</v>
      </c>
      <c r="H7482">
        <v>2124.9595669999999</v>
      </c>
      <c r="I7482">
        <v>1786.8777660000001</v>
      </c>
      <c r="J7482">
        <v>2123.954847</v>
      </c>
      <c r="K7482">
        <v>2.0105</v>
      </c>
      <c r="L7482">
        <f t="shared" si="348"/>
        <v>2.0105</v>
      </c>
      <c r="M7482" t="s">
        <v>1419</v>
      </c>
      <c r="N7482" t="s">
        <v>594</v>
      </c>
      <c r="O7482" t="s">
        <v>35</v>
      </c>
      <c r="P7482" t="s">
        <v>35</v>
      </c>
      <c r="Q7482" t="s">
        <v>1418</v>
      </c>
      <c r="R7482" t="s">
        <v>596</v>
      </c>
      <c r="S7482">
        <v>7368</v>
      </c>
      <c r="T7482">
        <v>7367</v>
      </c>
      <c r="U7482" t="s">
        <v>597</v>
      </c>
      <c r="V7482" t="s">
        <v>597</v>
      </c>
      <c r="W7482" t="s">
        <v>598</v>
      </c>
      <c r="X7482" t="s">
        <v>598</v>
      </c>
      <c r="Y7482">
        <v>74</v>
      </c>
      <c r="Z7482">
        <v>1</v>
      </c>
      <c r="AA7482">
        <v>56</v>
      </c>
      <c r="AB7482">
        <v>1</v>
      </c>
      <c r="AC7482">
        <v>2.5099999999999998E-4</v>
      </c>
      <c r="AD7482">
        <v>7.5800000000000006E-2</v>
      </c>
      <c r="AE7482" t="str">
        <f t="shared" si="349"/>
        <v>sp|Q62425|NDUA4_MOUSE_sp|Q62425|NDUA4_MOUSE</v>
      </c>
      <c r="AF7482" t="str">
        <f t="shared" si="350"/>
        <v>FYSVNVDYSK[325.13]LKK_NNPEPWNK[325.13]LGPNEQYK</v>
      </c>
    </row>
    <row r="7483" spans="1:32" x14ac:dyDescent="0.25">
      <c r="A7483" t="s">
        <v>4692</v>
      </c>
      <c r="B7483" t="str">
        <f>VLOOKUP(A7483,[1]Files!$A$2:$B$73,2,FALSE)</f>
        <v>Heart</v>
      </c>
      <c r="C7483">
        <v>6656</v>
      </c>
      <c r="D7483">
        <v>5298.6150449999996</v>
      </c>
      <c r="E7483">
        <v>5298.6222589999998</v>
      </c>
      <c r="F7483">
        <v>4</v>
      </c>
      <c r="G7483">
        <v>1305.645921</v>
      </c>
      <c r="H7483">
        <v>3241.5640589999998</v>
      </c>
      <c r="I7483">
        <v>1305.6452469999999</v>
      </c>
      <c r="J7483">
        <v>3239.5542070000001</v>
      </c>
      <c r="K7483">
        <v>2.0105</v>
      </c>
      <c r="L7483">
        <f t="shared" si="348"/>
        <v>2.0105</v>
      </c>
      <c r="M7483" t="s">
        <v>4703</v>
      </c>
      <c r="N7483" t="s">
        <v>4704</v>
      </c>
      <c r="O7483" t="s">
        <v>35</v>
      </c>
      <c r="P7483" t="s">
        <v>35</v>
      </c>
      <c r="Q7483" t="s">
        <v>2282</v>
      </c>
      <c r="R7483" t="s">
        <v>4705</v>
      </c>
      <c r="S7483">
        <v>6659</v>
      </c>
      <c r="T7483">
        <v>6658</v>
      </c>
      <c r="U7483" t="s">
        <v>989</v>
      </c>
      <c r="V7483" t="s">
        <v>989</v>
      </c>
      <c r="W7483" t="s">
        <v>990</v>
      </c>
      <c r="X7483" t="s">
        <v>990</v>
      </c>
      <c r="Y7483">
        <v>87</v>
      </c>
      <c r="Z7483">
        <v>1</v>
      </c>
      <c r="AA7483">
        <v>96</v>
      </c>
      <c r="AB7483">
        <v>1</v>
      </c>
      <c r="AC7483">
        <v>3.9800000000000002E-4</v>
      </c>
      <c r="AD7483" s="1">
        <v>8.9400000000000006E-8</v>
      </c>
      <c r="AE7483" t="str">
        <f t="shared" si="349"/>
        <v>sp|P63038|CH60_MOUSE_sp|P63038|CH60_MOUSE</v>
      </c>
      <c r="AF7483" t="str">
        <f t="shared" si="350"/>
        <v>SIDLK[325.13]DKYK_NIGAK[325.13]LVQDVANNTNEEAGDGTTTATVLAR</v>
      </c>
    </row>
    <row r="7484" spans="1:32" x14ac:dyDescent="0.25">
      <c r="A7484" t="s">
        <v>4597</v>
      </c>
      <c r="B7484" t="str">
        <f>VLOOKUP(A7484,[1]Files!$A$2:$B$73,2,FALSE)</f>
        <v>Heart</v>
      </c>
      <c r="C7484">
        <v>5514</v>
      </c>
      <c r="D7484">
        <v>4154.9703920000002</v>
      </c>
      <c r="E7484">
        <v>4155.9669860000004</v>
      </c>
      <c r="F7484">
        <v>4</v>
      </c>
      <c r="G7484">
        <v>1346.6489730000001</v>
      </c>
      <c r="H7484">
        <v>2056.916354</v>
      </c>
      <c r="I7484">
        <v>1346.6466439999999</v>
      </c>
      <c r="J7484">
        <v>2054.9082320000002</v>
      </c>
      <c r="K7484">
        <v>2.0105</v>
      </c>
      <c r="L7484">
        <f t="shared" si="348"/>
        <v>2.0105</v>
      </c>
      <c r="M7484" t="s">
        <v>2003</v>
      </c>
      <c r="N7484" t="s">
        <v>2757</v>
      </c>
      <c r="O7484" t="s">
        <v>35</v>
      </c>
      <c r="P7484" t="s">
        <v>35</v>
      </c>
      <c r="Q7484" t="s">
        <v>2004</v>
      </c>
      <c r="R7484" t="s">
        <v>2758</v>
      </c>
      <c r="S7484">
        <v>5517</v>
      </c>
      <c r="T7484">
        <v>5516</v>
      </c>
      <c r="U7484" t="s">
        <v>1931</v>
      </c>
      <c r="V7484" t="s">
        <v>1931</v>
      </c>
      <c r="W7484" t="s">
        <v>1932</v>
      </c>
      <c r="X7484" t="s">
        <v>1932</v>
      </c>
      <c r="Y7484">
        <v>256</v>
      </c>
      <c r="Z7484">
        <v>1</v>
      </c>
      <c r="AA7484">
        <v>180</v>
      </c>
      <c r="AB7484">
        <v>1</v>
      </c>
      <c r="AC7484" s="1">
        <v>1.26E-5</v>
      </c>
      <c r="AD7484" s="1">
        <v>6.1600000000000001E-7</v>
      </c>
      <c r="AE7484" t="str">
        <f t="shared" si="349"/>
        <v>sp|P54071|IDHP_MOUSE_sp|P54071|IDHP_MOUSE</v>
      </c>
      <c r="AF7484" t="str">
        <f t="shared" si="350"/>
        <v>NTILK[325.13]AYDGR_HAHGDQYK[325.13]ATDFVVDR</v>
      </c>
    </row>
    <row r="7485" spans="1:32" x14ac:dyDescent="0.25">
      <c r="A7485" t="s">
        <v>4859</v>
      </c>
      <c r="B7485" t="str">
        <f>VLOOKUP(A7485,[1]Files!$A$2:$B$73,2,FALSE)</f>
        <v>Heart</v>
      </c>
      <c r="C7485">
        <v>13029</v>
      </c>
      <c r="D7485">
        <v>4061.032526</v>
      </c>
      <c r="E7485">
        <v>4061.0363080000002</v>
      </c>
      <c r="F7485">
        <v>5</v>
      </c>
      <c r="G7485">
        <v>1225.639574</v>
      </c>
      <c r="H7485">
        <v>2083.9878869999998</v>
      </c>
      <c r="I7485">
        <v>1224.6350170000001</v>
      </c>
      <c r="J7485">
        <v>2082.9819739999998</v>
      </c>
      <c r="K7485">
        <v>2.0105</v>
      </c>
      <c r="L7485">
        <f t="shared" si="348"/>
        <v>2.0105</v>
      </c>
      <c r="M7485" t="s">
        <v>3367</v>
      </c>
      <c r="N7485" t="s">
        <v>3344</v>
      </c>
      <c r="O7485" t="s">
        <v>35</v>
      </c>
      <c r="P7485" t="s">
        <v>35</v>
      </c>
      <c r="Q7485" t="s">
        <v>3368</v>
      </c>
      <c r="R7485" t="s">
        <v>3345</v>
      </c>
      <c r="S7485">
        <v>13032</v>
      </c>
      <c r="T7485">
        <v>13031</v>
      </c>
      <c r="U7485" t="s">
        <v>441</v>
      </c>
      <c r="V7485" t="s">
        <v>441</v>
      </c>
      <c r="W7485" t="s">
        <v>442</v>
      </c>
      <c r="X7485" t="s">
        <v>442</v>
      </c>
      <c r="Y7485">
        <v>301</v>
      </c>
      <c r="Z7485">
        <v>1</v>
      </c>
      <c r="AA7485">
        <v>296</v>
      </c>
      <c r="AB7485">
        <v>1</v>
      </c>
      <c r="AC7485">
        <v>1.6899999999999999E-4</v>
      </c>
      <c r="AD7485">
        <v>2.3699999999999999E-2</v>
      </c>
      <c r="AE7485" t="str">
        <f t="shared" si="349"/>
        <v>sp|P08249|MDHM_MOUSE_sp|P08249|MDHM_MOUSE</v>
      </c>
      <c r="AF7485" t="str">
        <f t="shared" si="350"/>
        <v>GLEK[325.13]NLGIGK_ETEC[160.03]TYFSTPLLLGK[325.13]K</v>
      </c>
    </row>
    <row r="7486" spans="1:32" x14ac:dyDescent="0.25">
      <c r="A7486" t="s">
        <v>2249</v>
      </c>
      <c r="B7486" t="str">
        <f>VLOOKUP(A7486,[1]Files!$A$2:$B$73,2,FALSE)</f>
        <v>Heart</v>
      </c>
      <c r="C7486">
        <v>13205</v>
      </c>
      <c r="D7486">
        <v>4808.3421429999999</v>
      </c>
      <c r="E7486">
        <v>4808.3429619999997</v>
      </c>
      <c r="F7486">
        <v>4</v>
      </c>
      <c r="G7486">
        <v>1821.927463</v>
      </c>
      <c r="H7486">
        <v>2235.0096159999998</v>
      </c>
      <c r="I7486">
        <v>1821.926113</v>
      </c>
      <c r="J7486">
        <v>2233.0004049999998</v>
      </c>
      <c r="K7486">
        <v>2.0106000000000002</v>
      </c>
      <c r="L7486">
        <f t="shared" si="348"/>
        <v>2.0106000000000002</v>
      </c>
      <c r="M7486" t="s">
        <v>2150</v>
      </c>
      <c r="N7486" t="s">
        <v>2151</v>
      </c>
      <c r="O7486">
        <v>0</v>
      </c>
      <c r="P7486">
        <v>0</v>
      </c>
      <c r="Q7486" t="s">
        <v>2152</v>
      </c>
      <c r="R7486" t="s">
        <v>2153</v>
      </c>
      <c r="S7486">
        <v>13208</v>
      </c>
      <c r="T7486">
        <v>13207</v>
      </c>
      <c r="U7486" t="s">
        <v>2154</v>
      </c>
      <c r="V7486" t="s">
        <v>2155</v>
      </c>
      <c r="W7486" t="s">
        <v>738</v>
      </c>
      <c r="X7486" t="s">
        <v>2156</v>
      </c>
      <c r="Y7486">
        <v>56</v>
      </c>
      <c r="Z7486">
        <v>1</v>
      </c>
      <c r="AA7486">
        <v>163</v>
      </c>
      <c r="AB7486">
        <v>1</v>
      </c>
      <c r="AC7486" t="s">
        <v>35</v>
      </c>
      <c r="AD7486" t="s">
        <v>35</v>
      </c>
      <c r="AE7486" t="str">
        <f t="shared" si="349"/>
        <v>sp|Q9JHI5|IVD_MOUSE_sp|Q8BGA9|OXA1L_MOUSE</v>
      </c>
      <c r="AF7486" t="str">
        <f t="shared" si="350"/>
        <v>HTISK[325.13]FLQENLAPK_GQREAAK[325.13]IHNHM[147.04]PEM[147.04]QK</v>
      </c>
    </row>
    <row r="7487" spans="1:32" x14ac:dyDescent="0.25">
      <c r="A7487" t="s">
        <v>4240</v>
      </c>
      <c r="B7487" t="str">
        <f>VLOOKUP(A7487,[1]Files!$A$2:$B$73,2,FALSE)</f>
        <v>Heart</v>
      </c>
      <c r="C7487">
        <v>16466</v>
      </c>
      <c r="D7487">
        <v>5330.7446090000003</v>
      </c>
      <c r="E7487">
        <v>5330.7186199999996</v>
      </c>
      <c r="F7487">
        <v>5</v>
      </c>
      <c r="G7487">
        <v>2150.037448</v>
      </c>
      <c r="H7487">
        <v>2429.3020959999999</v>
      </c>
      <c r="I7487">
        <v>2149.0327630000002</v>
      </c>
      <c r="J7487">
        <v>2428.2961890000001</v>
      </c>
      <c r="K7487">
        <v>2.0106000000000002</v>
      </c>
      <c r="L7487">
        <f t="shared" si="348"/>
        <v>2.0106000000000002</v>
      </c>
      <c r="M7487" t="s">
        <v>2167</v>
      </c>
      <c r="N7487" t="s">
        <v>629</v>
      </c>
      <c r="O7487">
        <v>0</v>
      </c>
      <c r="P7487">
        <v>0</v>
      </c>
      <c r="Q7487" t="s">
        <v>2169</v>
      </c>
      <c r="R7487" t="s">
        <v>630</v>
      </c>
      <c r="S7487">
        <v>16469</v>
      </c>
      <c r="T7487">
        <v>16470</v>
      </c>
      <c r="U7487" t="s">
        <v>1038</v>
      </c>
      <c r="V7487" t="s">
        <v>158</v>
      </c>
      <c r="W7487" t="s">
        <v>1039</v>
      </c>
      <c r="X7487" t="s">
        <v>159</v>
      </c>
      <c r="Y7487">
        <v>144</v>
      </c>
      <c r="Z7487">
        <v>1</v>
      </c>
      <c r="AA7487">
        <v>124</v>
      </c>
      <c r="AB7487">
        <v>1</v>
      </c>
      <c r="AC7487" t="s">
        <v>35</v>
      </c>
      <c r="AD7487" t="s">
        <v>35</v>
      </c>
      <c r="AE7487" t="str">
        <f t="shared" si="349"/>
        <v>sp|Q99KI0|ACON_MOUSE_sp|P56480|ATPB_MOUSE</v>
      </c>
      <c r="AF7487" t="str">
        <f t="shared" si="350"/>
        <v>AK[325.13]DINQEVYNFLATAGAK_GQK[325.13]VLDSGAPIKIPVGPETLGR</v>
      </c>
    </row>
    <row r="7488" spans="1:32" x14ac:dyDescent="0.25">
      <c r="A7488" t="s">
        <v>2964</v>
      </c>
      <c r="B7488" t="str">
        <f>VLOOKUP(A7488,[1]Files!$A$2:$B$73,2,FALSE)</f>
        <v>Heart</v>
      </c>
      <c r="C7488">
        <v>10592</v>
      </c>
      <c r="D7488">
        <v>4754.2918499999996</v>
      </c>
      <c r="E7488">
        <v>4754.2902279999998</v>
      </c>
      <c r="F7488">
        <v>4</v>
      </c>
      <c r="G7488">
        <v>1927.9294159999999</v>
      </c>
      <c r="H7488">
        <v>2074.9573700000001</v>
      </c>
      <c r="I7488">
        <v>1926.922425</v>
      </c>
      <c r="J7488">
        <v>2073.953802</v>
      </c>
      <c r="K7488">
        <v>2.0106000000000002</v>
      </c>
      <c r="L7488">
        <f t="shared" si="348"/>
        <v>2.0106000000000002</v>
      </c>
      <c r="M7488" t="s">
        <v>3084</v>
      </c>
      <c r="N7488" t="s">
        <v>3085</v>
      </c>
      <c r="O7488">
        <v>0</v>
      </c>
      <c r="P7488">
        <v>0</v>
      </c>
      <c r="Q7488" t="s">
        <v>3086</v>
      </c>
      <c r="R7488" t="s">
        <v>3087</v>
      </c>
      <c r="S7488">
        <v>10595</v>
      </c>
      <c r="T7488">
        <v>10596</v>
      </c>
      <c r="U7488" t="s">
        <v>3088</v>
      </c>
      <c r="V7488" t="s">
        <v>3088</v>
      </c>
      <c r="W7488" t="s">
        <v>3089</v>
      </c>
      <c r="X7488" t="s">
        <v>3089</v>
      </c>
      <c r="Y7488">
        <v>79</v>
      </c>
      <c r="Z7488">
        <v>1</v>
      </c>
      <c r="AA7488">
        <v>112</v>
      </c>
      <c r="AB7488">
        <v>1</v>
      </c>
      <c r="AC7488" t="s">
        <v>35</v>
      </c>
      <c r="AD7488" t="s">
        <v>35</v>
      </c>
      <c r="AE7488" t="str">
        <f t="shared" si="349"/>
        <v>sp|Q8K2C6|SIR5_MOUSE_sp|Q8K2C6|SIR5_MOUSE</v>
      </c>
      <c r="AF7488" t="str">
        <f t="shared" si="350"/>
        <v>K[325.13]WQAQDLATPQAFAR_SK[325.13]EPNPGHLAIAQC[160.03]EAR</v>
      </c>
    </row>
    <row r="7489" spans="1:32" x14ac:dyDescent="0.25">
      <c r="A7489" t="s">
        <v>2964</v>
      </c>
      <c r="B7489" t="str">
        <f>VLOOKUP(A7489,[1]Files!$A$2:$B$73,2,FALSE)</f>
        <v>Heart</v>
      </c>
      <c r="C7489">
        <v>15586</v>
      </c>
      <c r="D7489">
        <v>5043.5214649999998</v>
      </c>
      <c r="E7489">
        <v>5044.5226499999999</v>
      </c>
      <c r="F7489">
        <v>4</v>
      </c>
      <c r="G7489">
        <v>2092.9595669999999</v>
      </c>
      <c r="H7489">
        <v>2199.156833</v>
      </c>
      <c r="I7489">
        <v>2091.9540019999999</v>
      </c>
      <c r="J7489">
        <v>2198.1517589999999</v>
      </c>
      <c r="K7489">
        <v>2.0106000000000002</v>
      </c>
      <c r="L7489">
        <f t="shared" si="348"/>
        <v>2.0106000000000002</v>
      </c>
      <c r="M7489" t="s">
        <v>3226</v>
      </c>
      <c r="N7489" t="s">
        <v>2514</v>
      </c>
      <c r="O7489">
        <v>0</v>
      </c>
      <c r="P7489">
        <v>0</v>
      </c>
      <c r="Q7489" t="s">
        <v>2895</v>
      </c>
      <c r="R7489" t="s">
        <v>1449</v>
      </c>
      <c r="S7489">
        <v>15589</v>
      </c>
      <c r="T7489">
        <v>15590</v>
      </c>
      <c r="U7489" t="s">
        <v>1314</v>
      </c>
      <c r="V7489" t="s">
        <v>1315</v>
      </c>
      <c r="W7489" t="s">
        <v>1316</v>
      </c>
      <c r="X7489" t="s">
        <v>1317</v>
      </c>
      <c r="Y7489">
        <v>226</v>
      </c>
      <c r="Z7489">
        <v>1</v>
      </c>
      <c r="AA7489">
        <v>100</v>
      </c>
      <c r="AB7489">
        <v>1</v>
      </c>
      <c r="AC7489" t="s">
        <v>35</v>
      </c>
      <c r="AD7489" t="s">
        <v>35</v>
      </c>
      <c r="AE7489" t="str">
        <f t="shared" si="349"/>
        <v>sp|P70404|IDHG1_MOUSE_sp|Q9D6R2|IDH3A_MOUSE</v>
      </c>
      <c r="AF7489" t="str">
        <f t="shared" si="350"/>
        <v>ANIMK[325.13]LGDGLFLQC[160.03]C[160.03]R_GPLK[325.13]TPIAAGHPSM[147.04]NLLLR</v>
      </c>
    </row>
    <row r="7490" spans="1:32" x14ac:dyDescent="0.25">
      <c r="A7490" t="s">
        <v>1776</v>
      </c>
      <c r="B7490" t="str">
        <f>VLOOKUP(A7490,[1]Files!$A$2:$B$73,2,FALSE)</f>
        <v>Heart</v>
      </c>
      <c r="C7490">
        <v>7523</v>
      </c>
      <c r="D7490">
        <v>5090.6620899999998</v>
      </c>
      <c r="E7490">
        <v>5090.656927</v>
      </c>
      <c r="F7490">
        <v>4</v>
      </c>
      <c r="G7490">
        <v>2116.1260710000001</v>
      </c>
      <c r="H7490">
        <v>2223.1309540000002</v>
      </c>
      <c r="I7490">
        <v>2115.121185</v>
      </c>
      <c r="J7490">
        <v>2222.1252690000001</v>
      </c>
      <c r="K7490">
        <v>2.0106000000000002</v>
      </c>
      <c r="L7490">
        <f t="shared" ref="L7490:L7553" si="351">ABS(K7490)</f>
        <v>2.0106000000000002</v>
      </c>
      <c r="M7490" t="s">
        <v>829</v>
      </c>
      <c r="N7490" t="s">
        <v>1922</v>
      </c>
      <c r="O7490">
        <v>0</v>
      </c>
      <c r="P7490">
        <v>0</v>
      </c>
      <c r="Q7490" t="s">
        <v>831</v>
      </c>
      <c r="R7490" t="s">
        <v>1924</v>
      </c>
      <c r="S7490">
        <v>7524</v>
      </c>
      <c r="T7490">
        <v>7527</v>
      </c>
      <c r="U7490" t="s">
        <v>158</v>
      </c>
      <c r="V7490" t="s">
        <v>158</v>
      </c>
      <c r="W7490" t="s">
        <v>159</v>
      </c>
      <c r="X7490" t="s">
        <v>159</v>
      </c>
      <c r="Y7490">
        <v>133</v>
      </c>
      <c r="Z7490">
        <v>1</v>
      </c>
      <c r="AA7490">
        <v>159</v>
      </c>
      <c r="AB7490">
        <v>1</v>
      </c>
      <c r="AC7490" t="s">
        <v>35</v>
      </c>
      <c r="AD7490" t="s">
        <v>35</v>
      </c>
      <c r="AE7490" t="str">
        <f t="shared" si="349"/>
        <v>sp|P56480|ATPB_MOUSE_sp|P56480|ATPB_MOUSE</v>
      </c>
      <c r="AF7490" t="str">
        <f t="shared" si="350"/>
        <v>VLDSGAPIK[325.13]IPVGPETLGR_IM[147.04]NVIGEPIDERGPIK[325.13]TK</v>
      </c>
    </row>
    <row r="7491" spans="1:32" x14ac:dyDescent="0.25">
      <c r="A7491" t="s">
        <v>1776</v>
      </c>
      <c r="B7491" t="str">
        <f>VLOOKUP(A7491,[1]Files!$A$2:$B$73,2,FALSE)</f>
        <v>Heart</v>
      </c>
      <c r="C7491">
        <v>5625</v>
      </c>
      <c r="D7491">
        <v>4275.0525310000003</v>
      </c>
      <c r="E7491">
        <v>4275.0527259999999</v>
      </c>
      <c r="F7491">
        <v>5</v>
      </c>
      <c r="G7491">
        <v>888.38389700000005</v>
      </c>
      <c r="H7491">
        <v>2635.2635690000002</v>
      </c>
      <c r="I7491">
        <v>888.38248999999996</v>
      </c>
      <c r="J7491">
        <v>2633.2543860000001</v>
      </c>
      <c r="K7491">
        <v>2.0106000000000002</v>
      </c>
      <c r="L7491">
        <f t="shared" si="351"/>
        <v>2.0106000000000002</v>
      </c>
      <c r="M7491" t="s">
        <v>2035</v>
      </c>
      <c r="N7491" t="s">
        <v>2036</v>
      </c>
      <c r="O7491">
        <v>2.0181999999999999E-3</v>
      </c>
      <c r="P7491">
        <v>0</v>
      </c>
      <c r="Q7491" t="s">
        <v>2037</v>
      </c>
      <c r="R7491" t="s">
        <v>2038</v>
      </c>
      <c r="S7491">
        <v>5626</v>
      </c>
      <c r="T7491">
        <v>5627</v>
      </c>
      <c r="U7491" t="s">
        <v>126</v>
      </c>
      <c r="V7491" t="s">
        <v>126</v>
      </c>
      <c r="W7491" t="s">
        <v>127</v>
      </c>
      <c r="X7491" t="s">
        <v>127</v>
      </c>
      <c r="Y7491">
        <v>58</v>
      </c>
      <c r="Z7491">
        <v>1</v>
      </c>
      <c r="AA7491">
        <v>73</v>
      </c>
      <c r="AB7491">
        <v>1</v>
      </c>
      <c r="AC7491" t="s">
        <v>35</v>
      </c>
      <c r="AD7491" t="s">
        <v>35</v>
      </c>
      <c r="AE7491" t="str">
        <f t="shared" ref="AE7491:AE7554" si="352">U7491&amp;"_"&amp;V7491</f>
        <v>sp|P05202|AATM_MOUSE_sp|P05202|AATM_MOUSE</v>
      </c>
      <c r="AF7491" t="str">
        <f t="shared" ref="AF7491:AF7554" si="353">IF(I7491&lt;J7491,M7491&amp;"_"&amp;N7491,N7491&amp;"_"&amp;M7491)</f>
        <v>DTNSK[325.13]K_M[147.04]NLGVGAYRDDNGK[325.13]PYVLPSVR</v>
      </c>
    </row>
    <row r="7492" spans="1:32" x14ac:dyDescent="0.25">
      <c r="A7492" t="s">
        <v>3578</v>
      </c>
      <c r="B7492" t="str">
        <f>VLOOKUP(A7492,[1]Files!$A$2:$B$73,2,FALSE)</f>
        <v>Heart</v>
      </c>
      <c r="C7492">
        <v>10236</v>
      </c>
      <c r="D7492">
        <v>4923.4961960000001</v>
      </c>
      <c r="E7492">
        <v>4923.5024329999997</v>
      </c>
      <c r="F7492">
        <v>5</v>
      </c>
      <c r="G7492">
        <v>1633.8844939999999</v>
      </c>
      <c r="H7492">
        <v>2538.2066369999998</v>
      </c>
      <c r="I7492">
        <v>1633.8827920000001</v>
      </c>
      <c r="J7492">
        <v>2536.1977820000002</v>
      </c>
      <c r="K7492">
        <v>2.0106000000000002</v>
      </c>
      <c r="L7492">
        <f t="shared" si="351"/>
        <v>2.0106000000000002</v>
      </c>
      <c r="M7492" t="s">
        <v>3128</v>
      </c>
      <c r="N7492" t="s">
        <v>2228</v>
      </c>
      <c r="O7492">
        <v>6.9721000000000002E-3</v>
      </c>
      <c r="P7492">
        <v>0</v>
      </c>
      <c r="Q7492" t="s">
        <v>3129</v>
      </c>
      <c r="R7492" t="s">
        <v>2230</v>
      </c>
      <c r="S7492">
        <v>10237</v>
      </c>
      <c r="T7492">
        <v>10240</v>
      </c>
      <c r="U7492" t="s">
        <v>1931</v>
      </c>
      <c r="V7492" t="s">
        <v>1931</v>
      </c>
      <c r="W7492" t="s">
        <v>1932</v>
      </c>
      <c r="X7492" t="s">
        <v>1932</v>
      </c>
      <c r="Y7492">
        <v>166</v>
      </c>
      <c r="Z7492">
        <v>1</v>
      </c>
      <c r="AA7492">
        <v>299</v>
      </c>
      <c r="AB7492">
        <v>1</v>
      </c>
      <c r="AC7492" t="s">
        <v>35</v>
      </c>
      <c r="AD7492" t="s">
        <v>35</v>
      </c>
      <c r="AE7492" t="str">
        <f t="shared" si="352"/>
        <v>sp|P54071|IDHP_MOUSE_sp|P54071|IDHP_MOUSE</v>
      </c>
      <c r="AF7492" t="str">
        <f t="shared" si="353"/>
        <v>LVPGWTK[325.13]PITIGR_LIDDM[147.04]VAQVLK[325.13]SSGGFVWAC[160.03]K</v>
      </c>
    </row>
    <row r="7493" spans="1:32" x14ac:dyDescent="0.25">
      <c r="A7493" t="s">
        <v>4585</v>
      </c>
      <c r="B7493" t="str">
        <f>VLOOKUP(A7493,[1]Files!$A$2:$B$73,2,FALSE)</f>
        <v>Heart</v>
      </c>
      <c r="C7493">
        <v>8978</v>
      </c>
      <c r="D7493">
        <v>4400.176982</v>
      </c>
      <c r="E7493">
        <v>4401.177909</v>
      </c>
      <c r="F7493">
        <v>5</v>
      </c>
      <c r="G7493">
        <v>1686.867526</v>
      </c>
      <c r="H7493">
        <v>1961.904391</v>
      </c>
      <c r="I7493">
        <v>1685.862451</v>
      </c>
      <c r="J7493">
        <v>1960.8989120000001</v>
      </c>
      <c r="K7493">
        <v>2.0106000000000002</v>
      </c>
      <c r="L7493">
        <f t="shared" si="351"/>
        <v>2.0106000000000002</v>
      </c>
      <c r="M7493" t="s">
        <v>1451</v>
      </c>
      <c r="N7493" t="s">
        <v>1170</v>
      </c>
      <c r="O7493" t="s">
        <v>35</v>
      </c>
      <c r="P7493" t="s">
        <v>35</v>
      </c>
      <c r="Q7493" t="s">
        <v>1452</v>
      </c>
      <c r="R7493" t="s">
        <v>1172</v>
      </c>
      <c r="S7493">
        <v>8981</v>
      </c>
      <c r="T7493">
        <v>8982</v>
      </c>
      <c r="U7493" t="s">
        <v>1038</v>
      </c>
      <c r="V7493" t="s">
        <v>1038</v>
      </c>
      <c r="W7493" t="s">
        <v>1039</v>
      </c>
      <c r="X7493" t="s">
        <v>1039</v>
      </c>
      <c r="Y7493">
        <v>50</v>
      </c>
      <c r="Z7493">
        <v>1</v>
      </c>
      <c r="AA7493">
        <v>31</v>
      </c>
      <c r="AB7493">
        <v>1</v>
      </c>
      <c r="AC7493" s="1">
        <v>5.1100000000000002E-6</v>
      </c>
      <c r="AD7493" s="1">
        <v>2.33E-9</v>
      </c>
      <c r="AE7493" t="str">
        <f t="shared" si="352"/>
        <v>sp|Q99KI0|ACON_MOUSE_sp|Q99KI0|ACON_MOUSE</v>
      </c>
      <c r="AF7493" t="str">
        <f t="shared" si="353"/>
        <v>YDLLEK[325.13]NINIVR_AK[325.13]VAMSHFEPSEYIR</v>
      </c>
    </row>
    <row r="7494" spans="1:32" x14ac:dyDescent="0.25">
      <c r="A7494" t="s">
        <v>4668</v>
      </c>
      <c r="B7494" t="str">
        <f>VLOOKUP(A7494,[1]Files!$A$2:$B$73,2,FALSE)</f>
        <v>Heart</v>
      </c>
      <c r="C7494">
        <v>11686</v>
      </c>
      <c r="D7494">
        <v>4416.171977</v>
      </c>
      <c r="E7494">
        <v>4416.1940839999997</v>
      </c>
      <c r="F7494">
        <v>5</v>
      </c>
      <c r="G7494">
        <v>1685.8632540000001</v>
      </c>
      <c r="H7494">
        <v>1978.9036590000001</v>
      </c>
      <c r="I7494">
        <v>1685.862451</v>
      </c>
      <c r="J7494">
        <v>1976.893812</v>
      </c>
      <c r="K7494">
        <v>2.0106000000000002</v>
      </c>
      <c r="L7494">
        <f t="shared" si="351"/>
        <v>2.0106000000000002</v>
      </c>
      <c r="M7494" t="s">
        <v>1451</v>
      </c>
      <c r="N7494" t="s">
        <v>1450</v>
      </c>
      <c r="O7494" t="s">
        <v>35</v>
      </c>
      <c r="P7494" t="s">
        <v>35</v>
      </c>
      <c r="Q7494" t="s">
        <v>1452</v>
      </c>
      <c r="R7494" t="s">
        <v>1172</v>
      </c>
      <c r="S7494">
        <v>11687</v>
      </c>
      <c r="T7494">
        <v>11688</v>
      </c>
      <c r="U7494" t="s">
        <v>1038</v>
      </c>
      <c r="V7494" t="s">
        <v>1038</v>
      </c>
      <c r="W7494" t="s">
        <v>1039</v>
      </c>
      <c r="X7494" t="s">
        <v>1039</v>
      </c>
      <c r="Y7494">
        <v>50</v>
      </c>
      <c r="Z7494">
        <v>1</v>
      </c>
      <c r="AA7494">
        <v>31</v>
      </c>
      <c r="AB7494">
        <v>1</v>
      </c>
      <c r="AC7494">
        <v>2.66E-3</v>
      </c>
      <c r="AD7494" s="1">
        <v>1.33E-5</v>
      </c>
      <c r="AE7494" t="str">
        <f t="shared" si="352"/>
        <v>sp|Q99KI0|ACON_MOUSE_sp|Q99KI0|ACON_MOUSE</v>
      </c>
      <c r="AF7494" t="str">
        <f t="shared" si="353"/>
        <v>YDLLEK[325.13]NINIVR_AK[325.13]VAM[147.04]SHFEPSEYIR</v>
      </c>
    </row>
    <row r="7495" spans="1:32" x14ac:dyDescent="0.25">
      <c r="A7495" t="s">
        <v>4885</v>
      </c>
      <c r="B7495" t="str">
        <f>VLOOKUP(A7495,[1]Files!$A$2:$B$73,2,FALSE)</f>
        <v>Heart</v>
      </c>
      <c r="C7495">
        <v>14205</v>
      </c>
      <c r="D7495">
        <v>4958.4929750000001</v>
      </c>
      <c r="E7495">
        <v>4958.5192319999996</v>
      </c>
      <c r="F7495">
        <v>4</v>
      </c>
      <c r="G7495">
        <v>1281.6583720000001</v>
      </c>
      <c r="H7495">
        <v>2925.4295379999999</v>
      </c>
      <c r="I7495">
        <v>1281.6564800000001</v>
      </c>
      <c r="J7495">
        <v>2923.4208140000001</v>
      </c>
      <c r="K7495">
        <v>2.0106000000000002</v>
      </c>
      <c r="L7495">
        <f t="shared" si="351"/>
        <v>2.0106000000000002</v>
      </c>
      <c r="M7495" t="s">
        <v>4894</v>
      </c>
      <c r="N7495" t="s">
        <v>4895</v>
      </c>
      <c r="O7495" t="s">
        <v>35</v>
      </c>
      <c r="P7495" t="s">
        <v>35</v>
      </c>
      <c r="Q7495" t="s">
        <v>4896</v>
      </c>
      <c r="R7495" t="s">
        <v>4897</v>
      </c>
      <c r="S7495">
        <v>14206</v>
      </c>
      <c r="T7495">
        <v>14209</v>
      </c>
      <c r="U7495" t="s">
        <v>1755</v>
      </c>
      <c r="V7495" t="s">
        <v>1755</v>
      </c>
      <c r="W7495" t="s">
        <v>1757</v>
      </c>
      <c r="X7495" t="s">
        <v>1757</v>
      </c>
      <c r="Y7495">
        <v>87</v>
      </c>
      <c r="Z7495">
        <v>1</v>
      </c>
      <c r="AA7495">
        <v>104</v>
      </c>
      <c r="AB7495">
        <v>1</v>
      </c>
      <c r="AC7495" s="1">
        <v>6.4700000000000001E-5</v>
      </c>
      <c r="AD7495" s="1">
        <v>1.4399999999999999E-7</v>
      </c>
      <c r="AE7495" t="str">
        <f t="shared" si="352"/>
        <v>sp|Q921G7|ETFD_MOUSE_sp|Q921G7|ETFD_MOUSE</v>
      </c>
      <c r="AF7495" t="str">
        <f t="shared" si="353"/>
        <v>LK[325.13]QLAAEQGK_VC[160.03]LVEK[325.13]AAQIGAHTLSGAC[160.03]LDPAAFK</v>
      </c>
    </row>
    <row r="7496" spans="1:32" x14ac:dyDescent="0.25">
      <c r="A7496" t="s">
        <v>4725</v>
      </c>
      <c r="B7496" t="str">
        <f>VLOOKUP(A7496,[1]Files!$A$2:$B$73,2,FALSE)</f>
        <v>Heart</v>
      </c>
      <c r="C7496">
        <v>7800</v>
      </c>
      <c r="D7496">
        <v>4242.2460270000001</v>
      </c>
      <c r="E7496">
        <v>4242.250677</v>
      </c>
      <c r="F7496">
        <v>4</v>
      </c>
      <c r="G7496">
        <v>1316.746629</v>
      </c>
      <c r="H7496">
        <v>2174.094333</v>
      </c>
      <c r="I7496">
        <v>1316.745236</v>
      </c>
      <c r="J7496">
        <v>2172.085133</v>
      </c>
      <c r="K7496">
        <v>2.0106000000000002</v>
      </c>
      <c r="L7496">
        <f t="shared" si="351"/>
        <v>2.0106000000000002</v>
      </c>
      <c r="M7496" t="s">
        <v>189</v>
      </c>
      <c r="N7496" t="s">
        <v>4572</v>
      </c>
      <c r="O7496" t="s">
        <v>35</v>
      </c>
      <c r="P7496" t="s">
        <v>35</v>
      </c>
      <c r="Q7496" t="s">
        <v>191</v>
      </c>
      <c r="R7496" t="s">
        <v>4573</v>
      </c>
      <c r="S7496">
        <v>7803</v>
      </c>
      <c r="T7496">
        <v>7802</v>
      </c>
      <c r="U7496" t="s">
        <v>72</v>
      </c>
      <c r="V7496" t="s">
        <v>72</v>
      </c>
      <c r="W7496" t="s">
        <v>73</v>
      </c>
      <c r="X7496" t="s">
        <v>73</v>
      </c>
      <c r="Y7496">
        <v>175</v>
      </c>
      <c r="Z7496">
        <v>1</v>
      </c>
      <c r="AA7496">
        <v>316</v>
      </c>
      <c r="AB7496">
        <v>1</v>
      </c>
      <c r="AC7496">
        <v>5.6999999999999998E-4</v>
      </c>
      <c r="AD7496" s="1">
        <v>4.6299999999999999E-9</v>
      </c>
      <c r="AE7496" t="str">
        <f t="shared" si="352"/>
        <v>sp|Q03265|ATPA_MOUSE_sp|Q03265|ATPA_MOUSE</v>
      </c>
      <c r="AF7496" t="str">
        <f t="shared" si="353"/>
        <v>VGLK[325.13]APGIIPR_HALIIYDDLSK[325.13]QAVAYR</v>
      </c>
    </row>
    <row r="7497" spans="1:32" x14ac:dyDescent="0.25">
      <c r="A7497" t="s">
        <v>4597</v>
      </c>
      <c r="B7497" t="str">
        <f>VLOOKUP(A7497,[1]Files!$A$2:$B$73,2,FALSE)</f>
        <v>Heart</v>
      </c>
      <c r="C7497">
        <v>7451</v>
      </c>
      <c r="D7497">
        <v>5236.4958299999998</v>
      </c>
      <c r="E7497">
        <v>5237.4935219999998</v>
      </c>
      <c r="F7497">
        <v>5</v>
      </c>
      <c r="G7497">
        <v>1624.7237270000001</v>
      </c>
      <c r="H7497">
        <v>2860.3670379999999</v>
      </c>
      <c r="I7497">
        <v>1623.719871</v>
      </c>
      <c r="J7497">
        <v>2859.3603050000002</v>
      </c>
      <c r="K7497">
        <v>2.0106000000000002</v>
      </c>
      <c r="L7497">
        <f t="shared" si="351"/>
        <v>2.0106000000000002</v>
      </c>
      <c r="M7497" t="s">
        <v>3891</v>
      </c>
      <c r="N7497" t="s">
        <v>4175</v>
      </c>
      <c r="O7497" t="s">
        <v>35</v>
      </c>
      <c r="P7497" t="s">
        <v>35</v>
      </c>
      <c r="Q7497" t="s">
        <v>931</v>
      </c>
      <c r="R7497" t="s">
        <v>4176</v>
      </c>
      <c r="S7497">
        <v>7452</v>
      </c>
      <c r="T7497">
        <v>7453</v>
      </c>
      <c r="U7497" t="s">
        <v>570</v>
      </c>
      <c r="V7497" t="s">
        <v>570</v>
      </c>
      <c r="W7497" t="s">
        <v>571</v>
      </c>
      <c r="X7497" t="s">
        <v>571</v>
      </c>
      <c r="Y7497">
        <v>77</v>
      </c>
      <c r="Z7497">
        <v>1</v>
      </c>
      <c r="AA7497">
        <v>58</v>
      </c>
      <c r="AB7497">
        <v>1</v>
      </c>
      <c r="AC7497" s="1">
        <v>8.9600000000000006E-6</v>
      </c>
      <c r="AD7497" s="1">
        <v>7.0199999999999997E-6</v>
      </c>
      <c r="AE7497" t="str">
        <f t="shared" si="352"/>
        <v>sp|P97807|FUMH_MOUSE_sp|P97807|FUMH_MOUSE</v>
      </c>
      <c r="AF7497" t="str">
        <f t="shared" si="353"/>
        <v>STM[147.04]NFK[325.13]IGGATER_VEFDTFGELK[325.13]VPTDKYYGAQTVR</v>
      </c>
    </row>
    <row r="7498" spans="1:32" x14ac:dyDescent="0.25">
      <c r="A7498" t="s">
        <v>4575</v>
      </c>
      <c r="B7498" t="str">
        <f>VLOOKUP(A7498,[1]Files!$A$2:$B$73,2,FALSE)</f>
        <v>Heart</v>
      </c>
      <c r="C7498">
        <v>15279</v>
      </c>
      <c r="D7498">
        <v>5282.5662169999996</v>
      </c>
      <c r="E7498">
        <v>5282.581244</v>
      </c>
      <c r="F7498">
        <v>4</v>
      </c>
      <c r="G7498">
        <v>1224.634935</v>
      </c>
      <c r="H7498">
        <v>3306.5262170000001</v>
      </c>
      <c r="I7498">
        <v>1224.6350170000001</v>
      </c>
      <c r="J7498">
        <v>3304.515562</v>
      </c>
      <c r="K7498">
        <v>2.0106000000000002</v>
      </c>
      <c r="L7498">
        <f t="shared" si="351"/>
        <v>2.0106000000000002</v>
      </c>
      <c r="M7498" t="s">
        <v>3367</v>
      </c>
      <c r="N7498" t="s">
        <v>2482</v>
      </c>
      <c r="O7498" t="s">
        <v>35</v>
      </c>
      <c r="P7498" t="s">
        <v>35</v>
      </c>
      <c r="Q7498" t="s">
        <v>3368</v>
      </c>
      <c r="R7498" t="s">
        <v>2483</v>
      </c>
      <c r="S7498">
        <v>15280</v>
      </c>
      <c r="T7498">
        <v>15283</v>
      </c>
      <c r="U7498" t="s">
        <v>441</v>
      </c>
      <c r="V7498" t="s">
        <v>441</v>
      </c>
      <c r="W7498" t="s">
        <v>442</v>
      </c>
      <c r="X7498" t="s">
        <v>442</v>
      </c>
      <c r="Y7498">
        <v>301</v>
      </c>
      <c r="Z7498">
        <v>1</v>
      </c>
      <c r="AA7498">
        <v>281</v>
      </c>
      <c r="AB7498">
        <v>1</v>
      </c>
      <c r="AC7498">
        <v>8.4900000000000003E-2</v>
      </c>
      <c r="AD7498" s="1">
        <v>8.3399999999999994E-5</v>
      </c>
      <c r="AE7498" t="str">
        <f t="shared" si="352"/>
        <v>sp|P08249|MDHM_MOUSE_sp|P08249|MDHM_MOUSE</v>
      </c>
      <c r="AF7498" t="str">
        <f t="shared" si="353"/>
        <v>GLEK[325.13]NLGIGK_EGVVEC[160.03]SFVQSK[325.13]ETEC[160.03]TYFSTPLLLGK</v>
      </c>
    </row>
    <row r="7499" spans="1:32" x14ac:dyDescent="0.25">
      <c r="A7499" t="s">
        <v>4240</v>
      </c>
      <c r="B7499" t="str">
        <f>VLOOKUP(A7499,[1]Files!$A$2:$B$73,2,FALSE)</f>
        <v>Heart</v>
      </c>
      <c r="C7499">
        <v>10306</v>
      </c>
      <c r="D7499">
        <v>4248.1145569999999</v>
      </c>
      <c r="E7499">
        <v>4248.1149349999996</v>
      </c>
      <c r="F7499">
        <v>4</v>
      </c>
      <c r="G7499">
        <v>1135.616869</v>
      </c>
      <c r="H7499">
        <v>2361.0926239999999</v>
      </c>
      <c r="I7499">
        <v>1133.608074</v>
      </c>
      <c r="J7499">
        <v>2361.0906890000001</v>
      </c>
      <c r="K7499">
        <v>2.0106999999999999</v>
      </c>
      <c r="L7499">
        <f t="shared" si="351"/>
        <v>2.0106999999999999</v>
      </c>
      <c r="M7499" t="s">
        <v>4123</v>
      </c>
      <c r="N7499" t="s">
        <v>4124</v>
      </c>
      <c r="O7499">
        <v>0</v>
      </c>
      <c r="P7499">
        <v>0</v>
      </c>
      <c r="Q7499" t="s">
        <v>4125</v>
      </c>
      <c r="R7499" t="s">
        <v>4126</v>
      </c>
      <c r="S7499">
        <v>10309</v>
      </c>
      <c r="T7499">
        <v>10310</v>
      </c>
      <c r="U7499" t="s">
        <v>3088</v>
      </c>
      <c r="V7499" t="s">
        <v>3088</v>
      </c>
      <c r="W7499" t="s">
        <v>3089</v>
      </c>
      <c r="X7499" t="s">
        <v>3089</v>
      </c>
      <c r="Y7499">
        <v>203</v>
      </c>
      <c r="Z7499">
        <v>1</v>
      </c>
      <c r="AA7499">
        <v>187</v>
      </c>
      <c r="AB7499">
        <v>1</v>
      </c>
      <c r="AC7499" t="s">
        <v>35</v>
      </c>
      <c r="AD7499" t="s">
        <v>35</v>
      </c>
      <c r="AE7499" t="str">
        <f t="shared" si="352"/>
        <v>sp|Q8K2C6|SIR5_MOUSE_sp|Q8K2C6|SIR5_MOUSE</v>
      </c>
      <c r="AF7499" t="str">
        <f t="shared" si="353"/>
        <v>IPVDK[325.13]LPR_SPIC[160.03]PALAGK[325.13]GAPEPETQDAR</v>
      </c>
    </row>
    <row r="7500" spans="1:32" x14ac:dyDescent="0.25">
      <c r="A7500" t="s">
        <v>3850</v>
      </c>
      <c r="B7500" t="str">
        <f>VLOOKUP(A7500,[1]Files!$A$2:$B$73,2,FALSE)</f>
        <v>Heart</v>
      </c>
      <c r="C7500">
        <v>17278</v>
      </c>
      <c r="D7500">
        <v>4282.1716859999997</v>
      </c>
      <c r="E7500">
        <v>4282.1686460000001</v>
      </c>
      <c r="F7500">
        <v>4</v>
      </c>
      <c r="G7500">
        <v>1685.864061</v>
      </c>
      <c r="H7500">
        <v>1844.90256</v>
      </c>
      <c r="I7500">
        <v>1685.862451</v>
      </c>
      <c r="J7500">
        <v>1842.893433</v>
      </c>
      <c r="K7500">
        <v>2.0106999999999999</v>
      </c>
      <c r="L7500">
        <f t="shared" si="351"/>
        <v>2.0106999999999999</v>
      </c>
      <c r="M7500" t="s">
        <v>2836</v>
      </c>
      <c r="N7500" t="s">
        <v>4044</v>
      </c>
      <c r="O7500">
        <v>0</v>
      </c>
      <c r="P7500">
        <v>0</v>
      </c>
      <c r="Q7500" t="s">
        <v>2837</v>
      </c>
      <c r="R7500" t="s">
        <v>4036</v>
      </c>
      <c r="S7500">
        <v>17281</v>
      </c>
      <c r="T7500">
        <v>17282</v>
      </c>
      <c r="U7500" t="s">
        <v>1178</v>
      </c>
      <c r="V7500" t="s">
        <v>1178</v>
      </c>
      <c r="W7500" t="s">
        <v>1179</v>
      </c>
      <c r="X7500" t="s">
        <v>1179</v>
      </c>
      <c r="Y7500">
        <v>360</v>
      </c>
      <c r="Z7500">
        <v>1</v>
      </c>
      <c r="AA7500">
        <v>394</v>
      </c>
      <c r="AB7500">
        <v>1</v>
      </c>
      <c r="AC7500" t="s">
        <v>35</v>
      </c>
      <c r="AD7500" t="s">
        <v>35</v>
      </c>
      <c r="AE7500" t="str">
        <f t="shared" si="352"/>
        <v>sp|P38647|GRP75_MOUSE_sp|P38647|GRP75_MOUSE</v>
      </c>
      <c r="AF7500" t="str">
        <f t="shared" si="353"/>
        <v>AQFEGIVTDLIK[325.13]R_MPK[325.13]VQQTVQDLFGR</v>
      </c>
    </row>
    <row r="7501" spans="1:32" x14ac:dyDescent="0.25">
      <c r="A7501" t="s">
        <v>3426</v>
      </c>
      <c r="B7501" t="str">
        <f>VLOOKUP(A7501,[1]Files!$A$2:$B$73,2,FALSE)</f>
        <v>Heart</v>
      </c>
      <c r="C7501">
        <v>15922</v>
      </c>
      <c r="D7501">
        <v>5086.6309140000003</v>
      </c>
      <c r="E7501">
        <v>5087.6383720000003</v>
      </c>
      <c r="F7501">
        <v>4</v>
      </c>
      <c r="G7501">
        <v>1224.636156</v>
      </c>
      <c r="H7501">
        <v>3110.5896939999998</v>
      </c>
      <c r="I7501">
        <v>1224.6350170000001</v>
      </c>
      <c r="J7501">
        <v>3108.580152</v>
      </c>
      <c r="K7501">
        <v>2.0106999999999999</v>
      </c>
      <c r="L7501">
        <f t="shared" si="351"/>
        <v>2.0106999999999999</v>
      </c>
      <c r="M7501" t="s">
        <v>3367</v>
      </c>
      <c r="N7501" t="s">
        <v>1065</v>
      </c>
      <c r="O7501">
        <v>0</v>
      </c>
      <c r="P7501">
        <v>0</v>
      </c>
      <c r="Q7501" t="s">
        <v>3368</v>
      </c>
      <c r="R7501" t="s">
        <v>1067</v>
      </c>
      <c r="S7501">
        <v>15923</v>
      </c>
      <c r="T7501">
        <v>15926</v>
      </c>
      <c r="U7501" t="s">
        <v>441</v>
      </c>
      <c r="V7501" t="s">
        <v>441</v>
      </c>
      <c r="W7501" t="s">
        <v>442</v>
      </c>
      <c r="X7501" t="s">
        <v>442</v>
      </c>
      <c r="Y7501">
        <v>301</v>
      </c>
      <c r="Z7501">
        <v>1</v>
      </c>
      <c r="AA7501">
        <v>215</v>
      </c>
      <c r="AB7501">
        <v>1</v>
      </c>
      <c r="AC7501" t="s">
        <v>35</v>
      </c>
      <c r="AD7501" t="s">
        <v>35</v>
      </c>
      <c r="AE7501" t="str">
        <f t="shared" si="352"/>
        <v>sp|P08249|MDHM_MOUSE_sp|P08249|MDHM_MOUSE</v>
      </c>
      <c r="AF7501" t="str">
        <f t="shared" si="353"/>
        <v>GLEK[325.13]NLGIGK_TIIPLISQC[160.03]TPK[325.13]VDFPQDQLATLTGR</v>
      </c>
    </row>
    <row r="7502" spans="1:32" x14ac:dyDescent="0.25">
      <c r="A7502" t="s">
        <v>4597</v>
      </c>
      <c r="B7502" t="str">
        <f>VLOOKUP(A7502,[1]Files!$A$2:$B$73,2,FALSE)</f>
        <v>Heart</v>
      </c>
      <c r="C7502">
        <v>7359</v>
      </c>
      <c r="D7502">
        <v>4618.361261</v>
      </c>
      <c r="E7502">
        <v>4618.3688410000004</v>
      </c>
      <c r="F7502">
        <v>4</v>
      </c>
      <c r="G7502">
        <v>1436.6519029999999</v>
      </c>
      <c r="H7502">
        <v>2430.304294</v>
      </c>
      <c r="I7502">
        <v>1436.6493459999999</v>
      </c>
      <c r="J7502">
        <v>2428.2961890000001</v>
      </c>
      <c r="K7502">
        <v>2.0106999999999999</v>
      </c>
      <c r="L7502">
        <f t="shared" si="351"/>
        <v>2.0106999999999999</v>
      </c>
      <c r="M7502" t="s">
        <v>87</v>
      </c>
      <c r="N7502" t="s">
        <v>629</v>
      </c>
      <c r="O7502" t="s">
        <v>35</v>
      </c>
      <c r="P7502" t="s">
        <v>35</v>
      </c>
      <c r="Q7502" t="s">
        <v>89</v>
      </c>
      <c r="R7502" t="s">
        <v>630</v>
      </c>
      <c r="S7502">
        <v>7360</v>
      </c>
      <c r="T7502">
        <v>7363</v>
      </c>
      <c r="U7502" t="s">
        <v>90</v>
      </c>
      <c r="V7502" t="s">
        <v>158</v>
      </c>
      <c r="W7502" t="s">
        <v>91</v>
      </c>
      <c r="X7502" t="s">
        <v>159</v>
      </c>
      <c r="Y7502">
        <v>192</v>
      </c>
      <c r="Z7502">
        <v>1</v>
      </c>
      <c r="AA7502">
        <v>124</v>
      </c>
      <c r="AB7502">
        <v>1</v>
      </c>
      <c r="AC7502" s="1">
        <v>4.07E-5</v>
      </c>
      <c r="AD7502" s="1">
        <v>5.7399999999999996E-9</v>
      </c>
      <c r="AE7502" t="str">
        <f t="shared" si="352"/>
        <v>sp|Q9DB20|ATPO_MOUSE_sp|P56480|ATPB_MOUSE</v>
      </c>
      <c r="AF7502" t="str">
        <f t="shared" si="353"/>
        <v>IGEK[325.13]YVDMSAK_GQK[325.13]VLDSGAPIKIPVGPETLGR</v>
      </c>
    </row>
    <row r="7503" spans="1:32" x14ac:dyDescent="0.25">
      <c r="A7503" t="s">
        <v>4668</v>
      </c>
      <c r="B7503" t="str">
        <f>VLOOKUP(A7503,[1]Files!$A$2:$B$73,2,FALSE)</f>
        <v>Heart</v>
      </c>
      <c r="C7503">
        <v>9657</v>
      </c>
      <c r="D7503">
        <v>4634.3561810000001</v>
      </c>
      <c r="E7503">
        <v>4634.3605879999996</v>
      </c>
      <c r="F7503">
        <v>5</v>
      </c>
      <c r="G7503">
        <v>1453.646579</v>
      </c>
      <c r="H7503">
        <v>2429.3045379999999</v>
      </c>
      <c r="I7503">
        <v>1452.6442460000001</v>
      </c>
      <c r="J7503">
        <v>2428.2961890000001</v>
      </c>
      <c r="K7503">
        <v>2.0106999999999999</v>
      </c>
      <c r="L7503">
        <f t="shared" si="351"/>
        <v>2.0106999999999999</v>
      </c>
      <c r="M7503" t="s">
        <v>2111</v>
      </c>
      <c r="N7503" t="s">
        <v>629</v>
      </c>
      <c r="O7503" t="s">
        <v>35</v>
      </c>
      <c r="P7503" t="s">
        <v>35</v>
      </c>
      <c r="Q7503" t="s">
        <v>89</v>
      </c>
      <c r="R7503" t="s">
        <v>630</v>
      </c>
      <c r="S7503">
        <v>9658</v>
      </c>
      <c r="T7503">
        <v>9659</v>
      </c>
      <c r="U7503" t="s">
        <v>90</v>
      </c>
      <c r="V7503" t="s">
        <v>158</v>
      </c>
      <c r="W7503" t="s">
        <v>91</v>
      </c>
      <c r="X7503" t="s">
        <v>159</v>
      </c>
      <c r="Y7503">
        <v>192</v>
      </c>
      <c r="Z7503">
        <v>1</v>
      </c>
      <c r="AA7503">
        <v>124</v>
      </c>
      <c r="AB7503">
        <v>1</v>
      </c>
      <c r="AC7503">
        <v>2.53E-2</v>
      </c>
      <c r="AD7503" s="1">
        <v>8.5099999999999998E-7</v>
      </c>
      <c r="AE7503" t="str">
        <f t="shared" si="352"/>
        <v>sp|Q9DB20|ATPO_MOUSE_sp|P56480|ATPB_MOUSE</v>
      </c>
      <c r="AF7503" t="str">
        <f t="shared" si="353"/>
        <v>IGEK[325.13]YVDM[147.04]SAK_GQK[325.13]VLDSGAPIKIPVGPETLGR</v>
      </c>
    </row>
    <row r="7504" spans="1:32" x14ac:dyDescent="0.25">
      <c r="A7504" t="s">
        <v>4765</v>
      </c>
      <c r="B7504" t="str">
        <f>VLOOKUP(A7504,[1]Files!$A$2:$B$73,2,FALSE)</f>
        <v>Heart</v>
      </c>
      <c r="C7504">
        <v>8214</v>
      </c>
      <c r="D7504">
        <v>3773.027521</v>
      </c>
      <c r="E7504">
        <v>3773.0287530000001</v>
      </c>
      <c r="F7504">
        <v>4</v>
      </c>
      <c r="G7504">
        <v>1193.631639</v>
      </c>
      <c r="H7504">
        <v>1827.9908170000001</v>
      </c>
      <c r="I7504">
        <v>1193.629203</v>
      </c>
      <c r="J7504">
        <v>1825.9825659999999</v>
      </c>
      <c r="K7504">
        <v>2.0106999999999999</v>
      </c>
      <c r="L7504">
        <f t="shared" si="351"/>
        <v>2.0106999999999999</v>
      </c>
      <c r="M7504" t="s">
        <v>374</v>
      </c>
      <c r="N7504" t="s">
        <v>3231</v>
      </c>
      <c r="O7504" t="s">
        <v>35</v>
      </c>
      <c r="P7504" t="s">
        <v>35</v>
      </c>
      <c r="Q7504" t="s">
        <v>376</v>
      </c>
      <c r="R7504" t="s">
        <v>3232</v>
      </c>
      <c r="S7504">
        <v>8217</v>
      </c>
      <c r="T7504">
        <v>8218</v>
      </c>
      <c r="U7504" t="s">
        <v>90</v>
      </c>
      <c r="V7504" t="s">
        <v>90</v>
      </c>
      <c r="W7504" t="s">
        <v>91</v>
      </c>
      <c r="X7504" t="s">
        <v>91</v>
      </c>
      <c r="Y7504">
        <v>70</v>
      </c>
      <c r="Z7504">
        <v>1</v>
      </c>
      <c r="AA7504">
        <v>172</v>
      </c>
      <c r="AB7504">
        <v>1</v>
      </c>
      <c r="AC7504">
        <v>2.6200000000000003E-4</v>
      </c>
      <c r="AD7504">
        <v>2.98E-2</v>
      </c>
      <c r="AE7504" t="str">
        <f t="shared" si="352"/>
        <v>sp|Q9DB20|ATPO_MOUSE_sp|Q9DB20|ATPO_MOUSE</v>
      </c>
      <c r="AF7504" t="str">
        <f t="shared" si="353"/>
        <v>VGQLLK[325.13]DPK_SFLSPNQILK[325.13]LEIK</v>
      </c>
    </row>
    <row r="7505" spans="1:32" x14ac:dyDescent="0.25">
      <c r="A7505" t="s">
        <v>4785</v>
      </c>
      <c r="B7505" t="str">
        <f>VLOOKUP(A7505,[1]Files!$A$2:$B$73,2,FALSE)</f>
        <v>Heart</v>
      </c>
      <c r="C7505">
        <v>6883</v>
      </c>
      <c r="D7505">
        <v>3303.737482</v>
      </c>
      <c r="E7505">
        <v>3303.7396910000002</v>
      </c>
      <c r="F7505">
        <v>4</v>
      </c>
      <c r="G7505">
        <v>1012.535692</v>
      </c>
      <c r="H7505">
        <v>1539.7967249999999</v>
      </c>
      <c r="I7505">
        <v>1012.53418</v>
      </c>
      <c r="J7505">
        <v>1537.787554</v>
      </c>
      <c r="K7505">
        <v>2.0106999999999999</v>
      </c>
      <c r="L7505">
        <f t="shared" si="351"/>
        <v>2.0106999999999999</v>
      </c>
      <c r="M7505" t="s">
        <v>955</v>
      </c>
      <c r="N7505" t="s">
        <v>4796</v>
      </c>
      <c r="O7505" t="s">
        <v>35</v>
      </c>
      <c r="P7505" t="s">
        <v>35</v>
      </c>
      <c r="Q7505" t="s">
        <v>956</v>
      </c>
      <c r="R7505" t="s">
        <v>4797</v>
      </c>
      <c r="S7505">
        <v>6886</v>
      </c>
      <c r="T7505">
        <v>6885</v>
      </c>
      <c r="U7505" t="s">
        <v>521</v>
      </c>
      <c r="V7505" t="s">
        <v>521</v>
      </c>
      <c r="W7505" t="s">
        <v>522</v>
      </c>
      <c r="X7505" t="s">
        <v>522</v>
      </c>
      <c r="Y7505">
        <v>172</v>
      </c>
      <c r="Z7505">
        <v>1</v>
      </c>
      <c r="AA7505">
        <v>155</v>
      </c>
      <c r="AB7505">
        <v>1</v>
      </c>
      <c r="AC7505">
        <v>5.53E-4</v>
      </c>
      <c r="AD7505">
        <v>3.39E-4</v>
      </c>
      <c r="AE7505" t="str">
        <f t="shared" si="352"/>
        <v>sp|Q9CR68|UCRI_MOUSE_sp|Q9CR68|UCRI_MOUSE</v>
      </c>
      <c r="AF7505" t="str">
        <f t="shared" si="353"/>
        <v>GK[325.13]PLFVR_IEIK[325.13]LSDIPEGK</v>
      </c>
    </row>
    <row r="7506" spans="1:32" x14ac:dyDescent="0.25">
      <c r="A7506" t="s">
        <v>4652</v>
      </c>
      <c r="B7506" t="str">
        <f>VLOOKUP(A7506,[1]Files!$A$2:$B$73,2,FALSE)</f>
        <v>Heart</v>
      </c>
      <c r="C7506">
        <v>6632</v>
      </c>
      <c r="D7506">
        <v>4179.187602</v>
      </c>
      <c r="E7506">
        <v>4179.1927409999998</v>
      </c>
      <c r="F7506">
        <v>5</v>
      </c>
      <c r="G7506">
        <v>1611.8356659999999</v>
      </c>
      <c r="H7506">
        <v>1815.946872</v>
      </c>
      <c r="I7506">
        <v>1610.830422</v>
      </c>
      <c r="J7506">
        <v>1814.941429</v>
      </c>
      <c r="K7506">
        <v>2.0106999999999999</v>
      </c>
      <c r="L7506">
        <f t="shared" si="351"/>
        <v>2.0106999999999999</v>
      </c>
      <c r="M7506" t="s">
        <v>2082</v>
      </c>
      <c r="N7506" t="s">
        <v>2796</v>
      </c>
      <c r="O7506" t="s">
        <v>35</v>
      </c>
      <c r="P7506" t="s">
        <v>35</v>
      </c>
      <c r="Q7506" t="s">
        <v>2084</v>
      </c>
      <c r="R7506" t="s">
        <v>2797</v>
      </c>
      <c r="S7506">
        <v>6635</v>
      </c>
      <c r="T7506">
        <v>6636</v>
      </c>
      <c r="U7506" t="s">
        <v>564</v>
      </c>
      <c r="V7506" t="s">
        <v>564</v>
      </c>
      <c r="W7506" t="s">
        <v>565</v>
      </c>
      <c r="X7506" t="s">
        <v>565</v>
      </c>
      <c r="Y7506">
        <v>547</v>
      </c>
      <c r="Z7506">
        <v>1</v>
      </c>
      <c r="AA7506">
        <v>636</v>
      </c>
      <c r="AB7506">
        <v>1</v>
      </c>
      <c r="AC7506" s="1">
        <v>5.5099999999999998E-5</v>
      </c>
      <c r="AD7506" s="1">
        <v>1.9199999999999999E-5</v>
      </c>
      <c r="AE7506" t="str">
        <f t="shared" si="352"/>
        <v>sp|Q8K2B3|SDHA_MOUSE_sp|Q8K2B3|SDHA_MOUSE</v>
      </c>
      <c r="AF7506" t="str">
        <f t="shared" si="353"/>
        <v>ISQLYGDLK[325.13]HLK_TGK[325.13]VTLEYRPVIDK</v>
      </c>
    </row>
    <row r="7507" spans="1:32" x14ac:dyDescent="0.25">
      <c r="A7507" t="s">
        <v>4597</v>
      </c>
      <c r="B7507" t="str">
        <f>VLOOKUP(A7507,[1]Files!$A$2:$B$73,2,FALSE)</f>
        <v>Heart</v>
      </c>
      <c r="C7507">
        <v>11510</v>
      </c>
      <c r="D7507">
        <v>6205.0639449999999</v>
      </c>
      <c r="E7507">
        <v>6206.045599</v>
      </c>
      <c r="F7507">
        <v>4</v>
      </c>
      <c r="G7507">
        <v>2596.2937959999999</v>
      </c>
      <c r="H7507">
        <v>2857.3650849999999</v>
      </c>
      <c r="I7507">
        <v>2595.2856839999999</v>
      </c>
      <c r="J7507">
        <v>2856.36249</v>
      </c>
      <c r="K7507">
        <v>2.0106999999999999</v>
      </c>
      <c r="L7507">
        <f t="shared" si="351"/>
        <v>2.0106999999999999</v>
      </c>
      <c r="M7507" t="s">
        <v>4628</v>
      </c>
      <c r="N7507" t="s">
        <v>4629</v>
      </c>
      <c r="O7507" t="s">
        <v>35</v>
      </c>
      <c r="P7507" t="s">
        <v>35</v>
      </c>
      <c r="Q7507" t="s">
        <v>4630</v>
      </c>
      <c r="R7507" t="s">
        <v>4631</v>
      </c>
      <c r="S7507">
        <v>11513</v>
      </c>
      <c r="T7507">
        <v>11514</v>
      </c>
      <c r="U7507" t="s">
        <v>310</v>
      </c>
      <c r="V7507" t="s">
        <v>310</v>
      </c>
      <c r="W7507" t="s">
        <v>311</v>
      </c>
      <c r="X7507" t="s">
        <v>311</v>
      </c>
      <c r="Y7507">
        <v>143</v>
      </c>
      <c r="Z7507">
        <v>1</v>
      </c>
      <c r="AA7507">
        <v>241</v>
      </c>
      <c r="AB7507">
        <v>1</v>
      </c>
      <c r="AC7507" s="1">
        <v>3.8000000000000002E-5</v>
      </c>
      <c r="AD7507" s="1">
        <v>1.15E-5</v>
      </c>
      <c r="AE7507" t="str">
        <f t="shared" si="352"/>
        <v>sp|Q8BWT1|THIM_MOUSE_sp|Q8BWT1|THIM_MOUSE</v>
      </c>
      <c r="AF7507" t="str">
        <f t="shared" si="353"/>
        <v>FGLDLK[325.13]LEDTLWAGLTDQHVK_K[325.13]DGTVTAGNASGVSDGAGAVIIASEDAVK</v>
      </c>
    </row>
    <row r="7508" spans="1:32" x14ac:dyDescent="0.25">
      <c r="A7508" t="s">
        <v>4633</v>
      </c>
      <c r="B7508" t="str">
        <f>VLOOKUP(A7508,[1]Files!$A$2:$B$73,2,FALSE)</f>
        <v>Heart</v>
      </c>
      <c r="C7508">
        <v>9510</v>
      </c>
      <c r="D7508">
        <v>4153.1760059999997</v>
      </c>
      <c r="E7508">
        <v>4153.185356</v>
      </c>
      <c r="F7508">
        <v>5</v>
      </c>
      <c r="G7508">
        <v>1695.9389369999999</v>
      </c>
      <c r="H7508">
        <v>1705.8320040000001</v>
      </c>
      <c r="I7508">
        <v>1693.9290739999999</v>
      </c>
      <c r="J7508">
        <v>1705.83115</v>
      </c>
      <c r="K7508">
        <v>2.0106999999999999</v>
      </c>
      <c r="L7508">
        <f t="shared" si="351"/>
        <v>2.0106999999999999</v>
      </c>
      <c r="M7508" t="s">
        <v>3256</v>
      </c>
      <c r="N7508" t="s">
        <v>3355</v>
      </c>
      <c r="O7508" t="s">
        <v>35</v>
      </c>
      <c r="P7508" t="s">
        <v>35</v>
      </c>
      <c r="Q7508" t="s">
        <v>3258</v>
      </c>
      <c r="R7508" t="s">
        <v>3356</v>
      </c>
      <c r="S7508">
        <v>9513</v>
      </c>
      <c r="T7508">
        <v>9512</v>
      </c>
      <c r="U7508" t="s">
        <v>1801</v>
      </c>
      <c r="V7508" t="s">
        <v>1801</v>
      </c>
      <c r="W7508" t="s">
        <v>1802</v>
      </c>
      <c r="X7508" t="s">
        <v>1802</v>
      </c>
      <c r="Y7508">
        <v>303</v>
      </c>
      <c r="Z7508">
        <v>1</v>
      </c>
      <c r="AA7508">
        <v>728</v>
      </c>
      <c r="AB7508">
        <v>1</v>
      </c>
      <c r="AC7508">
        <v>2.5399999999999999E-4</v>
      </c>
      <c r="AD7508" s="1">
        <v>2.6799999999999998E-8</v>
      </c>
      <c r="AE7508" t="str">
        <f t="shared" si="352"/>
        <v>sp|Q8BMS1|ECHA_MOUSE_sp|Q8BMS1|ECHA_MOUSE</v>
      </c>
      <c r="AF7508" t="str">
        <f t="shared" si="353"/>
        <v>GLYPAPLK[325.13]IIDAVK_FVDLYGAQK[325.13]VVDR</v>
      </c>
    </row>
    <row r="7509" spans="1:32" x14ac:dyDescent="0.25">
      <c r="A7509" t="s">
        <v>4725</v>
      </c>
      <c r="B7509" t="str">
        <f>VLOOKUP(A7509,[1]Files!$A$2:$B$73,2,FALSE)</f>
        <v>Heart</v>
      </c>
      <c r="C7509">
        <v>8304</v>
      </c>
      <c r="D7509">
        <v>5162.5569400000004</v>
      </c>
      <c r="E7509">
        <v>5162.565619</v>
      </c>
      <c r="F7509">
        <v>4</v>
      </c>
      <c r="G7509">
        <v>1460.627367</v>
      </c>
      <c r="H7509">
        <v>2950.5245089999999</v>
      </c>
      <c r="I7509">
        <v>1460.626696</v>
      </c>
      <c r="J7509">
        <v>2948.514455</v>
      </c>
      <c r="K7509">
        <v>2.0106999999999999</v>
      </c>
      <c r="L7509">
        <f t="shared" si="351"/>
        <v>2.0106999999999999</v>
      </c>
      <c r="M7509" t="s">
        <v>69</v>
      </c>
      <c r="N7509" t="s">
        <v>2928</v>
      </c>
      <c r="O7509" t="s">
        <v>35</v>
      </c>
      <c r="P7509" t="s">
        <v>35</v>
      </c>
      <c r="Q7509" t="s">
        <v>71</v>
      </c>
      <c r="R7509" t="s">
        <v>2929</v>
      </c>
      <c r="S7509">
        <v>8305</v>
      </c>
      <c r="T7509">
        <v>8306</v>
      </c>
      <c r="U7509" t="s">
        <v>72</v>
      </c>
      <c r="V7509" t="s">
        <v>72</v>
      </c>
      <c r="W7509" t="s">
        <v>73</v>
      </c>
      <c r="X7509" t="s">
        <v>73</v>
      </c>
      <c r="Y7509">
        <v>531</v>
      </c>
      <c r="Z7509">
        <v>1</v>
      </c>
      <c r="AA7509">
        <v>506</v>
      </c>
      <c r="AB7509">
        <v>1</v>
      </c>
      <c r="AC7509">
        <v>1.84E-4</v>
      </c>
      <c r="AD7509" s="1">
        <v>2.8600000000000001E-8</v>
      </c>
      <c r="AE7509" t="str">
        <f t="shared" si="352"/>
        <v>sp|Q03265|ATPA_MOUSE_sp|Q03265|ATPA_MOUSE</v>
      </c>
      <c r="AF7509" t="str">
        <f t="shared" si="353"/>
        <v>SDGK[325.13]ISEQSDAK_ITK[325.13]FENAFLSHVISQHQSLLGNIR</v>
      </c>
    </row>
    <row r="7510" spans="1:32" x14ac:dyDescent="0.25">
      <c r="A7510" t="s">
        <v>4597</v>
      </c>
      <c r="B7510" t="str">
        <f>VLOOKUP(A7510,[1]Files!$A$2:$B$73,2,FALSE)</f>
        <v>Heart</v>
      </c>
      <c r="C7510">
        <v>5910</v>
      </c>
      <c r="D7510">
        <v>4125.9805239999996</v>
      </c>
      <c r="E7510">
        <v>4125.9816339999998</v>
      </c>
      <c r="F7510">
        <v>4</v>
      </c>
      <c r="G7510">
        <v>1424.6924300000001</v>
      </c>
      <c r="H7510">
        <v>1949.8830290000001</v>
      </c>
      <c r="I7510">
        <v>1424.6895709999999</v>
      </c>
      <c r="J7510">
        <v>1947.8751400000001</v>
      </c>
      <c r="K7510">
        <v>2.0106999999999999</v>
      </c>
      <c r="L7510">
        <f t="shared" si="351"/>
        <v>2.0106999999999999</v>
      </c>
      <c r="M7510" t="s">
        <v>2039</v>
      </c>
      <c r="N7510" t="s">
        <v>2769</v>
      </c>
      <c r="O7510" t="s">
        <v>35</v>
      </c>
      <c r="P7510" t="s">
        <v>35</v>
      </c>
      <c r="Q7510" t="s">
        <v>2041</v>
      </c>
      <c r="R7510" t="s">
        <v>2766</v>
      </c>
      <c r="S7510">
        <v>5913</v>
      </c>
      <c r="T7510">
        <v>5912</v>
      </c>
      <c r="U7510" t="s">
        <v>1931</v>
      </c>
      <c r="V7510" t="s">
        <v>1931</v>
      </c>
      <c r="W7510" t="s">
        <v>1932</v>
      </c>
      <c r="X7510" t="s">
        <v>1932</v>
      </c>
      <c r="Y7510">
        <v>384</v>
      </c>
      <c r="Z7510">
        <v>1</v>
      </c>
      <c r="AA7510">
        <v>280</v>
      </c>
      <c r="AB7510">
        <v>1</v>
      </c>
      <c r="AC7510" s="1">
        <v>9.5699999999999995E-5</v>
      </c>
      <c r="AD7510" s="1">
        <v>2.67E-7</v>
      </c>
      <c r="AE7510" t="str">
        <f t="shared" si="352"/>
        <v>sp|P54071|IDHP_MOUSE_sp|P54071|IDHP_MOUSE</v>
      </c>
      <c r="AF7510" t="str">
        <f t="shared" si="353"/>
        <v>GK[325.13]LDGNQDLIR_TDFDK[325.13]NKIWYEHR</v>
      </c>
    </row>
    <row r="7511" spans="1:32" x14ac:dyDescent="0.25">
      <c r="A7511" t="s">
        <v>4874</v>
      </c>
      <c r="B7511" t="str">
        <f>VLOOKUP(A7511,[1]Files!$A$2:$B$73,2,FALSE)</f>
        <v>Heart</v>
      </c>
      <c r="C7511">
        <v>15401</v>
      </c>
      <c r="D7511">
        <v>3725.823738</v>
      </c>
      <c r="E7511">
        <v>3725.8273370000002</v>
      </c>
      <c r="F7511">
        <v>4</v>
      </c>
      <c r="G7511">
        <v>1346.648119</v>
      </c>
      <c r="H7511">
        <v>1627.7705550000001</v>
      </c>
      <c r="I7511">
        <v>1346.6466439999999</v>
      </c>
      <c r="J7511">
        <v>1625.7613389999999</v>
      </c>
      <c r="K7511">
        <v>2.0106999999999999</v>
      </c>
      <c r="L7511">
        <f t="shared" si="351"/>
        <v>2.0106999999999999</v>
      </c>
      <c r="M7511" t="s">
        <v>2003</v>
      </c>
      <c r="N7511" t="s">
        <v>4781</v>
      </c>
      <c r="O7511" t="s">
        <v>35</v>
      </c>
      <c r="P7511" t="s">
        <v>35</v>
      </c>
      <c r="Q7511" t="s">
        <v>2004</v>
      </c>
      <c r="R7511" t="s">
        <v>4782</v>
      </c>
      <c r="S7511">
        <v>15404</v>
      </c>
      <c r="T7511">
        <v>15405</v>
      </c>
      <c r="U7511" t="s">
        <v>1931</v>
      </c>
      <c r="V7511" t="s">
        <v>1931</v>
      </c>
      <c r="W7511" t="s">
        <v>1932</v>
      </c>
      <c r="X7511" t="s">
        <v>1932</v>
      </c>
      <c r="Y7511">
        <v>256</v>
      </c>
      <c r="Z7511">
        <v>1</v>
      </c>
      <c r="AA7511">
        <v>263</v>
      </c>
      <c r="AB7511">
        <v>1</v>
      </c>
      <c r="AC7511" s="1">
        <v>7.3000000000000004E-6</v>
      </c>
      <c r="AD7511" s="1">
        <v>8.47E-7</v>
      </c>
      <c r="AE7511" t="str">
        <f t="shared" si="352"/>
        <v>sp|P54071|IDHP_MOUSE_sp|P54071|IDHP_MOUSE</v>
      </c>
      <c r="AF7511" t="str">
        <f t="shared" si="353"/>
        <v>NTILK[325.13]AYDGR_FK[325.13]DIFQEIFDK</v>
      </c>
    </row>
    <row r="7512" spans="1:32" x14ac:dyDescent="0.25">
      <c r="A7512" t="s">
        <v>4597</v>
      </c>
      <c r="B7512" t="str">
        <f>VLOOKUP(A7512,[1]Files!$A$2:$B$73,2,FALSE)</f>
        <v>Heart</v>
      </c>
      <c r="C7512">
        <v>12110</v>
      </c>
      <c r="D7512">
        <v>5187.6613100000004</v>
      </c>
      <c r="E7512">
        <v>5187.6803650000002</v>
      </c>
      <c r="F7512">
        <v>4</v>
      </c>
      <c r="G7512">
        <v>1640.853807</v>
      </c>
      <c r="H7512">
        <v>2795.4024380000001</v>
      </c>
      <c r="I7512">
        <v>1640.85222</v>
      </c>
      <c r="J7512">
        <v>2793.393337</v>
      </c>
      <c r="K7512">
        <v>2.0106999999999999</v>
      </c>
      <c r="L7512">
        <f t="shared" si="351"/>
        <v>2.0106999999999999</v>
      </c>
      <c r="M7512" t="s">
        <v>2060</v>
      </c>
      <c r="N7512" t="s">
        <v>4595</v>
      </c>
      <c r="O7512" t="s">
        <v>35</v>
      </c>
      <c r="P7512" t="s">
        <v>35</v>
      </c>
      <c r="Q7512" t="s">
        <v>2061</v>
      </c>
      <c r="R7512" t="s">
        <v>4596</v>
      </c>
      <c r="S7512">
        <v>12113</v>
      </c>
      <c r="T7512">
        <v>12114</v>
      </c>
      <c r="U7512" t="s">
        <v>1955</v>
      </c>
      <c r="V7512" t="s">
        <v>1955</v>
      </c>
      <c r="W7512" t="s">
        <v>1956</v>
      </c>
      <c r="X7512" t="s">
        <v>1956</v>
      </c>
      <c r="Y7512">
        <v>557</v>
      </c>
      <c r="Z7512">
        <v>1</v>
      </c>
      <c r="AA7512">
        <v>332</v>
      </c>
      <c r="AB7512">
        <v>1</v>
      </c>
      <c r="AC7512" s="1">
        <v>4.5999999999999999E-7</v>
      </c>
      <c r="AD7512" s="1">
        <v>4.06E-8</v>
      </c>
      <c r="AE7512" t="str">
        <f t="shared" si="352"/>
        <v>sp|P50544|ACADV_MOUSE_sp|P50544|ACADV_MOUSE</v>
      </c>
      <c r="AF7512" t="str">
        <f t="shared" si="353"/>
        <v>K[325.13]GIVNEQFLLQR_VPSENVLGEVGDGFK[325.13]VAVNILNNGR</v>
      </c>
    </row>
    <row r="7513" spans="1:32" x14ac:dyDescent="0.25">
      <c r="A7513" t="s">
        <v>4644</v>
      </c>
      <c r="B7513" t="str">
        <f>VLOOKUP(A7513,[1]Files!$A$2:$B$73,2,FALSE)</f>
        <v>Heart</v>
      </c>
      <c r="C7513">
        <v>7864</v>
      </c>
      <c r="D7513">
        <v>4958.4665800000002</v>
      </c>
      <c r="E7513">
        <v>4958.4865639999998</v>
      </c>
      <c r="F7513">
        <v>5</v>
      </c>
      <c r="G7513">
        <v>1590.770968</v>
      </c>
      <c r="H7513">
        <v>2616.2905470000001</v>
      </c>
      <c r="I7513">
        <v>1590.771193</v>
      </c>
      <c r="J7513">
        <v>2614.2795980000001</v>
      </c>
      <c r="K7513">
        <v>2.0106999999999999</v>
      </c>
      <c r="L7513">
        <f t="shared" si="351"/>
        <v>2.0106999999999999</v>
      </c>
      <c r="M7513" t="s">
        <v>2800</v>
      </c>
      <c r="N7513" t="s">
        <v>4649</v>
      </c>
      <c r="O7513" t="s">
        <v>35</v>
      </c>
      <c r="P7513" t="s">
        <v>35</v>
      </c>
      <c r="Q7513" t="s">
        <v>2148</v>
      </c>
      <c r="R7513" t="s">
        <v>3175</v>
      </c>
      <c r="S7513">
        <v>7867</v>
      </c>
      <c r="T7513">
        <v>7868</v>
      </c>
      <c r="U7513" t="s">
        <v>945</v>
      </c>
      <c r="V7513" t="s">
        <v>944</v>
      </c>
      <c r="W7513" t="s">
        <v>946</v>
      </c>
      <c r="X7513" t="s">
        <v>946</v>
      </c>
      <c r="Y7513">
        <v>77</v>
      </c>
      <c r="Z7513">
        <v>1</v>
      </c>
      <c r="AA7513">
        <v>336</v>
      </c>
      <c r="AB7513">
        <v>1</v>
      </c>
      <c r="AC7513">
        <v>2.15E-3</v>
      </c>
      <c r="AD7513">
        <v>1.6900000000000001E-3</v>
      </c>
      <c r="AE7513" t="str">
        <f t="shared" si="352"/>
        <v>sp|P35486|ODPA_MOUSE +1_sp|P35486|ODPA_MOUSE</v>
      </c>
      <c r="AF7513" t="str">
        <f t="shared" si="353"/>
        <v>RMELK[325.13]ADQLYK_M[147.04]VNSNLASVEELK[325.13]EIDVEVRK</v>
      </c>
    </row>
    <row r="7514" spans="1:32" x14ac:dyDescent="0.25">
      <c r="A7514" t="s">
        <v>4240</v>
      </c>
      <c r="B7514" t="str">
        <f>VLOOKUP(A7514,[1]Files!$A$2:$B$73,2,FALSE)</f>
        <v>Heart</v>
      </c>
      <c r="C7514">
        <v>13677</v>
      </c>
      <c r="D7514">
        <v>5333.610576</v>
      </c>
      <c r="E7514">
        <v>5334.5626890000003</v>
      </c>
      <c r="F7514">
        <v>4</v>
      </c>
      <c r="G7514">
        <v>2292.1050749999999</v>
      </c>
      <c r="H7514">
        <v>2290.1004360000002</v>
      </c>
      <c r="I7514">
        <v>2290.0973399999998</v>
      </c>
      <c r="J7514">
        <v>2290.0973399999998</v>
      </c>
      <c r="K7514">
        <v>2.0108000000000001</v>
      </c>
      <c r="L7514">
        <f t="shared" si="351"/>
        <v>2.0108000000000001</v>
      </c>
      <c r="M7514" t="s">
        <v>2755</v>
      </c>
      <c r="N7514" t="s">
        <v>2755</v>
      </c>
      <c r="O7514">
        <v>0</v>
      </c>
      <c r="P7514">
        <v>0</v>
      </c>
      <c r="Q7514" t="s">
        <v>1206</v>
      </c>
      <c r="R7514" t="s">
        <v>1206</v>
      </c>
      <c r="S7514">
        <v>13681</v>
      </c>
      <c r="T7514">
        <v>13680</v>
      </c>
      <c r="U7514" t="s">
        <v>1207</v>
      </c>
      <c r="V7514" t="s">
        <v>1207</v>
      </c>
      <c r="W7514" t="s">
        <v>1208</v>
      </c>
      <c r="X7514" t="s">
        <v>1208</v>
      </c>
      <c r="Y7514">
        <v>450</v>
      </c>
      <c r="Z7514">
        <v>1</v>
      </c>
      <c r="AA7514">
        <v>450</v>
      </c>
      <c r="AB7514">
        <v>1</v>
      </c>
      <c r="AC7514" t="s">
        <v>35</v>
      </c>
      <c r="AD7514" t="s">
        <v>35</v>
      </c>
      <c r="AE7514" t="str">
        <f t="shared" si="352"/>
        <v>sp|Q9CZU6|CISY_MOUSE_sp|Q9CZU6|CISY_MOUSE</v>
      </c>
      <c r="AF7514" t="str">
        <f t="shared" si="353"/>
        <v>ALGFPLERPK[325.13]SMSTDGLM[147.04]K_ALGFPLERPK[325.13]SMSTDGLM[147.04]K</v>
      </c>
    </row>
    <row r="7515" spans="1:32" x14ac:dyDescent="0.25">
      <c r="A7515" t="s">
        <v>1776</v>
      </c>
      <c r="B7515" t="str">
        <f>VLOOKUP(A7515,[1]Files!$A$2:$B$73,2,FALSE)</f>
        <v>Heart</v>
      </c>
      <c r="C7515">
        <v>7137</v>
      </c>
      <c r="D7515">
        <v>4416.1721740000003</v>
      </c>
      <c r="E7515">
        <v>4417.1359309999998</v>
      </c>
      <c r="F7515">
        <v>4</v>
      </c>
      <c r="G7515">
        <v>1685.865282</v>
      </c>
      <c r="H7515">
        <v>1978.901828</v>
      </c>
      <c r="I7515">
        <v>1685.862451</v>
      </c>
      <c r="J7515">
        <v>1976.893812</v>
      </c>
      <c r="K7515">
        <v>2.0108000000000001</v>
      </c>
      <c r="L7515">
        <f t="shared" si="351"/>
        <v>2.0108000000000001</v>
      </c>
      <c r="M7515" t="s">
        <v>1451</v>
      </c>
      <c r="N7515" t="s">
        <v>1450</v>
      </c>
      <c r="O7515">
        <v>0</v>
      </c>
      <c r="P7515">
        <v>0</v>
      </c>
      <c r="Q7515" t="s">
        <v>1452</v>
      </c>
      <c r="R7515" t="s">
        <v>1172</v>
      </c>
      <c r="S7515">
        <v>7140</v>
      </c>
      <c r="T7515">
        <v>7141</v>
      </c>
      <c r="U7515" t="s">
        <v>1038</v>
      </c>
      <c r="V7515" t="s">
        <v>1038</v>
      </c>
      <c r="W7515" t="s">
        <v>1039</v>
      </c>
      <c r="X7515" t="s">
        <v>1039</v>
      </c>
      <c r="Y7515">
        <v>50</v>
      </c>
      <c r="Z7515">
        <v>1</v>
      </c>
      <c r="AA7515">
        <v>31</v>
      </c>
      <c r="AB7515">
        <v>1</v>
      </c>
      <c r="AC7515" t="s">
        <v>35</v>
      </c>
      <c r="AD7515" t="s">
        <v>35</v>
      </c>
      <c r="AE7515" t="str">
        <f t="shared" si="352"/>
        <v>sp|Q99KI0|ACON_MOUSE_sp|Q99KI0|ACON_MOUSE</v>
      </c>
      <c r="AF7515" t="str">
        <f t="shared" si="353"/>
        <v>YDLLEK[325.13]NINIVR_AK[325.13]VAM[147.04]SHFEPSEYIR</v>
      </c>
    </row>
    <row r="7516" spans="1:32" x14ac:dyDescent="0.25">
      <c r="A7516" t="s">
        <v>4048</v>
      </c>
      <c r="B7516" t="str">
        <f>VLOOKUP(A7516,[1]Files!$A$2:$B$73,2,FALSE)</f>
        <v>Heart</v>
      </c>
      <c r="C7516">
        <v>8098</v>
      </c>
      <c r="D7516">
        <v>4553.4769839999999</v>
      </c>
      <c r="E7516">
        <v>4553.4840759999997</v>
      </c>
      <c r="F7516">
        <v>4</v>
      </c>
      <c r="G7516">
        <v>1408.721483</v>
      </c>
      <c r="H7516">
        <v>2393.3504360000002</v>
      </c>
      <c r="I7516">
        <v>1408.7198089999999</v>
      </c>
      <c r="J7516">
        <v>2391.3413479999999</v>
      </c>
      <c r="K7516">
        <v>2.0108000000000001</v>
      </c>
      <c r="L7516">
        <f t="shared" si="351"/>
        <v>2.0108000000000001</v>
      </c>
      <c r="M7516" t="s">
        <v>156</v>
      </c>
      <c r="N7516" t="s">
        <v>1239</v>
      </c>
      <c r="O7516">
        <v>0</v>
      </c>
      <c r="P7516">
        <v>0</v>
      </c>
      <c r="Q7516" t="s">
        <v>157</v>
      </c>
      <c r="R7516" t="s">
        <v>1241</v>
      </c>
      <c r="S7516">
        <v>8101</v>
      </c>
      <c r="T7516">
        <v>8102</v>
      </c>
      <c r="U7516" t="s">
        <v>158</v>
      </c>
      <c r="V7516" t="s">
        <v>90</v>
      </c>
      <c r="W7516" t="s">
        <v>159</v>
      </c>
      <c r="X7516" t="s">
        <v>91</v>
      </c>
      <c r="Y7516">
        <v>124</v>
      </c>
      <c r="Z7516">
        <v>1</v>
      </c>
      <c r="AA7516">
        <v>73</v>
      </c>
      <c r="AB7516">
        <v>1</v>
      </c>
      <c r="AC7516" t="s">
        <v>35</v>
      </c>
      <c r="AD7516" t="s">
        <v>35</v>
      </c>
      <c r="AE7516" t="str">
        <f t="shared" si="352"/>
        <v>sp|P56480|ATPB_MOUSE_sp|Q9DB20|ATPO_MOUSE</v>
      </c>
      <c r="AF7516" t="str">
        <f t="shared" si="353"/>
        <v>GQK[325.13]VLDSGAPIK_VGQLLKDPK[325.13]VSLAVLNPYIK</v>
      </c>
    </row>
    <row r="7517" spans="1:32" x14ac:dyDescent="0.25">
      <c r="A7517" t="s">
        <v>4048</v>
      </c>
      <c r="B7517" t="str">
        <f>VLOOKUP(A7517,[1]Files!$A$2:$B$73,2,FALSE)</f>
        <v>Heart</v>
      </c>
      <c r="C7517">
        <v>6236</v>
      </c>
      <c r="D7517">
        <v>4327.1409240000003</v>
      </c>
      <c r="E7517">
        <v>4327.1408140000003</v>
      </c>
      <c r="F7517">
        <v>4</v>
      </c>
      <c r="G7517">
        <v>932.46183900000005</v>
      </c>
      <c r="H7517">
        <v>2643.2740199999998</v>
      </c>
      <c r="I7517">
        <v>932.46034699999996</v>
      </c>
      <c r="J7517">
        <v>2641.264674</v>
      </c>
      <c r="K7517">
        <v>2.0108000000000001</v>
      </c>
      <c r="L7517">
        <f t="shared" si="351"/>
        <v>2.0108000000000001</v>
      </c>
      <c r="M7517" t="s">
        <v>3778</v>
      </c>
      <c r="N7517" t="s">
        <v>1658</v>
      </c>
      <c r="O7517">
        <v>0</v>
      </c>
      <c r="P7517">
        <v>2.4009999999999999E-3</v>
      </c>
      <c r="Q7517" t="s">
        <v>3779</v>
      </c>
      <c r="R7517" t="s">
        <v>1659</v>
      </c>
      <c r="S7517">
        <v>6237</v>
      </c>
      <c r="T7517">
        <v>6240</v>
      </c>
      <c r="U7517" t="s">
        <v>216</v>
      </c>
      <c r="V7517" t="s">
        <v>216</v>
      </c>
      <c r="W7517" t="s">
        <v>217</v>
      </c>
      <c r="X7517" t="s">
        <v>217</v>
      </c>
      <c r="Y7517">
        <v>73</v>
      </c>
      <c r="Z7517">
        <v>1</v>
      </c>
      <c r="AA7517">
        <v>85</v>
      </c>
      <c r="AB7517">
        <v>1</v>
      </c>
      <c r="AC7517" t="s">
        <v>35</v>
      </c>
      <c r="AD7517" t="s">
        <v>35</v>
      </c>
      <c r="AE7517" t="str">
        <f t="shared" si="352"/>
        <v>sp|Q9DCX2|ATP5H_MOUSE_sp|Q9DCX2|ATP5H_MOUSE</v>
      </c>
      <c r="AF7517" t="str">
        <f t="shared" si="353"/>
        <v>K[325.13]YNALK_IPVPEDK[325.13]YTALVDQEEKEDVK</v>
      </c>
    </row>
    <row r="7518" spans="1:32" x14ac:dyDescent="0.25">
      <c r="A7518" t="s">
        <v>4240</v>
      </c>
      <c r="B7518" t="str">
        <f>VLOOKUP(A7518,[1]Files!$A$2:$B$73,2,FALSE)</f>
        <v>Heart</v>
      </c>
      <c r="C7518">
        <v>13968</v>
      </c>
      <c r="D7518">
        <v>5333.610576</v>
      </c>
      <c r="E7518">
        <v>5333.5915450000002</v>
      </c>
      <c r="F7518">
        <v>5</v>
      </c>
      <c r="G7518">
        <v>2292.109469</v>
      </c>
      <c r="H7518">
        <v>2290.0960420000001</v>
      </c>
      <c r="I7518">
        <v>2290.0973399999998</v>
      </c>
      <c r="J7518">
        <v>2290.0973399999998</v>
      </c>
      <c r="K7518">
        <v>2.0108000000000001</v>
      </c>
      <c r="L7518">
        <f t="shared" si="351"/>
        <v>2.0108000000000001</v>
      </c>
      <c r="M7518" t="s">
        <v>2755</v>
      </c>
      <c r="N7518" t="s">
        <v>2755</v>
      </c>
      <c r="O7518">
        <v>1.0347E-2</v>
      </c>
      <c r="P7518">
        <v>1.4576999999999999E-3</v>
      </c>
      <c r="Q7518" t="s">
        <v>1206</v>
      </c>
      <c r="R7518" t="s">
        <v>1206</v>
      </c>
      <c r="S7518">
        <v>13972</v>
      </c>
      <c r="T7518">
        <v>13971</v>
      </c>
      <c r="U7518" t="s">
        <v>1207</v>
      </c>
      <c r="V7518" t="s">
        <v>1207</v>
      </c>
      <c r="W7518" t="s">
        <v>1208</v>
      </c>
      <c r="X7518" t="s">
        <v>1208</v>
      </c>
      <c r="Y7518">
        <v>450</v>
      </c>
      <c r="Z7518">
        <v>1</v>
      </c>
      <c r="AA7518">
        <v>450</v>
      </c>
      <c r="AB7518">
        <v>1</v>
      </c>
      <c r="AC7518" t="s">
        <v>35</v>
      </c>
      <c r="AD7518" t="s">
        <v>35</v>
      </c>
      <c r="AE7518" t="str">
        <f t="shared" si="352"/>
        <v>sp|Q9CZU6|CISY_MOUSE_sp|Q9CZU6|CISY_MOUSE</v>
      </c>
      <c r="AF7518" t="str">
        <f t="shared" si="353"/>
        <v>ALGFPLERPK[325.13]SMSTDGLM[147.04]K_ALGFPLERPK[325.13]SMSTDGLM[147.04]K</v>
      </c>
    </row>
    <row r="7519" spans="1:32" x14ac:dyDescent="0.25">
      <c r="A7519" t="s">
        <v>4240</v>
      </c>
      <c r="B7519" t="str">
        <f>VLOOKUP(A7519,[1]Files!$A$2:$B$73,2,FALSE)</f>
        <v>Heart</v>
      </c>
      <c r="C7519">
        <v>11072</v>
      </c>
      <c r="D7519">
        <v>4706.3046809999996</v>
      </c>
      <c r="E7519">
        <v>4706.3053650000002</v>
      </c>
      <c r="F7519">
        <v>4</v>
      </c>
      <c r="G7519">
        <v>768.43858499999999</v>
      </c>
      <c r="H7519">
        <v>3186.4610320000002</v>
      </c>
      <c r="I7519">
        <v>768.43815500000005</v>
      </c>
      <c r="J7519">
        <v>3184.4506540000002</v>
      </c>
      <c r="K7519">
        <v>2.0108000000000001</v>
      </c>
      <c r="L7519">
        <f t="shared" si="351"/>
        <v>2.0108000000000001</v>
      </c>
      <c r="M7519" t="s">
        <v>212</v>
      </c>
      <c r="N7519" t="s">
        <v>4131</v>
      </c>
      <c r="O7519">
        <v>3.9858999999999999E-2</v>
      </c>
      <c r="P7519">
        <v>0</v>
      </c>
      <c r="Q7519" t="s">
        <v>214</v>
      </c>
      <c r="R7519" t="s">
        <v>4132</v>
      </c>
      <c r="S7519">
        <v>11073</v>
      </c>
      <c r="T7519">
        <v>11076</v>
      </c>
      <c r="U7519" t="s">
        <v>216</v>
      </c>
      <c r="V7519" t="s">
        <v>216</v>
      </c>
      <c r="W7519" t="s">
        <v>217</v>
      </c>
      <c r="X7519" t="s">
        <v>217</v>
      </c>
      <c r="Y7519">
        <v>5</v>
      </c>
      <c r="Z7519">
        <v>1</v>
      </c>
      <c r="AA7519">
        <v>95</v>
      </c>
      <c r="AB7519">
        <v>1</v>
      </c>
      <c r="AC7519" t="s">
        <v>35</v>
      </c>
      <c r="AD7519" t="s">
        <v>35</v>
      </c>
      <c r="AE7519" t="str">
        <f t="shared" si="352"/>
        <v>sp|Q9DCX2|ATP5H_MOUSE_sp|Q9DCX2|ATP5H_MOUSE</v>
      </c>
      <c r="AF7519" t="str">
        <f t="shared" si="353"/>
        <v>K[325.13]LALK_YTALVDQEEK[325.13]EDVKSC[160.03]AEFVSGSQLR</v>
      </c>
    </row>
    <row r="7520" spans="1:32" x14ac:dyDescent="0.25">
      <c r="A7520" t="s">
        <v>4885</v>
      </c>
      <c r="B7520" t="str">
        <f>VLOOKUP(A7520,[1]Files!$A$2:$B$73,2,FALSE)</f>
        <v>Heart</v>
      </c>
      <c r="C7520">
        <v>9975</v>
      </c>
      <c r="D7520">
        <v>4327.1409100000001</v>
      </c>
      <c r="E7520">
        <v>4327.1480629999996</v>
      </c>
      <c r="F7520">
        <v>5</v>
      </c>
      <c r="G7520">
        <v>932.46031300000004</v>
      </c>
      <c r="H7520">
        <v>2643.2755320000001</v>
      </c>
      <c r="I7520">
        <v>932.46034699999996</v>
      </c>
      <c r="J7520">
        <v>2641.264674</v>
      </c>
      <c r="K7520">
        <v>2.0108000000000001</v>
      </c>
      <c r="L7520">
        <f t="shared" si="351"/>
        <v>2.0108000000000001</v>
      </c>
      <c r="M7520" t="s">
        <v>3778</v>
      </c>
      <c r="N7520" t="s">
        <v>1658</v>
      </c>
      <c r="O7520" t="s">
        <v>35</v>
      </c>
      <c r="P7520" t="s">
        <v>35</v>
      </c>
      <c r="Q7520" t="s">
        <v>3779</v>
      </c>
      <c r="R7520" t="s">
        <v>1659</v>
      </c>
      <c r="S7520">
        <v>9978</v>
      </c>
      <c r="T7520">
        <v>9977</v>
      </c>
      <c r="U7520" t="s">
        <v>216</v>
      </c>
      <c r="V7520" t="s">
        <v>216</v>
      </c>
      <c r="W7520" t="s">
        <v>217</v>
      </c>
      <c r="X7520" t="s">
        <v>217</v>
      </c>
      <c r="Y7520">
        <v>73</v>
      </c>
      <c r="Z7520">
        <v>1</v>
      </c>
      <c r="AA7520">
        <v>85</v>
      </c>
      <c r="AB7520">
        <v>1</v>
      </c>
      <c r="AC7520">
        <v>1.7099999999999999E-3</v>
      </c>
      <c r="AD7520">
        <v>3.7400000000000003E-2</v>
      </c>
      <c r="AE7520" t="str">
        <f t="shared" si="352"/>
        <v>sp|Q9DCX2|ATP5H_MOUSE_sp|Q9DCX2|ATP5H_MOUSE</v>
      </c>
      <c r="AF7520" t="str">
        <f t="shared" si="353"/>
        <v>K[325.13]YNALK_IPVPEDK[325.13]YTALVDQEEKEDVK</v>
      </c>
    </row>
    <row r="7521" spans="1:32" x14ac:dyDescent="0.25">
      <c r="A7521" t="s">
        <v>4885</v>
      </c>
      <c r="B7521" t="str">
        <f>VLOOKUP(A7521,[1]Files!$A$2:$B$73,2,FALSE)</f>
        <v>Heart</v>
      </c>
      <c r="C7521">
        <v>10877</v>
      </c>
      <c r="D7521">
        <v>4634.356256</v>
      </c>
      <c r="E7521">
        <v>4634.3673760000001</v>
      </c>
      <c r="F7521">
        <v>4</v>
      </c>
      <c r="G7521">
        <v>1452.6454329999999</v>
      </c>
      <c r="H7521">
        <v>2430.3057589999999</v>
      </c>
      <c r="I7521">
        <v>1452.6442460000001</v>
      </c>
      <c r="J7521">
        <v>2428.2961890000001</v>
      </c>
      <c r="K7521">
        <v>2.0108000000000001</v>
      </c>
      <c r="L7521">
        <f t="shared" si="351"/>
        <v>2.0108000000000001</v>
      </c>
      <c r="M7521" t="s">
        <v>2111</v>
      </c>
      <c r="N7521" t="s">
        <v>629</v>
      </c>
      <c r="O7521" t="s">
        <v>35</v>
      </c>
      <c r="P7521" t="s">
        <v>35</v>
      </c>
      <c r="Q7521" t="s">
        <v>89</v>
      </c>
      <c r="R7521" t="s">
        <v>630</v>
      </c>
      <c r="S7521">
        <v>10878</v>
      </c>
      <c r="T7521">
        <v>10879</v>
      </c>
      <c r="U7521" t="s">
        <v>90</v>
      </c>
      <c r="V7521" t="s">
        <v>158</v>
      </c>
      <c r="W7521" t="s">
        <v>91</v>
      </c>
      <c r="X7521" t="s">
        <v>159</v>
      </c>
      <c r="Y7521">
        <v>192</v>
      </c>
      <c r="Z7521">
        <v>1</v>
      </c>
      <c r="AA7521">
        <v>124</v>
      </c>
      <c r="AB7521">
        <v>1</v>
      </c>
      <c r="AC7521">
        <v>1.32E-2</v>
      </c>
      <c r="AD7521" s="1">
        <v>6.0900000000000001E-6</v>
      </c>
      <c r="AE7521" t="str">
        <f t="shared" si="352"/>
        <v>sp|Q9DB20|ATPO_MOUSE_sp|P56480|ATPB_MOUSE</v>
      </c>
      <c r="AF7521" t="str">
        <f t="shared" si="353"/>
        <v>IGEK[325.13]YVDM[147.04]SAK_GQK[325.13]VLDSGAPIKIPVGPETLGR</v>
      </c>
    </row>
    <row r="7522" spans="1:32" x14ac:dyDescent="0.25">
      <c r="A7522" t="s">
        <v>4585</v>
      </c>
      <c r="B7522" t="str">
        <f>VLOOKUP(A7522,[1]Files!$A$2:$B$73,2,FALSE)</f>
        <v>Heart</v>
      </c>
      <c r="C7522">
        <v>8915</v>
      </c>
      <c r="D7522">
        <v>4416.1720990000003</v>
      </c>
      <c r="E7522">
        <v>4417.1492840000001</v>
      </c>
      <c r="F7522">
        <v>5</v>
      </c>
      <c r="G7522">
        <v>1686.866305</v>
      </c>
      <c r="H7522">
        <v>1977.900729</v>
      </c>
      <c r="I7522">
        <v>1685.862451</v>
      </c>
      <c r="J7522">
        <v>1976.893812</v>
      </c>
      <c r="K7522">
        <v>2.0108000000000001</v>
      </c>
      <c r="L7522">
        <f t="shared" si="351"/>
        <v>2.0108000000000001</v>
      </c>
      <c r="M7522" t="s">
        <v>1451</v>
      </c>
      <c r="N7522" t="s">
        <v>1450</v>
      </c>
      <c r="O7522" t="s">
        <v>35</v>
      </c>
      <c r="P7522" t="s">
        <v>35</v>
      </c>
      <c r="Q7522" t="s">
        <v>1452</v>
      </c>
      <c r="R7522" t="s">
        <v>1172</v>
      </c>
      <c r="S7522">
        <v>8918</v>
      </c>
      <c r="T7522">
        <v>8917</v>
      </c>
      <c r="U7522" t="s">
        <v>1038</v>
      </c>
      <c r="V7522" t="s">
        <v>1038</v>
      </c>
      <c r="W7522" t="s">
        <v>1039</v>
      </c>
      <c r="X7522" t="s">
        <v>1039</v>
      </c>
      <c r="Y7522">
        <v>50</v>
      </c>
      <c r="Z7522">
        <v>1</v>
      </c>
      <c r="AA7522">
        <v>31</v>
      </c>
      <c r="AB7522">
        <v>1</v>
      </c>
      <c r="AC7522">
        <v>1.13E-4</v>
      </c>
      <c r="AD7522" s="1">
        <v>8.2500000000000004E-7</v>
      </c>
      <c r="AE7522" t="str">
        <f t="shared" si="352"/>
        <v>sp|Q99KI0|ACON_MOUSE_sp|Q99KI0|ACON_MOUSE</v>
      </c>
      <c r="AF7522" t="str">
        <f t="shared" si="353"/>
        <v>YDLLEK[325.13]NINIVR_AK[325.13]VAM[147.04]SHFEPSEYIR</v>
      </c>
    </row>
    <row r="7523" spans="1:32" x14ac:dyDescent="0.25">
      <c r="A7523" t="s">
        <v>4652</v>
      </c>
      <c r="B7523" t="str">
        <f>VLOOKUP(A7523,[1]Files!$A$2:$B$73,2,FALSE)</f>
        <v>Heart</v>
      </c>
      <c r="C7523">
        <v>5461</v>
      </c>
      <c r="D7523">
        <v>5272.3730269999996</v>
      </c>
      <c r="E7523">
        <v>5272.3763349999999</v>
      </c>
      <c r="F7523">
        <v>5</v>
      </c>
      <c r="G7523">
        <v>1961.904147</v>
      </c>
      <c r="H7523">
        <v>2559.063815</v>
      </c>
      <c r="I7523">
        <v>1960.8989120000001</v>
      </c>
      <c r="J7523">
        <v>2558.058203</v>
      </c>
      <c r="K7523">
        <v>2.0108000000000001</v>
      </c>
      <c r="L7523">
        <f t="shared" si="351"/>
        <v>2.0108000000000001</v>
      </c>
      <c r="M7523" t="s">
        <v>1170</v>
      </c>
      <c r="N7523" t="s">
        <v>1171</v>
      </c>
      <c r="O7523" t="s">
        <v>35</v>
      </c>
      <c r="P7523" t="s">
        <v>35</v>
      </c>
      <c r="Q7523" t="s">
        <v>1172</v>
      </c>
      <c r="R7523" t="s">
        <v>1173</v>
      </c>
      <c r="S7523">
        <v>5464</v>
      </c>
      <c r="T7523">
        <v>5463</v>
      </c>
      <c r="U7523" t="s">
        <v>1038</v>
      </c>
      <c r="V7523" t="s">
        <v>1038</v>
      </c>
      <c r="W7523" t="s">
        <v>1039</v>
      </c>
      <c r="X7523" t="s">
        <v>1039</v>
      </c>
      <c r="Y7523">
        <v>31</v>
      </c>
      <c r="Z7523">
        <v>1</v>
      </c>
      <c r="AA7523">
        <v>549</v>
      </c>
      <c r="AB7523">
        <v>1</v>
      </c>
      <c r="AC7523" s="1">
        <v>1.42E-7</v>
      </c>
      <c r="AD7523">
        <v>1.2099999999999999E-3</v>
      </c>
      <c r="AE7523" t="str">
        <f t="shared" si="352"/>
        <v>sp|Q99KI0|ACON_MOUSE_sp|Q99KI0|ACON_MOUSE</v>
      </c>
      <c r="AF7523" t="str">
        <f t="shared" si="353"/>
        <v>AK[325.13]VAMSHFEPSEYIR_SDFDPGQDTYQHPPK[325.13]DSSGQR</v>
      </c>
    </row>
    <row r="7524" spans="1:32" x14ac:dyDescent="0.25">
      <c r="A7524" t="s">
        <v>4689</v>
      </c>
      <c r="B7524" t="str">
        <f>VLOOKUP(A7524,[1]Files!$A$2:$B$73,2,FALSE)</f>
        <v>Heart</v>
      </c>
      <c r="C7524">
        <v>6706</v>
      </c>
      <c r="D7524">
        <v>5272.3730269999996</v>
      </c>
      <c r="E7524">
        <v>5272.383049</v>
      </c>
      <c r="F7524">
        <v>5</v>
      </c>
      <c r="G7524">
        <v>1961.9036590000001</v>
      </c>
      <c r="H7524">
        <v>2559.0643030000001</v>
      </c>
      <c r="I7524">
        <v>1960.8989120000001</v>
      </c>
      <c r="J7524">
        <v>2558.058203</v>
      </c>
      <c r="K7524">
        <v>2.0108000000000001</v>
      </c>
      <c r="L7524">
        <f t="shared" si="351"/>
        <v>2.0108000000000001</v>
      </c>
      <c r="M7524" t="s">
        <v>1170</v>
      </c>
      <c r="N7524" t="s">
        <v>1171</v>
      </c>
      <c r="O7524" t="s">
        <v>35</v>
      </c>
      <c r="P7524" t="s">
        <v>35</v>
      </c>
      <c r="Q7524" t="s">
        <v>1172</v>
      </c>
      <c r="R7524" t="s">
        <v>1173</v>
      </c>
      <c r="S7524">
        <v>6707</v>
      </c>
      <c r="T7524">
        <v>6708</v>
      </c>
      <c r="U7524" t="s">
        <v>1038</v>
      </c>
      <c r="V7524" t="s">
        <v>1038</v>
      </c>
      <c r="W7524" t="s">
        <v>1039</v>
      </c>
      <c r="X7524" t="s">
        <v>1039</v>
      </c>
      <c r="Y7524">
        <v>31</v>
      </c>
      <c r="Z7524">
        <v>1</v>
      </c>
      <c r="AA7524">
        <v>549</v>
      </c>
      <c r="AB7524">
        <v>1</v>
      </c>
      <c r="AC7524" s="1">
        <v>8.2800000000000004E-9</v>
      </c>
      <c r="AD7524">
        <v>7.8799999999999996E-4</v>
      </c>
      <c r="AE7524" t="str">
        <f t="shared" si="352"/>
        <v>sp|Q99KI0|ACON_MOUSE_sp|Q99KI0|ACON_MOUSE</v>
      </c>
      <c r="AF7524" t="str">
        <f t="shared" si="353"/>
        <v>AK[325.13]VAMSHFEPSEYIR_SDFDPGQDTYQHPPK[325.13]DSSGQR</v>
      </c>
    </row>
    <row r="7525" spans="1:32" x14ac:dyDescent="0.25">
      <c r="A7525" t="s">
        <v>4652</v>
      </c>
      <c r="B7525" t="str">
        <f>VLOOKUP(A7525,[1]Files!$A$2:$B$73,2,FALSE)</f>
        <v>Heart</v>
      </c>
      <c r="C7525">
        <v>6738</v>
      </c>
      <c r="D7525">
        <v>4596.326016</v>
      </c>
      <c r="E7525">
        <v>4596.3155909999996</v>
      </c>
      <c r="F7525">
        <v>6</v>
      </c>
      <c r="G7525">
        <v>1857.965549</v>
      </c>
      <c r="H7525">
        <v>1986.9554029999999</v>
      </c>
      <c r="I7525">
        <v>1855.956745</v>
      </c>
      <c r="J7525">
        <v>1986.95345</v>
      </c>
      <c r="K7525">
        <v>2.0108000000000001</v>
      </c>
      <c r="L7525">
        <f t="shared" si="351"/>
        <v>2.0108000000000001</v>
      </c>
      <c r="M7525" t="s">
        <v>856</v>
      </c>
      <c r="N7525" t="s">
        <v>1704</v>
      </c>
      <c r="O7525" t="s">
        <v>35</v>
      </c>
      <c r="P7525" t="s">
        <v>35</v>
      </c>
      <c r="Q7525" t="s">
        <v>857</v>
      </c>
      <c r="R7525" t="s">
        <v>1705</v>
      </c>
      <c r="S7525">
        <v>6741</v>
      </c>
      <c r="T7525">
        <v>6740</v>
      </c>
      <c r="U7525" t="s">
        <v>615</v>
      </c>
      <c r="V7525" t="s">
        <v>615</v>
      </c>
      <c r="W7525" t="s">
        <v>616</v>
      </c>
      <c r="X7525" t="s">
        <v>616</v>
      </c>
      <c r="Y7525">
        <v>171</v>
      </c>
      <c r="Z7525">
        <v>1</v>
      </c>
      <c r="AA7525">
        <v>242</v>
      </c>
      <c r="AB7525">
        <v>1</v>
      </c>
      <c r="AC7525">
        <v>1.75E-4</v>
      </c>
      <c r="AD7525">
        <v>2.0500000000000001E-2</v>
      </c>
      <c r="AE7525" t="str">
        <f t="shared" si="352"/>
        <v>sp|Q8QZT1|THIL_MOUSE_sp|Q8QZT1|THIL_MOUSE</v>
      </c>
      <c r="AF7525" t="str">
        <f t="shared" si="353"/>
        <v>GATPYGGVK[325.13]LEDLIVK_GK[325.13]PDVVVKEDEEYKR</v>
      </c>
    </row>
    <row r="7526" spans="1:32" x14ac:dyDescent="0.25">
      <c r="A7526" t="s">
        <v>4785</v>
      </c>
      <c r="B7526" t="str">
        <f>VLOOKUP(A7526,[1]Files!$A$2:$B$73,2,FALSE)</f>
        <v>Heart</v>
      </c>
      <c r="C7526">
        <v>7360</v>
      </c>
      <c r="D7526">
        <v>3871.9763119999998</v>
      </c>
      <c r="E7526">
        <v>3872.9747980000002</v>
      </c>
      <c r="F7526">
        <v>4</v>
      </c>
      <c r="G7526">
        <v>1011.500108</v>
      </c>
      <c r="H7526">
        <v>2109.0711390000001</v>
      </c>
      <c r="I7526">
        <v>1011.498523</v>
      </c>
      <c r="J7526">
        <v>2107.0619550000001</v>
      </c>
      <c r="K7526">
        <v>2.0108000000000001</v>
      </c>
      <c r="L7526">
        <f t="shared" si="351"/>
        <v>2.0108000000000001</v>
      </c>
      <c r="M7526" t="s">
        <v>188</v>
      </c>
      <c r="N7526" t="s">
        <v>324</v>
      </c>
      <c r="O7526" t="s">
        <v>35</v>
      </c>
      <c r="P7526" t="s">
        <v>35</v>
      </c>
      <c r="Q7526" t="s">
        <v>190</v>
      </c>
      <c r="R7526" t="s">
        <v>325</v>
      </c>
      <c r="S7526">
        <v>7363</v>
      </c>
      <c r="T7526">
        <v>7362</v>
      </c>
      <c r="U7526" t="s">
        <v>72</v>
      </c>
      <c r="V7526" t="s">
        <v>72</v>
      </c>
      <c r="W7526" t="s">
        <v>73</v>
      </c>
      <c r="X7526" t="s">
        <v>73</v>
      </c>
      <c r="Y7526">
        <v>167</v>
      </c>
      <c r="Z7526">
        <v>1</v>
      </c>
      <c r="AA7526">
        <v>194</v>
      </c>
      <c r="AB7526">
        <v>1</v>
      </c>
      <c r="AC7526">
        <v>7.2999999999999995E-2</v>
      </c>
      <c r="AD7526" s="1">
        <v>4.4799999999999998E-5</v>
      </c>
      <c r="AE7526" t="str">
        <f t="shared" si="352"/>
        <v>sp|Q03265|ATPA_MOUSE_sp|Q03265|ATPA_MOUSE</v>
      </c>
      <c r="AF7526" t="str">
        <f t="shared" si="353"/>
        <v>GPIGSK[325.13]TR_EPMQTGIK[325.13]AVDSLVPIGR</v>
      </c>
    </row>
    <row r="7527" spans="1:32" x14ac:dyDescent="0.25">
      <c r="A7527" t="s">
        <v>4633</v>
      </c>
      <c r="B7527" t="str">
        <f>VLOOKUP(A7527,[1]Files!$A$2:$B$73,2,FALSE)</f>
        <v>Heart</v>
      </c>
      <c r="C7527">
        <v>9403</v>
      </c>
      <c r="D7527">
        <v>5538.8581340000001</v>
      </c>
      <c r="E7527">
        <v>5538.8663999999999</v>
      </c>
      <c r="F7527">
        <v>4</v>
      </c>
      <c r="G7527">
        <v>2115.1206999999999</v>
      </c>
      <c r="H7527">
        <v>2672.3323700000001</v>
      </c>
      <c r="I7527">
        <v>2115.121185</v>
      </c>
      <c r="J7527">
        <v>2670.3210680000002</v>
      </c>
      <c r="K7527">
        <v>2.0108000000000001</v>
      </c>
      <c r="L7527">
        <f t="shared" si="351"/>
        <v>2.0108000000000001</v>
      </c>
      <c r="M7527" t="s">
        <v>829</v>
      </c>
      <c r="N7527" t="s">
        <v>4032</v>
      </c>
      <c r="O7527" t="s">
        <v>35</v>
      </c>
      <c r="P7527" t="s">
        <v>35</v>
      </c>
      <c r="Q7527" t="s">
        <v>831</v>
      </c>
      <c r="R7527" t="s">
        <v>3393</v>
      </c>
      <c r="S7527">
        <v>9406</v>
      </c>
      <c r="T7527">
        <v>9405</v>
      </c>
      <c r="U7527" t="s">
        <v>158</v>
      </c>
      <c r="V7527" t="s">
        <v>72</v>
      </c>
      <c r="W7527" t="s">
        <v>159</v>
      </c>
      <c r="X7527" t="s">
        <v>73</v>
      </c>
      <c r="Y7527">
        <v>133</v>
      </c>
      <c r="Z7527">
        <v>1</v>
      </c>
      <c r="AA7527">
        <v>123</v>
      </c>
      <c r="AB7527">
        <v>1</v>
      </c>
      <c r="AC7527">
        <v>9.1599999999999997E-3</v>
      </c>
      <c r="AD7527" s="1">
        <v>3.4E-5</v>
      </c>
      <c r="AE7527" t="str">
        <f t="shared" si="352"/>
        <v>sp|P56480|ATPB_MOUSE_sp|Q03265|ATPA_MOUSE</v>
      </c>
      <c r="AF7527" t="str">
        <f t="shared" si="353"/>
        <v>VLDSGAPIK[325.13]IPVGPETLGR_GM[147.04]SLNLEPDNVGVVVFGNDK[325.13]LIK</v>
      </c>
    </row>
    <row r="7528" spans="1:32" x14ac:dyDescent="0.25">
      <c r="A7528" t="s">
        <v>4671</v>
      </c>
      <c r="B7528" t="str">
        <f>VLOOKUP(A7528,[1]Files!$A$2:$B$73,2,FALSE)</f>
        <v>Heart</v>
      </c>
      <c r="C7528">
        <v>14354</v>
      </c>
      <c r="D7528">
        <v>5619.9233199999999</v>
      </c>
      <c r="E7528">
        <v>5619.9215009999998</v>
      </c>
      <c r="F7528">
        <v>5</v>
      </c>
      <c r="G7528">
        <v>2172.0748010000002</v>
      </c>
      <c r="H7528">
        <v>2696.4434540000002</v>
      </c>
      <c r="I7528">
        <v>2171.0707739999998</v>
      </c>
      <c r="J7528">
        <v>2695.4367219999999</v>
      </c>
      <c r="K7528">
        <v>2.0108000000000001</v>
      </c>
      <c r="L7528">
        <f t="shared" si="351"/>
        <v>2.0108000000000001</v>
      </c>
      <c r="M7528" t="s">
        <v>3395</v>
      </c>
      <c r="N7528" t="s">
        <v>1220</v>
      </c>
      <c r="O7528" t="s">
        <v>35</v>
      </c>
      <c r="P7528" t="s">
        <v>35</v>
      </c>
      <c r="Q7528" t="s">
        <v>3370</v>
      </c>
      <c r="R7528" t="s">
        <v>1221</v>
      </c>
      <c r="S7528">
        <v>14355</v>
      </c>
      <c r="T7528">
        <v>14358</v>
      </c>
      <c r="U7528" t="s">
        <v>441</v>
      </c>
      <c r="V7528" t="s">
        <v>441</v>
      </c>
      <c r="W7528" t="s">
        <v>442</v>
      </c>
      <c r="X7528" t="s">
        <v>442</v>
      </c>
      <c r="Y7528">
        <v>314</v>
      </c>
      <c r="Z7528">
        <v>1</v>
      </c>
      <c r="AA7528">
        <v>203</v>
      </c>
      <c r="AB7528">
        <v>1</v>
      </c>
      <c r="AC7528">
        <v>3.32E-3</v>
      </c>
      <c r="AD7528" s="1">
        <v>9.38E-6</v>
      </c>
      <c r="AE7528" t="str">
        <f t="shared" si="352"/>
        <v>sp|P08249|MDHM_MOUSE_sp|P08249|MDHM_MOUSE</v>
      </c>
      <c r="AF7528" t="str">
        <f t="shared" si="353"/>
        <v>ITPFEEK[325.13]M[147.04]IAEAIPELK_VNVPVIGGHAGK[325.13]TIIPLISQC[160.03]TPK</v>
      </c>
    </row>
    <row r="7529" spans="1:32" x14ac:dyDescent="0.25">
      <c r="A7529" t="s">
        <v>4652</v>
      </c>
      <c r="B7529" t="str">
        <f>VLOOKUP(A7529,[1]Files!$A$2:$B$73,2,FALSE)</f>
        <v>Heart</v>
      </c>
      <c r="C7529">
        <v>8319</v>
      </c>
      <c r="D7529">
        <v>4489.1462949999996</v>
      </c>
      <c r="E7529">
        <v>4489.1496029999998</v>
      </c>
      <c r="F7529">
        <v>4</v>
      </c>
      <c r="G7529">
        <v>1528.6522689999999</v>
      </c>
      <c r="H7529">
        <v>2209.0889619999998</v>
      </c>
      <c r="I7529">
        <v>1528.6504090000001</v>
      </c>
      <c r="J7529">
        <v>2207.079988</v>
      </c>
      <c r="K7529">
        <v>2.0108000000000001</v>
      </c>
      <c r="L7529">
        <f t="shared" si="351"/>
        <v>2.0108000000000001</v>
      </c>
      <c r="M7529" t="s">
        <v>2417</v>
      </c>
      <c r="N7529" t="s">
        <v>2177</v>
      </c>
      <c r="O7529" t="s">
        <v>35</v>
      </c>
      <c r="P7529" t="s">
        <v>35</v>
      </c>
      <c r="Q7529" t="s">
        <v>1974</v>
      </c>
      <c r="R7529" t="s">
        <v>2178</v>
      </c>
      <c r="S7529">
        <v>8322</v>
      </c>
      <c r="T7529">
        <v>8321</v>
      </c>
      <c r="U7529" t="s">
        <v>126</v>
      </c>
      <c r="V7529" t="s">
        <v>126</v>
      </c>
      <c r="W7529" t="s">
        <v>127</v>
      </c>
      <c r="X7529" t="s">
        <v>127</v>
      </c>
      <c r="Y7529">
        <v>404</v>
      </c>
      <c r="Z7529">
        <v>1</v>
      </c>
      <c r="AA7529">
        <v>159</v>
      </c>
      <c r="AB7529">
        <v>1</v>
      </c>
      <c r="AC7529">
        <v>6.4099999999999999E-3</v>
      </c>
      <c r="AD7529">
        <v>2.7400000000000001E-2</v>
      </c>
      <c r="AE7529" t="str">
        <f t="shared" si="352"/>
        <v>sp|P05202|AATM_MOUSE_sp|P05202|AATM_MOUSE</v>
      </c>
      <c r="AF7529" t="str">
        <f t="shared" si="353"/>
        <v>EFSVYMTK[325.13]DGR_DVFLPK[325.13]PSWGNHTPIFR</v>
      </c>
    </row>
    <row r="7530" spans="1:32" x14ac:dyDescent="0.25">
      <c r="A7530" t="s">
        <v>4048</v>
      </c>
      <c r="B7530" t="str">
        <f>VLOOKUP(A7530,[1]Files!$A$2:$B$73,2,FALSE)</f>
        <v>Heart</v>
      </c>
      <c r="C7530">
        <v>7792</v>
      </c>
      <c r="D7530">
        <v>4640.3465379999998</v>
      </c>
      <c r="E7530">
        <v>4641.3304969999999</v>
      </c>
      <c r="F7530">
        <v>5</v>
      </c>
      <c r="G7530">
        <v>1710.8842500000001</v>
      </c>
      <c r="H7530">
        <v>2178.0572229999998</v>
      </c>
      <c r="I7530">
        <v>1710.882852</v>
      </c>
      <c r="J7530">
        <v>2176.047685</v>
      </c>
      <c r="K7530">
        <v>2.0108999999999999</v>
      </c>
      <c r="L7530">
        <f t="shared" si="351"/>
        <v>2.0108999999999999</v>
      </c>
      <c r="M7530" t="s">
        <v>1234</v>
      </c>
      <c r="N7530" t="s">
        <v>264</v>
      </c>
      <c r="O7530">
        <v>0</v>
      </c>
      <c r="P7530">
        <v>0</v>
      </c>
      <c r="Q7530" t="s">
        <v>1235</v>
      </c>
      <c r="R7530" t="s">
        <v>265</v>
      </c>
      <c r="S7530">
        <v>7795</v>
      </c>
      <c r="T7530">
        <v>7796</v>
      </c>
      <c r="U7530" t="s">
        <v>216</v>
      </c>
      <c r="V7530" t="s">
        <v>216</v>
      </c>
      <c r="W7530" t="s">
        <v>217</v>
      </c>
      <c r="X7530" t="s">
        <v>217</v>
      </c>
      <c r="Y7530">
        <v>78</v>
      </c>
      <c r="Z7530">
        <v>1</v>
      </c>
      <c r="AA7530">
        <v>48</v>
      </c>
      <c r="AB7530">
        <v>1</v>
      </c>
      <c r="AC7530" t="s">
        <v>35</v>
      </c>
      <c r="AD7530" t="s">
        <v>35</v>
      </c>
      <c r="AE7530" t="str">
        <f t="shared" si="352"/>
        <v>sp|Q9DCX2|ATP5H_MOUSE_sp|Q9DCX2|ATP5H_MOUSE</v>
      </c>
      <c r="AF7530" t="str">
        <f t="shared" si="353"/>
        <v>KYNALK[325.13]IPVPEDK_LASLSEK[325.13]PPAIDWAYYR</v>
      </c>
    </row>
    <row r="7531" spans="1:32" x14ac:dyDescent="0.25">
      <c r="A7531" t="s">
        <v>2964</v>
      </c>
      <c r="B7531" t="str">
        <f>VLOOKUP(A7531,[1]Files!$A$2:$B$73,2,FALSE)</f>
        <v>Heart</v>
      </c>
      <c r="C7531">
        <v>17022</v>
      </c>
      <c r="D7531">
        <v>5036.5141400000002</v>
      </c>
      <c r="E7531">
        <v>5036.514518</v>
      </c>
      <c r="F7531">
        <v>5</v>
      </c>
      <c r="G7531">
        <v>1611.811862</v>
      </c>
      <c r="H7531">
        <v>2673.2972140000002</v>
      </c>
      <c r="I7531">
        <v>1611.8104149999999</v>
      </c>
      <c r="J7531">
        <v>2671.2878089999999</v>
      </c>
      <c r="K7531">
        <v>2.0108999999999999</v>
      </c>
      <c r="L7531">
        <f t="shared" si="351"/>
        <v>2.0108999999999999</v>
      </c>
      <c r="M7531" t="s">
        <v>1966</v>
      </c>
      <c r="N7531" t="s">
        <v>2947</v>
      </c>
      <c r="O7531">
        <v>0</v>
      </c>
      <c r="P7531">
        <v>0</v>
      </c>
      <c r="Q7531" t="s">
        <v>1968</v>
      </c>
      <c r="R7531" t="s">
        <v>2948</v>
      </c>
      <c r="S7531">
        <v>17025</v>
      </c>
      <c r="T7531">
        <v>17026</v>
      </c>
      <c r="U7531" t="s">
        <v>1970</v>
      </c>
      <c r="V7531" t="s">
        <v>1970</v>
      </c>
      <c r="W7531" t="s">
        <v>1971</v>
      </c>
      <c r="X7531" t="s">
        <v>1971</v>
      </c>
      <c r="Y7531">
        <v>206</v>
      </c>
      <c r="Z7531">
        <v>1</v>
      </c>
      <c r="AA7531">
        <v>232</v>
      </c>
      <c r="AB7531">
        <v>1</v>
      </c>
      <c r="AC7531" t="s">
        <v>35</v>
      </c>
      <c r="AD7531" t="s">
        <v>35</v>
      </c>
      <c r="AE7531" t="str">
        <f t="shared" si="352"/>
        <v>sp|Q99LC5|ETFA_MOUSE_sp|Q99LC5|ETFA_MOUSE</v>
      </c>
      <c r="AF7531" t="str">
        <f t="shared" si="353"/>
        <v>LTK[325.13]SDRPELTGAK_SGENFK[325.13]LLYDLADQLHAAVGASR</v>
      </c>
    </row>
    <row r="7532" spans="1:32" x14ac:dyDescent="0.25">
      <c r="A7532" t="s">
        <v>3850</v>
      </c>
      <c r="B7532" t="str">
        <f>VLOOKUP(A7532,[1]Files!$A$2:$B$73,2,FALSE)</f>
        <v>Heart</v>
      </c>
      <c r="C7532">
        <v>17548</v>
      </c>
      <c r="D7532">
        <v>4383.2446840000002</v>
      </c>
      <c r="E7532">
        <v>4383.248724</v>
      </c>
      <c r="F7532">
        <v>4</v>
      </c>
      <c r="G7532">
        <v>1131.5211650000001</v>
      </c>
      <c r="H7532">
        <v>2500.3184540000002</v>
      </c>
      <c r="I7532">
        <v>1131.519652</v>
      </c>
      <c r="J7532">
        <v>2498.3090470000002</v>
      </c>
      <c r="K7532">
        <v>2.0108999999999999</v>
      </c>
      <c r="L7532">
        <f t="shared" si="351"/>
        <v>2.0108999999999999</v>
      </c>
      <c r="M7532" t="s">
        <v>4046</v>
      </c>
      <c r="N7532" t="s">
        <v>2941</v>
      </c>
      <c r="O7532">
        <v>5.3571000000000001E-3</v>
      </c>
      <c r="P7532">
        <v>0</v>
      </c>
      <c r="Q7532" t="s">
        <v>4047</v>
      </c>
      <c r="R7532" t="s">
        <v>2943</v>
      </c>
      <c r="S7532">
        <v>17549</v>
      </c>
      <c r="T7532">
        <v>17552</v>
      </c>
      <c r="U7532" t="s">
        <v>2944</v>
      </c>
      <c r="V7532" t="s">
        <v>2944</v>
      </c>
      <c r="W7532" t="s">
        <v>2945</v>
      </c>
      <c r="X7532" t="s">
        <v>2945</v>
      </c>
      <c r="Y7532">
        <v>83</v>
      </c>
      <c r="Z7532">
        <v>1</v>
      </c>
      <c r="AA7532">
        <v>274</v>
      </c>
      <c r="AB7532">
        <v>1</v>
      </c>
      <c r="AC7532" t="s">
        <v>35</v>
      </c>
      <c r="AD7532" t="s">
        <v>35</v>
      </c>
      <c r="AE7532" t="str">
        <f t="shared" si="352"/>
        <v>sp|Q9QYR9|ACOT2_MOUSE_sp|Q9QYR9|ACOT2_MOUSE</v>
      </c>
      <c r="AF7532" t="str">
        <f t="shared" si="353"/>
        <v>DEK[325.13]GALFR_GPGIGLLGISK[325.13]GGELGLAM[147.04]ASFLK</v>
      </c>
    </row>
    <row r="7533" spans="1:32" x14ac:dyDescent="0.25">
      <c r="A7533" t="s">
        <v>4652</v>
      </c>
      <c r="B7533" t="str">
        <f>VLOOKUP(A7533,[1]Files!$A$2:$B$73,2,FALSE)</f>
        <v>Heart</v>
      </c>
      <c r="C7533">
        <v>5278</v>
      </c>
      <c r="D7533">
        <v>5288.3680219999997</v>
      </c>
      <c r="E7533">
        <v>5288.3830010000001</v>
      </c>
      <c r="F7533">
        <v>4</v>
      </c>
      <c r="G7533">
        <v>1977.89841</v>
      </c>
      <c r="H7533">
        <v>2559.0645479999998</v>
      </c>
      <c r="I7533">
        <v>1976.893812</v>
      </c>
      <c r="J7533">
        <v>2558.058203</v>
      </c>
      <c r="K7533">
        <v>2.0108999999999999</v>
      </c>
      <c r="L7533">
        <f t="shared" si="351"/>
        <v>2.0108999999999999</v>
      </c>
      <c r="M7533" t="s">
        <v>1450</v>
      </c>
      <c r="N7533" t="s">
        <v>1171</v>
      </c>
      <c r="O7533" t="s">
        <v>35</v>
      </c>
      <c r="P7533" t="s">
        <v>35</v>
      </c>
      <c r="Q7533" t="s">
        <v>1172</v>
      </c>
      <c r="R7533" t="s">
        <v>1173</v>
      </c>
      <c r="S7533">
        <v>5281</v>
      </c>
      <c r="T7533">
        <v>5282</v>
      </c>
      <c r="U7533" t="s">
        <v>1038</v>
      </c>
      <c r="V7533" t="s">
        <v>1038</v>
      </c>
      <c r="W7533" t="s">
        <v>1039</v>
      </c>
      <c r="X7533" t="s">
        <v>1039</v>
      </c>
      <c r="Y7533">
        <v>31</v>
      </c>
      <c r="Z7533">
        <v>1</v>
      </c>
      <c r="AA7533">
        <v>549</v>
      </c>
      <c r="AB7533">
        <v>1</v>
      </c>
      <c r="AC7533" s="1">
        <v>2.8900000000000001E-7</v>
      </c>
      <c r="AD7533">
        <v>1.4300000000000001E-4</v>
      </c>
      <c r="AE7533" t="str">
        <f t="shared" si="352"/>
        <v>sp|Q99KI0|ACON_MOUSE_sp|Q99KI0|ACON_MOUSE</v>
      </c>
      <c r="AF7533" t="str">
        <f t="shared" si="353"/>
        <v>AK[325.13]VAM[147.04]SHFEPSEYIR_SDFDPGQDTYQHPPK[325.13]DSSGQR</v>
      </c>
    </row>
    <row r="7534" spans="1:32" x14ac:dyDescent="0.25">
      <c r="A7534" t="s">
        <v>4520</v>
      </c>
      <c r="B7534" t="str">
        <f>VLOOKUP(A7534,[1]Files!$A$2:$B$73,2,FALSE)</f>
        <v>Heart</v>
      </c>
      <c r="C7534">
        <v>8402</v>
      </c>
      <c r="D7534">
        <v>4708.5101869999999</v>
      </c>
      <c r="E7534">
        <v>4708.5939390000003</v>
      </c>
      <c r="F7534">
        <v>4</v>
      </c>
      <c r="G7534">
        <v>1526.8000959999999</v>
      </c>
      <c r="H7534">
        <v>2430.305026</v>
      </c>
      <c r="I7534">
        <v>1526.798059</v>
      </c>
      <c r="J7534">
        <v>2428.2961890000001</v>
      </c>
      <c r="K7534">
        <v>2.0108999999999999</v>
      </c>
      <c r="L7534">
        <f t="shared" si="351"/>
        <v>2.0108999999999999</v>
      </c>
      <c r="M7534" t="s">
        <v>3668</v>
      </c>
      <c r="N7534" t="s">
        <v>629</v>
      </c>
      <c r="O7534" t="s">
        <v>35</v>
      </c>
      <c r="P7534" t="s">
        <v>35</v>
      </c>
      <c r="Q7534" t="s">
        <v>3669</v>
      </c>
      <c r="R7534" t="s">
        <v>630</v>
      </c>
      <c r="S7534">
        <v>8403</v>
      </c>
      <c r="T7534">
        <v>8406</v>
      </c>
      <c r="U7534" t="s">
        <v>158</v>
      </c>
      <c r="V7534" t="s">
        <v>158</v>
      </c>
      <c r="W7534" t="s">
        <v>159</v>
      </c>
      <c r="X7534" t="s">
        <v>159</v>
      </c>
      <c r="Y7534">
        <v>198</v>
      </c>
      <c r="Z7534">
        <v>1</v>
      </c>
      <c r="AA7534">
        <v>124</v>
      </c>
      <c r="AB7534">
        <v>1</v>
      </c>
      <c r="AC7534">
        <v>3.1700000000000001E-3</v>
      </c>
      <c r="AD7534" s="1">
        <v>5.8900000000000002E-5</v>
      </c>
      <c r="AE7534" t="str">
        <f t="shared" si="352"/>
        <v>sp|P56480|ATPB_MOUSE_sp|P56480|ATPB_MOUSE</v>
      </c>
      <c r="AF7534" t="str">
        <f t="shared" si="353"/>
        <v>VVDLLAPYAK[325.13]GGK_GQK[325.13]VLDSGAPIKIPVGPETLGR</v>
      </c>
    </row>
    <row r="7535" spans="1:32" x14ac:dyDescent="0.25">
      <c r="A7535" t="s">
        <v>4466</v>
      </c>
      <c r="B7535" t="str">
        <f>VLOOKUP(A7535,[1]Files!$A$2:$B$73,2,FALSE)</f>
        <v>Heart</v>
      </c>
      <c r="C7535">
        <v>7608</v>
      </c>
      <c r="D7535">
        <v>4608.2547409999997</v>
      </c>
      <c r="E7535">
        <v>4609.25263</v>
      </c>
      <c r="F7535">
        <v>4</v>
      </c>
      <c r="G7535">
        <v>1732.8630089999999</v>
      </c>
      <c r="H7535">
        <v>2123.9866670000001</v>
      </c>
      <c r="I7535">
        <v>1731.8580340000001</v>
      </c>
      <c r="J7535">
        <v>2122.980728</v>
      </c>
      <c r="K7535">
        <v>2.0108999999999999</v>
      </c>
      <c r="L7535">
        <f t="shared" si="351"/>
        <v>2.0108999999999999</v>
      </c>
      <c r="M7535" t="s">
        <v>3125</v>
      </c>
      <c r="N7535" t="s">
        <v>224</v>
      </c>
      <c r="O7535" t="s">
        <v>35</v>
      </c>
      <c r="P7535" t="s">
        <v>35</v>
      </c>
      <c r="Q7535" t="s">
        <v>3126</v>
      </c>
      <c r="R7535" t="s">
        <v>226</v>
      </c>
      <c r="S7535">
        <v>7611</v>
      </c>
      <c r="T7535">
        <v>7612</v>
      </c>
      <c r="U7535" t="s">
        <v>228</v>
      </c>
      <c r="V7535" t="s">
        <v>228</v>
      </c>
      <c r="W7535" t="s">
        <v>229</v>
      </c>
      <c r="X7535" t="s">
        <v>229</v>
      </c>
      <c r="Y7535">
        <v>518</v>
      </c>
      <c r="Z7535">
        <v>1</v>
      </c>
      <c r="AA7535">
        <v>533</v>
      </c>
      <c r="AB7535">
        <v>1</v>
      </c>
      <c r="AC7535">
        <v>1.06E-3</v>
      </c>
      <c r="AD7535">
        <v>1.01E-4</v>
      </c>
      <c r="AE7535" t="str">
        <f t="shared" si="352"/>
        <v>sp|P41216|ACSL1_MOUSE_sp|P41216|ACSL1_MOUSE</v>
      </c>
      <c r="AF7535" t="str">
        <f t="shared" si="353"/>
        <v>GANVFK[325.13]GYLKDPAR_TAEALDK[325.13]DGWLHTGDIGK</v>
      </c>
    </row>
    <row r="7536" spans="1:32" x14ac:dyDescent="0.25">
      <c r="A7536" t="s">
        <v>4240</v>
      </c>
      <c r="B7536" t="str">
        <f>VLOOKUP(A7536,[1]Files!$A$2:$B$73,2,FALSE)</f>
        <v>Heart</v>
      </c>
      <c r="C7536">
        <v>12507</v>
      </c>
      <c r="D7536">
        <v>5365.6005660000001</v>
      </c>
      <c r="E7536">
        <v>5366.5485289999997</v>
      </c>
      <c r="F7536">
        <v>4</v>
      </c>
      <c r="G7536">
        <v>2307.0977509999998</v>
      </c>
      <c r="H7536">
        <v>2307.0977509999998</v>
      </c>
      <c r="I7536">
        <v>2306.0922399999999</v>
      </c>
      <c r="J7536">
        <v>2306.0922399999999</v>
      </c>
      <c r="K7536">
        <v>2.0110000000000001</v>
      </c>
      <c r="L7536">
        <f t="shared" si="351"/>
        <v>2.0110000000000001</v>
      </c>
      <c r="M7536" t="s">
        <v>2144</v>
      </c>
      <c r="N7536" t="s">
        <v>2144</v>
      </c>
      <c r="O7536">
        <v>0</v>
      </c>
      <c r="P7536">
        <v>0</v>
      </c>
      <c r="Q7536" t="s">
        <v>1206</v>
      </c>
      <c r="R7536" t="s">
        <v>1206</v>
      </c>
      <c r="S7536">
        <v>12511</v>
      </c>
      <c r="T7536">
        <v>12510</v>
      </c>
      <c r="U7536" t="s">
        <v>1207</v>
      </c>
      <c r="V7536" t="s">
        <v>1207</v>
      </c>
      <c r="W7536" t="s">
        <v>1208</v>
      </c>
      <c r="X7536" t="s">
        <v>1208</v>
      </c>
      <c r="Y7536">
        <v>450</v>
      </c>
      <c r="Z7536">
        <v>1</v>
      </c>
      <c r="AA7536">
        <v>450</v>
      </c>
      <c r="AB7536">
        <v>1</v>
      </c>
      <c r="AC7536" t="s">
        <v>35</v>
      </c>
      <c r="AD7536" t="s">
        <v>35</v>
      </c>
      <c r="AE7536" t="str">
        <f t="shared" si="352"/>
        <v>sp|Q9CZU6|CISY_MOUSE_sp|Q9CZU6|CISY_MOUSE</v>
      </c>
      <c r="AF7536" t="str">
        <f t="shared" si="353"/>
        <v>ALGFPLERPK[325.13]SM[147.04]STDGLM[147.04]K_ALGFPLERPK[325.13]SM[147.04]STDGLM[147.04]K</v>
      </c>
    </row>
    <row r="7537" spans="1:32" x14ac:dyDescent="0.25">
      <c r="A7537" t="s">
        <v>4240</v>
      </c>
      <c r="B7537" t="str">
        <f>VLOOKUP(A7537,[1]Files!$A$2:$B$73,2,FALSE)</f>
        <v>Heart</v>
      </c>
      <c r="C7537">
        <v>14361</v>
      </c>
      <c r="D7537">
        <v>5318.581279</v>
      </c>
      <c r="E7537">
        <v>5318.5988219999999</v>
      </c>
      <c r="F7537">
        <v>4</v>
      </c>
      <c r="G7537">
        <v>2275.1062959999999</v>
      </c>
      <c r="H7537">
        <v>2292.069919</v>
      </c>
      <c r="I7537">
        <v>2274.1024400000001</v>
      </c>
      <c r="J7537">
        <v>2291.0627279999999</v>
      </c>
      <c r="K7537">
        <v>2.0110000000000001</v>
      </c>
      <c r="L7537">
        <f t="shared" si="351"/>
        <v>2.0110000000000001</v>
      </c>
      <c r="M7537" t="s">
        <v>1204</v>
      </c>
      <c r="N7537" t="s">
        <v>2775</v>
      </c>
      <c r="O7537">
        <v>0</v>
      </c>
      <c r="P7537">
        <v>0</v>
      </c>
      <c r="Q7537" t="s">
        <v>1206</v>
      </c>
      <c r="R7537" t="s">
        <v>2776</v>
      </c>
      <c r="S7537">
        <v>14364</v>
      </c>
      <c r="T7537">
        <v>14365</v>
      </c>
      <c r="U7537" t="s">
        <v>1207</v>
      </c>
      <c r="V7537" t="s">
        <v>1207</v>
      </c>
      <c r="W7537" t="s">
        <v>1208</v>
      </c>
      <c r="X7537" t="s">
        <v>1208</v>
      </c>
      <c r="Y7537">
        <v>450</v>
      </c>
      <c r="Z7537">
        <v>1</v>
      </c>
      <c r="AA7537">
        <v>76</v>
      </c>
      <c r="AB7537">
        <v>1</v>
      </c>
      <c r="AC7537" t="s">
        <v>35</v>
      </c>
      <c r="AD7537" t="s">
        <v>35</v>
      </c>
      <c r="AE7537" t="str">
        <f t="shared" si="352"/>
        <v>sp|Q9CZU6|CISY_MOUSE_sp|Q9CZU6|CISY_MOUSE</v>
      </c>
      <c r="AF7537" t="str">
        <f t="shared" si="353"/>
        <v>ALGFPLERPK[325.13]SMSTDGLMK_GM[147.04]K[325.13]GLVYETSVLDPDEGIR</v>
      </c>
    </row>
    <row r="7538" spans="1:32" x14ac:dyDescent="0.25">
      <c r="A7538" t="s">
        <v>4240</v>
      </c>
      <c r="B7538" t="str">
        <f>VLOOKUP(A7538,[1]Files!$A$2:$B$73,2,FALSE)</f>
        <v>Heart</v>
      </c>
      <c r="C7538">
        <v>12161</v>
      </c>
      <c r="D7538">
        <v>4310.0870910000003</v>
      </c>
      <c r="E7538">
        <v>4310.0875910000004</v>
      </c>
      <c r="F7538">
        <v>4</v>
      </c>
      <c r="G7538">
        <v>1685.8063219999999</v>
      </c>
      <c r="H7538">
        <v>1872.8757049999999</v>
      </c>
      <c r="I7538">
        <v>1684.7986550000001</v>
      </c>
      <c r="J7538">
        <v>1871.872349</v>
      </c>
      <c r="K7538">
        <v>2.0110000000000001</v>
      </c>
      <c r="L7538">
        <f t="shared" si="351"/>
        <v>2.0110000000000001</v>
      </c>
      <c r="M7538" t="s">
        <v>3811</v>
      </c>
      <c r="N7538" t="s">
        <v>2856</v>
      </c>
      <c r="O7538">
        <v>0</v>
      </c>
      <c r="P7538">
        <v>0</v>
      </c>
      <c r="Q7538" t="s">
        <v>1045</v>
      </c>
      <c r="R7538" t="s">
        <v>1044</v>
      </c>
      <c r="S7538">
        <v>12164</v>
      </c>
      <c r="T7538">
        <v>12165</v>
      </c>
      <c r="U7538" t="s">
        <v>1047</v>
      </c>
      <c r="V7538" t="s">
        <v>1046</v>
      </c>
      <c r="W7538" t="s">
        <v>1049</v>
      </c>
      <c r="X7538" t="s">
        <v>1048</v>
      </c>
      <c r="Y7538">
        <v>87</v>
      </c>
      <c r="Z7538">
        <v>1</v>
      </c>
      <c r="AA7538">
        <v>81</v>
      </c>
      <c r="AB7538">
        <v>1</v>
      </c>
      <c r="AC7538" t="s">
        <v>35</v>
      </c>
      <c r="AD7538" t="s">
        <v>35</v>
      </c>
      <c r="AE7538" t="str">
        <f t="shared" si="352"/>
        <v>sp|Q91VD9|NDUS1_MOUSE_sp|Q91YT0|NDUV1_MOUSE</v>
      </c>
      <c r="AF7538" t="str">
        <f t="shared" si="353"/>
        <v>APK[325.13]VVAAC[160.03]AMPVM[147.04]K_GPDWILGEM[147.04]K[325.13]TSGLR</v>
      </c>
    </row>
    <row r="7539" spans="1:32" x14ac:dyDescent="0.25">
      <c r="A7539" t="s">
        <v>1776</v>
      </c>
      <c r="B7539" t="str">
        <f>VLOOKUP(A7539,[1]Files!$A$2:$B$73,2,FALSE)</f>
        <v>Heart</v>
      </c>
      <c r="C7539">
        <v>8900</v>
      </c>
      <c r="D7539">
        <v>6275.9972950000001</v>
      </c>
      <c r="E7539">
        <v>6276.9881509999996</v>
      </c>
      <c r="F7539">
        <v>5</v>
      </c>
      <c r="G7539">
        <v>2537.2002900000002</v>
      </c>
      <c r="H7539">
        <v>2987.39194</v>
      </c>
      <c r="I7539">
        <v>2536.1977820000002</v>
      </c>
      <c r="J7539">
        <v>2986.3834280000001</v>
      </c>
      <c r="K7539">
        <v>2.0110000000000001</v>
      </c>
      <c r="L7539">
        <f t="shared" si="351"/>
        <v>2.0110000000000001</v>
      </c>
      <c r="M7539" t="s">
        <v>2228</v>
      </c>
      <c r="N7539" t="s">
        <v>2229</v>
      </c>
      <c r="O7539">
        <v>0</v>
      </c>
      <c r="P7539">
        <v>0</v>
      </c>
      <c r="Q7539" t="s">
        <v>2230</v>
      </c>
      <c r="R7539" t="s">
        <v>2231</v>
      </c>
      <c r="S7539">
        <v>8903</v>
      </c>
      <c r="T7539">
        <v>8904</v>
      </c>
      <c r="U7539" t="s">
        <v>1931</v>
      </c>
      <c r="V7539" t="s">
        <v>1931</v>
      </c>
      <c r="W7539" t="s">
        <v>1932</v>
      </c>
      <c r="X7539" t="s">
        <v>1932</v>
      </c>
      <c r="Y7539">
        <v>299</v>
      </c>
      <c r="Z7539">
        <v>1</v>
      </c>
      <c r="AA7539">
        <v>413</v>
      </c>
      <c r="AB7539">
        <v>1</v>
      </c>
      <c r="AC7539" t="s">
        <v>35</v>
      </c>
      <c r="AD7539" t="s">
        <v>35</v>
      </c>
      <c r="AE7539" t="str">
        <f t="shared" si="352"/>
        <v>sp|P54071|IDHP_MOUSE_sp|P54071|IDHP_MOUSE</v>
      </c>
      <c r="AF7539" t="str">
        <f t="shared" si="353"/>
        <v>LIDDM[147.04]VAQVLK[325.13]SSGGFVWAC[160.03]K_VC[160.03]VQTVESGAM[147.04]TK[325.13]DLAGC[160.03]IHGLSNVK</v>
      </c>
    </row>
    <row r="7540" spans="1:32" x14ac:dyDescent="0.25">
      <c r="A7540" t="s">
        <v>4240</v>
      </c>
      <c r="B7540" t="str">
        <f>VLOOKUP(A7540,[1]Files!$A$2:$B$73,2,FALSE)</f>
        <v>Heart</v>
      </c>
      <c r="C7540">
        <v>13010</v>
      </c>
      <c r="D7540">
        <v>4756.3687550000004</v>
      </c>
      <c r="E7540">
        <v>4756.3695459999999</v>
      </c>
      <c r="F7540">
        <v>6</v>
      </c>
      <c r="G7540">
        <v>1826.9074430000001</v>
      </c>
      <c r="H7540">
        <v>2178.056247</v>
      </c>
      <c r="I7540">
        <v>1826.9050440000001</v>
      </c>
      <c r="J7540">
        <v>2176.047685</v>
      </c>
      <c r="K7540">
        <v>2.0110000000000001</v>
      </c>
      <c r="L7540">
        <f t="shared" si="351"/>
        <v>2.0110000000000001</v>
      </c>
      <c r="M7540" t="s">
        <v>485</v>
      </c>
      <c r="N7540" t="s">
        <v>264</v>
      </c>
      <c r="O7540">
        <v>0</v>
      </c>
      <c r="P7540">
        <v>7.9365000000000002E-4</v>
      </c>
      <c r="Q7540" t="s">
        <v>486</v>
      </c>
      <c r="R7540" t="s">
        <v>265</v>
      </c>
      <c r="S7540">
        <v>13013</v>
      </c>
      <c r="T7540">
        <v>13012</v>
      </c>
      <c r="U7540" t="s">
        <v>216</v>
      </c>
      <c r="V7540" t="s">
        <v>216</v>
      </c>
      <c r="W7540" t="s">
        <v>217</v>
      </c>
      <c r="X7540" t="s">
        <v>217</v>
      </c>
      <c r="Y7540">
        <v>72</v>
      </c>
      <c r="Z7540">
        <v>1</v>
      </c>
      <c r="AA7540">
        <v>48</v>
      </c>
      <c r="AB7540">
        <v>1</v>
      </c>
      <c r="AC7540" t="s">
        <v>35</v>
      </c>
      <c r="AD7540" t="s">
        <v>35</v>
      </c>
      <c r="AE7540" t="str">
        <f t="shared" si="352"/>
        <v>sp|Q9DCX2|ATP5H_MOUSE_sp|Q9DCX2|ATP5H_MOUSE</v>
      </c>
      <c r="AF7540" t="str">
        <f t="shared" si="353"/>
        <v>ANVAKPGLVDDFEK[325.13]K_LASLSEK[325.13]PPAIDWAYYR</v>
      </c>
    </row>
    <row r="7541" spans="1:32" x14ac:dyDescent="0.25">
      <c r="A7541" t="s">
        <v>4240</v>
      </c>
      <c r="B7541" t="str">
        <f>VLOOKUP(A7541,[1]Files!$A$2:$B$73,2,FALSE)</f>
        <v>Heart</v>
      </c>
      <c r="C7541">
        <v>14528</v>
      </c>
      <c r="D7541">
        <v>3914.0353329999998</v>
      </c>
      <c r="E7541">
        <v>3914.0397400000002</v>
      </c>
      <c r="F7541">
        <v>4</v>
      </c>
      <c r="G7541">
        <v>1315.678392</v>
      </c>
      <c r="H7541">
        <v>1846.951877</v>
      </c>
      <c r="I7541">
        <v>1315.677216</v>
      </c>
      <c r="J7541">
        <v>1844.942098</v>
      </c>
      <c r="K7541">
        <v>2.0110000000000001</v>
      </c>
      <c r="L7541">
        <f t="shared" si="351"/>
        <v>2.0110000000000001</v>
      </c>
      <c r="M7541" t="s">
        <v>2047</v>
      </c>
      <c r="N7541" t="s">
        <v>2107</v>
      </c>
      <c r="O7541">
        <v>1.4576999999999999E-3</v>
      </c>
      <c r="P7541">
        <v>1.2352999999999999E-2</v>
      </c>
      <c r="Q7541" t="s">
        <v>2048</v>
      </c>
      <c r="R7541" t="s">
        <v>2109</v>
      </c>
      <c r="S7541">
        <v>14531</v>
      </c>
      <c r="T7541">
        <v>14530</v>
      </c>
      <c r="U7541" t="s">
        <v>2050</v>
      </c>
      <c r="V7541" t="s">
        <v>2050</v>
      </c>
      <c r="W7541" t="s">
        <v>2051</v>
      </c>
      <c r="X7541" t="s">
        <v>2051</v>
      </c>
      <c r="Y7541">
        <v>344</v>
      </c>
      <c r="Z7541">
        <v>1</v>
      </c>
      <c r="AA7541">
        <v>408</v>
      </c>
      <c r="AB7541">
        <v>1</v>
      </c>
      <c r="AC7541" t="s">
        <v>35</v>
      </c>
      <c r="AD7541" t="s">
        <v>35</v>
      </c>
      <c r="AE7541" t="str">
        <f t="shared" si="352"/>
        <v>sp|Q6P8J7|KCRS_MOUSE_sp|Q6P8J7|KCRS_MOUSE</v>
      </c>
      <c r="AF7541" t="str">
        <f t="shared" si="353"/>
        <v>FSK[325.13]ILENLR_GQDIK[325.13]VPPPLPQFGR</v>
      </c>
    </row>
    <row r="7542" spans="1:32" x14ac:dyDescent="0.25">
      <c r="A7542" t="s">
        <v>4585</v>
      </c>
      <c r="B7542" t="str">
        <f>VLOOKUP(A7542,[1]Files!$A$2:$B$73,2,FALSE)</f>
        <v>Heart</v>
      </c>
      <c r="C7542">
        <v>6198</v>
      </c>
      <c r="D7542">
        <v>4255.0763960000004</v>
      </c>
      <c r="E7542">
        <v>4255.0743940000002</v>
      </c>
      <c r="F7542">
        <v>5</v>
      </c>
      <c r="G7542">
        <v>1613.8191859999999</v>
      </c>
      <c r="H7542">
        <v>1889.8521450000001</v>
      </c>
      <c r="I7542">
        <v>1611.8104149999999</v>
      </c>
      <c r="J7542">
        <v>1889.8499139999999</v>
      </c>
      <c r="K7542">
        <v>2.0110000000000001</v>
      </c>
      <c r="L7542">
        <f t="shared" si="351"/>
        <v>2.0110000000000001</v>
      </c>
      <c r="M7542" t="s">
        <v>1966</v>
      </c>
      <c r="N7542" t="s">
        <v>1967</v>
      </c>
      <c r="O7542" t="s">
        <v>35</v>
      </c>
      <c r="P7542" t="s">
        <v>35</v>
      </c>
      <c r="Q7542" t="s">
        <v>1968</v>
      </c>
      <c r="R7542" t="s">
        <v>1969</v>
      </c>
      <c r="S7542">
        <v>6199</v>
      </c>
      <c r="T7542">
        <v>6202</v>
      </c>
      <c r="U7542" t="s">
        <v>1970</v>
      </c>
      <c r="V7542" t="s">
        <v>1970</v>
      </c>
      <c r="W7542" t="s">
        <v>1971</v>
      </c>
      <c r="X7542" t="s">
        <v>1971</v>
      </c>
      <c r="Y7542">
        <v>206</v>
      </c>
      <c r="Z7542">
        <v>1</v>
      </c>
      <c r="AA7542">
        <v>59</v>
      </c>
      <c r="AB7542">
        <v>1</v>
      </c>
      <c r="AC7542" s="1">
        <v>5.7899999999999998E-5</v>
      </c>
      <c r="AD7542" s="1">
        <v>1.99E-7</v>
      </c>
      <c r="AE7542" t="str">
        <f t="shared" si="352"/>
        <v>sp|Q99LC5|ETFA_MOUSE_sp|Q99LC5|ETFA_MOUSE</v>
      </c>
      <c r="AF7542" t="str">
        <f t="shared" si="353"/>
        <v>LTK[325.13]SDRPELTGAK_LGGEVSC[160.03]LVAGTK[325.13]C[160.03]DK</v>
      </c>
    </row>
    <row r="7543" spans="1:32" x14ac:dyDescent="0.25">
      <c r="A7543" t="s">
        <v>4523</v>
      </c>
      <c r="B7543" t="str">
        <f>VLOOKUP(A7543,[1]Files!$A$2:$B$73,2,FALSE)</f>
        <v>Heart</v>
      </c>
      <c r="C7543">
        <v>11627</v>
      </c>
      <c r="D7543">
        <v>4079.026347</v>
      </c>
      <c r="E7543">
        <v>4079.009466</v>
      </c>
      <c r="F7543">
        <v>4</v>
      </c>
      <c r="G7543">
        <v>1560.8255340000001</v>
      </c>
      <c r="H7543">
        <v>1766.7957489999999</v>
      </c>
      <c r="I7543">
        <v>1560.8260049999999</v>
      </c>
      <c r="J7543">
        <v>1764.7842599999999</v>
      </c>
      <c r="K7543">
        <v>2.0110000000000001</v>
      </c>
      <c r="L7543">
        <f t="shared" si="351"/>
        <v>2.0110000000000001</v>
      </c>
      <c r="M7543" t="s">
        <v>2092</v>
      </c>
      <c r="N7543" t="s">
        <v>2093</v>
      </c>
      <c r="O7543" t="s">
        <v>35</v>
      </c>
      <c r="P7543" t="s">
        <v>35</v>
      </c>
      <c r="Q7543" t="s">
        <v>2094</v>
      </c>
      <c r="R7543" t="s">
        <v>2095</v>
      </c>
      <c r="S7543">
        <v>11630</v>
      </c>
      <c r="T7543">
        <v>11629</v>
      </c>
      <c r="U7543" t="s">
        <v>1038</v>
      </c>
      <c r="V7543" t="s">
        <v>1038</v>
      </c>
      <c r="W7543" t="s">
        <v>1039</v>
      </c>
      <c r="X7543" t="s">
        <v>1039</v>
      </c>
      <c r="Y7543">
        <v>401</v>
      </c>
      <c r="Z7543">
        <v>1</v>
      </c>
      <c r="AA7543">
        <v>517</v>
      </c>
      <c r="AB7543">
        <v>1</v>
      </c>
      <c r="AC7543" s="1">
        <v>2.83E-6</v>
      </c>
      <c r="AD7543">
        <v>7.4200000000000004E-3</v>
      </c>
      <c r="AE7543" t="str">
        <f t="shared" si="352"/>
        <v>sp|Q99KI0|ACON_MOUSE_sp|Q99KI0|ACON_MOUSE</v>
      </c>
      <c r="AF7543" t="str">
        <f t="shared" si="353"/>
        <v>SAAVAK[325.13]QALAHGLK_FNPETDFLTGK[325.13]DGK</v>
      </c>
    </row>
    <row r="7544" spans="1:32" x14ac:dyDescent="0.25">
      <c r="A7544" t="s">
        <v>4830</v>
      </c>
      <c r="B7544" t="str">
        <f>VLOOKUP(A7544,[1]Files!$A$2:$B$73,2,FALSE)</f>
        <v>Heart</v>
      </c>
      <c r="C7544">
        <v>9394</v>
      </c>
      <c r="D7544">
        <v>5030.3774960000001</v>
      </c>
      <c r="E7544">
        <v>5030.3800719999999</v>
      </c>
      <c r="F7544">
        <v>4</v>
      </c>
      <c r="G7544">
        <v>1557.7003649999999</v>
      </c>
      <c r="H7544">
        <v>2721.2720669999999</v>
      </c>
      <c r="I7544">
        <v>1557.6987389999999</v>
      </c>
      <c r="J7544">
        <v>2719.2626570000002</v>
      </c>
      <c r="K7544">
        <v>2.0110000000000001</v>
      </c>
      <c r="L7544">
        <f t="shared" si="351"/>
        <v>2.0110000000000001</v>
      </c>
      <c r="M7544" t="s">
        <v>4848</v>
      </c>
      <c r="N7544" t="s">
        <v>4745</v>
      </c>
      <c r="O7544" t="s">
        <v>35</v>
      </c>
      <c r="P7544" t="s">
        <v>35</v>
      </c>
      <c r="Q7544" t="s">
        <v>3135</v>
      </c>
      <c r="R7544" t="s">
        <v>4746</v>
      </c>
      <c r="S7544">
        <v>9395</v>
      </c>
      <c r="T7544">
        <v>9396</v>
      </c>
      <c r="U7544" t="s">
        <v>3136</v>
      </c>
      <c r="V7544" t="s">
        <v>3136</v>
      </c>
      <c r="W7544" t="s">
        <v>3137</v>
      </c>
      <c r="X7544" t="s">
        <v>3137</v>
      </c>
      <c r="Y7544">
        <v>132</v>
      </c>
      <c r="Z7544">
        <v>1</v>
      </c>
      <c r="AA7544">
        <v>68</v>
      </c>
      <c r="AB7544">
        <v>1</v>
      </c>
      <c r="AC7544">
        <v>1.0200000000000001E-2</v>
      </c>
      <c r="AD7544">
        <v>4.4799999999999999E-4</v>
      </c>
      <c r="AE7544" t="str">
        <f t="shared" si="352"/>
        <v>sp|P09671|SODM_MOUSE_sp|P09671|SODM_MOUSE</v>
      </c>
      <c r="AF7544" t="str">
        <f t="shared" si="353"/>
        <v>DFGSFEKFK[325.13]EK_HHAAYVNNLNATEEK[325.13]YHEALAK</v>
      </c>
    </row>
    <row r="7545" spans="1:32" x14ac:dyDescent="0.25">
      <c r="A7545" t="s">
        <v>3578</v>
      </c>
      <c r="B7545" t="str">
        <f>VLOOKUP(A7545,[1]Files!$A$2:$B$73,2,FALSE)</f>
        <v>Heart</v>
      </c>
      <c r="C7545">
        <v>8824</v>
      </c>
      <c r="D7545">
        <v>4278.0973450000001</v>
      </c>
      <c r="E7545">
        <v>4278.0993099999996</v>
      </c>
      <c r="F7545">
        <v>4</v>
      </c>
      <c r="G7545">
        <v>1668.807176</v>
      </c>
      <c r="H7545">
        <v>1857.885104</v>
      </c>
      <c r="I7545">
        <v>1668.8037549999999</v>
      </c>
      <c r="J7545">
        <v>1855.8774490000001</v>
      </c>
      <c r="K7545">
        <v>2.0110999999999999</v>
      </c>
      <c r="L7545">
        <f t="shared" si="351"/>
        <v>2.0110999999999999</v>
      </c>
      <c r="M7545" t="s">
        <v>1043</v>
      </c>
      <c r="N7545" t="s">
        <v>1042</v>
      </c>
      <c r="O7545">
        <v>0</v>
      </c>
      <c r="P7545">
        <v>0</v>
      </c>
      <c r="Q7545" t="s">
        <v>1045</v>
      </c>
      <c r="R7545" t="s">
        <v>1044</v>
      </c>
      <c r="S7545">
        <v>8827</v>
      </c>
      <c r="T7545">
        <v>8828</v>
      </c>
      <c r="U7545" t="s">
        <v>1047</v>
      </c>
      <c r="V7545" t="s">
        <v>1046</v>
      </c>
      <c r="W7545" t="s">
        <v>1049</v>
      </c>
      <c r="X7545" t="s">
        <v>1048</v>
      </c>
      <c r="Y7545">
        <v>87</v>
      </c>
      <c r="Z7545">
        <v>1</v>
      </c>
      <c r="AA7545">
        <v>81</v>
      </c>
      <c r="AB7545">
        <v>1</v>
      </c>
      <c r="AC7545" t="s">
        <v>35</v>
      </c>
      <c r="AD7545" t="s">
        <v>35</v>
      </c>
      <c r="AE7545" t="str">
        <f t="shared" si="352"/>
        <v>sp|Q91VD9|NDUS1_MOUSE_sp|Q91YT0|NDUV1_MOUSE</v>
      </c>
      <c r="AF7545" t="str">
        <f t="shared" si="353"/>
        <v>APK[325.13]VVAAC[160.03]AMPVMK_GPDWILGEMK[325.13]TSGLR</v>
      </c>
    </row>
    <row r="7546" spans="1:32" x14ac:dyDescent="0.25">
      <c r="A7546" t="s">
        <v>2554</v>
      </c>
      <c r="B7546" t="str">
        <f>VLOOKUP(A7546,[1]Files!$A$2:$B$73,2,FALSE)</f>
        <v>Heart</v>
      </c>
      <c r="C7546">
        <v>9493</v>
      </c>
      <c r="D7546">
        <v>5237.4891159999997</v>
      </c>
      <c r="E7546">
        <v>5238.4822919999997</v>
      </c>
      <c r="F7546">
        <v>5</v>
      </c>
      <c r="G7546">
        <v>1948.8796110000001</v>
      </c>
      <c r="H7546">
        <v>2537.20444</v>
      </c>
      <c r="I7546">
        <v>1947.8751400000001</v>
      </c>
      <c r="J7546">
        <v>2536.1977820000002</v>
      </c>
      <c r="K7546">
        <v>2.0110999999999999</v>
      </c>
      <c r="L7546">
        <f t="shared" si="351"/>
        <v>2.0110999999999999</v>
      </c>
      <c r="M7546" t="s">
        <v>2765</v>
      </c>
      <c r="N7546" t="s">
        <v>2228</v>
      </c>
      <c r="O7546">
        <v>0</v>
      </c>
      <c r="P7546">
        <v>0</v>
      </c>
      <c r="Q7546" t="s">
        <v>2766</v>
      </c>
      <c r="R7546" t="s">
        <v>2230</v>
      </c>
      <c r="S7546">
        <v>9496</v>
      </c>
      <c r="T7546">
        <v>9497</v>
      </c>
      <c r="U7546" t="s">
        <v>1931</v>
      </c>
      <c r="V7546" t="s">
        <v>1931</v>
      </c>
      <c r="W7546" t="s">
        <v>1932</v>
      </c>
      <c r="X7546" t="s">
        <v>1932</v>
      </c>
      <c r="Y7546">
        <v>282</v>
      </c>
      <c r="Z7546">
        <v>1</v>
      </c>
      <c r="AA7546">
        <v>299</v>
      </c>
      <c r="AB7546">
        <v>1</v>
      </c>
      <c r="AC7546" t="s">
        <v>35</v>
      </c>
      <c r="AD7546" t="s">
        <v>35</v>
      </c>
      <c r="AE7546" t="str">
        <f t="shared" si="352"/>
        <v>sp|P54071|IDHP_MOUSE_sp|P54071|IDHP_MOUSE</v>
      </c>
      <c r="AF7546" t="str">
        <f t="shared" si="353"/>
        <v>TDFDKNK[325.13]IWYEHR_LIDDM[147.04]VAQVLK[325.13]SSGGFVWAC[160.03]K</v>
      </c>
    </row>
    <row r="7547" spans="1:32" x14ac:dyDescent="0.25">
      <c r="A7547" t="s">
        <v>3850</v>
      </c>
      <c r="B7547" t="str">
        <f>VLOOKUP(A7547,[1]Files!$A$2:$B$73,2,FALSE)</f>
        <v>Heart</v>
      </c>
      <c r="C7547">
        <v>15801</v>
      </c>
      <c r="D7547">
        <v>6275.9974030000003</v>
      </c>
      <c r="E7547">
        <v>6276.0200590000004</v>
      </c>
      <c r="F7547">
        <v>6</v>
      </c>
      <c r="G7547">
        <v>2537.203219</v>
      </c>
      <c r="H7547">
        <v>2987.3891189999999</v>
      </c>
      <c r="I7547">
        <v>2536.1977820000002</v>
      </c>
      <c r="J7547">
        <v>2986.3834280000001</v>
      </c>
      <c r="K7547">
        <v>2.0110999999999999</v>
      </c>
      <c r="L7547">
        <f t="shared" si="351"/>
        <v>2.0110999999999999</v>
      </c>
      <c r="M7547" t="s">
        <v>2228</v>
      </c>
      <c r="N7547" t="s">
        <v>2229</v>
      </c>
      <c r="O7547">
        <v>0</v>
      </c>
      <c r="P7547">
        <v>0</v>
      </c>
      <c r="Q7547" t="s">
        <v>2230</v>
      </c>
      <c r="R7547" t="s">
        <v>2231</v>
      </c>
      <c r="S7547">
        <v>15804</v>
      </c>
      <c r="T7547">
        <v>15805</v>
      </c>
      <c r="U7547" t="s">
        <v>1931</v>
      </c>
      <c r="V7547" t="s">
        <v>1931</v>
      </c>
      <c r="W7547" t="s">
        <v>1932</v>
      </c>
      <c r="X7547" t="s">
        <v>1932</v>
      </c>
      <c r="Y7547">
        <v>299</v>
      </c>
      <c r="Z7547">
        <v>1</v>
      </c>
      <c r="AA7547">
        <v>413</v>
      </c>
      <c r="AB7547">
        <v>1</v>
      </c>
      <c r="AC7547" t="s">
        <v>35</v>
      </c>
      <c r="AD7547" t="s">
        <v>35</v>
      </c>
      <c r="AE7547" t="str">
        <f t="shared" si="352"/>
        <v>sp|P54071|IDHP_MOUSE_sp|P54071|IDHP_MOUSE</v>
      </c>
      <c r="AF7547" t="str">
        <f t="shared" si="353"/>
        <v>LIDDM[147.04]VAQVLK[325.13]SSGGFVWAC[160.03]K_VC[160.03]VQTVESGAM[147.04]TK[325.13]DLAGC[160.03]IHGLSNVK</v>
      </c>
    </row>
    <row r="7548" spans="1:32" x14ac:dyDescent="0.25">
      <c r="A7548" t="s">
        <v>3426</v>
      </c>
      <c r="B7548" t="str">
        <f>VLOOKUP(A7548,[1]Files!$A$2:$B$73,2,FALSE)</f>
        <v>Heart</v>
      </c>
      <c r="C7548">
        <v>15783</v>
      </c>
      <c r="D7548">
        <v>4975.4042769999996</v>
      </c>
      <c r="E7548">
        <v>4975.4933529999998</v>
      </c>
      <c r="F7548">
        <v>4</v>
      </c>
      <c r="G7548">
        <v>1974.9583459999999</v>
      </c>
      <c r="H7548">
        <v>2249.0408659999998</v>
      </c>
      <c r="I7548">
        <v>1972.9451790000001</v>
      </c>
      <c r="J7548">
        <v>2249.0429340000001</v>
      </c>
      <c r="K7548">
        <v>2.0110999999999999</v>
      </c>
      <c r="L7548">
        <f t="shared" si="351"/>
        <v>2.0110999999999999</v>
      </c>
      <c r="M7548" t="s">
        <v>3517</v>
      </c>
      <c r="N7548" t="s">
        <v>3518</v>
      </c>
      <c r="O7548">
        <v>0</v>
      </c>
      <c r="P7548">
        <v>0</v>
      </c>
      <c r="Q7548" t="s">
        <v>3519</v>
      </c>
      <c r="R7548" t="s">
        <v>3520</v>
      </c>
      <c r="S7548">
        <v>15784</v>
      </c>
      <c r="T7548">
        <v>15787</v>
      </c>
      <c r="U7548" t="s">
        <v>3521</v>
      </c>
      <c r="V7548" t="s">
        <v>3521</v>
      </c>
      <c r="W7548" t="s">
        <v>3522</v>
      </c>
      <c r="X7548" t="s">
        <v>3522</v>
      </c>
      <c r="Y7548">
        <v>68</v>
      </c>
      <c r="Z7548">
        <v>1</v>
      </c>
      <c r="AA7548">
        <v>58</v>
      </c>
      <c r="AB7548">
        <v>1</v>
      </c>
      <c r="AC7548" t="s">
        <v>35</v>
      </c>
      <c r="AD7548" t="s">
        <v>35</v>
      </c>
      <c r="AE7548" t="str">
        <f t="shared" si="352"/>
        <v>sp|P12787|COX5A_MOUSE_sp|P12787|COX5A_MOUSE</v>
      </c>
      <c r="AF7548" t="str">
        <f t="shared" si="353"/>
        <v>K[325.13]GM[147.04]NTLVGYDLVPEPK_WVTYFNK[325.13]PDIDAWELR</v>
      </c>
    </row>
    <row r="7549" spans="1:32" x14ac:dyDescent="0.25">
      <c r="A7549" t="s">
        <v>4240</v>
      </c>
      <c r="B7549" t="str">
        <f>VLOOKUP(A7549,[1]Files!$A$2:$B$73,2,FALSE)</f>
        <v>Heart</v>
      </c>
      <c r="C7549">
        <v>5809</v>
      </c>
      <c r="D7549">
        <v>2751.3954549999999</v>
      </c>
      <c r="E7549">
        <v>2751.3915459999998</v>
      </c>
      <c r="F7549">
        <v>4</v>
      </c>
      <c r="G7549">
        <v>971.48704699999996</v>
      </c>
      <c r="H7549">
        <v>1028.5033430000001</v>
      </c>
      <c r="I7549">
        <v>969.47672499999999</v>
      </c>
      <c r="J7549">
        <v>1028.5026049999999</v>
      </c>
      <c r="K7549">
        <v>2.0110999999999999</v>
      </c>
      <c r="L7549">
        <f t="shared" si="351"/>
        <v>2.0110999999999999</v>
      </c>
      <c r="M7549" t="s">
        <v>2226</v>
      </c>
      <c r="N7549" t="s">
        <v>1905</v>
      </c>
      <c r="O7549">
        <v>5.2597E-3</v>
      </c>
      <c r="P7549">
        <v>1.4576999999999999E-3</v>
      </c>
      <c r="Q7549" t="s">
        <v>2227</v>
      </c>
      <c r="R7549" t="s">
        <v>1907</v>
      </c>
      <c r="S7549">
        <v>5812</v>
      </c>
      <c r="T7549">
        <v>5813</v>
      </c>
      <c r="U7549" t="s">
        <v>1801</v>
      </c>
      <c r="V7549" t="s">
        <v>1801</v>
      </c>
      <c r="W7549" t="s">
        <v>1802</v>
      </c>
      <c r="X7549" t="s">
        <v>1802</v>
      </c>
      <c r="Y7549">
        <v>411</v>
      </c>
      <c r="Z7549">
        <v>1</v>
      </c>
      <c r="AA7549">
        <v>289</v>
      </c>
      <c r="AB7549">
        <v>1</v>
      </c>
      <c r="AC7549" t="s">
        <v>35</v>
      </c>
      <c r="AD7549" t="s">
        <v>35</v>
      </c>
      <c r="AE7549" t="str">
        <f t="shared" si="352"/>
        <v>sp|Q8BMS1|ECHA_MOUSE_sp|Q8BMS1|ECHA_MOUSE</v>
      </c>
      <c r="AF7549" t="str">
        <f t="shared" si="353"/>
        <v>GLNDK[325.13]VK_TVEEK[325.13]VK</v>
      </c>
    </row>
    <row r="7550" spans="1:32" x14ac:dyDescent="0.25">
      <c r="A7550" t="s">
        <v>4785</v>
      </c>
      <c r="B7550" t="str">
        <f>VLOOKUP(A7550,[1]Files!$A$2:$B$73,2,FALSE)</f>
        <v>Heart</v>
      </c>
      <c r="C7550">
        <v>6508</v>
      </c>
      <c r="D7550">
        <v>4634.3566220000002</v>
      </c>
      <c r="E7550">
        <v>4634.3560100000004</v>
      </c>
      <c r="F7550">
        <v>5</v>
      </c>
      <c r="G7550">
        <v>1453.655565</v>
      </c>
      <c r="H7550">
        <v>2429.2959930000002</v>
      </c>
      <c r="I7550">
        <v>1452.6442460000001</v>
      </c>
      <c r="J7550">
        <v>2428.2961890000001</v>
      </c>
      <c r="K7550">
        <v>2.0110999999999999</v>
      </c>
      <c r="L7550">
        <f t="shared" si="351"/>
        <v>2.0110999999999999</v>
      </c>
      <c r="M7550" t="s">
        <v>2111</v>
      </c>
      <c r="N7550" t="s">
        <v>629</v>
      </c>
      <c r="O7550" t="s">
        <v>35</v>
      </c>
      <c r="P7550" t="s">
        <v>35</v>
      </c>
      <c r="Q7550" t="s">
        <v>89</v>
      </c>
      <c r="R7550" t="s">
        <v>630</v>
      </c>
      <c r="S7550">
        <v>6509</v>
      </c>
      <c r="T7550">
        <v>6512</v>
      </c>
      <c r="U7550" t="s">
        <v>90</v>
      </c>
      <c r="V7550" t="s">
        <v>158</v>
      </c>
      <c r="W7550" t="s">
        <v>91</v>
      </c>
      <c r="X7550" t="s">
        <v>159</v>
      </c>
      <c r="Y7550">
        <v>192</v>
      </c>
      <c r="Z7550">
        <v>1</v>
      </c>
      <c r="AA7550">
        <v>124</v>
      </c>
      <c r="AB7550">
        <v>1</v>
      </c>
      <c r="AC7550">
        <v>5.7499999999999999E-3</v>
      </c>
      <c r="AD7550" s="1">
        <v>2.1100000000000001E-5</v>
      </c>
      <c r="AE7550" t="str">
        <f t="shared" si="352"/>
        <v>sp|Q9DB20|ATPO_MOUSE_sp|P56480|ATPB_MOUSE</v>
      </c>
      <c r="AF7550" t="str">
        <f t="shared" si="353"/>
        <v>IGEK[325.13]YVDM[147.04]SAK_GQK[325.13]VLDSGAPIKIPVGPETLGR</v>
      </c>
    </row>
    <row r="7551" spans="1:32" x14ac:dyDescent="0.25">
      <c r="A7551" t="s">
        <v>4725</v>
      </c>
      <c r="B7551" t="str">
        <f>VLOOKUP(A7551,[1]Files!$A$2:$B$73,2,FALSE)</f>
        <v>Heart</v>
      </c>
      <c r="C7551">
        <v>6287</v>
      </c>
      <c r="D7551">
        <v>5645.7302049999998</v>
      </c>
      <c r="E7551">
        <v>5646.706244</v>
      </c>
      <c r="F7551">
        <v>4</v>
      </c>
      <c r="G7551">
        <v>2416.061862</v>
      </c>
      <c r="H7551">
        <v>2478.2632779999999</v>
      </c>
      <c r="I7551">
        <v>2414.0525130000001</v>
      </c>
      <c r="J7551">
        <v>2478.2615350000001</v>
      </c>
      <c r="K7551">
        <v>2.0110999999999999</v>
      </c>
      <c r="L7551">
        <f t="shared" si="351"/>
        <v>2.0110999999999999</v>
      </c>
      <c r="M7551" t="s">
        <v>1432</v>
      </c>
      <c r="N7551" t="s">
        <v>509</v>
      </c>
      <c r="O7551" t="s">
        <v>35</v>
      </c>
      <c r="P7551" t="s">
        <v>35</v>
      </c>
      <c r="Q7551" t="s">
        <v>1433</v>
      </c>
      <c r="R7551" t="s">
        <v>511</v>
      </c>
      <c r="S7551">
        <v>6288</v>
      </c>
      <c r="T7551">
        <v>6291</v>
      </c>
      <c r="U7551" t="s">
        <v>1426</v>
      </c>
      <c r="V7551" t="s">
        <v>513</v>
      </c>
      <c r="W7551" t="s">
        <v>1427</v>
      </c>
      <c r="X7551" t="s">
        <v>515</v>
      </c>
      <c r="Y7551">
        <v>95</v>
      </c>
      <c r="Z7551">
        <v>1</v>
      </c>
      <c r="AA7551">
        <v>162</v>
      </c>
      <c r="AB7551">
        <v>1</v>
      </c>
      <c r="AC7551" s="1">
        <v>3.4200000000000002E-7</v>
      </c>
      <c r="AD7551" s="1">
        <v>1.5800000000000001E-5</v>
      </c>
      <c r="AE7551" t="str">
        <f t="shared" si="352"/>
        <v>sp|Q9CQ54|NDUC2_MOUSE_sp|Q9DCJ5|NDUA8_MOUSE</v>
      </c>
      <c r="AF7551" t="str">
        <f t="shared" si="353"/>
        <v>DHDMFGYIK[325.13]LHPEDFPEK_ARPEPNPVIEGDLKPAK[325.13]HGTR</v>
      </c>
    </row>
    <row r="7552" spans="1:32" x14ac:dyDescent="0.25">
      <c r="A7552" t="s">
        <v>4652</v>
      </c>
      <c r="B7552" t="str">
        <f>VLOOKUP(A7552,[1]Files!$A$2:$B$73,2,FALSE)</f>
        <v>Heart</v>
      </c>
      <c r="C7552">
        <v>5183</v>
      </c>
      <c r="D7552">
        <v>5288.368144</v>
      </c>
      <c r="E7552">
        <v>5288.3766539999997</v>
      </c>
      <c r="F7552">
        <v>4</v>
      </c>
      <c r="G7552">
        <v>1978.900973</v>
      </c>
      <c r="H7552">
        <v>2558.0621059999999</v>
      </c>
      <c r="I7552">
        <v>1976.893812</v>
      </c>
      <c r="J7552">
        <v>2558.058203</v>
      </c>
      <c r="K7552">
        <v>2.0110999999999999</v>
      </c>
      <c r="L7552">
        <f t="shared" si="351"/>
        <v>2.0110999999999999</v>
      </c>
      <c r="M7552" t="s">
        <v>1450</v>
      </c>
      <c r="N7552" t="s">
        <v>1171</v>
      </c>
      <c r="O7552" t="s">
        <v>35</v>
      </c>
      <c r="P7552" t="s">
        <v>35</v>
      </c>
      <c r="Q7552" t="s">
        <v>1172</v>
      </c>
      <c r="R7552" t="s">
        <v>1173</v>
      </c>
      <c r="S7552">
        <v>5186</v>
      </c>
      <c r="T7552">
        <v>5187</v>
      </c>
      <c r="U7552" t="s">
        <v>1038</v>
      </c>
      <c r="V7552" t="s">
        <v>1038</v>
      </c>
      <c r="W7552" t="s">
        <v>1039</v>
      </c>
      <c r="X7552" t="s">
        <v>1039</v>
      </c>
      <c r="Y7552">
        <v>31</v>
      </c>
      <c r="Z7552">
        <v>1</v>
      </c>
      <c r="AA7552">
        <v>549</v>
      </c>
      <c r="AB7552">
        <v>1</v>
      </c>
      <c r="AC7552" s="1">
        <v>3.2800000000000003E-7</v>
      </c>
      <c r="AD7552">
        <v>2.2799999999999999E-3</v>
      </c>
      <c r="AE7552" t="str">
        <f t="shared" si="352"/>
        <v>sp|Q99KI0|ACON_MOUSE_sp|Q99KI0|ACON_MOUSE</v>
      </c>
      <c r="AF7552" t="str">
        <f t="shared" si="353"/>
        <v>AK[325.13]VAM[147.04]SHFEPSEYIR_SDFDPGQDTYQHPPK[325.13]DSSGQR</v>
      </c>
    </row>
    <row r="7553" spans="1:32" x14ac:dyDescent="0.25">
      <c r="A7553" t="s">
        <v>4725</v>
      </c>
      <c r="B7553" t="str">
        <f>VLOOKUP(A7553,[1]Files!$A$2:$B$73,2,FALSE)</f>
        <v>Heart</v>
      </c>
      <c r="C7553">
        <v>8862</v>
      </c>
      <c r="D7553">
        <v>4632.5089660000003</v>
      </c>
      <c r="E7553">
        <v>4633.5048749999996</v>
      </c>
      <c r="F7553">
        <v>5</v>
      </c>
      <c r="G7553">
        <v>1317.7517559999999</v>
      </c>
      <c r="H7553">
        <v>2563.3521449999998</v>
      </c>
      <c r="I7553">
        <v>1316.745236</v>
      </c>
      <c r="J7553">
        <v>2562.347573</v>
      </c>
      <c r="K7553">
        <v>2.0110999999999999</v>
      </c>
      <c r="L7553">
        <f t="shared" si="351"/>
        <v>2.0110999999999999</v>
      </c>
      <c r="M7553" t="s">
        <v>189</v>
      </c>
      <c r="N7553" t="s">
        <v>4508</v>
      </c>
      <c r="O7553" t="s">
        <v>35</v>
      </c>
      <c r="P7553" t="s">
        <v>35</v>
      </c>
      <c r="Q7553" t="s">
        <v>191</v>
      </c>
      <c r="R7553" t="s">
        <v>4509</v>
      </c>
      <c r="S7553">
        <v>8865</v>
      </c>
      <c r="T7553">
        <v>8864</v>
      </c>
      <c r="U7553" t="s">
        <v>72</v>
      </c>
      <c r="V7553" t="s">
        <v>72</v>
      </c>
      <c r="W7553" t="s">
        <v>73</v>
      </c>
      <c r="X7553" t="s">
        <v>73</v>
      </c>
      <c r="Y7553">
        <v>175</v>
      </c>
      <c r="Z7553">
        <v>1</v>
      </c>
      <c r="AA7553">
        <v>194</v>
      </c>
      <c r="AB7553">
        <v>1</v>
      </c>
      <c r="AC7553" s="1">
        <v>4.1E-5</v>
      </c>
      <c r="AD7553">
        <v>5.71E-4</v>
      </c>
      <c r="AE7553" t="str">
        <f t="shared" si="352"/>
        <v>sp|Q03265|ATPA_MOUSE_sp|Q03265|ATPA_MOUSE</v>
      </c>
      <c r="AF7553" t="str">
        <f t="shared" si="353"/>
        <v>VGLK[325.13]APGIIPR_ISVREPMQTGIK[325.13]AVDSLVPIGR</v>
      </c>
    </row>
    <row r="7554" spans="1:32" x14ac:dyDescent="0.25">
      <c r="A7554" t="s">
        <v>4785</v>
      </c>
      <c r="B7554" t="str">
        <f>VLOOKUP(A7554,[1]Files!$A$2:$B$73,2,FALSE)</f>
        <v>Heart</v>
      </c>
      <c r="C7554">
        <v>7891</v>
      </c>
      <c r="D7554">
        <v>3639.0176329999999</v>
      </c>
      <c r="E7554">
        <v>3639.0363219999999</v>
      </c>
      <c r="F7554">
        <v>4</v>
      </c>
      <c r="G7554">
        <v>1316.7463849999999</v>
      </c>
      <c r="H7554">
        <v>1570.8661830000001</v>
      </c>
      <c r="I7554">
        <v>1316.745236</v>
      </c>
      <c r="J7554">
        <v>1568.8562429999999</v>
      </c>
      <c r="K7554">
        <v>2.0110999999999999</v>
      </c>
      <c r="L7554">
        <f t="shared" ref="L7554:L7617" si="354">ABS(K7554)</f>
        <v>2.0110999999999999</v>
      </c>
      <c r="M7554" t="s">
        <v>189</v>
      </c>
      <c r="N7554" t="s">
        <v>2218</v>
      </c>
      <c r="O7554" t="s">
        <v>35</v>
      </c>
      <c r="P7554" t="s">
        <v>35</v>
      </c>
      <c r="Q7554" t="s">
        <v>191</v>
      </c>
      <c r="R7554" t="s">
        <v>2219</v>
      </c>
      <c r="S7554">
        <v>7894</v>
      </c>
      <c r="T7554">
        <v>7895</v>
      </c>
      <c r="U7554" t="s">
        <v>72</v>
      </c>
      <c r="V7554" t="s">
        <v>90</v>
      </c>
      <c r="W7554" t="s">
        <v>73</v>
      </c>
      <c r="X7554" t="s">
        <v>91</v>
      </c>
      <c r="Y7554">
        <v>175</v>
      </c>
      <c r="Z7554">
        <v>1</v>
      </c>
      <c r="AA7554">
        <v>84</v>
      </c>
      <c r="AB7554">
        <v>1</v>
      </c>
      <c r="AC7554">
        <v>9.8300000000000002E-3</v>
      </c>
      <c r="AD7554" s="1">
        <v>1.52E-5</v>
      </c>
      <c r="AE7554" t="str">
        <f t="shared" si="352"/>
        <v>sp|Q03265|ATPA_MOUSE_sp|Q9DB20|ATPO_MOUSE</v>
      </c>
      <c r="AF7554" t="str">
        <f t="shared" si="353"/>
        <v>VGLK[325.13]APGIIPR_VSLAVLNPYIK[325.13]R</v>
      </c>
    </row>
    <row r="7555" spans="1:32" x14ac:dyDescent="0.25">
      <c r="A7555" t="s">
        <v>4874</v>
      </c>
      <c r="B7555" t="str">
        <f>VLOOKUP(A7555,[1]Files!$A$2:$B$73,2,FALSE)</f>
        <v>Heart</v>
      </c>
      <c r="C7555">
        <v>12120</v>
      </c>
      <c r="D7555">
        <v>3790.988214</v>
      </c>
      <c r="E7555">
        <v>3790.993841</v>
      </c>
      <c r="F7555">
        <v>4</v>
      </c>
      <c r="G7555">
        <v>1396.721239</v>
      </c>
      <c r="H7555">
        <v>1642.861911</v>
      </c>
      <c r="I7555">
        <v>1396.7198089999999</v>
      </c>
      <c r="J7555">
        <v>1640.85222</v>
      </c>
      <c r="K7555">
        <v>2.0110999999999999</v>
      </c>
      <c r="L7555">
        <f t="shared" si="354"/>
        <v>2.0110999999999999</v>
      </c>
      <c r="M7555" t="s">
        <v>1951</v>
      </c>
      <c r="N7555" t="s">
        <v>2060</v>
      </c>
      <c r="O7555" t="s">
        <v>35</v>
      </c>
      <c r="P7555" t="s">
        <v>35</v>
      </c>
      <c r="Q7555" t="s">
        <v>1953</v>
      </c>
      <c r="R7555" t="s">
        <v>2061</v>
      </c>
      <c r="S7555">
        <v>12123</v>
      </c>
      <c r="T7555">
        <v>12124</v>
      </c>
      <c r="U7555" t="s">
        <v>1955</v>
      </c>
      <c r="V7555" t="s">
        <v>1955</v>
      </c>
      <c r="W7555" t="s">
        <v>1956</v>
      </c>
      <c r="X7555" t="s">
        <v>1956</v>
      </c>
      <c r="Y7555">
        <v>483</v>
      </c>
      <c r="Z7555">
        <v>1</v>
      </c>
      <c r="AA7555">
        <v>557</v>
      </c>
      <c r="AB7555">
        <v>1</v>
      </c>
      <c r="AC7555" s="1">
        <v>1.26E-6</v>
      </c>
      <c r="AD7555" s="1">
        <v>4.89E-7</v>
      </c>
      <c r="AE7555" t="str">
        <f t="shared" ref="AE7555:AE7618" si="355">U7555&amp;"_"&amp;V7555</f>
        <v>sp|P50544|ACADV_MOUSE_sp|P50544|ACADV_MOUSE</v>
      </c>
      <c r="AF7555" t="str">
        <f t="shared" ref="AF7555:AF7618" si="356">IF(I7555&lt;J7555,M7555&amp;"_"&amp;N7555,N7555&amp;"_"&amp;M7555)</f>
        <v>GK[325.13]ELTGLGNALK_K[325.13]GIVNEQFLLQR</v>
      </c>
    </row>
    <row r="7556" spans="1:32" x14ac:dyDescent="0.25">
      <c r="A7556" t="s">
        <v>4544</v>
      </c>
      <c r="B7556" t="str">
        <f>VLOOKUP(A7556,[1]Files!$A$2:$B$73,2,FALSE)</f>
        <v>Heart</v>
      </c>
      <c r="C7556">
        <v>13901</v>
      </c>
      <c r="D7556">
        <v>5253.7410689999997</v>
      </c>
      <c r="E7556">
        <v>5253.7142249999997</v>
      </c>
      <c r="F7556">
        <v>5</v>
      </c>
      <c r="G7556">
        <v>1229.6335919999999</v>
      </c>
      <c r="H7556">
        <v>3272.7024120000001</v>
      </c>
      <c r="I7556">
        <v>1228.6299309999999</v>
      </c>
      <c r="J7556">
        <v>3271.694939</v>
      </c>
      <c r="K7556">
        <v>2.0110999999999999</v>
      </c>
      <c r="L7556">
        <f t="shared" si="354"/>
        <v>2.0110999999999999</v>
      </c>
      <c r="M7556" t="s">
        <v>1231</v>
      </c>
      <c r="N7556" t="s">
        <v>2871</v>
      </c>
      <c r="O7556" t="s">
        <v>35</v>
      </c>
      <c r="P7556" t="s">
        <v>35</v>
      </c>
      <c r="Q7556" t="s">
        <v>1233</v>
      </c>
      <c r="R7556" t="s">
        <v>2872</v>
      </c>
      <c r="S7556">
        <v>13904</v>
      </c>
      <c r="T7556">
        <v>13905</v>
      </c>
      <c r="U7556" t="s">
        <v>936</v>
      </c>
      <c r="V7556" t="s">
        <v>936</v>
      </c>
      <c r="W7556" t="s">
        <v>937</v>
      </c>
      <c r="X7556" t="s">
        <v>937</v>
      </c>
      <c r="Y7556">
        <v>277</v>
      </c>
      <c r="Z7556">
        <v>1</v>
      </c>
      <c r="AA7556">
        <v>334</v>
      </c>
      <c r="AB7556">
        <v>1</v>
      </c>
      <c r="AC7556">
        <v>1.5200000000000001E-3</v>
      </c>
      <c r="AD7556">
        <v>7.3800000000000004E-2</v>
      </c>
      <c r="AE7556" t="str">
        <f t="shared" si="355"/>
        <v>sp|O08749|DLDH_MOUSE_sp|O08749|DLDH_MOUSE</v>
      </c>
      <c r="AF7556" t="str">
        <f t="shared" si="356"/>
        <v>LNTK[325.13]VTGATK_RPFTQNLGLEELGIELDPK[325.13]GRIPVNNR</v>
      </c>
    </row>
    <row r="7557" spans="1:32" x14ac:dyDescent="0.25">
      <c r="A7557" t="s">
        <v>4597</v>
      </c>
      <c r="B7557" t="str">
        <f>VLOOKUP(A7557,[1]Files!$A$2:$B$73,2,FALSE)</f>
        <v>Heart</v>
      </c>
      <c r="C7557">
        <v>8014</v>
      </c>
      <c r="D7557">
        <v>5253.7410689999997</v>
      </c>
      <c r="E7557">
        <v>5253.7441330000001</v>
      </c>
      <c r="F7557">
        <v>5</v>
      </c>
      <c r="G7557">
        <v>1228.6320049999999</v>
      </c>
      <c r="H7557">
        <v>3273.7039989999998</v>
      </c>
      <c r="I7557">
        <v>1228.6299309999999</v>
      </c>
      <c r="J7557">
        <v>3271.694939</v>
      </c>
      <c r="K7557">
        <v>2.0110999999999999</v>
      </c>
      <c r="L7557">
        <f t="shared" si="354"/>
        <v>2.0110999999999999</v>
      </c>
      <c r="M7557" t="s">
        <v>1231</v>
      </c>
      <c r="N7557" t="s">
        <v>2871</v>
      </c>
      <c r="O7557" t="s">
        <v>35</v>
      </c>
      <c r="P7557" t="s">
        <v>35</v>
      </c>
      <c r="Q7557" t="s">
        <v>1233</v>
      </c>
      <c r="R7557" t="s">
        <v>2872</v>
      </c>
      <c r="S7557">
        <v>8017</v>
      </c>
      <c r="T7557">
        <v>8016</v>
      </c>
      <c r="U7557" t="s">
        <v>936</v>
      </c>
      <c r="V7557" t="s">
        <v>936</v>
      </c>
      <c r="W7557" t="s">
        <v>937</v>
      </c>
      <c r="X7557" t="s">
        <v>937</v>
      </c>
      <c r="Y7557">
        <v>277</v>
      </c>
      <c r="Z7557">
        <v>1</v>
      </c>
      <c r="AA7557">
        <v>334</v>
      </c>
      <c r="AB7557">
        <v>1</v>
      </c>
      <c r="AC7557">
        <v>3.7100000000000001E-2</v>
      </c>
      <c r="AD7557">
        <v>3.5199999999999999E-4</v>
      </c>
      <c r="AE7557" t="str">
        <f t="shared" si="355"/>
        <v>sp|O08749|DLDH_MOUSE_sp|O08749|DLDH_MOUSE</v>
      </c>
      <c r="AF7557" t="str">
        <f t="shared" si="356"/>
        <v>LNTK[325.13]VTGATK_RPFTQNLGLEELGIELDPK[325.13]GRIPVNNR</v>
      </c>
    </row>
    <row r="7558" spans="1:32" x14ac:dyDescent="0.25">
      <c r="A7558" t="s">
        <v>3426</v>
      </c>
      <c r="B7558" t="str">
        <f>VLOOKUP(A7558,[1]Files!$A$2:$B$73,2,FALSE)</f>
        <v>Heart</v>
      </c>
      <c r="C7558">
        <v>16457</v>
      </c>
      <c r="D7558">
        <v>4959.4095260000004</v>
      </c>
      <c r="E7558">
        <v>4960.393744</v>
      </c>
      <c r="F7558">
        <v>4</v>
      </c>
      <c r="G7558">
        <v>1957.9538299999999</v>
      </c>
      <c r="H7558">
        <v>2250.050632</v>
      </c>
      <c r="I7558">
        <v>1956.9502789999999</v>
      </c>
      <c r="J7558">
        <v>2249.0429340000001</v>
      </c>
      <c r="K7558">
        <v>2.0112000000000001</v>
      </c>
      <c r="L7558">
        <f t="shared" si="354"/>
        <v>2.0112000000000001</v>
      </c>
      <c r="M7558" t="s">
        <v>3536</v>
      </c>
      <c r="N7558" t="s">
        <v>3518</v>
      </c>
      <c r="O7558">
        <v>0</v>
      </c>
      <c r="P7558">
        <v>0</v>
      </c>
      <c r="Q7558" t="s">
        <v>3519</v>
      </c>
      <c r="R7558" t="s">
        <v>3520</v>
      </c>
      <c r="S7558">
        <v>16460</v>
      </c>
      <c r="T7558">
        <v>16461</v>
      </c>
      <c r="U7558" t="s">
        <v>3521</v>
      </c>
      <c r="V7558" t="s">
        <v>3521</v>
      </c>
      <c r="W7558" t="s">
        <v>3522</v>
      </c>
      <c r="X7558" t="s">
        <v>3522</v>
      </c>
      <c r="Y7558">
        <v>68</v>
      </c>
      <c r="Z7558">
        <v>1</v>
      </c>
      <c r="AA7558">
        <v>58</v>
      </c>
      <c r="AB7558">
        <v>1</v>
      </c>
      <c r="AC7558" t="s">
        <v>35</v>
      </c>
      <c r="AD7558" t="s">
        <v>35</v>
      </c>
      <c r="AE7558" t="str">
        <f t="shared" si="355"/>
        <v>sp|P12787|COX5A_MOUSE_sp|P12787|COX5A_MOUSE</v>
      </c>
      <c r="AF7558" t="str">
        <f t="shared" si="356"/>
        <v>K[325.13]GMNTLVGYDLVPEPK_WVTYFNK[325.13]PDIDAWELR</v>
      </c>
    </row>
    <row r="7559" spans="1:32" x14ac:dyDescent="0.25">
      <c r="A7559" t="s">
        <v>4585</v>
      </c>
      <c r="B7559" t="str">
        <f>VLOOKUP(A7559,[1]Files!$A$2:$B$73,2,FALSE)</f>
        <v>Heart</v>
      </c>
      <c r="C7559">
        <v>9921</v>
      </c>
      <c r="D7559">
        <v>4104.2136030000001</v>
      </c>
      <c r="E7559">
        <v>4104.2144079999998</v>
      </c>
      <c r="F7559">
        <v>5</v>
      </c>
      <c r="G7559">
        <v>1566.8273650000001</v>
      </c>
      <c r="H7559">
        <v>1785.981174</v>
      </c>
      <c r="I7559">
        <v>1566.825337</v>
      </c>
      <c r="J7559">
        <v>1783.9720010000001</v>
      </c>
      <c r="K7559">
        <v>2.0112000000000001</v>
      </c>
      <c r="L7559">
        <f t="shared" si="354"/>
        <v>2.0112000000000001</v>
      </c>
      <c r="M7559" t="s">
        <v>2198</v>
      </c>
      <c r="N7559" t="s">
        <v>2199</v>
      </c>
      <c r="O7559" t="s">
        <v>35</v>
      </c>
      <c r="P7559" t="s">
        <v>35</v>
      </c>
      <c r="Q7559" t="s">
        <v>2200</v>
      </c>
      <c r="R7559" t="s">
        <v>2201</v>
      </c>
      <c r="S7559">
        <v>9922</v>
      </c>
      <c r="T7559">
        <v>9925</v>
      </c>
      <c r="U7559" t="s">
        <v>90</v>
      </c>
      <c r="V7559" t="s">
        <v>90</v>
      </c>
      <c r="W7559" t="s">
        <v>91</v>
      </c>
      <c r="X7559" t="s">
        <v>91</v>
      </c>
      <c r="Y7559">
        <v>60</v>
      </c>
      <c r="Z7559">
        <v>1</v>
      </c>
      <c r="AA7559">
        <v>162</v>
      </c>
      <c r="AB7559">
        <v>1</v>
      </c>
      <c r="AC7559" s="1">
        <v>9.5699999999999999E-6</v>
      </c>
      <c r="AD7559" s="1">
        <v>2.5499999999999999E-7</v>
      </c>
      <c r="AE7559" t="str">
        <f t="shared" si="355"/>
        <v>sp|Q9DB20|ATPO_MOUSE_sp|Q9DB20|ATPO_MOUSE</v>
      </c>
      <c r="AF7559" t="str">
        <f t="shared" si="356"/>
        <v>KLDQVEK[325.13]ELLR_TVLK[325.13]SFLSPNQILK</v>
      </c>
    </row>
    <row r="7560" spans="1:32" x14ac:dyDescent="0.25">
      <c r="A7560" t="s">
        <v>4644</v>
      </c>
      <c r="B7560" t="str">
        <f>VLOOKUP(A7560,[1]Files!$A$2:$B$73,2,FALSE)</f>
        <v>Heart</v>
      </c>
      <c r="C7560">
        <v>5037</v>
      </c>
      <c r="D7560">
        <v>4114.055719</v>
      </c>
      <c r="E7560">
        <v>4114.0587690000002</v>
      </c>
      <c r="F7560">
        <v>5</v>
      </c>
      <c r="G7560">
        <v>1240.530199</v>
      </c>
      <c r="H7560">
        <v>2122.1204560000001</v>
      </c>
      <c r="I7560">
        <v>1240.5281540000001</v>
      </c>
      <c r="J7560">
        <v>2120.1113479999999</v>
      </c>
      <c r="K7560">
        <v>2.0112000000000001</v>
      </c>
      <c r="L7560">
        <f t="shared" si="354"/>
        <v>2.0112000000000001</v>
      </c>
      <c r="M7560" t="s">
        <v>2633</v>
      </c>
      <c r="N7560" t="s">
        <v>2271</v>
      </c>
      <c r="O7560" t="s">
        <v>35</v>
      </c>
      <c r="P7560" t="s">
        <v>35</v>
      </c>
      <c r="Q7560" t="s">
        <v>1134</v>
      </c>
      <c r="R7560" t="s">
        <v>2273</v>
      </c>
      <c r="S7560">
        <v>5040</v>
      </c>
      <c r="T7560">
        <v>5039</v>
      </c>
      <c r="U7560" t="s">
        <v>90</v>
      </c>
      <c r="V7560" t="s">
        <v>1136</v>
      </c>
      <c r="W7560" t="s">
        <v>91</v>
      </c>
      <c r="X7560" t="s">
        <v>1137</v>
      </c>
      <c r="Y7560">
        <v>199</v>
      </c>
      <c r="Z7560">
        <v>1</v>
      </c>
      <c r="AA7560">
        <v>225</v>
      </c>
      <c r="AB7560">
        <v>1</v>
      </c>
      <c r="AC7560" s="1">
        <v>3.4999999999999997E-5</v>
      </c>
      <c r="AD7560">
        <v>5.3900000000000003E-2</v>
      </c>
      <c r="AE7560" t="str">
        <f t="shared" si="355"/>
        <v>sp|Q9DB20|ATPO_MOUSE_sp|Q9CQQ7|AT5F1_MOUSE</v>
      </c>
      <c r="AF7560" t="str">
        <f t="shared" si="356"/>
        <v>YVDM[147.04]SAK[325.13]SK_HVVK[325.13]SISVQQEKETIAK</v>
      </c>
    </row>
    <row r="7561" spans="1:32" x14ac:dyDescent="0.25">
      <c r="A7561" t="s">
        <v>4585</v>
      </c>
      <c r="B7561" t="str">
        <f>VLOOKUP(A7561,[1]Files!$A$2:$B$73,2,FALSE)</f>
        <v>Heart</v>
      </c>
      <c r="C7561">
        <v>6663</v>
      </c>
      <c r="D7561">
        <v>4612.2678770000002</v>
      </c>
      <c r="E7561">
        <v>4612.2750910000004</v>
      </c>
      <c r="F7561">
        <v>4</v>
      </c>
      <c r="G7561">
        <v>1503.734788</v>
      </c>
      <c r="H7561">
        <v>2357.1280240000001</v>
      </c>
      <c r="I7561">
        <v>1503.731771</v>
      </c>
      <c r="J7561">
        <v>2355.1198810000001</v>
      </c>
      <c r="K7561">
        <v>2.0112000000000001</v>
      </c>
      <c r="L7561">
        <f t="shared" si="354"/>
        <v>2.0112000000000001</v>
      </c>
      <c r="M7561" t="s">
        <v>2043</v>
      </c>
      <c r="N7561" t="s">
        <v>2044</v>
      </c>
      <c r="O7561" t="s">
        <v>35</v>
      </c>
      <c r="P7561" t="s">
        <v>35</v>
      </c>
      <c r="Q7561" t="s">
        <v>2045</v>
      </c>
      <c r="R7561" t="s">
        <v>2046</v>
      </c>
      <c r="S7561">
        <v>6664</v>
      </c>
      <c r="T7561">
        <v>6665</v>
      </c>
      <c r="U7561" t="s">
        <v>564</v>
      </c>
      <c r="V7561" t="s">
        <v>564</v>
      </c>
      <c r="W7561" t="s">
        <v>565</v>
      </c>
      <c r="X7561" t="s">
        <v>565</v>
      </c>
      <c r="Y7561">
        <v>250</v>
      </c>
      <c r="Z7561">
        <v>1</v>
      </c>
      <c r="AA7561">
        <v>480</v>
      </c>
      <c r="AB7561">
        <v>1</v>
      </c>
      <c r="AC7561">
        <v>4.1099999999999999E-3</v>
      </c>
      <c r="AD7561" s="1">
        <v>2.8799999999999999E-5</v>
      </c>
      <c r="AE7561" t="str">
        <f t="shared" si="355"/>
        <v>sp|Q8K2B3|SDHA_MOUSE_sp|Q8K2B3|SDHA_MOUSE</v>
      </c>
      <c r="AF7561" t="str">
        <f t="shared" si="356"/>
        <v>AK[325.13]NTVIATGGYGR_AC[160.03]ALSIAESC[160.03]RPGDK[325.13]VPSIK</v>
      </c>
    </row>
    <row r="7562" spans="1:32" x14ac:dyDescent="0.25">
      <c r="A7562" t="s">
        <v>4597</v>
      </c>
      <c r="B7562" t="str">
        <f>VLOOKUP(A7562,[1]Files!$A$2:$B$73,2,FALSE)</f>
        <v>Heart</v>
      </c>
      <c r="C7562">
        <v>7730</v>
      </c>
      <c r="D7562">
        <v>3603.8490539999998</v>
      </c>
      <c r="E7562">
        <v>3603.8519959999999</v>
      </c>
      <c r="F7562">
        <v>4</v>
      </c>
      <c r="G7562">
        <v>1404.7308820000001</v>
      </c>
      <c r="H7562">
        <v>1447.713107</v>
      </c>
      <c r="I7562">
        <v>1404.7289169999999</v>
      </c>
      <c r="J7562">
        <v>1445.7038250000001</v>
      </c>
      <c r="K7562">
        <v>2.0112000000000001</v>
      </c>
      <c r="L7562">
        <f t="shared" si="354"/>
        <v>2.0112000000000001</v>
      </c>
      <c r="M7562" t="s">
        <v>2415</v>
      </c>
      <c r="N7562" t="s">
        <v>1928</v>
      </c>
      <c r="O7562" t="s">
        <v>35</v>
      </c>
      <c r="P7562" t="s">
        <v>35</v>
      </c>
      <c r="Q7562" t="s">
        <v>2416</v>
      </c>
      <c r="R7562" t="s">
        <v>1930</v>
      </c>
      <c r="S7562">
        <v>7733</v>
      </c>
      <c r="T7562">
        <v>7734</v>
      </c>
      <c r="U7562" t="s">
        <v>1931</v>
      </c>
      <c r="V7562" t="s">
        <v>1931</v>
      </c>
      <c r="W7562" t="s">
        <v>1932</v>
      </c>
      <c r="X7562" t="s">
        <v>1932</v>
      </c>
      <c r="Y7562">
        <v>193</v>
      </c>
      <c r="Z7562">
        <v>1</v>
      </c>
      <c r="AA7562">
        <v>199</v>
      </c>
      <c r="AB7562">
        <v>1</v>
      </c>
      <c r="AC7562">
        <v>2.42E-4</v>
      </c>
      <c r="AD7562">
        <v>2.9100000000000003E-4</v>
      </c>
      <c r="AE7562" t="str">
        <f t="shared" si="355"/>
        <v>sp|P54071|IDHP_MOUSE_sp|P54071|IDHP_MOUSE</v>
      </c>
      <c r="AF7562" t="str">
        <f t="shared" si="356"/>
        <v>AGTFK[325.13]LVFTPK_LVFTPK[325.13]DGSSAK</v>
      </c>
    </row>
    <row r="7563" spans="1:32" x14ac:dyDescent="0.25">
      <c r="A7563" t="s">
        <v>4576</v>
      </c>
      <c r="B7563" t="str">
        <f>VLOOKUP(A7563,[1]Files!$A$2:$B$73,2,FALSE)</f>
        <v>Heart</v>
      </c>
      <c r="C7563">
        <v>13054</v>
      </c>
      <c r="D7563">
        <v>4917.5939269999999</v>
      </c>
      <c r="E7563">
        <v>4918.5919860000004</v>
      </c>
      <c r="F7563">
        <v>4</v>
      </c>
      <c r="G7563">
        <v>1469.747118</v>
      </c>
      <c r="H7563">
        <v>2696.4417450000001</v>
      </c>
      <c r="I7563">
        <v>1468.7409379999999</v>
      </c>
      <c r="J7563">
        <v>2695.4367219999999</v>
      </c>
      <c r="K7563">
        <v>2.0112000000000001</v>
      </c>
      <c r="L7563">
        <f t="shared" si="354"/>
        <v>2.0112000000000001</v>
      </c>
      <c r="M7563" t="s">
        <v>729</v>
      </c>
      <c r="N7563" t="s">
        <v>1220</v>
      </c>
      <c r="O7563" t="s">
        <v>35</v>
      </c>
      <c r="P7563" t="s">
        <v>35</v>
      </c>
      <c r="Q7563" t="s">
        <v>731</v>
      </c>
      <c r="R7563" t="s">
        <v>1221</v>
      </c>
      <c r="S7563">
        <v>13055</v>
      </c>
      <c r="T7563">
        <v>13056</v>
      </c>
      <c r="U7563" t="s">
        <v>441</v>
      </c>
      <c r="V7563" t="s">
        <v>441</v>
      </c>
      <c r="W7563" t="s">
        <v>442</v>
      </c>
      <c r="X7563" t="s">
        <v>442</v>
      </c>
      <c r="Y7563">
        <v>239</v>
      </c>
      <c r="Z7563">
        <v>1</v>
      </c>
      <c r="AA7563">
        <v>203</v>
      </c>
      <c r="AB7563">
        <v>1</v>
      </c>
      <c r="AC7563">
        <v>1.0999999999999999E-2</v>
      </c>
      <c r="AD7563" s="1">
        <v>2.6800000000000002E-6</v>
      </c>
      <c r="AE7563" t="str">
        <f t="shared" si="355"/>
        <v>sp|P08249|MDHM_MOUSE_sp|P08249|MDHM_MOUSE</v>
      </c>
      <c r="AF7563" t="str">
        <f t="shared" si="356"/>
        <v>IQEAGTEVVK[325.13]AK_VNVPVIGGHAGK[325.13]TIIPLISQC[160.03]TPK</v>
      </c>
    </row>
    <row r="7564" spans="1:32" x14ac:dyDescent="0.25">
      <c r="A7564" t="s">
        <v>1776</v>
      </c>
      <c r="B7564" t="str">
        <f>VLOOKUP(A7564,[1]Files!$A$2:$B$73,2,FALSE)</f>
        <v>Heart</v>
      </c>
      <c r="C7564">
        <v>5770</v>
      </c>
      <c r="D7564">
        <v>4119.0790340000003</v>
      </c>
      <c r="E7564">
        <v>4120.0748960000001</v>
      </c>
      <c r="F7564">
        <v>4</v>
      </c>
      <c r="G7564">
        <v>1305.6570300000001</v>
      </c>
      <c r="H7564">
        <v>2062.01694</v>
      </c>
      <c r="I7564">
        <v>1305.6564800000001</v>
      </c>
      <c r="J7564">
        <v>2060.006214</v>
      </c>
      <c r="K7564">
        <v>2.0112999999999999</v>
      </c>
      <c r="L7564">
        <f t="shared" si="354"/>
        <v>2.0112999999999999</v>
      </c>
      <c r="M7564" t="s">
        <v>741</v>
      </c>
      <c r="N7564" t="s">
        <v>1168</v>
      </c>
      <c r="O7564">
        <v>0</v>
      </c>
      <c r="P7564">
        <v>0</v>
      </c>
      <c r="Q7564" t="s">
        <v>743</v>
      </c>
      <c r="R7564" t="s">
        <v>1169</v>
      </c>
      <c r="S7564">
        <v>5773</v>
      </c>
      <c r="T7564">
        <v>5774</v>
      </c>
      <c r="U7564" t="s">
        <v>687</v>
      </c>
      <c r="V7564" t="s">
        <v>687</v>
      </c>
      <c r="W7564" t="s">
        <v>688</v>
      </c>
      <c r="X7564" t="s">
        <v>688</v>
      </c>
      <c r="Y7564">
        <v>234</v>
      </c>
      <c r="Z7564">
        <v>1</v>
      </c>
      <c r="AA7564">
        <v>244</v>
      </c>
      <c r="AB7564">
        <v>1</v>
      </c>
      <c r="AC7564" t="s">
        <v>35</v>
      </c>
      <c r="AD7564" t="s">
        <v>35</v>
      </c>
      <c r="AE7564" t="str">
        <f t="shared" si="355"/>
        <v>sp|Q8BH59|CMC1_MOUSE_sp|Q8BH59|CMC1_MOUSE</v>
      </c>
      <c r="AF7564" t="str">
        <f t="shared" si="356"/>
        <v>K[325.13]IYSTLAGTR_K[325.13]DIEVTKEEFAQSAIR</v>
      </c>
    </row>
    <row r="7565" spans="1:32" x14ac:dyDescent="0.25">
      <c r="A7565" t="s">
        <v>2554</v>
      </c>
      <c r="B7565" t="str">
        <f>VLOOKUP(A7565,[1]Files!$A$2:$B$73,2,FALSE)</f>
        <v>Heart</v>
      </c>
      <c r="C7565">
        <v>9822</v>
      </c>
      <c r="D7565">
        <v>3984.121318</v>
      </c>
      <c r="E7565">
        <v>3984.1388609999999</v>
      </c>
      <c r="F7565">
        <v>4</v>
      </c>
      <c r="G7565">
        <v>1590.8730190000001</v>
      </c>
      <c r="H7565">
        <v>1641.8432339999999</v>
      </c>
      <c r="I7565">
        <v>1590.8729559999999</v>
      </c>
      <c r="J7565">
        <v>1639.831987</v>
      </c>
      <c r="K7565">
        <v>2.0112999999999999</v>
      </c>
      <c r="L7565">
        <f t="shared" si="354"/>
        <v>2.0112999999999999</v>
      </c>
      <c r="M7565" t="s">
        <v>2930</v>
      </c>
      <c r="N7565" t="s">
        <v>2931</v>
      </c>
      <c r="O7565">
        <v>0</v>
      </c>
      <c r="P7565">
        <v>0</v>
      </c>
      <c r="Q7565" t="s">
        <v>2932</v>
      </c>
      <c r="R7565" t="s">
        <v>2933</v>
      </c>
      <c r="S7565">
        <v>9823</v>
      </c>
      <c r="T7565">
        <v>9826</v>
      </c>
      <c r="U7565" t="s">
        <v>2934</v>
      </c>
      <c r="V7565" t="s">
        <v>2934</v>
      </c>
      <c r="W7565" t="s">
        <v>2935</v>
      </c>
      <c r="X7565" t="s">
        <v>2935</v>
      </c>
      <c r="Y7565">
        <v>295</v>
      </c>
      <c r="Z7565">
        <v>1</v>
      </c>
      <c r="AA7565">
        <v>304</v>
      </c>
      <c r="AB7565">
        <v>1</v>
      </c>
      <c r="AC7565" t="s">
        <v>35</v>
      </c>
      <c r="AD7565" t="s">
        <v>35</v>
      </c>
      <c r="AE7565" t="str">
        <f t="shared" si="355"/>
        <v>sp|P53395|ODB2_MOUSE_sp|P53395|ODB2_MOUSE</v>
      </c>
      <c r="AF7565" t="str">
        <f t="shared" si="356"/>
        <v>LREELK[325.13]PVALAR_GIK[325.13]LSFM[147.04]PFFLK</v>
      </c>
    </row>
    <row r="7566" spans="1:32" x14ac:dyDescent="0.25">
      <c r="A7566" t="s">
        <v>3426</v>
      </c>
      <c r="B7566" t="str">
        <f>VLOOKUP(A7566,[1]Files!$A$2:$B$73,2,FALSE)</f>
        <v>Heart</v>
      </c>
      <c r="C7566">
        <v>13818</v>
      </c>
      <c r="D7566">
        <v>4828.3129820000004</v>
      </c>
      <c r="E7566">
        <v>4828.3180599999996</v>
      </c>
      <c r="F7566">
        <v>4</v>
      </c>
      <c r="G7566">
        <v>770.38194399999998</v>
      </c>
      <c r="H7566">
        <v>3306.5259729999998</v>
      </c>
      <c r="I7566">
        <v>770.381034</v>
      </c>
      <c r="J7566">
        <v>3304.515562</v>
      </c>
      <c r="K7566">
        <v>2.0112999999999999</v>
      </c>
      <c r="L7566">
        <f t="shared" si="354"/>
        <v>2.0112999999999999</v>
      </c>
      <c r="M7566" t="s">
        <v>1028</v>
      </c>
      <c r="N7566" t="s">
        <v>2482</v>
      </c>
      <c r="O7566">
        <v>3.5377E-3</v>
      </c>
      <c r="P7566">
        <v>0</v>
      </c>
      <c r="Q7566" t="s">
        <v>1030</v>
      </c>
      <c r="R7566" t="s">
        <v>2483</v>
      </c>
      <c r="S7566">
        <v>13819</v>
      </c>
      <c r="T7566">
        <v>13822</v>
      </c>
      <c r="U7566" t="s">
        <v>441</v>
      </c>
      <c r="V7566" t="s">
        <v>441</v>
      </c>
      <c r="W7566" t="s">
        <v>442</v>
      </c>
      <c r="X7566" t="s">
        <v>442</v>
      </c>
      <c r="Y7566">
        <v>297</v>
      </c>
      <c r="Z7566">
        <v>1</v>
      </c>
      <c r="AA7566">
        <v>281</v>
      </c>
      <c r="AB7566">
        <v>1</v>
      </c>
      <c r="AC7566" t="s">
        <v>35</v>
      </c>
      <c r="AD7566" t="s">
        <v>35</v>
      </c>
      <c r="AE7566" t="str">
        <f t="shared" si="355"/>
        <v>sp|P08249|MDHM_MOUSE_sp|P08249|MDHM_MOUSE</v>
      </c>
      <c r="AF7566" t="str">
        <f t="shared" si="356"/>
        <v>K[325.13]GLEK_EGVVEC[160.03]SFVQSK[325.13]ETEC[160.03]TYFSTPLLLGK</v>
      </c>
    </row>
    <row r="7567" spans="1:32" x14ac:dyDescent="0.25">
      <c r="A7567" t="s">
        <v>4466</v>
      </c>
      <c r="B7567" t="str">
        <f>VLOOKUP(A7567,[1]Files!$A$2:$B$73,2,FALSE)</f>
        <v>Heart</v>
      </c>
      <c r="C7567">
        <v>9730</v>
      </c>
      <c r="D7567">
        <v>5573.0539349999999</v>
      </c>
      <c r="E7567">
        <v>5573.1447200000002</v>
      </c>
      <c r="F7567">
        <v>4</v>
      </c>
      <c r="G7567">
        <v>2392.3465299999998</v>
      </c>
      <c r="H7567">
        <v>2429.3023410000001</v>
      </c>
      <c r="I7567">
        <v>2391.3413479999999</v>
      </c>
      <c r="J7567">
        <v>2428.2961890000001</v>
      </c>
      <c r="K7567">
        <v>2.0112999999999999</v>
      </c>
      <c r="L7567">
        <f t="shared" si="354"/>
        <v>2.0112999999999999</v>
      </c>
      <c r="M7567" t="s">
        <v>1239</v>
      </c>
      <c r="N7567" t="s">
        <v>629</v>
      </c>
      <c r="O7567" t="s">
        <v>35</v>
      </c>
      <c r="P7567" t="s">
        <v>35</v>
      </c>
      <c r="Q7567" t="s">
        <v>1241</v>
      </c>
      <c r="R7567" t="s">
        <v>630</v>
      </c>
      <c r="S7567">
        <v>9733</v>
      </c>
      <c r="T7567">
        <v>9734</v>
      </c>
      <c r="U7567" t="s">
        <v>90</v>
      </c>
      <c r="V7567" t="s">
        <v>158</v>
      </c>
      <c r="W7567" t="s">
        <v>91</v>
      </c>
      <c r="X7567" t="s">
        <v>159</v>
      </c>
      <c r="Y7567">
        <v>73</v>
      </c>
      <c r="Z7567">
        <v>1</v>
      </c>
      <c r="AA7567">
        <v>124</v>
      </c>
      <c r="AB7567">
        <v>1</v>
      </c>
      <c r="AC7567" s="1">
        <v>9.8700000000000004E-8</v>
      </c>
      <c r="AD7567" s="1">
        <v>3.4900000000000001E-8</v>
      </c>
      <c r="AE7567" t="str">
        <f t="shared" si="355"/>
        <v>sp|Q9DB20|ATPO_MOUSE_sp|P56480|ATPB_MOUSE</v>
      </c>
      <c r="AF7567" t="str">
        <f t="shared" si="356"/>
        <v>VGQLLKDPK[325.13]VSLAVLNPYIK_GQK[325.13]VLDSGAPIKIPVGPETLGR</v>
      </c>
    </row>
    <row r="7568" spans="1:32" x14ac:dyDescent="0.25">
      <c r="A7568" t="s">
        <v>4633</v>
      </c>
      <c r="B7568" t="str">
        <f>VLOOKUP(A7568,[1]Files!$A$2:$B$73,2,FALSE)</f>
        <v>Heart</v>
      </c>
      <c r="C7568">
        <v>8076</v>
      </c>
      <c r="D7568">
        <v>4921.3820130000004</v>
      </c>
      <c r="E7568">
        <v>4921.3956969999999</v>
      </c>
      <c r="F7568">
        <v>4</v>
      </c>
      <c r="G7568">
        <v>1773.8079090000001</v>
      </c>
      <c r="H7568">
        <v>2396.1690400000002</v>
      </c>
      <c r="I7568">
        <v>1773.8057240000001</v>
      </c>
      <c r="J7568">
        <v>2394.1599550000001</v>
      </c>
      <c r="K7568">
        <v>2.0112999999999999</v>
      </c>
      <c r="L7568">
        <f t="shared" si="354"/>
        <v>2.0112999999999999</v>
      </c>
      <c r="M7568" t="s">
        <v>636</v>
      </c>
      <c r="N7568" t="s">
        <v>661</v>
      </c>
      <c r="O7568" t="s">
        <v>35</v>
      </c>
      <c r="P7568" t="s">
        <v>35</v>
      </c>
      <c r="Q7568" t="s">
        <v>638</v>
      </c>
      <c r="R7568" t="s">
        <v>662</v>
      </c>
      <c r="S7568">
        <v>8077</v>
      </c>
      <c r="T7568">
        <v>8080</v>
      </c>
      <c r="U7568" t="s">
        <v>639</v>
      </c>
      <c r="V7568" t="s">
        <v>639</v>
      </c>
      <c r="W7568" t="s">
        <v>640</v>
      </c>
      <c r="X7568" t="s">
        <v>640</v>
      </c>
      <c r="Y7568">
        <v>191</v>
      </c>
      <c r="Z7568">
        <v>1</v>
      </c>
      <c r="AA7568">
        <v>171</v>
      </c>
      <c r="AB7568">
        <v>1</v>
      </c>
      <c r="AC7568">
        <v>5.11E-3</v>
      </c>
      <c r="AD7568" s="1">
        <v>2.3199999999999998E-6</v>
      </c>
      <c r="AE7568" t="str">
        <f t="shared" si="355"/>
        <v>sp|P26443|DHE3_MOUSE_sp|P26443|DHE3_MOUSE</v>
      </c>
      <c r="AF7568" t="str">
        <f t="shared" si="356"/>
        <v>INPK[325.13]NYTDNELEK_ALASLMTYK[325.13]C[160.03]AVVDVPFGGAK</v>
      </c>
    </row>
    <row r="7569" spans="1:32" x14ac:dyDescent="0.25">
      <c r="A7569" t="s">
        <v>3274</v>
      </c>
      <c r="B7569" t="str">
        <f>VLOOKUP(A7569,[1]Files!$A$2:$B$73,2,FALSE)</f>
        <v>Heart</v>
      </c>
      <c r="C7569">
        <v>10061</v>
      </c>
      <c r="D7569">
        <v>4594.3109679999998</v>
      </c>
      <c r="E7569">
        <v>4594.34638</v>
      </c>
      <c r="F7569">
        <v>4</v>
      </c>
      <c r="G7569">
        <v>1570.8230450000001</v>
      </c>
      <c r="H7569">
        <v>2272.0828580000002</v>
      </c>
      <c r="I7569">
        <v>1570.8202510000001</v>
      </c>
      <c r="J7569">
        <v>2270.074294</v>
      </c>
      <c r="K7569">
        <v>2.0114000000000001</v>
      </c>
      <c r="L7569">
        <f t="shared" si="354"/>
        <v>2.0114000000000001</v>
      </c>
      <c r="M7569" t="s">
        <v>2451</v>
      </c>
      <c r="N7569" t="s">
        <v>3396</v>
      </c>
      <c r="O7569">
        <v>0</v>
      </c>
      <c r="P7569">
        <v>0</v>
      </c>
      <c r="Q7569" t="s">
        <v>2453</v>
      </c>
      <c r="R7569" t="s">
        <v>3397</v>
      </c>
      <c r="S7569">
        <v>10064</v>
      </c>
      <c r="T7569">
        <v>10065</v>
      </c>
      <c r="U7569" t="s">
        <v>1801</v>
      </c>
      <c r="V7569" t="s">
        <v>1801</v>
      </c>
      <c r="W7569" t="s">
        <v>1802</v>
      </c>
      <c r="X7569" t="s">
        <v>1802</v>
      </c>
      <c r="Y7569">
        <v>390</v>
      </c>
      <c r="Z7569">
        <v>1</v>
      </c>
      <c r="AA7569">
        <v>436</v>
      </c>
      <c r="AB7569">
        <v>1</v>
      </c>
      <c r="AC7569" t="s">
        <v>35</v>
      </c>
      <c r="AD7569" t="s">
        <v>35</v>
      </c>
      <c r="AE7569" t="str">
        <f t="shared" si="355"/>
        <v>sp|Q8BMS1|ECHA_MOUSE_sp|Q8BMS1|ECHA_MOUSE</v>
      </c>
      <c r="AF7569" t="str">
        <f t="shared" si="356"/>
        <v>TLLK[325.13]DTTVTGLGR_DSIFSNLIGQLDYK[325.13]GFEK</v>
      </c>
    </row>
    <row r="7570" spans="1:32" x14ac:dyDescent="0.25">
      <c r="A7570" t="s">
        <v>3850</v>
      </c>
      <c r="B7570" t="str">
        <f>VLOOKUP(A7570,[1]Files!$A$2:$B$73,2,FALSE)</f>
        <v>Heart</v>
      </c>
      <c r="C7570">
        <v>8832</v>
      </c>
      <c r="D7570">
        <v>3559.6832829999998</v>
      </c>
      <c r="E7570">
        <v>3559.6801209999999</v>
      </c>
      <c r="F7570">
        <v>4</v>
      </c>
      <c r="G7570">
        <v>1347.6511700000001</v>
      </c>
      <c r="H7570">
        <v>1460.6270480000001</v>
      </c>
      <c r="I7570">
        <v>1345.6401619999999</v>
      </c>
      <c r="J7570">
        <v>1460.626696</v>
      </c>
      <c r="K7570">
        <v>2.0114000000000001</v>
      </c>
      <c r="L7570">
        <f t="shared" si="354"/>
        <v>2.0114000000000001</v>
      </c>
      <c r="M7570" t="s">
        <v>2865</v>
      </c>
      <c r="N7570" t="s">
        <v>69</v>
      </c>
      <c r="O7570">
        <v>0</v>
      </c>
      <c r="P7570">
        <v>0</v>
      </c>
      <c r="Q7570" t="s">
        <v>2866</v>
      </c>
      <c r="R7570" t="s">
        <v>71</v>
      </c>
      <c r="S7570">
        <v>8835</v>
      </c>
      <c r="T7570">
        <v>8836</v>
      </c>
      <c r="U7570" t="s">
        <v>72</v>
      </c>
      <c r="V7570" t="s">
        <v>72</v>
      </c>
      <c r="W7570" t="s">
        <v>73</v>
      </c>
      <c r="X7570" t="s">
        <v>73</v>
      </c>
      <c r="Y7570">
        <v>498</v>
      </c>
      <c r="Z7570">
        <v>1</v>
      </c>
      <c r="AA7570">
        <v>531</v>
      </c>
      <c r="AB7570">
        <v>1</v>
      </c>
      <c r="AC7570" t="s">
        <v>35</v>
      </c>
      <c r="AD7570" t="s">
        <v>35</v>
      </c>
      <c r="AE7570" t="str">
        <f t="shared" si="355"/>
        <v>sp|Q03265|ATPA_MOUSE_sp|Q03265|ATPA_MOUSE</v>
      </c>
      <c r="AF7570" t="str">
        <f t="shared" si="356"/>
        <v>GYLDK[325.13]LEPSK_SDGK[325.13]ISEQSDAK</v>
      </c>
    </row>
    <row r="7571" spans="1:32" x14ac:dyDescent="0.25">
      <c r="A7571" t="s">
        <v>3850</v>
      </c>
      <c r="B7571" t="str">
        <f>VLOOKUP(A7571,[1]Files!$A$2:$B$73,2,FALSE)</f>
        <v>Heart</v>
      </c>
      <c r="C7571">
        <v>8266</v>
      </c>
      <c r="D7571">
        <v>3614.7805250000001</v>
      </c>
      <c r="E7571">
        <v>3615.7809510000002</v>
      </c>
      <c r="F7571">
        <v>4</v>
      </c>
      <c r="G7571">
        <v>1408.721239</v>
      </c>
      <c r="H7571">
        <v>1454.6542219999999</v>
      </c>
      <c r="I7571">
        <v>1408.7198089999999</v>
      </c>
      <c r="J7571">
        <v>1452.6442460000001</v>
      </c>
      <c r="K7571">
        <v>2.0114000000000001</v>
      </c>
      <c r="L7571">
        <f t="shared" si="354"/>
        <v>2.0114000000000001</v>
      </c>
      <c r="M7571" t="s">
        <v>156</v>
      </c>
      <c r="N7571" t="s">
        <v>2111</v>
      </c>
      <c r="O7571">
        <v>0</v>
      </c>
      <c r="P7571">
        <v>0</v>
      </c>
      <c r="Q7571" t="s">
        <v>157</v>
      </c>
      <c r="R7571" t="s">
        <v>89</v>
      </c>
      <c r="S7571">
        <v>8269</v>
      </c>
      <c r="T7571">
        <v>8270</v>
      </c>
      <c r="U7571" t="s">
        <v>158</v>
      </c>
      <c r="V7571" t="s">
        <v>90</v>
      </c>
      <c r="W7571" t="s">
        <v>159</v>
      </c>
      <c r="X7571" t="s">
        <v>91</v>
      </c>
      <c r="Y7571">
        <v>124</v>
      </c>
      <c r="Z7571">
        <v>1</v>
      </c>
      <c r="AA7571">
        <v>192</v>
      </c>
      <c r="AB7571">
        <v>1</v>
      </c>
      <c r="AC7571" t="s">
        <v>35</v>
      </c>
      <c r="AD7571" t="s">
        <v>35</v>
      </c>
      <c r="AE7571" t="str">
        <f t="shared" si="355"/>
        <v>sp|P56480|ATPB_MOUSE_sp|Q9DB20|ATPO_MOUSE</v>
      </c>
      <c r="AF7571" t="str">
        <f t="shared" si="356"/>
        <v>GQK[325.13]VLDSGAPIK_IGEK[325.13]YVDM[147.04]SAK</v>
      </c>
    </row>
    <row r="7572" spans="1:32" x14ac:dyDescent="0.25">
      <c r="A7572" t="s">
        <v>4240</v>
      </c>
      <c r="B7572" t="str">
        <f>VLOOKUP(A7572,[1]Files!$A$2:$B$73,2,FALSE)</f>
        <v>Heart</v>
      </c>
      <c r="C7572">
        <v>15217</v>
      </c>
      <c r="D7572">
        <v>5132.5717569999997</v>
      </c>
      <c r="E7572">
        <v>5132.5954510000001</v>
      </c>
      <c r="F7572">
        <v>5</v>
      </c>
      <c r="G7572">
        <v>1970.0052209999999</v>
      </c>
      <c r="H7572">
        <v>2411.1614709999999</v>
      </c>
      <c r="I7572">
        <v>1969.000401</v>
      </c>
      <c r="J7572">
        <v>2410.1548550000002</v>
      </c>
      <c r="K7572">
        <v>2.0114000000000001</v>
      </c>
      <c r="L7572">
        <f t="shared" si="354"/>
        <v>2.0114000000000001</v>
      </c>
      <c r="M7572" t="s">
        <v>4432</v>
      </c>
      <c r="N7572" t="s">
        <v>3327</v>
      </c>
      <c r="O7572">
        <v>0</v>
      </c>
      <c r="P7572">
        <v>0</v>
      </c>
      <c r="Q7572" t="s">
        <v>4433</v>
      </c>
      <c r="R7572" t="s">
        <v>662</v>
      </c>
      <c r="S7572">
        <v>15220</v>
      </c>
      <c r="T7572">
        <v>15221</v>
      </c>
      <c r="U7572" t="s">
        <v>639</v>
      </c>
      <c r="V7572" t="s">
        <v>639</v>
      </c>
      <c r="W7572" t="s">
        <v>640</v>
      </c>
      <c r="X7572" t="s">
        <v>640</v>
      </c>
      <c r="Y7572">
        <v>90</v>
      </c>
      <c r="Z7572">
        <v>1</v>
      </c>
      <c r="AA7572">
        <v>171</v>
      </c>
      <c r="AB7572">
        <v>1</v>
      </c>
      <c r="AC7572" t="s">
        <v>35</v>
      </c>
      <c r="AD7572" t="s">
        <v>35</v>
      </c>
      <c r="AE7572" t="str">
        <f t="shared" si="355"/>
        <v>sp|P26443|DHE3_MOUSE_sp|P26443|DHE3_MOUSE</v>
      </c>
      <c r="AF7572" t="str">
        <f t="shared" si="356"/>
        <v>GASIVEDKLVEDLK[325.13]TR_ALASLM[147.04]TYK[325.13]C[160.03]AVVDVPFGGAK</v>
      </c>
    </row>
    <row r="7573" spans="1:32" x14ac:dyDescent="0.25">
      <c r="A7573" t="s">
        <v>4048</v>
      </c>
      <c r="B7573" t="str">
        <f>VLOOKUP(A7573,[1]Files!$A$2:$B$73,2,FALSE)</f>
        <v>Heart</v>
      </c>
      <c r="C7573">
        <v>10485</v>
      </c>
      <c r="D7573">
        <v>4406.3550349999996</v>
      </c>
      <c r="E7573">
        <v>4406.4162050000004</v>
      </c>
      <c r="F7573">
        <v>4</v>
      </c>
      <c r="G7573">
        <v>1026.5358140000001</v>
      </c>
      <c r="H7573">
        <v>2628.4141570000002</v>
      </c>
      <c r="I7573">
        <v>1026.534574</v>
      </c>
      <c r="J7573">
        <v>2626.4040100000002</v>
      </c>
      <c r="K7573">
        <v>2.0114000000000001</v>
      </c>
      <c r="L7573">
        <f t="shared" si="354"/>
        <v>2.0114000000000001</v>
      </c>
      <c r="M7573" t="s">
        <v>1828</v>
      </c>
      <c r="N7573" t="s">
        <v>4238</v>
      </c>
      <c r="O7573">
        <v>3.3936999999999999E-3</v>
      </c>
      <c r="P7573">
        <v>0</v>
      </c>
      <c r="Q7573" t="s">
        <v>1830</v>
      </c>
      <c r="R7573" t="s">
        <v>4239</v>
      </c>
      <c r="S7573">
        <v>10486</v>
      </c>
      <c r="T7573">
        <v>10489</v>
      </c>
      <c r="U7573" t="s">
        <v>1622</v>
      </c>
      <c r="V7573" t="s">
        <v>158</v>
      </c>
      <c r="W7573" t="s">
        <v>1623</v>
      </c>
      <c r="X7573" t="s">
        <v>159</v>
      </c>
      <c r="Y7573">
        <v>39</v>
      </c>
      <c r="Z7573">
        <v>1</v>
      </c>
      <c r="AA7573">
        <v>212</v>
      </c>
      <c r="AB7573">
        <v>1</v>
      </c>
      <c r="AC7573" t="s">
        <v>35</v>
      </c>
      <c r="AD7573" t="s">
        <v>35</v>
      </c>
      <c r="AE7573" t="str">
        <f t="shared" si="355"/>
        <v>sp|Q91VR2|ATPG_MOUSE_sp|P56480|ATPB_MOUSE</v>
      </c>
      <c r="AF7573" t="str">
        <f t="shared" si="356"/>
        <v>SIK[325.13]NIQK_IGLFGGAGVGK[325.13]TVLIM[147.04]ELINNVAK</v>
      </c>
    </row>
    <row r="7574" spans="1:32" x14ac:dyDescent="0.25">
      <c r="A7574" t="s">
        <v>4692</v>
      </c>
      <c r="B7574" t="str">
        <f>VLOOKUP(A7574,[1]Files!$A$2:$B$73,2,FALSE)</f>
        <v>Heart</v>
      </c>
      <c r="C7574">
        <v>6901</v>
      </c>
      <c r="D7574">
        <v>5485.6668030000001</v>
      </c>
      <c r="E7574">
        <v>5486.6398369999997</v>
      </c>
      <c r="F7574">
        <v>4</v>
      </c>
      <c r="G7574">
        <v>1673.801927</v>
      </c>
      <c r="H7574">
        <v>3060.4598110000002</v>
      </c>
      <c r="I7574">
        <v>1673.800913</v>
      </c>
      <c r="J7574">
        <v>3058.4494719999998</v>
      </c>
      <c r="K7574">
        <v>2.0114000000000001</v>
      </c>
      <c r="L7574">
        <f t="shared" si="354"/>
        <v>2.0114000000000001</v>
      </c>
      <c r="M7574" t="s">
        <v>4708</v>
      </c>
      <c r="N7574" t="s">
        <v>4706</v>
      </c>
      <c r="O7574" t="s">
        <v>35</v>
      </c>
      <c r="P7574" t="s">
        <v>35</v>
      </c>
      <c r="Q7574" t="s">
        <v>4709</v>
      </c>
      <c r="R7574" t="s">
        <v>4707</v>
      </c>
      <c r="S7574">
        <v>6904</v>
      </c>
      <c r="T7574">
        <v>6905</v>
      </c>
      <c r="U7574" t="s">
        <v>1782</v>
      </c>
      <c r="V7574" t="s">
        <v>1782</v>
      </c>
      <c r="W7574" t="s">
        <v>1783</v>
      </c>
      <c r="X7574" t="s">
        <v>1783</v>
      </c>
      <c r="Y7574">
        <v>162</v>
      </c>
      <c r="Z7574">
        <v>1</v>
      </c>
      <c r="AA7574">
        <v>183</v>
      </c>
      <c r="AB7574">
        <v>1</v>
      </c>
      <c r="AC7574" s="1">
        <v>3.15E-5</v>
      </c>
      <c r="AD7574" s="1">
        <v>3.7799999999999998E-9</v>
      </c>
      <c r="AE7574" t="str">
        <f t="shared" si="355"/>
        <v>sp|Q9DB77|QCR2_MOUSE_sp|Q9DB77|QCR2_MOUSE</v>
      </c>
      <c r="AF7574" t="str">
        <f t="shared" si="356"/>
        <v>IDK[325.13]AVAFQNSQTR_IIENLHDVAYK[325.13]NALANPLYC[160.03]PDYR</v>
      </c>
    </row>
    <row r="7575" spans="1:32" x14ac:dyDescent="0.25">
      <c r="A7575" t="s">
        <v>4785</v>
      </c>
      <c r="B7575" t="str">
        <f>VLOOKUP(A7575,[1]Files!$A$2:$B$73,2,FALSE)</f>
        <v>Heart</v>
      </c>
      <c r="C7575">
        <v>8075</v>
      </c>
      <c r="D7575">
        <v>4999.458063</v>
      </c>
      <c r="E7575">
        <v>5000.5324149999997</v>
      </c>
      <c r="F7575">
        <v>4</v>
      </c>
      <c r="G7575">
        <v>1460.626878</v>
      </c>
      <c r="H7575">
        <v>2787.4261200000001</v>
      </c>
      <c r="I7575">
        <v>1460.626696</v>
      </c>
      <c r="J7575">
        <v>2785.4149090000001</v>
      </c>
      <c r="K7575">
        <v>2.0114000000000001</v>
      </c>
      <c r="L7575">
        <f t="shared" si="354"/>
        <v>2.0114000000000001</v>
      </c>
      <c r="M7575" t="s">
        <v>69</v>
      </c>
      <c r="N7575" t="s">
        <v>2196</v>
      </c>
      <c r="O7575" t="s">
        <v>35</v>
      </c>
      <c r="P7575" t="s">
        <v>35</v>
      </c>
      <c r="Q7575" t="s">
        <v>71</v>
      </c>
      <c r="R7575" t="s">
        <v>2197</v>
      </c>
      <c r="S7575">
        <v>8076</v>
      </c>
      <c r="T7575">
        <v>8077</v>
      </c>
      <c r="U7575" t="s">
        <v>72</v>
      </c>
      <c r="V7575" t="s">
        <v>158</v>
      </c>
      <c r="W7575" t="s">
        <v>73</v>
      </c>
      <c r="X7575" t="s">
        <v>159</v>
      </c>
      <c r="Y7575">
        <v>531</v>
      </c>
      <c r="Z7575">
        <v>1</v>
      </c>
      <c r="AA7575">
        <v>480</v>
      </c>
      <c r="AB7575">
        <v>1</v>
      </c>
      <c r="AC7575">
        <v>1.7000000000000001E-2</v>
      </c>
      <c r="AD7575">
        <v>7.6100000000000001E-2</v>
      </c>
      <c r="AE7575" t="str">
        <f t="shared" si="355"/>
        <v>sp|Q03265|ATPA_MOUSE_sp|P56480|ATPB_MOUSE</v>
      </c>
      <c r="AF7575" t="str">
        <f t="shared" si="356"/>
        <v>SDGK[325.13]ISEQSDAK_FLSQPFQVAEVFTGHM[147.04]GK[325.13]LVPLK</v>
      </c>
    </row>
    <row r="7576" spans="1:32" x14ac:dyDescent="0.25">
      <c r="A7576" t="s">
        <v>4885</v>
      </c>
      <c r="B7576" t="str">
        <f>VLOOKUP(A7576,[1]Files!$A$2:$B$73,2,FALSE)</f>
        <v>Heart</v>
      </c>
      <c r="C7576">
        <v>12579</v>
      </c>
      <c r="D7576">
        <v>5201.5752499999999</v>
      </c>
      <c r="E7576">
        <v>5201.5797789999997</v>
      </c>
      <c r="F7576">
        <v>4</v>
      </c>
      <c r="G7576">
        <v>1808.8995829999999</v>
      </c>
      <c r="H7576">
        <v>2641.2706020000001</v>
      </c>
      <c r="I7576">
        <v>1806.8940849999999</v>
      </c>
      <c r="J7576">
        <v>2641.264674</v>
      </c>
      <c r="K7576">
        <v>2.0114000000000001</v>
      </c>
      <c r="L7576">
        <f t="shared" si="354"/>
        <v>2.0114000000000001</v>
      </c>
      <c r="M7576" t="s">
        <v>996</v>
      </c>
      <c r="N7576" t="s">
        <v>1658</v>
      </c>
      <c r="O7576" t="s">
        <v>35</v>
      </c>
      <c r="P7576" t="s">
        <v>35</v>
      </c>
      <c r="Q7576" t="s">
        <v>998</v>
      </c>
      <c r="R7576" t="s">
        <v>1659</v>
      </c>
      <c r="S7576">
        <v>12582</v>
      </c>
      <c r="T7576">
        <v>12583</v>
      </c>
      <c r="U7576" t="s">
        <v>862</v>
      </c>
      <c r="V7576" t="s">
        <v>216</v>
      </c>
      <c r="W7576" t="s">
        <v>863</v>
      </c>
      <c r="X7576" t="s">
        <v>217</v>
      </c>
      <c r="Y7576">
        <v>57</v>
      </c>
      <c r="Z7576">
        <v>1</v>
      </c>
      <c r="AA7576">
        <v>85</v>
      </c>
      <c r="AB7576">
        <v>1</v>
      </c>
      <c r="AC7576">
        <v>5.2900000000000004E-3</v>
      </c>
      <c r="AD7576">
        <v>1.3299999999999999E-2</v>
      </c>
      <c r="AE7576" t="str">
        <f t="shared" si="355"/>
        <v>sp|P03930|ATP8_MOUSE_sp|Q9DCX2|ATP5H_MOUSE</v>
      </c>
      <c r="AF7576" t="str">
        <f t="shared" si="356"/>
        <v>WTK[325.13]IYLPHSLPQQ_IPVPEDK[325.13]YTALVDQEEKEDVK</v>
      </c>
    </row>
    <row r="7577" spans="1:32" x14ac:dyDescent="0.25">
      <c r="A7577" t="s">
        <v>2249</v>
      </c>
      <c r="B7577" t="str">
        <f>VLOOKUP(A7577,[1]Files!$A$2:$B$73,2,FALSE)</f>
        <v>Heart</v>
      </c>
      <c r="C7577">
        <v>12118</v>
      </c>
      <c r="D7577">
        <v>4416.1727840000003</v>
      </c>
      <c r="E7577">
        <v>4416.1793879999996</v>
      </c>
      <c r="F7577">
        <v>4</v>
      </c>
      <c r="G7577">
        <v>1685.8649150000001</v>
      </c>
      <c r="H7577">
        <v>1978.9028040000001</v>
      </c>
      <c r="I7577">
        <v>1685.862451</v>
      </c>
      <c r="J7577">
        <v>1976.893812</v>
      </c>
      <c r="K7577">
        <v>2.0114999999999998</v>
      </c>
      <c r="L7577">
        <f t="shared" si="354"/>
        <v>2.0114999999999998</v>
      </c>
      <c r="M7577" t="s">
        <v>1451</v>
      </c>
      <c r="N7577" t="s">
        <v>1450</v>
      </c>
      <c r="O7577">
        <v>0</v>
      </c>
      <c r="P7577">
        <v>0</v>
      </c>
      <c r="Q7577" t="s">
        <v>1452</v>
      </c>
      <c r="R7577" t="s">
        <v>1172</v>
      </c>
      <c r="S7577">
        <v>12121</v>
      </c>
      <c r="T7577">
        <v>12122</v>
      </c>
      <c r="U7577" t="s">
        <v>1038</v>
      </c>
      <c r="V7577" t="s">
        <v>1038</v>
      </c>
      <c r="W7577" t="s">
        <v>1039</v>
      </c>
      <c r="X7577" t="s">
        <v>1039</v>
      </c>
      <c r="Y7577">
        <v>50</v>
      </c>
      <c r="Z7577">
        <v>1</v>
      </c>
      <c r="AA7577">
        <v>31</v>
      </c>
      <c r="AB7577">
        <v>1</v>
      </c>
      <c r="AC7577" t="s">
        <v>35</v>
      </c>
      <c r="AD7577" t="s">
        <v>35</v>
      </c>
      <c r="AE7577" t="str">
        <f t="shared" si="355"/>
        <v>sp|Q99KI0|ACON_MOUSE_sp|Q99KI0|ACON_MOUSE</v>
      </c>
      <c r="AF7577" t="str">
        <f t="shared" si="356"/>
        <v>YDLLEK[325.13]NINIVR_AK[325.13]VAM[147.04]SHFEPSEYIR</v>
      </c>
    </row>
    <row r="7578" spans="1:32" x14ac:dyDescent="0.25">
      <c r="A7578" t="s">
        <v>2964</v>
      </c>
      <c r="B7578" t="str">
        <f>VLOOKUP(A7578,[1]Files!$A$2:$B$73,2,FALSE)</f>
        <v>Heart</v>
      </c>
      <c r="C7578">
        <v>8595</v>
      </c>
      <c r="D7578">
        <v>5288.3685580000001</v>
      </c>
      <c r="E7578">
        <v>5288.3619779999999</v>
      </c>
      <c r="F7578">
        <v>6</v>
      </c>
      <c r="G7578">
        <v>1977.900654</v>
      </c>
      <c r="H7578">
        <v>2559.0628390000002</v>
      </c>
      <c r="I7578">
        <v>1976.893812</v>
      </c>
      <c r="J7578">
        <v>2558.058203</v>
      </c>
      <c r="K7578">
        <v>2.0114999999999998</v>
      </c>
      <c r="L7578">
        <f t="shared" si="354"/>
        <v>2.0114999999999998</v>
      </c>
      <c r="M7578" t="s">
        <v>1450</v>
      </c>
      <c r="N7578" t="s">
        <v>1171</v>
      </c>
      <c r="O7578">
        <v>5.0761000000000001E-3</v>
      </c>
      <c r="P7578">
        <v>1.9675000000000001E-3</v>
      </c>
      <c r="Q7578" t="s">
        <v>1172</v>
      </c>
      <c r="R7578" t="s">
        <v>1173</v>
      </c>
      <c r="S7578">
        <v>8596</v>
      </c>
      <c r="T7578">
        <v>8597</v>
      </c>
      <c r="U7578" t="s">
        <v>1038</v>
      </c>
      <c r="V7578" t="s">
        <v>1038</v>
      </c>
      <c r="W7578" t="s">
        <v>1039</v>
      </c>
      <c r="X7578" t="s">
        <v>1039</v>
      </c>
      <c r="Y7578">
        <v>31</v>
      </c>
      <c r="Z7578">
        <v>1</v>
      </c>
      <c r="AA7578">
        <v>549</v>
      </c>
      <c r="AB7578">
        <v>1</v>
      </c>
      <c r="AC7578" t="s">
        <v>35</v>
      </c>
      <c r="AD7578" t="s">
        <v>35</v>
      </c>
      <c r="AE7578" t="str">
        <f t="shared" si="355"/>
        <v>sp|Q99KI0|ACON_MOUSE_sp|Q99KI0|ACON_MOUSE</v>
      </c>
      <c r="AF7578" t="str">
        <f t="shared" si="356"/>
        <v>AK[325.13]VAM[147.04]SHFEPSEYIR_SDFDPGQDTYQHPPK[325.13]DSSGQR</v>
      </c>
    </row>
    <row r="7579" spans="1:32" x14ac:dyDescent="0.25">
      <c r="A7579" t="s">
        <v>2249</v>
      </c>
      <c r="B7579" t="str">
        <f>VLOOKUP(A7579,[1]Files!$A$2:$B$73,2,FALSE)</f>
        <v>Heart</v>
      </c>
      <c r="C7579">
        <v>11693</v>
      </c>
      <c r="D7579">
        <v>5086.5947070000002</v>
      </c>
      <c r="E7579">
        <v>5086.5896389999998</v>
      </c>
      <c r="F7579">
        <v>6</v>
      </c>
      <c r="G7579">
        <v>1115.5500959999999</v>
      </c>
      <c r="H7579">
        <v>3219.6395459999999</v>
      </c>
      <c r="I7579">
        <v>1115.54989</v>
      </c>
      <c r="J7579">
        <v>3217.6282070000002</v>
      </c>
      <c r="K7579">
        <v>2.0114999999999998</v>
      </c>
      <c r="L7579">
        <f t="shared" si="354"/>
        <v>2.0114999999999998</v>
      </c>
      <c r="M7579" t="s">
        <v>761</v>
      </c>
      <c r="N7579" t="s">
        <v>2116</v>
      </c>
      <c r="O7579">
        <v>1.8932999999999998E-2</v>
      </c>
      <c r="P7579">
        <v>0</v>
      </c>
      <c r="Q7579" t="s">
        <v>763</v>
      </c>
      <c r="R7579" t="s">
        <v>2117</v>
      </c>
      <c r="S7579">
        <v>11694</v>
      </c>
      <c r="T7579">
        <v>11697</v>
      </c>
      <c r="U7579" t="s">
        <v>615</v>
      </c>
      <c r="V7579" t="s">
        <v>615</v>
      </c>
      <c r="W7579" t="s">
        <v>616</v>
      </c>
      <c r="X7579" t="s">
        <v>616</v>
      </c>
      <c r="Y7579">
        <v>260</v>
      </c>
      <c r="Z7579">
        <v>1</v>
      </c>
      <c r="AA7579">
        <v>240</v>
      </c>
      <c r="AB7579">
        <v>1</v>
      </c>
      <c r="AC7579" t="s">
        <v>35</v>
      </c>
      <c r="AD7579" t="s">
        <v>35</v>
      </c>
      <c r="AE7579" t="str">
        <f t="shared" si="355"/>
        <v>sp|Q8QZT1|THIL_MOUSE_sp|Q8QZT1|THIL_MOUSE</v>
      </c>
      <c r="AF7579" t="str">
        <f t="shared" si="356"/>
        <v>VDFSK[325.13]VPK_FASEITPITISVK[325.13]GKPDVVVKEDEEYK</v>
      </c>
    </row>
    <row r="7580" spans="1:32" x14ac:dyDescent="0.25">
      <c r="A7580" t="s">
        <v>4576</v>
      </c>
      <c r="B7580" t="str">
        <f>VLOOKUP(A7580,[1]Files!$A$2:$B$73,2,FALSE)</f>
        <v>Heart</v>
      </c>
      <c r="C7580">
        <v>7756</v>
      </c>
      <c r="D7580">
        <v>3158.6128010000002</v>
      </c>
      <c r="E7580">
        <v>3158.6063899999999</v>
      </c>
      <c r="F7580">
        <v>4</v>
      </c>
      <c r="G7580">
        <v>1193.5876940000001</v>
      </c>
      <c r="H7580">
        <v>1213.620042</v>
      </c>
      <c r="I7580">
        <v>1191.5771669999999</v>
      </c>
      <c r="J7580">
        <v>1213.6190320000001</v>
      </c>
      <c r="K7580">
        <v>2.0114999999999998</v>
      </c>
      <c r="L7580">
        <f t="shared" si="354"/>
        <v>2.0114999999999998</v>
      </c>
      <c r="M7580" t="s">
        <v>599</v>
      </c>
      <c r="N7580" t="s">
        <v>2683</v>
      </c>
      <c r="O7580" t="s">
        <v>35</v>
      </c>
      <c r="P7580" t="s">
        <v>35</v>
      </c>
      <c r="Q7580" t="s">
        <v>601</v>
      </c>
      <c r="R7580" t="s">
        <v>2685</v>
      </c>
      <c r="S7580">
        <v>7759</v>
      </c>
      <c r="T7580">
        <v>7760</v>
      </c>
      <c r="U7580" t="s">
        <v>603</v>
      </c>
      <c r="V7580" t="s">
        <v>603</v>
      </c>
      <c r="W7580" t="s">
        <v>604</v>
      </c>
      <c r="X7580" t="s">
        <v>604</v>
      </c>
      <c r="Y7580">
        <v>108</v>
      </c>
      <c r="Z7580">
        <v>1</v>
      </c>
      <c r="AA7580">
        <v>143</v>
      </c>
      <c r="AB7580">
        <v>1</v>
      </c>
      <c r="AC7580">
        <v>1.73E-3</v>
      </c>
      <c r="AD7580" s="1">
        <v>7.3399999999999995E-5</v>
      </c>
      <c r="AE7580" t="str">
        <f t="shared" si="355"/>
        <v>sp|Q9Z2I9|SUCB1_MOUSE_sp|Q9Z2I9|SUCB1_MOUSE</v>
      </c>
      <c r="AF7580" t="str">
        <f t="shared" si="356"/>
        <v>GK[325.13]GTFTSGLK_LITK[325.13]QTGEK</v>
      </c>
    </row>
    <row r="7581" spans="1:32" x14ac:dyDescent="0.25">
      <c r="A7581" t="s">
        <v>4800</v>
      </c>
      <c r="B7581" t="str">
        <f>VLOOKUP(A7581,[1]Files!$A$2:$B$73,2,FALSE)</f>
        <v>Heart</v>
      </c>
      <c r="C7581">
        <v>12760</v>
      </c>
      <c r="D7581">
        <v>4640.3471479999998</v>
      </c>
      <c r="E7581">
        <v>4641.3430099999996</v>
      </c>
      <c r="F7581">
        <v>5</v>
      </c>
      <c r="G7581">
        <v>1710.884372</v>
      </c>
      <c r="H7581">
        <v>2178.0577119999998</v>
      </c>
      <c r="I7581">
        <v>1710.882852</v>
      </c>
      <c r="J7581">
        <v>2176.047685</v>
      </c>
      <c r="K7581">
        <v>2.0114999999999998</v>
      </c>
      <c r="L7581">
        <f t="shared" si="354"/>
        <v>2.0114999999999998</v>
      </c>
      <c r="M7581" t="s">
        <v>1234</v>
      </c>
      <c r="N7581" t="s">
        <v>264</v>
      </c>
      <c r="O7581" t="s">
        <v>35</v>
      </c>
      <c r="P7581" t="s">
        <v>35</v>
      </c>
      <c r="Q7581" t="s">
        <v>1235</v>
      </c>
      <c r="R7581" t="s">
        <v>265</v>
      </c>
      <c r="S7581">
        <v>12761</v>
      </c>
      <c r="T7581">
        <v>12764</v>
      </c>
      <c r="U7581" t="s">
        <v>216</v>
      </c>
      <c r="V7581" t="s">
        <v>216</v>
      </c>
      <c r="W7581" t="s">
        <v>217</v>
      </c>
      <c r="X7581" t="s">
        <v>217</v>
      </c>
      <c r="Y7581">
        <v>78</v>
      </c>
      <c r="Z7581">
        <v>1</v>
      </c>
      <c r="AA7581">
        <v>48</v>
      </c>
      <c r="AB7581">
        <v>1</v>
      </c>
      <c r="AC7581" s="1">
        <v>8.9600000000000006E-6</v>
      </c>
      <c r="AD7581" s="1">
        <v>1.1400000000000001E-6</v>
      </c>
      <c r="AE7581" t="str">
        <f t="shared" si="355"/>
        <v>sp|Q9DCX2|ATP5H_MOUSE_sp|Q9DCX2|ATP5H_MOUSE</v>
      </c>
      <c r="AF7581" t="str">
        <f t="shared" si="356"/>
        <v>KYNALK[325.13]IPVPEDK_LASLSEK[325.13]PPAIDWAYYR</v>
      </c>
    </row>
    <row r="7582" spans="1:32" x14ac:dyDescent="0.25">
      <c r="A7582" t="s">
        <v>4671</v>
      </c>
      <c r="B7582" t="str">
        <f>VLOOKUP(A7582,[1]Files!$A$2:$B$73,2,FALSE)</f>
        <v>Heart</v>
      </c>
      <c r="C7582">
        <v>9994</v>
      </c>
      <c r="D7582">
        <v>4618.3621160000002</v>
      </c>
      <c r="E7582">
        <v>4618.3834900000002</v>
      </c>
      <c r="F7582">
        <v>4</v>
      </c>
      <c r="G7582">
        <v>1436.6510479999999</v>
      </c>
      <c r="H7582">
        <v>2430.3060030000001</v>
      </c>
      <c r="I7582">
        <v>1436.6493459999999</v>
      </c>
      <c r="J7582">
        <v>2428.2961890000001</v>
      </c>
      <c r="K7582">
        <v>2.0114999999999998</v>
      </c>
      <c r="L7582">
        <f t="shared" si="354"/>
        <v>2.0114999999999998</v>
      </c>
      <c r="M7582" t="s">
        <v>87</v>
      </c>
      <c r="N7582" t="s">
        <v>629</v>
      </c>
      <c r="O7582" t="s">
        <v>35</v>
      </c>
      <c r="P7582" t="s">
        <v>35</v>
      </c>
      <c r="Q7582" t="s">
        <v>89</v>
      </c>
      <c r="R7582" t="s">
        <v>630</v>
      </c>
      <c r="S7582">
        <v>9995</v>
      </c>
      <c r="T7582">
        <v>9998</v>
      </c>
      <c r="U7582" t="s">
        <v>90</v>
      </c>
      <c r="V7582" t="s">
        <v>158</v>
      </c>
      <c r="W7582" t="s">
        <v>91</v>
      </c>
      <c r="X7582" t="s">
        <v>159</v>
      </c>
      <c r="Y7582">
        <v>192</v>
      </c>
      <c r="Z7582">
        <v>1</v>
      </c>
      <c r="AA7582">
        <v>124</v>
      </c>
      <c r="AB7582">
        <v>1</v>
      </c>
      <c r="AC7582">
        <v>4.4200000000000001E-4</v>
      </c>
      <c r="AD7582" s="1">
        <v>3.2700000000000002E-8</v>
      </c>
      <c r="AE7582" t="str">
        <f t="shared" si="355"/>
        <v>sp|Q9DB20|ATPO_MOUSE_sp|P56480|ATPB_MOUSE</v>
      </c>
      <c r="AF7582" t="str">
        <f t="shared" si="356"/>
        <v>IGEK[325.13]YVDMSAK_GQK[325.13]VLDSGAPIKIPVGPETLGR</v>
      </c>
    </row>
    <row r="7583" spans="1:32" x14ac:dyDescent="0.25">
      <c r="A7583" t="s">
        <v>4466</v>
      </c>
      <c r="B7583" t="str">
        <f>VLOOKUP(A7583,[1]Files!$A$2:$B$73,2,FALSE)</f>
        <v>Heart</v>
      </c>
      <c r="C7583">
        <v>9054</v>
      </c>
      <c r="D7583">
        <v>5975.9553020000003</v>
      </c>
      <c r="E7583">
        <v>5975.9625910000004</v>
      </c>
      <c r="F7583">
        <v>4</v>
      </c>
      <c r="G7583">
        <v>2207.1353479999998</v>
      </c>
      <c r="H7583">
        <v>3017.4148890000001</v>
      </c>
      <c r="I7583">
        <v>2206.130369</v>
      </c>
      <c r="J7583">
        <v>3016.4083949999999</v>
      </c>
      <c r="K7583">
        <v>2.0114999999999998</v>
      </c>
      <c r="L7583">
        <f t="shared" si="354"/>
        <v>2.0114999999999998</v>
      </c>
      <c r="M7583" t="s">
        <v>2175</v>
      </c>
      <c r="N7583" t="s">
        <v>1222</v>
      </c>
      <c r="O7583" t="s">
        <v>35</v>
      </c>
      <c r="P7583" t="s">
        <v>35</v>
      </c>
      <c r="Q7583" t="s">
        <v>1924</v>
      </c>
      <c r="R7583" t="s">
        <v>1223</v>
      </c>
      <c r="S7583">
        <v>9055</v>
      </c>
      <c r="T7583">
        <v>9058</v>
      </c>
      <c r="U7583" t="s">
        <v>158</v>
      </c>
      <c r="V7583" t="s">
        <v>158</v>
      </c>
      <c r="W7583" t="s">
        <v>159</v>
      </c>
      <c r="X7583" t="s">
        <v>159</v>
      </c>
      <c r="Y7583">
        <v>159</v>
      </c>
      <c r="Z7583">
        <v>1</v>
      </c>
      <c r="AA7583">
        <v>259</v>
      </c>
      <c r="AB7583">
        <v>1</v>
      </c>
      <c r="AC7583" s="1">
        <v>1.06E-5</v>
      </c>
      <c r="AD7583" s="1">
        <v>7.3E-7</v>
      </c>
      <c r="AE7583" t="str">
        <f t="shared" si="355"/>
        <v>sp|P56480|ATPB_MOUSE_sp|P56480|ATPB_MOUSE</v>
      </c>
      <c r="AF7583" t="str">
        <f t="shared" si="356"/>
        <v>IMNVIGEPIDERGPIK[325.13]TK_TREGNDLYHEMIESGVINLK[325.13]DATSK</v>
      </c>
    </row>
    <row r="7584" spans="1:32" x14ac:dyDescent="0.25">
      <c r="A7584" t="s">
        <v>4668</v>
      </c>
      <c r="B7584" t="str">
        <f>VLOOKUP(A7584,[1]Files!$A$2:$B$73,2,FALSE)</f>
        <v>Heart</v>
      </c>
      <c r="C7584">
        <v>9098</v>
      </c>
      <c r="D7584">
        <v>4019.0995899999998</v>
      </c>
      <c r="E7584">
        <v>4021.1061930000001</v>
      </c>
      <c r="F7584">
        <v>5</v>
      </c>
      <c r="G7584">
        <v>1625.8365200000001</v>
      </c>
      <c r="H7584">
        <v>1641.858005</v>
      </c>
      <c r="I7584">
        <v>1624.8308159999999</v>
      </c>
      <c r="J7584">
        <v>1640.85222</v>
      </c>
      <c r="K7584">
        <v>2.0114999999999998</v>
      </c>
      <c r="L7584">
        <f t="shared" si="354"/>
        <v>2.0114999999999998</v>
      </c>
      <c r="M7584" t="s">
        <v>1952</v>
      </c>
      <c r="N7584" t="s">
        <v>2060</v>
      </c>
      <c r="O7584" t="s">
        <v>35</v>
      </c>
      <c r="P7584" t="s">
        <v>35</v>
      </c>
      <c r="Q7584" t="s">
        <v>1954</v>
      </c>
      <c r="R7584" t="s">
        <v>2061</v>
      </c>
      <c r="S7584">
        <v>9099</v>
      </c>
      <c r="T7584">
        <v>9102</v>
      </c>
      <c r="U7584" t="s">
        <v>1955</v>
      </c>
      <c r="V7584" t="s">
        <v>1955</v>
      </c>
      <c r="W7584" t="s">
        <v>1956</v>
      </c>
      <c r="X7584" t="s">
        <v>1956</v>
      </c>
      <c r="Y7584">
        <v>277</v>
      </c>
      <c r="Z7584">
        <v>1</v>
      </c>
      <c r="AA7584">
        <v>557</v>
      </c>
      <c r="AB7584">
        <v>1</v>
      </c>
      <c r="AC7584" s="1">
        <v>8.81E-5</v>
      </c>
      <c r="AD7584" s="1">
        <v>3.8500000000000002E-7</v>
      </c>
      <c r="AE7584" t="str">
        <f t="shared" si="355"/>
        <v>sp|P50544|ACADV_MOUSE_sp|P50544|ACADV_MOUSE</v>
      </c>
      <c r="AF7584" t="str">
        <f t="shared" si="356"/>
        <v>TPIKDAATGAVK[325.13]EK_K[325.13]GIVNEQFLLQR</v>
      </c>
    </row>
    <row r="7585" spans="1:32" x14ac:dyDescent="0.25">
      <c r="A7585" t="s">
        <v>4677</v>
      </c>
      <c r="B7585" t="str">
        <f>VLOOKUP(A7585,[1]Files!$A$2:$B$73,2,FALSE)</f>
        <v>Heart</v>
      </c>
      <c r="C7585">
        <v>13074</v>
      </c>
      <c r="D7585">
        <v>4828.3131649999996</v>
      </c>
      <c r="E7585">
        <v>4829.3092710000001</v>
      </c>
      <c r="F7585">
        <v>4</v>
      </c>
      <c r="G7585">
        <v>770.38163899999995</v>
      </c>
      <c r="H7585">
        <v>3306.5264619999998</v>
      </c>
      <c r="I7585">
        <v>770.381034</v>
      </c>
      <c r="J7585">
        <v>3304.515562</v>
      </c>
      <c r="K7585">
        <v>2.0114999999999998</v>
      </c>
      <c r="L7585">
        <f t="shared" si="354"/>
        <v>2.0114999999999998</v>
      </c>
      <c r="M7585" t="s">
        <v>1028</v>
      </c>
      <c r="N7585" t="s">
        <v>2482</v>
      </c>
      <c r="O7585" t="s">
        <v>35</v>
      </c>
      <c r="P7585" t="s">
        <v>35</v>
      </c>
      <c r="Q7585" t="s">
        <v>1030</v>
      </c>
      <c r="R7585" t="s">
        <v>2483</v>
      </c>
      <c r="S7585">
        <v>13075</v>
      </c>
      <c r="T7585">
        <v>13078</v>
      </c>
      <c r="U7585" t="s">
        <v>441</v>
      </c>
      <c r="V7585" t="s">
        <v>441</v>
      </c>
      <c r="W7585" t="s">
        <v>442</v>
      </c>
      <c r="X7585" t="s">
        <v>442</v>
      </c>
      <c r="Y7585">
        <v>297</v>
      </c>
      <c r="Z7585">
        <v>1</v>
      </c>
      <c r="AA7585">
        <v>281</v>
      </c>
      <c r="AB7585">
        <v>1</v>
      </c>
      <c r="AC7585">
        <v>6.0499999999999998E-3</v>
      </c>
      <c r="AD7585" s="1">
        <v>6.6500000000000004E-5</v>
      </c>
      <c r="AE7585" t="str">
        <f t="shared" si="355"/>
        <v>sp|P08249|MDHM_MOUSE_sp|P08249|MDHM_MOUSE</v>
      </c>
      <c r="AF7585" t="str">
        <f t="shared" si="356"/>
        <v>K[325.13]GLEK_EGVVEC[160.03]SFVQSK[325.13]ETEC[160.03]TYFSTPLLLGK</v>
      </c>
    </row>
    <row r="7586" spans="1:32" x14ac:dyDescent="0.25">
      <c r="A7586" t="s">
        <v>4597</v>
      </c>
      <c r="B7586" t="str">
        <f>VLOOKUP(A7586,[1]Files!$A$2:$B$73,2,FALSE)</f>
        <v>Heart</v>
      </c>
      <c r="C7586">
        <v>7427</v>
      </c>
      <c r="D7586">
        <v>4688.4441470000002</v>
      </c>
      <c r="E7586">
        <v>4688.4528259999997</v>
      </c>
      <c r="F7586">
        <v>4</v>
      </c>
      <c r="G7586">
        <v>1356.7269759999999</v>
      </c>
      <c r="H7586">
        <v>2580.3121059999999</v>
      </c>
      <c r="I7586">
        <v>1356.7248939999999</v>
      </c>
      <c r="J7586">
        <v>2578.3027310000002</v>
      </c>
      <c r="K7586">
        <v>2.0114999999999998</v>
      </c>
      <c r="L7586">
        <f t="shared" si="354"/>
        <v>2.0114999999999998</v>
      </c>
      <c r="M7586" t="s">
        <v>2854</v>
      </c>
      <c r="N7586" t="s">
        <v>1230</v>
      </c>
      <c r="O7586" t="s">
        <v>35</v>
      </c>
      <c r="P7586" t="s">
        <v>35</v>
      </c>
      <c r="Q7586" t="s">
        <v>2855</v>
      </c>
      <c r="R7586" t="s">
        <v>1232</v>
      </c>
      <c r="S7586">
        <v>7428</v>
      </c>
      <c r="T7586">
        <v>7431</v>
      </c>
      <c r="U7586" t="s">
        <v>936</v>
      </c>
      <c r="V7586" t="s">
        <v>936</v>
      </c>
      <c r="W7586" t="s">
        <v>937</v>
      </c>
      <c r="X7586" t="s">
        <v>937</v>
      </c>
      <c r="Y7586">
        <v>277</v>
      </c>
      <c r="Z7586">
        <v>1</v>
      </c>
      <c r="AA7586">
        <v>334</v>
      </c>
      <c r="AB7586">
        <v>1</v>
      </c>
      <c r="AC7586">
        <v>8.4900000000000003E-2</v>
      </c>
      <c r="AD7586">
        <v>1.8799999999999999E-3</v>
      </c>
      <c r="AE7586" t="str">
        <f t="shared" si="355"/>
        <v>sp|O08749|DLDH_MOUSE_sp|O08749|DLDH_MOUSE</v>
      </c>
      <c r="AF7586" t="str">
        <f t="shared" si="356"/>
        <v>LNTK[325.13]VTGATKK_RPFTQNLGLEELGIELDPK[325.13]GR</v>
      </c>
    </row>
    <row r="7587" spans="1:32" x14ac:dyDescent="0.25">
      <c r="A7587" t="s">
        <v>2964</v>
      </c>
      <c r="B7587" t="str">
        <f>VLOOKUP(A7587,[1]Files!$A$2:$B$73,2,FALSE)</f>
        <v>Heart</v>
      </c>
      <c r="C7587">
        <v>13788</v>
      </c>
      <c r="D7587">
        <v>4571.3588200000004</v>
      </c>
      <c r="E7587">
        <v>4572.3522400000002</v>
      </c>
      <c r="F7587">
        <v>4</v>
      </c>
      <c r="G7587">
        <v>1424.692186</v>
      </c>
      <c r="H7587">
        <v>2395.2615689999998</v>
      </c>
      <c r="I7587">
        <v>1424.6895709999999</v>
      </c>
      <c r="J7587">
        <v>2393.2525500000002</v>
      </c>
      <c r="K7587">
        <v>2.0116000000000001</v>
      </c>
      <c r="L7587">
        <f t="shared" si="354"/>
        <v>2.0116000000000001</v>
      </c>
      <c r="M7587" t="s">
        <v>2039</v>
      </c>
      <c r="N7587" t="s">
        <v>3191</v>
      </c>
      <c r="O7587">
        <v>0</v>
      </c>
      <c r="P7587">
        <v>0</v>
      </c>
      <c r="Q7587" t="s">
        <v>2041</v>
      </c>
      <c r="R7587" t="s">
        <v>3192</v>
      </c>
      <c r="S7587">
        <v>13791</v>
      </c>
      <c r="T7587">
        <v>13790</v>
      </c>
      <c r="U7587" t="s">
        <v>1931</v>
      </c>
      <c r="V7587" t="s">
        <v>1931</v>
      </c>
      <c r="W7587" t="s">
        <v>1932</v>
      </c>
      <c r="X7587" t="s">
        <v>1932</v>
      </c>
      <c r="Y7587">
        <v>384</v>
      </c>
      <c r="Z7587">
        <v>1</v>
      </c>
      <c r="AA7587">
        <v>155</v>
      </c>
      <c r="AB7587">
        <v>1</v>
      </c>
      <c r="AC7587" t="s">
        <v>35</v>
      </c>
      <c r="AD7587" t="s">
        <v>35</v>
      </c>
      <c r="AE7587" t="str">
        <f t="shared" si="355"/>
        <v>sp|P54071|IDHP_MOUSE_sp|P54071|IDHP_MOUSE</v>
      </c>
      <c r="AF7587" t="str">
        <f t="shared" si="356"/>
        <v>GK[325.13]LDGNQDLIR_NILGGTVFREPIIC[160.03]K[325.13]NIPR</v>
      </c>
    </row>
    <row r="7588" spans="1:32" x14ac:dyDescent="0.25">
      <c r="A7588" t="s">
        <v>1776</v>
      </c>
      <c r="B7588" t="str">
        <f>VLOOKUP(A7588,[1]Files!$A$2:$B$73,2,FALSE)</f>
        <v>Heart</v>
      </c>
      <c r="C7588">
        <v>8376</v>
      </c>
      <c r="D7588">
        <v>5127.5682919999999</v>
      </c>
      <c r="E7588">
        <v>5128.5460869999997</v>
      </c>
      <c r="F7588">
        <v>4</v>
      </c>
      <c r="G7588">
        <v>1798.8945779999999</v>
      </c>
      <c r="H7588">
        <v>2577.2686490000001</v>
      </c>
      <c r="I7588">
        <v>1797.8897280000001</v>
      </c>
      <c r="J7588">
        <v>2576.2619289999998</v>
      </c>
      <c r="K7588">
        <v>2.0116000000000001</v>
      </c>
      <c r="L7588">
        <f t="shared" si="354"/>
        <v>2.0116000000000001</v>
      </c>
      <c r="M7588" t="s">
        <v>1663</v>
      </c>
      <c r="N7588" t="s">
        <v>2202</v>
      </c>
      <c r="O7588">
        <v>2.0181999999999999E-3</v>
      </c>
      <c r="P7588">
        <v>0</v>
      </c>
      <c r="Q7588" t="s">
        <v>1665</v>
      </c>
      <c r="R7588" t="s">
        <v>2203</v>
      </c>
      <c r="S7588">
        <v>8379</v>
      </c>
      <c r="T7588">
        <v>8380</v>
      </c>
      <c r="U7588" t="s">
        <v>441</v>
      </c>
      <c r="V7588" t="s">
        <v>2204</v>
      </c>
      <c r="W7588" t="s">
        <v>442</v>
      </c>
      <c r="X7588" t="s">
        <v>2205</v>
      </c>
      <c r="Y7588">
        <v>185</v>
      </c>
      <c r="Z7588">
        <v>1</v>
      </c>
      <c r="AA7588">
        <v>245</v>
      </c>
      <c r="AB7588">
        <v>1</v>
      </c>
      <c r="AC7588" t="s">
        <v>35</v>
      </c>
      <c r="AD7588" t="s">
        <v>35</v>
      </c>
      <c r="AE7588" t="str">
        <f t="shared" si="355"/>
        <v>sp|P08249|MDHM_MOUSE_sp|P47934|CACP_MOUSE</v>
      </c>
      <c r="AF7588" t="str">
        <f t="shared" si="356"/>
        <v>ANTFVAELK[325.13]GLDPAR_IWNSSLQSNK[325.13]EPVGILTSNHR</v>
      </c>
    </row>
    <row r="7589" spans="1:32" x14ac:dyDescent="0.25">
      <c r="A7589" t="s">
        <v>2964</v>
      </c>
      <c r="B7589" t="str">
        <f>VLOOKUP(A7589,[1]Files!$A$2:$B$73,2,FALSE)</f>
        <v>Heart</v>
      </c>
      <c r="C7589">
        <v>6989</v>
      </c>
      <c r="D7589">
        <v>3552.7664119999999</v>
      </c>
      <c r="E7589">
        <v>3552.7868100000001</v>
      </c>
      <c r="F7589">
        <v>4</v>
      </c>
      <c r="G7589">
        <v>1193.5875719999999</v>
      </c>
      <c r="H7589">
        <v>1607.773776</v>
      </c>
      <c r="I7589">
        <v>1191.5771669999999</v>
      </c>
      <c r="J7589">
        <v>1607.772575</v>
      </c>
      <c r="K7589">
        <v>2.0116000000000001</v>
      </c>
      <c r="L7589">
        <f t="shared" si="354"/>
        <v>2.0116000000000001</v>
      </c>
      <c r="M7589" t="s">
        <v>599</v>
      </c>
      <c r="N7589" t="s">
        <v>3016</v>
      </c>
      <c r="O7589">
        <v>4.5858999999999997E-2</v>
      </c>
      <c r="P7589">
        <v>0</v>
      </c>
      <c r="Q7589" t="s">
        <v>601</v>
      </c>
      <c r="R7589" t="s">
        <v>3017</v>
      </c>
      <c r="S7589">
        <v>6990</v>
      </c>
      <c r="T7589">
        <v>6993</v>
      </c>
      <c r="U7589" t="s">
        <v>603</v>
      </c>
      <c r="V7589" t="s">
        <v>1159</v>
      </c>
      <c r="W7589" t="s">
        <v>604</v>
      </c>
      <c r="X7589" t="s">
        <v>1160</v>
      </c>
      <c r="Y7589">
        <v>108</v>
      </c>
      <c r="Z7589">
        <v>1</v>
      </c>
      <c r="AA7589">
        <v>308</v>
      </c>
      <c r="AB7589">
        <v>1</v>
      </c>
      <c r="AC7589" t="s">
        <v>35</v>
      </c>
      <c r="AD7589" t="s">
        <v>35</v>
      </c>
      <c r="AE7589" t="str">
        <f t="shared" si="355"/>
        <v>sp|Q9Z2I9|SUCB1_MOUSE_sp|Q9WUM5|SUCA_MOUSE</v>
      </c>
      <c r="AF7589" t="str">
        <f t="shared" si="356"/>
        <v>GK[325.13]GTFTSGLK_M[147.04]GHAGAIIAGGK[325.13]GGAK</v>
      </c>
    </row>
    <row r="7590" spans="1:32" x14ac:dyDescent="0.25">
      <c r="A7590" t="s">
        <v>4544</v>
      </c>
      <c r="B7590" t="str">
        <f>VLOOKUP(A7590,[1]Files!$A$2:$B$73,2,FALSE)</f>
        <v>Heart</v>
      </c>
      <c r="C7590">
        <v>11931</v>
      </c>
      <c r="D7590">
        <v>5286.5408600000001</v>
      </c>
      <c r="E7590">
        <v>5286.5411770000001</v>
      </c>
      <c r="F7590">
        <v>6</v>
      </c>
      <c r="G7590">
        <v>1647.774631</v>
      </c>
      <c r="H7590">
        <v>2887.3611649999998</v>
      </c>
      <c r="I7590">
        <v>1645.7657730000001</v>
      </c>
      <c r="J7590">
        <v>2887.3584080000001</v>
      </c>
      <c r="K7590">
        <v>2.0116000000000001</v>
      </c>
      <c r="L7590">
        <f t="shared" si="354"/>
        <v>2.0116000000000001</v>
      </c>
      <c r="M7590" t="s">
        <v>517</v>
      </c>
      <c r="N7590" t="s">
        <v>1420</v>
      </c>
      <c r="O7590" t="s">
        <v>35</v>
      </c>
      <c r="P7590" t="s">
        <v>35</v>
      </c>
      <c r="Q7590" t="s">
        <v>519</v>
      </c>
      <c r="R7590" t="s">
        <v>1421</v>
      </c>
      <c r="S7590">
        <v>11934</v>
      </c>
      <c r="T7590">
        <v>11935</v>
      </c>
      <c r="U7590" t="s">
        <v>521</v>
      </c>
      <c r="V7590" t="s">
        <v>521</v>
      </c>
      <c r="W7590" t="s">
        <v>522</v>
      </c>
      <c r="X7590" t="s">
        <v>522</v>
      </c>
      <c r="Y7590">
        <v>163</v>
      </c>
      <c r="Z7590">
        <v>1</v>
      </c>
      <c r="AA7590">
        <v>182</v>
      </c>
      <c r="AB7590">
        <v>1</v>
      </c>
      <c r="AC7590" s="1">
        <v>7.1000000000000005E-5</v>
      </c>
      <c r="AD7590">
        <v>2.8800000000000002E-3</v>
      </c>
      <c r="AE7590" t="str">
        <f t="shared" si="355"/>
        <v>sp|Q9CR68|UCRI_MOUSE_sp|Q9CR68|UCRI_MOUSE</v>
      </c>
      <c r="AF7590" t="str">
        <f t="shared" si="356"/>
        <v>LSDIPEGK[325.13]NMAFK_K[325.13]EIDQEAAVEVSQLRDPQHDLDR</v>
      </c>
    </row>
    <row r="7591" spans="1:32" x14ac:dyDescent="0.25">
      <c r="A7591" t="s">
        <v>4585</v>
      </c>
      <c r="B7591" t="str">
        <f>VLOOKUP(A7591,[1]Files!$A$2:$B$73,2,FALSE)</f>
        <v>Heart</v>
      </c>
      <c r="C7591">
        <v>10324</v>
      </c>
      <c r="D7591">
        <v>6438.258769</v>
      </c>
      <c r="E7591">
        <v>6438.2814859999999</v>
      </c>
      <c r="F7591">
        <v>5</v>
      </c>
      <c r="G7591">
        <v>2576.2632779999999</v>
      </c>
      <c r="H7591">
        <v>3110.5904260000002</v>
      </c>
      <c r="I7591">
        <v>2576.2619289999998</v>
      </c>
      <c r="J7591">
        <v>3108.580152</v>
      </c>
      <c r="K7591">
        <v>2.0116000000000001</v>
      </c>
      <c r="L7591">
        <f t="shared" si="354"/>
        <v>2.0116000000000001</v>
      </c>
      <c r="M7591" t="s">
        <v>2202</v>
      </c>
      <c r="N7591" t="s">
        <v>1065</v>
      </c>
      <c r="O7591" t="s">
        <v>35</v>
      </c>
      <c r="P7591" t="s">
        <v>35</v>
      </c>
      <c r="Q7591" t="s">
        <v>2203</v>
      </c>
      <c r="R7591" t="s">
        <v>1067</v>
      </c>
      <c r="S7591">
        <v>10327</v>
      </c>
      <c r="T7591">
        <v>10326</v>
      </c>
      <c r="U7591" t="s">
        <v>2204</v>
      </c>
      <c r="V7591" t="s">
        <v>441</v>
      </c>
      <c r="W7591" t="s">
        <v>2205</v>
      </c>
      <c r="X7591" t="s">
        <v>442</v>
      </c>
      <c r="Y7591">
        <v>245</v>
      </c>
      <c r="Z7591">
        <v>1</v>
      </c>
      <c r="AA7591">
        <v>215</v>
      </c>
      <c r="AB7591">
        <v>1</v>
      </c>
      <c r="AC7591" s="1">
        <v>1.7400000000000001E-6</v>
      </c>
      <c r="AD7591" s="1">
        <v>2.03E-6</v>
      </c>
      <c r="AE7591" t="str">
        <f t="shared" si="355"/>
        <v>sp|P47934|CACP_MOUSE_sp|P08249|MDHM_MOUSE</v>
      </c>
      <c r="AF7591" t="str">
        <f t="shared" si="356"/>
        <v>IWNSSLQSNK[325.13]EPVGILTSNHR_TIIPLISQC[160.03]TPK[325.13]VDFPQDQLATLTGR</v>
      </c>
    </row>
    <row r="7592" spans="1:32" x14ac:dyDescent="0.25">
      <c r="A7592" t="s">
        <v>4692</v>
      </c>
      <c r="B7592" t="str">
        <f>VLOOKUP(A7592,[1]Files!$A$2:$B$73,2,FALSE)</f>
        <v>Heart</v>
      </c>
      <c r="C7592">
        <v>6533</v>
      </c>
      <c r="D7592">
        <v>4881.3800600000004</v>
      </c>
      <c r="E7592">
        <v>4881.4025330000004</v>
      </c>
      <c r="F7592">
        <v>4</v>
      </c>
      <c r="G7592">
        <v>1374.6069809999999</v>
      </c>
      <c r="H7592">
        <v>2755.3680140000001</v>
      </c>
      <c r="I7592">
        <v>1374.6051729999999</v>
      </c>
      <c r="J7592">
        <v>2753.3581819999999</v>
      </c>
      <c r="K7592">
        <v>2.0116000000000001</v>
      </c>
      <c r="L7592">
        <f t="shared" si="354"/>
        <v>2.0116000000000001</v>
      </c>
      <c r="M7592" t="s">
        <v>733</v>
      </c>
      <c r="N7592" t="s">
        <v>4700</v>
      </c>
      <c r="O7592" t="s">
        <v>35</v>
      </c>
      <c r="P7592" t="s">
        <v>35</v>
      </c>
      <c r="Q7592" t="s">
        <v>735</v>
      </c>
      <c r="R7592" t="s">
        <v>2414</v>
      </c>
      <c r="S7592">
        <v>6534</v>
      </c>
      <c r="T7592">
        <v>6535</v>
      </c>
      <c r="U7592" t="s">
        <v>737</v>
      </c>
      <c r="V7592" t="s">
        <v>737</v>
      </c>
      <c r="W7592" t="s">
        <v>739</v>
      </c>
      <c r="X7592" t="s">
        <v>739</v>
      </c>
      <c r="Y7592">
        <v>67</v>
      </c>
      <c r="Z7592">
        <v>1</v>
      </c>
      <c r="AA7592">
        <v>60</v>
      </c>
      <c r="AB7592">
        <v>1</v>
      </c>
      <c r="AC7592">
        <v>1.56E-4</v>
      </c>
      <c r="AD7592">
        <v>3.19E-4</v>
      </c>
      <c r="AE7592" t="str">
        <f t="shared" si="355"/>
        <v>sp|P19783|COX41_MOUSE_sp|P19783|COX41_MOUSE</v>
      </c>
      <c r="AF7592" t="str">
        <f t="shared" si="356"/>
        <v>EK[325.13]ADWSSLSR_DYPLPDVAHVTM[147.04]LSASQK[325.13]ALKEK</v>
      </c>
    </row>
    <row r="7593" spans="1:32" x14ac:dyDescent="0.25">
      <c r="A7593" t="s">
        <v>3426</v>
      </c>
      <c r="B7593" t="str">
        <f>VLOOKUP(A7593,[1]Files!$A$2:$B$73,2,FALSE)</f>
        <v>Heart</v>
      </c>
      <c r="C7593">
        <v>14341</v>
      </c>
      <c r="D7593">
        <v>4647.3776180000004</v>
      </c>
      <c r="E7593">
        <v>4647.3683529999998</v>
      </c>
      <c r="F7593">
        <v>4</v>
      </c>
      <c r="G7593">
        <v>1618.8916489999999</v>
      </c>
      <c r="H7593">
        <v>2277.0809049999998</v>
      </c>
      <c r="I7593">
        <v>1618.893022</v>
      </c>
      <c r="J7593">
        <v>2275.0678280000002</v>
      </c>
      <c r="K7593">
        <v>2.0116999999999998</v>
      </c>
      <c r="L7593">
        <f t="shared" si="354"/>
        <v>2.0116999999999998</v>
      </c>
      <c r="M7593" t="s">
        <v>2143</v>
      </c>
      <c r="N7593" t="s">
        <v>3357</v>
      </c>
      <c r="O7593">
        <v>0</v>
      </c>
      <c r="P7593">
        <v>0</v>
      </c>
      <c r="Q7593" t="s">
        <v>2145</v>
      </c>
      <c r="R7593" t="s">
        <v>2776</v>
      </c>
      <c r="S7593">
        <v>14344</v>
      </c>
      <c r="T7593">
        <v>14345</v>
      </c>
      <c r="U7593" t="s">
        <v>1207</v>
      </c>
      <c r="V7593" t="s">
        <v>1207</v>
      </c>
      <c r="W7593" t="s">
        <v>1208</v>
      </c>
      <c r="X7593" t="s">
        <v>1208</v>
      </c>
      <c r="Y7593">
        <v>393</v>
      </c>
      <c r="Z7593">
        <v>1</v>
      </c>
      <c r="AA7593">
        <v>76</v>
      </c>
      <c r="AB7593">
        <v>1</v>
      </c>
      <c r="AC7593" t="s">
        <v>35</v>
      </c>
      <c r="AD7593" t="s">
        <v>35</v>
      </c>
      <c r="AE7593" t="str">
        <f t="shared" si="355"/>
        <v>sp|Q9CZU6|CISY_MOUSE_sp|Q9CZU6|CISY_MOUSE</v>
      </c>
      <c r="AF7593" t="str">
        <f t="shared" si="356"/>
        <v>IVPNILLEQGK[325.13]AK_GMK[325.13]GLVYETSVLDPDEGIR</v>
      </c>
    </row>
    <row r="7594" spans="1:32" x14ac:dyDescent="0.25">
      <c r="A7594" t="s">
        <v>2249</v>
      </c>
      <c r="B7594" t="str">
        <f>VLOOKUP(A7594,[1]Files!$A$2:$B$73,2,FALSE)</f>
        <v>Heart</v>
      </c>
      <c r="C7594">
        <v>14160</v>
      </c>
      <c r="D7594">
        <v>6202.001201</v>
      </c>
      <c r="E7594">
        <v>6202.0028000000002</v>
      </c>
      <c r="F7594">
        <v>5</v>
      </c>
      <c r="G7594">
        <v>2431.158786</v>
      </c>
      <c r="H7594">
        <v>3019.4373500000002</v>
      </c>
      <c r="I7594">
        <v>2430.1565690000002</v>
      </c>
      <c r="J7594">
        <v>3018.4278840000002</v>
      </c>
      <c r="K7594">
        <v>2.0116999999999998</v>
      </c>
      <c r="L7594">
        <f t="shared" si="354"/>
        <v>2.0116999999999998</v>
      </c>
      <c r="M7594" t="s">
        <v>2189</v>
      </c>
      <c r="N7594" t="s">
        <v>2190</v>
      </c>
      <c r="O7594">
        <v>0</v>
      </c>
      <c r="P7594">
        <v>0</v>
      </c>
      <c r="Q7594" t="s">
        <v>2191</v>
      </c>
      <c r="R7594" t="s">
        <v>2192</v>
      </c>
      <c r="S7594">
        <v>14163</v>
      </c>
      <c r="T7594">
        <v>14164</v>
      </c>
      <c r="U7594" t="s">
        <v>2193</v>
      </c>
      <c r="V7594" t="s">
        <v>2193</v>
      </c>
      <c r="W7594" t="s">
        <v>2194</v>
      </c>
      <c r="X7594" t="s">
        <v>2194</v>
      </c>
      <c r="Y7594">
        <v>340</v>
      </c>
      <c r="Z7594">
        <v>1</v>
      </c>
      <c r="AA7594">
        <v>250</v>
      </c>
      <c r="AB7594">
        <v>1</v>
      </c>
      <c r="AC7594" t="s">
        <v>35</v>
      </c>
      <c r="AD7594" t="s">
        <v>35</v>
      </c>
      <c r="AE7594" t="str">
        <f t="shared" si="355"/>
        <v>sp|Q99MN9|PCCB_MOUSE_sp|Q99MN9|PCCB_MOUSE</v>
      </c>
      <c r="AF7594" t="str">
        <f t="shared" si="356"/>
        <v>EFFEIM[147.04]PSYAK[325.13]NIVVGFAR_SVTNEDVTQEQLGGAK[325.13]THTTVSGVAHR</v>
      </c>
    </row>
    <row r="7595" spans="1:32" x14ac:dyDescent="0.25">
      <c r="A7595" t="s">
        <v>4544</v>
      </c>
      <c r="B7595" t="str">
        <f>VLOOKUP(A7595,[1]Files!$A$2:$B$73,2,FALSE)</f>
        <v>Heart</v>
      </c>
      <c r="C7595">
        <v>6021</v>
      </c>
      <c r="D7595">
        <v>3571.7498110000001</v>
      </c>
      <c r="E7595">
        <v>3571.7365169999998</v>
      </c>
      <c r="F7595">
        <v>4</v>
      </c>
      <c r="G7595">
        <v>1242.5394759999999</v>
      </c>
      <c r="H7595">
        <v>1577.8052700000001</v>
      </c>
      <c r="I7595">
        <v>1240.5281540000001</v>
      </c>
      <c r="J7595">
        <v>1577.804936</v>
      </c>
      <c r="K7595">
        <v>2.0116999999999998</v>
      </c>
      <c r="L7595">
        <f t="shared" si="354"/>
        <v>2.0116999999999998</v>
      </c>
      <c r="M7595" t="s">
        <v>2633</v>
      </c>
      <c r="N7595" t="s">
        <v>1133</v>
      </c>
      <c r="O7595" t="s">
        <v>35</v>
      </c>
      <c r="P7595" t="s">
        <v>35</v>
      </c>
      <c r="Q7595" t="s">
        <v>1134</v>
      </c>
      <c r="R7595" t="s">
        <v>1135</v>
      </c>
      <c r="S7595">
        <v>6024</v>
      </c>
      <c r="T7595">
        <v>6023</v>
      </c>
      <c r="U7595" t="s">
        <v>90</v>
      </c>
      <c r="V7595" t="s">
        <v>1136</v>
      </c>
      <c r="W7595" t="s">
        <v>91</v>
      </c>
      <c r="X7595" t="s">
        <v>1137</v>
      </c>
      <c r="Y7595">
        <v>199</v>
      </c>
      <c r="Z7595">
        <v>1</v>
      </c>
      <c r="AA7595">
        <v>225</v>
      </c>
      <c r="AB7595">
        <v>1</v>
      </c>
      <c r="AC7595">
        <v>2.7500000000000002E-4</v>
      </c>
      <c r="AD7595" s="1">
        <v>6.9999999999999997E-7</v>
      </c>
      <c r="AE7595" t="str">
        <f t="shared" si="355"/>
        <v>sp|Q9DB20|ATPO_MOUSE_sp|Q9CQQ7|AT5F1_MOUSE</v>
      </c>
      <c r="AF7595" t="str">
        <f t="shared" si="356"/>
        <v>YVDM[147.04]SAK[325.13]SK_HVVK[325.13]SISVQQEK</v>
      </c>
    </row>
    <row r="7596" spans="1:32" x14ac:dyDescent="0.25">
      <c r="A7596" t="s">
        <v>4523</v>
      </c>
      <c r="B7596" t="str">
        <f>VLOOKUP(A7596,[1]Files!$A$2:$B$73,2,FALSE)</f>
        <v>Heart</v>
      </c>
      <c r="C7596">
        <v>13726</v>
      </c>
      <c r="D7596">
        <v>5422.5434370000003</v>
      </c>
      <c r="E7596">
        <v>5423.526237</v>
      </c>
      <c r="F7596">
        <v>5</v>
      </c>
      <c r="G7596">
        <v>2003.9046350000001</v>
      </c>
      <c r="H7596">
        <v>2667.233737</v>
      </c>
      <c r="I7596">
        <v>2002.8988999999999</v>
      </c>
      <c r="J7596">
        <v>2666.2277469999999</v>
      </c>
      <c r="K7596">
        <v>2.0116999999999998</v>
      </c>
      <c r="L7596">
        <f t="shared" si="354"/>
        <v>2.0116999999999998</v>
      </c>
      <c r="M7596" t="s">
        <v>2157</v>
      </c>
      <c r="N7596" t="s">
        <v>2158</v>
      </c>
      <c r="O7596" t="s">
        <v>35</v>
      </c>
      <c r="P7596" t="s">
        <v>35</v>
      </c>
      <c r="Q7596" t="s">
        <v>2159</v>
      </c>
      <c r="R7596" t="s">
        <v>2160</v>
      </c>
      <c r="S7596">
        <v>13727</v>
      </c>
      <c r="T7596">
        <v>13730</v>
      </c>
      <c r="U7596" t="s">
        <v>564</v>
      </c>
      <c r="V7596" t="s">
        <v>2161</v>
      </c>
      <c r="W7596" t="s">
        <v>565</v>
      </c>
      <c r="X7596" t="s">
        <v>2162</v>
      </c>
      <c r="Y7596">
        <v>517</v>
      </c>
      <c r="Z7596">
        <v>1</v>
      </c>
      <c r="AA7596">
        <v>69</v>
      </c>
      <c r="AB7596">
        <v>1</v>
      </c>
      <c r="AC7596">
        <v>2.22E-4</v>
      </c>
      <c r="AD7596">
        <v>7.1599999999999995E-4</v>
      </c>
      <c r="AE7596" t="str">
        <f t="shared" si="355"/>
        <v>sp|Q8K2B3|SDHA_MOUSE_sp|Q9CQA3|SDHB_MOUSE</v>
      </c>
      <c r="AF7596" t="str">
        <f t="shared" si="356"/>
        <v>LNM[147.04]QK[325.13]SM[147.04]QNHAAVFR_M[147.04]QTYEVDLNK[325.13]C[160.03]GPM[147.04]VLDALIK</v>
      </c>
    </row>
    <row r="7597" spans="1:32" x14ac:dyDescent="0.25">
      <c r="A7597" t="s">
        <v>4520</v>
      </c>
      <c r="B7597" t="str">
        <f>VLOOKUP(A7597,[1]Files!$A$2:$B$73,2,FALSE)</f>
        <v>Heart</v>
      </c>
      <c r="C7597">
        <v>6769</v>
      </c>
      <c r="D7597">
        <v>4610.3168269999996</v>
      </c>
      <c r="E7597">
        <v>4610.3195249999999</v>
      </c>
      <c r="F7597">
        <v>4</v>
      </c>
      <c r="G7597">
        <v>1570.820604</v>
      </c>
      <c r="H7597">
        <v>2288.0911590000001</v>
      </c>
      <c r="I7597">
        <v>1570.8202510000001</v>
      </c>
      <c r="J7597">
        <v>2286.0797899999998</v>
      </c>
      <c r="K7597">
        <v>2.0116999999999998</v>
      </c>
      <c r="L7597">
        <f t="shared" si="354"/>
        <v>2.0116999999999998</v>
      </c>
      <c r="M7597" t="s">
        <v>2451</v>
      </c>
      <c r="N7597" t="s">
        <v>4136</v>
      </c>
      <c r="O7597" t="s">
        <v>35</v>
      </c>
      <c r="P7597" t="s">
        <v>35</v>
      </c>
      <c r="Q7597" t="s">
        <v>2453</v>
      </c>
      <c r="R7597" t="s">
        <v>4119</v>
      </c>
      <c r="S7597">
        <v>6772</v>
      </c>
      <c r="T7597">
        <v>6773</v>
      </c>
      <c r="U7597" t="s">
        <v>1801</v>
      </c>
      <c r="V7597" t="s">
        <v>1642</v>
      </c>
      <c r="W7597" t="s">
        <v>1802</v>
      </c>
      <c r="X7597" t="s">
        <v>1643</v>
      </c>
      <c r="Y7597">
        <v>390</v>
      </c>
      <c r="Z7597">
        <v>1</v>
      </c>
      <c r="AA7597">
        <v>278</v>
      </c>
      <c r="AB7597">
        <v>1</v>
      </c>
      <c r="AC7597">
        <v>2.4599999999999999E-3</v>
      </c>
      <c r="AD7597">
        <v>3.8499999999999998E-4</v>
      </c>
      <c r="AE7597" t="str">
        <f t="shared" si="355"/>
        <v>sp|Q8BMS1|ECHA_MOUSE_sp|Q99JY0|ECHB_MOUSE</v>
      </c>
      <c r="AF7597" t="str">
        <f t="shared" si="356"/>
        <v>TLLK[325.13]DTTVTGLGR_DTVTK[325.13]DNGIRPSSLEQMAK</v>
      </c>
    </row>
    <row r="7598" spans="1:32" x14ac:dyDescent="0.25">
      <c r="A7598" t="s">
        <v>4240</v>
      </c>
      <c r="B7598" t="str">
        <f>VLOOKUP(A7598,[1]Files!$A$2:$B$73,2,FALSE)</f>
        <v>Heart</v>
      </c>
      <c r="C7598">
        <v>15531</v>
      </c>
      <c r="D7598">
        <v>5380.713847</v>
      </c>
      <c r="E7598">
        <v>5380.7155679999996</v>
      </c>
      <c r="F7598">
        <v>5</v>
      </c>
      <c r="G7598">
        <v>2155.1299770000001</v>
      </c>
      <c r="H7598">
        <v>2474.178805</v>
      </c>
      <c r="I7598">
        <v>2155.1273329999999</v>
      </c>
      <c r="J7598">
        <v>2472.1696510000002</v>
      </c>
      <c r="K7598">
        <v>2.0118</v>
      </c>
      <c r="L7598">
        <f t="shared" si="354"/>
        <v>2.0118</v>
      </c>
      <c r="M7598" t="s">
        <v>4436</v>
      </c>
      <c r="N7598" t="s">
        <v>4437</v>
      </c>
      <c r="O7598">
        <v>0</v>
      </c>
      <c r="P7598">
        <v>0</v>
      </c>
      <c r="Q7598" t="s">
        <v>4438</v>
      </c>
      <c r="R7598" t="s">
        <v>4439</v>
      </c>
      <c r="S7598">
        <v>15534</v>
      </c>
      <c r="T7598">
        <v>15535</v>
      </c>
      <c r="U7598" t="s">
        <v>4440</v>
      </c>
      <c r="V7598" t="s">
        <v>4440</v>
      </c>
      <c r="W7598" t="s">
        <v>4441</v>
      </c>
      <c r="X7598" t="s">
        <v>4441</v>
      </c>
      <c r="Y7598">
        <v>167</v>
      </c>
      <c r="Z7598">
        <v>1</v>
      </c>
      <c r="AA7598">
        <v>471</v>
      </c>
      <c r="AB7598">
        <v>1</v>
      </c>
      <c r="AC7598" t="s">
        <v>35</v>
      </c>
      <c r="AD7598" t="s">
        <v>35</v>
      </c>
      <c r="AE7598" t="str">
        <f t="shared" si="355"/>
        <v>sp|Q99J39|DCMC_MOUSE_sp|Q99J39|DCMC_MOUSE</v>
      </c>
      <c r="AF7598" t="str">
        <f t="shared" si="356"/>
        <v>ADLLEAQALK[325.13]LVEGPHVR_YYLEETGPNSISYLGSK[325.13]NIK</v>
      </c>
    </row>
    <row r="7599" spans="1:32" x14ac:dyDescent="0.25">
      <c r="A7599" t="s">
        <v>2964</v>
      </c>
      <c r="B7599" t="str">
        <f>VLOOKUP(A7599,[1]Files!$A$2:$B$73,2,FALSE)</f>
        <v>Heart</v>
      </c>
      <c r="C7599">
        <v>14265</v>
      </c>
      <c r="D7599">
        <v>5059.5175579999996</v>
      </c>
      <c r="E7599">
        <v>5060.5109309999998</v>
      </c>
      <c r="F7599">
        <v>4</v>
      </c>
      <c r="G7599">
        <v>2108.9554170000001</v>
      </c>
      <c r="H7599">
        <v>2199.1570769999998</v>
      </c>
      <c r="I7599">
        <v>2107.9489020000001</v>
      </c>
      <c r="J7599">
        <v>2198.1517589999999</v>
      </c>
      <c r="K7599">
        <v>2.0118</v>
      </c>
      <c r="L7599">
        <f t="shared" si="354"/>
        <v>2.0118</v>
      </c>
      <c r="M7599" t="s">
        <v>2894</v>
      </c>
      <c r="N7599" t="s">
        <v>2514</v>
      </c>
      <c r="O7599">
        <v>0</v>
      </c>
      <c r="P7599">
        <v>0</v>
      </c>
      <c r="Q7599" t="s">
        <v>2895</v>
      </c>
      <c r="R7599" t="s">
        <v>1449</v>
      </c>
      <c r="S7599">
        <v>14268</v>
      </c>
      <c r="T7599">
        <v>14269</v>
      </c>
      <c r="U7599" t="s">
        <v>1314</v>
      </c>
      <c r="V7599" t="s">
        <v>1315</v>
      </c>
      <c r="W7599" t="s">
        <v>1316</v>
      </c>
      <c r="X7599" t="s">
        <v>1317</v>
      </c>
      <c r="Y7599">
        <v>226</v>
      </c>
      <c r="Z7599">
        <v>1</v>
      </c>
      <c r="AA7599">
        <v>100</v>
      </c>
      <c r="AB7599">
        <v>1</v>
      </c>
      <c r="AC7599" t="s">
        <v>35</v>
      </c>
      <c r="AD7599" t="s">
        <v>35</v>
      </c>
      <c r="AE7599" t="str">
        <f t="shared" si="355"/>
        <v>sp|P70404|IDHG1_MOUSE_sp|Q9D6R2|IDH3A_MOUSE</v>
      </c>
      <c r="AF7599" t="str">
        <f t="shared" si="356"/>
        <v>ANIM[147.04]K[325.13]LGDGLFLQC[160.03]C[160.03]R_GPLK[325.13]TPIAAGHPSM[147.04]NLLLR</v>
      </c>
    </row>
    <row r="7600" spans="1:32" x14ac:dyDescent="0.25">
      <c r="A7600" t="s">
        <v>2964</v>
      </c>
      <c r="B7600" t="str">
        <f>VLOOKUP(A7600,[1]Files!$A$2:$B$73,2,FALSE)</f>
        <v>Heart</v>
      </c>
      <c r="C7600">
        <v>15750</v>
      </c>
      <c r="D7600">
        <v>6317.0727340000003</v>
      </c>
      <c r="E7600">
        <v>6317.041862</v>
      </c>
      <c r="F7600">
        <v>5</v>
      </c>
      <c r="G7600">
        <v>2593.2710910000001</v>
      </c>
      <c r="H7600">
        <v>2972.3965790000002</v>
      </c>
      <c r="I7600">
        <v>2593.2673479999999</v>
      </c>
      <c r="J7600">
        <v>2970.388528</v>
      </c>
      <c r="K7600">
        <v>2.0118</v>
      </c>
      <c r="L7600">
        <f t="shared" si="354"/>
        <v>2.0118</v>
      </c>
      <c r="M7600" t="s">
        <v>2896</v>
      </c>
      <c r="N7600" t="s">
        <v>2922</v>
      </c>
      <c r="O7600">
        <v>0</v>
      </c>
      <c r="P7600">
        <v>0</v>
      </c>
      <c r="Q7600" t="s">
        <v>2897</v>
      </c>
      <c r="R7600" t="s">
        <v>2231</v>
      </c>
      <c r="S7600">
        <v>15753</v>
      </c>
      <c r="T7600">
        <v>15754</v>
      </c>
      <c r="U7600" t="s">
        <v>1931</v>
      </c>
      <c r="V7600" t="s">
        <v>1931</v>
      </c>
      <c r="W7600" t="s">
        <v>1932</v>
      </c>
      <c r="X7600" t="s">
        <v>1932</v>
      </c>
      <c r="Y7600">
        <v>360</v>
      </c>
      <c r="Z7600">
        <v>1</v>
      </c>
      <c r="AA7600">
        <v>413</v>
      </c>
      <c r="AB7600">
        <v>1</v>
      </c>
      <c r="AC7600" t="s">
        <v>35</v>
      </c>
      <c r="AD7600" t="s">
        <v>35</v>
      </c>
      <c r="AE7600" t="str">
        <f t="shared" si="355"/>
        <v>sp|P54071|IDHP_MOUSE_sp|P54071|IDHP_MOUSE</v>
      </c>
      <c r="AF7600" t="str">
        <f t="shared" si="356"/>
        <v>EHQK[325.13]GRPTSTNPIASIFAWTR_VC[160.03]VQTVESGAMTK[325.13]DLAGC[160.03]IHGLSNVK</v>
      </c>
    </row>
    <row r="7601" spans="1:32" x14ac:dyDescent="0.25">
      <c r="A7601" t="s">
        <v>4874</v>
      </c>
      <c r="B7601" t="str">
        <f>VLOOKUP(A7601,[1]Files!$A$2:$B$73,2,FALSE)</f>
        <v>Heart</v>
      </c>
      <c r="C7601">
        <v>14093</v>
      </c>
      <c r="D7601">
        <v>3773.0286190000002</v>
      </c>
      <c r="E7601">
        <v>3773.031927</v>
      </c>
      <c r="F7601">
        <v>4</v>
      </c>
      <c r="G7601">
        <v>1193.6313950000001</v>
      </c>
      <c r="H7601">
        <v>1827.99216</v>
      </c>
      <c r="I7601">
        <v>1193.629203</v>
      </c>
      <c r="J7601">
        <v>1825.9825659999999</v>
      </c>
      <c r="K7601">
        <v>2.0118</v>
      </c>
      <c r="L7601">
        <f t="shared" si="354"/>
        <v>2.0118</v>
      </c>
      <c r="M7601" t="s">
        <v>374</v>
      </c>
      <c r="N7601" t="s">
        <v>3231</v>
      </c>
      <c r="O7601" t="s">
        <v>35</v>
      </c>
      <c r="P7601" t="s">
        <v>35</v>
      </c>
      <c r="Q7601" t="s">
        <v>376</v>
      </c>
      <c r="R7601" t="s">
        <v>3232</v>
      </c>
      <c r="S7601">
        <v>14096</v>
      </c>
      <c r="T7601">
        <v>14097</v>
      </c>
      <c r="U7601" t="s">
        <v>90</v>
      </c>
      <c r="V7601" t="s">
        <v>90</v>
      </c>
      <c r="W7601" t="s">
        <v>91</v>
      </c>
      <c r="X7601" t="s">
        <v>91</v>
      </c>
      <c r="Y7601">
        <v>70</v>
      </c>
      <c r="Z7601">
        <v>1</v>
      </c>
      <c r="AA7601">
        <v>172</v>
      </c>
      <c r="AB7601">
        <v>1</v>
      </c>
      <c r="AC7601" s="1">
        <v>7.9200000000000001E-5</v>
      </c>
      <c r="AD7601">
        <v>1.0699999999999999E-2</v>
      </c>
      <c r="AE7601" t="str">
        <f t="shared" si="355"/>
        <v>sp|Q9DB20|ATPO_MOUSE_sp|Q9DB20|ATPO_MOUSE</v>
      </c>
      <c r="AF7601" t="str">
        <f t="shared" si="356"/>
        <v>VGQLLK[325.13]DPK_SFLSPNQILK[325.13]LEIK</v>
      </c>
    </row>
    <row r="7602" spans="1:32" x14ac:dyDescent="0.25">
      <c r="A7602" t="s">
        <v>4830</v>
      </c>
      <c r="B7602" t="str">
        <f>VLOOKUP(A7602,[1]Files!$A$2:$B$73,2,FALSE)</f>
        <v>Heart</v>
      </c>
      <c r="C7602">
        <v>15700</v>
      </c>
      <c r="D7602">
        <v>4297.2855769999996</v>
      </c>
      <c r="E7602">
        <v>4297.2892510000001</v>
      </c>
      <c r="F7602">
        <v>4</v>
      </c>
      <c r="G7602">
        <v>1308.6169910000001</v>
      </c>
      <c r="H7602">
        <v>2237.2635220000002</v>
      </c>
      <c r="I7602">
        <v>1308.617258</v>
      </c>
      <c r="J7602">
        <v>2235.2514700000002</v>
      </c>
      <c r="K7602">
        <v>2.0118</v>
      </c>
      <c r="L7602">
        <f t="shared" si="354"/>
        <v>2.0118</v>
      </c>
      <c r="M7602" t="s">
        <v>1353</v>
      </c>
      <c r="N7602" t="s">
        <v>2949</v>
      </c>
      <c r="O7602" t="s">
        <v>35</v>
      </c>
      <c r="P7602" t="s">
        <v>35</v>
      </c>
      <c r="Q7602" t="s">
        <v>1355</v>
      </c>
      <c r="R7602" t="s">
        <v>2950</v>
      </c>
      <c r="S7602">
        <v>15703</v>
      </c>
      <c r="T7602">
        <v>15704</v>
      </c>
      <c r="U7602" t="s">
        <v>1207</v>
      </c>
      <c r="V7602" t="s">
        <v>1207</v>
      </c>
      <c r="W7602" t="s">
        <v>1208</v>
      </c>
      <c r="X7602" t="s">
        <v>1208</v>
      </c>
      <c r="Y7602">
        <v>370</v>
      </c>
      <c r="Z7602">
        <v>1</v>
      </c>
      <c r="AA7602">
        <v>382</v>
      </c>
      <c r="AB7602">
        <v>1</v>
      </c>
      <c r="AC7602">
        <v>1.15E-2</v>
      </c>
      <c r="AD7602">
        <v>3.6600000000000001E-4</v>
      </c>
      <c r="AE7602" t="str">
        <f t="shared" si="355"/>
        <v>sp|Q9CZU6|CISY_MOUSE_sp|Q9CZU6|CISY_MOUSE</v>
      </c>
      <c r="AF7602" t="str">
        <f t="shared" si="356"/>
        <v>HLPK[325.13]DPMFK_LVAQLYK[325.13]IVPNILLEQGK</v>
      </c>
    </row>
    <row r="7603" spans="1:32" x14ac:dyDescent="0.25">
      <c r="A7603" t="s">
        <v>4597</v>
      </c>
      <c r="B7603" t="str">
        <f>VLOOKUP(A7603,[1]Files!$A$2:$B$73,2,FALSE)</f>
        <v>Heart</v>
      </c>
      <c r="C7603">
        <v>9210</v>
      </c>
      <c r="D7603">
        <v>5898.9270290000004</v>
      </c>
      <c r="E7603">
        <v>5898.9278960000001</v>
      </c>
      <c r="F7603">
        <v>6</v>
      </c>
      <c r="G7603">
        <v>2307.140719</v>
      </c>
      <c r="H7603">
        <v>2840.381245</v>
      </c>
      <c r="I7603">
        <v>2305.1338740000001</v>
      </c>
      <c r="J7603">
        <v>2840.376307</v>
      </c>
      <c r="K7603">
        <v>2.0118</v>
      </c>
      <c r="L7603">
        <f t="shared" si="354"/>
        <v>2.0118</v>
      </c>
      <c r="M7603" t="s">
        <v>3189</v>
      </c>
      <c r="N7603" t="s">
        <v>2736</v>
      </c>
      <c r="O7603" t="s">
        <v>35</v>
      </c>
      <c r="P7603" t="s">
        <v>35</v>
      </c>
      <c r="Q7603" t="s">
        <v>3190</v>
      </c>
      <c r="R7603" t="s">
        <v>2737</v>
      </c>
      <c r="S7603">
        <v>9213</v>
      </c>
      <c r="T7603">
        <v>9214</v>
      </c>
      <c r="U7603" t="s">
        <v>1038</v>
      </c>
      <c r="V7603" t="s">
        <v>1038</v>
      </c>
      <c r="W7603" t="s">
        <v>1039</v>
      </c>
      <c r="X7603" t="s">
        <v>1039</v>
      </c>
      <c r="Y7603">
        <v>144</v>
      </c>
      <c r="Z7603">
        <v>1</v>
      </c>
      <c r="AA7603">
        <v>138</v>
      </c>
      <c r="AB7603">
        <v>1</v>
      </c>
      <c r="AC7603" s="1">
        <v>1.9E-6</v>
      </c>
      <c r="AD7603">
        <v>1.01E-4</v>
      </c>
      <c r="AE7603" t="str">
        <f t="shared" si="355"/>
        <v>sp|Q99KI0|ACON_MOUSE_sp|Q99KI0|ACON_MOUSE</v>
      </c>
      <c r="AF7603" t="str">
        <f t="shared" si="356"/>
        <v>RAK[325.13]DINQEVYNFLATAGAK_VAVPSTIHC[160.03]DHLIEAQVGGEK[325.13]DLR</v>
      </c>
    </row>
    <row r="7604" spans="1:32" x14ac:dyDescent="0.25">
      <c r="A7604" t="s">
        <v>4652</v>
      </c>
      <c r="B7604" t="str">
        <f>VLOOKUP(A7604,[1]Files!$A$2:$B$73,2,FALSE)</f>
        <v>Heart</v>
      </c>
      <c r="C7604">
        <v>8063</v>
      </c>
      <c r="D7604">
        <v>5059.5175579999996</v>
      </c>
      <c r="E7604">
        <v>5060.5120159999997</v>
      </c>
      <c r="F7604">
        <v>5</v>
      </c>
      <c r="G7604">
        <v>2107.9485810000001</v>
      </c>
      <c r="H7604">
        <v>2200.1639129999999</v>
      </c>
      <c r="I7604">
        <v>2107.9489020000001</v>
      </c>
      <c r="J7604">
        <v>2198.1517589999999</v>
      </c>
      <c r="K7604">
        <v>2.0118</v>
      </c>
      <c r="L7604">
        <f t="shared" si="354"/>
        <v>2.0118</v>
      </c>
      <c r="M7604" t="s">
        <v>2894</v>
      </c>
      <c r="N7604" t="s">
        <v>2514</v>
      </c>
      <c r="O7604" t="s">
        <v>35</v>
      </c>
      <c r="P7604" t="s">
        <v>35</v>
      </c>
      <c r="Q7604" t="s">
        <v>2895</v>
      </c>
      <c r="R7604" t="s">
        <v>1449</v>
      </c>
      <c r="S7604">
        <v>8064</v>
      </c>
      <c r="T7604">
        <v>8067</v>
      </c>
      <c r="U7604" t="s">
        <v>1314</v>
      </c>
      <c r="V7604" t="s">
        <v>1315</v>
      </c>
      <c r="W7604" t="s">
        <v>1316</v>
      </c>
      <c r="X7604" t="s">
        <v>1317</v>
      </c>
      <c r="Y7604">
        <v>226</v>
      </c>
      <c r="Z7604">
        <v>1</v>
      </c>
      <c r="AA7604">
        <v>100</v>
      </c>
      <c r="AB7604">
        <v>1</v>
      </c>
      <c r="AC7604" s="1">
        <v>1.8300000000000001E-6</v>
      </c>
      <c r="AD7604" s="1">
        <v>1.1600000000000001E-5</v>
      </c>
      <c r="AE7604" t="str">
        <f t="shared" si="355"/>
        <v>sp|P70404|IDHG1_MOUSE_sp|Q9D6R2|IDH3A_MOUSE</v>
      </c>
      <c r="AF7604" t="str">
        <f t="shared" si="356"/>
        <v>ANIM[147.04]K[325.13]LGDGLFLQC[160.03]C[160.03]R_GPLK[325.13]TPIAAGHPSM[147.04]NLLLR</v>
      </c>
    </row>
    <row r="7605" spans="1:32" x14ac:dyDescent="0.25">
      <c r="A7605" t="s">
        <v>2554</v>
      </c>
      <c r="B7605" t="str">
        <f>VLOOKUP(A7605,[1]Files!$A$2:$B$73,2,FALSE)</f>
        <v>Heart</v>
      </c>
      <c r="C7605">
        <v>5525</v>
      </c>
      <c r="D7605">
        <v>3632.7816710000002</v>
      </c>
      <c r="E7605">
        <v>3632.7741150000002</v>
      </c>
      <c r="F7605">
        <v>4</v>
      </c>
      <c r="G7605">
        <v>1310.6289529999999</v>
      </c>
      <c r="H7605">
        <v>1570.7476529999999</v>
      </c>
      <c r="I7605">
        <v>1308.617258</v>
      </c>
      <c r="J7605">
        <v>1570.74748</v>
      </c>
      <c r="K7605">
        <v>2.0118999999999998</v>
      </c>
      <c r="L7605">
        <f t="shared" si="354"/>
        <v>2.0118999999999998</v>
      </c>
      <c r="M7605" t="s">
        <v>1353</v>
      </c>
      <c r="N7605" t="s">
        <v>2681</v>
      </c>
      <c r="O7605">
        <v>0</v>
      </c>
      <c r="P7605">
        <v>0</v>
      </c>
      <c r="Q7605" t="s">
        <v>1355</v>
      </c>
      <c r="R7605" t="s">
        <v>2682</v>
      </c>
      <c r="S7605">
        <v>5528</v>
      </c>
      <c r="T7605">
        <v>5529</v>
      </c>
      <c r="U7605" t="s">
        <v>1207</v>
      </c>
      <c r="V7605" t="s">
        <v>1207</v>
      </c>
      <c r="W7605" t="s">
        <v>1208</v>
      </c>
      <c r="X7605" t="s">
        <v>1208</v>
      </c>
      <c r="Y7605">
        <v>370</v>
      </c>
      <c r="Z7605">
        <v>1</v>
      </c>
      <c r="AA7605">
        <v>321</v>
      </c>
      <c r="AB7605">
        <v>1</v>
      </c>
      <c r="AC7605" t="s">
        <v>35</v>
      </c>
      <c r="AD7605" t="s">
        <v>35</v>
      </c>
      <c r="AE7605" t="str">
        <f t="shared" si="355"/>
        <v>sp|Q9CZU6|CISY_MOUSE_sp|Q9CZU6|CISY_MOUSE</v>
      </c>
      <c r="AF7605" t="str">
        <f t="shared" si="356"/>
        <v>HLPK[325.13]DPMFK_EVGK[325.13]DVSDEKLR</v>
      </c>
    </row>
    <row r="7606" spans="1:32" x14ac:dyDescent="0.25">
      <c r="A7606" t="s">
        <v>2554</v>
      </c>
      <c r="B7606" t="str">
        <f>VLOOKUP(A7606,[1]Files!$A$2:$B$73,2,FALSE)</f>
        <v>Heart</v>
      </c>
      <c r="C7606">
        <v>6316</v>
      </c>
      <c r="D7606">
        <v>5272.3741259999997</v>
      </c>
      <c r="E7606">
        <v>5272.3691799999997</v>
      </c>
      <c r="F7606">
        <v>6</v>
      </c>
      <c r="G7606">
        <v>1961.9035369999999</v>
      </c>
      <c r="H7606">
        <v>2559.0655240000001</v>
      </c>
      <c r="I7606">
        <v>1960.8989120000001</v>
      </c>
      <c r="J7606">
        <v>2558.058203</v>
      </c>
      <c r="K7606">
        <v>2.0118999999999998</v>
      </c>
      <c r="L7606">
        <f t="shared" si="354"/>
        <v>2.0118999999999998</v>
      </c>
      <c r="M7606" t="s">
        <v>1170</v>
      </c>
      <c r="N7606" t="s">
        <v>1171</v>
      </c>
      <c r="O7606">
        <v>0</v>
      </c>
      <c r="P7606">
        <v>0</v>
      </c>
      <c r="Q7606" t="s">
        <v>1172</v>
      </c>
      <c r="R7606" t="s">
        <v>1173</v>
      </c>
      <c r="S7606">
        <v>6319</v>
      </c>
      <c r="T7606">
        <v>6318</v>
      </c>
      <c r="U7606" t="s">
        <v>1038</v>
      </c>
      <c r="V7606" t="s">
        <v>1038</v>
      </c>
      <c r="W7606" t="s">
        <v>1039</v>
      </c>
      <c r="X7606" t="s">
        <v>1039</v>
      </c>
      <c r="Y7606">
        <v>31</v>
      </c>
      <c r="Z7606">
        <v>1</v>
      </c>
      <c r="AA7606">
        <v>549</v>
      </c>
      <c r="AB7606">
        <v>1</v>
      </c>
      <c r="AC7606" t="s">
        <v>35</v>
      </c>
      <c r="AD7606" t="s">
        <v>35</v>
      </c>
      <c r="AE7606" t="str">
        <f t="shared" si="355"/>
        <v>sp|Q99KI0|ACON_MOUSE_sp|Q99KI0|ACON_MOUSE</v>
      </c>
      <c r="AF7606" t="str">
        <f t="shared" si="356"/>
        <v>AK[325.13]VAMSHFEPSEYIR_SDFDPGQDTYQHPPK[325.13]DSSGQR</v>
      </c>
    </row>
    <row r="7607" spans="1:32" x14ac:dyDescent="0.25">
      <c r="A7607" t="s">
        <v>2964</v>
      </c>
      <c r="B7607" t="str">
        <f>VLOOKUP(A7607,[1]Files!$A$2:$B$73,2,FALSE)</f>
        <v>Heart</v>
      </c>
      <c r="C7607">
        <v>18299</v>
      </c>
      <c r="D7607">
        <v>5387.8039349999999</v>
      </c>
      <c r="E7607">
        <v>5387.8176190000004</v>
      </c>
      <c r="F7607">
        <v>5</v>
      </c>
      <c r="G7607">
        <v>1670.8626429999999</v>
      </c>
      <c r="H7607">
        <v>2965.5362270000001</v>
      </c>
      <c r="I7607">
        <v>1668.854529</v>
      </c>
      <c r="J7607">
        <v>2965.5324559999999</v>
      </c>
      <c r="K7607">
        <v>2.0118999999999998</v>
      </c>
      <c r="L7607">
        <f t="shared" si="354"/>
        <v>2.0118999999999998</v>
      </c>
      <c r="M7607" t="s">
        <v>1441</v>
      </c>
      <c r="N7607" t="s">
        <v>3262</v>
      </c>
      <c r="O7607">
        <v>0</v>
      </c>
      <c r="P7607">
        <v>1.5275E-3</v>
      </c>
      <c r="Q7607" t="s">
        <v>1443</v>
      </c>
      <c r="R7607" t="s">
        <v>3263</v>
      </c>
      <c r="S7607">
        <v>18300</v>
      </c>
      <c r="T7607">
        <v>18303</v>
      </c>
      <c r="U7607" t="s">
        <v>1038</v>
      </c>
      <c r="V7607" t="s">
        <v>1038</v>
      </c>
      <c r="W7607" t="s">
        <v>1039</v>
      </c>
      <c r="X7607" t="s">
        <v>1039</v>
      </c>
      <c r="Y7607">
        <v>739</v>
      </c>
      <c r="Z7607">
        <v>1</v>
      </c>
      <c r="AA7607">
        <v>577</v>
      </c>
      <c r="AB7607">
        <v>1</v>
      </c>
      <c r="AC7607" t="s">
        <v>35</v>
      </c>
      <c r="AD7607" t="s">
        <v>35</v>
      </c>
      <c r="AE7607" t="str">
        <f t="shared" si="355"/>
        <v>sp|Q99KI0|ACON_MOUSE_sp|Q99KI0|ACON_MOUSE</v>
      </c>
      <c r="AF7607" t="str">
        <f t="shared" si="356"/>
        <v>DFAPGKPLK[325.13]C[160.03]VIK_LQLLEPFDKWDGK[325.13]DLEDLQILIK</v>
      </c>
    </row>
    <row r="7608" spans="1:32" x14ac:dyDescent="0.25">
      <c r="A7608" t="s">
        <v>4585</v>
      </c>
      <c r="B7608" t="str">
        <f>VLOOKUP(A7608,[1]Files!$A$2:$B$73,2,FALSE)</f>
        <v>Heart</v>
      </c>
      <c r="C7608">
        <v>7560</v>
      </c>
      <c r="D7608">
        <v>4079.0272020000002</v>
      </c>
      <c r="E7608">
        <v>4079.0275329999999</v>
      </c>
      <c r="F7608">
        <v>4</v>
      </c>
      <c r="G7608">
        <v>1560.8255340000001</v>
      </c>
      <c r="H7608">
        <v>1766.796603</v>
      </c>
      <c r="I7608">
        <v>1560.8260049999999</v>
      </c>
      <c r="J7608">
        <v>1764.7842599999999</v>
      </c>
      <c r="K7608">
        <v>2.0118999999999998</v>
      </c>
      <c r="L7608">
        <f t="shared" si="354"/>
        <v>2.0118999999999998</v>
      </c>
      <c r="M7608" t="s">
        <v>2092</v>
      </c>
      <c r="N7608" t="s">
        <v>2093</v>
      </c>
      <c r="O7608" t="s">
        <v>35</v>
      </c>
      <c r="P7608" t="s">
        <v>35</v>
      </c>
      <c r="Q7608" t="s">
        <v>2094</v>
      </c>
      <c r="R7608" t="s">
        <v>2095</v>
      </c>
      <c r="S7608">
        <v>7563</v>
      </c>
      <c r="T7608">
        <v>7564</v>
      </c>
      <c r="U7608" t="s">
        <v>1038</v>
      </c>
      <c r="V7608" t="s">
        <v>1038</v>
      </c>
      <c r="W7608" t="s">
        <v>1039</v>
      </c>
      <c r="X7608" t="s">
        <v>1039</v>
      </c>
      <c r="Y7608">
        <v>401</v>
      </c>
      <c r="Z7608">
        <v>1</v>
      </c>
      <c r="AA7608">
        <v>517</v>
      </c>
      <c r="AB7608">
        <v>1</v>
      </c>
      <c r="AC7608" s="1">
        <v>3.1599999999999998E-6</v>
      </c>
      <c r="AD7608">
        <v>4.86E-4</v>
      </c>
      <c r="AE7608" t="str">
        <f t="shared" si="355"/>
        <v>sp|Q99KI0|ACON_MOUSE_sp|Q99KI0|ACON_MOUSE</v>
      </c>
      <c r="AF7608" t="str">
        <f t="shared" si="356"/>
        <v>SAAVAK[325.13]QALAHGLK_FNPETDFLTGK[325.13]DGK</v>
      </c>
    </row>
    <row r="7609" spans="1:32" x14ac:dyDescent="0.25">
      <c r="A7609" t="s">
        <v>4510</v>
      </c>
      <c r="B7609" t="str">
        <f>VLOOKUP(A7609,[1]Files!$A$2:$B$73,2,FALSE)</f>
        <v>Heart</v>
      </c>
      <c r="C7609">
        <v>9736</v>
      </c>
      <c r="D7609">
        <v>5235.6764469999998</v>
      </c>
      <c r="E7609">
        <v>5235.6788999999999</v>
      </c>
      <c r="F7609">
        <v>4</v>
      </c>
      <c r="G7609">
        <v>1454.7422349999999</v>
      </c>
      <c r="H7609">
        <v>3029.5291470000002</v>
      </c>
      <c r="I7609">
        <v>1454.740544</v>
      </c>
      <c r="J7609">
        <v>3027.5189310000001</v>
      </c>
      <c r="K7609">
        <v>2.0118999999999998</v>
      </c>
      <c r="L7609">
        <f t="shared" si="354"/>
        <v>2.0118999999999998</v>
      </c>
      <c r="M7609" t="s">
        <v>683</v>
      </c>
      <c r="N7609" t="s">
        <v>684</v>
      </c>
      <c r="O7609" t="s">
        <v>35</v>
      </c>
      <c r="P7609" t="s">
        <v>35</v>
      </c>
      <c r="Q7609" t="s">
        <v>685</v>
      </c>
      <c r="R7609" t="s">
        <v>686</v>
      </c>
      <c r="S7609">
        <v>9739</v>
      </c>
      <c r="T7609">
        <v>9738</v>
      </c>
      <c r="U7609" t="s">
        <v>687</v>
      </c>
      <c r="V7609" t="s">
        <v>687</v>
      </c>
      <c r="W7609" t="s">
        <v>688</v>
      </c>
      <c r="X7609" t="s">
        <v>688</v>
      </c>
      <c r="Y7609">
        <v>661</v>
      </c>
      <c r="Z7609">
        <v>1</v>
      </c>
      <c r="AA7609">
        <v>55</v>
      </c>
      <c r="AB7609">
        <v>1</v>
      </c>
      <c r="AC7609">
        <v>2.33E-4</v>
      </c>
      <c r="AD7609" s="1">
        <v>5.0800000000000002E-5</v>
      </c>
      <c r="AE7609" t="str">
        <f t="shared" si="355"/>
        <v>sp|Q8BH59|CMC1_MOUSE_sp|Q8BH59|CMC1_MOUSE</v>
      </c>
      <c r="AF7609" t="str">
        <f t="shared" si="356"/>
        <v>FK[325.13]SPSVAVAQPK_YLGLYNDPNSNPK[325.13]IVQLLAGVADQTK</v>
      </c>
    </row>
    <row r="7610" spans="1:32" x14ac:dyDescent="0.25">
      <c r="A7610" t="s">
        <v>4671</v>
      </c>
      <c r="B7610" t="str">
        <f>VLOOKUP(A7610,[1]Files!$A$2:$B$73,2,FALSE)</f>
        <v>Heart</v>
      </c>
      <c r="C7610">
        <v>6895</v>
      </c>
      <c r="D7610">
        <v>4033.9210750000002</v>
      </c>
      <c r="E7610">
        <v>4033.9821219999999</v>
      </c>
      <c r="F7610">
        <v>4</v>
      </c>
      <c r="G7610">
        <v>1460.627367</v>
      </c>
      <c r="H7610">
        <v>1821.8886440000001</v>
      </c>
      <c r="I7610">
        <v>1460.626696</v>
      </c>
      <c r="J7610">
        <v>1819.877434</v>
      </c>
      <c r="K7610">
        <v>2.0118999999999998</v>
      </c>
      <c r="L7610">
        <f t="shared" si="354"/>
        <v>2.0118999999999998</v>
      </c>
      <c r="M7610" t="s">
        <v>69</v>
      </c>
      <c r="N7610" t="s">
        <v>2233</v>
      </c>
      <c r="O7610" t="s">
        <v>35</v>
      </c>
      <c r="P7610" t="s">
        <v>35</v>
      </c>
      <c r="Q7610" t="s">
        <v>71</v>
      </c>
      <c r="R7610" t="s">
        <v>939</v>
      </c>
      <c r="S7610">
        <v>6898</v>
      </c>
      <c r="T7610">
        <v>6899</v>
      </c>
      <c r="U7610" t="s">
        <v>72</v>
      </c>
      <c r="V7610" t="s">
        <v>72</v>
      </c>
      <c r="W7610" t="s">
        <v>73</v>
      </c>
      <c r="X7610" t="s">
        <v>73</v>
      </c>
      <c r="Y7610">
        <v>531</v>
      </c>
      <c r="Z7610">
        <v>1</v>
      </c>
      <c r="AA7610">
        <v>434</v>
      </c>
      <c r="AB7610">
        <v>1</v>
      </c>
      <c r="AC7610" s="1">
        <v>2.8E-5</v>
      </c>
      <c r="AD7610">
        <v>1.5900000000000001E-3</v>
      </c>
      <c r="AE7610" t="str">
        <f t="shared" si="355"/>
        <v>sp|Q03265|ATPA_MOUSE_sp|Q03265|ATPA_MOUSE</v>
      </c>
      <c r="AF7610" t="str">
        <f t="shared" si="356"/>
        <v>SDGK[325.13]ISEQSDAK_QVAGTM[147.04]K[325.13]LELAQYR</v>
      </c>
    </row>
    <row r="7611" spans="1:32" x14ac:dyDescent="0.25">
      <c r="A7611" t="s">
        <v>4874</v>
      </c>
      <c r="B7611" t="str">
        <f>VLOOKUP(A7611,[1]Files!$A$2:$B$73,2,FALSE)</f>
        <v>Heart</v>
      </c>
      <c r="C7611">
        <v>11416</v>
      </c>
      <c r="D7611">
        <v>3497.7635439999999</v>
      </c>
      <c r="E7611">
        <v>3497.764349</v>
      </c>
      <c r="F7611">
        <v>4</v>
      </c>
      <c r="G7611">
        <v>1018.461778</v>
      </c>
      <c r="H7611">
        <v>1727.8967009999999</v>
      </c>
      <c r="I7611">
        <v>1018.460741</v>
      </c>
      <c r="J7611">
        <v>1725.8858729999999</v>
      </c>
      <c r="K7611">
        <v>2.0118999999999998</v>
      </c>
      <c r="L7611">
        <f t="shared" si="354"/>
        <v>2.0118999999999998</v>
      </c>
      <c r="M7611" t="s">
        <v>728</v>
      </c>
      <c r="N7611" t="s">
        <v>3770</v>
      </c>
      <c r="O7611" t="s">
        <v>35</v>
      </c>
      <c r="P7611" t="s">
        <v>35</v>
      </c>
      <c r="Q7611" t="s">
        <v>730</v>
      </c>
      <c r="R7611" t="s">
        <v>3476</v>
      </c>
      <c r="S7611">
        <v>11417</v>
      </c>
      <c r="T7611">
        <v>11420</v>
      </c>
      <c r="U7611" t="s">
        <v>441</v>
      </c>
      <c r="V7611" t="s">
        <v>441</v>
      </c>
      <c r="W7611" t="s">
        <v>442</v>
      </c>
      <c r="X7611" t="s">
        <v>442</v>
      </c>
      <c r="Y7611">
        <v>329</v>
      </c>
      <c r="Z7611">
        <v>1</v>
      </c>
      <c r="AA7611">
        <v>324</v>
      </c>
      <c r="AB7611">
        <v>1</v>
      </c>
      <c r="AC7611">
        <v>1.4899999999999999E-4</v>
      </c>
      <c r="AD7611" s="1">
        <v>4.2200000000000003E-6</v>
      </c>
      <c r="AE7611" t="str">
        <f t="shared" si="355"/>
        <v>sp|P08249|MDHM_MOUSE_sp|P08249|MDHM_MOUSE</v>
      </c>
      <c r="AF7611" t="str">
        <f t="shared" si="356"/>
        <v>K[325.13]GEDFVK_M[147.04]IAEAIPELK[325.13]ASIK</v>
      </c>
    </row>
    <row r="7612" spans="1:32" x14ac:dyDescent="0.25">
      <c r="A7612" t="s">
        <v>2249</v>
      </c>
      <c r="B7612" t="str">
        <f>VLOOKUP(A7612,[1]Files!$A$2:$B$73,2,FALSE)</f>
        <v>Heart</v>
      </c>
      <c r="C7612">
        <v>11496</v>
      </c>
      <c r="D7612">
        <v>4634.3574769999996</v>
      </c>
      <c r="E7612">
        <v>4634.3682170000002</v>
      </c>
      <c r="F7612">
        <v>5</v>
      </c>
      <c r="G7612">
        <v>1452.6464100000001</v>
      </c>
      <c r="H7612">
        <v>2430.3060030000001</v>
      </c>
      <c r="I7612">
        <v>1452.6442460000001</v>
      </c>
      <c r="J7612">
        <v>2428.2961890000001</v>
      </c>
      <c r="K7612">
        <v>2.012</v>
      </c>
      <c r="L7612">
        <f t="shared" si="354"/>
        <v>2.012</v>
      </c>
      <c r="M7612" t="s">
        <v>2111</v>
      </c>
      <c r="N7612" t="s">
        <v>629</v>
      </c>
      <c r="O7612">
        <v>0</v>
      </c>
      <c r="P7612">
        <v>0</v>
      </c>
      <c r="Q7612" t="s">
        <v>89</v>
      </c>
      <c r="R7612" t="s">
        <v>630</v>
      </c>
      <c r="S7612">
        <v>11499</v>
      </c>
      <c r="T7612">
        <v>11500</v>
      </c>
      <c r="U7612" t="s">
        <v>90</v>
      </c>
      <c r="V7612" t="s">
        <v>158</v>
      </c>
      <c r="W7612" t="s">
        <v>91</v>
      </c>
      <c r="X7612" t="s">
        <v>159</v>
      </c>
      <c r="Y7612">
        <v>192</v>
      </c>
      <c r="Z7612">
        <v>1</v>
      </c>
      <c r="AA7612">
        <v>124</v>
      </c>
      <c r="AB7612">
        <v>1</v>
      </c>
      <c r="AC7612" t="s">
        <v>35</v>
      </c>
      <c r="AD7612" t="s">
        <v>35</v>
      </c>
      <c r="AE7612" t="str">
        <f t="shared" si="355"/>
        <v>sp|Q9DB20|ATPO_MOUSE_sp|P56480|ATPB_MOUSE</v>
      </c>
      <c r="AF7612" t="str">
        <f t="shared" si="356"/>
        <v>IGEK[325.13]YVDM[147.04]SAK_GQK[325.13]VLDSGAPIKIPVGPETLGR</v>
      </c>
    </row>
    <row r="7613" spans="1:32" x14ac:dyDescent="0.25">
      <c r="A7613" t="s">
        <v>2554</v>
      </c>
      <c r="B7613" t="str">
        <f>VLOOKUP(A7613,[1]Files!$A$2:$B$73,2,FALSE)</f>
        <v>Heart</v>
      </c>
      <c r="C7613">
        <v>7612</v>
      </c>
      <c r="D7613">
        <v>6922.3974410000001</v>
      </c>
      <c r="E7613">
        <v>6923.3767010000001</v>
      </c>
      <c r="F7613">
        <v>5</v>
      </c>
      <c r="G7613">
        <v>3032.4148890000001</v>
      </c>
      <c r="H7613">
        <v>3138.577487</v>
      </c>
      <c r="I7613">
        <v>3031.4100490000001</v>
      </c>
      <c r="J7613">
        <v>3137.5703149999999</v>
      </c>
      <c r="K7613">
        <v>2.012</v>
      </c>
      <c r="L7613">
        <f t="shared" si="354"/>
        <v>2.012</v>
      </c>
      <c r="M7613" t="s">
        <v>2828</v>
      </c>
      <c r="N7613" t="s">
        <v>2829</v>
      </c>
      <c r="O7613">
        <v>0</v>
      </c>
      <c r="P7613">
        <v>0</v>
      </c>
      <c r="Q7613" t="s">
        <v>2830</v>
      </c>
      <c r="R7613" t="s">
        <v>2831</v>
      </c>
      <c r="S7613">
        <v>7615</v>
      </c>
      <c r="T7613">
        <v>7616</v>
      </c>
      <c r="U7613" t="s">
        <v>564</v>
      </c>
      <c r="V7613" t="s">
        <v>564</v>
      </c>
      <c r="W7613" t="s">
        <v>565</v>
      </c>
      <c r="X7613" t="s">
        <v>565</v>
      </c>
      <c r="Y7613">
        <v>615</v>
      </c>
      <c r="Z7613">
        <v>1</v>
      </c>
      <c r="AA7613">
        <v>647</v>
      </c>
      <c r="AB7613">
        <v>1</v>
      </c>
      <c r="AC7613" t="s">
        <v>35</v>
      </c>
      <c r="AD7613" t="s">
        <v>35</v>
      </c>
      <c r="AE7613" t="str">
        <f t="shared" si="355"/>
        <v>sp|Q8K2B3|SDHA_MOUSE_sp|Q8K2B3|SDHA_MOUSE</v>
      </c>
      <c r="AF7613" t="str">
        <f t="shared" si="356"/>
        <v>VDEYDYSKPIQGQQK[325.13]KPFGEHWR_VTLEYRPVIDK[325.13]TLNEADC[160.03]ATVPPAIR</v>
      </c>
    </row>
    <row r="7614" spans="1:32" x14ac:dyDescent="0.25">
      <c r="A7614" t="s">
        <v>2964</v>
      </c>
      <c r="B7614" t="str">
        <f>VLOOKUP(A7614,[1]Files!$A$2:$B$73,2,FALSE)</f>
        <v>Heart</v>
      </c>
      <c r="C7614">
        <v>11377</v>
      </c>
      <c r="D7614">
        <v>4021.152141</v>
      </c>
      <c r="E7614">
        <v>4022.1517250000002</v>
      </c>
      <c r="F7614">
        <v>5</v>
      </c>
      <c r="G7614">
        <v>839.44023300000003</v>
      </c>
      <c r="H7614">
        <v>2430.3068429999998</v>
      </c>
      <c r="I7614">
        <v>839.43888300000003</v>
      </c>
      <c r="J7614">
        <v>2428.2961890000001</v>
      </c>
      <c r="K7614">
        <v>2.012</v>
      </c>
      <c r="L7614">
        <f t="shared" si="354"/>
        <v>2.012</v>
      </c>
      <c r="M7614" t="s">
        <v>828</v>
      </c>
      <c r="N7614" t="s">
        <v>629</v>
      </c>
      <c r="O7614">
        <v>1.1676000000000001E-2</v>
      </c>
      <c r="P7614">
        <v>5.5171999999999999E-3</v>
      </c>
      <c r="Q7614" t="s">
        <v>830</v>
      </c>
      <c r="R7614" t="s">
        <v>630</v>
      </c>
      <c r="S7614">
        <v>11380</v>
      </c>
      <c r="T7614">
        <v>11381</v>
      </c>
      <c r="U7614" t="s">
        <v>158</v>
      </c>
      <c r="V7614" t="s">
        <v>158</v>
      </c>
      <c r="W7614" t="s">
        <v>159</v>
      </c>
      <c r="X7614" t="s">
        <v>159</v>
      </c>
      <c r="Y7614">
        <v>159</v>
      </c>
      <c r="Z7614">
        <v>1</v>
      </c>
      <c r="AA7614">
        <v>124</v>
      </c>
      <c r="AB7614">
        <v>1</v>
      </c>
      <c r="AC7614" t="s">
        <v>35</v>
      </c>
      <c r="AD7614" t="s">
        <v>35</v>
      </c>
      <c r="AE7614" t="str">
        <f t="shared" si="355"/>
        <v>sp|P56480|ATPB_MOUSE_sp|P56480|ATPB_MOUSE</v>
      </c>
      <c r="AF7614" t="str">
        <f t="shared" si="356"/>
        <v>GPIK[325.13]TK_GQK[325.13]VLDSGAPIKIPVGPETLGR</v>
      </c>
    </row>
    <row r="7615" spans="1:32" x14ac:dyDescent="0.25">
      <c r="A7615" t="s">
        <v>3426</v>
      </c>
      <c r="B7615" t="str">
        <f>VLOOKUP(A7615,[1]Files!$A$2:$B$73,2,FALSE)</f>
        <v>Heart</v>
      </c>
      <c r="C7615">
        <v>12068</v>
      </c>
      <c r="D7615">
        <v>4191.028131</v>
      </c>
      <c r="E7615">
        <v>4192.0099550000004</v>
      </c>
      <c r="F7615">
        <v>4</v>
      </c>
      <c r="G7615">
        <v>1170.553148</v>
      </c>
      <c r="H7615">
        <v>2269.069919</v>
      </c>
      <c r="I7615">
        <v>1170.5516809999999</v>
      </c>
      <c r="J7615">
        <v>2267.0593720000002</v>
      </c>
      <c r="K7615">
        <v>2.012</v>
      </c>
      <c r="L7615">
        <f t="shared" si="354"/>
        <v>2.012</v>
      </c>
      <c r="M7615" t="s">
        <v>3477</v>
      </c>
      <c r="N7615" t="s">
        <v>3217</v>
      </c>
      <c r="O7615">
        <v>2.8938999999999999E-2</v>
      </c>
      <c r="P7615">
        <v>0</v>
      </c>
      <c r="Q7615" t="s">
        <v>3478</v>
      </c>
      <c r="R7615" t="s">
        <v>3219</v>
      </c>
      <c r="S7615">
        <v>12069</v>
      </c>
      <c r="T7615">
        <v>12072</v>
      </c>
      <c r="U7615" t="s">
        <v>2655</v>
      </c>
      <c r="V7615" t="s">
        <v>2655</v>
      </c>
      <c r="W7615" t="s">
        <v>2656</v>
      </c>
      <c r="X7615" t="s">
        <v>2656</v>
      </c>
      <c r="Y7615">
        <v>76</v>
      </c>
      <c r="Z7615">
        <v>1</v>
      </c>
      <c r="AA7615">
        <v>270</v>
      </c>
      <c r="AB7615">
        <v>1</v>
      </c>
      <c r="AC7615" t="s">
        <v>35</v>
      </c>
      <c r="AD7615" t="s">
        <v>35</v>
      </c>
      <c r="AE7615" t="str">
        <f t="shared" si="355"/>
        <v>sp|P42125|ECI1_MOUSE_sp|P42125|ECI1_MOUSE</v>
      </c>
      <c r="AF7615" t="str">
        <f t="shared" si="356"/>
        <v>LENDK[325.13]SIR_EADIQNFTSFISK[325.13]DSIQK</v>
      </c>
    </row>
    <row r="7616" spans="1:32" x14ac:dyDescent="0.25">
      <c r="A7616" t="s">
        <v>3426</v>
      </c>
      <c r="B7616" t="str">
        <f>VLOOKUP(A7616,[1]Files!$A$2:$B$73,2,FALSE)</f>
        <v>Heart</v>
      </c>
      <c r="C7616">
        <v>8937</v>
      </c>
      <c r="D7616">
        <v>4096.0233699999999</v>
      </c>
      <c r="E7616">
        <v>4096.0294860000004</v>
      </c>
      <c r="F7616">
        <v>4</v>
      </c>
      <c r="G7616">
        <v>1215.6357889999999</v>
      </c>
      <c r="H7616">
        <v>2128.982516</v>
      </c>
      <c r="I7616">
        <v>1215.6346820000001</v>
      </c>
      <c r="J7616">
        <v>2126.9716199999998</v>
      </c>
      <c r="K7616">
        <v>2.012</v>
      </c>
      <c r="L7616">
        <f t="shared" si="354"/>
        <v>2.012</v>
      </c>
      <c r="M7616" t="s">
        <v>1558</v>
      </c>
      <c r="N7616" t="s">
        <v>3275</v>
      </c>
      <c r="O7616">
        <v>4.3249000000000003E-2</v>
      </c>
      <c r="P7616">
        <v>0</v>
      </c>
      <c r="Q7616" t="s">
        <v>1560</v>
      </c>
      <c r="R7616" t="s">
        <v>3276</v>
      </c>
      <c r="S7616">
        <v>8938</v>
      </c>
      <c r="T7616">
        <v>8941</v>
      </c>
      <c r="U7616" t="s">
        <v>1561</v>
      </c>
      <c r="V7616" t="s">
        <v>3277</v>
      </c>
      <c r="W7616" t="s">
        <v>1562</v>
      </c>
      <c r="X7616" t="s">
        <v>3278</v>
      </c>
      <c r="Y7616">
        <v>44</v>
      </c>
      <c r="Z7616">
        <v>1</v>
      </c>
      <c r="AA7616">
        <v>136</v>
      </c>
      <c r="AB7616">
        <v>1</v>
      </c>
      <c r="AC7616" t="s">
        <v>35</v>
      </c>
      <c r="AD7616" t="s">
        <v>35</v>
      </c>
      <c r="AE7616" t="str">
        <f t="shared" si="355"/>
        <v>sp|P56382|ATP5E_MOUSE_sp|Q9D3D9|ATPD_MOUSE</v>
      </c>
      <c r="AF7616" t="str">
        <f t="shared" si="356"/>
        <v>TSGSSIK[325.13]IVK_ANLEK[325.13]AQSELSGAADEAAR</v>
      </c>
    </row>
    <row r="7617" spans="1:32" x14ac:dyDescent="0.25">
      <c r="A7617" t="s">
        <v>4830</v>
      </c>
      <c r="B7617" t="str">
        <f>VLOOKUP(A7617,[1]Files!$A$2:$B$73,2,FALSE)</f>
        <v>Heart</v>
      </c>
      <c r="C7617">
        <v>11123</v>
      </c>
      <c r="D7617">
        <v>5622.7210489999998</v>
      </c>
      <c r="E7617">
        <v>5622.7040939999997</v>
      </c>
      <c r="F7617">
        <v>5</v>
      </c>
      <c r="G7617">
        <v>1672.8269519999999</v>
      </c>
      <c r="H7617">
        <v>3198.4890329999998</v>
      </c>
      <c r="I7617">
        <v>1672.826793</v>
      </c>
      <c r="J7617">
        <v>3196.4771430000001</v>
      </c>
      <c r="K7617">
        <v>2.012</v>
      </c>
      <c r="L7617">
        <f t="shared" si="354"/>
        <v>2.012</v>
      </c>
      <c r="M7617" t="s">
        <v>2812</v>
      </c>
      <c r="N7617" t="s">
        <v>2818</v>
      </c>
      <c r="O7617" t="s">
        <v>35</v>
      </c>
      <c r="P7617" t="s">
        <v>35</v>
      </c>
      <c r="Q7617" t="s">
        <v>2814</v>
      </c>
      <c r="R7617" t="s">
        <v>2819</v>
      </c>
      <c r="S7617">
        <v>11126</v>
      </c>
      <c r="T7617">
        <v>11125</v>
      </c>
      <c r="U7617" t="s">
        <v>1801</v>
      </c>
      <c r="V7617" t="s">
        <v>1801</v>
      </c>
      <c r="W7617" t="s">
        <v>1802</v>
      </c>
      <c r="X7617" t="s">
        <v>1802</v>
      </c>
      <c r="Y7617">
        <v>519</v>
      </c>
      <c r="Z7617">
        <v>1</v>
      </c>
      <c r="AA7617">
        <v>759</v>
      </c>
      <c r="AB7617">
        <v>1</v>
      </c>
      <c r="AC7617">
        <v>3.9899999999999999E-4</v>
      </c>
      <c r="AD7617">
        <v>1.2400000000000001E-4</v>
      </c>
      <c r="AE7617" t="str">
        <f t="shared" si="355"/>
        <v>sp|Q8BMS1|ECHA_MOUSE_sp|Q8BMS1|ECHA_MOUSE</v>
      </c>
      <c r="AF7617" t="str">
        <f t="shared" si="356"/>
        <v>TSK[325.13]DTTASAVAVGLR_KYESAYGTQFTPC[160.03]QLLLDHANNSSK[325.13]K</v>
      </c>
    </row>
    <row r="7618" spans="1:32" x14ac:dyDescent="0.25">
      <c r="A7618" t="s">
        <v>4597</v>
      </c>
      <c r="B7618" t="str">
        <f>VLOOKUP(A7618,[1]Files!$A$2:$B$73,2,FALSE)</f>
        <v>Heart</v>
      </c>
      <c r="C7618">
        <v>9576</v>
      </c>
      <c r="D7618">
        <v>6275.9982710000004</v>
      </c>
      <c r="E7618">
        <v>6276.0036540000001</v>
      </c>
      <c r="F7618">
        <v>5</v>
      </c>
      <c r="G7618">
        <v>2536.2015099999999</v>
      </c>
      <c r="H7618">
        <v>2988.3916960000001</v>
      </c>
      <c r="I7618">
        <v>2536.1977820000002</v>
      </c>
      <c r="J7618">
        <v>2986.3834280000001</v>
      </c>
      <c r="K7618">
        <v>2.012</v>
      </c>
      <c r="L7618">
        <f t="shared" ref="L7618:L7681" si="357">ABS(K7618)</f>
        <v>2.012</v>
      </c>
      <c r="M7618" t="s">
        <v>2228</v>
      </c>
      <c r="N7618" t="s">
        <v>2229</v>
      </c>
      <c r="O7618" t="s">
        <v>35</v>
      </c>
      <c r="P7618" t="s">
        <v>35</v>
      </c>
      <c r="Q7618" t="s">
        <v>2230</v>
      </c>
      <c r="R7618" t="s">
        <v>2231</v>
      </c>
      <c r="S7618">
        <v>9579</v>
      </c>
      <c r="T7618">
        <v>9580</v>
      </c>
      <c r="U7618" t="s">
        <v>1931</v>
      </c>
      <c r="V7618" t="s">
        <v>1931</v>
      </c>
      <c r="W7618" t="s">
        <v>1932</v>
      </c>
      <c r="X7618" t="s">
        <v>1932</v>
      </c>
      <c r="Y7618">
        <v>299</v>
      </c>
      <c r="Z7618">
        <v>1</v>
      </c>
      <c r="AA7618">
        <v>413</v>
      </c>
      <c r="AB7618">
        <v>1</v>
      </c>
      <c r="AC7618">
        <v>7.3200000000000001E-4</v>
      </c>
      <c r="AD7618" s="1">
        <v>9.2100000000000003E-5</v>
      </c>
      <c r="AE7618" t="str">
        <f t="shared" si="355"/>
        <v>sp|P54071|IDHP_MOUSE_sp|P54071|IDHP_MOUSE</v>
      </c>
      <c r="AF7618" t="str">
        <f t="shared" si="356"/>
        <v>LIDDM[147.04]VAQVLK[325.13]SSGGFVWAC[160.03]K_VC[160.03]VQTVESGAM[147.04]TK[325.13]DLAGC[160.03]IHGLSNVK</v>
      </c>
    </row>
    <row r="7619" spans="1:32" x14ac:dyDescent="0.25">
      <c r="A7619" t="s">
        <v>4597</v>
      </c>
      <c r="B7619" t="str">
        <f>VLOOKUP(A7619,[1]Files!$A$2:$B$73,2,FALSE)</f>
        <v>Heart</v>
      </c>
      <c r="C7619">
        <v>11227</v>
      </c>
      <c r="D7619">
        <v>6260.0033839999996</v>
      </c>
      <c r="E7619">
        <v>6260.010781</v>
      </c>
      <c r="F7619">
        <v>6</v>
      </c>
      <c r="G7619">
        <v>2521.2073700000001</v>
      </c>
      <c r="H7619">
        <v>2987.39095</v>
      </c>
      <c r="I7619">
        <v>2520.202882</v>
      </c>
      <c r="J7619">
        <v>2986.3834280000001</v>
      </c>
      <c r="K7619">
        <v>2.012</v>
      </c>
      <c r="L7619">
        <f t="shared" si="357"/>
        <v>2.012</v>
      </c>
      <c r="M7619" t="s">
        <v>3253</v>
      </c>
      <c r="N7619" t="s">
        <v>2229</v>
      </c>
      <c r="O7619" t="s">
        <v>35</v>
      </c>
      <c r="P7619" t="s">
        <v>35</v>
      </c>
      <c r="Q7619" t="s">
        <v>2230</v>
      </c>
      <c r="R7619" t="s">
        <v>2231</v>
      </c>
      <c r="S7619">
        <v>11228</v>
      </c>
      <c r="T7619">
        <v>11231</v>
      </c>
      <c r="U7619" t="s">
        <v>1931</v>
      </c>
      <c r="V7619" t="s">
        <v>1931</v>
      </c>
      <c r="W7619" t="s">
        <v>1932</v>
      </c>
      <c r="X7619" t="s">
        <v>1932</v>
      </c>
      <c r="Y7619">
        <v>299</v>
      </c>
      <c r="Z7619">
        <v>1</v>
      </c>
      <c r="AA7619">
        <v>413</v>
      </c>
      <c r="AB7619">
        <v>1</v>
      </c>
      <c r="AC7619">
        <v>1.06E-4</v>
      </c>
      <c r="AD7619">
        <v>1.7899999999999999E-3</v>
      </c>
      <c r="AE7619" t="str">
        <f t="shared" ref="AE7619:AE7682" si="358">U7619&amp;"_"&amp;V7619</f>
        <v>sp|P54071|IDHP_MOUSE_sp|P54071|IDHP_MOUSE</v>
      </c>
      <c r="AF7619" t="str">
        <f t="shared" ref="AF7619:AF7682" si="359">IF(I7619&lt;J7619,M7619&amp;"_"&amp;N7619,N7619&amp;"_"&amp;M7619)</f>
        <v>LIDDMVAQVLK[325.13]SSGGFVWAC[160.03]K_VC[160.03]VQTVESGAM[147.04]TK[325.13]DLAGC[160.03]IHGLSNVK</v>
      </c>
    </row>
    <row r="7620" spans="1:32" x14ac:dyDescent="0.25">
      <c r="A7620" t="s">
        <v>4466</v>
      </c>
      <c r="B7620" t="str">
        <f>VLOOKUP(A7620,[1]Files!$A$2:$B$73,2,FALSE)</f>
        <v>Heart</v>
      </c>
      <c r="C7620">
        <v>8184</v>
      </c>
      <c r="D7620">
        <v>5698.7675579999996</v>
      </c>
      <c r="E7620">
        <v>5698.7789970000003</v>
      </c>
      <c r="F7620">
        <v>4</v>
      </c>
      <c r="G7620">
        <v>2466.131198</v>
      </c>
      <c r="H7620">
        <v>2481.2312959999999</v>
      </c>
      <c r="I7620">
        <v>2465.1247659999999</v>
      </c>
      <c r="J7620">
        <v>2480.2257260000001</v>
      </c>
      <c r="K7620">
        <v>2.012</v>
      </c>
      <c r="L7620">
        <f t="shared" si="357"/>
        <v>2.012</v>
      </c>
      <c r="M7620" t="s">
        <v>2857</v>
      </c>
      <c r="N7620" t="s">
        <v>1026</v>
      </c>
      <c r="O7620" t="s">
        <v>35</v>
      </c>
      <c r="P7620" t="s">
        <v>35</v>
      </c>
      <c r="Q7620" t="s">
        <v>2858</v>
      </c>
      <c r="R7620" t="s">
        <v>1027</v>
      </c>
      <c r="S7620">
        <v>8185</v>
      </c>
      <c r="T7620">
        <v>8186</v>
      </c>
      <c r="U7620" t="s">
        <v>737</v>
      </c>
      <c r="V7620" t="s">
        <v>737</v>
      </c>
      <c r="W7620" t="s">
        <v>739</v>
      </c>
      <c r="X7620" t="s">
        <v>739</v>
      </c>
      <c r="Y7620">
        <v>29</v>
      </c>
      <c r="Z7620">
        <v>1</v>
      </c>
      <c r="AA7620">
        <v>60</v>
      </c>
      <c r="AB7620">
        <v>1</v>
      </c>
      <c r="AC7620">
        <v>2.7300000000000001E-2</v>
      </c>
      <c r="AD7620">
        <v>1.06E-3</v>
      </c>
      <c r="AE7620" t="str">
        <f t="shared" si="358"/>
        <v>sp|P19783|COX41_MOUSE_sp|P19783|COX41_MOUSE</v>
      </c>
      <c r="AF7620" t="str">
        <f t="shared" si="359"/>
        <v>AHGSVVK[325.13]SEDYAFPTYADRR_DYPLPDVAHVTMLSASQK[325.13]ALK</v>
      </c>
    </row>
    <row r="7621" spans="1:32" x14ac:dyDescent="0.25">
      <c r="A7621" t="s">
        <v>4633</v>
      </c>
      <c r="B7621" t="str">
        <f>VLOOKUP(A7621,[1]Files!$A$2:$B$73,2,FALSE)</f>
        <v>Heart</v>
      </c>
      <c r="C7621">
        <v>8096</v>
      </c>
      <c r="D7621">
        <v>4828.3136539999996</v>
      </c>
      <c r="E7621">
        <v>4828.3004819999996</v>
      </c>
      <c r="F7621">
        <v>4</v>
      </c>
      <c r="G7621">
        <v>770.38163899999995</v>
      </c>
      <c r="H7621">
        <v>3306.5269499999999</v>
      </c>
      <c r="I7621">
        <v>770.381034</v>
      </c>
      <c r="J7621">
        <v>3304.515562</v>
      </c>
      <c r="K7621">
        <v>2.012</v>
      </c>
      <c r="L7621">
        <f t="shared" si="357"/>
        <v>2.012</v>
      </c>
      <c r="M7621" t="s">
        <v>1028</v>
      </c>
      <c r="N7621" t="s">
        <v>2482</v>
      </c>
      <c r="O7621" t="s">
        <v>35</v>
      </c>
      <c r="P7621" t="s">
        <v>35</v>
      </c>
      <c r="Q7621" t="s">
        <v>1030</v>
      </c>
      <c r="R7621" t="s">
        <v>2483</v>
      </c>
      <c r="S7621">
        <v>8097</v>
      </c>
      <c r="T7621">
        <v>8098</v>
      </c>
      <c r="U7621" t="s">
        <v>441</v>
      </c>
      <c r="V7621" t="s">
        <v>441</v>
      </c>
      <c r="W7621" t="s">
        <v>442</v>
      </c>
      <c r="X7621" t="s">
        <v>442</v>
      </c>
      <c r="Y7621">
        <v>297</v>
      </c>
      <c r="Z7621">
        <v>1</v>
      </c>
      <c r="AA7621">
        <v>281</v>
      </c>
      <c r="AB7621">
        <v>1</v>
      </c>
      <c r="AC7621">
        <v>4.9000000000000002E-2</v>
      </c>
      <c r="AD7621" s="1">
        <v>3.0800000000000003E-5</v>
      </c>
      <c r="AE7621" t="str">
        <f t="shared" si="358"/>
        <v>sp|P08249|MDHM_MOUSE_sp|P08249|MDHM_MOUSE</v>
      </c>
      <c r="AF7621" t="str">
        <f t="shared" si="359"/>
        <v>K[325.13]GLEK_EGVVEC[160.03]SFVQSK[325.13]ETEC[160.03]TYFSTPLLLGK</v>
      </c>
    </row>
    <row r="7622" spans="1:32" x14ac:dyDescent="0.25">
      <c r="A7622" t="s">
        <v>2554</v>
      </c>
      <c r="B7622" t="str">
        <f>VLOOKUP(A7622,[1]Files!$A$2:$B$73,2,FALSE)</f>
        <v>Heart</v>
      </c>
      <c r="C7622">
        <v>8739</v>
      </c>
      <c r="D7622">
        <v>5059.5178020000003</v>
      </c>
      <c r="E7622">
        <v>5059.5177670000003</v>
      </c>
      <c r="F7622">
        <v>4</v>
      </c>
      <c r="G7622">
        <v>2108.9554170000001</v>
      </c>
      <c r="H7622">
        <v>2199.1573210000001</v>
      </c>
      <c r="I7622">
        <v>2107.9489020000001</v>
      </c>
      <c r="J7622">
        <v>2198.1517589999999</v>
      </c>
      <c r="K7622">
        <v>2.0121000000000002</v>
      </c>
      <c r="L7622">
        <f t="shared" si="357"/>
        <v>2.0121000000000002</v>
      </c>
      <c r="M7622" t="s">
        <v>2894</v>
      </c>
      <c r="N7622" t="s">
        <v>2514</v>
      </c>
      <c r="O7622">
        <v>0</v>
      </c>
      <c r="P7622">
        <v>0</v>
      </c>
      <c r="Q7622" t="s">
        <v>2895</v>
      </c>
      <c r="R7622" t="s">
        <v>1449</v>
      </c>
      <c r="S7622">
        <v>8742</v>
      </c>
      <c r="T7622">
        <v>8743</v>
      </c>
      <c r="U7622" t="s">
        <v>1314</v>
      </c>
      <c r="V7622" t="s">
        <v>1315</v>
      </c>
      <c r="W7622" t="s">
        <v>1316</v>
      </c>
      <c r="X7622" t="s">
        <v>1317</v>
      </c>
      <c r="Y7622">
        <v>226</v>
      </c>
      <c r="Z7622">
        <v>1</v>
      </c>
      <c r="AA7622">
        <v>100</v>
      </c>
      <c r="AB7622">
        <v>1</v>
      </c>
      <c r="AC7622" t="s">
        <v>35</v>
      </c>
      <c r="AD7622" t="s">
        <v>35</v>
      </c>
      <c r="AE7622" t="str">
        <f t="shared" si="358"/>
        <v>sp|P70404|IDHG1_MOUSE_sp|Q9D6R2|IDH3A_MOUSE</v>
      </c>
      <c r="AF7622" t="str">
        <f t="shared" si="359"/>
        <v>ANIM[147.04]K[325.13]LGDGLFLQC[160.03]C[160.03]R_GPLK[325.13]TPIAAGHPSM[147.04]NLLLR</v>
      </c>
    </row>
    <row r="7623" spans="1:32" x14ac:dyDescent="0.25">
      <c r="A7623" t="s">
        <v>4885</v>
      </c>
      <c r="B7623" t="str">
        <f>VLOOKUP(A7623,[1]Files!$A$2:$B$73,2,FALSE)</f>
        <v>Heart</v>
      </c>
      <c r="C7623">
        <v>11409</v>
      </c>
      <c r="D7623">
        <v>4999.5889219999999</v>
      </c>
      <c r="E7623">
        <v>4999.5983329999999</v>
      </c>
      <c r="F7623">
        <v>4</v>
      </c>
      <c r="G7623">
        <v>1255.605638</v>
      </c>
      <c r="H7623">
        <v>2992.578219</v>
      </c>
      <c r="I7623">
        <v>1255.6044449999999</v>
      </c>
      <c r="J7623">
        <v>2990.567278</v>
      </c>
      <c r="K7623">
        <v>2.0121000000000002</v>
      </c>
      <c r="L7623">
        <f t="shared" si="357"/>
        <v>2.0121000000000002</v>
      </c>
      <c r="M7623" t="s">
        <v>1212</v>
      </c>
      <c r="N7623" t="s">
        <v>1213</v>
      </c>
      <c r="O7623" t="s">
        <v>35</v>
      </c>
      <c r="P7623" t="s">
        <v>35</v>
      </c>
      <c r="Q7623" t="s">
        <v>1214</v>
      </c>
      <c r="R7623" t="s">
        <v>1215</v>
      </c>
      <c r="S7623">
        <v>11410</v>
      </c>
      <c r="T7623">
        <v>11411</v>
      </c>
      <c r="U7623" t="s">
        <v>84</v>
      </c>
      <c r="V7623" t="s">
        <v>84</v>
      </c>
      <c r="W7623" t="s">
        <v>85</v>
      </c>
      <c r="X7623" t="s">
        <v>85</v>
      </c>
      <c r="Y7623">
        <v>343</v>
      </c>
      <c r="Z7623">
        <v>1</v>
      </c>
      <c r="AA7623">
        <v>249</v>
      </c>
      <c r="AB7623">
        <v>1</v>
      </c>
      <c r="AC7623" s="1">
        <v>3.9099999999999998E-6</v>
      </c>
      <c r="AD7623">
        <v>6.8800000000000003E-4</v>
      </c>
      <c r="AE7623" t="str">
        <f t="shared" si="358"/>
        <v>sp|Q8CAQ8|MIC60_MOUSE_sp|Q8CAQ8|MIC60_MOUSE</v>
      </c>
      <c r="AF7623" t="str">
        <f t="shared" si="359"/>
        <v>K[325.13]VQAAQSEAK_TSSVTLQTITAQNAAVQAVK[325.13]AHSNILK</v>
      </c>
    </row>
    <row r="7624" spans="1:32" x14ac:dyDescent="0.25">
      <c r="A7624" t="s">
        <v>4575</v>
      </c>
      <c r="B7624" t="str">
        <f>VLOOKUP(A7624,[1]Files!$A$2:$B$73,2,FALSE)</f>
        <v>Heart</v>
      </c>
      <c r="C7624">
        <v>14878</v>
      </c>
      <c r="D7624">
        <v>5238.5671190000003</v>
      </c>
      <c r="E7624">
        <v>5239.561393</v>
      </c>
      <c r="F7624">
        <v>5</v>
      </c>
      <c r="G7624">
        <v>1706.8365200000001</v>
      </c>
      <c r="H7624">
        <v>2780.3255340000001</v>
      </c>
      <c r="I7624">
        <v>1705.83115</v>
      </c>
      <c r="J7624">
        <v>2779.3188340000002</v>
      </c>
      <c r="K7624">
        <v>2.0121000000000002</v>
      </c>
      <c r="L7624">
        <f t="shared" si="357"/>
        <v>2.0121000000000002</v>
      </c>
      <c r="M7624" t="s">
        <v>3355</v>
      </c>
      <c r="N7624" t="s">
        <v>3257</v>
      </c>
      <c r="O7624" t="s">
        <v>35</v>
      </c>
      <c r="P7624" t="s">
        <v>35</v>
      </c>
      <c r="Q7624" t="s">
        <v>3356</v>
      </c>
      <c r="R7624" t="s">
        <v>3259</v>
      </c>
      <c r="S7624">
        <v>14881</v>
      </c>
      <c r="T7624">
        <v>14880</v>
      </c>
      <c r="U7624" t="s">
        <v>1801</v>
      </c>
      <c r="V7624" t="s">
        <v>1801</v>
      </c>
      <c r="W7624" t="s">
        <v>1802</v>
      </c>
      <c r="X7624" t="s">
        <v>1802</v>
      </c>
      <c r="Y7624">
        <v>728</v>
      </c>
      <c r="Z7624">
        <v>1</v>
      </c>
      <c r="AA7624">
        <v>326</v>
      </c>
      <c r="AB7624">
        <v>1</v>
      </c>
      <c r="AC7624">
        <v>1.7100000000000001E-4</v>
      </c>
      <c r="AD7624">
        <v>2.61E-4</v>
      </c>
      <c r="AE7624" t="str">
        <f t="shared" si="358"/>
        <v>sp|Q8BMS1|ECHA_MOUSE_sp|Q8BMS1|ECHA_MOUSE</v>
      </c>
      <c r="AF7624" t="str">
        <f t="shared" si="359"/>
        <v>FVDLYGAQK[325.13]VVDR_AGLEQGSDAGYLAESQK[325.13]FGELALTK</v>
      </c>
    </row>
    <row r="7625" spans="1:32" x14ac:dyDescent="0.25">
      <c r="A7625" t="s">
        <v>4689</v>
      </c>
      <c r="B7625" t="str">
        <f>VLOOKUP(A7625,[1]Files!$A$2:$B$73,2,FALSE)</f>
        <v>Heart</v>
      </c>
      <c r="C7625">
        <v>10646</v>
      </c>
      <c r="D7625">
        <v>5043.5229289999997</v>
      </c>
      <c r="E7625">
        <v>5043.5326459999997</v>
      </c>
      <c r="F7625">
        <v>5</v>
      </c>
      <c r="G7625">
        <v>2109.9563929999999</v>
      </c>
      <c r="H7625">
        <v>2182.1614709999999</v>
      </c>
      <c r="I7625">
        <v>2107.9489020000001</v>
      </c>
      <c r="J7625">
        <v>2182.1568590000002</v>
      </c>
      <c r="K7625">
        <v>2.0121000000000002</v>
      </c>
      <c r="L7625">
        <f t="shared" si="357"/>
        <v>2.0121000000000002</v>
      </c>
      <c r="M7625" t="s">
        <v>2894</v>
      </c>
      <c r="N7625" t="s">
        <v>1447</v>
      </c>
      <c r="O7625" t="s">
        <v>35</v>
      </c>
      <c r="P7625" t="s">
        <v>35</v>
      </c>
      <c r="Q7625" t="s">
        <v>2895</v>
      </c>
      <c r="R7625" t="s">
        <v>1449</v>
      </c>
      <c r="S7625">
        <v>10647</v>
      </c>
      <c r="T7625">
        <v>10650</v>
      </c>
      <c r="U7625" t="s">
        <v>1314</v>
      </c>
      <c r="V7625" t="s">
        <v>1315</v>
      </c>
      <c r="W7625" t="s">
        <v>1316</v>
      </c>
      <c r="X7625" t="s">
        <v>1317</v>
      </c>
      <c r="Y7625">
        <v>226</v>
      </c>
      <c r="Z7625">
        <v>1</v>
      </c>
      <c r="AA7625">
        <v>100</v>
      </c>
      <c r="AB7625">
        <v>1</v>
      </c>
      <c r="AC7625" s="1">
        <v>3.5999999999999999E-7</v>
      </c>
      <c r="AD7625" s="1">
        <v>2.9900000000000002E-7</v>
      </c>
      <c r="AE7625" t="str">
        <f t="shared" si="358"/>
        <v>sp|P70404|IDHG1_MOUSE_sp|Q9D6R2|IDH3A_MOUSE</v>
      </c>
      <c r="AF7625" t="str">
        <f t="shared" si="359"/>
        <v>ANIM[147.04]K[325.13]LGDGLFLQC[160.03]C[160.03]R_GPLK[325.13]TPIAAGHPSMNLLLR</v>
      </c>
    </row>
    <row r="7626" spans="1:32" x14ac:dyDescent="0.25">
      <c r="A7626" t="s">
        <v>4830</v>
      </c>
      <c r="B7626" t="str">
        <f>VLOOKUP(A7626,[1]Files!$A$2:$B$73,2,FALSE)</f>
        <v>Heart</v>
      </c>
      <c r="C7626">
        <v>9234</v>
      </c>
      <c r="D7626">
        <v>4125.9818670000004</v>
      </c>
      <c r="E7626">
        <v>4126.9743099999996</v>
      </c>
      <c r="F7626">
        <v>4</v>
      </c>
      <c r="G7626">
        <v>1424.6926739999999</v>
      </c>
      <c r="H7626">
        <v>1949.8841279999999</v>
      </c>
      <c r="I7626">
        <v>1424.6895709999999</v>
      </c>
      <c r="J7626">
        <v>1947.8751400000001</v>
      </c>
      <c r="K7626">
        <v>2.0121000000000002</v>
      </c>
      <c r="L7626">
        <f t="shared" si="357"/>
        <v>2.0121000000000002</v>
      </c>
      <c r="M7626" t="s">
        <v>2039</v>
      </c>
      <c r="N7626" t="s">
        <v>2765</v>
      </c>
      <c r="O7626" t="s">
        <v>35</v>
      </c>
      <c r="P7626" t="s">
        <v>35</v>
      </c>
      <c r="Q7626" t="s">
        <v>2041</v>
      </c>
      <c r="R7626" t="s">
        <v>2766</v>
      </c>
      <c r="S7626">
        <v>9237</v>
      </c>
      <c r="T7626">
        <v>9236</v>
      </c>
      <c r="U7626" t="s">
        <v>1931</v>
      </c>
      <c r="V7626" t="s">
        <v>1931</v>
      </c>
      <c r="W7626" t="s">
        <v>1932</v>
      </c>
      <c r="X7626" t="s">
        <v>1932</v>
      </c>
      <c r="Y7626">
        <v>384</v>
      </c>
      <c r="Z7626">
        <v>1</v>
      </c>
      <c r="AA7626">
        <v>282</v>
      </c>
      <c r="AB7626">
        <v>1</v>
      </c>
      <c r="AC7626">
        <v>2.2200000000000002E-3</v>
      </c>
      <c r="AD7626">
        <v>4.2000000000000002E-4</v>
      </c>
      <c r="AE7626" t="str">
        <f t="shared" si="358"/>
        <v>sp|P54071|IDHP_MOUSE_sp|P54071|IDHP_MOUSE</v>
      </c>
      <c r="AF7626" t="str">
        <f t="shared" si="359"/>
        <v>GK[325.13]LDGNQDLIR_TDFDKNK[325.13]IWYEHR</v>
      </c>
    </row>
    <row r="7627" spans="1:32" x14ac:dyDescent="0.25">
      <c r="A7627" t="s">
        <v>4240</v>
      </c>
      <c r="B7627" t="str">
        <f>VLOOKUP(A7627,[1]Files!$A$2:$B$73,2,FALSE)</f>
        <v>Heart</v>
      </c>
      <c r="C7627">
        <v>14299</v>
      </c>
      <c r="D7627">
        <v>4813.4561569999996</v>
      </c>
      <c r="E7627">
        <v>4813.4777139999997</v>
      </c>
      <c r="F7627">
        <v>5</v>
      </c>
      <c r="G7627">
        <v>1516.737521</v>
      </c>
      <c r="H7627">
        <v>2545.3135710000001</v>
      </c>
      <c r="I7627">
        <v>1515.731771</v>
      </c>
      <c r="J7627">
        <v>2544.3071479999999</v>
      </c>
      <c r="K7627">
        <v>2.0122</v>
      </c>
      <c r="L7627">
        <f t="shared" si="357"/>
        <v>2.0122</v>
      </c>
      <c r="M7627" t="s">
        <v>4412</v>
      </c>
      <c r="N7627" t="s">
        <v>4413</v>
      </c>
      <c r="O7627">
        <v>0</v>
      </c>
      <c r="P7627">
        <v>0</v>
      </c>
      <c r="Q7627" t="s">
        <v>4414</v>
      </c>
      <c r="R7627" t="s">
        <v>4415</v>
      </c>
      <c r="S7627">
        <v>14302</v>
      </c>
      <c r="T7627">
        <v>14303</v>
      </c>
      <c r="U7627" t="s">
        <v>4416</v>
      </c>
      <c r="V7627" t="s">
        <v>4416</v>
      </c>
      <c r="W7627" t="s">
        <v>4417</v>
      </c>
      <c r="X7627" t="s">
        <v>4417</v>
      </c>
      <c r="Y7627">
        <v>128</v>
      </c>
      <c r="Z7627">
        <v>1</v>
      </c>
      <c r="AA7627">
        <v>119</v>
      </c>
      <c r="AB7627">
        <v>1</v>
      </c>
      <c r="AC7627" t="s">
        <v>35</v>
      </c>
      <c r="AD7627" t="s">
        <v>35</v>
      </c>
      <c r="AE7627" t="str">
        <f t="shared" si="358"/>
        <v>sp|Q9D0S9|HINT2_MOUSE_sp|Q9D0S9|HINT2_MOUSE</v>
      </c>
      <c r="AF7627" t="str">
        <f t="shared" si="359"/>
        <v>IAQAQGLK[325.13]DGYR_ISQAEEDDQQLLGHLLLVAK[325.13]K</v>
      </c>
    </row>
    <row r="7628" spans="1:32" x14ac:dyDescent="0.25">
      <c r="A7628" t="s">
        <v>4240</v>
      </c>
      <c r="B7628" t="str">
        <f>VLOOKUP(A7628,[1]Files!$A$2:$B$73,2,FALSE)</f>
        <v>Heart</v>
      </c>
      <c r="C7628">
        <v>17486</v>
      </c>
      <c r="D7628">
        <v>5419.5791570000001</v>
      </c>
      <c r="E7628">
        <v>5420.5703039999999</v>
      </c>
      <c r="F7628">
        <v>5</v>
      </c>
      <c r="G7628">
        <v>1553.7067119999999</v>
      </c>
      <c r="H7628">
        <v>3114.46738</v>
      </c>
      <c r="I7628">
        <v>1553.703158</v>
      </c>
      <c r="J7628">
        <v>3112.4586840000002</v>
      </c>
      <c r="K7628">
        <v>2.0122</v>
      </c>
      <c r="L7628">
        <f t="shared" si="357"/>
        <v>2.0122</v>
      </c>
      <c r="M7628" t="s">
        <v>2120</v>
      </c>
      <c r="N7628" t="s">
        <v>3556</v>
      </c>
      <c r="O7628">
        <v>0</v>
      </c>
      <c r="P7628">
        <v>0</v>
      </c>
      <c r="Q7628" t="s">
        <v>2122</v>
      </c>
      <c r="R7628" t="s">
        <v>3557</v>
      </c>
      <c r="S7628">
        <v>17489</v>
      </c>
      <c r="T7628">
        <v>17490</v>
      </c>
      <c r="U7628" t="s">
        <v>2050</v>
      </c>
      <c r="V7628" t="s">
        <v>2050</v>
      </c>
      <c r="W7628" t="s">
        <v>2051</v>
      </c>
      <c r="X7628" t="s">
        <v>2051</v>
      </c>
      <c r="Y7628">
        <v>140</v>
      </c>
      <c r="Z7628">
        <v>1</v>
      </c>
      <c r="AA7628">
        <v>128</v>
      </c>
      <c r="AB7628">
        <v>1</v>
      </c>
      <c r="AC7628" t="s">
        <v>35</v>
      </c>
      <c r="AD7628" t="s">
        <v>35</v>
      </c>
      <c r="AE7628" t="str">
        <f t="shared" si="358"/>
        <v>sp|Q6P8J7|KCRS_MOUSE_sp|Q6P8J7|KCRS_MOUSE</v>
      </c>
      <c r="AF7628" t="str">
        <f t="shared" si="359"/>
        <v>VM[147.04]K[325.13]HPTDLDASK_TVGM[147.04]VAGDEESYEVFADLFDPVIK[325.13]LR</v>
      </c>
    </row>
    <row r="7629" spans="1:32" x14ac:dyDescent="0.25">
      <c r="A7629" t="s">
        <v>2964</v>
      </c>
      <c r="B7629" t="str">
        <f>VLOOKUP(A7629,[1]Files!$A$2:$B$73,2,FALSE)</f>
        <v>Heart</v>
      </c>
      <c r="C7629">
        <v>12182</v>
      </c>
      <c r="D7629">
        <v>5671.6808879999999</v>
      </c>
      <c r="E7629">
        <v>5672.6815109999998</v>
      </c>
      <c r="F7629">
        <v>5</v>
      </c>
      <c r="G7629">
        <v>1948.879733</v>
      </c>
      <c r="H7629">
        <v>2971.3960910000001</v>
      </c>
      <c r="I7629">
        <v>1947.8751400000001</v>
      </c>
      <c r="J7629">
        <v>2970.388528</v>
      </c>
      <c r="K7629">
        <v>2.0122</v>
      </c>
      <c r="L7629">
        <f t="shared" si="357"/>
        <v>2.0122</v>
      </c>
      <c r="M7629" t="s">
        <v>2765</v>
      </c>
      <c r="N7629" t="s">
        <v>2922</v>
      </c>
      <c r="O7629">
        <v>0</v>
      </c>
      <c r="P7629">
        <v>0</v>
      </c>
      <c r="Q7629" t="s">
        <v>2766</v>
      </c>
      <c r="R7629" t="s">
        <v>2231</v>
      </c>
      <c r="S7629">
        <v>12185</v>
      </c>
      <c r="T7629">
        <v>12184</v>
      </c>
      <c r="U7629" t="s">
        <v>1931</v>
      </c>
      <c r="V7629" t="s">
        <v>1931</v>
      </c>
      <c r="W7629" t="s">
        <v>1932</v>
      </c>
      <c r="X7629" t="s">
        <v>1932</v>
      </c>
      <c r="Y7629">
        <v>282</v>
      </c>
      <c r="Z7629">
        <v>1</v>
      </c>
      <c r="AA7629">
        <v>413</v>
      </c>
      <c r="AB7629">
        <v>1</v>
      </c>
      <c r="AC7629" t="s">
        <v>35</v>
      </c>
      <c r="AD7629" t="s">
        <v>35</v>
      </c>
      <c r="AE7629" t="str">
        <f t="shared" si="358"/>
        <v>sp|P54071|IDHP_MOUSE_sp|P54071|IDHP_MOUSE</v>
      </c>
      <c r="AF7629" t="str">
        <f t="shared" si="359"/>
        <v>TDFDKNK[325.13]IWYEHR_VC[160.03]VQTVESGAMTK[325.13]DLAGC[160.03]IHGLSNVK</v>
      </c>
    </row>
    <row r="7630" spans="1:32" x14ac:dyDescent="0.25">
      <c r="A7630" t="s">
        <v>2964</v>
      </c>
      <c r="B7630" t="str">
        <f>VLOOKUP(A7630,[1]Files!$A$2:$B$73,2,FALSE)</f>
        <v>Heart</v>
      </c>
      <c r="C7630">
        <v>12194</v>
      </c>
      <c r="D7630">
        <v>5671.6808879999999</v>
      </c>
      <c r="E7630">
        <v>5672.6798760000001</v>
      </c>
      <c r="F7630">
        <v>4</v>
      </c>
      <c r="G7630">
        <v>1948.8792450000001</v>
      </c>
      <c r="H7630">
        <v>2971.3965790000002</v>
      </c>
      <c r="I7630">
        <v>1947.8751400000001</v>
      </c>
      <c r="J7630">
        <v>2970.388528</v>
      </c>
      <c r="K7630">
        <v>2.0122</v>
      </c>
      <c r="L7630">
        <f t="shared" si="357"/>
        <v>2.0122</v>
      </c>
      <c r="M7630" t="s">
        <v>2765</v>
      </c>
      <c r="N7630" t="s">
        <v>2922</v>
      </c>
      <c r="O7630">
        <v>0</v>
      </c>
      <c r="P7630">
        <v>0</v>
      </c>
      <c r="Q7630" t="s">
        <v>2766</v>
      </c>
      <c r="R7630" t="s">
        <v>2231</v>
      </c>
      <c r="S7630">
        <v>12197</v>
      </c>
      <c r="T7630">
        <v>12198</v>
      </c>
      <c r="U7630" t="s">
        <v>1931</v>
      </c>
      <c r="V7630" t="s">
        <v>1931</v>
      </c>
      <c r="W7630" t="s">
        <v>1932</v>
      </c>
      <c r="X7630" t="s">
        <v>1932</v>
      </c>
      <c r="Y7630">
        <v>282</v>
      </c>
      <c r="Z7630">
        <v>1</v>
      </c>
      <c r="AA7630">
        <v>413</v>
      </c>
      <c r="AB7630">
        <v>1</v>
      </c>
      <c r="AC7630" t="s">
        <v>35</v>
      </c>
      <c r="AD7630" t="s">
        <v>35</v>
      </c>
      <c r="AE7630" t="str">
        <f t="shared" si="358"/>
        <v>sp|P54071|IDHP_MOUSE_sp|P54071|IDHP_MOUSE</v>
      </c>
      <c r="AF7630" t="str">
        <f t="shared" si="359"/>
        <v>TDFDKNK[325.13]IWYEHR_VC[160.03]VQTVESGAMTK[325.13]DLAGC[160.03]IHGLSNVK</v>
      </c>
    </row>
    <row r="7631" spans="1:32" x14ac:dyDescent="0.25">
      <c r="A7631" t="s">
        <v>4671</v>
      </c>
      <c r="B7631" t="str">
        <f>VLOOKUP(A7631,[1]Files!$A$2:$B$73,2,FALSE)</f>
        <v>Heart</v>
      </c>
      <c r="C7631">
        <v>9509</v>
      </c>
      <c r="D7631">
        <v>4634.3577210000003</v>
      </c>
      <c r="E7631">
        <v>4634.3752359999999</v>
      </c>
      <c r="F7631">
        <v>5</v>
      </c>
      <c r="G7631">
        <v>1452.6488509999999</v>
      </c>
      <c r="H7631">
        <v>2430.303805</v>
      </c>
      <c r="I7631">
        <v>1452.6442460000001</v>
      </c>
      <c r="J7631">
        <v>2428.2961890000001</v>
      </c>
      <c r="K7631">
        <v>2.0122</v>
      </c>
      <c r="L7631">
        <f t="shared" si="357"/>
        <v>2.0122</v>
      </c>
      <c r="M7631" t="s">
        <v>2111</v>
      </c>
      <c r="N7631" t="s">
        <v>629</v>
      </c>
      <c r="O7631" t="s">
        <v>35</v>
      </c>
      <c r="P7631" t="s">
        <v>35</v>
      </c>
      <c r="Q7631" t="s">
        <v>89</v>
      </c>
      <c r="R7631" t="s">
        <v>630</v>
      </c>
      <c r="S7631">
        <v>9510</v>
      </c>
      <c r="T7631">
        <v>9513</v>
      </c>
      <c r="U7631" t="s">
        <v>90</v>
      </c>
      <c r="V7631" t="s">
        <v>158</v>
      </c>
      <c r="W7631" t="s">
        <v>91</v>
      </c>
      <c r="X7631" t="s">
        <v>159</v>
      </c>
      <c r="Y7631">
        <v>192</v>
      </c>
      <c r="Z7631">
        <v>1</v>
      </c>
      <c r="AA7631">
        <v>124</v>
      </c>
      <c r="AB7631">
        <v>1</v>
      </c>
      <c r="AC7631">
        <v>5.1800000000000001E-4</v>
      </c>
      <c r="AD7631" s="1">
        <v>9.9099999999999996E-5</v>
      </c>
      <c r="AE7631" t="str">
        <f t="shared" si="358"/>
        <v>sp|Q9DB20|ATPO_MOUSE_sp|P56480|ATPB_MOUSE</v>
      </c>
      <c r="AF7631" t="str">
        <f t="shared" si="359"/>
        <v>IGEK[325.13]YVDM[147.04]SAK_GQK[325.13]VLDSGAPIKIPVGPETLGR</v>
      </c>
    </row>
    <row r="7632" spans="1:32" x14ac:dyDescent="0.25">
      <c r="A7632" t="s">
        <v>4597</v>
      </c>
      <c r="B7632" t="str">
        <f>VLOOKUP(A7632,[1]Files!$A$2:$B$73,2,FALSE)</f>
        <v>Heart</v>
      </c>
      <c r="C7632">
        <v>10561</v>
      </c>
      <c r="D7632">
        <v>5140.4805239999996</v>
      </c>
      <c r="E7632">
        <v>5140.4865170000003</v>
      </c>
      <c r="F7632">
        <v>4</v>
      </c>
      <c r="G7632">
        <v>1856.878099</v>
      </c>
      <c r="H7632">
        <v>2532.1973600000001</v>
      </c>
      <c r="I7632">
        <v>1855.8774490000001</v>
      </c>
      <c r="J7632">
        <v>2531.185837</v>
      </c>
      <c r="K7632">
        <v>2.0122</v>
      </c>
      <c r="L7632">
        <f t="shared" si="357"/>
        <v>2.0122</v>
      </c>
      <c r="M7632" t="s">
        <v>1042</v>
      </c>
      <c r="N7632" t="s">
        <v>3826</v>
      </c>
      <c r="O7632" t="s">
        <v>35</v>
      </c>
      <c r="P7632" t="s">
        <v>35</v>
      </c>
      <c r="Q7632" t="s">
        <v>1044</v>
      </c>
      <c r="R7632" t="s">
        <v>3378</v>
      </c>
      <c r="S7632">
        <v>10564</v>
      </c>
      <c r="T7632">
        <v>10563</v>
      </c>
      <c r="U7632" t="s">
        <v>1046</v>
      </c>
      <c r="V7632" t="s">
        <v>1047</v>
      </c>
      <c r="W7632" t="s">
        <v>1048</v>
      </c>
      <c r="X7632" t="s">
        <v>1049</v>
      </c>
      <c r="Y7632">
        <v>81</v>
      </c>
      <c r="Z7632">
        <v>1</v>
      </c>
      <c r="AA7632">
        <v>98</v>
      </c>
      <c r="AB7632">
        <v>1</v>
      </c>
      <c r="AC7632" s="1">
        <v>1.8300000000000001E-5</v>
      </c>
      <c r="AD7632" s="1">
        <v>3.4100000000000002E-5</v>
      </c>
      <c r="AE7632" t="str">
        <f t="shared" si="358"/>
        <v>sp|Q91YT0|NDUV1_MOUSE_sp|Q91VD9|NDUS1_MOUSE</v>
      </c>
      <c r="AF7632" t="str">
        <f t="shared" si="359"/>
        <v>GPDWILGEMK[325.13]TSGLR_VVAAC[160.03]AM[147.04]PVMK[325.13]GWNILTNSEK</v>
      </c>
    </row>
    <row r="7633" spans="1:32" x14ac:dyDescent="0.25">
      <c r="A7633" t="s">
        <v>4800</v>
      </c>
      <c r="B7633" t="str">
        <f>VLOOKUP(A7633,[1]Files!$A$2:$B$73,2,FALSE)</f>
        <v>Heart</v>
      </c>
      <c r="C7633">
        <v>16076</v>
      </c>
      <c r="D7633">
        <v>5439.6523239999997</v>
      </c>
      <c r="E7633">
        <v>5439.7060469999997</v>
      </c>
      <c r="F7633">
        <v>5</v>
      </c>
      <c r="G7633">
        <v>1800.8401819999999</v>
      </c>
      <c r="H7633">
        <v>2887.4070769999998</v>
      </c>
      <c r="I7633">
        <v>1798.8341889999999</v>
      </c>
      <c r="J7633">
        <v>2887.4008349999999</v>
      </c>
      <c r="K7633">
        <v>2.0122</v>
      </c>
      <c r="L7633">
        <f t="shared" si="357"/>
        <v>2.0122</v>
      </c>
      <c r="M7633" t="s">
        <v>4824</v>
      </c>
      <c r="N7633" t="s">
        <v>4825</v>
      </c>
      <c r="O7633" t="s">
        <v>35</v>
      </c>
      <c r="P7633" t="s">
        <v>35</v>
      </c>
      <c r="Q7633" t="s">
        <v>4826</v>
      </c>
      <c r="R7633" t="s">
        <v>4827</v>
      </c>
      <c r="S7633">
        <v>16077</v>
      </c>
      <c r="T7633">
        <v>16080</v>
      </c>
      <c r="U7633" t="s">
        <v>1622</v>
      </c>
      <c r="V7633" t="s">
        <v>158</v>
      </c>
      <c r="W7633" t="s">
        <v>1623</v>
      </c>
      <c r="X7633" t="s">
        <v>159</v>
      </c>
      <c r="Y7633">
        <v>112</v>
      </c>
      <c r="Z7633">
        <v>1</v>
      </c>
      <c r="AA7633">
        <v>451</v>
      </c>
      <c r="AB7633">
        <v>1</v>
      </c>
      <c r="AC7633">
        <v>2.7399999999999999E-4</v>
      </c>
      <c r="AD7633" s="1">
        <v>6.3699999999999995E-8</v>
      </c>
      <c r="AE7633" t="str">
        <f t="shared" si="358"/>
        <v>sp|Q91VR2|ATPG_MOUSE_sp|P56480|ATPB_MOUSE</v>
      </c>
      <c r="AF7633" t="str">
        <f t="shared" si="359"/>
        <v>GLC[160.03]GAIHSSVAK[325.13]QM[147.04]K_SLQDIIAILGM[147.04]DELSEEDK[325.13]LTVSR</v>
      </c>
    </row>
    <row r="7634" spans="1:32" x14ac:dyDescent="0.25">
      <c r="A7634" t="s">
        <v>4692</v>
      </c>
      <c r="B7634" t="str">
        <f>VLOOKUP(A7634,[1]Files!$A$2:$B$73,2,FALSE)</f>
        <v>Heart</v>
      </c>
      <c r="C7634">
        <v>6137</v>
      </c>
      <c r="D7634">
        <v>4223.084331</v>
      </c>
      <c r="E7634">
        <v>4224.0831829999997</v>
      </c>
      <c r="F7634">
        <v>5</v>
      </c>
      <c r="G7634">
        <v>1610.834689</v>
      </c>
      <c r="H7634">
        <v>1860.8445770000001</v>
      </c>
      <c r="I7634">
        <v>1610.830422</v>
      </c>
      <c r="J7634">
        <v>1858.836691</v>
      </c>
      <c r="K7634">
        <v>2.0122</v>
      </c>
      <c r="L7634">
        <f t="shared" si="357"/>
        <v>2.0122</v>
      </c>
      <c r="M7634" t="s">
        <v>2082</v>
      </c>
      <c r="N7634" t="s">
        <v>2083</v>
      </c>
      <c r="O7634" t="s">
        <v>35</v>
      </c>
      <c r="P7634" t="s">
        <v>35</v>
      </c>
      <c r="Q7634" t="s">
        <v>2084</v>
      </c>
      <c r="R7634" t="s">
        <v>2085</v>
      </c>
      <c r="S7634">
        <v>6138</v>
      </c>
      <c r="T7634">
        <v>6139</v>
      </c>
      <c r="U7634" t="s">
        <v>564</v>
      </c>
      <c r="V7634" t="s">
        <v>564</v>
      </c>
      <c r="W7634" t="s">
        <v>565</v>
      </c>
      <c r="X7634" t="s">
        <v>565</v>
      </c>
      <c r="Y7634">
        <v>547</v>
      </c>
      <c r="Z7634">
        <v>1</v>
      </c>
      <c r="AA7634">
        <v>498</v>
      </c>
      <c r="AB7634">
        <v>1</v>
      </c>
      <c r="AC7634">
        <v>2.6599999999999999E-2</v>
      </c>
      <c r="AD7634">
        <v>8.4400000000000002E-4</v>
      </c>
      <c r="AE7634" t="str">
        <f t="shared" si="358"/>
        <v>sp|Q8K2B3|SDHA_MOUSE_sp|Q8K2B3|SDHA_MOUSE</v>
      </c>
      <c r="AF7634" t="str">
        <f t="shared" si="359"/>
        <v>ISQLYGDLK[325.13]HLK_ANAGEESVM[147.04]NLDK[325.13]LR</v>
      </c>
    </row>
    <row r="7635" spans="1:32" x14ac:dyDescent="0.25">
      <c r="A7635" t="s">
        <v>4544</v>
      </c>
      <c r="B7635" t="str">
        <f>VLOOKUP(A7635,[1]Files!$A$2:$B$73,2,FALSE)</f>
        <v>Heart</v>
      </c>
      <c r="C7635">
        <v>11699</v>
      </c>
      <c r="D7635">
        <v>4225.0723680000001</v>
      </c>
      <c r="E7635">
        <v>4226.0689620000003</v>
      </c>
      <c r="F7635">
        <v>5</v>
      </c>
      <c r="G7635">
        <v>1279.6352260000001</v>
      </c>
      <c r="H7635">
        <v>2194.0320769999998</v>
      </c>
      <c r="I7635">
        <v>1279.630934</v>
      </c>
      <c r="J7635">
        <v>2192.024175</v>
      </c>
      <c r="K7635">
        <v>2.0122</v>
      </c>
      <c r="L7635">
        <f t="shared" si="357"/>
        <v>2.0122</v>
      </c>
      <c r="M7635" t="s">
        <v>2842</v>
      </c>
      <c r="N7635" t="s">
        <v>3113</v>
      </c>
      <c r="O7635" t="s">
        <v>35</v>
      </c>
      <c r="P7635" t="s">
        <v>35</v>
      </c>
      <c r="Q7635" t="s">
        <v>2844</v>
      </c>
      <c r="R7635" t="s">
        <v>2845</v>
      </c>
      <c r="S7635">
        <v>11700</v>
      </c>
      <c r="T7635">
        <v>11703</v>
      </c>
      <c r="U7635" t="s">
        <v>310</v>
      </c>
      <c r="V7635" t="s">
        <v>310</v>
      </c>
      <c r="W7635" t="s">
        <v>311</v>
      </c>
      <c r="X7635" t="s">
        <v>311</v>
      </c>
      <c r="Y7635">
        <v>270</v>
      </c>
      <c r="Z7635">
        <v>1</v>
      </c>
      <c r="AA7635">
        <v>171</v>
      </c>
      <c r="AB7635">
        <v>1</v>
      </c>
      <c r="AC7635" s="1">
        <v>2.2099999999999998E-5</v>
      </c>
      <c r="AD7635" s="1">
        <v>1.22E-6</v>
      </c>
      <c r="AE7635" t="str">
        <f t="shared" si="358"/>
        <v>sp|Q8BWT1|THIM_MOUSE_sp|Q8BWT1|THIM_MOUSE</v>
      </c>
      <c r="AF7635" t="str">
        <f t="shared" si="359"/>
        <v>K[325.13]HNFTPLAR_LPM[147.04]GMTAENLAAK[325.13]YNISR</v>
      </c>
    </row>
    <row r="7636" spans="1:32" x14ac:dyDescent="0.25">
      <c r="A7636" t="s">
        <v>4652</v>
      </c>
      <c r="B7636" t="str">
        <f>VLOOKUP(A7636,[1]Files!$A$2:$B$73,2,FALSE)</f>
        <v>Heart</v>
      </c>
      <c r="C7636">
        <v>6842</v>
      </c>
      <c r="D7636">
        <v>5622.721219</v>
      </c>
      <c r="E7636">
        <v>5623.7309960000002</v>
      </c>
      <c r="F7636">
        <v>6</v>
      </c>
      <c r="G7636">
        <v>1672.826022</v>
      </c>
      <c r="H7636">
        <v>3198.4901319999999</v>
      </c>
      <c r="I7636">
        <v>1672.826793</v>
      </c>
      <c r="J7636">
        <v>3196.4771430000001</v>
      </c>
      <c r="K7636">
        <v>2.0122</v>
      </c>
      <c r="L7636">
        <f t="shared" si="357"/>
        <v>2.0122</v>
      </c>
      <c r="M7636" t="s">
        <v>2812</v>
      </c>
      <c r="N7636" t="s">
        <v>2818</v>
      </c>
      <c r="O7636" t="s">
        <v>35</v>
      </c>
      <c r="P7636" t="s">
        <v>35</v>
      </c>
      <c r="Q7636" t="s">
        <v>2814</v>
      </c>
      <c r="R7636" t="s">
        <v>2819</v>
      </c>
      <c r="S7636">
        <v>6845</v>
      </c>
      <c r="T7636">
        <v>6844</v>
      </c>
      <c r="U7636" t="s">
        <v>1801</v>
      </c>
      <c r="V7636" t="s">
        <v>1801</v>
      </c>
      <c r="W7636" t="s">
        <v>1802</v>
      </c>
      <c r="X7636" t="s">
        <v>1802</v>
      </c>
      <c r="Y7636">
        <v>519</v>
      </c>
      <c r="Z7636">
        <v>1</v>
      </c>
      <c r="AA7636">
        <v>759</v>
      </c>
      <c r="AB7636">
        <v>1</v>
      </c>
      <c r="AC7636">
        <v>4.1599999999999997E-4</v>
      </c>
      <c r="AD7636">
        <v>1.26E-2</v>
      </c>
      <c r="AE7636" t="str">
        <f t="shared" si="358"/>
        <v>sp|Q8BMS1|ECHA_MOUSE_sp|Q8BMS1|ECHA_MOUSE</v>
      </c>
      <c r="AF7636" t="str">
        <f t="shared" si="359"/>
        <v>TSK[325.13]DTTASAVAVGLR_KYESAYGTQFTPC[160.03]QLLLDHANNSSK[325.13]K</v>
      </c>
    </row>
    <row r="7637" spans="1:32" x14ac:dyDescent="0.25">
      <c r="A7637" t="s">
        <v>4830</v>
      </c>
      <c r="B7637" t="str">
        <f>VLOOKUP(A7637,[1]Files!$A$2:$B$73,2,FALSE)</f>
        <v>Heart</v>
      </c>
      <c r="C7637">
        <v>7621</v>
      </c>
      <c r="D7637">
        <v>4268.9629459999996</v>
      </c>
      <c r="E7637">
        <v>4269.9542899999997</v>
      </c>
      <c r="F7637">
        <v>4</v>
      </c>
      <c r="G7637">
        <v>1592.6542219999999</v>
      </c>
      <c r="H7637">
        <v>1924.9036590000001</v>
      </c>
      <c r="I7637">
        <v>1592.6511820000001</v>
      </c>
      <c r="J7637">
        <v>1922.8944959999999</v>
      </c>
      <c r="K7637">
        <v>2.0122</v>
      </c>
      <c r="L7637">
        <f t="shared" si="357"/>
        <v>2.0122</v>
      </c>
      <c r="M7637" t="s">
        <v>4636</v>
      </c>
      <c r="N7637" t="s">
        <v>2741</v>
      </c>
      <c r="O7637" t="s">
        <v>35</v>
      </c>
      <c r="P7637" t="s">
        <v>35</v>
      </c>
      <c r="Q7637" t="s">
        <v>2742</v>
      </c>
      <c r="R7637" t="s">
        <v>2743</v>
      </c>
      <c r="S7637">
        <v>7622</v>
      </c>
      <c r="T7637">
        <v>7623</v>
      </c>
      <c r="U7637" t="s">
        <v>2744</v>
      </c>
      <c r="V7637" t="s">
        <v>2744</v>
      </c>
      <c r="W7637" t="s">
        <v>2745</v>
      </c>
      <c r="X7637" t="s">
        <v>2745</v>
      </c>
      <c r="Y7637">
        <v>241</v>
      </c>
      <c r="Z7637">
        <v>1</v>
      </c>
      <c r="AA7637">
        <v>212</v>
      </c>
      <c r="AB7637">
        <v>1</v>
      </c>
      <c r="AC7637">
        <v>3.7800000000000003E-4</v>
      </c>
      <c r="AD7637">
        <v>1.24E-2</v>
      </c>
      <c r="AE7637" t="str">
        <f t="shared" si="358"/>
        <v>sp|Q61425|HCDH_MOUSE_sp|Q61425|HCDH_MOUSE</v>
      </c>
      <c r="AF7637" t="str">
        <f t="shared" si="359"/>
        <v>GDASK[325.13]EDIDTAM[147.04]K_HPVSC[160.03]K[325.13]DTPGFIVNR</v>
      </c>
    </row>
    <row r="7638" spans="1:32" x14ac:dyDescent="0.25">
      <c r="A7638" t="s">
        <v>4644</v>
      </c>
      <c r="B7638" t="str">
        <f>VLOOKUP(A7638,[1]Files!$A$2:$B$73,2,FALSE)</f>
        <v>Heart</v>
      </c>
      <c r="C7638">
        <v>7520</v>
      </c>
      <c r="D7638">
        <v>5714.7626749999999</v>
      </c>
      <c r="E7638">
        <v>5715.7564620000003</v>
      </c>
      <c r="F7638">
        <v>5</v>
      </c>
      <c r="G7638">
        <v>2466.1314419999999</v>
      </c>
      <c r="H7638">
        <v>2497.226169</v>
      </c>
      <c r="I7638">
        <v>2465.1247659999999</v>
      </c>
      <c r="J7638">
        <v>2496.2206259999998</v>
      </c>
      <c r="K7638">
        <v>2.0122</v>
      </c>
      <c r="L7638">
        <f t="shared" si="357"/>
        <v>2.0122</v>
      </c>
      <c r="M7638" t="s">
        <v>2857</v>
      </c>
      <c r="N7638" t="s">
        <v>3146</v>
      </c>
      <c r="O7638" t="s">
        <v>35</v>
      </c>
      <c r="P7638" t="s">
        <v>35</v>
      </c>
      <c r="Q7638" t="s">
        <v>2858</v>
      </c>
      <c r="R7638" t="s">
        <v>1027</v>
      </c>
      <c r="S7638">
        <v>7523</v>
      </c>
      <c r="T7638">
        <v>7524</v>
      </c>
      <c r="U7638" t="s">
        <v>737</v>
      </c>
      <c r="V7638" t="s">
        <v>737</v>
      </c>
      <c r="W7638" t="s">
        <v>739</v>
      </c>
      <c r="X7638" t="s">
        <v>739</v>
      </c>
      <c r="Y7638">
        <v>29</v>
      </c>
      <c r="Z7638">
        <v>1</v>
      </c>
      <c r="AA7638">
        <v>60</v>
      </c>
      <c r="AB7638">
        <v>1</v>
      </c>
      <c r="AC7638">
        <v>3.2499999999999999E-3</v>
      </c>
      <c r="AD7638">
        <v>1.66E-3</v>
      </c>
      <c r="AE7638" t="str">
        <f t="shared" si="358"/>
        <v>sp|P19783|COX41_MOUSE_sp|P19783|COX41_MOUSE</v>
      </c>
      <c r="AF7638" t="str">
        <f t="shared" si="359"/>
        <v>AHGSVVK[325.13]SEDYAFPTYADRR_DYPLPDVAHVTM[147.04]LSASQK[325.13]ALK</v>
      </c>
    </row>
    <row r="7639" spans="1:32" x14ac:dyDescent="0.25">
      <c r="A7639" t="s">
        <v>3850</v>
      </c>
      <c r="B7639" t="str">
        <f>VLOOKUP(A7639,[1]Files!$A$2:$B$73,2,FALSE)</f>
        <v>Heart</v>
      </c>
      <c r="C7639">
        <v>16776</v>
      </c>
      <c r="D7639">
        <v>6260.0036419999997</v>
      </c>
      <c r="E7639">
        <v>6260.0032879999999</v>
      </c>
      <c r="F7639">
        <v>5</v>
      </c>
      <c r="G7639">
        <v>2536.203219</v>
      </c>
      <c r="H7639">
        <v>2972.3953580000002</v>
      </c>
      <c r="I7639">
        <v>2536.1977820000002</v>
      </c>
      <c r="J7639">
        <v>2970.388528</v>
      </c>
      <c r="K7639">
        <v>2.0123000000000002</v>
      </c>
      <c r="L7639">
        <f t="shared" si="357"/>
        <v>2.0123000000000002</v>
      </c>
      <c r="M7639" t="s">
        <v>2228</v>
      </c>
      <c r="N7639" t="s">
        <v>2922</v>
      </c>
      <c r="O7639">
        <v>0</v>
      </c>
      <c r="P7639">
        <v>0</v>
      </c>
      <c r="Q7639" t="s">
        <v>2230</v>
      </c>
      <c r="R7639" t="s">
        <v>2231</v>
      </c>
      <c r="S7639">
        <v>16779</v>
      </c>
      <c r="T7639">
        <v>16780</v>
      </c>
      <c r="U7639" t="s">
        <v>1931</v>
      </c>
      <c r="V7639" t="s">
        <v>1931</v>
      </c>
      <c r="W7639" t="s">
        <v>1932</v>
      </c>
      <c r="X7639" t="s">
        <v>1932</v>
      </c>
      <c r="Y7639">
        <v>299</v>
      </c>
      <c r="Z7639">
        <v>1</v>
      </c>
      <c r="AA7639">
        <v>413</v>
      </c>
      <c r="AB7639">
        <v>1</v>
      </c>
      <c r="AC7639" t="s">
        <v>35</v>
      </c>
      <c r="AD7639" t="s">
        <v>35</v>
      </c>
      <c r="AE7639" t="str">
        <f t="shared" si="358"/>
        <v>sp|P54071|IDHP_MOUSE_sp|P54071|IDHP_MOUSE</v>
      </c>
      <c r="AF7639" t="str">
        <f t="shared" si="359"/>
        <v>LIDDM[147.04]VAQVLK[325.13]SSGGFVWAC[160.03]K_VC[160.03]VQTVESGAMTK[325.13]DLAGC[160.03]IHGLSNVK</v>
      </c>
    </row>
    <row r="7640" spans="1:32" x14ac:dyDescent="0.25">
      <c r="A7640" t="s">
        <v>4240</v>
      </c>
      <c r="B7640" t="str">
        <f>VLOOKUP(A7640,[1]Files!$A$2:$B$73,2,FALSE)</f>
        <v>Heart</v>
      </c>
      <c r="C7640">
        <v>12269</v>
      </c>
      <c r="D7640">
        <v>4999.5890440000003</v>
      </c>
      <c r="E7640">
        <v>5000.5953289999998</v>
      </c>
      <c r="F7640">
        <v>5</v>
      </c>
      <c r="G7640">
        <v>1255.6055160000001</v>
      </c>
      <c r="H7640">
        <v>2992.5784640000002</v>
      </c>
      <c r="I7640">
        <v>1255.6044449999999</v>
      </c>
      <c r="J7640">
        <v>2990.567278</v>
      </c>
      <c r="K7640">
        <v>2.0123000000000002</v>
      </c>
      <c r="L7640">
        <f t="shared" si="357"/>
        <v>2.0123000000000002</v>
      </c>
      <c r="M7640" t="s">
        <v>1212</v>
      </c>
      <c r="N7640" t="s">
        <v>1213</v>
      </c>
      <c r="O7640">
        <v>0</v>
      </c>
      <c r="P7640">
        <v>2.7797E-3</v>
      </c>
      <c r="Q7640" t="s">
        <v>1214</v>
      </c>
      <c r="R7640" t="s">
        <v>1215</v>
      </c>
      <c r="S7640">
        <v>12270</v>
      </c>
      <c r="T7640">
        <v>12273</v>
      </c>
      <c r="U7640" t="s">
        <v>84</v>
      </c>
      <c r="V7640" t="s">
        <v>84</v>
      </c>
      <c r="W7640" t="s">
        <v>85</v>
      </c>
      <c r="X7640" t="s">
        <v>85</v>
      </c>
      <c r="Y7640">
        <v>343</v>
      </c>
      <c r="Z7640">
        <v>1</v>
      </c>
      <c r="AA7640">
        <v>249</v>
      </c>
      <c r="AB7640">
        <v>1</v>
      </c>
      <c r="AC7640" t="s">
        <v>35</v>
      </c>
      <c r="AD7640" t="s">
        <v>35</v>
      </c>
      <c r="AE7640" t="str">
        <f t="shared" si="358"/>
        <v>sp|Q8CAQ8|MIC60_MOUSE_sp|Q8CAQ8|MIC60_MOUSE</v>
      </c>
      <c r="AF7640" t="str">
        <f t="shared" si="359"/>
        <v>K[325.13]VQAAQSEAK_TSSVTLQTITAQNAAVQAVK[325.13]AHSNILK</v>
      </c>
    </row>
    <row r="7641" spans="1:32" x14ac:dyDescent="0.25">
      <c r="A7641" t="s">
        <v>4830</v>
      </c>
      <c r="B7641" t="str">
        <f>VLOOKUP(A7641,[1]Files!$A$2:$B$73,2,FALSE)</f>
        <v>Heart</v>
      </c>
      <c r="C7641">
        <v>8121</v>
      </c>
      <c r="D7641">
        <v>3603.8573550000001</v>
      </c>
      <c r="E7641">
        <v>3603.8549250000001</v>
      </c>
      <c r="F7641">
        <v>4</v>
      </c>
      <c r="G7641">
        <v>1256.6362779999999</v>
      </c>
      <c r="H7641">
        <v>1595.816012</v>
      </c>
      <c r="I7641">
        <v>1254.624452</v>
      </c>
      <c r="J7641">
        <v>1595.8154999999999</v>
      </c>
      <c r="K7641">
        <v>2.0123000000000002</v>
      </c>
      <c r="L7641">
        <f t="shared" si="357"/>
        <v>2.0123000000000002</v>
      </c>
      <c r="M7641" t="s">
        <v>123</v>
      </c>
      <c r="N7641" t="s">
        <v>1161</v>
      </c>
      <c r="O7641" t="s">
        <v>35</v>
      </c>
      <c r="P7641" t="s">
        <v>35</v>
      </c>
      <c r="Q7641" t="s">
        <v>125</v>
      </c>
      <c r="R7641" t="s">
        <v>1162</v>
      </c>
      <c r="S7641">
        <v>8124</v>
      </c>
      <c r="T7641">
        <v>8125</v>
      </c>
      <c r="U7641" t="s">
        <v>126</v>
      </c>
      <c r="V7641" t="s">
        <v>126</v>
      </c>
      <c r="W7641" t="s">
        <v>127</v>
      </c>
      <c r="X7641" t="s">
        <v>127</v>
      </c>
      <c r="Y7641">
        <v>338</v>
      </c>
      <c r="Z7641">
        <v>1</v>
      </c>
      <c r="AA7641">
        <v>90</v>
      </c>
      <c r="AB7641">
        <v>1</v>
      </c>
      <c r="AC7641">
        <v>2.7099999999999997E-4</v>
      </c>
      <c r="AD7641">
        <v>1.8599999999999999E-4</v>
      </c>
      <c r="AE7641" t="str">
        <f t="shared" si="358"/>
        <v>sp|P05202|AATM_MOUSE_sp|P05202|AATM_MOUSE</v>
      </c>
      <c r="AF7641" t="str">
        <f t="shared" si="359"/>
        <v>K[325.13]QWLQEVK_KAEAQIAAK[325.13]NLDK</v>
      </c>
    </row>
    <row r="7642" spans="1:32" x14ac:dyDescent="0.25">
      <c r="A7642" t="s">
        <v>4048</v>
      </c>
      <c r="B7642" t="str">
        <f>VLOOKUP(A7642,[1]Files!$A$2:$B$73,2,FALSE)</f>
        <v>Heart</v>
      </c>
      <c r="C7642">
        <v>6998</v>
      </c>
      <c r="D7642">
        <v>5638.6304259999997</v>
      </c>
      <c r="E7642">
        <v>5638.6369080000004</v>
      </c>
      <c r="F7642">
        <v>4</v>
      </c>
      <c r="G7642">
        <v>1275.5421610000001</v>
      </c>
      <c r="H7642">
        <v>3611.6831999999999</v>
      </c>
      <c r="I7642">
        <v>1275.540782</v>
      </c>
      <c r="J7642">
        <v>3609.6722140000002</v>
      </c>
      <c r="K7642">
        <v>2.0124</v>
      </c>
      <c r="L7642">
        <f t="shared" si="357"/>
        <v>2.0124</v>
      </c>
      <c r="M7642" t="s">
        <v>2401</v>
      </c>
      <c r="N7642" t="s">
        <v>4157</v>
      </c>
      <c r="O7642">
        <v>0</v>
      </c>
      <c r="P7642">
        <v>0</v>
      </c>
      <c r="Q7642" t="s">
        <v>2402</v>
      </c>
      <c r="R7642" t="s">
        <v>4158</v>
      </c>
      <c r="S7642">
        <v>6999</v>
      </c>
      <c r="T7642">
        <v>7002</v>
      </c>
      <c r="U7642" t="s">
        <v>2173</v>
      </c>
      <c r="V7642" t="s">
        <v>2173</v>
      </c>
      <c r="W7642" t="s">
        <v>2174</v>
      </c>
      <c r="X7642" t="s">
        <v>2174</v>
      </c>
      <c r="Y7642">
        <v>254</v>
      </c>
      <c r="Z7642">
        <v>1</v>
      </c>
      <c r="AA7642">
        <v>242</v>
      </c>
      <c r="AB7642">
        <v>1</v>
      </c>
      <c r="AC7642" t="s">
        <v>35</v>
      </c>
      <c r="AD7642" t="s">
        <v>35</v>
      </c>
      <c r="AE7642" t="str">
        <f t="shared" si="358"/>
        <v>sp|P20108|PRDX3_MOUSE_sp|P20108|PRDX3_MOUSE</v>
      </c>
      <c r="AF7642" t="str">
        <f t="shared" si="359"/>
        <v>EYFEK[325.13]VHQ_AFQFVETHGEVC[160.03]PANWTPESPTIK[325.13]PSPTASK</v>
      </c>
    </row>
    <row r="7643" spans="1:32" x14ac:dyDescent="0.25">
      <c r="A7643" t="s">
        <v>2964</v>
      </c>
      <c r="B7643" t="str">
        <f>VLOOKUP(A7643,[1]Files!$A$2:$B$73,2,FALSE)</f>
        <v>Heart</v>
      </c>
      <c r="C7643">
        <v>14091</v>
      </c>
      <c r="D7643">
        <v>6023.0680949999996</v>
      </c>
      <c r="E7643">
        <v>6023.0803610000003</v>
      </c>
      <c r="F7643">
        <v>6</v>
      </c>
      <c r="G7643">
        <v>1254.6248029999999</v>
      </c>
      <c r="H7643">
        <v>4017.0382279999999</v>
      </c>
      <c r="I7643">
        <v>1254.624452</v>
      </c>
      <c r="J7643">
        <v>4015.0261860000001</v>
      </c>
      <c r="K7643">
        <v>2.0124</v>
      </c>
      <c r="L7643">
        <f t="shared" si="357"/>
        <v>2.0124</v>
      </c>
      <c r="M7643" t="s">
        <v>123</v>
      </c>
      <c r="N7643" t="s">
        <v>3194</v>
      </c>
      <c r="O7643">
        <v>0</v>
      </c>
      <c r="P7643">
        <v>1.9859999999999999E-2</v>
      </c>
      <c r="Q7643" t="s">
        <v>125</v>
      </c>
      <c r="R7643" t="s">
        <v>3195</v>
      </c>
      <c r="S7643">
        <v>14094</v>
      </c>
      <c r="T7643">
        <v>14095</v>
      </c>
      <c r="U7643" t="s">
        <v>126</v>
      </c>
      <c r="V7643" t="s">
        <v>126</v>
      </c>
      <c r="W7643" t="s">
        <v>127</v>
      </c>
      <c r="X7643" t="s">
        <v>127</v>
      </c>
      <c r="Y7643">
        <v>338</v>
      </c>
      <c r="Z7643">
        <v>1</v>
      </c>
      <c r="AA7643">
        <v>227</v>
      </c>
      <c r="AB7643">
        <v>1</v>
      </c>
      <c r="AC7643" t="s">
        <v>35</v>
      </c>
      <c r="AD7643" t="s">
        <v>35</v>
      </c>
      <c r="AE7643" t="str">
        <f t="shared" si="358"/>
        <v>sp|P05202|AATM_MOUSE_sp|P05202|AATM_MOUSE</v>
      </c>
      <c r="AF7643" t="str">
        <f t="shared" si="359"/>
        <v>K[325.13]QWLQEVK_IPEQSVLLLHAC[160.03]AHNPTGVDPRPEQWK[325.13]EIASVVK</v>
      </c>
    </row>
    <row r="7644" spans="1:32" x14ac:dyDescent="0.25">
      <c r="A7644" t="s">
        <v>4830</v>
      </c>
      <c r="B7644" t="str">
        <f>VLOOKUP(A7644,[1]Files!$A$2:$B$73,2,FALSE)</f>
        <v>Heart</v>
      </c>
      <c r="C7644">
        <v>8977</v>
      </c>
      <c r="D7644">
        <v>5918.8639940000003</v>
      </c>
      <c r="E7644">
        <v>5919.8677900000002</v>
      </c>
      <c r="F7644">
        <v>5</v>
      </c>
      <c r="G7644">
        <v>2480.2742640000001</v>
      </c>
      <c r="H7644">
        <v>2687.1846650000002</v>
      </c>
      <c r="I7644">
        <v>2478.2615350000001</v>
      </c>
      <c r="J7644">
        <v>2687.1849689999999</v>
      </c>
      <c r="K7644">
        <v>2.0124</v>
      </c>
      <c r="L7644">
        <f t="shared" si="357"/>
        <v>2.0124</v>
      </c>
      <c r="M7644" t="s">
        <v>509</v>
      </c>
      <c r="N7644" t="s">
        <v>4743</v>
      </c>
      <c r="O7644" t="s">
        <v>35</v>
      </c>
      <c r="P7644" t="s">
        <v>35</v>
      </c>
      <c r="Q7644" t="s">
        <v>511</v>
      </c>
      <c r="R7644" t="s">
        <v>4744</v>
      </c>
      <c r="S7644">
        <v>8978</v>
      </c>
      <c r="T7644">
        <v>8979</v>
      </c>
      <c r="U7644" t="s">
        <v>513</v>
      </c>
      <c r="V7644" t="s">
        <v>1426</v>
      </c>
      <c r="W7644" t="s">
        <v>515</v>
      </c>
      <c r="X7644" t="s">
        <v>1427</v>
      </c>
      <c r="Y7644">
        <v>162</v>
      </c>
      <c r="Z7644">
        <v>1</v>
      </c>
      <c r="AA7644">
        <v>95</v>
      </c>
      <c r="AB7644">
        <v>1</v>
      </c>
      <c r="AC7644">
        <v>2.15E-3</v>
      </c>
      <c r="AD7644">
        <v>1.0699999999999999E-2</v>
      </c>
      <c r="AE7644" t="str">
        <f t="shared" si="358"/>
        <v>sp|Q9DCJ5|NDUA8_MOUSE_sp|Q9CQ54|NDUC2_MOUSE</v>
      </c>
      <c r="AF7644" t="str">
        <f t="shared" si="359"/>
        <v>ARPEPNPVIEGDLKPAK[325.13]HGTR_DHDM[147.04]FGYIK[325.13]LHPEDFPEKEK</v>
      </c>
    </row>
    <row r="7645" spans="1:32" x14ac:dyDescent="0.25">
      <c r="A7645" t="s">
        <v>3274</v>
      </c>
      <c r="B7645" t="str">
        <f>VLOOKUP(A7645,[1]Files!$A$2:$B$73,2,FALSE)</f>
        <v>Heart</v>
      </c>
      <c r="C7645">
        <v>9179</v>
      </c>
      <c r="D7645">
        <v>4153.1777890000003</v>
      </c>
      <c r="E7645">
        <v>4153.174994</v>
      </c>
      <c r="F7645">
        <v>4</v>
      </c>
      <c r="G7645">
        <v>1694.9370590000001</v>
      </c>
      <c r="H7645">
        <v>1706.8356659999999</v>
      </c>
      <c r="I7645">
        <v>1693.9290739999999</v>
      </c>
      <c r="J7645">
        <v>1705.83115</v>
      </c>
      <c r="K7645">
        <v>2.0125000000000002</v>
      </c>
      <c r="L7645">
        <f t="shared" si="357"/>
        <v>2.0125000000000002</v>
      </c>
      <c r="M7645" t="s">
        <v>3256</v>
      </c>
      <c r="N7645" t="s">
        <v>3355</v>
      </c>
      <c r="O7645">
        <v>1.8587E-3</v>
      </c>
      <c r="P7645">
        <v>0</v>
      </c>
      <c r="Q7645" t="s">
        <v>3258</v>
      </c>
      <c r="R7645" t="s">
        <v>3356</v>
      </c>
      <c r="S7645">
        <v>9182</v>
      </c>
      <c r="T7645">
        <v>9183</v>
      </c>
      <c r="U7645" t="s">
        <v>1801</v>
      </c>
      <c r="V7645" t="s">
        <v>1801</v>
      </c>
      <c r="W7645" t="s">
        <v>1802</v>
      </c>
      <c r="X7645" t="s">
        <v>1802</v>
      </c>
      <c r="Y7645">
        <v>303</v>
      </c>
      <c r="Z7645">
        <v>1</v>
      </c>
      <c r="AA7645">
        <v>728</v>
      </c>
      <c r="AB7645">
        <v>1</v>
      </c>
      <c r="AC7645" t="s">
        <v>35</v>
      </c>
      <c r="AD7645" t="s">
        <v>35</v>
      </c>
      <c r="AE7645" t="str">
        <f t="shared" si="358"/>
        <v>sp|Q8BMS1|ECHA_MOUSE_sp|Q8BMS1|ECHA_MOUSE</v>
      </c>
      <c r="AF7645" t="str">
        <f t="shared" si="359"/>
        <v>GLYPAPLK[325.13]IIDAVK_FVDLYGAQK[325.13]VVDR</v>
      </c>
    </row>
    <row r="7646" spans="1:32" x14ac:dyDescent="0.25">
      <c r="A7646" t="s">
        <v>3850</v>
      </c>
      <c r="B7646" t="str">
        <f>VLOOKUP(A7646,[1]Files!$A$2:$B$73,2,FALSE)</f>
        <v>Heart</v>
      </c>
      <c r="C7646">
        <v>12968</v>
      </c>
      <c r="D7646">
        <v>6179.9225880000004</v>
      </c>
      <c r="E7646">
        <v>6179.8848799999996</v>
      </c>
      <c r="F7646">
        <v>5</v>
      </c>
      <c r="G7646">
        <v>1290.611009</v>
      </c>
      <c r="H7646">
        <v>4137.9065140000002</v>
      </c>
      <c r="I7646">
        <v>1290.6091960000001</v>
      </c>
      <c r="J7646">
        <v>4135.8956850000004</v>
      </c>
      <c r="K7646">
        <v>2.0125999999999999</v>
      </c>
      <c r="L7646">
        <f t="shared" si="357"/>
        <v>2.0125999999999999</v>
      </c>
      <c r="M7646" t="s">
        <v>1533</v>
      </c>
      <c r="N7646" t="s">
        <v>1765</v>
      </c>
      <c r="O7646">
        <v>0</v>
      </c>
      <c r="P7646">
        <v>0</v>
      </c>
      <c r="Q7646" t="s">
        <v>1535</v>
      </c>
      <c r="R7646" t="s">
        <v>1536</v>
      </c>
      <c r="S7646">
        <v>12971</v>
      </c>
      <c r="T7646">
        <v>12970</v>
      </c>
      <c r="U7646" t="s">
        <v>1537</v>
      </c>
      <c r="V7646" t="s">
        <v>1537</v>
      </c>
      <c r="W7646" t="s">
        <v>1538</v>
      </c>
      <c r="X7646" t="s">
        <v>1538</v>
      </c>
      <c r="Y7646">
        <v>197</v>
      </c>
      <c r="Z7646">
        <v>1</v>
      </c>
      <c r="AA7646">
        <v>195</v>
      </c>
      <c r="AB7646">
        <v>1</v>
      </c>
      <c r="AC7646" t="s">
        <v>35</v>
      </c>
      <c r="AD7646" t="s">
        <v>35</v>
      </c>
      <c r="AE7646" t="str">
        <f t="shared" si="358"/>
        <v>sp|Q9CRD0|OCAD1_MOUSE_sp|Q9CRD0|OCAD1_MOUSE</v>
      </c>
      <c r="AF7646" t="str">
        <f t="shared" si="359"/>
        <v>K[325.13]GVTYEELR_YEPIPFSASMNESTPTGITDHIAQGPEPNLEESPK[325.13]R</v>
      </c>
    </row>
    <row r="7647" spans="1:32" x14ac:dyDescent="0.25">
      <c r="A7647" t="s">
        <v>4765</v>
      </c>
      <c r="B7647" t="str">
        <f>VLOOKUP(A7647,[1]Files!$A$2:$B$73,2,FALSE)</f>
        <v>Heart</v>
      </c>
      <c r="C7647">
        <v>6944</v>
      </c>
      <c r="D7647">
        <v>4581.3210250000002</v>
      </c>
      <c r="E7647">
        <v>4581.3175719999999</v>
      </c>
      <c r="F7647">
        <v>4</v>
      </c>
      <c r="G7647">
        <v>1914.9579799999999</v>
      </c>
      <c r="H7647">
        <v>1914.9579799999999</v>
      </c>
      <c r="I7647">
        <v>1913.951677</v>
      </c>
      <c r="J7647">
        <v>1913.951677</v>
      </c>
      <c r="K7647">
        <v>2.0125999999999999</v>
      </c>
      <c r="L7647">
        <f t="shared" si="357"/>
        <v>2.0125999999999999</v>
      </c>
      <c r="M7647" t="s">
        <v>3958</v>
      </c>
      <c r="N7647" t="s">
        <v>3958</v>
      </c>
      <c r="O7647" t="s">
        <v>35</v>
      </c>
      <c r="P7647" t="s">
        <v>35</v>
      </c>
      <c r="Q7647" t="s">
        <v>3960</v>
      </c>
      <c r="R7647" t="s">
        <v>3960</v>
      </c>
      <c r="S7647">
        <v>6946</v>
      </c>
      <c r="T7647">
        <v>6945</v>
      </c>
      <c r="U7647" t="s">
        <v>3961</v>
      </c>
      <c r="V7647" t="s">
        <v>3961</v>
      </c>
      <c r="W7647" t="s">
        <v>3962</v>
      </c>
      <c r="X7647" t="s">
        <v>3962</v>
      </c>
      <c r="Y7647">
        <v>267</v>
      </c>
      <c r="Z7647">
        <v>1</v>
      </c>
      <c r="AA7647">
        <v>267</v>
      </c>
      <c r="AB7647">
        <v>1</v>
      </c>
      <c r="AC7647" s="1">
        <v>3.96E-7</v>
      </c>
      <c r="AD7647" s="1">
        <v>1.68E-6</v>
      </c>
      <c r="AE7647" t="str">
        <f t="shared" si="358"/>
        <v>sp|Q9DCS3|MECR_MOUSE_sp|Q9DCS3|MECR_MOUSE</v>
      </c>
      <c r="AF7647" t="str">
        <f t="shared" si="359"/>
        <v>LALNC[160.03]VGGK[325.13]SSTELLR_LALNC[160.03]VGGK[325.13]SSTELLR</v>
      </c>
    </row>
    <row r="7648" spans="1:32" x14ac:dyDescent="0.25">
      <c r="A7648" t="s">
        <v>4466</v>
      </c>
      <c r="B7648" t="str">
        <f>VLOOKUP(A7648,[1]Files!$A$2:$B$73,2,FALSE)</f>
        <v>Heart</v>
      </c>
      <c r="C7648">
        <v>10007</v>
      </c>
      <c r="D7648">
        <v>5027.5285450000001</v>
      </c>
      <c r="E7648">
        <v>5027.5065370000002</v>
      </c>
      <c r="F7648">
        <v>4</v>
      </c>
      <c r="G7648">
        <v>2092.9617640000001</v>
      </c>
      <c r="H7648">
        <v>2183.1617160000001</v>
      </c>
      <c r="I7648">
        <v>2091.9540019999999</v>
      </c>
      <c r="J7648">
        <v>2182.1568590000002</v>
      </c>
      <c r="K7648">
        <v>2.0125999999999999</v>
      </c>
      <c r="L7648">
        <f t="shared" si="357"/>
        <v>2.0125999999999999</v>
      </c>
      <c r="M7648" t="s">
        <v>3226</v>
      </c>
      <c r="N7648" t="s">
        <v>1447</v>
      </c>
      <c r="O7648" t="s">
        <v>35</v>
      </c>
      <c r="P7648" t="s">
        <v>35</v>
      </c>
      <c r="Q7648" t="s">
        <v>2895</v>
      </c>
      <c r="R7648" t="s">
        <v>1449</v>
      </c>
      <c r="S7648">
        <v>10010</v>
      </c>
      <c r="T7648">
        <v>10011</v>
      </c>
      <c r="U7648" t="s">
        <v>1314</v>
      </c>
      <c r="V7648" t="s">
        <v>1315</v>
      </c>
      <c r="W7648" t="s">
        <v>1316</v>
      </c>
      <c r="X7648" t="s">
        <v>1317</v>
      </c>
      <c r="Y7648">
        <v>226</v>
      </c>
      <c r="Z7648">
        <v>1</v>
      </c>
      <c r="AA7648">
        <v>100</v>
      </c>
      <c r="AB7648">
        <v>1</v>
      </c>
      <c r="AC7648">
        <v>4.6299999999999996E-3</v>
      </c>
      <c r="AD7648" s="1">
        <v>2.0200000000000001E-6</v>
      </c>
      <c r="AE7648" t="str">
        <f t="shared" si="358"/>
        <v>sp|P70404|IDHG1_MOUSE_sp|Q9D6R2|IDH3A_MOUSE</v>
      </c>
      <c r="AF7648" t="str">
        <f t="shared" si="359"/>
        <v>ANIMK[325.13]LGDGLFLQC[160.03]C[160.03]R_GPLK[325.13]TPIAAGHPSMNLLLR</v>
      </c>
    </row>
    <row r="7649" spans="1:32" x14ac:dyDescent="0.25">
      <c r="A7649" t="s">
        <v>4544</v>
      </c>
      <c r="B7649" t="str">
        <f>VLOOKUP(A7649,[1]Files!$A$2:$B$73,2,FALSE)</f>
        <v>Heart</v>
      </c>
      <c r="C7649">
        <v>13725</v>
      </c>
      <c r="D7649">
        <v>5387.8442180000002</v>
      </c>
      <c r="E7649">
        <v>5387.8347089999997</v>
      </c>
      <c r="F7649">
        <v>5</v>
      </c>
      <c r="G7649">
        <v>2207.1363249999999</v>
      </c>
      <c r="H7649">
        <v>2429.3028290000002</v>
      </c>
      <c r="I7649">
        <v>2206.130369</v>
      </c>
      <c r="J7649">
        <v>2428.2961890000001</v>
      </c>
      <c r="K7649">
        <v>2.0125999999999999</v>
      </c>
      <c r="L7649">
        <f t="shared" si="357"/>
        <v>2.0125999999999999</v>
      </c>
      <c r="M7649" t="s">
        <v>2175</v>
      </c>
      <c r="N7649" t="s">
        <v>629</v>
      </c>
      <c r="O7649" t="s">
        <v>35</v>
      </c>
      <c r="P7649" t="s">
        <v>35</v>
      </c>
      <c r="Q7649" t="s">
        <v>1924</v>
      </c>
      <c r="R7649" t="s">
        <v>630</v>
      </c>
      <c r="S7649">
        <v>13728</v>
      </c>
      <c r="T7649">
        <v>13729</v>
      </c>
      <c r="U7649" t="s">
        <v>158</v>
      </c>
      <c r="V7649" t="s">
        <v>158</v>
      </c>
      <c r="W7649" t="s">
        <v>159</v>
      </c>
      <c r="X7649" t="s">
        <v>159</v>
      </c>
      <c r="Y7649">
        <v>159</v>
      </c>
      <c r="Z7649">
        <v>1</v>
      </c>
      <c r="AA7649">
        <v>124</v>
      </c>
      <c r="AB7649">
        <v>1</v>
      </c>
      <c r="AC7649">
        <v>3.0699999999999998E-4</v>
      </c>
      <c r="AD7649" s="1">
        <v>3.7900000000000002E-8</v>
      </c>
      <c r="AE7649" t="str">
        <f t="shared" si="358"/>
        <v>sp|P56480|ATPB_MOUSE_sp|P56480|ATPB_MOUSE</v>
      </c>
      <c r="AF7649" t="str">
        <f t="shared" si="359"/>
        <v>IMNVIGEPIDERGPIK[325.13]TK_GQK[325.13]VLDSGAPIKIPVGPETLGR</v>
      </c>
    </row>
    <row r="7650" spans="1:32" x14ac:dyDescent="0.25">
      <c r="A7650" t="s">
        <v>4677</v>
      </c>
      <c r="B7650" t="str">
        <f>VLOOKUP(A7650,[1]Files!$A$2:$B$73,2,FALSE)</f>
        <v>Heart</v>
      </c>
      <c r="C7650">
        <v>11537</v>
      </c>
      <c r="D7650">
        <v>4042.0037170000001</v>
      </c>
      <c r="E7650">
        <v>4042.0233819999999</v>
      </c>
      <c r="F7650">
        <v>4</v>
      </c>
      <c r="G7650">
        <v>1125.56682</v>
      </c>
      <c r="H7650">
        <v>2165.031833</v>
      </c>
      <c r="I7650">
        <v>1125.566603</v>
      </c>
      <c r="J7650">
        <v>2163.0194219999998</v>
      </c>
      <c r="K7650">
        <v>2.0125999999999999</v>
      </c>
      <c r="L7650">
        <f t="shared" si="357"/>
        <v>2.0125999999999999</v>
      </c>
      <c r="M7650" t="s">
        <v>122</v>
      </c>
      <c r="N7650" t="s">
        <v>4678</v>
      </c>
      <c r="O7650" t="s">
        <v>35</v>
      </c>
      <c r="P7650" t="s">
        <v>35</v>
      </c>
      <c r="Q7650" t="s">
        <v>124</v>
      </c>
      <c r="R7650" t="s">
        <v>4679</v>
      </c>
      <c r="S7650">
        <v>11540</v>
      </c>
      <c r="T7650">
        <v>11541</v>
      </c>
      <c r="U7650" t="s">
        <v>126</v>
      </c>
      <c r="V7650" t="s">
        <v>126</v>
      </c>
      <c r="W7650" t="s">
        <v>127</v>
      </c>
      <c r="X7650" t="s">
        <v>127</v>
      </c>
      <c r="Y7650">
        <v>82</v>
      </c>
      <c r="Z7650">
        <v>1</v>
      </c>
      <c r="AA7650">
        <v>94</v>
      </c>
      <c r="AB7650">
        <v>1</v>
      </c>
      <c r="AC7650" s="1">
        <v>6.6000000000000003E-6</v>
      </c>
      <c r="AD7650">
        <v>2.0300000000000001E-3</v>
      </c>
      <c r="AE7650" t="str">
        <f t="shared" si="358"/>
        <v>sp|P05202|AATM_MOUSE_sp|P05202|AATM_MOUSE</v>
      </c>
      <c r="AF7650" t="str">
        <f t="shared" si="359"/>
        <v>K[325.13]AEAQIAAK_NLDK[325.13]EYLPIGGLAEFC[160.03]K</v>
      </c>
    </row>
    <row r="7651" spans="1:32" x14ac:dyDescent="0.25">
      <c r="A7651" t="s">
        <v>4240</v>
      </c>
      <c r="B7651" t="str">
        <f>VLOOKUP(A7651,[1]Files!$A$2:$B$73,2,FALSE)</f>
        <v>Heart</v>
      </c>
      <c r="C7651">
        <v>15314</v>
      </c>
      <c r="D7651">
        <v>5312.5766400000002</v>
      </c>
      <c r="E7651">
        <v>5313.5659100000003</v>
      </c>
      <c r="F7651">
        <v>5</v>
      </c>
      <c r="G7651">
        <v>1855.878757</v>
      </c>
      <c r="H7651">
        <v>2705.2928189999998</v>
      </c>
      <c r="I7651">
        <v>1855.8774490000001</v>
      </c>
      <c r="J7651">
        <v>2703.2813799999999</v>
      </c>
      <c r="K7651">
        <v>2.0127000000000002</v>
      </c>
      <c r="L7651">
        <f t="shared" si="357"/>
        <v>2.0127000000000002</v>
      </c>
      <c r="M7651" t="s">
        <v>1042</v>
      </c>
      <c r="N7651" t="s">
        <v>4399</v>
      </c>
      <c r="O7651">
        <v>0</v>
      </c>
      <c r="P7651">
        <v>0</v>
      </c>
      <c r="Q7651" t="s">
        <v>1044</v>
      </c>
      <c r="R7651" t="s">
        <v>4400</v>
      </c>
      <c r="S7651">
        <v>15317</v>
      </c>
      <c r="T7651">
        <v>15318</v>
      </c>
      <c r="U7651" t="s">
        <v>1046</v>
      </c>
      <c r="V7651" t="s">
        <v>1047</v>
      </c>
      <c r="W7651" t="s">
        <v>1048</v>
      </c>
      <c r="X7651" t="s">
        <v>1049</v>
      </c>
      <c r="Y7651">
        <v>81</v>
      </c>
      <c r="Z7651">
        <v>1</v>
      </c>
      <c r="AA7651">
        <v>87</v>
      </c>
      <c r="AB7651">
        <v>1</v>
      </c>
      <c r="AC7651" t="s">
        <v>35</v>
      </c>
      <c r="AD7651" t="s">
        <v>35</v>
      </c>
      <c r="AE7651" t="str">
        <f t="shared" si="358"/>
        <v>sp|Q91YT0|NDUV1_MOUSE_sp|Q91VD9|NDUS1_MOUSE</v>
      </c>
      <c r="AF7651" t="str">
        <f t="shared" si="359"/>
        <v>GPDWILGEMK[325.13]TSGLR_MC[160.03]LVEIEKAPK[325.13]VVAAC[160.03]AM[147.04]PVM[147.04]K</v>
      </c>
    </row>
    <row r="7652" spans="1:32" x14ac:dyDescent="0.25">
      <c r="A7652" t="s">
        <v>4800</v>
      </c>
      <c r="B7652" t="str">
        <f>VLOOKUP(A7652,[1]Files!$A$2:$B$73,2,FALSE)</f>
        <v>Heart</v>
      </c>
      <c r="C7652">
        <v>8240</v>
      </c>
      <c r="D7652">
        <v>3901.91131</v>
      </c>
      <c r="E7652">
        <v>3901.8742120000002</v>
      </c>
      <c r="F7652">
        <v>4</v>
      </c>
      <c r="G7652">
        <v>1460.6290759999999</v>
      </c>
      <c r="H7652">
        <v>1689.87717</v>
      </c>
      <c r="I7652">
        <v>1460.626696</v>
      </c>
      <c r="J7652">
        <v>1687.866867</v>
      </c>
      <c r="K7652">
        <v>2.0127000000000002</v>
      </c>
      <c r="L7652">
        <f t="shared" si="357"/>
        <v>2.0127000000000002</v>
      </c>
      <c r="M7652" t="s">
        <v>69</v>
      </c>
      <c r="N7652" t="s">
        <v>1942</v>
      </c>
      <c r="O7652" t="s">
        <v>35</v>
      </c>
      <c r="P7652" t="s">
        <v>35</v>
      </c>
      <c r="Q7652" t="s">
        <v>71</v>
      </c>
      <c r="R7652" t="s">
        <v>1944</v>
      </c>
      <c r="S7652">
        <v>8243</v>
      </c>
      <c r="T7652">
        <v>8244</v>
      </c>
      <c r="U7652" t="s">
        <v>72</v>
      </c>
      <c r="V7652" t="s">
        <v>72</v>
      </c>
      <c r="W7652" t="s">
        <v>73</v>
      </c>
      <c r="X7652" t="s">
        <v>73</v>
      </c>
      <c r="Y7652">
        <v>531</v>
      </c>
      <c r="Z7652">
        <v>1</v>
      </c>
      <c r="AA7652">
        <v>503</v>
      </c>
      <c r="AB7652">
        <v>1</v>
      </c>
      <c r="AC7652" s="1">
        <v>6.3999999999999997E-6</v>
      </c>
      <c r="AD7652">
        <v>2.34E-4</v>
      </c>
      <c r="AE7652" t="str">
        <f t="shared" si="358"/>
        <v>sp|Q03265|ATPA_MOUSE_sp|Q03265|ATPA_MOUSE</v>
      </c>
      <c r="AF7652" t="str">
        <f t="shared" si="359"/>
        <v>SDGK[325.13]ISEQSDAK_GYLDKLEPSK[325.13]ITK</v>
      </c>
    </row>
    <row r="7653" spans="1:32" x14ac:dyDescent="0.25">
      <c r="A7653" t="s">
        <v>4597</v>
      </c>
      <c r="B7653" t="str">
        <f>VLOOKUP(A7653,[1]Files!$A$2:$B$73,2,FALSE)</f>
        <v>Heart</v>
      </c>
      <c r="C7653">
        <v>10742</v>
      </c>
      <c r="D7653">
        <v>5991.0585739999997</v>
      </c>
      <c r="E7653">
        <v>5991.0768959999996</v>
      </c>
      <c r="F7653">
        <v>5</v>
      </c>
      <c r="G7653">
        <v>2547.3570279999999</v>
      </c>
      <c r="H7653">
        <v>2692.2964809999999</v>
      </c>
      <c r="I7653">
        <v>2546.35331</v>
      </c>
      <c r="J7653">
        <v>2691.2875340000001</v>
      </c>
      <c r="K7653">
        <v>2.0127000000000002</v>
      </c>
      <c r="L7653">
        <f t="shared" si="357"/>
        <v>2.0127000000000002</v>
      </c>
      <c r="M7653" t="s">
        <v>4625</v>
      </c>
      <c r="N7653" t="s">
        <v>2826</v>
      </c>
      <c r="O7653" t="s">
        <v>35</v>
      </c>
      <c r="P7653" t="s">
        <v>35</v>
      </c>
      <c r="Q7653" t="s">
        <v>4626</v>
      </c>
      <c r="R7653" t="s">
        <v>2827</v>
      </c>
      <c r="S7653">
        <v>10743</v>
      </c>
      <c r="T7653">
        <v>10744</v>
      </c>
      <c r="U7653" t="s">
        <v>1931</v>
      </c>
      <c r="V7653" t="s">
        <v>1931</v>
      </c>
      <c r="W7653" t="s">
        <v>1932</v>
      </c>
      <c r="X7653" t="s">
        <v>1932</v>
      </c>
      <c r="Y7653">
        <v>80</v>
      </c>
      <c r="Z7653">
        <v>1</v>
      </c>
      <c r="AA7653">
        <v>106</v>
      </c>
      <c r="AB7653">
        <v>1</v>
      </c>
      <c r="AC7653" s="1">
        <v>3.3699999999999999E-5</v>
      </c>
      <c r="AD7653">
        <v>4.5900000000000003E-3</v>
      </c>
      <c r="AE7653" t="str">
        <f t="shared" si="358"/>
        <v>sp|P54071|IDHP_MOUSE_sp|P54071|IDHP_MOUSE</v>
      </c>
      <c r="AF7653" t="str">
        <f t="shared" si="359"/>
        <v>LILPHVDVQLK[325.13]YFDLGLPNR_DQTNDQVTIDSALATQK[325.13]YSVAVK</v>
      </c>
    </row>
    <row r="7654" spans="1:32" x14ac:dyDescent="0.25">
      <c r="A7654" t="s">
        <v>4520</v>
      </c>
      <c r="B7654" t="str">
        <f>VLOOKUP(A7654,[1]Files!$A$2:$B$73,2,FALSE)</f>
        <v>Heart</v>
      </c>
      <c r="C7654">
        <v>7089</v>
      </c>
      <c r="D7654">
        <v>4566.1653379999998</v>
      </c>
      <c r="E7654">
        <v>4566.1925719999999</v>
      </c>
      <c r="F7654">
        <v>4</v>
      </c>
      <c r="G7654">
        <v>1689.7723860000001</v>
      </c>
      <c r="H7654">
        <v>2124.9878869999998</v>
      </c>
      <c r="I7654">
        <v>1689.766836</v>
      </c>
      <c r="J7654">
        <v>2122.980728</v>
      </c>
      <c r="K7654">
        <v>2.0127000000000002</v>
      </c>
      <c r="L7654">
        <f t="shared" si="357"/>
        <v>2.0127000000000002</v>
      </c>
      <c r="M7654" t="s">
        <v>225</v>
      </c>
      <c r="N7654" t="s">
        <v>224</v>
      </c>
      <c r="O7654" t="s">
        <v>35</v>
      </c>
      <c r="P7654" t="s">
        <v>35</v>
      </c>
      <c r="Q7654" t="s">
        <v>227</v>
      </c>
      <c r="R7654" t="s">
        <v>226</v>
      </c>
      <c r="S7654">
        <v>7092</v>
      </c>
      <c r="T7654">
        <v>7091</v>
      </c>
      <c r="U7654" t="s">
        <v>228</v>
      </c>
      <c r="V7654" t="s">
        <v>228</v>
      </c>
      <c r="W7654" t="s">
        <v>229</v>
      </c>
      <c r="X7654" t="s">
        <v>229</v>
      </c>
      <c r="Y7654">
        <v>512</v>
      </c>
      <c r="Z7654">
        <v>1</v>
      </c>
      <c r="AA7654">
        <v>533</v>
      </c>
      <c r="AB7654">
        <v>1</v>
      </c>
      <c r="AC7654" s="1">
        <v>5.7700000000000001E-8</v>
      </c>
      <c r="AD7654" s="1">
        <v>1.8699999999999999E-7</v>
      </c>
      <c r="AE7654" t="str">
        <f t="shared" si="358"/>
        <v>sp|P41216|ACSL1_MOUSE_sp|P41216|ACSL1_MOUSE</v>
      </c>
      <c r="AF7654" t="str">
        <f t="shared" si="359"/>
        <v>GEGEVC[160.03]VK[325.13]GANVFK_TAEALDK[325.13]DGWLHTGDIGK</v>
      </c>
    </row>
    <row r="7655" spans="1:32" x14ac:dyDescent="0.25">
      <c r="A7655" t="s">
        <v>2964</v>
      </c>
      <c r="B7655" t="str">
        <f>VLOOKUP(A7655,[1]Files!$A$2:$B$73,2,FALSE)</f>
        <v>Heart</v>
      </c>
      <c r="C7655">
        <v>16226</v>
      </c>
      <c r="D7655">
        <v>5573.0554000000002</v>
      </c>
      <c r="E7655">
        <v>5573.0466699999997</v>
      </c>
      <c r="F7655">
        <v>6</v>
      </c>
      <c r="G7655">
        <v>2392.3465299999998</v>
      </c>
      <c r="H7655">
        <v>2429.303805</v>
      </c>
      <c r="I7655">
        <v>2391.3413479999999</v>
      </c>
      <c r="J7655">
        <v>2428.2961890000001</v>
      </c>
      <c r="K7655">
        <v>2.0127999999999999</v>
      </c>
      <c r="L7655">
        <f t="shared" si="357"/>
        <v>2.0127999999999999</v>
      </c>
      <c r="M7655" t="s">
        <v>1239</v>
      </c>
      <c r="N7655" t="s">
        <v>629</v>
      </c>
      <c r="O7655">
        <v>0</v>
      </c>
      <c r="P7655">
        <v>0</v>
      </c>
      <c r="Q7655" t="s">
        <v>1241</v>
      </c>
      <c r="R7655" t="s">
        <v>630</v>
      </c>
      <c r="S7655">
        <v>16229</v>
      </c>
      <c r="T7655">
        <v>16230</v>
      </c>
      <c r="U7655" t="s">
        <v>90</v>
      </c>
      <c r="V7655" t="s">
        <v>158</v>
      </c>
      <c r="W7655" t="s">
        <v>91</v>
      </c>
      <c r="X7655" t="s">
        <v>159</v>
      </c>
      <c r="Y7655">
        <v>73</v>
      </c>
      <c r="Z7655">
        <v>1</v>
      </c>
      <c r="AA7655">
        <v>124</v>
      </c>
      <c r="AB7655">
        <v>1</v>
      </c>
      <c r="AC7655" t="s">
        <v>35</v>
      </c>
      <c r="AD7655" t="s">
        <v>35</v>
      </c>
      <c r="AE7655" t="str">
        <f t="shared" si="358"/>
        <v>sp|Q9DB20|ATPO_MOUSE_sp|P56480|ATPB_MOUSE</v>
      </c>
      <c r="AF7655" t="str">
        <f t="shared" si="359"/>
        <v>VGQLLKDPK[325.13]VSLAVLNPYIK_GQK[325.13]VLDSGAPIKIPVGPETLGR</v>
      </c>
    </row>
    <row r="7656" spans="1:32" x14ac:dyDescent="0.25">
      <c r="A7656" t="s">
        <v>2249</v>
      </c>
      <c r="B7656" t="str">
        <f>VLOOKUP(A7656,[1]Files!$A$2:$B$73,2,FALSE)</f>
        <v>Heart</v>
      </c>
      <c r="C7656">
        <v>14947</v>
      </c>
      <c r="D7656">
        <v>5718.8078409999998</v>
      </c>
      <c r="E7656">
        <v>5719.801872</v>
      </c>
      <c r="F7656">
        <v>5</v>
      </c>
      <c r="G7656">
        <v>2207.1360810000001</v>
      </c>
      <c r="H7656">
        <v>2760.2666960000001</v>
      </c>
      <c r="I7656">
        <v>2206.130369</v>
      </c>
      <c r="J7656">
        <v>2759.2596050000002</v>
      </c>
      <c r="K7656">
        <v>2.0127999999999999</v>
      </c>
      <c r="L7656">
        <f t="shared" si="357"/>
        <v>2.0127999999999999</v>
      </c>
      <c r="M7656" t="s">
        <v>2175</v>
      </c>
      <c r="N7656" t="s">
        <v>1236</v>
      </c>
      <c r="O7656">
        <v>0</v>
      </c>
      <c r="P7656">
        <v>0</v>
      </c>
      <c r="Q7656" t="s">
        <v>1924</v>
      </c>
      <c r="R7656" t="s">
        <v>1237</v>
      </c>
      <c r="S7656">
        <v>14948</v>
      </c>
      <c r="T7656">
        <v>14951</v>
      </c>
      <c r="U7656" t="s">
        <v>158</v>
      </c>
      <c r="V7656" t="s">
        <v>158</v>
      </c>
      <c r="W7656" t="s">
        <v>159</v>
      </c>
      <c r="X7656" t="s">
        <v>159</v>
      </c>
      <c r="Y7656">
        <v>159</v>
      </c>
      <c r="Z7656">
        <v>1</v>
      </c>
      <c r="AA7656">
        <v>259</v>
      </c>
      <c r="AB7656">
        <v>1</v>
      </c>
      <c r="AC7656" t="s">
        <v>35</v>
      </c>
      <c r="AD7656" t="s">
        <v>35</v>
      </c>
      <c r="AE7656" t="str">
        <f t="shared" si="358"/>
        <v>sp|P56480|ATPB_MOUSE_sp|P56480|ATPB_MOUSE</v>
      </c>
      <c r="AF7656" t="str">
        <f t="shared" si="359"/>
        <v>IMNVIGEPIDERGPIK[325.13]TK_EGNDLYHEMIESGVINLK[325.13]DATSK</v>
      </c>
    </row>
    <row r="7657" spans="1:32" x14ac:dyDescent="0.25">
      <c r="A7657" t="s">
        <v>3578</v>
      </c>
      <c r="B7657" t="str">
        <f>VLOOKUP(A7657,[1]Files!$A$2:$B$73,2,FALSE)</f>
        <v>Heart</v>
      </c>
      <c r="C7657">
        <v>9903</v>
      </c>
      <c r="D7657">
        <v>5470.8080380000001</v>
      </c>
      <c r="E7657">
        <v>5470.8117119999997</v>
      </c>
      <c r="F7657">
        <v>4</v>
      </c>
      <c r="G7657">
        <v>1856.962205</v>
      </c>
      <c r="H7657">
        <v>2862.4407679999999</v>
      </c>
      <c r="I7657">
        <v>1855.956745</v>
      </c>
      <c r="J7657">
        <v>2861.4334699999999</v>
      </c>
      <c r="K7657">
        <v>2.0127999999999999</v>
      </c>
      <c r="L7657">
        <f t="shared" si="357"/>
        <v>2.0127999999999999</v>
      </c>
      <c r="M7657" t="s">
        <v>856</v>
      </c>
      <c r="N7657" t="s">
        <v>3210</v>
      </c>
      <c r="O7657">
        <v>4.3290000000000004E-3</v>
      </c>
      <c r="P7657">
        <v>0</v>
      </c>
      <c r="Q7657" t="s">
        <v>857</v>
      </c>
      <c r="R7657" t="s">
        <v>3211</v>
      </c>
      <c r="S7657">
        <v>9904</v>
      </c>
      <c r="T7657">
        <v>9907</v>
      </c>
      <c r="U7657" t="s">
        <v>615</v>
      </c>
      <c r="V7657" t="s">
        <v>615</v>
      </c>
      <c r="W7657" t="s">
        <v>616</v>
      </c>
      <c r="X7657" t="s">
        <v>616</v>
      </c>
      <c r="Y7657">
        <v>171</v>
      </c>
      <c r="Z7657">
        <v>1</v>
      </c>
      <c r="AA7657">
        <v>171</v>
      </c>
      <c r="AB7657">
        <v>1</v>
      </c>
      <c r="AC7657" t="s">
        <v>35</v>
      </c>
      <c r="AD7657" t="s">
        <v>35</v>
      </c>
      <c r="AE7657" t="str">
        <f t="shared" si="358"/>
        <v>sp|Q8QZT1|THIL_MOUSE_sp|Q8QZT1|THIL_MOUSE</v>
      </c>
      <c r="AF7657" t="str">
        <f t="shared" si="359"/>
        <v>GATPYGGVK[325.13]LEDLIVK_GATPYGGVK[325.13]LEDLIVKDGLTDVYNK</v>
      </c>
    </row>
    <row r="7658" spans="1:32" x14ac:dyDescent="0.25">
      <c r="A7658" t="s">
        <v>4671</v>
      </c>
      <c r="B7658" t="str">
        <f>VLOOKUP(A7658,[1]Files!$A$2:$B$73,2,FALSE)</f>
        <v>Heart</v>
      </c>
      <c r="C7658">
        <v>14220</v>
      </c>
      <c r="D7658">
        <v>4123.0576719999999</v>
      </c>
      <c r="E7658">
        <v>4124.112005</v>
      </c>
      <c r="F7658">
        <v>4</v>
      </c>
      <c r="G7658">
        <v>1055.514085</v>
      </c>
      <c r="H7658">
        <v>2316.1385220000002</v>
      </c>
      <c r="I7658">
        <v>1055.513504</v>
      </c>
      <c r="J7658">
        <v>2314.126346</v>
      </c>
      <c r="K7658">
        <v>2.0127999999999999</v>
      </c>
      <c r="L7658">
        <f t="shared" si="357"/>
        <v>2.0127999999999999</v>
      </c>
      <c r="M7658" t="s">
        <v>1056</v>
      </c>
      <c r="N7658" t="s">
        <v>1057</v>
      </c>
      <c r="O7658" t="s">
        <v>35</v>
      </c>
      <c r="P7658" t="s">
        <v>35</v>
      </c>
      <c r="Q7658" t="s">
        <v>1058</v>
      </c>
      <c r="R7658" t="s">
        <v>1059</v>
      </c>
      <c r="S7658">
        <v>14221</v>
      </c>
      <c r="T7658">
        <v>14222</v>
      </c>
      <c r="U7658" t="s">
        <v>90</v>
      </c>
      <c r="V7658" t="s">
        <v>90</v>
      </c>
      <c r="W7658" t="s">
        <v>91</v>
      </c>
      <c r="X7658" t="s">
        <v>91</v>
      </c>
      <c r="Y7658">
        <v>54</v>
      </c>
      <c r="Z7658">
        <v>1</v>
      </c>
      <c r="AA7658">
        <v>100</v>
      </c>
      <c r="AB7658">
        <v>1</v>
      </c>
      <c r="AC7658">
        <v>1.01E-2</v>
      </c>
      <c r="AD7658">
        <v>7.3499999999999998E-3</v>
      </c>
      <c r="AE7658" t="str">
        <f t="shared" si="358"/>
        <v>sp|Q9DB20|ATPO_MOUSE_sp|Q9DB20|ATPO_MOUSE</v>
      </c>
      <c r="AF7658" t="str">
        <f t="shared" si="359"/>
        <v>K[325.13]LDQVEK_EK[325.13]FSPLTANLMNLLAENGR</v>
      </c>
    </row>
    <row r="7659" spans="1:32" x14ac:dyDescent="0.25">
      <c r="A7659" t="s">
        <v>4671</v>
      </c>
      <c r="B7659" t="str">
        <f>VLOOKUP(A7659,[1]Files!$A$2:$B$73,2,FALSE)</f>
        <v>Heart</v>
      </c>
      <c r="C7659">
        <v>6875</v>
      </c>
      <c r="D7659">
        <v>3394.647469</v>
      </c>
      <c r="E7659">
        <v>3394.6483819999999</v>
      </c>
      <c r="F7659">
        <v>4</v>
      </c>
      <c r="G7659">
        <v>1305.5870829999999</v>
      </c>
      <c r="H7659">
        <v>1337.655321</v>
      </c>
      <c r="I7659">
        <v>1305.583709</v>
      </c>
      <c r="J7659">
        <v>1335.6459159999999</v>
      </c>
      <c r="K7659">
        <v>2.0127999999999999</v>
      </c>
      <c r="L7659">
        <f t="shared" si="357"/>
        <v>2.0127999999999999</v>
      </c>
      <c r="M7659" t="s">
        <v>560</v>
      </c>
      <c r="N7659" t="s">
        <v>561</v>
      </c>
      <c r="O7659" t="s">
        <v>35</v>
      </c>
      <c r="P7659" t="s">
        <v>35</v>
      </c>
      <c r="Q7659" t="s">
        <v>562</v>
      </c>
      <c r="R7659" t="s">
        <v>563</v>
      </c>
      <c r="S7659">
        <v>6878</v>
      </c>
      <c r="T7659">
        <v>6879</v>
      </c>
      <c r="U7659" t="s">
        <v>564</v>
      </c>
      <c r="V7659" t="s">
        <v>564</v>
      </c>
      <c r="W7659" t="s">
        <v>565</v>
      </c>
      <c r="X7659" t="s">
        <v>565</v>
      </c>
      <c r="Y7659">
        <v>167</v>
      </c>
      <c r="Z7659">
        <v>1</v>
      </c>
      <c r="AA7659">
        <v>179</v>
      </c>
      <c r="AB7659">
        <v>1</v>
      </c>
      <c r="AC7659" s="1">
        <v>1.5999999999999999E-5</v>
      </c>
      <c r="AD7659" s="1">
        <v>1.2099999999999999E-5</v>
      </c>
      <c r="AE7659" t="str">
        <f t="shared" si="358"/>
        <v>sp|Q8K2B3|SDHA_MOUSE_sp|Q8K2B3|SDHA_MOUSE</v>
      </c>
      <c r="AF7659" t="str">
        <f t="shared" si="359"/>
        <v>TEDGK[325.13]IYQR_AFGGQSLK[325.13]FGK</v>
      </c>
    </row>
    <row r="7660" spans="1:32" x14ac:dyDescent="0.25">
      <c r="A7660" t="s">
        <v>4575</v>
      </c>
      <c r="B7660" t="str">
        <f>VLOOKUP(A7660,[1]Files!$A$2:$B$73,2,FALSE)</f>
        <v>Heart</v>
      </c>
      <c r="C7660">
        <v>11570</v>
      </c>
      <c r="D7660">
        <v>5351.7053770000002</v>
      </c>
      <c r="E7660">
        <v>5351.690619</v>
      </c>
      <c r="F7660">
        <v>4</v>
      </c>
      <c r="G7660">
        <v>1412.748216</v>
      </c>
      <c r="H7660">
        <v>3187.5520959999999</v>
      </c>
      <c r="I7660">
        <v>1412.751109</v>
      </c>
      <c r="J7660">
        <v>3185.5364319999999</v>
      </c>
      <c r="K7660">
        <v>2.0127999999999999</v>
      </c>
      <c r="L7660">
        <f t="shared" si="357"/>
        <v>2.0127999999999999</v>
      </c>
      <c r="M7660" t="s">
        <v>2705</v>
      </c>
      <c r="N7660" t="s">
        <v>3302</v>
      </c>
      <c r="O7660" t="s">
        <v>35</v>
      </c>
      <c r="P7660" t="s">
        <v>35</v>
      </c>
      <c r="Q7660" t="s">
        <v>2707</v>
      </c>
      <c r="R7660" t="s">
        <v>3303</v>
      </c>
      <c r="S7660">
        <v>11571</v>
      </c>
      <c r="T7660">
        <v>11572</v>
      </c>
      <c r="U7660" t="s">
        <v>2709</v>
      </c>
      <c r="V7660" t="s">
        <v>2709</v>
      </c>
      <c r="W7660" t="s">
        <v>2710</v>
      </c>
      <c r="X7660" t="s">
        <v>2710</v>
      </c>
      <c r="Y7660">
        <v>424</v>
      </c>
      <c r="Z7660">
        <v>1</v>
      </c>
      <c r="AA7660">
        <v>414</v>
      </c>
      <c r="AB7660">
        <v>1</v>
      </c>
      <c r="AC7660">
        <v>2.3599999999999999E-2</v>
      </c>
      <c r="AD7660">
        <v>7.1599999999999997E-3</v>
      </c>
      <c r="AE7660" t="str">
        <f t="shared" si="358"/>
        <v>sp|P52825|CPT2_MOUSE_sp|P52825|CPT2_MOUSE</v>
      </c>
      <c r="AF7660" t="str">
        <f t="shared" si="359"/>
        <v>LSSALK[325.13]AGVTAAK_DSTQTPAIAPQSQPAATDSSVSVQK[325.13]LSFK</v>
      </c>
    </row>
    <row r="7661" spans="1:32" x14ac:dyDescent="0.25">
      <c r="A7661" t="s">
        <v>4633</v>
      </c>
      <c r="B7661" t="str">
        <f>VLOOKUP(A7661,[1]Files!$A$2:$B$73,2,FALSE)</f>
        <v>Heart</v>
      </c>
      <c r="C7661">
        <v>5474</v>
      </c>
      <c r="D7661">
        <v>5277.3965390000003</v>
      </c>
      <c r="E7661">
        <v>5277.4079039999997</v>
      </c>
      <c r="F7661">
        <v>4</v>
      </c>
      <c r="G7661">
        <v>1335.632494</v>
      </c>
      <c r="H7661">
        <v>3190.3589809999999</v>
      </c>
      <c r="I7661">
        <v>1335.63066</v>
      </c>
      <c r="J7661">
        <v>3188.3480300000001</v>
      </c>
      <c r="K7661">
        <v>2.0127999999999999</v>
      </c>
      <c r="L7661">
        <f t="shared" si="357"/>
        <v>2.0127999999999999</v>
      </c>
      <c r="M7661" t="s">
        <v>3279</v>
      </c>
      <c r="N7661" t="s">
        <v>4637</v>
      </c>
      <c r="O7661" t="s">
        <v>35</v>
      </c>
      <c r="P7661" t="s">
        <v>35</v>
      </c>
      <c r="Q7661" t="s">
        <v>3281</v>
      </c>
      <c r="R7661" t="s">
        <v>3282</v>
      </c>
      <c r="S7661">
        <v>5475</v>
      </c>
      <c r="T7661">
        <v>5478</v>
      </c>
      <c r="U7661" t="s">
        <v>1795</v>
      </c>
      <c r="V7661" t="s">
        <v>1795</v>
      </c>
      <c r="W7661" t="s">
        <v>1796</v>
      </c>
      <c r="X7661" t="s">
        <v>1796</v>
      </c>
      <c r="Y7661">
        <v>212</v>
      </c>
      <c r="Z7661">
        <v>1</v>
      </c>
      <c r="AA7661">
        <v>173</v>
      </c>
      <c r="AB7661">
        <v>1</v>
      </c>
      <c r="AC7661">
        <v>8.9800000000000005E-2</v>
      </c>
      <c r="AD7661" s="1">
        <v>5.5600000000000002E-8</v>
      </c>
      <c r="AE7661" t="str">
        <f t="shared" si="358"/>
        <v>sp|P45952|ACADM_MOUSE_sp|P45952|ACADM_MOUSE</v>
      </c>
      <c r="AF7661" t="str">
        <f t="shared" si="359"/>
        <v>SNPDPK[325.13]VPASK_M[147.04]TEQPMMC[160.03]AYC[160.03]VTEPSAGSDVAAIK[325.13]TK</v>
      </c>
    </row>
    <row r="7662" spans="1:32" x14ac:dyDescent="0.25">
      <c r="A7662" t="s">
        <v>4652</v>
      </c>
      <c r="B7662" t="str">
        <f>VLOOKUP(A7662,[1]Files!$A$2:$B$73,2,FALSE)</f>
        <v>Heart</v>
      </c>
      <c r="C7662">
        <v>7778</v>
      </c>
      <c r="D7662">
        <v>4560.3505660000001</v>
      </c>
      <c r="E7662">
        <v>4560.3810949999997</v>
      </c>
      <c r="F7662">
        <v>5</v>
      </c>
      <c r="G7662">
        <v>1228.631883</v>
      </c>
      <c r="H7662">
        <v>2580.3136180000001</v>
      </c>
      <c r="I7662">
        <v>1228.6299309999999</v>
      </c>
      <c r="J7662">
        <v>2578.3027310000002</v>
      </c>
      <c r="K7662">
        <v>2.0127999999999999</v>
      </c>
      <c r="L7662">
        <f t="shared" si="357"/>
        <v>2.0127999999999999</v>
      </c>
      <c r="M7662" t="s">
        <v>1231</v>
      </c>
      <c r="N7662" t="s">
        <v>1230</v>
      </c>
      <c r="O7662" t="s">
        <v>35</v>
      </c>
      <c r="P7662" t="s">
        <v>35</v>
      </c>
      <c r="Q7662" t="s">
        <v>1233</v>
      </c>
      <c r="R7662" t="s">
        <v>1232</v>
      </c>
      <c r="S7662">
        <v>7781</v>
      </c>
      <c r="T7662">
        <v>7780</v>
      </c>
      <c r="U7662" t="s">
        <v>936</v>
      </c>
      <c r="V7662" t="s">
        <v>936</v>
      </c>
      <c r="W7662" t="s">
        <v>937</v>
      </c>
      <c r="X7662" t="s">
        <v>937</v>
      </c>
      <c r="Y7662">
        <v>277</v>
      </c>
      <c r="Z7662">
        <v>1</v>
      </c>
      <c r="AA7662">
        <v>334</v>
      </c>
      <c r="AB7662">
        <v>1</v>
      </c>
      <c r="AC7662" s="1">
        <v>3.6600000000000002E-5</v>
      </c>
      <c r="AD7662">
        <v>5.8299999999999997E-4</v>
      </c>
      <c r="AE7662" t="str">
        <f t="shared" si="358"/>
        <v>sp|O08749|DLDH_MOUSE_sp|O08749|DLDH_MOUSE</v>
      </c>
      <c r="AF7662" t="str">
        <f t="shared" si="359"/>
        <v>LNTK[325.13]VTGATK_RPFTQNLGLEELGIELDPK[325.13]GR</v>
      </c>
    </row>
    <row r="7663" spans="1:32" x14ac:dyDescent="0.25">
      <c r="A7663" t="s">
        <v>2554</v>
      </c>
      <c r="B7663" t="str">
        <f>VLOOKUP(A7663,[1]Files!$A$2:$B$73,2,FALSE)</f>
        <v>Heart</v>
      </c>
      <c r="C7663">
        <v>9967</v>
      </c>
      <c r="D7663">
        <v>4491.2586000000001</v>
      </c>
      <c r="E7663">
        <v>4491.2208920000003</v>
      </c>
      <c r="F7663">
        <v>4</v>
      </c>
      <c r="G7663">
        <v>1407.7357649999999</v>
      </c>
      <c r="H7663">
        <v>2332.1177699999998</v>
      </c>
      <c r="I7663">
        <v>1407.739816</v>
      </c>
      <c r="J7663">
        <v>2330.1007829999999</v>
      </c>
      <c r="K7663">
        <v>2.0129000000000001</v>
      </c>
      <c r="L7663">
        <f t="shared" si="357"/>
        <v>2.0129000000000001</v>
      </c>
      <c r="M7663" t="s">
        <v>2936</v>
      </c>
      <c r="N7663" t="s">
        <v>2937</v>
      </c>
      <c r="O7663">
        <v>4.0388000000000004E-3</v>
      </c>
      <c r="P7663">
        <v>3.5241999999999999E-3</v>
      </c>
      <c r="Q7663" t="s">
        <v>2938</v>
      </c>
      <c r="R7663" t="s">
        <v>2939</v>
      </c>
      <c r="S7663">
        <v>9970</v>
      </c>
      <c r="T7663">
        <v>9971</v>
      </c>
      <c r="U7663" t="s">
        <v>1492</v>
      </c>
      <c r="V7663" t="s">
        <v>1492</v>
      </c>
      <c r="W7663" t="s">
        <v>1493</v>
      </c>
      <c r="X7663" t="s">
        <v>1493</v>
      </c>
      <c r="Y7663">
        <v>36</v>
      </c>
      <c r="Z7663">
        <v>1</v>
      </c>
      <c r="AA7663">
        <v>98</v>
      </c>
      <c r="AB7663">
        <v>1</v>
      </c>
      <c r="AC7663" t="s">
        <v>35</v>
      </c>
      <c r="AD7663" t="s">
        <v>35</v>
      </c>
      <c r="AE7663" t="str">
        <f t="shared" si="358"/>
        <v>sp|Q9CPP6|NDUA5_MOUSE_sp|Q9CPP6|NDUA5_MOUSE</v>
      </c>
      <c r="AF7663" t="str">
        <f t="shared" si="359"/>
        <v>TLDILK[325.13]HFPK_WK[325.13]PWEPLVEEPPANQWK</v>
      </c>
    </row>
    <row r="7664" spans="1:32" x14ac:dyDescent="0.25">
      <c r="A7664" t="s">
        <v>4585</v>
      </c>
      <c r="B7664" t="str">
        <f>VLOOKUP(A7664,[1]Files!$A$2:$B$73,2,FALSE)</f>
        <v>Heart</v>
      </c>
      <c r="C7664">
        <v>7887</v>
      </c>
      <c r="D7664">
        <v>4618.3634579999998</v>
      </c>
      <c r="E7664">
        <v>4618.3675460000004</v>
      </c>
      <c r="F7664">
        <v>5</v>
      </c>
      <c r="G7664">
        <v>1436.652147</v>
      </c>
      <c r="H7664">
        <v>2430.306247</v>
      </c>
      <c r="I7664">
        <v>1436.6493459999999</v>
      </c>
      <c r="J7664">
        <v>2428.2961890000001</v>
      </c>
      <c r="K7664">
        <v>2.0129000000000001</v>
      </c>
      <c r="L7664">
        <f t="shared" si="357"/>
        <v>2.0129000000000001</v>
      </c>
      <c r="M7664" t="s">
        <v>87</v>
      </c>
      <c r="N7664" t="s">
        <v>629</v>
      </c>
      <c r="O7664" t="s">
        <v>35</v>
      </c>
      <c r="P7664" t="s">
        <v>35</v>
      </c>
      <c r="Q7664" t="s">
        <v>89</v>
      </c>
      <c r="R7664" t="s">
        <v>630</v>
      </c>
      <c r="S7664">
        <v>7890</v>
      </c>
      <c r="T7664">
        <v>7891</v>
      </c>
      <c r="U7664" t="s">
        <v>90</v>
      </c>
      <c r="V7664" t="s">
        <v>158</v>
      </c>
      <c r="W7664" t="s">
        <v>91</v>
      </c>
      <c r="X7664" t="s">
        <v>159</v>
      </c>
      <c r="Y7664">
        <v>192</v>
      </c>
      <c r="Z7664">
        <v>1</v>
      </c>
      <c r="AA7664">
        <v>124</v>
      </c>
      <c r="AB7664">
        <v>1</v>
      </c>
      <c r="AC7664" s="1">
        <v>1.28E-6</v>
      </c>
      <c r="AD7664" s="1">
        <v>1.3599999999999999E-6</v>
      </c>
      <c r="AE7664" t="str">
        <f t="shared" si="358"/>
        <v>sp|Q9DB20|ATPO_MOUSE_sp|P56480|ATPB_MOUSE</v>
      </c>
      <c r="AF7664" t="str">
        <f t="shared" si="359"/>
        <v>IGEK[325.13]YVDMSAK_GQK[325.13]VLDSGAPIKIPVGPETLGR</v>
      </c>
    </row>
    <row r="7665" spans="1:32" x14ac:dyDescent="0.25">
      <c r="A7665" t="s">
        <v>4830</v>
      </c>
      <c r="B7665" t="str">
        <f>VLOOKUP(A7665,[1]Files!$A$2:$B$73,2,FALSE)</f>
        <v>Heart</v>
      </c>
      <c r="C7665">
        <v>11704</v>
      </c>
      <c r="D7665">
        <v>3623.8605010000001</v>
      </c>
      <c r="E7665">
        <v>3623.865151</v>
      </c>
      <c r="F7665">
        <v>6</v>
      </c>
      <c r="G7665">
        <v>1054.5091279999999</v>
      </c>
      <c r="H7665">
        <v>1817.9463089999999</v>
      </c>
      <c r="I7665">
        <v>1054.50836</v>
      </c>
      <c r="J7665">
        <v>1815.934176</v>
      </c>
      <c r="K7665">
        <v>2.0129000000000001</v>
      </c>
      <c r="L7665">
        <f t="shared" si="357"/>
        <v>2.0129000000000001</v>
      </c>
      <c r="M7665" t="s">
        <v>4753</v>
      </c>
      <c r="N7665" t="s">
        <v>4854</v>
      </c>
      <c r="O7665" t="s">
        <v>35</v>
      </c>
      <c r="P7665" t="s">
        <v>35</v>
      </c>
      <c r="Q7665" t="s">
        <v>4754</v>
      </c>
      <c r="R7665" t="s">
        <v>4750</v>
      </c>
      <c r="S7665">
        <v>11705</v>
      </c>
      <c r="T7665">
        <v>11706</v>
      </c>
      <c r="U7665" t="s">
        <v>1255</v>
      </c>
      <c r="V7665" t="s">
        <v>1255</v>
      </c>
      <c r="W7665" t="s">
        <v>1256</v>
      </c>
      <c r="X7665" t="s">
        <v>1256</v>
      </c>
      <c r="Y7665">
        <v>268</v>
      </c>
      <c r="Z7665">
        <v>1</v>
      </c>
      <c r="AA7665">
        <v>274</v>
      </c>
      <c r="AB7665">
        <v>1</v>
      </c>
      <c r="AC7665">
        <v>7.0100000000000002E-4</v>
      </c>
      <c r="AD7665">
        <v>2.4400000000000002E-2</v>
      </c>
      <c r="AE7665" t="str">
        <f t="shared" si="358"/>
        <v>sp|Q9D2G2|ODO2_MOUSE_sp|Q9D2G2|ODO2_MOUSE</v>
      </c>
      <c r="AF7665" t="str">
        <f t="shared" si="359"/>
        <v>HK[325.13]DAFLK_K[325.13]HNLKLGFMSAFVK</v>
      </c>
    </row>
    <row r="7666" spans="1:32" x14ac:dyDescent="0.25">
      <c r="A7666" t="s">
        <v>4576</v>
      </c>
      <c r="B7666" t="str">
        <f>VLOOKUP(A7666,[1]Files!$A$2:$B$73,2,FALSE)</f>
        <v>Heart</v>
      </c>
      <c r="C7666">
        <v>10626</v>
      </c>
      <c r="D7666">
        <v>3086.5316240000002</v>
      </c>
      <c r="E7666">
        <v>3087.53388</v>
      </c>
      <c r="F7666">
        <v>4</v>
      </c>
      <c r="G7666">
        <v>1136.5063950000001</v>
      </c>
      <c r="H7666">
        <v>1198.6201639999999</v>
      </c>
      <c r="I7666">
        <v>1136.505962</v>
      </c>
      <c r="J7666">
        <v>1196.607739</v>
      </c>
      <c r="K7666">
        <v>2.0129000000000001</v>
      </c>
      <c r="L7666">
        <f t="shared" si="357"/>
        <v>2.0129000000000001</v>
      </c>
      <c r="M7666" t="s">
        <v>3616</v>
      </c>
      <c r="N7666" t="s">
        <v>858</v>
      </c>
      <c r="O7666" t="s">
        <v>35</v>
      </c>
      <c r="P7666" t="s">
        <v>35</v>
      </c>
      <c r="Q7666" t="s">
        <v>3617</v>
      </c>
      <c r="R7666" t="s">
        <v>860</v>
      </c>
      <c r="S7666">
        <v>10629</v>
      </c>
      <c r="T7666">
        <v>10630</v>
      </c>
      <c r="U7666" t="s">
        <v>1801</v>
      </c>
      <c r="V7666" t="s">
        <v>862</v>
      </c>
      <c r="W7666" t="s">
        <v>1802</v>
      </c>
      <c r="X7666" t="s">
        <v>863</v>
      </c>
      <c r="Y7666">
        <v>129</v>
      </c>
      <c r="Z7666">
        <v>1</v>
      </c>
      <c r="AA7666">
        <v>48</v>
      </c>
      <c r="AB7666">
        <v>1</v>
      </c>
      <c r="AC7666">
        <v>1.01E-2</v>
      </c>
      <c r="AD7666">
        <v>4.6600000000000001E-3</v>
      </c>
      <c r="AE7666" t="str">
        <f t="shared" si="358"/>
        <v>sp|Q8BMS1|ECHA_MOUSE_sp|P03930|ATP8_MOUSE</v>
      </c>
      <c r="AF7666" t="str">
        <f t="shared" si="359"/>
        <v>M[147.04]FEK[325.13]LEK_VK[325.13]TPWELK</v>
      </c>
    </row>
    <row r="7667" spans="1:32" x14ac:dyDescent="0.25">
      <c r="A7667" t="s">
        <v>4800</v>
      </c>
      <c r="B7667" t="str">
        <f>VLOOKUP(A7667,[1]Files!$A$2:$B$73,2,FALSE)</f>
        <v>Heart</v>
      </c>
      <c r="C7667">
        <v>10697</v>
      </c>
      <c r="D7667">
        <v>5352.5322070000002</v>
      </c>
      <c r="E7667">
        <v>5353.5219649999999</v>
      </c>
      <c r="F7667">
        <v>5</v>
      </c>
      <c r="G7667">
        <v>2252.0523410000001</v>
      </c>
      <c r="H7667">
        <v>2349.0748010000002</v>
      </c>
      <c r="I7667">
        <v>2252.04981</v>
      </c>
      <c r="J7667">
        <v>2347.0644579999998</v>
      </c>
      <c r="K7667">
        <v>2.0129000000000001</v>
      </c>
      <c r="L7667">
        <f t="shared" si="357"/>
        <v>2.0129000000000001</v>
      </c>
      <c r="M7667" t="s">
        <v>3069</v>
      </c>
      <c r="N7667" t="s">
        <v>782</v>
      </c>
      <c r="O7667" t="s">
        <v>35</v>
      </c>
      <c r="P7667" t="s">
        <v>35</v>
      </c>
      <c r="Q7667" t="s">
        <v>3070</v>
      </c>
      <c r="R7667" t="s">
        <v>784</v>
      </c>
      <c r="S7667">
        <v>10700</v>
      </c>
      <c r="T7667">
        <v>10701</v>
      </c>
      <c r="U7667" t="s">
        <v>597</v>
      </c>
      <c r="V7667" t="s">
        <v>597</v>
      </c>
      <c r="W7667" t="s">
        <v>598</v>
      </c>
      <c r="X7667" t="s">
        <v>598</v>
      </c>
      <c r="Y7667">
        <v>56</v>
      </c>
      <c r="Z7667">
        <v>1</v>
      </c>
      <c r="AA7667">
        <v>64</v>
      </c>
      <c r="AB7667">
        <v>1</v>
      </c>
      <c r="AC7667">
        <v>7.9199999999999995E-4</v>
      </c>
      <c r="AD7667" s="1">
        <v>1.3499999999999999E-5</v>
      </c>
      <c r="AE7667" t="str">
        <f t="shared" si="358"/>
        <v>sp|Q62425|NDUA4_MOUSE_sp|Q62425|NDUA4_MOUSE</v>
      </c>
      <c r="AF7667" t="str">
        <f t="shared" si="359"/>
        <v>KNNPEPWNK[325.13]LGPNEQYK_LGPNEQYK[325.13]FYSVNVDYSK</v>
      </c>
    </row>
    <row r="7668" spans="1:32" x14ac:dyDescent="0.25">
      <c r="A7668" t="s">
        <v>4885</v>
      </c>
      <c r="B7668" t="str">
        <f>VLOOKUP(A7668,[1]Files!$A$2:$B$73,2,FALSE)</f>
        <v>Heart</v>
      </c>
      <c r="C7668">
        <v>12497</v>
      </c>
      <c r="D7668">
        <v>3841.90699</v>
      </c>
      <c r="E7668">
        <v>3841.9240169999998</v>
      </c>
      <c r="F7668">
        <v>4</v>
      </c>
      <c r="G7668">
        <v>1384.658983</v>
      </c>
      <c r="H7668">
        <v>1705.8429430000001</v>
      </c>
      <c r="I7668">
        <v>1384.658271</v>
      </c>
      <c r="J7668">
        <v>1703.8307560000001</v>
      </c>
      <c r="K7668">
        <v>2.0129000000000001</v>
      </c>
      <c r="L7668">
        <f t="shared" si="357"/>
        <v>2.0129000000000001</v>
      </c>
      <c r="M7668" t="s">
        <v>790</v>
      </c>
      <c r="N7668" t="s">
        <v>852</v>
      </c>
      <c r="O7668" t="s">
        <v>35</v>
      </c>
      <c r="P7668" t="s">
        <v>35</v>
      </c>
      <c r="Q7668" t="s">
        <v>792</v>
      </c>
      <c r="R7668" t="s">
        <v>853</v>
      </c>
      <c r="S7668">
        <v>12500</v>
      </c>
      <c r="T7668">
        <v>12501</v>
      </c>
      <c r="U7668" t="s">
        <v>535</v>
      </c>
      <c r="V7668" t="s">
        <v>535</v>
      </c>
      <c r="W7668" t="s">
        <v>537</v>
      </c>
      <c r="X7668" t="s">
        <v>537</v>
      </c>
      <c r="Y7668">
        <v>147</v>
      </c>
      <c r="Z7668">
        <v>1</v>
      </c>
      <c r="AA7668">
        <v>63</v>
      </c>
      <c r="AB7668">
        <v>1</v>
      </c>
      <c r="AC7668" s="1">
        <v>5.2999999999999998E-8</v>
      </c>
      <c r="AD7668">
        <v>1.84E-4</v>
      </c>
      <c r="AE7668" t="str">
        <f t="shared" si="358"/>
        <v>sp|P48962|ADT1_MOUSE_sp|P48962|ADT1_MOUSE</v>
      </c>
      <c r="AF7668" t="str">
        <f t="shared" si="359"/>
        <v>LAADVGK[325.13]GSSQR_IPK[325.13]EQGFLSFWR</v>
      </c>
    </row>
    <row r="7669" spans="1:32" x14ac:dyDescent="0.25">
      <c r="A7669" t="s">
        <v>4575</v>
      </c>
      <c r="B7669" t="str">
        <f>VLOOKUP(A7669,[1]Files!$A$2:$B$73,2,FALSE)</f>
        <v>Heart</v>
      </c>
      <c r="C7669">
        <v>16321</v>
      </c>
      <c r="D7669">
        <v>4921.5317930000001</v>
      </c>
      <c r="E7669">
        <v>4921.545599</v>
      </c>
      <c r="F7669">
        <v>4</v>
      </c>
      <c r="G7669">
        <v>1752.968431</v>
      </c>
      <c r="H7669">
        <v>2417.1582979999998</v>
      </c>
      <c r="I7669">
        <v>1752.966187</v>
      </c>
      <c r="J7669">
        <v>2415.1475350000001</v>
      </c>
      <c r="K7669">
        <v>2.0129999999999999</v>
      </c>
      <c r="L7669">
        <f t="shared" si="357"/>
        <v>2.0129999999999999</v>
      </c>
      <c r="M7669" t="s">
        <v>3364</v>
      </c>
      <c r="N7669" t="s">
        <v>3381</v>
      </c>
      <c r="O7669" t="s">
        <v>35</v>
      </c>
      <c r="P7669" t="s">
        <v>35</v>
      </c>
      <c r="Q7669" t="s">
        <v>3366</v>
      </c>
      <c r="R7669" t="s">
        <v>3382</v>
      </c>
      <c r="S7669">
        <v>16324</v>
      </c>
      <c r="T7669">
        <v>16323</v>
      </c>
      <c r="U7669" t="s">
        <v>1853</v>
      </c>
      <c r="V7669" t="s">
        <v>1853</v>
      </c>
      <c r="W7669" t="s">
        <v>1854</v>
      </c>
      <c r="X7669" t="s">
        <v>1854</v>
      </c>
      <c r="Y7669">
        <v>615</v>
      </c>
      <c r="Z7669">
        <v>1</v>
      </c>
      <c r="AA7669">
        <v>606</v>
      </c>
      <c r="AB7669">
        <v>1</v>
      </c>
      <c r="AC7669">
        <v>2.1899999999999999E-2</v>
      </c>
      <c r="AD7669" s="1">
        <v>7.1600000000000006E-5</v>
      </c>
      <c r="AE7669" t="str">
        <f t="shared" si="358"/>
        <v>sp|Q99NB1|ACS2L_MOUSE_sp|Q99NB1|ACS2L_MOUSE</v>
      </c>
      <c r="AF7669" t="str">
        <f t="shared" si="359"/>
        <v>IAK[325.13]YAVPDQILVVK_DNISDENMVVNELK[325.13]LSVATK</v>
      </c>
    </row>
    <row r="7670" spans="1:32" x14ac:dyDescent="0.25">
      <c r="A7670" t="s">
        <v>4885</v>
      </c>
      <c r="B7670" t="str">
        <f>VLOOKUP(A7670,[1]Files!$A$2:$B$73,2,FALSE)</f>
        <v>Heart</v>
      </c>
      <c r="C7670">
        <v>12476</v>
      </c>
      <c r="D7670">
        <v>3997.153131</v>
      </c>
      <c r="E7670">
        <v>3997.1872010000002</v>
      </c>
      <c r="F7670">
        <v>4</v>
      </c>
      <c r="G7670">
        <v>1316.7456529999999</v>
      </c>
      <c r="H7670">
        <v>1929.002414</v>
      </c>
      <c r="I7670">
        <v>1316.745236</v>
      </c>
      <c r="J7670">
        <v>1926.989836</v>
      </c>
      <c r="K7670">
        <v>2.0129999999999999</v>
      </c>
      <c r="L7670">
        <f t="shared" si="357"/>
        <v>2.0129999999999999</v>
      </c>
      <c r="M7670" t="s">
        <v>189</v>
      </c>
      <c r="N7670" t="s">
        <v>4788</v>
      </c>
      <c r="O7670" t="s">
        <v>35</v>
      </c>
      <c r="P7670" t="s">
        <v>35</v>
      </c>
      <c r="Q7670" t="s">
        <v>191</v>
      </c>
      <c r="R7670" t="s">
        <v>4789</v>
      </c>
      <c r="S7670">
        <v>12479</v>
      </c>
      <c r="T7670">
        <v>12478</v>
      </c>
      <c r="U7670" t="s">
        <v>72</v>
      </c>
      <c r="V7670" t="s">
        <v>72</v>
      </c>
      <c r="W7670" t="s">
        <v>73</v>
      </c>
      <c r="X7670" t="s">
        <v>73</v>
      </c>
      <c r="Y7670">
        <v>175</v>
      </c>
      <c r="Z7670">
        <v>1</v>
      </c>
      <c r="AA7670">
        <v>218</v>
      </c>
      <c r="AB7670">
        <v>1</v>
      </c>
      <c r="AC7670">
        <v>3.6800000000000001E-3</v>
      </c>
      <c r="AD7670" s="1">
        <v>1.0699999999999999E-5</v>
      </c>
      <c r="AE7670" t="str">
        <f t="shared" si="358"/>
        <v>sp|Q03265|ATPA_MOUSE_sp|Q03265|ATPA_MOUSE</v>
      </c>
      <c r="AF7670" t="str">
        <f t="shared" si="359"/>
        <v>VGLK[325.13]APGIIPR_QTGK[325.13]TSIAIDTIINQK</v>
      </c>
    </row>
    <row r="7671" spans="1:32" x14ac:dyDescent="0.25">
      <c r="A7671" t="s">
        <v>3850</v>
      </c>
      <c r="B7671" t="str">
        <f>VLOOKUP(A7671,[1]Files!$A$2:$B$73,2,FALSE)</f>
        <v>Heart</v>
      </c>
      <c r="C7671">
        <v>16108</v>
      </c>
      <c r="D7671">
        <v>6358.0778609999998</v>
      </c>
      <c r="E7671">
        <v>6359.0670090000003</v>
      </c>
      <c r="F7671">
        <v>5</v>
      </c>
      <c r="G7671">
        <v>2594.0948210000001</v>
      </c>
      <c r="H7671">
        <v>3012.5779750000002</v>
      </c>
      <c r="I7671">
        <v>2593.0881060000002</v>
      </c>
      <c r="J7671">
        <v>3011.5716360000001</v>
      </c>
      <c r="K7671">
        <v>2.0131000000000001</v>
      </c>
      <c r="L7671">
        <f t="shared" si="357"/>
        <v>2.0131000000000001</v>
      </c>
      <c r="M7671" t="s">
        <v>1051</v>
      </c>
      <c r="N7671" t="s">
        <v>1050</v>
      </c>
      <c r="O7671">
        <v>0</v>
      </c>
      <c r="P7671">
        <v>0</v>
      </c>
      <c r="Q7671" t="s">
        <v>1053</v>
      </c>
      <c r="R7671" t="s">
        <v>1052</v>
      </c>
      <c r="S7671">
        <v>16111</v>
      </c>
      <c r="T7671">
        <v>16112</v>
      </c>
      <c r="U7671" t="s">
        <v>1054</v>
      </c>
      <c r="V7671" t="s">
        <v>1054</v>
      </c>
      <c r="W7671" t="s">
        <v>1055</v>
      </c>
      <c r="X7671" t="s">
        <v>1055</v>
      </c>
      <c r="Y7671">
        <v>60</v>
      </c>
      <c r="Z7671">
        <v>1</v>
      </c>
      <c r="AA7671">
        <v>67</v>
      </c>
      <c r="AB7671">
        <v>1</v>
      </c>
      <c r="AC7671" t="s">
        <v>35</v>
      </c>
      <c r="AD7671" t="s">
        <v>35</v>
      </c>
      <c r="AE7671" t="str">
        <f t="shared" si="358"/>
        <v>sp|Q9D6J6|NDUV2_MOUSE_sp|Q9D6J6|NDUV2_MOUSE</v>
      </c>
      <c r="AF7671" t="str">
        <f t="shared" si="359"/>
        <v>DTPENNPDTPFDFTPENYK[325.13]R_IEAIVK[325.13]NYPEGHQAAAVLPVLDLAQR</v>
      </c>
    </row>
    <row r="7672" spans="1:32" x14ac:dyDescent="0.25">
      <c r="A7672" t="s">
        <v>4240</v>
      </c>
      <c r="B7672" t="str">
        <f>VLOOKUP(A7672,[1]Files!$A$2:$B$73,2,FALSE)</f>
        <v>Heart</v>
      </c>
      <c r="C7672">
        <v>9967</v>
      </c>
      <c r="D7672">
        <v>4555.2436319999997</v>
      </c>
      <c r="E7672">
        <v>4555.2523110000002</v>
      </c>
      <c r="F7672">
        <v>5</v>
      </c>
      <c r="G7672">
        <v>1663.7720670000001</v>
      </c>
      <c r="H7672">
        <v>2140.0665009999998</v>
      </c>
      <c r="I7672">
        <v>1661.760673</v>
      </c>
      <c r="J7672">
        <v>2140.0647920000001</v>
      </c>
      <c r="K7672">
        <v>2.0131000000000001</v>
      </c>
      <c r="L7672">
        <f t="shared" si="357"/>
        <v>2.0131000000000001</v>
      </c>
      <c r="M7672" t="s">
        <v>2367</v>
      </c>
      <c r="N7672" t="s">
        <v>1191</v>
      </c>
      <c r="O7672">
        <v>0</v>
      </c>
      <c r="P7672">
        <v>0</v>
      </c>
      <c r="Q7672" t="s">
        <v>519</v>
      </c>
      <c r="R7672" t="s">
        <v>520</v>
      </c>
      <c r="S7672">
        <v>9970</v>
      </c>
      <c r="T7672">
        <v>9971</v>
      </c>
      <c r="U7672" t="s">
        <v>521</v>
      </c>
      <c r="V7672" t="s">
        <v>521</v>
      </c>
      <c r="W7672" t="s">
        <v>522</v>
      </c>
      <c r="X7672" t="s">
        <v>522</v>
      </c>
      <c r="Y7672">
        <v>163</v>
      </c>
      <c r="Z7672">
        <v>1</v>
      </c>
      <c r="AA7672">
        <v>182</v>
      </c>
      <c r="AB7672">
        <v>1</v>
      </c>
      <c r="AC7672" t="s">
        <v>35</v>
      </c>
      <c r="AD7672" t="s">
        <v>35</v>
      </c>
      <c r="AE7672" t="str">
        <f t="shared" si="358"/>
        <v>sp|Q9CR68|UCRI_MOUSE_sp|Q9CR68|UCRI_MOUSE</v>
      </c>
      <c r="AF7672" t="str">
        <f t="shared" si="359"/>
        <v>LSDIPEGK[325.13]NM[147.04]AFK_TKK[325.13]EIDQEAAVEVSQLR</v>
      </c>
    </row>
    <row r="7673" spans="1:32" x14ac:dyDescent="0.25">
      <c r="A7673" t="s">
        <v>3426</v>
      </c>
      <c r="B7673" t="str">
        <f>VLOOKUP(A7673,[1]Files!$A$2:$B$73,2,FALSE)</f>
        <v>Heart</v>
      </c>
      <c r="C7673">
        <v>18020</v>
      </c>
      <c r="D7673">
        <v>6293.0178020000003</v>
      </c>
      <c r="E7673">
        <v>6293.0255800000004</v>
      </c>
      <c r="F7673">
        <v>4</v>
      </c>
      <c r="G7673">
        <v>2208.0223110000002</v>
      </c>
      <c r="H7673">
        <v>3333.5904260000002</v>
      </c>
      <c r="I7673">
        <v>2208.0190750000002</v>
      </c>
      <c r="J7673">
        <v>3331.58059</v>
      </c>
      <c r="K7673">
        <v>2.0131000000000001</v>
      </c>
      <c r="L7673">
        <f t="shared" si="357"/>
        <v>2.0131000000000001</v>
      </c>
      <c r="M7673" t="s">
        <v>3527</v>
      </c>
      <c r="N7673" t="s">
        <v>3552</v>
      </c>
      <c r="O7673">
        <v>0</v>
      </c>
      <c r="P7673">
        <v>0</v>
      </c>
      <c r="Q7673" t="s">
        <v>2845</v>
      </c>
      <c r="R7673" t="s">
        <v>3553</v>
      </c>
      <c r="S7673">
        <v>18021</v>
      </c>
      <c r="T7673">
        <v>18022</v>
      </c>
      <c r="U7673" t="s">
        <v>310</v>
      </c>
      <c r="V7673" t="s">
        <v>310</v>
      </c>
      <c r="W7673" t="s">
        <v>311</v>
      </c>
      <c r="X7673" t="s">
        <v>311</v>
      </c>
      <c r="Y7673">
        <v>171</v>
      </c>
      <c r="Z7673">
        <v>1</v>
      </c>
      <c r="AA7673">
        <v>332</v>
      </c>
      <c r="AB7673">
        <v>1</v>
      </c>
      <c r="AC7673" t="s">
        <v>35</v>
      </c>
      <c r="AD7673" t="s">
        <v>35</v>
      </c>
      <c r="AE7673" t="str">
        <f t="shared" si="358"/>
        <v>sp|Q8BWT1|THIM_MOUSE_sp|Q8BWT1|THIM_MOUSE</v>
      </c>
      <c r="AF7673" t="str">
        <f t="shared" si="359"/>
        <v>LPM[147.04]GM[147.04]TAENLAAK[325.13]YNISR_DM[147.04]DLIDVNEAFAPQFLSVQK[325.13]ALDLDPSK</v>
      </c>
    </row>
    <row r="7674" spans="1:32" x14ac:dyDescent="0.25">
      <c r="A7674" t="s">
        <v>3426</v>
      </c>
      <c r="B7674" t="str">
        <f>VLOOKUP(A7674,[1]Files!$A$2:$B$73,2,FALSE)</f>
        <v>Heart</v>
      </c>
      <c r="C7674">
        <v>14725</v>
      </c>
      <c r="D7674">
        <v>5282.5687809999999</v>
      </c>
      <c r="E7674">
        <v>5283.5622009999997</v>
      </c>
      <c r="F7674">
        <v>4</v>
      </c>
      <c r="G7674">
        <v>1224.6367660000001</v>
      </c>
      <c r="H7674">
        <v>3306.5269499999999</v>
      </c>
      <c r="I7674">
        <v>1224.6350170000001</v>
      </c>
      <c r="J7674">
        <v>3304.515562</v>
      </c>
      <c r="K7674">
        <v>2.0131000000000001</v>
      </c>
      <c r="L7674">
        <f t="shared" si="357"/>
        <v>2.0131000000000001</v>
      </c>
      <c r="M7674" t="s">
        <v>3367</v>
      </c>
      <c r="N7674" t="s">
        <v>2482</v>
      </c>
      <c r="O7674">
        <v>0</v>
      </c>
      <c r="P7674">
        <v>0</v>
      </c>
      <c r="Q7674" t="s">
        <v>3368</v>
      </c>
      <c r="R7674" t="s">
        <v>2483</v>
      </c>
      <c r="S7674">
        <v>14726</v>
      </c>
      <c r="T7674">
        <v>14729</v>
      </c>
      <c r="U7674" t="s">
        <v>441</v>
      </c>
      <c r="V7674" t="s">
        <v>441</v>
      </c>
      <c r="W7674" t="s">
        <v>442</v>
      </c>
      <c r="X7674" t="s">
        <v>442</v>
      </c>
      <c r="Y7674">
        <v>301</v>
      </c>
      <c r="Z7674">
        <v>1</v>
      </c>
      <c r="AA7674">
        <v>281</v>
      </c>
      <c r="AB7674">
        <v>1</v>
      </c>
      <c r="AC7674" t="s">
        <v>35</v>
      </c>
      <c r="AD7674" t="s">
        <v>35</v>
      </c>
      <c r="AE7674" t="str">
        <f t="shared" si="358"/>
        <v>sp|P08249|MDHM_MOUSE_sp|P08249|MDHM_MOUSE</v>
      </c>
      <c r="AF7674" t="str">
        <f t="shared" si="359"/>
        <v>GLEK[325.13]NLGIGK_EGVVEC[160.03]SFVQSK[325.13]ETEC[160.03]TYFSTPLLLGK</v>
      </c>
    </row>
    <row r="7675" spans="1:32" x14ac:dyDescent="0.25">
      <c r="A7675" t="s">
        <v>2554</v>
      </c>
      <c r="B7675" t="str">
        <f>VLOOKUP(A7675,[1]Files!$A$2:$B$73,2,FALSE)</f>
        <v>Heart</v>
      </c>
      <c r="C7675">
        <v>6673</v>
      </c>
      <c r="D7675">
        <v>3822.8683409999999</v>
      </c>
      <c r="E7675">
        <v>3822.8636999999999</v>
      </c>
      <c r="F7675">
        <v>5</v>
      </c>
      <c r="G7675">
        <v>1013.504198</v>
      </c>
      <c r="H7675">
        <v>2057.9590790000002</v>
      </c>
      <c r="I7675">
        <v>1013.50294</v>
      </c>
      <c r="J7675">
        <v>2055.9472599999999</v>
      </c>
      <c r="K7675">
        <v>2.0131000000000001</v>
      </c>
      <c r="L7675">
        <f t="shared" si="357"/>
        <v>2.0131000000000001</v>
      </c>
      <c r="M7675" t="s">
        <v>2771</v>
      </c>
      <c r="N7675" t="s">
        <v>2772</v>
      </c>
      <c r="O7675">
        <v>4.0388000000000004E-3</v>
      </c>
      <c r="P7675">
        <v>0</v>
      </c>
      <c r="Q7675" t="s">
        <v>2773</v>
      </c>
      <c r="R7675" t="s">
        <v>2774</v>
      </c>
      <c r="S7675">
        <v>6674</v>
      </c>
      <c r="T7675">
        <v>6677</v>
      </c>
      <c r="U7675" t="s">
        <v>1038</v>
      </c>
      <c r="V7675" t="s">
        <v>1038</v>
      </c>
      <c r="W7675" t="s">
        <v>1039</v>
      </c>
      <c r="X7675" t="s">
        <v>1039</v>
      </c>
      <c r="Y7675">
        <v>461</v>
      </c>
      <c r="Z7675">
        <v>1</v>
      </c>
      <c r="AA7675">
        <v>605</v>
      </c>
      <c r="AB7675">
        <v>1</v>
      </c>
      <c r="AC7675" t="s">
        <v>35</v>
      </c>
      <c r="AD7675" t="s">
        <v>35</v>
      </c>
      <c r="AE7675" t="str">
        <f t="shared" si="358"/>
        <v>sp|Q99KI0|ACON_MOUSE_sp|Q99KI0|ACON_MOUSE</v>
      </c>
      <c r="AF7675" t="str">
        <f t="shared" si="359"/>
        <v>DIK[325.13]KGEK_C[160.03]TTDHISAAGPWLK[325.13]FR</v>
      </c>
    </row>
    <row r="7676" spans="1:32" x14ac:dyDescent="0.25">
      <c r="A7676" t="s">
        <v>2249</v>
      </c>
      <c r="B7676" t="str">
        <f>VLOOKUP(A7676,[1]Files!$A$2:$B$73,2,FALSE)</f>
        <v>Heart</v>
      </c>
      <c r="C7676">
        <v>13325</v>
      </c>
      <c r="D7676">
        <v>3646.8210389999999</v>
      </c>
      <c r="E7676">
        <v>3647.8529720000001</v>
      </c>
      <c r="F7676">
        <v>4</v>
      </c>
      <c r="G7676">
        <v>796.37291100000004</v>
      </c>
      <c r="H7676">
        <v>2099.0430630000001</v>
      </c>
      <c r="I7676">
        <v>796.371532</v>
      </c>
      <c r="J7676">
        <v>2097.031324</v>
      </c>
      <c r="K7676">
        <v>2.0131000000000001</v>
      </c>
      <c r="L7676">
        <f t="shared" si="357"/>
        <v>2.0131000000000001</v>
      </c>
      <c r="M7676" t="s">
        <v>2446</v>
      </c>
      <c r="N7676" t="s">
        <v>2447</v>
      </c>
      <c r="O7676">
        <v>3.0335999999999998E-2</v>
      </c>
      <c r="P7676">
        <v>0</v>
      </c>
      <c r="Q7676" t="s">
        <v>2448</v>
      </c>
      <c r="R7676" t="s">
        <v>2449</v>
      </c>
      <c r="S7676">
        <v>13326</v>
      </c>
      <c r="T7676">
        <v>13329</v>
      </c>
      <c r="U7676" t="s">
        <v>1955</v>
      </c>
      <c r="V7676" t="s">
        <v>1955</v>
      </c>
      <c r="W7676" t="s">
        <v>1956</v>
      </c>
      <c r="X7676" t="s">
        <v>1956</v>
      </c>
      <c r="Y7676">
        <v>65</v>
      </c>
      <c r="Z7676">
        <v>1</v>
      </c>
      <c r="AA7676">
        <v>508</v>
      </c>
      <c r="AB7676">
        <v>1</v>
      </c>
      <c r="AC7676" t="s">
        <v>35</v>
      </c>
      <c r="AD7676" t="s">
        <v>35</v>
      </c>
      <c r="AE7676" t="str">
        <f t="shared" si="358"/>
        <v>sp|P50544|ACADV_MOUSE_sp|P50544|ACADV_MOUSE</v>
      </c>
      <c r="AF7676" t="str">
        <f t="shared" si="359"/>
        <v>EK[325.13]PAR_NPFGNVGLLMGEAGK[325.13]QLR</v>
      </c>
    </row>
    <row r="7677" spans="1:32" x14ac:dyDescent="0.25">
      <c r="A7677" t="s">
        <v>4800</v>
      </c>
      <c r="B7677" t="str">
        <f>VLOOKUP(A7677,[1]Files!$A$2:$B$73,2,FALSE)</f>
        <v>Heart</v>
      </c>
      <c r="C7677">
        <v>11917</v>
      </c>
      <c r="D7677">
        <v>5485.6685120000002</v>
      </c>
      <c r="E7677">
        <v>5486.6662050000004</v>
      </c>
      <c r="F7677">
        <v>4</v>
      </c>
      <c r="G7677">
        <v>1673.803148</v>
      </c>
      <c r="H7677">
        <v>3060.4603000000002</v>
      </c>
      <c r="I7677">
        <v>1673.800913</v>
      </c>
      <c r="J7677">
        <v>3058.4494719999998</v>
      </c>
      <c r="K7677">
        <v>2.0131000000000001</v>
      </c>
      <c r="L7677">
        <f t="shared" si="357"/>
        <v>2.0131000000000001</v>
      </c>
      <c r="M7677" t="s">
        <v>4708</v>
      </c>
      <c r="N7677" t="s">
        <v>4706</v>
      </c>
      <c r="O7677" t="s">
        <v>35</v>
      </c>
      <c r="P7677" t="s">
        <v>35</v>
      </c>
      <c r="Q7677" t="s">
        <v>4709</v>
      </c>
      <c r="R7677" t="s">
        <v>4707</v>
      </c>
      <c r="S7677">
        <v>11920</v>
      </c>
      <c r="T7677">
        <v>11919</v>
      </c>
      <c r="U7677" t="s">
        <v>1782</v>
      </c>
      <c r="V7677" t="s">
        <v>1782</v>
      </c>
      <c r="W7677" t="s">
        <v>1783</v>
      </c>
      <c r="X7677" t="s">
        <v>1783</v>
      </c>
      <c r="Y7677">
        <v>162</v>
      </c>
      <c r="Z7677">
        <v>1</v>
      </c>
      <c r="AA7677">
        <v>183</v>
      </c>
      <c r="AB7677">
        <v>1</v>
      </c>
      <c r="AC7677">
        <v>3.4099999999999998E-3</v>
      </c>
      <c r="AD7677" s="1">
        <v>2.25E-8</v>
      </c>
      <c r="AE7677" t="str">
        <f t="shared" si="358"/>
        <v>sp|Q9DB77|QCR2_MOUSE_sp|Q9DB77|QCR2_MOUSE</v>
      </c>
      <c r="AF7677" t="str">
        <f t="shared" si="359"/>
        <v>IDK[325.13]AVAFQNSQTR_IIENLHDVAYK[325.13]NALANPLYC[160.03]PDYR</v>
      </c>
    </row>
    <row r="7678" spans="1:32" x14ac:dyDescent="0.25">
      <c r="A7678" t="s">
        <v>4510</v>
      </c>
      <c r="B7678" t="str">
        <f>VLOOKUP(A7678,[1]Files!$A$2:$B$73,2,FALSE)</f>
        <v>Heart</v>
      </c>
      <c r="C7678">
        <v>8158</v>
      </c>
      <c r="D7678">
        <v>4491.271831</v>
      </c>
      <c r="E7678">
        <v>4492.2418879999996</v>
      </c>
      <c r="F7678">
        <v>4</v>
      </c>
      <c r="G7678">
        <v>1870.9373499999999</v>
      </c>
      <c r="H7678">
        <v>1868.9294159999999</v>
      </c>
      <c r="I7678">
        <v>1868.9268420000001</v>
      </c>
      <c r="J7678">
        <v>1868.9268420000001</v>
      </c>
      <c r="K7678">
        <v>2.0131000000000001</v>
      </c>
      <c r="L7678">
        <f t="shared" si="357"/>
        <v>2.0131000000000001</v>
      </c>
      <c r="M7678" t="s">
        <v>4515</v>
      </c>
      <c r="N7678" t="s">
        <v>4515</v>
      </c>
      <c r="O7678" t="s">
        <v>35</v>
      </c>
      <c r="P7678" t="s">
        <v>35</v>
      </c>
      <c r="Q7678" t="s">
        <v>4516</v>
      </c>
      <c r="R7678" t="s">
        <v>4516</v>
      </c>
      <c r="S7678">
        <v>8160</v>
      </c>
      <c r="T7678">
        <v>8161</v>
      </c>
      <c r="U7678" t="s">
        <v>4517</v>
      </c>
      <c r="V7678" t="s">
        <v>4517</v>
      </c>
      <c r="W7678" t="s">
        <v>4518</v>
      </c>
      <c r="X7678" t="s">
        <v>4518</v>
      </c>
      <c r="Y7678">
        <v>300</v>
      </c>
      <c r="Z7678">
        <v>1</v>
      </c>
      <c r="AA7678">
        <v>300</v>
      </c>
      <c r="AB7678">
        <v>1</v>
      </c>
      <c r="AC7678" s="1">
        <v>1.49E-5</v>
      </c>
      <c r="AD7678">
        <v>1.5299999999999999E-3</v>
      </c>
      <c r="AE7678" t="str">
        <f t="shared" si="358"/>
        <v>sp|Q9CZP5|BCS1_MOUSE_sp|Q9CZP5|BCS1_MOUSE</v>
      </c>
      <c r="AF7678" t="str">
        <f t="shared" si="359"/>
        <v>DLAVENPIK[325.13]YQGLGR_DLAVENPIK[325.13]YQGLGR</v>
      </c>
    </row>
    <row r="7679" spans="1:32" x14ac:dyDescent="0.25">
      <c r="A7679" t="s">
        <v>4800</v>
      </c>
      <c r="B7679" t="str">
        <f>VLOOKUP(A7679,[1]Files!$A$2:$B$73,2,FALSE)</f>
        <v>Heart</v>
      </c>
      <c r="C7679">
        <v>13827</v>
      </c>
      <c r="D7679">
        <v>4514.3381149999996</v>
      </c>
      <c r="E7679">
        <v>4514.3663999999999</v>
      </c>
      <c r="F7679">
        <v>4</v>
      </c>
      <c r="G7679">
        <v>1657.9065889999999</v>
      </c>
      <c r="H7679">
        <v>2105.0264619999998</v>
      </c>
      <c r="I7679">
        <v>1657.9039210000001</v>
      </c>
      <c r="J7679">
        <v>2103.0160510000001</v>
      </c>
      <c r="K7679">
        <v>2.0131000000000001</v>
      </c>
      <c r="L7679">
        <f t="shared" si="357"/>
        <v>2.0131000000000001</v>
      </c>
      <c r="M7679" t="s">
        <v>1440</v>
      </c>
      <c r="N7679" t="s">
        <v>1035</v>
      </c>
      <c r="O7679" t="s">
        <v>35</v>
      </c>
      <c r="P7679" t="s">
        <v>35</v>
      </c>
      <c r="Q7679" t="s">
        <v>1442</v>
      </c>
      <c r="R7679" t="s">
        <v>1037</v>
      </c>
      <c r="S7679">
        <v>13830</v>
      </c>
      <c r="T7679">
        <v>13831</v>
      </c>
      <c r="U7679" t="s">
        <v>1038</v>
      </c>
      <c r="V7679" t="s">
        <v>1038</v>
      </c>
      <c r="W7679" t="s">
        <v>1039</v>
      </c>
      <c r="X7679" t="s">
        <v>1039</v>
      </c>
      <c r="Y7679">
        <v>723</v>
      </c>
      <c r="Z7679">
        <v>1</v>
      </c>
      <c r="AA7679">
        <v>701</v>
      </c>
      <c r="AB7679">
        <v>1</v>
      </c>
      <c r="AC7679" s="1">
        <v>1.7499999999999999E-7</v>
      </c>
      <c r="AD7679" s="1">
        <v>3.0800000000000003E-5</v>
      </c>
      <c r="AE7679" t="str">
        <f t="shared" si="358"/>
        <v>sp|Q99KI0|ACON_MOUSE_sp|Q99KI0|ACON_MOUSE</v>
      </c>
      <c r="AF7679" t="str">
        <f t="shared" si="359"/>
        <v>IHPVDK[325.13]LTIQGLK_K[325.13]QGLLPLTFADPSDYNK</v>
      </c>
    </row>
    <row r="7680" spans="1:32" x14ac:dyDescent="0.25">
      <c r="A7680" t="s">
        <v>4725</v>
      </c>
      <c r="B7680" t="str">
        <f>VLOOKUP(A7680,[1]Files!$A$2:$B$73,2,FALSE)</f>
        <v>Heart</v>
      </c>
      <c r="C7680">
        <v>7237</v>
      </c>
      <c r="D7680">
        <v>4373.1863819999999</v>
      </c>
      <c r="E7680">
        <v>4374.2355399999997</v>
      </c>
      <c r="F7680">
        <v>4</v>
      </c>
      <c r="G7680">
        <v>1687.8688689999999</v>
      </c>
      <c r="H7680">
        <v>1933.912448</v>
      </c>
      <c r="I7680">
        <v>1687.866867</v>
      </c>
      <c r="J7680">
        <v>1931.901355</v>
      </c>
      <c r="K7680">
        <v>2.0131000000000001</v>
      </c>
      <c r="L7680">
        <f t="shared" si="357"/>
        <v>2.0131000000000001</v>
      </c>
      <c r="M7680" t="s">
        <v>1942</v>
      </c>
      <c r="N7680" t="s">
        <v>2859</v>
      </c>
      <c r="O7680" t="s">
        <v>35</v>
      </c>
      <c r="P7680" t="s">
        <v>35</v>
      </c>
      <c r="Q7680" t="s">
        <v>1944</v>
      </c>
      <c r="R7680" t="s">
        <v>2860</v>
      </c>
      <c r="S7680">
        <v>7240</v>
      </c>
      <c r="T7680">
        <v>7239</v>
      </c>
      <c r="U7680" t="s">
        <v>72</v>
      </c>
      <c r="V7680" t="s">
        <v>1622</v>
      </c>
      <c r="W7680" t="s">
        <v>73</v>
      </c>
      <c r="X7680" t="s">
        <v>1623</v>
      </c>
      <c r="Y7680">
        <v>503</v>
      </c>
      <c r="Z7680">
        <v>1</v>
      </c>
      <c r="AA7680">
        <v>154</v>
      </c>
      <c r="AB7680">
        <v>1</v>
      </c>
      <c r="AC7680">
        <v>2.9299999999999999E-3</v>
      </c>
      <c r="AD7680" s="1">
        <v>2.33E-8</v>
      </c>
      <c r="AE7680" t="str">
        <f t="shared" si="358"/>
        <v>sp|Q03265|ATPA_MOUSE_sp|Q91VR2|ATPG_MOUSE</v>
      </c>
      <c r="AF7680" t="str">
        <f t="shared" si="359"/>
        <v>GYLDKLEPSK[325.13]ITK_THSDQFLVSFK[325.13]DVGR</v>
      </c>
    </row>
    <row r="7681" spans="1:32" x14ac:dyDescent="0.25">
      <c r="A7681" t="s">
        <v>4725</v>
      </c>
      <c r="B7681" t="str">
        <f>VLOOKUP(A7681,[1]Files!$A$2:$B$73,2,FALSE)</f>
        <v>Heart</v>
      </c>
      <c r="C7681">
        <v>9476</v>
      </c>
      <c r="D7681">
        <v>5246.6282289999999</v>
      </c>
      <c r="E7681">
        <v>5246.6320249999999</v>
      </c>
      <c r="F7681">
        <v>4</v>
      </c>
      <c r="G7681">
        <v>1252.522142</v>
      </c>
      <c r="H7681">
        <v>3242.7010220000002</v>
      </c>
      <c r="I7681">
        <v>1252.520775</v>
      </c>
      <c r="J7681">
        <v>3240.689308</v>
      </c>
      <c r="K7681">
        <v>2.0131000000000001</v>
      </c>
      <c r="L7681">
        <f t="shared" si="357"/>
        <v>2.0131000000000001</v>
      </c>
      <c r="M7681" t="s">
        <v>888</v>
      </c>
      <c r="N7681" t="s">
        <v>2946</v>
      </c>
      <c r="O7681" t="s">
        <v>35</v>
      </c>
      <c r="P7681" t="s">
        <v>35</v>
      </c>
      <c r="Q7681" t="s">
        <v>889</v>
      </c>
      <c r="R7681" t="s">
        <v>2907</v>
      </c>
      <c r="S7681">
        <v>9477</v>
      </c>
      <c r="T7681">
        <v>9478</v>
      </c>
      <c r="U7681" t="s">
        <v>158</v>
      </c>
      <c r="V7681" t="s">
        <v>158</v>
      </c>
      <c r="W7681" t="s">
        <v>159</v>
      </c>
      <c r="X7681" t="s">
        <v>159</v>
      </c>
      <c r="Y7681">
        <v>522</v>
      </c>
      <c r="Z7681">
        <v>1</v>
      </c>
      <c r="AA7681">
        <v>480</v>
      </c>
      <c r="AB7681">
        <v>1</v>
      </c>
      <c r="AC7681" s="1">
        <v>2.3200000000000001E-5</v>
      </c>
      <c r="AD7681">
        <v>4.1899999999999999E-4</v>
      </c>
      <c r="AE7681" t="str">
        <f t="shared" si="358"/>
        <v>sp|P56480|ATPB_MOUSE_sp|P56480|ATPB_MOUSE</v>
      </c>
      <c r="AF7681" t="str">
        <f t="shared" si="359"/>
        <v>ADK[325.13]LAEEHGS_FLSQPFQVAEVFTGHMGK[325.13]LVPLKETIK</v>
      </c>
    </row>
    <row r="7682" spans="1:32" x14ac:dyDescent="0.25">
      <c r="A7682" t="s">
        <v>3426</v>
      </c>
      <c r="B7682" t="str">
        <f>VLOOKUP(A7682,[1]Files!$A$2:$B$73,2,FALSE)</f>
        <v>Heart</v>
      </c>
      <c r="C7682">
        <v>15828</v>
      </c>
      <c r="D7682">
        <v>5086.6334779999997</v>
      </c>
      <c r="E7682">
        <v>5086.6383720000003</v>
      </c>
      <c r="F7682">
        <v>4</v>
      </c>
      <c r="G7682">
        <v>1224.6374980000001</v>
      </c>
      <c r="H7682">
        <v>3110.5909150000002</v>
      </c>
      <c r="I7682">
        <v>1224.6350170000001</v>
      </c>
      <c r="J7682">
        <v>3108.580152</v>
      </c>
      <c r="K7682">
        <v>2.0131999999999999</v>
      </c>
      <c r="L7682">
        <f t="shared" ref="L7682:L7745" si="360">ABS(K7682)</f>
        <v>2.0131999999999999</v>
      </c>
      <c r="M7682" t="s">
        <v>3367</v>
      </c>
      <c r="N7682" t="s">
        <v>1065</v>
      </c>
      <c r="O7682">
        <v>0</v>
      </c>
      <c r="P7682">
        <v>0</v>
      </c>
      <c r="Q7682" t="s">
        <v>3368</v>
      </c>
      <c r="R7682" t="s">
        <v>1067</v>
      </c>
      <c r="S7682">
        <v>15829</v>
      </c>
      <c r="T7682">
        <v>15832</v>
      </c>
      <c r="U7682" t="s">
        <v>441</v>
      </c>
      <c r="V7682" t="s">
        <v>441</v>
      </c>
      <c r="W7682" t="s">
        <v>442</v>
      </c>
      <c r="X7682" t="s">
        <v>442</v>
      </c>
      <c r="Y7682">
        <v>301</v>
      </c>
      <c r="Z7682">
        <v>1</v>
      </c>
      <c r="AA7682">
        <v>215</v>
      </c>
      <c r="AB7682">
        <v>1</v>
      </c>
      <c r="AC7682" t="s">
        <v>35</v>
      </c>
      <c r="AD7682" t="s">
        <v>35</v>
      </c>
      <c r="AE7682" t="str">
        <f t="shared" si="358"/>
        <v>sp|P08249|MDHM_MOUSE_sp|P08249|MDHM_MOUSE</v>
      </c>
      <c r="AF7682" t="str">
        <f t="shared" si="359"/>
        <v>GLEK[325.13]NLGIGK_TIIPLISQC[160.03]TPK[325.13]VDFPQDQLATLTGR</v>
      </c>
    </row>
    <row r="7683" spans="1:32" x14ac:dyDescent="0.25">
      <c r="A7683" t="s">
        <v>3850</v>
      </c>
      <c r="B7683" t="str">
        <f>VLOOKUP(A7683,[1]Files!$A$2:$B$73,2,FALSE)</f>
        <v>Heart</v>
      </c>
      <c r="C7683">
        <v>15226</v>
      </c>
      <c r="D7683">
        <v>5156.4755660000001</v>
      </c>
      <c r="E7683">
        <v>5156.5029219999997</v>
      </c>
      <c r="F7683">
        <v>5</v>
      </c>
      <c r="G7683">
        <v>1856.962497</v>
      </c>
      <c r="H7683">
        <v>2548.108005</v>
      </c>
      <c r="I7683">
        <v>1855.956745</v>
      </c>
      <c r="J7683">
        <v>2547.100602</v>
      </c>
      <c r="K7683">
        <v>2.0131999999999999</v>
      </c>
      <c r="L7683">
        <f t="shared" si="360"/>
        <v>2.0131999999999999</v>
      </c>
      <c r="M7683" t="s">
        <v>856</v>
      </c>
      <c r="N7683" t="s">
        <v>611</v>
      </c>
      <c r="O7683">
        <v>1.4113999999999999E-3</v>
      </c>
      <c r="P7683">
        <v>0</v>
      </c>
      <c r="Q7683" t="s">
        <v>857</v>
      </c>
      <c r="R7683" t="s">
        <v>613</v>
      </c>
      <c r="S7683">
        <v>15229</v>
      </c>
      <c r="T7683">
        <v>15228</v>
      </c>
      <c r="U7683" t="s">
        <v>615</v>
      </c>
      <c r="V7683" t="s">
        <v>615</v>
      </c>
      <c r="W7683" t="s">
        <v>616</v>
      </c>
      <c r="X7683" t="s">
        <v>616</v>
      </c>
      <c r="Y7683">
        <v>171</v>
      </c>
      <c r="Z7683">
        <v>1</v>
      </c>
      <c r="AA7683">
        <v>187</v>
      </c>
      <c r="AB7683">
        <v>1</v>
      </c>
      <c r="AC7683" t="s">
        <v>35</v>
      </c>
      <c r="AD7683" t="s">
        <v>35</v>
      </c>
      <c r="AE7683" t="str">
        <f t="shared" ref="AE7683:AE7746" si="361">U7683&amp;"_"&amp;V7683</f>
        <v>sp|Q8QZT1|THIL_MOUSE_sp|Q8QZT1|THIL_MOUSE</v>
      </c>
      <c r="AF7683" t="str">
        <f t="shared" ref="AF7683:AF7746" si="362">IF(I7683&lt;J7683,M7683&amp;"_"&amp;N7683,N7683&amp;"_"&amp;M7683)</f>
        <v>GATPYGGVK[325.13]LEDLIVK_DGLTDVYNK[325.13]IHMGNC[160.03]AENTAK</v>
      </c>
    </row>
    <row r="7684" spans="1:32" x14ac:dyDescent="0.25">
      <c r="A7684" t="s">
        <v>4576</v>
      </c>
      <c r="B7684" t="str">
        <f>VLOOKUP(A7684,[1]Files!$A$2:$B$73,2,FALSE)</f>
        <v>Heart</v>
      </c>
      <c r="C7684">
        <v>12127</v>
      </c>
      <c r="D7684">
        <v>4634.358698</v>
      </c>
      <c r="E7684">
        <v>4634.3554000000004</v>
      </c>
      <c r="F7684">
        <v>5</v>
      </c>
      <c r="G7684">
        <v>1453.6493390000001</v>
      </c>
      <c r="H7684">
        <v>2429.304294</v>
      </c>
      <c r="I7684">
        <v>1452.6442460000001</v>
      </c>
      <c r="J7684">
        <v>2428.2961890000001</v>
      </c>
      <c r="K7684">
        <v>2.0131999999999999</v>
      </c>
      <c r="L7684">
        <f t="shared" si="360"/>
        <v>2.0131999999999999</v>
      </c>
      <c r="M7684" t="s">
        <v>2111</v>
      </c>
      <c r="N7684" t="s">
        <v>629</v>
      </c>
      <c r="O7684" t="s">
        <v>35</v>
      </c>
      <c r="P7684" t="s">
        <v>35</v>
      </c>
      <c r="Q7684" t="s">
        <v>89</v>
      </c>
      <c r="R7684" t="s">
        <v>630</v>
      </c>
      <c r="S7684">
        <v>12130</v>
      </c>
      <c r="T7684">
        <v>12129</v>
      </c>
      <c r="U7684" t="s">
        <v>90</v>
      </c>
      <c r="V7684" t="s">
        <v>158</v>
      </c>
      <c r="W7684" t="s">
        <v>91</v>
      </c>
      <c r="X7684" t="s">
        <v>159</v>
      </c>
      <c r="Y7684">
        <v>192</v>
      </c>
      <c r="Z7684">
        <v>1</v>
      </c>
      <c r="AA7684">
        <v>124</v>
      </c>
      <c r="AB7684">
        <v>1</v>
      </c>
      <c r="AC7684">
        <v>2.9399999999999999E-3</v>
      </c>
      <c r="AD7684" s="1">
        <v>3.6900000000000002E-5</v>
      </c>
      <c r="AE7684" t="str">
        <f t="shared" si="361"/>
        <v>sp|Q9DB20|ATPO_MOUSE_sp|P56480|ATPB_MOUSE</v>
      </c>
      <c r="AF7684" t="str">
        <f t="shared" si="362"/>
        <v>IGEK[325.13]YVDM[147.04]SAK_GQK[325.13]VLDSGAPIKIPVGPETLGR</v>
      </c>
    </row>
    <row r="7685" spans="1:32" x14ac:dyDescent="0.25">
      <c r="A7685" t="s">
        <v>2964</v>
      </c>
      <c r="B7685" t="str">
        <f>VLOOKUP(A7685,[1]Files!$A$2:$B$73,2,FALSE)</f>
        <v>Heart</v>
      </c>
      <c r="C7685">
        <v>12452</v>
      </c>
      <c r="D7685">
        <v>4235.2058660000002</v>
      </c>
      <c r="E7685">
        <v>4236.1969660000004</v>
      </c>
      <c r="F7685">
        <v>4</v>
      </c>
      <c r="G7685">
        <v>1299.6339579999999</v>
      </c>
      <c r="H7685">
        <v>2184.1668420000001</v>
      </c>
      <c r="I7685">
        <v>1299.63066</v>
      </c>
      <c r="J7685">
        <v>2182.1568590000002</v>
      </c>
      <c r="K7685">
        <v>2.0133000000000001</v>
      </c>
      <c r="L7685">
        <f t="shared" si="360"/>
        <v>2.0133000000000001</v>
      </c>
      <c r="M7685" t="s">
        <v>1446</v>
      </c>
      <c r="N7685" t="s">
        <v>1447</v>
      </c>
      <c r="O7685">
        <v>0</v>
      </c>
      <c r="P7685">
        <v>0</v>
      </c>
      <c r="Q7685" t="s">
        <v>1448</v>
      </c>
      <c r="R7685" t="s">
        <v>1449</v>
      </c>
      <c r="S7685">
        <v>12453</v>
      </c>
      <c r="T7685">
        <v>12456</v>
      </c>
      <c r="U7685" t="s">
        <v>1315</v>
      </c>
      <c r="V7685" t="s">
        <v>1315</v>
      </c>
      <c r="W7685" t="s">
        <v>1317</v>
      </c>
      <c r="X7685" t="s">
        <v>1317</v>
      </c>
      <c r="Y7685">
        <v>343</v>
      </c>
      <c r="Z7685">
        <v>1</v>
      </c>
      <c r="AA7685">
        <v>100</v>
      </c>
      <c r="AB7685">
        <v>1</v>
      </c>
      <c r="AC7685" t="s">
        <v>35</v>
      </c>
      <c r="AD7685" t="s">
        <v>35</v>
      </c>
      <c r="AE7685" t="str">
        <f t="shared" si="361"/>
        <v>sp|Q9D6R2|IDH3A_MOUSE_sp|Q9D6R2|IDH3A_MOUSE</v>
      </c>
      <c r="AF7685" t="str">
        <f t="shared" si="362"/>
        <v>SLTK[325.13]DLGGNAK_GPLK[325.13]TPIAAGHPSMNLLLR</v>
      </c>
    </row>
    <row r="7686" spans="1:32" x14ac:dyDescent="0.25">
      <c r="A7686" t="s">
        <v>3850</v>
      </c>
      <c r="B7686" t="str">
        <f>VLOOKUP(A7686,[1]Files!$A$2:$B$73,2,FALSE)</f>
        <v>Heart</v>
      </c>
      <c r="C7686">
        <v>14734</v>
      </c>
      <c r="D7686">
        <v>5172.4714160000003</v>
      </c>
      <c r="E7686">
        <v>5172.4704039999997</v>
      </c>
      <c r="F7686">
        <v>4</v>
      </c>
      <c r="G7686">
        <v>1873.8792450000001</v>
      </c>
      <c r="H7686">
        <v>2547.1871059999999</v>
      </c>
      <c r="I7686">
        <v>1871.872349</v>
      </c>
      <c r="J7686">
        <v>2547.1807370000001</v>
      </c>
      <c r="K7686">
        <v>2.0133000000000001</v>
      </c>
      <c r="L7686">
        <f t="shared" si="360"/>
        <v>2.0133000000000001</v>
      </c>
      <c r="M7686" t="s">
        <v>2856</v>
      </c>
      <c r="N7686" t="s">
        <v>4006</v>
      </c>
      <c r="O7686">
        <v>0</v>
      </c>
      <c r="P7686">
        <v>0</v>
      </c>
      <c r="Q7686" t="s">
        <v>1044</v>
      </c>
      <c r="R7686" t="s">
        <v>3378</v>
      </c>
      <c r="S7686">
        <v>14737</v>
      </c>
      <c r="T7686">
        <v>14738</v>
      </c>
      <c r="U7686" t="s">
        <v>1046</v>
      </c>
      <c r="V7686" t="s">
        <v>1047</v>
      </c>
      <c r="W7686" t="s">
        <v>1048</v>
      </c>
      <c r="X7686" t="s">
        <v>1049</v>
      </c>
      <c r="Y7686">
        <v>81</v>
      </c>
      <c r="Z7686">
        <v>1</v>
      </c>
      <c r="AA7686">
        <v>98</v>
      </c>
      <c r="AB7686">
        <v>1</v>
      </c>
      <c r="AC7686" t="s">
        <v>35</v>
      </c>
      <c r="AD7686" t="s">
        <v>35</v>
      </c>
      <c r="AE7686" t="str">
        <f t="shared" si="361"/>
        <v>sp|Q91YT0|NDUV1_MOUSE_sp|Q91VD9|NDUS1_MOUSE</v>
      </c>
      <c r="AF7686" t="str">
        <f t="shared" si="362"/>
        <v>GPDWILGEM[147.04]K[325.13]TSGLR_VVAAC[160.03]AM[147.04]PVM[147.04]K[325.13]GWNILTNSEK</v>
      </c>
    </row>
    <row r="7687" spans="1:32" x14ac:dyDescent="0.25">
      <c r="A7687" t="s">
        <v>3850</v>
      </c>
      <c r="B7687" t="str">
        <f>VLOOKUP(A7687,[1]Files!$A$2:$B$73,2,FALSE)</f>
        <v>Heart</v>
      </c>
      <c r="C7687">
        <v>9410</v>
      </c>
      <c r="D7687">
        <v>3413.6888509999999</v>
      </c>
      <c r="E7687">
        <v>3413.6884209999998</v>
      </c>
      <c r="F7687">
        <v>4</v>
      </c>
      <c r="G7687">
        <v>1314.6310289999999</v>
      </c>
      <c r="H7687">
        <v>1347.6527570000001</v>
      </c>
      <c r="I7687">
        <v>1314.6303250000001</v>
      </c>
      <c r="J7687">
        <v>1345.6401619999999</v>
      </c>
      <c r="K7687">
        <v>2.0133000000000001</v>
      </c>
      <c r="L7687">
        <f t="shared" si="360"/>
        <v>2.0133000000000001</v>
      </c>
      <c r="M7687" t="s">
        <v>3467</v>
      </c>
      <c r="N7687" t="s">
        <v>2865</v>
      </c>
      <c r="O7687">
        <v>0</v>
      </c>
      <c r="P7687">
        <v>0</v>
      </c>
      <c r="Q7687" t="s">
        <v>3468</v>
      </c>
      <c r="R7687" t="s">
        <v>2866</v>
      </c>
      <c r="S7687">
        <v>9413</v>
      </c>
      <c r="T7687">
        <v>9414</v>
      </c>
      <c r="U7687" t="s">
        <v>72</v>
      </c>
      <c r="V7687" t="s">
        <v>72</v>
      </c>
      <c r="W7687" t="s">
        <v>73</v>
      </c>
      <c r="X7687" t="s">
        <v>73</v>
      </c>
      <c r="Y7687">
        <v>539</v>
      </c>
      <c r="Z7687">
        <v>1</v>
      </c>
      <c r="AA7687">
        <v>498</v>
      </c>
      <c r="AB7687">
        <v>1</v>
      </c>
      <c r="AC7687" t="s">
        <v>35</v>
      </c>
      <c r="AD7687" t="s">
        <v>35</v>
      </c>
      <c r="AE7687" t="str">
        <f t="shared" si="361"/>
        <v>sp|Q03265|ATPA_MOUSE_sp|Q03265|ATPA_MOUSE</v>
      </c>
      <c r="AF7687" t="str">
        <f t="shared" si="362"/>
        <v>ISEQSDAK[325.13]LK_GYLDK[325.13]LEPSK</v>
      </c>
    </row>
    <row r="7688" spans="1:32" x14ac:dyDescent="0.25">
      <c r="A7688" t="s">
        <v>3274</v>
      </c>
      <c r="B7688" t="str">
        <f>VLOOKUP(A7688,[1]Files!$A$2:$B$73,2,FALSE)</f>
        <v>Heart</v>
      </c>
      <c r="C7688">
        <v>6367</v>
      </c>
      <c r="D7688">
        <v>5351.7058660000002</v>
      </c>
      <c r="E7688">
        <v>5351.7081969999999</v>
      </c>
      <c r="F7688">
        <v>4</v>
      </c>
      <c r="G7688">
        <v>1412.753099</v>
      </c>
      <c r="H7688">
        <v>3187.5477019999998</v>
      </c>
      <c r="I7688">
        <v>1412.751109</v>
      </c>
      <c r="J7688">
        <v>3185.5364319999999</v>
      </c>
      <c r="K7688">
        <v>2.0133000000000001</v>
      </c>
      <c r="L7688">
        <f t="shared" si="360"/>
        <v>2.0133000000000001</v>
      </c>
      <c r="M7688" t="s">
        <v>2705</v>
      </c>
      <c r="N7688" t="s">
        <v>3302</v>
      </c>
      <c r="O7688">
        <v>0</v>
      </c>
      <c r="P7688">
        <v>0</v>
      </c>
      <c r="Q7688" t="s">
        <v>2707</v>
      </c>
      <c r="R7688" t="s">
        <v>3303</v>
      </c>
      <c r="S7688">
        <v>6368</v>
      </c>
      <c r="T7688">
        <v>6371</v>
      </c>
      <c r="U7688" t="s">
        <v>2709</v>
      </c>
      <c r="V7688" t="s">
        <v>2709</v>
      </c>
      <c r="W7688" t="s">
        <v>2710</v>
      </c>
      <c r="X7688" t="s">
        <v>2710</v>
      </c>
      <c r="Y7688">
        <v>424</v>
      </c>
      <c r="Z7688">
        <v>1</v>
      </c>
      <c r="AA7688">
        <v>414</v>
      </c>
      <c r="AB7688">
        <v>1</v>
      </c>
      <c r="AC7688" t="s">
        <v>35</v>
      </c>
      <c r="AD7688" t="s">
        <v>35</v>
      </c>
      <c r="AE7688" t="str">
        <f t="shared" si="361"/>
        <v>sp|P52825|CPT2_MOUSE_sp|P52825|CPT2_MOUSE</v>
      </c>
      <c r="AF7688" t="str">
        <f t="shared" si="362"/>
        <v>LSSALK[325.13]AGVTAAK_DSTQTPAIAPQSQPAATDSSVSVQK[325.13]LSFK</v>
      </c>
    </row>
    <row r="7689" spans="1:32" x14ac:dyDescent="0.25">
      <c r="A7689" t="s">
        <v>2249</v>
      </c>
      <c r="B7689" t="str">
        <f>VLOOKUP(A7689,[1]Files!$A$2:$B$73,2,FALSE)</f>
        <v>Heart</v>
      </c>
      <c r="C7689">
        <v>14171</v>
      </c>
      <c r="D7689">
        <v>5410.6639210000003</v>
      </c>
      <c r="E7689">
        <v>5411.6530679999996</v>
      </c>
      <c r="F7689">
        <v>5</v>
      </c>
      <c r="G7689">
        <v>1352.7301970000001</v>
      </c>
      <c r="H7689">
        <v>3306.5286590000001</v>
      </c>
      <c r="I7689">
        <v>1352.7299800000001</v>
      </c>
      <c r="J7689">
        <v>3304.515562</v>
      </c>
      <c r="K7689">
        <v>2.0133000000000001</v>
      </c>
      <c r="L7689">
        <f t="shared" si="360"/>
        <v>2.0133000000000001</v>
      </c>
      <c r="M7689" t="s">
        <v>2481</v>
      </c>
      <c r="N7689" t="s">
        <v>2482</v>
      </c>
      <c r="O7689">
        <v>0</v>
      </c>
      <c r="P7689">
        <v>0</v>
      </c>
      <c r="Q7689" t="s">
        <v>1472</v>
      </c>
      <c r="R7689" t="s">
        <v>2483</v>
      </c>
      <c r="S7689">
        <v>14174</v>
      </c>
      <c r="T7689">
        <v>14173</v>
      </c>
      <c r="U7689" t="s">
        <v>441</v>
      </c>
      <c r="V7689" t="s">
        <v>441</v>
      </c>
      <c r="W7689" t="s">
        <v>442</v>
      </c>
      <c r="X7689" t="s">
        <v>442</v>
      </c>
      <c r="Y7689">
        <v>301</v>
      </c>
      <c r="Z7689">
        <v>1</v>
      </c>
      <c r="AA7689">
        <v>281</v>
      </c>
      <c r="AB7689">
        <v>1</v>
      </c>
      <c r="AC7689" t="s">
        <v>35</v>
      </c>
      <c r="AD7689" t="s">
        <v>35</v>
      </c>
      <c r="AE7689" t="str">
        <f t="shared" si="361"/>
        <v>sp|P08249|MDHM_MOUSE_sp|P08249|MDHM_MOUSE</v>
      </c>
      <c r="AF7689" t="str">
        <f t="shared" si="362"/>
        <v>KGLEK[325.13]NLGIGK_EGVVEC[160.03]SFVQSK[325.13]ETEC[160.03]TYFSTPLLLGK</v>
      </c>
    </row>
    <row r="7690" spans="1:32" x14ac:dyDescent="0.25">
      <c r="A7690" t="s">
        <v>3426</v>
      </c>
      <c r="B7690" t="str">
        <f>VLOOKUP(A7690,[1]Files!$A$2:$B$73,2,FALSE)</f>
        <v>Heart</v>
      </c>
      <c r="C7690">
        <v>12179</v>
      </c>
      <c r="D7690">
        <v>5848.791193</v>
      </c>
      <c r="E7690">
        <v>5849.743888</v>
      </c>
      <c r="F7690">
        <v>5</v>
      </c>
      <c r="G7690">
        <v>1582.805711</v>
      </c>
      <c r="H7690">
        <v>3514.5804170000001</v>
      </c>
      <c r="I7690">
        <v>1582.8024929999999</v>
      </c>
      <c r="J7690">
        <v>3512.5703109999999</v>
      </c>
      <c r="K7690">
        <v>2.0133000000000001</v>
      </c>
      <c r="L7690">
        <f t="shared" si="360"/>
        <v>2.0133000000000001</v>
      </c>
      <c r="M7690" t="s">
        <v>2056</v>
      </c>
      <c r="N7690" t="s">
        <v>3479</v>
      </c>
      <c r="O7690">
        <v>0</v>
      </c>
      <c r="P7690">
        <v>1.2375999999999999E-3</v>
      </c>
      <c r="Q7690" t="s">
        <v>2058</v>
      </c>
      <c r="R7690" t="s">
        <v>3480</v>
      </c>
      <c r="S7690">
        <v>12182</v>
      </c>
      <c r="T7690">
        <v>12183</v>
      </c>
      <c r="U7690" t="s">
        <v>1970</v>
      </c>
      <c r="V7690" t="s">
        <v>1970</v>
      </c>
      <c r="W7690" t="s">
        <v>1971</v>
      </c>
      <c r="X7690" t="s">
        <v>1971</v>
      </c>
      <c r="Y7690">
        <v>69</v>
      </c>
      <c r="Z7690">
        <v>1</v>
      </c>
      <c r="AA7690">
        <v>187</v>
      </c>
      <c r="AB7690">
        <v>1</v>
      </c>
      <c r="AC7690" t="s">
        <v>35</v>
      </c>
      <c r="AD7690" t="s">
        <v>35</v>
      </c>
      <c r="AE7690" t="str">
        <f t="shared" si="361"/>
        <v>sp|Q99LC5|ETFA_MOUSE_sp|Q99LC5|ETFA_MOUSE</v>
      </c>
      <c r="AF7690" t="str">
        <f t="shared" si="362"/>
        <v>VVQDLC[160.03]K[325.13]VAGVAK_GTSFEAAATSGGSASSEK[325.13]APSSSSVGISEWLDQK</v>
      </c>
    </row>
    <row r="7691" spans="1:32" x14ac:dyDescent="0.25">
      <c r="A7691" t="s">
        <v>548</v>
      </c>
      <c r="B7691" t="str">
        <f>VLOOKUP(A7691,[1]Files!$A$2:$B$73,2,FALSE)</f>
        <v>Liver</v>
      </c>
      <c r="C7691">
        <v>16238</v>
      </c>
      <c r="D7691">
        <v>5586.5011539999996</v>
      </c>
      <c r="E7691">
        <v>5586.5289970000003</v>
      </c>
      <c r="F7691">
        <v>4</v>
      </c>
      <c r="G7691">
        <v>1220.575975</v>
      </c>
      <c r="H7691">
        <v>3614.5201139999999</v>
      </c>
      <c r="I7691">
        <v>1220.5747249999999</v>
      </c>
      <c r="J7691">
        <v>3612.5080950000001</v>
      </c>
      <c r="K7691">
        <v>2.0133000000000001</v>
      </c>
      <c r="L7691">
        <f t="shared" si="360"/>
        <v>2.0133000000000001</v>
      </c>
      <c r="M7691" t="s">
        <v>109</v>
      </c>
      <c r="N7691" t="s">
        <v>678</v>
      </c>
      <c r="O7691">
        <v>0</v>
      </c>
      <c r="P7691">
        <v>3.7383E-2</v>
      </c>
      <c r="Q7691" t="s">
        <v>111</v>
      </c>
      <c r="R7691" t="s">
        <v>341</v>
      </c>
      <c r="S7691">
        <v>16239</v>
      </c>
      <c r="T7691">
        <v>16242</v>
      </c>
      <c r="U7691" t="s">
        <v>112</v>
      </c>
      <c r="V7691" t="s">
        <v>342</v>
      </c>
      <c r="W7691" t="s">
        <v>113</v>
      </c>
      <c r="X7691" t="s">
        <v>113</v>
      </c>
      <c r="Y7691">
        <v>363</v>
      </c>
      <c r="Z7691">
        <v>1</v>
      </c>
      <c r="AA7691">
        <v>136</v>
      </c>
      <c r="AB7691">
        <v>1</v>
      </c>
      <c r="AC7691" t="s">
        <v>35</v>
      </c>
      <c r="AD7691" t="s">
        <v>35</v>
      </c>
      <c r="AE7691" t="str">
        <f t="shared" si="361"/>
        <v>sp|Q8BW75|AOFB_MOUSE +1_sp|Q8BW75|AOFB_MOUSE</v>
      </c>
      <c r="AF7691" t="str">
        <f t="shared" si="362"/>
        <v>K[325.13]LC[160.03]ELYAK_TMDEMGQEIPSDAPWK[325.13]APLAEEWDYMTM[147.04]K</v>
      </c>
    </row>
    <row r="7692" spans="1:32" x14ac:dyDescent="0.25">
      <c r="A7692" t="s">
        <v>4048</v>
      </c>
      <c r="B7692" t="str">
        <f>VLOOKUP(A7692,[1]Files!$A$2:$B$73,2,FALSE)</f>
        <v>Heart</v>
      </c>
      <c r="C7692">
        <v>8081</v>
      </c>
      <c r="D7692">
        <v>4608.2492480000001</v>
      </c>
      <c r="E7692">
        <v>4608.2460860000001</v>
      </c>
      <c r="F7692">
        <v>5</v>
      </c>
      <c r="G7692">
        <v>1375.611911</v>
      </c>
      <c r="H7692">
        <v>2481.2322720000002</v>
      </c>
      <c r="I7692">
        <v>1374.6051729999999</v>
      </c>
      <c r="J7692">
        <v>2480.2257260000001</v>
      </c>
      <c r="K7692">
        <v>2.0133000000000001</v>
      </c>
      <c r="L7692">
        <f t="shared" si="360"/>
        <v>2.0133000000000001</v>
      </c>
      <c r="M7692" t="s">
        <v>733</v>
      </c>
      <c r="N7692" t="s">
        <v>1026</v>
      </c>
      <c r="O7692">
        <v>0</v>
      </c>
      <c r="P7692">
        <v>3.8655000000000002E-2</v>
      </c>
      <c r="Q7692" t="s">
        <v>735</v>
      </c>
      <c r="R7692" t="s">
        <v>1027</v>
      </c>
      <c r="S7692">
        <v>8084</v>
      </c>
      <c r="T7692">
        <v>8083</v>
      </c>
      <c r="U7692" t="s">
        <v>737</v>
      </c>
      <c r="V7692" t="s">
        <v>737</v>
      </c>
      <c r="W7692" t="s">
        <v>739</v>
      </c>
      <c r="X7692" t="s">
        <v>739</v>
      </c>
      <c r="Y7692">
        <v>67</v>
      </c>
      <c r="Z7692">
        <v>1</v>
      </c>
      <c r="AA7692">
        <v>60</v>
      </c>
      <c r="AB7692">
        <v>1</v>
      </c>
      <c r="AC7692" t="s">
        <v>35</v>
      </c>
      <c r="AD7692" t="s">
        <v>35</v>
      </c>
      <c r="AE7692" t="str">
        <f t="shared" si="361"/>
        <v>sp|P19783|COX41_MOUSE_sp|P19783|COX41_MOUSE</v>
      </c>
      <c r="AF7692" t="str">
        <f t="shared" si="362"/>
        <v>EK[325.13]ADWSSLSR_DYPLPDVAHVTMLSASQK[325.13]ALK</v>
      </c>
    </row>
    <row r="7693" spans="1:32" x14ac:dyDescent="0.25">
      <c r="A7693" t="s">
        <v>4725</v>
      </c>
      <c r="B7693" t="str">
        <f>VLOOKUP(A7693,[1]Files!$A$2:$B$73,2,FALSE)</f>
        <v>Heart</v>
      </c>
      <c r="C7693">
        <v>6355</v>
      </c>
      <c r="D7693">
        <v>4494.3656559999999</v>
      </c>
      <c r="E7693">
        <v>4495.3673760000001</v>
      </c>
      <c r="F7693">
        <v>4</v>
      </c>
      <c r="G7693">
        <v>1313.6572739999999</v>
      </c>
      <c r="H7693">
        <v>2429.3033169999999</v>
      </c>
      <c r="I7693">
        <v>1312.651061</v>
      </c>
      <c r="J7693">
        <v>2428.2961890000001</v>
      </c>
      <c r="K7693">
        <v>2.0133000000000001</v>
      </c>
      <c r="L7693">
        <f t="shared" si="360"/>
        <v>2.0133000000000001</v>
      </c>
      <c r="M7693" t="s">
        <v>2234</v>
      </c>
      <c r="N7693" t="s">
        <v>629</v>
      </c>
      <c r="O7693" t="s">
        <v>35</v>
      </c>
      <c r="P7693" t="s">
        <v>35</v>
      </c>
      <c r="Q7693" t="s">
        <v>1894</v>
      </c>
      <c r="R7693" t="s">
        <v>630</v>
      </c>
      <c r="S7693">
        <v>6356</v>
      </c>
      <c r="T7693">
        <v>6359</v>
      </c>
      <c r="U7693" t="s">
        <v>90</v>
      </c>
      <c r="V7693" t="s">
        <v>158</v>
      </c>
      <c r="W7693" t="s">
        <v>91</v>
      </c>
      <c r="X7693" t="s">
        <v>159</v>
      </c>
      <c r="Y7693">
        <v>54</v>
      </c>
      <c r="Z7693">
        <v>1</v>
      </c>
      <c r="AA7693">
        <v>124</v>
      </c>
      <c r="AB7693">
        <v>1</v>
      </c>
      <c r="AC7693">
        <v>5.5999999999999999E-3</v>
      </c>
      <c r="AD7693" s="1">
        <v>1.0499999999999999E-6</v>
      </c>
      <c r="AE7693" t="str">
        <f t="shared" si="361"/>
        <v>sp|Q9DB20|ATPO_MOUSE_sp|P56480|ATPB_MOUSE</v>
      </c>
      <c r="AF7693" t="str">
        <f t="shared" si="362"/>
        <v>EKK[325.13]LDQVEK_GQK[325.13]VLDSGAPIKIPVGPETLGR</v>
      </c>
    </row>
    <row r="7694" spans="1:32" x14ac:dyDescent="0.25">
      <c r="A7694" t="s">
        <v>4765</v>
      </c>
      <c r="B7694" t="str">
        <f>VLOOKUP(A7694,[1]Files!$A$2:$B$73,2,FALSE)</f>
        <v>Heart</v>
      </c>
      <c r="C7694">
        <v>6552</v>
      </c>
      <c r="D7694">
        <v>4536.1560609999997</v>
      </c>
      <c r="E7694">
        <v>4536.1647400000002</v>
      </c>
      <c r="F7694">
        <v>4</v>
      </c>
      <c r="G7694">
        <v>1658.7858140000001</v>
      </c>
      <c r="H7694">
        <v>2125.9651819999999</v>
      </c>
      <c r="I7694">
        <v>1658.7828030000001</v>
      </c>
      <c r="J7694">
        <v>2123.954847</v>
      </c>
      <c r="K7694">
        <v>2.0133000000000001</v>
      </c>
      <c r="L7694">
        <f t="shared" si="360"/>
        <v>2.0133000000000001</v>
      </c>
      <c r="M7694" t="s">
        <v>626</v>
      </c>
      <c r="N7694" t="s">
        <v>594</v>
      </c>
      <c r="O7694" t="s">
        <v>35</v>
      </c>
      <c r="P7694" t="s">
        <v>35</v>
      </c>
      <c r="Q7694" t="s">
        <v>628</v>
      </c>
      <c r="R7694" t="s">
        <v>596</v>
      </c>
      <c r="S7694">
        <v>6555</v>
      </c>
      <c r="T7694">
        <v>6556</v>
      </c>
      <c r="U7694" t="s">
        <v>597</v>
      </c>
      <c r="V7694" t="s">
        <v>597</v>
      </c>
      <c r="W7694" t="s">
        <v>598</v>
      </c>
      <c r="X7694" t="s">
        <v>598</v>
      </c>
      <c r="Y7694">
        <v>74</v>
      </c>
      <c r="Z7694">
        <v>1</v>
      </c>
      <c r="AA7694">
        <v>56</v>
      </c>
      <c r="AB7694">
        <v>1</v>
      </c>
      <c r="AC7694" s="1">
        <v>2.0800000000000001E-5</v>
      </c>
      <c r="AD7694">
        <v>1.27E-4</v>
      </c>
      <c r="AE7694" t="str">
        <f t="shared" si="361"/>
        <v>sp|Q62425|NDUA4_MOUSE_sp|Q62425|NDUA4_MOUSE</v>
      </c>
      <c r="AF7694" t="str">
        <f t="shared" si="362"/>
        <v>FYSVNVDYSK[325.13]LK_NNPEPWNK[325.13]LGPNEQYK</v>
      </c>
    </row>
    <row r="7695" spans="1:32" x14ac:dyDescent="0.25">
      <c r="A7695" t="s">
        <v>4725</v>
      </c>
      <c r="B7695" t="str">
        <f>VLOOKUP(A7695,[1]Files!$A$2:$B$73,2,FALSE)</f>
        <v>Heart</v>
      </c>
      <c r="C7695">
        <v>8735</v>
      </c>
      <c r="D7695">
        <v>6317.0741989999997</v>
      </c>
      <c r="E7695">
        <v>6318.0593179999996</v>
      </c>
      <c r="F7695">
        <v>5</v>
      </c>
      <c r="G7695">
        <v>2594.275729</v>
      </c>
      <c r="H7695">
        <v>2971.3934049999998</v>
      </c>
      <c r="I7695">
        <v>2593.2673479999999</v>
      </c>
      <c r="J7695">
        <v>2970.388528</v>
      </c>
      <c r="K7695">
        <v>2.0133000000000001</v>
      </c>
      <c r="L7695">
        <f t="shared" si="360"/>
        <v>2.0133000000000001</v>
      </c>
      <c r="M7695" t="s">
        <v>2896</v>
      </c>
      <c r="N7695" t="s">
        <v>2922</v>
      </c>
      <c r="O7695" t="s">
        <v>35</v>
      </c>
      <c r="P7695" t="s">
        <v>35</v>
      </c>
      <c r="Q7695" t="s">
        <v>2897</v>
      </c>
      <c r="R7695" t="s">
        <v>2231</v>
      </c>
      <c r="S7695">
        <v>8738</v>
      </c>
      <c r="T7695">
        <v>8739</v>
      </c>
      <c r="U7695" t="s">
        <v>1931</v>
      </c>
      <c r="V7695" t="s">
        <v>1931</v>
      </c>
      <c r="W7695" t="s">
        <v>1932</v>
      </c>
      <c r="X7695" t="s">
        <v>1932</v>
      </c>
      <c r="Y7695">
        <v>360</v>
      </c>
      <c r="Z7695">
        <v>1</v>
      </c>
      <c r="AA7695">
        <v>413</v>
      </c>
      <c r="AB7695">
        <v>1</v>
      </c>
      <c r="AC7695">
        <v>7.1500000000000003E-4</v>
      </c>
      <c r="AD7695" s="1">
        <v>9.09E-5</v>
      </c>
      <c r="AE7695" t="str">
        <f t="shared" si="361"/>
        <v>sp|P54071|IDHP_MOUSE_sp|P54071|IDHP_MOUSE</v>
      </c>
      <c r="AF7695" t="str">
        <f t="shared" si="362"/>
        <v>EHQK[325.13]GRPTSTNPIASIFAWTR_VC[160.03]VQTVESGAMTK[325.13]DLAGC[160.03]IHGLSNVK</v>
      </c>
    </row>
    <row r="7696" spans="1:32" x14ac:dyDescent="0.25">
      <c r="A7696" t="s">
        <v>4510</v>
      </c>
      <c r="B7696" t="str">
        <f>VLOOKUP(A7696,[1]Files!$A$2:$B$73,2,FALSE)</f>
        <v>Heart</v>
      </c>
      <c r="C7696">
        <v>10359</v>
      </c>
      <c r="D7696">
        <v>6033.0693160000001</v>
      </c>
      <c r="E7696">
        <v>6034.0706710000004</v>
      </c>
      <c r="F7696">
        <v>5</v>
      </c>
      <c r="G7696">
        <v>2172.0750459999999</v>
      </c>
      <c r="H7696">
        <v>3109.5892060000001</v>
      </c>
      <c r="I7696">
        <v>2171.0707739999998</v>
      </c>
      <c r="J7696">
        <v>3108.580152</v>
      </c>
      <c r="K7696">
        <v>2.0133000000000001</v>
      </c>
      <c r="L7696">
        <f t="shared" si="360"/>
        <v>2.0133000000000001</v>
      </c>
      <c r="M7696" t="s">
        <v>3395</v>
      </c>
      <c r="N7696" t="s">
        <v>1065</v>
      </c>
      <c r="O7696" t="s">
        <v>35</v>
      </c>
      <c r="P7696" t="s">
        <v>35</v>
      </c>
      <c r="Q7696" t="s">
        <v>3370</v>
      </c>
      <c r="R7696" t="s">
        <v>1067</v>
      </c>
      <c r="S7696">
        <v>10362</v>
      </c>
      <c r="T7696">
        <v>10361</v>
      </c>
      <c r="U7696" t="s">
        <v>441</v>
      </c>
      <c r="V7696" t="s">
        <v>441</v>
      </c>
      <c r="W7696" t="s">
        <v>442</v>
      </c>
      <c r="X7696" t="s">
        <v>442</v>
      </c>
      <c r="Y7696">
        <v>314</v>
      </c>
      <c r="Z7696">
        <v>1</v>
      </c>
      <c r="AA7696">
        <v>215</v>
      </c>
      <c r="AB7696">
        <v>1</v>
      </c>
      <c r="AC7696">
        <v>9.11E-3</v>
      </c>
      <c r="AD7696">
        <v>1.21E-4</v>
      </c>
      <c r="AE7696" t="str">
        <f t="shared" si="361"/>
        <v>sp|P08249|MDHM_MOUSE_sp|P08249|MDHM_MOUSE</v>
      </c>
      <c r="AF7696" t="str">
        <f t="shared" si="362"/>
        <v>ITPFEEK[325.13]M[147.04]IAEAIPELK_TIIPLISQC[160.03]TPK[325.13]VDFPQDQLATLTGR</v>
      </c>
    </row>
    <row r="7697" spans="1:32" x14ac:dyDescent="0.25">
      <c r="A7697" t="s">
        <v>4585</v>
      </c>
      <c r="B7697" t="str">
        <f>VLOOKUP(A7697,[1]Files!$A$2:$B$73,2,FALSE)</f>
        <v>Heart</v>
      </c>
      <c r="C7697">
        <v>10039</v>
      </c>
      <c r="D7697">
        <v>5214.7284490000002</v>
      </c>
      <c r="E7697">
        <v>5214.768744</v>
      </c>
      <c r="F7697">
        <v>4</v>
      </c>
      <c r="G7697">
        <v>1352.731004</v>
      </c>
      <c r="H7697">
        <v>3110.59238</v>
      </c>
      <c r="I7697">
        <v>1352.7299800000001</v>
      </c>
      <c r="J7697">
        <v>3108.580152</v>
      </c>
      <c r="K7697">
        <v>2.0133000000000001</v>
      </c>
      <c r="L7697">
        <f t="shared" si="360"/>
        <v>2.0133000000000001</v>
      </c>
      <c r="M7697" t="s">
        <v>2481</v>
      </c>
      <c r="N7697" t="s">
        <v>1065</v>
      </c>
      <c r="O7697" t="s">
        <v>35</v>
      </c>
      <c r="P7697" t="s">
        <v>35</v>
      </c>
      <c r="Q7697" t="s">
        <v>1472</v>
      </c>
      <c r="R7697" t="s">
        <v>1067</v>
      </c>
      <c r="S7697">
        <v>10042</v>
      </c>
      <c r="T7697">
        <v>10041</v>
      </c>
      <c r="U7697" t="s">
        <v>441</v>
      </c>
      <c r="V7697" t="s">
        <v>441</v>
      </c>
      <c r="W7697" t="s">
        <v>442</v>
      </c>
      <c r="X7697" t="s">
        <v>442</v>
      </c>
      <c r="Y7697">
        <v>301</v>
      </c>
      <c r="Z7697">
        <v>1</v>
      </c>
      <c r="AA7697">
        <v>215</v>
      </c>
      <c r="AB7697">
        <v>1</v>
      </c>
      <c r="AC7697" s="1">
        <v>8.6200000000000005E-6</v>
      </c>
      <c r="AD7697" s="1">
        <v>5.7299999999999997E-5</v>
      </c>
      <c r="AE7697" t="str">
        <f t="shared" si="361"/>
        <v>sp|P08249|MDHM_MOUSE_sp|P08249|MDHM_MOUSE</v>
      </c>
      <c r="AF7697" t="str">
        <f t="shared" si="362"/>
        <v>KGLEK[325.13]NLGIGK_TIIPLISQC[160.03]TPK[325.13]VDFPQDQLATLTGR</v>
      </c>
    </row>
    <row r="7698" spans="1:32" x14ac:dyDescent="0.25">
      <c r="A7698" t="s">
        <v>4240</v>
      </c>
      <c r="B7698" t="str">
        <f>VLOOKUP(A7698,[1]Files!$A$2:$B$73,2,FALSE)</f>
        <v>Heart</v>
      </c>
      <c r="C7698">
        <v>6810</v>
      </c>
      <c r="D7698">
        <v>2970.5284499999998</v>
      </c>
      <c r="E7698">
        <v>2971.5184989999998</v>
      </c>
      <c r="F7698">
        <v>4</v>
      </c>
      <c r="G7698">
        <v>1040.551561</v>
      </c>
      <c r="H7698">
        <v>1178.571825</v>
      </c>
      <c r="I7698">
        <v>1040.5502240000001</v>
      </c>
      <c r="J7698">
        <v>1176.559743</v>
      </c>
      <c r="K7698">
        <v>2.0133999999999999</v>
      </c>
      <c r="L7698">
        <f t="shared" si="360"/>
        <v>2.0133999999999999</v>
      </c>
      <c r="M7698" t="s">
        <v>4064</v>
      </c>
      <c r="N7698" t="s">
        <v>3583</v>
      </c>
      <c r="O7698">
        <v>0</v>
      </c>
      <c r="P7698">
        <v>0</v>
      </c>
      <c r="Q7698" t="s">
        <v>4065</v>
      </c>
      <c r="R7698" t="s">
        <v>3584</v>
      </c>
      <c r="S7698">
        <v>6813</v>
      </c>
      <c r="T7698">
        <v>6814</v>
      </c>
      <c r="U7698" t="s">
        <v>1622</v>
      </c>
      <c r="V7698" t="s">
        <v>1622</v>
      </c>
      <c r="W7698" t="s">
        <v>1623</v>
      </c>
      <c r="X7698" t="s">
        <v>1623</v>
      </c>
      <c r="Y7698">
        <v>43</v>
      </c>
      <c r="Z7698">
        <v>1</v>
      </c>
      <c r="AA7698">
        <v>55</v>
      </c>
      <c r="AB7698">
        <v>1</v>
      </c>
      <c r="AC7698" t="s">
        <v>35</v>
      </c>
      <c r="AD7698" t="s">
        <v>35</v>
      </c>
      <c r="AE7698" t="str">
        <f t="shared" si="361"/>
        <v>sp|Q91VR2|ATPG_MOUSE_sp|Q91VR2|ATPG_MOUSE</v>
      </c>
      <c r="AF7698" t="str">
        <f t="shared" si="362"/>
        <v>NIQK[325.13]ITK_MVAAAK[325.13]YAR</v>
      </c>
    </row>
    <row r="7699" spans="1:32" x14ac:dyDescent="0.25">
      <c r="A7699" t="s">
        <v>3426</v>
      </c>
      <c r="B7699" t="str">
        <f>VLOOKUP(A7699,[1]Files!$A$2:$B$73,2,FALSE)</f>
        <v>Heart</v>
      </c>
      <c r="C7699">
        <v>15561</v>
      </c>
      <c r="D7699">
        <v>4920.4277890000003</v>
      </c>
      <c r="E7699">
        <v>4920.4689390000003</v>
      </c>
      <c r="F7699">
        <v>4</v>
      </c>
      <c r="G7699">
        <v>1439.716234</v>
      </c>
      <c r="H7699">
        <v>2729.3064909999998</v>
      </c>
      <c r="I7699">
        <v>1439.714389</v>
      </c>
      <c r="J7699">
        <v>2727.2949279999998</v>
      </c>
      <c r="K7699">
        <v>2.0133999999999999</v>
      </c>
      <c r="L7699">
        <f t="shared" si="360"/>
        <v>2.0133999999999999</v>
      </c>
      <c r="M7699" t="s">
        <v>3515</v>
      </c>
      <c r="N7699" t="s">
        <v>659</v>
      </c>
      <c r="O7699">
        <v>0</v>
      </c>
      <c r="P7699">
        <v>0</v>
      </c>
      <c r="Q7699" t="s">
        <v>3516</v>
      </c>
      <c r="R7699" t="s">
        <v>660</v>
      </c>
      <c r="S7699">
        <v>15564</v>
      </c>
      <c r="T7699">
        <v>15565</v>
      </c>
      <c r="U7699" t="s">
        <v>84</v>
      </c>
      <c r="V7699" t="s">
        <v>84</v>
      </c>
      <c r="W7699" t="s">
        <v>85</v>
      </c>
      <c r="X7699" t="s">
        <v>85</v>
      </c>
      <c r="Y7699">
        <v>285</v>
      </c>
      <c r="Z7699">
        <v>1</v>
      </c>
      <c r="AA7699">
        <v>384</v>
      </c>
      <c r="AB7699">
        <v>1</v>
      </c>
      <c r="AC7699" t="s">
        <v>35</v>
      </c>
      <c r="AD7699" t="s">
        <v>35</v>
      </c>
      <c r="AE7699" t="str">
        <f t="shared" si="361"/>
        <v>sp|Q8CAQ8|MIC60_MOUSE_sp|Q8CAQ8|MIC60_MOUSE</v>
      </c>
      <c r="AF7699" t="str">
        <f t="shared" si="362"/>
        <v>K[325.13]AVDEAADALLK_ELDSITPDITPGWK[325.13]GMSISDLAGK</v>
      </c>
    </row>
    <row r="7700" spans="1:32" x14ac:dyDescent="0.25">
      <c r="A7700" t="s">
        <v>3426</v>
      </c>
      <c r="B7700" t="str">
        <f>VLOOKUP(A7700,[1]Files!$A$2:$B$73,2,FALSE)</f>
        <v>Heart</v>
      </c>
      <c r="C7700">
        <v>14194</v>
      </c>
      <c r="D7700">
        <v>4934.4045210000004</v>
      </c>
      <c r="E7700">
        <v>4935.4064390000003</v>
      </c>
      <c r="F7700">
        <v>4</v>
      </c>
      <c r="G7700">
        <v>2084.991305</v>
      </c>
      <c r="H7700">
        <v>2098.008151</v>
      </c>
      <c r="I7700">
        <v>2082.9819739999998</v>
      </c>
      <c r="J7700">
        <v>2098.0041059999999</v>
      </c>
      <c r="K7700">
        <v>2.0133999999999999</v>
      </c>
      <c r="L7700">
        <f t="shared" si="360"/>
        <v>2.0133999999999999</v>
      </c>
      <c r="M7700" t="s">
        <v>3344</v>
      </c>
      <c r="N7700" t="s">
        <v>1662</v>
      </c>
      <c r="O7700">
        <v>0</v>
      </c>
      <c r="P7700">
        <v>0</v>
      </c>
      <c r="Q7700" t="s">
        <v>3345</v>
      </c>
      <c r="R7700" t="s">
        <v>1664</v>
      </c>
      <c r="S7700">
        <v>14197</v>
      </c>
      <c r="T7700">
        <v>14198</v>
      </c>
      <c r="U7700" t="s">
        <v>441</v>
      </c>
      <c r="V7700" t="s">
        <v>441</v>
      </c>
      <c r="W7700" t="s">
        <v>442</v>
      </c>
      <c r="X7700" t="s">
        <v>442</v>
      </c>
      <c r="Y7700">
        <v>296</v>
      </c>
      <c r="Z7700">
        <v>1</v>
      </c>
      <c r="AA7700">
        <v>78</v>
      </c>
      <c r="AB7700">
        <v>1</v>
      </c>
      <c r="AC7700" t="s">
        <v>35</v>
      </c>
      <c r="AD7700" t="s">
        <v>35</v>
      </c>
      <c r="AE7700" t="str">
        <f t="shared" si="361"/>
        <v>sp|P08249|MDHM_MOUSE_sp|P08249|MDHM_MOUSE</v>
      </c>
      <c r="AF7700" t="str">
        <f t="shared" si="362"/>
        <v>ETEC[160.03]TYFSTPLLLGK[325.13]K_ANVK[325.13]GYLGPEQLPDC[160.03]LK</v>
      </c>
    </row>
    <row r="7701" spans="1:32" x14ac:dyDescent="0.25">
      <c r="A7701" t="s">
        <v>2964</v>
      </c>
      <c r="B7701" t="str">
        <f>VLOOKUP(A7701,[1]Files!$A$2:$B$73,2,FALSE)</f>
        <v>Heart</v>
      </c>
      <c r="C7701">
        <v>16075</v>
      </c>
      <c r="D7701">
        <v>4938.6294500000004</v>
      </c>
      <c r="E7701">
        <v>4939.6085869999997</v>
      </c>
      <c r="F7701">
        <v>4</v>
      </c>
      <c r="G7701">
        <v>1236.6991439999999</v>
      </c>
      <c r="H7701">
        <v>2950.5252409999998</v>
      </c>
      <c r="I7701">
        <v>1236.6965540000001</v>
      </c>
      <c r="J7701">
        <v>2948.514455</v>
      </c>
      <c r="K7701">
        <v>2.0133999999999999</v>
      </c>
      <c r="L7701">
        <f t="shared" si="360"/>
        <v>2.0133999999999999</v>
      </c>
      <c r="M7701" t="s">
        <v>2302</v>
      </c>
      <c r="N7701" t="s">
        <v>2928</v>
      </c>
      <c r="O7701">
        <v>2.6217000000000001E-2</v>
      </c>
      <c r="P7701">
        <v>0</v>
      </c>
      <c r="Q7701" t="s">
        <v>2303</v>
      </c>
      <c r="R7701" t="s">
        <v>2929</v>
      </c>
      <c r="S7701">
        <v>16076</v>
      </c>
      <c r="T7701">
        <v>16079</v>
      </c>
      <c r="U7701" t="s">
        <v>158</v>
      </c>
      <c r="V7701" t="s">
        <v>72</v>
      </c>
      <c r="W7701" t="s">
        <v>159</v>
      </c>
      <c r="X7701" t="s">
        <v>73</v>
      </c>
      <c r="Y7701">
        <v>485</v>
      </c>
      <c r="Z7701">
        <v>1</v>
      </c>
      <c r="AA7701">
        <v>506</v>
      </c>
      <c r="AB7701">
        <v>1</v>
      </c>
      <c r="AC7701" t="s">
        <v>35</v>
      </c>
      <c r="AD7701" t="s">
        <v>35</v>
      </c>
      <c r="AE7701" t="str">
        <f t="shared" si="361"/>
        <v>sp|P56480|ATPB_MOUSE_sp|Q03265|ATPA_MOUSE</v>
      </c>
      <c r="AF7701" t="str">
        <f t="shared" si="362"/>
        <v>LVPLK[325.13]ETIK_ITK[325.13]FENAFLSHVISQHQSLLGNIR</v>
      </c>
    </row>
    <row r="7702" spans="1:32" x14ac:dyDescent="0.25">
      <c r="A7702" t="s">
        <v>4652</v>
      </c>
      <c r="B7702" t="str">
        <f>VLOOKUP(A7702,[1]Files!$A$2:$B$73,2,FALSE)</f>
        <v>Heart</v>
      </c>
      <c r="C7702">
        <v>6758</v>
      </c>
      <c r="D7702">
        <v>4234.2761780000001</v>
      </c>
      <c r="E7702">
        <v>4234.2864300000001</v>
      </c>
      <c r="F7702">
        <v>5</v>
      </c>
      <c r="G7702">
        <v>1316.750902</v>
      </c>
      <c r="H7702">
        <v>2166.1202119999998</v>
      </c>
      <c r="I7702">
        <v>1316.745236</v>
      </c>
      <c r="J7702">
        <v>2164.1124110000001</v>
      </c>
      <c r="K7702">
        <v>2.0135000000000001</v>
      </c>
      <c r="L7702">
        <f t="shared" si="360"/>
        <v>2.0135000000000001</v>
      </c>
      <c r="M7702" t="s">
        <v>189</v>
      </c>
      <c r="N7702" t="s">
        <v>1976</v>
      </c>
      <c r="O7702" t="s">
        <v>35</v>
      </c>
      <c r="P7702" t="s">
        <v>35</v>
      </c>
      <c r="Q7702" t="s">
        <v>191</v>
      </c>
      <c r="R7702" t="s">
        <v>1977</v>
      </c>
      <c r="S7702">
        <v>6761</v>
      </c>
      <c r="T7702">
        <v>6760</v>
      </c>
      <c r="U7702" t="s">
        <v>72</v>
      </c>
      <c r="V7702" t="s">
        <v>72</v>
      </c>
      <c r="W7702" t="s">
        <v>73</v>
      </c>
      <c r="X7702" t="s">
        <v>73</v>
      </c>
      <c r="Y7702">
        <v>175</v>
      </c>
      <c r="Z7702">
        <v>1</v>
      </c>
      <c r="AA7702">
        <v>167</v>
      </c>
      <c r="AB7702">
        <v>1</v>
      </c>
      <c r="AC7702">
        <v>6.13E-2</v>
      </c>
      <c r="AD7702" s="1">
        <v>5.4600000000000002E-6</v>
      </c>
      <c r="AE7702" t="str">
        <f t="shared" si="361"/>
        <v>sp|Q03265|ATPA_MOUSE_sp|Q03265|ATPA_MOUSE</v>
      </c>
      <c r="AF7702" t="str">
        <f t="shared" si="362"/>
        <v>VGLK[325.13]APGIIPR_VVDALGNAIDGKGPIGSK[325.13]TR</v>
      </c>
    </row>
    <row r="7703" spans="1:32" x14ac:dyDescent="0.25">
      <c r="A7703" t="s">
        <v>3578</v>
      </c>
      <c r="B7703" t="str">
        <f>VLOOKUP(A7703,[1]Files!$A$2:$B$73,2,FALSE)</f>
        <v>Heart</v>
      </c>
      <c r="C7703">
        <v>8486</v>
      </c>
      <c r="D7703">
        <v>5020.46342</v>
      </c>
      <c r="E7703">
        <v>5020.4653239999998</v>
      </c>
      <c r="F7703">
        <v>5</v>
      </c>
      <c r="G7703">
        <v>1236.697435</v>
      </c>
      <c r="H7703">
        <v>3032.3609200000001</v>
      </c>
      <c r="I7703">
        <v>1236.6965540000001</v>
      </c>
      <c r="J7703">
        <v>3030.3480709999999</v>
      </c>
      <c r="K7703">
        <v>2.0137</v>
      </c>
      <c r="L7703">
        <f t="shared" si="360"/>
        <v>2.0137</v>
      </c>
      <c r="M7703" t="s">
        <v>2302</v>
      </c>
      <c r="N7703" t="s">
        <v>2462</v>
      </c>
      <c r="O7703">
        <v>2.7878E-2</v>
      </c>
      <c r="P7703">
        <v>0</v>
      </c>
      <c r="Q7703" t="s">
        <v>2303</v>
      </c>
      <c r="R7703" t="s">
        <v>1024</v>
      </c>
      <c r="S7703">
        <v>8487</v>
      </c>
      <c r="T7703">
        <v>8488</v>
      </c>
      <c r="U7703" t="s">
        <v>158</v>
      </c>
      <c r="V7703" t="s">
        <v>1003</v>
      </c>
      <c r="W7703" t="s">
        <v>159</v>
      </c>
      <c r="X7703" t="s">
        <v>1004</v>
      </c>
      <c r="Y7703">
        <v>485</v>
      </c>
      <c r="Z7703">
        <v>1</v>
      </c>
      <c r="AA7703">
        <v>94</v>
      </c>
      <c r="AB7703">
        <v>1</v>
      </c>
      <c r="AC7703" t="s">
        <v>35</v>
      </c>
      <c r="AD7703" t="s">
        <v>35</v>
      </c>
      <c r="AE7703" t="str">
        <f t="shared" si="361"/>
        <v>sp|P56480|ATPB_MOUSE_sp|P97450|ATP5J_MOUSE</v>
      </c>
      <c r="AF7703" t="str">
        <f t="shared" si="362"/>
        <v>LVPLK[325.13]ETIK_GEM[147.04]DTFPTFK[325.13]FDDPKFEVIDKPQS</v>
      </c>
    </row>
    <row r="7704" spans="1:32" x14ac:dyDescent="0.25">
      <c r="A7704" t="s">
        <v>4597</v>
      </c>
      <c r="B7704" t="str">
        <f>VLOOKUP(A7704,[1]Files!$A$2:$B$73,2,FALSE)</f>
        <v>Heart</v>
      </c>
      <c r="C7704">
        <v>11439</v>
      </c>
      <c r="D7704">
        <v>5474.8813280000004</v>
      </c>
      <c r="E7704">
        <v>5474.9396420000003</v>
      </c>
      <c r="F7704">
        <v>4</v>
      </c>
      <c r="G7704">
        <v>2331.1282679999999</v>
      </c>
      <c r="H7704">
        <v>2392.3479950000001</v>
      </c>
      <c r="I7704">
        <v>2330.1212460000002</v>
      </c>
      <c r="J7704">
        <v>2391.3413479999999</v>
      </c>
      <c r="K7704">
        <v>2.0137</v>
      </c>
      <c r="L7704">
        <f t="shared" si="360"/>
        <v>2.0137</v>
      </c>
      <c r="M7704" t="s">
        <v>3821</v>
      </c>
      <c r="N7704" t="s">
        <v>1239</v>
      </c>
      <c r="O7704" t="s">
        <v>35</v>
      </c>
      <c r="P7704" t="s">
        <v>35</v>
      </c>
      <c r="Q7704" t="s">
        <v>1059</v>
      </c>
      <c r="R7704" t="s">
        <v>1241</v>
      </c>
      <c r="S7704">
        <v>11442</v>
      </c>
      <c r="T7704">
        <v>11441</v>
      </c>
      <c r="U7704" t="s">
        <v>90</v>
      </c>
      <c r="V7704" t="s">
        <v>90</v>
      </c>
      <c r="W7704" t="s">
        <v>91</v>
      </c>
      <c r="X7704" t="s">
        <v>91</v>
      </c>
      <c r="Y7704">
        <v>100</v>
      </c>
      <c r="Z7704">
        <v>1</v>
      </c>
      <c r="AA7704">
        <v>73</v>
      </c>
      <c r="AB7704">
        <v>1</v>
      </c>
      <c r="AC7704" s="1">
        <v>1.48E-7</v>
      </c>
      <c r="AD7704" s="1">
        <v>7.6599999999999998E-8</v>
      </c>
      <c r="AE7704" t="str">
        <f t="shared" si="361"/>
        <v>sp|Q9DB20|ATPO_MOUSE_sp|Q9DB20|ATPO_MOUSE</v>
      </c>
      <c r="AF7704" t="str">
        <f t="shared" si="362"/>
        <v>EK[325.13]FSPLTANLM[147.04]NLLAENGR_VGQLLKDPK[325.13]VSLAVLNPYIK</v>
      </c>
    </row>
    <row r="7705" spans="1:32" x14ac:dyDescent="0.25">
      <c r="A7705" t="s">
        <v>4677</v>
      </c>
      <c r="B7705" t="str">
        <f>VLOOKUP(A7705,[1]Files!$A$2:$B$73,2,FALSE)</f>
        <v>Heart</v>
      </c>
      <c r="C7705">
        <v>11473</v>
      </c>
      <c r="D7705">
        <v>4190.0709779999997</v>
      </c>
      <c r="E7705">
        <v>4190.1222589999998</v>
      </c>
      <c r="F7705">
        <v>4</v>
      </c>
      <c r="G7705">
        <v>1169.594286</v>
      </c>
      <c r="H7705">
        <v>2269.0716280000001</v>
      </c>
      <c r="I7705">
        <v>1169.592817</v>
      </c>
      <c r="J7705">
        <v>2267.0593720000002</v>
      </c>
      <c r="K7705">
        <v>2.0137</v>
      </c>
      <c r="L7705">
        <f t="shared" si="360"/>
        <v>2.0137</v>
      </c>
      <c r="M7705" t="s">
        <v>2702</v>
      </c>
      <c r="N7705" t="s">
        <v>3217</v>
      </c>
      <c r="O7705" t="s">
        <v>35</v>
      </c>
      <c r="P7705" t="s">
        <v>35</v>
      </c>
      <c r="Q7705" t="s">
        <v>2703</v>
      </c>
      <c r="R7705" t="s">
        <v>3219</v>
      </c>
      <c r="S7705">
        <v>11476</v>
      </c>
      <c r="T7705">
        <v>11477</v>
      </c>
      <c r="U7705" t="s">
        <v>2655</v>
      </c>
      <c r="V7705" t="s">
        <v>2655</v>
      </c>
      <c r="W7705" t="s">
        <v>2656</v>
      </c>
      <c r="X7705" t="s">
        <v>2656</v>
      </c>
      <c r="Y7705">
        <v>247</v>
      </c>
      <c r="Z7705">
        <v>1</v>
      </c>
      <c r="AA7705">
        <v>270</v>
      </c>
      <c r="AB7705">
        <v>1</v>
      </c>
      <c r="AC7705">
        <v>7.7099999999999998E-4</v>
      </c>
      <c r="AD7705" s="1">
        <v>1.38E-5</v>
      </c>
      <c r="AE7705" t="str">
        <f t="shared" si="361"/>
        <v>sp|P42125|ECI1_MOUSE_sp|P42125|ECI1_MOUSE</v>
      </c>
      <c r="AF7705" t="str">
        <f t="shared" si="362"/>
        <v>K[325.13]ATADNLIK_EADIQNFTSFISK[325.13]DSIQK</v>
      </c>
    </row>
    <row r="7706" spans="1:32" x14ac:dyDescent="0.25">
      <c r="A7706" t="s">
        <v>4048</v>
      </c>
      <c r="B7706" t="str">
        <f>VLOOKUP(A7706,[1]Files!$A$2:$B$73,2,FALSE)</f>
        <v>Heart</v>
      </c>
      <c r="C7706">
        <v>7818</v>
      </c>
      <c r="D7706">
        <v>5333.6135059999997</v>
      </c>
      <c r="E7706">
        <v>5334.5719660000004</v>
      </c>
      <c r="F7706">
        <v>4</v>
      </c>
      <c r="G7706">
        <v>2292.1065400000002</v>
      </c>
      <c r="H7706">
        <v>2290.101901</v>
      </c>
      <c r="I7706">
        <v>2290.0973399999998</v>
      </c>
      <c r="J7706">
        <v>2290.0973399999998</v>
      </c>
      <c r="K7706">
        <v>2.0137999999999998</v>
      </c>
      <c r="L7706">
        <f t="shared" si="360"/>
        <v>2.0137999999999998</v>
      </c>
      <c r="M7706" t="s">
        <v>2755</v>
      </c>
      <c r="N7706" t="s">
        <v>2755</v>
      </c>
      <c r="O7706">
        <v>0</v>
      </c>
      <c r="P7706">
        <v>0</v>
      </c>
      <c r="Q7706" t="s">
        <v>1206</v>
      </c>
      <c r="R7706" t="s">
        <v>1206</v>
      </c>
      <c r="S7706">
        <v>7822</v>
      </c>
      <c r="T7706">
        <v>7821</v>
      </c>
      <c r="U7706" t="s">
        <v>1207</v>
      </c>
      <c r="V7706" t="s">
        <v>1207</v>
      </c>
      <c r="W7706" t="s">
        <v>1208</v>
      </c>
      <c r="X7706" t="s">
        <v>1208</v>
      </c>
      <c r="Y7706">
        <v>450</v>
      </c>
      <c r="Z7706">
        <v>1</v>
      </c>
      <c r="AA7706">
        <v>450</v>
      </c>
      <c r="AB7706">
        <v>1</v>
      </c>
      <c r="AC7706" t="s">
        <v>35</v>
      </c>
      <c r="AD7706" t="s">
        <v>35</v>
      </c>
      <c r="AE7706" t="str">
        <f t="shared" si="361"/>
        <v>sp|Q9CZU6|CISY_MOUSE_sp|Q9CZU6|CISY_MOUSE</v>
      </c>
      <c r="AF7706" t="str">
        <f t="shared" si="362"/>
        <v>ALGFPLERPK[325.13]SMSTDGLM[147.04]K_ALGFPLERPK[325.13]SMSTDGLM[147.04]K</v>
      </c>
    </row>
    <row r="7707" spans="1:32" x14ac:dyDescent="0.25">
      <c r="A7707" t="s">
        <v>3578</v>
      </c>
      <c r="B7707" t="str">
        <f>VLOOKUP(A7707,[1]Files!$A$2:$B$73,2,FALSE)</f>
        <v>Heart</v>
      </c>
      <c r="C7707">
        <v>3854</v>
      </c>
      <c r="D7707">
        <v>3474.6297690000001</v>
      </c>
      <c r="E7707">
        <v>3474.6315370000002</v>
      </c>
      <c r="F7707">
        <v>4</v>
      </c>
      <c r="G7707">
        <v>1260.585619</v>
      </c>
      <c r="H7707">
        <v>1462.639085</v>
      </c>
      <c r="I7707">
        <v>1260.584243</v>
      </c>
      <c r="J7707">
        <v>1460.626696</v>
      </c>
      <c r="K7707">
        <v>2.0137999999999998</v>
      </c>
      <c r="L7707">
        <f t="shared" si="360"/>
        <v>2.0137999999999998</v>
      </c>
      <c r="M7707" t="s">
        <v>68</v>
      </c>
      <c r="N7707" t="s">
        <v>69</v>
      </c>
      <c r="O7707">
        <v>0</v>
      </c>
      <c r="P7707">
        <v>0</v>
      </c>
      <c r="Q7707" t="s">
        <v>70</v>
      </c>
      <c r="R7707" t="s">
        <v>71</v>
      </c>
      <c r="S7707">
        <v>3857</v>
      </c>
      <c r="T7707">
        <v>3858</v>
      </c>
      <c r="U7707" t="s">
        <v>72</v>
      </c>
      <c r="V7707" t="s">
        <v>72</v>
      </c>
      <c r="W7707" t="s">
        <v>73</v>
      </c>
      <c r="X7707" t="s">
        <v>73</v>
      </c>
      <c r="Y7707">
        <v>427</v>
      </c>
      <c r="Z7707">
        <v>1</v>
      </c>
      <c r="AA7707">
        <v>531</v>
      </c>
      <c r="AB7707">
        <v>1</v>
      </c>
      <c r="AC7707" t="s">
        <v>35</v>
      </c>
      <c r="AD7707" t="s">
        <v>35</v>
      </c>
      <c r="AE7707" t="str">
        <f t="shared" si="361"/>
        <v>sp|Q03265|ATPA_MOUSE_sp|Q03265|ATPA_MOUSE</v>
      </c>
      <c r="AF7707" t="str">
        <f t="shared" si="362"/>
        <v>AMK[325.13]QVAGTMK_SDGK[325.13]ISEQSDAK</v>
      </c>
    </row>
    <row r="7708" spans="1:32" x14ac:dyDescent="0.25">
      <c r="A7708" t="s">
        <v>4668</v>
      </c>
      <c r="B7708" t="str">
        <f>VLOOKUP(A7708,[1]Files!$A$2:$B$73,2,FALSE)</f>
        <v>Heart</v>
      </c>
      <c r="C7708">
        <v>9723</v>
      </c>
      <c r="D7708">
        <v>4634.3593080000001</v>
      </c>
      <c r="E7708">
        <v>4634.3846970000004</v>
      </c>
      <c r="F7708">
        <v>5</v>
      </c>
      <c r="G7708">
        <v>1452.646287</v>
      </c>
      <c r="H7708">
        <v>2430.3079560000001</v>
      </c>
      <c r="I7708">
        <v>1452.6442460000001</v>
      </c>
      <c r="J7708">
        <v>2428.2961890000001</v>
      </c>
      <c r="K7708">
        <v>2.0137999999999998</v>
      </c>
      <c r="L7708">
        <f t="shared" si="360"/>
        <v>2.0137999999999998</v>
      </c>
      <c r="M7708" t="s">
        <v>2111</v>
      </c>
      <c r="N7708" t="s">
        <v>629</v>
      </c>
      <c r="O7708" t="s">
        <v>35</v>
      </c>
      <c r="P7708" t="s">
        <v>35</v>
      </c>
      <c r="Q7708" t="s">
        <v>89</v>
      </c>
      <c r="R7708" t="s">
        <v>630</v>
      </c>
      <c r="S7708">
        <v>9726</v>
      </c>
      <c r="T7708">
        <v>9727</v>
      </c>
      <c r="U7708" t="s">
        <v>90</v>
      </c>
      <c r="V7708" t="s">
        <v>158</v>
      </c>
      <c r="W7708" t="s">
        <v>91</v>
      </c>
      <c r="X7708" t="s">
        <v>159</v>
      </c>
      <c r="Y7708">
        <v>192</v>
      </c>
      <c r="Z7708">
        <v>1</v>
      </c>
      <c r="AA7708">
        <v>124</v>
      </c>
      <c r="AB7708">
        <v>1</v>
      </c>
      <c r="AC7708" s="1">
        <v>9.4300000000000004E-8</v>
      </c>
      <c r="AD7708" s="1">
        <v>6.8800000000000005E-5</v>
      </c>
      <c r="AE7708" t="str">
        <f t="shared" si="361"/>
        <v>sp|Q9DB20|ATPO_MOUSE_sp|P56480|ATPB_MOUSE</v>
      </c>
      <c r="AF7708" t="str">
        <f t="shared" si="362"/>
        <v>IGEK[325.13]YVDM[147.04]SAK_GQK[325.13]VLDSGAPIKIPVGPETLGR</v>
      </c>
    </row>
    <row r="7709" spans="1:32" x14ac:dyDescent="0.25">
      <c r="A7709" t="s">
        <v>4633</v>
      </c>
      <c r="B7709" t="str">
        <f>VLOOKUP(A7709,[1]Files!$A$2:$B$73,2,FALSE)</f>
        <v>Heart</v>
      </c>
      <c r="C7709">
        <v>7829</v>
      </c>
      <c r="D7709">
        <v>4483.1585020000002</v>
      </c>
      <c r="E7709">
        <v>4483.1715759999997</v>
      </c>
      <c r="F7709">
        <v>4</v>
      </c>
      <c r="G7709">
        <v>1321.66057</v>
      </c>
      <c r="H7709">
        <v>2410.0928680000002</v>
      </c>
      <c r="I7709">
        <v>1321.6554180000001</v>
      </c>
      <c r="J7709">
        <v>2408.0842069999999</v>
      </c>
      <c r="K7709">
        <v>2.0137999999999998</v>
      </c>
      <c r="L7709">
        <f t="shared" si="360"/>
        <v>2.0137999999999998</v>
      </c>
      <c r="M7709" t="s">
        <v>306</v>
      </c>
      <c r="N7709" t="s">
        <v>307</v>
      </c>
      <c r="O7709" t="s">
        <v>35</v>
      </c>
      <c r="P7709" t="s">
        <v>35</v>
      </c>
      <c r="Q7709" t="s">
        <v>308</v>
      </c>
      <c r="R7709" t="s">
        <v>309</v>
      </c>
      <c r="S7709">
        <v>7830</v>
      </c>
      <c r="T7709">
        <v>7833</v>
      </c>
      <c r="U7709" t="s">
        <v>310</v>
      </c>
      <c r="V7709" t="s">
        <v>310</v>
      </c>
      <c r="W7709" t="s">
        <v>311</v>
      </c>
      <c r="X7709" t="s">
        <v>311</v>
      </c>
      <c r="Y7709">
        <v>137</v>
      </c>
      <c r="Z7709">
        <v>1</v>
      </c>
      <c r="AA7709">
        <v>209</v>
      </c>
      <c r="AB7709">
        <v>1</v>
      </c>
      <c r="AC7709">
        <v>1.56E-3</v>
      </c>
      <c r="AD7709" s="1">
        <v>5.5099999999999998E-6</v>
      </c>
      <c r="AE7709" t="str">
        <f t="shared" si="361"/>
        <v>sp|Q8BWT1|THIM_MOUSE_sp|Q8BWT1|THIM_MOUSE</v>
      </c>
      <c r="AF7709" t="str">
        <f t="shared" si="362"/>
        <v>FGTK[325.13]FGLDLK_AANEAGYFNEEMAPIEVK[325.13]TK</v>
      </c>
    </row>
    <row r="7710" spans="1:32" x14ac:dyDescent="0.25">
      <c r="A7710" t="s">
        <v>4652</v>
      </c>
      <c r="B7710" t="str">
        <f>VLOOKUP(A7710,[1]Files!$A$2:$B$73,2,FALSE)</f>
        <v>Heart</v>
      </c>
      <c r="C7710">
        <v>8732</v>
      </c>
      <c r="D7710">
        <v>5043.5246379999999</v>
      </c>
      <c r="E7710">
        <v>5043.5305099999996</v>
      </c>
      <c r="F7710">
        <v>5</v>
      </c>
      <c r="G7710">
        <v>2108.9563929999999</v>
      </c>
      <c r="H7710">
        <v>2183.16318</v>
      </c>
      <c r="I7710">
        <v>2107.9489020000001</v>
      </c>
      <c r="J7710">
        <v>2182.1568590000002</v>
      </c>
      <c r="K7710">
        <v>2.0137999999999998</v>
      </c>
      <c r="L7710">
        <f t="shared" si="360"/>
        <v>2.0137999999999998</v>
      </c>
      <c r="M7710" t="s">
        <v>2894</v>
      </c>
      <c r="N7710" t="s">
        <v>1447</v>
      </c>
      <c r="O7710" t="s">
        <v>35</v>
      </c>
      <c r="P7710" t="s">
        <v>35</v>
      </c>
      <c r="Q7710" t="s">
        <v>2895</v>
      </c>
      <c r="R7710" t="s">
        <v>1449</v>
      </c>
      <c r="S7710">
        <v>8733</v>
      </c>
      <c r="T7710">
        <v>8734</v>
      </c>
      <c r="U7710" t="s">
        <v>1314</v>
      </c>
      <c r="V7710" t="s">
        <v>1315</v>
      </c>
      <c r="W7710" t="s">
        <v>1316</v>
      </c>
      <c r="X7710" t="s">
        <v>1317</v>
      </c>
      <c r="Y7710">
        <v>226</v>
      </c>
      <c r="Z7710">
        <v>1</v>
      </c>
      <c r="AA7710">
        <v>100</v>
      </c>
      <c r="AB7710">
        <v>1</v>
      </c>
      <c r="AC7710">
        <v>1.06E-4</v>
      </c>
      <c r="AD7710" s="1">
        <v>6.5000000000000002E-7</v>
      </c>
      <c r="AE7710" t="str">
        <f t="shared" si="361"/>
        <v>sp|P70404|IDHG1_MOUSE_sp|Q9D6R2|IDH3A_MOUSE</v>
      </c>
      <c r="AF7710" t="str">
        <f t="shared" si="362"/>
        <v>ANIM[147.04]K[325.13]LGDGLFLQC[160.03]C[160.03]R_GPLK[325.13]TPIAAGHPSMNLLLR</v>
      </c>
    </row>
    <row r="7711" spans="1:32" x14ac:dyDescent="0.25">
      <c r="A7711" t="s">
        <v>4510</v>
      </c>
      <c r="B7711" t="str">
        <f>VLOOKUP(A7711,[1]Files!$A$2:$B$73,2,FALSE)</f>
        <v>Heart</v>
      </c>
      <c r="C7711">
        <v>9445</v>
      </c>
      <c r="D7711">
        <v>4723.3888960000004</v>
      </c>
      <c r="E7711">
        <v>4723.3595640000003</v>
      </c>
      <c r="F7711">
        <v>4</v>
      </c>
      <c r="G7711">
        <v>1985.9919159999999</v>
      </c>
      <c r="H7711">
        <v>1985.9919159999999</v>
      </c>
      <c r="I7711">
        <v>1984.9849509999999</v>
      </c>
      <c r="J7711">
        <v>1984.9849509999999</v>
      </c>
      <c r="K7711">
        <v>2.0139</v>
      </c>
      <c r="L7711">
        <f t="shared" si="360"/>
        <v>2.0139</v>
      </c>
      <c r="M7711" t="s">
        <v>3358</v>
      </c>
      <c r="N7711" t="s">
        <v>3358</v>
      </c>
      <c r="O7711" t="s">
        <v>35</v>
      </c>
      <c r="P7711" t="s">
        <v>35</v>
      </c>
      <c r="Q7711" t="s">
        <v>3360</v>
      </c>
      <c r="R7711" t="s">
        <v>3360</v>
      </c>
      <c r="S7711">
        <v>9447</v>
      </c>
      <c r="T7711">
        <v>9448</v>
      </c>
      <c r="U7711" t="s">
        <v>1885</v>
      </c>
      <c r="V7711" t="s">
        <v>1885</v>
      </c>
      <c r="W7711" t="s">
        <v>1886</v>
      </c>
      <c r="X7711" t="s">
        <v>1886</v>
      </c>
      <c r="Y7711">
        <v>37</v>
      </c>
      <c r="Z7711">
        <v>1</v>
      </c>
      <c r="AA7711">
        <v>37</v>
      </c>
      <c r="AB7711">
        <v>1</v>
      </c>
      <c r="AC7711">
        <v>3.4600000000000001E-4</v>
      </c>
      <c r="AD7711" s="1">
        <v>1.08E-5</v>
      </c>
      <c r="AE7711" t="str">
        <f t="shared" si="361"/>
        <v>sp|Q9CQR4|ACO13_MOUSE_sp|Q9CQR4|ACO13_MOUSE</v>
      </c>
      <c r="AF7711" t="str">
        <f t="shared" si="362"/>
        <v>VTLVSAAPEK[325.13]LIC[160.03]EMK_VTLVSAAPEK[325.13]LIC[160.03]EMK</v>
      </c>
    </row>
    <row r="7712" spans="1:32" x14ac:dyDescent="0.25">
      <c r="A7712" t="s">
        <v>3850</v>
      </c>
      <c r="B7712" t="str">
        <f>VLOOKUP(A7712,[1]Files!$A$2:$B$73,2,FALSE)</f>
        <v>Heart</v>
      </c>
      <c r="C7712">
        <v>14181</v>
      </c>
      <c r="D7712">
        <v>3809.879938</v>
      </c>
      <c r="E7712">
        <v>3809.9310970000001</v>
      </c>
      <c r="F7712">
        <v>4</v>
      </c>
      <c r="G7712">
        <v>1028.503465</v>
      </c>
      <c r="H7712">
        <v>2029.9714080000001</v>
      </c>
      <c r="I7712">
        <v>1028.5026049999999</v>
      </c>
      <c r="J7712">
        <v>2027.958218</v>
      </c>
      <c r="K7712">
        <v>2.0141</v>
      </c>
      <c r="L7712">
        <f t="shared" si="360"/>
        <v>2.0141</v>
      </c>
      <c r="M7712" t="s">
        <v>1905</v>
      </c>
      <c r="N7712" t="s">
        <v>3814</v>
      </c>
      <c r="O7712">
        <v>0</v>
      </c>
      <c r="P7712">
        <v>0</v>
      </c>
      <c r="Q7712" t="s">
        <v>1907</v>
      </c>
      <c r="R7712" t="s">
        <v>3815</v>
      </c>
      <c r="S7712">
        <v>14184</v>
      </c>
      <c r="T7712">
        <v>14185</v>
      </c>
      <c r="U7712" t="s">
        <v>1801</v>
      </c>
      <c r="V7712" t="s">
        <v>1801</v>
      </c>
      <c r="W7712" t="s">
        <v>1802</v>
      </c>
      <c r="X7712" t="s">
        <v>1802</v>
      </c>
      <c r="Y7712">
        <v>289</v>
      </c>
      <c r="Z7712">
        <v>1</v>
      </c>
      <c r="AA7712">
        <v>646</v>
      </c>
      <c r="AB7712">
        <v>1</v>
      </c>
      <c r="AC7712" t="s">
        <v>35</v>
      </c>
      <c r="AD7712" t="s">
        <v>35</v>
      </c>
      <c r="AE7712" t="str">
        <f t="shared" si="361"/>
        <v>sp|Q8BMS1|ECHA_MOUSE_sp|Q8BMS1|ECHA_MOUSE</v>
      </c>
      <c r="AF7712" t="str">
        <f t="shared" si="362"/>
        <v>TVEEK[325.13]VK_NK[325.13]SLNSEMDNILANLR</v>
      </c>
    </row>
    <row r="7713" spans="1:32" x14ac:dyDescent="0.25">
      <c r="A7713" t="s">
        <v>2964</v>
      </c>
      <c r="B7713" t="str">
        <f>VLOOKUP(A7713,[1]Files!$A$2:$B$73,2,FALSE)</f>
        <v>Heart</v>
      </c>
      <c r="C7713">
        <v>16306</v>
      </c>
      <c r="D7713">
        <v>5798.9410950000001</v>
      </c>
      <c r="E7713">
        <v>5799.906927</v>
      </c>
      <c r="F7713">
        <v>4</v>
      </c>
      <c r="G7713">
        <v>1577.8066879999999</v>
      </c>
      <c r="H7713">
        <v>3469.7293420000001</v>
      </c>
      <c r="I7713">
        <v>1577.804936</v>
      </c>
      <c r="J7713">
        <v>3467.717024</v>
      </c>
      <c r="K7713">
        <v>2.0141</v>
      </c>
      <c r="L7713">
        <f t="shared" si="360"/>
        <v>2.0141</v>
      </c>
      <c r="M7713" t="s">
        <v>1133</v>
      </c>
      <c r="N7713" t="s">
        <v>3234</v>
      </c>
      <c r="O7713">
        <v>0</v>
      </c>
      <c r="P7713">
        <v>4.6710000000000002E-2</v>
      </c>
      <c r="Q7713" t="s">
        <v>1135</v>
      </c>
      <c r="R7713" t="s">
        <v>3235</v>
      </c>
      <c r="S7713">
        <v>16307</v>
      </c>
      <c r="T7713">
        <v>16310</v>
      </c>
      <c r="U7713" t="s">
        <v>1136</v>
      </c>
      <c r="V7713" t="s">
        <v>158</v>
      </c>
      <c r="W7713" t="s">
        <v>1137</v>
      </c>
      <c r="X7713" t="s">
        <v>159</v>
      </c>
      <c r="Y7713">
        <v>225</v>
      </c>
      <c r="Z7713">
        <v>1</v>
      </c>
      <c r="AA7713">
        <v>161</v>
      </c>
      <c r="AB7713">
        <v>1</v>
      </c>
      <c r="AC7713" t="s">
        <v>35</v>
      </c>
      <c r="AD7713" t="s">
        <v>35</v>
      </c>
      <c r="AE7713" t="str">
        <f t="shared" si="361"/>
        <v>sp|Q9CQQ7|AT5F1_MOUSE_sp|P56480|ATPB_MOUSE</v>
      </c>
      <c r="AF7713" t="str">
        <f t="shared" si="362"/>
        <v>HVVK[325.13]SISVQQEK_TK[325.13]QFAPIHAEAPEFIEM[147.04]SVEQEILVTGIK</v>
      </c>
    </row>
    <row r="7714" spans="1:32" x14ac:dyDescent="0.25">
      <c r="A7714" t="s">
        <v>4689</v>
      </c>
      <c r="B7714" t="str">
        <f>VLOOKUP(A7714,[1]Files!$A$2:$B$73,2,FALSE)</f>
        <v>Heart</v>
      </c>
      <c r="C7714">
        <v>10589</v>
      </c>
      <c r="D7714">
        <v>5742.8282740000004</v>
      </c>
      <c r="E7714">
        <v>5742.8392729999996</v>
      </c>
      <c r="F7714">
        <v>6</v>
      </c>
      <c r="G7714">
        <v>2149.0369599999999</v>
      </c>
      <c r="H7714">
        <v>2842.38625</v>
      </c>
      <c r="I7714">
        <v>2149.0327630000002</v>
      </c>
      <c r="J7714">
        <v>2840.376307</v>
      </c>
      <c r="K7714">
        <v>2.0141</v>
      </c>
      <c r="L7714">
        <f t="shared" si="360"/>
        <v>2.0141</v>
      </c>
      <c r="M7714" t="s">
        <v>2167</v>
      </c>
      <c r="N7714" t="s">
        <v>2736</v>
      </c>
      <c r="O7714" t="s">
        <v>35</v>
      </c>
      <c r="P7714" t="s">
        <v>35</v>
      </c>
      <c r="Q7714" t="s">
        <v>2169</v>
      </c>
      <c r="R7714" t="s">
        <v>2737</v>
      </c>
      <c r="S7714">
        <v>10590</v>
      </c>
      <c r="T7714">
        <v>10593</v>
      </c>
      <c r="U7714" t="s">
        <v>1038</v>
      </c>
      <c r="V7714" t="s">
        <v>1038</v>
      </c>
      <c r="W7714" t="s">
        <v>1039</v>
      </c>
      <c r="X7714" t="s">
        <v>1039</v>
      </c>
      <c r="Y7714">
        <v>144</v>
      </c>
      <c r="Z7714">
        <v>1</v>
      </c>
      <c r="AA7714">
        <v>138</v>
      </c>
      <c r="AB7714">
        <v>1</v>
      </c>
      <c r="AC7714" s="1">
        <v>2.9700000000000001E-8</v>
      </c>
      <c r="AD7714">
        <v>9.5600000000000004E-4</v>
      </c>
      <c r="AE7714" t="str">
        <f t="shared" si="361"/>
        <v>sp|Q99KI0|ACON_MOUSE_sp|Q99KI0|ACON_MOUSE</v>
      </c>
      <c r="AF7714" t="str">
        <f t="shared" si="362"/>
        <v>AK[325.13]DINQEVYNFLATAGAK_VAVPSTIHC[160.03]DHLIEAQVGGEK[325.13]DLR</v>
      </c>
    </row>
    <row r="7715" spans="1:32" x14ac:dyDescent="0.25">
      <c r="A7715" t="s">
        <v>4597</v>
      </c>
      <c r="B7715" t="str">
        <f>VLOOKUP(A7715,[1]Files!$A$2:$B$73,2,FALSE)</f>
        <v>Heart</v>
      </c>
      <c r="C7715">
        <v>11477</v>
      </c>
      <c r="D7715">
        <v>5419.5809879999997</v>
      </c>
      <c r="E7715">
        <v>5420.5782390000004</v>
      </c>
      <c r="F7715">
        <v>5</v>
      </c>
      <c r="G7715">
        <v>1553.70244</v>
      </c>
      <c r="H7715">
        <v>3114.4734830000002</v>
      </c>
      <c r="I7715">
        <v>1553.703158</v>
      </c>
      <c r="J7715">
        <v>3112.4586840000002</v>
      </c>
      <c r="K7715">
        <v>2.0141</v>
      </c>
      <c r="L7715">
        <f t="shared" si="360"/>
        <v>2.0141</v>
      </c>
      <c r="M7715" t="s">
        <v>2120</v>
      </c>
      <c r="N7715" t="s">
        <v>3556</v>
      </c>
      <c r="O7715" t="s">
        <v>35</v>
      </c>
      <c r="P7715" t="s">
        <v>35</v>
      </c>
      <c r="Q7715" t="s">
        <v>2122</v>
      </c>
      <c r="R7715" t="s">
        <v>3557</v>
      </c>
      <c r="S7715">
        <v>11480</v>
      </c>
      <c r="T7715">
        <v>11481</v>
      </c>
      <c r="U7715" t="s">
        <v>2050</v>
      </c>
      <c r="V7715" t="s">
        <v>2050</v>
      </c>
      <c r="W7715" t="s">
        <v>2051</v>
      </c>
      <c r="X7715" t="s">
        <v>2051</v>
      </c>
      <c r="Y7715">
        <v>140</v>
      </c>
      <c r="Z7715">
        <v>1</v>
      </c>
      <c r="AA7715">
        <v>128</v>
      </c>
      <c r="AB7715">
        <v>1</v>
      </c>
      <c r="AC7715" s="1">
        <v>3.1300000000000001E-6</v>
      </c>
      <c r="AD7715" s="1">
        <v>2.1299999999999999E-6</v>
      </c>
      <c r="AE7715" t="str">
        <f t="shared" si="361"/>
        <v>sp|Q6P8J7|KCRS_MOUSE_sp|Q6P8J7|KCRS_MOUSE</v>
      </c>
      <c r="AF7715" t="str">
        <f t="shared" si="362"/>
        <v>VM[147.04]K[325.13]HPTDLDASK_TVGM[147.04]VAGDEESYEVFADLFDPVIK[325.13]LR</v>
      </c>
    </row>
    <row r="7716" spans="1:32" x14ac:dyDescent="0.25">
      <c r="A7716" t="s">
        <v>4585</v>
      </c>
      <c r="B7716" t="str">
        <f>VLOOKUP(A7716,[1]Files!$A$2:$B$73,2,FALSE)</f>
        <v>Heart</v>
      </c>
      <c r="C7716">
        <v>9067</v>
      </c>
      <c r="D7716">
        <v>5310.5183660000002</v>
      </c>
      <c r="E7716">
        <v>5310.5294110000004</v>
      </c>
      <c r="F7716">
        <v>5</v>
      </c>
      <c r="G7716">
        <v>1252.5909899999999</v>
      </c>
      <c r="H7716">
        <v>3306.5223110000002</v>
      </c>
      <c r="I7716">
        <v>1252.58365</v>
      </c>
      <c r="J7716">
        <v>3304.515562</v>
      </c>
      <c r="K7716">
        <v>2.0141</v>
      </c>
      <c r="L7716">
        <f t="shared" si="360"/>
        <v>2.0141</v>
      </c>
      <c r="M7716" t="s">
        <v>1098</v>
      </c>
      <c r="N7716" t="s">
        <v>2482</v>
      </c>
      <c r="O7716" t="s">
        <v>35</v>
      </c>
      <c r="P7716" t="s">
        <v>35</v>
      </c>
      <c r="Q7716" t="s">
        <v>1099</v>
      </c>
      <c r="R7716" t="s">
        <v>2483</v>
      </c>
      <c r="S7716">
        <v>9070</v>
      </c>
      <c r="T7716">
        <v>9071</v>
      </c>
      <c r="U7716" t="s">
        <v>441</v>
      </c>
      <c r="V7716" t="s">
        <v>441</v>
      </c>
      <c r="W7716" t="s">
        <v>442</v>
      </c>
      <c r="X7716" t="s">
        <v>442</v>
      </c>
      <c r="Y7716">
        <v>157</v>
      </c>
      <c r="Z7716">
        <v>1</v>
      </c>
      <c r="AA7716">
        <v>281</v>
      </c>
      <c r="AB7716">
        <v>1</v>
      </c>
      <c r="AC7716" s="1">
        <v>5.9499999999999998E-6</v>
      </c>
      <c r="AD7716" s="1">
        <v>1E-4</v>
      </c>
      <c r="AE7716" t="str">
        <f t="shared" si="361"/>
        <v>sp|P08249|MDHM_MOUSE_sp|P08249|MDHM_MOUSE</v>
      </c>
      <c r="AF7716" t="str">
        <f t="shared" si="362"/>
        <v>K[325.13]HGVYNPNK_EGVVEC[160.03]SFVQSK[325.13]ETEC[160.03]TYFSTPLLLGK</v>
      </c>
    </row>
    <row r="7717" spans="1:32" x14ac:dyDescent="0.25">
      <c r="A7717" t="s">
        <v>4830</v>
      </c>
      <c r="B7717" t="str">
        <f>VLOOKUP(A7717,[1]Files!$A$2:$B$73,2,FALSE)</f>
        <v>Heart</v>
      </c>
      <c r="C7717">
        <v>13789</v>
      </c>
      <c r="D7717">
        <v>4489.1495160000004</v>
      </c>
      <c r="E7717">
        <v>4490.1467199999997</v>
      </c>
      <c r="F7717">
        <v>5</v>
      </c>
      <c r="G7717">
        <v>1529.655246</v>
      </c>
      <c r="H7717">
        <v>2208.0892060000001</v>
      </c>
      <c r="I7717">
        <v>1528.6504090000001</v>
      </c>
      <c r="J7717">
        <v>2207.079988</v>
      </c>
      <c r="K7717">
        <v>2.0141</v>
      </c>
      <c r="L7717">
        <f t="shared" si="360"/>
        <v>2.0141</v>
      </c>
      <c r="M7717" t="s">
        <v>2417</v>
      </c>
      <c r="N7717" t="s">
        <v>2177</v>
      </c>
      <c r="O7717" t="s">
        <v>35</v>
      </c>
      <c r="P7717" t="s">
        <v>35</v>
      </c>
      <c r="Q7717" t="s">
        <v>1974</v>
      </c>
      <c r="R7717" t="s">
        <v>2178</v>
      </c>
      <c r="S7717">
        <v>13790</v>
      </c>
      <c r="T7717">
        <v>13793</v>
      </c>
      <c r="U7717" t="s">
        <v>126</v>
      </c>
      <c r="V7717" t="s">
        <v>126</v>
      </c>
      <c r="W7717" t="s">
        <v>127</v>
      </c>
      <c r="X7717" t="s">
        <v>127</v>
      </c>
      <c r="Y7717">
        <v>404</v>
      </c>
      <c r="Z7717">
        <v>1</v>
      </c>
      <c r="AA7717">
        <v>159</v>
      </c>
      <c r="AB7717">
        <v>1</v>
      </c>
      <c r="AC7717">
        <v>1.44E-2</v>
      </c>
      <c r="AD7717">
        <v>2.6699999999999998E-4</v>
      </c>
      <c r="AE7717" t="str">
        <f t="shared" si="361"/>
        <v>sp|P05202|AATM_MOUSE_sp|P05202|AATM_MOUSE</v>
      </c>
      <c r="AF7717" t="str">
        <f t="shared" si="362"/>
        <v>EFSVYMTK[325.13]DGR_DVFLPK[325.13]PSWGNHTPIFR</v>
      </c>
    </row>
    <row r="7718" spans="1:32" x14ac:dyDescent="0.25">
      <c r="A7718" t="s">
        <v>2964</v>
      </c>
      <c r="B7718" t="str">
        <f>VLOOKUP(A7718,[1]Files!$A$2:$B$73,2,FALSE)</f>
        <v>Heart</v>
      </c>
      <c r="C7718">
        <v>14819</v>
      </c>
      <c r="D7718">
        <v>5470.7301580000003</v>
      </c>
      <c r="E7718">
        <v>5470.717474</v>
      </c>
      <c r="F7718">
        <v>4</v>
      </c>
      <c r="G7718">
        <v>1460.6282209999999</v>
      </c>
      <c r="H7718">
        <v>3258.696872</v>
      </c>
      <c r="I7718">
        <v>1460.626696</v>
      </c>
      <c r="J7718">
        <v>3256.6842080000001</v>
      </c>
      <c r="K7718">
        <v>2.0142000000000002</v>
      </c>
      <c r="L7718">
        <f t="shared" si="360"/>
        <v>2.0142000000000002</v>
      </c>
      <c r="M7718" t="s">
        <v>69</v>
      </c>
      <c r="N7718" t="s">
        <v>2906</v>
      </c>
      <c r="O7718">
        <v>8.2357999999999997E-3</v>
      </c>
      <c r="P7718">
        <v>2.8598999999999999E-3</v>
      </c>
      <c r="Q7718" t="s">
        <v>71</v>
      </c>
      <c r="R7718" t="s">
        <v>2907</v>
      </c>
      <c r="S7718">
        <v>14820</v>
      </c>
      <c r="T7718">
        <v>14823</v>
      </c>
      <c r="U7718" t="s">
        <v>72</v>
      </c>
      <c r="V7718" t="s">
        <v>158</v>
      </c>
      <c r="W7718" t="s">
        <v>73</v>
      </c>
      <c r="X7718" t="s">
        <v>159</v>
      </c>
      <c r="Y7718">
        <v>531</v>
      </c>
      <c r="Z7718">
        <v>1</v>
      </c>
      <c r="AA7718">
        <v>480</v>
      </c>
      <c r="AB7718">
        <v>1</v>
      </c>
      <c r="AC7718" t="s">
        <v>35</v>
      </c>
      <c r="AD7718" t="s">
        <v>35</v>
      </c>
      <c r="AE7718" t="str">
        <f t="shared" si="361"/>
        <v>sp|Q03265|ATPA_MOUSE_sp|P56480|ATPB_MOUSE</v>
      </c>
      <c r="AF7718" t="str">
        <f t="shared" si="362"/>
        <v>SDGK[325.13]ISEQSDAK_FLSQPFQVAEVFTGHM[147.04]GK[325.13]LVPLKETIK</v>
      </c>
    </row>
    <row r="7719" spans="1:32" x14ac:dyDescent="0.25">
      <c r="A7719" t="s">
        <v>4466</v>
      </c>
      <c r="B7719" t="str">
        <f>VLOOKUP(A7719,[1]Files!$A$2:$B$73,2,FALSE)</f>
        <v>Heart</v>
      </c>
      <c r="C7719">
        <v>10424</v>
      </c>
      <c r="D7719">
        <v>5246.6293269999996</v>
      </c>
      <c r="E7719">
        <v>5246.6295829999999</v>
      </c>
      <c r="F7719">
        <v>4</v>
      </c>
      <c r="G7719">
        <v>1252.522264</v>
      </c>
      <c r="H7719">
        <v>3242.7019989999999</v>
      </c>
      <c r="I7719">
        <v>1252.520775</v>
      </c>
      <c r="J7719">
        <v>3240.689308</v>
      </c>
      <c r="K7719">
        <v>2.0142000000000002</v>
      </c>
      <c r="L7719">
        <f t="shared" si="360"/>
        <v>2.0142000000000002</v>
      </c>
      <c r="M7719" t="s">
        <v>888</v>
      </c>
      <c r="N7719" t="s">
        <v>2946</v>
      </c>
      <c r="O7719" t="s">
        <v>35</v>
      </c>
      <c r="P7719" t="s">
        <v>35</v>
      </c>
      <c r="Q7719" t="s">
        <v>889</v>
      </c>
      <c r="R7719" t="s">
        <v>2907</v>
      </c>
      <c r="S7719">
        <v>10425</v>
      </c>
      <c r="T7719">
        <v>10428</v>
      </c>
      <c r="U7719" t="s">
        <v>158</v>
      </c>
      <c r="V7719" t="s">
        <v>158</v>
      </c>
      <c r="W7719" t="s">
        <v>159</v>
      </c>
      <c r="X7719" t="s">
        <v>159</v>
      </c>
      <c r="Y7719">
        <v>522</v>
      </c>
      <c r="Z7719">
        <v>1</v>
      </c>
      <c r="AA7719">
        <v>480</v>
      </c>
      <c r="AB7719">
        <v>1</v>
      </c>
      <c r="AC7719">
        <v>1.73E-4</v>
      </c>
      <c r="AD7719">
        <v>4.6100000000000002E-2</v>
      </c>
      <c r="AE7719" t="str">
        <f t="shared" si="361"/>
        <v>sp|P56480|ATPB_MOUSE_sp|P56480|ATPB_MOUSE</v>
      </c>
      <c r="AF7719" t="str">
        <f t="shared" si="362"/>
        <v>ADK[325.13]LAEEHGS_FLSQPFQVAEVFTGHMGK[325.13]LVPLKETIK</v>
      </c>
    </row>
    <row r="7720" spans="1:32" x14ac:dyDescent="0.25">
      <c r="A7720" t="s">
        <v>4048</v>
      </c>
      <c r="B7720" t="str">
        <f>VLOOKUP(A7720,[1]Files!$A$2:$B$73,2,FALSE)</f>
        <v>Heart</v>
      </c>
      <c r="C7720">
        <v>7183</v>
      </c>
      <c r="D7720">
        <v>3295.6672440000002</v>
      </c>
      <c r="E7720">
        <v>3296.6478940000002</v>
      </c>
      <c r="F7720">
        <v>4</v>
      </c>
      <c r="G7720">
        <v>1198.6157700000001</v>
      </c>
      <c r="H7720">
        <v>1345.6464100000001</v>
      </c>
      <c r="I7720">
        <v>1196.607739</v>
      </c>
      <c r="J7720">
        <v>1345.6401619999999</v>
      </c>
      <c r="K7720">
        <v>2.0143</v>
      </c>
      <c r="L7720">
        <f t="shared" si="360"/>
        <v>2.0143</v>
      </c>
      <c r="M7720" t="s">
        <v>858</v>
      </c>
      <c r="N7720" t="s">
        <v>2865</v>
      </c>
      <c r="O7720">
        <v>0</v>
      </c>
      <c r="P7720">
        <v>0</v>
      </c>
      <c r="Q7720" t="s">
        <v>860</v>
      </c>
      <c r="R7720" t="s">
        <v>2866</v>
      </c>
      <c r="S7720">
        <v>7186</v>
      </c>
      <c r="T7720">
        <v>7187</v>
      </c>
      <c r="U7720" t="s">
        <v>862</v>
      </c>
      <c r="V7720" t="s">
        <v>72</v>
      </c>
      <c r="W7720" t="s">
        <v>863</v>
      </c>
      <c r="X7720" t="s">
        <v>73</v>
      </c>
      <c r="Y7720">
        <v>48</v>
      </c>
      <c r="Z7720">
        <v>1</v>
      </c>
      <c r="AA7720">
        <v>498</v>
      </c>
      <c r="AB7720">
        <v>1</v>
      </c>
      <c r="AC7720" t="s">
        <v>35</v>
      </c>
      <c r="AD7720" t="s">
        <v>35</v>
      </c>
      <c r="AE7720" t="str">
        <f t="shared" si="361"/>
        <v>sp|P03930|ATP8_MOUSE_sp|Q03265|ATPA_MOUSE</v>
      </c>
      <c r="AF7720" t="str">
        <f t="shared" si="362"/>
        <v>VK[325.13]TPWELK_GYLDK[325.13]LEPSK</v>
      </c>
    </row>
    <row r="7721" spans="1:32" x14ac:dyDescent="0.25">
      <c r="A7721" t="s">
        <v>4633</v>
      </c>
      <c r="B7721" t="str">
        <f>VLOOKUP(A7721,[1]Files!$A$2:$B$73,2,FALSE)</f>
        <v>Heart</v>
      </c>
      <c r="C7721">
        <v>11274</v>
      </c>
      <c r="D7721">
        <v>5664.8524719999996</v>
      </c>
      <c r="E7721">
        <v>5665.8449149999997</v>
      </c>
      <c r="F7721">
        <v>4</v>
      </c>
      <c r="G7721">
        <v>1972.965868</v>
      </c>
      <c r="H7721">
        <v>2940.4815400000002</v>
      </c>
      <c r="I7721">
        <v>1971.9645350000001</v>
      </c>
      <c r="J7721">
        <v>2939.4685359999999</v>
      </c>
      <c r="K7721">
        <v>2.0143</v>
      </c>
      <c r="L7721">
        <f t="shared" si="360"/>
        <v>2.0143</v>
      </c>
      <c r="M7721" t="s">
        <v>4641</v>
      </c>
      <c r="N7721" t="s">
        <v>375</v>
      </c>
      <c r="O7721" t="s">
        <v>35</v>
      </c>
      <c r="P7721" t="s">
        <v>35</v>
      </c>
      <c r="Q7721" t="s">
        <v>3423</v>
      </c>
      <c r="R7721" t="s">
        <v>377</v>
      </c>
      <c r="S7721">
        <v>11277</v>
      </c>
      <c r="T7721">
        <v>11276</v>
      </c>
      <c r="U7721" t="s">
        <v>90</v>
      </c>
      <c r="V7721" t="s">
        <v>90</v>
      </c>
      <c r="W7721" t="s">
        <v>91</v>
      </c>
      <c r="X7721" t="s">
        <v>91</v>
      </c>
      <c r="Y7721">
        <v>176</v>
      </c>
      <c r="Z7721">
        <v>1</v>
      </c>
      <c r="AA7721">
        <v>158</v>
      </c>
      <c r="AB7721">
        <v>1</v>
      </c>
      <c r="AC7721" s="1">
        <v>1.4600000000000001E-5</v>
      </c>
      <c r="AD7721" s="1">
        <v>1.13E-6</v>
      </c>
      <c r="AE7721" t="str">
        <f t="shared" si="361"/>
        <v>sp|Q9DB20|ATPO_MOUSE_sp|Q9DB20|ATPO_MOUSE</v>
      </c>
      <c r="AF7721" t="str">
        <f t="shared" si="362"/>
        <v>LEIK[325.13]TDPSIM[147.04]GGMIVR_GEVPC[160.03]TVTTASPLDDAVLSELK[325.13]TVLK</v>
      </c>
    </row>
    <row r="7722" spans="1:32" x14ac:dyDescent="0.25">
      <c r="A7722" t="s">
        <v>4671</v>
      </c>
      <c r="B7722" t="str">
        <f>VLOOKUP(A7722,[1]Files!$A$2:$B$73,2,FALSE)</f>
        <v>Heart</v>
      </c>
      <c r="C7722">
        <v>12995</v>
      </c>
      <c r="D7722">
        <v>4993.511896</v>
      </c>
      <c r="E7722">
        <v>4994.5067669999999</v>
      </c>
      <c r="F7722">
        <v>5</v>
      </c>
      <c r="G7722">
        <v>1457.693651</v>
      </c>
      <c r="H7722">
        <v>2784.41318</v>
      </c>
      <c r="I7722">
        <v>1456.68678</v>
      </c>
      <c r="J7722">
        <v>2783.4057990000001</v>
      </c>
      <c r="K7722">
        <v>2.0143</v>
      </c>
      <c r="L7722">
        <f t="shared" si="360"/>
        <v>2.0143</v>
      </c>
      <c r="M7722" t="s">
        <v>3663</v>
      </c>
      <c r="N7722" t="s">
        <v>4214</v>
      </c>
      <c r="O7722" t="s">
        <v>35</v>
      </c>
      <c r="P7722" t="s">
        <v>35</v>
      </c>
      <c r="Q7722" t="s">
        <v>3443</v>
      </c>
      <c r="R7722" t="s">
        <v>4215</v>
      </c>
      <c r="S7722">
        <v>12998</v>
      </c>
      <c r="T7722">
        <v>12997</v>
      </c>
      <c r="U7722" t="s">
        <v>3272</v>
      </c>
      <c r="V7722" t="s">
        <v>3272</v>
      </c>
      <c r="W7722" t="s">
        <v>3273</v>
      </c>
      <c r="X7722" t="s">
        <v>3273</v>
      </c>
      <c r="Y7722">
        <v>36</v>
      </c>
      <c r="Z7722">
        <v>1</v>
      </c>
      <c r="AA7722">
        <v>80</v>
      </c>
      <c r="AB7722">
        <v>1</v>
      </c>
      <c r="AC7722">
        <v>2.93E-2</v>
      </c>
      <c r="AD7722" s="1">
        <v>5.8499999999999999E-5</v>
      </c>
      <c r="AE7722" t="str">
        <f t="shared" si="361"/>
        <v>sp|Q64433|CH10_MOUSE_sp|Q64433|CH10_MOUSE</v>
      </c>
      <c r="AF7722" t="str">
        <f t="shared" si="362"/>
        <v>GGIM[147.04]LPEK[325.13]SQGK_VLLPEYGGTK[325.13]VVLDDKDYFLFR</v>
      </c>
    </row>
    <row r="7723" spans="1:32" x14ac:dyDescent="0.25">
      <c r="A7723" t="s">
        <v>4830</v>
      </c>
      <c r="B7723" t="str">
        <f>VLOOKUP(A7723,[1]Files!$A$2:$B$73,2,FALSE)</f>
        <v>Heart</v>
      </c>
      <c r="C7723">
        <v>10143</v>
      </c>
      <c r="D7723">
        <v>4327.1748600000001</v>
      </c>
      <c r="E7723">
        <v>4328.159369</v>
      </c>
      <c r="F7723">
        <v>4</v>
      </c>
      <c r="G7723">
        <v>1788.891161</v>
      </c>
      <c r="H7723">
        <v>1786.8786339999999</v>
      </c>
      <c r="I7723">
        <v>1786.8777660000001</v>
      </c>
      <c r="J7723">
        <v>1786.8777660000001</v>
      </c>
      <c r="K7723">
        <v>2.0143</v>
      </c>
      <c r="L7723">
        <f t="shared" si="360"/>
        <v>2.0143</v>
      </c>
      <c r="M7723" t="s">
        <v>1419</v>
      </c>
      <c r="N7723" t="s">
        <v>1419</v>
      </c>
      <c r="O7723" t="s">
        <v>35</v>
      </c>
      <c r="P7723" t="s">
        <v>35</v>
      </c>
      <c r="Q7723" t="s">
        <v>1418</v>
      </c>
      <c r="R7723" t="s">
        <v>1418</v>
      </c>
      <c r="S7723">
        <v>10147</v>
      </c>
      <c r="T7723">
        <v>10146</v>
      </c>
      <c r="U7723" t="s">
        <v>597</v>
      </c>
      <c r="V7723" t="s">
        <v>597</v>
      </c>
      <c r="W7723" t="s">
        <v>598</v>
      </c>
      <c r="X7723" t="s">
        <v>598</v>
      </c>
      <c r="Y7723">
        <v>74</v>
      </c>
      <c r="Z7723">
        <v>1</v>
      </c>
      <c r="AA7723">
        <v>74</v>
      </c>
      <c r="AB7723">
        <v>1</v>
      </c>
      <c r="AC7723" s="1">
        <v>1.7799999999999999E-5</v>
      </c>
      <c r="AD7723" s="1">
        <v>9.1000000000000003E-5</v>
      </c>
      <c r="AE7723" t="str">
        <f t="shared" si="361"/>
        <v>sp|Q62425|NDUA4_MOUSE_sp|Q62425|NDUA4_MOUSE</v>
      </c>
      <c r="AF7723" t="str">
        <f t="shared" si="362"/>
        <v>FYSVNVDYSK[325.13]LKK_FYSVNVDYSK[325.13]LKK</v>
      </c>
    </row>
    <row r="7724" spans="1:32" x14ac:dyDescent="0.25">
      <c r="A7724" t="s">
        <v>4585</v>
      </c>
      <c r="B7724" t="str">
        <f>VLOOKUP(A7724,[1]Files!$A$2:$B$73,2,FALSE)</f>
        <v>Heart</v>
      </c>
      <c r="C7724">
        <v>11255</v>
      </c>
      <c r="D7724">
        <v>5808.1196090000003</v>
      </c>
      <c r="E7724">
        <v>5808.164299</v>
      </c>
      <c r="F7724">
        <v>5</v>
      </c>
      <c r="G7724">
        <v>2429.2977019999998</v>
      </c>
      <c r="H7724">
        <v>2627.4168420000001</v>
      </c>
      <c r="I7724">
        <v>2428.2961890000001</v>
      </c>
      <c r="J7724">
        <v>2626.4040100000002</v>
      </c>
      <c r="K7724">
        <v>2.0143</v>
      </c>
      <c r="L7724">
        <f t="shared" si="360"/>
        <v>2.0143</v>
      </c>
      <c r="M7724" t="s">
        <v>629</v>
      </c>
      <c r="N7724" t="s">
        <v>4238</v>
      </c>
      <c r="O7724" t="s">
        <v>35</v>
      </c>
      <c r="P7724" t="s">
        <v>35</v>
      </c>
      <c r="Q7724" t="s">
        <v>630</v>
      </c>
      <c r="R7724" t="s">
        <v>4239</v>
      </c>
      <c r="S7724">
        <v>11258</v>
      </c>
      <c r="T7724">
        <v>11257</v>
      </c>
      <c r="U7724" t="s">
        <v>158</v>
      </c>
      <c r="V7724" t="s">
        <v>158</v>
      </c>
      <c r="W7724" t="s">
        <v>159</v>
      </c>
      <c r="X7724" t="s">
        <v>159</v>
      </c>
      <c r="Y7724">
        <v>124</v>
      </c>
      <c r="Z7724">
        <v>1</v>
      </c>
      <c r="AA7724">
        <v>212</v>
      </c>
      <c r="AB7724">
        <v>1</v>
      </c>
      <c r="AC7724" s="1">
        <v>2.9300000000000001E-5</v>
      </c>
      <c r="AD7724" s="1">
        <v>1.9899999999999999E-5</v>
      </c>
      <c r="AE7724" t="str">
        <f t="shared" si="361"/>
        <v>sp|P56480|ATPB_MOUSE_sp|P56480|ATPB_MOUSE</v>
      </c>
      <c r="AF7724" t="str">
        <f t="shared" si="362"/>
        <v>GQK[325.13]VLDSGAPIKIPVGPETLGR_IGLFGGAGVGK[325.13]TVLIM[147.04]ELINNVAK</v>
      </c>
    </row>
    <row r="7725" spans="1:32" x14ac:dyDescent="0.25">
      <c r="A7725" t="s">
        <v>4830</v>
      </c>
      <c r="B7725" t="str">
        <f>VLOOKUP(A7725,[1]Files!$A$2:$B$73,2,FALSE)</f>
        <v>Heart</v>
      </c>
      <c r="C7725">
        <v>10357</v>
      </c>
      <c r="D7725">
        <v>5513.7817180000002</v>
      </c>
      <c r="E7725">
        <v>5514.7670820000003</v>
      </c>
      <c r="F7725">
        <v>5</v>
      </c>
      <c r="G7725">
        <v>2381.1883269999998</v>
      </c>
      <c r="H7725">
        <v>2381.1883269999998</v>
      </c>
      <c r="I7725">
        <v>2380.1811590000002</v>
      </c>
      <c r="J7725">
        <v>2380.1811590000002</v>
      </c>
      <c r="K7725">
        <v>2.0143</v>
      </c>
      <c r="L7725">
        <f t="shared" si="360"/>
        <v>2.0143</v>
      </c>
      <c r="M7725" t="s">
        <v>4497</v>
      </c>
      <c r="N7725" t="s">
        <v>4497</v>
      </c>
      <c r="O7725" t="s">
        <v>35</v>
      </c>
      <c r="P7725" t="s">
        <v>35</v>
      </c>
      <c r="Q7725" t="s">
        <v>4498</v>
      </c>
      <c r="R7725" t="s">
        <v>4498</v>
      </c>
      <c r="S7725">
        <v>10359</v>
      </c>
      <c r="T7725">
        <v>10358</v>
      </c>
      <c r="U7725" t="s">
        <v>639</v>
      </c>
      <c r="V7725" t="s">
        <v>639</v>
      </c>
      <c r="W7725" t="s">
        <v>640</v>
      </c>
      <c r="X7725" t="s">
        <v>640</v>
      </c>
      <c r="Y7725">
        <v>477</v>
      </c>
      <c r="Z7725">
        <v>1</v>
      </c>
      <c r="AA7725">
        <v>477</v>
      </c>
      <c r="AB7725">
        <v>1</v>
      </c>
      <c r="AC7725" s="1">
        <v>3.4E-8</v>
      </c>
      <c r="AD7725" s="1">
        <v>1.6999999999999999E-7</v>
      </c>
      <c r="AE7725" t="str">
        <f t="shared" si="361"/>
        <v>sp|P26443|DHE3_MOUSE_sp|P26443|DHE3_MOUSE</v>
      </c>
      <c r="AF7725" t="str">
        <f t="shared" si="362"/>
        <v>K[325.13]FGKHGGTIPVVPTAEFQDR_K[325.13]FGKHGGTIPVVPTAEFQDR</v>
      </c>
    </row>
    <row r="7726" spans="1:32" x14ac:dyDescent="0.25">
      <c r="A7726" t="s">
        <v>2554</v>
      </c>
      <c r="B7726" t="str">
        <f>VLOOKUP(A7726,[1]Files!$A$2:$B$73,2,FALSE)</f>
        <v>Heart</v>
      </c>
      <c r="C7726">
        <v>9252</v>
      </c>
      <c r="D7726">
        <v>4711.5861150000001</v>
      </c>
      <c r="E7726">
        <v>4711.5905210000001</v>
      </c>
      <c r="F7726">
        <v>4</v>
      </c>
      <c r="G7726">
        <v>1566.829393</v>
      </c>
      <c r="H7726">
        <v>2393.3516570000002</v>
      </c>
      <c r="I7726">
        <v>1566.825337</v>
      </c>
      <c r="J7726">
        <v>2391.3413479999999</v>
      </c>
      <c r="K7726">
        <v>2.0144000000000002</v>
      </c>
      <c r="L7726">
        <f t="shared" si="360"/>
        <v>2.0144000000000002</v>
      </c>
      <c r="M7726" t="s">
        <v>2198</v>
      </c>
      <c r="N7726" t="s">
        <v>1239</v>
      </c>
      <c r="O7726">
        <v>0</v>
      </c>
      <c r="P7726">
        <v>0</v>
      </c>
      <c r="Q7726" t="s">
        <v>2200</v>
      </c>
      <c r="R7726" t="s">
        <v>1241</v>
      </c>
      <c r="S7726">
        <v>9255</v>
      </c>
      <c r="T7726">
        <v>9256</v>
      </c>
      <c r="U7726" t="s">
        <v>90</v>
      </c>
      <c r="V7726" t="s">
        <v>90</v>
      </c>
      <c r="W7726" t="s">
        <v>91</v>
      </c>
      <c r="X7726" t="s">
        <v>91</v>
      </c>
      <c r="Y7726">
        <v>60</v>
      </c>
      <c r="Z7726">
        <v>1</v>
      </c>
      <c r="AA7726">
        <v>73</v>
      </c>
      <c r="AB7726">
        <v>1</v>
      </c>
      <c r="AC7726" t="s">
        <v>35</v>
      </c>
      <c r="AD7726" t="s">
        <v>35</v>
      </c>
      <c r="AE7726" t="str">
        <f t="shared" si="361"/>
        <v>sp|Q9DB20|ATPO_MOUSE_sp|Q9DB20|ATPO_MOUSE</v>
      </c>
      <c r="AF7726" t="str">
        <f t="shared" si="362"/>
        <v>KLDQVEK[325.13]ELLR_VGQLLKDPK[325.13]VSLAVLNPYIK</v>
      </c>
    </row>
    <row r="7727" spans="1:32" x14ac:dyDescent="0.25">
      <c r="A7727" t="s">
        <v>4240</v>
      </c>
      <c r="B7727" t="str">
        <f>VLOOKUP(A7727,[1]Files!$A$2:$B$73,2,FALSE)</f>
        <v>Heart</v>
      </c>
      <c r="C7727">
        <v>9249</v>
      </c>
      <c r="D7727">
        <v>3458.7127759999998</v>
      </c>
      <c r="E7727">
        <v>3459.7003840000002</v>
      </c>
      <c r="F7727">
        <v>4</v>
      </c>
      <c r="G7727">
        <v>1147.551561</v>
      </c>
      <c r="H7727">
        <v>1559.756151</v>
      </c>
      <c r="I7727">
        <v>1147.5509529999999</v>
      </c>
      <c r="J7727">
        <v>1557.7423349999999</v>
      </c>
      <c r="K7727">
        <v>2.0144000000000002</v>
      </c>
      <c r="L7727">
        <f t="shared" si="360"/>
        <v>2.0144000000000002</v>
      </c>
      <c r="M7727" t="s">
        <v>1903</v>
      </c>
      <c r="N7727" t="s">
        <v>2494</v>
      </c>
      <c r="O7727">
        <v>0</v>
      </c>
      <c r="P7727">
        <v>1.4576999999999999E-3</v>
      </c>
      <c r="Q7727" t="s">
        <v>1904</v>
      </c>
      <c r="R7727" t="s">
        <v>2496</v>
      </c>
      <c r="S7727">
        <v>9252</v>
      </c>
      <c r="T7727">
        <v>9253</v>
      </c>
      <c r="U7727" t="s">
        <v>1801</v>
      </c>
      <c r="V7727" t="s">
        <v>1801</v>
      </c>
      <c r="W7727" t="s">
        <v>1802</v>
      </c>
      <c r="X7727" t="s">
        <v>1802</v>
      </c>
      <c r="Y7727">
        <v>415</v>
      </c>
      <c r="Z7727">
        <v>1</v>
      </c>
      <c r="AA7727">
        <v>406</v>
      </c>
      <c r="AB7727">
        <v>1</v>
      </c>
      <c r="AC7727" t="s">
        <v>35</v>
      </c>
      <c r="AD7727" t="s">
        <v>35</v>
      </c>
      <c r="AE7727" t="str">
        <f t="shared" si="361"/>
        <v>sp|Q8BMS1|ECHA_MOUSE_sp|Q8BMS1|ECHA_MOUSE</v>
      </c>
      <c r="AF7727" t="str">
        <f t="shared" si="362"/>
        <v>K[325.13]ALTSFER_GQQQVFK[325.13]GLNDK</v>
      </c>
    </row>
    <row r="7728" spans="1:32" x14ac:dyDescent="0.25">
      <c r="A7728" t="s">
        <v>4597</v>
      </c>
      <c r="B7728" t="str">
        <f>VLOOKUP(A7728,[1]Files!$A$2:$B$73,2,FALSE)</f>
        <v>Heart</v>
      </c>
      <c r="C7728">
        <v>9111</v>
      </c>
      <c r="D7728">
        <v>5898.9296679999998</v>
      </c>
      <c r="E7728">
        <v>5898.9528259999997</v>
      </c>
      <c r="F7728">
        <v>4</v>
      </c>
      <c r="G7728">
        <v>2306.14194</v>
      </c>
      <c r="H7728">
        <v>2841.3826629999999</v>
      </c>
      <c r="I7728">
        <v>2305.1338740000001</v>
      </c>
      <c r="J7728">
        <v>2840.376307</v>
      </c>
      <c r="K7728">
        <v>2.0144000000000002</v>
      </c>
      <c r="L7728">
        <f t="shared" si="360"/>
        <v>2.0144000000000002</v>
      </c>
      <c r="M7728" t="s">
        <v>3189</v>
      </c>
      <c r="N7728" t="s">
        <v>2736</v>
      </c>
      <c r="O7728" t="s">
        <v>35</v>
      </c>
      <c r="P7728" t="s">
        <v>35</v>
      </c>
      <c r="Q7728" t="s">
        <v>3190</v>
      </c>
      <c r="R7728" t="s">
        <v>2737</v>
      </c>
      <c r="S7728">
        <v>9114</v>
      </c>
      <c r="T7728">
        <v>9115</v>
      </c>
      <c r="U7728" t="s">
        <v>1038</v>
      </c>
      <c r="V7728" t="s">
        <v>1038</v>
      </c>
      <c r="W7728" t="s">
        <v>1039</v>
      </c>
      <c r="X7728" t="s">
        <v>1039</v>
      </c>
      <c r="Y7728">
        <v>144</v>
      </c>
      <c r="Z7728">
        <v>1</v>
      </c>
      <c r="AA7728">
        <v>138</v>
      </c>
      <c r="AB7728">
        <v>1</v>
      </c>
      <c r="AC7728" s="1">
        <v>3.4799999999999999E-5</v>
      </c>
      <c r="AD7728">
        <v>1.9599999999999999E-4</v>
      </c>
      <c r="AE7728" t="str">
        <f t="shared" si="361"/>
        <v>sp|Q99KI0|ACON_MOUSE_sp|Q99KI0|ACON_MOUSE</v>
      </c>
      <c r="AF7728" t="str">
        <f t="shared" si="362"/>
        <v>RAK[325.13]DINQEVYNFLATAGAK_VAVPSTIHC[160.03]DHLIEAQVGGEK[325.13]DLR</v>
      </c>
    </row>
    <row r="7729" spans="1:32" x14ac:dyDescent="0.25">
      <c r="A7729" t="s">
        <v>2964</v>
      </c>
      <c r="B7729" t="str">
        <f>VLOOKUP(A7729,[1]Files!$A$2:$B$73,2,FALSE)</f>
        <v>Heart</v>
      </c>
      <c r="C7729">
        <v>12156</v>
      </c>
      <c r="D7729">
        <v>6922.3998819999997</v>
      </c>
      <c r="E7729">
        <v>6922.3995279999999</v>
      </c>
      <c r="F7729">
        <v>5</v>
      </c>
      <c r="G7729">
        <v>3033.4197720000002</v>
      </c>
      <c r="H7729">
        <v>3137.5750459999999</v>
      </c>
      <c r="I7729">
        <v>3031.4100490000001</v>
      </c>
      <c r="J7729">
        <v>3137.5703149999999</v>
      </c>
      <c r="K7729">
        <v>2.0145</v>
      </c>
      <c r="L7729">
        <f t="shared" si="360"/>
        <v>2.0145</v>
      </c>
      <c r="M7729" t="s">
        <v>2828</v>
      </c>
      <c r="N7729" t="s">
        <v>2829</v>
      </c>
      <c r="O7729">
        <v>0</v>
      </c>
      <c r="P7729">
        <v>0</v>
      </c>
      <c r="Q7729" t="s">
        <v>2830</v>
      </c>
      <c r="R7729" t="s">
        <v>2831</v>
      </c>
      <c r="S7729">
        <v>12157</v>
      </c>
      <c r="T7729">
        <v>12160</v>
      </c>
      <c r="U7729" t="s">
        <v>564</v>
      </c>
      <c r="V7729" t="s">
        <v>564</v>
      </c>
      <c r="W7729" t="s">
        <v>565</v>
      </c>
      <c r="X7729" t="s">
        <v>565</v>
      </c>
      <c r="Y7729">
        <v>615</v>
      </c>
      <c r="Z7729">
        <v>1</v>
      </c>
      <c r="AA7729">
        <v>647</v>
      </c>
      <c r="AB7729">
        <v>1</v>
      </c>
      <c r="AC7729" t="s">
        <v>35</v>
      </c>
      <c r="AD7729" t="s">
        <v>35</v>
      </c>
      <c r="AE7729" t="str">
        <f t="shared" si="361"/>
        <v>sp|Q8K2B3|SDHA_MOUSE_sp|Q8K2B3|SDHA_MOUSE</v>
      </c>
      <c r="AF7729" t="str">
        <f t="shared" si="362"/>
        <v>VDEYDYSKPIQGQQK[325.13]KPFGEHWR_VTLEYRPVIDK[325.13]TLNEADC[160.03]ATVPPAIR</v>
      </c>
    </row>
    <row r="7730" spans="1:32" x14ac:dyDescent="0.25">
      <c r="A7730" t="s">
        <v>4240</v>
      </c>
      <c r="B7730" t="str">
        <f>VLOOKUP(A7730,[1]Files!$A$2:$B$73,2,FALSE)</f>
        <v>Heart</v>
      </c>
      <c r="C7730">
        <v>13828</v>
      </c>
      <c r="D7730">
        <v>5527.6328670000003</v>
      </c>
      <c r="E7730">
        <v>5527.639349</v>
      </c>
      <c r="F7730">
        <v>4</v>
      </c>
      <c r="G7730">
        <v>1705.8341539999999</v>
      </c>
      <c r="H7730">
        <v>3070.3936490000001</v>
      </c>
      <c r="I7730">
        <v>1705.83115</v>
      </c>
      <c r="J7730">
        <v>3068.3821800000001</v>
      </c>
      <c r="K7730">
        <v>2.0145</v>
      </c>
      <c r="L7730">
        <f t="shared" si="360"/>
        <v>2.0145</v>
      </c>
      <c r="M7730" t="s">
        <v>3355</v>
      </c>
      <c r="N7730" t="s">
        <v>4196</v>
      </c>
      <c r="O7730">
        <v>0</v>
      </c>
      <c r="P7730">
        <v>0</v>
      </c>
      <c r="Q7730" t="s">
        <v>3356</v>
      </c>
      <c r="R7730" t="s">
        <v>4197</v>
      </c>
      <c r="S7730">
        <v>13831</v>
      </c>
      <c r="T7730">
        <v>13832</v>
      </c>
      <c r="U7730" t="s">
        <v>1801</v>
      </c>
      <c r="V7730" t="s">
        <v>1801</v>
      </c>
      <c r="W7730" t="s">
        <v>1802</v>
      </c>
      <c r="X7730" t="s">
        <v>1802</v>
      </c>
      <c r="Y7730">
        <v>728</v>
      </c>
      <c r="Z7730">
        <v>1</v>
      </c>
      <c r="AA7730">
        <v>735</v>
      </c>
      <c r="AB7730">
        <v>1</v>
      </c>
      <c r="AC7730" t="s">
        <v>35</v>
      </c>
      <c r="AD7730" t="s">
        <v>35</v>
      </c>
      <c r="AE7730" t="str">
        <f t="shared" si="361"/>
        <v>sp|Q8BMS1|ECHA_MOUSE_sp|Q8BMS1|ECHA_MOUSE</v>
      </c>
      <c r="AF7730" t="str">
        <f t="shared" si="362"/>
        <v>FVDLYGAQK[325.13]VVDR_K[325.13]YESAYGTQFTPC[160.03]QLLLDHANNSSK</v>
      </c>
    </row>
    <row r="7731" spans="1:32" x14ac:dyDescent="0.25">
      <c r="A7731" t="s">
        <v>2964</v>
      </c>
      <c r="B7731" t="str">
        <f>VLOOKUP(A7731,[1]Files!$A$2:$B$73,2,FALSE)</f>
        <v>Heart</v>
      </c>
      <c r="C7731">
        <v>17144</v>
      </c>
      <c r="D7731">
        <v>6260.0058399999998</v>
      </c>
      <c r="E7731">
        <v>6259.987419</v>
      </c>
      <c r="F7731">
        <v>5</v>
      </c>
      <c r="G7731">
        <v>2537.205661</v>
      </c>
      <c r="H7731">
        <v>2971.3951139999999</v>
      </c>
      <c r="I7731">
        <v>2536.1977820000002</v>
      </c>
      <c r="J7731">
        <v>2970.388528</v>
      </c>
      <c r="K7731">
        <v>2.0145</v>
      </c>
      <c r="L7731">
        <f t="shared" si="360"/>
        <v>2.0145</v>
      </c>
      <c r="M7731" t="s">
        <v>2228</v>
      </c>
      <c r="N7731" t="s">
        <v>2922</v>
      </c>
      <c r="O7731">
        <v>0</v>
      </c>
      <c r="P7731">
        <v>0</v>
      </c>
      <c r="Q7731" t="s">
        <v>2230</v>
      </c>
      <c r="R7731" t="s">
        <v>2231</v>
      </c>
      <c r="S7731">
        <v>17147</v>
      </c>
      <c r="T7731">
        <v>17148</v>
      </c>
      <c r="U7731" t="s">
        <v>1931</v>
      </c>
      <c r="V7731" t="s">
        <v>1931</v>
      </c>
      <c r="W7731" t="s">
        <v>1932</v>
      </c>
      <c r="X7731" t="s">
        <v>1932</v>
      </c>
      <c r="Y7731">
        <v>299</v>
      </c>
      <c r="Z7731">
        <v>1</v>
      </c>
      <c r="AA7731">
        <v>413</v>
      </c>
      <c r="AB7731">
        <v>1</v>
      </c>
      <c r="AC7731" t="s">
        <v>35</v>
      </c>
      <c r="AD7731" t="s">
        <v>35</v>
      </c>
      <c r="AE7731" t="str">
        <f t="shared" si="361"/>
        <v>sp|P54071|IDHP_MOUSE_sp|P54071|IDHP_MOUSE</v>
      </c>
      <c r="AF7731" t="str">
        <f t="shared" si="362"/>
        <v>LIDDM[147.04]VAQVLK[325.13]SSGGFVWAC[160.03]K_VC[160.03]VQTVESGAMTK[325.13]DLAGC[160.03]IHGLSNVK</v>
      </c>
    </row>
    <row r="7732" spans="1:32" x14ac:dyDescent="0.25">
      <c r="A7732" t="s">
        <v>3578</v>
      </c>
      <c r="B7732" t="str">
        <f>VLOOKUP(A7732,[1]Files!$A$2:$B$73,2,FALSE)</f>
        <v>Heart</v>
      </c>
      <c r="C7732">
        <v>9926</v>
      </c>
      <c r="D7732">
        <v>4281.1649719999996</v>
      </c>
      <c r="E7732">
        <v>4281.2081969999999</v>
      </c>
      <c r="F7732">
        <v>4</v>
      </c>
      <c r="G7732">
        <v>1213.6206529999999</v>
      </c>
      <c r="H7732">
        <v>2316.139255</v>
      </c>
      <c r="I7732">
        <v>1213.6190320000001</v>
      </c>
      <c r="J7732">
        <v>2314.126346</v>
      </c>
      <c r="K7732">
        <v>2.0145</v>
      </c>
      <c r="L7732">
        <f t="shared" si="360"/>
        <v>2.0145</v>
      </c>
      <c r="M7732" t="s">
        <v>1238</v>
      </c>
      <c r="N7732" t="s">
        <v>1057</v>
      </c>
      <c r="O7732">
        <v>1.1737E-3</v>
      </c>
      <c r="P7732">
        <v>1.1737E-3</v>
      </c>
      <c r="Q7732" t="s">
        <v>1240</v>
      </c>
      <c r="R7732" t="s">
        <v>1059</v>
      </c>
      <c r="S7732">
        <v>9929</v>
      </c>
      <c r="T7732">
        <v>9928</v>
      </c>
      <c r="U7732" t="s">
        <v>90</v>
      </c>
      <c r="V7732" t="s">
        <v>90</v>
      </c>
      <c r="W7732" t="s">
        <v>91</v>
      </c>
      <c r="X7732" t="s">
        <v>91</v>
      </c>
      <c r="Y7732">
        <v>90</v>
      </c>
      <c r="Z7732">
        <v>1</v>
      </c>
      <c r="AA7732">
        <v>100</v>
      </c>
      <c r="AB7732">
        <v>1</v>
      </c>
      <c r="AC7732" t="s">
        <v>35</v>
      </c>
      <c r="AD7732" t="s">
        <v>35</v>
      </c>
      <c r="AE7732" t="str">
        <f t="shared" si="361"/>
        <v>sp|Q9DB20|ATPO_MOUSE_sp|Q9DB20|ATPO_MOUSE</v>
      </c>
      <c r="AF7732" t="str">
        <f t="shared" si="362"/>
        <v>VK[325.13]SLNDITK_EK[325.13]FSPLTANLMNLLAENGR</v>
      </c>
    </row>
    <row r="7733" spans="1:32" x14ac:dyDescent="0.25">
      <c r="A7733" t="s">
        <v>2249</v>
      </c>
      <c r="B7733" t="str">
        <f>VLOOKUP(A7733,[1]Files!$A$2:$B$73,2,FALSE)</f>
        <v>Heart</v>
      </c>
      <c r="C7733">
        <v>13466</v>
      </c>
      <c r="D7733">
        <v>5406.5513719999999</v>
      </c>
      <c r="E7733">
        <v>5406.5358809999998</v>
      </c>
      <c r="F7733">
        <v>5</v>
      </c>
      <c r="G7733">
        <v>1987.911349</v>
      </c>
      <c r="H7733">
        <v>2667.234958</v>
      </c>
      <c r="I7733">
        <v>1986.904</v>
      </c>
      <c r="J7733">
        <v>2666.2277469999999</v>
      </c>
      <c r="K7733">
        <v>2.0146000000000002</v>
      </c>
      <c r="L7733">
        <f t="shared" si="360"/>
        <v>2.0146000000000002</v>
      </c>
      <c r="M7733" t="s">
        <v>2461</v>
      </c>
      <c r="N7733" t="s">
        <v>2158</v>
      </c>
      <c r="O7733">
        <v>0</v>
      </c>
      <c r="P7733">
        <v>0</v>
      </c>
      <c r="Q7733" t="s">
        <v>2159</v>
      </c>
      <c r="R7733" t="s">
        <v>2160</v>
      </c>
      <c r="S7733">
        <v>13469</v>
      </c>
      <c r="T7733">
        <v>13470</v>
      </c>
      <c r="U7733" t="s">
        <v>564</v>
      </c>
      <c r="V7733" t="s">
        <v>2161</v>
      </c>
      <c r="W7733" t="s">
        <v>565</v>
      </c>
      <c r="X7733" t="s">
        <v>2162</v>
      </c>
      <c r="Y7733">
        <v>517</v>
      </c>
      <c r="Z7733">
        <v>1</v>
      </c>
      <c r="AA7733">
        <v>69</v>
      </c>
      <c r="AB7733">
        <v>1</v>
      </c>
      <c r="AC7733" t="s">
        <v>35</v>
      </c>
      <c r="AD7733" t="s">
        <v>35</v>
      </c>
      <c r="AE7733" t="str">
        <f t="shared" si="361"/>
        <v>sp|Q8K2B3|SDHA_MOUSE_sp|Q9CQA3|SDHB_MOUSE</v>
      </c>
      <c r="AF7733" t="str">
        <f t="shared" si="362"/>
        <v>LNMQK[325.13]SM[147.04]QNHAAVFR_M[147.04]QTYEVDLNK[325.13]C[160.03]GPM[147.04]VLDALIK</v>
      </c>
    </row>
    <row r="7734" spans="1:32" x14ac:dyDescent="0.25">
      <c r="A7734" t="s">
        <v>4575</v>
      </c>
      <c r="B7734" t="str">
        <f>VLOOKUP(A7734,[1]Files!$A$2:$B$73,2,FALSE)</f>
        <v>Heart</v>
      </c>
      <c r="C7734">
        <v>14466</v>
      </c>
      <c r="D7734">
        <v>4512.2553040000003</v>
      </c>
      <c r="E7734">
        <v>4513.2418879999996</v>
      </c>
      <c r="F7734">
        <v>4</v>
      </c>
      <c r="G7734">
        <v>1582.7917950000001</v>
      </c>
      <c r="H7734">
        <v>2178.0584439999998</v>
      </c>
      <c r="I7734">
        <v>1582.787889</v>
      </c>
      <c r="J7734">
        <v>2176.047685</v>
      </c>
      <c r="K7734">
        <v>2.0146999999999999</v>
      </c>
      <c r="L7734">
        <f t="shared" si="360"/>
        <v>2.0146999999999999</v>
      </c>
      <c r="M7734" t="s">
        <v>213</v>
      </c>
      <c r="N7734" t="s">
        <v>264</v>
      </c>
      <c r="O7734" t="s">
        <v>35</v>
      </c>
      <c r="P7734" t="s">
        <v>35</v>
      </c>
      <c r="Q7734" t="s">
        <v>215</v>
      </c>
      <c r="R7734" t="s">
        <v>265</v>
      </c>
      <c r="S7734">
        <v>14469</v>
      </c>
      <c r="T7734">
        <v>14470</v>
      </c>
      <c r="U7734" t="s">
        <v>216</v>
      </c>
      <c r="V7734" t="s">
        <v>216</v>
      </c>
      <c r="W7734" t="s">
        <v>217</v>
      </c>
      <c r="X7734" t="s">
        <v>217</v>
      </c>
      <c r="Y7734">
        <v>78</v>
      </c>
      <c r="Z7734">
        <v>1</v>
      </c>
      <c r="AA7734">
        <v>48</v>
      </c>
      <c r="AB7734">
        <v>1</v>
      </c>
      <c r="AC7734">
        <v>2.0599999999999999E-4</v>
      </c>
      <c r="AD7734">
        <v>2.2000000000000001E-3</v>
      </c>
      <c r="AE7734" t="str">
        <f t="shared" si="361"/>
        <v>sp|Q9DCX2|ATP5H_MOUSE_sp|Q9DCX2|ATP5H_MOUSE</v>
      </c>
      <c r="AF7734" t="str">
        <f t="shared" si="362"/>
        <v>YNALK[325.13]IPVPEDK_LASLSEK[325.13]PPAIDWAYYR</v>
      </c>
    </row>
    <row r="7735" spans="1:32" x14ac:dyDescent="0.25">
      <c r="A7735" t="s">
        <v>4585</v>
      </c>
      <c r="B7735" t="str">
        <f>VLOOKUP(A7735,[1]Files!$A$2:$B$73,2,FALSE)</f>
        <v>Heart</v>
      </c>
      <c r="C7735">
        <v>8986</v>
      </c>
      <c r="D7735">
        <v>6708.2551540000004</v>
      </c>
      <c r="E7735">
        <v>6708.2397849999998</v>
      </c>
      <c r="F7735">
        <v>6</v>
      </c>
      <c r="G7735">
        <v>2188.00693</v>
      </c>
      <c r="H7735">
        <v>3768.843159</v>
      </c>
      <c r="I7735">
        <v>2188.0027709999999</v>
      </c>
      <c r="J7735">
        <v>3766.8326139999999</v>
      </c>
      <c r="K7735">
        <v>2.0146999999999999</v>
      </c>
      <c r="L7735">
        <f t="shared" si="360"/>
        <v>2.0146999999999999</v>
      </c>
      <c r="M7735" t="s">
        <v>4591</v>
      </c>
      <c r="N7735" t="s">
        <v>4589</v>
      </c>
      <c r="O7735" t="s">
        <v>35</v>
      </c>
      <c r="P7735" t="s">
        <v>35</v>
      </c>
      <c r="Q7735" t="s">
        <v>2042</v>
      </c>
      <c r="R7735" t="s">
        <v>4590</v>
      </c>
      <c r="S7735">
        <v>8989</v>
      </c>
      <c r="T7735">
        <v>8988</v>
      </c>
      <c r="U7735" t="s">
        <v>1931</v>
      </c>
      <c r="V7735" t="s">
        <v>1931</v>
      </c>
      <c r="W7735" t="s">
        <v>1932</v>
      </c>
      <c r="X7735" t="s">
        <v>1932</v>
      </c>
      <c r="Y7735">
        <v>45</v>
      </c>
      <c r="Z7735">
        <v>1</v>
      </c>
      <c r="AA7735">
        <v>106</v>
      </c>
      <c r="AB7735">
        <v>1</v>
      </c>
      <c r="AC7735">
        <v>1.7899999999999999E-3</v>
      </c>
      <c r="AD7735">
        <v>3.47E-3</v>
      </c>
      <c r="AE7735" t="str">
        <f t="shared" si="361"/>
        <v>sp|P54071|IDHP_MOUSE_sp|P54071|IDHP_MOUSE</v>
      </c>
      <c r="AF7735" t="str">
        <f t="shared" si="362"/>
        <v>IK[325.13]VEKPVVEM[147.04]DGDEMTR_YFDLGLPNRDQTNDQVTIDSALATQK[325.13]YSVAVK</v>
      </c>
    </row>
    <row r="7736" spans="1:32" x14ac:dyDescent="0.25">
      <c r="A7736" t="s">
        <v>3426</v>
      </c>
      <c r="B7736" t="str">
        <f>VLOOKUP(A7736,[1]Files!$A$2:$B$73,2,FALSE)</f>
        <v>Heart</v>
      </c>
      <c r="C7736">
        <v>15868</v>
      </c>
      <c r="D7736">
        <v>4465.3333540000003</v>
      </c>
      <c r="E7736">
        <v>4466.3210369999997</v>
      </c>
      <c r="F7736">
        <v>5</v>
      </c>
      <c r="G7736">
        <v>1857.9672579999999</v>
      </c>
      <c r="H7736">
        <v>1855.9610319999999</v>
      </c>
      <c r="I7736">
        <v>1855.956745</v>
      </c>
      <c r="J7736">
        <v>1855.956745</v>
      </c>
      <c r="K7736">
        <v>2.0148000000000001</v>
      </c>
      <c r="L7736">
        <f t="shared" si="360"/>
        <v>2.0148000000000001</v>
      </c>
      <c r="M7736" t="s">
        <v>856</v>
      </c>
      <c r="N7736" t="s">
        <v>856</v>
      </c>
      <c r="O7736">
        <v>0</v>
      </c>
      <c r="P7736">
        <v>0</v>
      </c>
      <c r="Q7736" t="s">
        <v>857</v>
      </c>
      <c r="R7736" t="s">
        <v>857</v>
      </c>
      <c r="S7736">
        <v>15872</v>
      </c>
      <c r="T7736">
        <v>15871</v>
      </c>
      <c r="U7736" t="s">
        <v>615</v>
      </c>
      <c r="V7736" t="s">
        <v>615</v>
      </c>
      <c r="W7736" t="s">
        <v>616</v>
      </c>
      <c r="X7736" t="s">
        <v>616</v>
      </c>
      <c r="Y7736">
        <v>171</v>
      </c>
      <c r="Z7736">
        <v>1</v>
      </c>
      <c r="AA7736">
        <v>171</v>
      </c>
      <c r="AB7736">
        <v>1</v>
      </c>
      <c r="AC7736" t="s">
        <v>35</v>
      </c>
      <c r="AD7736" t="s">
        <v>35</v>
      </c>
      <c r="AE7736" t="str">
        <f t="shared" si="361"/>
        <v>sp|Q8QZT1|THIL_MOUSE_sp|Q8QZT1|THIL_MOUSE</v>
      </c>
      <c r="AF7736" t="str">
        <f t="shared" si="362"/>
        <v>GATPYGGVK[325.13]LEDLIVK_GATPYGGVK[325.13]LEDLIVK</v>
      </c>
    </row>
    <row r="7737" spans="1:32" x14ac:dyDescent="0.25">
      <c r="A7737" t="s">
        <v>1530</v>
      </c>
      <c r="B7737" t="str">
        <f>VLOOKUP(A7737,[1]Files!$A$2:$B$73,2,FALSE)</f>
        <v>Heart</v>
      </c>
      <c r="C7737">
        <v>9502</v>
      </c>
      <c r="D7737">
        <v>5339.6725880000004</v>
      </c>
      <c r="E7737">
        <v>5339.6523360000001</v>
      </c>
      <c r="F7737">
        <v>5</v>
      </c>
      <c r="G7737">
        <v>3682.8172800000002</v>
      </c>
      <c r="H7737">
        <v>905.450243</v>
      </c>
      <c r="I7737">
        <v>3680.8032280000002</v>
      </c>
      <c r="J7737">
        <v>905.44944799999996</v>
      </c>
      <c r="K7737">
        <v>2.0148000000000001</v>
      </c>
      <c r="L7737">
        <f t="shared" si="360"/>
        <v>2.0148000000000001</v>
      </c>
      <c r="M7737" t="s">
        <v>250</v>
      </c>
      <c r="N7737" t="s">
        <v>251</v>
      </c>
      <c r="O7737">
        <v>0</v>
      </c>
      <c r="P7737">
        <v>0</v>
      </c>
      <c r="Q7737" t="s">
        <v>252</v>
      </c>
      <c r="R7737" t="s">
        <v>253</v>
      </c>
      <c r="S7737">
        <v>9505</v>
      </c>
      <c r="T7737">
        <v>9504</v>
      </c>
      <c r="U7737" t="s">
        <v>254</v>
      </c>
      <c r="V7737" t="s">
        <v>254</v>
      </c>
      <c r="W7737" t="s">
        <v>255</v>
      </c>
      <c r="X7737" t="s">
        <v>255</v>
      </c>
      <c r="Y7737">
        <v>249</v>
      </c>
      <c r="Z7737">
        <v>1</v>
      </c>
      <c r="AA7737">
        <v>128</v>
      </c>
      <c r="AB7737">
        <v>1</v>
      </c>
      <c r="AC7737" t="s">
        <v>35</v>
      </c>
      <c r="AD7737" t="s">
        <v>35</v>
      </c>
      <c r="AE7737" t="str">
        <f t="shared" si="361"/>
        <v>sp|Q60932|VDAC1_MOUSE_sp|Q60932|VDAC1_MOUSE</v>
      </c>
      <c r="AF7737" t="str">
        <f t="shared" si="362"/>
        <v>IK[325.13]TGYK_YQVDPDAC[160.03]FSAK[325.13]VNNSSLIGLGYTQTLKPGIK</v>
      </c>
    </row>
    <row r="7738" spans="1:32" x14ac:dyDescent="0.25">
      <c r="A7738" t="s">
        <v>3274</v>
      </c>
      <c r="B7738" t="str">
        <f>VLOOKUP(A7738,[1]Files!$A$2:$B$73,2,FALSE)</f>
        <v>Heart</v>
      </c>
      <c r="C7738">
        <v>8186</v>
      </c>
      <c r="D7738">
        <v>4934.4059859999998</v>
      </c>
      <c r="E7738">
        <v>4934.4179610000001</v>
      </c>
      <c r="F7738">
        <v>5</v>
      </c>
      <c r="G7738">
        <v>2084.9920379999999</v>
      </c>
      <c r="H7738">
        <v>2098.0088839999999</v>
      </c>
      <c r="I7738">
        <v>2082.9819739999998</v>
      </c>
      <c r="J7738">
        <v>2098.0041059999999</v>
      </c>
      <c r="K7738">
        <v>2.0148000000000001</v>
      </c>
      <c r="L7738">
        <f t="shared" si="360"/>
        <v>2.0148000000000001</v>
      </c>
      <c r="M7738" t="s">
        <v>3344</v>
      </c>
      <c r="N7738" t="s">
        <v>1662</v>
      </c>
      <c r="O7738">
        <v>0</v>
      </c>
      <c r="P7738">
        <v>0</v>
      </c>
      <c r="Q7738" t="s">
        <v>3345</v>
      </c>
      <c r="R7738" t="s">
        <v>1664</v>
      </c>
      <c r="S7738">
        <v>8189</v>
      </c>
      <c r="T7738">
        <v>8190</v>
      </c>
      <c r="U7738" t="s">
        <v>441</v>
      </c>
      <c r="V7738" t="s">
        <v>441</v>
      </c>
      <c r="W7738" t="s">
        <v>442</v>
      </c>
      <c r="X7738" t="s">
        <v>442</v>
      </c>
      <c r="Y7738">
        <v>296</v>
      </c>
      <c r="Z7738">
        <v>1</v>
      </c>
      <c r="AA7738">
        <v>78</v>
      </c>
      <c r="AB7738">
        <v>1</v>
      </c>
      <c r="AC7738" t="s">
        <v>35</v>
      </c>
      <c r="AD7738" t="s">
        <v>35</v>
      </c>
      <c r="AE7738" t="str">
        <f t="shared" si="361"/>
        <v>sp|P08249|MDHM_MOUSE_sp|P08249|MDHM_MOUSE</v>
      </c>
      <c r="AF7738" t="str">
        <f t="shared" si="362"/>
        <v>ETEC[160.03]TYFSTPLLLGK[325.13]K_ANVK[325.13]GYLGPEQLPDC[160.03]LK</v>
      </c>
    </row>
    <row r="7739" spans="1:32" x14ac:dyDescent="0.25">
      <c r="A7739" t="s">
        <v>4585</v>
      </c>
      <c r="B7739" t="str">
        <f>VLOOKUP(A7739,[1]Files!$A$2:$B$73,2,FALSE)</f>
        <v>Heart</v>
      </c>
      <c r="C7739">
        <v>10671</v>
      </c>
      <c r="D7739">
        <v>5171.6440229999998</v>
      </c>
      <c r="E7739">
        <v>5171.6494060000005</v>
      </c>
      <c r="F7739">
        <v>5</v>
      </c>
      <c r="G7739">
        <v>1626.8394499999999</v>
      </c>
      <c r="H7739">
        <v>2793.3995089999999</v>
      </c>
      <c r="I7739">
        <v>1624.8308159999999</v>
      </c>
      <c r="J7739">
        <v>2793.393337</v>
      </c>
      <c r="K7739">
        <v>2.0148000000000001</v>
      </c>
      <c r="L7739">
        <f t="shared" si="360"/>
        <v>2.0148000000000001</v>
      </c>
      <c r="M7739" t="s">
        <v>1952</v>
      </c>
      <c r="N7739" t="s">
        <v>4595</v>
      </c>
      <c r="O7739" t="s">
        <v>35</v>
      </c>
      <c r="P7739" t="s">
        <v>35</v>
      </c>
      <c r="Q7739" t="s">
        <v>1954</v>
      </c>
      <c r="R7739" t="s">
        <v>4596</v>
      </c>
      <c r="S7739">
        <v>10672</v>
      </c>
      <c r="T7739">
        <v>10675</v>
      </c>
      <c r="U7739" t="s">
        <v>1955</v>
      </c>
      <c r="V7739" t="s">
        <v>1955</v>
      </c>
      <c r="W7739" t="s">
        <v>1956</v>
      </c>
      <c r="X7739" t="s">
        <v>1956</v>
      </c>
      <c r="Y7739">
        <v>277</v>
      </c>
      <c r="Z7739">
        <v>1</v>
      </c>
      <c r="AA7739">
        <v>332</v>
      </c>
      <c r="AB7739">
        <v>1</v>
      </c>
      <c r="AC7739">
        <v>6.2100000000000002E-4</v>
      </c>
      <c r="AD7739" s="1">
        <v>1.5299999999999999E-5</v>
      </c>
      <c r="AE7739" t="str">
        <f t="shared" si="361"/>
        <v>sp|P50544|ACADV_MOUSE_sp|P50544|ACADV_MOUSE</v>
      </c>
      <c r="AF7739" t="str">
        <f t="shared" si="362"/>
        <v>TPIKDAATGAVK[325.13]EK_VPSENVLGEVGDGFK[325.13]VAVNILNNGR</v>
      </c>
    </row>
    <row r="7740" spans="1:32" x14ac:dyDescent="0.25">
      <c r="A7740" t="s">
        <v>2249</v>
      </c>
      <c r="B7740" t="str">
        <f>VLOOKUP(A7740,[1]Files!$A$2:$B$73,2,FALSE)</f>
        <v>Heart</v>
      </c>
      <c r="C7740">
        <v>14742</v>
      </c>
      <c r="D7740">
        <v>4688.3307430000004</v>
      </c>
      <c r="E7740">
        <v>4689.3166419999998</v>
      </c>
      <c r="F7740">
        <v>5</v>
      </c>
      <c r="G7740">
        <v>1028.503465</v>
      </c>
      <c r="H7740">
        <v>2908.4222140000002</v>
      </c>
      <c r="I7740">
        <v>1028.5026049999999</v>
      </c>
      <c r="J7740">
        <v>2906.4081540000002</v>
      </c>
      <c r="K7740">
        <v>2.0148999999999999</v>
      </c>
      <c r="L7740">
        <f t="shared" si="360"/>
        <v>2.0148999999999999</v>
      </c>
      <c r="M7740" t="s">
        <v>1905</v>
      </c>
      <c r="N7740" t="s">
        <v>2220</v>
      </c>
      <c r="O7740">
        <v>0</v>
      </c>
      <c r="P7740">
        <v>0</v>
      </c>
      <c r="Q7740" t="s">
        <v>1907</v>
      </c>
      <c r="R7740" t="s">
        <v>2221</v>
      </c>
      <c r="S7740">
        <v>14745</v>
      </c>
      <c r="T7740">
        <v>14746</v>
      </c>
      <c r="U7740" t="s">
        <v>1801</v>
      </c>
      <c r="V7740" t="s">
        <v>1801</v>
      </c>
      <c r="W7740" t="s">
        <v>1802</v>
      </c>
      <c r="X7740" t="s">
        <v>1802</v>
      </c>
      <c r="Y7740">
        <v>289</v>
      </c>
      <c r="Z7740">
        <v>1</v>
      </c>
      <c r="AA7740">
        <v>505</v>
      </c>
      <c r="AB7740">
        <v>1</v>
      </c>
      <c r="AC7740" t="s">
        <v>35</v>
      </c>
      <c r="AD7740" t="s">
        <v>35</v>
      </c>
      <c r="AE7740" t="str">
        <f t="shared" si="361"/>
        <v>sp|Q8BMS1|ECHA_MOUSE_sp|Q8BMS1|ECHA_MOUSE</v>
      </c>
      <c r="AF7740" t="str">
        <f t="shared" si="362"/>
        <v>TVEEK[325.13]VK_VIGM[147.04]HYFSPVDK[325.13]M[147.04]QLLEIITTDK</v>
      </c>
    </row>
    <row r="7741" spans="1:32" x14ac:dyDescent="0.25">
      <c r="A7741" t="s">
        <v>2249</v>
      </c>
      <c r="B7741" t="str">
        <f>VLOOKUP(A7741,[1]Files!$A$2:$B$73,2,FALSE)</f>
        <v>Heart</v>
      </c>
      <c r="C7741">
        <v>14392</v>
      </c>
      <c r="D7741">
        <v>5127.5716350000002</v>
      </c>
      <c r="E7741">
        <v>5127.5679849999997</v>
      </c>
      <c r="F7741">
        <v>5</v>
      </c>
      <c r="G7741">
        <v>1798.896945</v>
      </c>
      <c r="H7741">
        <v>2577.2696259999998</v>
      </c>
      <c r="I7741">
        <v>1797.8897280000001</v>
      </c>
      <c r="J7741">
        <v>2576.2619289999998</v>
      </c>
      <c r="K7741">
        <v>2.0148999999999999</v>
      </c>
      <c r="L7741">
        <f t="shared" si="360"/>
        <v>2.0148999999999999</v>
      </c>
      <c r="M7741" t="s">
        <v>1663</v>
      </c>
      <c r="N7741" t="s">
        <v>2202</v>
      </c>
      <c r="O7741">
        <v>0</v>
      </c>
      <c r="P7741">
        <v>0</v>
      </c>
      <c r="Q7741" t="s">
        <v>1665</v>
      </c>
      <c r="R7741" t="s">
        <v>2203</v>
      </c>
      <c r="S7741">
        <v>14395</v>
      </c>
      <c r="T7741">
        <v>14394</v>
      </c>
      <c r="U7741" t="s">
        <v>441</v>
      </c>
      <c r="V7741" t="s">
        <v>2204</v>
      </c>
      <c r="W7741" t="s">
        <v>442</v>
      </c>
      <c r="X7741" t="s">
        <v>2205</v>
      </c>
      <c r="Y7741">
        <v>185</v>
      </c>
      <c r="Z7741">
        <v>1</v>
      </c>
      <c r="AA7741">
        <v>245</v>
      </c>
      <c r="AB7741">
        <v>1</v>
      </c>
      <c r="AC7741" t="s">
        <v>35</v>
      </c>
      <c r="AD7741" t="s">
        <v>35</v>
      </c>
      <c r="AE7741" t="str">
        <f t="shared" si="361"/>
        <v>sp|P08249|MDHM_MOUSE_sp|P47934|CACP_MOUSE</v>
      </c>
      <c r="AF7741" t="str">
        <f t="shared" si="362"/>
        <v>ANTFVAELK[325.13]GLDPAR_IWNSSLQSNK[325.13]EPVGILTSNHR</v>
      </c>
    </row>
    <row r="7742" spans="1:32" x14ac:dyDescent="0.25">
      <c r="A7742" t="s">
        <v>3426</v>
      </c>
      <c r="B7742" t="str">
        <f>VLOOKUP(A7742,[1]Files!$A$2:$B$73,2,FALSE)</f>
        <v>Heart</v>
      </c>
      <c r="C7742">
        <v>14251</v>
      </c>
      <c r="D7742">
        <v>4317.1727840000003</v>
      </c>
      <c r="E7742">
        <v>4317.1730399999997</v>
      </c>
      <c r="F7742">
        <v>4</v>
      </c>
      <c r="G7742">
        <v>1169.5940410000001</v>
      </c>
      <c r="H7742">
        <v>2396.1736780000001</v>
      </c>
      <c r="I7742">
        <v>1169.592817</v>
      </c>
      <c r="J7742">
        <v>2394.1599550000001</v>
      </c>
      <c r="K7742">
        <v>2.0148999999999999</v>
      </c>
      <c r="L7742">
        <f t="shared" si="360"/>
        <v>2.0148999999999999</v>
      </c>
      <c r="M7742" t="s">
        <v>3349</v>
      </c>
      <c r="N7742" t="s">
        <v>661</v>
      </c>
      <c r="O7742">
        <v>2.0629999999999999E-2</v>
      </c>
      <c r="P7742">
        <v>0</v>
      </c>
      <c r="Q7742" t="s">
        <v>3350</v>
      </c>
      <c r="R7742" t="s">
        <v>662</v>
      </c>
      <c r="S7742">
        <v>14252</v>
      </c>
      <c r="T7742">
        <v>14255</v>
      </c>
      <c r="U7742" t="s">
        <v>639</v>
      </c>
      <c r="V7742" t="s">
        <v>639</v>
      </c>
      <c r="W7742" t="s">
        <v>640</v>
      </c>
      <c r="X7742" t="s">
        <v>640</v>
      </c>
      <c r="Y7742">
        <v>90</v>
      </c>
      <c r="Z7742">
        <v>1</v>
      </c>
      <c r="AA7742">
        <v>171</v>
      </c>
      <c r="AB7742">
        <v>1</v>
      </c>
      <c r="AC7742" t="s">
        <v>35</v>
      </c>
      <c r="AD7742" t="s">
        <v>35</v>
      </c>
      <c r="AE7742" t="str">
        <f t="shared" si="361"/>
        <v>sp|P26443|DHE3_MOUSE_sp|P26443|DHE3_MOUSE</v>
      </c>
      <c r="AF7742" t="str">
        <f t="shared" si="362"/>
        <v>LVEDLK[325.13]TR_ALASLMTYK[325.13]C[160.03]AVVDVPFGGAK</v>
      </c>
    </row>
    <row r="7743" spans="1:32" x14ac:dyDescent="0.25">
      <c r="A7743" t="s">
        <v>2554</v>
      </c>
      <c r="B7743" t="str">
        <f>VLOOKUP(A7743,[1]Files!$A$2:$B$73,2,FALSE)</f>
        <v>Heart</v>
      </c>
      <c r="C7743">
        <v>10934</v>
      </c>
      <c r="D7743">
        <v>6646.1320599999999</v>
      </c>
      <c r="E7743">
        <v>6647.1369080000004</v>
      </c>
      <c r="F7743">
        <v>4</v>
      </c>
      <c r="G7743">
        <v>1292.576341</v>
      </c>
      <c r="H7743">
        <v>4602.150654</v>
      </c>
      <c r="I7743">
        <v>1292.5740430000001</v>
      </c>
      <c r="J7743">
        <v>4600.1380259999996</v>
      </c>
      <c r="K7743">
        <v>2.0148999999999999</v>
      </c>
      <c r="L7743">
        <f t="shared" si="360"/>
        <v>2.0148999999999999</v>
      </c>
      <c r="M7743" t="s">
        <v>2195</v>
      </c>
      <c r="N7743" t="s">
        <v>2960</v>
      </c>
      <c r="O7743">
        <v>2.2412999999999999E-2</v>
      </c>
      <c r="P7743">
        <v>0</v>
      </c>
      <c r="Q7743" t="s">
        <v>70</v>
      </c>
      <c r="R7743" t="s">
        <v>2245</v>
      </c>
      <c r="S7743">
        <v>10935</v>
      </c>
      <c r="T7743">
        <v>10936</v>
      </c>
      <c r="U7743" t="s">
        <v>72</v>
      </c>
      <c r="V7743" t="s">
        <v>158</v>
      </c>
      <c r="W7743" t="s">
        <v>73</v>
      </c>
      <c r="X7743" t="s">
        <v>159</v>
      </c>
      <c r="Y7743">
        <v>427</v>
      </c>
      <c r="Z7743">
        <v>1</v>
      </c>
      <c r="AA7743">
        <v>519</v>
      </c>
      <c r="AB7743">
        <v>1</v>
      </c>
      <c r="AC7743" t="s">
        <v>35</v>
      </c>
      <c r="AD7743" t="s">
        <v>35</v>
      </c>
      <c r="AE7743" t="str">
        <f t="shared" si="361"/>
        <v>sp|Q03265|ATPA_MOUSE_sp|P56480|ATPB_MOUSE</v>
      </c>
      <c r="AF7743" t="str">
        <f t="shared" si="362"/>
        <v>AM[147.04]K[325.13]QVAGTM[147.04]K_GFQQILAGEYDHLPEQAFYM[147.04]VGPIEEAVAK[325.13]ADKLAEEHGS</v>
      </c>
    </row>
    <row r="7744" spans="1:32" x14ac:dyDescent="0.25">
      <c r="A7744" t="s">
        <v>4785</v>
      </c>
      <c r="B7744" t="str">
        <f>VLOOKUP(A7744,[1]Files!$A$2:$B$73,2,FALSE)</f>
        <v>Heart</v>
      </c>
      <c r="C7744">
        <v>6784</v>
      </c>
      <c r="D7744">
        <v>4999.5917300000001</v>
      </c>
      <c r="E7744">
        <v>5000.5919860000004</v>
      </c>
      <c r="F7744">
        <v>4</v>
      </c>
      <c r="G7744">
        <v>1255.6067370000001</v>
      </c>
      <c r="H7744">
        <v>2992.5799280000001</v>
      </c>
      <c r="I7744">
        <v>1255.6044449999999</v>
      </c>
      <c r="J7744">
        <v>2990.567278</v>
      </c>
      <c r="K7744">
        <v>2.0148999999999999</v>
      </c>
      <c r="L7744">
        <f t="shared" si="360"/>
        <v>2.0148999999999999</v>
      </c>
      <c r="M7744" t="s">
        <v>1212</v>
      </c>
      <c r="N7744" t="s">
        <v>1213</v>
      </c>
      <c r="O7744" t="s">
        <v>35</v>
      </c>
      <c r="P7744" t="s">
        <v>35</v>
      </c>
      <c r="Q7744" t="s">
        <v>1214</v>
      </c>
      <c r="R7744" t="s">
        <v>1215</v>
      </c>
      <c r="S7744">
        <v>6785</v>
      </c>
      <c r="T7744">
        <v>6788</v>
      </c>
      <c r="U7744" t="s">
        <v>84</v>
      </c>
      <c r="V7744" t="s">
        <v>84</v>
      </c>
      <c r="W7744" t="s">
        <v>85</v>
      </c>
      <c r="X7744" t="s">
        <v>85</v>
      </c>
      <c r="Y7744">
        <v>343</v>
      </c>
      <c r="Z7744">
        <v>1</v>
      </c>
      <c r="AA7744">
        <v>249</v>
      </c>
      <c r="AB7744">
        <v>1</v>
      </c>
      <c r="AC7744">
        <v>1.2400000000000001E-4</v>
      </c>
      <c r="AD7744" s="1">
        <v>2.4099999999999998E-6</v>
      </c>
      <c r="AE7744" t="str">
        <f t="shared" si="361"/>
        <v>sp|Q8CAQ8|MIC60_MOUSE_sp|Q8CAQ8|MIC60_MOUSE</v>
      </c>
      <c r="AF7744" t="str">
        <f t="shared" si="362"/>
        <v>K[325.13]VQAAQSEAK_TSSVTLQTITAQNAAVQAVK[325.13]AHSNILK</v>
      </c>
    </row>
    <row r="7745" spans="1:32" x14ac:dyDescent="0.25">
      <c r="A7745" t="s">
        <v>4761</v>
      </c>
      <c r="B7745" t="str">
        <f>VLOOKUP(A7745,[1]Files!$A$2:$B$73,2,FALSE)</f>
        <v>Heart</v>
      </c>
      <c r="C7745">
        <v>8767</v>
      </c>
      <c r="D7745">
        <v>4153.1801839999998</v>
      </c>
      <c r="E7745">
        <v>4153.2072200000002</v>
      </c>
      <c r="F7745">
        <v>4</v>
      </c>
      <c r="G7745">
        <v>1695.938402</v>
      </c>
      <c r="H7745">
        <v>1705.8367169999999</v>
      </c>
      <c r="I7745">
        <v>1693.9290739999999</v>
      </c>
      <c r="J7745">
        <v>1705.83115</v>
      </c>
      <c r="K7745">
        <v>2.0148999999999999</v>
      </c>
      <c r="L7745">
        <f t="shared" si="360"/>
        <v>2.0148999999999999</v>
      </c>
      <c r="M7745" t="s">
        <v>3256</v>
      </c>
      <c r="N7745" t="s">
        <v>3355</v>
      </c>
      <c r="O7745" t="s">
        <v>35</v>
      </c>
      <c r="P7745" t="s">
        <v>35</v>
      </c>
      <c r="Q7745" t="s">
        <v>3258</v>
      </c>
      <c r="R7745" t="s">
        <v>3356</v>
      </c>
      <c r="S7745">
        <v>8770</v>
      </c>
      <c r="T7745">
        <v>8771</v>
      </c>
      <c r="U7745" t="s">
        <v>1801</v>
      </c>
      <c r="V7745" t="s">
        <v>1801</v>
      </c>
      <c r="W7745" t="s">
        <v>1802</v>
      </c>
      <c r="X7745" t="s">
        <v>1802</v>
      </c>
      <c r="Y7745">
        <v>303</v>
      </c>
      <c r="Z7745">
        <v>1</v>
      </c>
      <c r="AA7745">
        <v>728</v>
      </c>
      <c r="AB7745">
        <v>1</v>
      </c>
      <c r="AC7745" s="1">
        <v>2.61E-6</v>
      </c>
      <c r="AD7745" s="1">
        <v>3.8599999999999999E-7</v>
      </c>
      <c r="AE7745" t="str">
        <f t="shared" si="361"/>
        <v>sp|Q8BMS1|ECHA_MOUSE_sp|Q8BMS1|ECHA_MOUSE</v>
      </c>
      <c r="AF7745" t="str">
        <f t="shared" si="362"/>
        <v>GLYPAPLK[325.13]IIDAVK_FVDLYGAQK[325.13]VVDR</v>
      </c>
    </row>
    <row r="7746" spans="1:32" x14ac:dyDescent="0.25">
      <c r="A7746" t="s">
        <v>1576</v>
      </c>
      <c r="B7746" t="str">
        <f>VLOOKUP(A7746,[1]Files!$A$2:$B$73,2,FALSE)</f>
        <v>Brain</v>
      </c>
      <c r="C7746">
        <v>16706</v>
      </c>
      <c r="D7746">
        <v>6140.9546920000003</v>
      </c>
      <c r="E7746">
        <v>6142.9689859999999</v>
      </c>
      <c r="F7746">
        <v>5</v>
      </c>
      <c r="G7746">
        <v>1389.6291980000001</v>
      </c>
      <c r="H7746">
        <v>3999.9204300000001</v>
      </c>
      <c r="I7746">
        <v>1389.626837</v>
      </c>
      <c r="J7746">
        <v>3997.9077699999998</v>
      </c>
      <c r="K7746">
        <v>2.0150000000000001</v>
      </c>
      <c r="L7746">
        <f t="shared" ref="L7746:L7809" si="363">ABS(K7746)</f>
        <v>2.0150000000000001</v>
      </c>
      <c r="M7746" t="s">
        <v>765</v>
      </c>
      <c r="N7746" t="s">
        <v>882</v>
      </c>
      <c r="O7746">
        <v>2.8289000000000001E-3</v>
      </c>
      <c r="P7746">
        <v>0</v>
      </c>
      <c r="Q7746" t="s">
        <v>766</v>
      </c>
      <c r="R7746" t="s">
        <v>881</v>
      </c>
      <c r="S7746">
        <v>16707</v>
      </c>
      <c r="T7746">
        <v>16710</v>
      </c>
      <c r="U7746" t="s">
        <v>767</v>
      </c>
      <c r="V7746" t="s">
        <v>751</v>
      </c>
      <c r="W7746" t="s">
        <v>752</v>
      </c>
      <c r="X7746" t="s">
        <v>752</v>
      </c>
      <c r="Y7746">
        <v>276</v>
      </c>
      <c r="Z7746">
        <v>1</v>
      </c>
      <c r="AA7746">
        <v>230</v>
      </c>
      <c r="AB7746">
        <v>1</v>
      </c>
      <c r="AC7746" t="s">
        <v>35</v>
      </c>
      <c r="AD7746" t="s">
        <v>35</v>
      </c>
      <c r="AE7746" t="str">
        <f t="shared" si="361"/>
        <v>sp|P30275|KCRU_MOUSE +1_sp|P30275|KCRU_MOUSE</v>
      </c>
      <c r="AF7746" t="str">
        <f t="shared" si="362"/>
        <v>VISMEK[325.13]GGNMK_LSEMTEAEQQQLIDDHFLFDK[325.13]PVSPLLTAAGMAR</v>
      </c>
    </row>
    <row r="7747" spans="1:32" x14ac:dyDescent="0.25">
      <c r="A7747" t="s">
        <v>548</v>
      </c>
      <c r="B7747" t="str">
        <f>VLOOKUP(A7747,[1]Files!$A$2:$B$73,2,FALSE)</f>
        <v>Liver</v>
      </c>
      <c r="C7747">
        <v>14103</v>
      </c>
      <c r="D7747">
        <v>5339.6728320000002</v>
      </c>
      <c r="E7747">
        <v>5339.6724770000001</v>
      </c>
      <c r="F7747">
        <v>5</v>
      </c>
      <c r="G7747">
        <v>905.45011999999997</v>
      </c>
      <c r="H7747">
        <v>3682.8176469999999</v>
      </c>
      <c r="I7747">
        <v>905.44944799999996</v>
      </c>
      <c r="J7747">
        <v>3680.8032280000002</v>
      </c>
      <c r="K7747">
        <v>2.0150999999999999</v>
      </c>
      <c r="L7747">
        <f t="shared" si="363"/>
        <v>2.0150999999999999</v>
      </c>
      <c r="M7747" t="s">
        <v>251</v>
      </c>
      <c r="N7747" t="s">
        <v>250</v>
      </c>
      <c r="O7747">
        <v>1.4647E-2</v>
      </c>
      <c r="P7747">
        <v>0</v>
      </c>
      <c r="Q7747" t="s">
        <v>253</v>
      </c>
      <c r="R7747" t="s">
        <v>252</v>
      </c>
      <c r="S7747">
        <v>14104</v>
      </c>
      <c r="T7747">
        <v>14107</v>
      </c>
      <c r="U7747" t="s">
        <v>254</v>
      </c>
      <c r="V7747" t="s">
        <v>254</v>
      </c>
      <c r="W7747" t="s">
        <v>255</v>
      </c>
      <c r="X7747" t="s">
        <v>255</v>
      </c>
      <c r="Y7747">
        <v>128</v>
      </c>
      <c r="Z7747">
        <v>1</v>
      </c>
      <c r="AA7747">
        <v>249</v>
      </c>
      <c r="AB7747">
        <v>1</v>
      </c>
      <c r="AC7747" t="s">
        <v>35</v>
      </c>
      <c r="AD7747" t="s">
        <v>35</v>
      </c>
      <c r="AE7747" t="str">
        <f t="shared" ref="AE7747:AE7810" si="364">U7747&amp;"_"&amp;V7747</f>
        <v>sp|Q60932|VDAC1_MOUSE_sp|Q60932|VDAC1_MOUSE</v>
      </c>
      <c r="AF7747" t="str">
        <f t="shared" ref="AF7747:AF7810" si="365">IF(I7747&lt;J7747,M7747&amp;"_"&amp;N7747,N7747&amp;"_"&amp;M7747)</f>
        <v>IK[325.13]TGYK_YQVDPDAC[160.03]FSAK[325.13]VNNSSLIGLGYTQTLKPGIK</v>
      </c>
    </row>
    <row r="7748" spans="1:32" x14ac:dyDescent="0.25">
      <c r="A7748" t="s">
        <v>2964</v>
      </c>
      <c r="B7748" t="str">
        <f>VLOOKUP(A7748,[1]Files!$A$2:$B$73,2,FALSE)</f>
        <v>Heart</v>
      </c>
      <c r="C7748">
        <v>16056</v>
      </c>
      <c r="D7748">
        <v>4938.6311589999996</v>
      </c>
      <c r="E7748">
        <v>4938.6354899999997</v>
      </c>
      <c r="F7748">
        <v>5</v>
      </c>
      <c r="G7748">
        <v>1236.6976790000001</v>
      </c>
      <c r="H7748">
        <v>2950.5284150000002</v>
      </c>
      <c r="I7748">
        <v>1236.6965540000001</v>
      </c>
      <c r="J7748">
        <v>2948.514455</v>
      </c>
      <c r="K7748">
        <v>2.0150999999999999</v>
      </c>
      <c r="L7748">
        <f t="shared" si="363"/>
        <v>2.0150999999999999</v>
      </c>
      <c r="M7748" t="s">
        <v>2302</v>
      </c>
      <c r="N7748" t="s">
        <v>2928</v>
      </c>
      <c r="O7748">
        <v>2.0527E-2</v>
      </c>
      <c r="P7748">
        <v>0</v>
      </c>
      <c r="Q7748" t="s">
        <v>2303</v>
      </c>
      <c r="R7748" t="s">
        <v>2929</v>
      </c>
      <c r="S7748">
        <v>16057</v>
      </c>
      <c r="T7748">
        <v>16060</v>
      </c>
      <c r="U7748" t="s">
        <v>158</v>
      </c>
      <c r="V7748" t="s">
        <v>72</v>
      </c>
      <c r="W7748" t="s">
        <v>159</v>
      </c>
      <c r="X7748" t="s">
        <v>73</v>
      </c>
      <c r="Y7748">
        <v>485</v>
      </c>
      <c r="Z7748">
        <v>1</v>
      </c>
      <c r="AA7748">
        <v>506</v>
      </c>
      <c r="AB7748">
        <v>1</v>
      </c>
      <c r="AC7748" t="s">
        <v>35</v>
      </c>
      <c r="AD7748" t="s">
        <v>35</v>
      </c>
      <c r="AE7748" t="str">
        <f t="shared" si="364"/>
        <v>sp|P56480|ATPB_MOUSE_sp|Q03265|ATPA_MOUSE</v>
      </c>
      <c r="AF7748" t="str">
        <f t="shared" si="365"/>
        <v>LVPLK[325.13]ETIK_ITK[325.13]FENAFLSHVISQHQSLLGNIR</v>
      </c>
    </row>
    <row r="7749" spans="1:32" x14ac:dyDescent="0.25">
      <c r="A7749" t="s">
        <v>4671</v>
      </c>
      <c r="B7749" t="str">
        <f>VLOOKUP(A7749,[1]Files!$A$2:$B$73,2,FALSE)</f>
        <v>Heart</v>
      </c>
      <c r="C7749">
        <v>6328</v>
      </c>
      <c r="D7749">
        <v>3892.9445599999999</v>
      </c>
      <c r="E7749">
        <v>3892.9473189999999</v>
      </c>
      <c r="F7749">
        <v>5</v>
      </c>
      <c r="G7749">
        <v>1252.6580530000001</v>
      </c>
      <c r="H7749">
        <v>1888.8814420000001</v>
      </c>
      <c r="I7749">
        <v>1252.6564209999999</v>
      </c>
      <c r="J7749">
        <v>1886.8680059999999</v>
      </c>
      <c r="K7749">
        <v>2.0150999999999999</v>
      </c>
      <c r="L7749">
        <f t="shared" si="363"/>
        <v>2.0150999999999999</v>
      </c>
      <c r="M7749" t="s">
        <v>2714</v>
      </c>
      <c r="N7749" t="s">
        <v>1175</v>
      </c>
      <c r="O7749" t="s">
        <v>35</v>
      </c>
      <c r="P7749" t="s">
        <v>35</v>
      </c>
      <c r="Q7749" t="s">
        <v>2715</v>
      </c>
      <c r="R7749" t="s">
        <v>1177</v>
      </c>
      <c r="S7749">
        <v>6331</v>
      </c>
      <c r="T7749">
        <v>6330</v>
      </c>
      <c r="U7749" t="s">
        <v>1178</v>
      </c>
      <c r="V7749" t="s">
        <v>1178</v>
      </c>
      <c r="W7749" t="s">
        <v>1179</v>
      </c>
      <c r="X7749" t="s">
        <v>1179</v>
      </c>
      <c r="Y7749">
        <v>288</v>
      </c>
      <c r="Z7749">
        <v>1</v>
      </c>
      <c r="AA7749">
        <v>300</v>
      </c>
      <c r="AB7749">
        <v>1</v>
      </c>
      <c r="AC7749">
        <v>6.3400000000000001E-4</v>
      </c>
      <c r="AD7749" s="1">
        <v>4.6100000000000002E-5</v>
      </c>
      <c r="AE7749" t="str">
        <f t="shared" si="364"/>
        <v>sp|P38647|GRP75_MOUSE_sp|P38647|GRP75_MOUSE</v>
      </c>
      <c r="AF7749" t="str">
        <f t="shared" si="365"/>
        <v>HIVK[325.13]EFKR_ETGVDLTK[325.13]DNMALQR</v>
      </c>
    </row>
    <row r="7750" spans="1:32" x14ac:dyDescent="0.25">
      <c r="A7750" t="s">
        <v>4652</v>
      </c>
      <c r="B7750" t="str">
        <f>VLOOKUP(A7750,[1]Files!$A$2:$B$73,2,FALSE)</f>
        <v>Heart</v>
      </c>
      <c r="C7750">
        <v>6770</v>
      </c>
      <c r="D7750">
        <v>4881.3835250000002</v>
      </c>
      <c r="E7750">
        <v>4881.393669</v>
      </c>
      <c r="F7750">
        <v>5</v>
      </c>
      <c r="G7750">
        <v>1633.75278</v>
      </c>
      <c r="H7750">
        <v>2496.22568</v>
      </c>
      <c r="I7750">
        <v>1631.7427290000001</v>
      </c>
      <c r="J7750">
        <v>2496.2206259999998</v>
      </c>
      <c r="K7750">
        <v>2.0150999999999999</v>
      </c>
      <c r="L7750">
        <f t="shared" si="363"/>
        <v>2.0150999999999999</v>
      </c>
      <c r="M7750" t="s">
        <v>1370</v>
      </c>
      <c r="N7750" t="s">
        <v>3146</v>
      </c>
      <c r="O7750" t="s">
        <v>35</v>
      </c>
      <c r="P7750" t="s">
        <v>35</v>
      </c>
      <c r="Q7750" t="s">
        <v>1371</v>
      </c>
      <c r="R7750" t="s">
        <v>1027</v>
      </c>
      <c r="S7750">
        <v>6771</v>
      </c>
      <c r="T7750">
        <v>6774</v>
      </c>
      <c r="U7750" t="s">
        <v>737</v>
      </c>
      <c r="V7750" t="s">
        <v>737</v>
      </c>
      <c r="W7750" t="s">
        <v>739</v>
      </c>
      <c r="X7750" t="s">
        <v>739</v>
      </c>
      <c r="Y7750">
        <v>67</v>
      </c>
      <c r="Z7750">
        <v>1</v>
      </c>
      <c r="AA7750">
        <v>60</v>
      </c>
      <c r="AB7750">
        <v>1</v>
      </c>
      <c r="AC7750">
        <v>1.02E-4</v>
      </c>
      <c r="AD7750">
        <v>8.8099999999999998E-2</v>
      </c>
      <c r="AE7750" t="str">
        <f t="shared" si="364"/>
        <v>sp|P19783|COX41_MOUSE_sp|P19783|COX41_MOUSE</v>
      </c>
      <c r="AF7750" t="str">
        <f t="shared" si="365"/>
        <v>EKEK[325.13]ADWSSLSR_DYPLPDVAHVTM[147.04]LSASQK[325.13]ALK</v>
      </c>
    </row>
    <row r="7751" spans="1:32" x14ac:dyDescent="0.25">
      <c r="A7751" t="s">
        <v>1776</v>
      </c>
      <c r="B7751" t="str">
        <f>VLOOKUP(A7751,[1]Files!$A$2:$B$73,2,FALSE)</f>
        <v>Heart</v>
      </c>
      <c r="C7751">
        <v>7631</v>
      </c>
      <c r="D7751">
        <v>5090.6667280000001</v>
      </c>
      <c r="E7751">
        <v>5091.6613079999997</v>
      </c>
      <c r="F7751">
        <v>5</v>
      </c>
      <c r="G7751">
        <v>2116.1304660000001</v>
      </c>
      <c r="H7751">
        <v>2223.131198</v>
      </c>
      <c r="I7751">
        <v>2115.121185</v>
      </c>
      <c r="J7751">
        <v>2222.1252690000001</v>
      </c>
      <c r="K7751">
        <v>2.0152000000000001</v>
      </c>
      <c r="L7751">
        <f t="shared" si="363"/>
        <v>2.0152000000000001</v>
      </c>
      <c r="M7751" t="s">
        <v>829</v>
      </c>
      <c r="N7751" t="s">
        <v>1922</v>
      </c>
      <c r="O7751">
        <v>1.1012999999999999E-3</v>
      </c>
      <c r="P7751">
        <v>0</v>
      </c>
      <c r="Q7751" t="s">
        <v>831</v>
      </c>
      <c r="R7751" t="s">
        <v>1924</v>
      </c>
      <c r="S7751">
        <v>7632</v>
      </c>
      <c r="T7751">
        <v>7635</v>
      </c>
      <c r="U7751" t="s">
        <v>158</v>
      </c>
      <c r="V7751" t="s">
        <v>158</v>
      </c>
      <c r="W7751" t="s">
        <v>159</v>
      </c>
      <c r="X7751" t="s">
        <v>159</v>
      </c>
      <c r="Y7751">
        <v>133</v>
      </c>
      <c r="Z7751">
        <v>1</v>
      </c>
      <c r="AA7751">
        <v>159</v>
      </c>
      <c r="AB7751">
        <v>1</v>
      </c>
      <c r="AC7751" t="s">
        <v>35</v>
      </c>
      <c r="AD7751" t="s">
        <v>35</v>
      </c>
      <c r="AE7751" t="str">
        <f t="shared" si="364"/>
        <v>sp|P56480|ATPB_MOUSE_sp|P56480|ATPB_MOUSE</v>
      </c>
      <c r="AF7751" t="str">
        <f t="shared" si="365"/>
        <v>VLDSGAPIK[325.13]IPVGPETLGR_IM[147.04]NVIGEPIDERGPIK[325.13]TK</v>
      </c>
    </row>
    <row r="7752" spans="1:32" x14ac:dyDescent="0.25">
      <c r="A7752" t="s">
        <v>4885</v>
      </c>
      <c r="B7752" t="str">
        <f>VLOOKUP(A7752,[1]Files!$A$2:$B$73,2,FALSE)</f>
        <v>Heart</v>
      </c>
      <c r="C7752">
        <v>11133</v>
      </c>
      <c r="D7752">
        <v>5369.6365770000002</v>
      </c>
      <c r="E7752">
        <v>5370.6295090000003</v>
      </c>
      <c r="F7752">
        <v>5</v>
      </c>
      <c r="G7752">
        <v>1570.823167</v>
      </c>
      <c r="H7752">
        <v>3047.4083449999998</v>
      </c>
      <c r="I7752">
        <v>1570.8202510000001</v>
      </c>
      <c r="J7752">
        <v>3045.396041</v>
      </c>
      <c r="K7752">
        <v>2.0152000000000001</v>
      </c>
      <c r="L7752">
        <f t="shared" si="363"/>
        <v>2.0152000000000001</v>
      </c>
      <c r="M7752" t="s">
        <v>2451</v>
      </c>
      <c r="N7752" t="s">
        <v>4141</v>
      </c>
      <c r="O7752" t="s">
        <v>35</v>
      </c>
      <c r="P7752" t="s">
        <v>35</v>
      </c>
      <c r="Q7752" t="s">
        <v>2453</v>
      </c>
      <c r="R7752" t="s">
        <v>4142</v>
      </c>
      <c r="S7752">
        <v>11136</v>
      </c>
      <c r="T7752">
        <v>11135</v>
      </c>
      <c r="U7752" t="s">
        <v>1801</v>
      </c>
      <c r="V7752" t="s">
        <v>1642</v>
      </c>
      <c r="W7752" t="s">
        <v>1802</v>
      </c>
      <c r="X7752" t="s">
        <v>1643</v>
      </c>
      <c r="Y7752">
        <v>390</v>
      </c>
      <c r="Z7752">
        <v>1</v>
      </c>
      <c r="AA7752">
        <v>448</v>
      </c>
      <c r="AB7752">
        <v>1</v>
      </c>
      <c r="AC7752" s="1">
        <v>6.2299999999999996E-5</v>
      </c>
      <c r="AD7752">
        <v>8.9700000000000005E-3</v>
      </c>
      <c r="AE7752" t="str">
        <f t="shared" si="364"/>
        <v>sp|Q8BMS1|ECHA_MOUSE_sp|Q99JY0|ECHB_MOUSE</v>
      </c>
      <c r="AF7752" t="str">
        <f t="shared" si="365"/>
        <v>TLLK[325.13]DTTVTGLGR_K[325.13]DGGQYALVAAC[160.03]AAGGQGHAM[147.04]IVEAYPK</v>
      </c>
    </row>
    <row r="7753" spans="1:32" x14ac:dyDescent="0.25">
      <c r="A7753" t="s">
        <v>4652</v>
      </c>
      <c r="B7753" t="str">
        <f>VLOOKUP(A7753,[1]Files!$A$2:$B$73,2,FALSE)</f>
        <v>Heart</v>
      </c>
      <c r="C7753">
        <v>7899</v>
      </c>
      <c r="D7753">
        <v>5466.6448780000001</v>
      </c>
      <c r="E7753">
        <v>5466.6597819999997</v>
      </c>
      <c r="F7753">
        <v>5</v>
      </c>
      <c r="G7753">
        <v>1554.760959</v>
      </c>
      <c r="H7753">
        <v>3160.478854</v>
      </c>
      <c r="I7753">
        <v>1552.752172</v>
      </c>
      <c r="J7753">
        <v>3160.4724350000001</v>
      </c>
      <c r="K7753">
        <v>2.0152000000000001</v>
      </c>
      <c r="L7753">
        <f t="shared" si="363"/>
        <v>2.0152000000000001</v>
      </c>
      <c r="M7753" t="s">
        <v>2867</v>
      </c>
      <c r="N7753" t="s">
        <v>2868</v>
      </c>
      <c r="O7753" t="s">
        <v>35</v>
      </c>
      <c r="P7753" t="s">
        <v>35</v>
      </c>
      <c r="Q7753" t="s">
        <v>2869</v>
      </c>
      <c r="R7753" t="s">
        <v>2870</v>
      </c>
      <c r="S7753">
        <v>7902</v>
      </c>
      <c r="T7753">
        <v>7901</v>
      </c>
      <c r="U7753" t="s">
        <v>1955</v>
      </c>
      <c r="V7753" t="s">
        <v>1955</v>
      </c>
      <c r="W7753" t="s">
        <v>1956</v>
      </c>
      <c r="X7753" t="s">
        <v>1956</v>
      </c>
      <c r="Y7753">
        <v>299</v>
      </c>
      <c r="Z7753">
        <v>1</v>
      </c>
      <c r="AA7753">
        <v>122</v>
      </c>
      <c r="AB7753">
        <v>1</v>
      </c>
      <c r="AC7753">
        <v>1.7799999999999999E-4</v>
      </c>
      <c r="AD7753">
        <v>1.63E-4</v>
      </c>
      <c r="AE7753" t="str">
        <f t="shared" si="364"/>
        <v>sp|P50544|ACADV_MOUSE_sp|P50544|ACADV_MOUSE</v>
      </c>
      <c r="AF7753" t="str">
        <f t="shared" si="365"/>
        <v>SFGGVTHGLPEK[325.13]K_FFEEVNDPAK[325.13]NDALEKVEDDTLQGLK</v>
      </c>
    </row>
    <row r="7754" spans="1:32" x14ac:dyDescent="0.25">
      <c r="A7754" t="s">
        <v>4859</v>
      </c>
      <c r="B7754" t="str">
        <f>VLOOKUP(A7754,[1]Files!$A$2:$B$73,2,FALSE)</f>
        <v>Heart</v>
      </c>
      <c r="C7754">
        <v>17651</v>
      </c>
      <c r="D7754">
        <v>5659.8901919999998</v>
      </c>
      <c r="E7754">
        <v>5660.8688410000004</v>
      </c>
      <c r="F7754">
        <v>4</v>
      </c>
      <c r="G7754">
        <v>1797.8927470000001</v>
      </c>
      <c r="H7754">
        <v>3110.59238</v>
      </c>
      <c r="I7754">
        <v>1797.8897280000001</v>
      </c>
      <c r="J7754">
        <v>3108.580152</v>
      </c>
      <c r="K7754">
        <v>2.0152000000000001</v>
      </c>
      <c r="L7754">
        <f t="shared" si="363"/>
        <v>2.0152000000000001</v>
      </c>
      <c r="M7754" t="s">
        <v>1663</v>
      </c>
      <c r="N7754" t="s">
        <v>1065</v>
      </c>
      <c r="O7754" t="s">
        <v>35</v>
      </c>
      <c r="P7754" t="s">
        <v>35</v>
      </c>
      <c r="Q7754" t="s">
        <v>1665</v>
      </c>
      <c r="R7754" t="s">
        <v>1067</v>
      </c>
      <c r="S7754">
        <v>17654</v>
      </c>
      <c r="T7754">
        <v>17653</v>
      </c>
      <c r="U7754" t="s">
        <v>441</v>
      </c>
      <c r="V7754" t="s">
        <v>441</v>
      </c>
      <c r="W7754" t="s">
        <v>442</v>
      </c>
      <c r="X7754" t="s">
        <v>442</v>
      </c>
      <c r="Y7754">
        <v>185</v>
      </c>
      <c r="Z7754">
        <v>1</v>
      </c>
      <c r="AA7754">
        <v>215</v>
      </c>
      <c r="AB7754">
        <v>1</v>
      </c>
      <c r="AC7754">
        <v>1.33E-3</v>
      </c>
      <c r="AD7754" s="1">
        <v>6.5300000000000002E-6</v>
      </c>
      <c r="AE7754" t="str">
        <f t="shared" si="364"/>
        <v>sp|P08249|MDHM_MOUSE_sp|P08249|MDHM_MOUSE</v>
      </c>
      <c r="AF7754" t="str">
        <f t="shared" si="365"/>
        <v>ANTFVAELK[325.13]GLDPAR_TIIPLISQC[160.03]TPK[325.13]VDFPQDQLATLTGR</v>
      </c>
    </row>
    <row r="7755" spans="1:32" x14ac:dyDescent="0.25">
      <c r="A7755" t="s">
        <v>3274</v>
      </c>
      <c r="B7755" t="str">
        <f>VLOOKUP(A7755,[1]Files!$A$2:$B$73,2,FALSE)</f>
        <v>Heart</v>
      </c>
      <c r="C7755">
        <v>8483</v>
      </c>
      <c r="D7755">
        <v>5282.5709779999997</v>
      </c>
      <c r="E7755">
        <v>5282.5568300000004</v>
      </c>
      <c r="F7755">
        <v>4</v>
      </c>
      <c r="G7755">
        <v>1224.6355450000001</v>
      </c>
      <c r="H7755">
        <v>3306.5303680000002</v>
      </c>
      <c r="I7755">
        <v>1224.6350170000001</v>
      </c>
      <c r="J7755">
        <v>3304.515562</v>
      </c>
      <c r="K7755">
        <v>2.0152999999999999</v>
      </c>
      <c r="L7755">
        <f t="shared" si="363"/>
        <v>2.0152999999999999</v>
      </c>
      <c r="M7755" t="s">
        <v>3367</v>
      </c>
      <c r="N7755" t="s">
        <v>2482</v>
      </c>
      <c r="O7755">
        <v>0</v>
      </c>
      <c r="P7755">
        <v>0</v>
      </c>
      <c r="Q7755" t="s">
        <v>3368</v>
      </c>
      <c r="R7755" t="s">
        <v>2483</v>
      </c>
      <c r="S7755">
        <v>8484</v>
      </c>
      <c r="T7755">
        <v>8487</v>
      </c>
      <c r="U7755" t="s">
        <v>441</v>
      </c>
      <c r="V7755" t="s">
        <v>441</v>
      </c>
      <c r="W7755" t="s">
        <v>442</v>
      </c>
      <c r="X7755" t="s">
        <v>442</v>
      </c>
      <c r="Y7755">
        <v>301</v>
      </c>
      <c r="Z7755">
        <v>1</v>
      </c>
      <c r="AA7755">
        <v>281</v>
      </c>
      <c r="AB7755">
        <v>1</v>
      </c>
      <c r="AC7755" t="s">
        <v>35</v>
      </c>
      <c r="AD7755" t="s">
        <v>35</v>
      </c>
      <c r="AE7755" t="str">
        <f t="shared" si="364"/>
        <v>sp|P08249|MDHM_MOUSE_sp|P08249|MDHM_MOUSE</v>
      </c>
      <c r="AF7755" t="str">
        <f t="shared" si="365"/>
        <v>GLEK[325.13]NLGIGK_EGVVEC[160.03]SFVQSK[325.13]ETEC[160.03]TYFSTPLLLGK</v>
      </c>
    </row>
    <row r="7756" spans="1:32" x14ac:dyDescent="0.25">
      <c r="A7756" t="s">
        <v>4240</v>
      </c>
      <c r="B7756" t="str">
        <f>VLOOKUP(A7756,[1]Files!$A$2:$B$73,2,FALSE)</f>
        <v>Heart</v>
      </c>
      <c r="C7756">
        <v>7041</v>
      </c>
      <c r="D7756">
        <v>3104.5120929999998</v>
      </c>
      <c r="E7756">
        <v>3106.5077569999999</v>
      </c>
      <c r="F7756">
        <v>4</v>
      </c>
      <c r="G7756">
        <v>1176.553514</v>
      </c>
      <c r="H7756">
        <v>1176.553514</v>
      </c>
      <c r="I7756">
        <v>1175.545867</v>
      </c>
      <c r="J7756">
        <v>1175.545867</v>
      </c>
      <c r="K7756">
        <v>2.0152999999999999</v>
      </c>
      <c r="L7756">
        <f t="shared" si="363"/>
        <v>2.0152999999999999</v>
      </c>
      <c r="M7756" t="s">
        <v>2550</v>
      </c>
      <c r="N7756" t="s">
        <v>2550</v>
      </c>
      <c r="O7756">
        <v>3.3924999999999997E-2</v>
      </c>
      <c r="P7756">
        <v>3.6306999999999999E-2</v>
      </c>
      <c r="Q7756" t="s">
        <v>2552</v>
      </c>
      <c r="R7756" t="s">
        <v>2552</v>
      </c>
      <c r="S7756">
        <v>7043</v>
      </c>
      <c r="T7756">
        <v>7044</v>
      </c>
      <c r="U7756" t="s">
        <v>1970</v>
      </c>
      <c r="V7756" t="s">
        <v>1970</v>
      </c>
      <c r="W7756" t="s">
        <v>1971</v>
      </c>
      <c r="X7756" t="s">
        <v>1971</v>
      </c>
      <c r="Y7756">
        <v>226</v>
      </c>
      <c r="Z7756">
        <v>1</v>
      </c>
      <c r="AA7756">
        <v>226</v>
      </c>
      <c r="AB7756">
        <v>1</v>
      </c>
      <c r="AC7756" t="s">
        <v>35</v>
      </c>
      <c r="AD7756" t="s">
        <v>35</v>
      </c>
      <c r="AE7756" t="str">
        <f t="shared" si="364"/>
        <v>sp|Q99LC5|ETFA_MOUSE_sp|Q99LC5|ETFA_MOUSE</v>
      </c>
      <c r="AF7756" t="str">
        <f t="shared" si="365"/>
        <v>GLK[325.13]SGENFK_GLK[325.13]SGENFK</v>
      </c>
    </row>
    <row r="7757" spans="1:32" x14ac:dyDescent="0.25">
      <c r="A7757" t="s">
        <v>4544</v>
      </c>
      <c r="B7757" t="str">
        <f>VLOOKUP(A7757,[1]Files!$A$2:$B$73,2,FALSE)</f>
        <v>Heart</v>
      </c>
      <c r="C7757">
        <v>13171</v>
      </c>
      <c r="D7757">
        <v>5491.5617480000001</v>
      </c>
      <c r="E7757">
        <v>5492.5423499999997</v>
      </c>
      <c r="F7757">
        <v>5</v>
      </c>
      <c r="G7757">
        <v>2359.1609830000002</v>
      </c>
      <c r="H7757">
        <v>2380.9956999999999</v>
      </c>
      <c r="I7757">
        <v>2357.153941</v>
      </c>
      <c r="J7757">
        <v>2380.9874869999999</v>
      </c>
      <c r="K7757">
        <v>2.0152999999999999</v>
      </c>
      <c r="L7757">
        <f t="shared" si="363"/>
        <v>2.0152999999999999</v>
      </c>
      <c r="M7757" t="s">
        <v>4564</v>
      </c>
      <c r="N7757" t="s">
        <v>4565</v>
      </c>
      <c r="O7757" t="s">
        <v>35</v>
      </c>
      <c r="P7757" t="s">
        <v>35</v>
      </c>
      <c r="Q7757" t="s">
        <v>4566</v>
      </c>
      <c r="R7757" t="s">
        <v>4567</v>
      </c>
      <c r="S7757">
        <v>13172</v>
      </c>
      <c r="T7757">
        <v>13173</v>
      </c>
      <c r="U7757" t="s">
        <v>1046</v>
      </c>
      <c r="V7757" t="s">
        <v>1046</v>
      </c>
      <c r="W7757" t="s">
        <v>1048</v>
      </c>
      <c r="X7757" t="s">
        <v>1048</v>
      </c>
      <c r="Y7757">
        <v>401</v>
      </c>
      <c r="Z7757">
        <v>1</v>
      </c>
      <c r="AA7757">
        <v>375</v>
      </c>
      <c r="AB7757">
        <v>1</v>
      </c>
      <c r="AC7757" s="1">
        <v>5.8400000000000003E-5</v>
      </c>
      <c r="AD7757" s="1">
        <v>1.99E-6</v>
      </c>
      <c r="AE7757" t="str">
        <f t="shared" si="364"/>
        <v>sp|Q91YT0|NDUV1_MOUSE_sp|Q91YT0|NDUV1_MOUSE</v>
      </c>
      <c r="AF7757" t="str">
        <f t="shared" si="365"/>
        <v>FVK[325.13]GDARPAEIDSLWEISK_LIEFYK[325.13]HESC[160.03]GQC[160.03]TPC[160.03]R</v>
      </c>
    </row>
    <row r="7758" spans="1:32" x14ac:dyDescent="0.25">
      <c r="A7758" t="s">
        <v>4874</v>
      </c>
      <c r="B7758" t="str">
        <f>VLOOKUP(A7758,[1]Files!$A$2:$B$73,2,FALSE)</f>
        <v>Heart</v>
      </c>
      <c r="C7758">
        <v>9770</v>
      </c>
      <c r="D7758">
        <v>3825.9026429999999</v>
      </c>
      <c r="E7758">
        <v>3825.9035090000002</v>
      </c>
      <c r="F7758">
        <v>4</v>
      </c>
      <c r="G7758">
        <v>1030.5720690000001</v>
      </c>
      <c r="H7758">
        <v>2043.9255089999999</v>
      </c>
      <c r="I7758">
        <v>1030.5698970000001</v>
      </c>
      <c r="J7758">
        <v>2041.912331</v>
      </c>
      <c r="K7758">
        <v>2.0152999999999999</v>
      </c>
      <c r="L7758">
        <f t="shared" si="363"/>
        <v>2.0152999999999999</v>
      </c>
      <c r="M7758" t="s">
        <v>4877</v>
      </c>
      <c r="N7758" t="s">
        <v>4878</v>
      </c>
      <c r="O7758" t="s">
        <v>35</v>
      </c>
      <c r="P7758" t="s">
        <v>35</v>
      </c>
      <c r="Q7758" t="s">
        <v>4879</v>
      </c>
      <c r="R7758" t="s">
        <v>4880</v>
      </c>
      <c r="S7758">
        <v>9771</v>
      </c>
      <c r="T7758">
        <v>9774</v>
      </c>
      <c r="U7758" t="s">
        <v>142</v>
      </c>
      <c r="V7758" t="s">
        <v>142</v>
      </c>
      <c r="W7758" t="s">
        <v>143</v>
      </c>
      <c r="X7758" t="s">
        <v>143</v>
      </c>
      <c r="Y7758">
        <v>371</v>
      </c>
      <c r="Z7758">
        <v>1</v>
      </c>
      <c r="AA7758">
        <v>385</v>
      </c>
      <c r="AB7758">
        <v>1</v>
      </c>
      <c r="AC7758">
        <v>5.0599999999999999E-2</v>
      </c>
      <c r="AD7758" s="1">
        <v>1.0200000000000001E-5</v>
      </c>
      <c r="AE7758" t="str">
        <f t="shared" si="364"/>
        <v>sp|P47738|ALDH2_MOUSE_sp|P47738|ALDH2_MOUSE</v>
      </c>
      <c r="AF7758" t="str">
        <f t="shared" si="365"/>
        <v>K[325.13]ILGYIK_SGQQEGAK[325.13]LLC[160.03]GGGAAADR</v>
      </c>
    </row>
    <row r="7759" spans="1:32" x14ac:dyDescent="0.25">
      <c r="A7759" t="s">
        <v>67</v>
      </c>
      <c r="B7759" t="str">
        <f>VLOOKUP(A7759,[1]Files!$A$2:$B$73,2,FALSE)</f>
        <v>Liver</v>
      </c>
      <c r="C7759">
        <v>8264</v>
      </c>
      <c r="D7759">
        <v>5907.9653120000003</v>
      </c>
      <c r="E7759">
        <v>5909.9868079999997</v>
      </c>
      <c r="F7759">
        <v>5</v>
      </c>
      <c r="G7759">
        <v>2104.050632</v>
      </c>
      <c r="H7759">
        <v>3052.5096159999998</v>
      </c>
      <c r="I7759">
        <v>2104.047685</v>
      </c>
      <c r="J7759">
        <v>3050.4971930000002</v>
      </c>
      <c r="K7759">
        <v>2.0154000000000001</v>
      </c>
      <c r="L7759">
        <f t="shared" si="363"/>
        <v>2.0154000000000001</v>
      </c>
      <c r="M7759" t="s">
        <v>238</v>
      </c>
      <c r="N7759" t="s">
        <v>239</v>
      </c>
      <c r="O7759">
        <v>0</v>
      </c>
      <c r="P7759">
        <v>0</v>
      </c>
      <c r="Q7759" t="s">
        <v>240</v>
      </c>
      <c r="R7759" t="s">
        <v>241</v>
      </c>
      <c r="S7759">
        <v>8267</v>
      </c>
      <c r="T7759">
        <v>8266</v>
      </c>
      <c r="U7759" t="s">
        <v>136</v>
      </c>
      <c r="V7759" t="s">
        <v>136</v>
      </c>
      <c r="W7759" t="s">
        <v>137</v>
      </c>
      <c r="X7759" t="s">
        <v>137</v>
      </c>
      <c r="Y7759">
        <v>260</v>
      </c>
      <c r="Z7759">
        <v>1</v>
      </c>
      <c r="AA7759">
        <v>159</v>
      </c>
      <c r="AB7759">
        <v>1</v>
      </c>
      <c r="AC7759" t="s">
        <v>35</v>
      </c>
      <c r="AD7759" t="s">
        <v>35</v>
      </c>
      <c r="AE7759" t="str">
        <f t="shared" si="364"/>
        <v>sp|Q9R0H0|ACOX1_MOUSE_sp|Q9R0H0|ACOX1_MOUSE</v>
      </c>
      <c r="AF7759" t="str">
        <f t="shared" si="365"/>
        <v>YAQVK[325.13]PDGTYVKPLSNK_GLETTATYDPK[325.13]TQEFILNSPTVTSIK</v>
      </c>
    </row>
    <row r="7760" spans="1:32" x14ac:dyDescent="0.25">
      <c r="A7760" t="s">
        <v>4633</v>
      </c>
      <c r="B7760" t="str">
        <f>VLOOKUP(A7760,[1]Files!$A$2:$B$73,2,FALSE)</f>
        <v>Heart</v>
      </c>
      <c r="C7760">
        <v>9409</v>
      </c>
      <c r="D7760">
        <v>5699.7610409999998</v>
      </c>
      <c r="E7760">
        <v>5699.7086849999996</v>
      </c>
      <c r="F7760">
        <v>4</v>
      </c>
      <c r="G7760">
        <v>1641.8273180000001</v>
      </c>
      <c r="H7760">
        <v>3306.5286590000001</v>
      </c>
      <c r="I7760">
        <v>1641.825002</v>
      </c>
      <c r="J7760">
        <v>3304.515562</v>
      </c>
      <c r="K7760">
        <v>2.0154000000000001</v>
      </c>
      <c r="L7760">
        <f t="shared" si="363"/>
        <v>2.0154000000000001</v>
      </c>
      <c r="M7760" t="s">
        <v>1064</v>
      </c>
      <c r="N7760" t="s">
        <v>2482</v>
      </c>
      <c r="O7760" t="s">
        <v>35</v>
      </c>
      <c r="P7760" t="s">
        <v>35</v>
      </c>
      <c r="Q7760" t="s">
        <v>1066</v>
      </c>
      <c r="R7760" t="s">
        <v>2483</v>
      </c>
      <c r="S7760">
        <v>9412</v>
      </c>
      <c r="T7760">
        <v>9411</v>
      </c>
      <c r="U7760" t="s">
        <v>441</v>
      </c>
      <c r="V7760" t="s">
        <v>441</v>
      </c>
      <c r="W7760" t="s">
        <v>442</v>
      </c>
      <c r="X7760" t="s">
        <v>442</v>
      </c>
      <c r="Y7760">
        <v>307</v>
      </c>
      <c r="Z7760">
        <v>1</v>
      </c>
      <c r="AA7760">
        <v>281</v>
      </c>
      <c r="AB7760">
        <v>1</v>
      </c>
      <c r="AC7760">
        <v>2.5500000000000002E-4</v>
      </c>
      <c r="AD7760" s="1">
        <v>2.9300000000000001E-5</v>
      </c>
      <c r="AE7760" t="str">
        <f t="shared" si="364"/>
        <v>sp|P08249|MDHM_MOUSE_sp|P08249|MDHM_MOUSE</v>
      </c>
      <c r="AF7760" t="str">
        <f t="shared" si="365"/>
        <v>NLGIGK[325.13]ITPFEEK_EGVVEC[160.03]SFVQSK[325.13]ETEC[160.03]TYFSTPLLLGK</v>
      </c>
    </row>
    <row r="7761" spans="1:32" x14ac:dyDescent="0.25">
      <c r="A7761" t="s">
        <v>1776</v>
      </c>
      <c r="B7761" t="str">
        <f>VLOOKUP(A7761,[1]Files!$A$2:$B$73,2,FALSE)</f>
        <v>Heart</v>
      </c>
      <c r="C7761">
        <v>7946</v>
      </c>
      <c r="D7761">
        <v>5074.6720990000003</v>
      </c>
      <c r="E7761">
        <v>5074.6940370000002</v>
      </c>
      <c r="F7761">
        <v>4</v>
      </c>
      <c r="G7761">
        <v>2116.1304660000001</v>
      </c>
      <c r="H7761">
        <v>2207.1365689999998</v>
      </c>
      <c r="I7761">
        <v>2115.121185</v>
      </c>
      <c r="J7761">
        <v>2206.130369</v>
      </c>
      <c r="K7761">
        <v>2.0154999999999998</v>
      </c>
      <c r="L7761">
        <f t="shared" si="363"/>
        <v>2.0154999999999998</v>
      </c>
      <c r="M7761" t="s">
        <v>829</v>
      </c>
      <c r="N7761" t="s">
        <v>2175</v>
      </c>
      <c r="O7761">
        <v>0</v>
      </c>
      <c r="P7761">
        <v>0</v>
      </c>
      <c r="Q7761" t="s">
        <v>831</v>
      </c>
      <c r="R7761" t="s">
        <v>1924</v>
      </c>
      <c r="S7761">
        <v>7949</v>
      </c>
      <c r="T7761">
        <v>7950</v>
      </c>
      <c r="U7761" t="s">
        <v>158</v>
      </c>
      <c r="V7761" t="s">
        <v>158</v>
      </c>
      <c r="W7761" t="s">
        <v>159</v>
      </c>
      <c r="X7761" t="s">
        <v>159</v>
      </c>
      <c r="Y7761">
        <v>133</v>
      </c>
      <c r="Z7761">
        <v>1</v>
      </c>
      <c r="AA7761">
        <v>159</v>
      </c>
      <c r="AB7761">
        <v>1</v>
      </c>
      <c r="AC7761" t="s">
        <v>35</v>
      </c>
      <c r="AD7761" t="s">
        <v>35</v>
      </c>
      <c r="AE7761" t="str">
        <f t="shared" si="364"/>
        <v>sp|P56480|ATPB_MOUSE_sp|P56480|ATPB_MOUSE</v>
      </c>
      <c r="AF7761" t="str">
        <f t="shared" si="365"/>
        <v>VLDSGAPIK[325.13]IPVGPETLGR_IMNVIGEPIDERGPIK[325.13]TK</v>
      </c>
    </row>
    <row r="7762" spans="1:32" x14ac:dyDescent="0.25">
      <c r="A7762" t="s">
        <v>4633</v>
      </c>
      <c r="B7762" t="str">
        <f>VLOOKUP(A7762,[1]Files!$A$2:$B$73,2,FALSE)</f>
        <v>Heart</v>
      </c>
      <c r="C7762">
        <v>9944</v>
      </c>
      <c r="D7762">
        <v>5503.8257389999999</v>
      </c>
      <c r="E7762">
        <v>5504.8205010000001</v>
      </c>
      <c r="F7762">
        <v>4</v>
      </c>
      <c r="G7762">
        <v>1641.830003</v>
      </c>
      <c r="H7762">
        <v>3110.5906709999999</v>
      </c>
      <c r="I7762">
        <v>1641.825002</v>
      </c>
      <c r="J7762">
        <v>3108.580152</v>
      </c>
      <c r="K7762">
        <v>2.0154999999999998</v>
      </c>
      <c r="L7762">
        <f t="shared" si="363"/>
        <v>2.0154999999999998</v>
      </c>
      <c r="M7762" t="s">
        <v>1064</v>
      </c>
      <c r="N7762" t="s">
        <v>1065</v>
      </c>
      <c r="O7762" t="s">
        <v>35</v>
      </c>
      <c r="P7762" t="s">
        <v>35</v>
      </c>
      <c r="Q7762" t="s">
        <v>1066</v>
      </c>
      <c r="R7762" t="s">
        <v>1067</v>
      </c>
      <c r="S7762">
        <v>9947</v>
      </c>
      <c r="T7762">
        <v>9948</v>
      </c>
      <c r="U7762" t="s">
        <v>441</v>
      </c>
      <c r="V7762" t="s">
        <v>441</v>
      </c>
      <c r="W7762" t="s">
        <v>442</v>
      </c>
      <c r="X7762" t="s">
        <v>442</v>
      </c>
      <c r="Y7762">
        <v>307</v>
      </c>
      <c r="Z7762">
        <v>1</v>
      </c>
      <c r="AA7762">
        <v>215</v>
      </c>
      <c r="AB7762">
        <v>1</v>
      </c>
      <c r="AC7762" s="1">
        <v>1.27E-5</v>
      </c>
      <c r="AD7762" s="1">
        <v>1.9300000000000002E-5</v>
      </c>
      <c r="AE7762" t="str">
        <f t="shared" si="364"/>
        <v>sp|P08249|MDHM_MOUSE_sp|P08249|MDHM_MOUSE</v>
      </c>
      <c r="AF7762" t="str">
        <f t="shared" si="365"/>
        <v>NLGIGK[325.13]ITPFEEK_TIIPLISQC[160.03]TPK[325.13]VDFPQDQLATLTGR</v>
      </c>
    </row>
    <row r="7763" spans="1:32" x14ac:dyDescent="0.25">
      <c r="A7763" t="s">
        <v>3274</v>
      </c>
      <c r="B7763" t="str">
        <f>VLOOKUP(A7763,[1]Files!$A$2:$B$73,2,FALSE)</f>
        <v>Heart</v>
      </c>
      <c r="C7763">
        <v>9395</v>
      </c>
      <c r="D7763">
        <v>4735.4678279999998</v>
      </c>
      <c r="E7763">
        <v>4735.4997009999997</v>
      </c>
      <c r="F7763">
        <v>4</v>
      </c>
      <c r="G7763">
        <v>1746.799974</v>
      </c>
      <c r="H7763">
        <v>2237.2627900000002</v>
      </c>
      <c r="I7763">
        <v>1746.795693</v>
      </c>
      <c r="J7763">
        <v>2235.2514700000002</v>
      </c>
      <c r="K7763">
        <v>2.0156000000000001</v>
      </c>
      <c r="L7763">
        <f t="shared" si="363"/>
        <v>2.0156000000000001</v>
      </c>
      <c r="M7763" t="s">
        <v>2788</v>
      </c>
      <c r="N7763" t="s">
        <v>2949</v>
      </c>
      <c r="O7763">
        <v>0</v>
      </c>
      <c r="P7763">
        <v>0</v>
      </c>
      <c r="Q7763" t="s">
        <v>2789</v>
      </c>
      <c r="R7763" t="s">
        <v>2950</v>
      </c>
      <c r="S7763">
        <v>9398</v>
      </c>
      <c r="T7763">
        <v>9399</v>
      </c>
      <c r="U7763" t="s">
        <v>1207</v>
      </c>
      <c r="V7763" t="s">
        <v>1207</v>
      </c>
      <c r="W7763" t="s">
        <v>1208</v>
      </c>
      <c r="X7763" t="s">
        <v>1208</v>
      </c>
      <c r="Y7763">
        <v>103</v>
      </c>
      <c r="Z7763">
        <v>1</v>
      </c>
      <c r="AA7763">
        <v>382</v>
      </c>
      <c r="AB7763">
        <v>1</v>
      </c>
      <c r="AC7763" t="s">
        <v>35</v>
      </c>
      <c r="AD7763" t="s">
        <v>35</v>
      </c>
      <c r="AE7763" t="str">
        <f t="shared" si="364"/>
        <v>sp|Q9CZU6|CISY_MOUSE_sp|Q9CZU6|CISY_MOUSE</v>
      </c>
      <c r="AF7763" t="str">
        <f t="shared" si="365"/>
        <v>GYSIPEC[160.03]QK[325.13]MLPK_LVAQLYK[325.13]IVPNILLEQGK</v>
      </c>
    </row>
    <row r="7764" spans="1:32" x14ac:dyDescent="0.25">
      <c r="A7764" t="s">
        <v>3578</v>
      </c>
      <c r="B7764" t="str">
        <f>VLOOKUP(A7764,[1]Files!$A$2:$B$73,2,FALSE)</f>
        <v>Heart</v>
      </c>
      <c r="C7764">
        <v>7602</v>
      </c>
      <c r="D7764">
        <v>6179.9255169999997</v>
      </c>
      <c r="E7764">
        <v>6179.9178389999997</v>
      </c>
      <c r="F7764">
        <v>5</v>
      </c>
      <c r="G7764">
        <v>1290.612108</v>
      </c>
      <c r="H7764">
        <v>4137.9083449999998</v>
      </c>
      <c r="I7764">
        <v>1290.6091960000001</v>
      </c>
      <c r="J7764">
        <v>4135.8956850000004</v>
      </c>
      <c r="K7764">
        <v>2.0156000000000001</v>
      </c>
      <c r="L7764">
        <f t="shared" si="363"/>
        <v>2.0156000000000001</v>
      </c>
      <c r="M7764" t="s">
        <v>1533</v>
      </c>
      <c r="N7764" t="s">
        <v>1765</v>
      </c>
      <c r="O7764">
        <v>0</v>
      </c>
      <c r="P7764">
        <v>0</v>
      </c>
      <c r="Q7764" t="s">
        <v>1535</v>
      </c>
      <c r="R7764" t="s">
        <v>1536</v>
      </c>
      <c r="S7764">
        <v>7605</v>
      </c>
      <c r="T7764">
        <v>7604</v>
      </c>
      <c r="U7764" t="s">
        <v>1537</v>
      </c>
      <c r="V7764" t="s">
        <v>1537</v>
      </c>
      <c r="W7764" t="s">
        <v>1538</v>
      </c>
      <c r="X7764" t="s">
        <v>1538</v>
      </c>
      <c r="Y7764">
        <v>197</v>
      </c>
      <c r="Z7764">
        <v>1</v>
      </c>
      <c r="AA7764">
        <v>195</v>
      </c>
      <c r="AB7764">
        <v>1</v>
      </c>
      <c r="AC7764" t="s">
        <v>35</v>
      </c>
      <c r="AD7764" t="s">
        <v>35</v>
      </c>
      <c r="AE7764" t="str">
        <f t="shared" si="364"/>
        <v>sp|Q9CRD0|OCAD1_MOUSE_sp|Q9CRD0|OCAD1_MOUSE</v>
      </c>
      <c r="AF7764" t="str">
        <f t="shared" si="365"/>
        <v>K[325.13]GVTYEELR_YEPIPFSASMNESTPTGITDHIAQGPEPNLEESPK[325.13]R</v>
      </c>
    </row>
    <row r="7765" spans="1:32" x14ac:dyDescent="0.25">
      <c r="A7765" t="s">
        <v>4585</v>
      </c>
      <c r="B7765" t="str">
        <f>VLOOKUP(A7765,[1]Files!$A$2:$B$73,2,FALSE)</f>
        <v>Heart</v>
      </c>
      <c r="C7765">
        <v>9818</v>
      </c>
      <c r="D7765">
        <v>4750.5730999999996</v>
      </c>
      <c r="E7765">
        <v>4750.5999069999998</v>
      </c>
      <c r="F7765">
        <v>5</v>
      </c>
      <c r="G7765">
        <v>1569.861056</v>
      </c>
      <c r="H7765">
        <v>2429.306979</v>
      </c>
      <c r="I7765">
        <v>1568.8562429999999</v>
      </c>
      <c r="J7765">
        <v>2428.2961890000001</v>
      </c>
      <c r="K7765">
        <v>2.0156000000000001</v>
      </c>
      <c r="L7765">
        <f t="shared" si="363"/>
        <v>2.0156000000000001</v>
      </c>
      <c r="M7765" t="s">
        <v>2218</v>
      </c>
      <c r="N7765" t="s">
        <v>629</v>
      </c>
      <c r="O7765" t="s">
        <v>35</v>
      </c>
      <c r="P7765" t="s">
        <v>35</v>
      </c>
      <c r="Q7765" t="s">
        <v>2219</v>
      </c>
      <c r="R7765" t="s">
        <v>630</v>
      </c>
      <c r="S7765">
        <v>9821</v>
      </c>
      <c r="T7765">
        <v>9820</v>
      </c>
      <c r="U7765" t="s">
        <v>90</v>
      </c>
      <c r="V7765" t="s">
        <v>158</v>
      </c>
      <c r="W7765" t="s">
        <v>91</v>
      </c>
      <c r="X7765" t="s">
        <v>159</v>
      </c>
      <c r="Y7765">
        <v>84</v>
      </c>
      <c r="Z7765">
        <v>1</v>
      </c>
      <c r="AA7765">
        <v>124</v>
      </c>
      <c r="AB7765">
        <v>1</v>
      </c>
      <c r="AC7765">
        <v>1.63E-4</v>
      </c>
      <c r="AD7765" s="1">
        <v>9.5099999999999998E-7</v>
      </c>
      <c r="AE7765" t="str">
        <f t="shared" si="364"/>
        <v>sp|Q9DB20|ATPO_MOUSE_sp|P56480|ATPB_MOUSE</v>
      </c>
      <c r="AF7765" t="str">
        <f t="shared" si="365"/>
        <v>VSLAVLNPYIK[325.13]R_GQK[325.13]VLDSGAPIKIPVGPETLGR</v>
      </c>
    </row>
    <row r="7766" spans="1:32" x14ac:dyDescent="0.25">
      <c r="A7766" t="s">
        <v>4597</v>
      </c>
      <c r="B7766" t="str">
        <f>VLOOKUP(A7766,[1]Files!$A$2:$B$73,2,FALSE)</f>
        <v>Heart</v>
      </c>
      <c r="C7766">
        <v>6973</v>
      </c>
      <c r="D7766">
        <v>4634.3611389999996</v>
      </c>
      <c r="E7766">
        <v>4634.3618079999997</v>
      </c>
      <c r="F7766">
        <v>5</v>
      </c>
      <c r="G7766">
        <v>1452.647142</v>
      </c>
      <c r="H7766">
        <v>2430.3089319999999</v>
      </c>
      <c r="I7766">
        <v>1452.6442460000001</v>
      </c>
      <c r="J7766">
        <v>2428.2961890000001</v>
      </c>
      <c r="K7766">
        <v>2.0156000000000001</v>
      </c>
      <c r="L7766">
        <f t="shared" si="363"/>
        <v>2.0156000000000001</v>
      </c>
      <c r="M7766" t="s">
        <v>2111</v>
      </c>
      <c r="N7766" t="s">
        <v>629</v>
      </c>
      <c r="O7766" t="s">
        <v>35</v>
      </c>
      <c r="P7766" t="s">
        <v>35</v>
      </c>
      <c r="Q7766" t="s">
        <v>89</v>
      </c>
      <c r="R7766" t="s">
        <v>630</v>
      </c>
      <c r="S7766">
        <v>6976</v>
      </c>
      <c r="T7766">
        <v>6977</v>
      </c>
      <c r="U7766" t="s">
        <v>90</v>
      </c>
      <c r="V7766" t="s">
        <v>158</v>
      </c>
      <c r="W7766" t="s">
        <v>91</v>
      </c>
      <c r="X7766" t="s">
        <v>159</v>
      </c>
      <c r="Y7766">
        <v>192</v>
      </c>
      <c r="Z7766">
        <v>1</v>
      </c>
      <c r="AA7766">
        <v>124</v>
      </c>
      <c r="AB7766">
        <v>1</v>
      </c>
      <c r="AC7766" s="1">
        <v>2.4899999999999999E-5</v>
      </c>
      <c r="AD7766" s="1">
        <v>3.6399999999999998E-7</v>
      </c>
      <c r="AE7766" t="str">
        <f t="shared" si="364"/>
        <v>sp|Q9DB20|ATPO_MOUSE_sp|P56480|ATPB_MOUSE</v>
      </c>
      <c r="AF7766" t="str">
        <f t="shared" si="365"/>
        <v>IGEK[325.13]YVDM[147.04]SAK_GQK[325.13]VLDSGAPIKIPVGPETLGR</v>
      </c>
    </row>
    <row r="7767" spans="1:32" x14ac:dyDescent="0.25">
      <c r="A7767" t="s">
        <v>4597</v>
      </c>
      <c r="B7767" t="str">
        <f>VLOOKUP(A7767,[1]Files!$A$2:$B$73,2,FALSE)</f>
        <v>Heart</v>
      </c>
      <c r="C7767">
        <v>11433</v>
      </c>
      <c r="D7767">
        <v>5474.8832810000004</v>
      </c>
      <c r="E7767">
        <v>5474.8806070000001</v>
      </c>
      <c r="F7767">
        <v>5</v>
      </c>
      <c r="G7767">
        <v>2332.1338839999999</v>
      </c>
      <c r="H7767">
        <v>2391.344333</v>
      </c>
      <c r="I7767">
        <v>2330.1212460000002</v>
      </c>
      <c r="J7767">
        <v>2391.3413479999999</v>
      </c>
      <c r="K7767">
        <v>2.0156000000000001</v>
      </c>
      <c r="L7767">
        <f t="shared" si="363"/>
        <v>2.0156000000000001</v>
      </c>
      <c r="M7767" t="s">
        <v>3821</v>
      </c>
      <c r="N7767" t="s">
        <v>1239</v>
      </c>
      <c r="O7767" t="s">
        <v>35</v>
      </c>
      <c r="P7767" t="s">
        <v>35</v>
      </c>
      <c r="Q7767" t="s">
        <v>1059</v>
      </c>
      <c r="R7767" t="s">
        <v>1241</v>
      </c>
      <c r="S7767">
        <v>11436</v>
      </c>
      <c r="T7767">
        <v>11435</v>
      </c>
      <c r="U7767" t="s">
        <v>90</v>
      </c>
      <c r="V7767" t="s">
        <v>90</v>
      </c>
      <c r="W7767" t="s">
        <v>91</v>
      </c>
      <c r="X7767" t="s">
        <v>91</v>
      </c>
      <c r="Y7767">
        <v>100</v>
      </c>
      <c r="Z7767">
        <v>1</v>
      </c>
      <c r="AA7767">
        <v>73</v>
      </c>
      <c r="AB7767">
        <v>1</v>
      </c>
      <c r="AC7767">
        <v>5.6000000000000001E-2</v>
      </c>
      <c r="AD7767" s="1">
        <v>2.1299999999999999E-7</v>
      </c>
      <c r="AE7767" t="str">
        <f t="shared" si="364"/>
        <v>sp|Q9DB20|ATPO_MOUSE_sp|Q9DB20|ATPO_MOUSE</v>
      </c>
      <c r="AF7767" t="str">
        <f t="shared" si="365"/>
        <v>EK[325.13]FSPLTANLM[147.04]NLLAENGR_VGQLLKDPK[325.13]VSLAVLNPYIK</v>
      </c>
    </row>
    <row r="7768" spans="1:32" x14ac:dyDescent="0.25">
      <c r="A7768" t="s">
        <v>4800</v>
      </c>
      <c r="B7768" t="str">
        <f>VLOOKUP(A7768,[1]Files!$A$2:$B$73,2,FALSE)</f>
        <v>Heart</v>
      </c>
      <c r="C7768">
        <v>16363</v>
      </c>
      <c r="D7768">
        <v>5047.6401919999998</v>
      </c>
      <c r="E7768">
        <v>5047.6555710000002</v>
      </c>
      <c r="F7768">
        <v>5</v>
      </c>
      <c r="G7768">
        <v>1236.698656</v>
      </c>
      <c r="H7768">
        <v>3059.5364709999999</v>
      </c>
      <c r="I7768">
        <v>1236.6965540000001</v>
      </c>
      <c r="J7768">
        <v>3057.5229559999998</v>
      </c>
      <c r="K7768">
        <v>2.0156000000000001</v>
      </c>
      <c r="L7768">
        <f t="shared" si="363"/>
        <v>2.0156000000000001</v>
      </c>
      <c r="M7768" t="s">
        <v>2302</v>
      </c>
      <c r="N7768" t="s">
        <v>2544</v>
      </c>
      <c r="O7768" t="s">
        <v>35</v>
      </c>
      <c r="P7768" t="s">
        <v>35</v>
      </c>
      <c r="Q7768" t="s">
        <v>2303</v>
      </c>
      <c r="R7768" t="s">
        <v>2545</v>
      </c>
      <c r="S7768">
        <v>16364</v>
      </c>
      <c r="T7768">
        <v>16365</v>
      </c>
      <c r="U7768" t="s">
        <v>158</v>
      </c>
      <c r="V7768" t="s">
        <v>158</v>
      </c>
      <c r="W7768" t="s">
        <v>159</v>
      </c>
      <c r="X7768" t="s">
        <v>159</v>
      </c>
      <c r="Y7768">
        <v>485</v>
      </c>
      <c r="Z7768">
        <v>1</v>
      </c>
      <c r="AA7768">
        <v>225</v>
      </c>
      <c r="AB7768">
        <v>1</v>
      </c>
      <c r="AC7768">
        <v>4.8099999999999997E-2</v>
      </c>
      <c r="AD7768" s="1">
        <v>2.27E-5</v>
      </c>
      <c r="AE7768" t="str">
        <f t="shared" si="364"/>
        <v>sp|P56480|ATPB_MOUSE_sp|P56480|ATPB_MOUSE</v>
      </c>
      <c r="AF7768" t="str">
        <f t="shared" si="365"/>
        <v>LVPLK[325.13]ETIK_TVLIM[147.04]ELINNVAK[325.13]AHGGYSVFAGVGER</v>
      </c>
    </row>
    <row r="7769" spans="1:32" x14ac:dyDescent="0.25">
      <c r="A7769" t="s">
        <v>3426</v>
      </c>
      <c r="B7769" t="str">
        <f>VLOOKUP(A7769,[1]Files!$A$2:$B$73,2,FALSE)</f>
        <v>Heart</v>
      </c>
      <c r="C7769">
        <v>16069</v>
      </c>
      <c r="D7769">
        <v>6022.9352829999998</v>
      </c>
      <c r="E7769">
        <v>6022.9523369999997</v>
      </c>
      <c r="F7769">
        <v>4</v>
      </c>
      <c r="G7769">
        <v>2209.0240199999998</v>
      </c>
      <c r="H7769">
        <v>3062.506198</v>
      </c>
      <c r="I7769">
        <v>2208.0190750000002</v>
      </c>
      <c r="J7769">
        <v>3061.4954039999998</v>
      </c>
      <c r="K7769">
        <v>2.0156999999999998</v>
      </c>
      <c r="L7769">
        <f t="shared" si="363"/>
        <v>2.0156999999999998</v>
      </c>
      <c r="M7769" t="s">
        <v>3527</v>
      </c>
      <c r="N7769" t="s">
        <v>3528</v>
      </c>
      <c r="O7769">
        <v>0</v>
      </c>
      <c r="P7769">
        <v>0</v>
      </c>
      <c r="Q7769" t="s">
        <v>2845</v>
      </c>
      <c r="R7769" t="s">
        <v>3529</v>
      </c>
      <c r="S7769">
        <v>16072</v>
      </c>
      <c r="T7769">
        <v>16073</v>
      </c>
      <c r="U7769" t="s">
        <v>310</v>
      </c>
      <c r="V7769" t="s">
        <v>310</v>
      </c>
      <c r="W7769" t="s">
        <v>311</v>
      </c>
      <c r="X7769" t="s">
        <v>311</v>
      </c>
      <c r="Y7769">
        <v>171</v>
      </c>
      <c r="Z7769">
        <v>1</v>
      </c>
      <c r="AA7769">
        <v>312</v>
      </c>
      <c r="AB7769">
        <v>1</v>
      </c>
      <c r="AC7769" t="s">
        <v>35</v>
      </c>
      <c r="AD7769" t="s">
        <v>35</v>
      </c>
      <c r="AE7769" t="str">
        <f t="shared" si="364"/>
        <v>sp|Q8BWT1|THIM_MOUSE_sp|Q8BWT1|THIM_MOUSE</v>
      </c>
      <c r="AF7769" t="str">
        <f t="shared" si="365"/>
        <v>LPM[147.04]GM[147.04]TAENLAAK[325.13]YNISR_AGLSLK[325.13]DM[147.04]DLIDVNEAFAPQFLSVQK</v>
      </c>
    </row>
    <row r="7770" spans="1:32" x14ac:dyDescent="0.25">
      <c r="A7770" t="s">
        <v>3850</v>
      </c>
      <c r="B7770" t="str">
        <f>VLOOKUP(A7770,[1]Files!$A$2:$B$73,2,FALSE)</f>
        <v>Heart</v>
      </c>
      <c r="C7770">
        <v>16698</v>
      </c>
      <c r="D7770">
        <v>4679.3536789999998</v>
      </c>
      <c r="E7770">
        <v>4679.3414970000003</v>
      </c>
      <c r="F7770">
        <v>4</v>
      </c>
      <c r="G7770">
        <v>603.25853099999995</v>
      </c>
      <c r="H7770">
        <v>3324.690083</v>
      </c>
      <c r="I7770">
        <v>603.25739799999997</v>
      </c>
      <c r="J7770">
        <v>3322.6754940000001</v>
      </c>
      <c r="K7770">
        <v>2.0156999999999998</v>
      </c>
      <c r="L7770">
        <f t="shared" si="363"/>
        <v>2.0156999999999998</v>
      </c>
      <c r="M7770" t="s">
        <v>3832</v>
      </c>
      <c r="N7770" t="s">
        <v>4037</v>
      </c>
      <c r="O7770">
        <v>3.7402999999999999E-2</v>
      </c>
      <c r="P7770">
        <v>4.1840999999999996E-3</v>
      </c>
      <c r="Q7770" t="s">
        <v>3834</v>
      </c>
      <c r="R7770" t="s">
        <v>3835</v>
      </c>
      <c r="S7770">
        <v>16699</v>
      </c>
      <c r="T7770">
        <v>16700</v>
      </c>
      <c r="U7770" t="s">
        <v>1159</v>
      </c>
      <c r="V7770" t="s">
        <v>1159</v>
      </c>
      <c r="W7770" t="s">
        <v>1160</v>
      </c>
      <c r="X7770" t="s">
        <v>1160</v>
      </c>
      <c r="Y7770">
        <v>344</v>
      </c>
      <c r="Z7770">
        <v>1</v>
      </c>
      <c r="AA7770">
        <v>342</v>
      </c>
      <c r="AB7770">
        <v>1</v>
      </c>
      <c r="AC7770" t="s">
        <v>35</v>
      </c>
      <c r="AD7770" t="s">
        <v>35</v>
      </c>
      <c r="AE7770" t="str">
        <f t="shared" si="364"/>
        <v>sp|Q9WUM5|SUCA_MOUSE_sp|Q9WUM5|SUCA_MOUSE</v>
      </c>
      <c r="AF7770" t="str">
        <f t="shared" si="365"/>
        <v>K[325.13]M[147.04]L_ISALQSAGVVVSM[147.04]SPAQLGTTIYKEFEK[325.13]R</v>
      </c>
    </row>
    <row r="7771" spans="1:32" x14ac:dyDescent="0.25">
      <c r="A7771" t="s">
        <v>4761</v>
      </c>
      <c r="B7771" t="str">
        <f>VLOOKUP(A7771,[1]Files!$A$2:$B$73,2,FALSE)</f>
        <v>Heart</v>
      </c>
      <c r="C7771">
        <v>6648</v>
      </c>
      <c r="D7771">
        <v>5197.536188</v>
      </c>
      <c r="E7771">
        <v>5198.4962830000004</v>
      </c>
      <c r="F7771">
        <v>4</v>
      </c>
      <c r="G7771">
        <v>1204.563402</v>
      </c>
      <c r="H7771">
        <v>3241.5677209999999</v>
      </c>
      <c r="I7771">
        <v>1204.561183</v>
      </c>
      <c r="J7771">
        <v>3239.5542070000001</v>
      </c>
      <c r="K7771">
        <v>2.0156999999999998</v>
      </c>
      <c r="L7771">
        <f t="shared" si="363"/>
        <v>2.0156999999999998</v>
      </c>
      <c r="M7771" t="s">
        <v>1636</v>
      </c>
      <c r="N7771" t="s">
        <v>4704</v>
      </c>
      <c r="O7771" t="s">
        <v>35</v>
      </c>
      <c r="P7771" t="s">
        <v>35</v>
      </c>
      <c r="Q7771" t="s">
        <v>1637</v>
      </c>
      <c r="R7771" t="s">
        <v>4705</v>
      </c>
      <c r="S7771">
        <v>6649</v>
      </c>
      <c r="T7771">
        <v>6650</v>
      </c>
      <c r="U7771" t="s">
        <v>989</v>
      </c>
      <c r="V7771" t="s">
        <v>989</v>
      </c>
      <c r="W7771" t="s">
        <v>990</v>
      </c>
      <c r="X7771" t="s">
        <v>990</v>
      </c>
      <c r="Y7771">
        <v>125</v>
      </c>
      <c r="Z7771">
        <v>1</v>
      </c>
      <c r="AA7771">
        <v>96</v>
      </c>
      <c r="AB7771">
        <v>1</v>
      </c>
      <c r="AC7771">
        <v>1.8799999999999999E-4</v>
      </c>
      <c r="AD7771" s="1">
        <v>4.3100000000000002E-8</v>
      </c>
      <c r="AE7771" t="str">
        <f t="shared" si="364"/>
        <v>sp|P63038|CH60_MOUSE_sp|P63038|CH60_MOUSE</v>
      </c>
      <c r="AF7771" t="str">
        <f t="shared" si="365"/>
        <v>SIAK[325.13]EGFEK_NIGAK[325.13]LVQDVANNTNEEAGDGTTTATVLAR</v>
      </c>
    </row>
    <row r="7772" spans="1:32" x14ac:dyDescent="0.25">
      <c r="A7772" t="s">
        <v>4885</v>
      </c>
      <c r="B7772" t="str">
        <f>VLOOKUP(A7772,[1]Files!$A$2:$B$73,2,FALSE)</f>
        <v>Heart</v>
      </c>
      <c r="C7772">
        <v>5426</v>
      </c>
      <c r="D7772">
        <v>3530.7047200000002</v>
      </c>
      <c r="E7772">
        <v>3532.7240660000002</v>
      </c>
      <c r="F7772">
        <v>4</v>
      </c>
      <c r="G7772">
        <v>1390.6561750000001</v>
      </c>
      <c r="H7772">
        <v>1388.64348</v>
      </c>
      <c r="I7772">
        <v>1388.6419530000001</v>
      </c>
      <c r="J7772">
        <v>1388.6419530000001</v>
      </c>
      <c r="K7772">
        <v>2.0156999999999998</v>
      </c>
      <c r="L7772">
        <f t="shared" si="363"/>
        <v>2.0156999999999998</v>
      </c>
      <c r="M7772" t="s">
        <v>1941</v>
      </c>
      <c r="N7772" t="s">
        <v>1941</v>
      </c>
      <c r="O7772" t="s">
        <v>35</v>
      </c>
      <c r="P7772" t="s">
        <v>35</v>
      </c>
      <c r="Q7772" t="s">
        <v>1943</v>
      </c>
      <c r="R7772" t="s">
        <v>1943</v>
      </c>
      <c r="S7772">
        <v>5430</v>
      </c>
      <c r="T7772">
        <v>5429</v>
      </c>
      <c r="U7772" t="s">
        <v>1561</v>
      </c>
      <c r="V7772" t="s">
        <v>1561</v>
      </c>
      <c r="W7772" t="s">
        <v>1562</v>
      </c>
      <c r="X7772" t="s">
        <v>1562</v>
      </c>
      <c r="Y7772">
        <v>37</v>
      </c>
      <c r="Z7772">
        <v>1</v>
      </c>
      <c r="AA7772">
        <v>37</v>
      </c>
      <c r="AB7772">
        <v>1</v>
      </c>
      <c r="AC7772">
        <v>4.0900000000000002E-4</v>
      </c>
      <c r="AD7772">
        <v>7.6400000000000001E-3</v>
      </c>
      <c r="AE7772" t="str">
        <f t="shared" si="364"/>
        <v>sp|P56382|ATP5E_MOUSE_sp|P56382|ATP5E_MOUSE</v>
      </c>
      <c r="AF7772" t="str">
        <f t="shared" si="365"/>
        <v>ANAEK[325.13]TSGSSIK_ANAEK[325.13]TSGSSIK</v>
      </c>
    </row>
    <row r="7773" spans="1:32" x14ac:dyDescent="0.25">
      <c r="A7773" t="s">
        <v>3426</v>
      </c>
      <c r="B7773" t="str">
        <f>VLOOKUP(A7773,[1]Files!$A$2:$B$73,2,FALSE)</f>
        <v>Heart</v>
      </c>
      <c r="C7773">
        <v>17468</v>
      </c>
      <c r="D7773">
        <v>6006.9404100000002</v>
      </c>
      <c r="E7773">
        <v>6006.9303650000002</v>
      </c>
      <c r="F7773">
        <v>4</v>
      </c>
      <c r="G7773">
        <v>2209.0220669999999</v>
      </c>
      <c r="H7773">
        <v>3046.5132779999999</v>
      </c>
      <c r="I7773">
        <v>2208.0190750000002</v>
      </c>
      <c r="J7773">
        <v>3045.5005040000001</v>
      </c>
      <c r="K7773">
        <v>2.0158</v>
      </c>
      <c r="L7773">
        <f t="shared" si="363"/>
        <v>2.0158</v>
      </c>
      <c r="M7773" t="s">
        <v>3527</v>
      </c>
      <c r="N7773" t="s">
        <v>3546</v>
      </c>
      <c r="O7773">
        <v>0</v>
      </c>
      <c r="P7773">
        <v>0</v>
      </c>
      <c r="Q7773" t="s">
        <v>2845</v>
      </c>
      <c r="R7773" t="s">
        <v>3529</v>
      </c>
      <c r="S7773">
        <v>17471</v>
      </c>
      <c r="T7773">
        <v>17472</v>
      </c>
      <c r="U7773" t="s">
        <v>310</v>
      </c>
      <c r="V7773" t="s">
        <v>310</v>
      </c>
      <c r="W7773" t="s">
        <v>311</v>
      </c>
      <c r="X7773" t="s">
        <v>311</v>
      </c>
      <c r="Y7773">
        <v>171</v>
      </c>
      <c r="Z7773">
        <v>1</v>
      </c>
      <c r="AA7773">
        <v>312</v>
      </c>
      <c r="AB7773">
        <v>1</v>
      </c>
      <c r="AC7773" t="s">
        <v>35</v>
      </c>
      <c r="AD7773" t="s">
        <v>35</v>
      </c>
      <c r="AE7773" t="str">
        <f t="shared" si="364"/>
        <v>sp|Q8BWT1|THIM_MOUSE_sp|Q8BWT1|THIM_MOUSE</v>
      </c>
      <c r="AF7773" t="str">
        <f t="shared" si="365"/>
        <v>LPM[147.04]GM[147.04]TAENLAAK[325.13]YNISR_AGLSLK[325.13]DMDLIDVNEAFAPQFLSVQK</v>
      </c>
    </row>
    <row r="7774" spans="1:32" x14ac:dyDescent="0.25">
      <c r="A7774" t="s">
        <v>3274</v>
      </c>
      <c r="B7774" t="str">
        <f>VLOOKUP(A7774,[1]Files!$A$2:$B$73,2,FALSE)</f>
        <v>Heart</v>
      </c>
      <c r="C7774">
        <v>9562</v>
      </c>
      <c r="D7774">
        <v>5503.8259829999997</v>
      </c>
      <c r="E7774">
        <v>5504.830755</v>
      </c>
      <c r="F7774">
        <v>4</v>
      </c>
      <c r="G7774">
        <v>1641.8307359999999</v>
      </c>
      <c r="H7774">
        <v>3110.5901819999999</v>
      </c>
      <c r="I7774">
        <v>1641.825002</v>
      </c>
      <c r="J7774">
        <v>3108.580152</v>
      </c>
      <c r="K7774">
        <v>2.0158</v>
      </c>
      <c r="L7774">
        <f t="shared" si="363"/>
        <v>2.0158</v>
      </c>
      <c r="M7774" t="s">
        <v>1064</v>
      </c>
      <c r="N7774" t="s">
        <v>1065</v>
      </c>
      <c r="O7774">
        <v>4.3269000000000002E-2</v>
      </c>
      <c r="P7774">
        <v>2.0653999999999999E-2</v>
      </c>
      <c r="Q7774" t="s">
        <v>1066</v>
      </c>
      <c r="R7774" t="s">
        <v>1067</v>
      </c>
      <c r="S7774">
        <v>9563</v>
      </c>
      <c r="T7774">
        <v>9564</v>
      </c>
      <c r="U7774" t="s">
        <v>441</v>
      </c>
      <c r="V7774" t="s">
        <v>441</v>
      </c>
      <c r="W7774" t="s">
        <v>442</v>
      </c>
      <c r="X7774" t="s">
        <v>442</v>
      </c>
      <c r="Y7774">
        <v>307</v>
      </c>
      <c r="Z7774">
        <v>1</v>
      </c>
      <c r="AA7774">
        <v>215</v>
      </c>
      <c r="AB7774">
        <v>1</v>
      </c>
      <c r="AC7774" t="s">
        <v>35</v>
      </c>
      <c r="AD7774" t="s">
        <v>35</v>
      </c>
      <c r="AE7774" t="str">
        <f t="shared" si="364"/>
        <v>sp|P08249|MDHM_MOUSE_sp|P08249|MDHM_MOUSE</v>
      </c>
      <c r="AF7774" t="str">
        <f t="shared" si="365"/>
        <v>NLGIGK[325.13]ITPFEEK_TIIPLISQC[160.03]TPK[325.13]VDFPQDQLATLTGR</v>
      </c>
    </row>
    <row r="7775" spans="1:32" x14ac:dyDescent="0.25">
      <c r="A7775" t="s">
        <v>4725</v>
      </c>
      <c r="B7775" t="str">
        <f>VLOOKUP(A7775,[1]Files!$A$2:$B$73,2,FALSE)</f>
        <v>Heart</v>
      </c>
      <c r="C7775">
        <v>8347</v>
      </c>
      <c r="D7775">
        <v>4154.0460750000002</v>
      </c>
      <c r="E7775">
        <v>4154.0529230000002</v>
      </c>
      <c r="F7775">
        <v>4</v>
      </c>
      <c r="G7775">
        <v>1346.652147</v>
      </c>
      <c r="H7775">
        <v>2055.9888639999999</v>
      </c>
      <c r="I7775">
        <v>1346.6466439999999</v>
      </c>
      <c r="J7775">
        <v>2053.9785430000002</v>
      </c>
      <c r="K7775">
        <v>2.0158</v>
      </c>
      <c r="L7775">
        <f t="shared" si="363"/>
        <v>2.0158</v>
      </c>
      <c r="M7775" t="s">
        <v>2003</v>
      </c>
      <c r="N7775" t="s">
        <v>2885</v>
      </c>
      <c r="O7775" t="s">
        <v>35</v>
      </c>
      <c r="P7775" t="s">
        <v>35</v>
      </c>
      <c r="Q7775" t="s">
        <v>2004</v>
      </c>
      <c r="R7775" t="s">
        <v>2887</v>
      </c>
      <c r="S7775">
        <v>8350</v>
      </c>
      <c r="T7775">
        <v>8349</v>
      </c>
      <c r="U7775" t="s">
        <v>1931</v>
      </c>
      <c r="V7775" t="s">
        <v>1931</v>
      </c>
      <c r="W7775" t="s">
        <v>1932</v>
      </c>
      <c r="X7775" t="s">
        <v>1932</v>
      </c>
      <c r="Y7775">
        <v>256</v>
      </c>
      <c r="Z7775">
        <v>1</v>
      </c>
      <c r="AA7775">
        <v>272</v>
      </c>
      <c r="AB7775">
        <v>1</v>
      </c>
      <c r="AC7775">
        <v>8.8999999999999999E-3</v>
      </c>
      <c r="AD7775">
        <v>1.16E-4</v>
      </c>
      <c r="AE7775" t="str">
        <f t="shared" si="364"/>
        <v>sp|P54071|IDHP_MOUSE_sp|P54071|IDHP_MOUSE</v>
      </c>
      <c r="AF7775" t="str">
        <f t="shared" si="365"/>
        <v>NTILK[325.13]AYDGR_FKDIFQEIFDK[325.13]HYK</v>
      </c>
    </row>
    <row r="7776" spans="1:32" x14ac:dyDescent="0.25">
      <c r="A7776" t="s">
        <v>4859</v>
      </c>
      <c r="B7776" t="str">
        <f>VLOOKUP(A7776,[1]Files!$A$2:$B$73,2,FALSE)</f>
        <v>Heart</v>
      </c>
      <c r="C7776">
        <v>14111</v>
      </c>
      <c r="D7776">
        <v>4934.4069630000004</v>
      </c>
      <c r="E7776">
        <v>4934.4738219999999</v>
      </c>
      <c r="F7776">
        <v>4</v>
      </c>
      <c r="G7776">
        <v>2083.9942350000001</v>
      </c>
      <c r="H7776">
        <v>2099.0076629999999</v>
      </c>
      <c r="I7776">
        <v>2082.9819739999998</v>
      </c>
      <c r="J7776">
        <v>2098.0041059999999</v>
      </c>
      <c r="K7776">
        <v>2.0158</v>
      </c>
      <c r="L7776">
        <f t="shared" si="363"/>
        <v>2.0158</v>
      </c>
      <c r="M7776" t="s">
        <v>3344</v>
      </c>
      <c r="N7776" t="s">
        <v>1662</v>
      </c>
      <c r="O7776" t="s">
        <v>35</v>
      </c>
      <c r="P7776" t="s">
        <v>35</v>
      </c>
      <c r="Q7776" t="s">
        <v>3345</v>
      </c>
      <c r="R7776" t="s">
        <v>1664</v>
      </c>
      <c r="S7776">
        <v>14112</v>
      </c>
      <c r="T7776">
        <v>14113</v>
      </c>
      <c r="U7776" t="s">
        <v>441</v>
      </c>
      <c r="V7776" t="s">
        <v>441</v>
      </c>
      <c r="W7776" t="s">
        <v>442</v>
      </c>
      <c r="X7776" t="s">
        <v>442</v>
      </c>
      <c r="Y7776">
        <v>296</v>
      </c>
      <c r="Z7776">
        <v>1</v>
      </c>
      <c r="AA7776">
        <v>78</v>
      </c>
      <c r="AB7776">
        <v>1</v>
      </c>
      <c r="AC7776">
        <v>3.97E-4</v>
      </c>
      <c r="AD7776">
        <v>1.8599999999999999E-4</v>
      </c>
      <c r="AE7776" t="str">
        <f t="shared" si="364"/>
        <v>sp|P08249|MDHM_MOUSE_sp|P08249|MDHM_MOUSE</v>
      </c>
      <c r="AF7776" t="str">
        <f t="shared" si="365"/>
        <v>ETEC[160.03]TYFSTPLLLGK[325.13]K_ANVK[325.13]GYLGPEQLPDC[160.03]LK</v>
      </c>
    </row>
    <row r="7777" spans="1:32" x14ac:dyDescent="0.25">
      <c r="A7777" t="s">
        <v>2249</v>
      </c>
      <c r="B7777" t="str">
        <f>VLOOKUP(A7777,[1]Files!$A$2:$B$73,2,FALSE)</f>
        <v>Heart</v>
      </c>
      <c r="C7777">
        <v>13344</v>
      </c>
      <c r="D7777">
        <v>6528.1974899999996</v>
      </c>
      <c r="E7777">
        <v>6528.1789470000003</v>
      </c>
      <c r="F7777">
        <v>5</v>
      </c>
      <c r="G7777">
        <v>2837.4222140000002</v>
      </c>
      <c r="H7777">
        <v>2939.3702119999998</v>
      </c>
      <c r="I7777">
        <v>2836.4144070000002</v>
      </c>
      <c r="J7777">
        <v>2938.3620959999998</v>
      </c>
      <c r="K7777">
        <v>2.0158999999999998</v>
      </c>
      <c r="L7777">
        <f t="shared" si="363"/>
        <v>2.0158999999999998</v>
      </c>
      <c r="M7777" t="s">
        <v>2163</v>
      </c>
      <c r="N7777" t="s">
        <v>2164</v>
      </c>
      <c r="O7777">
        <v>0</v>
      </c>
      <c r="P7777">
        <v>0</v>
      </c>
      <c r="Q7777" t="s">
        <v>2165</v>
      </c>
      <c r="R7777" t="s">
        <v>2166</v>
      </c>
      <c r="S7777">
        <v>13347</v>
      </c>
      <c r="T7777">
        <v>13348</v>
      </c>
      <c r="U7777" t="s">
        <v>1128</v>
      </c>
      <c r="V7777" t="s">
        <v>1128</v>
      </c>
      <c r="W7777" t="s">
        <v>1129</v>
      </c>
      <c r="X7777" t="s">
        <v>1129</v>
      </c>
      <c r="Y7777">
        <v>114</v>
      </c>
      <c r="Z7777">
        <v>1</v>
      </c>
      <c r="AA7777">
        <v>201</v>
      </c>
      <c r="AB7777">
        <v>1</v>
      </c>
      <c r="AC7777" t="s">
        <v>35</v>
      </c>
      <c r="AD7777" t="s">
        <v>35</v>
      </c>
      <c r="AE7777" t="str">
        <f t="shared" si="364"/>
        <v>sp|Q9D172|ES1_MOUSE_sp|Q9D172|ES1_MOUSE</v>
      </c>
      <c r="AF7777" t="str">
        <f t="shared" si="365"/>
        <v>GK[325.13]ITSLAQLNAANHDAAIFPGGFGAAK_GVEVTVGHEQEEGGK[325.13]WPYAGTAEAIK</v>
      </c>
    </row>
    <row r="7778" spans="1:32" x14ac:dyDescent="0.25">
      <c r="A7778" t="s">
        <v>4048</v>
      </c>
      <c r="B7778" t="str">
        <f>VLOOKUP(A7778,[1]Files!$A$2:$B$73,2,FALSE)</f>
        <v>Heart</v>
      </c>
      <c r="C7778">
        <v>6963</v>
      </c>
      <c r="D7778">
        <v>4627.2504209999997</v>
      </c>
      <c r="E7778">
        <v>4627.2804619999997</v>
      </c>
      <c r="F7778">
        <v>4</v>
      </c>
      <c r="G7778">
        <v>1321.661668</v>
      </c>
      <c r="H7778">
        <v>2554.1836880000001</v>
      </c>
      <c r="I7778">
        <v>1321.6554180000001</v>
      </c>
      <c r="J7778">
        <v>2552.17407</v>
      </c>
      <c r="K7778">
        <v>2.0158999999999998</v>
      </c>
      <c r="L7778">
        <f t="shared" si="363"/>
        <v>2.0158999999999998</v>
      </c>
      <c r="M7778" t="s">
        <v>306</v>
      </c>
      <c r="N7778" t="s">
        <v>4155</v>
      </c>
      <c r="O7778">
        <v>3.3936999999999999E-3</v>
      </c>
      <c r="P7778">
        <v>3.7162000000000001E-2</v>
      </c>
      <c r="Q7778" t="s">
        <v>308</v>
      </c>
      <c r="R7778" t="s">
        <v>4156</v>
      </c>
      <c r="S7778">
        <v>6964</v>
      </c>
      <c r="T7778">
        <v>6965</v>
      </c>
      <c r="U7778" t="s">
        <v>310</v>
      </c>
      <c r="V7778" t="s">
        <v>310</v>
      </c>
      <c r="W7778" t="s">
        <v>311</v>
      </c>
      <c r="X7778" t="s">
        <v>311</v>
      </c>
      <c r="Y7778">
        <v>137</v>
      </c>
      <c r="Z7778">
        <v>1</v>
      </c>
      <c r="AA7778">
        <v>209</v>
      </c>
      <c r="AB7778">
        <v>1</v>
      </c>
      <c r="AC7778" t="s">
        <v>35</v>
      </c>
      <c r="AD7778" t="s">
        <v>35</v>
      </c>
      <c r="AE7778" t="str">
        <f t="shared" si="364"/>
        <v>sp|Q8BWT1|THIM_MOUSE_sp|Q8BWT1|THIM_MOUSE</v>
      </c>
      <c r="AF7778" t="str">
        <f t="shared" si="365"/>
        <v>FGTK[325.13]FGLDLK_AANEAGYFNEEM[147.04]APIEVK[325.13]TKK</v>
      </c>
    </row>
    <row r="7779" spans="1:32" x14ac:dyDescent="0.25">
      <c r="A7779" t="s">
        <v>4585</v>
      </c>
      <c r="B7779" t="str">
        <f>VLOOKUP(A7779,[1]Files!$A$2:$B$73,2,FALSE)</f>
        <v>Heart</v>
      </c>
      <c r="C7779">
        <v>8213</v>
      </c>
      <c r="D7779">
        <v>5090.667461</v>
      </c>
      <c r="E7779">
        <v>5091.6643599999998</v>
      </c>
      <c r="F7779">
        <v>5</v>
      </c>
      <c r="G7779">
        <v>2117.1329070000002</v>
      </c>
      <c r="H7779">
        <v>2222.1294889999999</v>
      </c>
      <c r="I7779">
        <v>2115.121185</v>
      </c>
      <c r="J7779">
        <v>2222.1252690000001</v>
      </c>
      <c r="K7779">
        <v>2.0158999999999998</v>
      </c>
      <c r="L7779">
        <f t="shared" si="363"/>
        <v>2.0158999999999998</v>
      </c>
      <c r="M7779" t="s">
        <v>829</v>
      </c>
      <c r="N7779" t="s">
        <v>1922</v>
      </c>
      <c r="O7779" t="s">
        <v>35</v>
      </c>
      <c r="P7779" t="s">
        <v>35</v>
      </c>
      <c r="Q7779" t="s">
        <v>831</v>
      </c>
      <c r="R7779" t="s">
        <v>1924</v>
      </c>
      <c r="S7779">
        <v>8216</v>
      </c>
      <c r="T7779">
        <v>8215</v>
      </c>
      <c r="U7779" t="s">
        <v>158</v>
      </c>
      <c r="V7779" t="s">
        <v>158</v>
      </c>
      <c r="W7779" t="s">
        <v>159</v>
      </c>
      <c r="X7779" t="s">
        <v>159</v>
      </c>
      <c r="Y7779">
        <v>133</v>
      </c>
      <c r="Z7779">
        <v>1</v>
      </c>
      <c r="AA7779">
        <v>159</v>
      </c>
      <c r="AB7779">
        <v>1</v>
      </c>
      <c r="AC7779">
        <v>1.98E-3</v>
      </c>
      <c r="AD7779" s="1">
        <v>3.1099999999999999E-6</v>
      </c>
      <c r="AE7779" t="str">
        <f t="shared" si="364"/>
        <v>sp|P56480|ATPB_MOUSE_sp|P56480|ATPB_MOUSE</v>
      </c>
      <c r="AF7779" t="str">
        <f t="shared" si="365"/>
        <v>VLDSGAPIK[325.13]IPVGPETLGR_IM[147.04]NVIGEPIDERGPIK[325.13]TK</v>
      </c>
    </row>
    <row r="7780" spans="1:32" x14ac:dyDescent="0.25">
      <c r="A7780" t="s">
        <v>4048</v>
      </c>
      <c r="B7780" t="str">
        <f>VLOOKUP(A7780,[1]Files!$A$2:$B$73,2,FALSE)</f>
        <v>Heart</v>
      </c>
      <c r="C7780">
        <v>6041</v>
      </c>
      <c r="D7780">
        <v>4006.905084</v>
      </c>
      <c r="E7780">
        <v>4008.874945</v>
      </c>
      <c r="F7780">
        <v>4</v>
      </c>
      <c r="G7780">
        <v>1129.5319079999999</v>
      </c>
      <c r="H7780">
        <v>2125.968112</v>
      </c>
      <c r="I7780">
        <v>1129.5291549999999</v>
      </c>
      <c r="J7780">
        <v>2123.954847</v>
      </c>
      <c r="K7780">
        <v>2.016</v>
      </c>
      <c r="L7780">
        <f t="shared" si="363"/>
        <v>2.016</v>
      </c>
      <c r="M7780" t="s">
        <v>593</v>
      </c>
      <c r="N7780" t="s">
        <v>594</v>
      </c>
      <c r="O7780">
        <v>0</v>
      </c>
      <c r="P7780">
        <v>0</v>
      </c>
      <c r="Q7780" t="s">
        <v>595</v>
      </c>
      <c r="R7780" t="s">
        <v>596</v>
      </c>
      <c r="S7780">
        <v>6042</v>
      </c>
      <c r="T7780">
        <v>6045</v>
      </c>
      <c r="U7780" t="s">
        <v>597</v>
      </c>
      <c r="V7780" t="s">
        <v>597</v>
      </c>
      <c r="W7780" t="s">
        <v>598</v>
      </c>
      <c r="X7780" t="s">
        <v>598</v>
      </c>
      <c r="Y7780">
        <v>76</v>
      </c>
      <c r="Z7780">
        <v>1</v>
      </c>
      <c r="AA7780">
        <v>56</v>
      </c>
      <c r="AB7780">
        <v>1</v>
      </c>
      <c r="AC7780" t="s">
        <v>35</v>
      </c>
      <c r="AD7780" t="s">
        <v>35</v>
      </c>
      <c r="AE7780" t="str">
        <f t="shared" si="364"/>
        <v>sp|Q62425|NDUA4_MOUSE_sp|Q62425|NDUA4_MOUSE</v>
      </c>
      <c r="AF7780" t="str">
        <f t="shared" si="365"/>
        <v>LK[325.13]KEGPDF_NNPEPWNK[325.13]LGPNEQYK</v>
      </c>
    </row>
    <row r="7781" spans="1:32" x14ac:dyDescent="0.25">
      <c r="A7781" t="s">
        <v>1576</v>
      </c>
      <c r="B7781" t="str">
        <f>VLOOKUP(A7781,[1]Files!$A$2:$B$73,2,FALSE)</f>
        <v>Brain</v>
      </c>
      <c r="C7781">
        <v>15345</v>
      </c>
      <c r="D7781">
        <v>5351.8329880000001</v>
      </c>
      <c r="E7781">
        <v>5351.8605399999997</v>
      </c>
      <c r="F7781">
        <v>4</v>
      </c>
      <c r="G7781">
        <v>2300.2139619999998</v>
      </c>
      <c r="H7781">
        <v>2300.2139619999998</v>
      </c>
      <c r="I7781">
        <v>2299.2059770000001</v>
      </c>
      <c r="J7781">
        <v>2299.2059770000001</v>
      </c>
      <c r="K7781">
        <v>2.016</v>
      </c>
      <c r="L7781">
        <f t="shared" si="363"/>
        <v>2.016</v>
      </c>
      <c r="M7781" t="s">
        <v>665</v>
      </c>
      <c r="N7781" t="s">
        <v>665</v>
      </c>
      <c r="O7781">
        <v>0</v>
      </c>
      <c r="P7781">
        <v>0</v>
      </c>
      <c r="Q7781" t="s">
        <v>666</v>
      </c>
      <c r="R7781" t="s">
        <v>666</v>
      </c>
      <c r="S7781">
        <v>15349</v>
      </c>
      <c r="T7781">
        <v>15348</v>
      </c>
      <c r="U7781" t="s">
        <v>254</v>
      </c>
      <c r="V7781" t="s">
        <v>254</v>
      </c>
      <c r="W7781" t="s">
        <v>255</v>
      </c>
      <c r="X7781" t="s">
        <v>255</v>
      </c>
      <c r="Y7781">
        <v>265</v>
      </c>
      <c r="Z7781">
        <v>1</v>
      </c>
      <c r="AA7781">
        <v>265</v>
      </c>
      <c r="AB7781">
        <v>1</v>
      </c>
      <c r="AC7781" t="s">
        <v>35</v>
      </c>
      <c r="AD7781" t="s">
        <v>35</v>
      </c>
      <c r="AE7781" t="str">
        <f t="shared" si="364"/>
        <v>sp|Q60932|VDAC1_MOUSE_sp|Q60932|VDAC1_MOUSE</v>
      </c>
      <c r="AF7781" t="str">
        <f t="shared" si="365"/>
        <v>VNNSSLIGLGYTQTLK[325.13]PGIK_VNNSSLIGLGYTQTLK[325.13]PGIK</v>
      </c>
    </row>
    <row r="7782" spans="1:32" x14ac:dyDescent="0.25">
      <c r="A7782" t="s">
        <v>3850</v>
      </c>
      <c r="B7782" t="str">
        <f>VLOOKUP(A7782,[1]Files!$A$2:$B$73,2,FALSE)</f>
        <v>Heart</v>
      </c>
      <c r="C7782">
        <v>11975</v>
      </c>
      <c r="D7782">
        <v>3477.8545469999999</v>
      </c>
      <c r="E7782">
        <v>3478.8407649999999</v>
      </c>
      <c r="F7782">
        <v>4</v>
      </c>
      <c r="G7782">
        <v>1197.636888</v>
      </c>
      <c r="H7782">
        <v>1528.812594</v>
      </c>
      <c r="I7782">
        <v>1197.6353509999999</v>
      </c>
      <c r="J7782">
        <v>1526.798059</v>
      </c>
      <c r="K7782">
        <v>2.0160999999999998</v>
      </c>
      <c r="L7782">
        <f t="shared" si="363"/>
        <v>2.0160999999999998</v>
      </c>
      <c r="M7782" t="s">
        <v>2098</v>
      </c>
      <c r="N7782" t="s">
        <v>3668</v>
      </c>
      <c r="O7782">
        <v>0</v>
      </c>
      <c r="P7782">
        <v>0</v>
      </c>
      <c r="Q7782" t="s">
        <v>2099</v>
      </c>
      <c r="R7782" t="s">
        <v>3669</v>
      </c>
      <c r="S7782">
        <v>11978</v>
      </c>
      <c r="T7782">
        <v>11977</v>
      </c>
      <c r="U7782" t="s">
        <v>72</v>
      </c>
      <c r="V7782" t="s">
        <v>158</v>
      </c>
      <c r="W7782" t="s">
        <v>73</v>
      </c>
      <c r="X7782" t="s">
        <v>159</v>
      </c>
      <c r="Y7782">
        <v>261</v>
      </c>
      <c r="Z7782">
        <v>1</v>
      </c>
      <c r="AA7782">
        <v>198</v>
      </c>
      <c r="AB7782">
        <v>1</v>
      </c>
      <c r="AC7782" t="s">
        <v>35</v>
      </c>
      <c r="AD7782" t="s">
        <v>35</v>
      </c>
      <c r="AE7782" t="str">
        <f t="shared" si="364"/>
        <v>sp|Q03265|ATPA_MOUSE_sp|P56480|ATPB_MOUSE</v>
      </c>
      <c r="AF7782" t="str">
        <f t="shared" si="365"/>
        <v>STVAQLVK[325.13]R_VVDLLAPYAK[325.13]GGK</v>
      </c>
    </row>
    <row r="7783" spans="1:32" x14ac:dyDescent="0.25">
      <c r="A7783" t="s">
        <v>2554</v>
      </c>
      <c r="B7783" t="str">
        <f>VLOOKUP(A7783,[1]Files!$A$2:$B$73,2,FALSE)</f>
        <v>Heart</v>
      </c>
      <c r="C7783">
        <v>7742</v>
      </c>
      <c r="D7783">
        <v>5810.9116759999997</v>
      </c>
      <c r="E7783">
        <v>5811.9044860000004</v>
      </c>
      <c r="F7783">
        <v>4</v>
      </c>
      <c r="G7783">
        <v>1826.9083720000001</v>
      </c>
      <c r="H7783">
        <v>3232.5982389999999</v>
      </c>
      <c r="I7783">
        <v>1826.9050440000001</v>
      </c>
      <c r="J7783">
        <v>3230.5854370000002</v>
      </c>
      <c r="K7783">
        <v>2.0160999999999998</v>
      </c>
      <c r="L7783">
        <f t="shared" si="363"/>
        <v>2.0160999999999998</v>
      </c>
      <c r="M7783" t="s">
        <v>485</v>
      </c>
      <c r="N7783" t="s">
        <v>2838</v>
      </c>
      <c r="O7783">
        <v>0</v>
      </c>
      <c r="P7783">
        <v>4.9338E-2</v>
      </c>
      <c r="Q7783" t="s">
        <v>486</v>
      </c>
      <c r="R7783" t="s">
        <v>2839</v>
      </c>
      <c r="S7783">
        <v>7745</v>
      </c>
      <c r="T7783">
        <v>7746</v>
      </c>
      <c r="U7783" t="s">
        <v>216</v>
      </c>
      <c r="V7783" t="s">
        <v>2840</v>
      </c>
      <c r="W7783" t="s">
        <v>217</v>
      </c>
      <c r="X7783" t="s">
        <v>2841</v>
      </c>
      <c r="Y7783">
        <v>72</v>
      </c>
      <c r="Z7783">
        <v>1</v>
      </c>
      <c r="AA7783">
        <v>265</v>
      </c>
      <c r="AB7783">
        <v>1</v>
      </c>
      <c r="AC7783" t="s">
        <v>35</v>
      </c>
      <c r="AD7783" t="s">
        <v>35</v>
      </c>
      <c r="AE7783" t="str">
        <f t="shared" si="364"/>
        <v>sp|Q9DCX2|ATP5H_MOUSE_rev_sp|P03888|NU1M_MOUSE</v>
      </c>
      <c r="AF7783" t="str">
        <f t="shared" si="365"/>
        <v>ANVAKPGLVDDFEK[325.13]K_MPEK[170.11]MFLK[325.13]MADAFPQLIGYPGVINPGK</v>
      </c>
    </row>
    <row r="7784" spans="1:32" x14ac:dyDescent="0.25">
      <c r="A7784" t="s">
        <v>3426</v>
      </c>
      <c r="B7784" t="str">
        <f>VLOOKUP(A7784,[1]Files!$A$2:$B$73,2,FALSE)</f>
        <v>Heart</v>
      </c>
      <c r="C7784">
        <v>18866</v>
      </c>
      <c r="D7784">
        <v>4564.3086489999996</v>
      </c>
      <c r="E7784">
        <v>4564.358099</v>
      </c>
      <c r="F7784">
        <v>4</v>
      </c>
      <c r="G7784">
        <v>1611.8131579999999</v>
      </c>
      <c r="H7784">
        <v>2201.0904260000002</v>
      </c>
      <c r="I7784">
        <v>1611.8104149999999</v>
      </c>
      <c r="J7784">
        <v>2199.0769369999998</v>
      </c>
      <c r="K7784">
        <v>2.0162</v>
      </c>
      <c r="L7784">
        <f t="shared" si="363"/>
        <v>2.0162</v>
      </c>
      <c r="M7784" t="s">
        <v>3561</v>
      </c>
      <c r="N7784" t="s">
        <v>3562</v>
      </c>
      <c r="O7784">
        <v>0</v>
      </c>
      <c r="P7784">
        <v>0</v>
      </c>
      <c r="Q7784" t="s">
        <v>3563</v>
      </c>
      <c r="R7784" t="s">
        <v>3564</v>
      </c>
      <c r="S7784">
        <v>18869</v>
      </c>
      <c r="T7784">
        <v>18870</v>
      </c>
      <c r="U7784" t="s">
        <v>3565</v>
      </c>
      <c r="V7784" t="s">
        <v>3565</v>
      </c>
      <c r="W7784" t="s">
        <v>3566</v>
      </c>
      <c r="X7784" t="s">
        <v>3566</v>
      </c>
      <c r="Y7784">
        <v>204</v>
      </c>
      <c r="Z7784">
        <v>1</v>
      </c>
      <c r="AA7784">
        <v>217</v>
      </c>
      <c r="AB7784">
        <v>1</v>
      </c>
      <c r="AC7784" t="s">
        <v>35</v>
      </c>
      <c r="AD7784" t="s">
        <v>35</v>
      </c>
      <c r="AE7784" t="str">
        <f t="shared" si="364"/>
        <v>sp|Q8BH95|ECHM_MOUSE_sp|Q8BH95|ECHM_MOUSE</v>
      </c>
      <c r="AF7784" t="str">
        <f t="shared" si="365"/>
        <v>ISAQDAK[325.13]QAGLVSK_IFPVEK[325.13]LVEEAIQC[160.03]AEK</v>
      </c>
    </row>
    <row r="7785" spans="1:32" x14ac:dyDescent="0.25">
      <c r="A7785" t="s">
        <v>3578</v>
      </c>
      <c r="B7785" t="str">
        <f>VLOOKUP(A7785,[1]Files!$A$2:$B$73,2,FALSE)</f>
        <v>Heart</v>
      </c>
      <c r="C7785">
        <v>9120</v>
      </c>
      <c r="D7785">
        <v>6276.002469</v>
      </c>
      <c r="E7785">
        <v>6276.0010160000002</v>
      </c>
      <c r="F7785">
        <v>6</v>
      </c>
      <c r="G7785">
        <v>2537.2059049999998</v>
      </c>
      <c r="H7785">
        <v>2987.3914989999998</v>
      </c>
      <c r="I7785">
        <v>2536.1977820000002</v>
      </c>
      <c r="J7785">
        <v>2986.3834280000001</v>
      </c>
      <c r="K7785">
        <v>2.0162</v>
      </c>
      <c r="L7785">
        <f t="shared" si="363"/>
        <v>2.0162</v>
      </c>
      <c r="M7785" t="s">
        <v>2228</v>
      </c>
      <c r="N7785" t="s">
        <v>2229</v>
      </c>
      <c r="O7785">
        <v>0</v>
      </c>
      <c r="P7785">
        <v>0</v>
      </c>
      <c r="Q7785" t="s">
        <v>2230</v>
      </c>
      <c r="R7785" t="s">
        <v>2231</v>
      </c>
      <c r="S7785">
        <v>9123</v>
      </c>
      <c r="T7785">
        <v>9124</v>
      </c>
      <c r="U7785" t="s">
        <v>1931</v>
      </c>
      <c r="V7785" t="s">
        <v>1931</v>
      </c>
      <c r="W7785" t="s">
        <v>1932</v>
      </c>
      <c r="X7785" t="s">
        <v>1932</v>
      </c>
      <c r="Y7785">
        <v>299</v>
      </c>
      <c r="Z7785">
        <v>1</v>
      </c>
      <c r="AA7785">
        <v>413</v>
      </c>
      <c r="AB7785">
        <v>1</v>
      </c>
      <c r="AC7785" t="s">
        <v>35</v>
      </c>
      <c r="AD7785" t="s">
        <v>35</v>
      </c>
      <c r="AE7785" t="str">
        <f t="shared" si="364"/>
        <v>sp|P54071|IDHP_MOUSE_sp|P54071|IDHP_MOUSE</v>
      </c>
      <c r="AF7785" t="str">
        <f t="shared" si="365"/>
        <v>LIDDM[147.04]VAQVLK[325.13]SSGGFVWAC[160.03]K_VC[160.03]VQTVESGAM[147.04]TK[325.13]DLAGC[160.03]IHGLSNVK</v>
      </c>
    </row>
    <row r="7786" spans="1:32" x14ac:dyDescent="0.25">
      <c r="A7786" t="s">
        <v>2964</v>
      </c>
      <c r="B7786" t="str">
        <f>VLOOKUP(A7786,[1]Files!$A$2:$B$73,2,FALSE)</f>
        <v>Heart</v>
      </c>
      <c r="C7786">
        <v>13454</v>
      </c>
      <c r="D7786">
        <v>5011.4676319999999</v>
      </c>
      <c r="E7786">
        <v>5011.4559250000002</v>
      </c>
      <c r="F7786">
        <v>5</v>
      </c>
      <c r="G7786">
        <v>1252.587863</v>
      </c>
      <c r="H7786">
        <v>3007.4747040000002</v>
      </c>
      <c r="I7786">
        <v>1252.58365</v>
      </c>
      <c r="J7786">
        <v>3005.4626790000002</v>
      </c>
      <c r="K7786">
        <v>2.0162</v>
      </c>
      <c r="L7786">
        <f t="shared" si="363"/>
        <v>2.0162</v>
      </c>
      <c r="M7786" t="s">
        <v>1098</v>
      </c>
      <c r="N7786" t="s">
        <v>1029</v>
      </c>
      <c r="O7786">
        <v>0</v>
      </c>
      <c r="P7786">
        <v>0</v>
      </c>
      <c r="Q7786" t="s">
        <v>1099</v>
      </c>
      <c r="R7786" t="s">
        <v>1031</v>
      </c>
      <c r="S7786">
        <v>13457</v>
      </c>
      <c r="T7786">
        <v>13458</v>
      </c>
      <c r="U7786" t="s">
        <v>441</v>
      </c>
      <c r="V7786" t="s">
        <v>441</v>
      </c>
      <c r="W7786" t="s">
        <v>442</v>
      </c>
      <c r="X7786" t="s">
        <v>442</v>
      </c>
      <c r="Y7786">
        <v>157</v>
      </c>
      <c r="Z7786">
        <v>1</v>
      </c>
      <c r="AA7786">
        <v>91</v>
      </c>
      <c r="AB7786">
        <v>1</v>
      </c>
      <c r="AC7786" t="s">
        <v>35</v>
      </c>
      <c r="AD7786" t="s">
        <v>35</v>
      </c>
      <c r="AE7786" t="str">
        <f t="shared" si="364"/>
        <v>sp|P08249|MDHM_MOUSE_sp|P08249|MDHM_MOUSE</v>
      </c>
      <c r="AF7786" t="str">
        <f t="shared" si="365"/>
        <v>K[325.13]HGVYNPNK_GYLGPEQLPDC[160.03]LK[325.13]GC[160.03]DVVVIPAGVPR</v>
      </c>
    </row>
    <row r="7787" spans="1:32" x14ac:dyDescent="0.25">
      <c r="A7787" t="s">
        <v>2249</v>
      </c>
      <c r="B7787" t="str">
        <f>VLOOKUP(A7787,[1]Files!$A$2:$B$73,2,FALSE)</f>
        <v>Heart</v>
      </c>
      <c r="C7787">
        <v>12385</v>
      </c>
      <c r="D7787">
        <v>4416.1776669999999</v>
      </c>
      <c r="E7787">
        <v>4416.1657160000004</v>
      </c>
      <c r="F7787">
        <v>4</v>
      </c>
      <c r="G7787">
        <v>1686.870897</v>
      </c>
      <c r="H7787">
        <v>1977.9017060000001</v>
      </c>
      <c r="I7787">
        <v>1685.862451</v>
      </c>
      <c r="J7787">
        <v>1976.893812</v>
      </c>
      <c r="K7787">
        <v>2.0163000000000002</v>
      </c>
      <c r="L7787">
        <f t="shared" si="363"/>
        <v>2.0163000000000002</v>
      </c>
      <c r="M7787" t="s">
        <v>1451</v>
      </c>
      <c r="N7787" t="s">
        <v>1450</v>
      </c>
      <c r="O7787">
        <v>0</v>
      </c>
      <c r="P7787">
        <v>0</v>
      </c>
      <c r="Q7787" t="s">
        <v>1452</v>
      </c>
      <c r="R7787" t="s">
        <v>1172</v>
      </c>
      <c r="S7787">
        <v>12388</v>
      </c>
      <c r="T7787">
        <v>12389</v>
      </c>
      <c r="U7787" t="s">
        <v>1038</v>
      </c>
      <c r="V7787" t="s">
        <v>1038</v>
      </c>
      <c r="W7787" t="s">
        <v>1039</v>
      </c>
      <c r="X7787" t="s">
        <v>1039</v>
      </c>
      <c r="Y7787">
        <v>50</v>
      </c>
      <c r="Z7787">
        <v>1</v>
      </c>
      <c r="AA7787">
        <v>31</v>
      </c>
      <c r="AB7787">
        <v>1</v>
      </c>
      <c r="AC7787" t="s">
        <v>35</v>
      </c>
      <c r="AD7787" t="s">
        <v>35</v>
      </c>
      <c r="AE7787" t="str">
        <f t="shared" si="364"/>
        <v>sp|Q99KI0|ACON_MOUSE_sp|Q99KI0|ACON_MOUSE</v>
      </c>
      <c r="AF7787" t="str">
        <f t="shared" si="365"/>
        <v>YDLLEK[325.13]NINIVR_AK[325.13]VAM[147.04]SHFEPSEYIR</v>
      </c>
    </row>
    <row r="7788" spans="1:32" x14ac:dyDescent="0.25">
      <c r="A7788" t="s">
        <v>4800</v>
      </c>
      <c r="B7788" t="str">
        <f>VLOOKUP(A7788,[1]Files!$A$2:$B$73,2,FALSE)</f>
        <v>Heart</v>
      </c>
      <c r="C7788">
        <v>12551</v>
      </c>
      <c r="D7788">
        <v>4808.3478809999997</v>
      </c>
      <c r="E7788">
        <v>4808.4098569999996</v>
      </c>
      <c r="F7788">
        <v>4</v>
      </c>
      <c r="G7788">
        <v>1821.928073</v>
      </c>
      <c r="H7788">
        <v>2235.0147430000002</v>
      </c>
      <c r="I7788">
        <v>1821.926113</v>
      </c>
      <c r="J7788">
        <v>2233.0004049999998</v>
      </c>
      <c r="K7788">
        <v>2.0163000000000002</v>
      </c>
      <c r="L7788">
        <f t="shared" si="363"/>
        <v>2.0163000000000002</v>
      </c>
      <c r="M7788" t="s">
        <v>2150</v>
      </c>
      <c r="N7788" t="s">
        <v>2151</v>
      </c>
      <c r="O7788" t="s">
        <v>35</v>
      </c>
      <c r="P7788" t="s">
        <v>35</v>
      </c>
      <c r="Q7788" t="s">
        <v>2152</v>
      </c>
      <c r="R7788" t="s">
        <v>2153</v>
      </c>
      <c r="S7788">
        <v>12552</v>
      </c>
      <c r="T7788">
        <v>12555</v>
      </c>
      <c r="U7788" t="s">
        <v>2154</v>
      </c>
      <c r="V7788" t="s">
        <v>2155</v>
      </c>
      <c r="W7788" t="s">
        <v>738</v>
      </c>
      <c r="X7788" t="s">
        <v>2156</v>
      </c>
      <c r="Y7788">
        <v>56</v>
      </c>
      <c r="Z7788">
        <v>1</v>
      </c>
      <c r="AA7788">
        <v>163</v>
      </c>
      <c r="AB7788">
        <v>1</v>
      </c>
      <c r="AC7788" s="1">
        <v>2.5599999999999999E-5</v>
      </c>
      <c r="AD7788">
        <v>6.0299999999999999E-2</v>
      </c>
      <c r="AE7788" t="str">
        <f t="shared" si="364"/>
        <v>sp|Q9JHI5|IVD_MOUSE_sp|Q8BGA9|OXA1L_MOUSE</v>
      </c>
      <c r="AF7788" t="str">
        <f t="shared" si="365"/>
        <v>HTISK[325.13]FLQENLAPK_GQREAAK[325.13]IHNHM[147.04]PEM[147.04]QK</v>
      </c>
    </row>
    <row r="7789" spans="1:32" x14ac:dyDescent="0.25">
      <c r="A7789" t="s">
        <v>4644</v>
      </c>
      <c r="B7789" t="str">
        <f>VLOOKUP(A7789,[1]Files!$A$2:$B$73,2,FALSE)</f>
        <v>Heart</v>
      </c>
      <c r="C7789">
        <v>7491</v>
      </c>
      <c r="D7789">
        <v>4179.1931699999996</v>
      </c>
      <c r="E7789">
        <v>4179.205755</v>
      </c>
      <c r="F7789">
        <v>4</v>
      </c>
      <c r="G7789">
        <v>1612.844652</v>
      </c>
      <c r="H7789">
        <v>1814.943454</v>
      </c>
      <c r="I7789">
        <v>1610.830422</v>
      </c>
      <c r="J7789">
        <v>1814.941429</v>
      </c>
      <c r="K7789">
        <v>2.0163000000000002</v>
      </c>
      <c r="L7789">
        <f t="shared" si="363"/>
        <v>2.0163000000000002</v>
      </c>
      <c r="M7789" t="s">
        <v>2082</v>
      </c>
      <c r="N7789" t="s">
        <v>2796</v>
      </c>
      <c r="O7789" t="s">
        <v>35</v>
      </c>
      <c r="P7789" t="s">
        <v>35</v>
      </c>
      <c r="Q7789" t="s">
        <v>2084</v>
      </c>
      <c r="R7789" t="s">
        <v>2797</v>
      </c>
      <c r="S7789">
        <v>7494</v>
      </c>
      <c r="T7789">
        <v>7493</v>
      </c>
      <c r="U7789" t="s">
        <v>564</v>
      </c>
      <c r="V7789" t="s">
        <v>564</v>
      </c>
      <c r="W7789" t="s">
        <v>565</v>
      </c>
      <c r="X7789" t="s">
        <v>565</v>
      </c>
      <c r="Y7789">
        <v>547</v>
      </c>
      <c r="Z7789">
        <v>1</v>
      </c>
      <c r="AA7789">
        <v>636</v>
      </c>
      <c r="AB7789">
        <v>1</v>
      </c>
      <c r="AC7789" s="1">
        <v>2.0299999999999999E-5</v>
      </c>
      <c r="AD7789" s="1">
        <v>4.8500000000000002E-6</v>
      </c>
      <c r="AE7789" t="str">
        <f t="shared" si="364"/>
        <v>sp|Q8K2B3|SDHA_MOUSE_sp|Q8K2B3|SDHA_MOUSE</v>
      </c>
      <c r="AF7789" t="str">
        <f t="shared" si="365"/>
        <v>ISQLYGDLK[325.13]HLK_TGK[325.13]VTLEYRPVIDK</v>
      </c>
    </row>
    <row r="7790" spans="1:32" x14ac:dyDescent="0.25">
      <c r="A7790" t="s">
        <v>4597</v>
      </c>
      <c r="B7790" t="str">
        <f>VLOOKUP(A7790,[1]Files!$A$2:$B$73,2,FALSE)</f>
        <v>Heart</v>
      </c>
      <c r="C7790">
        <v>10499</v>
      </c>
      <c r="D7790">
        <v>5267.5253709999997</v>
      </c>
      <c r="E7790">
        <v>5267.5380779999996</v>
      </c>
      <c r="F7790">
        <v>5</v>
      </c>
      <c r="G7790">
        <v>2252.1416960000001</v>
      </c>
      <c r="H7790">
        <v>2263.9786100000001</v>
      </c>
      <c r="I7790">
        <v>2251.133206</v>
      </c>
      <c r="J7790">
        <v>2262.9707600000002</v>
      </c>
      <c r="K7790">
        <v>2.0163000000000002</v>
      </c>
      <c r="L7790">
        <f t="shared" si="363"/>
        <v>2.0163000000000002</v>
      </c>
      <c r="M7790" t="s">
        <v>3541</v>
      </c>
      <c r="N7790" t="s">
        <v>3029</v>
      </c>
      <c r="O7790" t="s">
        <v>35</v>
      </c>
      <c r="P7790" t="s">
        <v>35</v>
      </c>
      <c r="Q7790" t="s">
        <v>3543</v>
      </c>
      <c r="R7790" t="s">
        <v>2739</v>
      </c>
      <c r="S7790">
        <v>10502</v>
      </c>
      <c r="T7790">
        <v>10501</v>
      </c>
      <c r="U7790" t="s">
        <v>2050</v>
      </c>
      <c r="V7790" t="s">
        <v>2050</v>
      </c>
      <c r="W7790" t="s">
        <v>2051</v>
      </c>
      <c r="X7790" t="s">
        <v>2051</v>
      </c>
      <c r="Y7790">
        <v>200</v>
      </c>
      <c r="Z7790">
        <v>1</v>
      </c>
      <c r="AA7790">
        <v>59</v>
      </c>
      <c r="AB7790">
        <v>1</v>
      </c>
      <c r="AC7790">
        <v>9.1200000000000005E-4</v>
      </c>
      <c r="AD7790" s="1">
        <v>1.2500000000000001E-5</v>
      </c>
      <c r="AE7790" t="str">
        <f t="shared" si="364"/>
        <v>sp|Q6P8J7|KCRS_MOUSE_sp|Q6P8J7|KCRS_MOUSE</v>
      </c>
      <c r="AF7790" t="str">
        <f t="shared" si="365"/>
        <v>EVENVAITALEGLK[325.13]GDLAGR_K[325.13]HNNC[160.03]M[147.04]AEC[160.03]LTPTIYAK</v>
      </c>
    </row>
    <row r="7791" spans="1:32" x14ac:dyDescent="0.25">
      <c r="A7791" t="s">
        <v>2964</v>
      </c>
      <c r="B7791" t="str">
        <f>VLOOKUP(A7791,[1]Files!$A$2:$B$73,2,FALSE)</f>
        <v>Heart</v>
      </c>
      <c r="C7791">
        <v>12605</v>
      </c>
      <c r="D7791">
        <v>5622.8280299999997</v>
      </c>
      <c r="E7791">
        <v>5622.8191310000002</v>
      </c>
      <c r="F7791">
        <v>6</v>
      </c>
      <c r="G7791">
        <v>1571.824924</v>
      </c>
      <c r="H7791">
        <v>3299.5980420000001</v>
      </c>
      <c r="I7791">
        <v>1570.8202510000001</v>
      </c>
      <c r="J7791">
        <v>3298.5863159999999</v>
      </c>
      <c r="K7791">
        <v>2.0164</v>
      </c>
      <c r="L7791">
        <f t="shared" si="363"/>
        <v>2.0164</v>
      </c>
      <c r="M7791" t="s">
        <v>2451</v>
      </c>
      <c r="N7791" t="s">
        <v>2846</v>
      </c>
      <c r="O7791">
        <v>0</v>
      </c>
      <c r="P7791">
        <v>0</v>
      </c>
      <c r="Q7791" t="s">
        <v>2453</v>
      </c>
      <c r="R7791" t="s">
        <v>2847</v>
      </c>
      <c r="S7791">
        <v>12608</v>
      </c>
      <c r="T7791">
        <v>12609</v>
      </c>
      <c r="U7791" t="s">
        <v>1801</v>
      </c>
      <c r="V7791" t="s">
        <v>1642</v>
      </c>
      <c r="W7791" t="s">
        <v>1802</v>
      </c>
      <c r="X7791" t="s">
        <v>1643</v>
      </c>
      <c r="Y7791">
        <v>390</v>
      </c>
      <c r="Z7791">
        <v>1</v>
      </c>
      <c r="AA7791">
        <v>448</v>
      </c>
      <c r="AB7791">
        <v>1</v>
      </c>
      <c r="AC7791" t="s">
        <v>35</v>
      </c>
      <c r="AD7791" t="s">
        <v>35</v>
      </c>
      <c r="AE7791" t="str">
        <f t="shared" si="364"/>
        <v>sp|Q8BMS1|ECHA_MOUSE_sp|Q99JY0|ECHB_MOUSE</v>
      </c>
      <c r="AF7791" t="str">
        <f t="shared" si="365"/>
        <v>TLLK[325.13]DTTVTGLGR_LRK[325.13]DGGQYALVAAC[160.03]AAGGQGHAMIVEAYPK</v>
      </c>
    </row>
    <row r="7792" spans="1:32" x14ac:dyDescent="0.25">
      <c r="A7792" t="s">
        <v>548</v>
      </c>
      <c r="B7792" t="str">
        <f>VLOOKUP(A7792,[1]Files!$A$2:$B$73,2,FALSE)</f>
        <v>Liver</v>
      </c>
      <c r="C7792">
        <v>17168</v>
      </c>
      <c r="D7792">
        <v>5586.5043269999996</v>
      </c>
      <c r="E7792">
        <v>5586.4948180000001</v>
      </c>
      <c r="F7792">
        <v>4</v>
      </c>
      <c r="G7792">
        <v>1220.575975</v>
      </c>
      <c r="H7792">
        <v>3614.5232879999999</v>
      </c>
      <c r="I7792">
        <v>1220.5747249999999</v>
      </c>
      <c r="J7792">
        <v>3612.5080950000001</v>
      </c>
      <c r="K7792">
        <v>2.0164</v>
      </c>
      <c r="L7792">
        <f t="shared" si="363"/>
        <v>2.0164</v>
      </c>
      <c r="M7792" t="s">
        <v>109</v>
      </c>
      <c r="N7792" t="s">
        <v>340</v>
      </c>
      <c r="O7792">
        <v>0</v>
      </c>
      <c r="P7792">
        <v>1.4647E-2</v>
      </c>
      <c r="Q7792" t="s">
        <v>111</v>
      </c>
      <c r="R7792" t="s">
        <v>341</v>
      </c>
      <c r="S7792">
        <v>17169</v>
      </c>
      <c r="T7792">
        <v>17172</v>
      </c>
      <c r="U7792" t="s">
        <v>112</v>
      </c>
      <c r="V7792" t="s">
        <v>342</v>
      </c>
      <c r="W7792" t="s">
        <v>113</v>
      </c>
      <c r="X7792" t="s">
        <v>113</v>
      </c>
      <c r="Y7792">
        <v>363</v>
      </c>
      <c r="Z7792">
        <v>1</v>
      </c>
      <c r="AA7792">
        <v>136</v>
      </c>
      <c r="AB7792">
        <v>1</v>
      </c>
      <c r="AC7792" t="s">
        <v>35</v>
      </c>
      <c r="AD7792" t="s">
        <v>35</v>
      </c>
      <c r="AE7792" t="str">
        <f t="shared" si="364"/>
        <v>sp|Q8BW75|AOFB_MOUSE +1_sp|Q8BW75|AOFB_MOUSE</v>
      </c>
      <c r="AF7792" t="str">
        <f t="shared" si="365"/>
        <v>K[325.13]LC[160.03]ELYAK_TMDEM[147.04]GQEIPSDAPWK[325.13]APLAEEWDYMTMK</v>
      </c>
    </row>
    <row r="7793" spans="1:32" x14ac:dyDescent="0.25">
      <c r="A7793" t="s">
        <v>4830</v>
      </c>
      <c r="B7793" t="str">
        <f>VLOOKUP(A7793,[1]Files!$A$2:$B$73,2,FALSE)</f>
        <v>Heart</v>
      </c>
      <c r="C7793">
        <v>13088</v>
      </c>
      <c r="D7793">
        <v>4755.2751269999999</v>
      </c>
      <c r="E7793">
        <v>4755.2727439999999</v>
      </c>
      <c r="F7793">
        <v>6</v>
      </c>
      <c r="G7793">
        <v>1949.8826630000001</v>
      </c>
      <c r="H7793">
        <v>2053.9873990000001</v>
      </c>
      <c r="I7793">
        <v>1947.8751400000001</v>
      </c>
      <c r="J7793">
        <v>2053.9785430000002</v>
      </c>
      <c r="K7793">
        <v>2.0164</v>
      </c>
      <c r="L7793">
        <f t="shared" si="363"/>
        <v>2.0164</v>
      </c>
      <c r="M7793" t="s">
        <v>2769</v>
      </c>
      <c r="N7793" t="s">
        <v>2885</v>
      </c>
      <c r="O7793" t="s">
        <v>35</v>
      </c>
      <c r="P7793" t="s">
        <v>35</v>
      </c>
      <c r="Q7793" t="s">
        <v>2766</v>
      </c>
      <c r="R7793" t="s">
        <v>2887</v>
      </c>
      <c r="S7793">
        <v>13091</v>
      </c>
      <c r="T7793">
        <v>13092</v>
      </c>
      <c r="U7793" t="s">
        <v>1931</v>
      </c>
      <c r="V7793" t="s">
        <v>1931</v>
      </c>
      <c r="W7793" t="s">
        <v>1932</v>
      </c>
      <c r="X7793" t="s">
        <v>1932</v>
      </c>
      <c r="Y7793">
        <v>280</v>
      </c>
      <c r="Z7793">
        <v>1</v>
      </c>
      <c r="AA7793">
        <v>272</v>
      </c>
      <c r="AB7793">
        <v>1</v>
      </c>
      <c r="AC7793">
        <v>3.7199999999999999E-4</v>
      </c>
      <c r="AD7793">
        <v>4.6999999999999999E-4</v>
      </c>
      <c r="AE7793" t="str">
        <f t="shared" si="364"/>
        <v>sp|P54071|IDHP_MOUSE_sp|P54071|IDHP_MOUSE</v>
      </c>
      <c r="AF7793" t="str">
        <f t="shared" si="365"/>
        <v>TDFDK[325.13]NKIWYEHR_FKDIFQEIFDK[325.13]HYK</v>
      </c>
    </row>
    <row r="7794" spans="1:32" x14ac:dyDescent="0.25">
      <c r="A7794" t="s">
        <v>4677</v>
      </c>
      <c r="B7794" t="str">
        <f>VLOOKUP(A7794,[1]Files!$A$2:$B$73,2,FALSE)</f>
        <v>Heart</v>
      </c>
      <c r="C7794">
        <v>14085</v>
      </c>
      <c r="D7794">
        <v>5282.5720760000004</v>
      </c>
      <c r="E7794">
        <v>5282.5993099999996</v>
      </c>
      <c r="F7794">
        <v>4</v>
      </c>
      <c r="G7794">
        <v>1224.6383530000001</v>
      </c>
      <c r="H7794">
        <v>3306.5286590000001</v>
      </c>
      <c r="I7794">
        <v>1224.6350170000001</v>
      </c>
      <c r="J7794">
        <v>3304.515562</v>
      </c>
      <c r="K7794">
        <v>2.0164</v>
      </c>
      <c r="L7794">
        <f t="shared" si="363"/>
        <v>2.0164</v>
      </c>
      <c r="M7794" t="s">
        <v>3367</v>
      </c>
      <c r="N7794" t="s">
        <v>2482</v>
      </c>
      <c r="O7794" t="s">
        <v>35</v>
      </c>
      <c r="P7794" t="s">
        <v>35</v>
      </c>
      <c r="Q7794" t="s">
        <v>3368</v>
      </c>
      <c r="R7794" t="s">
        <v>2483</v>
      </c>
      <c r="S7794">
        <v>14086</v>
      </c>
      <c r="T7794">
        <v>14089</v>
      </c>
      <c r="U7794" t="s">
        <v>441</v>
      </c>
      <c r="V7794" t="s">
        <v>441</v>
      </c>
      <c r="W7794" t="s">
        <v>442</v>
      </c>
      <c r="X7794" t="s">
        <v>442</v>
      </c>
      <c r="Y7794">
        <v>301</v>
      </c>
      <c r="Z7794">
        <v>1</v>
      </c>
      <c r="AA7794">
        <v>281</v>
      </c>
      <c r="AB7794">
        <v>1</v>
      </c>
      <c r="AC7794">
        <v>1.49E-3</v>
      </c>
      <c r="AD7794" s="1">
        <v>2.9500000000000001E-6</v>
      </c>
      <c r="AE7794" t="str">
        <f t="shared" si="364"/>
        <v>sp|P08249|MDHM_MOUSE_sp|P08249|MDHM_MOUSE</v>
      </c>
      <c r="AF7794" t="str">
        <f t="shared" si="365"/>
        <v>GLEK[325.13]NLGIGK_EGVVEC[160.03]SFVQSK[325.13]ETEC[160.03]TYFSTPLLLGK</v>
      </c>
    </row>
    <row r="7795" spans="1:32" x14ac:dyDescent="0.25">
      <c r="A7795" t="s">
        <v>4048</v>
      </c>
      <c r="B7795" t="str">
        <f>VLOOKUP(A7795,[1]Files!$A$2:$B$73,2,FALSE)</f>
        <v>Heart</v>
      </c>
      <c r="C7795">
        <v>8389</v>
      </c>
      <c r="D7795">
        <v>4879.3481250000004</v>
      </c>
      <c r="E7795">
        <v>4879.4264579999999</v>
      </c>
      <c r="F7795">
        <v>4</v>
      </c>
      <c r="G7795">
        <v>1977.9026819999999</v>
      </c>
      <c r="H7795">
        <v>2150.0403780000001</v>
      </c>
      <c r="I7795">
        <v>1976.893812</v>
      </c>
      <c r="J7795">
        <v>2149.0327630000002</v>
      </c>
      <c r="K7795">
        <v>2.0165000000000002</v>
      </c>
      <c r="L7795">
        <f t="shared" si="363"/>
        <v>2.0165000000000002</v>
      </c>
      <c r="M7795" t="s">
        <v>1450</v>
      </c>
      <c r="N7795" t="s">
        <v>2167</v>
      </c>
      <c r="O7795">
        <v>0</v>
      </c>
      <c r="P7795">
        <v>0</v>
      </c>
      <c r="Q7795" t="s">
        <v>1172</v>
      </c>
      <c r="R7795" t="s">
        <v>2169</v>
      </c>
      <c r="S7795">
        <v>8392</v>
      </c>
      <c r="T7795">
        <v>8393</v>
      </c>
      <c r="U7795" t="s">
        <v>1038</v>
      </c>
      <c r="V7795" t="s">
        <v>1038</v>
      </c>
      <c r="W7795" t="s">
        <v>1039</v>
      </c>
      <c r="X7795" t="s">
        <v>1039</v>
      </c>
      <c r="Y7795">
        <v>31</v>
      </c>
      <c r="Z7795">
        <v>1</v>
      </c>
      <c r="AA7795">
        <v>144</v>
      </c>
      <c r="AB7795">
        <v>1</v>
      </c>
      <c r="AC7795" t="s">
        <v>35</v>
      </c>
      <c r="AD7795" t="s">
        <v>35</v>
      </c>
      <c r="AE7795" t="str">
        <f t="shared" si="364"/>
        <v>sp|Q99KI0|ACON_MOUSE_sp|Q99KI0|ACON_MOUSE</v>
      </c>
      <c r="AF7795" t="str">
        <f t="shared" si="365"/>
        <v>AK[325.13]VAM[147.04]SHFEPSEYIR_AK[325.13]DINQEVYNFLATAGAK</v>
      </c>
    </row>
    <row r="7796" spans="1:32" x14ac:dyDescent="0.25">
      <c r="A7796" t="s">
        <v>4688</v>
      </c>
      <c r="B7796" t="str">
        <f>VLOOKUP(A7796,[1]Files!$A$2:$B$73,2,FALSE)</f>
        <v>Heart</v>
      </c>
      <c r="C7796">
        <v>8979</v>
      </c>
      <c r="D7796">
        <v>4551.4379209999997</v>
      </c>
      <c r="E7796">
        <v>4551.4955970000001</v>
      </c>
      <c r="F7796">
        <v>5</v>
      </c>
      <c r="G7796">
        <v>1369.724657</v>
      </c>
      <c r="H7796">
        <v>2430.3081999999999</v>
      </c>
      <c r="I7796">
        <v>1369.720143</v>
      </c>
      <c r="J7796">
        <v>2428.2961890000001</v>
      </c>
      <c r="K7796">
        <v>2.0165000000000002</v>
      </c>
      <c r="L7796">
        <f t="shared" si="363"/>
        <v>2.0165000000000002</v>
      </c>
      <c r="M7796" t="s">
        <v>2403</v>
      </c>
      <c r="N7796" t="s">
        <v>629</v>
      </c>
      <c r="O7796" t="s">
        <v>35</v>
      </c>
      <c r="P7796" t="s">
        <v>35</v>
      </c>
      <c r="Q7796" t="s">
        <v>2404</v>
      </c>
      <c r="R7796" t="s">
        <v>630</v>
      </c>
      <c r="S7796">
        <v>8982</v>
      </c>
      <c r="T7796">
        <v>8983</v>
      </c>
      <c r="U7796" t="s">
        <v>90</v>
      </c>
      <c r="V7796" t="s">
        <v>158</v>
      </c>
      <c r="W7796" t="s">
        <v>91</v>
      </c>
      <c r="X7796" t="s">
        <v>159</v>
      </c>
      <c r="Y7796">
        <v>90</v>
      </c>
      <c r="Z7796">
        <v>1</v>
      </c>
      <c r="AA7796">
        <v>124</v>
      </c>
      <c r="AB7796">
        <v>1</v>
      </c>
      <c r="AC7796">
        <v>1.3599999999999999E-2</v>
      </c>
      <c r="AD7796" s="1">
        <v>1.0000000000000001E-5</v>
      </c>
      <c r="AE7796" t="str">
        <f t="shared" si="364"/>
        <v>sp|Q9DB20|ATPO_MOUSE_sp|P56480|ATPB_MOUSE</v>
      </c>
      <c r="AF7796" t="str">
        <f t="shared" si="365"/>
        <v>VK[325.13]SLNDITKR_GQK[325.13]VLDSGAPIKIPVGPETLGR</v>
      </c>
    </row>
    <row r="7797" spans="1:32" x14ac:dyDescent="0.25">
      <c r="A7797" t="s">
        <v>4462</v>
      </c>
      <c r="B7797" t="str">
        <f>VLOOKUP(A7797,[1]Files!$A$2:$B$73,2,FALSE)</f>
        <v>Heart</v>
      </c>
      <c r="C7797">
        <v>6820</v>
      </c>
      <c r="D7797">
        <v>4664.2541309999997</v>
      </c>
      <c r="E7797">
        <v>4664.2423760000001</v>
      </c>
      <c r="F7797">
        <v>4</v>
      </c>
      <c r="G7797">
        <v>1786.8794889999999</v>
      </c>
      <c r="H7797">
        <v>2125.9695769999998</v>
      </c>
      <c r="I7797">
        <v>1786.8777660000001</v>
      </c>
      <c r="J7797">
        <v>2123.954847</v>
      </c>
      <c r="K7797">
        <v>2.0165000000000002</v>
      </c>
      <c r="L7797">
        <f t="shared" si="363"/>
        <v>2.0165000000000002</v>
      </c>
      <c r="M7797" t="s">
        <v>1419</v>
      </c>
      <c r="N7797" t="s">
        <v>594</v>
      </c>
      <c r="O7797" t="s">
        <v>35</v>
      </c>
      <c r="P7797" t="s">
        <v>35</v>
      </c>
      <c r="Q7797" t="s">
        <v>1418</v>
      </c>
      <c r="R7797" t="s">
        <v>596</v>
      </c>
      <c r="S7797">
        <v>6821</v>
      </c>
      <c r="T7797">
        <v>6824</v>
      </c>
      <c r="U7797" t="s">
        <v>597</v>
      </c>
      <c r="V7797" t="s">
        <v>597</v>
      </c>
      <c r="W7797" t="s">
        <v>598</v>
      </c>
      <c r="X7797" t="s">
        <v>598</v>
      </c>
      <c r="Y7797">
        <v>74</v>
      </c>
      <c r="Z7797">
        <v>1</v>
      </c>
      <c r="AA7797">
        <v>56</v>
      </c>
      <c r="AB7797">
        <v>1</v>
      </c>
      <c r="AC7797">
        <v>9.6000000000000002E-4</v>
      </c>
      <c r="AD7797">
        <v>1.39E-3</v>
      </c>
      <c r="AE7797" t="str">
        <f t="shared" si="364"/>
        <v>sp|Q62425|NDUA4_MOUSE_sp|Q62425|NDUA4_MOUSE</v>
      </c>
      <c r="AF7797" t="str">
        <f t="shared" si="365"/>
        <v>FYSVNVDYSK[325.13]LKK_NNPEPWNK[325.13]LGPNEQYK</v>
      </c>
    </row>
    <row r="7798" spans="1:32" x14ac:dyDescent="0.25">
      <c r="A7798" t="s">
        <v>4692</v>
      </c>
      <c r="B7798" t="str">
        <f>VLOOKUP(A7798,[1]Files!$A$2:$B$73,2,FALSE)</f>
        <v>Heart</v>
      </c>
      <c r="C7798">
        <v>7134</v>
      </c>
      <c r="D7798">
        <v>5123.5890909999998</v>
      </c>
      <c r="E7798">
        <v>5124.5836849999996</v>
      </c>
      <c r="F7798">
        <v>4</v>
      </c>
      <c r="G7798">
        <v>1977.924655</v>
      </c>
      <c r="H7798">
        <v>2394.259372</v>
      </c>
      <c r="I7798">
        <v>1976.914957</v>
      </c>
      <c r="J7798">
        <v>2393.2525500000002</v>
      </c>
      <c r="K7798">
        <v>2.0165000000000002</v>
      </c>
      <c r="L7798">
        <f t="shared" si="363"/>
        <v>2.0165000000000002</v>
      </c>
      <c r="M7798" t="s">
        <v>3436</v>
      </c>
      <c r="N7798" t="s">
        <v>3191</v>
      </c>
      <c r="O7798" t="s">
        <v>35</v>
      </c>
      <c r="P7798" t="s">
        <v>35</v>
      </c>
      <c r="Q7798" t="s">
        <v>3437</v>
      </c>
      <c r="R7798" t="s">
        <v>3192</v>
      </c>
      <c r="S7798">
        <v>7137</v>
      </c>
      <c r="T7798">
        <v>7136</v>
      </c>
      <c r="U7798" t="s">
        <v>1931</v>
      </c>
      <c r="V7798" t="s">
        <v>1931</v>
      </c>
      <c r="W7798" t="s">
        <v>1932</v>
      </c>
      <c r="X7798" t="s">
        <v>1932</v>
      </c>
      <c r="Y7798">
        <v>112</v>
      </c>
      <c r="Z7798">
        <v>1</v>
      </c>
      <c r="AA7798">
        <v>155</v>
      </c>
      <c r="AB7798">
        <v>1</v>
      </c>
      <c r="AC7798">
        <v>1.55E-4</v>
      </c>
      <c r="AD7798">
        <v>6.1499999999999999E-4</v>
      </c>
      <c r="AE7798" t="str">
        <f t="shared" si="364"/>
        <v>sp|P54071|IDHP_MOUSE_sp|P54071|IDHP_MOUSE</v>
      </c>
      <c r="AF7798" t="str">
        <f t="shared" si="365"/>
        <v>YSVAVK[325.13]C[160.03]ATITPDEAR_NILGGTVFREPIIC[160.03]K[325.13]NIPR</v>
      </c>
    </row>
    <row r="7799" spans="1:32" x14ac:dyDescent="0.25">
      <c r="A7799" t="s">
        <v>4544</v>
      </c>
      <c r="B7799" t="str">
        <f>VLOOKUP(A7799,[1]Files!$A$2:$B$73,2,FALSE)</f>
        <v>Heart</v>
      </c>
      <c r="C7799">
        <v>16573</v>
      </c>
      <c r="D7799">
        <v>6276.0029100000002</v>
      </c>
      <c r="E7799">
        <v>6275.9829019999997</v>
      </c>
      <c r="F7799">
        <v>5</v>
      </c>
      <c r="G7799">
        <v>2537.2117640000001</v>
      </c>
      <c r="H7799">
        <v>2987.3860810000001</v>
      </c>
      <c r="I7799">
        <v>2536.1977820000002</v>
      </c>
      <c r="J7799">
        <v>2986.3834280000001</v>
      </c>
      <c r="K7799">
        <v>2.0165999999999999</v>
      </c>
      <c r="L7799">
        <f t="shared" si="363"/>
        <v>2.0165999999999999</v>
      </c>
      <c r="M7799" t="s">
        <v>2228</v>
      </c>
      <c r="N7799" t="s">
        <v>2229</v>
      </c>
      <c r="O7799" t="s">
        <v>35</v>
      </c>
      <c r="P7799" t="s">
        <v>35</v>
      </c>
      <c r="Q7799" t="s">
        <v>2230</v>
      </c>
      <c r="R7799" t="s">
        <v>2231</v>
      </c>
      <c r="S7799">
        <v>16576</v>
      </c>
      <c r="T7799">
        <v>16577</v>
      </c>
      <c r="U7799" t="s">
        <v>1931</v>
      </c>
      <c r="V7799" t="s">
        <v>1931</v>
      </c>
      <c r="W7799" t="s">
        <v>1932</v>
      </c>
      <c r="X7799" t="s">
        <v>1932</v>
      </c>
      <c r="Y7799">
        <v>299</v>
      </c>
      <c r="Z7799">
        <v>1</v>
      </c>
      <c r="AA7799">
        <v>413</v>
      </c>
      <c r="AB7799">
        <v>1</v>
      </c>
      <c r="AC7799">
        <v>2.4199999999999999E-2</v>
      </c>
      <c r="AD7799">
        <v>1.54E-4</v>
      </c>
      <c r="AE7799" t="str">
        <f t="shared" si="364"/>
        <v>sp|P54071|IDHP_MOUSE_sp|P54071|IDHP_MOUSE</v>
      </c>
      <c r="AF7799" t="str">
        <f t="shared" si="365"/>
        <v>LIDDM[147.04]VAQVLK[325.13]SSGGFVWAC[160.03]K_VC[160.03]VQTVESGAM[147.04]TK[325.13]DLAGC[160.03]IHGLSNVK</v>
      </c>
    </row>
    <row r="7800" spans="1:32" x14ac:dyDescent="0.25">
      <c r="A7800" t="s">
        <v>3578</v>
      </c>
      <c r="B7800" t="str">
        <f>VLOOKUP(A7800,[1]Files!$A$2:$B$73,2,FALSE)</f>
        <v>Heart</v>
      </c>
      <c r="C7800">
        <v>9510</v>
      </c>
      <c r="D7800">
        <v>5013.5048770000003</v>
      </c>
      <c r="E7800">
        <v>5014.5275330000004</v>
      </c>
      <c r="F7800">
        <v>4</v>
      </c>
      <c r="G7800">
        <v>962.44639700000005</v>
      </c>
      <c r="H7800">
        <v>3299.6534150000002</v>
      </c>
      <c r="I7800">
        <v>962.44575899999995</v>
      </c>
      <c r="J7800">
        <v>3297.637334</v>
      </c>
      <c r="K7800">
        <v>2.0167000000000002</v>
      </c>
      <c r="L7800">
        <f t="shared" si="363"/>
        <v>2.0167000000000002</v>
      </c>
      <c r="M7800" t="s">
        <v>3829</v>
      </c>
      <c r="N7800" t="s">
        <v>3830</v>
      </c>
      <c r="O7800">
        <v>4.6218000000000002E-2</v>
      </c>
      <c r="P7800">
        <v>0</v>
      </c>
      <c r="Q7800" t="s">
        <v>3831</v>
      </c>
      <c r="R7800" t="s">
        <v>3571</v>
      </c>
      <c r="S7800">
        <v>9511</v>
      </c>
      <c r="T7800">
        <v>9512</v>
      </c>
      <c r="U7800" t="s">
        <v>1762</v>
      </c>
      <c r="V7800" t="s">
        <v>1762</v>
      </c>
      <c r="W7800" t="s">
        <v>1763</v>
      </c>
      <c r="X7800" t="s">
        <v>1763</v>
      </c>
      <c r="Y7800">
        <v>246</v>
      </c>
      <c r="Z7800">
        <v>1</v>
      </c>
      <c r="AA7800">
        <v>73</v>
      </c>
      <c r="AB7800">
        <v>1</v>
      </c>
      <c r="AC7800" t="s">
        <v>35</v>
      </c>
      <c r="AD7800" t="s">
        <v>35</v>
      </c>
      <c r="AE7800" t="str">
        <f t="shared" si="364"/>
        <v>sp|Q9CQ62|DECR_MOUSE_sp|Q9CQ62|DECR_MOUSE</v>
      </c>
      <c r="AF7800" t="str">
        <f t="shared" si="365"/>
        <v>TK[325.13]GAFSR_VAFITGGGTGLGK[325.13]AM[147.04]TTFLSTLGAQC[160.03]VIASR</v>
      </c>
    </row>
    <row r="7801" spans="1:32" x14ac:dyDescent="0.25">
      <c r="A7801" t="s">
        <v>4652</v>
      </c>
      <c r="B7801" t="str">
        <f>VLOOKUP(A7801,[1]Files!$A$2:$B$73,2,FALSE)</f>
        <v>Heart</v>
      </c>
      <c r="C7801">
        <v>8004</v>
      </c>
      <c r="D7801">
        <v>5059.5224410000001</v>
      </c>
      <c r="E7801">
        <v>5059.5514579999999</v>
      </c>
      <c r="F7801">
        <v>4</v>
      </c>
      <c r="G7801">
        <v>2108.9595669999999</v>
      </c>
      <c r="H7801">
        <v>2199.1578089999998</v>
      </c>
      <c r="I7801">
        <v>2107.9489020000001</v>
      </c>
      <c r="J7801">
        <v>2198.1517589999999</v>
      </c>
      <c r="K7801">
        <v>2.0167000000000002</v>
      </c>
      <c r="L7801">
        <f t="shared" si="363"/>
        <v>2.0167000000000002</v>
      </c>
      <c r="M7801" t="s">
        <v>2894</v>
      </c>
      <c r="N7801" t="s">
        <v>2514</v>
      </c>
      <c r="O7801" t="s">
        <v>35</v>
      </c>
      <c r="P7801" t="s">
        <v>35</v>
      </c>
      <c r="Q7801" t="s">
        <v>2895</v>
      </c>
      <c r="R7801" t="s">
        <v>1449</v>
      </c>
      <c r="S7801">
        <v>8005</v>
      </c>
      <c r="T7801">
        <v>8008</v>
      </c>
      <c r="U7801" t="s">
        <v>1314</v>
      </c>
      <c r="V7801" t="s">
        <v>1315</v>
      </c>
      <c r="W7801" t="s">
        <v>1316</v>
      </c>
      <c r="X7801" t="s">
        <v>1317</v>
      </c>
      <c r="Y7801">
        <v>226</v>
      </c>
      <c r="Z7801">
        <v>1</v>
      </c>
      <c r="AA7801">
        <v>100</v>
      </c>
      <c r="AB7801">
        <v>1</v>
      </c>
      <c r="AC7801" s="1">
        <v>3.8000000000000001E-7</v>
      </c>
      <c r="AD7801">
        <v>1.5699999999999999E-4</v>
      </c>
      <c r="AE7801" t="str">
        <f t="shared" si="364"/>
        <v>sp|P70404|IDHG1_MOUSE_sp|Q9D6R2|IDH3A_MOUSE</v>
      </c>
      <c r="AF7801" t="str">
        <f t="shared" si="365"/>
        <v>ANIM[147.04]K[325.13]LGDGLFLQC[160.03]C[160.03]R_GPLK[325.13]TPIAAGHPSM[147.04]NLLLR</v>
      </c>
    </row>
    <row r="7802" spans="1:32" x14ac:dyDescent="0.25">
      <c r="A7802" t="s">
        <v>4668</v>
      </c>
      <c r="B7802" t="str">
        <f>VLOOKUP(A7802,[1]Files!$A$2:$B$73,2,FALSE)</f>
        <v>Heart</v>
      </c>
      <c r="C7802">
        <v>11923</v>
      </c>
      <c r="D7802">
        <v>5542.6711230000001</v>
      </c>
      <c r="E7802">
        <v>5542.6747969999997</v>
      </c>
      <c r="F7802">
        <v>5</v>
      </c>
      <c r="G7802">
        <v>2311.0362270000001</v>
      </c>
      <c r="H7802">
        <v>2480.2298310000001</v>
      </c>
      <c r="I7802">
        <v>2309.023655</v>
      </c>
      <c r="J7802">
        <v>2480.2257260000001</v>
      </c>
      <c r="K7802">
        <v>2.0167000000000002</v>
      </c>
      <c r="L7802">
        <f t="shared" si="363"/>
        <v>2.0167000000000002</v>
      </c>
      <c r="M7802" t="s">
        <v>4669</v>
      </c>
      <c r="N7802" t="s">
        <v>1026</v>
      </c>
      <c r="O7802" t="s">
        <v>35</v>
      </c>
      <c r="P7802" t="s">
        <v>35</v>
      </c>
      <c r="Q7802" t="s">
        <v>4670</v>
      </c>
      <c r="R7802" t="s">
        <v>1027</v>
      </c>
      <c r="S7802">
        <v>11924</v>
      </c>
      <c r="T7802">
        <v>11925</v>
      </c>
      <c r="U7802" t="s">
        <v>737</v>
      </c>
      <c r="V7802" t="s">
        <v>737</v>
      </c>
      <c r="W7802" t="s">
        <v>739</v>
      </c>
      <c r="X7802" t="s">
        <v>739</v>
      </c>
      <c r="Y7802">
        <v>29</v>
      </c>
      <c r="Z7802">
        <v>1</v>
      </c>
      <c r="AA7802">
        <v>60</v>
      </c>
      <c r="AB7802">
        <v>1</v>
      </c>
      <c r="AC7802">
        <v>5.3099999999999996E-3</v>
      </c>
      <c r="AD7802">
        <v>1.72E-2</v>
      </c>
      <c r="AE7802" t="str">
        <f t="shared" si="364"/>
        <v>sp|P19783|COX41_MOUSE_sp|P19783|COX41_MOUSE</v>
      </c>
      <c r="AF7802" t="str">
        <f t="shared" si="365"/>
        <v>AHGSVVK[325.13]SEDYAFPTYADR_DYPLPDVAHVTMLSASQK[325.13]ALK</v>
      </c>
    </row>
    <row r="7803" spans="1:32" x14ac:dyDescent="0.25">
      <c r="A7803" t="s">
        <v>4671</v>
      </c>
      <c r="B7803" t="str">
        <f>VLOOKUP(A7803,[1]Files!$A$2:$B$73,2,FALSE)</f>
        <v>Heart</v>
      </c>
      <c r="C7803">
        <v>15108</v>
      </c>
      <c r="D7803">
        <v>5991.0627240000003</v>
      </c>
      <c r="E7803">
        <v>5993.0727459999998</v>
      </c>
      <c r="F7803">
        <v>5</v>
      </c>
      <c r="G7803">
        <v>2546.3589809999999</v>
      </c>
      <c r="H7803">
        <v>2693.2986780000001</v>
      </c>
      <c r="I7803">
        <v>2546.35331</v>
      </c>
      <c r="J7803">
        <v>2691.2875340000001</v>
      </c>
      <c r="K7803">
        <v>2.0167999999999999</v>
      </c>
      <c r="L7803">
        <f t="shared" si="363"/>
        <v>2.0167999999999999</v>
      </c>
      <c r="M7803" t="s">
        <v>4625</v>
      </c>
      <c r="N7803" t="s">
        <v>2826</v>
      </c>
      <c r="O7803" t="s">
        <v>35</v>
      </c>
      <c r="P7803" t="s">
        <v>35</v>
      </c>
      <c r="Q7803" t="s">
        <v>4626</v>
      </c>
      <c r="R7803" t="s">
        <v>2827</v>
      </c>
      <c r="S7803">
        <v>15111</v>
      </c>
      <c r="T7803">
        <v>15110</v>
      </c>
      <c r="U7803" t="s">
        <v>1931</v>
      </c>
      <c r="V7803" t="s">
        <v>1931</v>
      </c>
      <c r="W7803" t="s">
        <v>1932</v>
      </c>
      <c r="X7803" t="s">
        <v>1932</v>
      </c>
      <c r="Y7803">
        <v>80</v>
      </c>
      <c r="Z7803">
        <v>1</v>
      </c>
      <c r="AA7803">
        <v>106</v>
      </c>
      <c r="AB7803">
        <v>1</v>
      </c>
      <c r="AC7803">
        <v>3.81E-3</v>
      </c>
      <c r="AD7803">
        <v>1.2099999999999999E-3</v>
      </c>
      <c r="AE7803" t="str">
        <f t="shared" si="364"/>
        <v>sp|P54071|IDHP_MOUSE_sp|P54071|IDHP_MOUSE</v>
      </c>
      <c r="AF7803" t="str">
        <f t="shared" si="365"/>
        <v>LILPHVDVQLK[325.13]YFDLGLPNR_DQTNDQVTIDSALATQK[325.13]YSVAVK</v>
      </c>
    </row>
    <row r="7804" spans="1:32" x14ac:dyDescent="0.25">
      <c r="A7804" t="s">
        <v>4761</v>
      </c>
      <c r="B7804" t="str">
        <f>VLOOKUP(A7804,[1]Files!$A$2:$B$73,2,FALSE)</f>
        <v>Heart</v>
      </c>
      <c r="C7804">
        <v>8084</v>
      </c>
      <c r="D7804">
        <v>5282.572443</v>
      </c>
      <c r="E7804">
        <v>5283.5646420000003</v>
      </c>
      <c r="F7804">
        <v>4</v>
      </c>
      <c r="G7804">
        <v>1224.637743</v>
      </c>
      <c r="H7804">
        <v>3306.5296349999999</v>
      </c>
      <c r="I7804">
        <v>1224.6350170000001</v>
      </c>
      <c r="J7804">
        <v>3304.515562</v>
      </c>
      <c r="K7804">
        <v>2.0167999999999999</v>
      </c>
      <c r="L7804">
        <f t="shared" si="363"/>
        <v>2.0167999999999999</v>
      </c>
      <c r="M7804" t="s">
        <v>3367</v>
      </c>
      <c r="N7804" t="s">
        <v>2482</v>
      </c>
      <c r="O7804" t="s">
        <v>35</v>
      </c>
      <c r="P7804" t="s">
        <v>35</v>
      </c>
      <c r="Q7804" t="s">
        <v>3368</v>
      </c>
      <c r="R7804" t="s">
        <v>2483</v>
      </c>
      <c r="S7804">
        <v>8085</v>
      </c>
      <c r="T7804">
        <v>8088</v>
      </c>
      <c r="U7804" t="s">
        <v>441</v>
      </c>
      <c r="V7804" t="s">
        <v>441</v>
      </c>
      <c r="W7804" t="s">
        <v>442</v>
      </c>
      <c r="X7804" t="s">
        <v>442</v>
      </c>
      <c r="Y7804">
        <v>301</v>
      </c>
      <c r="Z7804">
        <v>1</v>
      </c>
      <c r="AA7804">
        <v>281</v>
      </c>
      <c r="AB7804">
        <v>1</v>
      </c>
      <c r="AC7804">
        <v>9.1000000000000004E-3</v>
      </c>
      <c r="AD7804" s="1">
        <v>4.7099999999999998E-6</v>
      </c>
      <c r="AE7804" t="str">
        <f t="shared" si="364"/>
        <v>sp|P08249|MDHM_MOUSE_sp|P08249|MDHM_MOUSE</v>
      </c>
      <c r="AF7804" t="str">
        <f t="shared" si="365"/>
        <v>GLEK[325.13]NLGIGK_EGVVEC[160.03]SFVQSK[325.13]ETEC[160.03]TYFSTPLLLGK</v>
      </c>
    </row>
    <row r="7805" spans="1:32" x14ac:dyDescent="0.25">
      <c r="A7805" t="s">
        <v>2249</v>
      </c>
      <c r="B7805" t="str">
        <f>VLOOKUP(A7805,[1]Files!$A$2:$B$73,2,FALSE)</f>
        <v>Heart</v>
      </c>
      <c r="C7805">
        <v>13681</v>
      </c>
      <c r="D7805">
        <v>4646.417461</v>
      </c>
      <c r="E7805">
        <v>4647.4111249999996</v>
      </c>
      <c r="F7805">
        <v>5</v>
      </c>
      <c r="G7805">
        <v>1618.9024380000001</v>
      </c>
      <c r="H7805">
        <v>2276.109958</v>
      </c>
      <c r="I7805">
        <v>1618.893022</v>
      </c>
      <c r="J7805">
        <v>2274.1024400000001</v>
      </c>
      <c r="K7805">
        <v>2.0169000000000001</v>
      </c>
      <c r="L7805">
        <f t="shared" si="363"/>
        <v>2.0169000000000001</v>
      </c>
      <c r="M7805" t="s">
        <v>2143</v>
      </c>
      <c r="N7805" t="s">
        <v>1204</v>
      </c>
      <c r="O7805">
        <v>0</v>
      </c>
      <c r="P7805">
        <v>0</v>
      </c>
      <c r="Q7805" t="s">
        <v>2145</v>
      </c>
      <c r="R7805" t="s">
        <v>1206</v>
      </c>
      <c r="S7805">
        <v>13684</v>
      </c>
      <c r="T7805">
        <v>13685</v>
      </c>
      <c r="U7805" t="s">
        <v>1207</v>
      </c>
      <c r="V7805" t="s">
        <v>1207</v>
      </c>
      <c r="W7805" t="s">
        <v>1208</v>
      </c>
      <c r="X7805" t="s">
        <v>1208</v>
      </c>
      <c r="Y7805">
        <v>393</v>
      </c>
      <c r="Z7805">
        <v>1</v>
      </c>
      <c r="AA7805">
        <v>450</v>
      </c>
      <c r="AB7805">
        <v>1</v>
      </c>
      <c r="AC7805" t="s">
        <v>35</v>
      </c>
      <c r="AD7805" t="s">
        <v>35</v>
      </c>
      <c r="AE7805" t="str">
        <f t="shared" si="364"/>
        <v>sp|Q9CZU6|CISY_MOUSE_sp|Q9CZU6|CISY_MOUSE</v>
      </c>
      <c r="AF7805" t="str">
        <f t="shared" si="365"/>
        <v>IVPNILLEQGK[325.13]AK_ALGFPLERPK[325.13]SMSTDGLMK</v>
      </c>
    </row>
    <row r="7806" spans="1:32" x14ac:dyDescent="0.25">
      <c r="A7806" t="s">
        <v>3850</v>
      </c>
      <c r="B7806" t="str">
        <f>VLOOKUP(A7806,[1]Files!$A$2:$B$73,2,FALSE)</f>
        <v>Heart</v>
      </c>
      <c r="C7806">
        <v>6441</v>
      </c>
      <c r="D7806">
        <v>3266.526985</v>
      </c>
      <c r="E7806">
        <v>3267.5136170000001</v>
      </c>
      <c r="F7806">
        <v>4</v>
      </c>
      <c r="G7806">
        <v>1252.5216539999999</v>
      </c>
      <c r="H7806">
        <v>1262.600267</v>
      </c>
      <c r="I7806">
        <v>1252.520775</v>
      </c>
      <c r="J7806">
        <v>1260.584243</v>
      </c>
      <c r="K7806">
        <v>2.0169000000000001</v>
      </c>
      <c r="L7806">
        <f t="shared" si="363"/>
        <v>2.0169000000000001</v>
      </c>
      <c r="M7806" t="s">
        <v>888</v>
      </c>
      <c r="N7806" t="s">
        <v>68</v>
      </c>
      <c r="O7806">
        <v>0</v>
      </c>
      <c r="P7806">
        <v>0</v>
      </c>
      <c r="Q7806" t="s">
        <v>889</v>
      </c>
      <c r="R7806" t="s">
        <v>70</v>
      </c>
      <c r="S7806">
        <v>6444</v>
      </c>
      <c r="T7806">
        <v>6445</v>
      </c>
      <c r="U7806" t="s">
        <v>158</v>
      </c>
      <c r="V7806" t="s">
        <v>72</v>
      </c>
      <c r="W7806" t="s">
        <v>159</v>
      </c>
      <c r="X7806" t="s">
        <v>73</v>
      </c>
      <c r="Y7806">
        <v>522</v>
      </c>
      <c r="Z7806">
        <v>1</v>
      </c>
      <c r="AA7806">
        <v>427</v>
      </c>
      <c r="AB7806">
        <v>1</v>
      </c>
      <c r="AC7806" t="s">
        <v>35</v>
      </c>
      <c r="AD7806" t="s">
        <v>35</v>
      </c>
      <c r="AE7806" t="str">
        <f t="shared" si="364"/>
        <v>sp|P56480|ATPB_MOUSE_sp|Q03265|ATPA_MOUSE</v>
      </c>
      <c r="AF7806" t="str">
        <f t="shared" si="365"/>
        <v>ADK[325.13]LAEEHGS_AMK[325.13]QVAGTMK</v>
      </c>
    </row>
    <row r="7807" spans="1:32" x14ac:dyDescent="0.25">
      <c r="A7807" t="s">
        <v>4725</v>
      </c>
      <c r="B7807" t="str">
        <f>VLOOKUP(A7807,[1]Files!$A$2:$B$73,2,FALSE)</f>
        <v>Heart</v>
      </c>
      <c r="C7807">
        <v>7444</v>
      </c>
      <c r="D7807">
        <v>5698.7724410000001</v>
      </c>
      <c r="E7807">
        <v>5698.779974</v>
      </c>
      <c r="F7807">
        <v>4</v>
      </c>
      <c r="G7807">
        <v>2466.1336390000001</v>
      </c>
      <c r="H7807">
        <v>2481.233737</v>
      </c>
      <c r="I7807">
        <v>2465.1247659999999</v>
      </c>
      <c r="J7807">
        <v>2480.2257260000001</v>
      </c>
      <c r="K7807">
        <v>2.0169000000000001</v>
      </c>
      <c r="L7807">
        <f t="shared" si="363"/>
        <v>2.0169000000000001</v>
      </c>
      <c r="M7807" t="s">
        <v>2857</v>
      </c>
      <c r="N7807" t="s">
        <v>1026</v>
      </c>
      <c r="O7807" t="s">
        <v>35</v>
      </c>
      <c r="P7807" t="s">
        <v>35</v>
      </c>
      <c r="Q7807" t="s">
        <v>2858</v>
      </c>
      <c r="R7807" t="s">
        <v>1027</v>
      </c>
      <c r="S7807">
        <v>7445</v>
      </c>
      <c r="T7807">
        <v>7446</v>
      </c>
      <c r="U7807" t="s">
        <v>737</v>
      </c>
      <c r="V7807" t="s">
        <v>737</v>
      </c>
      <c r="W7807" t="s">
        <v>739</v>
      </c>
      <c r="X7807" t="s">
        <v>739</v>
      </c>
      <c r="Y7807">
        <v>29</v>
      </c>
      <c r="Z7807">
        <v>1</v>
      </c>
      <c r="AA7807">
        <v>60</v>
      </c>
      <c r="AB7807">
        <v>1</v>
      </c>
      <c r="AC7807">
        <v>2.2800000000000001E-2</v>
      </c>
      <c r="AD7807">
        <v>9.0499999999999997E-2</v>
      </c>
      <c r="AE7807" t="str">
        <f t="shared" si="364"/>
        <v>sp|P19783|COX41_MOUSE_sp|P19783|COX41_MOUSE</v>
      </c>
      <c r="AF7807" t="str">
        <f t="shared" si="365"/>
        <v>AHGSVVK[325.13]SEDYAFPTYADRR_DYPLPDVAHVTMLSASQK[325.13]ALK</v>
      </c>
    </row>
    <row r="7808" spans="1:32" x14ac:dyDescent="0.25">
      <c r="A7808" t="s">
        <v>4644</v>
      </c>
      <c r="B7808" t="str">
        <f>VLOOKUP(A7808,[1]Files!$A$2:$B$73,2,FALSE)</f>
        <v>Heart</v>
      </c>
      <c r="C7808">
        <v>7277</v>
      </c>
      <c r="D7808">
        <v>4551.4384570000002</v>
      </c>
      <c r="E7808">
        <v>4551.4412759999996</v>
      </c>
      <c r="F7808">
        <v>5</v>
      </c>
      <c r="G7808">
        <v>1369.7237270000001</v>
      </c>
      <c r="H7808">
        <v>2430.3096650000002</v>
      </c>
      <c r="I7808">
        <v>1369.720143</v>
      </c>
      <c r="J7808">
        <v>2428.2961890000001</v>
      </c>
      <c r="K7808">
        <v>2.0171000000000001</v>
      </c>
      <c r="L7808">
        <f t="shared" si="363"/>
        <v>2.0171000000000001</v>
      </c>
      <c r="M7808" t="s">
        <v>2403</v>
      </c>
      <c r="N7808" t="s">
        <v>629</v>
      </c>
      <c r="O7808" t="s">
        <v>35</v>
      </c>
      <c r="P7808" t="s">
        <v>35</v>
      </c>
      <c r="Q7808" t="s">
        <v>2404</v>
      </c>
      <c r="R7808" t="s">
        <v>630</v>
      </c>
      <c r="S7808">
        <v>7280</v>
      </c>
      <c r="T7808">
        <v>7279</v>
      </c>
      <c r="U7808" t="s">
        <v>90</v>
      </c>
      <c r="V7808" t="s">
        <v>158</v>
      </c>
      <c r="W7808" t="s">
        <v>91</v>
      </c>
      <c r="X7808" t="s">
        <v>159</v>
      </c>
      <c r="Y7808">
        <v>90</v>
      </c>
      <c r="Z7808">
        <v>1</v>
      </c>
      <c r="AA7808">
        <v>124</v>
      </c>
      <c r="AB7808">
        <v>1</v>
      </c>
      <c r="AC7808">
        <v>9.9799999999999997E-4</v>
      </c>
      <c r="AD7808" s="1">
        <v>1.1800000000000001E-5</v>
      </c>
      <c r="AE7808" t="str">
        <f t="shared" si="364"/>
        <v>sp|Q9DB20|ATPO_MOUSE_sp|P56480|ATPB_MOUSE</v>
      </c>
      <c r="AF7808" t="str">
        <f t="shared" si="365"/>
        <v>VK[325.13]SLNDITKR_GQK[325.13]VLDSGAPIKIPVGPETLGR</v>
      </c>
    </row>
    <row r="7809" spans="1:32" x14ac:dyDescent="0.25">
      <c r="A7809" t="s">
        <v>4633</v>
      </c>
      <c r="B7809" t="str">
        <f>VLOOKUP(A7809,[1]Files!$A$2:$B$73,2,FALSE)</f>
        <v>Heart</v>
      </c>
      <c r="C7809">
        <v>10024</v>
      </c>
      <c r="D7809">
        <v>5226.6700989999999</v>
      </c>
      <c r="E7809">
        <v>5226.72138</v>
      </c>
      <c r="F7809">
        <v>4</v>
      </c>
      <c r="G7809">
        <v>1694.936571</v>
      </c>
      <c r="H7809">
        <v>2780.3284640000002</v>
      </c>
      <c r="I7809">
        <v>1693.9290739999999</v>
      </c>
      <c r="J7809">
        <v>2779.3188340000002</v>
      </c>
      <c r="K7809">
        <v>2.0171000000000001</v>
      </c>
      <c r="L7809">
        <f t="shared" si="363"/>
        <v>2.0171000000000001</v>
      </c>
      <c r="M7809" t="s">
        <v>3256</v>
      </c>
      <c r="N7809" t="s">
        <v>3257</v>
      </c>
      <c r="O7809" t="s">
        <v>35</v>
      </c>
      <c r="P7809" t="s">
        <v>35</v>
      </c>
      <c r="Q7809" t="s">
        <v>3258</v>
      </c>
      <c r="R7809" t="s">
        <v>3259</v>
      </c>
      <c r="S7809">
        <v>10025</v>
      </c>
      <c r="T7809">
        <v>10026</v>
      </c>
      <c r="U7809" t="s">
        <v>1801</v>
      </c>
      <c r="V7809" t="s">
        <v>1801</v>
      </c>
      <c r="W7809" t="s">
        <v>1802</v>
      </c>
      <c r="X7809" t="s">
        <v>1802</v>
      </c>
      <c r="Y7809">
        <v>303</v>
      </c>
      <c r="Z7809">
        <v>1</v>
      </c>
      <c r="AA7809">
        <v>326</v>
      </c>
      <c r="AB7809">
        <v>1</v>
      </c>
      <c r="AC7809">
        <v>4.2399999999999998E-3</v>
      </c>
      <c r="AD7809" s="1">
        <v>1.1000000000000001E-7</v>
      </c>
      <c r="AE7809" t="str">
        <f t="shared" si="364"/>
        <v>sp|Q8BMS1|ECHA_MOUSE_sp|Q8BMS1|ECHA_MOUSE</v>
      </c>
      <c r="AF7809" t="str">
        <f t="shared" si="365"/>
        <v>GLYPAPLK[325.13]IIDAVK_AGLEQGSDAGYLAESQK[325.13]FGELALTK</v>
      </c>
    </row>
    <row r="7810" spans="1:32" x14ac:dyDescent="0.25">
      <c r="A7810" t="s">
        <v>4800</v>
      </c>
      <c r="B7810" t="str">
        <f>VLOOKUP(A7810,[1]Files!$A$2:$B$73,2,FALSE)</f>
        <v>Heart</v>
      </c>
      <c r="C7810">
        <v>16817</v>
      </c>
      <c r="D7810">
        <v>4159.1161439999996</v>
      </c>
      <c r="E7810">
        <v>4159.1384200000002</v>
      </c>
      <c r="F7810">
        <v>5</v>
      </c>
      <c r="G7810">
        <v>943.46220500000004</v>
      </c>
      <c r="H7810">
        <v>2464.2488739999999</v>
      </c>
      <c r="I7810">
        <v>943.46107500000005</v>
      </c>
      <c r="J7810">
        <v>2462.2329199999999</v>
      </c>
      <c r="K7810">
        <v>2.0171000000000001</v>
      </c>
      <c r="L7810">
        <f t="shared" ref="L7810:L7873" si="366">ABS(K7810)</f>
        <v>2.0171000000000001</v>
      </c>
      <c r="M7810" t="s">
        <v>4586</v>
      </c>
      <c r="N7810" t="s">
        <v>4828</v>
      </c>
      <c r="O7810" t="s">
        <v>35</v>
      </c>
      <c r="P7810" t="s">
        <v>35</v>
      </c>
      <c r="Q7810" t="s">
        <v>4587</v>
      </c>
      <c r="R7810" t="s">
        <v>4829</v>
      </c>
      <c r="S7810">
        <v>16820</v>
      </c>
      <c r="T7810">
        <v>16821</v>
      </c>
      <c r="U7810" t="s">
        <v>1801</v>
      </c>
      <c r="V7810" t="s">
        <v>1801</v>
      </c>
      <c r="W7810" t="s">
        <v>1802</v>
      </c>
      <c r="X7810" t="s">
        <v>1802</v>
      </c>
      <c r="Y7810">
        <v>259</v>
      </c>
      <c r="Z7810">
        <v>1</v>
      </c>
      <c r="AA7810">
        <v>249</v>
      </c>
      <c r="AB7810">
        <v>1</v>
      </c>
      <c r="AC7810">
        <v>8.0599999999999995E-3</v>
      </c>
      <c r="AD7810" s="1">
        <v>9.6600000000000007E-6</v>
      </c>
      <c r="AE7810" t="str">
        <f t="shared" si="364"/>
        <v>sp|Q8BMS1|ECHA_MOUSE_sp|Q8BMS1|ECHA_MOUSE</v>
      </c>
      <c r="AF7810" t="str">
        <f t="shared" si="365"/>
        <v>VSAK[325.13]QSK_TIEYLEEVAVNFAK[325.13]GLADRK</v>
      </c>
    </row>
    <row r="7811" spans="1:32" x14ac:dyDescent="0.25">
      <c r="A7811" t="s">
        <v>4633</v>
      </c>
      <c r="B7811" t="str">
        <f>VLOOKUP(A7811,[1]Files!$A$2:$B$73,2,FALSE)</f>
        <v>Heart</v>
      </c>
      <c r="C7811">
        <v>10425</v>
      </c>
      <c r="D7811">
        <v>5659.8921449999998</v>
      </c>
      <c r="E7811">
        <v>5659.909369</v>
      </c>
      <c r="F7811">
        <v>4</v>
      </c>
      <c r="G7811">
        <v>1797.893724</v>
      </c>
      <c r="H7811">
        <v>3110.5933559999999</v>
      </c>
      <c r="I7811">
        <v>1797.8897280000001</v>
      </c>
      <c r="J7811">
        <v>3108.580152</v>
      </c>
      <c r="K7811">
        <v>2.0171999999999999</v>
      </c>
      <c r="L7811">
        <f t="shared" si="366"/>
        <v>2.0171999999999999</v>
      </c>
      <c r="M7811" t="s">
        <v>1663</v>
      </c>
      <c r="N7811" t="s">
        <v>1065</v>
      </c>
      <c r="O7811" t="s">
        <v>35</v>
      </c>
      <c r="P7811" t="s">
        <v>35</v>
      </c>
      <c r="Q7811" t="s">
        <v>1665</v>
      </c>
      <c r="R7811" t="s">
        <v>1067</v>
      </c>
      <c r="S7811">
        <v>10428</v>
      </c>
      <c r="T7811">
        <v>10427</v>
      </c>
      <c r="U7811" t="s">
        <v>441</v>
      </c>
      <c r="V7811" t="s">
        <v>441</v>
      </c>
      <c r="W7811" t="s">
        <v>442</v>
      </c>
      <c r="X7811" t="s">
        <v>442</v>
      </c>
      <c r="Y7811">
        <v>185</v>
      </c>
      <c r="Z7811">
        <v>1</v>
      </c>
      <c r="AA7811">
        <v>215</v>
      </c>
      <c r="AB7811">
        <v>1</v>
      </c>
      <c r="AC7811">
        <v>1.78E-2</v>
      </c>
      <c r="AD7811" s="1">
        <v>6.1199999999999999E-6</v>
      </c>
      <c r="AE7811" t="str">
        <f t="shared" ref="AE7811:AE7874" si="367">U7811&amp;"_"&amp;V7811</f>
        <v>sp|P08249|MDHM_MOUSE_sp|P08249|MDHM_MOUSE</v>
      </c>
      <c r="AF7811" t="str">
        <f t="shared" ref="AF7811:AF7874" si="368">IF(I7811&lt;J7811,M7811&amp;"_"&amp;N7811,N7811&amp;"_"&amp;M7811)</f>
        <v>ANTFVAELK[325.13]GLDPAR_TIIPLISQC[160.03]TPK[325.13]VDFPQDQLATLTGR</v>
      </c>
    </row>
    <row r="7812" spans="1:32" x14ac:dyDescent="0.25">
      <c r="A7812" t="s">
        <v>2554</v>
      </c>
      <c r="B7812" t="str">
        <f>VLOOKUP(A7812,[1]Files!$A$2:$B$73,2,FALSE)</f>
        <v>Heart</v>
      </c>
      <c r="C7812">
        <v>10163</v>
      </c>
      <c r="D7812">
        <v>5036.5206099999996</v>
      </c>
      <c r="E7812">
        <v>5037.5161049999997</v>
      </c>
      <c r="F7812">
        <v>5</v>
      </c>
      <c r="G7812">
        <v>1611.8129610000001</v>
      </c>
      <c r="H7812">
        <v>2673.3025849999999</v>
      </c>
      <c r="I7812">
        <v>1611.8104149999999</v>
      </c>
      <c r="J7812">
        <v>2671.2878089999999</v>
      </c>
      <c r="K7812">
        <v>2.0173000000000001</v>
      </c>
      <c r="L7812">
        <f t="shared" si="366"/>
        <v>2.0173000000000001</v>
      </c>
      <c r="M7812" t="s">
        <v>1966</v>
      </c>
      <c r="N7812" t="s">
        <v>2947</v>
      </c>
      <c r="O7812">
        <v>0</v>
      </c>
      <c r="P7812">
        <v>0</v>
      </c>
      <c r="Q7812" t="s">
        <v>1968</v>
      </c>
      <c r="R7812" t="s">
        <v>2948</v>
      </c>
      <c r="S7812">
        <v>10166</v>
      </c>
      <c r="T7812">
        <v>10167</v>
      </c>
      <c r="U7812" t="s">
        <v>1970</v>
      </c>
      <c r="V7812" t="s">
        <v>1970</v>
      </c>
      <c r="W7812" t="s">
        <v>1971</v>
      </c>
      <c r="X7812" t="s">
        <v>1971</v>
      </c>
      <c r="Y7812">
        <v>206</v>
      </c>
      <c r="Z7812">
        <v>1</v>
      </c>
      <c r="AA7812">
        <v>232</v>
      </c>
      <c r="AB7812">
        <v>1</v>
      </c>
      <c r="AC7812" t="s">
        <v>35</v>
      </c>
      <c r="AD7812" t="s">
        <v>35</v>
      </c>
      <c r="AE7812" t="str">
        <f t="shared" si="367"/>
        <v>sp|Q99LC5|ETFA_MOUSE_sp|Q99LC5|ETFA_MOUSE</v>
      </c>
      <c r="AF7812" t="str">
        <f t="shared" si="368"/>
        <v>LTK[325.13]SDRPELTGAK_SGENFK[325.13]LLYDLADQLHAAVGASR</v>
      </c>
    </row>
    <row r="7813" spans="1:32" x14ac:dyDescent="0.25">
      <c r="A7813" t="s">
        <v>1776</v>
      </c>
      <c r="B7813" t="str">
        <f>VLOOKUP(A7813,[1]Files!$A$2:$B$73,2,FALSE)</f>
        <v>Heart</v>
      </c>
      <c r="C7813">
        <v>8248</v>
      </c>
      <c r="D7813">
        <v>6202.0068160000001</v>
      </c>
      <c r="E7813">
        <v>6202.979362</v>
      </c>
      <c r="F7813">
        <v>5</v>
      </c>
      <c r="G7813">
        <v>2432.1680630000001</v>
      </c>
      <c r="H7813">
        <v>3018.4336880000001</v>
      </c>
      <c r="I7813">
        <v>2430.1565690000002</v>
      </c>
      <c r="J7813">
        <v>3018.4278840000002</v>
      </c>
      <c r="K7813">
        <v>2.0173000000000001</v>
      </c>
      <c r="L7813">
        <f t="shared" si="366"/>
        <v>2.0173000000000001</v>
      </c>
      <c r="M7813" t="s">
        <v>2189</v>
      </c>
      <c r="N7813" t="s">
        <v>2190</v>
      </c>
      <c r="O7813">
        <v>1.1012999999999999E-3</v>
      </c>
      <c r="P7813">
        <v>0</v>
      </c>
      <c r="Q7813" t="s">
        <v>2191</v>
      </c>
      <c r="R7813" t="s">
        <v>2192</v>
      </c>
      <c r="S7813">
        <v>8251</v>
      </c>
      <c r="T7813">
        <v>8252</v>
      </c>
      <c r="U7813" t="s">
        <v>2193</v>
      </c>
      <c r="V7813" t="s">
        <v>2193</v>
      </c>
      <c r="W7813" t="s">
        <v>2194</v>
      </c>
      <c r="X7813" t="s">
        <v>2194</v>
      </c>
      <c r="Y7813">
        <v>340</v>
      </c>
      <c r="Z7813">
        <v>1</v>
      </c>
      <c r="AA7813">
        <v>250</v>
      </c>
      <c r="AB7813">
        <v>1</v>
      </c>
      <c r="AC7813" t="s">
        <v>35</v>
      </c>
      <c r="AD7813" t="s">
        <v>35</v>
      </c>
      <c r="AE7813" t="str">
        <f t="shared" si="367"/>
        <v>sp|Q99MN9|PCCB_MOUSE_sp|Q99MN9|PCCB_MOUSE</v>
      </c>
      <c r="AF7813" t="str">
        <f t="shared" si="368"/>
        <v>EFFEIM[147.04]PSYAK[325.13]NIVVGFAR_SVTNEDVTQEQLGGAK[325.13]THTTVSGVAHR</v>
      </c>
    </row>
    <row r="7814" spans="1:32" x14ac:dyDescent="0.25">
      <c r="A7814" t="s">
        <v>4523</v>
      </c>
      <c r="B7814" t="str">
        <f>VLOOKUP(A7814,[1]Files!$A$2:$B$73,2,FALSE)</f>
        <v>Heart</v>
      </c>
      <c r="C7814">
        <v>12132</v>
      </c>
      <c r="D7814">
        <v>4634.3628479999998</v>
      </c>
      <c r="E7814">
        <v>4635.3496619999996</v>
      </c>
      <c r="F7814">
        <v>5</v>
      </c>
      <c r="G7814">
        <v>1453.657152</v>
      </c>
      <c r="H7814">
        <v>2429.300632</v>
      </c>
      <c r="I7814">
        <v>1452.6442460000001</v>
      </c>
      <c r="J7814">
        <v>2428.2961890000001</v>
      </c>
      <c r="K7814">
        <v>2.0173000000000001</v>
      </c>
      <c r="L7814">
        <f t="shared" si="366"/>
        <v>2.0173000000000001</v>
      </c>
      <c r="M7814" t="s">
        <v>2111</v>
      </c>
      <c r="N7814" t="s">
        <v>629</v>
      </c>
      <c r="O7814" t="s">
        <v>35</v>
      </c>
      <c r="P7814" t="s">
        <v>35</v>
      </c>
      <c r="Q7814" t="s">
        <v>89</v>
      </c>
      <c r="R7814" t="s">
        <v>630</v>
      </c>
      <c r="S7814">
        <v>12135</v>
      </c>
      <c r="T7814">
        <v>12136</v>
      </c>
      <c r="U7814" t="s">
        <v>90</v>
      </c>
      <c r="V7814" t="s">
        <v>158</v>
      </c>
      <c r="W7814" t="s">
        <v>91</v>
      </c>
      <c r="X7814" t="s">
        <v>159</v>
      </c>
      <c r="Y7814">
        <v>192</v>
      </c>
      <c r="Z7814">
        <v>1</v>
      </c>
      <c r="AA7814">
        <v>124</v>
      </c>
      <c r="AB7814">
        <v>1</v>
      </c>
      <c r="AC7814">
        <v>1.25E-4</v>
      </c>
      <c r="AD7814" s="1">
        <v>2.97E-5</v>
      </c>
      <c r="AE7814" t="str">
        <f t="shared" si="367"/>
        <v>sp|Q9DB20|ATPO_MOUSE_sp|P56480|ATPB_MOUSE</v>
      </c>
      <c r="AF7814" t="str">
        <f t="shared" si="368"/>
        <v>IGEK[325.13]YVDM[147.04]SAK_GQK[325.13]VLDSGAPIKIPVGPETLGR</v>
      </c>
    </row>
    <row r="7815" spans="1:32" x14ac:dyDescent="0.25">
      <c r="A7815" t="s">
        <v>4874</v>
      </c>
      <c r="B7815" t="str">
        <f>VLOOKUP(A7815,[1]Files!$A$2:$B$73,2,FALSE)</f>
        <v>Heart</v>
      </c>
      <c r="C7815">
        <v>13665</v>
      </c>
      <c r="D7815">
        <v>4097.9697820000001</v>
      </c>
      <c r="E7815">
        <v>4097.9826110000004</v>
      </c>
      <c r="F7815">
        <v>4</v>
      </c>
      <c r="G7815">
        <v>1165.545091</v>
      </c>
      <c r="H7815">
        <v>2181.0196259999998</v>
      </c>
      <c r="I7815">
        <v>1165.5403879999999</v>
      </c>
      <c r="J7815">
        <v>2179.0069429999999</v>
      </c>
      <c r="K7815">
        <v>2.0173999999999999</v>
      </c>
      <c r="L7815">
        <f t="shared" si="366"/>
        <v>2.0173999999999999</v>
      </c>
      <c r="M7815" t="s">
        <v>4007</v>
      </c>
      <c r="N7815" t="s">
        <v>2833</v>
      </c>
      <c r="O7815" t="s">
        <v>35</v>
      </c>
      <c r="P7815" t="s">
        <v>35</v>
      </c>
      <c r="Q7815" t="s">
        <v>4008</v>
      </c>
      <c r="R7815" t="s">
        <v>2835</v>
      </c>
      <c r="S7815">
        <v>13668</v>
      </c>
      <c r="T7815">
        <v>13669</v>
      </c>
      <c r="U7815" t="s">
        <v>1047</v>
      </c>
      <c r="V7815" t="s">
        <v>1047</v>
      </c>
      <c r="W7815" t="s">
        <v>1049</v>
      </c>
      <c r="X7815" t="s">
        <v>1049</v>
      </c>
      <c r="Y7815">
        <v>298</v>
      </c>
      <c r="Z7815">
        <v>1</v>
      </c>
      <c r="AA7815">
        <v>311</v>
      </c>
      <c r="AB7815">
        <v>1</v>
      </c>
      <c r="AC7815">
        <v>3.1399999999999999E-4</v>
      </c>
      <c r="AD7815" s="1">
        <v>4.07E-5</v>
      </c>
      <c r="AE7815" t="str">
        <f t="shared" si="367"/>
        <v>sp|Q91VD9|NDUS1_MOUSE_sp|Q91VD9|NDUS1_MOUSE</v>
      </c>
      <c r="AF7815" t="str">
        <f t="shared" si="368"/>
        <v>FAYDGLK[325.13]R_NEK[325.13]GLLTYTSWEDALSR</v>
      </c>
    </row>
    <row r="7816" spans="1:32" x14ac:dyDescent="0.25">
      <c r="A7816" t="s">
        <v>4677</v>
      </c>
      <c r="B7816" t="str">
        <f>VLOOKUP(A7816,[1]Files!$A$2:$B$73,2,FALSE)</f>
        <v>Heart</v>
      </c>
      <c r="C7816">
        <v>17746</v>
      </c>
      <c r="D7816">
        <v>5072.5751280000004</v>
      </c>
      <c r="E7816">
        <v>5073.56513</v>
      </c>
      <c r="F7816">
        <v>4</v>
      </c>
      <c r="G7816">
        <v>1175.548875</v>
      </c>
      <c r="H7816">
        <v>3145.6211880000001</v>
      </c>
      <c r="I7816">
        <v>1175.545867</v>
      </c>
      <c r="J7816">
        <v>3143.6066839999999</v>
      </c>
      <c r="K7816">
        <v>2.0175000000000001</v>
      </c>
      <c r="L7816">
        <f t="shared" si="366"/>
        <v>2.0175000000000001</v>
      </c>
      <c r="M7816" t="s">
        <v>2550</v>
      </c>
      <c r="N7816" t="s">
        <v>2551</v>
      </c>
      <c r="O7816" t="s">
        <v>35</v>
      </c>
      <c r="P7816" t="s">
        <v>35</v>
      </c>
      <c r="Q7816" t="s">
        <v>2552</v>
      </c>
      <c r="R7816" t="s">
        <v>2553</v>
      </c>
      <c r="S7816">
        <v>17749</v>
      </c>
      <c r="T7816">
        <v>17748</v>
      </c>
      <c r="U7816" t="s">
        <v>1970</v>
      </c>
      <c r="V7816" t="s">
        <v>1970</v>
      </c>
      <c r="W7816" t="s">
        <v>1971</v>
      </c>
      <c r="X7816" t="s">
        <v>1971</v>
      </c>
      <c r="Y7816">
        <v>226</v>
      </c>
      <c r="Z7816">
        <v>1</v>
      </c>
      <c r="AA7816">
        <v>301</v>
      </c>
      <c r="AB7816">
        <v>1</v>
      </c>
      <c r="AC7816">
        <v>2.8400000000000002E-2</v>
      </c>
      <c r="AD7816" s="1">
        <v>8.4999999999999999E-6</v>
      </c>
      <c r="AE7816" t="str">
        <f t="shared" si="367"/>
        <v>sp|Q99LC5|ETFA_MOUSE_sp|Q99LC5|ETFA_MOUSE</v>
      </c>
      <c r="AF7816" t="str">
        <f t="shared" si="368"/>
        <v>GLK[325.13]SGENFK_TIVAINK[325.13]DPEAPIFQVADYGIVADLFK</v>
      </c>
    </row>
    <row r="7817" spans="1:32" x14ac:dyDescent="0.25">
      <c r="A7817" t="s">
        <v>3426</v>
      </c>
      <c r="B7817" t="str">
        <f>VLOOKUP(A7817,[1]Files!$A$2:$B$73,2,FALSE)</f>
        <v>Heart</v>
      </c>
      <c r="C7817">
        <v>13280</v>
      </c>
      <c r="D7817">
        <v>5001.4224649999996</v>
      </c>
      <c r="E7817">
        <v>5001.4376890000003</v>
      </c>
      <c r="F7817">
        <v>4</v>
      </c>
      <c r="G7817">
        <v>1918.9067110000001</v>
      </c>
      <c r="H7817">
        <v>2331.11069</v>
      </c>
      <c r="I7817">
        <v>1917.898972</v>
      </c>
      <c r="J7817">
        <v>2330.1007829999999</v>
      </c>
      <c r="K7817">
        <v>2.0175999999999998</v>
      </c>
      <c r="L7817">
        <f t="shared" si="366"/>
        <v>2.0175999999999998</v>
      </c>
      <c r="M7817" t="s">
        <v>3494</v>
      </c>
      <c r="N7817" t="s">
        <v>2937</v>
      </c>
      <c r="O7817">
        <v>0</v>
      </c>
      <c r="P7817">
        <v>0</v>
      </c>
      <c r="Q7817" t="s">
        <v>3495</v>
      </c>
      <c r="R7817" t="s">
        <v>2939</v>
      </c>
      <c r="S7817">
        <v>13283</v>
      </c>
      <c r="T7817">
        <v>13284</v>
      </c>
      <c r="U7817" t="s">
        <v>820</v>
      </c>
      <c r="V7817" t="s">
        <v>1492</v>
      </c>
      <c r="W7817" t="s">
        <v>821</v>
      </c>
      <c r="X7817" t="s">
        <v>1493</v>
      </c>
      <c r="Y7817">
        <v>80</v>
      </c>
      <c r="Z7817">
        <v>1</v>
      </c>
      <c r="AA7817">
        <v>98</v>
      </c>
      <c r="AB7817">
        <v>1</v>
      </c>
      <c r="AC7817" t="s">
        <v>35</v>
      </c>
      <c r="AD7817" t="s">
        <v>35</v>
      </c>
      <c r="AE7817" t="str">
        <f t="shared" si="367"/>
        <v>sp|Q9Z1P6|NDUA7_MOUSE_sp|Q9CPP6|NDUA5_MOUSE</v>
      </c>
      <c r="AF7817" t="str">
        <f t="shared" si="368"/>
        <v>ALVSGK[325.13]AAESSAMAATEK_WK[325.13]PWEPLVEEPPANQWK</v>
      </c>
    </row>
    <row r="7818" spans="1:32" x14ac:dyDescent="0.25">
      <c r="A7818" t="s">
        <v>4692</v>
      </c>
      <c r="B7818" t="str">
        <f>VLOOKUP(A7818,[1]Files!$A$2:$B$73,2,FALSE)</f>
        <v>Heart</v>
      </c>
      <c r="C7818">
        <v>8072</v>
      </c>
      <c r="D7818">
        <v>4514.3426319999999</v>
      </c>
      <c r="E7818">
        <v>4515.3297789999997</v>
      </c>
      <c r="F7818">
        <v>4</v>
      </c>
      <c r="G7818">
        <v>1657.908175</v>
      </c>
      <c r="H7818">
        <v>2105.029391</v>
      </c>
      <c r="I7818">
        <v>1657.9039210000001</v>
      </c>
      <c r="J7818">
        <v>2103.0160510000001</v>
      </c>
      <c r="K7818">
        <v>2.0175999999999998</v>
      </c>
      <c r="L7818">
        <f t="shared" si="366"/>
        <v>2.0175999999999998</v>
      </c>
      <c r="M7818" t="s">
        <v>1440</v>
      </c>
      <c r="N7818" t="s">
        <v>1035</v>
      </c>
      <c r="O7818" t="s">
        <v>35</v>
      </c>
      <c r="P7818" t="s">
        <v>35</v>
      </c>
      <c r="Q7818" t="s">
        <v>1442</v>
      </c>
      <c r="R7818" t="s">
        <v>1037</v>
      </c>
      <c r="S7818">
        <v>8073</v>
      </c>
      <c r="T7818">
        <v>8076</v>
      </c>
      <c r="U7818" t="s">
        <v>1038</v>
      </c>
      <c r="V7818" t="s">
        <v>1038</v>
      </c>
      <c r="W7818" t="s">
        <v>1039</v>
      </c>
      <c r="X7818" t="s">
        <v>1039</v>
      </c>
      <c r="Y7818">
        <v>723</v>
      </c>
      <c r="Z7818">
        <v>1</v>
      </c>
      <c r="AA7818">
        <v>701</v>
      </c>
      <c r="AB7818">
        <v>1</v>
      </c>
      <c r="AC7818" s="1">
        <v>4.3399999999999998E-5</v>
      </c>
      <c r="AD7818" s="1">
        <v>2.7800000000000001E-6</v>
      </c>
      <c r="AE7818" t="str">
        <f t="shared" si="367"/>
        <v>sp|Q99KI0|ACON_MOUSE_sp|Q99KI0|ACON_MOUSE</v>
      </c>
      <c r="AF7818" t="str">
        <f t="shared" si="368"/>
        <v>IHPVDK[325.13]LTIQGLK_K[325.13]QGLLPLTFADPSDYNK</v>
      </c>
    </row>
    <row r="7819" spans="1:32" x14ac:dyDescent="0.25">
      <c r="A7819" t="s">
        <v>2554</v>
      </c>
      <c r="B7819" t="str">
        <f>VLOOKUP(A7819,[1]Files!$A$2:$B$73,2,FALSE)</f>
        <v>Heart</v>
      </c>
      <c r="C7819">
        <v>8417</v>
      </c>
      <c r="D7819">
        <v>5253.7476610000003</v>
      </c>
      <c r="E7819">
        <v>5253.7443300000004</v>
      </c>
      <c r="F7819">
        <v>4</v>
      </c>
      <c r="G7819">
        <v>1228.63347</v>
      </c>
      <c r="H7819">
        <v>3273.7091260000002</v>
      </c>
      <c r="I7819">
        <v>1228.6299309999999</v>
      </c>
      <c r="J7819">
        <v>3271.694939</v>
      </c>
      <c r="K7819">
        <v>2.0177</v>
      </c>
      <c r="L7819">
        <f t="shared" si="366"/>
        <v>2.0177</v>
      </c>
      <c r="M7819" t="s">
        <v>1231</v>
      </c>
      <c r="N7819" t="s">
        <v>2871</v>
      </c>
      <c r="O7819">
        <v>2.7498000000000002E-3</v>
      </c>
      <c r="P7819">
        <v>0</v>
      </c>
      <c r="Q7819" t="s">
        <v>1233</v>
      </c>
      <c r="R7819" t="s">
        <v>2872</v>
      </c>
      <c r="S7819">
        <v>8418</v>
      </c>
      <c r="T7819">
        <v>8421</v>
      </c>
      <c r="U7819" t="s">
        <v>936</v>
      </c>
      <c r="V7819" t="s">
        <v>936</v>
      </c>
      <c r="W7819" t="s">
        <v>937</v>
      </c>
      <c r="X7819" t="s">
        <v>937</v>
      </c>
      <c r="Y7819">
        <v>277</v>
      </c>
      <c r="Z7819">
        <v>1</v>
      </c>
      <c r="AA7819">
        <v>334</v>
      </c>
      <c r="AB7819">
        <v>1</v>
      </c>
      <c r="AC7819" t="s">
        <v>35</v>
      </c>
      <c r="AD7819" t="s">
        <v>35</v>
      </c>
      <c r="AE7819" t="str">
        <f t="shared" si="367"/>
        <v>sp|O08749|DLDH_MOUSE_sp|O08749|DLDH_MOUSE</v>
      </c>
      <c r="AF7819" t="str">
        <f t="shared" si="368"/>
        <v>LNTK[325.13]VTGATK_RPFTQNLGLEELGIELDPK[325.13]GRIPVNNR</v>
      </c>
    </row>
    <row r="7820" spans="1:32" x14ac:dyDescent="0.25">
      <c r="A7820" t="s">
        <v>4523</v>
      </c>
      <c r="B7820" t="str">
        <f>VLOOKUP(A7820,[1]Files!$A$2:$B$73,2,FALSE)</f>
        <v>Heart</v>
      </c>
      <c r="C7820">
        <v>10802</v>
      </c>
      <c r="D7820">
        <v>6394.9753220000002</v>
      </c>
      <c r="E7820">
        <v>6394.9892499999996</v>
      </c>
      <c r="F7820">
        <v>5</v>
      </c>
      <c r="G7820">
        <v>2746.2107879999999</v>
      </c>
      <c r="H7820">
        <v>2897.359469</v>
      </c>
      <c r="I7820">
        <v>2746.2028180000002</v>
      </c>
      <c r="J7820">
        <v>2895.3497579999998</v>
      </c>
      <c r="K7820">
        <v>2.0177</v>
      </c>
      <c r="L7820">
        <f t="shared" si="366"/>
        <v>2.0177</v>
      </c>
      <c r="M7820" t="s">
        <v>4536</v>
      </c>
      <c r="N7820" t="s">
        <v>1155</v>
      </c>
      <c r="O7820" t="s">
        <v>35</v>
      </c>
      <c r="P7820" t="s">
        <v>35</v>
      </c>
      <c r="Q7820" t="s">
        <v>4537</v>
      </c>
      <c r="R7820" t="s">
        <v>1157</v>
      </c>
      <c r="S7820">
        <v>10803</v>
      </c>
      <c r="T7820">
        <v>10806</v>
      </c>
      <c r="U7820" t="s">
        <v>4538</v>
      </c>
      <c r="V7820" t="s">
        <v>1159</v>
      </c>
      <c r="W7820" t="s">
        <v>3753</v>
      </c>
      <c r="X7820" t="s">
        <v>1160</v>
      </c>
      <c r="Y7820">
        <v>272</v>
      </c>
      <c r="Z7820">
        <v>1</v>
      </c>
      <c r="AA7820">
        <v>66</v>
      </c>
      <c r="AB7820">
        <v>1</v>
      </c>
      <c r="AC7820" s="1">
        <v>1.31E-5</v>
      </c>
      <c r="AD7820">
        <v>6.0499999999999998E-3</v>
      </c>
      <c r="AE7820" t="str">
        <f t="shared" si="367"/>
        <v>sp|Q9Z2I8|SUCB2_MOUSE_sp|Q9WUM5|SUCA_MOUSE</v>
      </c>
      <c r="AF7820" t="str">
        <f t="shared" si="368"/>
        <v>QK[325.13]DIFAMDDKSENEPIENEAAR_IIC[160.03]QGFTGK[325.13]QGTFHSQQALEYGTK</v>
      </c>
    </row>
    <row r="7821" spans="1:32" x14ac:dyDescent="0.25">
      <c r="A7821" t="s">
        <v>4874</v>
      </c>
      <c r="B7821" t="str">
        <f>VLOOKUP(A7821,[1]Files!$A$2:$B$73,2,FALSE)</f>
        <v>Heart</v>
      </c>
      <c r="C7821">
        <v>7388</v>
      </c>
      <c r="D7821">
        <v>3835.7756899999999</v>
      </c>
      <c r="E7821">
        <v>3835.7833919999998</v>
      </c>
      <c r="F7821">
        <v>4</v>
      </c>
      <c r="G7821">
        <v>1231.5513169999999</v>
      </c>
      <c r="H7821">
        <v>1852.8193080000001</v>
      </c>
      <c r="I7821">
        <v>1231.5502859999999</v>
      </c>
      <c r="J7821">
        <v>1850.8026</v>
      </c>
      <c r="K7821">
        <v>2.0177</v>
      </c>
      <c r="L7821">
        <f t="shared" si="366"/>
        <v>2.0177</v>
      </c>
      <c r="M7821" t="s">
        <v>4766</v>
      </c>
      <c r="N7821" t="s">
        <v>4767</v>
      </c>
      <c r="O7821" t="s">
        <v>35</v>
      </c>
      <c r="P7821" t="s">
        <v>35</v>
      </c>
      <c r="Q7821" t="s">
        <v>3678</v>
      </c>
      <c r="R7821" t="s">
        <v>3679</v>
      </c>
      <c r="S7821">
        <v>7391</v>
      </c>
      <c r="T7821">
        <v>7392</v>
      </c>
      <c r="U7821" t="s">
        <v>3440</v>
      </c>
      <c r="V7821" t="s">
        <v>3440</v>
      </c>
      <c r="W7821" t="s">
        <v>3441</v>
      </c>
      <c r="X7821" t="s">
        <v>3441</v>
      </c>
      <c r="Y7821">
        <v>316</v>
      </c>
      <c r="Z7821">
        <v>1</v>
      </c>
      <c r="AA7821">
        <v>230</v>
      </c>
      <c r="AB7821">
        <v>1</v>
      </c>
      <c r="AC7821">
        <v>8.5900000000000004E-3</v>
      </c>
      <c r="AD7821">
        <v>2.3600000000000001E-3</v>
      </c>
      <c r="AE7821" t="str">
        <f t="shared" si="367"/>
        <v>sp|O35459|ECH1_MOUSE_sp|O35459|ECH1_MOUSE</v>
      </c>
      <c r="AF7821" t="str">
        <f t="shared" si="368"/>
        <v>SVQAAM[147.04]EK[325.13]R_K[325.13]M[147.04]M[147.04]ADEALDSGLVSR</v>
      </c>
    </row>
    <row r="7822" spans="1:32" x14ac:dyDescent="0.25">
      <c r="A7822" t="s">
        <v>3578</v>
      </c>
      <c r="B7822" t="str">
        <f>VLOOKUP(A7822,[1]Files!$A$2:$B$73,2,FALSE)</f>
        <v>Heart</v>
      </c>
      <c r="C7822">
        <v>9681</v>
      </c>
      <c r="D7822">
        <v>4464.3345280000003</v>
      </c>
      <c r="E7822">
        <v>4464.3717710000001</v>
      </c>
      <c r="F7822">
        <v>4</v>
      </c>
      <c r="G7822">
        <v>993.52482699999996</v>
      </c>
      <c r="H7822">
        <v>2719.4046349999999</v>
      </c>
      <c r="I7822">
        <v>993.52434400000004</v>
      </c>
      <c r="J7822">
        <v>2717.387189</v>
      </c>
      <c r="K7822">
        <v>2.0179</v>
      </c>
      <c r="L7822">
        <f t="shared" si="366"/>
        <v>2.0179</v>
      </c>
      <c r="M7822" t="s">
        <v>3836</v>
      </c>
      <c r="N7822" t="s">
        <v>3837</v>
      </c>
      <c r="O7822">
        <v>5.1440000000000001E-3</v>
      </c>
      <c r="P7822">
        <v>1.1737E-3</v>
      </c>
      <c r="Q7822" t="s">
        <v>3838</v>
      </c>
      <c r="R7822" t="s">
        <v>3839</v>
      </c>
      <c r="S7822">
        <v>9682</v>
      </c>
      <c r="T7822">
        <v>9685</v>
      </c>
      <c r="U7822" t="s">
        <v>3244</v>
      </c>
      <c r="V7822" t="s">
        <v>3840</v>
      </c>
      <c r="W7822" t="s">
        <v>3245</v>
      </c>
      <c r="X7822" t="s">
        <v>3841</v>
      </c>
      <c r="Y7822">
        <v>195</v>
      </c>
      <c r="Z7822">
        <v>1</v>
      </c>
      <c r="AA7822">
        <v>158</v>
      </c>
      <c r="AB7822">
        <v>1</v>
      </c>
      <c r="AC7822" t="s">
        <v>35</v>
      </c>
      <c r="AD7822" t="s">
        <v>35</v>
      </c>
      <c r="AE7822" t="str">
        <f t="shared" si="367"/>
        <v>sp|Q91VT4|CBR4_MOUSE_sp|P50171|DHB8_MOUSE</v>
      </c>
      <c r="AF7822" t="str">
        <f t="shared" si="368"/>
        <v>K[325.13]NIPLGR_GSIINISSIIGK[325.13]VGNIGQTNYASSK</v>
      </c>
    </row>
    <row r="7823" spans="1:32" x14ac:dyDescent="0.25">
      <c r="A7823" t="s">
        <v>4765</v>
      </c>
      <c r="B7823" t="str">
        <f>VLOOKUP(A7823,[1]Files!$A$2:$B$73,2,FALSE)</f>
        <v>Heart</v>
      </c>
      <c r="C7823">
        <v>6179</v>
      </c>
      <c r="D7823">
        <v>5877.8036439999996</v>
      </c>
      <c r="E7823">
        <v>5878.784369</v>
      </c>
      <c r="F7823">
        <v>4</v>
      </c>
      <c r="G7823">
        <v>1611.8157209999999</v>
      </c>
      <c r="H7823">
        <v>3514.5828580000002</v>
      </c>
      <c r="I7823">
        <v>1611.8104149999999</v>
      </c>
      <c r="J7823">
        <v>3512.5703109999999</v>
      </c>
      <c r="K7823">
        <v>2.0179</v>
      </c>
      <c r="L7823">
        <f t="shared" si="366"/>
        <v>2.0179</v>
      </c>
      <c r="M7823" t="s">
        <v>1966</v>
      </c>
      <c r="N7823" t="s">
        <v>3479</v>
      </c>
      <c r="O7823" t="s">
        <v>35</v>
      </c>
      <c r="P7823" t="s">
        <v>35</v>
      </c>
      <c r="Q7823" t="s">
        <v>1968</v>
      </c>
      <c r="R7823" t="s">
        <v>3480</v>
      </c>
      <c r="S7823">
        <v>6182</v>
      </c>
      <c r="T7823">
        <v>6181</v>
      </c>
      <c r="U7823" t="s">
        <v>1970</v>
      </c>
      <c r="V7823" t="s">
        <v>1970</v>
      </c>
      <c r="W7823" t="s">
        <v>1971</v>
      </c>
      <c r="X7823" t="s">
        <v>1971</v>
      </c>
      <c r="Y7823">
        <v>206</v>
      </c>
      <c r="Z7823">
        <v>1</v>
      </c>
      <c r="AA7823">
        <v>187</v>
      </c>
      <c r="AB7823">
        <v>1</v>
      </c>
      <c r="AC7823" s="1">
        <v>1.42E-5</v>
      </c>
      <c r="AD7823" s="1">
        <v>6.8200000000000004E-5</v>
      </c>
      <c r="AE7823" t="str">
        <f t="shared" si="367"/>
        <v>sp|Q99LC5|ETFA_MOUSE_sp|Q99LC5|ETFA_MOUSE</v>
      </c>
      <c r="AF7823" t="str">
        <f t="shared" si="368"/>
        <v>LTK[325.13]SDRPELTGAK_GTSFEAAATSGGSASSEK[325.13]APSSSSVGISEWLDQK</v>
      </c>
    </row>
    <row r="7824" spans="1:32" x14ac:dyDescent="0.25">
      <c r="A7824" t="s">
        <v>3426</v>
      </c>
      <c r="B7824" t="str">
        <f>VLOOKUP(A7824,[1]Files!$A$2:$B$73,2,FALSE)</f>
        <v>Heart</v>
      </c>
      <c r="C7824">
        <v>12865</v>
      </c>
      <c r="D7824">
        <v>5157.5371640000003</v>
      </c>
      <c r="E7824">
        <v>5157.5392510000001</v>
      </c>
      <c r="F7824">
        <v>4</v>
      </c>
      <c r="G7824">
        <v>1472.7548079999999</v>
      </c>
      <c r="H7824">
        <v>2933.3772920000001</v>
      </c>
      <c r="I7824">
        <v>1472.751109</v>
      </c>
      <c r="J7824">
        <v>2931.3630240000002</v>
      </c>
      <c r="K7824">
        <v>2.0179999999999998</v>
      </c>
      <c r="L7824">
        <f t="shared" si="366"/>
        <v>2.0179999999999998</v>
      </c>
      <c r="M7824" t="s">
        <v>3328</v>
      </c>
      <c r="N7824" t="s">
        <v>3320</v>
      </c>
      <c r="O7824">
        <v>0</v>
      </c>
      <c r="P7824">
        <v>0</v>
      </c>
      <c r="Q7824" t="s">
        <v>3329</v>
      </c>
      <c r="R7824" t="s">
        <v>3322</v>
      </c>
      <c r="S7824">
        <v>12866</v>
      </c>
      <c r="T7824">
        <v>12869</v>
      </c>
      <c r="U7824" t="s">
        <v>2378</v>
      </c>
      <c r="V7824" t="s">
        <v>2378</v>
      </c>
      <c r="W7824" t="s">
        <v>2379</v>
      </c>
      <c r="X7824" t="s">
        <v>2379</v>
      </c>
      <c r="Y7824">
        <v>113</v>
      </c>
      <c r="Z7824">
        <v>1</v>
      </c>
      <c r="AA7824">
        <v>517</v>
      </c>
      <c r="AB7824">
        <v>1</v>
      </c>
      <c r="AC7824" t="s">
        <v>35</v>
      </c>
      <c r="AD7824" t="s">
        <v>35</v>
      </c>
      <c r="AE7824" t="str">
        <f t="shared" si="367"/>
        <v>sp|Q9EQ20|MMSA_MOUSE_sp|Q9EQ20|MMSA_MOUSE</v>
      </c>
      <c r="AF7824" t="str">
        <f t="shared" si="368"/>
        <v>YQQLIK[325.13]ENLK_TITSQWK[325.13]EEDATLSSPAVVMPTMGR</v>
      </c>
    </row>
    <row r="7825" spans="1:32" x14ac:dyDescent="0.25">
      <c r="A7825" t="s">
        <v>2964</v>
      </c>
      <c r="B7825" t="str">
        <f>VLOOKUP(A7825,[1]Files!$A$2:$B$73,2,FALSE)</f>
        <v>Heart</v>
      </c>
      <c r="C7825">
        <v>17251</v>
      </c>
      <c r="D7825">
        <v>6260.0095019999999</v>
      </c>
      <c r="E7825">
        <v>6259.9947430000002</v>
      </c>
      <c r="F7825">
        <v>5</v>
      </c>
      <c r="G7825">
        <v>2537.2107879999999</v>
      </c>
      <c r="H7825">
        <v>2971.3936490000001</v>
      </c>
      <c r="I7825">
        <v>2536.1977820000002</v>
      </c>
      <c r="J7825">
        <v>2970.388528</v>
      </c>
      <c r="K7825">
        <v>2.0181</v>
      </c>
      <c r="L7825">
        <f t="shared" si="366"/>
        <v>2.0181</v>
      </c>
      <c r="M7825" t="s">
        <v>2228</v>
      </c>
      <c r="N7825" t="s">
        <v>2922</v>
      </c>
      <c r="O7825">
        <v>0</v>
      </c>
      <c r="P7825">
        <v>0</v>
      </c>
      <c r="Q7825" t="s">
        <v>2230</v>
      </c>
      <c r="R7825" t="s">
        <v>2231</v>
      </c>
      <c r="S7825">
        <v>17254</v>
      </c>
      <c r="T7825">
        <v>17255</v>
      </c>
      <c r="U7825" t="s">
        <v>1931</v>
      </c>
      <c r="V7825" t="s">
        <v>1931</v>
      </c>
      <c r="W7825" t="s">
        <v>1932</v>
      </c>
      <c r="X7825" t="s">
        <v>1932</v>
      </c>
      <c r="Y7825">
        <v>299</v>
      </c>
      <c r="Z7825">
        <v>1</v>
      </c>
      <c r="AA7825">
        <v>413</v>
      </c>
      <c r="AB7825">
        <v>1</v>
      </c>
      <c r="AC7825" t="s">
        <v>35</v>
      </c>
      <c r="AD7825" t="s">
        <v>35</v>
      </c>
      <c r="AE7825" t="str">
        <f t="shared" si="367"/>
        <v>sp|P54071|IDHP_MOUSE_sp|P54071|IDHP_MOUSE</v>
      </c>
      <c r="AF7825" t="str">
        <f t="shared" si="368"/>
        <v>LIDDM[147.04]VAQVLK[325.13]SSGGFVWAC[160.03]K_VC[160.03]VQTVESGAMTK[325.13]DLAGC[160.03]IHGLSNVK</v>
      </c>
    </row>
    <row r="7826" spans="1:32" x14ac:dyDescent="0.25">
      <c r="A7826" t="s">
        <v>3274</v>
      </c>
      <c r="B7826" t="str">
        <f>VLOOKUP(A7826,[1]Files!$A$2:$B$73,2,FALSE)</f>
        <v>Heart</v>
      </c>
      <c r="C7826">
        <v>10331</v>
      </c>
      <c r="D7826">
        <v>4060.0415589999998</v>
      </c>
      <c r="E7826">
        <v>4060.0297300000002</v>
      </c>
      <c r="F7826">
        <v>4</v>
      </c>
      <c r="G7826">
        <v>883.46599000000003</v>
      </c>
      <c r="H7826">
        <v>2425.170505</v>
      </c>
      <c r="I7826">
        <v>883.46509800000001</v>
      </c>
      <c r="J7826">
        <v>2423.1532729999999</v>
      </c>
      <c r="K7826">
        <v>2.0181</v>
      </c>
      <c r="L7826">
        <f t="shared" si="366"/>
        <v>2.0181</v>
      </c>
      <c r="M7826" t="s">
        <v>3407</v>
      </c>
      <c r="N7826" t="s">
        <v>3408</v>
      </c>
      <c r="O7826">
        <v>2.9654E-2</v>
      </c>
      <c r="P7826">
        <v>0</v>
      </c>
      <c r="Q7826" t="s">
        <v>3409</v>
      </c>
      <c r="R7826" t="s">
        <v>3410</v>
      </c>
      <c r="S7826">
        <v>10332</v>
      </c>
      <c r="T7826">
        <v>10333</v>
      </c>
      <c r="U7826" t="s">
        <v>3411</v>
      </c>
      <c r="V7826" t="s">
        <v>3411</v>
      </c>
      <c r="W7826" t="s">
        <v>3412</v>
      </c>
      <c r="X7826" t="s">
        <v>3412</v>
      </c>
      <c r="Y7826">
        <v>54</v>
      </c>
      <c r="Z7826">
        <v>1</v>
      </c>
      <c r="AA7826">
        <v>375</v>
      </c>
      <c r="AB7826">
        <v>1</v>
      </c>
      <c r="AC7826" t="s">
        <v>35</v>
      </c>
      <c r="AD7826" t="s">
        <v>35</v>
      </c>
      <c r="AE7826" t="str">
        <f t="shared" si="367"/>
        <v>sp|Q8CHT0|AL4A1_MOUSE_sp|Q8CHT0|AL4A1_MOUSE</v>
      </c>
      <c r="AF7826" t="str">
        <f t="shared" si="368"/>
        <v>ALK[325.13]DLK_IK[325.13]VGDPAEDFGTFFSAVIDAK</v>
      </c>
    </row>
    <row r="7827" spans="1:32" x14ac:dyDescent="0.25">
      <c r="A7827" t="s">
        <v>4859</v>
      </c>
      <c r="B7827" t="str">
        <f>VLOOKUP(A7827,[1]Files!$A$2:$B$73,2,FALSE)</f>
        <v>Heart</v>
      </c>
      <c r="C7827">
        <v>15643</v>
      </c>
      <c r="D7827">
        <v>5086.6383610000003</v>
      </c>
      <c r="E7827">
        <v>5086.625677</v>
      </c>
      <c r="F7827">
        <v>4</v>
      </c>
      <c r="G7827">
        <v>1224.638719</v>
      </c>
      <c r="H7827">
        <v>3110.5945769999998</v>
      </c>
      <c r="I7827">
        <v>1224.6350170000001</v>
      </c>
      <c r="J7827">
        <v>3108.580152</v>
      </c>
      <c r="K7827">
        <v>2.0181</v>
      </c>
      <c r="L7827">
        <f t="shared" si="366"/>
        <v>2.0181</v>
      </c>
      <c r="M7827" t="s">
        <v>3367</v>
      </c>
      <c r="N7827" t="s">
        <v>1065</v>
      </c>
      <c r="O7827" t="s">
        <v>35</v>
      </c>
      <c r="P7827" t="s">
        <v>35</v>
      </c>
      <c r="Q7827" t="s">
        <v>3368</v>
      </c>
      <c r="R7827" t="s">
        <v>1067</v>
      </c>
      <c r="S7827">
        <v>15644</v>
      </c>
      <c r="T7827">
        <v>15645</v>
      </c>
      <c r="U7827" t="s">
        <v>441</v>
      </c>
      <c r="V7827" t="s">
        <v>441</v>
      </c>
      <c r="W7827" t="s">
        <v>442</v>
      </c>
      <c r="X7827" t="s">
        <v>442</v>
      </c>
      <c r="Y7827">
        <v>301</v>
      </c>
      <c r="Z7827">
        <v>1</v>
      </c>
      <c r="AA7827">
        <v>215</v>
      </c>
      <c r="AB7827">
        <v>1</v>
      </c>
      <c r="AC7827">
        <v>3.7399999999999998E-3</v>
      </c>
      <c r="AD7827" s="1">
        <v>6.2199999999999997E-6</v>
      </c>
      <c r="AE7827" t="str">
        <f t="shared" si="367"/>
        <v>sp|P08249|MDHM_MOUSE_sp|P08249|MDHM_MOUSE</v>
      </c>
      <c r="AF7827" t="str">
        <f t="shared" si="368"/>
        <v>GLEK[325.13]NLGIGK_TIIPLISQC[160.03]TPK[325.13]VDFPQDQLATLTGR</v>
      </c>
    </row>
    <row r="7828" spans="1:32" x14ac:dyDescent="0.25">
      <c r="A7828" t="s">
        <v>3426</v>
      </c>
      <c r="B7828" t="str">
        <f>VLOOKUP(A7828,[1]Files!$A$2:$B$73,2,FALSE)</f>
        <v>Heart</v>
      </c>
      <c r="C7828">
        <v>11245</v>
      </c>
      <c r="D7828">
        <v>3322.652521</v>
      </c>
      <c r="E7828">
        <v>3322.6518000000001</v>
      </c>
      <c r="F7828">
        <v>4</v>
      </c>
      <c r="G7828">
        <v>977.45903199999998</v>
      </c>
      <c r="H7828">
        <v>1593.788425</v>
      </c>
      <c r="I7828">
        <v>975.44053899999994</v>
      </c>
      <c r="J7828">
        <v>1593.7886169999999</v>
      </c>
      <c r="K7828">
        <v>2.0183</v>
      </c>
      <c r="L7828">
        <f t="shared" si="366"/>
        <v>2.0183</v>
      </c>
      <c r="M7828" t="s">
        <v>3459</v>
      </c>
      <c r="N7828" t="s">
        <v>3284</v>
      </c>
      <c r="O7828">
        <v>4.0253999999999998E-2</v>
      </c>
      <c r="P7828">
        <v>0</v>
      </c>
      <c r="Q7828" t="s">
        <v>3460</v>
      </c>
      <c r="R7828" t="s">
        <v>3286</v>
      </c>
      <c r="S7828">
        <v>11246</v>
      </c>
      <c r="T7828">
        <v>11249</v>
      </c>
      <c r="U7828" t="s">
        <v>3461</v>
      </c>
      <c r="V7828" t="s">
        <v>1782</v>
      </c>
      <c r="W7828" t="s">
        <v>2620</v>
      </c>
      <c r="X7828" t="s">
        <v>1783</v>
      </c>
      <c r="Y7828">
        <v>53</v>
      </c>
      <c r="Z7828">
        <v>1</v>
      </c>
      <c r="AA7828">
        <v>92</v>
      </c>
      <c r="AB7828">
        <v>1</v>
      </c>
      <c r="AC7828" t="s">
        <v>35</v>
      </c>
      <c r="AD7828" t="s">
        <v>35</v>
      </c>
      <c r="AE7828" t="str">
        <f t="shared" si="367"/>
        <v>sp|Q9DA03|LYRM7_MOUSE_sp|Q9DB77|QCR2_MOUSE</v>
      </c>
      <c r="AF7828" t="str">
        <f t="shared" si="368"/>
        <v>IK[325.13]EMMK_LASSLTTK[325.13]GASSFK</v>
      </c>
    </row>
    <row r="7829" spans="1:32" x14ac:dyDescent="0.25">
      <c r="A7829" t="s">
        <v>4830</v>
      </c>
      <c r="B7829" t="str">
        <f>VLOOKUP(A7829,[1]Files!$A$2:$B$73,2,FALSE)</f>
        <v>Heart</v>
      </c>
      <c r="C7829">
        <v>14890</v>
      </c>
      <c r="D7829">
        <v>5047.5779830000001</v>
      </c>
      <c r="E7829">
        <v>5048.5741500000004</v>
      </c>
      <c r="F7829">
        <v>5</v>
      </c>
      <c r="G7829">
        <v>1345.6442119999999</v>
      </c>
      <c r="H7829">
        <v>2950.5287060000001</v>
      </c>
      <c r="I7829">
        <v>1345.6401619999999</v>
      </c>
      <c r="J7829">
        <v>2948.514455</v>
      </c>
      <c r="K7829">
        <v>2.0183</v>
      </c>
      <c r="L7829">
        <f t="shared" si="366"/>
        <v>2.0183</v>
      </c>
      <c r="M7829" t="s">
        <v>2865</v>
      </c>
      <c r="N7829" t="s">
        <v>2928</v>
      </c>
      <c r="O7829" t="s">
        <v>35</v>
      </c>
      <c r="P7829" t="s">
        <v>35</v>
      </c>
      <c r="Q7829" t="s">
        <v>2866</v>
      </c>
      <c r="R7829" t="s">
        <v>2929</v>
      </c>
      <c r="S7829">
        <v>14891</v>
      </c>
      <c r="T7829">
        <v>14892</v>
      </c>
      <c r="U7829" t="s">
        <v>72</v>
      </c>
      <c r="V7829" t="s">
        <v>72</v>
      </c>
      <c r="W7829" t="s">
        <v>73</v>
      </c>
      <c r="X7829" t="s">
        <v>73</v>
      </c>
      <c r="Y7829">
        <v>498</v>
      </c>
      <c r="Z7829">
        <v>1</v>
      </c>
      <c r="AA7829">
        <v>506</v>
      </c>
      <c r="AB7829">
        <v>1</v>
      </c>
      <c r="AC7829">
        <v>1.52E-2</v>
      </c>
      <c r="AD7829">
        <v>3.3999999999999998E-3</v>
      </c>
      <c r="AE7829" t="str">
        <f t="shared" si="367"/>
        <v>sp|Q03265|ATPA_MOUSE_sp|Q03265|ATPA_MOUSE</v>
      </c>
      <c r="AF7829" t="str">
        <f t="shared" si="368"/>
        <v>GYLDK[325.13]LEPSK_ITK[325.13]FENAFLSHVISQHQSLLGNIR</v>
      </c>
    </row>
    <row r="7830" spans="1:32" x14ac:dyDescent="0.25">
      <c r="A7830" t="s">
        <v>4597</v>
      </c>
      <c r="B7830" t="str">
        <f>VLOOKUP(A7830,[1]Files!$A$2:$B$73,2,FALSE)</f>
        <v>Heart</v>
      </c>
      <c r="C7830">
        <v>11459</v>
      </c>
      <c r="D7830">
        <v>4574.430719</v>
      </c>
      <c r="E7830">
        <v>4574.4313410000004</v>
      </c>
      <c r="F7830">
        <v>4</v>
      </c>
      <c r="G7830">
        <v>1430.719163</v>
      </c>
      <c r="H7830">
        <v>2392.3064909999998</v>
      </c>
      <c r="I7830">
        <v>1430.7153920000001</v>
      </c>
      <c r="J7830">
        <v>2390.2919550000001</v>
      </c>
      <c r="K7830">
        <v>2.0183</v>
      </c>
      <c r="L7830">
        <f t="shared" si="366"/>
        <v>2.0183</v>
      </c>
      <c r="M7830" t="s">
        <v>3105</v>
      </c>
      <c r="N7830" t="s">
        <v>4627</v>
      </c>
      <c r="O7830" t="s">
        <v>35</v>
      </c>
      <c r="P7830" t="s">
        <v>35</v>
      </c>
      <c r="Q7830" t="s">
        <v>3107</v>
      </c>
      <c r="R7830" t="s">
        <v>4227</v>
      </c>
      <c r="S7830">
        <v>11462</v>
      </c>
      <c r="T7830">
        <v>11461</v>
      </c>
      <c r="U7830" t="s">
        <v>228</v>
      </c>
      <c r="V7830" t="s">
        <v>228</v>
      </c>
      <c r="W7830" t="s">
        <v>229</v>
      </c>
      <c r="X7830" t="s">
        <v>229</v>
      </c>
      <c r="Y7830">
        <v>387</v>
      </c>
      <c r="Z7830">
        <v>1</v>
      </c>
      <c r="AA7830">
        <v>357</v>
      </c>
      <c r="AB7830">
        <v>1</v>
      </c>
      <c r="AC7830">
        <v>3.46E-3</v>
      </c>
      <c r="AD7830" s="1">
        <v>3.8999999999999999E-5</v>
      </c>
      <c r="AE7830" t="str">
        <f t="shared" si="367"/>
        <v>sp|P41216|ACSL1_MOUSE_sp|P41216|ACSL1_MOUSE</v>
      </c>
      <c r="AF7830" t="str">
        <f t="shared" si="368"/>
        <v>IFGQANTSLK[325.13]R_LLMDDLK[325.13]VLQPTIFPVVPR</v>
      </c>
    </row>
    <row r="7831" spans="1:32" x14ac:dyDescent="0.25">
      <c r="A7831" t="s">
        <v>3426</v>
      </c>
      <c r="B7831" t="str">
        <f>VLOOKUP(A7831,[1]Files!$A$2:$B$73,2,FALSE)</f>
        <v>Heart</v>
      </c>
      <c r="C7831">
        <v>17802</v>
      </c>
      <c r="D7831">
        <v>6033.0744430000004</v>
      </c>
      <c r="E7831">
        <v>6033.0648110000002</v>
      </c>
      <c r="F7831">
        <v>5</v>
      </c>
      <c r="G7831">
        <v>2171.0740689999998</v>
      </c>
      <c r="H7831">
        <v>3110.5953089999998</v>
      </c>
      <c r="I7831">
        <v>2171.0707739999998</v>
      </c>
      <c r="J7831">
        <v>3108.580152</v>
      </c>
      <c r="K7831">
        <v>2.0185</v>
      </c>
      <c r="L7831">
        <f t="shared" si="366"/>
        <v>2.0185</v>
      </c>
      <c r="M7831" t="s">
        <v>3395</v>
      </c>
      <c r="N7831" t="s">
        <v>1065</v>
      </c>
      <c r="O7831">
        <v>0</v>
      </c>
      <c r="P7831">
        <v>0</v>
      </c>
      <c r="Q7831" t="s">
        <v>3370</v>
      </c>
      <c r="R7831" t="s">
        <v>1067</v>
      </c>
      <c r="S7831">
        <v>17805</v>
      </c>
      <c r="T7831">
        <v>17806</v>
      </c>
      <c r="U7831" t="s">
        <v>441</v>
      </c>
      <c r="V7831" t="s">
        <v>441</v>
      </c>
      <c r="W7831" t="s">
        <v>442</v>
      </c>
      <c r="X7831" t="s">
        <v>442</v>
      </c>
      <c r="Y7831">
        <v>314</v>
      </c>
      <c r="Z7831">
        <v>1</v>
      </c>
      <c r="AA7831">
        <v>215</v>
      </c>
      <c r="AB7831">
        <v>1</v>
      </c>
      <c r="AC7831" t="s">
        <v>35</v>
      </c>
      <c r="AD7831" t="s">
        <v>35</v>
      </c>
      <c r="AE7831" t="str">
        <f t="shared" si="367"/>
        <v>sp|P08249|MDHM_MOUSE_sp|P08249|MDHM_MOUSE</v>
      </c>
      <c r="AF7831" t="str">
        <f t="shared" si="368"/>
        <v>ITPFEEK[325.13]M[147.04]IAEAIPELK_TIIPLISQC[160.03]TPK[325.13]VDFPQDQLATLTGR</v>
      </c>
    </row>
    <row r="7832" spans="1:32" x14ac:dyDescent="0.25">
      <c r="A7832" t="s">
        <v>3850</v>
      </c>
      <c r="B7832" t="str">
        <f>VLOOKUP(A7832,[1]Files!$A$2:$B$73,2,FALSE)</f>
        <v>Heart</v>
      </c>
      <c r="C7832">
        <v>9364</v>
      </c>
      <c r="D7832">
        <v>3385.6991039999998</v>
      </c>
      <c r="E7832">
        <v>3386.7147880000002</v>
      </c>
      <c r="F7832">
        <v>4</v>
      </c>
      <c r="G7832">
        <v>1229.6355450000001</v>
      </c>
      <c r="H7832">
        <v>1404.658494</v>
      </c>
      <c r="I7832">
        <v>1229.629203</v>
      </c>
      <c r="J7832">
        <v>1402.646369</v>
      </c>
      <c r="K7832">
        <v>2.0185</v>
      </c>
      <c r="L7832">
        <f t="shared" si="366"/>
        <v>2.0185</v>
      </c>
      <c r="M7832" t="s">
        <v>162</v>
      </c>
      <c r="N7832" t="s">
        <v>3896</v>
      </c>
      <c r="O7832">
        <v>0</v>
      </c>
      <c r="P7832">
        <v>7.9410000000000001E-3</v>
      </c>
      <c r="Q7832" t="s">
        <v>163</v>
      </c>
      <c r="R7832" t="s">
        <v>3897</v>
      </c>
      <c r="S7832">
        <v>9367</v>
      </c>
      <c r="T7832">
        <v>9368</v>
      </c>
      <c r="U7832" t="s">
        <v>60</v>
      </c>
      <c r="V7832" t="s">
        <v>3898</v>
      </c>
      <c r="W7832" t="s">
        <v>61</v>
      </c>
      <c r="X7832" t="s">
        <v>3631</v>
      </c>
      <c r="Y7832">
        <v>216</v>
      </c>
      <c r="Z7832">
        <v>1</v>
      </c>
      <c r="AA7832">
        <v>24</v>
      </c>
      <c r="AB7832">
        <v>1</v>
      </c>
      <c r="AC7832" t="s">
        <v>35</v>
      </c>
      <c r="AD7832" t="s">
        <v>35</v>
      </c>
      <c r="AE7832" t="str">
        <f t="shared" si="367"/>
        <v>sp|O35129|PHB2_MOUSE_rev_sp|Q61102|ABCB7_MOUSE</v>
      </c>
      <c r="AF7832" t="str">
        <f t="shared" si="368"/>
        <v>AQFLVEK[325.13]AK_EEEK[325.13]SLSEKK</v>
      </c>
    </row>
    <row r="7833" spans="1:32" x14ac:dyDescent="0.25">
      <c r="A7833" t="s">
        <v>2249</v>
      </c>
      <c r="B7833" t="str">
        <f>VLOOKUP(A7833,[1]Files!$A$2:$B$73,2,FALSE)</f>
        <v>Heart</v>
      </c>
      <c r="C7833">
        <v>6168</v>
      </c>
      <c r="D7833">
        <v>3882.989008</v>
      </c>
      <c r="E7833">
        <v>3883.9882259999999</v>
      </c>
      <c r="F7833">
        <v>4</v>
      </c>
      <c r="G7833">
        <v>1010.467882</v>
      </c>
      <c r="H7833">
        <v>2121.1160610000002</v>
      </c>
      <c r="I7833">
        <v>1009.453881</v>
      </c>
      <c r="J7833">
        <v>2120.1113479999999</v>
      </c>
      <c r="K7833">
        <v>2.0186999999999999</v>
      </c>
      <c r="L7833">
        <f t="shared" si="366"/>
        <v>2.0186999999999999</v>
      </c>
      <c r="M7833" t="s">
        <v>2270</v>
      </c>
      <c r="N7833" t="s">
        <v>2271</v>
      </c>
      <c r="O7833">
        <v>4.6826E-2</v>
      </c>
      <c r="P7833">
        <v>0</v>
      </c>
      <c r="Q7833" t="s">
        <v>2272</v>
      </c>
      <c r="R7833" t="s">
        <v>2273</v>
      </c>
      <c r="S7833">
        <v>6171</v>
      </c>
      <c r="T7833">
        <v>6172</v>
      </c>
      <c r="U7833" t="s">
        <v>1104</v>
      </c>
      <c r="V7833" t="s">
        <v>1136</v>
      </c>
      <c r="W7833" t="s">
        <v>1105</v>
      </c>
      <c r="X7833" t="s">
        <v>1137</v>
      </c>
      <c r="Y7833">
        <v>80</v>
      </c>
      <c r="Z7833">
        <v>1</v>
      </c>
      <c r="AA7833">
        <v>225</v>
      </c>
      <c r="AB7833">
        <v>1</v>
      </c>
      <c r="AC7833" t="s">
        <v>35</v>
      </c>
      <c r="AD7833" t="s">
        <v>35</v>
      </c>
      <c r="AE7833" t="str">
        <f t="shared" si="367"/>
        <v>sp|Q99LY9|NDUS5_MOUSE_sp|Q9CQQ7|AT5F1_MOUSE</v>
      </c>
      <c r="AF7833" t="str">
        <f t="shared" si="368"/>
        <v>MHDIK[325.13]K[170.11]_HVVK[325.13]SISVQQEKETIAK</v>
      </c>
    </row>
    <row r="7834" spans="1:32" x14ac:dyDescent="0.25">
      <c r="A7834" t="s">
        <v>4652</v>
      </c>
      <c r="B7834" t="str">
        <f>VLOOKUP(A7834,[1]Files!$A$2:$B$73,2,FALSE)</f>
        <v>Heart</v>
      </c>
      <c r="C7834">
        <v>6952</v>
      </c>
      <c r="D7834">
        <v>5403.8451949999999</v>
      </c>
      <c r="E7834">
        <v>5403.8546059999999</v>
      </c>
      <c r="F7834">
        <v>5</v>
      </c>
      <c r="G7834">
        <v>2223.1353479999998</v>
      </c>
      <c r="H7834">
        <v>2429.3047820000002</v>
      </c>
      <c r="I7834">
        <v>2222.1252690000001</v>
      </c>
      <c r="J7834">
        <v>2428.2961890000001</v>
      </c>
      <c r="K7834">
        <v>2.0186999999999999</v>
      </c>
      <c r="L7834">
        <f t="shared" si="366"/>
        <v>2.0186999999999999</v>
      </c>
      <c r="M7834" t="s">
        <v>1922</v>
      </c>
      <c r="N7834" t="s">
        <v>629</v>
      </c>
      <c r="O7834" t="s">
        <v>35</v>
      </c>
      <c r="P7834" t="s">
        <v>35</v>
      </c>
      <c r="Q7834" t="s">
        <v>1924</v>
      </c>
      <c r="R7834" t="s">
        <v>630</v>
      </c>
      <c r="S7834">
        <v>6953</v>
      </c>
      <c r="T7834">
        <v>6956</v>
      </c>
      <c r="U7834" t="s">
        <v>158</v>
      </c>
      <c r="V7834" t="s">
        <v>158</v>
      </c>
      <c r="W7834" t="s">
        <v>159</v>
      </c>
      <c r="X7834" t="s">
        <v>159</v>
      </c>
      <c r="Y7834">
        <v>159</v>
      </c>
      <c r="Z7834">
        <v>1</v>
      </c>
      <c r="AA7834">
        <v>124</v>
      </c>
      <c r="AB7834">
        <v>1</v>
      </c>
      <c r="AC7834" s="1">
        <v>8.0399999999999993E-6</v>
      </c>
      <c r="AD7834" s="1">
        <v>7.8400000000000001E-8</v>
      </c>
      <c r="AE7834" t="str">
        <f t="shared" si="367"/>
        <v>sp|P56480|ATPB_MOUSE_sp|P56480|ATPB_MOUSE</v>
      </c>
      <c r="AF7834" t="str">
        <f t="shared" si="368"/>
        <v>IM[147.04]NVIGEPIDERGPIK[325.13]TK_GQK[325.13]VLDSGAPIKIPVGPETLGR</v>
      </c>
    </row>
    <row r="7835" spans="1:32" x14ac:dyDescent="0.25">
      <c r="A7835" t="s">
        <v>4652</v>
      </c>
      <c r="B7835" t="str">
        <f>VLOOKUP(A7835,[1]Files!$A$2:$B$73,2,FALSE)</f>
        <v>Heart</v>
      </c>
      <c r="C7835">
        <v>7383</v>
      </c>
      <c r="D7835">
        <v>5011.4701480000003</v>
      </c>
      <c r="E7835">
        <v>5011.4772869999997</v>
      </c>
      <c r="F7835">
        <v>5</v>
      </c>
      <c r="G7835">
        <v>1253.5901349999999</v>
      </c>
      <c r="H7835">
        <v>3006.474948</v>
      </c>
      <c r="I7835">
        <v>1252.58365</v>
      </c>
      <c r="J7835">
        <v>3005.4626790000002</v>
      </c>
      <c r="K7835">
        <v>2.0188000000000001</v>
      </c>
      <c r="L7835">
        <f t="shared" si="366"/>
        <v>2.0188000000000001</v>
      </c>
      <c r="M7835" t="s">
        <v>1098</v>
      </c>
      <c r="N7835" t="s">
        <v>1029</v>
      </c>
      <c r="O7835" t="s">
        <v>35</v>
      </c>
      <c r="P7835" t="s">
        <v>35</v>
      </c>
      <c r="Q7835" t="s">
        <v>1099</v>
      </c>
      <c r="R7835" t="s">
        <v>1031</v>
      </c>
      <c r="S7835">
        <v>7386</v>
      </c>
      <c r="T7835">
        <v>7385</v>
      </c>
      <c r="U7835" t="s">
        <v>441</v>
      </c>
      <c r="V7835" t="s">
        <v>441</v>
      </c>
      <c r="W7835" t="s">
        <v>442</v>
      </c>
      <c r="X7835" t="s">
        <v>442</v>
      </c>
      <c r="Y7835">
        <v>157</v>
      </c>
      <c r="Z7835">
        <v>1</v>
      </c>
      <c r="AA7835">
        <v>91</v>
      </c>
      <c r="AB7835">
        <v>1</v>
      </c>
      <c r="AC7835" s="1">
        <v>9.7699999999999996E-6</v>
      </c>
      <c r="AD7835">
        <v>3.6200000000000002E-4</v>
      </c>
      <c r="AE7835" t="str">
        <f t="shared" si="367"/>
        <v>sp|P08249|MDHM_MOUSE_sp|P08249|MDHM_MOUSE</v>
      </c>
      <c r="AF7835" t="str">
        <f t="shared" si="368"/>
        <v>K[325.13]HGVYNPNK_GYLGPEQLPDC[160.03]LK[325.13]GC[160.03]DVVVIPAGVPR</v>
      </c>
    </row>
    <row r="7836" spans="1:32" x14ac:dyDescent="0.25">
      <c r="A7836" t="s">
        <v>4874</v>
      </c>
      <c r="B7836" t="str">
        <f>VLOOKUP(A7836,[1]Files!$A$2:$B$73,2,FALSE)</f>
        <v>Heart</v>
      </c>
      <c r="C7836">
        <v>14204</v>
      </c>
      <c r="D7836">
        <v>4395.3431950000004</v>
      </c>
      <c r="E7836">
        <v>4397.3146420000003</v>
      </c>
      <c r="F7836">
        <v>4</v>
      </c>
      <c r="G7836">
        <v>1526.799364</v>
      </c>
      <c r="H7836">
        <v>2117.138766</v>
      </c>
      <c r="I7836">
        <v>1526.798059</v>
      </c>
      <c r="J7836">
        <v>2115.121185</v>
      </c>
      <c r="K7836">
        <v>2.0188999999999999</v>
      </c>
      <c r="L7836">
        <f t="shared" si="366"/>
        <v>2.0188999999999999</v>
      </c>
      <c r="M7836" t="s">
        <v>3668</v>
      </c>
      <c r="N7836" t="s">
        <v>829</v>
      </c>
      <c r="O7836" t="s">
        <v>35</v>
      </c>
      <c r="P7836" t="s">
        <v>35</v>
      </c>
      <c r="Q7836" t="s">
        <v>3669</v>
      </c>
      <c r="R7836" t="s">
        <v>831</v>
      </c>
      <c r="S7836">
        <v>14207</v>
      </c>
      <c r="T7836">
        <v>14206</v>
      </c>
      <c r="U7836" t="s">
        <v>158</v>
      </c>
      <c r="V7836" t="s">
        <v>158</v>
      </c>
      <c r="W7836" t="s">
        <v>159</v>
      </c>
      <c r="X7836" t="s">
        <v>159</v>
      </c>
      <c r="Y7836">
        <v>198</v>
      </c>
      <c r="Z7836">
        <v>1</v>
      </c>
      <c r="AA7836">
        <v>133</v>
      </c>
      <c r="AB7836">
        <v>1</v>
      </c>
      <c r="AC7836">
        <v>1.8200000000000001E-2</v>
      </c>
      <c r="AD7836">
        <v>2.5300000000000002E-4</v>
      </c>
      <c r="AE7836" t="str">
        <f t="shared" si="367"/>
        <v>sp|P56480|ATPB_MOUSE_sp|P56480|ATPB_MOUSE</v>
      </c>
      <c r="AF7836" t="str">
        <f t="shared" si="368"/>
        <v>VVDLLAPYAK[325.13]GGK_VLDSGAPIK[325.13]IPVGPETLGR</v>
      </c>
    </row>
    <row r="7837" spans="1:32" x14ac:dyDescent="0.25">
      <c r="A7837" t="s">
        <v>4633</v>
      </c>
      <c r="B7837" t="str">
        <f>VLOOKUP(A7837,[1]Files!$A$2:$B$73,2,FALSE)</f>
        <v>Heart</v>
      </c>
      <c r="C7837">
        <v>10520</v>
      </c>
      <c r="D7837">
        <v>6277.028789</v>
      </c>
      <c r="E7837">
        <v>6277.009513</v>
      </c>
      <c r="F7837">
        <v>5</v>
      </c>
      <c r="G7837">
        <v>2192.0296349999999</v>
      </c>
      <c r="H7837">
        <v>3333.5940890000002</v>
      </c>
      <c r="I7837">
        <v>2192.024175</v>
      </c>
      <c r="J7837">
        <v>3331.58059</v>
      </c>
      <c r="K7837">
        <v>2.0190000000000001</v>
      </c>
      <c r="L7837">
        <f t="shared" si="366"/>
        <v>2.0190000000000001</v>
      </c>
      <c r="M7837" t="s">
        <v>4640</v>
      </c>
      <c r="N7837" t="s">
        <v>3552</v>
      </c>
      <c r="O7837" t="s">
        <v>35</v>
      </c>
      <c r="P7837" t="s">
        <v>35</v>
      </c>
      <c r="Q7837" t="s">
        <v>2845</v>
      </c>
      <c r="R7837" t="s">
        <v>3553</v>
      </c>
      <c r="S7837">
        <v>10521</v>
      </c>
      <c r="T7837">
        <v>10522</v>
      </c>
      <c r="U7837" t="s">
        <v>310</v>
      </c>
      <c r="V7837" t="s">
        <v>310</v>
      </c>
      <c r="W7837" t="s">
        <v>311</v>
      </c>
      <c r="X7837" t="s">
        <v>311</v>
      </c>
      <c r="Y7837">
        <v>171</v>
      </c>
      <c r="Z7837">
        <v>1</v>
      </c>
      <c r="AA7837">
        <v>332</v>
      </c>
      <c r="AB7837">
        <v>1</v>
      </c>
      <c r="AC7837">
        <v>1.3300000000000001E-4</v>
      </c>
      <c r="AD7837" s="1">
        <v>7.5800000000000003E-6</v>
      </c>
      <c r="AE7837" t="str">
        <f t="shared" si="367"/>
        <v>sp|Q8BWT1|THIM_MOUSE_sp|Q8BWT1|THIM_MOUSE</v>
      </c>
      <c r="AF7837" t="str">
        <f t="shared" si="368"/>
        <v>LPMGM[147.04]TAENLAAK[325.13]YNISR_DM[147.04]DLIDVNEAFAPQFLSVQK[325.13]ALDLDPSK</v>
      </c>
    </row>
    <row r="7838" spans="1:32" x14ac:dyDescent="0.25">
      <c r="A7838" t="s">
        <v>4048</v>
      </c>
      <c r="B7838" t="str">
        <f>VLOOKUP(A7838,[1]Files!$A$2:$B$73,2,FALSE)</f>
        <v>Heart</v>
      </c>
      <c r="C7838">
        <v>8593</v>
      </c>
      <c r="D7838">
        <v>4674.4176580000003</v>
      </c>
      <c r="E7838">
        <v>4674.4161299999996</v>
      </c>
      <c r="F7838">
        <v>5</v>
      </c>
      <c r="G7838">
        <v>1059.5627910000001</v>
      </c>
      <c r="H7838">
        <v>2863.4498010000002</v>
      </c>
      <c r="I7838">
        <v>1059.5600609999999</v>
      </c>
      <c r="J7838">
        <v>2861.4334699999999</v>
      </c>
      <c r="K7838">
        <v>2.0190999999999999</v>
      </c>
      <c r="L7838">
        <f t="shared" si="366"/>
        <v>2.0190999999999999</v>
      </c>
      <c r="M7838" t="s">
        <v>762</v>
      </c>
      <c r="N7838" t="s">
        <v>3210</v>
      </c>
      <c r="O7838">
        <v>0</v>
      </c>
      <c r="P7838">
        <v>0</v>
      </c>
      <c r="Q7838" t="s">
        <v>764</v>
      </c>
      <c r="R7838" t="s">
        <v>3211</v>
      </c>
      <c r="S7838">
        <v>8596</v>
      </c>
      <c r="T7838">
        <v>8595</v>
      </c>
      <c r="U7838" t="s">
        <v>615</v>
      </c>
      <c r="V7838" t="s">
        <v>615</v>
      </c>
      <c r="W7838" t="s">
        <v>616</v>
      </c>
      <c r="X7838" t="s">
        <v>616</v>
      </c>
      <c r="Y7838">
        <v>265</v>
      </c>
      <c r="Z7838">
        <v>1</v>
      </c>
      <c r="AA7838">
        <v>171</v>
      </c>
      <c r="AB7838">
        <v>1</v>
      </c>
      <c r="AC7838" t="s">
        <v>35</v>
      </c>
      <c r="AD7838" t="s">
        <v>35</v>
      </c>
      <c r="AE7838" t="str">
        <f t="shared" si="367"/>
        <v>sp|Q8QZT1|THIL_MOUSE_sp|Q8QZT1|THIL_MOUSE</v>
      </c>
      <c r="AF7838" t="str">
        <f t="shared" si="368"/>
        <v>LK[325.13]TVFQK_GATPYGGVK[325.13]LEDLIVKDGLTDVYNK</v>
      </c>
    </row>
    <row r="7839" spans="1:32" x14ac:dyDescent="0.25">
      <c r="A7839" t="s">
        <v>4785</v>
      </c>
      <c r="B7839" t="str">
        <f>VLOOKUP(A7839,[1]Files!$A$2:$B$73,2,FALSE)</f>
        <v>Heart</v>
      </c>
      <c r="C7839">
        <v>6586</v>
      </c>
      <c r="D7839">
        <v>4736.280573</v>
      </c>
      <c r="E7839">
        <v>4737.3048760000001</v>
      </c>
      <c r="F7839">
        <v>4</v>
      </c>
      <c r="G7839">
        <v>1606.765306</v>
      </c>
      <c r="H7839">
        <v>2378.1102019999998</v>
      </c>
      <c r="I7839">
        <v>1606.766093</v>
      </c>
      <c r="J7839">
        <v>2376.0903400000002</v>
      </c>
      <c r="K7839">
        <v>2.0190999999999999</v>
      </c>
      <c r="L7839">
        <f t="shared" si="366"/>
        <v>2.0190999999999999</v>
      </c>
      <c r="M7839" t="s">
        <v>4792</v>
      </c>
      <c r="N7839" t="s">
        <v>4793</v>
      </c>
      <c r="O7839" t="s">
        <v>35</v>
      </c>
      <c r="P7839" t="s">
        <v>35</v>
      </c>
      <c r="Q7839" t="s">
        <v>4794</v>
      </c>
      <c r="R7839" t="s">
        <v>4795</v>
      </c>
      <c r="S7839">
        <v>6589</v>
      </c>
      <c r="T7839">
        <v>6590</v>
      </c>
      <c r="U7839" t="s">
        <v>639</v>
      </c>
      <c r="V7839" t="s">
        <v>639</v>
      </c>
      <c r="W7839" t="s">
        <v>640</v>
      </c>
      <c r="X7839" t="s">
        <v>640</v>
      </c>
      <c r="Y7839">
        <v>527</v>
      </c>
      <c r="Z7839">
        <v>1</v>
      </c>
      <c r="AA7839">
        <v>503</v>
      </c>
      <c r="AB7839">
        <v>1</v>
      </c>
      <c r="AC7839">
        <v>4.8099999999999997E-2</v>
      </c>
      <c r="AD7839">
        <v>4.9500000000000004E-3</v>
      </c>
      <c r="AE7839" t="str">
        <f t="shared" si="367"/>
        <v>sp|P26443|DHE3_MOUSE_sp|P26443|DHE3_MOUSE</v>
      </c>
      <c r="AF7839" t="str">
        <f t="shared" si="368"/>
        <v>TAM[147.04]K[325.13]YNLGLDLR_ISGASEK[325.13]DIVHSGLAYTM[147.04]ER</v>
      </c>
    </row>
    <row r="7840" spans="1:32" x14ac:dyDescent="0.25">
      <c r="A7840" t="s">
        <v>4692</v>
      </c>
      <c r="B7840" t="str">
        <f>VLOOKUP(A7840,[1]Files!$A$2:$B$73,2,FALSE)</f>
        <v>Heart</v>
      </c>
      <c r="C7840">
        <v>8786</v>
      </c>
      <c r="D7840">
        <v>5007.7030580000001</v>
      </c>
      <c r="E7840">
        <v>5007.703802</v>
      </c>
      <c r="F7840">
        <v>4</v>
      </c>
      <c r="G7840">
        <v>1827.99785</v>
      </c>
      <c r="H7840">
        <v>2428.3001429999999</v>
      </c>
      <c r="I7840">
        <v>1825.9825659999999</v>
      </c>
      <c r="J7840">
        <v>2428.2961890000001</v>
      </c>
      <c r="K7840">
        <v>2.0192000000000001</v>
      </c>
      <c r="L7840">
        <f t="shared" si="366"/>
        <v>2.0192000000000001</v>
      </c>
      <c r="M7840" t="s">
        <v>3231</v>
      </c>
      <c r="N7840" t="s">
        <v>629</v>
      </c>
      <c r="O7840" t="s">
        <v>35</v>
      </c>
      <c r="P7840" t="s">
        <v>35</v>
      </c>
      <c r="Q7840" t="s">
        <v>3232</v>
      </c>
      <c r="R7840" t="s">
        <v>630</v>
      </c>
      <c r="S7840">
        <v>8787</v>
      </c>
      <c r="T7840">
        <v>8788</v>
      </c>
      <c r="U7840" t="s">
        <v>90</v>
      </c>
      <c r="V7840" t="s">
        <v>158</v>
      </c>
      <c r="W7840" t="s">
        <v>91</v>
      </c>
      <c r="X7840" t="s">
        <v>159</v>
      </c>
      <c r="Y7840">
        <v>172</v>
      </c>
      <c r="Z7840">
        <v>1</v>
      </c>
      <c r="AA7840">
        <v>124</v>
      </c>
      <c r="AB7840">
        <v>1</v>
      </c>
      <c r="AC7840">
        <v>2.76E-2</v>
      </c>
      <c r="AD7840">
        <v>1.6200000000000001E-4</v>
      </c>
      <c r="AE7840" t="str">
        <f t="shared" si="367"/>
        <v>sp|Q9DB20|ATPO_MOUSE_sp|P56480|ATPB_MOUSE</v>
      </c>
      <c r="AF7840" t="str">
        <f t="shared" si="368"/>
        <v>SFLSPNQILK[325.13]LEIK_GQK[325.13]VLDSGAPIKIPVGPETLGR</v>
      </c>
    </row>
    <row r="7841" spans="1:32" x14ac:dyDescent="0.25">
      <c r="A7841" t="s">
        <v>4240</v>
      </c>
      <c r="B7841" t="str">
        <f>VLOOKUP(A7841,[1]Files!$A$2:$B$73,2,FALSE)</f>
        <v>Heart</v>
      </c>
      <c r="C7841">
        <v>13472</v>
      </c>
      <c r="D7841">
        <v>5349.6139940000003</v>
      </c>
      <c r="E7841">
        <v>5350.557487</v>
      </c>
      <c r="F7841">
        <v>5</v>
      </c>
      <c r="G7841">
        <v>2291.1072720000002</v>
      </c>
      <c r="H7841">
        <v>2307.1016570000002</v>
      </c>
      <c r="I7841">
        <v>2290.0973399999998</v>
      </c>
      <c r="J7841">
        <v>2306.0922399999999</v>
      </c>
      <c r="K7841">
        <v>2.0192999999999999</v>
      </c>
      <c r="L7841">
        <f t="shared" si="366"/>
        <v>2.0192999999999999</v>
      </c>
      <c r="M7841" t="s">
        <v>2755</v>
      </c>
      <c r="N7841" t="s">
        <v>2144</v>
      </c>
      <c r="O7841">
        <v>2.6838000000000001E-2</v>
      </c>
      <c r="P7841">
        <v>7.6335999999999999E-3</v>
      </c>
      <c r="Q7841" t="s">
        <v>1206</v>
      </c>
      <c r="R7841" t="s">
        <v>1206</v>
      </c>
      <c r="S7841">
        <v>13473</v>
      </c>
      <c r="T7841">
        <v>13474</v>
      </c>
      <c r="U7841" t="s">
        <v>1207</v>
      </c>
      <c r="V7841" t="s">
        <v>1207</v>
      </c>
      <c r="W7841" t="s">
        <v>1208</v>
      </c>
      <c r="X7841" t="s">
        <v>1208</v>
      </c>
      <c r="Y7841">
        <v>450</v>
      </c>
      <c r="Z7841">
        <v>1</v>
      </c>
      <c r="AA7841">
        <v>450</v>
      </c>
      <c r="AB7841">
        <v>1</v>
      </c>
      <c r="AC7841" t="s">
        <v>35</v>
      </c>
      <c r="AD7841" t="s">
        <v>35</v>
      </c>
      <c r="AE7841" t="str">
        <f t="shared" si="367"/>
        <v>sp|Q9CZU6|CISY_MOUSE_sp|Q9CZU6|CISY_MOUSE</v>
      </c>
      <c r="AF7841" t="str">
        <f t="shared" si="368"/>
        <v>ALGFPLERPK[325.13]SMSTDGLM[147.04]K_ALGFPLERPK[325.13]SM[147.04]STDGLM[147.04]K</v>
      </c>
    </row>
    <row r="7842" spans="1:32" x14ac:dyDescent="0.25">
      <c r="A7842" t="s">
        <v>4585</v>
      </c>
      <c r="B7842" t="str">
        <f>VLOOKUP(A7842,[1]Files!$A$2:$B$73,2,FALSE)</f>
        <v>Heart</v>
      </c>
      <c r="C7842">
        <v>10027</v>
      </c>
      <c r="D7842">
        <v>5214.734477</v>
      </c>
      <c r="E7842">
        <v>5215.7161779999997</v>
      </c>
      <c r="F7842">
        <v>5</v>
      </c>
      <c r="G7842">
        <v>1352.729709</v>
      </c>
      <c r="H7842">
        <v>3110.5997040000002</v>
      </c>
      <c r="I7842">
        <v>1352.7299800000001</v>
      </c>
      <c r="J7842">
        <v>3108.580152</v>
      </c>
      <c r="K7842">
        <v>2.0192999999999999</v>
      </c>
      <c r="L7842">
        <f t="shared" si="366"/>
        <v>2.0192999999999999</v>
      </c>
      <c r="M7842" t="s">
        <v>2481</v>
      </c>
      <c r="N7842" t="s">
        <v>1065</v>
      </c>
      <c r="O7842" t="s">
        <v>35</v>
      </c>
      <c r="P7842" t="s">
        <v>35</v>
      </c>
      <c r="Q7842" t="s">
        <v>1472</v>
      </c>
      <c r="R7842" t="s">
        <v>1067</v>
      </c>
      <c r="S7842">
        <v>10030</v>
      </c>
      <c r="T7842">
        <v>10029</v>
      </c>
      <c r="U7842" t="s">
        <v>441</v>
      </c>
      <c r="V7842" t="s">
        <v>441</v>
      </c>
      <c r="W7842" t="s">
        <v>442</v>
      </c>
      <c r="X7842" t="s">
        <v>442</v>
      </c>
      <c r="Y7842">
        <v>301</v>
      </c>
      <c r="Z7842">
        <v>1</v>
      </c>
      <c r="AA7842">
        <v>215</v>
      </c>
      <c r="AB7842">
        <v>1</v>
      </c>
      <c r="AC7842" s="1">
        <v>1.17E-5</v>
      </c>
      <c r="AD7842">
        <v>6.3299999999999999E-4</v>
      </c>
      <c r="AE7842" t="str">
        <f t="shared" si="367"/>
        <v>sp|P08249|MDHM_MOUSE_sp|P08249|MDHM_MOUSE</v>
      </c>
      <c r="AF7842" t="str">
        <f t="shared" si="368"/>
        <v>KGLEK[325.13]NLGIGK_TIIPLISQC[160.03]TPK[325.13]VDFPQDQLATLTGR</v>
      </c>
    </row>
    <row r="7843" spans="1:32" x14ac:dyDescent="0.25">
      <c r="A7843" t="s">
        <v>4240</v>
      </c>
      <c r="B7843" t="str">
        <f>VLOOKUP(A7843,[1]Files!$A$2:$B$73,2,FALSE)</f>
        <v>Heart</v>
      </c>
      <c r="C7843">
        <v>13732</v>
      </c>
      <c r="D7843">
        <v>5201.583232</v>
      </c>
      <c r="E7843">
        <v>5201.5944740000004</v>
      </c>
      <c r="F7843">
        <v>5</v>
      </c>
      <c r="G7843">
        <v>1807.900973</v>
      </c>
      <c r="H7843">
        <v>2642.2771939999998</v>
      </c>
      <c r="I7843">
        <v>1806.8940849999999</v>
      </c>
      <c r="J7843">
        <v>2641.264674</v>
      </c>
      <c r="K7843">
        <v>2.0194000000000001</v>
      </c>
      <c r="L7843">
        <f t="shared" si="366"/>
        <v>2.0194000000000001</v>
      </c>
      <c r="M7843" t="s">
        <v>996</v>
      </c>
      <c r="N7843" t="s">
        <v>1658</v>
      </c>
      <c r="O7843">
        <v>0</v>
      </c>
      <c r="P7843">
        <v>0</v>
      </c>
      <c r="Q7843" t="s">
        <v>998</v>
      </c>
      <c r="R7843" t="s">
        <v>1659</v>
      </c>
      <c r="S7843">
        <v>13735</v>
      </c>
      <c r="T7843">
        <v>13736</v>
      </c>
      <c r="U7843" t="s">
        <v>862</v>
      </c>
      <c r="V7843" t="s">
        <v>216</v>
      </c>
      <c r="W7843" t="s">
        <v>863</v>
      </c>
      <c r="X7843" t="s">
        <v>217</v>
      </c>
      <c r="Y7843">
        <v>57</v>
      </c>
      <c r="Z7843">
        <v>1</v>
      </c>
      <c r="AA7843">
        <v>85</v>
      </c>
      <c r="AB7843">
        <v>1</v>
      </c>
      <c r="AC7843" t="s">
        <v>35</v>
      </c>
      <c r="AD7843" t="s">
        <v>35</v>
      </c>
      <c r="AE7843" t="str">
        <f t="shared" si="367"/>
        <v>sp|P03930|ATP8_MOUSE_sp|Q9DCX2|ATP5H_MOUSE</v>
      </c>
      <c r="AF7843" t="str">
        <f t="shared" si="368"/>
        <v>WTK[325.13]IYLPHSLPQQ_IPVPEDK[325.13]YTALVDQEEKEDVK</v>
      </c>
    </row>
    <row r="7844" spans="1:32" x14ac:dyDescent="0.25">
      <c r="A7844" t="s">
        <v>4240</v>
      </c>
      <c r="B7844" t="str">
        <f>VLOOKUP(A7844,[1]Files!$A$2:$B$73,2,FALSE)</f>
        <v>Heart</v>
      </c>
      <c r="C7844">
        <v>15123</v>
      </c>
      <c r="D7844">
        <v>5301.6293750000004</v>
      </c>
      <c r="E7844">
        <v>5302.5710369999997</v>
      </c>
      <c r="F7844">
        <v>5</v>
      </c>
      <c r="G7844">
        <v>2276.1138639999999</v>
      </c>
      <c r="H7844">
        <v>2274.1104460000001</v>
      </c>
      <c r="I7844">
        <v>2274.1024400000001</v>
      </c>
      <c r="J7844">
        <v>2274.1024400000001</v>
      </c>
      <c r="K7844">
        <v>2.0194000000000001</v>
      </c>
      <c r="L7844">
        <f t="shared" si="366"/>
        <v>2.0194000000000001</v>
      </c>
      <c r="M7844" t="s">
        <v>1204</v>
      </c>
      <c r="N7844" t="s">
        <v>1204</v>
      </c>
      <c r="O7844">
        <v>0</v>
      </c>
      <c r="P7844">
        <v>2.1383000000000001E-3</v>
      </c>
      <c r="Q7844" t="s">
        <v>1206</v>
      </c>
      <c r="R7844" t="s">
        <v>1206</v>
      </c>
      <c r="S7844">
        <v>15127</v>
      </c>
      <c r="T7844">
        <v>15126</v>
      </c>
      <c r="U7844" t="s">
        <v>1207</v>
      </c>
      <c r="V7844" t="s">
        <v>1207</v>
      </c>
      <c r="W7844" t="s">
        <v>1208</v>
      </c>
      <c r="X7844" t="s">
        <v>1208</v>
      </c>
      <c r="Y7844">
        <v>450</v>
      </c>
      <c r="Z7844">
        <v>1</v>
      </c>
      <c r="AA7844">
        <v>450</v>
      </c>
      <c r="AB7844">
        <v>1</v>
      </c>
      <c r="AC7844" t="s">
        <v>35</v>
      </c>
      <c r="AD7844" t="s">
        <v>35</v>
      </c>
      <c r="AE7844" t="str">
        <f t="shared" si="367"/>
        <v>sp|Q9CZU6|CISY_MOUSE_sp|Q9CZU6|CISY_MOUSE</v>
      </c>
      <c r="AF7844" t="str">
        <f t="shared" si="368"/>
        <v>ALGFPLERPK[325.13]SMSTDGLMK_ALGFPLERPK[325.13]SMSTDGLMK</v>
      </c>
    </row>
    <row r="7845" spans="1:32" x14ac:dyDescent="0.25">
      <c r="A7845" t="s">
        <v>4785</v>
      </c>
      <c r="B7845" t="str">
        <f>VLOOKUP(A7845,[1]Files!$A$2:$B$73,2,FALSE)</f>
        <v>Heart</v>
      </c>
      <c r="C7845">
        <v>7544</v>
      </c>
      <c r="D7845">
        <v>3828.9354800000001</v>
      </c>
      <c r="E7845">
        <v>3828.936956</v>
      </c>
      <c r="F7845">
        <v>4</v>
      </c>
      <c r="G7845">
        <v>1231.6307850000001</v>
      </c>
      <c r="H7845">
        <v>1845.899631</v>
      </c>
      <c r="I7845">
        <v>1231.623724</v>
      </c>
      <c r="J7845">
        <v>1843.88733</v>
      </c>
      <c r="K7845">
        <v>2.0194000000000001</v>
      </c>
      <c r="L7845">
        <f t="shared" si="366"/>
        <v>2.0194000000000001</v>
      </c>
      <c r="M7845" t="s">
        <v>4212</v>
      </c>
      <c r="N7845" t="s">
        <v>3288</v>
      </c>
      <c r="O7845" t="s">
        <v>35</v>
      </c>
      <c r="P7845" t="s">
        <v>35</v>
      </c>
      <c r="Q7845" t="s">
        <v>4213</v>
      </c>
      <c r="R7845" t="s">
        <v>3290</v>
      </c>
      <c r="S7845">
        <v>7547</v>
      </c>
      <c r="T7845">
        <v>7548</v>
      </c>
      <c r="U7845" t="s">
        <v>3272</v>
      </c>
      <c r="V7845" t="s">
        <v>3272</v>
      </c>
      <c r="W7845" t="s">
        <v>3273</v>
      </c>
      <c r="X7845" t="s">
        <v>3273</v>
      </c>
      <c r="Y7845">
        <v>8</v>
      </c>
      <c r="Z7845">
        <v>1</v>
      </c>
      <c r="AA7845">
        <v>28</v>
      </c>
      <c r="AB7845">
        <v>1</v>
      </c>
      <c r="AC7845">
        <v>1.07E-3</v>
      </c>
      <c r="AD7845" s="1">
        <v>5.2200000000000002E-5</v>
      </c>
      <c r="AE7845" t="str">
        <f t="shared" si="367"/>
        <v>sp|Q64433|CH10_MOUSE_sp|Q64433|CH10_MOUSE</v>
      </c>
      <c r="AF7845" t="str">
        <f t="shared" si="368"/>
        <v>K[325.13]FLPLFDR_SAAETVTK[325.13]GGIM[147.04]LPEK</v>
      </c>
    </row>
    <row r="7846" spans="1:32" x14ac:dyDescent="0.25">
      <c r="A7846" t="s">
        <v>4585</v>
      </c>
      <c r="B7846" t="str">
        <f>VLOOKUP(A7846,[1]Files!$A$2:$B$73,2,FALSE)</f>
        <v>Heart</v>
      </c>
      <c r="C7846">
        <v>9164</v>
      </c>
      <c r="D7846">
        <v>5074.6760059999997</v>
      </c>
      <c r="E7846">
        <v>5074.6852470000003</v>
      </c>
      <c r="F7846">
        <v>4</v>
      </c>
      <c r="G7846">
        <v>2116.1336390000001</v>
      </c>
      <c r="H7846">
        <v>2207.1373010000002</v>
      </c>
      <c r="I7846">
        <v>2115.121185</v>
      </c>
      <c r="J7846">
        <v>2206.130369</v>
      </c>
      <c r="K7846">
        <v>2.0194000000000001</v>
      </c>
      <c r="L7846">
        <f t="shared" si="366"/>
        <v>2.0194000000000001</v>
      </c>
      <c r="M7846" t="s">
        <v>829</v>
      </c>
      <c r="N7846" t="s">
        <v>2175</v>
      </c>
      <c r="O7846" t="s">
        <v>35</v>
      </c>
      <c r="P7846" t="s">
        <v>35</v>
      </c>
      <c r="Q7846" t="s">
        <v>831</v>
      </c>
      <c r="R7846" t="s">
        <v>1924</v>
      </c>
      <c r="S7846">
        <v>9167</v>
      </c>
      <c r="T7846">
        <v>9168</v>
      </c>
      <c r="U7846" t="s">
        <v>158</v>
      </c>
      <c r="V7846" t="s">
        <v>158</v>
      </c>
      <c r="W7846" t="s">
        <v>159</v>
      </c>
      <c r="X7846" t="s">
        <v>159</v>
      </c>
      <c r="Y7846">
        <v>133</v>
      </c>
      <c r="Z7846">
        <v>1</v>
      </c>
      <c r="AA7846">
        <v>159</v>
      </c>
      <c r="AB7846">
        <v>1</v>
      </c>
      <c r="AC7846">
        <v>1.47E-3</v>
      </c>
      <c r="AD7846" s="1">
        <v>7.5300000000000003E-7</v>
      </c>
      <c r="AE7846" t="str">
        <f t="shared" si="367"/>
        <v>sp|P56480|ATPB_MOUSE_sp|P56480|ATPB_MOUSE</v>
      </c>
      <c r="AF7846" t="str">
        <f t="shared" si="368"/>
        <v>VLDSGAPIK[325.13]IPVGPETLGR_IMNVIGEPIDERGPIK[325.13]TK</v>
      </c>
    </row>
    <row r="7847" spans="1:32" x14ac:dyDescent="0.25">
      <c r="A7847" t="s">
        <v>4466</v>
      </c>
      <c r="B7847" t="str">
        <f>VLOOKUP(A7847,[1]Files!$A$2:$B$73,2,FALSE)</f>
        <v>Heart</v>
      </c>
      <c r="C7847">
        <v>6305</v>
      </c>
      <c r="D7847">
        <v>5661.7335480000002</v>
      </c>
      <c r="E7847">
        <v>5662.7234749999998</v>
      </c>
      <c r="F7847">
        <v>7</v>
      </c>
      <c r="G7847">
        <v>2431.0616180000002</v>
      </c>
      <c r="H7847">
        <v>2479.2668650000001</v>
      </c>
      <c r="I7847">
        <v>2430.0474129999998</v>
      </c>
      <c r="J7847">
        <v>2478.2615350000001</v>
      </c>
      <c r="K7847">
        <v>2.0194999999999999</v>
      </c>
      <c r="L7847">
        <f t="shared" si="366"/>
        <v>2.0194999999999999</v>
      </c>
      <c r="M7847" t="s">
        <v>4486</v>
      </c>
      <c r="N7847" t="s">
        <v>509</v>
      </c>
      <c r="O7847" t="s">
        <v>35</v>
      </c>
      <c r="P7847" t="s">
        <v>35</v>
      </c>
      <c r="Q7847" t="s">
        <v>1433</v>
      </c>
      <c r="R7847" t="s">
        <v>511</v>
      </c>
      <c r="S7847">
        <v>6308</v>
      </c>
      <c r="T7847">
        <v>6307</v>
      </c>
      <c r="U7847" t="s">
        <v>1426</v>
      </c>
      <c r="V7847" t="s">
        <v>513</v>
      </c>
      <c r="W7847" t="s">
        <v>1427</v>
      </c>
      <c r="X7847" t="s">
        <v>515</v>
      </c>
      <c r="Y7847">
        <v>95</v>
      </c>
      <c r="Z7847">
        <v>1</v>
      </c>
      <c r="AA7847">
        <v>162</v>
      </c>
      <c r="AB7847">
        <v>1</v>
      </c>
      <c r="AC7847">
        <v>2.5399999999999999E-2</v>
      </c>
      <c r="AD7847">
        <v>5.8399999999999997E-3</v>
      </c>
      <c r="AE7847" t="str">
        <f t="shared" si="367"/>
        <v>sp|Q9CQ54|NDUC2_MOUSE_sp|Q9DCJ5|NDUA8_MOUSE</v>
      </c>
      <c r="AF7847" t="str">
        <f t="shared" si="368"/>
        <v>DHDM[147.04]FGYIK[325.13]LHPEDFPEK_ARPEPNPVIEGDLKPAK[325.13]HGTR</v>
      </c>
    </row>
    <row r="7848" spans="1:32" x14ac:dyDescent="0.25">
      <c r="A7848" t="s">
        <v>4725</v>
      </c>
      <c r="B7848" t="str">
        <f>VLOOKUP(A7848,[1]Files!$A$2:$B$73,2,FALSE)</f>
        <v>Heart</v>
      </c>
      <c r="C7848">
        <v>8015</v>
      </c>
      <c r="D7848">
        <v>5898.9347950000001</v>
      </c>
      <c r="E7848">
        <v>5898.9435480000002</v>
      </c>
      <c r="F7848">
        <v>4</v>
      </c>
      <c r="G7848">
        <v>2306.1426729999998</v>
      </c>
      <c r="H7848">
        <v>2841.3870569999999</v>
      </c>
      <c r="I7848">
        <v>2305.1338740000001</v>
      </c>
      <c r="J7848">
        <v>2840.376307</v>
      </c>
      <c r="K7848">
        <v>2.0194999999999999</v>
      </c>
      <c r="L7848">
        <f t="shared" si="366"/>
        <v>2.0194999999999999</v>
      </c>
      <c r="M7848" t="s">
        <v>3189</v>
      </c>
      <c r="N7848" t="s">
        <v>2736</v>
      </c>
      <c r="O7848" t="s">
        <v>35</v>
      </c>
      <c r="P7848" t="s">
        <v>35</v>
      </c>
      <c r="Q7848" t="s">
        <v>3190</v>
      </c>
      <c r="R7848" t="s">
        <v>2737</v>
      </c>
      <c r="S7848">
        <v>8018</v>
      </c>
      <c r="T7848">
        <v>8019</v>
      </c>
      <c r="U7848" t="s">
        <v>1038</v>
      </c>
      <c r="V7848" t="s">
        <v>1038</v>
      </c>
      <c r="W7848" t="s">
        <v>1039</v>
      </c>
      <c r="X7848" t="s">
        <v>1039</v>
      </c>
      <c r="Y7848">
        <v>144</v>
      </c>
      <c r="Z7848">
        <v>1</v>
      </c>
      <c r="AA7848">
        <v>138</v>
      </c>
      <c r="AB7848">
        <v>1</v>
      </c>
      <c r="AC7848" s="1">
        <v>1.2E-5</v>
      </c>
      <c r="AD7848">
        <v>5.3400000000000003E-2</v>
      </c>
      <c r="AE7848" t="str">
        <f t="shared" si="367"/>
        <v>sp|Q99KI0|ACON_MOUSE_sp|Q99KI0|ACON_MOUSE</v>
      </c>
      <c r="AF7848" t="str">
        <f t="shared" si="368"/>
        <v>RAK[325.13]DINQEVYNFLATAGAK_VAVPSTIHC[160.03]DHLIEAQVGGEK[325.13]DLR</v>
      </c>
    </row>
    <row r="7849" spans="1:32" x14ac:dyDescent="0.25">
      <c r="A7849" t="s">
        <v>4830</v>
      </c>
      <c r="B7849" t="str">
        <f>VLOOKUP(A7849,[1]Files!$A$2:$B$73,2,FALSE)</f>
        <v>Heart</v>
      </c>
      <c r="C7849">
        <v>5898</v>
      </c>
      <c r="D7849">
        <v>5478.5430710000001</v>
      </c>
      <c r="E7849">
        <v>5480.6266539999997</v>
      </c>
      <c r="F7849">
        <v>4</v>
      </c>
      <c r="G7849">
        <v>2004.9672579999999</v>
      </c>
      <c r="H7849">
        <v>2722.1707489999999</v>
      </c>
      <c r="I7849">
        <v>2004.9653519999999</v>
      </c>
      <c r="J7849">
        <v>2720.1529740000001</v>
      </c>
      <c r="K7849">
        <v>2.0196999999999998</v>
      </c>
      <c r="L7849">
        <f t="shared" si="366"/>
        <v>2.0196999999999998</v>
      </c>
      <c r="M7849" t="s">
        <v>1299</v>
      </c>
      <c r="N7849" t="s">
        <v>4833</v>
      </c>
      <c r="O7849" t="s">
        <v>35</v>
      </c>
      <c r="P7849" t="s">
        <v>35</v>
      </c>
      <c r="Q7849" t="s">
        <v>1301</v>
      </c>
      <c r="R7849" t="s">
        <v>4834</v>
      </c>
      <c r="S7849">
        <v>5901</v>
      </c>
      <c r="T7849">
        <v>5900</v>
      </c>
      <c r="U7849" t="s">
        <v>513</v>
      </c>
      <c r="V7849" t="s">
        <v>513</v>
      </c>
      <c r="W7849" t="s">
        <v>515</v>
      </c>
      <c r="X7849" t="s">
        <v>515</v>
      </c>
      <c r="Y7849">
        <v>132</v>
      </c>
      <c r="Z7849">
        <v>1</v>
      </c>
      <c r="AA7849">
        <v>38</v>
      </c>
      <c r="AB7849">
        <v>1</v>
      </c>
      <c r="AC7849">
        <v>1.49E-2</v>
      </c>
      <c r="AD7849">
        <v>3.3799999999999997E-2</v>
      </c>
      <c r="AE7849" t="str">
        <f t="shared" si="367"/>
        <v>sp|Q9DCJ5|NDUA8_MOUSE_sp|Q9DCJ5|NDUA8_MOUSE</v>
      </c>
      <c r="AF7849" t="str">
        <f t="shared" si="368"/>
        <v>VK[325.13]TDRPLPENPYHSR_AAAHHYGAQC[160.03]DK[325.13]TNKEFM[147.04]LC[160.03]R</v>
      </c>
    </row>
    <row r="7850" spans="1:32" x14ac:dyDescent="0.25">
      <c r="A7850" t="s">
        <v>3578</v>
      </c>
      <c r="B7850" t="str">
        <f>VLOOKUP(A7850,[1]Files!$A$2:$B$73,2,FALSE)</f>
        <v>Heart</v>
      </c>
      <c r="C7850">
        <v>9202</v>
      </c>
      <c r="D7850">
        <v>6276.0060839999996</v>
      </c>
      <c r="E7850">
        <v>6275.9855399999997</v>
      </c>
      <c r="F7850">
        <v>4</v>
      </c>
      <c r="G7850">
        <v>2537.2107879999999</v>
      </c>
      <c r="H7850">
        <v>2987.3902309999999</v>
      </c>
      <c r="I7850">
        <v>2536.1977820000002</v>
      </c>
      <c r="J7850">
        <v>2986.3834280000001</v>
      </c>
      <c r="K7850">
        <v>2.0198</v>
      </c>
      <c r="L7850">
        <f t="shared" si="366"/>
        <v>2.0198</v>
      </c>
      <c r="M7850" t="s">
        <v>2228</v>
      </c>
      <c r="N7850" t="s">
        <v>2229</v>
      </c>
      <c r="O7850">
        <v>6.9721000000000002E-3</v>
      </c>
      <c r="P7850">
        <v>0</v>
      </c>
      <c r="Q7850" t="s">
        <v>2230</v>
      </c>
      <c r="R7850" t="s">
        <v>2231</v>
      </c>
      <c r="S7850">
        <v>9203</v>
      </c>
      <c r="T7850">
        <v>9206</v>
      </c>
      <c r="U7850" t="s">
        <v>1931</v>
      </c>
      <c r="V7850" t="s">
        <v>1931</v>
      </c>
      <c r="W7850" t="s">
        <v>1932</v>
      </c>
      <c r="X7850" t="s">
        <v>1932</v>
      </c>
      <c r="Y7850">
        <v>299</v>
      </c>
      <c r="Z7850">
        <v>1</v>
      </c>
      <c r="AA7850">
        <v>413</v>
      </c>
      <c r="AB7850">
        <v>1</v>
      </c>
      <c r="AC7850" t="s">
        <v>35</v>
      </c>
      <c r="AD7850" t="s">
        <v>35</v>
      </c>
      <c r="AE7850" t="str">
        <f t="shared" si="367"/>
        <v>sp|P54071|IDHP_MOUSE_sp|P54071|IDHP_MOUSE</v>
      </c>
      <c r="AF7850" t="str">
        <f t="shared" si="368"/>
        <v>LIDDM[147.04]VAQVLK[325.13]SSGGFVWAC[160.03]K_VC[160.03]VQTVESGAM[147.04]TK[325.13]DLAGC[160.03]IHGLSNVK</v>
      </c>
    </row>
    <row r="7851" spans="1:32" x14ac:dyDescent="0.25">
      <c r="A7851" t="s">
        <v>4597</v>
      </c>
      <c r="B7851" t="str">
        <f>VLOOKUP(A7851,[1]Files!$A$2:$B$73,2,FALSE)</f>
        <v>Heart</v>
      </c>
      <c r="C7851">
        <v>9226</v>
      </c>
      <c r="D7851">
        <v>5898.935039</v>
      </c>
      <c r="E7851">
        <v>5899.929435</v>
      </c>
      <c r="F7851">
        <v>5</v>
      </c>
      <c r="G7851">
        <v>2306.1451139999999</v>
      </c>
      <c r="H7851">
        <v>2841.3848600000001</v>
      </c>
      <c r="I7851">
        <v>2305.1338740000001</v>
      </c>
      <c r="J7851">
        <v>2840.376307</v>
      </c>
      <c r="K7851">
        <v>2.0198</v>
      </c>
      <c r="L7851">
        <f t="shared" si="366"/>
        <v>2.0198</v>
      </c>
      <c r="M7851" t="s">
        <v>3189</v>
      </c>
      <c r="N7851" t="s">
        <v>2736</v>
      </c>
      <c r="O7851" t="s">
        <v>35</v>
      </c>
      <c r="P7851" t="s">
        <v>35</v>
      </c>
      <c r="Q7851" t="s">
        <v>3190</v>
      </c>
      <c r="R7851" t="s">
        <v>2737</v>
      </c>
      <c r="S7851">
        <v>9227</v>
      </c>
      <c r="T7851">
        <v>9228</v>
      </c>
      <c r="U7851" t="s">
        <v>1038</v>
      </c>
      <c r="V7851" t="s">
        <v>1038</v>
      </c>
      <c r="W7851" t="s">
        <v>1039</v>
      </c>
      <c r="X7851" t="s">
        <v>1039</v>
      </c>
      <c r="Y7851">
        <v>144</v>
      </c>
      <c r="Z7851">
        <v>1</v>
      </c>
      <c r="AA7851">
        <v>138</v>
      </c>
      <c r="AB7851">
        <v>1</v>
      </c>
      <c r="AC7851" s="1">
        <v>6.7899999999999997E-5</v>
      </c>
      <c r="AD7851" s="1">
        <v>9.6900000000000004E-6</v>
      </c>
      <c r="AE7851" t="str">
        <f t="shared" si="367"/>
        <v>sp|Q99KI0|ACON_MOUSE_sp|Q99KI0|ACON_MOUSE</v>
      </c>
      <c r="AF7851" t="str">
        <f t="shared" si="368"/>
        <v>RAK[325.13]DINQEVYNFLATAGAK_VAVPSTIHC[160.03]DHLIEAQVGGEK[325.13]DLR</v>
      </c>
    </row>
    <row r="7852" spans="1:32" x14ac:dyDescent="0.25">
      <c r="A7852" t="s">
        <v>4677</v>
      </c>
      <c r="B7852" t="str">
        <f>VLOOKUP(A7852,[1]Files!$A$2:$B$73,2,FALSE)</f>
        <v>Heart</v>
      </c>
      <c r="C7852">
        <v>14806</v>
      </c>
      <c r="D7852">
        <v>5086.6400700000004</v>
      </c>
      <c r="E7852">
        <v>5086.6466730000002</v>
      </c>
      <c r="F7852">
        <v>4</v>
      </c>
      <c r="G7852">
        <v>1224.6367660000001</v>
      </c>
      <c r="H7852">
        <v>3110.5982389999999</v>
      </c>
      <c r="I7852">
        <v>1224.6350170000001</v>
      </c>
      <c r="J7852">
        <v>3108.580152</v>
      </c>
      <c r="K7852">
        <v>2.0198</v>
      </c>
      <c r="L7852">
        <f t="shared" si="366"/>
        <v>2.0198</v>
      </c>
      <c r="M7852" t="s">
        <v>3367</v>
      </c>
      <c r="N7852" t="s">
        <v>1065</v>
      </c>
      <c r="O7852" t="s">
        <v>35</v>
      </c>
      <c r="P7852" t="s">
        <v>35</v>
      </c>
      <c r="Q7852" t="s">
        <v>3368</v>
      </c>
      <c r="R7852" t="s">
        <v>1067</v>
      </c>
      <c r="S7852">
        <v>14807</v>
      </c>
      <c r="T7852">
        <v>14810</v>
      </c>
      <c r="U7852" t="s">
        <v>441</v>
      </c>
      <c r="V7852" t="s">
        <v>441</v>
      </c>
      <c r="W7852" t="s">
        <v>442</v>
      </c>
      <c r="X7852" t="s">
        <v>442</v>
      </c>
      <c r="Y7852">
        <v>301</v>
      </c>
      <c r="Z7852">
        <v>1</v>
      </c>
      <c r="AA7852">
        <v>215</v>
      </c>
      <c r="AB7852">
        <v>1</v>
      </c>
      <c r="AC7852">
        <v>3.57E-4</v>
      </c>
      <c r="AD7852" s="1">
        <v>4.0999999999999999E-7</v>
      </c>
      <c r="AE7852" t="str">
        <f t="shared" si="367"/>
        <v>sp|P08249|MDHM_MOUSE_sp|P08249|MDHM_MOUSE</v>
      </c>
      <c r="AF7852" t="str">
        <f t="shared" si="368"/>
        <v>GLEK[325.13]NLGIGK_TIIPLISQC[160.03]TPK[325.13]VDFPQDQLATLTGR</v>
      </c>
    </row>
    <row r="7853" spans="1:32" x14ac:dyDescent="0.25">
      <c r="A7853" t="s">
        <v>4692</v>
      </c>
      <c r="B7853" t="str">
        <f>VLOOKUP(A7853,[1]Files!$A$2:$B$73,2,FALSE)</f>
        <v>Heart</v>
      </c>
      <c r="C7853">
        <v>8567</v>
      </c>
      <c r="D7853">
        <v>4789.4866270000002</v>
      </c>
      <c r="E7853">
        <v>4789.5065370000002</v>
      </c>
      <c r="F7853">
        <v>4</v>
      </c>
      <c r="G7853">
        <v>1356.693773</v>
      </c>
      <c r="H7853">
        <v>2681.3877900000002</v>
      </c>
      <c r="I7853">
        <v>1356.6885090000001</v>
      </c>
      <c r="J7853">
        <v>2679.373059</v>
      </c>
      <c r="K7853">
        <v>2.02</v>
      </c>
      <c r="L7853">
        <f t="shared" si="366"/>
        <v>2.02</v>
      </c>
      <c r="M7853" t="s">
        <v>1467</v>
      </c>
      <c r="N7853" t="s">
        <v>2232</v>
      </c>
      <c r="O7853" t="s">
        <v>35</v>
      </c>
      <c r="P7853" t="s">
        <v>35</v>
      </c>
      <c r="Q7853" t="s">
        <v>1469</v>
      </c>
      <c r="R7853" t="s">
        <v>1470</v>
      </c>
      <c r="S7853">
        <v>8568</v>
      </c>
      <c r="T7853">
        <v>8571</v>
      </c>
      <c r="U7853" t="s">
        <v>936</v>
      </c>
      <c r="V7853" t="s">
        <v>936</v>
      </c>
      <c r="W7853" t="s">
        <v>937</v>
      </c>
      <c r="X7853" t="s">
        <v>937</v>
      </c>
      <c r="Y7853">
        <v>159</v>
      </c>
      <c r="Z7853">
        <v>1</v>
      </c>
      <c r="AA7853">
        <v>346</v>
      </c>
      <c r="AB7853">
        <v>1</v>
      </c>
      <c r="AC7853">
        <v>1.1199999999999999E-3</v>
      </c>
      <c r="AD7853">
        <v>1.26E-4</v>
      </c>
      <c r="AE7853" t="str">
        <f t="shared" si="367"/>
        <v>sp|O08749|DLDH_MOUSE_sp|O08749|DLDH_MOUSE</v>
      </c>
      <c r="AF7853" t="str">
        <f t="shared" si="368"/>
        <v>ITGK[325.13]NQVTATK_FQTK[325.13]IPNIYAIGDVVAGPMLAHK</v>
      </c>
    </row>
    <row r="7854" spans="1:32" x14ac:dyDescent="0.25">
      <c r="A7854" t="s">
        <v>2554</v>
      </c>
      <c r="B7854" t="str">
        <f>VLOOKUP(A7854,[1]Files!$A$2:$B$73,2,FALSE)</f>
        <v>Heart</v>
      </c>
      <c r="C7854">
        <v>3652</v>
      </c>
      <c r="D7854">
        <v>3407.6091390000001</v>
      </c>
      <c r="E7854">
        <v>3409.6022400000002</v>
      </c>
      <c r="F7854">
        <v>4</v>
      </c>
      <c r="G7854">
        <v>1276.580369</v>
      </c>
      <c r="H7854">
        <v>1379.6237040000001</v>
      </c>
      <c r="I7854">
        <v>1276.5791429999999</v>
      </c>
      <c r="J7854">
        <v>1377.6048390000001</v>
      </c>
      <c r="K7854">
        <v>2.0200999999999998</v>
      </c>
      <c r="L7854">
        <f t="shared" si="366"/>
        <v>2.0200999999999998</v>
      </c>
      <c r="M7854" t="s">
        <v>887</v>
      </c>
      <c r="N7854" t="s">
        <v>1790</v>
      </c>
      <c r="O7854">
        <v>0</v>
      </c>
      <c r="P7854">
        <v>0</v>
      </c>
      <c r="Q7854" t="s">
        <v>70</v>
      </c>
      <c r="R7854" t="s">
        <v>1090</v>
      </c>
      <c r="S7854">
        <v>3655</v>
      </c>
      <c r="T7854">
        <v>3656</v>
      </c>
      <c r="U7854" t="s">
        <v>72</v>
      </c>
      <c r="V7854" t="s">
        <v>72</v>
      </c>
      <c r="W7854" t="s">
        <v>73</v>
      </c>
      <c r="X7854" t="s">
        <v>73</v>
      </c>
      <c r="Y7854">
        <v>427</v>
      </c>
      <c r="Z7854">
        <v>1</v>
      </c>
      <c r="AA7854">
        <v>240</v>
      </c>
      <c r="AB7854">
        <v>1</v>
      </c>
      <c r="AC7854" t="s">
        <v>35</v>
      </c>
      <c r="AD7854" t="s">
        <v>35</v>
      </c>
      <c r="AE7854" t="str">
        <f t="shared" si="367"/>
        <v>sp|Q03265|ATPA_MOUSE_sp|Q03265|ATPA_MOUSE</v>
      </c>
      <c r="AF7854" t="str">
        <f t="shared" si="368"/>
        <v>AM[147.04]K[325.13]QVAGTMK_FNDGTDEKK[325.13]K</v>
      </c>
    </row>
    <row r="7855" spans="1:32" x14ac:dyDescent="0.25">
      <c r="A7855" t="s">
        <v>4585</v>
      </c>
      <c r="B7855" t="str">
        <f>VLOOKUP(A7855,[1]Files!$A$2:$B$73,2,FALSE)</f>
        <v>Heart</v>
      </c>
      <c r="C7855">
        <v>9334</v>
      </c>
      <c r="D7855">
        <v>6528.2016400000002</v>
      </c>
      <c r="E7855">
        <v>6529.1811440000001</v>
      </c>
      <c r="F7855">
        <v>5</v>
      </c>
      <c r="G7855">
        <v>2838.4295379999999</v>
      </c>
      <c r="H7855">
        <v>2938.3670379999999</v>
      </c>
      <c r="I7855">
        <v>2836.4144070000002</v>
      </c>
      <c r="J7855">
        <v>2938.3620959999998</v>
      </c>
      <c r="K7855">
        <v>2.0200999999999998</v>
      </c>
      <c r="L7855">
        <f t="shared" si="366"/>
        <v>2.0200999999999998</v>
      </c>
      <c r="M7855" t="s">
        <v>2163</v>
      </c>
      <c r="N7855" t="s">
        <v>2164</v>
      </c>
      <c r="O7855" t="s">
        <v>35</v>
      </c>
      <c r="P7855" t="s">
        <v>35</v>
      </c>
      <c r="Q7855" t="s">
        <v>2165</v>
      </c>
      <c r="R7855" t="s">
        <v>2166</v>
      </c>
      <c r="S7855">
        <v>9337</v>
      </c>
      <c r="T7855">
        <v>9338</v>
      </c>
      <c r="U7855" t="s">
        <v>1128</v>
      </c>
      <c r="V7855" t="s">
        <v>1128</v>
      </c>
      <c r="W7855" t="s">
        <v>1129</v>
      </c>
      <c r="X7855" t="s">
        <v>1129</v>
      </c>
      <c r="Y7855">
        <v>114</v>
      </c>
      <c r="Z7855">
        <v>1</v>
      </c>
      <c r="AA7855">
        <v>201</v>
      </c>
      <c r="AB7855">
        <v>1</v>
      </c>
      <c r="AC7855" s="1">
        <v>5.1600000000000004E-9</v>
      </c>
      <c r="AD7855" s="1">
        <v>1.6399999999999999E-5</v>
      </c>
      <c r="AE7855" t="str">
        <f t="shared" si="367"/>
        <v>sp|Q9D172|ES1_MOUSE_sp|Q9D172|ES1_MOUSE</v>
      </c>
      <c r="AF7855" t="str">
        <f t="shared" si="368"/>
        <v>GK[325.13]ITSLAQLNAANHDAAIFPGGFGAAK_GVEVTVGHEQEEGGK[325.13]WPYAGTAEAIK</v>
      </c>
    </row>
    <row r="7856" spans="1:32" x14ac:dyDescent="0.25">
      <c r="A7856" t="s">
        <v>4859</v>
      </c>
      <c r="B7856" t="str">
        <f>VLOOKUP(A7856,[1]Files!$A$2:$B$73,2,FALSE)</f>
        <v>Heart</v>
      </c>
      <c r="C7856">
        <v>16941</v>
      </c>
      <c r="D7856">
        <v>5638.611261</v>
      </c>
      <c r="E7856">
        <v>5638.6173760000001</v>
      </c>
      <c r="F7856">
        <v>4</v>
      </c>
      <c r="G7856">
        <v>1215.557176</v>
      </c>
      <c r="H7856">
        <v>3671.6490199999998</v>
      </c>
      <c r="I7856">
        <v>1215.555386</v>
      </c>
      <c r="J7856">
        <v>3669.63067</v>
      </c>
      <c r="K7856">
        <v>2.0200999999999998</v>
      </c>
      <c r="L7856">
        <f t="shared" si="366"/>
        <v>2.0200999999999998</v>
      </c>
      <c r="M7856" t="s">
        <v>3676</v>
      </c>
      <c r="N7856" t="s">
        <v>4872</v>
      </c>
      <c r="O7856" t="s">
        <v>35</v>
      </c>
      <c r="P7856" t="s">
        <v>35</v>
      </c>
      <c r="Q7856" t="s">
        <v>3678</v>
      </c>
      <c r="R7856" t="s">
        <v>4873</v>
      </c>
      <c r="S7856">
        <v>16942</v>
      </c>
      <c r="T7856">
        <v>16943</v>
      </c>
      <c r="U7856" t="s">
        <v>3440</v>
      </c>
      <c r="V7856" t="s">
        <v>3440</v>
      </c>
      <c r="W7856" t="s">
        <v>3441</v>
      </c>
      <c r="X7856" t="s">
        <v>3441</v>
      </c>
      <c r="Y7856">
        <v>316</v>
      </c>
      <c r="Z7856">
        <v>1</v>
      </c>
      <c r="AA7856">
        <v>111</v>
      </c>
      <c r="AB7856">
        <v>1</v>
      </c>
      <c r="AC7856">
        <v>3.0200000000000001E-2</v>
      </c>
      <c r="AD7856" s="1">
        <v>5.6400000000000002E-5</v>
      </c>
      <c r="AE7856" t="str">
        <f t="shared" si="367"/>
        <v>sp|O35459|ECH1_MOUSE_sp|O35459|ECH1_MOUSE</v>
      </c>
      <c r="AF7856" t="str">
        <f t="shared" si="368"/>
        <v>SVQAAMEK[325.13]R_AVVVSGAGK[325.13]M[147.04]FTSGIDLMDMASELMQPSGDDAAR</v>
      </c>
    </row>
    <row r="7857" spans="1:32" x14ac:dyDescent="0.25">
      <c r="A7857" t="s">
        <v>4544</v>
      </c>
      <c r="B7857" t="str">
        <f>VLOOKUP(A7857,[1]Files!$A$2:$B$73,2,FALSE)</f>
        <v>Heart</v>
      </c>
      <c r="C7857">
        <v>14396</v>
      </c>
      <c r="D7857">
        <v>5991.9589649999998</v>
      </c>
      <c r="E7857">
        <v>5992.9506760000004</v>
      </c>
      <c r="F7857">
        <v>5</v>
      </c>
      <c r="G7857">
        <v>2223.1329070000002</v>
      </c>
      <c r="H7857">
        <v>3017.4209930000002</v>
      </c>
      <c r="I7857">
        <v>2222.1252690000001</v>
      </c>
      <c r="J7857">
        <v>3016.4083949999999</v>
      </c>
      <c r="K7857">
        <v>2.0202</v>
      </c>
      <c r="L7857">
        <f t="shared" si="366"/>
        <v>2.0202</v>
      </c>
      <c r="M7857" t="s">
        <v>1922</v>
      </c>
      <c r="N7857" t="s">
        <v>1222</v>
      </c>
      <c r="O7857" t="s">
        <v>35</v>
      </c>
      <c r="P7857" t="s">
        <v>35</v>
      </c>
      <c r="Q7857" t="s">
        <v>1924</v>
      </c>
      <c r="R7857" t="s">
        <v>1223</v>
      </c>
      <c r="S7857">
        <v>14399</v>
      </c>
      <c r="T7857">
        <v>14400</v>
      </c>
      <c r="U7857" t="s">
        <v>158</v>
      </c>
      <c r="V7857" t="s">
        <v>158</v>
      </c>
      <c r="W7857" t="s">
        <v>159</v>
      </c>
      <c r="X7857" t="s">
        <v>159</v>
      </c>
      <c r="Y7857">
        <v>159</v>
      </c>
      <c r="Z7857">
        <v>1</v>
      </c>
      <c r="AA7857">
        <v>259</v>
      </c>
      <c r="AB7857">
        <v>1</v>
      </c>
      <c r="AC7857">
        <v>8.4900000000000003E-2</v>
      </c>
      <c r="AD7857">
        <v>7.9799999999999992E-3</v>
      </c>
      <c r="AE7857" t="str">
        <f t="shared" si="367"/>
        <v>sp|P56480|ATPB_MOUSE_sp|P56480|ATPB_MOUSE</v>
      </c>
      <c r="AF7857" t="str">
        <f t="shared" si="368"/>
        <v>IM[147.04]NVIGEPIDERGPIK[325.13]TK_TREGNDLYHEMIESGVINLK[325.13]DATSK</v>
      </c>
    </row>
    <row r="7858" spans="1:32" x14ac:dyDescent="0.25">
      <c r="A7858" t="s">
        <v>4692</v>
      </c>
      <c r="B7858" t="str">
        <f>VLOOKUP(A7858,[1]Files!$A$2:$B$73,2,FALSE)</f>
        <v>Heart</v>
      </c>
      <c r="C7858">
        <v>7308</v>
      </c>
      <c r="D7858">
        <v>4137.0233699999999</v>
      </c>
      <c r="E7858">
        <v>4136.9943300000004</v>
      </c>
      <c r="F7858">
        <v>4</v>
      </c>
      <c r="G7858">
        <v>1275.5466779999999</v>
      </c>
      <c r="H7858">
        <v>2110.0716280000001</v>
      </c>
      <c r="I7858">
        <v>1275.540782</v>
      </c>
      <c r="J7858">
        <v>2108.0572040000002</v>
      </c>
      <c r="K7858">
        <v>2.0203000000000002</v>
      </c>
      <c r="L7858">
        <f t="shared" si="366"/>
        <v>2.0203000000000002</v>
      </c>
      <c r="M7858" t="s">
        <v>2401</v>
      </c>
      <c r="N7858" t="s">
        <v>2182</v>
      </c>
      <c r="O7858" t="s">
        <v>35</v>
      </c>
      <c r="P7858" t="s">
        <v>35</v>
      </c>
      <c r="Q7858" t="s">
        <v>2402</v>
      </c>
      <c r="R7858" t="s">
        <v>2172</v>
      </c>
      <c r="S7858">
        <v>7309</v>
      </c>
      <c r="T7858">
        <v>7312</v>
      </c>
      <c r="U7858" t="s">
        <v>2173</v>
      </c>
      <c r="V7858" t="s">
        <v>2173</v>
      </c>
      <c r="W7858" t="s">
        <v>2174</v>
      </c>
      <c r="X7858" t="s">
        <v>2174</v>
      </c>
      <c r="Y7858">
        <v>254</v>
      </c>
      <c r="Z7858">
        <v>1</v>
      </c>
      <c r="AA7858">
        <v>150</v>
      </c>
      <c r="AB7858">
        <v>1</v>
      </c>
      <c r="AC7858">
        <v>0.01</v>
      </c>
      <c r="AD7858" s="1">
        <v>6.1500000000000001E-8</v>
      </c>
      <c r="AE7858" t="str">
        <f t="shared" si="367"/>
        <v>sp|P20108|PRDX3_MOUSE_sp|P20108|PRDX3_MOUSE</v>
      </c>
      <c r="AF7858" t="str">
        <f t="shared" si="368"/>
        <v>EYFEK[325.13]VHQ_K[325.13]NGGLGHMNITLLSDITK</v>
      </c>
    </row>
    <row r="7859" spans="1:32" x14ac:dyDescent="0.25">
      <c r="A7859" t="s">
        <v>2964</v>
      </c>
      <c r="B7859" t="str">
        <f>VLOOKUP(A7859,[1]Files!$A$2:$B$73,2,FALSE)</f>
        <v>Heart</v>
      </c>
      <c r="C7859">
        <v>18657</v>
      </c>
      <c r="D7859">
        <v>6630.1426799999999</v>
      </c>
      <c r="E7859">
        <v>6630.143669</v>
      </c>
      <c r="F7859">
        <v>5</v>
      </c>
      <c r="G7859">
        <v>1276.5807359999999</v>
      </c>
      <c r="H7859">
        <v>4602.1568799999995</v>
      </c>
      <c r="I7859">
        <v>1276.5791429999999</v>
      </c>
      <c r="J7859">
        <v>4600.1380259999996</v>
      </c>
      <c r="K7859">
        <v>2.0204</v>
      </c>
      <c r="L7859">
        <f t="shared" si="366"/>
        <v>2.0204</v>
      </c>
      <c r="M7859" t="s">
        <v>885</v>
      </c>
      <c r="N7859" t="s">
        <v>2960</v>
      </c>
      <c r="O7859">
        <v>1.6244000000000001E-2</v>
      </c>
      <c r="P7859">
        <v>1.2052999999999999E-2</v>
      </c>
      <c r="Q7859" t="s">
        <v>70</v>
      </c>
      <c r="R7859" t="s">
        <v>2245</v>
      </c>
      <c r="S7859">
        <v>18658</v>
      </c>
      <c r="T7859">
        <v>18659</v>
      </c>
      <c r="U7859" t="s">
        <v>72</v>
      </c>
      <c r="V7859" t="s">
        <v>158</v>
      </c>
      <c r="W7859" t="s">
        <v>73</v>
      </c>
      <c r="X7859" t="s">
        <v>159</v>
      </c>
      <c r="Y7859">
        <v>427</v>
      </c>
      <c r="Z7859">
        <v>1</v>
      </c>
      <c r="AA7859">
        <v>519</v>
      </c>
      <c r="AB7859">
        <v>1</v>
      </c>
      <c r="AC7859" t="s">
        <v>35</v>
      </c>
      <c r="AD7859" t="s">
        <v>35</v>
      </c>
      <c r="AE7859" t="str">
        <f t="shared" si="367"/>
        <v>sp|Q03265|ATPA_MOUSE_sp|P56480|ATPB_MOUSE</v>
      </c>
      <c r="AF7859" t="str">
        <f t="shared" si="368"/>
        <v>AMK[325.13]QVAGTM[147.04]K_GFQQILAGEYDHLPEQAFYM[147.04]VGPIEEAVAK[325.13]ADKLAEEHGS</v>
      </c>
    </row>
    <row r="7860" spans="1:32" x14ac:dyDescent="0.25">
      <c r="A7860" t="s">
        <v>4692</v>
      </c>
      <c r="B7860" t="str">
        <f>VLOOKUP(A7860,[1]Files!$A$2:$B$73,2,FALSE)</f>
        <v>Heart</v>
      </c>
      <c r="C7860">
        <v>6989</v>
      </c>
      <c r="D7860">
        <v>4312.2824039999996</v>
      </c>
      <c r="E7860">
        <v>4312.3102470000003</v>
      </c>
      <c r="F7860">
        <v>4</v>
      </c>
      <c r="G7860">
        <v>1560.8329329999999</v>
      </c>
      <c r="H7860">
        <v>2000.044406</v>
      </c>
      <c r="I7860">
        <v>1560.8260049999999</v>
      </c>
      <c r="J7860">
        <v>1998.0309729999999</v>
      </c>
      <c r="K7860">
        <v>2.0204</v>
      </c>
      <c r="L7860">
        <f t="shared" si="366"/>
        <v>2.0204</v>
      </c>
      <c r="M7860" t="s">
        <v>2092</v>
      </c>
      <c r="N7860" t="s">
        <v>3390</v>
      </c>
      <c r="O7860" t="s">
        <v>35</v>
      </c>
      <c r="P7860" t="s">
        <v>35</v>
      </c>
      <c r="Q7860" t="s">
        <v>2094</v>
      </c>
      <c r="R7860" t="s">
        <v>3391</v>
      </c>
      <c r="S7860">
        <v>6990</v>
      </c>
      <c r="T7860">
        <v>6993</v>
      </c>
      <c r="U7860" t="s">
        <v>1038</v>
      </c>
      <c r="V7860" t="s">
        <v>1038</v>
      </c>
      <c r="W7860" t="s">
        <v>1039</v>
      </c>
      <c r="X7860" t="s">
        <v>1039</v>
      </c>
      <c r="Y7860">
        <v>401</v>
      </c>
      <c r="Z7860">
        <v>1</v>
      </c>
      <c r="AA7860">
        <v>245</v>
      </c>
      <c r="AB7860">
        <v>1</v>
      </c>
      <c r="AC7860" s="1">
        <v>8.9300000000000002E-5</v>
      </c>
      <c r="AD7860" s="1">
        <v>2.2399999999999999E-5</v>
      </c>
      <c r="AE7860" t="str">
        <f t="shared" si="367"/>
        <v>sp|Q99KI0|ACON_MOUSE_sp|Q99KI0|ACON_MOUSE</v>
      </c>
      <c r="AF7860" t="str">
        <f t="shared" si="368"/>
        <v>SAAVAK[325.13]QALAHGLK_LTGSLSGWTSPK[325.13]DVILK</v>
      </c>
    </row>
    <row r="7861" spans="1:32" x14ac:dyDescent="0.25">
      <c r="A7861" t="s">
        <v>3578</v>
      </c>
      <c r="B7861" t="str">
        <f>VLOOKUP(A7861,[1]Files!$A$2:$B$73,2,FALSE)</f>
        <v>Heart</v>
      </c>
      <c r="C7861">
        <v>8871</v>
      </c>
      <c r="D7861">
        <v>4388.1642400000001</v>
      </c>
      <c r="E7861">
        <v>4390.237005</v>
      </c>
      <c r="F7861">
        <v>4</v>
      </c>
      <c r="G7861">
        <v>1384.658739</v>
      </c>
      <c r="H7861">
        <v>2252.1004360000002</v>
      </c>
      <c r="I7861">
        <v>1384.658271</v>
      </c>
      <c r="J7861">
        <v>2250.0804419999999</v>
      </c>
      <c r="K7861">
        <v>2.0205000000000002</v>
      </c>
      <c r="L7861">
        <f t="shared" si="366"/>
        <v>2.0205000000000002</v>
      </c>
      <c r="M7861" t="s">
        <v>790</v>
      </c>
      <c r="N7861" t="s">
        <v>3818</v>
      </c>
      <c r="O7861">
        <v>4.3290000000000004E-3</v>
      </c>
      <c r="P7861">
        <v>2.6221000000000001E-2</v>
      </c>
      <c r="Q7861" t="s">
        <v>792</v>
      </c>
      <c r="R7861" t="s">
        <v>3819</v>
      </c>
      <c r="S7861">
        <v>8874</v>
      </c>
      <c r="T7861">
        <v>8873</v>
      </c>
      <c r="U7861" t="s">
        <v>535</v>
      </c>
      <c r="V7861" t="s">
        <v>3820</v>
      </c>
      <c r="W7861" t="s">
        <v>537</v>
      </c>
      <c r="X7861" t="s">
        <v>2339</v>
      </c>
      <c r="Y7861">
        <v>147</v>
      </c>
      <c r="Z7861">
        <v>1</v>
      </c>
      <c r="AA7861">
        <v>26</v>
      </c>
      <c r="AB7861">
        <v>1</v>
      </c>
      <c r="AC7861" t="s">
        <v>35</v>
      </c>
      <c r="AD7861" t="s">
        <v>35</v>
      </c>
      <c r="AE7861" t="str">
        <f t="shared" si="367"/>
        <v>sp|P48962|ADT1_MOUSE_rev_sp|Q8BTE0|SDHF4_MOUSE</v>
      </c>
      <c r="AF7861" t="str">
        <f t="shared" si="368"/>
        <v>LAADVGK[325.13]GSSQR_EK[325.13]TVPNVDDPFK[170.11]QLPER</v>
      </c>
    </row>
    <row r="7862" spans="1:32" x14ac:dyDescent="0.25">
      <c r="A7862" t="s">
        <v>727</v>
      </c>
      <c r="B7862" t="str">
        <f>VLOOKUP(A7862,[1]Files!$A$2:$B$73,2,FALSE)</f>
        <v>Brain</v>
      </c>
      <c r="C7862">
        <v>10810</v>
      </c>
      <c r="D7862">
        <v>4886.5233699999999</v>
      </c>
      <c r="E7862">
        <v>4888.5372980000002</v>
      </c>
      <c r="F7862">
        <v>4</v>
      </c>
      <c r="G7862">
        <v>1193.6321270000001</v>
      </c>
      <c r="H7862">
        <v>2941.4861780000001</v>
      </c>
      <c r="I7862">
        <v>1193.629203</v>
      </c>
      <c r="J7862">
        <v>2939.4685359999999</v>
      </c>
      <c r="K7862">
        <v>2.0206</v>
      </c>
      <c r="L7862">
        <f t="shared" si="366"/>
        <v>2.0206</v>
      </c>
      <c r="M7862" t="s">
        <v>374</v>
      </c>
      <c r="N7862" t="s">
        <v>375</v>
      </c>
      <c r="O7862">
        <v>1.6226999999999998E-2</v>
      </c>
      <c r="P7862">
        <v>0</v>
      </c>
      <c r="Q7862" t="s">
        <v>376</v>
      </c>
      <c r="R7862" t="s">
        <v>377</v>
      </c>
      <c r="S7862">
        <v>10811</v>
      </c>
      <c r="T7862">
        <v>10814</v>
      </c>
      <c r="U7862" t="s">
        <v>90</v>
      </c>
      <c r="V7862" t="s">
        <v>90</v>
      </c>
      <c r="W7862" t="s">
        <v>91</v>
      </c>
      <c r="X7862" t="s">
        <v>91</v>
      </c>
      <c r="Y7862">
        <v>70</v>
      </c>
      <c r="Z7862">
        <v>1</v>
      </c>
      <c r="AA7862">
        <v>158</v>
      </c>
      <c r="AB7862">
        <v>1</v>
      </c>
      <c r="AC7862" t="s">
        <v>35</v>
      </c>
      <c r="AD7862" t="s">
        <v>35</v>
      </c>
      <c r="AE7862" t="str">
        <f t="shared" si="367"/>
        <v>sp|Q9DB20|ATPO_MOUSE_sp|Q9DB20|ATPO_MOUSE</v>
      </c>
      <c r="AF7862" t="str">
        <f t="shared" si="368"/>
        <v>VGQLLK[325.13]DPK_GEVPC[160.03]TVTTASPLDDAVLSELK[325.13]TVLK</v>
      </c>
    </row>
    <row r="7863" spans="1:32" x14ac:dyDescent="0.25">
      <c r="A7863" t="s">
        <v>4668</v>
      </c>
      <c r="B7863" t="str">
        <f>VLOOKUP(A7863,[1]Files!$A$2:$B$73,2,FALSE)</f>
        <v>Heart</v>
      </c>
      <c r="C7863">
        <v>10249</v>
      </c>
      <c r="D7863">
        <v>4375.3511289999997</v>
      </c>
      <c r="E7863">
        <v>4376.393669</v>
      </c>
      <c r="F7863">
        <v>5</v>
      </c>
      <c r="G7863">
        <v>1193.6310289999999</v>
      </c>
      <c r="H7863">
        <v>2430.315036</v>
      </c>
      <c r="I7863">
        <v>1193.629203</v>
      </c>
      <c r="J7863">
        <v>2428.2961890000001</v>
      </c>
      <c r="K7863">
        <v>2.0207000000000002</v>
      </c>
      <c r="L7863">
        <f t="shared" si="366"/>
        <v>2.0207000000000002</v>
      </c>
      <c r="M7863" t="s">
        <v>374</v>
      </c>
      <c r="N7863" t="s">
        <v>629</v>
      </c>
      <c r="O7863" t="s">
        <v>35</v>
      </c>
      <c r="P7863" t="s">
        <v>35</v>
      </c>
      <c r="Q7863" t="s">
        <v>376</v>
      </c>
      <c r="R7863" t="s">
        <v>630</v>
      </c>
      <c r="S7863">
        <v>10252</v>
      </c>
      <c r="T7863">
        <v>10251</v>
      </c>
      <c r="U7863" t="s">
        <v>90</v>
      </c>
      <c r="V7863" t="s">
        <v>158</v>
      </c>
      <c r="W7863" t="s">
        <v>91</v>
      </c>
      <c r="X7863" t="s">
        <v>159</v>
      </c>
      <c r="Y7863">
        <v>70</v>
      </c>
      <c r="Z7863">
        <v>1</v>
      </c>
      <c r="AA7863">
        <v>124</v>
      </c>
      <c r="AB7863">
        <v>1</v>
      </c>
      <c r="AC7863">
        <v>5.6499999999999996E-4</v>
      </c>
      <c r="AD7863" s="1">
        <v>5.5600000000000001E-6</v>
      </c>
      <c r="AE7863" t="str">
        <f t="shared" si="367"/>
        <v>sp|Q9DB20|ATPO_MOUSE_sp|P56480|ATPB_MOUSE</v>
      </c>
      <c r="AF7863" t="str">
        <f t="shared" si="368"/>
        <v>VGQLLK[325.13]DPK_GQK[325.13]VLDSGAPIKIPVGPETLGR</v>
      </c>
    </row>
    <row r="7864" spans="1:32" x14ac:dyDescent="0.25">
      <c r="A7864" t="s">
        <v>4597</v>
      </c>
      <c r="B7864" t="str">
        <f>VLOOKUP(A7864,[1]Files!$A$2:$B$73,2,FALSE)</f>
        <v>Heart</v>
      </c>
      <c r="C7864">
        <v>8914</v>
      </c>
      <c r="D7864">
        <v>5973.0804989999997</v>
      </c>
      <c r="E7864">
        <v>5973.0895440000004</v>
      </c>
      <c r="F7864">
        <v>4</v>
      </c>
      <c r="G7864">
        <v>1570.822801</v>
      </c>
      <c r="H7864">
        <v>3650.8526339999999</v>
      </c>
      <c r="I7864">
        <v>1570.8202510000001</v>
      </c>
      <c r="J7864">
        <v>3648.8345290000002</v>
      </c>
      <c r="K7864">
        <v>2.0207000000000002</v>
      </c>
      <c r="L7864">
        <f t="shared" si="366"/>
        <v>2.0207000000000002</v>
      </c>
      <c r="M7864" t="s">
        <v>2451</v>
      </c>
      <c r="N7864" t="s">
        <v>3812</v>
      </c>
      <c r="O7864" t="s">
        <v>35</v>
      </c>
      <c r="P7864" t="s">
        <v>35</v>
      </c>
      <c r="Q7864" t="s">
        <v>2453</v>
      </c>
      <c r="R7864" t="s">
        <v>3813</v>
      </c>
      <c r="S7864">
        <v>8915</v>
      </c>
      <c r="T7864">
        <v>8916</v>
      </c>
      <c r="U7864" t="s">
        <v>1801</v>
      </c>
      <c r="V7864" t="s">
        <v>1801</v>
      </c>
      <c r="W7864" t="s">
        <v>1802</v>
      </c>
      <c r="X7864" t="s">
        <v>1802</v>
      </c>
      <c r="Y7864">
        <v>390</v>
      </c>
      <c r="Z7864">
        <v>1</v>
      </c>
      <c r="AA7864">
        <v>460</v>
      </c>
      <c r="AB7864">
        <v>1</v>
      </c>
      <c r="AC7864">
        <v>5.3400000000000001E-3</v>
      </c>
      <c r="AD7864" s="1">
        <v>3.4300000000000002E-6</v>
      </c>
      <c r="AE7864" t="str">
        <f t="shared" si="367"/>
        <v>sp|Q8BMS1|ECHA_MOUSE_sp|Q8BMS1|ECHA_MOUSE</v>
      </c>
      <c r="AF7864" t="str">
        <f t="shared" si="368"/>
        <v>TLLK[325.13]DTTVTGLGR_VLK[325.13]EVESVTPEHC[160.03]IFASNTSALPINQIAAVSK</v>
      </c>
    </row>
    <row r="7865" spans="1:32" x14ac:dyDescent="0.25">
      <c r="A7865" t="s">
        <v>2249</v>
      </c>
      <c r="B7865" t="str">
        <f>VLOOKUP(A7865,[1]Files!$A$2:$B$73,2,FALSE)</f>
        <v>Heart</v>
      </c>
      <c r="C7865">
        <v>15389</v>
      </c>
      <c r="D7865">
        <v>6276.0070599999999</v>
      </c>
      <c r="E7865">
        <v>6276.0298990000001</v>
      </c>
      <c r="F7865">
        <v>5</v>
      </c>
      <c r="G7865">
        <v>2537.2103000000002</v>
      </c>
      <c r="H7865">
        <v>2987.3916960000001</v>
      </c>
      <c r="I7865">
        <v>2536.1977820000002</v>
      </c>
      <c r="J7865">
        <v>2986.3834280000001</v>
      </c>
      <c r="K7865">
        <v>2.0207999999999999</v>
      </c>
      <c r="L7865">
        <f t="shared" si="366"/>
        <v>2.0207999999999999</v>
      </c>
      <c r="M7865" t="s">
        <v>2228</v>
      </c>
      <c r="N7865" t="s">
        <v>2229</v>
      </c>
      <c r="O7865">
        <v>0</v>
      </c>
      <c r="P7865">
        <v>0</v>
      </c>
      <c r="Q7865" t="s">
        <v>2230</v>
      </c>
      <c r="R7865" t="s">
        <v>2231</v>
      </c>
      <c r="S7865">
        <v>15392</v>
      </c>
      <c r="T7865">
        <v>15393</v>
      </c>
      <c r="U7865" t="s">
        <v>1931</v>
      </c>
      <c r="V7865" t="s">
        <v>1931</v>
      </c>
      <c r="W7865" t="s">
        <v>1932</v>
      </c>
      <c r="X7865" t="s">
        <v>1932</v>
      </c>
      <c r="Y7865">
        <v>299</v>
      </c>
      <c r="Z7865">
        <v>1</v>
      </c>
      <c r="AA7865">
        <v>413</v>
      </c>
      <c r="AB7865">
        <v>1</v>
      </c>
      <c r="AC7865" t="s">
        <v>35</v>
      </c>
      <c r="AD7865" t="s">
        <v>35</v>
      </c>
      <c r="AE7865" t="str">
        <f t="shared" si="367"/>
        <v>sp|P54071|IDHP_MOUSE_sp|P54071|IDHP_MOUSE</v>
      </c>
      <c r="AF7865" t="str">
        <f t="shared" si="368"/>
        <v>LIDDM[147.04]VAQVLK[325.13]SSGGFVWAC[160.03]K_VC[160.03]VQTVESGAM[147.04]TK[325.13]DLAGC[160.03]IHGLSNVK</v>
      </c>
    </row>
    <row r="7866" spans="1:32" x14ac:dyDescent="0.25">
      <c r="A7866" t="s">
        <v>4048</v>
      </c>
      <c r="B7866" t="str">
        <f>VLOOKUP(A7866,[1]Files!$A$2:$B$73,2,FALSE)</f>
        <v>Heart</v>
      </c>
      <c r="C7866">
        <v>8742</v>
      </c>
      <c r="D7866">
        <v>4861.4569499999998</v>
      </c>
      <c r="E7866">
        <v>4862.4630049999996</v>
      </c>
      <c r="F7866">
        <v>5</v>
      </c>
      <c r="G7866">
        <v>785.35630900000001</v>
      </c>
      <c r="H7866">
        <v>3324.6955760000001</v>
      </c>
      <c r="I7866">
        <v>785.355547</v>
      </c>
      <c r="J7866">
        <v>3322.6754940000001</v>
      </c>
      <c r="K7866">
        <v>2.0207999999999999</v>
      </c>
      <c r="L7866">
        <f t="shared" si="366"/>
        <v>2.0207999999999999</v>
      </c>
      <c r="M7866" t="s">
        <v>4222</v>
      </c>
      <c r="N7866" t="s">
        <v>3833</v>
      </c>
      <c r="O7866">
        <v>3.8655000000000002E-2</v>
      </c>
      <c r="P7866">
        <v>2.7265000000000001E-2</v>
      </c>
      <c r="Q7866" t="s">
        <v>4223</v>
      </c>
      <c r="R7866" t="s">
        <v>3835</v>
      </c>
      <c r="S7866">
        <v>8743</v>
      </c>
      <c r="T7866">
        <v>8746</v>
      </c>
      <c r="U7866" t="s">
        <v>1159</v>
      </c>
      <c r="V7866" t="s">
        <v>1159</v>
      </c>
      <c r="W7866" t="s">
        <v>1160</v>
      </c>
      <c r="X7866" t="s">
        <v>1160</v>
      </c>
      <c r="Y7866">
        <v>312</v>
      </c>
      <c r="Z7866">
        <v>1</v>
      </c>
      <c r="AA7866">
        <v>338</v>
      </c>
      <c r="AB7866">
        <v>1</v>
      </c>
      <c r="AC7866" t="s">
        <v>35</v>
      </c>
      <c r="AD7866" t="s">
        <v>35</v>
      </c>
      <c r="AE7866" t="str">
        <f t="shared" si="367"/>
        <v>sp|Q9WUM5|SUCA_MOUSE_sp|Q9WUM5|SUCA_MOUSE</v>
      </c>
      <c r="AF7866" t="str">
        <f t="shared" si="368"/>
        <v>GGAK[325.13]EK_ISALQSAGVVVSM[147.04]SPAQLGTTIYK[325.13]EFEKR</v>
      </c>
    </row>
    <row r="7867" spans="1:32" x14ac:dyDescent="0.25">
      <c r="A7867" t="s">
        <v>3850</v>
      </c>
      <c r="B7867" t="str">
        <f>VLOOKUP(A7867,[1]Files!$A$2:$B$73,2,FALSE)</f>
        <v>Heart</v>
      </c>
      <c r="C7867">
        <v>9519</v>
      </c>
      <c r="D7867">
        <v>3822.8286210000001</v>
      </c>
      <c r="E7867">
        <v>3823.805609</v>
      </c>
      <c r="F7867">
        <v>4</v>
      </c>
      <c r="G7867">
        <v>1526.6710680000001</v>
      </c>
      <c r="H7867">
        <v>1544.752489</v>
      </c>
      <c r="I7867">
        <v>1526.6711439999999</v>
      </c>
      <c r="J7867">
        <v>1542.731436</v>
      </c>
      <c r="K7867">
        <v>2.0209999999999999</v>
      </c>
      <c r="L7867">
        <f t="shared" si="366"/>
        <v>2.0209999999999999</v>
      </c>
      <c r="M7867" t="s">
        <v>3652</v>
      </c>
      <c r="N7867" t="s">
        <v>3653</v>
      </c>
      <c r="O7867">
        <v>0</v>
      </c>
      <c r="P7867">
        <v>0</v>
      </c>
      <c r="Q7867" t="s">
        <v>3654</v>
      </c>
      <c r="R7867" t="s">
        <v>3655</v>
      </c>
      <c r="S7867">
        <v>9522</v>
      </c>
      <c r="T7867">
        <v>9523</v>
      </c>
      <c r="U7867" t="s">
        <v>3656</v>
      </c>
      <c r="V7867" t="s">
        <v>3656</v>
      </c>
      <c r="W7867" t="s">
        <v>3657</v>
      </c>
      <c r="X7867" t="s">
        <v>3657</v>
      </c>
      <c r="Y7867">
        <v>85</v>
      </c>
      <c r="Z7867">
        <v>1</v>
      </c>
      <c r="AA7867">
        <v>72</v>
      </c>
      <c r="AB7867">
        <v>1</v>
      </c>
      <c r="AC7867" t="s">
        <v>35</v>
      </c>
      <c r="AD7867" t="s">
        <v>35</v>
      </c>
      <c r="AE7867" t="str">
        <f t="shared" si="367"/>
        <v>sp|Q99KR7|PPIF_MOUSE_sp|Q99KR7|PPIF_MOUSE</v>
      </c>
      <c r="AF7867" t="str">
        <f t="shared" si="368"/>
        <v>ALC[160.03]TGEK[325.13]GFGYK_ADVVPK[325.13]TAENFR</v>
      </c>
    </row>
    <row r="7868" spans="1:32" x14ac:dyDescent="0.25">
      <c r="A7868" t="s">
        <v>2249</v>
      </c>
      <c r="B7868" t="str">
        <f>VLOOKUP(A7868,[1]Files!$A$2:$B$73,2,FALSE)</f>
        <v>Heart</v>
      </c>
      <c r="C7868">
        <v>13697</v>
      </c>
      <c r="D7868">
        <v>5494.6569630000004</v>
      </c>
      <c r="E7868">
        <v>5494.6144940000004</v>
      </c>
      <c r="F7868">
        <v>5</v>
      </c>
      <c r="G7868">
        <v>1711.889255</v>
      </c>
      <c r="H7868">
        <v>3031.3626429999999</v>
      </c>
      <c r="I7868">
        <v>1710.882852</v>
      </c>
      <c r="J7868">
        <v>3030.3480709999999</v>
      </c>
      <c r="K7868">
        <v>2.0209999999999999</v>
      </c>
      <c r="L7868">
        <f t="shared" si="366"/>
        <v>2.0209999999999999</v>
      </c>
      <c r="M7868" t="s">
        <v>2450</v>
      </c>
      <c r="N7868" t="s">
        <v>2462</v>
      </c>
      <c r="O7868">
        <v>0</v>
      </c>
      <c r="P7868">
        <v>3.7618E-3</v>
      </c>
      <c r="Q7868" t="s">
        <v>1235</v>
      </c>
      <c r="R7868" t="s">
        <v>1024</v>
      </c>
      <c r="S7868">
        <v>13698</v>
      </c>
      <c r="T7868">
        <v>13699</v>
      </c>
      <c r="U7868" t="s">
        <v>216</v>
      </c>
      <c r="V7868" t="s">
        <v>1003</v>
      </c>
      <c r="W7868" t="s">
        <v>217</v>
      </c>
      <c r="X7868" t="s">
        <v>1004</v>
      </c>
      <c r="Y7868">
        <v>73</v>
      </c>
      <c r="Z7868">
        <v>1</v>
      </c>
      <c r="AA7868">
        <v>94</v>
      </c>
      <c r="AB7868">
        <v>1</v>
      </c>
      <c r="AC7868" t="s">
        <v>35</v>
      </c>
      <c r="AD7868" t="s">
        <v>35</v>
      </c>
      <c r="AE7868" t="str">
        <f t="shared" si="367"/>
        <v>sp|Q9DCX2|ATP5H_MOUSE_sp|P97450|ATP5J_MOUSE</v>
      </c>
      <c r="AF7868" t="str">
        <f t="shared" si="368"/>
        <v>K[325.13]YNALKIPVPEDK_GEM[147.04]DTFPTFK[325.13]FDDPKFEVIDKPQS</v>
      </c>
    </row>
    <row r="7869" spans="1:32" x14ac:dyDescent="0.25">
      <c r="A7869" t="s">
        <v>4575</v>
      </c>
      <c r="B7869" t="str">
        <f>VLOOKUP(A7869,[1]Files!$A$2:$B$73,2,FALSE)</f>
        <v>Heart</v>
      </c>
      <c r="C7869">
        <v>13472</v>
      </c>
      <c r="D7869">
        <v>5157.5402160000003</v>
      </c>
      <c r="E7869">
        <v>5158.5119080000004</v>
      </c>
      <c r="F7869">
        <v>4</v>
      </c>
      <c r="G7869">
        <v>1472.7532209999999</v>
      </c>
      <c r="H7869">
        <v>2933.38193</v>
      </c>
      <c r="I7869">
        <v>1472.751109</v>
      </c>
      <c r="J7869">
        <v>2931.3630240000002</v>
      </c>
      <c r="K7869">
        <v>2.0209999999999999</v>
      </c>
      <c r="L7869">
        <f t="shared" si="366"/>
        <v>2.0209999999999999</v>
      </c>
      <c r="M7869" t="s">
        <v>3328</v>
      </c>
      <c r="N7869" t="s">
        <v>3320</v>
      </c>
      <c r="O7869" t="s">
        <v>35</v>
      </c>
      <c r="P7869" t="s">
        <v>35</v>
      </c>
      <c r="Q7869" t="s">
        <v>3329</v>
      </c>
      <c r="R7869" t="s">
        <v>3322</v>
      </c>
      <c r="S7869">
        <v>13475</v>
      </c>
      <c r="T7869">
        <v>13474</v>
      </c>
      <c r="U7869" t="s">
        <v>2378</v>
      </c>
      <c r="V7869" t="s">
        <v>2378</v>
      </c>
      <c r="W7869" t="s">
        <v>2379</v>
      </c>
      <c r="X7869" t="s">
        <v>2379</v>
      </c>
      <c r="Y7869">
        <v>113</v>
      </c>
      <c r="Z7869">
        <v>1</v>
      </c>
      <c r="AA7869">
        <v>517</v>
      </c>
      <c r="AB7869">
        <v>1</v>
      </c>
      <c r="AC7869">
        <v>1.9800000000000002E-2</v>
      </c>
      <c r="AD7869">
        <v>2.6400000000000002E-4</v>
      </c>
      <c r="AE7869" t="str">
        <f t="shared" si="367"/>
        <v>sp|Q9EQ20|MMSA_MOUSE_sp|Q9EQ20|MMSA_MOUSE</v>
      </c>
      <c r="AF7869" t="str">
        <f t="shared" si="368"/>
        <v>YQQLIK[325.13]ENLK_TITSQWK[325.13]EEDATLSSPAVVMPTMGR</v>
      </c>
    </row>
    <row r="7870" spans="1:32" x14ac:dyDescent="0.25">
      <c r="A7870" t="s">
        <v>4048</v>
      </c>
      <c r="B7870" t="str">
        <f>VLOOKUP(A7870,[1]Files!$A$2:$B$73,2,FALSE)</f>
        <v>Heart</v>
      </c>
      <c r="C7870">
        <v>7193</v>
      </c>
      <c r="D7870">
        <v>5365.6108199999999</v>
      </c>
      <c r="E7870">
        <v>5366.5834880000002</v>
      </c>
      <c r="F7870">
        <v>5</v>
      </c>
      <c r="G7870">
        <v>2307.1028780000001</v>
      </c>
      <c r="H7870">
        <v>2307.1028780000001</v>
      </c>
      <c r="I7870">
        <v>2306.0922399999999</v>
      </c>
      <c r="J7870">
        <v>2306.0922399999999</v>
      </c>
      <c r="K7870">
        <v>2.0213000000000001</v>
      </c>
      <c r="L7870">
        <f t="shared" si="366"/>
        <v>2.0213000000000001</v>
      </c>
      <c r="M7870" t="s">
        <v>2144</v>
      </c>
      <c r="N7870" t="s">
        <v>2144</v>
      </c>
      <c r="O7870">
        <v>4.3430999999999999E-3</v>
      </c>
      <c r="P7870">
        <v>2.4009999999999999E-3</v>
      </c>
      <c r="Q7870" t="s">
        <v>1206</v>
      </c>
      <c r="R7870" t="s">
        <v>1206</v>
      </c>
      <c r="S7870">
        <v>7195</v>
      </c>
      <c r="T7870">
        <v>7196</v>
      </c>
      <c r="U7870" t="s">
        <v>1207</v>
      </c>
      <c r="V7870" t="s">
        <v>1207</v>
      </c>
      <c r="W7870" t="s">
        <v>1208</v>
      </c>
      <c r="X7870" t="s">
        <v>1208</v>
      </c>
      <c r="Y7870">
        <v>450</v>
      </c>
      <c r="Z7870">
        <v>1</v>
      </c>
      <c r="AA7870">
        <v>450</v>
      </c>
      <c r="AB7870">
        <v>1</v>
      </c>
      <c r="AC7870" t="s">
        <v>35</v>
      </c>
      <c r="AD7870" t="s">
        <v>35</v>
      </c>
      <c r="AE7870" t="str">
        <f t="shared" si="367"/>
        <v>sp|Q9CZU6|CISY_MOUSE_sp|Q9CZU6|CISY_MOUSE</v>
      </c>
      <c r="AF7870" t="str">
        <f t="shared" si="368"/>
        <v>ALGFPLERPK[325.13]SM[147.04]STDGLM[147.04]K_ALGFPLERPK[325.13]SM[147.04]STDGLM[147.04]K</v>
      </c>
    </row>
    <row r="7871" spans="1:32" x14ac:dyDescent="0.25">
      <c r="A7871" t="s">
        <v>4597</v>
      </c>
      <c r="B7871" t="str">
        <f>VLOOKUP(A7871,[1]Files!$A$2:$B$73,2,FALSE)</f>
        <v>Heart</v>
      </c>
      <c r="C7871">
        <v>11280</v>
      </c>
      <c r="D7871">
        <v>5375.6395069999999</v>
      </c>
      <c r="E7871">
        <v>5376.628119</v>
      </c>
      <c r="F7871">
        <v>4</v>
      </c>
      <c r="G7871">
        <v>1987.0319549999999</v>
      </c>
      <c r="H7871">
        <v>2637.202487</v>
      </c>
      <c r="I7871">
        <v>1986.021076</v>
      </c>
      <c r="J7871">
        <v>2636.1920300000002</v>
      </c>
      <c r="K7871">
        <v>2.0213000000000001</v>
      </c>
      <c r="L7871">
        <f t="shared" si="366"/>
        <v>2.0213000000000001</v>
      </c>
      <c r="M7871" t="s">
        <v>362</v>
      </c>
      <c r="N7871" t="s">
        <v>3554</v>
      </c>
      <c r="O7871" t="s">
        <v>35</v>
      </c>
      <c r="P7871" t="s">
        <v>35</v>
      </c>
      <c r="Q7871" t="s">
        <v>364</v>
      </c>
      <c r="R7871" t="s">
        <v>3417</v>
      </c>
      <c r="S7871">
        <v>11283</v>
      </c>
      <c r="T7871">
        <v>11284</v>
      </c>
      <c r="U7871" t="s">
        <v>366</v>
      </c>
      <c r="V7871" t="s">
        <v>366</v>
      </c>
      <c r="W7871" t="s">
        <v>367</v>
      </c>
      <c r="X7871" t="s">
        <v>367</v>
      </c>
      <c r="Y7871">
        <v>306</v>
      </c>
      <c r="Z7871">
        <v>1</v>
      </c>
      <c r="AA7871">
        <v>262</v>
      </c>
      <c r="AB7871">
        <v>1</v>
      </c>
      <c r="AC7871">
        <v>2.3000000000000001E-4</v>
      </c>
      <c r="AD7871">
        <v>2.63E-4</v>
      </c>
      <c r="AE7871" t="str">
        <f t="shared" si="367"/>
        <v>sp|Q07417|ACADS_MOUSE_sp|Q07417|ACADS_MOUSE</v>
      </c>
      <c r="AF7871" t="str">
        <f t="shared" si="368"/>
        <v>NAFGAPLTK[325.13]LQNIQFK_ENLLGEPGM[147.04]GFK[325.13]IAMQTLDM[147.04]GR</v>
      </c>
    </row>
    <row r="7872" spans="1:32" x14ac:dyDescent="0.25">
      <c r="A7872" t="s">
        <v>3850</v>
      </c>
      <c r="B7872" t="str">
        <f>VLOOKUP(A7872,[1]Files!$A$2:$B$73,2,FALSE)</f>
        <v>Heart</v>
      </c>
      <c r="C7872">
        <v>15124</v>
      </c>
      <c r="D7872">
        <v>4278.1077960000002</v>
      </c>
      <c r="E7872">
        <v>4278.1290950000002</v>
      </c>
      <c r="F7872">
        <v>4</v>
      </c>
      <c r="G7872">
        <v>1668.8064440000001</v>
      </c>
      <c r="H7872">
        <v>1857.896287</v>
      </c>
      <c r="I7872">
        <v>1668.8037549999999</v>
      </c>
      <c r="J7872">
        <v>1855.8774490000001</v>
      </c>
      <c r="K7872">
        <v>2.0215000000000001</v>
      </c>
      <c r="L7872">
        <f t="shared" si="366"/>
        <v>2.0215000000000001</v>
      </c>
      <c r="M7872" t="s">
        <v>1043</v>
      </c>
      <c r="N7872" t="s">
        <v>1042</v>
      </c>
      <c r="O7872">
        <v>0</v>
      </c>
      <c r="P7872">
        <v>0</v>
      </c>
      <c r="Q7872" t="s">
        <v>1045</v>
      </c>
      <c r="R7872" t="s">
        <v>1044</v>
      </c>
      <c r="S7872">
        <v>15127</v>
      </c>
      <c r="T7872">
        <v>15128</v>
      </c>
      <c r="U7872" t="s">
        <v>1047</v>
      </c>
      <c r="V7872" t="s">
        <v>1046</v>
      </c>
      <c r="W7872" t="s">
        <v>1049</v>
      </c>
      <c r="X7872" t="s">
        <v>1048</v>
      </c>
      <c r="Y7872">
        <v>87</v>
      </c>
      <c r="Z7872">
        <v>1</v>
      </c>
      <c r="AA7872">
        <v>81</v>
      </c>
      <c r="AB7872">
        <v>1</v>
      </c>
      <c r="AC7872" t="s">
        <v>35</v>
      </c>
      <c r="AD7872" t="s">
        <v>35</v>
      </c>
      <c r="AE7872" t="str">
        <f t="shared" si="367"/>
        <v>sp|Q91VD9|NDUS1_MOUSE_sp|Q91YT0|NDUV1_MOUSE</v>
      </c>
      <c r="AF7872" t="str">
        <f t="shared" si="368"/>
        <v>APK[325.13]VVAAC[160.03]AMPVMK_GPDWILGEMK[325.13]TSGLR</v>
      </c>
    </row>
    <row r="7873" spans="1:32" x14ac:dyDescent="0.25">
      <c r="A7873" t="s">
        <v>67</v>
      </c>
      <c r="B7873" t="str">
        <f>VLOOKUP(A7873,[1]Files!$A$2:$B$73,2,FALSE)</f>
        <v>Liver</v>
      </c>
      <c r="C7873">
        <v>11315</v>
      </c>
      <c r="D7873">
        <v>5261.7739810000003</v>
      </c>
      <c r="E7873">
        <v>5261.7941339999998</v>
      </c>
      <c r="F7873">
        <v>4</v>
      </c>
      <c r="G7873">
        <v>1790.986009</v>
      </c>
      <c r="H7873">
        <v>2719.3829070000002</v>
      </c>
      <c r="I7873">
        <v>1790.977815</v>
      </c>
      <c r="J7873">
        <v>2717.3694300000002</v>
      </c>
      <c r="K7873">
        <v>2.0217000000000001</v>
      </c>
      <c r="L7873">
        <f t="shared" si="366"/>
        <v>2.0217000000000001</v>
      </c>
      <c r="M7873" t="s">
        <v>384</v>
      </c>
      <c r="N7873" t="s">
        <v>385</v>
      </c>
      <c r="O7873">
        <v>0</v>
      </c>
      <c r="P7873">
        <v>0</v>
      </c>
      <c r="Q7873" t="s">
        <v>386</v>
      </c>
      <c r="R7873" t="s">
        <v>387</v>
      </c>
      <c r="S7873">
        <v>11318</v>
      </c>
      <c r="T7873">
        <v>11317</v>
      </c>
      <c r="U7873" t="s">
        <v>388</v>
      </c>
      <c r="V7873" t="s">
        <v>389</v>
      </c>
      <c r="W7873" t="s">
        <v>390</v>
      </c>
      <c r="X7873" t="s">
        <v>390</v>
      </c>
      <c r="Y7873">
        <v>292</v>
      </c>
      <c r="Z7873">
        <v>1</v>
      </c>
      <c r="AA7873">
        <v>79</v>
      </c>
      <c r="AB7873">
        <v>1</v>
      </c>
      <c r="AC7873" t="s">
        <v>35</v>
      </c>
      <c r="AD7873" t="s">
        <v>35</v>
      </c>
      <c r="AE7873" t="str">
        <f t="shared" si="367"/>
        <v>sp|Q921H8|THIKA_MOUSE +1_sp|Q921H8|THIKA_MOUSE</v>
      </c>
      <c r="AF7873" t="str">
        <f t="shared" si="368"/>
        <v>SK[325.13]AEELGLPILGVLR_LK[325.13]PEQLGDISVGNVLEPGAGAVMAR</v>
      </c>
    </row>
    <row r="7874" spans="1:32" x14ac:dyDescent="0.25">
      <c r="A7874" t="s">
        <v>3578</v>
      </c>
      <c r="B7874" t="str">
        <f>VLOOKUP(A7874,[1]Files!$A$2:$B$73,2,FALSE)</f>
        <v>Heart</v>
      </c>
      <c r="C7874">
        <v>9351</v>
      </c>
      <c r="D7874">
        <v>3776.0277649999998</v>
      </c>
      <c r="E7874">
        <v>3776.0477959999998</v>
      </c>
      <c r="F7874">
        <v>4</v>
      </c>
      <c r="G7874">
        <v>1100.5386209999999</v>
      </c>
      <c r="H7874">
        <v>1924.084079</v>
      </c>
      <c r="I7874">
        <v>1100.5284429999999</v>
      </c>
      <c r="J7874">
        <v>1922.072443</v>
      </c>
      <c r="K7874">
        <v>2.0217999999999998</v>
      </c>
      <c r="L7874">
        <f t="shared" ref="L7874:L7937" si="369">ABS(K7874)</f>
        <v>2.0217999999999998</v>
      </c>
      <c r="M7874" t="s">
        <v>330</v>
      </c>
      <c r="N7874" t="s">
        <v>331</v>
      </c>
      <c r="O7874">
        <v>1.1737E-3</v>
      </c>
      <c r="P7874">
        <v>0</v>
      </c>
      <c r="Q7874" t="s">
        <v>332</v>
      </c>
      <c r="R7874" t="s">
        <v>333</v>
      </c>
      <c r="S7874">
        <v>9354</v>
      </c>
      <c r="T7874">
        <v>9355</v>
      </c>
      <c r="U7874" t="s">
        <v>334</v>
      </c>
      <c r="V7874" t="s">
        <v>56</v>
      </c>
      <c r="W7874" t="s">
        <v>335</v>
      </c>
      <c r="X7874" t="s">
        <v>57</v>
      </c>
      <c r="Y7874">
        <v>186</v>
      </c>
      <c r="Z7874">
        <v>1</v>
      </c>
      <c r="AA7874">
        <v>128</v>
      </c>
      <c r="AB7874">
        <v>1</v>
      </c>
      <c r="AC7874" t="s">
        <v>35</v>
      </c>
      <c r="AD7874" t="s">
        <v>35</v>
      </c>
      <c r="AE7874" t="str">
        <f t="shared" si="367"/>
        <v>rev_sp|Q9CRA7|ATP5S_MOUSE_sp|P67778|PHB_MOUSE</v>
      </c>
      <c r="AF7874" t="str">
        <f t="shared" si="368"/>
        <v>K[325.13]LSC[160.03]LQR_VLPSITTEILK[325.13]SVVAR</v>
      </c>
    </row>
    <row r="7875" spans="1:32" x14ac:dyDescent="0.25">
      <c r="A7875" t="s">
        <v>4597</v>
      </c>
      <c r="B7875" t="str">
        <f>VLOOKUP(A7875,[1]Files!$A$2:$B$73,2,FALSE)</f>
        <v>Heart</v>
      </c>
      <c r="C7875">
        <v>11419</v>
      </c>
      <c r="D7875">
        <v>5419.5886780000001</v>
      </c>
      <c r="E7875">
        <v>5419.5763610000004</v>
      </c>
      <c r="F7875">
        <v>4</v>
      </c>
      <c r="G7875">
        <v>1553.705492</v>
      </c>
      <c r="H7875">
        <v>3114.478122</v>
      </c>
      <c r="I7875">
        <v>1553.703158</v>
      </c>
      <c r="J7875">
        <v>3112.4586840000002</v>
      </c>
      <c r="K7875">
        <v>2.0217999999999998</v>
      </c>
      <c r="L7875">
        <f t="shared" si="369"/>
        <v>2.0217999999999998</v>
      </c>
      <c r="M7875" t="s">
        <v>2120</v>
      </c>
      <c r="N7875" t="s">
        <v>3556</v>
      </c>
      <c r="O7875" t="s">
        <v>35</v>
      </c>
      <c r="P7875" t="s">
        <v>35</v>
      </c>
      <c r="Q7875" t="s">
        <v>2122</v>
      </c>
      <c r="R7875" t="s">
        <v>3557</v>
      </c>
      <c r="S7875">
        <v>11422</v>
      </c>
      <c r="T7875">
        <v>11421</v>
      </c>
      <c r="U7875" t="s">
        <v>2050</v>
      </c>
      <c r="V7875" t="s">
        <v>2050</v>
      </c>
      <c r="W7875" t="s">
        <v>2051</v>
      </c>
      <c r="X7875" t="s">
        <v>2051</v>
      </c>
      <c r="Y7875">
        <v>140</v>
      </c>
      <c r="Z7875">
        <v>1</v>
      </c>
      <c r="AA7875">
        <v>128</v>
      </c>
      <c r="AB7875">
        <v>1</v>
      </c>
      <c r="AC7875" s="1">
        <v>4.0399999999999999E-5</v>
      </c>
      <c r="AD7875">
        <v>1.5499999999999999E-3</v>
      </c>
      <c r="AE7875" t="str">
        <f t="shared" ref="AE7875:AE7938" si="370">U7875&amp;"_"&amp;V7875</f>
        <v>sp|Q6P8J7|KCRS_MOUSE_sp|Q6P8J7|KCRS_MOUSE</v>
      </c>
      <c r="AF7875" t="str">
        <f t="shared" ref="AF7875:AF7938" si="371">IF(I7875&lt;J7875,M7875&amp;"_"&amp;N7875,N7875&amp;"_"&amp;M7875)</f>
        <v>VM[147.04]K[325.13]HPTDLDASK_TVGM[147.04]VAGDEESYEVFADLFDPVIK[325.13]LR</v>
      </c>
    </row>
    <row r="7876" spans="1:32" x14ac:dyDescent="0.25">
      <c r="A7876" t="s">
        <v>2249</v>
      </c>
      <c r="B7876" t="str">
        <f>VLOOKUP(A7876,[1]Files!$A$2:$B$73,2,FALSE)</f>
        <v>Heart</v>
      </c>
      <c r="C7876">
        <v>14481</v>
      </c>
      <c r="D7876">
        <v>5537.7584639999995</v>
      </c>
      <c r="E7876">
        <v>5537.7333900000003</v>
      </c>
      <c r="F7876">
        <v>5</v>
      </c>
      <c r="G7876">
        <v>969.48863400000005</v>
      </c>
      <c r="H7876">
        <v>3816.8647660000001</v>
      </c>
      <c r="I7876">
        <v>969.48795800000005</v>
      </c>
      <c r="J7876">
        <v>3814.8433639999998</v>
      </c>
      <c r="K7876">
        <v>2.0221</v>
      </c>
      <c r="L7876">
        <f t="shared" si="369"/>
        <v>2.0221</v>
      </c>
      <c r="M7876" t="s">
        <v>1798</v>
      </c>
      <c r="N7876" t="s">
        <v>2486</v>
      </c>
      <c r="O7876">
        <v>0</v>
      </c>
      <c r="P7876">
        <v>1.1841000000000001E-2</v>
      </c>
      <c r="Q7876" t="s">
        <v>1800</v>
      </c>
      <c r="R7876" t="s">
        <v>2487</v>
      </c>
      <c r="S7876">
        <v>14484</v>
      </c>
      <c r="T7876">
        <v>14483</v>
      </c>
      <c r="U7876" t="s">
        <v>1642</v>
      </c>
      <c r="V7876" t="s">
        <v>1642</v>
      </c>
      <c r="W7876" t="s">
        <v>1643</v>
      </c>
      <c r="X7876" t="s">
        <v>1643</v>
      </c>
      <c r="Y7876">
        <v>191</v>
      </c>
      <c r="Z7876">
        <v>1</v>
      </c>
      <c r="AA7876">
        <v>299</v>
      </c>
      <c r="AB7876">
        <v>1</v>
      </c>
      <c r="AC7876" t="s">
        <v>35</v>
      </c>
      <c r="AD7876" t="s">
        <v>35</v>
      </c>
      <c r="AE7876" t="str">
        <f t="shared" si="370"/>
        <v>sp|Q99JY0|ECHB_MOUSE_sp|Q99JY0|ECHB_MOUSE</v>
      </c>
      <c r="AF7876" t="str">
        <f t="shared" si="371"/>
        <v>AK[325.13]TLGQR_LKPAFIK[325.13]PYGTVTAANSSFLTDGASAMLIM[147.04]SEDR</v>
      </c>
    </row>
    <row r="7877" spans="1:32" x14ac:dyDescent="0.25">
      <c r="A7877" t="s">
        <v>4725</v>
      </c>
      <c r="B7877" t="str">
        <f>VLOOKUP(A7877,[1]Files!$A$2:$B$73,2,FALSE)</f>
        <v>Heart</v>
      </c>
      <c r="C7877">
        <v>9552</v>
      </c>
      <c r="D7877">
        <v>4297.2958790000002</v>
      </c>
      <c r="E7877">
        <v>4297.3122480000002</v>
      </c>
      <c r="F7877">
        <v>5</v>
      </c>
      <c r="G7877">
        <v>1308.6211880000001</v>
      </c>
      <c r="H7877">
        <v>2237.2696259999998</v>
      </c>
      <c r="I7877">
        <v>1308.617258</v>
      </c>
      <c r="J7877">
        <v>2235.2514700000002</v>
      </c>
      <c r="K7877">
        <v>2.0221</v>
      </c>
      <c r="L7877">
        <f t="shared" si="369"/>
        <v>2.0221</v>
      </c>
      <c r="M7877" t="s">
        <v>1353</v>
      </c>
      <c r="N7877" t="s">
        <v>2949</v>
      </c>
      <c r="O7877" t="s">
        <v>35</v>
      </c>
      <c r="P7877" t="s">
        <v>35</v>
      </c>
      <c r="Q7877" t="s">
        <v>1355</v>
      </c>
      <c r="R7877" t="s">
        <v>2950</v>
      </c>
      <c r="S7877">
        <v>9553</v>
      </c>
      <c r="T7877">
        <v>9554</v>
      </c>
      <c r="U7877" t="s">
        <v>1207</v>
      </c>
      <c r="V7877" t="s">
        <v>1207</v>
      </c>
      <c r="W7877" t="s">
        <v>1208</v>
      </c>
      <c r="X7877" t="s">
        <v>1208</v>
      </c>
      <c r="Y7877">
        <v>370</v>
      </c>
      <c r="Z7877">
        <v>1</v>
      </c>
      <c r="AA7877">
        <v>382</v>
      </c>
      <c r="AB7877">
        <v>1</v>
      </c>
      <c r="AC7877">
        <v>2.0500000000000002E-3</v>
      </c>
      <c r="AD7877">
        <v>6.0499999999999998E-2</v>
      </c>
      <c r="AE7877" t="str">
        <f t="shared" si="370"/>
        <v>sp|Q9CZU6|CISY_MOUSE_sp|Q9CZU6|CISY_MOUSE</v>
      </c>
      <c r="AF7877" t="str">
        <f t="shared" si="371"/>
        <v>HLPK[325.13]DPMFK_LVAQLYK[325.13]IVPNILLEQGK</v>
      </c>
    </row>
    <row r="7878" spans="1:32" x14ac:dyDescent="0.25">
      <c r="A7878" t="s">
        <v>3426</v>
      </c>
      <c r="B7878" t="str">
        <f>VLOOKUP(A7878,[1]Files!$A$2:$B$73,2,FALSE)</f>
        <v>Heart</v>
      </c>
      <c r="C7878">
        <v>17226</v>
      </c>
      <c r="D7878">
        <v>5226.6753479999998</v>
      </c>
      <c r="E7878">
        <v>5227.6198180000001</v>
      </c>
      <c r="F7878">
        <v>4</v>
      </c>
      <c r="G7878">
        <v>1694.938402</v>
      </c>
      <c r="H7878">
        <v>2780.331882</v>
      </c>
      <c r="I7878">
        <v>1693.9290739999999</v>
      </c>
      <c r="J7878">
        <v>2779.3188340000002</v>
      </c>
      <c r="K7878">
        <v>2.0224000000000002</v>
      </c>
      <c r="L7878">
        <f t="shared" si="369"/>
        <v>2.0224000000000002</v>
      </c>
      <c r="M7878" t="s">
        <v>3256</v>
      </c>
      <c r="N7878" t="s">
        <v>3257</v>
      </c>
      <c r="O7878">
        <v>0</v>
      </c>
      <c r="P7878">
        <v>0</v>
      </c>
      <c r="Q7878" t="s">
        <v>3258</v>
      </c>
      <c r="R7878" t="s">
        <v>3259</v>
      </c>
      <c r="S7878">
        <v>17227</v>
      </c>
      <c r="T7878">
        <v>17230</v>
      </c>
      <c r="U7878" t="s">
        <v>1801</v>
      </c>
      <c r="V7878" t="s">
        <v>1801</v>
      </c>
      <c r="W7878" t="s">
        <v>1802</v>
      </c>
      <c r="X7878" t="s">
        <v>1802</v>
      </c>
      <c r="Y7878">
        <v>303</v>
      </c>
      <c r="Z7878">
        <v>1</v>
      </c>
      <c r="AA7878">
        <v>326</v>
      </c>
      <c r="AB7878">
        <v>1</v>
      </c>
      <c r="AC7878" t="s">
        <v>35</v>
      </c>
      <c r="AD7878" t="s">
        <v>35</v>
      </c>
      <c r="AE7878" t="str">
        <f t="shared" si="370"/>
        <v>sp|Q8BMS1|ECHA_MOUSE_sp|Q8BMS1|ECHA_MOUSE</v>
      </c>
      <c r="AF7878" t="str">
        <f t="shared" si="371"/>
        <v>GLYPAPLK[325.13]IIDAVK_AGLEQGSDAGYLAESQK[325.13]FGELALTK</v>
      </c>
    </row>
    <row r="7879" spans="1:32" x14ac:dyDescent="0.25">
      <c r="A7879" t="s">
        <v>3274</v>
      </c>
      <c r="B7879" t="str">
        <f>VLOOKUP(A7879,[1]Files!$A$2:$B$73,2,FALSE)</f>
        <v>Heart</v>
      </c>
      <c r="C7879">
        <v>10207</v>
      </c>
      <c r="D7879">
        <v>5349.7166079999997</v>
      </c>
      <c r="E7879">
        <v>5349.7623960000001</v>
      </c>
      <c r="F7879">
        <v>4</v>
      </c>
      <c r="G7879">
        <v>1656.8273180000001</v>
      </c>
      <c r="H7879">
        <v>2941.4842250000002</v>
      </c>
      <c r="I7879">
        <v>1656.820645</v>
      </c>
      <c r="J7879">
        <v>2939.4685359999999</v>
      </c>
      <c r="K7879">
        <v>2.0224000000000002</v>
      </c>
      <c r="L7879">
        <f t="shared" si="369"/>
        <v>2.0224000000000002</v>
      </c>
      <c r="M7879" t="s">
        <v>3405</v>
      </c>
      <c r="N7879" t="s">
        <v>375</v>
      </c>
      <c r="O7879">
        <v>1.8587E-3</v>
      </c>
      <c r="P7879">
        <v>0</v>
      </c>
      <c r="Q7879" t="s">
        <v>3406</v>
      </c>
      <c r="R7879" t="s">
        <v>377</v>
      </c>
      <c r="S7879">
        <v>10208</v>
      </c>
      <c r="T7879">
        <v>10211</v>
      </c>
      <c r="U7879" t="s">
        <v>1136</v>
      </c>
      <c r="V7879" t="s">
        <v>90</v>
      </c>
      <c r="W7879" t="s">
        <v>1137</v>
      </c>
      <c r="X7879" t="s">
        <v>91</v>
      </c>
      <c r="Y7879">
        <v>233</v>
      </c>
      <c r="Z7879">
        <v>1</v>
      </c>
      <c r="AA7879">
        <v>158</v>
      </c>
      <c r="AB7879">
        <v>1</v>
      </c>
      <c r="AC7879" t="s">
        <v>35</v>
      </c>
      <c r="AD7879" t="s">
        <v>35</v>
      </c>
      <c r="AE7879" t="str">
        <f t="shared" si="370"/>
        <v>sp|Q9CQQ7|AT5F1_MOUSE_sp|Q9DB20|ATPO_MOUSE</v>
      </c>
      <c r="AF7879" t="str">
        <f t="shared" si="371"/>
        <v>SISVQQEK[325.13]ETIAK_GEVPC[160.03]TVTTASPLDDAVLSELK[325.13]TVLK</v>
      </c>
    </row>
    <row r="7880" spans="1:32" x14ac:dyDescent="0.25">
      <c r="A7880" t="s">
        <v>4765</v>
      </c>
      <c r="B7880" t="str">
        <f>VLOOKUP(A7880,[1]Files!$A$2:$B$73,2,FALSE)</f>
        <v>Heart</v>
      </c>
      <c r="C7880">
        <v>9077</v>
      </c>
      <c r="D7880">
        <v>4031.0590149999998</v>
      </c>
      <c r="E7880">
        <v>4031.0783139999999</v>
      </c>
      <c r="F7880">
        <v>4</v>
      </c>
      <c r="G7880">
        <v>1026.5037090000001</v>
      </c>
      <c r="H7880">
        <v>2253.1502409999998</v>
      </c>
      <c r="I7880">
        <v>1026.4981889999999</v>
      </c>
      <c r="J7880">
        <v>2251.133206</v>
      </c>
      <c r="K7880">
        <v>2.0226000000000002</v>
      </c>
      <c r="L7880">
        <f t="shared" si="369"/>
        <v>2.0226000000000002</v>
      </c>
      <c r="M7880" t="s">
        <v>2074</v>
      </c>
      <c r="N7880" t="s">
        <v>3541</v>
      </c>
      <c r="O7880" t="s">
        <v>35</v>
      </c>
      <c r="P7880" t="s">
        <v>35</v>
      </c>
      <c r="Q7880" t="s">
        <v>2075</v>
      </c>
      <c r="R7880" t="s">
        <v>3543</v>
      </c>
      <c r="S7880">
        <v>9078</v>
      </c>
      <c r="T7880">
        <v>9079</v>
      </c>
      <c r="U7880" t="s">
        <v>2050</v>
      </c>
      <c r="V7880" t="s">
        <v>2050</v>
      </c>
      <c r="W7880" t="s">
        <v>2051</v>
      </c>
      <c r="X7880" t="s">
        <v>2051</v>
      </c>
      <c r="Y7880">
        <v>292</v>
      </c>
      <c r="Z7880">
        <v>1</v>
      </c>
      <c r="AA7880">
        <v>200</v>
      </c>
      <c r="AB7880">
        <v>1</v>
      </c>
      <c r="AC7880">
        <v>7.8899999999999994E-3</v>
      </c>
      <c r="AD7880" s="1">
        <v>9.2500000000000004E-7</v>
      </c>
      <c r="AE7880" t="str">
        <f t="shared" si="370"/>
        <v>sp|Q6P8J7|KCRS_MOUSE_sp|Q6P8J7|KCRS_MOUSE</v>
      </c>
      <c r="AF7880" t="str">
        <f t="shared" si="371"/>
        <v>GLK[325.13]EVER_EVENVAITALEGLK[325.13]GDLAGR</v>
      </c>
    </row>
    <row r="7881" spans="1:32" x14ac:dyDescent="0.25">
      <c r="A7881" t="s">
        <v>2249</v>
      </c>
      <c r="B7881" t="str">
        <f>VLOOKUP(A7881,[1]Files!$A$2:$B$73,2,FALSE)</f>
        <v>Heart</v>
      </c>
      <c r="C7881">
        <v>16258</v>
      </c>
      <c r="D7881">
        <v>5723.8395799999998</v>
      </c>
      <c r="E7881">
        <v>5723.8289709999999</v>
      </c>
      <c r="F7881">
        <v>5</v>
      </c>
      <c r="G7881">
        <v>1939.8567840000001</v>
      </c>
      <c r="H7881">
        <v>3032.5777309999999</v>
      </c>
      <c r="I7881">
        <v>1938.8516729999999</v>
      </c>
      <c r="J7881">
        <v>3031.5601270000002</v>
      </c>
      <c r="K7881">
        <v>2.0226999999999999</v>
      </c>
      <c r="L7881">
        <f t="shared" si="369"/>
        <v>2.0226999999999999</v>
      </c>
      <c r="M7881" t="s">
        <v>2529</v>
      </c>
      <c r="N7881" t="s">
        <v>2530</v>
      </c>
      <c r="O7881">
        <v>0</v>
      </c>
      <c r="P7881">
        <v>0</v>
      </c>
      <c r="Q7881" t="s">
        <v>2531</v>
      </c>
      <c r="R7881" t="s">
        <v>2532</v>
      </c>
      <c r="S7881">
        <v>16261</v>
      </c>
      <c r="T7881">
        <v>16262</v>
      </c>
      <c r="U7881" t="s">
        <v>2533</v>
      </c>
      <c r="V7881" t="s">
        <v>1492</v>
      </c>
      <c r="W7881" t="s">
        <v>2534</v>
      </c>
      <c r="X7881" t="s">
        <v>1493</v>
      </c>
      <c r="Y7881">
        <v>41</v>
      </c>
      <c r="Z7881">
        <v>1</v>
      </c>
      <c r="AA7881">
        <v>66</v>
      </c>
      <c r="AB7881">
        <v>1</v>
      </c>
      <c r="AC7881" t="s">
        <v>35</v>
      </c>
      <c r="AD7881" t="s">
        <v>35</v>
      </c>
      <c r="AE7881" t="str">
        <f t="shared" si="370"/>
        <v>sp|Q8K3J1|NDUS8_MOUSE_sp|Q9CPP6|NDUA5_MOUSE</v>
      </c>
      <c r="AF7881" t="str">
        <f t="shared" si="371"/>
        <v>YVNK[325.13]KEQESEVDM[147.04]K_AEPDVK[325.13]KLEALLQGGEVEEVILQAEK</v>
      </c>
    </row>
    <row r="7882" spans="1:32" x14ac:dyDescent="0.25">
      <c r="A7882" t="s">
        <v>4597</v>
      </c>
      <c r="B7882" t="str">
        <f>VLOOKUP(A7882,[1]Files!$A$2:$B$73,2,FALSE)</f>
        <v>Heart</v>
      </c>
      <c r="C7882">
        <v>11939</v>
      </c>
      <c r="D7882">
        <v>5259.7216600000002</v>
      </c>
      <c r="E7882">
        <v>5259.7432779999999</v>
      </c>
      <c r="F7882">
        <v>5</v>
      </c>
      <c r="G7882">
        <v>1566.8291959999999</v>
      </c>
      <c r="H7882">
        <v>2941.4873990000001</v>
      </c>
      <c r="I7882">
        <v>1566.825337</v>
      </c>
      <c r="J7882">
        <v>2939.4685359999999</v>
      </c>
      <c r="K7882">
        <v>2.0226999999999999</v>
      </c>
      <c r="L7882">
        <f t="shared" si="369"/>
        <v>2.0226999999999999</v>
      </c>
      <c r="M7882" t="s">
        <v>2198</v>
      </c>
      <c r="N7882" t="s">
        <v>375</v>
      </c>
      <c r="O7882" t="s">
        <v>35</v>
      </c>
      <c r="P7882" t="s">
        <v>35</v>
      </c>
      <c r="Q7882" t="s">
        <v>2200</v>
      </c>
      <c r="R7882" t="s">
        <v>377</v>
      </c>
      <c r="S7882">
        <v>11940</v>
      </c>
      <c r="T7882">
        <v>11941</v>
      </c>
      <c r="U7882" t="s">
        <v>90</v>
      </c>
      <c r="V7882" t="s">
        <v>90</v>
      </c>
      <c r="W7882" t="s">
        <v>91</v>
      </c>
      <c r="X7882" t="s">
        <v>91</v>
      </c>
      <c r="Y7882">
        <v>60</v>
      </c>
      <c r="Z7882">
        <v>1</v>
      </c>
      <c r="AA7882">
        <v>158</v>
      </c>
      <c r="AB7882">
        <v>1</v>
      </c>
      <c r="AC7882" s="1">
        <v>2.7500000000000001E-5</v>
      </c>
      <c r="AD7882">
        <v>2.82E-3</v>
      </c>
      <c r="AE7882" t="str">
        <f t="shared" si="370"/>
        <v>sp|Q9DB20|ATPO_MOUSE_sp|Q9DB20|ATPO_MOUSE</v>
      </c>
      <c r="AF7882" t="str">
        <f t="shared" si="371"/>
        <v>KLDQVEK[325.13]ELLR_GEVPC[160.03]TVTTASPLDDAVLSELK[325.13]TVLK</v>
      </c>
    </row>
    <row r="7883" spans="1:32" x14ac:dyDescent="0.25">
      <c r="A7883" t="s">
        <v>4677</v>
      </c>
      <c r="B7883" t="str">
        <f>VLOOKUP(A7883,[1]Files!$A$2:$B$73,2,FALSE)</f>
        <v>Heart</v>
      </c>
      <c r="C7883">
        <v>17795</v>
      </c>
      <c r="D7883">
        <v>5072.5803770000002</v>
      </c>
      <c r="E7883">
        <v>5072.5490170000003</v>
      </c>
      <c r="F7883">
        <v>4</v>
      </c>
      <c r="G7883">
        <v>1175.549242</v>
      </c>
      <c r="H7883">
        <v>3145.6260710000001</v>
      </c>
      <c r="I7883">
        <v>1175.545867</v>
      </c>
      <c r="J7883">
        <v>3143.6066839999999</v>
      </c>
      <c r="K7883">
        <v>2.0228000000000002</v>
      </c>
      <c r="L7883">
        <f t="shared" si="369"/>
        <v>2.0228000000000002</v>
      </c>
      <c r="M7883" t="s">
        <v>2550</v>
      </c>
      <c r="N7883" t="s">
        <v>2551</v>
      </c>
      <c r="O7883" t="s">
        <v>35</v>
      </c>
      <c r="P7883" t="s">
        <v>35</v>
      </c>
      <c r="Q7883" t="s">
        <v>2552</v>
      </c>
      <c r="R7883" t="s">
        <v>2553</v>
      </c>
      <c r="S7883">
        <v>17796</v>
      </c>
      <c r="T7883">
        <v>17797</v>
      </c>
      <c r="U7883" t="s">
        <v>1970</v>
      </c>
      <c r="V7883" t="s">
        <v>1970</v>
      </c>
      <c r="W7883" t="s">
        <v>1971</v>
      </c>
      <c r="X7883" t="s">
        <v>1971</v>
      </c>
      <c r="Y7883">
        <v>226</v>
      </c>
      <c r="Z7883">
        <v>1</v>
      </c>
      <c r="AA7883">
        <v>301</v>
      </c>
      <c r="AB7883">
        <v>1</v>
      </c>
      <c r="AC7883">
        <v>2.7699999999999999E-3</v>
      </c>
      <c r="AD7883" s="1">
        <v>2.1799999999999999E-6</v>
      </c>
      <c r="AE7883" t="str">
        <f t="shared" si="370"/>
        <v>sp|Q99LC5|ETFA_MOUSE_sp|Q99LC5|ETFA_MOUSE</v>
      </c>
      <c r="AF7883" t="str">
        <f t="shared" si="371"/>
        <v>GLK[325.13]SGENFK_TIVAINK[325.13]DPEAPIFQVADYGIVADLFK</v>
      </c>
    </row>
    <row r="7884" spans="1:32" x14ac:dyDescent="0.25">
      <c r="A7884" t="s">
        <v>4597</v>
      </c>
      <c r="B7884" t="str">
        <f>VLOOKUP(A7884,[1]Files!$A$2:$B$73,2,FALSE)</f>
        <v>Heart</v>
      </c>
      <c r="C7884">
        <v>9040</v>
      </c>
      <c r="D7884">
        <v>5898.9380769999998</v>
      </c>
      <c r="E7884">
        <v>5898.9327309999999</v>
      </c>
      <c r="F7884">
        <v>5</v>
      </c>
      <c r="G7884">
        <v>2151.0501429999999</v>
      </c>
      <c r="H7884">
        <v>2996.4828689999999</v>
      </c>
      <c r="I7884">
        <v>2149.0327630000002</v>
      </c>
      <c r="J7884">
        <v>2996.4774179999999</v>
      </c>
      <c r="K7884">
        <v>2.0228000000000002</v>
      </c>
      <c r="L7884">
        <f t="shared" si="369"/>
        <v>2.0228000000000002</v>
      </c>
      <c r="M7884" t="s">
        <v>2167</v>
      </c>
      <c r="N7884" t="s">
        <v>2168</v>
      </c>
      <c r="O7884" t="s">
        <v>35</v>
      </c>
      <c r="P7884" t="s">
        <v>35</v>
      </c>
      <c r="Q7884" t="s">
        <v>2169</v>
      </c>
      <c r="R7884" t="s">
        <v>2170</v>
      </c>
      <c r="S7884">
        <v>9043</v>
      </c>
      <c r="T7884">
        <v>9042</v>
      </c>
      <c r="U7884" t="s">
        <v>1038</v>
      </c>
      <c r="V7884" t="s">
        <v>1038</v>
      </c>
      <c r="W7884" t="s">
        <v>1039</v>
      </c>
      <c r="X7884" t="s">
        <v>1039</v>
      </c>
      <c r="Y7884">
        <v>144</v>
      </c>
      <c r="Z7884">
        <v>1</v>
      </c>
      <c r="AA7884">
        <v>138</v>
      </c>
      <c r="AB7884">
        <v>1</v>
      </c>
      <c r="AC7884" s="1">
        <v>2.5100000000000001E-7</v>
      </c>
      <c r="AD7884">
        <v>7.0199999999999999E-2</v>
      </c>
      <c r="AE7884" t="str">
        <f t="shared" si="370"/>
        <v>sp|Q99KI0|ACON_MOUSE_sp|Q99KI0|ACON_MOUSE</v>
      </c>
      <c r="AF7884" t="str">
        <f t="shared" si="371"/>
        <v>AK[325.13]DINQEVYNFLATAGAK_VAVPSTIHC[160.03]DHLIEAQVGGEK[325.13]DLRR</v>
      </c>
    </row>
    <row r="7885" spans="1:32" x14ac:dyDescent="0.25">
      <c r="A7885" t="s">
        <v>4785</v>
      </c>
      <c r="B7885" t="str">
        <f>VLOOKUP(A7885,[1]Files!$A$2:$B$73,2,FALSE)</f>
        <v>Heart</v>
      </c>
      <c r="C7885">
        <v>7394</v>
      </c>
      <c r="D7885">
        <v>5201.5866500000002</v>
      </c>
      <c r="E7885">
        <v>5201.5737220000001</v>
      </c>
      <c r="F7885">
        <v>5</v>
      </c>
      <c r="G7885">
        <v>1807.902194</v>
      </c>
      <c r="H7885">
        <v>2642.279391</v>
      </c>
      <c r="I7885">
        <v>1806.8940849999999</v>
      </c>
      <c r="J7885">
        <v>2641.264674</v>
      </c>
      <c r="K7885">
        <v>2.0228000000000002</v>
      </c>
      <c r="L7885">
        <f t="shared" si="369"/>
        <v>2.0228000000000002</v>
      </c>
      <c r="M7885" t="s">
        <v>996</v>
      </c>
      <c r="N7885" t="s">
        <v>1658</v>
      </c>
      <c r="O7885" t="s">
        <v>35</v>
      </c>
      <c r="P7885" t="s">
        <v>35</v>
      </c>
      <c r="Q7885" t="s">
        <v>998</v>
      </c>
      <c r="R7885" t="s">
        <v>1659</v>
      </c>
      <c r="S7885">
        <v>7395</v>
      </c>
      <c r="T7885">
        <v>7396</v>
      </c>
      <c r="U7885" t="s">
        <v>862</v>
      </c>
      <c r="V7885" t="s">
        <v>216</v>
      </c>
      <c r="W7885" t="s">
        <v>863</v>
      </c>
      <c r="X7885" t="s">
        <v>217</v>
      </c>
      <c r="Y7885">
        <v>57</v>
      </c>
      <c r="Z7885">
        <v>1</v>
      </c>
      <c r="AA7885">
        <v>85</v>
      </c>
      <c r="AB7885">
        <v>1</v>
      </c>
      <c r="AC7885" s="1">
        <v>1.6399999999999999E-5</v>
      </c>
      <c r="AD7885">
        <v>9.6500000000000006E-3</v>
      </c>
      <c r="AE7885" t="str">
        <f t="shared" si="370"/>
        <v>sp|P03930|ATP8_MOUSE_sp|Q9DCX2|ATP5H_MOUSE</v>
      </c>
      <c r="AF7885" t="str">
        <f t="shared" si="371"/>
        <v>WTK[325.13]IYLPHSLPQQ_IPVPEDK[325.13]YTALVDQEEKEDVK</v>
      </c>
    </row>
    <row r="7886" spans="1:32" x14ac:dyDescent="0.25">
      <c r="A7886" t="s">
        <v>2554</v>
      </c>
      <c r="B7886" t="str">
        <f>VLOOKUP(A7886,[1]Files!$A$2:$B$73,2,FALSE)</f>
        <v>Heart</v>
      </c>
      <c r="C7886">
        <v>9431</v>
      </c>
      <c r="D7886">
        <v>6317.0839649999998</v>
      </c>
      <c r="E7886">
        <v>6318.071328</v>
      </c>
      <c r="F7886">
        <v>6</v>
      </c>
      <c r="G7886">
        <v>2594.2815890000002</v>
      </c>
      <c r="H7886">
        <v>2971.3973110000002</v>
      </c>
      <c r="I7886">
        <v>2593.2673479999999</v>
      </c>
      <c r="J7886">
        <v>2970.388528</v>
      </c>
      <c r="K7886">
        <v>2.0230000000000001</v>
      </c>
      <c r="L7886">
        <f t="shared" si="369"/>
        <v>2.0230000000000001</v>
      </c>
      <c r="M7886" t="s">
        <v>2896</v>
      </c>
      <c r="N7886" t="s">
        <v>2922</v>
      </c>
      <c r="O7886">
        <v>0</v>
      </c>
      <c r="P7886">
        <v>3.5241999999999999E-3</v>
      </c>
      <c r="Q7886" t="s">
        <v>2897</v>
      </c>
      <c r="R7886" t="s">
        <v>2231</v>
      </c>
      <c r="S7886">
        <v>9432</v>
      </c>
      <c r="T7886">
        <v>9435</v>
      </c>
      <c r="U7886" t="s">
        <v>1931</v>
      </c>
      <c r="V7886" t="s">
        <v>1931</v>
      </c>
      <c r="W7886" t="s">
        <v>1932</v>
      </c>
      <c r="X7886" t="s">
        <v>1932</v>
      </c>
      <c r="Y7886">
        <v>360</v>
      </c>
      <c r="Z7886">
        <v>1</v>
      </c>
      <c r="AA7886">
        <v>413</v>
      </c>
      <c r="AB7886">
        <v>1</v>
      </c>
      <c r="AC7886" t="s">
        <v>35</v>
      </c>
      <c r="AD7886" t="s">
        <v>35</v>
      </c>
      <c r="AE7886" t="str">
        <f t="shared" si="370"/>
        <v>sp|P54071|IDHP_MOUSE_sp|P54071|IDHP_MOUSE</v>
      </c>
      <c r="AF7886" t="str">
        <f t="shared" si="371"/>
        <v>EHQK[325.13]GRPTSTNPIASIFAWTR_VC[160.03]VQTVESGAMTK[325.13]DLAGC[160.03]IHGLSNVK</v>
      </c>
    </row>
    <row r="7887" spans="1:32" x14ac:dyDescent="0.25">
      <c r="A7887" t="s">
        <v>4671</v>
      </c>
      <c r="B7887" t="str">
        <f>VLOOKUP(A7887,[1]Files!$A$2:$B$73,2,FALSE)</f>
        <v>Heart</v>
      </c>
      <c r="C7887">
        <v>13385</v>
      </c>
      <c r="D7887">
        <v>6276.0092569999997</v>
      </c>
      <c r="E7887">
        <v>6276.0103680000002</v>
      </c>
      <c r="F7887">
        <v>5</v>
      </c>
      <c r="G7887">
        <v>2537.2063929999999</v>
      </c>
      <c r="H7887">
        <v>2987.3978000000002</v>
      </c>
      <c r="I7887">
        <v>2536.1977820000002</v>
      </c>
      <c r="J7887">
        <v>2986.3834280000001</v>
      </c>
      <c r="K7887">
        <v>2.0230000000000001</v>
      </c>
      <c r="L7887">
        <f t="shared" si="369"/>
        <v>2.0230000000000001</v>
      </c>
      <c r="M7887" t="s">
        <v>2228</v>
      </c>
      <c r="N7887" t="s">
        <v>2229</v>
      </c>
      <c r="O7887" t="s">
        <v>35</v>
      </c>
      <c r="P7887" t="s">
        <v>35</v>
      </c>
      <c r="Q7887" t="s">
        <v>2230</v>
      </c>
      <c r="R7887" t="s">
        <v>2231</v>
      </c>
      <c r="S7887">
        <v>13388</v>
      </c>
      <c r="T7887">
        <v>13387</v>
      </c>
      <c r="U7887" t="s">
        <v>1931</v>
      </c>
      <c r="V7887" t="s">
        <v>1931</v>
      </c>
      <c r="W7887" t="s">
        <v>1932</v>
      </c>
      <c r="X7887" t="s">
        <v>1932</v>
      </c>
      <c r="Y7887">
        <v>299</v>
      </c>
      <c r="Z7887">
        <v>1</v>
      </c>
      <c r="AA7887">
        <v>413</v>
      </c>
      <c r="AB7887">
        <v>1</v>
      </c>
      <c r="AC7887" s="1">
        <v>8.7600000000000002E-5</v>
      </c>
      <c r="AD7887" s="1">
        <v>5.3900000000000002E-5</v>
      </c>
      <c r="AE7887" t="str">
        <f t="shared" si="370"/>
        <v>sp|P54071|IDHP_MOUSE_sp|P54071|IDHP_MOUSE</v>
      </c>
      <c r="AF7887" t="str">
        <f t="shared" si="371"/>
        <v>LIDDM[147.04]VAQVLK[325.13]SSGGFVWAC[160.03]K_VC[160.03]VQTVESGAM[147.04]TK[325.13]DLAGC[160.03]IHGLSNVK</v>
      </c>
    </row>
    <row r="7888" spans="1:32" x14ac:dyDescent="0.25">
      <c r="A7888" t="s">
        <v>4689</v>
      </c>
      <c r="B7888" t="str">
        <f>VLOOKUP(A7888,[1]Files!$A$2:$B$73,2,FALSE)</f>
        <v>Heart</v>
      </c>
      <c r="C7888">
        <v>9418</v>
      </c>
      <c r="D7888">
        <v>4030.969904</v>
      </c>
      <c r="E7888">
        <v>4030.995109</v>
      </c>
      <c r="F7888">
        <v>5</v>
      </c>
      <c r="G7888">
        <v>1347.662523</v>
      </c>
      <c r="H7888">
        <v>1931.9023159999999</v>
      </c>
      <c r="I7888">
        <v>1345.6401619999999</v>
      </c>
      <c r="J7888">
        <v>1931.901355</v>
      </c>
      <c r="K7888">
        <v>2.0232999999999999</v>
      </c>
      <c r="L7888">
        <f t="shared" si="369"/>
        <v>2.0232999999999999</v>
      </c>
      <c r="M7888" t="s">
        <v>2865</v>
      </c>
      <c r="N7888" t="s">
        <v>2859</v>
      </c>
      <c r="O7888" t="s">
        <v>35</v>
      </c>
      <c r="P7888" t="s">
        <v>35</v>
      </c>
      <c r="Q7888" t="s">
        <v>2866</v>
      </c>
      <c r="R7888" t="s">
        <v>2860</v>
      </c>
      <c r="S7888">
        <v>9421</v>
      </c>
      <c r="T7888">
        <v>9422</v>
      </c>
      <c r="U7888" t="s">
        <v>72</v>
      </c>
      <c r="V7888" t="s">
        <v>1622</v>
      </c>
      <c r="W7888" t="s">
        <v>73</v>
      </c>
      <c r="X7888" t="s">
        <v>1623</v>
      </c>
      <c r="Y7888">
        <v>498</v>
      </c>
      <c r="Z7888">
        <v>1</v>
      </c>
      <c r="AA7888">
        <v>154</v>
      </c>
      <c r="AB7888">
        <v>1</v>
      </c>
      <c r="AC7888">
        <v>8.2299999999999998E-2</v>
      </c>
      <c r="AD7888" s="1">
        <v>8.5700000000000001E-7</v>
      </c>
      <c r="AE7888" t="str">
        <f t="shared" si="370"/>
        <v>sp|Q03265|ATPA_MOUSE_sp|Q91VR2|ATPG_MOUSE</v>
      </c>
      <c r="AF7888" t="str">
        <f t="shared" si="371"/>
        <v>GYLDK[325.13]LEPSK_THSDQFLVSFK[325.13]DVGR</v>
      </c>
    </row>
    <row r="7889" spans="1:32" x14ac:dyDescent="0.25">
      <c r="A7889" t="s">
        <v>4633</v>
      </c>
      <c r="B7889" t="str">
        <f>VLOOKUP(A7889,[1]Files!$A$2:$B$73,2,FALSE)</f>
        <v>Heart</v>
      </c>
      <c r="C7889">
        <v>9858</v>
      </c>
      <c r="D7889">
        <v>5503.8335509999997</v>
      </c>
      <c r="E7889">
        <v>5503.811224</v>
      </c>
      <c r="F7889">
        <v>4</v>
      </c>
      <c r="G7889">
        <v>1641.83098</v>
      </c>
      <c r="H7889">
        <v>3110.597507</v>
      </c>
      <c r="I7889">
        <v>1641.825002</v>
      </c>
      <c r="J7889">
        <v>3108.580152</v>
      </c>
      <c r="K7889">
        <v>2.0232999999999999</v>
      </c>
      <c r="L7889">
        <f t="shared" si="369"/>
        <v>2.0232999999999999</v>
      </c>
      <c r="M7889" t="s">
        <v>1064</v>
      </c>
      <c r="N7889" t="s">
        <v>1065</v>
      </c>
      <c r="O7889" t="s">
        <v>35</v>
      </c>
      <c r="P7889" t="s">
        <v>35</v>
      </c>
      <c r="Q7889" t="s">
        <v>1066</v>
      </c>
      <c r="R7889" t="s">
        <v>1067</v>
      </c>
      <c r="S7889">
        <v>9861</v>
      </c>
      <c r="T7889">
        <v>9862</v>
      </c>
      <c r="U7889" t="s">
        <v>441</v>
      </c>
      <c r="V7889" t="s">
        <v>441</v>
      </c>
      <c r="W7889" t="s">
        <v>442</v>
      </c>
      <c r="X7889" t="s">
        <v>442</v>
      </c>
      <c r="Y7889">
        <v>307</v>
      </c>
      <c r="Z7889">
        <v>1</v>
      </c>
      <c r="AA7889">
        <v>215</v>
      </c>
      <c r="AB7889">
        <v>1</v>
      </c>
      <c r="AC7889" s="1">
        <v>3.1000000000000001E-5</v>
      </c>
      <c r="AD7889" s="1">
        <v>8.8400000000000001E-6</v>
      </c>
      <c r="AE7889" t="str">
        <f t="shared" si="370"/>
        <v>sp|P08249|MDHM_MOUSE_sp|P08249|MDHM_MOUSE</v>
      </c>
      <c r="AF7889" t="str">
        <f t="shared" si="371"/>
        <v>NLGIGK[325.13]ITPFEEK_TIIPLISQC[160.03]TPK[325.13]VDFPQDQLATLTGR</v>
      </c>
    </row>
    <row r="7890" spans="1:32" x14ac:dyDescent="0.25">
      <c r="A7890" t="s">
        <v>3850</v>
      </c>
      <c r="B7890" t="str">
        <f>VLOOKUP(A7890,[1]Files!$A$2:$B$73,2,FALSE)</f>
        <v>Heart</v>
      </c>
      <c r="C7890">
        <v>14973</v>
      </c>
      <c r="D7890">
        <v>5995.0485639999997</v>
      </c>
      <c r="E7890">
        <v>5996.0384439999998</v>
      </c>
      <c r="F7890">
        <v>5</v>
      </c>
      <c r="G7890">
        <v>1570.8204820000001</v>
      </c>
      <c r="H7890">
        <v>3672.823018</v>
      </c>
      <c r="I7890">
        <v>1570.8202510000001</v>
      </c>
      <c r="J7890">
        <v>3670.7997829999999</v>
      </c>
      <c r="K7890">
        <v>2.0234999999999999</v>
      </c>
      <c r="L7890">
        <f t="shared" si="369"/>
        <v>2.0234999999999999</v>
      </c>
      <c r="M7890" t="s">
        <v>2451</v>
      </c>
      <c r="N7890" t="s">
        <v>4014</v>
      </c>
      <c r="O7890">
        <v>1.626E-2</v>
      </c>
      <c r="P7890">
        <v>6.9084999999999997E-3</v>
      </c>
      <c r="Q7890" t="s">
        <v>2453</v>
      </c>
      <c r="R7890" t="s">
        <v>4015</v>
      </c>
      <c r="S7890">
        <v>14976</v>
      </c>
      <c r="T7890">
        <v>14977</v>
      </c>
      <c r="U7890" t="s">
        <v>1801</v>
      </c>
      <c r="V7890" t="s">
        <v>4016</v>
      </c>
      <c r="W7890" t="s">
        <v>1802</v>
      </c>
      <c r="X7890" t="s">
        <v>4017</v>
      </c>
      <c r="Y7890">
        <v>390</v>
      </c>
      <c r="Z7890">
        <v>1</v>
      </c>
      <c r="AA7890">
        <v>99</v>
      </c>
      <c r="AB7890">
        <v>1</v>
      </c>
      <c r="AC7890" t="s">
        <v>35</v>
      </c>
      <c r="AD7890" t="s">
        <v>35</v>
      </c>
      <c r="AE7890" t="str">
        <f t="shared" si="370"/>
        <v>sp|Q8BMS1|ECHA_MOUSE_sp|P12710|FABPL_MOUSE</v>
      </c>
      <c r="AF7890" t="str">
        <f t="shared" si="371"/>
        <v>TLLK[325.13]DTTVTGLGR_MVTTFK[170.11]GIK[325.13]SVTELNGDTITNTMTLGDIVYK[170.11]</v>
      </c>
    </row>
    <row r="7891" spans="1:32" x14ac:dyDescent="0.25">
      <c r="A7891" t="s">
        <v>2964</v>
      </c>
      <c r="B7891" t="str">
        <f>VLOOKUP(A7891,[1]Files!$A$2:$B$73,2,FALSE)</f>
        <v>Heart</v>
      </c>
      <c r="C7891">
        <v>14807</v>
      </c>
      <c r="D7891">
        <v>5470.7395290000004</v>
      </c>
      <c r="E7891">
        <v>5470.7203760000002</v>
      </c>
      <c r="F7891">
        <v>6</v>
      </c>
      <c r="G7891">
        <v>1460.6308320000001</v>
      </c>
      <c r="H7891">
        <v>3258.7036330000001</v>
      </c>
      <c r="I7891">
        <v>1460.626696</v>
      </c>
      <c r="J7891">
        <v>3256.6842080000001</v>
      </c>
      <c r="K7891">
        <v>2.0236000000000001</v>
      </c>
      <c r="L7891">
        <f t="shared" si="369"/>
        <v>2.0236000000000001</v>
      </c>
      <c r="M7891" t="s">
        <v>69</v>
      </c>
      <c r="N7891" t="s">
        <v>3209</v>
      </c>
      <c r="O7891">
        <v>0</v>
      </c>
      <c r="P7891">
        <v>6.3176999999999999E-3</v>
      </c>
      <c r="Q7891" t="s">
        <v>71</v>
      </c>
      <c r="R7891" t="s">
        <v>2907</v>
      </c>
      <c r="S7891">
        <v>14810</v>
      </c>
      <c r="T7891">
        <v>14809</v>
      </c>
      <c r="U7891" t="s">
        <v>72</v>
      </c>
      <c r="V7891" t="s">
        <v>158</v>
      </c>
      <c r="W7891" t="s">
        <v>73</v>
      </c>
      <c r="X7891" t="s">
        <v>159</v>
      </c>
      <c r="Y7891">
        <v>531</v>
      </c>
      <c r="Z7891">
        <v>1</v>
      </c>
      <c r="AA7891">
        <v>485</v>
      </c>
      <c r="AB7891">
        <v>1</v>
      </c>
      <c r="AC7891" t="s">
        <v>35</v>
      </c>
      <c r="AD7891" t="s">
        <v>35</v>
      </c>
      <c r="AE7891" t="str">
        <f t="shared" si="370"/>
        <v>sp|Q03265|ATPA_MOUSE_sp|P56480|ATPB_MOUSE</v>
      </c>
      <c r="AF7891" t="str">
        <f t="shared" si="371"/>
        <v>SDGK[325.13]ISEQSDAK_FLSQPFQVAEVFTGHM[147.04]GKLVPLK[325.13]ETIK</v>
      </c>
    </row>
    <row r="7892" spans="1:32" x14ac:dyDescent="0.25">
      <c r="A7892" t="s">
        <v>1504</v>
      </c>
      <c r="B7892" t="str">
        <f>VLOOKUP(A7892,[1]Files!$A$2:$B$73,2,FALSE)</f>
        <v>Brain</v>
      </c>
      <c r="C7892">
        <v>11215</v>
      </c>
      <c r="D7892">
        <v>5339.6814990000003</v>
      </c>
      <c r="E7892">
        <v>5340.6759419999998</v>
      </c>
      <c r="F7892">
        <v>6</v>
      </c>
      <c r="G7892">
        <v>3682.8253370000002</v>
      </c>
      <c r="H7892">
        <v>905.451097</v>
      </c>
      <c r="I7892">
        <v>3680.8032280000002</v>
      </c>
      <c r="J7892">
        <v>905.44944799999996</v>
      </c>
      <c r="K7892">
        <v>2.0238</v>
      </c>
      <c r="L7892">
        <f t="shared" si="369"/>
        <v>2.0238</v>
      </c>
      <c r="M7892" t="s">
        <v>250</v>
      </c>
      <c r="N7892" t="s">
        <v>251</v>
      </c>
      <c r="O7892">
        <v>0</v>
      </c>
      <c r="P7892">
        <v>0</v>
      </c>
      <c r="Q7892" t="s">
        <v>252</v>
      </c>
      <c r="R7892" t="s">
        <v>253</v>
      </c>
      <c r="S7892">
        <v>11216</v>
      </c>
      <c r="T7892">
        <v>11219</v>
      </c>
      <c r="U7892" t="s">
        <v>254</v>
      </c>
      <c r="V7892" t="s">
        <v>254</v>
      </c>
      <c r="W7892" t="s">
        <v>255</v>
      </c>
      <c r="X7892" t="s">
        <v>255</v>
      </c>
      <c r="Y7892">
        <v>249</v>
      </c>
      <c r="Z7892">
        <v>1</v>
      </c>
      <c r="AA7892">
        <v>128</v>
      </c>
      <c r="AB7892">
        <v>1</v>
      </c>
      <c r="AC7892" t="s">
        <v>35</v>
      </c>
      <c r="AD7892" t="s">
        <v>35</v>
      </c>
      <c r="AE7892" t="str">
        <f t="shared" si="370"/>
        <v>sp|Q60932|VDAC1_MOUSE_sp|Q60932|VDAC1_MOUSE</v>
      </c>
      <c r="AF7892" t="str">
        <f t="shared" si="371"/>
        <v>IK[325.13]TGYK_YQVDPDAC[160.03]FSAK[325.13]VNNSSLIGLGYTQTLKPGIK</v>
      </c>
    </row>
    <row r="7893" spans="1:32" x14ac:dyDescent="0.25">
      <c r="A7893" t="s">
        <v>2249</v>
      </c>
      <c r="B7893" t="str">
        <f>VLOOKUP(A7893,[1]Files!$A$2:$B$73,2,FALSE)</f>
        <v>Heart</v>
      </c>
      <c r="C7893">
        <v>13015</v>
      </c>
      <c r="D7893">
        <v>4967.5505169999997</v>
      </c>
      <c r="E7893">
        <v>4968.5274579999996</v>
      </c>
      <c r="F7893">
        <v>5</v>
      </c>
      <c r="G7893">
        <v>1710.921969</v>
      </c>
      <c r="H7893">
        <v>2505.2234830000002</v>
      </c>
      <c r="I7893">
        <v>1709.919965</v>
      </c>
      <c r="J7893">
        <v>2504.200574</v>
      </c>
      <c r="K7893">
        <v>2.0249000000000001</v>
      </c>
      <c r="L7893">
        <f t="shared" si="369"/>
        <v>2.0249000000000001</v>
      </c>
      <c r="M7893" t="s">
        <v>2439</v>
      </c>
      <c r="N7893" t="s">
        <v>2440</v>
      </c>
      <c r="O7893">
        <v>0</v>
      </c>
      <c r="P7893">
        <v>0</v>
      </c>
      <c r="Q7893" t="s">
        <v>2441</v>
      </c>
      <c r="R7893" t="s">
        <v>2442</v>
      </c>
      <c r="S7893">
        <v>13018</v>
      </c>
      <c r="T7893">
        <v>13019</v>
      </c>
      <c r="U7893" t="s">
        <v>801</v>
      </c>
      <c r="V7893" t="s">
        <v>801</v>
      </c>
      <c r="W7893" t="s">
        <v>802</v>
      </c>
      <c r="X7893" t="s">
        <v>802</v>
      </c>
      <c r="Y7893">
        <v>363</v>
      </c>
      <c r="Z7893">
        <v>1</v>
      </c>
      <c r="AA7893">
        <v>391</v>
      </c>
      <c r="AB7893">
        <v>1</v>
      </c>
      <c r="AC7893" t="s">
        <v>35</v>
      </c>
      <c r="AD7893" t="s">
        <v>35</v>
      </c>
      <c r="AE7893" t="str">
        <f t="shared" si="370"/>
        <v>sp|Q8BMF4|ODP2_MOUSE_sp|Q8BMF4|ODP2_MOUSE</v>
      </c>
      <c r="AF7893" t="str">
        <f t="shared" si="371"/>
        <v>KLAAEK[325.13]GIDLTQVK_DIDSFVPSK[325.13]AAPAAAAAMAPPGPR</v>
      </c>
    </row>
    <row r="7894" spans="1:32" x14ac:dyDescent="0.25">
      <c r="A7894" t="s">
        <v>4597</v>
      </c>
      <c r="B7894" t="str">
        <f>VLOOKUP(A7894,[1]Files!$A$2:$B$73,2,FALSE)</f>
        <v>Heart</v>
      </c>
      <c r="C7894">
        <v>9753</v>
      </c>
      <c r="D7894">
        <v>6276.011211</v>
      </c>
      <c r="E7894">
        <v>6276.98693</v>
      </c>
      <c r="F7894">
        <v>5</v>
      </c>
      <c r="G7894">
        <v>2537.2115199999998</v>
      </c>
      <c r="H7894">
        <v>2987.3946259999998</v>
      </c>
      <c r="I7894">
        <v>2536.1977820000002</v>
      </c>
      <c r="J7894">
        <v>2986.3834280000001</v>
      </c>
      <c r="K7894">
        <v>2.0249000000000001</v>
      </c>
      <c r="L7894">
        <f t="shared" si="369"/>
        <v>2.0249000000000001</v>
      </c>
      <c r="M7894" t="s">
        <v>2228</v>
      </c>
      <c r="N7894" t="s">
        <v>2229</v>
      </c>
      <c r="O7894" t="s">
        <v>35</v>
      </c>
      <c r="P7894" t="s">
        <v>35</v>
      </c>
      <c r="Q7894" t="s">
        <v>2230</v>
      </c>
      <c r="R7894" t="s">
        <v>2231</v>
      </c>
      <c r="S7894">
        <v>9754</v>
      </c>
      <c r="T7894">
        <v>9757</v>
      </c>
      <c r="U7894" t="s">
        <v>1931</v>
      </c>
      <c r="V7894" t="s">
        <v>1931</v>
      </c>
      <c r="W7894" t="s">
        <v>1932</v>
      </c>
      <c r="X7894" t="s">
        <v>1932</v>
      </c>
      <c r="Y7894">
        <v>299</v>
      </c>
      <c r="Z7894">
        <v>1</v>
      </c>
      <c r="AA7894">
        <v>413</v>
      </c>
      <c r="AB7894">
        <v>1</v>
      </c>
      <c r="AC7894" s="1">
        <v>2.4600000000000002E-5</v>
      </c>
      <c r="AD7894" s="1">
        <v>3.0899999999999997E-7</v>
      </c>
      <c r="AE7894" t="str">
        <f t="shared" si="370"/>
        <v>sp|P54071|IDHP_MOUSE_sp|P54071|IDHP_MOUSE</v>
      </c>
      <c r="AF7894" t="str">
        <f t="shared" si="371"/>
        <v>LIDDM[147.04]VAQVLK[325.13]SSGGFVWAC[160.03]K_VC[160.03]VQTVESGAM[147.04]TK[325.13]DLAGC[160.03]IHGLSNVK</v>
      </c>
    </row>
    <row r="7895" spans="1:32" x14ac:dyDescent="0.25">
      <c r="A7895" t="s">
        <v>4671</v>
      </c>
      <c r="B7895" t="str">
        <f>VLOOKUP(A7895,[1]Files!$A$2:$B$73,2,FALSE)</f>
        <v>Heart</v>
      </c>
      <c r="C7895">
        <v>13109</v>
      </c>
      <c r="D7895">
        <v>5301.6352340000003</v>
      </c>
      <c r="E7895">
        <v>5301.6005779999996</v>
      </c>
      <c r="F7895">
        <v>5</v>
      </c>
      <c r="G7895">
        <v>2275.1150849999999</v>
      </c>
      <c r="H7895">
        <v>2275.1150849999999</v>
      </c>
      <c r="I7895">
        <v>2274.1024400000001</v>
      </c>
      <c r="J7895">
        <v>2274.1024400000001</v>
      </c>
      <c r="K7895">
        <v>2.0253000000000001</v>
      </c>
      <c r="L7895">
        <f t="shared" si="369"/>
        <v>2.0253000000000001</v>
      </c>
      <c r="M7895" t="s">
        <v>1204</v>
      </c>
      <c r="N7895" t="s">
        <v>1204</v>
      </c>
      <c r="O7895" t="s">
        <v>35</v>
      </c>
      <c r="P7895" t="s">
        <v>35</v>
      </c>
      <c r="Q7895" t="s">
        <v>1206</v>
      </c>
      <c r="R7895" t="s">
        <v>1206</v>
      </c>
      <c r="S7895">
        <v>13111</v>
      </c>
      <c r="T7895">
        <v>13110</v>
      </c>
      <c r="U7895" t="s">
        <v>1207</v>
      </c>
      <c r="V7895" t="s">
        <v>1207</v>
      </c>
      <c r="W7895" t="s">
        <v>1208</v>
      </c>
      <c r="X7895" t="s">
        <v>1208</v>
      </c>
      <c r="Y7895">
        <v>450</v>
      </c>
      <c r="Z7895">
        <v>1</v>
      </c>
      <c r="AA7895">
        <v>450</v>
      </c>
      <c r="AB7895">
        <v>1</v>
      </c>
      <c r="AC7895">
        <v>7.3899999999999999E-3</v>
      </c>
      <c r="AD7895">
        <v>8.4500000000000005E-4</v>
      </c>
      <c r="AE7895" t="str">
        <f t="shared" si="370"/>
        <v>sp|Q9CZU6|CISY_MOUSE_sp|Q9CZU6|CISY_MOUSE</v>
      </c>
      <c r="AF7895" t="str">
        <f t="shared" si="371"/>
        <v>ALGFPLERPK[325.13]SMSTDGLMK_ALGFPLERPK[325.13]SMSTDGLMK</v>
      </c>
    </row>
    <row r="7896" spans="1:32" x14ac:dyDescent="0.25">
      <c r="A7896" t="s">
        <v>4885</v>
      </c>
      <c r="B7896" t="str">
        <f>VLOOKUP(A7896,[1]Files!$A$2:$B$73,2,FALSE)</f>
        <v>Heart</v>
      </c>
      <c r="C7896">
        <v>11232</v>
      </c>
      <c r="D7896">
        <v>5369.6467089999996</v>
      </c>
      <c r="E7896">
        <v>5369.6505049999996</v>
      </c>
      <c r="F7896">
        <v>5</v>
      </c>
      <c r="G7896">
        <v>1570.8314680000001</v>
      </c>
      <c r="H7896">
        <v>3047.4101759999999</v>
      </c>
      <c r="I7896">
        <v>1570.8202510000001</v>
      </c>
      <c r="J7896">
        <v>3045.396041</v>
      </c>
      <c r="K7896">
        <v>2.0253999999999999</v>
      </c>
      <c r="L7896">
        <f t="shared" si="369"/>
        <v>2.0253999999999999</v>
      </c>
      <c r="M7896" t="s">
        <v>2451</v>
      </c>
      <c r="N7896" t="s">
        <v>4141</v>
      </c>
      <c r="O7896" t="s">
        <v>35</v>
      </c>
      <c r="P7896" t="s">
        <v>35</v>
      </c>
      <c r="Q7896" t="s">
        <v>2453</v>
      </c>
      <c r="R7896" t="s">
        <v>4142</v>
      </c>
      <c r="S7896">
        <v>11235</v>
      </c>
      <c r="T7896">
        <v>11236</v>
      </c>
      <c r="U7896" t="s">
        <v>1801</v>
      </c>
      <c r="V7896" t="s">
        <v>1642</v>
      </c>
      <c r="W7896" t="s">
        <v>1802</v>
      </c>
      <c r="X7896" t="s">
        <v>1643</v>
      </c>
      <c r="Y7896">
        <v>390</v>
      </c>
      <c r="Z7896">
        <v>1</v>
      </c>
      <c r="AA7896">
        <v>448</v>
      </c>
      <c r="AB7896">
        <v>1</v>
      </c>
      <c r="AC7896" s="1">
        <v>1.3799999999999999E-7</v>
      </c>
      <c r="AD7896">
        <v>2.1000000000000001E-2</v>
      </c>
      <c r="AE7896" t="str">
        <f t="shared" si="370"/>
        <v>sp|Q8BMS1|ECHA_MOUSE_sp|Q99JY0|ECHB_MOUSE</v>
      </c>
      <c r="AF7896" t="str">
        <f t="shared" si="371"/>
        <v>TLLK[325.13]DTTVTGLGR_K[325.13]DGGQYALVAAC[160.03]AAGGQGHAM[147.04]IVEAYPK</v>
      </c>
    </row>
    <row r="7897" spans="1:32" x14ac:dyDescent="0.25">
      <c r="A7897" t="s">
        <v>4671</v>
      </c>
      <c r="B7897" t="str">
        <f>VLOOKUP(A7897,[1]Files!$A$2:$B$73,2,FALSE)</f>
        <v>Heart</v>
      </c>
      <c r="C7897">
        <v>13620</v>
      </c>
      <c r="D7897">
        <v>3776.038141</v>
      </c>
      <c r="E7897">
        <v>3776.0795349999999</v>
      </c>
      <c r="F7897">
        <v>4</v>
      </c>
      <c r="G7897">
        <v>1100.542406</v>
      </c>
      <c r="H7897">
        <v>1924.0906709999999</v>
      </c>
      <c r="I7897">
        <v>1100.5349679999999</v>
      </c>
      <c r="J7897">
        <v>1922.072443</v>
      </c>
      <c r="K7897">
        <v>2.0257000000000001</v>
      </c>
      <c r="L7897">
        <f t="shared" si="369"/>
        <v>2.0257000000000001</v>
      </c>
      <c r="M7897" t="s">
        <v>336</v>
      </c>
      <c r="N7897" t="s">
        <v>331</v>
      </c>
      <c r="O7897" t="s">
        <v>35</v>
      </c>
      <c r="P7897" t="s">
        <v>35</v>
      </c>
      <c r="Q7897" t="s">
        <v>337</v>
      </c>
      <c r="R7897" t="s">
        <v>333</v>
      </c>
      <c r="S7897">
        <v>13621</v>
      </c>
      <c r="T7897">
        <v>13624</v>
      </c>
      <c r="U7897" t="s">
        <v>60</v>
      </c>
      <c r="V7897" t="s">
        <v>56</v>
      </c>
      <c r="W7897" t="s">
        <v>61</v>
      </c>
      <c r="X7897" t="s">
        <v>57</v>
      </c>
      <c r="Y7897">
        <v>89</v>
      </c>
      <c r="Z7897">
        <v>1</v>
      </c>
      <c r="AA7897">
        <v>128</v>
      </c>
      <c r="AB7897">
        <v>1</v>
      </c>
      <c r="AC7897">
        <v>1.0399999999999999E-3</v>
      </c>
      <c r="AD7897" s="1">
        <v>1.3E-7</v>
      </c>
      <c r="AE7897" t="str">
        <f t="shared" si="370"/>
        <v>sp|O35129|PHB2_MOUSE_sp|P67778|PHB_MOUSE</v>
      </c>
      <c r="AF7897" t="str">
        <f t="shared" si="371"/>
        <v>K[325.13]ISSPTGSK_VLPSITTEILK[325.13]SVVAR</v>
      </c>
    </row>
    <row r="7898" spans="1:32" x14ac:dyDescent="0.25">
      <c r="A7898" t="s">
        <v>4677</v>
      </c>
      <c r="B7898" t="str">
        <f>VLOOKUP(A7898,[1]Files!$A$2:$B$73,2,FALSE)</f>
        <v>Heart</v>
      </c>
      <c r="C7898">
        <v>16022</v>
      </c>
      <c r="D7898">
        <v>5503.8359920000003</v>
      </c>
      <c r="E7898">
        <v>5504.8258720000003</v>
      </c>
      <c r="F7898">
        <v>4</v>
      </c>
      <c r="G7898">
        <v>1641.831224</v>
      </c>
      <c r="H7898">
        <v>3110.5997040000002</v>
      </c>
      <c r="I7898">
        <v>1641.825002</v>
      </c>
      <c r="J7898">
        <v>3108.580152</v>
      </c>
      <c r="K7898">
        <v>2.0257999999999998</v>
      </c>
      <c r="L7898">
        <f t="shared" si="369"/>
        <v>2.0257999999999998</v>
      </c>
      <c r="M7898" t="s">
        <v>1064</v>
      </c>
      <c r="N7898" t="s">
        <v>1065</v>
      </c>
      <c r="O7898" t="s">
        <v>35</v>
      </c>
      <c r="P7898" t="s">
        <v>35</v>
      </c>
      <c r="Q7898" t="s">
        <v>1066</v>
      </c>
      <c r="R7898" t="s">
        <v>1067</v>
      </c>
      <c r="S7898">
        <v>16025</v>
      </c>
      <c r="T7898">
        <v>16024</v>
      </c>
      <c r="U7898" t="s">
        <v>441</v>
      </c>
      <c r="V7898" t="s">
        <v>441</v>
      </c>
      <c r="W7898" t="s">
        <v>442</v>
      </c>
      <c r="X7898" t="s">
        <v>442</v>
      </c>
      <c r="Y7898">
        <v>307</v>
      </c>
      <c r="Z7898">
        <v>1</v>
      </c>
      <c r="AA7898">
        <v>215</v>
      </c>
      <c r="AB7898">
        <v>1</v>
      </c>
      <c r="AC7898" s="1">
        <v>1.2099999999999999E-5</v>
      </c>
      <c r="AD7898" s="1">
        <v>1.39E-6</v>
      </c>
      <c r="AE7898" t="str">
        <f t="shared" si="370"/>
        <v>sp|P08249|MDHM_MOUSE_sp|P08249|MDHM_MOUSE</v>
      </c>
      <c r="AF7898" t="str">
        <f t="shared" si="371"/>
        <v>NLGIGK[325.13]ITPFEEK_TIIPLISQC[160.03]TPK[325.13]VDFPQDQLATLTGR</v>
      </c>
    </row>
    <row r="7899" spans="1:32" x14ac:dyDescent="0.25">
      <c r="A7899" t="s">
        <v>4761</v>
      </c>
      <c r="B7899" t="str">
        <f>VLOOKUP(A7899,[1]Files!$A$2:$B$73,2,FALSE)</f>
        <v>Heart</v>
      </c>
      <c r="C7899">
        <v>9633</v>
      </c>
      <c r="D7899">
        <v>5659.9009809999998</v>
      </c>
      <c r="E7899">
        <v>5659.8891519999997</v>
      </c>
      <c r="F7899">
        <v>5</v>
      </c>
      <c r="G7899">
        <v>1798.897189</v>
      </c>
      <c r="H7899">
        <v>3109.5987270000001</v>
      </c>
      <c r="I7899">
        <v>1797.8897280000001</v>
      </c>
      <c r="J7899">
        <v>3108.580152</v>
      </c>
      <c r="K7899">
        <v>2.0259999999999998</v>
      </c>
      <c r="L7899">
        <f t="shared" si="369"/>
        <v>2.0259999999999998</v>
      </c>
      <c r="M7899" t="s">
        <v>1663</v>
      </c>
      <c r="N7899" t="s">
        <v>1065</v>
      </c>
      <c r="O7899" t="s">
        <v>35</v>
      </c>
      <c r="P7899" t="s">
        <v>35</v>
      </c>
      <c r="Q7899" t="s">
        <v>1665</v>
      </c>
      <c r="R7899" t="s">
        <v>1067</v>
      </c>
      <c r="S7899">
        <v>9634</v>
      </c>
      <c r="T7899">
        <v>9637</v>
      </c>
      <c r="U7899" t="s">
        <v>441</v>
      </c>
      <c r="V7899" t="s">
        <v>441</v>
      </c>
      <c r="W7899" t="s">
        <v>442</v>
      </c>
      <c r="X7899" t="s">
        <v>442</v>
      </c>
      <c r="Y7899">
        <v>185</v>
      </c>
      <c r="Z7899">
        <v>1</v>
      </c>
      <c r="AA7899">
        <v>215</v>
      </c>
      <c r="AB7899">
        <v>1</v>
      </c>
      <c r="AC7899">
        <v>2.5200000000000001E-3</v>
      </c>
      <c r="AD7899" s="1">
        <v>8.1000000000000004E-6</v>
      </c>
      <c r="AE7899" t="str">
        <f t="shared" si="370"/>
        <v>sp|P08249|MDHM_MOUSE_sp|P08249|MDHM_MOUSE</v>
      </c>
      <c r="AF7899" t="str">
        <f t="shared" si="371"/>
        <v>ANTFVAELK[325.13]GLDPAR_TIIPLISQC[160.03]TPK[325.13]VDFPQDQLATLTGR</v>
      </c>
    </row>
    <row r="7900" spans="1:32" x14ac:dyDescent="0.25">
      <c r="A7900" t="s">
        <v>4048</v>
      </c>
      <c r="B7900" t="str">
        <f>VLOOKUP(A7900,[1]Files!$A$2:$B$73,2,FALSE)</f>
        <v>Heart</v>
      </c>
      <c r="C7900">
        <v>8479</v>
      </c>
      <c r="D7900">
        <v>4999.4728189999996</v>
      </c>
      <c r="E7900">
        <v>5000.4564739999996</v>
      </c>
      <c r="F7900">
        <v>5</v>
      </c>
      <c r="G7900">
        <v>1460.630907</v>
      </c>
      <c r="H7900">
        <v>2787.4368479999998</v>
      </c>
      <c r="I7900">
        <v>1460.626696</v>
      </c>
      <c r="J7900">
        <v>2785.4149090000001</v>
      </c>
      <c r="K7900">
        <v>2.0261</v>
      </c>
      <c r="L7900">
        <f t="shared" si="369"/>
        <v>2.0261</v>
      </c>
      <c r="M7900" t="s">
        <v>69</v>
      </c>
      <c r="N7900" t="s">
        <v>2196</v>
      </c>
      <c r="O7900">
        <v>0</v>
      </c>
      <c r="P7900">
        <v>1.9005000000000001E-2</v>
      </c>
      <c r="Q7900" t="s">
        <v>71</v>
      </c>
      <c r="R7900" t="s">
        <v>2197</v>
      </c>
      <c r="S7900">
        <v>8480</v>
      </c>
      <c r="T7900">
        <v>8483</v>
      </c>
      <c r="U7900" t="s">
        <v>72</v>
      </c>
      <c r="V7900" t="s">
        <v>158</v>
      </c>
      <c r="W7900" t="s">
        <v>73</v>
      </c>
      <c r="X7900" t="s">
        <v>159</v>
      </c>
      <c r="Y7900">
        <v>531</v>
      </c>
      <c r="Z7900">
        <v>1</v>
      </c>
      <c r="AA7900">
        <v>480</v>
      </c>
      <c r="AB7900">
        <v>1</v>
      </c>
      <c r="AC7900" t="s">
        <v>35</v>
      </c>
      <c r="AD7900" t="s">
        <v>35</v>
      </c>
      <c r="AE7900" t="str">
        <f t="shared" si="370"/>
        <v>sp|Q03265|ATPA_MOUSE_sp|P56480|ATPB_MOUSE</v>
      </c>
      <c r="AF7900" t="str">
        <f t="shared" si="371"/>
        <v>SDGK[325.13]ISEQSDAK_FLSQPFQVAEVFTGHM[147.04]GK[325.13]LVPLK</v>
      </c>
    </row>
    <row r="7901" spans="1:32" x14ac:dyDescent="0.25">
      <c r="A7901" t="s">
        <v>4671</v>
      </c>
      <c r="B7901" t="str">
        <f>VLOOKUP(A7901,[1]Files!$A$2:$B$73,2,FALSE)</f>
        <v>Heart</v>
      </c>
      <c r="C7901">
        <v>10040</v>
      </c>
      <c r="D7901">
        <v>4999.6030819999996</v>
      </c>
      <c r="E7901">
        <v>5000.6002870000002</v>
      </c>
      <c r="F7901">
        <v>4</v>
      </c>
      <c r="G7901">
        <v>1255.609056</v>
      </c>
      <c r="H7901">
        <v>2992.5889619999998</v>
      </c>
      <c r="I7901">
        <v>1255.6044449999999</v>
      </c>
      <c r="J7901">
        <v>2990.567278</v>
      </c>
      <c r="K7901">
        <v>2.0263</v>
      </c>
      <c r="L7901">
        <f t="shared" si="369"/>
        <v>2.0263</v>
      </c>
      <c r="M7901" t="s">
        <v>1212</v>
      </c>
      <c r="N7901" t="s">
        <v>1213</v>
      </c>
      <c r="O7901" t="s">
        <v>35</v>
      </c>
      <c r="P7901" t="s">
        <v>35</v>
      </c>
      <c r="Q7901" t="s">
        <v>1214</v>
      </c>
      <c r="R7901" t="s">
        <v>1215</v>
      </c>
      <c r="S7901">
        <v>10041</v>
      </c>
      <c r="T7901">
        <v>10042</v>
      </c>
      <c r="U7901" t="s">
        <v>84</v>
      </c>
      <c r="V7901" t="s">
        <v>84</v>
      </c>
      <c r="W7901" t="s">
        <v>85</v>
      </c>
      <c r="X7901" t="s">
        <v>85</v>
      </c>
      <c r="Y7901">
        <v>343</v>
      </c>
      <c r="Z7901">
        <v>1</v>
      </c>
      <c r="AA7901">
        <v>249</v>
      </c>
      <c r="AB7901">
        <v>1</v>
      </c>
      <c r="AC7901" s="1">
        <v>7.4800000000000004E-6</v>
      </c>
      <c r="AD7901">
        <v>4.81E-3</v>
      </c>
      <c r="AE7901" t="str">
        <f t="shared" si="370"/>
        <v>sp|Q8CAQ8|MIC60_MOUSE_sp|Q8CAQ8|MIC60_MOUSE</v>
      </c>
      <c r="AF7901" t="str">
        <f t="shared" si="371"/>
        <v>K[325.13]VQAAQSEAK_TSSVTLQTITAQNAAVQAVK[325.13]AHSNILK</v>
      </c>
    </row>
    <row r="7902" spans="1:32" x14ac:dyDescent="0.25">
      <c r="A7902" t="s">
        <v>1776</v>
      </c>
      <c r="B7902" t="str">
        <f>VLOOKUP(A7902,[1]Files!$A$2:$B$73,2,FALSE)</f>
        <v>Heart</v>
      </c>
      <c r="C7902">
        <v>7828</v>
      </c>
      <c r="D7902">
        <v>5898.9416780000001</v>
      </c>
      <c r="E7902">
        <v>5899.9233320000003</v>
      </c>
      <c r="F7902">
        <v>5</v>
      </c>
      <c r="G7902">
        <v>2150.0516080000002</v>
      </c>
      <c r="H7902">
        <v>2997.485005</v>
      </c>
      <c r="I7902">
        <v>2149.0327630000002</v>
      </c>
      <c r="J7902">
        <v>2996.4774179999999</v>
      </c>
      <c r="K7902">
        <v>2.0264000000000002</v>
      </c>
      <c r="L7902">
        <f t="shared" si="369"/>
        <v>2.0264000000000002</v>
      </c>
      <c r="M7902" t="s">
        <v>2167</v>
      </c>
      <c r="N7902" t="s">
        <v>2168</v>
      </c>
      <c r="O7902">
        <v>0</v>
      </c>
      <c r="P7902">
        <v>0</v>
      </c>
      <c r="Q7902" t="s">
        <v>2169</v>
      </c>
      <c r="R7902" t="s">
        <v>2170</v>
      </c>
      <c r="S7902">
        <v>7831</v>
      </c>
      <c r="T7902">
        <v>7832</v>
      </c>
      <c r="U7902" t="s">
        <v>1038</v>
      </c>
      <c r="V7902" t="s">
        <v>1038</v>
      </c>
      <c r="W7902" t="s">
        <v>1039</v>
      </c>
      <c r="X7902" t="s">
        <v>1039</v>
      </c>
      <c r="Y7902">
        <v>144</v>
      </c>
      <c r="Z7902">
        <v>1</v>
      </c>
      <c r="AA7902">
        <v>138</v>
      </c>
      <c r="AB7902">
        <v>1</v>
      </c>
      <c r="AC7902" t="s">
        <v>35</v>
      </c>
      <c r="AD7902" t="s">
        <v>35</v>
      </c>
      <c r="AE7902" t="str">
        <f t="shared" si="370"/>
        <v>sp|Q99KI0|ACON_MOUSE_sp|Q99KI0|ACON_MOUSE</v>
      </c>
      <c r="AF7902" t="str">
        <f t="shared" si="371"/>
        <v>AK[325.13]DINQEVYNFLATAGAK_VAVPSTIHC[160.03]DHLIEAQVGGEK[325.13]DLRR</v>
      </c>
    </row>
    <row r="7903" spans="1:32" x14ac:dyDescent="0.25">
      <c r="A7903" t="s">
        <v>2964</v>
      </c>
      <c r="B7903" t="str">
        <f>VLOOKUP(A7903,[1]Files!$A$2:$B$73,2,FALSE)</f>
        <v>Heart</v>
      </c>
      <c r="C7903">
        <v>18203</v>
      </c>
      <c r="D7903">
        <v>6646.1435350000002</v>
      </c>
      <c r="E7903">
        <v>6646.0909339999998</v>
      </c>
      <c r="F7903">
        <v>5</v>
      </c>
      <c r="G7903">
        <v>1292.5764630000001</v>
      </c>
      <c r="H7903">
        <v>4602.1620069999999</v>
      </c>
      <c r="I7903">
        <v>1292.5740430000001</v>
      </c>
      <c r="J7903">
        <v>4600.1380259999996</v>
      </c>
      <c r="K7903">
        <v>2.0264000000000002</v>
      </c>
      <c r="L7903">
        <f t="shared" si="369"/>
        <v>2.0264000000000002</v>
      </c>
      <c r="M7903" t="s">
        <v>2195</v>
      </c>
      <c r="N7903" t="s">
        <v>2960</v>
      </c>
      <c r="O7903">
        <v>5.0761000000000001E-3</v>
      </c>
      <c r="P7903">
        <v>1.0574999999999999E-2</v>
      </c>
      <c r="Q7903" t="s">
        <v>70</v>
      </c>
      <c r="R7903" t="s">
        <v>2245</v>
      </c>
      <c r="S7903">
        <v>18204</v>
      </c>
      <c r="T7903">
        <v>18205</v>
      </c>
      <c r="U7903" t="s">
        <v>72</v>
      </c>
      <c r="V7903" t="s">
        <v>158</v>
      </c>
      <c r="W7903" t="s">
        <v>73</v>
      </c>
      <c r="X7903" t="s">
        <v>159</v>
      </c>
      <c r="Y7903">
        <v>427</v>
      </c>
      <c r="Z7903">
        <v>1</v>
      </c>
      <c r="AA7903">
        <v>519</v>
      </c>
      <c r="AB7903">
        <v>1</v>
      </c>
      <c r="AC7903" t="s">
        <v>35</v>
      </c>
      <c r="AD7903" t="s">
        <v>35</v>
      </c>
      <c r="AE7903" t="str">
        <f t="shared" si="370"/>
        <v>sp|Q03265|ATPA_MOUSE_sp|P56480|ATPB_MOUSE</v>
      </c>
      <c r="AF7903" t="str">
        <f t="shared" si="371"/>
        <v>AM[147.04]K[325.13]QVAGTM[147.04]K_GFQQILAGEYDHLPEQAFYM[147.04]VGPIEEAVAK[325.13]ADKLAEEHGS</v>
      </c>
    </row>
    <row r="7904" spans="1:32" x14ac:dyDescent="0.25">
      <c r="A7904" t="s">
        <v>2249</v>
      </c>
      <c r="B7904" t="str">
        <f>VLOOKUP(A7904,[1]Files!$A$2:$B$73,2,FALSE)</f>
        <v>Heart</v>
      </c>
      <c r="C7904">
        <v>15274</v>
      </c>
      <c r="D7904">
        <v>6110.9787399999996</v>
      </c>
      <c r="E7904">
        <v>6111.9689390000003</v>
      </c>
      <c r="F7904">
        <v>4</v>
      </c>
      <c r="G7904">
        <v>1761.7808560000001</v>
      </c>
      <c r="H7904">
        <v>3597.7928189999998</v>
      </c>
      <c r="I7904">
        <v>1761.7780540000001</v>
      </c>
      <c r="J7904">
        <v>3595.769092</v>
      </c>
      <c r="K7904">
        <v>2.0265</v>
      </c>
      <c r="L7904">
        <f t="shared" si="369"/>
        <v>2.0265</v>
      </c>
      <c r="M7904" t="s">
        <v>2504</v>
      </c>
      <c r="N7904" t="s">
        <v>2505</v>
      </c>
      <c r="O7904">
        <v>0</v>
      </c>
      <c r="P7904">
        <v>0</v>
      </c>
      <c r="Q7904" t="s">
        <v>1429</v>
      </c>
      <c r="R7904" t="s">
        <v>2506</v>
      </c>
      <c r="S7904">
        <v>15275</v>
      </c>
      <c r="T7904">
        <v>15278</v>
      </c>
      <c r="U7904" t="s">
        <v>1046</v>
      </c>
      <c r="V7904" t="s">
        <v>1046</v>
      </c>
      <c r="W7904" t="s">
        <v>1048</v>
      </c>
      <c r="X7904" t="s">
        <v>1048</v>
      </c>
      <c r="Y7904">
        <v>104</v>
      </c>
      <c r="Z7904">
        <v>1</v>
      </c>
      <c r="AA7904">
        <v>226</v>
      </c>
      <c r="AB7904">
        <v>1</v>
      </c>
      <c r="AC7904" t="s">
        <v>35</v>
      </c>
      <c r="AD7904" t="s">
        <v>35</v>
      </c>
      <c r="AE7904" t="str">
        <f t="shared" si="370"/>
        <v>sp|Q91YT0|NDUV1_MOUSE_sp|Q91YT0|NDUV1_MOUSE</v>
      </c>
      <c r="AF7904" t="str">
        <f t="shared" si="371"/>
        <v>WSFM[147.04]NK[325.13]PSDGRPK_LK[325.13]PPFPADVGVFGC[160.03]PTTVANVETVAVSPTIC[160.03]R</v>
      </c>
    </row>
    <row r="7905" spans="1:32" x14ac:dyDescent="0.25">
      <c r="A7905" t="s">
        <v>2964</v>
      </c>
      <c r="B7905" t="str">
        <f>VLOOKUP(A7905,[1]Files!$A$2:$B$73,2,FALSE)</f>
        <v>Heart</v>
      </c>
      <c r="C7905">
        <v>18011</v>
      </c>
      <c r="D7905">
        <v>5763.8700360000003</v>
      </c>
      <c r="E7905">
        <v>5764.8464279999998</v>
      </c>
      <c r="F7905">
        <v>5</v>
      </c>
      <c r="G7905">
        <v>826.45738400000005</v>
      </c>
      <c r="H7905">
        <v>4186.0075880000004</v>
      </c>
      <c r="I7905">
        <v>826.45486700000004</v>
      </c>
      <c r="J7905">
        <v>4183.9830460000003</v>
      </c>
      <c r="K7905">
        <v>2.0270999999999999</v>
      </c>
      <c r="L7905">
        <f t="shared" si="369"/>
        <v>2.0270999999999999</v>
      </c>
      <c r="M7905" t="s">
        <v>2255</v>
      </c>
      <c r="N7905" t="s">
        <v>2955</v>
      </c>
      <c r="O7905">
        <v>4.5330000000000002E-2</v>
      </c>
      <c r="P7905">
        <v>0</v>
      </c>
      <c r="Q7905" t="s">
        <v>2256</v>
      </c>
      <c r="R7905" t="s">
        <v>2956</v>
      </c>
      <c r="S7905">
        <v>18012</v>
      </c>
      <c r="T7905">
        <v>18013</v>
      </c>
      <c r="U7905" t="s">
        <v>1096</v>
      </c>
      <c r="V7905" t="s">
        <v>1096</v>
      </c>
      <c r="W7905" t="s">
        <v>1097</v>
      </c>
      <c r="X7905" t="s">
        <v>1097</v>
      </c>
      <c r="Y7905">
        <v>640</v>
      </c>
      <c r="Z7905">
        <v>1</v>
      </c>
      <c r="AA7905">
        <v>619</v>
      </c>
      <c r="AB7905">
        <v>1</v>
      </c>
      <c r="AC7905" t="s">
        <v>35</v>
      </c>
      <c r="AD7905" t="s">
        <v>35</v>
      </c>
      <c r="AE7905" t="str">
        <f t="shared" si="370"/>
        <v>sp|Q60597|ODO1_MOUSE_sp|Q60597|ODO1_MOUSE</v>
      </c>
      <c r="AF7905" t="str">
        <f t="shared" si="371"/>
        <v>ILK[325.13]TR_SM[147.04]TC[160.03]PSTGLEEDVLFHIGK[325.13]VASSVPVENFTIHGGLSR</v>
      </c>
    </row>
    <row r="7906" spans="1:32" x14ac:dyDescent="0.25">
      <c r="A7906" t="s">
        <v>2554</v>
      </c>
      <c r="B7906" t="str">
        <f>VLOOKUP(A7906,[1]Files!$A$2:$B$73,2,FALSE)</f>
        <v>Heart</v>
      </c>
      <c r="C7906">
        <v>10972</v>
      </c>
      <c r="D7906">
        <v>5882.8974410000001</v>
      </c>
      <c r="E7906">
        <v>5882.9378580000002</v>
      </c>
      <c r="F7906">
        <v>5</v>
      </c>
      <c r="G7906">
        <v>2537.220065</v>
      </c>
      <c r="H7906">
        <v>2594.2723110000002</v>
      </c>
      <c r="I7906">
        <v>2536.1977820000002</v>
      </c>
      <c r="J7906">
        <v>2593.2673479999999</v>
      </c>
      <c r="K7906">
        <v>2.0272000000000001</v>
      </c>
      <c r="L7906">
        <f t="shared" si="369"/>
        <v>2.0272000000000001</v>
      </c>
      <c r="M7906" t="s">
        <v>2228</v>
      </c>
      <c r="N7906" t="s">
        <v>2896</v>
      </c>
      <c r="O7906">
        <v>0</v>
      </c>
      <c r="P7906">
        <v>0</v>
      </c>
      <c r="Q7906" t="s">
        <v>2230</v>
      </c>
      <c r="R7906" t="s">
        <v>2897</v>
      </c>
      <c r="S7906">
        <v>10975</v>
      </c>
      <c r="T7906">
        <v>10974</v>
      </c>
      <c r="U7906" t="s">
        <v>1931</v>
      </c>
      <c r="V7906" t="s">
        <v>1931</v>
      </c>
      <c r="W7906" t="s">
        <v>1932</v>
      </c>
      <c r="X7906" t="s">
        <v>1932</v>
      </c>
      <c r="Y7906">
        <v>299</v>
      </c>
      <c r="Z7906">
        <v>1</v>
      </c>
      <c r="AA7906">
        <v>360</v>
      </c>
      <c r="AB7906">
        <v>1</v>
      </c>
      <c r="AC7906" t="s">
        <v>35</v>
      </c>
      <c r="AD7906" t="s">
        <v>35</v>
      </c>
      <c r="AE7906" t="str">
        <f t="shared" si="370"/>
        <v>sp|P54071|IDHP_MOUSE_sp|P54071|IDHP_MOUSE</v>
      </c>
      <c r="AF7906" t="str">
        <f t="shared" si="371"/>
        <v>LIDDM[147.04]VAQVLK[325.13]SSGGFVWAC[160.03]K_EHQK[325.13]GRPTSTNPIASIFAWTR</v>
      </c>
    </row>
    <row r="7907" spans="1:32" x14ac:dyDescent="0.25">
      <c r="A7907" t="s">
        <v>886</v>
      </c>
      <c r="B7907" t="str">
        <f>VLOOKUP(A7907,[1]Files!$A$2:$B$73,2,FALSE)</f>
        <v>Brain</v>
      </c>
      <c r="C7907">
        <v>16029</v>
      </c>
      <c r="D7907">
        <v>6358.0925090000001</v>
      </c>
      <c r="E7907">
        <v>6358.077018</v>
      </c>
      <c r="F7907">
        <v>5</v>
      </c>
      <c r="G7907">
        <v>3013.5828580000002</v>
      </c>
      <c r="H7907">
        <v>2593.1045869999998</v>
      </c>
      <c r="I7907">
        <v>3011.5716360000001</v>
      </c>
      <c r="J7907">
        <v>2593.0881060000002</v>
      </c>
      <c r="K7907">
        <v>2.0276999999999998</v>
      </c>
      <c r="L7907">
        <f t="shared" si="369"/>
        <v>2.0276999999999998</v>
      </c>
      <c r="M7907" t="s">
        <v>1050</v>
      </c>
      <c r="N7907" t="s">
        <v>1051</v>
      </c>
      <c r="O7907">
        <v>0</v>
      </c>
      <c r="P7907">
        <v>0</v>
      </c>
      <c r="Q7907" t="s">
        <v>1052</v>
      </c>
      <c r="R7907" t="s">
        <v>1053</v>
      </c>
      <c r="S7907">
        <v>16032</v>
      </c>
      <c r="T7907">
        <v>16033</v>
      </c>
      <c r="U7907" t="s">
        <v>1054</v>
      </c>
      <c r="V7907" t="s">
        <v>1054</v>
      </c>
      <c r="W7907" t="s">
        <v>1055</v>
      </c>
      <c r="X7907" t="s">
        <v>1055</v>
      </c>
      <c r="Y7907">
        <v>67</v>
      </c>
      <c r="Z7907">
        <v>1</v>
      </c>
      <c r="AA7907">
        <v>60</v>
      </c>
      <c r="AB7907">
        <v>1</v>
      </c>
      <c r="AC7907" t="s">
        <v>35</v>
      </c>
      <c r="AD7907" t="s">
        <v>35</v>
      </c>
      <c r="AE7907" t="str">
        <f t="shared" si="370"/>
        <v>sp|Q9D6J6|NDUV2_MOUSE_sp|Q9D6J6|NDUV2_MOUSE</v>
      </c>
      <c r="AF7907" t="str">
        <f t="shared" si="371"/>
        <v>DTPENNPDTPFDFTPENYK[325.13]R_IEAIVK[325.13]NYPEGHQAAAVLPVLDLAQR</v>
      </c>
    </row>
    <row r="7908" spans="1:32" x14ac:dyDescent="0.25">
      <c r="A7908" t="s">
        <v>4048</v>
      </c>
      <c r="B7908" t="str">
        <f>VLOOKUP(A7908,[1]Files!$A$2:$B$73,2,FALSE)</f>
        <v>Heart</v>
      </c>
      <c r="C7908">
        <v>5415</v>
      </c>
      <c r="D7908">
        <v>2941.6220170000001</v>
      </c>
      <c r="E7908">
        <v>2942.623724</v>
      </c>
      <c r="F7908">
        <v>4</v>
      </c>
      <c r="G7908">
        <v>953.51866299999995</v>
      </c>
      <c r="H7908">
        <v>1236.6982889999999</v>
      </c>
      <c r="I7908">
        <v>953.51819599999999</v>
      </c>
      <c r="J7908">
        <v>1234.671008</v>
      </c>
      <c r="K7908">
        <v>2.0276999999999998</v>
      </c>
      <c r="L7908">
        <f t="shared" si="369"/>
        <v>2.0276999999999998</v>
      </c>
      <c r="M7908" t="s">
        <v>1855</v>
      </c>
      <c r="N7908" t="s">
        <v>4106</v>
      </c>
      <c r="O7908">
        <v>2.4009999999999999E-3</v>
      </c>
      <c r="P7908">
        <v>0</v>
      </c>
      <c r="Q7908" t="s">
        <v>1857</v>
      </c>
      <c r="R7908" t="s">
        <v>4107</v>
      </c>
      <c r="S7908">
        <v>5416</v>
      </c>
      <c r="T7908">
        <v>5419</v>
      </c>
      <c r="U7908" t="s">
        <v>1338</v>
      </c>
      <c r="V7908" t="s">
        <v>2161</v>
      </c>
      <c r="W7908" t="s">
        <v>1339</v>
      </c>
      <c r="X7908" t="s">
        <v>2162</v>
      </c>
      <c r="Y7908">
        <v>98</v>
      </c>
      <c r="Z7908">
        <v>1</v>
      </c>
      <c r="AA7908">
        <v>42</v>
      </c>
      <c r="AB7908">
        <v>1</v>
      </c>
      <c r="AC7908" t="s">
        <v>35</v>
      </c>
      <c r="AD7908" t="s">
        <v>35</v>
      </c>
      <c r="AE7908" t="str">
        <f t="shared" si="370"/>
        <v>sp|O35143|ATIF1_MOUSE_sp|Q9CQA3|SDHB_MOUSE</v>
      </c>
      <c r="AF7908" t="str">
        <f t="shared" si="371"/>
        <v>K[325.13]IQQLK_IK[325.13]KFAIYR</v>
      </c>
    </row>
    <row r="7909" spans="1:32" x14ac:dyDescent="0.25">
      <c r="A7909" t="s">
        <v>3274</v>
      </c>
      <c r="B7909" t="str">
        <f>VLOOKUP(A7909,[1]Files!$A$2:$B$73,2,FALSE)</f>
        <v>Heart</v>
      </c>
      <c r="C7909">
        <v>11522</v>
      </c>
      <c r="D7909">
        <v>5518.8840879999998</v>
      </c>
      <c r="E7909">
        <v>5519.8590759999997</v>
      </c>
      <c r="F7909">
        <v>4</v>
      </c>
      <c r="G7909">
        <v>1826.9945540000001</v>
      </c>
      <c r="H7909">
        <v>2940.484469</v>
      </c>
      <c r="I7909">
        <v>1825.9825659999999</v>
      </c>
      <c r="J7909">
        <v>2939.4685359999999</v>
      </c>
      <c r="K7909">
        <v>2.0278999999999998</v>
      </c>
      <c r="L7909">
        <f t="shared" si="369"/>
        <v>2.0278999999999998</v>
      </c>
      <c r="M7909" t="s">
        <v>3231</v>
      </c>
      <c r="N7909" t="s">
        <v>375</v>
      </c>
      <c r="O7909">
        <v>0</v>
      </c>
      <c r="P7909">
        <v>0</v>
      </c>
      <c r="Q7909" t="s">
        <v>3232</v>
      </c>
      <c r="R7909" t="s">
        <v>377</v>
      </c>
      <c r="S7909">
        <v>11523</v>
      </c>
      <c r="T7909">
        <v>11526</v>
      </c>
      <c r="U7909" t="s">
        <v>90</v>
      </c>
      <c r="V7909" t="s">
        <v>90</v>
      </c>
      <c r="W7909" t="s">
        <v>91</v>
      </c>
      <c r="X7909" t="s">
        <v>91</v>
      </c>
      <c r="Y7909">
        <v>172</v>
      </c>
      <c r="Z7909">
        <v>1</v>
      </c>
      <c r="AA7909">
        <v>158</v>
      </c>
      <c r="AB7909">
        <v>1</v>
      </c>
      <c r="AC7909" t="s">
        <v>35</v>
      </c>
      <c r="AD7909" t="s">
        <v>35</v>
      </c>
      <c r="AE7909" t="str">
        <f t="shared" si="370"/>
        <v>sp|Q9DB20|ATPO_MOUSE_sp|Q9DB20|ATPO_MOUSE</v>
      </c>
      <c r="AF7909" t="str">
        <f t="shared" si="371"/>
        <v>SFLSPNQILK[325.13]LEIK_GEVPC[160.03]TVTTASPLDDAVLSELK[325.13]TVLK</v>
      </c>
    </row>
    <row r="7910" spans="1:32" x14ac:dyDescent="0.25">
      <c r="A7910" t="s">
        <v>3850</v>
      </c>
      <c r="B7910" t="str">
        <f>VLOOKUP(A7910,[1]Files!$A$2:$B$73,2,FALSE)</f>
        <v>Heart</v>
      </c>
      <c r="C7910">
        <v>11049</v>
      </c>
      <c r="D7910">
        <v>3946.0454650000001</v>
      </c>
      <c r="E7910">
        <v>3947.0482849999999</v>
      </c>
      <c r="F7910">
        <v>4</v>
      </c>
      <c r="G7910">
        <v>1568.8557599999999</v>
      </c>
      <c r="H7910">
        <v>1625.7846400000001</v>
      </c>
      <c r="I7910">
        <v>1568.8562429999999</v>
      </c>
      <c r="J7910">
        <v>1623.7562559999999</v>
      </c>
      <c r="K7910">
        <v>2.0278999999999998</v>
      </c>
      <c r="L7910">
        <f t="shared" si="369"/>
        <v>2.0278999999999998</v>
      </c>
      <c r="M7910" t="s">
        <v>2218</v>
      </c>
      <c r="N7910" t="s">
        <v>3927</v>
      </c>
      <c r="O7910">
        <v>0</v>
      </c>
      <c r="P7910">
        <v>4.7619000000000002E-2</v>
      </c>
      <c r="Q7910" t="s">
        <v>2219</v>
      </c>
      <c r="R7910" t="s">
        <v>3928</v>
      </c>
      <c r="S7910">
        <v>11052</v>
      </c>
      <c r="T7910">
        <v>11053</v>
      </c>
      <c r="U7910" t="s">
        <v>90</v>
      </c>
      <c r="V7910" t="s">
        <v>3929</v>
      </c>
      <c r="W7910" t="s">
        <v>91</v>
      </c>
      <c r="X7910" t="s">
        <v>3930</v>
      </c>
      <c r="Y7910">
        <v>84</v>
      </c>
      <c r="Z7910">
        <v>1</v>
      </c>
      <c r="AA7910">
        <v>233</v>
      </c>
      <c r="AB7910">
        <v>1</v>
      </c>
      <c r="AC7910" t="s">
        <v>35</v>
      </c>
      <c r="AD7910" t="s">
        <v>35</v>
      </c>
      <c r="AE7910" t="str">
        <f t="shared" si="370"/>
        <v>sp|Q9DB20|ATPO_MOUSE_rev_sp|O88986|KBL_MOUSE</v>
      </c>
      <c r="AF7910" t="str">
        <f t="shared" si="371"/>
        <v>VSLAVLNPYIK[325.13]R_LK[325.13]AELDAM[147.04]DLHR</v>
      </c>
    </row>
    <row r="7911" spans="1:32" x14ac:dyDescent="0.25">
      <c r="A7911" t="s">
        <v>3426</v>
      </c>
      <c r="B7911" t="str">
        <f>VLOOKUP(A7911,[1]Files!$A$2:$B$73,2,FALSE)</f>
        <v>Heart</v>
      </c>
      <c r="C7911">
        <v>18247</v>
      </c>
      <c r="D7911">
        <v>4886.5319149999996</v>
      </c>
      <c r="E7911">
        <v>4886.50263</v>
      </c>
      <c r="F7911">
        <v>4</v>
      </c>
      <c r="G7911">
        <v>1194.638475</v>
      </c>
      <c r="H7911">
        <v>2940.4883759999998</v>
      </c>
      <c r="I7911">
        <v>1193.629203</v>
      </c>
      <c r="J7911">
        <v>2939.4685359999999</v>
      </c>
      <c r="K7911">
        <v>2.0291000000000001</v>
      </c>
      <c r="L7911">
        <f t="shared" si="369"/>
        <v>2.0291000000000001</v>
      </c>
      <c r="M7911" t="s">
        <v>374</v>
      </c>
      <c r="N7911" t="s">
        <v>375</v>
      </c>
      <c r="O7911">
        <v>0</v>
      </c>
      <c r="P7911">
        <v>0</v>
      </c>
      <c r="Q7911" t="s">
        <v>376</v>
      </c>
      <c r="R7911" t="s">
        <v>377</v>
      </c>
      <c r="S7911">
        <v>18248</v>
      </c>
      <c r="T7911">
        <v>18251</v>
      </c>
      <c r="U7911" t="s">
        <v>90</v>
      </c>
      <c r="V7911" t="s">
        <v>90</v>
      </c>
      <c r="W7911" t="s">
        <v>91</v>
      </c>
      <c r="X7911" t="s">
        <v>91</v>
      </c>
      <c r="Y7911">
        <v>70</v>
      </c>
      <c r="Z7911">
        <v>1</v>
      </c>
      <c r="AA7911">
        <v>158</v>
      </c>
      <c r="AB7911">
        <v>1</v>
      </c>
      <c r="AC7911" t="s">
        <v>35</v>
      </c>
      <c r="AD7911" t="s">
        <v>35</v>
      </c>
      <c r="AE7911" t="str">
        <f t="shared" si="370"/>
        <v>sp|Q9DB20|ATPO_MOUSE_sp|Q9DB20|ATPO_MOUSE</v>
      </c>
      <c r="AF7911" t="str">
        <f t="shared" si="371"/>
        <v>VGQLLK[325.13]DPK_GEVPC[160.03]TVTTASPLDDAVLSELK[325.13]TVLK</v>
      </c>
    </row>
    <row r="7912" spans="1:32" x14ac:dyDescent="0.25">
      <c r="A7912" t="s">
        <v>4544</v>
      </c>
      <c r="B7912" t="str">
        <f>VLOOKUP(A7912,[1]Files!$A$2:$B$73,2,FALSE)</f>
        <v>Heart</v>
      </c>
      <c r="C7912">
        <v>17173</v>
      </c>
      <c r="D7912">
        <v>4810.5173139999997</v>
      </c>
      <c r="E7912">
        <v>4811.4962830000004</v>
      </c>
      <c r="F7912">
        <v>4</v>
      </c>
      <c r="G7912">
        <v>1558.7747529999999</v>
      </c>
      <c r="H7912">
        <v>2500.337497</v>
      </c>
      <c r="I7912">
        <v>1558.77397</v>
      </c>
      <c r="J7912">
        <v>2498.3090470000002</v>
      </c>
      <c r="K7912">
        <v>2.0291999999999999</v>
      </c>
      <c r="L7912">
        <f t="shared" si="369"/>
        <v>2.0291999999999999</v>
      </c>
      <c r="M7912" t="s">
        <v>2940</v>
      </c>
      <c r="N7912" t="s">
        <v>2941</v>
      </c>
      <c r="O7912" t="s">
        <v>35</v>
      </c>
      <c r="P7912" t="s">
        <v>35</v>
      </c>
      <c r="Q7912" t="s">
        <v>2942</v>
      </c>
      <c r="R7912" t="s">
        <v>2943</v>
      </c>
      <c r="S7912">
        <v>17174</v>
      </c>
      <c r="T7912">
        <v>17175</v>
      </c>
      <c r="U7912" t="s">
        <v>2944</v>
      </c>
      <c r="V7912" t="s">
        <v>2944</v>
      </c>
      <c r="W7912" t="s">
        <v>2945</v>
      </c>
      <c r="X7912" t="s">
        <v>2945</v>
      </c>
      <c r="Y7912">
        <v>83</v>
      </c>
      <c r="Z7912">
        <v>1</v>
      </c>
      <c r="AA7912">
        <v>274</v>
      </c>
      <c r="AB7912">
        <v>1</v>
      </c>
      <c r="AC7912">
        <v>1.9300000000000001E-3</v>
      </c>
      <c r="AD7912">
        <v>4.5199999999999997E-3</v>
      </c>
      <c r="AE7912" t="str">
        <f t="shared" si="370"/>
        <v>sp|Q9QYR9|ACOT2_MOUSE_sp|Q9QYR9|ACOT2_MOUSE</v>
      </c>
      <c r="AF7912" t="str">
        <f t="shared" si="371"/>
        <v>SALRDEK[325.13]GALFR_GPGIGLLGISK[325.13]GGELGLAM[147.04]ASFLK</v>
      </c>
    </row>
    <row r="7913" spans="1:32" x14ac:dyDescent="0.25">
      <c r="A7913" t="s">
        <v>3850</v>
      </c>
      <c r="B7913" t="str">
        <f>VLOOKUP(A7913,[1]Files!$A$2:$B$73,2,FALSE)</f>
        <v>Heart</v>
      </c>
      <c r="C7913">
        <v>14548</v>
      </c>
      <c r="D7913">
        <v>5020.4789840000003</v>
      </c>
      <c r="E7913">
        <v>5020.4821089999996</v>
      </c>
      <c r="F7913">
        <v>5</v>
      </c>
      <c r="G7913">
        <v>1236.697435</v>
      </c>
      <c r="H7913">
        <v>3032.3764839999999</v>
      </c>
      <c r="I7913">
        <v>1236.6965540000001</v>
      </c>
      <c r="J7913">
        <v>3030.3480709999999</v>
      </c>
      <c r="K7913">
        <v>2.0293000000000001</v>
      </c>
      <c r="L7913">
        <f t="shared" si="369"/>
        <v>2.0293000000000001</v>
      </c>
      <c r="M7913" t="s">
        <v>2302</v>
      </c>
      <c r="N7913" t="s">
        <v>2462</v>
      </c>
      <c r="O7913">
        <v>1.9659E-3</v>
      </c>
      <c r="P7913">
        <v>0</v>
      </c>
      <c r="Q7913" t="s">
        <v>2303</v>
      </c>
      <c r="R7913" t="s">
        <v>1024</v>
      </c>
      <c r="S7913">
        <v>14549</v>
      </c>
      <c r="T7913">
        <v>14552</v>
      </c>
      <c r="U7913" t="s">
        <v>158</v>
      </c>
      <c r="V7913" t="s">
        <v>1003</v>
      </c>
      <c r="W7913" t="s">
        <v>159</v>
      </c>
      <c r="X7913" t="s">
        <v>1004</v>
      </c>
      <c r="Y7913">
        <v>485</v>
      </c>
      <c r="Z7913">
        <v>1</v>
      </c>
      <c r="AA7913">
        <v>94</v>
      </c>
      <c r="AB7913">
        <v>1</v>
      </c>
      <c r="AC7913" t="s">
        <v>35</v>
      </c>
      <c r="AD7913" t="s">
        <v>35</v>
      </c>
      <c r="AE7913" t="str">
        <f t="shared" si="370"/>
        <v>sp|P56480|ATPB_MOUSE_sp|P97450|ATP5J_MOUSE</v>
      </c>
      <c r="AF7913" t="str">
        <f t="shared" si="371"/>
        <v>LVPLK[325.13]ETIK_GEM[147.04]DTFPTFK[325.13]FDDPKFEVIDKPQS</v>
      </c>
    </row>
    <row r="7914" spans="1:32" x14ac:dyDescent="0.25">
      <c r="A7914" t="s">
        <v>4048</v>
      </c>
      <c r="B7914" t="str">
        <f>VLOOKUP(A7914,[1]Files!$A$2:$B$73,2,FALSE)</f>
        <v>Heart</v>
      </c>
      <c r="C7914">
        <v>9466</v>
      </c>
      <c r="D7914">
        <v>5065.647516</v>
      </c>
      <c r="E7914">
        <v>5065.73693</v>
      </c>
      <c r="F7914">
        <v>5</v>
      </c>
      <c r="G7914">
        <v>1526.8077860000001</v>
      </c>
      <c r="H7914">
        <v>2787.4346650000002</v>
      </c>
      <c r="I7914">
        <v>1526.798059</v>
      </c>
      <c r="J7914">
        <v>2785.4149090000001</v>
      </c>
      <c r="K7914">
        <v>2.0295000000000001</v>
      </c>
      <c r="L7914">
        <f t="shared" si="369"/>
        <v>2.0295000000000001</v>
      </c>
      <c r="M7914" t="s">
        <v>3668</v>
      </c>
      <c r="N7914" t="s">
        <v>2196</v>
      </c>
      <c r="O7914">
        <v>0</v>
      </c>
      <c r="P7914">
        <v>3.3936999999999999E-3</v>
      </c>
      <c r="Q7914" t="s">
        <v>3669</v>
      </c>
      <c r="R7914" t="s">
        <v>2197</v>
      </c>
      <c r="S7914">
        <v>9469</v>
      </c>
      <c r="T7914">
        <v>9470</v>
      </c>
      <c r="U7914" t="s">
        <v>158</v>
      </c>
      <c r="V7914" t="s">
        <v>158</v>
      </c>
      <c r="W7914" t="s">
        <v>159</v>
      </c>
      <c r="X7914" t="s">
        <v>159</v>
      </c>
      <c r="Y7914">
        <v>198</v>
      </c>
      <c r="Z7914">
        <v>1</v>
      </c>
      <c r="AA7914">
        <v>480</v>
      </c>
      <c r="AB7914">
        <v>1</v>
      </c>
      <c r="AC7914" t="s">
        <v>35</v>
      </c>
      <c r="AD7914" t="s">
        <v>35</v>
      </c>
      <c r="AE7914" t="str">
        <f t="shared" si="370"/>
        <v>sp|P56480|ATPB_MOUSE_sp|P56480|ATPB_MOUSE</v>
      </c>
      <c r="AF7914" t="str">
        <f t="shared" si="371"/>
        <v>VVDLLAPYAK[325.13]GGK_FLSQPFQVAEVFTGHM[147.04]GK[325.13]LVPLK</v>
      </c>
    </row>
    <row r="7915" spans="1:32" x14ac:dyDescent="0.25">
      <c r="A7915" t="s">
        <v>4575</v>
      </c>
      <c r="B7915" t="str">
        <f>VLOOKUP(A7915,[1]Files!$A$2:$B$73,2,FALSE)</f>
        <v>Heart</v>
      </c>
      <c r="C7915">
        <v>18603</v>
      </c>
      <c r="D7915">
        <v>5680.8627729999998</v>
      </c>
      <c r="E7915">
        <v>5681.8514320000004</v>
      </c>
      <c r="F7915">
        <v>5</v>
      </c>
      <c r="G7915">
        <v>1987.973483</v>
      </c>
      <c r="H7915">
        <v>2941.4842250000002</v>
      </c>
      <c r="I7915">
        <v>1987.959435</v>
      </c>
      <c r="J7915">
        <v>2939.4685359999999</v>
      </c>
      <c r="K7915">
        <v>2.0297000000000001</v>
      </c>
      <c r="L7915">
        <f t="shared" si="369"/>
        <v>2.0297000000000001</v>
      </c>
      <c r="M7915" t="s">
        <v>3919</v>
      </c>
      <c r="N7915" t="s">
        <v>375</v>
      </c>
      <c r="O7915" t="s">
        <v>35</v>
      </c>
      <c r="P7915" t="s">
        <v>35</v>
      </c>
      <c r="Q7915" t="s">
        <v>3423</v>
      </c>
      <c r="R7915" t="s">
        <v>377</v>
      </c>
      <c r="S7915">
        <v>18604</v>
      </c>
      <c r="T7915">
        <v>18607</v>
      </c>
      <c r="U7915" t="s">
        <v>90</v>
      </c>
      <c r="V7915" t="s">
        <v>90</v>
      </c>
      <c r="W7915" t="s">
        <v>91</v>
      </c>
      <c r="X7915" t="s">
        <v>91</v>
      </c>
      <c r="Y7915">
        <v>176</v>
      </c>
      <c r="Z7915">
        <v>1</v>
      </c>
      <c r="AA7915">
        <v>158</v>
      </c>
      <c r="AB7915">
        <v>1</v>
      </c>
      <c r="AC7915">
        <v>1.6199999999999999E-2</v>
      </c>
      <c r="AD7915">
        <v>2.63E-3</v>
      </c>
      <c r="AE7915" t="str">
        <f t="shared" si="370"/>
        <v>sp|Q9DB20|ATPO_MOUSE_sp|Q9DB20|ATPO_MOUSE</v>
      </c>
      <c r="AF7915" t="str">
        <f t="shared" si="371"/>
        <v>LEIK[325.13]TDPSIM[147.04]GGM[147.04]IVR_GEVPC[160.03]TVTTASPLDDAVLSELK[325.13]TVLK</v>
      </c>
    </row>
    <row r="7916" spans="1:32" x14ac:dyDescent="0.25">
      <c r="A7916" t="s">
        <v>3426</v>
      </c>
      <c r="B7916" t="str">
        <f>VLOOKUP(A7916,[1]Files!$A$2:$B$73,2,FALSE)</f>
        <v>Heart</v>
      </c>
      <c r="C7916">
        <v>14023</v>
      </c>
      <c r="D7916">
        <v>4798.3363589999999</v>
      </c>
      <c r="E7916">
        <v>4799.2863219999999</v>
      </c>
      <c r="F7916">
        <v>4</v>
      </c>
      <c r="G7916">
        <v>1513.7151349999999</v>
      </c>
      <c r="H7916">
        <v>2533.2161590000001</v>
      </c>
      <c r="I7916">
        <v>1513.7156520000001</v>
      </c>
      <c r="J7916">
        <v>2531.185837</v>
      </c>
      <c r="K7916">
        <v>2.0297999999999998</v>
      </c>
      <c r="L7916">
        <f t="shared" si="369"/>
        <v>2.0297999999999998</v>
      </c>
      <c r="M7916" t="s">
        <v>2790</v>
      </c>
      <c r="N7916" t="s">
        <v>3505</v>
      </c>
      <c r="O7916">
        <v>1.2375999999999999E-3</v>
      </c>
      <c r="P7916">
        <v>0</v>
      </c>
      <c r="Q7916" t="s">
        <v>2791</v>
      </c>
      <c r="R7916" t="s">
        <v>3378</v>
      </c>
      <c r="S7916">
        <v>14026</v>
      </c>
      <c r="T7916">
        <v>14027</v>
      </c>
      <c r="U7916" t="s">
        <v>1047</v>
      </c>
      <c r="V7916" t="s">
        <v>1047</v>
      </c>
      <c r="W7916" t="s">
        <v>1049</v>
      </c>
      <c r="X7916" t="s">
        <v>1049</v>
      </c>
      <c r="Y7916">
        <v>84</v>
      </c>
      <c r="Z7916">
        <v>1</v>
      </c>
      <c r="AA7916">
        <v>98</v>
      </c>
      <c r="AB7916">
        <v>1</v>
      </c>
      <c r="AC7916" t="s">
        <v>35</v>
      </c>
      <c r="AD7916" t="s">
        <v>35</v>
      </c>
      <c r="AE7916" t="str">
        <f t="shared" si="370"/>
        <v>sp|Q91VD9|NDUS1_MOUSE_sp|Q91VD9|NDUS1_MOUSE</v>
      </c>
      <c r="AF7916" t="str">
        <f t="shared" si="371"/>
        <v>MC[160.03]LVEIEK[325.13]APK_VVAAC[160.03]AMPVM[147.04]K[325.13]GWNILTNSEK</v>
      </c>
    </row>
    <row r="7917" spans="1:32" x14ac:dyDescent="0.25">
      <c r="A7917" t="s">
        <v>3426</v>
      </c>
      <c r="B7917" t="str">
        <f>VLOOKUP(A7917,[1]Files!$A$2:$B$73,2,FALSE)</f>
        <v>Heart</v>
      </c>
      <c r="C7917">
        <v>20461</v>
      </c>
      <c r="D7917">
        <v>5518.8865299999998</v>
      </c>
      <c r="E7917">
        <v>5519.8556580000004</v>
      </c>
      <c r="F7917">
        <v>4</v>
      </c>
      <c r="G7917">
        <v>1826.996263</v>
      </c>
      <c r="H7917">
        <v>2940.4852019999998</v>
      </c>
      <c r="I7917">
        <v>1825.9825659999999</v>
      </c>
      <c r="J7917">
        <v>2939.4685359999999</v>
      </c>
      <c r="K7917">
        <v>2.0304000000000002</v>
      </c>
      <c r="L7917">
        <f t="shared" si="369"/>
        <v>2.0304000000000002</v>
      </c>
      <c r="M7917" t="s">
        <v>3231</v>
      </c>
      <c r="N7917" t="s">
        <v>375</v>
      </c>
      <c r="O7917">
        <v>0</v>
      </c>
      <c r="P7917">
        <v>0</v>
      </c>
      <c r="Q7917" t="s">
        <v>3232</v>
      </c>
      <c r="R7917" t="s">
        <v>377</v>
      </c>
      <c r="S7917">
        <v>20462</v>
      </c>
      <c r="T7917">
        <v>20465</v>
      </c>
      <c r="U7917" t="s">
        <v>90</v>
      </c>
      <c r="V7917" t="s">
        <v>90</v>
      </c>
      <c r="W7917" t="s">
        <v>91</v>
      </c>
      <c r="X7917" t="s">
        <v>91</v>
      </c>
      <c r="Y7917">
        <v>172</v>
      </c>
      <c r="Z7917">
        <v>1</v>
      </c>
      <c r="AA7917">
        <v>158</v>
      </c>
      <c r="AB7917">
        <v>1</v>
      </c>
      <c r="AC7917" t="s">
        <v>35</v>
      </c>
      <c r="AD7917" t="s">
        <v>35</v>
      </c>
      <c r="AE7917" t="str">
        <f t="shared" si="370"/>
        <v>sp|Q9DB20|ATPO_MOUSE_sp|Q9DB20|ATPO_MOUSE</v>
      </c>
      <c r="AF7917" t="str">
        <f t="shared" si="371"/>
        <v>SFLSPNQILK[325.13]LEIK_GEVPC[160.03]TVTTASPLDDAVLSELK[325.13]TVLK</v>
      </c>
    </row>
    <row r="7918" spans="1:32" x14ac:dyDescent="0.25">
      <c r="A7918" t="s">
        <v>4048</v>
      </c>
      <c r="B7918" t="str">
        <f>VLOOKUP(A7918,[1]Files!$A$2:$B$73,2,FALSE)</f>
        <v>Heart</v>
      </c>
      <c r="C7918">
        <v>9534</v>
      </c>
      <c r="D7918">
        <v>4983.4669739999999</v>
      </c>
      <c r="E7918">
        <v>4983.476799</v>
      </c>
      <c r="F7918">
        <v>5</v>
      </c>
      <c r="G7918">
        <v>1460.6313950000001</v>
      </c>
      <c r="H7918">
        <v>2771.4305140000001</v>
      </c>
      <c r="I7918">
        <v>1460.626696</v>
      </c>
      <c r="J7918">
        <v>2769.4047390000001</v>
      </c>
      <c r="K7918">
        <v>2.0305</v>
      </c>
      <c r="L7918">
        <f t="shared" si="369"/>
        <v>2.0305</v>
      </c>
      <c r="M7918" t="s">
        <v>69</v>
      </c>
      <c r="N7918" t="s">
        <v>4228</v>
      </c>
      <c r="O7918">
        <v>0</v>
      </c>
      <c r="P7918">
        <v>3.2035000000000001E-2</v>
      </c>
      <c r="Q7918" t="s">
        <v>71</v>
      </c>
      <c r="R7918" t="s">
        <v>4229</v>
      </c>
      <c r="S7918">
        <v>9537</v>
      </c>
      <c r="T7918">
        <v>9538</v>
      </c>
      <c r="U7918" t="s">
        <v>72</v>
      </c>
      <c r="V7918" t="s">
        <v>4230</v>
      </c>
      <c r="W7918" t="s">
        <v>73</v>
      </c>
      <c r="X7918" t="s">
        <v>4231</v>
      </c>
      <c r="Y7918">
        <v>531</v>
      </c>
      <c r="Z7918">
        <v>1</v>
      </c>
      <c r="AA7918">
        <v>121</v>
      </c>
      <c r="AB7918">
        <v>1</v>
      </c>
      <c r="AC7918" t="s">
        <v>35</v>
      </c>
      <c r="AD7918" t="s">
        <v>35</v>
      </c>
      <c r="AE7918" t="str">
        <f t="shared" si="370"/>
        <v>sp|Q03265|ATPA_MOUSE_rev_sp|Q8C015|PAK7_MOUSE</v>
      </c>
      <c r="AF7918" t="str">
        <f t="shared" si="371"/>
        <v>SDGK[325.13]ISEQSDAK_SIVEPAM[147.04]WYPTGVLSK[170.11]RK[325.13]PVEK</v>
      </c>
    </row>
    <row r="7919" spans="1:32" x14ac:dyDescent="0.25">
      <c r="A7919" t="s">
        <v>4652</v>
      </c>
      <c r="B7919" t="str">
        <f>VLOOKUP(A7919,[1]Files!$A$2:$B$73,2,FALSE)</f>
        <v>Heart</v>
      </c>
      <c r="C7919">
        <v>8565</v>
      </c>
      <c r="D7919">
        <v>4898.5512019999996</v>
      </c>
      <c r="E7919">
        <v>4898.573539</v>
      </c>
      <c r="F7919">
        <v>5</v>
      </c>
      <c r="G7919">
        <v>1202.631883</v>
      </c>
      <c r="H7919">
        <v>2944.514255</v>
      </c>
      <c r="I7919">
        <v>1202.629537</v>
      </c>
      <c r="J7919">
        <v>2942.4846109999999</v>
      </c>
      <c r="K7919">
        <v>2.032</v>
      </c>
      <c r="L7919">
        <f t="shared" si="369"/>
        <v>2.032</v>
      </c>
      <c r="M7919" t="s">
        <v>1034</v>
      </c>
      <c r="N7919" t="s">
        <v>2851</v>
      </c>
      <c r="O7919" t="s">
        <v>35</v>
      </c>
      <c r="P7919" t="s">
        <v>35</v>
      </c>
      <c r="Q7919" t="s">
        <v>1036</v>
      </c>
      <c r="R7919" t="s">
        <v>2853</v>
      </c>
      <c r="S7919">
        <v>8568</v>
      </c>
      <c r="T7919">
        <v>8567</v>
      </c>
      <c r="U7919" t="s">
        <v>1038</v>
      </c>
      <c r="V7919" t="s">
        <v>1038</v>
      </c>
      <c r="W7919" t="s">
        <v>1039</v>
      </c>
      <c r="X7919" t="s">
        <v>1039</v>
      </c>
      <c r="Y7919">
        <v>689</v>
      </c>
      <c r="Z7919">
        <v>1</v>
      </c>
      <c r="AA7919">
        <v>628</v>
      </c>
      <c r="AB7919">
        <v>1</v>
      </c>
      <c r="AC7919">
        <v>1.44E-2</v>
      </c>
      <c r="AD7919">
        <v>2.9399999999999999E-2</v>
      </c>
      <c r="AE7919" t="str">
        <f t="shared" si="370"/>
        <v>sp|Q99KI0|ACON_MOUSE_sp|Q99KI0|ACON_MOUSE</v>
      </c>
      <c r="AF7919" t="str">
        <f t="shared" si="371"/>
        <v>AIITK[325.13]SFAR_GHLDNISNNLLIGAINIENGK[325.13]ANSVR</v>
      </c>
    </row>
    <row r="7920" spans="1:32" x14ac:dyDescent="0.25">
      <c r="A7920" t="s">
        <v>4692</v>
      </c>
      <c r="B7920" t="str">
        <f>VLOOKUP(A7920,[1]Files!$A$2:$B$73,2,FALSE)</f>
        <v>Heart</v>
      </c>
      <c r="C7920">
        <v>7125</v>
      </c>
      <c r="D7920">
        <v>5090.6835739999997</v>
      </c>
      <c r="E7920">
        <v>5090.662773</v>
      </c>
      <c r="F7920">
        <v>5</v>
      </c>
      <c r="G7920">
        <v>2116.1377900000002</v>
      </c>
      <c r="H7920">
        <v>2223.140719</v>
      </c>
      <c r="I7920">
        <v>2115.121185</v>
      </c>
      <c r="J7920">
        <v>2222.1252690000001</v>
      </c>
      <c r="K7920">
        <v>2.0320999999999998</v>
      </c>
      <c r="L7920">
        <f t="shared" si="369"/>
        <v>2.0320999999999998</v>
      </c>
      <c r="M7920" t="s">
        <v>829</v>
      </c>
      <c r="N7920" t="s">
        <v>1922</v>
      </c>
      <c r="O7920" t="s">
        <v>35</v>
      </c>
      <c r="P7920" t="s">
        <v>35</v>
      </c>
      <c r="Q7920" t="s">
        <v>831</v>
      </c>
      <c r="R7920" t="s">
        <v>1924</v>
      </c>
      <c r="S7920">
        <v>7126</v>
      </c>
      <c r="T7920">
        <v>7129</v>
      </c>
      <c r="U7920" t="s">
        <v>158</v>
      </c>
      <c r="V7920" t="s">
        <v>158</v>
      </c>
      <c r="W7920" t="s">
        <v>159</v>
      </c>
      <c r="X7920" t="s">
        <v>159</v>
      </c>
      <c r="Y7920">
        <v>133</v>
      </c>
      <c r="Z7920">
        <v>1</v>
      </c>
      <c r="AA7920">
        <v>159</v>
      </c>
      <c r="AB7920">
        <v>1</v>
      </c>
      <c r="AC7920">
        <v>7.5500000000000003E-4</v>
      </c>
      <c r="AD7920">
        <v>2.31E-4</v>
      </c>
      <c r="AE7920" t="str">
        <f t="shared" si="370"/>
        <v>sp|P56480|ATPB_MOUSE_sp|P56480|ATPB_MOUSE</v>
      </c>
      <c r="AF7920" t="str">
        <f t="shared" si="371"/>
        <v>VLDSGAPIK[325.13]IPVGPETLGR_IM[147.04]NVIGEPIDERGPIK[325.13]TK</v>
      </c>
    </row>
    <row r="7921" spans="1:32" x14ac:dyDescent="0.25">
      <c r="A7921" t="s">
        <v>2249</v>
      </c>
      <c r="B7921" t="str">
        <f>VLOOKUP(A7921,[1]Files!$A$2:$B$73,2,FALSE)</f>
        <v>Heart</v>
      </c>
      <c r="C7921">
        <v>16114</v>
      </c>
      <c r="D7921">
        <v>5526.6373839999997</v>
      </c>
      <c r="E7921">
        <v>5527.6039959999998</v>
      </c>
      <c r="F7921">
        <v>5</v>
      </c>
      <c r="G7921">
        <v>1819.8520980000001</v>
      </c>
      <c r="H7921">
        <v>2955.3802209999999</v>
      </c>
      <c r="I7921">
        <v>1819.8298299999999</v>
      </c>
      <c r="J7921">
        <v>2953.3698410000002</v>
      </c>
      <c r="K7921">
        <v>2.0326</v>
      </c>
      <c r="L7921">
        <f t="shared" si="369"/>
        <v>2.0326</v>
      </c>
      <c r="M7921" t="s">
        <v>992</v>
      </c>
      <c r="N7921" t="s">
        <v>2520</v>
      </c>
      <c r="O7921">
        <v>0</v>
      </c>
      <c r="P7921">
        <v>1.4035000000000001E-2</v>
      </c>
      <c r="Q7921" t="s">
        <v>994</v>
      </c>
      <c r="R7921" t="s">
        <v>2521</v>
      </c>
      <c r="S7921">
        <v>16117</v>
      </c>
      <c r="T7921">
        <v>16118</v>
      </c>
      <c r="U7921" t="s">
        <v>126</v>
      </c>
      <c r="V7921" t="s">
        <v>2522</v>
      </c>
      <c r="W7921" t="s">
        <v>127</v>
      </c>
      <c r="X7921" t="s">
        <v>2523</v>
      </c>
      <c r="Y7921">
        <v>296</v>
      </c>
      <c r="Z7921">
        <v>1</v>
      </c>
      <c r="AA7921">
        <v>122</v>
      </c>
      <c r="AB7921">
        <v>1</v>
      </c>
      <c r="AC7921" t="s">
        <v>35</v>
      </c>
      <c r="AD7921" t="s">
        <v>35</v>
      </c>
      <c r="AE7921" t="str">
        <f t="shared" si="370"/>
        <v>sp|P05202|AATM_MOUSE_rev_sp|Q9DCL9|PUR6_MOUSE</v>
      </c>
      <c r="AF7921" t="str">
        <f t="shared" si="371"/>
        <v>VGAFTVVC[160.03]K[325.13]DAEEAK_LTEDPGK[325.13]HASTVRLEC[160.03]PIGFNGC[160.03]AK</v>
      </c>
    </row>
    <row r="7922" spans="1:32" x14ac:dyDescent="0.25">
      <c r="A7922" t="s">
        <v>3426</v>
      </c>
      <c r="B7922" t="str">
        <f>VLOOKUP(A7922,[1]Files!$A$2:$B$73,2,FALSE)</f>
        <v>Heart</v>
      </c>
      <c r="C7922">
        <v>12158</v>
      </c>
      <c r="D7922">
        <v>5848.8106019999996</v>
      </c>
      <c r="E7922">
        <v>5850.721869</v>
      </c>
      <c r="F7922">
        <v>4</v>
      </c>
      <c r="G7922">
        <v>1582.8036360000001</v>
      </c>
      <c r="H7922">
        <v>3514.601901</v>
      </c>
      <c r="I7922">
        <v>1582.8024929999999</v>
      </c>
      <c r="J7922">
        <v>3512.5703109999999</v>
      </c>
      <c r="K7922">
        <v>2.0327000000000002</v>
      </c>
      <c r="L7922">
        <f t="shared" si="369"/>
        <v>2.0327000000000002</v>
      </c>
      <c r="M7922" t="s">
        <v>2056</v>
      </c>
      <c r="N7922" t="s">
        <v>3479</v>
      </c>
      <c r="O7922">
        <v>0</v>
      </c>
      <c r="P7922">
        <v>0</v>
      </c>
      <c r="Q7922" t="s">
        <v>2058</v>
      </c>
      <c r="R7922" t="s">
        <v>3480</v>
      </c>
      <c r="S7922">
        <v>12159</v>
      </c>
      <c r="T7922">
        <v>12162</v>
      </c>
      <c r="U7922" t="s">
        <v>1970</v>
      </c>
      <c r="V7922" t="s">
        <v>1970</v>
      </c>
      <c r="W7922" t="s">
        <v>1971</v>
      </c>
      <c r="X7922" t="s">
        <v>1971</v>
      </c>
      <c r="Y7922">
        <v>69</v>
      </c>
      <c r="Z7922">
        <v>1</v>
      </c>
      <c r="AA7922">
        <v>187</v>
      </c>
      <c r="AB7922">
        <v>1</v>
      </c>
      <c r="AC7922" t="s">
        <v>35</v>
      </c>
      <c r="AD7922" t="s">
        <v>35</v>
      </c>
      <c r="AE7922" t="str">
        <f t="shared" si="370"/>
        <v>sp|Q99LC5|ETFA_MOUSE_sp|Q99LC5|ETFA_MOUSE</v>
      </c>
      <c r="AF7922" t="str">
        <f t="shared" si="371"/>
        <v>VVQDLC[160.03]K[325.13]VAGVAK_GTSFEAAATSGGSASSEK[325.13]APSSSSVGISEWLDQK</v>
      </c>
    </row>
    <row r="7923" spans="1:32" x14ac:dyDescent="0.25">
      <c r="A7923" t="s">
        <v>727</v>
      </c>
      <c r="B7923" t="str">
        <f>VLOOKUP(A7923,[1]Files!$A$2:$B$73,2,FALSE)</f>
        <v>Brain</v>
      </c>
      <c r="C7923">
        <v>4444</v>
      </c>
      <c r="D7923">
        <v>3281.6236370000001</v>
      </c>
      <c r="E7923">
        <v>3282.632513</v>
      </c>
      <c r="F7923">
        <v>4</v>
      </c>
      <c r="G7923">
        <v>1295.623263</v>
      </c>
      <c r="H7923">
        <v>1234.595309</v>
      </c>
      <c r="I7923">
        <v>1295.6105930000001</v>
      </c>
      <c r="J7923">
        <v>1232.570688</v>
      </c>
      <c r="K7923">
        <v>2.0373000000000001</v>
      </c>
      <c r="L7923">
        <f t="shared" si="369"/>
        <v>2.0373000000000001</v>
      </c>
      <c r="M7923" t="s">
        <v>719</v>
      </c>
      <c r="N7923" t="s">
        <v>720</v>
      </c>
      <c r="O7923">
        <v>4.9270000000000001E-2</v>
      </c>
      <c r="P7923">
        <v>1.8109E-2</v>
      </c>
      <c r="Q7923" t="s">
        <v>721</v>
      </c>
      <c r="R7923" t="s">
        <v>722</v>
      </c>
      <c r="S7923">
        <v>4445</v>
      </c>
      <c r="T7923">
        <v>4446</v>
      </c>
      <c r="U7923" t="s">
        <v>723</v>
      </c>
      <c r="V7923" t="s">
        <v>724</v>
      </c>
      <c r="W7923" t="s">
        <v>725</v>
      </c>
      <c r="X7923" t="s">
        <v>726</v>
      </c>
      <c r="Y7923">
        <v>293</v>
      </c>
      <c r="Z7923">
        <v>1</v>
      </c>
      <c r="AA7923">
        <v>769</v>
      </c>
      <c r="AB7923">
        <v>1</v>
      </c>
      <c r="AC7923" t="s">
        <v>35</v>
      </c>
      <c r="AD7923" t="s">
        <v>35</v>
      </c>
      <c r="AE7923" t="str">
        <f t="shared" si="370"/>
        <v>sp|Q9D0K2|SCOT1_MOUSE_rev_sp|Q61586|GPAT1_MOUSE</v>
      </c>
      <c r="AF7923" t="str">
        <f t="shared" si="371"/>
        <v>K[325.13]RSM[147.04]LSEK[170.11]_GK[325.13]SGK[170.11]PGGDVR</v>
      </c>
    </row>
    <row r="7924" spans="1:32" x14ac:dyDescent="0.25">
      <c r="A7924" t="s">
        <v>2964</v>
      </c>
      <c r="B7924" t="str">
        <f>VLOOKUP(A7924,[1]Files!$A$2:$B$73,2,FALSE)</f>
        <v>Heart</v>
      </c>
      <c r="C7924">
        <v>14450</v>
      </c>
      <c r="D7924">
        <v>5984.110576</v>
      </c>
      <c r="E7924">
        <v>5985.1064370000004</v>
      </c>
      <c r="F7924">
        <v>5</v>
      </c>
      <c r="G7924">
        <v>1857.965013</v>
      </c>
      <c r="H7924">
        <v>3374.7404980000001</v>
      </c>
      <c r="I7924">
        <v>1855.956745</v>
      </c>
      <c r="J7924">
        <v>3374.7106480000002</v>
      </c>
      <c r="K7924">
        <v>2.0381</v>
      </c>
      <c r="L7924">
        <f t="shared" si="369"/>
        <v>2.0381</v>
      </c>
      <c r="M7924" t="s">
        <v>856</v>
      </c>
      <c r="N7924" t="s">
        <v>2808</v>
      </c>
      <c r="O7924">
        <v>7.9260000000000008E-3</v>
      </c>
      <c r="P7924">
        <v>4.5330000000000002E-2</v>
      </c>
      <c r="Q7924" t="s">
        <v>857</v>
      </c>
      <c r="R7924" t="s">
        <v>2809</v>
      </c>
      <c r="S7924">
        <v>14453</v>
      </c>
      <c r="T7924">
        <v>14452</v>
      </c>
      <c r="U7924" t="s">
        <v>615</v>
      </c>
      <c r="V7924" t="s">
        <v>2810</v>
      </c>
      <c r="W7924" t="s">
        <v>616</v>
      </c>
      <c r="X7924" t="s">
        <v>2811</v>
      </c>
      <c r="Y7924">
        <v>171</v>
      </c>
      <c r="Z7924">
        <v>1</v>
      </c>
      <c r="AA7924">
        <v>64</v>
      </c>
      <c r="AB7924">
        <v>1</v>
      </c>
      <c r="AC7924" t="s">
        <v>35</v>
      </c>
      <c r="AD7924" t="s">
        <v>35</v>
      </c>
      <c r="AE7924" t="str">
        <f t="shared" si="370"/>
        <v>sp|Q8QZT1|THIL_MOUSE_sp|Q9D6K5|SYJ2B_MOUSE</v>
      </c>
      <c r="AF7924" t="str">
        <f t="shared" si="371"/>
        <v>GATPYGGVK[325.13]LEDLIVK_LQEGDK[325.13]ILSVNGQDLKNLLHQDAVDLFR</v>
      </c>
    </row>
    <row r="7925" spans="1:32" x14ac:dyDescent="0.25">
      <c r="A7925" t="s">
        <v>4048</v>
      </c>
      <c r="B7925" t="str">
        <f>VLOOKUP(A7925,[1]Files!$A$2:$B$73,2,FALSE)</f>
        <v>Heart</v>
      </c>
      <c r="C7925">
        <v>7396</v>
      </c>
      <c r="D7925">
        <v>4937.5690249999998</v>
      </c>
      <c r="E7925">
        <v>4937.5945350000002</v>
      </c>
      <c r="F7925">
        <v>5</v>
      </c>
      <c r="G7925">
        <v>1468.7395489999999</v>
      </c>
      <c r="H7925">
        <v>2717.424411</v>
      </c>
      <c r="I7925">
        <v>1468.7409379999999</v>
      </c>
      <c r="J7925">
        <v>2715.384278</v>
      </c>
      <c r="K7925">
        <v>2.0387</v>
      </c>
      <c r="L7925">
        <f t="shared" si="369"/>
        <v>2.0387</v>
      </c>
      <c r="M7925" t="s">
        <v>729</v>
      </c>
      <c r="N7925" t="s">
        <v>4181</v>
      </c>
      <c r="O7925">
        <v>9.8232000000000007E-3</v>
      </c>
      <c r="P7925">
        <v>9.8232000000000007E-3</v>
      </c>
      <c r="Q7925" t="s">
        <v>731</v>
      </c>
      <c r="R7925" t="s">
        <v>4182</v>
      </c>
      <c r="S7925">
        <v>7399</v>
      </c>
      <c r="T7925">
        <v>7398</v>
      </c>
      <c r="U7925" t="s">
        <v>441</v>
      </c>
      <c r="V7925" t="s">
        <v>4183</v>
      </c>
      <c r="W7925" t="s">
        <v>442</v>
      </c>
      <c r="X7925" t="s">
        <v>4184</v>
      </c>
      <c r="Y7925">
        <v>239</v>
      </c>
      <c r="Z7925">
        <v>1</v>
      </c>
      <c r="AA7925">
        <v>629</v>
      </c>
      <c r="AB7925">
        <v>1</v>
      </c>
      <c r="AC7925" t="s">
        <v>35</v>
      </c>
      <c r="AD7925" t="s">
        <v>35</v>
      </c>
      <c r="AE7925" t="str">
        <f t="shared" si="370"/>
        <v>sp|P08249|MDHM_MOUSE_sp|Q8BG51|MIRO1_MOUSE</v>
      </c>
      <c r="AF7925" t="str">
        <f t="shared" si="371"/>
        <v>IQEAGTEVVK[325.13]AK_ASFGATVFAVVGFAM[147.04]YRALLK[325.13]QR</v>
      </c>
    </row>
    <row r="7926" spans="1:32" x14ac:dyDescent="0.25">
      <c r="A7926" t="s">
        <v>3850</v>
      </c>
      <c r="B7926" t="str">
        <f>VLOOKUP(A7926,[1]Files!$A$2:$B$73,2,FALSE)</f>
        <v>Heart</v>
      </c>
      <c r="C7926">
        <v>12648</v>
      </c>
      <c r="D7926">
        <v>4115.0420469999999</v>
      </c>
      <c r="E7926">
        <v>4115.0502850000003</v>
      </c>
      <c r="F7926">
        <v>5</v>
      </c>
      <c r="G7926">
        <v>1226.5348369999999</v>
      </c>
      <c r="H7926">
        <v>2137.1021449999998</v>
      </c>
      <c r="I7926">
        <v>1224.5332539999999</v>
      </c>
      <c r="J7926">
        <v>2137.0632759999999</v>
      </c>
      <c r="K7926">
        <v>2.0405000000000002</v>
      </c>
      <c r="L7926">
        <f t="shared" si="369"/>
        <v>2.0405000000000002</v>
      </c>
      <c r="M7926" t="s">
        <v>1132</v>
      </c>
      <c r="N7926" t="s">
        <v>3972</v>
      </c>
      <c r="O7926">
        <v>0</v>
      </c>
      <c r="P7926">
        <v>2.6956000000000001E-2</v>
      </c>
      <c r="Q7926" t="s">
        <v>1134</v>
      </c>
      <c r="R7926" t="s">
        <v>3973</v>
      </c>
      <c r="S7926">
        <v>12651</v>
      </c>
      <c r="T7926">
        <v>12650</v>
      </c>
      <c r="U7926" t="s">
        <v>90</v>
      </c>
      <c r="V7926" t="s">
        <v>3974</v>
      </c>
      <c r="W7926" t="s">
        <v>91</v>
      </c>
      <c r="X7926" t="s">
        <v>3975</v>
      </c>
      <c r="Y7926">
        <v>199</v>
      </c>
      <c r="Z7926">
        <v>1</v>
      </c>
      <c r="AA7926">
        <v>43</v>
      </c>
      <c r="AB7926">
        <v>1</v>
      </c>
      <c r="AC7926" t="s">
        <v>35</v>
      </c>
      <c r="AD7926" t="s">
        <v>35</v>
      </c>
      <c r="AE7926" t="str">
        <f t="shared" si="370"/>
        <v>sp|Q9DB20|ATPO_MOUSE_rev_sp|Q9D8Y1|T126A_MOUSE</v>
      </c>
      <c r="AF7926" t="str">
        <f t="shared" si="371"/>
        <v>YVDMSAK[325.13]SK_FVPK[325.13]SVTIWYNFINGR</v>
      </c>
    </row>
    <row r="7927" spans="1:32" x14ac:dyDescent="0.25">
      <c r="A7927" t="s">
        <v>2554</v>
      </c>
      <c r="B7927" t="str">
        <f>VLOOKUP(A7927,[1]Files!$A$2:$B$73,2,FALSE)</f>
        <v>Heart</v>
      </c>
      <c r="C7927">
        <v>6729</v>
      </c>
      <c r="D7927">
        <v>4383.210626</v>
      </c>
      <c r="E7927">
        <v>4384.2121029999998</v>
      </c>
      <c r="F7927">
        <v>4</v>
      </c>
      <c r="G7927">
        <v>1384.658983</v>
      </c>
      <c r="H7927">
        <v>2247.1465790000002</v>
      </c>
      <c r="I7927">
        <v>1384.658271</v>
      </c>
      <c r="J7927">
        <v>2245.104883</v>
      </c>
      <c r="K7927">
        <v>2.0424000000000002</v>
      </c>
      <c r="L7927">
        <f t="shared" si="369"/>
        <v>2.0424000000000002</v>
      </c>
      <c r="M7927" t="s">
        <v>790</v>
      </c>
      <c r="N7927" t="s">
        <v>1187</v>
      </c>
      <c r="O7927">
        <v>0</v>
      </c>
      <c r="P7927">
        <v>0</v>
      </c>
      <c r="Q7927" t="s">
        <v>792</v>
      </c>
      <c r="R7927" t="s">
        <v>1188</v>
      </c>
      <c r="S7927">
        <v>6732</v>
      </c>
      <c r="T7927">
        <v>6731</v>
      </c>
      <c r="U7927" t="s">
        <v>535</v>
      </c>
      <c r="V7927" t="s">
        <v>876</v>
      </c>
      <c r="W7927" t="s">
        <v>537</v>
      </c>
      <c r="X7927" t="s">
        <v>877</v>
      </c>
      <c r="Y7927">
        <v>147</v>
      </c>
      <c r="Z7927">
        <v>1</v>
      </c>
      <c r="AA7927">
        <v>49</v>
      </c>
      <c r="AB7927">
        <v>1</v>
      </c>
      <c r="AC7927" t="s">
        <v>35</v>
      </c>
      <c r="AD7927" t="s">
        <v>35</v>
      </c>
      <c r="AE7927" t="str">
        <f t="shared" si="370"/>
        <v>sp|P48962|ADT1_MOUSE_sp|P51881|ADT2_MOUSE</v>
      </c>
      <c r="AF7927" t="str">
        <f t="shared" si="371"/>
        <v>LAADVGK[325.13]GSSQR_QITADK[325.13]QYK[170.11]GIIDC[160.03]VVR</v>
      </c>
    </row>
    <row r="7928" spans="1:32" x14ac:dyDescent="0.25">
      <c r="A7928" t="s">
        <v>3426</v>
      </c>
      <c r="B7928" t="str">
        <f>VLOOKUP(A7928,[1]Files!$A$2:$B$73,2,FALSE)</f>
        <v>Heart</v>
      </c>
      <c r="C7928">
        <v>18729</v>
      </c>
      <c r="D7928">
        <v>5632.9867969999996</v>
      </c>
      <c r="E7928">
        <v>5633.0977700000003</v>
      </c>
      <c r="F7928">
        <v>5</v>
      </c>
      <c r="G7928">
        <v>1856.9695770000001</v>
      </c>
      <c r="H7928">
        <v>3024.6121549999998</v>
      </c>
      <c r="I7928">
        <v>1855.956745</v>
      </c>
      <c r="J7928">
        <v>3023.5815320000002</v>
      </c>
      <c r="K7928">
        <v>2.0434999999999999</v>
      </c>
      <c r="L7928">
        <f t="shared" si="369"/>
        <v>2.0434999999999999</v>
      </c>
      <c r="M7928" t="s">
        <v>856</v>
      </c>
      <c r="N7928" t="s">
        <v>680</v>
      </c>
      <c r="O7928">
        <v>0</v>
      </c>
      <c r="P7928">
        <v>0</v>
      </c>
      <c r="Q7928" t="s">
        <v>857</v>
      </c>
      <c r="R7928" t="s">
        <v>682</v>
      </c>
      <c r="S7928">
        <v>18730</v>
      </c>
      <c r="T7928">
        <v>18731</v>
      </c>
      <c r="U7928" t="s">
        <v>615</v>
      </c>
      <c r="V7928" t="s">
        <v>615</v>
      </c>
      <c r="W7928" t="s">
        <v>616</v>
      </c>
      <c r="X7928" t="s">
        <v>616</v>
      </c>
      <c r="Y7928">
        <v>171</v>
      </c>
      <c r="Z7928">
        <v>1</v>
      </c>
      <c r="AA7928">
        <v>63</v>
      </c>
      <c r="AB7928">
        <v>1</v>
      </c>
      <c r="AC7928" t="s">
        <v>35</v>
      </c>
      <c r="AD7928" t="s">
        <v>35</v>
      </c>
      <c r="AE7928" t="str">
        <f t="shared" si="370"/>
        <v>sp|Q8QZT1|THIL_MOUSE_sp|Q8QZT1|THIL_MOUSE</v>
      </c>
      <c r="AF7928" t="str">
        <f t="shared" si="371"/>
        <v>GATPYGGVK[325.13]LEDLIVK_TPIGSFLGSLASQPATK[325.13]LGTAAIQGAIEK</v>
      </c>
    </row>
    <row r="7929" spans="1:32" x14ac:dyDescent="0.25">
      <c r="A7929" t="s">
        <v>2964</v>
      </c>
      <c r="B7929" t="str">
        <f>VLOOKUP(A7929,[1]Files!$A$2:$B$73,2,FALSE)</f>
        <v>Heart</v>
      </c>
      <c r="C7929">
        <v>12069</v>
      </c>
      <c r="D7929">
        <v>4558.4213200000004</v>
      </c>
      <c r="E7929">
        <v>4558.4288999999999</v>
      </c>
      <c r="F7929">
        <v>4</v>
      </c>
      <c r="G7929">
        <v>1559.8687</v>
      </c>
      <c r="H7929">
        <v>2247.147555</v>
      </c>
      <c r="I7929">
        <v>1559.8671420000001</v>
      </c>
      <c r="J7929">
        <v>2245.104883</v>
      </c>
      <c r="K7929">
        <v>2.0442</v>
      </c>
      <c r="L7929">
        <f t="shared" si="369"/>
        <v>2.0442</v>
      </c>
      <c r="M7929" t="s">
        <v>1180</v>
      </c>
      <c r="N7929" t="s">
        <v>1187</v>
      </c>
      <c r="O7929">
        <v>0</v>
      </c>
      <c r="P7929">
        <v>1.5304E-2</v>
      </c>
      <c r="Q7929" t="s">
        <v>1181</v>
      </c>
      <c r="R7929" t="s">
        <v>1188</v>
      </c>
      <c r="S7929">
        <v>12072</v>
      </c>
      <c r="T7929">
        <v>12073</v>
      </c>
      <c r="U7929" t="s">
        <v>2759</v>
      </c>
      <c r="V7929" t="s">
        <v>876</v>
      </c>
      <c r="W7929" t="s">
        <v>877</v>
      </c>
      <c r="X7929" t="s">
        <v>877</v>
      </c>
      <c r="Y7929">
        <v>33</v>
      </c>
      <c r="Z7929">
        <v>1</v>
      </c>
      <c r="AA7929">
        <v>49</v>
      </c>
      <c r="AB7929">
        <v>1</v>
      </c>
      <c r="AC7929" t="s">
        <v>35</v>
      </c>
      <c r="AD7929" t="s">
        <v>35</v>
      </c>
      <c r="AE7929" t="str">
        <f t="shared" si="370"/>
        <v>sp|P51881|ADT2_MOUSE +1_sp|P51881|ADT2_MOUSE</v>
      </c>
      <c r="AF7929" t="str">
        <f t="shared" si="371"/>
        <v>VK[325.13]LLLQVQHASK_QITADK[325.13]QYK[170.11]GIIDC[160.03]VVR</v>
      </c>
    </row>
    <row r="7930" spans="1:32" x14ac:dyDescent="0.25">
      <c r="A7930" t="s">
        <v>3578</v>
      </c>
      <c r="B7930" t="str">
        <f>VLOOKUP(A7930,[1]Files!$A$2:$B$73,2,FALSE)</f>
        <v>Heart</v>
      </c>
      <c r="C7930">
        <v>10052</v>
      </c>
      <c r="D7930">
        <v>4771.5108440000004</v>
      </c>
      <c r="E7930">
        <v>4771.5334389999998</v>
      </c>
      <c r="F7930">
        <v>5</v>
      </c>
      <c r="G7930">
        <v>1626.810275</v>
      </c>
      <c r="H7930">
        <v>2393.295505</v>
      </c>
      <c r="I7930">
        <v>1624.805664</v>
      </c>
      <c r="J7930">
        <v>2393.2478420000002</v>
      </c>
      <c r="K7930">
        <v>2.0522999999999998</v>
      </c>
      <c r="L7930">
        <f t="shared" si="369"/>
        <v>2.0522999999999998</v>
      </c>
      <c r="M7930" t="s">
        <v>1896</v>
      </c>
      <c r="N7930" t="s">
        <v>3844</v>
      </c>
      <c r="O7930">
        <v>0</v>
      </c>
      <c r="P7930">
        <v>4.2845000000000001E-2</v>
      </c>
      <c r="Q7930" t="s">
        <v>1898</v>
      </c>
      <c r="R7930" t="s">
        <v>3845</v>
      </c>
      <c r="S7930">
        <v>10053</v>
      </c>
      <c r="T7930">
        <v>10054</v>
      </c>
      <c r="U7930" t="s">
        <v>1801</v>
      </c>
      <c r="V7930" t="s">
        <v>1885</v>
      </c>
      <c r="W7930" t="s">
        <v>1802</v>
      </c>
      <c r="X7930" t="s">
        <v>1886</v>
      </c>
      <c r="Y7930">
        <v>60</v>
      </c>
      <c r="Z7930">
        <v>1</v>
      </c>
      <c r="AA7930">
        <v>27</v>
      </c>
      <c r="AB7930">
        <v>1</v>
      </c>
      <c r="AC7930" t="s">
        <v>35</v>
      </c>
      <c r="AD7930" t="s">
        <v>35</v>
      </c>
      <c r="AE7930" t="str">
        <f t="shared" si="370"/>
        <v>sp|Q8BMS1|ECHA_MOUSE_sp|Q9CQR4|ACO13_MOUSE</v>
      </c>
      <c r="AF7930" t="str">
        <f t="shared" si="371"/>
        <v>INSPNSK[325.13]VNTLNK_VPGFDRVLEK[325.13]VTLVSAAPEK[170.11]</v>
      </c>
    </row>
    <row r="7931" spans="1:32" x14ac:dyDescent="0.25">
      <c r="A7931" t="s">
        <v>2964</v>
      </c>
      <c r="B7931" t="str">
        <f>VLOOKUP(A7931,[1]Files!$A$2:$B$73,2,FALSE)</f>
        <v>Heart</v>
      </c>
      <c r="C7931">
        <v>18564</v>
      </c>
      <c r="D7931">
        <v>6337.2651169999999</v>
      </c>
      <c r="E7931">
        <v>6337.2878339999997</v>
      </c>
      <c r="F7931">
        <v>5</v>
      </c>
      <c r="G7931">
        <v>2116.123141</v>
      </c>
      <c r="H7931">
        <v>3469.736911</v>
      </c>
      <c r="I7931">
        <v>2115.121185</v>
      </c>
      <c r="J7931">
        <v>3467.7936500000001</v>
      </c>
      <c r="K7931">
        <v>2.9451999999999998</v>
      </c>
      <c r="L7931">
        <f t="shared" si="369"/>
        <v>2.9451999999999998</v>
      </c>
      <c r="M7931" t="s">
        <v>829</v>
      </c>
      <c r="N7931" t="s">
        <v>3266</v>
      </c>
      <c r="O7931">
        <v>0</v>
      </c>
      <c r="P7931">
        <v>4.0056000000000001E-2</v>
      </c>
      <c r="Q7931" t="s">
        <v>831</v>
      </c>
      <c r="R7931" t="s">
        <v>3267</v>
      </c>
      <c r="S7931">
        <v>18565</v>
      </c>
      <c r="T7931">
        <v>18568</v>
      </c>
      <c r="U7931" t="s">
        <v>158</v>
      </c>
      <c r="V7931" t="s">
        <v>3268</v>
      </c>
      <c r="W7931" t="s">
        <v>159</v>
      </c>
      <c r="X7931" t="s">
        <v>3269</v>
      </c>
      <c r="Y7931">
        <v>133</v>
      </c>
      <c r="Z7931">
        <v>1</v>
      </c>
      <c r="AA7931">
        <v>195</v>
      </c>
      <c r="AB7931">
        <v>1</v>
      </c>
      <c r="AC7931" t="s">
        <v>35</v>
      </c>
      <c r="AD7931" t="s">
        <v>35</v>
      </c>
      <c r="AE7931" t="str">
        <f t="shared" si="370"/>
        <v>sp|P56480|ATPB_MOUSE_sp|Q9JKX6|NUDT5_MOUSE</v>
      </c>
      <c r="AF7931" t="str">
        <f t="shared" si="371"/>
        <v>VLDSGAPIK[325.13]IPVGPETLGR_NDLLTRLDALGAEQHLTVDAK[325.13]VYAYGLALK</v>
      </c>
    </row>
    <row r="7932" spans="1:32" x14ac:dyDescent="0.25">
      <c r="A7932" t="s">
        <v>3850</v>
      </c>
      <c r="B7932" t="str">
        <f>VLOOKUP(A7932,[1]Files!$A$2:$B$73,2,FALSE)</f>
        <v>Heart</v>
      </c>
      <c r="C7932">
        <v>6929</v>
      </c>
      <c r="D7932">
        <v>3787.8931210000001</v>
      </c>
      <c r="E7932">
        <v>3787.893255</v>
      </c>
      <c r="F7932">
        <v>4</v>
      </c>
      <c r="G7932">
        <v>1409.704637</v>
      </c>
      <c r="H7932">
        <v>1626.78342</v>
      </c>
      <c r="I7932">
        <v>1408.7198089999999</v>
      </c>
      <c r="J7932">
        <v>1624.805664</v>
      </c>
      <c r="K7932">
        <v>2.9626000000000001</v>
      </c>
      <c r="L7932">
        <f t="shared" si="369"/>
        <v>2.9626000000000001</v>
      </c>
      <c r="M7932" t="s">
        <v>156</v>
      </c>
      <c r="N7932" t="s">
        <v>1821</v>
      </c>
      <c r="O7932">
        <v>1.6739E-2</v>
      </c>
      <c r="P7932">
        <v>7.4200999999999998E-3</v>
      </c>
      <c r="Q7932" t="s">
        <v>157</v>
      </c>
      <c r="R7932" t="s">
        <v>1822</v>
      </c>
      <c r="S7932">
        <v>6932</v>
      </c>
      <c r="T7932">
        <v>6933</v>
      </c>
      <c r="U7932" t="s">
        <v>158</v>
      </c>
      <c r="V7932" t="s">
        <v>1823</v>
      </c>
      <c r="W7932" t="s">
        <v>159</v>
      </c>
      <c r="X7932" t="s">
        <v>1824</v>
      </c>
      <c r="Y7932">
        <v>124</v>
      </c>
      <c r="Z7932">
        <v>1</v>
      </c>
      <c r="AA7932">
        <v>888</v>
      </c>
      <c r="AB7932">
        <v>1</v>
      </c>
      <c r="AC7932" t="s">
        <v>35</v>
      </c>
      <c r="AD7932" t="s">
        <v>35</v>
      </c>
      <c r="AE7932" t="str">
        <f t="shared" si="370"/>
        <v>sp|P56480|ATPB_MOUSE_sp|Q91W43|GCSP_MOUSE</v>
      </c>
      <c r="AF7932" t="str">
        <f t="shared" si="371"/>
        <v>GQK[325.13]VLDSGAPIK_K[170.11]SANVEAVDVAK[325.13]R</v>
      </c>
    </row>
    <row r="7933" spans="1:32" x14ac:dyDescent="0.25">
      <c r="A7933" t="s">
        <v>2964</v>
      </c>
      <c r="B7933" t="str">
        <f>VLOOKUP(A7933,[1]Files!$A$2:$B$73,2,FALSE)</f>
        <v>Heart</v>
      </c>
      <c r="C7933">
        <v>13151</v>
      </c>
      <c r="D7933">
        <v>4323.1832080000004</v>
      </c>
      <c r="E7933">
        <v>4323.1816939999999</v>
      </c>
      <c r="F7933">
        <v>5</v>
      </c>
      <c r="G7933">
        <v>627.322496</v>
      </c>
      <c r="H7933">
        <v>2944.4556470000002</v>
      </c>
      <c r="I7933">
        <v>627.32279000000005</v>
      </c>
      <c r="J7933">
        <v>2941.4895459999998</v>
      </c>
      <c r="K7933">
        <v>2.9658000000000002</v>
      </c>
      <c r="L7933">
        <f t="shared" si="369"/>
        <v>2.9658000000000002</v>
      </c>
      <c r="M7933" t="s">
        <v>2850</v>
      </c>
      <c r="N7933" t="s">
        <v>3181</v>
      </c>
      <c r="O7933">
        <v>6.3176999999999999E-3</v>
      </c>
      <c r="P7933">
        <v>4.2803000000000001E-2</v>
      </c>
      <c r="Q7933" t="s">
        <v>2852</v>
      </c>
      <c r="R7933" t="s">
        <v>3182</v>
      </c>
      <c r="S7933">
        <v>13152</v>
      </c>
      <c r="T7933">
        <v>13153</v>
      </c>
      <c r="U7933" t="s">
        <v>1775</v>
      </c>
      <c r="V7933" t="s">
        <v>3183</v>
      </c>
      <c r="W7933" t="s">
        <v>1039</v>
      </c>
      <c r="X7933" t="s">
        <v>3184</v>
      </c>
      <c r="Y7933">
        <v>589</v>
      </c>
      <c r="Z7933">
        <v>1</v>
      </c>
      <c r="AA7933">
        <v>205</v>
      </c>
      <c r="AB7933">
        <v>1</v>
      </c>
      <c r="AC7933" t="s">
        <v>35</v>
      </c>
      <c r="AD7933" t="s">
        <v>35</v>
      </c>
      <c r="AE7933" t="str">
        <f t="shared" si="370"/>
        <v>sp|Q99KI0|ACON_MOUSE +2_sp|Q9JHE3|ASAH2_MOUSE</v>
      </c>
      <c r="AF7933" t="str">
        <f t="shared" si="371"/>
        <v>VK[325.13]GK_TFQYIVSGIMK[325.13]SIDIAHTNLK[170.11]PGK[170.11]</v>
      </c>
    </row>
    <row r="7934" spans="1:32" x14ac:dyDescent="0.25">
      <c r="A7934" t="s">
        <v>4240</v>
      </c>
      <c r="B7934" t="str">
        <f>VLOOKUP(A7934,[1]Files!$A$2:$B$73,2,FALSE)</f>
        <v>Heart</v>
      </c>
      <c r="C7934">
        <v>17702</v>
      </c>
      <c r="D7934">
        <v>5475.841289</v>
      </c>
      <c r="E7934">
        <v>5475.89318</v>
      </c>
      <c r="F7934">
        <v>5</v>
      </c>
      <c r="G7934">
        <v>2332.0911590000001</v>
      </c>
      <c r="H7934">
        <v>2392.345065</v>
      </c>
      <c r="I7934">
        <v>2330.1212460000002</v>
      </c>
      <c r="J7934">
        <v>2391.3413479999999</v>
      </c>
      <c r="K7934">
        <v>2.9735999999999998</v>
      </c>
      <c r="L7934">
        <f t="shared" si="369"/>
        <v>2.9735999999999998</v>
      </c>
      <c r="M7934" t="s">
        <v>3821</v>
      </c>
      <c r="N7934" t="s">
        <v>1239</v>
      </c>
      <c r="O7934">
        <v>7.0784999999999997E-3</v>
      </c>
      <c r="P7934">
        <v>0</v>
      </c>
      <c r="Q7934" t="s">
        <v>1059</v>
      </c>
      <c r="R7934" t="s">
        <v>1241</v>
      </c>
      <c r="S7934">
        <v>17705</v>
      </c>
      <c r="T7934">
        <v>17706</v>
      </c>
      <c r="U7934" t="s">
        <v>90</v>
      </c>
      <c r="V7934" t="s">
        <v>90</v>
      </c>
      <c r="W7934" t="s">
        <v>91</v>
      </c>
      <c r="X7934" t="s">
        <v>91</v>
      </c>
      <c r="Y7934">
        <v>100</v>
      </c>
      <c r="Z7934">
        <v>1</v>
      </c>
      <c r="AA7934">
        <v>73</v>
      </c>
      <c r="AB7934">
        <v>1</v>
      </c>
      <c r="AC7934" t="s">
        <v>35</v>
      </c>
      <c r="AD7934" t="s">
        <v>35</v>
      </c>
      <c r="AE7934" t="str">
        <f t="shared" si="370"/>
        <v>sp|Q9DB20|ATPO_MOUSE_sp|Q9DB20|ATPO_MOUSE</v>
      </c>
      <c r="AF7934" t="str">
        <f t="shared" si="371"/>
        <v>EK[325.13]FSPLTANLM[147.04]NLLAENGR_VGQLLKDPK[325.13]VSLAVLNPYIK</v>
      </c>
    </row>
    <row r="7935" spans="1:32" x14ac:dyDescent="0.25">
      <c r="A7935" t="s">
        <v>4048</v>
      </c>
      <c r="B7935" t="str">
        <f>VLOOKUP(A7935,[1]Files!$A$2:$B$73,2,FALSE)</f>
        <v>Heart</v>
      </c>
      <c r="C7935">
        <v>7920</v>
      </c>
      <c r="D7935">
        <v>4937.3760789999997</v>
      </c>
      <c r="E7935">
        <v>4937.3677900000002</v>
      </c>
      <c r="F7935">
        <v>5</v>
      </c>
      <c r="G7935">
        <v>1593.7895229999999</v>
      </c>
      <c r="H7935">
        <v>2592.1814909999998</v>
      </c>
      <c r="I7935">
        <v>1593.7886169999999</v>
      </c>
      <c r="J7935">
        <v>2589.2082220000002</v>
      </c>
      <c r="K7935">
        <v>2.9742000000000002</v>
      </c>
      <c r="L7935">
        <f t="shared" si="369"/>
        <v>2.9742000000000002</v>
      </c>
      <c r="M7935" t="s">
        <v>3284</v>
      </c>
      <c r="N7935" t="s">
        <v>4198</v>
      </c>
      <c r="O7935">
        <v>0</v>
      </c>
      <c r="P7935">
        <v>2.9772E-2</v>
      </c>
      <c r="Q7935" t="s">
        <v>3286</v>
      </c>
      <c r="R7935" t="s">
        <v>1384</v>
      </c>
      <c r="S7935">
        <v>7923</v>
      </c>
      <c r="T7935">
        <v>7924</v>
      </c>
      <c r="U7935" t="s">
        <v>1782</v>
      </c>
      <c r="V7935" t="s">
        <v>826</v>
      </c>
      <c r="W7935" t="s">
        <v>1783</v>
      </c>
      <c r="X7935" t="s">
        <v>827</v>
      </c>
      <c r="Y7935">
        <v>92</v>
      </c>
      <c r="Z7935">
        <v>1</v>
      </c>
      <c r="AA7935">
        <v>389</v>
      </c>
      <c r="AB7935">
        <v>1</v>
      </c>
      <c r="AC7935" t="s">
        <v>35</v>
      </c>
      <c r="AD7935" t="s">
        <v>35</v>
      </c>
      <c r="AE7935" t="str">
        <f t="shared" si="370"/>
        <v>sp|Q9DB77|QCR2_MOUSE_sp|P17710|HXK1_MOUSE</v>
      </c>
      <c r="AF7935" t="str">
        <f t="shared" si="371"/>
        <v>LASSLTTK[325.13]GASSFK_GK[325.13]FTTSDVAAIETDK[170.11]EGVQNAK[170.11]</v>
      </c>
    </row>
    <row r="7936" spans="1:32" x14ac:dyDescent="0.25">
      <c r="A7936" t="s">
        <v>2964</v>
      </c>
      <c r="B7936" t="str">
        <f>VLOOKUP(A7936,[1]Files!$A$2:$B$73,2,FALSE)</f>
        <v>Heart</v>
      </c>
      <c r="C7936">
        <v>14589</v>
      </c>
      <c r="D7936">
        <v>6445.2223919999997</v>
      </c>
      <c r="E7936">
        <v>6445.2480390000001</v>
      </c>
      <c r="F7936">
        <v>5</v>
      </c>
      <c r="G7936">
        <v>2619.2666960000001</v>
      </c>
      <c r="H7936">
        <v>3074.550632</v>
      </c>
      <c r="I7936">
        <v>2617.2594859999999</v>
      </c>
      <c r="J7936">
        <v>3073.583263</v>
      </c>
      <c r="K7936">
        <v>2.9746000000000001</v>
      </c>
      <c r="L7936">
        <f t="shared" si="369"/>
        <v>2.9746000000000001</v>
      </c>
      <c r="M7936" t="s">
        <v>2362</v>
      </c>
      <c r="N7936" t="s">
        <v>1734</v>
      </c>
      <c r="O7936">
        <v>0</v>
      </c>
      <c r="P7936">
        <v>4.4017000000000001E-2</v>
      </c>
      <c r="Q7936" t="s">
        <v>2038</v>
      </c>
      <c r="R7936" t="s">
        <v>1735</v>
      </c>
      <c r="S7936">
        <v>14592</v>
      </c>
      <c r="T7936">
        <v>14591</v>
      </c>
      <c r="U7936" t="s">
        <v>126</v>
      </c>
      <c r="V7936" t="s">
        <v>1736</v>
      </c>
      <c r="W7936" t="s">
        <v>127</v>
      </c>
      <c r="X7936" t="s">
        <v>1737</v>
      </c>
      <c r="Y7936">
        <v>73</v>
      </c>
      <c r="Z7936">
        <v>1</v>
      </c>
      <c r="AA7936">
        <v>69</v>
      </c>
      <c r="AB7936">
        <v>1</v>
      </c>
      <c r="AC7936" t="s">
        <v>35</v>
      </c>
      <c r="AD7936" t="s">
        <v>35</v>
      </c>
      <c r="AE7936" t="str">
        <f t="shared" si="370"/>
        <v>sp|P05202|AATM_MOUSE_sp|Q8R2Q4|RRF2M_MOUSE</v>
      </c>
      <c r="AF7936" t="str">
        <f t="shared" si="371"/>
        <v>MNLGVGAYRDDNGK[325.13]PYVLPSVR_NYSSAPGIAGSDVKSLHSVINPPVAK[325.13]IR</v>
      </c>
    </row>
    <row r="7937" spans="1:32" x14ac:dyDescent="0.25">
      <c r="A7937" t="s">
        <v>2964</v>
      </c>
      <c r="B7937" t="str">
        <f>VLOOKUP(A7937,[1]Files!$A$2:$B$73,2,FALSE)</f>
        <v>Heart</v>
      </c>
      <c r="C7937">
        <v>9376</v>
      </c>
      <c r="D7937">
        <v>3668.8258000000001</v>
      </c>
      <c r="E7937">
        <v>3668.8314129999999</v>
      </c>
      <c r="F7937">
        <v>5</v>
      </c>
      <c r="G7937">
        <v>914.44639700000005</v>
      </c>
      <c r="H7937">
        <v>2002.974338</v>
      </c>
      <c r="I7937">
        <v>914.44575999999995</v>
      </c>
      <c r="J7937">
        <v>2000.0003409999999</v>
      </c>
      <c r="K7937">
        <v>2.9746000000000001</v>
      </c>
      <c r="L7937">
        <f t="shared" si="369"/>
        <v>2.9746000000000001</v>
      </c>
      <c r="M7937" t="s">
        <v>2555</v>
      </c>
      <c r="N7937" t="s">
        <v>3059</v>
      </c>
      <c r="O7937">
        <v>3.6998000000000003E-2</v>
      </c>
      <c r="P7937">
        <v>3.9720999999999999E-2</v>
      </c>
      <c r="Q7937" t="s">
        <v>2557</v>
      </c>
      <c r="R7937" t="s">
        <v>3060</v>
      </c>
      <c r="S7937">
        <v>9379</v>
      </c>
      <c r="T7937">
        <v>9378</v>
      </c>
      <c r="U7937" t="s">
        <v>2559</v>
      </c>
      <c r="V7937" t="s">
        <v>3061</v>
      </c>
      <c r="W7937" t="s">
        <v>1763</v>
      </c>
      <c r="X7937" t="s">
        <v>3062</v>
      </c>
      <c r="Y7937">
        <v>5</v>
      </c>
      <c r="Z7937">
        <v>1</v>
      </c>
      <c r="AA7937">
        <v>184</v>
      </c>
      <c r="AB7937">
        <v>1</v>
      </c>
      <c r="AC7937" t="s">
        <v>35</v>
      </c>
      <c r="AD7937" t="s">
        <v>35</v>
      </c>
      <c r="AE7937" t="str">
        <f t="shared" si="370"/>
        <v>rev_sp|Q9CQ62|DECR_MOUSE_sp|O55028|BCKD_MOUSE</v>
      </c>
      <c r="AF7937" t="str">
        <f t="shared" si="371"/>
        <v>SGK[170.11]TK[325.13]R_HIQDEK[325.13]LVRYFLDK</v>
      </c>
    </row>
    <row r="7938" spans="1:32" x14ac:dyDescent="0.25">
      <c r="A7938" t="s">
        <v>4240</v>
      </c>
      <c r="B7938" t="str">
        <f>VLOOKUP(A7938,[1]Files!$A$2:$B$73,2,FALSE)</f>
        <v>Heart</v>
      </c>
      <c r="C7938">
        <v>13900</v>
      </c>
      <c r="D7938">
        <v>4937.3790829999998</v>
      </c>
      <c r="E7938">
        <v>4938.3712830000004</v>
      </c>
      <c r="F7938">
        <v>4</v>
      </c>
      <c r="G7938">
        <v>1593.7917950000001</v>
      </c>
      <c r="H7938">
        <v>2592.1822229999998</v>
      </c>
      <c r="I7938">
        <v>1593.7886169999999</v>
      </c>
      <c r="J7938">
        <v>2589.2082220000002</v>
      </c>
      <c r="K7938">
        <v>2.9771999999999998</v>
      </c>
      <c r="L7938">
        <f t="shared" ref="L7938:L8001" si="372">ABS(K7938)</f>
        <v>2.9771999999999998</v>
      </c>
      <c r="M7938" t="s">
        <v>3284</v>
      </c>
      <c r="N7938" t="s">
        <v>4198</v>
      </c>
      <c r="O7938">
        <v>0</v>
      </c>
      <c r="P7938">
        <v>1.2352999999999999E-2</v>
      </c>
      <c r="Q7938" t="s">
        <v>3286</v>
      </c>
      <c r="R7938" t="s">
        <v>1384</v>
      </c>
      <c r="S7938">
        <v>13903</v>
      </c>
      <c r="T7938">
        <v>13904</v>
      </c>
      <c r="U7938" t="s">
        <v>1782</v>
      </c>
      <c r="V7938" t="s">
        <v>826</v>
      </c>
      <c r="W7938" t="s">
        <v>1783</v>
      </c>
      <c r="X7938" t="s">
        <v>827</v>
      </c>
      <c r="Y7938">
        <v>92</v>
      </c>
      <c r="Z7938">
        <v>1</v>
      </c>
      <c r="AA7938">
        <v>389</v>
      </c>
      <c r="AB7938">
        <v>1</v>
      </c>
      <c r="AC7938" t="s">
        <v>35</v>
      </c>
      <c r="AD7938" t="s">
        <v>35</v>
      </c>
      <c r="AE7938" t="str">
        <f t="shared" si="370"/>
        <v>sp|Q9DB77|QCR2_MOUSE_sp|P17710|HXK1_MOUSE</v>
      </c>
      <c r="AF7938" t="str">
        <f t="shared" si="371"/>
        <v>LASSLTTK[325.13]GASSFK_GK[325.13]FTTSDVAAIETDK[170.11]EGVQNAK[170.11]</v>
      </c>
    </row>
    <row r="7939" spans="1:32" x14ac:dyDescent="0.25">
      <c r="A7939" t="s">
        <v>4048</v>
      </c>
      <c r="B7939" t="str">
        <f>VLOOKUP(A7939,[1]Files!$A$2:$B$73,2,FALSE)</f>
        <v>Heart</v>
      </c>
      <c r="C7939">
        <v>8760</v>
      </c>
      <c r="D7939">
        <v>6294.0190229999998</v>
      </c>
      <c r="E7939">
        <v>6294.0364909999998</v>
      </c>
      <c r="F7939">
        <v>5</v>
      </c>
      <c r="G7939">
        <v>2556.220065</v>
      </c>
      <c r="H7939">
        <v>2986.3938929999999</v>
      </c>
      <c r="I7939">
        <v>2553.253338</v>
      </c>
      <c r="J7939">
        <v>2986.3834280000001</v>
      </c>
      <c r="K7939">
        <v>2.9771999999999998</v>
      </c>
      <c r="L7939">
        <f t="shared" si="372"/>
        <v>2.9771999999999998</v>
      </c>
      <c r="M7939" t="s">
        <v>4216</v>
      </c>
      <c r="N7939" t="s">
        <v>2229</v>
      </c>
      <c r="O7939">
        <v>4.2974999999999999E-2</v>
      </c>
      <c r="P7939">
        <v>0</v>
      </c>
      <c r="Q7939" t="s">
        <v>4217</v>
      </c>
      <c r="R7939" t="s">
        <v>2231</v>
      </c>
      <c r="S7939">
        <v>8763</v>
      </c>
      <c r="T7939">
        <v>8764</v>
      </c>
      <c r="U7939" t="s">
        <v>3577</v>
      </c>
      <c r="V7939" t="s">
        <v>1931</v>
      </c>
      <c r="W7939" t="s">
        <v>1589</v>
      </c>
      <c r="X7939" t="s">
        <v>1932</v>
      </c>
      <c r="Y7939">
        <v>339</v>
      </c>
      <c r="Z7939">
        <v>1</v>
      </c>
      <c r="AA7939">
        <v>413</v>
      </c>
      <c r="AB7939">
        <v>1</v>
      </c>
      <c r="AC7939" t="s">
        <v>35</v>
      </c>
      <c r="AD7939" t="s">
        <v>35</v>
      </c>
      <c r="AE7939" t="str">
        <f t="shared" ref="AE7939:AE8002" si="373">U7939&amp;"_"&amp;V7939</f>
        <v>sp|Q3TVW5|TCHP_MOUSE_sp|P54071|IDHP_MOUSE</v>
      </c>
      <c r="AF7939" t="str">
        <f t="shared" ref="AF7939:AF8002" si="374">IF(I7939&lt;J7939,M7939&amp;"_"&amp;N7939,N7939&amp;"_"&amp;M7939)</f>
        <v>ADAAWMKQVIEEQLQLEK[325.13]AR_VC[160.03]VQTVESGAM[147.04]TK[325.13]DLAGC[160.03]IHGLSNVK</v>
      </c>
    </row>
    <row r="7940" spans="1:32" x14ac:dyDescent="0.25">
      <c r="A7940" t="s">
        <v>2554</v>
      </c>
      <c r="B7940" t="str">
        <f>VLOOKUP(A7940,[1]Files!$A$2:$B$73,2,FALSE)</f>
        <v>Heart</v>
      </c>
      <c r="C7940">
        <v>4326</v>
      </c>
      <c r="D7940">
        <v>4499.3002589999996</v>
      </c>
      <c r="E7940">
        <v>4499.3120650000001</v>
      </c>
      <c r="F7940">
        <v>5</v>
      </c>
      <c r="G7940">
        <v>1626.77988</v>
      </c>
      <c r="H7940">
        <v>2121.115315</v>
      </c>
      <c r="I7940">
        <v>1624.805664</v>
      </c>
      <c r="J7940">
        <v>2120.1113479999999</v>
      </c>
      <c r="K7940">
        <v>2.9782000000000002</v>
      </c>
      <c r="L7940">
        <f t="shared" si="372"/>
        <v>2.9782000000000002</v>
      </c>
      <c r="M7940" t="s">
        <v>1821</v>
      </c>
      <c r="N7940" t="s">
        <v>2271</v>
      </c>
      <c r="O7940">
        <v>4.6257E-2</v>
      </c>
      <c r="P7940">
        <v>0</v>
      </c>
      <c r="Q7940" t="s">
        <v>1822</v>
      </c>
      <c r="R7940" t="s">
        <v>2273</v>
      </c>
      <c r="S7940">
        <v>4329</v>
      </c>
      <c r="T7940">
        <v>4330</v>
      </c>
      <c r="U7940" t="s">
        <v>1823</v>
      </c>
      <c r="V7940" t="s">
        <v>1136</v>
      </c>
      <c r="W7940" t="s">
        <v>1824</v>
      </c>
      <c r="X7940" t="s">
        <v>1137</v>
      </c>
      <c r="Y7940">
        <v>888</v>
      </c>
      <c r="Z7940">
        <v>1</v>
      </c>
      <c r="AA7940">
        <v>225</v>
      </c>
      <c r="AB7940">
        <v>1</v>
      </c>
      <c r="AC7940" t="s">
        <v>35</v>
      </c>
      <c r="AD7940" t="s">
        <v>35</v>
      </c>
      <c r="AE7940" t="str">
        <f t="shared" si="373"/>
        <v>sp|Q91W43|GCSP_MOUSE_sp|Q9CQQ7|AT5F1_MOUSE</v>
      </c>
      <c r="AF7940" t="str">
        <f t="shared" si="374"/>
        <v>K[170.11]SANVEAVDVAK[325.13]R_HVVK[325.13]SISVQQEKETIAK</v>
      </c>
    </row>
    <row r="7941" spans="1:32" x14ac:dyDescent="0.25">
      <c r="A7941" t="s">
        <v>4048</v>
      </c>
      <c r="B7941" t="str">
        <f>VLOOKUP(A7941,[1]Files!$A$2:$B$73,2,FALSE)</f>
        <v>Heart</v>
      </c>
      <c r="C7941">
        <v>4299</v>
      </c>
      <c r="D7941">
        <v>3348.667841</v>
      </c>
      <c r="E7941">
        <v>3348.680609</v>
      </c>
      <c r="F7941">
        <v>4</v>
      </c>
      <c r="G7941">
        <v>969.47764700000005</v>
      </c>
      <c r="H7941">
        <v>1627.7851290000001</v>
      </c>
      <c r="I7941">
        <v>969.47672499999999</v>
      </c>
      <c r="J7941">
        <v>1624.805664</v>
      </c>
      <c r="K7941">
        <v>2.9803999999999999</v>
      </c>
      <c r="L7941">
        <f t="shared" si="372"/>
        <v>2.9803999999999999</v>
      </c>
      <c r="M7941" t="s">
        <v>2226</v>
      </c>
      <c r="N7941" t="s">
        <v>1896</v>
      </c>
      <c r="O7941">
        <v>3.5928000000000002E-2</v>
      </c>
      <c r="P7941">
        <v>2.8094999999999998E-2</v>
      </c>
      <c r="Q7941" t="s">
        <v>2227</v>
      </c>
      <c r="R7941" t="s">
        <v>1898</v>
      </c>
      <c r="S7941">
        <v>4302</v>
      </c>
      <c r="T7941">
        <v>4303</v>
      </c>
      <c r="U7941" t="s">
        <v>1801</v>
      </c>
      <c r="V7941" t="s">
        <v>1801</v>
      </c>
      <c r="W7941" t="s">
        <v>1802</v>
      </c>
      <c r="X7941" t="s">
        <v>1802</v>
      </c>
      <c r="Y7941">
        <v>411</v>
      </c>
      <c r="Z7941">
        <v>1</v>
      </c>
      <c r="AA7941">
        <v>60</v>
      </c>
      <c r="AB7941">
        <v>1</v>
      </c>
      <c r="AC7941" t="s">
        <v>35</v>
      </c>
      <c r="AD7941" t="s">
        <v>35</v>
      </c>
      <c r="AE7941" t="str">
        <f t="shared" si="373"/>
        <v>sp|Q8BMS1|ECHA_MOUSE_sp|Q8BMS1|ECHA_MOUSE</v>
      </c>
      <c r="AF7941" t="str">
        <f t="shared" si="374"/>
        <v>GLNDK[325.13]VK_INSPNSK[325.13]VNTLNK</v>
      </c>
    </row>
    <row r="7942" spans="1:32" x14ac:dyDescent="0.25">
      <c r="A7942" t="s">
        <v>4725</v>
      </c>
      <c r="B7942" t="str">
        <f>VLOOKUP(A7942,[1]Files!$A$2:$B$73,2,FALSE)</f>
        <v>Heart</v>
      </c>
      <c r="C7942">
        <v>9941</v>
      </c>
      <c r="D7942">
        <v>6541.2034709999998</v>
      </c>
      <c r="E7942">
        <v>6541.2325360000004</v>
      </c>
      <c r="F7942">
        <v>5</v>
      </c>
      <c r="G7942">
        <v>1191.5995350000001</v>
      </c>
      <c r="H7942">
        <v>4598.1988719999999</v>
      </c>
      <c r="I7942">
        <v>1191.5996339999999</v>
      </c>
      <c r="J7942">
        <v>4595.2173110000003</v>
      </c>
      <c r="K7942">
        <v>2.9815</v>
      </c>
      <c r="L7942">
        <f t="shared" si="372"/>
        <v>2.9815</v>
      </c>
      <c r="M7942" t="s">
        <v>1758</v>
      </c>
      <c r="N7942" t="s">
        <v>3254</v>
      </c>
      <c r="O7942" t="s">
        <v>35</v>
      </c>
      <c r="P7942" t="s">
        <v>35</v>
      </c>
      <c r="Q7942" t="s">
        <v>1760</v>
      </c>
      <c r="R7942" t="s">
        <v>3255</v>
      </c>
      <c r="S7942">
        <v>9942</v>
      </c>
      <c r="T7942">
        <v>9945</v>
      </c>
      <c r="U7942" t="s">
        <v>1762</v>
      </c>
      <c r="V7942" t="s">
        <v>1762</v>
      </c>
      <c r="W7942" t="s">
        <v>1763</v>
      </c>
      <c r="X7942" t="s">
        <v>1763</v>
      </c>
      <c r="Y7942">
        <v>110</v>
      </c>
      <c r="Z7942">
        <v>1</v>
      </c>
      <c r="AA7942">
        <v>133</v>
      </c>
      <c r="AB7942">
        <v>1</v>
      </c>
      <c r="AC7942">
        <v>2.0199999999999999E-2</v>
      </c>
      <c r="AD7942">
        <v>1.1299999999999999E-2</v>
      </c>
      <c r="AE7942" t="str">
        <f t="shared" si="373"/>
        <v>sp|Q9CQ62|DECR_MOUSE_sp|Q9CQ62|DECR_MOUSE</v>
      </c>
      <c r="AF7942" t="str">
        <f t="shared" si="374"/>
        <v>TGNK[325.13]VHAIR_C[160.03]DVRDPDMVHNTVLELIK[325.13]VAGHPDVVINNAAGNFISPSER</v>
      </c>
    </row>
    <row r="7943" spans="1:32" x14ac:dyDescent="0.25">
      <c r="A7943" t="s">
        <v>3426</v>
      </c>
      <c r="B7943" t="str">
        <f>VLOOKUP(A7943,[1]Files!$A$2:$B$73,2,FALSE)</f>
        <v>Heart</v>
      </c>
      <c r="C7943">
        <v>11990</v>
      </c>
      <c r="D7943">
        <v>4991.3414860000003</v>
      </c>
      <c r="E7943">
        <v>4991.3610289999997</v>
      </c>
      <c r="F7943">
        <v>4</v>
      </c>
      <c r="G7943">
        <v>1698.7664050000001</v>
      </c>
      <c r="H7943">
        <v>2541.170016</v>
      </c>
      <c r="I7943">
        <v>1698.7671700000001</v>
      </c>
      <c r="J7943">
        <v>2538.187426</v>
      </c>
      <c r="K7943">
        <v>2.9817999999999998</v>
      </c>
      <c r="L7943">
        <f t="shared" si="372"/>
        <v>2.9817999999999998</v>
      </c>
      <c r="M7943" t="s">
        <v>3317</v>
      </c>
      <c r="N7943" t="s">
        <v>999</v>
      </c>
      <c r="O7943">
        <v>0</v>
      </c>
      <c r="P7943">
        <v>0</v>
      </c>
      <c r="Q7943" t="s">
        <v>3318</v>
      </c>
      <c r="R7943" t="s">
        <v>1000</v>
      </c>
      <c r="S7943">
        <v>11993</v>
      </c>
      <c r="T7943">
        <v>11992</v>
      </c>
      <c r="U7943" t="s">
        <v>222</v>
      </c>
      <c r="V7943" t="s">
        <v>222</v>
      </c>
      <c r="W7943" t="s">
        <v>223</v>
      </c>
      <c r="X7943" t="s">
        <v>223</v>
      </c>
      <c r="Y7943">
        <v>64</v>
      </c>
      <c r="Z7943">
        <v>1</v>
      </c>
      <c r="AA7943">
        <v>75</v>
      </c>
      <c r="AB7943">
        <v>1</v>
      </c>
      <c r="AC7943" t="s">
        <v>35</v>
      </c>
      <c r="AD7943" t="s">
        <v>35</v>
      </c>
      <c r="AE7943" t="str">
        <f t="shared" si="373"/>
        <v>sp|Q9CQ75|NDUA2_MOUSE_sp|Q9CQ75|NDUA2_MOUSE</v>
      </c>
      <c r="AF7943" t="str">
        <f t="shared" si="374"/>
        <v>EC[160.03]SEVQPK[325.13]LWAR_YAFGQEK[325.13]TVSLNNLSADEVTR</v>
      </c>
    </row>
    <row r="7944" spans="1:32" x14ac:dyDescent="0.25">
      <c r="A7944" t="s">
        <v>3850</v>
      </c>
      <c r="B7944" t="str">
        <f>VLOOKUP(A7944,[1]Files!$A$2:$B$73,2,FALSE)</f>
        <v>Heart</v>
      </c>
      <c r="C7944">
        <v>13352</v>
      </c>
      <c r="D7944">
        <v>3791.960626</v>
      </c>
      <c r="E7944">
        <v>3792.0133719999999</v>
      </c>
      <c r="F7944">
        <v>4</v>
      </c>
      <c r="G7944">
        <v>1397.7167219999999</v>
      </c>
      <c r="H7944">
        <v>1642.8388399999999</v>
      </c>
      <c r="I7944">
        <v>1396.7198089999999</v>
      </c>
      <c r="J7944">
        <v>1640.85222</v>
      </c>
      <c r="K7944">
        <v>2.9834999999999998</v>
      </c>
      <c r="L7944">
        <f t="shared" si="372"/>
        <v>2.9834999999999998</v>
      </c>
      <c r="M7944" t="s">
        <v>1951</v>
      </c>
      <c r="N7944" t="s">
        <v>2060</v>
      </c>
      <c r="O7944">
        <v>0</v>
      </c>
      <c r="P7944">
        <v>0</v>
      </c>
      <c r="Q7944" t="s">
        <v>1953</v>
      </c>
      <c r="R7944" t="s">
        <v>2061</v>
      </c>
      <c r="S7944">
        <v>13355</v>
      </c>
      <c r="T7944">
        <v>13356</v>
      </c>
      <c r="U7944" t="s">
        <v>1955</v>
      </c>
      <c r="V7944" t="s">
        <v>1955</v>
      </c>
      <c r="W7944" t="s">
        <v>1956</v>
      </c>
      <c r="X7944" t="s">
        <v>1956</v>
      </c>
      <c r="Y7944">
        <v>483</v>
      </c>
      <c r="Z7944">
        <v>1</v>
      </c>
      <c r="AA7944">
        <v>557</v>
      </c>
      <c r="AB7944">
        <v>1</v>
      </c>
      <c r="AC7944" t="s">
        <v>35</v>
      </c>
      <c r="AD7944" t="s">
        <v>35</v>
      </c>
      <c r="AE7944" t="str">
        <f t="shared" si="373"/>
        <v>sp|P50544|ACADV_MOUSE_sp|P50544|ACADV_MOUSE</v>
      </c>
      <c r="AF7944" t="str">
        <f t="shared" si="374"/>
        <v>GK[325.13]ELTGLGNALK_K[325.13]GIVNEQFLLQR</v>
      </c>
    </row>
    <row r="7945" spans="1:32" x14ac:dyDescent="0.25">
      <c r="A7945" t="s">
        <v>4240</v>
      </c>
      <c r="B7945" t="str">
        <f>VLOOKUP(A7945,[1]Files!$A$2:$B$73,2,FALSE)</f>
        <v>Heart</v>
      </c>
      <c r="C7945">
        <v>6836</v>
      </c>
      <c r="D7945">
        <v>2952.4610670000002</v>
      </c>
      <c r="E7945">
        <v>2953.47138</v>
      </c>
      <c r="F7945">
        <v>4</v>
      </c>
      <c r="G7945">
        <v>1056.498216</v>
      </c>
      <c r="H7945">
        <v>1144.5577860000001</v>
      </c>
      <c r="I7945">
        <v>1055.513504</v>
      </c>
      <c r="J7945">
        <v>1142.5567659999999</v>
      </c>
      <c r="K7945">
        <v>2.9857</v>
      </c>
      <c r="L7945">
        <f t="shared" si="372"/>
        <v>2.9857</v>
      </c>
      <c r="M7945" t="s">
        <v>1056</v>
      </c>
      <c r="N7945" t="s">
        <v>1060</v>
      </c>
      <c r="O7945">
        <v>5.2597E-3</v>
      </c>
      <c r="P7945">
        <v>0</v>
      </c>
      <c r="Q7945" t="s">
        <v>1058</v>
      </c>
      <c r="R7945" t="s">
        <v>1061</v>
      </c>
      <c r="S7945">
        <v>6839</v>
      </c>
      <c r="T7945">
        <v>6840</v>
      </c>
      <c r="U7945" t="s">
        <v>90</v>
      </c>
      <c r="V7945" t="s">
        <v>90</v>
      </c>
      <c r="W7945" t="s">
        <v>91</v>
      </c>
      <c r="X7945" t="s">
        <v>91</v>
      </c>
      <c r="Y7945">
        <v>54</v>
      </c>
      <c r="Z7945">
        <v>1</v>
      </c>
      <c r="AA7945">
        <v>97</v>
      </c>
      <c r="AB7945">
        <v>1</v>
      </c>
      <c r="AC7945" t="s">
        <v>35</v>
      </c>
      <c r="AD7945" t="s">
        <v>35</v>
      </c>
      <c r="AE7945" t="str">
        <f t="shared" si="373"/>
        <v>sp|Q9DB20|ATPO_MOUSE_sp|Q9DB20|ATPO_MOUSE</v>
      </c>
      <c r="AF7945" t="str">
        <f t="shared" si="374"/>
        <v>K[325.13]LDQVEK_SLNDITK[325.13]R</v>
      </c>
    </row>
    <row r="7946" spans="1:32" x14ac:dyDescent="0.25">
      <c r="A7946" t="s">
        <v>3578</v>
      </c>
      <c r="B7946" t="str">
        <f>VLOOKUP(A7946,[1]Files!$A$2:$B$73,2,FALSE)</f>
        <v>Heart</v>
      </c>
      <c r="C7946">
        <v>6724</v>
      </c>
      <c r="D7946">
        <v>4424.0458310000004</v>
      </c>
      <c r="E7946">
        <v>4426.1051690000004</v>
      </c>
      <c r="F7946">
        <v>4</v>
      </c>
      <c r="G7946">
        <v>1322.588426</v>
      </c>
      <c r="H7946">
        <v>2350.0523410000001</v>
      </c>
      <c r="I7946">
        <v>1322.589129</v>
      </c>
      <c r="J7946">
        <v>2347.0644579999998</v>
      </c>
      <c r="K7946">
        <v>2.9872000000000001</v>
      </c>
      <c r="L7946">
        <f t="shared" si="372"/>
        <v>2.9872000000000001</v>
      </c>
      <c r="M7946" t="s">
        <v>783</v>
      </c>
      <c r="N7946" t="s">
        <v>782</v>
      </c>
      <c r="O7946">
        <v>0</v>
      </c>
      <c r="P7946">
        <v>0</v>
      </c>
      <c r="Q7946" t="s">
        <v>785</v>
      </c>
      <c r="R7946" t="s">
        <v>784</v>
      </c>
      <c r="S7946">
        <v>6727</v>
      </c>
      <c r="T7946">
        <v>6726</v>
      </c>
      <c r="U7946" t="s">
        <v>597</v>
      </c>
      <c r="V7946" t="s">
        <v>597</v>
      </c>
      <c r="W7946" t="s">
        <v>598</v>
      </c>
      <c r="X7946" t="s">
        <v>598</v>
      </c>
      <c r="Y7946">
        <v>48</v>
      </c>
      <c r="Z7946">
        <v>1</v>
      </c>
      <c r="AA7946">
        <v>64</v>
      </c>
      <c r="AB7946">
        <v>1</v>
      </c>
      <c r="AC7946" t="s">
        <v>35</v>
      </c>
      <c r="AD7946" t="s">
        <v>35</v>
      </c>
      <c r="AE7946" t="str">
        <f t="shared" si="373"/>
        <v>sp|Q62425|NDUA4_MOUSE_sp|Q62425|NDUA4_MOUSE</v>
      </c>
      <c r="AF7946" t="str">
        <f t="shared" si="374"/>
        <v>K[325.13]NNPEPWNK_LGPNEQYK[325.13]FYSVNVDYSK</v>
      </c>
    </row>
    <row r="7947" spans="1:32" x14ac:dyDescent="0.25">
      <c r="A7947" t="s">
        <v>2964</v>
      </c>
      <c r="B7947" t="str">
        <f>VLOOKUP(A7947,[1]Files!$A$2:$B$73,2,FALSE)</f>
        <v>Heart</v>
      </c>
      <c r="C7947">
        <v>13088</v>
      </c>
      <c r="D7947">
        <v>4324.1998229999999</v>
      </c>
      <c r="E7947">
        <v>4324.1735289999997</v>
      </c>
      <c r="F7947">
        <v>4</v>
      </c>
      <c r="G7947">
        <v>627.32273999999995</v>
      </c>
      <c r="H7947">
        <v>2945.4720179999999</v>
      </c>
      <c r="I7947">
        <v>627.32279000000005</v>
      </c>
      <c r="J7947">
        <v>2942.4846109999999</v>
      </c>
      <c r="K7947">
        <v>2.9874000000000001</v>
      </c>
      <c r="L7947">
        <f t="shared" si="372"/>
        <v>2.9874000000000001</v>
      </c>
      <c r="M7947" t="s">
        <v>2850</v>
      </c>
      <c r="N7947" t="s">
        <v>2851</v>
      </c>
      <c r="O7947">
        <v>3.0769000000000001E-2</v>
      </c>
      <c r="P7947">
        <v>1.5275E-3</v>
      </c>
      <c r="Q7947" t="s">
        <v>2852</v>
      </c>
      <c r="R7947" t="s">
        <v>2853</v>
      </c>
      <c r="S7947">
        <v>13089</v>
      </c>
      <c r="T7947">
        <v>13090</v>
      </c>
      <c r="U7947" t="s">
        <v>1775</v>
      </c>
      <c r="V7947" t="s">
        <v>1038</v>
      </c>
      <c r="W7947" t="s">
        <v>1039</v>
      </c>
      <c r="X7947" t="s">
        <v>1039</v>
      </c>
      <c r="Y7947">
        <v>589</v>
      </c>
      <c r="Z7947">
        <v>1</v>
      </c>
      <c r="AA7947">
        <v>628</v>
      </c>
      <c r="AB7947">
        <v>1</v>
      </c>
      <c r="AC7947" t="s">
        <v>35</v>
      </c>
      <c r="AD7947" t="s">
        <v>35</v>
      </c>
      <c r="AE7947" t="str">
        <f t="shared" si="373"/>
        <v>sp|Q99KI0|ACON_MOUSE +2_sp|Q99KI0|ACON_MOUSE</v>
      </c>
      <c r="AF7947" t="str">
        <f t="shared" si="374"/>
        <v>VK[325.13]GK_GHLDNISNNLLIGAINIENGK[325.13]ANSVR</v>
      </c>
    </row>
    <row r="7948" spans="1:32" x14ac:dyDescent="0.25">
      <c r="A7948" t="s">
        <v>2249</v>
      </c>
      <c r="B7948" t="str">
        <f>VLOOKUP(A7948,[1]Files!$A$2:$B$73,2,FALSE)</f>
        <v>Heart</v>
      </c>
      <c r="C7948">
        <v>10535</v>
      </c>
      <c r="D7948">
        <v>4807.4946090000003</v>
      </c>
      <c r="E7948">
        <v>4807.4889450000001</v>
      </c>
      <c r="F7948">
        <v>5</v>
      </c>
      <c r="G7948">
        <v>1624.7808560000001</v>
      </c>
      <c r="H7948">
        <v>2431.3086880000001</v>
      </c>
      <c r="I7948">
        <v>1624.805664</v>
      </c>
      <c r="J7948">
        <v>2428.2961890000001</v>
      </c>
      <c r="K7948">
        <v>2.9876999999999998</v>
      </c>
      <c r="L7948">
        <f t="shared" si="372"/>
        <v>2.9876999999999998</v>
      </c>
      <c r="M7948" t="s">
        <v>1821</v>
      </c>
      <c r="N7948" t="s">
        <v>629</v>
      </c>
      <c r="O7948">
        <v>2.2969E-2</v>
      </c>
      <c r="P7948">
        <v>0</v>
      </c>
      <c r="Q7948" t="s">
        <v>1822</v>
      </c>
      <c r="R7948" t="s">
        <v>630</v>
      </c>
      <c r="S7948">
        <v>10538</v>
      </c>
      <c r="T7948">
        <v>10539</v>
      </c>
      <c r="U7948" t="s">
        <v>1823</v>
      </c>
      <c r="V7948" t="s">
        <v>158</v>
      </c>
      <c r="W7948" t="s">
        <v>1824</v>
      </c>
      <c r="X7948" t="s">
        <v>159</v>
      </c>
      <c r="Y7948">
        <v>888</v>
      </c>
      <c r="Z7948">
        <v>1</v>
      </c>
      <c r="AA7948">
        <v>124</v>
      </c>
      <c r="AB7948">
        <v>1</v>
      </c>
      <c r="AC7948" t="s">
        <v>35</v>
      </c>
      <c r="AD7948" t="s">
        <v>35</v>
      </c>
      <c r="AE7948" t="str">
        <f t="shared" si="373"/>
        <v>sp|Q91W43|GCSP_MOUSE_sp|P56480|ATPB_MOUSE</v>
      </c>
      <c r="AF7948" t="str">
        <f t="shared" si="374"/>
        <v>K[170.11]SANVEAVDVAK[325.13]R_GQK[325.13]VLDSGAPIKIPVGPETLGR</v>
      </c>
    </row>
    <row r="7949" spans="1:32" x14ac:dyDescent="0.25">
      <c r="A7949" t="s">
        <v>2964</v>
      </c>
      <c r="B7949" t="str">
        <f>VLOOKUP(A7949,[1]Files!$A$2:$B$73,2,FALSE)</f>
        <v>Heart</v>
      </c>
      <c r="C7949">
        <v>17390</v>
      </c>
      <c r="D7949">
        <v>6773.4463159999996</v>
      </c>
      <c r="E7949">
        <v>6774.4748929999996</v>
      </c>
      <c r="F7949">
        <v>6</v>
      </c>
      <c r="G7949">
        <v>1591.775729</v>
      </c>
      <c r="H7949">
        <v>4430.265523</v>
      </c>
      <c r="I7949">
        <v>1591.777675</v>
      </c>
      <c r="J7949">
        <v>4427.2747920000002</v>
      </c>
      <c r="K7949">
        <v>2.9887999999999999</v>
      </c>
      <c r="L7949">
        <f t="shared" si="372"/>
        <v>2.9887999999999999</v>
      </c>
      <c r="M7949" t="s">
        <v>3250</v>
      </c>
      <c r="N7949" t="s">
        <v>3251</v>
      </c>
      <c r="O7949">
        <v>0</v>
      </c>
      <c r="P7949">
        <v>0</v>
      </c>
      <c r="Q7949" t="s">
        <v>3017</v>
      </c>
      <c r="R7949" t="s">
        <v>3252</v>
      </c>
      <c r="S7949">
        <v>17391</v>
      </c>
      <c r="T7949">
        <v>17392</v>
      </c>
      <c r="U7949" t="s">
        <v>1159</v>
      </c>
      <c r="V7949" t="s">
        <v>603</v>
      </c>
      <c r="W7949" t="s">
        <v>1160</v>
      </c>
      <c r="X7949" t="s">
        <v>604</v>
      </c>
      <c r="Y7949">
        <v>308</v>
      </c>
      <c r="Z7949">
        <v>1</v>
      </c>
      <c r="AA7949">
        <v>205</v>
      </c>
      <c r="AB7949">
        <v>1</v>
      </c>
      <c r="AC7949" t="s">
        <v>35</v>
      </c>
      <c r="AD7949" t="s">
        <v>35</v>
      </c>
      <c r="AE7949" t="str">
        <f t="shared" si="373"/>
        <v>sp|Q9WUM5|SUCA_MOUSE_sp|Q9Z2I9|SUCB1_MOUSE</v>
      </c>
      <c r="AF7949" t="str">
        <f t="shared" si="374"/>
        <v>MGHAGAIIAGGK[325.13]GGAK_SFQGPVLIGSAQGGVNIEDVAAENPEAIVK[325.13]EPIDIVEGIKK</v>
      </c>
    </row>
    <row r="7950" spans="1:32" x14ac:dyDescent="0.25">
      <c r="A7950" t="s">
        <v>3426</v>
      </c>
      <c r="B7950" t="str">
        <f>VLOOKUP(A7950,[1]Files!$A$2:$B$73,2,FALSE)</f>
        <v>Heart</v>
      </c>
      <c r="C7950">
        <v>9506</v>
      </c>
      <c r="D7950">
        <v>4062.0721990000002</v>
      </c>
      <c r="E7950">
        <v>4062.0922300000002</v>
      </c>
      <c r="F7950">
        <v>4</v>
      </c>
      <c r="G7950">
        <v>1425.70244</v>
      </c>
      <c r="H7950">
        <v>1884.964694</v>
      </c>
      <c r="I7950">
        <v>1425.6987389999999</v>
      </c>
      <c r="J7950">
        <v>1881.9796060000001</v>
      </c>
      <c r="K7950">
        <v>2.9887999999999999</v>
      </c>
      <c r="L7950">
        <f t="shared" si="372"/>
        <v>2.9887999999999999</v>
      </c>
      <c r="M7950" t="s">
        <v>3270</v>
      </c>
      <c r="N7950" t="s">
        <v>3289</v>
      </c>
      <c r="O7950">
        <v>0</v>
      </c>
      <c r="P7950">
        <v>0</v>
      </c>
      <c r="Q7950" t="s">
        <v>3271</v>
      </c>
      <c r="R7950" t="s">
        <v>3291</v>
      </c>
      <c r="S7950">
        <v>9507</v>
      </c>
      <c r="T7950">
        <v>9510</v>
      </c>
      <c r="U7950" t="s">
        <v>3272</v>
      </c>
      <c r="V7950" t="s">
        <v>3272</v>
      </c>
      <c r="W7950" t="s">
        <v>3273</v>
      </c>
      <c r="X7950" t="s">
        <v>3273</v>
      </c>
      <c r="Y7950">
        <v>56</v>
      </c>
      <c r="Z7950">
        <v>1</v>
      </c>
      <c r="AA7950">
        <v>40</v>
      </c>
      <c r="AB7950">
        <v>1</v>
      </c>
      <c r="AC7950" t="s">
        <v>35</v>
      </c>
      <c r="AD7950" t="s">
        <v>35</v>
      </c>
      <c r="AE7950" t="str">
        <f t="shared" si="373"/>
        <v>sp|Q64433|CH10_MOUSE_sp|Q64433|CH10_MOUSE</v>
      </c>
      <c r="AF7950" t="str">
        <f t="shared" si="374"/>
        <v>GK[325.13]SGEIEPVSVK_SQGK[325.13]VLQATVVAVGSGGK</v>
      </c>
    </row>
    <row r="7951" spans="1:32" x14ac:dyDescent="0.25">
      <c r="A7951" t="s">
        <v>1776</v>
      </c>
      <c r="B7951" t="str">
        <f>VLOOKUP(A7951,[1]Files!$A$2:$B$73,2,FALSE)</f>
        <v>Heart</v>
      </c>
      <c r="C7951">
        <v>5703</v>
      </c>
      <c r="D7951">
        <v>2810.4528140000002</v>
      </c>
      <c r="E7951">
        <v>2810.4589289999999</v>
      </c>
      <c r="F7951">
        <v>4</v>
      </c>
      <c r="G7951">
        <v>740.382249</v>
      </c>
      <c r="H7951">
        <v>1318.6655000000001</v>
      </c>
      <c r="I7951">
        <v>740.38170200000002</v>
      </c>
      <c r="J7951">
        <v>1315.677216</v>
      </c>
      <c r="K7951">
        <v>2.9887999999999999</v>
      </c>
      <c r="L7951">
        <f t="shared" si="372"/>
        <v>2.9887999999999999</v>
      </c>
      <c r="M7951" t="s">
        <v>1481</v>
      </c>
      <c r="N7951" t="s">
        <v>2047</v>
      </c>
      <c r="O7951">
        <v>7.5973000000000004E-3</v>
      </c>
      <c r="P7951">
        <v>2.0181999999999999E-3</v>
      </c>
      <c r="Q7951" t="s">
        <v>1483</v>
      </c>
      <c r="R7951" t="s">
        <v>2048</v>
      </c>
      <c r="S7951">
        <v>5706</v>
      </c>
      <c r="T7951">
        <v>5707</v>
      </c>
      <c r="U7951" t="s">
        <v>2049</v>
      </c>
      <c r="V7951" t="s">
        <v>2050</v>
      </c>
      <c r="W7951" t="s">
        <v>2051</v>
      </c>
      <c r="X7951" t="s">
        <v>2051</v>
      </c>
      <c r="Y7951">
        <v>353</v>
      </c>
      <c r="Z7951">
        <v>1</v>
      </c>
      <c r="AA7951">
        <v>344</v>
      </c>
      <c r="AB7951">
        <v>1</v>
      </c>
      <c r="AC7951" t="s">
        <v>35</v>
      </c>
      <c r="AD7951" t="s">
        <v>35</v>
      </c>
      <c r="AE7951" t="str">
        <f t="shared" si="373"/>
        <v>sp|Q6P8J7|KCRS_MOUSE +3_sp|Q6P8J7|KCRS_MOUSE</v>
      </c>
      <c r="AF7951" t="str">
        <f t="shared" si="374"/>
        <v>LQK[325.13]R_FSK[325.13]ILENLR</v>
      </c>
    </row>
    <row r="7952" spans="1:32" x14ac:dyDescent="0.25">
      <c r="A7952" t="s">
        <v>3850</v>
      </c>
      <c r="B7952" t="str">
        <f>VLOOKUP(A7952,[1]Files!$A$2:$B$73,2,FALSE)</f>
        <v>Heart</v>
      </c>
      <c r="C7952">
        <v>7256</v>
      </c>
      <c r="D7952">
        <v>3241.5957579999999</v>
      </c>
      <c r="E7952">
        <v>3241.596869</v>
      </c>
      <c r="F7952">
        <v>4</v>
      </c>
      <c r="G7952">
        <v>1018.4618390000001</v>
      </c>
      <c r="H7952">
        <v>1471.728854</v>
      </c>
      <c r="I7952">
        <v>1018.460741</v>
      </c>
      <c r="J7952">
        <v>1468.7409379999999</v>
      </c>
      <c r="K7952">
        <v>2.9889999999999999</v>
      </c>
      <c r="L7952">
        <f t="shared" si="372"/>
        <v>2.9889999999999999</v>
      </c>
      <c r="M7952" t="s">
        <v>728</v>
      </c>
      <c r="N7952" t="s">
        <v>729</v>
      </c>
      <c r="O7952">
        <v>0</v>
      </c>
      <c r="P7952">
        <v>2.5173000000000001E-3</v>
      </c>
      <c r="Q7952" t="s">
        <v>730</v>
      </c>
      <c r="R7952" t="s">
        <v>731</v>
      </c>
      <c r="S7952">
        <v>7259</v>
      </c>
      <c r="T7952">
        <v>7260</v>
      </c>
      <c r="U7952" t="s">
        <v>441</v>
      </c>
      <c r="V7952" t="s">
        <v>441</v>
      </c>
      <c r="W7952" t="s">
        <v>442</v>
      </c>
      <c r="X7952" t="s">
        <v>442</v>
      </c>
      <c r="Y7952">
        <v>329</v>
      </c>
      <c r="Z7952">
        <v>1</v>
      </c>
      <c r="AA7952">
        <v>239</v>
      </c>
      <c r="AB7952">
        <v>1</v>
      </c>
      <c r="AC7952" t="s">
        <v>35</v>
      </c>
      <c r="AD7952" t="s">
        <v>35</v>
      </c>
      <c r="AE7952" t="str">
        <f t="shared" si="373"/>
        <v>sp|P08249|MDHM_MOUSE_sp|P08249|MDHM_MOUSE</v>
      </c>
      <c r="AF7952" t="str">
        <f t="shared" si="374"/>
        <v>K[325.13]GEDFVK_IQEAGTEVVK[325.13]AK</v>
      </c>
    </row>
    <row r="7953" spans="1:32" x14ac:dyDescent="0.25">
      <c r="A7953" t="s">
        <v>2249</v>
      </c>
      <c r="B7953" t="str">
        <f>VLOOKUP(A7953,[1]Files!$A$2:$B$73,2,FALSE)</f>
        <v>Heart</v>
      </c>
      <c r="C7953">
        <v>6932</v>
      </c>
      <c r="D7953">
        <v>4083.048076</v>
      </c>
      <c r="E7953">
        <v>4084.0546319999999</v>
      </c>
      <c r="F7953">
        <v>4</v>
      </c>
      <c r="G7953">
        <v>1531.7596160000001</v>
      </c>
      <c r="H7953">
        <v>1799.8833950000001</v>
      </c>
      <c r="I7953">
        <v>1529.772573</v>
      </c>
      <c r="J7953">
        <v>1798.880954</v>
      </c>
      <c r="K7953">
        <v>2.9895</v>
      </c>
      <c r="L7953">
        <f t="shared" si="372"/>
        <v>2.9895</v>
      </c>
      <c r="M7953" t="s">
        <v>54</v>
      </c>
      <c r="N7953" t="s">
        <v>93</v>
      </c>
      <c r="O7953">
        <v>0</v>
      </c>
      <c r="P7953">
        <v>0</v>
      </c>
      <c r="Q7953" t="s">
        <v>55</v>
      </c>
      <c r="R7953" t="s">
        <v>95</v>
      </c>
      <c r="S7953">
        <v>6935</v>
      </c>
      <c r="T7953">
        <v>6936</v>
      </c>
      <c r="U7953" t="s">
        <v>56</v>
      </c>
      <c r="V7953" t="s">
        <v>60</v>
      </c>
      <c r="W7953" t="s">
        <v>57</v>
      </c>
      <c r="X7953" t="s">
        <v>61</v>
      </c>
      <c r="Y7953">
        <v>202</v>
      </c>
      <c r="Z7953">
        <v>1</v>
      </c>
      <c r="AA7953">
        <v>262</v>
      </c>
      <c r="AB7953">
        <v>1</v>
      </c>
      <c r="AC7953" t="s">
        <v>35</v>
      </c>
      <c r="AD7953" t="s">
        <v>35</v>
      </c>
      <c r="AE7953" t="str">
        <f t="shared" si="373"/>
        <v>sp|P67778|PHB_MOUSE_sp|O35129|PHB2_MOUSE</v>
      </c>
      <c r="AF7953" t="str">
        <f t="shared" si="374"/>
        <v>FVVEK[325.13]AEQQKK_AAQNISK[325.13]TIATSQNR</v>
      </c>
    </row>
    <row r="7954" spans="1:32" x14ac:dyDescent="0.25">
      <c r="A7954" t="s">
        <v>3850</v>
      </c>
      <c r="B7954" t="str">
        <f>VLOOKUP(A7954,[1]Files!$A$2:$B$73,2,FALSE)</f>
        <v>Heart</v>
      </c>
      <c r="C7954">
        <v>14981</v>
      </c>
      <c r="D7954">
        <v>4140.0294739999999</v>
      </c>
      <c r="E7954">
        <v>4140.0534120000002</v>
      </c>
      <c r="F7954">
        <v>4</v>
      </c>
      <c r="G7954">
        <v>1055.5139630000001</v>
      </c>
      <c r="H7954">
        <v>2333.1104460000001</v>
      </c>
      <c r="I7954">
        <v>1055.513504</v>
      </c>
      <c r="J7954">
        <v>2330.1212460000002</v>
      </c>
      <c r="K7954">
        <v>2.9897</v>
      </c>
      <c r="L7954">
        <f t="shared" si="372"/>
        <v>2.9897</v>
      </c>
      <c r="M7954" t="s">
        <v>1056</v>
      </c>
      <c r="N7954" t="s">
        <v>3821</v>
      </c>
      <c r="O7954">
        <v>0</v>
      </c>
      <c r="P7954">
        <v>1.4113999999999999E-3</v>
      </c>
      <c r="Q7954" t="s">
        <v>1058</v>
      </c>
      <c r="R7954" t="s">
        <v>1059</v>
      </c>
      <c r="S7954">
        <v>14982</v>
      </c>
      <c r="T7954">
        <v>14985</v>
      </c>
      <c r="U7954" t="s">
        <v>90</v>
      </c>
      <c r="V7954" t="s">
        <v>90</v>
      </c>
      <c r="W7954" t="s">
        <v>91</v>
      </c>
      <c r="X7954" t="s">
        <v>91</v>
      </c>
      <c r="Y7954">
        <v>54</v>
      </c>
      <c r="Z7954">
        <v>1</v>
      </c>
      <c r="AA7954">
        <v>100</v>
      </c>
      <c r="AB7954">
        <v>1</v>
      </c>
      <c r="AC7954" t="s">
        <v>35</v>
      </c>
      <c r="AD7954" t="s">
        <v>35</v>
      </c>
      <c r="AE7954" t="str">
        <f t="shared" si="373"/>
        <v>sp|Q9DB20|ATPO_MOUSE_sp|Q9DB20|ATPO_MOUSE</v>
      </c>
      <c r="AF7954" t="str">
        <f t="shared" si="374"/>
        <v>K[325.13]LDQVEK_EK[325.13]FSPLTANLM[147.04]NLLAENGR</v>
      </c>
    </row>
    <row r="7955" spans="1:32" x14ac:dyDescent="0.25">
      <c r="A7955" t="s">
        <v>4885</v>
      </c>
      <c r="B7955" t="str">
        <f>VLOOKUP(A7955,[1]Files!$A$2:$B$73,2,FALSE)</f>
        <v>Heart</v>
      </c>
      <c r="C7955">
        <v>14746</v>
      </c>
      <c r="D7955">
        <v>5620.9023239999997</v>
      </c>
      <c r="E7955">
        <v>5620.9987709999996</v>
      </c>
      <c r="F7955">
        <v>5</v>
      </c>
      <c r="G7955">
        <v>2173.056247</v>
      </c>
      <c r="H7955">
        <v>2696.4410119999998</v>
      </c>
      <c r="I7955">
        <v>2171.0707739999998</v>
      </c>
      <c r="J7955">
        <v>2695.4367219999999</v>
      </c>
      <c r="K7955">
        <v>2.9897999999999998</v>
      </c>
      <c r="L7955">
        <f t="shared" si="372"/>
        <v>2.9897999999999998</v>
      </c>
      <c r="M7955" t="s">
        <v>3395</v>
      </c>
      <c r="N7955" t="s">
        <v>1220</v>
      </c>
      <c r="O7955" t="s">
        <v>35</v>
      </c>
      <c r="P7955" t="s">
        <v>35</v>
      </c>
      <c r="Q7955" t="s">
        <v>3370</v>
      </c>
      <c r="R7955" t="s">
        <v>1221</v>
      </c>
      <c r="S7955">
        <v>14749</v>
      </c>
      <c r="T7955">
        <v>14748</v>
      </c>
      <c r="U7955" t="s">
        <v>441</v>
      </c>
      <c r="V7955" t="s">
        <v>441</v>
      </c>
      <c r="W7955" t="s">
        <v>442</v>
      </c>
      <c r="X7955" t="s">
        <v>442</v>
      </c>
      <c r="Y7955">
        <v>314</v>
      </c>
      <c r="Z7955">
        <v>1</v>
      </c>
      <c r="AA7955">
        <v>203</v>
      </c>
      <c r="AB7955">
        <v>1</v>
      </c>
      <c r="AC7955">
        <v>1.7100000000000001E-2</v>
      </c>
      <c r="AD7955" s="1">
        <v>5.4500000000000003E-5</v>
      </c>
      <c r="AE7955" t="str">
        <f t="shared" si="373"/>
        <v>sp|P08249|MDHM_MOUSE_sp|P08249|MDHM_MOUSE</v>
      </c>
      <c r="AF7955" t="str">
        <f t="shared" si="374"/>
        <v>ITPFEEK[325.13]M[147.04]IAEAIPELK_VNVPVIGGHAGK[325.13]TIIPLISQC[160.03]TPK</v>
      </c>
    </row>
    <row r="7956" spans="1:32" x14ac:dyDescent="0.25">
      <c r="A7956" t="s">
        <v>1776</v>
      </c>
      <c r="B7956" t="str">
        <f>VLOOKUP(A7956,[1]Files!$A$2:$B$73,2,FALSE)</f>
        <v>Heart</v>
      </c>
      <c r="C7956">
        <v>8229</v>
      </c>
      <c r="D7956">
        <v>4506.1204159999998</v>
      </c>
      <c r="E7956">
        <v>4506.1320249999999</v>
      </c>
      <c r="F7956">
        <v>4</v>
      </c>
      <c r="G7956">
        <v>1544.647142</v>
      </c>
      <c r="H7956">
        <v>2210.0682099999999</v>
      </c>
      <c r="I7956">
        <v>1544.645309</v>
      </c>
      <c r="J7956">
        <v>2207.079988</v>
      </c>
      <c r="K7956">
        <v>2.9901</v>
      </c>
      <c r="L7956">
        <f t="shared" si="372"/>
        <v>2.9901</v>
      </c>
      <c r="M7956" t="s">
        <v>1972</v>
      </c>
      <c r="N7956" t="s">
        <v>2177</v>
      </c>
      <c r="O7956">
        <v>3.6112999999999999E-2</v>
      </c>
      <c r="P7956">
        <v>2.0181999999999999E-3</v>
      </c>
      <c r="Q7956" t="s">
        <v>1974</v>
      </c>
      <c r="R7956" t="s">
        <v>2178</v>
      </c>
      <c r="S7956">
        <v>8232</v>
      </c>
      <c r="T7956">
        <v>8231</v>
      </c>
      <c r="U7956" t="s">
        <v>126</v>
      </c>
      <c r="V7956" t="s">
        <v>126</v>
      </c>
      <c r="W7956" t="s">
        <v>127</v>
      </c>
      <c r="X7956" t="s">
        <v>127</v>
      </c>
      <c r="Y7956">
        <v>404</v>
      </c>
      <c r="Z7956">
        <v>1</v>
      </c>
      <c r="AA7956">
        <v>159</v>
      </c>
      <c r="AB7956">
        <v>1</v>
      </c>
      <c r="AC7956" t="s">
        <v>35</v>
      </c>
      <c r="AD7956" t="s">
        <v>35</v>
      </c>
      <c r="AE7956" t="str">
        <f t="shared" si="373"/>
        <v>sp|P05202|AATM_MOUSE_sp|P05202|AATM_MOUSE</v>
      </c>
      <c r="AF7956" t="str">
        <f t="shared" si="374"/>
        <v>EFSVYM[147.04]TK[325.13]DGR_DVFLPK[325.13]PSWGNHTPIFR</v>
      </c>
    </row>
    <row r="7957" spans="1:32" x14ac:dyDescent="0.25">
      <c r="A7957" t="s">
        <v>3426</v>
      </c>
      <c r="B7957" t="str">
        <f>VLOOKUP(A7957,[1]Files!$A$2:$B$73,2,FALSE)</f>
        <v>Heart</v>
      </c>
      <c r="C7957">
        <v>16251</v>
      </c>
      <c r="D7957">
        <v>5087.610651</v>
      </c>
      <c r="E7957">
        <v>5087.6886649999997</v>
      </c>
      <c r="F7957">
        <v>4</v>
      </c>
      <c r="G7957">
        <v>1225.6251689999999</v>
      </c>
      <c r="H7957">
        <v>3110.5804170000001</v>
      </c>
      <c r="I7957">
        <v>1224.6350170000001</v>
      </c>
      <c r="J7957">
        <v>3108.580152</v>
      </c>
      <c r="K7957">
        <v>2.9904000000000002</v>
      </c>
      <c r="L7957">
        <f t="shared" si="372"/>
        <v>2.9904000000000002</v>
      </c>
      <c r="M7957" t="s">
        <v>3367</v>
      </c>
      <c r="N7957" t="s">
        <v>1065</v>
      </c>
      <c r="O7957">
        <v>3.5377E-3</v>
      </c>
      <c r="P7957">
        <v>0</v>
      </c>
      <c r="Q7957" t="s">
        <v>3368</v>
      </c>
      <c r="R7957" t="s">
        <v>1067</v>
      </c>
      <c r="S7957">
        <v>16252</v>
      </c>
      <c r="T7957">
        <v>16255</v>
      </c>
      <c r="U7957" t="s">
        <v>441</v>
      </c>
      <c r="V7957" t="s">
        <v>441</v>
      </c>
      <c r="W7957" t="s">
        <v>442</v>
      </c>
      <c r="X7957" t="s">
        <v>442</v>
      </c>
      <c r="Y7957">
        <v>301</v>
      </c>
      <c r="Z7957">
        <v>1</v>
      </c>
      <c r="AA7957">
        <v>215</v>
      </c>
      <c r="AB7957">
        <v>1</v>
      </c>
      <c r="AC7957" t="s">
        <v>35</v>
      </c>
      <c r="AD7957" t="s">
        <v>35</v>
      </c>
      <c r="AE7957" t="str">
        <f t="shared" si="373"/>
        <v>sp|P08249|MDHM_MOUSE_sp|P08249|MDHM_MOUSE</v>
      </c>
      <c r="AF7957" t="str">
        <f t="shared" si="374"/>
        <v>GLEK[325.13]NLGIGK_TIIPLISQC[160.03]TPK[325.13]VDFPQDQLATLTGR</v>
      </c>
    </row>
    <row r="7958" spans="1:32" x14ac:dyDescent="0.25">
      <c r="A7958" t="s">
        <v>4597</v>
      </c>
      <c r="B7958" t="str">
        <f>VLOOKUP(A7958,[1]Files!$A$2:$B$73,2,FALSE)</f>
        <v>Heart</v>
      </c>
      <c r="C7958">
        <v>9804</v>
      </c>
      <c r="D7958">
        <v>6935.2964140000004</v>
      </c>
      <c r="E7958">
        <v>6936.2929610000001</v>
      </c>
      <c r="F7958">
        <v>5</v>
      </c>
      <c r="G7958">
        <v>2174.0403780000001</v>
      </c>
      <c r="H7958">
        <v>4009.8509720000002</v>
      </c>
      <c r="I7958">
        <v>2172.0343459999999</v>
      </c>
      <c r="J7958">
        <v>4008.866239</v>
      </c>
      <c r="K7958">
        <v>2.9908000000000001</v>
      </c>
      <c r="L7958">
        <f t="shared" si="372"/>
        <v>2.9908000000000001</v>
      </c>
      <c r="M7958" t="s">
        <v>4621</v>
      </c>
      <c r="N7958" t="s">
        <v>4622</v>
      </c>
      <c r="O7958" t="s">
        <v>35</v>
      </c>
      <c r="P7958" t="s">
        <v>35</v>
      </c>
      <c r="Q7958" t="s">
        <v>4623</v>
      </c>
      <c r="R7958" t="s">
        <v>4624</v>
      </c>
      <c r="S7958">
        <v>9807</v>
      </c>
      <c r="T7958">
        <v>9808</v>
      </c>
      <c r="U7958" t="s">
        <v>1047</v>
      </c>
      <c r="V7958" t="s">
        <v>1047</v>
      </c>
      <c r="W7958" t="s">
        <v>1049</v>
      </c>
      <c r="X7958" t="s">
        <v>1049</v>
      </c>
      <c r="Y7958">
        <v>543</v>
      </c>
      <c r="Z7958">
        <v>1</v>
      </c>
      <c r="AA7958">
        <v>562</v>
      </c>
      <c r="AB7958">
        <v>1</v>
      </c>
      <c r="AC7958" s="1">
        <v>2.5399999999999998E-6</v>
      </c>
      <c r="AD7958">
        <v>5.4399999999999997E-2</v>
      </c>
      <c r="AE7958" t="str">
        <f t="shared" si="373"/>
        <v>sp|Q91VD9|NDUS1_MOUSE_sp|Q91VD9|NDUS1_MOUSE</v>
      </c>
      <c r="AF7958" t="str">
        <f t="shared" si="374"/>
        <v>NPPK[325.13]M[147.04]LFLLGADGGC[160.03]ITR_QDLPK[325.13]DC[160.03]FIVYQGHHGDVGAPMADVILPGAAYTEK</v>
      </c>
    </row>
    <row r="7959" spans="1:32" x14ac:dyDescent="0.25">
      <c r="A7959" t="s">
        <v>2249</v>
      </c>
      <c r="B7959" t="str">
        <f>VLOOKUP(A7959,[1]Files!$A$2:$B$73,2,FALSE)</f>
        <v>Heart</v>
      </c>
      <c r="C7959">
        <v>10367</v>
      </c>
      <c r="D7959">
        <v>4497.2222229999998</v>
      </c>
      <c r="E7959">
        <v>4498.2204510000001</v>
      </c>
      <c r="F7959">
        <v>5</v>
      </c>
      <c r="G7959">
        <v>1126.5673079999999</v>
      </c>
      <c r="H7959">
        <v>2619.2498500000002</v>
      </c>
      <c r="I7959">
        <v>1125.566603</v>
      </c>
      <c r="J7959">
        <v>2617.2594859999999</v>
      </c>
      <c r="K7959">
        <v>2.9910999999999999</v>
      </c>
      <c r="L7959">
        <f t="shared" si="372"/>
        <v>2.9910999999999999</v>
      </c>
      <c r="M7959" t="s">
        <v>122</v>
      </c>
      <c r="N7959" t="s">
        <v>2362</v>
      </c>
      <c r="O7959">
        <v>0</v>
      </c>
      <c r="P7959">
        <v>9.6676999999999996E-3</v>
      </c>
      <c r="Q7959" t="s">
        <v>124</v>
      </c>
      <c r="R7959" t="s">
        <v>2038</v>
      </c>
      <c r="S7959">
        <v>10370</v>
      </c>
      <c r="T7959">
        <v>10369</v>
      </c>
      <c r="U7959" t="s">
        <v>126</v>
      </c>
      <c r="V7959" t="s">
        <v>126</v>
      </c>
      <c r="W7959" t="s">
        <v>127</v>
      </c>
      <c r="X7959" t="s">
        <v>127</v>
      </c>
      <c r="Y7959">
        <v>82</v>
      </c>
      <c r="Z7959">
        <v>1</v>
      </c>
      <c r="AA7959">
        <v>73</v>
      </c>
      <c r="AB7959">
        <v>1</v>
      </c>
      <c r="AC7959" t="s">
        <v>35</v>
      </c>
      <c r="AD7959" t="s">
        <v>35</v>
      </c>
      <c r="AE7959" t="str">
        <f t="shared" si="373"/>
        <v>sp|P05202|AATM_MOUSE_sp|P05202|AATM_MOUSE</v>
      </c>
      <c r="AF7959" t="str">
        <f t="shared" si="374"/>
        <v>K[325.13]AEAQIAAK_MNLGVGAYRDDNGK[325.13]PYVLPSVR</v>
      </c>
    </row>
    <row r="7960" spans="1:32" x14ac:dyDescent="0.25">
      <c r="A7960" t="s">
        <v>3850</v>
      </c>
      <c r="B7960" t="str">
        <f>VLOOKUP(A7960,[1]Files!$A$2:$B$73,2,FALSE)</f>
        <v>Heart</v>
      </c>
      <c r="C7960">
        <v>12848</v>
      </c>
      <c r="D7960">
        <v>4373.1764469999998</v>
      </c>
      <c r="E7960">
        <v>4373.1832940000004</v>
      </c>
      <c r="F7960">
        <v>4</v>
      </c>
      <c r="G7960">
        <v>1080.593797</v>
      </c>
      <c r="H7960">
        <v>2541.1775849999999</v>
      </c>
      <c r="I7960">
        <v>1080.592758</v>
      </c>
      <c r="J7960">
        <v>2538.187426</v>
      </c>
      <c r="K7960">
        <v>2.9912000000000001</v>
      </c>
      <c r="L7960">
        <f t="shared" si="372"/>
        <v>2.9912000000000001</v>
      </c>
      <c r="M7960" t="s">
        <v>219</v>
      </c>
      <c r="N7960" t="s">
        <v>999</v>
      </c>
      <c r="O7960">
        <v>0</v>
      </c>
      <c r="P7960">
        <v>0</v>
      </c>
      <c r="Q7960" t="s">
        <v>221</v>
      </c>
      <c r="R7960" t="s">
        <v>1000</v>
      </c>
      <c r="S7960">
        <v>12851</v>
      </c>
      <c r="T7960">
        <v>12852</v>
      </c>
      <c r="U7960" t="s">
        <v>222</v>
      </c>
      <c r="V7960" t="s">
        <v>222</v>
      </c>
      <c r="W7960" t="s">
        <v>223</v>
      </c>
      <c r="X7960" t="s">
        <v>223</v>
      </c>
      <c r="Y7960">
        <v>13</v>
      </c>
      <c r="Z7960">
        <v>1</v>
      </c>
      <c r="AA7960">
        <v>75</v>
      </c>
      <c r="AB7960">
        <v>1</v>
      </c>
      <c r="AC7960" t="s">
        <v>35</v>
      </c>
      <c r="AD7960" t="s">
        <v>35</v>
      </c>
      <c r="AE7960" t="str">
        <f t="shared" si="373"/>
        <v>sp|Q9CQ75|NDUA2_MOUSE_sp|Q9CQ75|NDUA2_MOUSE</v>
      </c>
      <c r="AF7960" t="str">
        <f t="shared" si="374"/>
        <v>AVGAK[325.13]LGLR_YAFGQEK[325.13]TVSLNNLSADEVTR</v>
      </c>
    </row>
    <row r="7961" spans="1:32" x14ac:dyDescent="0.25">
      <c r="A7961" t="s">
        <v>2249</v>
      </c>
      <c r="B7961" t="str">
        <f>VLOOKUP(A7961,[1]Files!$A$2:$B$73,2,FALSE)</f>
        <v>Heart</v>
      </c>
      <c r="C7961">
        <v>8589</v>
      </c>
      <c r="D7961">
        <v>5045.4456120000004</v>
      </c>
      <c r="E7961">
        <v>5046.4005800000004</v>
      </c>
      <c r="F7961">
        <v>4</v>
      </c>
      <c r="G7961">
        <v>1395.701585</v>
      </c>
      <c r="H7961">
        <v>2898.3389619999998</v>
      </c>
      <c r="I7961">
        <v>1395.6994079999999</v>
      </c>
      <c r="J7961">
        <v>2895.3497579999998</v>
      </c>
      <c r="K7961">
        <v>2.9914000000000001</v>
      </c>
      <c r="L7961">
        <f t="shared" si="372"/>
        <v>2.9914000000000001</v>
      </c>
      <c r="M7961" t="s">
        <v>1156</v>
      </c>
      <c r="N7961" t="s">
        <v>1155</v>
      </c>
      <c r="O7961">
        <v>9.6676999999999996E-3</v>
      </c>
      <c r="P7961">
        <v>0</v>
      </c>
      <c r="Q7961" t="s">
        <v>1158</v>
      </c>
      <c r="R7961" t="s">
        <v>1157</v>
      </c>
      <c r="S7961">
        <v>8590</v>
      </c>
      <c r="T7961">
        <v>8593</v>
      </c>
      <c r="U7961" t="s">
        <v>1159</v>
      </c>
      <c r="V7961" t="s">
        <v>1159</v>
      </c>
      <c r="W7961" t="s">
        <v>1160</v>
      </c>
      <c r="X7961" t="s">
        <v>1160</v>
      </c>
      <c r="Y7961">
        <v>90</v>
      </c>
      <c r="Z7961">
        <v>1</v>
      </c>
      <c r="AA7961">
        <v>66</v>
      </c>
      <c r="AB7961">
        <v>1</v>
      </c>
      <c r="AC7961" t="s">
        <v>35</v>
      </c>
      <c r="AD7961" t="s">
        <v>35</v>
      </c>
      <c r="AE7961" t="str">
        <f t="shared" si="373"/>
        <v>sp|Q9WUM5|SUCA_MOUSE_sp|Q9WUM5|SUCA_MOUSE</v>
      </c>
      <c r="AF7961" t="str">
        <f t="shared" si="374"/>
        <v>LVGGTTPGK[325.13]GGQK_IIC[160.03]QGFTGK[325.13]QGTFHSQQALEYGTK</v>
      </c>
    </row>
    <row r="7962" spans="1:32" x14ac:dyDescent="0.25">
      <c r="A7962" t="s">
        <v>3274</v>
      </c>
      <c r="B7962" t="str">
        <f>VLOOKUP(A7962,[1]Files!$A$2:$B$73,2,FALSE)</f>
        <v>Heart</v>
      </c>
      <c r="C7962">
        <v>8355</v>
      </c>
      <c r="D7962">
        <v>6020.8054000000002</v>
      </c>
      <c r="E7962">
        <v>6020.8058529999998</v>
      </c>
      <c r="F7962">
        <v>4</v>
      </c>
      <c r="G7962">
        <v>2126.9466280000001</v>
      </c>
      <c r="H7962">
        <v>3142.453708</v>
      </c>
      <c r="I7962">
        <v>2125.9626349999999</v>
      </c>
      <c r="J7962">
        <v>3140.4462199999998</v>
      </c>
      <c r="K7962">
        <v>2.9914999999999998</v>
      </c>
      <c r="L7962">
        <f t="shared" si="372"/>
        <v>2.9914999999999998</v>
      </c>
      <c r="M7962" t="s">
        <v>3342</v>
      </c>
      <c r="N7962" t="s">
        <v>3337</v>
      </c>
      <c r="O7962">
        <v>2.9654E-2</v>
      </c>
      <c r="P7962">
        <v>0</v>
      </c>
      <c r="Q7962" t="s">
        <v>3343</v>
      </c>
      <c r="R7962" t="s">
        <v>3339</v>
      </c>
      <c r="S7962">
        <v>8356</v>
      </c>
      <c r="T7962">
        <v>8359</v>
      </c>
      <c r="U7962" t="s">
        <v>1955</v>
      </c>
      <c r="V7962" t="s">
        <v>1955</v>
      </c>
      <c r="W7962" t="s">
        <v>1956</v>
      </c>
      <c r="X7962" t="s">
        <v>1956</v>
      </c>
      <c r="Y7962">
        <v>240</v>
      </c>
      <c r="Z7962">
        <v>1</v>
      </c>
      <c r="AA7962">
        <v>317</v>
      </c>
      <c r="AB7962">
        <v>1</v>
      </c>
      <c r="AC7962" t="s">
        <v>35</v>
      </c>
      <c r="AD7962" t="s">
        <v>35</v>
      </c>
      <c r="AE7962" t="str">
        <f t="shared" si="373"/>
        <v>sp|P50544|ACADV_MOUSE_sp|P50544|ACADV_MOUSE</v>
      </c>
      <c r="AF7962" t="str">
        <f t="shared" si="374"/>
        <v>SSAIPSPC[160.03]GK[325.13]YYTLNGSK_ASNTSEVYFDGVK[325.13]VPSENVLGEVGDGFK</v>
      </c>
    </row>
    <row r="7963" spans="1:32" x14ac:dyDescent="0.25">
      <c r="A7963" t="s">
        <v>2964</v>
      </c>
      <c r="B7963" t="str">
        <f>VLOOKUP(A7963,[1]Files!$A$2:$B$73,2,FALSE)</f>
        <v>Heart</v>
      </c>
      <c r="C7963">
        <v>11760</v>
      </c>
      <c r="D7963">
        <v>4552.413235</v>
      </c>
      <c r="E7963">
        <v>4553.4191199999996</v>
      </c>
      <c r="F7963">
        <v>5</v>
      </c>
      <c r="G7963">
        <v>1370.703708</v>
      </c>
      <c r="H7963">
        <v>2430.3044629999999</v>
      </c>
      <c r="I7963">
        <v>1369.720143</v>
      </c>
      <c r="J7963">
        <v>2428.2961890000001</v>
      </c>
      <c r="K7963">
        <v>2.9918</v>
      </c>
      <c r="L7963">
        <f t="shared" si="372"/>
        <v>2.9918</v>
      </c>
      <c r="M7963" t="s">
        <v>2403</v>
      </c>
      <c r="N7963" t="s">
        <v>629</v>
      </c>
      <c r="O7963">
        <v>3.8529000000000001E-2</v>
      </c>
      <c r="P7963">
        <v>1.5275E-3</v>
      </c>
      <c r="Q7963" t="s">
        <v>2404</v>
      </c>
      <c r="R7963" t="s">
        <v>630</v>
      </c>
      <c r="S7963">
        <v>11761</v>
      </c>
      <c r="T7963">
        <v>11762</v>
      </c>
      <c r="U7963" t="s">
        <v>90</v>
      </c>
      <c r="V7963" t="s">
        <v>158</v>
      </c>
      <c r="W7963" t="s">
        <v>91</v>
      </c>
      <c r="X7963" t="s">
        <v>159</v>
      </c>
      <c r="Y7963">
        <v>90</v>
      </c>
      <c r="Z7963">
        <v>1</v>
      </c>
      <c r="AA7963">
        <v>124</v>
      </c>
      <c r="AB7963">
        <v>1</v>
      </c>
      <c r="AC7963" t="s">
        <v>35</v>
      </c>
      <c r="AD7963" t="s">
        <v>35</v>
      </c>
      <c r="AE7963" t="str">
        <f t="shared" si="373"/>
        <v>sp|Q9DB20|ATPO_MOUSE_sp|P56480|ATPB_MOUSE</v>
      </c>
      <c r="AF7963" t="str">
        <f t="shared" si="374"/>
        <v>VK[325.13]SLNDITKR_GQK[325.13]VLDSGAPIKIPVGPETLGR</v>
      </c>
    </row>
    <row r="7964" spans="1:32" x14ac:dyDescent="0.25">
      <c r="A7964" t="s">
        <v>3850</v>
      </c>
      <c r="B7964" t="str">
        <f>VLOOKUP(A7964,[1]Files!$A$2:$B$73,2,FALSE)</f>
        <v>Heart</v>
      </c>
      <c r="C7964">
        <v>9168</v>
      </c>
      <c r="D7964">
        <v>4273.0658510000003</v>
      </c>
      <c r="E7964">
        <v>4273.0675719999999</v>
      </c>
      <c r="F7964">
        <v>4</v>
      </c>
      <c r="G7964">
        <v>1687.843797</v>
      </c>
      <c r="H7964">
        <v>1833.8169889999999</v>
      </c>
      <c r="I7964">
        <v>1687.841715</v>
      </c>
      <c r="J7964">
        <v>1830.8271870000001</v>
      </c>
      <c r="K7964">
        <v>2.9918999999999998</v>
      </c>
      <c r="L7964">
        <f t="shared" si="372"/>
        <v>2.9918999999999998</v>
      </c>
      <c r="M7964" t="s">
        <v>139</v>
      </c>
      <c r="N7964" t="s">
        <v>138</v>
      </c>
      <c r="O7964">
        <v>0</v>
      </c>
      <c r="P7964">
        <v>0</v>
      </c>
      <c r="Q7964" t="s">
        <v>141</v>
      </c>
      <c r="R7964" t="s">
        <v>140</v>
      </c>
      <c r="S7964">
        <v>9171</v>
      </c>
      <c r="T7964">
        <v>9172</v>
      </c>
      <c r="U7964" t="s">
        <v>142</v>
      </c>
      <c r="V7964" t="s">
        <v>142</v>
      </c>
      <c r="W7964" t="s">
        <v>143</v>
      </c>
      <c r="X7964" t="s">
        <v>143</v>
      </c>
      <c r="Y7964">
        <v>377</v>
      </c>
      <c r="Z7964">
        <v>1</v>
      </c>
      <c r="AA7964">
        <v>370</v>
      </c>
      <c r="AB7964">
        <v>1</v>
      </c>
      <c r="AC7964" t="s">
        <v>35</v>
      </c>
      <c r="AD7964" t="s">
        <v>35</v>
      </c>
      <c r="AE7964" t="str">
        <f t="shared" si="373"/>
        <v>sp|P47738|ALDH2_MOUSE_sp|P47738|ALDH2_MOUSE</v>
      </c>
      <c r="AF7964" t="str">
        <f t="shared" si="374"/>
        <v>ILGYIK[325.13]SGQQEGAK_TEQGPQVDETQFK[325.13]K</v>
      </c>
    </row>
    <row r="7965" spans="1:32" x14ac:dyDescent="0.25">
      <c r="A7965" t="s">
        <v>2249</v>
      </c>
      <c r="B7965" t="str">
        <f>VLOOKUP(A7965,[1]Files!$A$2:$B$73,2,FALSE)</f>
        <v>Heart</v>
      </c>
      <c r="C7965">
        <v>8527</v>
      </c>
      <c r="D7965">
        <v>5045.4461000000001</v>
      </c>
      <c r="E7965">
        <v>5045.4171059999999</v>
      </c>
      <c r="F7965">
        <v>5</v>
      </c>
      <c r="G7965">
        <v>1395.7025619999999</v>
      </c>
      <c r="H7965">
        <v>2898.3384729999998</v>
      </c>
      <c r="I7965">
        <v>1395.6994079999999</v>
      </c>
      <c r="J7965">
        <v>2895.3497579999998</v>
      </c>
      <c r="K7965">
        <v>2.9918999999999998</v>
      </c>
      <c r="L7965">
        <f t="shared" si="372"/>
        <v>2.9918999999999998</v>
      </c>
      <c r="M7965" t="s">
        <v>1156</v>
      </c>
      <c r="N7965" t="s">
        <v>1155</v>
      </c>
      <c r="O7965">
        <v>1.1323E-2</v>
      </c>
      <c r="P7965">
        <v>0</v>
      </c>
      <c r="Q7965" t="s">
        <v>1158</v>
      </c>
      <c r="R7965" t="s">
        <v>1157</v>
      </c>
      <c r="S7965">
        <v>8528</v>
      </c>
      <c r="T7965">
        <v>8531</v>
      </c>
      <c r="U7965" t="s">
        <v>1159</v>
      </c>
      <c r="V7965" t="s">
        <v>1159</v>
      </c>
      <c r="W7965" t="s">
        <v>1160</v>
      </c>
      <c r="X7965" t="s">
        <v>1160</v>
      </c>
      <c r="Y7965">
        <v>90</v>
      </c>
      <c r="Z7965">
        <v>1</v>
      </c>
      <c r="AA7965">
        <v>66</v>
      </c>
      <c r="AB7965">
        <v>1</v>
      </c>
      <c r="AC7965" t="s">
        <v>35</v>
      </c>
      <c r="AD7965" t="s">
        <v>35</v>
      </c>
      <c r="AE7965" t="str">
        <f t="shared" si="373"/>
        <v>sp|Q9WUM5|SUCA_MOUSE_sp|Q9WUM5|SUCA_MOUSE</v>
      </c>
      <c r="AF7965" t="str">
        <f t="shared" si="374"/>
        <v>LVGGTTPGK[325.13]GGQK_IIC[160.03]QGFTGK[325.13]QGTFHSQQALEYGTK</v>
      </c>
    </row>
    <row r="7966" spans="1:32" x14ac:dyDescent="0.25">
      <c r="A7966" t="s">
        <v>3850</v>
      </c>
      <c r="B7966" t="str">
        <f>VLOOKUP(A7966,[1]Files!$A$2:$B$73,2,FALSE)</f>
        <v>Heart</v>
      </c>
      <c r="C7966">
        <v>5441</v>
      </c>
      <c r="D7966">
        <v>2871.3773740000001</v>
      </c>
      <c r="E7966">
        <v>2871.3790949999998</v>
      </c>
      <c r="F7966">
        <v>4</v>
      </c>
      <c r="G7966">
        <v>850.37162899999998</v>
      </c>
      <c r="H7966">
        <v>1269.60068</v>
      </c>
      <c r="I7966">
        <v>850.37086299999999</v>
      </c>
      <c r="J7966">
        <v>1266.6091960000001</v>
      </c>
      <c r="K7966">
        <v>2.9923000000000002</v>
      </c>
      <c r="L7966">
        <f t="shared" si="372"/>
        <v>2.9923000000000002</v>
      </c>
      <c r="M7966" t="s">
        <v>3856</v>
      </c>
      <c r="N7966" t="s">
        <v>3857</v>
      </c>
      <c r="O7966">
        <v>4.1452999999999997E-2</v>
      </c>
      <c r="P7966">
        <v>3.9296999999999999E-2</v>
      </c>
      <c r="Q7966" t="s">
        <v>3858</v>
      </c>
      <c r="R7966" t="s">
        <v>3859</v>
      </c>
      <c r="S7966">
        <v>5442</v>
      </c>
      <c r="T7966">
        <v>5443</v>
      </c>
      <c r="U7966" t="s">
        <v>1003</v>
      </c>
      <c r="V7966" t="s">
        <v>1684</v>
      </c>
      <c r="W7966" t="s">
        <v>1004</v>
      </c>
      <c r="X7966" t="s">
        <v>1686</v>
      </c>
      <c r="Y7966">
        <v>51</v>
      </c>
      <c r="Z7966">
        <v>1</v>
      </c>
      <c r="AA7966">
        <v>666</v>
      </c>
      <c r="AB7966">
        <v>1</v>
      </c>
      <c r="AC7966" t="s">
        <v>35</v>
      </c>
      <c r="AD7966" t="s">
        <v>35</v>
      </c>
      <c r="AE7966" t="str">
        <f t="shared" si="373"/>
        <v>sp|P97450|ATP5J_MOUSE_sp|Q8K1M6|DNM1L_MOUSE</v>
      </c>
      <c r="AF7966" t="str">
        <f t="shared" si="374"/>
        <v>EYK[325.13]SK_K[325.13]NIQDSVPK[170.11]</v>
      </c>
    </row>
    <row r="7967" spans="1:32" x14ac:dyDescent="0.25">
      <c r="A7967" t="s">
        <v>4240</v>
      </c>
      <c r="B7967" t="str">
        <f>VLOOKUP(A7967,[1]Files!$A$2:$B$73,2,FALSE)</f>
        <v>Heart</v>
      </c>
      <c r="C7967">
        <v>11451</v>
      </c>
      <c r="D7967">
        <v>4611.2975399999996</v>
      </c>
      <c r="E7967">
        <v>4612.2829039999997</v>
      </c>
      <c r="F7967">
        <v>4</v>
      </c>
      <c r="G7967">
        <v>1570.82158</v>
      </c>
      <c r="H7967">
        <v>2289.0708949999998</v>
      </c>
      <c r="I7967">
        <v>1570.8202510000001</v>
      </c>
      <c r="J7967">
        <v>2286.0797899999998</v>
      </c>
      <c r="K7967">
        <v>2.9923999999999999</v>
      </c>
      <c r="L7967">
        <f t="shared" si="372"/>
        <v>2.9923999999999999</v>
      </c>
      <c r="M7967" t="s">
        <v>2451</v>
      </c>
      <c r="N7967" t="s">
        <v>4136</v>
      </c>
      <c r="O7967">
        <v>0</v>
      </c>
      <c r="P7967">
        <v>1.5177E-2</v>
      </c>
      <c r="Q7967" t="s">
        <v>2453</v>
      </c>
      <c r="R7967" t="s">
        <v>4119</v>
      </c>
      <c r="S7967">
        <v>11454</v>
      </c>
      <c r="T7967">
        <v>11455</v>
      </c>
      <c r="U7967" t="s">
        <v>1801</v>
      </c>
      <c r="V7967" t="s">
        <v>1642</v>
      </c>
      <c r="W7967" t="s">
        <v>1802</v>
      </c>
      <c r="X7967" t="s">
        <v>1643</v>
      </c>
      <c r="Y7967">
        <v>390</v>
      </c>
      <c r="Z7967">
        <v>1</v>
      </c>
      <c r="AA7967">
        <v>278</v>
      </c>
      <c r="AB7967">
        <v>1</v>
      </c>
      <c r="AC7967" t="s">
        <v>35</v>
      </c>
      <c r="AD7967" t="s">
        <v>35</v>
      </c>
      <c r="AE7967" t="str">
        <f t="shared" si="373"/>
        <v>sp|Q8BMS1|ECHA_MOUSE_sp|Q99JY0|ECHB_MOUSE</v>
      </c>
      <c r="AF7967" t="str">
        <f t="shared" si="374"/>
        <v>TLLK[325.13]DTTVTGLGR_DTVTK[325.13]DNGIRPSSLEQMAK</v>
      </c>
    </row>
    <row r="7968" spans="1:32" x14ac:dyDescent="0.25">
      <c r="A7968" t="s">
        <v>4240</v>
      </c>
      <c r="B7968" t="str">
        <f>VLOOKUP(A7968,[1]Files!$A$2:$B$73,2,FALSE)</f>
        <v>Heart</v>
      </c>
      <c r="C7968">
        <v>14601</v>
      </c>
      <c r="D7968">
        <v>4353.0960020000002</v>
      </c>
      <c r="E7968">
        <v>4353.1481379999996</v>
      </c>
      <c r="F7968">
        <v>4</v>
      </c>
      <c r="G7968">
        <v>839.43962199999999</v>
      </c>
      <c r="H7968">
        <v>2762.251315</v>
      </c>
      <c r="I7968">
        <v>839.43888300000003</v>
      </c>
      <c r="J7968">
        <v>2759.2596050000002</v>
      </c>
      <c r="K7968">
        <v>2.9923999999999999</v>
      </c>
      <c r="L7968">
        <f t="shared" si="372"/>
        <v>2.9923999999999999</v>
      </c>
      <c r="M7968" t="s">
        <v>828</v>
      </c>
      <c r="N7968" t="s">
        <v>1236</v>
      </c>
      <c r="O7968">
        <v>3.9225999999999997E-2</v>
      </c>
      <c r="P7968">
        <v>2.0341000000000001E-2</v>
      </c>
      <c r="Q7968" t="s">
        <v>830</v>
      </c>
      <c r="R7968" t="s">
        <v>1237</v>
      </c>
      <c r="S7968">
        <v>14602</v>
      </c>
      <c r="T7968">
        <v>14603</v>
      </c>
      <c r="U7968" t="s">
        <v>158</v>
      </c>
      <c r="V7968" t="s">
        <v>158</v>
      </c>
      <c r="W7968" t="s">
        <v>159</v>
      </c>
      <c r="X7968" t="s">
        <v>159</v>
      </c>
      <c r="Y7968">
        <v>159</v>
      </c>
      <c r="Z7968">
        <v>1</v>
      </c>
      <c r="AA7968">
        <v>259</v>
      </c>
      <c r="AB7968">
        <v>1</v>
      </c>
      <c r="AC7968" t="s">
        <v>35</v>
      </c>
      <c r="AD7968" t="s">
        <v>35</v>
      </c>
      <c r="AE7968" t="str">
        <f t="shared" si="373"/>
        <v>sp|P56480|ATPB_MOUSE_sp|P56480|ATPB_MOUSE</v>
      </c>
      <c r="AF7968" t="str">
        <f t="shared" si="374"/>
        <v>GPIK[325.13]TK_EGNDLYHEMIESGVINLK[325.13]DATSK</v>
      </c>
    </row>
    <row r="7969" spans="1:32" x14ac:dyDescent="0.25">
      <c r="A7969" t="s">
        <v>3578</v>
      </c>
      <c r="B7969" t="str">
        <f>VLOOKUP(A7969,[1]Files!$A$2:$B$73,2,FALSE)</f>
        <v>Heart</v>
      </c>
      <c r="C7969">
        <v>9767</v>
      </c>
      <c r="D7969">
        <v>4124.0374089999996</v>
      </c>
      <c r="E7969">
        <v>4125.0329039999997</v>
      </c>
      <c r="F7969">
        <v>4</v>
      </c>
      <c r="G7969">
        <v>1055.5150619999999</v>
      </c>
      <c r="H7969">
        <v>2317.1172820000002</v>
      </c>
      <c r="I7969">
        <v>1055.513504</v>
      </c>
      <c r="J7969">
        <v>2314.126346</v>
      </c>
      <c r="K7969">
        <v>2.9925000000000002</v>
      </c>
      <c r="L7969">
        <f t="shared" si="372"/>
        <v>2.9925000000000002</v>
      </c>
      <c r="M7969" t="s">
        <v>1056</v>
      </c>
      <c r="N7969" t="s">
        <v>1057</v>
      </c>
      <c r="O7969">
        <v>0</v>
      </c>
      <c r="P7969">
        <v>1.9373000000000001E-2</v>
      </c>
      <c r="Q7969" t="s">
        <v>1058</v>
      </c>
      <c r="R7969" t="s">
        <v>1059</v>
      </c>
      <c r="S7969">
        <v>9768</v>
      </c>
      <c r="T7969">
        <v>9769</v>
      </c>
      <c r="U7969" t="s">
        <v>90</v>
      </c>
      <c r="V7969" t="s">
        <v>90</v>
      </c>
      <c r="W7969" t="s">
        <v>91</v>
      </c>
      <c r="X7969" t="s">
        <v>91</v>
      </c>
      <c r="Y7969">
        <v>54</v>
      </c>
      <c r="Z7969">
        <v>1</v>
      </c>
      <c r="AA7969">
        <v>100</v>
      </c>
      <c r="AB7969">
        <v>1</v>
      </c>
      <c r="AC7969" t="s">
        <v>35</v>
      </c>
      <c r="AD7969" t="s">
        <v>35</v>
      </c>
      <c r="AE7969" t="str">
        <f t="shared" si="373"/>
        <v>sp|Q9DB20|ATPO_MOUSE_sp|Q9DB20|ATPO_MOUSE</v>
      </c>
      <c r="AF7969" t="str">
        <f t="shared" si="374"/>
        <v>K[325.13]LDQVEK_EK[325.13]FSPLTANLMNLLAENGR</v>
      </c>
    </row>
    <row r="7970" spans="1:32" x14ac:dyDescent="0.25">
      <c r="A7970" t="s">
        <v>3850</v>
      </c>
      <c r="B7970" t="str">
        <f>VLOOKUP(A7970,[1]Files!$A$2:$B$73,2,FALSE)</f>
        <v>Heart</v>
      </c>
      <c r="C7970">
        <v>10325</v>
      </c>
      <c r="D7970">
        <v>3941.8710270000001</v>
      </c>
      <c r="E7970">
        <v>3941.8725030000001</v>
      </c>
      <c r="F7970">
        <v>4</v>
      </c>
      <c r="G7970">
        <v>1558.7258770000001</v>
      </c>
      <c r="H7970">
        <v>1631.7400849999999</v>
      </c>
      <c r="I7970">
        <v>1557.7423349999999</v>
      </c>
      <c r="J7970">
        <v>1629.731102</v>
      </c>
      <c r="K7970">
        <v>2.9925000000000002</v>
      </c>
      <c r="L7970">
        <f t="shared" si="372"/>
        <v>2.9925000000000002</v>
      </c>
      <c r="M7970" t="s">
        <v>2494</v>
      </c>
      <c r="N7970" t="s">
        <v>1900</v>
      </c>
      <c r="O7970">
        <v>4.1840999999999996E-3</v>
      </c>
      <c r="P7970">
        <v>0</v>
      </c>
      <c r="Q7970" t="s">
        <v>2496</v>
      </c>
      <c r="R7970" t="s">
        <v>1902</v>
      </c>
      <c r="S7970">
        <v>10328</v>
      </c>
      <c r="T7970">
        <v>10329</v>
      </c>
      <c r="U7970" t="s">
        <v>1801</v>
      </c>
      <c r="V7970" t="s">
        <v>1801</v>
      </c>
      <c r="W7970" t="s">
        <v>1802</v>
      </c>
      <c r="X7970" t="s">
        <v>1802</v>
      </c>
      <c r="Y7970">
        <v>406</v>
      </c>
      <c r="Z7970">
        <v>1</v>
      </c>
      <c r="AA7970">
        <v>644</v>
      </c>
      <c r="AB7970">
        <v>1</v>
      </c>
      <c r="AC7970" t="s">
        <v>35</v>
      </c>
      <c r="AD7970" t="s">
        <v>35</v>
      </c>
      <c r="AE7970" t="str">
        <f t="shared" si="373"/>
        <v>sp|Q8BMS1|ECHA_MOUSE_sp|Q8BMS1|ECHA_MOUSE</v>
      </c>
      <c r="AF7970" t="str">
        <f t="shared" si="374"/>
        <v>GQQQVFK[325.13]GLNDK_GFYIYQEGSK[325.13]NK</v>
      </c>
    </row>
    <row r="7971" spans="1:32" x14ac:dyDescent="0.25">
      <c r="A7971" t="s">
        <v>2554</v>
      </c>
      <c r="B7971" t="str">
        <f>VLOOKUP(A7971,[1]Files!$A$2:$B$73,2,FALSE)</f>
        <v>Heart</v>
      </c>
      <c r="C7971">
        <v>7995</v>
      </c>
      <c r="D7971">
        <v>4236.1853579999997</v>
      </c>
      <c r="E7971">
        <v>4236.1647869999997</v>
      </c>
      <c r="F7971">
        <v>5</v>
      </c>
      <c r="G7971">
        <v>1300.613695</v>
      </c>
      <c r="H7971">
        <v>2184.1665979999998</v>
      </c>
      <c r="I7971">
        <v>1299.63066</v>
      </c>
      <c r="J7971">
        <v>2182.1568590000002</v>
      </c>
      <c r="K7971">
        <v>2.9927999999999999</v>
      </c>
      <c r="L7971">
        <f t="shared" si="372"/>
        <v>2.9927999999999999</v>
      </c>
      <c r="M7971" t="s">
        <v>1446</v>
      </c>
      <c r="N7971" t="s">
        <v>1447</v>
      </c>
      <c r="O7971">
        <v>3.3501999999999997E-2</v>
      </c>
      <c r="P7971">
        <v>0</v>
      </c>
      <c r="Q7971" t="s">
        <v>1448</v>
      </c>
      <c r="R7971" t="s">
        <v>1449</v>
      </c>
      <c r="S7971">
        <v>7998</v>
      </c>
      <c r="T7971">
        <v>7999</v>
      </c>
      <c r="U7971" t="s">
        <v>1315</v>
      </c>
      <c r="V7971" t="s">
        <v>1315</v>
      </c>
      <c r="W7971" t="s">
        <v>1317</v>
      </c>
      <c r="X7971" t="s">
        <v>1317</v>
      </c>
      <c r="Y7971">
        <v>343</v>
      </c>
      <c r="Z7971">
        <v>1</v>
      </c>
      <c r="AA7971">
        <v>100</v>
      </c>
      <c r="AB7971">
        <v>1</v>
      </c>
      <c r="AC7971" t="s">
        <v>35</v>
      </c>
      <c r="AD7971" t="s">
        <v>35</v>
      </c>
      <c r="AE7971" t="str">
        <f t="shared" si="373"/>
        <v>sp|Q9D6R2|IDH3A_MOUSE_sp|Q9D6R2|IDH3A_MOUSE</v>
      </c>
      <c r="AF7971" t="str">
        <f t="shared" si="374"/>
        <v>SLTK[325.13]DLGGNAK_GPLK[325.13]TPIAAGHPSMNLLLR</v>
      </c>
    </row>
    <row r="7972" spans="1:32" x14ac:dyDescent="0.25">
      <c r="A7972" t="s">
        <v>2554</v>
      </c>
      <c r="B7972" t="str">
        <f>VLOOKUP(A7972,[1]Files!$A$2:$B$73,2,FALSE)</f>
        <v>Heart</v>
      </c>
      <c r="C7972">
        <v>8134</v>
      </c>
      <c r="D7972">
        <v>4324.2053159999996</v>
      </c>
      <c r="E7972">
        <v>4324.206244</v>
      </c>
      <c r="F7972">
        <v>4</v>
      </c>
      <c r="G7972">
        <v>627.32261800000003</v>
      </c>
      <c r="H7972">
        <v>2945.4776339999999</v>
      </c>
      <c r="I7972">
        <v>627.32279000000005</v>
      </c>
      <c r="J7972">
        <v>2942.4846109999999</v>
      </c>
      <c r="K7972">
        <v>2.9927999999999999</v>
      </c>
      <c r="L7972">
        <f t="shared" si="372"/>
        <v>2.9927999999999999</v>
      </c>
      <c r="M7972" t="s">
        <v>2850</v>
      </c>
      <c r="N7972" t="s">
        <v>2851</v>
      </c>
      <c r="O7972">
        <v>4.3901999999999997E-2</v>
      </c>
      <c r="P7972">
        <v>3.5241999999999999E-3</v>
      </c>
      <c r="Q7972" t="s">
        <v>2852</v>
      </c>
      <c r="R7972" t="s">
        <v>2853</v>
      </c>
      <c r="S7972">
        <v>8135</v>
      </c>
      <c r="T7972">
        <v>8138</v>
      </c>
      <c r="U7972" t="s">
        <v>1775</v>
      </c>
      <c r="V7972" t="s">
        <v>1038</v>
      </c>
      <c r="W7972" t="s">
        <v>1039</v>
      </c>
      <c r="X7972" t="s">
        <v>1039</v>
      </c>
      <c r="Y7972">
        <v>589</v>
      </c>
      <c r="Z7972">
        <v>1</v>
      </c>
      <c r="AA7972">
        <v>628</v>
      </c>
      <c r="AB7972">
        <v>1</v>
      </c>
      <c r="AC7972" t="s">
        <v>35</v>
      </c>
      <c r="AD7972" t="s">
        <v>35</v>
      </c>
      <c r="AE7972" t="str">
        <f t="shared" si="373"/>
        <v>sp|Q99KI0|ACON_MOUSE +2_sp|Q99KI0|ACON_MOUSE</v>
      </c>
      <c r="AF7972" t="str">
        <f t="shared" si="374"/>
        <v>VK[325.13]GK_GHLDNISNNLLIGAINIENGK[325.13]ANSVR</v>
      </c>
    </row>
    <row r="7973" spans="1:32" x14ac:dyDescent="0.25">
      <c r="A7973" t="s">
        <v>2249</v>
      </c>
      <c r="B7973" t="str">
        <f>VLOOKUP(A7973,[1]Files!$A$2:$B$73,2,FALSE)</f>
        <v>Heart</v>
      </c>
      <c r="C7973">
        <v>4067</v>
      </c>
      <c r="D7973">
        <v>3592.6297690000001</v>
      </c>
      <c r="E7973">
        <v>3593.6388609999999</v>
      </c>
      <c r="F7973">
        <v>4</v>
      </c>
      <c r="G7973">
        <v>1377.6045389999999</v>
      </c>
      <c r="H7973">
        <v>1463.6201639999999</v>
      </c>
      <c r="I7973">
        <v>1377.6048390000001</v>
      </c>
      <c r="J7973">
        <v>1460.626696</v>
      </c>
      <c r="K7973">
        <v>2.9931999999999999</v>
      </c>
      <c r="L7973">
        <f t="shared" si="372"/>
        <v>2.9931999999999999</v>
      </c>
      <c r="M7973" t="s">
        <v>1089</v>
      </c>
      <c r="N7973" t="s">
        <v>69</v>
      </c>
      <c r="O7973">
        <v>0</v>
      </c>
      <c r="P7973">
        <v>0</v>
      </c>
      <c r="Q7973" t="s">
        <v>1090</v>
      </c>
      <c r="R7973" t="s">
        <v>71</v>
      </c>
      <c r="S7973">
        <v>4070</v>
      </c>
      <c r="T7973">
        <v>4071</v>
      </c>
      <c r="U7973" t="s">
        <v>72</v>
      </c>
      <c r="V7973" t="s">
        <v>72</v>
      </c>
      <c r="W7973" t="s">
        <v>73</v>
      </c>
      <c r="X7973" t="s">
        <v>73</v>
      </c>
      <c r="Y7973">
        <v>239</v>
      </c>
      <c r="Z7973">
        <v>1</v>
      </c>
      <c r="AA7973">
        <v>531</v>
      </c>
      <c r="AB7973">
        <v>1</v>
      </c>
      <c r="AC7973" t="s">
        <v>35</v>
      </c>
      <c r="AD7973" t="s">
        <v>35</v>
      </c>
      <c r="AE7973" t="str">
        <f t="shared" si="373"/>
        <v>sp|Q03265|ATPA_MOUSE_sp|Q03265|ATPA_MOUSE</v>
      </c>
      <c r="AF7973" t="str">
        <f t="shared" si="374"/>
        <v>FNDGTDEK[325.13]KK_SDGK[325.13]ISEQSDAK</v>
      </c>
    </row>
    <row r="7974" spans="1:32" x14ac:dyDescent="0.25">
      <c r="A7974" t="s">
        <v>2249</v>
      </c>
      <c r="B7974" t="str">
        <f>VLOOKUP(A7974,[1]Files!$A$2:$B$73,2,FALSE)</f>
        <v>Heart</v>
      </c>
      <c r="C7974">
        <v>12311</v>
      </c>
      <c r="D7974">
        <v>4396.3135039999997</v>
      </c>
      <c r="E7974">
        <v>4396.3185949999997</v>
      </c>
      <c r="F7974">
        <v>5</v>
      </c>
      <c r="G7974">
        <v>1213.6188689999999</v>
      </c>
      <c r="H7974">
        <v>2431.2895699999999</v>
      </c>
      <c r="I7974">
        <v>1213.6190320000001</v>
      </c>
      <c r="J7974">
        <v>2428.2961890000001</v>
      </c>
      <c r="K7974">
        <v>2.9931999999999999</v>
      </c>
      <c r="L7974">
        <f t="shared" si="372"/>
        <v>2.9931999999999999</v>
      </c>
      <c r="M7974" t="s">
        <v>1238</v>
      </c>
      <c r="N7974" t="s">
        <v>629</v>
      </c>
      <c r="O7974">
        <v>0</v>
      </c>
      <c r="P7974">
        <v>1.2331E-2</v>
      </c>
      <c r="Q7974" t="s">
        <v>1240</v>
      </c>
      <c r="R7974" t="s">
        <v>630</v>
      </c>
      <c r="S7974">
        <v>12314</v>
      </c>
      <c r="T7974">
        <v>12313</v>
      </c>
      <c r="U7974" t="s">
        <v>90</v>
      </c>
      <c r="V7974" t="s">
        <v>158</v>
      </c>
      <c r="W7974" t="s">
        <v>91</v>
      </c>
      <c r="X7974" t="s">
        <v>159</v>
      </c>
      <c r="Y7974">
        <v>90</v>
      </c>
      <c r="Z7974">
        <v>1</v>
      </c>
      <c r="AA7974">
        <v>124</v>
      </c>
      <c r="AB7974">
        <v>1</v>
      </c>
      <c r="AC7974" t="s">
        <v>35</v>
      </c>
      <c r="AD7974" t="s">
        <v>35</v>
      </c>
      <c r="AE7974" t="str">
        <f t="shared" si="373"/>
        <v>sp|Q9DB20|ATPO_MOUSE_sp|P56480|ATPB_MOUSE</v>
      </c>
      <c r="AF7974" t="str">
        <f t="shared" si="374"/>
        <v>VK[325.13]SLNDITK_GQK[325.13]VLDSGAPIKIPVGPETLGR</v>
      </c>
    </row>
    <row r="7975" spans="1:32" x14ac:dyDescent="0.25">
      <c r="A7975" t="s">
        <v>1576</v>
      </c>
      <c r="B7975" t="str">
        <f>VLOOKUP(A7975,[1]Files!$A$2:$B$73,2,FALSE)</f>
        <v>Brain</v>
      </c>
      <c r="C7975">
        <v>13836</v>
      </c>
      <c r="D7975">
        <v>5183.6285950000001</v>
      </c>
      <c r="E7975">
        <v>5183.6247009999997</v>
      </c>
      <c r="F7975">
        <v>4</v>
      </c>
      <c r="G7975">
        <v>839.43974400000002</v>
      </c>
      <c r="H7975">
        <v>3592.783786</v>
      </c>
      <c r="I7975">
        <v>839.43888300000003</v>
      </c>
      <c r="J7975">
        <v>3589.7913579999999</v>
      </c>
      <c r="K7975">
        <v>2.9933000000000001</v>
      </c>
      <c r="L7975">
        <f t="shared" si="372"/>
        <v>2.9933000000000001</v>
      </c>
      <c r="M7975" t="s">
        <v>828</v>
      </c>
      <c r="N7975" t="s">
        <v>1019</v>
      </c>
      <c r="O7975">
        <v>4.9369999999999997E-2</v>
      </c>
      <c r="P7975">
        <v>2.2676000000000002E-2</v>
      </c>
      <c r="Q7975" t="s">
        <v>830</v>
      </c>
      <c r="R7975" t="s">
        <v>1020</v>
      </c>
      <c r="S7975">
        <v>13837</v>
      </c>
      <c r="T7975">
        <v>13840</v>
      </c>
      <c r="U7975" t="s">
        <v>158</v>
      </c>
      <c r="V7975" t="s">
        <v>513</v>
      </c>
      <c r="W7975" t="s">
        <v>159</v>
      </c>
      <c r="X7975" t="s">
        <v>515</v>
      </c>
      <c r="Y7975">
        <v>159</v>
      </c>
      <c r="Z7975">
        <v>1</v>
      </c>
      <c r="AA7975">
        <v>159</v>
      </c>
      <c r="AB7975">
        <v>1</v>
      </c>
      <c r="AC7975" t="s">
        <v>35</v>
      </c>
      <c r="AD7975" t="s">
        <v>35</v>
      </c>
      <c r="AE7975" t="str">
        <f t="shared" si="373"/>
        <v>sp|P56480|ATPB_MOUSE_sp|Q9DCJ5|NDUA8_MOUSE</v>
      </c>
      <c r="AF7975" t="str">
        <f t="shared" si="374"/>
        <v>GPIK[325.13]TK_TDRPLPENPYHSRARPEPNPVIEGDLK[325.13]PAK</v>
      </c>
    </row>
    <row r="7976" spans="1:32" x14ac:dyDescent="0.25">
      <c r="A7976" t="s">
        <v>3850</v>
      </c>
      <c r="B7976" t="str">
        <f>VLOOKUP(A7976,[1]Files!$A$2:$B$73,2,FALSE)</f>
        <v>Heart</v>
      </c>
      <c r="C7976">
        <v>6133</v>
      </c>
      <c r="D7976">
        <v>3475.6095049999999</v>
      </c>
      <c r="E7976">
        <v>3475.604437</v>
      </c>
      <c r="F7976">
        <v>4</v>
      </c>
      <c r="G7976">
        <v>1263.5748759999999</v>
      </c>
      <c r="H7976">
        <v>1460.6295640000001</v>
      </c>
      <c r="I7976">
        <v>1260.584243</v>
      </c>
      <c r="J7976">
        <v>1460.626696</v>
      </c>
      <c r="K7976">
        <v>2.9935</v>
      </c>
      <c r="L7976">
        <f t="shared" si="372"/>
        <v>2.9935</v>
      </c>
      <c r="M7976" t="s">
        <v>68</v>
      </c>
      <c r="N7976" t="s">
        <v>69</v>
      </c>
      <c r="O7976">
        <v>0</v>
      </c>
      <c r="P7976">
        <v>0</v>
      </c>
      <c r="Q7976" t="s">
        <v>70</v>
      </c>
      <c r="R7976" t="s">
        <v>71</v>
      </c>
      <c r="S7976">
        <v>6136</v>
      </c>
      <c r="T7976">
        <v>6137</v>
      </c>
      <c r="U7976" t="s">
        <v>72</v>
      </c>
      <c r="V7976" t="s">
        <v>72</v>
      </c>
      <c r="W7976" t="s">
        <v>73</v>
      </c>
      <c r="X7976" t="s">
        <v>73</v>
      </c>
      <c r="Y7976">
        <v>427</v>
      </c>
      <c r="Z7976">
        <v>1</v>
      </c>
      <c r="AA7976">
        <v>531</v>
      </c>
      <c r="AB7976">
        <v>1</v>
      </c>
      <c r="AC7976" t="s">
        <v>35</v>
      </c>
      <c r="AD7976" t="s">
        <v>35</v>
      </c>
      <c r="AE7976" t="str">
        <f t="shared" si="373"/>
        <v>sp|Q03265|ATPA_MOUSE_sp|Q03265|ATPA_MOUSE</v>
      </c>
      <c r="AF7976" t="str">
        <f t="shared" si="374"/>
        <v>AMK[325.13]QVAGTMK_SDGK[325.13]ISEQSDAK</v>
      </c>
    </row>
    <row r="7977" spans="1:32" x14ac:dyDescent="0.25">
      <c r="A7977" t="s">
        <v>1776</v>
      </c>
      <c r="B7977" t="str">
        <f>VLOOKUP(A7977,[1]Files!$A$2:$B$73,2,FALSE)</f>
        <v>Heart</v>
      </c>
      <c r="C7977">
        <v>3912</v>
      </c>
      <c r="D7977">
        <v>3630.7735670000002</v>
      </c>
      <c r="E7977">
        <v>3630.7738709999999</v>
      </c>
      <c r="F7977">
        <v>4</v>
      </c>
      <c r="G7977">
        <v>1408.6187</v>
      </c>
      <c r="H7977">
        <v>1470.7498029999999</v>
      </c>
      <c r="I7977">
        <v>1407.634016</v>
      </c>
      <c r="J7977">
        <v>1468.7409379999999</v>
      </c>
      <c r="K7977">
        <v>2.9935</v>
      </c>
      <c r="L7977">
        <f t="shared" si="372"/>
        <v>2.9935</v>
      </c>
      <c r="M7977" t="s">
        <v>1865</v>
      </c>
      <c r="N7977" t="s">
        <v>729</v>
      </c>
      <c r="O7977">
        <v>3.9408999999999998E-3</v>
      </c>
      <c r="P7977">
        <v>0</v>
      </c>
      <c r="Q7977" t="s">
        <v>1512</v>
      </c>
      <c r="R7977" t="s">
        <v>731</v>
      </c>
      <c r="S7977">
        <v>3915</v>
      </c>
      <c r="T7977">
        <v>3916</v>
      </c>
      <c r="U7977" t="s">
        <v>441</v>
      </c>
      <c r="V7977" t="s">
        <v>441</v>
      </c>
      <c r="W7977" t="s">
        <v>442</v>
      </c>
      <c r="X7977" t="s">
        <v>442</v>
      </c>
      <c r="Y7977">
        <v>329</v>
      </c>
      <c r="Z7977">
        <v>1</v>
      </c>
      <c r="AA7977">
        <v>239</v>
      </c>
      <c r="AB7977">
        <v>1</v>
      </c>
      <c r="AC7977" t="s">
        <v>35</v>
      </c>
      <c r="AD7977" t="s">
        <v>35</v>
      </c>
      <c r="AE7977" t="str">
        <f t="shared" si="373"/>
        <v>sp|P08249|MDHM_MOUSE_sp|P08249|MDHM_MOUSE</v>
      </c>
      <c r="AF7977" t="str">
        <f t="shared" si="374"/>
        <v>K[325.13]GEDFVKNM[147.04]K_IQEAGTEVVK[325.13]AK</v>
      </c>
    </row>
    <row r="7978" spans="1:32" x14ac:dyDescent="0.25">
      <c r="A7978" t="s">
        <v>4785</v>
      </c>
      <c r="B7978" t="str">
        <f>VLOOKUP(A7978,[1]Files!$A$2:$B$73,2,FALSE)</f>
        <v>Heart</v>
      </c>
      <c r="C7978">
        <v>7283</v>
      </c>
      <c r="D7978">
        <v>4757.3512979999996</v>
      </c>
      <c r="E7978">
        <v>4757.3854430000001</v>
      </c>
      <c r="F7978">
        <v>4</v>
      </c>
      <c r="G7978">
        <v>1826.90488</v>
      </c>
      <c r="H7978">
        <v>2179.041354</v>
      </c>
      <c r="I7978">
        <v>1826.9050440000001</v>
      </c>
      <c r="J7978">
        <v>2176.047685</v>
      </c>
      <c r="K7978">
        <v>2.9935</v>
      </c>
      <c r="L7978">
        <f t="shared" si="372"/>
        <v>2.9935</v>
      </c>
      <c r="M7978" t="s">
        <v>2005</v>
      </c>
      <c r="N7978" t="s">
        <v>264</v>
      </c>
      <c r="O7978" t="s">
        <v>35</v>
      </c>
      <c r="P7978" t="s">
        <v>35</v>
      </c>
      <c r="Q7978" t="s">
        <v>486</v>
      </c>
      <c r="R7978" t="s">
        <v>265</v>
      </c>
      <c r="S7978">
        <v>7284</v>
      </c>
      <c r="T7978">
        <v>7287</v>
      </c>
      <c r="U7978" t="s">
        <v>216</v>
      </c>
      <c r="V7978" t="s">
        <v>216</v>
      </c>
      <c r="W7978" t="s">
        <v>217</v>
      </c>
      <c r="X7978" t="s">
        <v>217</v>
      </c>
      <c r="Y7978">
        <v>63</v>
      </c>
      <c r="Z7978">
        <v>1</v>
      </c>
      <c r="AA7978">
        <v>48</v>
      </c>
      <c r="AB7978">
        <v>1</v>
      </c>
      <c r="AC7978">
        <v>4.8999999999999998E-4</v>
      </c>
      <c r="AD7978">
        <v>5.6899999999999995E-4</v>
      </c>
      <c r="AE7978" t="str">
        <f t="shared" si="373"/>
        <v>sp|Q9DCX2|ATP5H_MOUSE_sp|Q9DCX2|ATP5H_MOUSE</v>
      </c>
      <c r="AF7978" t="str">
        <f t="shared" si="374"/>
        <v>ANVAK[325.13]PGLVDDFEKK_LASLSEK[325.13]PPAIDWAYYR</v>
      </c>
    </row>
    <row r="7979" spans="1:32" x14ac:dyDescent="0.25">
      <c r="A7979" t="s">
        <v>2964</v>
      </c>
      <c r="B7979" t="str">
        <f>VLOOKUP(A7979,[1]Files!$A$2:$B$73,2,FALSE)</f>
        <v>Heart</v>
      </c>
      <c r="C7979">
        <v>12913</v>
      </c>
      <c r="D7979">
        <v>4324.2061709999998</v>
      </c>
      <c r="E7979">
        <v>4324.2291930000001</v>
      </c>
      <c r="F7979">
        <v>4</v>
      </c>
      <c r="G7979">
        <v>627.32273999999995</v>
      </c>
      <c r="H7979">
        <v>2945.4783659999998</v>
      </c>
      <c r="I7979">
        <v>627.32279000000005</v>
      </c>
      <c r="J7979">
        <v>2942.4846109999999</v>
      </c>
      <c r="K7979">
        <v>2.9937</v>
      </c>
      <c r="L7979">
        <f t="shared" si="372"/>
        <v>2.9937</v>
      </c>
      <c r="M7979" t="s">
        <v>2850</v>
      </c>
      <c r="N7979" t="s">
        <v>2851</v>
      </c>
      <c r="O7979">
        <v>3.0769000000000001E-2</v>
      </c>
      <c r="P7979">
        <v>0</v>
      </c>
      <c r="Q7979" t="s">
        <v>2852</v>
      </c>
      <c r="R7979" t="s">
        <v>2853</v>
      </c>
      <c r="S7979">
        <v>12914</v>
      </c>
      <c r="T7979">
        <v>12917</v>
      </c>
      <c r="U7979" t="s">
        <v>1775</v>
      </c>
      <c r="V7979" t="s">
        <v>1038</v>
      </c>
      <c r="W7979" t="s">
        <v>1039</v>
      </c>
      <c r="X7979" t="s">
        <v>1039</v>
      </c>
      <c r="Y7979">
        <v>589</v>
      </c>
      <c r="Z7979">
        <v>1</v>
      </c>
      <c r="AA7979">
        <v>628</v>
      </c>
      <c r="AB7979">
        <v>1</v>
      </c>
      <c r="AC7979" t="s">
        <v>35</v>
      </c>
      <c r="AD7979" t="s">
        <v>35</v>
      </c>
      <c r="AE7979" t="str">
        <f t="shared" si="373"/>
        <v>sp|Q99KI0|ACON_MOUSE +2_sp|Q99KI0|ACON_MOUSE</v>
      </c>
      <c r="AF7979" t="str">
        <f t="shared" si="374"/>
        <v>VK[325.13]GK_GHLDNISNNLLIGAINIENGK[325.13]ANSVR</v>
      </c>
    </row>
    <row r="7980" spans="1:32" x14ac:dyDescent="0.25">
      <c r="A7980" t="s">
        <v>3274</v>
      </c>
      <c r="B7980" t="str">
        <f>VLOOKUP(A7980,[1]Files!$A$2:$B$73,2,FALSE)</f>
        <v>Heart</v>
      </c>
      <c r="C7980">
        <v>5453</v>
      </c>
      <c r="D7980">
        <v>5278.3778629999997</v>
      </c>
      <c r="E7980">
        <v>5280.3527279999998</v>
      </c>
      <c r="F7980">
        <v>4</v>
      </c>
      <c r="G7980">
        <v>1335.6323709999999</v>
      </c>
      <c r="H7980">
        <v>3191.3404260000002</v>
      </c>
      <c r="I7980">
        <v>1335.63066</v>
      </c>
      <c r="J7980">
        <v>3188.3480300000001</v>
      </c>
      <c r="K7980">
        <v>2.9941</v>
      </c>
      <c r="L7980">
        <f t="shared" si="372"/>
        <v>2.9941</v>
      </c>
      <c r="M7980" t="s">
        <v>3279</v>
      </c>
      <c r="N7980" t="s">
        <v>3280</v>
      </c>
      <c r="O7980">
        <v>1.8587E-3</v>
      </c>
      <c r="P7980">
        <v>0</v>
      </c>
      <c r="Q7980" t="s">
        <v>3281</v>
      </c>
      <c r="R7980" t="s">
        <v>3282</v>
      </c>
      <c r="S7980">
        <v>5454</v>
      </c>
      <c r="T7980">
        <v>5457</v>
      </c>
      <c r="U7980" t="s">
        <v>1795</v>
      </c>
      <c r="V7980" t="s">
        <v>1795</v>
      </c>
      <c r="W7980" t="s">
        <v>1796</v>
      </c>
      <c r="X7980" t="s">
        <v>1796</v>
      </c>
      <c r="Y7980">
        <v>212</v>
      </c>
      <c r="Z7980">
        <v>1</v>
      </c>
      <c r="AA7980">
        <v>173</v>
      </c>
      <c r="AB7980">
        <v>1</v>
      </c>
      <c r="AC7980" t="s">
        <v>35</v>
      </c>
      <c r="AD7980" t="s">
        <v>35</v>
      </c>
      <c r="AE7980" t="str">
        <f t="shared" si="373"/>
        <v>sp|P45952|ACADM_MOUSE_sp|P45952|ACADM_MOUSE</v>
      </c>
      <c r="AF7980" t="str">
        <f t="shared" si="374"/>
        <v>SNPDPK[325.13]VPASK_MTEQPMM[147.04]C[160.03]AYC[160.03]VTEPSAGSDVAAIK[325.13]TK</v>
      </c>
    </row>
    <row r="7981" spans="1:32" x14ac:dyDescent="0.25">
      <c r="A7981" t="s">
        <v>2249</v>
      </c>
      <c r="B7981" t="str">
        <f>VLOOKUP(A7981,[1]Files!$A$2:$B$73,2,FALSE)</f>
        <v>Heart</v>
      </c>
      <c r="C7981">
        <v>8343</v>
      </c>
      <c r="D7981">
        <v>5045.4484190000003</v>
      </c>
      <c r="E7981">
        <v>5046.4464779999998</v>
      </c>
      <c r="F7981">
        <v>4</v>
      </c>
      <c r="G7981">
        <v>1395.7007309999999</v>
      </c>
      <c r="H7981">
        <v>2898.3426239999999</v>
      </c>
      <c r="I7981">
        <v>1395.6994079999999</v>
      </c>
      <c r="J7981">
        <v>2895.3497579999998</v>
      </c>
      <c r="K7981">
        <v>2.9942000000000002</v>
      </c>
      <c r="L7981">
        <f t="shared" si="372"/>
        <v>2.9942000000000002</v>
      </c>
      <c r="M7981" t="s">
        <v>1156</v>
      </c>
      <c r="N7981" t="s">
        <v>1155</v>
      </c>
      <c r="O7981">
        <v>0</v>
      </c>
      <c r="P7981">
        <v>0</v>
      </c>
      <c r="Q7981" t="s">
        <v>1158</v>
      </c>
      <c r="R7981" t="s">
        <v>1157</v>
      </c>
      <c r="S7981">
        <v>8344</v>
      </c>
      <c r="T7981">
        <v>8347</v>
      </c>
      <c r="U7981" t="s">
        <v>1159</v>
      </c>
      <c r="V7981" t="s">
        <v>1159</v>
      </c>
      <c r="W7981" t="s">
        <v>1160</v>
      </c>
      <c r="X7981" t="s">
        <v>1160</v>
      </c>
      <c r="Y7981">
        <v>90</v>
      </c>
      <c r="Z7981">
        <v>1</v>
      </c>
      <c r="AA7981">
        <v>66</v>
      </c>
      <c r="AB7981">
        <v>1</v>
      </c>
      <c r="AC7981" t="s">
        <v>35</v>
      </c>
      <c r="AD7981" t="s">
        <v>35</v>
      </c>
      <c r="AE7981" t="str">
        <f t="shared" si="373"/>
        <v>sp|Q9WUM5|SUCA_MOUSE_sp|Q9WUM5|SUCA_MOUSE</v>
      </c>
      <c r="AF7981" t="str">
        <f t="shared" si="374"/>
        <v>LVGGTTPGK[325.13]GGQK_IIC[160.03]QGFTGK[325.13]QGTFHSQQALEYGTK</v>
      </c>
    </row>
    <row r="7982" spans="1:32" x14ac:dyDescent="0.25">
      <c r="A7982" t="s">
        <v>4048</v>
      </c>
      <c r="B7982" t="str">
        <f>VLOOKUP(A7982,[1]Files!$A$2:$B$73,2,FALSE)</f>
        <v>Heart</v>
      </c>
      <c r="C7982">
        <v>7629</v>
      </c>
      <c r="D7982">
        <v>4918.576959</v>
      </c>
      <c r="E7982">
        <v>4918.603752</v>
      </c>
      <c r="F7982">
        <v>5</v>
      </c>
      <c r="G7982">
        <v>1468.745531</v>
      </c>
      <c r="H7982">
        <v>2698.4263639999999</v>
      </c>
      <c r="I7982">
        <v>1468.7409379999999</v>
      </c>
      <c r="J7982">
        <v>2695.4367219999999</v>
      </c>
      <c r="K7982">
        <v>2.9942000000000002</v>
      </c>
      <c r="L7982">
        <f t="shared" si="372"/>
        <v>2.9942000000000002</v>
      </c>
      <c r="M7982" t="s">
        <v>729</v>
      </c>
      <c r="N7982" t="s">
        <v>1220</v>
      </c>
      <c r="O7982">
        <v>0</v>
      </c>
      <c r="P7982">
        <v>1.9005000000000001E-2</v>
      </c>
      <c r="Q7982" t="s">
        <v>731</v>
      </c>
      <c r="R7982" t="s">
        <v>1221</v>
      </c>
      <c r="S7982">
        <v>7632</v>
      </c>
      <c r="T7982">
        <v>7633</v>
      </c>
      <c r="U7982" t="s">
        <v>441</v>
      </c>
      <c r="V7982" t="s">
        <v>441</v>
      </c>
      <c r="W7982" t="s">
        <v>442</v>
      </c>
      <c r="X7982" t="s">
        <v>442</v>
      </c>
      <c r="Y7982">
        <v>239</v>
      </c>
      <c r="Z7982">
        <v>1</v>
      </c>
      <c r="AA7982">
        <v>203</v>
      </c>
      <c r="AB7982">
        <v>1</v>
      </c>
      <c r="AC7982" t="s">
        <v>35</v>
      </c>
      <c r="AD7982" t="s">
        <v>35</v>
      </c>
      <c r="AE7982" t="str">
        <f t="shared" si="373"/>
        <v>sp|P08249|MDHM_MOUSE_sp|P08249|MDHM_MOUSE</v>
      </c>
      <c r="AF7982" t="str">
        <f t="shared" si="374"/>
        <v>IQEAGTEVVK[325.13]AK_VNVPVIGGHAGK[325.13]TIIPLISQC[160.03]TPK</v>
      </c>
    </row>
    <row r="7983" spans="1:32" x14ac:dyDescent="0.25">
      <c r="A7983" t="s">
        <v>505</v>
      </c>
      <c r="B7983" t="str">
        <f>VLOOKUP(A7983,[1]Files!$A$2:$B$73,2,FALSE)</f>
        <v>Liver</v>
      </c>
      <c r="C7983">
        <v>4376</v>
      </c>
      <c r="D7983">
        <v>3062.5117270000001</v>
      </c>
      <c r="E7983">
        <v>3062.506781</v>
      </c>
      <c r="F7983">
        <v>4</v>
      </c>
      <c r="G7983">
        <v>1066.50908</v>
      </c>
      <c r="H7983">
        <v>1244.597581</v>
      </c>
      <c r="I7983">
        <v>1066.50836</v>
      </c>
      <c r="J7983">
        <v>1241.604051</v>
      </c>
      <c r="K7983">
        <v>2.9943</v>
      </c>
      <c r="L7983">
        <f t="shared" si="372"/>
        <v>2.9943</v>
      </c>
      <c r="M7983" t="s">
        <v>499</v>
      </c>
      <c r="N7983" t="s">
        <v>500</v>
      </c>
      <c r="O7983">
        <v>0</v>
      </c>
      <c r="P7983">
        <v>4.1667000000000003E-2</v>
      </c>
      <c r="Q7983" t="s">
        <v>501</v>
      </c>
      <c r="R7983" t="s">
        <v>502</v>
      </c>
      <c r="S7983">
        <v>4379</v>
      </c>
      <c r="T7983">
        <v>4380</v>
      </c>
      <c r="U7983" t="s">
        <v>148</v>
      </c>
      <c r="V7983" t="s">
        <v>503</v>
      </c>
      <c r="W7983" t="s">
        <v>149</v>
      </c>
      <c r="X7983" t="s">
        <v>504</v>
      </c>
      <c r="Y7983">
        <v>676</v>
      </c>
      <c r="Z7983">
        <v>1</v>
      </c>
      <c r="AA7983">
        <v>366</v>
      </c>
      <c r="AB7983">
        <v>1</v>
      </c>
      <c r="AC7983" t="s">
        <v>35</v>
      </c>
      <c r="AD7983" t="s">
        <v>35</v>
      </c>
      <c r="AE7983" t="str">
        <f t="shared" si="373"/>
        <v>sp|Q9DBM2|ECHP_MOUSE_sp|Q3UV70|PDP1_MOUSE</v>
      </c>
      <c r="AF7983" t="str">
        <f t="shared" si="374"/>
        <v>LQK[325.13]YYR_WSIDLQK[325.13]R</v>
      </c>
    </row>
    <row r="7984" spans="1:32" x14ac:dyDescent="0.25">
      <c r="A7984" t="s">
        <v>3850</v>
      </c>
      <c r="B7984" t="str">
        <f>VLOOKUP(A7984,[1]Files!$A$2:$B$73,2,FALSE)</f>
        <v>Heart</v>
      </c>
      <c r="C7984">
        <v>12474</v>
      </c>
      <c r="D7984">
        <v>4373.1796199999999</v>
      </c>
      <c r="E7984">
        <v>4373.1808529999998</v>
      </c>
      <c r="F7984">
        <v>4</v>
      </c>
      <c r="G7984">
        <v>1080.5945300000001</v>
      </c>
      <c r="H7984">
        <v>2541.180026</v>
      </c>
      <c r="I7984">
        <v>1080.592758</v>
      </c>
      <c r="J7984">
        <v>2538.187426</v>
      </c>
      <c r="K7984">
        <v>2.9944000000000002</v>
      </c>
      <c r="L7984">
        <f t="shared" si="372"/>
        <v>2.9944000000000002</v>
      </c>
      <c r="M7984" t="s">
        <v>219</v>
      </c>
      <c r="N7984" t="s">
        <v>999</v>
      </c>
      <c r="O7984">
        <v>1.4113999999999999E-3</v>
      </c>
      <c r="P7984">
        <v>1.4113999999999999E-3</v>
      </c>
      <c r="Q7984" t="s">
        <v>221</v>
      </c>
      <c r="R7984" t="s">
        <v>1000</v>
      </c>
      <c r="S7984">
        <v>12477</v>
      </c>
      <c r="T7984">
        <v>12478</v>
      </c>
      <c r="U7984" t="s">
        <v>222</v>
      </c>
      <c r="V7984" t="s">
        <v>222</v>
      </c>
      <c r="W7984" t="s">
        <v>223</v>
      </c>
      <c r="X7984" t="s">
        <v>223</v>
      </c>
      <c r="Y7984">
        <v>13</v>
      </c>
      <c r="Z7984">
        <v>1</v>
      </c>
      <c r="AA7984">
        <v>75</v>
      </c>
      <c r="AB7984">
        <v>1</v>
      </c>
      <c r="AC7984" t="s">
        <v>35</v>
      </c>
      <c r="AD7984" t="s">
        <v>35</v>
      </c>
      <c r="AE7984" t="str">
        <f t="shared" si="373"/>
        <v>sp|Q9CQ75|NDUA2_MOUSE_sp|Q9CQ75|NDUA2_MOUSE</v>
      </c>
      <c r="AF7984" t="str">
        <f t="shared" si="374"/>
        <v>AVGAK[325.13]LGLR_YAFGQEK[325.13]TVSLNNLSADEVTR</v>
      </c>
    </row>
    <row r="7985" spans="1:32" x14ac:dyDescent="0.25">
      <c r="A7985" t="s">
        <v>2249</v>
      </c>
      <c r="B7985" t="str">
        <f>VLOOKUP(A7985,[1]Files!$A$2:$B$73,2,FALSE)</f>
        <v>Heart</v>
      </c>
      <c r="C7985">
        <v>14554</v>
      </c>
      <c r="D7985">
        <v>4409.1556950000004</v>
      </c>
      <c r="E7985">
        <v>4411.1449499999999</v>
      </c>
      <c r="F7985">
        <v>5</v>
      </c>
      <c r="G7985">
        <v>1530.685594</v>
      </c>
      <c r="H7985">
        <v>2127.065036</v>
      </c>
      <c r="I7985">
        <v>1529.6820439999999</v>
      </c>
      <c r="J7985">
        <v>2125.0740249999999</v>
      </c>
      <c r="K7985">
        <v>2.9946000000000002</v>
      </c>
      <c r="L7985">
        <f t="shared" si="372"/>
        <v>2.9946000000000002</v>
      </c>
      <c r="M7985" t="s">
        <v>2222</v>
      </c>
      <c r="N7985" t="s">
        <v>2490</v>
      </c>
      <c r="O7985">
        <v>3.1427E-3</v>
      </c>
      <c r="P7985">
        <v>2.5499000000000001E-2</v>
      </c>
      <c r="Q7985" t="s">
        <v>2224</v>
      </c>
      <c r="R7985" t="s">
        <v>2491</v>
      </c>
      <c r="S7985">
        <v>14557</v>
      </c>
      <c r="T7985">
        <v>14558</v>
      </c>
      <c r="U7985" t="s">
        <v>1047</v>
      </c>
      <c r="V7985" t="s">
        <v>2492</v>
      </c>
      <c r="W7985" t="s">
        <v>1049</v>
      </c>
      <c r="X7985" t="s">
        <v>2493</v>
      </c>
      <c r="Y7985">
        <v>467</v>
      </c>
      <c r="Z7985">
        <v>1</v>
      </c>
      <c r="AA7985">
        <v>10</v>
      </c>
      <c r="AB7985">
        <v>1</v>
      </c>
      <c r="AC7985" t="s">
        <v>35</v>
      </c>
      <c r="AD7985" t="s">
        <v>35</v>
      </c>
      <c r="AE7985" t="str">
        <f t="shared" si="373"/>
        <v>sp|Q91VD9|NDUS1_MOUSE_sp|Q505D7|OPA3_MOUSE</v>
      </c>
      <c r="AF7985" t="str">
        <f t="shared" si="374"/>
        <v>HSFC[160.03]EVLK[325.13]DAK_MVVGAFPM[147.04]AK[325.13]LFYLGIR</v>
      </c>
    </row>
    <row r="7986" spans="1:32" x14ac:dyDescent="0.25">
      <c r="A7986" t="s">
        <v>2249</v>
      </c>
      <c r="B7986" t="str">
        <f>VLOOKUP(A7986,[1]Files!$A$2:$B$73,2,FALSE)</f>
        <v>Heart</v>
      </c>
      <c r="C7986">
        <v>15112</v>
      </c>
      <c r="D7986">
        <v>4396.1339660000003</v>
      </c>
      <c r="E7986">
        <v>4397.128119</v>
      </c>
      <c r="F7986">
        <v>4</v>
      </c>
      <c r="G7986">
        <v>1529.685594</v>
      </c>
      <c r="H7986">
        <v>2115.0433069999999</v>
      </c>
      <c r="I7986">
        <v>1529.6820439999999</v>
      </c>
      <c r="J7986">
        <v>2112.0521039999999</v>
      </c>
      <c r="K7986">
        <v>2.9948000000000001</v>
      </c>
      <c r="L7986">
        <f t="shared" si="372"/>
        <v>2.9948000000000001</v>
      </c>
      <c r="M7986" t="s">
        <v>2222</v>
      </c>
      <c r="N7986" t="s">
        <v>2223</v>
      </c>
      <c r="O7986">
        <v>0</v>
      </c>
      <c r="P7986">
        <v>0</v>
      </c>
      <c r="Q7986" t="s">
        <v>2224</v>
      </c>
      <c r="R7986" t="s">
        <v>2225</v>
      </c>
      <c r="S7986">
        <v>15115</v>
      </c>
      <c r="T7986">
        <v>15114</v>
      </c>
      <c r="U7986" t="s">
        <v>1047</v>
      </c>
      <c r="V7986" t="s">
        <v>1047</v>
      </c>
      <c r="W7986" t="s">
        <v>1049</v>
      </c>
      <c r="X7986" t="s">
        <v>1049</v>
      </c>
      <c r="Y7986">
        <v>467</v>
      </c>
      <c r="Z7986">
        <v>1</v>
      </c>
      <c r="AA7986">
        <v>499</v>
      </c>
      <c r="AB7986">
        <v>1</v>
      </c>
      <c r="AC7986" t="s">
        <v>35</v>
      </c>
      <c r="AD7986" t="s">
        <v>35</v>
      </c>
      <c r="AE7986" t="str">
        <f t="shared" si="373"/>
        <v>sp|Q91VD9|NDUS1_MOUSE_sp|Q91VD9|NDUS1_MOUSE</v>
      </c>
      <c r="AF7986" t="str">
        <f t="shared" si="374"/>
        <v>HSFC[160.03]EVLK[325.13]DAK_DDGAAILVAVSNM[147.04]VQK[325.13]IR</v>
      </c>
    </row>
    <row r="7987" spans="1:32" x14ac:dyDescent="0.25">
      <c r="A7987" t="s">
        <v>4677</v>
      </c>
      <c r="B7987" t="str">
        <f>VLOOKUP(A7987,[1]Files!$A$2:$B$73,2,FALSE)</f>
        <v>Heart</v>
      </c>
      <c r="C7987">
        <v>16124</v>
      </c>
      <c r="D7987">
        <v>4726.4421190000003</v>
      </c>
      <c r="E7987">
        <v>4726.4552670000003</v>
      </c>
      <c r="F7987">
        <v>4</v>
      </c>
      <c r="G7987">
        <v>1988.0190150000001</v>
      </c>
      <c r="H7987">
        <v>1987.018039</v>
      </c>
      <c r="I7987">
        <v>1986.021076</v>
      </c>
      <c r="J7987">
        <v>1986.021076</v>
      </c>
      <c r="K7987">
        <v>2.9948999999999999</v>
      </c>
      <c r="L7987">
        <f t="shared" si="372"/>
        <v>2.9948999999999999</v>
      </c>
      <c r="M7987" t="s">
        <v>362</v>
      </c>
      <c r="N7987" t="s">
        <v>362</v>
      </c>
      <c r="O7987" t="s">
        <v>35</v>
      </c>
      <c r="P7987" t="s">
        <v>35</v>
      </c>
      <c r="Q7987" t="s">
        <v>364</v>
      </c>
      <c r="R7987" t="s">
        <v>364</v>
      </c>
      <c r="S7987">
        <v>16126</v>
      </c>
      <c r="T7987">
        <v>16127</v>
      </c>
      <c r="U7987" t="s">
        <v>366</v>
      </c>
      <c r="V7987" t="s">
        <v>366</v>
      </c>
      <c r="W7987" t="s">
        <v>367</v>
      </c>
      <c r="X7987" t="s">
        <v>367</v>
      </c>
      <c r="Y7987">
        <v>306</v>
      </c>
      <c r="Z7987">
        <v>1</v>
      </c>
      <c r="AA7987">
        <v>306</v>
      </c>
      <c r="AB7987">
        <v>1</v>
      </c>
      <c r="AC7987">
        <v>1.9799999999999999E-4</v>
      </c>
      <c r="AD7987" s="1">
        <v>1.0699999999999999E-6</v>
      </c>
      <c r="AE7987" t="str">
        <f t="shared" si="373"/>
        <v>sp|Q07417|ACADS_MOUSE_sp|Q07417|ACADS_MOUSE</v>
      </c>
      <c r="AF7987" t="str">
        <f t="shared" si="374"/>
        <v>NAFGAPLTK[325.13]LQNIQFK_NAFGAPLTK[325.13]LQNIQFK</v>
      </c>
    </row>
    <row r="7988" spans="1:32" x14ac:dyDescent="0.25">
      <c r="A7988" t="s">
        <v>4761</v>
      </c>
      <c r="B7988" t="str">
        <f>VLOOKUP(A7988,[1]Files!$A$2:$B$73,2,FALSE)</f>
        <v>Heart</v>
      </c>
      <c r="C7988">
        <v>6150</v>
      </c>
      <c r="D7988">
        <v>5352.6877990000003</v>
      </c>
      <c r="E7988">
        <v>5352.7946220000003</v>
      </c>
      <c r="F7988">
        <v>4</v>
      </c>
      <c r="G7988">
        <v>1413.7557850000001</v>
      </c>
      <c r="H7988">
        <v>3187.5269499999999</v>
      </c>
      <c r="I7988">
        <v>1412.751109</v>
      </c>
      <c r="J7988">
        <v>3185.5364319999999</v>
      </c>
      <c r="K7988">
        <v>2.9952000000000001</v>
      </c>
      <c r="L7988">
        <f t="shared" si="372"/>
        <v>2.9952000000000001</v>
      </c>
      <c r="M7988" t="s">
        <v>2705</v>
      </c>
      <c r="N7988" t="s">
        <v>3302</v>
      </c>
      <c r="O7988" t="s">
        <v>35</v>
      </c>
      <c r="P7988" t="s">
        <v>35</v>
      </c>
      <c r="Q7988" t="s">
        <v>2707</v>
      </c>
      <c r="R7988" t="s">
        <v>3303</v>
      </c>
      <c r="S7988">
        <v>6151</v>
      </c>
      <c r="T7988">
        <v>6152</v>
      </c>
      <c r="U7988" t="s">
        <v>2709</v>
      </c>
      <c r="V7988" t="s">
        <v>2709</v>
      </c>
      <c r="W7988" t="s">
        <v>2710</v>
      </c>
      <c r="X7988" t="s">
        <v>2710</v>
      </c>
      <c r="Y7988">
        <v>424</v>
      </c>
      <c r="Z7988">
        <v>1</v>
      </c>
      <c r="AA7988">
        <v>414</v>
      </c>
      <c r="AB7988">
        <v>1</v>
      </c>
      <c r="AC7988">
        <v>3.86E-4</v>
      </c>
      <c r="AD7988">
        <v>3.1800000000000002E-2</v>
      </c>
      <c r="AE7988" t="str">
        <f t="shared" si="373"/>
        <v>sp|P52825|CPT2_MOUSE_sp|P52825|CPT2_MOUSE</v>
      </c>
      <c r="AF7988" t="str">
        <f t="shared" si="374"/>
        <v>LSSALK[325.13]AGVTAAK_DSTQTPAIAPQSQPAATDSSVSVQK[325.13]LSFK</v>
      </c>
    </row>
    <row r="7989" spans="1:32" x14ac:dyDescent="0.25">
      <c r="A7989" t="s">
        <v>1776</v>
      </c>
      <c r="B7989" t="str">
        <f>VLOOKUP(A7989,[1]Files!$A$2:$B$73,2,FALSE)</f>
        <v>Heart</v>
      </c>
      <c r="C7989">
        <v>5278</v>
      </c>
      <c r="D7989">
        <v>5045.4498839999997</v>
      </c>
      <c r="E7989">
        <v>5045.448539</v>
      </c>
      <c r="F7989">
        <v>5</v>
      </c>
      <c r="G7989">
        <v>1396.705614</v>
      </c>
      <c r="H7989">
        <v>2897.3392060000001</v>
      </c>
      <c r="I7989">
        <v>1395.6994079999999</v>
      </c>
      <c r="J7989">
        <v>2895.3497579999998</v>
      </c>
      <c r="K7989">
        <v>2.9956999999999998</v>
      </c>
      <c r="L7989">
        <f t="shared" si="372"/>
        <v>2.9956999999999998</v>
      </c>
      <c r="M7989" t="s">
        <v>1156</v>
      </c>
      <c r="N7989" t="s">
        <v>1155</v>
      </c>
      <c r="O7989">
        <v>1.1012999999999999E-3</v>
      </c>
      <c r="P7989">
        <v>0</v>
      </c>
      <c r="Q7989" t="s">
        <v>1158</v>
      </c>
      <c r="R7989" t="s">
        <v>1157</v>
      </c>
      <c r="S7989">
        <v>5281</v>
      </c>
      <c r="T7989">
        <v>5282</v>
      </c>
      <c r="U7989" t="s">
        <v>1159</v>
      </c>
      <c r="V7989" t="s">
        <v>1159</v>
      </c>
      <c r="W7989" t="s">
        <v>1160</v>
      </c>
      <c r="X7989" t="s">
        <v>1160</v>
      </c>
      <c r="Y7989">
        <v>90</v>
      </c>
      <c r="Z7989">
        <v>1</v>
      </c>
      <c r="AA7989">
        <v>66</v>
      </c>
      <c r="AB7989">
        <v>1</v>
      </c>
      <c r="AC7989" t="s">
        <v>35</v>
      </c>
      <c r="AD7989" t="s">
        <v>35</v>
      </c>
      <c r="AE7989" t="str">
        <f t="shared" si="373"/>
        <v>sp|Q9WUM5|SUCA_MOUSE_sp|Q9WUM5|SUCA_MOUSE</v>
      </c>
      <c r="AF7989" t="str">
        <f t="shared" si="374"/>
        <v>LVGGTTPGK[325.13]GGQK_IIC[160.03]QGFTGK[325.13]QGTFHSQQALEYGTK</v>
      </c>
    </row>
    <row r="7990" spans="1:32" x14ac:dyDescent="0.25">
      <c r="A7990" t="s">
        <v>1776</v>
      </c>
      <c r="B7990" t="str">
        <f>VLOOKUP(A7990,[1]Files!$A$2:$B$73,2,FALSE)</f>
        <v>Heart</v>
      </c>
      <c r="C7990">
        <v>2945</v>
      </c>
      <c r="D7990">
        <v>3592.632576</v>
      </c>
      <c r="E7990">
        <v>3593.6334900000002</v>
      </c>
      <c r="F7990">
        <v>4</v>
      </c>
      <c r="G7990">
        <v>1377.6080790000001</v>
      </c>
      <c r="H7990">
        <v>1463.619432</v>
      </c>
      <c r="I7990">
        <v>1377.6048390000001</v>
      </c>
      <c r="J7990">
        <v>1460.626696</v>
      </c>
      <c r="K7990">
        <v>2.996</v>
      </c>
      <c r="L7990">
        <f t="shared" si="372"/>
        <v>2.996</v>
      </c>
      <c r="M7990" t="s">
        <v>1790</v>
      </c>
      <c r="N7990" t="s">
        <v>69</v>
      </c>
      <c r="O7990">
        <v>1.1012999999999999E-3</v>
      </c>
      <c r="P7990">
        <v>0</v>
      </c>
      <c r="Q7990" t="s">
        <v>1090</v>
      </c>
      <c r="R7990" t="s">
        <v>71</v>
      </c>
      <c r="S7990">
        <v>2948</v>
      </c>
      <c r="T7990">
        <v>2949</v>
      </c>
      <c r="U7990" t="s">
        <v>72</v>
      </c>
      <c r="V7990" t="s">
        <v>72</v>
      </c>
      <c r="W7990" t="s">
        <v>73</v>
      </c>
      <c r="X7990" t="s">
        <v>73</v>
      </c>
      <c r="Y7990">
        <v>240</v>
      </c>
      <c r="Z7990">
        <v>1</v>
      </c>
      <c r="AA7990">
        <v>531</v>
      </c>
      <c r="AB7990">
        <v>1</v>
      </c>
      <c r="AC7990" t="s">
        <v>35</v>
      </c>
      <c r="AD7990" t="s">
        <v>35</v>
      </c>
      <c r="AE7990" t="str">
        <f t="shared" si="373"/>
        <v>sp|Q03265|ATPA_MOUSE_sp|Q03265|ATPA_MOUSE</v>
      </c>
      <c r="AF7990" t="str">
        <f t="shared" si="374"/>
        <v>FNDGTDEKK[325.13]K_SDGK[325.13]ISEQSDAK</v>
      </c>
    </row>
    <row r="7991" spans="1:32" x14ac:dyDescent="0.25">
      <c r="A7991" t="s">
        <v>4692</v>
      </c>
      <c r="B7991" t="str">
        <f>VLOOKUP(A7991,[1]Files!$A$2:$B$73,2,FALSE)</f>
        <v>Heart</v>
      </c>
      <c r="C7991">
        <v>7374</v>
      </c>
      <c r="D7991">
        <v>6144.1001999999999</v>
      </c>
      <c r="E7991">
        <v>6144.1299220000001</v>
      </c>
      <c r="F7991">
        <v>6</v>
      </c>
      <c r="G7991">
        <v>1570.828661</v>
      </c>
      <c r="H7991">
        <v>3821.8664749999998</v>
      </c>
      <c r="I7991">
        <v>1570.8202510000001</v>
      </c>
      <c r="J7991">
        <v>3818.8785189999999</v>
      </c>
      <c r="K7991">
        <v>2.9964</v>
      </c>
      <c r="L7991">
        <f t="shared" si="372"/>
        <v>2.9964</v>
      </c>
      <c r="M7991" t="s">
        <v>2451</v>
      </c>
      <c r="N7991" t="s">
        <v>2452</v>
      </c>
      <c r="O7991" t="s">
        <v>35</v>
      </c>
      <c r="P7991" t="s">
        <v>35</v>
      </c>
      <c r="Q7991" t="s">
        <v>2453</v>
      </c>
      <c r="R7991" t="s">
        <v>2454</v>
      </c>
      <c r="S7991">
        <v>7377</v>
      </c>
      <c r="T7991">
        <v>7376</v>
      </c>
      <c r="U7991" t="s">
        <v>1801</v>
      </c>
      <c r="V7991" t="s">
        <v>1801</v>
      </c>
      <c r="W7991" t="s">
        <v>1802</v>
      </c>
      <c r="X7991" t="s">
        <v>1802</v>
      </c>
      <c r="Y7991">
        <v>390</v>
      </c>
      <c r="Z7991">
        <v>1</v>
      </c>
      <c r="AA7991">
        <v>489</v>
      </c>
      <c r="AB7991">
        <v>1</v>
      </c>
      <c r="AC7991">
        <v>2.4899999999999998E-4</v>
      </c>
      <c r="AD7991">
        <v>7.7999999999999996E-3</v>
      </c>
      <c r="AE7991" t="str">
        <f t="shared" si="373"/>
        <v>sp|Q8BMS1|ECHA_MOUSE_sp|Q8BMS1|ECHA_MOUSE</v>
      </c>
      <c r="AF7991" t="str">
        <f t="shared" si="374"/>
        <v>TLLK[325.13]DTTVTGLGR_EVESVTPEHC[160.03]IFASNTSALPINQIAAVSK[325.13]RPEK</v>
      </c>
    </row>
    <row r="7992" spans="1:32" x14ac:dyDescent="0.25">
      <c r="A7992" t="s">
        <v>2249</v>
      </c>
      <c r="B7992" t="str">
        <f>VLOOKUP(A7992,[1]Files!$A$2:$B$73,2,FALSE)</f>
        <v>Heart</v>
      </c>
      <c r="C7992">
        <v>8261</v>
      </c>
      <c r="D7992">
        <v>5045.4507389999999</v>
      </c>
      <c r="E7992">
        <v>5045.4508720000003</v>
      </c>
      <c r="F7992">
        <v>4</v>
      </c>
      <c r="G7992">
        <v>1395.7010969999999</v>
      </c>
      <c r="H7992">
        <v>2898.3445769999998</v>
      </c>
      <c r="I7992">
        <v>1395.6994079999999</v>
      </c>
      <c r="J7992">
        <v>2895.3497579999998</v>
      </c>
      <c r="K7992">
        <v>2.9965000000000002</v>
      </c>
      <c r="L7992">
        <f t="shared" si="372"/>
        <v>2.9965000000000002</v>
      </c>
      <c r="M7992" t="s">
        <v>1156</v>
      </c>
      <c r="N7992" t="s">
        <v>1155</v>
      </c>
      <c r="O7992">
        <v>0</v>
      </c>
      <c r="P7992">
        <v>0</v>
      </c>
      <c r="Q7992" t="s">
        <v>1158</v>
      </c>
      <c r="R7992" t="s">
        <v>1157</v>
      </c>
      <c r="S7992">
        <v>8264</v>
      </c>
      <c r="T7992">
        <v>8265</v>
      </c>
      <c r="U7992" t="s">
        <v>1159</v>
      </c>
      <c r="V7992" t="s">
        <v>1159</v>
      </c>
      <c r="W7992" t="s">
        <v>1160</v>
      </c>
      <c r="X7992" t="s">
        <v>1160</v>
      </c>
      <c r="Y7992">
        <v>90</v>
      </c>
      <c r="Z7992">
        <v>1</v>
      </c>
      <c r="AA7992">
        <v>66</v>
      </c>
      <c r="AB7992">
        <v>1</v>
      </c>
      <c r="AC7992" t="s">
        <v>35</v>
      </c>
      <c r="AD7992" t="s">
        <v>35</v>
      </c>
      <c r="AE7992" t="str">
        <f t="shared" si="373"/>
        <v>sp|Q9WUM5|SUCA_MOUSE_sp|Q9WUM5|SUCA_MOUSE</v>
      </c>
      <c r="AF7992" t="str">
        <f t="shared" si="374"/>
        <v>LVGGTTPGK[325.13]GGQK_IIC[160.03]QGFTGK[325.13]QGTFHSQQALEYGTK</v>
      </c>
    </row>
    <row r="7993" spans="1:32" x14ac:dyDescent="0.25">
      <c r="A7993" t="s">
        <v>2964</v>
      </c>
      <c r="B7993" t="str">
        <f>VLOOKUP(A7993,[1]Files!$A$2:$B$73,2,FALSE)</f>
        <v>Heart</v>
      </c>
      <c r="C7993">
        <v>12366</v>
      </c>
      <c r="D7993">
        <v>5811.909498</v>
      </c>
      <c r="E7993">
        <v>5811.9032850000003</v>
      </c>
      <c r="F7993">
        <v>7</v>
      </c>
      <c r="G7993">
        <v>1826.9058560000001</v>
      </c>
      <c r="H7993">
        <v>3233.5985780000001</v>
      </c>
      <c r="I7993">
        <v>1826.9050440000001</v>
      </c>
      <c r="J7993">
        <v>3230.6025289999998</v>
      </c>
      <c r="K7993">
        <v>2.9969000000000001</v>
      </c>
      <c r="L7993">
        <f t="shared" si="372"/>
        <v>2.9969000000000001</v>
      </c>
      <c r="M7993" t="s">
        <v>485</v>
      </c>
      <c r="N7993" t="s">
        <v>3138</v>
      </c>
      <c r="O7993">
        <v>0</v>
      </c>
      <c r="P7993">
        <v>1.6244000000000001E-2</v>
      </c>
      <c r="Q7993" t="s">
        <v>486</v>
      </c>
      <c r="R7993" t="s">
        <v>3139</v>
      </c>
      <c r="S7993">
        <v>12369</v>
      </c>
      <c r="T7993">
        <v>12370</v>
      </c>
      <c r="U7993" t="s">
        <v>216</v>
      </c>
      <c r="V7993" t="s">
        <v>3140</v>
      </c>
      <c r="W7993" t="s">
        <v>217</v>
      </c>
      <c r="X7993" t="s">
        <v>3141</v>
      </c>
      <c r="Y7993">
        <v>72</v>
      </c>
      <c r="Z7993">
        <v>1</v>
      </c>
      <c r="AA7993">
        <v>188</v>
      </c>
      <c r="AB7993">
        <v>1</v>
      </c>
      <c r="AC7993" t="s">
        <v>35</v>
      </c>
      <c r="AD7993" t="s">
        <v>35</v>
      </c>
      <c r="AE7993" t="str">
        <f t="shared" si="373"/>
        <v>sp|Q9DCX2|ATP5H_MOUSE_sp|P48967|MPIP3_MOUSE</v>
      </c>
      <c r="AF7993" t="str">
        <f t="shared" si="374"/>
        <v>ANVAKPGLVDDFEK[325.13]K_KM[147.04]PGGPLTSPLC[160.03]ELEMK[325.13]HLGSPITTVPK</v>
      </c>
    </row>
    <row r="7994" spans="1:32" x14ac:dyDescent="0.25">
      <c r="A7994" t="s">
        <v>2964</v>
      </c>
      <c r="B7994" t="str">
        <f>VLOOKUP(A7994,[1]Files!$A$2:$B$73,2,FALSE)</f>
        <v>Heart</v>
      </c>
      <c r="C7994">
        <v>9661</v>
      </c>
      <c r="D7994">
        <v>5273.359477</v>
      </c>
      <c r="E7994">
        <v>5273.3688410000004</v>
      </c>
      <c r="F7994">
        <v>4</v>
      </c>
      <c r="G7994">
        <v>1960.9008510000001</v>
      </c>
      <c r="H7994">
        <v>2561.0535610000002</v>
      </c>
      <c r="I7994">
        <v>1960.8989120000001</v>
      </c>
      <c r="J7994">
        <v>2558.058203</v>
      </c>
      <c r="K7994">
        <v>2.9973000000000001</v>
      </c>
      <c r="L7994">
        <f t="shared" si="372"/>
        <v>2.9973000000000001</v>
      </c>
      <c r="M7994" t="s">
        <v>1170</v>
      </c>
      <c r="N7994" t="s">
        <v>1171</v>
      </c>
      <c r="O7994">
        <v>0</v>
      </c>
      <c r="P7994">
        <v>0</v>
      </c>
      <c r="Q7994" t="s">
        <v>1172</v>
      </c>
      <c r="R7994" t="s">
        <v>1173</v>
      </c>
      <c r="S7994">
        <v>9664</v>
      </c>
      <c r="T7994">
        <v>9665</v>
      </c>
      <c r="U7994" t="s">
        <v>1038</v>
      </c>
      <c r="V7994" t="s">
        <v>1038</v>
      </c>
      <c r="W7994" t="s">
        <v>1039</v>
      </c>
      <c r="X7994" t="s">
        <v>1039</v>
      </c>
      <c r="Y7994">
        <v>31</v>
      </c>
      <c r="Z7994">
        <v>1</v>
      </c>
      <c r="AA7994">
        <v>549</v>
      </c>
      <c r="AB7994">
        <v>1</v>
      </c>
      <c r="AC7994" t="s">
        <v>35</v>
      </c>
      <c r="AD7994" t="s">
        <v>35</v>
      </c>
      <c r="AE7994" t="str">
        <f t="shared" si="373"/>
        <v>sp|Q99KI0|ACON_MOUSE_sp|Q99KI0|ACON_MOUSE</v>
      </c>
      <c r="AF7994" t="str">
        <f t="shared" si="374"/>
        <v>AK[325.13]VAMSHFEPSEYIR_SDFDPGQDTYQHPPK[325.13]DSSGQR</v>
      </c>
    </row>
    <row r="7995" spans="1:32" x14ac:dyDescent="0.25">
      <c r="A7995" t="s">
        <v>2249</v>
      </c>
      <c r="B7995" t="str">
        <f>VLOOKUP(A7995,[1]Files!$A$2:$B$73,2,FALSE)</f>
        <v>Heart</v>
      </c>
      <c r="C7995">
        <v>12245</v>
      </c>
      <c r="D7995">
        <v>4376.3280580000001</v>
      </c>
      <c r="E7995">
        <v>4376.3549110000004</v>
      </c>
      <c r="F7995">
        <v>5</v>
      </c>
      <c r="G7995">
        <v>1193.6323709999999</v>
      </c>
      <c r="H7995">
        <v>2431.290622</v>
      </c>
      <c r="I7995">
        <v>1193.629203</v>
      </c>
      <c r="J7995">
        <v>2428.2961890000001</v>
      </c>
      <c r="K7995">
        <v>2.9975999999999998</v>
      </c>
      <c r="L7995">
        <f t="shared" si="372"/>
        <v>2.9975999999999998</v>
      </c>
      <c r="M7995" t="s">
        <v>374</v>
      </c>
      <c r="N7995" t="s">
        <v>629</v>
      </c>
      <c r="O7995">
        <v>0</v>
      </c>
      <c r="P7995">
        <v>1.2788000000000001E-3</v>
      </c>
      <c r="Q7995" t="s">
        <v>376</v>
      </c>
      <c r="R7995" t="s">
        <v>630</v>
      </c>
      <c r="S7995">
        <v>12248</v>
      </c>
      <c r="T7995">
        <v>12249</v>
      </c>
      <c r="U7995" t="s">
        <v>90</v>
      </c>
      <c r="V7995" t="s">
        <v>158</v>
      </c>
      <c r="W7995" t="s">
        <v>91</v>
      </c>
      <c r="X7995" t="s">
        <v>159</v>
      </c>
      <c r="Y7995">
        <v>70</v>
      </c>
      <c r="Z7995">
        <v>1</v>
      </c>
      <c r="AA7995">
        <v>124</v>
      </c>
      <c r="AB7995">
        <v>1</v>
      </c>
      <c r="AC7995" t="s">
        <v>35</v>
      </c>
      <c r="AD7995" t="s">
        <v>35</v>
      </c>
      <c r="AE7995" t="str">
        <f t="shared" si="373"/>
        <v>sp|Q9DB20|ATPO_MOUSE_sp|P56480|ATPB_MOUSE</v>
      </c>
      <c r="AF7995" t="str">
        <f t="shared" si="374"/>
        <v>VGQLLK[325.13]DPK_GQK[325.13]VLDSGAPIKIPVGPETLGR</v>
      </c>
    </row>
    <row r="7996" spans="1:32" x14ac:dyDescent="0.25">
      <c r="A7996" t="s">
        <v>4692</v>
      </c>
      <c r="B7996" t="str">
        <f>VLOOKUP(A7996,[1]Files!$A$2:$B$73,2,FALSE)</f>
        <v>Heart</v>
      </c>
      <c r="C7996">
        <v>7397</v>
      </c>
      <c r="D7996">
        <v>4641.3335980000002</v>
      </c>
      <c r="E7996">
        <v>4642.3458920000003</v>
      </c>
      <c r="F7996">
        <v>4</v>
      </c>
      <c r="G7996">
        <v>1710.883517</v>
      </c>
      <c r="H7996">
        <v>2179.045016</v>
      </c>
      <c r="I7996">
        <v>1710.882852</v>
      </c>
      <c r="J7996">
        <v>2176.047685</v>
      </c>
      <c r="K7996">
        <v>2.9980000000000002</v>
      </c>
      <c r="L7996">
        <f t="shared" si="372"/>
        <v>2.9980000000000002</v>
      </c>
      <c r="M7996" t="s">
        <v>1234</v>
      </c>
      <c r="N7996" t="s">
        <v>264</v>
      </c>
      <c r="O7996" t="s">
        <v>35</v>
      </c>
      <c r="P7996" t="s">
        <v>35</v>
      </c>
      <c r="Q7996" t="s">
        <v>1235</v>
      </c>
      <c r="R7996" t="s">
        <v>265</v>
      </c>
      <c r="S7996">
        <v>7400</v>
      </c>
      <c r="T7996">
        <v>7401</v>
      </c>
      <c r="U7996" t="s">
        <v>216</v>
      </c>
      <c r="V7996" t="s">
        <v>216</v>
      </c>
      <c r="W7996" t="s">
        <v>217</v>
      </c>
      <c r="X7996" t="s">
        <v>217</v>
      </c>
      <c r="Y7996">
        <v>78</v>
      </c>
      <c r="Z7996">
        <v>1</v>
      </c>
      <c r="AA7996">
        <v>48</v>
      </c>
      <c r="AB7996">
        <v>1</v>
      </c>
      <c r="AC7996" s="1">
        <v>2.76E-5</v>
      </c>
      <c r="AD7996">
        <v>8.7000000000000001E-4</v>
      </c>
      <c r="AE7996" t="str">
        <f t="shared" si="373"/>
        <v>sp|Q9DCX2|ATP5H_MOUSE_sp|Q9DCX2|ATP5H_MOUSE</v>
      </c>
      <c r="AF7996" t="str">
        <f t="shared" si="374"/>
        <v>KYNALK[325.13]IPVPEDK_LASLSEK[325.13]PPAIDWAYYR</v>
      </c>
    </row>
    <row r="7997" spans="1:32" x14ac:dyDescent="0.25">
      <c r="A7997" t="s">
        <v>4240</v>
      </c>
      <c r="B7997" t="str">
        <f>VLOOKUP(A7997,[1]Files!$A$2:$B$73,2,FALSE)</f>
        <v>Heart</v>
      </c>
      <c r="C7997">
        <v>10024</v>
      </c>
      <c r="D7997">
        <v>3676.635675</v>
      </c>
      <c r="E7997">
        <v>3676.6491150000002</v>
      </c>
      <c r="F7997">
        <v>4</v>
      </c>
      <c r="G7997">
        <v>1145.572191</v>
      </c>
      <c r="H7997">
        <v>1779.65842</v>
      </c>
      <c r="I7997">
        <v>1145.571688</v>
      </c>
      <c r="J7997">
        <v>1776.660701</v>
      </c>
      <c r="K7997">
        <v>2.9982000000000002</v>
      </c>
      <c r="L7997">
        <f t="shared" si="372"/>
        <v>2.9982000000000002</v>
      </c>
      <c r="M7997" t="s">
        <v>605</v>
      </c>
      <c r="N7997" t="s">
        <v>4327</v>
      </c>
      <c r="O7997">
        <v>0</v>
      </c>
      <c r="P7997">
        <v>0</v>
      </c>
      <c r="Q7997" t="s">
        <v>607</v>
      </c>
      <c r="R7997" t="s">
        <v>608</v>
      </c>
      <c r="S7997">
        <v>10027</v>
      </c>
      <c r="T7997">
        <v>10028</v>
      </c>
      <c r="U7997" t="s">
        <v>609</v>
      </c>
      <c r="V7997" t="s">
        <v>609</v>
      </c>
      <c r="W7997" t="s">
        <v>610</v>
      </c>
      <c r="X7997" t="s">
        <v>610</v>
      </c>
      <c r="Y7997">
        <v>68</v>
      </c>
      <c r="Z7997">
        <v>1</v>
      </c>
      <c r="AA7997">
        <v>61</v>
      </c>
      <c r="AB7997">
        <v>1</v>
      </c>
      <c r="AC7997" t="s">
        <v>35</v>
      </c>
      <c r="AD7997" t="s">
        <v>35</v>
      </c>
      <c r="AE7997" t="str">
        <f t="shared" si="373"/>
        <v>sp|Q9CPQ1|COX6C_MOUSE_sp|Q9CPQ1|COX6C_MOUSE</v>
      </c>
      <c r="AF7997" t="str">
        <f t="shared" si="374"/>
        <v>K[325.13]AGIFQSAK_NYDSMK[325.13]DFEEM[147.04]R</v>
      </c>
    </row>
    <row r="7998" spans="1:32" x14ac:dyDescent="0.25">
      <c r="A7998" t="s">
        <v>4048</v>
      </c>
      <c r="B7998" t="str">
        <f>VLOOKUP(A7998,[1]Files!$A$2:$B$73,2,FALSE)</f>
        <v>Heart</v>
      </c>
      <c r="C7998">
        <v>9943</v>
      </c>
      <c r="D7998">
        <v>5475.8661910000001</v>
      </c>
      <c r="E7998">
        <v>5476.8610289999997</v>
      </c>
      <c r="F7998">
        <v>4</v>
      </c>
      <c r="G7998">
        <v>2332.1158169999999</v>
      </c>
      <c r="H7998">
        <v>2392.3453089999998</v>
      </c>
      <c r="I7998">
        <v>2330.1212460000002</v>
      </c>
      <c r="J7998">
        <v>2391.3413479999999</v>
      </c>
      <c r="K7998">
        <v>2.9984999999999999</v>
      </c>
      <c r="L7998">
        <f t="shared" si="372"/>
        <v>2.9984999999999999</v>
      </c>
      <c r="M7998" t="s">
        <v>3821</v>
      </c>
      <c r="N7998" t="s">
        <v>1239</v>
      </c>
      <c r="O7998">
        <v>9.0270999999999997E-3</v>
      </c>
      <c r="P7998">
        <v>0</v>
      </c>
      <c r="Q7998" t="s">
        <v>1059</v>
      </c>
      <c r="R7998" t="s">
        <v>1241</v>
      </c>
      <c r="S7998">
        <v>9946</v>
      </c>
      <c r="T7998">
        <v>9947</v>
      </c>
      <c r="U7998" t="s">
        <v>90</v>
      </c>
      <c r="V7998" t="s">
        <v>90</v>
      </c>
      <c r="W7998" t="s">
        <v>91</v>
      </c>
      <c r="X7998" t="s">
        <v>91</v>
      </c>
      <c r="Y7998">
        <v>100</v>
      </c>
      <c r="Z7998">
        <v>1</v>
      </c>
      <c r="AA7998">
        <v>73</v>
      </c>
      <c r="AB7998">
        <v>1</v>
      </c>
      <c r="AC7998" t="s">
        <v>35</v>
      </c>
      <c r="AD7998" t="s">
        <v>35</v>
      </c>
      <c r="AE7998" t="str">
        <f t="shared" si="373"/>
        <v>sp|Q9DB20|ATPO_MOUSE_sp|Q9DB20|ATPO_MOUSE</v>
      </c>
      <c r="AF7998" t="str">
        <f t="shared" si="374"/>
        <v>EK[325.13]FSPLTANLM[147.04]NLLAENGR_VGQLLKDPK[325.13]VSLAVLNPYIK</v>
      </c>
    </row>
    <row r="7999" spans="1:32" x14ac:dyDescent="0.25">
      <c r="A7999" t="s">
        <v>4885</v>
      </c>
      <c r="B7999" t="str">
        <f>VLOOKUP(A7999,[1]Files!$A$2:$B$73,2,FALSE)</f>
        <v>Heart</v>
      </c>
      <c r="C7999">
        <v>8664</v>
      </c>
      <c r="D7999">
        <v>4542.170024</v>
      </c>
      <c r="E7999">
        <v>4543.1852470000003</v>
      </c>
      <c r="F7999">
        <v>4</v>
      </c>
      <c r="G7999">
        <v>1662.8009979999999</v>
      </c>
      <c r="H7999">
        <v>2127.9639619999998</v>
      </c>
      <c r="I7999">
        <v>1660.794431</v>
      </c>
      <c r="J7999">
        <v>2126.9716199999998</v>
      </c>
      <c r="K7999">
        <v>2.9988999999999999</v>
      </c>
      <c r="L7999">
        <f t="shared" si="372"/>
        <v>2.9988999999999999</v>
      </c>
      <c r="M7999" t="s">
        <v>4693</v>
      </c>
      <c r="N7999" t="s">
        <v>3275</v>
      </c>
      <c r="O7999" t="s">
        <v>35</v>
      </c>
      <c r="P7999" t="s">
        <v>35</v>
      </c>
      <c r="Q7999" t="s">
        <v>4694</v>
      </c>
      <c r="R7999" t="s">
        <v>3276</v>
      </c>
      <c r="S7999">
        <v>8667</v>
      </c>
      <c r="T7999">
        <v>8668</v>
      </c>
      <c r="U7999" t="s">
        <v>1561</v>
      </c>
      <c r="V7999" t="s">
        <v>3277</v>
      </c>
      <c r="W7999" t="s">
        <v>1562</v>
      </c>
      <c r="X7999" t="s">
        <v>3278</v>
      </c>
      <c r="Y7999">
        <v>32</v>
      </c>
      <c r="Z7999">
        <v>1</v>
      </c>
      <c r="AA7999">
        <v>136</v>
      </c>
      <c r="AB7999">
        <v>1</v>
      </c>
      <c r="AC7999" s="1">
        <v>5.1100000000000002E-5</v>
      </c>
      <c r="AD7999">
        <v>1.2800000000000001E-3</v>
      </c>
      <c r="AE7999" t="str">
        <f t="shared" si="373"/>
        <v>sp|P56382|ATP5E_MOUSE_sp|Q9D3D9|ATPD_MOUSE</v>
      </c>
      <c r="AF7999" t="str">
        <f t="shared" si="374"/>
        <v>DALKTEFK[325.13]ANAEK_ANLEK[325.13]AQSELSGAADEAAR</v>
      </c>
    </row>
    <row r="8000" spans="1:32" x14ac:dyDescent="0.25">
      <c r="A8000" t="s">
        <v>2249</v>
      </c>
      <c r="B8000" t="str">
        <f>VLOOKUP(A8000,[1]Files!$A$2:$B$73,2,FALSE)</f>
        <v>Heart</v>
      </c>
      <c r="C8000">
        <v>14013</v>
      </c>
      <c r="D8000">
        <v>4288.3029109999998</v>
      </c>
      <c r="E8000">
        <v>4289.2900920000002</v>
      </c>
      <c r="F8000">
        <v>5</v>
      </c>
      <c r="G8000">
        <v>1143.542772</v>
      </c>
      <c r="H8000">
        <v>2393.3550749999999</v>
      </c>
      <c r="I8000">
        <v>1142.5567659999999</v>
      </c>
      <c r="J8000">
        <v>2391.3413479999999</v>
      </c>
      <c r="K8000">
        <v>2.9996999999999998</v>
      </c>
      <c r="L8000">
        <f t="shared" si="372"/>
        <v>2.9996999999999998</v>
      </c>
      <c r="M8000" t="s">
        <v>1060</v>
      </c>
      <c r="N8000" t="s">
        <v>1239</v>
      </c>
      <c r="O8000">
        <v>1.1323E-2</v>
      </c>
      <c r="P8000">
        <v>0</v>
      </c>
      <c r="Q8000" t="s">
        <v>1061</v>
      </c>
      <c r="R8000" t="s">
        <v>1241</v>
      </c>
      <c r="S8000">
        <v>14016</v>
      </c>
      <c r="T8000">
        <v>14017</v>
      </c>
      <c r="U8000" t="s">
        <v>90</v>
      </c>
      <c r="V8000" t="s">
        <v>90</v>
      </c>
      <c r="W8000" t="s">
        <v>91</v>
      </c>
      <c r="X8000" t="s">
        <v>91</v>
      </c>
      <c r="Y8000">
        <v>97</v>
      </c>
      <c r="Z8000">
        <v>1</v>
      </c>
      <c r="AA8000">
        <v>73</v>
      </c>
      <c r="AB8000">
        <v>1</v>
      </c>
      <c r="AC8000" t="s">
        <v>35</v>
      </c>
      <c r="AD8000" t="s">
        <v>35</v>
      </c>
      <c r="AE8000" t="str">
        <f t="shared" si="373"/>
        <v>sp|Q9DB20|ATPO_MOUSE_sp|Q9DB20|ATPO_MOUSE</v>
      </c>
      <c r="AF8000" t="str">
        <f t="shared" si="374"/>
        <v>SLNDITK[325.13]R_VGQLLKDPK[325.13]VSLAVLNPYIK</v>
      </c>
    </row>
    <row r="8001" spans="1:32" x14ac:dyDescent="0.25">
      <c r="A8001" t="s">
        <v>4633</v>
      </c>
      <c r="B8001" t="str">
        <f>VLOOKUP(A8001,[1]Files!$A$2:$B$73,2,FALSE)</f>
        <v>Heart</v>
      </c>
      <c r="C8001">
        <v>9597</v>
      </c>
      <c r="D8001">
        <v>4649.311334</v>
      </c>
      <c r="E8001">
        <v>4651.3961849999996</v>
      </c>
      <c r="F8001">
        <v>4</v>
      </c>
      <c r="G8001">
        <v>1753.8483140000001</v>
      </c>
      <c r="H8001">
        <v>2144.0579560000001</v>
      </c>
      <c r="I8001">
        <v>1752.847135</v>
      </c>
      <c r="J8001">
        <v>2142.0593130000002</v>
      </c>
      <c r="K8001">
        <v>2.9998</v>
      </c>
      <c r="L8001">
        <f t="shared" si="372"/>
        <v>2.9998</v>
      </c>
      <c r="M8001" t="s">
        <v>343</v>
      </c>
      <c r="N8001" t="s">
        <v>344</v>
      </c>
      <c r="O8001" t="s">
        <v>35</v>
      </c>
      <c r="P8001" t="s">
        <v>35</v>
      </c>
      <c r="Q8001" t="s">
        <v>345</v>
      </c>
      <c r="R8001" t="s">
        <v>346</v>
      </c>
      <c r="S8001">
        <v>9598</v>
      </c>
      <c r="T8001">
        <v>9599</v>
      </c>
      <c r="U8001" t="s">
        <v>347</v>
      </c>
      <c r="V8001" t="s">
        <v>347</v>
      </c>
      <c r="W8001" t="s">
        <v>348</v>
      </c>
      <c r="X8001" t="s">
        <v>348</v>
      </c>
      <c r="Y8001">
        <v>90</v>
      </c>
      <c r="Z8001">
        <v>1</v>
      </c>
      <c r="AA8001">
        <v>49</v>
      </c>
      <c r="AB8001">
        <v>1</v>
      </c>
      <c r="AC8001">
        <v>1.58E-3</v>
      </c>
      <c r="AD8001" s="1">
        <v>7.7400000000000005E-8</v>
      </c>
      <c r="AE8001" t="str">
        <f t="shared" si="373"/>
        <v>sp|Q9WUR2|ECI2_MOUSE_sp|Q9WUR2|ECI2_MOUSE</v>
      </c>
      <c r="AF8001" t="str">
        <f t="shared" si="374"/>
        <v>AK[325.13]WDAWNALGSLPK_ASQQDFENALNQVK[325.13]LLK</v>
      </c>
    </row>
    <row r="8002" spans="1:32" x14ac:dyDescent="0.25">
      <c r="A8002" t="s">
        <v>3850</v>
      </c>
      <c r="B8002" t="str">
        <f>VLOOKUP(A8002,[1]Files!$A$2:$B$73,2,FALSE)</f>
        <v>Heart</v>
      </c>
      <c r="C8002">
        <v>17251</v>
      </c>
      <c r="D8002">
        <v>4726.4471240000003</v>
      </c>
      <c r="E8002">
        <v>4728.4259700000002</v>
      </c>
      <c r="F8002">
        <v>4</v>
      </c>
      <c r="G8002">
        <v>1989.017795</v>
      </c>
      <c r="H8002">
        <v>1986.0242639999999</v>
      </c>
      <c r="I8002">
        <v>1986.021076</v>
      </c>
      <c r="J8002">
        <v>1986.021076</v>
      </c>
      <c r="K8002">
        <v>2.9998999999999998</v>
      </c>
      <c r="L8002">
        <f t="shared" ref="L8002:L8065" si="375">ABS(K8002)</f>
        <v>2.9998999999999998</v>
      </c>
      <c r="M8002" t="s">
        <v>362</v>
      </c>
      <c r="N8002" t="s">
        <v>362</v>
      </c>
      <c r="O8002">
        <v>0</v>
      </c>
      <c r="P8002">
        <v>0</v>
      </c>
      <c r="Q8002" t="s">
        <v>364</v>
      </c>
      <c r="R8002" t="s">
        <v>364</v>
      </c>
      <c r="S8002">
        <v>17255</v>
      </c>
      <c r="T8002">
        <v>17254</v>
      </c>
      <c r="U8002" t="s">
        <v>366</v>
      </c>
      <c r="V8002" t="s">
        <v>366</v>
      </c>
      <c r="W8002" t="s">
        <v>367</v>
      </c>
      <c r="X8002" t="s">
        <v>367</v>
      </c>
      <c r="Y8002">
        <v>306</v>
      </c>
      <c r="Z8002">
        <v>1</v>
      </c>
      <c r="AA8002">
        <v>306</v>
      </c>
      <c r="AB8002">
        <v>1</v>
      </c>
      <c r="AC8002" t="s">
        <v>35</v>
      </c>
      <c r="AD8002" t="s">
        <v>35</v>
      </c>
      <c r="AE8002" t="str">
        <f t="shared" si="373"/>
        <v>sp|Q07417|ACADS_MOUSE_sp|Q07417|ACADS_MOUSE</v>
      </c>
      <c r="AF8002" t="str">
        <f t="shared" si="374"/>
        <v>NAFGAPLTK[325.13]LQNIQFK_NAFGAPLTK[325.13]LQNIQFK</v>
      </c>
    </row>
    <row r="8003" spans="1:32" x14ac:dyDescent="0.25">
      <c r="A8003" t="s">
        <v>886</v>
      </c>
      <c r="B8003" t="str">
        <f>VLOOKUP(A8003,[1]Files!$A$2:$B$73,2,FALSE)</f>
        <v>Brain</v>
      </c>
      <c r="C8003">
        <v>13639</v>
      </c>
      <c r="D8003">
        <v>5183.6351869999999</v>
      </c>
      <c r="E8003">
        <v>5183.6095640000003</v>
      </c>
      <c r="F8003">
        <v>4</v>
      </c>
      <c r="G8003">
        <v>839.43998899999997</v>
      </c>
      <c r="H8003">
        <v>3592.7901339999999</v>
      </c>
      <c r="I8003">
        <v>839.43888300000003</v>
      </c>
      <c r="J8003">
        <v>3589.7913579999999</v>
      </c>
      <c r="K8003">
        <v>2.9998999999999998</v>
      </c>
      <c r="L8003">
        <f t="shared" si="375"/>
        <v>2.9998999999999998</v>
      </c>
      <c r="M8003" t="s">
        <v>828</v>
      </c>
      <c r="N8003" t="s">
        <v>1019</v>
      </c>
      <c r="O8003">
        <v>4.7786000000000002E-2</v>
      </c>
      <c r="P8003">
        <v>7.9260000000000008E-3</v>
      </c>
      <c r="Q8003" t="s">
        <v>830</v>
      </c>
      <c r="R8003" t="s">
        <v>1020</v>
      </c>
      <c r="S8003">
        <v>13640</v>
      </c>
      <c r="T8003">
        <v>13643</v>
      </c>
      <c r="U8003" t="s">
        <v>158</v>
      </c>
      <c r="V8003" t="s">
        <v>513</v>
      </c>
      <c r="W8003" t="s">
        <v>159</v>
      </c>
      <c r="X8003" t="s">
        <v>515</v>
      </c>
      <c r="Y8003">
        <v>159</v>
      </c>
      <c r="Z8003">
        <v>1</v>
      </c>
      <c r="AA8003">
        <v>159</v>
      </c>
      <c r="AB8003">
        <v>1</v>
      </c>
      <c r="AC8003" t="s">
        <v>35</v>
      </c>
      <c r="AD8003" t="s">
        <v>35</v>
      </c>
      <c r="AE8003" t="str">
        <f t="shared" ref="AE8003:AE8066" si="376">U8003&amp;"_"&amp;V8003</f>
        <v>sp|P56480|ATPB_MOUSE_sp|Q9DCJ5|NDUA8_MOUSE</v>
      </c>
      <c r="AF8003" t="str">
        <f t="shared" ref="AF8003:AF8066" si="377">IF(I8003&lt;J8003,M8003&amp;"_"&amp;N8003,N8003&amp;"_"&amp;M8003)</f>
        <v>GPIK[325.13]TK_TDRPLPENPYHSRARPEPNPVIEGDLK[325.13]PAK</v>
      </c>
    </row>
    <row r="8004" spans="1:32" x14ac:dyDescent="0.25">
      <c r="A8004" t="s">
        <v>4785</v>
      </c>
      <c r="B8004" t="str">
        <f>VLOOKUP(A8004,[1]Files!$A$2:$B$73,2,FALSE)</f>
        <v>Heart</v>
      </c>
      <c r="C8004">
        <v>7183</v>
      </c>
      <c r="D8004">
        <v>4848.2539610000003</v>
      </c>
      <c r="E8004">
        <v>4848.2648369999997</v>
      </c>
      <c r="F8004">
        <v>4</v>
      </c>
      <c r="G8004">
        <v>1063.5021220000001</v>
      </c>
      <c r="H8004">
        <v>3033.3467740000001</v>
      </c>
      <c r="I8004">
        <v>1063.5008310000001</v>
      </c>
      <c r="J8004">
        <v>3030.3480709999999</v>
      </c>
      <c r="K8004">
        <v>3</v>
      </c>
      <c r="L8004">
        <f t="shared" si="375"/>
        <v>3</v>
      </c>
      <c r="M8004" t="s">
        <v>1021</v>
      </c>
      <c r="N8004" t="s">
        <v>2462</v>
      </c>
      <c r="O8004" t="s">
        <v>35</v>
      </c>
      <c r="P8004" t="s">
        <v>35</v>
      </c>
      <c r="Q8004" t="s">
        <v>1023</v>
      </c>
      <c r="R8004" t="s">
        <v>1024</v>
      </c>
      <c r="S8004">
        <v>7184</v>
      </c>
      <c r="T8004">
        <v>7185</v>
      </c>
      <c r="U8004" t="s">
        <v>1003</v>
      </c>
      <c r="V8004" t="s">
        <v>1003</v>
      </c>
      <c r="W8004" t="s">
        <v>1004</v>
      </c>
      <c r="X8004" t="s">
        <v>1004</v>
      </c>
      <c r="Y8004">
        <v>79</v>
      </c>
      <c r="Z8004">
        <v>1</v>
      </c>
      <c r="AA8004">
        <v>94</v>
      </c>
      <c r="AB8004">
        <v>1</v>
      </c>
      <c r="AC8004">
        <v>1.3799999999999999E-3</v>
      </c>
      <c r="AD8004">
        <v>1.5E-3</v>
      </c>
      <c r="AE8004" t="str">
        <f t="shared" si="376"/>
        <v>sp|P97450|ATP5J_MOUSE_sp|P97450|ATP5J_MOUSE</v>
      </c>
      <c r="AF8004" t="str">
        <f t="shared" si="377"/>
        <v>LK[325.13]QMYGK_GEM[147.04]DTFPTFK[325.13]FDDPKFEVIDKPQS</v>
      </c>
    </row>
    <row r="8005" spans="1:32" x14ac:dyDescent="0.25">
      <c r="A8005" t="s">
        <v>1776</v>
      </c>
      <c r="B8005" t="str">
        <f>VLOOKUP(A8005,[1]Files!$A$2:$B$73,2,FALSE)</f>
        <v>Heart</v>
      </c>
      <c r="C8005">
        <v>5059</v>
      </c>
      <c r="D8005">
        <v>5045.455011</v>
      </c>
      <c r="E8005">
        <v>5045.4586849999996</v>
      </c>
      <c r="F8005">
        <v>4</v>
      </c>
      <c r="G8005">
        <v>1395.700975</v>
      </c>
      <c r="H8005">
        <v>2898.3489709999999</v>
      </c>
      <c r="I8005">
        <v>1395.6994079999999</v>
      </c>
      <c r="J8005">
        <v>2895.3497579999998</v>
      </c>
      <c r="K8005">
        <v>3.0007999999999999</v>
      </c>
      <c r="L8005">
        <f t="shared" si="375"/>
        <v>3.0007999999999999</v>
      </c>
      <c r="M8005" t="s">
        <v>1156</v>
      </c>
      <c r="N8005" t="s">
        <v>1155</v>
      </c>
      <c r="O8005">
        <v>1.1012999999999999E-3</v>
      </c>
      <c r="P8005">
        <v>0</v>
      </c>
      <c r="Q8005" t="s">
        <v>1158</v>
      </c>
      <c r="R8005" t="s">
        <v>1157</v>
      </c>
      <c r="S8005">
        <v>5060</v>
      </c>
      <c r="T8005">
        <v>5063</v>
      </c>
      <c r="U8005" t="s">
        <v>1159</v>
      </c>
      <c r="V8005" t="s">
        <v>1159</v>
      </c>
      <c r="W8005" t="s">
        <v>1160</v>
      </c>
      <c r="X8005" t="s">
        <v>1160</v>
      </c>
      <c r="Y8005">
        <v>90</v>
      </c>
      <c r="Z8005">
        <v>1</v>
      </c>
      <c r="AA8005">
        <v>66</v>
      </c>
      <c r="AB8005">
        <v>1</v>
      </c>
      <c r="AC8005" t="s">
        <v>35</v>
      </c>
      <c r="AD8005" t="s">
        <v>35</v>
      </c>
      <c r="AE8005" t="str">
        <f t="shared" si="376"/>
        <v>sp|Q9WUM5|SUCA_MOUSE_sp|Q9WUM5|SUCA_MOUSE</v>
      </c>
      <c r="AF8005" t="str">
        <f t="shared" si="377"/>
        <v>LVGGTTPGK[325.13]GGQK_IIC[160.03]QGFTGK[325.13]QGTFHSQQALEYGTK</v>
      </c>
    </row>
    <row r="8006" spans="1:32" x14ac:dyDescent="0.25">
      <c r="A8006" t="s">
        <v>3426</v>
      </c>
      <c r="B8006" t="str">
        <f>VLOOKUP(A8006,[1]Files!$A$2:$B$73,2,FALSE)</f>
        <v>Heart</v>
      </c>
      <c r="C8006">
        <v>17782</v>
      </c>
      <c r="D8006">
        <v>4548.2224669999996</v>
      </c>
      <c r="E8006">
        <v>4548.2233329999999</v>
      </c>
      <c r="F8006">
        <v>4</v>
      </c>
      <c r="G8006">
        <v>1742.761156</v>
      </c>
      <c r="H8006">
        <v>2054.056247</v>
      </c>
      <c r="I8006">
        <v>1741.753888</v>
      </c>
      <c r="J8006">
        <v>2052.0626670000001</v>
      </c>
      <c r="K8006">
        <v>3.0007999999999999</v>
      </c>
      <c r="L8006">
        <f t="shared" si="375"/>
        <v>3.0007999999999999</v>
      </c>
      <c r="M8006" t="s">
        <v>3488</v>
      </c>
      <c r="N8006" t="s">
        <v>3547</v>
      </c>
      <c r="O8006">
        <v>1.2375999999999999E-3</v>
      </c>
      <c r="P8006">
        <v>1.9911999999999999E-2</v>
      </c>
      <c r="Q8006" t="s">
        <v>3489</v>
      </c>
      <c r="R8006" t="s">
        <v>3548</v>
      </c>
      <c r="S8006">
        <v>17783</v>
      </c>
      <c r="T8006">
        <v>17784</v>
      </c>
      <c r="U8006" t="s">
        <v>1207</v>
      </c>
      <c r="V8006" t="s">
        <v>3549</v>
      </c>
      <c r="W8006" t="s">
        <v>1208</v>
      </c>
      <c r="X8006" t="s">
        <v>3550</v>
      </c>
      <c r="Y8006">
        <v>459</v>
      </c>
      <c r="Z8006">
        <v>1</v>
      </c>
      <c r="AA8006">
        <v>933</v>
      </c>
      <c r="AB8006">
        <v>1</v>
      </c>
      <c r="AC8006" t="s">
        <v>35</v>
      </c>
      <c r="AD8006" t="s">
        <v>35</v>
      </c>
      <c r="AE8006" t="str">
        <f t="shared" si="376"/>
        <v>sp|Q9CZU6|CISY_MOUSE_rev_sp|Q91V92|ACLY_MOUSE</v>
      </c>
      <c r="AF8006" t="str">
        <f t="shared" si="377"/>
        <v>SMSTDGLMK[325.13]FVDSK_KIDETNLK[325.13]EDVGVLLK[170.11]</v>
      </c>
    </row>
    <row r="8007" spans="1:32" x14ac:dyDescent="0.25">
      <c r="A8007" t="s">
        <v>2554</v>
      </c>
      <c r="B8007" t="str">
        <f>VLOOKUP(A8007,[1]Files!$A$2:$B$73,2,FALSE)</f>
        <v>Heart</v>
      </c>
      <c r="C8007">
        <v>9417</v>
      </c>
      <c r="D8007">
        <v>5087.5596249999999</v>
      </c>
      <c r="E8007">
        <v>5088.6232829999999</v>
      </c>
      <c r="F8007">
        <v>5</v>
      </c>
      <c r="G8007">
        <v>1316.74846</v>
      </c>
      <c r="H8007">
        <v>3019.4061000000002</v>
      </c>
      <c r="I8007">
        <v>1316.745236</v>
      </c>
      <c r="J8007">
        <v>3016.4083949999999</v>
      </c>
      <c r="K8007">
        <v>3.0009000000000001</v>
      </c>
      <c r="L8007">
        <f t="shared" si="375"/>
        <v>3.0009000000000001</v>
      </c>
      <c r="M8007" t="s">
        <v>189</v>
      </c>
      <c r="N8007" t="s">
        <v>1222</v>
      </c>
      <c r="O8007">
        <v>4.7467999999999998E-3</v>
      </c>
      <c r="P8007">
        <v>1.0226000000000001E-2</v>
      </c>
      <c r="Q8007" t="s">
        <v>191</v>
      </c>
      <c r="R8007" t="s">
        <v>1223</v>
      </c>
      <c r="S8007">
        <v>9418</v>
      </c>
      <c r="T8007">
        <v>9419</v>
      </c>
      <c r="U8007" t="s">
        <v>72</v>
      </c>
      <c r="V8007" t="s">
        <v>158</v>
      </c>
      <c r="W8007" t="s">
        <v>73</v>
      </c>
      <c r="X8007" t="s">
        <v>159</v>
      </c>
      <c r="Y8007">
        <v>175</v>
      </c>
      <c r="Z8007">
        <v>1</v>
      </c>
      <c r="AA8007">
        <v>259</v>
      </c>
      <c r="AB8007">
        <v>1</v>
      </c>
      <c r="AC8007" t="s">
        <v>35</v>
      </c>
      <c r="AD8007" t="s">
        <v>35</v>
      </c>
      <c r="AE8007" t="str">
        <f t="shared" si="376"/>
        <v>sp|Q03265|ATPA_MOUSE_sp|P56480|ATPB_MOUSE</v>
      </c>
      <c r="AF8007" t="str">
        <f t="shared" si="377"/>
        <v>VGLK[325.13]APGIIPR_TREGNDLYHEMIESGVINLK[325.13]DATSK</v>
      </c>
    </row>
    <row r="8008" spans="1:32" x14ac:dyDescent="0.25">
      <c r="A8008" t="s">
        <v>4800</v>
      </c>
      <c r="B8008" t="str">
        <f>VLOOKUP(A8008,[1]Files!$A$2:$B$73,2,FALSE)</f>
        <v>Heart</v>
      </c>
      <c r="C8008">
        <v>11294</v>
      </c>
      <c r="D8008">
        <v>4313.1182660000004</v>
      </c>
      <c r="E8008">
        <v>4314.174994</v>
      </c>
      <c r="F8008">
        <v>4</v>
      </c>
      <c r="G8008">
        <v>1559.868258</v>
      </c>
      <c r="H8008">
        <v>2001.8449430000001</v>
      </c>
      <c r="I8008">
        <v>1559.8671420000001</v>
      </c>
      <c r="J8008">
        <v>1998.8451480000001</v>
      </c>
      <c r="K8008">
        <v>3.0009000000000001</v>
      </c>
      <c r="L8008">
        <f t="shared" si="375"/>
        <v>3.0009000000000001</v>
      </c>
      <c r="M8008" t="s">
        <v>1180</v>
      </c>
      <c r="N8008" t="s">
        <v>3675</v>
      </c>
      <c r="O8008" t="s">
        <v>35</v>
      </c>
      <c r="P8008" t="s">
        <v>35</v>
      </c>
      <c r="Q8008" t="s">
        <v>1181</v>
      </c>
      <c r="R8008" t="s">
        <v>793</v>
      </c>
      <c r="S8008">
        <v>11295</v>
      </c>
      <c r="T8008">
        <v>11296</v>
      </c>
      <c r="U8008" t="s">
        <v>1182</v>
      </c>
      <c r="V8008" t="s">
        <v>535</v>
      </c>
      <c r="W8008" t="s">
        <v>537</v>
      </c>
      <c r="X8008" t="s">
        <v>537</v>
      </c>
      <c r="Y8008">
        <v>33</v>
      </c>
      <c r="Z8008">
        <v>1</v>
      </c>
      <c r="AA8008">
        <v>245</v>
      </c>
      <c r="AB8008">
        <v>1</v>
      </c>
      <c r="AC8008" s="1">
        <v>3.57E-5</v>
      </c>
      <c r="AD8008" s="1">
        <v>2.27E-5</v>
      </c>
      <c r="AE8008" t="str">
        <f t="shared" si="376"/>
        <v>sp|P48962|ADT1_MOUSE +1_sp|P48962|ADT1_MOUSE</v>
      </c>
      <c r="AF8008" t="str">
        <f t="shared" si="377"/>
        <v>VK[325.13]LLLQVQHASK_K[325.13]GADIM[147.04]YTGTLDC[160.03]WR</v>
      </c>
    </row>
    <row r="8009" spans="1:32" x14ac:dyDescent="0.25">
      <c r="A8009" t="s">
        <v>2554</v>
      </c>
      <c r="B8009" t="str">
        <f>VLOOKUP(A8009,[1]Files!$A$2:$B$73,2,FALSE)</f>
        <v>Heart</v>
      </c>
      <c r="C8009">
        <v>7574</v>
      </c>
      <c r="D8009">
        <v>4892.5067410000001</v>
      </c>
      <c r="E8009">
        <v>4892.5337310000004</v>
      </c>
      <c r="F8009">
        <v>6</v>
      </c>
      <c r="G8009">
        <v>1067.5516829999999</v>
      </c>
      <c r="H8009">
        <v>3073.549994</v>
      </c>
      <c r="I8009">
        <v>1067.54989</v>
      </c>
      <c r="J8009">
        <v>3070.5505680000001</v>
      </c>
      <c r="K8009">
        <v>3.0011999999999999</v>
      </c>
      <c r="L8009">
        <f t="shared" si="375"/>
        <v>3.0011999999999999</v>
      </c>
      <c r="M8009" t="s">
        <v>2418</v>
      </c>
      <c r="N8009" t="s">
        <v>2783</v>
      </c>
      <c r="O8009">
        <v>0</v>
      </c>
      <c r="P8009">
        <v>4.0388000000000004E-3</v>
      </c>
      <c r="Q8009" t="s">
        <v>2420</v>
      </c>
      <c r="R8009" t="s">
        <v>2421</v>
      </c>
      <c r="S8009">
        <v>7577</v>
      </c>
      <c r="T8009">
        <v>7578</v>
      </c>
      <c r="U8009" t="s">
        <v>2422</v>
      </c>
      <c r="V8009" t="s">
        <v>2422</v>
      </c>
      <c r="W8009" t="s">
        <v>2423</v>
      </c>
      <c r="X8009" t="s">
        <v>2423</v>
      </c>
      <c r="Y8009">
        <v>138</v>
      </c>
      <c r="Z8009">
        <v>1</v>
      </c>
      <c r="AA8009">
        <v>248</v>
      </c>
      <c r="AB8009">
        <v>1</v>
      </c>
      <c r="AC8009" t="s">
        <v>35</v>
      </c>
      <c r="AD8009" t="s">
        <v>35</v>
      </c>
      <c r="AE8009" t="str">
        <f t="shared" si="376"/>
        <v>sp|Q9CZ13|QCR1_MOUSE_sp|Q9CZ13|QCR1_MOUSE</v>
      </c>
      <c r="AF8009" t="str">
        <f t="shared" si="377"/>
        <v>ALSK[325.13]DLPK_M[147.04]VLAAAGGVEHQQLLDLAQK[325.13]HLSSVSR</v>
      </c>
    </row>
    <row r="8010" spans="1:32" x14ac:dyDescent="0.25">
      <c r="A8010" t="s">
        <v>4859</v>
      </c>
      <c r="B8010" t="str">
        <f>VLOOKUP(A8010,[1]Files!$A$2:$B$73,2,FALSE)</f>
        <v>Heart</v>
      </c>
      <c r="C8010">
        <v>14262</v>
      </c>
      <c r="D8010">
        <v>4768.4321840000002</v>
      </c>
      <c r="E8010">
        <v>4768.5109309999998</v>
      </c>
      <c r="F8010">
        <v>4</v>
      </c>
      <c r="G8010">
        <v>1909.960619</v>
      </c>
      <c r="H8010">
        <v>2107.0665009999998</v>
      </c>
      <c r="I8010">
        <v>1906.9636210000001</v>
      </c>
      <c r="J8010">
        <v>2107.0619550000001</v>
      </c>
      <c r="K8010">
        <v>3.0015000000000001</v>
      </c>
      <c r="L8010">
        <f t="shared" si="375"/>
        <v>3.0015000000000001</v>
      </c>
      <c r="M8010" t="s">
        <v>1015</v>
      </c>
      <c r="N8010" t="s">
        <v>324</v>
      </c>
      <c r="O8010" t="s">
        <v>35</v>
      </c>
      <c r="P8010" t="s">
        <v>35</v>
      </c>
      <c r="Q8010" t="s">
        <v>1016</v>
      </c>
      <c r="R8010" t="s">
        <v>325</v>
      </c>
      <c r="S8010">
        <v>14265</v>
      </c>
      <c r="T8010">
        <v>14264</v>
      </c>
      <c r="U8010" t="s">
        <v>72</v>
      </c>
      <c r="V8010" t="s">
        <v>72</v>
      </c>
      <c r="W8010" t="s">
        <v>73</v>
      </c>
      <c r="X8010" t="s">
        <v>73</v>
      </c>
      <c r="Y8010">
        <v>161</v>
      </c>
      <c r="Z8010">
        <v>1</v>
      </c>
      <c r="AA8010">
        <v>194</v>
      </c>
      <c r="AB8010">
        <v>1</v>
      </c>
      <c r="AC8010">
        <v>5.21E-2</v>
      </c>
      <c r="AD8010">
        <v>5.5599999999999997E-2</v>
      </c>
      <c r="AE8010" t="str">
        <f t="shared" si="376"/>
        <v>sp|Q03265|ATPA_MOUSE_sp|Q03265|ATPA_MOUSE</v>
      </c>
      <c r="AF8010" t="str">
        <f t="shared" si="377"/>
        <v>VVDALGNAIDGK[325.13]GPIGSK_EPMQTGIK[325.13]AVDSLVPIGR</v>
      </c>
    </row>
    <row r="8011" spans="1:32" x14ac:dyDescent="0.25">
      <c r="A8011" t="s">
        <v>2964</v>
      </c>
      <c r="B8011" t="str">
        <f>VLOOKUP(A8011,[1]Files!$A$2:$B$73,2,FALSE)</f>
        <v>Heart</v>
      </c>
      <c r="C8011">
        <v>9306</v>
      </c>
      <c r="D8011">
        <v>6242.8591580000002</v>
      </c>
      <c r="E8011">
        <v>6242.8646159999998</v>
      </c>
      <c r="F8011">
        <v>5</v>
      </c>
      <c r="G8011">
        <v>1961.903415</v>
      </c>
      <c r="H8011">
        <v>3529.5506789999999</v>
      </c>
      <c r="I8011">
        <v>1960.8989120000001</v>
      </c>
      <c r="J8011">
        <v>3527.553555</v>
      </c>
      <c r="K8011">
        <v>3.0015999999999998</v>
      </c>
      <c r="L8011">
        <f t="shared" si="375"/>
        <v>3.0015999999999998</v>
      </c>
      <c r="M8011" t="s">
        <v>1170</v>
      </c>
      <c r="N8011" t="s">
        <v>3049</v>
      </c>
      <c r="O8011">
        <v>0</v>
      </c>
      <c r="P8011">
        <v>4.2185E-2</v>
      </c>
      <c r="Q8011" t="s">
        <v>1172</v>
      </c>
      <c r="R8011" t="s">
        <v>3050</v>
      </c>
      <c r="S8011">
        <v>9309</v>
      </c>
      <c r="T8011">
        <v>9310</v>
      </c>
      <c r="U8011" t="s">
        <v>1038</v>
      </c>
      <c r="V8011" t="s">
        <v>3051</v>
      </c>
      <c r="W8011" t="s">
        <v>1039</v>
      </c>
      <c r="X8011" t="s">
        <v>3052</v>
      </c>
      <c r="Y8011">
        <v>31</v>
      </c>
      <c r="Z8011">
        <v>1</v>
      </c>
      <c r="AA8011">
        <v>625</v>
      </c>
      <c r="AB8011">
        <v>1</v>
      </c>
      <c r="AC8011" t="s">
        <v>35</v>
      </c>
      <c r="AD8011" t="s">
        <v>35</v>
      </c>
      <c r="AE8011" t="str">
        <f t="shared" si="376"/>
        <v>sp|Q99KI0|ACON_MOUSE_sp|Q4KMM3|OXR1_MOUSE</v>
      </c>
      <c r="AF8011" t="str">
        <f t="shared" si="377"/>
        <v>AK[325.13]VAMSHFEPSEYIR_K[325.13]MDESEANEAPAGEAAAREWEVVSVAEYHR</v>
      </c>
    </row>
    <row r="8012" spans="1:32" x14ac:dyDescent="0.25">
      <c r="A8012" t="s">
        <v>4575</v>
      </c>
      <c r="B8012" t="str">
        <f>VLOOKUP(A8012,[1]Files!$A$2:$B$73,2,FALSE)</f>
        <v>Heart</v>
      </c>
      <c r="C8012">
        <v>16220</v>
      </c>
      <c r="D8012">
        <v>4466.3201710000003</v>
      </c>
      <c r="E8012">
        <v>4466.3292769999998</v>
      </c>
      <c r="F8012">
        <v>5</v>
      </c>
      <c r="G8012">
        <v>1857.9539520000001</v>
      </c>
      <c r="H8012">
        <v>1856.9611540000001</v>
      </c>
      <c r="I8012">
        <v>1855.956745</v>
      </c>
      <c r="J8012">
        <v>1855.956745</v>
      </c>
      <c r="K8012">
        <v>3.0015999999999998</v>
      </c>
      <c r="L8012">
        <f t="shared" si="375"/>
        <v>3.0015999999999998</v>
      </c>
      <c r="M8012" t="s">
        <v>856</v>
      </c>
      <c r="N8012" t="s">
        <v>856</v>
      </c>
      <c r="O8012" t="s">
        <v>35</v>
      </c>
      <c r="P8012" t="s">
        <v>35</v>
      </c>
      <c r="Q8012" t="s">
        <v>857</v>
      </c>
      <c r="R8012" t="s">
        <v>857</v>
      </c>
      <c r="S8012">
        <v>16224</v>
      </c>
      <c r="T8012">
        <v>16221</v>
      </c>
      <c r="U8012" t="s">
        <v>615</v>
      </c>
      <c r="V8012" t="s">
        <v>615</v>
      </c>
      <c r="W8012" t="s">
        <v>616</v>
      </c>
      <c r="X8012" t="s">
        <v>616</v>
      </c>
      <c r="Y8012">
        <v>171</v>
      </c>
      <c r="Z8012">
        <v>1</v>
      </c>
      <c r="AA8012">
        <v>171</v>
      </c>
      <c r="AB8012">
        <v>1</v>
      </c>
      <c r="AC8012" s="1">
        <v>1.4E-5</v>
      </c>
      <c r="AD8012" s="1">
        <v>2.16E-5</v>
      </c>
      <c r="AE8012" t="str">
        <f t="shared" si="376"/>
        <v>sp|Q8QZT1|THIL_MOUSE_sp|Q8QZT1|THIL_MOUSE</v>
      </c>
      <c r="AF8012" t="str">
        <f t="shared" si="377"/>
        <v>GATPYGGVK[325.13]LEDLIVK_GATPYGGVK[325.13]LEDLIVK</v>
      </c>
    </row>
    <row r="8013" spans="1:32" x14ac:dyDescent="0.25">
      <c r="A8013" t="s">
        <v>4544</v>
      </c>
      <c r="B8013" t="str">
        <f>VLOOKUP(A8013,[1]Files!$A$2:$B$73,2,FALSE)</f>
        <v>Heart</v>
      </c>
      <c r="C8013">
        <v>6925</v>
      </c>
      <c r="D8013">
        <v>4745.1608550000001</v>
      </c>
      <c r="E8013">
        <v>4746.1753319999998</v>
      </c>
      <c r="F8013">
        <v>6</v>
      </c>
      <c r="G8013">
        <v>1462.6226529999999</v>
      </c>
      <c r="H8013">
        <v>2531.1331369999998</v>
      </c>
      <c r="I8013">
        <v>1462.6245730000001</v>
      </c>
      <c r="J8013">
        <v>2528.12914</v>
      </c>
      <c r="K8013">
        <v>3.0021</v>
      </c>
      <c r="L8013">
        <f t="shared" si="375"/>
        <v>3.0021</v>
      </c>
      <c r="M8013" t="s">
        <v>2762</v>
      </c>
      <c r="N8013" t="s">
        <v>4465</v>
      </c>
      <c r="O8013" t="s">
        <v>35</v>
      </c>
      <c r="P8013" t="s">
        <v>35</v>
      </c>
      <c r="Q8013" t="s">
        <v>935</v>
      </c>
      <c r="R8013" t="s">
        <v>4464</v>
      </c>
      <c r="S8013">
        <v>6926</v>
      </c>
      <c r="T8013">
        <v>6927</v>
      </c>
      <c r="U8013" t="s">
        <v>936</v>
      </c>
      <c r="V8013" t="s">
        <v>936</v>
      </c>
      <c r="W8013" t="s">
        <v>937</v>
      </c>
      <c r="X8013" t="s">
        <v>937</v>
      </c>
      <c r="Y8013">
        <v>430</v>
      </c>
      <c r="Z8013">
        <v>1</v>
      </c>
      <c r="AA8013">
        <v>104</v>
      </c>
      <c r="AB8013">
        <v>1</v>
      </c>
      <c r="AC8013">
        <v>3.2299999999999998E-3</v>
      </c>
      <c r="AD8013">
        <v>1.54E-4</v>
      </c>
      <c r="AE8013" t="str">
        <f t="shared" si="376"/>
        <v>sp|O08749|DLDH_MOUSE_sp|O08749|DLDH_MOUSE</v>
      </c>
      <c r="AF8013" t="str">
        <f t="shared" si="377"/>
        <v>AK[325.13]TNADTDGM[147.04]VK_ALLNNSHYYHMAHGK[325.13]DFASR</v>
      </c>
    </row>
    <row r="8014" spans="1:32" x14ac:dyDescent="0.25">
      <c r="A8014" t="s">
        <v>4520</v>
      </c>
      <c r="B8014" t="str">
        <f>VLOOKUP(A8014,[1]Files!$A$2:$B$73,2,FALSE)</f>
        <v>Heart</v>
      </c>
      <c r="C8014">
        <v>6252</v>
      </c>
      <c r="D8014">
        <v>3676.639948</v>
      </c>
      <c r="E8014">
        <v>3676.6454530000001</v>
      </c>
      <c r="F8014">
        <v>4</v>
      </c>
      <c r="G8014">
        <v>1145.5732889999999</v>
      </c>
      <c r="H8014">
        <v>1779.661593</v>
      </c>
      <c r="I8014">
        <v>1145.571688</v>
      </c>
      <c r="J8014">
        <v>1776.660701</v>
      </c>
      <c r="K8014">
        <v>3.0024999999999999</v>
      </c>
      <c r="L8014">
        <f t="shared" si="375"/>
        <v>3.0024999999999999</v>
      </c>
      <c r="M8014" t="s">
        <v>605</v>
      </c>
      <c r="N8014" t="s">
        <v>4327</v>
      </c>
      <c r="O8014" t="s">
        <v>35</v>
      </c>
      <c r="P8014" t="s">
        <v>35</v>
      </c>
      <c r="Q8014" t="s">
        <v>607</v>
      </c>
      <c r="R8014" t="s">
        <v>608</v>
      </c>
      <c r="S8014">
        <v>6255</v>
      </c>
      <c r="T8014">
        <v>6256</v>
      </c>
      <c r="U8014" t="s">
        <v>609</v>
      </c>
      <c r="V8014" t="s">
        <v>609</v>
      </c>
      <c r="W8014" t="s">
        <v>610</v>
      </c>
      <c r="X8014" t="s">
        <v>610</v>
      </c>
      <c r="Y8014">
        <v>68</v>
      </c>
      <c r="Z8014">
        <v>1</v>
      </c>
      <c r="AA8014">
        <v>61</v>
      </c>
      <c r="AB8014">
        <v>1</v>
      </c>
      <c r="AC8014">
        <v>5.6999999999999998E-4</v>
      </c>
      <c r="AD8014" s="1">
        <v>1.4399999999999999E-5</v>
      </c>
      <c r="AE8014" t="str">
        <f t="shared" si="376"/>
        <v>sp|Q9CPQ1|COX6C_MOUSE_sp|Q9CPQ1|COX6C_MOUSE</v>
      </c>
      <c r="AF8014" t="str">
        <f t="shared" si="377"/>
        <v>K[325.13]AGIFQSAK_NYDSMK[325.13]DFEEM[147.04]R</v>
      </c>
    </row>
    <row r="8015" spans="1:32" x14ac:dyDescent="0.25">
      <c r="A8015" t="s">
        <v>1776</v>
      </c>
      <c r="B8015" t="str">
        <f>VLOOKUP(A8015,[1]Files!$A$2:$B$73,2,FALSE)</f>
        <v>Heart</v>
      </c>
      <c r="C8015">
        <v>10010</v>
      </c>
      <c r="D8015">
        <v>6815.1723430000002</v>
      </c>
      <c r="E8015">
        <v>6816.1769940000004</v>
      </c>
      <c r="F8015">
        <v>5</v>
      </c>
      <c r="G8015">
        <v>1460.631517</v>
      </c>
      <c r="H8015">
        <v>4603.1357619999999</v>
      </c>
      <c r="I8015">
        <v>1460.626696</v>
      </c>
      <c r="J8015">
        <v>4600.1380259999996</v>
      </c>
      <c r="K8015">
        <v>3.0026000000000002</v>
      </c>
      <c r="L8015">
        <f t="shared" si="375"/>
        <v>3.0026000000000002</v>
      </c>
      <c r="M8015" t="s">
        <v>69</v>
      </c>
      <c r="N8015" t="s">
        <v>2244</v>
      </c>
      <c r="O8015">
        <v>0</v>
      </c>
      <c r="P8015">
        <v>0</v>
      </c>
      <c r="Q8015" t="s">
        <v>71</v>
      </c>
      <c r="R8015" t="s">
        <v>2245</v>
      </c>
      <c r="S8015">
        <v>10011</v>
      </c>
      <c r="T8015">
        <v>10012</v>
      </c>
      <c r="U8015" t="s">
        <v>72</v>
      </c>
      <c r="V8015" t="s">
        <v>158</v>
      </c>
      <c r="W8015" t="s">
        <v>73</v>
      </c>
      <c r="X8015" t="s">
        <v>159</v>
      </c>
      <c r="Y8015">
        <v>531</v>
      </c>
      <c r="Z8015">
        <v>1</v>
      </c>
      <c r="AA8015">
        <v>522</v>
      </c>
      <c r="AB8015">
        <v>1</v>
      </c>
      <c r="AC8015" t="s">
        <v>35</v>
      </c>
      <c r="AD8015" t="s">
        <v>35</v>
      </c>
      <c r="AE8015" t="str">
        <f t="shared" si="376"/>
        <v>sp|Q03265|ATPA_MOUSE_sp|P56480|ATPB_MOUSE</v>
      </c>
      <c r="AF8015" t="str">
        <f t="shared" si="377"/>
        <v>SDGK[325.13]ISEQSDAK_GFQQILAGEYDHLPEQAFYM[147.04]VGPIEEAVAKADK[325.13]LAEEHGS</v>
      </c>
    </row>
    <row r="8016" spans="1:32" x14ac:dyDescent="0.25">
      <c r="A8016" t="s">
        <v>4585</v>
      </c>
      <c r="B8016" t="str">
        <f>VLOOKUP(A8016,[1]Files!$A$2:$B$73,2,FALSE)</f>
        <v>Heart</v>
      </c>
      <c r="C8016">
        <v>7427</v>
      </c>
      <c r="D8016">
        <v>4595.1865040000002</v>
      </c>
      <c r="E8016">
        <v>4595.2081969999999</v>
      </c>
      <c r="F8016">
        <v>4</v>
      </c>
      <c r="G8016">
        <v>1893.8852260000001</v>
      </c>
      <c r="H8016">
        <v>1949.896213</v>
      </c>
      <c r="I8016">
        <v>1892.8792229999999</v>
      </c>
      <c r="J8016">
        <v>1947.899641</v>
      </c>
      <c r="K8016">
        <v>3.0026000000000002</v>
      </c>
      <c r="L8016">
        <f t="shared" si="375"/>
        <v>3.0026000000000002</v>
      </c>
      <c r="M8016" t="s">
        <v>2088</v>
      </c>
      <c r="N8016" t="s">
        <v>2089</v>
      </c>
      <c r="O8016" t="s">
        <v>35</v>
      </c>
      <c r="P8016" t="s">
        <v>35</v>
      </c>
      <c r="Q8016" t="s">
        <v>2090</v>
      </c>
      <c r="R8016" t="s">
        <v>2091</v>
      </c>
      <c r="S8016">
        <v>7428</v>
      </c>
      <c r="T8016">
        <v>7431</v>
      </c>
      <c r="U8016" t="s">
        <v>1038</v>
      </c>
      <c r="V8016" t="s">
        <v>1038</v>
      </c>
      <c r="W8016" t="s">
        <v>1039</v>
      </c>
      <c r="X8016" t="s">
        <v>1039</v>
      </c>
      <c r="Y8016">
        <v>517</v>
      </c>
      <c r="Z8016">
        <v>1</v>
      </c>
      <c r="AA8016">
        <v>411</v>
      </c>
      <c r="AB8016">
        <v>1</v>
      </c>
      <c r="AC8016" s="1">
        <v>3.3500000000000001E-5</v>
      </c>
      <c r="AD8016">
        <v>3.0899999999999999E-3</v>
      </c>
      <c r="AE8016" t="str">
        <f t="shared" si="376"/>
        <v>sp|Q99KI0|ACON_MOUSE_sp|Q99KI0|ACON_MOUSE</v>
      </c>
      <c r="AF8016" t="str">
        <f t="shared" si="377"/>
        <v>FNPETDFLTGK[325.13]DGKK_C[160.03]K[325.13]SQFTITPGSEQIR</v>
      </c>
    </row>
    <row r="8017" spans="1:32" x14ac:dyDescent="0.25">
      <c r="A8017" t="s">
        <v>4544</v>
      </c>
      <c r="B8017" t="str">
        <f>VLOOKUP(A8017,[1]Files!$A$2:$B$73,2,FALSE)</f>
        <v>Heart</v>
      </c>
      <c r="C8017">
        <v>10935</v>
      </c>
      <c r="D8017">
        <v>4263.1034490000002</v>
      </c>
      <c r="E8017">
        <v>4263.1193300000004</v>
      </c>
      <c r="F8017">
        <v>4</v>
      </c>
      <c r="G8017">
        <v>1317.6457989999999</v>
      </c>
      <c r="H8017">
        <v>2194.0525849999999</v>
      </c>
      <c r="I8017">
        <v>1317.6452469999999</v>
      </c>
      <c r="J8017">
        <v>2191.0505389999998</v>
      </c>
      <c r="K8017">
        <v>3.0026000000000002</v>
      </c>
      <c r="L8017">
        <f t="shared" si="375"/>
        <v>3.0026000000000002</v>
      </c>
      <c r="M8017" t="s">
        <v>1406</v>
      </c>
      <c r="N8017" t="s">
        <v>1405</v>
      </c>
      <c r="O8017" t="s">
        <v>35</v>
      </c>
      <c r="P8017" t="s">
        <v>35</v>
      </c>
      <c r="Q8017" t="s">
        <v>1408</v>
      </c>
      <c r="R8017" t="s">
        <v>1407</v>
      </c>
      <c r="S8017">
        <v>10936</v>
      </c>
      <c r="T8017">
        <v>10937</v>
      </c>
      <c r="U8017" t="s">
        <v>1409</v>
      </c>
      <c r="V8017" t="s">
        <v>1409</v>
      </c>
      <c r="W8017" t="s">
        <v>1410</v>
      </c>
      <c r="X8017" t="s">
        <v>1410</v>
      </c>
      <c r="Y8017">
        <v>213</v>
      </c>
      <c r="Z8017">
        <v>1</v>
      </c>
      <c r="AA8017">
        <v>194</v>
      </c>
      <c r="AB8017">
        <v>1</v>
      </c>
      <c r="AC8017">
        <v>2.1100000000000001E-2</v>
      </c>
      <c r="AD8017" s="1">
        <v>1.5300000000000001E-8</v>
      </c>
      <c r="AE8017" t="str">
        <f t="shared" si="376"/>
        <v>sp|Q8BKZ9|ODPX_MOUSE_sp|Q8BKZ9|ODPX_MOUSE</v>
      </c>
      <c r="AF8017" t="str">
        <f t="shared" si="377"/>
        <v>GIFTK[325.13]EDALK_NILEK[325.13]HSLDASQGTATGPR</v>
      </c>
    </row>
    <row r="8018" spans="1:32" x14ac:dyDescent="0.25">
      <c r="A8018" t="s">
        <v>4874</v>
      </c>
      <c r="B8018" t="str">
        <f>VLOOKUP(A8018,[1]Files!$A$2:$B$73,2,FALSE)</f>
        <v>Heart</v>
      </c>
      <c r="C8018">
        <v>10311</v>
      </c>
      <c r="D8018">
        <v>5219.4138730000004</v>
      </c>
      <c r="E8018">
        <v>5219.4240170000003</v>
      </c>
      <c r="F8018">
        <v>4</v>
      </c>
      <c r="G8018">
        <v>1878.89348</v>
      </c>
      <c r="H8018">
        <v>2589.1153290000002</v>
      </c>
      <c r="I8018">
        <v>1876.8942039999999</v>
      </c>
      <c r="J8018">
        <v>2588.111895</v>
      </c>
      <c r="K8018">
        <v>3.0026999999999999</v>
      </c>
      <c r="L8018">
        <f t="shared" si="375"/>
        <v>3.0026999999999999</v>
      </c>
      <c r="M8018" t="s">
        <v>4775</v>
      </c>
      <c r="N8018" t="s">
        <v>2309</v>
      </c>
      <c r="O8018" t="s">
        <v>35</v>
      </c>
      <c r="P8018" t="s">
        <v>35</v>
      </c>
      <c r="Q8018" t="s">
        <v>4776</v>
      </c>
      <c r="R8018" t="s">
        <v>2311</v>
      </c>
      <c r="S8018">
        <v>10314</v>
      </c>
      <c r="T8018">
        <v>10313</v>
      </c>
      <c r="U8018" t="s">
        <v>2312</v>
      </c>
      <c r="V8018" t="s">
        <v>2312</v>
      </c>
      <c r="W8018" t="s">
        <v>2313</v>
      </c>
      <c r="X8018" t="s">
        <v>2313</v>
      </c>
      <c r="Y8018">
        <v>90</v>
      </c>
      <c r="Z8018">
        <v>1</v>
      </c>
      <c r="AA8018">
        <v>80</v>
      </c>
      <c r="AB8018">
        <v>1</v>
      </c>
      <c r="AC8018">
        <v>7.3499999999999998E-4</v>
      </c>
      <c r="AD8018">
        <v>3.4400000000000001E-4</v>
      </c>
      <c r="AE8018" t="str">
        <f t="shared" si="376"/>
        <v>sp|Q8R4N0|CLYBL_MOUSE_sp|Q8R4N0|CLYBL_MOUSE</v>
      </c>
      <c r="AF8018" t="str">
        <f t="shared" si="377"/>
        <v>IAK[325.13]TLEDFDLGTTEK_VDC[160.03]AVLDC[160.03]EDGVAENK[325.13]KNEAR</v>
      </c>
    </row>
    <row r="8019" spans="1:32" x14ac:dyDescent="0.25">
      <c r="A8019" t="s">
        <v>4725</v>
      </c>
      <c r="B8019" t="str">
        <f>VLOOKUP(A8019,[1]Files!$A$2:$B$73,2,FALSE)</f>
        <v>Heart</v>
      </c>
      <c r="C8019">
        <v>7298</v>
      </c>
      <c r="D8019">
        <v>4750.3401899999999</v>
      </c>
      <c r="E8019">
        <v>4752.3395440000004</v>
      </c>
      <c r="F8019">
        <v>4</v>
      </c>
      <c r="G8019">
        <v>1836.8842500000001</v>
      </c>
      <c r="H8019">
        <v>2162.0508759999998</v>
      </c>
      <c r="I8019">
        <v>1836.8828679999999</v>
      </c>
      <c r="J8019">
        <v>2159.0494760000001</v>
      </c>
      <c r="K8019">
        <v>3.0028000000000001</v>
      </c>
      <c r="L8019">
        <f t="shared" si="375"/>
        <v>3.0028000000000001</v>
      </c>
      <c r="M8019" t="s">
        <v>3151</v>
      </c>
      <c r="N8019" t="s">
        <v>3152</v>
      </c>
      <c r="O8019" t="s">
        <v>35</v>
      </c>
      <c r="P8019" t="s">
        <v>35</v>
      </c>
      <c r="Q8019" t="s">
        <v>3153</v>
      </c>
      <c r="R8019" t="s">
        <v>3154</v>
      </c>
      <c r="S8019">
        <v>7301</v>
      </c>
      <c r="T8019">
        <v>7302</v>
      </c>
      <c r="U8019" t="s">
        <v>2655</v>
      </c>
      <c r="V8019" t="s">
        <v>2655</v>
      </c>
      <c r="W8019" t="s">
        <v>2656</v>
      </c>
      <c r="X8019" t="s">
        <v>2656</v>
      </c>
      <c r="Y8019">
        <v>229</v>
      </c>
      <c r="Z8019">
        <v>1</v>
      </c>
      <c r="AA8019">
        <v>222</v>
      </c>
      <c r="AB8019">
        <v>1</v>
      </c>
      <c r="AC8019">
        <v>1.65E-4</v>
      </c>
      <c r="AD8019">
        <v>6.1700000000000004E-4</v>
      </c>
      <c r="AE8019" t="str">
        <f t="shared" si="376"/>
        <v>sp|P42125|ECI1_MOUSE_sp|P42125|ECI1_MOUSE</v>
      </c>
      <c r="AF8019" t="str">
        <f t="shared" si="377"/>
        <v>SVMTK[325.13]WLAIPDHSR_VGVVDEVVPEDQVHSK[325.13]AR</v>
      </c>
    </row>
    <row r="8020" spans="1:32" x14ac:dyDescent="0.25">
      <c r="A8020" t="s">
        <v>2964</v>
      </c>
      <c r="B8020" t="str">
        <f>VLOOKUP(A8020,[1]Files!$A$2:$B$73,2,FALSE)</f>
        <v>Heart</v>
      </c>
      <c r="C8020">
        <v>14893</v>
      </c>
      <c r="D8020">
        <v>4830.1654600000002</v>
      </c>
      <c r="E8020">
        <v>4830.1730399999997</v>
      </c>
      <c r="F8020">
        <v>4</v>
      </c>
      <c r="G8020">
        <v>1116.517869</v>
      </c>
      <c r="H8020">
        <v>2962.242526</v>
      </c>
      <c r="I8020">
        <v>1116.5199869999999</v>
      </c>
      <c r="J8020">
        <v>2959.2375350000002</v>
      </c>
      <c r="K8020">
        <v>3.0028999999999999</v>
      </c>
      <c r="L8020">
        <f t="shared" si="375"/>
        <v>3.0028999999999999</v>
      </c>
      <c r="M8020" t="s">
        <v>1092</v>
      </c>
      <c r="N8020" t="s">
        <v>3212</v>
      </c>
      <c r="O8020">
        <v>1.1676000000000001E-2</v>
      </c>
      <c r="P8020">
        <v>1.1676000000000001E-2</v>
      </c>
      <c r="Q8020" t="s">
        <v>1094</v>
      </c>
      <c r="R8020" t="s">
        <v>3213</v>
      </c>
      <c r="S8020">
        <v>14896</v>
      </c>
      <c r="T8020">
        <v>14897</v>
      </c>
      <c r="U8020" t="s">
        <v>1096</v>
      </c>
      <c r="V8020" t="s">
        <v>1096</v>
      </c>
      <c r="W8020" t="s">
        <v>1097</v>
      </c>
      <c r="X8020" t="s">
        <v>1097</v>
      </c>
      <c r="Y8020">
        <v>276</v>
      </c>
      <c r="Z8020">
        <v>1</v>
      </c>
      <c r="AA8020">
        <v>336</v>
      </c>
      <c r="AB8020">
        <v>1</v>
      </c>
      <c r="AC8020" t="s">
        <v>35</v>
      </c>
      <c r="AD8020" t="s">
        <v>35</v>
      </c>
      <c r="AE8020" t="str">
        <f t="shared" si="376"/>
        <v>sp|Q60597|ODO1_MOUSE_sp|Q60597|ODO1_MOUSE</v>
      </c>
      <c r="AF8020" t="str">
        <f t="shared" si="377"/>
        <v>KWSSEK[325.13]R_ELEQIFC[160.03]QFDSK[325.13]LEAADEGSGDM[147.04]K</v>
      </c>
    </row>
    <row r="8021" spans="1:32" x14ac:dyDescent="0.25">
      <c r="A8021" t="s">
        <v>4677</v>
      </c>
      <c r="B8021" t="str">
        <f>VLOOKUP(A8021,[1]Files!$A$2:$B$73,2,FALSE)</f>
        <v>Heart</v>
      </c>
      <c r="C8021">
        <v>13873</v>
      </c>
      <c r="D8021">
        <v>3921.9015439999998</v>
      </c>
      <c r="E8021">
        <v>3921.9142510000001</v>
      </c>
      <c r="F8021">
        <v>4</v>
      </c>
      <c r="G8021">
        <v>1018.462205</v>
      </c>
      <c r="H8021">
        <v>2152.0342740000001</v>
      </c>
      <c r="I8021">
        <v>1018.460741</v>
      </c>
      <c r="J8021">
        <v>2149.0327630000002</v>
      </c>
      <c r="K8021">
        <v>3.0030000000000001</v>
      </c>
      <c r="L8021">
        <f t="shared" si="375"/>
        <v>3.0030000000000001</v>
      </c>
      <c r="M8021" t="s">
        <v>728</v>
      </c>
      <c r="N8021" t="s">
        <v>2167</v>
      </c>
      <c r="O8021" t="s">
        <v>35</v>
      </c>
      <c r="P8021" t="s">
        <v>35</v>
      </c>
      <c r="Q8021" t="s">
        <v>730</v>
      </c>
      <c r="R8021" t="s">
        <v>2169</v>
      </c>
      <c r="S8021">
        <v>13874</v>
      </c>
      <c r="T8021">
        <v>13877</v>
      </c>
      <c r="U8021" t="s">
        <v>441</v>
      </c>
      <c r="V8021" t="s">
        <v>1038</v>
      </c>
      <c r="W8021" t="s">
        <v>442</v>
      </c>
      <c r="X8021" t="s">
        <v>1039</v>
      </c>
      <c r="Y8021">
        <v>329</v>
      </c>
      <c r="Z8021">
        <v>1</v>
      </c>
      <c r="AA8021">
        <v>144</v>
      </c>
      <c r="AB8021">
        <v>1</v>
      </c>
      <c r="AC8021">
        <v>1.5299999999999999E-2</v>
      </c>
      <c r="AD8021" s="1">
        <v>2.21E-6</v>
      </c>
      <c r="AE8021" t="str">
        <f t="shared" si="376"/>
        <v>sp|P08249|MDHM_MOUSE_sp|Q99KI0|ACON_MOUSE</v>
      </c>
      <c r="AF8021" t="str">
        <f t="shared" si="377"/>
        <v>K[325.13]GEDFVK_AK[325.13]DINQEVYNFLATAGAK</v>
      </c>
    </row>
    <row r="8022" spans="1:32" x14ac:dyDescent="0.25">
      <c r="A8022" t="s">
        <v>3850</v>
      </c>
      <c r="B8022" t="str">
        <f>VLOOKUP(A8022,[1]Files!$A$2:$B$73,2,FALSE)</f>
        <v>Heart</v>
      </c>
      <c r="C8022">
        <v>7021</v>
      </c>
      <c r="D8022">
        <v>3241.6099789999998</v>
      </c>
      <c r="E8022">
        <v>3241.6155319999998</v>
      </c>
      <c r="F8022">
        <v>5</v>
      </c>
      <c r="G8022">
        <v>1019.457262</v>
      </c>
      <c r="H8022">
        <v>1470.7476529999999</v>
      </c>
      <c r="I8022">
        <v>1018.460741</v>
      </c>
      <c r="J8022">
        <v>1468.7409379999999</v>
      </c>
      <c r="K8022">
        <v>3.0032000000000001</v>
      </c>
      <c r="L8022">
        <f t="shared" si="375"/>
        <v>3.0032000000000001</v>
      </c>
      <c r="M8022" t="s">
        <v>728</v>
      </c>
      <c r="N8022" t="s">
        <v>729</v>
      </c>
      <c r="O8022">
        <v>0</v>
      </c>
      <c r="P8022">
        <v>0</v>
      </c>
      <c r="Q8022" t="s">
        <v>730</v>
      </c>
      <c r="R8022" t="s">
        <v>731</v>
      </c>
      <c r="S8022">
        <v>7024</v>
      </c>
      <c r="T8022">
        <v>7025</v>
      </c>
      <c r="U8022" t="s">
        <v>441</v>
      </c>
      <c r="V8022" t="s">
        <v>441</v>
      </c>
      <c r="W8022" t="s">
        <v>442</v>
      </c>
      <c r="X8022" t="s">
        <v>442</v>
      </c>
      <c r="Y8022">
        <v>329</v>
      </c>
      <c r="Z8022">
        <v>1</v>
      </c>
      <c r="AA8022">
        <v>239</v>
      </c>
      <c r="AB8022">
        <v>1</v>
      </c>
      <c r="AC8022" t="s">
        <v>35</v>
      </c>
      <c r="AD8022" t="s">
        <v>35</v>
      </c>
      <c r="AE8022" t="str">
        <f t="shared" si="376"/>
        <v>sp|P08249|MDHM_MOUSE_sp|P08249|MDHM_MOUSE</v>
      </c>
      <c r="AF8022" t="str">
        <f t="shared" si="377"/>
        <v>K[325.13]GEDFVK_IQEAGTEVVK[325.13]AK</v>
      </c>
    </row>
    <row r="8023" spans="1:32" x14ac:dyDescent="0.25">
      <c r="A8023" t="s">
        <v>3426</v>
      </c>
      <c r="B8023" t="str">
        <f>VLOOKUP(A8023,[1]Files!$A$2:$B$73,2,FALSE)</f>
        <v>Heart</v>
      </c>
      <c r="C8023">
        <v>15860</v>
      </c>
      <c r="D8023">
        <v>4724.378154</v>
      </c>
      <c r="E8023">
        <v>4724.4025330000004</v>
      </c>
      <c r="F8023">
        <v>4</v>
      </c>
      <c r="G8023">
        <v>1987.9850799999999</v>
      </c>
      <c r="H8023">
        <v>1984.9880089999999</v>
      </c>
      <c r="I8023">
        <v>1984.9849509999999</v>
      </c>
      <c r="J8023">
        <v>1984.9849509999999</v>
      </c>
      <c r="K8023">
        <v>3.0032000000000001</v>
      </c>
      <c r="L8023">
        <f t="shared" si="375"/>
        <v>3.0032000000000001</v>
      </c>
      <c r="M8023" t="s">
        <v>3358</v>
      </c>
      <c r="N8023" t="s">
        <v>3358</v>
      </c>
      <c r="O8023">
        <v>0</v>
      </c>
      <c r="P8023">
        <v>1.2375999999999999E-3</v>
      </c>
      <c r="Q8023" t="s">
        <v>3360</v>
      </c>
      <c r="R8023" t="s">
        <v>3360</v>
      </c>
      <c r="S8023">
        <v>15864</v>
      </c>
      <c r="T8023">
        <v>15863</v>
      </c>
      <c r="U8023" t="s">
        <v>1885</v>
      </c>
      <c r="V8023" t="s">
        <v>1885</v>
      </c>
      <c r="W8023" t="s">
        <v>1886</v>
      </c>
      <c r="X8023" t="s">
        <v>1886</v>
      </c>
      <c r="Y8023">
        <v>37</v>
      </c>
      <c r="Z8023">
        <v>1</v>
      </c>
      <c r="AA8023">
        <v>37</v>
      </c>
      <c r="AB8023">
        <v>1</v>
      </c>
      <c r="AC8023" t="s">
        <v>35</v>
      </c>
      <c r="AD8023" t="s">
        <v>35</v>
      </c>
      <c r="AE8023" t="str">
        <f t="shared" si="376"/>
        <v>sp|Q9CQR4|ACO13_MOUSE_sp|Q9CQR4|ACO13_MOUSE</v>
      </c>
      <c r="AF8023" t="str">
        <f t="shared" si="377"/>
        <v>VTLVSAAPEK[325.13]LIC[160.03]EMK_VTLVSAAPEK[325.13]LIC[160.03]EMK</v>
      </c>
    </row>
    <row r="8024" spans="1:32" x14ac:dyDescent="0.25">
      <c r="A8024" t="s">
        <v>2964</v>
      </c>
      <c r="B8024" t="str">
        <f>VLOOKUP(A8024,[1]Files!$A$2:$B$73,2,FALSE)</f>
        <v>Heart</v>
      </c>
      <c r="C8024">
        <v>11532</v>
      </c>
      <c r="D8024">
        <v>5393.7310589999997</v>
      </c>
      <c r="E8024">
        <v>5394.7316810000002</v>
      </c>
      <c r="F8024">
        <v>5</v>
      </c>
      <c r="G8024">
        <v>820.44487100000003</v>
      </c>
      <c r="H8024">
        <v>3821.8811230000001</v>
      </c>
      <c r="I8024">
        <v>820.44430299999999</v>
      </c>
      <c r="J8024">
        <v>3818.8785189999999</v>
      </c>
      <c r="K8024">
        <v>3.0032000000000001</v>
      </c>
      <c r="L8024">
        <f t="shared" si="375"/>
        <v>3.0032000000000001</v>
      </c>
      <c r="M8024" t="s">
        <v>2582</v>
      </c>
      <c r="N8024" t="s">
        <v>2452</v>
      </c>
      <c r="O8024">
        <v>3.1375E-2</v>
      </c>
      <c r="P8024">
        <v>2.5526E-2</v>
      </c>
      <c r="Q8024" t="s">
        <v>2584</v>
      </c>
      <c r="R8024" t="s">
        <v>2454</v>
      </c>
      <c r="S8024">
        <v>11533</v>
      </c>
      <c r="T8024">
        <v>11536</v>
      </c>
      <c r="U8024" t="s">
        <v>2586</v>
      </c>
      <c r="V8024" t="s">
        <v>1801</v>
      </c>
      <c r="W8024" t="s">
        <v>1802</v>
      </c>
      <c r="X8024" t="s">
        <v>1802</v>
      </c>
      <c r="Y8024">
        <v>457</v>
      </c>
      <c r="Z8024">
        <v>1</v>
      </c>
      <c r="AA8024">
        <v>489</v>
      </c>
      <c r="AB8024">
        <v>1</v>
      </c>
      <c r="AC8024" t="s">
        <v>35</v>
      </c>
      <c r="AD8024" t="s">
        <v>35</v>
      </c>
      <c r="AE8024" t="str">
        <f t="shared" si="376"/>
        <v>sp|Q8BMS1|ECHA_MOUSE +1_sp|Q8BMS1|ECHA_MOUSE</v>
      </c>
      <c r="AF8024" t="str">
        <f t="shared" si="377"/>
        <v>HK[325.13]VLK_EVESVTPEHC[160.03]IFASNTSALPINQIAAVSK[325.13]RPEK</v>
      </c>
    </row>
    <row r="8025" spans="1:32" x14ac:dyDescent="0.25">
      <c r="A8025" t="s">
        <v>3274</v>
      </c>
      <c r="B8025" t="str">
        <f>VLOOKUP(A8025,[1]Files!$A$2:$B$73,2,FALSE)</f>
        <v>Heart</v>
      </c>
      <c r="C8025">
        <v>6750</v>
      </c>
      <c r="D8025">
        <v>4523.1509340000002</v>
      </c>
      <c r="E8025">
        <v>4525.1247009999997</v>
      </c>
      <c r="F8025">
        <v>4</v>
      </c>
      <c r="G8025">
        <v>1231.558763</v>
      </c>
      <c r="H8025">
        <v>2540.1871059999999</v>
      </c>
      <c r="I8025">
        <v>1230.5550370000001</v>
      </c>
      <c r="J8025">
        <v>2538.187426</v>
      </c>
      <c r="K8025">
        <v>3.0034000000000001</v>
      </c>
      <c r="L8025">
        <f t="shared" si="375"/>
        <v>3.0034000000000001</v>
      </c>
      <c r="M8025" t="s">
        <v>1539</v>
      </c>
      <c r="N8025" t="s">
        <v>999</v>
      </c>
      <c r="O8025">
        <v>0</v>
      </c>
      <c r="P8025">
        <v>0</v>
      </c>
      <c r="Q8025" t="s">
        <v>220</v>
      </c>
      <c r="R8025" t="s">
        <v>1000</v>
      </c>
      <c r="S8025">
        <v>6751</v>
      </c>
      <c r="T8025">
        <v>6754</v>
      </c>
      <c r="U8025" t="s">
        <v>222</v>
      </c>
      <c r="V8025" t="s">
        <v>222</v>
      </c>
      <c r="W8025" t="s">
        <v>223</v>
      </c>
      <c r="X8025" t="s">
        <v>223</v>
      </c>
      <c r="Y8025">
        <v>98</v>
      </c>
      <c r="Z8025">
        <v>1</v>
      </c>
      <c r="AA8025">
        <v>75</v>
      </c>
      <c r="AB8025">
        <v>1</v>
      </c>
      <c r="AC8025" t="s">
        <v>35</v>
      </c>
      <c r="AD8025" t="s">
        <v>35</v>
      </c>
      <c r="AE8025" t="str">
        <f t="shared" si="376"/>
        <v>sp|Q9CQ75|NDUA2_MOUSE_sp|Q9CQ75|NDUA2_MOUSE</v>
      </c>
      <c r="AF8025" t="str">
        <f t="shared" si="377"/>
        <v>AM[147.04]QNVLSGK[325.13]A_YAFGQEK[325.13]TVSLNNLSADEVTR</v>
      </c>
    </row>
    <row r="8026" spans="1:32" x14ac:dyDescent="0.25">
      <c r="A8026" t="s">
        <v>2964</v>
      </c>
      <c r="B8026" t="str">
        <f>VLOOKUP(A8026,[1]Files!$A$2:$B$73,2,FALSE)</f>
        <v>Heart</v>
      </c>
      <c r="C8026">
        <v>12188</v>
      </c>
      <c r="D8026">
        <v>5672.6720850000002</v>
      </c>
      <c r="E8026">
        <v>5672.6827780000003</v>
      </c>
      <c r="F8026">
        <v>6</v>
      </c>
      <c r="G8026">
        <v>1948.879001</v>
      </c>
      <c r="H8026">
        <v>2972.3880199999999</v>
      </c>
      <c r="I8026">
        <v>1947.8751400000001</v>
      </c>
      <c r="J8026">
        <v>2970.388528</v>
      </c>
      <c r="K8026">
        <v>3.0034000000000001</v>
      </c>
      <c r="L8026">
        <f t="shared" si="375"/>
        <v>3.0034000000000001</v>
      </c>
      <c r="M8026" t="s">
        <v>2765</v>
      </c>
      <c r="N8026" t="s">
        <v>2922</v>
      </c>
      <c r="O8026">
        <v>0</v>
      </c>
      <c r="P8026">
        <v>1.5275E-3</v>
      </c>
      <c r="Q8026" t="s">
        <v>2766</v>
      </c>
      <c r="R8026" t="s">
        <v>2231</v>
      </c>
      <c r="S8026">
        <v>12191</v>
      </c>
      <c r="T8026">
        <v>12192</v>
      </c>
      <c r="U8026" t="s">
        <v>1931</v>
      </c>
      <c r="V8026" t="s">
        <v>1931</v>
      </c>
      <c r="W8026" t="s">
        <v>1932</v>
      </c>
      <c r="X8026" t="s">
        <v>1932</v>
      </c>
      <c r="Y8026">
        <v>282</v>
      </c>
      <c r="Z8026">
        <v>1</v>
      </c>
      <c r="AA8026">
        <v>413</v>
      </c>
      <c r="AB8026">
        <v>1</v>
      </c>
      <c r="AC8026" t="s">
        <v>35</v>
      </c>
      <c r="AD8026" t="s">
        <v>35</v>
      </c>
      <c r="AE8026" t="str">
        <f t="shared" si="376"/>
        <v>sp|P54071|IDHP_MOUSE_sp|P54071|IDHP_MOUSE</v>
      </c>
      <c r="AF8026" t="str">
        <f t="shared" si="377"/>
        <v>TDFDKNK[325.13]IWYEHR_VC[160.03]VQTVESGAMTK[325.13]DLAGC[160.03]IHGLSNVK</v>
      </c>
    </row>
    <row r="8027" spans="1:32" x14ac:dyDescent="0.25">
      <c r="A8027" t="s">
        <v>4800</v>
      </c>
      <c r="B8027" t="str">
        <f>VLOOKUP(A8027,[1]Files!$A$2:$B$73,2,FALSE)</f>
        <v>Heart</v>
      </c>
      <c r="C8027">
        <v>17912</v>
      </c>
      <c r="D8027">
        <v>5809.1086230000001</v>
      </c>
      <c r="E8027">
        <v>5809.2153239999998</v>
      </c>
      <c r="F8027">
        <v>5</v>
      </c>
      <c r="G8027">
        <v>2428.2959930000002</v>
      </c>
      <c r="H8027">
        <v>2629.407565</v>
      </c>
      <c r="I8027">
        <v>2428.2961890000001</v>
      </c>
      <c r="J8027">
        <v>2626.4040100000002</v>
      </c>
      <c r="K8027">
        <v>3.0034000000000001</v>
      </c>
      <c r="L8027">
        <f t="shared" si="375"/>
        <v>3.0034000000000001</v>
      </c>
      <c r="M8027" t="s">
        <v>629</v>
      </c>
      <c r="N8027" t="s">
        <v>4238</v>
      </c>
      <c r="O8027" t="s">
        <v>35</v>
      </c>
      <c r="P8027" t="s">
        <v>35</v>
      </c>
      <c r="Q8027" t="s">
        <v>630</v>
      </c>
      <c r="R8027" t="s">
        <v>4239</v>
      </c>
      <c r="S8027">
        <v>17915</v>
      </c>
      <c r="T8027">
        <v>17916</v>
      </c>
      <c r="U8027" t="s">
        <v>158</v>
      </c>
      <c r="V8027" t="s">
        <v>158</v>
      </c>
      <c r="W8027" t="s">
        <v>159</v>
      </c>
      <c r="X8027" t="s">
        <v>159</v>
      </c>
      <c r="Y8027">
        <v>124</v>
      </c>
      <c r="Z8027">
        <v>1</v>
      </c>
      <c r="AA8027">
        <v>212</v>
      </c>
      <c r="AB8027">
        <v>1</v>
      </c>
      <c r="AC8027">
        <v>7.4299999999999995E-4</v>
      </c>
      <c r="AD8027">
        <v>1.4300000000000001E-3</v>
      </c>
      <c r="AE8027" t="str">
        <f t="shared" si="376"/>
        <v>sp|P56480|ATPB_MOUSE_sp|P56480|ATPB_MOUSE</v>
      </c>
      <c r="AF8027" t="str">
        <f t="shared" si="377"/>
        <v>GQK[325.13]VLDSGAPIKIPVGPETLGR_IGLFGGAGVGK[325.13]TVLIM[147.04]ELINNVAK</v>
      </c>
    </row>
    <row r="8028" spans="1:32" x14ac:dyDescent="0.25">
      <c r="A8028" t="s">
        <v>2249</v>
      </c>
      <c r="B8028" t="str">
        <f>VLOOKUP(A8028,[1]Files!$A$2:$B$73,2,FALSE)</f>
        <v>Heart</v>
      </c>
      <c r="C8028">
        <v>14200</v>
      </c>
      <c r="D8028">
        <v>5391.5453900000002</v>
      </c>
      <c r="E8028">
        <v>5392.5454019999997</v>
      </c>
      <c r="F8028">
        <v>5</v>
      </c>
      <c r="G8028">
        <v>1988.9036590000001</v>
      </c>
      <c r="H8028">
        <v>2651.2366670000001</v>
      </c>
      <c r="I8028">
        <v>1986.904</v>
      </c>
      <c r="J8028">
        <v>2650.2328470000002</v>
      </c>
      <c r="K8028">
        <v>3.0034999999999998</v>
      </c>
      <c r="L8028">
        <f t="shared" si="375"/>
        <v>3.0034999999999998</v>
      </c>
      <c r="M8028" t="s">
        <v>2461</v>
      </c>
      <c r="N8028" t="s">
        <v>2484</v>
      </c>
      <c r="O8028">
        <v>0</v>
      </c>
      <c r="P8028">
        <v>0</v>
      </c>
      <c r="Q8028" t="s">
        <v>2159</v>
      </c>
      <c r="R8028" t="s">
        <v>2160</v>
      </c>
      <c r="S8028">
        <v>14203</v>
      </c>
      <c r="T8028">
        <v>14204</v>
      </c>
      <c r="U8028" t="s">
        <v>564</v>
      </c>
      <c r="V8028" t="s">
        <v>2161</v>
      </c>
      <c r="W8028" t="s">
        <v>565</v>
      </c>
      <c r="X8028" t="s">
        <v>2162</v>
      </c>
      <c r="Y8028">
        <v>517</v>
      </c>
      <c r="Z8028">
        <v>1</v>
      </c>
      <c r="AA8028">
        <v>69</v>
      </c>
      <c r="AB8028">
        <v>1</v>
      </c>
      <c r="AC8028" t="s">
        <v>35</v>
      </c>
      <c r="AD8028" t="s">
        <v>35</v>
      </c>
      <c r="AE8028" t="str">
        <f t="shared" si="376"/>
        <v>sp|Q8K2B3|SDHA_MOUSE_sp|Q9CQA3|SDHB_MOUSE</v>
      </c>
      <c r="AF8028" t="str">
        <f t="shared" si="377"/>
        <v>LNMQK[325.13]SM[147.04]QNHAAVFR_M[147.04]QTYEVDLNK[325.13]C[160.03]GPMVLDALIK</v>
      </c>
    </row>
    <row r="8029" spans="1:32" x14ac:dyDescent="0.25">
      <c r="A8029" t="s">
        <v>2964</v>
      </c>
      <c r="B8029" t="str">
        <f>VLOOKUP(A8029,[1]Files!$A$2:$B$73,2,FALSE)</f>
        <v>Heart</v>
      </c>
      <c r="C8029">
        <v>10551</v>
      </c>
      <c r="D8029">
        <v>4048.980646</v>
      </c>
      <c r="E8029">
        <v>4049.0004330000002</v>
      </c>
      <c r="F8029">
        <v>4</v>
      </c>
      <c r="G8029">
        <v>1635.7892790000001</v>
      </c>
      <c r="H8029">
        <v>1661.786302</v>
      </c>
      <c r="I8029">
        <v>1635.7892859999999</v>
      </c>
      <c r="J8029">
        <v>1658.7828030000001</v>
      </c>
      <c r="K8029">
        <v>3.0034999999999998</v>
      </c>
      <c r="L8029">
        <f t="shared" si="375"/>
        <v>3.0034999999999998</v>
      </c>
      <c r="M8029" t="s">
        <v>2760</v>
      </c>
      <c r="N8029" t="s">
        <v>626</v>
      </c>
      <c r="O8029">
        <v>0</v>
      </c>
      <c r="P8029">
        <v>0</v>
      </c>
      <c r="Q8029" t="s">
        <v>2761</v>
      </c>
      <c r="R8029" t="s">
        <v>628</v>
      </c>
      <c r="S8029">
        <v>10554</v>
      </c>
      <c r="T8029">
        <v>10555</v>
      </c>
      <c r="U8029" t="s">
        <v>298</v>
      </c>
      <c r="V8029" t="s">
        <v>597</v>
      </c>
      <c r="W8029" t="s">
        <v>299</v>
      </c>
      <c r="X8029" t="s">
        <v>598</v>
      </c>
      <c r="Y8029">
        <v>13</v>
      </c>
      <c r="Z8029">
        <v>1</v>
      </c>
      <c r="AA8029">
        <v>74</v>
      </c>
      <c r="AB8029">
        <v>1</v>
      </c>
      <c r="AC8029" t="s">
        <v>35</v>
      </c>
      <c r="AD8029" t="s">
        <v>35</v>
      </c>
      <c r="AE8029" t="str">
        <f t="shared" si="376"/>
        <v>sp|P56391|CX6B1_MOUSE_sp|Q62425|NDUA4_MOUSE</v>
      </c>
      <c r="AF8029" t="str">
        <f t="shared" si="377"/>
        <v>IKNYK[325.13]TAPFDSR_FYSVNVDYSK[325.13]LK</v>
      </c>
    </row>
    <row r="8030" spans="1:32" x14ac:dyDescent="0.25">
      <c r="A8030" t="s">
        <v>3578</v>
      </c>
      <c r="B8030" t="str">
        <f>VLOOKUP(A8030,[1]Files!$A$2:$B$73,2,FALSE)</f>
        <v>Heart</v>
      </c>
      <c r="C8030">
        <v>5803</v>
      </c>
      <c r="D8030">
        <v>3559.7001279999999</v>
      </c>
      <c r="E8030">
        <v>3559.7152769999998</v>
      </c>
      <c r="F8030">
        <v>4</v>
      </c>
      <c r="G8030">
        <v>1115.524461</v>
      </c>
      <c r="H8030">
        <v>1692.7706020000001</v>
      </c>
      <c r="I8030">
        <v>1115.5247380000001</v>
      </c>
      <c r="J8030">
        <v>1689.766836</v>
      </c>
      <c r="K8030">
        <v>3.0034999999999998</v>
      </c>
      <c r="L8030">
        <f t="shared" si="375"/>
        <v>3.0034999999999998</v>
      </c>
      <c r="M8030" t="s">
        <v>3658</v>
      </c>
      <c r="N8030" t="s">
        <v>225</v>
      </c>
      <c r="O8030">
        <v>0</v>
      </c>
      <c r="P8030">
        <v>0</v>
      </c>
      <c r="Q8030" t="s">
        <v>3659</v>
      </c>
      <c r="R8030" t="s">
        <v>227</v>
      </c>
      <c r="S8030">
        <v>5806</v>
      </c>
      <c r="T8030">
        <v>5807</v>
      </c>
      <c r="U8030" t="s">
        <v>228</v>
      </c>
      <c r="V8030" t="s">
        <v>228</v>
      </c>
      <c r="W8030" t="s">
        <v>229</v>
      </c>
      <c r="X8030" t="s">
        <v>229</v>
      </c>
      <c r="Y8030">
        <v>522</v>
      </c>
      <c r="Z8030">
        <v>1</v>
      </c>
      <c r="AA8030">
        <v>512</v>
      </c>
      <c r="AB8030">
        <v>1</v>
      </c>
      <c r="AC8030" t="s">
        <v>35</v>
      </c>
      <c r="AD8030" t="s">
        <v>35</v>
      </c>
      <c r="AE8030" t="str">
        <f t="shared" si="376"/>
        <v>sp|P41216|ACSL1_MOUSE_sp|P41216|ACSL1_MOUSE</v>
      </c>
      <c r="AF8030" t="str">
        <f t="shared" si="377"/>
        <v>GYLK[325.13]DPAR_GEGEVC[160.03]VK[325.13]GANVFK</v>
      </c>
    </row>
    <row r="8031" spans="1:32" x14ac:dyDescent="0.25">
      <c r="A8031" t="s">
        <v>4692</v>
      </c>
      <c r="B8031" t="str">
        <f>VLOOKUP(A8031,[1]Files!$A$2:$B$73,2,FALSE)</f>
        <v>Heart</v>
      </c>
      <c r="C8031">
        <v>7368</v>
      </c>
      <c r="D8031">
        <v>6144.1074019999996</v>
      </c>
      <c r="E8031">
        <v>6144.0875910000004</v>
      </c>
      <c r="F8031">
        <v>4</v>
      </c>
      <c r="G8031">
        <v>1570.8208480000001</v>
      </c>
      <c r="H8031">
        <v>3821.8814889999999</v>
      </c>
      <c r="I8031">
        <v>1570.8202510000001</v>
      </c>
      <c r="J8031">
        <v>3818.8785189999999</v>
      </c>
      <c r="K8031">
        <v>3.0036</v>
      </c>
      <c r="L8031">
        <f t="shared" si="375"/>
        <v>3.0036</v>
      </c>
      <c r="M8031" t="s">
        <v>2451</v>
      </c>
      <c r="N8031" t="s">
        <v>2452</v>
      </c>
      <c r="O8031" t="s">
        <v>35</v>
      </c>
      <c r="P8031" t="s">
        <v>35</v>
      </c>
      <c r="Q8031" t="s">
        <v>2453</v>
      </c>
      <c r="R8031" t="s">
        <v>2454</v>
      </c>
      <c r="S8031">
        <v>7369</v>
      </c>
      <c r="T8031">
        <v>7370</v>
      </c>
      <c r="U8031" t="s">
        <v>1801</v>
      </c>
      <c r="V8031" t="s">
        <v>1801</v>
      </c>
      <c r="W8031" t="s">
        <v>1802</v>
      </c>
      <c r="X8031" t="s">
        <v>1802</v>
      </c>
      <c r="Y8031">
        <v>390</v>
      </c>
      <c r="Z8031">
        <v>1</v>
      </c>
      <c r="AA8031">
        <v>489</v>
      </c>
      <c r="AB8031">
        <v>1</v>
      </c>
      <c r="AC8031">
        <v>7.3400000000000002E-3</v>
      </c>
      <c r="AD8031">
        <v>6.2899999999999996E-3</v>
      </c>
      <c r="AE8031" t="str">
        <f t="shared" si="376"/>
        <v>sp|Q8BMS1|ECHA_MOUSE_sp|Q8BMS1|ECHA_MOUSE</v>
      </c>
      <c r="AF8031" t="str">
        <f t="shared" si="377"/>
        <v>TLLK[325.13]DTTVTGLGR_EVESVTPEHC[160.03]IFASNTSALPINQIAAVSK[325.13]RPEK</v>
      </c>
    </row>
    <row r="8032" spans="1:32" x14ac:dyDescent="0.25">
      <c r="A8032" t="s">
        <v>4800</v>
      </c>
      <c r="B8032" t="str">
        <f>VLOOKUP(A8032,[1]Files!$A$2:$B$73,2,FALSE)</f>
        <v>Heart</v>
      </c>
      <c r="C8032">
        <v>8214</v>
      </c>
      <c r="D8032">
        <v>3775.9594059999999</v>
      </c>
      <c r="E8032">
        <v>3775.9796809999998</v>
      </c>
      <c r="F8032">
        <v>4</v>
      </c>
      <c r="G8032">
        <v>1396.7213609999999</v>
      </c>
      <c r="H8032">
        <v>1627.8329799999999</v>
      </c>
      <c r="I8032">
        <v>1396.7198089999999</v>
      </c>
      <c r="J8032">
        <v>1624.8308159999999</v>
      </c>
      <c r="K8032">
        <v>3.0036999999999998</v>
      </c>
      <c r="L8032">
        <f t="shared" si="375"/>
        <v>3.0036999999999998</v>
      </c>
      <c r="M8032" t="s">
        <v>1951</v>
      </c>
      <c r="N8032" t="s">
        <v>1952</v>
      </c>
      <c r="O8032" t="s">
        <v>35</v>
      </c>
      <c r="P8032" t="s">
        <v>35</v>
      </c>
      <c r="Q8032" t="s">
        <v>1953</v>
      </c>
      <c r="R8032" t="s">
        <v>1954</v>
      </c>
      <c r="S8032">
        <v>8217</v>
      </c>
      <c r="T8032">
        <v>8218</v>
      </c>
      <c r="U8032" t="s">
        <v>1955</v>
      </c>
      <c r="V8032" t="s">
        <v>1955</v>
      </c>
      <c r="W8032" t="s">
        <v>1956</v>
      </c>
      <c r="X8032" t="s">
        <v>1956</v>
      </c>
      <c r="Y8032">
        <v>483</v>
      </c>
      <c r="Z8032">
        <v>1</v>
      </c>
      <c r="AA8032">
        <v>277</v>
      </c>
      <c r="AB8032">
        <v>1</v>
      </c>
      <c r="AC8032" s="1">
        <v>4.9400000000000001E-6</v>
      </c>
      <c r="AD8032">
        <v>2.6800000000000001E-4</v>
      </c>
      <c r="AE8032" t="str">
        <f t="shared" si="376"/>
        <v>sp|P50544|ACADV_MOUSE_sp|P50544|ACADV_MOUSE</v>
      </c>
      <c r="AF8032" t="str">
        <f t="shared" si="377"/>
        <v>GK[325.13]ELTGLGNALK_TPIKDAATGAVK[325.13]EK</v>
      </c>
    </row>
    <row r="8033" spans="1:32" x14ac:dyDescent="0.25">
      <c r="A8033" t="s">
        <v>4544</v>
      </c>
      <c r="B8033" t="str">
        <f>VLOOKUP(A8033,[1]Files!$A$2:$B$73,2,FALSE)</f>
        <v>Heart</v>
      </c>
      <c r="C8033">
        <v>10132</v>
      </c>
      <c r="D8033">
        <v>3640.8463409999999</v>
      </c>
      <c r="E8033">
        <v>3640.8463529999999</v>
      </c>
      <c r="F8033">
        <v>6</v>
      </c>
      <c r="G8033">
        <v>1182.6030000000001</v>
      </c>
      <c r="H8033">
        <v>1706.838276</v>
      </c>
      <c r="I8033">
        <v>1182.603323</v>
      </c>
      <c r="J8033">
        <v>1703.8341129999999</v>
      </c>
      <c r="K8033">
        <v>3.0038</v>
      </c>
      <c r="L8033">
        <f t="shared" si="375"/>
        <v>3.0038</v>
      </c>
      <c r="M8033" t="s">
        <v>4487</v>
      </c>
      <c r="N8033" t="s">
        <v>4488</v>
      </c>
      <c r="O8033" t="s">
        <v>35</v>
      </c>
      <c r="P8033" t="s">
        <v>35</v>
      </c>
      <c r="Q8033" t="s">
        <v>4489</v>
      </c>
      <c r="R8033" t="s">
        <v>2911</v>
      </c>
      <c r="S8033">
        <v>10135</v>
      </c>
      <c r="T8033">
        <v>10134</v>
      </c>
      <c r="U8033" t="s">
        <v>1255</v>
      </c>
      <c r="V8033" t="s">
        <v>1255</v>
      </c>
      <c r="W8033" t="s">
        <v>1256</v>
      </c>
      <c r="X8033" t="s">
        <v>1256</v>
      </c>
      <c r="Y8033">
        <v>268</v>
      </c>
      <c r="Z8033">
        <v>1</v>
      </c>
      <c r="AA8033">
        <v>278</v>
      </c>
      <c r="AB8033">
        <v>1</v>
      </c>
      <c r="AC8033">
        <v>4.5199999999999997E-2</v>
      </c>
      <c r="AD8033" s="1">
        <v>1.63E-5</v>
      </c>
      <c r="AE8033" t="str">
        <f t="shared" si="376"/>
        <v>sp|Q9D2G2|ODO2_MOUSE_sp|Q9D2G2|ODO2_MOUSE</v>
      </c>
      <c r="AF8033" t="str">
        <f t="shared" si="377"/>
        <v>HK[325.13]DAFLKK_HNLK[325.13]LGFM[147.04]SAFVK</v>
      </c>
    </row>
    <row r="8034" spans="1:32" x14ac:dyDescent="0.25">
      <c r="A8034" t="s">
        <v>2249</v>
      </c>
      <c r="B8034" t="str">
        <f>VLOOKUP(A8034,[1]Files!$A$2:$B$73,2,FALSE)</f>
        <v>Heart</v>
      </c>
      <c r="C8034">
        <v>8076</v>
      </c>
      <c r="D8034">
        <v>4224.0068160000001</v>
      </c>
      <c r="E8034">
        <v>4224.0071939999998</v>
      </c>
      <c r="F8034">
        <v>5</v>
      </c>
      <c r="G8034">
        <v>881.48619199999996</v>
      </c>
      <c r="H8034">
        <v>2591.1155589999998</v>
      </c>
      <c r="I8034">
        <v>881.48583299999996</v>
      </c>
      <c r="J8034">
        <v>2588.111895</v>
      </c>
      <c r="K8034">
        <v>3.004</v>
      </c>
      <c r="L8034">
        <f t="shared" si="375"/>
        <v>3.004</v>
      </c>
      <c r="M8034" t="s">
        <v>2308</v>
      </c>
      <c r="N8034" t="s">
        <v>2309</v>
      </c>
      <c r="O8034">
        <v>6.1199999999999996E-3</v>
      </c>
      <c r="P8034">
        <v>0</v>
      </c>
      <c r="Q8034" t="s">
        <v>2310</v>
      </c>
      <c r="R8034" t="s">
        <v>2311</v>
      </c>
      <c r="S8034">
        <v>8077</v>
      </c>
      <c r="T8034">
        <v>8080</v>
      </c>
      <c r="U8034" t="s">
        <v>2312</v>
      </c>
      <c r="V8034" t="s">
        <v>2312</v>
      </c>
      <c r="W8034" t="s">
        <v>2313</v>
      </c>
      <c r="X8034" t="s">
        <v>2313</v>
      </c>
      <c r="Y8034">
        <v>59</v>
      </c>
      <c r="Z8034">
        <v>1</v>
      </c>
      <c r="AA8034">
        <v>80</v>
      </c>
      <c r="AB8034">
        <v>1</v>
      </c>
      <c r="AC8034" t="s">
        <v>35</v>
      </c>
      <c r="AD8034" t="s">
        <v>35</v>
      </c>
      <c r="AE8034" t="str">
        <f t="shared" si="376"/>
        <v>sp|Q8R4N0|CLYBL_MOUSE_sp|Q8R4N0|CLYBL_MOUSE</v>
      </c>
      <c r="AF8034" t="str">
        <f t="shared" si="377"/>
        <v>K[325.13]IPSLK_VDC[160.03]AVLDC[160.03]EDGVAENK[325.13]KNEAR</v>
      </c>
    </row>
    <row r="8035" spans="1:32" x14ac:dyDescent="0.25">
      <c r="A8035" t="s">
        <v>2964</v>
      </c>
      <c r="B8035" t="str">
        <f>VLOOKUP(A8035,[1]Files!$A$2:$B$73,2,FALSE)</f>
        <v>Heart</v>
      </c>
      <c r="C8035">
        <v>9101</v>
      </c>
      <c r="D8035">
        <v>3781.812555</v>
      </c>
      <c r="E8035">
        <v>3781.8283139999999</v>
      </c>
      <c r="F8035">
        <v>4</v>
      </c>
      <c r="G8035">
        <v>959.438402</v>
      </c>
      <c r="H8035">
        <v>2070.9690890000002</v>
      </c>
      <c r="I8035">
        <v>959.43823099999997</v>
      </c>
      <c r="J8035">
        <v>2067.9650179999999</v>
      </c>
      <c r="K8035">
        <v>3.0042</v>
      </c>
      <c r="L8035">
        <f t="shared" si="375"/>
        <v>3.0042</v>
      </c>
      <c r="M8035" t="s">
        <v>3043</v>
      </c>
      <c r="N8035" t="s">
        <v>1716</v>
      </c>
      <c r="O8035">
        <v>6.3176999999999999E-3</v>
      </c>
      <c r="P8035">
        <v>0</v>
      </c>
      <c r="Q8035" t="s">
        <v>3044</v>
      </c>
      <c r="R8035" t="s">
        <v>1718</v>
      </c>
      <c r="S8035">
        <v>9102</v>
      </c>
      <c r="T8035">
        <v>9105</v>
      </c>
      <c r="U8035" t="s">
        <v>1104</v>
      </c>
      <c r="V8035" t="s">
        <v>1720</v>
      </c>
      <c r="W8035" t="s">
        <v>1105</v>
      </c>
      <c r="X8035" t="s">
        <v>1721</v>
      </c>
      <c r="Y8035">
        <v>53</v>
      </c>
      <c r="Z8035">
        <v>1</v>
      </c>
      <c r="AA8035">
        <v>105</v>
      </c>
      <c r="AB8035">
        <v>1</v>
      </c>
      <c r="AC8035" t="s">
        <v>35</v>
      </c>
      <c r="AD8035" t="s">
        <v>35</v>
      </c>
      <c r="AE8035" t="str">
        <f t="shared" si="376"/>
        <v>sp|Q99LY9|NDUS5_MOUSE_sp|Q9ERS2|NDUAD_MOUSE</v>
      </c>
      <c r="AF8035" t="str">
        <f t="shared" si="377"/>
        <v>AK[325.13]KEC[160.03]K_DVPNWK[325.13]VGESVFHTTR</v>
      </c>
    </row>
    <row r="8036" spans="1:32" x14ac:dyDescent="0.25">
      <c r="A8036" t="s">
        <v>3850</v>
      </c>
      <c r="B8036" t="str">
        <f>VLOOKUP(A8036,[1]Files!$A$2:$B$73,2,FALSE)</f>
        <v>Heart</v>
      </c>
      <c r="C8036">
        <v>14540</v>
      </c>
      <c r="D8036">
        <v>5942.9025680000004</v>
      </c>
      <c r="E8036">
        <v>5943.8997719999998</v>
      </c>
      <c r="F8036">
        <v>5</v>
      </c>
      <c r="G8036">
        <v>2432.1558559999999</v>
      </c>
      <c r="H8036">
        <v>2759.3416470000002</v>
      </c>
      <c r="I8036">
        <v>2431.1576909999999</v>
      </c>
      <c r="J8036">
        <v>2757.3353240000001</v>
      </c>
      <c r="K8036">
        <v>3.0045000000000002</v>
      </c>
      <c r="L8036">
        <f t="shared" si="375"/>
        <v>3.0045000000000002</v>
      </c>
      <c r="M8036" t="s">
        <v>2753</v>
      </c>
      <c r="N8036" t="s">
        <v>4004</v>
      </c>
      <c r="O8036">
        <v>1.9659E-3</v>
      </c>
      <c r="P8036">
        <v>0</v>
      </c>
      <c r="Q8036" t="s">
        <v>1398</v>
      </c>
      <c r="R8036" t="s">
        <v>4005</v>
      </c>
      <c r="S8036">
        <v>14543</v>
      </c>
      <c r="T8036">
        <v>14544</v>
      </c>
      <c r="U8036" t="s">
        <v>570</v>
      </c>
      <c r="V8036" t="s">
        <v>570</v>
      </c>
      <c r="W8036" t="s">
        <v>571</v>
      </c>
      <c r="X8036" t="s">
        <v>571</v>
      </c>
      <c r="Y8036">
        <v>112</v>
      </c>
      <c r="Z8036">
        <v>1</v>
      </c>
      <c r="AA8036">
        <v>464</v>
      </c>
      <c r="AB8036">
        <v>1</v>
      </c>
      <c r="AC8036" t="s">
        <v>35</v>
      </c>
      <c r="AD8036" t="s">
        <v>35</v>
      </c>
      <c r="AE8036" t="str">
        <f t="shared" si="376"/>
        <v>sp|P97807|FUMH_MOUSE_sp|P97807|FUMH_MOUSE</v>
      </c>
      <c r="AF8036" t="str">
        <f t="shared" si="377"/>
        <v>AAAEVNQEYGLDPK[325.13]IASAIM[147.04]K_LM[147.04]NESLM[147.04]LVTALNPHIGYDK[325.13]AAK</v>
      </c>
    </row>
    <row r="8037" spans="1:32" x14ac:dyDescent="0.25">
      <c r="A8037" t="s">
        <v>2964</v>
      </c>
      <c r="B8037" t="str">
        <f>VLOOKUP(A8037,[1]Files!$A$2:$B$73,2,FALSE)</f>
        <v>Heart</v>
      </c>
      <c r="C8037">
        <v>14559</v>
      </c>
      <c r="D8037">
        <v>5060.5104780000001</v>
      </c>
      <c r="E8037">
        <v>5060.5391769999997</v>
      </c>
      <c r="F8037">
        <v>5</v>
      </c>
      <c r="G8037">
        <v>2108.9451629999999</v>
      </c>
      <c r="H8037">
        <v>2200.1602509999998</v>
      </c>
      <c r="I8037">
        <v>2107.9489020000001</v>
      </c>
      <c r="J8037">
        <v>2198.1517589999999</v>
      </c>
      <c r="K8037">
        <v>3.0047999999999999</v>
      </c>
      <c r="L8037">
        <f t="shared" si="375"/>
        <v>3.0047999999999999</v>
      </c>
      <c r="M8037" t="s">
        <v>2894</v>
      </c>
      <c r="N8037" t="s">
        <v>2514</v>
      </c>
      <c r="O8037">
        <v>0</v>
      </c>
      <c r="P8037">
        <v>0</v>
      </c>
      <c r="Q8037" t="s">
        <v>2895</v>
      </c>
      <c r="R8037" t="s">
        <v>1449</v>
      </c>
      <c r="S8037">
        <v>14562</v>
      </c>
      <c r="T8037">
        <v>14561</v>
      </c>
      <c r="U8037" t="s">
        <v>1314</v>
      </c>
      <c r="V8037" t="s">
        <v>1315</v>
      </c>
      <c r="W8037" t="s">
        <v>1316</v>
      </c>
      <c r="X8037" t="s">
        <v>1317</v>
      </c>
      <c r="Y8037">
        <v>226</v>
      </c>
      <c r="Z8037">
        <v>1</v>
      </c>
      <c r="AA8037">
        <v>100</v>
      </c>
      <c r="AB8037">
        <v>1</v>
      </c>
      <c r="AC8037" t="s">
        <v>35</v>
      </c>
      <c r="AD8037" t="s">
        <v>35</v>
      </c>
      <c r="AE8037" t="str">
        <f t="shared" si="376"/>
        <v>sp|P70404|IDHG1_MOUSE_sp|Q9D6R2|IDH3A_MOUSE</v>
      </c>
      <c r="AF8037" t="str">
        <f t="shared" si="377"/>
        <v>ANIM[147.04]K[325.13]LGDGLFLQC[160.03]C[160.03]R_GPLK[325.13]TPIAAGHPSM[147.04]NLLLR</v>
      </c>
    </row>
    <row r="8038" spans="1:32" x14ac:dyDescent="0.25">
      <c r="A8038" t="s">
        <v>2554</v>
      </c>
      <c r="B8038" t="str">
        <f>VLOOKUP(A8038,[1]Files!$A$2:$B$73,2,FALSE)</f>
        <v>Heart</v>
      </c>
      <c r="C8038">
        <v>7510</v>
      </c>
      <c r="D8038">
        <v>4552.4262019999996</v>
      </c>
      <c r="E8038">
        <v>4553.4079039999997</v>
      </c>
      <c r="F8038">
        <v>4</v>
      </c>
      <c r="G8038">
        <v>1370.7109849999999</v>
      </c>
      <c r="H8038">
        <v>2430.3101529999999</v>
      </c>
      <c r="I8038">
        <v>1369.720143</v>
      </c>
      <c r="J8038">
        <v>2428.2961890000001</v>
      </c>
      <c r="K8038">
        <v>3.0047999999999999</v>
      </c>
      <c r="L8038">
        <f t="shared" si="375"/>
        <v>3.0047999999999999</v>
      </c>
      <c r="M8038" t="s">
        <v>2403</v>
      </c>
      <c r="N8038" t="s">
        <v>629</v>
      </c>
      <c r="O8038">
        <v>1.4644000000000001E-2</v>
      </c>
      <c r="P8038">
        <v>0</v>
      </c>
      <c r="Q8038" t="s">
        <v>2404</v>
      </c>
      <c r="R8038" t="s">
        <v>630</v>
      </c>
      <c r="S8038">
        <v>7513</v>
      </c>
      <c r="T8038">
        <v>7514</v>
      </c>
      <c r="U8038" t="s">
        <v>90</v>
      </c>
      <c r="V8038" t="s">
        <v>158</v>
      </c>
      <c r="W8038" t="s">
        <v>91</v>
      </c>
      <c r="X8038" t="s">
        <v>159</v>
      </c>
      <c r="Y8038">
        <v>90</v>
      </c>
      <c r="Z8038">
        <v>1</v>
      </c>
      <c r="AA8038">
        <v>124</v>
      </c>
      <c r="AB8038">
        <v>1</v>
      </c>
      <c r="AC8038" t="s">
        <v>35</v>
      </c>
      <c r="AD8038" t="s">
        <v>35</v>
      </c>
      <c r="AE8038" t="str">
        <f t="shared" si="376"/>
        <v>sp|Q9DB20|ATPO_MOUSE_sp|P56480|ATPB_MOUSE</v>
      </c>
      <c r="AF8038" t="str">
        <f t="shared" si="377"/>
        <v>VK[325.13]SLNDITKR_GQK[325.13]VLDSGAPIKIPVGPETLGR</v>
      </c>
    </row>
    <row r="8039" spans="1:32" x14ac:dyDescent="0.25">
      <c r="A8039" t="s">
        <v>4830</v>
      </c>
      <c r="B8039" t="str">
        <f>VLOOKUP(A8039,[1]Files!$A$2:$B$73,2,FALSE)</f>
        <v>Heart</v>
      </c>
      <c r="C8039">
        <v>13559</v>
      </c>
      <c r="D8039">
        <v>5611.0024219999996</v>
      </c>
      <c r="E8039">
        <v>5612.0437400000001</v>
      </c>
      <c r="F8039">
        <v>6</v>
      </c>
      <c r="G8039">
        <v>2431.2986780000001</v>
      </c>
      <c r="H8039">
        <v>2428.2986780000001</v>
      </c>
      <c r="I8039">
        <v>2428.2961890000001</v>
      </c>
      <c r="J8039">
        <v>2428.2961890000001</v>
      </c>
      <c r="K8039">
        <v>3.0049999999999999</v>
      </c>
      <c r="L8039">
        <f t="shared" si="375"/>
        <v>3.0049999999999999</v>
      </c>
      <c r="M8039" t="s">
        <v>629</v>
      </c>
      <c r="N8039" t="s">
        <v>629</v>
      </c>
      <c r="O8039" t="s">
        <v>35</v>
      </c>
      <c r="P8039" t="s">
        <v>35</v>
      </c>
      <c r="Q8039" t="s">
        <v>630</v>
      </c>
      <c r="R8039" t="s">
        <v>630</v>
      </c>
      <c r="S8039">
        <v>13563</v>
      </c>
      <c r="T8039">
        <v>13560</v>
      </c>
      <c r="U8039" t="s">
        <v>158</v>
      </c>
      <c r="V8039" t="s">
        <v>158</v>
      </c>
      <c r="W8039" t="s">
        <v>159</v>
      </c>
      <c r="X8039" t="s">
        <v>159</v>
      </c>
      <c r="Y8039">
        <v>124</v>
      </c>
      <c r="Z8039">
        <v>1</v>
      </c>
      <c r="AA8039">
        <v>124</v>
      </c>
      <c r="AB8039">
        <v>1</v>
      </c>
      <c r="AC8039" s="1">
        <v>1.3799999999999999E-7</v>
      </c>
      <c r="AD8039" s="1">
        <v>1.15E-5</v>
      </c>
      <c r="AE8039" t="str">
        <f t="shared" si="376"/>
        <v>sp|P56480|ATPB_MOUSE_sp|P56480|ATPB_MOUSE</v>
      </c>
      <c r="AF8039" t="str">
        <f t="shared" si="377"/>
        <v>GQK[325.13]VLDSGAPIKIPVGPETLGR_GQK[325.13]VLDSGAPIKIPVGPETLGR</v>
      </c>
    </row>
    <row r="8040" spans="1:32" x14ac:dyDescent="0.25">
      <c r="A8040" t="s">
        <v>4859</v>
      </c>
      <c r="B8040" t="str">
        <f>VLOOKUP(A8040,[1]Files!$A$2:$B$73,2,FALSE)</f>
        <v>Heart</v>
      </c>
      <c r="C8040">
        <v>12141</v>
      </c>
      <c r="D8040">
        <v>5849.7830139999996</v>
      </c>
      <c r="E8040">
        <v>5849.828802</v>
      </c>
      <c r="F8040">
        <v>4</v>
      </c>
      <c r="G8040">
        <v>1582.804613</v>
      </c>
      <c r="H8040">
        <v>3515.5733369999998</v>
      </c>
      <c r="I8040">
        <v>1582.8024929999999</v>
      </c>
      <c r="J8040">
        <v>3512.5703109999999</v>
      </c>
      <c r="K8040">
        <v>3.0051000000000001</v>
      </c>
      <c r="L8040">
        <f t="shared" si="375"/>
        <v>3.0051000000000001</v>
      </c>
      <c r="M8040" t="s">
        <v>2056</v>
      </c>
      <c r="N8040" t="s">
        <v>3479</v>
      </c>
      <c r="O8040" t="s">
        <v>35</v>
      </c>
      <c r="P8040" t="s">
        <v>35</v>
      </c>
      <c r="Q8040" t="s">
        <v>2058</v>
      </c>
      <c r="R8040" t="s">
        <v>3480</v>
      </c>
      <c r="S8040">
        <v>12142</v>
      </c>
      <c r="T8040">
        <v>12143</v>
      </c>
      <c r="U8040" t="s">
        <v>1970</v>
      </c>
      <c r="V8040" t="s">
        <v>1970</v>
      </c>
      <c r="W8040" t="s">
        <v>1971</v>
      </c>
      <c r="X8040" t="s">
        <v>1971</v>
      </c>
      <c r="Y8040">
        <v>69</v>
      </c>
      <c r="Z8040">
        <v>1</v>
      </c>
      <c r="AA8040">
        <v>187</v>
      </c>
      <c r="AB8040">
        <v>1</v>
      </c>
      <c r="AC8040">
        <v>3.7100000000000002E-3</v>
      </c>
      <c r="AD8040" s="1">
        <v>2.8E-5</v>
      </c>
      <c r="AE8040" t="str">
        <f t="shared" si="376"/>
        <v>sp|Q99LC5|ETFA_MOUSE_sp|Q99LC5|ETFA_MOUSE</v>
      </c>
      <c r="AF8040" t="str">
        <f t="shared" si="377"/>
        <v>VVQDLC[160.03]K[325.13]VAGVAK_GTSFEAAATSGGSASSEK[325.13]APSSSSVGISEWLDQK</v>
      </c>
    </row>
    <row r="8041" spans="1:32" x14ac:dyDescent="0.25">
      <c r="A8041" t="s">
        <v>3274</v>
      </c>
      <c r="B8041" t="str">
        <f>VLOOKUP(A8041,[1]Files!$A$2:$B$73,2,FALSE)</f>
        <v>Heart</v>
      </c>
      <c r="C8041">
        <v>10939</v>
      </c>
      <c r="D8041">
        <v>4966.5580380000001</v>
      </c>
      <c r="E8041">
        <v>4966.5978450000002</v>
      </c>
      <c r="F8041">
        <v>4</v>
      </c>
      <c r="G8041">
        <v>1624.807176</v>
      </c>
      <c r="H8041">
        <v>2590.3457979999998</v>
      </c>
      <c r="I8041">
        <v>1624.805664</v>
      </c>
      <c r="J8041">
        <v>2587.3421360000002</v>
      </c>
      <c r="K8041">
        <v>3.0051999999999999</v>
      </c>
      <c r="L8041">
        <f t="shared" si="375"/>
        <v>3.0051999999999999</v>
      </c>
      <c r="M8041" t="s">
        <v>1896</v>
      </c>
      <c r="N8041" t="s">
        <v>3418</v>
      </c>
      <c r="O8041">
        <v>1.8587E-3</v>
      </c>
      <c r="P8041">
        <v>0</v>
      </c>
      <c r="Q8041" t="s">
        <v>1898</v>
      </c>
      <c r="R8041" t="s">
        <v>3419</v>
      </c>
      <c r="S8041">
        <v>10940</v>
      </c>
      <c r="T8041">
        <v>10941</v>
      </c>
      <c r="U8041" t="s">
        <v>1801</v>
      </c>
      <c r="V8041" t="s">
        <v>1642</v>
      </c>
      <c r="W8041" t="s">
        <v>1802</v>
      </c>
      <c r="X8041" t="s">
        <v>1643</v>
      </c>
      <c r="Y8041">
        <v>60</v>
      </c>
      <c r="Z8041">
        <v>1</v>
      </c>
      <c r="AA8041">
        <v>96</v>
      </c>
      <c r="AB8041">
        <v>1</v>
      </c>
      <c r="AC8041" t="s">
        <v>35</v>
      </c>
      <c r="AD8041" t="s">
        <v>35</v>
      </c>
      <c r="AE8041" t="str">
        <f t="shared" si="376"/>
        <v>sp|Q8BMS1|ECHA_MOUSE_sp|Q99JY0|ECHB_MOUSE</v>
      </c>
      <c r="AF8041" t="str">
        <f t="shared" si="377"/>
        <v>INSPNSK[325.13]VNTLNK_TNIPK[325.13]DVVDYIIFGTVIQEVK</v>
      </c>
    </row>
    <row r="8042" spans="1:32" x14ac:dyDescent="0.25">
      <c r="A8042" t="s">
        <v>2964</v>
      </c>
      <c r="B8042" t="str">
        <f>VLOOKUP(A8042,[1]Files!$A$2:$B$73,2,FALSE)</f>
        <v>Heart</v>
      </c>
      <c r="C8042">
        <v>6000</v>
      </c>
      <c r="D8042">
        <v>4251.0837339999998</v>
      </c>
      <c r="E8042">
        <v>4251.0792899999997</v>
      </c>
      <c r="F8042">
        <v>4</v>
      </c>
      <c r="G8042">
        <v>758.34507900000006</v>
      </c>
      <c r="H8042">
        <v>2741.3335910000001</v>
      </c>
      <c r="I8042">
        <v>758.34464800000001</v>
      </c>
      <c r="J8042">
        <v>2738.3286710000002</v>
      </c>
      <c r="K8042">
        <v>3.0053000000000001</v>
      </c>
      <c r="L8042">
        <f t="shared" si="375"/>
        <v>3.0053000000000001</v>
      </c>
      <c r="M8042" t="s">
        <v>3002</v>
      </c>
      <c r="N8042" t="s">
        <v>3003</v>
      </c>
      <c r="O8042">
        <v>1.6244000000000001E-2</v>
      </c>
      <c r="P8042">
        <v>1.9675000000000001E-3</v>
      </c>
      <c r="Q8042" t="s">
        <v>3004</v>
      </c>
      <c r="R8042" t="s">
        <v>3005</v>
      </c>
      <c r="S8042">
        <v>6001</v>
      </c>
      <c r="T8042">
        <v>6002</v>
      </c>
      <c r="U8042" t="s">
        <v>2638</v>
      </c>
      <c r="V8042" t="s">
        <v>2638</v>
      </c>
      <c r="W8042" t="s">
        <v>2639</v>
      </c>
      <c r="X8042" t="s">
        <v>2639</v>
      </c>
      <c r="Y8042">
        <v>44</v>
      </c>
      <c r="Z8042">
        <v>1</v>
      </c>
      <c r="AA8042">
        <v>51</v>
      </c>
      <c r="AB8042">
        <v>1</v>
      </c>
      <c r="AC8042" t="s">
        <v>35</v>
      </c>
      <c r="AD8042" t="s">
        <v>35</v>
      </c>
      <c r="AE8042" t="str">
        <f t="shared" si="376"/>
        <v>sp|Q8BK30|NDUV3_MOUSE_sp|Q8BK30|NDUV3_MOUSE</v>
      </c>
      <c r="AF8042" t="str">
        <f t="shared" si="377"/>
        <v>SAK[325.13]EK_ELHPK[325.13]TQSVLKEPEPTDTTTYK</v>
      </c>
    </row>
    <row r="8043" spans="1:32" x14ac:dyDescent="0.25">
      <c r="A8043" t="s">
        <v>727</v>
      </c>
      <c r="B8043" t="str">
        <f>VLOOKUP(A8043,[1]Files!$A$2:$B$73,2,FALSE)</f>
        <v>Brain</v>
      </c>
      <c r="C8043">
        <v>9761</v>
      </c>
      <c r="D8043">
        <v>6141.9450479999996</v>
      </c>
      <c r="E8043">
        <v>6142.9659339999998</v>
      </c>
      <c r="F8043">
        <v>5</v>
      </c>
      <c r="G8043">
        <v>3997.9077339999999</v>
      </c>
      <c r="H8043">
        <v>1392.632249</v>
      </c>
      <c r="I8043">
        <v>3997.9077699999998</v>
      </c>
      <c r="J8043">
        <v>1389.626837</v>
      </c>
      <c r="K8043">
        <v>3.0053999999999998</v>
      </c>
      <c r="L8043">
        <f t="shared" si="375"/>
        <v>3.0053999999999998</v>
      </c>
      <c r="M8043" t="s">
        <v>882</v>
      </c>
      <c r="N8043" t="s">
        <v>765</v>
      </c>
      <c r="O8043">
        <v>0</v>
      </c>
      <c r="P8043">
        <v>0</v>
      </c>
      <c r="Q8043" t="s">
        <v>881</v>
      </c>
      <c r="R8043" t="s">
        <v>766</v>
      </c>
      <c r="S8043">
        <v>9764</v>
      </c>
      <c r="T8043">
        <v>9765</v>
      </c>
      <c r="U8043" t="s">
        <v>751</v>
      </c>
      <c r="V8043" t="s">
        <v>767</v>
      </c>
      <c r="W8043" t="s">
        <v>752</v>
      </c>
      <c r="X8043" t="s">
        <v>752</v>
      </c>
      <c r="Y8043">
        <v>230</v>
      </c>
      <c r="Z8043">
        <v>1</v>
      </c>
      <c r="AA8043">
        <v>276</v>
      </c>
      <c r="AB8043">
        <v>1</v>
      </c>
      <c r="AC8043" t="s">
        <v>35</v>
      </c>
      <c r="AD8043" t="s">
        <v>35</v>
      </c>
      <c r="AE8043" t="str">
        <f t="shared" si="376"/>
        <v>sp|P30275|KCRU_MOUSE_sp|P30275|KCRU_MOUSE +1</v>
      </c>
      <c r="AF8043" t="str">
        <f t="shared" si="377"/>
        <v>VISMEK[325.13]GGNMK_LSEMTEAEQQQLIDDHFLFDK[325.13]PVSPLLTAAGMAR</v>
      </c>
    </row>
    <row r="8044" spans="1:32" x14ac:dyDescent="0.25">
      <c r="A8044" t="s">
        <v>4544</v>
      </c>
      <c r="B8044" t="str">
        <f>VLOOKUP(A8044,[1]Files!$A$2:$B$73,2,FALSE)</f>
        <v>Heart</v>
      </c>
      <c r="C8044">
        <v>10408</v>
      </c>
      <c r="D8044">
        <v>4051.1033739999998</v>
      </c>
      <c r="E8044">
        <v>4051.0912530000001</v>
      </c>
      <c r="F8044">
        <v>4</v>
      </c>
      <c r="G8044">
        <v>1612.8333459999999</v>
      </c>
      <c r="H8044">
        <v>1686.864963</v>
      </c>
      <c r="I8044">
        <v>1610.830422</v>
      </c>
      <c r="J8044">
        <v>1685.862451</v>
      </c>
      <c r="K8044">
        <v>3.0053999999999998</v>
      </c>
      <c r="L8044">
        <f t="shared" si="375"/>
        <v>3.0053999999999998</v>
      </c>
      <c r="M8044" t="s">
        <v>2082</v>
      </c>
      <c r="N8044" t="s">
        <v>3079</v>
      </c>
      <c r="O8044" t="s">
        <v>35</v>
      </c>
      <c r="P8044" t="s">
        <v>35</v>
      </c>
      <c r="Q8044" t="s">
        <v>2084</v>
      </c>
      <c r="R8044" t="s">
        <v>3080</v>
      </c>
      <c r="S8044">
        <v>10409</v>
      </c>
      <c r="T8044">
        <v>10410</v>
      </c>
      <c r="U8044" t="s">
        <v>564</v>
      </c>
      <c r="V8044" t="s">
        <v>564</v>
      </c>
      <c r="W8044" t="s">
        <v>565</v>
      </c>
      <c r="X8044" t="s">
        <v>565</v>
      </c>
      <c r="Y8044">
        <v>547</v>
      </c>
      <c r="Z8044">
        <v>1</v>
      </c>
      <c r="AA8044">
        <v>633</v>
      </c>
      <c r="AB8044">
        <v>1</v>
      </c>
      <c r="AC8044">
        <v>2.04E-4</v>
      </c>
      <c r="AD8044" s="1">
        <v>5.9899999999999999E-5</v>
      </c>
      <c r="AE8044" t="str">
        <f t="shared" si="376"/>
        <v>sp|Q8K2B3|SDHA_MOUSE_sp|Q8K2B3|SDHA_MOUSE</v>
      </c>
      <c r="AF8044" t="str">
        <f t="shared" si="377"/>
        <v>ISQLYGDLK[325.13]HLK_KHTLSYVDIK[325.13]TGK</v>
      </c>
    </row>
    <row r="8045" spans="1:32" x14ac:dyDescent="0.25">
      <c r="A8045" t="s">
        <v>4885</v>
      </c>
      <c r="B8045" t="str">
        <f>VLOOKUP(A8045,[1]Files!$A$2:$B$73,2,FALSE)</f>
        <v>Heart</v>
      </c>
      <c r="C8045">
        <v>11004</v>
      </c>
      <c r="D8045">
        <v>5310.4998580000001</v>
      </c>
      <c r="E8045">
        <v>5311.4899349999996</v>
      </c>
      <c r="F8045">
        <v>4</v>
      </c>
      <c r="G8045">
        <v>2000.0326869999999</v>
      </c>
      <c r="H8045">
        <v>2559.0621059999999</v>
      </c>
      <c r="I8045">
        <v>1998.0309729999999</v>
      </c>
      <c r="J8045">
        <v>2558.058203</v>
      </c>
      <c r="K8045">
        <v>3.0055999999999998</v>
      </c>
      <c r="L8045">
        <f t="shared" si="375"/>
        <v>3.0055999999999998</v>
      </c>
      <c r="M8045" t="s">
        <v>3390</v>
      </c>
      <c r="N8045" t="s">
        <v>1171</v>
      </c>
      <c r="O8045" t="s">
        <v>35</v>
      </c>
      <c r="P8045" t="s">
        <v>35</v>
      </c>
      <c r="Q8045" t="s">
        <v>3391</v>
      </c>
      <c r="R8045" t="s">
        <v>1173</v>
      </c>
      <c r="S8045">
        <v>11005</v>
      </c>
      <c r="T8045">
        <v>11008</v>
      </c>
      <c r="U8045" t="s">
        <v>1038</v>
      </c>
      <c r="V8045" t="s">
        <v>1038</v>
      </c>
      <c r="W8045" t="s">
        <v>1039</v>
      </c>
      <c r="X8045" t="s">
        <v>1039</v>
      </c>
      <c r="Y8045">
        <v>245</v>
      </c>
      <c r="Z8045">
        <v>1</v>
      </c>
      <c r="AA8045">
        <v>549</v>
      </c>
      <c r="AB8045">
        <v>1</v>
      </c>
      <c r="AC8045">
        <v>1.6199999999999999E-2</v>
      </c>
      <c r="AD8045">
        <v>3.09E-2</v>
      </c>
      <c r="AE8045" t="str">
        <f t="shared" si="376"/>
        <v>sp|Q99KI0|ACON_MOUSE_sp|Q99KI0|ACON_MOUSE</v>
      </c>
      <c r="AF8045" t="str">
        <f t="shared" si="377"/>
        <v>LTGSLSGWTSPK[325.13]DVILK_SDFDPGQDTYQHPPK[325.13]DSSGQR</v>
      </c>
    </row>
    <row r="8046" spans="1:32" x14ac:dyDescent="0.25">
      <c r="A8046" t="s">
        <v>4765</v>
      </c>
      <c r="B8046" t="str">
        <f>VLOOKUP(A8046,[1]Files!$A$2:$B$73,2,FALSE)</f>
        <v>Heart</v>
      </c>
      <c r="C8046">
        <v>7199</v>
      </c>
      <c r="D8046">
        <v>4265.2135559999997</v>
      </c>
      <c r="E8046">
        <v>4265.2443300000004</v>
      </c>
      <c r="F8046">
        <v>4</v>
      </c>
      <c r="G8046">
        <v>1083.504686</v>
      </c>
      <c r="H8046">
        <v>2430.303805</v>
      </c>
      <c r="I8046">
        <v>1082.5066449999999</v>
      </c>
      <c r="J8046">
        <v>2428.2961890000001</v>
      </c>
      <c r="K8046">
        <v>3.0057</v>
      </c>
      <c r="L8046">
        <f t="shared" si="375"/>
        <v>3.0057</v>
      </c>
      <c r="M8046" t="s">
        <v>3795</v>
      </c>
      <c r="N8046" t="s">
        <v>629</v>
      </c>
      <c r="O8046" t="s">
        <v>35</v>
      </c>
      <c r="P8046" t="s">
        <v>35</v>
      </c>
      <c r="Q8046" t="s">
        <v>3775</v>
      </c>
      <c r="R8046" t="s">
        <v>630</v>
      </c>
      <c r="S8046">
        <v>7200</v>
      </c>
      <c r="T8046">
        <v>7203</v>
      </c>
      <c r="U8046" t="s">
        <v>1136</v>
      </c>
      <c r="V8046" t="s">
        <v>158</v>
      </c>
      <c r="W8046" t="s">
        <v>1137</v>
      </c>
      <c r="X8046" t="s">
        <v>159</v>
      </c>
      <c r="Y8046">
        <v>249</v>
      </c>
      <c r="Z8046">
        <v>1</v>
      </c>
      <c r="AA8046">
        <v>124</v>
      </c>
      <c r="AB8046">
        <v>1</v>
      </c>
      <c r="AC8046">
        <v>4.8900000000000002E-3</v>
      </c>
      <c r="AD8046" s="1">
        <v>4.3100000000000002E-9</v>
      </c>
      <c r="AE8046" t="str">
        <f t="shared" si="376"/>
        <v>sp|Q9CQQ7|AT5F1_MOUSE_sp|P56480|ATPB_MOUSE</v>
      </c>
      <c r="AF8046" t="str">
        <f t="shared" si="377"/>
        <v>K[325.13]AQAQPIM_GQK[325.13]VLDSGAPIKIPVGPETLGR</v>
      </c>
    </row>
    <row r="8047" spans="1:32" x14ac:dyDescent="0.25">
      <c r="A8047" t="s">
        <v>4466</v>
      </c>
      <c r="B8047" t="str">
        <f>VLOOKUP(A8047,[1]Files!$A$2:$B$73,2,FALSE)</f>
        <v>Heart</v>
      </c>
      <c r="C8047">
        <v>7796</v>
      </c>
      <c r="D8047">
        <v>5623.8172880000002</v>
      </c>
      <c r="E8047">
        <v>5625.8227930000003</v>
      </c>
      <c r="F8047">
        <v>6</v>
      </c>
      <c r="G8047">
        <v>1570.8183320000001</v>
      </c>
      <c r="H8047">
        <v>3301.5938919999999</v>
      </c>
      <c r="I8047">
        <v>1570.8202510000001</v>
      </c>
      <c r="J8047">
        <v>3298.5863159999999</v>
      </c>
      <c r="K8047">
        <v>3.0057</v>
      </c>
      <c r="L8047">
        <f t="shared" si="375"/>
        <v>3.0057</v>
      </c>
      <c r="M8047" t="s">
        <v>2451</v>
      </c>
      <c r="N8047" t="s">
        <v>2846</v>
      </c>
      <c r="O8047" t="s">
        <v>35</v>
      </c>
      <c r="P8047" t="s">
        <v>35</v>
      </c>
      <c r="Q8047" t="s">
        <v>2453</v>
      </c>
      <c r="R8047" t="s">
        <v>2847</v>
      </c>
      <c r="S8047">
        <v>7797</v>
      </c>
      <c r="T8047">
        <v>7800</v>
      </c>
      <c r="U8047" t="s">
        <v>1801</v>
      </c>
      <c r="V8047" t="s">
        <v>1642</v>
      </c>
      <c r="W8047" t="s">
        <v>1802</v>
      </c>
      <c r="X8047" t="s">
        <v>1643</v>
      </c>
      <c r="Y8047">
        <v>390</v>
      </c>
      <c r="Z8047">
        <v>1</v>
      </c>
      <c r="AA8047">
        <v>448</v>
      </c>
      <c r="AB8047">
        <v>1</v>
      </c>
      <c r="AC8047" s="1">
        <v>8.8100000000000004E-6</v>
      </c>
      <c r="AD8047">
        <v>7.0499999999999998E-3</v>
      </c>
      <c r="AE8047" t="str">
        <f t="shared" si="376"/>
        <v>sp|Q8BMS1|ECHA_MOUSE_sp|Q99JY0|ECHB_MOUSE</v>
      </c>
      <c r="AF8047" t="str">
        <f t="shared" si="377"/>
        <v>TLLK[325.13]DTTVTGLGR_LRK[325.13]DGGQYALVAAC[160.03]AAGGQGHAMIVEAYPK</v>
      </c>
    </row>
    <row r="8048" spans="1:32" x14ac:dyDescent="0.25">
      <c r="A8048" t="s">
        <v>3850</v>
      </c>
      <c r="B8048" t="str">
        <f>VLOOKUP(A8048,[1]Files!$A$2:$B$73,2,FALSE)</f>
        <v>Heart</v>
      </c>
      <c r="C8048">
        <v>14959</v>
      </c>
      <c r="D8048">
        <v>5974.0656070000005</v>
      </c>
      <c r="E8048">
        <v>5975.0817319999996</v>
      </c>
      <c r="F8048">
        <v>4</v>
      </c>
      <c r="G8048">
        <v>1570.8208480000001</v>
      </c>
      <c r="H8048">
        <v>3651.8396939999998</v>
      </c>
      <c r="I8048">
        <v>1570.8202510000001</v>
      </c>
      <c r="J8048">
        <v>3648.8345290000002</v>
      </c>
      <c r="K8048">
        <v>3.0057999999999998</v>
      </c>
      <c r="L8048">
        <f t="shared" si="375"/>
        <v>3.0057999999999998</v>
      </c>
      <c r="M8048" t="s">
        <v>2451</v>
      </c>
      <c r="N8048" t="s">
        <v>3812</v>
      </c>
      <c r="O8048">
        <v>0</v>
      </c>
      <c r="P8048">
        <v>0</v>
      </c>
      <c r="Q8048" t="s">
        <v>2453</v>
      </c>
      <c r="R8048" t="s">
        <v>3813</v>
      </c>
      <c r="S8048">
        <v>14960</v>
      </c>
      <c r="T8048">
        <v>14963</v>
      </c>
      <c r="U8048" t="s">
        <v>1801</v>
      </c>
      <c r="V8048" t="s">
        <v>1801</v>
      </c>
      <c r="W8048" t="s">
        <v>1802</v>
      </c>
      <c r="X8048" t="s">
        <v>1802</v>
      </c>
      <c r="Y8048">
        <v>390</v>
      </c>
      <c r="Z8048">
        <v>1</v>
      </c>
      <c r="AA8048">
        <v>460</v>
      </c>
      <c r="AB8048">
        <v>1</v>
      </c>
      <c r="AC8048" t="s">
        <v>35</v>
      </c>
      <c r="AD8048" t="s">
        <v>35</v>
      </c>
      <c r="AE8048" t="str">
        <f t="shared" si="376"/>
        <v>sp|Q8BMS1|ECHA_MOUSE_sp|Q8BMS1|ECHA_MOUSE</v>
      </c>
      <c r="AF8048" t="str">
        <f t="shared" si="377"/>
        <v>TLLK[325.13]DTTVTGLGR_VLK[325.13]EVESVTPEHC[160.03]IFASNTSALPINQIAAVSK</v>
      </c>
    </row>
    <row r="8049" spans="1:32" x14ac:dyDescent="0.25">
      <c r="A8049" t="s">
        <v>4048</v>
      </c>
      <c r="B8049" t="str">
        <f>VLOOKUP(A8049,[1]Files!$A$2:$B$73,2,FALSE)</f>
        <v>Heart</v>
      </c>
      <c r="C8049">
        <v>8939</v>
      </c>
      <c r="D8049">
        <v>6276.9921679999998</v>
      </c>
      <c r="E8049">
        <v>6277.0119080000004</v>
      </c>
      <c r="F8049">
        <v>4</v>
      </c>
      <c r="G8049">
        <v>2538.1963839999999</v>
      </c>
      <c r="H8049">
        <v>2987.390719</v>
      </c>
      <c r="I8049">
        <v>2536.1977820000002</v>
      </c>
      <c r="J8049">
        <v>2986.3834280000001</v>
      </c>
      <c r="K8049">
        <v>3.0059</v>
      </c>
      <c r="L8049">
        <f t="shared" si="375"/>
        <v>3.0059</v>
      </c>
      <c r="M8049" t="s">
        <v>2228</v>
      </c>
      <c r="N8049" t="s">
        <v>2229</v>
      </c>
      <c r="O8049">
        <v>0</v>
      </c>
      <c r="P8049">
        <v>0</v>
      </c>
      <c r="Q8049" t="s">
        <v>2230</v>
      </c>
      <c r="R8049" t="s">
        <v>2231</v>
      </c>
      <c r="S8049">
        <v>8942</v>
      </c>
      <c r="T8049">
        <v>8943</v>
      </c>
      <c r="U8049" t="s">
        <v>1931</v>
      </c>
      <c r="V8049" t="s">
        <v>1931</v>
      </c>
      <c r="W8049" t="s">
        <v>1932</v>
      </c>
      <c r="X8049" t="s">
        <v>1932</v>
      </c>
      <c r="Y8049">
        <v>299</v>
      </c>
      <c r="Z8049">
        <v>1</v>
      </c>
      <c r="AA8049">
        <v>413</v>
      </c>
      <c r="AB8049">
        <v>1</v>
      </c>
      <c r="AC8049" t="s">
        <v>35</v>
      </c>
      <c r="AD8049" t="s">
        <v>35</v>
      </c>
      <c r="AE8049" t="str">
        <f t="shared" si="376"/>
        <v>sp|P54071|IDHP_MOUSE_sp|P54071|IDHP_MOUSE</v>
      </c>
      <c r="AF8049" t="str">
        <f t="shared" si="377"/>
        <v>LIDDM[147.04]VAQVLK[325.13]SSGGFVWAC[160.03]K_VC[160.03]VQTVESGAM[147.04]TK[325.13]DLAGC[160.03]IHGLSNVK</v>
      </c>
    </row>
    <row r="8050" spans="1:32" x14ac:dyDescent="0.25">
      <c r="A8050" t="s">
        <v>1776</v>
      </c>
      <c r="B8050" t="str">
        <f>VLOOKUP(A8050,[1]Files!$A$2:$B$73,2,FALSE)</f>
        <v>Heart</v>
      </c>
      <c r="C8050">
        <v>7809</v>
      </c>
      <c r="D8050">
        <v>4641.3417769999996</v>
      </c>
      <c r="E8050">
        <v>4642.3375910000004</v>
      </c>
      <c r="F8050">
        <v>4</v>
      </c>
      <c r="G8050">
        <v>1710.8826630000001</v>
      </c>
      <c r="H8050">
        <v>2179.0540500000002</v>
      </c>
      <c r="I8050">
        <v>1710.882852</v>
      </c>
      <c r="J8050">
        <v>2176.047685</v>
      </c>
      <c r="K8050">
        <v>3.0062000000000002</v>
      </c>
      <c r="L8050">
        <f t="shared" si="375"/>
        <v>3.0062000000000002</v>
      </c>
      <c r="M8050" t="s">
        <v>1234</v>
      </c>
      <c r="N8050" t="s">
        <v>264</v>
      </c>
      <c r="O8050">
        <v>0</v>
      </c>
      <c r="P8050">
        <v>0</v>
      </c>
      <c r="Q8050" t="s">
        <v>1235</v>
      </c>
      <c r="R8050" t="s">
        <v>265</v>
      </c>
      <c r="S8050">
        <v>7812</v>
      </c>
      <c r="T8050">
        <v>7813</v>
      </c>
      <c r="U8050" t="s">
        <v>216</v>
      </c>
      <c r="V8050" t="s">
        <v>216</v>
      </c>
      <c r="W8050" t="s">
        <v>217</v>
      </c>
      <c r="X8050" t="s">
        <v>217</v>
      </c>
      <c r="Y8050">
        <v>78</v>
      </c>
      <c r="Z8050">
        <v>1</v>
      </c>
      <c r="AA8050">
        <v>48</v>
      </c>
      <c r="AB8050">
        <v>1</v>
      </c>
      <c r="AC8050" t="s">
        <v>35</v>
      </c>
      <c r="AD8050" t="s">
        <v>35</v>
      </c>
      <c r="AE8050" t="str">
        <f t="shared" si="376"/>
        <v>sp|Q9DCX2|ATP5H_MOUSE_sp|Q9DCX2|ATP5H_MOUSE</v>
      </c>
      <c r="AF8050" t="str">
        <f t="shared" si="377"/>
        <v>KYNALK[325.13]IPVPEDK_LASLSEK[325.13]PPAIDWAYYR</v>
      </c>
    </row>
    <row r="8051" spans="1:32" x14ac:dyDescent="0.25">
      <c r="A8051" t="s">
        <v>3274</v>
      </c>
      <c r="B8051" t="str">
        <f>VLOOKUP(A8051,[1]Files!$A$2:$B$73,2,FALSE)</f>
        <v>Heart</v>
      </c>
      <c r="C8051">
        <v>6228</v>
      </c>
      <c r="D8051">
        <v>4321.1563050000004</v>
      </c>
      <c r="E8051">
        <v>4321.1632749999999</v>
      </c>
      <c r="F8051">
        <v>4</v>
      </c>
      <c r="G8051">
        <v>1469.7460189999999</v>
      </c>
      <c r="H8051">
        <v>2100.0052209999999</v>
      </c>
      <c r="I8051">
        <v>1468.7409379999999</v>
      </c>
      <c r="J8051">
        <v>2098.0041059999999</v>
      </c>
      <c r="K8051">
        <v>3.0062000000000002</v>
      </c>
      <c r="L8051">
        <f t="shared" si="375"/>
        <v>3.0062000000000002</v>
      </c>
      <c r="M8051" t="s">
        <v>729</v>
      </c>
      <c r="N8051" t="s">
        <v>1662</v>
      </c>
      <c r="O8051">
        <v>0</v>
      </c>
      <c r="P8051">
        <v>1.8587E-3</v>
      </c>
      <c r="Q8051" t="s">
        <v>731</v>
      </c>
      <c r="R8051" t="s">
        <v>1664</v>
      </c>
      <c r="S8051">
        <v>6231</v>
      </c>
      <c r="T8051">
        <v>6232</v>
      </c>
      <c r="U8051" t="s">
        <v>441</v>
      </c>
      <c r="V8051" t="s">
        <v>441</v>
      </c>
      <c r="W8051" t="s">
        <v>442</v>
      </c>
      <c r="X8051" t="s">
        <v>442</v>
      </c>
      <c r="Y8051">
        <v>239</v>
      </c>
      <c r="Z8051">
        <v>1</v>
      </c>
      <c r="AA8051">
        <v>78</v>
      </c>
      <c r="AB8051">
        <v>1</v>
      </c>
      <c r="AC8051" t="s">
        <v>35</v>
      </c>
      <c r="AD8051" t="s">
        <v>35</v>
      </c>
      <c r="AE8051" t="str">
        <f t="shared" si="376"/>
        <v>sp|P08249|MDHM_MOUSE_sp|P08249|MDHM_MOUSE</v>
      </c>
      <c r="AF8051" t="str">
        <f t="shared" si="377"/>
        <v>IQEAGTEVVK[325.13]AK_ANVK[325.13]GYLGPEQLPDC[160.03]LK</v>
      </c>
    </row>
    <row r="8052" spans="1:32" x14ac:dyDescent="0.25">
      <c r="A8052" t="s">
        <v>2554</v>
      </c>
      <c r="B8052" t="str">
        <f>VLOOKUP(A8052,[1]Files!$A$2:$B$73,2,FALSE)</f>
        <v>Heart</v>
      </c>
      <c r="C8052">
        <v>9456</v>
      </c>
      <c r="D8052">
        <v>5752.8432419999999</v>
      </c>
      <c r="E8052">
        <v>5753.8332440000004</v>
      </c>
      <c r="F8052">
        <v>5</v>
      </c>
      <c r="G8052">
        <v>2057.9576139999999</v>
      </c>
      <c r="H8052">
        <v>2943.4805630000001</v>
      </c>
      <c r="I8052">
        <v>2055.9472599999999</v>
      </c>
      <c r="J8052">
        <v>2942.4846109999999</v>
      </c>
      <c r="K8052">
        <v>3.0063</v>
      </c>
      <c r="L8052">
        <f t="shared" si="375"/>
        <v>3.0063</v>
      </c>
      <c r="M8052" t="s">
        <v>2772</v>
      </c>
      <c r="N8052" t="s">
        <v>2851</v>
      </c>
      <c r="O8052">
        <v>0</v>
      </c>
      <c r="P8052">
        <v>1.5100000000000001E-2</v>
      </c>
      <c r="Q8052" t="s">
        <v>2774</v>
      </c>
      <c r="R8052" t="s">
        <v>2853</v>
      </c>
      <c r="S8052">
        <v>9459</v>
      </c>
      <c r="T8052">
        <v>9460</v>
      </c>
      <c r="U8052" t="s">
        <v>1038</v>
      </c>
      <c r="V8052" t="s">
        <v>1038</v>
      </c>
      <c r="W8052" t="s">
        <v>1039</v>
      </c>
      <c r="X8052" t="s">
        <v>1039</v>
      </c>
      <c r="Y8052">
        <v>605</v>
      </c>
      <c r="Z8052">
        <v>1</v>
      </c>
      <c r="AA8052">
        <v>628</v>
      </c>
      <c r="AB8052">
        <v>1</v>
      </c>
      <c r="AC8052" t="s">
        <v>35</v>
      </c>
      <c r="AD8052" t="s">
        <v>35</v>
      </c>
      <c r="AE8052" t="str">
        <f t="shared" si="376"/>
        <v>sp|Q99KI0|ACON_MOUSE_sp|Q99KI0|ACON_MOUSE</v>
      </c>
      <c r="AF8052" t="str">
        <f t="shared" si="377"/>
        <v>C[160.03]TTDHISAAGPWLK[325.13]FR_GHLDNISNNLLIGAINIENGK[325.13]ANSVR</v>
      </c>
    </row>
    <row r="8053" spans="1:32" x14ac:dyDescent="0.25">
      <c r="A8053" t="s">
        <v>4544</v>
      </c>
      <c r="B8053" t="str">
        <f>VLOOKUP(A8053,[1]Files!$A$2:$B$73,2,FALSE)</f>
        <v>Heart</v>
      </c>
      <c r="C8053">
        <v>11329</v>
      </c>
      <c r="D8053">
        <v>4838.3962199999996</v>
      </c>
      <c r="E8053">
        <v>4838.3852459999998</v>
      </c>
      <c r="F8053">
        <v>5</v>
      </c>
      <c r="G8053">
        <v>1321.6560529999999</v>
      </c>
      <c r="H8053">
        <v>2765.3351029999999</v>
      </c>
      <c r="I8053">
        <v>1321.6554180000001</v>
      </c>
      <c r="J8053">
        <v>2762.3293560000002</v>
      </c>
      <c r="K8053">
        <v>3.0064000000000002</v>
      </c>
      <c r="L8053">
        <f t="shared" si="375"/>
        <v>3.0064000000000002</v>
      </c>
      <c r="M8053" t="s">
        <v>306</v>
      </c>
      <c r="N8053" t="s">
        <v>3097</v>
      </c>
      <c r="O8053" t="s">
        <v>35</v>
      </c>
      <c r="P8053" t="s">
        <v>35</v>
      </c>
      <c r="Q8053" t="s">
        <v>308</v>
      </c>
      <c r="R8053" t="s">
        <v>3098</v>
      </c>
      <c r="S8053">
        <v>11332</v>
      </c>
      <c r="T8053">
        <v>11333</v>
      </c>
      <c r="U8053" t="s">
        <v>310</v>
      </c>
      <c r="V8053" t="s">
        <v>310</v>
      </c>
      <c r="W8053" t="s">
        <v>311</v>
      </c>
      <c r="X8053" t="s">
        <v>311</v>
      </c>
      <c r="Y8053">
        <v>137</v>
      </c>
      <c r="Z8053">
        <v>1</v>
      </c>
      <c r="AA8053">
        <v>214</v>
      </c>
      <c r="AB8053">
        <v>1</v>
      </c>
      <c r="AC8053">
        <v>3.0599999999999999E-2</v>
      </c>
      <c r="AD8053">
        <v>9.1500000000000001E-3</v>
      </c>
      <c r="AE8053" t="str">
        <f t="shared" si="376"/>
        <v>sp|Q8BWT1|THIM_MOUSE_sp|Q8BWT1|THIM_MOUSE</v>
      </c>
      <c r="AF8053" t="str">
        <f t="shared" si="377"/>
        <v>FGTK[325.13]FGLDLK_GK[325.13]QTMQVDEHARPQTTLEQLQK</v>
      </c>
    </row>
    <row r="8054" spans="1:32" x14ac:dyDescent="0.25">
      <c r="A8054" t="s">
        <v>4544</v>
      </c>
      <c r="B8054" t="str">
        <f>VLOOKUP(A8054,[1]Files!$A$2:$B$73,2,FALSE)</f>
        <v>Heart</v>
      </c>
      <c r="C8054">
        <v>15925</v>
      </c>
      <c r="D8054">
        <v>5238.484477</v>
      </c>
      <c r="E8054">
        <v>5238.4853439999997</v>
      </c>
      <c r="F8054">
        <v>5</v>
      </c>
      <c r="G8054">
        <v>1948.8796110000001</v>
      </c>
      <c r="H8054">
        <v>2538.1998010000002</v>
      </c>
      <c r="I8054">
        <v>1947.8751400000001</v>
      </c>
      <c r="J8054">
        <v>2536.1977820000002</v>
      </c>
      <c r="K8054">
        <v>3.0065</v>
      </c>
      <c r="L8054">
        <f t="shared" si="375"/>
        <v>3.0065</v>
      </c>
      <c r="M8054" t="s">
        <v>2765</v>
      </c>
      <c r="N8054" t="s">
        <v>2228</v>
      </c>
      <c r="O8054" t="s">
        <v>35</v>
      </c>
      <c r="P8054" t="s">
        <v>35</v>
      </c>
      <c r="Q8054" t="s">
        <v>2766</v>
      </c>
      <c r="R8054" t="s">
        <v>2230</v>
      </c>
      <c r="S8054">
        <v>15926</v>
      </c>
      <c r="T8054">
        <v>15927</v>
      </c>
      <c r="U8054" t="s">
        <v>1931</v>
      </c>
      <c r="V8054" t="s">
        <v>1931</v>
      </c>
      <c r="W8054" t="s">
        <v>1932</v>
      </c>
      <c r="X8054" t="s">
        <v>1932</v>
      </c>
      <c r="Y8054">
        <v>282</v>
      </c>
      <c r="Z8054">
        <v>1</v>
      </c>
      <c r="AA8054">
        <v>299</v>
      </c>
      <c r="AB8054">
        <v>1</v>
      </c>
      <c r="AC8054">
        <v>5.1699999999999999E-4</v>
      </c>
      <c r="AD8054" s="1">
        <v>2.4200000000000001E-6</v>
      </c>
      <c r="AE8054" t="str">
        <f t="shared" si="376"/>
        <v>sp|P54071|IDHP_MOUSE_sp|P54071|IDHP_MOUSE</v>
      </c>
      <c r="AF8054" t="str">
        <f t="shared" si="377"/>
        <v>TDFDKNK[325.13]IWYEHR_LIDDM[147.04]VAQVLK[325.13]SSGGFVWAC[160.03]K</v>
      </c>
    </row>
    <row r="8055" spans="1:32" x14ac:dyDescent="0.25">
      <c r="A8055" t="s">
        <v>4597</v>
      </c>
      <c r="B8055" t="str">
        <f>VLOOKUP(A8055,[1]Files!$A$2:$B$73,2,FALSE)</f>
        <v>Heart</v>
      </c>
      <c r="C8055">
        <v>8671</v>
      </c>
      <c r="D8055">
        <v>5461.5026660000003</v>
      </c>
      <c r="E8055">
        <v>5461.5242840000001</v>
      </c>
      <c r="F8055">
        <v>5</v>
      </c>
      <c r="G8055">
        <v>2150.032565</v>
      </c>
      <c r="H8055">
        <v>2560.065036</v>
      </c>
      <c r="I8055">
        <v>2149.0327630000002</v>
      </c>
      <c r="J8055">
        <v>2558.058203</v>
      </c>
      <c r="K8055">
        <v>3.0066000000000002</v>
      </c>
      <c r="L8055">
        <f t="shared" si="375"/>
        <v>3.0066000000000002</v>
      </c>
      <c r="M8055" t="s">
        <v>2167</v>
      </c>
      <c r="N8055" t="s">
        <v>1171</v>
      </c>
      <c r="O8055" t="s">
        <v>35</v>
      </c>
      <c r="P8055" t="s">
        <v>35</v>
      </c>
      <c r="Q8055" t="s">
        <v>2169</v>
      </c>
      <c r="R8055" t="s">
        <v>1173</v>
      </c>
      <c r="S8055">
        <v>8674</v>
      </c>
      <c r="T8055">
        <v>8675</v>
      </c>
      <c r="U8055" t="s">
        <v>1038</v>
      </c>
      <c r="V8055" t="s">
        <v>1038</v>
      </c>
      <c r="W8055" t="s">
        <v>1039</v>
      </c>
      <c r="X8055" t="s">
        <v>1039</v>
      </c>
      <c r="Y8055">
        <v>144</v>
      </c>
      <c r="Z8055">
        <v>1</v>
      </c>
      <c r="AA8055">
        <v>549</v>
      </c>
      <c r="AB8055">
        <v>1</v>
      </c>
      <c r="AC8055">
        <v>2.2499999999999998E-3</v>
      </c>
      <c r="AD8055">
        <v>2.7099999999999999E-2</v>
      </c>
      <c r="AE8055" t="str">
        <f t="shared" si="376"/>
        <v>sp|Q99KI0|ACON_MOUSE_sp|Q99KI0|ACON_MOUSE</v>
      </c>
      <c r="AF8055" t="str">
        <f t="shared" si="377"/>
        <v>AK[325.13]DINQEVYNFLATAGAK_SDFDPGQDTYQHPPK[325.13]DSSGQR</v>
      </c>
    </row>
    <row r="8056" spans="1:32" x14ac:dyDescent="0.25">
      <c r="A8056" t="s">
        <v>3578</v>
      </c>
      <c r="B8056" t="str">
        <f>VLOOKUP(A8056,[1]Files!$A$2:$B$73,2,FALSE)</f>
        <v>Heart</v>
      </c>
      <c r="C8056">
        <v>8383</v>
      </c>
      <c r="D8056">
        <v>5974.0665829999998</v>
      </c>
      <c r="E8056">
        <v>5974.1144469999999</v>
      </c>
      <c r="F8056">
        <v>4</v>
      </c>
      <c r="G8056">
        <v>1570.820604</v>
      </c>
      <c r="H8056">
        <v>3651.8409150000002</v>
      </c>
      <c r="I8056">
        <v>1570.8202510000001</v>
      </c>
      <c r="J8056">
        <v>3648.8345290000002</v>
      </c>
      <c r="K8056">
        <v>3.0066999999999999</v>
      </c>
      <c r="L8056">
        <f t="shared" si="375"/>
        <v>3.0066999999999999</v>
      </c>
      <c r="M8056" t="s">
        <v>2451</v>
      </c>
      <c r="N8056" t="s">
        <v>3812</v>
      </c>
      <c r="O8056">
        <v>1.1737E-3</v>
      </c>
      <c r="P8056">
        <v>2.5339E-2</v>
      </c>
      <c r="Q8056" t="s">
        <v>2453</v>
      </c>
      <c r="R8056" t="s">
        <v>3813</v>
      </c>
      <c r="S8056">
        <v>8384</v>
      </c>
      <c r="T8056">
        <v>8387</v>
      </c>
      <c r="U8056" t="s">
        <v>1801</v>
      </c>
      <c r="V8056" t="s">
        <v>1801</v>
      </c>
      <c r="W8056" t="s">
        <v>1802</v>
      </c>
      <c r="X8056" t="s">
        <v>1802</v>
      </c>
      <c r="Y8056">
        <v>390</v>
      </c>
      <c r="Z8056">
        <v>1</v>
      </c>
      <c r="AA8056">
        <v>460</v>
      </c>
      <c r="AB8056">
        <v>1</v>
      </c>
      <c r="AC8056" t="s">
        <v>35</v>
      </c>
      <c r="AD8056" t="s">
        <v>35</v>
      </c>
      <c r="AE8056" t="str">
        <f t="shared" si="376"/>
        <v>sp|Q8BMS1|ECHA_MOUSE_sp|Q8BMS1|ECHA_MOUSE</v>
      </c>
      <c r="AF8056" t="str">
        <f t="shared" si="377"/>
        <v>TLLK[325.13]DTTVTGLGR_VLK[325.13]EVESVTPEHC[160.03]IFASNTSALPINQIAAVSK</v>
      </c>
    </row>
    <row r="8057" spans="1:32" x14ac:dyDescent="0.25">
      <c r="A8057" t="s">
        <v>2554</v>
      </c>
      <c r="B8057" t="str">
        <f>VLOOKUP(A8057,[1]Files!$A$2:$B$73,2,FALSE)</f>
        <v>Heart</v>
      </c>
      <c r="C8057">
        <v>6196</v>
      </c>
      <c r="D8057">
        <v>4214.0555969999996</v>
      </c>
      <c r="E8057">
        <v>4214.0626890000003</v>
      </c>
      <c r="F8057">
        <v>4</v>
      </c>
      <c r="G8057">
        <v>1169.548143</v>
      </c>
      <c r="H8057">
        <v>2293.1023890000001</v>
      </c>
      <c r="I8057">
        <v>1169.5465360000001</v>
      </c>
      <c r="J8057">
        <v>2290.0973399999998</v>
      </c>
      <c r="K8057">
        <v>3.0066999999999999</v>
      </c>
      <c r="L8057">
        <f t="shared" si="375"/>
        <v>3.0066999999999999</v>
      </c>
      <c r="M8057" t="s">
        <v>2754</v>
      </c>
      <c r="N8057" t="s">
        <v>2755</v>
      </c>
      <c r="O8057">
        <v>4.0388000000000004E-3</v>
      </c>
      <c r="P8057">
        <v>0</v>
      </c>
      <c r="Q8057" t="s">
        <v>2756</v>
      </c>
      <c r="R8057" t="s">
        <v>1206</v>
      </c>
      <c r="S8057">
        <v>6199</v>
      </c>
      <c r="T8057">
        <v>6200</v>
      </c>
      <c r="U8057" t="s">
        <v>1207</v>
      </c>
      <c r="V8057" t="s">
        <v>1207</v>
      </c>
      <c r="W8057" t="s">
        <v>1208</v>
      </c>
      <c r="X8057" t="s">
        <v>1208</v>
      </c>
      <c r="Y8057">
        <v>52</v>
      </c>
      <c r="Z8057">
        <v>1</v>
      </c>
      <c r="AA8057">
        <v>450</v>
      </c>
      <c r="AB8057">
        <v>1</v>
      </c>
      <c r="AC8057" t="s">
        <v>35</v>
      </c>
      <c r="AD8057" t="s">
        <v>35</v>
      </c>
      <c r="AE8057" t="str">
        <f t="shared" si="376"/>
        <v>sp|Q9CZU6|CISY_MOUSE_sp|Q9CZU6|CISY_MOUSE</v>
      </c>
      <c r="AF8057" t="str">
        <f t="shared" si="377"/>
        <v>TFK[325.13]QQHGK_ALGFPLERPK[325.13]SMSTDGLM[147.04]K</v>
      </c>
    </row>
    <row r="8058" spans="1:32" x14ac:dyDescent="0.25">
      <c r="A8058" t="s">
        <v>2964</v>
      </c>
      <c r="B8058" t="str">
        <f>VLOOKUP(A8058,[1]Files!$A$2:$B$73,2,FALSE)</f>
        <v>Heart</v>
      </c>
      <c r="C8058">
        <v>11347</v>
      </c>
      <c r="D8058">
        <v>4489.163982</v>
      </c>
      <c r="E8058">
        <v>4489.1585610000002</v>
      </c>
      <c r="F8058">
        <v>5</v>
      </c>
      <c r="G8058">
        <v>1027.5189680000001</v>
      </c>
      <c r="H8058">
        <v>2710.2399489999998</v>
      </c>
      <c r="I8058">
        <v>1027.5185899999999</v>
      </c>
      <c r="J8058">
        <v>2707.2336500000001</v>
      </c>
      <c r="K8058">
        <v>3.0066999999999999</v>
      </c>
      <c r="L8058">
        <f t="shared" si="375"/>
        <v>3.0066999999999999</v>
      </c>
      <c r="M8058" t="s">
        <v>2804</v>
      </c>
      <c r="N8058" t="s">
        <v>2805</v>
      </c>
      <c r="O8058">
        <v>2.0185999999999999E-2</v>
      </c>
      <c r="P8058">
        <v>0</v>
      </c>
      <c r="Q8058" t="s">
        <v>2806</v>
      </c>
      <c r="R8058" t="s">
        <v>2807</v>
      </c>
      <c r="S8058">
        <v>11348</v>
      </c>
      <c r="T8058">
        <v>11351</v>
      </c>
      <c r="U8058" t="s">
        <v>1782</v>
      </c>
      <c r="V8058" t="s">
        <v>1782</v>
      </c>
      <c r="W8058" t="s">
        <v>1783</v>
      </c>
      <c r="X8058" t="s">
        <v>1783</v>
      </c>
      <c r="Y8058">
        <v>159</v>
      </c>
      <c r="Z8058">
        <v>1</v>
      </c>
      <c r="AA8058">
        <v>199</v>
      </c>
      <c r="AB8058">
        <v>1</v>
      </c>
      <c r="AC8058" t="s">
        <v>35</v>
      </c>
      <c r="AD8058" t="s">
        <v>35</v>
      </c>
      <c r="AE8058" t="str">
        <f t="shared" si="376"/>
        <v>sp|Q9DB77|QCR2_MOUSE_sp|Q9DB77|QCR2_MOUSE</v>
      </c>
      <c r="AF8058" t="str">
        <f t="shared" si="377"/>
        <v>SQLK[325.13]IDK_M[147.04]GK[325.13]ITSEELHYFVQNHFTSAR</v>
      </c>
    </row>
    <row r="8059" spans="1:32" x14ac:dyDescent="0.25">
      <c r="A8059" t="s">
        <v>4652</v>
      </c>
      <c r="B8059" t="str">
        <f>VLOOKUP(A8059,[1]Files!$A$2:$B$73,2,FALSE)</f>
        <v>Heart</v>
      </c>
      <c r="C8059">
        <v>3806</v>
      </c>
      <c r="D8059">
        <v>3318.618219</v>
      </c>
      <c r="E8059">
        <v>3318.6308039999999</v>
      </c>
      <c r="F8059">
        <v>4</v>
      </c>
      <c r="G8059">
        <v>1026.4988269999999</v>
      </c>
      <c r="H8059">
        <v>1540.714328</v>
      </c>
      <c r="I8059">
        <v>1026.4981889999999</v>
      </c>
      <c r="J8059">
        <v>1537.7082579999999</v>
      </c>
      <c r="K8059">
        <v>3.0066999999999999</v>
      </c>
      <c r="L8059">
        <f t="shared" si="375"/>
        <v>3.0066999999999999</v>
      </c>
      <c r="M8059" t="s">
        <v>2074</v>
      </c>
      <c r="N8059" t="s">
        <v>2650</v>
      </c>
      <c r="O8059" t="s">
        <v>35</v>
      </c>
      <c r="P8059" t="s">
        <v>35</v>
      </c>
      <c r="Q8059" t="s">
        <v>2075</v>
      </c>
      <c r="R8059" t="s">
        <v>2122</v>
      </c>
      <c r="S8059">
        <v>3809</v>
      </c>
      <c r="T8059">
        <v>3810</v>
      </c>
      <c r="U8059" t="s">
        <v>2050</v>
      </c>
      <c r="V8059" t="s">
        <v>2050</v>
      </c>
      <c r="W8059" t="s">
        <v>2051</v>
      </c>
      <c r="X8059" t="s">
        <v>2051</v>
      </c>
      <c r="Y8059">
        <v>292</v>
      </c>
      <c r="Z8059">
        <v>1</v>
      </c>
      <c r="AA8059">
        <v>140</v>
      </c>
      <c r="AB8059">
        <v>1</v>
      </c>
      <c r="AC8059">
        <v>3.9100000000000003E-2</v>
      </c>
      <c r="AD8059" s="1">
        <v>3.0700000000000001E-5</v>
      </c>
      <c r="AE8059" t="str">
        <f t="shared" si="376"/>
        <v>sp|Q6P8J7|KCRS_MOUSE_sp|Q6P8J7|KCRS_MOUSE</v>
      </c>
      <c r="AF8059" t="str">
        <f t="shared" si="377"/>
        <v>GLK[325.13]EVER_VMK[325.13]HPTDLDASK</v>
      </c>
    </row>
    <row r="8060" spans="1:32" x14ac:dyDescent="0.25">
      <c r="A8060" t="s">
        <v>4644</v>
      </c>
      <c r="B8060" t="str">
        <f>VLOOKUP(A8060,[1]Files!$A$2:$B$73,2,FALSE)</f>
        <v>Heart</v>
      </c>
      <c r="C8060">
        <v>6306</v>
      </c>
      <c r="D8060">
        <v>4666.2753709999997</v>
      </c>
      <c r="E8060">
        <v>4666.2780069999999</v>
      </c>
      <c r="F8060">
        <v>5</v>
      </c>
      <c r="G8060">
        <v>1482.707126</v>
      </c>
      <c r="H8060">
        <v>2432.16318</v>
      </c>
      <c r="I8060">
        <v>1480.70589</v>
      </c>
      <c r="J8060">
        <v>2431.1576909999999</v>
      </c>
      <c r="K8060">
        <v>3.0066999999999999</v>
      </c>
      <c r="L8060">
        <f t="shared" si="375"/>
        <v>3.0066999999999999</v>
      </c>
      <c r="M8060" t="s">
        <v>1395</v>
      </c>
      <c r="N8060" t="s">
        <v>2753</v>
      </c>
      <c r="O8060" t="s">
        <v>35</v>
      </c>
      <c r="P8060" t="s">
        <v>35</v>
      </c>
      <c r="Q8060" t="s">
        <v>1397</v>
      </c>
      <c r="R8060" t="s">
        <v>1398</v>
      </c>
      <c r="S8060">
        <v>6307</v>
      </c>
      <c r="T8060">
        <v>6310</v>
      </c>
      <c r="U8060" t="s">
        <v>570</v>
      </c>
      <c r="V8060" t="s">
        <v>570</v>
      </c>
      <c r="W8060" t="s">
        <v>571</v>
      </c>
      <c r="X8060" t="s">
        <v>571</v>
      </c>
      <c r="Y8060">
        <v>170</v>
      </c>
      <c r="Z8060">
        <v>1</v>
      </c>
      <c r="AA8060">
        <v>112</v>
      </c>
      <c r="AB8060">
        <v>1</v>
      </c>
      <c r="AC8060">
        <v>1.46E-4</v>
      </c>
      <c r="AD8060" s="1">
        <v>2.3700000000000002E-6</v>
      </c>
      <c r="AE8060" t="str">
        <f t="shared" si="376"/>
        <v>sp|P97807|FUMH_MOUSE_sp|P97807|FUMH_MOUSE</v>
      </c>
      <c r="AF8060" t="str">
        <f t="shared" si="377"/>
        <v>K[325.13]PVHPNDHVNK_AAAEVNQEYGLDPK[325.13]IASAIM[147.04]K</v>
      </c>
    </row>
    <row r="8061" spans="1:32" x14ac:dyDescent="0.25">
      <c r="A8061" t="s">
        <v>2964</v>
      </c>
      <c r="B8061" t="str">
        <f>VLOOKUP(A8061,[1]Files!$A$2:$B$73,2,FALSE)</f>
        <v>Heart</v>
      </c>
      <c r="C8061">
        <v>6633</v>
      </c>
      <c r="D8061">
        <v>4099.0564379999996</v>
      </c>
      <c r="E8061">
        <v>4099.0618210000002</v>
      </c>
      <c r="F8061">
        <v>5</v>
      </c>
      <c r="G8061">
        <v>1224.534349</v>
      </c>
      <c r="H8061">
        <v>2123.1170240000001</v>
      </c>
      <c r="I8061">
        <v>1224.5332539999999</v>
      </c>
      <c r="J8061">
        <v>2120.1113479999999</v>
      </c>
      <c r="K8061">
        <v>3.0068000000000001</v>
      </c>
      <c r="L8061">
        <f t="shared" si="375"/>
        <v>3.0068000000000001</v>
      </c>
      <c r="M8061" t="s">
        <v>1132</v>
      </c>
      <c r="N8061" t="s">
        <v>2271</v>
      </c>
      <c r="O8061">
        <v>0</v>
      </c>
      <c r="P8061">
        <v>0</v>
      </c>
      <c r="Q8061" t="s">
        <v>1134</v>
      </c>
      <c r="R8061" t="s">
        <v>2273</v>
      </c>
      <c r="S8061">
        <v>6636</v>
      </c>
      <c r="T8061">
        <v>6637</v>
      </c>
      <c r="U8061" t="s">
        <v>90</v>
      </c>
      <c r="V8061" t="s">
        <v>1136</v>
      </c>
      <c r="W8061" t="s">
        <v>91</v>
      </c>
      <c r="X8061" t="s">
        <v>1137</v>
      </c>
      <c r="Y8061">
        <v>199</v>
      </c>
      <c r="Z8061">
        <v>1</v>
      </c>
      <c r="AA8061">
        <v>225</v>
      </c>
      <c r="AB8061">
        <v>1</v>
      </c>
      <c r="AC8061" t="s">
        <v>35</v>
      </c>
      <c r="AD8061" t="s">
        <v>35</v>
      </c>
      <c r="AE8061" t="str">
        <f t="shared" si="376"/>
        <v>sp|Q9DB20|ATPO_MOUSE_sp|Q9CQQ7|AT5F1_MOUSE</v>
      </c>
      <c r="AF8061" t="str">
        <f t="shared" si="377"/>
        <v>YVDMSAK[325.13]SK_HVVK[325.13]SISVQQEKETIAK</v>
      </c>
    </row>
    <row r="8062" spans="1:32" x14ac:dyDescent="0.25">
      <c r="A8062" t="s">
        <v>1776</v>
      </c>
      <c r="B8062" t="str">
        <f>VLOOKUP(A8062,[1]Files!$A$2:$B$73,2,FALSE)</f>
        <v>Heart</v>
      </c>
      <c r="C8062">
        <v>6353</v>
      </c>
      <c r="D8062">
        <v>4665.2446090000003</v>
      </c>
      <c r="E8062">
        <v>4665.2584150000002</v>
      </c>
      <c r="F8062">
        <v>5</v>
      </c>
      <c r="G8062">
        <v>1788.88193</v>
      </c>
      <c r="H8062">
        <v>2124.9576139999999</v>
      </c>
      <c r="I8062">
        <v>1786.8777660000001</v>
      </c>
      <c r="J8062">
        <v>2123.954847</v>
      </c>
      <c r="K8062">
        <v>3.0068999999999999</v>
      </c>
      <c r="L8062">
        <f t="shared" si="375"/>
        <v>3.0068999999999999</v>
      </c>
      <c r="M8062" t="s">
        <v>1419</v>
      </c>
      <c r="N8062" t="s">
        <v>594</v>
      </c>
      <c r="O8062">
        <v>0</v>
      </c>
      <c r="P8062">
        <v>0</v>
      </c>
      <c r="Q8062" t="s">
        <v>1418</v>
      </c>
      <c r="R8062" t="s">
        <v>596</v>
      </c>
      <c r="S8062">
        <v>6356</v>
      </c>
      <c r="T8062">
        <v>6357</v>
      </c>
      <c r="U8062" t="s">
        <v>597</v>
      </c>
      <c r="V8062" t="s">
        <v>597</v>
      </c>
      <c r="W8062" t="s">
        <v>598</v>
      </c>
      <c r="X8062" t="s">
        <v>598</v>
      </c>
      <c r="Y8062">
        <v>74</v>
      </c>
      <c r="Z8062">
        <v>1</v>
      </c>
      <c r="AA8062">
        <v>56</v>
      </c>
      <c r="AB8062">
        <v>1</v>
      </c>
      <c r="AC8062" t="s">
        <v>35</v>
      </c>
      <c r="AD8062" t="s">
        <v>35</v>
      </c>
      <c r="AE8062" t="str">
        <f t="shared" si="376"/>
        <v>sp|Q62425|NDUA4_MOUSE_sp|Q62425|NDUA4_MOUSE</v>
      </c>
      <c r="AF8062" t="str">
        <f t="shared" si="377"/>
        <v>FYSVNVDYSK[325.13]LKK_NNPEPWNK[325.13]LGPNEQYK</v>
      </c>
    </row>
    <row r="8063" spans="1:32" x14ac:dyDescent="0.25">
      <c r="A8063" t="s">
        <v>2964</v>
      </c>
      <c r="B8063" t="str">
        <f>VLOOKUP(A8063,[1]Files!$A$2:$B$73,2,FALSE)</f>
        <v>Heart</v>
      </c>
      <c r="C8063">
        <v>6425</v>
      </c>
      <c r="D8063">
        <v>3469.7083069999999</v>
      </c>
      <c r="E8063">
        <v>3469.7289489999998</v>
      </c>
      <c r="F8063">
        <v>4</v>
      </c>
      <c r="G8063">
        <v>929.48588700000005</v>
      </c>
      <c r="H8063">
        <v>1788.8173549999999</v>
      </c>
      <c r="I8063">
        <v>929.48583299999996</v>
      </c>
      <c r="J8063">
        <v>1785.810432</v>
      </c>
      <c r="K8063">
        <v>3.0070000000000001</v>
      </c>
      <c r="L8063">
        <f t="shared" si="375"/>
        <v>3.0070000000000001</v>
      </c>
      <c r="M8063" t="s">
        <v>2657</v>
      </c>
      <c r="N8063" t="s">
        <v>2658</v>
      </c>
      <c r="O8063">
        <v>5.0761000000000001E-3</v>
      </c>
      <c r="P8063">
        <v>0</v>
      </c>
      <c r="Q8063" t="s">
        <v>2659</v>
      </c>
      <c r="R8063" t="s">
        <v>2660</v>
      </c>
      <c r="S8063">
        <v>6428</v>
      </c>
      <c r="T8063">
        <v>6429</v>
      </c>
      <c r="U8063" t="s">
        <v>2661</v>
      </c>
      <c r="V8063" t="s">
        <v>2661</v>
      </c>
      <c r="W8063" t="s">
        <v>2662</v>
      </c>
      <c r="X8063" t="s">
        <v>2662</v>
      </c>
      <c r="Y8063">
        <v>243</v>
      </c>
      <c r="Z8063">
        <v>1</v>
      </c>
      <c r="AA8063">
        <v>191</v>
      </c>
      <c r="AB8063">
        <v>1</v>
      </c>
      <c r="AC8063" t="s">
        <v>35</v>
      </c>
      <c r="AD8063" t="s">
        <v>35</v>
      </c>
      <c r="AE8063" t="str">
        <f t="shared" si="376"/>
        <v>sp|Q99LC3|NDUAA_MOUSE_sp|Q99LC3|NDUAA_MOUSE</v>
      </c>
      <c r="AF8063" t="str">
        <f t="shared" si="377"/>
        <v>K[325.13]TFLPK_KQC[160.03]VDHYNEIK[325.13]R</v>
      </c>
    </row>
    <row r="8064" spans="1:32" x14ac:dyDescent="0.25">
      <c r="A8064" t="s">
        <v>4874</v>
      </c>
      <c r="B8064" t="str">
        <f>VLOOKUP(A8064,[1]Files!$A$2:$B$73,2,FALSE)</f>
        <v>Heart</v>
      </c>
      <c r="C8064">
        <v>12095</v>
      </c>
      <c r="D8064">
        <v>3604.845026</v>
      </c>
      <c r="E8064">
        <v>3604.8414969999999</v>
      </c>
      <c r="F8064">
        <v>4</v>
      </c>
      <c r="G8064">
        <v>1404.7274640000001</v>
      </c>
      <c r="H8064">
        <v>1448.712497</v>
      </c>
      <c r="I8064">
        <v>1404.7289169999999</v>
      </c>
      <c r="J8064">
        <v>1445.7038250000001</v>
      </c>
      <c r="K8064">
        <v>3.0072000000000001</v>
      </c>
      <c r="L8064">
        <f t="shared" si="375"/>
        <v>3.0072000000000001</v>
      </c>
      <c r="M8064" t="s">
        <v>2415</v>
      </c>
      <c r="N8064" t="s">
        <v>1928</v>
      </c>
      <c r="O8064" t="s">
        <v>35</v>
      </c>
      <c r="P8064" t="s">
        <v>35</v>
      </c>
      <c r="Q8064" t="s">
        <v>2416</v>
      </c>
      <c r="R8064" t="s">
        <v>1930</v>
      </c>
      <c r="S8064">
        <v>12098</v>
      </c>
      <c r="T8064">
        <v>12099</v>
      </c>
      <c r="U8064" t="s">
        <v>1931</v>
      </c>
      <c r="V8064" t="s">
        <v>1931</v>
      </c>
      <c r="W8064" t="s">
        <v>1932</v>
      </c>
      <c r="X8064" t="s">
        <v>1932</v>
      </c>
      <c r="Y8064">
        <v>193</v>
      </c>
      <c r="Z8064">
        <v>1</v>
      </c>
      <c r="AA8064">
        <v>199</v>
      </c>
      <c r="AB8064">
        <v>1</v>
      </c>
      <c r="AC8064">
        <v>5.7399999999999997E-4</v>
      </c>
      <c r="AD8064" s="1">
        <v>7.3499999999999999E-6</v>
      </c>
      <c r="AE8064" t="str">
        <f t="shared" si="376"/>
        <v>sp|P54071|IDHP_MOUSE_sp|P54071|IDHP_MOUSE</v>
      </c>
      <c r="AF8064" t="str">
        <f t="shared" si="377"/>
        <v>AGTFK[325.13]LVFTPK_LVFTPK[325.13]DGSSAK</v>
      </c>
    </row>
    <row r="8065" spans="1:32" x14ac:dyDescent="0.25">
      <c r="A8065" t="s">
        <v>4859</v>
      </c>
      <c r="B8065" t="str">
        <f>VLOOKUP(A8065,[1]Files!$A$2:$B$73,2,FALSE)</f>
        <v>Heart</v>
      </c>
      <c r="C8065">
        <v>16700</v>
      </c>
      <c r="D8065">
        <v>5504.817438</v>
      </c>
      <c r="E8065">
        <v>5505.8141539999997</v>
      </c>
      <c r="F8065">
        <v>4</v>
      </c>
      <c r="G8065">
        <v>1641.8246320000001</v>
      </c>
      <c r="H8065">
        <v>3111.5877409999998</v>
      </c>
      <c r="I8065">
        <v>1641.825002</v>
      </c>
      <c r="J8065">
        <v>3108.580152</v>
      </c>
      <c r="K8065">
        <v>3.0072000000000001</v>
      </c>
      <c r="L8065">
        <f t="shared" si="375"/>
        <v>3.0072000000000001</v>
      </c>
      <c r="M8065" t="s">
        <v>1064</v>
      </c>
      <c r="N8065" t="s">
        <v>1065</v>
      </c>
      <c r="O8065" t="s">
        <v>35</v>
      </c>
      <c r="P8065" t="s">
        <v>35</v>
      </c>
      <c r="Q8065" t="s">
        <v>1066</v>
      </c>
      <c r="R8065" t="s">
        <v>1067</v>
      </c>
      <c r="S8065">
        <v>16703</v>
      </c>
      <c r="T8065">
        <v>16704</v>
      </c>
      <c r="U8065" t="s">
        <v>441</v>
      </c>
      <c r="V8065" t="s">
        <v>441</v>
      </c>
      <c r="W8065" t="s">
        <v>442</v>
      </c>
      <c r="X8065" t="s">
        <v>442</v>
      </c>
      <c r="Y8065">
        <v>307</v>
      </c>
      <c r="Z8065">
        <v>1</v>
      </c>
      <c r="AA8065">
        <v>215</v>
      </c>
      <c r="AB8065">
        <v>1</v>
      </c>
      <c r="AC8065">
        <v>2.8400000000000002E-2</v>
      </c>
      <c r="AD8065" s="1">
        <v>2.5000000000000001E-5</v>
      </c>
      <c r="AE8065" t="str">
        <f t="shared" si="376"/>
        <v>sp|P08249|MDHM_MOUSE_sp|P08249|MDHM_MOUSE</v>
      </c>
      <c r="AF8065" t="str">
        <f t="shared" si="377"/>
        <v>NLGIGK[325.13]ITPFEEK_TIIPLISQC[160.03]TPK[325.13]VDFPQDQLATLTGR</v>
      </c>
    </row>
    <row r="8066" spans="1:32" x14ac:dyDescent="0.25">
      <c r="A8066" t="s">
        <v>3426</v>
      </c>
      <c r="B8066" t="str">
        <f>VLOOKUP(A8066,[1]Files!$A$2:$B$73,2,FALSE)</f>
        <v>Heart</v>
      </c>
      <c r="C8066">
        <v>17929</v>
      </c>
      <c r="D8066">
        <v>5823.8029589999996</v>
      </c>
      <c r="E8066">
        <v>5823.8331969999999</v>
      </c>
      <c r="F8066">
        <v>4</v>
      </c>
      <c r="G8066">
        <v>2420.163669</v>
      </c>
      <c r="H8066">
        <v>2652.2342250000002</v>
      </c>
      <c r="I8066">
        <v>2419.157706</v>
      </c>
      <c r="J8066">
        <v>2650.2328470000002</v>
      </c>
      <c r="K8066">
        <v>3.0072999999999999</v>
      </c>
      <c r="L8066">
        <f t="shared" ref="L8066:L8129" si="378">ABS(K8066)</f>
        <v>3.0072999999999999</v>
      </c>
      <c r="M8066" t="s">
        <v>2471</v>
      </c>
      <c r="N8066" t="s">
        <v>3551</v>
      </c>
      <c r="O8066">
        <v>0</v>
      </c>
      <c r="P8066">
        <v>0</v>
      </c>
      <c r="Q8066" t="s">
        <v>2472</v>
      </c>
      <c r="R8066" t="s">
        <v>2160</v>
      </c>
      <c r="S8066">
        <v>17932</v>
      </c>
      <c r="T8066">
        <v>17933</v>
      </c>
      <c r="U8066" t="s">
        <v>564</v>
      </c>
      <c r="V8066" t="s">
        <v>2161</v>
      </c>
      <c r="W8066" t="s">
        <v>565</v>
      </c>
      <c r="X8066" t="s">
        <v>2162</v>
      </c>
      <c r="Y8066">
        <v>538</v>
      </c>
      <c r="Z8066">
        <v>1</v>
      </c>
      <c r="AA8066">
        <v>69</v>
      </c>
      <c r="AB8066">
        <v>1</v>
      </c>
      <c r="AC8066" t="s">
        <v>35</v>
      </c>
      <c r="AD8066" t="s">
        <v>35</v>
      </c>
      <c r="AE8066" t="str">
        <f t="shared" si="376"/>
        <v>sp|Q8K2B3|SDHA_MOUSE_sp|Q9CQA3|SDHB_MOUSE</v>
      </c>
      <c r="AF8066" t="str">
        <f t="shared" si="377"/>
        <v>VGSVLQEGC[160.03]EK[325.13]ISQLYGDLK_MQTYEVDLNK[325.13]C[160.03]GPM[147.04]VLDALIK</v>
      </c>
    </row>
    <row r="8067" spans="1:32" x14ac:dyDescent="0.25">
      <c r="A8067" t="s">
        <v>2554</v>
      </c>
      <c r="B8067" t="str">
        <f>VLOOKUP(A8067,[1]Files!$A$2:$B$73,2,FALSE)</f>
        <v>Heart</v>
      </c>
      <c r="C8067">
        <v>8992</v>
      </c>
      <c r="D8067">
        <v>5976.9511519999996</v>
      </c>
      <c r="E8067">
        <v>5976.9545820000003</v>
      </c>
      <c r="F8067">
        <v>5</v>
      </c>
      <c r="G8067">
        <v>2206.13193</v>
      </c>
      <c r="H8067">
        <v>3019.4141570000002</v>
      </c>
      <c r="I8067">
        <v>2206.130369</v>
      </c>
      <c r="J8067">
        <v>3016.4083949999999</v>
      </c>
      <c r="K8067">
        <v>3.0072999999999999</v>
      </c>
      <c r="L8067">
        <f t="shared" si="378"/>
        <v>3.0072999999999999</v>
      </c>
      <c r="M8067" t="s">
        <v>2175</v>
      </c>
      <c r="N8067" t="s">
        <v>1222</v>
      </c>
      <c r="O8067">
        <v>0</v>
      </c>
      <c r="P8067">
        <v>0</v>
      </c>
      <c r="Q8067" t="s">
        <v>1924</v>
      </c>
      <c r="R8067" t="s">
        <v>1223</v>
      </c>
      <c r="S8067">
        <v>8995</v>
      </c>
      <c r="T8067">
        <v>8994</v>
      </c>
      <c r="U8067" t="s">
        <v>158</v>
      </c>
      <c r="V8067" t="s">
        <v>158</v>
      </c>
      <c r="W8067" t="s">
        <v>159</v>
      </c>
      <c r="X8067" t="s">
        <v>159</v>
      </c>
      <c r="Y8067">
        <v>159</v>
      </c>
      <c r="Z8067">
        <v>1</v>
      </c>
      <c r="AA8067">
        <v>259</v>
      </c>
      <c r="AB8067">
        <v>1</v>
      </c>
      <c r="AC8067" t="s">
        <v>35</v>
      </c>
      <c r="AD8067" t="s">
        <v>35</v>
      </c>
      <c r="AE8067" t="str">
        <f t="shared" ref="AE8067:AE8130" si="379">U8067&amp;"_"&amp;V8067</f>
        <v>sp|P56480|ATPB_MOUSE_sp|P56480|ATPB_MOUSE</v>
      </c>
      <c r="AF8067" t="str">
        <f t="shared" ref="AF8067:AF8130" si="380">IF(I8067&lt;J8067,M8067&amp;"_"&amp;N8067,N8067&amp;"_"&amp;M8067)</f>
        <v>IMNVIGEPIDERGPIK[325.13]TK_TREGNDLYHEMIESGVINLK[325.13]DATSK</v>
      </c>
    </row>
    <row r="8068" spans="1:32" x14ac:dyDescent="0.25">
      <c r="A8068" t="s">
        <v>3274</v>
      </c>
      <c r="B8068" t="str">
        <f>VLOOKUP(A8068,[1]Files!$A$2:$B$73,2,FALSE)</f>
        <v>Heart</v>
      </c>
      <c r="C8068">
        <v>9799</v>
      </c>
      <c r="D8068">
        <v>4893.543756</v>
      </c>
      <c r="E8068">
        <v>4893.5880800000004</v>
      </c>
      <c r="F8068">
        <v>4</v>
      </c>
      <c r="G8068">
        <v>1115.549242</v>
      </c>
      <c r="H8068">
        <v>3026.5894499999999</v>
      </c>
      <c r="I8068">
        <v>1115.54989</v>
      </c>
      <c r="J8068">
        <v>3023.5815320000002</v>
      </c>
      <c r="K8068">
        <v>3.0072999999999999</v>
      </c>
      <c r="L8068">
        <f t="shared" si="378"/>
        <v>3.0072999999999999</v>
      </c>
      <c r="M8068" t="s">
        <v>761</v>
      </c>
      <c r="N8068" t="s">
        <v>680</v>
      </c>
      <c r="O8068">
        <v>1.8587E-3</v>
      </c>
      <c r="P8068">
        <v>0</v>
      </c>
      <c r="Q8068" t="s">
        <v>763</v>
      </c>
      <c r="R8068" t="s">
        <v>682</v>
      </c>
      <c r="S8068">
        <v>9800</v>
      </c>
      <c r="T8068">
        <v>9803</v>
      </c>
      <c r="U8068" t="s">
        <v>615</v>
      </c>
      <c r="V8068" t="s">
        <v>615</v>
      </c>
      <c r="W8068" t="s">
        <v>616</v>
      </c>
      <c r="X8068" t="s">
        <v>616</v>
      </c>
      <c r="Y8068">
        <v>260</v>
      </c>
      <c r="Z8068">
        <v>1</v>
      </c>
      <c r="AA8068">
        <v>63</v>
      </c>
      <c r="AB8068">
        <v>1</v>
      </c>
      <c r="AC8068" t="s">
        <v>35</v>
      </c>
      <c r="AD8068" t="s">
        <v>35</v>
      </c>
      <c r="AE8068" t="str">
        <f t="shared" si="379"/>
        <v>sp|Q8QZT1|THIL_MOUSE_sp|Q8QZT1|THIL_MOUSE</v>
      </c>
      <c r="AF8068" t="str">
        <f t="shared" si="380"/>
        <v>VDFSK[325.13]VPK_TPIGSFLGSLASQPATK[325.13]LGTAAIQGAIEK</v>
      </c>
    </row>
    <row r="8069" spans="1:32" x14ac:dyDescent="0.25">
      <c r="A8069" t="s">
        <v>4466</v>
      </c>
      <c r="B8069" t="str">
        <f>VLOOKUP(A8069,[1]Files!$A$2:$B$73,2,FALSE)</f>
        <v>Heart</v>
      </c>
      <c r="C8069">
        <v>10383</v>
      </c>
      <c r="D8069">
        <v>5037.5105999999996</v>
      </c>
      <c r="E8069">
        <v>5038.4795450000001</v>
      </c>
      <c r="F8069">
        <v>5</v>
      </c>
      <c r="G8069">
        <v>1613.81467</v>
      </c>
      <c r="H8069">
        <v>2672.2908659999998</v>
      </c>
      <c r="I8069">
        <v>1611.8104149999999</v>
      </c>
      <c r="J8069">
        <v>2671.2878089999999</v>
      </c>
      <c r="K8069">
        <v>3.0072999999999999</v>
      </c>
      <c r="L8069">
        <f t="shared" si="378"/>
        <v>3.0072999999999999</v>
      </c>
      <c r="M8069" t="s">
        <v>1966</v>
      </c>
      <c r="N8069" t="s">
        <v>2947</v>
      </c>
      <c r="O8069" t="s">
        <v>35</v>
      </c>
      <c r="P8069" t="s">
        <v>35</v>
      </c>
      <c r="Q8069" t="s">
        <v>1968</v>
      </c>
      <c r="R8069" t="s">
        <v>2948</v>
      </c>
      <c r="S8069">
        <v>10384</v>
      </c>
      <c r="T8069">
        <v>10387</v>
      </c>
      <c r="U8069" t="s">
        <v>1970</v>
      </c>
      <c r="V8069" t="s">
        <v>1970</v>
      </c>
      <c r="W8069" t="s">
        <v>1971</v>
      </c>
      <c r="X8069" t="s">
        <v>1971</v>
      </c>
      <c r="Y8069">
        <v>206</v>
      </c>
      <c r="Z8069">
        <v>1</v>
      </c>
      <c r="AA8069">
        <v>232</v>
      </c>
      <c r="AB8069">
        <v>1</v>
      </c>
      <c r="AC8069" s="1">
        <v>1.0499999999999999E-5</v>
      </c>
      <c r="AD8069" s="1">
        <v>2.0500000000000002E-9</v>
      </c>
      <c r="AE8069" t="str">
        <f t="shared" si="379"/>
        <v>sp|Q99LC5|ETFA_MOUSE_sp|Q99LC5|ETFA_MOUSE</v>
      </c>
      <c r="AF8069" t="str">
        <f t="shared" si="380"/>
        <v>LTK[325.13]SDRPELTGAK_SGENFK[325.13]LLYDLADQLHAAVGASR</v>
      </c>
    </row>
    <row r="8070" spans="1:32" x14ac:dyDescent="0.25">
      <c r="A8070" t="s">
        <v>4671</v>
      </c>
      <c r="B8070" t="str">
        <f>VLOOKUP(A8070,[1]Files!$A$2:$B$73,2,FALSE)</f>
        <v>Heart</v>
      </c>
      <c r="C8070">
        <v>6979</v>
      </c>
      <c r="D8070">
        <v>4273.0812320000005</v>
      </c>
      <c r="E8070">
        <v>4273.0914970000003</v>
      </c>
      <c r="F8070">
        <v>4</v>
      </c>
      <c r="G8070">
        <v>1690.8479480000001</v>
      </c>
      <c r="H8070">
        <v>1830.828219</v>
      </c>
      <c r="I8070">
        <v>1687.841715</v>
      </c>
      <c r="J8070">
        <v>1830.8271870000001</v>
      </c>
      <c r="K8070">
        <v>3.0072999999999999</v>
      </c>
      <c r="L8070">
        <f t="shared" si="378"/>
        <v>3.0072999999999999</v>
      </c>
      <c r="M8070" t="s">
        <v>139</v>
      </c>
      <c r="N8070" t="s">
        <v>138</v>
      </c>
      <c r="O8070" t="s">
        <v>35</v>
      </c>
      <c r="P8070" t="s">
        <v>35</v>
      </c>
      <c r="Q8070" t="s">
        <v>141</v>
      </c>
      <c r="R8070" t="s">
        <v>140</v>
      </c>
      <c r="S8070">
        <v>6982</v>
      </c>
      <c r="T8070">
        <v>6981</v>
      </c>
      <c r="U8070" t="s">
        <v>142</v>
      </c>
      <c r="V8070" t="s">
        <v>142</v>
      </c>
      <c r="W8070" t="s">
        <v>143</v>
      </c>
      <c r="X8070" t="s">
        <v>143</v>
      </c>
      <c r="Y8070">
        <v>377</v>
      </c>
      <c r="Z8070">
        <v>1</v>
      </c>
      <c r="AA8070">
        <v>370</v>
      </c>
      <c r="AB8070">
        <v>1</v>
      </c>
      <c r="AC8070" s="1">
        <v>1.6800000000000002E-8</v>
      </c>
      <c r="AD8070">
        <v>1.44E-4</v>
      </c>
      <c r="AE8070" t="str">
        <f t="shared" si="379"/>
        <v>sp|P47738|ALDH2_MOUSE_sp|P47738|ALDH2_MOUSE</v>
      </c>
      <c r="AF8070" t="str">
        <f t="shared" si="380"/>
        <v>ILGYIK[325.13]SGQQEGAK_TEQGPQVDETQFK[325.13]K</v>
      </c>
    </row>
    <row r="8071" spans="1:32" x14ac:dyDescent="0.25">
      <c r="A8071" t="s">
        <v>3578</v>
      </c>
      <c r="B8071" t="str">
        <f>VLOOKUP(A8071,[1]Files!$A$2:$B$73,2,FALSE)</f>
        <v>Heart</v>
      </c>
      <c r="C8071">
        <v>8893</v>
      </c>
      <c r="D8071">
        <v>5034.6845499999999</v>
      </c>
      <c r="E8071">
        <v>5034.7048260000001</v>
      </c>
      <c r="F8071">
        <v>5</v>
      </c>
      <c r="G8071">
        <v>1856.9622529999999</v>
      </c>
      <c r="H8071">
        <v>2426.3172330000002</v>
      </c>
      <c r="I8071">
        <v>1855.956745</v>
      </c>
      <c r="J8071">
        <v>2424.3151929999999</v>
      </c>
      <c r="K8071">
        <v>3.0074999999999998</v>
      </c>
      <c r="L8071">
        <f t="shared" si="378"/>
        <v>3.0074999999999998</v>
      </c>
      <c r="M8071" t="s">
        <v>856</v>
      </c>
      <c r="N8071" t="s">
        <v>3822</v>
      </c>
      <c r="O8071">
        <v>1.1737E-3</v>
      </c>
      <c r="P8071">
        <v>0</v>
      </c>
      <c r="Q8071" t="s">
        <v>857</v>
      </c>
      <c r="R8071" t="s">
        <v>3823</v>
      </c>
      <c r="S8071">
        <v>8896</v>
      </c>
      <c r="T8071">
        <v>8897</v>
      </c>
      <c r="U8071" t="s">
        <v>615</v>
      </c>
      <c r="V8071" t="s">
        <v>615</v>
      </c>
      <c r="W8071" t="s">
        <v>616</v>
      </c>
      <c r="X8071" t="s">
        <v>616</v>
      </c>
      <c r="Y8071">
        <v>171</v>
      </c>
      <c r="Z8071">
        <v>1</v>
      </c>
      <c r="AA8071">
        <v>240</v>
      </c>
      <c r="AB8071">
        <v>1</v>
      </c>
      <c r="AC8071" t="s">
        <v>35</v>
      </c>
      <c r="AD8071" t="s">
        <v>35</v>
      </c>
      <c r="AE8071" t="str">
        <f t="shared" si="379"/>
        <v>sp|Q8QZT1|THIL_MOUSE_sp|Q8QZT1|THIL_MOUSE</v>
      </c>
      <c r="AF8071" t="str">
        <f t="shared" si="380"/>
        <v>GATPYGGVK[325.13]LEDLIVK_FASEITPITISVK[325.13]GKPDVVVK</v>
      </c>
    </row>
    <row r="8072" spans="1:32" x14ac:dyDescent="0.25">
      <c r="A8072" t="s">
        <v>4466</v>
      </c>
      <c r="B8072" t="str">
        <f>VLOOKUP(A8072,[1]Files!$A$2:$B$73,2,FALSE)</f>
        <v>Heart</v>
      </c>
      <c r="C8072">
        <v>6882</v>
      </c>
      <c r="D8072">
        <v>5515.6101959999996</v>
      </c>
      <c r="E8072">
        <v>5517.6539700000003</v>
      </c>
      <c r="F8072">
        <v>6</v>
      </c>
      <c r="G8072">
        <v>2073.9529750000002</v>
      </c>
      <c r="H8072">
        <v>2690.252156</v>
      </c>
      <c r="I8072">
        <v>2073.953802</v>
      </c>
      <c r="J8072">
        <v>2687.2438360000001</v>
      </c>
      <c r="K8072">
        <v>3.0074999999999998</v>
      </c>
      <c r="L8072">
        <f t="shared" si="378"/>
        <v>3.0074999999999998</v>
      </c>
      <c r="M8072" t="s">
        <v>3085</v>
      </c>
      <c r="N8072" t="s">
        <v>4493</v>
      </c>
      <c r="O8072" t="s">
        <v>35</v>
      </c>
      <c r="P8072" t="s">
        <v>35</v>
      </c>
      <c r="Q8072" t="s">
        <v>3087</v>
      </c>
      <c r="R8072" t="s">
        <v>4494</v>
      </c>
      <c r="S8072">
        <v>6885</v>
      </c>
      <c r="T8072">
        <v>6886</v>
      </c>
      <c r="U8072" t="s">
        <v>3088</v>
      </c>
      <c r="V8072" t="s">
        <v>3088</v>
      </c>
      <c r="W8072" t="s">
        <v>3089</v>
      </c>
      <c r="X8072" t="s">
        <v>3089</v>
      </c>
      <c r="Y8072">
        <v>112</v>
      </c>
      <c r="Z8072">
        <v>1</v>
      </c>
      <c r="AA8072">
        <v>295</v>
      </c>
      <c r="AB8072">
        <v>1</v>
      </c>
      <c r="AC8072" s="1">
        <v>3.1499999999999999E-6</v>
      </c>
      <c r="AD8072">
        <v>2.4499999999999999E-4</v>
      </c>
      <c r="AE8072" t="str">
        <f t="shared" si="379"/>
        <v>sp|Q8K2C6|SIR5_MOUSE_sp|Q8K2C6|SIR5_MOUSE</v>
      </c>
      <c r="AF8072" t="str">
        <f t="shared" si="380"/>
        <v>SK[325.13]EPNPGHLAIAQC[160.03]EAR_FHFPGPC[160.03]GK[325.13]TLPEALAPHETER</v>
      </c>
    </row>
    <row r="8073" spans="1:32" x14ac:dyDescent="0.25">
      <c r="A8073" t="s">
        <v>4633</v>
      </c>
      <c r="B8073" t="str">
        <f>VLOOKUP(A8073,[1]Files!$A$2:$B$73,2,FALSE)</f>
        <v>Heart</v>
      </c>
      <c r="C8073">
        <v>10603</v>
      </c>
      <c r="D8073">
        <v>5771.8346970000002</v>
      </c>
      <c r="E8073">
        <v>5771.8634700000002</v>
      </c>
      <c r="F8073">
        <v>4</v>
      </c>
      <c r="G8073">
        <v>2382.2295869999998</v>
      </c>
      <c r="H8073">
        <v>2638.2000459999999</v>
      </c>
      <c r="I8073">
        <v>2381.2300679999998</v>
      </c>
      <c r="J8073">
        <v>2636.1920300000002</v>
      </c>
      <c r="K8073">
        <v>3.0074999999999998</v>
      </c>
      <c r="L8073">
        <f t="shared" si="378"/>
        <v>3.0074999999999998</v>
      </c>
      <c r="M8073" t="s">
        <v>3415</v>
      </c>
      <c r="N8073" t="s">
        <v>3554</v>
      </c>
      <c r="O8073" t="s">
        <v>35</v>
      </c>
      <c r="P8073" t="s">
        <v>35</v>
      </c>
      <c r="Q8073" t="s">
        <v>365</v>
      </c>
      <c r="R8073" t="s">
        <v>3417</v>
      </c>
      <c r="S8073">
        <v>10606</v>
      </c>
      <c r="T8073">
        <v>10607</v>
      </c>
      <c r="U8073" t="s">
        <v>366</v>
      </c>
      <c r="V8073" t="s">
        <v>366</v>
      </c>
      <c r="W8073" t="s">
        <v>367</v>
      </c>
      <c r="X8073" t="s">
        <v>367</v>
      </c>
      <c r="Y8073">
        <v>208</v>
      </c>
      <c r="Z8073">
        <v>1</v>
      </c>
      <c r="AA8073">
        <v>262</v>
      </c>
      <c r="AB8073">
        <v>1</v>
      </c>
      <c r="AC8073">
        <v>3.3500000000000001E-3</v>
      </c>
      <c r="AD8073" s="1">
        <v>9.1100000000000005E-5</v>
      </c>
      <c r="AE8073" t="str">
        <f t="shared" si="379"/>
        <v>sp|Q07417|ACADS_MOUSE_sp|Q07417|ACADS_MOUSE</v>
      </c>
      <c r="AF8073" t="str">
        <f t="shared" si="380"/>
        <v>QNK[325.13]GISAFLVPM[147.04]PTPGLTLGK_ENLLGEPGM[147.04]GFK[325.13]IAMQTLDM[147.04]GR</v>
      </c>
    </row>
    <row r="8074" spans="1:32" x14ac:dyDescent="0.25">
      <c r="A8074" t="s">
        <v>2964</v>
      </c>
      <c r="B8074" t="str">
        <f>VLOOKUP(A8074,[1]Files!$A$2:$B$73,2,FALSE)</f>
        <v>Heart</v>
      </c>
      <c r="C8074">
        <v>14247</v>
      </c>
      <c r="D8074">
        <v>5899.9228320000002</v>
      </c>
      <c r="E8074">
        <v>5899.9233320000003</v>
      </c>
      <c r="F8074">
        <v>5</v>
      </c>
      <c r="G8074">
        <v>2308.1326629999999</v>
      </c>
      <c r="H8074">
        <v>2840.385104</v>
      </c>
      <c r="I8074">
        <v>2305.1338740000001</v>
      </c>
      <c r="J8074">
        <v>2840.376307</v>
      </c>
      <c r="K8074">
        <v>3.0076000000000001</v>
      </c>
      <c r="L8074">
        <f t="shared" si="378"/>
        <v>3.0076000000000001</v>
      </c>
      <c r="M8074" t="s">
        <v>3189</v>
      </c>
      <c r="N8074" t="s">
        <v>2736</v>
      </c>
      <c r="O8074">
        <v>0</v>
      </c>
      <c r="P8074">
        <v>0</v>
      </c>
      <c r="Q8074" t="s">
        <v>3190</v>
      </c>
      <c r="R8074" t="s">
        <v>2737</v>
      </c>
      <c r="S8074">
        <v>14250</v>
      </c>
      <c r="T8074">
        <v>14251</v>
      </c>
      <c r="U8074" t="s">
        <v>1038</v>
      </c>
      <c r="V8074" t="s">
        <v>1038</v>
      </c>
      <c r="W8074" t="s">
        <v>1039</v>
      </c>
      <c r="X8074" t="s">
        <v>1039</v>
      </c>
      <c r="Y8074">
        <v>144</v>
      </c>
      <c r="Z8074">
        <v>1</v>
      </c>
      <c r="AA8074">
        <v>138</v>
      </c>
      <c r="AB8074">
        <v>1</v>
      </c>
      <c r="AC8074" t="s">
        <v>35</v>
      </c>
      <c r="AD8074" t="s">
        <v>35</v>
      </c>
      <c r="AE8074" t="str">
        <f t="shared" si="379"/>
        <v>sp|Q99KI0|ACON_MOUSE_sp|Q99KI0|ACON_MOUSE</v>
      </c>
      <c r="AF8074" t="str">
        <f t="shared" si="380"/>
        <v>RAK[325.13]DINQEVYNFLATAGAK_VAVPSTIHC[160.03]DHLIEAQVGGEK[325.13]DLR</v>
      </c>
    </row>
    <row r="8075" spans="1:32" x14ac:dyDescent="0.25">
      <c r="A8075" t="s">
        <v>2964</v>
      </c>
      <c r="B8075" t="str">
        <f>VLOOKUP(A8075,[1]Files!$A$2:$B$73,2,FALSE)</f>
        <v>Heart</v>
      </c>
      <c r="C8075">
        <v>14077</v>
      </c>
      <c r="D8075">
        <v>6024.0633349999998</v>
      </c>
      <c r="E8075">
        <v>6024.0767740000001</v>
      </c>
      <c r="F8075">
        <v>5</v>
      </c>
      <c r="G8075">
        <v>1254.626878</v>
      </c>
      <c r="H8075">
        <v>4018.0313919999999</v>
      </c>
      <c r="I8075">
        <v>1254.624452</v>
      </c>
      <c r="J8075">
        <v>4015.0261860000001</v>
      </c>
      <c r="K8075">
        <v>3.0076000000000001</v>
      </c>
      <c r="L8075">
        <f t="shared" si="378"/>
        <v>3.0076000000000001</v>
      </c>
      <c r="M8075" t="s">
        <v>123</v>
      </c>
      <c r="N8075" t="s">
        <v>3194</v>
      </c>
      <c r="O8075">
        <v>0</v>
      </c>
      <c r="P8075">
        <v>0</v>
      </c>
      <c r="Q8075" t="s">
        <v>125</v>
      </c>
      <c r="R8075" t="s">
        <v>3195</v>
      </c>
      <c r="S8075">
        <v>14078</v>
      </c>
      <c r="T8075">
        <v>14081</v>
      </c>
      <c r="U8075" t="s">
        <v>126</v>
      </c>
      <c r="V8075" t="s">
        <v>126</v>
      </c>
      <c r="W8075" t="s">
        <v>127</v>
      </c>
      <c r="X8075" t="s">
        <v>127</v>
      </c>
      <c r="Y8075">
        <v>338</v>
      </c>
      <c r="Z8075">
        <v>1</v>
      </c>
      <c r="AA8075">
        <v>227</v>
      </c>
      <c r="AB8075">
        <v>1</v>
      </c>
      <c r="AC8075" t="s">
        <v>35</v>
      </c>
      <c r="AD8075" t="s">
        <v>35</v>
      </c>
      <c r="AE8075" t="str">
        <f t="shared" si="379"/>
        <v>sp|P05202|AATM_MOUSE_sp|P05202|AATM_MOUSE</v>
      </c>
      <c r="AF8075" t="str">
        <f t="shared" si="380"/>
        <v>K[325.13]QWLQEVK_IPEQSVLLLHAC[160.03]AHNPTGVDPRPEQWK[325.13]EIASVVK</v>
      </c>
    </row>
    <row r="8076" spans="1:32" x14ac:dyDescent="0.25">
      <c r="A8076" t="s">
        <v>4466</v>
      </c>
      <c r="B8076" t="str">
        <f>VLOOKUP(A8076,[1]Files!$A$2:$B$73,2,FALSE)</f>
        <v>Heart</v>
      </c>
      <c r="C8076">
        <v>11201</v>
      </c>
      <c r="D8076">
        <v>6647.1247359999998</v>
      </c>
      <c r="E8076">
        <v>6647.1452079999999</v>
      </c>
      <c r="F8076">
        <v>4</v>
      </c>
      <c r="G8076">
        <v>1292.5754870000001</v>
      </c>
      <c r="H8076">
        <v>4603.1441850000001</v>
      </c>
      <c r="I8076">
        <v>1292.5740430000001</v>
      </c>
      <c r="J8076">
        <v>4600.1380259999996</v>
      </c>
      <c r="K8076">
        <v>3.0076000000000001</v>
      </c>
      <c r="L8076">
        <f t="shared" si="378"/>
        <v>3.0076000000000001</v>
      </c>
      <c r="M8076" t="s">
        <v>2195</v>
      </c>
      <c r="N8076" t="s">
        <v>2244</v>
      </c>
      <c r="O8076" t="s">
        <v>35</v>
      </c>
      <c r="P8076" t="s">
        <v>35</v>
      </c>
      <c r="Q8076" t="s">
        <v>70</v>
      </c>
      <c r="R8076" t="s">
        <v>2245</v>
      </c>
      <c r="S8076">
        <v>11202</v>
      </c>
      <c r="T8076">
        <v>11205</v>
      </c>
      <c r="U8076" t="s">
        <v>72</v>
      </c>
      <c r="V8076" t="s">
        <v>158</v>
      </c>
      <c r="W8076" t="s">
        <v>73</v>
      </c>
      <c r="X8076" t="s">
        <v>159</v>
      </c>
      <c r="Y8076">
        <v>427</v>
      </c>
      <c r="Z8076">
        <v>1</v>
      </c>
      <c r="AA8076">
        <v>522</v>
      </c>
      <c r="AB8076">
        <v>1</v>
      </c>
      <c r="AC8076">
        <v>3.5199999999999999E-4</v>
      </c>
      <c r="AD8076">
        <v>3.0000000000000001E-3</v>
      </c>
      <c r="AE8076" t="str">
        <f t="shared" si="379"/>
        <v>sp|Q03265|ATPA_MOUSE_sp|P56480|ATPB_MOUSE</v>
      </c>
      <c r="AF8076" t="str">
        <f t="shared" si="380"/>
        <v>AM[147.04]K[325.13]QVAGTM[147.04]K_GFQQILAGEYDHLPEQAFYM[147.04]VGPIEEAVAKADK[325.13]LAEEHGS</v>
      </c>
    </row>
    <row r="8077" spans="1:32" x14ac:dyDescent="0.25">
      <c r="A8077" t="s">
        <v>4523</v>
      </c>
      <c r="B8077" t="str">
        <f>VLOOKUP(A8077,[1]Files!$A$2:$B$73,2,FALSE)</f>
        <v>Heart</v>
      </c>
      <c r="C8077">
        <v>13389</v>
      </c>
      <c r="D8077">
        <v>5091.6591600000002</v>
      </c>
      <c r="E8077">
        <v>5093.6647400000002</v>
      </c>
      <c r="F8077">
        <v>4</v>
      </c>
      <c r="G8077">
        <v>2115.1216760000002</v>
      </c>
      <c r="H8077">
        <v>2225.132419</v>
      </c>
      <c r="I8077">
        <v>2115.121185</v>
      </c>
      <c r="J8077">
        <v>2222.1252690000001</v>
      </c>
      <c r="K8077">
        <v>3.0076000000000001</v>
      </c>
      <c r="L8077">
        <f t="shared" si="378"/>
        <v>3.0076000000000001</v>
      </c>
      <c r="M8077" t="s">
        <v>829</v>
      </c>
      <c r="N8077" t="s">
        <v>1922</v>
      </c>
      <c r="O8077" t="s">
        <v>35</v>
      </c>
      <c r="P8077" t="s">
        <v>35</v>
      </c>
      <c r="Q8077" t="s">
        <v>831</v>
      </c>
      <c r="R8077" t="s">
        <v>1924</v>
      </c>
      <c r="S8077">
        <v>13392</v>
      </c>
      <c r="T8077">
        <v>13393</v>
      </c>
      <c r="U8077" t="s">
        <v>158</v>
      </c>
      <c r="V8077" t="s">
        <v>158</v>
      </c>
      <c r="W8077" t="s">
        <v>159</v>
      </c>
      <c r="X8077" t="s">
        <v>159</v>
      </c>
      <c r="Y8077">
        <v>133</v>
      </c>
      <c r="Z8077">
        <v>1</v>
      </c>
      <c r="AA8077">
        <v>159</v>
      </c>
      <c r="AB8077">
        <v>1</v>
      </c>
      <c r="AC8077">
        <v>8.8699999999999994E-3</v>
      </c>
      <c r="AD8077">
        <v>4.2000000000000003E-2</v>
      </c>
      <c r="AE8077" t="str">
        <f t="shared" si="379"/>
        <v>sp|P56480|ATPB_MOUSE_sp|P56480|ATPB_MOUSE</v>
      </c>
      <c r="AF8077" t="str">
        <f t="shared" si="380"/>
        <v>VLDSGAPIK[325.13]IPVGPETLGR_IM[147.04]NVIGEPIDERGPIK[325.13]TK</v>
      </c>
    </row>
    <row r="8078" spans="1:32" x14ac:dyDescent="0.25">
      <c r="A8078" t="s">
        <v>2554</v>
      </c>
      <c r="B8078" t="str">
        <f>VLOOKUP(A8078,[1]Files!$A$2:$B$73,2,FALSE)</f>
        <v>Heart</v>
      </c>
      <c r="C8078">
        <v>7874</v>
      </c>
      <c r="D8078">
        <v>4236.2002499999999</v>
      </c>
      <c r="E8078">
        <v>4236.201849</v>
      </c>
      <c r="F8078">
        <v>4</v>
      </c>
      <c r="G8078">
        <v>1299.631517</v>
      </c>
      <c r="H8078">
        <v>2185.163669</v>
      </c>
      <c r="I8078">
        <v>1299.63066</v>
      </c>
      <c r="J8078">
        <v>2182.1568590000002</v>
      </c>
      <c r="K8078">
        <v>3.0076999999999998</v>
      </c>
      <c r="L8078">
        <f t="shared" si="378"/>
        <v>3.0076999999999998</v>
      </c>
      <c r="M8078" t="s">
        <v>1446</v>
      </c>
      <c r="N8078" t="s">
        <v>1447</v>
      </c>
      <c r="O8078">
        <v>0</v>
      </c>
      <c r="P8078">
        <v>0</v>
      </c>
      <c r="Q8078" t="s">
        <v>1448</v>
      </c>
      <c r="R8078" t="s">
        <v>1449</v>
      </c>
      <c r="S8078">
        <v>7875</v>
      </c>
      <c r="T8078">
        <v>7878</v>
      </c>
      <c r="U8078" t="s">
        <v>1315</v>
      </c>
      <c r="V8078" t="s">
        <v>1315</v>
      </c>
      <c r="W8078" t="s">
        <v>1317</v>
      </c>
      <c r="X8078" t="s">
        <v>1317</v>
      </c>
      <c r="Y8078">
        <v>343</v>
      </c>
      <c r="Z8078">
        <v>1</v>
      </c>
      <c r="AA8078">
        <v>100</v>
      </c>
      <c r="AB8078">
        <v>1</v>
      </c>
      <c r="AC8078" t="s">
        <v>35</v>
      </c>
      <c r="AD8078" t="s">
        <v>35</v>
      </c>
      <c r="AE8078" t="str">
        <f t="shared" si="379"/>
        <v>sp|Q9D6R2|IDH3A_MOUSE_sp|Q9D6R2|IDH3A_MOUSE</v>
      </c>
      <c r="AF8078" t="str">
        <f t="shared" si="380"/>
        <v>SLTK[325.13]DLGGNAK_GPLK[325.13]TPIAAGHPSMNLLLR</v>
      </c>
    </row>
    <row r="8079" spans="1:32" x14ac:dyDescent="0.25">
      <c r="A8079" t="s">
        <v>4725</v>
      </c>
      <c r="B8079" t="str">
        <f>VLOOKUP(A8079,[1]Files!$A$2:$B$73,2,FALSE)</f>
        <v>Heart</v>
      </c>
      <c r="C8079">
        <v>6720</v>
      </c>
      <c r="D8079">
        <v>5623.7166550000002</v>
      </c>
      <c r="E8079">
        <v>5623.7502359999999</v>
      </c>
      <c r="F8079">
        <v>5</v>
      </c>
      <c r="G8079">
        <v>1674.8307359999999</v>
      </c>
      <c r="H8079">
        <v>3197.4808549999998</v>
      </c>
      <c r="I8079">
        <v>1672.826793</v>
      </c>
      <c r="J8079">
        <v>3196.4771430000001</v>
      </c>
      <c r="K8079">
        <v>3.0076999999999998</v>
      </c>
      <c r="L8079">
        <f t="shared" si="378"/>
        <v>3.0076999999999998</v>
      </c>
      <c r="M8079" t="s">
        <v>2812</v>
      </c>
      <c r="N8079" t="s">
        <v>2818</v>
      </c>
      <c r="O8079" t="s">
        <v>35</v>
      </c>
      <c r="P8079" t="s">
        <v>35</v>
      </c>
      <c r="Q8079" t="s">
        <v>2814</v>
      </c>
      <c r="R8079" t="s">
        <v>2819</v>
      </c>
      <c r="S8079">
        <v>6723</v>
      </c>
      <c r="T8079">
        <v>6722</v>
      </c>
      <c r="U8079" t="s">
        <v>1801</v>
      </c>
      <c r="V8079" t="s">
        <v>1801</v>
      </c>
      <c r="W8079" t="s">
        <v>1802</v>
      </c>
      <c r="X8079" t="s">
        <v>1802</v>
      </c>
      <c r="Y8079">
        <v>519</v>
      </c>
      <c r="Z8079">
        <v>1</v>
      </c>
      <c r="AA8079">
        <v>759</v>
      </c>
      <c r="AB8079">
        <v>1</v>
      </c>
      <c r="AC8079" s="1">
        <v>3.18E-5</v>
      </c>
      <c r="AD8079" s="1">
        <v>5.3300000000000001E-5</v>
      </c>
      <c r="AE8079" t="str">
        <f t="shared" si="379"/>
        <v>sp|Q8BMS1|ECHA_MOUSE_sp|Q8BMS1|ECHA_MOUSE</v>
      </c>
      <c r="AF8079" t="str">
        <f t="shared" si="380"/>
        <v>TSK[325.13]DTTASAVAVGLR_KYESAYGTQFTPC[160.03]QLLLDHANNSSK[325.13]K</v>
      </c>
    </row>
    <row r="8080" spans="1:32" x14ac:dyDescent="0.25">
      <c r="A8080" t="s">
        <v>2249</v>
      </c>
      <c r="B8080" t="str">
        <f>VLOOKUP(A8080,[1]Files!$A$2:$B$73,2,FALSE)</f>
        <v>Heart</v>
      </c>
      <c r="C8080">
        <v>15616</v>
      </c>
      <c r="D8080">
        <v>5730.8598910000001</v>
      </c>
      <c r="E8080">
        <v>5731.836174</v>
      </c>
      <c r="F8080">
        <v>5</v>
      </c>
      <c r="G8080">
        <v>1986.0252410000001</v>
      </c>
      <c r="H8080">
        <v>2993.4295849999999</v>
      </c>
      <c r="I8080">
        <v>1986.021076</v>
      </c>
      <c r="J8080">
        <v>2990.4259419999998</v>
      </c>
      <c r="K8080">
        <v>3.0078</v>
      </c>
      <c r="L8080">
        <f t="shared" si="378"/>
        <v>3.0078</v>
      </c>
      <c r="M8080" t="s">
        <v>362</v>
      </c>
      <c r="N8080" t="s">
        <v>2510</v>
      </c>
      <c r="O8080">
        <v>0</v>
      </c>
      <c r="P8080">
        <v>2.2969E-2</v>
      </c>
      <c r="Q8080" t="s">
        <v>364</v>
      </c>
      <c r="R8080" t="s">
        <v>2511</v>
      </c>
      <c r="S8080">
        <v>15619</v>
      </c>
      <c r="T8080">
        <v>15618</v>
      </c>
      <c r="U8080" t="s">
        <v>366</v>
      </c>
      <c r="V8080" t="s">
        <v>2512</v>
      </c>
      <c r="W8080" t="s">
        <v>367</v>
      </c>
      <c r="X8080" t="s">
        <v>2513</v>
      </c>
      <c r="Y8080">
        <v>306</v>
      </c>
      <c r="Z8080">
        <v>1</v>
      </c>
      <c r="AA8080">
        <v>551</v>
      </c>
      <c r="AB8080">
        <v>1</v>
      </c>
      <c r="AC8080" t="s">
        <v>35</v>
      </c>
      <c r="AD8080" t="s">
        <v>35</v>
      </c>
      <c r="AE8080" t="str">
        <f t="shared" si="379"/>
        <v>sp|Q07417|ACADS_MOUSE_sp|Q3TY86|AIFM3_MOUSE</v>
      </c>
      <c r="AF8080" t="str">
        <f t="shared" si="380"/>
        <v>NAFGAPLTK[325.13]LQNIQFK_FVAFYTK[325.13]SDEVIAVASMNYDPIVSK</v>
      </c>
    </row>
    <row r="8081" spans="1:32" x14ac:dyDescent="0.25">
      <c r="A8081" t="s">
        <v>4725</v>
      </c>
      <c r="B8081" t="str">
        <f>VLOOKUP(A8081,[1]Files!$A$2:$B$73,2,FALSE)</f>
        <v>Heart</v>
      </c>
      <c r="C8081">
        <v>7680</v>
      </c>
      <c r="D8081">
        <v>3969.0638979999999</v>
      </c>
      <c r="E8081">
        <v>3970.0646419999998</v>
      </c>
      <c r="F8081">
        <v>4</v>
      </c>
      <c r="G8081">
        <v>1316.7463849999999</v>
      </c>
      <c r="H8081">
        <v>1900.912448</v>
      </c>
      <c r="I8081">
        <v>1316.745236</v>
      </c>
      <c r="J8081">
        <v>1897.9057720000001</v>
      </c>
      <c r="K8081">
        <v>3.0078</v>
      </c>
      <c r="L8081">
        <f t="shared" si="378"/>
        <v>3.0078</v>
      </c>
      <c r="M8081" t="s">
        <v>189</v>
      </c>
      <c r="N8081" t="s">
        <v>2357</v>
      </c>
      <c r="O8081" t="s">
        <v>35</v>
      </c>
      <c r="P8081" t="s">
        <v>35</v>
      </c>
      <c r="Q8081" t="s">
        <v>191</v>
      </c>
      <c r="R8081" t="s">
        <v>2358</v>
      </c>
      <c r="S8081">
        <v>7683</v>
      </c>
      <c r="T8081">
        <v>7682</v>
      </c>
      <c r="U8081" t="s">
        <v>72</v>
      </c>
      <c r="V8081" t="s">
        <v>72</v>
      </c>
      <c r="W8081" t="s">
        <v>73</v>
      </c>
      <c r="X8081" t="s">
        <v>73</v>
      </c>
      <c r="Y8081">
        <v>175</v>
      </c>
      <c r="Z8081">
        <v>1</v>
      </c>
      <c r="AA8081">
        <v>305</v>
      </c>
      <c r="AB8081">
        <v>1</v>
      </c>
      <c r="AC8081">
        <v>2.9500000000000001E-4</v>
      </c>
      <c r="AD8081" s="1">
        <v>1.1000000000000001E-7</v>
      </c>
      <c r="AE8081" t="str">
        <f t="shared" si="379"/>
        <v>sp|Q03265|ATPA_MOUSE_sp|Q03265|ATPA_MOUSE</v>
      </c>
      <c r="AF8081" t="str">
        <f t="shared" si="380"/>
        <v>VGLK[325.13]APGIIPR_DNGK[325.13]HALIIYDDLSK</v>
      </c>
    </row>
    <row r="8082" spans="1:32" x14ac:dyDescent="0.25">
      <c r="A8082" t="s">
        <v>4520</v>
      </c>
      <c r="B8082" t="str">
        <f>VLOOKUP(A8082,[1]Files!$A$2:$B$73,2,FALSE)</f>
        <v>Heart</v>
      </c>
      <c r="C8082">
        <v>7769</v>
      </c>
      <c r="D8082">
        <v>4918.5905089999997</v>
      </c>
      <c r="E8082">
        <v>4918.5929619999997</v>
      </c>
      <c r="F8082">
        <v>4</v>
      </c>
      <c r="G8082">
        <v>1468.7383279999999</v>
      </c>
      <c r="H8082">
        <v>2698.4471159999998</v>
      </c>
      <c r="I8082">
        <v>1468.7409379999999</v>
      </c>
      <c r="J8082">
        <v>2695.4367219999999</v>
      </c>
      <c r="K8082">
        <v>3.0078</v>
      </c>
      <c r="L8082">
        <f t="shared" si="378"/>
        <v>3.0078</v>
      </c>
      <c r="M8082" t="s">
        <v>729</v>
      </c>
      <c r="N8082" t="s">
        <v>1220</v>
      </c>
      <c r="O8082" t="s">
        <v>35</v>
      </c>
      <c r="P8082" t="s">
        <v>35</v>
      </c>
      <c r="Q8082" t="s">
        <v>731</v>
      </c>
      <c r="R8082" t="s">
        <v>1221</v>
      </c>
      <c r="S8082">
        <v>7770</v>
      </c>
      <c r="T8082">
        <v>7771</v>
      </c>
      <c r="U8082" t="s">
        <v>441</v>
      </c>
      <c r="V8082" t="s">
        <v>441</v>
      </c>
      <c r="W8082" t="s">
        <v>442</v>
      </c>
      <c r="X8082" t="s">
        <v>442</v>
      </c>
      <c r="Y8082">
        <v>239</v>
      </c>
      <c r="Z8082">
        <v>1</v>
      </c>
      <c r="AA8082">
        <v>203</v>
      </c>
      <c r="AB8082">
        <v>1</v>
      </c>
      <c r="AC8082">
        <v>6.7799999999999999E-2</v>
      </c>
      <c r="AD8082" s="1">
        <v>5.1399999999999999E-6</v>
      </c>
      <c r="AE8082" t="str">
        <f t="shared" si="379"/>
        <v>sp|P08249|MDHM_MOUSE_sp|P08249|MDHM_MOUSE</v>
      </c>
      <c r="AF8082" t="str">
        <f t="shared" si="380"/>
        <v>IQEAGTEVVK[325.13]AK_VNVPVIGGHAGK[325.13]TIIPLISQC[160.03]TPK</v>
      </c>
    </row>
    <row r="8083" spans="1:32" x14ac:dyDescent="0.25">
      <c r="A8083" t="s">
        <v>4874</v>
      </c>
      <c r="B8083" t="str">
        <f>VLOOKUP(A8083,[1]Files!$A$2:$B$73,2,FALSE)</f>
        <v>Heart</v>
      </c>
      <c r="C8083">
        <v>13026</v>
      </c>
      <c r="D8083">
        <v>3943.944391</v>
      </c>
      <c r="E8083">
        <v>3943.9506280000001</v>
      </c>
      <c r="F8083">
        <v>4</v>
      </c>
      <c r="G8083">
        <v>1018.461107</v>
      </c>
      <c r="H8083">
        <v>2174.078219</v>
      </c>
      <c r="I8083">
        <v>1018.460741</v>
      </c>
      <c r="J8083">
        <v>2171.0707739999998</v>
      </c>
      <c r="K8083">
        <v>3.0078</v>
      </c>
      <c r="L8083">
        <f t="shared" si="378"/>
        <v>3.0078</v>
      </c>
      <c r="M8083" t="s">
        <v>728</v>
      </c>
      <c r="N8083" t="s">
        <v>3395</v>
      </c>
      <c r="O8083" t="s">
        <v>35</v>
      </c>
      <c r="P8083" t="s">
        <v>35</v>
      </c>
      <c r="Q8083" t="s">
        <v>730</v>
      </c>
      <c r="R8083" t="s">
        <v>3370</v>
      </c>
      <c r="S8083">
        <v>13027</v>
      </c>
      <c r="T8083">
        <v>13030</v>
      </c>
      <c r="U8083" t="s">
        <v>441</v>
      </c>
      <c r="V8083" t="s">
        <v>441</v>
      </c>
      <c r="W8083" t="s">
        <v>442</v>
      </c>
      <c r="X8083" t="s">
        <v>442</v>
      </c>
      <c r="Y8083">
        <v>329</v>
      </c>
      <c r="Z8083">
        <v>1</v>
      </c>
      <c r="AA8083">
        <v>314</v>
      </c>
      <c r="AB8083">
        <v>1</v>
      </c>
      <c r="AC8083">
        <v>3.9599999999999998E-4</v>
      </c>
      <c r="AD8083">
        <v>2.7499999999999998E-3</v>
      </c>
      <c r="AE8083" t="str">
        <f t="shared" si="379"/>
        <v>sp|P08249|MDHM_MOUSE_sp|P08249|MDHM_MOUSE</v>
      </c>
      <c r="AF8083" t="str">
        <f t="shared" si="380"/>
        <v>K[325.13]GEDFVK_ITPFEEK[325.13]M[147.04]IAEAIPELK</v>
      </c>
    </row>
    <row r="8084" spans="1:32" x14ac:dyDescent="0.25">
      <c r="A8084" t="s">
        <v>3850</v>
      </c>
      <c r="B8084" t="str">
        <f>VLOOKUP(A8084,[1]Files!$A$2:$B$73,2,FALSE)</f>
        <v>Heart</v>
      </c>
      <c r="C8084">
        <v>8570</v>
      </c>
      <c r="D8084">
        <v>3657.6873719999999</v>
      </c>
      <c r="E8084">
        <v>3657.705023</v>
      </c>
      <c r="F8084">
        <v>4</v>
      </c>
      <c r="G8084">
        <v>861.42405799999995</v>
      </c>
      <c r="H8084">
        <v>2044.8582489999999</v>
      </c>
      <c r="I8084">
        <v>861.42323299999998</v>
      </c>
      <c r="J8084">
        <v>2041.850962</v>
      </c>
      <c r="K8084">
        <v>3.0081000000000002</v>
      </c>
      <c r="L8084">
        <f t="shared" si="378"/>
        <v>3.0081000000000002</v>
      </c>
      <c r="M8084" t="s">
        <v>653</v>
      </c>
      <c r="N8084" t="s">
        <v>3624</v>
      </c>
      <c r="O8084">
        <v>1.9659E-3</v>
      </c>
      <c r="P8084">
        <v>0</v>
      </c>
      <c r="Q8084" t="s">
        <v>654</v>
      </c>
      <c r="R8084" t="s">
        <v>650</v>
      </c>
      <c r="S8084">
        <v>8571</v>
      </c>
      <c r="T8084">
        <v>8574</v>
      </c>
      <c r="U8084" t="s">
        <v>298</v>
      </c>
      <c r="V8084" t="s">
        <v>298</v>
      </c>
      <c r="W8084" t="s">
        <v>299</v>
      </c>
      <c r="X8084" t="s">
        <v>299</v>
      </c>
      <c r="Y8084">
        <v>10</v>
      </c>
      <c r="Z8084">
        <v>1</v>
      </c>
      <c r="AA8084">
        <v>47</v>
      </c>
      <c r="AB8084">
        <v>1</v>
      </c>
      <c r="AC8084" t="s">
        <v>35</v>
      </c>
      <c r="AD8084" t="s">
        <v>35</v>
      </c>
      <c r="AE8084" t="str">
        <f t="shared" si="379"/>
        <v>sp|P56391|CX6B1_MOUSE_sp|P56391|CX6B1_MOUSE</v>
      </c>
      <c r="AF8084" t="str">
        <f t="shared" si="380"/>
        <v>IK[325.13]NYK_AM[147.04]TAK[325.13]GGDVSVC[160.03]EWYR</v>
      </c>
    </row>
    <row r="8085" spans="1:32" x14ac:dyDescent="0.25">
      <c r="A8085" t="s">
        <v>3850</v>
      </c>
      <c r="B8085" t="str">
        <f>VLOOKUP(A8085,[1]Files!$A$2:$B$73,2,FALSE)</f>
        <v>Heart</v>
      </c>
      <c r="C8085">
        <v>14558</v>
      </c>
      <c r="D8085">
        <v>5021.4578190000002</v>
      </c>
      <c r="E8085">
        <v>5022.4425719999999</v>
      </c>
      <c r="F8085">
        <v>4</v>
      </c>
      <c r="G8085">
        <v>1236.6979229999999</v>
      </c>
      <c r="H8085">
        <v>3033.3548310000001</v>
      </c>
      <c r="I8085">
        <v>1236.6965540000001</v>
      </c>
      <c r="J8085">
        <v>3030.3480709999999</v>
      </c>
      <c r="K8085">
        <v>3.0081000000000002</v>
      </c>
      <c r="L8085">
        <f t="shared" si="378"/>
        <v>3.0081000000000002</v>
      </c>
      <c r="M8085" t="s">
        <v>2302</v>
      </c>
      <c r="N8085" t="s">
        <v>2462</v>
      </c>
      <c r="O8085">
        <v>1.7232000000000001E-2</v>
      </c>
      <c r="P8085">
        <v>0</v>
      </c>
      <c r="Q8085" t="s">
        <v>2303</v>
      </c>
      <c r="R8085" t="s">
        <v>1024</v>
      </c>
      <c r="S8085">
        <v>14559</v>
      </c>
      <c r="T8085">
        <v>14560</v>
      </c>
      <c r="U8085" t="s">
        <v>158</v>
      </c>
      <c r="V8085" t="s">
        <v>1003</v>
      </c>
      <c r="W8085" t="s">
        <v>159</v>
      </c>
      <c r="X8085" t="s">
        <v>1004</v>
      </c>
      <c r="Y8085">
        <v>485</v>
      </c>
      <c r="Z8085">
        <v>1</v>
      </c>
      <c r="AA8085">
        <v>94</v>
      </c>
      <c r="AB8085">
        <v>1</v>
      </c>
      <c r="AC8085" t="s">
        <v>35</v>
      </c>
      <c r="AD8085" t="s">
        <v>35</v>
      </c>
      <c r="AE8085" t="str">
        <f t="shared" si="379"/>
        <v>sp|P56480|ATPB_MOUSE_sp|P97450|ATP5J_MOUSE</v>
      </c>
      <c r="AF8085" t="str">
        <f t="shared" si="380"/>
        <v>LVPLK[325.13]ETIK_GEM[147.04]DTFPTFK[325.13]FDDPKFEVIDKPQS</v>
      </c>
    </row>
    <row r="8086" spans="1:32" x14ac:dyDescent="0.25">
      <c r="A8086" t="s">
        <v>2964</v>
      </c>
      <c r="B8086" t="str">
        <f>VLOOKUP(A8086,[1]Files!$A$2:$B$73,2,FALSE)</f>
        <v>Heart</v>
      </c>
      <c r="C8086">
        <v>5245</v>
      </c>
      <c r="D8086">
        <v>2751.3842850000001</v>
      </c>
      <c r="E8086">
        <v>2751.384466</v>
      </c>
      <c r="F8086">
        <v>4</v>
      </c>
      <c r="G8086">
        <v>1001.492174</v>
      </c>
      <c r="H8086">
        <v>998.48704699999996</v>
      </c>
      <c r="I8086">
        <v>998.485501</v>
      </c>
      <c r="J8086">
        <v>998.485501</v>
      </c>
      <c r="K8086">
        <v>3.0082</v>
      </c>
      <c r="L8086">
        <f t="shared" si="378"/>
        <v>3.0082</v>
      </c>
      <c r="M8086" t="s">
        <v>2294</v>
      </c>
      <c r="N8086" t="s">
        <v>2294</v>
      </c>
      <c r="O8086">
        <v>0</v>
      </c>
      <c r="P8086">
        <v>0</v>
      </c>
      <c r="Q8086" t="s">
        <v>569</v>
      </c>
      <c r="R8086" t="s">
        <v>569</v>
      </c>
      <c r="S8086">
        <v>5249</v>
      </c>
      <c r="T8086">
        <v>5248</v>
      </c>
      <c r="U8086" t="s">
        <v>570</v>
      </c>
      <c r="V8086" t="s">
        <v>570</v>
      </c>
      <c r="W8086" t="s">
        <v>571</v>
      </c>
      <c r="X8086" t="s">
        <v>571</v>
      </c>
      <c r="Y8086">
        <v>260</v>
      </c>
      <c r="Z8086">
        <v>1</v>
      </c>
      <c r="AA8086">
        <v>260</v>
      </c>
      <c r="AB8086">
        <v>1</v>
      </c>
      <c r="AC8086" t="s">
        <v>35</v>
      </c>
      <c r="AD8086" t="s">
        <v>35</v>
      </c>
      <c r="AE8086" t="str">
        <f t="shared" si="379"/>
        <v>sp|P97807|FUMH_MOUSE_sp|P97807|FUMH_MOUSE</v>
      </c>
      <c r="AF8086" t="str">
        <f t="shared" si="380"/>
        <v>IK[325.13]AAM[147.04]PR_IK[325.13]AAM[147.04]PR</v>
      </c>
    </row>
    <row r="8087" spans="1:32" x14ac:dyDescent="0.25">
      <c r="A8087" t="s">
        <v>3426</v>
      </c>
      <c r="B8087" t="str">
        <f>VLOOKUP(A8087,[1]Files!$A$2:$B$73,2,FALSE)</f>
        <v>Heart</v>
      </c>
      <c r="C8087">
        <v>14946</v>
      </c>
      <c r="D8087">
        <v>5414.6055239999996</v>
      </c>
      <c r="E8087">
        <v>5415.59638</v>
      </c>
      <c r="F8087">
        <v>4</v>
      </c>
      <c r="G8087">
        <v>1881.8744369999999</v>
      </c>
      <c r="H8087">
        <v>2781.3260220000002</v>
      </c>
      <c r="I8087">
        <v>1880.8733500000001</v>
      </c>
      <c r="J8087">
        <v>2779.3188340000002</v>
      </c>
      <c r="K8087">
        <v>3.0083000000000002</v>
      </c>
      <c r="L8087">
        <f t="shared" si="378"/>
        <v>3.0083000000000002</v>
      </c>
      <c r="M8087" t="s">
        <v>859</v>
      </c>
      <c r="N8087" t="s">
        <v>3257</v>
      </c>
      <c r="O8087">
        <v>0</v>
      </c>
      <c r="P8087">
        <v>0</v>
      </c>
      <c r="Q8087" t="s">
        <v>861</v>
      </c>
      <c r="R8087" t="s">
        <v>3259</v>
      </c>
      <c r="S8087">
        <v>14949</v>
      </c>
      <c r="T8087">
        <v>14950</v>
      </c>
      <c r="U8087" t="s">
        <v>216</v>
      </c>
      <c r="V8087" t="s">
        <v>1801</v>
      </c>
      <c r="W8087" t="s">
        <v>217</v>
      </c>
      <c r="X8087" t="s">
        <v>1802</v>
      </c>
      <c r="Y8087">
        <v>149</v>
      </c>
      <c r="Z8087">
        <v>1</v>
      </c>
      <c r="AA8087">
        <v>326</v>
      </c>
      <c r="AB8087">
        <v>1</v>
      </c>
      <c r="AC8087" t="s">
        <v>35</v>
      </c>
      <c r="AD8087" t="s">
        <v>35</v>
      </c>
      <c r="AE8087" t="str">
        <f t="shared" si="379"/>
        <v>sp|Q9DCX2|ATP5H_MOUSE_sp|Q8BMS1|ECHA_MOUSE</v>
      </c>
      <c r="AF8087" t="str">
        <f t="shared" si="380"/>
        <v>K[325.13]YPYWPHQPIENL_AGLEQGSDAGYLAESQK[325.13]FGELALTK</v>
      </c>
    </row>
    <row r="8088" spans="1:32" x14ac:dyDescent="0.25">
      <c r="A8088" t="s">
        <v>4652</v>
      </c>
      <c r="B8088" t="str">
        <f>VLOOKUP(A8088,[1]Files!$A$2:$B$73,2,FALSE)</f>
        <v>Heart</v>
      </c>
      <c r="C8088">
        <v>8988</v>
      </c>
      <c r="D8088">
        <v>5574.05087</v>
      </c>
      <c r="E8088">
        <v>5574.0588770000004</v>
      </c>
      <c r="F8088">
        <v>6</v>
      </c>
      <c r="G8088">
        <v>2392.3426239999999</v>
      </c>
      <c r="H8088">
        <v>2430.3031810000002</v>
      </c>
      <c r="I8088">
        <v>2391.3413479999999</v>
      </c>
      <c r="J8088">
        <v>2428.2961890000001</v>
      </c>
      <c r="K8088">
        <v>3.0083000000000002</v>
      </c>
      <c r="L8088">
        <f t="shared" si="378"/>
        <v>3.0083000000000002</v>
      </c>
      <c r="M8088" t="s">
        <v>1239</v>
      </c>
      <c r="N8088" t="s">
        <v>629</v>
      </c>
      <c r="O8088" t="s">
        <v>35</v>
      </c>
      <c r="P8088" t="s">
        <v>35</v>
      </c>
      <c r="Q8088" t="s">
        <v>1241</v>
      </c>
      <c r="R8088" t="s">
        <v>630</v>
      </c>
      <c r="S8088">
        <v>8989</v>
      </c>
      <c r="T8088">
        <v>8992</v>
      </c>
      <c r="U8088" t="s">
        <v>90</v>
      </c>
      <c r="V8088" t="s">
        <v>158</v>
      </c>
      <c r="W8088" t="s">
        <v>91</v>
      </c>
      <c r="X8088" t="s">
        <v>159</v>
      </c>
      <c r="Y8088">
        <v>73</v>
      </c>
      <c r="Z8088">
        <v>1</v>
      </c>
      <c r="AA8088">
        <v>124</v>
      </c>
      <c r="AB8088">
        <v>1</v>
      </c>
      <c r="AC8088">
        <v>2.8600000000000001E-4</v>
      </c>
      <c r="AD8088">
        <v>7.1799999999999998E-3</v>
      </c>
      <c r="AE8088" t="str">
        <f t="shared" si="379"/>
        <v>sp|Q9DB20|ATPO_MOUSE_sp|P56480|ATPB_MOUSE</v>
      </c>
      <c r="AF8088" t="str">
        <f t="shared" si="380"/>
        <v>VGQLLKDPK[325.13]VSLAVLNPYIK_GQK[325.13]VLDSGAPIKIPVGPETLGR</v>
      </c>
    </row>
    <row r="8089" spans="1:32" x14ac:dyDescent="0.25">
      <c r="A8089" t="s">
        <v>4652</v>
      </c>
      <c r="B8089" t="str">
        <f>VLOOKUP(A8089,[1]Files!$A$2:$B$73,2,FALSE)</f>
        <v>Heart</v>
      </c>
      <c r="C8089">
        <v>8313</v>
      </c>
      <c r="D8089">
        <v>4490.143779</v>
      </c>
      <c r="E8089">
        <v>4490.1494670000002</v>
      </c>
      <c r="F8089">
        <v>5</v>
      </c>
      <c r="G8089">
        <v>1530.652926</v>
      </c>
      <c r="H8089">
        <v>2208.0857879999999</v>
      </c>
      <c r="I8089">
        <v>1528.6504090000001</v>
      </c>
      <c r="J8089">
        <v>2207.079988</v>
      </c>
      <c r="K8089">
        <v>3.0083000000000002</v>
      </c>
      <c r="L8089">
        <f t="shared" si="378"/>
        <v>3.0083000000000002</v>
      </c>
      <c r="M8089" t="s">
        <v>2417</v>
      </c>
      <c r="N8089" t="s">
        <v>2177</v>
      </c>
      <c r="O8089" t="s">
        <v>35</v>
      </c>
      <c r="P8089" t="s">
        <v>35</v>
      </c>
      <c r="Q8089" t="s">
        <v>1974</v>
      </c>
      <c r="R8089" t="s">
        <v>2178</v>
      </c>
      <c r="S8089">
        <v>8314</v>
      </c>
      <c r="T8089">
        <v>8317</v>
      </c>
      <c r="U8089" t="s">
        <v>126</v>
      </c>
      <c r="V8089" t="s">
        <v>126</v>
      </c>
      <c r="W8089" t="s">
        <v>127</v>
      </c>
      <c r="X8089" t="s">
        <v>127</v>
      </c>
      <c r="Y8089">
        <v>404</v>
      </c>
      <c r="Z8089">
        <v>1</v>
      </c>
      <c r="AA8089">
        <v>159</v>
      </c>
      <c r="AB8089">
        <v>1</v>
      </c>
      <c r="AC8089" s="1">
        <v>4.5600000000000004E-6</v>
      </c>
      <c r="AD8089" s="1">
        <v>1.43E-5</v>
      </c>
      <c r="AE8089" t="str">
        <f t="shared" si="379"/>
        <v>sp|P05202|AATM_MOUSE_sp|P05202|AATM_MOUSE</v>
      </c>
      <c r="AF8089" t="str">
        <f t="shared" si="380"/>
        <v>EFSVYMTK[325.13]DGR_DVFLPK[325.13]PSWGNHTPIFR</v>
      </c>
    </row>
    <row r="8090" spans="1:32" x14ac:dyDescent="0.25">
      <c r="A8090" t="s">
        <v>2554</v>
      </c>
      <c r="B8090" t="str">
        <f>VLOOKUP(A8090,[1]Files!$A$2:$B$73,2,FALSE)</f>
        <v>Heart</v>
      </c>
      <c r="C8090">
        <v>7063</v>
      </c>
      <c r="D8090">
        <v>4626.2556699999996</v>
      </c>
      <c r="E8090">
        <v>4626.2428650000002</v>
      </c>
      <c r="F8090">
        <v>4</v>
      </c>
      <c r="G8090">
        <v>839.43913399999997</v>
      </c>
      <c r="H8090">
        <v>3035.4114709999999</v>
      </c>
      <c r="I8090">
        <v>839.43888300000003</v>
      </c>
      <c r="J8090">
        <v>3032.4032950000001</v>
      </c>
      <c r="K8090">
        <v>3.0084</v>
      </c>
      <c r="L8090">
        <f t="shared" si="378"/>
        <v>3.0084</v>
      </c>
      <c r="M8090" t="s">
        <v>828</v>
      </c>
      <c r="N8090" t="s">
        <v>2770</v>
      </c>
      <c r="O8090">
        <v>3.3501999999999997E-2</v>
      </c>
      <c r="P8090">
        <v>0</v>
      </c>
      <c r="Q8090" t="s">
        <v>830</v>
      </c>
      <c r="R8090" t="s">
        <v>1223</v>
      </c>
      <c r="S8090">
        <v>7064</v>
      </c>
      <c r="T8090">
        <v>7067</v>
      </c>
      <c r="U8090" t="s">
        <v>158</v>
      </c>
      <c r="V8090" t="s">
        <v>158</v>
      </c>
      <c r="W8090" t="s">
        <v>159</v>
      </c>
      <c r="X8090" t="s">
        <v>159</v>
      </c>
      <c r="Y8090">
        <v>159</v>
      </c>
      <c r="Z8090">
        <v>1</v>
      </c>
      <c r="AA8090">
        <v>259</v>
      </c>
      <c r="AB8090">
        <v>1</v>
      </c>
      <c r="AC8090" t="s">
        <v>35</v>
      </c>
      <c r="AD8090" t="s">
        <v>35</v>
      </c>
      <c r="AE8090" t="str">
        <f t="shared" si="379"/>
        <v>sp|P56480|ATPB_MOUSE_sp|P56480|ATPB_MOUSE</v>
      </c>
      <c r="AF8090" t="str">
        <f t="shared" si="380"/>
        <v>GPIK[325.13]TK_TREGNDLYHEM[147.04]IESGVINLK[325.13]DATSK</v>
      </c>
    </row>
    <row r="8091" spans="1:32" x14ac:dyDescent="0.25">
      <c r="A8091" t="s">
        <v>4240</v>
      </c>
      <c r="B8091" t="str">
        <f>VLOOKUP(A8091,[1]Files!$A$2:$B$73,2,FALSE)</f>
        <v>Heart</v>
      </c>
      <c r="C8091">
        <v>15947</v>
      </c>
      <c r="D8091">
        <v>5297.5774950000005</v>
      </c>
      <c r="E8091">
        <v>5298.5512609999996</v>
      </c>
      <c r="F8091">
        <v>5</v>
      </c>
      <c r="G8091">
        <v>1855.8764369999999</v>
      </c>
      <c r="H8091">
        <v>2690.2959930000002</v>
      </c>
      <c r="I8091">
        <v>1855.8774490000001</v>
      </c>
      <c r="J8091">
        <v>2687.2864800000002</v>
      </c>
      <c r="K8091">
        <v>3.0085000000000002</v>
      </c>
      <c r="L8091">
        <f t="shared" si="378"/>
        <v>3.0085000000000002</v>
      </c>
      <c r="M8091" t="s">
        <v>1042</v>
      </c>
      <c r="N8091" t="s">
        <v>4446</v>
      </c>
      <c r="O8091">
        <v>0</v>
      </c>
      <c r="P8091">
        <v>0</v>
      </c>
      <c r="Q8091" t="s">
        <v>1044</v>
      </c>
      <c r="R8091" t="s">
        <v>4400</v>
      </c>
      <c r="S8091">
        <v>15948</v>
      </c>
      <c r="T8091">
        <v>15951</v>
      </c>
      <c r="U8091" t="s">
        <v>1046</v>
      </c>
      <c r="V8091" t="s">
        <v>1047</v>
      </c>
      <c r="W8091" t="s">
        <v>1048</v>
      </c>
      <c r="X8091" t="s">
        <v>1049</v>
      </c>
      <c r="Y8091">
        <v>81</v>
      </c>
      <c r="Z8091">
        <v>1</v>
      </c>
      <c r="AA8091">
        <v>87</v>
      </c>
      <c r="AB8091">
        <v>1</v>
      </c>
      <c r="AC8091" t="s">
        <v>35</v>
      </c>
      <c r="AD8091" t="s">
        <v>35</v>
      </c>
      <c r="AE8091" t="str">
        <f t="shared" si="379"/>
        <v>sp|Q91YT0|NDUV1_MOUSE_sp|Q91VD9|NDUS1_MOUSE</v>
      </c>
      <c r="AF8091" t="str">
        <f t="shared" si="380"/>
        <v>GPDWILGEMK[325.13]TSGLR_M[147.04]C[160.03]LVEIEKAPK[325.13]VVAAC[160.03]AMPVMK</v>
      </c>
    </row>
    <row r="8092" spans="1:32" x14ac:dyDescent="0.25">
      <c r="A8092" t="s">
        <v>4644</v>
      </c>
      <c r="B8092" t="str">
        <f>VLOOKUP(A8092,[1]Files!$A$2:$B$73,2,FALSE)</f>
        <v>Heart</v>
      </c>
      <c r="C8092">
        <v>4520</v>
      </c>
      <c r="D8092">
        <v>4115.053081</v>
      </c>
      <c r="E8092">
        <v>4115.060966</v>
      </c>
      <c r="F8092">
        <v>5</v>
      </c>
      <c r="G8092">
        <v>1240.529344</v>
      </c>
      <c r="H8092">
        <v>2123.1186720000001</v>
      </c>
      <c r="I8092">
        <v>1240.5281540000001</v>
      </c>
      <c r="J8092">
        <v>2120.1113479999999</v>
      </c>
      <c r="K8092">
        <v>3.0085000000000002</v>
      </c>
      <c r="L8092">
        <f t="shared" si="378"/>
        <v>3.0085000000000002</v>
      </c>
      <c r="M8092" t="s">
        <v>2633</v>
      </c>
      <c r="N8092" t="s">
        <v>2271</v>
      </c>
      <c r="O8092" t="s">
        <v>35</v>
      </c>
      <c r="P8092" t="s">
        <v>35</v>
      </c>
      <c r="Q8092" t="s">
        <v>1134</v>
      </c>
      <c r="R8092" t="s">
        <v>2273</v>
      </c>
      <c r="S8092">
        <v>4523</v>
      </c>
      <c r="T8092">
        <v>4524</v>
      </c>
      <c r="U8092" t="s">
        <v>90</v>
      </c>
      <c r="V8092" t="s">
        <v>1136</v>
      </c>
      <c r="W8092" t="s">
        <v>91</v>
      </c>
      <c r="X8092" t="s">
        <v>1137</v>
      </c>
      <c r="Y8092">
        <v>199</v>
      </c>
      <c r="Z8092">
        <v>1</v>
      </c>
      <c r="AA8092">
        <v>225</v>
      </c>
      <c r="AB8092">
        <v>1</v>
      </c>
      <c r="AC8092" s="1">
        <v>1.1600000000000001E-5</v>
      </c>
      <c r="AD8092">
        <v>3.0999999999999999E-3</v>
      </c>
      <c r="AE8092" t="str">
        <f t="shared" si="379"/>
        <v>sp|Q9DB20|ATPO_MOUSE_sp|Q9CQQ7|AT5F1_MOUSE</v>
      </c>
      <c r="AF8092" t="str">
        <f t="shared" si="380"/>
        <v>YVDM[147.04]SAK[325.13]SK_HVVK[325.13]SISVQQEKETIAK</v>
      </c>
    </row>
    <row r="8093" spans="1:32" x14ac:dyDescent="0.25">
      <c r="A8093" t="s">
        <v>4859</v>
      </c>
      <c r="B8093" t="str">
        <f>VLOOKUP(A8093,[1]Files!$A$2:$B$73,2,FALSE)</f>
        <v>Heart</v>
      </c>
      <c r="C8093">
        <v>16533</v>
      </c>
      <c r="D8093">
        <v>4589.308771</v>
      </c>
      <c r="E8093">
        <v>4590.2965759999997</v>
      </c>
      <c r="F8093">
        <v>4</v>
      </c>
      <c r="G8093">
        <v>1685.861619</v>
      </c>
      <c r="H8093">
        <v>2152.0420869999998</v>
      </c>
      <c r="I8093">
        <v>1685.862451</v>
      </c>
      <c r="J8093">
        <v>2149.0327630000002</v>
      </c>
      <c r="K8093">
        <v>3.0085000000000002</v>
      </c>
      <c r="L8093">
        <f t="shared" si="378"/>
        <v>3.0085000000000002</v>
      </c>
      <c r="M8093" t="s">
        <v>1451</v>
      </c>
      <c r="N8093" t="s">
        <v>2167</v>
      </c>
      <c r="O8093" t="s">
        <v>35</v>
      </c>
      <c r="P8093" t="s">
        <v>35</v>
      </c>
      <c r="Q8093" t="s">
        <v>1452</v>
      </c>
      <c r="R8093" t="s">
        <v>2169</v>
      </c>
      <c r="S8093">
        <v>16536</v>
      </c>
      <c r="T8093">
        <v>16537</v>
      </c>
      <c r="U8093" t="s">
        <v>1038</v>
      </c>
      <c r="V8093" t="s">
        <v>1038</v>
      </c>
      <c r="W8093" t="s">
        <v>1039</v>
      </c>
      <c r="X8093" t="s">
        <v>1039</v>
      </c>
      <c r="Y8093">
        <v>50</v>
      </c>
      <c r="Z8093">
        <v>1</v>
      </c>
      <c r="AA8093">
        <v>144</v>
      </c>
      <c r="AB8093">
        <v>1</v>
      </c>
      <c r="AC8093">
        <v>4.4900000000000002E-4</v>
      </c>
      <c r="AD8093">
        <v>1.5E-3</v>
      </c>
      <c r="AE8093" t="str">
        <f t="shared" si="379"/>
        <v>sp|Q99KI0|ACON_MOUSE_sp|Q99KI0|ACON_MOUSE</v>
      </c>
      <c r="AF8093" t="str">
        <f t="shared" si="380"/>
        <v>YDLLEK[325.13]NINIVR_AK[325.13]DINQEVYNFLATAGAK</v>
      </c>
    </row>
    <row r="8094" spans="1:32" x14ac:dyDescent="0.25">
      <c r="A8094" t="s">
        <v>2249</v>
      </c>
      <c r="B8094" t="str">
        <f>VLOOKUP(A8094,[1]Files!$A$2:$B$73,2,FALSE)</f>
        <v>Heart</v>
      </c>
      <c r="C8094">
        <v>13630</v>
      </c>
      <c r="D8094">
        <v>5075.6652629999999</v>
      </c>
      <c r="E8094">
        <v>5075.6696220000003</v>
      </c>
      <c r="F8094">
        <v>4</v>
      </c>
      <c r="G8094">
        <v>2117.1260710000001</v>
      </c>
      <c r="H8094">
        <v>2207.1341280000001</v>
      </c>
      <c r="I8094">
        <v>2115.121185</v>
      </c>
      <c r="J8094">
        <v>2206.130369</v>
      </c>
      <c r="K8094">
        <v>3.0085999999999999</v>
      </c>
      <c r="L8094">
        <f t="shared" si="378"/>
        <v>3.0085999999999999</v>
      </c>
      <c r="M8094" t="s">
        <v>829</v>
      </c>
      <c r="N8094" t="s">
        <v>2175</v>
      </c>
      <c r="O8094">
        <v>0</v>
      </c>
      <c r="P8094">
        <v>0</v>
      </c>
      <c r="Q8094" t="s">
        <v>831</v>
      </c>
      <c r="R8094" t="s">
        <v>1924</v>
      </c>
      <c r="S8094">
        <v>13633</v>
      </c>
      <c r="T8094">
        <v>13634</v>
      </c>
      <c r="U8094" t="s">
        <v>158</v>
      </c>
      <c r="V8094" t="s">
        <v>158</v>
      </c>
      <c r="W8094" t="s">
        <v>159</v>
      </c>
      <c r="X8094" t="s">
        <v>159</v>
      </c>
      <c r="Y8094">
        <v>133</v>
      </c>
      <c r="Z8094">
        <v>1</v>
      </c>
      <c r="AA8094">
        <v>159</v>
      </c>
      <c r="AB8094">
        <v>1</v>
      </c>
      <c r="AC8094" t="s">
        <v>35</v>
      </c>
      <c r="AD8094" t="s">
        <v>35</v>
      </c>
      <c r="AE8094" t="str">
        <f t="shared" si="379"/>
        <v>sp|P56480|ATPB_MOUSE_sp|P56480|ATPB_MOUSE</v>
      </c>
      <c r="AF8094" t="str">
        <f t="shared" si="380"/>
        <v>VLDSGAPIK[325.13]IPVGPETLGR_IMNVIGEPIDERGPIK[325.13]TK</v>
      </c>
    </row>
    <row r="8095" spans="1:32" x14ac:dyDescent="0.25">
      <c r="A8095" t="s">
        <v>2964</v>
      </c>
      <c r="B8095" t="str">
        <f>VLOOKUP(A8095,[1]Files!$A$2:$B$73,2,FALSE)</f>
        <v>Heart</v>
      </c>
      <c r="C8095">
        <v>10630</v>
      </c>
      <c r="D8095">
        <v>3959.9771529999998</v>
      </c>
      <c r="E8095">
        <v>3959.9701599999999</v>
      </c>
      <c r="F8095">
        <v>4</v>
      </c>
      <c r="G8095">
        <v>1590.7717009999999</v>
      </c>
      <c r="H8095">
        <v>1617.800387</v>
      </c>
      <c r="I8095">
        <v>1590.771193</v>
      </c>
      <c r="J8095">
        <v>1614.7923069999999</v>
      </c>
      <c r="K8095">
        <v>3.0085999999999999</v>
      </c>
      <c r="L8095">
        <f t="shared" si="378"/>
        <v>3.0085999999999999</v>
      </c>
      <c r="M8095" t="s">
        <v>2800</v>
      </c>
      <c r="N8095" t="s">
        <v>2767</v>
      </c>
      <c r="O8095">
        <v>0</v>
      </c>
      <c r="P8095">
        <v>0</v>
      </c>
      <c r="Q8095" t="s">
        <v>2148</v>
      </c>
      <c r="R8095" t="s">
        <v>2768</v>
      </c>
      <c r="S8095">
        <v>10633</v>
      </c>
      <c r="T8095">
        <v>10632</v>
      </c>
      <c r="U8095" t="s">
        <v>945</v>
      </c>
      <c r="V8095" t="s">
        <v>944</v>
      </c>
      <c r="W8095" t="s">
        <v>946</v>
      </c>
      <c r="X8095" t="s">
        <v>946</v>
      </c>
      <c r="Y8095">
        <v>77</v>
      </c>
      <c r="Z8095">
        <v>1</v>
      </c>
      <c r="AA8095">
        <v>321</v>
      </c>
      <c r="AB8095">
        <v>1</v>
      </c>
      <c r="AC8095" t="s">
        <v>35</v>
      </c>
      <c r="AD8095" t="s">
        <v>35</v>
      </c>
      <c r="AE8095" t="str">
        <f t="shared" si="379"/>
        <v>sp|P35486|ODPA_MOUSE +1_sp|P35486|ODPA_MOUSE</v>
      </c>
      <c r="AF8095" t="str">
        <f t="shared" si="380"/>
        <v>RMELK[325.13]ADQLYK_SKSDPIM[147.04]LLK[325.13]DR</v>
      </c>
    </row>
    <row r="8096" spans="1:32" x14ac:dyDescent="0.25">
      <c r="A8096" t="s">
        <v>3426</v>
      </c>
      <c r="B8096" t="str">
        <f>VLOOKUP(A8096,[1]Files!$A$2:$B$73,2,FALSE)</f>
        <v>Heart</v>
      </c>
      <c r="C8096">
        <v>17809</v>
      </c>
      <c r="D8096">
        <v>5350.7028140000002</v>
      </c>
      <c r="E8096">
        <v>5350.705755</v>
      </c>
      <c r="F8096">
        <v>4</v>
      </c>
      <c r="G8096">
        <v>1656.8235340000001</v>
      </c>
      <c r="H8096">
        <v>2942.4742160000001</v>
      </c>
      <c r="I8096">
        <v>1656.820645</v>
      </c>
      <c r="J8096">
        <v>2939.4685359999999</v>
      </c>
      <c r="K8096">
        <v>3.0085999999999999</v>
      </c>
      <c r="L8096">
        <f t="shared" si="378"/>
        <v>3.0085999999999999</v>
      </c>
      <c r="M8096" t="s">
        <v>3405</v>
      </c>
      <c r="N8096" t="s">
        <v>375</v>
      </c>
      <c r="O8096">
        <v>1.2375999999999999E-3</v>
      </c>
      <c r="P8096">
        <v>0</v>
      </c>
      <c r="Q8096" t="s">
        <v>3406</v>
      </c>
      <c r="R8096" t="s">
        <v>377</v>
      </c>
      <c r="S8096">
        <v>17810</v>
      </c>
      <c r="T8096">
        <v>17813</v>
      </c>
      <c r="U8096" t="s">
        <v>1136</v>
      </c>
      <c r="V8096" t="s">
        <v>90</v>
      </c>
      <c r="W8096" t="s">
        <v>1137</v>
      </c>
      <c r="X8096" t="s">
        <v>91</v>
      </c>
      <c r="Y8096">
        <v>233</v>
      </c>
      <c r="Z8096">
        <v>1</v>
      </c>
      <c r="AA8096">
        <v>158</v>
      </c>
      <c r="AB8096">
        <v>1</v>
      </c>
      <c r="AC8096" t="s">
        <v>35</v>
      </c>
      <c r="AD8096" t="s">
        <v>35</v>
      </c>
      <c r="AE8096" t="str">
        <f t="shared" si="379"/>
        <v>sp|Q9CQQ7|AT5F1_MOUSE_sp|Q9DB20|ATPO_MOUSE</v>
      </c>
      <c r="AF8096" t="str">
        <f t="shared" si="380"/>
        <v>SISVQQEK[325.13]ETIAK_GEVPC[160.03]TVTTASPLDDAVLSELK[325.13]TVLK</v>
      </c>
    </row>
    <row r="8097" spans="1:32" x14ac:dyDescent="0.25">
      <c r="A8097" t="s">
        <v>4240</v>
      </c>
      <c r="B8097" t="str">
        <f>VLOOKUP(A8097,[1]Files!$A$2:$B$73,2,FALSE)</f>
        <v>Heart</v>
      </c>
      <c r="C8097">
        <v>16840</v>
      </c>
      <c r="D8097">
        <v>4984.4604900000004</v>
      </c>
      <c r="E8097">
        <v>4984.4612960000004</v>
      </c>
      <c r="F8097">
        <v>5</v>
      </c>
      <c r="G8097">
        <v>1460.627733</v>
      </c>
      <c r="H8097">
        <v>2772.4276930000001</v>
      </c>
      <c r="I8097">
        <v>1460.626696</v>
      </c>
      <c r="J8097">
        <v>2769.4200089999999</v>
      </c>
      <c r="K8097">
        <v>3.0087000000000002</v>
      </c>
      <c r="L8097">
        <f t="shared" si="378"/>
        <v>3.0087000000000002</v>
      </c>
      <c r="M8097" t="s">
        <v>69</v>
      </c>
      <c r="N8097" t="s">
        <v>2528</v>
      </c>
      <c r="O8097">
        <v>0</v>
      </c>
      <c r="P8097">
        <v>1.0862999999999999E-2</v>
      </c>
      <c r="Q8097" t="s">
        <v>71</v>
      </c>
      <c r="R8097" t="s">
        <v>2197</v>
      </c>
      <c r="S8097">
        <v>16843</v>
      </c>
      <c r="T8097">
        <v>16842</v>
      </c>
      <c r="U8097" t="s">
        <v>72</v>
      </c>
      <c r="V8097" t="s">
        <v>158</v>
      </c>
      <c r="W8097" t="s">
        <v>73</v>
      </c>
      <c r="X8097" t="s">
        <v>159</v>
      </c>
      <c r="Y8097">
        <v>531</v>
      </c>
      <c r="Z8097">
        <v>1</v>
      </c>
      <c r="AA8097">
        <v>480</v>
      </c>
      <c r="AB8097">
        <v>1</v>
      </c>
      <c r="AC8097" t="s">
        <v>35</v>
      </c>
      <c r="AD8097" t="s">
        <v>35</v>
      </c>
      <c r="AE8097" t="str">
        <f t="shared" si="379"/>
        <v>sp|Q03265|ATPA_MOUSE_sp|P56480|ATPB_MOUSE</v>
      </c>
      <c r="AF8097" t="str">
        <f t="shared" si="380"/>
        <v>SDGK[325.13]ISEQSDAK_FLSQPFQVAEVFTGHMGK[325.13]LVPLK</v>
      </c>
    </row>
    <row r="8098" spans="1:32" x14ac:dyDescent="0.25">
      <c r="A8098" t="s">
        <v>4830</v>
      </c>
      <c r="B8098" t="str">
        <f>VLOOKUP(A8098,[1]Files!$A$2:$B$73,2,FALSE)</f>
        <v>Heart</v>
      </c>
      <c r="C8098">
        <v>8779</v>
      </c>
      <c r="D8098">
        <v>4561.3099920000004</v>
      </c>
      <c r="E8098">
        <v>4561.3068300000004</v>
      </c>
      <c r="F8098">
        <v>4</v>
      </c>
      <c r="G8098">
        <v>1042.4819809999999</v>
      </c>
      <c r="H8098">
        <v>2767.4229460000001</v>
      </c>
      <c r="I8098">
        <v>1042.4818700000001</v>
      </c>
      <c r="J8098">
        <v>2764.4144070000002</v>
      </c>
      <c r="K8098">
        <v>3.0087000000000002</v>
      </c>
      <c r="L8098">
        <f t="shared" si="378"/>
        <v>3.0087000000000002</v>
      </c>
      <c r="M8098" t="s">
        <v>1277</v>
      </c>
      <c r="N8098" t="s">
        <v>2746</v>
      </c>
      <c r="O8098" t="s">
        <v>35</v>
      </c>
      <c r="P8098" t="s">
        <v>35</v>
      </c>
      <c r="Q8098" t="s">
        <v>1279</v>
      </c>
      <c r="R8098" t="s">
        <v>2747</v>
      </c>
      <c r="S8098">
        <v>8780</v>
      </c>
      <c r="T8098">
        <v>8783</v>
      </c>
      <c r="U8098" t="s">
        <v>84</v>
      </c>
      <c r="V8098" t="s">
        <v>84</v>
      </c>
      <c r="W8098" t="s">
        <v>85</v>
      </c>
      <c r="X8098" t="s">
        <v>85</v>
      </c>
      <c r="Y8098">
        <v>298</v>
      </c>
      <c r="Z8098">
        <v>1</v>
      </c>
      <c r="AA8098">
        <v>352</v>
      </c>
      <c r="AB8098">
        <v>1</v>
      </c>
      <c r="AC8098">
        <v>4.4000000000000003E-3</v>
      </c>
      <c r="AD8098" s="1">
        <v>1.11E-5</v>
      </c>
      <c r="AE8098" t="str">
        <f t="shared" si="379"/>
        <v>sp|Q8CAQ8|MIC60_MOUSE_sp|Q8CAQ8|MIC60_MOUSE</v>
      </c>
      <c r="AF8098" t="str">
        <f t="shared" si="380"/>
        <v>AK[325.13]EELEK_KVQAAQSEAK[325.13]VVSQYHELVVQAR</v>
      </c>
    </row>
    <row r="8099" spans="1:32" x14ac:dyDescent="0.25">
      <c r="A8099" t="s">
        <v>4462</v>
      </c>
      <c r="B8099" t="str">
        <f>VLOOKUP(A8099,[1]Files!$A$2:$B$73,2,FALSE)</f>
        <v>Heart</v>
      </c>
      <c r="C8099">
        <v>8528</v>
      </c>
      <c r="D8099">
        <v>4806.4702699999998</v>
      </c>
      <c r="E8099">
        <v>4806.4840759999997</v>
      </c>
      <c r="F8099">
        <v>4</v>
      </c>
      <c r="G8099">
        <v>1356.689378</v>
      </c>
      <c r="H8099">
        <v>2698.3758269999998</v>
      </c>
      <c r="I8099">
        <v>1356.6885090000001</v>
      </c>
      <c r="J8099">
        <v>2695.3679590000002</v>
      </c>
      <c r="K8099">
        <v>3.0087000000000002</v>
      </c>
      <c r="L8099">
        <f t="shared" si="378"/>
        <v>3.0087000000000002</v>
      </c>
      <c r="M8099" t="s">
        <v>1467</v>
      </c>
      <c r="N8099" t="s">
        <v>1468</v>
      </c>
      <c r="O8099" t="s">
        <v>35</v>
      </c>
      <c r="P8099" t="s">
        <v>35</v>
      </c>
      <c r="Q8099" t="s">
        <v>1469</v>
      </c>
      <c r="R8099" t="s">
        <v>1470</v>
      </c>
      <c r="S8099">
        <v>8529</v>
      </c>
      <c r="T8099">
        <v>8532</v>
      </c>
      <c r="U8099" t="s">
        <v>936</v>
      </c>
      <c r="V8099" t="s">
        <v>936</v>
      </c>
      <c r="W8099" t="s">
        <v>937</v>
      </c>
      <c r="X8099" t="s">
        <v>937</v>
      </c>
      <c r="Y8099">
        <v>159</v>
      </c>
      <c r="Z8099">
        <v>1</v>
      </c>
      <c r="AA8099">
        <v>346</v>
      </c>
      <c r="AB8099">
        <v>1</v>
      </c>
      <c r="AC8099">
        <v>4.6300000000000001E-2</v>
      </c>
      <c r="AD8099">
        <v>4.2499999999999998E-4</v>
      </c>
      <c r="AE8099" t="str">
        <f t="shared" si="379"/>
        <v>sp|O08749|DLDH_MOUSE_sp|O08749|DLDH_MOUSE</v>
      </c>
      <c r="AF8099" t="str">
        <f t="shared" si="380"/>
        <v>ITGK[325.13]NQVTATK_FQTK[325.13]IPNIYAIGDVVAGPM[147.04]LAHK</v>
      </c>
    </row>
    <row r="8100" spans="1:32" x14ac:dyDescent="0.25">
      <c r="A8100" t="s">
        <v>2964</v>
      </c>
      <c r="B8100" t="str">
        <f>VLOOKUP(A8100,[1]Files!$A$2:$B$73,2,FALSE)</f>
        <v>Heart</v>
      </c>
      <c r="C8100">
        <v>13350</v>
      </c>
      <c r="D8100">
        <v>4529.2376039999999</v>
      </c>
      <c r="E8100">
        <v>4529.2389579999999</v>
      </c>
      <c r="F8100">
        <v>4</v>
      </c>
      <c r="G8100">
        <v>1384.658617</v>
      </c>
      <c r="H8100">
        <v>2393.1739229999998</v>
      </c>
      <c r="I8100">
        <v>1384.658271</v>
      </c>
      <c r="J8100">
        <v>2390.1655089999999</v>
      </c>
      <c r="K8100">
        <v>3.0087999999999999</v>
      </c>
      <c r="L8100">
        <f t="shared" si="378"/>
        <v>3.0087999999999999</v>
      </c>
      <c r="M8100" t="s">
        <v>790</v>
      </c>
      <c r="N8100" t="s">
        <v>2863</v>
      </c>
      <c r="O8100">
        <v>0</v>
      </c>
      <c r="P8100">
        <v>0</v>
      </c>
      <c r="Q8100" t="s">
        <v>792</v>
      </c>
      <c r="R8100" t="s">
        <v>2864</v>
      </c>
      <c r="S8100">
        <v>13353</v>
      </c>
      <c r="T8100">
        <v>13354</v>
      </c>
      <c r="U8100" t="s">
        <v>535</v>
      </c>
      <c r="V8100" t="s">
        <v>535</v>
      </c>
      <c r="W8100" t="s">
        <v>537</v>
      </c>
      <c r="X8100" t="s">
        <v>537</v>
      </c>
      <c r="Y8100">
        <v>147</v>
      </c>
      <c r="Z8100">
        <v>1</v>
      </c>
      <c r="AA8100">
        <v>272</v>
      </c>
      <c r="AB8100">
        <v>1</v>
      </c>
      <c r="AC8100" t="s">
        <v>35</v>
      </c>
      <c r="AD8100" t="s">
        <v>35</v>
      </c>
      <c r="AE8100" t="str">
        <f t="shared" si="379"/>
        <v>sp|P48962|ADT1_MOUSE_sp|P48962|ADT1_MOUSE</v>
      </c>
      <c r="AF8100" t="str">
        <f t="shared" si="380"/>
        <v>LAADVGK[325.13]GSSQR_IAKDEGANAFFK[325.13]GAWSNVLR</v>
      </c>
    </row>
    <row r="8101" spans="1:32" x14ac:dyDescent="0.25">
      <c r="A8101" t="s">
        <v>4466</v>
      </c>
      <c r="B8101" t="str">
        <f>VLOOKUP(A8101,[1]Files!$A$2:$B$73,2,FALSE)</f>
        <v>Heart</v>
      </c>
      <c r="C8101">
        <v>4340</v>
      </c>
      <c r="D8101">
        <v>4330.2107349999997</v>
      </c>
      <c r="E8101">
        <v>4330.2077559999998</v>
      </c>
      <c r="F8101">
        <v>5</v>
      </c>
      <c r="G8101">
        <v>1098.5388660000001</v>
      </c>
      <c r="H8101">
        <v>2480.2668039999999</v>
      </c>
      <c r="I8101">
        <v>1097.5353030000001</v>
      </c>
      <c r="J8101">
        <v>2478.2615350000001</v>
      </c>
      <c r="K8101">
        <v>3.0087999999999999</v>
      </c>
      <c r="L8101">
        <f t="shared" si="378"/>
        <v>3.0087999999999999</v>
      </c>
      <c r="M8101" t="s">
        <v>508</v>
      </c>
      <c r="N8101" t="s">
        <v>509</v>
      </c>
      <c r="O8101" t="s">
        <v>35</v>
      </c>
      <c r="P8101" t="s">
        <v>35</v>
      </c>
      <c r="Q8101" t="s">
        <v>510</v>
      </c>
      <c r="R8101" t="s">
        <v>511</v>
      </c>
      <c r="S8101">
        <v>4343</v>
      </c>
      <c r="T8101">
        <v>4342</v>
      </c>
      <c r="U8101" t="s">
        <v>512</v>
      </c>
      <c r="V8101" t="s">
        <v>513</v>
      </c>
      <c r="W8101" t="s">
        <v>514</v>
      </c>
      <c r="X8101" t="s">
        <v>515</v>
      </c>
      <c r="Y8101">
        <v>152</v>
      </c>
      <c r="Z8101">
        <v>1</v>
      </c>
      <c r="AA8101">
        <v>162</v>
      </c>
      <c r="AB8101">
        <v>1</v>
      </c>
      <c r="AC8101">
        <v>6.2100000000000002E-3</v>
      </c>
      <c r="AD8101" s="1">
        <v>1.88E-8</v>
      </c>
      <c r="AE8101" t="str">
        <f t="shared" si="379"/>
        <v>sp|Q9CQH3|NDUB5_MOUSE_sp|Q9DCJ5|NDUA8_MOUSE</v>
      </c>
      <c r="AF8101" t="str">
        <f t="shared" si="380"/>
        <v>LK[325.13]EQEVR_ARPEPNPVIEGDLKPAK[325.13]HGTR</v>
      </c>
    </row>
    <row r="8102" spans="1:32" x14ac:dyDescent="0.25">
      <c r="A8102" t="s">
        <v>4830</v>
      </c>
      <c r="B8102" t="str">
        <f>VLOOKUP(A8102,[1]Files!$A$2:$B$73,2,FALSE)</f>
        <v>Heart</v>
      </c>
      <c r="C8102">
        <v>7909</v>
      </c>
      <c r="D8102">
        <v>4873.298076</v>
      </c>
      <c r="E8102">
        <v>4873.3043740000003</v>
      </c>
      <c r="F8102">
        <v>5</v>
      </c>
      <c r="G8102">
        <v>1561.829684</v>
      </c>
      <c r="H8102">
        <v>2560.0633269999998</v>
      </c>
      <c r="I8102">
        <v>1560.8260049999999</v>
      </c>
      <c r="J8102">
        <v>2558.058203</v>
      </c>
      <c r="K8102">
        <v>3.0087999999999999</v>
      </c>
      <c r="L8102">
        <f t="shared" si="378"/>
        <v>3.0087999999999999</v>
      </c>
      <c r="M8102" t="s">
        <v>2092</v>
      </c>
      <c r="N8102" t="s">
        <v>1171</v>
      </c>
      <c r="O8102" t="s">
        <v>35</v>
      </c>
      <c r="P8102" t="s">
        <v>35</v>
      </c>
      <c r="Q8102" t="s">
        <v>2094</v>
      </c>
      <c r="R8102" t="s">
        <v>1173</v>
      </c>
      <c r="S8102">
        <v>7912</v>
      </c>
      <c r="T8102">
        <v>7913</v>
      </c>
      <c r="U8102" t="s">
        <v>1038</v>
      </c>
      <c r="V8102" t="s">
        <v>1038</v>
      </c>
      <c r="W8102" t="s">
        <v>1039</v>
      </c>
      <c r="X8102" t="s">
        <v>1039</v>
      </c>
      <c r="Y8102">
        <v>401</v>
      </c>
      <c r="Z8102">
        <v>1</v>
      </c>
      <c r="AA8102">
        <v>549</v>
      </c>
      <c r="AB8102">
        <v>1</v>
      </c>
      <c r="AC8102" s="1">
        <v>2.88E-6</v>
      </c>
      <c r="AD8102">
        <v>8.9300000000000004E-2</v>
      </c>
      <c r="AE8102" t="str">
        <f t="shared" si="379"/>
        <v>sp|Q99KI0|ACON_MOUSE_sp|Q99KI0|ACON_MOUSE</v>
      </c>
      <c r="AF8102" t="str">
        <f t="shared" si="380"/>
        <v>SAAVAK[325.13]QALAHGLK_SDFDPGQDTYQHPPK[325.13]DSSGQR</v>
      </c>
    </row>
    <row r="8103" spans="1:32" x14ac:dyDescent="0.25">
      <c r="A8103" t="s">
        <v>3850</v>
      </c>
      <c r="B8103" t="str">
        <f>VLOOKUP(A8103,[1]Files!$A$2:$B$73,2,FALSE)</f>
        <v>Heart</v>
      </c>
      <c r="C8103">
        <v>12627</v>
      </c>
      <c r="D8103">
        <v>4094.0684139999998</v>
      </c>
      <c r="E8103">
        <v>4095.0748960000001</v>
      </c>
      <c r="F8103">
        <v>4</v>
      </c>
      <c r="G8103">
        <v>1224.5353259999999</v>
      </c>
      <c r="H8103">
        <v>2118.1280240000001</v>
      </c>
      <c r="I8103">
        <v>1224.5332539999999</v>
      </c>
      <c r="J8103">
        <v>2115.121185</v>
      </c>
      <c r="K8103">
        <v>3.0089000000000001</v>
      </c>
      <c r="L8103">
        <f t="shared" si="378"/>
        <v>3.0089000000000001</v>
      </c>
      <c r="M8103" t="s">
        <v>1132</v>
      </c>
      <c r="N8103" t="s">
        <v>829</v>
      </c>
      <c r="O8103">
        <v>0</v>
      </c>
      <c r="P8103">
        <v>0</v>
      </c>
      <c r="Q8103" t="s">
        <v>1134</v>
      </c>
      <c r="R8103" t="s">
        <v>831</v>
      </c>
      <c r="S8103">
        <v>12630</v>
      </c>
      <c r="T8103">
        <v>12629</v>
      </c>
      <c r="U8103" t="s">
        <v>90</v>
      </c>
      <c r="V8103" t="s">
        <v>158</v>
      </c>
      <c r="W8103" t="s">
        <v>91</v>
      </c>
      <c r="X8103" t="s">
        <v>159</v>
      </c>
      <c r="Y8103">
        <v>199</v>
      </c>
      <c r="Z8103">
        <v>1</v>
      </c>
      <c r="AA8103">
        <v>133</v>
      </c>
      <c r="AB8103">
        <v>1</v>
      </c>
      <c r="AC8103" t="s">
        <v>35</v>
      </c>
      <c r="AD8103" t="s">
        <v>35</v>
      </c>
      <c r="AE8103" t="str">
        <f t="shared" si="379"/>
        <v>sp|Q9DB20|ATPO_MOUSE_sp|P56480|ATPB_MOUSE</v>
      </c>
      <c r="AF8103" t="str">
        <f t="shared" si="380"/>
        <v>YVDMSAK[325.13]SK_VLDSGAPIK[325.13]IPVGPETLGR</v>
      </c>
    </row>
    <row r="8104" spans="1:32" x14ac:dyDescent="0.25">
      <c r="A8104" t="s">
        <v>2964</v>
      </c>
      <c r="B8104" t="str">
        <f>VLOOKUP(A8104,[1]Files!$A$2:$B$73,2,FALSE)</f>
        <v>Heart</v>
      </c>
      <c r="C8104">
        <v>11047</v>
      </c>
      <c r="D8104">
        <v>4180.1857710000004</v>
      </c>
      <c r="E8104">
        <v>4180.1864409999998</v>
      </c>
      <c r="F8104">
        <v>6</v>
      </c>
      <c r="G8104">
        <v>1610.8313929999999</v>
      </c>
      <c r="H8104">
        <v>1817.9493130000001</v>
      </c>
      <c r="I8104">
        <v>1610.830422</v>
      </c>
      <c r="J8104">
        <v>1814.941429</v>
      </c>
      <c r="K8104">
        <v>3.0089000000000001</v>
      </c>
      <c r="L8104">
        <f t="shared" si="378"/>
        <v>3.0089000000000001</v>
      </c>
      <c r="M8104" t="s">
        <v>2082</v>
      </c>
      <c r="N8104" t="s">
        <v>2796</v>
      </c>
      <c r="O8104">
        <v>0</v>
      </c>
      <c r="P8104">
        <v>0</v>
      </c>
      <c r="Q8104" t="s">
        <v>2084</v>
      </c>
      <c r="R8104" t="s">
        <v>2797</v>
      </c>
      <c r="S8104">
        <v>11050</v>
      </c>
      <c r="T8104">
        <v>11051</v>
      </c>
      <c r="U8104" t="s">
        <v>564</v>
      </c>
      <c r="V8104" t="s">
        <v>564</v>
      </c>
      <c r="W8104" t="s">
        <v>565</v>
      </c>
      <c r="X8104" t="s">
        <v>565</v>
      </c>
      <c r="Y8104">
        <v>547</v>
      </c>
      <c r="Z8104">
        <v>1</v>
      </c>
      <c r="AA8104">
        <v>636</v>
      </c>
      <c r="AB8104">
        <v>1</v>
      </c>
      <c r="AC8104" t="s">
        <v>35</v>
      </c>
      <c r="AD8104" t="s">
        <v>35</v>
      </c>
      <c r="AE8104" t="str">
        <f t="shared" si="379"/>
        <v>sp|Q8K2B3|SDHA_MOUSE_sp|Q8K2B3|SDHA_MOUSE</v>
      </c>
      <c r="AF8104" t="str">
        <f t="shared" si="380"/>
        <v>ISQLYGDLK[325.13]HLK_TGK[325.13]VTLEYRPVIDK</v>
      </c>
    </row>
    <row r="8105" spans="1:32" x14ac:dyDescent="0.25">
      <c r="A8105" t="s">
        <v>2249</v>
      </c>
      <c r="B8105" t="str">
        <f>VLOOKUP(A8105,[1]Files!$A$2:$B$73,2,FALSE)</f>
        <v>Heart</v>
      </c>
      <c r="C8105">
        <v>11502</v>
      </c>
      <c r="D8105">
        <v>4635.3545469999999</v>
      </c>
      <c r="E8105">
        <v>4635.3615170000003</v>
      </c>
      <c r="F8105">
        <v>4</v>
      </c>
      <c r="G8105">
        <v>1452.644945</v>
      </c>
      <c r="H8105">
        <v>2431.3045379999999</v>
      </c>
      <c r="I8105">
        <v>1452.6442460000001</v>
      </c>
      <c r="J8105">
        <v>2428.2961890000001</v>
      </c>
      <c r="K8105">
        <v>3.0089999999999999</v>
      </c>
      <c r="L8105">
        <f t="shared" si="378"/>
        <v>3.0089999999999999</v>
      </c>
      <c r="M8105" t="s">
        <v>2111</v>
      </c>
      <c r="N8105" t="s">
        <v>629</v>
      </c>
      <c r="O8105">
        <v>0</v>
      </c>
      <c r="P8105">
        <v>0</v>
      </c>
      <c r="Q8105" t="s">
        <v>89</v>
      </c>
      <c r="R8105" t="s">
        <v>630</v>
      </c>
      <c r="S8105">
        <v>11505</v>
      </c>
      <c r="T8105">
        <v>11506</v>
      </c>
      <c r="U8105" t="s">
        <v>90</v>
      </c>
      <c r="V8105" t="s">
        <v>158</v>
      </c>
      <c r="W8105" t="s">
        <v>91</v>
      </c>
      <c r="X8105" t="s">
        <v>159</v>
      </c>
      <c r="Y8105">
        <v>192</v>
      </c>
      <c r="Z8105">
        <v>1</v>
      </c>
      <c r="AA8105">
        <v>124</v>
      </c>
      <c r="AB8105">
        <v>1</v>
      </c>
      <c r="AC8105" t="s">
        <v>35</v>
      </c>
      <c r="AD8105" t="s">
        <v>35</v>
      </c>
      <c r="AE8105" t="str">
        <f t="shared" si="379"/>
        <v>sp|Q9DB20|ATPO_MOUSE_sp|P56480|ATPB_MOUSE</v>
      </c>
      <c r="AF8105" t="str">
        <f t="shared" si="380"/>
        <v>IGEK[325.13]YVDM[147.04]SAK_GQK[325.13]VLDSGAPIKIPVGPETLGR</v>
      </c>
    </row>
    <row r="8106" spans="1:32" x14ac:dyDescent="0.25">
      <c r="A8106" t="s">
        <v>3426</v>
      </c>
      <c r="B8106" t="str">
        <f>VLOOKUP(A8106,[1]Files!$A$2:$B$73,2,FALSE)</f>
        <v>Heart</v>
      </c>
      <c r="C8106">
        <v>21715</v>
      </c>
      <c r="D8106">
        <v>5283.5646299999999</v>
      </c>
      <c r="E8106">
        <v>5285.5817319999996</v>
      </c>
      <c r="F8106">
        <v>4</v>
      </c>
      <c r="G8106">
        <v>1224.63408</v>
      </c>
      <c r="H8106">
        <v>3307.5254850000001</v>
      </c>
      <c r="I8106">
        <v>1224.6350170000001</v>
      </c>
      <c r="J8106">
        <v>3304.515562</v>
      </c>
      <c r="K8106">
        <v>3.0089999999999999</v>
      </c>
      <c r="L8106">
        <f t="shared" si="378"/>
        <v>3.0089999999999999</v>
      </c>
      <c r="M8106" t="s">
        <v>3367</v>
      </c>
      <c r="N8106" t="s">
        <v>2482</v>
      </c>
      <c r="O8106">
        <v>0</v>
      </c>
      <c r="P8106">
        <v>0</v>
      </c>
      <c r="Q8106" t="s">
        <v>3368</v>
      </c>
      <c r="R8106" t="s">
        <v>2483</v>
      </c>
      <c r="S8106">
        <v>21716</v>
      </c>
      <c r="T8106">
        <v>21717</v>
      </c>
      <c r="U8106" t="s">
        <v>441</v>
      </c>
      <c r="V8106" t="s">
        <v>441</v>
      </c>
      <c r="W8106" t="s">
        <v>442</v>
      </c>
      <c r="X8106" t="s">
        <v>442</v>
      </c>
      <c r="Y8106">
        <v>301</v>
      </c>
      <c r="Z8106">
        <v>1</v>
      </c>
      <c r="AA8106">
        <v>281</v>
      </c>
      <c r="AB8106">
        <v>1</v>
      </c>
      <c r="AC8106" t="s">
        <v>35</v>
      </c>
      <c r="AD8106" t="s">
        <v>35</v>
      </c>
      <c r="AE8106" t="str">
        <f t="shared" si="379"/>
        <v>sp|P08249|MDHM_MOUSE_sp|P08249|MDHM_MOUSE</v>
      </c>
      <c r="AF8106" t="str">
        <f t="shared" si="380"/>
        <v>GLEK[325.13]NLGIGK_EGVVEC[160.03]SFVQSK[325.13]ETEC[160.03]TYFSTPLLLGK</v>
      </c>
    </row>
    <row r="8107" spans="1:32" x14ac:dyDescent="0.25">
      <c r="A8107" t="s">
        <v>1776</v>
      </c>
      <c r="B8107" t="str">
        <f>VLOOKUP(A8107,[1]Files!$A$2:$B$73,2,FALSE)</f>
        <v>Heart</v>
      </c>
      <c r="C8107">
        <v>7991</v>
      </c>
      <c r="D8107">
        <v>4806.4705139999996</v>
      </c>
      <c r="E8107">
        <v>4806.4835869999997</v>
      </c>
      <c r="F8107">
        <v>4</v>
      </c>
      <c r="G8107">
        <v>1356.689378</v>
      </c>
      <c r="H8107">
        <v>2698.3760710000001</v>
      </c>
      <c r="I8107">
        <v>1356.6885090000001</v>
      </c>
      <c r="J8107">
        <v>2695.3679590000002</v>
      </c>
      <c r="K8107">
        <v>3.0089999999999999</v>
      </c>
      <c r="L8107">
        <f t="shared" si="378"/>
        <v>3.0089999999999999</v>
      </c>
      <c r="M8107" t="s">
        <v>1467</v>
      </c>
      <c r="N8107" t="s">
        <v>1468</v>
      </c>
      <c r="O8107">
        <v>0</v>
      </c>
      <c r="P8107">
        <v>0</v>
      </c>
      <c r="Q8107" t="s">
        <v>1469</v>
      </c>
      <c r="R8107" t="s">
        <v>1470</v>
      </c>
      <c r="S8107">
        <v>7992</v>
      </c>
      <c r="T8107">
        <v>7995</v>
      </c>
      <c r="U8107" t="s">
        <v>936</v>
      </c>
      <c r="V8107" t="s">
        <v>936</v>
      </c>
      <c r="W8107" t="s">
        <v>937</v>
      </c>
      <c r="X8107" t="s">
        <v>937</v>
      </c>
      <c r="Y8107">
        <v>159</v>
      </c>
      <c r="Z8107">
        <v>1</v>
      </c>
      <c r="AA8107">
        <v>346</v>
      </c>
      <c r="AB8107">
        <v>1</v>
      </c>
      <c r="AC8107" t="s">
        <v>35</v>
      </c>
      <c r="AD8107" t="s">
        <v>35</v>
      </c>
      <c r="AE8107" t="str">
        <f t="shared" si="379"/>
        <v>sp|O08749|DLDH_MOUSE_sp|O08749|DLDH_MOUSE</v>
      </c>
      <c r="AF8107" t="str">
        <f t="shared" si="380"/>
        <v>ITGK[325.13]NQVTATK_FQTK[325.13]IPNIYAIGDVVAGPM[147.04]LAHK</v>
      </c>
    </row>
    <row r="8108" spans="1:32" x14ac:dyDescent="0.25">
      <c r="A8108" t="s">
        <v>2964</v>
      </c>
      <c r="B8108" t="str">
        <f>VLOOKUP(A8108,[1]Files!$A$2:$B$73,2,FALSE)</f>
        <v>Heart</v>
      </c>
      <c r="C8108">
        <v>8684</v>
      </c>
      <c r="D8108">
        <v>5289.3661910000001</v>
      </c>
      <c r="E8108">
        <v>5289.3712830000004</v>
      </c>
      <c r="F8108">
        <v>4</v>
      </c>
      <c r="G8108">
        <v>1979.9002410000001</v>
      </c>
      <c r="H8108">
        <v>2558.0608849999999</v>
      </c>
      <c r="I8108">
        <v>1976.893812</v>
      </c>
      <c r="J8108">
        <v>2558.058203</v>
      </c>
      <c r="K8108">
        <v>3.0091000000000001</v>
      </c>
      <c r="L8108">
        <f t="shared" si="378"/>
        <v>3.0091000000000001</v>
      </c>
      <c r="M8108" t="s">
        <v>1450</v>
      </c>
      <c r="N8108" t="s">
        <v>1171</v>
      </c>
      <c r="O8108">
        <v>0</v>
      </c>
      <c r="P8108">
        <v>0</v>
      </c>
      <c r="Q8108" t="s">
        <v>1172</v>
      </c>
      <c r="R8108" t="s">
        <v>1173</v>
      </c>
      <c r="S8108">
        <v>8687</v>
      </c>
      <c r="T8108">
        <v>8688</v>
      </c>
      <c r="U8108" t="s">
        <v>1038</v>
      </c>
      <c r="V8108" t="s">
        <v>1038</v>
      </c>
      <c r="W8108" t="s">
        <v>1039</v>
      </c>
      <c r="X8108" t="s">
        <v>1039</v>
      </c>
      <c r="Y8108">
        <v>31</v>
      </c>
      <c r="Z8108">
        <v>1</v>
      </c>
      <c r="AA8108">
        <v>549</v>
      </c>
      <c r="AB8108">
        <v>1</v>
      </c>
      <c r="AC8108" t="s">
        <v>35</v>
      </c>
      <c r="AD8108" t="s">
        <v>35</v>
      </c>
      <c r="AE8108" t="str">
        <f t="shared" si="379"/>
        <v>sp|Q99KI0|ACON_MOUSE_sp|Q99KI0|ACON_MOUSE</v>
      </c>
      <c r="AF8108" t="str">
        <f t="shared" si="380"/>
        <v>AK[325.13]VAM[147.04]SHFEPSEYIR_SDFDPGQDTYQHPPK[325.13]DSSGQR</v>
      </c>
    </row>
    <row r="8109" spans="1:32" x14ac:dyDescent="0.25">
      <c r="A8109" t="s">
        <v>4544</v>
      </c>
      <c r="B8109" t="str">
        <f>VLOOKUP(A8109,[1]Files!$A$2:$B$73,2,FALSE)</f>
        <v>Heart</v>
      </c>
      <c r="C8109">
        <v>7203</v>
      </c>
      <c r="D8109">
        <v>4099.058771</v>
      </c>
      <c r="E8109">
        <v>4099.0592710000001</v>
      </c>
      <c r="F8109">
        <v>4</v>
      </c>
      <c r="G8109">
        <v>1224.53325</v>
      </c>
      <c r="H8109">
        <v>2123.1204560000001</v>
      </c>
      <c r="I8109">
        <v>1224.5332539999999</v>
      </c>
      <c r="J8109">
        <v>2120.1113479999999</v>
      </c>
      <c r="K8109">
        <v>3.0091000000000001</v>
      </c>
      <c r="L8109">
        <f t="shared" si="378"/>
        <v>3.0091000000000001</v>
      </c>
      <c r="M8109" t="s">
        <v>1132</v>
      </c>
      <c r="N8109" t="s">
        <v>2271</v>
      </c>
      <c r="O8109" t="s">
        <v>35</v>
      </c>
      <c r="P8109" t="s">
        <v>35</v>
      </c>
      <c r="Q8109" t="s">
        <v>1134</v>
      </c>
      <c r="R8109" t="s">
        <v>2273</v>
      </c>
      <c r="S8109">
        <v>7204</v>
      </c>
      <c r="T8109">
        <v>7207</v>
      </c>
      <c r="U8109" t="s">
        <v>90</v>
      </c>
      <c r="V8109" t="s">
        <v>1136</v>
      </c>
      <c r="W8109" t="s">
        <v>91</v>
      </c>
      <c r="X8109" t="s">
        <v>1137</v>
      </c>
      <c r="Y8109">
        <v>199</v>
      </c>
      <c r="Z8109">
        <v>1</v>
      </c>
      <c r="AA8109">
        <v>225</v>
      </c>
      <c r="AB8109">
        <v>1</v>
      </c>
      <c r="AC8109">
        <v>1.81E-3</v>
      </c>
      <c r="AD8109" s="1">
        <v>5.7099999999999999E-5</v>
      </c>
      <c r="AE8109" t="str">
        <f t="shared" si="379"/>
        <v>sp|Q9DB20|ATPO_MOUSE_sp|Q9CQQ7|AT5F1_MOUSE</v>
      </c>
      <c r="AF8109" t="str">
        <f t="shared" si="380"/>
        <v>YVDMSAK[325.13]SK_HVVK[325.13]SISVQQEKETIAK</v>
      </c>
    </row>
    <row r="8110" spans="1:32" x14ac:dyDescent="0.25">
      <c r="A8110" t="s">
        <v>4544</v>
      </c>
      <c r="B8110" t="str">
        <f>VLOOKUP(A8110,[1]Files!$A$2:$B$73,2,FALSE)</f>
        <v>Heart</v>
      </c>
      <c r="C8110">
        <v>10657</v>
      </c>
      <c r="D8110">
        <v>4242.0641889999997</v>
      </c>
      <c r="E8110">
        <v>4242.0772619999998</v>
      </c>
      <c r="F8110">
        <v>5</v>
      </c>
      <c r="G8110">
        <v>1280.633883</v>
      </c>
      <c r="H8110">
        <v>2210.0252409999998</v>
      </c>
      <c r="I8110">
        <v>1279.630934</v>
      </c>
      <c r="J8110">
        <v>2208.0190750000002</v>
      </c>
      <c r="K8110">
        <v>3.0091000000000001</v>
      </c>
      <c r="L8110">
        <f t="shared" si="378"/>
        <v>3.0091000000000001</v>
      </c>
      <c r="M8110" t="s">
        <v>2842</v>
      </c>
      <c r="N8110" t="s">
        <v>3527</v>
      </c>
      <c r="O8110" t="s">
        <v>35</v>
      </c>
      <c r="P8110" t="s">
        <v>35</v>
      </c>
      <c r="Q8110" t="s">
        <v>2844</v>
      </c>
      <c r="R8110" t="s">
        <v>2845</v>
      </c>
      <c r="S8110">
        <v>10658</v>
      </c>
      <c r="T8110">
        <v>10659</v>
      </c>
      <c r="U8110" t="s">
        <v>310</v>
      </c>
      <c r="V8110" t="s">
        <v>310</v>
      </c>
      <c r="W8110" t="s">
        <v>311</v>
      </c>
      <c r="X8110" t="s">
        <v>311</v>
      </c>
      <c r="Y8110">
        <v>270</v>
      </c>
      <c r="Z8110">
        <v>1</v>
      </c>
      <c r="AA8110">
        <v>171</v>
      </c>
      <c r="AB8110">
        <v>1</v>
      </c>
      <c r="AC8110">
        <v>4.08E-4</v>
      </c>
      <c r="AD8110">
        <v>2.52E-4</v>
      </c>
      <c r="AE8110" t="str">
        <f t="shared" si="379"/>
        <v>sp|Q8BWT1|THIM_MOUSE_sp|Q8BWT1|THIM_MOUSE</v>
      </c>
      <c r="AF8110" t="str">
        <f t="shared" si="380"/>
        <v>K[325.13]HNFTPLAR_LPM[147.04]GM[147.04]TAENLAAK[325.13]YNISR</v>
      </c>
    </row>
    <row r="8111" spans="1:32" x14ac:dyDescent="0.25">
      <c r="A8111" t="s">
        <v>4520</v>
      </c>
      <c r="B8111" t="str">
        <f>VLOOKUP(A8111,[1]Files!$A$2:$B$73,2,FALSE)</f>
        <v>Heart</v>
      </c>
      <c r="C8111">
        <v>6435</v>
      </c>
      <c r="D8111">
        <v>4007.898126</v>
      </c>
      <c r="E8111">
        <v>4007.9018000000001</v>
      </c>
      <c r="F8111">
        <v>4</v>
      </c>
      <c r="G8111">
        <v>1129.5300769999999</v>
      </c>
      <c r="H8111">
        <v>2126.9629850000001</v>
      </c>
      <c r="I8111">
        <v>1129.5291549999999</v>
      </c>
      <c r="J8111">
        <v>2123.954847</v>
      </c>
      <c r="K8111">
        <v>3.0091000000000001</v>
      </c>
      <c r="L8111">
        <f t="shared" si="378"/>
        <v>3.0091000000000001</v>
      </c>
      <c r="M8111" t="s">
        <v>593</v>
      </c>
      <c r="N8111" t="s">
        <v>594</v>
      </c>
      <c r="O8111" t="s">
        <v>35</v>
      </c>
      <c r="P8111" t="s">
        <v>35</v>
      </c>
      <c r="Q8111" t="s">
        <v>595</v>
      </c>
      <c r="R8111" t="s">
        <v>596</v>
      </c>
      <c r="S8111">
        <v>6438</v>
      </c>
      <c r="T8111">
        <v>6437</v>
      </c>
      <c r="U8111" t="s">
        <v>597</v>
      </c>
      <c r="V8111" t="s">
        <v>597</v>
      </c>
      <c r="W8111" t="s">
        <v>598</v>
      </c>
      <c r="X8111" t="s">
        <v>598</v>
      </c>
      <c r="Y8111">
        <v>76</v>
      </c>
      <c r="Z8111">
        <v>1</v>
      </c>
      <c r="AA8111">
        <v>56</v>
      </c>
      <c r="AB8111">
        <v>1</v>
      </c>
      <c r="AC8111">
        <v>6.0400000000000002E-3</v>
      </c>
      <c r="AD8111">
        <v>1.7600000000000001E-3</v>
      </c>
      <c r="AE8111" t="str">
        <f t="shared" si="379"/>
        <v>sp|Q62425|NDUA4_MOUSE_sp|Q62425|NDUA4_MOUSE</v>
      </c>
      <c r="AF8111" t="str">
        <f t="shared" si="380"/>
        <v>LK[325.13]KEGPDF_NNPEPWNK[325.13]LGPNEQYK</v>
      </c>
    </row>
    <row r="8112" spans="1:32" x14ac:dyDescent="0.25">
      <c r="A8112" t="s">
        <v>4585</v>
      </c>
      <c r="B8112" t="str">
        <f>VLOOKUP(A8112,[1]Files!$A$2:$B$73,2,FALSE)</f>
        <v>Heart</v>
      </c>
      <c r="C8112">
        <v>10266</v>
      </c>
      <c r="D8112">
        <v>4790.4757490000002</v>
      </c>
      <c r="E8112">
        <v>4790.4897380000002</v>
      </c>
      <c r="F8112">
        <v>5</v>
      </c>
      <c r="G8112">
        <v>1356.690965</v>
      </c>
      <c r="H8112">
        <v>2682.379719</v>
      </c>
      <c r="I8112">
        <v>1356.6885090000001</v>
      </c>
      <c r="J8112">
        <v>2679.373059</v>
      </c>
      <c r="K8112">
        <v>3.0091000000000001</v>
      </c>
      <c r="L8112">
        <f t="shared" si="378"/>
        <v>3.0091000000000001</v>
      </c>
      <c r="M8112" t="s">
        <v>1467</v>
      </c>
      <c r="N8112" t="s">
        <v>2232</v>
      </c>
      <c r="O8112" t="s">
        <v>35</v>
      </c>
      <c r="P8112" t="s">
        <v>35</v>
      </c>
      <c r="Q8112" t="s">
        <v>1469</v>
      </c>
      <c r="R8112" t="s">
        <v>1470</v>
      </c>
      <c r="S8112">
        <v>10269</v>
      </c>
      <c r="T8112">
        <v>10268</v>
      </c>
      <c r="U8112" t="s">
        <v>936</v>
      </c>
      <c r="V8112" t="s">
        <v>936</v>
      </c>
      <c r="W8112" t="s">
        <v>937</v>
      </c>
      <c r="X8112" t="s">
        <v>937</v>
      </c>
      <c r="Y8112">
        <v>159</v>
      </c>
      <c r="Z8112">
        <v>1</v>
      </c>
      <c r="AA8112">
        <v>346</v>
      </c>
      <c r="AB8112">
        <v>1</v>
      </c>
      <c r="AC8112" s="1">
        <v>7.7799999999999994E-5</v>
      </c>
      <c r="AD8112" s="1">
        <v>4.9599999999999999E-6</v>
      </c>
      <c r="AE8112" t="str">
        <f t="shared" si="379"/>
        <v>sp|O08749|DLDH_MOUSE_sp|O08749|DLDH_MOUSE</v>
      </c>
      <c r="AF8112" t="str">
        <f t="shared" si="380"/>
        <v>ITGK[325.13]NQVTATK_FQTK[325.13]IPNIYAIGDVVAGPMLAHK</v>
      </c>
    </row>
    <row r="8113" spans="1:32" x14ac:dyDescent="0.25">
      <c r="A8113" t="s">
        <v>3426</v>
      </c>
      <c r="B8113" t="str">
        <f>VLOOKUP(A8113,[1]Files!$A$2:$B$73,2,FALSE)</f>
        <v>Heart</v>
      </c>
      <c r="C8113">
        <v>19164</v>
      </c>
      <c r="D8113">
        <v>6018.0702929999998</v>
      </c>
      <c r="E8113">
        <v>6018.1704019999997</v>
      </c>
      <c r="F8113">
        <v>5</v>
      </c>
      <c r="G8113">
        <v>2157.0765099999999</v>
      </c>
      <c r="H8113">
        <v>3109.5887170000001</v>
      </c>
      <c r="I8113">
        <v>2155.0758740000001</v>
      </c>
      <c r="J8113">
        <v>3108.580152</v>
      </c>
      <c r="K8113">
        <v>3.0091999999999999</v>
      </c>
      <c r="L8113">
        <f t="shared" si="378"/>
        <v>3.0091999999999999</v>
      </c>
      <c r="M8113" t="s">
        <v>3369</v>
      </c>
      <c r="N8113" t="s">
        <v>1065</v>
      </c>
      <c r="O8113">
        <v>0</v>
      </c>
      <c r="P8113">
        <v>0</v>
      </c>
      <c r="Q8113" t="s">
        <v>3370</v>
      </c>
      <c r="R8113" t="s">
        <v>1067</v>
      </c>
      <c r="S8113">
        <v>19167</v>
      </c>
      <c r="T8113">
        <v>19168</v>
      </c>
      <c r="U8113" t="s">
        <v>441</v>
      </c>
      <c r="V8113" t="s">
        <v>441</v>
      </c>
      <c r="W8113" t="s">
        <v>442</v>
      </c>
      <c r="X8113" t="s">
        <v>442</v>
      </c>
      <c r="Y8113">
        <v>314</v>
      </c>
      <c r="Z8113">
        <v>1</v>
      </c>
      <c r="AA8113">
        <v>215</v>
      </c>
      <c r="AB8113">
        <v>1</v>
      </c>
      <c r="AC8113" t="s">
        <v>35</v>
      </c>
      <c r="AD8113" t="s">
        <v>35</v>
      </c>
      <c r="AE8113" t="str">
        <f t="shared" si="379"/>
        <v>sp|P08249|MDHM_MOUSE_sp|P08249|MDHM_MOUSE</v>
      </c>
      <c r="AF8113" t="str">
        <f t="shared" si="380"/>
        <v>ITPFEEK[325.13]MIAEAIPELK_TIIPLISQC[160.03]TPK[325.13]VDFPQDQLATLTGR</v>
      </c>
    </row>
    <row r="8114" spans="1:32" x14ac:dyDescent="0.25">
      <c r="A8114" t="s">
        <v>4692</v>
      </c>
      <c r="B8114" t="str">
        <f>VLOOKUP(A8114,[1]Files!$A$2:$B$73,2,FALSE)</f>
        <v>Heart</v>
      </c>
      <c r="C8114">
        <v>6884</v>
      </c>
      <c r="D8114">
        <v>3464.8823790000001</v>
      </c>
      <c r="E8114">
        <v>3464.8849540000001</v>
      </c>
      <c r="F8114">
        <v>4</v>
      </c>
      <c r="G8114">
        <v>911.49650699999995</v>
      </c>
      <c r="H8114">
        <v>1801.9808069999999</v>
      </c>
      <c r="I8114">
        <v>911.496398</v>
      </c>
      <c r="J8114">
        <v>1798.971667</v>
      </c>
      <c r="K8114">
        <v>3.0091999999999999</v>
      </c>
      <c r="L8114">
        <f t="shared" si="378"/>
        <v>3.0091999999999999</v>
      </c>
      <c r="M8114" t="s">
        <v>1870</v>
      </c>
      <c r="N8114" t="s">
        <v>2126</v>
      </c>
      <c r="O8114" t="s">
        <v>35</v>
      </c>
      <c r="P8114" t="s">
        <v>35</v>
      </c>
      <c r="Q8114" t="s">
        <v>1871</v>
      </c>
      <c r="R8114" t="s">
        <v>2127</v>
      </c>
      <c r="S8114">
        <v>6885</v>
      </c>
      <c r="T8114">
        <v>6888</v>
      </c>
      <c r="U8114" t="s">
        <v>1872</v>
      </c>
      <c r="V8114" t="s">
        <v>1872</v>
      </c>
      <c r="W8114" t="s">
        <v>1816</v>
      </c>
      <c r="X8114" t="s">
        <v>1816</v>
      </c>
      <c r="Y8114">
        <v>205</v>
      </c>
      <c r="Z8114">
        <v>1</v>
      </c>
      <c r="AA8114">
        <v>114</v>
      </c>
      <c r="AB8114">
        <v>1</v>
      </c>
      <c r="AC8114">
        <v>8.9200000000000008E-3</v>
      </c>
      <c r="AD8114" s="1">
        <v>2.6800000000000002E-6</v>
      </c>
      <c r="AE8114" t="str">
        <f t="shared" si="379"/>
        <v>sp|Q9DCW4|ETFB_MOUSE_sp|Q9DCW4|ETFB_MOUSE</v>
      </c>
      <c r="AF8114" t="str">
        <f t="shared" si="380"/>
        <v>K[325.13]IEVVK_LAEK[325.13]EKVDLLFLGK</v>
      </c>
    </row>
    <row r="8115" spans="1:32" x14ac:dyDescent="0.25">
      <c r="A8115" t="s">
        <v>4585</v>
      </c>
      <c r="B8115" t="str">
        <f>VLOOKUP(A8115,[1]Files!$A$2:$B$73,2,FALSE)</f>
        <v>Heart</v>
      </c>
      <c r="C8115">
        <v>7751</v>
      </c>
      <c r="D8115">
        <v>4224.0813539999999</v>
      </c>
      <c r="E8115">
        <v>4224.0914970000003</v>
      </c>
      <c r="F8115">
        <v>4</v>
      </c>
      <c r="G8115">
        <v>1610.834276</v>
      </c>
      <c r="H8115">
        <v>1861.842013</v>
      </c>
      <c r="I8115">
        <v>1610.830422</v>
      </c>
      <c r="J8115">
        <v>1858.836691</v>
      </c>
      <c r="K8115">
        <v>3.0091999999999999</v>
      </c>
      <c r="L8115">
        <f t="shared" si="378"/>
        <v>3.0091999999999999</v>
      </c>
      <c r="M8115" t="s">
        <v>2082</v>
      </c>
      <c r="N8115" t="s">
        <v>2083</v>
      </c>
      <c r="O8115" t="s">
        <v>35</v>
      </c>
      <c r="P8115" t="s">
        <v>35</v>
      </c>
      <c r="Q8115" t="s">
        <v>2084</v>
      </c>
      <c r="R8115" t="s">
        <v>2085</v>
      </c>
      <c r="S8115">
        <v>7754</v>
      </c>
      <c r="T8115">
        <v>7755</v>
      </c>
      <c r="U8115" t="s">
        <v>564</v>
      </c>
      <c r="V8115" t="s">
        <v>564</v>
      </c>
      <c r="W8115" t="s">
        <v>565</v>
      </c>
      <c r="X8115" t="s">
        <v>565</v>
      </c>
      <c r="Y8115">
        <v>547</v>
      </c>
      <c r="Z8115">
        <v>1</v>
      </c>
      <c r="AA8115">
        <v>498</v>
      </c>
      <c r="AB8115">
        <v>1</v>
      </c>
      <c r="AC8115">
        <v>4.15E-4</v>
      </c>
      <c r="AD8115">
        <v>1.1E-4</v>
      </c>
      <c r="AE8115" t="str">
        <f t="shared" si="379"/>
        <v>sp|Q8K2B3|SDHA_MOUSE_sp|Q8K2B3|SDHA_MOUSE</v>
      </c>
      <c r="AF8115" t="str">
        <f t="shared" si="380"/>
        <v>ISQLYGDLK[325.13]HLK_ANAGEESVM[147.04]NLDK[325.13]LR</v>
      </c>
    </row>
    <row r="8116" spans="1:32" x14ac:dyDescent="0.25">
      <c r="A8116" t="s">
        <v>4644</v>
      </c>
      <c r="B8116" t="str">
        <f>VLOOKUP(A8116,[1]Files!$A$2:$B$73,2,FALSE)</f>
        <v>Heart</v>
      </c>
      <c r="C8116">
        <v>7471</v>
      </c>
      <c r="D8116">
        <v>4180.1861369999997</v>
      </c>
      <c r="E8116">
        <v>4180.1998210000002</v>
      </c>
      <c r="F8116">
        <v>5</v>
      </c>
      <c r="G8116">
        <v>1613.838473</v>
      </c>
      <c r="H8116">
        <v>1814.942599</v>
      </c>
      <c r="I8116">
        <v>1610.830422</v>
      </c>
      <c r="J8116">
        <v>1814.941429</v>
      </c>
      <c r="K8116">
        <v>3.0091999999999999</v>
      </c>
      <c r="L8116">
        <f t="shared" si="378"/>
        <v>3.0091999999999999</v>
      </c>
      <c r="M8116" t="s">
        <v>2082</v>
      </c>
      <c r="N8116" t="s">
        <v>2796</v>
      </c>
      <c r="O8116" t="s">
        <v>35</v>
      </c>
      <c r="P8116" t="s">
        <v>35</v>
      </c>
      <c r="Q8116" t="s">
        <v>2084</v>
      </c>
      <c r="R8116" t="s">
        <v>2797</v>
      </c>
      <c r="S8116">
        <v>7472</v>
      </c>
      <c r="T8116">
        <v>7475</v>
      </c>
      <c r="U8116" t="s">
        <v>564</v>
      </c>
      <c r="V8116" t="s">
        <v>564</v>
      </c>
      <c r="W8116" t="s">
        <v>565</v>
      </c>
      <c r="X8116" t="s">
        <v>565</v>
      </c>
      <c r="Y8116">
        <v>547</v>
      </c>
      <c r="Z8116">
        <v>1</v>
      </c>
      <c r="AA8116">
        <v>636</v>
      </c>
      <c r="AB8116">
        <v>1</v>
      </c>
      <c r="AC8116">
        <v>4.1999999999999997E-3</v>
      </c>
      <c r="AD8116" s="1">
        <v>9.3999999999999998E-6</v>
      </c>
      <c r="AE8116" t="str">
        <f t="shared" si="379"/>
        <v>sp|Q8K2B3|SDHA_MOUSE_sp|Q8K2B3|SDHA_MOUSE</v>
      </c>
      <c r="AF8116" t="str">
        <f t="shared" si="380"/>
        <v>ISQLYGDLK[325.13]HLK_TGK[325.13]VTLEYRPVIDK</v>
      </c>
    </row>
    <row r="8117" spans="1:32" x14ac:dyDescent="0.25">
      <c r="A8117" t="s">
        <v>4677</v>
      </c>
      <c r="B8117" t="str">
        <f>VLOOKUP(A8117,[1]Files!$A$2:$B$73,2,FALSE)</f>
        <v>Heart</v>
      </c>
      <c r="C8117">
        <v>12911</v>
      </c>
      <c r="D8117">
        <v>4829.310907</v>
      </c>
      <c r="E8117">
        <v>4829.3273369999997</v>
      </c>
      <c r="F8117">
        <v>4</v>
      </c>
      <c r="G8117">
        <v>770.38182200000006</v>
      </c>
      <c r="H8117">
        <v>3307.5240199999998</v>
      </c>
      <c r="I8117">
        <v>770.381034</v>
      </c>
      <c r="J8117">
        <v>3304.515562</v>
      </c>
      <c r="K8117">
        <v>3.0091999999999999</v>
      </c>
      <c r="L8117">
        <f t="shared" si="378"/>
        <v>3.0091999999999999</v>
      </c>
      <c r="M8117" t="s">
        <v>1028</v>
      </c>
      <c r="N8117" t="s">
        <v>2482</v>
      </c>
      <c r="O8117" t="s">
        <v>35</v>
      </c>
      <c r="P8117" t="s">
        <v>35</v>
      </c>
      <c r="Q8117" t="s">
        <v>1030</v>
      </c>
      <c r="R8117" t="s">
        <v>2483</v>
      </c>
      <c r="S8117">
        <v>12912</v>
      </c>
      <c r="T8117">
        <v>12913</v>
      </c>
      <c r="U8117" t="s">
        <v>441</v>
      </c>
      <c r="V8117" t="s">
        <v>441</v>
      </c>
      <c r="W8117" t="s">
        <v>442</v>
      </c>
      <c r="X8117" t="s">
        <v>442</v>
      </c>
      <c r="Y8117">
        <v>297</v>
      </c>
      <c r="Z8117">
        <v>1</v>
      </c>
      <c r="AA8117">
        <v>281</v>
      </c>
      <c r="AB8117">
        <v>1</v>
      </c>
      <c r="AC8117">
        <v>5.1999999999999998E-2</v>
      </c>
      <c r="AD8117" s="1">
        <v>2.8900000000000001E-7</v>
      </c>
      <c r="AE8117" t="str">
        <f t="shared" si="379"/>
        <v>sp|P08249|MDHM_MOUSE_sp|P08249|MDHM_MOUSE</v>
      </c>
      <c r="AF8117" t="str">
        <f t="shared" si="380"/>
        <v>K[325.13]GLEK_EGVVEC[160.03]SFVQSK[325.13]ETEC[160.03]TYFSTPLLLGK</v>
      </c>
    </row>
    <row r="8118" spans="1:32" x14ac:dyDescent="0.25">
      <c r="A8118" t="s">
        <v>4830</v>
      </c>
      <c r="B8118" t="str">
        <f>VLOOKUP(A8118,[1]Files!$A$2:$B$73,2,FALSE)</f>
        <v>Heart</v>
      </c>
      <c r="C8118">
        <v>11188</v>
      </c>
      <c r="D8118">
        <v>4552.430719</v>
      </c>
      <c r="E8118">
        <v>4553.4181580000004</v>
      </c>
      <c r="F8118">
        <v>4</v>
      </c>
      <c r="G8118">
        <v>1369.722581</v>
      </c>
      <c r="H8118">
        <v>2431.303073</v>
      </c>
      <c r="I8118">
        <v>1369.720143</v>
      </c>
      <c r="J8118">
        <v>2428.2961890000001</v>
      </c>
      <c r="K8118">
        <v>3.0093000000000001</v>
      </c>
      <c r="L8118">
        <f t="shared" si="378"/>
        <v>3.0093000000000001</v>
      </c>
      <c r="M8118" t="s">
        <v>2403</v>
      </c>
      <c r="N8118" t="s">
        <v>629</v>
      </c>
      <c r="O8118" t="s">
        <v>35</v>
      </c>
      <c r="P8118" t="s">
        <v>35</v>
      </c>
      <c r="Q8118" t="s">
        <v>2404</v>
      </c>
      <c r="R8118" t="s">
        <v>630</v>
      </c>
      <c r="S8118">
        <v>11191</v>
      </c>
      <c r="T8118">
        <v>11192</v>
      </c>
      <c r="U8118" t="s">
        <v>90</v>
      </c>
      <c r="V8118" t="s">
        <v>158</v>
      </c>
      <c r="W8118" t="s">
        <v>91</v>
      </c>
      <c r="X8118" t="s">
        <v>159</v>
      </c>
      <c r="Y8118">
        <v>90</v>
      </c>
      <c r="Z8118">
        <v>1</v>
      </c>
      <c r="AA8118">
        <v>124</v>
      </c>
      <c r="AB8118">
        <v>1</v>
      </c>
      <c r="AC8118">
        <v>1.33E-3</v>
      </c>
      <c r="AD8118" s="1">
        <v>1.04E-7</v>
      </c>
      <c r="AE8118" t="str">
        <f t="shared" si="379"/>
        <v>sp|Q9DB20|ATPO_MOUSE_sp|P56480|ATPB_MOUSE</v>
      </c>
      <c r="AF8118" t="str">
        <f t="shared" si="380"/>
        <v>VK[325.13]SLNDITKR_GQK[325.13]VLDSGAPIKIPVGPETLGR</v>
      </c>
    </row>
    <row r="8119" spans="1:32" x14ac:dyDescent="0.25">
      <c r="A8119" t="s">
        <v>4785</v>
      </c>
      <c r="B8119" t="str">
        <f>VLOOKUP(A8119,[1]Files!$A$2:$B$73,2,FALSE)</f>
        <v>Heart</v>
      </c>
      <c r="C8119">
        <v>8131</v>
      </c>
      <c r="D8119">
        <v>4961.5315490000003</v>
      </c>
      <c r="E8119">
        <v>4961.5407160000004</v>
      </c>
      <c r="F8119">
        <v>4</v>
      </c>
      <c r="G8119">
        <v>1141.5504619999999</v>
      </c>
      <c r="H8119">
        <v>3068.5760220000002</v>
      </c>
      <c r="I8119">
        <v>1141.5502839999999</v>
      </c>
      <c r="J8119">
        <v>3065.5669440000001</v>
      </c>
      <c r="K8119">
        <v>3.0093000000000001</v>
      </c>
      <c r="L8119">
        <f t="shared" si="378"/>
        <v>3.0093000000000001</v>
      </c>
      <c r="M8119" t="s">
        <v>4798</v>
      </c>
      <c r="N8119" t="s">
        <v>2207</v>
      </c>
      <c r="O8119" t="s">
        <v>35</v>
      </c>
      <c r="P8119" t="s">
        <v>35</v>
      </c>
      <c r="Q8119" t="s">
        <v>4799</v>
      </c>
      <c r="R8119" t="s">
        <v>2209</v>
      </c>
      <c r="S8119">
        <v>8132</v>
      </c>
      <c r="T8119">
        <v>8135</v>
      </c>
      <c r="U8119" t="s">
        <v>2211</v>
      </c>
      <c r="V8119" t="s">
        <v>2211</v>
      </c>
      <c r="W8119" t="s">
        <v>2213</v>
      </c>
      <c r="X8119" t="s">
        <v>2213</v>
      </c>
      <c r="Y8119">
        <v>144</v>
      </c>
      <c r="Z8119">
        <v>1</v>
      </c>
      <c r="AA8119">
        <v>296</v>
      </c>
      <c r="AB8119">
        <v>1</v>
      </c>
      <c r="AC8119">
        <v>7.5100000000000002E-3</v>
      </c>
      <c r="AD8119" s="1">
        <v>1.15E-5</v>
      </c>
      <c r="AE8119" t="str">
        <f t="shared" si="379"/>
        <v>sp|Q99L13|3HIDH_MOUSE_sp|Q99L13|3HIDH_MOUSE</v>
      </c>
      <c r="AF8119" t="str">
        <f t="shared" si="380"/>
        <v>ELAK[325.13]EVEK_DLGLAQDSATSTK[325.13]TPILLGSLAHQIYR</v>
      </c>
    </row>
    <row r="8120" spans="1:32" x14ac:dyDescent="0.25">
      <c r="A8120" t="s">
        <v>4544</v>
      </c>
      <c r="B8120" t="str">
        <f>VLOOKUP(A8120,[1]Files!$A$2:$B$73,2,FALSE)</f>
        <v>Heart</v>
      </c>
      <c r="C8120">
        <v>16068</v>
      </c>
      <c r="D8120">
        <v>5238.4872850000002</v>
      </c>
      <c r="E8120">
        <v>5239.4759439999998</v>
      </c>
      <c r="F8120">
        <v>5</v>
      </c>
      <c r="G8120">
        <v>1947.8753389999999</v>
      </c>
      <c r="H8120">
        <v>2539.206882</v>
      </c>
      <c r="I8120">
        <v>1947.8751400000001</v>
      </c>
      <c r="J8120">
        <v>2536.1977820000002</v>
      </c>
      <c r="K8120">
        <v>3.0093000000000001</v>
      </c>
      <c r="L8120">
        <f t="shared" si="378"/>
        <v>3.0093000000000001</v>
      </c>
      <c r="M8120" t="s">
        <v>2765</v>
      </c>
      <c r="N8120" t="s">
        <v>2228</v>
      </c>
      <c r="O8120" t="s">
        <v>35</v>
      </c>
      <c r="P8120" t="s">
        <v>35</v>
      </c>
      <c r="Q8120" t="s">
        <v>2766</v>
      </c>
      <c r="R8120" t="s">
        <v>2230</v>
      </c>
      <c r="S8120">
        <v>16071</v>
      </c>
      <c r="T8120">
        <v>16070</v>
      </c>
      <c r="U8120" t="s">
        <v>1931</v>
      </c>
      <c r="V8120" t="s">
        <v>1931</v>
      </c>
      <c r="W8120" t="s">
        <v>1932</v>
      </c>
      <c r="X8120" t="s">
        <v>1932</v>
      </c>
      <c r="Y8120">
        <v>282</v>
      </c>
      <c r="Z8120">
        <v>1</v>
      </c>
      <c r="AA8120">
        <v>299</v>
      </c>
      <c r="AB8120">
        <v>1</v>
      </c>
      <c r="AC8120" s="1">
        <v>3.5300000000000001E-6</v>
      </c>
      <c r="AD8120">
        <v>2.24E-4</v>
      </c>
      <c r="AE8120" t="str">
        <f t="shared" si="379"/>
        <v>sp|P54071|IDHP_MOUSE_sp|P54071|IDHP_MOUSE</v>
      </c>
      <c r="AF8120" t="str">
        <f t="shared" si="380"/>
        <v>TDFDKNK[325.13]IWYEHR_LIDDM[147.04]VAQVLK[325.13]SSGGFVWAC[160.03]K</v>
      </c>
    </row>
    <row r="8121" spans="1:32" x14ac:dyDescent="0.25">
      <c r="A8121" t="s">
        <v>3426</v>
      </c>
      <c r="B8121" t="str">
        <f>VLOOKUP(A8121,[1]Files!$A$2:$B$73,2,FALSE)</f>
        <v>Heart</v>
      </c>
      <c r="C8121">
        <v>12098</v>
      </c>
      <c r="D8121">
        <v>3948.9228459999999</v>
      </c>
      <c r="E8121">
        <v>3949.9645439999999</v>
      </c>
      <c r="F8121">
        <v>4</v>
      </c>
      <c r="G8121">
        <v>1018.462022</v>
      </c>
      <c r="H8121">
        <v>2179.0557589999999</v>
      </c>
      <c r="I8121">
        <v>1018.460741</v>
      </c>
      <c r="J8121">
        <v>2176.047685</v>
      </c>
      <c r="K8121">
        <v>3.0093999999999999</v>
      </c>
      <c r="L8121">
        <f t="shared" si="378"/>
        <v>3.0093999999999999</v>
      </c>
      <c r="M8121" t="s">
        <v>728</v>
      </c>
      <c r="N8121" t="s">
        <v>264</v>
      </c>
      <c r="O8121">
        <v>0</v>
      </c>
      <c r="P8121">
        <v>1.2375999999999999E-3</v>
      </c>
      <c r="Q8121" t="s">
        <v>730</v>
      </c>
      <c r="R8121" t="s">
        <v>265</v>
      </c>
      <c r="S8121">
        <v>12099</v>
      </c>
      <c r="T8121">
        <v>12102</v>
      </c>
      <c r="U8121" t="s">
        <v>441</v>
      </c>
      <c r="V8121" t="s">
        <v>216</v>
      </c>
      <c r="W8121" t="s">
        <v>442</v>
      </c>
      <c r="X8121" t="s">
        <v>217</v>
      </c>
      <c r="Y8121">
        <v>329</v>
      </c>
      <c r="Z8121">
        <v>1</v>
      </c>
      <c r="AA8121">
        <v>48</v>
      </c>
      <c r="AB8121">
        <v>1</v>
      </c>
      <c r="AC8121" t="s">
        <v>35</v>
      </c>
      <c r="AD8121" t="s">
        <v>35</v>
      </c>
      <c r="AE8121" t="str">
        <f t="shared" si="379"/>
        <v>sp|P08249|MDHM_MOUSE_sp|Q9DCX2|ATP5H_MOUSE</v>
      </c>
      <c r="AF8121" t="str">
        <f t="shared" si="380"/>
        <v>K[325.13]GEDFVK_LASLSEK[325.13]PPAIDWAYYR</v>
      </c>
    </row>
    <row r="8122" spans="1:32" x14ac:dyDescent="0.25">
      <c r="A8122" t="s">
        <v>2964</v>
      </c>
      <c r="B8122" t="str">
        <f>VLOOKUP(A8122,[1]Files!$A$2:$B$73,2,FALSE)</f>
        <v>Heart</v>
      </c>
      <c r="C8122">
        <v>18558</v>
      </c>
      <c r="D8122">
        <v>5883.8796190000003</v>
      </c>
      <c r="E8122">
        <v>5883.9095379999999</v>
      </c>
      <c r="F8122">
        <v>5</v>
      </c>
      <c r="G8122">
        <v>2538.2005340000001</v>
      </c>
      <c r="H8122">
        <v>2594.2740199999998</v>
      </c>
      <c r="I8122">
        <v>2536.1977820000002</v>
      </c>
      <c r="J8122">
        <v>2593.2673479999999</v>
      </c>
      <c r="K8122">
        <v>3.0093999999999999</v>
      </c>
      <c r="L8122">
        <f t="shared" si="378"/>
        <v>3.0093999999999999</v>
      </c>
      <c r="M8122" t="s">
        <v>2228</v>
      </c>
      <c r="N8122" t="s">
        <v>2896</v>
      </c>
      <c r="O8122">
        <v>0</v>
      </c>
      <c r="P8122">
        <v>1.0574999999999999E-2</v>
      </c>
      <c r="Q8122" t="s">
        <v>2230</v>
      </c>
      <c r="R8122" t="s">
        <v>2897</v>
      </c>
      <c r="S8122">
        <v>18559</v>
      </c>
      <c r="T8122">
        <v>18562</v>
      </c>
      <c r="U8122" t="s">
        <v>1931</v>
      </c>
      <c r="V8122" t="s">
        <v>1931</v>
      </c>
      <c r="W8122" t="s">
        <v>1932</v>
      </c>
      <c r="X8122" t="s">
        <v>1932</v>
      </c>
      <c r="Y8122">
        <v>299</v>
      </c>
      <c r="Z8122">
        <v>1</v>
      </c>
      <c r="AA8122">
        <v>360</v>
      </c>
      <c r="AB8122">
        <v>1</v>
      </c>
      <c r="AC8122" t="s">
        <v>35</v>
      </c>
      <c r="AD8122" t="s">
        <v>35</v>
      </c>
      <c r="AE8122" t="str">
        <f t="shared" si="379"/>
        <v>sp|P54071|IDHP_MOUSE_sp|P54071|IDHP_MOUSE</v>
      </c>
      <c r="AF8122" t="str">
        <f t="shared" si="380"/>
        <v>LIDDM[147.04]VAQVLK[325.13]SSGGFVWAC[160.03]K_EHQK[325.13]GRPTSTNPIASIFAWTR</v>
      </c>
    </row>
    <row r="8123" spans="1:32" x14ac:dyDescent="0.25">
      <c r="A8123" t="s">
        <v>4725</v>
      </c>
      <c r="B8123" t="str">
        <f>VLOOKUP(A8123,[1]Files!$A$2:$B$73,2,FALSE)</f>
        <v>Heart</v>
      </c>
      <c r="C8123">
        <v>8948</v>
      </c>
      <c r="D8123">
        <v>5048.5690720000002</v>
      </c>
      <c r="E8123">
        <v>5048.5698769999999</v>
      </c>
      <c r="F8123">
        <v>5</v>
      </c>
      <c r="G8123">
        <v>1345.640672</v>
      </c>
      <c r="H8123">
        <v>2951.5233349999999</v>
      </c>
      <c r="I8123">
        <v>1345.6401619999999</v>
      </c>
      <c r="J8123">
        <v>2948.514455</v>
      </c>
      <c r="K8123">
        <v>3.0093999999999999</v>
      </c>
      <c r="L8123">
        <f t="shared" si="378"/>
        <v>3.0093999999999999</v>
      </c>
      <c r="M8123" t="s">
        <v>2865</v>
      </c>
      <c r="N8123" t="s">
        <v>2928</v>
      </c>
      <c r="O8123" t="s">
        <v>35</v>
      </c>
      <c r="P8123" t="s">
        <v>35</v>
      </c>
      <c r="Q8123" t="s">
        <v>2866</v>
      </c>
      <c r="R8123" t="s">
        <v>2929</v>
      </c>
      <c r="S8123">
        <v>8949</v>
      </c>
      <c r="T8123">
        <v>8950</v>
      </c>
      <c r="U8123" t="s">
        <v>72</v>
      </c>
      <c r="V8123" t="s">
        <v>72</v>
      </c>
      <c r="W8123" t="s">
        <v>73</v>
      </c>
      <c r="X8123" t="s">
        <v>73</v>
      </c>
      <c r="Y8123">
        <v>498</v>
      </c>
      <c r="Z8123">
        <v>1</v>
      </c>
      <c r="AA8123">
        <v>506</v>
      </c>
      <c r="AB8123">
        <v>1</v>
      </c>
      <c r="AC8123">
        <v>1.9300000000000001E-2</v>
      </c>
      <c r="AD8123">
        <v>4.4700000000000002E-4</v>
      </c>
      <c r="AE8123" t="str">
        <f t="shared" si="379"/>
        <v>sp|Q03265|ATPA_MOUSE_sp|Q03265|ATPA_MOUSE</v>
      </c>
      <c r="AF8123" t="str">
        <f t="shared" si="380"/>
        <v>GYLDK[325.13]LEPSK_ITK[325.13]FENAFLSHVISQHQSLLGNIR</v>
      </c>
    </row>
    <row r="8124" spans="1:32" x14ac:dyDescent="0.25">
      <c r="A8124" t="s">
        <v>4874</v>
      </c>
      <c r="B8124" t="str">
        <f>VLOOKUP(A8124,[1]Files!$A$2:$B$73,2,FALSE)</f>
        <v>Heart</v>
      </c>
      <c r="C8124">
        <v>10738</v>
      </c>
      <c r="D8124">
        <v>4618.2338200000004</v>
      </c>
      <c r="E8124">
        <v>4618.2482360000004</v>
      </c>
      <c r="F8124">
        <v>4</v>
      </c>
      <c r="G8124">
        <v>1424.690233</v>
      </c>
      <c r="H8124">
        <v>2442.1385220000002</v>
      </c>
      <c r="I8124">
        <v>1424.6895709999999</v>
      </c>
      <c r="J8124">
        <v>2439.129762</v>
      </c>
      <c r="K8124">
        <v>3.0093999999999999</v>
      </c>
      <c r="L8124">
        <f t="shared" si="378"/>
        <v>3.0093999999999999</v>
      </c>
      <c r="M8124" t="s">
        <v>2039</v>
      </c>
      <c r="N8124" t="s">
        <v>3755</v>
      </c>
      <c r="O8124" t="s">
        <v>35</v>
      </c>
      <c r="P8124" t="s">
        <v>35</v>
      </c>
      <c r="Q8124" t="s">
        <v>2041</v>
      </c>
      <c r="R8124" t="s">
        <v>3491</v>
      </c>
      <c r="S8124">
        <v>10741</v>
      </c>
      <c r="T8124">
        <v>10742</v>
      </c>
      <c r="U8124" t="s">
        <v>1931</v>
      </c>
      <c r="V8124" t="s">
        <v>1931</v>
      </c>
      <c r="W8124" t="s">
        <v>1932</v>
      </c>
      <c r="X8124" t="s">
        <v>1932</v>
      </c>
      <c r="Y8124">
        <v>384</v>
      </c>
      <c r="Z8124">
        <v>1</v>
      </c>
      <c r="AA8124">
        <v>400</v>
      </c>
      <c r="AB8124">
        <v>1</v>
      </c>
      <c r="AC8124">
        <v>1.05E-4</v>
      </c>
      <c r="AD8124" s="1">
        <v>3.3500000000000001E-5</v>
      </c>
      <c r="AE8124" t="str">
        <f t="shared" si="379"/>
        <v>sp|P54071|IDHP_MOUSE_sp|P54071|IDHP_MOUSE</v>
      </c>
      <c r="AF8124" t="str">
        <f t="shared" si="380"/>
        <v>GK[325.13]LDGNQDLIR_FAQTLEK[325.13]VC[160.03]VQTVESGAM[147.04]TK</v>
      </c>
    </row>
    <row r="8125" spans="1:32" x14ac:dyDescent="0.25">
      <c r="A8125" t="s">
        <v>2964</v>
      </c>
      <c r="B8125" t="str">
        <f>VLOOKUP(A8125,[1]Files!$A$2:$B$73,2,FALSE)</f>
        <v>Heart</v>
      </c>
      <c r="C8125">
        <v>9547</v>
      </c>
      <c r="D8125">
        <v>5273.3716839999997</v>
      </c>
      <c r="E8125">
        <v>5274.3712830000004</v>
      </c>
      <c r="F8125">
        <v>4</v>
      </c>
      <c r="G8125">
        <v>1962.9042690000001</v>
      </c>
      <c r="H8125">
        <v>2559.0623500000002</v>
      </c>
      <c r="I8125">
        <v>1960.8989120000001</v>
      </c>
      <c r="J8125">
        <v>2558.058203</v>
      </c>
      <c r="K8125">
        <v>3.0095000000000001</v>
      </c>
      <c r="L8125">
        <f t="shared" si="378"/>
        <v>3.0095000000000001</v>
      </c>
      <c r="M8125" t="s">
        <v>1170</v>
      </c>
      <c r="N8125" t="s">
        <v>1171</v>
      </c>
      <c r="O8125">
        <v>0</v>
      </c>
      <c r="P8125">
        <v>0</v>
      </c>
      <c r="Q8125" t="s">
        <v>1172</v>
      </c>
      <c r="R8125" t="s">
        <v>1173</v>
      </c>
      <c r="S8125">
        <v>9550</v>
      </c>
      <c r="T8125">
        <v>9551</v>
      </c>
      <c r="U8125" t="s">
        <v>1038</v>
      </c>
      <c r="V8125" t="s">
        <v>1038</v>
      </c>
      <c r="W8125" t="s">
        <v>1039</v>
      </c>
      <c r="X8125" t="s">
        <v>1039</v>
      </c>
      <c r="Y8125">
        <v>31</v>
      </c>
      <c r="Z8125">
        <v>1</v>
      </c>
      <c r="AA8125">
        <v>549</v>
      </c>
      <c r="AB8125">
        <v>1</v>
      </c>
      <c r="AC8125" t="s">
        <v>35</v>
      </c>
      <c r="AD8125" t="s">
        <v>35</v>
      </c>
      <c r="AE8125" t="str">
        <f t="shared" si="379"/>
        <v>sp|Q99KI0|ACON_MOUSE_sp|Q99KI0|ACON_MOUSE</v>
      </c>
      <c r="AF8125" t="str">
        <f t="shared" si="380"/>
        <v>AK[325.13]VAMSHFEPSEYIR_SDFDPGQDTYQHPPK[325.13]DSSGQR</v>
      </c>
    </row>
    <row r="8126" spans="1:32" x14ac:dyDescent="0.25">
      <c r="A8126" t="s">
        <v>4725</v>
      </c>
      <c r="B8126" t="str">
        <f>VLOOKUP(A8126,[1]Files!$A$2:$B$73,2,FALSE)</f>
        <v>Heart</v>
      </c>
      <c r="C8126">
        <v>4893</v>
      </c>
      <c r="D8126">
        <v>5289.3665570000003</v>
      </c>
      <c r="E8126">
        <v>5290.3820249999999</v>
      </c>
      <c r="F8126">
        <v>4</v>
      </c>
      <c r="G8126">
        <v>1976.8945040000001</v>
      </c>
      <c r="H8126">
        <v>2561.0669889999999</v>
      </c>
      <c r="I8126">
        <v>1976.893812</v>
      </c>
      <c r="J8126">
        <v>2558.058203</v>
      </c>
      <c r="K8126">
        <v>3.0095000000000001</v>
      </c>
      <c r="L8126">
        <f t="shared" si="378"/>
        <v>3.0095000000000001</v>
      </c>
      <c r="M8126" t="s">
        <v>1450</v>
      </c>
      <c r="N8126" t="s">
        <v>1171</v>
      </c>
      <c r="O8126" t="s">
        <v>35</v>
      </c>
      <c r="P8126" t="s">
        <v>35</v>
      </c>
      <c r="Q8126" t="s">
        <v>1172</v>
      </c>
      <c r="R8126" t="s">
        <v>1173</v>
      </c>
      <c r="S8126">
        <v>4896</v>
      </c>
      <c r="T8126">
        <v>4897</v>
      </c>
      <c r="U8126" t="s">
        <v>1038</v>
      </c>
      <c r="V8126" t="s">
        <v>1038</v>
      </c>
      <c r="W8126" t="s">
        <v>1039</v>
      </c>
      <c r="X8126" t="s">
        <v>1039</v>
      </c>
      <c r="Y8126">
        <v>31</v>
      </c>
      <c r="Z8126">
        <v>1</v>
      </c>
      <c r="AA8126">
        <v>549</v>
      </c>
      <c r="AB8126">
        <v>1</v>
      </c>
      <c r="AC8126" s="1">
        <v>3.9300000000000003E-9</v>
      </c>
      <c r="AD8126">
        <v>7.5700000000000003E-3</v>
      </c>
      <c r="AE8126" t="str">
        <f t="shared" si="379"/>
        <v>sp|Q99KI0|ACON_MOUSE_sp|Q99KI0|ACON_MOUSE</v>
      </c>
      <c r="AF8126" t="str">
        <f t="shared" si="380"/>
        <v>AK[325.13]VAM[147.04]SHFEPSEYIR_SDFDPGQDTYQHPPK[325.13]DSSGQR</v>
      </c>
    </row>
    <row r="8127" spans="1:32" x14ac:dyDescent="0.25">
      <c r="A8127" t="s">
        <v>4692</v>
      </c>
      <c r="B8127" t="str">
        <f>VLOOKUP(A8127,[1]Files!$A$2:$B$73,2,FALSE)</f>
        <v>Heart</v>
      </c>
      <c r="C8127">
        <v>7287</v>
      </c>
      <c r="D8127">
        <v>4468.3120060000001</v>
      </c>
      <c r="E8127">
        <v>4468.3200129999996</v>
      </c>
      <c r="F8127">
        <v>4</v>
      </c>
      <c r="G8127">
        <v>1020.464952</v>
      </c>
      <c r="H8127">
        <v>2696.4419889999999</v>
      </c>
      <c r="I8127">
        <v>1018.460741</v>
      </c>
      <c r="J8127">
        <v>2695.4367219999999</v>
      </c>
      <c r="K8127">
        <v>3.0095000000000001</v>
      </c>
      <c r="L8127">
        <f t="shared" si="378"/>
        <v>3.0095000000000001</v>
      </c>
      <c r="M8127" t="s">
        <v>728</v>
      </c>
      <c r="N8127" t="s">
        <v>1220</v>
      </c>
      <c r="O8127" t="s">
        <v>35</v>
      </c>
      <c r="P8127" t="s">
        <v>35</v>
      </c>
      <c r="Q8127" t="s">
        <v>730</v>
      </c>
      <c r="R8127" t="s">
        <v>1221</v>
      </c>
      <c r="S8127">
        <v>7288</v>
      </c>
      <c r="T8127">
        <v>7289</v>
      </c>
      <c r="U8127" t="s">
        <v>441</v>
      </c>
      <c r="V8127" t="s">
        <v>441</v>
      </c>
      <c r="W8127" t="s">
        <v>442</v>
      </c>
      <c r="X8127" t="s">
        <v>442</v>
      </c>
      <c r="Y8127">
        <v>329</v>
      </c>
      <c r="Z8127">
        <v>1</v>
      </c>
      <c r="AA8127">
        <v>203</v>
      </c>
      <c r="AB8127">
        <v>1</v>
      </c>
      <c r="AC8127">
        <v>2.12E-2</v>
      </c>
      <c r="AD8127" s="1">
        <v>1.53E-6</v>
      </c>
      <c r="AE8127" t="str">
        <f t="shared" si="379"/>
        <v>sp|P08249|MDHM_MOUSE_sp|P08249|MDHM_MOUSE</v>
      </c>
      <c r="AF8127" t="str">
        <f t="shared" si="380"/>
        <v>K[325.13]GEDFVK_VNVPVIGGHAGK[325.13]TIIPLISQC[160.03]TPK</v>
      </c>
    </row>
    <row r="8128" spans="1:32" x14ac:dyDescent="0.25">
      <c r="A8128" t="s">
        <v>4523</v>
      </c>
      <c r="B8128" t="str">
        <f>VLOOKUP(A8128,[1]Files!$A$2:$B$73,2,FALSE)</f>
        <v>Heart</v>
      </c>
      <c r="C8128">
        <v>13924</v>
      </c>
      <c r="D8128">
        <v>4641.3451949999999</v>
      </c>
      <c r="E8128">
        <v>4641.3292899999997</v>
      </c>
      <c r="F8128">
        <v>4</v>
      </c>
      <c r="G8128">
        <v>1711.884372</v>
      </c>
      <c r="H8128">
        <v>2178.0557589999999</v>
      </c>
      <c r="I8128">
        <v>1710.882852</v>
      </c>
      <c r="J8128">
        <v>2176.047685</v>
      </c>
      <c r="K8128">
        <v>3.0095999999999998</v>
      </c>
      <c r="L8128">
        <f t="shared" si="378"/>
        <v>3.0095999999999998</v>
      </c>
      <c r="M8128" t="s">
        <v>1234</v>
      </c>
      <c r="N8128" t="s">
        <v>264</v>
      </c>
      <c r="O8128" t="s">
        <v>35</v>
      </c>
      <c r="P8128" t="s">
        <v>35</v>
      </c>
      <c r="Q8128" t="s">
        <v>1235</v>
      </c>
      <c r="R8128" t="s">
        <v>265</v>
      </c>
      <c r="S8128">
        <v>13927</v>
      </c>
      <c r="T8128">
        <v>13928</v>
      </c>
      <c r="U8128" t="s">
        <v>216</v>
      </c>
      <c r="V8128" t="s">
        <v>216</v>
      </c>
      <c r="W8128" t="s">
        <v>217</v>
      </c>
      <c r="X8128" t="s">
        <v>217</v>
      </c>
      <c r="Y8128">
        <v>78</v>
      </c>
      <c r="Z8128">
        <v>1</v>
      </c>
      <c r="AA8128">
        <v>48</v>
      </c>
      <c r="AB8128">
        <v>1</v>
      </c>
      <c r="AC8128" s="1">
        <v>3.4400000000000003E-5</v>
      </c>
      <c r="AD8128">
        <v>9.2600000000000002E-2</v>
      </c>
      <c r="AE8128" t="str">
        <f t="shared" si="379"/>
        <v>sp|Q9DCX2|ATP5H_MOUSE_sp|Q9DCX2|ATP5H_MOUSE</v>
      </c>
      <c r="AF8128" t="str">
        <f t="shared" si="380"/>
        <v>KYNALK[325.13]IPVPEDK_LASLSEK[325.13]PPAIDWAYYR</v>
      </c>
    </row>
    <row r="8129" spans="1:32" x14ac:dyDescent="0.25">
      <c r="A8129" t="s">
        <v>4575</v>
      </c>
      <c r="B8129" t="str">
        <f>VLOOKUP(A8129,[1]Files!$A$2:$B$73,2,FALSE)</f>
        <v>Heart</v>
      </c>
      <c r="C8129">
        <v>15886</v>
      </c>
      <c r="D8129">
        <v>4166.076959</v>
      </c>
      <c r="E8129">
        <v>4168.1666930000001</v>
      </c>
      <c r="F8129">
        <v>4</v>
      </c>
      <c r="G8129">
        <v>1707.8335910000001</v>
      </c>
      <c r="H8129">
        <v>1706.8383040000001</v>
      </c>
      <c r="I8129">
        <v>1705.83115</v>
      </c>
      <c r="J8129">
        <v>1705.83115</v>
      </c>
      <c r="K8129">
        <v>3.0095999999999998</v>
      </c>
      <c r="L8129">
        <f t="shared" si="378"/>
        <v>3.0095999999999998</v>
      </c>
      <c r="M8129" t="s">
        <v>3355</v>
      </c>
      <c r="N8129" t="s">
        <v>3355</v>
      </c>
      <c r="O8129" t="s">
        <v>35</v>
      </c>
      <c r="P8129" t="s">
        <v>35</v>
      </c>
      <c r="Q8129" t="s">
        <v>3356</v>
      </c>
      <c r="R8129" t="s">
        <v>3356</v>
      </c>
      <c r="S8129">
        <v>15890</v>
      </c>
      <c r="T8129">
        <v>15889</v>
      </c>
      <c r="U8129" t="s">
        <v>1801</v>
      </c>
      <c r="V8129" t="s">
        <v>1801</v>
      </c>
      <c r="W8129" t="s">
        <v>1802</v>
      </c>
      <c r="X8129" t="s">
        <v>1802</v>
      </c>
      <c r="Y8129">
        <v>728</v>
      </c>
      <c r="Z8129">
        <v>1</v>
      </c>
      <c r="AA8129">
        <v>728</v>
      </c>
      <c r="AB8129">
        <v>1</v>
      </c>
      <c r="AC8129" s="1">
        <v>3.8899999999999998E-8</v>
      </c>
      <c r="AD8129" s="1">
        <v>9.5900000000000005E-8</v>
      </c>
      <c r="AE8129" t="str">
        <f t="shared" si="379"/>
        <v>sp|Q8BMS1|ECHA_MOUSE_sp|Q8BMS1|ECHA_MOUSE</v>
      </c>
      <c r="AF8129" t="str">
        <f t="shared" si="380"/>
        <v>FVDLYGAQK[325.13]VVDR_FVDLYGAQK[325.13]VVDR</v>
      </c>
    </row>
    <row r="8130" spans="1:32" x14ac:dyDescent="0.25">
      <c r="A8130" t="s">
        <v>4874</v>
      </c>
      <c r="B8130" t="str">
        <f>VLOOKUP(A8130,[1]Files!$A$2:$B$73,2,FALSE)</f>
        <v>Heart</v>
      </c>
      <c r="C8130">
        <v>11838</v>
      </c>
      <c r="D8130">
        <v>3878.938701</v>
      </c>
      <c r="E8130">
        <v>3879.9395060000002</v>
      </c>
      <c r="F8130">
        <v>5</v>
      </c>
      <c r="G8130">
        <v>1420.6989470000001</v>
      </c>
      <c r="H8130">
        <v>1706.834689</v>
      </c>
      <c r="I8130">
        <v>1418.6929259999999</v>
      </c>
      <c r="J8130">
        <v>1705.83115</v>
      </c>
      <c r="K8130">
        <v>3.0095999999999998</v>
      </c>
      <c r="L8130">
        <f t="shared" ref="L8130:L8193" si="381">ABS(K8130)</f>
        <v>3.0095999999999998</v>
      </c>
      <c r="M8130" t="s">
        <v>3780</v>
      </c>
      <c r="N8130" t="s">
        <v>3355</v>
      </c>
      <c r="O8130" t="s">
        <v>35</v>
      </c>
      <c r="P8130" t="s">
        <v>35</v>
      </c>
      <c r="Q8130" t="s">
        <v>3781</v>
      </c>
      <c r="R8130" t="s">
        <v>3356</v>
      </c>
      <c r="S8130">
        <v>11841</v>
      </c>
      <c r="T8130">
        <v>11840</v>
      </c>
      <c r="U8130" t="s">
        <v>1801</v>
      </c>
      <c r="V8130" t="s">
        <v>1801</v>
      </c>
      <c r="W8130" t="s">
        <v>1802</v>
      </c>
      <c r="X8130" t="s">
        <v>1802</v>
      </c>
      <c r="Y8130">
        <v>334</v>
      </c>
      <c r="Z8130">
        <v>1</v>
      </c>
      <c r="AA8130">
        <v>728</v>
      </c>
      <c r="AB8130">
        <v>1</v>
      </c>
      <c r="AC8130" s="1">
        <v>1.5999999999999999E-6</v>
      </c>
      <c r="AD8130" s="1">
        <v>2.2100000000000001E-7</v>
      </c>
      <c r="AE8130" t="str">
        <f t="shared" si="379"/>
        <v>sp|Q8BMS1|ECHA_MOUSE_sp|Q8BMS1|ECHA_MOUSE</v>
      </c>
      <c r="AF8130" t="str">
        <f t="shared" si="380"/>
        <v>FGELALTK[325.13]ESK_FVDLYGAQK[325.13]VVDR</v>
      </c>
    </row>
    <row r="8131" spans="1:32" x14ac:dyDescent="0.25">
      <c r="A8131" t="s">
        <v>4597</v>
      </c>
      <c r="B8131" t="str">
        <f>VLOOKUP(A8131,[1]Files!$A$2:$B$73,2,FALSE)</f>
        <v>Heart</v>
      </c>
      <c r="C8131">
        <v>7789</v>
      </c>
      <c r="D8131">
        <v>4848.2636050000001</v>
      </c>
      <c r="E8131">
        <v>4848.2760680000001</v>
      </c>
      <c r="F8131">
        <v>4</v>
      </c>
      <c r="G8131">
        <v>1063.502489</v>
      </c>
      <c r="H8131">
        <v>3033.3560510000002</v>
      </c>
      <c r="I8131">
        <v>1063.5008310000001</v>
      </c>
      <c r="J8131">
        <v>3030.3480709999999</v>
      </c>
      <c r="K8131">
        <v>3.0095999999999998</v>
      </c>
      <c r="L8131">
        <f t="shared" si="381"/>
        <v>3.0095999999999998</v>
      </c>
      <c r="M8131" t="s">
        <v>1021</v>
      </c>
      <c r="N8131" t="s">
        <v>2462</v>
      </c>
      <c r="O8131" t="s">
        <v>35</v>
      </c>
      <c r="P8131" t="s">
        <v>35</v>
      </c>
      <c r="Q8131" t="s">
        <v>1023</v>
      </c>
      <c r="R8131" t="s">
        <v>1024</v>
      </c>
      <c r="S8131">
        <v>7790</v>
      </c>
      <c r="T8131">
        <v>7793</v>
      </c>
      <c r="U8131" t="s">
        <v>1003</v>
      </c>
      <c r="V8131" t="s">
        <v>1003</v>
      </c>
      <c r="W8131" t="s">
        <v>1004</v>
      </c>
      <c r="X8131" t="s">
        <v>1004</v>
      </c>
      <c r="Y8131">
        <v>79</v>
      </c>
      <c r="Z8131">
        <v>1</v>
      </c>
      <c r="AA8131">
        <v>94</v>
      </c>
      <c r="AB8131">
        <v>1</v>
      </c>
      <c r="AC8131">
        <v>3.0699999999999998E-3</v>
      </c>
      <c r="AD8131" s="1">
        <v>9.0500000000000004E-5</v>
      </c>
      <c r="AE8131" t="str">
        <f t="shared" ref="AE8131:AE8194" si="382">U8131&amp;"_"&amp;V8131</f>
        <v>sp|P97450|ATP5J_MOUSE_sp|P97450|ATP5J_MOUSE</v>
      </c>
      <c r="AF8131" t="str">
        <f t="shared" ref="AF8131:AF8194" si="383">IF(I8131&lt;J8131,M8131&amp;"_"&amp;N8131,N8131&amp;"_"&amp;M8131)</f>
        <v>LK[325.13]QMYGK_GEM[147.04]DTFPTFK[325.13]FDDPKFEVIDKPQS</v>
      </c>
    </row>
    <row r="8132" spans="1:32" x14ac:dyDescent="0.25">
      <c r="A8132" t="s">
        <v>4523</v>
      </c>
      <c r="B8132" t="str">
        <f>VLOOKUP(A8132,[1]Files!$A$2:$B$73,2,FALSE)</f>
        <v>Heart</v>
      </c>
      <c r="C8132">
        <v>14158</v>
      </c>
      <c r="D8132">
        <v>5075.6662399999996</v>
      </c>
      <c r="E8132">
        <v>5075.6728439999997</v>
      </c>
      <c r="F8132">
        <v>5</v>
      </c>
      <c r="G8132">
        <v>2117.1216760000002</v>
      </c>
      <c r="H8132">
        <v>2207.1394989999999</v>
      </c>
      <c r="I8132">
        <v>2115.121185</v>
      </c>
      <c r="J8132">
        <v>2206.130369</v>
      </c>
      <c r="K8132">
        <v>3.0095999999999998</v>
      </c>
      <c r="L8132">
        <f t="shared" si="381"/>
        <v>3.0095999999999998</v>
      </c>
      <c r="M8132" t="s">
        <v>829</v>
      </c>
      <c r="N8132" t="s">
        <v>2175</v>
      </c>
      <c r="O8132" t="s">
        <v>35</v>
      </c>
      <c r="P8132" t="s">
        <v>35</v>
      </c>
      <c r="Q8132" t="s">
        <v>831</v>
      </c>
      <c r="R8132" t="s">
        <v>1924</v>
      </c>
      <c r="S8132">
        <v>14161</v>
      </c>
      <c r="T8132">
        <v>14160</v>
      </c>
      <c r="U8132" t="s">
        <v>158</v>
      </c>
      <c r="V8132" t="s">
        <v>158</v>
      </c>
      <c r="W8132" t="s">
        <v>159</v>
      </c>
      <c r="X8132" t="s">
        <v>159</v>
      </c>
      <c r="Y8132">
        <v>133</v>
      </c>
      <c r="Z8132">
        <v>1</v>
      </c>
      <c r="AA8132">
        <v>159</v>
      </c>
      <c r="AB8132">
        <v>1</v>
      </c>
      <c r="AC8132">
        <v>1.93E-4</v>
      </c>
      <c r="AD8132">
        <v>1.06E-3</v>
      </c>
      <c r="AE8132" t="str">
        <f t="shared" si="382"/>
        <v>sp|P56480|ATPB_MOUSE_sp|P56480|ATPB_MOUSE</v>
      </c>
      <c r="AF8132" t="str">
        <f t="shared" si="383"/>
        <v>VLDSGAPIK[325.13]IPVGPETLGR_IMNVIGEPIDERGPIK[325.13]TK</v>
      </c>
    </row>
    <row r="8133" spans="1:32" x14ac:dyDescent="0.25">
      <c r="A8133" t="s">
        <v>3274</v>
      </c>
      <c r="B8133" t="str">
        <f>VLOOKUP(A8133,[1]Files!$A$2:$B$73,2,FALSE)</f>
        <v>Heart</v>
      </c>
      <c r="C8133">
        <v>9152</v>
      </c>
      <c r="D8133">
        <v>4922.5284970000002</v>
      </c>
      <c r="E8133">
        <v>4922.531927</v>
      </c>
      <c r="F8133">
        <v>4</v>
      </c>
      <c r="G8133">
        <v>1753.9717270000001</v>
      </c>
      <c r="H8133">
        <v>2417.1517060000001</v>
      </c>
      <c r="I8133">
        <v>1752.966187</v>
      </c>
      <c r="J8133">
        <v>2415.1475350000001</v>
      </c>
      <c r="K8133">
        <v>3.0097</v>
      </c>
      <c r="L8133">
        <f t="shared" si="381"/>
        <v>3.0097</v>
      </c>
      <c r="M8133" t="s">
        <v>3364</v>
      </c>
      <c r="N8133" t="s">
        <v>3381</v>
      </c>
      <c r="O8133">
        <v>1.8587E-3</v>
      </c>
      <c r="P8133">
        <v>0</v>
      </c>
      <c r="Q8133" t="s">
        <v>3366</v>
      </c>
      <c r="R8133" t="s">
        <v>3382</v>
      </c>
      <c r="S8133">
        <v>9155</v>
      </c>
      <c r="T8133">
        <v>9156</v>
      </c>
      <c r="U8133" t="s">
        <v>1853</v>
      </c>
      <c r="V8133" t="s">
        <v>1853</v>
      </c>
      <c r="W8133" t="s">
        <v>1854</v>
      </c>
      <c r="X8133" t="s">
        <v>1854</v>
      </c>
      <c r="Y8133">
        <v>615</v>
      </c>
      <c r="Z8133">
        <v>1</v>
      </c>
      <c r="AA8133">
        <v>606</v>
      </c>
      <c r="AB8133">
        <v>1</v>
      </c>
      <c r="AC8133" t="s">
        <v>35</v>
      </c>
      <c r="AD8133" t="s">
        <v>35</v>
      </c>
      <c r="AE8133" t="str">
        <f t="shared" si="382"/>
        <v>sp|Q99NB1|ACS2L_MOUSE_sp|Q99NB1|ACS2L_MOUSE</v>
      </c>
      <c r="AF8133" t="str">
        <f t="shared" si="383"/>
        <v>IAK[325.13]YAVPDQILVVK_DNISDENMVVNELK[325.13]LSVATK</v>
      </c>
    </row>
    <row r="8134" spans="1:32" x14ac:dyDescent="0.25">
      <c r="A8134" t="s">
        <v>4885</v>
      </c>
      <c r="B8134" t="str">
        <f>VLOOKUP(A8134,[1]Files!$A$2:$B$73,2,FALSE)</f>
        <v>Heart</v>
      </c>
      <c r="C8134">
        <v>15857</v>
      </c>
      <c r="D8134">
        <v>5420.5765929999998</v>
      </c>
      <c r="E8134">
        <v>5420.5886149999997</v>
      </c>
      <c r="F8134">
        <v>5</v>
      </c>
      <c r="G8134">
        <v>1553.704637</v>
      </c>
      <c r="H8134">
        <v>3115.466891</v>
      </c>
      <c r="I8134">
        <v>1553.703158</v>
      </c>
      <c r="J8134">
        <v>3112.4586840000002</v>
      </c>
      <c r="K8134">
        <v>3.0097</v>
      </c>
      <c r="L8134">
        <f t="shared" si="381"/>
        <v>3.0097</v>
      </c>
      <c r="M8134" t="s">
        <v>2120</v>
      </c>
      <c r="N8134" t="s">
        <v>3556</v>
      </c>
      <c r="O8134" t="s">
        <v>35</v>
      </c>
      <c r="P8134" t="s">
        <v>35</v>
      </c>
      <c r="Q8134" t="s">
        <v>2122</v>
      </c>
      <c r="R8134" t="s">
        <v>3557</v>
      </c>
      <c r="S8134">
        <v>15860</v>
      </c>
      <c r="T8134">
        <v>15859</v>
      </c>
      <c r="U8134" t="s">
        <v>2050</v>
      </c>
      <c r="V8134" t="s">
        <v>2050</v>
      </c>
      <c r="W8134" t="s">
        <v>2051</v>
      </c>
      <c r="X8134" t="s">
        <v>2051</v>
      </c>
      <c r="Y8134">
        <v>140</v>
      </c>
      <c r="Z8134">
        <v>1</v>
      </c>
      <c r="AA8134">
        <v>128</v>
      </c>
      <c r="AB8134">
        <v>1</v>
      </c>
      <c r="AC8134" s="1">
        <v>8.5399999999999996E-6</v>
      </c>
      <c r="AD8134" s="1">
        <v>4.1199999999999999E-5</v>
      </c>
      <c r="AE8134" t="str">
        <f t="shared" si="382"/>
        <v>sp|Q6P8J7|KCRS_MOUSE_sp|Q6P8J7|KCRS_MOUSE</v>
      </c>
      <c r="AF8134" t="str">
        <f t="shared" si="383"/>
        <v>VM[147.04]K[325.13]HPTDLDASK_TVGM[147.04]VAGDEESYEVFADLFDPVIK[325.13]LR</v>
      </c>
    </row>
    <row r="8135" spans="1:32" x14ac:dyDescent="0.25">
      <c r="A8135" t="s">
        <v>4785</v>
      </c>
      <c r="B8135" t="str">
        <f>VLOOKUP(A8135,[1]Files!$A$2:$B$73,2,FALSE)</f>
        <v>Heart</v>
      </c>
      <c r="C8135">
        <v>5657</v>
      </c>
      <c r="D8135">
        <v>3082.658516</v>
      </c>
      <c r="E8135">
        <v>3083.679388</v>
      </c>
      <c r="F8135">
        <v>4</v>
      </c>
      <c r="G8135">
        <v>1011.500108</v>
      </c>
      <c r="H8135">
        <v>1319.7533430000001</v>
      </c>
      <c r="I8135">
        <v>1011.498523</v>
      </c>
      <c r="J8135">
        <v>1316.745236</v>
      </c>
      <c r="K8135">
        <v>3.0097</v>
      </c>
      <c r="L8135">
        <f t="shared" si="381"/>
        <v>3.0097</v>
      </c>
      <c r="M8135" t="s">
        <v>188</v>
      </c>
      <c r="N8135" t="s">
        <v>189</v>
      </c>
      <c r="O8135" t="s">
        <v>35</v>
      </c>
      <c r="P8135" t="s">
        <v>35</v>
      </c>
      <c r="Q8135" t="s">
        <v>190</v>
      </c>
      <c r="R8135" t="s">
        <v>191</v>
      </c>
      <c r="S8135">
        <v>5660</v>
      </c>
      <c r="T8135">
        <v>5661</v>
      </c>
      <c r="U8135" t="s">
        <v>72</v>
      </c>
      <c r="V8135" t="s">
        <v>72</v>
      </c>
      <c r="W8135" t="s">
        <v>73</v>
      </c>
      <c r="X8135" t="s">
        <v>73</v>
      </c>
      <c r="Y8135">
        <v>167</v>
      </c>
      <c r="Z8135">
        <v>1</v>
      </c>
      <c r="AA8135">
        <v>175</v>
      </c>
      <c r="AB8135">
        <v>1</v>
      </c>
      <c r="AC8135">
        <v>1.1900000000000001E-3</v>
      </c>
      <c r="AD8135">
        <v>1.18E-2</v>
      </c>
      <c r="AE8135" t="str">
        <f t="shared" si="382"/>
        <v>sp|Q03265|ATPA_MOUSE_sp|Q03265|ATPA_MOUSE</v>
      </c>
      <c r="AF8135" t="str">
        <f t="shared" si="383"/>
        <v>GPIGSK[325.13]TR_VGLK[325.13]APGIIPR</v>
      </c>
    </row>
    <row r="8136" spans="1:32" x14ac:dyDescent="0.25">
      <c r="A8136" t="s">
        <v>4544</v>
      </c>
      <c r="B8136" t="str">
        <f>VLOOKUP(A8136,[1]Files!$A$2:$B$73,2,FALSE)</f>
        <v>Heart</v>
      </c>
      <c r="C8136">
        <v>7918</v>
      </c>
      <c r="D8136">
        <v>3613.6705729999999</v>
      </c>
      <c r="E8136">
        <v>3614.668862</v>
      </c>
      <c r="F8136">
        <v>6</v>
      </c>
      <c r="G8136">
        <v>805.35209799999996</v>
      </c>
      <c r="H8136">
        <v>2056.913411</v>
      </c>
      <c r="I8136">
        <v>804.34761000000003</v>
      </c>
      <c r="J8136">
        <v>2054.9082320000002</v>
      </c>
      <c r="K8136">
        <v>3.0097</v>
      </c>
      <c r="L8136">
        <f t="shared" si="381"/>
        <v>3.0097</v>
      </c>
      <c r="M8136" t="s">
        <v>1927</v>
      </c>
      <c r="N8136" t="s">
        <v>2757</v>
      </c>
      <c r="O8136" t="s">
        <v>35</v>
      </c>
      <c r="P8136" t="s">
        <v>35</v>
      </c>
      <c r="Q8136" t="s">
        <v>1929</v>
      </c>
      <c r="R8136" t="s">
        <v>2758</v>
      </c>
      <c r="S8136">
        <v>7919</v>
      </c>
      <c r="T8136">
        <v>7920</v>
      </c>
      <c r="U8136" t="s">
        <v>1931</v>
      </c>
      <c r="V8136" t="s">
        <v>1931</v>
      </c>
      <c r="W8136" t="s">
        <v>1932</v>
      </c>
      <c r="X8136" t="s">
        <v>1932</v>
      </c>
      <c r="Y8136">
        <v>130</v>
      </c>
      <c r="Z8136">
        <v>1</v>
      </c>
      <c r="AA8136">
        <v>180</v>
      </c>
      <c r="AB8136">
        <v>1</v>
      </c>
      <c r="AC8136">
        <v>6.2300000000000001E-2</v>
      </c>
      <c r="AD8136">
        <v>6.7699999999999998E-4</v>
      </c>
      <c r="AE8136" t="str">
        <f t="shared" si="382"/>
        <v>sp|P54071|IDHP_MOUSE_sp|P54071|IDHP_MOUSE</v>
      </c>
      <c r="AF8136" t="str">
        <f t="shared" si="383"/>
        <v>K[325.13]M[147.04]WK_HAHGDQYK[325.13]ATDFVVDR</v>
      </c>
    </row>
    <row r="8137" spans="1:32" x14ac:dyDescent="0.25">
      <c r="A8137" t="s">
        <v>4761</v>
      </c>
      <c r="B8137" t="str">
        <f>VLOOKUP(A8137,[1]Files!$A$2:$B$73,2,FALSE)</f>
        <v>Heart</v>
      </c>
      <c r="C8137">
        <v>7056</v>
      </c>
      <c r="D8137">
        <v>4191.0669500000004</v>
      </c>
      <c r="E8137">
        <v>4191.0690370000002</v>
      </c>
      <c r="F8137">
        <v>4</v>
      </c>
      <c r="G8137">
        <v>1169.593431</v>
      </c>
      <c r="H8137">
        <v>2270.0684540000002</v>
      </c>
      <c r="I8137">
        <v>1169.592817</v>
      </c>
      <c r="J8137">
        <v>2267.0593720000002</v>
      </c>
      <c r="K8137">
        <v>3.0097</v>
      </c>
      <c r="L8137">
        <f t="shared" si="381"/>
        <v>3.0097</v>
      </c>
      <c r="M8137" t="s">
        <v>2702</v>
      </c>
      <c r="N8137" t="s">
        <v>3217</v>
      </c>
      <c r="O8137" t="s">
        <v>35</v>
      </c>
      <c r="P8137" t="s">
        <v>35</v>
      </c>
      <c r="Q8137" t="s">
        <v>2703</v>
      </c>
      <c r="R8137" t="s">
        <v>3219</v>
      </c>
      <c r="S8137">
        <v>7057</v>
      </c>
      <c r="T8137">
        <v>7058</v>
      </c>
      <c r="U8137" t="s">
        <v>2655</v>
      </c>
      <c r="V8137" t="s">
        <v>2655</v>
      </c>
      <c r="W8137" t="s">
        <v>2656</v>
      </c>
      <c r="X8137" t="s">
        <v>2656</v>
      </c>
      <c r="Y8137">
        <v>247</v>
      </c>
      <c r="Z8137">
        <v>1</v>
      </c>
      <c r="AA8137">
        <v>270</v>
      </c>
      <c r="AB8137">
        <v>1</v>
      </c>
      <c r="AC8137">
        <v>8.7799999999999996E-3</v>
      </c>
      <c r="AD8137" s="1">
        <v>8.6500000000000002E-6</v>
      </c>
      <c r="AE8137" t="str">
        <f t="shared" si="382"/>
        <v>sp|P42125|ECI1_MOUSE_sp|P42125|ECI1_MOUSE</v>
      </c>
      <c r="AF8137" t="str">
        <f t="shared" si="383"/>
        <v>K[325.13]ATADNLIK_EADIQNFTSFISK[325.13]DSIQK</v>
      </c>
    </row>
    <row r="8138" spans="1:32" x14ac:dyDescent="0.25">
      <c r="A8138" t="s">
        <v>3578</v>
      </c>
      <c r="B8138" t="str">
        <f>VLOOKUP(A8138,[1]Files!$A$2:$B$73,2,FALSE)</f>
        <v>Heart</v>
      </c>
      <c r="C8138">
        <v>6827</v>
      </c>
      <c r="D8138">
        <v>4618.2341859999997</v>
      </c>
      <c r="E8138">
        <v>4618.2580010000001</v>
      </c>
      <c r="F8138">
        <v>4</v>
      </c>
      <c r="G8138">
        <v>1424.6910869999999</v>
      </c>
      <c r="H8138">
        <v>2442.1380340000001</v>
      </c>
      <c r="I8138">
        <v>1424.6895709999999</v>
      </c>
      <c r="J8138">
        <v>2439.129762</v>
      </c>
      <c r="K8138">
        <v>3.0097999999999998</v>
      </c>
      <c r="L8138">
        <f t="shared" si="381"/>
        <v>3.0097999999999998</v>
      </c>
      <c r="M8138" t="s">
        <v>2039</v>
      </c>
      <c r="N8138" t="s">
        <v>3755</v>
      </c>
      <c r="O8138">
        <v>0</v>
      </c>
      <c r="P8138">
        <v>0</v>
      </c>
      <c r="Q8138" t="s">
        <v>2041</v>
      </c>
      <c r="R8138" t="s">
        <v>3491</v>
      </c>
      <c r="S8138">
        <v>6830</v>
      </c>
      <c r="T8138">
        <v>6831</v>
      </c>
      <c r="U8138" t="s">
        <v>1931</v>
      </c>
      <c r="V8138" t="s">
        <v>1931</v>
      </c>
      <c r="W8138" t="s">
        <v>1932</v>
      </c>
      <c r="X8138" t="s">
        <v>1932</v>
      </c>
      <c r="Y8138">
        <v>384</v>
      </c>
      <c r="Z8138">
        <v>1</v>
      </c>
      <c r="AA8138">
        <v>400</v>
      </c>
      <c r="AB8138">
        <v>1</v>
      </c>
      <c r="AC8138" t="s">
        <v>35</v>
      </c>
      <c r="AD8138" t="s">
        <v>35</v>
      </c>
      <c r="AE8138" t="str">
        <f t="shared" si="382"/>
        <v>sp|P54071|IDHP_MOUSE_sp|P54071|IDHP_MOUSE</v>
      </c>
      <c r="AF8138" t="str">
        <f t="shared" si="383"/>
        <v>GK[325.13]LDGNQDLIR_FAQTLEK[325.13]VC[160.03]VQTVESGAM[147.04]TK</v>
      </c>
    </row>
    <row r="8139" spans="1:32" x14ac:dyDescent="0.25">
      <c r="A8139" t="s">
        <v>3850</v>
      </c>
      <c r="B8139" t="str">
        <f>VLOOKUP(A8139,[1]Files!$A$2:$B$73,2,FALSE)</f>
        <v>Heart</v>
      </c>
      <c r="C8139">
        <v>15921</v>
      </c>
      <c r="D8139">
        <v>3797.9386060000002</v>
      </c>
      <c r="E8139">
        <v>3797.9572199999998</v>
      </c>
      <c r="F8139">
        <v>4</v>
      </c>
      <c r="G8139">
        <v>1402.6632549999999</v>
      </c>
      <c r="H8139">
        <v>1643.8702860000001</v>
      </c>
      <c r="I8139">
        <v>1399.6579369999999</v>
      </c>
      <c r="J8139">
        <v>1643.8658049999999</v>
      </c>
      <c r="K8139">
        <v>3.0097999999999998</v>
      </c>
      <c r="L8139">
        <f t="shared" si="381"/>
        <v>3.0097999999999998</v>
      </c>
      <c r="M8139" t="s">
        <v>4020</v>
      </c>
      <c r="N8139" t="s">
        <v>4021</v>
      </c>
      <c r="O8139">
        <v>0</v>
      </c>
      <c r="P8139">
        <v>0</v>
      </c>
      <c r="Q8139" t="s">
        <v>4022</v>
      </c>
      <c r="R8139" t="s">
        <v>4023</v>
      </c>
      <c r="S8139">
        <v>15924</v>
      </c>
      <c r="T8139">
        <v>15925</v>
      </c>
      <c r="U8139" t="s">
        <v>2934</v>
      </c>
      <c r="V8139" t="s">
        <v>2934</v>
      </c>
      <c r="W8139" t="s">
        <v>2935</v>
      </c>
      <c r="X8139" t="s">
        <v>2935</v>
      </c>
      <c r="Y8139">
        <v>196</v>
      </c>
      <c r="Z8139">
        <v>1</v>
      </c>
      <c r="AA8139">
        <v>202</v>
      </c>
      <c r="AB8139">
        <v>1</v>
      </c>
      <c r="AC8139" t="s">
        <v>35</v>
      </c>
      <c r="AD8139" t="s">
        <v>35</v>
      </c>
      <c r="AE8139" t="str">
        <f t="shared" si="382"/>
        <v>sp|P53395|ODB2_MOUSE_sp|P53395|ODB2_MOUSE</v>
      </c>
      <c r="AF8139" t="str">
        <f t="shared" si="383"/>
        <v>LSEVVGSGK[325.13]DGR_ILK[325.13]EDILSFLEK</v>
      </c>
    </row>
    <row r="8140" spans="1:32" x14ac:dyDescent="0.25">
      <c r="A8140" t="s">
        <v>3274</v>
      </c>
      <c r="B8140" t="str">
        <f>VLOOKUP(A8140,[1]Files!$A$2:$B$73,2,FALSE)</f>
        <v>Heart</v>
      </c>
      <c r="C8140">
        <v>5850</v>
      </c>
      <c r="D8140">
        <v>5262.3986150000001</v>
      </c>
      <c r="E8140">
        <v>5262.4215759999997</v>
      </c>
      <c r="F8140">
        <v>4</v>
      </c>
      <c r="G8140">
        <v>1335.6328599999999</v>
      </c>
      <c r="H8140">
        <v>3175.36069</v>
      </c>
      <c r="I8140">
        <v>1335.63066</v>
      </c>
      <c r="J8140">
        <v>3172.35313</v>
      </c>
      <c r="K8140">
        <v>3.0097999999999998</v>
      </c>
      <c r="L8140">
        <f t="shared" si="381"/>
        <v>3.0097999999999998</v>
      </c>
      <c r="M8140" t="s">
        <v>3279</v>
      </c>
      <c r="N8140" t="s">
        <v>3283</v>
      </c>
      <c r="O8140">
        <v>1.8587E-3</v>
      </c>
      <c r="P8140">
        <v>0</v>
      </c>
      <c r="Q8140" t="s">
        <v>3281</v>
      </c>
      <c r="R8140" t="s">
        <v>3282</v>
      </c>
      <c r="S8140">
        <v>5851</v>
      </c>
      <c r="T8140">
        <v>5854</v>
      </c>
      <c r="U8140" t="s">
        <v>1795</v>
      </c>
      <c r="V8140" t="s">
        <v>1795</v>
      </c>
      <c r="W8140" t="s">
        <v>1796</v>
      </c>
      <c r="X8140" t="s">
        <v>1796</v>
      </c>
      <c r="Y8140">
        <v>212</v>
      </c>
      <c r="Z8140">
        <v>1</v>
      </c>
      <c r="AA8140">
        <v>173</v>
      </c>
      <c r="AB8140">
        <v>1</v>
      </c>
      <c r="AC8140" t="s">
        <v>35</v>
      </c>
      <c r="AD8140" t="s">
        <v>35</v>
      </c>
      <c r="AE8140" t="str">
        <f t="shared" si="382"/>
        <v>sp|P45952|ACADM_MOUSE_sp|P45952|ACADM_MOUSE</v>
      </c>
      <c r="AF8140" t="str">
        <f t="shared" si="383"/>
        <v>SNPDPK[325.13]VPASK_MTEQPMMC[160.03]AYC[160.03]VTEPSAGSDVAAIK[325.13]TK</v>
      </c>
    </row>
    <row r="8141" spans="1:32" x14ac:dyDescent="0.25">
      <c r="A8141" t="s">
        <v>2554</v>
      </c>
      <c r="B8141" t="str">
        <f>VLOOKUP(A8141,[1]Files!$A$2:$B$73,2,FALSE)</f>
        <v>Heart</v>
      </c>
      <c r="C8141">
        <v>6618</v>
      </c>
      <c r="D8141">
        <v>4626.2570599999999</v>
      </c>
      <c r="E8141">
        <v>4626.2651900000001</v>
      </c>
      <c r="F8141">
        <v>5</v>
      </c>
      <c r="G8141">
        <v>839.43943899999999</v>
      </c>
      <c r="H8141">
        <v>3035.4125560000002</v>
      </c>
      <c r="I8141">
        <v>839.43888300000003</v>
      </c>
      <c r="J8141">
        <v>3032.4032950000001</v>
      </c>
      <c r="K8141">
        <v>3.0097999999999998</v>
      </c>
      <c r="L8141">
        <f t="shared" si="381"/>
        <v>3.0097999999999998</v>
      </c>
      <c r="M8141" t="s">
        <v>828</v>
      </c>
      <c r="N8141" t="s">
        <v>2770</v>
      </c>
      <c r="O8141">
        <v>2.4804E-2</v>
      </c>
      <c r="P8141">
        <v>0</v>
      </c>
      <c r="Q8141" t="s">
        <v>830</v>
      </c>
      <c r="R8141" t="s">
        <v>1223</v>
      </c>
      <c r="S8141">
        <v>6619</v>
      </c>
      <c r="T8141">
        <v>6622</v>
      </c>
      <c r="U8141" t="s">
        <v>158</v>
      </c>
      <c r="V8141" t="s">
        <v>158</v>
      </c>
      <c r="W8141" t="s">
        <v>159</v>
      </c>
      <c r="X8141" t="s">
        <v>159</v>
      </c>
      <c r="Y8141">
        <v>159</v>
      </c>
      <c r="Z8141">
        <v>1</v>
      </c>
      <c r="AA8141">
        <v>259</v>
      </c>
      <c r="AB8141">
        <v>1</v>
      </c>
      <c r="AC8141" t="s">
        <v>35</v>
      </c>
      <c r="AD8141" t="s">
        <v>35</v>
      </c>
      <c r="AE8141" t="str">
        <f t="shared" si="382"/>
        <v>sp|P56480|ATPB_MOUSE_sp|P56480|ATPB_MOUSE</v>
      </c>
      <c r="AF8141" t="str">
        <f t="shared" si="383"/>
        <v>GPIK[325.13]TK_TREGNDLYHEM[147.04]IESGVINLK[325.13]DATSK</v>
      </c>
    </row>
    <row r="8142" spans="1:32" x14ac:dyDescent="0.25">
      <c r="A8142" t="s">
        <v>4466</v>
      </c>
      <c r="B8142" t="str">
        <f>VLOOKUP(A8142,[1]Files!$A$2:$B$73,2,FALSE)</f>
        <v>Heart</v>
      </c>
      <c r="C8142">
        <v>5781</v>
      </c>
      <c r="D8142">
        <v>5289.3669229999996</v>
      </c>
      <c r="E8142">
        <v>5290.3615639999998</v>
      </c>
      <c r="F8142">
        <v>5</v>
      </c>
      <c r="G8142">
        <v>1978.8990200000001</v>
      </c>
      <c r="H8142">
        <v>2559.0628390000002</v>
      </c>
      <c r="I8142">
        <v>1976.893812</v>
      </c>
      <c r="J8142">
        <v>2558.058203</v>
      </c>
      <c r="K8142">
        <v>3.0097999999999998</v>
      </c>
      <c r="L8142">
        <f t="shared" si="381"/>
        <v>3.0097999999999998</v>
      </c>
      <c r="M8142" t="s">
        <v>1450</v>
      </c>
      <c r="N8142" t="s">
        <v>1171</v>
      </c>
      <c r="O8142" t="s">
        <v>35</v>
      </c>
      <c r="P8142" t="s">
        <v>35</v>
      </c>
      <c r="Q8142" t="s">
        <v>1172</v>
      </c>
      <c r="R8142" t="s">
        <v>1173</v>
      </c>
      <c r="S8142">
        <v>5784</v>
      </c>
      <c r="T8142">
        <v>5785</v>
      </c>
      <c r="U8142" t="s">
        <v>1038</v>
      </c>
      <c r="V8142" t="s">
        <v>1038</v>
      </c>
      <c r="W8142" t="s">
        <v>1039</v>
      </c>
      <c r="X8142" t="s">
        <v>1039</v>
      </c>
      <c r="Y8142">
        <v>31</v>
      </c>
      <c r="Z8142">
        <v>1</v>
      </c>
      <c r="AA8142">
        <v>549</v>
      </c>
      <c r="AB8142">
        <v>1</v>
      </c>
      <c r="AC8142" s="1">
        <v>8.7100000000000003E-5</v>
      </c>
      <c r="AD8142">
        <v>3.2399999999999998E-2</v>
      </c>
      <c r="AE8142" t="str">
        <f t="shared" si="382"/>
        <v>sp|Q99KI0|ACON_MOUSE_sp|Q99KI0|ACON_MOUSE</v>
      </c>
      <c r="AF8142" t="str">
        <f t="shared" si="383"/>
        <v>AK[325.13]VAM[147.04]SHFEPSEYIR_SDFDPGQDTYQHPPK[325.13]DSSGQR</v>
      </c>
    </row>
    <row r="8143" spans="1:32" x14ac:dyDescent="0.25">
      <c r="A8143" t="s">
        <v>4466</v>
      </c>
      <c r="B8143" t="str">
        <f>VLOOKUP(A8143,[1]Files!$A$2:$B$73,2,FALSE)</f>
        <v>Heart</v>
      </c>
      <c r="C8143">
        <v>7034</v>
      </c>
      <c r="D8143">
        <v>4180.1867480000001</v>
      </c>
      <c r="E8143">
        <v>4180.1851729999998</v>
      </c>
      <c r="F8143">
        <v>5</v>
      </c>
      <c r="G8143">
        <v>1611.833224</v>
      </c>
      <c r="H8143">
        <v>1816.948459</v>
      </c>
      <c r="I8143">
        <v>1610.830422</v>
      </c>
      <c r="J8143">
        <v>1814.941429</v>
      </c>
      <c r="K8143">
        <v>3.0097999999999998</v>
      </c>
      <c r="L8143">
        <f t="shared" si="381"/>
        <v>3.0097999999999998</v>
      </c>
      <c r="M8143" t="s">
        <v>2082</v>
      </c>
      <c r="N8143" t="s">
        <v>2796</v>
      </c>
      <c r="O8143" t="s">
        <v>35</v>
      </c>
      <c r="P8143" t="s">
        <v>35</v>
      </c>
      <c r="Q8143" t="s">
        <v>2084</v>
      </c>
      <c r="R8143" t="s">
        <v>2797</v>
      </c>
      <c r="S8143">
        <v>7035</v>
      </c>
      <c r="T8143">
        <v>7036</v>
      </c>
      <c r="U8143" t="s">
        <v>564</v>
      </c>
      <c r="V8143" t="s">
        <v>564</v>
      </c>
      <c r="W8143" t="s">
        <v>565</v>
      </c>
      <c r="X8143" t="s">
        <v>565</v>
      </c>
      <c r="Y8143">
        <v>547</v>
      </c>
      <c r="Z8143">
        <v>1</v>
      </c>
      <c r="AA8143">
        <v>636</v>
      </c>
      <c r="AB8143">
        <v>1</v>
      </c>
      <c r="AC8143">
        <v>1.44E-4</v>
      </c>
      <c r="AD8143" s="1">
        <v>4.3699999999999998E-5</v>
      </c>
      <c r="AE8143" t="str">
        <f t="shared" si="382"/>
        <v>sp|Q8K2B3|SDHA_MOUSE_sp|Q8K2B3|SDHA_MOUSE</v>
      </c>
      <c r="AF8143" t="str">
        <f t="shared" si="383"/>
        <v>ISQLYGDLK[325.13]HLK_TGK[325.13]VTLEYRPVIDK</v>
      </c>
    </row>
    <row r="8144" spans="1:32" x14ac:dyDescent="0.25">
      <c r="A8144" t="s">
        <v>4520</v>
      </c>
      <c r="B8144" t="str">
        <f>VLOOKUP(A8144,[1]Files!$A$2:$B$73,2,FALSE)</f>
        <v>Heart</v>
      </c>
      <c r="C8144">
        <v>8060</v>
      </c>
      <c r="D8144">
        <v>4848.2637269999996</v>
      </c>
      <c r="E8144">
        <v>4849.2877870000002</v>
      </c>
      <c r="F8144">
        <v>4</v>
      </c>
      <c r="G8144">
        <v>1079.496263</v>
      </c>
      <c r="H8144">
        <v>3017.3623990000001</v>
      </c>
      <c r="I8144">
        <v>1079.495731</v>
      </c>
      <c r="J8144">
        <v>3014.3531710000002</v>
      </c>
      <c r="K8144">
        <v>3.0097999999999998</v>
      </c>
      <c r="L8144">
        <f t="shared" si="381"/>
        <v>3.0097999999999998</v>
      </c>
      <c r="M8144" t="s">
        <v>3643</v>
      </c>
      <c r="N8144" t="s">
        <v>1022</v>
      </c>
      <c r="O8144" t="s">
        <v>35</v>
      </c>
      <c r="P8144" t="s">
        <v>35</v>
      </c>
      <c r="Q8144" t="s">
        <v>1023</v>
      </c>
      <c r="R8144" t="s">
        <v>1024</v>
      </c>
      <c r="S8144">
        <v>8061</v>
      </c>
      <c r="T8144">
        <v>8064</v>
      </c>
      <c r="U8144" t="s">
        <v>1003</v>
      </c>
      <c r="V8144" t="s">
        <v>1003</v>
      </c>
      <c r="W8144" t="s">
        <v>1004</v>
      </c>
      <c r="X8144" t="s">
        <v>1004</v>
      </c>
      <c r="Y8144">
        <v>79</v>
      </c>
      <c r="Z8144">
        <v>1</v>
      </c>
      <c r="AA8144">
        <v>94</v>
      </c>
      <c r="AB8144">
        <v>1</v>
      </c>
      <c r="AC8144">
        <v>3.2199999999999999E-2</v>
      </c>
      <c r="AD8144">
        <v>7.5800000000000006E-2</v>
      </c>
      <c r="AE8144" t="str">
        <f t="shared" si="382"/>
        <v>sp|P97450|ATP5J_MOUSE_sp|P97450|ATP5J_MOUSE</v>
      </c>
      <c r="AF8144" t="str">
        <f t="shared" si="383"/>
        <v>LK[325.13]QM[147.04]YGK_GEMDTFPTFK[325.13]FDDPKFEVIDKPQS</v>
      </c>
    </row>
    <row r="8145" spans="1:32" x14ac:dyDescent="0.25">
      <c r="A8145" t="s">
        <v>3850</v>
      </c>
      <c r="B8145" t="str">
        <f>VLOOKUP(A8145,[1]Files!$A$2:$B$73,2,FALSE)</f>
        <v>Heart</v>
      </c>
      <c r="C8145">
        <v>12943</v>
      </c>
      <c r="D8145">
        <v>4582.3183399999998</v>
      </c>
      <c r="E8145">
        <v>4582.3341730000002</v>
      </c>
      <c r="F8145">
        <v>4</v>
      </c>
      <c r="G8145">
        <v>1916.9604220000001</v>
      </c>
      <c r="H8145">
        <v>1913.952853</v>
      </c>
      <c r="I8145">
        <v>1913.951677</v>
      </c>
      <c r="J8145">
        <v>1913.951677</v>
      </c>
      <c r="K8145">
        <v>3.0099</v>
      </c>
      <c r="L8145">
        <f t="shared" si="381"/>
        <v>3.0099</v>
      </c>
      <c r="M8145" t="s">
        <v>3958</v>
      </c>
      <c r="N8145" t="s">
        <v>3958</v>
      </c>
      <c r="O8145">
        <v>0</v>
      </c>
      <c r="P8145">
        <v>0</v>
      </c>
      <c r="Q8145" t="s">
        <v>3960</v>
      </c>
      <c r="R8145" t="s">
        <v>3960</v>
      </c>
      <c r="S8145">
        <v>12945</v>
      </c>
      <c r="T8145">
        <v>12946</v>
      </c>
      <c r="U8145" t="s">
        <v>3961</v>
      </c>
      <c r="V8145" t="s">
        <v>3961</v>
      </c>
      <c r="W8145" t="s">
        <v>3962</v>
      </c>
      <c r="X8145" t="s">
        <v>3962</v>
      </c>
      <c r="Y8145">
        <v>267</v>
      </c>
      <c r="Z8145">
        <v>1</v>
      </c>
      <c r="AA8145">
        <v>267</v>
      </c>
      <c r="AB8145">
        <v>1</v>
      </c>
      <c r="AC8145" t="s">
        <v>35</v>
      </c>
      <c r="AD8145" t="s">
        <v>35</v>
      </c>
      <c r="AE8145" t="str">
        <f t="shared" si="382"/>
        <v>sp|Q9DCS3|MECR_MOUSE_sp|Q9DCS3|MECR_MOUSE</v>
      </c>
      <c r="AF8145" t="str">
        <f t="shared" si="383"/>
        <v>LALNC[160.03]VGGK[325.13]SSTELLR_LALNC[160.03]VGGK[325.13]SSTELLR</v>
      </c>
    </row>
    <row r="8146" spans="1:32" x14ac:dyDescent="0.25">
      <c r="A8146" t="s">
        <v>3274</v>
      </c>
      <c r="B8146" t="str">
        <f>VLOOKUP(A8146,[1]Files!$A$2:$B$73,2,FALSE)</f>
        <v>Heart</v>
      </c>
      <c r="C8146">
        <v>9657</v>
      </c>
      <c r="D8146">
        <v>4901.4787399999996</v>
      </c>
      <c r="E8146">
        <v>4902.4777279999998</v>
      </c>
      <c r="F8146">
        <v>4</v>
      </c>
      <c r="G8146">
        <v>1999.0345179999999</v>
      </c>
      <c r="H8146">
        <v>2151.0391570000002</v>
      </c>
      <c r="I8146">
        <v>1998.0309729999999</v>
      </c>
      <c r="J8146">
        <v>2149.0327630000002</v>
      </c>
      <c r="K8146">
        <v>3.0099</v>
      </c>
      <c r="L8146">
        <f t="shared" si="381"/>
        <v>3.0099</v>
      </c>
      <c r="M8146" t="s">
        <v>3390</v>
      </c>
      <c r="N8146" t="s">
        <v>2167</v>
      </c>
      <c r="O8146">
        <v>0</v>
      </c>
      <c r="P8146">
        <v>0</v>
      </c>
      <c r="Q8146" t="s">
        <v>3391</v>
      </c>
      <c r="R8146" t="s">
        <v>2169</v>
      </c>
      <c r="S8146">
        <v>9660</v>
      </c>
      <c r="T8146">
        <v>9661</v>
      </c>
      <c r="U8146" t="s">
        <v>1038</v>
      </c>
      <c r="V8146" t="s">
        <v>1038</v>
      </c>
      <c r="W8146" t="s">
        <v>1039</v>
      </c>
      <c r="X8146" t="s">
        <v>1039</v>
      </c>
      <c r="Y8146">
        <v>245</v>
      </c>
      <c r="Z8146">
        <v>1</v>
      </c>
      <c r="AA8146">
        <v>144</v>
      </c>
      <c r="AB8146">
        <v>1</v>
      </c>
      <c r="AC8146" t="s">
        <v>35</v>
      </c>
      <c r="AD8146" t="s">
        <v>35</v>
      </c>
      <c r="AE8146" t="str">
        <f t="shared" si="382"/>
        <v>sp|Q99KI0|ACON_MOUSE_sp|Q99KI0|ACON_MOUSE</v>
      </c>
      <c r="AF8146" t="str">
        <f t="shared" si="383"/>
        <v>LTGSLSGWTSPK[325.13]DVILK_AK[325.13]DINQEVYNFLATAGAK</v>
      </c>
    </row>
    <row r="8147" spans="1:32" x14ac:dyDescent="0.25">
      <c r="A8147" t="s">
        <v>3426</v>
      </c>
      <c r="B8147" t="str">
        <f>VLOOKUP(A8147,[1]Files!$A$2:$B$73,2,FALSE)</f>
        <v>Heart</v>
      </c>
      <c r="C8147">
        <v>17232</v>
      </c>
      <c r="D8147">
        <v>5523.8622850000002</v>
      </c>
      <c r="E8147">
        <v>5524.8561460000001</v>
      </c>
      <c r="F8147">
        <v>4</v>
      </c>
      <c r="G8147">
        <v>2117.125094</v>
      </c>
      <c r="H8147">
        <v>2655.3321259999998</v>
      </c>
      <c r="I8147">
        <v>2115.121185</v>
      </c>
      <c r="J8147">
        <v>2654.3261680000001</v>
      </c>
      <c r="K8147">
        <v>3.0099</v>
      </c>
      <c r="L8147">
        <f t="shared" si="381"/>
        <v>3.0099</v>
      </c>
      <c r="M8147" t="s">
        <v>829</v>
      </c>
      <c r="N8147" t="s">
        <v>3392</v>
      </c>
      <c r="O8147">
        <v>0</v>
      </c>
      <c r="P8147">
        <v>0</v>
      </c>
      <c r="Q8147" t="s">
        <v>831</v>
      </c>
      <c r="R8147" t="s">
        <v>3393</v>
      </c>
      <c r="S8147">
        <v>17235</v>
      </c>
      <c r="T8147">
        <v>17234</v>
      </c>
      <c r="U8147" t="s">
        <v>158</v>
      </c>
      <c r="V8147" t="s">
        <v>72</v>
      </c>
      <c r="W8147" t="s">
        <v>159</v>
      </c>
      <c r="X8147" t="s">
        <v>73</v>
      </c>
      <c r="Y8147">
        <v>133</v>
      </c>
      <c r="Z8147">
        <v>1</v>
      </c>
      <c r="AA8147">
        <v>123</v>
      </c>
      <c r="AB8147">
        <v>1</v>
      </c>
      <c r="AC8147" t="s">
        <v>35</v>
      </c>
      <c r="AD8147" t="s">
        <v>35</v>
      </c>
      <c r="AE8147" t="str">
        <f t="shared" si="382"/>
        <v>sp|P56480|ATPB_MOUSE_sp|Q03265|ATPA_MOUSE</v>
      </c>
      <c r="AF8147" t="str">
        <f t="shared" si="383"/>
        <v>VLDSGAPIK[325.13]IPVGPETLGR_GMSLNLEPDNVGVVVFGNDK[325.13]LIK</v>
      </c>
    </row>
    <row r="8148" spans="1:32" x14ac:dyDescent="0.25">
      <c r="A8148" t="s">
        <v>2249</v>
      </c>
      <c r="B8148" t="str">
        <f>VLOOKUP(A8148,[1]Files!$A$2:$B$73,2,FALSE)</f>
        <v>Heart</v>
      </c>
      <c r="C8148">
        <v>16056</v>
      </c>
      <c r="D8148">
        <v>6439.2570599999999</v>
      </c>
      <c r="E8148">
        <v>6439.2348549999997</v>
      </c>
      <c r="F8148">
        <v>5</v>
      </c>
      <c r="G8148">
        <v>2578.2686490000001</v>
      </c>
      <c r="H8148">
        <v>3109.5833459999999</v>
      </c>
      <c r="I8148">
        <v>2576.2619289999998</v>
      </c>
      <c r="J8148">
        <v>3108.580152</v>
      </c>
      <c r="K8148">
        <v>3.0099</v>
      </c>
      <c r="L8148">
        <f t="shared" si="381"/>
        <v>3.0099</v>
      </c>
      <c r="M8148" t="s">
        <v>2202</v>
      </c>
      <c r="N8148" t="s">
        <v>1065</v>
      </c>
      <c r="O8148">
        <v>0</v>
      </c>
      <c r="P8148">
        <v>0</v>
      </c>
      <c r="Q8148" t="s">
        <v>2203</v>
      </c>
      <c r="R8148" t="s">
        <v>1067</v>
      </c>
      <c r="S8148">
        <v>16057</v>
      </c>
      <c r="T8148">
        <v>16060</v>
      </c>
      <c r="U8148" t="s">
        <v>2204</v>
      </c>
      <c r="V8148" t="s">
        <v>441</v>
      </c>
      <c r="W8148" t="s">
        <v>2205</v>
      </c>
      <c r="X8148" t="s">
        <v>442</v>
      </c>
      <c r="Y8148">
        <v>245</v>
      </c>
      <c r="Z8148">
        <v>1</v>
      </c>
      <c r="AA8148">
        <v>215</v>
      </c>
      <c r="AB8148">
        <v>1</v>
      </c>
      <c r="AC8148" t="s">
        <v>35</v>
      </c>
      <c r="AD8148" t="s">
        <v>35</v>
      </c>
      <c r="AE8148" t="str">
        <f t="shared" si="382"/>
        <v>sp|P47934|CACP_MOUSE_sp|P08249|MDHM_MOUSE</v>
      </c>
      <c r="AF8148" t="str">
        <f t="shared" si="383"/>
        <v>IWNSSLQSNK[325.13]EPVGILTSNHR_TIIPLISQC[160.03]TPK[325.13]VDFPQDQLATLTGR</v>
      </c>
    </row>
    <row r="8149" spans="1:32" x14ac:dyDescent="0.25">
      <c r="A8149" t="s">
        <v>4048</v>
      </c>
      <c r="B8149" t="str">
        <f>VLOOKUP(A8149,[1]Files!$A$2:$B$73,2,FALSE)</f>
        <v>Heart</v>
      </c>
      <c r="C8149">
        <v>4178</v>
      </c>
      <c r="D8149">
        <v>3348.6973819999998</v>
      </c>
      <c r="E8149">
        <v>3350.656195</v>
      </c>
      <c r="F8149">
        <v>4</v>
      </c>
      <c r="G8149">
        <v>969.47838000000002</v>
      </c>
      <c r="H8149">
        <v>1627.8139369999999</v>
      </c>
      <c r="I8149">
        <v>969.47672499999999</v>
      </c>
      <c r="J8149">
        <v>1624.805664</v>
      </c>
      <c r="K8149">
        <v>3.0099</v>
      </c>
      <c r="L8149">
        <f t="shared" si="381"/>
        <v>3.0099</v>
      </c>
      <c r="M8149" t="s">
        <v>2226</v>
      </c>
      <c r="N8149" t="s">
        <v>1896</v>
      </c>
      <c r="O8149">
        <v>3.0408000000000001E-2</v>
      </c>
      <c r="P8149">
        <v>0</v>
      </c>
      <c r="Q8149" t="s">
        <v>2227</v>
      </c>
      <c r="R8149" t="s">
        <v>1898</v>
      </c>
      <c r="S8149">
        <v>4181</v>
      </c>
      <c r="T8149">
        <v>4182</v>
      </c>
      <c r="U8149" t="s">
        <v>1801</v>
      </c>
      <c r="V8149" t="s">
        <v>1801</v>
      </c>
      <c r="W8149" t="s">
        <v>1802</v>
      </c>
      <c r="X8149" t="s">
        <v>1802</v>
      </c>
      <c r="Y8149">
        <v>411</v>
      </c>
      <c r="Z8149">
        <v>1</v>
      </c>
      <c r="AA8149">
        <v>60</v>
      </c>
      <c r="AB8149">
        <v>1</v>
      </c>
      <c r="AC8149" t="s">
        <v>35</v>
      </c>
      <c r="AD8149" t="s">
        <v>35</v>
      </c>
      <c r="AE8149" t="str">
        <f t="shared" si="382"/>
        <v>sp|Q8BMS1|ECHA_MOUSE_sp|Q8BMS1|ECHA_MOUSE</v>
      </c>
      <c r="AF8149" t="str">
        <f t="shared" si="383"/>
        <v>GLNDK[325.13]VK_INSPNSK[325.13]VNTLNK</v>
      </c>
    </row>
    <row r="8150" spans="1:32" x14ac:dyDescent="0.25">
      <c r="A8150" t="s">
        <v>4652</v>
      </c>
      <c r="B8150" t="str">
        <f>VLOOKUP(A8150,[1]Files!$A$2:$B$73,2,FALSE)</f>
        <v>Heart</v>
      </c>
      <c r="C8150">
        <v>5149</v>
      </c>
      <c r="D8150">
        <v>5289.3669710000004</v>
      </c>
      <c r="E8150">
        <v>5289.3730859999996</v>
      </c>
      <c r="F8150">
        <v>6</v>
      </c>
      <c r="G8150">
        <v>1978.897847</v>
      </c>
      <c r="H8150">
        <v>2559.0640589999998</v>
      </c>
      <c r="I8150">
        <v>1976.893812</v>
      </c>
      <c r="J8150">
        <v>2558.058203</v>
      </c>
      <c r="K8150">
        <v>3.0099</v>
      </c>
      <c r="L8150">
        <f t="shared" si="381"/>
        <v>3.0099</v>
      </c>
      <c r="M8150" t="s">
        <v>1450</v>
      </c>
      <c r="N8150" t="s">
        <v>1171</v>
      </c>
      <c r="O8150" t="s">
        <v>35</v>
      </c>
      <c r="P8150" t="s">
        <v>35</v>
      </c>
      <c r="Q8150" t="s">
        <v>1172</v>
      </c>
      <c r="R8150" t="s">
        <v>1173</v>
      </c>
      <c r="S8150">
        <v>5150</v>
      </c>
      <c r="T8150">
        <v>5151</v>
      </c>
      <c r="U8150" t="s">
        <v>1038</v>
      </c>
      <c r="V8150" t="s">
        <v>1038</v>
      </c>
      <c r="W8150" t="s">
        <v>1039</v>
      </c>
      <c r="X8150" t="s">
        <v>1039</v>
      </c>
      <c r="Y8150">
        <v>31</v>
      </c>
      <c r="Z8150">
        <v>1</v>
      </c>
      <c r="AA8150">
        <v>549</v>
      </c>
      <c r="AB8150">
        <v>1</v>
      </c>
      <c r="AC8150">
        <v>4.0200000000000001E-3</v>
      </c>
      <c r="AD8150">
        <v>2.49E-3</v>
      </c>
      <c r="AE8150" t="str">
        <f t="shared" si="382"/>
        <v>sp|Q99KI0|ACON_MOUSE_sp|Q99KI0|ACON_MOUSE</v>
      </c>
      <c r="AF8150" t="str">
        <f t="shared" si="383"/>
        <v>AK[325.13]VAM[147.04]SHFEPSEYIR_SDFDPGQDTYQHPPK[325.13]DSSGQR</v>
      </c>
    </row>
    <row r="8151" spans="1:32" x14ac:dyDescent="0.25">
      <c r="A8151" t="s">
        <v>4859</v>
      </c>
      <c r="B8151" t="str">
        <f>VLOOKUP(A8151,[1]Files!$A$2:$B$73,2,FALSE)</f>
        <v>Heart</v>
      </c>
      <c r="C8151">
        <v>17582</v>
      </c>
      <c r="D8151">
        <v>5660.8848209999996</v>
      </c>
      <c r="E8151">
        <v>5660.893744</v>
      </c>
      <c r="F8151">
        <v>4</v>
      </c>
      <c r="G8151">
        <v>1797.8878649999999</v>
      </c>
      <c r="H8151">
        <v>3111.591891</v>
      </c>
      <c r="I8151">
        <v>1797.8897280000001</v>
      </c>
      <c r="J8151">
        <v>3108.580152</v>
      </c>
      <c r="K8151">
        <v>3.0099</v>
      </c>
      <c r="L8151">
        <f t="shared" si="381"/>
        <v>3.0099</v>
      </c>
      <c r="M8151" t="s">
        <v>1663</v>
      </c>
      <c r="N8151" t="s">
        <v>1065</v>
      </c>
      <c r="O8151" t="s">
        <v>35</v>
      </c>
      <c r="P8151" t="s">
        <v>35</v>
      </c>
      <c r="Q8151" t="s">
        <v>1665</v>
      </c>
      <c r="R8151" t="s">
        <v>1067</v>
      </c>
      <c r="S8151">
        <v>17585</v>
      </c>
      <c r="T8151">
        <v>17584</v>
      </c>
      <c r="U8151" t="s">
        <v>441</v>
      </c>
      <c r="V8151" t="s">
        <v>441</v>
      </c>
      <c r="W8151" t="s">
        <v>442</v>
      </c>
      <c r="X8151" t="s">
        <v>442</v>
      </c>
      <c r="Y8151">
        <v>185</v>
      </c>
      <c r="Z8151">
        <v>1</v>
      </c>
      <c r="AA8151">
        <v>215</v>
      </c>
      <c r="AB8151">
        <v>1</v>
      </c>
      <c r="AC8151" s="1">
        <v>8.8399999999999994E-5</v>
      </c>
      <c r="AD8151" s="1">
        <v>4.2100000000000002E-7</v>
      </c>
      <c r="AE8151" t="str">
        <f t="shared" si="382"/>
        <v>sp|P08249|MDHM_MOUSE_sp|P08249|MDHM_MOUSE</v>
      </c>
      <c r="AF8151" t="str">
        <f t="shared" si="383"/>
        <v>ANTFVAELK[325.13]GLDPAR_TIIPLISQC[160.03]TPK[325.13]VDFPQDQLATLTGR</v>
      </c>
    </row>
    <row r="8152" spans="1:32" x14ac:dyDescent="0.25">
      <c r="A8152" t="s">
        <v>3426</v>
      </c>
      <c r="B8152" t="str">
        <f>VLOOKUP(A8152,[1]Files!$A$2:$B$73,2,FALSE)</f>
        <v>Heart</v>
      </c>
      <c r="C8152">
        <v>16173</v>
      </c>
      <c r="D8152">
        <v>5587.4978579999997</v>
      </c>
      <c r="E8152">
        <v>5587.5275330000004</v>
      </c>
      <c r="F8152">
        <v>4</v>
      </c>
      <c r="G8152">
        <v>1220.576341</v>
      </c>
      <c r="H8152">
        <v>3615.5164519999998</v>
      </c>
      <c r="I8152">
        <v>1220.5747249999999</v>
      </c>
      <c r="J8152">
        <v>3612.5080950000001</v>
      </c>
      <c r="K8152">
        <v>3.01</v>
      </c>
      <c r="L8152">
        <f t="shared" si="381"/>
        <v>3.01</v>
      </c>
      <c r="M8152" t="s">
        <v>109</v>
      </c>
      <c r="N8152" t="s">
        <v>340</v>
      </c>
      <c r="O8152">
        <v>0</v>
      </c>
      <c r="P8152">
        <v>0</v>
      </c>
      <c r="Q8152" t="s">
        <v>111</v>
      </c>
      <c r="R8152" t="s">
        <v>341</v>
      </c>
      <c r="S8152">
        <v>16176</v>
      </c>
      <c r="T8152">
        <v>16175</v>
      </c>
      <c r="U8152" t="s">
        <v>112</v>
      </c>
      <c r="V8152" t="s">
        <v>342</v>
      </c>
      <c r="W8152" t="s">
        <v>113</v>
      </c>
      <c r="X8152" t="s">
        <v>113</v>
      </c>
      <c r="Y8152">
        <v>363</v>
      </c>
      <c r="Z8152">
        <v>1</v>
      </c>
      <c r="AA8152">
        <v>136</v>
      </c>
      <c r="AB8152">
        <v>1</v>
      </c>
      <c r="AC8152" t="s">
        <v>35</v>
      </c>
      <c r="AD8152" t="s">
        <v>35</v>
      </c>
      <c r="AE8152" t="str">
        <f t="shared" si="382"/>
        <v>sp|Q8BW75|AOFB_MOUSE +1_sp|Q8BW75|AOFB_MOUSE</v>
      </c>
      <c r="AF8152" t="str">
        <f t="shared" si="383"/>
        <v>K[325.13]LC[160.03]ELYAK_TMDEM[147.04]GQEIPSDAPWK[325.13]APLAEEWDYMTMK</v>
      </c>
    </row>
    <row r="8153" spans="1:32" x14ac:dyDescent="0.25">
      <c r="A8153" t="s">
        <v>3274</v>
      </c>
      <c r="B8153" t="str">
        <f>VLOOKUP(A8153,[1]Files!$A$2:$B$73,2,FALSE)</f>
        <v>Heart</v>
      </c>
      <c r="C8153">
        <v>11286</v>
      </c>
      <c r="D8153">
        <v>5649.853204</v>
      </c>
      <c r="E8153">
        <v>5649.8722589999998</v>
      </c>
      <c r="F8153">
        <v>4</v>
      </c>
      <c r="G8153">
        <v>1958.9724590000001</v>
      </c>
      <c r="H8153">
        <v>2939.47568</v>
      </c>
      <c r="I8153">
        <v>1955.9696349999999</v>
      </c>
      <c r="J8153">
        <v>2939.4685359999999</v>
      </c>
      <c r="K8153">
        <v>3.01</v>
      </c>
      <c r="L8153">
        <f t="shared" si="381"/>
        <v>3.01</v>
      </c>
      <c r="M8153" t="s">
        <v>3422</v>
      </c>
      <c r="N8153" t="s">
        <v>375</v>
      </c>
      <c r="O8153">
        <v>1.8587E-3</v>
      </c>
      <c r="P8153">
        <v>0</v>
      </c>
      <c r="Q8153" t="s">
        <v>3423</v>
      </c>
      <c r="R8153" t="s">
        <v>377</v>
      </c>
      <c r="S8153">
        <v>11289</v>
      </c>
      <c r="T8153">
        <v>11290</v>
      </c>
      <c r="U8153" t="s">
        <v>90</v>
      </c>
      <c r="V8153" t="s">
        <v>90</v>
      </c>
      <c r="W8153" t="s">
        <v>91</v>
      </c>
      <c r="X8153" t="s">
        <v>91</v>
      </c>
      <c r="Y8153">
        <v>176</v>
      </c>
      <c r="Z8153">
        <v>1</v>
      </c>
      <c r="AA8153">
        <v>158</v>
      </c>
      <c r="AB8153">
        <v>1</v>
      </c>
      <c r="AC8153" t="s">
        <v>35</v>
      </c>
      <c r="AD8153" t="s">
        <v>35</v>
      </c>
      <c r="AE8153" t="str">
        <f t="shared" si="382"/>
        <v>sp|Q9DB20|ATPO_MOUSE_sp|Q9DB20|ATPO_MOUSE</v>
      </c>
      <c r="AF8153" t="str">
        <f t="shared" si="383"/>
        <v>LEIK[325.13]TDPSIMGGMIVR_GEVPC[160.03]TVTTASPLDDAVLSELK[325.13]TVLK</v>
      </c>
    </row>
    <row r="8154" spans="1:32" x14ac:dyDescent="0.25">
      <c r="A8154" t="s">
        <v>4597</v>
      </c>
      <c r="B8154" t="str">
        <f>VLOOKUP(A8154,[1]Files!$A$2:$B$73,2,FALSE)</f>
        <v>Heart</v>
      </c>
      <c r="C8154">
        <v>9133</v>
      </c>
      <c r="D8154">
        <v>5899.9252589999996</v>
      </c>
      <c r="E8154">
        <v>5899.9623940000001</v>
      </c>
      <c r="F8154">
        <v>5</v>
      </c>
      <c r="G8154">
        <v>2149.0311000000002</v>
      </c>
      <c r="H8154">
        <v>2999.489094</v>
      </c>
      <c r="I8154">
        <v>2149.0327630000002</v>
      </c>
      <c r="J8154">
        <v>2996.4774179999999</v>
      </c>
      <c r="K8154">
        <v>3.01</v>
      </c>
      <c r="L8154">
        <f t="shared" si="381"/>
        <v>3.01</v>
      </c>
      <c r="M8154" t="s">
        <v>2167</v>
      </c>
      <c r="N8154" t="s">
        <v>2168</v>
      </c>
      <c r="O8154" t="s">
        <v>35</v>
      </c>
      <c r="P8154" t="s">
        <v>35</v>
      </c>
      <c r="Q8154" t="s">
        <v>2169</v>
      </c>
      <c r="R8154" t="s">
        <v>2170</v>
      </c>
      <c r="S8154">
        <v>9134</v>
      </c>
      <c r="T8154">
        <v>9135</v>
      </c>
      <c r="U8154" t="s">
        <v>1038</v>
      </c>
      <c r="V8154" t="s">
        <v>1038</v>
      </c>
      <c r="W8154" t="s">
        <v>1039</v>
      </c>
      <c r="X8154" t="s">
        <v>1039</v>
      </c>
      <c r="Y8154">
        <v>144</v>
      </c>
      <c r="Z8154">
        <v>1</v>
      </c>
      <c r="AA8154">
        <v>138</v>
      </c>
      <c r="AB8154">
        <v>1</v>
      </c>
      <c r="AC8154" s="1">
        <v>2.6999999999999999E-5</v>
      </c>
      <c r="AD8154">
        <v>6.4200000000000004E-3</v>
      </c>
      <c r="AE8154" t="str">
        <f t="shared" si="382"/>
        <v>sp|Q99KI0|ACON_MOUSE_sp|Q99KI0|ACON_MOUSE</v>
      </c>
      <c r="AF8154" t="str">
        <f t="shared" si="383"/>
        <v>AK[325.13]DINQEVYNFLATAGAK_VAVPSTIHC[160.03]DHLIEAQVGGEK[325.13]DLRR</v>
      </c>
    </row>
    <row r="8155" spans="1:32" x14ac:dyDescent="0.25">
      <c r="A8155" t="s">
        <v>4692</v>
      </c>
      <c r="B8155" t="str">
        <f>VLOOKUP(A8155,[1]Files!$A$2:$B$73,2,FALSE)</f>
        <v>Heart</v>
      </c>
      <c r="C8155">
        <v>8355</v>
      </c>
      <c r="D8155">
        <v>4956.3983699999999</v>
      </c>
      <c r="E8155">
        <v>4956.4640559999998</v>
      </c>
      <c r="F8155">
        <v>4</v>
      </c>
      <c r="G8155">
        <v>1389.6279770000001</v>
      </c>
      <c r="H8155">
        <v>2815.3653290000002</v>
      </c>
      <c r="I8155">
        <v>1389.626837</v>
      </c>
      <c r="J8155">
        <v>2812.3564230000002</v>
      </c>
      <c r="K8155">
        <v>3.01</v>
      </c>
      <c r="L8155">
        <f t="shared" si="381"/>
        <v>3.01</v>
      </c>
      <c r="M8155" t="s">
        <v>765</v>
      </c>
      <c r="N8155" t="s">
        <v>2498</v>
      </c>
      <c r="O8155" t="s">
        <v>35</v>
      </c>
      <c r="P8155" t="s">
        <v>35</v>
      </c>
      <c r="Q8155" t="s">
        <v>766</v>
      </c>
      <c r="R8155" t="s">
        <v>2499</v>
      </c>
      <c r="S8155">
        <v>8356</v>
      </c>
      <c r="T8155">
        <v>8359</v>
      </c>
      <c r="U8155" t="s">
        <v>2285</v>
      </c>
      <c r="V8155" t="s">
        <v>2050</v>
      </c>
      <c r="W8155" t="s">
        <v>2051</v>
      </c>
      <c r="X8155" t="s">
        <v>2051</v>
      </c>
      <c r="Y8155">
        <v>276</v>
      </c>
      <c r="Z8155">
        <v>1</v>
      </c>
      <c r="AA8155">
        <v>230</v>
      </c>
      <c r="AB8155">
        <v>1</v>
      </c>
      <c r="AC8155">
        <v>8.8299999999999993E-3</v>
      </c>
      <c r="AD8155" s="1">
        <v>2.2999999999999999E-9</v>
      </c>
      <c r="AE8155" t="str">
        <f t="shared" si="382"/>
        <v>sp|Q6P8J7|KCRS_MOUSE +1_sp|Q6P8J7|KCRS_MOUSE</v>
      </c>
      <c r="AF8155" t="str">
        <f t="shared" si="383"/>
        <v>VISMEK[325.13]GGNMK_LIDDHFLFDK[325.13]PVSPLLTC[160.03]AGMAR</v>
      </c>
    </row>
    <row r="8156" spans="1:32" x14ac:dyDescent="0.25">
      <c r="A8156" t="s">
        <v>4048</v>
      </c>
      <c r="B8156" t="str">
        <f>VLOOKUP(A8156,[1]Files!$A$2:$B$73,2,FALSE)</f>
        <v>Heart</v>
      </c>
      <c r="C8156">
        <v>5891</v>
      </c>
      <c r="D8156">
        <v>3743.874139</v>
      </c>
      <c r="E8156">
        <v>3743.8898370000002</v>
      </c>
      <c r="F8156">
        <v>4</v>
      </c>
      <c r="G8156">
        <v>729.37278900000001</v>
      </c>
      <c r="H8156">
        <v>2263.096286</v>
      </c>
      <c r="I8156">
        <v>728.37046899999996</v>
      </c>
      <c r="J8156">
        <v>2261.0885490000001</v>
      </c>
      <c r="K8156">
        <v>3.0101</v>
      </c>
      <c r="L8156">
        <f t="shared" si="381"/>
        <v>3.0101</v>
      </c>
      <c r="M8156" t="s">
        <v>4120</v>
      </c>
      <c r="N8156" t="s">
        <v>4121</v>
      </c>
      <c r="O8156">
        <v>8.2644999999999993E-3</v>
      </c>
      <c r="P8156">
        <v>0</v>
      </c>
      <c r="Q8156" t="s">
        <v>4122</v>
      </c>
      <c r="R8156" t="s">
        <v>3484</v>
      </c>
      <c r="S8156">
        <v>5892</v>
      </c>
      <c r="T8156">
        <v>5895</v>
      </c>
      <c r="U8156" t="s">
        <v>603</v>
      </c>
      <c r="V8156" t="s">
        <v>603</v>
      </c>
      <c r="W8156" t="s">
        <v>604</v>
      </c>
      <c r="X8156" t="s">
        <v>604</v>
      </c>
      <c r="Y8156">
        <v>89</v>
      </c>
      <c r="Z8156">
        <v>1</v>
      </c>
      <c r="AA8156">
        <v>129</v>
      </c>
      <c r="AB8156">
        <v>1</v>
      </c>
      <c r="AC8156" t="s">
        <v>35</v>
      </c>
      <c r="AD8156" t="s">
        <v>35</v>
      </c>
      <c r="AE8156" t="str">
        <f t="shared" si="382"/>
        <v>sp|Q9Z2I9|SUCB1_MOUSE_sp|Q9Z2I9|SUCB1_MOUSE</v>
      </c>
      <c r="AF8156" t="str">
        <f t="shared" si="383"/>
        <v>K[325.13]LGSK_IVFSPEEAK[325.13]AVSSQM[147.04]IGQK</v>
      </c>
    </row>
    <row r="8157" spans="1:32" x14ac:dyDescent="0.25">
      <c r="A8157" t="s">
        <v>2249</v>
      </c>
      <c r="B8157" t="str">
        <f>VLOOKUP(A8157,[1]Files!$A$2:$B$73,2,FALSE)</f>
        <v>Heart</v>
      </c>
      <c r="C8157">
        <v>13908</v>
      </c>
      <c r="D8157">
        <v>5176.471904</v>
      </c>
      <c r="E8157">
        <v>5176.4711829999997</v>
      </c>
      <c r="F8157">
        <v>5</v>
      </c>
      <c r="G8157">
        <v>2004.9039029999999</v>
      </c>
      <c r="H8157">
        <v>2420.1629360000002</v>
      </c>
      <c r="I8157">
        <v>2002.8988999999999</v>
      </c>
      <c r="J8157">
        <v>2419.157706</v>
      </c>
      <c r="K8157">
        <v>3.0102000000000002</v>
      </c>
      <c r="L8157">
        <f t="shared" si="381"/>
        <v>3.0102000000000002</v>
      </c>
      <c r="M8157" t="s">
        <v>2157</v>
      </c>
      <c r="N8157" t="s">
        <v>2471</v>
      </c>
      <c r="O8157">
        <v>0</v>
      </c>
      <c r="P8157">
        <v>0</v>
      </c>
      <c r="Q8157" t="s">
        <v>2159</v>
      </c>
      <c r="R8157" t="s">
        <v>2472</v>
      </c>
      <c r="S8157">
        <v>13911</v>
      </c>
      <c r="T8157">
        <v>13912</v>
      </c>
      <c r="U8157" t="s">
        <v>564</v>
      </c>
      <c r="V8157" t="s">
        <v>564</v>
      </c>
      <c r="W8157" t="s">
        <v>565</v>
      </c>
      <c r="X8157" t="s">
        <v>565</v>
      </c>
      <c r="Y8157">
        <v>517</v>
      </c>
      <c r="Z8157">
        <v>1</v>
      </c>
      <c r="AA8157">
        <v>538</v>
      </c>
      <c r="AB8157">
        <v>1</v>
      </c>
      <c r="AC8157" t="s">
        <v>35</v>
      </c>
      <c r="AD8157" t="s">
        <v>35</v>
      </c>
      <c r="AE8157" t="str">
        <f t="shared" si="382"/>
        <v>sp|Q8K2B3|SDHA_MOUSE_sp|Q8K2B3|SDHA_MOUSE</v>
      </c>
      <c r="AF8157" t="str">
        <f t="shared" si="383"/>
        <v>LNM[147.04]QK[325.13]SM[147.04]QNHAAVFR_VGSVLQEGC[160.03]EK[325.13]ISQLYGDLK</v>
      </c>
    </row>
    <row r="8158" spans="1:32" x14ac:dyDescent="0.25">
      <c r="A8158" t="s">
        <v>3426</v>
      </c>
      <c r="B8158" t="str">
        <f>VLOOKUP(A8158,[1]Files!$A$2:$B$73,2,FALSE)</f>
        <v>Heart</v>
      </c>
      <c r="C8158">
        <v>18854</v>
      </c>
      <c r="D8158">
        <v>6278.02</v>
      </c>
      <c r="E8158">
        <v>6279.0010910000001</v>
      </c>
      <c r="F8158">
        <v>5</v>
      </c>
      <c r="G8158">
        <v>2208.0228000000002</v>
      </c>
      <c r="H8158">
        <v>3318.5921349999999</v>
      </c>
      <c r="I8158">
        <v>2208.0190750000002</v>
      </c>
      <c r="J8158">
        <v>3315.5856899999999</v>
      </c>
      <c r="K8158">
        <v>3.0102000000000002</v>
      </c>
      <c r="L8158">
        <f t="shared" si="381"/>
        <v>3.0102000000000002</v>
      </c>
      <c r="M8158" t="s">
        <v>3527</v>
      </c>
      <c r="N8158" t="s">
        <v>3560</v>
      </c>
      <c r="O8158">
        <v>0</v>
      </c>
      <c r="P8158">
        <v>0</v>
      </c>
      <c r="Q8158" t="s">
        <v>2845</v>
      </c>
      <c r="R8158" t="s">
        <v>3553</v>
      </c>
      <c r="S8158">
        <v>18857</v>
      </c>
      <c r="T8158">
        <v>18858</v>
      </c>
      <c r="U8158" t="s">
        <v>310</v>
      </c>
      <c r="V8158" t="s">
        <v>310</v>
      </c>
      <c r="W8158" t="s">
        <v>311</v>
      </c>
      <c r="X8158" t="s">
        <v>311</v>
      </c>
      <c r="Y8158">
        <v>171</v>
      </c>
      <c r="Z8158">
        <v>1</v>
      </c>
      <c r="AA8158">
        <v>332</v>
      </c>
      <c r="AB8158">
        <v>1</v>
      </c>
      <c r="AC8158" t="s">
        <v>35</v>
      </c>
      <c r="AD8158" t="s">
        <v>35</v>
      </c>
      <c r="AE8158" t="str">
        <f t="shared" si="382"/>
        <v>sp|Q8BWT1|THIM_MOUSE_sp|Q8BWT1|THIM_MOUSE</v>
      </c>
      <c r="AF8158" t="str">
        <f t="shared" si="383"/>
        <v>LPM[147.04]GM[147.04]TAENLAAK[325.13]YNISR_DMDLIDVNEAFAPQFLSVQK[325.13]ALDLDPSK</v>
      </c>
    </row>
    <row r="8159" spans="1:32" x14ac:dyDescent="0.25">
      <c r="A8159" t="s">
        <v>1776</v>
      </c>
      <c r="B8159" t="str">
        <f>VLOOKUP(A8159,[1]Files!$A$2:$B$73,2,FALSE)</f>
        <v>Heart</v>
      </c>
      <c r="C8159">
        <v>6906</v>
      </c>
      <c r="D8159">
        <v>5087.5933169999998</v>
      </c>
      <c r="E8159">
        <v>5087.6022400000002</v>
      </c>
      <c r="F8159">
        <v>4</v>
      </c>
      <c r="G8159">
        <v>1115.5504619999999</v>
      </c>
      <c r="H8159">
        <v>3220.6377900000002</v>
      </c>
      <c r="I8159">
        <v>1115.54989</v>
      </c>
      <c r="J8159">
        <v>3217.6282070000002</v>
      </c>
      <c r="K8159">
        <v>3.0102000000000002</v>
      </c>
      <c r="L8159">
        <f t="shared" si="381"/>
        <v>3.0102000000000002</v>
      </c>
      <c r="M8159" t="s">
        <v>761</v>
      </c>
      <c r="N8159" t="s">
        <v>2116</v>
      </c>
      <c r="O8159">
        <v>2.0181999999999999E-3</v>
      </c>
      <c r="P8159">
        <v>0</v>
      </c>
      <c r="Q8159" t="s">
        <v>763</v>
      </c>
      <c r="R8159" t="s">
        <v>2117</v>
      </c>
      <c r="S8159">
        <v>6907</v>
      </c>
      <c r="T8159">
        <v>6910</v>
      </c>
      <c r="U8159" t="s">
        <v>615</v>
      </c>
      <c r="V8159" t="s">
        <v>615</v>
      </c>
      <c r="W8159" t="s">
        <v>616</v>
      </c>
      <c r="X8159" t="s">
        <v>616</v>
      </c>
      <c r="Y8159">
        <v>260</v>
      </c>
      <c r="Z8159">
        <v>1</v>
      </c>
      <c r="AA8159">
        <v>240</v>
      </c>
      <c r="AB8159">
        <v>1</v>
      </c>
      <c r="AC8159" t="s">
        <v>35</v>
      </c>
      <c r="AD8159" t="s">
        <v>35</v>
      </c>
      <c r="AE8159" t="str">
        <f t="shared" si="382"/>
        <v>sp|Q8QZT1|THIL_MOUSE_sp|Q8QZT1|THIL_MOUSE</v>
      </c>
      <c r="AF8159" t="str">
        <f t="shared" si="383"/>
        <v>VDFSK[325.13]VPK_FASEITPITISVK[325.13]GKPDVVVKEDEEYK</v>
      </c>
    </row>
    <row r="8160" spans="1:32" x14ac:dyDescent="0.25">
      <c r="A8160" t="s">
        <v>4725</v>
      </c>
      <c r="B8160" t="str">
        <f>VLOOKUP(A8160,[1]Files!$A$2:$B$73,2,FALSE)</f>
        <v>Heart</v>
      </c>
      <c r="C8160">
        <v>7428</v>
      </c>
      <c r="D8160">
        <v>3631.892816</v>
      </c>
      <c r="E8160">
        <v>3631.8987350000002</v>
      </c>
      <c r="F8160">
        <v>5</v>
      </c>
      <c r="G8160">
        <v>993.49278400000003</v>
      </c>
      <c r="H8160">
        <v>1886.9949670000001</v>
      </c>
      <c r="I8160">
        <v>993.49198100000001</v>
      </c>
      <c r="J8160">
        <v>1883.985543</v>
      </c>
      <c r="K8160">
        <v>3.0102000000000002</v>
      </c>
      <c r="L8160">
        <f t="shared" si="381"/>
        <v>3.0102000000000002</v>
      </c>
      <c r="M8160" t="s">
        <v>4568</v>
      </c>
      <c r="N8160" t="s">
        <v>4569</v>
      </c>
      <c r="O8160" t="s">
        <v>35</v>
      </c>
      <c r="P8160" t="s">
        <v>35</v>
      </c>
      <c r="Q8160" t="s">
        <v>4570</v>
      </c>
      <c r="R8160" t="s">
        <v>4571</v>
      </c>
      <c r="S8160">
        <v>7431</v>
      </c>
      <c r="T8160">
        <v>7430</v>
      </c>
      <c r="U8160" t="s">
        <v>2161</v>
      </c>
      <c r="V8160" t="s">
        <v>2161</v>
      </c>
      <c r="W8160" t="s">
        <v>2162</v>
      </c>
      <c r="X8160" t="s">
        <v>2162</v>
      </c>
      <c r="Y8160">
        <v>43</v>
      </c>
      <c r="Z8160">
        <v>1</v>
      </c>
      <c r="AA8160">
        <v>128</v>
      </c>
      <c r="AB8160">
        <v>1</v>
      </c>
      <c r="AC8160">
        <v>1.7100000000000001E-4</v>
      </c>
      <c r="AD8160" s="1">
        <v>5.4299999999999997E-6</v>
      </c>
      <c r="AE8160" t="str">
        <f t="shared" si="382"/>
        <v>sp|Q9CQA3|SDHB_MOUSE_sp|Q9CQA3|SDHB_MOUSE</v>
      </c>
      <c r="AF8160" t="str">
        <f t="shared" si="383"/>
        <v>K[325.13]FAIYR_VSK[325.13]IYPLPHMYVIK</v>
      </c>
    </row>
    <row r="8161" spans="1:32" x14ac:dyDescent="0.25">
      <c r="A8161" t="s">
        <v>4800</v>
      </c>
      <c r="B8161" t="str">
        <f>VLOOKUP(A8161,[1]Files!$A$2:$B$73,2,FALSE)</f>
        <v>Heart</v>
      </c>
      <c r="C8161">
        <v>11615</v>
      </c>
      <c r="D8161">
        <v>4417.1714890000003</v>
      </c>
      <c r="E8161">
        <v>4417.1807170000002</v>
      </c>
      <c r="F8161">
        <v>5</v>
      </c>
      <c r="G8161">
        <v>1686.8660609999999</v>
      </c>
      <c r="H8161">
        <v>1978.900363</v>
      </c>
      <c r="I8161">
        <v>1685.862451</v>
      </c>
      <c r="J8161">
        <v>1976.893812</v>
      </c>
      <c r="K8161">
        <v>3.0102000000000002</v>
      </c>
      <c r="L8161">
        <f t="shared" si="381"/>
        <v>3.0102000000000002</v>
      </c>
      <c r="M8161" t="s">
        <v>1451</v>
      </c>
      <c r="N8161" t="s">
        <v>1450</v>
      </c>
      <c r="O8161" t="s">
        <v>35</v>
      </c>
      <c r="P8161" t="s">
        <v>35</v>
      </c>
      <c r="Q8161" t="s">
        <v>1452</v>
      </c>
      <c r="R8161" t="s">
        <v>1172</v>
      </c>
      <c r="S8161">
        <v>11616</v>
      </c>
      <c r="T8161">
        <v>11617</v>
      </c>
      <c r="U8161" t="s">
        <v>1038</v>
      </c>
      <c r="V8161" t="s">
        <v>1038</v>
      </c>
      <c r="W8161" t="s">
        <v>1039</v>
      </c>
      <c r="X8161" t="s">
        <v>1039</v>
      </c>
      <c r="Y8161">
        <v>50</v>
      </c>
      <c r="Z8161">
        <v>1</v>
      </c>
      <c r="AA8161">
        <v>31</v>
      </c>
      <c r="AB8161">
        <v>1</v>
      </c>
      <c r="AC8161" s="1">
        <v>1.3200000000000001E-6</v>
      </c>
      <c r="AD8161" s="1">
        <v>9.9200000000000005E-9</v>
      </c>
      <c r="AE8161" t="str">
        <f t="shared" si="382"/>
        <v>sp|Q99KI0|ACON_MOUSE_sp|Q99KI0|ACON_MOUSE</v>
      </c>
      <c r="AF8161" t="str">
        <f t="shared" si="383"/>
        <v>YDLLEK[325.13]NINIVR_AK[325.13]VAM[147.04]SHFEPSEYIR</v>
      </c>
    </row>
    <row r="8162" spans="1:32" x14ac:dyDescent="0.25">
      <c r="A8162" t="s">
        <v>4830</v>
      </c>
      <c r="B8162" t="str">
        <f>VLOOKUP(A8162,[1]Files!$A$2:$B$73,2,FALSE)</f>
        <v>Heart</v>
      </c>
      <c r="C8162">
        <v>7042</v>
      </c>
      <c r="D8162">
        <v>3377.7605530000001</v>
      </c>
      <c r="E8162">
        <v>3379.7409120000002</v>
      </c>
      <c r="F8162">
        <v>4</v>
      </c>
      <c r="G8162">
        <v>1170.596605</v>
      </c>
      <c r="H8162">
        <v>1455.758883</v>
      </c>
      <c r="I8162">
        <v>1169.592817</v>
      </c>
      <c r="J8162">
        <v>1453.752506</v>
      </c>
      <c r="K8162">
        <v>3.0102000000000002</v>
      </c>
      <c r="L8162">
        <f t="shared" si="381"/>
        <v>3.0102000000000002</v>
      </c>
      <c r="M8162" t="s">
        <v>2702</v>
      </c>
      <c r="N8162" t="s">
        <v>2653</v>
      </c>
      <c r="O8162" t="s">
        <v>35</v>
      </c>
      <c r="P8162" t="s">
        <v>35</v>
      </c>
      <c r="Q8162" t="s">
        <v>2703</v>
      </c>
      <c r="R8162" t="s">
        <v>2654</v>
      </c>
      <c r="S8162">
        <v>7045</v>
      </c>
      <c r="T8162">
        <v>7046</v>
      </c>
      <c r="U8162" t="s">
        <v>2655</v>
      </c>
      <c r="V8162" t="s">
        <v>2655</v>
      </c>
      <c r="W8162" t="s">
        <v>2656</v>
      </c>
      <c r="X8162" t="s">
        <v>2656</v>
      </c>
      <c r="Y8162">
        <v>247</v>
      </c>
      <c r="Z8162">
        <v>1</v>
      </c>
      <c r="AA8162">
        <v>255</v>
      </c>
      <c r="AB8162">
        <v>1</v>
      </c>
      <c r="AC8162" s="1">
        <v>6.02E-5</v>
      </c>
      <c r="AD8162">
        <v>1.6899999999999999E-4</v>
      </c>
      <c r="AE8162" t="str">
        <f t="shared" si="382"/>
        <v>sp|P42125|ECI1_MOUSE_sp|P42125|ECI1_MOUSE</v>
      </c>
      <c r="AF8162" t="str">
        <f t="shared" si="383"/>
        <v>K[325.13]ATADNLIK_KATADNLIK[325.13]QR</v>
      </c>
    </row>
    <row r="8163" spans="1:32" x14ac:dyDescent="0.25">
      <c r="A8163" t="s">
        <v>4597</v>
      </c>
      <c r="B8163" t="str">
        <f>VLOOKUP(A8163,[1]Files!$A$2:$B$73,2,FALSE)</f>
        <v>Heart</v>
      </c>
      <c r="C8163">
        <v>6905</v>
      </c>
      <c r="D8163">
        <v>4567.1628220000002</v>
      </c>
      <c r="E8163">
        <v>4567.1675939999996</v>
      </c>
      <c r="F8163">
        <v>5</v>
      </c>
      <c r="G8163">
        <v>1691.7720670000001</v>
      </c>
      <c r="H8163">
        <v>2123.98569</v>
      </c>
      <c r="I8163">
        <v>1689.766836</v>
      </c>
      <c r="J8163">
        <v>2122.980728</v>
      </c>
      <c r="K8163">
        <v>3.0102000000000002</v>
      </c>
      <c r="L8163">
        <f t="shared" si="381"/>
        <v>3.0102000000000002</v>
      </c>
      <c r="M8163" t="s">
        <v>225</v>
      </c>
      <c r="N8163" t="s">
        <v>224</v>
      </c>
      <c r="O8163" t="s">
        <v>35</v>
      </c>
      <c r="P8163" t="s">
        <v>35</v>
      </c>
      <c r="Q8163" t="s">
        <v>227</v>
      </c>
      <c r="R8163" t="s">
        <v>226</v>
      </c>
      <c r="S8163">
        <v>6906</v>
      </c>
      <c r="T8163">
        <v>6909</v>
      </c>
      <c r="U8163" t="s">
        <v>228</v>
      </c>
      <c r="V8163" t="s">
        <v>228</v>
      </c>
      <c r="W8163" t="s">
        <v>229</v>
      </c>
      <c r="X8163" t="s">
        <v>229</v>
      </c>
      <c r="Y8163">
        <v>512</v>
      </c>
      <c r="Z8163">
        <v>1</v>
      </c>
      <c r="AA8163">
        <v>533</v>
      </c>
      <c r="AB8163">
        <v>1</v>
      </c>
      <c r="AC8163" s="1">
        <v>9.7999999999999993E-6</v>
      </c>
      <c r="AD8163" s="1">
        <v>3.6699999999999998E-8</v>
      </c>
      <c r="AE8163" t="str">
        <f t="shared" si="382"/>
        <v>sp|P41216|ACSL1_MOUSE_sp|P41216|ACSL1_MOUSE</v>
      </c>
      <c r="AF8163" t="str">
        <f t="shared" si="383"/>
        <v>GEGEVC[160.03]VK[325.13]GANVFK_TAEALDK[325.13]DGWLHTGDIGK</v>
      </c>
    </row>
    <row r="8164" spans="1:32" x14ac:dyDescent="0.25">
      <c r="A8164" t="s">
        <v>4761</v>
      </c>
      <c r="B8164" t="str">
        <f>VLOOKUP(A8164,[1]Files!$A$2:$B$73,2,FALSE)</f>
        <v>Heart</v>
      </c>
      <c r="C8164">
        <v>5952</v>
      </c>
      <c r="D8164">
        <v>5229.4789840000003</v>
      </c>
      <c r="E8164">
        <v>5229.4923760000001</v>
      </c>
      <c r="F8164">
        <v>4</v>
      </c>
      <c r="G8164">
        <v>2217.0384250000002</v>
      </c>
      <c r="H8164">
        <v>2261.0354950000001</v>
      </c>
      <c r="I8164">
        <v>2216.0345539999998</v>
      </c>
      <c r="J8164">
        <v>2259.0291350000002</v>
      </c>
      <c r="K8164">
        <v>3.0102000000000002</v>
      </c>
      <c r="L8164">
        <f t="shared" si="381"/>
        <v>3.0102000000000002</v>
      </c>
      <c r="M8164" t="s">
        <v>3449</v>
      </c>
      <c r="N8164" t="s">
        <v>3450</v>
      </c>
      <c r="O8164" t="s">
        <v>35</v>
      </c>
      <c r="P8164" t="s">
        <v>35</v>
      </c>
      <c r="Q8164" t="s">
        <v>3451</v>
      </c>
      <c r="R8164" t="s">
        <v>3452</v>
      </c>
      <c r="S8164">
        <v>5953</v>
      </c>
      <c r="T8164">
        <v>5954</v>
      </c>
      <c r="U8164" t="s">
        <v>60</v>
      </c>
      <c r="V8164" t="s">
        <v>56</v>
      </c>
      <c r="W8164" t="s">
        <v>61</v>
      </c>
      <c r="X8164" t="s">
        <v>57</v>
      </c>
      <c r="Y8164">
        <v>200</v>
      </c>
      <c r="Z8164">
        <v>1</v>
      </c>
      <c r="AA8164">
        <v>186</v>
      </c>
      <c r="AB8164">
        <v>1</v>
      </c>
      <c r="AC8164" s="1">
        <v>1.24E-7</v>
      </c>
      <c r="AD8164" s="1">
        <v>2.5300000000000002E-8</v>
      </c>
      <c r="AE8164" t="str">
        <f t="shared" si="382"/>
        <v>sp|O35129|PHB2_MOUSE_sp|P67778|PHB_MOUSE</v>
      </c>
      <c r="AF8164" t="str">
        <f t="shared" si="383"/>
        <v>EYTAAVEAK[325.13]QVAQQEAQR_EFTEAVEAK[325.13]QVAQQEAER</v>
      </c>
    </row>
    <row r="8165" spans="1:32" x14ac:dyDescent="0.25">
      <c r="A8165" t="s">
        <v>4652</v>
      </c>
      <c r="B8165" t="str">
        <f>VLOOKUP(A8165,[1]Files!$A$2:$B$73,2,FALSE)</f>
        <v>Heart</v>
      </c>
      <c r="C8165">
        <v>3389</v>
      </c>
      <c r="D8165">
        <v>4761.1638599999997</v>
      </c>
      <c r="E8165">
        <v>4761.1675329999998</v>
      </c>
      <c r="F8165">
        <v>5</v>
      </c>
      <c r="G8165">
        <v>1463.630418</v>
      </c>
      <c r="H8165">
        <v>2546.128377</v>
      </c>
      <c r="I8165">
        <v>1462.6245730000001</v>
      </c>
      <c r="J8165">
        <v>2544.1240400000002</v>
      </c>
      <c r="K8165">
        <v>3.0102000000000002</v>
      </c>
      <c r="L8165">
        <f t="shared" si="381"/>
        <v>3.0102000000000002</v>
      </c>
      <c r="M8165" t="s">
        <v>2762</v>
      </c>
      <c r="N8165" t="s">
        <v>4463</v>
      </c>
      <c r="O8165" t="s">
        <v>35</v>
      </c>
      <c r="P8165" t="s">
        <v>35</v>
      </c>
      <c r="Q8165" t="s">
        <v>935</v>
      </c>
      <c r="R8165" t="s">
        <v>4464</v>
      </c>
      <c r="S8165">
        <v>3392</v>
      </c>
      <c r="T8165">
        <v>3391</v>
      </c>
      <c r="U8165" t="s">
        <v>936</v>
      </c>
      <c r="V8165" t="s">
        <v>936</v>
      </c>
      <c r="W8165" t="s">
        <v>937</v>
      </c>
      <c r="X8165" t="s">
        <v>937</v>
      </c>
      <c r="Y8165">
        <v>430</v>
      </c>
      <c r="Z8165">
        <v>1</v>
      </c>
      <c r="AA8165">
        <v>104</v>
      </c>
      <c r="AB8165">
        <v>1</v>
      </c>
      <c r="AC8165">
        <v>1.92E-4</v>
      </c>
      <c r="AD8165">
        <v>3.0599999999999998E-3</v>
      </c>
      <c r="AE8165" t="str">
        <f t="shared" si="382"/>
        <v>sp|O08749|DLDH_MOUSE_sp|O08749|DLDH_MOUSE</v>
      </c>
      <c r="AF8165" t="str">
        <f t="shared" si="383"/>
        <v>AK[325.13]TNADTDGM[147.04]VK_ALLNNSHYYHM[147.04]AHGK[325.13]DFASR</v>
      </c>
    </row>
    <row r="8166" spans="1:32" x14ac:dyDescent="0.25">
      <c r="A8166" t="s">
        <v>4048</v>
      </c>
      <c r="B8166" t="str">
        <f>VLOOKUP(A8166,[1]Files!$A$2:$B$73,2,FALSE)</f>
        <v>Heart</v>
      </c>
      <c r="C8166">
        <v>7858</v>
      </c>
      <c r="D8166">
        <v>3842.904352</v>
      </c>
      <c r="E8166">
        <v>3843.9101009999999</v>
      </c>
      <c r="F8166">
        <v>4</v>
      </c>
      <c r="G8166">
        <v>1384.6588609999999</v>
      </c>
      <c r="H8166">
        <v>1706.840426</v>
      </c>
      <c r="I8166">
        <v>1384.658271</v>
      </c>
      <c r="J8166">
        <v>1703.8307560000001</v>
      </c>
      <c r="K8166">
        <v>3.0103</v>
      </c>
      <c r="L8166">
        <f t="shared" si="381"/>
        <v>3.0103</v>
      </c>
      <c r="M8166" t="s">
        <v>790</v>
      </c>
      <c r="N8166" t="s">
        <v>852</v>
      </c>
      <c r="O8166">
        <v>0</v>
      </c>
      <c r="P8166">
        <v>0</v>
      </c>
      <c r="Q8166" t="s">
        <v>792</v>
      </c>
      <c r="R8166" t="s">
        <v>853</v>
      </c>
      <c r="S8166">
        <v>7861</v>
      </c>
      <c r="T8166">
        <v>7862</v>
      </c>
      <c r="U8166" t="s">
        <v>535</v>
      </c>
      <c r="V8166" t="s">
        <v>535</v>
      </c>
      <c r="W8166" t="s">
        <v>537</v>
      </c>
      <c r="X8166" t="s">
        <v>537</v>
      </c>
      <c r="Y8166">
        <v>147</v>
      </c>
      <c r="Z8166">
        <v>1</v>
      </c>
      <c r="AA8166">
        <v>63</v>
      </c>
      <c r="AB8166">
        <v>1</v>
      </c>
      <c r="AC8166" t="s">
        <v>35</v>
      </c>
      <c r="AD8166" t="s">
        <v>35</v>
      </c>
      <c r="AE8166" t="str">
        <f t="shared" si="382"/>
        <v>sp|P48962|ADT1_MOUSE_sp|P48962|ADT1_MOUSE</v>
      </c>
      <c r="AF8166" t="str">
        <f t="shared" si="383"/>
        <v>LAADVGK[325.13]GSSQR_IPK[325.13]EQGFLSFWR</v>
      </c>
    </row>
    <row r="8167" spans="1:32" x14ac:dyDescent="0.25">
      <c r="A8167" t="s">
        <v>3426</v>
      </c>
      <c r="B8167" t="str">
        <f>VLOOKUP(A8167,[1]Files!$A$2:$B$73,2,FALSE)</f>
        <v>Heart</v>
      </c>
      <c r="C8167">
        <v>14371</v>
      </c>
      <c r="D8167">
        <v>4020.0979550000002</v>
      </c>
      <c r="E8167">
        <v>4020.1078550000002</v>
      </c>
      <c r="F8167">
        <v>4</v>
      </c>
      <c r="G8167">
        <v>1342.6824200000001</v>
      </c>
      <c r="H8167">
        <v>1926.0104699999999</v>
      </c>
      <c r="I8167">
        <v>1342.680253</v>
      </c>
      <c r="J8167">
        <v>1923.002315</v>
      </c>
      <c r="K8167">
        <v>3.0103</v>
      </c>
      <c r="L8167">
        <f t="shared" si="381"/>
        <v>3.0103</v>
      </c>
      <c r="M8167" t="s">
        <v>256</v>
      </c>
      <c r="N8167" t="s">
        <v>2179</v>
      </c>
      <c r="O8167">
        <v>0</v>
      </c>
      <c r="P8167">
        <v>4.9947999999999999E-2</v>
      </c>
      <c r="Q8167" t="s">
        <v>257</v>
      </c>
      <c r="R8167" t="s">
        <v>2180</v>
      </c>
      <c r="S8167">
        <v>14374</v>
      </c>
      <c r="T8167">
        <v>14373</v>
      </c>
      <c r="U8167" t="s">
        <v>228</v>
      </c>
      <c r="V8167" t="s">
        <v>228</v>
      </c>
      <c r="W8167" t="s">
        <v>229</v>
      </c>
      <c r="X8167" t="s">
        <v>229</v>
      </c>
      <c r="Y8167">
        <v>241</v>
      </c>
      <c r="Z8167">
        <v>1</v>
      </c>
      <c r="AA8167">
        <v>217</v>
      </c>
      <c r="AB8167">
        <v>1</v>
      </c>
      <c r="AC8167" t="s">
        <v>35</v>
      </c>
      <c r="AD8167" t="s">
        <v>35</v>
      </c>
      <c r="AE8167" t="str">
        <f t="shared" si="382"/>
        <v>sp|P41216|ACSL1_MOUSE_sp|P41216|ACSL1_MOUSE</v>
      </c>
      <c r="AF8167" t="str">
        <f t="shared" si="383"/>
        <v>K[325.13]C[160.03]GVEIISLK_LLLEGVENK[325.13]LTPC[160.03]LK</v>
      </c>
    </row>
    <row r="8168" spans="1:32" x14ac:dyDescent="0.25">
      <c r="A8168" t="s">
        <v>4466</v>
      </c>
      <c r="B8168" t="str">
        <f>VLOOKUP(A8168,[1]Files!$A$2:$B$73,2,FALSE)</f>
        <v>Heart</v>
      </c>
      <c r="C8168">
        <v>6225</v>
      </c>
      <c r="D8168">
        <v>3910.918756</v>
      </c>
      <c r="E8168">
        <v>3910.9257259999999</v>
      </c>
      <c r="F8168">
        <v>4</v>
      </c>
      <c r="G8168">
        <v>1465.6354229999999</v>
      </c>
      <c r="H8168">
        <v>1693.8782679999999</v>
      </c>
      <c r="I8168">
        <v>1462.6245730000001</v>
      </c>
      <c r="J8168">
        <v>1693.8787689999999</v>
      </c>
      <c r="K8168">
        <v>3.0103</v>
      </c>
      <c r="L8168">
        <f t="shared" si="381"/>
        <v>3.0103</v>
      </c>
      <c r="M8168" t="s">
        <v>2762</v>
      </c>
      <c r="N8168" t="s">
        <v>1189</v>
      </c>
      <c r="O8168" t="s">
        <v>35</v>
      </c>
      <c r="P8168" t="s">
        <v>35</v>
      </c>
      <c r="Q8168" t="s">
        <v>935</v>
      </c>
      <c r="R8168" t="s">
        <v>1190</v>
      </c>
      <c r="S8168">
        <v>6228</v>
      </c>
      <c r="T8168">
        <v>6227</v>
      </c>
      <c r="U8168" t="s">
        <v>936</v>
      </c>
      <c r="V8168" t="s">
        <v>936</v>
      </c>
      <c r="W8168" t="s">
        <v>937</v>
      </c>
      <c r="X8168" t="s">
        <v>937</v>
      </c>
      <c r="Y8168">
        <v>430</v>
      </c>
      <c r="Z8168">
        <v>1</v>
      </c>
      <c r="AA8168">
        <v>143</v>
      </c>
      <c r="AB8168">
        <v>1</v>
      </c>
      <c r="AC8168">
        <v>3.9300000000000002E-2</v>
      </c>
      <c r="AD8168">
        <v>5.4000000000000001E-4</v>
      </c>
      <c r="AE8168" t="str">
        <f t="shared" si="382"/>
        <v>sp|O08749|DLDH_MOUSE_sp|O08749|DLDH_MOUSE</v>
      </c>
      <c r="AF8168" t="str">
        <f t="shared" si="383"/>
        <v>AK[325.13]TNADTDGM[147.04]VK_ALTGGIAHLFK[325.13]QNK</v>
      </c>
    </row>
    <row r="8169" spans="1:32" x14ac:dyDescent="0.25">
      <c r="A8169" t="s">
        <v>2964</v>
      </c>
      <c r="B8169" t="str">
        <f>VLOOKUP(A8169,[1]Files!$A$2:$B$73,2,FALSE)</f>
        <v>Heart</v>
      </c>
      <c r="C8169">
        <v>18079</v>
      </c>
      <c r="D8169">
        <v>5227.6633849999998</v>
      </c>
      <c r="E8169">
        <v>5228.6310480000002</v>
      </c>
      <c r="F8169">
        <v>4</v>
      </c>
      <c r="G8169">
        <v>1693.9308329999999</v>
      </c>
      <c r="H8169">
        <v>2782.327487</v>
      </c>
      <c r="I8169">
        <v>1693.9290739999999</v>
      </c>
      <c r="J8169">
        <v>2779.3188340000002</v>
      </c>
      <c r="K8169">
        <v>3.0104000000000002</v>
      </c>
      <c r="L8169">
        <f t="shared" si="381"/>
        <v>3.0104000000000002</v>
      </c>
      <c r="M8169" t="s">
        <v>3256</v>
      </c>
      <c r="N8169" t="s">
        <v>3257</v>
      </c>
      <c r="O8169">
        <v>0</v>
      </c>
      <c r="P8169">
        <v>0</v>
      </c>
      <c r="Q8169" t="s">
        <v>3258</v>
      </c>
      <c r="R8169" t="s">
        <v>3259</v>
      </c>
      <c r="S8169">
        <v>18080</v>
      </c>
      <c r="T8169">
        <v>18083</v>
      </c>
      <c r="U8169" t="s">
        <v>1801</v>
      </c>
      <c r="V8169" t="s">
        <v>1801</v>
      </c>
      <c r="W8169" t="s">
        <v>1802</v>
      </c>
      <c r="X8169" t="s">
        <v>1802</v>
      </c>
      <c r="Y8169">
        <v>303</v>
      </c>
      <c r="Z8169">
        <v>1</v>
      </c>
      <c r="AA8169">
        <v>326</v>
      </c>
      <c r="AB8169">
        <v>1</v>
      </c>
      <c r="AC8169" t="s">
        <v>35</v>
      </c>
      <c r="AD8169" t="s">
        <v>35</v>
      </c>
      <c r="AE8169" t="str">
        <f t="shared" si="382"/>
        <v>sp|Q8BMS1|ECHA_MOUSE_sp|Q8BMS1|ECHA_MOUSE</v>
      </c>
      <c r="AF8169" t="str">
        <f t="shared" si="383"/>
        <v>GLYPAPLK[325.13]IIDAVK_AGLEQGSDAGYLAESQK[325.13]FGELALTK</v>
      </c>
    </row>
    <row r="8170" spans="1:32" x14ac:dyDescent="0.25">
      <c r="A8170" t="s">
        <v>4544</v>
      </c>
      <c r="B8170" t="str">
        <f>VLOOKUP(A8170,[1]Files!$A$2:$B$73,2,FALSE)</f>
        <v>Heart</v>
      </c>
      <c r="C8170">
        <v>11969</v>
      </c>
      <c r="D8170">
        <v>5440.6967569999997</v>
      </c>
      <c r="E8170">
        <v>5441.6994549999999</v>
      </c>
      <c r="F8170">
        <v>5</v>
      </c>
      <c r="G8170">
        <v>1791.934176</v>
      </c>
      <c r="H8170">
        <v>2897.357516</v>
      </c>
      <c r="I8170">
        <v>1790.9315329999999</v>
      </c>
      <c r="J8170">
        <v>2895.3497579999998</v>
      </c>
      <c r="K8170">
        <v>3.0104000000000002</v>
      </c>
      <c r="L8170">
        <f t="shared" si="381"/>
        <v>3.0104000000000002</v>
      </c>
      <c r="M8170" t="s">
        <v>4560</v>
      </c>
      <c r="N8170" t="s">
        <v>1155</v>
      </c>
      <c r="O8170" t="s">
        <v>35</v>
      </c>
      <c r="P8170" t="s">
        <v>35</v>
      </c>
      <c r="Q8170" t="s">
        <v>4561</v>
      </c>
      <c r="R8170" t="s">
        <v>1157</v>
      </c>
      <c r="S8170">
        <v>11972</v>
      </c>
      <c r="T8170">
        <v>11971</v>
      </c>
      <c r="U8170" t="s">
        <v>1159</v>
      </c>
      <c r="V8170" t="s">
        <v>1159</v>
      </c>
      <c r="W8170" t="s">
        <v>1160</v>
      </c>
      <c r="X8170" t="s">
        <v>1160</v>
      </c>
      <c r="Y8170">
        <v>94</v>
      </c>
      <c r="Z8170">
        <v>1</v>
      </c>
      <c r="AA8170">
        <v>66</v>
      </c>
      <c r="AB8170">
        <v>1</v>
      </c>
      <c r="AC8170" s="1">
        <v>2.7800000000000001E-5</v>
      </c>
      <c r="AD8170" s="1">
        <v>9.7E-5</v>
      </c>
      <c r="AE8170" t="str">
        <f t="shared" si="382"/>
        <v>sp|Q9WUM5|SUCA_MOUSE_sp|Q9WUM5|SUCA_MOUSE</v>
      </c>
      <c r="AF8170" t="str">
        <f t="shared" si="383"/>
        <v>GGQK[325.13]HLGLPVFNTVK_IIC[160.03]QGFTGK[325.13]QGTFHSQQALEYGTK</v>
      </c>
    </row>
    <row r="8171" spans="1:32" x14ac:dyDescent="0.25">
      <c r="A8171" t="s">
        <v>4466</v>
      </c>
      <c r="B8171" t="str">
        <f>VLOOKUP(A8171,[1]Files!$A$2:$B$73,2,FALSE)</f>
        <v>Heart</v>
      </c>
      <c r="C8171">
        <v>8761</v>
      </c>
      <c r="D8171">
        <v>5060.5160930000002</v>
      </c>
      <c r="E8171">
        <v>5061.5157390000004</v>
      </c>
      <c r="F8171">
        <v>5</v>
      </c>
      <c r="G8171">
        <v>2110.9583459999999</v>
      </c>
      <c r="H8171">
        <v>2198.1526819999999</v>
      </c>
      <c r="I8171">
        <v>2107.9489020000001</v>
      </c>
      <c r="J8171">
        <v>2198.1517589999999</v>
      </c>
      <c r="K8171">
        <v>3.0104000000000002</v>
      </c>
      <c r="L8171">
        <f t="shared" si="381"/>
        <v>3.0104000000000002</v>
      </c>
      <c r="M8171" t="s">
        <v>2894</v>
      </c>
      <c r="N8171" t="s">
        <v>2514</v>
      </c>
      <c r="O8171" t="s">
        <v>35</v>
      </c>
      <c r="P8171" t="s">
        <v>35</v>
      </c>
      <c r="Q8171" t="s">
        <v>2895</v>
      </c>
      <c r="R8171" t="s">
        <v>1449</v>
      </c>
      <c r="S8171">
        <v>8762</v>
      </c>
      <c r="T8171">
        <v>8763</v>
      </c>
      <c r="U8171" t="s">
        <v>1314</v>
      </c>
      <c r="V8171" t="s">
        <v>1315</v>
      </c>
      <c r="W8171" t="s">
        <v>1316</v>
      </c>
      <c r="X8171" t="s">
        <v>1317</v>
      </c>
      <c r="Y8171">
        <v>226</v>
      </c>
      <c r="Z8171">
        <v>1</v>
      </c>
      <c r="AA8171">
        <v>100</v>
      </c>
      <c r="AB8171">
        <v>1</v>
      </c>
      <c r="AC8171">
        <v>2.5100000000000001E-3</v>
      </c>
      <c r="AD8171">
        <v>1.16E-4</v>
      </c>
      <c r="AE8171" t="str">
        <f t="shared" si="382"/>
        <v>sp|P70404|IDHG1_MOUSE_sp|Q9D6R2|IDH3A_MOUSE</v>
      </c>
      <c r="AF8171" t="str">
        <f t="shared" si="383"/>
        <v>ANIM[147.04]K[325.13]LGDGLFLQC[160.03]C[160.03]R_GPLK[325.13]TPIAAGHPSM[147.04]NLLLR</v>
      </c>
    </row>
    <row r="8172" spans="1:32" x14ac:dyDescent="0.25">
      <c r="A8172" t="s">
        <v>2554</v>
      </c>
      <c r="B8172" t="str">
        <f>VLOOKUP(A8172,[1]Files!$A$2:$B$73,2,FALSE)</f>
        <v>Heart</v>
      </c>
      <c r="C8172">
        <v>7343</v>
      </c>
      <c r="D8172">
        <v>5287.5397139999995</v>
      </c>
      <c r="E8172">
        <v>5287.5508950000003</v>
      </c>
      <c r="F8172">
        <v>5</v>
      </c>
      <c r="G8172">
        <v>1645.767625</v>
      </c>
      <c r="H8172">
        <v>2890.3670240000001</v>
      </c>
      <c r="I8172">
        <v>1645.7657730000001</v>
      </c>
      <c r="J8172">
        <v>2887.3584080000001</v>
      </c>
      <c r="K8172">
        <v>3.0105</v>
      </c>
      <c r="L8172">
        <f t="shared" si="381"/>
        <v>3.0105</v>
      </c>
      <c r="M8172" t="s">
        <v>517</v>
      </c>
      <c r="N8172" t="s">
        <v>1420</v>
      </c>
      <c r="O8172">
        <v>0</v>
      </c>
      <c r="P8172">
        <v>0</v>
      </c>
      <c r="Q8172" t="s">
        <v>519</v>
      </c>
      <c r="R8172" t="s">
        <v>1421</v>
      </c>
      <c r="S8172">
        <v>7346</v>
      </c>
      <c r="T8172">
        <v>7347</v>
      </c>
      <c r="U8172" t="s">
        <v>521</v>
      </c>
      <c r="V8172" t="s">
        <v>521</v>
      </c>
      <c r="W8172" t="s">
        <v>522</v>
      </c>
      <c r="X8172" t="s">
        <v>522</v>
      </c>
      <c r="Y8172">
        <v>163</v>
      </c>
      <c r="Z8172">
        <v>1</v>
      </c>
      <c r="AA8172">
        <v>182</v>
      </c>
      <c r="AB8172">
        <v>1</v>
      </c>
      <c r="AC8172" t="s">
        <v>35</v>
      </c>
      <c r="AD8172" t="s">
        <v>35</v>
      </c>
      <c r="AE8172" t="str">
        <f t="shared" si="382"/>
        <v>sp|Q9CR68|UCRI_MOUSE_sp|Q9CR68|UCRI_MOUSE</v>
      </c>
      <c r="AF8172" t="str">
        <f t="shared" si="383"/>
        <v>LSDIPEGK[325.13]NMAFK_K[325.13]EIDQEAAVEVSQLRDPQHDLDR</v>
      </c>
    </row>
    <row r="8173" spans="1:32" x14ac:dyDescent="0.25">
      <c r="A8173" t="s">
        <v>4576</v>
      </c>
      <c r="B8173" t="str">
        <f>VLOOKUP(A8173,[1]Files!$A$2:$B$73,2,FALSE)</f>
        <v>Heart</v>
      </c>
      <c r="C8173">
        <v>13151</v>
      </c>
      <c r="D8173">
        <v>4757.3682660000004</v>
      </c>
      <c r="E8173">
        <v>4757.3717710000001</v>
      </c>
      <c r="F8173">
        <v>4</v>
      </c>
      <c r="G8173">
        <v>1827.909396</v>
      </c>
      <c r="H8173">
        <v>2178.053805</v>
      </c>
      <c r="I8173">
        <v>1826.9050440000001</v>
      </c>
      <c r="J8173">
        <v>2176.047685</v>
      </c>
      <c r="K8173">
        <v>3.0105</v>
      </c>
      <c r="L8173">
        <f t="shared" si="381"/>
        <v>3.0105</v>
      </c>
      <c r="M8173" t="s">
        <v>485</v>
      </c>
      <c r="N8173" t="s">
        <v>264</v>
      </c>
      <c r="O8173" t="s">
        <v>35</v>
      </c>
      <c r="P8173" t="s">
        <v>35</v>
      </c>
      <c r="Q8173" t="s">
        <v>486</v>
      </c>
      <c r="R8173" t="s">
        <v>265</v>
      </c>
      <c r="S8173">
        <v>13154</v>
      </c>
      <c r="T8173">
        <v>13153</v>
      </c>
      <c r="U8173" t="s">
        <v>216</v>
      </c>
      <c r="V8173" t="s">
        <v>216</v>
      </c>
      <c r="W8173" t="s">
        <v>217</v>
      </c>
      <c r="X8173" t="s">
        <v>217</v>
      </c>
      <c r="Y8173">
        <v>72</v>
      </c>
      <c r="Z8173">
        <v>1</v>
      </c>
      <c r="AA8173">
        <v>48</v>
      </c>
      <c r="AB8173">
        <v>1</v>
      </c>
      <c r="AC8173" s="1">
        <v>2.61E-6</v>
      </c>
      <c r="AD8173">
        <v>6.77E-3</v>
      </c>
      <c r="AE8173" t="str">
        <f t="shared" si="382"/>
        <v>sp|Q9DCX2|ATP5H_MOUSE_sp|Q9DCX2|ATP5H_MOUSE</v>
      </c>
      <c r="AF8173" t="str">
        <f t="shared" si="383"/>
        <v>ANVAKPGLVDDFEK[325.13]K_LASLSEK[325.13]PPAIDWAYYR</v>
      </c>
    </row>
    <row r="8174" spans="1:32" x14ac:dyDescent="0.25">
      <c r="A8174" t="s">
        <v>4544</v>
      </c>
      <c r="B8174" t="str">
        <f>VLOOKUP(A8174,[1]Files!$A$2:$B$73,2,FALSE)</f>
        <v>Heart</v>
      </c>
      <c r="C8174">
        <v>14510</v>
      </c>
      <c r="D8174">
        <v>5899.9257610000004</v>
      </c>
      <c r="E8174">
        <v>5899.9227209999999</v>
      </c>
      <c r="F8174">
        <v>5</v>
      </c>
      <c r="G8174">
        <v>2307.1377900000002</v>
      </c>
      <c r="H8174">
        <v>2841.3829070000002</v>
      </c>
      <c r="I8174">
        <v>2305.1338740000001</v>
      </c>
      <c r="J8174">
        <v>2840.376307</v>
      </c>
      <c r="K8174">
        <v>3.0105</v>
      </c>
      <c r="L8174">
        <f t="shared" si="381"/>
        <v>3.0105</v>
      </c>
      <c r="M8174" t="s">
        <v>3189</v>
      </c>
      <c r="N8174" t="s">
        <v>2736</v>
      </c>
      <c r="O8174" t="s">
        <v>35</v>
      </c>
      <c r="P8174" t="s">
        <v>35</v>
      </c>
      <c r="Q8174" t="s">
        <v>3190</v>
      </c>
      <c r="R8174" t="s">
        <v>2737</v>
      </c>
      <c r="S8174">
        <v>14513</v>
      </c>
      <c r="T8174">
        <v>14514</v>
      </c>
      <c r="U8174" t="s">
        <v>1038</v>
      </c>
      <c r="V8174" t="s">
        <v>1038</v>
      </c>
      <c r="W8174" t="s">
        <v>1039</v>
      </c>
      <c r="X8174" t="s">
        <v>1039</v>
      </c>
      <c r="Y8174">
        <v>144</v>
      </c>
      <c r="Z8174">
        <v>1</v>
      </c>
      <c r="AA8174">
        <v>138</v>
      </c>
      <c r="AB8174">
        <v>1</v>
      </c>
      <c r="AC8174" s="1">
        <v>1.39E-8</v>
      </c>
      <c r="AD8174" s="1">
        <v>2.05E-7</v>
      </c>
      <c r="AE8174" t="str">
        <f t="shared" si="382"/>
        <v>sp|Q99KI0|ACON_MOUSE_sp|Q99KI0|ACON_MOUSE</v>
      </c>
      <c r="AF8174" t="str">
        <f t="shared" si="383"/>
        <v>RAK[325.13]DINQEVYNFLATAGAK_VAVPSTIHC[160.03]DHLIEAQVGGEK[325.13]DLR</v>
      </c>
    </row>
    <row r="8175" spans="1:32" x14ac:dyDescent="0.25">
      <c r="A8175" t="s">
        <v>4689</v>
      </c>
      <c r="B8175" t="str">
        <f>VLOOKUP(A8175,[1]Files!$A$2:$B$73,2,FALSE)</f>
        <v>Heart</v>
      </c>
      <c r="C8175">
        <v>6690</v>
      </c>
      <c r="D8175">
        <v>5289.367534</v>
      </c>
      <c r="E8175">
        <v>5290.3739409999998</v>
      </c>
      <c r="F8175">
        <v>6</v>
      </c>
      <c r="G8175">
        <v>1978.8976769999999</v>
      </c>
      <c r="H8175">
        <v>2559.0647920000001</v>
      </c>
      <c r="I8175">
        <v>1976.893812</v>
      </c>
      <c r="J8175">
        <v>2558.058203</v>
      </c>
      <c r="K8175">
        <v>3.0105</v>
      </c>
      <c r="L8175">
        <f t="shared" si="381"/>
        <v>3.0105</v>
      </c>
      <c r="M8175" t="s">
        <v>1450</v>
      </c>
      <c r="N8175" t="s">
        <v>1171</v>
      </c>
      <c r="O8175" t="s">
        <v>35</v>
      </c>
      <c r="P8175" t="s">
        <v>35</v>
      </c>
      <c r="Q8175" t="s">
        <v>1172</v>
      </c>
      <c r="R8175" t="s">
        <v>1173</v>
      </c>
      <c r="S8175">
        <v>6693</v>
      </c>
      <c r="T8175">
        <v>6694</v>
      </c>
      <c r="U8175" t="s">
        <v>1038</v>
      </c>
      <c r="V8175" t="s">
        <v>1038</v>
      </c>
      <c r="W8175" t="s">
        <v>1039</v>
      </c>
      <c r="X8175" t="s">
        <v>1039</v>
      </c>
      <c r="Y8175">
        <v>31</v>
      </c>
      <c r="Z8175">
        <v>1</v>
      </c>
      <c r="AA8175">
        <v>549</v>
      </c>
      <c r="AB8175">
        <v>1</v>
      </c>
      <c r="AC8175">
        <v>7.1000000000000002E-4</v>
      </c>
      <c r="AD8175">
        <v>1.65E-3</v>
      </c>
      <c r="AE8175" t="str">
        <f t="shared" si="382"/>
        <v>sp|Q99KI0|ACON_MOUSE_sp|Q99KI0|ACON_MOUSE</v>
      </c>
      <c r="AF8175" t="str">
        <f t="shared" si="383"/>
        <v>AK[325.13]VAM[147.04]SHFEPSEYIR_SDFDPGQDTYQHPPK[325.13]DSSGQR</v>
      </c>
    </row>
    <row r="8176" spans="1:32" x14ac:dyDescent="0.25">
      <c r="A8176" t="s">
        <v>4466</v>
      </c>
      <c r="B8176" t="str">
        <f>VLOOKUP(A8176,[1]Files!$A$2:$B$73,2,FALSE)</f>
        <v>Heart</v>
      </c>
      <c r="C8176">
        <v>8425</v>
      </c>
      <c r="D8176">
        <v>5811.8548860000001</v>
      </c>
      <c r="E8176">
        <v>5811.8546530000003</v>
      </c>
      <c r="F8176">
        <v>6</v>
      </c>
      <c r="G8176">
        <v>1861.968112</v>
      </c>
      <c r="H8176">
        <v>3198.4817090000001</v>
      </c>
      <c r="I8176">
        <v>1860.9621649999999</v>
      </c>
      <c r="J8176">
        <v>3196.4771430000001</v>
      </c>
      <c r="K8176">
        <v>3.0105</v>
      </c>
      <c r="L8176">
        <f t="shared" si="381"/>
        <v>3.0105</v>
      </c>
      <c r="M8176" t="s">
        <v>4504</v>
      </c>
      <c r="N8176" t="s">
        <v>2818</v>
      </c>
      <c r="O8176" t="s">
        <v>35</v>
      </c>
      <c r="P8176" t="s">
        <v>35</v>
      </c>
      <c r="Q8176" t="s">
        <v>4505</v>
      </c>
      <c r="R8176" t="s">
        <v>2819</v>
      </c>
      <c r="S8176">
        <v>8426</v>
      </c>
      <c r="T8176">
        <v>8427</v>
      </c>
      <c r="U8176" t="s">
        <v>1801</v>
      </c>
      <c r="V8176" t="s">
        <v>1801</v>
      </c>
      <c r="W8176" t="s">
        <v>1802</v>
      </c>
      <c r="X8176" t="s">
        <v>1802</v>
      </c>
      <c r="Y8176">
        <v>540</v>
      </c>
      <c r="Z8176">
        <v>1</v>
      </c>
      <c r="AA8176">
        <v>759</v>
      </c>
      <c r="AB8176">
        <v>1</v>
      </c>
      <c r="AC8176">
        <v>3.0100000000000001E-3</v>
      </c>
      <c r="AD8176" s="1">
        <v>1.7099999999999999E-6</v>
      </c>
      <c r="AE8176" t="str">
        <f t="shared" si="382"/>
        <v>sp|Q8BMS1|ECHA_MOUSE_sp|Q8BMS1|ECHA_MOUSE</v>
      </c>
      <c r="AF8176" t="str">
        <f t="shared" si="383"/>
        <v>VIIVVK[325.13]DGPGFYTTR_KYESAYGTQFTPC[160.03]QLLLDHANNSSK[325.13]K</v>
      </c>
    </row>
    <row r="8177" spans="1:32" x14ac:dyDescent="0.25">
      <c r="A8177" t="s">
        <v>4544</v>
      </c>
      <c r="B8177" t="str">
        <f>VLOOKUP(A8177,[1]Files!$A$2:$B$73,2,FALSE)</f>
        <v>Heart</v>
      </c>
      <c r="C8177">
        <v>12881</v>
      </c>
      <c r="D8177">
        <v>5623.8221240000003</v>
      </c>
      <c r="E8177">
        <v>5623.8209900000002</v>
      </c>
      <c r="F8177">
        <v>4</v>
      </c>
      <c r="G8177">
        <v>1570.82097</v>
      </c>
      <c r="H8177">
        <v>3301.5960890000001</v>
      </c>
      <c r="I8177">
        <v>1570.8202510000001</v>
      </c>
      <c r="J8177">
        <v>3298.5863159999999</v>
      </c>
      <c r="K8177">
        <v>3.0105</v>
      </c>
      <c r="L8177">
        <f t="shared" si="381"/>
        <v>3.0105</v>
      </c>
      <c r="M8177" t="s">
        <v>2451</v>
      </c>
      <c r="N8177" t="s">
        <v>2846</v>
      </c>
      <c r="O8177" t="s">
        <v>35</v>
      </c>
      <c r="P8177" t="s">
        <v>35</v>
      </c>
      <c r="Q8177" t="s">
        <v>2453</v>
      </c>
      <c r="R8177" t="s">
        <v>2847</v>
      </c>
      <c r="S8177">
        <v>12882</v>
      </c>
      <c r="T8177">
        <v>12885</v>
      </c>
      <c r="U8177" t="s">
        <v>1801</v>
      </c>
      <c r="V8177" t="s">
        <v>1642</v>
      </c>
      <c r="W8177" t="s">
        <v>1802</v>
      </c>
      <c r="X8177" t="s">
        <v>1643</v>
      </c>
      <c r="Y8177">
        <v>390</v>
      </c>
      <c r="Z8177">
        <v>1</v>
      </c>
      <c r="AA8177">
        <v>448</v>
      </c>
      <c r="AB8177">
        <v>1</v>
      </c>
      <c r="AC8177">
        <v>9.4399999999999998E-2</v>
      </c>
      <c r="AD8177" s="1">
        <v>4.1100000000000001E-7</v>
      </c>
      <c r="AE8177" t="str">
        <f t="shared" si="382"/>
        <v>sp|Q8BMS1|ECHA_MOUSE_sp|Q99JY0|ECHB_MOUSE</v>
      </c>
      <c r="AF8177" t="str">
        <f t="shared" si="383"/>
        <v>TLLK[325.13]DTTVTGLGR_LRK[325.13]DGGQYALVAAC[160.03]AAGGQGHAMIVEAYPK</v>
      </c>
    </row>
    <row r="8178" spans="1:32" x14ac:dyDescent="0.25">
      <c r="A8178" t="s">
        <v>4597</v>
      </c>
      <c r="B8178" t="str">
        <f>VLOOKUP(A8178,[1]Files!$A$2:$B$73,2,FALSE)</f>
        <v>Heart</v>
      </c>
      <c r="C8178">
        <v>10182</v>
      </c>
      <c r="D8178">
        <v>6276.9968060000001</v>
      </c>
      <c r="E8178">
        <v>6276.9954749999997</v>
      </c>
      <c r="F8178">
        <v>5</v>
      </c>
      <c r="G8178">
        <v>2537.1961390000001</v>
      </c>
      <c r="H8178">
        <v>2988.3956020000001</v>
      </c>
      <c r="I8178">
        <v>2536.1977820000002</v>
      </c>
      <c r="J8178">
        <v>2986.3834280000001</v>
      </c>
      <c r="K8178">
        <v>3.0105</v>
      </c>
      <c r="L8178">
        <f t="shared" si="381"/>
        <v>3.0105</v>
      </c>
      <c r="M8178" t="s">
        <v>2228</v>
      </c>
      <c r="N8178" t="s">
        <v>2229</v>
      </c>
      <c r="O8178" t="s">
        <v>35</v>
      </c>
      <c r="P8178" t="s">
        <v>35</v>
      </c>
      <c r="Q8178" t="s">
        <v>2230</v>
      </c>
      <c r="R8178" t="s">
        <v>2231</v>
      </c>
      <c r="S8178">
        <v>10183</v>
      </c>
      <c r="T8178">
        <v>10186</v>
      </c>
      <c r="U8178" t="s">
        <v>1931</v>
      </c>
      <c r="V8178" t="s">
        <v>1931</v>
      </c>
      <c r="W8178" t="s">
        <v>1932</v>
      </c>
      <c r="X8178" t="s">
        <v>1932</v>
      </c>
      <c r="Y8178">
        <v>299</v>
      </c>
      <c r="Z8178">
        <v>1</v>
      </c>
      <c r="AA8178">
        <v>413</v>
      </c>
      <c r="AB8178">
        <v>1</v>
      </c>
      <c r="AC8178">
        <v>7.3200000000000001E-3</v>
      </c>
      <c r="AD8178">
        <v>8.7600000000000004E-4</v>
      </c>
      <c r="AE8178" t="str">
        <f t="shared" si="382"/>
        <v>sp|P54071|IDHP_MOUSE_sp|P54071|IDHP_MOUSE</v>
      </c>
      <c r="AF8178" t="str">
        <f t="shared" si="383"/>
        <v>LIDDM[147.04]VAQVLK[325.13]SSGGFVWAC[160.03]K_VC[160.03]VQTVESGAM[147.04]TK[325.13]DLAGC[160.03]IHGLSNVK</v>
      </c>
    </row>
    <row r="8179" spans="1:32" x14ac:dyDescent="0.25">
      <c r="A8179" t="s">
        <v>3578</v>
      </c>
      <c r="B8179" t="str">
        <f>VLOOKUP(A8179,[1]Files!$A$2:$B$73,2,FALSE)</f>
        <v>Heart</v>
      </c>
      <c r="C8179">
        <v>5301</v>
      </c>
      <c r="D8179">
        <v>3385.6959780000002</v>
      </c>
      <c r="E8179">
        <v>3385.696966</v>
      </c>
      <c r="F8179">
        <v>4</v>
      </c>
      <c r="G8179">
        <v>768.43852400000003</v>
      </c>
      <c r="H8179">
        <v>1865.8523889999999</v>
      </c>
      <c r="I8179">
        <v>768.43815500000005</v>
      </c>
      <c r="J8179">
        <v>1862.842169</v>
      </c>
      <c r="K8179">
        <v>3.0106000000000002</v>
      </c>
      <c r="L8179">
        <f t="shared" si="381"/>
        <v>3.0106000000000002</v>
      </c>
      <c r="M8179" t="s">
        <v>212</v>
      </c>
      <c r="N8179" t="s">
        <v>995</v>
      </c>
      <c r="O8179">
        <v>6.9721000000000002E-3</v>
      </c>
      <c r="P8179">
        <v>0</v>
      </c>
      <c r="Q8179" t="s">
        <v>214</v>
      </c>
      <c r="R8179" t="s">
        <v>997</v>
      </c>
      <c r="S8179">
        <v>5302</v>
      </c>
      <c r="T8179">
        <v>5305</v>
      </c>
      <c r="U8179" t="s">
        <v>216</v>
      </c>
      <c r="V8179" t="s">
        <v>216</v>
      </c>
      <c r="W8179" t="s">
        <v>217</v>
      </c>
      <c r="X8179" t="s">
        <v>217</v>
      </c>
      <c r="Y8179">
        <v>5</v>
      </c>
      <c r="Z8179">
        <v>1</v>
      </c>
      <c r="AA8179">
        <v>95</v>
      </c>
      <c r="AB8179">
        <v>1</v>
      </c>
      <c r="AC8179" t="s">
        <v>35</v>
      </c>
      <c r="AD8179" t="s">
        <v>35</v>
      </c>
      <c r="AE8179" t="str">
        <f t="shared" si="382"/>
        <v>sp|Q9DCX2|ATP5H_MOUSE_sp|Q9DCX2|ATP5H_MOUSE</v>
      </c>
      <c r="AF8179" t="str">
        <f t="shared" si="383"/>
        <v>K[325.13]LALK_YTALVDQEEK[325.13]EDVK</v>
      </c>
    </row>
    <row r="8180" spans="1:32" x14ac:dyDescent="0.25">
      <c r="A8180" t="s">
        <v>4462</v>
      </c>
      <c r="B8180" t="str">
        <f>VLOOKUP(A8180,[1]Files!$A$2:$B$73,2,FALSE)</f>
        <v>Heart</v>
      </c>
      <c r="C8180">
        <v>8423</v>
      </c>
      <c r="D8180">
        <v>5595.6739299999999</v>
      </c>
      <c r="E8180">
        <v>5596.6335369999997</v>
      </c>
      <c r="F8180">
        <v>5</v>
      </c>
      <c r="G8180">
        <v>1826.9091519999999</v>
      </c>
      <c r="H8180">
        <v>3017.3597140000002</v>
      </c>
      <c r="I8180">
        <v>1826.9050440000001</v>
      </c>
      <c r="J8180">
        <v>3014.3531710000002</v>
      </c>
      <c r="K8180">
        <v>3.0106000000000002</v>
      </c>
      <c r="L8180">
        <f t="shared" si="381"/>
        <v>3.0106000000000002</v>
      </c>
      <c r="M8180" t="s">
        <v>485</v>
      </c>
      <c r="N8180" t="s">
        <v>1022</v>
      </c>
      <c r="O8180" t="s">
        <v>35</v>
      </c>
      <c r="P8180" t="s">
        <v>35</v>
      </c>
      <c r="Q8180" t="s">
        <v>486</v>
      </c>
      <c r="R8180" t="s">
        <v>1024</v>
      </c>
      <c r="S8180">
        <v>8424</v>
      </c>
      <c r="T8180">
        <v>8427</v>
      </c>
      <c r="U8180" t="s">
        <v>216</v>
      </c>
      <c r="V8180" t="s">
        <v>1003</v>
      </c>
      <c r="W8180" t="s">
        <v>217</v>
      </c>
      <c r="X8180" t="s">
        <v>1004</v>
      </c>
      <c r="Y8180">
        <v>72</v>
      </c>
      <c r="Z8180">
        <v>1</v>
      </c>
      <c r="AA8180">
        <v>94</v>
      </c>
      <c r="AB8180">
        <v>1</v>
      </c>
      <c r="AC8180" s="1">
        <v>9.2499999999999999E-5</v>
      </c>
      <c r="AD8180">
        <v>1.54E-4</v>
      </c>
      <c r="AE8180" t="str">
        <f t="shared" si="382"/>
        <v>sp|Q9DCX2|ATP5H_MOUSE_sp|P97450|ATP5J_MOUSE</v>
      </c>
      <c r="AF8180" t="str">
        <f t="shared" si="383"/>
        <v>ANVAKPGLVDDFEK[325.13]K_GEMDTFPTFK[325.13]FDDPKFEVIDKPQS</v>
      </c>
    </row>
    <row r="8181" spans="1:32" x14ac:dyDescent="0.25">
      <c r="A8181" t="s">
        <v>2249</v>
      </c>
      <c r="B8181" t="str">
        <f>VLOOKUP(A8181,[1]Files!$A$2:$B$73,2,FALSE)</f>
        <v>Heart</v>
      </c>
      <c r="C8181">
        <v>15254</v>
      </c>
      <c r="D8181">
        <v>4790.4773500000001</v>
      </c>
      <c r="E8181">
        <v>4790.4777279999998</v>
      </c>
      <c r="F8181">
        <v>4</v>
      </c>
      <c r="G8181">
        <v>1356.689867</v>
      </c>
      <c r="H8181">
        <v>2682.382419</v>
      </c>
      <c r="I8181">
        <v>1356.6885090000001</v>
      </c>
      <c r="J8181">
        <v>2679.373059</v>
      </c>
      <c r="K8181">
        <v>3.0106999999999999</v>
      </c>
      <c r="L8181">
        <f t="shared" si="381"/>
        <v>3.0106999999999999</v>
      </c>
      <c r="M8181" t="s">
        <v>1467</v>
      </c>
      <c r="N8181" t="s">
        <v>2232</v>
      </c>
      <c r="O8181">
        <v>1.2331E-2</v>
      </c>
      <c r="P8181">
        <v>0</v>
      </c>
      <c r="Q8181" t="s">
        <v>1469</v>
      </c>
      <c r="R8181" t="s">
        <v>1470</v>
      </c>
      <c r="S8181">
        <v>15255</v>
      </c>
      <c r="T8181">
        <v>15256</v>
      </c>
      <c r="U8181" t="s">
        <v>936</v>
      </c>
      <c r="V8181" t="s">
        <v>936</v>
      </c>
      <c r="W8181" t="s">
        <v>937</v>
      </c>
      <c r="X8181" t="s">
        <v>937</v>
      </c>
      <c r="Y8181">
        <v>159</v>
      </c>
      <c r="Z8181">
        <v>1</v>
      </c>
      <c r="AA8181">
        <v>346</v>
      </c>
      <c r="AB8181">
        <v>1</v>
      </c>
      <c r="AC8181" t="s">
        <v>35</v>
      </c>
      <c r="AD8181" t="s">
        <v>35</v>
      </c>
      <c r="AE8181" t="str">
        <f t="shared" si="382"/>
        <v>sp|O08749|DLDH_MOUSE_sp|O08749|DLDH_MOUSE</v>
      </c>
      <c r="AF8181" t="str">
        <f t="shared" si="383"/>
        <v>ITGK[325.13]NQVTATK_FQTK[325.13]IPNIYAIGDVVAGPMLAHK</v>
      </c>
    </row>
    <row r="8182" spans="1:32" x14ac:dyDescent="0.25">
      <c r="A8182" t="s">
        <v>2964</v>
      </c>
      <c r="B8182" t="str">
        <f>VLOOKUP(A8182,[1]Files!$A$2:$B$73,2,FALSE)</f>
        <v>Heart</v>
      </c>
      <c r="C8182">
        <v>8813</v>
      </c>
      <c r="D8182">
        <v>5289.3679000000002</v>
      </c>
      <c r="E8182">
        <v>5289.3742119999997</v>
      </c>
      <c r="F8182">
        <v>4</v>
      </c>
      <c r="G8182">
        <v>1978.9017060000001</v>
      </c>
      <c r="H8182">
        <v>2559.06113</v>
      </c>
      <c r="I8182">
        <v>1976.893812</v>
      </c>
      <c r="J8182">
        <v>2558.058203</v>
      </c>
      <c r="K8182">
        <v>3.0108000000000001</v>
      </c>
      <c r="L8182">
        <f t="shared" si="381"/>
        <v>3.0108000000000001</v>
      </c>
      <c r="M8182" t="s">
        <v>1450</v>
      </c>
      <c r="N8182" t="s">
        <v>1171</v>
      </c>
      <c r="O8182">
        <v>0</v>
      </c>
      <c r="P8182">
        <v>0</v>
      </c>
      <c r="Q8182" t="s">
        <v>1172</v>
      </c>
      <c r="R8182" t="s">
        <v>1173</v>
      </c>
      <c r="S8182">
        <v>8816</v>
      </c>
      <c r="T8182">
        <v>8817</v>
      </c>
      <c r="U8182" t="s">
        <v>1038</v>
      </c>
      <c r="V8182" t="s">
        <v>1038</v>
      </c>
      <c r="W8182" t="s">
        <v>1039</v>
      </c>
      <c r="X8182" t="s">
        <v>1039</v>
      </c>
      <c r="Y8182">
        <v>31</v>
      </c>
      <c r="Z8182">
        <v>1</v>
      </c>
      <c r="AA8182">
        <v>549</v>
      </c>
      <c r="AB8182">
        <v>1</v>
      </c>
      <c r="AC8182" t="s">
        <v>35</v>
      </c>
      <c r="AD8182" t="s">
        <v>35</v>
      </c>
      <c r="AE8182" t="str">
        <f t="shared" si="382"/>
        <v>sp|Q99KI0|ACON_MOUSE_sp|Q99KI0|ACON_MOUSE</v>
      </c>
      <c r="AF8182" t="str">
        <f t="shared" si="383"/>
        <v>AK[325.13]VAM[147.04]SHFEPSEYIR_SDFDPGQDTYQHPPK[325.13]DSSGQR</v>
      </c>
    </row>
    <row r="8183" spans="1:32" x14ac:dyDescent="0.25">
      <c r="A8183" t="s">
        <v>3578</v>
      </c>
      <c r="B8183" t="str">
        <f>VLOOKUP(A8183,[1]Files!$A$2:$B$73,2,FALSE)</f>
        <v>Heart</v>
      </c>
      <c r="C8183">
        <v>7624</v>
      </c>
      <c r="D8183">
        <v>3912.960626</v>
      </c>
      <c r="E8183">
        <v>3912.9628349999998</v>
      </c>
      <c r="F8183">
        <v>4</v>
      </c>
      <c r="G8183">
        <v>1409.742479</v>
      </c>
      <c r="H8183">
        <v>1751.813083</v>
      </c>
      <c r="I8183">
        <v>1409.7402099999999</v>
      </c>
      <c r="J8183">
        <v>1748.804601</v>
      </c>
      <c r="K8183">
        <v>3.0108000000000001</v>
      </c>
      <c r="L8183">
        <f t="shared" si="381"/>
        <v>3.0108000000000001</v>
      </c>
      <c r="M8183" t="s">
        <v>246</v>
      </c>
      <c r="N8183" t="s">
        <v>247</v>
      </c>
      <c r="O8183">
        <v>0</v>
      </c>
      <c r="P8183">
        <v>0</v>
      </c>
      <c r="Q8183" t="s">
        <v>248</v>
      </c>
      <c r="R8183" t="s">
        <v>249</v>
      </c>
      <c r="S8183">
        <v>7627</v>
      </c>
      <c r="T8183">
        <v>7628</v>
      </c>
      <c r="U8183" t="s">
        <v>228</v>
      </c>
      <c r="V8183" t="s">
        <v>228</v>
      </c>
      <c r="W8183" t="s">
        <v>229</v>
      </c>
      <c r="X8183" t="s">
        <v>229</v>
      </c>
      <c r="Y8183">
        <v>208</v>
      </c>
      <c r="Z8183">
        <v>1</v>
      </c>
      <c r="AA8183">
        <v>114</v>
      </c>
      <c r="AB8183">
        <v>1</v>
      </c>
      <c r="AC8183" t="s">
        <v>35</v>
      </c>
      <c r="AD8183" t="s">
        <v>35</v>
      </c>
      <c r="AE8183" t="str">
        <f t="shared" si="382"/>
        <v>sp|P41216|ACSL1_MOUSE_sp|P41216|ACSL1_MOUSE</v>
      </c>
      <c r="AF8183" t="str">
        <f t="shared" si="383"/>
        <v>AK[325.13]LLLEGVENK_K[325.13]PNQPYEWISYK</v>
      </c>
    </row>
    <row r="8184" spans="1:32" x14ac:dyDescent="0.25">
      <c r="A8184" t="s">
        <v>4544</v>
      </c>
      <c r="B8184" t="str">
        <f>VLOOKUP(A8184,[1]Files!$A$2:$B$73,2,FALSE)</f>
        <v>Heart</v>
      </c>
      <c r="C8184">
        <v>9550</v>
      </c>
      <c r="D8184">
        <v>4561.3121140000003</v>
      </c>
      <c r="E8184">
        <v>4561.2984539999998</v>
      </c>
      <c r="F8184">
        <v>5</v>
      </c>
      <c r="G8184">
        <v>1042.4827130000001</v>
      </c>
      <c r="H8184">
        <v>2767.424336</v>
      </c>
      <c r="I8184">
        <v>1042.4818700000001</v>
      </c>
      <c r="J8184">
        <v>2764.4144070000002</v>
      </c>
      <c r="K8184">
        <v>3.0108000000000001</v>
      </c>
      <c r="L8184">
        <f t="shared" si="381"/>
        <v>3.0108000000000001</v>
      </c>
      <c r="M8184" t="s">
        <v>1277</v>
      </c>
      <c r="N8184" t="s">
        <v>2746</v>
      </c>
      <c r="O8184" t="s">
        <v>35</v>
      </c>
      <c r="P8184" t="s">
        <v>35</v>
      </c>
      <c r="Q8184" t="s">
        <v>1279</v>
      </c>
      <c r="R8184" t="s">
        <v>2747</v>
      </c>
      <c r="S8184">
        <v>9551</v>
      </c>
      <c r="T8184">
        <v>9554</v>
      </c>
      <c r="U8184" t="s">
        <v>84</v>
      </c>
      <c r="V8184" t="s">
        <v>84</v>
      </c>
      <c r="W8184" t="s">
        <v>85</v>
      </c>
      <c r="X8184" t="s">
        <v>85</v>
      </c>
      <c r="Y8184">
        <v>298</v>
      </c>
      <c r="Z8184">
        <v>1</v>
      </c>
      <c r="AA8184">
        <v>352</v>
      </c>
      <c r="AB8184">
        <v>1</v>
      </c>
      <c r="AC8184">
        <v>2.07E-2</v>
      </c>
      <c r="AD8184" s="1">
        <v>1.8099999999999999E-5</v>
      </c>
      <c r="AE8184" t="str">
        <f t="shared" si="382"/>
        <v>sp|Q8CAQ8|MIC60_MOUSE_sp|Q8CAQ8|MIC60_MOUSE</v>
      </c>
      <c r="AF8184" t="str">
        <f t="shared" si="383"/>
        <v>AK[325.13]EELEK_KVQAAQSEAK[325.13]VVSQYHELVVQAR</v>
      </c>
    </row>
    <row r="8185" spans="1:32" x14ac:dyDescent="0.25">
      <c r="A8185" t="s">
        <v>4633</v>
      </c>
      <c r="B8185" t="str">
        <f>VLOOKUP(A8185,[1]Files!$A$2:$B$73,2,FALSE)</f>
        <v>Heart</v>
      </c>
      <c r="C8185">
        <v>7254</v>
      </c>
      <c r="D8185">
        <v>4251.1000309999999</v>
      </c>
      <c r="E8185">
        <v>4251.1032160000004</v>
      </c>
      <c r="F8185">
        <v>4</v>
      </c>
      <c r="G8185">
        <v>1097.5620590000001</v>
      </c>
      <c r="H8185">
        <v>2402.1329070000002</v>
      </c>
      <c r="I8185">
        <v>1097.560455</v>
      </c>
      <c r="J8185">
        <v>2399.1236290000002</v>
      </c>
      <c r="K8185">
        <v>3.0108999999999999</v>
      </c>
      <c r="L8185">
        <f t="shared" si="381"/>
        <v>3.0108999999999999</v>
      </c>
      <c r="M8185" t="s">
        <v>3323</v>
      </c>
      <c r="N8185" t="s">
        <v>3324</v>
      </c>
      <c r="O8185" t="s">
        <v>35</v>
      </c>
      <c r="P8185" t="s">
        <v>35</v>
      </c>
      <c r="Q8185" t="s">
        <v>3325</v>
      </c>
      <c r="R8185" t="s">
        <v>3326</v>
      </c>
      <c r="S8185">
        <v>7257</v>
      </c>
      <c r="T8185">
        <v>7258</v>
      </c>
      <c r="U8185" t="s">
        <v>1853</v>
      </c>
      <c r="V8185" t="s">
        <v>1853</v>
      </c>
      <c r="W8185" t="s">
        <v>1854</v>
      </c>
      <c r="X8185" t="s">
        <v>1854</v>
      </c>
      <c r="Y8185">
        <v>226</v>
      </c>
      <c r="Z8185">
        <v>1</v>
      </c>
      <c r="AA8185">
        <v>250</v>
      </c>
      <c r="AB8185">
        <v>1</v>
      </c>
      <c r="AC8185">
        <v>1.8699999999999999E-3</v>
      </c>
      <c r="AD8185" s="1">
        <v>2.3700000000000002E-6</v>
      </c>
      <c r="AE8185" t="str">
        <f t="shared" si="382"/>
        <v>sp|Q99NB1|ACS2L_MOUSE_sp|Q99NB1|ACS2L_MOUSE</v>
      </c>
      <c r="AF8185" t="str">
        <f t="shared" si="383"/>
        <v>K[325.13]IVDEAVK_TDTK[325.13]VPMGSLDIPLEQEMAK</v>
      </c>
    </row>
    <row r="8186" spans="1:32" x14ac:dyDescent="0.25">
      <c r="A8186" t="s">
        <v>4597</v>
      </c>
      <c r="B8186" t="str">
        <f>VLOOKUP(A8186,[1]Files!$A$2:$B$73,2,FALSE)</f>
        <v>Heart</v>
      </c>
      <c r="C8186">
        <v>7571</v>
      </c>
      <c r="D8186">
        <v>5354.6373839999997</v>
      </c>
      <c r="E8186">
        <v>5354.6419599999999</v>
      </c>
      <c r="F8186">
        <v>5</v>
      </c>
      <c r="G8186">
        <v>1570.821825</v>
      </c>
      <c r="H8186">
        <v>3032.4104950000001</v>
      </c>
      <c r="I8186">
        <v>1570.8202510000001</v>
      </c>
      <c r="J8186">
        <v>3029.4011409999998</v>
      </c>
      <c r="K8186">
        <v>3.0108999999999999</v>
      </c>
      <c r="L8186">
        <f t="shared" si="381"/>
        <v>3.0108999999999999</v>
      </c>
      <c r="M8186" t="s">
        <v>2451</v>
      </c>
      <c r="N8186" t="s">
        <v>4179</v>
      </c>
      <c r="O8186" t="s">
        <v>35</v>
      </c>
      <c r="P8186" t="s">
        <v>35</v>
      </c>
      <c r="Q8186" t="s">
        <v>2453</v>
      </c>
      <c r="R8186" t="s">
        <v>4142</v>
      </c>
      <c r="S8186">
        <v>7574</v>
      </c>
      <c r="T8186">
        <v>7575</v>
      </c>
      <c r="U8186" t="s">
        <v>1801</v>
      </c>
      <c r="V8186" t="s">
        <v>1642</v>
      </c>
      <c r="W8186" t="s">
        <v>1802</v>
      </c>
      <c r="X8186" t="s">
        <v>1643</v>
      </c>
      <c r="Y8186">
        <v>390</v>
      </c>
      <c r="Z8186">
        <v>1</v>
      </c>
      <c r="AA8186">
        <v>448</v>
      </c>
      <c r="AB8186">
        <v>1</v>
      </c>
      <c r="AC8186" s="1">
        <v>1.73E-7</v>
      </c>
      <c r="AD8186" s="1">
        <v>3.1700000000000001E-6</v>
      </c>
      <c r="AE8186" t="str">
        <f t="shared" si="382"/>
        <v>sp|Q8BMS1|ECHA_MOUSE_sp|Q99JY0|ECHB_MOUSE</v>
      </c>
      <c r="AF8186" t="str">
        <f t="shared" si="383"/>
        <v>TLLK[325.13]DTTVTGLGR_K[325.13]DGGQYALVAAC[160.03]AAGGQGHAMIVEAYPK</v>
      </c>
    </row>
    <row r="8187" spans="1:32" x14ac:dyDescent="0.25">
      <c r="A8187" t="s">
        <v>4859</v>
      </c>
      <c r="B8187" t="str">
        <f>VLOOKUP(A8187,[1]Files!$A$2:$B$73,2,FALSE)</f>
        <v>Heart</v>
      </c>
      <c r="C8187">
        <v>11463</v>
      </c>
      <c r="D8187">
        <v>4424.1522020000002</v>
      </c>
      <c r="E8187">
        <v>4424.1481379999996</v>
      </c>
      <c r="F8187">
        <v>4</v>
      </c>
      <c r="G8187">
        <v>1807.8960910000001</v>
      </c>
      <c r="H8187">
        <v>1864.8510470000001</v>
      </c>
      <c r="I8187">
        <v>1806.8940849999999</v>
      </c>
      <c r="J8187">
        <v>1862.842169</v>
      </c>
      <c r="K8187">
        <v>3.0108999999999999</v>
      </c>
      <c r="L8187">
        <f t="shared" si="381"/>
        <v>3.0108999999999999</v>
      </c>
      <c r="M8187" t="s">
        <v>996</v>
      </c>
      <c r="N8187" t="s">
        <v>995</v>
      </c>
      <c r="O8187" t="s">
        <v>35</v>
      </c>
      <c r="P8187" t="s">
        <v>35</v>
      </c>
      <c r="Q8187" t="s">
        <v>998</v>
      </c>
      <c r="R8187" t="s">
        <v>997</v>
      </c>
      <c r="S8187">
        <v>11466</v>
      </c>
      <c r="T8187">
        <v>11465</v>
      </c>
      <c r="U8187" t="s">
        <v>862</v>
      </c>
      <c r="V8187" t="s">
        <v>216</v>
      </c>
      <c r="W8187" t="s">
        <v>863</v>
      </c>
      <c r="X8187" t="s">
        <v>217</v>
      </c>
      <c r="Y8187">
        <v>57</v>
      </c>
      <c r="Z8187">
        <v>1</v>
      </c>
      <c r="AA8187">
        <v>95</v>
      </c>
      <c r="AB8187">
        <v>1</v>
      </c>
      <c r="AC8187" s="1">
        <v>1.7799999999999999E-5</v>
      </c>
      <c r="AD8187" s="1">
        <v>7.0900000000000002E-5</v>
      </c>
      <c r="AE8187" t="str">
        <f t="shared" si="382"/>
        <v>sp|P03930|ATP8_MOUSE_sp|Q9DCX2|ATP5H_MOUSE</v>
      </c>
      <c r="AF8187" t="str">
        <f t="shared" si="383"/>
        <v>WTK[325.13]IYLPHSLPQQ_YTALVDQEEK[325.13]EDVK</v>
      </c>
    </row>
    <row r="8188" spans="1:32" x14ac:dyDescent="0.25">
      <c r="A8188" t="s">
        <v>2249</v>
      </c>
      <c r="B8188" t="str">
        <f>VLOOKUP(A8188,[1]Files!$A$2:$B$73,2,FALSE)</f>
        <v>Heart</v>
      </c>
      <c r="C8188">
        <v>11121</v>
      </c>
      <c r="D8188">
        <v>4668.3018599999996</v>
      </c>
      <c r="E8188">
        <v>4668.3077309999999</v>
      </c>
      <c r="F8188">
        <v>5</v>
      </c>
      <c r="G8188">
        <v>1664.743136</v>
      </c>
      <c r="H8188">
        <v>2252.1536590000001</v>
      </c>
      <c r="I8188">
        <v>1662.73731</v>
      </c>
      <c r="J8188">
        <v>2251.1484620000001</v>
      </c>
      <c r="K8188">
        <v>3.0110000000000001</v>
      </c>
      <c r="L8188">
        <f t="shared" si="381"/>
        <v>3.0110000000000001</v>
      </c>
      <c r="M8188" t="s">
        <v>2395</v>
      </c>
      <c r="N8188" t="s">
        <v>2396</v>
      </c>
      <c r="O8188">
        <v>0</v>
      </c>
      <c r="P8188">
        <v>0</v>
      </c>
      <c r="Q8188" t="s">
        <v>2397</v>
      </c>
      <c r="R8188" t="s">
        <v>2398</v>
      </c>
      <c r="S8188">
        <v>11124</v>
      </c>
      <c r="T8188">
        <v>11125</v>
      </c>
      <c r="U8188" t="s">
        <v>2399</v>
      </c>
      <c r="V8188" t="s">
        <v>2399</v>
      </c>
      <c r="W8188" t="s">
        <v>2400</v>
      </c>
      <c r="X8188" t="s">
        <v>2400</v>
      </c>
      <c r="Y8188">
        <v>945</v>
      </c>
      <c r="Z8188">
        <v>1</v>
      </c>
      <c r="AA8188">
        <v>1012</v>
      </c>
      <c r="AB8188">
        <v>1</v>
      </c>
      <c r="AC8188" t="s">
        <v>35</v>
      </c>
      <c r="AD8188" t="s">
        <v>35</v>
      </c>
      <c r="AE8188" t="str">
        <f t="shared" si="382"/>
        <v>sp|Q8K411|PREP_MOUSE_sp|Q8K411|PREP_MOUSE</v>
      </c>
      <c r="AF8188" t="str">
        <f t="shared" si="383"/>
        <v>SGK[325.13]FTQQDIDEAK_YLGIGK[325.13]STHGLAILGPENSK</v>
      </c>
    </row>
    <row r="8189" spans="1:32" x14ac:dyDescent="0.25">
      <c r="A8189" t="s">
        <v>3850</v>
      </c>
      <c r="B8189" t="str">
        <f>VLOOKUP(A8189,[1]Files!$A$2:$B$73,2,FALSE)</f>
        <v>Heart</v>
      </c>
      <c r="C8189">
        <v>17632</v>
      </c>
      <c r="D8189">
        <v>4924.4966370000002</v>
      </c>
      <c r="E8189">
        <v>4925.4645440000004</v>
      </c>
      <c r="F8189">
        <v>4</v>
      </c>
      <c r="G8189">
        <v>1634.885667</v>
      </c>
      <c r="H8189">
        <v>2538.2059049999998</v>
      </c>
      <c r="I8189">
        <v>1633.8827920000001</v>
      </c>
      <c r="J8189">
        <v>2536.1977820000002</v>
      </c>
      <c r="K8189">
        <v>3.0110000000000001</v>
      </c>
      <c r="L8189">
        <f t="shared" si="381"/>
        <v>3.0110000000000001</v>
      </c>
      <c r="M8189" t="s">
        <v>3128</v>
      </c>
      <c r="N8189" t="s">
        <v>2228</v>
      </c>
      <c r="O8189">
        <v>9.5025000000000005E-3</v>
      </c>
      <c r="P8189">
        <v>0</v>
      </c>
      <c r="Q8189" t="s">
        <v>3129</v>
      </c>
      <c r="R8189" t="s">
        <v>2230</v>
      </c>
      <c r="S8189">
        <v>17635</v>
      </c>
      <c r="T8189">
        <v>17636</v>
      </c>
      <c r="U8189" t="s">
        <v>1931</v>
      </c>
      <c r="V8189" t="s">
        <v>1931</v>
      </c>
      <c r="W8189" t="s">
        <v>1932</v>
      </c>
      <c r="X8189" t="s">
        <v>1932</v>
      </c>
      <c r="Y8189">
        <v>166</v>
      </c>
      <c r="Z8189">
        <v>1</v>
      </c>
      <c r="AA8189">
        <v>299</v>
      </c>
      <c r="AB8189">
        <v>1</v>
      </c>
      <c r="AC8189" t="s">
        <v>35</v>
      </c>
      <c r="AD8189" t="s">
        <v>35</v>
      </c>
      <c r="AE8189" t="str">
        <f t="shared" si="382"/>
        <v>sp|P54071|IDHP_MOUSE_sp|P54071|IDHP_MOUSE</v>
      </c>
      <c r="AF8189" t="str">
        <f t="shared" si="383"/>
        <v>LVPGWTK[325.13]PITIGR_LIDDM[147.04]VAQVLK[325.13]SSGGFVWAC[160.03]K</v>
      </c>
    </row>
    <row r="8190" spans="1:32" x14ac:dyDescent="0.25">
      <c r="A8190" t="s">
        <v>4644</v>
      </c>
      <c r="B8190" t="str">
        <f>VLOOKUP(A8190,[1]Files!$A$2:$B$73,2,FALSE)</f>
        <v>Heart</v>
      </c>
      <c r="C8190">
        <v>7024</v>
      </c>
      <c r="D8190">
        <v>4208.1213180000004</v>
      </c>
      <c r="E8190">
        <v>4208.1222589999998</v>
      </c>
      <c r="F8190">
        <v>4</v>
      </c>
      <c r="G8190">
        <v>1560.8276089999999</v>
      </c>
      <c r="H8190">
        <v>1895.8886440000001</v>
      </c>
      <c r="I8190">
        <v>1560.8260049999999</v>
      </c>
      <c r="J8190">
        <v>1892.8792229999999</v>
      </c>
      <c r="K8190">
        <v>3.0110000000000001</v>
      </c>
      <c r="L8190">
        <f t="shared" si="381"/>
        <v>3.0110000000000001</v>
      </c>
      <c r="M8190" t="s">
        <v>2092</v>
      </c>
      <c r="N8190" t="s">
        <v>2088</v>
      </c>
      <c r="O8190" t="s">
        <v>35</v>
      </c>
      <c r="P8190" t="s">
        <v>35</v>
      </c>
      <c r="Q8190" t="s">
        <v>2094</v>
      </c>
      <c r="R8190" t="s">
        <v>2090</v>
      </c>
      <c r="S8190">
        <v>7027</v>
      </c>
      <c r="T8190">
        <v>7028</v>
      </c>
      <c r="U8190" t="s">
        <v>1038</v>
      </c>
      <c r="V8190" t="s">
        <v>1038</v>
      </c>
      <c r="W8190" t="s">
        <v>1039</v>
      </c>
      <c r="X8190" t="s">
        <v>1039</v>
      </c>
      <c r="Y8190">
        <v>401</v>
      </c>
      <c r="Z8190">
        <v>1</v>
      </c>
      <c r="AA8190">
        <v>517</v>
      </c>
      <c r="AB8190">
        <v>1</v>
      </c>
      <c r="AC8190" s="1">
        <v>1.5999999999999999E-6</v>
      </c>
      <c r="AD8190">
        <v>5.4299999999999997E-4</v>
      </c>
      <c r="AE8190" t="str">
        <f t="shared" si="382"/>
        <v>sp|Q99KI0|ACON_MOUSE_sp|Q99KI0|ACON_MOUSE</v>
      </c>
      <c r="AF8190" t="str">
        <f t="shared" si="383"/>
        <v>SAAVAK[325.13]QALAHGLK_FNPETDFLTGK[325.13]DGKK</v>
      </c>
    </row>
    <row r="8191" spans="1:32" x14ac:dyDescent="0.25">
      <c r="A8191" t="s">
        <v>4692</v>
      </c>
      <c r="B8191" t="str">
        <f>VLOOKUP(A8191,[1]Files!$A$2:$B$73,2,FALSE)</f>
        <v>Heart</v>
      </c>
      <c r="C8191">
        <v>6668</v>
      </c>
      <c r="D8191">
        <v>4208.0883119999999</v>
      </c>
      <c r="E8191">
        <v>4208.0866150000002</v>
      </c>
      <c r="F8191">
        <v>4</v>
      </c>
      <c r="G8191">
        <v>1610.8361070000001</v>
      </c>
      <c r="H8191">
        <v>1845.8471400000001</v>
      </c>
      <c r="I8191">
        <v>1610.830422</v>
      </c>
      <c r="J8191">
        <v>1842.8417910000001</v>
      </c>
      <c r="K8191">
        <v>3.0110000000000001</v>
      </c>
      <c r="L8191">
        <f t="shared" si="381"/>
        <v>3.0110000000000001</v>
      </c>
      <c r="M8191" t="s">
        <v>2082</v>
      </c>
      <c r="N8191" t="s">
        <v>2387</v>
      </c>
      <c r="O8191" t="s">
        <v>35</v>
      </c>
      <c r="P8191" t="s">
        <v>35</v>
      </c>
      <c r="Q8191" t="s">
        <v>2084</v>
      </c>
      <c r="R8191" t="s">
        <v>2085</v>
      </c>
      <c r="S8191">
        <v>6669</v>
      </c>
      <c r="T8191">
        <v>6672</v>
      </c>
      <c r="U8191" t="s">
        <v>564</v>
      </c>
      <c r="V8191" t="s">
        <v>564</v>
      </c>
      <c r="W8191" t="s">
        <v>565</v>
      </c>
      <c r="X8191" t="s">
        <v>565</v>
      </c>
      <c r="Y8191">
        <v>547</v>
      </c>
      <c r="Z8191">
        <v>1</v>
      </c>
      <c r="AA8191">
        <v>498</v>
      </c>
      <c r="AB8191">
        <v>1</v>
      </c>
      <c r="AC8191">
        <v>1.43E-2</v>
      </c>
      <c r="AD8191" s="1">
        <v>2.65E-6</v>
      </c>
      <c r="AE8191" t="str">
        <f t="shared" si="382"/>
        <v>sp|Q8K2B3|SDHA_MOUSE_sp|Q8K2B3|SDHA_MOUSE</v>
      </c>
      <c r="AF8191" t="str">
        <f t="shared" si="383"/>
        <v>ISQLYGDLK[325.13]HLK_ANAGEESVMNLDK[325.13]LR</v>
      </c>
    </row>
    <row r="8192" spans="1:32" x14ac:dyDescent="0.25">
      <c r="A8192" t="s">
        <v>4652</v>
      </c>
      <c r="B8192" t="str">
        <f>VLOOKUP(A8192,[1]Files!$A$2:$B$73,2,FALSE)</f>
        <v>Heart</v>
      </c>
      <c r="C8192">
        <v>3878</v>
      </c>
      <c r="D8192">
        <v>3556.7543270000001</v>
      </c>
      <c r="E8192">
        <v>3556.7548280000001</v>
      </c>
      <c r="F8192">
        <v>4</v>
      </c>
      <c r="G8192">
        <v>1227.5428939999999</v>
      </c>
      <c r="H8192">
        <v>1577.8063689999999</v>
      </c>
      <c r="I8192">
        <v>1224.5332539999999</v>
      </c>
      <c r="J8192">
        <v>1577.804936</v>
      </c>
      <c r="K8192">
        <v>3.0110999999999999</v>
      </c>
      <c r="L8192">
        <f t="shared" si="381"/>
        <v>3.0110999999999999</v>
      </c>
      <c r="M8192" t="s">
        <v>1132</v>
      </c>
      <c r="N8192" t="s">
        <v>1133</v>
      </c>
      <c r="O8192" t="s">
        <v>35</v>
      </c>
      <c r="P8192" t="s">
        <v>35</v>
      </c>
      <c r="Q8192" t="s">
        <v>1134</v>
      </c>
      <c r="R8192" t="s">
        <v>1135</v>
      </c>
      <c r="S8192">
        <v>3881</v>
      </c>
      <c r="T8192">
        <v>3880</v>
      </c>
      <c r="U8192" t="s">
        <v>90</v>
      </c>
      <c r="V8192" t="s">
        <v>1136</v>
      </c>
      <c r="W8192" t="s">
        <v>91</v>
      </c>
      <c r="X8192" t="s">
        <v>1137</v>
      </c>
      <c r="Y8192">
        <v>199</v>
      </c>
      <c r="Z8192">
        <v>1</v>
      </c>
      <c r="AA8192">
        <v>225</v>
      </c>
      <c r="AB8192">
        <v>1</v>
      </c>
      <c r="AC8192">
        <v>7.3700000000000002E-4</v>
      </c>
      <c r="AD8192" s="1">
        <v>4.0100000000000002E-8</v>
      </c>
      <c r="AE8192" t="str">
        <f t="shared" si="382"/>
        <v>sp|Q9DB20|ATPO_MOUSE_sp|Q9CQQ7|AT5F1_MOUSE</v>
      </c>
      <c r="AF8192" t="str">
        <f t="shared" si="383"/>
        <v>YVDMSAK[325.13]SK_HVVK[325.13]SISVQQEK</v>
      </c>
    </row>
    <row r="8193" spans="1:32" x14ac:dyDescent="0.25">
      <c r="A8193" t="s">
        <v>3426</v>
      </c>
      <c r="B8193" t="str">
        <f>VLOOKUP(A8193,[1]Files!$A$2:$B$73,2,FALSE)</f>
        <v>Heart</v>
      </c>
      <c r="C8193">
        <v>10533</v>
      </c>
      <c r="D8193">
        <v>3691.829401</v>
      </c>
      <c r="E8193">
        <v>3693.8314879999998</v>
      </c>
      <c r="F8193">
        <v>4</v>
      </c>
      <c r="G8193">
        <v>1419.6969939999999</v>
      </c>
      <c r="H8193">
        <v>1520.7273419999999</v>
      </c>
      <c r="I8193">
        <v>1418.6929259999999</v>
      </c>
      <c r="J8193">
        <v>1518.7202030000001</v>
      </c>
      <c r="K8193">
        <v>3.0112000000000001</v>
      </c>
      <c r="L8193">
        <f t="shared" si="381"/>
        <v>3.0112000000000001</v>
      </c>
      <c r="M8193" t="s">
        <v>3444</v>
      </c>
      <c r="N8193" t="s">
        <v>3445</v>
      </c>
      <c r="O8193">
        <v>0</v>
      </c>
      <c r="P8193">
        <v>0</v>
      </c>
      <c r="Q8193" t="s">
        <v>3446</v>
      </c>
      <c r="R8193" t="s">
        <v>3447</v>
      </c>
      <c r="S8193">
        <v>10536</v>
      </c>
      <c r="T8193">
        <v>10537</v>
      </c>
      <c r="U8193" t="s">
        <v>3448</v>
      </c>
      <c r="V8193" t="s">
        <v>3448</v>
      </c>
      <c r="W8193" t="s">
        <v>2579</v>
      </c>
      <c r="X8193" t="s">
        <v>2579</v>
      </c>
      <c r="Y8193">
        <v>264</v>
      </c>
      <c r="Z8193">
        <v>1</v>
      </c>
      <c r="AA8193">
        <v>253</v>
      </c>
      <c r="AB8193">
        <v>1</v>
      </c>
      <c r="AC8193" t="s">
        <v>35</v>
      </c>
      <c r="AD8193" t="s">
        <v>35</v>
      </c>
      <c r="AE8193" t="str">
        <f t="shared" si="382"/>
        <v>sp|Q9CXD6|MCUR1_MOUSE_sp|Q9CXD6|MCUR1_MOUSE</v>
      </c>
      <c r="AF8193" t="str">
        <f t="shared" si="383"/>
        <v>VK[325.13]ELYSLNEK_TDTK[325.13]LNFNLEK</v>
      </c>
    </row>
    <row r="8194" spans="1:32" x14ac:dyDescent="0.25">
      <c r="A8194" t="s">
        <v>2554</v>
      </c>
      <c r="B8194" t="str">
        <f>VLOOKUP(A8194,[1]Files!$A$2:$B$73,2,FALSE)</f>
        <v>Heart</v>
      </c>
      <c r="C8194">
        <v>10083</v>
      </c>
      <c r="D8194">
        <v>4811.4993700000005</v>
      </c>
      <c r="E8194">
        <v>4811.5117719999998</v>
      </c>
      <c r="F8194">
        <v>5</v>
      </c>
      <c r="G8194">
        <v>1560.7797579999999</v>
      </c>
      <c r="H8194">
        <v>2499.3145479999998</v>
      </c>
      <c r="I8194">
        <v>1558.77397</v>
      </c>
      <c r="J8194">
        <v>2498.3090470000002</v>
      </c>
      <c r="K8194">
        <v>3.0112999999999999</v>
      </c>
      <c r="L8194">
        <f t="shared" ref="L8194:L8257" si="384">ABS(K8194)</f>
        <v>3.0112999999999999</v>
      </c>
      <c r="M8194" t="s">
        <v>2940</v>
      </c>
      <c r="N8194" t="s">
        <v>2941</v>
      </c>
      <c r="O8194">
        <v>0</v>
      </c>
      <c r="P8194">
        <v>0</v>
      </c>
      <c r="Q8194" t="s">
        <v>2942</v>
      </c>
      <c r="R8194" t="s">
        <v>2943</v>
      </c>
      <c r="S8194">
        <v>10086</v>
      </c>
      <c r="T8194">
        <v>10087</v>
      </c>
      <c r="U8194" t="s">
        <v>2944</v>
      </c>
      <c r="V8194" t="s">
        <v>2944</v>
      </c>
      <c r="W8194" t="s">
        <v>2945</v>
      </c>
      <c r="X8194" t="s">
        <v>2945</v>
      </c>
      <c r="Y8194">
        <v>83</v>
      </c>
      <c r="Z8194">
        <v>1</v>
      </c>
      <c r="AA8194">
        <v>274</v>
      </c>
      <c r="AB8194">
        <v>1</v>
      </c>
      <c r="AC8194" t="s">
        <v>35</v>
      </c>
      <c r="AD8194" t="s">
        <v>35</v>
      </c>
      <c r="AE8194" t="str">
        <f t="shared" si="382"/>
        <v>sp|Q9QYR9|ACOT2_MOUSE_sp|Q9QYR9|ACOT2_MOUSE</v>
      </c>
      <c r="AF8194" t="str">
        <f t="shared" si="383"/>
        <v>SALRDEK[325.13]GALFR_GPGIGLLGISK[325.13]GGELGLAM[147.04]ASFLK</v>
      </c>
    </row>
    <row r="8195" spans="1:32" x14ac:dyDescent="0.25">
      <c r="A8195" t="s">
        <v>4048</v>
      </c>
      <c r="B8195" t="str">
        <f>VLOOKUP(A8195,[1]Files!$A$2:$B$73,2,FALSE)</f>
        <v>Heart</v>
      </c>
      <c r="C8195">
        <v>5805</v>
      </c>
      <c r="D8195">
        <v>4627.3112590000001</v>
      </c>
      <c r="E8195">
        <v>4627.3177409999998</v>
      </c>
      <c r="F8195">
        <v>5</v>
      </c>
      <c r="G8195">
        <v>1571.8257779999999</v>
      </c>
      <c r="H8195">
        <v>2304.0804170000001</v>
      </c>
      <c r="I8195">
        <v>1570.8202510000001</v>
      </c>
      <c r="J8195">
        <v>2302.0746899999999</v>
      </c>
      <c r="K8195">
        <v>3.0112999999999999</v>
      </c>
      <c r="L8195">
        <f t="shared" si="384"/>
        <v>3.0112999999999999</v>
      </c>
      <c r="M8195" t="s">
        <v>2451</v>
      </c>
      <c r="N8195" t="s">
        <v>4118</v>
      </c>
      <c r="O8195">
        <v>0</v>
      </c>
      <c r="P8195">
        <v>0</v>
      </c>
      <c r="Q8195" t="s">
        <v>2453</v>
      </c>
      <c r="R8195" t="s">
        <v>4119</v>
      </c>
      <c r="S8195">
        <v>5808</v>
      </c>
      <c r="T8195">
        <v>5809</v>
      </c>
      <c r="U8195" t="s">
        <v>1801</v>
      </c>
      <c r="V8195" t="s">
        <v>1642</v>
      </c>
      <c r="W8195" t="s">
        <v>1802</v>
      </c>
      <c r="X8195" t="s">
        <v>1643</v>
      </c>
      <c r="Y8195">
        <v>390</v>
      </c>
      <c r="Z8195">
        <v>1</v>
      </c>
      <c r="AA8195">
        <v>278</v>
      </c>
      <c r="AB8195">
        <v>1</v>
      </c>
      <c r="AC8195" t="s">
        <v>35</v>
      </c>
      <c r="AD8195" t="s">
        <v>35</v>
      </c>
      <c r="AE8195" t="str">
        <f t="shared" ref="AE8195:AE8258" si="385">U8195&amp;"_"&amp;V8195</f>
        <v>sp|Q8BMS1|ECHA_MOUSE_sp|Q99JY0|ECHB_MOUSE</v>
      </c>
      <c r="AF8195" t="str">
        <f t="shared" ref="AF8195:AF8258" si="386">IF(I8195&lt;J8195,M8195&amp;"_"&amp;N8195,N8195&amp;"_"&amp;M8195)</f>
        <v>TLLK[325.13]DTTVTGLGR_DTVTK[325.13]DNGIRPSSLEQM[147.04]AK</v>
      </c>
    </row>
    <row r="8196" spans="1:32" x14ac:dyDescent="0.25">
      <c r="A8196" t="s">
        <v>2554</v>
      </c>
      <c r="B8196" t="str">
        <f>VLOOKUP(A8196,[1]Files!$A$2:$B$73,2,FALSE)</f>
        <v>Heart</v>
      </c>
      <c r="C8196">
        <v>4075</v>
      </c>
      <c r="D8196">
        <v>3015.6219420000002</v>
      </c>
      <c r="E8196">
        <v>3017.6132259999999</v>
      </c>
      <c r="F8196">
        <v>4</v>
      </c>
      <c r="G8196">
        <v>881.48607000000004</v>
      </c>
      <c r="H8196">
        <v>1382.7308069999999</v>
      </c>
      <c r="I8196">
        <v>881.48583299999996</v>
      </c>
      <c r="J8196">
        <v>1379.7197490000001</v>
      </c>
      <c r="K8196">
        <v>3.0112999999999999</v>
      </c>
      <c r="L8196">
        <f t="shared" si="384"/>
        <v>3.0112999999999999</v>
      </c>
      <c r="M8196" t="s">
        <v>2308</v>
      </c>
      <c r="N8196" t="s">
        <v>2629</v>
      </c>
      <c r="O8196">
        <v>1.5100000000000001E-2</v>
      </c>
      <c r="P8196">
        <v>3.0651000000000001E-2</v>
      </c>
      <c r="Q8196" t="s">
        <v>2310</v>
      </c>
      <c r="R8196" t="s">
        <v>2630</v>
      </c>
      <c r="S8196">
        <v>4076</v>
      </c>
      <c r="T8196">
        <v>4077</v>
      </c>
      <c r="U8196" t="s">
        <v>2312</v>
      </c>
      <c r="V8196" t="s">
        <v>2631</v>
      </c>
      <c r="W8196" t="s">
        <v>2313</v>
      </c>
      <c r="X8196" t="s">
        <v>2632</v>
      </c>
      <c r="Y8196">
        <v>59</v>
      </c>
      <c r="Z8196">
        <v>1</v>
      </c>
      <c r="AA8196">
        <v>96</v>
      </c>
      <c r="AB8196">
        <v>1</v>
      </c>
      <c r="AC8196" t="s">
        <v>35</v>
      </c>
      <c r="AD8196" t="s">
        <v>35</v>
      </c>
      <c r="AE8196" t="str">
        <f t="shared" si="385"/>
        <v>sp|Q8R4N0|CLYBL_MOUSE_sp|Q8JZN7|MIRO2_MOUSE</v>
      </c>
      <c r="AF8196" t="str">
        <f t="shared" si="386"/>
        <v>K[325.13]IPSLK_TK[325.13]WIPLVNGR</v>
      </c>
    </row>
    <row r="8197" spans="1:32" x14ac:dyDescent="0.25">
      <c r="A8197" t="s">
        <v>4677</v>
      </c>
      <c r="B8197" t="str">
        <f>VLOOKUP(A8197,[1]Files!$A$2:$B$73,2,FALSE)</f>
        <v>Heart</v>
      </c>
      <c r="C8197">
        <v>15538</v>
      </c>
      <c r="D8197">
        <v>5236.6758360000003</v>
      </c>
      <c r="E8197">
        <v>5236.7560480000002</v>
      </c>
      <c r="F8197">
        <v>4</v>
      </c>
      <c r="G8197">
        <v>1454.7423570000001</v>
      </c>
      <c r="H8197">
        <v>3030.5284150000002</v>
      </c>
      <c r="I8197">
        <v>1454.740544</v>
      </c>
      <c r="J8197">
        <v>3027.5189310000001</v>
      </c>
      <c r="K8197">
        <v>3.0112999999999999</v>
      </c>
      <c r="L8197">
        <f t="shared" si="384"/>
        <v>3.0112999999999999</v>
      </c>
      <c r="M8197" t="s">
        <v>683</v>
      </c>
      <c r="N8197" t="s">
        <v>684</v>
      </c>
      <c r="O8197" t="s">
        <v>35</v>
      </c>
      <c r="P8197" t="s">
        <v>35</v>
      </c>
      <c r="Q8197" t="s">
        <v>685</v>
      </c>
      <c r="R8197" t="s">
        <v>686</v>
      </c>
      <c r="S8197">
        <v>15539</v>
      </c>
      <c r="T8197">
        <v>15540</v>
      </c>
      <c r="U8197" t="s">
        <v>687</v>
      </c>
      <c r="V8197" t="s">
        <v>687</v>
      </c>
      <c r="W8197" t="s">
        <v>688</v>
      </c>
      <c r="X8197" t="s">
        <v>688</v>
      </c>
      <c r="Y8197">
        <v>661</v>
      </c>
      <c r="Z8197">
        <v>1</v>
      </c>
      <c r="AA8197">
        <v>55</v>
      </c>
      <c r="AB8197">
        <v>1</v>
      </c>
      <c r="AC8197">
        <v>1.7700000000000001E-3</v>
      </c>
      <c r="AD8197">
        <v>2.22E-4</v>
      </c>
      <c r="AE8197" t="str">
        <f t="shared" si="385"/>
        <v>sp|Q8BH59|CMC1_MOUSE_sp|Q8BH59|CMC1_MOUSE</v>
      </c>
      <c r="AF8197" t="str">
        <f t="shared" si="386"/>
        <v>FK[325.13]SPSVAVAQPK_YLGLYNDPNSNPK[325.13]IVQLLAGVADQTK</v>
      </c>
    </row>
    <row r="8198" spans="1:32" x14ac:dyDescent="0.25">
      <c r="A8198" t="s">
        <v>4633</v>
      </c>
      <c r="B8198" t="str">
        <f>VLOOKUP(A8198,[1]Files!$A$2:$B$73,2,FALSE)</f>
        <v>Heart</v>
      </c>
      <c r="C8198">
        <v>10846</v>
      </c>
      <c r="D8198">
        <v>4893.3732239999999</v>
      </c>
      <c r="E8198">
        <v>4893.3888610000004</v>
      </c>
      <c r="F8198">
        <v>4</v>
      </c>
      <c r="G8198">
        <v>1026.499315</v>
      </c>
      <c r="H8198">
        <v>3115.468844</v>
      </c>
      <c r="I8198">
        <v>1026.4981889999999</v>
      </c>
      <c r="J8198">
        <v>3112.4586840000002</v>
      </c>
      <c r="K8198">
        <v>3.0112999999999999</v>
      </c>
      <c r="L8198">
        <f t="shared" si="384"/>
        <v>3.0112999999999999</v>
      </c>
      <c r="M8198" t="s">
        <v>2074</v>
      </c>
      <c r="N8198" t="s">
        <v>3556</v>
      </c>
      <c r="O8198" t="s">
        <v>35</v>
      </c>
      <c r="P8198" t="s">
        <v>35</v>
      </c>
      <c r="Q8198" t="s">
        <v>2075</v>
      </c>
      <c r="R8198" t="s">
        <v>3557</v>
      </c>
      <c r="S8198">
        <v>10847</v>
      </c>
      <c r="T8198">
        <v>10848</v>
      </c>
      <c r="U8198" t="s">
        <v>2050</v>
      </c>
      <c r="V8198" t="s">
        <v>2050</v>
      </c>
      <c r="W8198" t="s">
        <v>2051</v>
      </c>
      <c r="X8198" t="s">
        <v>2051</v>
      </c>
      <c r="Y8198">
        <v>292</v>
      </c>
      <c r="Z8198">
        <v>1</v>
      </c>
      <c r="AA8198">
        <v>128</v>
      </c>
      <c r="AB8198">
        <v>1</v>
      </c>
      <c r="AC8198">
        <v>4.4600000000000001E-2</v>
      </c>
      <c r="AD8198" s="1">
        <v>2.12E-6</v>
      </c>
      <c r="AE8198" t="str">
        <f t="shared" si="385"/>
        <v>sp|Q6P8J7|KCRS_MOUSE_sp|Q6P8J7|KCRS_MOUSE</v>
      </c>
      <c r="AF8198" t="str">
        <f t="shared" si="386"/>
        <v>GLK[325.13]EVER_TVGM[147.04]VAGDEESYEVFADLFDPVIK[325.13]LR</v>
      </c>
    </row>
    <row r="8199" spans="1:32" x14ac:dyDescent="0.25">
      <c r="A8199" t="s">
        <v>4652</v>
      </c>
      <c r="B8199" t="str">
        <f>VLOOKUP(A8199,[1]Files!$A$2:$B$73,2,FALSE)</f>
        <v>Heart</v>
      </c>
      <c r="C8199">
        <v>5661</v>
      </c>
      <c r="D8199">
        <v>3910.9196579999998</v>
      </c>
      <c r="E8199">
        <v>3910.9240030000001</v>
      </c>
      <c r="F8199">
        <v>5</v>
      </c>
      <c r="G8199">
        <v>1462.626315</v>
      </c>
      <c r="H8199">
        <v>1696.8882779999999</v>
      </c>
      <c r="I8199">
        <v>1462.6245730000001</v>
      </c>
      <c r="J8199">
        <v>1693.8787689999999</v>
      </c>
      <c r="K8199">
        <v>3.0112999999999999</v>
      </c>
      <c r="L8199">
        <f t="shared" si="384"/>
        <v>3.0112999999999999</v>
      </c>
      <c r="M8199" t="s">
        <v>2762</v>
      </c>
      <c r="N8199" t="s">
        <v>1189</v>
      </c>
      <c r="O8199" t="s">
        <v>35</v>
      </c>
      <c r="P8199" t="s">
        <v>35</v>
      </c>
      <c r="Q8199" t="s">
        <v>935</v>
      </c>
      <c r="R8199" t="s">
        <v>1190</v>
      </c>
      <c r="S8199">
        <v>5662</v>
      </c>
      <c r="T8199">
        <v>5663</v>
      </c>
      <c r="U8199" t="s">
        <v>936</v>
      </c>
      <c r="V8199" t="s">
        <v>936</v>
      </c>
      <c r="W8199" t="s">
        <v>937</v>
      </c>
      <c r="X8199" t="s">
        <v>937</v>
      </c>
      <c r="Y8199">
        <v>430</v>
      </c>
      <c r="Z8199">
        <v>1</v>
      </c>
      <c r="AA8199">
        <v>143</v>
      </c>
      <c r="AB8199">
        <v>1</v>
      </c>
      <c r="AC8199" s="1">
        <v>2.7199999999999998E-6</v>
      </c>
      <c r="AD8199">
        <v>1.21E-4</v>
      </c>
      <c r="AE8199" t="str">
        <f t="shared" si="385"/>
        <v>sp|O08749|DLDH_MOUSE_sp|O08749|DLDH_MOUSE</v>
      </c>
      <c r="AF8199" t="str">
        <f t="shared" si="386"/>
        <v>AK[325.13]TNADTDGM[147.04]VK_ALTGGIAHLFK[325.13]QNK</v>
      </c>
    </row>
    <row r="8200" spans="1:32" x14ac:dyDescent="0.25">
      <c r="A8200" t="s">
        <v>2249</v>
      </c>
      <c r="B8200" t="str">
        <f>VLOOKUP(A8200,[1]Files!$A$2:$B$73,2,FALSE)</f>
        <v>Heart</v>
      </c>
      <c r="C8200">
        <v>11723</v>
      </c>
      <c r="D8200">
        <v>4325.269464</v>
      </c>
      <c r="E8200">
        <v>4326.2658000000001</v>
      </c>
      <c r="F8200">
        <v>5</v>
      </c>
      <c r="G8200">
        <v>1142.558397</v>
      </c>
      <c r="H8200">
        <v>2431.3060030000001</v>
      </c>
      <c r="I8200">
        <v>1142.5567659999999</v>
      </c>
      <c r="J8200">
        <v>2428.2961890000001</v>
      </c>
      <c r="K8200">
        <v>3.0114000000000001</v>
      </c>
      <c r="L8200">
        <f t="shared" si="384"/>
        <v>3.0114000000000001</v>
      </c>
      <c r="M8200" t="s">
        <v>1060</v>
      </c>
      <c r="N8200" t="s">
        <v>629</v>
      </c>
      <c r="O8200">
        <v>0</v>
      </c>
      <c r="P8200">
        <v>0</v>
      </c>
      <c r="Q8200" t="s">
        <v>1061</v>
      </c>
      <c r="R8200" t="s">
        <v>630</v>
      </c>
      <c r="S8200">
        <v>11726</v>
      </c>
      <c r="T8200">
        <v>11727</v>
      </c>
      <c r="U8200" t="s">
        <v>90</v>
      </c>
      <c r="V8200" t="s">
        <v>158</v>
      </c>
      <c r="W8200" t="s">
        <v>91</v>
      </c>
      <c r="X8200" t="s">
        <v>159</v>
      </c>
      <c r="Y8200">
        <v>97</v>
      </c>
      <c r="Z8200">
        <v>1</v>
      </c>
      <c r="AA8200">
        <v>124</v>
      </c>
      <c r="AB8200">
        <v>1</v>
      </c>
      <c r="AC8200" t="s">
        <v>35</v>
      </c>
      <c r="AD8200" t="s">
        <v>35</v>
      </c>
      <c r="AE8200" t="str">
        <f t="shared" si="385"/>
        <v>sp|Q9DB20|ATPO_MOUSE_sp|P56480|ATPB_MOUSE</v>
      </c>
      <c r="AF8200" t="str">
        <f t="shared" si="386"/>
        <v>SLNDITK[325.13]R_GQK[325.13]VLDSGAPIKIPVGPETLGR</v>
      </c>
    </row>
    <row r="8201" spans="1:32" x14ac:dyDescent="0.25">
      <c r="A8201" t="s">
        <v>1776</v>
      </c>
      <c r="B8201" t="str">
        <f>VLOOKUP(A8201,[1]Files!$A$2:$B$73,2,FALSE)</f>
        <v>Heart</v>
      </c>
      <c r="C8201">
        <v>7677</v>
      </c>
      <c r="D8201">
        <v>5423.5430710000001</v>
      </c>
      <c r="E8201">
        <v>5423.5671309999998</v>
      </c>
      <c r="F8201">
        <v>5</v>
      </c>
      <c r="G8201">
        <v>2002.9008510000001</v>
      </c>
      <c r="H8201">
        <v>2669.2371549999998</v>
      </c>
      <c r="I8201">
        <v>2002.8988999999999</v>
      </c>
      <c r="J8201">
        <v>2666.2277469999999</v>
      </c>
      <c r="K8201">
        <v>3.0114000000000001</v>
      </c>
      <c r="L8201">
        <f t="shared" si="384"/>
        <v>3.0114000000000001</v>
      </c>
      <c r="M8201" t="s">
        <v>2157</v>
      </c>
      <c r="N8201" t="s">
        <v>2158</v>
      </c>
      <c r="O8201">
        <v>0</v>
      </c>
      <c r="P8201">
        <v>0</v>
      </c>
      <c r="Q8201" t="s">
        <v>2159</v>
      </c>
      <c r="R8201" t="s">
        <v>2160</v>
      </c>
      <c r="S8201">
        <v>7680</v>
      </c>
      <c r="T8201">
        <v>7681</v>
      </c>
      <c r="U8201" t="s">
        <v>564</v>
      </c>
      <c r="V8201" t="s">
        <v>2161</v>
      </c>
      <c r="W8201" t="s">
        <v>565</v>
      </c>
      <c r="X8201" t="s">
        <v>2162</v>
      </c>
      <c r="Y8201">
        <v>517</v>
      </c>
      <c r="Z8201">
        <v>1</v>
      </c>
      <c r="AA8201">
        <v>69</v>
      </c>
      <c r="AB8201">
        <v>1</v>
      </c>
      <c r="AC8201" t="s">
        <v>35</v>
      </c>
      <c r="AD8201" t="s">
        <v>35</v>
      </c>
      <c r="AE8201" t="str">
        <f t="shared" si="385"/>
        <v>sp|Q8K2B3|SDHA_MOUSE_sp|Q9CQA3|SDHB_MOUSE</v>
      </c>
      <c r="AF8201" t="str">
        <f t="shared" si="386"/>
        <v>LNM[147.04]QK[325.13]SM[147.04]QNHAAVFR_M[147.04]QTYEVDLNK[325.13]C[160.03]GPM[147.04]VLDALIK</v>
      </c>
    </row>
    <row r="8202" spans="1:32" x14ac:dyDescent="0.25">
      <c r="A8202" t="s">
        <v>2554</v>
      </c>
      <c r="B8202" t="str">
        <f>VLOOKUP(A8202,[1]Files!$A$2:$B$73,2,FALSE)</f>
        <v>Heart</v>
      </c>
      <c r="C8202">
        <v>9211</v>
      </c>
      <c r="D8202">
        <v>5128.5681699999996</v>
      </c>
      <c r="E8202">
        <v>5129.5582940000004</v>
      </c>
      <c r="F8202">
        <v>4</v>
      </c>
      <c r="G8202">
        <v>1797.8898180000001</v>
      </c>
      <c r="H8202">
        <v>2579.2732879999999</v>
      </c>
      <c r="I8202">
        <v>1797.8897280000001</v>
      </c>
      <c r="J8202">
        <v>2576.2619289999998</v>
      </c>
      <c r="K8202">
        <v>3.0114000000000001</v>
      </c>
      <c r="L8202">
        <f t="shared" si="384"/>
        <v>3.0114000000000001</v>
      </c>
      <c r="M8202" t="s">
        <v>1663</v>
      </c>
      <c r="N8202" t="s">
        <v>2202</v>
      </c>
      <c r="O8202">
        <v>5.4815999999999997E-3</v>
      </c>
      <c r="P8202">
        <v>0</v>
      </c>
      <c r="Q8202" t="s">
        <v>1665</v>
      </c>
      <c r="R8202" t="s">
        <v>2203</v>
      </c>
      <c r="S8202">
        <v>9212</v>
      </c>
      <c r="T8202">
        <v>9215</v>
      </c>
      <c r="U8202" t="s">
        <v>441</v>
      </c>
      <c r="V8202" t="s">
        <v>2204</v>
      </c>
      <c r="W8202" t="s">
        <v>442</v>
      </c>
      <c r="X8202" t="s">
        <v>2205</v>
      </c>
      <c r="Y8202">
        <v>185</v>
      </c>
      <c r="Z8202">
        <v>1</v>
      </c>
      <c r="AA8202">
        <v>245</v>
      </c>
      <c r="AB8202">
        <v>1</v>
      </c>
      <c r="AC8202" t="s">
        <v>35</v>
      </c>
      <c r="AD8202" t="s">
        <v>35</v>
      </c>
      <c r="AE8202" t="str">
        <f t="shared" si="385"/>
        <v>sp|P08249|MDHM_MOUSE_sp|P47934|CACP_MOUSE</v>
      </c>
      <c r="AF8202" t="str">
        <f t="shared" si="386"/>
        <v>ANTFVAELK[325.13]GLDPAR_IWNSSLQSNK[325.13]EPVGILTSNHR</v>
      </c>
    </row>
    <row r="8203" spans="1:32" x14ac:dyDescent="0.25">
      <c r="A8203" t="s">
        <v>4466</v>
      </c>
      <c r="B8203" t="str">
        <f>VLOOKUP(A8203,[1]Files!$A$2:$B$73,2,FALSE)</f>
        <v>Heart</v>
      </c>
      <c r="C8203">
        <v>10233</v>
      </c>
      <c r="D8203">
        <v>4811.4994919999999</v>
      </c>
      <c r="E8203">
        <v>4812.5017619999999</v>
      </c>
      <c r="F8203">
        <v>5</v>
      </c>
      <c r="G8203">
        <v>1559.7776819999999</v>
      </c>
      <c r="H8203">
        <v>2500.3167450000001</v>
      </c>
      <c r="I8203">
        <v>1558.77397</v>
      </c>
      <c r="J8203">
        <v>2498.3090470000002</v>
      </c>
      <c r="K8203">
        <v>3.0114000000000001</v>
      </c>
      <c r="L8203">
        <f t="shared" si="384"/>
        <v>3.0114000000000001</v>
      </c>
      <c r="M8203" t="s">
        <v>2940</v>
      </c>
      <c r="N8203" t="s">
        <v>2941</v>
      </c>
      <c r="O8203" t="s">
        <v>35</v>
      </c>
      <c r="P8203" t="s">
        <v>35</v>
      </c>
      <c r="Q8203" t="s">
        <v>2942</v>
      </c>
      <c r="R8203" t="s">
        <v>2943</v>
      </c>
      <c r="S8203">
        <v>10234</v>
      </c>
      <c r="T8203">
        <v>10235</v>
      </c>
      <c r="U8203" t="s">
        <v>2944</v>
      </c>
      <c r="V8203" t="s">
        <v>2944</v>
      </c>
      <c r="W8203" t="s">
        <v>2945</v>
      </c>
      <c r="X8203" t="s">
        <v>2945</v>
      </c>
      <c r="Y8203">
        <v>83</v>
      </c>
      <c r="Z8203">
        <v>1</v>
      </c>
      <c r="AA8203">
        <v>274</v>
      </c>
      <c r="AB8203">
        <v>1</v>
      </c>
      <c r="AC8203">
        <v>1.0399999999999999E-4</v>
      </c>
      <c r="AD8203" s="1">
        <v>2.37E-8</v>
      </c>
      <c r="AE8203" t="str">
        <f t="shared" si="385"/>
        <v>sp|Q9QYR9|ACOT2_MOUSE_sp|Q9QYR9|ACOT2_MOUSE</v>
      </c>
      <c r="AF8203" t="str">
        <f t="shared" si="386"/>
        <v>SALRDEK[325.13]GALFR_GPGIGLLGISK[325.13]GGELGLAM[147.04]ASFLK</v>
      </c>
    </row>
    <row r="8204" spans="1:32" x14ac:dyDescent="0.25">
      <c r="A8204" t="s">
        <v>4633</v>
      </c>
      <c r="B8204" t="str">
        <f>VLOOKUP(A8204,[1]Files!$A$2:$B$73,2,FALSE)</f>
        <v>Heart</v>
      </c>
      <c r="C8204">
        <v>11280</v>
      </c>
      <c r="D8204">
        <v>5073.5690249999998</v>
      </c>
      <c r="E8204">
        <v>5073.5802670000003</v>
      </c>
      <c r="F8204">
        <v>4</v>
      </c>
      <c r="G8204">
        <v>1175.5471660000001</v>
      </c>
      <c r="H8204">
        <v>3146.616794</v>
      </c>
      <c r="I8204">
        <v>1175.545867</v>
      </c>
      <c r="J8204">
        <v>3143.6066839999999</v>
      </c>
      <c r="K8204">
        <v>3.0114000000000001</v>
      </c>
      <c r="L8204">
        <f t="shared" si="384"/>
        <v>3.0114000000000001</v>
      </c>
      <c r="M8204" t="s">
        <v>2550</v>
      </c>
      <c r="N8204" t="s">
        <v>2551</v>
      </c>
      <c r="O8204" t="s">
        <v>35</v>
      </c>
      <c r="P8204" t="s">
        <v>35</v>
      </c>
      <c r="Q8204" t="s">
        <v>2552</v>
      </c>
      <c r="R8204" t="s">
        <v>2553</v>
      </c>
      <c r="S8204">
        <v>11281</v>
      </c>
      <c r="T8204">
        <v>11284</v>
      </c>
      <c r="U8204" t="s">
        <v>1970</v>
      </c>
      <c r="V8204" t="s">
        <v>1970</v>
      </c>
      <c r="W8204" t="s">
        <v>1971</v>
      </c>
      <c r="X8204" t="s">
        <v>1971</v>
      </c>
      <c r="Y8204">
        <v>226</v>
      </c>
      <c r="Z8204">
        <v>1</v>
      </c>
      <c r="AA8204">
        <v>301</v>
      </c>
      <c r="AB8204">
        <v>1</v>
      </c>
      <c r="AC8204">
        <v>3.5100000000000001E-3</v>
      </c>
      <c r="AD8204" s="1">
        <v>1.09E-7</v>
      </c>
      <c r="AE8204" t="str">
        <f t="shared" si="385"/>
        <v>sp|Q99LC5|ETFA_MOUSE_sp|Q99LC5|ETFA_MOUSE</v>
      </c>
      <c r="AF8204" t="str">
        <f t="shared" si="386"/>
        <v>GLK[325.13]SGENFK_TIVAINK[325.13]DPEAPIFQVADYGIVADLFK</v>
      </c>
    </row>
    <row r="8205" spans="1:32" x14ac:dyDescent="0.25">
      <c r="A8205" t="s">
        <v>4668</v>
      </c>
      <c r="B8205" t="str">
        <f>VLOOKUP(A8205,[1]Files!$A$2:$B$73,2,FALSE)</f>
        <v>Heart</v>
      </c>
      <c r="C8205">
        <v>11709</v>
      </c>
      <c r="D8205">
        <v>4401.1778370000002</v>
      </c>
      <c r="E8205">
        <v>4401.183403</v>
      </c>
      <c r="F8205">
        <v>5</v>
      </c>
      <c r="G8205">
        <v>1687.86716</v>
      </c>
      <c r="H8205">
        <v>1961.905612</v>
      </c>
      <c r="I8205">
        <v>1685.862451</v>
      </c>
      <c r="J8205">
        <v>1960.8989120000001</v>
      </c>
      <c r="K8205">
        <v>3.0114000000000001</v>
      </c>
      <c r="L8205">
        <f t="shared" si="384"/>
        <v>3.0114000000000001</v>
      </c>
      <c r="M8205" t="s">
        <v>1451</v>
      </c>
      <c r="N8205" t="s">
        <v>1170</v>
      </c>
      <c r="O8205" t="s">
        <v>35</v>
      </c>
      <c r="P8205" t="s">
        <v>35</v>
      </c>
      <c r="Q8205" t="s">
        <v>1452</v>
      </c>
      <c r="R8205" t="s">
        <v>1172</v>
      </c>
      <c r="S8205">
        <v>11710</v>
      </c>
      <c r="T8205">
        <v>11711</v>
      </c>
      <c r="U8205" t="s">
        <v>1038</v>
      </c>
      <c r="V8205" t="s">
        <v>1038</v>
      </c>
      <c r="W8205" t="s">
        <v>1039</v>
      </c>
      <c r="X8205" t="s">
        <v>1039</v>
      </c>
      <c r="Y8205">
        <v>50</v>
      </c>
      <c r="Z8205">
        <v>1</v>
      </c>
      <c r="AA8205">
        <v>31</v>
      </c>
      <c r="AB8205">
        <v>1</v>
      </c>
      <c r="AC8205" s="1">
        <v>4.1199999999999999E-5</v>
      </c>
      <c r="AD8205" s="1">
        <v>1.66E-8</v>
      </c>
      <c r="AE8205" t="str">
        <f t="shared" si="385"/>
        <v>sp|Q99KI0|ACON_MOUSE_sp|Q99KI0|ACON_MOUSE</v>
      </c>
      <c r="AF8205" t="str">
        <f t="shared" si="386"/>
        <v>YDLLEK[325.13]NINIVR_AK[325.13]VAMSHFEPSEYIR</v>
      </c>
    </row>
    <row r="8206" spans="1:32" x14ac:dyDescent="0.25">
      <c r="A8206" t="s">
        <v>4830</v>
      </c>
      <c r="B8206" t="str">
        <f>VLOOKUP(A8206,[1]Files!$A$2:$B$73,2,FALSE)</f>
        <v>Heart</v>
      </c>
      <c r="C8206">
        <v>8771</v>
      </c>
      <c r="D8206">
        <v>4561.3127850000001</v>
      </c>
      <c r="E8206">
        <v>4562.3098060000002</v>
      </c>
      <c r="F8206">
        <v>5</v>
      </c>
      <c r="G8206">
        <v>1042.4821030000001</v>
      </c>
      <c r="H8206">
        <v>2767.4256180000002</v>
      </c>
      <c r="I8206">
        <v>1042.4818700000001</v>
      </c>
      <c r="J8206">
        <v>2764.4144070000002</v>
      </c>
      <c r="K8206">
        <v>3.0114000000000001</v>
      </c>
      <c r="L8206">
        <f t="shared" si="384"/>
        <v>3.0114000000000001</v>
      </c>
      <c r="M8206" t="s">
        <v>1277</v>
      </c>
      <c r="N8206" t="s">
        <v>2746</v>
      </c>
      <c r="O8206" t="s">
        <v>35</v>
      </c>
      <c r="P8206" t="s">
        <v>35</v>
      </c>
      <c r="Q8206" t="s">
        <v>1279</v>
      </c>
      <c r="R8206" t="s">
        <v>2747</v>
      </c>
      <c r="S8206">
        <v>8772</v>
      </c>
      <c r="T8206">
        <v>8773</v>
      </c>
      <c r="U8206" t="s">
        <v>84</v>
      </c>
      <c r="V8206" t="s">
        <v>84</v>
      </c>
      <c r="W8206" t="s">
        <v>85</v>
      </c>
      <c r="X8206" t="s">
        <v>85</v>
      </c>
      <c r="Y8206">
        <v>298</v>
      </c>
      <c r="Z8206">
        <v>1</v>
      </c>
      <c r="AA8206">
        <v>352</v>
      </c>
      <c r="AB8206">
        <v>1</v>
      </c>
      <c r="AC8206">
        <v>2.6700000000000001E-3</v>
      </c>
      <c r="AD8206">
        <v>2.5900000000000001E-4</v>
      </c>
      <c r="AE8206" t="str">
        <f t="shared" si="385"/>
        <v>sp|Q8CAQ8|MIC60_MOUSE_sp|Q8CAQ8|MIC60_MOUSE</v>
      </c>
      <c r="AF8206" t="str">
        <f t="shared" si="386"/>
        <v>AK[325.13]EELEK_KVQAAQSEAK[325.13]VVSQYHELVVQAR</v>
      </c>
    </row>
    <row r="8207" spans="1:32" x14ac:dyDescent="0.25">
      <c r="A8207" t="s">
        <v>4761</v>
      </c>
      <c r="B8207" t="str">
        <f>VLOOKUP(A8207,[1]Files!$A$2:$B$73,2,FALSE)</f>
        <v>Heart</v>
      </c>
      <c r="C8207">
        <v>9768</v>
      </c>
      <c r="D8207">
        <v>5346.8073059999997</v>
      </c>
      <c r="E8207">
        <v>5346.8322200000002</v>
      </c>
      <c r="F8207">
        <v>4</v>
      </c>
      <c r="G8207">
        <v>1850.864061</v>
      </c>
      <c r="H8207">
        <v>2744.53818</v>
      </c>
      <c r="I8207">
        <v>1849.8628610000001</v>
      </c>
      <c r="J8207">
        <v>2742.5279799999998</v>
      </c>
      <c r="K8207">
        <v>3.0114000000000001</v>
      </c>
      <c r="L8207">
        <f t="shared" si="384"/>
        <v>3.0114000000000001</v>
      </c>
      <c r="M8207" t="s">
        <v>3462</v>
      </c>
      <c r="N8207" t="s">
        <v>3558</v>
      </c>
      <c r="O8207" t="s">
        <v>35</v>
      </c>
      <c r="P8207" t="s">
        <v>35</v>
      </c>
      <c r="Q8207" t="s">
        <v>1869</v>
      </c>
      <c r="R8207" t="s">
        <v>3559</v>
      </c>
      <c r="S8207">
        <v>9771</v>
      </c>
      <c r="T8207">
        <v>9772</v>
      </c>
      <c r="U8207" t="s">
        <v>441</v>
      </c>
      <c r="V8207" t="s">
        <v>441</v>
      </c>
      <c r="W8207" t="s">
        <v>442</v>
      </c>
      <c r="X8207" t="s">
        <v>442</v>
      </c>
      <c r="Y8207">
        <v>241</v>
      </c>
      <c r="Z8207">
        <v>1</v>
      </c>
      <c r="AA8207">
        <v>45</v>
      </c>
      <c r="AB8207">
        <v>1</v>
      </c>
      <c r="AC8207" s="1">
        <v>7.2500000000000005E-7</v>
      </c>
      <c r="AD8207" s="1">
        <v>1.5E-6</v>
      </c>
      <c r="AE8207" t="str">
        <f t="shared" si="385"/>
        <v>sp|P08249|MDHM_MOUSE_sp|P08249|MDHM_MOUSE</v>
      </c>
      <c r="AF8207" t="str">
        <f t="shared" si="386"/>
        <v>AK[325.13]AGAGSATLSMAYAGAR_VAVLGASGGIGQPLSLLLK[325.13]NSPLVSR</v>
      </c>
    </row>
    <row r="8208" spans="1:32" x14ac:dyDescent="0.25">
      <c r="A8208" t="s">
        <v>2554</v>
      </c>
      <c r="B8208" t="str">
        <f>VLOOKUP(A8208,[1]Files!$A$2:$B$73,2,FALSE)</f>
        <v>Heart</v>
      </c>
      <c r="C8208">
        <v>9499</v>
      </c>
      <c r="D8208">
        <v>5238.489482</v>
      </c>
      <c r="E8208">
        <v>5238.514349</v>
      </c>
      <c r="F8208">
        <v>4</v>
      </c>
      <c r="G8208">
        <v>1948.879733</v>
      </c>
      <c r="H8208">
        <v>2538.2046839999998</v>
      </c>
      <c r="I8208">
        <v>1947.8751400000001</v>
      </c>
      <c r="J8208">
        <v>2536.1977820000002</v>
      </c>
      <c r="K8208">
        <v>3.0114999999999998</v>
      </c>
      <c r="L8208">
        <f t="shared" si="384"/>
        <v>3.0114999999999998</v>
      </c>
      <c r="M8208" t="s">
        <v>2765</v>
      </c>
      <c r="N8208" t="s">
        <v>2228</v>
      </c>
      <c r="O8208">
        <v>0</v>
      </c>
      <c r="P8208">
        <v>0</v>
      </c>
      <c r="Q8208" t="s">
        <v>2766</v>
      </c>
      <c r="R8208" t="s">
        <v>2230</v>
      </c>
      <c r="S8208">
        <v>9502</v>
      </c>
      <c r="T8208">
        <v>9503</v>
      </c>
      <c r="U8208" t="s">
        <v>1931</v>
      </c>
      <c r="V8208" t="s">
        <v>1931</v>
      </c>
      <c r="W8208" t="s">
        <v>1932</v>
      </c>
      <c r="X8208" t="s">
        <v>1932</v>
      </c>
      <c r="Y8208">
        <v>282</v>
      </c>
      <c r="Z8208">
        <v>1</v>
      </c>
      <c r="AA8208">
        <v>299</v>
      </c>
      <c r="AB8208">
        <v>1</v>
      </c>
      <c r="AC8208" t="s">
        <v>35</v>
      </c>
      <c r="AD8208" t="s">
        <v>35</v>
      </c>
      <c r="AE8208" t="str">
        <f t="shared" si="385"/>
        <v>sp|P54071|IDHP_MOUSE_sp|P54071|IDHP_MOUSE</v>
      </c>
      <c r="AF8208" t="str">
        <f t="shared" si="386"/>
        <v>TDFDKNK[325.13]IWYEHR_LIDDM[147.04]VAQVLK[325.13]SSGGFVWAC[160.03]K</v>
      </c>
    </row>
    <row r="8209" spans="1:32" x14ac:dyDescent="0.25">
      <c r="A8209" t="s">
        <v>4830</v>
      </c>
      <c r="B8209" t="str">
        <f>VLOOKUP(A8209,[1]Files!$A$2:$B$73,2,FALSE)</f>
        <v>Heart</v>
      </c>
      <c r="C8209">
        <v>10304</v>
      </c>
      <c r="D8209">
        <v>4252.1990299999998</v>
      </c>
      <c r="E8209">
        <v>4253.1955010000001</v>
      </c>
      <c r="F8209">
        <v>4</v>
      </c>
      <c r="G8209">
        <v>1299.6320049999999</v>
      </c>
      <c r="H8209">
        <v>2201.1619599999999</v>
      </c>
      <c r="I8209">
        <v>1299.63066</v>
      </c>
      <c r="J8209">
        <v>2198.1517589999999</v>
      </c>
      <c r="K8209">
        <v>3.0114999999999998</v>
      </c>
      <c r="L8209">
        <f t="shared" si="384"/>
        <v>3.0114999999999998</v>
      </c>
      <c r="M8209" t="s">
        <v>1446</v>
      </c>
      <c r="N8209" t="s">
        <v>2514</v>
      </c>
      <c r="O8209" t="s">
        <v>35</v>
      </c>
      <c r="P8209" t="s">
        <v>35</v>
      </c>
      <c r="Q8209" t="s">
        <v>1448</v>
      </c>
      <c r="R8209" t="s">
        <v>1449</v>
      </c>
      <c r="S8209">
        <v>10305</v>
      </c>
      <c r="T8209">
        <v>10306</v>
      </c>
      <c r="U8209" t="s">
        <v>1315</v>
      </c>
      <c r="V8209" t="s">
        <v>1315</v>
      </c>
      <c r="W8209" t="s">
        <v>1317</v>
      </c>
      <c r="X8209" t="s">
        <v>1317</v>
      </c>
      <c r="Y8209">
        <v>343</v>
      </c>
      <c r="Z8209">
        <v>1</v>
      </c>
      <c r="AA8209">
        <v>100</v>
      </c>
      <c r="AB8209">
        <v>1</v>
      </c>
      <c r="AC8209">
        <v>2.4599999999999999E-3</v>
      </c>
      <c r="AD8209">
        <v>9.9500000000000001E-4</v>
      </c>
      <c r="AE8209" t="str">
        <f t="shared" si="385"/>
        <v>sp|Q9D6R2|IDH3A_MOUSE_sp|Q9D6R2|IDH3A_MOUSE</v>
      </c>
      <c r="AF8209" t="str">
        <f t="shared" si="386"/>
        <v>SLTK[325.13]DLGGNAK_GPLK[325.13]TPIAAGHPSM[147.04]NLLLR</v>
      </c>
    </row>
    <row r="8210" spans="1:32" x14ac:dyDescent="0.25">
      <c r="A8210" t="s">
        <v>4671</v>
      </c>
      <c r="B8210" t="str">
        <f>VLOOKUP(A8210,[1]Files!$A$2:$B$73,2,FALSE)</f>
        <v>Heart</v>
      </c>
      <c r="C8210">
        <v>7558</v>
      </c>
      <c r="D8210">
        <v>3676.6491030000002</v>
      </c>
      <c r="E8210">
        <v>3676.6613219999999</v>
      </c>
      <c r="F8210">
        <v>4</v>
      </c>
      <c r="G8210">
        <v>1145.5754870000001</v>
      </c>
      <c r="H8210">
        <v>1779.668551</v>
      </c>
      <c r="I8210">
        <v>1145.571688</v>
      </c>
      <c r="J8210">
        <v>1776.660701</v>
      </c>
      <c r="K8210">
        <v>3.0116000000000001</v>
      </c>
      <c r="L8210">
        <f t="shared" si="384"/>
        <v>3.0116000000000001</v>
      </c>
      <c r="M8210" t="s">
        <v>605</v>
      </c>
      <c r="N8210" t="s">
        <v>4110</v>
      </c>
      <c r="O8210" t="s">
        <v>35</v>
      </c>
      <c r="P8210" t="s">
        <v>35</v>
      </c>
      <c r="Q8210" t="s">
        <v>607</v>
      </c>
      <c r="R8210" t="s">
        <v>608</v>
      </c>
      <c r="S8210">
        <v>7559</v>
      </c>
      <c r="T8210">
        <v>7562</v>
      </c>
      <c r="U8210" t="s">
        <v>609</v>
      </c>
      <c r="V8210" t="s">
        <v>609</v>
      </c>
      <c r="W8210" t="s">
        <v>610</v>
      </c>
      <c r="X8210" t="s">
        <v>610</v>
      </c>
      <c r="Y8210">
        <v>68</v>
      </c>
      <c r="Z8210">
        <v>1</v>
      </c>
      <c r="AA8210">
        <v>61</v>
      </c>
      <c r="AB8210">
        <v>1</v>
      </c>
      <c r="AC8210">
        <v>1.9900000000000001E-4</v>
      </c>
      <c r="AD8210" s="1">
        <v>3.4400000000000001E-6</v>
      </c>
      <c r="AE8210" t="str">
        <f t="shared" si="385"/>
        <v>sp|Q9CPQ1|COX6C_MOUSE_sp|Q9CPQ1|COX6C_MOUSE</v>
      </c>
      <c r="AF8210" t="str">
        <f t="shared" si="386"/>
        <v>K[325.13]AGIFQSAK_NYDSM[147.04]K[325.13]DFEEMR</v>
      </c>
    </row>
    <row r="8211" spans="1:32" x14ac:dyDescent="0.25">
      <c r="A8211" t="s">
        <v>4800</v>
      </c>
      <c r="B8211" t="str">
        <f>VLOOKUP(A8211,[1]Files!$A$2:$B$73,2,FALSE)</f>
        <v>Heart</v>
      </c>
      <c r="C8211">
        <v>10631</v>
      </c>
      <c r="D8211">
        <v>4080.0269579999999</v>
      </c>
      <c r="E8211">
        <v>4080.03289</v>
      </c>
      <c r="F8211">
        <v>5</v>
      </c>
      <c r="G8211">
        <v>1563.837863</v>
      </c>
      <c r="H8211">
        <v>1764.78403</v>
      </c>
      <c r="I8211">
        <v>1560.8260049999999</v>
      </c>
      <c r="J8211">
        <v>1764.7842599999999</v>
      </c>
      <c r="K8211">
        <v>3.0116000000000001</v>
      </c>
      <c r="L8211">
        <f t="shared" si="384"/>
        <v>3.0116000000000001</v>
      </c>
      <c r="M8211" t="s">
        <v>2092</v>
      </c>
      <c r="N8211" t="s">
        <v>2093</v>
      </c>
      <c r="O8211" t="s">
        <v>35</v>
      </c>
      <c r="P8211" t="s">
        <v>35</v>
      </c>
      <c r="Q8211" t="s">
        <v>2094</v>
      </c>
      <c r="R8211" t="s">
        <v>2095</v>
      </c>
      <c r="S8211">
        <v>10632</v>
      </c>
      <c r="T8211">
        <v>10633</v>
      </c>
      <c r="U8211" t="s">
        <v>1038</v>
      </c>
      <c r="V8211" t="s">
        <v>1038</v>
      </c>
      <c r="W8211" t="s">
        <v>1039</v>
      </c>
      <c r="X8211" t="s">
        <v>1039</v>
      </c>
      <c r="Y8211">
        <v>401</v>
      </c>
      <c r="Z8211">
        <v>1</v>
      </c>
      <c r="AA8211">
        <v>517</v>
      </c>
      <c r="AB8211">
        <v>1</v>
      </c>
      <c r="AC8211">
        <v>1.0499999999999999E-3</v>
      </c>
      <c r="AD8211" s="1">
        <v>6.6600000000000006E-5</v>
      </c>
      <c r="AE8211" t="str">
        <f t="shared" si="385"/>
        <v>sp|Q99KI0|ACON_MOUSE_sp|Q99KI0|ACON_MOUSE</v>
      </c>
      <c r="AF8211" t="str">
        <f t="shared" si="386"/>
        <v>SAAVAK[325.13]QALAHGLK_FNPETDFLTGK[325.13]DGK</v>
      </c>
    </row>
    <row r="8212" spans="1:32" x14ac:dyDescent="0.25">
      <c r="A8212" t="s">
        <v>4692</v>
      </c>
      <c r="B8212" t="str">
        <f>VLOOKUP(A8212,[1]Files!$A$2:$B$73,2,FALSE)</f>
        <v>Heart</v>
      </c>
      <c r="C8212">
        <v>7024</v>
      </c>
      <c r="D8212">
        <v>5979.8770549999999</v>
      </c>
      <c r="E8212">
        <v>5979.8922039999998</v>
      </c>
      <c r="F8212">
        <v>5</v>
      </c>
      <c r="G8212">
        <v>1275.541185</v>
      </c>
      <c r="H8212">
        <v>3952.9308059999998</v>
      </c>
      <c r="I8212">
        <v>1275.540782</v>
      </c>
      <c r="J8212">
        <v>3949.9196550000001</v>
      </c>
      <c r="K8212">
        <v>3.0116000000000001</v>
      </c>
      <c r="L8212">
        <f t="shared" si="384"/>
        <v>3.0116000000000001</v>
      </c>
      <c r="M8212" t="s">
        <v>2401</v>
      </c>
      <c r="N8212" t="s">
        <v>2437</v>
      </c>
      <c r="O8212" t="s">
        <v>35</v>
      </c>
      <c r="P8212" t="s">
        <v>35</v>
      </c>
      <c r="Q8212" t="s">
        <v>2402</v>
      </c>
      <c r="R8212" t="s">
        <v>2438</v>
      </c>
      <c r="S8212">
        <v>7025</v>
      </c>
      <c r="T8212">
        <v>7028</v>
      </c>
      <c r="U8212" t="s">
        <v>2173</v>
      </c>
      <c r="V8212" t="s">
        <v>2173</v>
      </c>
      <c r="W8212" t="s">
        <v>2174</v>
      </c>
      <c r="X8212" t="s">
        <v>2174</v>
      </c>
      <c r="Y8212">
        <v>254</v>
      </c>
      <c r="Z8212">
        <v>1</v>
      </c>
      <c r="AA8212">
        <v>218</v>
      </c>
      <c r="AB8212">
        <v>1</v>
      </c>
      <c r="AC8212">
        <v>7.8499999999999993E-3</v>
      </c>
      <c r="AD8212" s="1">
        <v>7.5699999999999997E-5</v>
      </c>
      <c r="AE8212" t="str">
        <f t="shared" si="385"/>
        <v>sp|P20108|PRDX3_MOUSE_sp|P20108|PRDX3_MOUSE</v>
      </c>
      <c r="AF8212" t="str">
        <f t="shared" si="386"/>
        <v>EYFEK[325.13]VHQ_LVK[325.13]AFQFVETHGEVC[160.03]PANWTPESPTIKPSPTASK</v>
      </c>
    </row>
    <row r="8213" spans="1:32" x14ac:dyDescent="0.25">
      <c r="A8213" t="s">
        <v>4575</v>
      </c>
      <c r="B8213" t="str">
        <f>VLOOKUP(A8213,[1]Files!$A$2:$B$73,2,FALSE)</f>
        <v>Heart</v>
      </c>
      <c r="C8213">
        <v>17928</v>
      </c>
      <c r="D8213">
        <v>5660.8865299999998</v>
      </c>
      <c r="E8213">
        <v>5660.8961849999996</v>
      </c>
      <c r="F8213">
        <v>4</v>
      </c>
      <c r="G8213">
        <v>1798.8898180000001</v>
      </c>
      <c r="H8213">
        <v>3110.5916470000002</v>
      </c>
      <c r="I8213">
        <v>1797.8897280000001</v>
      </c>
      <c r="J8213">
        <v>3108.580152</v>
      </c>
      <c r="K8213">
        <v>3.0116000000000001</v>
      </c>
      <c r="L8213">
        <f t="shared" si="384"/>
        <v>3.0116000000000001</v>
      </c>
      <c r="M8213" t="s">
        <v>1663</v>
      </c>
      <c r="N8213" t="s">
        <v>1065</v>
      </c>
      <c r="O8213" t="s">
        <v>35</v>
      </c>
      <c r="P8213" t="s">
        <v>35</v>
      </c>
      <c r="Q8213" t="s">
        <v>1665</v>
      </c>
      <c r="R8213" t="s">
        <v>1067</v>
      </c>
      <c r="S8213">
        <v>17931</v>
      </c>
      <c r="T8213">
        <v>17932</v>
      </c>
      <c r="U8213" t="s">
        <v>441</v>
      </c>
      <c r="V8213" t="s">
        <v>441</v>
      </c>
      <c r="W8213" t="s">
        <v>442</v>
      </c>
      <c r="X8213" t="s">
        <v>442</v>
      </c>
      <c r="Y8213">
        <v>185</v>
      </c>
      <c r="Z8213">
        <v>1</v>
      </c>
      <c r="AA8213">
        <v>215</v>
      </c>
      <c r="AB8213">
        <v>1</v>
      </c>
      <c r="AC8213">
        <v>5.8599999999999998E-3</v>
      </c>
      <c r="AD8213" s="1">
        <v>8.7600000000000002E-5</v>
      </c>
      <c r="AE8213" t="str">
        <f t="shared" si="385"/>
        <v>sp|P08249|MDHM_MOUSE_sp|P08249|MDHM_MOUSE</v>
      </c>
      <c r="AF8213" t="str">
        <f t="shared" si="386"/>
        <v>ANTFVAELK[325.13]GLDPAR_TIIPLISQC[160.03]TPK[325.13]VDFPQDQLATLTGR</v>
      </c>
    </row>
    <row r="8214" spans="1:32" x14ac:dyDescent="0.25">
      <c r="A8214" t="s">
        <v>3426</v>
      </c>
      <c r="B8214" t="str">
        <f>VLOOKUP(A8214,[1]Files!$A$2:$B$73,2,FALSE)</f>
        <v>Heart</v>
      </c>
      <c r="C8214">
        <v>15838</v>
      </c>
      <c r="D8214">
        <v>4466.3303020000003</v>
      </c>
      <c r="E8214">
        <v>4466.3327079999999</v>
      </c>
      <c r="F8214">
        <v>4</v>
      </c>
      <c r="G8214">
        <v>1857.964084</v>
      </c>
      <c r="H8214">
        <v>1856.9611540000001</v>
      </c>
      <c r="I8214">
        <v>1855.956745</v>
      </c>
      <c r="J8214">
        <v>1855.956745</v>
      </c>
      <c r="K8214">
        <v>3.0116999999999998</v>
      </c>
      <c r="L8214">
        <f t="shared" si="384"/>
        <v>3.0116999999999998</v>
      </c>
      <c r="M8214" t="s">
        <v>856</v>
      </c>
      <c r="N8214" t="s">
        <v>856</v>
      </c>
      <c r="O8214">
        <v>0</v>
      </c>
      <c r="P8214">
        <v>0</v>
      </c>
      <c r="Q8214" t="s">
        <v>857</v>
      </c>
      <c r="R8214" t="s">
        <v>857</v>
      </c>
      <c r="S8214">
        <v>15842</v>
      </c>
      <c r="T8214">
        <v>15841</v>
      </c>
      <c r="U8214" t="s">
        <v>615</v>
      </c>
      <c r="V8214" t="s">
        <v>615</v>
      </c>
      <c r="W8214" t="s">
        <v>616</v>
      </c>
      <c r="X8214" t="s">
        <v>616</v>
      </c>
      <c r="Y8214">
        <v>171</v>
      </c>
      <c r="Z8214">
        <v>1</v>
      </c>
      <c r="AA8214">
        <v>171</v>
      </c>
      <c r="AB8214">
        <v>1</v>
      </c>
      <c r="AC8214" t="s">
        <v>35</v>
      </c>
      <c r="AD8214" t="s">
        <v>35</v>
      </c>
      <c r="AE8214" t="str">
        <f t="shared" si="385"/>
        <v>sp|Q8QZT1|THIL_MOUSE_sp|Q8QZT1|THIL_MOUSE</v>
      </c>
      <c r="AF8214" t="str">
        <f t="shared" si="386"/>
        <v>GATPYGGVK[325.13]LEDLIVK_GATPYGGVK[325.13]LEDLIVK</v>
      </c>
    </row>
    <row r="8215" spans="1:32" x14ac:dyDescent="0.25">
      <c r="A8215" t="s">
        <v>2554</v>
      </c>
      <c r="B8215" t="str">
        <f>VLOOKUP(A8215,[1]Files!$A$2:$B$73,2,FALSE)</f>
        <v>Heart</v>
      </c>
      <c r="C8215">
        <v>7072</v>
      </c>
      <c r="D8215">
        <v>3510.7018979999998</v>
      </c>
      <c r="E8215">
        <v>3511.6974540000001</v>
      </c>
      <c r="F8215">
        <v>4</v>
      </c>
      <c r="G8215">
        <v>699.34385799999995</v>
      </c>
      <c r="H8215">
        <v>2059.9529750000002</v>
      </c>
      <c r="I8215">
        <v>699.34392000000003</v>
      </c>
      <c r="J8215">
        <v>2056.9411719999998</v>
      </c>
      <c r="K8215">
        <v>3.0116999999999998</v>
      </c>
      <c r="L8215">
        <f t="shared" si="384"/>
        <v>3.0116999999999998</v>
      </c>
      <c r="M8215" t="s">
        <v>1772</v>
      </c>
      <c r="N8215" t="s">
        <v>2792</v>
      </c>
      <c r="O8215">
        <v>1.932E-2</v>
      </c>
      <c r="P8215">
        <v>3.5286999999999999E-2</v>
      </c>
      <c r="Q8215" t="s">
        <v>1774</v>
      </c>
      <c r="R8215" t="s">
        <v>2793</v>
      </c>
      <c r="S8215">
        <v>7073</v>
      </c>
      <c r="T8215">
        <v>7074</v>
      </c>
      <c r="U8215" t="s">
        <v>1775</v>
      </c>
      <c r="V8215" t="s">
        <v>2794</v>
      </c>
      <c r="W8215" t="s">
        <v>1039</v>
      </c>
      <c r="X8215" t="s">
        <v>2795</v>
      </c>
      <c r="Y8215">
        <v>458</v>
      </c>
      <c r="Z8215">
        <v>1</v>
      </c>
      <c r="AA8215">
        <v>358</v>
      </c>
      <c r="AB8215">
        <v>1</v>
      </c>
      <c r="AC8215" t="s">
        <v>35</v>
      </c>
      <c r="AD8215" t="s">
        <v>35</v>
      </c>
      <c r="AE8215" t="str">
        <f t="shared" si="385"/>
        <v>sp|Q99KI0|ACON_MOUSE +2_sp|Q91WU5|AS3MT_MOUSE</v>
      </c>
      <c r="AF8215" t="str">
        <f t="shared" si="386"/>
        <v>K[325.13]DIK_DPFK[170.11]LAEDSDK[170.11]MK[325.13]PR</v>
      </c>
    </row>
    <row r="8216" spans="1:32" x14ac:dyDescent="0.25">
      <c r="A8216" t="s">
        <v>4644</v>
      </c>
      <c r="B8216" t="str">
        <f>VLOOKUP(A8216,[1]Files!$A$2:$B$73,2,FALSE)</f>
        <v>Heart</v>
      </c>
      <c r="C8216">
        <v>6333</v>
      </c>
      <c r="D8216">
        <v>6258.8567169999997</v>
      </c>
      <c r="E8216">
        <v>6258.8740630000002</v>
      </c>
      <c r="F8216">
        <v>6</v>
      </c>
      <c r="G8216">
        <v>1977.898776</v>
      </c>
      <c r="H8216">
        <v>3529.5528760000002</v>
      </c>
      <c r="I8216">
        <v>1976.893812</v>
      </c>
      <c r="J8216">
        <v>3527.5461620000001</v>
      </c>
      <c r="K8216">
        <v>3.0116999999999998</v>
      </c>
      <c r="L8216">
        <f t="shared" si="384"/>
        <v>3.0116999999999998</v>
      </c>
      <c r="M8216" t="s">
        <v>1450</v>
      </c>
      <c r="N8216" t="s">
        <v>3036</v>
      </c>
      <c r="O8216" t="s">
        <v>35</v>
      </c>
      <c r="P8216" t="s">
        <v>35</v>
      </c>
      <c r="Q8216" t="s">
        <v>1172</v>
      </c>
      <c r="R8216" t="s">
        <v>3037</v>
      </c>
      <c r="S8216">
        <v>6336</v>
      </c>
      <c r="T8216">
        <v>6337</v>
      </c>
      <c r="U8216" t="s">
        <v>1038</v>
      </c>
      <c r="V8216" t="s">
        <v>1038</v>
      </c>
      <c r="W8216" t="s">
        <v>1039</v>
      </c>
      <c r="X8216" t="s">
        <v>1039</v>
      </c>
      <c r="Y8216">
        <v>31</v>
      </c>
      <c r="Z8216">
        <v>1</v>
      </c>
      <c r="AA8216">
        <v>549</v>
      </c>
      <c r="AB8216">
        <v>1</v>
      </c>
      <c r="AC8216" s="1">
        <v>2.0900000000000001E-7</v>
      </c>
      <c r="AD8216">
        <v>4.6699999999999998E-2</v>
      </c>
      <c r="AE8216" t="str">
        <f t="shared" si="385"/>
        <v>sp|Q99KI0|ACON_MOUSE_sp|Q99KI0|ACON_MOUSE</v>
      </c>
      <c r="AF8216" t="str">
        <f t="shared" si="386"/>
        <v>AK[325.13]VAM[147.04]SHFEPSEYIR_SDFDPGQDTYQHPPK[325.13]DSSGQRVDVSPTSQR</v>
      </c>
    </row>
    <row r="8217" spans="1:32" x14ac:dyDescent="0.25">
      <c r="A8217" t="s">
        <v>4048</v>
      </c>
      <c r="B8217" t="str">
        <f>VLOOKUP(A8217,[1]Files!$A$2:$B$73,2,FALSE)</f>
        <v>Heart</v>
      </c>
      <c r="C8217">
        <v>6491</v>
      </c>
      <c r="D8217">
        <v>4164.1097959999997</v>
      </c>
      <c r="E8217">
        <v>4165.108099</v>
      </c>
      <c r="F8217">
        <v>4</v>
      </c>
      <c r="G8217">
        <v>1582.7895980000001</v>
      </c>
      <c r="H8217">
        <v>1829.915133</v>
      </c>
      <c r="I8217">
        <v>1582.787889</v>
      </c>
      <c r="J8217">
        <v>1826.9050440000001</v>
      </c>
      <c r="K8217">
        <v>3.0118</v>
      </c>
      <c r="L8217">
        <f t="shared" si="384"/>
        <v>3.0118</v>
      </c>
      <c r="M8217" t="s">
        <v>213</v>
      </c>
      <c r="N8217" t="s">
        <v>485</v>
      </c>
      <c r="O8217">
        <v>0</v>
      </c>
      <c r="P8217">
        <v>0</v>
      </c>
      <c r="Q8217" t="s">
        <v>215</v>
      </c>
      <c r="R8217" t="s">
        <v>486</v>
      </c>
      <c r="S8217">
        <v>6492</v>
      </c>
      <c r="T8217">
        <v>6495</v>
      </c>
      <c r="U8217" t="s">
        <v>216</v>
      </c>
      <c r="V8217" t="s">
        <v>216</v>
      </c>
      <c r="W8217" t="s">
        <v>217</v>
      </c>
      <c r="X8217" t="s">
        <v>217</v>
      </c>
      <c r="Y8217">
        <v>78</v>
      </c>
      <c r="Z8217">
        <v>1</v>
      </c>
      <c r="AA8217">
        <v>72</v>
      </c>
      <c r="AB8217">
        <v>1</v>
      </c>
      <c r="AC8217" t="s">
        <v>35</v>
      </c>
      <c r="AD8217" t="s">
        <v>35</v>
      </c>
      <c r="AE8217" t="str">
        <f t="shared" si="385"/>
        <v>sp|Q9DCX2|ATP5H_MOUSE_sp|Q9DCX2|ATP5H_MOUSE</v>
      </c>
      <c r="AF8217" t="str">
        <f t="shared" si="386"/>
        <v>YNALK[325.13]IPVPEDK_ANVAKPGLVDDFEK[325.13]K</v>
      </c>
    </row>
    <row r="8218" spans="1:32" x14ac:dyDescent="0.25">
      <c r="A8218" t="s">
        <v>4240</v>
      </c>
      <c r="B8218" t="str">
        <f>VLOOKUP(A8218,[1]Files!$A$2:$B$73,2,FALSE)</f>
        <v>Heart</v>
      </c>
      <c r="C8218">
        <v>16848</v>
      </c>
      <c r="D8218">
        <v>4984.4635559999997</v>
      </c>
      <c r="E8218">
        <v>4984.4957940000004</v>
      </c>
      <c r="F8218">
        <v>4</v>
      </c>
      <c r="G8218">
        <v>1460.627489</v>
      </c>
      <c r="H8218">
        <v>2772.4310030000001</v>
      </c>
      <c r="I8218">
        <v>1460.626696</v>
      </c>
      <c r="J8218">
        <v>2769.4200089999999</v>
      </c>
      <c r="K8218">
        <v>3.0118</v>
      </c>
      <c r="L8218">
        <f t="shared" si="384"/>
        <v>3.0118</v>
      </c>
      <c r="M8218" t="s">
        <v>69</v>
      </c>
      <c r="N8218" t="s">
        <v>2528</v>
      </c>
      <c r="O8218">
        <v>2.1383000000000001E-3</v>
      </c>
      <c r="P8218">
        <v>0</v>
      </c>
      <c r="Q8218" t="s">
        <v>71</v>
      </c>
      <c r="R8218" t="s">
        <v>2197</v>
      </c>
      <c r="S8218">
        <v>16851</v>
      </c>
      <c r="T8218">
        <v>16850</v>
      </c>
      <c r="U8218" t="s">
        <v>72</v>
      </c>
      <c r="V8218" t="s">
        <v>158</v>
      </c>
      <c r="W8218" t="s">
        <v>73</v>
      </c>
      <c r="X8218" t="s">
        <v>159</v>
      </c>
      <c r="Y8218">
        <v>531</v>
      </c>
      <c r="Z8218">
        <v>1</v>
      </c>
      <c r="AA8218">
        <v>480</v>
      </c>
      <c r="AB8218">
        <v>1</v>
      </c>
      <c r="AC8218" t="s">
        <v>35</v>
      </c>
      <c r="AD8218" t="s">
        <v>35</v>
      </c>
      <c r="AE8218" t="str">
        <f t="shared" si="385"/>
        <v>sp|Q03265|ATPA_MOUSE_sp|P56480|ATPB_MOUSE</v>
      </c>
      <c r="AF8218" t="str">
        <f t="shared" si="386"/>
        <v>SDGK[325.13]ISEQSDAK_FLSQPFQVAEVFTGHMGK[325.13]LVPLK</v>
      </c>
    </row>
    <row r="8219" spans="1:32" x14ac:dyDescent="0.25">
      <c r="A8219" t="s">
        <v>4048</v>
      </c>
      <c r="B8219" t="str">
        <f>VLOOKUP(A8219,[1]Files!$A$2:$B$73,2,FALSE)</f>
        <v>Heart</v>
      </c>
      <c r="C8219">
        <v>6246</v>
      </c>
      <c r="D8219">
        <v>3743.8758480000001</v>
      </c>
      <c r="E8219">
        <v>3744.8966730000002</v>
      </c>
      <c r="F8219">
        <v>4</v>
      </c>
      <c r="G8219">
        <v>728.37083600000005</v>
      </c>
      <c r="H8219">
        <v>2264.099948</v>
      </c>
      <c r="I8219">
        <v>728.37046899999996</v>
      </c>
      <c r="J8219">
        <v>2261.0885490000001</v>
      </c>
      <c r="K8219">
        <v>3.0118</v>
      </c>
      <c r="L8219">
        <f t="shared" si="384"/>
        <v>3.0118</v>
      </c>
      <c r="M8219" t="s">
        <v>4120</v>
      </c>
      <c r="N8219" t="s">
        <v>4121</v>
      </c>
      <c r="O8219">
        <v>4.3430999999999999E-3</v>
      </c>
      <c r="P8219">
        <v>0</v>
      </c>
      <c r="Q8219" t="s">
        <v>4122</v>
      </c>
      <c r="R8219" t="s">
        <v>3484</v>
      </c>
      <c r="S8219">
        <v>6247</v>
      </c>
      <c r="T8219">
        <v>6250</v>
      </c>
      <c r="U8219" t="s">
        <v>603</v>
      </c>
      <c r="V8219" t="s">
        <v>603</v>
      </c>
      <c r="W8219" t="s">
        <v>604</v>
      </c>
      <c r="X8219" t="s">
        <v>604</v>
      </c>
      <c r="Y8219">
        <v>89</v>
      </c>
      <c r="Z8219">
        <v>1</v>
      </c>
      <c r="AA8219">
        <v>129</v>
      </c>
      <c r="AB8219">
        <v>1</v>
      </c>
      <c r="AC8219" t="s">
        <v>35</v>
      </c>
      <c r="AD8219" t="s">
        <v>35</v>
      </c>
      <c r="AE8219" t="str">
        <f t="shared" si="385"/>
        <v>sp|Q9Z2I9|SUCB1_MOUSE_sp|Q9Z2I9|SUCB1_MOUSE</v>
      </c>
      <c r="AF8219" t="str">
        <f t="shared" si="386"/>
        <v>K[325.13]LGSK_IVFSPEEAK[325.13]AVSSQM[147.04]IGQK</v>
      </c>
    </row>
    <row r="8220" spans="1:32" x14ac:dyDescent="0.25">
      <c r="A8220" t="s">
        <v>4725</v>
      </c>
      <c r="B8220" t="str">
        <f>VLOOKUP(A8220,[1]Files!$A$2:$B$73,2,FALSE)</f>
        <v>Heart</v>
      </c>
      <c r="C8220">
        <v>5926</v>
      </c>
      <c r="D8220">
        <v>5903.8684359999997</v>
      </c>
      <c r="E8220">
        <v>5904.8635169999998</v>
      </c>
      <c r="F8220">
        <v>5</v>
      </c>
      <c r="G8220">
        <v>2479.2664989999998</v>
      </c>
      <c r="H8220">
        <v>2673.196872</v>
      </c>
      <c r="I8220">
        <v>2478.2615350000001</v>
      </c>
      <c r="J8220">
        <v>2671.1900690000002</v>
      </c>
      <c r="K8220">
        <v>3.0118</v>
      </c>
      <c r="L8220">
        <f t="shared" si="384"/>
        <v>3.0118</v>
      </c>
      <c r="M8220" t="s">
        <v>509</v>
      </c>
      <c r="N8220" t="s">
        <v>4747</v>
      </c>
      <c r="O8220" t="s">
        <v>35</v>
      </c>
      <c r="P8220" t="s">
        <v>35</v>
      </c>
      <c r="Q8220" t="s">
        <v>511</v>
      </c>
      <c r="R8220" t="s">
        <v>4744</v>
      </c>
      <c r="S8220">
        <v>5927</v>
      </c>
      <c r="T8220">
        <v>5928</v>
      </c>
      <c r="U8220" t="s">
        <v>513</v>
      </c>
      <c r="V8220" t="s">
        <v>1426</v>
      </c>
      <c r="W8220" t="s">
        <v>515</v>
      </c>
      <c r="X8220" t="s">
        <v>1427</v>
      </c>
      <c r="Y8220">
        <v>162</v>
      </c>
      <c r="Z8220">
        <v>1</v>
      </c>
      <c r="AA8220">
        <v>95</v>
      </c>
      <c r="AB8220">
        <v>1</v>
      </c>
      <c r="AC8220" s="1">
        <v>1.22E-5</v>
      </c>
      <c r="AD8220" s="1">
        <v>9.8999999999999994E-5</v>
      </c>
      <c r="AE8220" t="str">
        <f t="shared" si="385"/>
        <v>sp|Q9DCJ5|NDUA8_MOUSE_sp|Q9CQ54|NDUC2_MOUSE</v>
      </c>
      <c r="AF8220" t="str">
        <f t="shared" si="386"/>
        <v>ARPEPNPVIEGDLKPAK[325.13]HGTR_DHDMFGYIK[325.13]LHPEDFPEKEK</v>
      </c>
    </row>
    <row r="8221" spans="1:32" x14ac:dyDescent="0.25">
      <c r="A8221" t="s">
        <v>4652</v>
      </c>
      <c r="B8221" t="str">
        <f>VLOOKUP(A8221,[1]Files!$A$2:$B$73,2,FALSE)</f>
        <v>Heart</v>
      </c>
      <c r="C8221">
        <v>5193</v>
      </c>
      <c r="D8221">
        <v>5289.3688769999999</v>
      </c>
      <c r="E8221">
        <v>5289.3770670000004</v>
      </c>
      <c r="F8221">
        <v>5</v>
      </c>
      <c r="G8221">
        <v>1979.9002410000001</v>
      </c>
      <c r="H8221">
        <v>2558.0635710000001</v>
      </c>
      <c r="I8221">
        <v>1976.893812</v>
      </c>
      <c r="J8221">
        <v>2558.058203</v>
      </c>
      <c r="K8221">
        <v>3.0118</v>
      </c>
      <c r="L8221">
        <f t="shared" si="384"/>
        <v>3.0118</v>
      </c>
      <c r="M8221" t="s">
        <v>1450</v>
      </c>
      <c r="N8221" t="s">
        <v>1171</v>
      </c>
      <c r="O8221" t="s">
        <v>35</v>
      </c>
      <c r="P8221" t="s">
        <v>35</v>
      </c>
      <c r="Q8221" t="s">
        <v>1172</v>
      </c>
      <c r="R8221" t="s">
        <v>1173</v>
      </c>
      <c r="S8221">
        <v>5196</v>
      </c>
      <c r="T8221">
        <v>5197</v>
      </c>
      <c r="U8221" t="s">
        <v>1038</v>
      </c>
      <c r="V8221" t="s">
        <v>1038</v>
      </c>
      <c r="W8221" t="s">
        <v>1039</v>
      </c>
      <c r="X8221" t="s">
        <v>1039</v>
      </c>
      <c r="Y8221">
        <v>31</v>
      </c>
      <c r="Z8221">
        <v>1</v>
      </c>
      <c r="AA8221">
        <v>549</v>
      </c>
      <c r="AB8221">
        <v>1</v>
      </c>
      <c r="AC8221" s="1">
        <v>1.5199999999999999E-9</v>
      </c>
      <c r="AD8221">
        <v>1.33E-3</v>
      </c>
      <c r="AE8221" t="str">
        <f t="shared" si="385"/>
        <v>sp|Q99KI0|ACON_MOUSE_sp|Q99KI0|ACON_MOUSE</v>
      </c>
      <c r="AF8221" t="str">
        <f t="shared" si="386"/>
        <v>AK[325.13]VAM[147.04]SHFEPSEYIR_SDFDPGQDTYQHPPK[325.13]DSSGQR</v>
      </c>
    </row>
    <row r="8222" spans="1:32" x14ac:dyDescent="0.25">
      <c r="A8222" t="s">
        <v>4585</v>
      </c>
      <c r="B8222" t="str">
        <f>VLOOKUP(A8222,[1]Files!$A$2:$B$73,2,FALSE)</f>
        <v>Heart</v>
      </c>
      <c r="C8222">
        <v>8288</v>
      </c>
      <c r="D8222">
        <v>4417.1731980000004</v>
      </c>
      <c r="E8222">
        <v>4418.1710119999998</v>
      </c>
      <c r="F8222">
        <v>5</v>
      </c>
      <c r="G8222">
        <v>1687.867892</v>
      </c>
      <c r="H8222">
        <v>1977.9002410000001</v>
      </c>
      <c r="I8222">
        <v>1685.862451</v>
      </c>
      <c r="J8222">
        <v>1976.893812</v>
      </c>
      <c r="K8222">
        <v>3.0118999999999998</v>
      </c>
      <c r="L8222">
        <f t="shared" si="384"/>
        <v>3.0118999999999998</v>
      </c>
      <c r="M8222" t="s">
        <v>1451</v>
      </c>
      <c r="N8222" t="s">
        <v>1450</v>
      </c>
      <c r="O8222" t="s">
        <v>35</v>
      </c>
      <c r="P8222" t="s">
        <v>35</v>
      </c>
      <c r="Q8222" t="s">
        <v>1452</v>
      </c>
      <c r="R8222" t="s">
        <v>1172</v>
      </c>
      <c r="S8222">
        <v>8289</v>
      </c>
      <c r="T8222">
        <v>8292</v>
      </c>
      <c r="U8222" t="s">
        <v>1038</v>
      </c>
      <c r="V8222" t="s">
        <v>1038</v>
      </c>
      <c r="W8222" t="s">
        <v>1039</v>
      </c>
      <c r="X8222" t="s">
        <v>1039</v>
      </c>
      <c r="Y8222">
        <v>50</v>
      </c>
      <c r="Z8222">
        <v>1</v>
      </c>
      <c r="AA8222">
        <v>31</v>
      </c>
      <c r="AB8222">
        <v>1</v>
      </c>
      <c r="AC8222" s="1">
        <v>1.7600000000000001E-5</v>
      </c>
      <c r="AD8222" s="1">
        <v>5.2899999999999997E-9</v>
      </c>
      <c r="AE8222" t="str">
        <f t="shared" si="385"/>
        <v>sp|Q99KI0|ACON_MOUSE_sp|Q99KI0|ACON_MOUSE</v>
      </c>
      <c r="AF8222" t="str">
        <f t="shared" si="386"/>
        <v>YDLLEK[325.13]NINIVR_AK[325.13]VAM[147.04]SHFEPSEYIR</v>
      </c>
    </row>
    <row r="8223" spans="1:32" x14ac:dyDescent="0.25">
      <c r="A8223" t="s">
        <v>4585</v>
      </c>
      <c r="B8223" t="str">
        <f>VLOOKUP(A8223,[1]Files!$A$2:$B$73,2,FALSE)</f>
        <v>Heart</v>
      </c>
      <c r="C8223">
        <v>10665</v>
      </c>
      <c r="D8223">
        <v>4776.3577210000003</v>
      </c>
      <c r="E8223">
        <v>4776.3639579999999</v>
      </c>
      <c r="F8223">
        <v>4</v>
      </c>
      <c r="G8223">
        <v>1252.523363</v>
      </c>
      <c r="H8223">
        <v>2772.429294</v>
      </c>
      <c r="I8223">
        <v>1252.520775</v>
      </c>
      <c r="J8223">
        <v>2769.4200089999999</v>
      </c>
      <c r="K8223">
        <v>3.0118999999999998</v>
      </c>
      <c r="L8223">
        <f t="shared" si="384"/>
        <v>3.0118999999999998</v>
      </c>
      <c r="M8223" t="s">
        <v>888</v>
      </c>
      <c r="N8223" t="s">
        <v>2528</v>
      </c>
      <c r="O8223" t="s">
        <v>35</v>
      </c>
      <c r="P8223" t="s">
        <v>35</v>
      </c>
      <c r="Q8223" t="s">
        <v>889</v>
      </c>
      <c r="R8223" t="s">
        <v>2197</v>
      </c>
      <c r="S8223">
        <v>10666</v>
      </c>
      <c r="T8223">
        <v>10669</v>
      </c>
      <c r="U8223" t="s">
        <v>158</v>
      </c>
      <c r="V8223" t="s">
        <v>158</v>
      </c>
      <c r="W8223" t="s">
        <v>159</v>
      </c>
      <c r="X8223" t="s">
        <v>159</v>
      </c>
      <c r="Y8223">
        <v>522</v>
      </c>
      <c r="Z8223">
        <v>1</v>
      </c>
      <c r="AA8223">
        <v>480</v>
      </c>
      <c r="AB8223">
        <v>1</v>
      </c>
      <c r="AC8223" s="1">
        <v>9.2399999999999996E-6</v>
      </c>
      <c r="AD8223">
        <v>4.4200000000000003E-3</v>
      </c>
      <c r="AE8223" t="str">
        <f t="shared" si="385"/>
        <v>sp|P56480|ATPB_MOUSE_sp|P56480|ATPB_MOUSE</v>
      </c>
      <c r="AF8223" t="str">
        <f t="shared" si="386"/>
        <v>ADK[325.13]LAEEHGS_FLSQPFQVAEVFTGHMGK[325.13]LVPLK</v>
      </c>
    </row>
    <row r="8224" spans="1:32" x14ac:dyDescent="0.25">
      <c r="A8224" t="s">
        <v>4597</v>
      </c>
      <c r="B8224" t="str">
        <f>VLOOKUP(A8224,[1]Files!$A$2:$B$73,2,FALSE)</f>
        <v>Heart</v>
      </c>
      <c r="C8224">
        <v>7650</v>
      </c>
      <c r="D8224">
        <v>4625.2427310000003</v>
      </c>
      <c r="E8224">
        <v>4626.2067319999996</v>
      </c>
      <c r="F8224">
        <v>4</v>
      </c>
      <c r="G8224">
        <v>1374.606859</v>
      </c>
      <c r="H8224">
        <v>2499.2308069999999</v>
      </c>
      <c r="I8224">
        <v>1374.6051729999999</v>
      </c>
      <c r="J8224">
        <v>2496.2206259999998</v>
      </c>
      <c r="K8224">
        <v>3.0118999999999998</v>
      </c>
      <c r="L8224">
        <f t="shared" si="384"/>
        <v>3.0118999999999998</v>
      </c>
      <c r="M8224" t="s">
        <v>733</v>
      </c>
      <c r="N8224" t="s">
        <v>3146</v>
      </c>
      <c r="O8224" t="s">
        <v>35</v>
      </c>
      <c r="P8224" t="s">
        <v>35</v>
      </c>
      <c r="Q8224" t="s">
        <v>735</v>
      </c>
      <c r="R8224" t="s">
        <v>1027</v>
      </c>
      <c r="S8224">
        <v>7651</v>
      </c>
      <c r="T8224">
        <v>7652</v>
      </c>
      <c r="U8224" t="s">
        <v>737</v>
      </c>
      <c r="V8224" t="s">
        <v>737</v>
      </c>
      <c r="W8224" t="s">
        <v>739</v>
      </c>
      <c r="X8224" t="s">
        <v>739</v>
      </c>
      <c r="Y8224">
        <v>67</v>
      </c>
      <c r="Z8224">
        <v>1</v>
      </c>
      <c r="AA8224">
        <v>60</v>
      </c>
      <c r="AB8224">
        <v>1</v>
      </c>
      <c r="AC8224">
        <v>1.39E-3</v>
      </c>
      <c r="AD8224">
        <v>4.7300000000000002E-2</v>
      </c>
      <c r="AE8224" t="str">
        <f t="shared" si="385"/>
        <v>sp|P19783|COX41_MOUSE_sp|P19783|COX41_MOUSE</v>
      </c>
      <c r="AF8224" t="str">
        <f t="shared" si="386"/>
        <v>EK[325.13]ADWSSLSR_DYPLPDVAHVTM[147.04]LSASQK[325.13]ALK</v>
      </c>
    </row>
    <row r="8225" spans="1:32" x14ac:dyDescent="0.25">
      <c r="A8225" t="s">
        <v>4048</v>
      </c>
      <c r="B8225" t="str">
        <f>VLOOKUP(A8225,[1]Files!$A$2:$B$73,2,FALSE)</f>
        <v>Heart</v>
      </c>
      <c r="C8225">
        <v>6769</v>
      </c>
      <c r="D8225">
        <v>5370.6333560000003</v>
      </c>
      <c r="E8225">
        <v>5371.6317060000001</v>
      </c>
      <c r="F8225">
        <v>5</v>
      </c>
      <c r="G8225">
        <v>1570.8207259999999</v>
      </c>
      <c r="H8225">
        <v>3048.407565</v>
      </c>
      <c r="I8225">
        <v>1570.8202510000001</v>
      </c>
      <c r="J8225">
        <v>3045.396041</v>
      </c>
      <c r="K8225">
        <v>3.012</v>
      </c>
      <c r="L8225">
        <f t="shared" si="384"/>
        <v>3.012</v>
      </c>
      <c r="M8225" t="s">
        <v>2451</v>
      </c>
      <c r="N8225" t="s">
        <v>4141</v>
      </c>
      <c r="O8225">
        <v>0</v>
      </c>
      <c r="P8225">
        <v>0</v>
      </c>
      <c r="Q8225" t="s">
        <v>2453</v>
      </c>
      <c r="R8225" t="s">
        <v>4142</v>
      </c>
      <c r="S8225">
        <v>6772</v>
      </c>
      <c r="T8225">
        <v>6773</v>
      </c>
      <c r="U8225" t="s">
        <v>1801</v>
      </c>
      <c r="V8225" t="s">
        <v>1642</v>
      </c>
      <c r="W8225" t="s">
        <v>1802</v>
      </c>
      <c r="X8225" t="s">
        <v>1643</v>
      </c>
      <c r="Y8225">
        <v>390</v>
      </c>
      <c r="Z8225">
        <v>1</v>
      </c>
      <c r="AA8225">
        <v>448</v>
      </c>
      <c r="AB8225">
        <v>1</v>
      </c>
      <c r="AC8225" t="s">
        <v>35</v>
      </c>
      <c r="AD8225" t="s">
        <v>35</v>
      </c>
      <c r="AE8225" t="str">
        <f t="shared" si="385"/>
        <v>sp|Q8BMS1|ECHA_MOUSE_sp|Q99JY0|ECHB_MOUSE</v>
      </c>
      <c r="AF8225" t="str">
        <f t="shared" si="386"/>
        <v>TLLK[325.13]DTTVTGLGR_K[325.13]DGGQYALVAAC[160.03]AAGGQGHAM[147.04]IVEAYPK</v>
      </c>
    </row>
    <row r="8226" spans="1:32" x14ac:dyDescent="0.25">
      <c r="A8226" t="s">
        <v>1776</v>
      </c>
      <c r="B8226" t="str">
        <f>VLOOKUP(A8226,[1]Files!$A$2:$B$73,2,FALSE)</f>
        <v>Heart</v>
      </c>
      <c r="C8226">
        <v>5665</v>
      </c>
      <c r="D8226">
        <v>4613.2688539999999</v>
      </c>
      <c r="E8226">
        <v>4613.2741150000002</v>
      </c>
      <c r="F8226">
        <v>4</v>
      </c>
      <c r="G8226">
        <v>1503.733324</v>
      </c>
      <c r="H8226">
        <v>2358.1304660000001</v>
      </c>
      <c r="I8226">
        <v>1503.731771</v>
      </c>
      <c r="J8226">
        <v>2355.1198810000001</v>
      </c>
      <c r="K8226">
        <v>3.0121000000000002</v>
      </c>
      <c r="L8226">
        <f t="shared" si="384"/>
        <v>3.0121000000000002</v>
      </c>
      <c r="M8226" t="s">
        <v>2043</v>
      </c>
      <c r="N8226" t="s">
        <v>2044</v>
      </c>
      <c r="O8226">
        <v>0</v>
      </c>
      <c r="P8226">
        <v>0</v>
      </c>
      <c r="Q8226" t="s">
        <v>2045</v>
      </c>
      <c r="R8226" t="s">
        <v>2046</v>
      </c>
      <c r="S8226">
        <v>5666</v>
      </c>
      <c r="T8226">
        <v>5669</v>
      </c>
      <c r="U8226" t="s">
        <v>564</v>
      </c>
      <c r="V8226" t="s">
        <v>564</v>
      </c>
      <c r="W8226" t="s">
        <v>565</v>
      </c>
      <c r="X8226" t="s">
        <v>565</v>
      </c>
      <c r="Y8226">
        <v>250</v>
      </c>
      <c r="Z8226">
        <v>1</v>
      </c>
      <c r="AA8226">
        <v>480</v>
      </c>
      <c r="AB8226">
        <v>1</v>
      </c>
      <c r="AC8226" t="s">
        <v>35</v>
      </c>
      <c r="AD8226" t="s">
        <v>35</v>
      </c>
      <c r="AE8226" t="str">
        <f t="shared" si="385"/>
        <v>sp|Q8K2B3|SDHA_MOUSE_sp|Q8K2B3|SDHA_MOUSE</v>
      </c>
      <c r="AF8226" t="str">
        <f t="shared" si="386"/>
        <v>AK[325.13]NTVIATGGYGR_AC[160.03]ALSIAESC[160.03]RPGDK[325.13]VPSIK</v>
      </c>
    </row>
    <row r="8227" spans="1:32" x14ac:dyDescent="0.25">
      <c r="A8227" t="s">
        <v>2249</v>
      </c>
      <c r="B8227" t="str">
        <f>VLOOKUP(A8227,[1]Files!$A$2:$B$73,2,FALSE)</f>
        <v>Heart</v>
      </c>
      <c r="C8227">
        <v>9536</v>
      </c>
      <c r="D8227">
        <v>4120.0798889999996</v>
      </c>
      <c r="E8227">
        <v>4120.0856379999996</v>
      </c>
      <c r="F8227">
        <v>4</v>
      </c>
      <c r="G8227">
        <v>1305.6573960000001</v>
      </c>
      <c r="H8227">
        <v>2063.0174280000001</v>
      </c>
      <c r="I8227">
        <v>1305.6564800000001</v>
      </c>
      <c r="J8227">
        <v>2060.006214</v>
      </c>
      <c r="K8227">
        <v>3.0121000000000002</v>
      </c>
      <c r="L8227">
        <f t="shared" si="384"/>
        <v>3.0121000000000002</v>
      </c>
      <c r="M8227" t="s">
        <v>741</v>
      </c>
      <c r="N8227" t="s">
        <v>1168</v>
      </c>
      <c r="O8227">
        <v>0</v>
      </c>
      <c r="P8227">
        <v>0</v>
      </c>
      <c r="Q8227" t="s">
        <v>743</v>
      </c>
      <c r="R8227" t="s">
        <v>1169</v>
      </c>
      <c r="S8227">
        <v>9539</v>
      </c>
      <c r="T8227">
        <v>9540</v>
      </c>
      <c r="U8227" t="s">
        <v>687</v>
      </c>
      <c r="V8227" t="s">
        <v>687</v>
      </c>
      <c r="W8227" t="s">
        <v>688</v>
      </c>
      <c r="X8227" t="s">
        <v>688</v>
      </c>
      <c r="Y8227">
        <v>234</v>
      </c>
      <c r="Z8227">
        <v>1</v>
      </c>
      <c r="AA8227">
        <v>244</v>
      </c>
      <c r="AB8227">
        <v>1</v>
      </c>
      <c r="AC8227" t="s">
        <v>35</v>
      </c>
      <c r="AD8227" t="s">
        <v>35</v>
      </c>
      <c r="AE8227" t="str">
        <f t="shared" si="385"/>
        <v>sp|Q8BH59|CMC1_MOUSE_sp|Q8BH59|CMC1_MOUSE</v>
      </c>
      <c r="AF8227" t="str">
        <f t="shared" si="386"/>
        <v>K[325.13]IYSTLAGTR_K[325.13]DIEVTKEEFAQSAIR</v>
      </c>
    </row>
    <row r="8228" spans="1:32" x14ac:dyDescent="0.25">
      <c r="A8228" t="s">
        <v>2964</v>
      </c>
      <c r="B8228" t="str">
        <f>VLOOKUP(A8228,[1]Files!$A$2:$B$73,2,FALSE)</f>
        <v>Heart</v>
      </c>
      <c r="C8228">
        <v>13892</v>
      </c>
      <c r="D8228">
        <v>4836.5132389999999</v>
      </c>
      <c r="E8228">
        <v>4837.514349</v>
      </c>
      <c r="F8228">
        <v>4</v>
      </c>
      <c r="G8228">
        <v>1505.8014390000001</v>
      </c>
      <c r="H8228">
        <v>2579.3067350000001</v>
      </c>
      <c r="I8228">
        <v>1503.793308</v>
      </c>
      <c r="J8228">
        <v>2578.3027310000002</v>
      </c>
      <c r="K8228">
        <v>3.0121000000000002</v>
      </c>
      <c r="L8228">
        <f t="shared" si="384"/>
        <v>3.0121000000000002</v>
      </c>
      <c r="M8228" t="s">
        <v>2888</v>
      </c>
      <c r="N8228" t="s">
        <v>1230</v>
      </c>
      <c r="O8228">
        <v>0</v>
      </c>
      <c r="P8228">
        <v>1.9207999999999999E-2</v>
      </c>
      <c r="Q8228" t="s">
        <v>2889</v>
      </c>
      <c r="R8228" t="s">
        <v>1232</v>
      </c>
      <c r="S8228">
        <v>13895</v>
      </c>
      <c r="T8228">
        <v>13894</v>
      </c>
      <c r="U8228" t="s">
        <v>936</v>
      </c>
      <c r="V8228" t="s">
        <v>936</v>
      </c>
      <c r="W8228" t="s">
        <v>937</v>
      </c>
      <c r="X8228" t="s">
        <v>937</v>
      </c>
      <c r="Y8228">
        <v>277</v>
      </c>
      <c r="Z8228">
        <v>1</v>
      </c>
      <c r="AA8228">
        <v>334</v>
      </c>
      <c r="AB8228">
        <v>1</v>
      </c>
      <c r="AC8228" t="s">
        <v>35</v>
      </c>
      <c r="AD8228" t="s">
        <v>35</v>
      </c>
      <c r="AE8228" t="str">
        <f t="shared" si="385"/>
        <v>sp|O08749|DLDH_MOUSE_sp|O08749|DLDH_MOUSE</v>
      </c>
      <c r="AF8228" t="str">
        <f t="shared" si="386"/>
        <v>FKLNTK[325.13]VTGATK_RPFTQNLGLEELGIELDPK[325.13]GR</v>
      </c>
    </row>
    <row r="8229" spans="1:32" x14ac:dyDescent="0.25">
      <c r="A8229" t="s">
        <v>3274</v>
      </c>
      <c r="B8229" t="str">
        <f>VLOOKUP(A8229,[1]Files!$A$2:$B$73,2,FALSE)</f>
        <v>Heart</v>
      </c>
      <c r="C8229">
        <v>8060</v>
      </c>
      <c r="D8229">
        <v>4896.3451480000003</v>
      </c>
      <c r="E8229">
        <v>4896.3458920000003</v>
      </c>
      <c r="F8229">
        <v>4</v>
      </c>
      <c r="G8229">
        <v>1001.481981</v>
      </c>
      <c r="H8229">
        <v>3143.4581020000001</v>
      </c>
      <c r="I8229">
        <v>1001.48181</v>
      </c>
      <c r="J8229">
        <v>3140.4462199999998</v>
      </c>
      <c r="K8229">
        <v>3.0121000000000002</v>
      </c>
      <c r="L8229">
        <f t="shared" si="384"/>
        <v>3.0121000000000002</v>
      </c>
      <c r="M8229" t="s">
        <v>3340</v>
      </c>
      <c r="N8229" t="s">
        <v>3337</v>
      </c>
      <c r="O8229">
        <v>1.8587E-3</v>
      </c>
      <c r="P8229">
        <v>0</v>
      </c>
      <c r="Q8229" t="s">
        <v>3341</v>
      </c>
      <c r="R8229" t="s">
        <v>3339</v>
      </c>
      <c r="S8229">
        <v>8061</v>
      </c>
      <c r="T8229">
        <v>8064</v>
      </c>
      <c r="U8229" t="s">
        <v>1955</v>
      </c>
      <c r="V8229" t="s">
        <v>1955</v>
      </c>
      <c r="W8229" t="s">
        <v>1956</v>
      </c>
      <c r="X8229" t="s">
        <v>1956</v>
      </c>
      <c r="Y8229">
        <v>201</v>
      </c>
      <c r="Z8229">
        <v>1</v>
      </c>
      <c r="AA8229">
        <v>317</v>
      </c>
      <c r="AB8229">
        <v>1</v>
      </c>
      <c r="AC8229" t="s">
        <v>35</v>
      </c>
      <c r="AD8229" t="s">
        <v>35</v>
      </c>
      <c r="AE8229" t="str">
        <f t="shared" si="385"/>
        <v>sp|P50544|ACADV_MOUSE_sp|P50544|ACADV_MOUSE</v>
      </c>
      <c r="AF8229" t="str">
        <f t="shared" si="386"/>
        <v>EK[325.13]YLPR_ASNTSEVYFDGVK[325.13]VPSENVLGEVGDGFK</v>
      </c>
    </row>
    <row r="8230" spans="1:32" x14ac:dyDescent="0.25">
      <c r="A8230" t="s">
        <v>4466</v>
      </c>
      <c r="B8230" t="str">
        <f>VLOOKUP(A8230,[1]Files!$A$2:$B$73,2,FALSE)</f>
        <v>Heart</v>
      </c>
      <c r="C8230">
        <v>8271</v>
      </c>
      <c r="D8230">
        <v>5388.8437299999996</v>
      </c>
      <c r="E8230">
        <v>5388.8491130000002</v>
      </c>
      <c r="F8230">
        <v>5</v>
      </c>
      <c r="G8230">
        <v>2207.1363249999999</v>
      </c>
      <c r="H8230">
        <v>2430.3023410000001</v>
      </c>
      <c r="I8230">
        <v>2206.130369</v>
      </c>
      <c r="J8230">
        <v>2428.2961890000001</v>
      </c>
      <c r="K8230">
        <v>3.0121000000000002</v>
      </c>
      <c r="L8230">
        <f t="shared" si="384"/>
        <v>3.0121000000000002</v>
      </c>
      <c r="M8230" t="s">
        <v>2175</v>
      </c>
      <c r="N8230" t="s">
        <v>629</v>
      </c>
      <c r="O8230" t="s">
        <v>35</v>
      </c>
      <c r="P8230" t="s">
        <v>35</v>
      </c>
      <c r="Q8230" t="s">
        <v>1924</v>
      </c>
      <c r="R8230" t="s">
        <v>630</v>
      </c>
      <c r="S8230">
        <v>8272</v>
      </c>
      <c r="T8230">
        <v>8273</v>
      </c>
      <c r="U8230" t="s">
        <v>158</v>
      </c>
      <c r="V8230" t="s">
        <v>158</v>
      </c>
      <c r="W8230" t="s">
        <v>159</v>
      </c>
      <c r="X8230" t="s">
        <v>159</v>
      </c>
      <c r="Y8230">
        <v>159</v>
      </c>
      <c r="Z8230">
        <v>1</v>
      </c>
      <c r="AA8230">
        <v>124</v>
      </c>
      <c r="AB8230">
        <v>1</v>
      </c>
      <c r="AC8230" s="1">
        <v>5.1499999999999998E-5</v>
      </c>
      <c r="AD8230" s="1">
        <v>4.5500000000000001E-5</v>
      </c>
      <c r="AE8230" t="str">
        <f t="shared" si="385"/>
        <v>sp|P56480|ATPB_MOUSE_sp|P56480|ATPB_MOUSE</v>
      </c>
      <c r="AF8230" t="str">
        <f t="shared" si="386"/>
        <v>IMNVIGEPIDERGPIK[325.13]TK_GQK[325.13]VLDSGAPIKIPVGPETLGR</v>
      </c>
    </row>
    <row r="8231" spans="1:32" x14ac:dyDescent="0.25">
      <c r="A8231" t="s">
        <v>3850</v>
      </c>
      <c r="B8231" t="str">
        <f>VLOOKUP(A8231,[1]Files!$A$2:$B$73,2,FALSE)</f>
        <v>Heart</v>
      </c>
      <c r="C8231">
        <v>17640</v>
      </c>
      <c r="D8231">
        <v>4837.5588930000004</v>
      </c>
      <c r="E8231">
        <v>4837.5665950000002</v>
      </c>
      <c r="F8231">
        <v>4</v>
      </c>
      <c r="G8231">
        <v>1060.565355</v>
      </c>
      <c r="H8231">
        <v>3025.5884729999998</v>
      </c>
      <c r="I8231">
        <v>1059.5600609999999</v>
      </c>
      <c r="J8231">
        <v>3023.5815320000002</v>
      </c>
      <c r="K8231">
        <v>3.0122</v>
      </c>
      <c r="L8231">
        <f t="shared" si="384"/>
        <v>3.0122</v>
      </c>
      <c r="M8231" t="s">
        <v>762</v>
      </c>
      <c r="N8231" t="s">
        <v>680</v>
      </c>
      <c r="O8231">
        <v>4.1840999999999996E-3</v>
      </c>
      <c r="P8231">
        <v>0</v>
      </c>
      <c r="Q8231" t="s">
        <v>764</v>
      </c>
      <c r="R8231" t="s">
        <v>682</v>
      </c>
      <c r="S8231">
        <v>17641</v>
      </c>
      <c r="T8231">
        <v>17644</v>
      </c>
      <c r="U8231" t="s">
        <v>615</v>
      </c>
      <c r="V8231" t="s">
        <v>615</v>
      </c>
      <c r="W8231" t="s">
        <v>616</v>
      </c>
      <c r="X8231" t="s">
        <v>616</v>
      </c>
      <c r="Y8231">
        <v>265</v>
      </c>
      <c r="Z8231">
        <v>1</v>
      </c>
      <c r="AA8231">
        <v>63</v>
      </c>
      <c r="AB8231">
        <v>1</v>
      </c>
      <c r="AC8231" t="s">
        <v>35</v>
      </c>
      <c r="AD8231" t="s">
        <v>35</v>
      </c>
      <c r="AE8231" t="str">
        <f t="shared" si="385"/>
        <v>sp|Q8QZT1|THIL_MOUSE_sp|Q8QZT1|THIL_MOUSE</v>
      </c>
      <c r="AF8231" t="str">
        <f t="shared" si="386"/>
        <v>LK[325.13]TVFQK_TPIGSFLGSLASQPATK[325.13]LGTAAIQGAIEK</v>
      </c>
    </row>
    <row r="8232" spans="1:32" x14ac:dyDescent="0.25">
      <c r="A8232" t="s">
        <v>4585</v>
      </c>
      <c r="B8232" t="str">
        <f>VLOOKUP(A8232,[1]Files!$A$2:$B$73,2,FALSE)</f>
        <v>Heart</v>
      </c>
      <c r="C8232">
        <v>8314</v>
      </c>
      <c r="D8232">
        <v>4417.1735170000002</v>
      </c>
      <c r="E8232">
        <v>4417.1774349999996</v>
      </c>
      <c r="F8232">
        <v>4</v>
      </c>
      <c r="G8232">
        <v>1685.865037</v>
      </c>
      <c r="H8232">
        <v>1979.903415</v>
      </c>
      <c r="I8232">
        <v>1685.862451</v>
      </c>
      <c r="J8232">
        <v>1976.893812</v>
      </c>
      <c r="K8232">
        <v>3.0122</v>
      </c>
      <c r="L8232">
        <f t="shared" si="384"/>
        <v>3.0122</v>
      </c>
      <c r="M8232" t="s">
        <v>1451</v>
      </c>
      <c r="N8232" t="s">
        <v>1450</v>
      </c>
      <c r="O8232" t="s">
        <v>35</v>
      </c>
      <c r="P8232" t="s">
        <v>35</v>
      </c>
      <c r="Q8232" t="s">
        <v>1452</v>
      </c>
      <c r="R8232" t="s">
        <v>1172</v>
      </c>
      <c r="S8232">
        <v>8317</v>
      </c>
      <c r="T8232">
        <v>8316</v>
      </c>
      <c r="U8232" t="s">
        <v>1038</v>
      </c>
      <c r="V8232" t="s">
        <v>1038</v>
      </c>
      <c r="W8232" t="s">
        <v>1039</v>
      </c>
      <c r="X8232" t="s">
        <v>1039</v>
      </c>
      <c r="Y8232">
        <v>50</v>
      </c>
      <c r="Z8232">
        <v>1</v>
      </c>
      <c r="AA8232">
        <v>31</v>
      </c>
      <c r="AB8232">
        <v>1</v>
      </c>
      <c r="AC8232" s="1">
        <v>3.6600000000000001E-6</v>
      </c>
      <c r="AD8232" s="1">
        <v>7.0900000000000001E-9</v>
      </c>
      <c r="AE8232" t="str">
        <f t="shared" si="385"/>
        <v>sp|Q99KI0|ACON_MOUSE_sp|Q99KI0|ACON_MOUSE</v>
      </c>
      <c r="AF8232" t="str">
        <f t="shared" si="386"/>
        <v>YDLLEK[325.13]NINIVR_AK[325.13]VAM[147.04]SHFEPSEYIR</v>
      </c>
    </row>
    <row r="8233" spans="1:32" x14ac:dyDescent="0.25">
      <c r="A8233" t="s">
        <v>4644</v>
      </c>
      <c r="B8233" t="str">
        <f>VLOOKUP(A8233,[1]Files!$A$2:$B$73,2,FALSE)</f>
        <v>Heart</v>
      </c>
      <c r="C8233">
        <v>8887</v>
      </c>
      <c r="D8233">
        <v>4712.5840870000002</v>
      </c>
      <c r="E8233">
        <v>4712.6140670000004</v>
      </c>
      <c r="F8233">
        <v>5</v>
      </c>
      <c r="G8233">
        <v>1566.827121</v>
      </c>
      <c r="H8233">
        <v>2394.351901</v>
      </c>
      <c r="I8233">
        <v>1566.825337</v>
      </c>
      <c r="J8233">
        <v>2391.3413479999999</v>
      </c>
      <c r="K8233">
        <v>3.0123000000000002</v>
      </c>
      <c r="L8233">
        <f t="shared" si="384"/>
        <v>3.0123000000000002</v>
      </c>
      <c r="M8233" t="s">
        <v>2198</v>
      </c>
      <c r="N8233" t="s">
        <v>1239</v>
      </c>
      <c r="O8233" t="s">
        <v>35</v>
      </c>
      <c r="P8233" t="s">
        <v>35</v>
      </c>
      <c r="Q8233" t="s">
        <v>2200</v>
      </c>
      <c r="R8233" t="s">
        <v>1241</v>
      </c>
      <c r="S8233">
        <v>8888</v>
      </c>
      <c r="T8233">
        <v>8889</v>
      </c>
      <c r="U8233" t="s">
        <v>90</v>
      </c>
      <c r="V8233" t="s">
        <v>90</v>
      </c>
      <c r="W8233" t="s">
        <v>91</v>
      </c>
      <c r="X8233" t="s">
        <v>91</v>
      </c>
      <c r="Y8233">
        <v>60</v>
      </c>
      <c r="Z8233">
        <v>1</v>
      </c>
      <c r="AA8233">
        <v>73</v>
      </c>
      <c r="AB8233">
        <v>1</v>
      </c>
      <c r="AC8233">
        <v>7.7200000000000001E-4</v>
      </c>
      <c r="AD8233" s="1">
        <v>5.4900000000000002E-8</v>
      </c>
      <c r="AE8233" t="str">
        <f t="shared" si="385"/>
        <v>sp|Q9DB20|ATPO_MOUSE_sp|Q9DB20|ATPO_MOUSE</v>
      </c>
      <c r="AF8233" t="str">
        <f t="shared" si="386"/>
        <v>KLDQVEK[325.13]ELLR_VGQLLKDPK[325.13]VSLAVLNPYIK</v>
      </c>
    </row>
    <row r="8234" spans="1:32" x14ac:dyDescent="0.25">
      <c r="A8234" t="s">
        <v>4765</v>
      </c>
      <c r="B8234" t="str">
        <f>VLOOKUP(A8234,[1]Files!$A$2:$B$73,2,FALSE)</f>
        <v>Heart</v>
      </c>
      <c r="C8234">
        <v>4376</v>
      </c>
      <c r="D8234">
        <v>4352.1793010000001</v>
      </c>
      <c r="E8234">
        <v>4352.1930599999996</v>
      </c>
      <c r="F8234">
        <v>4</v>
      </c>
      <c r="G8234">
        <v>1800.888888</v>
      </c>
      <c r="H8234">
        <v>1799.885348</v>
      </c>
      <c r="I8234">
        <v>1798.880954</v>
      </c>
      <c r="J8234">
        <v>1798.880954</v>
      </c>
      <c r="K8234">
        <v>3.0123000000000002</v>
      </c>
      <c r="L8234">
        <f t="shared" si="384"/>
        <v>3.0123000000000002</v>
      </c>
      <c r="M8234" t="s">
        <v>93</v>
      </c>
      <c r="N8234" t="s">
        <v>93</v>
      </c>
      <c r="O8234" t="s">
        <v>35</v>
      </c>
      <c r="P8234" t="s">
        <v>35</v>
      </c>
      <c r="Q8234" t="s">
        <v>95</v>
      </c>
      <c r="R8234" t="s">
        <v>95</v>
      </c>
      <c r="S8234">
        <v>4380</v>
      </c>
      <c r="T8234">
        <v>4379</v>
      </c>
      <c r="U8234" t="s">
        <v>60</v>
      </c>
      <c r="V8234" t="s">
        <v>60</v>
      </c>
      <c r="W8234" t="s">
        <v>61</v>
      </c>
      <c r="X8234" t="s">
        <v>61</v>
      </c>
      <c r="Y8234">
        <v>262</v>
      </c>
      <c r="Z8234">
        <v>1</v>
      </c>
      <c r="AA8234">
        <v>262</v>
      </c>
      <c r="AB8234">
        <v>1</v>
      </c>
      <c r="AC8234" s="1">
        <v>9.9600000000000008E-7</v>
      </c>
      <c r="AD8234" s="1">
        <v>7.0099999999999999E-8</v>
      </c>
      <c r="AE8234" t="str">
        <f t="shared" si="385"/>
        <v>sp|O35129|PHB2_MOUSE_sp|O35129|PHB2_MOUSE</v>
      </c>
      <c r="AF8234" t="str">
        <f t="shared" si="386"/>
        <v>AAQNISK[325.13]TIATSQNR_AAQNISK[325.13]TIATSQNR</v>
      </c>
    </row>
    <row r="8235" spans="1:32" x14ac:dyDescent="0.25">
      <c r="A8235" t="s">
        <v>4048</v>
      </c>
      <c r="B8235" t="str">
        <f>VLOOKUP(A8235,[1]Files!$A$2:$B$73,2,FALSE)</f>
        <v>Heart</v>
      </c>
      <c r="C8235">
        <v>6789</v>
      </c>
      <c r="D8235">
        <v>5370.6337219999996</v>
      </c>
      <c r="E8235">
        <v>5370.6564390000003</v>
      </c>
      <c r="F8235">
        <v>4</v>
      </c>
      <c r="G8235">
        <v>1570.82158</v>
      </c>
      <c r="H8235">
        <v>3048.4070769999998</v>
      </c>
      <c r="I8235">
        <v>1570.8202510000001</v>
      </c>
      <c r="J8235">
        <v>3045.396041</v>
      </c>
      <c r="K8235">
        <v>3.0124</v>
      </c>
      <c r="L8235">
        <f t="shared" si="384"/>
        <v>3.0124</v>
      </c>
      <c r="M8235" t="s">
        <v>2451</v>
      </c>
      <c r="N8235" t="s">
        <v>4141</v>
      </c>
      <c r="O8235">
        <v>3.3936999999999999E-3</v>
      </c>
      <c r="P8235">
        <v>0</v>
      </c>
      <c r="Q8235" t="s">
        <v>2453</v>
      </c>
      <c r="R8235" t="s">
        <v>4142</v>
      </c>
      <c r="S8235">
        <v>6790</v>
      </c>
      <c r="T8235">
        <v>6793</v>
      </c>
      <c r="U8235" t="s">
        <v>1801</v>
      </c>
      <c r="V8235" t="s">
        <v>1642</v>
      </c>
      <c r="W8235" t="s">
        <v>1802</v>
      </c>
      <c r="X8235" t="s">
        <v>1643</v>
      </c>
      <c r="Y8235">
        <v>390</v>
      </c>
      <c r="Z8235">
        <v>1</v>
      </c>
      <c r="AA8235">
        <v>448</v>
      </c>
      <c r="AB8235">
        <v>1</v>
      </c>
      <c r="AC8235" t="s">
        <v>35</v>
      </c>
      <c r="AD8235" t="s">
        <v>35</v>
      </c>
      <c r="AE8235" t="str">
        <f t="shared" si="385"/>
        <v>sp|Q8BMS1|ECHA_MOUSE_sp|Q99JY0|ECHB_MOUSE</v>
      </c>
      <c r="AF8235" t="str">
        <f t="shared" si="386"/>
        <v>TLLK[325.13]DTTVTGLGR_K[325.13]DGGQYALVAAC[160.03]AAGGQGHAM[147.04]IVEAYPK</v>
      </c>
    </row>
    <row r="8236" spans="1:32" x14ac:dyDescent="0.25">
      <c r="A8236" t="s">
        <v>4585</v>
      </c>
      <c r="B8236" t="str">
        <f>VLOOKUP(A8236,[1]Files!$A$2:$B$73,2,FALSE)</f>
        <v>Heart</v>
      </c>
      <c r="C8236">
        <v>6058</v>
      </c>
      <c r="D8236">
        <v>5045.4666079999997</v>
      </c>
      <c r="E8236">
        <v>5045.4714270000004</v>
      </c>
      <c r="F8236">
        <v>5</v>
      </c>
      <c r="G8236">
        <v>1397.7045149999999</v>
      </c>
      <c r="H8236">
        <v>2896.3570279999999</v>
      </c>
      <c r="I8236">
        <v>1395.6994079999999</v>
      </c>
      <c r="J8236">
        <v>2895.3497579999998</v>
      </c>
      <c r="K8236">
        <v>3.0124</v>
      </c>
      <c r="L8236">
        <f t="shared" si="384"/>
        <v>3.0124</v>
      </c>
      <c r="M8236" t="s">
        <v>1156</v>
      </c>
      <c r="N8236" t="s">
        <v>1155</v>
      </c>
      <c r="O8236" t="s">
        <v>35</v>
      </c>
      <c r="P8236" t="s">
        <v>35</v>
      </c>
      <c r="Q8236" t="s">
        <v>1158</v>
      </c>
      <c r="R8236" t="s">
        <v>1157</v>
      </c>
      <c r="S8236">
        <v>6061</v>
      </c>
      <c r="T8236">
        <v>6060</v>
      </c>
      <c r="U8236" t="s">
        <v>1159</v>
      </c>
      <c r="V8236" t="s">
        <v>1159</v>
      </c>
      <c r="W8236" t="s">
        <v>1160</v>
      </c>
      <c r="X8236" t="s">
        <v>1160</v>
      </c>
      <c r="Y8236">
        <v>90</v>
      </c>
      <c r="Z8236">
        <v>1</v>
      </c>
      <c r="AA8236">
        <v>66</v>
      </c>
      <c r="AB8236">
        <v>1</v>
      </c>
      <c r="AC8236">
        <v>4.5100000000000001E-4</v>
      </c>
      <c r="AD8236" s="1">
        <v>6.5500000000000006E-5</v>
      </c>
      <c r="AE8236" t="str">
        <f t="shared" si="385"/>
        <v>sp|Q9WUM5|SUCA_MOUSE_sp|Q9WUM5|SUCA_MOUSE</v>
      </c>
      <c r="AF8236" t="str">
        <f t="shared" si="386"/>
        <v>LVGGTTPGK[325.13]GGQK_IIC[160.03]QGFTGK[325.13]QGTFHSQQALEYGTK</v>
      </c>
    </row>
    <row r="8237" spans="1:32" x14ac:dyDescent="0.25">
      <c r="A8237" t="s">
        <v>4830</v>
      </c>
      <c r="B8237" t="str">
        <f>VLOOKUP(A8237,[1]Files!$A$2:$B$73,2,FALSE)</f>
        <v>Heart</v>
      </c>
      <c r="C8237">
        <v>6711</v>
      </c>
      <c r="D8237">
        <v>4939.3539369999999</v>
      </c>
      <c r="E8237">
        <v>4939.3361260000001</v>
      </c>
      <c r="F8237">
        <v>4</v>
      </c>
      <c r="G8237">
        <v>1154.5308090000001</v>
      </c>
      <c r="H8237">
        <v>3033.4180630000001</v>
      </c>
      <c r="I8237">
        <v>1153.5264689999999</v>
      </c>
      <c r="J8237">
        <v>3031.4100490000001</v>
      </c>
      <c r="K8237">
        <v>3.0124</v>
      </c>
      <c r="L8237">
        <f t="shared" si="384"/>
        <v>3.0124</v>
      </c>
      <c r="M8237" t="s">
        <v>1340</v>
      </c>
      <c r="N8237" t="s">
        <v>2828</v>
      </c>
      <c r="O8237" t="s">
        <v>35</v>
      </c>
      <c r="P8237" t="s">
        <v>35</v>
      </c>
      <c r="Q8237" t="s">
        <v>1342</v>
      </c>
      <c r="R8237" t="s">
        <v>2830</v>
      </c>
      <c r="S8237">
        <v>6712</v>
      </c>
      <c r="T8237">
        <v>6713</v>
      </c>
      <c r="U8237" t="s">
        <v>564</v>
      </c>
      <c r="V8237" t="s">
        <v>564</v>
      </c>
      <c r="W8237" t="s">
        <v>565</v>
      </c>
      <c r="X8237" t="s">
        <v>565</v>
      </c>
      <c r="Y8237">
        <v>182</v>
      </c>
      <c r="Z8237">
        <v>1</v>
      </c>
      <c r="AA8237">
        <v>615</v>
      </c>
      <c r="AB8237">
        <v>1</v>
      </c>
      <c r="AC8237">
        <v>6.45E-3</v>
      </c>
      <c r="AD8237">
        <v>8.8800000000000007E-3</v>
      </c>
      <c r="AE8237" t="str">
        <f t="shared" si="385"/>
        <v>sp|Q8K2B3|SDHA_MOUSE_sp|Q8K2B3|SDHA_MOUSE</v>
      </c>
      <c r="AF8237" t="str">
        <f t="shared" si="386"/>
        <v>FGK[325.13]GGQAHR_VDEYDYSKPIQGQQK[325.13]KPFGEHWR</v>
      </c>
    </row>
    <row r="8238" spans="1:32" x14ac:dyDescent="0.25">
      <c r="A8238" t="s">
        <v>4677</v>
      </c>
      <c r="B8238" t="str">
        <f>VLOOKUP(A8238,[1]Files!$A$2:$B$73,2,FALSE)</f>
        <v>Heart</v>
      </c>
      <c r="C8238">
        <v>14942</v>
      </c>
      <c r="D8238">
        <v>5087.6326230000004</v>
      </c>
      <c r="E8238">
        <v>5087.656927</v>
      </c>
      <c r="F8238">
        <v>4</v>
      </c>
      <c r="G8238">
        <v>1224.6366439999999</v>
      </c>
      <c r="H8238">
        <v>3111.5909150000002</v>
      </c>
      <c r="I8238">
        <v>1224.6350170000001</v>
      </c>
      <c r="J8238">
        <v>3108.580152</v>
      </c>
      <c r="K8238">
        <v>3.0124</v>
      </c>
      <c r="L8238">
        <f t="shared" si="384"/>
        <v>3.0124</v>
      </c>
      <c r="M8238" t="s">
        <v>3367</v>
      </c>
      <c r="N8238" t="s">
        <v>1065</v>
      </c>
      <c r="O8238" t="s">
        <v>35</v>
      </c>
      <c r="P8238" t="s">
        <v>35</v>
      </c>
      <c r="Q8238" t="s">
        <v>3368</v>
      </c>
      <c r="R8238" t="s">
        <v>1067</v>
      </c>
      <c r="S8238">
        <v>14943</v>
      </c>
      <c r="T8238">
        <v>14944</v>
      </c>
      <c r="U8238" t="s">
        <v>441</v>
      </c>
      <c r="V8238" t="s">
        <v>441</v>
      </c>
      <c r="W8238" t="s">
        <v>442</v>
      </c>
      <c r="X8238" t="s">
        <v>442</v>
      </c>
      <c r="Y8238">
        <v>301</v>
      </c>
      <c r="Z8238">
        <v>1</v>
      </c>
      <c r="AA8238">
        <v>215</v>
      </c>
      <c r="AB8238">
        <v>1</v>
      </c>
      <c r="AC8238">
        <v>1.26E-2</v>
      </c>
      <c r="AD8238">
        <v>1.12E-4</v>
      </c>
      <c r="AE8238" t="str">
        <f t="shared" si="385"/>
        <v>sp|P08249|MDHM_MOUSE_sp|P08249|MDHM_MOUSE</v>
      </c>
      <c r="AF8238" t="str">
        <f t="shared" si="386"/>
        <v>GLEK[325.13]NLGIGK_TIIPLISQC[160.03]TPK[325.13]VDFPQDQLATLTGR</v>
      </c>
    </row>
    <row r="8239" spans="1:32" x14ac:dyDescent="0.25">
      <c r="A8239" t="s">
        <v>4240</v>
      </c>
      <c r="B8239" t="str">
        <f>VLOOKUP(A8239,[1]Files!$A$2:$B$73,2,FALSE)</f>
        <v>Heart</v>
      </c>
      <c r="C8239">
        <v>10314</v>
      </c>
      <c r="D8239">
        <v>5009.2702440000003</v>
      </c>
      <c r="E8239">
        <v>5009.2726970000003</v>
      </c>
      <c r="F8239">
        <v>5</v>
      </c>
      <c r="G8239">
        <v>1698.8011200000001</v>
      </c>
      <c r="H8239">
        <v>2559.0640589999998</v>
      </c>
      <c r="I8239">
        <v>1696.794431</v>
      </c>
      <c r="J8239">
        <v>2558.058203</v>
      </c>
      <c r="K8239">
        <v>3.0125000000000002</v>
      </c>
      <c r="L8239">
        <f t="shared" si="384"/>
        <v>3.0125000000000002</v>
      </c>
      <c r="M8239" t="s">
        <v>2096</v>
      </c>
      <c r="N8239" t="s">
        <v>1171</v>
      </c>
      <c r="O8239">
        <v>0</v>
      </c>
      <c r="P8239">
        <v>1.1861999999999999E-2</v>
      </c>
      <c r="Q8239" t="s">
        <v>2097</v>
      </c>
      <c r="R8239" t="s">
        <v>1173</v>
      </c>
      <c r="S8239">
        <v>10317</v>
      </c>
      <c r="T8239">
        <v>10318</v>
      </c>
      <c r="U8239" t="s">
        <v>1038</v>
      </c>
      <c r="V8239" t="s">
        <v>1038</v>
      </c>
      <c r="W8239" t="s">
        <v>1039</v>
      </c>
      <c r="X8239" t="s">
        <v>1039</v>
      </c>
      <c r="Y8239">
        <v>523</v>
      </c>
      <c r="Z8239">
        <v>1</v>
      </c>
      <c r="AA8239">
        <v>549</v>
      </c>
      <c r="AB8239">
        <v>1</v>
      </c>
      <c r="AC8239" t="s">
        <v>35</v>
      </c>
      <c r="AD8239" t="s">
        <v>35</v>
      </c>
      <c r="AE8239" t="str">
        <f t="shared" si="385"/>
        <v>sp|Q99KI0|ACON_MOUSE_sp|Q99KI0|ACON_MOUSE</v>
      </c>
      <c r="AF8239" t="str">
        <f t="shared" si="386"/>
        <v>FK[325.13]LEAPDADELPR_SDFDPGQDTYQHPPK[325.13]DSSGQR</v>
      </c>
    </row>
    <row r="8240" spans="1:32" x14ac:dyDescent="0.25">
      <c r="A8240" t="s">
        <v>4859</v>
      </c>
      <c r="B8240" t="str">
        <f>VLOOKUP(A8240,[1]Files!$A$2:$B$73,2,FALSE)</f>
        <v>Heart</v>
      </c>
      <c r="C8240">
        <v>14953</v>
      </c>
      <c r="D8240">
        <v>4788.4693399999996</v>
      </c>
      <c r="E8240">
        <v>4788.5451110000004</v>
      </c>
      <c r="F8240">
        <v>4</v>
      </c>
      <c r="G8240">
        <v>1927.9948449999999</v>
      </c>
      <c r="H8240">
        <v>2109.06943</v>
      </c>
      <c r="I8240">
        <v>1926.989836</v>
      </c>
      <c r="J8240">
        <v>2107.0619550000001</v>
      </c>
      <c r="K8240">
        <v>3.0125000000000002</v>
      </c>
      <c r="L8240">
        <f t="shared" si="384"/>
        <v>3.0125000000000002</v>
      </c>
      <c r="M8240" t="s">
        <v>4788</v>
      </c>
      <c r="N8240" t="s">
        <v>324</v>
      </c>
      <c r="O8240" t="s">
        <v>35</v>
      </c>
      <c r="P8240" t="s">
        <v>35</v>
      </c>
      <c r="Q8240" t="s">
        <v>4789</v>
      </c>
      <c r="R8240" t="s">
        <v>325</v>
      </c>
      <c r="S8240">
        <v>14954</v>
      </c>
      <c r="T8240">
        <v>14957</v>
      </c>
      <c r="U8240" t="s">
        <v>72</v>
      </c>
      <c r="V8240" t="s">
        <v>72</v>
      </c>
      <c r="W8240" t="s">
        <v>73</v>
      </c>
      <c r="X8240" t="s">
        <v>73</v>
      </c>
      <c r="Y8240">
        <v>218</v>
      </c>
      <c r="Z8240">
        <v>1</v>
      </c>
      <c r="AA8240">
        <v>194</v>
      </c>
      <c r="AB8240">
        <v>1</v>
      </c>
      <c r="AC8240">
        <v>2.9099999999999998E-3</v>
      </c>
      <c r="AD8240">
        <v>1.0900000000000001E-4</v>
      </c>
      <c r="AE8240" t="str">
        <f t="shared" si="385"/>
        <v>sp|Q03265|ATPA_MOUSE_sp|Q03265|ATPA_MOUSE</v>
      </c>
      <c r="AF8240" t="str">
        <f t="shared" si="386"/>
        <v>QTGK[325.13]TSIAIDTIINQK_EPMQTGIK[325.13]AVDSLVPIGR</v>
      </c>
    </row>
    <row r="8241" spans="1:32" x14ac:dyDescent="0.25">
      <c r="A8241" t="s">
        <v>2964</v>
      </c>
      <c r="B8241" t="str">
        <f>VLOOKUP(A8241,[1]Files!$A$2:$B$73,2,FALSE)</f>
        <v>Heart</v>
      </c>
      <c r="C8241">
        <v>12234</v>
      </c>
      <c r="D8241">
        <v>5315.6564740000003</v>
      </c>
      <c r="E8241">
        <v>5316.6426920000004</v>
      </c>
      <c r="F8241">
        <v>5</v>
      </c>
      <c r="G8241">
        <v>1989.962497</v>
      </c>
      <c r="H8241">
        <v>2574.2889129999999</v>
      </c>
      <c r="I8241">
        <v>1986.95345</v>
      </c>
      <c r="J8241">
        <v>2574.2853490000002</v>
      </c>
      <c r="K8241">
        <v>3.0125999999999999</v>
      </c>
      <c r="L8241">
        <f t="shared" si="384"/>
        <v>3.0125999999999999</v>
      </c>
      <c r="M8241" t="s">
        <v>3127</v>
      </c>
      <c r="N8241" t="s">
        <v>2468</v>
      </c>
      <c r="O8241">
        <v>0</v>
      </c>
      <c r="P8241">
        <v>0</v>
      </c>
      <c r="Q8241" t="s">
        <v>1705</v>
      </c>
      <c r="R8241" t="s">
        <v>2470</v>
      </c>
      <c r="S8241">
        <v>12237</v>
      </c>
      <c r="T8241">
        <v>12238</v>
      </c>
      <c r="U8241" t="s">
        <v>615</v>
      </c>
      <c r="V8241" t="s">
        <v>615</v>
      </c>
      <c r="W8241" t="s">
        <v>616</v>
      </c>
      <c r="X8241" t="s">
        <v>616</v>
      </c>
      <c r="Y8241">
        <v>248</v>
      </c>
      <c r="Z8241">
        <v>1</v>
      </c>
      <c r="AA8241">
        <v>227</v>
      </c>
      <c r="AB8241">
        <v>1</v>
      </c>
      <c r="AC8241" t="s">
        <v>35</v>
      </c>
      <c r="AD8241" t="s">
        <v>35</v>
      </c>
      <c r="AE8241" t="str">
        <f t="shared" si="385"/>
        <v>sp|Q8QZT1|THIL_MOUSE_sp|Q8QZT1|THIL_MOUSE</v>
      </c>
      <c r="AF8241" t="str">
        <f t="shared" si="386"/>
        <v>GKPDVVVK[325.13]EDEEYKR_SKEAWDAGK[325.13]FASEITPITISVK</v>
      </c>
    </row>
    <row r="8242" spans="1:32" x14ac:dyDescent="0.25">
      <c r="A8242" t="s">
        <v>4048</v>
      </c>
      <c r="B8242" t="str">
        <f>VLOOKUP(A8242,[1]Files!$A$2:$B$73,2,FALSE)</f>
        <v>Heart</v>
      </c>
      <c r="C8242">
        <v>5786</v>
      </c>
      <c r="D8242">
        <v>4556.2430969999996</v>
      </c>
      <c r="E8242">
        <v>4557.2096620000002</v>
      </c>
      <c r="F8242">
        <v>4</v>
      </c>
      <c r="G8242">
        <v>1664.7695779999999</v>
      </c>
      <c r="H8242">
        <v>2140.0684540000002</v>
      </c>
      <c r="I8242">
        <v>1661.760673</v>
      </c>
      <c r="J8242">
        <v>2140.0647920000001</v>
      </c>
      <c r="K8242">
        <v>3.0125999999999999</v>
      </c>
      <c r="L8242">
        <f t="shared" si="384"/>
        <v>3.0125999999999999</v>
      </c>
      <c r="M8242" t="s">
        <v>2367</v>
      </c>
      <c r="N8242" t="s">
        <v>518</v>
      </c>
      <c r="O8242">
        <v>9.0270999999999997E-3</v>
      </c>
      <c r="P8242">
        <v>0</v>
      </c>
      <c r="Q8242" t="s">
        <v>519</v>
      </c>
      <c r="R8242" t="s">
        <v>520</v>
      </c>
      <c r="S8242">
        <v>5789</v>
      </c>
      <c r="T8242">
        <v>5790</v>
      </c>
      <c r="U8242" t="s">
        <v>521</v>
      </c>
      <c r="V8242" t="s">
        <v>521</v>
      </c>
      <c r="W8242" t="s">
        <v>522</v>
      </c>
      <c r="X8242" t="s">
        <v>522</v>
      </c>
      <c r="Y8242">
        <v>163</v>
      </c>
      <c r="Z8242">
        <v>1</v>
      </c>
      <c r="AA8242">
        <v>181</v>
      </c>
      <c r="AB8242">
        <v>1</v>
      </c>
      <c r="AC8242" t="s">
        <v>35</v>
      </c>
      <c r="AD8242" t="s">
        <v>35</v>
      </c>
      <c r="AE8242" t="str">
        <f t="shared" si="385"/>
        <v>sp|Q9CR68|UCRI_MOUSE_sp|Q9CR68|UCRI_MOUSE</v>
      </c>
      <c r="AF8242" t="str">
        <f t="shared" si="386"/>
        <v>LSDIPEGK[325.13]NM[147.04]AFK_TK[325.13]KEIDQEAAVEVSQLR</v>
      </c>
    </row>
    <row r="8243" spans="1:32" x14ac:dyDescent="0.25">
      <c r="A8243" t="s">
        <v>4597</v>
      </c>
      <c r="B8243" t="str">
        <f>VLOOKUP(A8243,[1]Files!$A$2:$B$73,2,FALSE)</f>
        <v>Heart</v>
      </c>
      <c r="C8243">
        <v>10533</v>
      </c>
      <c r="D8243">
        <v>5470.5607710000004</v>
      </c>
      <c r="E8243">
        <v>5470.586174</v>
      </c>
      <c r="F8243">
        <v>5</v>
      </c>
      <c r="G8243">
        <v>2208.0860320000002</v>
      </c>
      <c r="H8243">
        <v>2511.0696750000002</v>
      </c>
      <c r="I8243">
        <v>2207.079988</v>
      </c>
      <c r="J8243">
        <v>2509.0631370000001</v>
      </c>
      <c r="K8243">
        <v>3.0125999999999999</v>
      </c>
      <c r="L8243">
        <f t="shared" si="384"/>
        <v>3.0125999999999999</v>
      </c>
      <c r="M8243" t="s">
        <v>2177</v>
      </c>
      <c r="N8243" t="s">
        <v>656</v>
      </c>
      <c r="O8243" t="s">
        <v>35</v>
      </c>
      <c r="P8243" t="s">
        <v>35</v>
      </c>
      <c r="Q8243" t="s">
        <v>2178</v>
      </c>
      <c r="R8243" t="s">
        <v>658</v>
      </c>
      <c r="S8243">
        <v>10534</v>
      </c>
      <c r="T8243">
        <v>10537</v>
      </c>
      <c r="U8243" t="s">
        <v>126</v>
      </c>
      <c r="V8243" t="s">
        <v>126</v>
      </c>
      <c r="W8243" t="s">
        <v>127</v>
      </c>
      <c r="X8243" t="s">
        <v>127</v>
      </c>
      <c r="Y8243">
        <v>159</v>
      </c>
      <c r="Z8243">
        <v>1</v>
      </c>
      <c r="AA8243">
        <v>185</v>
      </c>
      <c r="AB8243">
        <v>1</v>
      </c>
      <c r="AC8243">
        <v>2.3699999999999999E-4</v>
      </c>
      <c r="AD8243" s="1">
        <v>1.84E-6</v>
      </c>
      <c r="AE8243" t="str">
        <f t="shared" si="385"/>
        <v>sp|P05202|AATM_MOUSE_sp|P05202|AATM_MOUSE</v>
      </c>
      <c r="AF8243" t="str">
        <f t="shared" si="386"/>
        <v>DVFLPK[325.13]PSWGNHTPIFR_YYDPK[325.13]TC[160.03]GFDFSGALEDISK</v>
      </c>
    </row>
    <row r="8244" spans="1:32" x14ac:dyDescent="0.25">
      <c r="A8244" t="s">
        <v>4677</v>
      </c>
      <c r="B8244" t="str">
        <f>VLOOKUP(A8244,[1]Files!$A$2:$B$73,2,FALSE)</f>
        <v>Heart</v>
      </c>
      <c r="C8244">
        <v>5203</v>
      </c>
      <c r="D8244">
        <v>4157.0042530000001</v>
      </c>
      <c r="E8244">
        <v>4157.0290919999998</v>
      </c>
      <c r="F8244">
        <v>6</v>
      </c>
      <c r="G8244">
        <v>1153.528049</v>
      </c>
      <c r="H8244">
        <v>2252.0711390000001</v>
      </c>
      <c r="I8244">
        <v>1153.5264689999999</v>
      </c>
      <c r="J8244">
        <v>2249.0600410000002</v>
      </c>
      <c r="K8244">
        <v>3.0127000000000002</v>
      </c>
      <c r="L8244">
        <f t="shared" si="384"/>
        <v>3.0127000000000002</v>
      </c>
      <c r="M8244" t="s">
        <v>1340</v>
      </c>
      <c r="N8244" t="s">
        <v>4634</v>
      </c>
      <c r="O8244" t="s">
        <v>35</v>
      </c>
      <c r="P8244" t="s">
        <v>35</v>
      </c>
      <c r="Q8244" t="s">
        <v>1342</v>
      </c>
      <c r="R8244" t="s">
        <v>4635</v>
      </c>
      <c r="S8244">
        <v>5204</v>
      </c>
      <c r="T8244">
        <v>5207</v>
      </c>
      <c r="U8244" t="s">
        <v>564</v>
      </c>
      <c r="V8244" t="s">
        <v>564</v>
      </c>
      <c r="W8244" t="s">
        <v>565</v>
      </c>
      <c r="X8244" t="s">
        <v>565</v>
      </c>
      <c r="Y8244">
        <v>182</v>
      </c>
      <c r="Z8244">
        <v>1</v>
      </c>
      <c r="AA8244">
        <v>608</v>
      </c>
      <c r="AB8244">
        <v>1</v>
      </c>
      <c r="AC8244">
        <v>3.79E-3</v>
      </c>
      <c r="AD8244" s="1">
        <v>5.3999999999999998E-5</v>
      </c>
      <c r="AE8244" t="str">
        <f t="shared" si="385"/>
        <v>sp|Q8K2B3|SDHA_MOUSE_sp|Q8K2B3|SDHA_MOUSE</v>
      </c>
      <c r="AF8244" t="str">
        <f t="shared" si="386"/>
        <v>FGK[325.13]GGQAHR_VRVDEYDYSK[325.13]PIQGQQK</v>
      </c>
    </row>
    <row r="8245" spans="1:32" x14ac:dyDescent="0.25">
      <c r="A8245" t="s">
        <v>4800</v>
      </c>
      <c r="B8245" t="str">
        <f>VLOOKUP(A8245,[1]Files!$A$2:$B$73,2,FALSE)</f>
        <v>Heart</v>
      </c>
      <c r="C8245">
        <v>16930</v>
      </c>
      <c r="D8245">
        <v>6631.1349899999996</v>
      </c>
      <c r="E8245">
        <v>6631.156242</v>
      </c>
      <c r="F8245">
        <v>5</v>
      </c>
      <c r="G8245">
        <v>1276.5802470000001</v>
      </c>
      <c r="H8245">
        <v>4603.1496779999998</v>
      </c>
      <c r="I8245">
        <v>1276.5791429999999</v>
      </c>
      <c r="J8245">
        <v>4600.1380259999996</v>
      </c>
      <c r="K8245">
        <v>3.0127999999999999</v>
      </c>
      <c r="L8245">
        <f t="shared" si="384"/>
        <v>3.0127999999999999</v>
      </c>
      <c r="M8245" t="s">
        <v>887</v>
      </c>
      <c r="N8245" t="s">
        <v>2244</v>
      </c>
      <c r="O8245" t="s">
        <v>35</v>
      </c>
      <c r="P8245" t="s">
        <v>35</v>
      </c>
      <c r="Q8245" t="s">
        <v>70</v>
      </c>
      <c r="R8245" t="s">
        <v>2245</v>
      </c>
      <c r="S8245">
        <v>16931</v>
      </c>
      <c r="T8245">
        <v>16934</v>
      </c>
      <c r="U8245" t="s">
        <v>72</v>
      </c>
      <c r="V8245" t="s">
        <v>158</v>
      </c>
      <c r="W8245" t="s">
        <v>73</v>
      </c>
      <c r="X8245" t="s">
        <v>159</v>
      </c>
      <c r="Y8245">
        <v>427</v>
      </c>
      <c r="Z8245">
        <v>1</v>
      </c>
      <c r="AA8245">
        <v>522</v>
      </c>
      <c r="AB8245">
        <v>1</v>
      </c>
      <c r="AC8245">
        <v>6.7299999999999999E-2</v>
      </c>
      <c r="AD8245">
        <v>4.7200000000000002E-3</v>
      </c>
      <c r="AE8245" t="str">
        <f t="shared" si="385"/>
        <v>sp|Q03265|ATPA_MOUSE_sp|P56480|ATPB_MOUSE</v>
      </c>
      <c r="AF8245" t="str">
        <f t="shared" si="386"/>
        <v>AM[147.04]K[325.13]QVAGTMK_GFQQILAGEYDHLPEQAFYM[147.04]VGPIEEAVAKADK[325.13]LAEEHGS</v>
      </c>
    </row>
    <row r="8246" spans="1:32" x14ac:dyDescent="0.25">
      <c r="A8246" t="s">
        <v>4885</v>
      </c>
      <c r="B8246" t="str">
        <f>VLOOKUP(A8246,[1]Files!$A$2:$B$73,2,FALSE)</f>
        <v>Heart</v>
      </c>
      <c r="C8246">
        <v>12281</v>
      </c>
      <c r="D8246">
        <v>5089.6777149999998</v>
      </c>
      <c r="E8246">
        <v>5089.7200849999999</v>
      </c>
      <c r="F8246">
        <v>5</v>
      </c>
      <c r="G8246">
        <v>1908.968112</v>
      </c>
      <c r="H8246">
        <v>2429.3045379999999</v>
      </c>
      <c r="I8246">
        <v>1906.9636210000001</v>
      </c>
      <c r="J8246">
        <v>2428.2961890000001</v>
      </c>
      <c r="K8246">
        <v>3.0127999999999999</v>
      </c>
      <c r="L8246">
        <f t="shared" si="384"/>
        <v>3.0127999999999999</v>
      </c>
      <c r="M8246" t="s">
        <v>1015</v>
      </c>
      <c r="N8246" t="s">
        <v>629</v>
      </c>
      <c r="O8246" t="s">
        <v>35</v>
      </c>
      <c r="P8246" t="s">
        <v>35</v>
      </c>
      <c r="Q8246" t="s">
        <v>1016</v>
      </c>
      <c r="R8246" t="s">
        <v>630</v>
      </c>
      <c r="S8246">
        <v>12284</v>
      </c>
      <c r="T8246">
        <v>12285</v>
      </c>
      <c r="U8246" t="s">
        <v>72</v>
      </c>
      <c r="V8246" t="s">
        <v>158</v>
      </c>
      <c r="W8246" t="s">
        <v>73</v>
      </c>
      <c r="X8246" t="s">
        <v>159</v>
      </c>
      <c r="Y8246">
        <v>161</v>
      </c>
      <c r="Z8246">
        <v>1</v>
      </c>
      <c r="AA8246">
        <v>124</v>
      </c>
      <c r="AB8246">
        <v>1</v>
      </c>
      <c r="AC8246" s="1">
        <v>3.1300000000000002E-5</v>
      </c>
      <c r="AD8246">
        <v>2.03E-4</v>
      </c>
      <c r="AE8246" t="str">
        <f t="shared" si="385"/>
        <v>sp|Q03265|ATPA_MOUSE_sp|P56480|ATPB_MOUSE</v>
      </c>
      <c r="AF8246" t="str">
        <f t="shared" si="386"/>
        <v>VVDALGNAIDGK[325.13]GPIGSK_GQK[325.13]VLDSGAPIKIPVGPETLGR</v>
      </c>
    </row>
    <row r="8247" spans="1:32" x14ac:dyDescent="0.25">
      <c r="A8247" t="s">
        <v>4240</v>
      </c>
      <c r="B8247" t="str">
        <f>VLOOKUP(A8247,[1]Files!$A$2:$B$73,2,FALSE)</f>
        <v>Heart</v>
      </c>
      <c r="C8247">
        <v>13870</v>
      </c>
      <c r="D8247">
        <v>5329.5717100000002</v>
      </c>
      <c r="E8247">
        <v>5329.592474</v>
      </c>
      <c r="F8247">
        <v>4</v>
      </c>
      <c r="G8247">
        <v>1872.877244</v>
      </c>
      <c r="H8247">
        <v>2705.289401</v>
      </c>
      <c r="I8247">
        <v>1871.872349</v>
      </c>
      <c r="J8247">
        <v>2703.2813799999999</v>
      </c>
      <c r="K8247">
        <v>3.0129000000000001</v>
      </c>
      <c r="L8247">
        <f t="shared" si="384"/>
        <v>3.0129000000000001</v>
      </c>
      <c r="M8247" t="s">
        <v>2856</v>
      </c>
      <c r="N8247" t="s">
        <v>4399</v>
      </c>
      <c r="O8247">
        <v>0</v>
      </c>
      <c r="P8247">
        <v>0</v>
      </c>
      <c r="Q8247" t="s">
        <v>1044</v>
      </c>
      <c r="R8247" t="s">
        <v>4400</v>
      </c>
      <c r="S8247">
        <v>13873</v>
      </c>
      <c r="T8247">
        <v>13872</v>
      </c>
      <c r="U8247" t="s">
        <v>1046</v>
      </c>
      <c r="V8247" t="s">
        <v>1047</v>
      </c>
      <c r="W8247" t="s">
        <v>1048</v>
      </c>
      <c r="X8247" t="s">
        <v>1049</v>
      </c>
      <c r="Y8247">
        <v>81</v>
      </c>
      <c r="Z8247">
        <v>1</v>
      </c>
      <c r="AA8247">
        <v>87</v>
      </c>
      <c r="AB8247">
        <v>1</v>
      </c>
      <c r="AC8247" t="s">
        <v>35</v>
      </c>
      <c r="AD8247" t="s">
        <v>35</v>
      </c>
      <c r="AE8247" t="str">
        <f t="shared" si="385"/>
        <v>sp|Q91YT0|NDUV1_MOUSE_sp|Q91VD9|NDUS1_MOUSE</v>
      </c>
      <c r="AF8247" t="str">
        <f t="shared" si="386"/>
        <v>GPDWILGEM[147.04]K[325.13]TSGLR_MC[160.03]LVEIEKAPK[325.13]VVAAC[160.03]AM[147.04]PVM[147.04]K</v>
      </c>
    </row>
    <row r="8248" spans="1:32" x14ac:dyDescent="0.25">
      <c r="A8248" t="s">
        <v>2964</v>
      </c>
      <c r="B8248" t="str">
        <f>VLOOKUP(A8248,[1]Files!$A$2:$B$73,2,FALSE)</f>
        <v>Heart</v>
      </c>
      <c r="C8248">
        <v>18187</v>
      </c>
      <c r="D8248">
        <v>6411.120586</v>
      </c>
      <c r="E8248">
        <v>6412.1004560000001</v>
      </c>
      <c r="F8248">
        <v>5</v>
      </c>
      <c r="G8248">
        <v>2830.358737</v>
      </c>
      <c r="H8248">
        <v>2829.3567840000001</v>
      </c>
      <c r="I8248">
        <v>2828.3513229999999</v>
      </c>
      <c r="J8248">
        <v>2828.3513229999999</v>
      </c>
      <c r="K8248">
        <v>3.0129000000000001</v>
      </c>
      <c r="L8248">
        <f t="shared" si="384"/>
        <v>3.0129000000000001</v>
      </c>
      <c r="M8248" t="s">
        <v>3260</v>
      </c>
      <c r="N8248" t="s">
        <v>3260</v>
      </c>
      <c r="O8248">
        <v>0</v>
      </c>
      <c r="P8248">
        <v>0</v>
      </c>
      <c r="Q8248" t="s">
        <v>2499</v>
      </c>
      <c r="R8248" t="s">
        <v>2499</v>
      </c>
      <c r="S8248">
        <v>18191</v>
      </c>
      <c r="T8248">
        <v>18190</v>
      </c>
      <c r="U8248" t="s">
        <v>2050</v>
      </c>
      <c r="V8248" t="s">
        <v>2050</v>
      </c>
      <c r="W8248" t="s">
        <v>2051</v>
      </c>
      <c r="X8248" t="s">
        <v>2051</v>
      </c>
      <c r="Y8248">
        <v>230</v>
      </c>
      <c r="Z8248">
        <v>1</v>
      </c>
      <c r="AA8248">
        <v>230</v>
      </c>
      <c r="AB8248">
        <v>1</v>
      </c>
      <c r="AC8248" t="s">
        <v>35</v>
      </c>
      <c r="AD8248" t="s">
        <v>35</v>
      </c>
      <c r="AE8248" t="str">
        <f t="shared" si="385"/>
        <v>sp|Q6P8J7|KCRS_MOUSE_sp|Q6P8J7|KCRS_MOUSE</v>
      </c>
      <c r="AF8248" t="str">
        <f t="shared" si="386"/>
        <v>LIDDHFLFDK[325.13]PVSPLLTC[160.03]AGM[147.04]AR_LIDDHFLFDK[325.13]PVSPLLTC[160.03]AGM[147.04]AR</v>
      </c>
    </row>
    <row r="8249" spans="1:32" x14ac:dyDescent="0.25">
      <c r="A8249" t="s">
        <v>2964</v>
      </c>
      <c r="B8249" t="str">
        <f>VLOOKUP(A8249,[1]Files!$A$2:$B$73,2,FALSE)</f>
        <v>Heart</v>
      </c>
      <c r="C8249">
        <v>14853</v>
      </c>
      <c r="D8249">
        <v>4233.0860400000001</v>
      </c>
      <c r="E8249">
        <v>4233.081596</v>
      </c>
      <c r="F8249">
        <v>5</v>
      </c>
      <c r="G8249">
        <v>1426.697482</v>
      </c>
      <c r="H8249">
        <v>2054.9834930000002</v>
      </c>
      <c r="I8249">
        <v>1424.6895709999999</v>
      </c>
      <c r="J8249">
        <v>2053.9785430000002</v>
      </c>
      <c r="K8249">
        <v>3.0129000000000001</v>
      </c>
      <c r="L8249">
        <f t="shared" si="384"/>
        <v>3.0129000000000001</v>
      </c>
      <c r="M8249" t="s">
        <v>2039</v>
      </c>
      <c r="N8249" t="s">
        <v>2885</v>
      </c>
      <c r="O8249">
        <v>0</v>
      </c>
      <c r="P8249">
        <v>0</v>
      </c>
      <c r="Q8249" t="s">
        <v>2041</v>
      </c>
      <c r="R8249" t="s">
        <v>2887</v>
      </c>
      <c r="S8249">
        <v>14856</v>
      </c>
      <c r="T8249">
        <v>14857</v>
      </c>
      <c r="U8249" t="s">
        <v>1931</v>
      </c>
      <c r="V8249" t="s">
        <v>1931</v>
      </c>
      <c r="W8249" t="s">
        <v>1932</v>
      </c>
      <c r="X8249" t="s">
        <v>1932</v>
      </c>
      <c r="Y8249">
        <v>384</v>
      </c>
      <c r="Z8249">
        <v>1</v>
      </c>
      <c r="AA8249">
        <v>272</v>
      </c>
      <c r="AB8249">
        <v>1</v>
      </c>
      <c r="AC8249" t="s">
        <v>35</v>
      </c>
      <c r="AD8249" t="s">
        <v>35</v>
      </c>
      <c r="AE8249" t="str">
        <f t="shared" si="385"/>
        <v>sp|P54071|IDHP_MOUSE_sp|P54071|IDHP_MOUSE</v>
      </c>
      <c r="AF8249" t="str">
        <f t="shared" si="386"/>
        <v>GK[325.13]LDGNQDLIR_FKDIFQEIFDK[325.13]HYK</v>
      </c>
    </row>
    <row r="8250" spans="1:32" x14ac:dyDescent="0.25">
      <c r="A8250" t="s">
        <v>4597</v>
      </c>
      <c r="B8250" t="str">
        <f>VLOOKUP(A8250,[1]Files!$A$2:$B$73,2,FALSE)</f>
        <v>Heart</v>
      </c>
      <c r="C8250">
        <v>7351</v>
      </c>
      <c r="D8250">
        <v>4619.3634579999998</v>
      </c>
      <c r="E8250">
        <v>4619.3663859999997</v>
      </c>
      <c r="F8250">
        <v>5</v>
      </c>
      <c r="G8250">
        <v>1436.650682</v>
      </c>
      <c r="H8250">
        <v>2431.3077119999998</v>
      </c>
      <c r="I8250">
        <v>1436.6493459999999</v>
      </c>
      <c r="J8250">
        <v>2428.2961890000001</v>
      </c>
      <c r="K8250">
        <v>3.0129000000000001</v>
      </c>
      <c r="L8250">
        <f t="shared" si="384"/>
        <v>3.0129000000000001</v>
      </c>
      <c r="M8250" t="s">
        <v>87</v>
      </c>
      <c r="N8250" t="s">
        <v>629</v>
      </c>
      <c r="O8250" t="s">
        <v>35</v>
      </c>
      <c r="P8250" t="s">
        <v>35</v>
      </c>
      <c r="Q8250" t="s">
        <v>89</v>
      </c>
      <c r="R8250" t="s">
        <v>630</v>
      </c>
      <c r="S8250">
        <v>7354</v>
      </c>
      <c r="T8250">
        <v>7355</v>
      </c>
      <c r="U8250" t="s">
        <v>90</v>
      </c>
      <c r="V8250" t="s">
        <v>158</v>
      </c>
      <c r="W8250" t="s">
        <v>91</v>
      </c>
      <c r="X8250" t="s">
        <v>159</v>
      </c>
      <c r="Y8250">
        <v>192</v>
      </c>
      <c r="Z8250">
        <v>1</v>
      </c>
      <c r="AA8250">
        <v>124</v>
      </c>
      <c r="AB8250">
        <v>1</v>
      </c>
      <c r="AC8250" s="1">
        <v>5.1399999999999997E-7</v>
      </c>
      <c r="AD8250" s="1">
        <v>1.9999999999999999E-7</v>
      </c>
      <c r="AE8250" t="str">
        <f t="shared" si="385"/>
        <v>sp|Q9DB20|ATPO_MOUSE_sp|P56480|ATPB_MOUSE</v>
      </c>
      <c r="AF8250" t="str">
        <f t="shared" si="386"/>
        <v>IGEK[325.13]YVDMSAK_GQK[325.13]VLDSGAPIKIPVGPETLGR</v>
      </c>
    </row>
    <row r="8251" spans="1:32" x14ac:dyDescent="0.25">
      <c r="A8251" t="s">
        <v>4644</v>
      </c>
      <c r="B8251" t="str">
        <f>VLOOKUP(A8251,[1]Files!$A$2:$B$73,2,FALSE)</f>
        <v>Heart</v>
      </c>
      <c r="C8251">
        <v>8462</v>
      </c>
      <c r="D8251">
        <v>4515.4794250000004</v>
      </c>
      <c r="E8251">
        <v>4515.4840759999997</v>
      </c>
      <c r="F8251">
        <v>4</v>
      </c>
      <c r="G8251">
        <v>1369.7224590000001</v>
      </c>
      <c r="H8251">
        <v>2394.351901</v>
      </c>
      <c r="I8251">
        <v>1369.720143</v>
      </c>
      <c r="J8251">
        <v>2391.3413479999999</v>
      </c>
      <c r="K8251">
        <v>3.0129000000000001</v>
      </c>
      <c r="L8251">
        <f t="shared" si="384"/>
        <v>3.0129000000000001</v>
      </c>
      <c r="M8251" t="s">
        <v>2403</v>
      </c>
      <c r="N8251" t="s">
        <v>1239</v>
      </c>
      <c r="O8251" t="s">
        <v>35</v>
      </c>
      <c r="P8251" t="s">
        <v>35</v>
      </c>
      <c r="Q8251" t="s">
        <v>2404</v>
      </c>
      <c r="R8251" t="s">
        <v>1241</v>
      </c>
      <c r="S8251">
        <v>8465</v>
      </c>
      <c r="T8251">
        <v>8464</v>
      </c>
      <c r="U8251" t="s">
        <v>90</v>
      </c>
      <c r="V8251" t="s">
        <v>90</v>
      </c>
      <c r="W8251" t="s">
        <v>91</v>
      </c>
      <c r="X8251" t="s">
        <v>91</v>
      </c>
      <c r="Y8251">
        <v>90</v>
      </c>
      <c r="Z8251">
        <v>1</v>
      </c>
      <c r="AA8251">
        <v>73</v>
      </c>
      <c r="AB8251">
        <v>1</v>
      </c>
      <c r="AC8251">
        <v>3.49E-3</v>
      </c>
      <c r="AD8251" s="1">
        <v>9.9699999999999997E-10</v>
      </c>
      <c r="AE8251" t="str">
        <f t="shared" si="385"/>
        <v>sp|Q9DB20|ATPO_MOUSE_sp|Q9DB20|ATPO_MOUSE</v>
      </c>
      <c r="AF8251" t="str">
        <f t="shared" si="386"/>
        <v>VK[325.13]SLNDITKR_VGQLLKDPK[325.13]VSLAVLNPYIK</v>
      </c>
    </row>
    <row r="8252" spans="1:32" x14ac:dyDescent="0.25">
      <c r="A8252" t="s">
        <v>4544</v>
      </c>
      <c r="B8252" t="str">
        <f>VLOOKUP(A8252,[1]Files!$A$2:$B$73,2,FALSE)</f>
        <v>Heart</v>
      </c>
      <c r="C8252">
        <v>6117</v>
      </c>
      <c r="D8252">
        <v>4236.1194869999999</v>
      </c>
      <c r="E8252">
        <v>4236.1080240000001</v>
      </c>
      <c r="F8252">
        <v>5</v>
      </c>
      <c r="G8252">
        <v>1116.521532</v>
      </c>
      <c r="H8252">
        <v>2368.1928910000001</v>
      </c>
      <c r="I8252">
        <v>1116.5199869999999</v>
      </c>
      <c r="J8252">
        <v>2365.181493</v>
      </c>
      <c r="K8252">
        <v>3.0129000000000001</v>
      </c>
      <c r="L8252">
        <f t="shared" si="384"/>
        <v>3.0129000000000001</v>
      </c>
      <c r="M8252" t="s">
        <v>1092</v>
      </c>
      <c r="N8252" t="s">
        <v>2648</v>
      </c>
      <c r="O8252" t="s">
        <v>35</v>
      </c>
      <c r="P8252" t="s">
        <v>35</v>
      </c>
      <c r="Q8252" t="s">
        <v>1094</v>
      </c>
      <c r="R8252" t="s">
        <v>2649</v>
      </c>
      <c r="S8252">
        <v>6120</v>
      </c>
      <c r="T8252">
        <v>6119</v>
      </c>
      <c r="U8252" t="s">
        <v>1096</v>
      </c>
      <c r="V8252" t="s">
        <v>1096</v>
      </c>
      <c r="W8252" t="s">
        <v>1097</v>
      </c>
      <c r="X8252" t="s">
        <v>1097</v>
      </c>
      <c r="Y8252">
        <v>276</v>
      </c>
      <c r="Z8252">
        <v>1</v>
      </c>
      <c r="AA8252">
        <v>999</v>
      </c>
      <c r="AB8252">
        <v>1</v>
      </c>
      <c r="AC8252">
        <v>5.6300000000000003E-2</v>
      </c>
      <c r="AD8252">
        <v>3.5499999999999997E-2</v>
      </c>
      <c r="AE8252" t="str">
        <f t="shared" si="385"/>
        <v>sp|Q60597|ODO1_MOUSE_sp|Q60597|ODO1_MOUSE</v>
      </c>
      <c r="AF8252" t="str">
        <f t="shared" si="386"/>
        <v>KWSSEK[325.13]R_AKPVWYAGRDPAAAPATGNK[325.13]K</v>
      </c>
    </row>
    <row r="8253" spans="1:32" x14ac:dyDescent="0.25">
      <c r="A8253" t="s">
        <v>2964</v>
      </c>
      <c r="B8253" t="str">
        <f>VLOOKUP(A8253,[1]Files!$A$2:$B$73,2,FALSE)</f>
        <v>Heart</v>
      </c>
      <c r="C8253">
        <v>10545</v>
      </c>
      <c r="D8253">
        <v>5036.409404</v>
      </c>
      <c r="E8253">
        <v>5036.4116739999999</v>
      </c>
      <c r="F8253">
        <v>5</v>
      </c>
      <c r="G8253">
        <v>1085.5151840000001</v>
      </c>
      <c r="H8253">
        <v>3199.4891550000002</v>
      </c>
      <c r="I8253">
        <v>1085.514173</v>
      </c>
      <c r="J8253">
        <v>3196.4771430000001</v>
      </c>
      <c r="K8253">
        <v>3.0129999999999999</v>
      </c>
      <c r="L8253">
        <f t="shared" si="384"/>
        <v>3.0129999999999999</v>
      </c>
      <c r="M8253" t="s">
        <v>1895</v>
      </c>
      <c r="N8253" t="s">
        <v>2818</v>
      </c>
      <c r="O8253">
        <v>5.4945000000000005E-4</v>
      </c>
      <c r="P8253">
        <v>0</v>
      </c>
      <c r="Q8253" t="s">
        <v>1897</v>
      </c>
      <c r="R8253" t="s">
        <v>2819</v>
      </c>
      <c r="S8253">
        <v>10546</v>
      </c>
      <c r="T8253">
        <v>10549</v>
      </c>
      <c r="U8253" t="s">
        <v>1801</v>
      </c>
      <c r="V8253" t="s">
        <v>1801</v>
      </c>
      <c r="W8253" t="s">
        <v>1802</v>
      </c>
      <c r="X8253" t="s">
        <v>1802</v>
      </c>
      <c r="Y8253">
        <v>353</v>
      </c>
      <c r="Z8253">
        <v>1</v>
      </c>
      <c r="AA8253">
        <v>759</v>
      </c>
      <c r="AB8253">
        <v>1</v>
      </c>
      <c r="AC8253" t="s">
        <v>35</v>
      </c>
      <c r="AD8253" t="s">
        <v>35</v>
      </c>
      <c r="AE8253" t="str">
        <f t="shared" si="385"/>
        <v>sp|Q8BMS1|ECHA_MOUSE_sp|Q8BMS1|ECHA_MOUSE</v>
      </c>
      <c r="AF8253" t="str">
        <f t="shared" si="386"/>
        <v>NK[325.13]FGAPQK_KYESAYGTQFTPC[160.03]QLLLDHANNSSK[325.13]K</v>
      </c>
    </row>
    <row r="8254" spans="1:32" x14ac:dyDescent="0.25">
      <c r="A8254" t="s">
        <v>4585</v>
      </c>
      <c r="B8254" t="str">
        <f>VLOOKUP(A8254,[1]Files!$A$2:$B$73,2,FALSE)</f>
        <v>Heart</v>
      </c>
      <c r="C8254">
        <v>9079</v>
      </c>
      <c r="D8254">
        <v>4815.3790079999999</v>
      </c>
      <c r="E8254">
        <v>4815.3725510000004</v>
      </c>
      <c r="F8254">
        <v>5</v>
      </c>
      <c r="G8254">
        <v>1590.7738979999999</v>
      </c>
      <c r="H8254">
        <v>2473.2000459999999</v>
      </c>
      <c r="I8254">
        <v>1590.771193</v>
      </c>
      <c r="J8254">
        <v>2470.189734</v>
      </c>
      <c r="K8254">
        <v>3.0129999999999999</v>
      </c>
      <c r="L8254">
        <f t="shared" si="384"/>
        <v>3.0129999999999999</v>
      </c>
      <c r="M8254" t="s">
        <v>2800</v>
      </c>
      <c r="N8254" t="s">
        <v>3504</v>
      </c>
      <c r="O8254" t="s">
        <v>35</v>
      </c>
      <c r="P8254" t="s">
        <v>35</v>
      </c>
      <c r="Q8254" t="s">
        <v>2148</v>
      </c>
      <c r="R8254" t="s">
        <v>2149</v>
      </c>
      <c r="S8254">
        <v>9080</v>
      </c>
      <c r="T8254">
        <v>9081</v>
      </c>
      <c r="U8254" t="s">
        <v>945</v>
      </c>
      <c r="V8254" t="s">
        <v>944</v>
      </c>
      <c r="W8254" t="s">
        <v>946</v>
      </c>
      <c r="X8254" t="s">
        <v>946</v>
      </c>
      <c r="Y8254">
        <v>77</v>
      </c>
      <c r="Z8254">
        <v>1</v>
      </c>
      <c r="AA8254">
        <v>336</v>
      </c>
      <c r="AB8254">
        <v>1</v>
      </c>
      <c r="AC8254" s="1">
        <v>5.6100000000000002E-5</v>
      </c>
      <c r="AD8254" s="1">
        <v>3.9400000000000004E-6</v>
      </c>
      <c r="AE8254" t="str">
        <f t="shared" si="385"/>
        <v>sp|P35486|ODPA_MOUSE +1_sp|P35486|ODPA_MOUSE</v>
      </c>
      <c r="AF8254" t="str">
        <f t="shared" si="386"/>
        <v>RMELK[325.13]ADQLYK_MVNSNLASVEELK[325.13]EIDVEVR</v>
      </c>
    </row>
    <row r="8255" spans="1:32" x14ac:dyDescent="0.25">
      <c r="A8255" t="s">
        <v>1077</v>
      </c>
      <c r="B8255" t="str">
        <f>VLOOKUP(A8255,[1]Files!$A$2:$B$73,2,FALSE)</f>
        <v>Brain</v>
      </c>
      <c r="C8255">
        <v>7777</v>
      </c>
      <c r="D8255">
        <v>4540.2487119999996</v>
      </c>
      <c r="E8255">
        <v>4540.2555599999996</v>
      </c>
      <c r="F8255">
        <v>4</v>
      </c>
      <c r="G8255">
        <v>2140.0689419999999</v>
      </c>
      <c r="H8255">
        <v>1648.774705</v>
      </c>
      <c r="I8255">
        <v>2140.0647920000001</v>
      </c>
      <c r="J8255">
        <v>1645.7657730000001</v>
      </c>
      <c r="K8255">
        <v>3.0131000000000001</v>
      </c>
      <c r="L8255">
        <f t="shared" si="384"/>
        <v>3.0131000000000001</v>
      </c>
      <c r="M8255" t="s">
        <v>518</v>
      </c>
      <c r="N8255" t="s">
        <v>517</v>
      </c>
      <c r="O8255">
        <v>0</v>
      </c>
      <c r="P8255">
        <v>0</v>
      </c>
      <c r="Q8255" t="s">
        <v>520</v>
      </c>
      <c r="R8255" t="s">
        <v>519</v>
      </c>
      <c r="S8255">
        <v>7780</v>
      </c>
      <c r="T8255">
        <v>7781</v>
      </c>
      <c r="U8255" t="s">
        <v>521</v>
      </c>
      <c r="V8255" t="s">
        <v>521</v>
      </c>
      <c r="W8255" t="s">
        <v>522</v>
      </c>
      <c r="X8255" t="s">
        <v>522</v>
      </c>
      <c r="Y8255">
        <v>181</v>
      </c>
      <c r="Z8255">
        <v>1</v>
      </c>
      <c r="AA8255">
        <v>163</v>
      </c>
      <c r="AB8255">
        <v>1</v>
      </c>
      <c r="AC8255" t="s">
        <v>35</v>
      </c>
      <c r="AD8255" t="s">
        <v>35</v>
      </c>
      <c r="AE8255" t="str">
        <f t="shared" si="385"/>
        <v>sp|Q9CR68|UCRI_MOUSE_sp|Q9CR68|UCRI_MOUSE</v>
      </c>
      <c r="AF8255" t="str">
        <f t="shared" si="386"/>
        <v>LSDIPEGK[325.13]NMAFK_TK[325.13]KEIDQEAAVEVSQLR</v>
      </c>
    </row>
    <row r="8256" spans="1:32" x14ac:dyDescent="0.25">
      <c r="A8256" t="s">
        <v>3274</v>
      </c>
      <c r="B8256" t="str">
        <f>VLOOKUP(A8256,[1]Files!$A$2:$B$73,2,FALSE)</f>
        <v>Heart</v>
      </c>
      <c r="C8256">
        <v>10539</v>
      </c>
      <c r="D8256">
        <v>5633.9564760000003</v>
      </c>
      <c r="E8256">
        <v>5633.9640559999998</v>
      </c>
      <c r="F8256">
        <v>4</v>
      </c>
      <c r="G8256">
        <v>1857.965868</v>
      </c>
      <c r="H8256">
        <v>3024.585544</v>
      </c>
      <c r="I8256">
        <v>1855.956745</v>
      </c>
      <c r="J8256">
        <v>3023.5815320000002</v>
      </c>
      <c r="K8256">
        <v>3.0131000000000001</v>
      </c>
      <c r="L8256">
        <f t="shared" si="384"/>
        <v>3.0131000000000001</v>
      </c>
      <c r="M8256" t="s">
        <v>856</v>
      </c>
      <c r="N8256" t="s">
        <v>680</v>
      </c>
      <c r="O8256">
        <v>2.0653999999999999E-2</v>
      </c>
      <c r="P8256">
        <v>0</v>
      </c>
      <c r="Q8256" t="s">
        <v>857</v>
      </c>
      <c r="R8256" t="s">
        <v>682</v>
      </c>
      <c r="S8256">
        <v>10540</v>
      </c>
      <c r="T8256">
        <v>10543</v>
      </c>
      <c r="U8256" t="s">
        <v>615</v>
      </c>
      <c r="V8256" t="s">
        <v>615</v>
      </c>
      <c r="W8256" t="s">
        <v>616</v>
      </c>
      <c r="X8256" t="s">
        <v>616</v>
      </c>
      <c r="Y8256">
        <v>171</v>
      </c>
      <c r="Z8256">
        <v>1</v>
      </c>
      <c r="AA8256">
        <v>63</v>
      </c>
      <c r="AB8256">
        <v>1</v>
      </c>
      <c r="AC8256" t="s">
        <v>35</v>
      </c>
      <c r="AD8256" t="s">
        <v>35</v>
      </c>
      <c r="AE8256" t="str">
        <f t="shared" si="385"/>
        <v>sp|Q8QZT1|THIL_MOUSE_sp|Q8QZT1|THIL_MOUSE</v>
      </c>
      <c r="AF8256" t="str">
        <f t="shared" si="386"/>
        <v>GATPYGGVK[325.13]LEDLIVK_TPIGSFLGSLASQPATK[325.13]LGTAAIQGAIEK</v>
      </c>
    </row>
    <row r="8257" spans="1:32" x14ac:dyDescent="0.25">
      <c r="A8257" t="s">
        <v>2964</v>
      </c>
      <c r="B8257" t="str">
        <f>VLOOKUP(A8257,[1]Files!$A$2:$B$73,2,FALSE)</f>
        <v>Heart</v>
      </c>
      <c r="C8257">
        <v>14297</v>
      </c>
      <c r="D8257">
        <v>4506.1434879999997</v>
      </c>
      <c r="E8257">
        <v>4507.1364190000004</v>
      </c>
      <c r="F8257">
        <v>4</v>
      </c>
      <c r="G8257">
        <v>1544.6448230000001</v>
      </c>
      <c r="H8257">
        <v>2210.0936000000002</v>
      </c>
      <c r="I8257">
        <v>1544.645309</v>
      </c>
      <c r="J8257">
        <v>2207.079988</v>
      </c>
      <c r="K8257">
        <v>3.0131000000000001</v>
      </c>
      <c r="L8257">
        <f t="shared" si="384"/>
        <v>3.0131000000000001</v>
      </c>
      <c r="M8257" t="s">
        <v>1972</v>
      </c>
      <c r="N8257" t="s">
        <v>2177</v>
      </c>
      <c r="O8257">
        <v>2.4490999999999999E-2</v>
      </c>
      <c r="P8257">
        <v>0</v>
      </c>
      <c r="Q8257" t="s">
        <v>1974</v>
      </c>
      <c r="R8257" t="s">
        <v>2178</v>
      </c>
      <c r="S8257">
        <v>14300</v>
      </c>
      <c r="T8257">
        <v>14301</v>
      </c>
      <c r="U8257" t="s">
        <v>126</v>
      </c>
      <c r="V8257" t="s">
        <v>126</v>
      </c>
      <c r="W8257" t="s">
        <v>127</v>
      </c>
      <c r="X8257" t="s">
        <v>127</v>
      </c>
      <c r="Y8257">
        <v>404</v>
      </c>
      <c r="Z8257">
        <v>1</v>
      </c>
      <c r="AA8257">
        <v>159</v>
      </c>
      <c r="AB8257">
        <v>1</v>
      </c>
      <c r="AC8257" t="s">
        <v>35</v>
      </c>
      <c r="AD8257" t="s">
        <v>35</v>
      </c>
      <c r="AE8257" t="str">
        <f t="shared" si="385"/>
        <v>sp|P05202|AATM_MOUSE_sp|P05202|AATM_MOUSE</v>
      </c>
      <c r="AF8257" t="str">
        <f t="shared" si="386"/>
        <v>EFSVYM[147.04]TK[325.13]DGR_DVFLPK[325.13]PSWGNHTPIFR</v>
      </c>
    </row>
    <row r="8258" spans="1:32" x14ac:dyDescent="0.25">
      <c r="A8258" t="s">
        <v>4240</v>
      </c>
      <c r="B8258" t="str">
        <f>VLOOKUP(A8258,[1]Files!$A$2:$B$73,2,FALSE)</f>
        <v>Heart</v>
      </c>
      <c r="C8258">
        <v>11235</v>
      </c>
      <c r="D8258">
        <v>4998.3389219999999</v>
      </c>
      <c r="E8258">
        <v>4998.3502870000002</v>
      </c>
      <c r="F8258">
        <v>4</v>
      </c>
      <c r="G8258">
        <v>1685.864671</v>
      </c>
      <c r="H8258">
        <v>2561.0691860000002</v>
      </c>
      <c r="I8258">
        <v>1685.862451</v>
      </c>
      <c r="J8258">
        <v>2558.058203</v>
      </c>
      <c r="K8258">
        <v>3.0131999999999999</v>
      </c>
      <c r="L8258">
        <f t="shared" ref="L8258:L8321" si="387">ABS(K8258)</f>
        <v>3.0131999999999999</v>
      </c>
      <c r="M8258" t="s">
        <v>1451</v>
      </c>
      <c r="N8258" t="s">
        <v>1171</v>
      </c>
      <c r="O8258">
        <v>0</v>
      </c>
      <c r="P8258">
        <v>2.7797E-3</v>
      </c>
      <c r="Q8258" t="s">
        <v>1452</v>
      </c>
      <c r="R8258" t="s">
        <v>1173</v>
      </c>
      <c r="S8258">
        <v>11238</v>
      </c>
      <c r="T8258">
        <v>11239</v>
      </c>
      <c r="U8258" t="s">
        <v>1038</v>
      </c>
      <c r="V8258" t="s">
        <v>1038</v>
      </c>
      <c r="W8258" t="s">
        <v>1039</v>
      </c>
      <c r="X8258" t="s">
        <v>1039</v>
      </c>
      <c r="Y8258">
        <v>50</v>
      </c>
      <c r="Z8258">
        <v>1</v>
      </c>
      <c r="AA8258">
        <v>549</v>
      </c>
      <c r="AB8258">
        <v>1</v>
      </c>
      <c r="AC8258" t="s">
        <v>35</v>
      </c>
      <c r="AD8258" t="s">
        <v>35</v>
      </c>
      <c r="AE8258" t="str">
        <f t="shared" si="385"/>
        <v>sp|Q99KI0|ACON_MOUSE_sp|Q99KI0|ACON_MOUSE</v>
      </c>
      <c r="AF8258" t="str">
        <f t="shared" si="386"/>
        <v>YDLLEK[325.13]NINIVR_SDFDPGQDTYQHPPK[325.13]DSSGQR</v>
      </c>
    </row>
    <row r="8259" spans="1:32" x14ac:dyDescent="0.25">
      <c r="A8259" t="s">
        <v>3850</v>
      </c>
      <c r="B8259" t="str">
        <f>VLOOKUP(A8259,[1]Files!$A$2:$B$73,2,FALSE)</f>
        <v>Heart</v>
      </c>
      <c r="C8259">
        <v>16823</v>
      </c>
      <c r="D8259">
        <v>6847.4711719999996</v>
      </c>
      <c r="E8259">
        <v>6848.4328530000003</v>
      </c>
      <c r="F8259">
        <v>5</v>
      </c>
      <c r="G8259">
        <v>3024.5848110000002</v>
      </c>
      <c r="H8259">
        <v>3071.4812959999999</v>
      </c>
      <c r="I8259">
        <v>3023.5815320000002</v>
      </c>
      <c r="J8259">
        <v>3069.4713149999998</v>
      </c>
      <c r="K8259">
        <v>3.0133000000000001</v>
      </c>
      <c r="L8259">
        <f t="shared" si="387"/>
        <v>3.0133000000000001</v>
      </c>
      <c r="M8259" t="s">
        <v>680</v>
      </c>
      <c r="N8259" t="s">
        <v>4038</v>
      </c>
      <c r="O8259">
        <v>0</v>
      </c>
      <c r="P8259">
        <v>0</v>
      </c>
      <c r="Q8259" t="s">
        <v>682</v>
      </c>
      <c r="R8259" t="s">
        <v>4039</v>
      </c>
      <c r="S8259">
        <v>16826</v>
      </c>
      <c r="T8259">
        <v>16827</v>
      </c>
      <c r="U8259" t="s">
        <v>615</v>
      </c>
      <c r="V8259" t="s">
        <v>615</v>
      </c>
      <c r="W8259" t="s">
        <v>616</v>
      </c>
      <c r="X8259" t="s">
        <v>616</v>
      </c>
      <c r="Y8259">
        <v>63</v>
      </c>
      <c r="Z8259">
        <v>1</v>
      </c>
      <c r="AA8259">
        <v>80</v>
      </c>
      <c r="AB8259">
        <v>1</v>
      </c>
      <c r="AC8259" t="s">
        <v>35</v>
      </c>
      <c r="AD8259" t="s">
        <v>35</v>
      </c>
      <c r="AE8259" t="str">
        <f t="shared" ref="AE8259:AE8322" si="388">U8259&amp;"_"&amp;V8259</f>
        <v>sp|Q8QZT1|THIL_MOUSE_sp|Q8QZT1|THIL_MOUSE</v>
      </c>
      <c r="AF8259" t="str">
        <f t="shared" ref="AF8259:AF8322" si="389">IF(I8259&lt;J8259,M8259&amp;"_"&amp;N8259,N8259&amp;"_"&amp;M8259)</f>
        <v>TPIGSFLGSLASQPATK[325.13]LGTAAIQGAIEK_AGIPK[325.13]EEVKEVYM[147.04]GNVIQGGEGQAPTR</v>
      </c>
    </row>
    <row r="8260" spans="1:32" x14ac:dyDescent="0.25">
      <c r="A8260" t="s">
        <v>2249</v>
      </c>
      <c r="B8260" t="str">
        <f>VLOOKUP(A8260,[1]Files!$A$2:$B$73,2,FALSE)</f>
        <v>Heart</v>
      </c>
      <c r="C8260">
        <v>13080</v>
      </c>
      <c r="D8260">
        <v>5423.545024</v>
      </c>
      <c r="E8260">
        <v>5423.5463790000003</v>
      </c>
      <c r="F8260">
        <v>5</v>
      </c>
      <c r="G8260">
        <v>2003.901828</v>
      </c>
      <c r="H8260">
        <v>2668.238132</v>
      </c>
      <c r="I8260">
        <v>2002.8988999999999</v>
      </c>
      <c r="J8260">
        <v>2666.2277469999999</v>
      </c>
      <c r="K8260">
        <v>3.0133000000000001</v>
      </c>
      <c r="L8260">
        <f t="shared" si="387"/>
        <v>3.0133000000000001</v>
      </c>
      <c r="M8260" t="s">
        <v>2157</v>
      </c>
      <c r="N8260" t="s">
        <v>2158</v>
      </c>
      <c r="O8260">
        <v>0</v>
      </c>
      <c r="P8260">
        <v>0</v>
      </c>
      <c r="Q8260" t="s">
        <v>2159</v>
      </c>
      <c r="R8260" t="s">
        <v>2160</v>
      </c>
      <c r="S8260">
        <v>13083</v>
      </c>
      <c r="T8260">
        <v>13084</v>
      </c>
      <c r="U8260" t="s">
        <v>564</v>
      </c>
      <c r="V8260" t="s">
        <v>2161</v>
      </c>
      <c r="W8260" t="s">
        <v>565</v>
      </c>
      <c r="X8260" t="s">
        <v>2162</v>
      </c>
      <c r="Y8260">
        <v>517</v>
      </c>
      <c r="Z8260">
        <v>1</v>
      </c>
      <c r="AA8260">
        <v>69</v>
      </c>
      <c r="AB8260">
        <v>1</v>
      </c>
      <c r="AC8260" t="s">
        <v>35</v>
      </c>
      <c r="AD8260" t="s">
        <v>35</v>
      </c>
      <c r="AE8260" t="str">
        <f t="shared" si="388"/>
        <v>sp|Q8K2B3|SDHA_MOUSE_sp|Q9CQA3|SDHB_MOUSE</v>
      </c>
      <c r="AF8260" t="str">
        <f t="shared" si="389"/>
        <v>LNM[147.04]QK[325.13]SM[147.04]QNHAAVFR_M[147.04]QTYEVDLNK[325.13]C[160.03]GPM[147.04]VLDALIK</v>
      </c>
    </row>
    <row r="8261" spans="1:32" x14ac:dyDescent="0.25">
      <c r="A8261" t="s">
        <v>4644</v>
      </c>
      <c r="B8261" t="str">
        <f>VLOOKUP(A8261,[1]Files!$A$2:$B$73,2,FALSE)</f>
        <v>Heart</v>
      </c>
      <c r="C8261">
        <v>7667</v>
      </c>
      <c r="D8261">
        <v>4489.1705599999996</v>
      </c>
      <c r="E8261">
        <v>4489.1593409999996</v>
      </c>
      <c r="F8261">
        <v>6</v>
      </c>
      <c r="G8261">
        <v>1027.519456</v>
      </c>
      <c r="H8261">
        <v>2710.2460380000002</v>
      </c>
      <c r="I8261">
        <v>1027.5185899999999</v>
      </c>
      <c r="J8261">
        <v>2707.2336500000001</v>
      </c>
      <c r="K8261">
        <v>3.0133000000000001</v>
      </c>
      <c r="L8261">
        <f t="shared" si="387"/>
        <v>3.0133000000000001</v>
      </c>
      <c r="M8261" t="s">
        <v>2804</v>
      </c>
      <c r="N8261" t="s">
        <v>2805</v>
      </c>
      <c r="O8261" t="s">
        <v>35</v>
      </c>
      <c r="P8261" t="s">
        <v>35</v>
      </c>
      <c r="Q8261" t="s">
        <v>2806</v>
      </c>
      <c r="R8261" t="s">
        <v>2807</v>
      </c>
      <c r="S8261">
        <v>7670</v>
      </c>
      <c r="T8261">
        <v>7671</v>
      </c>
      <c r="U8261" t="s">
        <v>1782</v>
      </c>
      <c r="V8261" t="s">
        <v>1782</v>
      </c>
      <c r="W8261" t="s">
        <v>1783</v>
      </c>
      <c r="X8261" t="s">
        <v>1783</v>
      </c>
      <c r="Y8261">
        <v>159</v>
      </c>
      <c r="Z8261">
        <v>1</v>
      </c>
      <c r="AA8261">
        <v>199</v>
      </c>
      <c r="AB8261">
        <v>1</v>
      </c>
      <c r="AC8261">
        <v>8.1399999999999997E-3</v>
      </c>
      <c r="AD8261">
        <v>5.1799999999999999E-2</v>
      </c>
      <c r="AE8261" t="str">
        <f t="shared" si="388"/>
        <v>sp|Q9DB77|QCR2_MOUSE_sp|Q9DB77|QCR2_MOUSE</v>
      </c>
      <c r="AF8261" t="str">
        <f t="shared" si="389"/>
        <v>SQLK[325.13]IDK_M[147.04]GK[325.13]ITSEELHYFVQNHFTSAR</v>
      </c>
    </row>
    <row r="8262" spans="1:32" x14ac:dyDescent="0.25">
      <c r="A8262" t="s">
        <v>2554</v>
      </c>
      <c r="B8262" t="str">
        <f>VLOOKUP(A8262,[1]Files!$A$2:$B$73,2,FALSE)</f>
        <v>Heart</v>
      </c>
      <c r="C8262">
        <v>5799</v>
      </c>
      <c r="D8262">
        <v>5289.3704639999996</v>
      </c>
      <c r="E8262">
        <v>5290.3615639999998</v>
      </c>
      <c r="F8262">
        <v>5</v>
      </c>
      <c r="G8262">
        <v>1976.8952360000001</v>
      </c>
      <c r="H8262">
        <v>2561.0701629999999</v>
      </c>
      <c r="I8262">
        <v>1976.893812</v>
      </c>
      <c r="J8262">
        <v>2558.058203</v>
      </c>
      <c r="K8262">
        <v>3.0133999999999999</v>
      </c>
      <c r="L8262">
        <f t="shared" si="387"/>
        <v>3.0133999999999999</v>
      </c>
      <c r="M8262" t="s">
        <v>1450</v>
      </c>
      <c r="N8262" t="s">
        <v>1171</v>
      </c>
      <c r="O8262">
        <v>0</v>
      </c>
      <c r="P8262">
        <v>0</v>
      </c>
      <c r="Q8262" t="s">
        <v>1172</v>
      </c>
      <c r="R8262" t="s">
        <v>1173</v>
      </c>
      <c r="S8262">
        <v>5802</v>
      </c>
      <c r="T8262">
        <v>5801</v>
      </c>
      <c r="U8262" t="s">
        <v>1038</v>
      </c>
      <c r="V8262" t="s">
        <v>1038</v>
      </c>
      <c r="W8262" t="s">
        <v>1039</v>
      </c>
      <c r="X8262" t="s">
        <v>1039</v>
      </c>
      <c r="Y8262">
        <v>31</v>
      </c>
      <c r="Z8262">
        <v>1</v>
      </c>
      <c r="AA8262">
        <v>549</v>
      </c>
      <c r="AB8262">
        <v>1</v>
      </c>
      <c r="AC8262" t="s">
        <v>35</v>
      </c>
      <c r="AD8262" t="s">
        <v>35</v>
      </c>
      <c r="AE8262" t="str">
        <f t="shared" si="388"/>
        <v>sp|Q99KI0|ACON_MOUSE_sp|Q99KI0|ACON_MOUSE</v>
      </c>
      <c r="AF8262" t="str">
        <f t="shared" si="389"/>
        <v>AK[325.13]VAM[147.04]SHFEPSEYIR_SDFDPGQDTYQHPPK[325.13]DSSGQR</v>
      </c>
    </row>
    <row r="8263" spans="1:32" x14ac:dyDescent="0.25">
      <c r="A8263" t="s">
        <v>3274</v>
      </c>
      <c r="B8263" t="str">
        <f>VLOOKUP(A8263,[1]Files!$A$2:$B$73,2,FALSE)</f>
        <v>Heart</v>
      </c>
      <c r="C8263">
        <v>10545</v>
      </c>
      <c r="D8263">
        <v>5633.9567669999997</v>
      </c>
      <c r="E8263">
        <v>5633.9870529999998</v>
      </c>
      <c r="F8263">
        <v>5</v>
      </c>
      <c r="G8263">
        <v>1857.9661590000001</v>
      </c>
      <c r="H8263">
        <v>3024.585544</v>
      </c>
      <c r="I8263">
        <v>1855.956745</v>
      </c>
      <c r="J8263">
        <v>3023.5815320000002</v>
      </c>
      <c r="K8263">
        <v>3.0133999999999999</v>
      </c>
      <c r="L8263">
        <f t="shared" si="387"/>
        <v>3.0133999999999999</v>
      </c>
      <c r="M8263" t="s">
        <v>856</v>
      </c>
      <c r="N8263" t="s">
        <v>680</v>
      </c>
      <c r="O8263">
        <v>0</v>
      </c>
      <c r="P8263">
        <v>0</v>
      </c>
      <c r="Q8263" t="s">
        <v>857</v>
      </c>
      <c r="R8263" t="s">
        <v>682</v>
      </c>
      <c r="S8263">
        <v>10548</v>
      </c>
      <c r="T8263">
        <v>10549</v>
      </c>
      <c r="U8263" t="s">
        <v>615</v>
      </c>
      <c r="V8263" t="s">
        <v>615</v>
      </c>
      <c r="W8263" t="s">
        <v>616</v>
      </c>
      <c r="X8263" t="s">
        <v>616</v>
      </c>
      <c r="Y8263">
        <v>171</v>
      </c>
      <c r="Z8263">
        <v>1</v>
      </c>
      <c r="AA8263">
        <v>63</v>
      </c>
      <c r="AB8263">
        <v>1</v>
      </c>
      <c r="AC8263" t="s">
        <v>35</v>
      </c>
      <c r="AD8263" t="s">
        <v>35</v>
      </c>
      <c r="AE8263" t="str">
        <f t="shared" si="388"/>
        <v>sp|Q8QZT1|THIL_MOUSE_sp|Q8QZT1|THIL_MOUSE</v>
      </c>
      <c r="AF8263" t="str">
        <f t="shared" si="389"/>
        <v>GATPYGGVK[325.13]LEDLIVK_TPIGSFLGSLASQPATK[325.13]LGTAAIQGAIEK</v>
      </c>
    </row>
    <row r="8264" spans="1:32" x14ac:dyDescent="0.25">
      <c r="A8264" t="s">
        <v>2554</v>
      </c>
      <c r="B8264" t="str">
        <f>VLOOKUP(A8264,[1]Files!$A$2:$B$73,2,FALSE)</f>
        <v>Heart</v>
      </c>
      <c r="C8264">
        <v>9151</v>
      </c>
      <c r="D8264">
        <v>5263.6234679999998</v>
      </c>
      <c r="E8264">
        <v>5263.6071220000003</v>
      </c>
      <c r="F8264">
        <v>4</v>
      </c>
      <c r="G8264">
        <v>1252.522264</v>
      </c>
      <c r="H8264">
        <v>3259.6961390000001</v>
      </c>
      <c r="I8264">
        <v>1252.520775</v>
      </c>
      <c r="J8264">
        <v>3256.6842080000001</v>
      </c>
      <c r="K8264">
        <v>3.0133999999999999</v>
      </c>
      <c r="L8264">
        <f t="shared" si="387"/>
        <v>3.0133999999999999</v>
      </c>
      <c r="M8264" t="s">
        <v>888</v>
      </c>
      <c r="N8264" t="s">
        <v>2906</v>
      </c>
      <c r="O8264">
        <v>0</v>
      </c>
      <c r="P8264">
        <v>0</v>
      </c>
      <c r="Q8264" t="s">
        <v>889</v>
      </c>
      <c r="R8264" t="s">
        <v>2907</v>
      </c>
      <c r="S8264">
        <v>9152</v>
      </c>
      <c r="T8264">
        <v>9153</v>
      </c>
      <c r="U8264" t="s">
        <v>158</v>
      </c>
      <c r="V8264" t="s">
        <v>158</v>
      </c>
      <c r="W8264" t="s">
        <v>159</v>
      </c>
      <c r="X8264" t="s">
        <v>159</v>
      </c>
      <c r="Y8264">
        <v>522</v>
      </c>
      <c r="Z8264">
        <v>1</v>
      </c>
      <c r="AA8264">
        <v>480</v>
      </c>
      <c r="AB8264">
        <v>1</v>
      </c>
      <c r="AC8264" t="s">
        <v>35</v>
      </c>
      <c r="AD8264" t="s">
        <v>35</v>
      </c>
      <c r="AE8264" t="str">
        <f t="shared" si="388"/>
        <v>sp|P56480|ATPB_MOUSE_sp|P56480|ATPB_MOUSE</v>
      </c>
      <c r="AF8264" t="str">
        <f t="shared" si="389"/>
        <v>ADK[325.13]LAEEHGS_FLSQPFQVAEVFTGHM[147.04]GK[325.13]LVPLKETIK</v>
      </c>
    </row>
    <row r="8265" spans="1:32" x14ac:dyDescent="0.25">
      <c r="A8265" t="s">
        <v>3850</v>
      </c>
      <c r="B8265" t="str">
        <f>VLOOKUP(A8265,[1]Files!$A$2:$B$73,2,FALSE)</f>
        <v>Heart</v>
      </c>
      <c r="C8265">
        <v>15939</v>
      </c>
      <c r="D8265">
        <v>6276.9997219999996</v>
      </c>
      <c r="E8265">
        <v>6276.9787990000004</v>
      </c>
      <c r="F8265">
        <v>6</v>
      </c>
      <c r="G8265">
        <v>2538.2095669999999</v>
      </c>
      <c r="H8265">
        <v>2987.3850900000002</v>
      </c>
      <c r="I8265">
        <v>2536.1977820000002</v>
      </c>
      <c r="J8265">
        <v>2986.3834280000001</v>
      </c>
      <c r="K8265">
        <v>3.0133999999999999</v>
      </c>
      <c r="L8265">
        <f t="shared" si="387"/>
        <v>3.0133999999999999</v>
      </c>
      <c r="M8265" t="s">
        <v>2228</v>
      </c>
      <c r="N8265" t="s">
        <v>2229</v>
      </c>
      <c r="O8265">
        <v>0</v>
      </c>
      <c r="P8265">
        <v>0</v>
      </c>
      <c r="Q8265" t="s">
        <v>2230</v>
      </c>
      <c r="R8265" t="s">
        <v>2231</v>
      </c>
      <c r="S8265">
        <v>15942</v>
      </c>
      <c r="T8265">
        <v>15941</v>
      </c>
      <c r="U8265" t="s">
        <v>1931</v>
      </c>
      <c r="V8265" t="s">
        <v>1931</v>
      </c>
      <c r="W8265" t="s">
        <v>1932</v>
      </c>
      <c r="X8265" t="s">
        <v>1932</v>
      </c>
      <c r="Y8265">
        <v>299</v>
      </c>
      <c r="Z8265">
        <v>1</v>
      </c>
      <c r="AA8265">
        <v>413</v>
      </c>
      <c r="AB8265">
        <v>1</v>
      </c>
      <c r="AC8265" t="s">
        <v>35</v>
      </c>
      <c r="AD8265" t="s">
        <v>35</v>
      </c>
      <c r="AE8265" t="str">
        <f t="shared" si="388"/>
        <v>sp|P54071|IDHP_MOUSE_sp|P54071|IDHP_MOUSE</v>
      </c>
      <c r="AF8265" t="str">
        <f t="shared" si="389"/>
        <v>LIDDM[147.04]VAQVLK[325.13]SSGGFVWAC[160.03]K_VC[160.03]VQTVESGAM[147.04]TK[325.13]DLAGC[160.03]IHGLSNVK</v>
      </c>
    </row>
    <row r="8266" spans="1:32" x14ac:dyDescent="0.25">
      <c r="A8266" t="s">
        <v>2964</v>
      </c>
      <c r="B8266" t="str">
        <f>VLOOKUP(A8266,[1]Files!$A$2:$B$73,2,FALSE)</f>
        <v>Heart</v>
      </c>
      <c r="C8266">
        <v>4002</v>
      </c>
      <c r="D8266">
        <v>2687.372566</v>
      </c>
      <c r="E8266">
        <v>2687.3685970000001</v>
      </c>
      <c r="F8266">
        <v>4</v>
      </c>
      <c r="G8266">
        <v>969.48924399999999</v>
      </c>
      <c r="H8266">
        <v>966.47825799999998</v>
      </c>
      <c r="I8266">
        <v>966.47705900000005</v>
      </c>
      <c r="J8266">
        <v>966.47705900000005</v>
      </c>
      <c r="K8266">
        <v>3.0133999999999999</v>
      </c>
      <c r="L8266">
        <f t="shared" si="387"/>
        <v>3.0133999999999999</v>
      </c>
      <c r="M8266" t="s">
        <v>2611</v>
      </c>
      <c r="N8266" t="s">
        <v>2611</v>
      </c>
      <c r="O8266">
        <v>9.8375000000000008E-3</v>
      </c>
      <c r="P8266">
        <v>0</v>
      </c>
      <c r="Q8266" t="s">
        <v>2612</v>
      </c>
      <c r="R8266" t="s">
        <v>2612</v>
      </c>
      <c r="S8266">
        <v>4006</v>
      </c>
      <c r="T8266">
        <v>4003</v>
      </c>
      <c r="U8266" t="s">
        <v>1642</v>
      </c>
      <c r="V8266" t="s">
        <v>1642</v>
      </c>
      <c r="W8266" t="s">
        <v>1643</v>
      </c>
      <c r="X8266" t="s">
        <v>1643</v>
      </c>
      <c r="Y8266">
        <v>254</v>
      </c>
      <c r="Z8266">
        <v>1</v>
      </c>
      <c r="AA8266">
        <v>254</v>
      </c>
      <c r="AB8266">
        <v>1</v>
      </c>
      <c r="AC8266" t="s">
        <v>35</v>
      </c>
      <c r="AD8266" t="s">
        <v>35</v>
      </c>
      <c r="AE8266" t="str">
        <f t="shared" si="388"/>
        <v>sp|Q99JY0|ECHB_MOUSE_sp|Q99JY0|ECHB_MOUSE</v>
      </c>
      <c r="AF8266" t="str">
        <f t="shared" si="389"/>
        <v>SHSLAK[325.13]K_SHSLAK[325.13]K</v>
      </c>
    </row>
    <row r="8267" spans="1:32" x14ac:dyDescent="0.25">
      <c r="A8267" t="s">
        <v>4510</v>
      </c>
      <c r="B8267" t="str">
        <f>VLOOKUP(A8267,[1]Files!$A$2:$B$73,2,FALSE)</f>
        <v>Heart</v>
      </c>
      <c r="C8267">
        <v>8685</v>
      </c>
      <c r="D8267">
        <v>5239.5684140000003</v>
      </c>
      <c r="E8267">
        <v>5240.5709150000002</v>
      </c>
      <c r="F8267">
        <v>5</v>
      </c>
      <c r="G8267">
        <v>1707.8405009999999</v>
      </c>
      <c r="H8267">
        <v>2780.3228479999998</v>
      </c>
      <c r="I8267">
        <v>1705.83115</v>
      </c>
      <c r="J8267">
        <v>2779.3188340000002</v>
      </c>
      <c r="K8267">
        <v>3.0133999999999999</v>
      </c>
      <c r="L8267">
        <f t="shared" si="387"/>
        <v>3.0133999999999999</v>
      </c>
      <c r="M8267" t="s">
        <v>3355</v>
      </c>
      <c r="N8267" t="s">
        <v>3257</v>
      </c>
      <c r="O8267" t="s">
        <v>35</v>
      </c>
      <c r="P8267" t="s">
        <v>35</v>
      </c>
      <c r="Q8267" t="s">
        <v>3356</v>
      </c>
      <c r="R8267" t="s">
        <v>3259</v>
      </c>
      <c r="S8267">
        <v>8688</v>
      </c>
      <c r="T8267">
        <v>8687</v>
      </c>
      <c r="U8267" t="s">
        <v>1801</v>
      </c>
      <c r="V8267" t="s">
        <v>1801</v>
      </c>
      <c r="W8267" t="s">
        <v>1802</v>
      </c>
      <c r="X8267" t="s">
        <v>1802</v>
      </c>
      <c r="Y8267">
        <v>728</v>
      </c>
      <c r="Z8267">
        <v>1</v>
      </c>
      <c r="AA8267">
        <v>326</v>
      </c>
      <c r="AB8267">
        <v>1</v>
      </c>
      <c r="AC8267" s="1">
        <v>3.96E-5</v>
      </c>
      <c r="AD8267">
        <v>1.16E-4</v>
      </c>
      <c r="AE8267" t="str">
        <f t="shared" si="388"/>
        <v>sp|Q8BMS1|ECHA_MOUSE_sp|Q8BMS1|ECHA_MOUSE</v>
      </c>
      <c r="AF8267" t="str">
        <f t="shared" si="389"/>
        <v>FVDLYGAQK[325.13]VVDR_AGLEQGSDAGYLAESQK[325.13]FGELALTK</v>
      </c>
    </row>
    <row r="8268" spans="1:32" x14ac:dyDescent="0.25">
      <c r="A8268" t="s">
        <v>3274</v>
      </c>
      <c r="B8268" t="str">
        <f>VLOOKUP(A8268,[1]Files!$A$2:$B$73,2,FALSE)</f>
        <v>Heart</v>
      </c>
      <c r="C8268">
        <v>8559</v>
      </c>
      <c r="D8268">
        <v>5414.6107730000003</v>
      </c>
      <c r="E8268">
        <v>5415.5949149999997</v>
      </c>
      <c r="F8268">
        <v>4</v>
      </c>
      <c r="G8268">
        <v>1881.8791980000001</v>
      </c>
      <c r="H8268">
        <v>2781.3265099999999</v>
      </c>
      <c r="I8268">
        <v>1880.8733500000001</v>
      </c>
      <c r="J8268">
        <v>2779.3188340000002</v>
      </c>
      <c r="K8268">
        <v>3.0135000000000001</v>
      </c>
      <c r="L8268">
        <f t="shared" si="387"/>
        <v>3.0135000000000001</v>
      </c>
      <c r="M8268" t="s">
        <v>859</v>
      </c>
      <c r="N8268" t="s">
        <v>3257</v>
      </c>
      <c r="O8268">
        <v>0</v>
      </c>
      <c r="P8268">
        <v>0</v>
      </c>
      <c r="Q8268" t="s">
        <v>861</v>
      </c>
      <c r="R8268" t="s">
        <v>3259</v>
      </c>
      <c r="S8268">
        <v>8562</v>
      </c>
      <c r="T8268">
        <v>8563</v>
      </c>
      <c r="U8268" t="s">
        <v>216</v>
      </c>
      <c r="V8268" t="s">
        <v>1801</v>
      </c>
      <c r="W8268" t="s">
        <v>217</v>
      </c>
      <c r="X8268" t="s">
        <v>1802</v>
      </c>
      <c r="Y8268">
        <v>149</v>
      </c>
      <c r="Z8268">
        <v>1</v>
      </c>
      <c r="AA8268">
        <v>326</v>
      </c>
      <c r="AB8268">
        <v>1</v>
      </c>
      <c r="AC8268" t="s">
        <v>35</v>
      </c>
      <c r="AD8268" t="s">
        <v>35</v>
      </c>
      <c r="AE8268" t="str">
        <f t="shared" si="388"/>
        <v>sp|Q9DCX2|ATP5H_MOUSE_sp|Q8BMS1|ECHA_MOUSE</v>
      </c>
      <c r="AF8268" t="str">
        <f t="shared" si="389"/>
        <v>K[325.13]YPYWPHQPIENL_AGLEQGSDAGYLAESQK[325.13]FGELALTK</v>
      </c>
    </row>
    <row r="8269" spans="1:32" x14ac:dyDescent="0.25">
      <c r="A8269" t="s">
        <v>4523</v>
      </c>
      <c r="B8269" t="str">
        <f>VLOOKUP(A8269,[1]Files!$A$2:$B$73,2,FALSE)</f>
        <v>Heart</v>
      </c>
      <c r="C8269">
        <v>6679</v>
      </c>
      <c r="D8269">
        <v>4330.2155089999997</v>
      </c>
      <c r="E8269">
        <v>4331.1989190000004</v>
      </c>
      <c r="F8269">
        <v>4</v>
      </c>
      <c r="G8269">
        <v>1097.5361800000001</v>
      </c>
      <c r="H8269">
        <v>2481.2742640000001</v>
      </c>
      <c r="I8269">
        <v>1097.5353030000001</v>
      </c>
      <c r="J8269">
        <v>2478.2615350000001</v>
      </c>
      <c r="K8269">
        <v>3.0135999999999998</v>
      </c>
      <c r="L8269">
        <f t="shared" si="387"/>
        <v>3.0135999999999998</v>
      </c>
      <c r="M8269" t="s">
        <v>508</v>
      </c>
      <c r="N8269" t="s">
        <v>509</v>
      </c>
      <c r="O8269" t="s">
        <v>35</v>
      </c>
      <c r="P8269" t="s">
        <v>35</v>
      </c>
      <c r="Q8269" t="s">
        <v>510</v>
      </c>
      <c r="R8269" t="s">
        <v>511</v>
      </c>
      <c r="S8269">
        <v>6680</v>
      </c>
      <c r="T8269">
        <v>6681</v>
      </c>
      <c r="U8269" t="s">
        <v>512</v>
      </c>
      <c r="V8269" t="s">
        <v>513</v>
      </c>
      <c r="W8269" t="s">
        <v>514</v>
      </c>
      <c r="X8269" t="s">
        <v>515</v>
      </c>
      <c r="Y8269">
        <v>152</v>
      </c>
      <c r="Z8269">
        <v>1</v>
      </c>
      <c r="AA8269">
        <v>162</v>
      </c>
      <c r="AB8269">
        <v>1</v>
      </c>
      <c r="AC8269">
        <v>7.8399999999999997E-2</v>
      </c>
      <c r="AD8269">
        <v>9.8600000000000007E-3</v>
      </c>
      <c r="AE8269" t="str">
        <f t="shared" si="388"/>
        <v>sp|Q9CQH3|NDUB5_MOUSE_sp|Q9DCJ5|NDUA8_MOUSE</v>
      </c>
      <c r="AF8269" t="str">
        <f t="shared" si="389"/>
        <v>LK[325.13]EQEVR_ARPEPNPVIEGDLKPAK[325.13]HGTR</v>
      </c>
    </row>
    <row r="8270" spans="1:32" x14ac:dyDescent="0.25">
      <c r="A8270" t="s">
        <v>4725</v>
      </c>
      <c r="B8270" t="str">
        <f>VLOOKUP(A8270,[1]Files!$A$2:$B$73,2,FALSE)</f>
        <v>Heart</v>
      </c>
      <c r="C8270">
        <v>7488</v>
      </c>
      <c r="D8270">
        <v>5012.465021</v>
      </c>
      <c r="E8270">
        <v>5012.4770429999999</v>
      </c>
      <c r="F8270">
        <v>5</v>
      </c>
      <c r="G8270">
        <v>1252.584032</v>
      </c>
      <c r="H8270">
        <v>3008.4759250000002</v>
      </c>
      <c r="I8270">
        <v>1252.58365</v>
      </c>
      <c r="J8270">
        <v>3005.4626790000002</v>
      </c>
      <c r="K8270">
        <v>3.0135999999999998</v>
      </c>
      <c r="L8270">
        <f t="shared" si="387"/>
        <v>3.0135999999999998</v>
      </c>
      <c r="M8270" t="s">
        <v>1098</v>
      </c>
      <c r="N8270" t="s">
        <v>1029</v>
      </c>
      <c r="O8270" t="s">
        <v>35</v>
      </c>
      <c r="P8270" t="s">
        <v>35</v>
      </c>
      <c r="Q8270" t="s">
        <v>1099</v>
      </c>
      <c r="R8270" t="s">
        <v>1031</v>
      </c>
      <c r="S8270">
        <v>7491</v>
      </c>
      <c r="T8270">
        <v>7490</v>
      </c>
      <c r="U8270" t="s">
        <v>441</v>
      </c>
      <c r="V8270" t="s">
        <v>441</v>
      </c>
      <c r="W8270" t="s">
        <v>442</v>
      </c>
      <c r="X8270" t="s">
        <v>442</v>
      </c>
      <c r="Y8270">
        <v>157</v>
      </c>
      <c r="Z8270">
        <v>1</v>
      </c>
      <c r="AA8270">
        <v>91</v>
      </c>
      <c r="AB8270">
        <v>1</v>
      </c>
      <c r="AC8270">
        <v>7.3800000000000003E-3</v>
      </c>
      <c r="AD8270">
        <v>6.3100000000000005E-4</v>
      </c>
      <c r="AE8270" t="str">
        <f t="shared" si="388"/>
        <v>sp|P08249|MDHM_MOUSE_sp|P08249|MDHM_MOUSE</v>
      </c>
      <c r="AF8270" t="str">
        <f t="shared" si="389"/>
        <v>K[325.13]HGVYNPNK_GYLGPEQLPDC[160.03]LK[325.13]GC[160.03]DVVVIPAGVPR</v>
      </c>
    </row>
    <row r="8271" spans="1:32" x14ac:dyDescent="0.25">
      <c r="A8271" t="s">
        <v>4240</v>
      </c>
      <c r="B8271" t="str">
        <f>VLOOKUP(A8271,[1]Files!$A$2:$B$73,2,FALSE)</f>
        <v>Heart</v>
      </c>
      <c r="C8271">
        <v>17611</v>
      </c>
      <c r="D8271">
        <v>5475.8813280000004</v>
      </c>
      <c r="E8271">
        <v>5475.9201110000004</v>
      </c>
      <c r="F8271">
        <v>4</v>
      </c>
      <c r="G8271">
        <v>2332.128757</v>
      </c>
      <c r="H8271">
        <v>2392.347507</v>
      </c>
      <c r="I8271">
        <v>2330.1212460000002</v>
      </c>
      <c r="J8271">
        <v>2391.3413479999999</v>
      </c>
      <c r="K8271">
        <v>3.0137</v>
      </c>
      <c r="L8271">
        <f t="shared" si="387"/>
        <v>3.0137</v>
      </c>
      <c r="M8271" t="s">
        <v>3821</v>
      </c>
      <c r="N8271" t="s">
        <v>1239</v>
      </c>
      <c r="O8271">
        <v>0</v>
      </c>
      <c r="P8271">
        <v>0</v>
      </c>
      <c r="Q8271" t="s">
        <v>1059</v>
      </c>
      <c r="R8271" t="s">
        <v>1241</v>
      </c>
      <c r="S8271">
        <v>17614</v>
      </c>
      <c r="T8271">
        <v>17615</v>
      </c>
      <c r="U8271" t="s">
        <v>90</v>
      </c>
      <c r="V8271" t="s">
        <v>90</v>
      </c>
      <c r="W8271" t="s">
        <v>91</v>
      </c>
      <c r="X8271" t="s">
        <v>91</v>
      </c>
      <c r="Y8271">
        <v>100</v>
      </c>
      <c r="Z8271">
        <v>1</v>
      </c>
      <c r="AA8271">
        <v>73</v>
      </c>
      <c r="AB8271">
        <v>1</v>
      </c>
      <c r="AC8271" t="s">
        <v>35</v>
      </c>
      <c r="AD8271" t="s">
        <v>35</v>
      </c>
      <c r="AE8271" t="str">
        <f t="shared" si="388"/>
        <v>sp|Q9DB20|ATPO_MOUSE_sp|Q9DB20|ATPO_MOUSE</v>
      </c>
      <c r="AF8271" t="str">
        <f t="shared" si="389"/>
        <v>EK[325.13]FSPLTANLM[147.04]NLLAENGR_VGQLLKDPK[325.13]VSLAVLNPYIK</v>
      </c>
    </row>
    <row r="8272" spans="1:32" x14ac:dyDescent="0.25">
      <c r="A8272" t="s">
        <v>3850</v>
      </c>
      <c r="B8272" t="str">
        <f>VLOOKUP(A8272,[1]Files!$A$2:$B$73,2,FALSE)</f>
        <v>Heart</v>
      </c>
      <c r="C8272">
        <v>14212</v>
      </c>
      <c r="D8272">
        <v>4295.0949039999996</v>
      </c>
      <c r="E8272">
        <v>4295.0641539999997</v>
      </c>
      <c r="F8272">
        <v>4</v>
      </c>
      <c r="G8272">
        <v>1686.8077860000001</v>
      </c>
      <c r="H8272">
        <v>1856.8820519999999</v>
      </c>
      <c r="I8272">
        <v>1684.7986550000001</v>
      </c>
      <c r="J8272">
        <v>1855.8774490000001</v>
      </c>
      <c r="K8272">
        <v>3.0137</v>
      </c>
      <c r="L8272">
        <f t="shared" si="387"/>
        <v>3.0137</v>
      </c>
      <c r="M8272" t="s">
        <v>3811</v>
      </c>
      <c r="N8272" t="s">
        <v>1042</v>
      </c>
      <c r="O8272">
        <v>0</v>
      </c>
      <c r="P8272">
        <v>0</v>
      </c>
      <c r="Q8272" t="s">
        <v>1045</v>
      </c>
      <c r="R8272" t="s">
        <v>1044</v>
      </c>
      <c r="S8272">
        <v>14215</v>
      </c>
      <c r="T8272">
        <v>14216</v>
      </c>
      <c r="U8272" t="s">
        <v>1047</v>
      </c>
      <c r="V8272" t="s">
        <v>1046</v>
      </c>
      <c r="W8272" t="s">
        <v>1049</v>
      </c>
      <c r="X8272" t="s">
        <v>1048</v>
      </c>
      <c r="Y8272">
        <v>87</v>
      </c>
      <c r="Z8272">
        <v>1</v>
      </c>
      <c r="AA8272">
        <v>81</v>
      </c>
      <c r="AB8272">
        <v>1</v>
      </c>
      <c r="AC8272" t="s">
        <v>35</v>
      </c>
      <c r="AD8272" t="s">
        <v>35</v>
      </c>
      <c r="AE8272" t="str">
        <f t="shared" si="388"/>
        <v>sp|Q91VD9|NDUS1_MOUSE_sp|Q91YT0|NDUV1_MOUSE</v>
      </c>
      <c r="AF8272" t="str">
        <f t="shared" si="389"/>
        <v>APK[325.13]VVAAC[160.03]AMPVM[147.04]K_GPDWILGEMK[325.13]TSGLR</v>
      </c>
    </row>
    <row r="8273" spans="1:32" x14ac:dyDescent="0.25">
      <c r="A8273" t="s">
        <v>3850</v>
      </c>
      <c r="B8273" t="str">
        <f>VLOOKUP(A8273,[1]Files!$A$2:$B$73,2,FALSE)</f>
        <v>Heart</v>
      </c>
      <c r="C8273">
        <v>16665</v>
      </c>
      <c r="D8273">
        <v>6261.005107</v>
      </c>
      <c r="E8273">
        <v>6261.0060949999997</v>
      </c>
      <c r="F8273">
        <v>5</v>
      </c>
      <c r="G8273">
        <v>2538.2049280000001</v>
      </c>
      <c r="H8273">
        <v>2971.3951139999999</v>
      </c>
      <c r="I8273">
        <v>2536.1977820000002</v>
      </c>
      <c r="J8273">
        <v>2970.388528</v>
      </c>
      <c r="K8273">
        <v>3.0137</v>
      </c>
      <c r="L8273">
        <f t="shared" si="387"/>
        <v>3.0137</v>
      </c>
      <c r="M8273" t="s">
        <v>2228</v>
      </c>
      <c r="N8273" t="s">
        <v>2922</v>
      </c>
      <c r="O8273">
        <v>0</v>
      </c>
      <c r="P8273">
        <v>0</v>
      </c>
      <c r="Q8273" t="s">
        <v>2230</v>
      </c>
      <c r="R8273" t="s">
        <v>2231</v>
      </c>
      <c r="S8273">
        <v>16668</v>
      </c>
      <c r="T8273">
        <v>16669</v>
      </c>
      <c r="U8273" t="s">
        <v>1931</v>
      </c>
      <c r="V8273" t="s">
        <v>1931</v>
      </c>
      <c r="W8273" t="s">
        <v>1932</v>
      </c>
      <c r="X8273" t="s">
        <v>1932</v>
      </c>
      <c r="Y8273">
        <v>299</v>
      </c>
      <c r="Z8273">
        <v>1</v>
      </c>
      <c r="AA8273">
        <v>413</v>
      </c>
      <c r="AB8273">
        <v>1</v>
      </c>
      <c r="AC8273" t="s">
        <v>35</v>
      </c>
      <c r="AD8273" t="s">
        <v>35</v>
      </c>
      <c r="AE8273" t="str">
        <f t="shared" si="388"/>
        <v>sp|P54071|IDHP_MOUSE_sp|P54071|IDHP_MOUSE</v>
      </c>
      <c r="AF8273" t="str">
        <f t="shared" si="389"/>
        <v>LIDDM[147.04]VAQVLK[325.13]SSGGFVWAC[160.03]K_VC[160.03]VQTVESGAMTK[325.13]DLAGC[160.03]IHGLSNVK</v>
      </c>
    </row>
    <row r="8274" spans="1:32" x14ac:dyDescent="0.25">
      <c r="A8274" t="s">
        <v>2554</v>
      </c>
      <c r="B8274" t="str">
        <f>VLOOKUP(A8274,[1]Files!$A$2:$B$73,2,FALSE)</f>
        <v>Heart</v>
      </c>
      <c r="C8274">
        <v>9326</v>
      </c>
      <c r="D8274">
        <v>5044.5246379999999</v>
      </c>
      <c r="E8274">
        <v>5044.5845870000003</v>
      </c>
      <c r="F8274">
        <v>5</v>
      </c>
      <c r="G8274">
        <v>2109.9571259999998</v>
      </c>
      <c r="H8274">
        <v>2183.162448</v>
      </c>
      <c r="I8274">
        <v>2107.9489020000001</v>
      </c>
      <c r="J8274">
        <v>2182.1568590000002</v>
      </c>
      <c r="K8274">
        <v>3.0137999999999998</v>
      </c>
      <c r="L8274">
        <f t="shared" si="387"/>
        <v>3.0137999999999998</v>
      </c>
      <c r="M8274" t="s">
        <v>2894</v>
      </c>
      <c r="N8274" t="s">
        <v>1447</v>
      </c>
      <c r="O8274">
        <v>0</v>
      </c>
      <c r="P8274">
        <v>0</v>
      </c>
      <c r="Q8274" t="s">
        <v>2895</v>
      </c>
      <c r="R8274" t="s">
        <v>1449</v>
      </c>
      <c r="S8274">
        <v>9329</v>
      </c>
      <c r="T8274">
        <v>9330</v>
      </c>
      <c r="U8274" t="s">
        <v>1314</v>
      </c>
      <c r="V8274" t="s">
        <v>1315</v>
      </c>
      <c r="W8274" t="s">
        <v>1316</v>
      </c>
      <c r="X8274" t="s">
        <v>1317</v>
      </c>
      <c r="Y8274">
        <v>226</v>
      </c>
      <c r="Z8274">
        <v>1</v>
      </c>
      <c r="AA8274">
        <v>100</v>
      </c>
      <c r="AB8274">
        <v>1</v>
      </c>
      <c r="AC8274" t="s">
        <v>35</v>
      </c>
      <c r="AD8274" t="s">
        <v>35</v>
      </c>
      <c r="AE8274" t="str">
        <f t="shared" si="388"/>
        <v>sp|P70404|IDHG1_MOUSE_sp|Q9D6R2|IDH3A_MOUSE</v>
      </c>
      <c r="AF8274" t="str">
        <f t="shared" si="389"/>
        <v>ANIM[147.04]K[325.13]LGDGLFLQC[160.03]C[160.03]R_GPLK[325.13]TPIAAGHPSMNLLLR</v>
      </c>
    </row>
    <row r="8275" spans="1:32" x14ac:dyDescent="0.25">
      <c r="A8275" t="s">
        <v>2249</v>
      </c>
      <c r="B8275" t="str">
        <f>VLOOKUP(A8275,[1]Files!$A$2:$B$73,2,FALSE)</f>
        <v>Heart</v>
      </c>
      <c r="C8275">
        <v>13773</v>
      </c>
      <c r="D8275">
        <v>4205.2178759999997</v>
      </c>
      <c r="E8275">
        <v>4205.2199629999996</v>
      </c>
      <c r="F8275">
        <v>5</v>
      </c>
      <c r="G8275">
        <v>1528.8007540000001</v>
      </c>
      <c r="H8275">
        <v>1925.0120569999999</v>
      </c>
      <c r="I8275">
        <v>1527.796679</v>
      </c>
      <c r="J8275">
        <v>1923.002315</v>
      </c>
      <c r="K8275">
        <v>3.0137999999999998</v>
      </c>
      <c r="L8275">
        <f t="shared" si="387"/>
        <v>3.0137999999999998</v>
      </c>
      <c r="M8275" t="s">
        <v>2181</v>
      </c>
      <c r="N8275" t="s">
        <v>2179</v>
      </c>
      <c r="O8275">
        <v>0</v>
      </c>
      <c r="P8275">
        <v>0</v>
      </c>
      <c r="Q8275" t="s">
        <v>2101</v>
      </c>
      <c r="R8275" t="s">
        <v>2180</v>
      </c>
      <c r="S8275">
        <v>13776</v>
      </c>
      <c r="T8275">
        <v>13777</v>
      </c>
      <c r="U8275" t="s">
        <v>228</v>
      </c>
      <c r="V8275" t="s">
        <v>228</v>
      </c>
      <c r="W8275" t="s">
        <v>229</v>
      </c>
      <c r="X8275" t="s">
        <v>229</v>
      </c>
      <c r="Y8275">
        <v>240</v>
      </c>
      <c r="Z8275">
        <v>1</v>
      </c>
      <c r="AA8275">
        <v>217</v>
      </c>
      <c r="AB8275">
        <v>1</v>
      </c>
      <c r="AC8275" t="s">
        <v>35</v>
      </c>
      <c r="AD8275" t="s">
        <v>35</v>
      </c>
      <c r="AE8275" t="str">
        <f t="shared" si="388"/>
        <v>sp|P41216|ACSL1_MOUSE_sp|P41216|ACSL1_MOUSE</v>
      </c>
      <c r="AF8275" t="str">
        <f t="shared" si="389"/>
        <v>GK[325.13]KC[160.03]GVEIISLK_LLLEGVENK[325.13]LTPC[160.03]LK</v>
      </c>
    </row>
    <row r="8276" spans="1:32" x14ac:dyDescent="0.25">
      <c r="A8276" t="s">
        <v>3426</v>
      </c>
      <c r="B8276" t="str">
        <f>VLOOKUP(A8276,[1]Files!$A$2:$B$73,2,FALSE)</f>
        <v>Heart</v>
      </c>
      <c r="C8276">
        <v>18347</v>
      </c>
      <c r="D8276">
        <v>5594.9509079999998</v>
      </c>
      <c r="E8276">
        <v>5595.9139320000004</v>
      </c>
      <c r="F8276">
        <v>5</v>
      </c>
      <c r="G8276">
        <v>2100.009372</v>
      </c>
      <c r="H8276">
        <v>2743.5364709999999</v>
      </c>
      <c r="I8276">
        <v>2098.0041059999999</v>
      </c>
      <c r="J8276">
        <v>2742.5279799999998</v>
      </c>
      <c r="K8276">
        <v>3.0137999999999998</v>
      </c>
      <c r="L8276">
        <f t="shared" si="387"/>
        <v>3.0137999999999998</v>
      </c>
      <c r="M8276" t="s">
        <v>1662</v>
      </c>
      <c r="N8276" t="s">
        <v>3558</v>
      </c>
      <c r="O8276">
        <v>0</v>
      </c>
      <c r="P8276">
        <v>0</v>
      </c>
      <c r="Q8276" t="s">
        <v>1664</v>
      </c>
      <c r="R8276" t="s">
        <v>3559</v>
      </c>
      <c r="S8276">
        <v>18348</v>
      </c>
      <c r="T8276">
        <v>18351</v>
      </c>
      <c r="U8276" t="s">
        <v>441</v>
      </c>
      <c r="V8276" t="s">
        <v>441</v>
      </c>
      <c r="W8276" t="s">
        <v>442</v>
      </c>
      <c r="X8276" t="s">
        <v>442</v>
      </c>
      <c r="Y8276">
        <v>78</v>
      </c>
      <c r="Z8276">
        <v>1</v>
      </c>
      <c r="AA8276">
        <v>45</v>
      </c>
      <c r="AB8276">
        <v>1</v>
      </c>
      <c r="AC8276" t="s">
        <v>35</v>
      </c>
      <c r="AD8276" t="s">
        <v>35</v>
      </c>
      <c r="AE8276" t="str">
        <f t="shared" si="388"/>
        <v>sp|P08249|MDHM_MOUSE_sp|P08249|MDHM_MOUSE</v>
      </c>
      <c r="AF8276" t="str">
        <f t="shared" si="389"/>
        <v>ANVK[325.13]GYLGPEQLPDC[160.03]LK_VAVLGASGGIGQPLSLLLK[325.13]NSPLVSR</v>
      </c>
    </row>
    <row r="8277" spans="1:32" x14ac:dyDescent="0.25">
      <c r="A8277" t="s">
        <v>2249</v>
      </c>
      <c r="B8277" t="str">
        <f>VLOOKUP(A8277,[1]Files!$A$2:$B$73,2,FALSE)</f>
        <v>Heart</v>
      </c>
      <c r="C8277">
        <v>12468</v>
      </c>
      <c r="D8277">
        <v>4417.1752260000003</v>
      </c>
      <c r="E8277">
        <v>4418.1774349999996</v>
      </c>
      <c r="F8277">
        <v>4</v>
      </c>
      <c r="G8277">
        <v>1686.8680890000001</v>
      </c>
      <c r="H8277">
        <v>1978.9020720000001</v>
      </c>
      <c r="I8277">
        <v>1685.862451</v>
      </c>
      <c r="J8277">
        <v>1976.893812</v>
      </c>
      <c r="K8277">
        <v>3.0139</v>
      </c>
      <c r="L8277">
        <f t="shared" si="387"/>
        <v>3.0139</v>
      </c>
      <c r="M8277" t="s">
        <v>1451</v>
      </c>
      <c r="N8277" t="s">
        <v>1450</v>
      </c>
      <c r="O8277">
        <v>0</v>
      </c>
      <c r="P8277">
        <v>0</v>
      </c>
      <c r="Q8277" t="s">
        <v>1452</v>
      </c>
      <c r="R8277" t="s">
        <v>1172</v>
      </c>
      <c r="S8277">
        <v>12471</v>
      </c>
      <c r="T8277">
        <v>12472</v>
      </c>
      <c r="U8277" t="s">
        <v>1038</v>
      </c>
      <c r="V8277" t="s">
        <v>1038</v>
      </c>
      <c r="W8277" t="s">
        <v>1039</v>
      </c>
      <c r="X8277" t="s">
        <v>1039</v>
      </c>
      <c r="Y8277">
        <v>50</v>
      </c>
      <c r="Z8277">
        <v>1</v>
      </c>
      <c r="AA8277">
        <v>31</v>
      </c>
      <c r="AB8277">
        <v>1</v>
      </c>
      <c r="AC8277" t="s">
        <v>35</v>
      </c>
      <c r="AD8277" t="s">
        <v>35</v>
      </c>
      <c r="AE8277" t="str">
        <f t="shared" si="388"/>
        <v>sp|Q99KI0|ACON_MOUSE_sp|Q99KI0|ACON_MOUSE</v>
      </c>
      <c r="AF8277" t="str">
        <f t="shared" si="389"/>
        <v>YDLLEK[325.13]NINIVR_AK[325.13]VAM[147.04]SHFEPSEYIR</v>
      </c>
    </row>
    <row r="8278" spans="1:32" x14ac:dyDescent="0.25">
      <c r="A8278" t="s">
        <v>2249</v>
      </c>
      <c r="B8278" t="str">
        <f>VLOOKUP(A8278,[1]Files!$A$2:$B$73,2,FALSE)</f>
        <v>Heart</v>
      </c>
      <c r="C8278">
        <v>13086</v>
      </c>
      <c r="D8278">
        <v>4401.1803529999997</v>
      </c>
      <c r="E8278">
        <v>4401.1505800000004</v>
      </c>
      <c r="F8278">
        <v>4</v>
      </c>
      <c r="G8278">
        <v>1685.8663799999999</v>
      </c>
      <c r="H8278">
        <v>1963.9089080000001</v>
      </c>
      <c r="I8278">
        <v>1685.862451</v>
      </c>
      <c r="J8278">
        <v>1960.8989120000001</v>
      </c>
      <c r="K8278">
        <v>3.0139</v>
      </c>
      <c r="L8278">
        <f t="shared" si="387"/>
        <v>3.0139</v>
      </c>
      <c r="M8278" t="s">
        <v>1451</v>
      </c>
      <c r="N8278" t="s">
        <v>1170</v>
      </c>
      <c r="O8278">
        <v>0</v>
      </c>
      <c r="P8278">
        <v>0</v>
      </c>
      <c r="Q8278" t="s">
        <v>1452</v>
      </c>
      <c r="R8278" t="s">
        <v>1172</v>
      </c>
      <c r="S8278">
        <v>13089</v>
      </c>
      <c r="T8278">
        <v>13090</v>
      </c>
      <c r="U8278" t="s">
        <v>1038</v>
      </c>
      <c r="V8278" t="s">
        <v>1038</v>
      </c>
      <c r="W8278" t="s">
        <v>1039</v>
      </c>
      <c r="X8278" t="s">
        <v>1039</v>
      </c>
      <c r="Y8278">
        <v>50</v>
      </c>
      <c r="Z8278">
        <v>1</v>
      </c>
      <c r="AA8278">
        <v>31</v>
      </c>
      <c r="AB8278">
        <v>1</v>
      </c>
      <c r="AC8278" t="s">
        <v>35</v>
      </c>
      <c r="AD8278" t="s">
        <v>35</v>
      </c>
      <c r="AE8278" t="str">
        <f t="shared" si="388"/>
        <v>sp|Q99KI0|ACON_MOUSE_sp|Q99KI0|ACON_MOUSE</v>
      </c>
      <c r="AF8278" t="str">
        <f t="shared" si="389"/>
        <v>YDLLEK[325.13]NINIVR_AK[325.13]VAMSHFEPSEYIR</v>
      </c>
    </row>
    <row r="8279" spans="1:32" x14ac:dyDescent="0.25">
      <c r="A8279" t="s">
        <v>3578</v>
      </c>
      <c r="B8279" t="str">
        <f>VLOOKUP(A8279,[1]Files!$A$2:$B$73,2,FALSE)</f>
        <v>Heart</v>
      </c>
      <c r="C8279">
        <v>6510</v>
      </c>
      <c r="D8279">
        <v>4093.0853820000002</v>
      </c>
      <c r="E8279">
        <v>4094.0958919999998</v>
      </c>
      <c r="F8279">
        <v>4</v>
      </c>
      <c r="G8279">
        <v>1456.6885239999999</v>
      </c>
      <c r="H8279">
        <v>1884.991794</v>
      </c>
      <c r="I8279">
        <v>1456.68678</v>
      </c>
      <c r="J8279">
        <v>1881.9796060000001</v>
      </c>
      <c r="K8279">
        <v>3.0139</v>
      </c>
      <c r="L8279">
        <f t="shared" si="387"/>
        <v>3.0139</v>
      </c>
      <c r="M8279" t="s">
        <v>3663</v>
      </c>
      <c r="N8279" t="s">
        <v>3289</v>
      </c>
      <c r="O8279">
        <v>0</v>
      </c>
      <c r="P8279">
        <v>0</v>
      </c>
      <c r="Q8279" t="s">
        <v>3443</v>
      </c>
      <c r="R8279" t="s">
        <v>3291</v>
      </c>
      <c r="S8279">
        <v>6513</v>
      </c>
      <c r="T8279">
        <v>6514</v>
      </c>
      <c r="U8279" t="s">
        <v>3272</v>
      </c>
      <c r="V8279" t="s">
        <v>3272</v>
      </c>
      <c r="W8279" t="s">
        <v>3273</v>
      </c>
      <c r="X8279" t="s">
        <v>3273</v>
      </c>
      <c r="Y8279">
        <v>36</v>
      </c>
      <c r="Z8279">
        <v>1</v>
      </c>
      <c r="AA8279">
        <v>40</v>
      </c>
      <c r="AB8279">
        <v>1</v>
      </c>
      <c r="AC8279" t="s">
        <v>35</v>
      </c>
      <c r="AD8279" t="s">
        <v>35</v>
      </c>
      <c r="AE8279" t="str">
        <f t="shared" si="388"/>
        <v>sp|Q64433|CH10_MOUSE_sp|Q64433|CH10_MOUSE</v>
      </c>
      <c r="AF8279" t="str">
        <f t="shared" si="389"/>
        <v>GGIM[147.04]LPEK[325.13]SQGK_SQGK[325.13]VLQATVVAVGSGGK</v>
      </c>
    </row>
    <row r="8280" spans="1:32" x14ac:dyDescent="0.25">
      <c r="A8280" t="s">
        <v>1673</v>
      </c>
      <c r="B8280" t="str">
        <f>VLOOKUP(A8280,[1]Files!$A$2:$B$73,2,FALSE)</f>
        <v>Brain</v>
      </c>
      <c r="C8280">
        <v>13229</v>
      </c>
      <c r="D8280">
        <v>4164.1118710000001</v>
      </c>
      <c r="E8280">
        <v>4164.123724</v>
      </c>
      <c r="F8280">
        <v>4</v>
      </c>
      <c r="G8280">
        <v>1826.907931</v>
      </c>
      <c r="H8280">
        <v>1585.798875</v>
      </c>
      <c r="I8280">
        <v>1826.9050440000001</v>
      </c>
      <c r="J8280">
        <v>1582.787889</v>
      </c>
      <c r="K8280">
        <v>3.0139</v>
      </c>
      <c r="L8280">
        <f t="shared" si="387"/>
        <v>3.0139</v>
      </c>
      <c r="M8280" t="s">
        <v>485</v>
      </c>
      <c r="N8280" t="s">
        <v>213</v>
      </c>
      <c r="O8280">
        <v>0</v>
      </c>
      <c r="P8280">
        <v>2.0147000000000002E-2</v>
      </c>
      <c r="Q8280" t="s">
        <v>486</v>
      </c>
      <c r="R8280" t="s">
        <v>215</v>
      </c>
      <c r="S8280">
        <v>13232</v>
      </c>
      <c r="T8280">
        <v>13233</v>
      </c>
      <c r="U8280" t="s">
        <v>216</v>
      </c>
      <c r="V8280" t="s">
        <v>216</v>
      </c>
      <c r="W8280" t="s">
        <v>217</v>
      </c>
      <c r="X8280" t="s">
        <v>217</v>
      </c>
      <c r="Y8280">
        <v>72</v>
      </c>
      <c r="Z8280">
        <v>1</v>
      </c>
      <c r="AA8280">
        <v>78</v>
      </c>
      <c r="AB8280">
        <v>1</v>
      </c>
      <c r="AC8280" t="s">
        <v>35</v>
      </c>
      <c r="AD8280" t="s">
        <v>35</v>
      </c>
      <c r="AE8280" t="str">
        <f t="shared" si="388"/>
        <v>sp|Q9DCX2|ATP5H_MOUSE_sp|Q9DCX2|ATP5H_MOUSE</v>
      </c>
      <c r="AF8280" t="str">
        <f t="shared" si="389"/>
        <v>YNALK[325.13]IPVPEDK_ANVAKPGLVDDFEK[325.13]K</v>
      </c>
    </row>
    <row r="8281" spans="1:32" x14ac:dyDescent="0.25">
      <c r="A8281" t="s">
        <v>2554</v>
      </c>
      <c r="B8281" t="str">
        <f>VLOOKUP(A8281,[1]Files!$A$2:$B$73,2,FALSE)</f>
        <v>Heart</v>
      </c>
      <c r="C8281">
        <v>8461</v>
      </c>
      <c r="D8281">
        <v>5083.5904339999997</v>
      </c>
      <c r="E8281">
        <v>5084.5875640000004</v>
      </c>
      <c r="F8281">
        <v>6</v>
      </c>
      <c r="G8281">
        <v>1255.632494</v>
      </c>
      <c r="H8281">
        <v>3076.5528760000002</v>
      </c>
      <c r="I8281">
        <v>1254.624452</v>
      </c>
      <c r="J8281">
        <v>3074.5470030000001</v>
      </c>
      <c r="K8281">
        <v>3.0139</v>
      </c>
      <c r="L8281">
        <f t="shared" si="387"/>
        <v>3.0139</v>
      </c>
      <c r="M8281" t="s">
        <v>123</v>
      </c>
      <c r="N8281" t="s">
        <v>2881</v>
      </c>
      <c r="O8281">
        <v>0</v>
      </c>
      <c r="P8281">
        <v>3.007E-2</v>
      </c>
      <c r="Q8281" t="s">
        <v>125</v>
      </c>
      <c r="R8281" t="s">
        <v>2464</v>
      </c>
      <c r="S8281">
        <v>8464</v>
      </c>
      <c r="T8281">
        <v>8463</v>
      </c>
      <c r="U8281" t="s">
        <v>126</v>
      </c>
      <c r="V8281" t="s">
        <v>2465</v>
      </c>
      <c r="W8281" t="s">
        <v>127</v>
      </c>
      <c r="X8281" t="s">
        <v>2466</v>
      </c>
      <c r="Y8281">
        <v>338</v>
      </c>
      <c r="Z8281">
        <v>1</v>
      </c>
      <c r="AA8281">
        <v>470</v>
      </c>
      <c r="AB8281">
        <v>1</v>
      </c>
      <c r="AC8281" t="s">
        <v>35</v>
      </c>
      <c r="AD8281" t="s">
        <v>35</v>
      </c>
      <c r="AE8281" t="str">
        <f t="shared" si="388"/>
        <v>sp|P05202|AATM_MOUSE_sp|Q8C167|PPCEL_MOUSE</v>
      </c>
      <c r="AF8281" t="str">
        <f t="shared" si="389"/>
        <v>K[325.13]QWLQEVK_K[325.13]PLLVHVYGAYGMDLKM[147.04]NFRPEKR</v>
      </c>
    </row>
    <row r="8282" spans="1:32" x14ac:dyDescent="0.25">
      <c r="A8282" t="s">
        <v>4048</v>
      </c>
      <c r="B8282" t="str">
        <f>VLOOKUP(A8282,[1]Files!$A$2:$B$73,2,FALSE)</f>
        <v>Heart</v>
      </c>
      <c r="C8282">
        <v>7635</v>
      </c>
      <c r="D8282">
        <v>5351.5739549999998</v>
      </c>
      <c r="E8282">
        <v>5352.5553650000002</v>
      </c>
      <c r="F8282">
        <v>4</v>
      </c>
      <c r="G8282">
        <v>2293.072604</v>
      </c>
      <c r="H8282">
        <v>2307.096286</v>
      </c>
      <c r="I8282">
        <v>2291.0627279999999</v>
      </c>
      <c r="J8282">
        <v>2306.0922399999999</v>
      </c>
      <c r="K8282">
        <v>3.0139</v>
      </c>
      <c r="L8282">
        <f t="shared" si="387"/>
        <v>3.0139</v>
      </c>
      <c r="M8282" t="s">
        <v>2775</v>
      </c>
      <c r="N8282" t="s">
        <v>2144</v>
      </c>
      <c r="O8282">
        <v>1.2593999999999999E-3</v>
      </c>
      <c r="P8282">
        <v>0</v>
      </c>
      <c r="Q8282" t="s">
        <v>2776</v>
      </c>
      <c r="R8282" t="s">
        <v>1206</v>
      </c>
      <c r="S8282">
        <v>7636</v>
      </c>
      <c r="T8282">
        <v>7639</v>
      </c>
      <c r="U8282" t="s">
        <v>1207</v>
      </c>
      <c r="V8282" t="s">
        <v>1207</v>
      </c>
      <c r="W8282" t="s">
        <v>1208</v>
      </c>
      <c r="X8282" t="s">
        <v>1208</v>
      </c>
      <c r="Y8282">
        <v>76</v>
      </c>
      <c r="Z8282">
        <v>1</v>
      </c>
      <c r="AA8282">
        <v>450</v>
      </c>
      <c r="AB8282">
        <v>1</v>
      </c>
      <c r="AC8282" t="s">
        <v>35</v>
      </c>
      <c r="AD8282" t="s">
        <v>35</v>
      </c>
      <c r="AE8282" t="str">
        <f t="shared" si="388"/>
        <v>sp|Q9CZU6|CISY_MOUSE_sp|Q9CZU6|CISY_MOUSE</v>
      </c>
      <c r="AF8282" t="str">
        <f t="shared" si="389"/>
        <v>GM[147.04]K[325.13]GLVYETSVLDPDEGIR_ALGFPLERPK[325.13]SM[147.04]STDGLM[147.04]K</v>
      </c>
    </row>
    <row r="8283" spans="1:32" x14ac:dyDescent="0.25">
      <c r="A8283" t="s">
        <v>4644</v>
      </c>
      <c r="B8283" t="str">
        <f>VLOOKUP(A8283,[1]Files!$A$2:$B$73,2,FALSE)</f>
        <v>Heart</v>
      </c>
      <c r="C8283">
        <v>8937</v>
      </c>
      <c r="D8283">
        <v>4690.3804259999997</v>
      </c>
      <c r="E8283">
        <v>4690.404974</v>
      </c>
      <c r="F8283">
        <v>4</v>
      </c>
      <c r="G8283">
        <v>1408.7228259999999</v>
      </c>
      <c r="H8283">
        <v>2530.252536</v>
      </c>
      <c r="I8283">
        <v>1407.71802</v>
      </c>
      <c r="J8283">
        <v>2528.243485</v>
      </c>
      <c r="K8283">
        <v>3.0139</v>
      </c>
      <c r="L8283">
        <f t="shared" si="387"/>
        <v>3.0139</v>
      </c>
      <c r="M8283" t="s">
        <v>3220</v>
      </c>
      <c r="N8283" t="s">
        <v>2899</v>
      </c>
      <c r="O8283" t="s">
        <v>35</v>
      </c>
      <c r="P8283" t="s">
        <v>35</v>
      </c>
      <c r="Q8283" t="s">
        <v>1554</v>
      </c>
      <c r="R8283" t="s">
        <v>2901</v>
      </c>
      <c r="S8283">
        <v>8940</v>
      </c>
      <c r="T8283">
        <v>8941</v>
      </c>
      <c r="U8283" t="s">
        <v>820</v>
      </c>
      <c r="V8283" t="s">
        <v>2902</v>
      </c>
      <c r="W8283" t="s">
        <v>821</v>
      </c>
      <c r="X8283" t="s">
        <v>2903</v>
      </c>
      <c r="Y8283">
        <v>93</v>
      </c>
      <c r="Z8283">
        <v>1</v>
      </c>
      <c r="AA8283">
        <v>55</v>
      </c>
      <c r="AB8283">
        <v>1</v>
      </c>
      <c r="AC8283">
        <v>2.5600000000000001E-2</v>
      </c>
      <c r="AD8283">
        <v>6.2500000000000003E-3</v>
      </c>
      <c r="AE8283" t="str">
        <f t="shared" si="388"/>
        <v>sp|Q9Z1P6|NDUA7_MOUSE_sp|Q9DCT2|NDUS3_MOUSE</v>
      </c>
      <c r="AF8283" t="str">
        <f t="shared" si="389"/>
        <v>K[325.13]AVTPAPPM[147.04]KR_SDVTHK[325.13]QLSAFGEYVAEILPK</v>
      </c>
    </row>
    <row r="8284" spans="1:32" x14ac:dyDescent="0.25">
      <c r="A8284" t="s">
        <v>4765</v>
      </c>
      <c r="B8284" t="str">
        <f>VLOOKUP(A8284,[1]Files!$A$2:$B$73,2,FALSE)</f>
        <v>Heart</v>
      </c>
      <c r="C8284">
        <v>5712</v>
      </c>
      <c r="D8284">
        <v>5442.5789119999999</v>
      </c>
      <c r="E8284">
        <v>5443.5739190000004</v>
      </c>
      <c r="F8284">
        <v>4</v>
      </c>
      <c r="G8284">
        <v>1503.710619</v>
      </c>
      <c r="H8284">
        <v>3187.463229</v>
      </c>
      <c r="I8284">
        <v>1503.709304</v>
      </c>
      <c r="J8284">
        <v>3184.4506540000002</v>
      </c>
      <c r="K8284">
        <v>3.0139</v>
      </c>
      <c r="L8284">
        <f t="shared" si="387"/>
        <v>3.0139</v>
      </c>
      <c r="M8284" t="s">
        <v>1996</v>
      </c>
      <c r="N8284" t="s">
        <v>4774</v>
      </c>
      <c r="O8284" t="s">
        <v>35</v>
      </c>
      <c r="P8284" t="s">
        <v>35</v>
      </c>
      <c r="Q8284" t="s">
        <v>1998</v>
      </c>
      <c r="R8284" t="s">
        <v>4132</v>
      </c>
      <c r="S8284">
        <v>5713</v>
      </c>
      <c r="T8284">
        <v>5714</v>
      </c>
      <c r="U8284" t="s">
        <v>216</v>
      </c>
      <c r="V8284" t="s">
        <v>216</v>
      </c>
      <c r="W8284" t="s">
        <v>217</v>
      </c>
      <c r="X8284" t="s">
        <v>217</v>
      </c>
      <c r="Y8284">
        <v>117</v>
      </c>
      <c r="Z8284">
        <v>1</v>
      </c>
      <c r="AA8284">
        <v>99</v>
      </c>
      <c r="AB8284">
        <v>1</v>
      </c>
      <c r="AC8284">
        <v>5.5999999999999999E-3</v>
      </c>
      <c r="AD8284" s="1">
        <v>1.6500000000000001E-7</v>
      </c>
      <c r="AE8284" t="str">
        <f t="shared" si="388"/>
        <v>sp|Q9DCX2|ATP5H_MOUSE_sp|Q9DCX2|ATP5H_MOUSE</v>
      </c>
      <c r="AF8284" t="str">
        <f t="shared" si="389"/>
        <v>IQEYEK[325.13]QLEK_YTALVDQEEKEDVK[325.13]SC[160.03]AEFVSGSQLR</v>
      </c>
    </row>
    <row r="8285" spans="1:32" x14ac:dyDescent="0.25">
      <c r="A8285" t="s">
        <v>4544</v>
      </c>
      <c r="B8285" t="str">
        <f>VLOOKUP(A8285,[1]Files!$A$2:$B$73,2,FALSE)</f>
        <v>Heart</v>
      </c>
      <c r="C8285">
        <v>11242</v>
      </c>
      <c r="D8285">
        <v>5646.7329989999998</v>
      </c>
      <c r="E8285">
        <v>5647.7177380000003</v>
      </c>
      <c r="F8285">
        <v>7</v>
      </c>
      <c r="G8285">
        <v>2416.0608849999999</v>
      </c>
      <c r="H8285">
        <v>2479.2670480000002</v>
      </c>
      <c r="I8285">
        <v>2414.0525130000001</v>
      </c>
      <c r="J8285">
        <v>2478.2615350000001</v>
      </c>
      <c r="K8285">
        <v>3.0139</v>
      </c>
      <c r="L8285">
        <f t="shared" si="387"/>
        <v>3.0139</v>
      </c>
      <c r="M8285" t="s">
        <v>1432</v>
      </c>
      <c r="N8285" t="s">
        <v>509</v>
      </c>
      <c r="O8285" t="s">
        <v>35</v>
      </c>
      <c r="P8285" t="s">
        <v>35</v>
      </c>
      <c r="Q8285" t="s">
        <v>1433</v>
      </c>
      <c r="R8285" t="s">
        <v>511</v>
      </c>
      <c r="S8285">
        <v>11243</v>
      </c>
      <c r="T8285">
        <v>11246</v>
      </c>
      <c r="U8285" t="s">
        <v>1426</v>
      </c>
      <c r="V8285" t="s">
        <v>513</v>
      </c>
      <c r="W8285" t="s">
        <v>1427</v>
      </c>
      <c r="X8285" t="s">
        <v>515</v>
      </c>
      <c r="Y8285">
        <v>95</v>
      </c>
      <c r="Z8285">
        <v>1</v>
      </c>
      <c r="AA8285">
        <v>162</v>
      </c>
      <c r="AB8285">
        <v>1</v>
      </c>
      <c r="AC8285" s="1">
        <v>4.2899999999999996E-6</v>
      </c>
      <c r="AD8285" s="1">
        <v>2.7199999999999998E-6</v>
      </c>
      <c r="AE8285" t="str">
        <f t="shared" si="388"/>
        <v>sp|Q9CQ54|NDUC2_MOUSE_sp|Q9DCJ5|NDUA8_MOUSE</v>
      </c>
      <c r="AF8285" t="str">
        <f t="shared" si="389"/>
        <v>DHDMFGYIK[325.13]LHPEDFPEK_ARPEPNPVIEGDLKPAK[325.13]HGTR</v>
      </c>
    </row>
    <row r="8286" spans="1:32" x14ac:dyDescent="0.25">
      <c r="A8286" t="s">
        <v>4885</v>
      </c>
      <c r="B8286" t="str">
        <f>VLOOKUP(A8286,[1]Files!$A$2:$B$73,2,FALSE)</f>
        <v>Heart</v>
      </c>
      <c r="C8286">
        <v>13763</v>
      </c>
      <c r="D8286">
        <v>4961.5361739999998</v>
      </c>
      <c r="E8286">
        <v>4961.6085119999998</v>
      </c>
      <c r="F8286">
        <v>5</v>
      </c>
      <c r="G8286">
        <v>1141.549364</v>
      </c>
      <c r="H8286">
        <v>3068.5817459999998</v>
      </c>
      <c r="I8286">
        <v>1141.5502839999999</v>
      </c>
      <c r="J8286">
        <v>3065.5669440000001</v>
      </c>
      <c r="K8286">
        <v>3.0139</v>
      </c>
      <c r="L8286">
        <f t="shared" si="387"/>
        <v>3.0139</v>
      </c>
      <c r="M8286" t="s">
        <v>4798</v>
      </c>
      <c r="N8286" t="s">
        <v>2207</v>
      </c>
      <c r="O8286" t="s">
        <v>35</v>
      </c>
      <c r="P8286" t="s">
        <v>35</v>
      </c>
      <c r="Q8286" t="s">
        <v>4799</v>
      </c>
      <c r="R8286" t="s">
        <v>2209</v>
      </c>
      <c r="S8286">
        <v>13764</v>
      </c>
      <c r="T8286">
        <v>13765</v>
      </c>
      <c r="U8286" t="s">
        <v>2211</v>
      </c>
      <c r="V8286" t="s">
        <v>2211</v>
      </c>
      <c r="W8286" t="s">
        <v>2213</v>
      </c>
      <c r="X8286" t="s">
        <v>2213</v>
      </c>
      <c r="Y8286">
        <v>144</v>
      </c>
      <c r="Z8286">
        <v>1</v>
      </c>
      <c r="AA8286">
        <v>296</v>
      </c>
      <c r="AB8286">
        <v>1</v>
      </c>
      <c r="AC8286">
        <v>3.7400000000000003E-2</v>
      </c>
      <c r="AD8286">
        <v>2.2800000000000001E-2</v>
      </c>
      <c r="AE8286" t="str">
        <f t="shared" si="388"/>
        <v>sp|Q99L13|3HIDH_MOUSE_sp|Q99L13|3HIDH_MOUSE</v>
      </c>
      <c r="AF8286" t="str">
        <f t="shared" si="389"/>
        <v>ELAK[325.13]EVEK_DLGLAQDSATSTK[325.13]TPILLGSLAHQIYR</v>
      </c>
    </row>
    <row r="8287" spans="1:32" x14ac:dyDescent="0.25">
      <c r="A8287" t="s">
        <v>4520</v>
      </c>
      <c r="B8287" t="str">
        <f>VLOOKUP(A8287,[1]Files!$A$2:$B$73,2,FALSE)</f>
        <v>Heart</v>
      </c>
      <c r="C8287">
        <v>7725</v>
      </c>
      <c r="D8287">
        <v>4625.2448059999997</v>
      </c>
      <c r="E8287">
        <v>4625.2667899999997</v>
      </c>
      <c r="F8287">
        <v>4</v>
      </c>
      <c r="G8287">
        <v>1374.6050279999999</v>
      </c>
      <c r="H8287">
        <v>2499.2347140000002</v>
      </c>
      <c r="I8287">
        <v>1374.6051729999999</v>
      </c>
      <c r="J8287">
        <v>2496.2206259999998</v>
      </c>
      <c r="K8287">
        <v>3.0139</v>
      </c>
      <c r="L8287">
        <f t="shared" si="387"/>
        <v>3.0139</v>
      </c>
      <c r="M8287" t="s">
        <v>733</v>
      </c>
      <c r="N8287" t="s">
        <v>3146</v>
      </c>
      <c r="O8287" t="s">
        <v>35</v>
      </c>
      <c r="P8287" t="s">
        <v>35</v>
      </c>
      <c r="Q8287" t="s">
        <v>735</v>
      </c>
      <c r="R8287" t="s">
        <v>1027</v>
      </c>
      <c r="S8287">
        <v>7728</v>
      </c>
      <c r="T8287">
        <v>7727</v>
      </c>
      <c r="U8287" t="s">
        <v>737</v>
      </c>
      <c r="V8287" t="s">
        <v>737</v>
      </c>
      <c r="W8287" t="s">
        <v>739</v>
      </c>
      <c r="X8287" t="s">
        <v>739</v>
      </c>
      <c r="Y8287">
        <v>67</v>
      </c>
      <c r="Z8287">
        <v>1</v>
      </c>
      <c r="AA8287">
        <v>60</v>
      </c>
      <c r="AB8287">
        <v>1</v>
      </c>
      <c r="AC8287">
        <v>1.26E-2</v>
      </c>
      <c r="AD8287">
        <v>4.9200000000000001E-2</v>
      </c>
      <c r="AE8287" t="str">
        <f t="shared" si="388"/>
        <v>sp|P19783|COX41_MOUSE_sp|P19783|COX41_MOUSE</v>
      </c>
      <c r="AF8287" t="str">
        <f t="shared" si="389"/>
        <v>EK[325.13]ADWSSLSR_DYPLPDVAHVTM[147.04]LSASQK[325.13]ALK</v>
      </c>
    </row>
    <row r="8288" spans="1:32" x14ac:dyDescent="0.25">
      <c r="A8288" t="s">
        <v>4048</v>
      </c>
      <c r="B8288" t="str">
        <f>VLOOKUP(A8288,[1]Files!$A$2:$B$73,2,FALSE)</f>
        <v>Heart</v>
      </c>
      <c r="C8288">
        <v>8075</v>
      </c>
      <c r="D8288">
        <v>5461.5099899999996</v>
      </c>
      <c r="E8288">
        <v>5461.5377120000003</v>
      </c>
      <c r="F8288">
        <v>5</v>
      </c>
      <c r="G8288">
        <v>2151.0403780000001</v>
      </c>
      <c r="H8288">
        <v>2559.0645479999998</v>
      </c>
      <c r="I8288">
        <v>2149.0327630000002</v>
      </c>
      <c r="J8288">
        <v>2558.058203</v>
      </c>
      <c r="K8288">
        <v>3.0139999999999998</v>
      </c>
      <c r="L8288">
        <f t="shared" si="387"/>
        <v>3.0139999999999998</v>
      </c>
      <c r="M8288" t="s">
        <v>2167</v>
      </c>
      <c r="N8288" t="s">
        <v>1171</v>
      </c>
      <c r="O8288">
        <v>0</v>
      </c>
      <c r="P8288">
        <v>0</v>
      </c>
      <c r="Q8288" t="s">
        <v>2169</v>
      </c>
      <c r="R8288" t="s">
        <v>1173</v>
      </c>
      <c r="S8288">
        <v>8078</v>
      </c>
      <c r="T8288">
        <v>8079</v>
      </c>
      <c r="U8288" t="s">
        <v>1038</v>
      </c>
      <c r="V8288" t="s">
        <v>1038</v>
      </c>
      <c r="W8288" t="s">
        <v>1039</v>
      </c>
      <c r="X8288" t="s">
        <v>1039</v>
      </c>
      <c r="Y8288">
        <v>144</v>
      </c>
      <c r="Z8288">
        <v>1</v>
      </c>
      <c r="AA8288">
        <v>549</v>
      </c>
      <c r="AB8288">
        <v>1</v>
      </c>
      <c r="AC8288" t="s">
        <v>35</v>
      </c>
      <c r="AD8288" t="s">
        <v>35</v>
      </c>
      <c r="AE8288" t="str">
        <f t="shared" si="388"/>
        <v>sp|Q99KI0|ACON_MOUSE_sp|Q99KI0|ACON_MOUSE</v>
      </c>
      <c r="AF8288" t="str">
        <f t="shared" si="389"/>
        <v>AK[325.13]DINQEVYNFLATAGAK_SDFDPGQDTYQHPPK[325.13]DSSGQR</v>
      </c>
    </row>
    <row r="8289" spans="1:32" x14ac:dyDescent="0.25">
      <c r="A8289" t="s">
        <v>2554</v>
      </c>
      <c r="B8289" t="str">
        <f>VLOOKUP(A8289,[1]Files!$A$2:$B$73,2,FALSE)</f>
        <v>Heart</v>
      </c>
      <c r="C8289">
        <v>8194</v>
      </c>
      <c r="D8289">
        <v>5699.7695110000004</v>
      </c>
      <c r="E8289">
        <v>5699.7804619999997</v>
      </c>
      <c r="F8289">
        <v>4</v>
      </c>
      <c r="G8289">
        <v>2466.13193</v>
      </c>
      <c r="H8289">
        <v>2482.232516</v>
      </c>
      <c r="I8289">
        <v>2465.1247659999999</v>
      </c>
      <c r="J8289">
        <v>2480.2257260000001</v>
      </c>
      <c r="K8289">
        <v>3.0139999999999998</v>
      </c>
      <c r="L8289">
        <f t="shared" si="387"/>
        <v>3.0139999999999998</v>
      </c>
      <c r="M8289" t="s">
        <v>2857</v>
      </c>
      <c r="N8289" t="s">
        <v>1026</v>
      </c>
      <c r="O8289">
        <v>0</v>
      </c>
      <c r="P8289">
        <v>0</v>
      </c>
      <c r="Q8289" t="s">
        <v>2858</v>
      </c>
      <c r="R8289" t="s">
        <v>1027</v>
      </c>
      <c r="S8289">
        <v>8195</v>
      </c>
      <c r="T8289">
        <v>8198</v>
      </c>
      <c r="U8289" t="s">
        <v>737</v>
      </c>
      <c r="V8289" t="s">
        <v>737</v>
      </c>
      <c r="W8289" t="s">
        <v>739</v>
      </c>
      <c r="X8289" t="s">
        <v>739</v>
      </c>
      <c r="Y8289">
        <v>29</v>
      </c>
      <c r="Z8289">
        <v>1</v>
      </c>
      <c r="AA8289">
        <v>60</v>
      </c>
      <c r="AB8289">
        <v>1</v>
      </c>
      <c r="AC8289" t="s">
        <v>35</v>
      </c>
      <c r="AD8289" t="s">
        <v>35</v>
      </c>
      <c r="AE8289" t="str">
        <f t="shared" si="388"/>
        <v>sp|P19783|COX41_MOUSE_sp|P19783|COX41_MOUSE</v>
      </c>
      <c r="AF8289" t="str">
        <f t="shared" si="389"/>
        <v>AHGSVVK[325.13]SEDYAFPTYADRR_DYPLPDVAHVTMLSASQK[325.13]ALK</v>
      </c>
    </row>
    <row r="8290" spans="1:32" x14ac:dyDescent="0.25">
      <c r="A8290" t="s">
        <v>4523</v>
      </c>
      <c r="B8290" t="str">
        <f>VLOOKUP(A8290,[1]Files!$A$2:$B$73,2,FALSE)</f>
        <v>Heart</v>
      </c>
      <c r="C8290">
        <v>9503</v>
      </c>
      <c r="D8290">
        <v>4096.0606019999996</v>
      </c>
      <c r="E8290">
        <v>4096.0670829999999</v>
      </c>
      <c r="F8290">
        <v>4</v>
      </c>
      <c r="G8290">
        <v>1503.710863</v>
      </c>
      <c r="H8290">
        <v>1840.944675</v>
      </c>
      <c r="I8290">
        <v>1503.709304</v>
      </c>
      <c r="J8290">
        <v>1837.9322609999999</v>
      </c>
      <c r="K8290">
        <v>3.0139999999999998</v>
      </c>
      <c r="L8290">
        <f t="shared" si="387"/>
        <v>3.0139999999999998</v>
      </c>
      <c r="M8290" t="s">
        <v>1996</v>
      </c>
      <c r="N8290" t="s">
        <v>1997</v>
      </c>
      <c r="O8290" t="s">
        <v>35</v>
      </c>
      <c r="P8290" t="s">
        <v>35</v>
      </c>
      <c r="Q8290" t="s">
        <v>1998</v>
      </c>
      <c r="R8290" t="s">
        <v>1999</v>
      </c>
      <c r="S8290">
        <v>9504</v>
      </c>
      <c r="T8290">
        <v>9505</v>
      </c>
      <c r="U8290" t="s">
        <v>216</v>
      </c>
      <c r="V8290" t="s">
        <v>1801</v>
      </c>
      <c r="W8290" t="s">
        <v>217</v>
      </c>
      <c r="X8290" t="s">
        <v>1802</v>
      </c>
      <c r="Y8290">
        <v>117</v>
      </c>
      <c r="Z8290">
        <v>1</v>
      </c>
      <c r="AA8290">
        <v>46</v>
      </c>
      <c r="AB8290">
        <v>1</v>
      </c>
      <c r="AC8290">
        <v>3.2599999999999997E-2</v>
      </c>
      <c r="AD8290" s="1">
        <v>9.4500000000000006E-8</v>
      </c>
      <c r="AE8290" t="str">
        <f t="shared" si="388"/>
        <v>sp|Q9DCX2|ATP5H_MOUSE_sp|Q8BMS1|ECHA_MOUSE</v>
      </c>
      <c r="AF8290" t="str">
        <f t="shared" si="389"/>
        <v>IQEYEK[325.13]QLEK_THINYGVK[325.13]GDVAVIR</v>
      </c>
    </row>
    <row r="8291" spans="1:32" x14ac:dyDescent="0.25">
      <c r="A8291" t="s">
        <v>3274</v>
      </c>
      <c r="B8291" t="str">
        <f>VLOOKUP(A8291,[1]Files!$A$2:$B$73,2,FALSE)</f>
        <v>Heart</v>
      </c>
      <c r="C8291">
        <v>6956</v>
      </c>
      <c r="D8291">
        <v>5649.7322329999997</v>
      </c>
      <c r="E8291">
        <v>5649.6715759999997</v>
      </c>
      <c r="F8291">
        <v>4</v>
      </c>
      <c r="G8291">
        <v>1287.6251689999999</v>
      </c>
      <c r="H8291">
        <v>3610.7019989999999</v>
      </c>
      <c r="I8291">
        <v>1287.6247860000001</v>
      </c>
      <c r="J8291">
        <v>3607.688275</v>
      </c>
      <c r="K8291">
        <v>3.0141</v>
      </c>
      <c r="L8291">
        <f t="shared" si="387"/>
        <v>3.0141</v>
      </c>
      <c r="M8291" t="s">
        <v>3313</v>
      </c>
      <c r="N8291" t="s">
        <v>3314</v>
      </c>
      <c r="O8291">
        <v>1.2259000000000001E-2</v>
      </c>
      <c r="P8291">
        <v>0</v>
      </c>
      <c r="Q8291" t="s">
        <v>3315</v>
      </c>
      <c r="R8291" t="s">
        <v>3316</v>
      </c>
      <c r="S8291">
        <v>6957</v>
      </c>
      <c r="T8291">
        <v>6960</v>
      </c>
      <c r="U8291" t="s">
        <v>944</v>
      </c>
      <c r="V8291" t="s">
        <v>1314</v>
      </c>
      <c r="W8291" t="s">
        <v>946</v>
      </c>
      <c r="X8291" t="s">
        <v>1316</v>
      </c>
      <c r="Y8291">
        <v>385</v>
      </c>
      <c r="Z8291">
        <v>1</v>
      </c>
      <c r="AA8291">
        <v>350</v>
      </c>
      <c r="AB8291">
        <v>1</v>
      </c>
      <c r="AC8291" t="s">
        <v>35</v>
      </c>
      <c r="AD8291" t="s">
        <v>35</v>
      </c>
      <c r="AE8291" t="str">
        <f t="shared" si="388"/>
        <v>sp|P35486|ODPA_MOUSE_sp|P70404|IDHG1_MOUSE</v>
      </c>
      <c r="AF8291" t="str">
        <f t="shared" si="389"/>
        <v>GANQWIK[325.13]FK_K[325.13]AVLASMDNENMHTPDIGGQGTTSQAIQDIIR</v>
      </c>
    </row>
    <row r="8292" spans="1:32" x14ac:dyDescent="0.25">
      <c r="A8292" t="s">
        <v>4597</v>
      </c>
      <c r="B8292" t="str">
        <f>VLOOKUP(A8292,[1]Files!$A$2:$B$73,2,FALSE)</f>
        <v>Heart</v>
      </c>
      <c r="C8292">
        <v>6444</v>
      </c>
      <c r="D8292">
        <v>3586.7811830000001</v>
      </c>
      <c r="E8292">
        <v>3586.781927</v>
      </c>
      <c r="F8292">
        <v>4</v>
      </c>
      <c r="G8292">
        <v>1097.5048079999999</v>
      </c>
      <c r="H8292">
        <v>1737.87131</v>
      </c>
      <c r="I8292">
        <v>1097.504277</v>
      </c>
      <c r="J8292">
        <v>1734.8576989999999</v>
      </c>
      <c r="K8292">
        <v>3.0141</v>
      </c>
      <c r="L8292">
        <f t="shared" si="387"/>
        <v>3.0141</v>
      </c>
      <c r="M8292" t="s">
        <v>2695</v>
      </c>
      <c r="N8292" t="s">
        <v>4605</v>
      </c>
      <c r="O8292" t="s">
        <v>35</v>
      </c>
      <c r="P8292" t="s">
        <v>35</v>
      </c>
      <c r="Q8292" t="s">
        <v>2696</v>
      </c>
      <c r="R8292" t="s">
        <v>4606</v>
      </c>
      <c r="S8292">
        <v>6447</v>
      </c>
      <c r="T8292">
        <v>6448</v>
      </c>
      <c r="U8292" t="s">
        <v>535</v>
      </c>
      <c r="V8292" t="s">
        <v>535</v>
      </c>
      <c r="W8292" t="s">
        <v>537</v>
      </c>
      <c r="X8292" t="s">
        <v>537</v>
      </c>
      <c r="Y8292">
        <v>107</v>
      </c>
      <c r="Z8292">
        <v>1</v>
      </c>
      <c r="AA8292">
        <v>94</v>
      </c>
      <c r="AB8292">
        <v>1</v>
      </c>
      <c r="AC8292">
        <v>2.29E-2</v>
      </c>
      <c r="AD8292">
        <v>2.3900000000000001E-2</v>
      </c>
      <c r="AE8292" t="str">
        <f t="shared" si="388"/>
        <v>sp|P48962|ADT1_MOUSE_sp|P48962|ADT1_MOUSE</v>
      </c>
      <c r="AF8292" t="str">
        <f t="shared" si="389"/>
        <v>HK[325.13]QFWR_DK[325.13]YKQIFLGGVDR</v>
      </c>
    </row>
    <row r="8293" spans="1:32" x14ac:dyDescent="0.25">
      <c r="A8293" t="s">
        <v>4048</v>
      </c>
      <c r="B8293" t="str">
        <f>VLOOKUP(A8293,[1]Files!$A$2:$B$73,2,FALSE)</f>
        <v>Heart</v>
      </c>
      <c r="C8293">
        <v>8029</v>
      </c>
      <c r="D8293">
        <v>5335.579326</v>
      </c>
      <c r="E8293">
        <v>5336.5592710000001</v>
      </c>
      <c r="F8293">
        <v>4</v>
      </c>
      <c r="G8293">
        <v>2277.076266</v>
      </c>
      <c r="H8293">
        <v>2307.0979950000001</v>
      </c>
      <c r="I8293">
        <v>2275.0678280000002</v>
      </c>
      <c r="J8293">
        <v>2306.0922399999999</v>
      </c>
      <c r="K8293">
        <v>3.0142000000000002</v>
      </c>
      <c r="L8293">
        <f t="shared" si="387"/>
        <v>3.0142000000000002</v>
      </c>
      <c r="M8293" t="s">
        <v>3357</v>
      </c>
      <c r="N8293" t="s">
        <v>2144</v>
      </c>
      <c r="O8293">
        <v>0</v>
      </c>
      <c r="P8293">
        <v>0</v>
      </c>
      <c r="Q8293" t="s">
        <v>2776</v>
      </c>
      <c r="R8293" t="s">
        <v>1206</v>
      </c>
      <c r="S8293">
        <v>8032</v>
      </c>
      <c r="T8293">
        <v>8031</v>
      </c>
      <c r="U8293" t="s">
        <v>1207</v>
      </c>
      <c r="V8293" t="s">
        <v>1207</v>
      </c>
      <c r="W8293" t="s">
        <v>1208</v>
      </c>
      <c r="X8293" t="s">
        <v>1208</v>
      </c>
      <c r="Y8293">
        <v>76</v>
      </c>
      <c r="Z8293">
        <v>1</v>
      </c>
      <c r="AA8293">
        <v>450</v>
      </c>
      <c r="AB8293">
        <v>1</v>
      </c>
      <c r="AC8293" t="s">
        <v>35</v>
      </c>
      <c r="AD8293" t="s">
        <v>35</v>
      </c>
      <c r="AE8293" t="str">
        <f t="shared" si="388"/>
        <v>sp|Q9CZU6|CISY_MOUSE_sp|Q9CZU6|CISY_MOUSE</v>
      </c>
      <c r="AF8293" t="str">
        <f t="shared" si="389"/>
        <v>GMK[325.13]GLVYETSVLDPDEGIR_ALGFPLERPK[325.13]SM[147.04]STDGLM[147.04]K</v>
      </c>
    </row>
    <row r="8294" spans="1:32" x14ac:dyDescent="0.25">
      <c r="A8294" t="s">
        <v>3850</v>
      </c>
      <c r="B8294" t="str">
        <f>VLOOKUP(A8294,[1]Files!$A$2:$B$73,2,FALSE)</f>
        <v>Heart</v>
      </c>
      <c r="C8294">
        <v>7499</v>
      </c>
      <c r="D8294">
        <v>4352.1811319999997</v>
      </c>
      <c r="E8294">
        <v>4353.1642510000001</v>
      </c>
      <c r="F8294">
        <v>4</v>
      </c>
      <c r="G8294">
        <v>1801.8936490000001</v>
      </c>
      <c r="H8294">
        <v>1798.882419</v>
      </c>
      <c r="I8294">
        <v>1798.880954</v>
      </c>
      <c r="J8294">
        <v>1798.880954</v>
      </c>
      <c r="K8294">
        <v>3.0142000000000002</v>
      </c>
      <c r="L8294">
        <f t="shared" si="387"/>
        <v>3.0142000000000002</v>
      </c>
      <c r="M8294" t="s">
        <v>93</v>
      </c>
      <c r="N8294" t="s">
        <v>93</v>
      </c>
      <c r="O8294">
        <v>0</v>
      </c>
      <c r="P8294">
        <v>0</v>
      </c>
      <c r="Q8294" t="s">
        <v>95</v>
      </c>
      <c r="R8294" t="s">
        <v>95</v>
      </c>
      <c r="S8294">
        <v>7503</v>
      </c>
      <c r="T8294">
        <v>7502</v>
      </c>
      <c r="U8294" t="s">
        <v>60</v>
      </c>
      <c r="V8294" t="s">
        <v>60</v>
      </c>
      <c r="W8294" t="s">
        <v>61</v>
      </c>
      <c r="X8294" t="s">
        <v>61</v>
      </c>
      <c r="Y8294">
        <v>262</v>
      </c>
      <c r="Z8294">
        <v>1</v>
      </c>
      <c r="AA8294">
        <v>262</v>
      </c>
      <c r="AB8294">
        <v>1</v>
      </c>
      <c r="AC8294" t="s">
        <v>35</v>
      </c>
      <c r="AD8294" t="s">
        <v>35</v>
      </c>
      <c r="AE8294" t="str">
        <f t="shared" si="388"/>
        <v>sp|O35129|PHB2_MOUSE_sp|O35129|PHB2_MOUSE</v>
      </c>
      <c r="AF8294" t="str">
        <f t="shared" si="389"/>
        <v>AAQNISK[325.13]TIATSQNR_AAQNISK[325.13]TIATSQNR</v>
      </c>
    </row>
    <row r="8295" spans="1:32" x14ac:dyDescent="0.25">
      <c r="A8295" t="s">
        <v>4644</v>
      </c>
      <c r="B8295" t="str">
        <f>VLOOKUP(A8295,[1]Files!$A$2:$B$73,2,FALSE)</f>
        <v>Heart</v>
      </c>
      <c r="C8295">
        <v>7543</v>
      </c>
      <c r="D8295">
        <v>4892.5197559999997</v>
      </c>
      <c r="E8295">
        <v>4892.5264809999999</v>
      </c>
      <c r="F8295">
        <v>5</v>
      </c>
      <c r="G8295">
        <v>1067.551195</v>
      </c>
      <c r="H8295">
        <v>3073.5634960000002</v>
      </c>
      <c r="I8295">
        <v>1067.54989</v>
      </c>
      <c r="J8295">
        <v>3070.5505680000001</v>
      </c>
      <c r="K8295">
        <v>3.0142000000000002</v>
      </c>
      <c r="L8295">
        <f t="shared" si="387"/>
        <v>3.0142000000000002</v>
      </c>
      <c r="M8295" t="s">
        <v>2418</v>
      </c>
      <c r="N8295" t="s">
        <v>2783</v>
      </c>
      <c r="O8295" t="s">
        <v>35</v>
      </c>
      <c r="P8295" t="s">
        <v>35</v>
      </c>
      <c r="Q8295" t="s">
        <v>2420</v>
      </c>
      <c r="R8295" t="s">
        <v>2421</v>
      </c>
      <c r="S8295">
        <v>7544</v>
      </c>
      <c r="T8295">
        <v>7547</v>
      </c>
      <c r="U8295" t="s">
        <v>2422</v>
      </c>
      <c r="V8295" t="s">
        <v>2422</v>
      </c>
      <c r="W8295" t="s">
        <v>2423</v>
      </c>
      <c r="X8295" t="s">
        <v>2423</v>
      </c>
      <c r="Y8295">
        <v>138</v>
      </c>
      <c r="Z8295">
        <v>1</v>
      </c>
      <c r="AA8295">
        <v>248</v>
      </c>
      <c r="AB8295">
        <v>1</v>
      </c>
      <c r="AC8295">
        <v>9.6500000000000002E-2</v>
      </c>
      <c r="AD8295">
        <v>1.09E-3</v>
      </c>
      <c r="AE8295" t="str">
        <f t="shared" si="388"/>
        <v>sp|Q9CZ13|QCR1_MOUSE_sp|Q9CZ13|QCR1_MOUSE</v>
      </c>
      <c r="AF8295" t="str">
        <f t="shared" si="389"/>
        <v>ALSK[325.13]DLPK_M[147.04]VLAAAGGVEHQQLLDLAQK[325.13]HLSSVSR</v>
      </c>
    </row>
    <row r="8296" spans="1:32" x14ac:dyDescent="0.25">
      <c r="A8296" t="s">
        <v>4885</v>
      </c>
      <c r="B8296" t="str">
        <f>VLOOKUP(A8296,[1]Files!$A$2:$B$73,2,FALSE)</f>
        <v>Heart</v>
      </c>
      <c r="C8296">
        <v>10349</v>
      </c>
      <c r="D8296">
        <v>5165.4922420000003</v>
      </c>
      <c r="E8296">
        <v>5165.5133720000003</v>
      </c>
      <c r="F8296">
        <v>4</v>
      </c>
      <c r="G8296">
        <v>1424.690355</v>
      </c>
      <c r="H8296">
        <v>2989.396823</v>
      </c>
      <c r="I8296">
        <v>1424.6895709999999</v>
      </c>
      <c r="J8296">
        <v>2986.3834280000001</v>
      </c>
      <c r="K8296">
        <v>3.0142000000000002</v>
      </c>
      <c r="L8296">
        <f t="shared" si="387"/>
        <v>3.0142000000000002</v>
      </c>
      <c r="M8296" t="s">
        <v>2039</v>
      </c>
      <c r="N8296" t="s">
        <v>2229</v>
      </c>
      <c r="O8296" t="s">
        <v>35</v>
      </c>
      <c r="P8296" t="s">
        <v>35</v>
      </c>
      <c r="Q8296" t="s">
        <v>2041</v>
      </c>
      <c r="R8296" t="s">
        <v>2231</v>
      </c>
      <c r="S8296">
        <v>10352</v>
      </c>
      <c r="T8296">
        <v>10353</v>
      </c>
      <c r="U8296" t="s">
        <v>1931</v>
      </c>
      <c r="V8296" t="s">
        <v>1931</v>
      </c>
      <c r="W8296" t="s">
        <v>1932</v>
      </c>
      <c r="X8296" t="s">
        <v>1932</v>
      </c>
      <c r="Y8296">
        <v>384</v>
      </c>
      <c r="Z8296">
        <v>1</v>
      </c>
      <c r="AA8296">
        <v>413</v>
      </c>
      <c r="AB8296">
        <v>1</v>
      </c>
      <c r="AC8296">
        <v>2.47E-2</v>
      </c>
      <c r="AD8296" s="1">
        <v>9.6500000000000008E-7</v>
      </c>
      <c r="AE8296" t="str">
        <f t="shared" si="388"/>
        <v>sp|P54071|IDHP_MOUSE_sp|P54071|IDHP_MOUSE</v>
      </c>
      <c r="AF8296" t="str">
        <f t="shared" si="389"/>
        <v>GK[325.13]LDGNQDLIR_VC[160.03]VQTVESGAM[147.04]TK[325.13]DLAGC[160.03]IHGLSNVK</v>
      </c>
    </row>
    <row r="8297" spans="1:32" x14ac:dyDescent="0.25">
      <c r="A8297" t="s">
        <v>2554</v>
      </c>
      <c r="B8297" t="str">
        <f>VLOOKUP(A8297,[1]Files!$A$2:$B$73,2,FALSE)</f>
        <v>Heart</v>
      </c>
      <c r="C8297">
        <v>8733</v>
      </c>
      <c r="D8297">
        <v>5060.5200000000004</v>
      </c>
      <c r="E8297">
        <v>5061.5187910000004</v>
      </c>
      <c r="F8297">
        <v>5</v>
      </c>
      <c r="G8297">
        <v>2109.9583459999999</v>
      </c>
      <c r="H8297">
        <v>2199.1565890000002</v>
      </c>
      <c r="I8297">
        <v>2107.9489020000001</v>
      </c>
      <c r="J8297">
        <v>2198.1517589999999</v>
      </c>
      <c r="K8297">
        <v>3.0143</v>
      </c>
      <c r="L8297">
        <f t="shared" si="387"/>
        <v>3.0143</v>
      </c>
      <c r="M8297" t="s">
        <v>2894</v>
      </c>
      <c r="N8297" t="s">
        <v>2514</v>
      </c>
      <c r="O8297">
        <v>0</v>
      </c>
      <c r="P8297">
        <v>0</v>
      </c>
      <c r="Q8297" t="s">
        <v>2895</v>
      </c>
      <c r="R8297" t="s">
        <v>1449</v>
      </c>
      <c r="S8297">
        <v>8736</v>
      </c>
      <c r="T8297">
        <v>8737</v>
      </c>
      <c r="U8297" t="s">
        <v>1314</v>
      </c>
      <c r="V8297" t="s">
        <v>1315</v>
      </c>
      <c r="W8297" t="s">
        <v>1316</v>
      </c>
      <c r="X8297" t="s">
        <v>1317</v>
      </c>
      <c r="Y8297">
        <v>226</v>
      </c>
      <c r="Z8297">
        <v>1</v>
      </c>
      <c r="AA8297">
        <v>100</v>
      </c>
      <c r="AB8297">
        <v>1</v>
      </c>
      <c r="AC8297" t="s">
        <v>35</v>
      </c>
      <c r="AD8297" t="s">
        <v>35</v>
      </c>
      <c r="AE8297" t="str">
        <f t="shared" si="388"/>
        <v>sp|P70404|IDHG1_MOUSE_sp|Q9D6R2|IDH3A_MOUSE</v>
      </c>
      <c r="AF8297" t="str">
        <f t="shared" si="389"/>
        <v>ANIM[147.04]K[325.13]LGDGLFLQC[160.03]C[160.03]R_GPLK[325.13]TPIAAGHPSM[147.04]NLLLR</v>
      </c>
    </row>
    <row r="8298" spans="1:32" x14ac:dyDescent="0.25">
      <c r="A8298" t="s">
        <v>4830</v>
      </c>
      <c r="B8298" t="str">
        <f>VLOOKUP(A8298,[1]Files!$A$2:$B$73,2,FALSE)</f>
        <v>Heart</v>
      </c>
      <c r="C8298">
        <v>13253</v>
      </c>
      <c r="D8298">
        <v>5899.9295929999998</v>
      </c>
      <c r="E8298">
        <v>5899.9330970000001</v>
      </c>
      <c r="F8298">
        <v>5</v>
      </c>
      <c r="G8298">
        <v>2150.038669</v>
      </c>
      <c r="H8298">
        <v>2998.4858589999999</v>
      </c>
      <c r="I8298">
        <v>2149.0327630000002</v>
      </c>
      <c r="J8298">
        <v>2996.4774179999999</v>
      </c>
      <c r="K8298">
        <v>3.0143</v>
      </c>
      <c r="L8298">
        <f t="shared" si="387"/>
        <v>3.0143</v>
      </c>
      <c r="M8298" t="s">
        <v>2167</v>
      </c>
      <c r="N8298" t="s">
        <v>2168</v>
      </c>
      <c r="O8298" t="s">
        <v>35</v>
      </c>
      <c r="P8298" t="s">
        <v>35</v>
      </c>
      <c r="Q8298" t="s">
        <v>2169</v>
      </c>
      <c r="R8298" t="s">
        <v>2170</v>
      </c>
      <c r="S8298">
        <v>13256</v>
      </c>
      <c r="T8298">
        <v>13257</v>
      </c>
      <c r="U8298" t="s">
        <v>1038</v>
      </c>
      <c r="V8298" t="s">
        <v>1038</v>
      </c>
      <c r="W8298" t="s">
        <v>1039</v>
      </c>
      <c r="X8298" t="s">
        <v>1039</v>
      </c>
      <c r="Y8298">
        <v>144</v>
      </c>
      <c r="Z8298">
        <v>1</v>
      </c>
      <c r="AA8298">
        <v>138</v>
      </c>
      <c r="AB8298">
        <v>1</v>
      </c>
      <c r="AC8298" s="1">
        <v>4.1499999999999999E-5</v>
      </c>
      <c r="AD8298">
        <v>4.2299999999999998E-4</v>
      </c>
      <c r="AE8298" t="str">
        <f t="shared" si="388"/>
        <v>sp|Q99KI0|ACON_MOUSE_sp|Q99KI0|ACON_MOUSE</v>
      </c>
      <c r="AF8298" t="str">
        <f t="shared" si="389"/>
        <v>AK[325.13]DINQEVYNFLATAGAK_VAVPSTIHC[160.03]DHLIEAQVGGEK[325.13]DLRR</v>
      </c>
    </row>
    <row r="8299" spans="1:32" x14ac:dyDescent="0.25">
      <c r="A8299" t="s">
        <v>3426</v>
      </c>
      <c r="B8299" t="str">
        <f>VLOOKUP(A8299,[1]Files!$A$2:$B$73,2,FALSE)</f>
        <v>Heart</v>
      </c>
      <c r="C8299">
        <v>17011</v>
      </c>
      <c r="D8299">
        <v>5504.8246399999998</v>
      </c>
      <c r="E8299">
        <v>5505.8009700000002</v>
      </c>
      <c r="F8299">
        <v>4</v>
      </c>
      <c r="G8299">
        <v>1641.825975</v>
      </c>
      <c r="H8299">
        <v>3111.5936000000002</v>
      </c>
      <c r="I8299">
        <v>1641.825002</v>
      </c>
      <c r="J8299">
        <v>3108.580152</v>
      </c>
      <c r="K8299">
        <v>3.0144000000000002</v>
      </c>
      <c r="L8299">
        <f t="shared" si="387"/>
        <v>3.0144000000000002</v>
      </c>
      <c r="M8299" t="s">
        <v>1064</v>
      </c>
      <c r="N8299" t="s">
        <v>1065</v>
      </c>
      <c r="O8299">
        <v>0</v>
      </c>
      <c r="P8299">
        <v>0</v>
      </c>
      <c r="Q8299" t="s">
        <v>1066</v>
      </c>
      <c r="R8299" t="s">
        <v>1067</v>
      </c>
      <c r="S8299">
        <v>17014</v>
      </c>
      <c r="T8299">
        <v>17015</v>
      </c>
      <c r="U8299" t="s">
        <v>441</v>
      </c>
      <c r="V8299" t="s">
        <v>441</v>
      </c>
      <c r="W8299" t="s">
        <v>442</v>
      </c>
      <c r="X8299" t="s">
        <v>442</v>
      </c>
      <c r="Y8299">
        <v>307</v>
      </c>
      <c r="Z8299">
        <v>1</v>
      </c>
      <c r="AA8299">
        <v>215</v>
      </c>
      <c r="AB8299">
        <v>1</v>
      </c>
      <c r="AC8299" t="s">
        <v>35</v>
      </c>
      <c r="AD8299" t="s">
        <v>35</v>
      </c>
      <c r="AE8299" t="str">
        <f t="shared" si="388"/>
        <v>sp|P08249|MDHM_MOUSE_sp|P08249|MDHM_MOUSE</v>
      </c>
      <c r="AF8299" t="str">
        <f t="shared" si="389"/>
        <v>NLGIGK[325.13]ITPFEEK_TIIPLISQC[160.03]TPK[325.13]VDFPQDQLATLTGR</v>
      </c>
    </row>
    <row r="8300" spans="1:32" x14ac:dyDescent="0.25">
      <c r="A8300" t="s">
        <v>3850</v>
      </c>
      <c r="B8300" t="str">
        <f>VLOOKUP(A8300,[1]Files!$A$2:$B$73,2,FALSE)</f>
        <v>Heart</v>
      </c>
      <c r="C8300">
        <v>11143</v>
      </c>
      <c r="D8300">
        <v>5743.7179980000001</v>
      </c>
      <c r="E8300">
        <v>5744.7048260000001</v>
      </c>
      <c r="F8300">
        <v>5</v>
      </c>
      <c r="G8300">
        <v>1831.8311490000001</v>
      </c>
      <c r="H8300">
        <v>3160.4817840000001</v>
      </c>
      <c r="I8300">
        <v>1830.8271870000001</v>
      </c>
      <c r="J8300">
        <v>3158.4713889999998</v>
      </c>
      <c r="K8300">
        <v>3.0144000000000002</v>
      </c>
      <c r="L8300">
        <f t="shared" si="387"/>
        <v>3.0144000000000002</v>
      </c>
      <c r="M8300" t="s">
        <v>138</v>
      </c>
      <c r="N8300" t="s">
        <v>3931</v>
      </c>
      <c r="O8300">
        <v>0</v>
      </c>
      <c r="P8300">
        <v>6.9084999999999997E-3</v>
      </c>
      <c r="Q8300" t="s">
        <v>140</v>
      </c>
      <c r="R8300" t="s">
        <v>3932</v>
      </c>
      <c r="S8300">
        <v>11146</v>
      </c>
      <c r="T8300">
        <v>11145</v>
      </c>
      <c r="U8300" t="s">
        <v>142</v>
      </c>
      <c r="V8300" t="s">
        <v>142</v>
      </c>
      <c r="W8300" t="s">
        <v>143</v>
      </c>
      <c r="X8300" t="s">
        <v>143</v>
      </c>
      <c r="Y8300">
        <v>370</v>
      </c>
      <c r="Z8300">
        <v>1</v>
      </c>
      <c r="AA8300">
        <v>54</v>
      </c>
      <c r="AB8300">
        <v>1</v>
      </c>
      <c r="AC8300" t="s">
        <v>35</v>
      </c>
      <c r="AD8300" t="s">
        <v>35</v>
      </c>
      <c r="AE8300" t="str">
        <f t="shared" si="388"/>
        <v>sp|P47738|ALDH2_MOUSE_sp|P47738|ALDH2_MOUSE</v>
      </c>
      <c r="AF8300" t="str">
        <f t="shared" si="389"/>
        <v>TEQGPQVDETQFK[325.13]K_K[325.13]TFPTVNPSTGEVIC[160.03]QVAEGNKEDVDK</v>
      </c>
    </row>
    <row r="8301" spans="1:32" x14ac:dyDescent="0.25">
      <c r="A8301" t="s">
        <v>4633</v>
      </c>
      <c r="B8301" t="str">
        <f>VLOOKUP(A8301,[1]Files!$A$2:$B$73,2,FALSE)</f>
        <v>Heart</v>
      </c>
      <c r="C8301">
        <v>8537</v>
      </c>
      <c r="D8301">
        <v>4152.0800579999996</v>
      </c>
      <c r="E8301">
        <v>4152.0817319999996</v>
      </c>
      <c r="F8301">
        <v>4</v>
      </c>
      <c r="G8301">
        <v>1673.848483</v>
      </c>
      <c r="H8301">
        <v>1726.8265100000001</v>
      </c>
      <c r="I8301">
        <v>1671.8355670000001</v>
      </c>
      <c r="J8301">
        <v>1725.825002</v>
      </c>
      <c r="K8301">
        <v>3.0144000000000002</v>
      </c>
      <c r="L8301">
        <f t="shared" si="387"/>
        <v>3.0144000000000002</v>
      </c>
      <c r="M8301" t="s">
        <v>3306</v>
      </c>
      <c r="N8301" t="s">
        <v>3361</v>
      </c>
      <c r="O8301" t="s">
        <v>35</v>
      </c>
      <c r="P8301" t="s">
        <v>35</v>
      </c>
      <c r="Q8301" t="s">
        <v>3308</v>
      </c>
      <c r="R8301" t="s">
        <v>3362</v>
      </c>
      <c r="S8301">
        <v>8540</v>
      </c>
      <c r="T8301">
        <v>8539</v>
      </c>
      <c r="U8301" t="s">
        <v>3272</v>
      </c>
      <c r="V8301" t="s">
        <v>3272</v>
      </c>
      <c r="W8301" t="s">
        <v>3273</v>
      </c>
      <c r="X8301" t="s">
        <v>3273</v>
      </c>
      <c r="Y8301">
        <v>70</v>
      </c>
      <c r="Z8301">
        <v>1</v>
      </c>
      <c r="AA8301">
        <v>86</v>
      </c>
      <c r="AB8301">
        <v>1</v>
      </c>
      <c r="AC8301">
        <v>3.8899999999999997E-2</v>
      </c>
      <c r="AD8301" s="1">
        <v>5.24E-5</v>
      </c>
      <c r="AE8301" t="str">
        <f t="shared" si="388"/>
        <v>sp|Q64433|CH10_MOUSE_sp|Q64433|CH10_MOUSE</v>
      </c>
      <c r="AF8301" t="str">
        <f t="shared" si="389"/>
        <v>VGDK[325.13]VLLPEYGGTK_VVLDDK[325.13]DYFLFR</v>
      </c>
    </row>
    <row r="8302" spans="1:32" x14ac:dyDescent="0.25">
      <c r="A8302" t="s">
        <v>4800</v>
      </c>
      <c r="B8302" t="str">
        <f>VLOOKUP(A8302,[1]Files!$A$2:$B$73,2,FALSE)</f>
        <v>Heart</v>
      </c>
      <c r="C8302">
        <v>11501</v>
      </c>
      <c r="D8302">
        <v>5299.6189510000004</v>
      </c>
      <c r="E8302">
        <v>5299.6334900000002</v>
      </c>
      <c r="F8302">
        <v>4</v>
      </c>
      <c r="G8302">
        <v>1305.6466539999999</v>
      </c>
      <c r="H8302">
        <v>3242.5672330000002</v>
      </c>
      <c r="I8302">
        <v>1305.6452469999999</v>
      </c>
      <c r="J8302">
        <v>3239.5542070000001</v>
      </c>
      <c r="K8302">
        <v>3.0144000000000002</v>
      </c>
      <c r="L8302">
        <f t="shared" si="387"/>
        <v>3.0144000000000002</v>
      </c>
      <c r="M8302" t="s">
        <v>4703</v>
      </c>
      <c r="N8302" t="s">
        <v>4704</v>
      </c>
      <c r="O8302" t="s">
        <v>35</v>
      </c>
      <c r="P8302" t="s">
        <v>35</v>
      </c>
      <c r="Q8302" t="s">
        <v>2282</v>
      </c>
      <c r="R8302" t="s">
        <v>4705</v>
      </c>
      <c r="S8302">
        <v>11504</v>
      </c>
      <c r="T8302">
        <v>11503</v>
      </c>
      <c r="U8302" t="s">
        <v>989</v>
      </c>
      <c r="V8302" t="s">
        <v>989</v>
      </c>
      <c r="W8302" t="s">
        <v>990</v>
      </c>
      <c r="X8302" t="s">
        <v>990</v>
      </c>
      <c r="Y8302">
        <v>87</v>
      </c>
      <c r="Z8302">
        <v>1</v>
      </c>
      <c r="AA8302">
        <v>96</v>
      </c>
      <c r="AB8302">
        <v>1</v>
      </c>
      <c r="AC8302">
        <v>5.3300000000000005E-4</v>
      </c>
      <c r="AD8302" s="1">
        <v>7.1900000000000002E-8</v>
      </c>
      <c r="AE8302" t="str">
        <f t="shared" si="388"/>
        <v>sp|P63038|CH60_MOUSE_sp|P63038|CH60_MOUSE</v>
      </c>
      <c r="AF8302" t="str">
        <f t="shared" si="389"/>
        <v>SIDLK[325.13]DKYK_NIGAK[325.13]LVQDVANNTNEEAGDGTTTATVLAR</v>
      </c>
    </row>
    <row r="8303" spans="1:32" x14ac:dyDescent="0.25">
      <c r="A8303" t="s">
        <v>4544</v>
      </c>
      <c r="B8303" t="str">
        <f>VLOOKUP(A8303,[1]Files!$A$2:$B$73,2,FALSE)</f>
        <v>Heart</v>
      </c>
      <c r="C8303">
        <v>10149</v>
      </c>
      <c r="D8303">
        <v>4126.9843080000001</v>
      </c>
      <c r="E8303">
        <v>4127.9816339999998</v>
      </c>
      <c r="F8303">
        <v>4</v>
      </c>
      <c r="G8303">
        <v>1424.690599</v>
      </c>
      <c r="H8303">
        <v>1950.8886440000001</v>
      </c>
      <c r="I8303">
        <v>1424.6895709999999</v>
      </c>
      <c r="J8303">
        <v>1947.8751400000001</v>
      </c>
      <c r="K8303">
        <v>3.0145</v>
      </c>
      <c r="L8303">
        <f t="shared" si="387"/>
        <v>3.0145</v>
      </c>
      <c r="M8303" t="s">
        <v>2039</v>
      </c>
      <c r="N8303" t="s">
        <v>2765</v>
      </c>
      <c r="O8303" t="s">
        <v>35</v>
      </c>
      <c r="P8303" t="s">
        <v>35</v>
      </c>
      <c r="Q8303" t="s">
        <v>2041</v>
      </c>
      <c r="R8303" t="s">
        <v>2766</v>
      </c>
      <c r="S8303">
        <v>10152</v>
      </c>
      <c r="T8303">
        <v>10151</v>
      </c>
      <c r="U8303" t="s">
        <v>1931</v>
      </c>
      <c r="V8303" t="s">
        <v>1931</v>
      </c>
      <c r="W8303" t="s">
        <v>1932</v>
      </c>
      <c r="X8303" t="s">
        <v>1932</v>
      </c>
      <c r="Y8303">
        <v>384</v>
      </c>
      <c r="Z8303">
        <v>1</v>
      </c>
      <c r="AA8303">
        <v>282</v>
      </c>
      <c r="AB8303">
        <v>1</v>
      </c>
      <c r="AC8303" s="1">
        <v>3.43E-5</v>
      </c>
      <c r="AD8303">
        <v>7.7200000000000001E-4</v>
      </c>
      <c r="AE8303" t="str">
        <f t="shared" si="388"/>
        <v>sp|P54071|IDHP_MOUSE_sp|P54071|IDHP_MOUSE</v>
      </c>
      <c r="AF8303" t="str">
        <f t="shared" si="389"/>
        <v>GK[325.13]LDGNQDLIR_TDFDKNK[325.13]IWYEHR</v>
      </c>
    </row>
    <row r="8304" spans="1:32" x14ac:dyDescent="0.25">
      <c r="A8304" t="s">
        <v>4633</v>
      </c>
      <c r="B8304" t="str">
        <f>VLOOKUP(A8304,[1]Files!$A$2:$B$73,2,FALSE)</f>
        <v>Heart</v>
      </c>
      <c r="C8304">
        <v>9195</v>
      </c>
      <c r="D8304">
        <v>5087.6346990000002</v>
      </c>
      <c r="E8304">
        <v>5087.6383720000003</v>
      </c>
      <c r="F8304">
        <v>4</v>
      </c>
      <c r="G8304">
        <v>1224.637254</v>
      </c>
      <c r="H8304">
        <v>3111.59238</v>
      </c>
      <c r="I8304">
        <v>1224.6350170000001</v>
      </c>
      <c r="J8304">
        <v>3108.580152</v>
      </c>
      <c r="K8304">
        <v>3.0145</v>
      </c>
      <c r="L8304">
        <f t="shared" si="387"/>
        <v>3.0145</v>
      </c>
      <c r="M8304" t="s">
        <v>3367</v>
      </c>
      <c r="N8304" t="s">
        <v>1065</v>
      </c>
      <c r="O8304" t="s">
        <v>35</v>
      </c>
      <c r="P8304" t="s">
        <v>35</v>
      </c>
      <c r="Q8304" t="s">
        <v>3368</v>
      </c>
      <c r="R8304" t="s">
        <v>1067</v>
      </c>
      <c r="S8304">
        <v>9196</v>
      </c>
      <c r="T8304">
        <v>9199</v>
      </c>
      <c r="U8304" t="s">
        <v>441</v>
      </c>
      <c r="V8304" t="s">
        <v>441</v>
      </c>
      <c r="W8304" t="s">
        <v>442</v>
      </c>
      <c r="X8304" t="s">
        <v>442</v>
      </c>
      <c r="Y8304">
        <v>301</v>
      </c>
      <c r="Z8304">
        <v>1</v>
      </c>
      <c r="AA8304">
        <v>215</v>
      </c>
      <c r="AB8304">
        <v>1</v>
      </c>
      <c r="AC8304">
        <v>5.0800000000000003E-3</v>
      </c>
      <c r="AD8304" s="1">
        <v>1.6799999999999998E-5</v>
      </c>
      <c r="AE8304" t="str">
        <f t="shared" si="388"/>
        <v>sp|P08249|MDHM_MOUSE_sp|P08249|MDHM_MOUSE</v>
      </c>
      <c r="AF8304" t="str">
        <f t="shared" si="389"/>
        <v>GLEK[325.13]NLGIGK_TIIPLISQC[160.03]TPK[325.13]VDFPQDQLATLTGR</v>
      </c>
    </row>
    <row r="8305" spans="1:32" x14ac:dyDescent="0.25">
      <c r="A8305" t="s">
        <v>4652</v>
      </c>
      <c r="B8305" t="str">
        <f>VLOOKUP(A8305,[1]Files!$A$2:$B$73,2,FALSE)</f>
        <v>Heart</v>
      </c>
      <c r="C8305">
        <v>5433</v>
      </c>
      <c r="D8305">
        <v>3910.9229070000001</v>
      </c>
      <c r="E8305">
        <v>3910.923773</v>
      </c>
      <c r="F8305">
        <v>4</v>
      </c>
      <c r="G8305">
        <v>1462.6249250000001</v>
      </c>
      <c r="H8305">
        <v>1696.8929169999999</v>
      </c>
      <c r="I8305">
        <v>1462.6245730000001</v>
      </c>
      <c r="J8305">
        <v>1693.8787689999999</v>
      </c>
      <c r="K8305">
        <v>3.0145</v>
      </c>
      <c r="L8305">
        <f t="shared" si="387"/>
        <v>3.0145</v>
      </c>
      <c r="M8305" t="s">
        <v>2762</v>
      </c>
      <c r="N8305" t="s">
        <v>1189</v>
      </c>
      <c r="O8305" t="s">
        <v>35</v>
      </c>
      <c r="P8305" t="s">
        <v>35</v>
      </c>
      <c r="Q8305" t="s">
        <v>935</v>
      </c>
      <c r="R8305" t="s">
        <v>1190</v>
      </c>
      <c r="S8305">
        <v>5436</v>
      </c>
      <c r="T8305">
        <v>5435</v>
      </c>
      <c r="U8305" t="s">
        <v>936</v>
      </c>
      <c r="V8305" t="s">
        <v>936</v>
      </c>
      <c r="W8305" t="s">
        <v>937</v>
      </c>
      <c r="X8305" t="s">
        <v>937</v>
      </c>
      <c r="Y8305">
        <v>430</v>
      </c>
      <c r="Z8305">
        <v>1</v>
      </c>
      <c r="AA8305">
        <v>143</v>
      </c>
      <c r="AB8305">
        <v>1</v>
      </c>
      <c r="AC8305" s="1">
        <v>3.2000000000000001E-7</v>
      </c>
      <c r="AD8305" s="1">
        <v>2.5799999999999999E-6</v>
      </c>
      <c r="AE8305" t="str">
        <f t="shared" si="388"/>
        <v>sp|O08749|DLDH_MOUSE_sp|O08749|DLDH_MOUSE</v>
      </c>
      <c r="AF8305" t="str">
        <f t="shared" si="389"/>
        <v>AK[325.13]TNADTDGM[147.04]VK_ALTGGIAHLFK[325.13]QNK</v>
      </c>
    </row>
    <row r="8306" spans="1:32" x14ac:dyDescent="0.25">
      <c r="A8306" t="s">
        <v>1673</v>
      </c>
      <c r="B8306" t="str">
        <f>VLOOKUP(A8306,[1]Files!$A$2:$B$73,2,FALSE)</f>
        <v>Brain</v>
      </c>
      <c r="C8306">
        <v>13158</v>
      </c>
      <c r="D8306">
        <v>4164.1126039999999</v>
      </c>
      <c r="E8306">
        <v>4164.1212830000004</v>
      </c>
      <c r="F8306">
        <v>4</v>
      </c>
      <c r="G8306">
        <v>1826.908175</v>
      </c>
      <c r="H8306">
        <v>1585.799364</v>
      </c>
      <c r="I8306">
        <v>1826.9050440000001</v>
      </c>
      <c r="J8306">
        <v>1582.787889</v>
      </c>
      <c r="K8306">
        <v>3.0146000000000002</v>
      </c>
      <c r="L8306">
        <f t="shared" si="387"/>
        <v>3.0146000000000002</v>
      </c>
      <c r="M8306" t="s">
        <v>485</v>
      </c>
      <c r="N8306" t="s">
        <v>213</v>
      </c>
      <c r="O8306">
        <v>0</v>
      </c>
      <c r="P8306">
        <v>8.7977000000000003E-3</v>
      </c>
      <c r="Q8306" t="s">
        <v>486</v>
      </c>
      <c r="R8306" t="s">
        <v>215</v>
      </c>
      <c r="S8306">
        <v>13161</v>
      </c>
      <c r="T8306">
        <v>13162</v>
      </c>
      <c r="U8306" t="s">
        <v>216</v>
      </c>
      <c r="V8306" t="s">
        <v>216</v>
      </c>
      <c r="W8306" t="s">
        <v>217</v>
      </c>
      <c r="X8306" t="s">
        <v>217</v>
      </c>
      <c r="Y8306">
        <v>72</v>
      </c>
      <c r="Z8306">
        <v>1</v>
      </c>
      <c r="AA8306">
        <v>78</v>
      </c>
      <c r="AB8306">
        <v>1</v>
      </c>
      <c r="AC8306" t="s">
        <v>35</v>
      </c>
      <c r="AD8306" t="s">
        <v>35</v>
      </c>
      <c r="AE8306" t="str">
        <f t="shared" si="388"/>
        <v>sp|Q9DCX2|ATP5H_MOUSE_sp|Q9DCX2|ATP5H_MOUSE</v>
      </c>
      <c r="AF8306" t="str">
        <f t="shared" si="389"/>
        <v>YNALK[325.13]IPVPEDK_ANVAKPGLVDDFEK[325.13]K</v>
      </c>
    </row>
    <row r="8307" spans="1:32" x14ac:dyDescent="0.25">
      <c r="A8307" t="s">
        <v>4859</v>
      </c>
      <c r="B8307" t="str">
        <f>VLOOKUP(A8307,[1]Files!$A$2:$B$73,2,FALSE)</f>
        <v>Heart</v>
      </c>
      <c r="C8307">
        <v>14800</v>
      </c>
      <c r="D8307">
        <v>5283.5702449999999</v>
      </c>
      <c r="E8307">
        <v>5284.5050719999999</v>
      </c>
      <c r="F8307">
        <v>4</v>
      </c>
      <c r="G8307">
        <v>1224.6355450000001</v>
      </c>
      <c r="H8307">
        <v>3307.5296349999999</v>
      </c>
      <c r="I8307">
        <v>1224.6350170000001</v>
      </c>
      <c r="J8307">
        <v>3304.515562</v>
      </c>
      <c r="K8307">
        <v>3.0146000000000002</v>
      </c>
      <c r="L8307">
        <f t="shared" si="387"/>
        <v>3.0146000000000002</v>
      </c>
      <c r="M8307" t="s">
        <v>3367</v>
      </c>
      <c r="N8307" t="s">
        <v>2482</v>
      </c>
      <c r="O8307" t="s">
        <v>35</v>
      </c>
      <c r="P8307" t="s">
        <v>35</v>
      </c>
      <c r="Q8307" t="s">
        <v>3368</v>
      </c>
      <c r="R8307" t="s">
        <v>2483</v>
      </c>
      <c r="S8307">
        <v>14801</v>
      </c>
      <c r="T8307">
        <v>14804</v>
      </c>
      <c r="U8307" t="s">
        <v>441</v>
      </c>
      <c r="V8307" t="s">
        <v>441</v>
      </c>
      <c r="W8307" t="s">
        <v>442</v>
      </c>
      <c r="X8307" t="s">
        <v>442</v>
      </c>
      <c r="Y8307">
        <v>301</v>
      </c>
      <c r="Z8307">
        <v>1</v>
      </c>
      <c r="AA8307">
        <v>281</v>
      </c>
      <c r="AB8307">
        <v>1</v>
      </c>
      <c r="AC8307">
        <v>5.9700000000000003E-2</v>
      </c>
      <c r="AD8307">
        <v>1.42E-3</v>
      </c>
      <c r="AE8307" t="str">
        <f t="shared" si="388"/>
        <v>sp|P08249|MDHM_MOUSE_sp|P08249|MDHM_MOUSE</v>
      </c>
      <c r="AF8307" t="str">
        <f t="shared" si="389"/>
        <v>GLEK[325.13]NLGIGK_EGVVEC[160.03]SFVQSK[325.13]ETEC[160.03]TYFSTPLLLGK</v>
      </c>
    </row>
    <row r="8308" spans="1:32" x14ac:dyDescent="0.25">
      <c r="A8308" t="s">
        <v>4048</v>
      </c>
      <c r="B8308" t="str">
        <f>VLOOKUP(A8308,[1]Files!$A$2:$B$73,2,FALSE)</f>
        <v>Heart</v>
      </c>
      <c r="C8308">
        <v>8855</v>
      </c>
      <c r="D8308">
        <v>6277.0009570000002</v>
      </c>
      <c r="E8308">
        <v>6277.9946209999998</v>
      </c>
      <c r="F8308">
        <v>5</v>
      </c>
      <c r="G8308">
        <v>2538.2051729999998</v>
      </c>
      <c r="H8308">
        <v>2987.390719</v>
      </c>
      <c r="I8308">
        <v>2536.1977820000002</v>
      </c>
      <c r="J8308">
        <v>2986.3834280000001</v>
      </c>
      <c r="K8308">
        <v>3.0146999999999999</v>
      </c>
      <c r="L8308">
        <f t="shared" si="387"/>
        <v>3.0146999999999999</v>
      </c>
      <c r="M8308" t="s">
        <v>2228</v>
      </c>
      <c r="N8308" t="s">
        <v>2229</v>
      </c>
      <c r="O8308">
        <v>0</v>
      </c>
      <c r="P8308">
        <v>0</v>
      </c>
      <c r="Q8308" t="s">
        <v>2230</v>
      </c>
      <c r="R8308" t="s">
        <v>2231</v>
      </c>
      <c r="S8308">
        <v>8858</v>
      </c>
      <c r="T8308">
        <v>8859</v>
      </c>
      <c r="U8308" t="s">
        <v>1931</v>
      </c>
      <c r="V8308" t="s">
        <v>1931</v>
      </c>
      <c r="W8308" t="s">
        <v>1932</v>
      </c>
      <c r="X8308" t="s">
        <v>1932</v>
      </c>
      <c r="Y8308">
        <v>299</v>
      </c>
      <c r="Z8308">
        <v>1</v>
      </c>
      <c r="AA8308">
        <v>413</v>
      </c>
      <c r="AB8308">
        <v>1</v>
      </c>
      <c r="AC8308" t="s">
        <v>35</v>
      </c>
      <c r="AD8308" t="s">
        <v>35</v>
      </c>
      <c r="AE8308" t="str">
        <f t="shared" si="388"/>
        <v>sp|P54071|IDHP_MOUSE_sp|P54071|IDHP_MOUSE</v>
      </c>
      <c r="AF8308" t="str">
        <f t="shared" si="389"/>
        <v>LIDDM[147.04]VAQVLK[325.13]SSGGFVWAC[160.03]K_VC[160.03]VQTVESGAM[147.04]TK[325.13]DLAGC[160.03]IHGLSNVK</v>
      </c>
    </row>
    <row r="8309" spans="1:32" x14ac:dyDescent="0.25">
      <c r="A8309" t="s">
        <v>4761</v>
      </c>
      <c r="B8309" t="str">
        <f>VLOOKUP(A8309,[1]Files!$A$2:$B$73,2,FALSE)</f>
        <v>Heart</v>
      </c>
      <c r="C8309">
        <v>10341</v>
      </c>
      <c r="D8309">
        <v>5073.5723209999996</v>
      </c>
      <c r="E8309">
        <v>5074.5446220000003</v>
      </c>
      <c r="F8309">
        <v>4</v>
      </c>
      <c r="G8309">
        <v>1175.5463119999999</v>
      </c>
      <c r="H8309">
        <v>3146.6209439999998</v>
      </c>
      <c r="I8309">
        <v>1175.545867</v>
      </c>
      <c r="J8309">
        <v>3143.6066839999999</v>
      </c>
      <c r="K8309">
        <v>3.0146999999999999</v>
      </c>
      <c r="L8309">
        <f t="shared" si="387"/>
        <v>3.0146999999999999</v>
      </c>
      <c r="M8309" t="s">
        <v>2550</v>
      </c>
      <c r="N8309" t="s">
        <v>2551</v>
      </c>
      <c r="O8309" t="s">
        <v>35</v>
      </c>
      <c r="P8309" t="s">
        <v>35</v>
      </c>
      <c r="Q8309" t="s">
        <v>2552</v>
      </c>
      <c r="R8309" t="s">
        <v>2553</v>
      </c>
      <c r="S8309">
        <v>10342</v>
      </c>
      <c r="T8309">
        <v>10345</v>
      </c>
      <c r="U8309" t="s">
        <v>1970</v>
      </c>
      <c r="V8309" t="s">
        <v>1970</v>
      </c>
      <c r="W8309" t="s">
        <v>1971</v>
      </c>
      <c r="X8309" t="s">
        <v>1971</v>
      </c>
      <c r="Y8309">
        <v>226</v>
      </c>
      <c r="Z8309">
        <v>1</v>
      </c>
      <c r="AA8309">
        <v>301</v>
      </c>
      <c r="AB8309">
        <v>1</v>
      </c>
      <c r="AC8309">
        <v>7.62E-3</v>
      </c>
      <c r="AD8309" s="1">
        <v>2.5600000000000001E-6</v>
      </c>
      <c r="AE8309" t="str">
        <f t="shared" si="388"/>
        <v>sp|Q99LC5|ETFA_MOUSE_sp|Q99LC5|ETFA_MOUSE</v>
      </c>
      <c r="AF8309" t="str">
        <f t="shared" si="389"/>
        <v>GLK[325.13]SGENFK_TIVAINK[325.13]DPEAPIFQVADYGIVADLFK</v>
      </c>
    </row>
    <row r="8310" spans="1:32" x14ac:dyDescent="0.25">
      <c r="A8310" t="s">
        <v>4652</v>
      </c>
      <c r="B8310" t="str">
        <f>VLOOKUP(A8310,[1]Files!$A$2:$B$73,2,FALSE)</f>
        <v>Heart</v>
      </c>
      <c r="C8310">
        <v>7659</v>
      </c>
      <c r="D8310">
        <v>4529.2435100000002</v>
      </c>
      <c r="E8310">
        <v>4530.2407149999999</v>
      </c>
      <c r="F8310">
        <v>5</v>
      </c>
      <c r="G8310">
        <v>1386.664767</v>
      </c>
      <c r="H8310">
        <v>2391.1736780000001</v>
      </c>
      <c r="I8310">
        <v>1384.658271</v>
      </c>
      <c r="J8310">
        <v>2390.1655089999999</v>
      </c>
      <c r="K8310">
        <v>3.0146999999999999</v>
      </c>
      <c r="L8310">
        <f t="shared" si="387"/>
        <v>3.0146999999999999</v>
      </c>
      <c r="M8310" t="s">
        <v>790</v>
      </c>
      <c r="N8310" t="s">
        <v>2863</v>
      </c>
      <c r="O8310" t="s">
        <v>35</v>
      </c>
      <c r="P8310" t="s">
        <v>35</v>
      </c>
      <c r="Q8310" t="s">
        <v>792</v>
      </c>
      <c r="R8310" t="s">
        <v>2864</v>
      </c>
      <c r="S8310">
        <v>7662</v>
      </c>
      <c r="T8310">
        <v>7661</v>
      </c>
      <c r="U8310" t="s">
        <v>535</v>
      </c>
      <c r="V8310" t="s">
        <v>535</v>
      </c>
      <c r="W8310" t="s">
        <v>537</v>
      </c>
      <c r="X8310" t="s">
        <v>537</v>
      </c>
      <c r="Y8310">
        <v>147</v>
      </c>
      <c r="Z8310">
        <v>1</v>
      </c>
      <c r="AA8310">
        <v>272</v>
      </c>
      <c r="AB8310">
        <v>1</v>
      </c>
      <c r="AC8310" s="1">
        <v>2.6100000000000002E-7</v>
      </c>
      <c r="AD8310" s="1">
        <v>8.6499999999999998E-7</v>
      </c>
      <c r="AE8310" t="str">
        <f t="shared" si="388"/>
        <v>sp|P48962|ADT1_MOUSE_sp|P48962|ADT1_MOUSE</v>
      </c>
      <c r="AF8310" t="str">
        <f t="shared" si="389"/>
        <v>LAADVGK[325.13]GSSQR_IAKDEGANAFFK[325.13]GAWSNVLR</v>
      </c>
    </row>
    <row r="8311" spans="1:32" x14ac:dyDescent="0.25">
      <c r="A8311" t="s">
        <v>4800</v>
      </c>
      <c r="B8311" t="str">
        <f>VLOOKUP(A8311,[1]Files!$A$2:$B$73,2,FALSE)</f>
        <v>Heart</v>
      </c>
      <c r="C8311">
        <v>11779</v>
      </c>
      <c r="D8311">
        <v>5559.6640429999998</v>
      </c>
      <c r="E8311">
        <v>5560.641302</v>
      </c>
      <c r="F8311">
        <v>4</v>
      </c>
      <c r="G8311">
        <v>2309.025729</v>
      </c>
      <c r="H8311">
        <v>2499.2332489999999</v>
      </c>
      <c r="I8311">
        <v>2309.023655</v>
      </c>
      <c r="J8311">
        <v>2496.2206259999998</v>
      </c>
      <c r="K8311">
        <v>3.0146999999999999</v>
      </c>
      <c r="L8311">
        <f t="shared" si="387"/>
        <v>3.0146999999999999</v>
      </c>
      <c r="M8311" t="s">
        <v>4669</v>
      </c>
      <c r="N8311" t="s">
        <v>3146</v>
      </c>
      <c r="O8311" t="s">
        <v>35</v>
      </c>
      <c r="P8311" t="s">
        <v>35</v>
      </c>
      <c r="Q8311" t="s">
        <v>4670</v>
      </c>
      <c r="R8311" t="s">
        <v>1027</v>
      </c>
      <c r="S8311">
        <v>11782</v>
      </c>
      <c r="T8311">
        <v>11783</v>
      </c>
      <c r="U8311" t="s">
        <v>737</v>
      </c>
      <c r="V8311" t="s">
        <v>737</v>
      </c>
      <c r="W8311" t="s">
        <v>739</v>
      </c>
      <c r="X8311" t="s">
        <v>739</v>
      </c>
      <c r="Y8311">
        <v>29</v>
      </c>
      <c r="Z8311">
        <v>1</v>
      </c>
      <c r="AA8311">
        <v>60</v>
      </c>
      <c r="AB8311">
        <v>1</v>
      </c>
      <c r="AC8311" s="1">
        <v>5.3199999999999998E-9</v>
      </c>
      <c r="AD8311">
        <v>2.1899999999999999E-2</v>
      </c>
      <c r="AE8311" t="str">
        <f t="shared" si="388"/>
        <v>sp|P19783|COX41_MOUSE_sp|P19783|COX41_MOUSE</v>
      </c>
      <c r="AF8311" t="str">
        <f t="shared" si="389"/>
        <v>AHGSVVK[325.13]SEDYAFPTYADR_DYPLPDVAHVTM[147.04]LSASQK[325.13]ALK</v>
      </c>
    </row>
    <row r="8312" spans="1:32" x14ac:dyDescent="0.25">
      <c r="A8312" t="s">
        <v>2249</v>
      </c>
      <c r="B8312" t="str">
        <f>VLOOKUP(A8312,[1]Files!$A$2:$B$73,2,FALSE)</f>
        <v>Heart</v>
      </c>
      <c r="C8312">
        <v>8082</v>
      </c>
      <c r="D8312">
        <v>5045.4690490000003</v>
      </c>
      <c r="E8312">
        <v>5045.478752</v>
      </c>
      <c r="F8312">
        <v>5</v>
      </c>
      <c r="G8312">
        <v>1396.705003</v>
      </c>
      <c r="H8312">
        <v>2897.3589809999999</v>
      </c>
      <c r="I8312">
        <v>1395.6994079999999</v>
      </c>
      <c r="J8312">
        <v>2895.3497579999998</v>
      </c>
      <c r="K8312">
        <v>3.0148000000000001</v>
      </c>
      <c r="L8312">
        <f t="shared" si="387"/>
        <v>3.0148000000000001</v>
      </c>
      <c r="M8312" t="s">
        <v>1156</v>
      </c>
      <c r="N8312" t="s">
        <v>1155</v>
      </c>
      <c r="O8312">
        <v>0</v>
      </c>
      <c r="P8312">
        <v>0</v>
      </c>
      <c r="Q8312" t="s">
        <v>1158</v>
      </c>
      <c r="R8312" t="s">
        <v>1157</v>
      </c>
      <c r="S8312">
        <v>8085</v>
      </c>
      <c r="T8312">
        <v>8086</v>
      </c>
      <c r="U8312" t="s">
        <v>1159</v>
      </c>
      <c r="V8312" t="s">
        <v>1159</v>
      </c>
      <c r="W8312" t="s">
        <v>1160</v>
      </c>
      <c r="X8312" t="s">
        <v>1160</v>
      </c>
      <c r="Y8312">
        <v>90</v>
      </c>
      <c r="Z8312">
        <v>1</v>
      </c>
      <c r="AA8312">
        <v>66</v>
      </c>
      <c r="AB8312">
        <v>1</v>
      </c>
      <c r="AC8312" t="s">
        <v>35</v>
      </c>
      <c r="AD8312" t="s">
        <v>35</v>
      </c>
      <c r="AE8312" t="str">
        <f t="shared" si="388"/>
        <v>sp|Q9WUM5|SUCA_MOUSE_sp|Q9WUM5|SUCA_MOUSE</v>
      </c>
      <c r="AF8312" t="str">
        <f t="shared" si="389"/>
        <v>LVGGTTPGK[325.13]GGQK_IIC[160.03]QGFTGK[325.13]QGTFHSQQALEYGTK</v>
      </c>
    </row>
    <row r="8313" spans="1:32" x14ac:dyDescent="0.25">
      <c r="A8313" t="s">
        <v>4597</v>
      </c>
      <c r="B8313" t="str">
        <f>VLOOKUP(A8313,[1]Files!$A$2:$B$73,2,FALSE)</f>
        <v>Heart</v>
      </c>
      <c r="C8313">
        <v>11606</v>
      </c>
      <c r="D8313">
        <v>5048.639459</v>
      </c>
      <c r="E8313">
        <v>5048.6373210000002</v>
      </c>
      <c r="F8313">
        <v>5</v>
      </c>
      <c r="G8313">
        <v>1236.697435</v>
      </c>
      <c r="H8313">
        <v>3060.5369599999999</v>
      </c>
      <c r="I8313">
        <v>1236.6965540000001</v>
      </c>
      <c r="J8313">
        <v>3057.5229559999998</v>
      </c>
      <c r="K8313">
        <v>3.0148999999999999</v>
      </c>
      <c r="L8313">
        <f t="shared" si="387"/>
        <v>3.0148999999999999</v>
      </c>
      <c r="M8313" t="s">
        <v>2302</v>
      </c>
      <c r="N8313" t="s">
        <v>2544</v>
      </c>
      <c r="O8313" t="s">
        <v>35</v>
      </c>
      <c r="P8313" t="s">
        <v>35</v>
      </c>
      <c r="Q8313" t="s">
        <v>2303</v>
      </c>
      <c r="R8313" t="s">
        <v>2545</v>
      </c>
      <c r="S8313">
        <v>11607</v>
      </c>
      <c r="T8313">
        <v>11608</v>
      </c>
      <c r="U8313" t="s">
        <v>158</v>
      </c>
      <c r="V8313" t="s">
        <v>158</v>
      </c>
      <c r="W8313" t="s">
        <v>159</v>
      </c>
      <c r="X8313" t="s">
        <v>159</v>
      </c>
      <c r="Y8313">
        <v>485</v>
      </c>
      <c r="Z8313">
        <v>1</v>
      </c>
      <c r="AA8313">
        <v>225</v>
      </c>
      <c r="AB8313">
        <v>1</v>
      </c>
      <c r="AC8313">
        <v>2.2200000000000001E-2</v>
      </c>
      <c r="AD8313">
        <v>2.7899999999999999E-3</v>
      </c>
      <c r="AE8313" t="str">
        <f t="shared" si="388"/>
        <v>sp|P56480|ATPB_MOUSE_sp|P56480|ATPB_MOUSE</v>
      </c>
      <c r="AF8313" t="str">
        <f t="shared" si="389"/>
        <v>LVPLK[325.13]ETIK_TVLIM[147.04]ELINNVAK[325.13]AHGGYSVFAGVGER</v>
      </c>
    </row>
    <row r="8314" spans="1:32" x14ac:dyDescent="0.25">
      <c r="A8314" t="s">
        <v>4240</v>
      </c>
      <c r="B8314" t="str">
        <f>VLOOKUP(A8314,[1]Files!$A$2:$B$73,2,FALSE)</f>
        <v>Heart</v>
      </c>
      <c r="C8314">
        <v>11066</v>
      </c>
      <c r="D8314">
        <v>4707.3088790000002</v>
      </c>
      <c r="E8314">
        <v>4707.3067549999996</v>
      </c>
      <c r="F8314">
        <v>5</v>
      </c>
      <c r="G8314">
        <v>768.43919500000004</v>
      </c>
      <c r="H8314">
        <v>3187.4646189999999</v>
      </c>
      <c r="I8314">
        <v>768.43815500000005</v>
      </c>
      <c r="J8314">
        <v>3184.4506540000002</v>
      </c>
      <c r="K8314">
        <v>3.0150000000000001</v>
      </c>
      <c r="L8314">
        <f t="shared" si="387"/>
        <v>3.0150000000000001</v>
      </c>
      <c r="M8314" t="s">
        <v>212</v>
      </c>
      <c r="N8314" t="s">
        <v>4131</v>
      </c>
      <c r="O8314">
        <v>1.566E-2</v>
      </c>
      <c r="P8314">
        <v>0</v>
      </c>
      <c r="Q8314" t="s">
        <v>214</v>
      </c>
      <c r="R8314" t="s">
        <v>4132</v>
      </c>
      <c r="S8314">
        <v>11067</v>
      </c>
      <c r="T8314">
        <v>11070</v>
      </c>
      <c r="U8314" t="s">
        <v>216</v>
      </c>
      <c r="V8314" t="s">
        <v>216</v>
      </c>
      <c r="W8314" t="s">
        <v>217</v>
      </c>
      <c r="X8314" t="s">
        <v>217</v>
      </c>
      <c r="Y8314">
        <v>5</v>
      </c>
      <c r="Z8314">
        <v>1</v>
      </c>
      <c r="AA8314">
        <v>95</v>
      </c>
      <c r="AB8314">
        <v>1</v>
      </c>
      <c r="AC8314" t="s">
        <v>35</v>
      </c>
      <c r="AD8314" t="s">
        <v>35</v>
      </c>
      <c r="AE8314" t="str">
        <f t="shared" si="388"/>
        <v>sp|Q9DCX2|ATP5H_MOUSE_sp|Q9DCX2|ATP5H_MOUSE</v>
      </c>
      <c r="AF8314" t="str">
        <f t="shared" si="389"/>
        <v>K[325.13]LALK_YTALVDQEEK[325.13]EDVKSC[160.03]AEFVSGSQLR</v>
      </c>
    </row>
    <row r="8315" spans="1:32" x14ac:dyDescent="0.25">
      <c r="A8315" t="s">
        <v>4830</v>
      </c>
      <c r="B8315" t="str">
        <f>VLOOKUP(A8315,[1]Files!$A$2:$B$73,2,FALSE)</f>
        <v>Heart</v>
      </c>
      <c r="C8315">
        <v>7257</v>
      </c>
      <c r="D8315">
        <v>3616.846063</v>
      </c>
      <c r="E8315">
        <v>3617.783148</v>
      </c>
      <c r="F8315">
        <v>4</v>
      </c>
      <c r="G8315">
        <v>927.37339899999995</v>
      </c>
      <c r="H8315">
        <v>1938.067599</v>
      </c>
      <c r="I8315">
        <v>927.37225999999998</v>
      </c>
      <c r="J8315">
        <v>1935.053774</v>
      </c>
      <c r="K8315">
        <v>3.0150000000000001</v>
      </c>
      <c r="L8315">
        <f t="shared" si="387"/>
        <v>3.0150000000000001</v>
      </c>
      <c r="M8315" t="s">
        <v>4837</v>
      </c>
      <c r="N8315" t="s">
        <v>4838</v>
      </c>
      <c r="O8315" t="s">
        <v>35</v>
      </c>
      <c r="P8315" t="s">
        <v>35</v>
      </c>
      <c r="Q8315" t="s">
        <v>4839</v>
      </c>
      <c r="R8315" t="s">
        <v>4840</v>
      </c>
      <c r="S8315">
        <v>7258</v>
      </c>
      <c r="T8315">
        <v>7259</v>
      </c>
      <c r="U8315" t="s">
        <v>3565</v>
      </c>
      <c r="V8315" t="s">
        <v>3565</v>
      </c>
      <c r="W8315" t="s">
        <v>3566</v>
      </c>
      <c r="X8315" t="s">
        <v>3566</v>
      </c>
      <c r="Y8315">
        <v>288</v>
      </c>
      <c r="Z8315">
        <v>1</v>
      </c>
      <c r="AA8315">
        <v>41</v>
      </c>
      <c r="AB8315">
        <v>1</v>
      </c>
      <c r="AC8315">
        <v>5.4699999999999999E-2</v>
      </c>
      <c r="AD8315">
        <v>1.4E-2</v>
      </c>
      <c r="AE8315" t="str">
        <f t="shared" si="388"/>
        <v>sp|Q8BH95|ECHM_MOUSE_sp|Q8BH95|ECHM_MOUSE</v>
      </c>
      <c r="AF8315" t="str">
        <f t="shared" si="389"/>
        <v>ANFK[325.13]DH_K[325.13]GKNSSVGLIQLNRPK</v>
      </c>
    </row>
    <row r="8316" spans="1:32" x14ac:dyDescent="0.25">
      <c r="A8316" t="s">
        <v>1776</v>
      </c>
      <c r="B8316" t="str">
        <f>VLOOKUP(A8316,[1]Files!$A$2:$B$73,2,FALSE)</f>
        <v>Heart</v>
      </c>
      <c r="C8316">
        <v>8790</v>
      </c>
      <c r="D8316">
        <v>4630.3050480000002</v>
      </c>
      <c r="E8316">
        <v>4630.3180599999996</v>
      </c>
      <c r="F8316">
        <v>4</v>
      </c>
      <c r="G8316">
        <v>969.47850200000005</v>
      </c>
      <c r="H8316">
        <v>2909.4214809999999</v>
      </c>
      <c r="I8316">
        <v>969.47672499999999</v>
      </c>
      <c r="J8316">
        <v>2906.4081540000002</v>
      </c>
      <c r="K8316">
        <v>3.0150999999999999</v>
      </c>
      <c r="L8316">
        <f t="shared" si="387"/>
        <v>3.0150999999999999</v>
      </c>
      <c r="M8316" t="s">
        <v>2226</v>
      </c>
      <c r="N8316" t="s">
        <v>2220</v>
      </c>
      <c r="O8316">
        <v>7.5973000000000004E-3</v>
      </c>
      <c r="P8316">
        <v>0</v>
      </c>
      <c r="Q8316" t="s">
        <v>2227</v>
      </c>
      <c r="R8316" t="s">
        <v>2221</v>
      </c>
      <c r="S8316">
        <v>8791</v>
      </c>
      <c r="T8316">
        <v>8792</v>
      </c>
      <c r="U8316" t="s">
        <v>1801</v>
      </c>
      <c r="V8316" t="s">
        <v>1801</v>
      </c>
      <c r="W8316" t="s">
        <v>1802</v>
      </c>
      <c r="X8316" t="s">
        <v>1802</v>
      </c>
      <c r="Y8316">
        <v>411</v>
      </c>
      <c r="Z8316">
        <v>1</v>
      </c>
      <c r="AA8316">
        <v>505</v>
      </c>
      <c r="AB8316">
        <v>1</v>
      </c>
      <c r="AC8316" t="s">
        <v>35</v>
      </c>
      <c r="AD8316" t="s">
        <v>35</v>
      </c>
      <c r="AE8316" t="str">
        <f t="shared" si="388"/>
        <v>sp|Q8BMS1|ECHA_MOUSE_sp|Q8BMS1|ECHA_MOUSE</v>
      </c>
      <c r="AF8316" t="str">
        <f t="shared" si="389"/>
        <v>GLNDK[325.13]VK_VIGM[147.04]HYFSPVDK[325.13]M[147.04]QLLEIITTDK</v>
      </c>
    </row>
    <row r="8317" spans="1:32" x14ac:dyDescent="0.25">
      <c r="A8317" t="s">
        <v>4671</v>
      </c>
      <c r="B8317" t="str">
        <f>VLOOKUP(A8317,[1]Files!$A$2:$B$73,2,FALSE)</f>
        <v>Heart</v>
      </c>
      <c r="C8317">
        <v>8375</v>
      </c>
      <c r="D8317">
        <v>5646.7342189999999</v>
      </c>
      <c r="E8317">
        <v>5646.7477200000003</v>
      </c>
      <c r="F8317">
        <v>6</v>
      </c>
      <c r="G8317">
        <v>2415.0601529999999</v>
      </c>
      <c r="H8317">
        <v>2480.269002</v>
      </c>
      <c r="I8317">
        <v>2414.0525130000001</v>
      </c>
      <c r="J8317">
        <v>2478.2615350000001</v>
      </c>
      <c r="K8317">
        <v>3.0150999999999999</v>
      </c>
      <c r="L8317">
        <f t="shared" si="387"/>
        <v>3.0150999999999999</v>
      </c>
      <c r="M8317" t="s">
        <v>1432</v>
      </c>
      <c r="N8317" t="s">
        <v>509</v>
      </c>
      <c r="O8317" t="s">
        <v>35</v>
      </c>
      <c r="P8317" t="s">
        <v>35</v>
      </c>
      <c r="Q8317" t="s">
        <v>1433</v>
      </c>
      <c r="R8317" t="s">
        <v>511</v>
      </c>
      <c r="S8317">
        <v>8376</v>
      </c>
      <c r="T8317">
        <v>8377</v>
      </c>
      <c r="U8317" t="s">
        <v>1426</v>
      </c>
      <c r="V8317" t="s">
        <v>513</v>
      </c>
      <c r="W8317" t="s">
        <v>1427</v>
      </c>
      <c r="X8317" t="s">
        <v>515</v>
      </c>
      <c r="Y8317">
        <v>95</v>
      </c>
      <c r="Z8317">
        <v>1</v>
      </c>
      <c r="AA8317">
        <v>162</v>
      </c>
      <c r="AB8317">
        <v>1</v>
      </c>
      <c r="AC8317" s="1">
        <v>1.6099999999999999E-8</v>
      </c>
      <c r="AD8317" s="1">
        <v>9.33E-7</v>
      </c>
      <c r="AE8317" t="str">
        <f t="shared" si="388"/>
        <v>sp|Q9CQ54|NDUC2_MOUSE_sp|Q9DCJ5|NDUA8_MOUSE</v>
      </c>
      <c r="AF8317" t="str">
        <f t="shared" si="389"/>
        <v>DHDMFGYIK[325.13]LHPEDFPEK_ARPEPNPVIEGDLKPAK[325.13]HGTR</v>
      </c>
    </row>
    <row r="8318" spans="1:32" x14ac:dyDescent="0.25">
      <c r="A8318" t="s">
        <v>4544</v>
      </c>
      <c r="B8318" t="str">
        <f>VLOOKUP(A8318,[1]Files!$A$2:$B$73,2,FALSE)</f>
        <v>Heart</v>
      </c>
      <c r="C8318">
        <v>16749</v>
      </c>
      <c r="D8318">
        <v>5028.5309859999998</v>
      </c>
      <c r="E8318">
        <v>5028.5210489999999</v>
      </c>
      <c r="F8318">
        <v>5</v>
      </c>
      <c r="G8318">
        <v>2092.9639619999998</v>
      </c>
      <c r="H8318">
        <v>2184.1619599999999</v>
      </c>
      <c r="I8318">
        <v>2091.9540019999999</v>
      </c>
      <c r="J8318">
        <v>2182.1568590000002</v>
      </c>
      <c r="K8318">
        <v>3.0150999999999999</v>
      </c>
      <c r="L8318">
        <f t="shared" si="387"/>
        <v>3.0150999999999999</v>
      </c>
      <c r="M8318" t="s">
        <v>3226</v>
      </c>
      <c r="N8318" t="s">
        <v>1447</v>
      </c>
      <c r="O8318" t="s">
        <v>35</v>
      </c>
      <c r="P8318" t="s">
        <v>35</v>
      </c>
      <c r="Q8318" t="s">
        <v>2895</v>
      </c>
      <c r="R8318" t="s">
        <v>1449</v>
      </c>
      <c r="S8318">
        <v>16750</v>
      </c>
      <c r="T8318">
        <v>16751</v>
      </c>
      <c r="U8318" t="s">
        <v>1314</v>
      </c>
      <c r="V8318" t="s">
        <v>1315</v>
      </c>
      <c r="W8318" t="s">
        <v>1316</v>
      </c>
      <c r="X8318" t="s">
        <v>1317</v>
      </c>
      <c r="Y8318">
        <v>226</v>
      </c>
      <c r="Z8318">
        <v>1</v>
      </c>
      <c r="AA8318">
        <v>100</v>
      </c>
      <c r="AB8318">
        <v>1</v>
      </c>
      <c r="AC8318">
        <v>3.3100000000000002E-4</v>
      </c>
      <c r="AD8318" s="1">
        <v>1.9899999999999999E-5</v>
      </c>
      <c r="AE8318" t="str">
        <f t="shared" si="388"/>
        <v>sp|P70404|IDHG1_MOUSE_sp|Q9D6R2|IDH3A_MOUSE</v>
      </c>
      <c r="AF8318" t="str">
        <f t="shared" si="389"/>
        <v>ANIMK[325.13]LGDGLFLQC[160.03]C[160.03]R_GPLK[325.13]TPIAAGHPSMNLLLR</v>
      </c>
    </row>
    <row r="8319" spans="1:32" x14ac:dyDescent="0.25">
      <c r="A8319" t="s">
        <v>2249</v>
      </c>
      <c r="B8319" t="str">
        <f>VLOOKUP(A8319,[1]Files!$A$2:$B$73,2,FALSE)</f>
        <v>Heart</v>
      </c>
      <c r="C8319">
        <v>18513</v>
      </c>
      <c r="D8319">
        <v>5073.5728090000002</v>
      </c>
      <c r="E8319">
        <v>5074.545599</v>
      </c>
      <c r="F8319">
        <v>4</v>
      </c>
      <c r="G8319">
        <v>1175.545335</v>
      </c>
      <c r="H8319">
        <v>3146.6224090000001</v>
      </c>
      <c r="I8319">
        <v>1175.545867</v>
      </c>
      <c r="J8319">
        <v>3143.6066839999999</v>
      </c>
      <c r="K8319">
        <v>3.0152000000000001</v>
      </c>
      <c r="L8319">
        <f t="shared" si="387"/>
        <v>3.0152000000000001</v>
      </c>
      <c r="M8319" t="s">
        <v>2550</v>
      </c>
      <c r="N8319" t="s">
        <v>2551</v>
      </c>
      <c r="O8319">
        <v>0</v>
      </c>
      <c r="P8319">
        <v>0</v>
      </c>
      <c r="Q8319" t="s">
        <v>2552</v>
      </c>
      <c r="R8319" t="s">
        <v>2553</v>
      </c>
      <c r="S8319">
        <v>18514</v>
      </c>
      <c r="T8319">
        <v>18517</v>
      </c>
      <c r="U8319" t="s">
        <v>1970</v>
      </c>
      <c r="V8319" t="s">
        <v>1970</v>
      </c>
      <c r="W8319" t="s">
        <v>1971</v>
      </c>
      <c r="X8319" t="s">
        <v>1971</v>
      </c>
      <c r="Y8319">
        <v>226</v>
      </c>
      <c r="Z8319">
        <v>1</v>
      </c>
      <c r="AA8319">
        <v>301</v>
      </c>
      <c r="AB8319">
        <v>1</v>
      </c>
      <c r="AC8319" t="s">
        <v>35</v>
      </c>
      <c r="AD8319" t="s">
        <v>35</v>
      </c>
      <c r="AE8319" t="str">
        <f t="shared" si="388"/>
        <v>sp|Q99LC5|ETFA_MOUSE_sp|Q99LC5|ETFA_MOUSE</v>
      </c>
      <c r="AF8319" t="str">
        <f t="shared" si="389"/>
        <v>GLK[325.13]SGENFK_TIVAINK[325.13]DPEAPIFQVADYGIVADLFK</v>
      </c>
    </row>
    <row r="8320" spans="1:32" x14ac:dyDescent="0.25">
      <c r="A8320" t="s">
        <v>3274</v>
      </c>
      <c r="B8320" t="str">
        <f>VLOOKUP(A8320,[1]Files!$A$2:$B$73,2,FALSE)</f>
        <v>Heart</v>
      </c>
      <c r="C8320">
        <v>11694</v>
      </c>
      <c r="D8320">
        <v>5519.8715149999998</v>
      </c>
      <c r="E8320">
        <v>5520.8361260000001</v>
      </c>
      <c r="F8320">
        <v>4</v>
      </c>
      <c r="G8320">
        <v>1826.983446</v>
      </c>
      <c r="H8320">
        <v>2941.483005</v>
      </c>
      <c r="I8320">
        <v>1825.9825659999999</v>
      </c>
      <c r="J8320">
        <v>2939.4685359999999</v>
      </c>
      <c r="K8320">
        <v>3.0152999999999999</v>
      </c>
      <c r="L8320">
        <f t="shared" si="387"/>
        <v>3.0152999999999999</v>
      </c>
      <c r="M8320" t="s">
        <v>3231</v>
      </c>
      <c r="N8320" t="s">
        <v>375</v>
      </c>
      <c r="O8320">
        <v>3.7338000000000003E-2</v>
      </c>
      <c r="P8320">
        <v>0</v>
      </c>
      <c r="Q8320" t="s">
        <v>3232</v>
      </c>
      <c r="R8320" t="s">
        <v>377</v>
      </c>
      <c r="S8320">
        <v>11695</v>
      </c>
      <c r="T8320">
        <v>11696</v>
      </c>
      <c r="U8320" t="s">
        <v>90</v>
      </c>
      <c r="V8320" t="s">
        <v>90</v>
      </c>
      <c r="W8320" t="s">
        <v>91</v>
      </c>
      <c r="X8320" t="s">
        <v>91</v>
      </c>
      <c r="Y8320">
        <v>172</v>
      </c>
      <c r="Z8320">
        <v>1</v>
      </c>
      <c r="AA8320">
        <v>158</v>
      </c>
      <c r="AB8320">
        <v>1</v>
      </c>
      <c r="AC8320" t="s">
        <v>35</v>
      </c>
      <c r="AD8320" t="s">
        <v>35</v>
      </c>
      <c r="AE8320" t="str">
        <f t="shared" si="388"/>
        <v>sp|Q9DB20|ATPO_MOUSE_sp|Q9DB20|ATPO_MOUSE</v>
      </c>
      <c r="AF8320" t="str">
        <f t="shared" si="389"/>
        <v>SFLSPNQILK[325.13]LEIK_GEVPC[160.03]TVTTASPLDDAVLSELK[325.13]TVLK</v>
      </c>
    </row>
    <row r="8321" spans="1:32" x14ac:dyDescent="0.25">
      <c r="A8321" t="s">
        <v>4520</v>
      </c>
      <c r="B8321" t="str">
        <f>VLOOKUP(A8321,[1]Files!$A$2:$B$73,2,FALSE)</f>
        <v>Heart</v>
      </c>
      <c r="C8321">
        <v>7255</v>
      </c>
      <c r="D8321">
        <v>4311.0913639999999</v>
      </c>
      <c r="E8321">
        <v>4311.0973569999996</v>
      </c>
      <c r="F8321">
        <v>4</v>
      </c>
      <c r="G8321">
        <v>1686.8058329999999</v>
      </c>
      <c r="H8321">
        <v>1872.8804660000001</v>
      </c>
      <c r="I8321">
        <v>1684.7986550000001</v>
      </c>
      <c r="J8321">
        <v>1871.872349</v>
      </c>
      <c r="K8321">
        <v>3.0152999999999999</v>
      </c>
      <c r="L8321">
        <f t="shared" si="387"/>
        <v>3.0152999999999999</v>
      </c>
      <c r="M8321" t="s">
        <v>3810</v>
      </c>
      <c r="N8321" t="s">
        <v>2856</v>
      </c>
      <c r="O8321" t="s">
        <v>35</v>
      </c>
      <c r="P8321" t="s">
        <v>35</v>
      </c>
      <c r="Q8321" t="s">
        <v>1045</v>
      </c>
      <c r="R8321" t="s">
        <v>1044</v>
      </c>
      <c r="S8321">
        <v>7258</v>
      </c>
      <c r="T8321">
        <v>7257</v>
      </c>
      <c r="U8321" t="s">
        <v>1047</v>
      </c>
      <c r="V8321" t="s">
        <v>1046</v>
      </c>
      <c r="W8321" t="s">
        <v>1049</v>
      </c>
      <c r="X8321" t="s">
        <v>1048</v>
      </c>
      <c r="Y8321">
        <v>87</v>
      </c>
      <c r="Z8321">
        <v>1</v>
      </c>
      <c r="AA8321">
        <v>81</v>
      </c>
      <c r="AB8321">
        <v>1</v>
      </c>
      <c r="AC8321">
        <v>3.6999999999999999E-4</v>
      </c>
      <c r="AD8321" s="1">
        <v>5.9899999999999999E-5</v>
      </c>
      <c r="AE8321" t="str">
        <f t="shared" si="388"/>
        <v>sp|Q91VD9|NDUS1_MOUSE_sp|Q91YT0|NDUV1_MOUSE</v>
      </c>
      <c r="AF8321" t="str">
        <f t="shared" si="389"/>
        <v>APK[325.13]VVAAC[160.03]AM[147.04]PVMK_GPDWILGEM[147.04]K[325.13]TSGLR</v>
      </c>
    </row>
    <row r="8322" spans="1:32" x14ac:dyDescent="0.25">
      <c r="A8322" t="s">
        <v>2964</v>
      </c>
      <c r="B8322" t="str">
        <f>VLOOKUP(A8322,[1]Files!$A$2:$B$73,2,FALSE)</f>
        <v>Heart</v>
      </c>
      <c r="C8322">
        <v>15034</v>
      </c>
      <c r="D8322">
        <v>5743.8295699999999</v>
      </c>
      <c r="E8322">
        <v>5743.8246989999998</v>
      </c>
      <c r="F8322">
        <v>5</v>
      </c>
      <c r="G8322">
        <v>2152.0440400000002</v>
      </c>
      <c r="H8322">
        <v>2840.3804660000001</v>
      </c>
      <c r="I8322">
        <v>2149.0327630000002</v>
      </c>
      <c r="J8322">
        <v>2840.376307</v>
      </c>
      <c r="K8322">
        <v>3.0154000000000001</v>
      </c>
      <c r="L8322">
        <f t="shared" ref="L8322:L8385" si="390">ABS(K8322)</f>
        <v>3.0154000000000001</v>
      </c>
      <c r="M8322" t="s">
        <v>2167</v>
      </c>
      <c r="N8322" t="s">
        <v>2736</v>
      </c>
      <c r="O8322">
        <v>0</v>
      </c>
      <c r="P8322">
        <v>0</v>
      </c>
      <c r="Q8322" t="s">
        <v>2169</v>
      </c>
      <c r="R8322" t="s">
        <v>2737</v>
      </c>
      <c r="S8322">
        <v>15037</v>
      </c>
      <c r="T8322">
        <v>15038</v>
      </c>
      <c r="U8322" t="s">
        <v>1038</v>
      </c>
      <c r="V8322" t="s">
        <v>1038</v>
      </c>
      <c r="W8322" t="s">
        <v>1039</v>
      </c>
      <c r="X8322" t="s">
        <v>1039</v>
      </c>
      <c r="Y8322">
        <v>144</v>
      </c>
      <c r="Z8322">
        <v>1</v>
      </c>
      <c r="AA8322">
        <v>138</v>
      </c>
      <c r="AB8322">
        <v>1</v>
      </c>
      <c r="AC8322" t="s">
        <v>35</v>
      </c>
      <c r="AD8322" t="s">
        <v>35</v>
      </c>
      <c r="AE8322" t="str">
        <f t="shared" si="388"/>
        <v>sp|Q99KI0|ACON_MOUSE_sp|Q99KI0|ACON_MOUSE</v>
      </c>
      <c r="AF8322" t="str">
        <f t="shared" si="389"/>
        <v>AK[325.13]DINQEVYNFLATAGAK_VAVPSTIHC[160.03]DHLIEAQVGGEK[325.13]DLR</v>
      </c>
    </row>
    <row r="8323" spans="1:32" x14ac:dyDescent="0.25">
      <c r="A8323" t="s">
        <v>4048</v>
      </c>
      <c r="B8323" t="str">
        <f>VLOOKUP(A8323,[1]Files!$A$2:$B$73,2,FALSE)</f>
        <v>Heart</v>
      </c>
      <c r="C8323">
        <v>8069</v>
      </c>
      <c r="D8323">
        <v>5461.5114549999998</v>
      </c>
      <c r="E8323">
        <v>5461.5216730000002</v>
      </c>
      <c r="F8323">
        <v>4</v>
      </c>
      <c r="G8323">
        <v>2151.0411100000001</v>
      </c>
      <c r="H8323">
        <v>2559.0652799999998</v>
      </c>
      <c r="I8323">
        <v>2149.0327630000002</v>
      </c>
      <c r="J8323">
        <v>2558.058203</v>
      </c>
      <c r="K8323">
        <v>3.0154000000000001</v>
      </c>
      <c r="L8323">
        <f t="shared" si="390"/>
        <v>3.0154000000000001</v>
      </c>
      <c r="M8323" t="s">
        <v>2167</v>
      </c>
      <c r="N8323" t="s">
        <v>1171</v>
      </c>
      <c r="O8323">
        <v>0</v>
      </c>
      <c r="P8323">
        <v>0</v>
      </c>
      <c r="Q8323" t="s">
        <v>2169</v>
      </c>
      <c r="R8323" t="s">
        <v>1173</v>
      </c>
      <c r="S8323">
        <v>8072</v>
      </c>
      <c r="T8323">
        <v>8073</v>
      </c>
      <c r="U8323" t="s">
        <v>1038</v>
      </c>
      <c r="V8323" t="s">
        <v>1038</v>
      </c>
      <c r="W8323" t="s">
        <v>1039</v>
      </c>
      <c r="X8323" t="s">
        <v>1039</v>
      </c>
      <c r="Y8323">
        <v>144</v>
      </c>
      <c r="Z8323">
        <v>1</v>
      </c>
      <c r="AA8323">
        <v>549</v>
      </c>
      <c r="AB8323">
        <v>1</v>
      </c>
      <c r="AC8323" t="s">
        <v>35</v>
      </c>
      <c r="AD8323" t="s">
        <v>35</v>
      </c>
      <c r="AE8323" t="str">
        <f t="shared" ref="AE8323:AE8386" si="391">U8323&amp;"_"&amp;V8323</f>
        <v>sp|Q99KI0|ACON_MOUSE_sp|Q99KI0|ACON_MOUSE</v>
      </c>
      <c r="AF8323" t="str">
        <f t="shared" ref="AF8323:AF8386" si="392">IF(I8323&lt;J8323,M8323&amp;"_"&amp;N8323,N8323&amp;"_"&amp;M8323)</f>
        <v>AK[325.13]DINQEVYNFLATAGAK_SDFDPGQDTYQHPPK[325.13]DSSGQR</v>
      </c>
    </row>
    <row r="8324" spans="1:32" x14ac:dyDescent="0.25">
      <c r="A8324" t="s">
        <v>3274</v>
      </c>
      <c r="B8324" t="str">
        <f>VLOOKUP(A8324,[1]Files!$A$2:$B$73,2,FALSE)</f>
        <v>Heart</v>
      </c>
      <c r="C8324">
        <v>8617</v>
      </c>
      <c r="D8324">
        <v>5465.7346740000003</v>
      </c>
      <c r="E8324">
        <v>5465.7379819999996</v>
      </c>
      <c r="F8324">
        <v>4</v>
      </c>
      <c r="G8324">
        <v>1697.813402</v>
      </c>
      <c r="H8324">
        <v>3016.516208</v>
      </c>
      <c r="I8324">
        <v>1697.8108090000001</v>
      </c>
      <c r="J8324">
        <v>3013.5032809999998</v>
      </c>
      <c r="K8324">
        <v>3.0154999999999998</v>
      </c>
      <c r="L8324">
        <f t="shared" si="390"/>
        <v>3.0154999999999998</v>
      </c>
      <c r="M8324" t="s">
        <v>3371</v>
      </c>
      <c r="N8324" t="s">
        <v>3372</v>
      </c>
      <c r="O8324">
        <v>1.8587E-3</v>
      </c>
      <c r="P8324">
        <v>0</v>
      </c>
      <c r="Q8324" t="s">
        <v>3373</v>
      </c>
      <c r="R8324" t="s">
        <v>3374</v>
      </c>
      <c r="S8324">
        <v>8618</v>
      </c>
      <c r="T8324">
        <v>8621</v>
      </c>
      <c r="U8324" t="s">
        <v>3375</v>
      </c>
      <c r="V8324" t="s">
        <v>3375</v>
      </c>
      <c r="W8324" t="s">
        <v>3376</v>
      </c>
      <c r="X8324" t="s">
        <v>3376</v>
      </c>
      <c r="Y8324">
        <v>110</v>
      </c>
      <c r="Z8324">
        <v>1</v>
      </c>
      <c r="AA8324">
        <v>147</v>
      </c>
      <c r="AB8324">
        <v>1</v>
      </c>
      <c r="AC8324" t="s">
        <v>35</v>
      </c>
      <c r="AD8324" t="s">
        <v>35</v>
      </c>
      <c r="AE8324" t="str">
        <f t="shared" si="391"/>
        <v>sp|Q9JJL8|SYSM_MOUSE_sp|Q9JJL8|SYSM_MOUSE</v>
      </c>
      <c r="AF8324" t="str">
        <f t="shared" si="392"/>
        <v>SLEAEK[325.13]EAVAEAVR_K[325.13]QLTPLYPQETQLEEQLYQQALR</v>
      </c>
    </row>
    <row r="8325" spans="1:32" x14ac:dyDescent="0.25">
      <c r="A8325" t="s">
        <v>2964</v>
      </c>
      <c r="B8325" t="str">
        <f>VLOOKUP(A8325,[1]Files!$A$2:$B$73,2,FALSE)</f>
        <v>Heart</v>
      </c>
      <c r="C8325">
        <v>18292</v>
      </c>
      <c r="D8325">
        <v>5388.8075500000004</v>
      </c>
      <c r="E8325">
        <v>5388.8122009999997</v>
      </c>
      <c r="F8325">
        <v>4</v>
      </c>
      <c r="G8325">
        <v>1670.8657700000001</v>
      </c>
      <c r="H8325">
        <v>2966.5367160000001</v>
      </c>
      <c r="I8325">
        <v>1668.854529</v>
      </c>
      <c r="J8325">
        <v>2965.5324559999999</v>
      </c>
      <c r="K8325">
        <v>3.0154999999999998</v>
      </c>
      <c r="L8325">
        <f t="shared" si="390"/>
        <v>3.0154999999999998</v>
      </c>
      <c r="M8325" t="s">
        <v>3261</v>
      </c>
      <c r="N8325" t="s">
        <v>3262</v>
      </c>
      <c r="O8325">
        <v>1.9675000000000001E-3</v>
      </c>
      <c r="P8325">
        <v>0</v>
      </c>
      <c r="Q8325" t="s">
        <v>1443</v>
      </c>
      <c r="R8325" t="s">
        <v>3263</v>
      </c>
      <c r="S8325">
        <v>18295</v>
      </c>
      <c r="T8325">
        <v>18296</v>
      </c>
      <c r="U8325" t="s">
        <v>1038</v>
      </c>
      <c r="V8325" t="s">
        <v>1038</v>
      </c>
      <c r="W8325" t="s">
        <v>1039</v>
      </c>
      <c r="X8325" t="s">
        <v>1039</v>
      </c>
      <c r="Y8325">
        <v>736</v>
      </c>
      <c r="Z8325">
        <v>1</v>
      </c>
      <c r="AA8325">
        <v>577</v>
      </c>
      <c r="AB8325">
        <v>1</v>
      </c>
      <c r="AC8325" t="s">
        <v>35</v>
      </c>
      <c r="AD8325" t="s">
        <v>35</v>
      </c>
      <c r="AE8325" t="str">
        <f t="shared" si="391"/>
        <v>sp|Q99KI0|ACON_MOUSE_sp|Q99KI0|ACON_MOUSE</v>
      </c>
      <c r="AF8325" t="str">
        <f t="shared" si="392"/>
        <v>DFAPGK[325.13]PLKC[160.03]VIK_LQLLEPFDKWDGK[325.13]DLEDLQILIK</v>
      </c>
    </row>
    <row r="8326" spans="1:32" x14ac:dyDescent="0.25">
      <c r="A8326" t="s">
        <v>4692</v>
      </c>
      <c r="B8326" t="str">
        <f>VLOOKUP(A8326,[1]Files!$A$2:$B$73,2,FALSE)</f>
        <v>Heart</v>
      </c>
      <c r="C8326">
        <v>9286</v>
      </c>
      <c r="D8326">
        <v>5666.8682660000004</v>
      </c>
      <c r="E8326">
        <v>5666.8734050000003</v>
      </c>
      <c r="F8326">
        <v>5</v>
      </c>
      <c r="G8326">
        <v>2006.0453829999999</v>
      </c>
      <c r="H8326">
        <v>2909.4178189999998</v>
      </c>
      <c r="I8326">
        <v>2006.0394140000001</v>
      </c>
      <c r="J8326">
        <v>2906.4081540000002</v>
      </c>
      <c r="K8326">
        <v>3.0156000000000001</v>
      </c>
      <c r="L8326">
        <f t="shared" si="390"/>
        <v>3.0156000000000001</v>
      </c>
      <c r="M8326" t="s">
        <v>3808</v>
      </c>
      <c r="N8326" t="s">
        <v>2220</v>
      </c>
      <c r="O8326" t="s">
        <v>35</v>
      </c>
      <c r="P8326" t="s">
        <v>35</v>
      </c>
      <c r="Q8326" t="s">
        <v>3809</v>
      </c>
      <c r="R8326" t="s">
        <v>2221</v>
      </c>
      <c r="S8326">
        <v>9287</v>
      </c>
      <c r="T8326">
        <v>9288</v>
      </c>
      <c r="U8326" t="s">
        <v>1801</v>
      </c>
      <c r="V8326" t="s">
        <v>1801</v>
      </c>
      <c r="W8326" t="s">
        <v>1802</v>
      </c>
      <c r="X8326" t="s">
        <v>1802</v>
      </c>
      <c r="Y8326">
        <v>214</v>
      </c>
      <c r="Z8326">
        <v>1</v>
      </c>
      <c r="AA8326">
        <v>505</v>
      </c>
      <c r="AB8326">
        <v>1</v>
      </c>
      <c r="AC8326">
        <v>3.1E-2</v>
      </c>
      <c r="AD8326" s="1">
        <v>3.9400000000000002E-5</v>
      </c>
      <c r="AE8326" t="str">
        <f t="shared" si="391"/>
        <v>sp|Q8BMS1|ECHA_MOUSE_sp|Q8BMS1|ECHA_MOUSE</v>
      </c>
      <c r="AF8326" t="str">
        <f t="shared" si="392"/>
        <v>K[325.13]M[147.04]GLVDQLVEPLGPGIK_VIGM[147.04]HYFSPVDK[325.13]M[147.04]QLLEIITTDK</v>
      </c>
    </row>
    <row r="8327" spans="1:32" x14ac:dyDescent="0.25">
      <c r="A8327" t="s">
        <v>4830</v>
      </c>
      <c r="B8327" t="str">
        <f>VLOOKUP(A8327,[1]Files!$A$2:$B$73,2,FALSE)</f>
        <v>Heart</v>
      </c>
      <c r="C8327">
        <v>15401</v>
      </c>
      <c r="D8327">
        <v>5660.7925830000004</v>
      </c>
      <c r="E8327">
        <v>5660.8107829999999</v>
      </c>
      <c r="F8327">
        <v>5</v>
      </c>
      <c r="G8327">
        <v>1425.696336</v>
      </c>
      <c r="H8327">
        <v>3483.691182</v>
      </c>
      <c r="I8327">
        <v>1424.6895709999999</v>
      </c>
      <c r="J8327">
        <v>3481.6823850000001</v>
      </c>
      <c r="K8327">
        <v>3.0156000000000001</v>
      </c>
      <c r="L8327">
        <f t="shared" si="390"/>
        <v>3.0156000000000001</v>
      </c>
      <c r="M8327" t="s">
        <v>2039</v>
      </c>
      <c r="N8327" t="s">
        <v>4759</v>
      </c>
      <c r="O8327" t="s">
        <v>35</v>
      </c>
      <c r="P8327" t="s">
        <v>35</v>
      </c>
      <c r="Q8327" t="s">
        <v>2041</v>
      </c>
      <c r="R8327" t="s">
        <v>4760</v>
      </c>
      <c r="S8327">
        <v>15402</v>
      </c>
      <c r="T8327">
        <v>15405</v>
      </c>
      <c r="U8327" t="s">
        <v>1931</v>
      </c>
      <c r="V8327" t="s">
        <v>1931</v>
      </c>
      <c r="W8327" t="s">
        <v>1932</v>
      </c>
      <c r="X8327" t="s">
        <v>1932</v>
      </c>
      <c r="Y8327">
        <v>384</v>
      </c>
      <c r="Z8327">
        <v>1</v>
      </c>
      <c r="AA8327">
        <v>426</v>
      </c>
      <c r="AB8327">
        <v>1</v>
      </c>
      <c r="AC8327">
        <v>6.4599999999999996E-3</v>
      </c>
      <c r="AD8327">
        <v>1.0900000000000001E-4</v>
      </c>
      <c r="AE8327" t="str">
        <f t="shared" si="391"/>
        <v>sp|P54071|IDHP_MOUSE_sp|P54071|IDHP_MOUSE</v>
      </c>
      <c r="AF8327" t="str">
        <f t="shared" si="392"/>
        <v>GK[325.13]LDGNQDLIR_DLAGC[160.03]IHGLSNVK[325.13]LNEHFLNTTDFLDTIK</v>
      </c>
    </row>
    <row r="8328" spans="1:32" x14ac:dyDescent="0.25">
      <c r="A8328" t="s">
        <v>4830</v>
      </c>
      <c r="B8328" t="str">
        <f>VLOOKUP(A8328,[1]Files!$A$2:$B$73,2,FALSE)</f>
        <v>Heart</v>
      </c>
      <c r="C8328">
        <v>12421</v>
      </c>
      <c r="D8328">
        <v>5012.4669739999999</v>
      </c>
      <c r="E8328">
        <v>5012.5075129999996</v>
      </c>
      <c r="F8328">
        <v>4</v>
      </c>
      <c r="G8328">
        <v>1253.587205</v>
      </c>
      <c r="H8328">
        <v>3007.4747040000002</v>
      </c>
      <c r="I8328">
        <v>1252.58365</v>
      </c>
      <c r="J8328">
        <v>3005.4626790000002</v>
      </c>
      <c r="K8328">
        <v>3.0156000000000001</v>
      </c>
      <c r="L8328">
        <f t="shared" si="390"/>
        <v>3.0156000000000001</v>
      </c>
      <c r="M8328" t="s">
        <v>1098</v>
      </c>
      <c r="N8328" t="s">
        <v>1029</v>
      </c>
      <c r="O8328" t="s">
        <v>35</v>
      </c>
      <c r="P8328" t="s">
        <v>35</v>
      </c>
      <c r="Q8328" t="s">
        <v>1099</v>
      </c>
      <c r="R8328" t="s">
        <v>1031</v>
      </c>
      <c r="S8328">
        <v>12424</v>
      </c>
      <c r="T8328">
        <v>12425</v>
      </c>
      <c r="U8328" t="s">
        <v>441</v>
      </c>
      <c r="V8328" t="s">
        <v>441</v>
      </c>
      <c r="W8328" t="s">
        <v>442</v>
      </c>
      <c r="X8328" t="s">
        <v>442</v>
      </c>
      <c r="Y8328">
        <v>157</v>
      </c>
      <c r="Z8328">
        <v>1</v>
      </c>
      <c r="AA8328">
        <v>91</v>
      </c>
      <c r="AB8328">
        <v>1</v>
      </c>
      <c r="AC8328">
        <v>7.6300000000000007E-2</v>
      </c>
      <c r="AD8328">
        <v>1.5799999999999999E-4</v>
      </c>
      <c r="AE8328" t="str">
        <f t="shared" si="391"/>
        <v>sp|P08249|MDHM_MOUSE_sp|P08249|MDHM_MOUSE</v>
      </c>
      <c r="AF8328" t="str">
        <f t="shared" si="392"/>
        <v>K[325.13]HGVYNPNK_GYLGPEQLPDC[160.03]LK[325.13]GC[160.03]DVVVIPAGVPR</v>
      </c>
    </row>
    <row r="8329" spans="1:32" x14ac:dyDescent="0.25">
      <c r="A8329" t="s">
        <v>2554</v>
      </c>
      <c r="B8329" t="str">
        <f>VLOOKUP(A8329,[1]Files!$A$2:$B$73,2,FALSE)</f>
        <v>Heart</v>
      </c>
      <c r="C8329">
        <v>8886</v>
      </c>
      <c r="D8329">
        <v>6334.0715129999999</v>
      </c>
      <c r="E8329">
        <v>6334.0706710000004</v>
      </c>
      <c r="F8329">
        <v>5</v>
      </c>
      <c r="G8329">
        <v>2594.2747530000001</v>
      </c>
      <c r="H8329">
        <v>2988.3916960000001</v>
      </c>
      <c r="I8329">
        <v>2593.2673479999999</v>
      </c>
      <c r="J8329">
        <v>2986.3834280000001</v>
      </c>
      <c r="K8329">
        <v>3.0156999999999998</v>
      </c>
      <c r="L8329">
        <f t="shared" si="390"/>
        <v>3.0156999999999998</v>
      </c>
      <c r="M8329" t="s">
        <v>2896</v>
      </c>
      <c r="N8329" t="s">
        <v>2229</v>
      </c>
      <c r="O8329">
        <v>0</v>
      </c>
      <c r="P8329">
        <v>0</v>
      </c>
      <c r="Q8329" t="s">
        <v>2897</v>
      </c>
      <c r="R8329" t="s">
        <v>2231</v>
      </c>
      <c r="S8329">
        <v>8887</v>
      </c>
      <c r="T8329">
        <v>8890</v>
      </c>
      <c r="U8329" t="s">
        <v>1931</v>
      </c>
      <c r="V8329" t="s">
        <v>1931</v>
      </c>
      <c r="W8329" t="s">
        <v>1932</v>
      </c>
      <c r="X8329" t="s">
        <v>1932</v>
      </c>
      <c r="Y8329">
        <v>360</v>
      </c>
      <c r="Z8329">
        <v>1</v>
      </c>
      <c r="AA8329">
        <v>413</v>
      </c>
      <c r="AB8329">
        <v>1</v>
      </c>
      <c r="AC8329" t="s">
        <v>35</v>
      </c>
      <c r="AD8329" t="s">
        <v>35</v>
      </c>
      <c r="AE8329" t="str">
        <f t="shared" si="391"/>
        <v>sp|P54071|IDHP_MOUSE_sp|P54071|IDHP_MOUSE</v>
      </c>
      <c r="AF8329" t="str">
        <f t="shared" si="392"/>
        <v>EHQK[325.13]GRPTSTNPIASIFAWTR_VC[160.03]VQTVESGAM[147.04]TK[325.13]DLAGC[160.03]IHGLSNVK</v>
      </c>
    </row>
    <row r="8330" spans="1:32" x14ac:dyDescent="0.25">
      <c r="A8330" t="s">
        <v>1776</v>
      </c>
      <c r="B8330" t="str">
        <f>VLOOKUP(A8330,[1]Files!$A$2:$B$73,2,FALSE)</f>
        <v>Heart</v>
      </c>
      <c r="C8330">
        <v>7981</v>
      </c>
      <c r="D8330">
        <v>4806.4772139999995</v>
      </c>
      <c r="E8330">
        <v>4806.4782020000002</v>
      </c>
      <c r="F8330">
        <v>5</v>
      </c>
      <c r="G8330">
        <v>1356.6901109999999</v>
      </c>
      <c r="H8330">
        <v>2698.3820390000001</v>
      </c>
      <c r="I8330">
        <v>1356.6885090000001</v>
      </c>
      <c r="J8330">
        <v>2695.3679590000002</v>
      </c>
      <c r="K8330">
        <v>3.0156999999999998</v>
      </c>
      <c r="L8330">
        <f t="shared" si="390"/>
        <v>3.0156999999999998</v>
      </c>
      <c r="M8330" t="s">
        <v>1467</v>
      </c>
      <c r="N8330" t="s">
        <v>1468</v>
      </c>
      <c r="O8330">
        <v>0</v>
      </c>
      <c r="P8330">
        <v>0</v>
      </c>
      <c r="Q8330" t="s">
        <v>1469</v>
      </c>
      <c r="R8330" t="s">
        <v>1470</v>
      </c>
      <c r="S8330">
        <v>7984</v>
      </c>
      <c r="T8330">
        <v>7985</v>
      </c>
      <c r="U8330" t="s">
        <v>936</v>
      </c>
      <c r="V8330" t="s">
        <v>936</v>
      </c>
      <c r="W8330" t="s">
        <v>937</v>
      </c>
      <c r="X8330" t="s">
        <v>937</v>
      </c>
      <c r="Y8330">
        <v>159</v>
      </c>
      <c r="Z8330">
        <v>1</v>
      </c>
      <c r="AA8330">
        <v>346</v>
      </c>
      <c r="AB8330">
        <v>1</v>
      </c>
      <c r="AC8330" t="s">
        <v>35</v>
      </c>
      <c r="AD8330" t="s">
        <v>35</v>
      </c>
      <c r="AE8330" t="str">
        <f t="shared" si="391"/>
        <v>sp|O08749|DLDH_MOUSE_sp|O08749|DLDH_MOUSE</v>
      </c>
      <c r="AF8330" t="str">
        <f t="shared" si="392"/>
        <v>ITGK[325.13]NQVTATK_FQTK[325.13]IPNIYAIGDVVAGPM[147.04]LAHK</v>
      </c>
    </row>
    <row r="8331" spans="1:32" x14ac:dyDescent="0.25">
      <c r="A8331" t="s">
        <v>1776</v>
      </c>
      <c r="B8331" t="str">
        <f>VLOOKUP(A8331,[1]Files!$A$2:$B$73,2,FALSE)</f>
        <v>Heart</v>
      </c>
      <c r="C8331">
        <v>8943</v>
      </c>
      <c r="D8331">
        <v>5359.7132369999999</v>
      </c>
      <c r="E8331">
        <v>5359.6901779999998</v>
      </c>
      <c r="F8331">
        <v>5</v>
      </c>
      <c r="G8331">
        <v>1820.886203</v>
      </c>
      <c r="H8331">
        <v>2787.421969</v>
      </c>
      <c r="I8331">
        <v>1819.877434</v>
      </c>
      <c r="J8331">
        <v>2785.4149090000001</v>
      </c>
      <c r="K8331">
        <v>3.0158</v>
      </c>
      <c r="L8331">
        <f t="shared" si="390"/>
        <v>3.0158</v>
      </c>
      <c r="M8331" t="s">
        <v>2233</v>
      </c>
      <c r="N8331" t="s">
        <v>2196</v>
      </c>
      <c r="O8331">
        <v>0</v>
      </c>
      <c r="P8331">
        <v>2.0181999999999999E-3</v>
      </c>
      <c r="Q8331" t="s">
        <v>939</v>
      </c>
      <c r="R8331" t="s">
        <v>2197</v>
      </c>
      <c r="S8331">
        <v>8946</v>
      </c>
      <c r="T8331">
        <v>8945</v>
      </c>
      <c r="U8331" t="s">
        <v>72</v>
      </c>
      <c r="V8331" t="s">
        <v>158</v>
      </c>
      <c r="W8331" t="s">
        <v>73</v>
      </c>
      <c r="X8331" t="s">
        <v>159</v>
      </c>
      <c r="Y8331">
        <v>434</v>
      </c>
      <c r="Z8331">
        <v>1</v>
      </c>
      <c r="AA8331">
        <v>480</v>
      </c>
      <c r="AB8331">
        <v>1</v>
      </c>
      <c r="AC8331" t="s">
        <v>35</v>
      </c>
      <c r="AD8331" t="s">
        <v>35</v>
      </c>
      <c r="AE8331" t="str">
        <f t="shared" si="391"/>
        <v>sp|Q03265|ATPA_MOUSE_sp|P56480|ATPB_MOUSE</v>
      </c>
      <c r="AF8331" t="str">
        <f t="shared" si="392"/>
        <v>QVAGTM[147.04]K[325.13]LELAQYR_FLSQPFQVAEVFTGHM[147.04]GK[325.13]LVPLK</v>
      </c>
    </row>
    <row r="8332" spans="1:32" x14ac:dyDescent="0.25">
      <c r="A8332" t="s">
        <v>4859</v>
      </c>
      <c r="B8332" t="str">
        <f>VLOOKUP(A8332,[1]Files!$A$2:$B$73,2,FALSE)</f>
        <v>Heart</v>
      </c>
      <c r="C8332">
        <v>12209</v>
      </c>
      <c r="D8332">
        <v>4322.1095519999999</v>
      </c>
      <c r="E8332">
        <v>4322.1139579999999</v>
      </c>
      <c r="F8332">
        <v>4</v>
      </c>
      <c r="G8332">
        <v>1460.627</v>
      </c>
      <c r="H8332">
        <v>2110.077487</v>
      </c>
      <c r="I8332">
        <v>1460.626696</v>
      </c>
      <c r="J8332">
        <v>2107.0619550000001</v>
      </c>
      <c r="K8332">
        <v>3.0158</v>
      </c>
      <c r="L8332">
        <f t="shared" si="390"/>
        <v>3.0158</v>
      </c>
      <c r="M8332" t="s">
        <v>69</v>
      </c>
      <c r="N8332" t="s">
        <v>324</v>
      </c>
      <c r="O8332" t="s">
        <v>35</v>
      </c>
      <c r="P8332" t="s">
        <v>35</v>
      </c>
      <c r="Q8332" t="s">
        <v>71</v>
      </c>
      <c r="R8332" t="s">
        <v>325</v>
      </c>
      <c r="S8332">
        <v>12212</v>
      </c>
      <c r="T8332">
        <v>12211</v>
      </c>
      <c r="U8332" t="s">
        <v>72</v>
      </c>
      <c r="V8332" t="s">
        <v>72</v>
      </c>
      <c r="W8332" t="s">
        <v>73</v>
      </c>
      <c r="X8332" t="s">
        <v>73</v>
      </c>
      <c r="Y8332">
        <v>531</v>
      </c>
      <c r="Z8332">
        <v>1</v>
      </c>
      <c r="AA8332">
        <v>194</v>
      </c>
      <c r="AB8332">
        <v>1</v>
      </c>
      <c r="AC8332">
        <v>3.6700000000000001E-3</v>
      </c>
      <c r="AD8332">
        <v>8.0299999999999996E-2</v>
      </c>
      <c r="AE8332" t="str">
        <f t="shared" si="391"/>
        <v>sp|Q03265|ATPA_MOUSE_sp|Q03265|ATPA_MOUSE</v>
      </c>
      <c r="AF8332" t="str">
        <f t="shared" si="392"/>
        <v>SDGK[325.13]ISEQSDAK_EPMQTGIK[325.13]AVDSLVPIGR</v>
      </c>
    </row>
    <row r="8333" spans="1:32" x14ac:dyDescent="0.25">
      <c r="A8333" t="s">
        <v>4874</v>
      </c>
      <c r="B8333" t="str">
        <f>VLOOKUP(A8333,[1]Files!$A$2:$B$73,2,FALSE)</f>
        <v>Heart</v>
      </c>
      <c r="C8333">
        <v>11258</v>
      </c>
      <c r="D8333">
        <v>4602.2452940000003</v>
      </c>
      <c r="E8333">
        <v>4602.281927</v>
      </c>
      <c r="F8333">
        <v>4</v>
      </c>
      <c r="G8333">
        <v>1424.690965</v>
      </c>
      <c r="H8333">
        <v>2426.1492640000001</v>
      </c>
      <c r="I8333">
        <v>1424.6895709999999</v>
      </c>
      <c r="J8333">
        <v>2423.1348619999999</v>
      </c>
      <c r="K8333">
        <v>3.0158</v>
      </c>
      <c r="L8333">
        <f t="shared" si="390"/>
        <v>3.0158</v>
      </c>
      <c r="M8333" t="s">
        <v>2039</v>
      </c>
      <c r="N8333" t="s">
        <v>3490</v>
      </c>
      <c r="O8333" t="s">
        <v>35</v>
      </c>
      <c r="P8333" t="s">
        <v>35</v>
      </c>
      <c r="Q8333" t="s">
        <v>2041</v>
      </c>
      <c r="R8333" t="s">
        <v>3491</v>
      </c>
      <c r="S8333">
        <v>11261</v>
      </c>
      <c r="T8333">
        <v>11260</v>
      </c>
      <c r="U8333" t="s">
        <v>1931</v>
      </c>
      <c r="V8333" t="s">
        <v>1931</v>
      </c>
      <c r="W8333" t="s">
        <v>1932</v>
      </c>
      <c r="X8333" t="s">
        <v>1932</v>
      </c>
      <c r="Y8333">
        <v>384</v>
      </c>
      <c r="Z8333">
        <v>1</v>
      </c>
      <c r="AA8333">
        <v>400</v>
      </c>
      <c r="AB8333">
        <v>1</v>
      </c>
      <c r="AC8333" s="1">
        <v>1.33E-5</v>
      </c>
      <c r="AD8333" s="1">
        <v>7.2300000000000006E-8</v>
      </c>
      <c r="AE8333" t="str">
        <f t="shared" si="391"/>
        <v>sp|P54071|IDHP_MOUSE_sp|P54071|IDHP_MOUSE</v>
      </c>
      <c r="AF8333" t="str">
        <f t="shared" si="392"/>
        <v>GK[325.13]LDGNQDLIR_FAQTLEK[325.13]VC[160.03]VQTVESGAMTK</v>
      </c>
    </row>
    <row r="8334" spans="1:32" x14ac:dyDescent="0.25">
      <c r="A8334" t="s">
        <v>4671</v>
      </c>
      <c r="B8334" t="str">
        <f>VLOOKUP(A8334,[1]Files!$A$2:$B$73,2,FALSE)</f>
        <v>Heart</v>
      </c>
      <c r="C8334">
        <v>14608</v>
      </c>
      <c r="D8334">
        <v>5470.5639449999999</v>
      </c>
      <c r="E8334">
        <v>5470.5599279999997</v>
      </c>
      <c r="F8334">
        <v>5</v>
      </c>
      <c r="G8334">
        <v>2209.0887170000001</v>
      </c>
      <c r="H8334">
        <v>2510.0701629999999</v>
      </c>
      <c r="I8334">
        <v>2207.079988</v>
      </c>
      <c r="J8334">
        <v>2509.0631370000001</v>
      </c>
      <c r="K8334">
        <v>3.0158</v>
      </c>
      <c r="L8334">
        <f t="shared" si="390"/>
        <v>3.0158</v>
      </c>
      <c r="M8334" t="s">
        <v>2177</v>
      </c>
      <c r="N8334" t="s">
        <v>656</v>
      </c>
      <c r="O8334" t="s">
        <v>35</v>
      </c>
      <c r="P8334" t="s">
        <v>35</v>
      </c>
      <c r="Q8334" t="s">
        <v>2178</v>
      </c>
      <c r="R8334" t="s">
        <v>658</v>
      </c>
      <c r="S8334">
        <v>14611</v>
      </c>
      <c r="T8334">
        <v>14610</v>
      </c>
      <c r="U8334" t="s">
        <v>126</v>
      </c>
      <c r="V8334" t="s">
        <v>126</v>
      </c>
      <c r="W8334" t="s">
        <v>127</v>
      </c>
      <c r="X8334" t="s">
        <v>127</v>
      </c>
      <c r="Y8334">
        <v>159</v>
      </c>
      <c r="Z8334">
        <v>1</v>
      </c>
      <c r="AA8334">
        <v>185</v>
      </c>
      <c r="AB8334">
        <v>1</v>
      </c>
      <c r="AC8334">
        <v>4.4999999999999999E-4</v>
      </c>
      <c r="AD8334" s="1">
        <v>6.1900000000000002E-7</v>
      </c>
      <c r="AE8334" t="str">
        <f t="shared" si="391"/>
        <v>sp|P05202|AATM_MOUSE_sp|P05202|AATM_MOUSE</v>
      </c>
      <c r="AF8334" t="str">
        <f t="shared" si="392"/>
        <v>DVFLPK[325.13]PSWGNHTPIFR_YYDPK[325.13]TC[160.03]GFDFSGALEDISK</v>
      </c>
    </row>
    <row r="8335" spans="1:32" x14ac:dyDescent="0.25">
      <c r="A8335" t="s">
        <v>4048</v>
      </c>
      <c r="B8335" t="str">
        <f>VLOOKUP(A8335,[1]Files!$A$2:$B$73,2,FALSE)</f>
        <v>Heart</v>
      </c>
      <c r="C8335">
        <v>9881</v>
      </c>
      <c r="D8335">
        <v>5475.8835250000002</v>
      </c>
      <c r="E8335">
        <v>5475.9884700000002</v>
      </c>
      <c r="F8335">
        <v>4</v>
      </c>
      <c r="G8335">
        <v>2332.131198</v>
      </c>
      <c r="H8335">
        <v>2392.3472619999998</v>
      </c>
      <c r="I8335">
        <v>2330.1212460000002</v>
      </c>
      <c r="J8335">
        <v>2391.3413479999999</v>
      </c>
      <c r="K8335">
        <v>3.0158999999999998</v>
      </c>
      <c r="L8335">
        <f t="shared" si="390"/>
        <v>3.0158999999999998</v>
      </c>
      <c r="M8335" t="s">
        <v>3821</v>
      </c>
      <c r="N8335" t="s">
        <v>1239</v>
      </c>
      <c r="O8335">
        <v>0</v>
      </c>
      <c r="P8335">
        <v>0</v>
      </c>
      <c r="Q8335" t="s">
        <v>1059</v>
      </c>
      <c r="R8335" t="s">
        <v>1241</v>
      </c>
      <c r="S8335">
        <v>9882</v>
      </c>
      <c r="T8335">
        <v>9883</v>
      </c>
      <c r="U8335" t="s">
        <v>90</v>
      </c>
      <c r="V8335" t="s">
        <v>90</v>
      </c>
      <c r="W8335" t="s">
        <v>91</v>
      </c>
      <c r="X8335" t="s">
        <v>91</v>
      </c>
      <c r="Y8335">
        <v>100</v>
      </c>
      <c r="Z8335">
        <v>1</v>
      </c>
      <c r="AA8335">
        <v>73</v>
      </c>
      <c r="AB8335">
        <v>1</v>
      </c>
      <c r="AC8335" t="s">
        <v>35</v>
      </c>
      <c r="AD8335" t="s">
        <v>35</v>
      </c>
      <c r="AE8335" t="str">
        <f t="shared" si="391"/>
        <v>sp|Q9DB20|ATPO_MOUSE_sp|Q9DB20|ATPO_MOUSE</v>
      </c>
      <c r="AF8335" t="str">
        <f t="shared" si="392"/>
        <v>EK[325.13]FSPLTANLM[147.04]NLLAENGR_VGQLLKDPK[325.13]VSLAVLNPYIK</v>
      </c>
    </row>
    <row r="8336" spans="1:32" x14ac:dyDescent="0.25">
      <c r="A8336" t="s">
        <v>3426</v>
      </c>
      <c r="B8336" t="str">
        <f>VLOOKUP(A8336,[1]Files!$A$2:$B$73,2,FALSE)</f>
        <v>Heart</v>
      </c>
      <c r="C8336">
        <v>19176</v>
      </c>
      <c r="D8336">
        <v>5567.7636050000001</v>
      </c>
      <c r="E8336">
        <v>5567.7706969999999</v>
      </c>
      <c r="F8336">
        <v>4</v>
      </c>
      <c r="G8336">
        <v>1531.7029279999999</v>
      </c>
      <c r="H8336">
        <v>3284.655612</v>
      </c>
      <c r="I8336">
        <v>1531.700196</v>
      </c>
      <c r="J8336">
        <v>3281.6424339999999</v>
      </c>
      <c r="K8336">
        <v>3.0158999999999998</v>
      </c>
      <c r="L8336">
        <f t="shared" si="390"/>
        <v>3.0158999999999998</v>
      </c>
      <c r="M8336" t="s">
        <v>3568</v>
      </c>
      <c r="N8336" t="s">
        <v>3569</v>
      </c>
      <c r="O8336">
        <v>0</v>
      </c>
      <c r="P8336">
        <v>0</v>
      </c>
      <c r="Q8336" t="s">
        <v>3570</v>
      </c>
      <c r="R8336" t="s">
        <v>3571</v>
      </c>
      <c r="S8336">
        <v>19177</v>
      </c>
      <c r="T8336">
        <v>19178</v>
      </c>
      <c r="U8336" t="s">
        <v>1762</v>
      </c>
      <c r="V8336" t="s">
        <v>1762</v>
      </c>
      <c r="W8336" t="s">
        <v>1763</v>
      </c>
      <c r="X8336" t="s">
        <v>1763</v>
      </c>
      <c r="Y8336">
        <v>106</v>
      </c>
      <c r="Z8336">
        <v>1</v>
      </c>
      <c r="AA8336">
        <v>73</v>
      </c>
      <c r="AB8336">
        <v>1</v>
      </c>
      <c r="AC8336" t="s">
        <v>35</v>
      </c>
      <c r="AD8336" t="s">
        <v>35</v>
      </c>
      <c r="AE8336" t="str">
        <f t="shared" si="391"/>
        <v>sp|Q9CQ62|DECR_MOUSE_sp|Q9CQ62|DECR_MOUSE</v>
      </c>
      <c r="AF8336" t="str">
        <f t="shared" si="392"/>
        <v>ATAEEISSK[325.13]TGNK_VAFITGGGTGLGK[325.13]AMTTFLSTLGAQC[160.03]VIASR</v>
      </c>
    </row>
    <row r="8337" spans="1:32" x14ac:dyDescent="0.25">
      <c r="A8337" t="s">
        <v>2249</v>
      </c>
      <c r="B8337" t="str">
        <f>VLOOKUP(A8337,[1]Files!$A$2:$B$73,2,FALSE)</f>
        <v>Heart</v>
      </c>
      <c r="C8337">
        <v>13636</v>
      </c>
      <c r="D8337">
        <v>4806.4774719999996</v>
      </c>
      <c r="E8337">
        <v>4806.5255049999996</v>
      </c>
      <c r="F8337">
        <v>5</v>
      </c>
      <c r="G8337">
        <v>1356.6907209999999</v>
      </c>
      <c r="H8337">
        <v>2698.3816860000002</v>
      </c>
      <c r="I8337">
        <v>1356.6885090000001</v>
      </c>
      <c r="J8337">
        <v>2695.3679590000002</v>
      </c>
      <c r="K8337">
        <v>3.0158999999999998</v>
      </c>
      <c r="L8337">
        <f t="shared" si="390"/>
        <v>3.0158999999999998</v>
      </c>
      <c r="M8337" t="s">
        <v>1467</v>
      </c>
      <c r="N8337" t="s">
        <v>1468</v>
      </c>
      <c r="O8337">
        <v>0</v>
      </c>
      <c r="P8337">
        <v>0</v>
      </c>
      <c r="Q8337" t="s">
        <v>1469</v>
      </c>
      <c r="R8337" t="s">
        <v>1470</v>
      </c>
      <c r="S8337">
        <v>13639</v>
      </c>
      <c r="T8337">
        <v>13640</v>
      </c>
      <c r="U8337" t="s">
        <v>936</v>
      </c>
      <c r="V8337" t="s">
        <v>936</v>
      </c>
      <c r="W8337" t="s">
        <v>937</v>
      </c>
      <c r="X8337" t="s">
        <v>937</v>
      </c>
      <c r="Y8337">
        <v>159</v>
      </c>
      <c r="Z8337">
        <v>1</v>
      </c>
      <c r="AA8337">
        <v>346</v>
      </c>
      <c r="AB8337">
        <v>1</v>
      </c>
      <c r="AC8337" t="s">
        <v>35</v>
      </c>
      <c r="AD8337" t="s">
        <v>35</v>
      </c>
      <c r="AE8337" t="str">
        <f t="shared" si="391"/>
        <v>sp|O08749|DLDH_MOUSE_sp|O08749|DLDH_MOUSE</v>
      </c>
      <c r="AF8337" t="str">
        <f t="shared" si="392"/>
        <v>ITGK[325.13]NQVTATK_FQTK[325.13]IPNIYAIGDVVAGPM[147.04]LAHK</v>
      </c>
    </row>
    <row r="8338" spans="1:32" x14ac:dyDescent="0.25">
      <c r="A8338" t="s">
        <v>4597</v>
      </c>
      <c r="B8338" t="str">
        <f>VLOOKUP(A8338,[1]Files!$A$2:$B$73,2,FALSE)</f>
        <v>Heart</v>
      </c>
      <c r="C8338">
        <v>8213</v>
      </c>
      <c r="D8338">
        <v>4832.2750050000004</v>
      </c>
      <c r="E8338">
        <v>4832.2847819999997</v>
      </c>
      <c r="F8338">
        <v>5</v>
      </c>
      <c r="G8338">
        <v>1063.502244</v>
      </c>
      <c r="H8338">
        <v>3017.3676949999999</v>
      </c>
      <c r="I8338">
        <v>1063.5008310000001</v>
      </c>
      <c r="J8338">
        <v>3014.3531710000002</v>
      </c>
      <c r="K8338">
        <v>3.0158999999999998</v>
      </c>
      <c r="L8338">
        <f t="shared" si="390"/>
        <v>3.0158999999999998</v>
      </c>
      <c r="M8338" t="s">
        <v>1021</v>
      </c>
      <c r="N8338" t="s">
        <v>1022</v>
      </c>
      <c r="O8338" t="s">
        <v>35</v>
      </c>
      <c r="P8338" t="s">
        <v>35</v>
      </c>
      <c r="Q8338" t="s">
        <v>1023</v>
      </c>
      <c r="R8338" t="s">
        <v>1024</v>
      </c>
      <c r="S8338">
        <v>8216</v>
      </c>
      <c r="T8338">
        <v>8215</v>
      </c>
      <c r="U8338" t="s">
        <v>1003</v>
      </c>
      <c r="V8338" t="s">
        <v>1003</v>
      </c>
      <c r="W8338" t="s">
        <v>1004</v>
      </c>
      <c r="X8338" t="s">
        <v>1004</v>
      </c>
      <c r="Y8338">
        <v>79</v>
      </c>
      <c r="Z8338">
        <v>1</v>
      </c>
      <c r="AA8338">
        <v>94</v>
      </c>
      <c r="AB8338">
        <v>1</v>
      </c>
      <c r="AC8338">
        <v>1.5699999999999999E-4</v>
      </c>
      <c r="AD8338">
        <v>2.65E-3</v>
      </c>
      <c r="AE8338" t="str">
        <f t="shared" si="391"/>
        <v>sp|P97450|ATP5J_MOUSE_sp|P97450|ATP5J_MOUSE</v>
      </c>
      <c r="AF8338" t="str">
        <f t="shared" si="392"/>
        <v>LK[325.13]QMYGK_GEMDTFPTFK[325.13]FDDPKFEVIDKPQS</v>
      </c>
    </row>
    <row r="8339" spans="1:32" x14ac:dyDescent="0.25">
      <c r="A8339" t="s">
        <v>4874</v>
      </c>
      <c r="B8339" t="str">
        <f>VLOOKUP(A8339,[1]Files!$A$2:$B$73,2,FALSE)</f>
        <v>Heart</v>
      </c>
      <c r="C8339">
        <v>10599</v>
      </c>
      <c r="D8339">
        <v>3864.9869189999999</v>
      </c>
      <c r="E8339">
        <v>3864.9879820000001</v>
      </c>
      <c r="F8339">
        <v>4</v>
      </c>
      <c r="G8339">
        <v>1470.753146</v>
      </c>
      <c r="H8339">
        <v>1642.828708</v>
      </c>
      <c r="I8339">
        <v>1468.7409379999999</v>
      </c>
      <c r="J8339">
        <v>1641.825002</v>
      </c>
      <c r="K8339">
        <v>3.0158999999999998</v>
      </c>
      <c r="L8339">
        <f t="shared" si="390"/>
        <v>3.0158999999999998</v>
      </c>
      <c r="M8339" t="s">
        <v>729</v>
      </c>
      <c r="N8339" t="s">
        <v>1064</v>
      </c>
      <c r="O8339" t="s">
        <v>35</v>
      </c>
      <c r="P8339" t="s">
        <v>35</v>
      </c>
      <c r="Q8339" t="s">
        <v>731</v>
      </c>
      <c r="R8339" t="s">
        <v>1066</v>
      </c>
      <c r="S8339">
        <v>10600</v>
      </c>
      <c r="T8339">
        <v>10601</v>
      </c>
      <c r="U8339" t="s">
        <v>441</v>
      </c>
      <c r="V8339" t="s">
        <v>441</v>
      </c>
      <c r="W8339" t="s">
        <v>442</v>
      </c>
      <c r="X8339" t="s">
        <v>442</v>
      </c>
      <c r="Y8339">
        <v>239</v>
      </c>
      <c r="Z8339">
        <v>1</v>
      </c>
      <c r="AA8339">
        <v>307</v>
      </c>
      <c r="AB8339">
        <v>1</v>
      </c>
      <c r="AC8339">
        <v>6.6100000000000006E-2</v>
      </c>
      <c r="AD8339">
        <v>3.1399999999999999E-4</v>
      </c>
      <c r="AE8339" t="str">
        <f t="shared" si="391"/>
        <v>sp|P08249|MDHM_MOUSE_sp|P08249|MDHM_MOUSE</v>
      </c>
      <c r="AF8339" t="str">
        <f t="shared" si="392"/>
        <v>IQEAGTEVVK[325.13]AK_NLGIGK[325.13]ITPFEEK</v>
      </c>
    </row>
    <row r="8340" spans="1:32" x14ac:dyDescent="0.25">
      <c r="A8340" t="s">
        <v>4240</v>
      </c>
      <c r="B8340" t="str">
        <f>VLOOKUP(A8340,[1]Files!$A$2:$B$73,2,FALSE)</f>
        <v>Heart</v>
      </c>
      <c r="C8340">
        <v>15168</v>
      </c>
      <c r="D8340">
        <v>4675.4146060000003</v>
      </c>
      <c r="E8340">
        <v>4675.4946209999998</v>
      </c>
      <c r="F8340">
        <v>5</v>
      </c>
      <c r="G8340">
        <v>1059.5616930000001</v>
      </c>
      <c r="H8340">
        <v>2864.4478479999998</v>
      </c>
      <c r="I8340">
        <v>1059.5600609999999</v>
      </c>
      <c r="J8340">
        <v>2861.4334699999999</v>
      </c>
      <c r="K8340">
        <v>3.016</v>
      </c>
      <c r="L8340">
        <f t="shared" si="390"/>
        <v>3.016</v>
      </c>
      <c r="M8340" t="s">
        <v>762</v>
      </c>
      <c r="N8340" t="s">
        <v>3210</v>
      </c>
      <c r="O8340">
        <v>1.4576999999999999E-3</v>
      </c>
      <c r="P8340">
        <v>0</v>
      </c>
      <c r="Q8340" t="s">
        <v>764</v>
      </c>
      <c r="R8340" t="s">
        <v>3211</v>
      </c>
      <c r="S8340">
        <v>15171</v>
      </c>
      <c r="T8340">
        <v>15172</v>
      </c>
      <c r="U8340" t="s">
        <v>615</v>
      </c>
      <c r="V8340" t="s">
        <v>615</v>
      </c>
      <c r="W8340" t="s">
        <v>616</v>
      </c>
      <c r="X8340" t="s">
        <v>616</v>
      </c>
      <c r="Y8340">
        <v>265</v>
      </c>
      <c r="Z8340">
        <v>1</v>
      </c>
      <c r="AA8340">
        <v>171</v>
      </c>
      <c r="AB8340">
        <v>1</v>
      </c>
      <c r="AC8340" t="s">
        <v>35</v>
      </c>
      <c r="AD8340" t="s">
        <v>35</v>
      </c>
      <c r="AE8340" t="str">
        <f t="shared" si="391"/>
        <v>sp|Q8QZT1|THIL_MOUSE_sp|Q8QZT1|THIL_MOUSE</v>
      </c>
      <c r="AF8340" t="str">
        <f t="shared" si="392"/>
        <v>LK[325.13]TVFQK_GATPYGGVK[325.13]LEDLIVKDGLTDVYNK</v>
      </c>
    </row>
    <row r="8341" spans="1:32" x14ac:dyDescent="0.25">
      <c r="A8341" t="s">
        <v>2554</v>
      </c>
      <c r="B8341" t="str">
        <f>VLOOKUP(A8341,[1]Files!$A$2:$B$73,2,FALSE)</f>
        <v>Heart</v>
      </c>
      <c r="C8341">
        <v>11915</v>
      </c>
      <c r="D8341">
        <v>6698.4367480000001</v>
      </c>
      <c r="E8341">
        <v>6699.4234539999998</v>
      </c>
      <c r="F8341">
        <v>5</v>
      </c>
      <c r="G8341">
        <v>1156.598436</v>
      </c>
      <c r="H8341">
        <v>4790.4332469999999</v>
      </c>
      <c r="I8341">
        <v>1156.597569</v>
      </c>
      <c r="J8341">
        <v>4787.4181619999999</v>
      </c>
      <c r="K8341">
        <v>3.016</v>
      </c>
      <c r="L8341">
        <f t="shared" si="390"/>
        <v>3.016</v>
      </c>
      <c r="M8341" t="s">
        <v>2961</v>
      </c>
      <c r="N8341" t="s">
        <v>2962</v>
      </c>
      <c r="O8341">
        <v>2.4804E-2</v>
      </c>
      <c r="P8341">
        <v>0</v>
      </c>
      <c r="Q8341" t="s">
        <v>1901</v>
      </c>
      <c r="R8341" t="s">
        <v>2963</v>
      </c>
      <c r="S8341">
        <v>11916</v>
      </c>
      <c r="T8341">
        <v>11919</v>
      </c>
      <c r="U8341" t="s">
        <v>1801</v>
      </c>
      <c r="V8341" t="s">
        <v>1801</v>
      </c>
      <c r="W8341" t="s">
        <v>1802</v>
      </c>
      <c r="X8341" t="s">
        <v>1802</v>
      </c>
      <c r="Y8341">
        <v>291</v>
      </c>
      <c r="Z8341">
        <v>1</v>
      </c>
      <c r="AA8341">
        <v>570</v>
      </c>
      <c r="AB8341">
        <v>1</v>
      </c>
      <c r="AC8341" t="s">
        <v>35</v>
      </c>
      <c r="AD8341" t="s">
        <v>35</v>
      </c>
      <c r="AE8341" t="str">
        <f t="shared" si="391"/>
        <v>sp|Q8BMS1|ECHA_MOUSE_sp|Q8BMS1|ECHA_MOUSE</v>
      </c>
      <c r="AF8341" t="str">
        <f t="shared" si="392"/>
        <v>TVEEKVK[325.13]K_ILQEGVDPKK[325.13]LDALTTGFGFPVGAATLADEVGVDVAQHVAEDLGK</v>
      </c>
    </row>
    <row r="8342" spans="1:32" x14ac:dyDescent="0.25">
      <c r="A8342" t="s">
        <v>3426</v>
      </c>
      <c r="B8342" t="str">
        <f>VLOOKUP(A8342,[1]Files!$A$2:$B$73,2,FALSE)</f>
        <v>Heart</v>
      </c>
      <c r="C8342">
        <v>14216</v>
      </c>
      <c r="D8342">
        <v>6020.8300579999996</v>
      </c>
      <c r="E8342">
        <v>6021.7755800000004</v>
      </c>
      <c r="F8342">
        <v>4</v>
      </c>
      <c r="G8342">
        <v>2126.970065</v>
      </c>
      <c r="H8342">
        <v>3142.4549280000001</v>
      </c>
      <c r="I8342">
        <v>2125.9626349999999</v>
      </c>
      <c r="J8342">
        <v>3140.4462199999998</v>
      </c>
      <c r="K8342">
        <v>3.0160999999999998</v>
      </c>
      <c r="L8342">
        <f t="shared" si="390"/>
        <v>3.0160999999999998</v>
      </c>
      <c r="M8342" t="s">
        <v>3342</v>
      </c>
      <c r="N8342" t="s">
        <v>3337</v>
      </c>
      <c r="O8342">
        <v>0</v>
      </c>
      <c r="P8342">
        <v>0</v>
      </c>
      <c r="Q8342" t="s">
        <v>3343</v>
      </c>
      <c r="R8342" t="s">
        <v>3339</v>
      </c>
      <c r="S8342">
        <v>14217</v>
      </c>
      <c r="T8342">
        <v>14220</v>
      </c>
      <c r="U8342" t="s">
        <v>1955</v>
      </c>
      <c r="V8342" t="s">
        <v>1955</v>
      </c>
      <c r="W8342" t="s">
        <v>1956</v>
      </c>
      <c r="X8342" t="s">
        <v>1956</v>
      </c>
      <c r="Y8342">
        <v>240</v>
      </c>
      <c r="Z8342">
        <v>1</v>
      </c>
      <c r="AA8342">
        <v>317</v>
      </c>
      <c r="AB8342">
        <v>1</v>
      </c>
      <c r="AC8342" t="s">
        <v>35</v>
      </c>
      <c r="AD8342" t="s">
        <v>35</v>
      </c>
      <c r="AE8342" t="str">
        <f t="shared" si="391"/>
        <v>sp|P50544|ACADV_MOUSE_sp|P50544|ACADV_MOUSE</v>
      </c>
      <c r="AF8342" t="str">
        <f t="shared" si="392"/>
        <v>SSAIPSPC[160.03]GK[325.13]YYTLNGSK_ASNTSEVYFDGVK[325.13]VPSENVLGEVGDGFK</v>
      </c>
    </row>
    <row r="8343" spans="1:32" x14ac:dyDescent="0.25">
      <c r="A8343" t="s">
        <v>4652</v>
      </c>
      <c r="B8343" t="str">
        <f>VLOOKUP(A8343,[1]Files!$A$2:$B$73,2,FALSE)</f>
        <v>Heart</v>
      </c>
      <c r="C8343">
        <v>8912</v>
      </c>
      <c r="D8343">
        <v>5574.0588180000004</v>
      </c>
      <c r="E8343">
        <v>5574.0779949999996</v>
      </c>
      <c r="F8343">
        <v>5</v>
      </c>
      <c r="G8343">
        <v>2392.3479950000001</v>
      </c>
      <c r="H8343">
        <v>2430.3057589999999</v>
      </c>
      <c r="I8343">
        <v>2391.3413479999999</v>
      </c>
      <c r="J8343">
        <v>2428.2961890000001</v>
      </c>
      <c r="K8343">
        <v>3.0162</v>
      </c>
      <c r="L8343">
        <f t="shared" si="390"/>
        <v>3.0162</v>
      </c>
      <c r="M8343" t="s">
        <v>1239</v>
      </c>
      <c r="N8343" t="s">
        <v>629</v>
      </c>
      <c r="O8343" t="s">
        <v>35</v>
      </c>
      <c r="P8343" t="s">
        <v>35</v>
      </c>
      <c r="Q8343" t="s">
        <v>1241</v>
      </c>
      <c r="R8343" t="s">
        <v>630</v>
      </c>
      <c r="S8343">
        <v>8915</v>
      </c>
      <c r="T8343">
        <v>8916</v>
      </c>
      <c r="U8343" t="s">
        <v>90</v>
      </c>
      <c r="V8343" t="s">
        <v>158</v>
      </c>
      <c r="W8343" t="s">
        <v>91</v>
      </c>
      <c r="X8343" t="s">
        <v>159</v>
      </c>
      <c r="Y8343">
        <v>73</v>
      </c>
      <c r="Z8343">
        <v>1</v>
      </c>
      <c r="AA8343">
        <v>124</v>
      </c>
      <c r="AB8343">
        <v>1</v>
      </c>
      <c r="AC8343" s="1">
        <v>3.1599999999999998E-8</v>
      </c>
      <c r="AD8343" s="1">
        <v>2.3800000000000001E-8</v>
      </c>
      <c r="AE8343" t="str">
        <f t="shared" si="391"/>
        <v>sp|Q9DB20|ATPO_MOUSE_sp|P56480|ATPB_MOUSE</v>
      </c>
      <c r="AF8343" t="str">
        <f t="shared" si="392"/>
        <v>VGQLLKDPK[325.13]VSLAVLNPYIK_GQK[325.13]VLDSGAPIKIPVGPETLGR</v>
      </c>
    </row>
    <row r="8344" spans="1:32" x14ac:dyDescent="0.25">
      <c r="A8344" t="s">
        <v>4523</v>
      </c>
      <c r="B8344" t="str">
        <f>VLOOKUP(A8344,[1]Files!$A$2:$B$73,2,FALSE)</f>
        <v>Heart</v>
      </c>
      <c r="C8344">
        <v>6686</v>
      </c>
      <c r="D8344">
        <v>4745.1749820000005</v>
      </c>
      <c r="E8344">
        <v>4745.1788999999999</v>
      </c>
      <c r="F8344">
        <v>4</v>
      </c>
      <c r="G8344">
        <v>1446.631883</v>
      </c>
      <c r="H8344">
        <v>2547.1380340000001</v>
      </c>
      <c r="I8344">
        <v>1446.6296729999999</v>
      </c>
      <c r="J8344">
        <v>2544.1240400000002</v>
      </c>
      <c r="K8344">
        <v>3.0162</v>
      </c>
      <c r="L8344">
        <f t="shared" si="390"/>
        <v>3.0162</v>
      </c>
      <c r="M8344" t="s">
        <v>933</v>
      </c>
      <c r="N8344" t="s">
        <v>4463</v>
      </c>
      <c r="O8344" t="s">
        <v>35</v>
      </c>
      <c r="P8344" t="s">
        <v>35</v>
      </c>
      <c r="Q8344" t="s">
        <v>935</v>
      </c>
      <c r="R8344" t="s">
        <v>4464</v>
      </c>
      <c r="S8344">
        <v>6687</v>
      </c>
      <c r="T8344">
        <v>6688</v>
      </c>
      <c r="U8344" t="s">
        <v>936</v>
      </c>
      <c r="V8344" t="s">
        <v>936</v>
      </c>
      <c r="W8344" t="s">
        <v>937</v>
      </c>
      <c r="X8344" t="s">
        <v>937</v>
      </c>
      <c r="Y8344">
        <v>430</v>
      </c>
      <c r="Z8344">
        <v>1</v>
      </c>
      <c r="AA8344">
        <v>104</v>
      </c>
      <c r="AB8344">
        <v>1</v>
      </c>
      <c r="AC8344">
        <v>2.5799999999999998E-4</v>
      </c>
      <c r="AD8344">
        <v>7.4100000000000001E-4</v>
      </c>
      <c r="AE8344" t="str">
        <f t="shared" si="391"/>
        <v>sp|O08749|DLDH_MOUSE_sp|O08749|DLDH_MOUSE</v>
      </c>
      <c r="AF8344" t="str">
        <f t="shared" si="392"/>
        <v>AK[325.13]TNADTDGMVK_ALLNNSHYYHM[147.04]AHGK[325.13]DFASR</v>
      </c>
    </row>
    <row r="8345" spans="1:32" x14ac:dyDescent="0.25">
      <c r="A8345" t="s">
        <v>1576</v>
      </c>
      <c r="B8345" t="str">
        <f>VLOOKUP(A8345,[1]Files!$A$2:$B$73,2,FALSE)</f>
        <v>Brain</v>
      </c>
      <c r="C8345">
        <v>12598</v>
      </c>
      <c r="D8345">
        <v>4231.014948</v>
      </c>
      <c r="E8345">
        <v>4231.0412050000004</v>
      </c>
      <c r="F8345">
        <v>4</v>
      </c>
      <c r="G8345">
        <v>2347.068698</v>
      </c>
      <c r="H8345">
        <v>1132.541185</v>
      </c>
      <c r="I8345">
        <v>2347.0644579999998</v>
      </c>
      <c r="J8345">
        <v>1129.5291549999999</v>
      </c>
      <c r="K8345">
        <v>3.0163000000000002</v>
      </c>
      <c r="L8345">
        <f t="shared" si="390"/>
        <v>3.0163000000000002</v>
      </c>
      <c r="M8345" t="s">
        <v>782</v>
      </c>
      <c r="N8345" t="s">
        <v>593</v>
      </c>
      <c r="O8345">
        <v>0</v>
      </c>
      <c r="P8345">
        <v>1.9473000000000001E-2</v>
      </c>
      <c r="Q8345" t="s">
        <v>784</v>
      </c>
      <c r="R8345" t="s">
        <v>595</v>
      </c>
      <c r="S8345">
        <v>12601</v>
      </c>
      <c r="T8345">
        <v>12602</v>
      </c>
      <c r="U8345" t="s">
        <v>597</v>
      </c>
      <c r="V8345" t="s">
        <v>597</v>
      </c>
      <c r="W8345" t="s">
        <v>598</v>
      </c>
      <c r="X8345" t="s">
        <v>598</v>
      </c>
      <c r="Y8345">
        <v>64</v>
      </c>
      <c r="Z8345">
        <v>1</v>
      </c>
      <c r="AA8345">
        <v>76</v>
      </c>
      <c r="AB8345">
        <v>1</v>
      </c>
      <c r="AC8345" t="s">
        <v>35</v>
      </c>
      <c r="AD8345" t="s">
        <v>35</v>
      </c>
      <c r="AE8345" t="str">
        <f t="shared" si="391"/>
        <v>sp|Q62425|NDUA4_MOUSE_sp|Q62425|NDUA4_MOUSE</v>
      </c>
      <c r="AF8345" t="str">
        <f t="shared" si="392"/>
        <v>LK[325.13]KEGPDF_LGPNEQYK[325.13]FYSVNVDYSK</v>
      </c>
    </row>
    <row r="8346" spans="1:32" x14ac:dyDescent="0.25">
      <c r="A8346" t="s">
        <v>2554</v>
      </c>
      <c r="B8346" t="str">
        <f>VLOOKUP(A8346,[1]Files!$A$2:$B$73,2,FALSE)</f>
        <v>Heart</v>
      </c>
      <c r="C8346">
        <v>4824</v>
      </c>
      <c r="D8346">
        <v>4600.339336</v>
      </c>
      <c r="E8346">
        <v>4600.3383709999998</v>
      </c>
      <c r="F8346">
        <v>5</v>
      </c>
      <c r="G8346">
        <v>853.46635600000002</v>
      </c>
      <c r="H8346">
        <v>2995.4679150000002</v>
      </c>
      <c r="I8346">
        <v>853.46576600000003</v>
      </c>
      <c r="J8346">
        <v>2992.452174</v>
      </c>
      <c r="K8346">
        <v>3.0163000000000002</v>
      </c>
      <c r="L8346">
        <f t="shared" si="390"/>
        <v>3.0163000000000002</v>
      </c>
      <c r="M8346" t="s">
        <v>1320</v>
      </c>
      <c r="N8346" t="s">
        <v>2663</v>
      </c>
      <c r="O8346">
        <v>2.4246E-2</v>
      </c>
      <c r="P8346">
        <v>4.0372999999999999E-2</v>
      </c>
      <c r="Q8346" t="s">
        <v>1322</v>
      </c>
      <c r="R8346" t="s">
        <v>2664</v>
      </c>
      <c r="S8346">
        <v>4825</v>
      </c>
      <c r="T8346">
        <v>4826</v>
      </c>
      <c r="U8346" t="s">
        <v>1046</v>
      </c>
      <c r="V8346" t="s">
        <v>2020</v>
      </c>
      <c r="W8346" t="s">
        <v>1048</v>
      </c>
      <c r="X8346" t="s">
        <v>1886</v>
      </c>
      <c r="Y8346">
        <v>54</v>
      </c>
      <c r="Z8346">
        <v>1</v>
      </c>
      <c r="AA8346">
        <v>98</v>
      </c>
      <c r="AB8346">
        <v>1</v>
      </c>
      <c r="AC8346" t="s">
        <v>35</v>
      </c>
      <c r="AD8346" t="s">
        <v>35</v>
      </c>
      <c r="AE8346" t="str">
        <f t="shared" si="391"/>
        <v>sp|Q91YT0|NDUV1_MOUSE_rev_sp|Q9CQR4|ACO13_MOUSE</v>
      </c>
      <c r="AF8346" t="str">
        <f t="shared" si="392"/>
        <v>LK[325.13]GALR_NTHQEEVK[325.13]MEC[160.03]ILKEPAASVLTVK[170.11]</v>
      </c>
    </row>
    <row r="8347" spans="1:32" x14ac:dyDescent="0.25">
      <c r="A8347" t="s">
        <v>4859</v>
      </c>
      <c r="B8347" t="str">
        <f>VLOOKUP(A8347,[1]Files!$A$2:$B$73,2,FALSE)</f>
        <v>Heart</v>
      </c>
      <c r="C8347">
        <v>15078</v>
      </c>
      <c r="D8347">
        <v>4378.238139</v>
      </c>
      <c r="E8347">
        <v>4379.2443160000003</v>
      </c>
      <c r="F8347">
        <v>5</v>
      </c>
      <c r="G8347">
        <v>1468.7414269999999</v>
      </c>
      <c r="H8347">
        <v>2158.0916470000002</v>
      </c>
      <c r="I8347">
        <v>1468.7409379999999</v>
      </c>
      <c r="J8347">
        <v>2155.0758740000001</v>
      </c>
      <c r="K8347">
        <v>3.0163000000000002</v>
      </c>
      <c r="L8347">
        <f t="shared" si="390"/>
        <v>3.0163000000000002</v>
      </c>
      <c r="M8347" t="s">
        <v>729</v>
      </c>
      <c r="N8347" t="s">
        <v>3369</v>
      </c>
      <c r="O8347" t="s">
        <v>35</v>
      </c>
      <c r="P8347" t="s">
        <v>35</v>
      </c>
      <c r="Q8347" t="s">
        <v>731</v>
      </c>
      <c r="R8347" t="s">
        <v>3370</v>
      </c>
      <c r="S8347">
        <v>15081</v>
      </c>
      <c r="T8347">
        <v>15080</v>
      </c>
      <c r="U8347" t="s">
        <v>441</v>
      </c>
      <c r="V8347" t="s">
        <v>441</v>
      </c>
      <c r="W8347" t="s">
        <v>442</v>
      </c>
      <c r="X8347" t="s">
        <v>442</v>
      </c>
      <c r="Y8347">
        <v>239</v>
      </c>
      <c r="Z8347">
        <v>1</v>
      </c>
      <c r="AA8347">
        <v>314</v>
      </c>
      <c r="AB8347">
        <v>1</v>
      </c>
      <c r="AC8347">
        <v>6.4099999999999997E-4</v>
      </c>
      <c r="AD8347">
        <v>4.7299999999999998E-3</v>
      </c>
      <c r="AE8347" t="str">
        <f t="shared" si="391"/>
        <v>sp|P08249|MDHM_MOUSE_sp|P08249|MDHM_MOUSE</v>
      </c>
      <c r="AF8347" t="str">
        <f t="shared" si="392"/>
        <v>IQEAGTEVVK[325.13]AK_ITPFEEK[325.13]MIAEAIPELK</v>
      </c>
    </row>
    <row r="8348" spans="1:32" x14ac:dyDescent="0.25">
      <c r="A8348" t="s">
        <v>505</v>
      </c>
      <c r="B8348" t="str">
        <f>VLOOKUP(A8348,[1]Files!$A$2:$B$73,2,FALSE)</f>
        <v>Liver</v>
      </c>
      <c r="C8348">
        <v>6264</v>
      </c>
      <c r="D8348">
        <v>4540.2520080000004</v>
      </c>
      <c r="E8348">
        <v>4540.2628839999998</v>
      </c>
      <c r="F8348">
        <v>4</v>
      </c>
      <c r="G8348">
        <v>2140.0691860000002</v>
      </c>
      <c r="H8348">
        <v>1648.7777570000001</v>
      </c>
      <c r="I8348">
        <v>2140.0647920000001</v>
      </c>
      <c r="J8348">
        <v>1645.7657730000001</v>
      </c>
      <c r="K8348">
        <v>3.0164</v>
      </c>
      <c r="L8348">
        <f t="shared" si="390"/>
        <v>3.0164</v>
      </c>
      <c r="M8348" t="s">
        <v>518</v>
      </c>
      <c r="N8348" t="s">
        <v>517</v>
      </c>
      <c r="O8348">
        <v>0</v>
      </c>
      <c r="P8348">
        <v>0</v>
      </c>
      <c r="Q8348" t="s">
        <v>520</v>
      </c>
      <c r="R8348" t="s">
        <v>519</v>
      </c>
      <c r="S8348">
        <v>6267</v>
      </c>
      <c r="T8348">
        <v>6268</v>
      </c>
      <c r="U8348" t="s">
        <v>521</v>
      </c>
      <c r="V8348" t="s">
        <v>521</v>
      </c>
      <c r="W8348" t="s">
        <v>522</v>
      </c>
      <c r="X8348" t="s">
        <v>522</v>
      </c>
      <c r="Y8348">
        <v>181</v>
      </c>
      <c r="Z8348">
        <v>1</v>
      </c>
      <c r="AA8348">
        <v>163</v>
      </c>
      <c r="AB8348">
        <v>1</v>
      </c>
      <c r="AC8348" t="s">
        <v>35</v>
      </c>
      <c r="AD8348" t="s">
        <v>35</v>
      </c>
      <c r="AE8348" t="str">
        <f t="shared" si="391"/>
        <v>sp|Q9CR68|UCRI_MOUSE_sp|Q9CR68|UCRI_MOUSE</v>
      </c>
      <c r="AF8348" t="str">
        <f t="shared" si="392"/>
        <v>LSDIPEGK[325.13]NMAFK_TK[325.13]KEIDQEAAVEVSQLR</v>
      </c>
    </row>
    <row r="8349" spans="1:32" x14ac:dyDescent="0.25">
      <c r="A8349" t="s">
        <v>3578</v>
      </c>
      <c r="B8349" t="str">
        <f>VLOOKUP(A8349,[1]Files!$A$2:$B$73,2,FALSE)</f>
        <v>Heart</v>
      </c>
      <c r="C8349">
        <v>8655</v>
      </c>
      <c r="D8349">
        <v>5974.0762269999996</v>
      </c>
      <c r="E8349">
        <v>5974.081244</v>
      </c>
      <c r="F8349">
        <v>4</v>
      </c>
      <c r="G8349">
        <v>1570.8214579999999</v>
      </c>
      <c r="H8349">
        <v>3651.8497040000002</v>
      </c>
      <c r="I8349">
        <v>1570.8202510000001</v>
      </c>
      <c r="J8349">
        <v>3648.8345290000002</v>
      </c>
      <c r="K8349">
        <v>3.0164</v>
      </c>
      <c r="L8349">
        <f t="shared" si="390"/>
        <v>3.0164</v>
      </c>
      <c r="M8349" t="s">
        <v>2451</v>
      </c>
      <c r="N8349" t="s">
        <v>3812</v>
      </c>
      <c r="O8349">
        <v>0</v>
      </c>
      <c r="P8349">
        <v>0</v>
      </c>
      <c r="Q8349" t="s">
        <v>2453</v>
      </c>
      <c r="R8349" t="s">
        <v>3813</v>
      </c>
      <c r="S8349">
        <v>8658</v>
      </c>
      <c r="T8349">
        <v>8659</v>
      </c>
      <c r="U8349" t="s">
        <v>1801</v>
      </c>
      <c r="V8349" t="s">
        <v>1801</v>
      </c>
      <c r="W8349" t="s">
        <v>1802</v>
      </c>
      <c r="X8349" t="s">
        <v>1802</v>
      </c>
      <c r="Y8349">
        <v>390</v>
      </c>
      <c r="Z8349">
        <v>1</v>
      </c>
      <c r="AA8349">
        <v>460</v>
      </c>
      <c r="AB8349">
        <v>1</v>
      </c>
      <c r="AC8349" t="s">
        <v>35</v>
      </c>
      <c r="AD8349" t="s">
        <v>35</v>
      </c>
      <c r="AE8349" t="str">
        <f t="shared" si="391"/>
        <v>sp|Q8BMS1|ECHA_MOUSE_sp|Q8BMS1|ECHA_MOUSE</v>
      </c>
      <c r="AF8349" t="str">
        <f t="shared" si="392"/>
        <v>TLLK[325.13]DTTVTGLGR_VLK[325.13]EVESVTPEHC[160.03]IFASNTSALPINQIAAVSK</v>
      </c>
    </row>
    <row r="8350" spans="1:32" x14ac:dyDescent="0.25">
      <c r="A8350" t="s">
        <v>3274</v>
      </c>
      <c r="B8350" t="str">
        <f>VLOOKUP(A8350,[1]Files!$A$2:$B$73,2,FALSE)</f>
        <v>Heart</v>
      </c>
      <c r="C8350">
        <v>7888</v>
      </c>
      <c r="D8350">
        <v>5262.5609679999998</v>
      </c>
      <c r="E8350">
        <v>5263.5482099999999</v>
      </c>
      <c r="F8350">
        <v>5</v>
      </c>
      <c r="G8350">
        <v>1368.699754</v>
      </c>
      <c r="H8350">
        <v>3142.4561490000001</v>
      </c>
      <c r="I8350">
        <v>1367.69326</v>
      </c>
      <c r="J8350">
        <v>3140.4462199999998</v>
      </c>
      <c r="K8350">
        <v>3.0164</v>
      </c>
      <c r="L8350">
        <f t="shared" si="390"/>
        <v>3.0164</v>
      </c>
      <c r="M8350" t="s">
        <v>3336</v>
      </c>
      <c r="N8350" t="s">
        <v>3337</v>
      </c>
      <c r="O8350">
        <v>0</v>
      </c>
      <c r="P8350">
        <v>0</v>
      </c>
      <c r="Q8350" t="s">
        <v>3338</v>
      </c>
      <c r="R8350" t="s">
        <v>3339</v>
      </c>
      <c r="S8350">
        <v>7891</v>
      </c>
      <c r="T8350">
        <v>7890</v>
      </c>
      <c r="U8350" t="s">
        <v>1955</v>
      </c>
      <c r="V8350" t="s">
        <v>1955</v>
      </c>
      <c r="W8350" t="s">
        <v>1956</v>
      </c>
      <c r="X8350" t="s">
        <v>1956</v>
      </c>
      <c r="Y8350">
        <v>269</v>
      </c>
      <c r="Z8350">
        <v>1</v>
      </c>
      <c r="AA8350">
        <v>317</v>
      </c>
      <c r="AB8350">
        <v>1</v>
      </c>
      <c r="AC8350" t="s">
        <v>35</v>
      </c>
      <c r="AD8350" t="s">
        <v>35</v>
      </c>
      <c r="AE8350" t="str">
        <f t="shared" si="391"/>
        <v>sp|P50544|ACADV_MOUSE_sp|P50544|ACADV_MOUSE</v>
      </c>
      <c r="AF8350" t="str">
        <f t="shared" si="392"/>
        <v>TPIK[325.13]DAATGAVK_ASNTSEVYFDGVK[325.13]VPSENVLGEVGDGFK</v>
      </c>
    </row>
    <row r="8351" spans="1:32" x14ac:dyDescent="0.25">
      <c r="A8351" t="s">
        <v>4585</v>
      </c>
      <c r="B8351" t="str">
        <f>VLOOKUP(A8351,[1]Files!$A$2:$B$73,2,FALSE)</f>
        <v>Heart</v>
      </c>
      <c r="C8351">
        <v>8470</v>
      </c>
      <c r="D8351">
        <v>4417.1777149999998</v>
      </c>
      <c r="E8351">
        <v>4417.1709510000001</v>
      </c>
      <c r="F8351">
        <v>5</v>
      </c>
      <c r="G8351">
        <v>1685.8642299999999</v>
      </c>
      <c r="H8351">
        <v>1979.90842</v>
      </c>
      <c r="I8351">
        <v>1685.862451</v>
      </c>
      <c r="J8351">
        <v>1976.893812</v>
      </c>
      <c r="K8351">
        <v>3.0164</v>
      </c>
      <c r="L8351">
        <f t="shared" si="390"/>
        <v>3.0164</v>
      </c>
      <c r="M8351" t="s">
        <v>1451</v>
      </c>
      <c r="N8351" t="s">
        <v>1450</v>
      </c>
      <c r="O8351" t="s">
        <v>35</v>
      </c>
      <c r="P8351" t="s">
        <v>35</v>
      </c>
      <c r="Q8351" t="s">
        <v>1452</v>
      </c>
      <c r="R8351" t="s">
        <v>1172</v>
      </c>
      <c r="S8351">
        <v>8471</v>
      </c>
      <c r="T8351">
        <v>8472</v>
      </c>
      <c r="U8351" t="s">
        <v>1038</v>
      </c>
      <c r="V8351" t="s">
        <v>1038</v>
      </c>
      <c r="W8351" t="s">
        <v>1039</v>
      </c>
      <c r="X8351" t="s">
        <v>1039</v>
      </c>
      <c r="Y8351">
        <v>50</v>
      </c>
      <c r="Z8351">
        <v>1</v>
      </c>
      <c r="AA8351">
        <v>31</v>
      </c>
      <c r="AB8351">
        <v>1</v>
      </c>
      <c r="AC8351" s="1">
        <v>4.0299999999999997E-5</v>
      </c>
      <c r="AD8351" s="1">
        <v>5.7800000000000001E-7</v>
      </c>
      <c r="AE8351" t="str">
        <f t="shared" si="391"/>
        <v>sp|Q99KI0|ACON_MOUSE_sp|Q99KI0|ACON_MOUSE</v>
      </c>
      <c r="AF8351" t="str">
        <f t="shared" si="392"/>
        <v>YDLLEK[325.13]NINIVR_AK[325.13]VAM[147.04]SHFEPSEYIR</v>
      </c>
    </row>
    <row r="8352" spans="1:32" x14ac:dyDescent="0.25">
      <c r="A8352" t="s">
        <v>4575</v>
      </c>
      <c r="B8352" t="str">
        <f>VLOOKUP(A8352,[1]Files!$A$2:$B$73,2,FALSE)</f>
        <v>Heart</v>
      </c>
      <c r="C8352">
        <v>17289</v>
      </c>
      <c r="D8352">
        <v>5227.6693670000004</v>
      </c>
      <c r="E8352">
        <v>5227.674505</v>
      </c>
      <c r="F8352">
        <v>4</v>
      </c>
      <c r="G8352">
        <v>1693.9338849999999</v>
      </c>
      <c r="H8352">
        <v>2782.3304170000001</v>
      </c>
      <c r="I8352">
        <v>1693.9290739999999</v>
      </c>
      <c r="J8352">
        <v>2779.3188340000002</v>
      </c>
      <c r="K8352">
        <v>3.0164</v>
      </c>
      <c r="L8352">
        <f t="shared" si="390"/>
        <v>3.0164</v>
      </c>
      <c r="M8352" t="s">
        <v>3256</v>
      </c>
      <c r="N8352" t="s">
        <v>3257</v>
      </c>
      <c r="O8352" t="s">
        <v>35</v>
      </c>
      <c r="P8352" t="s">
        <v>35</v>
      </c>
      <c r="Q8352" t="s">
        <v>3258</v>
      </c>
      <c r="R8352" t="s">
        <v>3259</v>
      </c>
      <c r="S8352">
        <v>17290</v>
      </c>
      <c r="T8352">
        <v>17293</v>
      </c>
      <c r="U8352" t="s">
        <v>1801</v>
      </c>
      <c r="V8352" t="s">
        <v>1801</v>
      </c>
      <c r="W8352" t="s">
        <v>1802</v>
      </c>
      <c r="X8352" t="s">
        <v>1802</v>
      </c>
      <c r="Y8352">
        <v>303</v>
      </c>
      <c r="Z8352">
        <v>1</v>
      </c>
      <c r="AA8352">
        <v>326</v>
      </c>
      <c r="AB8352">
        <v>1</v>
      </c>
      <c r="AC8352">
        <v>1.7099999999999999E-3</v>
      </c>
      <c r="AD8352" s="1">
        <v>4.2399999999999999E-7</v>
      </c>
      <c r="AE8352" t="str">
        <f t="shared" si="391"/>
        <v>sp|Q8BMS1|ECHA_MOUSE_sp|Q8BMS1|ECHA_MOUSE</v>
      </c>
      <c r="AF8352" t="str">
        <f t="shared" si="392"/>
        <v>GLYPAPLK[325.13]IIDAVK_AGLEQGSDAGYLAESQK[325.13]FGELALTK</v>
      </c>
    </row>
    <row r="8353" spans="1:32" x14ac:dyDescent="0.25">
      <c r="A8353" t="s">
        <v>3426</v>
      </c>
      <c r="B8353" t="str">
        <f>VLOOKUP(A8353,[1]Files!$A$2:$B$73,2,FALSE)</f>
        <v>Heart</v>
      </c>
      <c r="C8353">
        <v>16813</v>
      </c>
      <c r="D8353">
        <v>5020.4125780000004</v>
      </c>
      <c r="E8353">
        <v>5020.4723430000004</v>
      </c>
      <c r="F8353">
        <v>5</v>
      </c>
      <c r="G8353">
        <v>2016.866794</v>
      </c>
      <c r="H8353">
        <v>2252.140719</v>
      </c>
      <c r="I8353">
        <v>2014.8578359999999</v>
      </c>
      <c r="J8353">
        <v>2251.133206</v>
      </c>
      <c r="K8353">
        <v>3.0165000000000002</v>
      </c>
      <c r="L8353">
        <f t="shared" si="390"/>
        <v>3.0165000000000002</v>
      </c>
      <c r="M8353" t="s">
        <v>3540</v>
      </c>
      <c r="N8353" t="s">
        <v>3541</v>
      </c>
      <c r="O8353">
        <v>0</v>
      </c>
      <c r="P8353">
        <v>0</v>
      </c>
      <c r="Q8353" t="s">
        <v>3542</v>
      </c>
      <c r="R8353" t="s">
        <v>3543</v>
      </c>
      <c r="S8353">
        <v>16816</v>
      </c>
      <c r="T8353">
        <v>16817</v>
      </c>
      <c r="U8353" t="s">
        <v>2050</v>
      </c>
      <c r="V8353" t="s">
        <v>2050</v>
      </c>
      <c r="W8353" t="s">
        <v>2051</v>
      </c>
      <c r="X8353" t="s">
        <v>2051</v>
      </c>
      <c r="Y8353">
        <v>209</v>
      </c>
      <c r="Z8353">
        <v>1</v>
      </c>
      <c r="AA8353">
        <v>200</v>
      </c>
      <c r="AB8353">
        <v>1</v>
      </c>
      <c r="AC8353" t="s">
        <v>35</v>
      </c>
      <c r="AD8353" t="s">
        <v>35</v>
      </c>
      <c r="AE8353" t="str">
        <f t="shared" si="391"/>
        <v>sp|Q6P8J7|KCRS_MOUSE_sp|Q6P8J7|KCRS_MOUSE</v>
      </c>
      <c r="AF8353" t="str">
        <f t="shared" si="392"/>
        <v>YYK[325.13]LSEMTEQDQQR_EVENVAITALEGLK[325.13]GDLAGR</v>
      </c>
    </row>
    <row r="8354" spans="1:32" x14ac:dyDescent="0.25">
      <c r="A8354" t="s">
        <v>4048</v>
      </c>
      <c r="B8354" t="str">
        <f>VLOOKUP(A8354,[1]Files!$A$2:$B$73,2,FALSE)</f>
        <v>Heart</v>
      </c>
      <c r="C8354">
        <v>8128</v>
      </c>
      <c r="D8354">
        <v>5358.6929259999997</v>
      </c>
      <c r="E8354">
        <v>5359.6930599999996</v>
      </c>
      <c r="F8354">
        <v>4</v>
      </c>
      <c r="G8354">
        <v>1635.89348</v>
      </c>
      <c r="H8354">
        <v>2971.394382</v>
      </c>
      <c r="I8354">
        <v>1633.8827920000001</v>
      </c>
      <c r="J8354">
        <v>2970.388528</v>
      </c>
      <c r="K8354">
        <v>3.0165000000000002</v>
      </c>
      <c r="L8354">
        <f t="shared" si="390"/>
        <v>3.0165000000000002</v>
      </c>
      <c r="M8354" t="s">
        <v>3128</v>
      </c>
      <c r="N8354" t="s">
        <v>2922</v>
      </c>
      <c r="O8354">
        <v>0</v>
      </c>
      <c r="P8354">
        <v>0</v>
      </c>
      <c r="Q8354" t="s">
        <v>3129</v>
      </c>
      <c r="R8354" t="s">
        <v>2231</v>
      </c>
      <c r="S8354">
        <v>8131</v>
      </c>
      <c r="T8354">
        <v>8130</v>
      </c>
      <c r="U8354" t="s">
        <v>1931</v>
      </c>
      <c r="V8354" t="s">
        <v>1931</v>
      </c>
      <c r="W8354" t="s">
        <v>1932</v>
      </c>
      <c r="X8354" t="s">
        <v>1932</v>
      </c>
      <c r="Y8354">
        <v>166</v>
      </c>
      <c r="Z8354">
        <v>1</v>
      </c>
      <c r="AA8354">
        <v>413</v>
      </c>
      <c r="AB8354">
        <v>1</v>
      </c>
      <c r="AC8354" t="s">
        <v>35</v>
      </c>
      <c r="AD8354" t="s">
        <v>35</v>
      </c>
      <c r="AE8354" t="str">
        <f t="shared" si="391"/>
        <v>sp|P54071|IDHP_MOUSE_sp|P54071|IDHP_MOUSE</v>
      </c>
      <c r="AF8354" t="str">
        <f t="shared" si="392"/>
        <v>LVPGWTK[325.13]PITIGR_VC[160.03]VQTVESGAMTK[325.13]DLAGC[160.03]IHGLSNVK</v>
      </c>
    </row>
    <row r="8355" spans="1:32" x14ac:dyDescent="0.25">
      <c r="A8355" t="s">
        <v>3850</v>
      </c>
      <c r="B8355" t="str">
        <f>VLOOKUP(A8355,[1]Files!$A$2:$B$73,2,FALSE)</f>
        <v>Heart</v>
      </c>
      <c r="C8355">
        <v>13239</v>
      </c>
      <c r="D8355">
        <v>5256.5280089999997</v>
      </c>
      <c r="E8355">
        <v>5256.5490170000003</v>
      </c>
      <c r="F8355">
        <v>4</v>
      </c>
      <c r="G8355">
        <v>1860.846483</v>
      </c>
      <c r="H8355">
        <v>2644.2764619999998</v>
      </c>
      <c r="I8355">
        <v>1860.8417750000001</v>
      </c>
      <c r="J8355">
        <v>2641.264674</v>
      </c>
      <c r="K8355">
        <v>3.0165000000000002</v>
      </c>
      <c r="L8355">
        <f t="shared" si="390"/>
        <v>3.0165000000000002</v>
      </c>
      <c r="M8355" t="s">
        <v>1025</v>
      </c>
      <c r="N8355" t="s">
        <v>1658</v>
      </c>
      <c r="O8355">
        <v>0</v>
      </c>
      <c r="P8355">
        <v>2.9567E-2</v>
      </c>
      <c r="Q8355" t="s">
        <v>1002</v>
      </c>
      <c r="R8355" t="s">
        <v>1659</v>
      </c>
      <c r="S8355">
        <v>13242</v>
      </c>
      <c r="T8355">
        <v>13241</v>
      </c>
      <c r="U8355" t="s">
        <v>1003</v>
      </c>
      <c r="V8355" t="s">
        <v>216</v>
      </c>
      <c r="W8355" t="s">
        <v>1004</v>
      </c>
      <c r="X8355" t="s">
        <v>217</v>
      </c>
      <c r="Y8355">
        <v>99</v>
      </c>
      <c r="Z8355">
        <v>1</v>
      </c>
      <c r="AA8355">
        <v>85</v>
      </c>
      <c r="AB8355">
        <v>1</v>
      </c>
      <c r="AC8355" t="s">
        <v>35</v>
      </c>
      <c r="AD8355" t="s">
        <v>35</v>
      </c>
      <c r="AE8355" t="str">
        <f t="shared" si="391"/>
        <v>sp|P97450|ATP5J_MOUSE_sp|Q9DCX2|ATP5H_MOUSE</v>
      </c>
      <c r="AF8355" t="str">
        <f t="shared" si="392"/>
        <v>FDDPK[325.13]FEVIDKPQS_IPVPEDK[325.13]YTALVDQEEKEDVK</v>
      </c>
    </row>
    <row r="8356" spans="1:32" x14ac:dyDescent="0.25">
      <c r="A8356" t="s">
        <v>2249</v>
      </c>
      <c r="B8356" t="str">
        <f>VLOOKUP(A8356,[1]Files!$A$2:$B$73,2,FALSE)</f>
        <v>Heart</v>
      </c>
      <c r="C8356">
        <v>13594</v>
      </c>
      <c r="D8356">
        <v>5595.6799119999996</v>
      </c>
      <c r="E8356">
        <v>5595.6746750000002</v>
      </c>
      <c r="F8356">
        <v>5</v>
      </c>
      <c r="G8356">
        <v>1826.9082980000001</v>
      </c>
      <c r="H8356">
        <v>3017.3665500000002</v>
      </c>
      <c r="I8356">
        <v>1826.9050440000001</v>
      </c>
      <c r="J8356">
        <v>3014.3531710000002</v>
      </c>
      <c r="K8356">
        <v>3.0165999999999999</v>
      </c>
      <c r="L8356">
        <f t="shared" si="390"/>
        <v>3.0165999999999999</v>
      </c>
      <c r="M8356" t="s">
        <v>485</v>
      </c>
      <c r="N8356" t="s">
        <v>1022</v>
      </c>
      <c r="O8356">
        <v>0</v>
      </c>
      <c r="P8356">
        <v>0</v>
      </c>
      <c r="Q8356" t="s">
        <v>486</v>
      </c>
      <c r="R8356" t="s">
        <v>1024</v>
      </c>
      <c r="S8356">
        <v>13597</v>
      </c>
      <c r="T8356">
        <v>13598</v>
      </c>
      <c r="U8356" t="s">
        <v>216</v>
      </c>
      <c r="V8356" t="s">
        <v>1003</v>
      </c>
      <c r="W8356" t="s">
        <v>217</v>
      </c>
      <c r="X8356" t="s">
        <v>1004</v>
      </c>
      <c r="Y8356">
        <v>72</v>
      </c>
      <c r="Z8356">
        <v>1</v>
      </c>
      <c r="AA8356">
        <v>94</v>
      </c>
      <c r="AB8356">
        <v>1</v>
      </c>
      <c r="AC8356" t="s">
        <v>35</v>
      </c>
      <c r="AD8356" t="s">
        <v>35</v>
      </c>
      <c r="AE8356" t="str">
        <f t="shared" si="391"/>
        <v>sp|Q9DCX2|ATP5H_MOUSE_sp|P97450|ATP5J_MOUSE</v>
      </c>
      <c r="AF8356" t="str">
        <f t="shared" si="392"/>
        <v>ANVAKPGLVDDFEK[325.13]K_GEMDTFPTFK[325.13]FDDPKFEVIDKPQS</v>
      </c>
    </row>
    <row r="8357" spans="1:32" x14ac:dyDescent="0.25">
      <c r="A8357" t="s">
        <v>3426</v>
      </c>
      <c r="B8357" t="str">
        <f>VLOOKUP(A8357,[1]Files!$A$2:$B$73,2,FALSE)</f>
        <v>Heart</v>
      </c>
      <c r="C8357">
        <v>17743</v>
      </c>
      <c r="D8357">
        <v>5839.8071090000003</v>
      </c>
      <c r="E8357">
        <v>5839.8214779999998</v>
      </c>
      <c r="F8357">
        <v>4</v>
      </c>
      <c r="G8357">
        <v>2421.1653780000001</v>
      </c>
      <c r="H8357">
        <v>2667.2366670000001</v>
      </c>
      <c r="I8357">
        <v>2419.157706</v>
      </c>
      <c r="J8357">
        <v>2666.2277469999999</v>
      </c>
      <c r="K8357">
        <v>3.0165999999999999</v>
      </c>
      <c r="L8357">
        <f t="shared" si="390"/>
        <v>3.0165999999999999</v>
      </c>
      <c r="M8357" t="s">
        <v>2471</v>
      </c>
      <c r="N8357" t="s">
        <v>2158</v>
      </c>
      <c r="O8357">
        <v>0</v>
      </c>
      <c r="P8357">
        <v>0</v>
      </c>
      <c r="Q8357" t="s">
        <v>2472</v>
      </c>
      <c r="R8357" t="s">
        <v>2160</v>
      </c>
      <c r="S8357">
        <v>17744</v>
      </c>
      <c r="T8357">
        <v>17747</v>
      </c>
      <c r="U8357" t="s">
        <v>564</v>
      </c>
      <c r="V8357" t="s">
        <v>2161</v>
      </c>
      <c r="W8357" t="s">
        <v>565</v>
      </c>
      <c r="X8357" t="s">
        <v>2162</v>
      </c>
      <c r="Y8357">
        <v>538</v>
      </c>
      <c r="Z8357">
        <v>1</v>
      </c>
      <c r="AA8357">
        <v>69</v>
      </c>
      <c r="AB8357">
        <v>1</v>
      </c>
      <c r="AC8357" t="s">
        <v>35</v>
      </c>
      <c r="AD8357" t="s">
        <v>35</v>
      </c>
      <c r="AE8357" t="str">
        <f t="shared" si="391"/>
        <v>sp|Q8K2B3|SDHA_MOUSE_sp|Q9CQA3|SDHB_MOUSE</v>
      </c>
      <c r="AF8357" t="str">
        <f t="shared" si="392"/>
        <v>VGSVLQEGC[160.03]EK[325.13]ISQLYGDLK_M[147.04]QTYEVDLNK[325.13]C[160.03]GPM[147.04]VLDALIK</v>
      </c>
    </row>
    <row r="8358" spans="1:32" x14ac:dyDescent="0.25">
      <c r="A8358" t="s">
        <v>4597</v>
      </c>
      <c r="B8358" t="str">
        <f>VLOOKUP(A8358,[1]Files!$A$2:$B$73,2,FALSE)</f>
        <v>Heart</v>
      </c>
      <c r="C8358">
        <v>7778</v>
      </c>
      <c r="D8358">
        <v>5340.6742969999996</v>
      </c>
      <c r="E8358">
        <v>5340.6978680000002</v>
      </c>
      <c r="F8358">
        <v>5</v>
      </c>
      <c r="G8358">
        <v>906.45414900000003</v>
      </c>
      <c r="H8358">
        <v>3682.815083</v>
      </c>
      <c r="I8358">
        <v>905.44944799999996</v>
      </c>
      <c r="J8358">
        <v>3680.8032280000002</v>
      </c>
      <c r="K8358">
        <v>3.0165999999999999</v>
      </c>
      <c r="L8358">
        <f t="shared" si="390"/>
        <v>3.0165999999999999</v>
      </c>
      <c r="M8358" t="s">
        <v>251</v>
      </c>
      <c r="N8358" t="s">
        <v>250</v>
      </c>
      <c r="O8358" t="s">
        <v>35</v>
      </c>
      <c r="P8358" t="s">
        <v>35</v>
      </c>
      <c r="Q8358" t="s">
        <v>253</v>
      </c>
      <c r="R8358" t="s">
        <v>252</v>
      </c>
      <c r="S8358">
        <v>7779</v>
      </c>
      <c r="T8358">
        <v>7782</v>
      </c>
      <c r="U8358" t="s">
        <v>254</v>
      </c>
      <c r="V8358" t="s">
        <v>254</v>
      </c>
      <c r="W8358" t="s">
        <v>255</v>
      </c>
      <c r="X8358" t="s">
        <v>255</v>
      </c>
      <c r="Y8358">
        <v>128</v>
      </c>
      <c r="Z8358">
        <v>1</v>
      </c>
      <c r="AA8358">
        <v>249</v>
      </c>
      <c r="AB8358">
        <v>1</v>
      </c>
      <c r="AC8358">
        <v>9.4299999999999995E-2</v>
      </c>
      <c r="AD8358">
        <v>1.8000000000000001E-4</v>
      </c>
      <c r="AE8358" t="str">
        <f t="shared" si="391"/>
        <v>sp|Q60932|VDAC1_MOUSE_sp|Q60932|VDAC1_MOUSE</v>
      </c>
      <c r="AF8358" t="str">
        <f t="shared" si="392"/>
        <v>IK[325.13]TGYK_YQVDPDAC[160.03]FSAK[325.13]VNNSSLIGLGYTQTLKPGIK</v>
      </c>
    </row>
    <row r="8359" spans="1:32" x14ac:dyDescent="0.25">
      <c r="A8359" t="s">
        <v>4652</v>
      </c>
      <c r="B8359" t="str">
        <f>VLOOKUP(A8359,[1]Files!$A$2:$B$73,2,FALSE)</f>
        <v>Heart</v>
      </c>
      <c r="C8359">
        <v>4791</v>
      </c>
      <c r="D8359">
        <v>5289.3737460000002</v>
      </c>
      <c r="E8359">
        <v>5289.3760160000002</v>
      </c>
      <c r="F8359">
        <v>6</v>
      </c>
      <c r="G8359">
        <v>1978.905354</v>
      </c>
      <c r="H8359">
        <v>2559.0633269999998</v>
      </c>
      <c r="I8359">
        <v>1976.893812</v>
      </c>
      <c r="J8359">
        <v>2558.058203</v>
      </c>
      <c r="K8359">
        <v>3.0167000000000002</v>
      </c>
      <c r="L8359">
        <f t="shared" si="390"/>
        <v>3.0167000000000002</v>
      </c>
      <c r="M8359" t="s">
        <v>1450</v>
      </c>
      <c r="N8359" t="s">
        <v>1171</v>
      </c>
      <c r="O8359" t="s">
        <v>35</v>
      </c>
      <c r="P8359" t="s">
        <v>35</v>
      </c>
      <c r="Q8359" t="s">
        <v>1172</v>
      </c>
      <c r="R8359" t="s">
        <v>1173</v>
      </c>
      <c r="S8359">
        <v>4794</v>
      </c>
      <c r="T8359">
        <v>4795</v>
      </c>
      <c r="U8359" t="s">
        <v>1038</v>
      </c>
      <c r="V8359" t="s">
        <v>1038</v>
      </c>
      <c r="W8359" t="s">
        <v>1039</v>
      </c>
      <c r="X8359" t="s">
        <v>1039</v>
      </c>
      <c r="Y8359">
        <v>31</v>
      </c>
      <c r="Z8359">
        <v>1</v>
      </c>
      <c r="AA8359">
        <v>549</v>
      </c>
      <c r="AB8359">
        <v>1</v>
      </c>
      <c r="AC8359">
        <v>7.3400000000000002E-3</v>
      </c>
      <c r="AD8359">
        <v>5.6800000000000002E-3</v>
      </c>
      <c r="AE8359" t="str">
        <f t="shared" si="391"/>
        <v>sp|Q99KI0|ACON_MOUSE_sp|Q99KI0|ACON_MOUSE</v>
      </c>
      <c r="AF8359" t="str">
        <f t="shared" si="392"/>
        <v>AK[325.13]VAM[147.04]SHFEPSEYIR_SDFDPGQDTYQHPPK[325.13]DSSGQR</v>
      </c>
    </row>
    <row r="8360" spans="1:32" x14ac:dyDescent="0.25">
      <c r="A8360" t="s">
        <v>4692</v>
      </c>
      <c r="B8360" t="str">
        <f>VLOOKUP(A8360,[1]Files!$A$2:$B$73,2,FALSE)</f>
        <v>Heart</v>
      </c>
      <c r="C8360">
        <v>5788</v>
      </c>
      <c r="D8360">
        <v>4521.2868449999996</v>
      </c>
      <c r="E8360">
        <v>4521.2902279999998</v>
      </c>
      <c r="F8360">
        <v>4</v>
      </c>
      <c r="G8360">
        <v>1693.880954</v>
      </c>
      <c r="H8360">
        <v>2076.0008269999998</v>
      </c>
      <c r="I8360">
        <v>1693.8787689999999</v>
      </c>
      <c r="J8360">
        <v>2072.9862069999999</v>
      </c>
      <c r="K8360">
        <v>3.0167999999999999</v>
      </c>
      <c r="L8360">
        <f t="shared" si="390"/>
        <v>3.0167999999999999</v>
      </c>
      <c r="M8360" t="s">
        <v>1189</v>
      </c>
      <c r="N8360" t="s">
        <v>2072</v>
      </c>
      <c r="O8360" t="s">
        <v>35</v>
      </c>
      <c r="P8360" t="s">
        <v>35</v>
      </c>
      <c r="Q8360" t="s">
        <v>1190</v>
      </c>
      <c r="R8360" t="s">
        <v>2073</v>
      </c>
      <c r="S8360">
        <v>5789</v>
      </c>
      <c r="T8360">
        <v>5790</v>
      </c>
      <c r="U8360" t="s">
        <v>936</v>
      </c>
      <c r="V8360" t="s">
        <v>936</v>
      </c>
      <c r="W8360" t="s">
        <v>937</v>
      </c>
      <c r="X8360" t="s">
        <v>937</v>
      </c>
      <c r="Y8360">
        <v>143</v>
      </c>
      <c r="Z8360">
        <v>1</v>
      </c>
      <c r="AA8360">
        <v>166</v>
      </c>
      <c r="AB8360">
        <v>1</v>
      </c>
      <c r="AC8360" s="1">
        <v>1.0900000000000001E-5</v>
      </c>
      <c r="AD8360">
        <v>2.0500000000000002E-3</v>
      </c>
      <c r="AE8360" t="str">
        <f t="shared" si="391"/>
        <v>sp|O08749|DLDH_MOUSE_sp|O08749|DLDH_MOUSE</v>
      </c>
      <c r="AF8360" t="str">
        <f t="shared" si="392"/>
        <v>ALTGGIAHLFK[325.13]QNK_NQVTATK[325.13]ADGSTQVIDTK</v>
      </c>
    </row>
    <row r="8361" spans="1:32" x14ac:dyDescent="0.25">
      <c r="A8361" t="s">
        <v>1776</v>
      </c>
      <c r="B8361" t="str">
        <f>VLOOKUP(A8361,[1]Files!$A$2:$B$73,2,FALSE)</f>
        <v>Heart</v>
      </c>
      <c r="C8361">
        <v>6940</v>
      </c>
      <c r="D8361">
        <v>5751.8017380000001</v>
      </c>
      <c r="E8361">
        <v>5752.796182</v>
      </c>
      <c r="F8361">
        <v>6</v>
      </c>
      <c r="G8361">
        <v>2223.1333949999998</v>
      </c>
      <c r="H8361">
        <v>2777.2632779999999</v>
      </c>
      <c r="I8361">
        <v>2222.1252690000001</v>
      </c>
      <c r="J8361">
        <v>2775.2545049999999</v>
      </c>
      <c r="K8361">
        <v>3.0169000000000001</v>
      </c>
      <c r="L8361">
        <f t="shared" si="390"/>
        <v>3.0169000000000001</v>
      </c>
      <c r="M8361" t="s">
        <v>1922</v>
      </c>
      <c r="N8361" t="s">
        <v>2118</v>
      </c>
      <c r="O8361">
        <v>0</v>
      </c>
      <c r="P8361">
        <v>1.4545000000000001E-2</v>
      </c>
      <c r="Q8361" t="s">
        <v>1924</v>
      </c>
      <c r="R8361" t="s">
        <v>1237</v>
      </c>
      <c r="S8361">
        <v>6941</v>
      </c>
      <c r="T8361">
        <v>6944</v>
      </c>
      <c r="U8361" t="s">
        <v>158</v>
      </c>
      <c r="V8361" t="s">
        <v>158</v>
      </c>
      <c r="W8361" t="s">
        <v>159</v>
      </c>
      <c r="X8361" t="s">
        <v>159</v>
      </c>
      <c r="Y8361">
        <v>159</v>
      </c>
      <c r="Z8361">
        <v>1</v>
      </c>
      <c r="AA8361">
        <v>259</v>
      </c>
      <c r="AB8361">
        <v>1</v>
      </c>
      <c r="AC8361" t="s">
        <v>35</v>
      </c>
      <c r="AD8361" t="s">
        <v>35</v>
      </c>
      <c r="AE8361" t="str">
        <f t="shared" si="391"/>
        <v>sp|P56480|ATPB_MOUSE_sp|P56480|ATPB_MOUSE</v>
      </c>
      <c r="AF8361" t="str">
        <f t="shared" si="392"/>
        <v>IM[147.04]NVIGEPIDERGPIK[325.13]TK_EGNDLYHEM[147.04]IESGVINLK[325.13]DATSK</v>
      </c>
    </row>
    <row r="8362" spans="1:32" x14ac:dyDescent="0.25">
      <c r="A8362" t="s">
        <v>4585</v>
      </c>
      <c r="B8362" t="str">
        <f>VLOOKUP(A8362,[1]Files!$A$2:$B$73,2,FALSE)</f>
        <v>Heart</v>
      </c>
      <c r="C8362">
        <v>11075</v>
      </c>
      <c r="D8362">
        <v>4380.161188</v>
      </c>
      <c r="E8362">
        <v>4380.1637629999996</v>
      </c>
      <c r="F8362">
        <v>4</v>
      </c>
      <c r="G8362">
        <v>1529.6827860000001</v>
      </c>
      <c r="H8362">
        <v>2099.0733369999998</v>
      </c>
      <c r="I8362">
        <v>1529.6820439999999</v>
      </c>
      <c r="J8362">
        <v>2096.0572040000002</v>
      </c>
      <c r="K8362">
        <v>3.0169000000000001</v>
      </c>
      <c r="L8362">
        <f t="shared" si="390"/>
        <v>3.0169000000000001</v>
      </c>
      <c r="M8362" t="s">
        <v>2222</v>
      </c>
      <c r="N8362" t="s">
        <v>2246</v>
      </c>
      <c r="O8362" t="s">
        <v>35</v>
      </c>
      <c r="P8362" t="s">
        <v>35</v>
      </c>
      <c r="Q8362" t="s">
        <v>2224</v>
      </c>
      <c r="R8362" t="s">
        <v>2225</v>
      </c>
      <c r="S8362">
        <v>11078</v>
      </c>
      <c r="T8362">
        <v>11077</v>
      </c>
      <c r="U8362" t="s">
        <v>1047</v>
      </c>
      <c r="V8362" t="s">
        <v>1047</v>
      </c>
      <c r="W8362" t="s">
        <v>1049</v>
      </c>
      <c r="X8362" t="s">
        <v>1049</v>
      </c>
      <c r="Y8362">
        <v>467</v>
      </c>
      <c r="Z8362">
        <v>1</v>
      </c>
      <c r="AA8362">
        <v>499</v>
      </c>
      <c r="AB8362">
        <v>1</v>
      </c>
      <c r="AC8362">
        <v>1.66E-4</v>
      </c>
      <c r="AD8362">
        <v>4.1100000000000002E-4</v>
      </c>
      <c r="AE8362" t="str">
        <f t="shared" si="391"/>
        <v>sp|Q91VD9|NDUS1_MOUSE_sp|Q91VD9|NDUS1_MOUSE</v>
      </c>
      <c r="AF8362" t="str">
        <f t="shared" si="392"/>
        <v>HSFC[160.03]EVLK[325.13]DAK_DDGAAILVAVSNMVQK[325.13]IR</v>
      </c>
    </row>
    <row r="8363" spans="1:32" x14ac:dyDescent="0.25">
      <c r="A8363" t="s">
        <v>4725</v>
      </c>
      <c r="B8363" t="str">
        <f>VLOOKUP(A8363,[1]Files!$A$2:$B$73,2,FALSE)</f>
        <v>Heart</v>
      </c>
      <c r="C8363">
        <v>8941</v>
      </c>
      <c r="D8363">
        <v>5048.5765929999998</v>
      </c>
      <c r="E8363">
        <v>5049.5582940000004</v>
      </c>
      <c r="F8363">
        <v>4</v>
      </c>
      <c r="G8363">
        <v>1345.6423809999999</v>
      </c>
      <c r="H8363">
        <v>2951.5291470000002</v>
      </c>
      <c r="I8363">
        <v>1345.6401619999999</v>
      </c>
      <c r="J8363">
        <v>2948.514455</v>
      </c>
      <c r="K8363">
        <v>3.0169000000000001</v>
      </c>
      <c r="L8363">
        <f t="shared" si="390"/>
        <v>3.0169000000000001</v>
      </c>
      <c r="M8363" t="s">
        <v>2865</v>
      </c>
      <c r="N8363" t="s">
        <v>2928</v>
      </c>
      <c r="O8363" t="s">
        <v>35</v>
      </c>
      <c r="P8363" t="s">
        <v>35</v>
      </c>
      <c r="Q8363" t="s">
        <v>2866</v>
      </c>
      <c r="R8363" t="s">
        <v>2929</v>
      </c>
      <c r="S8363">
        <v>8942</v>
      </c>
      <c r="T8363">
        <v>8943</v>
      </c>
      <c r="U8363" t="s">
        <v>72</v>
      </c>
      <c r="V8363" t="s">
        <v>72</v>
      </c>
      <c r="W8363" t="s">
        <v>73</v>
      </c>
      <c r="X8363" t="s">
        <v>73</v>
      </c>
      <c r="Y8363">
        <v>498</v>
      </c>
      <c r="Z8363">
        <v>1</v>
      </c>
      <c r="AA8363">
        <v>506</v>
      </c>
      <c r="AB8363">
        <v>1</v>
      </c>
      <c r="AC8363">
        <v>3.5299999999999998E-2</v>
      </c>
      <c r="AD8363" s="1">
        <v>2.61E-6</v>
      </c>
      <c r="AE8363" t="str">
        <f t="shared" si="391"/>
        <v>sp|Q03265|ATPA_MOUSE_sp|Q03265|ATPA_MOUSE</v>
      </c>
      <c r="AF8363" t="str">
        <f t="shared" si="392"/>
        <v>GYLDK[325.13]LEPSK_ITK[325.13]FENAFLSHVISQHQSLLGNIR</v>
      </c>
    </row>
    <row r="8364" spans="1:32" x14ac:dyDescent="0.25">
      <c r="A8364" t="s">
        <v>4671</v>
      </c>
      <c r="B8364" t="str">
        <f>VLOOKUP(A8364,[1]Files!$A$2:$B$73,2,FALSE)</f>
        <v>Heart</v>
      </c>
      <c r="C8364">
        <v>8913</v>
      </c>
      <c r="D8364">
        <v>4164.1149699999996</v>
      </c>
      <c r="E8364">
        <v>4164.1152259999999</v>
      </c>
      <c r="F8364">
        <v>5</v>
      </c>
      <c r="G8364">
        <v>1584.800876</v>
      </c>
      <c r="H8364">
        <v>1827.90903</v>
      </c>
      <c r="I8364">
        <v>1582.787889</v>
      </c>
      <c r="J8364">
        <v>1826.9050440000001</v>
      </c>
      <c r="K8364">
        <v>3.0169999999999999</v>
      </c>
      <c r="L8364">
        <f t="shared" si="390"/>
        <v>3.0169999999999999</v>
      </c>
      <c r="M8364" t="s">
        <v>213</v>
      </c>
      <c r="N8364" t="s">
        <v>485</v>
      </c>
      <c r="O8364" t="s">
        <v>35</v>
      </c>
      <c r="P8364" t="s">
        <v>35</v>
      </c>
      <c r="Q8364" t="s">
        <v>215</v>
      </c>
      <c r="R8364" t="s">
        <v>486</v>
      </c>
      <c r="S8364">
        <v>8914</v>
      </c>
      <c r="T8364">
        <v>8917</v>
      </c>
      <c r="U8364" t="s">
        <v>216</v>
      </c>
      <c r="V8364" t="s">
        <v>216</v>
      </c>
      <c r="W8364" t="s">
        <v>217</v>
      </c>
      <c r="X8364" t="s">
        <v>217</v>
      </c>
      <c r="Y8364">
        <v>78</v>
      </c>
      <c r="Z8364">
        <v>1</v>
      </c>
      <c r="AA8364">
        <v>72</v>
      </c>
      <c r="AB8364">
        <v>1</v>
      </c>
      <c r="AC8364" s="1">
        <v>6.8899999999999994E-5</v>
      </c>
      <c r="AD8364" s="1">
        <v>7.8800000000000002E-7</v>
      </c>
      <c r="AE8364" t="str">
        <f t="shared" si="391"/>
        <v>sp|Q9DCX2|ATP5H_MOUSE_sp|Q9DCX2|ATP5H_MOUSE</v>
      </c>
      <c r="AF8364" t="str">
        <f t="shared" si="392"/>
        <v>YNALK[325.13]IPVPEDK_ANVAKPGLVDDFEK[325.13]K</v>
      </c>
    </row>
    <row r="8365" spans="1:32" x14ac:dyDescent="0.25">
      <c r="A8365" t="s">
        <v>4644</v>
      </c>
      <c r="B8365" t="str">
        <f>VLOOKUP(A8365,[1]Files!$A$2:$B$73,2,FALSE)</f>
        <v>Heart</v>
      </c>
      <c r="C8365">
        <v>7507</v>
      </c>
      <c r="D8365">
        <v>4816.4402879999998</v>
      </c>
      <c r="E8365">
        <v>4816.4431070000001</v>
      </c>
      <c r="F8365">
        <v>5</v>
      </c>
      <c r="G8365">
        <v>1900.920627</v>
      </c>
      <c r="H8365">
        <v>2164.1145959999999</v>
      </c>
      <c r="I8365">
        <v>1897.9057720000001</v>
      </c>
      <c r="J8365">
        <v>2164.1124110000001</v>
      </c>
      <c r="K8365">
        <v>3.0169999999999999</v>
      </c>
      <c r="L8365">
        <f t="shared" si="390"/>
        <v>3.0169999999999999</v>
      </c>
      <c r="M8365" t="s">
        <v>2357</v>
      </c>
      <c r="N8365" t="s">
        <v>1976</v>
      </c>
      <c r="O8365" t="s">
        <v>35</v>
      </c>
      <c r="P8365" t="s">
        <v>35</v>
      </c>
      <c r="Q8365" t="s">
        <v>2358</v>
      </c>
      <c r="R8365" t="s">
        <v>1977</v>
      </c>
      <c r="S8365">
        <v>7510</v>
      </c>
      <c r="T8365">
        <v>7511</v>
      </c>
      <c r="U8365" t="s">
        <v>72</v>
      </c>
      <c r="V8365" t="s">
        <v>72</v>
      </c>
      <c r="W8365" t="s">
        <v>73</v>
      </c>
      <c r="X8365" t="s">
        <v>73</v>
      </c>
      <c r="Y8365">
        <v>305</v>
      </c>
      <c r="Z8365">
        <v>1</v>
      </c>
      <c r="AA8365">
        <v>167</v>
      </c>
      <c r="AB8365">
        <v>1</v>
      </c>
      <c r="AC8365" s="1">
        <v>4.6499999999999999E-7</v>
      </c>
      <c r="AD8365">
        <v>4.0200000000000001E-4</v>
      </c>
      <c r="AE8365" t="str">
        <f t="shared" si="391"/>
        <v>sp|Q03265|ATPA_MOUSE_sp|Q03265|ATPA_MOUSE</v>
      </c>
      <c r="AF8365" t="str">
        <f t="shared" si="392"/>
        <v>DNGK[325.13]HALIIYDDLSK_VVDALGNAIDGKGPIGSK[325.13]TR</v>
      </c>
    </row>
    <row r="8366" spans="1:32" x14ac:dyDescent="0.25">
      <c r="A8366" t="s">
        <v>4652</v>
      </c>
      <c r="B8366" t="str">
        <f>VLOOKUP(A8366,[1]Files!$A$2:$B$73,2,FALSE)</f>
        <v>Heart</v>
      </c>
      <c r="C8366">
        <v>8529</v>
      </c>
      <c r="D8366">
        <v>5263.6271770000003</v>
      </c>
      <c r="E8366">
        <v>5263.6361479999996</v>
      </c>
      <c r="F8366">
        <v>6</v>
      </c>
      <c r="G8366">
        <v>1252.5223860000001</v>
      </c>
      <c r="H8366">
        <v>3259.6997270000002</v>
      </c>
      <c r="I8366">
        <v>1252.520775</v>
      </c>
      <c r="J8366">
        <v>3256.6842080000001</v>
      </c>
      <c r="K8366">
        <v>3.0171000000000001</v>
      </c>
      <c r="L8366">
        <f t="shared" si="390"/>
        <v>3.0171000000000001</v>
      </c>
      <c r="M8366" t="s">
        <v>888</v>
      </c>
      <c r="N8366" t="s">
        <v>3209</v>
      </c>
      <c r="O8366" t="s">
        <v>35</v>
      </c>
      <c r="P8366" t="s">
        <v>35</v>
      </c>
      <c r="Q8366" t="s">
        <v>889</v>
      </c>
      <c r="R8366" t="s">
        <v>2907</v>
      </c>
      <c r="S8366">
        <v>8530</v>
      </c>
      <c r="T8366">
        <v>8533</v>
      </c>
      <c r="U8366" t="s">
        <v>158</v>
      </c>
      <c r="V8366" t="s">
        <v>158</v>
      </c>
      <c r="W8366" t="s">
        <v>159</v>
      </c>
      <c r="X8366" t="s">
        <v>159</v>
      </c>
      <c r="Y8366">
        <v>522</v>
      </c>
      <c r="Z8366">
        <v>1</v>
      </c>
      <c r="AA8366">
        <v>485</v>
      </c>
      <c r="AB8366">
        <v>1</v>
      </c>
      <c r="AC8366">
        <v>3.39E-4</v>
      </c>
      <c r="AD8366">
        <v>3.04E-2</v>
      </c>
      <c r="AE8366" t="str">
        <f t="shared" si="391"/>
        <v>sp|P56480|ATPB_MOUSE_sp|P56480|ATPB_MOUSE</v>
      </c>
      <c r="AF8366" t="str">
        <f t="shared" si="392"/>
        <v>ADK[325.13]LAEEHGS_FLSQPFQVAEVFTGHM[147.04]GKLVPLK[325.13]ETIK</v>
      </c>
    </row>
    <row r="8367" spans="1:32" x14ac:dyDescent="0.25">
      <c r="A8367" t="s">
        <v>4800</v>
      </c>
      <c r="B8367" t="str">
        <f>VLOOKUP(A8367,[1]Files!$A$2:$B$73,2,FALSE)</f>
        <v>Heart</v>
      </c>
      <c r="C8367">
        <v>14191</v>
      </c>
      <c r="D8367">
        <v>4792.3578429999998</v>
      </c>
      <c r="E8367">
        <v>4792.436224</v>
      </c>
      <c r="F8367">
        <v>4</v>
      </c>
      <c r="G8367">
        <v>1252.5232410000001</v>
      </c>
      <c r="H8367">
        <v>2788.4295379999999</v>
      </c>
      <c r="I8367">
        <v>1252.520775</v>
      </c>
      <c r="J8367">
        <v>2785.4149090000001</v>
      </c>
      <c r="K8367">
        <v>3.0171000000000001</v>
      </c>
      <c r="L8367">
        <f t="shared" si="390"/>
        <v>3.0171000000000001</v>
      </c>
      <c r="M8367" t="s">
        <v>888</v>
      </c>
      <c r="N8367" t="s">
        <v>2196</v>
      </c>
      <c r="O8367" t="s">
        <v>35</v>
      </c>
      <c r="P8367" t="s">
        <v>35</v>
      </c>
      <c r="Q8367" t="s">
        <v>889</v>
      </c>
      <c r="R8367" t="s">
        <v>2197</v>
      </c>
      <c r="S8367">
        <v>14192</v>
      </c>
      <c r="T8367">
        <v>14193</v>
      </c>
      <c r="U8367" t="s">
        <v>158</v>
      </c>
      <c r="V8367" t="s">
        <v>158</v>
      </c>
      <c r="W8367" t="s">
        <v>159</v>
      </c>
      <c r="X8367" t="s">
        <v>159</v>
      </c>
      <c r="Y8367">
        <v>522</v>
      </c>
      <c r="Z8367">
        <v>1</v>
      </c>
      <c r="AA8367">
        <v>480</v>
      </c>
      <c r="AB8367">
        <v>1</v>
      </c>
      <c r="AC8367" s="1">
        <v>7.4099999999999999E-5</v>
      </c>
      <c r="AD8367">
        <v>1.98E-3</v>
      </c>
      <c r="AE8367" t="str">
        <f t="shared" si="391"/>
        <v>sp|P56480|ATPB_MOUSE_sp|P56480|ATPB_MOUSE</v>
      </c>
      <c r="AF8367" t="str">
        <f t="shared" si="392"/>
        <v>ADK[325.13]LAEEHGS_FLSQPFQVAEVFTGHM[147.04]GK[325.13]LVPLK</v>
      </c>
    </row>
    <row r="8368" spans="1:32" x14ac:dyDescent="0.25">
      <c r="A8368" t="s">
        <v>4859</v>
      </c>
      <c r="B8368" t="str">
        <f>VLOOKUP(A8368,[1]Files!$A$2:$B$73,2,FALSE)</f>
        <v>Heart</v>
      </c>
      <c r="C8368">
        <v>18057</v>
      </c>
      <c r="D8368">
        <v>5594.954326</v>
      </c>
      <c r="E8368">
        <v>5595.018255</v>
      </c>
      <c r="F8368">
        <v>4</v>
      </c>
      <c r="G8368">
        <v>2100.0152309999999</v>
      </c>
      <c r="H8368">
        <v>2743.5340299999998</v>
      </c>
      <c r="I8368">
        <v>2098.0041059999999</v>
      </c>
      <c r="J8368">
        <v>2742.5279799999998</v>
      </c>
      <c r="K8368">
        <v>3.0171999999999999</v>
      </c>
      <c r="L8368">
        <f t="shared" si="390"/>
        <v>3.0171999999999999</v>
      </c>
      <c r="M8368" t="s">
        <v>1662</v>
      </c>
      <c r="N8368" t="s">
        <v>3558</v>
      </c>
      <c r="O8368" t="s">
        <v>35</v>
      </c>
      <c r="P8368" t="s">
        <v>35</v>
      </c>
      <c r="Q8368" t="s">
        <v>1664</v>
      </c>
      <c r="R8368" t="s">
        <v>3559</v>
      </c>
      <c r="S8368">
        <v>18060</v>
      </c>
      <c r="T8368">
        <v>18061</v>
      </c>
      <c r="U8368" t="s">
        <v>441</v>
      </c>
      <c r="V8368" t="s">
        <v>441</v>
      </c>
      <c r="W8368" t="s">
        <v>442</v>
      </c>
      <c r="X8368" t="s">
        <v>442</v>
      </c>
      <c r="Y8368">
        <v>78</v>
      </c>
      <c r="Z8368">
        <v>1</v>
      </c>
      <c r="AA8368">
        <v>45</v>
      </c>
      <c r="AB8368">
        <v>1</v>
      </c>
      <c r="AC8368">
        <v>1.65E-3</v>
      </c>
      <c r="AD8368">
        <v>2.5599999999999999E-4</v>
      </c>
      <c r="AE8368" t="str">
        <f t="shared" si="391"/>
        <v>sp|P08249|MDHM_MOUSE_sp|P08249|MDHM_MOUSE</v>
      </c>
      <c r="AF8368" t="str">
        <f t="shared" si="392"/>
        <v>ANVK[325.13]GYLGPEQLPDC[160.03]LK_VAVLGASGGIGQPLSLLLK[325.13]NSPLVSR</v>
      </c>
    </row>
    <row r="8369" spans="1:32" x14ac:dyDescent="0.25">
      <c r="A8369" t="s">
        <v>4575</v>
      </c>
      <c r="B8369" t="str">
        <f>VLOOKUP(A8369,[1]Files!$A$2:$B$73,2,FALSE)</f>
        <v>Heart</v>
      </c>
      <c r="C8369">
        <v>14852</v>
      </c>
      <c r="D8369">
        <v>5239.5723209999996</v>
      </c>
      <c r="E8369">
        <v>5240.5368099999996</v>
      </c>
      <c r="F8369">
        <v>4</v>
      </c>
      <c r="G8369">
        <v>1706.8370829999999</v>
      </c>
      <c r="H8369">
        <v>2781.3301729999998</v>
      </c>
      <c r="I8369">
        <v>1705.83115</v>
      </c>
      <c r="J8369">
        <v>2779.3188340000002</v>
      </c>
      <c r="K8369">
        <v>3.0173000000000001</v>
      </c>
      <c r="L8369">
        <f t="shared" si="390"/>
        <v>3.0173000000000001</v>
      </c>
      <c r="M8369" t="s">
        <v>3355</v>
      </c>
      <c r="N8369" t="s">
        <v>3257</v>
      </c>
      <c r="O8369" t="s">
        <v>35</v>
      </c>
      <c r="P8369" t="s">
        <v>35</v>
      </c>
      <c r="Q8369" t="s">
        <v>3356</v>
      </c>
      <c r="R8369" t="s">
        <v>3259</v>
      </c>
      <c r="S8369">
        <v>14855</v>
      </c>
      <c r="T8369">
        <v>14854</v>
      </c>
      <c r="U8369" t="s">
        <v>1801</v>
      </c>
      <c r="V8369" t="s">
        <v>1801</v>
      </c>
      <c r="W8369" t="s">
        <v>1802</v>
      </c>
      <c r="X8369" t="s">
        <v>1802</v>
      </c>
      <c r="Y8369">
        <v>728</v>
      </c>
      <c r="Z8369">
        <v>1</v>
      </c>
      <c r="AA8369">
        <v>326</v>
      </c>
      <c r="AB8369">
        <v>1</v>
      </c>
      <c r="AC8369" s="1">
        <v>4.5300000000000003E-5</v>
      </c>
      <c r="AD8369" s="1">
        <v>8.6200000000000004E-9</v>
      </c>
      <c r="AE8369" t="str">
        <f t="shared" si="391"/>
        <v>sp|Q8BMS1|ECHA_MOUSE_sp|Q8BMS1|ECHA_MOUSE</v>
      </c>
      <c r="AF8369" t="str">
        <f t="shared" si="392"/>
        <v>FVDLYGAQK[325.13]VVDR_AGLEQGSDAGYLAESQK[325.13]FGELALTK</v>
      </c>
    </row>
    <row r="8370" spans="1:32" x14ac:dyDescent="0.25">
      <c r="A8370" t="s">
        <v>4240</v>
      </c>
      <c r="B8370" t="str">
        <f>VLOOKUP(A8370,[1]Files!$A$2:$B$73,2,FALSE)</f>
        <v>Heart</v>
      </c>
      <c r="C8370">
        <v>15038</v>
      </c>
      <c r="D8370">
        <v>6410.0402629999999</v>
      </c>
      <c r="E8370">
        <v>6411.0067060000001</v>
      </c>
      <c r="F8370">
        <v>5</v>
      </c>
      <c r="G8370">
        <v>2644.2776819999999</v>
      </c>
      <c r="H8370">
        <v>3014.357516</v>
      </c>
      <c r="I8370">
        <v>2641.264674</v>
      </c>
      <c r="J8370">
        <v>3014.3531710000002</v>
      </c>
      <c r="K8370">
        <v>3.0173999999999999</v>
      </c>
      <c r="L8370">
        <f t="shared" si="390"/>
        <v>3.0173999999999999</v>
      </c>
      <c r="M8370" t="s">
        <v>1658</v>
      </c>
      <c r="N8370" t="s">
        <v>1022</v>
      </c>
      <c r="O8370">
        <v>0</v>
      </c>
      <c r="P8370">
        <v>0</v>
      </c>
      <c r="Q8370" t="s">
        <v>1659</v>
      </c>
      <c r="R8370" t="s">
        <v>1024</v>
      </c>
      <c r="S8370">
        <v>15039</v>
      </c>
      <c r="T8370">
        <v>15042</v>
      </c>
      <c r="U8370" t="s">
        <v>216</v>
      </c>
      <c r="V8370" t="s">
        <v>1003</v>
      </c>
      <c r="W8370" t="s">
        <v>217</v>
      </c>
      <c r="X8370" t="s">
        <v>1004</v>
      </c>
      <c r="Y8370">
        <v>85</v>
      </c>
      <c r="Z8370">
        <v>1</v>
      </c>
      <c r="AA8370">
        <v>94</v>
      </c>
      <c r="AB8370">
        <v>1</v>
      </c>
      <c r="AC8370" t="s">
        <v>35</v>
      </c>
      <c r="AD8370" t="s">
        <v>35</v>
      </c>
      <c r="AE8370" t="str">
        <f t="shared" si="391"/>
        <v>sp|Q9DCX2|ATP5H_MOUSE_sp|P97450|ATP5J_MOUSE</v>
      </c>
      <c r="AF8370" t="str">
        <f t="shared" si="392"/>
        <v>IPVPEDK[325.13]YTALVDQEEKEDVK_GEMDTFPTFK[325.13]FDDPKFEVIDKPQS</v>
      </c>
    </row>
    <row r="8371" spans="1:32" x14ac:dyDescent="0.25">
      <c r="A8371" t="s">
        <v>3426</v>
      </c>
      <c r="B8371" t="str">
        <f>VLOOKUP(A8371,[1]Files!$A$2:$B$73,2,FALSE)</f>
        <v>Heart</v>
      </c>
      <c r="C8371">
        <v>17018</v>
      </c>
      <c r="D8371">
        <v>5504.8276169999999</v>
      </c>
      <c r="E8371">
        <v>5504.8262860000004</v>
      </c>
      <c r="F8371">
        <v>5</v>
      </c>
      <c r="G8371">
        <v>1642.830905</v>
      </c>
      <c r="H8371">
        <v>3110.5916470000002</v>
      </c>
      <c r="I8371">
        <v>1641.825002</v>
      </c>
      <c r="J8371">
        <v>3108.580152</v>
      </c>
      <c r="K8371">
        <v>3.0173999999999999</v>
      </c>
      <c r="L8371">
        <f t="shared" si="390"/>
        <v>3.0173999999999999</v>
      </c>
      <c r="M8371" t="s">
        <v>1064</v>
      </c>
      <c r="N8371" t="s">
        <v>1065</v>
      </c>
      <c r="O8371">
        <v>0</v>
      </c>
      <c r="P8371">
        <v>0</v>
      </c>
      <c r="Q8371" t="s">
        <v>1066</v>
      </c>
      <c r="R8371" t="s">
        <v>1067</v>
      </c>
      <c r="S8371">
        <v>17019</v>
      </c>
      <c r="T8371">
        <v>17022</v>
      </c>
      <c r="U8371" t="s">
        <v>441</v>
      </c>
      <c r="V8371" t="s">
        <v>441</v>
      </c>
      <c r="W8371" t="s">
        <v>442</v>
      </c>
      <c r="X8371" t="s">
        <v>442</v>
      </c>
      <c r="Y8371">
        <v>307</v>
      </c>
      <c r="Z8371">
        <v>1</v>
      </c>
      <c r="AA8371">
        <v>215</v>
      </c>
      <c r="AB8371">
        <v>1</v>
      </c>
      <c r="AC8371" t="s">
        <v>35</v>
      </c>
      <c r="AD8371" t="s">
        <v>35</v>
      </c>
      <c r="AE8371" t="str">
        <f t="shared" si="391"/>
        <v>sp|P08249|MDHM_MOUSE_sp|P08249|MDHM_MOUSE</v>
      </c>
      <c r="AF8371" t="str">
        <f t="shared" si="392"/>
        <v>NLGIGK[325.13]ITPFEEK_TIIPLISQC[160.03]TPK[325.13]VDFPQDQLATLTGR</v>
      </c>
    </row>
    <row r="8372" spans="1:32" x14ac:dyDescent="0.25">
      <c r="A8372" t="s">
        <v>3850</v>
      </c>
      <c r="B8372" t="str">
        <f>VLOOKUP(A8372,[1]Files!$A$2:$B$73,2,FALSE)</f>
        <v>Heart</v>
      </c>
      <c r="C8372">
        <v>16187</v>
      </c>
      <c r="D8372">
        <v>4766.3935350000002</v>
      </c>
      <c r="E8372">
        <v>4768.3810480000002</v>
      </c>
      <c r="F8372">
        <v>4</v>
      </c>
      <c r="G8372">
        <v>1816.8335910000001</v>
      </c>
      <c r="H8372">
        <v>2198.15488</v>
      </c>
      <c r="I8372">
        <v>1815.8283899999999</v>
      </c>
      <c r="J8372">
        <v>2196.142648</v>
      </c>
      <c r="K8372">
        <v>3.0173999999999999</v>
      </c>
      <c r="L8372">
        <f t="shared" si="390"/>
        <v>3.0173999999999999</v>
      </c>
      <c r="M8372" t="s">
        <v>4026</v>
      </c>
      <c r="N8372" t="s">
        <v>3401</v>
      </c>
      <c r="O8372">
        <v>0</v>
      </c>
      <c r="P8372">
        <v>1.4113999999999999E-3</v>
      </c>
      <c r="Q8372" t="s">
        <v>4027</v>
      </c>
      <c r="R8372" t="s">
        <v>3402</v>
      </c>
      <c r="S8372">
        <v>16190</v>
      </c>
      <c r="T8372">
        <v>16189</v>
      </c>
      <c r="U8372" t="s">
        <v>3403</v>
      </c>
      <c r="V8372" t="s">
        <v>3403</v>
      </c>
      <c r="W8372" t="s">
        <v>3404</v>
      </c>
      <c r="X8372" t="s">
        <v>3404</v>
      </c>
      <c r="Y8372">
        <v>843</v>
      </c>
      <c r="Z8372">
        <v>1</v>
      </c>
      <c r="AA8372">
        <v>948</v>
      </c>
      <c r="AB8372">
        <v>1</v>
      </c>
      <c r="AC8372" t="s">
        <v>35</v>
      </c>
      <c r="AD8372" t="s">
        <v>35</v>
      </c>
      <c r="AE8372" t="str">
        <f t="shared" si="391"/>
        <v>sp|Q8K370|ACD10_MOUSE_sp|Q8K370|ACD10_MOUSE</v>
      </c>
      <c r="AF8372" t="str">
        <f t="shared" si="392"/>
        <v>LC[160.03]VFMGK[325.13]TDPQAPR_TAFGK[325.13]PLVEQGTILADIAR</v>
      </c>
    </row>
    <row r="8373" spans="1:32" x14ac:dyDescent="0.25">
      <c r="A8373" t="s">
        <v>886</v>
      </c>
      <c r="B8373" t="str">
        <f>VLOOKUP(A8373,[1]Files!$A$2:$B$73,2,FALSE)</f>
        <v>Brain</v>
      </c>
      <c r="C8373">
        <v>17094</v>
      </c>
      <c r="D8373">
        <v>5571.5106750000004</v>
      </c>
      <c r="E8373">
        <v>5572.5304619999997</v>
      </c>
      <c r="F8373">
        <v>4</v>
      </c>
      <c r="G8373">
        <v>1220.5764630000001</v>
      </c>
      <c r="H8373">
        <v>3599.5291470000002</v>
      </c>
      <c r="I8373">
        <v>1220.5747249999999</v>
      </c>
      <c r="J8373">
        <v>3596.513195</v>
      </c>
      <c r="K8373">
        <v>3.0177</v>
      </c>
      <c r="L8373">
        <f t="shared" si="390"/>
        <v>3.0177</v>
      </c>
      <c r="M8373" t="s">
        <v>109</v>
      </c>
      <c r="N8373" t="s">
        <v>349</v>
      </c>
      <c r="O8373">
        <v>0</v>
      </c>
      <c r="P8373">
        <v>0</v>
      </c>
      <c r="Q8373" t="s">
        <v>111</v>
      </c>
      <c r="R8373" t="s">
        <v>341</v>
      </c>
      <c r="S8373">
        <v>17095</v>
      </c>
      <c r="T8373">
        <v>17098</v>
      </c>
      <c r="U8373" t="s">
        <v>112</v>
      </c>
      <c r="V8373" t="s">
        <v>342</v>
      </c>
      <c r="W8373" t="s">
        <v>113</v>
      </c>
      <c r="X8373" t="s">
        <v>113</v>
      </c>
      <c r="Y8373">
        <v>363</v>
      </c>
      <c r="Z8373">
        <v>1</v>
      </c>
      <c r="AA8373">
        <v>136</v>
      </c>
      <c r="AB8373">
        <v>1</v>
      </c>
      <c r="AC8373" t="s">
        <v>35</v>
      </c>
      <c r="AD8373" t="s">
        <v>35</v>
      </c>
      <c r="AE8373" t="str">
        <f t="shared" si="391"/>
        <v>sp|Q8BW75|AOFB_MOUSE +1_sp|Q8BW75|AOFB_MOUSE</v>
      </c>
      <c r="AF8373" t="str">
        <f t="shared" si="392"/>
        <v>K[325.13]LC[160.03]ELYAK_TMDEMGQEIPSDAPWK[325.13]APLAEEWDYMTMK</v>
      </c>
    </row>
    <row r="8374" spans="1:32" x14ac:dyDescent="0.25">
      <c r="A8374" t="s">
        <v>4859</v>
      </c>
      <c r="B8374" t="str">
        <f>VLOOKUP(A8374,[1]Files!$A$2:$B$73,2,FALSE)</f>
        <v>Heart</v>
      </c>
      <c r="C8374">
        <v>12568</v>
      </c>
      <c r="D8374">
        <v>4394.2344300000004</v>
      </c>
      <c r="E8374">
        <v>4396.2204039999997</v>
      </c>
      <c r="F8374">
        <v>4</v>
      </c>
      <c r="G8374">
        <v>1469.7477280000001</v>
      </c>
      <c r="H8374">
        <v>2173.0816369999998</v>
      </c>
      <c r="I8374">
        <v>1468.7409379999999</v>
      </c>
      <c r="J8374">
        <v>2171.0707739999998</v>
      </c>
      <c r="K8374">
        <v>3.0177</v>
      </c>
      <c r="L8374">
        <f t="shared" si="390"/>
        <v>3.0177</v>
      </c>
      <c r="M8374" t="s">
        <v>729</v>
      </c>
      <c r="N8374" t="s">
        <v>3395</v>
      </c>
      <c r="O8374" t="s">
        <v>35</v>
      </c>
      <c r="P8374" t="s">
        <v>35</v>
      </c>
      <c r="Q8374" t="s">
        <v>731</v>
      </c>
      <c r="R8374" t="s">
        <v>3370</v>
      </c>
      <c r="S8374">
        <v>12571</v>
      </c>
      <c r="T8374">
        <v>12572</v>
      </c>
      <c r="U8374" t="s">
        <v>441</v>
      </c>
      <c r="V8374" t="s">
        <v>441</v>
      </c>
      <c r="W8374" t="s">
        <v>442</v>
      </c>
      <c r="X8374" t="s">
        <v>442</v>
      </c>
      <c r="Y8374">
        <v>239</v>
      </c>
      <c r="Z8374">
        <v>1</v>
      </c>
      <c r="AA8374">
        <v>314</v>
      </c>
      <c r="AB8374">
        <v>1</v>
      </c>
      <c r="AC8374">
        <v>1.5200000000000001E-4</v>
      </c>
      <c r="AD8374">
        <v>3.2800000000000003E-2</v>
      </c>
      <c r="AE8374" t="str">
        <f t="shared" si="391"/>
        <v>sp|P08249|MDHM_MOUSE_sp|P08249|MDHM_MOUSE</v>
      </c>
      <c r="AF8374" t="str">
        <f t="shared" si="392"/>
        <v>IQEAGTEVVK[325.13]AK_ITPFEEK[325.13]M[147.04]IAEAIPELK</v>
      </c>
    </row>
    <row r="8375" spans="1:32" x14ac:dyDescent="0.25">
      <c r="A8375" t="s">
        <v>4765</v>
      </c>
      <c r="B8375" t="str">
        <f>VLOOKUP(A8375,[1]Files!$A$2:$B$73,2,FALSE)</f>
        <v>Heart</v>
      </c>
      <c r="C8375">
        <v>6772</v>
      </c>
      <c r="D8375">
        <v>3896.0636060000002</v>
      </c>
      <c r="E8375">
        <v>3896.070013</v>
      </c>
      <c r="F8375">
        <v>4</v>
      </c>
      <c r="G8375">
        <v>1572.8311020000001</v>
      </c>
      <c r="H8375">
        <v>1571.82744</v>
      </c>
      <c r="I8375">
        <v>1570.8202510000001</v>
      </c>
      <c r="J8375">
        <v>1570.8202510000001</v>
      </c>
      <c r="K8375">
        <v>3.0179999999999998</v>
      </c>
      <c r="L8375">
        <f t="shared" si="390"/>
        <v>3.0179999999999998</v>
      </c>
      <c r="M8375" t="s">
        <v>2451</v>
      </c>
      <c r="N8375" t="s">
        <v>2451</v>
      </c>
      <c r="O8375" t="s">
        <v>35</v>
      </c>
      <c r="P8375" t="s">
        <v>35</v>
      </c>
      <c r="Q8375" t="s">
        <v>2453</v>
      </c>
      <c r="R8375" t="s">
        <v>2453</v>
      </c>
      <c r="S8375">
        <v>6776</v>
      </c>
      <c r="T8375">
        <v>6775</v>
      </c>
      <c r="U8375" t="s">
        <v>1801</v>
      </c>
      <c r="V8375" t="s">
        <v>1801</v>
      </c>
      <c r="W8375" t="s">
        <v>1802</v>
      </c>
      <c r="X8375" t="s">
        <v>1802</v>
      </c>
      <c r="Y8375">
        <v>390</v>
      </c>
      <c r="Z8375">
        <v>1</v>
      </c>
      <c r="AA8375">
        <v>390</v>
      </c>
      <c r="AB8375">
        <v>1</v>
      </c>
      <c r="AC8375" s="1">
        <v>4.0999999999999997E-6</v>
      </c>
      <c r="AD8375" s="1">
        <v>1.6199999999999999E-7</v>
      </c>
      <c r="AE8375" t="str">
        <f t="shared" si="391"/>
        <v>sp|Q8BMS1|ECHA_MOUSE_sp|Q8BMS1|ECHA_MOUSE</v>
      </c>
      <c r="AF8375" t="str">
        <f t="shared" si="392"/>
        <v>TLLK[325.13]DTTVTGLGR_TLLK[325.13]DTTVTGLGR</v>
      </c>
    </row>
    <row r="8376" spans="1:32" x14ac:dyDescent="0.25">
      <c r="A8376" t="s">
        <v>3426</v>
      </c>
      <c r="B8376" t="str">
        <f>VLOOKUP(A8376,[1]Files!$A$2:$B$73,2,FALSE)</f>
        <v>Heart</v>
      </c>
      <c r="C8376">
        <v>10239</v>
      </c>
      <c r="D8376">
        <v>4539.243829</v>
      </c>
      <c r="E8376">
        <v>4540.233099</v>
      </c>
      <c r="F8376">
        <v>4</v>
      </c>
      <c r="G8376">
        <v>1593.7888660000001</v>
      </c>
      <c r="H8376">
        <v>2194.0498990000001</v>
      </c>
      <c r="I8376">
        <v>1593.7886169999999</v>
      </c>
      <c r="J8376">
        <v>2191.032095</v>
      </c>
      <c r="K8376">
        <v>3.0181</v>
      </c>
      <c r="L8376">
        <f t="shared" si="390"/>
        <v>3.0181</v>
      </c>
      <c r="M8376" t="s">
        <v>3284</v>
      </c>
      <c r="N8376" t="s">
        <v>3285</v>
      </c>
      <c r="O8376">
        <v>0</v>
      </c>
      <c r="P8376">
        <v>0</v>
      </c>
      <c r="Q8376" t="s">
        <v>3286</v>
      </c>
      <c r="R8376" t="s">
        <v>3287</v>
      </c>
      <c r="S8376">
        <v>10242</v>
      </c>
      <c r="T8376">
        <v>10243</v>
      </c>
      <c r="U8376" t="s">
        <v>1782</v>
      </c>
      <c r="V8376" t="s">
        <v>1498</v>
      </c>
      <c r="W8376" t="s">
        <v>1783</v>
      </c>
      <c r="X8376" t="s">
        <v>1499</v>
      </c>
      <c r="Y8376">
        <v>92</v>
      </c>
      <c r="Z8376">
        <v>1</v>
      </c>
      <c r="AA8376">
        <v>373</v>
      </c>
      <c r="AB8376">
        <v>1</v>
      </c>
      <c r="AC8376" t="s">
        <v>35</v>
      </c>
      <c r="AD8376" t="s">
        <v>35</v>
      </c>
      <c r="AE8376" t="str">
        <f t="shared" si="391"/>
        <v>sp|Q9DB77|QCR2_MOUSE_sp|Q9DC69|NDUA9_MOUSE</v>
      </c>
      <c r="AF8376" t="str">
        <f t="shared" si="392"/>
        <v>LASSLTTK[325.13]GASSFK_WLSSEIEETKPAK[325.13]TVNY</v>
      </c>
    </row>
    <row r="8377" spans="1:32" x14ac:dyDescent="0.25">
      <c r="A8377" t="s">
        <v>4585</v>
      </c>
      <c r="B8377" t="str">
        <f>VLOOKUP(A8377,[1]Files!$A$2:$B$73,2,FALSE)</f>
        <v>Heart</v>
      </c>
      <c r="C8377">
        <v>8063</v>
      </c>
      <c r="D8377">
        <v>5087.6012979999996</v>
      </c>
      <c r="E8377">
        <v>5087.6107099999999</v>
      </c>
      <c r="F8377">
        <v>5</v>
      </c>
      <c r="G8377">
        <v>1115.55034</v>
      </c>
      <c r="H8377">
        <v>3220.6458940000002</v>
      </c>
      <c r="I8377">
        <v>1115.54989</v>
      </c>
      <c r="J8377">
        <v>3217.6282070000002</v>
      </c>
      <c r="K8377">
        <v>3.0181</v>
      </c>
      <c r="L8377">
        <f t="shared" si="390"/>
        <v>3.0181</v>
      </c>
      <c r="M8377" t="s">
        <v>761</v>
      </c>
      <c r="N8377" t="s">
        <v>2116</v>
      </c>
      <c r="O8377" t="s">
        <v>35</v>
      </c>
      <c r="P8377" t="s">
        <v>35</v>
      </c>
      <c r="Q8377" t="s">
        <v>763</v>
      </c>
      <c r="R8377" t="s">
        <v>2117</v>
      </c>
      <c r="S8377">
        <v>8066</v>
      </c>
      <c r="T8377">
        <v>8067</v>
      </c>
      <c r="U8377" t="s">
        <v>615</v>
      </c>
      <c r="V8377" t="s">
        <v>615</v>
      </c>
      <c r="W8377" t="s">
        <v>616</v>
      </c>
      <c r="X8377" t="s">
        <v>616</v>
      </c>
      <c r="Y8377">
        <v>260</v>
      </c>
      <c r="Z8377">
        <v>1</v>
      </c>
      <c r="AA8377">
        <v>240</v>
      </c>
      <c r="AB8377">
        <v>1</v>
      </c>
      <c r="AC8377">
        <v>9.0100000000000006E-3</v>
      </c>
      <c r="AD8377">
        <v>6.0400000000000002E-2</v>
      </c>
      <c r="AE8377" t="str">
        <f t="shared" si="391"/>
        <v>sp|Q8QZT1|THIL_MOUSE_sp|Q8QZT1|THIL_MOUSE</v>
      </c>
      <c r="AF8377" t="str">
        <f t="shared" si="392"/>
        <v>VDFSK[325.13]VPK_FASEITPITISVK[325.13]GKPDVVVKEDEEYK</v>
      </c>
    </row>
    <row r="8378" spans="1:32" x14ac:dyDescent="0.25">
      <c r="A8378" t="s">
        <v>2554</v>
      </c>
      <c r="B8378" t="str">
        <f>VLOOKUP(A8378,[1]Files!$A$2:$B$73,2,FALSE)</f>
        <v>Heart</v>
      </c>
      <c r="C8378">
        <v>7552</v>
      </c>
      <c r="D8378">
        <v>4552.4396640000004</v>
      </c>
      <c r="E8378">
        <v>4552.4654929999997</v>
      </c>
      <c r="F8378">
        <v>6</v>
      </c>
      <c r="G8378">
        <v>1369.7232389999999</v>
      </c>
      <c r="H8378">
        <v>2431.3113600000001</v>
      </c>
      <c r="I8378">
        <v>1369.720143</v>
      </c>
      <c r="J8378">
        <v>2428.2961890000001</v>
      </c>
      <c r="K8378">
        <v>3.0183</v>
      </c>
      <c r="L8378">
        <f t="shared" si="390"/>
        <v>3.0183</v>
      </c>
      <c r="M8378" t="s">
        <v>2403</v>
      </c>
      <c r="N8378" t="s">
        <v>629</v>
      </c>
      <c r="O8378">
        <v>3.5241999999999999E-3</v>
      </c>
      <c r="P8378">
        <v>0</v>
      </c>
      <c r="Q8378" t="s">
        <v>2404</v>
      </c>
      <c r="R8378" t="s">
        <v>630</v>
      </c>
      <c r="S8378">
        <v>7553</v>
      </c>
      <c r="T8378">
        <v>7556</v>
      </c>
      <c r="U8378" t="s">
        <v>90</v>
      </c>
      <c r="V8378" t="s">
        <v>158</v>
      </c>
      <c r="W8378" t="s">
        <v>91</v>
      </c>
      <c r="X8378" t="s">
        <v>159</v>
      </c>
      <c r="Y8378">
        <v>90</v>
      </c>
      <c r="Z8378">
        <v>1</v>
      </c>
      <c r="AA8378">
        <v>124</v>
      </c>
      <c r="AB8378">
        <v>1</v>
      </c>
      <c r="AC8378" t="s">
        <v>35</v>
      </c>
      <c r="AD8378" t="s">
        <v>35</v>
      </c>
      <c r="AE8378" t="str">
        <f t="shared" si="391"/>
        <v>sp|Q9DB20|ATPO_MOUSE_sp|P56480|ATPB_MOUSE</v>
      </c>
      <c r="AF8378" t="str">
        <f t="shared" si="392"/>
        <v>VK[325.13]SLNDITKR_GQK[325.13]VLDSGAPIKIPVGPETLGR</v>
      </c>
    </row>
    <row r="8379" spans="1:32" x14ac:dyDescent="0.25">
      <c r="A8379" t="s">
        <v>2554</v>
      </c>
      <c r="B8379" t="str">
        <f>VLOOKUP(A8379,[1]Files!$A$2:$B$73,2,FALSE)</f>
        <v>Heart</v>
      </c>
      <c r="C8379">
        <v>9187</v>
      </c>
      <c r="D8379">
        <v>4690.3849899999996</v>
      </c>
      <c r="E8379">
        <v>4690.4082559999997</v>
      </c>
      <c r="F8379">
        <v>5</v>
      </c>
      <c r="G8379">
        <v>1409.7339810000001</v>
      </c>
      <c r="H8379">
        <v>2529.2459439999998</v>
      </c>
      <c r="I8379">
        <v>1407.71802</v>
      </c>
      <c r="J8379">
        <v>2528.243485</v>
      </c>
      <c r="K8379">
        <v>3.0184000000000002</v>
      </c>
      <c r="L8379">
        <f t="shared" si="390"/>
        <v>3.0184000000000002</v>
      </c>
      <c r="M8379" t="s">
        <v>1552</v>
      </c>
      <c r="N8379" t="s">
        <v>2899</v>
      </c>
      <c r="O8379">
        <v>5.4815999999999997E-3</v>
      </c>
      <c r="P8379">
        <v>0</v>
      </c>
      <c r="Q8379" t="s">
        <v>1554</v>
      </c>
      <c r="R8379" t="s">
        <v>2901</v>
      </c>
      <c r="S8379">
        <v>9190</v>
      </c>
      <c r="T8379">
        <v>9191</v>
      </c>
      <c r="U8379" t="s">
        <v>820</v>
      </c>
      <c r="V8379" t="s">
        <v>2902</v>
      </c>
      <c r="W8379" t="s">
        <v>821</v>
      </c>
      <c r="X8379" t="s">
        <v>2903</v>
      </c>
      <c r="Y8379">
        <v>102</v>
      </c>
      <c r="Z8379">
        <v>1</v>
      </c>
      <c r="AA8379">
        <v>55</v>
      </c>
      <c r="AB8379">
        <v>1</v>
      </c>
      <c r="AC8379" t="s">
        <v>35</v>
      </c>
      <c r="AD8379" t="s">
        <v>35</v>
      </c>
      <c r="AE8379" t="str">
        <f t="shared" si="391"/>
        <v>sp|Q9Z1P6|NDUA7_MOUSE_sp|Q9DCT2|NDUS3_MOUSE</v>
      </c>
      <c r="AF8379" t="str">
        <f t="shared" si="392"/>
        <v>KAVTPAPPM[147.04]K[325.13]R_SDVTHK[325.13]QLSAFGEYVAEILPK</v>
      </c>
    </row>
    <row r="8380" spans="1:32" x14ac:dyDescent="0.25">
      <c r="A8380" t="s">
        <v>4885</v>
      </c>
      <c r="B8380" t="str">
        <f>VLOOKUP(A8380,[1]Files!$A$2:$B$73,2,FALSE)</f>
        <v>Heart</v>
      </c>
      <c r="C8380">
        <v>12275</v>
      </c>
      <c r="D8380">
        <v>4757.376201</v>
      </c>
      <c r="E8380">
        <v>4757.3906779999998</v>
      </c>
      <c r="F8380">
        <v>5</v>
      </c>
      <c r="G8380">
        <v>1826.9046350000001</v>
      </c>
      <c r="H8380">
        <v>2179.0665009999998</v>
      </c>
      <c r="I8380">
        <v>1826.9050440000001</v>
      </c>
      <c r="J8380">
        <v>2176.047685</v>
      </c>
      <c r="K8380">
        <v>3.0184000000000002</v>
      </c>
      <c r="L8380">
        <f t="shared" si="390"/>
        <v>3.0184000000000002</v>
      </c>
      <c r="M8380" t="s">
        <v>2005</v>
      </c>
      <c r="N8380" t="s">
        <v>264</v>
      </c>
      <c r="O8380" t="s">
        <v>35</v>
      </c>
      <c r="P8380" t="s">
        <v>35</v>
      </c>
      <c r="Q8380" t="s">
        <v>486</v>
      </c>
      <c r="R8380" t="s">
        <v>265</v>
      </c>
      <c r="S8380">
        <v>12276</v>
      </c>
      <c r="T8380">
        <v>12279</v>
      </c>
      <c r="U8380" t="s">
        <v>216</v>
      </c>
      <c r="V8380" t="s">
        <v>216</v>
      </c>
      <c r="W8380" t="s">
        <v>217</v>
      </c>
      <c r="X8380" t="s">
        <v>217</v>
      </c>
      <c r="Y8380">
        <v>63</v>
      </c>
      <c r="Z8380">
        <v>1</v>
      </c>
      <c r="AA8380">
        <v>48</v>
      </c>
      <c r="AB8380">
        <v>1</v>
      </c>
      <c r="AC8380">
        <v>4.1099999999999999E-3</v>
      </c>
      <c r="AD8380">
        <v>8.2400000000000008E-3</v>
      </c>
      <c r="AE8380" t="str">
        <f t="shared" si="391"/>
        <v>sp|Q9DCX2|ATP5H_MOUSE_sp|Q9DCX2|ATP5H_MOUSE</v>
      </c>
      <c r="AF8380" t="str">
        <f t="shared" si="392"/>
        <v>ANVAK[325.13]PGLVDDFEKK_LASLSEK[325.13]PPAIDWAYYR</v>
      </c>
    </row>
    <row r="8381" spans="1:32" x14ac:dyDescent="0.25">
      <c r="A8381" t="s">
        <v>67</v>
      </c>
      <c r="B8381" t="str">
        <f>VLOOKUP(A8381,[1]Files!$A$2:$B$73,2,FALSE)</f>
        <v>Liver</v>
      </c>
      <c r="C8381">
        <v>9668</v>
      </c>
      <c r="D8381">
        <v>4178.2307680000004</v>
      </c>
      <c r="E8381">
        <v>4178.2238219999999</v>
      </c>
      <c r="F8381">
        <v>4</v>
      </c>
      <c r="G8381">
        <v>2107.0701629999999</v>
      </c>
      <c r="H8381">
        <v>1319.7555400000001</v>
      </c>
      <c r="I8381">
        <v>2107.0619550000001</v>
      </c>
      <c r="J8381">
        <v>1316.745236</v>
      </c>
      <c r="K8381">
        <v>3.0185</v>
      </c>
      <c r="L8381">
        <f t="shared" si="390"/>
        <v>3.0185</v>
      </c>
      <c r="M8381" t="s">
        <v>324</v>
      </c>
      <c r="N8381" t="s">
        <v>189</v>
      </c>
      <c r="O8381">
        <v>0</v>
      </c>
      <c r="P8381">
        <v>3.3333000000000002E-2</v>
      </c>
      <c r="Q8381" t="s">
        <v>325</v>
      </c>
      <c r="R8381" t="s">
        <v>191</v>
      </c>
      <c r="S8381">
        <v>9669</v>
      </c>
      <c r="T8381">
        <v>9672</v>
      </c>
      <c r="U8381" t="s">
        <v>72</v>
      </c>
      <c r="V8381" t="s">
        <v>72</v>
      </c>
      <c r="W8381" t="s">
        <v>73</v>
      </c>
      <c r="X8381" t="s">
        <v>73</v>
      </c>
      <c r="Y8381">
        <v>194</v>
      </c>
      <c r="Z8381">
        <v>1</v>
      </c>
      <c r="AA8381">
        <v>175</v>
      </c>
      <c r="AB8381">
        <v>1</v>
      </c>
      <c r="AC8381" t="s">
        <v>35</v>
      </c>
      <c r="AD8381" t="s">
        <v>35</v>
      </c>
      <c r="AE8381" t="str">
        <f t="shared" si="391"/>
        <v>sp|Q03265|ATPA_MOUSE_sp|Q03265|ATPA_MOUSE</v>
      </c>
      <c r="AF8381" t="str">
        <f t="shared" si="392"/>
        <v>VGLK[325.13]APGIIPR_EPMQTGIK[325.13]AVDSLVPIGR</v>
      </c>
    </row>
    <row r="8382" spans="1:32" x14ac:dyDescent="0.25">
      <c r="A8382" t="s">
        <v>4800</v>
      </c>
      <c r="B8382" t="str">
        <f>VLOOKUP(A8382,[1]Files!$A$2:$B$73,2,FALSE)</f>
        <v>Heart</v>
      </c>
      <c r="C8382">
        <v>13322</v>
      </c>
      <c r="D8382">
        <v>5176.4804489999997</v>
      </c>
      <c r="E8382">
        <v>5176.5377120000003</v>
      </c>
      <c r="F8382">
        <v>5</v>
      </c>
      <c r="G8382">
        <v>2004.9073209999999</v>
      </c>
      <c r="H8382">
        <v>2420.1680630000001</v>
      </c>
      <c r="I8382">
        <v>2002.8988999999999</v>
      </c>
      <c r="J8382">
        <v>2419.157706</v>
      </c>
      <c r="K8382">
        <v>3.0188000000000001</v>
      </c>
      <c r="L8382">
        <f t="shared" si="390"/>
        <v>3.0188000000000001</v>
      </c>
      <c r="M8382" t="s">
        <v>2157</v>
      </c>
      <c r="N8382" t="s">
        <v>2471</v>
      </c>
      <c r="O8382" t="s">
        <v>35</v>
      </c>
      <c r="P8382" t="s">
        <v>35</v>
      </c>
      <c r="Q8382" t="s">
        <v>2159</v>
      </c>
      <c r="R8382" t="s">
        <v>2472</v>
      </c>
      <c r="S8382">
        <v>13323</v>
      </c>
      <c r="T8382">
        <v>13324</v>
      </c>
      <c r="U8382" t="s">
        <v>564</v>
      </c>
      <c r="V8382" t="s">
        <v>564</v>
      </c>
      <c r="W8382" t="s">
        <v>565</v>
      </c>
      <c r="X8382" t="s">
        <v>565</v>
      </c>
      <c r="Y8382">
        <v>517</v>
      </c>
      <c r="Z8382">
        <v>1</v>
      </c>
      <c r="AA8382">
        <v>538</v>
      </c>
      <c r="AB8382">
        <v>1</v>
      </c>
      <c r="AC8382" s="1">
        <v>4.46E-5</v>
      </c>
      <c r="AD8382" s="1">
        <v>2.9299999999999999E-6</v>
      </c>
      <c r="AE8382" t="str">
        <f t="shared" si="391"/>
        <v>sp|Q8K2B3|SDHA_MOUSE_sp|Q8K2B3|SDHA_MOUSE</v>
      </c>
      <c r="AF8382" t="str">
        <f t="shared" si="392"/>
        <v>LNM[147.04]QK[325.13]SM[147.04]QNHAAVFR_VGSVLQEGC[160.03]EK[325.13]ISQLYGDLK</v>
      </c>
    </row>
    <row r="8383" spans="1:32" x14ac:dyDescent="0.25">
      <c r="A8383" t="s">
        <v>4800</v>
      </c>
      <c r="B8383" t="str">
        <f>VLOOKUP(A8383,[1]Files!$A$2:$B$73,2,FALSE)</f>
        <v>Heart</v>
      </c>
      <c r="C8383">
        <v>15915</v>
      </c>
      <c r="D8383">
        <v>4757.4454150000001</v>
      </c>
      <c r="E8383">
        <v>4757.5212929999998</v>
      </c>
      <c r="F8383">
        <v>5</v>
      </c>
      <c r="G8383">
        <v>1349.6383530000001</v>
      </c>
      <c r="H8383">
        <v>2656.4019969999999</v>
      </c>
      <c r="I8383">
        <v>1347.619426</v>
      </c>
      <c r="J8383">
        <v>2655.402051</v>
      </c>
      <c r="K8383">
        <v>3.0188999999999999</v>
      </c>
      <c r="L8383">
        <f t="shared" si="390"/>
        <v>3.0188999999999999</v>
      </c>
      <c r="M8383" t="s">
        <v>4715</v>
      </c>
      <c r="N8383" t="s">
        <v>4716</v>
      </c>
      <c r="O8383" t="s">
        <v>35</v>
      </c>
      <c r="P8383" t="s">
        <v>35</v>
      </c>
      <c r="Q8383" t="s">
        <v>4717</v>
      </c>
      <c r="R8383" t="s">
        <v>4718</v>
      </c>
      <c r="S8383">
        <v>15918</v>
      </c>
      <c r="T8383">
        <v>15917</v>
      </c>
      <c r="U8383" t="s">
        <v>2173</v>
      </c>
      <c r="V8383" t="s">
        <v>2173</v>
      </c>
      <c r="W8383" t="s">
        <v>2174</v>
      </c>
      <c r="X8383" t="s">
        <v>2174</v>
      </c>
      <c r="Y8383">
        <v>92</v>
      </c>
      <c r="Z8383">
        <v>1</v>
      </c>
      <c r="AA8383">
        <v>197</v>
      </c>
      <c r="AB8383">
        <v>1</v>
      </c>
      <c r="AC8383">
        <v>1.9300000000000001E-2</v>
      </c>
      <c r="AD8383">
        <v>9.9000000000000008E-3</v>
      </c>
      <c r="AE8383" t="str">
        <f t="shared" si="391"/>
        <v>sp|P20108|PRDX3_MOUSE_sp|P20108|PRDX3_MOUSE</v>
      </c>
      <c r="AF8383" t="str">
        <f t="shared" si="392"/>
        <v>ELSLDDFK[325.13]GK_GLFIIDPNGVVK[325.13]HLSVNDLPVGR</v>
      </c>
    </row>
    <row r="8384" spans="1:32" x14ac:dyDescent="0.25">
      <c r="A8384" t="s">
        <v>3274</v>
      </c>
      <c r="B8384" t="str">
        <f>VLOOKUP(A8384,[1]Files!$A$2:$B$73,2,FALSE)</f>
        <v>Heart</v>
      </c>
      <c r="C8384">
        <v>10839</v>
      </c>
      <c r="D8384">
        <v>5073.5765929999998</v>
      </c>
      <c r="E8384">
        <v>5073.5988219999999</v>
      </c>
      <c r="F8384">
        <v>4</v>
      </c>
      <c r="G8384">
        <v>1175.5442370000001</v>
      </c>
      <c r="H8384">
        <v>3146.6272920000001</v>
      </c>
      <c r="I8384">
        <v>1175.545867</v>
      </c>
      <c r="J8384">
        <v>3143.6066839999999</v>
      </c>
      <c r="K8384">
        <v>3.0190000000000001</v>
      </c>
      <c r="L8384">
        <f t="shared" si="390"/>
        <v>3.0190000000000001</v>
      </c>
      <c r="M8384" t="s">
        <v>2550</v>
      </c>
      <c r="N8384" t="s">
        <v>2551</v>
      </c>
      <c r="O8384">
        <v>5.5351000000000003E-3</v>
      </c>
      <c r="P8384">
        <v>0</v>
      </c>
      <c r="Q8384" t="s">
        <v>2552</v>
      </c>
      <c r="R8384" t="s">
        <v>2553</v>
      </c>
      <c r="S8384">
        <v>10840</v>
      </c>
      <c r="T8384">
        <v>10843</v>
      </c>
      <c r="U8384" t="s">
        <v>1970</v>
      </c>
      <c r="V8384" t="s">
        <v>1970</v>
      </c>
      <c r="W8384" t="s">
        <v>1971</v>
      </c>
      <c r="X8384" t="s">
        <v>1971</v>
      </c>
      <c r="Y8384">
        <v>226</v>
      </c>
      <c r="Z8384">
        <v>1</v>
      </c>
      <c r="AA8384">
        <v>301</v>
      </c>
      <c r="AB8384">
        <v>1</v>
      </c>
      <c r="AC8384" t="s">
        <v>35</v>
      </c>
      <c r="AD8384" t="s">
        <v>35</v>
      </c>
      <c r="AE8384" t="str">
        <f t="shared" si="391"/>
        <v>sp|Q99LC5|ETFA_MOUSE_sp|Q99LC5|ETFA_MOUSE</v>
      </c>
      <c r="AF8384" t="str">
        <f t="shared" si="392"/>
        <v>GLK[325.13]SGENFK_TIVAINK[325.13]DPEAPIFQVADYGIVADLFK</v>
      </c>
    </row>
    <row r="8385" spans="1:32" x14ac:dyDescent="0.25">
      <c r="A8385" t="s">
        <v>4859</v>
      </c>
      <c r="B8385" t="str">
        <f>VLOOKUP(A8385,[1]Files!$A$2:$B$73,2,FALSE)</f>
        <v>Heart</v>
      </c>
      <c r="C8385">
        <v>18561</v>
      </c>
      <c r="D8385">
        <v>5085.5375780000004</v>
      </c>
      <c r="E8385">
        <v>5086.5822200000002</v>
      </c>
      <c r="F8385">
        <v>4</v>
      </c>
      <c r="G8385">
        <v>2078.951266</v>
      </c>
      <c r="H8385">
        <v>2255.181247</v>
      </c>
      <c r="I8385">
        <v>2077.949368</v>
      </c>
      <c r="J8385">
        <v>2253.1641119999999</v>
      </c>
      <c r="K8385">
        <v>3.0190000000000001</v>
      </c>
      <c r="L8385">
        <f t="shared" si="390"/>
        <v>3.0190000000000001</v>
      </c>
      <c r="M8385" t="s">
        <v>864</v>
      </c>
      <c r="N8385" t="s">
        <v>531</v>
      </c>
      <c r="O8385" t="s">
        <v>35</v>
      </c>
      <c r="P8385" t="s">
        <v>35</v>
      </c>
      <c r="Q8385" t="s">
        <v>866</v>
      </c>
      <c r="R8385" t="s">
        <v>533</v>
      </c>
      <c r="S8385">
        <v>18562</v>
      </c>
      <c r="T8385">
        <v>18563</v>
      </c>
      <c r="U8385" t="s">
        <v>535</v>
      </c>
      <c r="V8385" t="s">
        <v>535</v>
      </c>
      <c r="W8385" t="s">
        <v>537</v>
      </c>
      <c r="X8385" t="s">
        <v>537</v>
      </c>
      <c r="Y8385">
        <v>272</v>
      </c>
      <c r="Z8385">
        <v>1</v>
      </c>
      <c r="AA8385">
        <v>23</v>
      </c>
      <c r="AB8385">
        <v>1</v>
      </c>
      <c r="AC8385">
        <v>2.1000000000000001E-2</v>
      </c>
      <c r="AD8385" s="1">
        <v>1.12E-7</v>
      </c>
      <c r="AE8385" t="str">
        <f t="shared" si="391"/>
        <v>sp|P48962|ADT1_MOUSE_sp|P48962|ADT1_MOUSE</v>
      </c>
      <c r="AF8385" t="str">
        <f t="shared" si="392"/>
        <v>DEGANAFFK[325.13]GAWSNVLR_DFLAGGIAAAVSK[325.13]TAVAPIER</v>
      </c>
    </row>
    <row r="8386" spans="1:32" x14ac:dyDescent="0.25">
      <c r="A8386" t="s">
        <v>4585</v>
      </c>
      <c r="B8386" t="str">
        <f>VLOOKUP(A8386,[1]Files!$A$2:$B$73,2,FALSE)</f>
        <v>Heart</v>
      </c>
      <c r="C8386">
        <v>8239</v>
      </c>
      <c r="D8386">
        <v>5091.6706340000001</v>
      </c>
      <c r="E8386">
        <v>5091.6710869999997</v>
      </c>
      <c r="F8386">
        <v>4</v>
      </c>
      <c r="G8386">
        <v>2117.135104</v>
      </c>
      <c r="H8386">
        <v>2223.1304660000001</v>
      </c>
      <c r="I8386">
        <v>2115.121185</v>
      </c>
      <c r="J8386">
        <v>2222.1252690000001</v>
      </c>
      <c r="K8386">
        <v>3.0190999999999999</v>
      </c>
      <c r="L8386">
        <f t="shared" ref="L8386:L8449" si="393">ABS(K8386)</f>
        <v>3.0190999999999999</v>
      </c>
      <c r="M8386" t="s">
        <v>829</v>
      </c>
      <c r="N8386" t="s">
        <v>1922</v>
      </c>
      <c r="O8386" t="s">
        <v>35</v>
      </c>
      <c r="P8386" t="s">
        <v>35</v>
      </c>
      <c r="Q8386" t="s">
        <v>831</v>
      </c>
      <c r="R8386" t="s">
        <v>1924</v>
      </c>
      <c r="S8386">
        <v>8240</v>
      </c>
      <c r="T8386">
        <v>8241</v>
      </c>
      <c r="U8386" t="s">
        <v>158</v>
      </c>
      <c r="V8386" t="s">
        <v>158</v>
      </c>
      <c r="W8386" t="s">
        <v>159</v>
      </c>
      <c r="X8386" t="s">
        <v>159</v>
      </c>
      <c r="Y8386">
        <v>133</v>
      </c>
      <c r="Z8386">
        <v>1</v>
      </c>
      <c r="AA8386">
        <v>159</v>
      </c>
      <c r="AB8386">
        <v>1</v>
      </c>
      <c r="AC8386">
        <v>6.87E-4</v>
      </c>
      <c r="AD8386" s="1">
        <v>1.9400000000000001E-6</v>
      </c>
      <c r="AE8386" t="str">
        <f t="shared" si="391"/>
        <v>sp|P56480|ATPB_MOUSE_sp|P56480|ATPB_MOUSE</v>
      </c>
      <c r="AF8386" t="str">
        <f t="shared" si="392"/>
        <v>VLDSGAPIK[325.13]IPVGPETLGR_IM[147.04]NVIGEPIDERGPIK[325.13]TK</v>
      </c>
    </row>
    <row r="8387" spans="1:32" x14ac:dyDescent="0.25">
      <c r="A8387" t="s">
        <v>4800</v>
      </c>
      <c r="B8387" t="str">
        <f>VLOOKUP(A8387,[1]Files!$A$2:$B$73,2,FALSE)</f>
        <v>Heart</v>
      </c>
      <c r="C8387">
        <v>11651</v>
      </c>
      <c r="D8387">
        <v>5299.6237119999996</v>
      </c>
      <c r="E8387">
        <v>5299.6447200000002</v>
      </c>
      <c r="F8387">
        <v>4</v>
      </c>
      <c r="G8387">
        <v>1305.6445779999999</v>
      </c>
      <c r="H8387">
        <v>3242.5740689999998</v>
      </c>
      <c r="I8387">
        <v>1305.6452469999999</v>
      </c>
      <c r="J8387">
        <v>3239.5542070000001</v>
      </c>
      <c r="K8387">
        <v>3.0192000000000001</v>
      </c>
      <c r="L8387">
        <f t="shared" si="393"/>
        <v>3.0192000000000001</v>
      </c>
      <c r="M8387" t="s">
        <v>2280</v>
      </c>
      <c r="N8387" t="s">
        <v>4704</v>
      </c>
      <c r="O8387" t="s">
        <v>35</v>
      </c>
      <c r="P8387" t="s">
        <v>35</v>
      </c>
      <c r="Q8387" t="s">
        <v>2282</v>
      </c>
      <c r="R8387" t="s">
        <v>4705</v>
      </c>
      <c r="S8387">
        <v>11654</v>
      </c>
      <c r="T8387">
        <v>11655</v>
      </c>
      <c r="U8387" t="s">
        <v>989</v>
      </c>
      <c r="V8387" t="s">
        <v>989</v>
      </c>
      <c r="W8387" t="s">
        <v>990</v>
      </c>
      <c r="X8387" t="s">
        <v>990</v>
      </c>
      <c r="Y8387">
        <v>89</v>
      </c>
      <c r="Z8387">
        <v>1</v>
      </c>
      <c r="AA8387">
        <v>96</v>
      </c>
      <c r="AB8387">
        <v>1</v>
      </c>
      <c r="AC8387">
        <v>2.0900000000000001E-4</v>
      </c>
      <c r="AD8387" s="1">
        <v>3.2399999999999999E-6</v>
      </c>
      <c r="AE8387" t="str">
        <f t="shared" ref="AE8387:AE8450" si="394">U8387&amp;"_"&amp;V8387</f>
        <v>sp|P63038|CH60_MOUSE_sp|P63038|CH60_MOUSE</v>
      </c>
      <c r="AF8387" t="str">
        <f t="shared" ref="AF8387:AF8450" si="395">IF(I8387&lt;J8387,M8387&amp;"_"&amp;N8387,N8387&amp;"_"&amp;M8387)</f>
        <v>SIDLKDK[325.13]YK_NIGAK[325.13]LVQDVANNTNEEAGDGTTTATVLAR</v>
      </c>
    </row>
    <row r="8388" spans="1:32" x14ac:dyDescent="0.25">
      <c r="A8388" t="s">
        <v>2554</v>
      </c>
      <c r="B8388" t="str">
        <f>VLOOKUP(A8388,[1]Files!$A$2:$B$73,2,FALSE)</f>
        <v>Heart</v>
      </c>
      <c r="C8388">
        <v>8614</v>
      </c>
      <c r="D8388">
        <v>4303.2857469999999</v>
      </c>
      <c r="E8388">
        <v>4303.2619080000004</v>
      </c>
      <c r="F8388">
        <v>4</v>
      </c>
      <c r="G8388">
        <v>1740.917087</v>
      </c>
      <c r="H8388">
        <v>1810.9635949999999</v>
      </c>
      <c r="I8388">
        <v>1739.9094009999999</v>
      </c>
      <c r="J8388">
        <v>1808.951994</v>
      </c>
      <c r="K8388">
        <v>3.0192999999999999</v>
      </c>
      <c r="L8388">
        <f t="shared" si="393"/>
        <v>3.0192999999999999</v>
      </c>
      <c r="M8388" t="s">
        <v>469</v>
      </c>
      <c r="N8388" t="s">
        <v>2892</v>
      </c>
      <c r="O8388">
        <v>0</v>
      </c>
      <c r="P8388">
        <v>0</v>
      </c>
      <c r="Q8388" t="s">
        <v>471</v>
      </c>
      <c r="R8388" t="s">
        <v>2893</v>
      </c>
      <c r="S8388">
        <v>8617</v>
      </c>
      <c r="T8388">
        <v>8618</v>
      </c>
      <c r="U8388" t="s">
        <v>228</v>
      </c>
      <c r="V8388" t="s">
        <v>228</v>
      </c>
      <c r="W8388" t="s">
        <v>229</v>
      </c>
      <c r="X8388" t="s">
        <v>229</v>
      </c>
      <c r="Y8388">
        <v>644</v>
      </c>
      <c r="Z8388">
        <v>1</v>
      </c>
      <c r="AA8388">
        <v>633</v>
      </c>
      <c r="AB8388">
        <v>1</v>
      </c>
      <c r="AC8388" t="s">
        <v>35</v>
      </c>
      <c r="AD8388" t="s">
        <v>35</v>
      </c>
      <c r="AE8388" t="str">
        <f t="shared" si="394"/>
        <v>sp|P41216|ACSL1_MOUSE_sp|P41216|ACSL1_MOUSE</v>
      </c>
      <c r="AF8388" t="str">
        <f t="shared" si="395"/>
        <v>LGK[325.13]EAGLKPFEQVK_NKDINK[325.13]AILDDLLK</v>
      </c>
    </row>
    <row r="8389" spans="1:32" x14ac:dyDescent="0.25">
      <c r="A8389" t="s">
        <v>2249</v>
      </c>
      <c r="B8389" t="str">
        <f>VLOOKUP(A8389,[1]Files!$A$2:$B$73,2,FALSE)</f>
        <v>Heart</v>
      </c>
      <c r="C8389">
        <v>8628</v>
      </c>
      <c r="D8389">
        <v>4711.3119919999999</v>
      </c>
      <c r="E8389">
        <v>4711.3127969999996</v>
      </c>
      <c r="F8389">
        <v>5</v>
      </c>
      <c r="G8389">
        <v>1779.8636200000001</v>
      </c>
      <c r="H8389">
        <v>2180.0433069999999</v>
      </c>
      <c r="I8389">
        <v>1779.8639069999999</v>
      </c>
      <c r="J8389">
        <v>2177.0236559999998</v>
      </c>
      <c r="K8389">
        <v>3.0194000000000001</v>
      </c>
      <c r="L8389">
        <f t="shared" si="393"/>
        <v>3.0194000000000001</v>
      </c>
      <c r="M8389" t="s">
        <v>1751</v>
      </c>
      <c r="N8389" t="s">
        <v>2320</v>
      </c>
      <c r="O8389">
        <v>0</v>
      </c>
      <c r="P8389">
        <v>3.6721999999999998E-2</v>
      </c>
      <c r="Q8389" t="s">
        <v>1753</v>
      </c>
      <c r="R8389" t="s">
        <v>2321</v>
      </c>
      <c r="S8389">
        <v>8631</v>
      </c>
      <c r="T8389">
        <v>8630</v>
      </c>
      <c r="U8389" t="s">
        <v>1755</v>
      </c>
      <c r="V8389" t="s">
        <v>2322</v>
      </c>
      <c r="W8389" t="s">
        <v>1757</v>
      </c>
      <c r="X8389" t="s">
        <v>2323</v>
      </c>
      <c r="Y8389">
        <v>222</v>
      </c>
      <c r="Z8389">
        <v>1</v>
      </c>
      <c r="AA8389">
        <v>27</v>
      </c>
      <c r="AB8389">
        <v>1</v>
      </c>
      <c r="AC8389" t="s">
        <v>35</v>
      </c>
      <c r="AD8389" t="s">
        <v>35</v>
      </c>
      <c r="AE8389" t="str">
        <f t="shared" si="394"/>
        <v>sp|Q921G7|ETFD_MOUSE_rev_sp|Q9DCL4|MET15_MOUSE</v>
      </c>
      <c r="AF8389" t="str">
        <f t="shared" si="395"/>
        <v>GIATNDVGIQK[325.13]DGAPK_GRPNDQVDQDEPTLVK[325.13]K[170.11]</v>
      </c>
    </row>
    <row r="8390" spans="1:32" x14ac:dyDescent="0.25">
      <c r="A8390" t="s">
        <v>4048</v>
      </c>
      <c r="B8390" t="str">
        <f>VLOOKUP(A8390,[1]Files!$A$2:$B$73,2,FALSE)</f>
        <v>Heart</v>
      </c>
      <c r="C8390">
        <v>8929</v>
      </c>
      <c r="D8390">
        <v>6277.0058399999998</v>
      </c>
      <c r="E8390">
        <v>6277.9738690000004</v>
      </c>
      <c r="F8390">
        <v>5</v>
      </c>
      <c r="G8390">
        <v>2538.2078580000002</v>
      </c>
      <c r="H8390">
        <v>2987.3929170000001</v>
      </c>
      <c r="I8390">
        <v>2536.1977820000002</v>
      </c>
      <c r="J8390">
        <v>2986.3834280000001</v>
      </c>
      <c r="K8390">
        <v>3.0196000000000001</v>
      </c>
      <c r="L8390">
        <f t="shared" si="393"/>
        <v>3.0196000000000001</v>
      </c>
      <c r="M8390" t="s">
        <v>2228</v>
      </c>
      <c r="N8390" t="s">
        <v>2229</v>
      </c>
      <c r="O8390">
        <v>0</v>
      </c>
      <c r="P8390">
        <v>0</v>
      </c>
      <c r="Q8390" t="s">
        <v>2230</v>
      </c>
      <c r="R8390" t="s">
        <v>2231</v>
      </c>
      <c r="S8390">
        <v>8930</v>
      </c>
      <c r="T8390">
        <v>8933</v>
      </c>
      <c r="U8390" t="s">
        <v>1931</v>
      </c>
      <c r="V8390" t="s">
        <v>1931</v>
      </c>
      <c r="W8390" t="s">
        <v>1932</v>
      </c>
      <c r="X8390" t="s">
        <v>1932</v>
      </c>
      <c r="Y8390">
        <v>299</v>
      </c>
      <c r="Z8390">
        <v>1</v>
      </c>
      <c r="AA8390">
        <v>413</v>
      </c>
      <c r="AB8390">
        <v>1</v>
      </c>
      <c r="AC8390" t="s">
        <v>35</v>
      </c>
      <c r="AD8390" t="s">
        <v>35</v>
      </c>
      <c r="AE8390" t="str">
        <f t="shared" si="394"/>
        <v>sp|P54071|IDHP_MOUSE_sp|P54071|IDHP_MOUSE</v>
      </c>
      <c r="AF8390" t="str">
        <f t="shared" si="395"/>
        <v>LIDDM[147.04]VAQVLK[325.13]SSGGFVWAC[160.03]K_VC[160.03]VQTVESGAM[147.04]TK[325.13]DLAGC[160.03]IHGLSNVK</v>
      </c>
    </row>
    <row r="8391" spans="1:32" x14ac:dyDescent="0.25">
      <c r="A8391" t="s">
        <v>4761</v>
      </c>
      <c r="B8391" t="str">
        <f>VLOOKUP(A8391,[1]Files!$A$2:$B$73,2,FALSE)</f>
        <v>Heart</v>
      </c>
      <c r="C8391">
        <v>6758</v>
      </c>
      <c r="D8391">
        <v>5849.7977840000003</v>
      </c>
      <c r="E8391">
        <v>5849.8043879999996</v>
      </c>
      <c r="F8391">
        <v>4</v>
      </c>
      <c r="G8391">
        <v>1582.8044910000001</v>
      </c>
      <c r="H8391">
        <v>3515.588229</v>
      </c>
      <c r="I8391">
        <v>1582.8024929999999</v>
      </c>
      <c r="J8391">
        <v>3512.5703109999999</v>
      </c>
      <c r="K8391">
        <v>3.0198999999999998</v>
      </c>
      <c r="L8391">
        <f t="shared" si="393"/>
        <v>3.0198999999999998</v>
      </c>
      <c r="M8391" t="s">
        <v>2056</v>
      </c>
      <c r="N8391" t="s">
        <v>3479</v>
      </c>
      <c r="O8391" t="s">
        <v>35</v>
      </c>
      <c r="P8391" t="s">
        <v>35</v>
      </c>
      <c r="Q8391" t="s">
        <v>2058</v>
      </c>
      <c r="R8391" t="s">
        <v>3480</v>
      </c>
      <c r="S8391">
        <v>6759</v>
      </c>
      <c r="T8391">
        <v>6760</v>
      </c>
      <c r="U8391" t="s">
        <v>1970</v>
      </c>
      <c r="V8391" t="s">
        <v>1970</v>
      </c>
      <c r="W8391" t="s">
        <v>1971</v>
      </c>
      <c r="X8391" t="s">
        <v>1971</v>
      </c>
      <c r="Y8391">
        <v>69</v>
      </c>
      <c r="Z8391">
        <v>1</v>
      </c>
      <c r="AA8391">
        <v>187</v>
      </c>
      <c r="AB8391">
        <v>1</v>
      </c>
      <c r="AC8391">
        <v>7.2599999999999997E-4</v>
      </c>
      <c r="AD8391" s="1">
        <v>9.9699999999999998E-5</v>
      </c>
      <c r="AE8391" t="str">
        <f t="shared" si="394"/>
        <v>sp|Q99LC5|ETFA_MOUSE_sp|Q99LC5|ETFA_MOUSE</v>
      </c>
      <c r="AF8391" t="str">
        <f t="shared" si="395"/>
        <v>VVQDLC[160.03]K[325.13]VAGVAK_GTSFEAAATSGGSASSEK[325.13]APSSSSVGISEWLDQK</v>
      </c>
    </row>
    <row r="8392" spans="1:32" x14ac:dyDescent="0.25">
      <c r="A8392" t="s">
        <v>4692</v>
      </c>
      <c r="B8392" t="str">
        <f>VLOOKUP(A8392,[1]Files!$A$2:$B$73,2,FALSE)</f>
        <v>Heart</v>
      </c>
      <c r="C8392">
        <v>9427</v>
      </c>
      <c r="D8392">
        <v>6009.1426799999999</v>
      </c>
      <c r="E8392">
        <v>6009.1451340000003</v>
      </c>
      <c r="F8392">
        <v>5</v>
      </c>
      <c r="G8392">
        <v>1139.609788</v>
      </c>
      <c r="H8392">
        <v>4118.1278270000003</v>
      </c>
      <c r="I8392">
        <v>1139.607405</v>
      </c>
      <c r="J8392">
        <v>4115.1102929999997</v>
      </c>
      <c r="K8392">
        <v>3.0198999999999998</v>
      </c>
      <c r="L8392">
        <f t="shared" si="393"/>
        <v>3.0198999999999998</v>
      </c>
      <c r="M8392" t="s">
        <v>4721</v>
      </c>
      <c r="N8392" t="s">
        <v>4722</v>
      </c>
      <c r="O8392" t="s">
        <v>35</v>
      </c>
      <c r="P8392" t="s">
        <v>35</v>
      </c>
      <c r="Q8392" t="s">
        <v>4723</v>
      </c>
      <c r="R8392" t="s">
        <v>4724</v>
      </c>
      <c r="S8392">
        <v>9428</v>
      </c>
      <c r="T8392">
        <v>9429</v>
      </c>
      <c r="U8392" t="s">
        <v>3521</v>
      </c>
      <c r="V8392" t="s">
        <v>3521</v>
      </c>
      <c r="W8392" t="s">
        <v>3522</v>
      </c>
      <c r="X8392" t="s">
        <v>3522</v>
      </c>
      <c r="Y8392">
        <v>109</v>
      </c>
      <c r="Z8392">
        <v>1</v>
      </c>
      <c r="AA8392">
        <v>116</v>
      </c>
      <c r="AB8392">
        <v>1</v>
      </c>
      <c r="AC8392">
        <v>5.96E-3</v>
      </c>
      <c r="AD8392">
        <v>1.83E-4</v>
      </c>
      <c r="AE8392" t="str">
        <f t="shared" si="394"/>
        <v>sp|P12787|COX5A_MOUSE_sp|P12787|COX5A_MOUSE</v>
      </c>
      <c r="AF8392" t="str">
        <f t="shared" si="395"/>
        <v>ILEVVK[325.13]DK_AGPHK[325.13]EIYPYVIQELRPTLNELGISTPEELGLDKV</v>
      </c>
    </row>
    <row r="8393" spans="1:32" x14ac:dyDescent="0.25">
      <c r="A8393" t="s">
        <v>4240</v>
      </c>
      <c r="B8393" t="str">
        <f>VLOOKUP(A8393,[1]Files!$A$2:$B$73,2,FALSE)</f>
        <v>Heart</v>
      </c>
      <c r="C8393">
        <v>17421</v>
      </c>
      <c r="D8393">
        <v>5420.586969</v>
      </c>
      <c r="E8393">
        <v>5420.6136390000001</v>
      </c>
      <c r="F8393">
        <v>5</v>
      </c>
      <c r="G8393">
        <v>1554.7098860000001</v>
      </c>
      <c r="H8393">
        <v>3114.4720179999999</v>
      </c>
      <c r="I8393">
        <v>1553.703158</v>
      </c>
      <c r="J8393">
        <v>3112.4586840000002</v>
      </c>
      <c r="K8393">
        <v>3.0200999999999998</v>
      </c>
      <c r="L8393">
        <f t="shared" si="393"/>
        <v>3.0200999999999998</v>
      </c>
      <c r="M8393" t="s">
        <v>2120</v>
      </c>
      <c r="N8393" t="s">
        <v>3556</v>
      </c>
      <c r="O8393">
        <v>0</v>
      </c>
      <c r="P8393">
        <v>0</v>
      </c>
      <c r="Q8393" t="s">
        <v>2122</v>
      </c>
      <c r="R8393" t="s">
        <v>3557</v>
      </c>
      <c r="S8393">
        <v>17424</v>
      </c>
      <c r="T8393">
        <v>17425</v>
      </c>
      <c r="U8393" t="s">
        <v>2050</v>
      </c>
      <c r="V8393" t="s">
        <v>2050</v>
      </c>
      <c r="W8393" t="s">
        <v>2051</v>
      </c>
      <c r="X8393" t="s">
        <v>2051</v>
      </c>
      <c r="Y8393">
        <v>140</v>
      </c>
      <c r="Z8393">
        <v>1</v>
      </c>
      <c r="AA8393">
        <v>128</v>
      </c>
      <c r="AB8393">
        <v>1</v>
      </c>
      <c r="AC8393" t="s">
        <v>35</v>
      </c>
      <c r="AD8393" t="s">
        <v>35</v>
      </c>
      <c r="AE8393" t="str">
        <f t="shared" si="394"/>
        <v>sp|Q6P8J7|KCRS_MOUSE_sp|Q6P8J7|KCRS_MOUSE</v>
      </c>
      <c r="AF8393" t="str">
        <f t="shared" si="395"/>
        <v>VM[147.04]K[325.13]HPTDLDASK_TVGM[147.04]VAGDEESYEVFADLFDPVIK[325.13]LR</v>
      </c>
    </row>
    <row r="8394" spans="1:32" x14ac:dyDescent="0.25">
      <c r="A8394" t="s">
        <v>1776</v>
      </c>
      <c r="B8394" t="str">
        <f>VLOOKUP(A8394,[1]Files!$A$2:$B$73,2,FALSE)</f>
        <v>Heart</v>
      </c>
      <c r="C8394">
        <v>8687</v>
      </c>
      <c r="D8394">
        <v>5719.8151660000003</v>
      </c>
      <c r="E8394">
        <v>5719.7634200000002</v>
      </c>
      <c r="F8394">
        <v>5</v>
      </c>
      <c r="G8394">
        <v>2207.1397430000002</v>
      </c>
      <c r="H8394">
        <v>2761.2703580000002</v>
      </c>
      <c r="I8394">
        <v>2206.130369</v>
      </c>
      <c r="J8394">
        <v>2759.2596050000002</v>
      </c>
      <c r="K8394">
        <v>3.0200999999999998</v>
      </c>
      <c r="L8394">
        <f t="shared" si="393"/>
        <v>3.0200999999999998</v>
      </c>
      <c r="M8394" t="s">
        <v>2175</v>
      </c>
      <c r="N8394" t="s">
        <v>1236</v>
      </c>
      <c r="O8394">
        <v>0</v>
      </c>
      <c r="P8394">
        <v>0</v>
      </c>
      <c r="Q8394" t="s">
        <v>1924</v>
      </c>
      <c r="R8394" t="s">
        <v>1237</v>
      </c>
      <c r="S8394">
        <v>8688</v>
      </c>
      <c r="T8394">
        <v>8691</v>
      </c>
      <c r="U8394" t="s">
        <v>158</v>
      </c>
      <c r="V8394" t="s">
        <v>158</v>
      </c>
      <c r="W8394" t="s">
        <v>159</v>
      </c>
      <c r="X8394" t="s">
        <v>159</v>
      </c>
      <c r="Y8394">
        <v>159</v>
      </c>
      <c r="Z8394">
        <v>1</v>
      </c>
      <c r="AA8394">
        <v>259</v>
      </c>
      <c r="AB8394">
        <v>1</v>
      </c>
      <c r="AC8394" t="s">
        <v>35</v>
      </c>
      <c r="AD8394" t="s">
        <v>35</v>
      </c>
      <c r="AE8394" t="str">
        <f t="shared" si="394"/>
        <v>sp|P56480|ATPB_MOUSE_sp|P56480|ATPB_MOUSE</v>
      </c>
      <c r="AF8394" t="str">
        <f t="shared" si="395"/>
        <v>IMNVIGEPIDERGPIK[325.13]TK_EGNDLYHEMIESGVINLK[325.13]DATSK</v>
      </c>
    </row>
    <row r="8395" spans="1:32" x14ac:dyDescent="0.25">
      <c r="A8395" t="s">
        <v>4652</v>
      </c>
      <c r="B8395" t="str">
        <f>VLOOKUP(A8395,[1]Files!$A$2:$B$73,2,FALSE)</f>
        <v>Heart</v>
      </c>
      <c r="C8395">
        <v>8750</v>
      </c>
      <c r="D8395">
        <v>5743.8342089999996</v>
      </c>
      <c r="E8395">
        <v>5743.9035089999998</v>
      </c>
      <c r="F8395">
        <v>4</v>
      </c>
      <c r="G8395">
        <v>2151.0425749999999</v>
      </c>
      <c r="H8395">
        <v>2841.3865689999998</v>
      </c>
      <c r="I8395">
        <v>2149.0327630000002</v>
      </c>
      <c r="J8395">
        <v>2840.376307</v>
      </c>
      <c r="K8395">
        <v>3.0200999999999998</v>
      </c>
      <c r="L8395">
        <f t="shared" si="393"/>
        <v>3.0200999999999998</v>
      </c>
      <c r="M8395" t="s">
        <v>2167</v>
      </c>
      <c r="N8395" t="s">
        <v>2736</v>
      </c>
      <c r="O8395" t="s">
        <v>35</v>
      </c>
      <c r="P8395" t="s">
        <v>35</v>
      </c>
      <c r="Q8395" t="s">
        <v>2169</v>
      </c>
      <c r="R8395" t="s">
        <v>2737</v>
      </c>
      <c r="S8395">
        <v>8753</v>
      </c>
      <c r="T8395">
        <v>8752</v>
      </c>
      <c r="U8395" t="s">
        <v>1038</v>
      </c>
      <c r="V8395" t="s">
        <v>1038</v>
      </c>
      <c r="W8395" t="s">
        <v>1039</v>
      </c>
      <c r="X8395" t="s">
        <v>1039</v>
      </c>
      <c r="Y8395">
        <v>144</v>
      </c>
      <c r="Z8395">
        <v>1</v>
      </c>
      <c r="AA8395">
        <v>138</v>
      </c>
      <c r="AB8395">
        <v>1</v>
      </c>
      <c r="AC8395" s="1">
        <v>9.3500000000000005E-7</v>
      </c>
      <c r="AD8395" s="1">
        <v>4.6999999999999997E-8</v>
      </c>
      <c r="AE8395" t="str">
        <f t="shared" si="394"/>
        <v>sp|Q99KI0|ACON_MOUSE_sp|Q99KI0|ACON_MOUSE</v>
      </c>
      <c r="AF8395" t="str">
        <f t="shared" si="395"/>
        <v>AK[325.13]DINQEVYNFLATAGAK_VAVPSTIHC[160.03]DHLIEAQVGGEK[325.13]DLR</v>
      </c>
    </row>
    <row r="8396" spans="1:32" x14ac:dyDescent="0.25">
      <c r="A8396" t="s">
        <v>4240</v>
      </c>
      <c r="B8396" t="str">
        <f>VLOOKUP(A8396,[1]Files!$A$2:$B$73,2,FALSE)</f>
        <v>Heart</v>
      </c>
      <c r="C8396">
        <v>13526</v>
      </c>
      <c r="D8396">
        <v>5060.5383849999998</v>
      </c>
      <c r="E8396">
        <v>5060.534369</v>
      </c>
      <c r="F8396">
        <v>4</v>
      </c>
      <c r="G8396">
        <v>1321.658617</v>
      </c>
      <c r="H8396">
        <v>2987.4747040000002</v>
      </c>
      <c r="I8396">
        <v>1321.6554180000001</v>
      </c>
      <c r="J8396">
        <v>2984.457453</v>
      </c>
      <c r="K8396">
        <v>3.0204</v>
      </c>
      <c r="L8396">
        <f t="shared" si="393"/>
        <v>3.0204</v>
      </c>
      <c r="M8396" t="s">
        <v>306</v>
      </c>
      <c r="N8396" t="s">
        <v>4397</v>
      </c>
      <c r="O8396">
        <v>0</v>
      </c>
      <c r="P8396">
        <v>0</v>
      </c>
      <c r="Q8396" t="s">
        <v>308</v>
      </c>
      <c r="R8396" t="s">
        <v>4398</v>
      </c>
      <c r="S8396">
        <v>13527</v>
      </c>
      <c r="T8396">
        <v>13530</v>
      </c>
      <c r="U8396" t="s">
        <v>310</v>
      </c>
      <c r="V8396" t="s">
        <v>310</v>
      </c>
      <c r="W8396" t="s">
        <v>311</v>
      </c>
      <c r="X8396" t="s">
        <v>311</v>
      </c>
      <c r="Y8396">
        <v>137</v>
      </c>
      <c r="Z8396">
        <v>1</v>
      </c>
      <c r="AA8396">
        <v>241</v>
      </c>
      <c r="AB8396">
        <v>1</v>
      </c>
      <c r="AC8396" t="s">
        <v>35</v>
      </c>
      <c r="AD8396" t="s">
        <v>35</v>
      </c>
      <c r="AE8396" t="str">
        <f t="shared" si="394"/>
        <v>sp|Q8BWT1|THIM_MOUSE_sp|Q8BWT1|THIM_MOUSE</v>
      </c>
      <c r="AF8396" t="str">
        <f t="shared" si="395"/>
        <v>FGTK[325.13]FGLDLK_K[325.13]DGTVTAGNASGVSDGAGAVIIASEDAVKK</v>
      </c>
    </row>
    <row r="8397" spans="1:32" x14ac:dyDescent="0.25">
      <c r="A8397" t="s">
        <v>4633</v>
      </c>
      <c r="B8397" t="str">
        <f>VLOOKUP(A8397,[1]Files!$A$2:$B$73,2,FALSE)</f>
        <v>Heart</v>
      </c>
      <c r="C8397">
        <v>11066</v>
      </c>
      <c r="D8397">
        <v>5633.963847</v>
      </c>
      <c r="E8397">
        <v>5633.9669110000004</v>
      </c>
      <c r="F8397">
        <v>5</v>
      </c>
      <c r="G8397">
        <v>1856.9637170000001</v>
      </c>
      <c r="H8397">
        <v>3025.595065</v>
      </c>
      <c r="I8397">
        <v>1855.956745</v>
      </c>
      <c r="J8397">
        <v>3023.5815320000002</v>
      </c>
      <c r="K8397">
        <v>3.0205000000000002</v>
      </c>
      <c r="L8397">
        <f t="shared" si="393"/>
        <v>3.0205000000000002</v>
      </c>
      <c r="M8397" t="s">
        <v>856</v>
      </c>
      <c r="N8397" t="s">
        <v>680</v>
      </c>
      <c r="O8397" t="s">
        <v>35</v>
      </c>
      <c r="P8397" t="s">
        <v>35</v>
      </c>
      <c r="Q8397" t="s">
        <v>857</v>
      </c>
      <c r="R8397" t="s">
        <v>682</v>
      </c>
      <c r="S8397">
        <v>11069</v>
      </c>
      <c r="T8397">
        <v>11068</v>
      </c>
      <c r="U8397" t="s">
        <v>615</v>
      </c>
      <c r="V8397" t="s">
        <v>615</v>
      </c>
      <c r="W8397" t="s">
        <v>616</v>
      </c>
      <c r="X8397" t="s">
        <v>616</v>
      </c>
      <c r="Y8397">
        <v>171</v>
      </c>
      <c r="Z8397">
        <v>1</v>
      </c>
      <c r="AA8397">
        <v>63</v>
      </c>
      <c r="AB8397">
        <v>1</v>
      </c>
      <c r="AC8397">
        <v>3.1599999999999998E-4</v>
      </c>
      <c r="AD8397" s="1">
        <v>4.1600000000000002E-5</v>
      </c>
      <c r="AE8397" t="str">
        <f t="shared" si="394"/>
        <v>sp|Q8QZT1|THIL_MOUSE_sp|Q8QZT1|THIL_MOUSE</v>
      </c>
      <c r="AF8397" t="str">
        <f t="shared" si="395"/>
        <v>GATPYGGVK[325.13]LEDLIVK_TPIGSFLGSLASQPATK[325.13]LGTAAIQGAIEK</v>
      </c>
    </row>
    <row r="8398" spans="1:32" x14ac:dyDescent="0.25">
      <c r="A8398" t="s">
        <v>4240</v>
      </c>
      <c r="B8398" t="str">
        <f>VLOOKUP(A8398,[1]Files!$A$2:$B$73,2,FALSE)</f>
        <v>Heart</v>
      </c>
      <c r="C8398">
        <v>17427</v>
      </c>
      <c r="D8398">
        <v>6477.2929489999997</v>
      </c>
      <c r="E8398">
        <v>6477.3071680000003</v>
      </c>
      <c r="F8398">
        <v>6</v>
      </c>
      <c r="G8398">
        <v>2863.446872</v>
      </c>
      <c r="H8398">
        <v>2862.4410119999998</v>
      </c>
      <c r="I8398">
        <v>2861.4334699999999</v>
      </c>
      <c r="J8398">
        <v>2861.4334699999999</v>
      </c>
      <c r="K8398">
        <v>3.0209000000000001</v>
      </c>
      <c r="L8398">
        <f t="shared" si="393"/>
        <v>3.0209000000000001</v>
      </c>
      <c r="M8398" t="s">
        <v>3210</v>
      </c>
      <c r="N8398" t="s">
        <v>3210</v>
      </c>
      <c r="O8398">
        <v>0</v>
      </c>
      <c r="P8398">
        <v>0</v>
      </c>
      <c r="Q8398" t="s">
        <v>3211</v>
      </c>
      <c r="R8398" t="s">
        <v>3211</v>
      </c>
      <c r="S8398">
        <v>17431</v>
      </c>
      <c r="T8398">
        <v>17430</v>
      </c>
      <c r="U8398" t="s">
        <v>615</v>
      </c>
      <c r="V8398" t="s">
        <v>615</v>
      </c>
      <c r="W8398" t="s">
        <v>616</v>
      </c>
      <c r="X8398" t="s">
        <v>616</v>
      </c>
      <c r="Y8398">
        <v>171</v>
      </c>
      <c r="Z8398">
        <v>1</v>
      </c>
      <c r="AA8398">
        <v>171</v>
      </c>
      <c r="AB8398">
        <v>1</v>
      </c>
      <c r="AC8398" t="s">
        <v>35</v>
      </c>
      <c r="AD8398" t="s">
        <v>35</v>
      </c>
      <c r="AE8398" t="str">
        <f t="shared" si="394"/>
        <v>sp|Q8QZT1|THIL_MOUSE_sp|Q8QZT1|THIL_MOUSE</v>
      </c>
      <c r="AF8398" t="str">
        <f t="shared" si="395"/>
        <v>GATPYGGVK[325.13]LEDLIVKDGLTDVYNK_GATPYGGVK[325.13]LEDLIVKDGLTDVYNK</v>
      </c>
    </row>
    <row r="8399" spans="1:32" x14ac:dyDescent="0.25">
      <c r="A8399" t="s">
        <v>886</v>
      </c>
      <c r="B8399" t="str">
        <f>VLOOKUP(A8399,[1]Files!$A$2:$B$73,2,FALSE)</f>
        <v>Brain</v>
      </c>
      <c r="C8399">
        <v>16894</v>
      </c>
      <c r="D8399">
        <v>5236.6854800000001</v>
      </c>
      <c r="E8399">
        <v>5236.6793879999996</v>
      </c>
      <c r="F8399">
        <v>4</v>
      </c>
      <c r="G8399">
        <v>3027.5279260000002</v>
      </c>
      <c r="H8399">
        <v>1457.752489</v>
      </c>
      <c r="I8399">
        <v>3027.5189310000001</v>
      </c>
      <c r="J8399">
        <v>1454.740544</v>
      </c>
      <c r="K8399">
        <v>3.0209000000000001</v>
      </c>
      <c r="L8399">
        <f t="shared" si="393"/>
        <v>3.0209000000000001</v>
      </c>
      <c r="M8399" t="s">
        <v>684</v>
      </c>
      <c r="N8399" t="s">
        <v>683</v>
      </c>
      <c r="O8399">
        <v>0</v>
      </c>
      <c r="P8399">
        <v>0</v>
      </c>
      <c r="Q8399" t="s">
        <v>686</v>
      </c>
      <c r="R8399" t="s">
        <v>685</v>
      </c>
      <c r="S8399">
        <v>16897</v>
      </c>
      <c r="T8399">
        <v>16898</v>
      </c>
      <c r="U8399" t="s">
        <v>687</v>
      </c>
      <c r="V8399" t="s">
        <v>687</v>
      </c>
      <c r="W8399" t="s">
        <v>688</v>
      </c>
      <c r="X8399" t="s">
        <v>688</v>
      </c>
      <c r="Y8399">
        <v>55</v>
      </c>
      <c r="Z8399">
        <v>1</v>
      </c>
      <c r="AA8399">
        <v>661</v>
      </c>
      <c r="AB8399">
        <v>1</v>
      </c>
      <c r="AC8399" t="s">
        <v>35</v>
      </c>
      <c r="AD8399" t="s">
        <v>35</v>
      </c>
      <c r="AE8399" t="str">
        <f t="shared" si="394"/>
        <v>sp|Q8BH59|CMC1_MOUSE_sp|Q8BH59|CMC1_MOUSE</v>
      </c>
      <c r="AF8399" t="str">
        <f t="shared" si="395"/>
        <v>FK[325.13]SPSVAVAQPK_YLGLYNDPNSNPK[325.13]IVQLLAGVADQTK</v>
      </c>
    </row>
    <row r="8400" spans="1:32" x14ac:dyDescent="0.25">
      <c r="A8400" t="s">
        <v>3274</v>
      </c>
      <c r="B8400" t="str">
        <f>VLOOKUP(A8400,[1]Files!$A$2:$B$73,2,FALSE)</f>
        <v>Heart</v>
      </c>
      <c r="C8400">
        <v>9732</v>
      </c>
      <c r="D8400">
        <v>5227.6740049999999</v>
      </c>
      <c r="E8400">
        <v>5227.6466730000002</v>
      </c>
      <c r="F8400">
        <v>4</v>
      </c>
      <c r="G8400">
        <v>1694.937547</v>
      </c>
      <c r="H8400">
        <v>2781.3313929999999</v>
      </c>
      <c r="I8400">
        <v>1693.9290739999999</v>
      </c>
      <c r="J8400">
        <v>2779.3188340000002</v>
      </c>
      <c r="K8400">
        <v>3.0209999999999999</v>
      </c>
      <c r="L8400">
        <f t="shared" si="393"/>
        <v>3.0209999999999999</v>
      </c>
      <c r="M8400" t="s">
        <v>3256</v>
      </c>
      <c r="N8400" t="s">
        <v>3257</v>
      </c>
      <c r="O8400">
        <v>1.8587E-3</v>
      </c>
      <c r="P8400">
        <v>0</v>
      </c>
      <c r="Q8400" t="s">
        <v>3258</v>
      </c>
      <c r="R8400" t="s">
        <v>3259</v>
      </c>
      <c r="S8400">
        <v>9733</v>
      </c>
      <c r="T8400">
        <v>9736</v>
      </c>
      <c r="U8400" t="s">
        <v>1801</v>
      </c>
      <c r="V8400" t="s">
        <v>1801</v>
      </c>
      <c r="W8400" t="s">
        <v>1802</v>
      </c>
      <c r="X8400" t="s">
        <v>1802</v>
      </c>
      <c r="Y8400">
        <v>303</v>
      </c>
      <c r="Z8400">
        <v>1</v>
      </c>
      <c r="AA8400">
        <v>326</v>
      </c>
      <c r="AB8400">
        <v>1</v>
      </c>
      <c r="AC8400" t="s">
        <v>35</v>
      </c>
      <c r="AD8400" t="s">
        <v>35</v>
      </c>
      <c r="AE8400" t="str">
        <f t="shared" si="394"/>
        <v>sp|Q8BMS1|ECHA_MOUSE_sp|Q8BMS1|ECHA_MOUSE</v>
      </c>
      <c r="AF8400" t="str">
        <f t="shared" si="395"/>
        <v>GLYPAPLK[325.13]IIDAVK_AGLEQGSDAGYLAESQK[325.13]FGELALTK</v>
      </c>
    </row>
    <row r="8401" spans="1:32" x14ac:dyDescent="0.25">
      <c r="A8401" t="s">
        <v>1776</v>
      </c>
      <c r="B8401" t="str">
        <f>VLOOKUP(A8401,[1]Files!$A$2:$B$73,2,FALSE)</f>
        <v>Heart</v>
      </c>
      <c r="C8401">
        <v>7585</v>
      </c>
      <c r="D8401">
        <v>4417.1825500000004</v>
      </c>
      <c r="E8401">
        <v>4418.1427670000003</v>
      </c>
      <c r="F8401">
        <v>4</v>
      </c>
      <c r="G8401">
        <v>1686.8718730000001</v>
      </c>
      <c r="H8401">
        <v>1978.905612</v>
      </c>
      <c r="I8401">
        <v>1685.862451</v>
      </c>
      <c r="J8401">
        <v>1976.893812</v>
      </c>
      <c r="K8401">
        <v>3.0211999999999999</v>
      </c>
      <c r="L8401">
        <f t="shared" si="393"/>
        <v>3.0211999999999999</v>
      </c>
      <c r="M8401" t="s">
        <v>1451</v>
      </c>
      <c r="N8401" t="s">
        <v>1450</v>
      </c>
      <c r="O8401">
        <v>1.1012999999999999E-3</v>
      </c>
      <c r="P8401">
        <v>0</v>
      </c>
      <c r="Q8401" t="s">
        <v>1452</v>
      </c>
      <c r="R8401" t="s">
        <v>1172</v>
      </c>
      <c r="S8401">
        <v>7588</v>
      </c>
      <c r="T8401">
        <v>7589</v>
      </c>
      <c r="U8401" t="s">
        <v>1038</v>
      </c>
      <c r="V8401" t="s">
        <v>1038</v>
      </c>
      <c r="W8401" t="s">
        <v>1039</v>
      </c>
      <c r="X8401" t="s">
        <v>1039</v>
      </c>
      <c r="Y8401">
        <v>50</v>
      </c>
      <c r="Z8401">
        <v>1</v>
      </c>
      <c r="AA8401">
        <v>31</v>
      </c>
      <c r="AB8401">
        <v>1</v>
      </c>
      <c r="AC8401" t="s">
        <v>35</v>
      </c>
      <c r="AD8401" t="s">
        <v>35</v>
      </c>
      <c r="AE8401" t="str">
        <f t="shared" si="394"/>
        <v>sp|Q99KI0|ACON_MOUSE_sp|Q99KI0|ACON_MOUSE</v>
      </c>
      <c r="AF8401" t="str">
        <f t="shared" si="395"/>
        <v>YDLLEK[325.13]NINIVR_AK[325.13]VAM[147.04]SHFEPSEYIR</v>
      </c>
    </row>
    <row r="8402" spans="1:32" x14ac:dyDescent="0.25">
      <c r="A8402" t="s">
        <v>2249</v>
      </c>
      <c r="B8402" t="str">
        <f>VLOOKUP(A8402,[1]Files!$A$2:$B$73,2,FALSE)</f>
        <v>Heart</v>
      </c>
      <c r="C8402">
        <v>8850</v>
      </c>
      <c r="D8402">
        <v>4712.2914840000003</v>
      </c>
      <c r="E8402">
        <v>4712.3165200000003</v>
      </c>
      <c r="F8402">
        <v>5</v>
      </c>
      <c r="G8402">
        <v>1780.8470179999999</v>
      </c>
      <c r="H8402">
        <v>2180.039401</v>
      </c>
      <c r="I8402">
        <v>1779.8639069999999</v>
      </c>
      <c r="J8402">
        <v>2178.0011460000001</v>
      </c>
      <c r="K8402">
        <v>3.0213999999999999</v>
      </c>
      <c r="L8402">
        <f t="shared" si="393"/>
        <v>3.0213999999999999</v>
      </c>
      <c r="M8402" t="s">
        <v>1751</v>
      </c>
      <c r="N8402" t="s">
        <v>1750</v>
      </c>
      <c r="O8402">
        <v>0</v>
      </c>
      <c r="P8402">
        <v>2.0618999999999998E-2</v>
      </c>
      <c r="Q8402" t="s">
        <v>1753</v>
      </c>
      <c r="R8402" t="s">
        <v>1752</v>
      </c>
      <c r="S8402">
        <v>8853</v>
      </c>
      <c r="T8402">
        <v>8854</v>
      </c>
      <c r="U8402" t="s">
        <v>1755</v>
      </c>
      <c r="V8402" t="s">
        <v>1754</v>
      </c>
      <c r="W8402" t="s">
        <v>1757</v>
      </c>
      <c r="X8402" t="s">
        <v>1756</v>
      </c>
      <c r="Y8402">
        <v>222</v>
      </c>
      <c r="Z8402">
        <v>1</v>
      </c>
      <c r="AA8402">
        <v>49</v>
      </c>
      <c r="AB8402">
        <v>1</v>
      </c>
      <c r="AC8402" t="s">
        <v>35</v>
      </c>
      <c r="AD8402" t="s">
        <v>35</v>
      </c>
      <c r="AE8402" t="str">
        <f t="shared" si="394"/>
        <v>sp|Q921G7|ETFD_MOUSE_rev_sp|Q61576|FKB10_MOUSE</v>
      </c>
      <c r="AF8402" t="str">
        <f t="shared" si="395"/>
        <v>GIATNDVGIQK[325.13]DGAPK_DPDQGPMLRGK[325.13]GENVQAK[170.11]</v>
      </c>
    </row>
    <row r="8403" spans="1:32" x14ac:dyDescent="0.25">
      <c r="A8403" t="s">
        <v>4597</v>
      </c>
      <c r="B8403" t="str">
        <f>VLOOKUP(A8403,[1]Files!$A$2:$B$73,2,FALSE)</f>
        <v>Heart</v>
      </c>
      <c r="C8403">
        <v>9526</v>
      </c>
      <c r="D8403">
        <v>5302.6315720000002</v>
      </c>
      <c r="E8403">
        <v>5303.5927650000003</v>
      </c>
      <c r="F8403">
        <v>5</v>
      </c>
      <c r="G8403">
        <v>2277.1216760000002</v>
      </c>
      <c r="H8403">
        <v>2274.1048310000001</v>
      </c>
      <c r="I8403">
        <v>2274.1024400000001</v>
      </c>
      <c r="J8403">
        <v>2274.1024400000001</v>
      </c>
      <c r="K8403">
        <v>3.0215999999999998</v>
      </c>
      <c r="L8403">
        <f t="shared" si="393"/>
        <v>3.0215999999999998</v>
      </c>
      <c r="M8403" t="s">
        <v>1204</v>
      </c>
      <c r="N8403" t="s">
        <v>1204</v>
      </c>
      <c r="O8403" t="s">
        <v>35</v>
      </c>
      <c r="P8403" t="s">
        <v>35</v>
      </c>
      <c r="Q8403" t="s">
        <v>1206</v>
      </c>
      <c r="R8403" t="s">
        <v>1206</v>
      </c>
      <c r="S8403">
        <v>9528</v>
      </c>
      <c r="T8403">
        <v>9527</v>
      </c>
      <c r="U8403" t="s">
        <v>1207</v>
      </c>
      <c r="V8403" t="s">
        <v>1207</v>
      </c>
      <c r="W8403" t="s">
        <v>1208</v>
      </c>
      <c r="X8403" t="s">
        <v>1208</v>
      </c>
      <c r="Y8403">
        <v>450</v>
      </c>
      <c r="Z8403">
        <v>1</v>
      </c>
      <c r="AA8403">
        <v>450</v>
      </c>
      <c r="AB8403">
        <v>1</v>
      </c>
      <c r="AC8403">
        <v>3.0599999999999998E-3</v>
      </c>
      <c r="AD8403">
        <v>1.06E-2</v>
      </c>
      <c r="AE8403" t="str">
        <f t="shared" si="394"/>
        <v>sp|Q9CZU6|CISY_MOUSE_sp|Q9CZU6|CISY_MOUSE</v>
      </c>
      <c r="AF8403" t="str">
        <f t="shared" si="395"/>
        <v>ALGFPLERPK[325.13]SMSTDGLMK_ALGFPLERPK[325.13]SMSTDGLMK</v>
      </c>
    </row>
    <row r="8404" spans="1:32" x14ac:dyDescent="0.25">
      <c r="A8404" t="s">
        <v>4652</v>
      </c>
      <c r="B8404" t="str">
        <f>VLOOKUP(A8404,[1]Files!$A$2:$B$73,2,FALSE)</f>
        <v>Heart</v>
      </c>
      <c r="C8404">
        <v>8778</v>
      </c>
      <c r="D8404">
        <v>5743.8357210000004</v>
      </c>
      <c r="E8404">
        <v>5743.8694240000004</v>
      </c>
      <c r="F8404">
        <v>6</v>
      </c>
      <c r="G8404">
        <v>2150.0411100000001</v>
      </c>
      <c r="H8404">
        <v>2842.3895459999999</v>
      </c>
      <c r="I8404">
        <v>2149.0327630000002</v>
      </c>
      <c r="J8404">
        <v>2840.376307</v>
      </c>
      <c r="K8404">
        <v>3.0215999999999998</v>
      </c>
      <c r="L8404">
        <f t="shared" si="393"/>
        <v>3.0215999999999998</v>
      </c>
      <c r="M8404" t="s">
        <v>2167</v>
      </c>
      <c r="N8404" t="s">
        <v>2736</v>
      </c>
      <c r="O8404" t="s">
        <v>35</v>
      </c>
      <c r="P8404" t="s">
        <v>35</v>
      </c>
      <c r="Q8404" t="s">
        <v>2169</v>
      </c>
      <c r="R8404" t="s">
        <v>2737</v>
      </c>
      <c r="S8404">
        <v>8781</v>
      </c>
      <c r="T8404">
        <v>8782</v>
      </c>
      <c r="U8404" t="s">
        <v>1038</v>
      </c>
      <c r="V8404" t="s">
        <v>1038</v>
      </c>
      <c r="W8404" t="s">
        <v>1039</v>
      </c>
      <c r="X8404" t="s">
        <v>1039</v>
      </c>
      <c r="Y8404">
        <v>144</v>
      </c>
      <c r="Z8404">
        <v>1</v>
      </c>
      <c r="AA8404">
        <v>138</v>
      </c>
      <c r="AB8404">
        <v>1</v>
      </c>
      <c r="AC8404" s="1">
        <v>6.9899999999999997E-8</v>
      </c>
      <c r="AD8404">
        <v>7.3800000000000003E-3</v>
      </c>
      <c r="AE8404" t="str">
        <f t="shared" si="394"/>
        <v>sp|Q99KI0|ACON_MOUSE_sp|Q99KI0|ACON_MOUSE</v>
      </c>
      <c r="AF8404" t="str">
        <f t="shared" si="395"/>
        <v>AK[325.13]DINQEVYNFLATAGAK_VAVPSTIHC[160.03]DHLIEAQVGGEK[325.13]DLR</v>
      </c>
    </row>
    <row r="8405" spans="1:32" x14ac:dyDescent="0.25">
      <c r="A8405" t="s">
        <v>4761</v>
      </c>
      <c r="B8405" t="str">
        <f>VLOOKUP(A8405,[1]Files!$A$2:$B$73,2,FALSE)</f>
        <v>Heart</v>
      </c>
      <c r="C8405">
        <v>9182</v>
      </c>
      <c r="D8405">
        <v>5504.8318419999996</v>
      </c>
      <c r="E8405">
        <v>5505.8170829999999</v>
      </c>
      <c r="F8405">
        <v>4</v>
      </c>
      <c r="G8405">
        <v>1641.830003</v>
      </c>
      <c r="H8405">
        <v>3111.5967740000001</v>
      </c>
      <c r="I8405">
        <v>1641.825002</v>
      </c>
      <c r="J8405">
        <v>3108.580152</v>
      </c>
      <c r="K8405">
        <v>3.0215999999999998</v>
      </c>
      <c r="L8405">
        <f t="shared" si="393"/>
        <v>3.0215999999999998</v>
      </c>
      <c r="M8405" t="s">
        <v>1064</v>
      </c>
      <c r="N8405" t="s">
        <v>1065</v>
      </c>
      <c r="O8405" t="s">
        <v>35</v>
      </c>
      <c r="P8405" t="s">
        <v>35</v>
      </c>
      <c r="Q8405" t="s">
        <v>1066</v>
      </c>
      <c r="R8405" t="s">
        <v>1067</v>
      </c>
      <c r="S8405">
        <v>9183</v>
      </c>
      <c r="T8405">
        <v>9186</v>
      </c>
      <c r="U8405" t="s">
        <v>441</v>
      </c>
      <c r="V8405" t="s">
        <v>441</v>
      </c>
      <c r="W8405" t="s">
        <v>442</v>
      </c>
      <c r="X8405" t="s">
        <v>442</v>
      </c>
      <c r="Y8405">
        <v>307</v>
      </c>
      <c r="Z8405">
        <v>1</v>
      </c>
      <c r="AA8405">
        <v>215</v>
      </c>
      <c r="AB8405">
        <v>1</v>
      </c>
      <c r="AC8405">
        <v>1.6899999999999998E-2</v>
      </c>
      <c r="AD8405" s="1">
        <v>7.9200000000000001E-5</v>
      </c>
      <c r="AE8405" t="str">
        <f t="shared" si="394"/>
        <v>sp|P08249|MDHM_MOUSE_sp|P08249|MDHM_MOUSE</v>
      </c>
      <c r="AF8405" t="str">
        <f t="shared" si="395"/>
        <v>NLGIGK[325.13]ITPFEEK_TIIPLISQC[160.03]TPK[325.13]VDFPQDQLATLTGR</v>
      </c>
    </row>
    <row r="8406" spans="1:32" x14ac:dyDescent="0.25">
      <c r="A8406" t="s">
        <v>4668</v>
      </c>
      <c r="B8406" t="str">
        <f>VLOOKUP(A8406,[1]Files!$A$2:$B$73,2,FALSE)</f>
        <v>Heart</v>
      </c>
      <c r="C8406">
        <v>7880</v>
      </c>
      <c r="D8406">
        <v>5045.4758849999998</v>
      </c>
      <c r="E8406">
        <v>5045.4738690000004</v>
      </c>
      <c r="F8406">
        <v>5</v>
      </c>
      <c r="G8406">
        <v>1397.710374</v>
      </c>
      <c r="H8406">
        <v>2896.3604460000001</v>
      </c>
      <c r="I8406">
        <v>1395.6994079999999</v>
      </c>
      <c r="J8406">
        <v>2895.3497579999998</v>
      </c>
      <c r="K8406">
        <v>3.0217000000000001</v>
      </c>
      <c r="L8406">
        <f t="shared" si="393"/>
        <v>3.0217000000000001</v>
      </c>
      <c r="M8406" t="s">
        <v>1156</v>
      </c>
      <c r="N8406" t="s">
        <v>1155</v>
      </c>
      <c r="O8406" t="s">
        <v>35</v>
      </c>
      <c r="P8406" t="s">
        <v>35</v>
      </c>
      <c r="Q8406" t="s">
        <v>1158</v>
      </c>
      <c r="R8406" t="s">
        <v>1157</v>
      </c>
      <c r="S8406">
        <v>7883</v>
      </c>
      <c r="T8406">
        <v>7884</v>
      </c>
      <c r="U8406" t="s">
        <v>1159</v>
      </c>
      <c r="V8406" t="s">
        <v>1159</v>
      </c>
      <c r="W8406" t="s">
        <v>1160</v>
      </c>
      <c r="X8406" t="s">
        <v>1160</v>
      </c>
      <c r="Y8406">
        <v>90</v>
      </c>
      <c r="Z8406">
        <v>1</v>
      </c>
      <c r="AA8406">
        <v>66</v>
      </c>
      <c r="AB8406">
        <v>1</v>
      </c>
      <c r="AC8406" s="1">
        <v>1.36E-5</v>
      </c>
      <c r="AD8406">
        <v>1.74E-4</v>
      </c>
      <c r="AE8406" t="str">
        <f t="shared" si="394"/>
        <v>sp|Q9WUM5|SUCA_MOUSE_sp|Q9WUM5|SUCA_MOUSE</v>
      </c>
      <c r="AF8406" t="str">
        <f t="shared" si="395"/>
        <v>LVGGTTPGK[325.13]GGQK_IIC[160.03]QGFTGK[325.13]QGTFHSQQALEYGTK</v>
      </c>
    </row>
    <row r="8407" spans="1:32" x14ac:dyDescent="0.25">
      <c r="A8407" t="s">
        <v>4671</v>
      </c>
      <c r="B8407" t="str">
        <f>VLOOKUP(A8407,[1]Files!$A$2:$B$73,2,FALSE)</f>
        <v>Heart</v>
      </c>
      <c r="C8407">
        <v>8369</v>
      </c>
      <c r="D8407">
        <v>5646.7408109999997</v>
      </c>
      <c r="E8407">
        <v>5646.7461800000001</v>
      </c>
      <c r="F8407">
        <v>7</v>
      </c>
      <c r="G8407">
        <v>2415.063815</v>
      </c>
      <c r="H8407">
        <v>2480.2719310000002</v>
      </c>
      <c r="I8407">
        <v>2414.0525130000001</v>
      </c>
      <c r="J8407">
        <v>2478.2615350000001</v>
      </c>
      <c r="K8407">
        <v>3.0217000000000001</v>
      </c>
      <c r="L8407">
        <f t="shared" si="393"/>
        <v>3.0217000000000001</v>
      </c>
      <c r="M8407" t="s">
        <v>1432</v>
      </c>
      <c r="N8407" t="s">
        <v>509</v>
      </c>
      <c r="O8407" t="s">
        <v>35</v>
      </c>
      <c r="P8407" t="s">
        <v>35</v>
      </c>
      <c r="Q8407" t="s">
        <v>1433</v>
      </c>
      <c r="R8407" t="s">
        <v>511</v>
      </c>
      <c r="S8407">
        <v>8372</v>
      </c>
      <c r="T8407">
        <v>8371</v>
      </c>
      <c r="U8407" t="s">
        <v>1426</v>
      </c>
      <c r="V8407" t="s">
        <v>513</v>
      </c>
      <c r="W8407" t="s">
        <v>1427</v>
      </c>
      <c r="X8407" t="s">
        <v>515</v>
      </c>
      <c r="Y8407">
        <v>95</v>
      </c>
      <c r="Z8407">
        <v>1</v>
      </c>
      <c r="AA8407">
        <v>162</v>
      </c>
      <c r="AB8407">
        <v>1</v>
      </c>
      <c r="AC8407">
        <v>8.2900000000000001E-2</v>
      </c>
      <c r="AD8407" s="1">
        <v>5.1499999999999998E-8</v>
      </c>
      <c r="AE8407" t="str">
        <f t="shared" si="394"/>
        <v>sp|Q9CQ54|NDUC2_MOUSE_sp|Q9DCJ5|NDUA8_MOUSE</v>
      </c>
      <c r="AF8407" t="str">
        <f t="shared" si="395"/>
        <v>DHDMFGYIK[325.13]LHPEDFPEK_ARPEPNPVIEGDLKPAK[325.13]HGTR</v>
      </c>
    </row>
    <row r="8408" spans="1:32" x14ac:dyDescent="0.25">
      <c r="A8408" t="s">
        <v>3578</v>
      </c>
      <c r="B8408" t="str">
        <f>VLOOKUP(A8408,[1]Files!$A$2:$B$73,2,FALSE)</f>
        <v>Heart</v>
      </c>
      <c r="C8408">
        <v>9112</v>
      </c>
      <c r="D8408">
        <v>6277.0080369999996</v>
      </c>
      <c r="E8408">
        <v>6277.0040200000003</v>
      </c>
      <c r="F8408">
        <v>5</v>
      </c>
      <c r="G8408">
        <v>2539.2144499999999</v>
      </c>
      <c r="H8408">
        <v>2986.3885220000002</v>
      </c>
      <c r="I8408">
        <v>2536.1977820000002</v>
      </c>
      <c r="J8408">
        <v>2986.3834280000001</v>
      </c>
      <c r="K8408">
        <v>3.0217999999999998</v>
      </c>
      <c r="L8408">
        <f t="shared" si="393"/>
        <v>3.0217999999999998</v>
      </c>
      <c r="M8408" t="s">
        <v>2228</v>
      </c>
      <c r="N8408" t="s">
        <v>2229</v>
      </c>
      <c r="O8408">
        <v>3.3860000000000001E-3</v>
      </c>
      <c r="P8408">
        <v>0</v>
      </c>
      <c r="Q8408" t="s">
        <v>2230</v>
      </c>
      <c r="R8408" t="s">
        <v>2231</v>
      </c>
      <c r="S8408">
        <v>9115</v>
      </c>
      <c r="T8408">
        <v>9116</v>
      </c>
      <c r="U8408" t="s">
        <v>1931</v>
      </c>
      <c r="V8408" t="s">
        <v>1931</v>
      </c>
      <c r="W8408" t="s">
        <v>1932</v>
      </c>
      <c r="X8408" t="s">
        <v>1932</v>
      </c>
      <c r="Y8408">
        <v>299</v>
      </c>
      <c r="Z8408">
        <v>1</v>
      </c>
      <c r="AA8408">
        <v>413</v>
      </c>
      <c r="AB8408">
        <v>1</v>
      </c>
      <c r="AC8408" t="s">
        <v>35</v>
      </c>
      <c r="AD8408" t="s">
        <v>35</v>
      </c>
      <c r="AE8408" t="str">
        <f t="shared" si="394"/>
        <v>sp|P54071|IDHP_MOUSE_sp|P54071|IDHP_MOUSE</v>
      </c>
      <c r="AF8408" t="str">
        <f t="shared" si="395"/>
        <v>LIDDM[147.04]VAQVLK[325.13]SSGGFVWAC[160.03]K_VC[160.03]VQTVESGAM[147.04]TK[325.13]DLAGC[160.03]IHGLSNVK</v>
      </c>
    </row>
    <row r="8409" spans="1:32" x14ac:dyDescent="0.25">
      <c r="A8409" t="s">
        <v>4725</v>
      </c>
      <c r="B8409" t="str">
        <f>VLOOKUP(A8409,[1]Files!$A$2:$B$73,2,FALSE)</f>
        <v>Heart</v>
      </c>
      <c r="C8409">
        <v>8657</v>
      </c>
      <c r="D8409">
        <v>3899.097589</v>
      </c>
      <c r="E8409">
        <v>3899.0858819999999</v>
      </c>
      <c r="F8409">
        <v>4</v>
      </c>
      <c r="G8409">
        <v>1245.629686</v>
      </c>
      <c r="H8409">
        <v>1902.0628389999999</v>
      </c>
      <c r="I8409">
        <v>1245.624118</v>
      </c>
      <c r="J8409">
        <v>1899.0465630000001</v>
      </c>
      <c r="K8409">
        <v>3.0217999999999998</v>
      </c>
      <c r="L8409">
        <f t="shared" si="393"/>
        <v>3.0217999999999998</v>
      </c>
      <c r="M8409" t="s">
        <v>566</v>
      </c>
      <c r="N8409" t="s">
        <v>4755</v>
      </c>
      <c r="O8409" t="s">
        <v>35</v>
      </c>
      <c r="P8409" t="s">
        <v>35</v>
      </c>
      <c r="Q8409" t="s">
        <v>568</v>
      </c>
      <c r="R8409" t="s">
        <v>4756</v>
      </c>
      <c r="S8409">
        <v>8658</v>
      </c>
      <c r="T8409">
        <v>8659</v>
      </c>
      <c r="U8409" t="s">
        <v>570</v>
      </c>
      <c r="V8409" t="s">
        <v>570</v>
      </c>
      <c r="W8409" t="s">
        <v>571</v>
      </c>
      <c r="X8409" t="s">
        <v>571</v>
      </c>
      <c r="Y8409">
        <v>220</v>
      </c>
      <c r="Z8409">
        <v>1</v>
      </c>
      <c r="AA8409">
        <v>210</v>
      </c>
      <c r="AB8409">
        <v>1</v>
      </c>
      <c r="AC8409">
        <v>3.65E-3</v>
      </c>
      <c r="AD8409">
        <v>7.6E-3</v>
      </c>
      <c r="AE8409" t="str">
        <f t="shared" si="394"/>
        <v>sp|P97807|FUMH_MOUSE_sp|P97807|FUMH_MOUSE</v>
      </c>
      <c r="AF8409" t="str">
        <f t="shared" si="395"/>
        <v>SK[325.13]EFAQVIK_VLLPGLQK[325.13]LHDALSAK</v>
      </c>
    </row>
    <row r="8410" spans="1:32" x14ac:dyDescent="0.25">
      <c r="A8410" t="s">
        <v>3274</v>
      </c>
      <c r="B8410" t="str">
        <f>VLOOKUP(A8410,[1]Files!$A$2:$B$73,2,FALSE)</f>
        <v>Heart</v>
      </c>
      <c r="C8410">
        <v>10050</v>
      </c>
      <c r="D8410">
        <v>6034.0778609999998</v>
      </c>
      <c r="E8410">
        <v>6035.0441339999998</v>
      </c>
      <c r="F8410">
        <v>4</v>
      </c>
      <c r="G8410">
        <v>2171.078708</v>
      </c>
      <c r="H8410">
        <v>3111.5940890000002</v>
      </c>
      <c r="I8410">
        <v>2171.0707739999998</v>
      </c>
      <c r="J8410">
        <v>3108.580152</v>
      </c>
      <c r="K8410">
        <v>3.0219</v>
      </c>
      <c r="L8410">
        <f t="shared" si="393"/>
        <v>3.0219</v>
      </c>
      <c r="M8410" t="s">
        <v>3395</v>
      </c>
      <c r="N8410" t="s">
        <v>1065</v>
      </c>
      <c r="O8410">
        <v>0</v>
      </c>
      <c r="P8410">
        <v>0</v>
      </c>
      <c r="Q8410" t="s">
        <v>3370</v>
      </c>
      <c r="R8410" t="s">
        <v>1067</v>
      </c>
      <c r="S8410">
        <v>10051</v>
      </c>
      <c r="T8410">
        <v>10054</v>
      </c>
      <c r="U8410" t="s">
        <v>441</v>
      </c>
      <c r="V8410" t="s">
        <v>441</v>
      </c>
      <c r="W8410" t="s">
        <v>442</v>
      </c>
      <c r="X8410" t="s">
        <v>442</v>
      </c>
      <c r="Y8410">
        <v>314</v>
      </c>
      <c r="Z8410">
        <v>1</v>
      </c>
      <c r="AA8410">
        <v>215</v>
      </c>
      <c r="AB8410">
        <v>1</v>
      </c>
      <c r="AC8410" t="s">
        <v>35</v>
      </c>
      <c r="AD8410" t="s">
        <v>35</v>
      </c>
      <c r="AE8410" t="str">
        <f t="shared" si="394"/>
        <v>sp|P08249|MDHM_MOUSE_sp|P08249|MDHM_MOUSE</v>
      </c>
      <c r="AF8410" t="str">
        <f t="shared" si="395"/>
        <v>ITPFEEK[325.13]M[147.04]IAEAIPELK_TIIPLISQC[160.03]TPK[325.13]VDFPQDQLATLTGR</v>
      </c>
    </row>
    <row r="8411" spans="1:32" x14ac:dyDescent="0.25">
      <c r="A8411" t="s">
        <v>2964</v>
      </c>
      <c r="B8411" t="str">
        <f>VLOOKUP(A8411,[1]Files!$A$2:$B$73,2,FALSE)</f>
        <v>Heart</v>
      </c>
      <c r="C8411">
        <v>16207</v>
      </c>
      <c r="D8411">
        <v>6605.1166050000002</v>
      </c>
      <c r="E8411">
        <v>6605.1162029999996</v>
      </c>
      <c r="F8411">
        <v>5</v>
      </c>
      <c r="G8411">
        <v>2208.0870089999999</v>
      </c>
      <c r="H8411">
        <v>3645.6245309999999</v>
      </c>
      <c r="I8411">
        <v>2207.079988</v>
      </c>
      <c r="J8411">
        <v>3643.6096160000002</v>
      </c>
      <c r="K8411">
        <v>3.0219</v>
      </c>
      <c r="L8411">
        <f t="shared" si="393"/>
        <v>3.0219</v>
      </c>
      <c r="M8411" t="s">
        <v>2177</v>
      </c>
      <c r="N8411" t="s">
        <v>3233</v>
      </c>
      <c r="O8411">
        <v>0</v>
      </c>
      <c r="P8411">
        <v>1.5275E-3</v>
      </c>
      <c r="Q8411" t="s">
        <v>2178</v>
      </c>
      <c r="R8411" t="s">
        <v>3201</v>
      </c>
      <c r="S8411">
        <v>16210</v>
      </c>
      <c r="T8411">
        <v>16209</v>
      </c>
      <c r="U8411" t="s">
        <v>126</v>
      </c>
      <c r="V8411" t="s">
        <v>126</v>
      </c>
      <c r="W8411" t="s">
        <v>127</v>
      </c>
      <c r="X8411" t="s">
        <v>127</v>
      </c>
      <c r="Y8411">
        <v>159</v>
      </c>
      <c r="Z8411">
        <v>1</v>
      </c>
      <c r="AA8411">
        <v>387</v>
      </c>
      <c r="AB8411">
        <v>1</v>
      </c>
      <c r="AC8411" t="s">
        <v>35</v>
      </c>
      <c r="AD8411" t="s">
        <v>35</v>
      </c>
      <c r="AE8411" t="str">
        <f t="shared" si="394"/>
        <v>sp|P05202|AATM_MOUSE_sp|P05202|AATM_MOUSE</v>
      </c>
      <c r="AF8411" t="str">
        <f t="shared" si="395"/>
        <v>DVFLPK[325.13]PSWGNHTPIFR_EGSSHNWQHITDQIGM[147.04]FC[160.03]FTGLK[325.13]PEQVER</v>
      </c>
    </row>
    <row r="8412" spans="1:32" x14ac:dyDescent="0.25">
      <c r="A8412" t="s">
        <v>3426</v>
      </c>
      <c r="B8412" t="str">
        <f>VLOOKUP(A8412,[1]Files!$A$2:$B$73,2,FALSE)</f>
        <v>Heart</v>
      </c>
      <c r="C8412">
        <v>16728</v>
      </c>
      <c r="D8412">
        <v>6006.9318649999996</v>
      </c>
      <c r="E8412">
        <v>6008.9724040000001</v>
      </c>
      <c r="F8412">
        <v>5</v>
      </c>
      <c r="G8412">
        <v>2619.2625459999999</v>
      </c>
      <c r="H8412">
        <v>2636.264255</v>
      </c>
      <c r="I8412">
        <v>2618.2549180000001</v>
      </c>
      <c r="J8412">
        <v>2634.2498179999998</v>
      </c>
      <c r="K8412">
        <v>3.0221</v>
      </c>
      <c r="L8412">
        <f t="shared" si="393"/>
        <v>3.0221</v>
      </c>
      <c r="M8412" t="s">
        <v>3537</v>
      </c>
      <c r="N8412" t="s">
        <v>3538</v>
      </c>
      <c r="O8412">
        <v>3.5377E-3</v>
      </c>
      <c r="P8412">
        <v>5.7603999999999997E-3</v>
      </c>
      <c r="Q8412" t="s">
        <v>3539</v>
      </c>
      <c r="R8412" t="s">
        <v>3539</v>
      </c>
      <c r="S8412">
        <v>16731</v>
      </c>
      <c r="T8412">
        <v>16732</v>
      </c>
      <c r="U8412" t="s">
        <v>2211</v>
      </c>
      <c r="V8412" t="s">
        <v>2211</v>
      </c>
      <c r="W8412" t="s">
        <v>2213</v>
      </c>
      <c r="X8412" t="s">
        <v>2213</v>
      </c>
      <c r="Y8412">
        <v>59</v>
      </c>
      <c r="Z8412">
        <v>1</v>
      </c>
      <c r="AA8412">
        <v>59</v>
      </c>
      <c r="AB8412">
        <v>1</v>
      </c>
      <c r="AC8412" t="s">
        <v>35</v>
      </c>
      <c r="AD8412" t="s">
        <v>35</v>
      </c>
      <c r="AE8412" t="str">
        <f t="shared" si="394"/>
        <v>sp|Q99L13|3HIDH_MOUSE_sp|Q99L13|3HIDH_MOUSE</v>
      </c>
      <c r="AF8412" t="str">
        <f t="shared" si="395"/>
        <v>NLMK[325.13]HGYPLILYDVFPDVC[160.03]K_NLM[147.04]K[325.13]HGYPLILYDVFPDVC[160.03]K</v>
      </c>
    </row>
    <row r="8413" spans="1:32" x14ac:dyDescent="0.25">
      <c r="A8413" t="s">
        <v>4830</v>
      </c>
      <c r="B8413" t="str">
        <f>VLOOKUP(A8413,[1]Files!$A$2:$B$73,2,FALSE)</f>
        <v>Heart</v>
      </c>
      <c r="C8413">
        <v>9467</v>
      </c>
      <c r="D8413">
        <v>5662.7360639999997</v>
      </c>
      <c r="E8413">
        <v>5663.706244</v>
      </c>
      <c r="F8413">
        <v>4</v>
      </c>
      <c r="G8413">
        <v>2433.066257</v>
      </c>
      <c r="H8413">
        <v>2478.2647430000002</v>
      </c>
      <c r="I8413">
        <v>2430.0474129999998</v>
      </c>
      <c r="J8413">
        <v>2478.2615350000001</v>
      </c>
      <c r="K8413">
        <v>3.0221</v>
      </c>
      <c r="L8413">
        <f t="shared" si="393"/>
        <v>3.0221</v>
      </c>
      <c r="M8413" t="s">
        <v>4486</v>
      </c>
      <c r="N8413" t="s">
        <v>509</v>
      </c>
      <c r="O8413" t="s">
        <v>35</v>
      </c>
      <c r="P8413" t="s">
        <v>35</v>
      </c>
      <c r="Q8413" t="s">
        <v>1433</v>
      </c>
      <c r="R8413" t="s">
        <v>511</v>
      </c>
      <c r="S8413">
        <v>9470</v>
      </c>
      <c r="T8413">
        <v>9471</v>
      </c>
      <c r="U8413" t="s">
        <v>1426</v>
      </c>
      <c r="V8413" t="s">
        <v>513</v>
      </c>
      <c r="W8413" t="s">
        <v>1427</v>
      </c>
      <c r="X8413" t="s">
        <v>515</v>
      </c>
      <c r="Y8413">
        <v>95</v>
      </c>
      <c r="Z8413">
        <v>1</v>
      </c>
      <c r="AA8413">
        <v>162</v>
      </c>
      <c r="AB8413">
        <v>1</v>
      </c>
      <c r="AC8413" s="1">
        <v>2.6699999999999998E-5</v>
      </c>
      <c r="AD8413" s="1">
        <v>6.6000000000000003E-6</v>
      </c>
      <c r="AE8413" t="str">
        <f t="shared" si="394"/>
        <v>sp|Q9CQ54|NDUC2_MOUSE_sp|Q9DCJ5|NDUA8_MOUSE</v>
      </c>
      <c r="AF8413" t="str">
        <f t="shared" si="395"/>
        <v>DHDM[147.04]FGYIK[325.13]LHPEDFPEK_ARPEPNPVIEGDLKPAK[325.13]HGTR</v>
      </c>
    </row>
    <row r="8414" spans="1:32" x14ac:dyDescent="0.25">
      <c r="A8414" t="s">
        <v>4240</v>
      </c>
      <c r="B8414" t="str">
        <f>VLOOKUP(A8414,[1]Files!$A$2:$B$73,2,FALSE)</f>
        <v>Heart</v>
      </c>
      <c r="C8414">
        <v>12935</v>
      </c>
      <c r="D8414">
        <v>4918.6049130000001</v>
      </c>
      <c r="E8414">
        <v>4919.5903850000004</v>
      </c>
      <c r="F8414">
        <v>5</v>
      </c>
      <c r="G8414">
        <v>1468.7468730000001</v>
      </c>
      <c r="H8414">
        <v>2698.4529750000002</v>
      </c>
      <c r="I8414">
        <v>1468.7409379999999</v>
      </c>
      <c r="J8414">
        <v>2695.4367219999999</v>
      </c>
      <c r="K8414">
        <v>3.0222000000000002</v>
      </c>
      <c r="L8414">
        <f t="shared" si="393"/>
        <v>3.0222000000000002</v>
      </c>
      <c r="M8414" t="s">
        <v>729</v>
      </c>
      <c r="N8414" t="s">
        <v>1220</v>
      </c>
      <c r="O8414">
        <v>0</v>
      </c>
      <c r="P8414">
        <v>0</v>
      </c>
      <c r="Q8414" t="s">
        <v>731</v>
      </c>
      <c r="R8414" t="s">
        <v>1221</v>
      </c>
      <c r="S8414">
        <v>12938</v>
      </c>
      <c r="T8414">
        <v>12937</v>
      </c>
      <c r="U8414" t="s">
        <v>441</v>
      </c>
      <c r="V8414" t="s">
        <v>441</v>
      </c>
      <c r="W8414" t="s">
        <v>442</v>
      </c>
      <c r="X8414" t="s">
        <v>442</v>
      </c>
      <c r="Y8414">
        <v>239</v>
      </c>
      <c r="Z8414">
        <v>1</v>
      </c>
      <c r="AA8414">
        <v>203</v>
      </c>
      <c r="AB8414">
        <v>1</v>
      </c>
      <c r="AC8414" t="s">
        <v>35</v>
      </c>
      <c r="AD8414" t="s">
        <v>35</v>
      </c>
      <c r="AE8414" t="str">
        <f t="shared" si="394"/>
        <v>sp|P08249|MDHM_MOUSE_sp|P08249|MDHM_MOUSE</v>
      </c>
      <c r="AF8414" t="str">
        <f t="shared" si="395"/>
        <v>IQEAGTEVVK[325.13]AK_VNVPVIGGHAGK[325.13]TIIPLISQC[160.03]TPK</v>
      </c>
    </row>
    <row r="8415" spans="1:32" x14ac:dyDescent="0.25">
      <c r="A8415" t="s">
        <v>4830</v>
      </c>
      <c r="B8415" t="str">
        <f>VLOOKUP(A8415,[1]Files!$A$2:$B$73,2,FALSE)</f>
        <v>Heart</v>
      </c>
      <c r="C8415">
        <v>14772</v>
      </c>
      <c r="D8415">
        <v>4633.5200750000004</v>
      </c>
      <c r="E8415">
        <v>4633.5592710000001</v>
      </c>
      <c r="F8415">
        <v>4</v>
      </c>
      <c r="G8415">
        <v>1316.7501689999999</v>
      </c>
      <c r="H8415">
        <v>2565.3648410000001</v>
      </c>
      <c r="I8415">
        <v>1316.745236</v>
      </c>
      <c r="J8415">
        <v>2562.347573</v>
      </c>
      <c r="K8415">
        <v>3.0222000000000002</v>
      </c>
      <c r="L8415">
        <f t="shared" si="393"/>
        <v>3.0222000000000002</v>
      </c>
      <c r="M8415" t="s">
        <v>189</v>
      </c>
      <c r="N8415" t="s">
        <v>4508</v>
      </c>
      <c r="O8415" t="s">
        <v>35</v>
      </c>
      <c r="P8415" t="s">
        <v>35</v>
      </c>
      <c r="Q8415" t="s">
        <v>191</v>
      </c>
      <c r="R8415" t="s">
        <v>4509</v>
      </c>
      <c r="S8415">
        <v>14773</v>
      </c>
      <c r="T8415">
        <v>14774</v>
      </c>
      <c r="U8415" t="s">
        <v>72</v>
      </c>
      <c r="V8415" t="s">
        <v>72</v>
      </c>
      <c r="W8415" t="s">
        <v>73</v>
      </c>
      <c r="X8415" t="s">
        <v>73</v>
      </c>
      <c r="Y8415">
        <v>175</v>
      </c>
      <c r="Z8415">
        <v>1</v>
      </c>
      <c r="AA8415">
        <v>194</v>
      </c>
      <c r="AB8415">
        <v>1</v>
      </c>
      <c r="AC8415">
        <v>1.2199999999999999E-3</v>
      </c>
      <c r="AD8415" s="1">
        <v>8.6999999999999997E-6</v>
      </c>
      <c r="AE8415" t="str">
        <f t="shared" si="394"/>
        <v>sp|Q03265|ATPA_MOUSE_sp|Q03265|ATPA_MOUSE</v>
      </c>
      <c r="AF8415" t="str">
        <f t="shared" si="395"/>
        <v>VGLK[325.13]APGIIPR_ISVREPMQTGIK[325.13]AVDSLVPIGR</v>
      </c>
    </row>
    <row r="8416" spans="1:32" x14ac:dyDescent="0.25">
      <c r="A8416" t="s">
        <v>4761</v>
      </c>
      <c r="B8416" t="str">
        <f>VLOOKUP(A8416,[1]Files!$A$2:$B$73,2,FALSE)</f>
        <v>Heart</v>
      </c>
      <c r="C8416">
        <v>8155</v>
      </c>
      <c r="D8416">
        <v>5283.5779359999997</v>
      </c>
      <c r="E8416">
        <v>5284.5324149999997</v>
      </c>
      <c r="F8416">
        <v>4</v>
      </c>
      <c r="G8416">
        <v>1224.636888</v>
      </c>
      <c r="H8416">
        <v>3307.5359830000002</v>
      </c>
      <c r="I8416">
        <v>1224.6350170000001</v>
      </c>
      <c r="J8416">
        <v>3304.515562</v>
      </c>
      <c r="K8416">
        <v>3.0223</v>
      </c>
      <c r="L8416">
        <f t="shared" si="393"/>
        <v>3.0223</v>
      </c>
      <c r="M8416" t="s">
        <v>3367</v>
      </c>
      <c r="N8416" t="s">
        <v>2482</v>
      </c>
      <c r="O8416" t="s">
        <v>35</v>
      </c>
      <c r="P8416" t="s">
        <v>35</v>
      </c>
      <c r="Q8416" t="s">
        <v>3368</v>
      </c>
      <c r="R8416" t="s">
        <v>2483</v>
      </c>
      <c r="S8416">
        <v>8156</v>
      </c>
      <c r="T8416">
        <v>8159</v>
      </c>
      <c r="U8416" t="s">
        <v>441</v>
      </c>
      <c r="V8416" t="s">
        <v>441</v>
      </c>
      <c r="W8416" t="s">
        <v>442</v>
      </c>
      <c r="X8416" t="s">
        <v>442</v>
      </c>
      <c r="Y8416">
        <v>301</v>
      </c>
      <c r="Z8416">
        <v>1</v>
      </c>
      <c r="AA8416">
        <v>281</v>
      </c>
      <c r="AB8416">
        <v>1</v>
      </c>
      <c r="AC8416">
        <v>1.17E-2</v>
      </c>
      <c r="AD8416">
        <v>3.8499999999999998E-4</v>
      </c>
      <c r="AE8416" t="str">
        <f t="shared" si="394"/>
        <v>sp|P08249|MDHM_MOUSE_sp|P08249|MDHM_MOUSE</v>
      </c>
      <c r="AF8416" t="str">
        <f t="shared" si="395"/>
        <v>GLEK[325.13]NLGIGK_EGVVEC[160.03]SFVQSK[325.13]ETEC[160.03]TYFSTPLLLGK</v>
      </c>
    </row>
    <row r="8417" spans="1:32" x14ac:dyDescent="0.25">
      <c r="A8417" t="s">
        <v>886</v>
      </c>
      <c r="B8417" t="str">
        <f>VLOOKUP(A8417,[1]Files!$A$2:$B$73,2,FALSE)</f>
        <v>Brain</v>
      </c>
      <c r="C8417">
        <v>16832</v>
      </c>
      <c r="D8417">
        <v>5236.6869450000004</v>
      </c>
      <c r="E8417">
        <v>5236.6979430000001</v>
      </c>
      <c r="F8417">
        <v>4</v>
      </c>
      <c r="G8417">
        <v>3027.5235320000002</v>
      </c>
      <c r="H8417">
        <v>1457.7583480000001</v>
      </c>
      <c r="I8417">
        <v>3027.5189310000001</v>
      </c>
      <c r="J8417">
        <v>1454.740544</v>
      </c>
      <c r="K8417">
        <v>3.0224000000000002</v>
      </c>
      <c r="L8417">
        <f t="shared" si="393"/>
        <v>3.0224000000000002</v>
      </c>
      <c r="M8417" t="s">
        <v>684</v>
      </c>
      <c r="N8417" t="s">
        <v>683</v>
      </c>
      <c r="O8417">
        <v>0</v>
      </c>
      <c r="P8417">
        <v>0</v>
      </c>
      <c r="Q8417" t="s">
        <v>686</v>
      </c>
      <c r="R8417" t="s">
        <v>685</v>
      </c>
      <c r="S8417">
        <v>16835</v>
      </c>
      <c r="T8417">
        <v>16836</v>
      </c>
      <c r="U8417" t="s">
        <v>687</v>
      </c>
      <c r="V8417" t="s">
        <v>687</v>
      </c>
      <c r="W8417" t="s">
        <v>688</v>
      </c>
      <c r="X8417" t="s">
        <v>688</v>
      </c>
      <c r="Y8417">
        <v>55</v>
      </c>
      <c r="Z8417">
        <v>1</v>
      </c>
      <c r="AA8417">
        <v>661</v>
      </c>
      <c r="AB8417">
        <v>1</v>
      </c>
      <c r="AC8417" t="s">
        <v>35</v>
      </c>
      <c r="AD8417" t="s">
        <v>35</v>
      </c>
      <c r="AE8417" t="str">
        <f t="shared" si="394"/>
        <v>sp|Q8BH59|CMC1_MOUSE_sp|Q8BH59|CMC1_MOUSE</v>
      </c>
      <c r="AF8417" t="str">
        <f t="shared" si="395"/>
        <v>FK[325.13]SPSVAVAQPK_YLGLYNDPNSNPK[325.13]IVQLLAGVADQTK</v>
      </c>
    </row>
    <row r="8418" spans="1:32" x14ac:dyDescent="0.25">
      <c r="A8418" t="s">
        <v>4575</v>
      </c>
      <c r="B8418" t="str">
        <f>VLOOKUP(A8418,[1]Files!$A$2:$B$73,2,FALSE)</f>
        <v>Heart</v>
      </c>
      <c r="C8418">
        <v>14215</v>
      </c>
      <c r="D8418">
        <v>5262.5669500000004</v>
      </c>
      <c r="E8418">
        <v>5262.6546550000003</v>
      </c>
      <c r="F8418">
        <v>5</v>
      </c>
      <c r="G8418">
        <v>1367.702074</v>
      </c>
      <c r="H8418">
        <v>3143.4598110000002</v>
      </c>
      <c r="I8418">
        <v>1367.69326</v>
      </c>
      <c r="J8418">
        <v>3140.4462199999998</v>
      </c>
      <c r="K8418">
        <v>3.0224000000000002</v>
      </c>
      <c r="L8418">
        <f t="shared" si="393"/>
        <v>3.0224000000000002</v>
      </c>
      <c r="M8418" t="s">
        <v>3336</v>
      </c>
      <c r="N8418" t="s">
        <v>3337</v>
      </c>
      <c r="O8418" t="s">
        <v>35</v>
      </c>
      <c r="P8418" t="s">
        <v>35</v>
      </c>
      <c r="Q8418" t="s">
        <v>3338</v>
      </c>
      <c r="R8418" t="s">
        <v>3339</v>
      </c>
      <c r="S8418">
        <v>14216</v>
      </c>
      <c r="T8418">
        <v>14217</v>
      </c>
      <c r="U8418" t="s">
        <v>1955</v>
      </c>
      <c r="V8418" t="s">
        <v>1955</v>
      </c>
      <c r="W8418" t="s">
        <v>1956</v>
      </c>
      <c r="X8418" t="s">
        <v>1956</v>
      </c>
      <c r="Y8418">
        <v>269</v>
      </c>
      <c r="Z8418">
        <v>1</v>
      </c>
      <c r="AA8418">
        <v>317</v>
      </c>
      <c r="AB8418">
        <v>1</v>
      </c>
      <c r="AC8418">
        <v>1.5100000000000001E-3</v>
      </c>
      <c r="AD8418">
        <v>6.4100000000000004E-2</v>
      </c>
      <c r="AE8418" t="str">
        <f t="shared" si="394"/>
        <v>sp|P50544|ACADV_MOUSE_sp|P50544|ACADV_MOUSE</v>
      </c>
      <c r="AF8418" t="str">
        <f t="shared" si="395"/>
        <v>TPIK[325.13]DAATGAVK_ASNTSEVYFDGVK[325.13]VPSENVLGEVGDGFK</v>
      </c>
    </row>
    <row r="8419" spans="1:32" x14ac:dyDescent="0.25">
      <c r="A8419" t="s">
        <v>4692</v>
      </c>
      <c r="B8419" t="str">
        <f>VLOOKUP(A8419,[1]Files!$A$2:$B$73,2,FALSE)</f>
        <v>Heart</v>
      </c>
      <c r="C8419">
        <v>8132</v>
      </c>
      <c r="D8419">
        <v>4816.4219300000004</v>
      </c>
      <c r="E8419">
        <v>4817.3996029999998</v>
      </c>
      <c r="F8419">
        <v>4</v>
      </c>
      <c r="G8419">
        <v>1276.580003</v>
      </c>
      <c r="H8419">
        <v>2788.436862</v>
      </c>
      <c r="I8419">
        <v>1276.5791429999999</v>
      </c>
      <c r="J8419">
        <v>2785.4149090000001</v>
      </c>
      <c r="K8419">
        <v>3.0228000000000002</v>
      </c>
      <c r="L8419">
        <f t="shared" si="393"/>
        <v>3.0228000000000002</v>
      </c>
      <c r="M8419" t="s">
        <v>885</v>
      </c>
      <c r="N8419" t="s">
        <v>2196</v>
      </c>
      <c r="O8419" t="s">
        <v>35</v>
      </c>
      <c r="P8419" t="s">
        <v>35</v>
      </c>
      <c r="Q8419" t="s">
        <v>70</v>
      </c>
      <c r="R8419" t="s">
        <v>2197</v>
      </c>
      <c r="S8419">
        <v>8133</v>
      </c>
      <c r="T8419">
        <v>8134</v>
      </c>
      <c r="U8419" t="s">
        <v>72</v>
      </c>
      <c r="V8419" t="s">
        <v>158</v>
      </c>
      <c r="W8419" t="s">
        <v>73</v>
      </c>
      <c r="X8419" t="s">
        <v>159</v>
      </c>
      <c r="Y8419">
        <v>427</v>
      </c>
      <c r="Z8419">
        <v>1</v>
      </c>
      <c r="AA8419">
        <v>480</v>
      </c>
      <c r="AB8419">
        <v>1</v>
      </c>
      <c r="AC8419">
        <v>1.38E-2</v>
      </c>
      <c r="AD8419">
        <v>4.28E-3</v>
      </c>
      <c r="AE8419" t="str">
        <f t="shared" si="394"/>
        <v>sp|Q03265|ATPA_MOUSE_sp|P56480|ATPB_MOUSE</v>
      </c>
      <c r="AF8419" t="str">
        <f t="shared" si="395"/>
        <v>AMK[325.13]QVAGTM[147.04]K_FLSQPFQVAEVFTGHM[147.04]GK[325.13]LVPLK</v>
      </c>
    </row>
    <row r="8420" spans="1:32" x14ac:dyDescent="0.25">
      <c r="A8420" t="s">
        <v>4692</v>
      </c>
      <c r="B8420" t="str">
        <f>VLOOKUP(A8420,[1]Files!$A$2:$B$73,2,FALSE)</f>
        <v>Heart</v>
      </c>
      <c r="C8420">
        <v>9411</v>
      </c>
      <c r="D8420">
        <v>5365.6397029999998</v>
      </c>
      <c r="E8420">
        <v>5365.7155679999996</v>
      </c>
      <c r="F8420">
        <v>5</v>
      </c>
      <c r="G8420">
        <v>1280.6320049999999</v>
      </c>
      <c r="H8420">
        <v>3333.6026339999999</v>
      </c>
      <c r="I8420">
        <v>1279.630934</v>
      </c>
      <c r="J8420">
        <v>3331.58059</v>
      </c>
      <c r="K8420">
        <v>3.0230999999999999</v>
      </c>
      <c r="L8420">
        <f t="shared" si="393"/>
        <v>3.0230999999999999</v>
      </c>
      <c r="M8420" t="s">
        <v>2842</v>
      </c>
      <c r="N8420" t="s">
        <v>3552</v>
      </c>
      <c r="O8420" t="s">
        <v>35</v>
      </c>
      <c r="P8420" t="s">
        <v>35</v>
      </c>
      <c r="Q8420" t="s">
        <v>2844</v>
      </c>
      <c r="R8420" t="s">
        <v>3553</v>
      </c>
      <c r="S8420">
        <v>9414</v>
      </c>
      <c r="T8420">
        <v>9413</v>
      </c>
      <c r="U8420" t="s">
        <v>310</v>
      </c>
      <c r="V8420" t="s">
        <v>310</v>
      </c>
      <c r="W8420" t="s">
        <v>311</v>
      </c>
      <c r="X8420" t="s">
        <v>311</v>
      </c>
      <c r="Y8420">
        <v>270</v>
      </c>
      <c r="Z8420">
        <v>1</v>
      </c>
      <c r="AA8420">
        <v>332</v>
      </c>
      <c r="AB8420">
        <v>1</v>
      </c>
      <c r="AC8420">
        <v>2.1199999999999999E-3</v>
      </c>
      <c r="AD8420">
        <v>5.1800000000000001E-4</v>
      </c>
      <c r="AE8420" t="str">
        <f t="shared" si="394"/>
        <v>sp|Q8BWT1|THIM_MOUSE_sp|Q8BWT1|THIM_MOUSE</v>
      </c>
      <c r="AF8420" t="str">
        <f t="shared" si="395"/>
        <v>K[325.13]HNFTPLAR_DM[147.04]DLIDVNEAFAPQFLSVQK[325.13]ALDLDPSK</v>
      </c>
    </row>
    <row r="8421" spans="1:32" x14ac:dyDescent="0.25">
      <c r="A8421" t="s">
        <v>4692</v>
      </c>
      <c r="B8421" t="str">
        <f>VLOOKUP(A8421,[1]Files!$A$2:$B$73,2,FALSE)</f>
        <v>Heart</v>
      </c>
      <c r="C8421">
        <v>9293</v>
      </c>
      <c r="D8421">
        <v>5666.8757130000004</v>
      </c>
      <c r="E8421">
        <v>5666.9860289999997</v>
      </c>
      <c r="F8421">
        <v>4</v>
      </c>
      <c r="G8421">
        <v>2008.0486780000001</v>
      </c>
      <c r="H8421">
        <v>2907.421969</v>
      </c>
      <c r="I8421">
        <v>2006.0394140000001</v>
      </c>
      <c r="J8421">
        <v>2906.4081540000002</v>
      </c>
      <c r="K8421">
        <v>3.0230999999999999</v>
      </c>
      <c r="L8421">
        <f t="shared" si="393"/>
        <v>3.0230999999999999</v>
      </c>
      <c r="M8421" t="s">
        <v>3808</v>
      </c>
      <c r="N8421" t="s">
        <v>2220</v>
      </c>
      <c r="O8421" t="s">
        <v>35</v>
      </c>
      <c r="P8421" t="s">
        <v>35</v>
      </c>
      <c r="Q8421" t="s">
        <v>3809</v>
      </c>
      <c r="R8421" t="s">
        <v>2221</v>
      </c>
      <c r="S8421">
        <v>9294</v>
      </c>
      <c r="T8421">
        <v>9297</v>
      </c>
      <c r="U8421" t="s">
        <v>1801</v>
      </c>
      <c r="V8421" t="s">
        <v>1801</v>
      </c>
      <c r="W8421" t="s">
        <v>1802</v>
      </c>
      <c r="X8421" t="s">
        <v>1802</v>
      </c>
      <c r="Y8421">
        <v>214</v>
      </c>
      <c r="Z8421">
        <v>1</v>
      </c>
      <c r="AA8421">
        <v>505</v>
      </c>
      <c r="AB8421">
        <v>1</v>
      </c>
      <c r="AC8421" s="1">
        <v>2.7100000000000001E-5</v>
      </c>
      <c r="AD8421">
        <v>4.3799999999999999E-2</v>
      </c>
      <c r="AE8421" t="str">
        <f t="shared" si="394"/>
        <v>sp|Q8BMS1|ECHA_MOUSE_sp|Q8BMS1|ECHA_MOUSE</v>
      </c>
      <c r="AF8421" t="str">
        <f t="shared" si="395"/>
        <v>K[325.13]M[147.04]GLVDQLVEPLGPGIK_VIGM[147.04]HYFSPVDK[325.13]M[147.04]QLLEIITTDK</v>
      </c>
    </row>
    <row r="8422" spans="1:32" x14ac:dyDescent="0.25">
      <c r="A8422" t="s">
        <v>4668</v>
      </c>
      <c r="B8422" t="str">
        <f>VLOOKUP(A8422,[1]Files!$A$2:$B$73,2,FALSE)</f>
        <v>Heart</v>
      </c>
      <c r="C8422">
        <v>10832</v>
      </c>
      <c r="D8422">
        <v>5091.6747850000002</v>
      </c>
      <c r="E8422">
        <v>5091.6820600000001</v>
      </c>
      <c r="F8422">
        <v>5</v>
      </c>
      <c r="G8422">
        <v>2117.1338839999999</v>
      </c>
      <c r="H8422">
        <v>2223.1358369999998</v>
      </c>
      <c r="I8422">
        <v>2115.121185</v>
      </c>
      <c r="J8422">
        <v>2222.1252690000001</v>
      </c>
      <c r="K8422">
        <v>3.0232999999999999</v>
      </c>
      <c r="L8422">
        <f t="shared" si="393"/>
        <v>3.0232999999999999</v>
      </c>
      <c r="M8422" t="s">
        <v>829</v>
      </c>
      <c r="N8422" t="s">
        <v>1922</v>
      </c>
      <c r="O8422" t="s">
        <v>35</v>
      </c>
      <c r="P8422" t="s">
        <v>35</v>
      </c>
      <c r="Q8422" t="s">
        <v>831</v>
      </c>
      <c r="R8422" t="s">
        <v>1924</v>
      </c>
      <c r="S8422">
        <v>10835</v>
      </c>
      <c r="T8422">
        <v>10834</v>
      </c>
      <c r="U8422" t="s">
        <v>158</v>
      </c>
      <c r="V8422" t="s">
        <v>158</v>
      </c>
      <c r="W8422" t="s">
        <v>159</v>
      </c>
      <c r="X8422" t="s">
        <v>159</v>
      </c>
      <c r="Y8422">
        <v>133</v>
      </c>
      <c r="Z8422">
        <v>1</v>
      </c>
      <c r="AA8422">
        <v>159</v>
      </c>
      <c r="AB8422">
        <v>1</v>
      </c>
      <c r="AC8422">
        <v>1.66E-2</v>
      </c>
      <c r="AD8422">
        <v>2.2499999999999999E-2</v>
      </c>
      <c r="AE8422" t="str">
        <f t="shared" si="394"/>
        <v>sp|P56480|ATPB_MOUSE_sp|P56480|ATPB_MOUSE</v>
      </c>
      <c r="AF8422" t="str">
        <f t="shared" si="395"/>
        <v>VLDSGAPIK[325.13]IPVGPETLGR_IM[147.04]NVIGEPIDERGPIK[325.13]TK</v>
      </c>
    </row>
    <row r="8423" spans="1:32" x14ac:dyDescent="0.25">
      <c r="A8423" t="s">
        <v>4859</v>
      </c>
      <c r="B8423" t="str">
        <f>VLOOKUP(A8423,[1]Files!$A$2:$B$73,2,FALSE)</f>
        <v>Heart</v>
      </c>
      <c r="C8423">
        <v>12969</v>
      </c>
      <c r="D8423">
        <v>4922.4732000000004</v>
      </c>
      <c r="E8423">
        <v>4922.4865170000003</v>
      </c>
      <c r="F8423">
        <v>4</v>
      </c>
      <c r="G8423">
        <v>1867.958421</v>
      </c>
      <c r="H8423">
        <v>2303.1097140000002</v>
      </c>
      <c r="I8423">
        <v>1866.9435539999999</v>
      </c>
      <c r="J8423">
        <v>2301.1012369999999</v>
      </c>
      <c r="K8423">
        <v>3.0232999999999999</v>
      </c>
      <c r="L8423">
        <f t="shared" si="393"/>
        <v>3.0232999999999999</v>
      </c>
      <c r="M8423" t="s">
        <v>4868</v>
      </c>
      <c r="N8423" t="s">
        <v>4869</v>
      </c>
      <c r="O8423" t="s">
        <v>35</v>
      </c>
      <c r="P8423" t="s">
        <v>35</v>
      </c>
      <c r="Q8423" t="s">
        <v>4870</v>
      </c>
      <c r="R8423" t="s">
        <v>4871</v>
      </c>
      <c r="S8423">
        <v>12970</v>
      </c>
      <c r="T8423">
        <v>12973</v>
      </c>
      <c r="U8423" t="s">
        <v>1178</v>
      </c>
      <c r="V8423" t="s">
        <v>1178</v>
      </c>
      <c r="W8423" t="s">
        <v>1179</v>
      </c>
      <c r="X8423" t="s">
        <v>1179</v>
      </c>
      <c r="Y8423">
        <v>206</v>
      </c>
      <c r="Z8423">
        <v>1</v>
      </c>
      <c r="AA8423">
        <v>234</v>
      </c>
      <c r="AB8423">
        <v>1</v>
      </c>
      <c r="AC8423">
        <v>1.7000000000000001E-2</v>
      </c>
      <c r="AD8423">
        <v>7.7700000000000002E-4</v>
      </c>
      <c r="AE8423" t="str">
        <f t="shared" si="394"/>
        <v>sp|P38647|GRP75_MOUSE_sp|P38647|GRP75_MOUSE</v>
      </c>
      <c r="AF8423" t="str">
        <f t="shared" si="395"/>
        <v>QATK[325.13]DAGQISGLNVLR_VINEPTAAALAYGLDK[325.13]SEDK</v>
      </c>
    </row>
    <row r="8424" spans="1:32" x14ac:dyDescent="0.25">
      <c r="A8424" t="s">
        <v>4240</v>
      </c>
      <c r="B8424" t="str">
        <f>VLOOKUP(A8424,[1]Files!$A$2:$B$73,2,FALSE)</f>
        <v>Heart</v>
      </c>
      <c r="C8424">
        <v>16631</v>
      </c>
      <c r="D8424">
        <v>7762.934354</v>
      </c>
      <c r="E8424">
        <v>7762.9580470000001</v>
      </c>
      <c r="F8424">
        <v>6</v>
      </c>
      <c r="G8424">
        <v>2740.4190400000002</v>
      </c>
      <c r="H8424">
        <v>4271.1102490000003</v>
      </c>
      <c r="I8424">
        <v>2740.4031730000002</v>
      </c>
      <c r="J8424">
        <v>4268.1025810000001</v>
      </c>
      <c r="K8424">
        <v>3.0234999999999999</v>
      </c>
      <c r="L8424">
        <f t="shared" si="393"/>
        <v>3.0234999999999999</v>
      </c>
      <c r="M8424" t="s">
        <v>4454</v>
      </c>
      <c r="N8424" t="s">
        <v>4455</v>
      </c>
      <c r="O8424">
        <v>0</v>
      </c>
      <c r="P8424">
        <v>1.285E-2</v>
      </c>
      <c r="Q8424" t="s">
        <v>4456</v>
      </c>
      <c r="R8424" t="s">
        <v>4457</v>
      </c>
      <c r="S8424">
        <v>16632</v>
      </c>
      <c r="T8424">
        <v>16633</v>
      </c>
      <c r="U8424" t="s">
        <v>723</v>
      </c>
      <c r="V8424" t="s">
        <v>723</v>
      </c>
      <c r="W8424" t="s">
        <v>725</v>
      </c>
      <c r="X8424" t="s">
        <v>725</v>
      </c>
      <c r="Y8424">
        <v>83</v>
      </c>
      <c r="Z8424">
        <v>1</v>
      </c>
      <c r="AA8424">
        <v>173</v>
      </c>
      <c r="AB8424">
        <v>1</v>
      </c>
      <c r="AC8424" t="s">
        <v>35</v>
      </c>
      <c r="AD8424" t="s">
        <v>35</v>
      </c>
      <c r="AE8424" t="str">
        <f t="shared" si="394"/>
        <v>sp|Q9D0K2|SCOT1_MOUSE_sp|Q9D0K2|SCOT1_MOUSE</v>
      </c>
      <c r="AF8424" t="str">
        <f t="shared" si="395"/>
        <v>TGVK[325.13]DLTAVSNNAGVDNFGLGLLLR_AGGAGVPAFYTSTGYGTLVQEGGSPIK[325.13]YNKDGSVAIASKPR</v>
      </c>
    </row>
    <row r="8425" spans="1:32" x14ac:dyDescent="0.25">
      <c r="A8425" t="s">
        <v>2964</v>
      </c>
      <c r="B8425" t="str">
        <f>VLOOKUP(A8425,[1]Files!$A$2:$B$73,2,FALSE)</f>
        <v>Heart</v>
      </c>
      <c r="C8425">
        <v>14629</v>
      </c>
      <c r="D8425">
        <v>6334.0795699999999</v>
      </c>
      <c r="E8425">
        <v>6334.0877609999998</v>
      </c>
      <c r="F8425">
        <v>5</v>
      </c>
      <c r="G8425">
        <v>2594.2779260000002</v>
      </c>
      <c r="H8425">
        <v>2988.3965790000002</v>
      </c>
      <c r="I8425">
        <v>2593.2673479999999</v>
      </c>
      <c r="J8425">
        <v>2986.3834280000001</v>
      </c>
      <c r="K8425">
        <v>3.0236999999999998</v>
      </c>
      <c r="L8425">
        <f t="shared" si="393"/>
        <v>3.0236999999999998</v>
      </c>
      <c r="M8425" t="s">
        <v>2896</v>
      </c>
      <c r="N8425" t="s">
        <v>2229</v>
      </c>
      <c r="O8425">
        <v>0</v>
      </c>
      <c r="P8425">
        <v>0</v>
      </c>
      <c r="Q8425" t="s">
        <v>2897</v>
      </c>
      <c r="R8425" t="s">
        <v>2231</v>
      </c>
      <c r="S8425">
        <v>14632</v>
      </c>
      <c r="T8425">
        <v>14633</v>
      </c>
      <c r="U8425" t="s">
        <v>1931</v>
      </c>
      <c r="V8425" t="s">
        <v>1931</v>
      </c>
      <c r="W8425" t="s">
        <v>1932</v>
      </c>
      <c r="X8425" t="s">
        <v>1932</v>
      </c>
      <c r="Y8425">
        <v>360</v>
      </c>
      <c r="Z8425">
        <v>1</v>
      </c>
      <c r="AA8425">
        <v>413</v>
      </c>
      <c r="AB8425">
        <v>1</v>
      </c>
      <c r="AC8425" t="s">
        <v>35</v>
      </c>
      <c r="AD8425" t="s">
        <v>35</v>
      </c>
      <c r="AE8425" t="str">
        <f t="shared" si="394"/>
        <v>sp|P54071|IDHP_MOUSE_sp|P54071|IDHP_MOUSE</v>
      </c>
      <c r="AF8425" t="str">
        <f t="shared" si="395"/>
        <v>EHQK[325.13]GRPTSTNPIASIFAWTR_VC[160.03]VQTVESGAM[147.04]TK[325.13]DLAGC[160.03]IHGLSNVK</v>
      </c>
    </row>
    <row r="8426" spans="1:32" x14ac:dyDescent="0.25">
      <c r="A8426" t="s">
        <v>2249</v>
      </c>
      <c r="B8426" t="str">
        <f>VLOOKUP(A8426,[1]Files!$A$2:$B$73,2,FALSE)</f>
        <v>Heart</v>
      </c>
      <c r="C8426">
        <v>13436</v>
      </c>
      <c r="D8426">
        <v>4845.3983699999999</v>
      </c>
      <c r="E8426">
        <v>4846.3930579999997</v>
      </c>
      <c r="F8426">
        <v>5</v>
      </c>
      <c r="G8426">
        <v>1388.6523910000001</v>
      </c>
      <c r="H8426">
        <v>2705.3409150000002</v>
      </c>
      <c r="I8426">
        <v>1388.649332</v>
      </c>
      <c r="J8426">
        <v>2702.320295</v>
      </c>
      <c r="K8426">
        <v>3.0236999999999998</v>
      </c>
      <c r="L8426">
        <f t="shared" si="393"/>
        <v>3.0236999999999998</v>
      </c>
      <c r="M8426" t="s">
        <v>2455</v>
      </c>
      <c r="N8426" t="s">
        <v>2456</v>
      </c>
      <c r="O8426">
        <v>2.1010999999999998E-2</v>
      </c>
      <c r="P8426">
        <v>3.1427E-3</v>
      </c>
      <c r="Q8426" t="s">
        <v>2457</v>
      </c>
      <c r="R8426" t="s">
        <v>2458</v>
      </c>
      <c r="S8426">
        <v>13439</v>
      </c>
      <c r="T8426">
        <v>13440</v>
      </c>
      <c r="U8426" t="s">
        <v>2459</v>
      </c>
      <c r="V8426" t="s">
        <v>1492</v>
      </c>
      <c r="W8426" t="s">
        <v>2460</v>
      </c>
      <c r="X8426" t="s">
        <v>1493</v>
      </c>
      <c r="Y8426">
        <v>90</v>
      </c>
      <c r="Z8426">
        <v>1</v>
      </c>
      <c r="AA8426">
        <v>98</v>
      </c>
      <c r="AB8426">
        <v>1</v>
      </c>
      <c r="AC8426" t="s">
        <v>35</v>
      </c>
      <c r="AD8426" t="s">
        <v>35</v>
      </c>
      <c r="AE8426" t="str">
        <f t="shared" si="394"/>
        <v>sp|Q9CQZ5|NDUA6_MOUSE_sp|Q9CPP6|NDUA5_MOUSE</v>
      </c>
      <c r="AF8426" t="str">
        <f t="shared" si="395"/>
        <v>GK[325.13]M[147.04]ELQETIK_MLKWK[325.13]PWEPLVEEPPANQWK</v>
      </c>
    </row>
    <row r="8427" spans="1:32" x14ac:dyDescent="0.25">
      <c r="A8427" t="s">
        <v>3274</v>
      </c>
      <c r="B8427" t="str">
        <f>VLOOKUP(A8427,[1]Files!$A$2:$B$73,2,FALSE)</f>
        <v>Heart</v>
      </c>
      <c r="C8427">
        <v>10472</v>
      </c>
      <c r="D8427">
        <v>6355.2120910000003</v>
      </c>
      <c r="E8427">
        <v>6355.2711849999996</v>
      </c>
      <c r="F8427">
        <v>4</v>
      </c>
      <c r="G8427">
        <v>1855.9604959999999</v>
      </c>
      <c r="H8427">
        <v>3747.8465299999998</v>
      </c>
      <c r="I8427">
        <v>1855.956745</v>
      </c>
      <c r="J8427">
        <v>3744.8264829999998</v>
      </c>
      <c r="K8427">
        <v>3.0238</v>
      </c>
      <c r="L8427">
        <f t="shared" si="393"/>
        <v>3.0238</v>
      </c>
      <c r="M8427" t="s">
        <v>856</v>
      </c>
      <c r="N8427" t="s">
        <v>3413</v>
      </c>
      <c r="O8427">
        <v>0</v>
      </c>
      <c r="P8427">
        <v>0</v>
      </c>
      <c r="Q8427" t="s">
        <v>857</v>
      </c>
      <c r="R8427" t="s">
        <v>3414</v>
      </c>
      <c r="S8427">
        <v>10475</v>
      </c>
      <c r="T8427">
        <v>10476</v>
      </c>
      <c r="U8427" t="s">
        <v>615</v>
      </c>
      <c r="V8427" t="s">
        <v>615</v>
      </c>
      <c r="W8427" t="s">
        <v>616</v>
      </c>
      <c r="X8427" t="s">
        <v>616</v>
      </c>
      <c r="Y8427">
        <v>171</v>
      </c>
      <c r="Z8427">
        <v>1</v>
      </c>
      <c r="AA8427">
        <v>270</v>
      </c>
      <c r="AB8427">
        <v>1</v>
      </c>
      <c r="AC8427" t="s">
        <v>35</v>
      </c>
      <c r="AD8427" t="s">
        <v>35</v>
      </c>
      <c r="AE8427" t="str">
        <f t="shared" si="394"/>
        <v>sp|Q8QZT1|THIL_MOUSE_sp|Q8QZT1|THIL_MOUSE</v>
      </c>
      <c r="AF8427" t="str">
        <f t="shared" si="395"/>
        <v>GATPYGGVK[325.13]LEDLIVK_TVFQK[325.13]ENGTITAANASTLNDGAAALVLMTAEAAQR</v>
      </c>
    </row>
    <row r="8428" spans="1:32" x14ac:dyDescent="0.25">
      <c r="A8428" t="s">
        <v>4544</v>
      </c>
      <c r="B8428" t="str">
        <f>VLOOKUP(A8428,[1]Files!$A$2:$B$73,2,FALSE)</f>
        <v>Heart</v>
      </c>
      <c r="C8428">
        <v>13709</v>
      </c>
      <c r="D8428">
        <v>5012.4751999999999</v>
      </c>
      <c r="E8428">
        <v>5012.4840620000004</v>
      </c>
      <c r="F8428">
        <v>5</v>
      </c>
      <c r="G8428">
        <v>1252.5842009999999</v>
      </c>
      <c r="H8428">
        <v>3008.4859339999998</v>
      </c>
      <c r="I8428">
        <v>1252.58365</v>
      </c>
      <c r="J8428">
        <v>3005.4626790000002</v>
      </c>
      <c r="K8428">
        <v>3.0238</v>
      </c>
      <c r="L8428">
        <f t="shared" si="393"/>
        <v>3.0238</v>
      </c>
      <c r="M8428" t="s">
        <v>1098</v>
      </c>
      <c r="N8428" t="s">
        <v>1029</v>
      </c>
      <c r="O8428" t="s">
        <v>35</v>
      </c>
      <c r="P8428" t="s">
        <v>35</v>
      </c>
      <c r="Q8428" t="s">
        <v>1099</v>
      </c>
      <c r="R8428" t="s">
        <v>1031</v>
      </c>
      <c r="S8428">
        <v>13710</v>
      </c>
      <c r="T8428">
        <v>13711</v>
      </c>
      <c r="U8428" t="s">
        <v>441</v>
      </c>
      <c r="V8428" t="s">
        <v>441</v>
      </c>
      <c r="W8428" t="s">
        <v>442</v>
      </c>
      <c r="X8428" t="s">
        <v>442</v>
      </c>
      <c r="Y8428">
        <v>157</v>
      </c>
      <c r="Z8428">
        <v>1</v>
      </c>
      <c r="AA8428">
        <v>91</v>
      </c>
      <c r="AB8428">
        <v>1</v>
      </c>
      <c r="AC8428">
        <v>2.52E-4</v>
      </c>
      <c r="AD8428">
        <v>8.1900000000000001E-2</v>
      </c>
      <c r="AE8428" t="str">
        <f t="shared" si="394"/>
        <v>sp|P08249|MDHM_MOUSE_sp|P08249|MDHM_MOUSE</v>
      </c>
      <c r="AF8428" t="str">
        <f t="shared" si="395"/>
        <v>K[325.13]HGVYNPNK_GYLGPEQLPDC[160.03]LK[325.13]GC[160.03]DVVVIPAGVPR</v>
      </c>
    </row>
    <row r="8429" spans="1:32" x14ac:dyDescent="0.25">
      <c r="A8429" t="s">
        <v>3850</v>
      </c>
      <c r="B8429" t="str">
        <f>VLOOKUP(A8429,[1]Files!$A$2:$B$73,2,FALSE)</f>
        <v>Heart</v>
      </c>
      <c r="C8429">
        <v>16064</v>
      </c>
      <c r="D8429">
        <v>5762.8305469999996</v>
      </c>
      <c r="E8429">
        <v>5764.8805599999996</v>
      </c>
      <c r="F8429">
        <v>4</v>
      </c>
      <c r="G8429">
        <v>2506.2107879999999</v>
      </c>
      <c r="H8429">
        <v>2505.2146939999998</v>
      </c>
      <c r="I8429">
        <v>2504.200574</v>
      </c>
      <c r="J8429">
        <v>2504.200574</v>
      </c>
      <c r="K8429">
        <v>3.0243000000000002</v>
      </c>
      <c r="L8429">
        <f t="shared" si="393"/>
        <v>3.0243000000000002</v>
      </c>
      <c r="M8429" t="s">
        <v>2440</v>
      </c>
      <c r="N8429" t="s">
        <v>2440</v>
      </c>
      <c r="O8429">
        <v>0</v>
      </c>
      <c r="P8429">
        <v>0</v>
      </c>
      <c r="Q8429" t="s">
        <v>2442</v>
      </c>
      <c r="R8429" t="s">
        <v>2442</v>
      </c>
      <c r="S8429">
        <v>16066</v>
      </c>
      <c r="T8429">
        <v>16067</v>
      </c>
      <c r="U8429" t="s">
        <v>801</v>
      </c>
      <c r="V8429" t="s">
        <v>801</v>
      </c>
      <c r="W8429" t="s">
        <v>802</v>
      </c>
      <c r="X8429" t="s">
        <v>802</v>
      </c>
      <c r="Y8429">
        <v>391</v>
      </c>
      <c r="Z8429">
        <v>1</v>
      </c>
      <c r="AA8429">
        <v>391</v>
      </c>
      <c r="AB8429">
        <v>1</v>
      </c>
      <c r="AC8429" t="s">
        <v>35</v>
      </c>
      <c r="AD8429" t="s">
        <v>35</v>
      </c>
      <c r="AE8429" t="str">
        <f t="shared" si="394"/>
        <v>sp|Q8BMF4|ODP2_MOUSE_sp|Q8BMF4|ODP2_MOUSE</v>
      </c>
      <c r="AF8429" t="str">
        <f t="shared" si="395"/>
        <v>DIDSFVPSK[325.13]AAPAAAAAMAPPGPR_DIDSFVPSK[325.13]AAPAAAAAMAPPGPR</v>
      </c>
    </row>
    <row r="8430" spans="1:32" x14ac:dyDescent="0.25">
      <c r="A8430" t="s">
        <v>3578</v>
      </c>
      <c r="B8430" t="str">
        <f>VLOOKUP(A8430,[1]Files!$A$2:$B$73,2,FALSE)</f>
        <v>Heart</v>
      </c>
      <c r="C8430">
        <v>9897</v>
      </c>
      <c r="D8430">
        <v>5471.8196820000003</v>
      </c>
      <c r="E8430">
        <v>5472.8127359999999</v>
      </c>
      <c r="F8430">
        <v>5</v>
      </c>
      <c r="G8430">
        <v>1857.968478</v>
      </c>
      <c r="H8430">
        <v>2862.4461390000001</v>
      </c>
      <c r="I8430">
        <v>1855.956745</v>
      </c>
      <c r="J8430">
        <v>2861.4334699999999</v>
      </c>
      <c r="K8430">
        <v>3.0244</v>
      </c>
      <c r="L8430">
        <f t="shared" si="393"/>
        <v>3.0244</v>
      </c>
      <c r="M8430" t="s">
        <v>856</v>
      </c>
      <c r="N8430" t="s">
        <v>3210</v>
      </c>
      <c r="O8430">
        <v>0</v>
      </c>
      <c r="P8430">
        <v>0</v>
      </c>
      <c r="Q8430" t="s">
        <v>857</v>
      </c>
      <c r="R8430" t="s">
        <v>3211</v>
      </c>
      <c r="S8430">
        <v>9900</v>
      </c>
      <c r="T8430">
        <v>9901</v>
      </c>
      <c r="U8430" t="s">
        <v>615</v>
      </c>
      <c r="V8430" t="s">
        <v>615</v>
      </c>
      <c r="W8430" t="s">
        <v>616</v>
      </c>
      <c r="X8430" t="s">
        <v>616</v>
      </c>
      <c r="Y8430">
        <v>171</v>
      </c>
      <c r="Z8430">
        <v>1</v>
      </c>
      <c r="AA8430">
        <v>171</v>
      </c>
      <c r="AB8430">
        <v>1</v>
      </c>
      <c r="AC8430" t="s">
        <v>35</v>
      </c>
      <c r="AD8430" t="s">
        <v>35</v>
      </c>
      <c r="AE8430" t="str">
        <f t="shared" si="394"/>
        <v>sp|Q8QZT1|THIL_MOUSE_sp|Q8QZT1|THIL_MOUSE</v>
      </c>
      <c r="AF8430" t="str">
        <f t="shared" si="395"/>
        <v>GATPYGGVK[325.13]LEDLIVK_GATPYGGVK[325.13]LEDLIVKDGLTDVYNK</v>
      </c>
    </row>
    <row r="8431" spans="1:32" x14ac:dyDescent="0.25">
      <c r="A8431" t="s">
        <v>4677</v>
      </c>
      <c r="B8431" t="str">
        <f>VLOOKUP(A8431,[1]Files!$A$2:$B$73,2,FALSE)</f>
        <v>Heart</v>
      </c>
      <c r="C8431">
        <v>14783</v>
      </c>
      <c r="D8431">
        <v>4166.0917300000001</v>
      </c>
      <c r="E8431">
        <v>4168.1774349999996</v>
      </c>
      <c r="F8431">
        <v>4</v>
      </c>
      <c r="G8431">
        <v>1707.8517320000001</v>
      </c>
      <c r="H8431">
        <v>1706.8349330000001</v>
      </c>
      <c r="I8431">
        <v>1705.83115</v>
      </c>
      <c r="J8431">
        <v>1705.83115</v>
      </c>
      <c r="K8431">
        <v>3.0244</v>
      </c>
      <c r="L8431">
        <f t="shared" si="393"/>
        <v>3.0244</v>
      </c>
      <c r="M8431" t="s">
        <v>3355</v>
      </c>
      <c r="N8431" t="s">
        <v>3355</v>
      </c>
      <c r="O8431" t="s">
        <v>35</v>
      </c>
      <c r="P8431" t="s">
        <v>35</v>
      </c>
      <c r="Q8431" t="s">
        <v>3356</v>
      </c>
      <c r="R8431" t="s">
        <v>3356</v>
      </c>
      <c r="S8431">
        <v>14787</v>
      </c>
      <c r="T8431">
        <v>14784</v>
      </c>
      <c r="U8431" t="s">
        <v>1801</v>
      </c>
      <c r="V8431" t="s">
        <v>1801</v>
      </c>
      <c r="W8431" t="s">
        <v>1802</v>
      </c>
      <c r="X8431" t="s">
        <v>1802</v>
      </c>
      <c r="Y8431">
        <v>728</v>
      </c>
      <c r="Z8431">
        <v>1</v>
      </c>
      <c r="AA8431">
        <v>728</v>
      </c>
      <c r="AB8431">
        <v>1</v>
      </c>
      <c r="AC8431" s="1">
        <v>9.7600000000000006E-7</v>
      </c>
      <c r="AD8431" s="1">
        <v>1.34E-5</v>
      </c>
      <c r="AE8431" t="str">
        <f t="shared" si="394"/>
        <v>sp|Q8BMS1|ECHA_MOUSE_sp|Q8BMS1|ECHA_MOUSE</v>
      </c>
      <c r="AF8431" t="str">
        <f t="shared" si="395"/>
        <v>FVDLYGAQK[325.13]VVDR_FVDLYGAQK[325.13]VVDR</v>
      </c>
    </row>
    <row r="8432" spans="1:32" x14ac:dyDescent="0.25">
      <c r="A8432" t="s">
        <v>4575</v>
      </c>
      <c r="B8432" t="str">
        <f>VLOOKUP(A8432,[1]Files!$A$2:$B$73,2,FALSE)</f>
        <v>Heart</v>
      </c>
      <c r="C8432">
        <v>15912</v>
      </c>
      <c r="D8432">
        <v>4783.3362370000004</v>
      </c>
      <c r="E8432">
        <v>4783.344427</v>
      </c>
      <c r="F8432">
        <v>4</v>
      </c>
      <c r="G8432">
        <v>1513.71721</v>
      </c>
      <c r="H8432">
        <v>2518.2139619999998</v>
      </c>
      <c r="I8432">
        <v>1513.7156520000001</v>
      </c>
      <c r="J8432">
        <v>2515.1909369999998</v>
      </c>
      <c r="K8432">
        <v>3.0246</v>
      </c>
      <c r="L8432">
        <f t="shared" si="393"/>
        <v>3.0246</v>
      </c>
      <c r="M8432" t="s">
        <v>2790</v>
      </c>
      <c r="N8432" t="s">
        <v>3377</v>
      </c>
      <c r="O8432" t="s">
        <v>35</v>
      </c>
      <c r="P8432" t="s">
        <v>35</v>
      </c>
      <c r="Q8432" t="s">
        <v>2791</v>
      </c>
      <c r="R8432" t="s">
        <v>3378</v>
      </c>
      <c r="S8432">
        <v>15915</v>
      </c>
      <c r="T8432">
        <v>15916</v>
      </c>
      <c r="U8432" t="s">
        <v>1047</v>
      </c>
      <c r="V8432" t="s">
        <v>1047</v>
      </c>
      <c r="W8432" t="s">
        <v>1049</v>
      </c>
      <c r="X8432" t="s">
        <v>1049</v>
      </c>
      <c r="Y8432">
        <v>84</v>
      </c>
      <c r="Z8432">
        <v>1</v>
      </c>
      <c r="AA8432">
        <v>98</v>
      </c>
      <c r="AB8432">
        <v>1</v>
      </c>
      <c r="AC8432">
        <v>9.3300000000000002E-4</v>
      </c>
      <c r="AD8432" s="1">
        <v>4.35E-5</v>
      </c>
      <c r="AE8432" t="str">
        <f t="shared" si="394"/>
        <v>sp|Q91VD9|NDUS1_MOUSE_sp|Q91VD9|NDUS1_MOUSE</v>
      </c>
      <c r="AF8432" t="str">
        <f t="shared" si="395"/>
        <v>MC[160.03]LVEIEK[325.13]APK_VVAAC[160.03]AMPVMK[325.13]GWNILTNSEK</v>
      </c>
    </row>
    <row r="8433" spans="1:32" x14ac:dyDescent="0.25">
      <c r="A8433" t="s">
        <v>4859</v>
      </c>
      <c r="B8433" t="str">
        <f>VLOOKUP(A8433,[1]Files!$A$2:$B$73,2,FALSE)</f>
        <v>Heart</v>
      </c>
      <c r="C8433">
        <v>14613</v>
      </c>
      <c r="D8433">
        <v>4650.323711</v>
      </c>
      <c r="E8433">
        <v>4650.3505779999996</v>
      </c>
      <c r="F8433">
        <v>5</v>
      </c>
      <c r="G8433">
        <v>1799.9019499999999</v>
      </c>
      <c r="H8433">
        <v>2099.0166960000001</v>
      </c>
      <c r="I8433">
        <v>1797.8897280000001</v>
      </c>
      <c r="J8433">
        <v>2098.0041059999999</v>
      </c>
      <c r="K8433">
        <v>3.0247999999999999</v>
      </c>
      <c r="L8433">
        <f t="shared" si="393"/>
        <v>3.0247999999999999</v>
      </c>
      <c r="M8433" t="s">
        <v>1663</v>
      </c>
      <c r="N8433" t="s">
        <v>1662</v>
      </c>
      <c r="O8433" t="s">
        <v>35</v>
      </c>
      <c r="P8433" t="s">
        <v>35</v>
      </c>
      <c r="Q8433" t="s">
        <v>1665</v>
      </c>
      <c r="R8433" t="s">
        <v>1664</v>
      </c>
      <c r="S8433">
        <v>14616</v>
      </c>
      <c r="T8433">
        <v>14615</v>
      </c>
      <c r="U8433" t="s">
        <v>441</v>
      </c>
      <c r="V8433" t="s">
        <v>441</v>
      </c>
      <c r="W8433" t="s">
        <v>442</v>
      </c>
      <c r="X8433" t="s">
        <v>442</v>
      </c>
      <c r="Y8433">
        <v>185</v>
      </c>
      <c r="Z8433">
        <v>1</v>
      </c>
      <c r="AA8433">
        <v>78</v>
      </c>
      <c r="AB8433">
        <v>1</v>
      </c>
      <c r="AC8433" s="1">
        <v>1.6900000000000001E-5</v>
      </c>
      <c r="AD8433" s="1">
        <v>1.1399999999999999E-5</v>
      </c>
      <c r="AE8433" t="str">
        <f t="shared" si="394"/>
        <v>sp|P08249|MDHM_MOUSE_sp|P08249|MDHM_MOUSE</v>
      </c>
      <c r="AF8433" t="str">
        <f t="shared" si="395"/>
        <v>ANTFVAELK[325.13]GLDPAR_ANVK[325.13]GYLGPEQLPDC[160.03]LK</v>
      </c>
    </row>
    <row r="8434" spans="1:32" x14ac:dyDescent="0.25">
      <c r="A8434" t="s">
        <v>4597</v>
      </c>
      <c r="B8434" t="str">
        <f>VLOOKUP(A8434,[1]Files!$A$2:$B$73,2,FALSE)</f>
        <v>Heart</v>
      </c>
      <c r="C8434">
        <v>11600</v>
      </c>
      <c r="D8434">
        <v>5404.5971010000003</v>
      </c>
      <c r="E8434">
        <v>5404.6041180000002</v>
      </c>
      <c r="F8434">
        <v>5</v>
      </c>
      <c r="G8434">
        <v>1537.713182</v>
      </c>
      <c r="H8434">
        <v>3115.478854</v>
      </c>
      <c r="I8434">
        <v>1537.7082579999999</v>
      </c>
      <c r="J8434">
        <v>3112.4586840000002</v>
      </c>
      <c r="K8434">
        <v>3.0251000000000001</v>
      </c>
      <c r="L8434">
        <f t="shared" si="393"/>
        <v>3.0251000000000001</v>
      </c>
      <c r="M8434" t="s">
        <v>2650</v>
      </c>
      <c r="N8434" t="s">
        <v>3556</v>
      </c>
      <c r="O8434" t="s">
        <v>35</v>
      </c>
      <c r="P8434" t="s">
        <v>35</v>
      </c>
      <c r="Q8434" t="s">
        <v>2122</v>
      </c>
      <c r="R8434" t="s">
        <v>3557</v>
      </c>
      <c r="S8434">
        <v>11601</v>
      </c>
      <c r="T8434">
        <v>11602</v>
      </c>
      <c r="U8434" t="s">
        <v>2050</v>
      </c>
      <c r="V8434" t="s">
        <v>2050</v>
      </c>
      <c r="W8434" t="s">
        <v>2051</v>
      </c>
      <c r="X8434" t="s">
        <v>2051</v>
      </c>
      <c r="Y8434">
        <v>140</v>
      </c>
      <c r="Z8434">
        <v>1</v>
      </c>
      <c r="AA8434">
        <v>128</v>
      </c>
      <c r="AB8434">
        <v>1</v>
      </c>
      <c r="AC8434">
        <v>8.0800000000000004E-3</v>
      </c>
      <c r="AD8434">
        <v>3.8699999999999997E-4</v>
      </c>
      <c r="AE8434" t="str">
        <f t="shared" si="394"/>
        <v>sp|Q6P8J7|KCRS_MOUSE_sp|Q6P8J7|KCRS_MOUSE</v>
      </c>
      <c r="AF8434" t="str">
        <f t="shared" si="395"/>
        <v>VMK[325.13]HPTDLDASK_TVGM[147.04]VAGDEESYEVFADLFDPVIK[325.13]LR</v>
      </c>
    </row>
    <row r="8435" spans="1:32" x14ac:dyDescent="0.25">
      <c r="A8435" t="s">
        <v>4677</v>
      </c>
      <c r="B8435" t="str">
        <f>VLOOKUP(A8435,[1]Files!$A$2:$B$73,2,FALSE)</f>
        <v>Heart</v>
      </c>
      <c r="C8435">
        <v>12496</v>
      </c>
      <c r="D8435">
        <v>5262.5696349999998</v>
      </c>
      <c r="E8435">
        <v>5262.5802670000003</v>
      </c>
      <c r="F8435">
        <v>4</v>
      </c>
      <c r="G8435">
        <v>1367.6979229999999</v>
      </c>
      <c r="H8435">
        <v>3143.4666470000002</v>
      </c>
      <c r="I8435">
        <v>1367.69326</v>
      </c>
      <c r="J8435">
        <v>3140.4462199999998</v>
      </c>
      <c r="K8435">
        <v>3.0251000000000001</v>
      </c>
      <c r="L8435">
        <f t="shared" si="393"/>
        <v>3.0251000000000001</v>
      </c>
      <c r="M8435" t="s">
        <v>3336</v>
      </c>
      <c r="N8435" t="s">
        <v>3337</v>
      </c>
      <c r="O8435" t="s">
        <v>35</v>
      </c>
      <c r="P8435" t="s">
        <v>35</v>
      </c>
      <c r="Q8435" t="s">
        <v>3338</v>
      </c>
      <c r="R8435" t="s">
        <v>3339</v>
      </c>
      <c r="S8435">
        <v>12499</v>
      </c>
      <c r="T8435">
        <v>12498</v>
      </c>
      <c r="U8435" t="s">
        <v>1955</v>
      </c>
      <c r="V8435" t="s">
        <v>1955</v>
      </c>
      <c r="W8435" t="s">
        <v>1956</v>
      </c>
      <c r="X8435" t="s">
        <v>1956</v>
      </c>
      <c r="Y8435">
        <v>269</v>
      </c>
      <c r="Z8435">
        <v>1</v>
      </c>
      <c r="AA8435">
        <v>317</v>
      </c>
      <c r="AB8435">
        <v>1</v>
      </c>
      <c r="AC8435" s="1">
        <v>6.7800000000000001E-7</v>
      </c>
      <c r="AD8435" s="1">
        <v>1.2300000000000001E-6</v>
      </c>
      <c r="AE8435" t="str">
        <f t="shared" si="394"/>
        <v>sp|P50544|ACADV_MOUSE_sp|P50544|ACADV_MOUSE</v>
      </c>
      <c r="AF8435" t="str">
        <f t="shared" si="395"/>
        <v>TPIK[325.13]DAATGAVK_ASNTSEVYFDGVK[325.13]VPSENVLGEVGDGFK</v>
      </c>
    </row>
    <row r="8436" spans="1:32" x14ac:dyDescent="0.25">
      <c r="A8436" t="s">
        <v>4240</v>
      </c>
      <c r="B8436" t="str">
        <f>VLOOKUP(A8436,[1]Files!$A$2:$B$73,2,FALSE)</f>
        <v>Heart</v>
      </c>
      <c r="C8436">
        <v>12092</v>
      </c>
      <c r="D8436">
        <v>5370.6465870000002</v>
      </c>
      <c r="E8436">
        <v>5371.6103439999997</v>
      </c>
      <c r="F8436">
        <v>5</v>
      </c>
      <c r="G8436">
        <v>1570.822801</v>
      </c>
      <c r="H8436">
        <v>3048.418721</v>
      </c>
      <c r="I8436">
        <v>1570.8202510000001</v>
      </c>
      <c r="J8436">
        <v>3045.396041</v>
      </c>
      <c r="K8436">
        <v>3.0251999999999999</v>
      </c>
      <c r="L8436">
        <f t="shared" si="393"/>
        <v>3.0251999999999999</v>
      </c>
      <c r="M8436" t="s">
        <v>2451</v>
      </c>
      <c r="N8436" t="s">
        <v>4141</v>
      </c>
      <c r="O8436">
        <v>0</v>
      </c>
      <c r="P8436">
        <v>0</v>
      </c>
      <c r="Q8436" t="s">
        <v>2453</v>
      </c>
      <c r="R8436" t="s">
        <v>4142</v>
      </c>
      <c r="S8436">
        <v>12095</v>
      </c>
      <c r="T8436">
        <v>12096</v>
      </c>
      <c r="U8436" t="s">
        <v>1801</v>
      </c>
      <c r="V8436" t="s">
        <v>1642</v>
      </c>
      <c r="W8436" t="s">
        <v>1802</v>
      </c>
      <c r="X8436" t="s">
        <v>1643</v>
      </c>
      <c r="Y8436">
        <v>390</v>
      </c>
      <c r="Z8436">
        <v>1</v>
      </c>
      <c r="AA8436">
        <v>448</v>
      </c>
      <c r="AB8436">
        <v>1</v>
      </c>
      <c r="AC8436" t="s">
        <v>35</v>
      </c>
      <c r="AD8436" t="s">
        <v>35</v>
      </c>
      <c r="AE8436" t="str">
        <f t="shared" si="394"/>
        <v>sp|Q8BMS1|ECHA_MOUSE_sp|Q99JY0|ECHB_MOUSE</v>
      </c>
      <c r="AF8436" t="str">
        <f t="shared" si="395"/>
        <v>TLLK[325.13]DTTVTGLGR_K[325.13]DGGQYALVAAC[160.03]AAGGQGHAM[147.04]IVEAYPK</v>
      </c>
    </row>
    <row r="8437" spans="1:32" x14ac:dyDescent="0.25">
      <c r="A8437" t="s">
        <v>4585</v>
      </c>
      <c r="B8437" t="str">
        <f>VLOOKUP(A8437,[1]Files!$A$2:$B$73,2,FALSE)</f>
        <v>Heart</v>
      </c>
      <c r="C8437">
        <v>8639</v>
      </c>
      <c r="D8437">
        <v>6725.2607699999999</v>
      </c>
      <c r="E8437">
        <v>6726.2712789999996</v>
      </c>
      <c r="F8437">
        <v>6</v>
      </c>
      <c r="G8437">
        <v>2204.0010710000001</v>
      </c>
      <c r="H8437">
        <v>3769.8546339999998</v>
      </c>
      <c r="I8437">
        <v>2203.9976710000001</v>
      </c>
      <c r="J8437">
        <v>3766.8326139999999</v>
      </c>
      <c r="K8437">
        <v>3.0253999999999999</v>
      </c>
      <c r="L8437">
        <f t="shared" si="393"/>
        <v>3.0253999999999999</v>
      </c>
      <c r="M8437" t="s">
        <v>4588</v>
      </c>
      <c r="N8437" t="s">
        <v>4589</v>
      </c>
      <c r="O8437" t="s">
        <v>35</v>
      </c>
      <c r="P8437" t="s">
        <v>35</v>
      </c>
      <c r="Q8437" t="s">
        <v>2042</v>
      </c>
      <c r="R8437" t="s">
        <v>4590</v>
      </c>
      <c r="S8437">
        <v>8640</v>
      </c>
      <c r="T8437">
        <v>8641</v>
      </c>
      <c r="U8437" t="s">
        <v>1931</v>
      </c>
      <c r="V8437" t="s">
        <v>1931</v>
      </c>
      <c r="W8437" t="s">
        <v>1932</v>
      </c>
      <c r="X8437" t="s">
        <v>1932</v>
      </c>
      <c r="Y8437">
        <v>45</v>
      </c>
      <c r="Z8437">
        <v>1</v>
      </c>
      <c r="AA8437">
        <v>106</v>
      </c>
      <c r="AB8437">
        <v>1</v>
      </c>
      <c r="AC8437">
        <v>7.3999999999999999E-4</v>
      </c>
      <c r="AD8437">
        <v>5.0199999999999995E-4</v>
      </c>
      <c r="AE8437" t="str">
        <f t="shared" si="394"/>
        <v>sp|P54071|IDHP_MOUSE_sp|P54071|IDHP_MOUSE</v>
      </c>
      <c r="AF8437" t="str">
        <f t="shared" si="395"/>
        <v>IK[325.13]VEKPVVEM[147.04]DGDEM[147.04]TR_YFDLGLPNRDQTNDQVTIDSALATQK[325.13]YSVAVK</v>
      </c>
    </row>
    <row r="8438" spans="1:32" x14ac:dyDescent="0.25">
      <c r="A8438" t="s">
        <v>727</v>
      </c>
      <c r="B8438" t="str">
        <f>VLOOKUP(A8438,[1]Files!$A$2:$B$73,2,FALSE)</f>
        <v>Brain</v>
      </c>
      <c r="C8438">
        <v>9930</v>
      </c>
      <c r="D8438">
        <v>5236.6899960000001</v>
      </c>
      <c r="E8438">
        <v>5236.7013610000004</v>
      </c>
      <c r="F8438">
        <v>4</v>
      </c>
      <c r="G8438">
        <v>3027.530612</v>
      </c>
      <c r="H8438">
        <v>1457.75432</v>
      </c>
      <c r="I8438">
        <v>3027.5189310000001</v>
      </c>
      <c r="J8438">
        <v>1454.740544</v>
      </c>
      <c r="K8438">
        <v>3.0255000000000001</v>
      </c>
      <c r="L8438">
        <f t="shared" si="393"/>
        <v>3.0255000000000001</v>
      </c>
      <c r="M8438" t="s">
        <v>684</v>
      </c>
      <c r="N8438" t="s">
        <v>683</v>
      </c>
      <c r="O8438">
        <v>0</v>
      </c>
      <c r="P8438">
        <v>0</v>
      </c>
      <c r="Q8438" t="s">
        <v>686</v>
      </c>
      <c r="R8438" t="s">
        <v>685</v>
      </c>
      <c r="S8438">
        <v>9933</v>
      </c>
      <c r="T8438">
        <v>9934</v>
      </c>
      <c r="U8438" t="s">
        <v>687</v>
      </c>
      <c r="V8438" t="s">
        <v>687</v>
      </c>
      <c r="W8438" t="s">
        <v>688</v>
      </c>
      <c r="X8438" t="s">
        <v>688</v>
      </c>
      <c r="Y8438">
        <v>55</v>
      </c>
      <c r="Z8438">
        <v>1</v>
      </c>
      <c r="AA8438">
        <v>661</v>
      </c>
      <c r="AB8438">
        <v>1</v>
      </c>
      <c r="AC8438" t="s">
        <v>35</v>
      </c>
      <c r="AD8438" t="s">
        <v>35</v>
      </c>
      <c r="AE8438" t="str">
        <f t="shared" si="394"/>
        <v>sp|Q8BH59|CMC1_MOUSE_sp|Q8BH59|CMC1_MOUSE</v>
      </c>
      <c r="AF8438" t="str">
        <f t="shared" si="395"/>
        <v>FK[325.13]SPSVAVAQPK_YLGLYNDPNSNPK[325.13]IVQLLAGVADQTK</v>
      </c>
    </row>
    <row r="8439" spans="1:32" x14ac:dyDescent="0.25">
      <c r="A8439" t="s">
        <v>4671</v>
      </c>
      <c r="B8439" t="str">
        <f>VLOOKUP(A8439,[1]Files!$A$2:$B$73,2,FALSE)</f>
        <v>Heart</v>
      </c>
      <c r="C8439">
        <v>13734</v>
      </c>
      <c r="D8439">
        <v>3867.052545</v>
      </c>
      <c r="E8439">
        <v>3867.0526789999999</v>
      </c>
      <c r="F8439">
        <v>4</v>
      </c>
      <c r="G8439">
        <v>1418.7030500000001</v>
      </c>
      <c r="H8439">
        <v>1696.94443</v>
      </c>
      <c r="I8439">
        <v>1418.6929259999999</v>
      </c>
      <c r="J8439">
        <v>1693.9290739999999</v>
      </c>
      <c r="K8439">
        <v>3.0255000000000001</v>
      </c>
      <c r="L8439">
        <f t="shared" si="393"/>
        <v>3.0255000000000001</v>
      </c>
      <c r="M8439" t="s">
        <v>3780</v>
      </c>
      <c r="N8439" t="s">
        <v>3256</v>
      </c>
      <c r="O8439" t="s">
        <v>35</v>
      </c>
      <c r="P8439" t="s">
        <v>35</v>
      </c>
      <c r="Q8439" t="s">
        <v>3781</v>
      </c>
      <c r="R8439" t="s">
        <v>3258</v>
      </c>
      <c r="S8439">
        <v>13737</v>
      </c>
      <c r="T8439">
        <v>13738</v>
      </c>
      <c r="U8439" t="s">
        <v>1801</v>
      </c>
      <c r="V8439" t="s">
        <v>1801</v>
      </c>
      <c r="W8439" t="s">
        <v>1802</v>
      </c>
      <c r="X8439" t="s">
        <v>1802</v>
      </c>
      <c r="Y8439">
        <v>334</v>
      </c>
      <c r="Z8439">
        <v>1</v>
      </c>
      <c r="AA8439">
        <v>303</v>
      </c>
      <c r="AB8439">
        <v>1</v>
      </c>
      <c r="AC8439" s="1">
        <v>4.7400000000000001E-8</v>
      </c>
      <c r="AD8439" s="1">
        <v>7.2100000000000004E-5</v>
      </c>
      <c r="AE8439" t="str">
        <f t="shared" si="394"/>
        <v>sp|Q8BMS1|ECHA_MOUSE_sp|Q8BMS1|ECHA_MOUSE</v>
      </c>
      <c r="AF8439" t="str">
        <f t="shared" si="395"/>
        <v>FGELALTK[325.13]ESK_GLYPAPLK[325.13]IIDAVK</v>
      </c>
    </row>
    <row r="8440" spans="1:32" x14ac:dyDescent="0.25">
      <c r="A8440" t="s">
        <v>4048</v>
      </c>
      <c r="B8440" t="str">
        <f>VLOOKUP(A8440,[1]Files!$A$2:$B$73,2,FALSE)</f>
        <v>Heart</v>
      </c>
      <c r="C8440">
        <v>10022</v>
      </c>
      <c r="D8440">
        <v>6337.2690229999998</v>
      </c>
      <c r="E8440">
        <v>6337.3055340000001</v>
      </c>
      <c r="F8440">
        <v>5</v>
      </c>
      <c r="G8440">
        <v>2116.1302209999999</v>
      </c>
      <c r="H8440">
        <v>3469.733737</v>
      </c>
      <c r="I8440">
        <v>2115.121185</v>
      </c>
      <c r="J8440">
        <v>3467.717024</v>
      </c>
      <c r="K8440">
        <v>3.0257000000000001</v>
      </c>
      <c r="L8440">
        <f t="shared" si="393"/>
        <v>3.0257000000000001</v>
      </c>
      <c r="M8440" t="s">
        <v>829</v>
      </c>
      <c r="N8440" t="s">
        <v>3234</v>
      </c>
      <c r="O8440">
        <v>0</v>
      </c>
      <c r="P8440">
        <v>0</v>
      </c>
      <c r="Q8440" t="s">
        <v>831</v>
      </c>
      <c r="R8440" t="s">
        <v>3235</v>
      </c>
      <c r="S8440">
        <v>10025</v>
      </c>
      <c r="T8440">
        <v>10024</v>
      </c>
      <c r="U8440" t="s">
        <v>158</v>
      </c>
      <c r="V8440" t="s">
        <v>158</v>
      </c>
      <c r="W8440" t="s">
        <v>159</v>
      </c>
      <c r="X8440" t="s">
        <v>159</v>
      </c>
      <c r="Y8440">
        <v>133</v>
      </c>
      <c r="Z8440">
        <v>1</v>
      </c>
      <c r="AA8440">
        <v>161</v>
      </c>
      <c r="AB8440">
        <v>1</v>
      </c>
      <c r="AC8440" t="s">
        <v>35</v>
      </c>
      <c r="AD8440" t="s">
        <v>35</v>
      </c>
      <c r="AE8440" t="str">
        <f t="shared" si="394"/>
        <v>sp|P56480|ATPB_MOUSE_sp|P56480|ATPB_MOUSE</v>
      </c>
      <c r="AF8440" t="str">
        <f t="shared" si="395"/>
        <v>VLDSGAPIK[325.13]IPVGPETLGR_TK[325.13]QFAPIHAEAPEFIEM[147.04]SVEQEILVTGIK</v>
      </c>
    </row>
    <row r="8441" spans="1:32" x14ac:dyDescent="0.25">
      <c r="A8441" t="s">
        <v>4633</v>
      </c>
      <c r="B8441" t="str">
        <f>VLOOKUP(A8441,[1]Files!$A$2:$B$73,2,FALSE)</f>
        <v>Heart</v>
      </c>
      <c r="C8441">
        <v>11286</v>
      </c>
      <c r="D8441">
        <v>5132.6298159999997</v>
      </c>
      <c r="E8441">
        <v>5132.6417899999997</v>
      </c>
      <c r="F8441">
        <v>4</v>
      </c>
      <c r="G8441">
        <v>1438.735887</v>
      </c>
      <c r="H8441">
        <v>2942.4888639999999</v>
      </c>
      <c r="I8441">
        <v>1438.730374</v>
      </c>
      <c r="J8441">
        <v>2939.4685359999999</v>
      </c>
      <c r="K8441">
        <v>3.0257999999999998</v>
      </c>
      <c r="L8441">
        <f t="shared" si="393"/>
        <v>3.0257999999999998</v>
      </c>
      <c r="M8441" t="s">
        <v>3735</v>
      </c>
      <c r="N8441" t="s">
        <v>375</v>
      </c>
      <c r="O8441" t="s">
        <v>35</v>
      </c>
      <c r="P8441" t="s">
        <v>35</v>
      </c>
      <c r="Q8441" t="s">
        <v>3736</v>
      </c>
      <c r="R8441" t="s">
        <v>377</v>
      </c>
      <c r="S8441">
        <v>11289</v>
      </c>
      <c r="T8441">
        <v>11288</v>
      </c>
      <c r="U8441" t="s">
        <v>90</v>
      </c>
      <c r="V8441" t="s">
        <v>90</v>
      </c>
      <c r="W8441" t="s">
        <v>91</v>
      </c>
      <c r="X8441" t="s">
        <v>91</v>
      </c>
      <c r="Y8441">
        <v>60</v>
      </c>
      <c r="Z8441">
        <v>1</v>
      </c>
      <c r="AA8441">
        <v>158</v>
      </c>
      <c r="AB8441">
        <v>1</v>
      </c>
      <c r="AC8441">
        <v>4.5899999999999999E-4</v>
      </c>
      <c r="AD8441" s="1">
        <v>1.5599999999999999E-7</v>
      </c>
      <c r="AE8441" t="str">
        <f t="shared" si="394"/>
        <v>sp|Q9DB20|ATPO_MOUSE_sp|Q9DB20|ATPO_MOUSE</v>
      </c>
      <c r="AF8441" t="str">
        <f t="shared" si="395"/>
        <v>LDQVEK[325.13]ELLR_GEVPC[160.03]TVTTASPLDDAVLSELK[325.13]TVLK</v>
      </c>
    </row>
    <row r="8442" spans="1:32" x14ac:dyDescent="0.25">
      <c r="A8442" t="s">
        <v>4597</v>
      </c>
      <c r="B8442" t="str">
        <f>VLOOKUP(A8442,[1]Files!$A$2:$B$73,2,FALSE)</f>
        <v>Heart</v>
      </c>
      <c r="C8442">
        <v>8552</v>
      </c>
      <c r="D8442">
        <v>5992.964688</v>
      </c>
      <c r="E8442">
        <v>5992.9715969999997</v>
      </c>
      <c r="F8442">
        <v>6</v>
      </c>
      <c r="G8442">
        <v>2223.1290009999998</v>
      </c>
      <c r="H8442">
        <v>3018.4306230000002</v>
      </c>
      <c r="I8442">
        <v>2222.1252690000001</v>
      </c>
      <c r="J8442">
        <v>3016.4083949999999</v>
      </c>
      <c r="K8442">
        <v>3.0259999999999998</v>
      </c>
      <c r="L8442">
        <f t="shared" si="393"/>
        <v>3.0259999999999998</v>
      </c>
      <c r="M8442" t="s">
        <v>1922</v>
      </c>
      <c r="N8442" t="s">
        <v>1222</v>
      </c>
      <c r="O8442" t="s">
        <v>35</v>
      </c>
      <c r="P8442" t="s">
        <v>35</v>
      </c>
      <c r="Q8442" t="s">
        <v>1924</v>
      </c>
      <c r="R8442" t="s">
        <v>1223</v>
      </c>
      <c r="S8442">
        <v>8555</v>
      </c>
      <c r="T8442">
        <v>8554</v>
      </c>
      <c r="U8442" t="s">
        <v>158</v>
      </c>
      <c r="V8442" t="s">
        <v>158</v>
      </c>
      <c r="W8442" t="s">
        <v>159</v>
      </c>
      <c r="X8442" t="s">
        <v>159</v>
      </c>
      <c r="Y8442">
        <v>159</v>
      </c>
      <c r="Z8442">
        <v>1</v>
      </c>
      <c r="AA8442">
        <v>259</v>
      </c>
      <c r="AB8442">
        <v>1</v>
      </c>
      <c r="AC8442">
        <v>1.7500000000000002E-2</v>
      </c>
      <c r="AD8442">
        <v>4.7699999999999999E-2</v>
      </c>
      <c r="AE8442" t="str">
        <f t="shared" si="394"/>
        <v>sp|P56480|ATPB_MOUSE_sp|P56480|ATPB_MOUSE</v>
      </c>
      <c r="AF8442" t="str">
        <f t="shared" si="395"/>
        <v>IM[147.04]NVIGEPIDERGPIK[325.13]TK_TREGNDLYHEMIESGVINLK[325.13]DATSK</v>
      </c>
    </row>
    <row r="8443" spans="1:32" x14ac:dyDescent="0.25">
      <c r="A8443" t="s">
        <v>2964</v>
      </c>
      <c r="B8443" t="str">
        <f>VLOOKUP(A8443,[1]Files!$A$2:$B$73,2,FALSE)</f>
        <v>Heart</v>
      </c>
      <c r="C8443">
        <v>18593</v>
      </c>
      <c r="D8443">
        <v>6648.1365770000002</v>
      </c>
      <c r="E8443">
        <v>6648.1423260000001</v>
      </c>
      <c r="F8443">
        <v>5</v>
      </c>
      <c r="G8443">
        <v>1292.57512</v>
      </c>
      <c r="H8443">
        <v>4604.1563919999999</v>
      </c>
      <c r="I8443">
        <v>1292.5740430000001</v>
      </c>
      <c r="J8443">
        <v>4601.1307729999999</v>
      </c>
      <c r="K8443">
        <v>3.0266999999999999</v>
      </c>
      <c r="L8443">
        <f t="shared" si="393"/>
        <v>3.0266999999999999</v>
      </c>
      <c r="M8443" t="s">
        <v>2195</v>
      </c>
      <c r="N8443" t="s">
        <v>2546</v>
      </c>
      <c r="O8443">
        <v>1.9675000000000001E-3</v>
      </c>
      <c r="P8443">
        <v>4.0682000000000003E-2</v>
      </c>
      <c r="Q8443" t="s">
        <v>70</v>
      </c>
      <c r="R8443" t="s">
        <v>2547</v>
      </c>
      <c r="S8443">
        <v>18594</v>
      </c>
      <c r="T8443">
        <v>18595</v>
      </c>
      <c r="U8443" t="s">
        <v>72</v>
      </c>
      <c r="V8443" t="s">
        <v>2548</v>
      </c>
      <c r="W8443" t="s">
        <v>73</v>
      </c>
      <c r="X8443" t="s">
        <v>2549</v>
      </c>
      <c r="Y8443">
        <v>427</v>
      </c>
      <c r="Z8443">
        <v>1</v>
      </c>
      <c r="AA8443">
        <v>326</v>
      </c>
      <c r="AB8443">
        <v>1</v>
      </c>
      <c r="AC8443" t="s">
        <v>35</v>
      </c>
      <c r="AD8443" t="s">
        <v>35</v>
      </c>
      <c r="AE8443" t="str">
        <f t="shared" si="394"/>
        <v>sp|Q03265|ATPA_MOUSE_sp|Q9CQN1|TRAP1_MOUSE</v>
      </c>
      <c r="AF8443" t="str">
        <f t="shared" si="395"/>
        <v>AM[147.04]K[325.13]QVAGTM[147.04]K_INTLQAIWMM[147.04]DPK[170.11]DISEFQHEEFYRYIAQAYDK[325.13]PR</v>
      </c>
    </row>
    <row r="8444" spans="1:32" x14ac:dyDescent="0.25">
      <c r="A8444" t="s">
        <v>4830</v>
      </c>
      <c r="B8444" t="str">
        <f>VLOOKUP(A8444,[1]Files!$A$2:$B$73,2,FALSE)</f>
        <v>Heart</v>
      </c>
      <c r="C8444">
        <v>11422</v>
      </c>
      <c r="D8444">
        <v>6923.4123339999996</v>
      </c>
      <c r="E8444">
        <v>6923.4371259999998</v>
      </c>
      <c r="F8444">
        <v>5</v>
      </c>
      <c r="G8444">
        <v>3031.414401</v>
      </c>
      <c r="H8444">
        <v>3140.5928680000002</v>
      </c>
      <c r="I8444">
        <v>3031.4100490000001</v>
      </c>
      <c r="J8444">
        <v>3137.5703149999999</v>
      </c>
      <c r="K8444">
        <v>3.0268999999999999</v>
      </c>
      <c r="L8444">
        <f t="shared" si="393"/>
        <v>3.0268999999999999</v>
      </c>
      <c r="M8444" t="s">
        <v>2828</v>
      </c>
      <c r="N8444" t="s">
        <v>2829</v>
      </c>
      <c r="O8444" t="s">
        <v>35</v>
      </c>
      <c r="P8444" t="s">
        <v>35</v>
      </c>
      <c r="Q8444" t="s">
        <v>2830</v>
      </c>
      <c r="R8444" t="s">
        <v>2831</v>
      </c>
      <c r="S8444">
        <v>11423</v>
      </c>
      <c r="T8444">
        <v>11426</v>
      </c>
      <c r="U8444" t="s">
        <v>564</v>
      </c>
      <c r="V8444" t="s">
        <v>564</v>
      </c>
      <c r="W8444" t="s">
        <v>565</v>
      </c>
      <c r="X8444" t="s">
        <v>565</v>
      </c>
      <c r="Y8444">
        <v>615</v>
      </c>
      <c r="Z8444">
        <v>1</v>
      </c>
      <c r="AA8444">
        <v>647</v>
      </c>
      <c r="AB8444">
        <v>1</v>
      </c>
      <c r="AC8444">
        <v>2.2100000000000002E-3</v>
      </c>
      <c r="AD8444">
        <v>9.2599999999999996E-4</v>
      </c>
      <c r="AE8444" t="str">
        <f t="shared" si="394"/>
        <v>sp|Q8K2B3|SDHA_MOUSE_sp|Q8K2B3|SDHA_MOUSE</v>
      </c>
      <c r="AF8444" t="str">
        <f t="shared" si="395"/>
        <v>VDEYDYSKPIQGQQK[325.13]KPFGEHWR_VTLEYRPVIDK[325.13]TLNEADC[160.03]ATVPPAIR</v>
      </c>
    </row>
    <row r="8445" spans="1:32" x14ac:dyDescent="0.25">
      <c r="A8445" t="s">
        <v>4240</v>
      </c>
      <c r="B8445" t="str">
        <f>VLOOKUP(A8445,[1]Files!$A$2:$B$73,2,FALSE)</f>
        <v>Heart</v>
      </c>
      <c r="C8445">
        <v>14837</v>
      </c>
      <c r="D8445">
        <v>5538.763774</v>
      </c>
      <c r="E8445">
        <v>5538.8716960000002</v>
      </c>
      <c r="F8445">
        <v>5</v>
      </c>
      <c r="G8445">
        <v>970.49174600000003</v>
      </c>
      <c r="H8445">
        <v>3816.8669629999999</v>
      </c>
      <c r="I8445">
        <v>969.48795800000005</v>
      </c>
      <c r="J8445">
        <v>3814.8433639999998</v>
      </c>
      <c r="K8445">
        <v>3.0274000000000001</v>
      </c>
      <c r="L8445">
        <f t="shared" si="393"/>
        <v>3.0274000000000001</v>
      </c>
      <c r="M8445" t="s">
        <v>1798</v>
      </c>
      <c r="N8445" t="s">
        <v>4423</v>
      </c>
      <c r="O8445">
        <v>3.3806999999999999E-3</v>
      </c>
      <c r="P8445">
        <v>9.3168000000000001E-3</v>
      </c>
      <c r="Q8445" t="s">
        <v>1800</v>
      </c>
      <c r="R8445" t="s">
        <v>2487</v>
      </c>
      <c r="S8445">
        <v>14840</v>
      </c>
      <c r="T8445">
        <v>14841</v>
      </c>
      <c r="U8445" t="s">
        <v>1642</v>
      </c>
      <c r="V8445" t="s">
        <v>1642</v>
      </c>
      <c r="W8445" t="s">
        <v>1643</v>
      </c>
      <c r="X8445" t="s">
        <v>1643</v>
      </c>
      <c r="Y8445">
        <v>191</v>
      </c>
      <c r="Z8445">
        <v>1</v>
      </c>
      <c r="AA8445">
        <v>294</v>
      </c>
      <c r="AB8445">
        <v>1</v>
      </c>
      <c r="AC8445" t="s">
        <v>35</v>
      </c>
      <c r="AD8445" t="s">
        <v>35</v>
      </c>
      <c r="AE8445" t="str">
        <f t="shared" si="394"/>
        <v>sp|Q99JY0|ECHB_MOUSE_sp|Q99JY0|ECHB_MOUSE</v>
      </c>
      <c r="AF8445" t="str">
        <f t="shared" si="395"/>
        <v>AK[325.13]TLGQR_LK[325.13]PAFIKPYGTVTAANSSFLTDGASAMLIM[147.04]SEDR</v>
      </c>
    </row>
    <row r="8446" spans="1:32" x14ac:dyDescent="0.25">
      <c r="A8446" t="s">
        <v>4677</v>
      </c>
      <c r="B8446" t="str">
        <f>VLOOKUP(A8446,[1]Files!$A$2:$B$73,2,FALSE)</f>
        <v>Heart</v>
      </c>
      <c r="C8446">
        <v>16777</v>
      </c>
      <c r="D8446">
        <v>5660.9026899999999</v>
      </c>
      <c r="E8446">
        <v>5660.9645920000003</v>
      </c>
      <c r="F8446">
        <v>5</v>
      </c>
      <c r="G8446">
        <v>1800.9057339999999</v>
      </c>
      <c r="H8446">
        <v>3108.591891</v>
      </c>
      <c r="I8446">
        <v>1797.8897280000001</v>
      </c>
      <c r="J8446">
        <v>3108.580152</v>
      </c>
      <c r="K8446">
        <v>3.0276999999999998</v>
      </c>
      <c r="L8446">
        <f t="shared" si="393"/>
        <v>3.0276999999999998</v>
      </c>
      <c r="M8446" t="s">
        <v>1663</v>
      </c>
      <c r="N8446" t="s">
        <v>1065</v>
      </c>
      <c r="O8446" t="s">
        <v>35</v>
      </c>
      <c r="P8446" t="s">
        <v>35</v>
      </c>
      <c r="Q8446" t="s">
        <v>1665</v>
      </c>
      <c r="R8446" t="s">
        <v>1067</v>
      </c>
      <c r="S8446">
        <v>16778</v>
      </c>
      <c r="T8446">
        <v>16779</v>
      </c>
      <c r="U8446" t="s">
        <v>441</v>
      </c>
      <c r="V8446" t="s">
        <v>441</v>
      </c>
      <c r="W8446" t="s">
        <v>442</v>
      </c>
      <c r="X8446" t="s">
        <v>442</v>
      </c>
      <c r="Y8446">
        <v>185</v>
      </c>
      <c r="Z8446">
        <v>1</v>
      </c>
      <c r="AA8446">
        <v>215</v>
      </c>
      <c r="AB8446">
        <v>1</v>
      </c>
      <c r="AC8446">
        <v>1.93E-4</v>
      </c>
      <c r="AD8446">
        <v>7.6899999999999996E-2</v>
      </c>
      <c r="AE8446" t="str">
        <f t="shared" si="394"/>
        <v>sp|P08249|MDHM_MOUSE_sp|P08249|MDHM_MOUSE</v>
      </c>
      <c r="AF8446" t="str">
        <f t="shared" si="395"/>
        <v>ANTFVAELK[325.13]GLDPAR_TIIPLISQC[160.03]TPK[325.13]VDFPQDQLATLTGR</v>
      </c>
    </row>
    <row r="8447" spans="1:32" x14ac:dyDescent="0.25">
      <c r="A8447" t="s">
        <v>4544</v>
      </c>
      <c r="B8447" t="str">
        <f>VLOOKUP(A8447,[1]Files!$A$2:$B$73,2,FALSE)</f>
        <v>Heart</v>
      </c>
      <c r="C8447">
        <v>13937</v>
      </c>
      <c r="D8447">
        <v>5811.8729519999997</v>
      </c>
      <c r="E8447">
        <v>5811.9084860000003</v>
      </c>
      <c r="F8447">
        <v>6</v>
      </c>
      <c r="G8447">
        <v>1860.964084</v>
      </c>
      <c r="H8447">
        <v>3199.5038039999999</v>
      </c>
      <c r="I8447">
        <v>1860.9621649999999</v>
      </c>
      <c r="J8447">
        <v>3196.4771430000001</v>
      </c>
      <c r="K8447">
        <v>3.0286</v>
      </c>
      <c r="L8447">
        <f t="shared" si="393"/>
        <v>3.0286</v>
      </c>
      <c r="M8447" t="s">
        <v>4504</v>
      </c>
      <c r="N8447" t="s">
        <v>2818</v>
      </c>
      <c r="O8447" t="s">
        <v>35</v>
      </c>
      <c r="P8447" t="s">
        <v>35</v>
      </c>
      <c r="Q8447" t="s">
        <v>4505</v>
      </c>
      <c r="R8447" t="s">
        <v>2819</v>
      </c>
      <c r="S8447">
        <v>13940</v>
      </c>
      <c r="T8447">
        <v>13941</v>
      </c>
      <c r="U8447" t="s">
        <v>1801</v>
      </c>
      <c r="V8447" t="s">
        <v>1801</v>
      </c>
      <c r="W8447" t="s">
        <v>1802</v>
      </c>
      <c r="X8447" t="s">
        <v>1802</v>
      </c>
      <c r="Y8447">
        <v>540</v>
      </c>
      <c r="Z8447">
        <v>1</v>
      </c>
      <c r="AA8447">
        <v>759</v>
      </c>
      <c r="AB8447">
        <v>1</v>
      </c>
      <c r="AC8447">
        <v>4.8200000000000001E-4</v>
      </c>
      <c r="AD8447">
        <v>1.0999999999999999E-2</v>
      </c>
      <c r="AE8447" t="str">
        <f t="shared" si="394"/>
        <v>sp|Q8BMS1|ECHA_MOUSE_sp|Q8BMS1|ECHA_MOUSE</v>
      </c>
      <c r="AF8447" t="str">
        <f t="shared" si="395"/>
        <v>VIIVVK[325.13]DGPGFYTTR_KYESAYGTQFTPC[160.03]QLLLDHANNSSK[325.13]K</v>
      </c>
    </row>
    <row r="8448" spans="1:32" x14ac:dyDescent="0.25">
      <c r="A8448" t="s">
        <v>2554</v>
      </c>
      <c r="B8448" t="str">
        <f>VLOOKUP(A8448,[1]Files!$A$2:$B$73,2,FALSE)</f>
        <v>Heart</v>
      </c>
      <c r="C8448">
        <v>7606</v>
      </c>
      <c r="D8448">
        <v>6923.4140900000002</v>
      </c>
      <c r="E8448">
        <v>6923.4143459999996</v>
      </c>
      <c r="F8448">
        <v>6</v>
      </c>
      <c r="G8448">
        <v>3033.4249460000001</v>
      </c>
      <c r="H8448">
        <v>3138.5840790000002</v>
      </c>
      <c r="I8448">
        <v>3031.4100490000001</v>
      </c>
      <c r="J8448">
        <v>3137.5703149999999</v>
      </c>
      <c r="K8448">
        <v>3.0287000000000002</v>
      </c>
      <c r="L8448">
        <f t="shared" si="393"/>
        <v>3.0287000000000002</v>
      </c>
      <c r="M8448" t="s">
        <v>2828</v>
      </c>
      <c r="N8448" t="s">
        <v>2829</v>
      </c>
      <c r="O8448">
        <v>0</v>
      </c>
      <c r="P8448">
        <v>0</v>
      </c>
      <c r="Q8448" t="s">
        <v>2830</v>
      </c>
      <c r="R8448" t="s">
        <v>2831</v>
      </c>
      <c r="S8448">
        <v>7609</v>
      </c>
      <c r="T8448">
        <v>7610</v>
      </c>
      <c r="U8448" t="s">
        <v>564</v>
      </c>
      <c r="V8448" t="s">
        <v>564</v>
      </c>
      <c r="W8448" t="s">
        <v>565</v>
      </c>
      <c r="X8448" t="s">
        <v>565</v>
      </c>
      <c r="Y8448">
        <v>615</v>
      </c>
      <c r="Z8448">
        <v>1</v>
      </c>
      <c r="AA8448">
        <v>647</v>
      </c>
      <c r="AB8448">
        <v>1</v>
      </c>
      <c r="AC8448" t="s">
        <v>35</v>
      </c>
      <c r="AD8448" t="s">
        <v>35</v>
      </c>
      <c r="AE8448" t="str">
        <f t="shared" si="394"/>
        <v>sp|Q8K2B3|SDHA_MOUSE_sp|Q8K2B3|SDHA_MOUSE</v>
      </c>
      <c r="AF8448" t="str">
        <f t="shared" si="395"/>
        <v>VDEYDYSKPIQGQQK[325.13]KPFGEHWR_VTLEYRPVIDK[325.13]TLNEADC[160.03]ATVPPAIR</v>
      </c>
    </row>
    <row r="8449" spans="1:32" x14ac:dyDescent="0.25">
      <c r="A8449" t="s">
        <v>2554</v>
      </c>
      <c r="B8449" t="str">
        <f>VLOOKUP(A8449,[1]Files!$A$2:$B$73,2,FALSE)</f>
        <v>Heart</v>
      </c>
      <c r="C8449">
        <v>10791</v>
      </c>
      <c r="D8449">
        <v>6763.3392610000001</v>
      </c>
      <c r="E8449">
        <v>6763.3260419999997</v>
      </c>
      <c r="F8449">
        <v>5</v>
      </c>
      <c r="G8449">
        <v>2746.3121059999999</v>
      </c>
      <c r="H8449">
        <v>3265.6220899999998</v>
      </c>
      <c r="I8449">
        <v>2744.296977</v>
      </c>
      <c r="J8449">
        <v>3264.6084770000002</v>
      </c>
      <c r="K8449">
        <v>3.0287000000000002</v>
      </c>
      <c r="L8449">
        <f t="shared" si="393"/>
        <v>3.0287000000000002</v>
      </c>
      <c r="M8449" t="s">
        <v>2957</v>
      </c>
      <c r="N8449" t="s">
        <v>2958</v>
      </c>
      <c r="O8449">
        <v>0</v>
      </c>
      <c r="P8449">
        <v>4.2618999999999997E-2</v>
      </c>
      <c r="Q8449" t="s">
        <v>2959</v>
      </c>
      <c r="R8449" t="s">
        <v>2503</v>
      </c>
      <c r="S8449">
        <v>10794</v>
      </c>
      <c r="T8449">
        <v>10793</v>
      </c>
      <c r="U8449" t="s">
        <v>310</v>
      </c>
      <c r="V8449" t="s">
        <v>310</v>
      </c>
      <c r="W8449" t="s">
        <v>311</v>
      </c>
      <c r="X8449" t="s">
        <v>311</v>
      </c>
      <c r="Y8449">
        <v>25</v>
      </c>
      <c r="Z8449">
        <v>1</v>
      </c>
      <c r="AA8449">
        <v>234</v>
      </c>
      <c r="AB8449">
        <v>1</v>
      </c>
      <c r="AC8449" t="s">
        <v>35</v>
      </c>
      <c r="AD8449" t="s">
        <v>35</v>
      </c>
      <c r="AE8449" t="str">
        <f t="shared" si="394"/>
        <v>sp|Q8BWT1|THIM_MOUSE_sp|Q8BWT1|THIM_MOUSE</v>
      </c>
      <c r="AF8449" t="str">
        <f t="shared" si="395"/>
        <v>TPFGAYGGLLK[325.13]DFSATDLTEFAAR_QTM[147.04]QVDEHARPQTTLEQLQK[325.13]LPSVFK</v>
      </c>
    </row>
    <row r="8450" spans="1:32" x14ac:dyDescent="0.25">
      <c r="A8450" t="s">
        <v>4830</v>
      </c>
      <c r="B8450" t="str">
        <f>VLOOKUP(A8450,[1]Files!$A$2:$B$73,2,FALSE)</f>
        <v>Heart</v>
      </c>
      <c r="C8450">
        <v>14752</v>
      </c>
      <c r="D8450">
        <v>4633.5269099999996</v>
      </c>
      <c r="E8450">
        <v>4633.5323410000001</v>
      </c>
      <c r="F8450">
        <v>5</v>
      </c>
      <c r="G8450">
        <v>1316.751878</v>
      </c>
      <c r="H8450">
        <v>2565.3699670000001</v>
      </c>
      <c r="I8450">
        <v>1316.745236</v>
      </c>
      <c r="J8450">
        <v>2562.347573</v>
      </c>
      <c r="K8450">
        <v>3.0289999999999999</v>
      </c>
      <c r="L8450">
        <f t="shared" ref="L8450:L8468" si="396">ABS(K8450)</f>
        <v>3.0289999999999999</v>
      </c>
      <c r="M8450" t="s">
        <v>189</v>
      </c>
      <c r="N8450" t="s">
        <v>4508</v>
      </c>
      <c r="O8450" t="s">
        <v>35</v>
      </c>
      <c r="P8450" t="s">
        <v>35</v>
      </c>
      <c r="Q8450" t="s">
        <v>191</v>
      </c>
      <c r="R8450" t="s">
        <v>4509</v>
      </c>
      <c r="S8450">
        <v>14755</v>
      </c>
      <c r="T8450">
        <v>14756</v>
      </c>
      <c r="U8450" t="s">
        <v>72</v>
      </c>
      <c r="V8450" t="s">
        <v>72</v>
      </c>
      <c r="W8450" t="s">
        <v>73</v>
      </c>
      <c r="X8450" t="s">
        <v>73</v>
      </c>
      <c r="Y8450">
        <v>175</v>
      </c>
      <c r="Z8450">
        <v>1</v>
      </c>
      <c r="AA8450">
        <v>194</v>
      </c>
      <c r="AB8450">
        <v>1</v>
      </c>
      <c r="AC8450">
        <v>1.58E-3</v>
      </c>
      <c r="AD8450">
        <v>1.9599999999999999E-4</v>
      </c>
      <c r="AE8450" t="str">
        <f t="shared" si="394"/>
        <v>sp|Q03265|ATPA_MOUSE_sp|Q03265|ATPA_MOUSE</v>
      </c>
      <c r="AF8450" t="str">
        <f t="shared" si="395"/>
        <v>VGLK[325.13]APGIIPR_ISVREPMQTGIK[325.13]AVDSLVPIGR</v>
      </c>
    </row>
    <row r="8451" spans="1:32" x14ac:dyDescent="0.25">
      <c r="A8451" t="s">
        <v>4692</v>
      </c>
      <c r="B8451" t="str">
        <f>VLOOKUP(A8451,[1]Files!$A$2:$B$73,2,FALSE)</f>
        <v>Heart</v>
      </c>
      <c r="C8451">
        <v>9005</v>
      </c>
      <c r="D8451">
        <v>5470.5776169999999</v>
      </c>
      <c r="E8451">
        <v>5470.6685710000002</v>
      </c>
      <c r="F8451">
        <v>5</v>
      </c>
      <c r="G8451">
        <v>2208.09238</v>
      </c>
      <c r="H8451">
        <v>2511.0801729999998</v>
      </c>
      <c r="I8451">
        <v>2207.079988</v>
      </c>
      <c r="J8451">
        <v>2509.0631370000001</v>
      </c>
      <c r="K8451">
        <v>3.0293999999999999</v>
      </c>
      <c r="L8451">
        <f t="shared" si="396"/>
        <v>3.0293999999999999</v>
      </c>
      <c r="M8451" t="s">
        <v>2177</v>
      </c>
      <c r="N8451" t="s">
        <v>656</v>
      </c>
      <c r="O8451" t="s">
        <v>35</v>
      </c>
      <c r="P8451" t="s">
        <v>35</v>
      </c>
      <c r="Q8451" t="s">
        <v>2178</v>
      </c>
      <c r="R8451" t="s">
        <v>658</v>
      </c>
      <c r="S8451">
        <v>9008</v>
      </c>
      <c r="T8451">
        <v>9007</v>
      </c>
      <c r="U8451" t="s">
        <v>126</v>
      </c>
      <c r="V8451" t="s">
        <v>126</v>
      </c>
      <c r="W8451" t="s">
        <v>127</v>
      </c>
      <c r="X8451" t="s">
        <v>127</v>
      </c>
      <c r="Y8451">
        <v>159</v>
      </c>
      <c r="Z8451">
        <v>1</v>
      </c>
      <c r="AA8451">
        <v>185</v>
      </c>
      <c r="AB8451">
        <v>1</v>
      </c>
      <c r="AC8451" s="1">
        <v>1.9899999999999999E-5</v>
      </c>
      <c r="AD8451" s="1">
        <v>5.2600000000000002E-7</v>
      </c>
      <c r="AE8451" t="str">
        <f t="shared" ref="AE8451:AE8468" si="397">U8451&amp;"_"&amp;V8451</f>
        <v>sp|P05202|AATM_MOUSE_sp|P05202|AATM_MOUSE</v>
      </c>
      <c r="AF8451" t="str">
        <f t="shared" ref="AF8451:AF8468" si="398">IF(I8451&lt;J8451,M8451&amp;"_"&amp;N8451,N8451&amp;"_"&amp;M8451)</f>
        <v>DVFLPK[325.13]PSWGNHTPIFR_YYDPK[325.13]TC[160.03]GFDFSGALEDISK</v>
      </c>
    </row>
    <row r="8452" spans="1:32" x14ac:dyDescent="0.25">
      <c r="A8452" t="s">
        <v>4240</v>
      </c>
      <c r="B8452" t="str">
        <f>VLOOKUP(A8452,[1]Files!$A$2:$B$73,2,FALSE)</f>
        <v>Heart</v>
      </c>
      <c r="C8452">
        <v>18184</v>
      </c>
      <c r="D8452">
        <v>6815.1998089999997</v>
      </c>
      <c r="E8452">
        <v>6815.218742</v>
      </c>
      <c r="F8452">
        <v>5</v>
      </c>
      <c r="G8452">
        <v>1460.630418</v>
      </c>
      <c r="H8452">
        <v>4603.1643260000001</v>
      </c>
      <c r="I8452">
        <v>1460.626696</v>
      </c>
      <c r="J8452">
        <v>4600.1380259999996</v>
      </c>
      <c r="K8452">
        <v>3.03</v>
      </c>
      <c r="L8452">
        <f t="shared" si="396"/>
        <v>3.03</v>
      </c>
      <c r="M8452" t="s">
        <v>69</v>
      </c>
      <c r="N8452" t="s">
        <v>2960</v>
      </c>
      <c r="O8452">
        <v>0</v>
      </c>
      <c r="P8452">
        <v>0</v>
      </c>
      <c r="Q8452" t="s">
        <v>71</v>
      </c>
      <c r="R8452" t="s">
        <v>2245</v>
      </c>
      <c r="S8452">
        <v>18185</v>
      </c>
      <c r="T8452">
        <v>18186</v>
      </c>
      <c r="U8452" t="s">
        <v>72</v>
      </c>
      <c r="V8452" t="s">
        <v>158</v>
      </c>
      <c r="W8452" t="s">
        <v>73</v>
      </c>
      <c r="X8452" t="s">
        <v>159</v>
      </c>
      <c r="Y8452">
        <v>531</v>
      </c>
      <c r="Z8452">
        <v>1</v>
      </c>
      <c r="AA8452">
        <v>519</v>
      </c>
      <c r="AB8452">
        <v>1</v>
      </c>
      <c r="AC8452" t="s">
        <v>35</v>
      </c>
      <c r="AD8452" t="s">
        <v>35</v>
      </c>
      <c r="AE8452" t="str">
        <f t="shared" si="397"/>
        <v>sp|Q03265|ATPA_MOUSE_sp|P56480|ATPB_MOUSE</v>
      </c>
      <c r="AF8452" t="str">
        <f t="shared" si="398"/>
        <v>SDGK[325.13]ISEQSDAK_GFQQILAGEYDHLPEQAFYM[147.04]VGPIEEAVAK[325.13]ADKLAEEHGS</v>
      </c>
    </row>
    <row r="8453" spans="1:32" x14ac:dyDescent="0.25">
      <c r="A8453" t="s">
        <v>4462</v>
      </c>
      <c r="B8453" t="str">
        <f>VLOOKUP(A8453,[1]Files!$A$2:$B$73,2,FALSE)</f>
        <v>Heart</v>
      </c>
      <c r="C8453">
        <v>8794</v>
      </c>
      <c r="D8453">
        <v>4988.410089</v>
      </c>
      <c r="E8453">
        <v>4989.3717710000001</v>
      </c>
      <c r="F8453">
        <v>4</v>
      </c>
      <c r="G8453">
        <v>1405.628465</v>
      </c>
      <c r="H8453">
        <v>2831.3765589999998</v>
      </c>
      <c r="I8453">
        <v>1405.6217369999999</v>
      </c>
      <c r="J8453">
        <v>2828.3513229999999</v>
      </c>
      <c r="K8453">
        <v>3.032</v>
      </c>
      <c r="L8453">
        <f t="shared" si="396"/>
        <v>3.032</v>
      </c>
      <c r="M8453" t="s">
        <v>1209</v>
      </c>
      <c r="N8453" t="s">
        <v>3260</v>
      </c>
      <c r="O8453" t="s">
        <v>35</v>
      </c>
      <c r="P8453" t="s">
        <v>35</v>
      </c>
      <c r="Q8453" t="s">
        <v>766</v>
      </c>
      <c r="R8453" t="s">
        <v>2499</v>
      </c>
      <c r="S8453">
        <v>8795</v>
      </c>
      <c r="T8453">
        <v>8796</v>
      </c>
      <c r="U8453" t="s">
        <v>2285</v>
      </c>
      <c r="V8453" t="s">
        <v>2050</v>
      </c>
      <c r="W8453" t="s">
        <v>2051</v>
      </c>
      <c r="X8453" t="s">
        <v>2051</v>
      </c>
      <c r="Y8453">
        <v>276</v>
      </c>
      <c r="Z8453">
        <v>1</v>
      </c>
      <c r="AA8453">
        <v>230</v>
      </c>
      <c r="AB8453">
        <v>1</v>
      </c>
      <c r="AC8453">
        <v>7.1199999999999999E-2</v>
      </c>
      <c r="AD8453" s="1">
        <v>3.3900000000000002E-6</v>
      </c>
      <c r="AE8453" t="str">
        <f t="shared" si="397"/>
        <v>sp|Q6P8J7|KCRS_MOUSE +1_sp|Q6P8J7|KCRS_MOUSE</v>
      </c>
      <c r="AF8453" t="str">
        <f t="shared" si="398"/>
        <v>VISMEK[325.13]GGNM[147.04]K_LIDDHFLFDK[325.13]PVSPLLTC[160.03]AGM[147.04]AR</v>
      </c>
    </row>
    <row r="8454" spans="1:32" x14ac:dyDescent="0.25">
      <c r="A8454" t="s">
        <v>4597</v>
      </c>
      <c r="B8454" t="str">
        <f>VLOOKUP(A8454,[1]Files!$A$2:$B$73,2,FALSE)</f>
        <v>Heart</v>
      </c>
      <c r="C8454">
        <v>11625</v>
      </c>
      <c r="D8454">
        <v>6245.0285450000001</v>
      </c>
      <c r="E8454">
        <v>6246.0244060000005</v>
      </c>
      <c r="F8454">
        <v>5</v>
      </c>
      <c r="G8454">
        <v>2522.2273890000001</v>
      </c>
      <c r="H8454">
        <v>2971.3960910000001</v>
      </c>
      <c r="I8454">
        <v>2520.202882</v>
      </c>
      <c r="J8454">
        <v>2970.388528</v>
      </c>
      <c r="K8454">
        <v>3.0320999999999998</v>
      </c>
      <c r="L8454">
        <f t="shared" si="396"/>
        <v>3.0320999999999998</v>
      </c>
      <c r="M8454" t="s">
        <v>3253</v>
      </c>
      <c r="N8454" t="s">
        <v>2922</v>
      </c>
      <c r="O8454" t="s">
        <v>35</v>
      </c>
      <c r="P8454" t="s">
        <v>35</v>
      </c>
      <c r="Q8454" t="s">
        <v>2230</v>
      </c>
      <c r="R8454" t="s">
        <v>2231</v>
      </c>
      <c r="S8454">
        <v>11626</v>
      </c>
      <c r="T8454">
        <v>11629</v>
      </c>
      <c r="U8454" t="s">
        <v>1931</v>
      </c>
      <c r="V8454" t="s">
        <v>1931</v>
      </c>
      <c r="W8454" t="s">
        <v>1932</v>
      </c>
      <c r="X8454" t="s">
        <v>1932</v>
      </c>
      <c r="Y8454">
        <v>299</v>
      </c>
      <c r="Z8454">
        <v>1</v>
      </c>
      <c r="AA8454">
        <v>413</v>
      </c>
      <c r="AB8454">
        <v>1</v>
      </c>
      <c r="AC8454">
        <v>1.6200000000000001E-4</v>
      </c>
      <c r="AD8454" s="1">
        <v>4.0899999999999998E-6</v>
      </c>
      <c r="AE8454" t="str">
        <f t="shared" si="397"/>
        <v>sp|P54071|IDHP_MOUSE_sp|P54071|IDHP_MOUSE</v>
      </c>
      <c r="AF8454" t="str">
        <f t="shared" si="398"/>
        <v>LIDDMVAQVLK[325.13]SSGGFVWAC[160.03]K_VC[160.03]VQTVESGAMTK[325.13]DLAGC[160.03]IHGLSNVK</v>
      </c>
    </row>
    <row r="8455" spans="1:32" x14ac:dyDescent="0.25">
      <c r="A8455" t="s">
        <v>4240</v>
      </c>
      <c r="B8455" t="str">
        <f>VLOOKUP(A8455,[1]Files!$A$2:$B$73,2,FALSE)</f>
        <v>Heart</v>
      </c>
      <c r="C8455">
        <v>14963</v>
      </c>
      <c r="D8455">
        <v>4778.3793269999996</v>
      </c>
      <c r="E8455">
        <v>4778.3854430000001</v>
      </c>
      <c r="F8455">
        <v>4</v>
      </c>
      <c r="G8455">
        <v>1593.7954569999999</v>
      </c>
      <c r="H8455">
        <v>2433.178805</v>
      </c>
      <c r="I8455">
        <v>1593.7886169999999</v>
      </c>
      <c r="J8455">
        <v>2430.1525459999998</v>
      </c>
      <c r="K8455">
        <v>3.0331000000000001</v>
      </c>
      <c r="L8455">
        <f t="shared" si="396"/>
        <v>3.0331000000000001</v>
      </c>
      <c r="M8455" t="s">
        <v>3284</v>
      </c>
      <c r="N8455" t="s">
        <v>4424</v>
      </c>
      <c r="O8455">
        <v>8.1709999999999994E-3</v>
      </c>
      <c r="P8455">
        <v>2.4364E-2</v>
      </c>
      <c r="Q8455" t="s">
        <v>3286</v>
      </c>
      <c r="R8455" t="s">
        <v>4425</v>
      </c>
      <c r="S8455">
        <v>14964</v>
      </c>
      <c r="T8455">
        <v>14965</v>
      </c>
      <c r="U8455" t="s">
        <v>1782</v>
      </c>
      <c r="V8455" t="s">
        <v>4426</v>
      </c>
      <c r="W8455" t="s">
        <v>1783</v>
      </c>
      <c r="X8455" t="s">
        <v>4427</v>
      </c>
      <c r="Y8455">
        <v>92</v>
      </c>
      <c r="Z8455">
        <v>1</v>
      </c>
      <c r="AA8455">
        <v>176</v>
      </c>
      <c r="AB8455">
        <v>1</v>
      </c>
      <c r="AC8455" t="s">
        <v>35</v>
      </c>
      <c r="AD8455" t="s">
        <v>35</v>
      </c>
      <c r="AE8455" t="str">
        <f t="shared" si="397"/>
        <v>sp|Q9DB77|QCR2_MOUSE_rev_sp|Q9DB73|NB5R1_MOUSE</v>
      </c>
      <c r="AF8455" t="str">
        <f t="shared" si="398"/>
        <v>LASSLTTK[325.13]GASSFK_LSDLYQSM[147.04]K[325.13]GGEPFKPHVGK</v>
      </c>
    </row>
    <row r="8456" spans="1:32" x14ac:dyDescent="0.25">
      <c r="A8456" t="s">
        <v>2964</v>
      </c>
      <c r="B8456" t="str">
        <f>VLOOKUP(A8456,[1]Files!$A$2:$B$73,2,FALSE)</f>
        <v>Heart</v>
      </c>
      <c r="C8456">
        <v>9068</v>
      </c>
      <c r="D8456">
        <v>4666.3032780000003</v>
      </c>
      <c r="E8456">
        <v>4668.2628839999998</v>
      </c>
      <c r="F8456">
        <v>4</v>
      </c>
      <c r="G8456">
        <v>1481.711595</v>
      </c>
      <c r="H8456">
        <v>2433.1866180000002</v>
      </c>
      <c r="I8456">
        <v>1480.70589</v>
      </c>
      <c r="J8456">
        <v>2431.1576909999999</v>
      </c>
      <c r="K8456">
        <v>3.0346000000000002</v>
      </c>
      <c r="L8456">
        <f t="shared" si="396"/>
        <v>3.0346000000000002</v>
      </c>
      <c r="M8456" t="s">
        <v>1395</v>
      </c>
      <c r="N8456" t="s">
        <v>2753</v>
      </c>
      <c r="O8456">
        <v>0</v>
      </c>
      <c r="P8456">
        <v>0</v>
      </c>
      <c r="Q8456" t="s">
        <v>1397</v>
      </c>
      <c r="R8456" t="s">
        <v>1398</v>
      </c>
      <c r="S8456">
        <v>9071</v>
      </c>
      <c r="T8456">
        <v>9072</v>
      </c>
      <c r="U8456" t="s">
        <v>570</v>
      </c>
      <c r="V8456" t="s">
        <v>570</v>
      </c>
      <c r="W8456" t="s">
        <v>571</v>
      </c>
      <c r="X8456" t="s">
        <v>571</v>
      </c>
      <c r="Y8456">
        <v>170</v>
      </c>
      <c r="Z8456">
        <v>1</v>
      </c>
      <c r="AA8456">
        <v>112</v>
      </c>
      <c r="AB8456">
        <v>1</v>
      </c>
      <c r="AC8456" t="s">
        <v>35</v>
      </c>
      <c r="AD8456" t="s">
        <v>35</v>
      </c>
      <c r="AE8456" t="str">
        <f t="shared" si="397"/>
        <v>sp|P97807|FUMH_MOUSE_sp|P97807|FUMH_MOUSE</v>
      </c>
      <c r="AF8456" t="str">
        <f t="shared" si="398"/>
        <v>K[325.13]PVHPNDHVNK_AAAEVNQEYGLDPK[325.13]IASAIM[147.04]K</v>
      </c>
    </row>
    <row r="8457" spans="1:32" x14ac:dyDescent="0.25">
      <c r="A8457" t="s">
        <v>4048</v>
      </c>
      <c r="B8457" t="str">
        <f>VLOOKUP(A8457,[1]Files!$A$2:$B$73,2,FALSE)</f>
        <v>Heart</v>
      </c>
      <c r="C8457">
        <v>9567</v>
      </c>
      <c r="D8457">
        <v>6386.2632110000004</v>
      </c>
      <c r="E8457">
        <v>6386.2634669999998</v>
      </c>
      <c r="F8457">
        <v>6</v>
      </c>
      <c r="G8457">
        <v>2160.0589319999999</v>
      </c>
      <c r="H8457">
        <v>3474.7992140000001</v>
      </c>
      <c r="I8457">
        <v>2159.0494760000001</v>
      </c>
      <c r="J8457">
        <v>3472.7740859999999</v>
      </c>
      <c r="K8457">
        <v>3.0346000000000002</v>
      </c>
      <c r="L8457">
        <f t="shared" si="396"/>
        <v>3.0346000000000002</v>
      </c>
      <c r="M8457" t="s">
        <v>3152</v>
      </c>
      <c r="N8457" t="s">
        <v>4232</v>
      </c>
      <c r="O8457">
        <v>0</v>
      </c>
      <c r="P8457">
        <v>3.8655000000000002E-2</v>
      </c>
      <c r="Q8457" t="s">
        <v>3154</v>
      </c>
      <c r="R8457" t="s">
        <v>4233</v>
      </c>
      <c r="S8457">
        <v>9570</v>
      </c>
      <c r="T8457">
        <v>9571</v>
      </c>
      <c r="U8457" t="s">
        <v>2655</v>
      </c>
      <c r="V8457" t="s">
        <v>2559</v>
      </c>
      <c r="W8457" t="s">
        <v>2656</v>
      </c>
      <c r="X8457" t="s">
        <v>1763</v>
      </c>
      <c r="Y8457">
        <v>222</v>
      </c>
      <c r="Z8457">
        <v>1</v>
      </c>
      <c r="AA8457">
        <v>276</v>
      </c>
      <c r="AB8457">
        <v>1</v>
      </c>
      <c r="AC8457" t="s">
        <v>35</v>
      </c>
      <c r="AD8457" t="s">
        <v>35</v>
      </c>
      <c r="AE8457" t="str">
        <f t="shared" si="397"/>
        <v>sp|P42125|ECI1_MOUSE_rev_sp|Q9CQ62|DECR_MOUSE</v>
      </c>
      <c r="AF8457" t="str">
        <f t="shared" si="398"/>
        <v>VGVVDEVVPEDQVHSK[325.13]AR_GLGTGGGTIFAVK[325.13]GQFADPPLM[147.04]PKLVPQFFK[170.11]</v>
      </c>
    </row>
    <row r="8458" spans="1:32" x14ac:dyDescent="0.25">
      <c r="A8458" t="s">
        <v>3578</v>
      </c>
      <c r="B8458" t="str">
        <f>VLOOKUP(A8458,[1]Files!$A$2:$B$73,2,FALSE)</f>
        <v>Heart</v>
      </c>
      <c r="C8458">
        <v>9599</v>
      </c>
      <c r="D8458">
        <v>4680.372797</v>
      </c>
      <c r="E8458">
        <v>4680.3991150000002</v>
      </c>
      <c r="F8458">
        <v>4</v>
      </c>
      <c r="G8458">
        <v>603.25816499999996</v>
      </c>
      <c r="H8458">
        <v>3325.7095669999999</v>
      </c>
      <c r="I8458">
        <v>603.25739799999997</v>
      </c>
      <c r="J8458">
        <v>3322.6754940000001</v>
      </c>
      <c r="K8458">
        <v>3.0348000000000002</v>
      </c>
      <c r="L8458">
        <f t="shared" si="396"/>
        <v>3.0348000000000002</v>
      </c>
      <c r="M8458" t="s">
        <v>3832</v>
      </c>
      <c r="N8458" t="s">
        <v>3833</v>
      </c>
      <c r="O8458">
        <v>2.7878E-2</v>
      </c>
      <c r="P8458">
        <v>1.3207999999999999E-2</v>
      </c>
      <c r="Q8458" t="s">
        <v>3834</v>
      </c>
      <c r="R8458" t="s">
        <v>3835</v>
      </c>
      <c r="S8458">
        <v>9600</v>
      </c>
      <c r="T8458">
        <v>9603</v>
      </c>
      <c r="U8458" t="s">
        <v>1159</v>
      </c>
      <c r="V8458" t="s">
        <v>1159</v>
      </c>
      <c r="W8458" t="s">
        <v>1160</v>
      </c>
      <c r="X8458" t="s">
        <v>1160</v>
      </c>
      <c r="Y8458">
        <v>344</v>
      </c>
      <c r="Z8458">
        <v>1</v>
      </c>
      <c r="AA8458">
        <v>338</v>
      </c>
      <c r="AB8458">
        <v>1</v>
      </c>
      <c r="AC8458" t="s">
        <v>35</v>
      </c>
      <c r="AD8458" t="s">
        <v>35</v>
      </c>
      <c r="AE8458" t="str">
        <f t="shared" si="397"/>
        <v>sp|Q9WUM5|SUCA_MOUSE_sp|Q9WUM5|SUCA_MOUSE</v>
      </c>
      <c r="AF8458" t="str">
        <f t="shared" si="398"/>
        <v>K[325.13]M[147.04]L_ISALQSAGVVVSM[147.04]SPAQLGTTIYK[325.13]EFEKR</v>
      </c>
    </row>
    <row r="8459" spans="1:32" x14ac:dyDescent="0.25">
      <c r="A8459" t="s">
        <v>3578</v>
      </c>
      <c r="B8459" t="str">
        <f>VLOOKUP(A8459,[1]Files!$A$2:$B$73,2,FALSE)</f>
        <v>Heart</v>
      </c>
      <c r="C8459">
        <v>6740</v>
      </c>
      <c r="D8459">
        <v>3787.9183429999998</v>
      </c>
      <c r="E8459">
        <v>3788.9147400000002</v>
      </c>
      <c r="F8459">
        <v>4</v>
      </c>
      <c r="G8459">
        <v>1465.7463849999999</v>
      </c>
      <c r="H8459">
        <v>1570.766893</v>
      </c>
      <c r="I8459">
        <v>1465.7412730000001</v>
      </c>
      <c r="J8459">
        <v>1567.736582</v>
      </c>
      <c r="K8459">
        <v>3.0354000000000001</v>
      </c>
      <c r="L8459">
        <f t="shared" si="396"/>
        <v>3.0354000000000001</v>
      </c>
      <c r="M8459" t="s">
        <v>3747</v>
      </c>
      <c r="N8459" t="s">
        <v>3748</v>
      </c>
      <c r="O8459">
        <v>4.0210000000000003E-2</v>
      </c>
      <c r="P8459">
        <v>6.9721000000000002E-3</v>
      </c>
      <c r="Q8459" t="s">
        <v>3749</v>
      </c>
      <c r="R8459" t="s">
        <v>3750</v>
      </c>
      <c r="S8459">
        <v>6743</v>
      </c>
      <c r="T8459">
        <v>6742</v>
      </c>
      <c r="U8459" t="s">
        <v>3751</v>
      </c>
      <c r="V8459" t="s">
        <v>3752</v>
      </c>
      <c r="W8459" t="s">
        <v>3753</v>
      </c>
      <c r="X8459" t="s">
        <v>3754</v>
      </c>
      <c r="Y8459">
        <v>301</v>
      </c>
      <c r="Z8459">
        <v>1</v>
      </c>
      <c r="AA8459">
        <v>360</v>
      </c>
      <c r="AB8459">
        <v>1</v>
      </c>
      <c r="AC8459" t="s">
        <v>35</v>
      </c>
      <c r="AD8459" t="s">
        <v>35</v>
      </c>
      <c r="AE8459" t="str">
        <f t="shared" si="397"/>
        <v>rev_sp|Q9Z2I8|SUCB2_MOUSE_sp|Q8C163|EXOG_MOUSE</v>
      </c>
      <c r="AF8459" t="str">
        <f t="shared" si="398"/>
        <v>NVKVGEK[325.13]PTQK[170.11]_AK[170.11]EQK[325.13]DAQLEK[170.11]</v>
      </c>
    </row>
    <row r="8460" spans="1:32" x14ac:dyDescent="0.25">
      <c r="A8460" t="s">
        <v>2964</v>
      </c>
      <c r="B8460" t="str">
        <f>VLOOKUP(A8460,[1]Files!$A$2:$B$73,2,FALSE)</f>
        <v>Heart</v>
      </c>
      <c r="C8460">
        <v>10177</v>
      </c>
      <c r="D8460">
        <v>5531.678766</v>
      </c>
      <c r="E8460">
        <v>5531.6920829999999</v>
      </c>
      <c r="F8460">
        <v>4</v>
      </c>
      <c r="G8460">
        <v>1662.763841</v>
      </c>
      <c r="H8460">
        <v>3117.5098600000001</v>
      </c>
      <c r="I8460">
        <v>1661.760673</v>
      </c>
      <c r="J8460">
        <v>3115.4774600000001</v>
      </c>
      <c r="K8460">
        <v>3.0356000000000001</v>
      </c>
      <c r="L8460">
        <f t="shared" si="396"/>
        <v>3.0356000000000001</v>
      </c>
      <c r="M8460" t="s">
        <v>2367</v>
      </c>
      <c r="N8460" t="s">
        <v>3073</v>
      </c>
      <c r="O8460">
        <v>4.2185E-2</v>
      </c>
      <c r="P8460">
        <v>3.4556999999999997E-2</v>
      </c>
      <c r="Q8460" t="s">
        <v>519</v>
      </c>
      <c r="R8460" t="s">
        <v>3074</v>
      </c>
      <c r="S8460">
        <v>10178</v>
      </c>
      <c r="T8460">
        <v>10181</v>
      </c>
      <c r="U8460" t="s">
        <v>521</v>
      </c>
      <c r="V8460" t="s">
        <v>270</v>
      </c>
      <c r="W8460" t="s">
        <v>522</v>
      </c>
      <c r="X8460" t="s">
        <v>271</v>
      </c>
      <c r="Y8460">
        <v>163</v>
      </c>
      <c r="Z8460">
        <v>1</v>
      </c>
      <c r="AA8460">
        <v>268</v>
      </c>
      <c r="AB8460">
        <v>1</v>
      </c>
      <c r="AC8460" t="s">
        <v>35</v>
      </c>
      <c r="AD8460" t="s">
        <v>35</v>
      </c>
      <c r="AE8460" t="str">
        <f t="shared" si="397"/>
        <v>sp|Q9CR68|UCRI_MOUSE_rev_sp|P80313|TCPH_MOUSE</v>
      </c>
      <c r="AF8460" t="str">
        <f t="shared" si="398"/>
        <v>LSDIPEGK[325.13]NM[147.04]AFK_ELK[325.13]DYLINWEADVIAQYDEVTHVR</v>
      </c>
    </row>
    <row r="8461" spans="1:32" x14ac:dyDescent="0.25">
      <c r="A8461" t="s">
        <v>4240</v>
      </c>
      <c r="B8461" t="str">
        <f>VLOOKUP(A8461,[1]Files!$A$2:$B$73,2,FALSE)</f>
        <v>Heart</v>
      </c>
      <c r="C8461">
        <v>10747</v>
      </c>
      <c r="D8461">
        <v>4541.2488819999999</v>
      </c>
      <c r="E8461">
        <v>4542.2460250000004</v>
      </c>
      <c r="F8461">
        <v>5</v>
      </c>
      <c r="G8461">
        <v>1645.766574</v>
      </c>
      <c r="H8461">
        <v>2144.0772430000002</v>
      </c>
      <c r="I8461">
        <v>1645.7657730000001</v>
      </c>
      <c r="J8461">
        <v>2141.0422680000001</v>
      </c>
      <c r="K8461">
        <v>3.0358000000000001</v>
      </c>
      <c r="L8461">
        <f t="shared" si="396"/>
        <v>3.0358000000000001</v>
      </c>
      <c r="M8461" t="s">
        <v>517</v>
      </c>
      <c r="N8461" t="s">
        <v>4351</v>
      </c>
      <c r="O8461">
        <v>0</v>
      </c>
      <c r="P8461">
        <v>3.5435000000000001E-2</v>
      </c>
      <c r="Q8461" t="s">
        <v>519</v>
      </c>
      <c r="R8461" t="s">
        <v>4352</v>
      </c>
      <c r="S8461">
        <v>10750</v>
      </c>
      <c r="T8461">
        <v>10749</v>
      </c>
      <c r="U8461" t="s">
        <v>521</v>
      </c>
      <c r="V8461" t="s">
        <v>4353</v>
      </c>
      <c r="W8461" t="s">
        <v>522</v>
      </c>
      <c r="X8461" t="s">
        <v>2825</v>
      </c>
      <c r="Y8461">
        <v>163</v>
      </c>
      <c r="Z8461">
        <v>1</v>
      </c>
      <c r="AA8461">
        <v>12</v>
      </c>
      <c r="AB8461">
        <v>1</v>
      </c>
      <c r="AC8461" t="s">
        <v>35</v>
      </c>
      <c r="AD8461" t="s">
        <v>35</v>
      </c>
      <c r="AE8461" t="str">
        <f t="shared" si="397"/>
        <v>sp|Q9CR68|UCRI_MOUSE_sp|P62245|RS15A_MOUSE</v>
      </c>
      <c r="AF8461" t="str">
        <f t="shared" si="398"/>
        <v>LSDIPEGK[325.13]NMAFK_M[147.04]NVLADALK[325.13]SINNAEK[170.11]R</v>
      </c>
    </row>
    <row r="8462" spans="1:32" x14ac:dyDescent="0.25">
      <c r="A8462" t="s">
        <v>3426</v>
      </c>
      <c r="B8462" t="str">
        <f>VLOOKUP(A8462,[1]Files!$A$2:$B$73,2,FALSE)</f>
        <v>Heart</v>
      </c>
      <c r="C8462">
        <v>16781</v>
      </c>
      <c r="D8462">
        <v>5614.8187809999999</v>
      </c>
      <c r="E8462">
        <v>5614.831244</v>
      </c>
      <c r="F8462">
        <v>4</v>
      </c>
      <c r="G8462">
        <v>1115.5518050000001</v>
      </c>
      <c r="H8462">
        <v>3747.861911</v>
      </c>
      <c r="I8462">
        <v>1115.54989</v>
      </c>
      <c r="J8462">
        <v>3744.8264829999998</v>
      </c>
      <c r="K8462">
        <v>3.0373000000000001</v>
      </c>
      <c r="L8462">
        <f t="shared" si="396"/>
        <v>3.0373000000000001</v>
      </c>
      <c r="M8462" t="s">
        <v>761</v>
      </c>
      <c r="N8462" t="s">
        <v>3413</v>
      </c>
      <c r="O8462">
        <v>1.1261E-2</v>
      </c>
      <c r="P8462">
        <v>0</v>
      </c>
      <c r="Q8462" t="s">
        <v>763</v>
      </c>
      <c r="R8462" t="s">
        <v>3414</v>
      </c>
      <c r="S8462">
        <v>16782</v>
      </c>
      <c r="T8462">
        <v>16785</v>
      </c>
      <c r="U8462" t="s">
        <v>615</v>
      </c>
      <c r="V8462" t="s">
        <v>615</v>
      </c>
      <c r="W8462" t="s">
        <v>616</v>
      </c>
      <c r="X8462" t="s">
        <v>616</v>
      </c>
      <c r="Y8462">
        <v>260</v>
      </c>
      <c r="Z8462">
        <v>1</v>
      </c>
      <c r="AA8462">
        <v>270</v>
      </c>
      <c r="AB8462">
        <v>1</v>
      </c>
      <c r="AC8462" t="s">
        <v>35</v>
      </c>
      <c r="AD8462" t="s">
        <v>35</v>
      </c>
      <c r="AE8462" t="str">
        <f t="shared" si="397"/>
        <v>sp|Q8QZT1|THIL_MOUSE_sp|Q8QZT1|THIL_MOUSE</v>
      </c>
      <c r="AF8462" t="str">
        <f t="shared" si="398"/>
        <v>VDFSK[325.13]VPK_TVFQK[325.13]ENGTITAANASTLNDGAAALVLMTAEAAQR</v>
      </c>
    </row>
    <row r="8463" spans="1:32" x14ac:dyDescent="0.25">
      <c r="A8463" t="s">
        <v>4671</v>
      </c>
      <c r="B8463" t="str">
        <f>VLOOKUP(A8463,[1]Files!$A$2:$B$73,2,FALSE)</f>
        <v>Heart</v>
      </c>
      <c r="C8463">
        <v>13523</v>
      </c>
      <c r="D8463">
        <v>6277.0239060000004</v>
      </c>
      <c r="E8463">
        <v>6277.0443029999997</v>
      </c>
      <c r="F8463">
        <v>5</v>
      </c>
      <c r="G8463">
        <v>2538.2298310000001</v>
      </c>
      <c r="H8463">
        <v>2987.3890099999999</v>
      </c>
      <c r="I8463">
        <v>2536.1977820000002</v>
      </c>
      <c r="J8463">
        <v>2986.3834280000001</v>
      </c>
      <c r="K8463">
        <v>3.0375999999999999</v>
      </c>
      <c r="L8463">
        <f t="shared" si="396"/>
        <v>3.0375999999999999</v>
      </c>
      <c r="M8463" t="s">
        <v>2228</v>
      </c>
      <c r="N8463" t="s">
        <v>2229</v>
      </c>
      <c r="O8463" t="s">
        <v>35</v>
      </c>
      <c r="P8463" t="s">
        <v>35</v>
      </c>
      <c r="Q8463" t="s">
        <v>2230</v>
      </c>
      <c r="R8463" t="s">
        <v>2231</v>
      </c>
      <c r="S8463">
        <v>13526</v>
      </c>
      <c r="T8463">
        <v>13525</v>
      </c>
      <c r="U8463" t="s">
        <v>1931</v>
      </c>
      <c r="V8463" t="s">
        <v>1931</v>
      </c>
      <c r="W8463" t="s">
        <v>1932</v>
      </c>
      <c r="X8463" t="s">
        <v>1932</v>
      </c>
      <c r="Y8463">
        <v>299</v>
      </c>
      <c r="Z8463">
        <v>1</v>
      </c>
      <c r="AA8463">
        <v>413</v>
      </c>
      <c r="AB8463">
        <v>1</v>
      </c>
      <c r="AC8463" s="1">
        <v>1.1000000000000001E-6</v>
      </c>
      <c r="AD8463" s="1">
        <v>9.02E-6</v>
      </c>
      <c r="AE8463" t="str">
        <f t="shared" si="397"/>
        <v>sp|P54071|IDHP_MOUSE_sp|P54071|IDHP_MOUSE</v>
      </c>
      <c r="AF8463" t="str">
        <f t="shared" si="398"/>
        <v>LIDDM[147.04]VAQVLK[325.13]SSGGFVWAC[160.03]K_VC[160.03]VQTVESGAM[147.04]TK[325.13]DLAGC[160.03]IHGLSNVK</v>
      </c>
    </row>
    <row r="8464" spans="1:32" x14ac:dyDescent="0.25">
      <c r="A8464" t="s">
        <v>4830</v>
      </c>
      <c r="B8464" t="str">
        <f>VLOOKUP(A8464,[1]Files!$A$2:$B$73,2,FALSE)</f>
        <v>Heart</v>
      </c>
      <c r="C8464">
        <v>14764</v>
      </c>
      <c r="D8464">
        <v>6605.1338159999996</v>
      </c>
      <c r="E8464">
        <v>6605.1352930000003</v>
      </c>
      <c r="F8464">
        <v>6</v>
      </c>
      <c r="G8464">
        <v>2209.113132</v>
      </c>
      <c r="H8464">
        <v>3644.61562</v>
      </c>
      <c r="I8464">
        <v>2207.079988</v>
      </c>
      <c r="J8464">
        <v>3643.6096160000002</v>
      </c>
      <c r="K8464">
        <v>3.0390999999999999</v>
      </c>
      <c r="L8464">
        <f t="shared" si="396"/>
        <v>3.0390999999999999</v>
      </c>
      <c r="M8464" t="s">
        <v>2177</v>
      </c>
      <c r="N8464" t="s">
        <v>3233</v>
      </c>
      <c r="O8464" t="s">
        <v>35</v>
      </c>
      <c r="P8464" t="s">
        <v>35</v>
      </c>
      <c r="Q8464" t="s">
        <v>2178</v>
      </c>
      <c r="R8464" t="s">
        <v>3201</v>
      </c>
      <c r="S8464">
        <v>14767</v>
      </c>
      <c r="T8464">
        <v>14768</v>
      </c>
      <c r="U8464" t="s">
        <v>126</v>
      </c>
      <c r="V8464" t="s">
        <v>126</v>
      </c>
      <c r="W8464" t="s">
        <v>127</v>
      </c>
      <c r="X8464" t="s">
        <v>127</v>
      </c>
      <c r="Y8464">
        <v>159</v>
      </c>
      <c r="Z8464">
        <v>1</v>
      </c>
      <c r="AA8464">
        <v>387</v>
      </c>
      <c r="AB8464">
        <v>1</v>
      </c>
      <c r="AC8464">
        <v>2.1899999999999999E-2</v>
      </c>
      <c r="AD8464">
        <v>7.54E-4</v>
      </c>
      <c r="AE8464" t="str">
        <f t="shared" si="397"/>
        <v>sp|P05202|AATM_MOUSE_sp|P05202|AATM_MOUSE</v>
      </c>
      <c r="AF8464" t="str">
        <f t="shared" si="398"/>
        <v>DVFLPK[325.13]PSWGNHTPIFR_EGSSHNWQHITDQIGM[147.04]FC[160.03]FTGLK[325.13]PEQVER</v>
      </c>
    </row>
    <row r="8465" spans="1:32" x14ac:dyDescent="0.25">
      <c r="A8465" t="s">
        <v>2554</v>
      </c>
      <c r="B8465" t="str">
        <f>VLOOKUP(A8465,[1]Files!$A$2:$B$73,2,FALSE)</f>
        <v>Heart</v>
      </c>
      <c r="C8465">
        <v>9481</v>
      </c>
      <c r="D8465">
        <v>4703.383769</v>
      </c>
      <c r="E8465">
        <v>4704.3843909999996</v>
      </c>
      <c r="F8465">
        <v>5</v>
      </c>
      <c r="G8465">
        <v>1703.8299280000001</v>
      </c>
      <c r="H8465">
        <v>2248.148776</v>
      </c>
      <c r="I8465">
        <v>1703.8307560000001</v>
      </c>
      <c r="J8465">
        <v>2245.104883</v>
      </c>
      <c r="K8465">
        <v>3.0430999999999999</v>
      </c>
      <c r="L8465">
        <f t="shared" si="396"/>
        <v>3.0430999999999999</v>
      </c>
      <c r="M8465" t="s">
        <v>852</v>
      </c>
      <c r="N8465" t="s">
        <v>2923</v>
      </c>
      <c r="O8465">
        <v>0</v>
      </c>
      <c r="P8465">
        <v>2.7498000000000002E-3</v>
      </c>
      <c r="Q8465" t="s">
        <v>853</v>
      </c>
      <c r="R8465" t="s">
        <v>1188</v>
      </c>
      <c r="S8465">
        <v>9484</v>
      </c>
      <c r="T8465">
        <v>9483</v>
      </c>
      <c r="U8465" t="s">
        <v>535</v>
      </c>
      <c r="V8465" t="s">
        <v>876</v>
      </c>
      <c r="W8465" t="s">
        <v>537</v>
      </c>
      <c r="X8465" t="s">
        <v>877</v>
      </c>
      <c r="Y8465">
        <v>63</v>
      </c>
      <c r="Z8465">
        <v>1</v>
      </c>
      <c r="AA8465">
        <v>52</v>
      </c>
      <c r="AB8465">
        <v>1</v>
      </c>
      <c r="AC8465" t="s">
        <v>35</v>
      </c>
      <c r="AD8465" t="s">
        <v>35</v>
      </c>
      <c r="AE8465" t="str">
        <f t="shared" si="397"/>
        <v>sp|P48962|ADT1_MOUSE_sp|P51881|ADT2_MOUSE</v>
      </c>
      <c r="AF8465" t="str">
        <f t="shared" si="398"/>
        <v>IPK[325.13]EQGFLSFWR_QITADK[170.11]QYK[325.13]GIIDC[160.03]VVR</v>
      </c>
    </row>
    <row r="8466" spans="1:32" x14ac:dyDescent="0.25">
      <c r="A8466" t="s">
        <v>3426</v>
      </c>
      <c r="B8466" t="str">
        <f>VLOOKUP(A8466,[1]Files!$A$2:$B$73,2,FALSE)</f>
        <v>Heart</v>
      </c>
      <c r="C8466">
        <v>16955</v>
      </c>
      <c r="D8466">
        <v>6222.0945369999999</v>
      </c>
      <c r="E8466">
        <v>6223.998724</v>
      </c>
      <c r="F8466">
        <v>4</v>
      </c>
      <c r="G8466">
        <v>1872.8893290000001</v>
      </c>
      <c r="H8466">
        <v>3597.8001429999999</v>
      </c>
      <c r="I8466">
        <v>1871.872349</v>
      </c>
      <c r="J8466">
        <v>3595.769092</v>
      </c>
      <c r="K8466">
        <v>3.048</v>
      </c>
      <c r="L8466">
        <f t="shared" si="396"/>
        <v>3.048</v>
      </c>
      <c r="M8466" t="s">
        <v>2856</v>
      </c>
      <c r="N8466" t="s">
        <v>2505</v>
      </c>
      <c r="O8466">
        <v>0</v>
      </c>
      <c r="P8466">
        <v>0</v>
      </c>
      <c r="Q8466" t="s">
        <v>1044</v>
      </c>
      <c r="R8466" t="s">
        <v>2506</v>
      </c>
      <c r="S8466">
        <v>16958</v>
      </c>
      <c r="T8466">
        <v>16957</v>
      </c>
      <c r="U8466" t="s">
        <v>1046</v>
      </c>
      <c r="V8466" t="s">
        <v>1046</v>
      </c>
      <c r="W8466" t="s">
        <v>1048</v>
      </c>
      <c r="X8466" t="s">
        <v>1048</v>
      </c>
      <c r="Y8466">
        <v>81</v>
      </c>
      <c r="Z8466">
        <v>1</v>
      </c>
      <c r="AA8466">
        <v>226</v>
      </c>
      <c r="AB8466">
        <v>1</v>
      </c>
      <c r="AC8466" t="s">
        <v>35</v>
      </c>
      <c r="AD8466" t="s">
        <v>35</v>
      </c>
      <c r="AE8466" t="str">
        <f t="shared" si="397"/>
        <v>sp|Q91YT0|NDUV1_MOUSE_sp|Q91YT0|NDUV1_MOUSE</v>
      </c>
      <c r="AF8466" t="str">
        <f t="shared" si="398"/>
        <v>GPDWILGEM[147.04]K[325.13]TSGLR_LK[325.13]PPFPADVGVFGC[160.03]PTTVANVETVAVSPTIC[160.03]R</v>
      </c>
    </row>
    <row r="8467" spans="1:32" x14ac:dyDescent="0.25">
      <c r="A8467" t="s">
        <v>4830</v>
      </c>
      <c r="B8467" t="str">
        <f>VLOOKUP(A8467,[1]Files!$A$2:$B$73,2,FALSE)</f>
        <v>Heart</v>
      </c>
      <c r="C8467">
        <v>9762</v>
      </c>
      <c r="D8467">
        <v>4384.2181950000004</v>
      </c>
      <c r="E8467">
        <v>4385.2335869999997</v>
      </c>
      <c r="F8467">
        <v>4</v>
      </c>
      <c r="G8467">
        <v>1384.658494</v>
      </c>
      <c r="H8467">
        <v>2248.1546349999999</v>
      </c>
      <c r="I8467">
        <v>1384.658271</v>
      </c>
      <c r="J8467">
        <v>2245.104883</v>
      </c>
      <c r="K8467">
        <v>3.05</v>
      </c>
      <c r="L8467">
        <f t="shared" si="396"/>
        <v>3.05</v>
      </c>
      <c r="M8467" t="s">
        <v>790</v>
      </c>
      <c r="N8467" t="s">
        <v>1187</v>
      </c>
      <c r="O8467" t="s">
        <v>35</v>
      </c>
      <c r="P8467" t="s">
        <v>35</v>
      </c>
      <c r="Q8467" t="s">
        <v>792</v>
      </c>
      <c r="R8467" t="s">
        <v>1188</v>
      </c>
      <c r="S8467">
        <v>9763</v>
      </c>
      <c r="T8467">
        <v>9766</v>
      </c>
      <c r="U8467" t="s">
        <v>535</v>
      </c>
      <c r="V8467" t="s">
        <v>876</v>
      </c>
      <c r="W8467" t="s">
        <v>537</v>
      </c>
      <c r="X8467" t="s">
        <v>877</v>
      </c>
      <c r="Y8467">
        <v>147</v>
      </c>
      <c r="Z8467">
        <v>1</v>
      </c>
      <c r="AA8467">
        <v>49</v>
      </c>
      <c r="AB8467">
        <v>1</v>
      </c>
      <c r="AC8467">
        <v>4.3200000000000002E-2</v>
      </c>
      <c r="AD8467">
        <v>6.6499999999999997E-3</v>
      </c>
      <c r="AE8467" t="str">
        <f t="shared" si="397"/>
        <v>sp|P48962|ADT1_MOUSE_sp|P51881|ADT2_MOUSE</v>
      </c>
      <c r="AF8467" t="str">
        <f t="shared" si="398"/>
        <v>LAADVGK[325.13]GSSQR_QITADK[325.13]QYK[170.11]GIIDC[160.03]VVR</v>
      </c>
    </row>
    <row r="8468" spans="1:32" x14ac:dyDescent="0.25">
      <c r="A8468" t="s">
        <v>4048</v>
      </c>
      <c r="B8468" t="str">
        <f>VLOOKUP(A8468,[1]Files!$A$2:$B$73,2,FALSE)</f>
        <v>Heart</v>
      </c>
      <c r="C8468">
        <v>4031</v>
      </c>
      <c r="D8468">
        <v>4083.0278870000002</v>
      </c>
      <c r="E8468">
        <v>4082.9777279999998</v>
      </c>
      <c r="F8468">
        <v>4</v>
      </c>
      <c r="G8468">
        <v>1167.529466</v>
      </c>
      <c r="H8468">
        <v>2164.0933559999999</v>
      </c>
      <c r="I8468">
        <v>1164.5121099999999</v>
      </c>
      <c r="J8468">
        <v>2164.0510410000002</v>
      </c>
      <c r="K8468">
        <v>3.0596999999999999</v>
      </c>
      <c r="L8468">
        <f t="shared" si="396"/>
        <v>3.0596999999999999</v>
      </c>
      <c r="M8468" t="s">
        <v>4066</v>
      </c>
      <c r="N8468" t="s">
        <v>4067</v>
      </c>
      <c r="O8468">
        <v>2.0795999999999999E-2</v>
      </c>
      <c r="P8468">
        <v>1.9005000000000001E-2</v>
      </c>
      <c r="Q8468" t="s">
        <v>4068</v>
      </c>
      <c r="R8468" t="s">
        <v>4069</v>
      </c>
      <c r="S8468">
        <v>4034</v>
      </c>
      <c r="T8468">
        <v>4035</v>
      </c>
      <c r="U8468" t="s">
        <v>2412</v>
      </c>
      <c r="V8468" t="s">
        <v>4070</v>
      </c>
      <c r="W8468" t="s">
        <v>1802</v>
      </c>
      <c r="X8468" t="s">
        <v>2137</v>
      </c>
      <c r="Y8468">
        <v>635</v>
      </c>
      <c r="Z8468">
        <v>1</v>
      </c>
      <c r="AA8468">
        <v>446</v>
      </c>
      <c r="AB8468">
        <v>1</v>
      </c>
      <c r="AC8468" t="s">
        <v>35</v>
      </c>
      <c r="AD8468" t="s">
        <v>35</v>
      </c>
      <c r="AE8468" t="str">
        <f t="shared" si="397"/>
        <v>rev_sp|Q8BMS1|ECHA_MOUSE_rev_sp|Q8BHF7|PGPS1_MOUSE</v>
      </c>
      <c r="AF8468" t="str">
        <f t="shared" si="398"/>
        <v>ELK[325.13]EFM[147.04]R_IQGK[325.13]M[147.04]LEFFEAPSSLVR</v>
      </c>
    </row>
  </sheetData>
  <sortState ref="A2:AF8468">
    <sortCondition ref="L2:L8468"/>
  </sortState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28"/>
  <sheetViews>
    <sheetView tabSelected="1" topLeftCell="X1" workbookViewId="0">
      <selection activeCell="X34" sqref="X34"/>
    </sheetView>
  </sheetViews>
  <sheetFormatPr defaultRowHeight="15" x14ac:dyDescent="0.25"/>
  <cols>
    <col min="21" max="21" width="28.85546875" bestFit="1" customWidth="1"/>
    <col min="22" max="22" width="29" bestFit="1" customWidth="1"/>
    <col min="24" max="24" width="142.7109375" bestFit="1" customWidth="1"/>
    <col min="25" max="29" width="9.28515625" bestFit="1" customWidth="1"/>
    <col min="30" max="30" width="10" bestFit="1" customWidth="1"/>
    <col min="31" max="31" width="56" bestFit="1" customWidth="1"/>
  </cols>
  <sheetData>
    <row r="1" spans="1:32" s="8" customFormat="1" ht="15.75" x14ac:dyDescent="0.25">
      <c r="A1" s="2" t="s">
        <v>25</v>
      </c>
      <c r="B1" s="2" t="s">
        <v>28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4898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26</v>
      </c>
      <c r="AD1" s="2" t="s">
        <v>27</v>
      </c>
      <c r="AE1" s="2" t="s">
        <v>4899</v>
      </c>
      <c r="AF1" s="2" t="s">
        <v>4900</v>
      </c>
    </row>
    <row r="2" spans="1:32" x14ac:dyDescent="0.25">
      <c r="A2" t="s">
        <v>3850</v>
      </c>
      <c r="B2" t="s">
        <v>4901</v>
      </c>
      <c r="C2">
        <v>10413</v>
      </c>
      <c r="D2">
        <v>3807.8699280000001</v>
      </c>
      <c r="E2">
        <v>3807.8869079999999</v>
      </c>
      <c r="F2">
        <v>4</v>
      </c>
      <c r="G2">
        <v>1083.5189680000001</v>
      </c>
      <c r="H2">
        <v>1972.9458950000001</v>
      </c>
      <c r="I2">
        <v>1083.5196530000001</v>
      </c>
      <c r="J2">
        <v>1972.9451790000001</v>
      </c>
      <c r="K2">
        <v>0</v>
      </c>
      <c r="L2">
        <v>0</v>
      </c>
      <c r="M2" t="s">
        <v>1494</v>
      </c>
      <c r="N2" t="s">
        <v>3517</v>
      </c>
      <c r="O2">
        <v>0</v>
      </c>
      <c r="P2">
        <v>0</v>
      </c>
      <c r="Q2" t="s">
        <v>1496</v>
      </c>
      <c r="R2" t="s">
        <v>3519</v>
      </c>
      <c r="S2">
        <v>10416</v>
      </c>
      <c r="T2">
        <v>10415</v>
      </c>
      <c r="U2" t="s">
        <v>1498</v>
      </c>
      <c r="V2" t="s">
        <v>3521</v>
      </c>
      <c r="W2" t="s">
        <v>1499</v>
      </c>
      <c r="X2" t="s">
        <v>3522</v>
      </c>
      <c r="Y2">
        <v>189</v>
      </c>
      <c r="Z2">
        <v>1</v>
      </c>
      <c r="AA2">
        <v>68</v>
      </c>
      <c r="AB2">
        <v>1</v>
      </c>
      <c r="AC2" t="s">
        <v>35</v>
      </c>
      <c r="AD2" t="s">
        <v>35</v>
      </c>
      <c r="AE2" t="s">
        <v>4902</v>
      </c>
      <c r="AF2" t="s">
        <v>4903</v>
      </c>
    </row>
    <row r="3" spans="1:32" x14ac:dyDescent="0.25">
      <c r="A3" t="s">
        <v>3426</v>
      </c>
      <c r="B3" t="s">
        <v>4901</v>
      </c>
      <c r="C3">
        <v>10400</v>
      </c>
      <c r="D3">
        <v>3046.5579910000001</v>
      </c>
      <c r="E3">
        <v>3046.5673280000001</v>
      </c>
      <c r="F3">
        <v>4</v>
      </c>
      <c r="G3">
        <v>1080.5925769999999</v>
      </c>
      <c r="H3">
        <v>1214.56035</v>
      </c>
      <c r="I3">
        <v>1080.592758</v>
      </c>
      <c r="J3">
        <v>1214.5601369999999</v>
      </c>
      <c r="K3">
        <v>0</v>
      </c>
      <c r="L3">
        <v>0</v>
      </c>
      <c r="M3" t="s">
        <v>219</v>
      </c>
      <c r="N3" t="s">
        <v>218</v>
      </c>
      <c r="O3">
        <v>0</v>
      </c>
      <c r="P3">
        <v>0</v>
      </c>
      <c r="Q3" t="s">
        <v>221</v>
      </c>
      <c r="R3" t="s">
        <v>220</v>
      </c>
      <c r="S3">
        <v>10403</v>
      </c>
      <c r="T3">
        <v>10404</v>
      </c>
      <c r="U3" t="s">
        <v>222</v>
      </c>
      <c r="V3" t="s">
        <v>222</v>
      </c>
      <c r="W3" t="s">
        <v>223</v>
      </c>
      <c r="X3" t="s">
        <v>223</v>
      </c>
      <c r="Y3">
        <v>13</v>
      </c>
      <c r="Z3">
        <v>1</v>
      </c>
      <c r="AA3">
        <v>98</v>
      </c>
      <c r="AB3">
        <v>1</v>
      </c>
      <c r="AC3" t="s">
        <v>35</v>
      </c>
      <c r="AD3" t="s">
        <v>35</v>
      </c>
      <c r="AE3" t="s">
        <v>4904</v>
      </c>
      <c r="AF3" t="s">
        <v>4905</v>
      </c>
    </row>
    <row r="4" spans="1:32" x14ac:dyDescent="0.25">
      <c r="A4" t="s">
        <v>2554</v>
      </c>
      <c r="B4" t="s">
        <v>4901</v>
      </c>
      <c r="C4">
        <v>7391</v>
      </c>
      <c r="D4">
        <v>3756.8992720000001</v>
      </c>
      <c r="E4">
        <v>3756.8956969999999</v>
      </c>
      <c r="F4">
        <v>4</v>
      </c>
      <c r="G4">
        <v>1191.6008019999999</v>
      </c>
      <c r="H4">
        <v>1813.893405</v>
      </c>
      <c r="I4">
        <v>1191.5996339999999</v>
      </c>
      <c r="J4">
        <v>1813.8945389999999</v>
      </c>
      <c r="K4">
        <v>0</v>
      </c>
      <c r="L4">
        <v>0</v>
      </c>
      <c r="M4" t="s">
        <v>1758</v>
      </c>
      <c r="N4" t="s">
        <v>1759</v>
      </c>
      <c r="O4">
        <v>0</v>
      </c>
      <c r="P4">
        <v>0</v>
      </c>
      <c r="Q4" t="s">
        <v>1760</v>
      </c>
      <c r="R4" t="s">
        <v>1761</v>
      </c>
      <c r="S4">
        <v>7394</v>
      </c>
      <c r="T4">
        <v>7395</v>
      </c>
      <c r="U4" t="s">
        <v>1762</v>
      </c>
      <c r="V4" t="s">
        <v>1762</v>
      </c>
      <c r="W4" t="s">
        <v>1763</v>
      </c>
      <c r="X4" t="s">
        <v>1763</v>
      </c>
      <c r="Y4">
        <v>110</v>
      </c>
      <c r="Z4">
        <v>1</v>
      </c>
      <c r="AA4">
        <v>97</v>
      </c>
      <c r="AB4">
        <v>1</v>
      </c>
      <c r="AC4" t="s">
        <v>35</v>
      </c>
      <c r="AD4" t="s">
        <v>35</v>
      </c>
      <c r="AE4" t="s">
        <v>4906</v>
      </c>
      <c r="AF4" t="s">
        <v>4907</v>
      </c>
    </row>
    <row r="5" spans="1:32" x14ac:dyDescent="0.25">
      <c r="A5" t="s">
        <v>2249</v>
      </c>
      <c r="B5" t="s">
        <v>4901</v>
      </c>
      <c r="C5">
        <v>10946</v>
      </c>
      <c r="D5">
        <v>4077.0153610000002</v>
      </c>
      <c r="E5">
        <v>4078.0129310000002</v>
      </c>
      <c r="F5">
        <v>5</v>
      </c>
      <c r="G5">
        <v>1560.826022</v>
      </c>
      <c r="H5">
        <v>1764.7842740000001</v>
      </c>
      <c r="I5">
        <v>1560.8260049999999</v>
      </c>
      <c r="J5">
        <v>1764.7842599999999</v>
      </c>
      <c r="K5">
        <v>0</v>
      </c>
      <c r="L5">
        <v>0</v>
      </c>
      <c r="M5" t="s">
        <v>2092</v>
      </c>
      <c r="N5" t="s">
        <v>2093</v>
      </c>
      <c r="O5">
        <v>0</v>
      </c>
      <c r="P5">
        <v>0</v>
      </c>
      <c r="Q5" t="s">
        <v>2094</v>
      </c>
      <c r="R5" t="s">
        <v>2095</v>
      </c>
      <c r="S5">
        <v>10949</v>
      </c>
      <c r="T5">
        <v>10950</v>
      </c>
      <c r="U5" t="s">
        <v>1038</v>
      </c>
      <c r="V5" t="s">
        <v>1038</v>
      </c>
      <c r="W5" t="s">
        <v>1039</v>
      </c>
      <c r="X5" t="s">
        <v>1039</v>
      </c>
      <c r="Y5">
        <v>401</v>
      </c>
      <c r="Z5">
        <v>1</v>
      </c>
      <c r="AA5">
        <v>517</v>
      </c>
      <c r="AB5">
        <v>1</v>
      </c>
      <c r="AC5" t="s">
        <v>35</v>
      </c>
      <c r="AD5" t="s">
        <v>35</v>
      </c>
      <c r="AE5" t="s">
        <v>4908</v>
      </c>
      <c r="AF5" t="s">
        <v>4909</v>
      </c>
    </row>
    <row r="6" spans="1:32" x14ac:dyDescent="0.25">
      <c r="A6" t="s">
        <v>2249</v>
      </c>
      <c r="B6" t="s">
        <v>4901</v>
      </c>
      <c r="C6">
        <v>2606</v>
      </c>
      <c r="D6">
        <v>2318.180061</v>
      </c>
      <c r="E6">
        <v>2318.180609</v>
      </c>
      <c r="F6">
        <v>4</v>
      </c>
      <c r="G6">
        <v>783.38749800000005</v>
      </c>
      <c r="H6">
        <v>783.38749800000005</v>
      </c>
      <c r="I6">
        <v>783.38751600000001</v>
      </c>
      <c r="J6">
        <v>783.38751600000001</v>
      </c>
      <c r="K6">
        <v>0</v>
      </c>
      <c r="L6">
        <v>0</v>
      </c>
      <c r="M6" t="s">
        <v>400</v>
      </c>
      <c r="N6" t="s">
        <v>400</v>
      </c>
      <c r="O6">
        <v>0</v>
      </c>
      <c r="P6">
        <v>0</v>
      </c>
      <c r="Q6" t="s">
        <v>401</v>
      </c>
      <c r="R6" t="s">
        <v>401</v>
      </c>
      <c r="S6">
        <v>2610</v>
      </c>
      <c r="T6">
        <v>2609</v>
      </c>
      <c r="U6" t="s">
        <v>402</v>
      </c>
      <c r="V6" t="s">
        <v>402</v>
      </c>
      <c r="W6" t="s">
        <v>40</v>
      </c>
      <c r="X6" t="s">
        <v>40</v>
      </c>
      <c r="Y6">
        <v>59</v>
      </c>
      <c r="Z6">
        <v>1</v>
      </c>
      <c r="AA6">
        <v>59</v>
      </c>
      <c r="AB6">
        <v>1</v>
      </c>
      <c r="AC6" t="s">
        <v>35</v>
      </c>
      <c r="AD6" t="s">
        <v>35</v>
      </c>
      <c r="AE6" t="s">
        <v>4910</v>
      </c>
      <c r="AF6" t="s">
        <v>4911</v>
      </c>
    </row>
    <row r="7" spans="1:32" x14ac:dyDescent="0.25">
      <c r="A7" t="s">
        <v>1077</v>
      </c>
      <c r="B7" t="s">
        <v>4912</v>
      </c>
      <c r="C7">
        <v>5991</v>
      </c>
      <c r="D7">
        <v>3030.605951</v>
      </c>
      <c r="E7">
        <v>3030.6159120000002</v>
      </c>
      <c r="F7">
        <v>4</v>
      </c>
      <c r="G7">
        <v>924.52879499999995</v>
      </c>
      <c r="H7">
        <v>1354.672092</v>
      </c>
      <c r="I7">
        <v>924.52803200000005</v>
      </c>
      <c r="J7">
        <v>1354.672859</v>
      </c>
      <c r="K7">
        <v>0</v>
      </c>
      <c r="L7">
        <v>0</v>
      </c>
      <c r="M7" t="s">
        <v>1144</v>
      </c>
      <c r="N7" t="s">
        <v>1145</v>
      </c>
      <c r="O7">
        <v>0</v>
      </c>
      <c r="P7">
        <v>0</v>
      </c>
      <c r="Q7" t="s">
        <v>1146</v>
      </c>
      <c r="R7" t="s">
        <v>1147</v>
      </c>
      <c r="S7">
        <v>5994</v>
      </c>
      <c r="T7">
        <v>5995</v>
      </c>
      <c r="U7" t="s">
        <v>969</v>
      </c>
      <c r="V7" t="s">
        <v>969</v>
      </c>
      <c r="W7" t="s">
        <v>970</v>
      </c>
      <c r="X7" t="s">
        <v>970</v>
      </c>
      <c r="Y7">
        <v>245</v>
      </c>
      <c r="Z7">
        <v>1</v>
      </c>
      <c r="AA7">
        <v>241</v>
      </c>
      <c r="AB7">
        <v>1</v>
      </c>
      <c r="AC7" t="s">
        <v>35</v>
      </c>
      <c r="AD7" t="s">
        <v>35</v>
      </c>
      <c r="AE7" t="s">
        <v>4913</v>
      </c>
      <c r="AF7" t="s">
        <v>4914</v>
      </c>
    </row>
    <row r="8" spans="1:32" x14ac:dyDescent="0.25">
      <c r="A8" t="s">
        <v>2249</v>
      </c>
      <c r="B8" t="s">
        <v>4901</v>
      </c>
      <c r="C8">
        <v>8058</v>
      </c>
      <c r="D8">
        <v>3827.9139209999998</v>
      </c>
      <c r="E8">
        <v>3828.9080119999999</v>
      </c>
      <c r="F8">
        <v>5</v>
      </c>
      <c r="G8">
        <v>1388.6405970000001</v>
      </c>
      <c r="H8">
        <v>1687.868258</v>
      </c>
      <c r="I8">
        <v>1388.6419530000001</v>
      </c>
      <c r="J8">
        <v>1687.866867</v>
      </c>
      <c r="K8">
        <v>0</v>
      </c>
      <c r="L8">
        <v>0</v>
      </c>
      <c r="M8" t="s">
        <v>1941</v>
      </c>
      <c r="N8" t="s">
        <v>1942</v>
      </c>
      <c r="O8">
        <v>0</v>
      </c>
      <c r="P8">
        <v>0</v>
      </c>
      <c r="Q8" t="s">
        <v>1943</v>
      </c>
      <c r="R8" t="s">
        <v>1944</v>
      </c>
      <c r="S8">
        <v>8061</v>
      </c>
      <c r="T8">
        <v>8062</v>
      </c>
      <c r="U8" t="s">
        <v>1561</v>
      </c>
      <c r="V8" t="s">
        <v>72</v>
      </c>
      <c r="W8" t="s">
        <v>1562</v>
      </c>
      <c r="X8" t="s">
        <v>73</v>
      </c>
      <c r="Y8">
        <v>37</v>
      </c>
      <c r="Z8">
        <v>1</v>
      </c>
      <c r="AA8">
        <v>503</v>
      </c>
      <c r="AB8">
        <v>1</v>
      </c>
      <c r="AC8" t="s">
        <v>35</v>
      </c>
      <c r="AD8" t="s">
        <v>35</v>
      </c>
      <c r="AE8" t="s">
        <v>4915</v>
      </c>
      <c r="AF8" t="s">
        <v>4916</v>
      </c>
    </row>
    <row r="9" spans="1:32" x14ac:dyDescent="0.25">
      <c r="A9" t="s">
        <v>2964</v>
      </c>
      <c r="B9" t="s">
        <v>4901</v>
      </c>
      <c r="C9">
        <v>17979</v>
      </c>
      <c r="D9">
        <v>5181.6332810000004</v>
      </c>
      <c r="E9">
        <v>5182.634513</v>
      </c>
      <c r="F9">
        <v>5</v>
      </c>
      <c r="G9">
        <v>1727.942233</v>
      </c>
      <c r="H9">
        <v>2702.2859830000002</v>
      </c>
      <c r="I9">
        <v>1727.945786</v>
      </c>
      <c r="J9">
        <v>2702.282389</v>
      </c>
      <c r="K9">
        <v>0</v>
      </c>
      <c r="L9">
        <v>0</v>
      </c>
      <c r="M9" t="s">
        <v>2951</v>
      </c>
      <c r="N9" t="s">
        <v>2952</v>
      </c>
      <c r="O9">
        <v>0</v>
      </c>
      <c r="P9">
        <v>0</v>
      </c>
      <c r="Q9" t="s">
        <v>2953</v>
      </c>
      <c r="R9" t="s">
        <v>2954</v>
      </c>
      <c r="S9">
        <v>17982</v>
      </c>
      <c r="T9">
        <v>17983</v>
      </c>
      <c r="U9" t="s">
        <v>1931</v>
      </c>
      <c r="V9" t="s">
        <v>1931</v>
      </c>
      <c r="W9" t="s">
        <v>1932</v>
      </c>
      <c r="X9" t="s">
        <v>1932</v>
      </c>
      <c r="Y9">
        <v>69</v>
      </c>
      <c r="Z9">
        <v>1</v>
      </c>
      <c r="AA9">
        <v>442</v>
      </c>
      <c r="AB9">
        <v>1</v>
      </c>
      <c r="AC9" t="s">
        <v>35</v>
      </c>
      <c r="AD9" t="s">
        <v>35</v>
      </c>
      <c r="AE9" t="s">
        <v>4917</v>
      </c>
      <c r="AF9" t="s">
        <v>4918</v>
      </c>
    </row>
    <row r="10" spans="1:32" x14ac:dyDescent="0.25">
      <c r="A10" t="s">
        <v>2964</v>
      </c>
      <c r="B10" t="s">
        <v>4901</v>
      </c>
      <c r="C10">
        <v>9398</v>
      </c>
      <c r="D10">
        <v>3907.9084269999998</v>
      </c>
      <c r="E10">
        <v>3908.890617</v>
      </c>
      <c r="F10">
        <v>5</v>
      </c>
      <c r="G10">
        <v>1462.6242400000001</v>
      </c>
      <c r="H10">
        <v>1693.8791229999999</v>
      </c>
      <c r="I10">
        <v>1462.6245730000001</v>
      </c>
      <c r="J10">
        <v>1693.8787689999999</v>
      </c>
      <c r="K10">
        <v>0</v>
      </c>
      <c r="L10">
        <v>0</v>
      </c>
      <c r="M10" t="s">
        <v>2762</v>
      </c>
      <c r="N10" t="s">
        <v>1189</v>
      </c>
      <c r="O10">
        <v>0</v>
      </c>
      <c r="P10">
        <v>0</v>
      </c>
      <c r="Q10" t="s">
        <v>935</v>
      </c>
      <c r="R10" t="s">
        <v>1190</v>
      </c>
      <c r="S10">
        <v>9401</v>
      </c>
      <c r="T10">
        <v>9402</v>
      </c>
      <c r="U10" t="s">
        <v>936</v>
      </c>
      <c r="V10" t="s">
        <v>936</v>
      </c>
      <c r="W10" t="s">
        <v>937</v>
      </c>
      <c r="X10" t="s">
        <v>937</v>
      </c>
      <c r="Y10">
        <v>430</v>
      </c>
      <c r="Z10">
        <v>1</v>
      </c>
      <c r="AA10">
        <v>143</v>
      </c>
      <c r="AB10">
        <v>1</v>
      </c>
      <c r="AC10" t="s">
        <v>35</v>
      </c>
      <c r="AD10" t="s">
        <v>35</v>
      </c>
      <c r="AE10" t="s">
        <v>4919</v>
      </c>
      <c r="AF10" t="s">
        <v>4920</v>
      </c>
    </row>
    <row r="11" spans="1:32" x14ac:dyDescent="0.25">
      <c r="A11" t="s">
        <v>2964</v>
      </c>
      <c r="B11" t="s">
        <v>4901</v>
      </c>
      <c r="C11">
        <v>3878</v>
      </c>
      <c r="D11">
        <v>2538.202828</v>
      </c>
      <c r="E11">
        <v>2538.206244</v>
      </c>
      <c r="F11">
        <v>4</v>
      </c>
      <c r="G11">
        <v>885.40141400000005</v>
      </c>
      <c r="H11">
        <v>901.39634799999999</v>
      </c>
      <c r="I11">
        <v>885.40145199999995</v>
      </c>
      <c r="J11">
        <v>901.39635199999998</v>
      </c>
      <c r="K11">
        <v>0</v>
      </c>
      <c r="L11">
        <v>0</v>
      </c>
      <c r="M11" t="s">
        <v>439</v>
      </c>
      <c r="N11" t="s">
        <v>1091</v>
      </c>
      <c r="O11">
        <v>0</v>
      </c>
      <c r="P11">
        <v>8.2357999999999997E-3</v>
      </c>
      <c r="Q11" t="s">
        <v>440</v>
      </c>
      <c r="R11" t="s">
        <v>440</v>
      </c>
      <c r="S11">
        <v>3881</v>
      </c>
      <c r="T11">
        <v>3882</v>
      </c>
      <c r="U11" t="s">
        <v>441</v>
      </c>
      <c r="V11" t="s">
        <v>441</v>
      </c>
      <c r="W11" t="s">
        <v>442</v>
      </c>
      <c r="X11" t="s">
        <v>442</v>
      </c>
      <c r="Y11">
        <v>105</v>
      </c>
      <c r="Z11">
        <v>1</v>
      </c>
      <c r="AA11">
        <v>105</v>
      </c>
      <c r="AB11">
        <v>1</v>
      </c>
      <c r="AC11" t="s">
        <v>35</v>
      </c>
      <c r="AD11" t="s">
        <v>35</v>
      </c>
      <c r="AE11" t="s">
        <v>4921</v>
      </c>
      <c r="AF11" t="s">
        <v>4922</v>
      </c>
    </row>
    <row r="12" spans="1:32" x14ac:dyDescent="0.25">
      <c r="A12" t="s">
        <v>3850</v>
      </c>
      <c r="B12" t="s">
        <v>4901</v>
      </c>
      <c r="C12">
        <v>8523</v>
      </c>
      <c r="D12">
        <v>3382.6853580000002</v>
      </c>
      <c r="E12">
        <v>3382.6852469999999</v>
      </c>
      <c r="F12">
        <v>4</v>
      </c>
      <c r="G12">
        <v>768.43803500000001</v>
      </c>
      <c r="H12">
        <v>1862.8422579999999</v>
      </c>
      <c r="I12">
        <v>768.43815500000005</v>
      </c>
      <c r="J12">
        <v>1862.842169</v>
      </c>
      <c r="K12">
        <v>0</v>
      </c>
      <c r="L12">
        <v>0</v>
      </c>
      <c r="M12" t="s">
        <v>212</v>
      </c>
      <c r="N12" t="s">
        <v>995</v>
      </c>
      <c r="O12">
        <v>9.5025000000000005E-3</v>
      </c>
      <c r="P12">
        <v>0</v>
      </c>
      <c r="Q12" t="s">
        <v>214</v>
      </c>
      <c r="R12" t="s">
        <v>997</v>
      </c>
      <c r="S12">
        <v>8524</v>
      </c>
      <c r="T12">
        <v>8527</v>
      </c>
      <c r="U12" t="s">
        <v>216</v>
      </c>
      <c r="V12" t="s">
        <v>216</v>
      </c>
      <c r="W12" t="s">
        <v>217</v>
      </c>
      <c r="X12" t="s">
        <v>217</v>
      </c>
      <c r="Y12">
        <v>5</v>
      </c>
      <c r="Z12">
        <v>1</v>
      </c>
      <c r="AA12">
        <v>95</v>
      </c>
      <c r="AB12">
        <v>1</v>
      </c>
      <c r="AC12" t="s">
        <v>35</v>
      </c>
      <c r="AD12" t="s">
        <v>35</v>
      </c>
      <c r="AE12" t="s">
        <v>4923</v>
      </c>
      <c r="AF12" t="s">
        <v>4924</v>
      </c>
    </row>
    <row r="13" spans="1:32" x14ac:dyDescent="0.25">
      <c r="A13" t="s">
        <v>886</v>
      </c>
      <c r="B13" t="s">
        <v>4912</v>
      </c>
      <c r="C13">
        <v>10866</v>
      </c>
      <c r="D13">
        <v>3271.6111390000001</v>
      </c>
      <c r="E13">
        <v>3271.6227469999999</v>
      </c>
      <c r="F13">
        <v>4</v>
      </c>
      <c r="G13">
        <v>861.42375300000003</v>
      </c>
      <c r="H13">
        <v>1658.7823209999999</v>
      </c>
      <c r="I13">
        <v>861.42323299999998</v>
      </c>
      <c r="J13">
        <v>1658.7828030000001</v>
      </c>
      <c r="K13">
        <v>0</v>
      </c>
      <c r="L13">
        <v>0</v>
      </c>
      <c r="M13" t="s">
        <v>653</v>
      </c>
      <c r="N13" t="s">
        <v>626</v>
      </c>
      <c r="O13">
        <v>2.4570000000000002E-2</v>
      </c>
      <c r="P13">
        <v>0</v>
      </c>
      <c r="Q13" t="s">
        <v>654</v>
      </c>
      <c r="R13" t="s">
        <v>628</v>
      </c>
      <c r="S13">
        <v>10867</v>
      </c>
      <c r="T13">
        <v>10870</v>
      </c>
      <c r="U13" t="s">
        <v>298</v>
      </c>
      <c r="V13" t="s">
        <v>597</v>
      </c>
      <c r="W13" t="s">
        <v>299</v>
      </c>
      <c r="X13" t="s">
        <v>598</v>
      </c>
      <c r="Y13">
        <v>10</v>
      </c>
      <c r="Z13">
        <v>1</v>
      </c>
      <c r="AA13">
        <v>74</v>
      </c>
      <c r="AB13">
        <v>1</v>
      </c>
      <c r="AC13" t="s">
        <v>35</v>
      </c>
      <c r="AD13" t="s">
        <v>35</v>
      </c>
      <c r="AE13" t="s">
        <v>4925</v>
      </c>
      <c r="AF13" t="s">
        <v>4926</v>
      </c>
    </row>
    <row r="14" spans="1:32" x14ac:dyDescent="0.25">
      <c r="A14" t="s">
        <v>4240</v>
      </c>
      <c r="B14" t="s">
        <v>4901</v>
      </c>
      <c r="C14">
        <v>8440</v>
      </c>
      <c r="D14">
        <v>2688.3468710000002</v>
      </c>
      <c r="E14">
        <v>2688.3390559999998</v>
      </c>
      <c r="F14">
        <v>4</v>
      </c>
      <c r="G14">
        <v>850.37120200000004</v>
      </c>
      <c r="H14">
        <v>1086.570604</v>
      </c>
      <c r="I14">
        <v>850.37086299999999</v>
      </c>
      <c r="J14">
        <v>1086.57096</v>
      </c>
      <c r="K14">
        <v>0</v>
      </c>
      <c r="L14">
        <v>0</v>
      </c>
      <c r="M14" t="s">
        <v>3856</v>
      </c>
      <c r="N14" t="s">
        <v>1185</v>
      </c>
      <c r="O14">
        <v>3.7571E-2</v>
      </c>
      <c r="P14">
        <v>0</v>
      </c>
      <c r="Q14" t="s">
        <v>3858</v>
      </c>
      <c r="R14" t="s">
        <v>1186</v>
      </c>
      <c r="S14">
        <v>8443</v>
      </c>
      <c r="T14">
        <v>8444</v>
      </c>
      <c r="U14" t="s">
        <v>1003</v>
      </c>
      <c r="V14" t="s">
        <v>1003</v>
      </c>
      <c r="W14" t="s">
        <v>1004</v>
      </c>
      <c r="X14" t="s">
        <v>1004</v>
      </c>
      <c r="Y14">
        <v>51</v>
      </c>
      <c r="Z14">
        <v>1</v>
      </c>
      <c r="AA14">
        <v>46</v>
      </c>
      <c r="AB14">
        <v>1</v>
      </c>
      <c r="AC14" t="s">
        <v>35</v>
      </c>
      <c r="AD14" t="s">
        <v>35</v>
      </c>
      <c r="AE14" t="s">
        <v>4927</v>
      </c>
      <c r="AF14" t="s">
        <v>4928</v>
      </c>
    </row>
    <row r="15" spans="1:32" x14ac:dyDescent="0.25">
      <c r="A15" t="s">
        <v>4785</v>
      </c>
      <c r="B15" t="s">
        <v>4901</v>
      </c>
      <c r="C15">
        <v>4032</v>
      </c>
      <c r="D15">
        <v>2453.2875439999998</v>
      </c>
      <c r="E15">
        <v>2453.2853449999998</v>
      </c>
      <c r="F15">
        <v>4</v>
      </c>
      <c r="G15">
        <v>768.43827999999996</v>
      </c>
      <c r="H15">
        <v>933.44420000000002</v>
      </c>
      <c r="I15">
        <v>768.43815500000005</v>
      </c>
      <c r="J15">
        <v>933.44436199999996</v>
      </c>
      <c r="K15">
        <v>0</v>
      </c>
      <c r="L15">
        <v>0</v>
      </c>
      <c r="M15" t="s">
        <v>212</v>
      </c>
      <c r="N15" t="s">
        <v>3463</v>
      </c>
      <c r="O15" t="s">
        <v>35</v>
      </c>
      <c r="P15" t="s">
        <v>35</v>
      </c>
      <c r="Q15" t="s">
        <v>214</v>
      </c>
      <c r="R15" t="s">
        <v>3464</v>
      </c>
      <c r="S15">
        <v>4035</v>
      </c>
      <c r="T15">
        <v>4036</v>
      </c>
      <c r="U15" t="s">
        <v>216</v>
      </c>
      <c r="V15" t="s">
        <v>1136</v>
      </c>
      <c r="W15" t="s">
        <v>217</v>
      </c>
      <c r="X15" t="s">
        <v>1137</v>
      </c>
      <c r="Y15">
        <v>5</v>
      </c>
      <c r="Z15">
        <v>1</v>
      </c>
      <c r="AA15">
        <v>191</v>
      </c>
      <c r="AB15">
        <v>1</v>
      </c>
      <c r="AC15">
        <v>9.4299999999999995E-2</v>
      </c>
      <c r="AD15">
        <v>2.0500000000000001E-2</v>
      </c>
      <c r="AE15" t="s">
        <v>4929</v>
      </c>
      <c r="AF15" t="s">
        <v>4930</v>
      </c>
    </row>
    <row r="16" spans="1:32" x14ac:dyDescent="0.25">
      <c r="A16" t="s">
        <v>4462</v>
      </c>
      <c r="B16" t="s">
        <v>4901</v>
      </c>
      <c r="C16">
        <v>7748</v>
      </c>
      <c r="D16">
        <v>3461.873102</v>
      </c>
      <c r="E16">
        <v>3461.8790949999998</v>
      </c>
      <c r="F16">
        <v>4</v>
      </c>
      <c r="G16">
        <v>911.49662899999998</v>
      </c>
      <c r="H16">
        <v>1798.9714080000001</v>
      </c>
      <c r="I16">
        <v>911.496398</v>
      </c>
      <c r="J16">
        <v>1798.971667</v>
      </c>
      <c r="K16">
        <v>0</v>
      </c>
      <c r="L16">
        <v>0</v>
      </c>
      <c r="M16" t="s">
        <v>1870</v>
      </c>
      <c r="N16" t="s">
        <v>2126</v>
      </c>
      <c r="O16" t="s">
        <v>35</v>
      </c>
      <c r="P16" t="s">
        <v>35</v>
      </c>
      <c r="Q16" t="s">
        <v>1871</v>
      </c>
      <c r="R16" t="s">
        <v>2127</v>
      </c>
      <c r="S16">
        <v>7749</v>
      </c>
      <c r="T16">
        <v>7752</v>
      </c>
      <c r="U16" t="s">
        <v>1872</v>
      </c>
      <c r="V16" t="s">
        <v>1872</v>
      </c>
      <c r="W16" t="s">
        <v>1816</v>
      </c>
      <c r="X16" t="s">
        <v>1816</v>
      </c>
      <c r="Y16">
        <v>205</v>
      </c>
      <c r="Z16">
        <v>1</v>
      </c>
      <c r="AA16">
        <v>114</v>
      </c>
      <c r="AB16">
        <v>1</v>
      </c>
      <c r="AC16">
        <v>8.7600000000000004E-4</v>
      </c>
      <c r="AD16">
        <v>1.9800000000000001E-6</v>
      </c>
      <c r="AE16" t="s">
        <v>4931</v>
      </c>
      <c r="AF16" t="s">
        <v>4932</v>
      </c>
    </row>
    <row r="17" spans="1:32" x14ac:dyDescent="0.25">
      <c r="A17" t="s">
        <v>4520</v>
      </c>
      <c r="B17" t="s">
        <v>4901</v>
      </c>
      <c r="C17">
        <v>6717</v>
      </c>
      <c r="D17">
        <v>3657.642511</v>
      </c>
      <c r="E17">
        <v>3657.6137140000001</v>
      </c>
      <c r="F17">
        <v>4</v>
      </c>
      <c r="G17">
        <v>1145.5726790000001</v>
      </c>
      <c r="H17">
        <v>1760.664767</v>
      </c>
      <c r="I17">
        <v>1145.571688</v>
      </c>
      <c r="J17">
        <v>1760.6658010000001</v>
      </c>
      <c r="K17">
        <v>0</v>
      </c>
      <c r="L17">
        <v>0</v>
      </c>
      <c r="M17" t="s">
        <v>605</v>
      </c>
      <c r="N17" t="s">
        <v>606</v>
      </c>
      <c r="O17" t="s">
        <v>35</v>
      </c>
      <c r="P17" t="s">
        <v>35</v>
      </c>
      <c r="Q17" t="s">
        <v>607</v>
      </c>
      <c r="R17" t="s">
        <v>608</v>
      </c>
      <c r="S17">
        <v>6720</v>
      </c>
      <c r="T17">
        <v>6719</v>
      </c>
      <c r="U17" t="s">
        <v>609</v>
      </c>
      <c r="V17" t="s">
        <v>609</v>
      </c>
      <c r="W17" t="s">
        <v>610</v>
      </c>
      <c r="X17" t="s">
        <v>610</v>
      </c>
      <c r="Y17">
        <v>68</v>
      </c>
      <c r="Z17">
        <v>1</v>
      </c>
      <c r="AA17">
        <v>61</v>
      </c>
      <c r="AB17">
        <v>1</v>
      </c>
      <c r="AC17">
        <v>3.3099999999999998E-5</v>
      </c>
      <c r="AD17">
        <v>2.9700000000000001E-8</v>
      </c>
      <c r="AE17" t="s">
        <v>4933</v>
      </c>
      <c r="AF17" t="s">
        <v>4934</v>
      </c>
    </row>
    <row r="18" spans="1:32" x14ac:dyDescent="0.25">
      <c r="A18" t="s">
        <v>4544</v>
      </c>
      <c r="B18" t="s">
        <v>4901</v>
      </c>
      <c r="C18">
        <v>13427</v>
      </c>
      <c r="D18">
        <v>3879.0127980000002</v>
      </c>
      <c r="E18">
        <v>3880.0035929999999</v>
      </c>
      <c r="F18">
        <v>5</v>
      </c>
      <c r="G18">
        <v>1271.6510949999999</v>
      </c>
      <c r="H18">
        <v>1855.956637</v>
      </c>
      <c r="I18">
        <v>1271.651001</v>
      </c>
      <c r="J18">
        <v>1855.956745</v>
      </c>
      <c r="K18">
        <v>0</v>
      </c>
      <c r="L18">
        <v>0</v>
      </c>
      <c r="M18" t="s">
        <v>1712</v>
      </c>
      <c r="N18" t="s">
        <v>856</v>
      </c>
      <c r="O18" t="s">
        <v>35</v>
      </c>
      <c r="P18" t="s">
        <v>35</v>
      </c>
      <c r="Q18" t="s">
        <v>1713</v>
      </c>
      <c r="R18" t="s">
        <v>857</v>
      </c>
      <c r="S18">
        <v>13428</v>
      </c>
      <c r="T18">
        <v>13431</v>
      </c>
      <c r="U18" t="s">
        <v>615</v>
      </c>
      <c r="V18" t="s">
        <v>615</v>
      </c>
      <c r="W18" t="s">
        <v>616</v>
      </c>
      <c r="X18" t="s">
        <v>616</v>
      </c>
      <c r="Y18">
        <v>260</v>
      </c>
      <c r="Z18">
        <v>1</v>
      </c>
      <c r="AA18">
        <v>171</v>
      </c>
      <c r="AB18">
        <v>1</v>
      </c>
      <c r="AC18">
        <v>2.9199999999999999E-3</v>
      </c>
      <c r="AD18">
        <v>1.2899999999999999E-6</v>
      </c>
      <c r="AE18" t="s">
        <v>4935</v>
      </c>
      <c r="AF18" t="s">
        <v>4936</v>
      </c>
    </row>
    <row r="19" spans="1:32" x14ac:dyDescent="0.25">
      <c r="A19" t="s">
        <v>4830</v>
      </c>
      <c r="B19" t="s">
        <v>4901</v>
      </c>
      <c r="C19">
        <v>7309</v>
      </c>
      <c r="D19">
        <v>3664.805644</v>
      </c>
      <c r="E19">
        <v>3664.803872</v>
      </c>
      <c r="F19">
        <v>6</v>
      </c>
      <c r="G19">
        <v>1135.5628389999999</v>
      </c>
      <c r="H19">
        <v>1777.8377410000001</v>
      </c>
      <c r="I19">
        <v>1135.5621860000001</v>
      </c>
      <c r="J19">
        <v>1777.8383610000001</v>
      </c>
      <c r="K19">
        <v>0</v>
      </c>
      <c r="L19">
        <v>0</v>
      </c>
      <c r="M19" t="s">
        <v>1739</v>
      </c>
      <c r="N19" t="s">
        <v>1707</v>
      </c>
      <c r="O19" t="s">
        <v>35</v>
      </c>
      <c r="P19" t="s">
        <v>35</v>
      </c>
      <c r="Q19" t="s">
        <v>1740</v>
      </c>
      <c r="R19" t="s">
        <v>1709</v>
      </c>
      <c r="S19">
        <v>7310</v>
      </c>
      <c r="T19">
        <v>7311</v>
      </c>
      <c r="U19" t="s">
        <v>84</v>
      </c>
      <c r="V19" t="s">
        <v>84</v>
      </c>
      <c r="W19" t="s">
        <v>85</v>
      </c>
      <c r="X19" t="s">
        <v>85</v>
      </c>
      <c r="Y19">
        <v>441</v>
      </c>
      <c r="Z19">
        <v>1</v>
      </c>
      <c r="AA19">
        <v>450</v>
      </c>
      <c r="AB19">
        <v>1</v>
      </c>
      <c r="AC19">
        <v>1.4999999999999999E-2</v>
      </c>
      <c r="AD19">
        <v>6.7800000000000003E-6</v>
      </c>
      <c r="AE19" t="s">
        <v>4937</v>
      </c>
      <c r="AF19" t="s">
        <v>4938</v>
      </c>
    </row>
    <row r="20" spans="1:32" x14ac:dyDescent="0.25">
      <c r="A20" t="s">
        <v>4885</v>
      </c>
      <c r="B20" t="s">
        <v>4901</v>
      </c>
      <c r="C20">
        <v>10054</v>
      </c>
      <c r="D20">
        <v>3469.7763</v>
      </c>
      <c r="E20">
        <v>3469.7797300000002</v>
      </c>
      <c r="F20">
        <v>4</v>
      </c>
      <c r="G20">
        <v>1147.5516829999999</v>
      </c>
      <c r="H20">
        <v>1570.8195519999999</v>
      </c>
      <c r="I20">
        <v>1147.5509529999999</v>
      </c>
      <c r="J20">
        <v>1570.8202510000001</v>
      </c>
      <c r="K20">
        <v>0</v>
      </c>
      <c r="L20">
        <v>0</v>
      </c>
      <c r="M20" t="s">
        <v>1903</v>
      </c>
      <c r="N20" t="s">
        <v>2451</v>
      </c>
      <c r="O20" t="s">
        <v>35</v>
      </c>
      <c r="P20" t="s">
        <v>35</v>
      </c>
      <c r="Q20" t="s">
        <v>1904</v>
      </c>
      <c r="R20" t="s">
        <v>2453</v>
      </c>
      <c r="S20">
        <v>10057</v>
      </c>
      <c r="T20">
        <v>10056</v>
      </c>
      <c r="U20" t="s">
        <v>1801</v>
      </c>
      <c r="V20" t="s">
        <v>1801</v>
      </c>
      <c r="W20" t="s">
        <v>1802</v>
      </c>
      <c r="X20" t="s">
        <v>1802</v>
      </c>
      <c r="Y20">
        <v>415</v>
      </c>
      <c r="Z20">
        <v>1</v>
      </c>
      <c r="AA20">
        <v>390</v>
      </c>
      <c r="AB20">
        <v>1</v>
      </c>
      <c r="AC20">
        <v>2.7999999999999998E-4</v>
      </c>
      <c r="AD20">
        <v>4.5200000000000002E-7</v>
      </c>
      <c r="AE20" t="s">
        <v>4939</v>
      </c>
      <c r="AF20" t="s">
        <v>4940</v>
      </c>
    </row>
    <row r="21" spans="1:32" x14ac:dyDescent="0.25">
      <c r="A21" t="s">
        <v>4689</v>
      </c>
      <c r="B21" t="s">
        <v>4901</v>
      </c>
      <c r="C21">
        <v>3823</v>
      </c>
      <c r="D21">
        <v>2748.3761060000002</v>
      </c>
      <c r="E21">
        <v>2748.3854430000001</v>
      </c>
      <c r="F21">
        <v>4</v>
      </c>
      <c r="G21">
        <v>998.48552099999995</v>
      </c>
      <c r="H21">
        <v>998.48552099999995</v>
      </c>
      <c r="I21">
        <v>998.485501</v>
      </c>
      <c r="J21">
        <v>998.485501</v>
      </c>
      <c r="K21">
        <v>0</v>
      </c>
      <c r="L21">
        <v>0</v>
      </c>
      <c r="M21" t="s">
        <v>2294</v>
      </c>
      <c r="N21" t="s">
        <v>2294</v>
      </c>
      <c r="O21" t="s">
        <v>35</v>
      </c>
      <c r="P21" t="s">
        <v>35</v>
      </c>
      <c r="Q21" t="s">
        <v>569</v>
      </c>
      <c r="R21" t="s">
        <v>569</v>
      </c>
      <c r="S21">
        <v>3827</v>
      </c>
      <c r="T21">
        <v>3826</v>
      </c>
      <c r="U21" t="s">
        <v>570</v>
      </c>
      <c r="V21" t="s">
        <v>570</v>
      </c>
      <c r="W21" t="s">
        <v>571</v>
      </c>
      <c r="X21" t="s">
        <v>571</v>
      </c>
      <c r="Y21">
        <v>260</v>
      </c>
      <c r="Z21">
        <v>1</v>
      </c>
      <c r="AA21">
        <v>260</v>
      </c>
      <c r="AB21">
        <v>1</v>
      </c>
      <c r="AC21">
        <v>7.7399999999999995E-4</v>
      </c>
      <c r="AD21">
        <v>3.81E-3</v>
      </c>
      <c r="AE21" t="s">
        <v>4941</v>
      </c>
      <c r="AF21" t="s">
        <v>4942</v>
      </c>
    </row>
    <row r="22" spans="1:32" x14ac:dyDescent="0.25">
      <c r="A22" t="s">
        <v>4462</v>
      </c>
      <c r="B22" t="s">
        <v>4901</v>
      </c>
      <c r="C22">
        <v>6954</v>
      </c>
      <c r="D22">
        <v>3826.9702699999998</v>
      </c>
      <c r="E22">
        <v>3826.9728449999998</v>
      </c>
      <c r="F22">
        <v>4</v>
      </c>
      <c r="G22">
        <v>1387.6987779999999</v>
      </c>
      <c r="H22">
        <v>1687.8664269999999</v>
      </c>
      <c r="I22">
        <v>1387.698345</v>
      </c>
      <c r="J22">
        <v>1687.866867</v>
      </c>
      <c r="K22">
        <v>0</v>
      </c>
      <c r="L22">
        <v>0</v>
      </c>
      <c r="M22" t="s">
        <v>2296</v>
      </c>
      <c r="N22" t="s">
        <v>1942</v>
      </c>
      <c r="O22" t="s">
        <v>35</v>
      </c>
      <c r="P22" t="s">
        <v>35</v>
      </c>
      <c r="Q22" t="s">
        <v>2298</v>
      </c>
      <c r="R22" t="s">
        <v>1944</v>
      </c>
      <c r="S22">
        <v>6957</v>
      </c>
      <c r="T22">
        <v>6958</v>
      </c>
      <c r="U22" t="s">
        <v>158</v>
      </c>
      <c r="V22" t="s">
        <v>72</v>
      </c>
      <c r="W22" t="s">
        <v>159</v>
      </c>
      <c r="X22" t="s">
        <v>73</v>
      </c>
      <c r="Y22">
        <v>426</v>
      </c>
      <c r="Z22">
        <v>1</v>
      </c>
      <c r="AA22">
        <v>503</v>
      </c>
      <c r="AB22">
        <v>1</v>
      </c>
      <c r="AC22">
        <v>8.8400000000000001E-6</v>
      </c>
      <c r="AD22">
        <v>3.9899999999999998E-2</v>
      </c>
      <c r="AE22" t="s">
        <v>4943</v>
      </c>
      <c r="AF22" t="s">
        <v>4944</v>
      </c>
    </row>
    <row r="23" spans="1:32" x14ac:dyDescent="0.25">
      <c r="A23" t="s">
        <v>4544</v>
      </c>
      <c r="B23" t="s">
        <v>4901</v>
      </c>
      <c r="C23">
        <v>6176</v>
      </c>
      <c r="D23">
        <v>3168.6489200000001</v>
      </c>
      <c r="E23">
        <v>3168.651359</v>
      </c>
      <c r="F23">
        <v>5</v>
      </c>
      <c r="G23">
        <v>839.43834100000004</v>
      </c>
      <c r="H23">
        <v>1577.8055139999999</v>
      </c>
      <c r="I23">
        <v>839.43888300000003</v>
      </c>
      <c r="J23">
        <v>1577.804936</v>
      </c>
      <c r="K23">
        <v>0</v>
      </c>
      <c r="L23">
        <v>0</v>
      </c>
      <c r="M23" t="s">
        <v>828</v>
      </c>
      <c r="N23" t="s">
        <v>1133</v>
      </c>
      <c r="O23" t="s">
        <v>35</v>
      </c>
      <c r="P23" t="s">
        <v>35</v>
      </c>
      <c r="Q23" t="s">
        <v>830</v>
      </c>
      <c r="R23" t="s">
        <v>1135</v>
      </c>
      <c r="S23">
        <v>6179</v>
      </c>
      <c r="T23">
        <v>6178</v>
      </c>
      <c r="U23" t="s">
        <v>158</v>
      </c>
      <c r="V23" t="s">
        <v>1136</v>
      </c>
      <c r="W23" t="s">
        <v>159</v>
      </c>
      <c r="X23" t="s">
        <v>1137</v>
      </c>
      <c r="Y23">
        <v>159</v>
      </c>
      <c r="Z23">
        <v>1</v>
      </c>
      <c r="AA23">
        <v>225</v>
      </c>
      <c r="AB23">
        <v>1</v>
      </c>
      <c r="AC23">
        <v>3.4500000000000003E-2</v>
      </c>
      <c r="AD23">
        <v>5.0600000000000003E-8</v>
      </c>
      <c r="AE23" t="s">
        <v>4945</v>
      </c>
      <c r="AF23" t="s">
        <v>4946</v>
      </c>
    </row>
    <row r="24" spans="1:32" x14ac:dyDescent="0.25">
      <c r="A24" t="s">
        <v>4874</v>
      </c>
      <c r="B24" t="s">
        <v>4901</v>
      </c>
      <c r="C24">
        <v>5430</v>
      </c>
      <c r="D24">
        <v>3464.552545</v>
      </c>
      <c r="E24">
        <v>3464.556341</v>
      </c>
      <c r="F24">
        <v>4</v>
      </c>
      <c r="G24">
        <v>1252.520677</v>
      </c>
      <c r="H24">
        <v>1460.6268030000001</v>
      </c>
      <c r="I24">
        <v>1252.520775</v>
      </c>
      <c r="J24">
        <v>1460.626696</v>
      </c>
      <c r="K24">
        <v>0</v>
      </c>
      <c r="L24">
        <v>0</v>
      </c>
      <c r="M24" t="s">
        <v>888</v>
      </c>
      <c r="N24" t="s">
        <v>69</v>
      </c>
      <c r="O24" t="s">
        <v>35</v>
      </c>
      <c r="P24" t="s">
        <v>35</v>
      </c>
      <c r="Q24" t="s">
        <v>889</v>
      </c>
      <c r="R24" t="s">
        <v>71</v>
      </c>
      <c r="S24">
        <v>5431</v>
      </c>
      <c r="T24">
        <v>5434</v>
      </c>
      <c r="U24" t="s">
        <v>158</v>
      </c>
      <c r="V24" t="s">
        <v>72</v>
      </c>
      <c r="W24" t="s">
        <v>159</v>
      </c>
      <c r="X24" t="s">
        <v>73</v>
      </c>
      <c r="Y24">
        <v>522</v>
      </c>
      <c r="Z24">
        <v>1</v>
      </c>
      <c r="AA24">
        <v>531</v>
      </c>
      <c r="AB24">
        <v>1</v>
      </c>
      <c r="AC24">
        <v>4.7200000000000002E-5</v>
      </c>
      <c r="AD24">
        <v>1.72E-6</v>
      </c>
      <c r="AE24" t="s">
        <v>4943</v>
      </c>
      <c r="AF24" t="s">
        <v>4947</v>
      </c>
    </row>
    <row r="25" spans="1:32" x14ac:dyDescent="0.25">
      <c r="A25" t="s">
        <v>2249</v>
      </c>
      <c r="B25" t="s">
        <v>4901</v>
      </c>
      <c r="C25">
        <v>10030</v>
      </c>
      <c r="D25">
        <v>4161.1078289999996</v>
      </c>
      <c r="E25">
        <v>4161.1019210000004</v>
      </c>
      <c r="F25">
        <v>5</v>
      </c>
      <c r="G25">
        <v>768.43827999999996</v>
      </c>
      <c r="H25">
        <v>2641.2644850000001</v>
      </c>
      <c r="I25">
        <v>768.43815500000005</v>
      </c>
      <c r="J25">
        <v>2641.264674</v>
      </c>
      <c r="K25">
        <v>-1E-4</v>
      </c>
      <c r="L25">
        <v>1E-4</v>
      </c>
      <c r="M25" t="s">
        <v>212</v>
      </c>
      <c r="N25" t="s">
        <v>2361</v>
      </c>
      <c r="O25">
        <v>0</v>
      </c>
      <c r="P25">
        <v>0</v>
      </c>
      <c r="Q25" t="s">
        <v>214</v>
      </c>
      <c r="R25" t="s">
        <v>1659</v>
      </c>
      <c r="S25">
        <v>10033</v>
      </c>
      <c r="T25">
        <v>10034</v>
      </c>
      <c r="U25" t="s">
        <v>216</v>
      </c>
      <c r="V25" t="s">
        <v>216</v>
      </c>
      <c r="W25" t="s">
        <v>217</v>
      </c>
      <c r="X25" t="s">
        <v>217</v>
      </c>
      <c r="Y25">
        <v>5</v>
      </c>
      <c r="Z25">
        <v>1</v>
      </c>
      <c r="AA25">
        <v>95</v>
      </c>
      <c r="AB25">
        <v>1</v>
      </c>
      <c r="AC25" t="s">
        <v>35</v>
      </c>
      <c r="AD25" t="s">
        <v>35</v>
      </c>
      <c r="AE25" t="s">
        <v>4923</v>
      </c>
      <c r="AF25" t="s">
        <v>4948</v>
      </c>
    </row>
    <row r="26" spans="1:32" x14ac:dyDescent="0.25">
      <c r="A26" t="s">
        <v>2249</v>
      </c>
      <c r="B26" t="s">
        <v>4901</v>
      </c>
      <c r="C26">
        <v>14793</v>
      </c>
      <c r="D26">
        <v>4393.1391400000002</v>
      </c>
      <c r="E26">
        <v>4393.1408000000001</v>
      </c>
      <c r="F26">
        <v>5</v>
      </c>
      <c r="G26">
        <v>1529.6829560000001</v>
      </c>
      <c r="H26">
        <v>2112.0511200000001</v>
      </c>
      <c r="I26">
        <v>1529.6820439999999</v>
      </c>
      <c r="J26">
        <v>2112.0521039999999</v>
      </c>
      <c r="K26">
        <v>-1E-4</v>
      </c>
      <c r="L26">
        <v>1E-4</v>
      </c>
      <c r="M26" t="s">
        <v>2222</v>
      </c>
      <c r="N26" t="s">
        <v>2223</v>
      </c>
      <c r="O26">
        <v>0</v>
      </c>
      <c r="P26">
        <v>0</v>
      </c>
      <c r="Q26" t="s">
        <v>2224</v>
      </c>
      <c r="R26" t="s">
        <v>2225</v>
      </c>
      <c r="S26">
        <v>14796</v>
      </c>
      <c r="T26">
        <v>14797</v>
      </c>
      <c r="U26" t="s">
        <v>1047</v>
      </c>
      <c r="V26" t="s">
        <v>1047</v>
      </c>
      <c r="W26" t="s">
        <v>1049</v>
      </c>
      <c r="X26" t="s">
        <v>1049</v>
      </c>
      <c r="Y26">
        <v>467</v>
      </c>
      <c r="Z26">
        <v>1</v>
      </c>
      <c r="AA26">
        <v>499</v>
      </c>
      <c r="AB26">
        <v>1</v>
      </c>
      <c r="AC26" t="s">
        <v>35</v>
      </c>
      <c r="AD26" t="s">
        <v>35</v>
      </c>
      <c r="AE26" t="s">
        <v>4949</v>
      </c>
      <c r="AF26" t="s">
        <v>4950</v>
      </c>
    </row>
    <row r="27" spans="1:32" x14ac:dyDescent="0.25">
      <c r="A27" t="s">
        <v>2249</v>
      </c>
      <c r="B27" t="s">
        <v>4901</v>
      </c>
      <c r="C27">
        <v>7869</v>
      </c>
      <c r="D27">
        <v>4125.1163880000004</v>
      </c>
      <c r="E27">
        <v>4126.1159120000002</v>
      </c>
      <c r="F27">
        <v>4</v>
      </c>
      <c r="G27">
        <v>1384.658494</v>
      </c>
      <c r="H27">
        <v>1989.052829</v>
      </c>
      <c r="I27">
        <v>1384.658271</v>
      </c>
      <c r="J27">
        <v>1989.053105</v>
      </c>
      <c r="K27">
        <v>-1E-4</v>
      </c>
      <c r="L27">
        <v>1E-4</v>
      </c>
      <c r="M27" t="s">
        <v>790</v>
      </c>
      <c r="N27" t="s">
        <v>1364</v>
      </c>
      <c r="O27">
        <v>0</v>
      </c>
      <c r="P27">
        <v>0</v>
      </c>
      <c r="Q27" t="s">
        <v>792</v>
      </c>
      <c r="R27" t="s">
        <v>1365</v>
      </c>
      <c r="S27">
        <v>7872</v>
      </c>
      <c r="T27">
        <v>7873</v>
      </c>
      <c r="U27" t="s">
        <v>535</v>
      </c>
      <c r="V27" t="s">
        <v>535</v>
      </c>
      <c r="W27" t="s">
        <v>537</v>
      </c>
      <c r="X27" t="s">
        <v>537</v>
      </c>
      <c r="Y27">
        <v>147</v>
      </c>
      <c r="Z27">
        <v>1</v>
      </c>
      <c r="AA27">
        <v>43</v>
      </c>
      <c r="AB27">
        <v>1</v>
      </c>
      <c r="AC27" t="s">
        <v>35</v>
      </c>
      <c r="AD27" t="s">
        <v>35</v>
      </c>
      <c r="AE27" t="s">
        <v>4951</v>
      </c>
      <c r="AF27" t="s">
        <v>4952</v>
      </c>
    </row>
    <row r="28" spans="1:32" x14ac:dyDescent="0.25">
      <c r="A28" t="s">
        <v>2964</v>
      </c>
      <c r="B28" t="s">
        <v>4901</v>
      </c>
      <c r="C28">
        <v>13193</v>
      </c>
      <c r="D28">
        <v>3533.8226869999999</v>
      </c>
      <c r="E28">
        <v>3533.8222099999998</v>
      </c>
      <c r="F28">
        <v>4</v>
      </c>
      <c r="G28">
        <v>1096.555955</v>
      </c>
      <c r="H28">
        <v>1685.8616669999999</v>
      </c>
      <c r="I28">
        <v>1096.55531</v>
      </c>
      <c r="J28">
        <v>1685.862451</v>
      </c>
      <c r="K28">
        <v>-1E-4</v>
      </c>
      <c r="L28">
        <v>1E-4</v>
      </c>
      <c r="M28" t="s">
        <v>1174</v>
      </c>
      <c r="N28" t="s">
        <v>2836</v>
      </c>
      <c r="O28">
        <v>0</v>
      </c>
      <c r="P28">
        <v>0</v>
      </c>
      <c r="Q28" t="s">
        <v>1176</v>
      </c>
      <c r="R28" t="s">
        <v>2837</v>
      </c>
      <c r="S28">
        <v>13196</v>
      </c>
      <c r="T28">
        <v>13197</v>
      </c>
      <c r="U28" t="s">
        <v>1178</v>
      </c>
      <c r="V28" t="s">
        <v>1178</v>
      </c>
      <c r="W28" t="s">
        <v>1179</v>
      </c>
      <c r="X28" t="s">
        <v>1179</v>
      </c>
      <c r="Y28">
        <v>288</v>
      </c>
      <c r="Z28">
        <v>1</v>
      </c>
      <c r="AA28">
        <v>360</v>
      </c>
      <c r="AB28">
        <v>1</v>
      </c>
      <c r="AC28" t="s">
        <v>35</v>
      </c>
      <c r="AD28" t="s">
        <v>35</v>
      </c>
      <c r="AE28" t="s">
        <v>4953</v>
      </c>
      <c r="AF28" t="s">
        <v>4954</v>
      </c>
    </row>
    <row r="29" spans="1:32" x14ac:dyDescent="0.25">
      <c r="A29" t="s">
        <v>3850</v>
      </c>
      <c r="B29" t="s">
        <v>4901</v>
      </c>
      <c r="C29">
        <v>8187</v>
      </c>
      <c r="D29">
        <v>3238.6066219999998</v>
      </c>
      <c r="E29">
        <v>3238.6022400000002</v>
      </c>
      <c r="F29">
        <v>4</v>
      </c>
      <c r="G29">
        <v>1018.461107</v>
      </c>
      <c r="H29">
        <v>1468.7404509999999</v>
      </c>
      <c r="I29">
        <v>1018.460741</v>
      </c>
      <c r="J29">
        <v>1468.7409379999999</v>
      </c>
      <c r="K29">
        <v>-1E-4</v>
      </c>
      <c r="L29">
        <v>1E-4</v>
      </c>
      <c r="M29" t="s">
        <v>728</v>
      </c>
      <c r="N29" t="s">
        <v>729</v>
      </c>
      <c r="O29">
        <v>0</v>
      </c>
      <c r="P29">
        <v>0</v>
      </c>
      <c r="Q29" t="s">
        <v>730</v>
      </c>
      <c r="R29" t="s">
        <v>731</v>
      </c>
      <c r="S29">
        <v>8188</v>
      </c>
      <c r="T29">
        <v>8189</v>
      </c>
      <c r="U29" t="s">
        <v>441</v>
      </c>
      <c r="V29" t="s">
        <v>441</v>
      </c>
      <c r="W29" t="s">
        <v>442</v>
      </c>
      <c r="X29" t="s">
        <v>442</v>
      </c>
      <c r="Y29">
        <v>329</v>
      </c>
      <c r="Z29">
        <v>1</v>
      </c>
      <c r="AA29">
        <v>239</v>
      </c>
      <c r="AB29">
        <v>1</v>
      </c>
      <c r="AC29" t="s">
        <v>35</v>
      </c>
      <c r="AD29" t="s">
        <v>35</v>
      </c>
      <c r="AE29" t="s">
        <v>4921</v>
      </c>
      <c r="AF29" t="s">
        <v>4955</v>
      </c>
    </row>
    <row r="30" spans="1:32" x14ac:dyDescent="0.25">
      <c r="A30" t="s">
        <v>2554</v>
      </c>
      <c r="B30" t="s">
        <v>4901</v>
      </c>
      <c r="C30">
        <v>4489</v>
      </c>
      <c r="D30">
        <v>3710.9552410000001</v>
      </c>
      <c r="E30">
        <v>3710.9533000000001</v>
      </c>
      <c r="F30">
        <v>5</v>
      </c>
      <c r="G30">
        <v>839.43937800000003</v>
      </c>
      <c r="H30">
        <v>2120.1107980000002</v>
      </c>
      <c r="I30">
        <v>839.43888300000003</v>
      </c>
      <c r="J30">
        <v>2120.1113479999999</v>
      </c>
      <c r="K30">
        <v>-1E-4</v>
      </c>
      <c r="L30">
        <v>1E-4</v>
      </c>
      <c r="M30" t="s">
        <v>828</v>
      </c>
      <c r="N30" t="s">
        <v>2271</v>
      </c>
      <c r="O30">
        <v>9.4162E-4</v>
      </c>
      <c r="P30">
        <v>0</v>
      </c>
      <c r="Q30" t="s">
        <v>830</v>
      </c>
      <c r="R30" t="s">
        <v>2273</v>
      </c>
      <c r="S30">
        <v>4492</v>
      </c>
      <c r="T30">
        <v>4491</v>
      </c>
      <c r="U30" t="s">
        <v>158</v>
      </c>
      <c r="V30" t="s">
        <v>1136</v>
      </c>
      <c r="W30" t="s">
        <v>159</v>
      </c>
      <c r="X30" t="s">
        <v>1137</v>
      </c>
      <c r="Y30">
        <v>159</v>
      </c>
      <c r="Z30">
        <v>1</v>
      </c>
      <c r="AA30">
        <v>225</v>
      </c>
      <c r="AB30">
        <v>1</v>
      </c>
      <c r="AC30" t="s">
        <v>35</v>
      </c>
      <c r="AD30" t="s">
        <v>35</v>
      </c>
      <c r="AE30" t="s">
        <v>4945</v>
      </c>
      <c r="AF30" t="s">
        <v>4956</v>
      </c>
    </row>
    <row r="31" spans="1:32" x14ac:dyDescent="0.25">
      <c r="A31" t="s">
        <v>1776</v>
      </c>
      <c r="B31" t="s">
        <v>4901</v>
      </c>
      <c r="C31">
        <v>5037</v>
      </c>
      <c r="D31">
        <v>3001.4563539999999</v>
      </c>
      <c r="E31">
        <v>3002.4564879999998</v>
      </c>
      <c r="F31">
        <v>4</v>
      </c>
      <c r="G31">
        <v>804.34794799999997</v>
      </c>
      <c r="H31">
        <v>1445.703342</v>
      </c>
      <c r="I31">
        <v>804.34761000000003</v>
      </c>
      <c r="J31">
        <v>1445.7038250000001</v>
      </c>
      <c r="K31">
        <v>-1E-4</v>
      </c>
      <c r="L31">
        <v>1E-4</v>
      </c>
      <c r="M31" t="s">
        <v>1927</v>
      </c>
      <c r="N31" t="s">
        <v>1928</v>
      </c>
      <c r="O31">
        <v>4.8875999999999998E-3</v>
      </c>
      <c r="P31">
        <v>0</v>
      </c>
      <c r="Q31" t="s">
        <v>1929</v>
      </c>
      <c r="R31" t="s">
        <v>1930</v>
      </c>
      <c r="S31">
        <v>5040</v>
      </c>
      <c r="T31">
        <v>5041</v>
      </c>
      <c r="U31" t="s">
        <v>1931</v>
      </c>
      <c r="V31" t="s">
        <v>1931</v>
      </c>
      <c r="W31" t="s">
        <v>1932</v>
      </c>
      <c r="X31" t="s">
        <v>1932</v>
      </c>
      <c r="Y31">
        <v>130</v>
      </c>
      <c r="Z31">
        <v>1</v>
      </c>
      <c r="AA31">
        <v>199</v>
      </c>
      <c r="AB31">
        <v>1</v>
      </c>
      <c r="AC31" t="s">
        <v>35</v>
      </c>
      <c r="AD31" t="s">
        <v>35</v>
      </c>
      <c r="AE31" t="s">
        <v>4917</v>
      </c>
      <c r="AF31" t="s">
        <v>4957</v>
      </c>
    </row>
    <row r="32" spans="1:32" x14ac:dyDescent="0.25">
      <c r="A32" t="s">
        <v>2964</v>
      </c>
      <c r="B32" t="s">
        <v>4901</v>
      </c>
      <c r="C32">
        <v>8070</v>
      </c>
      <c r="D32">
        <v>3507.7554260000002</v>
      </c>
      <c r="E32">
        <v>3507.7536070000001</v>
      </c>
      <c r="F32">
        <v>4</v>
      </c>
      <c r="G32">
        <v>1068.483324</v>
      </c>
      <c r="H32">
        <v>1687.8670380000001</v>
      </c>
      <c r="I32">
        <v>1068.4836009999999</v>
      </c>
      <c r="J32">
        <v>1687.866867</v>
      </c>
      <c r="K32">
        <v>-1E-4</v>
      </c>
      <c r="L32">
        <v>1E-4</v>
      </c>
      <c r="M32" t="s">
        <v>1676</v>
      </c>
      <c r="N32" t="s">
        <v>2720</v>
      </c>
      <c r="O32">
        <v>5.9334000000000001E-3</v>
      </c>
      <c r="P32">
        <v>0</v>
      </c>
      <c r="Q32" t="s">
        <v>1678</v>
      </c>
      <c r="R32" t="s">
        <v>2721</v>
      </c>
      <c r="S32">
        <v>8073</v>
      </c>
      <c r="T32">
        <v>8074</v>
      </c>
      <c r="U32" t="s">
        <v>723</v>
      </c>
      <c r="V32" t="s">
        <v>723</v>
      </c>
      <c r="W32" t="s">
        <v>725</v>
      </c>
      <c r="X32" t="s">
        <v>725</v>
      </c>
      <c r="Y32">
        <v>296</v>
      </c>
      <c r="Z32">
        <v>1</v>
      </c>
      <c r="AA32">
        <v>473</v>
      </c>
      <c r="AB32">
        <v>1</v>
      </c>
      <c r="AC32" t="s">
        <v>35</v>
      </c>
      <c r="AD32" t="s">
        <v>35</v>
      </c>
      <c r="AE32" t="s">
        <v>4958</v>
      </c>
      <c r="AF32" t="s">
        <v>4959</v>
      </c>
    </row>
    <row r="33" spans="1:32" x14ac:dyDescent="0.25">
      <c r="A33" t="s">
        <v>2964</v>
      </c>
      <c r="B33" t="s">
        <v>4901</v>
      </c>
      <c r="C33">
        <v>4296</v>
      </c>
      <c r="D33">
        <v>2403.2215040000001</v>
      </c>
      <c r="E33">
        <v>2403.2221129999998</v>
      </c>
      <c r="F33">
        <v>4</v>
      </c>
      <c r="G33">
        <v>740.38194399999998</v>
      </c>
      <c r="H33">
        <v>911.43449499999997</v>
      </c>
      <c r="I33">
        <v>740.38170200000002</v>
      </c>
      <c r="J33">
        <v>911.43485999999996</v>
      </c>
      <c r="K33">
        <v>-1E-4</v>
      </c>
      <c r="L33">
        <v>1E-4</v>
      </c>
      <c r="M33" t="s">
        <v>1481</v>
      </c>
      <c r="N33" t="s">
        <v>2062</v>
      </c>
      <c r="O33">
        <v>3.2934999999999999E-2</v>
      </c>
      <c r="P33">
        <v>2.0753000000000001E-2</v>
      </c>
      <c r="Q33" t="s">
        <v>1483</v>
      </c>
      <c r="R33" t="s">
        <v>2063</v>
      </c>
      <c r="S33">
        <v>4299</v>
      </c>
      <c r="T33">
        <v>4300</v>
      </c>
      <c r="U33" t="s">
        <v>2049</v>
      </c>
      <c r="V33" t="s">
        <v>2050</v>
      </c>
      <c r="W33" t="s">
        <v>2051</v>
      </c>
      <c r="X33" t="s">
        <v>2051</v>
      </c>
      <c r="Y33">
        <v>353</v>
      </c>
      <c r="Z33">
        <v>1</v>
      </c>
      <c r="AA33">
        <v>338</v>
      </c>
      <c r="AB33">
        <v>1</v>
      </c>
      <c r="AC33" t="s">
        <v>35</v>
      </c>
      <c r="AD33" t="s">
        <v>35</v>
      </c>
      <c r="AE33" t="s">
        <v>4960</v>
      </c>
      <c r="AF33" t="s">
        <v>4961</v>
      </c>
    </row>
    <row r="34" spans="1:32" x14ac:dyDescent="0.25">
      <c r="A34" t="s">
        <v>4466</v>
      </c>
      <c r="B34" t="s">
        <v>4901</v>
      </c>
      <c r="C34">
        <v>2913</v>
      </c>
      <c r="D34">
        <v>3104.5599299999999</v>
      </c>
      <c r="E34">
        <v>3104.5595149999999</v>
      </c>
      <c r="F34">
        <v>4</v>
      </c>
      <c r="G34">
        <v>939.46751500000005</v>
      </c>
      <c r="H34">
        <v>1413.6873499999999</v>
      </c>
      <c r="I34">
        <v>939.46615999999995</v>
      </c>
      <c r="J34">
        <v>1413.6888429999999</v>
      </c>
      <c r="K34">
        <v>-1E-4</v>
      </c>
      <c r="L34">
        <v>1E-4</v>
      </c>
      <c r="M34" t="s">
        <v>1251</v>
      </c>
      <c r="N34" t="s">
        <v>1252</v>
      </c>
      <c r="O34" t="s">
        <v>35</v>
      </c>
      <c r="P34" t="s">
        <v>35</v>
      </c>
      <c r="Q34" t="s">
        <v>1253</v>
      </c>
      <c r="R34" t="s">
        <v>1254</v>
      </c>
      <c r="S34">
        <v>2916</v>
      </c>
      <c r="T34">
        <v>2915</v>
      </c>
      <c r="U34" t="s">
        <v>1255</v>
      </c>
      <c r="V34" t="s">
        <v>1255</v>
      </c>
      <c r="W34" t="s">
        <v>1256</v>
      </c>
      <c r="X34" t="s">
        <v>1256</v>
      </c>
      <c r="Y34">
        <v>146</v>
      </c>
      <c r="Z34">
        <v>1</v>
      </c>
      <c r="AA34">
        <v>155</v>
      </c>
      <c r="AB34">
        <v>1</v>
      </c>
      <c r="AC34">
        <v>1.2899999999999999E-3</v>
      </c>
      <c r="AD34">
        <v>1.07E-3</v>
      </c>
      <c r="AE34" t="s">
        <v>4962</v>
      </c>
      <c r="AF34" t="s">
        <v>4963</v>
      </c>
    </row>
    <row r="35" spans="1:32" x14ac:dyDescent="0.25">
      <c r="A35" t="s">
        <v>4644</v>
      </c>
      <c r="B35" t="s">
        <v>4901</v>
      </c>
      <c r="C35">
        <v>4293</v>
      </c>
      <c r="D35">
        <v>3045.5228069999998</v>
      </c>
      <c r="E35">
        <v>3045.514349</v>
      </c>
      <c r="F35">
        <v>4</v>
      </c>
      <c r="G35">
        <v>1069.5036339999999</v>
      </c>
      <c r="H35">
        <v>1224.614108</v>
      </c>
      <c r="I35">
        <v>1069.5040019999999</v>
      </c>
      <c r="J35">
        <v>1224.613887</v>
      </c>
      <c r="K35">
        <v>-1E-4</v>
      </c>
      <c r="L35">
        <v>1E-4</v>
      </c>
      <c r="M35" t="s">
        <v>1124</v>
      </c>
      <c r="N35" t="s">
        <v>1125</v>
      </c>
      <c r="O35" t="s">
        <v>35</v>
      </c>
      <c r="P35" t="s">
        <v>35</v>
      </c>
      <c r="Q35" t="s">
        <v>1126</v>
      </c>
      <c r="R35" t="s">
        <v>1127</v>
      </c>
      <c r="S35">
        <v>4294</v>
      </c>
      <c r="T35">
        <v>4295</v>
      </c>
      <c r="U35" t="s">
        <v>1128</v>
      </c>
      <c r="V35" t="s">
        <v>1128</v>
      </c>
      <c r="W35" t="s">
        <v>1129</v>
      </c>
      <c r="X35" t="s">
        <v>1129</v>
      </c>
      <c r="Y35">
        <v>155</v>
      </c>
      <c r="Z35">
        <v>1</v>
      </c>
      <c r="AA35">
        <v>162</v>
      </c>
      <c r="AB35">
        <v>1</v>
      </c>
      <c r="AC35">
        <v>7.1700000000000002E-3</v>
      </c>
      <c r="AD35">
        <v>1.92E-4</v>
      </c>
      <c r="AE35" t="s">
        <v>4964</v>
      </c>
      <c r="AF35" t="s">
        <v>4965</v>
      </c>
    </row>
    <row r="36" spans="1:32" x14ac:dyDescent="0.25">
      <c r="A36" t="s">
        <v>4668</v>
      </c>
      <c r="B36" t="s">
        <v>4901</v>
      </c>
      <c r="C36">
        <v>4880</v>
      </c>
      <c r="D36">
        <v>2538.2933429999998</v>
      </c>
      <c r="E36">
        <v>2538.2914489999998</v>
      </c>
      <c r="F36">
        <v>4</v>
      </c>
      <c r="G36">
        <v>873.40068199999996</v>
      </c>
      <c r="H36">
        <v>913.48759600000005</v>
      </c>
      <c r="I36">
        <v>873.40145199999995</v>
      </c>
      <c r="J36">
        <v>913.486896</v>
      </c>
      <c r="K36">
        <v>-1E-4</v>
      </c>
      <c r="L36">
        <v>1E-4</v>
      </c>
      <c r="M36" t="s">
        <v>1849</v>
      </c>
      <c r="N36" t="s">
        <v>1850</v>
      </c>
      <c r="O36" t="s">
        <v>35</v>
      </c>
      <c r="P36" t="s">
        <v>35</v>
      </c>
      <c r="Q36" t="s">
        <v>1851</v>
      </c>
      <c r="R36" t="s">
        <v>1852</v>
      </c>
      <c r="S36">
        <v>4883</v>
      </c>
      <c r="T36">
        <v>4884</v>
      </c>
      <c r="U36" t="s">
        <v>1853</v>
      </c>
      <c r="V36" t="s">
        <v>1853</v>
      </c>
      <c r="W36" t="s">
        <v>1854</v>
      </c>
      <c r="X36" t="s">
        <v>1854</v>
      </c>
      <c r="Y36">
        <v>635</v>
      </c>
      <c r="Z36">
        <v>1</v>
      </c>
      <c r="AA36">
        <v>643</v>
      </c>
      <c r="AB36">
        <v>1</v>
      </c>
      <c r="AC36">
        <v>2.1000000000000001E-2</v>
      </c>
      <c r="AD36">
        <v>8.3300000000000006E-3</v>
      </c>
      <c r="AE36" t="s">
        <v>4966</v>
      </c>
      <c r="AF36" t="s">
        <v>4967</v>
      </c>
    </row>
    <row r="37" spans="1:32" x14ac:dyDescent="0.25">
      <c r="A37" t="s">
        <v>4689</v>
      </c>
      <c r="B37" t="s">
        <v>4901</v>
      </c>
      <c r="C37">
        <v>5589</v>
      </c>
      <c r="D37">
        <v>3146.6433040000002</v>
      </c>
      <c r="E37">
        <v>3146.644828</v>
      </c>
      <c r="F37">
        <v>5</v>
      </c>
      <c r="G37">
        <v>834.41197299999999</v>
      </c>
      <c r="H37">
        <v>1560.826266</v>
      </c>
      <c r="I37">
        <v>834.41233399999999</v>
      </c>
      <c r="J37">
        <v>1560.8260049999999</v>
      </c>
      <c r="K37">
        <v>-1E-4</v>
      </c>
      <c r="L37">
        <v>1E-4</v>
      </c>
      <c r="M37" t="s">
        <v>2711</v>
      </c>
      <c r="N37" t="s">
        <v>2092</v>
      </c>
      <c r="O37" t="s">
        <v>35</v>
      </c>
      <c r="P37" t="s">
        <v>35</v>
      </c>
      <c r="Q37" t="s">
        <v>2712</v>
      </c>
      <c r="R37" t="s">
        <v>2094</v>
      </c>
      <c r="S37">
        <v>5590</v>
      </c>
      <c r="T37">
        <v>5591</v>
      </c>
      <c r="U37" t="s">
        <v>1775</v>
      </c>
      <c r="V37" t="s">
        <v>1038</v>
      </c>
      <c r="W37" t="s">
        <v>1039</v>
      </c>
      <c r="X37" t="s">
        <v>1039</v>
      </c>
      <c r="Y37">
        <v>305</v>
      </c>
      <c r="Z37">
        <v>1</v>
      </c>
      <c r="AA37">
        <v>401</v>
      </c>
      <c r="AB37">
        <v>1</v>
      </c>
      <c r="AC37">
        <v>5.3199999999999997E-2</v>
      </c>
      <c r="AD37">
        <v>6.1199999999999997E-5</v>
      </c>
      <c r="AE37" t="s">
        <v>4968</v>
      </c>
      <c r="AF37" t="s">
        <v>4969</v>
      </c>
    </row>
    <row r="38" spans="1:32" x14ac:dyDescent="0.25">
      <c r="A38" t="s">
        <v>4466</v>
      </c>
      <c r="B38" t="s">
        <v>4901</v>
      </c>
      <c r="C38">
        <v>4119</v>
      </c>
      <c r="D38">
        <v>3589.8197570000002</v>
      </c>
      <c r="E38">
        <v>3590.8165949999998</v>
      </c>
      <c r="F38">
        <v>4</v>
      </c>
      <c r="G38">
        <v>1213.609788</v>
      </c>
      <c r="H38">
        <v>1624.8049040000001</v>
      </c>
      <c r="I38">
        <v>1213.609136</v>
      </c>
      <c r="J38">
        <v>1624.805664</v>
      </c>
      <c r="K38">
        <v>-1E-4</v>
      </c>
      <c r="L38">
        <v>1E-4</v>
      </c>
      <c r="M38" t="s">
        <v>2642</v>
      </c>
      <c r="N38" t="s">
        <v>1896</v>
      </c>
      <c r="O38" t="s">
        <v>35</v>
      </c>
      <c r="P38" t="s">
        <v>35</v>
      </c>
      <c r="Q38" t="s">
        <v>2643</v>
      </c>
      <c r="R38" t="s">
        <v>1898</v>
      </c>
      <c r="S38">
        <v>4122</v>
      </c>
      <c r="T38">
        <v>4121</v>
      </c>
      <c r="U38" t="s">
        <v>1801</v>
      </c>
      <c r="V38" t="s">
        <v>1801</v>
      </c>
      <c r="W38" t="s">
        <v>1802</v>
      </c>
      <c r="X38" t="s">
        <v>1802</v>
      </c>
      <c r="Y38">
        <v>351</v>
      </c>
      <c r="Z38">
        <v>1</v>
      </c>
      <c r="AA38">
        <v>60</v>
      </c>
      <c r="AB38">
        <v>1</v>
      </c>
      <c r="AC38">
        <v>1.3100000000000001E-2</v>
      </c>
      <c r="AD38">
        <v>4.57E-4</v>
      </c>
      <c r="AE38" t="s">
        <v>4939</v>
      </c>
      <c r="AF38" t="s">
        <v>4970</v>
      </c>
    </row>
    <row r="39" spans="1:32" x14ac:dyDescent="0.25">
      <c r="A39" t="s">
        <v>4761</v>
      </c>
      <c r="B39" t="s">
        <v>4901</v>
      </c>
      <c r="C39">
        <v>4873</v>
      </c>
      <c r="D39">
        <v>3616.622417</v>
      </c>
      <c r="E39">
        <v>3616.6210380000002</v>
      </c>
      <c r="F39">
        <v>4</v>
      </c>
      <c r="G39">
        <v>1288.560275</v>
      </c>
      <c r="H39">
        <v>1576.6570770000001</v>
      </c>
      <c r="I39">
        <v>1288.561183</v>
      </c>
      <c r="J39">
        <v>1576.6562819999999</v>
      </c>
      <c r="K39">
        <v>-1E-4</v>
      </c>
      <c r="L39">
        <v>1E-4</v>
      </c>
      <c r="M39" t="s">
        <v>3045</v>
      </c>
      <c r="N39" t="s">
        <v>2740</v>
      </c>
      <c r="O39" t="s">
        <v>35</v>
      </c>
      <c r="P39" t="s">
        <v>35</v>
      </c>
      <c r="Q39" t="s">
        <v>3046</v>
      </c>
      <c r="R39" t="s">
        <v>2742</v>
      </c>
      <c r="S39">
        <v>4874</v>
      </c>
      <c r="T39">
        <v>4877</v>
      </c>
      <c r="U39" t="s">
        <v>2744</v>
      </c>
      <c r="V39" t="s">
        <v>2744</v>
      </c>
      <c r="W39" t="s">
        <v>2745</v>
      </c>
      <c r="X39" t="s">
        <v>2745</v>
      </c>
      <c r="Y39">
        <v>312</v>
      </c>
      <c r="Z39">
        <v>1</v>
      </c>
      <c r="AA39">
        <v>241</v>
      </c>
      <c r="AB39">
        <v>1</v>
      </c>
      <c r="AC39">
        <v>5.4100000000000002E-2</v>
      </c>
      <c r="AD39">
        <v>8.3600000000000002E-7</v>
      </c>
      <c r="AE39" t="s">
        <v>4971</v>
      </c>
      <c r="AF39" t="s">
        <v>4972</v>
      </c>
    </row>
    <row r="40" spans="1:32" x14ac:dyDescent="0.25">
      <c r="A40" t="s">
        <v>4523</v>
      </c>
      <c r="B40" t="s">
        <v>4901</v>
      </c>
      <c r="C40">
        <v>4528</v>
      </c>
      <c r="D40">
        <v>3589.6365300000002</v>
      </c>
      <c r="E40">
        <v>3589.6427669999998</v>
      </c>
      <c r="F40">
        <v>4</v>
      </c>
      <c r="G40">
        <v>1377.605638</v>
      </c>
      <c r="H40">
        <v>1460.6258270000001</v>
      </c>
      <c r="I40">
        <v>1377.6048390000001</v>
      </c>
      <c r="J40">
        <v>1460.626696</v>
      </c>
      <c r="K40">
        <v>-1E-4</v>
      </c>
      <c r="L40">
        <v>1E-4</v>
      </c>
      <c r="M40" t="s">
        <v>1790</v>
      </c>
      <c r="N40" t="s">
        <v>69</v>
      </c>
      <c r="O40" t="s">
        <v>35</v>
      </c>
      <c r="P40" t="s">
        <v>35</v>
      </c>
      <c r="Q40" t="s">
        <v>1090</v>
      </c>
      <c r="R40" t="s">
        <v>71</v>
      </c>
      <c r="S40">
        <v>4531</v>
      </c>
      <c r="T40">
        <v>4532</v>
      </c>
      <c r="U40" t="s">
        <v>72</v>
      </c>
      <c r="V40" t="s">
        <v>72</v>
      </c>
      <c r="W40" t="s">
        <v>73</v>
      </c>
      <c r="X40" t="s">
        <v>73</v>
      </c>
      <c r="Y40">
        <v>240</v>
      </c>
      <c r="Z40">
        <v>1</v>
      </c>
      <c r="AA40">
        <v>531</v>
      </c>
      <c r="AB40">
        <v>1</v>
      </c>
      <c r="AC40">
        <v>6.77E-3</v>
      </c>
      <c r="AD40">
        <v>6.3799999999999999E-6</v>
      </c>
      <c r="AE40" t="s">
        <v>4973</v>
      </c>
      <c r="AF40" t="s">
        <v>4974</v>
      </c>
    </row>
    <row r="41" spans="1:32" x14ac:dyDescent="0.25">
      <c r="A41" t="s">
        <v>4544</v>
      </c>
      <c r="B41" t="s">
        <v>4901</v>
      </c>
      <c r="C41">
        <v>7116</v>
      </c>
      <c r="D41">
        <v>3857.7632859999999</v>
      </c>
      <c r="E41">
        <v>3857.7637110000001</v>
      </c>
      <c r="F41">
        <v>6</v>
      </c>
      <c r="G41">
        <v>1450.6664760000001</v>
      </c>
      <c r="H41">
        <v>1655.6917450000001</v>
      </c>
      <c r="I41">
        <v>1450.666334</v>
      </c>
      <c r="J41">
        <v>1655.691957</v>
      </c>
      <c r="K41">
        <v>-1E-4</v>
      </c>
      <c r="L41">
        <v>1E-4</v>
      </c>
      <c r="M41" t="s">
        <v>2914</v>
      </c>
      <c r="N41" t="s">
        <v>3024</v>
      </c>
      <c r="O41" t="s">
        <v>35</v>
      </c>
      <c r="P41" t="s">
        <v>35</v>
      </c>
      <c r="Q41" t="s">
        <v>2916</v>
      </c>
      <c r="R41" t="s">
        <v>3026</v>
      </c>
      <c r="S41">
        <v>7119</v>
      </c>
      <c r="T41">
        <v>7118</v>
      </c>
      <c r="U41" t="s">
        <v>2918</v>
      </c>
      <c r="V41" t="s">
        <v>2918</v>
      </c>
      <c r="W41" t="s">
        <v>2920</v>
      </c>
      <c r="X41" t="s">
        <v>2920</v>
      </c>
      <c r="Y41">
        <v>83</v>
      </c>
      <c r="Z41">
        <v>1</v>
      </c>
      <c r="AA41">
        <v>40</v>
      </c>
      <c r="AB41">
        <v>1</v>
      </c>
      <c r="AC41">
        <v>6.0700000000000001E-4</v>
      </c>
      <c r="AD41">
        <v>9.9500000000000006E-5</v>
      </c>
      <c r="AE41" t="s">
        <v>4975</v>
      </c>
      <c r="AF41" t="s">
        <v>4976</v>
      </c>
    </row>
    <row r="42" spans="1:32" x14ac:dyDescent="0.25">
      <c r="A42" t="s">
        <v>4576</v>
      </c>
      <c r="B42" t="s">
        <v>4901</v>
      </c>
      <c r="C42">
        <v>9249</v>
      </c>
      <c r="D42">
        <v>2979.5196470000001</v>
      </c>
      <c r="E42">
        <v>2979.5214289999999</v>
      </c>
      <c r="F42">
        <v>4</v>
      </c>
      <c r="G42">
        <v>982.490587</v>
      </c>
      <c r="H42">
        <v>1245.623996</v>
      </c>
      <c r="I42">
        <v>982.49060099999997</v>
      </c>
      <c r="J42">
        <v>1245.624118</v>
      </c>
      <c r="K42">
        <v>-1E-4</v>
      </c>
      <c r="L42">
        <v>1E-4</v>
      </c>
      <c r="M42" t="s">
        <v>567</v>
      </c>
      <c r="N42" t="s">
        <v>566</v>
      </c>
      <c r="O42" t="s">
        <v>35</v>
      </c>
      <c r="P42" t="s">
        <v>35</v>
      </c>
      <c r="Q42" t="s">
        <v>569</v>
      </c>
      <c r="R42" t="s">
        <v>568</v>
      </c>
      <c r="S42">
        <v>9252</v>
      </c>
      <c r="T42">
        <v>9253</v>
      </c>
      <c r="U42" t="s">
        <v>570</v>
      </c>
      <c r="V42" t="s">
        <v>570</v>
      </c>
      <c r="W42" t="s">
        <v>571</v>
      </c>
      <c r="X42" t="s">
        <v>571</v>
      </c>
      <c r="Y42">
        <v>260</v>
      </c>
      <c r="Z42">
        <v>1</v>
      </c>
      <c r="AA42">
        <v>220</v>
      </c>
      <c r="AB42">
        <v>1</v>
      </c>
      <c r="AC42">
        <v>4.3900000000000003E-5</v>
      </c>
      <c r="AD42">
        <v>6.2999999999999998E-6</v>
      </c>
      <c r="AE42" t="s">
        <v>4941</v>
      </c>
      <c r="AF42" t="s">
        <v>4977</v>
      </c>
    </row>
    <row r="43" spans="1:32" x14ac:dyDescent="0.25">
      <c r="A43" t="s">
        <v>4466</v>
      </c>
      <c r="B43" t="s">
        <v>4901</v>
      </c>
      <c r="C43">
        <v>6947</v>
      </c>
      <c r="D43">
        <v>3731.9191219999998</v>
      </c>
      <c r="E43">
        <v>3732.9164959999998</v>
      </c>
      <c r="F43">
        <v>5</v>
      </c>
      <c r="G43">
        <v>1289.6852280000001</v>
      </c>
      <c r="H43">
        <v>1690.8288299999999</v>
      </c>
      <c r="I43">
        <v>1289.6867179999999</v>
      </c>
      <c r="J43">
        <v>1690.827462</v>
      </c>
      <c r="K43">
        <v>-1E-4</v>
      </c>
      <c r="L43">
        <v>1E-4</v>
      </c>
      <c r="M43" t="s">
        <v>4495</v>
      </c>
      <c r="N43" t="s">
        <v>2706</v>
      </c>
      <c r="O43" t="s">
        <v>35</v>
      </c>
      <c r="P43" t="s">
        <v>35</v>
      </c>
      <c r="Q43" t="s">
        <v>4496</v>
      </c>
      <c r="R43" t="s">
        <v>2708</v>
      </c>
      <c r="S43">
        <v>6950</v>
      </c>
      <c r="T43">
        <v>6951</v>
      </c>
      <c r="U43" t="s">
        <v>2709</v>
      </c>
      <c r="V43" t="s">
        <v>2709</v>
      </c>
      <c r="W43" t="s">
        <v>2710</v>
      </c>
      <c r="X43" t="s">
        <v>2710</v>
      </c>
      <c r="Y43">
        <v>418</v>
      </c>
      <c r="Z43">
        <v>1</v>
      </c>
      <c r="AA43">
        <v>305</v>
      </c>
      <c r="AB43">
        <v>1</v>
      </c>
      <c r="AC43">
        <v>3.7599999999999998E-4</v>
      </c>
      <c r="AD43">
        <v>3.4000000000000002E-4</v>
      </c>
      <c r="AE43" t="s">
        <v>4978</v>
      </c>
      <c r="AF43" t="s">
        <v>4979</v>
      </c>
    </row>
    <row r="44" spans="1:32" x14ac:dyDescent="0.25">
      <c r="A44" t="s">
        <v>4523</v>
      </c>
      <c r="B44" t="s">
        <v>4901</v>
      </c>
      <c r="C44">
        <v>10262</v>
      </c>
      <c r="D44">
        <v>4017.0879930000001</v>
      </c>
      <c r="E44">
        <v>4018.0794599999999</v>
      </c>
      <c r="F44">
        <v>5</v>
      </c>
      <c r="G44">
        <v>1624.8299280000001</v>
      </c>
      <c r="H44">
        <v>1640.8530000000001</v>
      </c>
      <c r="I44">
        <v>1624.8308159999999</v>
      </c>
      <c r="J44">
        <v>1640.85222</v>
      </c>
      <c r="K44">
        <v>-1E-4</v>
      </c>
      <c r="L44">
        <v>1E-4</v>
      </c>
      <c r="M44" t="s">
        <v>1952</v>
      </c>
      <c r="N44" t="s">
        <v>2060</v>
      </c>
      <c r="O44" t="s">
        <v>35</v>
      </c>
      <c r="P44" t="s">
        <v>35</v>
      </c>
      <c r="Q44" t="s">
        <v>1954</v>
      </c>
      <c r="R44" t="s">
        <v>2061</v>
      </c>
      <c r="S44">
        <v>10263</v>
      </c>
      <c r="T44">
        <v>10264</v>
      </c>
      <c r="U44" t="s">
        <v>1955</v>
      </c>
      <c r="V44" t="s">
        <v>1955</v>
      </c>
      <c r="W44" t="s">
        <v>1956</v>
      </c>
      <c r="X44" t="s">
        <v>1956</v>
      </c>
      <c r="Y44">
        <v>277</v>
      </c>
      <c r="Z44">
        <v>1</v>
      </c>
      <c r="AA44">
        <v>557</v>
      </c>
      <c r="AB44">
        <v>1</v>
      </c>
      <c r="AC44">
        <v>1.35E-4</v>
      </c>
      <c r="AD44">
        <v>4.7400000000000001E-8</v>
      </c>
      <c r="AE44" t="s">
        <v>4980</v>
      </c>
      <c r="AF44" t="s">
        <v>4981</v>
      </c>
    </row>
    <row r="45" spans="1:32" x14ac:dyDescent="0.25">
      <c r="A45" t="s">
        <v>1776</v>
      </c>
      <c r="B45" t="s">
        <v>4901</v>
      </c>
      <c r="C45">
        <v>8433</v>
      </c>
      <c r="D45">
        <v>4055.9860640000002</v>
      </c>
      <c r="E45">
        <v>4055.9847329999998</v>
      </c>
      <c r="F45">
        <v>5</v>
      </c>
      <c r="G45">
        <v>1279.539035</v>
      </c>
      <c r="H45">
        <v>2025.0419649999999</v>
      </c>
      <c r="I45">
        <v>1279.539053</v>
      </c>
      <c r="J45">
        <v>2025.041872</v>
      </c>
      <c r="K45">
        <v>1E-4</v>
      </c>
      <c r="L45">
        <v>1E-4</v>
      </c>
      <c r="M45" t="s">
        <v>2214</v>
      </c>
      <c r="N45" t="s">
        <v>2215</v>
      </c>
      <c r="O45">
        <v>0</v>
      </c>
      <c r="P45">
        <v>0</v>
      </c>
      <c r="Q45" t="s">
        <v>2216</v>
      </c>
      <c r="R45" t="s">
        <v>2217</v>
      </c>
      <c r="S45">
        <v>8436</v>
      </c>
      <c r="T45">
        <v>8437</v>
      </c>
      <c r="U45" t="s">
        <v>1762</v>
      </c>
      <c r="V45" t="s">
        <v>1762</v>
      </c>
      <c r="W45" t="s">
        <v>1763</v>
      </c>
      <c r="X45" t="s">
        <v>1763</v>
      </c>
      <c r="Y45">
        <v>260</v>
      </c>
      <c r="Z45">
        <v>1</v>
      </c>
      <c r="AA45">
        <v>316</v>
      </c>
      <c r="AB45">
        <v>1</v>
      </c>
      <c r="AC45" t="s">
        <v>35</v>
      </c>
      <c r="AD45" t="s">
        <v>35</v>
      </c>
      <c r="AE45" t="s">
        <v>4906</v>
      </c>
      <c r="AF45" t="s">
        <v>4982</v>
      </c>
    </row>
    <row r="46" spans="1:32" x14ac:dyDescent="0.25">
      <c r="A46" t="s">
        <v>2554</v>
      </c>
      <c r="B46" t="s">
        <v>4901</v>
      </c>
      <c r="C46">
        <v>5032</v>
      </c>
      <c r="D46">
        <v>3048.5955140000001</v>
      </c>
      <c r="E46">
        <v>3048.5949150000001</v>
      </c>
      <c r="F46">
        <v>4</v>
      </c>
      <c r="G46">
        <v>983.529222</v>
      </c>
      <c r="H46">
        <v>1313.6612270000001</v>
      </c>
      <c r="I46">
        <v>983.52876100000003</v>
      </c>
      <c r="J46">
        <v>1313.661566</v>
      </c>
      <c r="K46">
        <v>1E-4</v>
      </c>
      <c r="L46">
        <v>1E-4</v>
      </c>
      <c r="M46" t="s">
        <v>710</v>
      </c>
      <c r="N46" t="s">
        <v>711</v>
      </c>
      <c r="O46">
        <v>0</v>
      </c>
      <c r="P46">
        <v>0</v>
      </c>
      <c r="Q46" t="s">
        <v>712</v>
      </c>
      <c r="R46" t="s">
        <v>713</v>
      </c>
      <c r="S46">
        <v>5035</v>
      </c>
      <c r="T46">
        <v>5036</v>
      </c>
      <c r="U46" t="s">
        <v>714</v>
      </c>
      <c r="V46" t="s">
        <v>714</v>
      </c>
      <c r="W46" t="s">
        <v>715</v>
      </c>
      <c r="X46" t="s">
        <v>715</v>
      </c>
      <c r="Y46">
        <v>55</v>
      </c>
      <c r="Z46">
        <v>1</v>
      </c>
      <c r="AA46">
        <v>66</v>
      </c>
      <c r="AB46">
        <v>1</v>
      </c>
      <c r="AC46" t="s">
        <v>35</v>
      </c>
      <c r="AD46" t="s">
        <v>35</v>
      </c>
      <c r="AE46" t="s">
        <v>4983</v>
      </c>
      <c r="AF46" t="s">
        <v>4984</v>
      </c>
    </row>
    <row r="47" spans="1:32" x14ac:dyDescent="0.25">
      <c r="A47" t="s">
        <v>2249</v>
      </c>
      <c r="B47" t="s">
        <v>4901</v>
      </c>
      <c r="C47">
        <v>11176</v>
      </c>
      <c r="D47">
        <v>3212.6540610000002</v>
      </c>
      <c r="E47">
        <v>3213.6478940000002</v>
      </c>
      <c r="F47">
        <v>4</v>
      </c>
      <c r="G47">
        <v>1145.5720690000001</v>
      </c>
      <c r="H47">
        <v>1315.676927</v>
      </c>
      <c r="I47">
        <v>1145.571688</v>
      </c>
      <c r="J47">
        <v>1315.677216</v>
      </c>
      <c r="K47">
        <v>1E-4</v>
      </c>
      <c r="L47">
        <v>1E-4</v>
      </c>
      <c r="M47" t="s">
        <v>605</v>
      </c>
      <c r="N47" t="s">
        <v>2047</v>
      </c>
      <c r="O47">
        <v>0</v>
      </c>
      <c r="P47">
        <v>0</v>
      </c>
      <c r="Q47" t="s">
        <v>607</v>
      </c>
      <c r="R47" t="s">
        <v>2048</v>
      </c>
      <c r="S47">
        <v>11179</v>
      </c>
      <c r="T47">
        <v>11180</v>
      </c>
      <c r="U47" t="s">
        <v>609</v>
      </c>
      <c r="V47" t="s">
        <v>2050</v>
      </c>
      <c r="W47" t="s">
        <v>610</v>
      </c>
      <c r="X47" t="s">
        <v>2051</v>
      </c>
      <c r="Y47">
        <v>68</v>
      </c>
      <c r="Z47">
        <v>1</v>
      </c>
      <c r="AA47">
        <v>344</v>
      </c>
      <c r="AB47">
        <v>1</v>
      </c>
      <c r="AC47" t="s">
        <v>35</v>
      </c>
      <c r="AD47" t="s">
        <v>35</v>
      </c>
      <c r="AE47" t="s">
        <v>4985</v>
      </c>
      <c r="AF47" t="s">
        <v>4986</v>
      </c>
    </row>
    <row r="48" spans="1:32" x14ac:dyDescent="0.25">
      <c r="A48" t="s">
        <v>2249</v>
      </c>
      <c r="B48" t="s">
        <v>4901</v>
      </c>
      <c r="C48">
        <v>6970</v>
      </c>
      <c r="D48">
        <v>3319.737482</v>
      </c>
      <c r="E48">
        <v>3319.7490760000001</v>
      </c>
      <c r="F48">
        <v>5</v>
      </c>
      <c r="G48">
        <v>1028.502489</v>
      </c>
      <c r="H48">
        <v>1539.8299280000001</v>
      </c>
      <c r="I48">
        <v>1028.5026049999999</v>
      </c>
      <c r="J48">
        <v>1539.829694</v>
      </c>
      <c r="K48">
        <v>1E-4</v>
      </c>
      <c r="L48">
        <v>1E-4</v>
      </c>
      <c r="M48" t="s">
        <v>1905</v>
      </c>
      <c r="N48" t="s">
        <v>1906</v>
      </c>
      <c r="O48">
        <v>0</v>
      </c>
      <c r="P48">
        <v>0</v>
      </c>
      <c r="Q48" t="s">
        <v>1907</v>
      </c>
      <c r="R48" t="s">
        <v>1908</v>
      </c>
      <c r="S48">
        <v>6973</v>
      </c>
      <c r="T48">
        <v>6974</v>
      </c>
      <c r="U48" t="s">
        <v>1801</v>
      </c>
      <c r="V48" t="s">
        <v>1801</v>
      </c>
      <c r="W48" t="s">
        <v>1802</v>
      </c>
      <c r="X48" t="s">
        <v>1802</v>
      </c>
      <c r="Y48">
        <v>289</v>
      </c>
      <c r="Z48">
        <v>1</v>
      </c>
      <c r="AA48">
        <v>295</v>
      </c>
      <c r="AB48">
        <v>1</v>
      </c>
      <c r="AC48" t="s">
        <v>35</v>
      </c>
      <c r="AD48" t="s">
        <v>35</v>
      </c>
      <c r="AE48" t="s">
        <v>4939</v>
      </c>
      <c r="AF48" t="s">
        <v>4987</v>
      </c>
    </row>
    <row r="49" spans="1:32" x14ac:dyDescent="0.25">
      <c r="A49" t="s">
        <v>3578</v>
      </c>
      <c r="B49" t="s">
        <v>4901</v>
      </c>
      <c r="C49">
        <v>4714</v>
      </c>
      <c r="D49">
        <v>3337.650079</v>
      </c>
      <c r="E49">
        <v>3337.6527769999998</v>
      </c>
      <c r="F49">
        <v>4</v>
      </c>
      <c r="G49">
        <v>1028.5029770000001</v>
      </c>
      <c r="H49">
        <v>1557.7420380000001</v>
      </c>
      <c r="I49">
        <v>1028.5026049999999</v>
      </c>
      <c r="J49">
        <v>1557.7423349999999</v>
      </c>
      <c r="K49">
        <v>1E-4</v>
      </c>
      <c r="L49">
        <v>1E-4</v>
      </c>
      <c r="M49" t="s">
        <v>1905</v>
      </c>
      <c r="N49" t="s">
        <v>2494</v>
      </c>
      <c r="O49">
        <v>0</v>
      </c>
      <c r="P49">
        <v>0</v>
      </c>
      <c r="Q49" t="s">
        <v>1907</v>
      </c>
      <c r="R49" t="s">
        <v>2496</v>
      </c>
      <c r="S49">
        <v>4717</v>
      </c>
      <c r="T49">
        <v>4718</v>
      </c>
      <c r="U49" t="s">
        <v>1801</v>
      </c>
      <c r="V49" t="s">
        <v>1801</v>
      </c>
      <c r="W49" t="s">
        <v>1802</v>
      </c>
      <c r="X49" t="s">
        <v>1802</v>
      </c>
      <c r="Y49">
        <v>289</v>
      </c>
      <c r="Z49">
        <v>1</v>
      </c>
      <c r="AA49">
        <v>406</v>
      </c>
      <c r="AB49">
        <v>1</v>
      </c>
      <c r="AC49" t="s">
        <v>35</v>
      </c>
      <c r="AD49" t="s">
        <v>35</v>
      </c>
      <c r="AE49" t="s">
        <v>4939</v>
      </c>
      <c r="AF49" t="s">
        <v>4988</v>
      </c>
    </row>
    <row r="50" spans="1:32" x14ac:dyDescent="0.25">
      <c r="A50" t="s">
        <v>3850</v>
      </c>
      <c r="B50" t="s">
        <v>4901</v>
      </c>
      <c r="C50">
        <v>8149</v>
      </c>
      <c r="D50">
        <v>3324.553034</v>
      </c>
      <c r="E50">
        <v>3324.5446219999999</v>
      </c>
      <c r="F50">
        <v>4</v>
      </c>
      <c r="G50">
        <v>1014.425706</v>
      </c>
      <c r="H50">
        <v>1558.722262</v>
      </c>
      <c r="I50">
        <v>1014.425418</v>
      </c>
      <c r="J50">
        <v>1558.722497</v>
      </c>
      <c r="K50">
        <v>1E-4</v>
      </c>
      <c r="L50">
        <v>1E-4</v>
      </c>
      <c r="M50" t="s">
        <v>1612</v>
      </c>
      <c r="N50" t="s">
        <v>2176</v>
      </c>
      <c r="O50">
        <v>0</v>
      </c>
      <c r="P50">
        <v>0</v>
      </c>
      <c r="Q50" t="s">
        <v>1614</v>
      </c>
      <c r="R50" t="s">
        <v>1615</v>
      </c>
      <c r="S50">
        <v>8152</v>
      </c>
      <c r="T50">
        <v>8151</v>
      </c>
      <c r="U50" t="s">
        <v>126</v>
      </c>
      <c r="V50" t="s">
        <v>126</v>
      </c>
      <c r="W50" t="s">
        <v>127</v>
      </c>
      <c r="X50" t="s">
        <v>127</v>
      </c>
      <c r="Y50">
        <v>302</v>
      </c>
      <c r="Z50">
        <v>1</v>
      </c>
      <c r="AA50">
        <v>396</v>
      </c>
      <c r="AB50">
        <v>1</v>
      </c>
      <c r="AC50" t="s">
        <v>35</v>
      </c>
      <c r="AD50" t="s">
        <v>35</v>
      </c>
      <c r="AE50" t="s">
        <v>4989</v>
      </c>
      <c r="AF50" t="s">
        <v>4990</v>
      </c>
    </row>
    <row r="51" spans="1:32" x14ac:dyDescent="0.25">
      <c r="A51" t="s">
        <v>3850</v>
      </c>
      <c r="B51" t="s">
        <v>4901</v>
      </c>
      <c r="C51">
        <v>10928</v>
      </c>
      <c r="D51">
        <v>3322.6755450000001</v>
      </c>
      <c r="E51">
        <v>3322.6622980000002</v>
      </c>
      <c r="F51">
        <v>4</v>
      </c>
      <c r="G51">
        <v>1225.628465</v>
      </c>
      <c r="H51">
        <v>1345.6420149999999</v>
      </c>
      <c r="I51">
        <v>1225.6302659999999</v>
      </c>
      <c r="J51">
        <v>1345.6401619999999</v>
      </c>
      <c r="K51">
        <v>1E-4</v>
      </c>
      <c r="L51">
        <v>1E-4</v>
      </c>
      <c r="M51" t="s">
        <v>1939</v>
      </c>
      <c r="N51" t="s">
        <v>2865</v>
      </c>
      <c r="O51">
        <v>0</v>
      </c>
      <c r="P51">
        <v>0</v>
      </c>
      <c r="Q51" t="s">
        <v>1940</v>
      </c>
      <c r="R51" t="s">
        <v>2866</v>
      </c>
      <c r="S51">
        <v>10931</v>
      </c>
      <c r="T51">
        <v>10932</v>
      </c>
      <c r="U51" t="s">
        <v>1338</v>
      </c>
      <c r="V51" t="s">
        <v>72</v>
      </c>
      <c r="W51" t="s">
        <v>1339</v>
      </c>
      <c r="X51" t="s">
        <v>73</v>
      </c>
      <c r="Y51">
        <v>64</v>
      </c>
      <c r="Z51">
        <v>1</v>
      </c>
      <c r="AA51">
        <v>498</v>
      </c>
      <c r="AB51">
        <v>1</v>
      </c>
      <c r="AC51" t="s">
        <v>35</v>
      </c>
      <c r="AD51" t="s">
        <v>35</v>
      </c>
      <c r="AE51" t="s">
        <v>4991</v>
      </c>
      <c r="AF51" t="s">
        <v>4992</v>
      </c>
    </row>
    <row r="52" spans="1:32" x14ac:dyDescent="0.25">
      <c r="A52" t="s">
        <v>4240</v>
      </c>
      <c r="B52" t="s">
        <v>4901</v>
      </c>
      <c r="C52">
        <v>11561</v>
      </c>
      <c r="D52">
        <v>3448.7338199999999</v>
      </c>
      <c r="E52">
        <v>3448.7372489999998</v>
      </c>
      <c r="F52">
        <v>4</v>
      </c>
      <c r="G52">
        <v>1063.4457259999999</v>
      </c>
      <c r="H52">
        <v>1633.8830290000001</v>
      </c>
      <c r="I52">
        <v>1063.445819</v>
      </c>
      <c r="J52">
        <v>1633.8827920000001</v>
      </c>
      <c r="K52">
        <v>1E-4</v>
      </c>
      <c r="L52">
        <v>1E-4</v>
      </c>
      <c r="M52" t="s">
        <v>2884</v>
      </c>
      <c r="N52" t="s">
        <v>3128</v>
      </c>
      <c r="O52">
        <v>0</v>
      </c>
      <c r="P52">
        <v>7.0784999999999997E-3</v>
      </c>
      <c r="Q52" t="s">
        <v>2886</v>
      </c>
      <c r="R52" t="s">
        <v>3129</v>
      </c>
      <c r="S52">
        <v>11564</v>
      </c>
      <c r="T52">
        <v>11563</v>
      </c>
      <c r="U52" t="s">
        <v>1931</v>
      </c>
      <c r="V52" t="s">
        <v>1931</v>
      </c>
      <c r="W52" t="s">
        <v>1932</v>
      </c>
      <c r="X52" t="s">
        <v>1932</v>
      </c>
      <c r="Y52">
        <v>280</v>
      </c>
      <c r="Z52">
        <v>1</v>
      </c>
      <c r="AA52">
        <v>166</v>
      </c>
      <c r="AB52">
        <v>1</v>
      </c>
      <c r="AC52" t="s">
        <v>35</v>
      </c>
      <c r="AD52" t="s">
        <v>35</v>
      </c>
      <c r="AE52" t="s">
        <v>4917</v>
      </c>
      <c r="AF52" t="s">
        <v>4993</v>
      </c>
    </row>
    <row r="53" spans="1:32" x14ac:dyDescent="0.25">
      <c r="A53" t="s">
        <v>1776</v>
      </c>
      <c r="B53" t="s">
        <v>4901</v>
      </c>
      <c r="C53">
        <v>4233</v>
      </c>
      <c r="D53">
        <v>2742.3575519999999</v>
      </c>
      <c r="E53">
        <v>2742.3578550000002</v>
      </c>
      <c r="F53">
        <v>4</v>
      </c>
      <c r="G53">
        <v>861.42399699999999</v>
      </c>
      <c r="H53">
        <v>1129.5284899999999</v>
      </c>
      <c r="I53">
        <v>861.42323299999998</v>
      </c>
      <c r="J53">
        <v>1129.5291549999999</v>
      </c>
      <c r="K53">
        <v>1E-4</v>
      </c>
      <c r="L53">
        <v>1E-4</v>
      </c>
      <c r="M53" t="s">
        <v>653</v>
      </c>
      <c r="N53" t="s">
        <v>593</v>
      </c>
      <c r="O53">
        <v>1.1012999999999999E-3</v>
      </c>
      <c r="P53">
        <v>0</v>
      </c>
      <c r="Q53" t="s">
        <v>654</v>
      </c>
      <c r="R53" t="s">
        <v>595</v>
      </c>
      <c r="S53">
        <v>4236</v>
      </c>
      <c r="T53">
        <v>4237</v>
      </c>
      <c r="U53" t="s">
        <v>298</v>
      </c>
      <c r="V53" t="s">
        <v>597</v>
      </c>
      <c r="W53" t="s">
        <v>299</v>
      </c>
      <c r="X53" t="s">
        <v>598</v>
      </c>
      <c r="Y53">
        <v>10</v>
      </c>
      <c r="Z53">
        <v>1</v>
      </c>
      <c r="AA53">
        <v>76</v>
      </c>
      <c r="AB53">
        <v>1</v>
      </c>
      <c r="AC53" t="s">
        <v>35</v>
      </c>
      <c r="AD53" t="s">
        <v>35</v>
      </c>
      <c r="AE53" t="s">
        <v>4925</v>
      </c>
      <c r="AF53" t="s">
        <v>4994</v>
      </c>
    </row>
    <row r="54" spans="1:32" x14ac:dyDescent="0.25">
      <c r="A54" t="s">
        <v>3578</v>
      </c>
      <c r="B54" t="s">
        <v>4901</v>
      </c>
      <c r="C54">
        <v>6280</v>
      </c>
      <c r="D54">
        <v>3170.7148990000001</v>
      </c>
      <c r="E54">
        <v>3170.7135680000001</v>
      </c>
      <c r="F54">
        <v>4</v>
      </c>
      <c r="G54">
        <v>939.52849000000003</v>
      </c>
      <c r="H54">
        <v>1479.781344</v>
      </c>
      <c r="I54">
        <v>939.52769799999999</v>
      </c>
      <c r="J54">
        <v>1479.7820750000001</v>
      </c>
      <c r="K54">
        <v>1E-4</v>
      </c>
      <c r="L54">
        <v>1E-4</v>
      </c>
      <c r="M54" t="s">
        <v>1875</v>
      </c>
      <c r="N54" t="s">
        <v>3700</v>
      </c>
      <c r="O54">
        <v>1.1737E-3</v>
      </c>
      <c r="P54">
        <v>0</v>
      </c>
      <c r="Q54" t="s">
        <v>1877</v>
      </c>
      <c r="R54" t="s">
        <v>3701</v>
      </c>
      <c r="S54">
        <v>6283</v>
      </c>
      <c r="T54">
        <v>6282</v>
      </c>
      <c r="U54" t="s">
        <v>1879</v>
      </c>
      <c r="V54" t="s">
        <v>1879</v>
      </c>
      <c r="W54" t="s">
        <v>1880</v>
      </c>
      <c r="X54" t="s">
        <v>1880</v>
      </c>
      <c r="Y54">
        <v>150</v>
      </c>
      <c r="Z54">
        <v>1</v>
      </c>
      <c r="AA54">
        <v>166</v>
      </c>
      <c r="AB54">
        <v>1</v>
      </c>
      <c r="AC54" t="s">
        <v>35</v>
      </c>
      <c r="AD54" t="s">
        <v>35</v>
      </c>
      <c r="AE54" t="s">
        <v>4995</v>
      </c>
      <c r="AF54" t="s">
        <v>4996</v>
      </c>
    </row>
    <row r="55" spans="1:32" x14ac:dyDescent="0.25">
      <c r="A55" t="s">
        <v>3850</v>
      </c>
      <c r="B55" t="s">
        <v>4901</v>
      </c>
      <c r="C55">
        <v>11342</v>
      </c>
      <c r="D55">
        <v>4293.108698</v>
      </c>
      <c r="E55">
        <v>4294.0895440000004</v>
      </c>
      <c r="F55">
        <v>4</v>
      </c>
      <c r="G55">
        <v>1415.7423570000001</v>
      </c>
      <c r="H55">
        <v>2125.961276</v>
      </c>
      <c r="I55">
        <v>1415.7408789999999</v>
      </c>
      <c r="J55">
        <v>2125.9626349999999</v>
      </c>
      <c r="K55">
        <v>1E-4</v>
      </c>
      <c r="L55">
        <v>1E-4</v>
      </c>
      <c r="M55" t="s">
        <v>3298</v>
      </c>
      <c r="N55" t="s">
        <v>3342</v>
      </c>
      <c r="O55">
        <v>2.5173000000000001E-3</v>
      </c>
      <c r="P55">
        <v>1.4113999999999999E-3</v>
      </c>
      <c r="Q55" t="s">
        <v>3300</v>
      </c>
      <c r="R55" t="s">
        <v>3343</v>
      </c>
      <c r="S55">
        <v>11345</v>
      </c>
      <c r="T55">
        <v>11346</v>
      </c>
      <c r="U55" t="s">
        <v>1955</v>
      </c>
      <c r="V55" t="s">
        <v>1955</v>
      </c>
      <c r="W55" t="s">
        <v>1956</v>
      </c>
      <c r="X55" t="s">
        <v>1956</v>
      </c>
      <c r="Y55">
        <v>196</v>
      </c>
      <c r="Z55">
        <v>1</v>
      </c>
      <c r="AA55">
        <v>240</v>
      </c>
      <c r="AB55">
        <v>1</v>
      </c>
      <c r="AC55" t="s">
        <v>35</v>
      </c>
      <c r="AD55" t="s">
        <v>35</v>
      </c>
      <c r="AE55" t="s">
        <v>4980</v>
      </c>
      <c r="AF55" t="s">
        <v>4997</v>
      </c>
    </row>
    <row r="56" spans="1:32" x14ac:dyDescent="0.25">
      <c r="A56" t="s">
        <v>2964</v>
      </c>
      <c r="B56" t="s">
        <v>4901</v>
      </c>
      <c r="C56">
        <v>9933</v>
      </c>
      <c r="D56">
        <v>3230.7261290000001</v>
      </c>
      <c r="E56">
        <v>3230.7320479999998</v>
      </c>
      <c r="F56">
        <v>5</v>
      </c>
      <c r="G56">
        <v>768.43827999999996</v>
      </c>
      <c r="H56">
        <v>1710.882785</v>
      </c>
      <c r="I56">
        <v>768.43815500000005</v>
      </c>
      <c r="J56">
        <v>1710.882852</v>
      </c>
      <c r="K56">
        <v>1E-4</v>
      </c>
      <c r="L56">
        <v>1E-4</v>
      </c>
      <c r="M56" t="s">
        <v>212</v>
      </c>
      <c r="N56" t="s">
        <v>1234</v>
      </c>
      <c r="O56">
        <v>6.3176999999999999E-3</v>
      </c>
      <c r="P56">
        <v>0</v>
      </c>
      <c r="Q56" t="s">
        <v>214</v>
      </c>
      <c r="R56" t="s">
        <v>1235</v>
      </c>
      <c r="S56">
        <v>9934</v>
      </c>
      <c r="T56">
        <v>9937</v>
      </c>
      <c r="U56" t="s">
        <v>216</v>
      </c>
      <c r="V56" t="s">
        <v>216</v>
      </c>
      <c r="W56" t="s">
        <v>217</v>
      </c>
      <c r="X56" t="s">
        <v>217</v>
      </c>
      <c r="Y56">
        <v>5</v>
      </c>
      <c r="Z56">
        <v>1</v>
      </c>
      <c r="AA56">
        <v>78</v>
      </c>
      <c r="AB56">
        <v>1</v>
      </c>
      <c r="AC56" t="s">
        <v>35</v>
      </c>
      <c r="AD56" t="s">
        <v>35</v>
      </c>
      <c r="AE56" t="s">
        <v>4923</v>
      </c>
      <c r="AF56" t="s">
        <v>4998</v>
      </c>
    </row>
    <row r="57" spans="1:32" x14ac:dyDescent="0.25">
      <c r="A57" t="s">
        <v>2964</v>
      </c>
      <c r="B57" t="s">
        <v>4901</v>
      </c>
      <c r="C57">
        <v>5215</v>
      </c>
      <c r="D57">
        <v>2518.2851030000002</v>
      </c>
      <c r="E57">
        <v>2518.284369</v>
      </c>
      <c r="F57">
        <v>4</v>
      </c>
      <c r="G57">
        <v>740.38218800000004</v>
      </c>
      <c r="H57">
        <v>1026.49785</v>
      </c>
      <c r="I57">
        <v>740.38170200000002</v>
      </c>
      <c r="J57">
        <v>1026.4981889999999</v>
      </c>
      <c r="K57">
        <v>1E-4</v>
      </c>
      <c r="L57">
        <v>1E-4</v>
      </c>
      <c r="M57" t="s">
        <v>1481</v>
      </c>
      <c r="N57" t="s">
        <v>2074</v>
      </c>
      <c r="O57">
        <v>2.7778000000000001E-2</v>
      </c>
      <c r="P57">
        <v>5.4945000000000005E-4</v>
      </c>
      <c r="Q57" t="s">
        <v>1483</v>
      </c>
      <c r="R57" t="s">
        <v>2075</v>
      </c>
      <c r="S57">
        <v>5218</v>
      </c>
      <c r="T57">
        <v>5219</v>
      </c>
      <c r="U57" t="s">
        <v>2049</v>
      </c>
      <c r="V57" t="s">
        <v>2050</v>
      </c>
      <c r="W57" t="s">
        <v>2051</v>
      </c>
      <c r="X57" t="s">
        <v>2051</v>
      </c>
      <c r="Y57">
        <v>353</v>
      </c>
      <c r="Z57">
        <v>1</v>
      </c>
      <c r="AA57">
        <v>292</v>
      </c>
      <c r="AB57">
        <v>1</v>
      </c>
      <c r="AC57" t="s">
        <v>35</v>
      </c>
      <c r="AD57" t="s">
        <v>35</v>
      </c>
      <c r="AE57" t="s">
        <v>4960</v>
      </c>
      <c r="AF57" t="s">
        <v>4999</v>
      </c>
    </row>
    <row r="58" spans="1:32" x14ac:dyDescent="0.25">
      <c r="A58" t="s">
        <v>1776</v>
      </c>
      <c r="B58" t="s">
        <v>4901</v>
      </c>
      <c r="C58">
        <v>4332</v>
      </c>
      <c r="D58">
        <v>3096.5551089999999</v>
      </c>
      <c r="E58">
        <v>3096.5602469999999</v>
      </c>
      <c r="F58">
        <v>4</v>
      </c>
      <c r="G58">
        <v>657.30864099999997</v>
      </c>
      <c r="H58">
        <v>1687.8414029999999</v>
      </c>
      <c r="I58">
        <v>657.30820300000005</v>
      </c>
      <c r="J58">
        <v>1687.841715</v>
      </c>
      <c r="K58">
        <v>1E-4</v>
      </c>
      <c r="L58">
        <v>1E-4</v>
      </c>
      <c r="M58" t="s">
        <v>1540</v>
      </c>
      <c r="N58" t="s">
        <v>139</v>
      </c>
      <c r="O58">
        <v>4.1314999999999998E-2</v>
      </c>
      <c r="P58">
        <v>0</v>
      </c>
      <c r="Q58" t="s">
        <v>1541</v>
      </c>
      <c r="R58" t="s">
        <v>141</v>
      </c>
      <c r="S58">
        <v>4333</v>
      </c>
      <c r="T58">
        <v>4336</v>
      </c>
      <c r="U58" t="s">
        <v>142</v>
      </c>
      <c r="V58" t="s">
        <v>142</v>
      </c>
      <c r="W58" t="s">
        <v>143</v>
      </c>
      <c r="X58" t="s">
        <v>143</v>
      </c>
      <c r="Y58">
        <v>346</v>
      </c>
      <c r="Z58">
        <v>1</v>
      </c>
      <c r="AA58">
        <v>377</v>
      </c>
      <c r="AB58">
        <v>1</v>
      </c>
      <c r="AC58" t="s">
        <v>35</v>
      </c>
      <c r="AD58" t="s">
        <v>35</v>
      </c>
      <c r="AE58" t="s">
        <v>5000</v>
      </c>
      <c r="AF58" t="s">
        <v>5001</v>
      </c>
    </row>
    <row r="59" spans="1:32" x14ac:dyDescent="0.25">
      <c r="A59" t="s">
        <v>2554</v>
      </c>
      <c r="B59" t="s">
        <v>4901</v>
      </c>
      <c r="C59">
        <v>3398</v>
      </c>
      <c r="D59">
        <v>2232.1685870000001</v>
      </c>
      <c r="E59">
        <v>2232.1662040000001</v>
      </c>
      <c r="F59">
        <v>4</v>
      </c>
      <c r="G59">
        <v>740.38176099999998</v>
      </c>
      <c r="H59">
        <v>740.38176099999998</v>
      </c>
      <c r="I59">
        <v>740.38170200000002</v>
      </c>
      <c r="J59">
        <v>740.38170200000002</v>
      </c>
      <c r="K59">
        <v>1E-4</v>
      </c>
      <c r="L59">
        <v>1E-4</v>
      </c>
      <c r="M59" t="s">
        <v>1481</v>
      </c>
      <c r="N59" t="s">
        <v>746</v>
      </c>
      <c r="O59">
        <v>4.7849999999999997E-2</v>
      </c>
      <c r="P59">
        <v>2.1248E-2</v>
      </c>
      <c r="Q59" t="s">
        <v>1483</v>
      </c>
      <c r="R59" t="s">
        <v>748</v>
      </c>
      <c r="S59">
        <v>3401</v>
      </c>
      <c r="T59">
        <v>3402</v>
      </c>
      <c r="U59" t="s">
        <v>2049</v>
      </c>
      <c r="V59" t="s">
        <v>750</v>
      </c>
      <c r="W59" t="s">
        <v>2051</v>
      </c>
      <c r="X59" t="s">
        <v>725</v>
      </c>
      <c r="Y59">
        <v>353</v>
      </c>
      <c r="Z59">
        <v>1</v>
      </c>
      <c r="AA59">
        <v>109</v>
      </c>
      <c r="AB59">
        <v>1</v>
      </c>
      <c r="AC59" t="s">
        <v>35</v>
      </c>
      <c r="AD59" t="s">
        <v>35</v>
      </c>
      <c r="AE59" t="s">
        <v>5002</v>
      </c>
      <c r="AF59" t="s">
        <v>5003</v>
      </c>
    </row>
    <row r="60" spans="1:32" x14ac:dyDescent="0.25">
      <c r="A60" t="s">
        <v>4885</v>
      </c>
      <c r="B60" t="s">
        <v>4901</v>
      </c>
      <c r="C60">
        <v>10970</v>
      </c>
      <c r="D60">
        <v>4632.345636</v>
      </c>
      <c r="E60">
        <v>4632.3461219999999</v>
      </c>
      <c r="F60">
        <v>5</v>
      </c>
      <c r="G60">
        <v>1452.6450669999999</v>
      </c>
      <c r="H60">
        <v>2428.295505</v>
      </c>
      <c r="I60">
        <v>1452.6442460000001</v>
      </c>
      <c r="J60">
        <v>2428.2961890000001</v>
      </c>
      <c r="K60">
        <v>1E-4</v>
      </c>
      <c r="L60">
        <v>1E-4</v>
      </c>
      <c r="M60" t="s">
        <v>2111</v>
      </c>
      <c r="N60" t="s">
        <v>629</v>
      </c>
      <c r="O60" t="s">
        <v>35</v>
      </c>
      <c r="P60" t="s">
        <v>35</v>
      </c>
      <c r="Q60" t="s">
        <v>89</v>
      </c>
      <c r="R60" t="s">
        <v>630</v>
      </c>
      <c r="S60">
        <v>10973</v>
      </c>
      <c r="T60">
        <v>10972</v>
      </c>
      <c r="U60" t="s">
        <v>90</v>
      </c>
      <c r="V60" t="s">
        <v>158</v>
      </c>
      <c r="W60" t="s">
        <v>91</v>
      </c>
      <c r="X60" t="s">
        <v>159</v>
      </c>
      <c r="Y60">
        <v>192</v>
      </c>
      <c r="Z60">
        <v>1</v>
      </c>
      <c r="AA60">
        <v>124</v>
      </c>
      <c r="AB60">
        <v>1</v>
      </c>
      <c r="AC60">
        <v>6.7599999999999997E-6</v>
      </c>
      <c r="AD60">
        <v>7.1599999999999995E-4</v>
      </c>
      <c r="AE60" t="s">
        <v>5004</v>
      </c>
      <c r="AF60" t="s">
        <v>5005</v>
      </c>
    </row>
    <row r="61" spans="1:32" x14ac:dyDescent="0.25">
      <c r="A61" t="s">
        <v>4466</v>
      </c>
      <c r="B61" t="s">
        <v>4901</v>
      </c>
      <c r="C61">
        <v>4180</v>
      </c>
      <c r="D61">
        <v>2997.4907170000001</v>
      </c>
      <c r="E61">
        <v>2997.487494</v>
      </c>
      <c r="F61">
        <v>4</v>
      </c>
      <c r="G61">
        <v>942.41990799999996</v>
      </c>
      <c r="H61">
        <v>1303.6657439999999</v>
      </c>
      <c r="I61">
        <v>942.41954399999997</v>
      </c>
      <c r="J61">
        <v>1303.665982</v>
      </c>
      <c r="K61">
        <v>1E-4</v>
      </c>
      <c r="L61">
        <v>1E-4</v>
      </c>
      <c r="M61" t="s">
        <v>1860</v>
      </c>
      <c r="N61" t="s">
        <v>2992</v>
      </c>
      <c r="O61" t="s">
        <v>35</v>
      </c>
      <c r="P61" t="s">
        <v>35</v>
      </c>
      <c r="Q61" t="s">
        <v>1862</v>
      </c>
      <c r="R61" t="s">
        <v>2993</v>
      </c>
      <c r="S61">
        <v>4183</v>
      </c>
      <c r="T61">
        <v>4182</v>
      </c>
      <c r="U61" t="s">
        <v>723</v>
      </c>
      <c r="V61" t="s">
        <v>723</v>
      </c>
      <c r="W61" t="s">
        <v>725</v>
      </c>
      <c r="X61" t="s">
        <v>725</v>
      </c>
      <c r="Y61">
        <v>214</v>
      </c>
      <c r="Z61">
        <v>1</v>
      </c>
      <c r="AA61">
        <v>271</v>
      </c>
      <c r="AB61">
        <v>1</v>
      </c>
      <c r="AC61">
        <v>5.5500000000000001E-2</v>
      </c>
      <c r="AD61">
        <v>1.0999999999999999E-2</v>
      </c>
      <c r="AE61" t="s">
        <v>4958</v>
      </c>
      <c r="AF61" t="s">
        <v>5006</v>
      </c>
    </row>
    <row r="62" spans="1:32" x14ac:dyDescent="0.25">
      <c r="A62" t="s">
        <v>4692</v>
      </c>
      <c r="B62" t="s">
        <v>4901</v>
      </c>
      <c r="C62">
        <v>3350</v>
      </c>
      <c r="D62">
        <v>3164.5884809999998</v>
      </c>
      <c r="E62">
        <v>3164.5873470000001</v>
      </c>
      <c r="F62">
        <v>4</v>
      </c>
      <c r="G62">
        <v>1084.5509979999999</v>
      </c>
      <c r="H62">
        <v>1328.632419</v>
      </c>
      <c r="I62">
        <v>1084.551287</v>
      </c>
      <c r="J62">
        <v>1328.632057</v>
      </c>
      <c r="K62">
        <v>1E-4</v>
      </c>
      <c r="L62">
        <v>1E-4</v>
      </c>
      <c r="M62" t="s">
        <v>2258</v>
      </c>
      <c r="N62" t="s">
        <v>2259</v>
      </c>
      <c r="O62" t="s">
        <v>35</v>
      </c>
      <c r="P62" t="s">
        <v>35</v>
      </c>
      <c r="Q62" t="s">
        <v>2260</v>
      </c>
      <c r="R62" t="s">
        <v>2261</v>
      </c>
      <c r="S62">
        <v>3353</v>
      </c>
      <c r="T62">
        <v>3352</v>
      </c>
      <c r="U62" t="s">
        <v>2262</v>
      </c>
      <c r="V62" t="s">
        <v>2262</v>
      </c>
      <c r="W62" t="s">
        <v>2263</v>
      </c>
      <c r="X62" t="s">
        <v>2263</v>
      </c>
      <c r="Y62">
        <v>229</v>
      </c>
      <c r="Z62">
        <v>1</v>
      </c>
      <c r="AA62">
        <v>599</v>
      </c>
      <c r="AB62">
        <v>1</v>
      </c>
      <c r="AC62">
        <v>1.2300000000000001E-4</v>
      </c>
      <c r="AD62">
        <v>8.2799999999999996E-4</v>
      </c>
      <c r="AE62" t="s">
        <v>5007</v>
      </c>
      <c r="AF62" t="s">
        <v>5008</v>
      </c>
    </row>
    <row r="63" spans="1:32" x14ac:dyDescent="0.25">
      <c r="A63" t="s">
        <v>4466</v>
      </c>
      <c r="B63" t="s">
        <v>4901</v>
      </c>
      <c r="C63">
        <v>3119</v>
      </c>
      <c r="D63">
        <v>2374.2428060000002</v>
      </c>
      <c r="E63">
        <v>2374.2345639999999</v>
      </c>
      <c r="F63">
        <v>4</v>
      </c>
      <c r="G63">
        <v>811.41886999999997</v>
      </c>
      <c r="H63">
        <v>811.41886999999997</v>
      </c>
      <c r="I63">
        <v>811.41881599999999</v>
      </c>
      <c r="J63">
        <v>811.41881599999999</v>
      </c>
      <c r="K63">
        <v>1E-4</v>
      </c>
      <c r="L63">
        <v>1E-4</v>
      </c>
      <c r="M63" t="s">
        <v>415</v>
      </c>
      <c r="N63" t="s">
        <v>415</v>
      </c>
      <c r="O63" t="s">
        <v>35</v>
      </c>
      <c r="P63" t="s">
        <v>35</v>
      </c>
      <c r="Q63" t="s">
        <v>416</v>
      </c>
      <c r="R63" t="s">
        <v>416</v>
      </c>
      <c r="S63">
        <v>3123</v>
      </c>
      <c r="T63">
        <v>3122</v>
      </c>
      <c r="U63" t="s">
        <v>417</v>
      </c>
      <c r="V63" t="s">
        <v>417</v>
      </c>
      <c r="W63" t="s">
        <v>418</v>
      </c>
      <c r="X63" t="s">
        <v>418</v>
      </c>
      <c r="Y63">
        <v>86</v>
      </c>
      <c r="Z63">
        <v>1</v>
      </c>
      <c r="AA63">
        <v>86</v>
      </c>
      <c r="AB63">
        <v>1</v>
      </c>
      <c r="AC63">
        <v>7.1599999999999997E-2</v>
      </c>
      <c r="AD63">
        <v>2.9399999999999999E-2</v>
      </c>
      <c r="AE63" t="s">
        <v>5009</v>
      </c>
      <c r="AF63" t="s">
        <v>5010</v>
      </c>
    </row>
    <row r="64" spans="1:32" x14ac:dyDescent="0.25">
      <c r="A64" t="s">
        <v>4466</v>
      </c>
      <c r="B64" t="s">
        <v>4901</v>
      </c>
      <c r="C64">
        <v>3964</v>
      </c>
      <c r="D64">
        <v>2738.348763</v>
      </c>
      <c r="E64">
        <v>2738.3490660000002</v>
      </c>
      <c r="F64">
        <v>4</v>
      </c>
      <c r="G64">
        <v>891.45622400000002</v>
      </c>
      <c r="H64">
        <v>1095.487474</v>
      </c>
      <c r="I64">
        <v>891.45626400000003</v>
      </c>
      <c r="J64">
        <v>1095.48729</v>
      </c>
      <c r="K64">
        <v>1E-4</v>
      </c>
      <c r="L64">
        <v>1E-4</v>
      </c>
      <c r="M64" t="s">
        <v>450</v>
      </c>
      <c r="N64" t="s">
        <v>449</v>
      </c>
      <c r="O64" t="s">
        <v>35</v>
      </c>
      <c r="P64" t="s">
        <v>35</v>
      </c>
      <c r="Q64" t="s">
        <v>452</v>
      </c>
      <c r="R64" t="s">
        <v>451</v>
      </c>
      <c r="S64">
        <v>3967</v>
      </c>
      <c r="T64">
        <v>3966</v>
      </c>
      <c r="U64" t="s">
        <v>417</v>
      </c>
      <c r="V64" t="s">
        <v>417</v>
      </c>
      <c r="W64" t="s">
        <v>418</v>
      </c>
      <c r="X64" t="s">
        <v>418</v>
      </c>
      <c r="Y64">
        <v>121</v>
      </c>
      <c r="Z64">
        <v>1</v>
      </c>
      <c r="AA64">
        <v>136</v>
      </c>
      <c r="AB64">
        <v>1</v>
      </c>
      <c r="AC64">
        <v>5.1400000000000001E-2</v>
      </c>
      <c r="AD64">
        <v>6.9300000000000004E-4</v>
      </c>
      <c r="AE64" t="s">
        <v>5009</v>
      </c>
      <c r="AF64" t="s">
        <v>5011</v>
      </c>
    </row>
    <row r="65" spans="1:32" x14ac:dyDescent="0.25">
      <c r="A65" t="s">
        <v>4597</v>
      </c>
      <c r="B65" t="s">
        <v>4901</v>
      </c>
      <c r="C65">
        <v>2690</v>
      </c>
      <c r="D65">
        <v>2812.4403630000002</v>
      </c>
      <c r="E65">
        <v>2812.4425580000002</v>
      </c>
      <c r="F65">
        <v>5</v>
      </c>
      <c r="G65">
        <v>841.429124</v>
      </c>
      <c r="H65">
        <v>1219.606174</v>
      </c>
      <c r="I65">
        <v>841.42938100000003</v>
      </c>
      <c r="J65">
        <v>1219.6057820000001</v>
      </c>
      <c r="K65">
        <v>1E-4</v>
      </c>
      <c r="L65">
        <v>1E-4</v>
      </c>
      <c r="M65" t="s">
        <v>4127</v>
      </c>
      <c r="N65" t="s">
        <v>4598</v>
      </c>
      <c r="O65" t="s">
        <v>35</v>
      </c>
      <c r="P65" t="s">
        <v>35</v>
      </c>
      <c r="Q65" t="s">
        <v>4129</v>
      </c>
      <c r="R65" t="s">
        <v>4599</v>
      </c>
      <c r="S65">
        <v>2693</v>
      </c>
      <c r="T65">
        <v>2694</v>
      </c>
      <c r="U65" t="s">
        <v>2193</v>
      </c>
      <c r="V65" t="s">
        <v>2193</v>
      </c>
      <c r="W65" t="s">
        <v>2194</v>
      </c>
      <c r="X65" t="s">
        <v>2194</v>
      </c>
      <c r="Y65">
        <v>65</v>
      </c>
      <c r="Z65">
        <v>1</v>
      </c>
      <c r="AA65">
        <v>62</v>
      </c>
      <c r="AB65">
        <v>1</v>
      </c>
      <c r="AC65">
        <v>4.4600000000000001E-2</v>
      </c>
      <c r="AD65">
        <v>5.7700000000000004E-4</v>
      </c>
      <c r="AE65" t="s">
        <v>5012</v>
      </c>
      <c r="AF65" t="s">
        <v>5013</v>
      </c>
    </row>
    <row r="66" spans="1:32" x14ac:dyDescent="0.25">
      <c r="A66" t="s">
        <v>4830</v>
      </c>
      <c r="B66" t="s">
        <v>4901</v>
      </c>
      <c r="C66">
        <v>10878</v>
      </c>
      <c r="D66">
        <v>3622.8892150000001</v>
      </c>
      <c r="E66">
        <v>3622.9096129999998</v>
      </c>
      <c r="F66">
        <v>4</v>
      </c>
      <c r="G66">
        <v>1202.6290759999999</v>
      </c>
      <c r="H66">
        <v>1668.8550749999999</v>
      </c>
      <c r="I66">
        <v>1202.629537</v>
      </c>
      <c r="J66">
        <v>1668.854529</v>
      </c>
      <c r="K66">
        <v>1E-4</v>
      </c>
      <c r="L66">
        <v>1E-4</v>
      </c>
      <c r="M66" t="s">
        <v>1034</v>
      </c>
      <c r="N66" t="s">
        <v>1441</v>
      </c>
      <c r="O66" t="s">
        <v>35</v>
      </c>
      <c r="P66" t="s">
        <v>35</v>
      </c>
      <c r="Q66" t="s">
        <v>1036</v>
      </c>
      <c r="R66" t="s">
        <v>1443</v>
      </c>
      <c r="S66">
        <v>10881</v>
      </c>
      <c r="T66">
        <v>10882</v>
      </c>
      <c r="U66" t="s">
        <v>1038</v>
      </c>
      <c r="V66" t="s">
        <v>1038</v>
      </c>
      <c r="W66" t="s">
        <v>1039</v>
      </c>
      <c r="X66" t="s">
        <v>1039</v>
      </c>
      <c r="Y66">
        <v>689</v>
      </c>
      <c r="Z66">
        <v>1</v>
      </c>
      <c r="AA66">
        <v>739</v>
      </c>
      <c r="AB66">
        <v>1</v>
      </c>
      <c r="AC66">
        <v>2.04E-4</v>
      </c>
      <c r="AD66">
        <v>6.5600000000000006E-2</v>
      </c>
      <c r="AE66" t="s">
        <v>4908</v>
      </c>
      <c r="AF66" t="s">
        <v>5014</v>
      </c>
    </row>
    <row r="67" spans="1:32" x14ac:dyDescent="0.25">
      <c r="A67" t="s">
        <v>4585</v>
      </c>
      <c r="B67" t="s">
        <v>4901</v>
      </c>
      <c r="C67">
        <v>4746</v>
      </c>
      <c r="D67">
        <v>2921.4342729999998</v>
      </c>
      <c r="E67">
        <v>2921.45307</v>
      </c>
      <c r="F67">
        <v>4</v>
      </c>
      <c r="G67">
        <v>971.44713000000002</v>
      </c>
      <c r="H67">
        <v>1198.5820779999999</v>
      </c>
      <c r="I67">
        <v>971.44609400000002</v>
      </c>
      <c r="J67">
        <v>1198.582981</v>
      </c>
      <c r="K67">
        <v>1E-4</v>
      </c>
      <c r="L67">
        <v>1E-4</v>
      </c>
      <c r="M67" t="s">
        <v>81</v>
      </c>
      <c r="N67" t="s">
        <v>80</v>
      </c>
      <c r="O67" t="s">
        <v>35</v>
      </c>
      <c r="P67" t="s">
        <v>35</v>
      </c>
      <c r="Q67" t="s">
        <v>83</v>
      </c>
      <c r="R67" t="s">
        <v>82</v>
      </c>
      <c r="S67">
        <v>4749</v>
      </c>
      <c r="T67">
        <v>4750</v>
      </c>
      <c r="U67" t="s">
        <v>84</v>
      </c>
      <c r="V67" t="s">
        <v>84</v>
      </c>
      <c r="W67" t="s">
        <v>85</v>
      </c>
      <c r="X67" t="s">
        <v>85</v>
      </c>
      <c r="Y67">
        <v>269</v>
      </c>
      <c r="Z67">
        <v>1</v>
      </c>
      <c r="AA67">
        <v>281</v>
      </c>
      <c r="AB67">
        <v>1</v>
      </c>
      <c r="AC67">
        <v>2.5000000000000001E-2</v>
      </c>
      <c r="AD67">
        <v>8.4499999999999994E-5</v>
      </c>
      <c r="AE67" t="s">
        <v>4937</v>
      </c>
      <c r="AF67" t="s">
        <v>5015</v>
      </c>
    </row>
    <row r="68" spans="1:32" x14ac:dyDescent="0.25">
      <c r="A68" t="s">
        <v>4523</v>
      </c>
      <c r="B68" t="s">
        <v>4901</v>
      </c>
      <c r="C68">
        <v>6539</v>
      </c>
      <c r="D68">
        <v>2611.1901320000002</v>
      </c>
      <c r="E68">
        <v>2611.1832939999999</v>
      </c>
      <c r="F68">
        <v>4</v>
      </c>
      <c r="G68">
        <v>834.35154899999998</v>
      </c>
      <c r="H68">
        <v>1025.4335189999999</v>
      </c>
      <c r="I68">
        <v>834.35079599999995</v>
      </c>
      <c r="J68">
        <v>1025.4341919999999</v>
      </c>
      <c r="K68">
        <v>1E-4</v>
      </c>
      <c r="L68">
        <v>1E-4</v>
      </c>
      <c r="M68" t="s">
        <v>1843</v>
      </c>
      <c r="N68" t="s">
        <v>1863</v>
      </c>
      <c r="O68" t="s">
        <v>35</v>
      </c>
      <c r="P68" t="s">
        <v>35</v>
      </c>
      <c r="Q68" t="s">
        <v>1845</v>
      </c>
      <c r="R68" t="s">
        <v>1864</v>
      </c>
      <c r="S68">
        <v>6542</v>
      </c>
      <c r="T68">
        <v>6543</v>
      </c>
      <c r="U68" t="s">
        <v>1847</v>
      </c>
      <c r="V68" t="s">
        <v>1847</v>
      </c>
      <c r="W68" t="s">
        <v>1848</v>
      </c>
      <c r="X68" t="s">
        <v>1848</v>
      </c>
      <c r="Y68">
        <v>270</v>
      </c>
      <c r="Z68">
        <v>1</v>
      </c>
      <c r="AA68">
        <v>275</v>
      </c>
      <c r="AB68">
        <v>1</v>
      </c>
      <c r="AC68">
        <v>7.7200000000000005E-2</v>
      </c>
      <c r="AD68">
        <v>3.3599999999999998E-4</v>
      </c>
      <c r="AE68" t="s">
        <v>5016</v>
      </c>
      <c r="AF68" t="s">
        <v>5017</v>
      </c>
    </row>
    <row r="69" spans="1:32" x14ac:dyDescent="0.25">
      <c r="A69" t="s">
        <v>4652</v>
      </c>
      <c r="B69" t="s">
        <v>4901</v>
      </c>
      <c r="C69">
        <v>4695</v>
      </c>
      <c r="D69">
        <v>3456.6872360000002</v>
      </c>
      <c r="E69">
        <v>3456.6913509999999</v>
      </c>
      <c r="F69">
        <v>4</v>
      </c>
      <c r="G69">
        <v>1006.4737270000001</v>
      </c>
      <c r="H69">
        <v>1698.808444</v>
      </c>
      <c r="I69">
        <v>1006.471974</v>
      </c>
      <c r="J69">
        <v>1698.8100810000001</v>
      </c>
      <c r="K69">
        <v>1E-4</v>
      </c>
      <c r="L69">
        <v>1E-4</v>
      </c>
      <c r="M69" t="s">
        <v>2621</v>
      </c>
      <c r="N69" t="s">
        <v>3502</v>
      </c>
      <c r="O69" t="s">
        <v>35</v>
      </c>
      <c r="P69" t="s">
        <v>35</v>
      </c>
      <c r="Q69" t="s">
        <v>2622</v>
      </c>
      <c r="R69" t="s">
        <v>3503</v>
      </c>
      <c r="S69">
        <v>4698</v>
      </c>
      <c r="T69">
        <v>4697</v>
      </c>
      <c r="U69" t="s">
        <v>1003</v>
      </c>
      <c r="V69" t="s">
        <v>216</v>
      </c>
      <c r="W69" t="s">
        <v>1004</v>
      </c>
      <c r="X69" t="s">
        <v>217</v>
      </c>
      <c r="Y69">
        <v>51</v>
      </c>
      <c r="Z69">
        <v>1</v>
      </c>
      <c r="AA69">
        <v>63</v>
      </c>
      <c r="AB69">
        <v>1</v>
      </c>
      <c r="AC69">
        <v>7.9399999999999998E-2</v>
      </c>
      <c r="AD69">
        <v>1.0699999999999999E-2</v>
      </c>
      <c r="AE69" t="s">
        <v>5018</v>
      </c>
      <c r="AF69" t="s">
        <v>5019</v>
      </c>
    </row>
    <row r="70" spans="1:32" x14ac:dyDescent="0.25">
      <c r="A70" t="s">
        <v>4671</v>
      </c>
      <c r="B70" t="s">
        <v>4901</v>
      </c>
      <c r="C70">
        <v>3739</v>
      </c>
      <c r="D70">
        <v>3296.500008</v>
      </c>
      <c r="E70">
        <v>3297.5001889999999</v>
      </c>
      <c r="F70">
        <v>4</v>
      </c>
      <c r="G70">
        <v>1252.521776</v>
      </c>
      <c r="H70">
        <v>1292.573167</v>
      </c>
      <c r="I70">
        <v>1252.520775</v>
      </c>
      <c r="J70">
        <v>1292.5740430000001</v>
      </c>
      <c r="K70">
        <v>1E-4</v>
      </c>
      <c r="L70">
        <v>1E-4</v>
      </c>
      <c r="M70" t="s">
        <v>888</v>
      </c>
      <c r="N70" t="s">
        <v>2195</v>
      </c>
      <c r="O70" t="s">
        <v>35</v>
      </c>
      <c r="P70" t="s">
        <v>35</v>
      </c>
      <c r="Q70" t="s">
        <v>889</v>
      </c>
      <c r="R70" t="s">
        <v>70</v>
      </c>
      <c r="S70">
        <v>3742</v>
      </c>
      <c r="T70">
        <v>3743</v>
      </c>
      <c r="U70" t="s">
        <v>158</v>
      </c>
      <c r="V70" t="s">
        <v>72</v>
      </c>
      <c r="W70" t="s">
        <v>159</v>
      </c>
      <c r="X70" t="s">
        <v>73</v>
      </c>
      <c r="Y70">
        <v>522</v>
      </c>
      <c r="Z70">
        <v>1</v>
      </c>
      <c r="AA70">
        <v>427</v>
      </c>
      <c r="AB70">
        <v>1</v>
      </c>
      <c r="AC70">
        <v>5.0799999999999996E-6</v>
      </c>
      <c r="AD70">
        <v>1.7399999999999999E-5</v>
      </c>
      <c r="AE70" t="s">
        <v>4943</v>
      </c>
      <c r="AF70" t="s">
        <v>5020</v>
      </c>
    </row>
    <row r="71" spans="1:32" x14ac:dyDescent="0.25">
      <c r="A71" t="s">
        <v>4725</v>
      </c>
      <c r="B71" t="s">
        <v>4901</v>
      </c>
      <c r="C71">
        <v>2521</v>
      </c>
      <c r="D71">
        <v>2554.1978840000002</v>
      </c>
      <c r="E71">
        <v>2554.2064879999998</v>
      </c>
      <c r="F71">
        <v>4</v>
      </c>
      <c r="G71">
        <v>901.39640999999995</v>
      </c>
      <c r="H71">
        <v>901.39640999999995</v>
      </c>
      <c r="I71">
        <v>901.39635199999998</v>
      </c>
      <c r="J71">
        <v>901.39635199999998</v>
      </c>
      <c r="K71">
        <v>1E-4</v>
      </c>
      <c r="L71">
        <v>1E-4</v>
      </c>
      <c r="M71" t="s">
        <v>1091</v>
      </c>
      <c r="N71" t="s">
        <v>1091</v>
      </c>
      <c r="O71" t="s">
        <v>35</v>
      </c>
      <c r="P71" t="s">
        <v>35</v>
      </c>
      <c r="Q71" t="s">
        <v>440</v>
      </c>
      <c r="R71" t="s">
        <v>440</v>
      </c>
      <c r="S71">
        <v>2525</v>
      </c>
      <c r="T71">
        <v>2524</v>
      </c>
      <c r="U71" t="s">
        <v>441</v>
      </c>
      <c r="V71" t="s">
        <v>441</v>
      </c>
      <c r="W71" t="s">
        <v>442</v>
      </c>
      <c r="X71" t="s">
        <v>442</v>
      </c>
      <c r="Y71">
        <v>105</v>
      </c>
      <c r="Z71">
        <v>1</v>
      </c>
      <c r="AA71">
        <v>105</v>
      </c>
      <c r="AB71">
        <v>1</v>
      </c>
      <c r="AC71">
        <v>5.1299999999999998E-2</v>
      </c>
      <c r="AD71">
        <v>8.1500000000000003E-2</v>
      </c>
      <c r="AE71" t="s">
        <v>4921</v>
      </c>
      <c r="AF71" t="s">
        <v>5021</v>
      </c>
    </row>
    <row r="72" spans="1:32" x14ac:dyDescent="0.25">
      <c r="A72" t="s">
        <v>4240</v>
      </c>
      <c r="B72" t="s">
        <v>4901</v>
      </c>
      <c r="C72">
        <v>8712</v>
      </c>
      <c r="D72">
        <v>3392.6345289999999</v>
      </c>
      <c r="E72">
        <v>3392.632513</v>
      </c>
      <c r="F72">
        <v>4</v>
      </c>
      <c r="G72">
        <v>1305.584642</v>
      </c>
      <c r="H72">
        <v>1335.6448230000001</v>
      </c>
      <c r="I72">
        <v>1305.583709</v>
      </c>
      <c r="J72">
        <v>1335.6459159999999</v>
      </c>
      <c r="K72">
        <v>-2.0000000000000001E-4</v>
      </c>
      <c r="L72">
        <v>2.0000000000000001E-4</v>
      </c>
      <c r="M72" t="s">
        <v>560</v>
      </c>
      <c r="N72" t="s">
        <v>561</v>
      </c>
      <c r="O72">
        <v>0</v>
      </c>
      <c r="P72">
        <v>0</v>
      </c>
      <c r="Q72" t="s">
        <v>562</v>
      </c>
      <c r="R72" t="s">
        <v>563</v>
      </c>
      <c r="S72">
        <v>8715</v>
      </c>
      <c r="T72">
        <v>8716</v>
      </c>
      <c r="U72" t="s">
        <v>564</v>
      </c>
      <c r="V72" t="s">
        <v>564</v>
      </c>
      <c r="W72" t="s">
        <v>565</v>
      </c>
      <c r="X72" t="s">
        <v>565</v>
      </c>
      <c r="Y72">
        <v>167</v>
      </c>
      <c r="Z72">
        <v>1</v>
      </c>
      <c r="AA72">
        <v>179</v>
      </c>
      <c r="AB72">
        <v>1</v>
      </c>
      <c r="AC72" t="s">
        <v>35</v>
      </c>
      <c r="AD72" t="s">
        <v>35</v>
      </c>
      <c r="AE72" t="s">
        <v>5022</v>
      </c>
      <c r="AF72" t="s">
        <v>5023</v>
      </c>
    </row>
    <row r="73" spans="1:32" x14ac:dyDescent="0.25">
      <c r="A73" t="s">
        <v>4240</v>
      </c>
      <c r="B73" t="s">
        <v>4901</v>
      </c>
      <c r="C73">
        <v>10410</v>
      </c>
      <c r="D73">
        <v>3472.70379</v>
      </c>
      <c r="E73">
        <v>3472.6998960000001</v>
      </c>
      <c r="F73">
        <v>4</v>
      </c>
      <c r="G73">
        <v>1315.676927</v>
      </c>
      <c r="H73">
        <v>1405.621799</v>
      </c>
      <c r="I73">
        <v>1315.677216</v>
      </c>
      <c r="J73">
        <v>1405.6217369999999</v>
      </c>
      <c r="K73">
        <v>-2.0000000000000001E-4</v>
      </c>
      <c r="L73">
        <v>2.0000000000000001E-4</v>
      </c>
      <c r="M73" t="s">
        <v>2047</v>
      </c>
      <c r="N73" t="s">
        <v>1209</v>
      </c>
      <c r="O73">
        <v>0</v>
      </c>
      <c r="P73">
        <v>0</v>
      </c>
      <c r="Q73" t="s">
        <v>2048</v>
      </c>
      <c r="R73" t="s">
        <v>766</v>
      </c>
      <c r="S73">
        <v>10413</v>
      </c>
      <c r="T73">
        <v>10414</v>
      </c>
      <c r="U73" t="s">
        <v>2050</v>
      </c>
      <c r="V73" t="s">
        <v>2285</v>
      </c>
      <c r="W73" t="s">
        <v>2051</v>
      </c>
      <c r="X73" t="s">
        <v>2051</v>
      </c>
      <c r="Y73">
        <v>344</v>
      </c>
      <c r="Z73">
        <v>1</v>
      </c>
      <c r="AA73">
        <v>276</v>
      </c>
      <c r="AB73">
        <v>1</v>
      </c>
      <c r="AC73" t="s">
        <v>35</v>
      </c>
      <c r="AD73" t="s">
        <v>35</v>
      </c>
      <c r="AE73" t="s">
        <v>5024</v>
      </c>
      <c r="AF73" t="s">
        <v>5025</v>
      </c>
    </row>
    <row r="74" spans="1:32" x14ac:dyDescent="0.25">
      <c r="A74" t="s">
        <v>3850</v>
      </c>
      <c r="B74" t="s">
        <v>4901</v>
      </c>
      <c r="C74">
        <v>9640</v>
      </c>
      <c r="D74">
        <v>3216.5931949999999</v>
      </c>
      <c r="E74">
        <v>3216.5990660000002</v>
      </c>
      <c r="F74">
        <v>4</v>
      </c>
      <c r="G74">
        <v>1119.548143</v>
      </c>
      <c r="H74">
        <v>1345.639987</v>
      </c>
      <c r="I74">
        <v>1119.5481609999999</v>
      </c>
      <c r="J74">
        <v>1345.6401619999999</v>
      </c>
      <c r="K74">
        <v>-2.0000000000000001E-4</v>
      </c>
      <c r="L74">
        <v>2.0000000000000001E-4</v>
      </c>
      <c r="M74" t="s">
        <v>3644</v>
      </c>
      <c r="N74" t="s">
        <v>2865</v>
      </c>
      <c r="O74">
        <v>2.5173000000000001E-3</v>
      </c>
      <c r="P74">
        <v>0</v>
      </c>
      <c r="Q74" t="s">
        <v>3645</v>
      </c>
      <c r="R74" t="s">
        <v>2866</v>
      </c>
      <c r="S74">
        <v>9643</v>
      </c>
      <c r="T74">
        <v>9644</v>
      </c>
      <c r="U74" s="4" t="s">
        <v>862</v>
      </c>
      <c r="V74" s="4" t="s">
        <v>72</v>
      </c>
      <c r="W74" s="4" t="s">
        <v>863</v>
      </c>
      <c r="X74" s="4" t="s">
        <v>73</v>
      </c>
      <c r="Y74" s="4">
        <v>46</v>
      </c>
      <c r="Z74" s="4">
        <v>1</v>
      </c>
      <c r="AA74" s="4">
        <v>498</v>
      </c>
      <c r="AB74" s="4">
        <v>1</v>
      </c>
      <c r="AC74" s="4" t="s">
        <v>35</v>
      </c>
      <c r="AD74" s="4" t="s">
        <v>35</v>
      </c>
      <c r="AE74" s="4" t="s">
        <v>5026</v>
      </c>
      <c r="AF74" s="4" t="s">
        <v>5027</v>
      </c>
    </row>
    <row r="75" spans="1:32" x14ac:dyDescent="0.25">
      <c r="A75" t="s">
        <v>548</v>
      </c>
      <c r="B75" t="s">
        <v>5028</v>
      </c>
      <c r="C75">
        <v>11084</v>
      </c>
      <c r="D75">
        <v>3647.843805</v>
      </c>
      <c r="E75">
        <v>3649.8476009999999</v>
      </c>
      <c r="F75">
        <v>4</v>
      </c>
      <c r="G75">
        <v>1143.5579090000001</v>
      </c>
      <c r="H75">
        <v>1752.8808320000001</v>
      </c>
      <c r="I75">
        <v>1143.5560379999999</v>
      </c>
      <c r="J75">
        <v>1752.882869</v>
      </c>
      <c r="K75">
        <v>-2.0000000000000001E-4</v>
      </c>
      <c r="L75">
        <v>2.0000000000000001E-4</v>
      </c>
      <c r="M75" t="s">
        <v>105</v>
      </c>
      <c r="N75" t="s">
        <v>577</v>
      </c>
      <c r="O75">
        <v>4.7244000000000001E-3</v>
      </c>
      <c r="P75">
        <v>0</v>
      </c>
      <c r="Q75" t="s">
        <v>107</v>
      </c>
      <c r="R75" t="s">
        <v>578</v>
      </c>
      <c r="S75">
        <v>11087</v>
      </c>
      <c r="T75">
        <v>11088</v>
      </c>
      <c r="U75" t="s">
        <v>45</v>
      </c>
      <c r="V75" t="s">
        <v>45</v>
      </c>
      <c r="W75" t="s">
        <v>46</v>
      </c>
      <c r="X75" t="s">
        <v>46</v>
      </c>
      <c r="Y75">
        <v>214</v>
      </c>
      <c r="Z75">
        <v>1</v>
      </c>
      <c r="AA75">
        <v>228</v>
      </c>
      <c r="AB75">
        <v>1</v>
      </c>
      <c r="AC75" t="s">
        <v>35</v>
      </c>
      <c r="AD75" t="s">
        <v>35</v>
      </c>
      <c r="AE75" t="s">
        <v>5029</v>
      </c>
      <c r="AF75" t="s">
        <v>5030</v>
      </c>
    </row>
    <row r="76" spans="1:32" x14ac:dyDescent="0.25">
      <c r="A76" t="s">
        <v>4644</v>
      </c>
      <c r="B76" t="s">
        <v>4901</v>
      </c>
      <c r="C76">
        <v>5325</v>
      </c>
      <c r="D76">
        <v>3749.8754680000002</v>
      </c>
      <c r="E76">
        <v>3749.8717569999999</v>
      </c>
      <c r="F76">
        <v>5</v>
      </c>
      <c r="G76">
        <v>1211.6199670000001</v>
      </c>
      <c r="H76">
        <v>1786.8504359999999</v>
      </c>
      <c r="I76">
        <v>1211.6186379999999</v>
      </c>
      <c r="J76">
        <v>1786.851948</v>
      </c>
      <c r="K76">
        <v>-2.0000000000000001E-4</v>
      </c>
      <c r="L76">
        <v>2.0000000000000001E-4</v>
      </c>
      <c r="M76" t="s">
        <v>4645</v>
      </c>
      <c r="N76" t="s">
        <v>4646</v>
      </c>
      <c r="O76" t="s">
        <v>35</v>
      </c>
      <c r="P76" t="s">
        <v>35</v>
      </c>
      <c r="Q76" t="s">
        <v>4647</v>
      </c>
      <c r="R76" t="s">
        <v>4648</v>
      </c>
      <c r="S76">
        <v>5328</v>
      </c>
      <c r="T76">
        <v>5327</v>
      </c>
      <c r="U76" t="s">
        <v>3500</v>
      </c>
      <c r="V76" t="s">
        <v>3500</v>
      </c>
      <c r="W76" t="s">
        <v>3501</v>
      </c>
      <c r="X76" t="s">
        <v>3501</v>
      </c>
      <c r="Y76">
        <v>29</v>
      </c>
      <c r="Z76">
        <v>1</v>
      </c>
      <c r="AA76">
        <v>20</v>
      </c>
      <c r="AB76">
        <v>1</v>
      </c>
      <c r="AC76">
        <v>0.02</v>
      </c>
      <c r="AD76">
        <v>1.03E-4</v>
      </c>
      <c r="AE76" t="s">
        <v>5031</v>
      </c>
      <c r="AF76" t="s">
        <v>5032</v>
      </c>
    </row>
    <row r="77" spans="1:32" x14ac:dyDescent="0.25">
      <c r="A77" t="s">
        <v>4689</v>
      </c>
      <c r="B77" t="s">
        <v>4901</v>
      </c>
      <c r="C77">
        <v>5649</v>
      </c>
      <c r="D77">
        <v>3332.7184999999999</v>
      </c>
      <c r="E77">
        <v>3332.7265069999999</v>
      </c>
      <c r="F77">
        <v>4</v>
      </c>
      <c r="G77">
        <v>1020.487291</v>
      </c>
      <c r="H77">
        <v>1560.8261440000001</v>
      </c>
      <c r="I77">
        <v>1020.487624</v>
      </c>
      <c r="J77">
        <v>1560.8260049999999</v>
      </c>
      <c r="K77">
        <v>-2.0000000000000001E-4</v>
      </c>
      <c r="L77">
        <v>2.0000000000000001E-4</v>
      </c>
      <c r="M77" t="s">
        <v>4690</v>
      </c>
      <c r="N77" t="s">
        <v>2092</v>
      </c>
      <c r="O77" t="s">
        <v>35</v>
      </c>
      <c r="P77" t="s">
        <v>35</v>
      </c>
      <c r="Q77" t="s">
        <v>4691</v>
      </c>
      <c r="R77" t="s">
        <v>2094</v>
      </c>
      <c r="S77">
        <v>5652</v>
      </c>
      <c r="T77">
        <v>5653</v>
      </c>
      <c r="U77" t="s">
        <v>1038</v>
      </c>
      <c r="V77" t="s">
        <v>1038</v>
      </c>
      <c r="W77" t="s">
        <v>1039</v>
      </c>
      <c r="X77" t="s">
        <v>1039</v>
      </c>
      <c r="Y77">
        <v>309</v>
      </c>
      <c r="Z77">
        <v>1</v>
      </c>
      <c r="AA77">
        <v>401</v>
      </c>
      <c r="AB77">
        <v>1</v>
      </c>
      <c r="AC77">
        <v>1.0300000000000001E-3</v>
      </c>
      <c r="AD77">
        <v>4.6E-5</v>
      </c>
      <c r="AE77" t="s">
        <v>4908</v>
      </c>
      <c r="AF77" t="s">
        <v>5033</v>
      </c>
    </row>
    <row r="78" spans="1:32" x14ac:dyDescent="0.25">
      <c r="A78" t="s">
        <v>4597</v>
      </c>
      <c r="B78" t="s">
        <v>4901</v>
      </c>
      <c r="C78">
        <v>3980</v>
      </c>
      <c r="D78">
        <v>2551.357857</v>
      </c>
      <c r="E78">
        <v>2551.3583429999999</v>
      </c>
      <c r="F78">
        <v>4</v>
      </c>
      <c r="G78">
        <v>853.46617300000003</v>
      </c>
      <c r="H78">
        <v>946.48661900000002</v>
      </c>
      <c r="I78">
        <v>853.46576600000003</v>
      </c>
      <c r="J78">
        <v>946.48722999999995</v>
      </c>
      <c r="K78">
        <v>-2.0000000000000001E-4</v>
      </c>
      <c r="L78">
        <v>2.0000000000000001E-4</v>
      </c>
      <c r="M78" t="s">
        <v>1320</v>
      </c>
      <c r="N78" t="s">
        <v>1321</v>
      </c>
      <c r="O78" t="s">
        <v>35</v>
      </c>
      <c r="P78" t="s">
        <v>35</v>
      </c>
      <c r="Q78" t="s">
        <v>1322</v>
      </c>
      <c r="R78" t="s">
        <v>1323</v>
      </c>
      <c r="S78">
        <v>3983</v>
      </c>
      <c r="T78">
        <v>3984</v>
      </c>
      <c r="U78" t="s">
        <v>1046</v>
      </c>
      <c r="V78" t="s">
        <v>1054</v>
      </c>
      <c r="W78" t="s">
        <v>1048</v>
      </c>
      <c r="X78" t="s">
        <v>1055</v>
      </c>
      <c r="Y78">
        <v>54</v>
      </c>
      <c r="Z78">
        <v>1</v>
      </c>
      <c r="AA78">
        <v>214</v>
      </c>
      <c r="AB78">
        <v>1</v>
      </c>
      <c r="AC78">
        <v>5.1999999999999998E-3</v>
      </c>
      <c r="AD78">
        <v>2.3400000000000001E-3</v>
      </c>
      <c r="AE78" t="s">
        <v>5034</v>
      </c>
      <c r="AF78" t="s">
        <v>5035</v>
      </c>
    </row>
    <row r="79" spans="1:32" x14ac:dyDescent="0.25">
      <c r="A79" t="s">
        <v>4597</v>
      </c>
      <c r="B79" t="s">
        <v>4901</v>
      </c>
      <c r="C79">
        <v>8546</v>
      </c>
      <c r="D79">
        <v>4292.0809879999997</v>
      </c>
      <c r="E79">
        <v>4292.1071220000003</v>
      </c>
      <c r="F79">
        <v>4</v>
      </c>
      <c r="G79">
        <v>1668.7971660000001</v>
      </c>
      <c r="H79">
        <v>1871.878757</v>
      </c>
      <c r="I79">
        <v>1668.8037549999999</v>
      </c>
      <c r="J79">
        <v>1871.872349</v>
      </c>
      <c r="K79">
        <v>-2.0000000000000001E-4</v>
      </c>
      <c r="L79">
        <v>2.0000000000000001E-4</v>
      </c>
      <c r="M79" t="s">
        <v>1043</v>
      </c>
      <c r="N79" t="s">
        <v>2856</v>
      </c>
      <c r="O79" t="s">
        <v>35</v>
      </c>
      <c r="P79" t="s">
        <v>35</v>
      </c>
      <c r="Q79" t="s">
        <v>1045</v>
      </c>
      <c r="R79" t="s">
        <v>1044</v>
      </c>
      <c r="S79">
        <v>8549</v>
      </c>
      <c r="T79">
        <v>8550</v>
      </c>
      <c r="U79" t="s">
        <v>1047</v>
      </c>
      <c r="V79" t="s">
        <v>1046</v>
      </c>
      <c r="W79" t="s">
        <v>1049</v>
      </c>
      <c r="X79" t="s">
        <v>1048</v>
      </c>
      <c r="Y79">
        <v>87</v>
      </c>
      <c r="Z79">
        <v>1</v>
      </c>
      <c r="AA79">
        <v>81</v>
      </c>
      <c r="AB79">
        <v>1</v>
      </c>
      <c r="AC79">
        <v>2.0299999999999999E-2</v>
      </c>
      <c r="AD79">
        <v>7.2300000000000001E-4</v>
      </c>
      <c r="AE79" t="s">
        <v>5036</v>
      </c>
      <c r="AF79" t="s">
        <v>5037</v>
      </c>
    </row>
    <row r="80" spans="1:32" x14ac:dyDescent="0.25">
      <c r="A80" t="s">
        <v>4671</v>
      </c>
      <c r="B80" t="s">
        <v>4901</v>
      </c>
      <c r="C80">
        <v>11229</v>
      </c>
      <c r="D80">
        <v>3666.9216860000001</v>
      </c>
      <c r="E80">
        <v>3666.9301209999999</v>
      </c>
      <c r="F80">
        <v>4</v>
      </c>
      <c r="G80">
        <v>1059.5619369999999</v>
      </c>
      <c r="H80">
        <v>1855.954684</v>
      </c>
      <c r="I80">
        <v>1059.5600609999999</v>
      </c>
      <c r="J80">
        <v>1855.956745</v>
      </c>
      <c r="K80">
        <v>-2.0000000000000001E-4</v>
      </c>
      <c r="L80">
        <v>2.0000000000000001E-4</v>
      </c>
      <c r="M80" t="s">
        <v>762</v>
      </c>
      <c r="N80" t="s">
        <v>856</v>
      </c>
      <c r="O80" t="s">
        <v>35</v>
      </c>
      <c r="P80" t="s">
        <v>35</v>
      </c>
      <c r="Q80" t="s">
        <v>764</v>
      </c>
      <c r="R80" t="s">
        <v>857</v>
      </c>
      <c r="S80">
        <v>11232</v>
      </c>
      <c r="T80">
        <v>11233</v>
      </c>
      <c r="U80" t="s">
        <v>615</v>
      </c>
      <c r="V80" t="s">
        <v>615</v>
      </c>
      <c r="W80" t="s">
        <v>616</v>
      </c>
      <c r="X80" t="s">
        <v>616</v>
      </c>
      <c r="Y80">
        <v>265</v>
      </c>
      <c r="Z80">
        <v>1</v>
      </c>
      <c r="AA80">
        <v>171</v>
      </c>
      <c r="AB80">
        <v>1</v>
      </c>
      <c r="AC80">
        <v>6.9000000000000006E-2</v>
      </c>
      <c r="AD80">
        <v>8.9300000000000002E-4</v>
      </c>
      <c r="AE80" t="s">
        <v>4935</v>
      </c>
      <c r="AF80" t="s">
        <v>5038</v>
      </c>
    </row>
    <row r="81" spans="1:32" x14ac:dyDescent="0.25">
      <c r="A81" t="s">
        <v>4576</v>
      </c>
      <c r="B81" t="s">
        <v>4901</v>
      </c>
      <c r="C81">
        <v>9680</v>
      </c>
      <c r="D81">
        <v>3456.698175</v>
      </c>
      <c r="E81">
        <v>3456.7011170000001</v>
      </c>
      <c r="F81">
        <v>4</v>
      </c>
      <c r="G81">
        <v>1147.5509509999999</v>
      </c>
      <c r="H81">
        <v>1557.74216</v>
      </c>
      <c r="I81">
        <v>1147.5509529999999</v>
      </c>
      <c r="J81">
        <v>1557.7423349999999</v>
      </c>
      <c r="K81">
        <v>-2.0000000000000001E-4</v>
      </c>
      <c r="L81">
        <v>2.0000000000000001E-4</v>
      </c>
      <c r="M81" t="s">
        <v>1903</v>
      </c>
      <c r="N81" t="s">
        <v>2494</v>
      </c>
      <c r="O81" t="s">
        <v>35</v>
      </c>
      <c r="P81" t="s">
        <v>35</v>
      </c>
      <c r="Q81" t="s">
        <v>1904</v>
      </c>
      <c r="R81" t="s">
        <v>2496</v>
      </c>
      <c r="S81">
        <v>9683</v>
      </c>
      <c r="T81">
        <v>9682</v>
      </c>
      <c r="U81" t="s">
        <v>1801</v>
      </c>
      <c r="V81" t="s">
        <v>1801</v>
      </c>
      <c r="W81" t="s">
        <v>1802</v>
      </c>
      <c r="X81" t="s">
        <v>1802</v>
      </c>
      <c r="Y81">
        <v>415</v>
      </c>
      <c r="Z81">
        <v>1</v>
      </c>
      <c r="AA81">
        <v>406</v>
      </c>
      <c r="AB81">
        <v>1</v>
      </c>
      <c r="AC81">
        <v>1.02E-4</v>
      </c>
      <c r="AD81">
        <v>3.76E-6</v>
      </c>
      <c r="AE81" t="s">
        <v>4939</v>
      </c>
      <c r="AF81" t="s">
        <v>5039</v>
      </c>
    </row>
    <row r="82" spans="1:32" x14ac:dyDescent="0.25">
      <c r="A82" t="s">
        <v>4874</v>
      </c>
      <c r="B82" t="s">
        <v>4901</v>
      </c>
      <c r="C82">
        <v>8515</v>
      </c>
      <c r="D82">
        <v>3557.6716860000001</v>
      </c>
      <c r="E82">
        <v>3557.6911070000001</v>
      </c>
      <c r="F82">
        <v>4</v>
      </c>
      <c r="G82">
        <v>1345.6394519999999</v>
      </c>
      <c r="H82">
        <v>1460.62717</v>
      </c>
      <c r="I82">
        <v>1345.6401619999999</v>
      </c>
      <c r="J82">
        <v>1460.626696</v>
      </c>
      <c r="K82">
        <v>-2.0000000000000001E-4</v>
      </c>
      <c r="L82">
        <v>2.0000000000000001E-4</v>
      </c>
      <c r="M82" t="s">
        <v>2865</v>
      </c>
      <c r="N82" t="s">
        <v>69</v>
      </c>
      <c r="O82" t="s">
        <v>35</v>
      </c>
      <c r="P82" t="s">
        <v>35</v>
      </c>
      <c r="Q82" t="s">
        <v>2866</v>
      </c>
      <c r="R82" t="s">
        <v>71</v>
      </c>
      <c r="S82">
        <v>8518</v>
      </c>
      <c r="T82">
        <v>8519</v>
      </c>
      <c r="U82" t="s">
        <v>72</v>
      </c>
      <c r="V82" t="s">
        <v>72</v>
      </c>
      <c r="W82" t="s">
        <v>73</v>
      </c>
      <c r="X82" t="s">
        <v>73</v>
      </c>
      <c r="Y82">
        <v>498</v>
      </c>
      <c r="Z82">
        <v>1</v>
      </c>
      <c r="AA82">
        <v>531</v>
      </c>
      <c r="AB82">
        <v>1</v>
      </c>
      <c r="AC82">
        <v>2.52E-2</v>
      </c>
      <c r="AD82">
        <v>2.37E-5</v>
      </c>
      <c r="AE82" t="s">
        <v>4973</v>
      </c>
      <c r="AF82" t="s">
        <v>5040</v>
      </c>
    </row>
    <row r="83" spans="1:32" x14ac:dyDescent="0.25">
      <c r="A83" t="s">
        <v>4544</v>
      </c>
      <c r="B83" t="s">
        <v>4901</v>
      </c>
      <c r="C83">
        <v>8330</v>
      </c>
      <c r="D83">
        <v>3418.744013</v>
      </c>
      <c r="E83">
        <v>3418.7377379999998</v>
      </c>
      <c r="F83">
        <v>4</v>
      </c>
      <c r="G83">
        <v>927.43028400000003</v>
      </c>
      <c r="H83">
        <v>1739.908664</v>
      </c>
      <c r="I83">
        <v>927.42977499999995</v>
      </c>
      <c r="J83">
        <v>1739.9094009999999</v>
      </c>
      <c r="K83">
        <v>-2.0000000000000001E-4</v>
      </c>
      <c r="L83">
        <v>2.0000000000000001E-4</v>
      </c>
      <c r="M83" t="s">
        <v>470</v>
      </c>
      <c r="N83" t="s">
        <v>469</v>
      </c>
      <c r="O83" t="s">
        <v>35</v>
      </c>
      <c r="P83" t="s">
        <v>35</v>
      </c>
      <c r="Q83" t="s">
        <v>472</v>
      </c>
      <c r="R83" t="s">
        <v>471</v>
      </c>
      <c r="S83">
        <v>8331</v>
      </c>
      <c r="T83">
        <v>8332</v>
      </c>
      <c r="U83" t="s">
        <v>228</v>
      </c>
      <c r="V83" t="s">
        <v>228</v>
      </c>
      <c r="W83" t="s">
        <v>229</v>
      </c>
      <c r="X83" t="s">
        <v>229</v>
      </c>
      <c r="Y83">
        <v>629</v>
      </c>
      <c r="Z83">
        <v>1</v>
      </c>
      <c r="AA83">
        <v>644</v>
      </c>
      <c r="AB83">
        <v>1</v>
      </c>
      <c r="AC83">
        <v>1.6500000000000001E-2</v>
      </c>
      <c r="AD83">
        <v>1.88E-5</v>
      </c>
      <c r="AE83" t="s">
        <v>5041</v>
      </c>
      <c r="AF83" t="s">
        <v>5042</v>
      </c>
    </row>
    <row r="84" spans="1:32" x14ac:dyDescent="0.25">
      <c r="A84" t="s">
        <v>4523</v>
      </c>
      <c r="B84" t="s">
        <v>4901</v>
      </c>
      <c r="C84">
        <v>12348</v>
      </c>
      <c r="D84">
        <v>3598.7109919999998</v>
      </c>
      <c r="E84">
        <v>3599.709906</v>
      </c>
      <c r="F84">
        <v>4</v>
      </c>
      <c r="G84">
        <v>1027.4773419999999</v>
      </c>
      <c r="H84">
        <v>1819.8285860000001</v>
      </c>
      <c r="I84">
        <v>1027.4763310000001</v>
      </c>
      <c r="J84">
        <v>1819.8298299999999</v>
      </c>
      <c r="K84">
        <v>-2.0000000000000001E-4</v>
      </c>
      <c r="L84">
        <v>2.0000000000000001E-4</v>
      </c>
      <c r="M84" t="s">
        <v>991</v>
      </c>
      <c r="N84" t="s">
        <v>992</v>
      </c>
      <c r="O84" t="s">
        <v>35</v>
      </c>
      <c r="P84" t="s">
        <v>35</v>
      </c>
      <c r="Q84" t="s">
        <v>993</v>
      </c>
      <c r="R84" t="s">
        <v>994</v>
      </c>
      <c r="S84">
        <v>12351</v>
      </c>
      <c r="T84">
        <v>12352</v>
      </c>
      <c r="U84" t="s">
        <v>126</v>
      </c>
      <c r="V84" t="s">
        <v>126</v>
      </c>
      <c r="W84" t="s">
        <v>127</v>
      </c>
      <c r="X84" t="s">
        <v>127</v>
      </c>
      <c r="Y84">
        <v>150</v>
      </c>
      <c r="Z84">
        <v>1</v>
      </c>
      <c r="AA84">
        <v>296</v>
      </c>
      <c r="AB84">
        <v>1</v>
      </c>
      <c r="AC84">
        <v>3.5199999999999999E-4</v>
      </c>
      <c r="AD84">
        <v>2.04E-4</v>
      </c>
      <c r="AE84" t="s">
        <v>4989</v>
      </c>
      <c r="AF84" t="s">
        <v>5043</v>
      </c>
    </row>
    <row r="85" spans="1:32" x14ac:dyDescent="0.25">
      <c r="A85" t="s">
        <v>4765</v>
      </c>
      <c r="B85" t="s">
        <v>4901</v>
      </c>
      <c r="C85">
        <v>5681</v>
      </c>
      <c r="D85">
        <v>3451.7219319999999</v>
      </c>
      <c r="E85">
        <v>3451.7318780000001</v>
      </c>
      <c r="F85">
        <v>4</v>
      </c>
      <c r="G85">
        <v>1196.6105210000001</v>
      </c>
      <c r="H85">
        <v>1503.7063459999999</v>
      </c>
      <c r="I85">
        <v>1196.607739</v>
      </c>
      <c r="J85">
        <v>1503.709304</v>
      </c>
      <c r="K85">
        <v>-2.0000000000000001E-4</v>
      </c>
      <c r="L85">
        <v>2.0000000000000001E-4</v>
      </c>
      <c r="M85" t="s">
        <v>858</v>
      </c>
      <c r="N85" t="s">
        <v>1996</v>
      </c>
      <c r="O85" t="s">
        <v>35</v>
      </c>
      <c r="P85" t="s">
        <v>35</v>
      </c>
      <c r="Q85" t="s">
        <v>860</v>
      </c>
      <c r="R85" t="s">
        <v>1998</v>
      </c>
      <c r="S85">
        <v>5684</v>
      </c>
      <c r="T85">
        <v>5685</v>
      </c>
      <c r="U85" s="3" t="s">
        <v>862</v>
      </c>
      <c r="V85" s="3" t="s">
        <v>216</v>
      </c>
      <c r="W85" s="3" t="s">
        <v>863</v>
      </c>
      <c r="X85" s="3" t="s">
        <v>217</v>
      </c>
      <c r="Y85" s="3">
        <v>48</v>
      </c>
      <c r="Z85" s="3">
        <v>1</v>
      </c>
      <c r="AA85" s="3">
        <v>117</v>
      </c>
      <c r="AB85" s="3">
        <v>1</v>
      </c>
      <c r="AC85" s="3">
        <v>4.3900000000000002E-2</v>
      </c>
      <c r="AD85" s="3">
        <v>2.7799999999999999E-3</v>
      </c>
      <c r="AE85" s="3" t="s">
        <v>5044</v>
      </c>
      <c r="AF85" s="3" t="s">
        <v>5045</v>
      </c>
    </row>
    <row r="86" spans="1:32" x14ac:dyDescent="0.25">
      <c r="A86" t="s">
        <v>4885</v>
      </c>
      <c r="B86" t="s">
        <v>4901</v>
      </c>
      <c r="C86">
        <v>12587</v>
      </c>
      <c r="D86">
        <v>3754.9066710000002</v>
      </c>
      <c r="E86">
        <v>3754.9186460000001</v>
      </c>
      <c r="F86">
        <v>4</v>
      </c>
      <c r="G86">
        <v>1196.6057599999999</v>
      </c>
      <c r="H86">
        <v>1806.8958459999999</v>
      </c>
      <c r="I86">
        <v>1196.607739</v>
      </c>
      <c r="J86">
        <v>1806.8940849999999</v>
      </c>
      <c r="K86">
        <v>-2.0000000000000001E-4</v>
      </c>
      <c r="L86">
        <v>2.0000000000000001E-4</v>
      </c>
      <c r="M86" t="s">
        <v>858</v>
      </c>
      <c r="N86" t="s">
        <v>996</v>
      </c>
      <c r="O86" t="s">
        <v>35</v>
      </c>
      <c r="P86" t="s">
        <v>35</v>
      </c>
      <c r="Q86" t="s">
        <v>860</v>
      </c>
      <c r="R86" t="s">
        <v>998</v>
      </c>
      <c r="S86">
        <v>12590</v>
      </c>
      <c r="T86">
        <v>12591</v>
      </c>
      <c r="U86" t="s">
        <v>862</v>
      </c>
      <c r="V86" t="s">
        <v>862</v>
      </c>
      <c r="W86" t="s">
        <v>863</v>
      </c>
      <c r="X86" t="s">
        <v>863</v>
      </c>
      <c r="Y86">
        <v>48</v>
      </c>
      <c r="Z86">
        <v>1</v>
      </c>
      <c r="AA86">
        <v>57</v>
      </c>
      <c r="AB86">
        <v>1</v>
      </c>
      <c r="AC86">
        <v>1.5800000000000002E-2</v>
      </c>
      <c r="AD86">
        <v>5.0300000000000003E-5</v>
      </c>
      <c r="AE86" t="s">
        <v>5046</v>
      </c>
      <c r="AF86" t="s">
        <v>5047</v>
      </c>
    </row>
    <row r="87" spans="1:32" x14ac:dyDescent="0.25">
      <c r="A87" t="s">
        <v>2964</v>
      </c>
      <c r="B87" t="s">
        <v>4901</v>
      </c>
      <c r="C87">
        <v>11864</v>
      </c>
      <c r="D87">
        <v>4549.4216109999998</v>
      </c>
      <c r="E87">
        <v>4549.4164350000001</v>
      </c>
      <c r="F87">
        <v>5</v>
      </c>
      <c r="G87">
        <v>1369.720065</v>
      </c>
      <c r="H87">
        <v>2428.2964809999999</v>
      </c>
      <c r="I87">
        <v>1369.720143</v>
      </c>
      <c r="J87">
        <v>2428.2961890000001</v>
      </c>
      <c r="K87">
        <v>2.0000000000000001E-4</v>
      </c>
      <c r="L87">
        <v>2.0000000000000001E-4</v>
      </c>
      <c r="M87" t="s">
        <v>2403</v>
      </c>
      <c r="N87" t="s">
        <v>629</v>
      </c>
      <c r="O87">
        <v>0</v>
      </c>
      <c r="P87">
        <v>0</v>
      </c>
      <c r="Q87" t="s">
        <v>2404</v>
      </c>
      <c r="R87" t="s">
        <v>630</v>
      </c>
      <c r="S87">
        <v>11867</v>
      </c>
      <c r="T87">
        <v>11868</v>
      </c>
      <c r="U87" t="s">
        <v>90</v>
      </c>
      <c r="V87" t="s">
        <v>158</v>
      </c>
      <c r="W87" t="s">
        <v>91</v>
      </c>
      <c r="X87" t="s">
        <v>159</v>
      </c>
      <c r="Y87">
        <v>90</v>
      </c>
      <c r="Z87">
        <v>1</v>
      </c>
      <c r="AA87">
        <v>124</v>
      </c>
      <c r="AB87">
        <v>1</v>
      </c>
      <c r="AC87" t="s">
        <v>35</v>
      </c>
      <c r="AD87" t="s">
        <v>35</v>
      </c>
      <c r="AE87" t="s">
        <v>5004</v>
      </c>
      <c r="AF87" t="s">
        <v>5048</v>
      </c>
    </row>
    <row r="88" spans="1:32" x14ac:dyDescent="0.25">
      <c r="A88" t="s">
        <v>3850</v>
      </c>
      <c r="B88" t="s">
        <v>4901</v>
      </c>
      <c r="C88">
        <v>9982</v>
      </c>
      <c r="D88">
        <v>4015.9144839999999</v>
      </c>
      <c r="E88">
        <v>4015.9262140000001</v>
      </c>
      <c r="F88">
        <v>4</v>
      </c>
      <c r="G88">
        <v>1460.6287090000001</v>
      </c>
      <c r="H88">
        <v>1803.8807099999999</v>
      </c>
      <c r="I88">
        <v>1460.626696</v>
      </c>
      <c r="J88">
        <v>1803.8825340000001</v>
      </c>
      <c r="K88">
        <v>2.0000000000000001E-4</v>
      </c>
      <c r="L88">
        <v>2.0000000000000001E-4</v>
      </c>
      <c r="M88" t="s">
        <v>69</v>
      </c>
      <c r="N88" t="s">
        <v>938</v>
      </c>
      <c r="O88">
        <v>0</v>
      </c>
      <c r="P88">
        <v>0</v>
      </c>
      <c r="Q88" t="s">
        <v>71</v>
      </c>
      <c r="R88" t="s">
        <v>939</v>
      </c>
      <c r="S88">
        <v>9985</v>
      </c>
      <c r="T88">
        <v>9986</v>
      </c>
      <c r="U88" t="s">
        <v>72</v>
      </c>
      <c r="V88" t="s">
        <v>72</v>
      </c>
      <c r="W88" t="s">
        <v>73</v>
      </c>
      <c r="X88" t="s">
        <v>73</v>
      </c>
      <c r="Y88">
        <v>531</v>
      </c>
      <c r="Z88">
        <v>1</v>
      </c>
      <c r="AA88">
        <v>434</v>
      </c>
      <c r="AB88">
        <v>1</v>
      </c>
      <c r="AC88" t="s">
        <v>35</v>
      </c>
      <c r="AD88" t="s">
        <v>35</v>
      </c>
      <c r="AE88" t="s">
        <v>4973</v>
      </c>
      <c r="AF88" t="s">
        <v>5049</v>
      </c>
    </row>
    <row r="89" spans="1:32" x14ac:dyDescent="0.25">
      <c r="A89" t="s">
        <v>1576</v>
      </c>
      <c r="B89" t="s">
        <v>4912</v>
      </c>
      <c r="C89">
        <v>12474</v>
      </c>
      <c r="D89">
        <v>4450.045024</v>
      </c>
      <c r="E89">
        <v>4451.0519469999999</v>
      </c>
      <c r="F89">
        <v>4</v>
      </c>
      <c r="G89">
        <v>1906.8501920000001</v>
      </c>
      <c r="H89">
        <v>1791.789767</v>
      </c>
      <c r="I89">
        <v>1906.8485909999999</v>
      </c>
      <c r="J89">
        <v>1791.7911360000001</v>
      </c>
      <c r="K89">
        <v>2.0000000000000001E-4</v>
      </c>
      <c r="L89">
        <v>2.0000000000000001E-4</v>
      </c>
      <c r="M89" t="s">
        <v>965</v>
      </c>
      <c r="N89" t="s">
        <v>966</v>
      </c>
      <c r="O89">
        <v>0</v>
      </c>
      <c r="P89">
        <v>0</v>
      </c>
      <c r="Q89" t="s">
        <v>967</v>
      </c>
      <c r="R89" t="s">
        <v>968</v>
      </c>
      <c r="S89">
        <v>12477</v>
      </c>
      <c r="T89">
        <v>12478</v>
      </c>
      <c r="U89" t="s">
        <v>969</v>
      </c>
      <c r="V89" t="s">
        <v>969</v>
      </c>
      <c r="W89" t="s">
        <v>970</v>
      </c>
      <c r="X89" t="s">
        <v>970</v>
      </c>
      <c r="Y89">
        <v>579</v>
      </c>
      <c r="Z89">
        <v>1</v>
      </c>
      <c r="AA89">
        <v>568</v>
      </c>
      <c r="AB89">
        <v>1</v>
      </c>
      <c r="AC89" t="s">
        <v>35</v>
      </c>
      <c r="AD89" t="s">
        <v>35</v>
      </c>
      <c r="AE89" t="s">
        <v>4913</v>
      </c>
      <c r="AF89" t="s">
        <v>5050</v>
      </c>
    </row>
    <row r="90" spans="1:32" x14ac:dyDescent="0.25">
      <c r="A90" t="s">
        <v>1576</v>
      </c>
      <c r="B90" t="s">
        <v>4912</v>
      </c>
      <c r="C90">
        <v>14854</v>
      </c>
      <c r="D90">
        <v>4214.0128720000002</v>
      </c>
      <c r="E90">
        <v>4214.034369</v>
      </c>
      <c r="F90">
        <v>4</v>
      </c>
      <c r="G90">
        <v>1384.660936</v>
      </c>
      <c r="H90">
        <v>2077.946872</v>
      </c>
      <c r="I90">
        <v>1384.658271</v>
      </c>
      <c r="J90">
        <v>2077.949368</v>
      </c>
      <c r="K90">
        <v>2.0000000000000001E-4</v>
      </c>
      <c r="L90">
        <v>2.0000000000000001E-4</v>
      </c>
      <c r="M90" t="s">
        <v>790</v>
      </c>
      <c r="N90" t="s">
        <v>864</v>
      </c>
      <c r="O90">
        <v>0</v>
      </c>
      <c r="P90">
        <v>0</v>
      </c>
      <c r="Q90" t="s">
        <v>792</v>
      </c>
      <c r="R90" t="s">
        <v>866</v>
      </c>
      <c r="S90">
        <v>14857</v>
      </c>
      <c r="T90">
        <v>14858</v>
      </c>
      <c r="U90" t="s">
        <v>535</v>
      </c>
      <c r="V90" t="s">
        <v>535</v>
      </c>
      <c r="W90" t="s">
        <v>537</v>
      </c>
      <c r="X90" t="s">
        <v>537</v>
      </c>
      <c r="Y90">
        <v>147</v>
      </c>
      <c r="Z90">
        <v>1</v>
      </c>
      <c r="AA90">
        <v>272</v>
      </c>
      <c r="AB90">
        <v>1</v>
      </c>
      <c r="AC90" t="s">
        <v>35</v>
      </c>
      <c r="AD90" t="s">
        <v>35</v>
      </c>
      <c r="AE90" t="s">
        <v>4951</v>
      </c>
      <c r="AF90" t="s">
        <v>5051</v>
      </c>
    </row>
    <row r="91" spans="1:32" x14ac:dyDescent="0.25">
      <c r="A91" t="s">
        <v>1242</v>
      </c>
      <c r="B91" t="s">
        <v>4912</v>
      </c>
      <c r="C91">
        <v>13769</v>
      </c>
      <c r="D91">
        <v>3628.866876</v>
      </c>
      <c r="E91">
        <v>3628.8815370000002</v>
      </c>
      <c r="F91">
        <v>4</v>
      </c>
      <c r="G91">
        <v>1405.6226059999999</v>
      </c>
      <c r="H91">
        <v>1471.8392060000001</v>
      </c>
      <c r="I91">
        <v>1405.6217369999999</v>
      </c>
      <c r="J91">
        <v>1471.8398649999999</v>
      </c>
      <c r="K91">
        <v>2.0000000000000001E-4</v>
      </c>
      <c r="L91">
        <v>2.0000000000000001E-4</v>
      </c>
      <c r="M91" t="s">
        <v>1209</v>
      </c>
      <c r="N91" t="s">
        <v>1199</v>
      </c>
      <c r="O91">
        <v>0</v>
      </c>
      <c r="P91">
        <v>0</v>
      </c>
      <c r="Q91" t="s">
        <v>766</v>
      </c>
      <c r="R91" t="s">
        <v>1201</v>
      </c>
      <c r="S91">
        <v>13772</v>
      </c>
      <c r="T91">
        <v>13773</v>
      </c>
      <c r="U91" t="s">
        <v>767</v>
      </c>
      <c r="V91" t="s">
        <v>751</v>
      </c>
      <c r="W91" t="s">
        <v>752</v>
      </c>
      <c r="X91" t="s">
        <v>752</v>
      </c>
      <c r="Y91">
        <v>276</v>
      </c>
      <c r="Z91">
        <v>1</v>
      </c>
      <c r="AA91">
        <v>332</v>
      </c>
      <c r="AB91">
        <v>1</v>
      </c>
      <c r="AC91" t="s">
        <v>35</v>
      </c>
      <c r="AD91" t="s">
        <v>35</v>
      </c>
      <c r="AE91" t="s">
        <v>5052</v>
      </c>
      <c r="AF91" t="s">
        <v>5053</v>
      </c>
    </row>
    <row r="92" spans="1:32" x14ac:dyDescent="0.25">
      <c r="A92" t="s">
        <v>2964</v>
      </c>
      <c r="B92" t="s">
        <v>4901</v>
      </c>
      <c r="C92">
        <v>11317</v>
      </c>
      <c r="D92">
        <v>3785.9452449999999</v>
      </c>
      <c r="E92">
        <v>3785.9430600000001</v>
      </c>
      <c r="F92">
        <v>4</v>
      </c>
      <c r="G92">
        <v>1196.6080790000001</v>
      </c>
      <c r="H92">
        <v>1837.9321010000001</v>
      </c>
      <c r="I92">
        <v>1196.607739</v>
      </c>
      <c r="J92">
        <v>1837.9322609999999</v>
      </c>
      <c r="K92">
        <v>2.0000000000000001E-4</v>
      </c>
      <c r="L92">
        <v>2.0000000000000001E-4</v>
      </c>
      <c r="M92" t="s">
        <v>858</v>
      </c>
      <c r="N92" t="s">
        <v>1997</v>
      </c>
      <c r="O92">
        <v>5.4945000000000005E-4</v>
      </c>
      <c r="P92">
        <v>0</v>
      </c>
      <c r="Q92" t="s">
        <v>860</v>
      </c>
      <c r="R92" t="s">
        <v>1999</v>
      </c>
      <c r="S92">
        <v>11320</v>
      </c>
      <c r="T92">
        <v>11321</v>
      </c>
      <c r="U92" t="s">
        <v>862</v>
      </c>
      <c r="V92" t="s">
        <v>1801</v>
      </c>
      <c r="W92" t="s">
        <v>863</v>
      </c>
      <c r="X92" t="s">
        <v>1802</v>
      </c>
      <c r="Y92">
        <v>48</v>
      </c>
      <c r="Z92">
        <v>1</v>
      </c>
      <c r="AA92">
        <v>46</v>
      </c>
      <c r="AB92">
        <v>1</v>
      </c>
      <c r="AC92" t="s">
        <v>35</v>
      </c>
      <c r="AD92" t="s">
        <v>35</v>
      </c>
      <c r="AE92" t="s">
        <v>5054</v>
      </c>
      <c r="AF92" t="s">
        <v>5055</v>
      </c>
    </row>
    <row r="93" spans="1:32" x14ac:dyDescent="0.25">
      <c r="A93" t="s">
        <v>3274</v>
      </c>
      <c r="B93" t="s">
        <v>4901</v>
      </c>
      <c r="C93">
        <v>9811</v>
      </c>
      <c r="D93">
        <v>4732.3922670000002</v>
      </c>
      <c r="E93">
        <v>4733.3854430000001</v>
      </c>
      <c r="F93">
        <v>4</v>
      </c>
      <c r="G93">
        <v>1196.6067370000001</v>
      </c>
      <c r="H93">
        <v>2784.3804660000001</v>
      </c>
      <c r="I93">
        <v>1196.607739</v>
      </c>
      <c r="J93">
        <v>2784.3792669999998</v>
      </c>
      <c r="K93">
        <v>2.0000000000000001E-4</v>
      </c>
      <c r="L93">
        <v>2.0000000000000001E-4</v>
      </c>
      <c r="M93" t="s">
        <v>858</v>
      </c>
      <c r="N93" t="s">
        <v>3394</v>
      </c>
      <c r="O93">
        <v>1.8587E-3</v>
      </c>
      <c r="P93">
        <v>7.2859999999999999E-3</v>
      </c>
      <c r="Q93" t="s">
        <v>860</v>
      </c>
      <c r="R93" t="s">
        <v>3380</v>
      </c>
      <c r="S93">
        <v>9812</v>
      </c>
      <c r="T93">
        <v>9815</v>
      </c>
      <c r="U93" s="3" t="s">
        <v>862</v>
      </c>
      <c r="V93" s="3" t="s">
        <v>216</v>
      </c>
      <c r="W93" s="3" t="s">
        <v>863</v>
      </c>
      <c r="X93" s="3" t="s">
        <v>217</v>
      </c>
      <c r="Y93" s="3">
        <v>48</v>
      </c>
      <c r="Z93" s="3">
        <v>1</v>
      </c>
      <c r="AA93" s="3">
        <v>25</v>
      </c>
      <c r="AB93" s="3">
        <v>1</v>
      </c>
      <c r="AC93" s="3" t="s">
        <v>35</v>
      </c>
      <c r="AD93" s="3" t="s">
        <v>35</v>
      </c>
      <c r="AE93" s="3" t="s">
        <v>5044</v>
      </c>
      <c r="AF93" s="3" t="s">
        <v>5056</v>
      </c>
    </row>
    <row r="94" spans="1:32" x14ac:dyDescent="0.25">
      <c r="A94" t="s">
        <v>2964</v>
      </c>
      <c r="B94" t="s">
        <v>4901</v>
      </c>
      <c r="C94">
        <v>6878</v>
      </c>
      <c r="D94">
        <v>2611.379402</v>
      </c>
      <c r="E94">
        <v>2611.3815370000002</v>
      </c>
      <c r="F94">
        <v>4</v>
      </c>
      <c r="G94">
        <v>779.38188300000002</v>
      </c>
      <c r="H94">
        <v>1080.5924540000001</v>
      </c>
      <c r="I94">
        <v>779.38136799999995</v>
      </c>
      <c r="J94">
        <v>1080.592758</v>
      </c>
      <c r="K94">
        <v>2.0000000000000001E-4</v>
      </c>
      <c r="L94">
        <v>2.0000000000000001E-4</v>
      </c>
      <c r="M94" t="s">
        <v>2277</v>
      </c>
      <c r="N94" t="s">
        <v>219</v>
      </c>
      <c r="O94">
        <v>2.8598999999999999E-3</v>
      </c>
      <c r="P94">
        <v>0</v>
      </c>
      <c r="Q94" t="s">
        <v>2278</v>
      </c>
      <c r="R94" t="s">
        <v>221</v>
      </c>
      <c r="S94">
        <v>6881</v>
      </c>
      <c r="T94">
        <v>6882</v>
      </c>
      <c r="U94" t="s">
        <v>1047</v>
      </c>
      <c r="V94" t="s">
        <v>222</v>
      </c>
      <c r="W94" t="s">
        <v>1049</v>
      </c>
      <c r="X94" t="s">
        <v>223</v>
      </c>
      <c r="Y94">
        <v>539</v>
      </c>
      <c r="Z94">
        <v>1</v>
      </c>
      <c r="AA94">
        <v>13</v>
      </c>
      <c r="AB94">
        <v>1</v>
      </c>
      <c r="AC94" t="s">
        <v>35</v>
      </c>
      <c r="AD94" t="s">
        <v>35</v>
      </c>
      <c r="AE94" t="s">
        <v>5057</v>
      </c>
      <c r="AF94" t="s">
        <v>5058</v>
      </c>
    </row>
    <row r="95" spans="1:32" x14ac:dyDescent="0.25">
      <c r="A95" t="s">
        <v>2964</v>
      </c>
      <c r="B95" t="s">
        <v>4901</v>
      </c>
      <c r="C95">
        <v>4740</v>
      </c>
      <c r="D95">
        <v>2346.1679770000001</v>
      </c>
      <c r="E95">
        <v>2346.1674250000001</v>
      </c>
      <c r="F95">
        <v>4</v>
      </c>
      <c r="G95">
        <v>733.33964700000001</v>
      </c>
      <c r="H95">
        <v>861.42326500000001</v>
      </c>
      <c r="I95">
        <v>733.33950300000004</v>
      </c>
      <c r="J95">
        <v>861.42323299999998</v>
      </c>
      <c r="K95">
        <v>2.0000000000000001E-4</v>
      </c>
      <c r="L95">
        <v>2.0000000000000001E-4</v>
      </c>
      <c r="M95" t="s">
        <v>2593</v>
      </c>
      <c r="N95" t="s">
        <v>1912</v>
      </c>
      <c r="O95">
        <v>3.8529000000000001E-2</v>
      </c>
      <c r="P95">
        <v>0</v>
      </c>
      <c r="Q95" t="s">
        <v>2595</v>
      </c>
      <c r="R95" t="s">
        <v>1914</v>
      </c>
      <c r="S95">
        <v>4743</v>
      </c>
      <c r="T95">
        <v>4744</v>
      </c>
      <c r="U95" t="s">
        <v>2597</v>
      </c>
      <c r="V95" t="s">
        <v>1782</v>
      </c>
      <c r="W95" t="s">
        <v>1783</v>
      </c>
      <c r="X95" t="s">
        <v>1783</v>
      </c>
      <c r="Y95">
        <v>252</v>
      </c>
      <c r="Z95">
        <v>1</v>
      </c>
      <c r="AA95">
        <v>430</v>
      </c>
      <c r="AB95">
        <v>1</v>
      </c>
      <c r="AC95" t="s">
        <v>35</v>
      </c>
      <c r="AD95" t="s">
        <v>35</v>
      </c>
      <c r="AE95" t="s">
        <v>5059</v>
      </c>
      <c r="AF95" t="s">
        <v>5060</v>
      </c>
    </row>
    <row r="96" spans="1:32" x14ac:dyDescent="0.25">
      <c r="A96" t="s">
        <v>2964</v>
      </c>
      <c r="B96" t="s">
        <v>4901</v>
      </c>
      <c r="C96">
        <v>3647</v>
      </c>
      <c r="D96">
        <v>2232.168709</v>
      </c>
      <c r="E96">
        <v>2233.1696219999999</v>
      </c>
      <c r="F96">
        <v>4</v>
      </c>
      <c r="G96">
        <v>740.38182200000006</v>
      </c>
      <c r="H96">
        <v>740.38182200000006</v>
      </c>
      <c r="I96">
        <v>740.38170200000002</v>
      </c>
      <c r="J96">
        <v>740.38170200000002</v>
      </c>
      <c r="K96">
        <v>2.0000000000000001E-4</v>
      </c>
      <c r="L96">
        <v>2.0000000000000001E-4</v>
      </c>
      <c r="M96" t="s">
        <v>1481</v>
      </c>
      <c r="N96" t="s">
        <v>1481</v>
      </c>
      <c r="O96">
        <v>4.5858999999999997E-2</v>
      </c>
      <c r="P96">
        <v>2.7778000000000001E-2</v>
      </c>
      <c r="Q96" t="s">
        <v>1483</v>
      </c>
      <c r="R96" t="s">
        <v>1483</v>
      </c>
      <c r="S96">
        <v>3651</v>
      </c>
      <c r="T96">
        <v>3650</v>
      </c>
      <c r="U96" t="s">
        <v>2049</v>
      </c>
      <c r="V96" t="s">
        <v>2049</v>
      </c>
      <c r="W96" t="s">
        <v>2051</v>
      </c>
      <c r="X96" t="s">
        <v>2051</v>
      </c>
      <c r="Y96">
        <v>353</v>
      </c>
      <c r="Z96">
        <v>1</v>
      </c>
      <c r="AA96">
        <v>353</v>
      </c>
      <c r="AB96">
        <v>1</v>
      </c>
      <c r="AC96" t="s">
        <v>35</v>
      </c>
      <c r="AD96" t="s">
        <v>35</v>
      </c>
      <c r="AE96" t="s">
        <v>5061</v>
      </c>
      <c r="AF96" t="s">
        <v>5062</v>
      </c>
    </row>
    <row r="97" spans="1:32" x14ac:dyDescent="0.25">
      <c r="A97" t="s">
        <v>4462</v>
      </c>
      <c r="B97" t="s">
        <v>4901</v>
      </c>
      <c r="C97">
        <v>6279</v>
      </c>
      <c r="D97">
        <v>2910.4627759999998</v>
      </c>
      <c r="E97">
        <v>2910.460638</v>
      </c>
      <c r="F97">
        <v>4</v>
      </c>
      <c r="G97">
        <v>1079.5288559999999</v>
      </c>
      <c r="H97">
        <v>1079.5288559999999</v>
      </c>
      <c r="I97">
        <v>1079.528761</v>
      </c>
      <c r="J97">
        <v>1079.528761</v>
      </c>
      <c r="K97">
        <v>2.0000000000000001E-4</v>
      </c>
      <c r="L97">
        <v>2.0000000000000001E-4</v>
      </c>
      <c r="M97" t="s">
        <v>2348</v>
      </c>
      <c r="N97" t="s">
        <v>2348</v>
      </c>
      <c r="O97" t="s">
        <v>35</v>
      </c>
      <c r="P97" t="s">
        <v>35</v>
      </c>
      <c r="Q97" t="s">
        <v>2349</v>
      </c>
      <c r="R97" t="s">
        <v>2349</v>
      </c>
      <c r="S97">
        <v>6283</v>
      </c>
      <c r="T97">
        <v>6282</v>
      </c>
      <c r="U97" t="s">
        <v>2350</v>
      </c>
      <c r="V97" t="s">
        <v>2350</v>
      </c>
      <c r="W97" t="s">
        <v>2351</v>
      </c>
      <c r="X97" t="s">
        <v>2351</v>
      </c>
      <c r="Y97">
        <v>62</v>
      </c>
      <c r="Z97">
        <v>1</v>
      </c>
      <c r="AA97">
        <v>62</v>
      </c>
      <c r="AB97">
        <v>1</v>
      </c>
      <c r="AC97">
        <v>2.5199999999999999E-5</v>
      </c>
      <c r="AD97">
        <v>2.9100000000000001E-6</v>
      </c>
      <c r="AE97" t="s">
        <v>5063</v>
      </c>
      <c r="AF97" t="s">
        <v>5064</v>
      </c>
    </row>
    <row r="98" spans="1:32" x14ac:dyDescent="0.25">
      <c r="A98" t="s">
        <v>4523</v>
      </c>
      <c r="B98" t="s">
        <v>4901</v>
      </c>
      <c r="C98">
        <v>14868</v>
      </c>
      <c r="D98">
        <v>4102.2026169999999</v>
      </c>
      <c r="E98">
        <v>4103.1935949999997</v>
      </c>
      <c r="F98">
        <v>5</v>
      </c>
      <c r="G98">
        <v>1566.8251680000001</v>
      </c>
      <c r="H98">
        <v>1783.9723839999999</v>
      </c>
      <c r="I98">
        <v>1566.825337</v>
      </c>
      <c r="J98">
        <v>1783.9720010000001</v>
      </c>
      <c r="K98">
        <v>2.0000000000000001E-4</v>
      </c>
      <c r="L98">
        <v>2.0000000000000001E-4</v>
      </c>
      <c r="M98" t="s">
        <v>2198</v>
      </c>
      <c r="N98" t="s">
        <v>2199</v>
      </c>
      <c r="O98" t="s">
        <v>35</v>
      </c>
      <c r="P98" t="s">
        <v>35</v>
      </c>
      <c r="Q98" t="s">
        <v>2200</v>
      </c>
      <c r="R98" t="s">
        <v>2201</v>
      </c>
      <c r="S98">
        <v>14871</v>
      </c>
      <c r="T98">
        <v>14872</v>
      </c>
      <c r="U98" t="s">
        <v>90</v>
      </c>
      <c r="V98" t="s">
        <v>90</v>
      </c>
      <c r="W98" t="s">
        <v>91</v>
      </c>
      <c r="X98" t="s">
        <v>91</v>
      </c>
      <c r="Y98">
        <v>60</v>
      </c>
      <c r="Z98">
        <v>1</v>
      </c>
      <c r="AA98">
        <v>162</v>
      </c>
      <c r="AB98">
        <v>1</v>
      </c>
      <c r="AC98">
        <v>5.4200000000000003E-5</v>
      </c>
      <c r="AD98">
        <v>4.2700000000000002E-4</v>
      </c>
      <c r="AE98" t="s">
        <v>5065</v>
      </c>
      <c r="AF98" t="s">
        <v>5066</v>
      </c>
    </row>
    <row r="99" spans="1:32" x14ac:dyDescent="0.25">
      <c r="A99" t="s">
        <v>4671</v>
      </c>
      <c r="B99" t="s">
        <v>4901</v>
      </c>
      <c r="C99">
        <v>6889</v>
      </c>
      <c r="D99">
        <v>3353.7542530000001</v>
      </c>
      <c r="E99">
        <v>3353.7540949999998</v>
      </c>
      <c r="F99">
        <v>4</v>
      </c>
      <c r="G99">
        <v>1193.6302209999999</v>
      </c>
      <c r="H99">
        <v>1408.718967</v>
      </c>
      <c r="I99">
        <v>1193.629203</v>
      </c>
      <c r="J99">
        <v>1408.7198089999999</v>
      </c>
      <c r="K99">
        <v>2.0000000000000001E-4</v>
      </c>
      <c r="L99">
        <v>2.0000000000000001E-4</v>
      </c>
      <c r="M99" t="s">
        <v>374</v>
      </c>
      <c r="N99" t="s">
        <v>156</v>
      </c>
      <c r="O99" t="s">
        <v>35</v>
      </c>
      <c r="P99" t="s">
        <v>35</v>
      </c>
      <c r="Q99" t="s">
        <v>376</v>
      </c>
      <c r="R99" t="s">
        <v>157</v>
      </c>
      <c r="S99">
        <v>6892</v>
      </c>
      <c r="T99">
        <v>6893</v>
      </c>
      <c r="U99" t="s">
        <v>90</v>
      </c>
      <c r="V99" t="s">
        <v>158</v>
      </c>
      <c r="W99" t="s">
        <v>91</v>
      </c>
      <c r="X99" t="s">
        <v>159</v>
      </c>
      <c r="Y99">
        <v>70</v>
      </c>
      <c r="Z99">
        <v>1</v>
      </c>
      <c r="AA99">
        <v>124</v>
      </c>
      <c r="AB99">
        <v>1</v>
      </c>
      <c r="AC99">
        <v>1.36E-4</v>
      </c>
      <c r="AD99">
        <v>1.61E-7</v>
      </c>
      <c r="AE99" t="s">
        <v>5004</v>
      </c>
      <c r="AF99" t="s">
        <v>5067</v>
      </c>
    </row>
    <row r="100" spans="1:32" x14ac:dyDescent="0.25">
      <c r="A100" t="s">
        <v>4885</v>
      </c>
      <c r="B100" t="s">
        <v>4901</v>
      </c>
      <c r="C100">
        <v>5725</v>
      </c>
      <c r="D100">
        <v>3121.4771810000002</v>
      </c>
      <c r="E100">
        <v>3121.477484</v>
      </c>
      <c r="F100">
        <v>4</v>
      </c>
      <c r="G100">
        <v>917.42765999999995</v>
      </c>
      <c r="H100">
        <v>1452.644456</v>
      </c>
      <c r="I100">
        <v>917.42765199999997</v>
      </c>
      <c r="J100">
        <v>1452.6442460000001</v>
      </c>
      <c r="K100">
        <v>2.0000000000000001E-4</v>
      </c>
      <c r="L100">
        <v>2.0000000000000001E-4</v>
      </c>
      <c r="M100" t="s">
        <v>4278</v>
      </c>
      <c r="N100" t="s">
        <v>2111</v>
      </c>
      <c r="O100" t="s">
        <v>35</v>
      </c>
      <c r="P100" t="s">
        <v>35</v>
      </c>
      <c r="Q100" t="s">
        <v>115</v>
      </c>
      <c r="R100" t="s">
        <v>89</v>
      </c>
      <c r="S100">
        <v>5728</v>
      </c>
      <c r="T100">
        <v>5729</v>
      </c>
      <c r="U100" t="s">
        <v>90</v>
      </c>
      <c r="V100" t="s">
        <v>90</v>
      </c>
      <c r="W100" t="s">
        <v>91</v>
      </c>
      <c r="X100" t="s">
        <v>91</v>
      </c>
      <c r="Y100">
        <v>207</v>
      </c>
      <c r="Z100">
        <v>1</v>
      </c>
      <c r="AA100">
        <v>192</v>
      </c>
      <c r="AB100">
        <v>1</v>
      </c>
      <c r="AC100">
        <v>1.34E-2</v>
      </c>
      <c r="AD100">
        <v>1.64E-3</v>
      </c>
      <c r="AE100" t="s">
        <v>5065</v>
      </c>
      <c r="AF100" t="s">
        <v>5068</v>
      </c>
    </row>
    <row r="101" spans="1:32" x14ac:dyDescent="0.25">
      <c r="A101" t="s">
        <v>4575</v>
      </c>
      <c r="B101" t="s">
        <v>4901</v>
      </c>
      <c r="C101">
        <v>9055</v>
      </c>
      <c r="D101">
        <v>3235.7501160000002</v>
      </c>
      <c r="E101">
        <v>3235.7503579999998</v>
      </c>
      <c r="F101">
        <v>5</v>
      </c>
      <c r="G101">
        <v>1011.4975449999999</v>
      </c>
      <c r="H101">
        <v>1472.847507</v>
      </c>
      <c r="I101">
        <v>1011.498523</v>
      </c>
      <c r="J101">
        <v>1472.8463469999999</v>
      </c>
      <c r="K101">
        <v>2.0000000000000001E-4</v>
      </c>
      <c r="L101">
        <v>2.0000000000000001E-4</v>
      </c>
      <c r="M101" t="s">
        <v>188</v>
      </c>
      <c r="N101" t="s">
        <v>4511</v>
      </c>
      <c r="O101" t="s">
        <v>35</v>
      </c>
      <c r="P101" t="s">
        <v>35</v>
      </c>
      <c r="Q101" t="s">
        <v>190</v>
      </c>
      <c r="R101" t="s">
        <v>4512</v>
      </c>
      <c r="S101">
        <v>9058</v>
      </c>
      <c r="T101">
        <v>9059</v>
      </c>
      <c r="U101" t="s">
        <v>72</v>
      </c>
      <c r="V101" t="s">
        <v>72</v>
      </c>
      <c r="W101" t="s">
        <v>73</v>
      </c>
      <c r="X101" t="s">
        <v>73</v>
      </c>
      <c r="Y101">
        <v>167</v>
      </c>
      <c r="Z101">
        <v>1</v>
      </c>
      <c r="AA101">
        <v>175</v>
      </c>
      <c r="AB101">
        <v>1</v>
      </c>
      <c r="AC101">
        <v>1.4400000000000001E-3</v>
      </c>
      <c r="AD101">
        <v>3.6200000000000002E-4</v>
      </c>
      <c r="AE101" t="s">
        <v>4973</v>
      </c>
      <c r="AF101" t="s">
        <v>5069</v>
      </c>
    </row>
    <row r="102" spans="1:32" x14ac:dyDescent="0.25">
      <c r="A102" t="s">
        <v>4885</v>
      </c>
      <c r="B102" t="s">
        <v>4901</v>
      </c>
      <c r="C102">
        <v>9322</v>
      </c>
      <c r="D102">
        <v>3168.6279239999999</v>
      </c>
      <c r="E102">
        <v>3168.6217710000001</v>
      </c>
      <c r="F102">
        <v>4</v>
      </c>
      <c r="G102">
        <v>1001.482164</v>
      </c>
      <c r="H102">
        <v>1415.740695</v>
      </c>
      <c r="I102">
        <v>1001.48181</v>
      </c>
      <c r="J102">
        <v>1415.7408789999999</v>
      </c>
      <c r="K102">
        <v>2.0000000000000001E-4</v>
      </c>
      <c r="L102">
        <v>2.0000000000000001E-4</v>
      </c>
      <c r="M102" t="s">
        <v>3340</v>
      </c>
      <c r="N102" t="s">
        <v>3298</v>
      </c>
      <c r="O102" t="s">
        <v>35</v>
      </c>
      <c r="P102" t="s">
        <v>35</v>
      </c>
      <c r="Q102" t="s">
        <v>3341</v>
      </c>
      <c r="R102" t="s">
        <v>3300</v>
      </c>
      <c r="S102">
        <v>9325</v>
      </c>
      <c r="T102">
        <v>9324</v>
      </c>
      <c r="U102" t="s">
        <v>1955</v>
      </c>
      <c r="V102" t="s">
        <v>1955</v>
      </c>
      <c r="W102" t="s">
        <v>1956</v>
      </c>
      <c r="X102" t="s">
        <v>1956</v>
      </c>
      <c r="Y102">
        <v>201</v>
      </c>
      <c r="Z102">
        <v>1</v>
      </c>
      <c r="AA102">
        <v>196</v>
      </c>
      <c r="AB102">
        <v>1</v>
      </c>
      <c r="AC102">
        <v>7.7700000000000005E-2</v>
      </c>
      <c r="AD102">
        <v>1.9899999999999999E-5</v>
      </c>
      <c r="AE102" t="s">
        <v>4980</v>
      </c>
      <c r="AF102" t="s">
        <v>5070</v>
      </c>
    </row>
    <row r="103" spans="1:32" x14ac:dyDescent="0.25">
      <c r="A103" t="s">
        <v>4874</v>
      </c>
      <c r="B103" t="s">
        <v>4901</v>
      </c>
      <c r="C103">
        <v>8657</v>
      </c>
      <c r="D103">
        <v>4270.0741520000001</v>
      </c>
      <c r="E103">
        <v>4270.0773369999997</v>
      </c>
      <c r="F103">
        <v>4</v>
      </c>
      <c r="G103">
        <v>1687.8420880000001</v>
      </c>
      <c r="H103">
        <v>1830.8269989999999</v>
      </c>
      <c r="I103">
        <v>1687.841715</v>
      </c>
      <c r="J103">
        <v>1830.8271870000001</v>
      </c>
      <c r="K103">
        <v>2.0000000000000001E-4</v>
      </c>
      <c r="L103">
        <v>2.0000000000000001E-4</v>
      </c>
      <c r="M103" t="s">
        <v>139</v>
      </c>
      <c r="N103" t="s">
        <v>138</v>
      </c>
      <c r="O103" t="s">
        <v>35</v>
      </c>
      <c r="P103" t="s">
        <v>35</v>
      </c>
      <c r="Q103" t="s">
        <v>141</v>
      </c>
      <c r="R103" t="s">
        <v>140</v>
      </c>
      <c r="S103">
        <v>8660</v>
      </c>
      <c r="T103">
        <v>8659</v>
      </c>
      <c r="U103" t="s">
        <v>142</v>
      </c>
      <c r="V103" t="s">
        <v>142</v>
      </c>
      <c r="W103" t="s">
        <v>143</v>
      </c>
      <c r="X103" t="s">
        <v>143</v>
      </c>
      <c r="Y103">
        <v>377</v>
      </c>
      <c r="Z103">
        <v>1</v>
      </c>
      <c r="AA103">
        <v>370</v>
      </c>
      <c r="AB103">
        <v>1</v>
      </c>
      <c r="AC103">
        <v>1.48E-6</v>
      </c>
      <c r="AD103">
        <v>3.6300000000000001E-5</v>
      </c>
      <c r="AE103" t="s">
        <v>5000</v>
      </c>
      <c r="AF103" t="s">
        <v>5071</v>
      </c>
    </row>
    <row r="104" spans="1:32" x14ac:dyDescent="0.25">
      <c r="A104" t="s">
        <v>4544</v>
      </c>
      <c r="B104" t="s">
        <v>4901</v>
      </c>
      <c r="C104">
        <v>17293</v>
      </c>
      <c r="D104">
        <v>4781.5541789999997</v>
      </c>
      <c r="E104">
        <v>4782.5463179999997</v>
      </c>
      <c r="F104">
        <v>5</v>
      </c>
      <c r="G104">
        <v>1623.862887</v>
      </c>
      <c r="H104">
        <v>2406.2862270000001</v>
      </c>
      <c r="I104">
        <v>1623.862057</v>
      </c>
      <c r="J104">
        <v>2406.2868549999998</v>
      </c>
      <c r="K104">
        <v>2.0000000000000001E-4</v>
      </c>
      <c r="L104">
        <v>2.0000000000000001E-4</v>
      </c>
      <c r="M104" t="s">
        <v>3106</v>
      </c>
      <c r="N104" t="s">
        <v>4226</v>
      </c>
      <c r="O104" t="s">
        <v>35</v>
      </c>
      <c r="P104" t="s">
        <v>35</v>
      </c>
      <c r="Q104" t="s">
        <v>3108</v>
      </c>
      <c r="R104" t="s">
        <v>4227</v>
      </c>
      <c r="S104">
        <v>17296</v>
      </c>
      <c r="T104">
        <v>17297</v>
      </c>
      <c r="U104" t="s">
        <v>228</v>
      </c>
      <c r="V104" t="s">
        <v>228</v>
      </c>
      <c r="W104" t="s">
        <v>229</v>
      </c>
      <c r="X104" t="s">
        <v>229</v>
      </c>
      <c r="Y104">
        <v>420</v>
      </c>
      <c r="Z104">
        <v>1</v>
      </c>
      <c r="AA104">
        <v>357</v>
      </c>
      <c r="AB104">
        <v>1</v>
      </c>
      <c r="AC104">
        <v>4.2599999999999999E-5</v>
      </c>
      <c r="AD104">
        <v>1.9400000000000001E-2</v>
      </c>
      <c r="AE104" t="s">
        <v>5041</v>
      </c>
      <c r="AF104" t="s">
        <v>5072</v>
      </c>
    </row>
    <row r="105" spans="1:32" x14ac:dyDescent="0.25">
      <c r="A105" t="s">
        <v>4874</v>
      </c>
      <c r="B105" t="s">
        <v>4901</v>
      </c>
      <c r="C105">
        <v>8923</v>
      </c>
      <c r="D105">
        <v>3382.7120909999999</v>
      </c>
      <c r="E105">
        <v>3382.713812</v>
      </c>
      <c r="F105">
        <v>4</v>
      </c>
      <c r="G105">
        <v>1229.629686</v>
      </c>
      <c r="H105">
        <v>1401.6773410000001</v>
      </c>
      <c r="I105">
        <v>1229.629203</v>
      </c>
      <c r="J105">
        <v>1401.67761</v>
      </c>
      <c r="K105">
        <v>2.0000000000000001E-4</v>
      </c>
      <c r="L105">
        <v>2.0000000000000001E-4</v>
      </c>
      <c r="M105" t="s">
        <v>162</v>
      </c>
      <c r="N105" t="s">
        <v>92</v>
      </c>
      <c r="O105" t="s">
        <v>35</v>
      </c>
      <c r="P105" t="s">
        <v>35</v>
      </c>
      <c r="Q105" t="s">
        <v>163</v>
      </c>
      <c r="R105" t="s">
        <v>94</v>
      </c>
      <c r="S105">
        <v>8926</v>
      </c>
      <c r="T105">
        <v>8927</v>
      </c>
      <c r="U105" t="s">
        <v>60</v>
      </c>
      <c r="V105" t="s">
        <v>56</v>
      </c>
      <c r="W105" t="s">
        <v>61</v>
      </c>
      <c r="X105" t="s">
        <v>57</v>
      </c>
      <c r="Y105">
        <v>216</v>
      </c>
      <c r="Z105">
        <v>1</v>
      </c>
      <c r="AA105">
        <v>202</v>
      </c>
      <c r="AB105">
        <v>1</v>
      </c>
      <c r="AC105">
        <v>1.1600000000000001E-5</v>
      </c>
      <c r="AD105">
        <v>8.5899999999999995E-7</v>
      </c>
      <c r="AE105" t="s">
        <v>5073</v>
      </c>
      <c r="AF105" t="s">
        <v>5074</v>
      </c>
    </row>
    <row r="106" spans="1:32" x14ac:dyDescent="0.25">
      <c r="A106" t="s">
        <v>3578</v>
      </c>
      <c r="B106" t="s">
        <v>4901</v>
      </c>
      <c r="C106">
        <v>5451</v>
      </c>
      <c r="D106">
        <v>3287.6237120000001</v>
      </c>
      <c r="E106">
        <v>3287.6391050000002</v>
      </c>
      <c r="F106">
        <v>4</v>
      </c>
      <c r="G106">
        <v>1148.519945</v>
      </c>
      <c r="H106">
        <v>1387.698703</v>
      </c>
      <c r="I106">
        <v>1148.5205659999999</v>
      </c>
      <c r="J106">
        <v>1387.698345</v>
      </c>
      <c r="K106">
        <v>-2.9999999999999997E-4</v>
      </c>
      <c r="L106">
        <v>2.9999999999999997E-4</v>
      </c>
      <c r="M106" t="s">
        <v>3636</v>
      </c>
      <c r="N106" t="s">
        <v>2296</v>
      </c>
      <c r="O106">
        <v>0</v>
      </c>
      <c r="P106">
        <v>0</v>
      </c>
      <c r="Q106" t="s">
        <v>3637</v>
      </c>
      <c r="R106" t="s">
        <v>2298</v>
      </c>
      <c r="S106">
        <v>5454</v>
      </c>
      <c r="T106">
        <v>5455</v>
      </c>
      <c r="U106" t="s">
        <v>1622</v>
      </c>
      <c r="V106" t="s">
        <v>158</v>
      </c>
      <c r="W106" t="s">
        <v>1623</v>
      </c>
      <c r="X106" t="s">
        <v>159</v>
      </c>
      <c r="Y106">
        <v>49</v>
      </c>
      <c r="Z106">
        <v>1</v>
      </c>
      <c r="AA106">
        <v>426</v>
      </c>
      <c r="AB106">
        <v>1</v>
      </c>
      <c r="AC106" t="s">
        <v>35</v>
      </c>
      <c r="AD106" t="s">
        <v>35</v>
      </c>
      <c r="AE106" t="s">
        <v>5075</v>
      </c>
      <c r="AF106" t="s">
        <v>5076</v>
      </c>
    </row>
    <row r="107" spans="1:32" x14ac:dyDescent="0.25">
      <c r="A107" t="s">
        <v>727</v>
      </c>
      <c r="B107" t="s">
        <v>4912</v>
      </c>
      <c r="C107">
        <v>8076</v>
      </c>
      <c r="D107">
        <v>3795.820001</v>
      </c>
      <c r="E107">
        <v>3797.8336850000001</v>
      </c>
      <c r="F107">
        <v>4</v>
      </c>
      <c r="G107">
        <v>1088.5167710000001</v>
      </c>
      <c r="H107">
        <v>1955.8981659999999</v>
      </c>
      <c r="I107">
        <v>1088.513839</v>
      </c>
      <c r="J107">
        <v>1955.901355</v>
      </c>
      <c r="K107">
        <v>-2.9999999999999997E-4</v>
      </c>
      <c r="L107">
        <v>2.9999999999999997E-4</v>
      </c>
      <c r="M107" t="s">
        <v>838</v>
      </c>
      <c r="N107" t="s">
        <v>839</v>
      </c>
      <c r="O107">
        <v>0</v>
      </c>
      <c r="P107">
        <v>0</v>
      </c>
      <c r="Q107" t="s">
        <v>840</v>
      </c>
      <c r="R107" t="s">
        <v>841</v>
      </c>
      <c r="S107">
        <v>8077</v>
      </c>
      <c r="T107">
        <v>8080</v>
      </c>
      <c r="U107" t="s">
        <v>836</v>
      </c>
      <c r="V107" t="s">
        <v>836</v>
      </c>
      <c r="W107" t="s">
        <v>837</v>
      </c>
      <c r="X107" t="s">
        <v>837</v>
      </c>
      <c r="Y107">
        <v>15</v>
      </c>
      <c r="Z107">
        <v>1</v>
      </c>
      <c r="AA107">
        <v>274</v>
      </c>
      <c r="AB107">
        <v>1</v>
      </c>
      <c r="AC107" t="s">
        <v>35</v>
      </c>
      <c r="AD107" t="s">
        <v>35</v>
      </c>
      <c r="AE107" t="s">
        <v>5077</v>
      </c>
      <c r="AF107" t="s">
        <v>5078</v>
      </c>
    </row>
    <row r="108" spans="1:32" x14ac:dyDescent="0.25">
      <c r="A108" t="s">
        <v>3578</v>
      </c>
      <c r="B108" t="s">
        <v>4901</v>
      </c>
      <c r="C108">
        <v>3421</v>
      </c>
      <c r="D108">
        <v>3488.610651</v>
      </c>
      <c r="E108">
        <v>3488.6098080000002</v>
      </c>
      <c r="F108">
        <v>4</v>
      </c>
      <c r="G108">
        <v>1276.578661</v>
      </c>
      <c r="H108">
        <v>1460.626925</v>
      </c>
      <c r="I108">
        <v>1276.5791429999999</v>
      </c>
      <c r="J108">
        <v>1460.626696</v>
      </c>
      <c r="K108">
        <v>-2.9999999999999997E-4</v>
      </c>
      <c r="L108">
        <v>2.9999999999999997E-4</v>
      </c>
      <c r="M108" t="s">
        <v>885</v>
      </c>
      <c r="N108" t="s">
        <v>69</v>
      </c>
      <c r="O108">
        <v>0</v>
      </c>
      <c r="P108">
        <v>0</v>
      </c>
      <c r="Q108" t="s">
        <v>70</v>
      </c>
      <c r="R108" t="s">
        <v>71</v>
      </c>
      <c r="S108">
        <v>3424</v>
      </c>
      <c r="T108">
        <v>3425</v>
      </c>
      <c r="U108" t="s">
        <v>72</v>
      </c>
      <c r="V108" t="s">
        <v>72</v>
      </c>
      <c r="W108" t="s">
        <v>73</v>
      </c>
      <c r="X108" t="s">
        <v>73</v>
      </c>
      <c r="Y108">
        <v>427</v>
      </c>
      <c r="Z108">
        <v>1</v>
      </c>
      <c r="AA108">
        <v>531</v>
      </c>
      <c r="AB108">
        <v>1</v>
      </c>
      <c r="AC108" t="s">
        <v>35</v>
      </c>
      <c r="AD108" t="s">
        <v>35</v>
      </c>
      <c r="AE108" t="s">
        <v>4973</v>
      </c>
      <c r="AF108" t="s">
        <v>5079</v>
      </c>
    </row>
    <row r="109" spans="1:32" x14ac:dyDescent="0.25">
      <c r="A109" t="s">
        <v>3850</v>
      </c>
      <c r="B109" t="s">
        <v>4901</v>
      </c>
      <c r="C109">
        <v>10269</v>
      </c>
      <c r="D109">
        <v>3499.8415610000002</v>
      </c>
      <c r="E109">
        <v>3499.8405210000001</v>
      </c>
      <c r="F109">
        <v>4</v>
      </c>
      <c r="G109">
        <v>1368.7308820000001</v>
      </c>
      <c r="H109">
        <v>1379.705614</v>
      </c>
      <c r="I109">
        <v>1368.7322730000001</v>
      </c>
      <c r="J109">
        <v>1379.704493</v>
      </c>
      <c r="K109">
        <v>-2.9999999999999997E-4</v>
      </c>
      <c r="L109">
        <v>2.9999999999999997E-4</v>
      </c>
      <c r="M109" t="s">
        <v>3670</v>
      </c>
      <c r="N109" t="s">
        <v>985</v>
      </c>
      <c r="O109">
        <v>0</v>
      </c>
      <c r="P109">
        <v>0</v>
      </c>
      <c r="Q109" t="s">
        <v>988</v>
      </c>
      <c r="R109" t="s">
        <v>987</v>
      </c>
      <c r="S109">
        <v>10272</v>
      </c>
      <c r="T109">
        <v>10273</v>
      </c>
      <c r="U109" t="s">
        <v>989</v>
      </c>
      <c r="V109" t="s">
        <v>989</v>
      </c>
      <c r="W109" t="s">
        <v>990</v>
      </c>
      <c r="X109" t="s">
        <v>990</v>
      </c>
      <c r="Y109">
        <v>473</v>
      </c>
      <c r="Z109">
        <v>1</v>
      </c>
      <c r="AA109">
        <v>133</v>
      </c>
      <c r="AB109">
        <v>1</v>
      </c>
      <c r="AC109" t="s">
        <v>35</v>
      </c>
      <c r="AD109" t="s">
        <v>35</v>
      </c>
      <c r="AE109" t="s">
        <v>5080</v>
      </c>
      <c r="AF109" t="s">
        <v>5081</v>
      </c>
    </row>
    <row r="110" spans="1:32" x14ac:dyDescent="0.25">
      <c r="A110" t="s">
        <v>4240</v>
      </c>
      <c r="B110" t="s">
        <v>4901</v>
      </c>
      <c r="C110">
        <v>6592</v>
      </c>
      <c r="D110">
        <v>2656.4142529999999</v>
      </c>
      <c r="E110">
        <v>2656.415716</v>
      </c>
      <c r="F110">
        <v>4</v>
      </c>
      <c r="G110">
        <v>837.45982500000002</v>
      </c>
      <c r="H110">
        <v>1067.549364</v>
      </c>
      <c r="I110">
        <v>837.45961799999998</v>
      </c>
      <c r="J110">
        <v>1067.54989</v>
      </c>
      <c r="K110">
        <v>-2.9999999999999997E-4</v>
      </c>
      <c r="L110">
        <v>2.9999999999999997E-4</v>
      </c>
      <c r="M110" t="s">
        <v>3964</v>
      </c>
      <c r="N110" t="s">
        <v>2418</v>
      </c>
      <c r="O110">
        <v>1.1861999999999999E-2</v>
      </c>
      <c r="P110">
        <v>0</v>
      </c>
      <c r="Q110" t="s">
        <v>3966</v>
      </c>
      <c r="R110" t="s">
        <v>2420</v>
      </c>
      <c r="S110">
        <v>6595</v>
      </c>
      <c r="T110">
        <v>6596</v>
      </c>
      <c r="U110" t="s">
        <v>1782</v>
      </c>
      <c r="V110" t="s">
        <v>2422</v>
      </c>
      <c r="W110" t="s">
        <v>1783</v>
      </c>
      <c r="X110" t="s">
        <v>2423</v>
      </c>
      <c r="Y110">
        <v>21</v>
      </c>
      <c r="Z110">
        <v>1</v>
      </c>
      <c r="AA110">
        <v>138</v>
      </c>
      <c r="AB110">
        <v>1</v>
      </c>
      <c r="AC110" t="s">
        <v>35</v>
      </c>
      <c r="AD110" t="s">
        <v>35</v>
      </c>
      <c r="AE110" t="s">
        <v>5082</v>
      </c>
      <c r="AF110" t="s">
        <v>5083</v>
      </c>
    </row>
    <row r="111" spans="1:32" x14ac:dyDescent="0.25">
      <c r="A111" t="s">
        <v>3578</v>
      </c>
      <c r="B111" t="s">
        <v>4901</v>
      </c>
      <c r="C111">
        <v>5824</v>
      </c>
      <c r="D111">
        <v>3451.7938779999999</v>
      </c>
      <c r="E111">
        <v>3452.7941340000002</v>
      </c>
      <c r="F111">
        <v>4</v>
      </c>
      <c r="G111">
        <v>1000.507982</v>
      </c>
      <c r="H111">
        <v>1699.8808320000001</v>
      </c>
      <c r="I111">
        <v>1000.507691</v>
      </c>
      <c r="J111">
        <v>1699.8814709999999</v>
      </c>
      <c r="K111">
        <v>-2.9999999999999997E-4</v>
      </c>
      <c r="L111">
        <v>2.9999999999999997E-4</v>
      </c>
      <c r="M111" t="s">
        <v>2391</v>
      </c>
      <c r="N111" t="s">
        <v>3660</v>
      </c>
      <c r="O111">
        <v>1.3207999999999999E-2</v>
      </c>
      <c r="P111">
        <v>0</v>
      </c>
      <c r="Q111" t="s">
        <v>2393</v>
      </c>
      <c r="R111" t="s">
        <v>3623</v>
      </c>
      <c r="S111">
        <v>5825</v>
      </c>
      <c r="T111">
        <v>5828</v>
      </c>
      <c r="U111" t="s">
        <v>603</v>
      </c>
      <c r="V111" t="s">
        <v>603</v>
      </c>
      <c r="W111" t="s">
        <v>604</v>
      </c>
      <c r="X111" t="s">
        <v>604</v>
      </c>
      <c r="Y111">
        <v>368</v>
      </c>
      <c r="Z111">
        <v>1</v>
      </c>
      <c r="AA111">
        <v>139</v>
      </c>
      <c r="AB111">
        <v>1</v>
      </c>
      <c r="AC111" t="s">
        <v>35</v>
      </c>
      <c r="AD111" t="s">
        <v>35</v>
      </c>
      <c r="AE111" t="s">
        <v>5084</v>
      </c>
      <c r="AF111" t="s">
        <v>5085</v>
      </c>
    </row>
    <row r="112" spans="1:32" x14ac:dyDescent="0.25">
      <c r="A112" t="s">
        <v>1776</v>
      </c>
      <c r="B112" t="s">
        <v>4901</v>
      </c>
      <c r="C112">
        <v>3514</v>
      </c>
      <c r="D112">
        <v>2439.2100770000002</v>
      </c>
      <c r="E112">
        <v>2439.2116150000002</v>
      </c>
      <c r="F112">
        <v>4</v>
      </c>
      <c r="G112">
        <v>685.30351399999995</v>
      </c>
      <c r="H112">
        <v>1002.501498</v>
      </c>
      <c r="I112">
        <v>685.30311800000004</v>
      </c>
      <c r="J112">
        <v>1002.502212</v>
      </c>
      <c r="K112">
        <v>-2.9999999999999997E-4</v>
      </c>
      <c r="L112">
        <v>2.9999999999999997E-4</v>
      </c>
      <c r="M112" t="s">
        <v>1366</v>
      </c>
      <c r="N112" t="s">
        <v>1281</v>
      </c>
      <c r="O112">
        <v>1.4545000000000001E-2</v>
      </c>
      <c r="P112">
        <v>1.1012999999999999E-3</v>
      </c>
      <c r="Q112" t="s">
        <v>1368</v>
      </c>
      <c r="R112" t="s">
        <v>1283</v>
      </c>
      <c r="S112">
        <v>3515</v>
      </c>
      <c r="T112">
        <v>3518</v>
      </c>
      <c r="U112" t="s">
        <v>813</v>
      </c>
      <c r="V112" t="s">
        <v>1285</v>
      </c>
      <c r="W112" t="s">
        <v>814</v>
      </c>
      <c r="X112" t="s">
        <v>814</v>
      </c>
      <c r="Y112">
        <v>89</v>
      </c>
      <c r="Z112">
        <v>1</v>
      </c>
      <c r="AA112">
        <v>74</v>
      </c>
      <c r="AB112">
        <v>1</v>
      </c>
      <c r="AC112" t="s">
        <v>35</v>
      </c>
      <c r="AD112" t="s">
        <v>35</v>
      </c>
      <c r="AE112" t="s">
        <v>5086</v>
      </c>
      <c r="AF112" t="s">
        <v>5087</v>
      </c>
    </row>
    <row r="113" spans="1:32" x14ac:dyDescent="0.25">
      <c r="A113" t="s">
        <v>3426</v>
      </c>
      <c r="B113" t="s">
        <v>4901</v>
      </c>
      <c r="C113">
        <v>11222</v>
      </c>
      <c r="D113">
        <v>3238.5642029999999</v>
      </c>
      <c r="E113">
        <v>3238.573187</v>
      </c>
      <c r="F113">
        <v>4</v>
      </c>
      <c r="G113">
        <v>781.32908799999996</v>
      </c>
      <c r="H113">
        <v>1705.83005</v>
      </c>
      <c r="I113">
        <v>781.32826999999997</v>
      </c>
      <c r="J113">
        <v>1705.83115</v>
      </c>
      <c r="K113">
        <v>-2.9999999999999997E-4</v>
      </c>
      <c r="L113">
        <v>2.9999999999999997E-4</v>
      </c>
      <c r="M113" t="s">
        <v>3457</v>
      </c>
      <c r="N113" t="s">
        <v>3355</v>
      </c>
      <c r="O113">
        <v>2.0629999999999999E-2</v>
      </c>
      <c r="P113">
        <v>0</v>
      </c>
      <c r="Q113" t="s">
        <v>3458</v>
      </c>
      <c r="R113" t="s">
        <v>3356</v>
      </c>
      <c r="S113">
        <v>11223</v>
      </c>
      <c r="T113">
        <v>11226</v>
      </c>
      <c r="U113" t="s">
        <v>1801</v>
      </c>
      <c r="V113" t="s">
        <v>1801</v>
      </c>
      <c r="W113" t="s">
        <v>1802</v>
      </c>
      <c r="X113" t="s">
        <v>1802</v>
      </c>
      <c r="Y113">
        <v>760</v>
      </c>
      <c r="Z113">
        <v>1</v>
      </c>
      <c r="AA113">
        <v>728</v>
      </c>
      <c r="AB113">
        <v>1</v>
      </c>
      <c r="AC113" t="s">
        <v>35</v>
      </c>
      <c r="AD113" t="s">
        <v>35</v>
      </c>
      <c r="AE113" t="s">
        <v>4939</v>
      </c>
      <c r="AF113" t="s">
        <v>5088</v>
      </c>
    </row>
    <row r="114" spans="1:32" x14ac:dyDescent="0.25">
      <c r="A114" t="s">
        <v>1673</v>
      </c>
      <c r="B114" t="s">
        <v>4912</v>
      </c>
      <c r="C114">
        <v>8421</v>
      </c>
      <c r="D114">
        <v>2994.5230040000001</v>
      </c>
      <c r="E114">
        <v>2994.5404720000001</v>
      </c>
      <c r="F114">
        <v>4</v>
      </c>
      <c r="G114">
        <v>937.46244999999999</v>
      </c>
      <c r="H114">
        <v>1305.6554900000001</v>
      </c>
      <c r="I114">
        <v>937.46174399999995</v>
      </c>
      <c r="J114">
        <v>1305.6564800000001</v>
      </c>
      <c r="K114">
        <v>-2.9999999999999997E-4</v>
      </c>
      <c r="L114">
        <v>2.9999999999999997E-4</v>
      </c>
      <c r="M114" t="s">
        <v>1130</v>
      </c>
      <c r="N114" t="s">
        <v>741</v>
      </c>
      <c r="O114">
        <v>2.2341E-2</v>
      </c>
      <c r="P114">
        <v>0</v>
      </c>
      <c r="Q114" t="s">
        <v>1131</v>
      </c>
      <c r="R114" t="s">
        <v>743</v>
      </c>
      <c r="S114">
        <v>8424</v>
      </c>
      <c r="T114">
        <v>8425</v>
      </c>
      <c r="U114" t="s">
        <v>687</v>
      </c>
      <c r="V114" t="s">
        <v>687</v>
      </c>
      <c r="W114" t="s">
        <v>688</v>
      </c>
      <c r="X114" t="s">
        <v>688</v>
      </c>
      <c r="Y114">
        <v>9</v>
      </c>
      <c r="Z114">
        <v>1</v>
      </c>
      <c r="AA114">
        <v>234</v>
      </c>
      <c r="AB114">
        <v>1</v>
      </c>
      <c r="AC114" t="s">
        <v>35</v>
      </c>
      <c r="AD114" t="s">
        <v>35</v>
      </c>
      <c r="AE114" t="s">
        <v>5089</v>
      </c>
      <c r="AF114" t="s">
        <v>5090</v>
      </c>
    </row>
    <row r="115" spans="1:32" x14ac:dyDescent="0.25">
      <c r="A115" t="s">
        <v>4240</v>
      </c>
      <c r="B115" t="s">
        <v>4901</v>
      </c>
      <c r="C115">
        <v>18802</v>
      </c>
      <c r="D115">
        <v>4404.3433169999998</v>
      </c>
      <c r="E115">
        <v>4404.3878839999998</v>
      </c>
      <c r="F115">
        <v>4</v>
      </c>
      <c r="G115">
        <v>1026.535081</v>
      </c>
      <c r="H115">
        <v>2626.4031709999999</v>
      </c>
      <c r="I115">
        <v>1026.534574</v>
      </c>
      <c r="J115">
        <v>2626.4040100000002</v>
      </c>
      <c r="K115">
        <v>-2.9999999999999997E-4</v>
      </c>
      <c r="L115">
        <v>2.9999999999999997E-4</v>
      </c>
      <c r="M115" t="s">
        <v>1828</v>
      </c>
      <c r="N115" t="s">
        <v>4238</v>
      </c>
      <c r="O115">
        <v>4.3005000000000002E-2</v>
      </c>
      <c r="P115">
        <v>8.1709999999999994E-3</v>
      </c>
      <c r="Q115" t="s">
        <v>1830</v>
      </c>
      <c r="R115" t="s">
        <v>4239</v>
      </c>
      <c r="S115">
        <v>18803</v>
      </c>
      <c r="T115">
        <v>18806</v>
      </c>
      <c r="U115" t="s">
        <v>1622</v>
      </c>
      <c r="V115" t="s">
        <v>158</v>
      </c>
      <c r="W115" t="s">
        <v>1623</v>
      </c>
      <c r="X115" t="s">
        <v>159</v>
      </c>
      <c r="Y115">
        <v>39</v>
      </c>
      <c r="Z115">
        <v>1</v>
      </c>
      <c r="AA115">
        <v>212</v>
      </c>
      <c r="AB115">
        <v>1</v>
      </c>
      <c r="AC115" t="s">
        <v>35</v>
      </c>
      <c r="AD115" t="s">
        <v>35</v>
      </c>
      <c r="AE115" t="s">
        <v>5075</v>
      </c>
      <c r="AF115" t="s">
        <v>5091</v>
      </c>
    </row>
    <row r="116" spans="1:32" x14ac:dyDescent="0.25">
      <c r="A116" t="s">
        <v>4466</v>
      </c>
      <c r="B116" t="s">
        <v>4901</v>
      </c>
      <c r="C116">
        <v>4986</v>
      </c>
      <c r="D116">
        <v>3597.806865</v>
      </c>
      <c r="E116">
        <v>3598.8011999999999</v>
      </c>
      <c r="F116">
        <v>5</v>
      </c>
      <c r="G116">
        <v>1395.7352020000001</v>
      </c>
      <c r="H116">
        <v>1450.666598</v>
      </c>
      <c r="I116">
        <v>1395.7357930000001</v>
      </c>
      <c r="J116">
        <v>1450.666334</v>
      </c>
      <c r="K116">
        <v>-2.9999999999999997E-4</v>
      </c>
      <c r="L116">
        <v>2.9999999999999997E-4</v>
      </c>
      <c r="M116" t="s">
        <v>4477</v>
      </c>
      <c r="N116" t="s">
        <v>2914</v>
      </c>
      <c r="O116" t="s">
        <v>35</v>
      </c>
      <c r="P116" t="s">
        <v>35</v>
      </c>
      <c r="Q116" t="s">
        <v>4478</v>
      </c>
      <c r="R116" t="s">
        <v>2916</v>
      </c>
      <c r="S116">
        <v>4989</v>
      </c>
      <c r="T116">
        <v>4988</v>
      </c>
      <c r="U116" t="s">
        <v>4479</v>
      </c>
      <c r="V116" t="s">
        <v>2918</v>
      </c>
      <c r="W116" t="s">
        <v>4480</v>
      </c>
      <c r="X116" t="s">
        <v>2920</v>
      </c>
      <c r="Y116">
        <v>120</v>
      </c>
      <c r="Z116">
        <v>1</v>
      </c>
      <c r="AA116">
        <v>83</v>
      </c>
      <c r="AB116">
        <v>1</v>
      </c>
      <c r="AC116">
        <v>3.6200000000000002E-4</v>
      </c>
      <c r="AD116">
        <v>2.94E-5</v>
      </c>
      <c r="AE116" t="s">
        <v>5092</v>
      </c>
      <c r="AF116" t="s">
        <v>5093</v>
      </c>
    </row>
    <row r="117" spans="1:32" x14ac:dyDescent="0.25">
      <c r="A117" t="s">
        <v>4520</v>
      </c>
      <c r="B117" t="s">
        <v>4901</v>
      </c>
      <c r="C117">
        <v>4121</v>
      </c>
      <c r="D117">
        <v>3245.550714</v>
      </c>
      <c r="E117">
        <v>3245.5390069999999</v>
      </c>
      <c r="F117">
        <v>4</v>
      </c>
      <c r="G117">
        <v>962.44536000000005</v>
      </c>
      <c r="H117">
        <v>1531.70029</v>
      </c>
      <c r="I117">
        <v>962.44575899999995</v>
      </c>
      <c r="J117">
        <v>1531.700196</v>
      </c>
      <c r="K117">
        <v>-2.9999999999999997E-4</v>
      </c>
      <c r="L117">
        <v>2.9999999999999997E-4</v>
      </c>
      <c r="M117" t="s">
        <v>3829</v>
      </c>
      <c r="N117" t="s">
        <v>3568</v>
      </c>
      <c r="O117" t="s">
        <v>35</v>
      </c>
      <c r="P117" t="s">
        <v>35</v>
      </c>
      <c r="Q117" t="s">
        <v>3831</v>
      </c>
      <c r="R117" t="s">
        <v>3570</v>
      </c>
      <c r="S117">
        <v>4124</v>
      </c>
      <c r="T117">
        <v>4123</v>
      </c>
      <c r="U117" t="s">
        <v>1762</v>
      </c>
      <c r="V117" t="s">
        <v>1762</v>
      </c>
      <c r="W117" t="s">
        <v>1763</v>
      </c>
      <c r="X117" t="s">
        <v>1763</v>
      </c>
      <c r="Y117">
        <v>246</v>
      </c>
      <c r="Z117">
        <v>1</v>
      </c>
      <c r="AA117">
        <v>106</v>
      </c>
      <c r="AB117">
        <v>1</v>
      </c>
      <c r="AC117">
        <v>8.4700000000000001E-3</v>
      </c>
      <c r="AD117">
        <v>5.5600000000000001E-6</v>
      </c>
      <c r="AE117" t="s">
        <v>4906</v>
      </c>
      <c r="AF117" t="s">
        <v>5094</v>
      </c>
    </row>
    <row r="118" spans="1:32" x14ac:dyDescent="0.25">
      <c r="A118" t="s">
        <v>4523</v>
      </c>
      <c r="B118" t="s">
        <v>4901</v>
      </c>
      <c r="C118">
        <v>5487</v>
      </c>
      <c r="D118">
        <v>2554.2880329999998</v>
      </c>
      <c r="E118">
        <v>2554.2929130000002</v>
      </c>
      <c r="F118">
        <v>4</v>
      </c>
      <c r="G118">
        <v>889.39561600000002</v>
      </c>
      <c r="H118">
        <v>913.48735199999999</v>
      </c>
      <c r="I118">
        <v>889.39635199999998</v>
      </c>
      <c r="J118">
        <v>913.486896</v>
      </c>
      <c r="K118">
        <v>-2.9999999999999997E-4</v>
      </c>
      <c r="L118">
        <v>2.9999999999999997E-4</v>
      </c>
      <c r="M118" t="s">
        <v>2257</v>
      </c>
      <c r="N118" t="s">
        <v>1850</v>
      </c>
      <c r="O118" t="s">
        <v>35</v>
      </c>
      <c r="P118" t="s">
        <v>35</v>
      </c>
      <c r="Q118" t="s">
        <v>1851</v>
      </c>
      <c r="R118" t="s">
        <v>1852</v>
      </c>
      <c r="S118">
        <v>5490</v>
      </c>
      <c r="T118">
        <v>5491</v>
      </c>
      <c r="U118" t="s">
        <v>1853</v>
      </c>
      <c r="V118" t="s">
        <v>1853</v>
      </c>
      <c r="W118" t="s">
        <v>1854</v>
      </c>
      <c r="X118" t="s">
        <v>1854</v>
      </c>
      <c r="Y118">
        <v>635</v>
      </c>
      <c r="Z118">
        <v>1</v>
      </c>
      <c r="AA118">
        <v>643</v>
      </c>
      <c r="AB118">
        <v>1</v>
      </c>
      <c r="AC118">
        <v>3.6600000000000001E-3</v>
      </c>
      <c r="AD118">
        <v>2.06E-2</v>
      </c>
      <c r="AE118" t="s">
        <v>4966</v>
      </c>
      <c r="AF118" t="s">
        <v>5095</v>
      </c>
    </row>
    <row r="119" spans="1:32" x14ac:dyDescent="0.25">
      <c r="A119" t="s">
        <v>4544</v>
      </c>
      <c r="B119" t="s">
        <v>4901</v>
      </c>
      <c r="C119">
        <v>9236</v>
      </c>
      <c r="D119">
        <v>3215.7121520000001</v>
      </c>
      <c r="E119">
        <v>3216.7143000000001</v>
      </c>
      <c r="F119">
        <v>4</v>
      </c>
      <c r="G119">
        <v>806.40379499999995</v>
      </c>
      <c r="H119">
        <v>1657.9032930000001</v>
      </c>
      <c r="I119">
        <v>806.40350000000001</v>
      </c>
      <c r="J119">
        <v>1657.9039210000001</v>
      </c>
      <c r="K119">
        <v>-2.9999999999999997E-4</v>
      </c>
      <c r="L119">
        <v>2.9999999999999997E-4</v>
      </c>
      <c r="M119" t="s">
        <v>4556</v>
      </c>
      <c r="N119" t="s">
        <v>1440</v>
      </c>
      <c r="O119" t="s">
        <v>35</v>
      </c>
      <c r="P119" t="s">
        <v>35</v>
      </c>
      <c r="Q119" t="s">
        <v>4557</v>
      </c>
      <c r="R119" t="s">
        <v>1442</v>
      </c>
      <c r="S119">
        <v>9239</v>
      </c>
      <c r="T119">
        <v>9240</v>
      </c>
      <c r="U119" t="s">
        <v>1038</v>
      </c>
      <c r="V119" t="s">
        <v>1038</v>
      </c>
      <c r="W119" t="s">
        <v>1039</v>
      </c>
      <c r="X119" t="s">
        <v>1039</v>
      </c>
      <c r="Y119">
        <v>652</v>
      </c>
      <c r="Z119">
        <v>1</v>
      </c>
      <c r="AA119">
        <v>723</v>
      </c>
      <c r="AB119">
        <v>1</v>
      </c>
      <c r="AC119">
        <v>3.56E-2</v>
      </c>
      <c r="AD119">
        <v>1.23E-3</v>
      </c>
      <c r="AE119" t="s">
        <v>4908</v>
      </c>
      <c r="AF119" t="s">
        <v>5096</v>
      </c>
    </row>
    <row r="120" spans="1:32" x14ac:dyDescent="0.25">
      <c r="A120" t="s">
        <v>4520</v>
      </c>
      <c r="B120" t="s">
        <v>4901</v>
      </c>
      <c r="C120">
        <v>8880</v>
      </c>
      <c r="D120">
        <v>4728.3881170000004</v>
      </c>
      <c r="E120">
        <v>4729.3886640000001</v>
      </c>
      <c r="F120">
        <v>5</v>
      </c>
      <c r="G120">
        <v>1115.549364</v>
      </c>
      <c r="H120">
        <v>2861.4336880000001</v>
      </c>
      <c r="I120">
        <v>1115.54989</v>
      </c>
      <c r="J120">
        <v>2861.4334699999999</v>
      </c>
      <c r="K120">
        <v>-2.9999999999999997E-4</v>
      </c>
      <c r="L120">
        <v>2.9999999999999997E-4</v>
      </c>
      <c r="M120" t="s">
        <v>761</v>
      </c>
      <c r="N120" t="s">
        <v>3210</v>
      </c>
      <c r="O120" t="s">
        <v>35</v>
      </c>
      <c r="P120" t="s">
        <v>35</v>
      </c>
      <c r="Q120" t="s">
        <v>763</v>
      </c>
      <c r="R120" t="s">
        <v>3211</v>
      </c>
      <c r="S120">
        <v>8883</v>
      </c>
      <c r="T120">
        <v>8882</v>
      </c>
      <c r="U120" t="s">
        <v>615</v>
      </c>
      <c r="V120" t="s">
        <v>615</v>
      </c>
      <c r="W120" t="s">
        <v>616</v>
      </c>
      <c r="X120" t="s">
        <v>616</v>
      </c>
      <c r="Y120">
        <v>260</v>
      </c>
      <c r="Z120">
        <v>1</v>
      </c>
      <c r="AA120">
        <v>171</v>
      </c>
      <c r="AB120">
        <v>1</v>
      </c>
      <c r="AC120">
        <v>7.6300000000000001E-4</v>
      </c>
      <c r="AD120">
        <v>4.9000000000000002E-2</v>
      </c>
      <c r="AE120" t="s">
        <v>4935</v>
      </c>
      <c r="AF120" t="s">
        <v>5097</v>
      </c>
    </row>
    <row r="121" spans="1:32" x14ac:dyDescent="0.25">
      <c r="A121" t="s">
        <v>4544</v>
      </c>
      <c r="B121" t="s">
        <v>4901</v>
      </c>
      <c r="C121">
        <v>9357</v>
      </c>
      <c r="D121">
        <v>3082.6157779999999</v>
      </c>
      <c r="E121">
        <v>3082.6195739999998</v>
      </c>
      <c r="F121">
        <v>4</v>
      </c>
      <c r="G121">
        <v>1059.5612040000001</v>
      </c>
      <c r="H121">
        <v>1271.649508</v>
      </c>
      <c r="I121">
        <v>1059.5600609999999</v>
      </c>
      <c r="J121">
        <v>1271.651001</v>
      </c>
      <c r="K121">
        <v>-2.9999999999999997E-4</v>
      </c>
      <c r="L121">
        <v>2.9999999999999997E-4</v>
      </c>
      <c r="M121" t="s">
        <v>762</v>
      </c>
      <c r="N121" t="s">
        <v>1712</v>
      </c>
      <c r="O121" t="s">
        <v>35</v>
      </c>
      <c r="P121" t="s">
        <v>35</v>
      </c>
      <c r="Q121" t="s">
        <v>764</v>
      </c>
      <c r="R121" t="s">
        <v>1713</v>
      </c>
      <c r="S121">
        <v>9360</v>
      </c>
      <c r="T121">
        <v>9359</v>
      </c>
      <c r="U121" t="s">
        <v>615</v>
      </c>
      <c r="V121" t="s">
        <v>615</v>
      </c>
      <c r="W121" t="s">
        <v>616</v>
      </c>
      <c r="X121" t="s">
        <v>616</v>
      </c>
      <c r="Y121">
        <v>265</v>
      </c>
      <c r="Z121">
        <v>1</v>
      </c>
      <c r="AA121">
        <v>260</v>
      </c>
      <c r="AB121">
        <v>1</v>
      </c>
      <c r="AC121">
        <v>1.7500000000000002E-2</v>
      </c>
      <c r="AD121">
        <v>7.7600000000000002E-2</v>
      </c>
      <c r="AE121" t="s">
        <v>4935</v>
      </c>
      <c r="AF121" t="s">
        <v>5098</v>
      </c>
    </row>
    <row r="122" spans="1:32" x14ac:dyDescent="0.25">
      <c r="A122" t="s">
        <v>4520</v>
      </c>
      <c r="B122" t="s">
        <v>4901</v>
      </c>
      <c r="C122">
        <v>6342</v>
      </c>
      <c r="D122">
        <v>3473.7286450000001</v>
      </c>
      <c r="E122">
        <v>3473.7055110000001</v>
      </c>
      <c r="F122">
        <v>4</v>
      </c>
      <c r="G122">
        <v>1335.6451890000001</v>
      </c>
      <c r="H122">
        <v>1386.678392</v>
      </c>
      <c r="I122">
        <v>1335.6459159999999</v>
      </c>
      <c r="J122">
        <v>1386.677944</v>
      </c>
      <c r="K122">
        <v>-2.9999999999999997E-4</v>
      </c>
      <c r="L122">
        <v>2.9999999999999997E-4</v>
      </c>
      <c r="M122" t="s">
        <v>561</v>
      </c>
      <c r="N122" t="s">
        <v>1341</v>
      </c>
      <c r="O122" t="s">
        <v>35</v>
      </c>
      <c r="P122" t="s">
        <v>35</v>
      </c>
      <c r="Q122" t="s">
        <v>563</v>
      </c>
      <c r="R122" t="s">
        <v>1343</v>
      </c>
      <c r="S122">
        <v>6345</v>
      </c>
      <c r="T122">
        <v>6346</v>
      </c>
      <c r="U122" t="s">
        <v>564</v>
      </c>
      <c r="V122" t="s">
        <v>564</v>
      </c>
      <c r="W122" t="s">
        <v>565</v>
      </c>
      <c r="X122" t="s">
        <v>565</v>
      </c>
      <c r="Y122">
        <v>179</v>
      </c>
      <c r="Z122">
        <v>1</v>
      </c>
      <c r="AA122">
        <v>335</v>
      </c>
      <c r="AB122">
        <v>1</v>
      </c>
      <c r="AC122">
        <v>1.2400000000000001E-4</v>
      </c>
      <c r="AD122">
        <v>1.76E-4</v>
      </c>
      <c r="AE122" t="s">
        <v>5022</v>
      </c>
      <c r="AF122" t="s">
        <v>5099</v>
      </c>
    </row>
    <row r="123" spans="1:32" x14ac:dyDescent="0.25">
      <c r="A123" t="s">
        <v>4576</v>
      </c>
      <c r="B123" t="s">
        <v>4901</v>
      </c>
      <c r="C123">
        <v>10489</v>
      </c>
      <c r="D123">
        <v>2992.426888</v>
      </c>
      <c r="E123">
        <v>2993.4154720000001</v>
      </c>
      <c r="F123">
        <v>4</v>
      </c>
      <c r="G123">
        <v>1120.5109110000001</v>
      </c>
      <c r="H123">
        <v>1120.5109110000001</v>
      </c>
      <c r="I123">
        <v>1120.511062</v>
      </c>
      <c r="J123">
        <v>1120.511062</v>
      </c>
      <c r="K123">
        <v>-2.9999999999999997E-4</v>
      </c>
      <c r="L123">
        <v>2.9999999999999997E-4</v>
      </c>
      <c r="M123" t="s">
        <v>3731</v>
      </c>
      <c r="N123" t="s">
        <v>3731</v>
      </c>
      <c r="O123" t="s">
        <v>35</v>
      </c>
      <c r="P123" t="s">
        <v>35</v>
      </c>
      <c r="Q123" t="s">
        <v>3617</v>
      </c>
      <c r="R123" t="s">
        <v>3617</v>
      </c>
      <c r="S123">
        <v>10493</v>
      </c>
      <c r="T123">
        <v>10492</v>
      </c>
      <c r="U123" t="s">
        <v>1801</v>
      </c>
      <c r="V123" t="s">
        <v>1801</v>
      </c>
      <c r="W123" t="s">
        <v>1802</v>
      </c>
      <c r="X123" t="s">
        <v>1802</v>
      </c>
      <c r="Y123">
        <v>129</v>
      </c>
      <c r="Z123">
        <v>1</v>
      </c>
      <c r="AA123">
        <v>129</v>
      </c>
      <c r="AB123">
        <v>1</v>
      </c>
      <c r="AC123">
        <v>2.0600000000000002E-3</v>
      </c>
      <c r="AD123">
        <v>2.0999999999999999E-3</v>
      </c>
      <c r="AE123" t="s">
        <v>4939</v>
      </c>
      <c r="AF123" t="s">
        <v>5100</v>
      </c>
    </row>
    <row r="124" spans="1:32" x14ac:dyDescent="0.25">
      <c r="A124" t="s">
        <v>4859</v>
      </c>
      <c r="B124" t="s">
        <v>4901</v>
      </c>
      <c r="C124">
        <v>15936</v>
      </c>
      <c r="D124">
        <v>4151.1649719999996</v>
      </c>
      <c r="E124">
        <v>4151.1579039999997</v>
      </c>
      <c r="F124">
        <v>4</v>
      </c>
      <c r="G124">
        <v>1693.9289269999999</v>
      </c>
      <c r="H124">
        <v>1705.83098</v>
      </c>
      <c r="I124">
        <v>1693.9290739999999</v>
      </c>
      <c r="J124">
        <v>1705.83115</v>
      </c>
      <c r="K124">
        <v>-2.9999999999999997E-4</v>
      </c>
      <c r="L124">
        <v>2.9999999999999997E-4</v>
      </c>
      <c r="M124" t="s">
        <v>3256</v>
      </c>
      <c r="N124" t="s">
        <v>3355</v>
      </c>
      <c r="O124" t="s">
        <v>35</v>
      </c>
      <c r="P124" t="s">
        <v>35</v>
      </c>
      <c r="Q124" t="s">
        <v>3258</v>
      </c>
      <c r="R124" t="s">
        <v>3356</v>
      </c>
      <c r="S124">
        <v>15937</v>
      </c>
      <c r="T124">
        <v>15940</v>
      </c>
      <c r="U124" t="s">
        <v>1801</v>
      </c>
      <c r="V124" t="s">
        <v>1801</v>
      </c>
      <c r="W124" t="s">
        <v>1802</v>
      </c>
      <c r="X124" t="s">
        <v>1802</v>
      </c>
      <c r="Y124">
        <v>303</v>
      </c>
      <c r="Z124">
        <v>1</v>
      </c>
      <c r="AA124">
        <v>728</v>
      </c>
      <c r="AB124">
        <v>1</v>
      </c>
      <c r="AC124">
        <v>2.16E-5</v>
      </c>
      <c r="AD124">
        <v>1.11E-7</v>
      </c>
      <c r="AE124" t="s">
        <v>4939</v>
      </c>
      <c r="AF124" t="s">
        <v>5101</v>
      </c>
    </row>
    <row r="125" spans="1:32" x14ac:dyDescent="0.25">
      <c r="A125" t="s">
        <v>4544</v>
      </c>
      <c r="B125" t="s">
        <v>4901</v>
      </c>
      <c r="C125">
        <v>6261</v>
      </c>
      <c r="D125">
        <v>3331.6061340000001</v>
      </c>
      <c r="E125">
        <v>3332.6090760000002</v>
      </c>
      <c r="F125">
        <v>4</v>
      </c>
      <c r="G125">
        <v>1026.4987040000001</v>
      </c>
      <c r="H125">
        <v>1553.7023650000001</v>
      </c>
      <c r="I125">
        <v>1026.4981889999999</v>
      </c>
      <c r="J125">
        <v>1553.703158</v>
      </c>
      <c r="K125">
        <v>-2.9999999999999997E-4</v>
      </c>
      <c r="L125">
        <v>2.9999999999999997E-4</v>
      </c>
      <c r="M125" t="s">
        <v>2074</v>
      </c>
      <c r="N125" t="s">
        <v>2120</v>
      </c>
      <c r="O125" t="s">
        <v>35</v>
      </c>
      <c r="P125" t="s">
        <v>35</v>
      </c>
      <c r="Q125" t="s">
        <v>2075</v>
      </c>
      <c r="R125" t="s">
        <v>2122</v>
      </c>
      <c r="S125">
        <v>6264</v>
      </c>
      <c r="T125">
        <v>6263</v>
      </c>
      <c r="U125" t="s">
        <v>2050</v>
      </c>
      <c r="V125" t="s">
        <v>2050</v>
      </c>
      <c r="W125" t="s">
        <v>2051</v>
      </c>
      <c r="X125" t="s">
        <v>2051</v>
      </c>
      <c r="Y125">
        <v>292</v>
      </c>
      <c r="Z125">
        <v>1</v>
      </c>
      <c r="AA125">
        <v>140</v>
      </c>
      <c r="AB125">
        <v>1</v>
      </c>
      <c r="AC125">
        <v>6.6900000000000001E-2</v>
      </c>
      <c r="AD125">
        <v>3.4900000000000001E-5</v>
      </c>
      <c r="AE125" t="s">
        <v>5102</v>
      </c>
      <c r="AF125" t="s">
        <v>5103</v>
      </c>
    </row>
    <row r="126" spans="1:32" x14ac:dyDescent="0.25">
      <c r="A126" t="s">
        <v>4677</v>
      </c>
      <c r="B126" t="s">
        <v>4901</v>
      </c>
      <c r="C126">
        <v>6133</v>
      </c>
      <c r="D126">
        <v>3632.6171199999999</v>
      </c>
      <c r="E126">
        <v>3632.6203059999998</v>
      </c>
      <c r="F126">
        <v>4</v>
      </c>
      <c r="G126">
        <v>1288.559618</v>
      </c>
      <c r="H126">
        <v>1592.6524380000001</v>
      </c>
      <c r="I126">
        <v>1288.561183</v>
      </c>
      <c r="J126">
        <v>1592.6511820000001</v>
      </c>
      <c r="K126">
        <v>-2.9999999999999997E-4</v>
      </c>
      <c r="L126">
        <v>2.9999999999999997E-4</v>
      </c>
      <c r="M126" t="s">
        <v>3045</v>
      </c>
      <c r="N126" t="s">
        <v>4636</v>
      </c>
      <c r="O126" t="s">
        <v>35</v>
      </c>
      <c r="P126" t="s">
        <v>35</v>
      </c>
      <c r="Q126" t="s">
        <v>3046</v>
      </c>
      <c r="R126" t="s">
        <v>2742</v>
      </c>
      <c r="S126">
        <v>6136</v>
      </c>
      <c r="T126">
        <v>6137</v>
      </c>
      <c r="U126" t="s">
        <v>2744</v>
      </c>
      <c r="V126" t="s">
        <v>2744</v>
      </c>
      <c r="W126" t="s">
        <v>2745</v>
      </c>
      <c r="X126" t="s">
        <v>2745</v>
      </c>
      <c r="Y126">
        <v>312</v>
      </c>
      <c r="Z126">
        <v>1</v>
      </c>
      <c r="AA126">
        <v>241</v>
      </c>
      <c r="AB126">
        <v>1</v>
      </c>
      <c r="AC126">
        <v>4.4999999999999998E-2</v>
      </c>
      <c r="AD126">
        <v>1.1400000000000001E-6</v>
      </c>
      <c r="AE126" t="s">
        <v>4971</v>
      </c>
      <c r="AF126" t="s">
        <v>5104</v>
      </c>
    </row>
    <row r="127" spans="1:32" x14ac:dyDescent="0.25">
      <c r="A127" t="s">
        <v>4874</v>
      </c>
      <c r="B127" t="s">
        <v>4901</v>
      </c>
      <c r="C127">
        <v>11336</v>
      </c>
      <c r="D127">
        <v>3475.8381899999999</v>
      </c>
      <c r="E127">
        <v>3475.8458919999998</v>
      </c>
      <c r="F127">
        <v>4</v>
      </c>
      <c r="G127">
        <v>1197.6367660000001</v>
      </c>
      <c r="H127">
        <v>1526.7963589999999</v>
      </c>
      <c r="I127">
        <v>1197.6353509999999</v>
      </c>
      <c r="J127">
        <v>1526.798059</v>
      </c>
      <c r="K127">
        <v>-2.9999999999999997E-4</v>
      </c>
      <c r="L127">
        <v>2.9999999999999997E-4</v>
      </c>
      <c r="M127" t="s">
        <v>2098</v>
      </c>
      <c r="N127" t="s">
        <v>3668</v>
      </c>
      <c r="O127" t="s">
        <v>35</v>
      </c>
      <c r="P127" t="s">
        <v>35</v>
      </c>
      <c r="Q127" t="s">
        <v>2099</v>
      </c>
      <c r="R127" t="s">
        <v>3669</v>
      </c>
      <c r="S127">
        <v>11339</v>
      </c>
      <c r="T127">
        <v>11338</v>
      </c>
      <c r="U127" t="s">
        <v>72</v>
      </c>
      <c r="V127" t="s">
        <v>158</v>
      </c>
      <c r="W127" t="s">
        <v>73</v>
      </c>
      <c r="X127" t="s">
        <v>159</v>
      </c>
      <c r="Y127">
        <v>261</v>
      </c>
      <c r="Z127">
        <v>1</v>
      </c>
      <c r="AA127">
        <v>198</v>
      </c>
      <c r="AB127">
        <v>1</v>
      </c>
      <c r="AC127">
        <v>1.2200000000000001E-2</v>
      </c>
      <c r="AD127">
        <v>4.8799999999999999E-6</v>
      </c>
      <c r="AE127" t="s">
        <v>5105</v>
      </c>
      <c r="AF127" t="s">
        <v>5106</v>
      </c>
    </row>
    <row r="128" spans="1:32" x14ac:dyDescent="0.25">
      <c r="A128" t="s">
        <v>4575</v>
      </c>
      <c r="B128" t="s">
        <v>4901</v>
      </c>
      <c r="C128">
        <v>11333</v>
      </c>
      <c r="D128">
        <v>4482.2221010000003</v>
      </c>
      <c r="E128">
        <v>4483.2096620000002</v>
      </c>
      <c r="F128">
        <v>4</v>
      </c>
      <c r="G128">
        <v>1415.742479</v>
      </c>
      <c r="H128">
        <v>2315.0745569999999</v>
      </c>
      <c r="I128">
        <v>1415.7408789999999</v>
      </c>
      <c r="J128">
        <v>2315.0764789999998</v>
      </c>
      <c r="K128">
        <v>-2.9999999999999997E-4</v>
      </c>
      <c r="L128">
        <v>2.9999999999999997E-4</v>
      </c>
      <c r="M128" t="s">
        <v>3298</v>
      </c>
      <c r="N128" t="s">
        <v>3299</v>
      </c>
      <c r="O128" t="s">
        <v>35</v>
      </c>
      <c r="P128" t="s">
        <v>35</v>
      </c>
      <c r="Q128" t="s">
        <v>3300</v>
      </c>
      <c r="R128" t="s">
        <v>3301</v>
      </c>
      <c r="S128">
        <v>11336</v>
      </c>
      <c r="T128">
        <v>11335</v>
      </c>
      <c r="U128" t="s">
        <v>1955</v>
      </c>
      <c r="V128" t="s">
        <v>1955</v>
      </c>
      <c r="W128" t="s">
        <v>1956</v>
      </c>
      <c r="X128" t="s">
        <v>1956</v>
      </c>
      <c r="Y128">
        <v>196</v>
      </c>
      <c r="Z128">
        <v>1</v>
      </c>
      <c r="AA128">
        <v>52</v>
      </c>
      <c r="AB128">
        <v>1</v>
      </c>
      <c r="AC128">
        <v>2.64E-2</v>
      </c>
      <c r="AD128">
        <v>1.0499999999999999E-5</v>
      </c>
      <c r="AE128" t="s">
        <v>4980</v>
      </c>
      <c r="AF128" t="s">
        <v>5107</v>
      </c>
    </row>
    <row r="129" spans="1:32" x14ac:dyDescent="0.25">
      <c r="A129" t="s">
        <v>544</v>
      </c>
      <c r="B129" t="s">
        <v>5028</v>
      </c>
      <c r="C129">
        <v>4833</v>
      </c>
      <c r="D129">
        <v>3062.5035200000002</v>
      </c>
      <c r="E129">
        <v>3063.5155559999998</v>
      </c>
      <c r="F129">
        <v>5</v>
      </c>
      <c r="G129">
        <v>1244.59006</v>
      </c>
      <c r="H129">
        <v>1066.5083950000001</v>
      </c>
      <c r="I129">
        <v>1244.589798</v>
      </c>
      <c r="J129">
        <v>1066.50836</v>
      </c>
      <c r="K129">
        <v>2.9999999999999997E-4</v>
      </c>
      <c r="L129">
        <v>2.9999999999999997E-4</v>
      </c>
      <c r="M129" t="s">
        <v>506</v>
      </c>
      <c r="N129" t="s">
        <v>499</v>
      </c>
      <c r="O129">
        <v>0</v>
      </c>
      <c r="P129">
        <v>0</v>
      </c>
      <c r="Q129" t="s">
        <v>507</v>
      </c>
      <c r="R129" t="s">
        <v>501</v>
      </c>
      <c r="S129">
        <v>4836</v>
      </c>
      <c r="T129">
        <v>4837</v>
      </c>
      <c r="U129" t="s">
        <v>148</v>
      </c>
      <c r="V129" t="s">
        <v>148</v>
      </c>
      <c r="W129" t="s">
        <v>149</v>
      </c>
      <c r="X129" t="s">
        <v>149</v>
      </c>
      <c r="Y129">
        <v>605</v>
      </c>
      <c r="Z129">
        <v>1</v>
      </c>
      <c r="AA129">
        <v>676</v>
      </c>
      <c r="AB129">
        <v>1</v>
      </c>
      <c r="AC129" t="s">
        <v>35</v>
      </c>
      <c r="AD129" t="s">
        <v>35</v>
      </c>
      <c r="AE129" t="s">
        <v>5108</v>
      </c>
      <c r="AF129" t="s">
        <v>5109</v>
      </c>
    </row>
    <row r="130" spans="1:32" x14ac:dyDescent="0.25">
      <c r="A130" t="s">
        <v>2964</v>
      </c>
      <c r="B130" t="s">
        <v>4901</v>
      </c>
      <c r="C130">
        <v>10375</v>
      </c>
      <c r="D130">
        <v>3511.8599180000001</v>
      </c>
      <c r="E130">
        <v>3512.8549250000001</v>
      </c>
      <c r="F130">
        <v>4</v>
      </c>
      <c r="G130">
        <v>1193.6295640000001</v>
      </c>
      <c r="H130">
        <v>1566.82529</v>
      </c>
      <c r="I130">
        <v>1193.629203</v>
      </c>
      <c r="J130">
        <v>1566.825337</v>
      </c>
      <c r="K130">
        <v>2.9999999999999997E-4</v>
      </c>
      <c r="L130">
        <v>2.9999999999999997E-4</v>
      </c>
      <c r="M130" t="s">
        <v>374</v>
      </c>
      <c r="N130" t="s">
        <v>2198</v>
      </c>
      <c r="O130">
        <v>0</v>
      </c>
      <c r="P130">
        <v>0</v>
      </c>
      <c r="Q130" t="s">
        <v>376</v>
      </c>
      <c r="R130" t="s">
        <v>2200</v>
      </c>
      <c r="S130">
        <v>10378</v>
      </c>
      <c r="T130">
        <v>10379</v>
      </c>
      <c r="U130" t="s">
        <v>90</v>
      </c>
      <c r="V130" t="s">
        <v>90</v>
      </c>
      <c r="W130" t="s">
        <v>91</v>
      </c>
      <c r="X130" t="s">
        <v>91</v>
      </c>
      <c r="Y130">
        <v>70</v>
      </c>
      <c r="Z130">
        <v>1</v>
      </c>
      <c r="AA130">
        <v>60</v>
      </c>
      <c r="AB130">
        <v>1</v>
      </c>
      <c r="AC130" t="s">
        <v>35</v>
      </c>
      <c r="AD130" t="s">
        <v>35</v>
      </c>
      <c r="AE130" t="s">
        <v>5065</v>
      </c>
      <c r="AF130" t="s">
        <v>5110</v>
      </c>
    </row>
    <row r="131" spans="1:32" x14ac:dyDescent="0.25">
      <c r="A131" t="s">
        <v>1530</v>
      </c>
      <c r="B131" t="s">
        <v>4901</v>
      </c>
      <c r="C131">
        <v>9493</v>
      </c>
      <c r="D131">
        <v>5337.6580610000001</v>
      </c>
      <c r="E131">
        <v>5337.7132490000004</v>
      </c>
      <c r="F131">
        <v>5</v>
      </c>
      <c r="G131">
        <v>905.44914400000005</v>
      </c>
      <c r="H131">
        <v>3680.8038529999999</v>
      </c>
      <c r="I131">
        <v>905.44944799999996</v>
      </c>
      <c r="J131">
        <v>3680.8032280000002</v>
      </c>
      <c r="K131">
        <v>2.9999999999999997E-4</v>
      </c>
      <c r="L131">
        <v>2.9999999999999997E-4</v>
      </c>
      <c r="M131" t="s">
        <v>251</v>
      </c>
      <c r="N131" t="s">
        <v>250</v>
      </c>
      <c r="O131">
        <v>0</v>
      </c>
      <c r="P131">
        <v>0</v>
      </c>
      <c r="Q131" t="s">
        <v>253</v>
      </c>
      <c r="R131" t="s">
        <v>252</v>
      </c>
      <c r="S131">
        <v>9494</v>
      </c>
      <c r="T131">
        <v>9497</v>
      </c>
      <c r="U131" t="s">
        <v>254</v>
      </c>
      <c r="V131" t="s">
        <v>254</v>
      </c>
      <c r="W131" t="s">
        <v>255</v>
      </c>
      <c r="X131" t="s">
        <v>255</v>
      </c>
      <c r="Y131">
        <v>128</v>
      </c>
      <c r="Z131">
        <v>1</v>
      </c>
      <c r="AA131">
        <v>249</v>
      </c>
      <c r="AB131">
        <v>1</v>
      </c>
      <c r="AC131" t="s">
        <v>35</v>
      </c>
      <c r="AD131" t="s">
        <v>35</v>
      </c>
      <c r="AE131" t="s">
        <v>5111</v>
      </c>
      <c r="AF131" t="s">
        <v>5112</v>
      </c>
    </row>
    <row r="132" spans="1:32" x14ac:dyDescent="0.25">
      <c r="A132" t="s">
        <v>4048</v>
      </c>
      <c r="B132" t="s">
        <v>4901</v>
      </c>
      <c r="C132">
        <v>6926</v>
      </c>
      <c r="D132">
        <v>3749.8977599999998</v>
      </c>
      <c r="E132">
        <v>3750.8720149999999</v>
      </c>
      <c r="F132">
        <v>4</v>
      </c>
      <c r="G132">
        <v>1274.6151600000001</v>
      </c>
      <c r="H132">
        <v>1723.877536</v>
      </c>
      <c r="I132">
        <v>1274.6142809999999</v>
      </c>
      <c r="J132">
        <v>1723.878101</v>
      </c>
      <c r="K132">
        <v>2.9999999999999997E-4</v>
      </c>
      <c r="L132">
        <v>2.9999999999999997E-4</v>
      </c>
      <c r="M132" t="s">
        <v>4151</v>
      </c>
      <c r="N132" t="s">
        <v>4152</v>
      </c>
      <c r="O132">
        <v>0</v>
      </c>
      <c r="P132">
        <v>0</v>
      </c>
      <c r="Q132" t="s">
        <v>4153</v>
      </c>
      <c r="R132" t="s">
        <v>4154</v>
      </c>
      <c r="S132">
        <v>6929</v>
      </c>
      <c r="T132">
        <v>6930</v>
      </c>
      <c r="U132" t="s">
        <v>2204</v>
      </c>
      <c r="V132" t="s">
        <v>2204</v>
      </c>
      <c r="W132" t="s">
        <v>2205</v>
      </c>
      <c r="X132" t="s">
        <v>2205</v>
      </c>
      <c r="Y132">
        <v>268</v>
      </c>
      <c r="Z132">
        <v>1</v>
      </c>
      <c r="AA132">
        <v>186</v>
      </c>
      <c r="AB132">
        <v>1</v>
      </c>
      <c r="AC132" t="s">
        <v>35</v>
      </c>
      <c r="AD132" t="s">
        <v>35</v>
      </c>
      <c r="AE132" t="s">
        <v>5113</v>
      </c>
      <c r="AF132" t="s">
        <v>5114</v>
      </c>
    </row>
    <row r="133" spans="1:32" x14ac:dyDescent="0.25">
      <c r="A133" t="s">
        <v>2964</v>
      </c>
      <c r="B133" t="s">
        <v>4901</v>
      </c>
      <c r="C133">
        <v>7148</v>
      </c>
      <c r="D133">
        <v>3530.8154100000002</v>
      </c>
      <c r="E133">
        <v>3530.8041440000002</v>
      </c>
      <c r="F133">
        <v>4</v>
      </c>
      <c r="G133">
        <v>1325.657809</v>
      </c>
      <c r="H133">
        <v>1453.752536</v>
      </c>
      <c r="I133">
        <v>1325.657543</v>
      </c>
      <c r="J133">
        <v>1453.752506</v>
      </c>
      <c r="K133">
        <v>2.9999999999999997E-4</v>
      </c>
      <c r="L133">
        <v>2.9999999999999997E-4</v>
      </c>
      <c r="M133" t="s">
        <v>2700</v>
      </c>
      <c r="N133" t="s">
        <v>2653</v>
      </c>
      <c r="O133">
        <v>0</v>
      </c>
      <c r="P133">
        <v>0</v>
      </c>
      <c r="Q133" t="s">
        <v>2701</v>
      </c>
      <c r="R133" t="s">
        <v>2654</v>
      </c>
      <c r="S133">
        <v>7149</v>
      </c>
      <c r="T133">
        <v>7152</v>
      </c>
      <c r="U133" t="s">
        <v>2655</v>
      </c>
      <c r="V133" t="s">
        <v>2655</v>
      </c>
      <c r="W133" t="s">
        <v>2656</v>
      </c>
      <c r="X133" t="s">
        <v>2656</v>
      </c>
      <c r="Y133">
        <v>255</v>
      </c>
      <c r="Z133">
        <v>1</v>
      </c>
      <c r="AA133">
        <v>255</v>
      </c>
      <c r="AB133">
        <v>1</v>
      </c>
      <c r="AC133" t="s">
        <v>35</v>
      </c>
      <c r="AD133" t="s">
        <v>35</v>
      </c>
      <c r="AE133" t="s">
        <v>5115</v>
      </c>
      <c r="AF133" t="s">
        <v>5116</v>
      </c>
    </row>
    <row r="134" spans="1:32" x14ac:dyDescent="0.25">
      <c r="A134" t="s">
        <v>548</v>
      </c>
      <c r="B134" t="s">
        <v>5028</v>
      </c>
      <c r="C134">
        <v>14981</v>
      </c>
      <c r="D134">
        <v>4246.1764469999998</v>
      </c>
      <c r="E134">
        <v>4248.1945249999999</v>
      </c>
      <c r="F134">
        <v>4</v>
      </c>
      <c r="G134">
        <v>1885.8932830000001</v>
      </c>
      <c r="H134">
        <v>1608.878099</v>
      </c>
      <c r="I134">
        <v>1885.891384</v>
      </c>
      <c r="J134">
        <v>1608.8796809999999</v>
      </c>
      <c r="K134">
        <v>2.9999999999999997E-4</v>
      </c>
      <c r="L134">
        <v>2.9999999999999997E-4</v>
      </c>
      <c r="M134" t="s">
        <v>300</v>
      </c>
      <c r="N134" t="s">
        <v>301</v>
      </c>
      <c r="O134">
        <v>0</v>
      </c>
      <c r="P134">
        <v>4.7244000000000001E-3</v>
      </c>
      <c r="Q134" t="s">
        <v>302</v>
      </c>
      <c r="R134" t="s">
        <v>303</v>
      </c>
      <c r="S134">
        <v>14984</v>
      </c>
      <c r="T134">
        <v>14985</v>
      </c>
      <c r="U134" t="s">
        <v>304</v>
      </c>
      <c r="V134" t="s">
        <v>304</v>
      </c>
      <c r="W134" t="s">
        <v>305</v>
      </c>
      <c r="X134" t="s">
        <v>305</v>
      </c>
      <c r="Y134">
        <v>504</v>
      </c>
      <c r="Z134">
        <v>1</v>
      </c>
      <c r="AA134">
        <v>482</v>
      </c>
      <c r="AB134">
        <v>1</v>
      </c>
      <c r="AC134" t="s">
        <v>35</v>
      </c>
      <c r="AD134" t="s">
        <v>35</v>
      </c>
      <c r="AE134" t="s">
        <v>5117</v>
      </c>
      <c r="AF134" t="s">
        <v>5118</v>
      </c>
    </row>
    <row r="135" spans="1:32" x14ac:dyDescent="0.25">
      <c r="A135" t="s">
        <v>1474</v>
      </c>
      <c r="B135" t="s">
        <v>4912</v>
      </c>
      <c r="C135">
        <v>5854</v>
      </c>
      <c r="D135">
        <v>4225.0752979999997</v>
      </c>
      <c r="E135">
        <v>4227.0949629999996</v>
      </c>
      <c r="F135">
        <v>5</v>
      </c>
      <c r="G135">
        <v>2320.070651</v>
      </c>
      <c r="H135">
        <v>1153.5995820000001</v>
      </c>
      <c r="I135">
        <v>2320.0706650000002</v>
      </c>
      <c r="J135">
        <v>1153.59924</v>
      </c>
      <c r="K135">
        <v>2.9999999999999997E-4</v>
      </c>
      <c r="L135">
        <v>2.9999999999999997E-4</v>
      </c>
      <c r="M135" t="s">
        <v>1380</v>
      </c>
      <c r="N135" t="s">
        <v>1500</v>
      </c>
      <c r="O135">
        <v>0</v>
      </c>
      <c r="P135">
        <v>6.6667000000000002E-3</v>
      </c>
      <c r="Q135" t="s">
        <v>1381</v>
      </c>
      <c r="R135" t="s">
        <v>1501</v>
      </c>
      <c r="S135">
        <v>5857</v>
      </c>
      <c r="T135">
        <v>5858</v>
      </c>
      <c r="U135" t="s">
        <v>826</v>
      </c>
      <c r="V135" t="s">
        <v>826</v>
      </c>
      <c r="W135" t="s">
        <v>827</v>
      </c>
      <c r="X135" t="s">
        <v>827</v>
      </c>
      <c r="Y135">
        <v>402</v>
      </c>
      <c r="Z135">
        <v>1</v>
      </c>
      <c r="AA135">
        <v>485</v>
      </c>
      <c r="AB135">
        <v>1</v>
      </c>
      <c r="AC135" t="s">
        <v>35</v>
      </c>
      <c r="AD135" t="s">
        <v>35</v>
      </c>
      <c r="AE135" t="s">
        <v>5119</v>
      </c>
      <c r="AF135" t="s">
        <v>5120</v>
      </c>
    </row>
    <row r="136" spans="1:32" x14ac:dyDescent="0.25">
      <c r="A136" t="s">
        <v>1738</v>
      </c>
      <c r="B136" t="s">
        <v>4912</v>
      </c>
      <c r="C136">
        <v>8010</v>
      </c>
      <c r="D136">
        <v>3559.7839909999998</v>
      </c>
      <c r="E136">
        <v>3561.7990169999998</v>
      </c>
      <c r="F136">
        <v>4</v>
      </c>
      <c r="G136">
        <v>1201.5784160000001</v>
      </c>
      <c r="H136">
        <v>1606.8005089999999</v>
      </c>
      <c r="I136">
        <v>1201.5761219999999</v>
      </c>
      <c r="J136">
        <v>1606.8024929999999</v>
      </c>
      <c r="K136">
        <v>2.9999999999999997E-4</v>
      </c>
      <c r="L136">
        <v>2.9999999999999997E-4</v>
      </c>
      <c r="M136" t="s">
        <v>926</v>
      </c>
      <c r="N136" t="s">
        <v>1148</v>
      </c>
      <c r="O136">
        <v>0</v>
      </c>
      <c r="P136">
        <v>1.0526000000000001E-2</v>
      </c>
      <c r="Q136" t="s">
        <v>927</v>
      </c>
      <c r="R136" t="s">
        <v>1143</v>
      </c>
      <c r="S136">
        <v>8013</v>
      </c>
      <c r="T136">
        <v>8014</v>
      </c>
      <c r="U136" t="s">
        <v>826</v>
      </c>
      <c r="V136" t="s">
        <v>826</v>
      </c>
      <c r="W136" t="s">
        <v>827</v>
      </c>
      <c r="X136" t="s">
        <v>827</v>
      </c>
      <c r="Y136">
        <v>884</v>
      </c>
      <c r="Z136">
        <v>1</v>
      </c>
      <c r="AA136">
        <v>936</v>
      </c>
      <c r="AB136">
        <v>1</v>
      </c>
      <c r="AC136" t="s">
        <v>35</v>
      </c>
      <c r="AD136" t="s">
        <v>35</v>
      </c>
      <c r="AE136" t="s">
        <v>5119</v>
      </c>
      <c r="AF136" t="s">
        <v>5121</v>
      </c>
    </row>
    <row r="137" spans="1:32" x14ac:dyDescent="0.25">
      <c r="A137" t="s">
        <v>4240</v>
      </c>
      <c r="B137" t="s">
        <v>4901</v>
      </c>
      <c r="C137">
        <v>8184</v>
      </c>
      <c r="D137">
        <v>3302.6818929999999</v>
      </c>
      <c r="E137">
        <v>3302.679388</v>
      </c>
      <c r="F137">
        <v>4</v>
      </c>
      <c r="G137">
        <v>1142.5572979999999</v>
      </c>
      <c r="H137">
        <v>1408.7195300000001</v>
      </c>
      <c r="I137">
        <v>1142.5567659999999</v>
      </c>
      <c r="J137">
        <v>1408.7198089999999</v>
      </c>
      <c r="K137">
        <v>2.9999999999999997E-4</v>
      </c>
      <c r="L137">
        <v>2.9999999999999997E-4</v>
      </c>
      <c r="M137" t="s">
        <v>1060</v>
      </c>
      <c r="N137" t="s">
        <v>156</v>
      </c>
      <c r="O137">
        <v>7.9365000000000002E-4</v>
      </c>
      <c r="P137">
        <v>0</v>
      </c>
      <c r="Q137" t="s">
        <v>1061</v>
      </c>
      <c r="R137" t="s">
        <v>157</v>
      </c>
      <c r="S137">
        <v>8187</v>
      </c>
      <c r="T137">
        <v>8188</v>
      </c>
      <c r="U137" t="s">
        <v>90</v>
      </c>
      <c r="V137" t="s">
        <v>158</v>
      </c>
      <c r="W137" t="s">
        <v>91</v>
      </c>
      <c r="X137" t="s">
        <v>159</v>
      </c>
      <c r="Y137">
        <v>97</v>
      </c>
      <c r="Z137">
        <v>1</v>
      </c>
      <c r="AA137">
        <v>124</v>
      </c>
      <c r="AB137">
        <v>1</v>
      </c>
      <c r="AC137" t="s">
        <v>35</v>
      </c>
      <c r="AD137" t="s">
        <v>35</v>
      </c>
      <c r="AE137" t="s">
        <v>5004</v>
      </c>
      <c r="AF137" t="s">
        <v>5122</v>
      </c>
    </row>
    <row r="138" spans="1:32" x14ac:dyDescent="0.25">
      <c r="A138" t="s">
        <v>2964</v>
      </c>
      <c r="B138" t="s">
        <v>4901</v>
      </c>
      <c r="C138">
        <v>6578</v>
      </c>
      <c r="D138">
        <v>3054.5811100000001</v>
      </c>
      <c r="E138">
        <v>3054.5833659999998</v>
      </c>
      <c r="F138">
        <v>5</v>
      </c>
      <c r="G138">
        <v>784.39677600000005</v>
      </c>
      <c r="H138">
        <v>1518.7792690000001</v>
      </c>
      <c r="I138">
        <v>784.39668400000005</v>
      </c>
      <c r="J138">
        <v>1518.779055</v>
      </c>
      <c r="K138">
        <v>2.9999999999999997E-4</v>
      </c>
      <c r="L138">
        <v>2.9999999999999997E-4</v>
      </c>
      <c r="M138" t="s">
        <v>2673</v>
      </c>
      <c r="N138" t="s">
        <v>2674</v>
      </c>
      <c r="O138">
        <v>1.5275E-3</v>
      </c>
      <c r="P138">
        <v>0</v>
      </c>
      <c r="Q138" t="s">
        <v>2675</v>
      </c>
      <c r="R138" t="s">
        <v>2676</v>
      </c>
      <c r="S138">
        <v>6579</v>
      </c>
      <c r="T138">
        <v>6582</v>
      </c>
      <c r="U138" t="s">
        <v>2677</v>
      </c>
      <c r="V138" t="s">
        <v>2678</v>
      </c>
      <c r="W138" t="s">
        <v>2679</v>
      </c>
      <c r="X138" t="s">
        <v>2679</v>
      </c>
      <c r="Y138">
        <v>82</v>
      </c>
      <c r="Z138">
        <v>1</v>
      </c>
      <c r="AA138">
        <v>219</v>
      </c>
      <c r="AB138">
        <v>1</v>
      </c>
      <c r="AC138" t="s">
        <v>35</v>
      </c>
      <c r="AD138" t="s">
        <v>35</v>
      </c>
      <c r="AE138" t="s">
        <v>5123</v>
      </c>
      <c r="AF138" t="s">
        <v>5124</v>
      </c>
    </row>
    <row r="139" spans="1:32" x14ac:dyDescent="0.25">
      <c r="A139" t="s">
        <v>4240</v>
      </c>
      <c r="B139" t="s">
        <v>4901</v>
      </c>
      <c r="C139">
        <v>3876</v>
      </c>
      <c r="D139">
        <v>2859.3963560000002</v>
      </c>
      <c r="E139">
        <v>2861.3898370000002</v>
      </c>
      <c r="F139">
        <v>4</v>
      </c>
      <c r="G139">
        <v>772.36119199999996</v>
      </c>
      <c r="H139">
        <v>1335.630099</v>
      </c>
      <c r="I139">
        <v>772.36029799999994</v>
      </c>
      <c r="J139">
        <v>1335.63066</v>
      </c>
      <c r="K139">
        <v>2.9999999999999997E-4</v>
      </c>
      <c r="L139">
        <v>2.9999999999999997E-4</v>
      </c>
      <c r="M139" t="s">
        <v>1791</v>
      </c>
      <c r="N139" t="s">
        <v>3279</v>
      </c>
      <c r="O139">
        <v>2.7797E-3</v>
      </c>
      <c r="P139">
        <v>0</v>
      </c>
      <c r="Q139" t="s">
        <v>1793</v>
      </c>
      <c r="R139" t="s">
        <v>3281</v>
      </c>
      <c r="S139">
        <v>3879</v>
      </c>
      <c r="T139">
        <v>3878</v>
      </c>
      <c r="U139" t="s">
        <v>1795</v>
      </c>
      <c r="V139" t="s">
        <v>1795</v>
      </c>
      <c r="W139" t="s">
        <v>1796</v>
      </c>
      <c r="X139" t="s">
        <v>1796</v>
      </c>
      <c r="Y139">
        <v>175</v>
      </c>
      <c r="Z139">
        <v>1</v>
      </c>
      <c r="AA139">
        <v>212</v>
      </c>
      <c r="AB139">
        <v>1</v>
      </c>
      <c r="AC139" t="s">
        <v>35</v>
      </c>
      <c r="AD139" t="s">
        <v>35</v>
      </c>
      <c r="AE139" t="s">
        <v>5125</v>
      </c>
      <c r="AF139" t="s">
        <v>5126</v>
      </c>
    </row>
    <row r="140" spans="1:32" x14ac:dyDescent="0.25">
      <c r="A140" t="s">
        <v>886</v>
      </c>
      <c r="B140" t="s">
        <v>4912</v>
      </c>
      <c r="C140">
        <v>7999</v>
      </c>
      <c r="D140">
        <v>3105.5477230000001</v>
      </c>
      <c r="E140">
        <v>3105.569281</v>
      </c>
      <c r="F140">
        <v>4</v>
      </c>
      <c r="G140">
        <v>885.40208600000005</v>
      </c>
      <c r="H140">
        <v>1468.740573</v>
      </c>
      <c r="I140">
        <v>885.40145199999995</v>
      </c>
      <c r="J140">
        <v>1468.7409379999999</v>
      </c>
      <c r="K140">
        <v>2.9999999999999997E-4</v>
      </c>
      <c r="L140">
        <v>2.9999999999999997E-4</v>
      </c>
      <c r="M140" t="s">
        <v>439</v>
      </c>
      <c r="N140" t="s">
        <v>729</v>
      </c>
      <c r="O140">
        <v>2.8208999999999999E-3</v>
      </c>
      <c r="P140">
        <v>0</v>
      </c>
      <c r="Q140" t="s">
        <v>440</v>
      </c>
      <c r="R140" t="s">
        <v>731</v>
      </c>
      <c r="S140">
        <v>8000</v>
      </c>
      <c r="T140">
        <v>8003</v>
      </c>
      <c r="U140" t="s">
        <v>441</v>
      </c>
      <c r="V140" t="s">
        <v>441</v>
      </c>
      <c r="W140" t="s">
        <v>442</v>
      </c>
      <c r="X140" t="s">
        <v>442</v>
      </c>
      <c r="Y140">
        <v>105</v>
      </c>
      <c r="Z140">
        <v>1</v>
      </c>
      <c r="AA140">
        <v>239</v>
      </c>
      <c r="AB140">
        <v>1</v>
      </c>
      <c r="AC140" t="s">
        <v>35</v>
      </c>
      <c r="AD140" t="s">
        <v>35</v>
      </c>
      <c r="AE140" t="s">
        <v>4921</v>
      </c>
      <c r="AF140" t="s">
        <v>5127</v>
      </c>
    </row>
    <row r="141" spans="1:32" x14ac:dyDescent="0.25">
      <c r="A141" t="s">
        <v>2964</v>
      </c>
      <c r="B141" t="s">
        <v>4901</v>
      </c>
      <c r="C141">
        <v>4610</v>
      </c>
      <c r="D141">
        <v>2694.3802430000001</v>
      </c>
      <c r="E141">
        <v>2694.3795089999999</v>
      </c>
      <c r="F141">
        <v>5</v>
      </c>
      <c r="G141">
        <v>826.45506399999999</v>
      </c>
      <c r="H141">
        <v>1116.5201139999999</v>
      </c>
      <c r="I141">
        <v>826.45486700000004</v>
      </c>
      <c r="J141">
        <v>1116.5199869999999</v>
      </c>
      <c r="K141">
        <v>2.9999999999999997E-4</v>
      </c>
      <c r="L141">
        <v>2.9999999999999997E-4</v>
      </c>
      <c r="M141" t="s">
        <v>2255</v>
      </c>
      <c r="N141" t="s">
        <v>1092</v>
      </c>
      <c r="O141">
        <v>1.6244000000000001E-2</v>
      </c>
      <c r="P141">
        <v>1.5275E-3</v>
      </c>
      <c r="Q141" t="s">
        <v>2256</v>
      </c>
      <c r="R141" t="s">
        <v>1094</v>
      </c>
      <c r="S141">
        <v>4613</v>
      </c>
      <c r="T141">
        <v>4614</v>
      </c>
      <c r="U141" t="s">
        <v>1096</v>
      </c>
      <c r="V141" t="s">
        <v>1096</v>
      </c>
      <c r="W141" t="s">
        <v>1097</v>
      </c>
      <c r="X141" t="s">
        <v>1097</v>
      </c>
      <c r="Y141">
        <v>640</v>
      </c>
      <c r="Z141">
        <v>1</v>
      </c>
      <c r="AA141">
        <v>276</v>
      </c>
      <c r="AB141">
        <v>1</v>
      </c>
      <c r="AC141" t="s">
        <v>35</v>
      </c>
      <c r="AD141" t="s">
        <v>35</v>
      </c>
      <c r="AE141" t="s">
        <v>5128</v>
      </c>
      <c r="AF141" t="s">
        <v>5129</v>
      </c>
    </row>
    <row r="142" spans="1:32" x14ac:dyDescent="0.25">
      <c r="A142" t="s">
        <v>2554</v>
      </c>
      <c r="B142" t="s">
        <v>4901</v>
      </c>
      <c r="C142">
        <v>3392</v>
      </c>
      <c r="D142">
        <v>2351.1364819999999</v>
      </c>
      <c r="E142">
        <v>2352.1366630000002</v>
      </c>
      <c r="F142">
        <v>4</v>
      </c>
      <c r="G142">
        <v>741.36601399999995</v>
      </c>
      <c r="H142">
        <v>858.36540400000001</v>
      </c>
      <c r="I142">
        <v>741.36571800000002</v>
      </c>
      <c r="J142">
        <v>858.36540000000002</v>
      </c>
      <c r="K142">
        <v>2.9999999999999997E-4</v>
      </c>
      <c r="L142">
        <v>2.9999999999999997E-4</v>
      </c>
      <c r="M142" t="s">
        <v>2106</v>
      </c>
      <c r="N142" t="s">
        <v>1106</v>
      </c>
      <c r="O142">
        <v>2.6075999999999998E-2</v>
      </c>
      <c r="P142">
        <v>1.5100000000000001E-2</v>
      </c>
      <c r="Q142" t="s">
        <v>2108</v>
      </c>
      <c r="R142" t="s">
        <v>1107</v>
      </c>
      <c r="S142">
        <v>3395</v>
      </c>
      <c r="T142">
        <v>3396</v>
      </c>
      <c r="U142" t="s">
        <v>2110</v>
      </c>
      <c r="V142" t="s">
        <v>2285</v>
      </c>
      <c r="W142" t="s">
        <v>2051</v>
      </c>
      <c r="X142" t="s">
        <v>2051</v>
      </c>
      <c r="Y142">
        <v>400</v>
      </c>
      <c r="Z142">
        <v>1</v>
      </c>
      <c r="AA142">
        <v>281</v>
      </c>
      <c r="AB142">
        <v>1</v>
      </c>
      <c r="AC142" t="s">
        <v>35</v>
      </c>
      <c r="AD142" t="s">
        <v>35</v>
      </c>
      <c r="AE142" t="s">
        <v>5130</v>
      </c>
      <c r="AF142" t="s">
        <v>5131</v>
      </c>
    </row>
    <row r="143" spans="1:32" x14ac:dyDescent="0.25">
      <c r="A143" t="s">
        <v>2249</v>
      </c>
      <c r="B143" t="s">
        <v>4901</v>
      </c>
      <c r="C143">
        <v>5576</v>
      </c>
      <c r="D143">
        <v>2503.3107850000001</v>
      </c>
      <c r="E143">
        <v>2503.3092710000001</v>
      </c>
      <c r="F143">
        <v>4</v>
      </c>
      <c r="G143">
        <v>613.30735900000002</v>
      </c>
      <c r="H143">
        <v>1138.5983610000001</v>
      </c>
      <c r="I143">
        <v>613.30714</v>
      </c>
      <c r="J143">
        <v>1138.5982369999999</v>
      </c>
      <c r="K143">
        <v>2.9999999999999997E-4</v>
      </c>
      <c r="L143">
        <v>2.9999999999999997E-4</v>
      </c>
      <c r="M143" t="s">
        <v>1777</v>
      </c>
      <c r="N143" t="s">
        <v>1913</v>
      </c>
      <c r="O143">
        <v>3.8136000000000003E-2</v>
      </c>
      <c r="P143">
        <v>0</v>
      </c>
      <c r="Q143" t="s">
        <v>1779</v>
      </c>
      <c r="R143" t="s">
        <v>1915</v>
      </c>
      <c r="S143">
        <v>5579</v>
      </c>
      <c r="T143">
        <v>5580</v>
      </c>
      <c r="U143" t="s">
        <v>1781</v>
      </c>
      <c r="V143" t="s">
        <v>1782</v>
      </c>
      <c r="W143" t="s">
        <v>1783</v>
      </c>
      <c r="X143" t="s">
        <v>1783</v>
      </c>
      <c r="Y143">
        <v>429</v>
      </c>
      <c r="Z143">
        <v>1</v>
      </c>
      <c r="AA143">
        <v>250</v>
      </c>
      <c r="AB143">
        <v>1</v>
      </c>
      <c r="AC143" t="s">
        <v>35</v>
      </c>
      <c r="AD143" t="s">
        <v>35</v>
      </c>
      <c r="AE143" t="s">
        <v>5132</v>
      </c>
      <c r="AF143" t="s">
        <v>5133</v>
      </c>
    </row>
    <row r="144" spans="1:32" x14ac:dyDescent="0.25">
      <c r="A144" t="s">
        <v>4725</v>
      </c>
      <c r="B144" t="s">
        <v>4901</v>
      </c>
      <c r="C144">
        <v>4868</v>
      </c>
      <c r="D144">
        <v>3529.8452699999998</v>
      </c>
      <c r="E144">
        <v>3529.8417420000001</v>
      </c>
      <c r="F144">
        <v>4</v>
      </c>
      <c r="G144">
        <v>1369.7205530000001</v>
      </c>
      <c r="H144">
        <v>1408.719652</v>
      </c>
      <c r="I144">
        <v>1369.720143</v>
      </c>
      <c r="J144">
        <v>1408.7198089999999</v>
      </c>
      <c r="K144">
        <v>2.9999999999999997E-4</v>
      </c>
      <c r="L144">
        <v>2.9999999999999997E-4</v>
      </c>
      <c r="M144" t="s">
        <v>2403</v>
      </c>
      <c r="N144" t="s">
        <v>156</v>
      </c>
      <c r="O144" t="s">
        <v>35</v>
      </c>
      <c r="P144" t="s">
        <v>35</v>
      </c>
      <c r="Q144" t="s">
        <v>2404</v>
      </c>
      <c r="R144" t="s">
        <v>157</v>
      </c>
      <c r="S144">
        <v>4871</v>
      </c>
      <c r="T144">
        <v>4872</v>
      </c>
      <c r="U144" t="s">
        <v>90</v>
      </c>
      <c r="V144" t="s">
        <v>158</v>
      </c>
      <c r="W144" t="s">
        <v>91</v>
      </c>
      <c r="X144" t="s">
        <v>159</v>
      </c>
      <c r="Y144">
        <v>90</v>
      </c>
      <c r="Z144">
        <v>1</v>
      </c>
      <c r="AA144">
        <v>124</v>
      </c>
      <c r="AB144">
        <v>1</v>
      </c>
      <c r="AC144">
        <v>7.4700000000000001E-3</v>
      </c>
      <c r="AD144">
        <v>1.99E-3</v>
      </c>
      <c r="AE144" t="s">
        <v>5004</v>
      </c>
      <c r="AF144" t="s">
        <v>5134</v>
      </c>
    </row>
    <row r="145" spans="1:32" x14ac:dyDescent="0.25">
      <c r="A145" t="s">
        <v>4520</v>
      </c>
      <c r="B145" t="s">
        <v>4901</v>
      </c>
      <c r="C145">
        <v>6586</v>
      </c>
      <c r="D145">
        <v>3282.612177</v>
      </c>
      <c r="E145">
        <v>3283.6151789999999</v>
      </c>
      <c r="F145">
        <v>4</v>
      </c>
      <c r="G145">
        <v>834.41295000000002</v>
      </c>
      <c r="H145">
        <v>1696.7941619999999</v>
      </c>
      <c r="I145">
        <v>834.41233399999999</v>
      </c>
      <c r="J145">
        <v>1696.794431</v>
      </c>
      <c r="K145">
        <v>2.9999999999999997E-4</v>
      </c>
      <c r="L145">
        <v>2.9999999999999997E-4</v>
      </c>
      <c r="M145" t="s">
        <v>2711</v>
      </c>
      <c r="N145" t="s">
        <v>2096</v>
      </c>
      <c r="O145" t="s">
        <v>35</v>
      </c>
      <c r="P145" t="s">
        <v>35</v>
      </c>
      <c r="Q145" t="s">
        <v>2712</v>
      </c>
      <c r="R145" t="s">
        <v>2097</v>
      </c>
      <c r="S145">
        <v>6587</v>
      </c>
      <c r="T145">
        <v>6588</v>
      </c>
      <c r="U145" t="s">
        <v>1775</v>
      </c>
      <c r="V145" t="s">
        <v>1038</v>
      </c>
      <c r="W145" t="s">
        <v>1039</v>
      </c>
      <c r="X145" t="s">
        <v>1039</v>
      </c>
      <c r="Y145">
        <v>305</v>
      </c>
      <c r="Z145">
        <v>1</v>
      </c>
      <c r="AA145">
        <v>523</v>
      </c>
      <c r="AB145">
        <v>1</v>
      </c>
      <c r="AC145">
        <v>4.19E-2</v>
      </c>
      <c r="AD145">
        <v>2.12E-6</v>
      </c>
      <c r="AE145" t="s">
        <v>4968</v>
      </c>
      <c r="AF145" t="s">
        <v>5135</v>
      </c>
    </row>
    <row r="146" spans="1:32" x14ac:dyDescent="0.25">
      <c r="A146" t="s">
        <v>4462</v>
      </c>
      <c r="B146" t="s">
        <v>4901</v>
      </c>
      <c r="C146">
        <v>7772</v>
      </c>
      <c r="D146">
        <v>4414.1615869999996</v>
      </c>
      <c r="E146">
        <v>4414.1640539999999</v>
      </c>
      <c r="F146">
        <v>5</v>
      </c>
      <c r="G146">
        <v>1685.863132</v>
      </c>
      <c r="H146">
        <v>1976.8933910000001</v>
      </c>
      <c r="I146">
        <v>1685.862451</v>
      </c>
      <c r="J146">
        <v>1976.893812</v>
      </c>
      <c r="K146">
        <v>2.9999999999999997E-4</v>
      </c>
      <c r="L146">
        <v>2.9999999999999997E-4</v>
      </c>
      <c r="M146" t="s">
        <v>1451</v>
      </c>
      <c r="N146" t="s">
        <v>1450</v>
      </c>
      <c r="O146" t="s">
        <v>35</v>
      </c>
      <c r="P146" t="s">
        <v>35</v>
      </c>
      <c r="Q146" t="s">
        <v>1452</v>
      </c>
      <c r="R146" t="s">
        <v>1172</v>
      </c>
      <c r="S146">
        <v>7775</v>
      </c>
      <c r="T146">
        <v>7776</v>
      </c>
      <c r="U146" t="s">
        <v>1038</v>
      </c>
      <c r="V146" t="s">
        <v>1038</v>
      </c>
      <c r="W146" t="s">
        <v>1039</v>
      </c>
      <c r="X146" t="s">
        <v>1039</v>
      </c>
      <c r="Y146">
        <v>50</v>
      </c>
      <c r="Z146">
        <v>1</v>
      </c>
      <c r="AA146">
        <v>31</v>
      </c>
      <c r="AB146">
        <v>1</v>
      </c>
      <c r="AC146">
        <v>3.6600000000000001E-6</v>
      </c>
      <c r="AD146">
        <v>5.21E-2</v>
      </c>
      <c r="AE146" t="s">
        <v>4908</v>
      </c>
      <c r="AF146" t="s">
        <v>5136</v>
      </c>
    </row>
    <row r="147" spans="1:32" x14ac:dyDescent="0.25">
      <c r="A147" t="s">
        <v>4785</v>
      </c>
      <c r="B147" t="s">
        <v>4901</v>
      </c>
      <c r="C147">
        <v>3291</v>
      </c>
      <c r="D147">
        <v>2697.3720170000001</v>
      </c>
      <c r="E147">
        <v>2697.3441830000002</v>
      </c>
      <c r="F147">
        <v>4</v>
      </c>
      <c r="G147">
        <v>919.43358000000001</v>
      </c>
      <c r="H147">
        <v>1026.5333720000001</v>
      </c>
      <c r="I147">
        <v>919.43206799999996</v>
      </c>
      <c r="J147">
        <v>1026.534574</v>
      </c>
      <c r="K147">
        <v>2.9999999999999997E-4</v>
      </c>
      <c r="L147">
        <v>2.9999999999999997E-4</v>
      </c>
      <c r="M147" t="s">
        <v>1827</v>
      </c>
      <c r="N147" t="s">
        <v>1828</v>
      </c>
      <c r="O147" t="s">
        <v>35</v>
      </c>
      <c r="P147" t="s">
        <v>35</v>
      </c>
      <c r="Q147" t="s">
        <v>1829</v>
      </c>
      <c r="R147" t="s">
        <v>1830</v>
      </c>
      <c r="S147">
        <v>3294</v>
      </c>
      <c r="T147">
        <v>3295</v>
      </c>
      <c r="U147" t="s">
        <v>1622</v>
      </c>
      <c r="V147" t="s">
        <v>1622</v>
      </c>
      <c r="W147" t="s">
        <v>1623</v>
      </c>
      <c r="X147" t="s">
        <v>1623</v>
      </c>
      <c r="Y147">
        <v>46</v>
      </c>
      <c r="Z147">
        <v>1</v>
      </c>
      <c r="AA147">
        <v>39</v>
      </c>
      <c r="AB147">
        <v>1</v>
      </c>
      <c r="AC147">
        <v>1.37E-2</v>
      </c>
      <c r="AD147">
        <v>8.7399999999999995E-3</v>
      </c>
      <c r="AE147" t="s">
        <v>5137</v>
      </c>
      <c r="AF147" t="s">
        <v>5138</v>
      </c>
    </row>
    <row r="148" spans="1:32" x14ac:dyDescent="0.25">
      <c r="A148" t="s">
        <v>4652</v>
      </c>
      <c r="B148" t="s">
        <v>4901</v>
      </c>
      <c r="C148">
        <v>3894</v>
      </c>
      <c r="D148">
        <v>3055.5538409999999</v>
      </c>
      <c r="E148">
        <v>3056.5587829999999</v>
      </c>
      <c r="F148">
        <v>4</v>
      </c>
      <c r="G148">
        <v>1147.550706</v>
      </c>
      <c r="H148">
        <v>1156.59807</v>
      </c>
      <c r="I148">
        <v>1147.5509529999999</v>
      </c>
      <c r="J148">
        <v>1156.597569</v>
      </c>
      <c r="K148">
        <v>2.9999999999999997E-4</v>
      </c>
      <c r="L148">
        <v>2.9999999999999997E-4</v>
      </c>
      <c r="M148" t="s">
        <v>1903</v>
      </c>
      <c r="N148" t="s">
        <v>1899</v>
      </c>
      <c r="O148" t="s">
        <v>35</v>
      </c>
      <c r="P148" t="s">
        <v>35</v>
      </c>
      <c r="Q148" t="s">
        <v>1904</v>
      </c>
      <c r="R148" t="s">
        <v>1901</v>
      </c>
      <c r="S148">
        <v>3897</v>
      </c>
      <c r="T148">
        <v>3898</v>
      </c>
      <c r="U148" t="s">
        <v>1801</v>
      </c>
      <c r="V148" t="s">
        <v>1801</v>
      </c>
      <c r="W148" t="s">
        <v>1802</v>
      </c>
      <c r="X148" t="s">
        <v>1802</v>
      </c>
      <c r="Y148">
        <v>415</v>
      </c>
      <c r="Z148">
        <v>1</v>
      </c>
      <c r="AA148">
        <v>289</v>
      </c>
      <c r="AB148">
        <v>1</v>
      </c>
      <c r="AC148">
        <v>1.01E-5</v>
      </c>
      <c r="AD148">
        <v>2.3699999999999999E-2</v>
      </c>
      <c r="AE148" t="s">
        <v>4939</v>
      </c>
      <c r="AF148" t="s">
        <v>5139</v>
      </c>
    </row>
    <row r="149" spans="1:32" x14ac:dyDescent="0.25">
      <c r="A149" t="s">
        <v>4519</v>
      </c>
      <c r="B149" t="s">
        <v>4901</v>
      </c>
      <c r="C149">
        <v>4089</v>
      </c>
      <c r="D149">
        <v>3472.6163409999999</v>
      </c>
      <c r="E149">
        <v>3473.6185970000001</v>
      </c>
      <c r="F149">
        <v>4</v>
      </c>
      <c r="G149">
        <v>1260.5845200000001</v>
      </c>
      <c r="H149">
        <v>1460.6267559999999</v>
      </c>
      <c r="I149">
        <v>1260.584243</v>
      </c>
      <c r="J149">
        <v>1460.626696</v>
      </c>
      <c r="K149">
        <v>2.9999999999999997E-4</v>
      </c>
      <c r="L149">
        <v>2.9999999999999997E-4</v>
      </c>
      <c r="M149" t="s">
        <v>68</v>
      </c>
      <c r="N149" t="s">
        <v>69</v>
      </c>
      <c r="O149" t="s">
        <v>35</v>
      </c>
      <c r="P149" t="s">
        <v>35</v>
      </c>
      <c r="Q149" t="s">
        <v>70</v>
      </c>
      <c r="R149" t="s">
        <v>71</v>
      </c>
      <c r="S149">
        <v>4092</v>
      </c>
      <c r="T149">
        <v>4093</v>
      </c>
      <c r="U149" t="s">
        <v>72</v>
      </c>
      <c r="V149" t="s">
        <v>72</v>
      </c>
      <c r="W149" t="s">
        <v>73</v>
      </c>
      <c r="X149" t="s">
        <v>73</v>
      </c>
      <c r="Y149">
        <v>427</v>
      </c>
      <c r="Z149">
        <v>1</v>
      </c>
      <c r="AA149">
        <v>531</v>
      </c>
      <c r="AB149">
        <v>1</v>
      </c>
      <c r="AC149">
        <v>6.0900000000000001E-7</v>
      </c>
      <c r="AD149">
        <v>2.2799999999999999E-5</v>
      </c>
      <c r="AE149" t="s">
        <v>4973</v>
      </c>
      <c r="AF149" t="s">
        <v>5140</v>
      </c>
    </row>
    <row r="150" spans="1:32" x14ac:dyDescent="0.25">
      <c r="A150" t="s">
        <v>4859</v>
      </c>
      <c r="B150" t="s">
        <v>4901</v>
      </c>
      <c r="C150">
        <v>12622</v>
      </c>
      <c r="D150">
        <v>4188.0575500000004</v>
      </c>
      <c r="E150">
        <v>4189.0568300000004</v>
      </c>
      <c r="F150">
        <v>4</v>
      </c>
      <c r="G150">
        <v>1169.5935529999999</v>
      </c>
      <c r="H150">
        <v>2267.0589319999999</v>
      </c>
      <c r="I150">
        <v>1169.592817</v>
      </c>
      <c r="J150">
        <v>2267.0593720000002</v>
      </c>
      <c r="K150">
        <v>2.9999999999999997E-4</v>
      </c>
      <c r="L150">
        <v>2.9999999999999997E-4</v>
      </c>
      <c r="M150" t="s">
        <v>2702</v>
      </c>
      <c r="N150" t="s">
        <v>3217</v>
      </c>
      <c r="O150" t="s">
        <v>35</v>
      </c>
      <c r="P150" t="s">
        <v>35</v>
      </c>
      <c r="Q150" t="s">
        <v>2703</v>
      </c>
      <c r="R150" t="s">
        <v>3219</v>
      </c>
      <c r="S150">
        <v>12625</v>
      </c>
      <c r="T150">
        <v>12626</v>
      </c>
      <c r="U150" t="s">
        <v>2655</v>
      </c>
      <c r="V150" t="s">
        <v>2655</v>
      </c>
      <c r="W150" t="s">
        <v>2656</v>
      </c>
      <c r="X150" t="s">
        <v>2656</v>
      </c>
      <c r="Y150">
        <v>247</v>
      </c>
      <c r="Z150">
        <v>1</v>
      </c>
      <c r="AA150">
        <v>270</v>
      </c>
      <c r="AB150">
        <v>1</v>
      </c>
      <c r="AC150">
        <v>3.0200000000000001E-3</v>
      </c>
      <c r="AD150">
        <v>1.4899999999999999E-4</v>
      </c>
      <c r="AE150" t="s">
        <v>5115</v>
      </c>
      <c r="AF150" t="s">
        <v>5141</v>
      </c>
    </row>
    <row r="151" spans="1:32" x14ac:dyDescent="0.25">
      <c r="A151" t="s">
        <v>4725</v>
      </c>
      <c r="B151" t="s">
        <v>4901</v>
      </c>
      <c r="C151">
        <v>3259</v>
      </c>
      <c r="D151">
        <v>2522.2082599999999</v>
      </c>
      <c r="E151">
        <v>2522.2069759999999</v>
      </c>
      <c r="F151">
        <v>4</v>
      </c>
      <c r="G151">
        <v>885.40159800000004</v>
      </c>
      <c r="H151">
        <v>885.40159800000004</v>
      </c>
      <c r="I151">
        <v>885.40145199999995</v>
      </c>
      <c r="J151">
        <v>885.40145199999995</v>
      </c>
      <c r="K151">
        <v>2.9999999999999997E-4</v>
      </c>
      <c r="L151">
        <v>2.9999999999999997E-4</v>
      </c>
      <c r="M151" t="s">
        <v>439</v>
      </c>
      <c r="N151" t="s">
        <v>439</v>
      </c>
      <c r="O151" t="s">
        <v>35</v>
      </c>
      <c r="P151" t="s">
        <v>35</v>
      </c>
      <c r="Q151" t="s">
        <v>440</v>
      </c>
      <c r="R151" t="s">
        <v>440</v>
      </c>
      <c r="S151">
        <v>3263</v>
      </c>
      <c r="T151">
        <v>3262</v>
      </c>
      <c r="U151" t="s">
        <v>441</v>
      </c>
      <c r="V151" t="s">
        <v>441</v>
      </c>
      <c r="W151" t="s">
        <v>442</v>
      </c>
      <c r="X151" t="s">
        <v>442</v>
      </c>
      <c r="Y151">
        <v>105</v>
      </c>
      <c r="Z151">
        <v>1</v>
      </c>
      <c r="AA151">
        <v>105</v>
      </c>
      <c r="AB151">
        <v>1</v>
      </c>
      <c r="AC151">
        <v>1.77E-2</v>
      </c>
      <c r="AD151">
        <v>4.0499999999999998E-3</v>
      </c>
      <c r="AE151" t="s">
        <v>4921</v>
      </c>
      <c r="AF151" t="s">
        <v>5142</v>
      </c>
    </row>
    <row r="152" spans="1:32" x14ac:dyDescent="0.25">
      <c r="A152" t="s">
        <v>4800</v>
      </c>
      <c r="B152" t="s">
        <v>4901</v>
      </c>
      <c r="C152">
        <v>6172</v>
      </c>
      <c r="D152">
        <v>2815.490534</v>
      </c>
      <c r="E152">
        <v>2815.4923760000001</v>
      </c>
      <c r="F152">
        <v>4</v>
      </c>
      <c r="G152">
        <v>953.51933399999996</v>
      </c>
      <c r="H152">
        <v>1110.5661339999999</v>
      </c>
      <c r="I152">
        <v>953.51819599999999</v>
      </c>
      <c r="J152">
        <v>1110.5669370000001</v>
      </c>
      <c r="K152">
        <v>2.9999999999999997E-4</v>
      </c>
      <c r="L152">
        <v>2.9999999999999997E-4</v>
      </c>
      <c r="M152" t="s">
        <v>1855</v>
      </c>
      <c r="N152" t="s">
        <v>1856</v>
      </c>
      <c r="O152" t="s">
        <v>35</v>
      </c>
      <c r="P152" t="s">
        <v>35</v>
      </c>
      <c r="Q152" t="s">
        <v>1857</v>
      </c>
      <c r="R152" t="s">
        <v>1858</v>
      </c>
      <c r="S152">
        <v>6173</v>
      </c>
      <c r="T152">
        <v>6176</v>
      </c>
      <c r="U152" t="s">
        <v>1338</v>
      </c>
      <c r="V152" t="s">
        <v>1338</v>
      </c>
      <c r="W152" t="s">
        <v>1339</v>
      </c>
      <c r="X152" t="s">
        <v>1339</v>
      </c>
      <c r="Y152">
        <v>98</v>
      </c>
      <c r="Z152">
        <v>1</v>
      </c>
      <c r="AA152">
        <v>90</v>
      </c>
      <c r="AB152">
        <v>1</v>
      </c>
      <c r="AC152">
        <v>4.8799999999999998E-3</v>
      </c>
      <c r="AD152">
        <v>6.1799999999999997E-3</v>
      </c>
      <c r="AE152" t="s">
        <v>5143</v>
      </c>
      <c r="AF152" t="s">
        <v>5144</v>
      </c>
    </row>
    <row r="153" spans="1:32" x14ac:dyDescent="0.25">
      <c r="A153" t="s">
        <v>3578</v>
      </c>
      <c r="B153" t="s">
        <v>4901</v>
      </c>
      <c r="C153">
        <v>7573</v>
      </c>
      <c r="D153">
        <v>3875.928766</v>
      </c>
      <c r="E153">
        <v>3875.9267030000001</v>
      </c>
      <c r="F153">
        <v>4</v>
      </c>
      <c r="G153">
        <v>1418.6932850000001</v>
      </c>
      <c r="H153">
        <v>1705.8304169999999</v>
      </c>
      <c r="I153">
        <v>1418.6929259999999</v>
      </c>
      <c r="J153">
        <v>1705.83115</v>
      </c>
      <c r="K153">
        <v>-4.0000000000000002E-4</v>
      </c>
      <c r="L153">
        <v>4.0000000000000002E-4</v>
      </c>
      <c r="M153" t="s">
        <v>3780</v>
      </c>
      <c r="N153" t="s">
        <v>3355</v>
      </c>
      <c r="O153">
        <v>0</v>
      </c>
      <c r="P153">
        <v>0</v>
      </c>
      <c r="Q153" t="s">
        <v>3781</v>
      </c>
      <c r="R153" t="s">
        <v>3356</v>
      </c>
      <c r="S153">
        <v>7576</v>
      </c>
      <c r="T153">
        <v>7577</v>
      </c>
      <c r="U153" t="s">
        <v>1801</v>
      </c>
      <c r="V153" t="s">
        <v>1801</v>
      </c>
      <c r="W153" t="s">
        <v>1802</v>
      </c>
      <c r="X153" t="s">
        <v>1802</v>
      </c>
      <c r="Y153">
        <v>334</v>
      </c>
      <c r="Z153">
        <v>1</v>
      </c>
      <c r="AA153">
        <v>728</v>
      </c>
      <c r="AB153">
        <v>1</v>
      </c>
      <c r="AC153" t="s">
        <v>35</v>
      </c>
      <c r="AD153" t="s">
        <v>35</v>
      </c>
      <c r="AE153" t="s">
        <v>4939</v>
      </c>
      <c r="AF153" t="s">
        <v>5145</v>
      </c>
    </row>
    <row r="154" spans="1:32" x14ac:dyDescent="0.25">
      <c r="A154" t="s">
        <v>3578</v>
      </c>
      <c r="B154" t="s">
        <v>4901</v>
      </c>
      <c r="C154">
        <v>3265</v>
      </c>
      <c r="D154">
        <v>3461.541193</v>
      </c>
      <c r="E154">
        <v>3461.5372980000002</v>
      </c>
      <c r="F154">
        <v>4</v>
      </c>
      <c r="G154">
        <v>1249.5096160000001</v>
      </c>
      <c r="H154">
        <v>1460.626512</v>
      </c>
      <c r="I154">
        <v>1249.5098760000001</v>
      </c>
      <c r="J154">
        <v>1460.626696</v>
      </c>
      <c r="K154">
        <v>-4.0000000000000002E-4</v>
      </c>
      <c r="L154">
        <v>4.0000000000000002E-4</v>
      </c>
      <c r="M154" t="s">
        <v>2264</v>
      </c>
      <c r="N154" t="s">
        <v>69</v>
      </c>
      <c r="O154">
        <v>0</v>
      </c>
      <c r="P154">
        <v>0</v>
      </c>
      <c r="Q154" t="s">
        <v>2265</v>
      </c>
      <c r="R154" t="s">
        <v>71</v>
      </c>
      <c r="S154">
        <v>3268</v>
      </c>
      <c r="T154">
        <v>3269</v>
      </c>
      <c r="U154" t="s">
        <v>72</v>
      </c>
      <c r="V154" t="s">
        <v>72</v>
      </c>
      <c r="W154" t="s">
        <v>73</v>
      </c>
      <c r="X154" t="s">
        <v>73</v>
      </c>
      <c r="Y154">
        <v>239</v>
      </c>
      <c r="Z154">
        <v>1</v>
      </c>
      <c r="AA154">
        <v>531</v>
      </c>
      <c r="AB154">
        <v>1</v>
      </c>
      <c r="AC154" t="s">
        <v>35</v>
      </c>
      <c r="AD154" t="s">
        <v>35</v>
      </c>
      <c r="AE154" t="s">
        <v>4973</v>
      </c>
      <c r="AF154" t="s">
        <v>5146</v>
      </c>
    </row>
    <row r="155" spans="1:32" x14ac:dyDescent="0.25">
      <c r="A155" t="s">
        <v>2964</v>
      </c>
      <c r="B155" t="s">
        <v>4901</v>
      </c>
      <c r="C155">
        <v>10777</v>
      </c>
      <c r="D155">
        <v>4249.1871140000003</v>
      </c>
      <c r="E155">
        <v>4249.1887740000002</v>
      </c>
      <c r="F155">
        <v>5</v>
      </c>
      <c r="G155">
        <v>1299.631883</v>
      </c>
      <c r="H155">
        <v>2198.1501659999999</v>
      </c>
      <c r="I155">
        <v>1299.63066</v>
      </c>
      <c r="J155">
        <v>2198.1517589999999</v>
      </c>
      <c r="K155">
        <v>-4.0000000000000002E-4</v>
      </c>
      <c r="L155">
        <v>4.0000000000000002E-4</v>
      </c>
      <c r="M155" t="s">
        <v>1446</v>
      </c>
      <c r="N155" t="s">
        <v>2514</v>
      </c>
      <c r="O155">
        <v>0</v>
      </c>
      <c r="P155">
        <v>3.5226E-2</v>
      </c>
      <c r="Q155" t="s">
        <v>1448</v>
      </c>
      <c r="R155" t="s">
        <v>1449</v>
      </c>
      <c r="S155">
        <v>10780</v>
      </c>
      <c r="T155">
        <v>10781</v>
      </c>
      <c r="U155" t="s">
        <v>1315</v>
      </c>
      <c r="V155" t="s">
        <v>1315</v>
      </c>
      <c r="W155" t="s">
        <v>1317</v>
      </c>
      <c r="X155" t="s">
        <v>1317</v>
      </c>
      <c r="Y155">
        <v>343</v>
      </c>
      <c r="Z155">
        <v>1</v>
      </c>
      <c r="AA155">
        <v>100</v>
      </c>
      <c r="AB155">
        <v>1</v>
      </c>
      <c r="AC155" t="s">
        <v>35</v>
      </c>
      <c r="AD155" t="s">
        <v>35</v>
      </c>
      <c r="AE155" t="s">
        <v>5147</v>
      </c>
      <c r="AF155" t="s">
        <v>5148</v>
      </c>
    </row>
    <row r="156" spans="1:32" x14ac:dyDescent="0.25">
      <c r="A156" t="s">
        <v>3850</v>
      </c>
      <c r="B156" t="s">
        <v>4901</v>
      </c>
      <c r="C156">
        <v>8434</v>
      </c>
      <c r="D156">
        <v>3284.648248</v>
      </c>
      <c r="E156">
        <v>3284.6464289999999</v>
      </c>
      <c r="F156">
        <v>4</v>
      </c>
      <c r="G156">
        <v>1154.617845</v>
      </c>
      <c r="H156">
        <v>1378.6253389999999</v>
      </c>
      <c r="I156">
        <v>1154.6183040000001</v>
      </c>
      <c r="J156">
        <v>1378.6252400000001</v>
      </c>
      <c r="K156">
        <v>-4.0000000000000002E-4</v>
      </c>
      <c r="L156">
        <v>4.0000000000000002E-4</v>
      </c>
      <c r="M156" t="s">
        <v>3427</v>
      </c>
      <c r="N156" t="s">
        <v>3428</v>
      </c>
      <c r="O156">
        <v>1.9659E-3</v>
      </c>
      <c r="P156">
        <v>0</v>
      </c>
      <c r="Q156" t="s">
        <v>3429</v>
      </c>
      <c r="R156" t="s">
        <v>3430</v>
      </c>
      <c r="S156">
        <v>8437</v>
      </c>
      <c r="T156">
        <v>8438</v>
      </c>
      <c r="U156" t="s">
        <v>603</v>
      </c>
      <c r="V156" t="s">
        <v>603</v>
      </c>
      <c r="W156" t="s">
        <v>604</v>
      </c>
      <c r="X156" t="s">
        <v>604</v>
      </c>
      <c r="Y156">
        <v>93</v>
      </c>
      <c r="Z156">
        <v>1</v>
      </c>
      <c r="AA156">
        <v>88</v>
      </c>
      <c r="AB156">
        <v>1</v>
      </c>
      <c r="AC156" t="s">
        <v>35</v>
      </c>
      <c r="AD156" t="s">
        <v>35</v>
      </c>
      <c r="AE156" t="s">
        <v>5084</v>
      </c>
      <c r="AF156" t="s">
        <v>5149</v>
      </c>
    </row>
    <row r="157" spans="1:32" x14ac:dyDescent="0.25">
      <c r="A157" t="s">
        <v>4240</v>
      </c>
      <c r="B157" t="s">
        <v>4901</v>
      </c>
      <c r="C157">
        <v>8928</v>
      </c>
      <c r="D157">
        <v>2887.4897540000002</v>
      </c>
      <c r="E157">
        <v>2887.487005</v>
      </c>
      <c r="F157">
        <v>4</v>
      </c>
      <c r="G157">
        <v>933.455736</v>
      </c>
      <c r="H157">
        <v>1202.6289529999999</v>
      </c>
      <c r="I157">
        <v>933.45559600000001</v>
      </c>
      <c r="J157">
        <v>1202.629537</v>
      </c>
      <c r="K157">
        <v>-4.0000000000000002E-4</v>
      </c>
      <c r="L157">
        <v>4.0000000000000002E-4</v>
      </c>
      <c r="M157" t="s">
        <v>1917</v>
      </c>
      <c r="N157" t="s">
        <v>1034</v>
      </c>
      <c r="O157">
        <v>2.1383000000000001E-3</v>
      </c>
      <c r="P157">
        <v>0</v>
      </c>
      <c r="Q157" t="s">
        <v>1919</v>
      </c>
      <c r="R157" t="s">
        <v>1036</v>
      </c>
      <c r="S157">
        <v>8931</v>
      </c>
      <c r="T157">
        <v>8932</v>
      </c>
      <c r="U157" t="s">
        <v>1038</v>
      </c>
      <c r="V157" t="s">
        <v>1038</v>
      </c>
      <c r="W157" t="s">
        <v>1039</v>
      </c>
      <c r="X157" t="s">
        <v>1039</v>
      </c>
      <c r="Y157">
        <v>86</v>
      </c>
      <c r="Z157">
        <v>1</v>
      </c>
      <c r="AA157">
        <v>689</v>
      </c>
      <c r="AB157">
        <v>1</v>
      </c>
      <c r="AC157" t="s">
        <v>35</v>
      </c>
      <c r="AD157" t="s">
        <v>35</v>
      </c>
      <c r="AE157" t="s">
        <v>4908</v>
      </c>
      <c r="AF157" t="s">
        <v>5150</v>
      </c>
    </row>
    <row r="158" spans="1:32" x14ac:dyDescent="0.25">
      <c r="A158" t="s">
        <v>2964</v>
      </c>
      <c r="B158" t="s">
        <v>4901</v>
      </c>
      <c r="C158">
        <v>5393</v>
      </c>
      <c r="D158">
        <v>2897.4476869999999</v>
      </c>
      <c r="E158">
        <v>2898.4464779999998</v>
      </c>
      <c r="F158">
        <v>4</v>
      </c>
      <c r="G158">
        <v>768.43791299999998</v>
      </c>
      <c r="H158">
        <v>1377.604709</v>
      </c>
      <c r="I158">
        <v>768.43815500000005</v>
      </c>
      <c r="J158">
        <v>1377.6048390000001</v>
      </c>
      <c r="K158">
        <v>-4.0000000000000002E-4</v>
      </c>
      <c r="L158">
        <v>4.0000000000000002E-4</v>
      </c>
      <c r="M158" t="s">
        <v>212</v>
      </c>
      <c r="N158" t="s">
        <v>1790</v>
      </c>
      <c r="O158">
        <v>7.9260000000000008E-3</v>
      </c>
      <c r="P158">
        <v>9.8375000000000008E-3</v>
      </c>
      <c r="Q158" t="s">
        <v>214</v>
      </c>
      <c r="R158" t="s">
        <v>1090</v>
      </c>
      <c r="S158">
        <v>5394</v>
      </c>
      <c r="T158">
        <v>5397</v>
      </c>
      <c r="U158" t="s">
        <v>216</v>
      </c>
      <c r="V158" t="s">
        <v>72</v>
      </c>
      <c r="W158" t="s">
        <v>217</v>
      </c>
      <c r="X158" t="s">
        <v>73</v>
      </c>
      <c r="Y158">
        <v>5</v>
      </c>
      <c r="Z158">
        <v>1</v>
      </c>
      <c r="AA158">
        <v>240</v>
      </c>
      <c r="AB158">
        <v>1</v>
      </c>
      <c r="AC158" t="s">
        <v>35</v>
      </c>
      <c r="AD158" t="s">
        <v>35</v>
      </c>
      <c r="AE158" t="s">
        <v>5151</v>
      </c>
      <c r="AF158" t="s">
        <v>5152</v>
      </c>
    </row>
    <row r="159" spans="1:32" x14ac:dyDescent="0.25">
      <c r="A159" t="s">
        <v>4597</v>
      </c>
      <c r="B159" t="s">
        <v>4901</v>
      </c>
      <c r="C159">
        <v>5959</v>
      </c>
      <c r="D159">
        <v>3521.7959529999998</v>
      </c>
      <c r="E159">
        <v>3521.7946219999999</v>
      </c>
      <c r="F159">
        <v>4</v>
      </c>
      <c r="G159">
        <v>1213.6204090000001</v>
      </c>
      <c r="H159">
        <v>1556.7704799999999</v>
      </c>
      <c r="I159">
        <v>1213.6190320000001</v>
      </c>
      <c r="J159">
        <v>1556.7722389999999</v>
      </c>
      <c r="K159">
        <v>-4.0000000000000002E-4</v>
      </c>
      <c r="L159">
        <v>4.0000000000000002E-4</v>
      </c>
      <c r="M159" t="s">
        <v>2683</v>
      </c>
      <c r="N159" t="s">
        <v>600</v>
      </c>
      <c r="O159" t="s">
        <v>35</v>
      </c>
      <c r="P159" t="s">
        <v>35</v>
      </c>
      <c r="Q159" t="s">
        <v>2685</v>
      </c>
      <c r="R159" t="s">
        <v>602</v>
      </c>
      <c r="S159">
        <v>5962</v>
      </c>
      <c r="T159">
        <v>5963</v>
      </c>
      <c r="U159" t="s">
        <v>603</v>
      </c>
      <c r="V159" t="s">
        <v>603</v>
      </c>
      <c r="W159" t="s">
        <v>604</v>
      </c>
      <c r="X159" t="s">
        <v>604</v>
      </c>
      <c r="Y159">
        <v>143</v>
      </c>
      <c r="Z159">
        <v>1</v>
      </c>
      <c r="AA159">
        <v>120</v>
      </c>
      <c r="AB159">
        <v>1</v>
      </c>
      <c r="AC159">
        <v>1.0300000000000001E-3</v>
      </c>
      <c r="AD159">
        <v>4.0000000000000003E-5</v>
      </c>
      <c r="AE159" t="s">
        <v>5084</v>
      </c>
      <c r="AF159" t="s">
        <v>5153</v>
      </c>
    </row>
    <row r="160" spans="1:32" x14ac:dyDescent="0.25">
      <c r="A160" t="s">
        <v>4689</v>
      </c>
      <c r="B160" t="s">
        <v>4901</v>
      </c>
      <c r="C160">
        <v>9919</v>
      </c>
      <c r="D160">
        <v>4503.1299849999996</v>
      </c>
      <c r="E160">
        <v>4503.1502609999998</v>
      </c>
      <c r="F160">
        <v>5</v>
      </c>
      <c r="G160">
        <v>1544.6398650000001</v>
      </c>
      <c r="H160">
        <v>2207.085055</v>
      </c>
      <c r="I160">
        <v>1544.645309</v>
      </c>
      <c r="J160">
        <v>2207.079988</v>
      </c>
      <c r="K160">
        <v>-4.0000000000000002E-4</v>
      </c>
      <c r="L160">
        <v>4.0000000000000002E-4</v>
      </c>
      <c r="M160" t="s">
        <v>1972</v>
      </c>
      <c r="N160" t="s">
        <v>2177</v>
      </c>
      <c r="O160" t="s">
        <v>35</v>
      </c>
      <c r="P160" t="s">
        <v>35</v>
      </c>
      <c r="Q160" t="s">
        <v>1974</v>
      </c>
      <c r="R160" t="s">
        <v>2178</v>
      </c>
      <c r="S160">
        <v>9922</v>
      </c>
      <c r="T160">
        <v>9921</v>
      </c>
      <c r="U160" t="s">
        <v>126</v>
      </c>
      <c r="V160" t="s">
        <v>126</v>
      </c>
      <c r="W160" t="s">
        <v>127</v>
      </c>
      <c r="X160" t="s">
        <v>127</v>
      </c>
      <c r="Y160">
        <v>404</v>
      </c>
      <c r="Z160">
        <v>1</v>
      </c>
      <c r="AA160">
        <v>159</v>
      </c>
      <c r="AB160">
        <v>1</v>
      </c>
      <c r="AC160">
        <v>3.6700000000000003E-2</v>
      </c>
      <c r="AD160">
        <v>1.6000000000000001E-4</v>
      </c>
      <c r="AE160" t="s">
        <v>4989</v>
      </c>
      <c r="AF160" t="s">
        <v>5154</v>
      </c>
    </row>
    <row r="161" spans="1:32" x14ac:dyDescent="0.25">
      <c r="A161" t="s">
        <v>1776</v>
      </c>
      <c r="B161" t="s">
        <v>4901</v>
      </c>
      <c r="C161">
        <v>4316</v>
      </c>
      <c r="D161">
        <v>3472.7763749999999</v>
      </c>
      <c r="E161">
        <v>3473.7787530000001</v>
      </c>
      <c r="F161">
        <v>4</v>
      </c>
      <c r="G161">
        <v>1312.6510479999999</v>
      </c>
      <c r="H161">
        <v>1408.720262</v>
      </c>
      <c r="I161">
        <v>1312.651061</v>
      </c>
      <c r="J161">
        <v>1408.7198089999999</v>
      </c>
      <c r="K161">
        <v>4.0000000000000002E-4</v>
      </c>
      <c r="L161">
        <v>4.0000000000000002E-4</v>
      </c>
      <c r="M161" t="s">
        <v>1893</v>
      </c>
      <c r="N161" t="s">
        <v>156</v>
      </c>
      <c r="O161">
        <v>0</v>
      </c>
      <c r="P161">
        <v>0</v>
      </c>
      <c r="Q161" t="s">
        <v>1894</v>
      </c>
      <c r="R161" t="s">
        <v>157</v>
      </c>
      <c r="S161">
        <v>4319</v>
      </c>
      <c r="T161">
        <v>4320</v>
      </c>
      <c r="U161" t="s">
        <v>90</v>
      </c>
      <c r="V161" t="s">
        <v>158</v>
      </c>
      <c r="W161" t="s">
        <v>91</v>
      </c>
      <c r="X161" t="s">
        <v>159</v>
      </c>
      <c r="Y161">
        <v>53</v>
      </c>
      <c r="Z161">
        <v>1</v>
      </c>
      <c r="AA161">
        <v>124</v>
      </c>
      <c r="AB161">
        <v>1</v>
      </c>
      <c r="AC161" t="s">
        <v>35</v>
      </c>
      <c r="AD161" t="s">
        <v>35</v>
      </c>
      <c r="AE161" t="s">
        <v>5004</v>
      </c>
      <c r="AF161" t="s">
        <v>5155</v>
      </c>
    </row>
    <row r="162" spans="1:32" x14ac:dyDescent="0.25">
      <c r="A162" t="s">
        <v>2964</v>
      </c>
      <c r="B162" t="s">
        <v>4901</v>
      </c>
      <c r="C162">
        <v>5622</v>
      </c>
      <c r="D162">
        <v>3569.7385800000002</v>
      </c>
      <c r="E162">
        <v>3569.7318780000001</v>
      </c>
      <c r="F162">
        <v>4</v>
      </c>
      <c r="G162">
        <v>1240.5286120000001</v>
      </c>
      <c r="H162">
        <v>1577.8049040000001</v>
      </c>
      <c r="I162">
        <v>1240.5281540000001</v>
      </c>
      <c r="J162">
        <v>1577.804936</v>
      </c>
      <c r="K162">
        <v>4.0000000000000002E-4</v>
      </c>
      <c r="L162">
        <v>4.0000000000000002E-4</v>
      </c>
      <c r="M162" t="s">
        <v>2633</v>
      </c>
      <c r="N162" t="s">
        <v>1133</v>
      </c>
      <c r="O162">
        <v>0</v>
      </c>
      <c r="P162">
        <v>0</v>
      </c>
      <c r="Q162" t="s">
        <v>1134</v>
      </c>
      <c r="R162" t="s">
        <v>1135</v>
      </c>
      <c r="S162">
        <v>5625</v>
      </c>
      <c r="T162">
        <v>5626</v>
      </c>
      <c r="U162" t="s">
        <v>90</v>
      </c>
      <c r="V162" t="s">
        <v>1136</v>
      </c>
      <c r="W162" t="s">
        <v>91</v>
      </c>
      <c r="X162" t="s">
        <v>1137</v>
      </c>
      <c r="Y162">
        <v>199</v>
      </c>
      <c r="Z162">
        <v>1</v>
      </c>
      <c r="AA162">
        <v>225</v>
      </c>
      <c r="AB162">
        <v>1</v>
      </c>
      <c r="AC162" t="s">
        <v>35</v>
      </c>
      <c r="AD162" t="s">
        <v>35</v>
      </c>
      <c r="AE162" t="s">
        <v>5156</v>
      </c>
      <c r="AF162" t="s">
        <v>5157</v>
      </c>
    </row>
    <row r="163" spans="1:32" x14ac:dyDescent="0.25">
      <c r="A163" t="s">
        <v>718</v>
      </c>
      <c r="B163" t="s">
        <v>5028</v>
      </c>
      <c r="C163">
        <v>10131</v>
      </c>
      <c r="D163">
        <v>3560.7072079999998</v>
      </c>
      <c r="E163">
        <v>3561.7453059999998</v>
      </c>
      <c r="F163">
        <v>4</v>
      </c>
      <c r="G163">
        <v>745.37724400000002</v>
      </c>
      <c r="H163">
        <v>2063.9248990000001</v>
      </c>
      <c r="I163">
        <v>745.37588900000003</v>
      </c>
      <c r="J163">
        <v>2063.9258559999998</v>
      </c>
      <c r="K163">
        <v>4.0000000000000002E-4</v>
      </c>
      <c r="L163">
        <v>4.0000000000000002E-4</v>
      </c>
      <c r="M163" t="s">
        <v>29</v>
      </c>
      <c r="N163" t="s">
        <v>166</v>
      </c>
      <c r="O163">
        <v>0</v>
      </c>
      <c r="P163">
        <v>0</v>
      </c>
      <c r="Q163" t="s">
        <v>31</v>
      </c>
      <c r="R163" t="s">
        <v>167</v>
      </c>
      <c r="S163">
        <v>10132</v>
      </c>
      <c r="T163">
        <v>10135</v>
      </c>
      <c r="U163" t="s">
        <v>33</v>
      </c>
      <c r="V163" t="s">
        <v>33</v>
      </c>
      <c r="W163" t="s">
        <v>34</v>
      </c>
      <c r="X163" t="s">
        <v>34</v>
      </c>
      <c r="Y163">
        <v>61</v>
      </c>
      <c r="Z163">
        <v>1</v>
      </c>
      <c r="AA163">
        <v>42</v>
      </c>
      <c r="AB163">
        <v>1</v>
      </c>
      <c r="AC163" t="s">
        <v>35</v>
      </c>
      <c r="AD163" t="s">
        <v>35</v>
      </c>
      <c r="AE163" t="s">
        <v>5158</v>
      </c>
      <c r="AF163" t="s">
        <v>5159</v>
      </c>
    </row>
    <row r="164" spans="1:32" x14ac:dyDescent="0.25">
      <c r="A164" t="s">
        <v>1776</v>
      </c>
      <c r="B164" t="s">
        <v>4901</v>
      </c>
      <c r="C164">
        <v>4541</v>
      </c>
      <c r="D164">
        <v>2799.4303060000002</v>
      </c>
      <c r="E164">
        <v>2800.4332939999999</v>
      </c>
      <c r="F164">
        <v>4</v>
      </c>
      <c r="G164">
        <v>960.43364099999997</v>
      </c>
      <c r="H164">
        <v>1087.5916</v>
      </c>
      <c r="I164">
        <v>960.43346499999996</v>
      </c>
      <c r="J164">
        <v>1087.591361</v>
      </c>
      <c r="K164">
        <v>4.0000000000000002E-4</v>
      </c>
      <c r="L164">
        <v>4.0000000000000002E-4</v>
      </c>
      <c r="M164" t="s">
        <v>1909</v>
      </c>
      <c r="N164" t="s">
        <v>1910</v>
      </c>
      <c r="O164">
        <v>0</v>
      </c>
      <c r="P164">
        <v>0</v>
      </c>
      <c r="Q164" t="s">
        <v>614</v>
      </c>
      <c r="R164" t="s">
        <v>1911</v>
      </c>
      <c r="S164">
        <v>4544</v>
      </c>
      <c r="T164">
        <v>4545</v>
      </c>
      <c r="U164" t="s">
        <v>615</v>
      </c>
      <c r="V164" t="s">
        <v>615</v>
      </c>
      <c r="W164" t="s">
        <v>616</v>
      </c>
      <c r="X164" t="s">
        <v>616</v>
      </c>
      <c r="Y164">
        <v>200</v>
      </c>
      <c r="Z164">
        <v>1</v>
      </c>
      <c r="AA164">
        <v>335</v>
      </c>
      <c r="AB164">
        <v>1</v>
      </c>
      <c r="AC164" t="s">
        <v>35</v>
      </c>
      <c r="AD164" t="s">
        <v>35</v>
      </c>
      <c r="AE164" t="s">
        <v>4935</v>
      </c>
      <c r="AF164" t="s">
        <v>5160</v>
      </c>
    </row>
    <row r="165" spans="1:32" x14ac:dyDescent="0.25">
      <c r="A165" t="s">
        <v>2249</v>
      </c>
      <c r="B165" t="s">
        <v>4901</v>
      </c>
      <c r="C165">
        <v>7209</v>
      </c>
      <c r="D165">
        <v>2683.3717729999998</v>
      </c>
      <c r="E165">
        <v>2683.3651789999999</v>
      </c>
      <c r="F165">
        <v>4</v>
      </c>
      <c r="G165">
        <v>711.39183200000002</v>
      </c>
      <c r="H165">
        <v>1220.5748759999999</v>
      </c>
      <c r="I165">
        <v>711.39153899999997</v>
      </c>
      <c r="J165">
        <v>1220.5747249999999</v>
      </c>
      <c r="K165">
        <v>4.0000000000000002E-4</v>
      </c>
      <c r="L165">
        <v>4.0000000000000002E-4</v>
      </c>
      <c r="M165" t="s">
        <v>108</v>
      </c>
      <c r="N165" t="s">
        <v>109</v>
      </c>
      <c r="O165">
        <v>0</v>
      </c>
      <c r="P165">
        <v>0</v>
      </c>
      <c r="Q165" t="s">
        <v>110</v>
      </c>
      <c r="R165" t="s">
        <v>111</v>
      </c>
      <c r="S165">
        <v>7210</v>
      </c>
      <c r="T165">
        <v>7213</v>
      </c>
      <c r="U165" t="s">
        <v>112</v>
      </c>
      <c r="V165" t="s">
        <v>112</v>
      </c>
      <c r="W165" t="s">
        <v>113</v>
      </c>
      <c r="X165" t="s">
        <v>113</v>
      </c>
      <c r="Y165">
        <v>351</v>
      </c>
      <c r="Z165">
        <v>1</v>
      </c>
      <c r="AA165">
        <v>363</v>
      </c>
      <c r="AB165">
        <v>1</v>
      </c>
      <c r="AC165" t="s">
        <v>35</v>
      </c>
      <c r="AD165" t="s">
        <v>35</v>
      </c>
      <c r="AE165" t="s">
        <v>5161</v>
      </c>
      <c r="AF165" t="s">
        <v>5162</v>
      </c>
    </row>
    <row r="166" spans="1:32" x14ac:dyDescent="0.25">
      <c r="A166" t="s">
        <v>2964</v>
      </c>
      <c r="B166" t="s">
        <v>4901</v>
      </c>
      <c r="C166">
        <v>10272</v>
      </c>
      <c r="D166">
        <v>3660.8097469999998</v>
      </c>
      <c r="E166">
        <v>3660.8062049999999</v>
      </c>
      <c r="F166">
        <v>5</v>
      </c>
      <c r="G166">
        <v>1011.496995</v>
      </c>
      <c r="H166">
        <v>1897.9076869999999</v>
      </c>
      <c r="I166">
        <v>1011.498523</v>
      </c>
      <c r="J166">
        <v>1897.9057720000001</v>
      </c>
      <c r="K166">
        <v>4.0000000000000002E-4</v>
      </c>
      <c r="L166">
        <v>4.0000000000000002E-4</v>
      </c>
      <c r="M166" t="s">
        <v>188</v>
      </c>
      <c r="N166" t="s">
        <v>2357</v>
      </c>
      <c r="O166">
        <v>0</v>
      </c>
      <c r="P166">
        <v>0</v>
      </c>
      <c r="Q166" t="s">
        <v>190</v>
      </c>
      <c r="R166" t="s">
        <v>2358</v>
      </c>
      <c r="S166">
        <v>10275</v>
      </c>
      <c r="T166">
        <v>10276</v>
      </c>
      <c r="U166" t="s">
        <v>72</v>
      </c>
      <c r="V166" t="s">
        <v>72</v>
      </c>
      <c r="W166" t="s">
        <v>73</v>
      </c>
      <c r="X166" t="s">
        <v>73</v>
      </c>
      <c r="Y166">
        <v>167</v>
      </c>
      <c r="Z166">
        <v>1</v>
      </c>
      <c r="AA166">
        <v>305</v>
      </c>
      <c r="AB166">
        <v>1</v>
      </c>
      <c r="AC166" t="s">
        <v>35</v>
      </c>
      <c r="AD166" t="s">
        <v>35</v>
      </c>
      <c r="AE166" t="s">
        <v>4973</v>
      </c>
      <c r="AF166" t="s">
        <v>5163</v>
      </c>
    </row>
    <row r="167" spans="1:32" x14ac:dyDescent="0.25">
      <c r="A167" t="s">
        <v>4048</v>
      </c>
      <c r="B167" t="s">
        <v>4901</v>
      </c>
      <c r="C167">
        <v>4674</v>
      </c>
      <c r="D167">
        <v>2995.5151310000001</v>
      </c>
      <c r="E167">
        <v>2996.5138609999999</v>
      </c>
      <c r="F167">
        <v>4</v>
      </c>
      <c r="G167">
        <v>998.48465299999998</v>
      </c>
      <c r="H167">
        <v>1245.625413</v>
      </c>
      <c r="I167">
        <v>998.485501</v>
      </c>
      <c r="J167">
        <v>1245.624118</v>
      </c>
      <c r="K167">
        <v>4.0000000000000002E-4</v>
      </c>
      <c r="L167">
        <v>4.0000000000000002E-4</v>
      </c>
      <c r="M167" t="s">
        <v>2294</v>
      </c>
      <c r="N167" t="s">
        <v>566</v>
      </c>
      <c r="O167">
        <v>0</v>
      </c>
      <c r="P167">
        <v>0</v>
      </c>
      <c r="Q167" t="s">
        <v>569</v>
      </c>
      <c r="R167" t="s">
        <v>568</v>
      </c>
      <c r="S167">
        <v>4677</v>
      </c>
      <c r="T167">
        <v>4678</v>
      </c>
      <c r="U167" t="s">
        <v>570</v>
      </c>
      <c r="V167" t="s">
        <v>570</v>
      </c>
      <c r="W167" t="s">
        <v>571</v>
      </c>
      <c r="X167" t="s">
        <v>571</v>
      </c>
      <c r="Y167">
        <v>260</v>
      </c>
      <c r="Z167">
        <v>1</v>
      </c>
      <c r="AA167">
        <v>220</v>
      </c>
      <c r="AB167">
        <v>1</v>
      </c>
      <c r="AC167" t="s">
        <v>35</v>
      </c>
      <c r="AD167" t="s">
        <v>35</v>
      </c>
      <c r="AE167" t="s">
        <v>4941</v>
      </c>
      <c r="AF167" t="s">
        <v>5164</v>
      </c>
    </row>
    <row r="168" spans="1:32" x14ac:dyDescent="0.25">
      <c r="A168" t="s">
        <v>1776</v>
      </c>
      <c r="B168" t="s">
        <v>4901</v>
      </c>
      <c r="C168">
        <v>6712</v>
      </c>
      <c r="D168">
        <v>3688.942391</v>
      </c>
      <c r="E168">
        <v>3688.9413509999999</v>
      </c>
      <c r="F168">
        <v>4</v>
      </c>
      <c r="G168">
        <v>1409.741014</v>
      </c>
      <c r="H168">
        <v>1527.7963119999999</v>
      </c>
      <c r="I168">
        <v>1409.7402099999999</v>
      </c>
      <c r="J168">
        <v>1527.796679</v>
      </c>
      <c r="K168">
        <v>4.0000000000000002E-4</v>
      </c>
      <c r="L168">
        <v>4.0000000000000002E-4</v>
      </c>
      <c r="M168" t="s">
        <v>246</v>
      </c>
      <c r="N168" t="s">
        <v>2100</v>
      </c>
      <c r="O168">
        <v>0</v>
      </c>
      <c r="P168">
        <v>0</v>
      </c>
      <c r="Q168" t="s">
        <v>248</v>
      </c>
      <c r="R168" t="s">
        <v>2101</v>
      </c>
      <c r="S168">
        <v>6715</v>
      </c>
      <c r="T168">
        <v>6716</v>
      </c>
      <c r="U168" t="s">
        <v>228</v>
      </c>
      <c r="V168" t="s">
        <v>228</v>
      </c>
      <c r="W168" t="s">
        <v>229</v>
      </c>
      <c r="X168" t="s">
        <v>229</v>
      </c>
      <c r="Y168">
        <v>208</v>
      </c>
      <c r="Z168">
        <v>1</v>
      </c>
      <c r="AA168">
        <v>241</v>
      </c>
      <c r="AB168">
        <v>1</v>
      </c>
      <c r="AC168" t="s">
        <v>35</v>
      </c>
      <c r="AD168" t="s">
        <v>35</v>
      </c>
      <c r="AE168" t="s">
        <v>5041</v>
      </c>
      <c r="AF168" t="s">
        <v>5165</v>
      </c>
    </row>
    <row r="169" spans="1:32" x14ac:dyDescent="0.25">
      <c r="A169" t="s">
        <v>1776</v>
      </c>
      <c r="B169" t="s">
        <v>4901</v>
      </c>
      <c r="C169">
        <v>5429</v>
      </c>
      <c r="D169">
        <v>2628.297188</v>
      </c>
      <c r="E169">
        <v>2628.2965760000002</v>
      </c>
      <c r="F169">
        <v>4</v>
      </c>
      <c r="G169">
        <v>788.35313599999995</v>
      </c>
      <c r="H169">
        <v>1088.538988</v>
      </c>
      <c r="I169">
        <v>788.35271</v>
      </c>
      <c r="J169">
        <v>1088.5389909999999</v>
      </c>
      <c r="K169">
        <v>4.0000000000000002E-4</v>
      </c>
      <c r="L169">
        <v>4.0000000000000002E-4</v>
      </c>
      <c r="M169" t="s">
        <v>2002</v>
      </c>
      <c r="N169" t="s">
        <v>2006</v>
      </c>
      <c r="O169">
        <v>2.0181999999999999E-3</v>
      </c>
      <c r="P169">
        <v>0</v>
      </c>
      <c r="Q169" t="s">
        <v>1929</v>
      </c>
      <c r="R169" t="s">
        <v>2007</v>
      </c>
      <c r="S169">
        <v>5432</v>
      </c>
      <c r="T169">
        <v>5433</v>
      </c>
      <c r="U169" t="s">
        <v>1931</v>
      </c>
      <c r="V169" t="s">
        <v>2008</v>
      </c>
      <c r="W169" t="s">
        <v>1932</v>
      </c>
      <c r="X169" t="s">
        <v>1932</v>
      </c>
      <c r="Y169">
        <v>130</v>
      </c>
      <c r="Z169">
        <v>1</v>
      </c>
      <c r="AA169">
        <v>127</v>
      </c>
      <c r="AB169">
        <v>1</v>
      </c>
      <c r="AC169" t="s">
        <v>35</v>
      </c>
      <c r="AD169" t="s">
        <v>35</v>
      </c>
      <c r="AE169" t="s">
        <v>5166</v>
      </c>
      <c r="AF169" t="s">
        <v>5167</v>
      </c>
    </row>
    <row r="170" spans="1:32" x14ac:dyDescent="0.25">
      <c r="A170" t="s">
        <v>4240</v>
      </c>
      <c r="B170" t="s">
        <v>4901</v>
      </c>
      <c r="C170">
        <v>8502</v>
      </c>
      <c r="D170">
        <v>3089.5019470000002</v>
      </c>
      <c r="E170">
        <v>3090.4975030000001</v>
      </c>
      <c r="F170">
        <v>4</v>
      </c>
      <c r="G170">
        <v>776.37083600000005</v>
      </c>
      <c r="H170">
        <v>1561.7260470000001</v>
      </c>
      <c r="I170">
        <v>776.37046899999996</v>
      </c>
      <c r="J170">
        <v>1561.726017</v>
      </c>
      <c r="K170">
        <v>4.0000000000000002E-4</v>
      </c>
      <c r="L170">
        <v>4.0000000000000002E-4</v>
      </c>
      <c r="M170" t="s">
        <v>1792</v>
      </c>
      <c r="N170" t="s">
        <v>4288</v>
      </c>
      <c r="O170">
        <v>2.7797E-3</v>
      </c>
      <c r="P170">
        <v>0</v>
      </c>
      <c r="Q170" t="s">
        <v>1794</v>
      </c>
      <c r="R170" t="s">
        <v>4289</v>
      </c>
      <c r="S170">
        <v>8505</v>
      </c>
      <c r="T170">
        <v>8506</v>
      </c>
      <c r="U170" t="s">
        <v>1795</v>
      </c>
      <c r="V170" t="s">
        <v>1795</v>
      </c>
      <c r="W170" t="s">
        <v>1796</v>
      </c>
      <c r="X170" t="s">
        <v>1796</v>
      </c>
      <c r="Y170">
        <v>307</v>
      </c>
      <c r="Z170">
        <v>1</v>
      </c>
      <c r="AA170">
        <v>301</v>
      </c>
      <c r="AB170">
        <v>1</v>
      </c>
      <c r="AC170" t="s">
        <v>35</v>
      </c>
      <c r="AD170" t="s">
        <v>35</v>
      </c>
      <c r="AE170" t="s">
        <v>5125</v>
      </c>
      <c r="AF170" t="s">
        <v>5168</v>
      </c>
    </row>
    <row r="171" spans="1:32" x14ac:dyDescent="0.25">
      <c r="A171" t="s">
        <v>2554</v>
      </c>
      <c r="B171" t="s">
        <v>4901</v>
      </c>
      <c r="C171">
        <v>4209</v>
      </c>
      <c r="D171">
        <v>2741.4538510000002</v>
      </c>
      <c r="E171">
        <v>2741.4510420000001</v>
      </c>
      <c r="F171">
        <v>5</v>
      </c>
      <c r="G171">
        <v>740.38170000000002</v>
      </c>
      <c r="H171">
        <v>1249.667087</v>
      </c>
      <c r="I171">
        <v>740.38170200000002</v>
      </c>
      <c r="J171">
        <v>1249.666651</v>
      </c>
      <c r="K171">
        <v>4.0000000000000002E-4</v>
      </c>
      <c r="L171">
        <v>4.0000000000000002E-4</v>
      </c>
      <c r="M171" t="s">
        <v>1481</v>
      </c>
      <c r="N171" t="s">
        <v>2640</v>
      </c>
      <c r="O171">
        <v>2.7202E-2</v>
      </c>
      <c r="P171">
        <v>1.0226000000000001E-2</v>
      </c>
      <c r="Q171" t="s">
        <v>1483</v>
      </c>
      <c r="R171" t="s">
        <v>2641</v>
      </c>
      <c r="S171">
        <v>4212</v>
      </c>
      <c r="T171">
        <v>4211</v>
      </c>
      <c r="U171" t="s">
        <v>2049</v>
      </c>
      <c r="V171" t="s">
        <v>2050</v>
      </c>
      <c r="W171" t="s">
        <v>2051</v>
      </c>
      <c r="X171" t="s">
        <v>2051</v>
      </c>
      <c r="Y171">
        <v>353</v>
      </c>
      <c r="Z171">
        <v>1</v>
      </c>
      <c r="AA171">
        <v>335</v>
      </c>
      <c r="AB171">
        <v>1</v>
      </c>
      <c r="AC171" t="s">
        <v>35</v>
      </c>
      <c r="AD171" t="s">
        <v>35</v>
      </c>
      <c r="AE171" t="s">
        <v>4960</v>
      </c>
      <c r="AF171" t="s">
        <v>5169</v>
      </c>
    </row>
    <row r="172" spans="1:32" x14ac:dyDescent="0.25">
      <c r="A172" t="s">
        <v>548</v>
      </c>
      <c r="B172" t="s">
        <v>5028</v>
      </c>
      <c r="C172">
        <v>14289</v>
      </c>
      <c r="D172">
        <v>3695.8913510000002</v>
      </c>
      <c r="E172">
        <v>3696.8959410000002</v>
      </c>
      <c r="F172">
        <v>4</v>
      </c>
      <c r="G172">
        <v>768.43882900000006</v>
      </c>
      <c r="H172">
        <v>2176.047458</v>
      </c>
      <c r="I172">
        <v>768.43815500000005</v>
      </c>
      <c r="J172">
        <v>2176.047685</v>
      </c>
      <c r="K172">
        <v>4.0000000000000002E-4</v>
      </c>
      <c r="L172">
        <v>4.0000000000000002E-4</v>
      </c>
      <c r="M172" t="s">
        <v>212</v>
      </c>
      <c r="N172" t="s">
        <v>264</v>
      </c>
      <c r="O172">
        <v>2.9162E-2</v>
      </c>
      <c r="P172">
        <v>0</v>
      </c>
      <c r="Q172" t="s">
        <v>214</v>
      </c>
      <c r="R172" t="s">
        <v>265</v>
      </c>
      <c r="S172">
        <v>14290</v>
      </c>
      <c r="T172">
        <v>14293</v>
      </c>
      <c r="U172" t="s">
        <v>216</v>
      </c>
      <c r="V172" t="s">
        <v>216</v>
      </c>
      <c r="W172" t="s">
        <v>217</v>
      </c>
      <c r="X172" t="s">
        <v>217</v>
      </c>
      <c r="Y172">
        <v>5</v>
      </c>
      <c r="Z172">
        <v>1</v>
      </c>
      <c r="AA172">
        <v>48</v>
      </c>
      <c r="AB172">
        <v>1</v>
      </c>
      <c r="AC172" t="s">
        <v>35</v>
      </c>
      <c r="AD172" t="s">
        <v>35</v>
      </c>
      <c r="AE172" t="s">
        <v>4923</v>
      </c>
      <c r="AF172" t="s">
        <v>5170</v>
      </c>
    </row>
    <row r="173" spans="1:32" x14ac:dyDescent="0.25">
      <c r="A173" t="s">
        <v>2554</v>
      </c>
      <c r="B173" t="s">
        <v>4901</v>
      </c>
      <c r="C173">
        <v>4533</v>
      </c>
      <c r="D173">
        <v>2373.2730179999999</v>
      </c>
      <c r="E173">
        <v>2373.2733819999999</v>
      </c>
      <c r="F173">
        <v>4</v>
      </c>
      <c r="G173">
        <v>740.38200500000005</v>
      </c>
      <c r="H173">
        <v>881.48594800000001</v>
      </c>
      <c r="I173">
        <v>740.38170200000002</v>
      </c>
      <c r="J173">
        <v>881.48583299999996</v>
      </c>
      <c r="K173">
        <v>4.0000000000000002E-4</v>
      </c>
      <c r="L173">
        <v>4.0000000000000002E-4</v>
      </c>
      <c r="M173" t="s">
        <v>1481</v>
      </c>
      <c r="N173" t="s">
        <v>2283</v>
      </c>
      <c r="O173">
        <v>3.007E-2</v>
      </c>
      <c r="P173">
        <v>1.1586000000000001E-2</v>
      </c>
      <c r="Q173" t="s">
        <v>1483</v>
      </c>
      <c r="R173" t="s">
        <v>2284</v>
      </c>
      <c r="S173">
        <v>4536</v>
      </c>
      <c r="T173">
        <v>4537</v>
      </c>
      <c r="U173" t="s">
        <v>2049</v>
      </c>
      <c r="V173" t="s">
        <v>2050</v>
      </c>
      <c r="W173" t="s">
        <v>2051</v>
      </c>
      <c r="X173" t="s">
        <v>2051</v>
      </c>
      <c r="Y173">
        <v>353</v>
      </c>
      <c r="Z173">
        <v>1</v>
      </c>
      <c r="AA173">
        <v>335</v>
      </c>
      <c r="AB173">
        <v>1</v>
      </c>
      <c r="AC173" t="s">
        <v>35</v>
      </c>
      <c r="AD173" t="s">
        <v>35</v>
      </c>
      <c r="AE173" t="s">
        <v>4960</v>
      </c>
      <c r="AF173" t="s">
        <v>5171</v>
      </c>
    </row>
    <row r="174" spans="1:32" x14ac:dyDescent="0.25">
      <c r="A174" t="s">
        <v>2554</v>
      </c>
      <c r="B174" t="s">
        <v>4901</v>
      </c>
      <c r="C174">
        <v>3210</v>
      </c>
      <c r="D174">
        <v>2213.0539020000001</v>
      </c>
      <c r="E174">
        <v>2213.0502379999998</v>
      </c>
      <c r="F174">
        <v>4</v>
      </c>
      <c r="G174">
        <v>627.29789900000003</v>
      </c>
      <c r="H174">
        <v>834.35093800000004</v>
      </c>
      <c r="I174">
        <v>627.29763800000001</v>
      </c>
      <c r="J174">
        <v>834.35079599999995</v>
      </c>
      <c r="K174">
        <v>4.0000000000000002E-4</v>
      </c>
      <c r="L174">
        <v>4.0000000000000002E-4</v>
      </c>
      <c r="M174" t="s">
        <v>2587</v>
      </c>
      <c r="N174" t="s">
        <v>1843</v>
      </c>
      <c r="O174">
        <v>3.236E-2</v>
      </c>
      <c r="P174">
        <v>1.8779000000000001E-3</v>
      </c>
      <c r="Q174" t="s">
        <v>2588</v>
      </c>
      <c r="R174" t="s">
        <v>1845</v>
      </c>
      <c r="S174">
        <v>3213</v>
      </c>
      <c r="T174">
        <v>3214</v>
      </c>
      <c r="U174" t="s">
        <v>1847</v>
      </c>
      <c r="V174" t="s">
        <v>1847</v>
      </c>
      <c r="W174" t="s">
        <v>1848</v>
      </c>
      <c r="X174" t="s">
        <v>1848</v>
      </c>
      <c r="Y174">
        <v>187</v>
      </c>
      <c r="Z174">
        <v>1</v>
      </c>
      <c r="AA174">
        <v>270</v>
      </c>
      <c r="AB174">
        <v>1</v>
      </c>
      <c r="AC174" t="s">
        <v>35</v>
      </c>
      <c r="AD174" t="s">
        <v>35</v>
      </c>
      <c r="AE174" t="s">
        <v>5016</v>
      </c>
      <c r="AF174" t="s">
        <v>5172</v>
      </c>
    </row>
    <row r="175" spans="1:32" x14ac:dyDescent="0.25">
      <c r="A175" t="s">
        <v>1776</v>
      </c>
      <c r="B175" t="s">
        <v>4901</v>
      </c>
      <c r="C175">
        <v>2485</v>
      </c>
      <c r="D175">
        <v>2108.0463329999998</v>
      </c>
      <c r="E175">
        <v>2108.0409599999998</v>
      </c>
      <c r="F175">
        <v>4</v>
      </c>
      <c r="G175">
        <v>657.29710499999999</v>
      </c>
      <c r="H175">
        <v>699.34416299999998</v>
      </c>
      <c r="I175">
        <v>657.29696999999999</v>
      </c>
      <c r="J175">
        <v>699.34392000000003</v>
      </c>
      <c r="K175">
        <v>4.0000000000000002E-4</v>
      </c>
      <c r="L175">
        <v>4.0000000000000002E-4</v>
      </c>
      <c r="M175" t="s">
        <v>1771</v>
      </c>
      <c r="N175" t="s">
        <v>1772</v>
      </c>
      <c r="O175">
        <v>3.6112999999999999E-2</v>
      </c>
      <c r="P175">
        <v>1.108E-2</v>
      </c>
      <c r="Q175" t="s">
        <v>1773</v>
      </c>
      <c r="R175" t="s">
        <v>1774</v>
      </c>
      <c r="S175">
        <v>2486</v>
      </c>
      <c r="T175">
        <v>2489</v>
      </c>
      <c r="U175" t="s">
        <v>1775</v>
      </c>
      <c r="V175" t="s">
        <v>1775</v>
      </c>
      <c r="W175" t="s">
        <v>1039</v>
      </c>
      <c r="X175" t="s">
        <v>1039</v>
      </c>
      <c r="Y175">
        <v>462</v>
      </c>
      <c r="Z175">
        <v>1</v>
      </c>
      <c r="AA175">
        <v>458</v>
      </c>
      <c r="AB175">
        <v>1</v>
      </c>
      <c r="AC175" t="s">
        <v>35</v>
      </c>
      <c r="AD175" t="s">
        <v>35</v>
      </c>
      <c r="AE175" t="s">
        <v>5173</v>
      </c>
      <c r="AF175" t="s">
        <v>5174</v>
      </c>
    </row>
    <row r="176" spans="1:32" x14ac:dyDescent="0.25">
      <c r="A176" t="s">
        <v>4523</v>
      </c>
      <c r="B176" t="s">
        <v>4901</v>
      </c>
      <c r="C176">
        <v>10186</v>
      </c>
      <c r="D176">
        <v>4072.0466860000001</v>
      </c>
      <c r="E176">
        <v>4073.0377870000002</v>
      </c>
      <c r="F176">
        <v>4</v>
      </c>
      <c r="G176">
        <v>1318.6539780000001</v>
      </c>
      <c r="H176">
        <v>2001.9876429999999</v>
      </c>
      <c r="I176">
        <v>1318.6517289999999</v>
      </c>
      <c r="J176">
        <v>2001.9895019999999</v>
      </c>
      <c r="K176">
        <v>4.0000000000000002E-4</v>
      </c>
      <c r="L176">
        <v>4.0000000000000002E-4</v>
      </c>
      <c r="M176" t="s">
        <v>2052</v>
      </c>
      <c r="N176" t="s">
        <v>2053</v>
      </c>
      <c r="O176" t="s">
        <v>35</v>
      </c>
      <c r="P176" t="s">
        <v>35</v>
      </c>
      <c r="Q176" t="s">
        <v>2054</v>
      </c>
      <c r="R176" t="s">
        <v>2055</v>
      </c>
      <c r="S176">
        <v>10189</v>
      </c>
      <c r="T176">
        <v>10188</v>
      </c>
      <c r="U176" t="s">
        <v>204</v>
      </c>
      <c r="V176" t="s">
        <v>204</v>
      </c>
      <c r="W176" t="s">
        <v>205</v>
      </c>
      <c r="X176" t="s">
        <v>205</v>
      </c>
      <c r="Y176">
        <v>235</v>
      </c>
      <c r="Z176">
        <v>1</v>
      </c>
      <c r="AA176">
        <v>245</v>
      </c>
      <c r="AB176">
        <v>1</v>
      </c>
      <c r="AC176">
        <v>3.13E-3</v>
      </c>
      <c r="AD176">
        <v>9.7699999999999995E-8</v>
      </c>
      <c r="AE176" t="s">
        <v>5175</v>
      </c>
      <c r="AF176" t="s">
        <v>5176</v>
      </c>
    </row>
    <row r="177" spans="1:32" x14ac:dyDescent="0.25">
      <c r="A177" t="s">
        <v>4830</v>
      </c>
      <c r="B177" t="s">
        <v>4901</v>
      </c>
      <c r="C177">
        <v>9381</v>
      </c>
      <c r="D177">
        <v>3637.8428760000002</v>
      </c>
      <c r="E177">
        <v>3637.8380790000001</v>
      </c>
      <c r="F177">
        <v>4</v>
      </c>
      <c r="G177">
        <v>1182.6030000000001</v>
      </c>
      <c r="H177">
        <v>1703.8348109999999</v>
      </c>
      <c r="I177">
        <v>1182.603323</v>
      </c>
      <c r="J177">
        <v>1703.8341129999999</v>
      </c>
      <c r="K177">
        <v>4.0000000000000002E-4</v>
      </c>
      <c r="L177">
        <v>4.0000000000000002E-4</v>
      </c>
      <c r="M177" t="s">
        <v>4490</v>
      </c>
      <c r="N177" t="s">
        <v>4488</v>
      </c>
      <c r="O177" t="s">
        <v>35</v>
      </c>
      <c r="P177" t="s">
        <v>35</v>
      </c>
      <c r="Q177" t="s">
        <v>4489</v>
      </c>
      <c r="R177" t="s">
        <v>2911</v>
      </c>
      <c r="S177">
        <v>9384</v>
      </c>
      <c r="T177">
        <v>9385</v>
      </c>
      <c r="U177" t="s">
        <v>1255</v>
      </c>
      <c r="V177" t="s">
        <v>1255</v>
      </c>
      <c r="W177" t="s">
        <v>1256</v>
      </c>
      <c r="X177" t="s">
        <v>1256</v>
      </c>
      <c r="Y177">
        <v>273</v>
      </c>
      <c r="Z177">
        <v>1</v>
      </c>
      <c r="AA177">
        <v>278</v>
      </c>
      <c r="AB177">
        <v>1</v>
      </c>
      <c r="AC177">
        <v>3.1399999999999997E-2</v>
      </c>
      <c r="AD177">
        <v>1.7799999999999999E-5</v>
      </c>
      <c r="AE177" t="s">
        <v>4962</v>
      </c>
      <c r="AF177" t="s">
        <v>5177</v>
      </c>
    </row>
    <row r="178" spans="1:32" x14ac:dyDescent="0.25">
      <c r="A178" t="s">
        <v>4668</v>
      </c>
      <c r="B178" t="s">
        <v>4901</v>
      </c>
      <c r="C178">
        <v>6694</v>
      </c>
      <c r="D178">
        <v>2781.4197469999999</v>
      </c>
      <c r="E178">
        <v>2781.4162040000001</v>
      </c>
      <c r="F178">
        <v>4</v>
      </c>
      <c r="G178">
        <v>933.45628499999998</v>
      </c>
      <c r="H178">
        <v>1096.558397</v>
      </c>
      <c r="I178">
        <v>933.45559600000001</v>
      </c>
      <c r="J178">
        <v>1096.558681</v>
      </c>
      <c r="K178">
        <v>4.0000000000000002E-4</v>
      </c>
      <c r="L178">
        <v>4.0000000000000002E-4</v>
      </c>
      <c r="M178" t="s">
        <v>1917</v>
      </c>
      <c r="N178" t="s">
        <v>1918</v>
      </c>
      <c r="O178" t="s">
        <v>35</v>
      </c>
      <c r="P178" t="s">
        <v>35</v>
      </c>
      <c r="Q178" t="s">
        <v>1919</v>
      </c>
      <c r="R178" t="s">
        <v>1920</v>
      </c>
      <c r="S178">
        <v>6697</v>
      </c>
      <c r="T178">
        <v>6696</v>
      </c>
      <c r="U178" t="s">
        <v>1038</v>
      </c>
      <c r="V178" t="s">
        <v>1038</v>
      </c>
      <c r="W178" t="s">
        <v>1039</v>
      </c>
      <c r="X178" t="s">
        <v>1039</v>
      </c>
      <c r="Y178">
        <v>86</v>
      </c>
      <c r="Z178">
        <v>1</v>
      </c>
      <c r="AA178">
        <v>228</v>
      </c>
      <c r="AB178">
        <v>1</v>
      </c>
      <c r="AC178">
        <v>9.1600000000000001E-2</v>
      </c>
      <c r="AD178">
        <v>3.1800000000000001E-3</v>
      </c>
      <c r="AE178" t="s">
        <v>4908</v>
      </c>
      <c r="AF178" t="s">
        <v>5178</v>
      </c>
    </row>
    <row r="179" spans="1:32" x14ac:dyDescent="0.25">
      <c r="A179" t="s">
        <v>4830</v>
      </c>
      <c r="B179" t="s">
        <v>4901</v>
      </c>
      <c r="C179">
        <v>12090</v>
      </c>
      <c r="D179">
        <v>5489.5468549999996</v>
      </c>
      <c r="E179">
        <v>5490.5368099999996</v>
      </c>
      <c r="F179">
        <v>4</v>
      </c>
      <c r="G179">
        <v>2357.1526819999999</v>
      </c>
      <c r="H179">
        <v>2380.9891080000002</v>
      </c>
      <c r="I179">
        <v>2357.153941</v>
      </c>
      <c r="J179">
        <v>2380.9874869999999</v>
      </c>
      <c r="K179">
        <v>4.0000000000000002E-4</v>
      </c>
      <c r="L179">
        <v>4.0000000000000002E-4</v>
      </c>
      <c r="M179" t="s">
        <v>4564</v>
      </c>
      <c r="N179" t="s">
        <v>4565</v>
      </c>
      <c r="O179" t="s">
        <v>35</v>
      </c>
      <c r="P179" t="s">
        <v>35</v>
      </c>
      <c r="Q179" t="s">
        <v>4566</v>
      </c>
      <c r="R179" t="s">
        <v>4567</v>
      </c>
      <c r="S179">
        <v>12091</v>
      </c>
      <c r="T179">
        <v>12094</v>
      </c>
      <c r="U179" t="s">
        <v>1046</v>
      </c>
      <c r="V179" t="s">
        <v>1046</v>
      </c>
      <c r="W179" t="s">
        <v>1048</v>
      </c>
      <c r="X179" t="s">
        <v>1048</v>
      </c>
      <c r="Y179">
        <v>401</v>
      </c>
      <c r="Z179">
        <v>1</v>
      </c>
      <c r="AA179">
        <v>375</v>
      </c>
      <c r="AB179">
        <v>1</v>
      </c>
      <c r="AC179">
        <v>2.1600000000000002E-8</v>
      </c>
      <c r="AD179">
        <v>3.2099999999999998E-7</v>
      </c>
      <c r="AE179" t="s">
        <v>5179</v>
      </c>
      <c r="AF179" t="s">
        <v>5180</v>
      </c>
    </row>
    <row r="180" spans="1:32" x14ac:dyDescent="0.25">
      <c r="A180" t="s">
        <v>4520</v>
      </c>
      <c r="B180" t="s">
        <v>4901</v>
      </c>
      <c r="C180">
        <v>6078</v>
      </c>
      <c r="D180">
        <v>2926.5154360000001</v>
      </c>
      <c r="E180">
        <v>2926.516302</v>
      </c>
      <c r="F180">
        <v>4</v>
      </c>
      <c r="G180">
        <v>1059.559618</v>
      </c>
      <c r="H180">
        <v>1115.5507540000001</v>
      </c>
      <c r="I180">
        <v>1059.5600609999999</v>
      </c>
      <c r="J180">
        <v>1115.54989</v>
      </c>
      <c r="K180">
        <v>4.0000000000000002E-4</v>
      </c>
      <c r="L180">
        <v>4.0000000000000002E-4</v>
      </c>
      <c r="M180" t="s">
        <v>762</v>
      </c>
      <c r="N180" t="s">
        <v>761</v>
      </c>
      <c r="O180" t="s">
        <v>35</v>
      </c>
      <c r="P180" t="s">
        <v>35</v>
      </c>
      <c r="Q180" t="s">
        <v>764</v>
      </c>
      <c r="R180" t="s">
        <v>763</v>
      </c>
      <c r="S180">
        <v>6081</v>
      </c>
      <c r="T180">
        <v>6082</v>
      </c>
      <c r="U180" t="s">
        <v>615</v>
      </c>
      <c r="V180" t="s">
        <v>615</v>
      </c>
      <c r="W180" t="s">
        <v>616</v>
      </c>
      <c r="X180" t="s">
        <v>616</v>
      </c>
      <c r="Y180">
        <v>265</v>
      </c>
      <c r="Z180">
        <v>1</v>
      </c>
      <c r="AA180">
        <v>260</v>
      </c>
      <c r="AB180">
        <v>1</v>
      </c>
      <c r="AC180">
        <v>1.2800000000000001E-2</v>
      </c>
      <c r="AD180">
        <v>4.9400000000000001E-5</v>
      </c>
      <c r="AE180" t="s">
        <v>4935</v>
      </c>
      <c r="AF180" t="s">
        <v>5181</v>
      </c>
    </row>
    <row r="181" spans="1:32" x14ac:dyDescent="0.25">
      <c r="A181" t="s">
        <v>4668</v>
      </c>
      <c r="B181" t="s">
        <v>4901</v>
      </c>
      <c r="C181">
        <v>5865</v>
      </c>
      <c r="D181">
        <v>3461.7252749999998</v>
      </c>
      <c r="E181">
        <v>3461.7367610000001</v>
      </c>
      <c r="F181">
        <v>4</v>
      </c>
      <c r="G181">
        <v>1085.5144519999999</v>
      </c>
      <c r="H181">
        <v>1624.805758</v>
      </c>
      <c r="I181">
        <v>1085.514173</v>
      </c>
      <c r="J181">
        <v>1624.805664</v>
      </c>
      <c r="K181">
        <v>4.0000000000000002E-4</v>
      </c>
      <c r="L181">
        <v>4.0000000000000002E-4</v>
      </c>
      <c r="M181" t="s">
        <v>1895</v>
      </c>
      <c r="N181" t="s">
        <v>1896</v>
      </c>
      <c r="O181" t="s">
        <v>35</v>
      </c>
      <c r="P181" t="s">
        <v>35</v>
      </c>
      <c r="Q181" t="s">
        <v>1897</v>
      </c>
      <c r="R181" t="s">
        <v>1898</v>
      </c>
      <c r="S181">
        <v>5868</v>
      </c>
      <c r="T181">
        <v>5869</v>
      </c>
      <c r="U181" t="s">
        <v>1801</v>
      </c>
      <c r="V181" t="s">
        <v>1801</v>
      </c>
      <c r="W181" t="s">
        <v>1802</v>
      </c>
      <c r="X181" t="s">
        <v>1802</v>
      </c>
      <c r="Y181">
        <v>353</v>
      </c>
      <c r="Z181">
        <v>1</v>
      </c>
      <c r="AA181">
        <v>60</v>
      </c>
      <c r="AB181">
        <v>1</v>
      </c>
      <c r="AC181">
        <v>6.7299999999999999E-3</v>
      </c>
      <c r="AD181">
        <v>1.04E-2</v>
      </c>
      <c r="AE181" t="s">
        <v>4939</v>
      </c>
      <c r="AF181" t="s">
        <v>5182</v>
      </c>
    </row>
    <row r="182" spans="1:32" x14ac:dyDescent="0.25">
      <c r="A182" t="s">
        <v>4800</v>
      </c>
      <c r="B182" t="s">
        <v>4901</v>
      </c>
      <c r="C182">
        <v>4978</v>
      </c>
      <c r="D182">
        <v>2620.3282549999999</v>
      </c>
      <c r="E182">
        <v>2620.3324640000001</v>
      </c>
      <c r="F182">
        <v>4</v>
      </c>
      <c r="G182">
        <v>899.43516699999998</v>
      </c>
      <c r="H182">
        <v>969.488023</v>
      </c>
      <c r="I182">
        <v>899.43485999999996</v>
      </c>
      <c r="J182">
        <v>969.48795800000005</v>
      </c>
      <c r="K182">
        <v>4.0000000000000002E-4</v>
      </c>
      <c r="L182">
        <v>4.0000000000000002E-4</v>
      </c>
      <c r="M182" t="s">
        <v>1825</v>
      </c>
      <c r="N182" t="s">
        <v>1798</v>
      </c>
      <c r="O182" t="s">
        <v>35</v>
      </c>
      <c r="P182" t="s">
        <v>35</v>
      </c>
      <c r="Q182" t="s">
        <v>1826</v>
      </c>
      <c r="R182" t="s">
        <v>1800</v>
      </c>
      <c r="S182">
        <v>4981</v>
      </c>
      <c r="T182">
        <v>4982</v>
      </c>
      <c r="U182" t="s">
        <v>1801</v>
      </c>
      <c r="V182" t="s">
        <v>1642</v>
      </c>
      <c r="W182" t="s">
        <v>1802</v>
      </c>
      <c r="X182" t="s">
        <v>1643</v>
      </c>
      <c r="Y182">
        <v>163</v>
      </c>
      <c r="Z182">
        <v>1</v>
      </c>
      <c r="AA182">
        <v>191</v>
      </c>
      <c r="AB182">
        <v>1</v>
      </c>
      <c r="AC182">
        <v>1.9699999999999999E-2</v>
      </c>
      <c r="AD182">
        <v>2.3999999999999998E-3</v>
      </c>
      <c r="AE182" t="s">
        <v>5183</v>
      </c>
      <c r="AF182" t="s">
        <v>5184</v>
      </c>
    </row>
    <row r="183" spans="1:32" x14ac:dyDescent="0.25">
      <c r="A183" t="s">
        <v>4597</v>
      </c>
      <c r="B183" t="s">
        <v>4901</v>
      </c>
      <c r="C183">
        <v>6199</v>
      </c>
      <c r="D183">
        <v>3312.6803060000002</v>
      </c>
      <c r="E183">
        <v>3312.686224</v>
      </c>
      <c r="F183">
        <v>4</v>
      </c>
      <c r="G183">
        <v>1215.633104</v>
      </c>
      <c r="H183">
        <v>1345.642137</v>
      </c>
      <c r="I183">
        <v>1215.6346820000001</v>
      </c>
      <c r="J183">
        <v>1345.6401619999999</v>
      </c>
      <c r="K183">
        <v>4.0000000000000002E-4</v>
      </c>
      <c r="L183">
        <v>4.0000000000000002E-4</v>
      </c>
      <c r="M183" t="s">
        <v>1558</v>
      </c>
      <c r="N183" t="s">
        <v>2865</v>
      </c>
      <c r="O183" t="s">
        <v>35</v>
      </c>
      <c r="P183" t="s">
        <v>35</v>
      </c>
      <c r="Q183" t="s">
        <v>1560</v>
      </c>
      <c r="R183" t="s">
        <v>2866</v>
      </c>
      <c r="S183">
        <v>6202</v>
      </c>
      <c r="T183">
        <v>6203</v>
      </c>
      <c r="U183" t="s">
        <v>1561</v>
      </c>
      <c r="V183" t="s">
        <v>72</v>
      </c>
      <c r="W183" t="s">
        <v>1562</v>
      </c>
      <c r="X183" t="s">
        <v>73</v>
      </c>
      <c r="Y183">
        <v>44</v>
      </c>
      <c r="Z183">
        <v>1</v>
      </c>
      <c r="AA183">
        <v>498</v>
      </c>
      <c r="AB183">
        <v>1</v>
      </c>
      <c r="AC183">
        <v>9.8899999999999995E-3</v>
      </c>
      <c r="AD183">
        <v>4.6799999999999999E-5</v>
      </c>
      <c r="AE183" t="s">
        <v>4915</v>
      </c>
      <c r="AF183" t="s">
        <v>5185</v>
      </c>
    </row>
    <row r="184" spans="1:32" x14ac:dyDescent="0.25">
      <c r="A184" t="s">
        <v>4874</v>
      </c>
      <c r="B184" t="s">
        <v>4901</v>
      </c>
      <c r="C184">
        <v>12446</v>
      </c>
      <c r="D184">
        <v>4129.054376</v>
      </c>
      <c r="E184">
        <v>4130.0563410000004</v>
      </c>
      <c r="F184">
        <v>4</v>
      </c>
      <c r="G184">
        <v>1400.7353989999999</v>
      </c>
      <c r="H184">
        <v>1976.9139130000001</v>
      </c>
      <c r="I184">
        <v>1400.7340019999999</v>
      </c>
      <c r="J184">
        <v>1976.914957</v>
      </c>
      <c r="K184">
        <v>4.0000000000000002E-4</v>
      </c>
      <c r="L184">
        <v>4.0000000000000002E-4</v>
      </c>
      <c r="M184" t="s">
        <v>4701</v>
      </c>
      <c r="N184" t="s">
        <v>3436</v>
      </c>
      <c r="O184" t="s">
        <v>35</v>
      </c>
      <c r="P184" t="s">
        <v>35</v>
      </c>
      <c r="Q184" t="s">
        <v>4702</v>
      </c>
      <c r="R184" t="s">
        <v>3437</v>
      </c>
      <c r="S184">
        <v>12447</v>
      </c>
      <c r="T184">
        <v>12450</v>
      </c>
      <c r="U184" t="s">
        <v>1931</v>
      </c>
      <c r="V184" t="s">
        <v>1931</v>
      </c>
      <c r="W184" t="s">
        <v>1932</v>
      </c>
      <c r="X184" t="s">
        <v>1932</v>
      </c>
      <c r="Y184">
        <v>67</v>
      </c>
      <c r="Z184">
        <v>1</v>
      </c>
      <c r="AA184">
        <v>112</v>
      </c>
      <c r="AB184">
        <v>1</v>
      </c>
      <c r="AC184">
        <v>1.6999999999999999E-3</v>
      </c>
      <c r="AD184">
        <v>1.3599999999999999E-2</v>
      </c>
      <c r="AE184" t="s">
        <v>4917</v>
      </c>
      <c r="AF184" t="s">
        <v>5186</v>
      </c>
    </row>
    <row r="185" spans="1:32" x14ac:dyDescent="0.25">
      <c r="A185" t="s">
        <v>4520</v>
      </c>
      <c r="B185" t="s">
        <v>4901</v>
      </c>
      <c r="C185">
        <v>5289</v>
      </c>
      <c r="D185">
        <v>3131.5965649999998</v>
      </c>
      <c r="E185">
        <v>3131.6015069999999</v>
      </c>
      <c r="F185">
        <v>4</v>
      </c>
      <c r="G185">
        <v>1125.5664529999999</v>
      </c>
      <c r="H185">
        <v>1254.625047</v>
      </c>
      <c r="I185">
        <v>1125.566603</v>
      </c>
      <c r="J185">
        <v>1254.624452</v>
      </c>
      <c r="K185">
        <v>4.0000000000000002E-4</v>
      </c>
      <c r="L185">
        <v>4.0000000000000002E-4</v>
      </c>
      <c r="M185" t="s">
        <v>122</v>
      </c>
      <c r="N185" t="s">
        <v>123</v>
      </c>
      <c r="O185" t="s">
        <v>35</v>
      </c>
      <c r="P185" t="s">
        <v>35</v>
      </c>
      <c r="Q185" t="s">
        <v>124</v>
      </c>
      <c r="R185" t="s">
        <v>125</v>
      </c>
      <c r="S185">
        <v>5292</v>
      </c>
      <c r="T185">
        <v>5293</v>
      </c>
      <c r="U185" t="s">
        <v>126</v>
      </c>
      <c r="V185" t="s">
        <v>126</v>
      </c>
      <c r="W185" t="s">
        <v>127</v>
      </c>
      <c r="X185" t="s">
        <v>127</v>
      </c>
      <c r="Y185">
        <v>82</v>
      </c>
      <c r="Z185">
        <v>1</v>
      </c>
      <c r="AA185">
        <v>338</v>
      </c>
      <c r="AB185">
        <v>1</v>
      </c>
      <c r="AC185">
        <v>1.9199999999999998E-6</v>
      </c>
      <c r="AD185">
        <v>1.2800000000000001E-3</v>
      </c>
      <c r="AE185" t="s">
        <v>4989</v>
      </c>
      <c r="AF185" t="s">
        <v>5187</v>
      </c>
    </row>
    <row r="186" spans="1:32" x14ac:dyDescent="0.25">
      <c r="A186" t="s">
        <v>3578</v>
      </c>
      <c r="B186" t="s">
        <v>4901</v>
      </c>
      <c r="C186">
        <v>6495</v>
      </c>
      <c r="D186">
        <v>3832.7853329999998</v>
      </c>
      <c r="E186">
        <v>3833.7829040000001</v>
      </c>
      <c r="F186">
        <v>4</v>
      </c>
      <c r="G186">
        <v>1363.6062480000001</v>
      </c>
      <c r="H186">
        <v>1717.7740200000001</v>
      </c>
      <c r="I186">
        <v>1363.607816</v>
      </c>
      <c r="J186">
        <v>1717.772984</v>
      </c>
      <c r="K186">
        <v>-5.0000000000000001E-4</v>
      </c>
      <c r="L186">
        <v>5.0000000000000001E-4</v>
      </c>
      <c r="M186" t="s">
        <v>3727</v>
      </c>
      <c r="N186" t="s">
        <v>3728</v>
      </c>
      <c r="O186">
        <v>0</v>
      </c>
      <c r="P186">
        <v>0</v>
      </c>
      <c r="Q186" t="s">
        <v>3729</v>
      </c>
      <c r="R186" t="s">
        <v>3730</v>
      </c>
      <c r="S186">
        <v>6498</v>
      </c>
      <c r="T186">
        <v>6499</v>
      </c>
      <c r="U186" t="s">
        <v>3565</v>
      </c>
      <c r="V186" t="s">
        <v>3565</v>
      </c>
      <c r="W186" t="s">
        <v>3566</v>
      </c>
      <c r="X186" t="s">
        <v>3566</v>
      </c>
      <c r="Y186">
        <v>282</v>
      </c>
      <c r="Z186">
        <v>1</v>
      </c>
      <c r="AA186">
        <v>101</v>
      </c>
      <c r="AB186">
        <v>1</v>
      </c>
      <c r="AC186" t="s">
        <v>35</v>
      </c>
      <c r="AD186" t="s">
        <v>35</v>
      </c>
      <c r="AE186" t="s">
        <v>5188</v>
      </c>
      <c r="AF186" t="s">
        <v>5189</v>
      </c>
    </row>
    <row r="187" spans="1:32" x14ac:dyDescent="0.25">
      <c r="A187" t="s">
        <v>2964</v>
      </c>
      <c r="B187" t="s">
        <v>4901</v>
      </c>
      <c r="C187">
        <v>13954</v>
      </c>
      <c r="D187">
        <v>4641.3128459999998</v>
      </c>
      <c r="E187">
        <v>4641.3256149999997</v>
      </c>
      <c r="F187">
        <v>5</v>
      </c>
      <c r="G187">
        <v>1067.548509</v>
      </c>
      <c r="H187">
        <v>2822.359273</v>
      </c>
      <c r="I187">
        <v>1067.54989</v>
      </c>
      <c r="J187">
        <v>2822.3583480000002</v>
      </c>
      <c r="K187">
        <v>-5.0000000000000001E-4</v>
      </c>
      <c r="L187">
        <v>5.0000000000000001E-4</v>
      </c>
      <c r="M187" t="s">
        <v>2418</v>
      </c>
      <c r="N187" t="s">
        <v>2890</v>
      </c>
      <c r="O187">
        <v>2.2197000000000001E-2</v>
      </c>
      <c r="P187">
        <v>0</v>
      </c>
      <c r="Q187" t="s">
        <v>2420</v>
      </c>
      <c r="R187" t="s">
        <v>2891</v>
      </c>
      <c r="S187">
        <v>13955</v>
      </c>
      <c r="T187">
        <v>13958</v>
      </c>
      <c r="U187" t="s">
        <v>2422</v>
      </c>
      <c r="V187" t="s">
        <v>2422</v>
      </c>
      <c r="W187" t="s">
        <v>2423</v>
      </c>
      <c r="X187" t="s">
        <v>2423</v>
      </c>
      <c r="Y187">
        <v>138</v>
      </c>
      <c r="Z187">
        <v>1</v>
      </c>
      <c r="AA187">
        <v>111</v>
      </c>
      <c r="AB187">
        <v>1</v>
      </c>
      <c r="AC187" t="s">
        <v>35</v>
      </c>
      <c r="AD187" t="s">
        <v>35</v>
      </c>
      <c r="AE187" t="s">
        <v>5190</v>
      </c>
      <c r="AF187" t="s">
        <v>5191</v>
      </c>
    </row>
    <row r="188" spans="1:32" x14ac:dyDescent="0.25">
      <c r="A188" t="s">
        <v>3850</v>
      </c>
      <c r="B188" t="s">
        <v>4901</v>
      </c>
      <c r="C188">
        <v>11814</v>
      </c>
      <c r="D188">
        <v>3753.9857729999999</v>
      </c>
      <c r="E188">
        <v>3753.9848080000002</v>
      </c>
      <c r="F188">
        <v>4</v>
      </c>
      <c r="G188">
        <v>887.46000800000002</v>
      </c>
      <c r="H188">
        <v>2115.1206999999999</v>
      </c>
      <c r="I188">
        <v>887.46001200000001</v>
      </c>
      <c r="J188">
        <v>2115.121185</v>
      </c>
      <c r="K188">
        <v>-5.0000000000000001E-4</v>
      </c>
      <c r="L188">
        <v>5.0000000000000001E-4</v>
      </c>
      <c r="M188" t="s">
        <v>1803</v>
      </c>
      <c r="N188" t="s">
        <v>829</v>
      </c>
      <c r="O188">
        <v>3.5453999999999999E-2</v>
      </c>
      <c r="P188">
        <v>0</v>
      </c>
      <c r="Q188" t="s">
        <v>1804</v>
      </c>
      <c r="R188" t="s">
        <v>831</v>
      </c>
      <c r="S188">
        <v>11815</v>
      </c>
      <c r="T188">
        <v>11818</v>
      </c>
      <c r="U188" t="s">
        <v>158</v>
      </c>
      <c r="V188" t="s">
        <v>158</v>
      </c>
      <c r="W188" t="s">
        <v>159</v>
      </c>
      <c r="X188" t="s">
        <v>159</v>
      </c>
      <c r="Y188">
        <v>350</v>
      </c>
      <c r="Z188">
        <v>1</v>
      </c>
      <c r="AA188">
        <v>133</v>
      </c>
      <c r="AB188">
        <v>1</v>
      </c>
      <c r="AC188" t="s">
        <v>35</v>
      </c>
      <c r="AD188" t="s">
        <v>35</v>
      </c>
      <c r="AE188" t="s">
        <v>5192</v>
      </c>
      <c r="AF188" t="s">
        <v>5193</v>
      </c>
    </row>
    <row r="189" spans="1:32" x14ac:dyDescent="0.25">
      <c r="A189" t="s">
        <v>4520</v>
      </c>
      <c r="B189" t="s">
        <v>4901</v>
      </c>
      <c r="C189">
        <v>6144</v>
      </c>
      <c r="D189">
        <v>3053.5447939999999</v>
      </c>
      <c r="E189">
        <v>3053.548773</v>
      </c>
      <c r="F189">
        <v>4</v>
      </c>
      <c r="G189">
        <v>929.48558200000002</v>
      </c>
      <c r="H189">
        <v>1372.654147</v>
      </c>
      <c r="I189">
        <v>929.48583299999996</v>
      </c>
      <c r="J189">
        <v>1372.654432</v>
      </c>
      <c r="K189">
        <v>-5.0000000000000001E-4</v>
      </c>
      <c r="L189">
        <v>5.0000000000000001E-4</v>
      </c>
      <c r="M189" t="s">
        <v>2657</v>
      </c>
      <c r="N189" t="s">
        <v>4117</v>
      </c>
      <c r="O189" t="s">
        <v>35</v>
      </c>
      <c r="P189" t="s">
        <v>35</v>
      </c>
      <c r="Q189" t="s">
        <v>2659</v>
      </c>
      <c r="R189" t="s">
        <v>2457</v>
      </c>
      <c r="S189">
        <v>6147</v>
      </c>
      <c r="T189">
        <v>6146</v>
      </c>
      <c r="U189" t="s">
        <v>2661</v>
      </c>
      <c r="V189" t="s">
        <v>2459</v>
      </c>
      <c r="W189" t="s">
        <v>2662</v>
      </c>
      <c r="X189" t="s">
        <v>2460</v>
      </c>
      <c r="Y189">
        <v>243</v>
      </c>
      <c r="Z189">
        <v>1</v>
      </c>
      <c r="AA189">
        <v>90</v>
      </c>
      <c r="AB189">
        <v>1</v>
      </c>
      <c r="AC189">
        <v>2.47E-3</v>
      </c>
      <c r="AD189">
        <v>4.7500000000000003E-5</v>
      </c>
      <c r="AE189" t="s">
        <v>5194</v>
      </c>
      <c r="AF189" t="s">
        <v>5195</v>
      </c>
    </row>
    <row r="190" spans="1:32" x14ac:dyDescent="0.25">
      <c r="A190" t="s">
        <v>4725</v>
      </c>
      <c r="B190" t="s">
        <v>4901</v>
      </c>
      <c r="C190">
        <v>4497</v>
      </c>
      <c r="D190">
        <v>3132.6272520000002</v>
      </c>
      <c r="E190">
        <v>3132.6259209999998</v>
      </c>
      <c r="F190">
        <v>4</v>
      </c>
      <c r="G190">
        <v>1178.5921350000001</v>
      </c>
      <c r="H190">
        <v>1202.630052</v>
      </c>
      <c r="I190">
        <v>1178.5931519999999</v>
      </c>
      <c r="J190">
        <v>1202.629537</v>
      </c>
      <c r="K190">
        <v>-5.0000000000000001E-4</v>
      </c>
      <c r="L190">
        <v>5.0000000000000001E-4</v>
      </c>
      <c r="M190" t="s">
        <v>1350</v>
      </c>
      <c r="N190" t="s">
        <v>1034</v>
      </c>
      <c r="O190" t="s">
        <v>35</v>
      </c>
      <c r="P190" t="s">
        <v>35</v>
      </c>
      <c r="Q190" t="s">
        <v>1351</v>
      </c>
      <c r="R190" t="s">
        <v>1036</v>
      </c>
      <c r="S190">
        <v>4498</v>
      </c>
      <c r="T190">
        <v>4501</v>
      </c>
      <c r="U190" t="s">
        <v>1038</v>
      </c>
      <c r="V190" t="s">
        <v>1038</v>
      </c>
      <c r="W190" t="s">
        <v>1039</v>
      </c>
      <c r="X190" t="s">
        <v>1039</v>
      </c>
      <c r="Y190">
        <v>700</v>
      </c>
      <c r="Z190">
        <v>1</v>
      </c>
      <c r="AA190">
        <v>689</v>
      </c>
      <c r="AB190">
        <v>1</v>
      </c>
      <c r="AC190">
        <v>1.8400000000000001E-3</v>
      </c>
      <c r="AD190">
        <v>1.0499999999999999E-5</v>
      </c>
      <c r="AE190" t="s">
        <v>4908</v>
      </c>
      <c r="AF190" t="s">
        <v>5196</v>
      </c>
    </row>
    <row r="191" spans="1:32" x14ac:dyDescent="0.25">
      <c r="A191" t="s">
        <v>4800</v>
      </c>
      <c r="B191" t="s">
        <v>4901</v>
      </c>
      <c r="C191">
        <v>9279</v>
      </c>
      <c r="D191">
        <v>3317.6597230000002</v>
      </c>
      <c r="E191">
        <v>3317.6535090000002</v>
      </c>
      <c r="F191">
        <v>4</v>
      </c>
      <c r="G191">
        <v>1249.509006</v>
      </c>
      <c r="H191">
        <v>1316.7456529999999</v>
      </c>
      <c r="I191">
        <v>1249.5098760000001</v>
      </c>
      <c r="J191">
        <v>1316.745236</v>
      </c>
      <c r="K191">
        <v>-5.0000000000000001E-4</v>
      </c>
      <c r="L191">
        <v>5.0000000000000001E-4</v>
      </c>
      <c r="M191" t="s">
        <v>2264</v>
      </c>
      <c r="N191" t="s">
        <v>189</v>
      </c>
      <c r="O191" t="s">
        <v>35</v>
      </c>
      <c r="P191" t="s">
        <v>35</v>
      </c>
      <c r="Q191" t="s">
        <v>2265</v>
      </c>
      <c r="R191" t="s">
        <v>191</v>
      </c>
      <c r="S191">
        <v>9280</v>
      </c>
      <c r="T191">
        <v>9283</v>
      </c>
      <c r="U191" t="s">
        <v>72</v>
      </c>
      <c r="V191" t="s">
        <v>72</v>
      </c>
      <c r="W191" t="s">
        <v>73</v>
      </c>
      <c r="X191" t="s">
        <v>73</v>
      </c>
      <c r="Y191">
        <v>239</v>
      </c>
      <c r="Z191">
        <v>1</v>
      </c>
      <c r="AA191">
        <v>175</v>
      </c>
      <c r="AB191">
        <v>1</v>
      </c>
      <c r="AC191">
        <v>9.6200000000000001E-3</v>
      </c>
      <c r="AD191">
        <v>3.3800000000000002E-5</v>
      </c>
      <c r="AE191" t="s">
        <v>4973</v>
      </c>
      <c r="AF191" t="s">
        <v>5197</v>
      </c>
    </row>
    <row r="192" spans="1:32" x14ac:dyDescent="0.25">
      <c r="A192" t="s">
        <v>4885</v>
      </c>
      <c r="B192" t="s">
        <v>4901</v>
      </c>
      <c r="C192">
        <v>6993</v>
      </c>
      <c r="D192">
        <v>3239.6127259999998</v>
      </c>
      <c r="E192">
        <v>3239.6210380000002</v>
      </c>
      <c r="F192">
        <v>4</v>
      </c>
      <c r="G192">
        <v>1103.5508279999999</v>
      </c>
      <c r="H192">
        <v>1384.656833</v>
      </c>
      <c r="I192">
        <v>1103.54989</v>
      </c>
      <c r="J192">
        <v>1384.658271</v>
      </c>
      <c r="K192">
        <v>-5.0000000000000001E-4</v>
      </c>
      <c r="L192">
        <v>5.0000000000000001E-4</v>
      </c>
      <c r="M192" t="s">
        <v>902</v>
      </c>
      <c r="N192" t="s">
        <v>790</v>
      </c>
      <c r="O192" t="s">
        <v>35</v>
      </c>
      <c r="P192" t="s">
        <v>35</v>
      </c>
      <c r="Q192" t="s">
        <v>903</v>
      </c>
      <c r="R192" t="s">
        <v>792</v>
      </c>
      <c r="S192">
        <v>6996</v>
      </c>
      <c r="T192">
        <v>6995</v>
      </c>
      <c r="U192" t="s">
        <v>535</v>
      </c>
      <c r="V192" t="s">
        <v>535</v>
      </c>
      <c r="W192" t="s">
        <v>537</v>
      </c>
      <c r="X192" t="s">
        <v>537</v>
      </c>
      <c r="Y192">
        <v>166</v>
      </c>
      <c r="Z192">
        <v>1</v>
      </c>
      <c r="AA192">
        <v>147</v>
      </c>
      <c r="AB192">
        <v>1</v>
      </c>
      <c r="AC192">
        <v>4.8500000000000001E-2</v>
      </c>
      <c r="AD192">
        <v>7.8800000000000004E-5</v>
      </c>
      <c r="AE192" t="s">
        <v>4951</v>
      </c>
      <c r="AF192" t="s">
        <v>5198</v>
      </c>
    </row>
    <row r="193" spans="1:32" x14ac:dyDescent="0.25">
      <c r="A193" t="s">
        <v>4510</v>
      </c>
      <c r="B193" t="s">
        <v>4901</v>
      </c>
      <c r="C193">
        <v>8820</v>
      </c>
      <c r="D193">
        <v>4647.2983949999998</v>
      </c>
      <c r="E193">
        <v>4647.2877870000002</v>
      </c>
      <c r="F193">
        <v>4</v>
      </c>
      <c r="G193">
        <v>1797.888109</v>
      </c>
      <c r="H193">
        <v>2098.0052209999999</v>
      </c>
      <c r="I193">
        <v>1797.8897280000001</v>
      </c>
      <c r="J193">
        <v>2098.0041059999999</v>
      </c>
      <c r="K193">
        <v>-5.0000000000000001E-4</v>
      </c>
      <c r="L193">
        <v>5.0000000000000001E-4</v>
      </c>
      <c r="M193" t="s">
        <v>1663</v>
      </c>
      <c r="N193" t="s">
        <v>1662</v>
      </c>
      <c r="O193" t="s">
        <v>35</v>
      </c>
      <c r="P193" t="s">
        <v>35</v>
      </c>
      <c r="Q193" t="s">
        <v>1665</v>
      </c>
      <c r="R193" t="s">
        <v>1664</v>
      </c>
      <c r="S193">
        <v>8823</v>
      </c>
      <c r="T193">
        <v>8822</v>
      </c>
      <c r="U193" t="s">
        <v>441</v>
      </c>
      <c r="V193" t="s">
        <v>441</v>
      </c>
      <c r="W193" t="s">
        <v>442</v>
      </c>
      <c r="X193" t="s">
        <v>442</v>
      </c>
      <c r="Y193">
        <v>185</v>
      </c>
      <c r="Z193">
        <v>1</v>
      </c>
      <c r="AA193">
        <v>78</v>
      </c>
      <c r="AB193">
        <v>1</v>
      </c>
      <c r="AC193">
        <v>5.3899999999999998E-4</v>
      </c>
      <c r="AD193">
        <v>5.3199999999999999E-6</v>
      </c>
      <c r="AE193" t="s">
        <v>4921</v>
      </c>
      <c r="AF193" t="s">
        <v>5199</v>
      </c>
    </row>
    <row r="194" spans="1:32" x14ac:dyDescent="0.25">
      <c r="A194" t="s">
        <v>2249</v>
      </c>
      <c r="B194" t="s">
        <v>4901</v>
      </c>
      <c r="C194">
        <v>10665</v>
      </c>
      <c r="D194">
        <v>3133.6598450000001</v>
      </c>
      <c r="E194">
        <v>3133.6552179999999</v>
      </c>
      <c r="F194">
        <v>4</v>
      </c>
      <c r="G194">
        <v>1138.5978729999999</v>
      </c>
      <c r="H194">
        <v>1243.6569079999999</v>
      </c>
      <c r="I194">
        <v>1138.5982369999999</v>
      </c>
      <c r="J194">
        <v>1243.656086</v>
      </c>
      <c r="K194">
        <v>5.0000000000000001E-4</v>
      </c>
      <c r="L194">
        <v>5.0000000000000001E-4</v>
      </c>
      <c r="M194" t="s">
        <v>1913</v>
      </c>
      <c r="N194" t="s">
        <v>2086</v>
      </c>
      <c r="O194">
        <v>0</v>
      </c>
      <c r="P194">
        <v>0</v>
      </c>
      <c r="Q194" t="s">
        <v>1915</v>
      </c>
      <c r="R194" t="s">
        <v>2087</v>
      </c>
      <c r="S194">
        <v>10668</v>
      </c>
      <c r="T194">
        <v>10669</v>
      </c>
      <c r="U194" t="s">
        <v>1782</v>
      </c>
      <c r="V194" t="s">
        <v>1782</v>
      </c>
      <c r="W194" t="s">
        <v>1783</v>
      </c>
      <c r="X194" t="s">
        <v>1783</v>
      </c>
      <c r="Y194">
        <v>250</v>
      </c>
      <c r="Z194">
        <v>1</v>
      </c>
      <c r="AA194">
        <v>66</v>
      </c>
      <c r="AB194">
        <v>1</v>
      </c>
      <c r="AC194" t="s">
        <v>35</v>
      </c>
      <c r="AD194" t="s">
        <v>35</v>
      </c>
      <c r="AE194" t="s">
        <v>5200</v>
      </c>
      <c r="AF194" t="s">
        <v>5201</v>
      </c>
    </row>
    <row r="195" spans="1:32" x14ac:dyDescent="0.25">
      <c r="A195" t="s">
        <v>1242</v>
      </c>
      <c r="B195" t="s">
        <v>4912</v>
      </c>
      <c r="C195">
        <v>13249</v>
      </c>
      <c r="D195">
        <v>5284.5297039999996</v>
      </c>
      <c r="E195">
        <v>5286.5627359999999</v>
      </c>
      <c r="F195">
        <v>5</v>
      </c>
      <c r="G195">
        <v>2887.3604319999999</v>
      </c>
      <c r="H195">
        <v>1645.7642069999999</v>
      </c>
      <c r="I195">
        <v>2887.3584080000001</v>
      </c>
      <c r="J195">
        <v>1645.7657730000001</v>
      </c>
      <c r="K195">
        <v>5.0000000000000001E-4</v>
      </c>
      <c r="L195">
        <v>5.0000000000000001E-4</v>
      </c>
      <c r="M195" t="s">
        <v>1420</v>
      </c>
      <c r="N195" t="s">
        <v>517</v>
      </c>
      <c r="O195">
        <v>0</v>
      </c>
      <c r="P195">
        <v>0</v>
      </c>
      <c r="Q195" t="s">
        <v>1421</v>
      </c>
      <c r="R195" t="s">
        <v>519</v>
      </c>
      <c r="S195">
        <v>13252</v>
      </c>
      <c r="T195">
        <v>13253</v>
      </c>
      <c r="U195" t="s">
        <v>521</v>
      </c>
      <c r="V195" t="s">
        <v>521</v>
      </c>
      <c r="W195" t="s">
        <v>522</v>
      </c>
      <c r="X195" t="s">
        <v>522</v>
      </c>
      <c r="Y195">
        <v>182</v>
      </c>
      <c r="Z195">
        <v>1</v>
      </c>
      <c r="AA195">
        <v>163</v>
      </c>
      <c r="AB195">
        <v>1</v>
      </c>
      <c r="AC195" t="s">
        <v>35</v>
      </c>
      <c r="AD195" t="s">
        <v>35</v>
      </c>
      <c r="AE195" t="s">
        <v>5202</v>
      </c>
      <c r="AF195" t="s">
        <v>5203</v>
      </c>
    </row>
    <row r="196" spans="1:32" x14ac:dyDescent="0.25">
      <c r="A196" t="s">
        <v>1776</v>
      </c>
      <c r="B196" t="s">
        <v>4901</v>
      </c>
      <c r="C196">
        <v>7222</v>
      </c>
      <c r="D196">
        <v>3433.7854550000002</v>
      </c>
      <c r="E196">
        <v>3434.7826599999999</v>
      </c>
      <c r="F196">
        <v>4</v>
      </c>
      <c r="G196">
        <v>1214.561449</v>
      </c>
      <c r="H196">
        <v>1467.8189420000001</v>
      </c>
      <c r="I196">
        <v>1214.5601369999999</v>
      </c>
      <c r="J196">
        <v>1467.819798</v>
      </c>
      <c r="K196">
        <v>5.0000000000000001E-4</v>
      </c>
      <c r="L196">
        <v>5.0000000000000001E-4</v>
      </c>
      <c r="M196" t="s">
        <v>218</v>
      </c>
      <c r="N196" t="s">
        <v>1459</v>
      </c>
      <c r="O196">
        <v>0</v>
      </c>
      <c r="P196">
        <v>0</v>
      </c>
      <c r="Q196" t="s">
        <v>220</v>
      </c>
      <c r="R196" t="s">
        <v>1460</v>
      </c>
      <c r="S196">
        <v>7223</v>
      </c>
      <c r="T196">
        <v>7226</v>
      </c>
      <c r="U196" t="s">
        <v>222</v>
      </c>
      <c r="V196" t="s">
        <v>222</v>
      </c>
      <c r="W196" t="s">
        <v>223</v>
      </c>
      <c r="X196" t="s">
        <v>223</v>
      </c>
      <c r="Y196">
        <v>98</v>
      </c>
      <c r="Z196">
        <v>1</v>
      </c>
      <c r="AA196">
        <v>46</v>
      </c>
      <c r="AB196">
        <v>1</v>
      </c>
      <c r="AC196" t="s">
        <v>35</v>
      </c>
      <c r="AD196" t="s">
        <v>35</v>
      </c>
      <c r="AE196" t="s">
        <v>4904</v>
      </c>
      <c r="AF196" t="s">
        <v>5204</v>
      </c>
    </row>
    <row r="197" spans="1:32" x14ac:dyDescent="0.25">
      <c r="A197" t="s">
        <v>1776</v>
      </c>
      <c r="B197" t="s">
        <v>4901</v>
      </c>
      <c r="C197">
        <v>6617</v>
      </c>
      <c r="D197">
        <v>4009.0259809999998</v>
      </c>
      <c r="E197">
        <v>4009.0333919999998</v>
      </c>
      <c r="F197">
        <v>4</v>
      </c>
      <c r="G197">
        <v>1560.8259</v>
      </c>
      <c r="H197">
        <v>1696.795016</v>
      </c>
      <c r="I197">
        <v>1560.8260049999999</v>
      </c>
      <c r="J197">
        <v>1696.794431</v>
      </c>
      <c r="K197">
        <v>5.0000000000000001E-4</v>
      </c>
      <c r="L197">
        <v>5.0000000000000001E-4</v>
      </c>
      <c r="M197" t="s">
        <v>2092</v>
      </c>
      <c r="N197" t="s">
        <v>2096</v>
      </c>
      <c r="O197">
        <v>0</v>
      </c>
      <c r="P197">
        <v>0</v>
      </c>
      <c r="Q197" t="s">
        <v>2094</v>
      </c>
      <c r="R197" t="s">
        <v>2097</v>
      </c>
      <c r="S197">
        <v>6620</v>
      </c>
      <c r="T197">
        <v>6621</v>
      </c>
      <c r="U197" t="s">
        <v>1038</v>
      </c>
      <c r="V197" t="s">
        <v>1038</v>
      </c>
      <c r="W197" t="s">
        <v>1039</v>
      </c>
      <c r="X197" t="s">
        <v>1039</v>
      </c>
      <c r="Y197">
        <v>401</v>
      </c>
      <c r="Z197">
        <v>1</v>
      </c>
      <c r="AA197">
        <v>523</v>
      </c>
      <c r="AB197">
        <v>1</v>
      </c>
      <c r="AC197" t="s">
        <v>35</v>
      </c>
      <c r="AD197" t="s">
        <v>35</v>
      </c>
      <c r="AE197" t="s">
        <v>4908</v>
      </c>
      <c r="AF197" t="s">
        <v>5205</v>
      </c>
    </row>
    <row r="198" spans="1:32" x14ac:dyDescent="0.25">
      <c r="A198" t="s">
        <v>4240</v>
      </c>
      <c r="B198" t="s">
        <v>4901</v>
      </c>
      <c r="C198">
        <v>6816</v>
      </c>
      <c r="D198">
        <v>2910.4658279999999</v>
      </c>
      <c r="E198">
        <v>2911.4567320000001</v>
      </c>
      <c r="F198">
        <v>4</v>
      </c>
      <c r="G198">
        <v>1026.5345930000001</v>
      </c>
      <c r="H198">
        <v>1132.5261700000001</v>
      </c>
      <c r="I198">
        <v>1026.534574</v>
      </c>
      <c r="J198">
        <v>1132.525666</v>
      </c>
      <c r="K198">
        <v>5.0000000000000001E-4</v>
      </c>
      <c r="L198">
        <v>5.0000000000000001E-4</v>
      </c>
      <c r="M198" t="s">
        <v>1828</v>
      </c>
      <c r="N198" t="s">
        <v>3903</v>
      </c>
      <c r="O198">
        <v>0</v>
      </c>
      <c r="P198">
        <v>0</v>
      </c>
      <c r="Q198" t="s">
        <v>1830</v>
      </c>
      <c r="R198" t="s">
        <v>3637</v>
      </c>
      <c r="S198">
        <v>6819</v>
      </c>
      <c r="T198">
        <v>6820</v>
      </c>
      <c r="U198" t="s">
        <v>1622</v>
      </c>
      <c r="V198" t="s">
        <v>1622</v>
      </c>
      <c r="W198" t="s">
        <v>1623</v>
      </c>
      <c r="X198" t="s">
        <v>1623</v>
      </c>
      <c r="Y198">
        <v>39</v>
      </c>
      <c r="Z198">
        <v>1</v>
      </c>
      <c r="AA198">
        <v>49</v>
      </c>
      <c r="AB198">
        <v>1</v>
      </c>
      <c r="AC198" t="s">
        <v>35</v>
      </c>
      <c r="AD198" t="s">
        <v>35</v>
      </c>
      <c r="AE198" t="s">
        <v>5137</v>
      </c>
      <c r="AF198" t="s">
        <v>5206</v>
      </c>
    </row>
    <row r="199" spans="1:32" x14ac:dyDescent="0.25">
      <c r="A199" t="s">
        <v>4240</v>
      </c>
      <c r="B199" t="s">
        <v>4901</v>
      </c>
      <c r="C199">
        <v>8238</v>
      </c>
      <c r="D199">
        <v>3697.8078409999998</v>
      </c>
      <c r="E199">
        <v>3697.8005290000001</v>
      </c>
      <c r="F199">
        <v>5</v>
      </c>
      <c r="G199">
        <v>1115.5501429999999</v>
      </c>
      <c r="H199">
        <v>1830.852633</v>
      </c>
      <c r="I199">
        <v>1115.54989</v>
      </c>
      <c r="J199">
        <v>1830.852339</v>
      </c>
      <c r="K199">
        <v>5.0000000000000001E-4</v>
      </c>
      <c r="L199">
        <v>5.0000000000000001E-4</v>
      </c>
      <c r="M199" t="s">
        <v>761</v>
      </c>
      <c r="N199" t="s">
        <v>2300</v>
      </c>
      <c r="O199">
        <v>0</v>
      </c>
      <c r="P199">
        <v>0</v>
      </c>
      <c r="Q199" t="s">
        <v>763</v>
      </c>
      <c r="R199" t="s">
        <v>2301</v>
      </c>
      <c r="S199">
        <v>8241</v>
      </c>
      <c r="T199">
        <v>8242</v>
      </c>
      <c r="U199" t="s">
        <v>615</v>
      </c>
      <c r="V199" t="s">
        <v>615</v>
      </c>
      <c r="W199" t="s">
        <v>616</v>
      </c>
      <c r="X199" t="s">
        <v>616</v>
      </c>
      <c r="Y199">
        <v>260</v>
      </c>
      <c r="Z199">
        <v>1</v>
      </c>
      <c r="AA199">
        <v>242</v>
      </c>
      <c r="AB199">
        <v>1</v>
      </c>
      <c r="AC199" t="s">
        <v>35</v>
      </c>
      <c r="AD199" t="s">
        <v>35</v>
      </c>
      <c r="AE199" t="s">
        <v>4935</v>
      </c>
      <c r="AF199" t="s">
        <v>5207</v>
      </c>
    </row>
    <row r="200" spans="1:32" x14ac:dyDescent="0.25">
      <c r="A200" t="s">
        <v>4240</v>
      </c>
      <c r="B200" t="s">
        <v>4901</v>
      </c>
      <c r="C200">
        <v>8548</v>
      </c>
      <c r="D200">
        <v>3192.6242000000002</v>
      </c>
      <c r="E200">
        <v>3192.6210380000002</v>
      </c>
      <c r="F200">
        <v>4</v>
      </c>
      <c r="G200">
        <v>1103.5251940000001</v>
      </c>
      <c r="H200">
        <v>1337.6939420000001</v>
      </c>
      <c r="I200">
        <v>1103.5247380000001</v>
      </c>
      <c r="J200">
        <v>1337.693929</v>
      </c>
      <c r="K200">
        <v>5.0000000000000001E-4</v>
      </c>
      <c r="L200">
        <v>5.0000000000000001E-4</v>
      </c>
      <c r="M200" t="s">
        <v>1978</v>
      </c>
      <c r="N200" t="s">
        <v>1979</v>
      </c>
      <c r="O200">
        <v>0</v>
      </c>
      <c r="P200">
        <v>0</v>
      </c>
      <c r="Q200" t="s">
        <v>1980</v>
      </c>
      <c r="R200" t="s">
        <v>1981</v>
      </c>
      <c r="S200">
        <v>8551</v>
      </c>
      <c r="T200">
        <v>8552</v>
      </c>
      <c r="U200" t="s">
        <v>1982</v>
      </c>
      <c r="V200" t="s">
        <v>1982</v>
      </c>
      <c r="W200" t="s">
        <v>1983</v>
      </c>
      <c r="X200" t="s">
        <v>1983</v>
      </c>
      <c r="Y200">
        <v>172</v>
      </c>
      <c r="Z200">
        <v>1</v>
      </c>
      <c r="AA200">
        <v>170</v>
      </c>
      <c r="AB200">
        <v>1</v>
      </c>
      <c r="AC200" t="s">
        <v>35</v>
      </c>
      <c r="AD200" t="s">
        <v>35</v>
      </c>
      <c r="AE200" t="s">
        <v>5208</v>
      </c>
      <c r="AF200" t="s">
        <v>5209</v>
      </c>
    </row>
    <row r="201" spans="1:32" x14ac:dyDescent="0.25">
      <c r="A201" t="s">
        <v>2249</v>
      </c>
      <c r="B201" t="s">
        <v>4901</v>
      </c>
      <c r="C201">
        <v>5196</v>
      </c>
      <c r="D201">
        <v>2553.2902300000001</v>
      </c>
      <c r="E201">
        <v>2553.3007259999999</v>
      </c>
      <c r="F201">
        <v>4</v>
      </c>
      <c r="G201">
        <v>834.35112100000003</v>
      </c>
      <c r="H201">
        <v>967.53404399999999</v>
      </c>
      <c r="I201">
        <v>834.35079599999995</v>
      </c>
      <c r="J201">
        <v>967.53384600000004</v>
      </c>
      <c r="K201">
        <v>5.0000000000000001E-4</v>
      </c>
      <c r="L201">
        <v>5.0000000000000001E-4</v>
      </c>
      <c r="M201" t="s">
        <v>1843</v>
      </c>
      <c r="N201" t="s">
        <v>1844</v>
      </c>
      <c r="O201">
        <v>0</v>
      </c>
      <c r="P201">
        <v>0</v>
      </c>
      <c r="Q201" t="s">
        <v>1845</v>
      </c>
      <c r="R201" t="s">
        <v>1846</v>
      </c>
      <c r="S201">
        <v>5197</v>
      </c>
      <c r="T201">
        <v>5200</v>
      </c>
      <c r="U201" t="s">
        <v>1847</v>
      </c>
      <c r="V201" t="s">
        <v>1847</v>
      </c>
      <c r="W201" t="s">
        <v>1848</v>
      </c>
      <c r="X201" t="s">
        <v>1848</v>
      </c>
      <c r="Y201">
        <v>270</v>
      </c>
      <c r="Z201">
        <v>1</v>
      </c>
      <c r="AA201">
        <v>258</v>
      </c>
      <c r="AB201">
        <v>1</v>
      </c>
      <c r="AC201" t="s">
        <v>35</v>
      </c>
      <c r="AD201" t="s">
        <v>35</v>
      </c>
      <c r="AE201" t="s">
        <v>5016</v>
      </c>
      <c r="AF201" t="s">
        <v>5210</v>
      </c>
    </row>
    <row r="202" spans="1:32" x14ac:dyDescent="0.25">
      <c r="A202" t="s">
        <v>2554</v>
      </c>
      <c r="B202" t="s">
        <v>4901</v>
      </c>
      <c r="C202">
        <v>4043</v>
      </c>
      <c r="D202">
        <v>3389.5946119999999</v>
      </c>
      <c r="E202">
        <v>3389.6002870000002</v>
      </c>
      <c r="F202">
        <v>4</v>
      </c>
      <c r="G202">
        <v>1260.584642</v>
      </c>
      <c r="H202">
        <v>1377.604906</v>
      </c>
      <c r="I202">
        <v>1260.584243</v>
      </c>
      <c r="J202">
        <v>1377.6048390000001</v>
      </c>
      <c r="K202">
        <v>5.0000000000000001E-4</v>
      </c>
      <c r="L202">
        <v>5.0000000000000001E-4</v>
      </c>
      <c r="M202" t="s">
        <v>68</v>
      </c>
      <c r="N202" t="s">
        <v>1089</v>
      </c>
      <c r="O202">
        <v>0</v>
      </c>
      <c r="P202">
        <v>0</v>
      </c>
      <c r="Q202" t="s">
        <v>70</v>
      </c>
      <c r="R202" t="s">
        <v>1090</v>
      </c>
      <c r="S202">
        <v>4046</v>
      </c>
      <c r="T202">
        <v>4047</v>
      </c>
      <c r="U202" t="s">
        <v>72</v>
      </c>
      <c r="V202" t="s">
        <v>72</v>
      </c>
      <c r="W202" t="s">
        <v>73</v>
      </c>
      <c r="X202" t="s">
        <v>73</v>
      </c>
      <c r="Y202">
        <v>427</v>
      </c>
      <c r="Z202">
        <v>1</v>
      </c>
      <c r="AA202">
        <v>239</v>
      </c>
      <c r="AB202">
        <v>1</v>
      </c>
      <c r="AC202" t="s">
        <v>35</v>
      </c>
      <c r="AD202" t="s">
        <v>35</v>
      </c>
      <c r="AE202" t="s">
        <v>4973</v>
      </c>
      <c r="AF202" t="s">
        <v>5211</v>
      </c>
    </row>
    <row r="203" spans="1:32" x14ac:dyDescent="0.25">
      <c r="A203" t="s">
        <v>2964</v>
      </c>
      <c r="B203" t="s">
        <v>4901</v>
      </c>
      <c r="C203">
        <v>9474</v>
      </c>
      <c r="D203">
        <v>4174.0726119999999</v>
      </c>
      <c r="E203">
        <v>4175.0724550000004</v>
      </c>
      <c r="F203">
        <v>4</v>
      </c>
      <c r="G203">
        <v>1635.7895229999999</v>
      </c>
      <c r="H203">
        <v>1786.8780240000001</v>
      </c>
      <c r="I203">
        <v>1635.7892859999999</v>
      </c>
      <c r="J203">
        <v>1786.8777660000001</v>
      </c>
      <c r="K203">
        <v>5.0000000000000001E-4</v>
      </c>
      <c r="L203">
        <v>5.0000000000000001E-4</v>
      </c>
      <c r="M203" t="s">
        <v>2760</v>
      </c>
      <c r="N203" t="s">
        <v>1419</v>
      </c>
      <c r="O203">
        <v>0</v>
      </c>
      <c r="P203">
        <v>0</v>
      </c>
      <c r="Q203" t="s">
        <v>2761</v>
      </c>
      <c r="R203" t="s">
        <v>1418</v>
      </c>
      <c r="S203">
        <v>9477</v>
      </c>
      <c r="T203">
        <v>9478</v>
      </c>
      <c r="U203" t="s">
        <v>298</v>
      </c>
      <c r="V203" t="s">
        <v>597</v>
      </c>
      <c r="W203" t="s">
        <v>299</v>
      </c>
      <c r="X203" t="s">
        <v>598</v>
      </c>
      <c r="Y203">
        <v>13</v>
      </c>
      <c r="Z203">
        <v>1</v>
      </c>
      <c r="AA203">
        <v>74</v>
      </c>
      <c r="AB203">
        <v>1</v>
      </c>
      <c r="AC203" t="s">
        <v>35</v>
      </c>
      <c r="AD203" t="s">
        <v>35</v>
      </c>
      <c r="AE203" t="s">
        <v>4925</v>
      </c>
      <c r="AF203" t="s">
        <v>5212</v>
      </c>
    </row>
    <row r="204" spans="1:32" x14ac:dyDescent="0.25">
      <c r="A204" t="s">
        <v>3850</v>
      </c>
      <c r="B204" t="s">
        <v>4901</v>
      </c>
      <c r="C204">
        <v>13043</v>
      </c>
      <c r="D204">
        <v>3788.977594</v>
      </c>
      <c r="E204">
        <v>3788.970648</v>
      </c>
      <c r="F204">
        <v>4</v>
      </c>
      <c r="G204">
        <v>1396.7266099999999</v>
      </c>
      <c r="H204">
        <v>1640.84592</v>
      </c>
      <c r="I204">
        <v>1396.7198089999999</v>
      </c>
      <c r="J204">
        <v>1640.85222</v>
      </c>
      <c r="K204">
        <v>5.0000000000000001E-4</v>
      </c>
      <c r="L204">
        <v>5.0000000000000001E-4</v>
      </c>
      <c r="M204" t="s">
        <v>1951</v>
      </c>
      <c r="N204" t="s">
        <v>2060</v>
      </c>
      <c r="O204">
        <v>0</v>
      </c>
      <c r="P204">
        <v>0</v>
      </c>
      <c r="Q204" t="s">
        <v>1953</v>
      </c>
      <c r="R204" t="s">
        <v>2061</v>
      </c>
      <c r="S204">
        <v>13046</v>
      </c>
      <c r="T204">
        <v>13047</v>
      </c>
      <c r="U204" t="s">
        <v>1955</v>
      </c>
      <c r="V204" t="s">
        <v>1955</v>
      </c>
      <c r="W204" t="s">
        <v>1956</v>
      </c>
      <c r="X204" t="s">
        <v>1956</v>
      </c>
      <c r="Y204">
        <v>483</v>
      </c>
      <c r="Z204">
        <v>1</v>
      </c>
      <c r="AA204">
        <v>557</v>
      </c>
      <c r="AB204">
        <v>1</v>
      </c>
      <c r="AC204" t="s">
        <v>35</v>
      </c>
      <c r="AD204" t="s">
        <v>35</v>
      </c>
      <c r="AE204" t="s">
        <v>4980</v>
      </c>
      <c r="AF204" t="s">
        <v>5213</v>
      </c>
    </row>
    <row r="205" spans="1:32" x14ac:dyDescent="0.25">
      <c r="A205" t="s">
        <v>2964</v>
      </c>
      <c r="B205" t="s">
        <v>4901</v>
      </c>
      <c r="C205">
        <v>7432</v>
      </c>
      <c r="D205">
        <v>2767.4120419999999</v>
      </c>
      <c r="E205">
        <v>2768.4096129999998</v>
      </c>
      <c r="F205">
        <v>4</v>
      </c>
      <c r="G205">
        <v>962.44572600000004</v>
      </c>
      <c r="H205">
        <v>1053.561252</v>
      </c>
      <c r="I205">
        <v>962.44575899999995</v>
      </c>
      <c r="J205">
        <v>1053.560729</v>
      </c>
      <c r="K205">
        <v>5.0000000000000001E-4</v>
      </c>
      <c r="L205">
        <v>5.0000000000000001E-4</v>
      </c>
      <c r="M205" t="s">
        <v>1344</v>
      </c>
      <c r="N205" t="s">
        <v>1345</v>
      </c>
      <c r="O205">
        <v>0</v>
      </c>
      <c r="P205">
        <v>0</v>
      </c>
      <c r="Q205" t="s">
        <v>1346</v>
      </c>
      <c r="R205" t="s">
        <v>1347</v>
      </c>
      <c r="S205">
        <v>7435</v>
      </c>
      <c r="T205">
        <v>7436</v>
      </c>
      <c r="U205" t="s">
        <v>1348</v>
      </c>
      <c r="V205" t="s">
        <v>1348</v>
      </c>
      <c r="W205" t="s">
        <v>1349</v>
      </c>
      <c r="X205" t="s">
        <v>1349</v>
      </c>
      <c r="Y205">
        <v>70</v>
      </c>
      <c r="Z205">
        <v>1</v>
      </c>
      <c r="AA205">
        <v>82</v>
      </c>
      <c r="AB205">
        <v>1</v>
      </c>
      <c r="AC205" t="s">
        <v>35</v>
      </c>
      <c r="AD205" t="s">
        <v>35</v>
      </c>
      <c r="AE205" t="s">
        <v>5214</v>
      </c>
      <c r="AF205" t="s">
        <v>5215</v>
      </c>
    </row>
    <row r="206" spans="1:32" x14ac:dyDescent="0.25">
      <c r="A206" t="s">
        <v>2964</v>
      </c>
      <c r="B206" t="s">
        <v>4901</v>
      </c>
      <c r="C206">
        <v>8165</v>
      </c>
      <c r="D206">
        <v>3890.930034</v>
      </c>
      <c r="E206">
        <v>3891.9261999999999</v>
      </c>
      <c r="F206">
        <v>5</v>
      </c>
      <c r="G206">
        <v>1252.6562220000001</v>
      </c>
      <c r="H206">
        <v>1886.868747</v>
      </c>
      <c r="I206">
        <v>1252.6564209999999</v>
      </c>
      <c r="J206">
        <v>1886.8680059999999</v>
      </c>
      <c r="K206">
        <v>5.0000000000000001E-4</v>
      </c>
      <c r="L206">
        <v>5.0000000000000001E-4</v>
      </c>
      <c r="M206" t="s">
        <v>2714</v>
      </c>
      <c r="N206" t="s">
        <v>1175</v>
      </c>
      <c r="O206">
        <v>0</v>
      </c>
      <c r="P206">
        <v>0</v>
      </c>
      <c r="Q206" t="s">
        <v>2715</v>
      </c>
      <c r="R206" t="s">
        <v>1177</v>
      </c>
      <c r="S206">
        <v>8168</v>
      </c>
      <c r="T206">
        <v>8169</v>
      </c>
      <c r="U206" t="s">
        <v>1178</v>
      </c>
      <c r="V206" t="s">
        <v>1178</v>
      </c>
      <c r="W206" t="s">
        <v>1179</v>
      </c>
      <c r="X206" t="s">
        <v>1179</v>
      </c>
      <c r="Y206">
        <v>288</v>
      </c>
      <c r="Z206">
        <v>1</v>
      </c>
      <c r="AA206">
        <v>300</v>
      </c>
      <c r="AB206">
        <v>1</v>
      </c>
      <c r="AC206" t="s">
        <v>35</v>
      </c>
      <c r="AD206" t="s">
        <v>35</v>
      </c>
      <c r="AE206" t="s">
        <v>4953</v>
      </c>
      <c r="AF206" t="s">
        <v>5216</v>
      </c>
    </row>
    <row r="207" spans="1:32" x14ac:dyDescent="0.25">
      <c r="A207" t="s">
        <v>2249</v>
      </c>
      <c r="B207" t="s">
        <v>4901</v>
      </c>
      <c r="C207">
        <v>5188</v>
      </c>
      <c r="D207">
        <v>3121.5429020000001</v>
      </c>
      <c r="E207">
        <v>3121.541937</v>
      </c>
      <c r="F207">
        <v>4</v>
      </c>
      <c r="G207">
        <v>901.39689799999996</v>
      </c>
      <c r="H207">
        <v>1468.740939</v>
      </c>
      <c r="I207">
        <v>901.39635199999998</v>
      </c>
      <c r="J207">
        <v>1468.7409379999999</v>
      </c>
      <c r="K207">
        <v>5.0000000000000001E-4</v>
      </c>
      <c r="L207">
        <v>5.0000000000000001E-4</v>
      </c>
      <c r="M207" t="s">
        <v>1091</v>
      </c>
      <c r="N207" t="s">
        <v>729</v>
      </c>
      <c r="O207">
        <v>0</v>
      </c>
      <c r="P207">
        <v>0</v>
      </c>
      <c r="Q207" t="s">
        <v>440</v>
      </c>
      <c r="R207" t="s">
        <v>731</v>
      </c>
      <c r="S207">
        <v>5191</v>
      </c>
      <c r="T207">
        <v>5192</v>
      </c>
      <c r="U207" t="s">
        <v>441</v>
      </c>
      <c r="V207" t="s">
        <v>441</v>
      </c>
      <c r="W207" t="s">
        <v>442</v>
      </c>
      <c r="X207" t="s">
        <v>442</v>
      </c>
      <c r="Y207">
        <v>105</v>
      </c>
      <c r="Z207">
        <v>1</v>
      </c>
      <c r="AA207">
        <v>239</v>
      </c>
      <c r="AB207">
        <v>1</v>
      </c>
      <c r="AC207" t="s">
        <v>35</v>
      </c>
      <c r="AD207" t="s">
        <v>35</v>
      </c>
      <c r="AE207" t="s">
        <v>4921</v>
      </c>
      <c r="AF207" t="s">
        <v>5217</v>
      </c>
    </row>
    <row r="208" spans="1:32" x14ac:dyDescent="0.25">
      <c r="A208" t="s">
        <v>4240</v>
      </c>
      <c r="B208" t="s">
        <v>4901</v>
      </c>
      <c r="C208">
        <v>10621</v>
      </c>
      <c r="D208">
        <v>3084.5192200000001</v>
      </c>
      <c r="E208">
        <v>3084.518255</v>
      </c>
      <c r="F208">
        <v>4</v>
      </c>
      <c r="G208">
        <v>1136.507494</v>
      </c>
      <c r="H208">
        <v>1196.6066619999999</v>
      </c>
      <c r="I208">
        <v>1136.505962</v>
      </c>
      <c r="J208">
        <v>1196.607739</v>
      </c>
      <c r="K208">
        <v>5.0000000000000001E-4</v>
      </c>
      <c r="L208">
        <v>5.0000000000000001E-4</v>
      </c>
      <c r="M208" t="s">
        <v>3616</v>
      </c>
      <c r="N208" t="s">
        <v>858</v>
      </c>
      <c r="O208">
        <v>0</v>
      </c>
      <c r="P208">
        <v>1.4576999999999999E-3</v>
      </c>
      <c r="Q208" t="s">
        <v>3617</v>
      </c>
      <c r="R208" t="s">
        <v>860</v>
      </c>
      <c r="S208">
        <v>10624</v>
      </c>
      <c r="T208">
        <v>10625</v>
      </c>
      <c r="U208" t="s">
        <v>1801</v>
      </c>
      <c r="V208" t="s">
        <v>862</v>
      </c>
      <c r="W208" t="s">
        <v>1802</v>
      </c>
      <c r="X208" t="s">
        <v>863</v>
      </c>
      <c r="Y208">
        <v>129</v>
      </c>
      <c r="Z208">
        <v>1</v>
      </c>
      <c r="AA208">
        <v>48</v>
      </c>
      <c r="AB208">
        <v>1</v>
      </c>
      <c r="AC208" t="s">
        <v>35</v>
      </c>
      <c r="AD208" t="s">
        <v>35</v>
      </c>
      <c r="AE208" t="s">
        <v>5218</v>
      </c>
      <c r="AF208" t="s">
        <v>5219</v>
      </c>
    </row>
    <row r="209" spans="1:32" x14ac:dyDescent="0.25">
      <c r="A209" t="s">
        <v>4240</v>
      </c>
      <c r="B209" t="s">
        <v>4901</v>
      </c>
      <c r="C209">
        <v>10209</v>
      </c>
      <c r="D209">
        <v>3740.8645569999999</v>
      </c>
      <c r="E209">
        <v>3741.8556579999999</v>
      </c>
      <c r="F209">
        <v>4</v>
      </c>
      <c r="G209">
        <v>728.37077499999998</v>
      </c>
      <c r="H209">
        <v>2261.0887170000001</v>
      </c>
      <c r="I209">
        <v>728.37046899999996</v>
      </c>
      <c r="J209">
        <v>2261.0885490000001</v>
      </c>
      <c r="K209">
        <v>5.0000000000000001E-4</v>
      </c>
      <c r="L209">
        <v>5.0000000000000001E-4</v>
      </c>
      <c r="M209" t="s">
        <v>4120</v>
      </c>
      <c r="N209" t="s">
        <v>4121</v>
      </c>
      <c r="O209">
        <v>0</v>
      </c>
      <c r="P209">
        <v>1.3667E-2</v>
      </c>
      <c r="Q209" t="s">
        <v>4122</v>
      </c>
      <c r="R209" t="s">
        <v>3484</v>
      </c>
      <c r="S209">
        <v>10210</v>
      </c>
      <c r="T209">
        <v>10211</v>
      </c>
      <c r="U209" t="s">
        <v>603</v>
      </c>
      <c r="V209" t="s">
        <v>603</v>
      </c>
      <c r="W209" t="s">
        <v>604</v>
      </c>
      <c r="X209" t="s">
        <v>604</v>
      </c>
      <c r="Y209">
        <v>89</v>
      </c>
      <c r="Z209">
        <v>1</v>
      </c>
      <c r="AA209">
        <v>129</v>
      </c>
      <c r="AB209">
        <v>1</v>
      </c>
      <c r="AC209" t="s">
        <v>35</v>
      </c>
      <c r="AD209" t="s">
        <v>35</v>
      </c>
      <c r="AE209" t="s">
        <v>5084</v>
      </c>
      <c r="AF209" t="s">
        <v>5220</v>
      </c>
    </row>
    <row r="210" spans="1:32" x14ac:dyDescent="0.25">
      <c r="A210" t="s">
        <v>544</v>
      </c>
      <c r="B210" t="s">
        <v>5028</v>
      </c>
      <c r="C210">
        <v>4881</v>
      </c>
      <c r="D210">
        <v>2827.444391</v>
      </c>
      <c r="E210">
        <v>2828.448187</v>
      </c>
      <c r="F210">
        <v>4</v>
      </c>
      <c r="G210">
        <v>827.41447600000004</v>
      </c>
      <c r="H210">
        <v>1248.6248499999999</v>
      </c>
      <c r="I210">
        <v>827.41373099999998</v>
      </c>
      <c r="J210">
        <v>1248.625121</v>
      </c>
      <c r="K210">
        <v>5.0000000000000001E-4</v>
      </c>
      <c r="L210">
        <v>5.0000000000000001E-4</v>
      </c>
      <c r="M210" t="s">
        <v>538</v>
      </c>
      <c r="N210" t="s">
        <v>546</v>
      </c>
      <c r="O210">
        <v>0</v>
      </c>
      <c r="P210">
        <v>2.7778000000000001E-2</v>
      </c>
      <c r="Q210" t="s">
        <v>540</v>
      </c>
      <c r="R210" t="s">
        <v>547</v>
      </c>
      <c r="S210">
        <v>4884</v>
      </c>
      <c r="T210">
        <v>4885</v>
      </c>
      <c r="U210" t="s">
        <v>542</v>
      </c>
      <c r="V210" t="s">
        <v>542</v>
      </c>
      <c r="W210" t="s">
        <v>543</v>
      </c>
      <c r="X210" t="s">
        <v>543</v>
      </c>
      <c r="Y210">
        <v>47</v>
      </c>
      <c r="Z210">
        <v>1</v>
      </c>
      <c r="AA210">
        <v>135</v>
      </c>
      <c r="AB210">
        <v>1</v>
      </c>
      <c r="AC210" t="s">
        <v>35</v>
      </c>
      <c r="AD210" t="s">
        <v>35</v>
      </c>
      <c r="AE210" t="s">
        <v>5221</v>
      </c>
      <c r="AF210" t="s">
        <v>5222</v>
      </c>
    </row>
    <row r="211" spans="1:32" x14ac:dyDescent="0.25">
      <c r="A211" t="s">
        <v>505</v>
      </c>
      <c r="B211" t="s">
        <v>5028</v>
      </c>
      <c r="C211">
        <v>5618</v>
      </c>
      <c r="D211">
        <v>3603.6767519999999</v>
      </c>
      <c r="E211">
        <v>3605.6835380000002</v>
      </c>
      <c r="F211">
        <v>4</v>
      </c>
      <c r="G211">
        <v>2106.8951139999999</v>
      </c>
      <c r="H211">
        <v>745.37657300000001</v>
      </c>
      <c r="I211">
        <v>2106.8952840000002</v>
      </c>
      <c r="J211">
        <v>745.37588900000003</v>
      </c>
      <c r="K211">
        <v>5.0000000000000001E-4</v>
      </c>
      <c r="L211">
        <v>5.0000000000000001E-4</v>
      </c>
      <c r="M211" t="s">
        <v>130</v>
      </c>
      <c r="N211" t="s">
        <v>29</v>
      </c>
      <c r="O211">
        <v>0</v>
      </c>
      <c r="P211">
        <v>4.1667000000000003E-2</v>
      </c>
      <c r="Q211" t="s">
        <v>131</v>
      </c>
      <c r="R211" t="s">
        <v>31</v>
      </c>
      <c r="S211">
        <v>5621</v>
      </c>
      <c r="T211">
        <v>5620</v>
      </c>
      <c r="U211" t="s">
        <v>33</v>
      </c>
      <c r="V211" t="s">
        <v>33</v>
      </c>
      <c r="W211" t="s">
        <v>34</v>
      </c>
      <c r="X211" t="s">
        <v>34</v>
      </c>
      <c r="Y211">
        <v>55</v>
      </c>
      <c r="Z211">
        <v>1</v>
      </c>
      <c r="AA211">
        <v>61</v>
      </c>
      <c r="AB211">
        <v>1</v>
      </c>
      <c r="AC211" t="s">
        <v>35</v>
      </c>
      <c r="AD211" t="s">
        <v>35</v>
      </c>
      <c r="AE211" t="s">
        <v>5158</v>
      </c>
      <c r="AF211" t="s">
        <v>5223</v>
      </c>
    </row>
    <row r="212" spans="1:32" x14ac:dyDescent="0.25">
      <c r="A212" t="s">
        <v>4240</v>
      </c>
      <c r="B212" t="s">
        <v>4901</v>
      </c>
      <c r="C212">
        <v>5415</v>
      </c>
      <c r="D212">
        <v>2942.4556210000001</v>
      </c>
      <c r="E212">
        <v>2942.4591730000002</v>
      </c>
      <c r="F212">
        <v>4</v>
      </c>
      <c r="G212">
        <v>1026.535081</v>
      </c>
      <c r="H212">
        <v>1164.5154749999999</v>
      </c>
      <c r="I212">
        <v>1026.534574</v>
      </c>
      <c r="J212">
        <v>1164.5154660000001</v>
      </c>
      <c r="K212">
        <v>5.0000000000000001E-4</v>
      </c>
      <c r="L212">
        <v>5.0000000000000001E-4</v>
      </c>
      <c r="M212" t="s">
        <v>1828</v>
      </c>
      <c r="N212" t="s">
        <v>4055</v>
      </c>
      <c r="O212">
        <v>7.9365000000000002E-4</v>
      </c>
      <c r="P212">
        <v>0</v>
      </c>
      <c r="Q212" t="s">
        <v>1830</v>
      </c>
      <c r="R212" t="s">
        <v>3637</v>
      </c>
      <c r="S212">
        <v>5418</v>
      </c>
      <c r="T212">
        <v>5419</v>
      </c>
      <c r="U212" t="s">
        <v>1622</v>
      </c>
      <c r="V212" t="s">
        <v>1622</v>
      </c>
      <c r="W212" t="s">
        <v>1623</v>
      </c>
      <c r="X212" t="s">
        <v>1623</v>
      </c>
      <c r="Y212">
        <v>39</v>
      </c>
      <c r="Z212">
        <v>1</v>
      </c>
      <c r="AA212">
        <v>49</v>
      </c>
      <c r="AB212">
        <v>1</v>
      </c>
      <c r="AC212" t="s">
        <v>35</v>
      </c>
      <c r="AD212" t="s">
        <v>35</v>
      </c>
      <c r="AE212" t="s">
        <v>5137</v>
      </c>
      <c r="AF212" t="s">
        <v>5224</v>
      </c>
    </row>
    <row r="213" spans="1:32" x14ac:dyDescent="0.25">
      <c r="A213" t="s">
        <v>2249</v>
      </c>
      <c r="B213" t="s">
        <v>4901</v>
      </c>
      <c r="C213">
        <v>6218</v>
      </c>
      <c r="D213">
        <v>2346.2873610000001</v>
      </c>
      <c r="E213">
        <v>2346.2872980000002</v>
      </c>
      <c r="F213">
        <v>4</v>
      </c>
      <c r="G213">
        <v>683.38578900000005</v>
      </c>
      <c r="H213">
        <v>911.49650699999995</v>
      </c>
      <c r="I213">
        <v>683.38539100000003</v>
      </c>
      <c r="J213">
        <v>911.496398</v>
      </c>
      <c r="K213">
        <v>5.0000000000000001E-4</v>
      </c>
      <c r="L213">
        <v>5.0000000000000001E-4</v>
      </c>
      <c r="M213" t="s">
        <v>1811</v>
      </c>
      <c r="N213" t="s">
        <v>1870</v>
      </c>
      <c r="O213">
        <v>2.5460999999999999E-3</v>
      </c>
      <c r="P213">
        <v>0</v>
      </c>
      <c r="Q213" t="s">
        <v>1813</v>
      </c>
      <c r="R213" t="s">
        <v>1871</v>
      </c>
      <c r="S213">
        <v>6219</v>
      </c>
      <c r="T213">
        <v>6222</v>
      </c>
      <c r="U213" t="s">
        <v>1815</v>
      </c>
      <c r="V213" t="s">
        <v>1872</v>
      </c>
      <c r="W213" t="s">
        <v>1816</v>
      </c>
      <c r="X213" t="s">
        <v>1816</v>
      </c>
      <c r="Y213">
        <v>56</v>
      </c>
      <c r="Z213">
        <v>1</v>
      </c>
      <c r="AA213">
        <v>205</v>
      </c>
      <c r="AB213">
        <v>1</v>
      </c>
      <c r="AC213" t="s">
        <v>35</v>
      </c>
      <c r="AD213" t="s">
        <v>35</v>
      </c>
      <c r="AE213" t="s">
        <v>5225</v>
      </c>
      <c r="AF213" t="s">
        <v>5226</v>
      </c>
    </row>
    <row r="214" spans="1:32" x14ac:dyDescent="0.25">
      <c r="A214" t="s">
        <v>4240</v>
      </c>
      <c r="B214" t="s">
        <v>4901</v>
      </c>
      <c r="C214">
        <v>10978</v>
      </c>
      <c r="D214">
        <v>3102.6316470000002</v>
      </c>
      <c r="E214">
        <v>3102.62763</v>
      </c>
      <c r="F214">
        <v>4</v>
      </c>
      <c r="G214">
        <v>768.43852400000003</v>
      </c>
      <c r="H214">
        <v>1582.7880580000001</v>
      </c>
      <c r="I214">
        <v>768.43815500000005</v>
      </c>
      <c r="J214">
        <v>1582.787889</v>
      </c>
      <c r="K214">
        <v>5.0000000000000001E-4</v>
      </c>
      <c r="L214">
        <v>5.0000000000000001E-4</v>
      </c>
      <c r="M214" t="s">
        <v>212</v>
      </c>
      <c r="N214" t="s">
        <v>213</v>
      </c>
      <c r="O214">
        <v>3.3806999999999999E-3</v>
      </c>
      <c r="P214">
        <v>0</v>
      </c>
      <c r="Q214" t="s">
        <v>214</v>
      </c>
      <c r="R214" t="s">
        <v>215</v>
      </c>
      <c r="S214">
        <v>10979</v>
      </c>
      <c r="T214">
        <v>10982</v>
      </c>
      <c r="U214" t="s">
        <v>216</v>
      </c>
      <c r="V214" t="s">
        <v>216</v>
      </c>
      <c r="W214" t="s">
        <v>217</v>
      </c>
      <c r="X214" t="s">
        <v>217</v>
      </c>
      <c r="Y214">
        <v>5</v>
      </c>
      <c r="Z214">
        <v>1</v>
      </c>
      <c r="AA214">
        <v>78</v>
      </c>
      <c r="AB214">
        <v>1</v>
      </c>
      <c r="AC214" t="s">
        <v>35</v>
      </c>
      <c r="AD214" t="s">
        <v>35</v>
      </c>
      <c r="AE214" t="s">
        <v>4923</v>
      </c>
      <c r="AF214" t="s">
        <v>5227</v>
      </c>
    </row>
    <row r="215" spans="1:32" x14ac:dyDescent="0.25">
      <c r="A215" t="s">
        <v>2554</v>
      </c>
      <c r="B215" t="s">
        <v>4901</v>
      </c>
      <c r="C215">
        <v>5833</v>
      </c>
      <c r="D215">
        <v>3317.7334529999998</v>
      </c>
      <c r="E215">
        <v>3318.7340760000002</v>
      </c>
      <c r="F215">
        <v>4</v>
      </c>
      <c r="G215">
        <v>881.48625300000003</v>
      </c>
      <c r="H215">
        <v>1684.8421350000001</v>
      </c>
      <c r="I215">
        <v>881.48583299999996</v>
      </c>
      <c r="J215">
        <v>1684.8420490000001</v>
      </c>
      <c r="K215">
        <v>5.0000000000000001E-4</v>
      </c>
      <c r="L215">
        <v>5.0000000000000001E-4</v>
      </c>
      <c r="M215" t="s">
        <v>2308</v>
      </c>
      <c r="N215" t="s">
        <v>2722</v>
      </c>
      <c r="O215">
        <v>4.0388000000000004E-3</v>
      </c>
      <c r="P215">
        <v>0</v>
      </c>
      <c r="Q215" t="s">
        <v>2310</v>
      </c>
      <c r="R215" t="s">
        <v>2723</v>
      </c>
      <c r="S215">
        <v>5834</v>
      </c>
      <c r="T215">
        <v>5837</v>
      </c>
      <c r="U215" t="s">
        <v>2312</v>
      </c>
      <c r="V215" t="s">
        <v>2312</v>
      </c>
      <c r="W215" t="s">
        <v>2313</v>
      </c>
      <c r="X215" t="s">
        <v>2313</v>
      </c>
      <c r="Y215">
        <v>59</v>
      </c>
      <c r="Z215">
        <v>1</v>
      </c>
      <c r="AA215">
        <v>55</v>
      </c>
      <c r="AB215">
        <v>1</v>
      </c>
      <c r="AC215" t="s">
        <v>35</v>
      </c>
      <c r="AD215" t="s">
        <v>35</v>
      </c>
      <c r="AE215" t="s">
        <v>5228</v>
      </c>
      <c r="AF215" t="s">
        <v>5229</v>
      </c>
    </row>
    <row r="216" spans="1:32" x14ac:dyDescent="0.25">
      <c r="A216" t="s">
        <v>3850</v>
      </c>
      <c r="B216" t="s">
        <v>4901</v>
      </c>
      <c r="C216">
        <v>10088</v>
      </c>
      <c r="D216">
        <v>3186.591242</v>
      </c>
      <c r="E216">
        <v>3186.5917420000001</v>
      </c>
      <c r="F216">
        <v>4</v>
      </c>
      <c r="G216">
        <v>1088.539354</v>
      </c>
      <c r="H216">
        <v>1346.646823</v>
      </c>
      <c r="I216">
        <v>1088.5389909999999</v>
      </c>
      <c r="J216">
        <v>1346.6466439999999</v>
      </c>
      <c r="K216">
        <v>5.0000000000000001E-4</v>
      </c>
      <c r="L216">
        <v>5.0000000000000001E-4</v>
      </c>
      <c r="M216" t="s">
        <v>2006</v>
      </c>
      <c r="N216" t="s">
        <v>2003</v>
      </c>
      <c r="O216">
        <v>4.1840999999999996E-3</v>
      </c>
      <c r="P216">
        <v>0</v>
      </c>
      <c r="Q216" t="s">
        <v>2007</v>
      </c>
      <c r="R216" t="s">
        <v>2004</v>
      </c>
      <c r="S216">
        <v>10091</v>
      </c>
      <c r="T216">
        <v>10092</v>
      </c>
      <c r="U216" t="s">
        <v>2008</v>
      </c>
      <c r="V216" t="s">
        <v>1931</v>
      </c>
      <c r="W216" t="s">
        <v>1932</v>
      </c>
      <c r="X216" t="s">
        <v>1932</v>
      </c>
      <c r="Y216">
        <v>127</v>
      </c>
      <c r="Z216">
        <v>1</v>
      </c>
      <c r="AA216">
        <v>256</v>
      </c>
      <c r="AB216">
        <v>1</v>
      </c>
      <c r="AC216" t="s">
        <v>35</v>
      </c>
      <c r="AD216" t="s">
        <v>35</v>
      </c>
      <c r="AE216" t="s">
        <v>5230</v>
      </c>
      <c r="AF216" t="s">
        <v>5231</v>
      </c>
    </row>
    <row r="217" spans="1:32" x14ac:dyDescent="0.25">
      <c r="A217" t="s">
        <v>2554</v>
      </c>
      <c r="B217" t="s">
        <v>4901</v>
      </c>
      <c r="C217">
        <v>3687</v>
      </c>
      <c r="D217">
        <v>3043.4496399999998</v>
      </c>
      <c r="E217">
        <v>3043.4484309999998</v>
      </c>
      <c r="F217">
        <v>4</v>
      </c>
      <c r="G217">
        <v>1068.4838119999999</v>
      </c>
      <c r="H217">
        <v>1223.560763</v>
      </c>
      <c r="I217">
        <v>1068.4836009999999</v>
      </c>
      <c r="J217">
        <v>1223.560471</v>
      </c>
      <c r="K217">
        <v>5.0000000000000001E-4</v>
      </c>
      <c r="L217">
        <v>5.0000000000000001E-4</v>
      </c>
      <c r="M217" t="s">
        <v>1676</v>
      </c>
      <c r="N217" t="s">
        <v>1677</v>
      </c>
      <c r="O217">
        <v>4.7467999999999998E-3</v>
      </c>
      <c r="P217">
        <v>9.4162E-4</v>
      </c>
      <c r="Q217" t="s">
        <v>1678</v>
      </c>
      <c r="R217" t="s">
        <v>1679</v>
      </c>
      <c r="S217">
        <v>3690</v>
      </c>
      <c r="T217">
        <v>3691</v>
      </c>
      <c r="U217" t="s">
        <v>723</v>
      </c>
      <c r="V217" t="s">
        <v>723</v>
      </c>
      <c r="W217" t="s">
        <v>725</v>
      </c>
      <c r="X217" t="s">
        <v>725</v>
      </c>
      <c r="Y217">
        <v>296</v>
      </c>
      <c r="Z217">
        <v>1</v>
      </c>
      <c r="AA217">
        <v>451</v>
      </c>
      <c r="AB217">
        <v>1</v>
      </c>
      <c r="AC217" t="s">
        <v>35</v>
      </c>
      <c r="AD217" t="s">
        <v>35</v>
      </c>
      <c r="AE217" t="s">
        <v>4958</v>
      </c>
      <c r="AF217" t="s">
        <v>5232</v>
      </c>
    </row>
    <row r="218" spans="1:32" x14ac:dyDescent="0.25">
      <c r="A218" t="s">
        <v>4240</v>
      </c>
      <c r="B218" t="s">
        <v>4901</v>
      </c>
      <c r="C218">
        <v>5509</v>
      </c>
      <c r="D218">
        <v>2923.4390199999998</v>
      </c>
      <c r="E218">
        <v>2923.493109</v>
      </c>
      <c r="F218">
        <v>4</v>
      </c>
      <c r="G218">
        <v>933.44365100000005</v>
      </c>
      <c r="H218">
        <v>1238.5903040000001</v>
      </c>
      <c r="I218">
        <v>933.44436199999996</v>
      </c>
      <c r="J218">
        <v>1238.589129</v>
      </c>
      <c r="K218">
        <v>5.0000000000000001E-4</v>
      </c>
      <c r="L218">
        <v>5.0000000000000001E-4</v>
      </c>
      <c r="M218" t="s">
        <v>3463</v>
      </c>
      <c r="N218" t="s">
        <v>4253</v>
      </c>
      <c r="O218">
        <v>5.8365999999999999E-3</v>
      </c>
      <c r="P218">
        <v>0</v>
      </c>
      <c r="Q218" t="s">
        <v>3464</v>
      </c>
      <c r="R218" t="s">
        <v>4254</v>
      </c>
      <c r="S218">
        <v>5512</v>
      </c>
      <c r="T218">
        <v>5513</v>
      </c>
      <c r="U218" t="s">
        <v>1136</v>
      </c>
      <c r="V218" t="s">
        <v>4183</v>
      </c>
      <c r="W218" t="s">
        <v>1137</v>
      </c>
      <c r="X218" t="s">
        <v>4184</v>
      </c>
      <c r="Y218">
        <v>191</v>
      </c>
      <c r="Z218">
        <v>1</v>
      </c>
      <c r="AA218">
        <v>105</v>
      </c>
      <c r="AB218">
        <v>1</v>
      </c>
      <c r="AC218" t="s">
        <v>35</v>
      </c>
      <c r="AD218" t="s">
        <v>35</v>
      </c>
      <c r="AE218" t="s">
        <v>5233</v>
      </c>
      <c r="AF218" t="s">
        <v>5234</v>
      </c>
    </row>
    <row r="219" spans="1:32" x14ac:dyDescent="0.25">
      <c r="A219" t="s">
        <v>2964</v>
      </c>
      <c r="B219" t="s">
        <v>4901</v>
      </c>
      <c r="C219">
        <v>5377</v>
      </c>
      <c r="D219">
        <v>2742.4379210000002</v>
      </c>
      <c r="E219">
        <v>2742.4440840000002</v>
      </c>
      <c r="F219">
        <v>5</v>
      </c>
      <c r="G219">
        <v>741.36577</v>
      </c>
      <c r="H219">
        <v>1249.667087</v>
      </c>
      <c r="I219">
        <v>741.36571800000002</v>
      </c>
      <c r="J219">
        <v>1249.666651</v>
      </c>
      <c r="K219">
        <v>5.0000000000000001E-4</v>
      </c>
      <c r="L219">
        <v>5.0000000000000001E-4</v>
      </c>
      <c r="M219" t="s">
        <v>2106</v>
      </c>
      <c r="N219" t="s">
        <v>2640</v>
      </c>
      <c r="O219">
        <v>1.9859999999999999E-2</v>
      </c>
      <c r="P219">
        <v>0</v>
      </c>
      <c r="Q219" t="s">
        <v>2108</v>
      </c>
      <c r="R219" t="s">
        <v>2641</v>
      </c>
      <c r="S219">
        <v>5380</v>
      </c>
      <c r="T219">
        <v>5381</v>
      </c>
      <c r="U219" t="s">
        <v>2110</v>
      </c>
      <c r="V219" t="s">
        <v>2050</v>
      </c>
      <c r="W219" t="s">
        <v>2051</v>
      </c>
      <c r="X219" t="s">
        <v>2051</v>
      </c>
      <c r="Y219">
        <v>400</v>
      </c>
      <c r="Z219">
        <v>1</v>
      </c>
      <c r="AA219">
        <v>335</v>
      </c>
      <c r="AB219">
        <v>1</v>
      </c>
      <c r="AC219" t="s">
        <v>35</v>
      </c>
      <c r="AD219" t="s">
        <v>35</v>
      </c>
      <c r="AE219" t="s">
        <v>5235</v>
      </c>
      <c r="AF219" t="s">
        <v>5236</v>
      </c>
    </row>
    <row r="220" spans="1:32" x14ac:dyDescent="0.25">
      <c r="A220" t="s">
        <v>4048</v>
      </c>
      <c r="B220" t="s">
        <v>4901</v>
      </c>
      <c r="C220">
        <v>5388</v>
      </c>
      <c r="D220">
        <v>3039.5414369999999</v>
      </c>
      <c r="E220">
        <v>3040.541937</v>
      </c>
      <c r="F220">
        <v>4</v>
      </c>
      <c r="G220">
        <v>853.46635600000002</v>
      </c>
      <c r="H220">
        <v>1434.670016</v>
      </c>
      <c r="I220">
        <v>853.46576600000003</v>
      </c>
      <c r="J220">
        <v>1434.6700820000001</v>
      </c>
      <c r="K220">
        <v>5.0000000000000001E-4</v>
      </c>
      <c r="L220">
        <v>5.0000000000000001E-4</v>
      </c>
      <c r="M220" t="s">
        <v>4100</v>
      </c>
      <c r="N220" t="s">
        <v>941</v>
      </c>
      <c r="O220">
        <v>2.4801E-2</v>
      </c>
      <c r="P220">
        <v>0</v>
      </c>
      <c r="Q220" t="s">
        <v>4101</v>
      </c>
      <c r="R220" t="s">
        <v>943</v>
      </c>
      <c r="S220">
        <v>5389</v>
      </c>
      <c r="T220">
        <v>5392</v>
      </c>
      <c r="U220" t="s">
        <v>944</v>
      </c>
      <c r="V220" t="s">
        <v>945</v>
      </c>
      <c r="W220" t="s">
        <v>946</v>
      </c>
      <c r="X220" t="s">
        <v>946</v>
      </c>
      <c r="Y220">
        <v>85</v>
      </c>
      <c r="Z220">
        <v>1</v>
      </c>
      <c r="AA220">
        <v>77</v>
      </c>
      <c r="AB220">
        <v>1</v>
      </c>
      <c r="AC220" t="s">
        <v>35</v>
      </c>
      <c r="AD220" t="s">
        <v>35</v>
      </c>
      <c r="AE220" t="s">
        <v>5237</v>
      </c>
      <c r="AF220" t="s">
        <v>5238</v>
      </c>
    </row>
    <row r="221" spans="1:32" x14ac:dyDescent="0.25">
      <c r="A221" t="s">
        <v>4520</v>
      </c>
      <c r="B221" t="s">
        <v>4901</v>
      </c>
      <c r="C221">
        <v>5540</v>
      </c>
      <c r="D221">
        <v>3134.5599440000001</v>
      </c>
      <c r="E221">
        <v>3134.5709900000002</v>
      </c>
      <c r="F221">
        <v>4</v>
      </c>
      <c r="G221">
        <v>1191.57744</v>
      </c>
      <c r="H221">
        <v>1191.57744</v>
      </c>
      <c r="I221">
        <v>1191.5771669999999</v>
      </c>
      <c r="J221">
        <v>1191.5771669999999</v>
      </c>
      <c r="K221">
        <v>5.0000000000000001E-4</v>
      </c>
      <c r="L221">
        <v>5.0000000000000001E-4</v>
      </c>
      <c r="M221" t="s">
        <v>599</v>
      </c>
      <c r="N221" t="s">
        <v>599</v>
      </c>
      <c r="O221" t="s">
        <v>35</v>
      </c>
      <c r="P221" t="s">
        <v>35</v>
      </c>
      <c r="Q221" t="s">
        <v>601</v>
      </c>
      <c r="R221" t="s">
        <v>601</v>
      </c>
      <c r="S221">
        <v>5544</v>
      </c>
      <c r="T221">
        <v>5543</v>
      </c>
      <c r="U221" t="s">
        <v>603</v>
      </c>
      <c r="V221" t="s">
        <v>603</v>
      </c>
      <c r="W221" t="s">
        <v>604</v>
      </c>
      <c r="X221" t="s">
        <v>604</v>
      </c>
      <c r="Y221">
        <v>108</v>
      </c>
      <c r="Z221">
        <v>1</v>
      </c>
      <c r="AA221">
        <v>108</v>
      </c>
      <c r="AB221">
        <v>1</v>
      </c>
      <c r="AC221">
        <v>5.4599999999999999E-5</v>
      </c>
      <c r="AD221">
        <v>2.19E-5</v>
      </c>
      <c r="AE221" t="s">
        <v>5084</v>
      </c>
      <c r="AF221" t="s">
        <v>5239</v>
      </c>
    </row>
    <row r="222" spans="1:32" x14ac:dyDescent="0.25">
      <c r="A222" t="s">
        <v>4668</v>
      </c>
      <c r="B222" t="s">
        <v>4901</v>
      </c>
      <c r="C222">
        <v>7706</v>
      </c>
      <c r="D222">
        <v>5042.4546920000003</v>
      </c>
      <c r="E222">
        <v>5042.4654460000002</v>
      </c>
      <c r="F222">
        <v>5</v>
      </c>
      <c r="G222">
        <v>1395.698656</v>
      </c>
      <c r="H222">
        <v>2895.3509720000002</v>
      </c>
      <c r="I222">
        <v>1395.6994079999999</v>
      </c>
      <c r="J222">
        <v>2895.3497579999998</v>
      </c>
      <c r="K222">
        <v>5.0000000000000001E-4</v>
      </c>
      <c r="L222">
        <v>5.0000000000000001E-4</v>
      </c>
      <c r="M222" t="s">
        <v>1156</v>
      </c>
      <c r="N222" t="s">
        <v>1155</v>
      </c>
      <c r="O222" t="s">
        <v>35</v>
      </c>
      <c r="P222" t="s">
        <v>35</v>
      </c>
      <c r="Q222" t="s">
        <v>1158</v>
      </c>
      <c r="R222" t="s">
        <v>1157</v>
      </c>
      <c r="S222">
        <v>7709</v>
      </c>
      <c r="T222">
        <v>7710</v>
      </c>
      <c r="U222" t="s">
        <v>1159</v>
      </c>
      <c r="V222" t="s">
        <v>1159</v>
      </c>
      <c r="W222" t="s">
        <v>1160</v>
      </c>
      <c r="X222" t="s">
        <v>1160</v>
      </c>
      <c r="Y222">
        <v>90</v>
      </c>
      <c r="Z222">
        <v>1</v>
      </c>
      <c r="AA222">
        <v>66</v>
      </c>
      <c r="AB222">
        <v>1</v>
      </c>
      <c r="AC222">
        <v>1.15E-2</v>
      </c>
      <c r="AD222">
        <v>1.1599999999999999E-2</v>
      </c>
      <c r="AE222" t="s">
        <v>5240</v>
      </c>
      <c r="AF222" t="s">
        <v>5241</v>
      </c>
    </row>
    <row r="223" spans="1:32" x14ac:dyDescent="0.25">
      <c r="A223" t="s">
        <v>4523</v>
      </c>
      <c r="B223" t="s">
        <v>4901</v>
      </c>
      <c r="C223">
        <v>11775</v>
      </c>
      <c r="D223">
        <v>2880.5172809999999</v>
      </c>
      <c r="E223">
        <v>2880.514349</v>
      </c>
      <c r="F223">
        <v>4</v>
      </c>
      <c r="G223">
        <v>969.488878</v>
      </c>
      <c r="H223">
        <v>1159.6233380000001</v>
      </c>
      <c r="I223">
        <v>969.48795800000005</v>
      </c>
      <c r="J223">
        <v>1159.623724</v>
      </c>
      <c r="K223">
        <v>5.0000000000000001E-4</v>
      </c>
      <c r="L223">
        <v>5.0000000000000001E-4</v>
      </c>
      <c r="M223" t="s">
        <v>1798</v>
      </c>
      <c r="N223" t="s">
        <v>2389</v>
      </c>
      <c r="O223" t="s">
        <v>35</v>
      </c>
      <c r="P223" t="s">
        <v>35</v>
      </c>
      <c r="Q223" t="s">
        <v>1800</v>
      </c>
      <c r="R223" t="s">
        <v>2390</v>
      </c>
      <c r="S223">
        <v>11778</v>
      </c>
      <c r="T223">
        <v>11779</v>
      </c>
      <c r="U223" t="s">
        <v>1642</v>
      </c>
      <c r="V223" t="s">
        <v>1642</v>
      </c>
      <c r="W223" t="s">
        <v>1643</v>
      </c>
      <c r="X223" t="s">
        <v>1643</v>
      </c>
      <c r="Y223">
        <v>191</v>
      </c>
      <c r="Z223">
        <v>1</v>
      </c>
      <c r="AA223">
        <v>202</v>
      </c>
      <c r="AB223">
        <v>1</v>
      </c>
      <c r="AC223">
        <v>5.8900000000000003E-3</v>
      </c>
      <c r="AD223">
        <v>4.8999999999999998E-4</v>
      </c>
      <c r="AE223" t="s">
        <v>5242</v>
      </c>
      <c r="AF223" t="s">
        <v>5243</v>
      </c>
    </row>
    <row r="224" spans="1:32" x14ac:dyDescent="0.25">
      <c r="A224" t="s">
        <v>4466</v>
      </c>
      <c r="B224" t="s">
        <v>4901</v>
      </c>
      <c r="C224">
        <v>7198</v>
      </c>
      <c r="D224">
        <v>3497.8484440000002</v>
      </c>
      <c r="E224">
        <v>3497.8529720000001</v>
      </c>
      <c r="F224">
        <v>4</v>
      </c>
      <c r="G224">
        <v>1058.576585</v>
      </c>
      <c r="H224">
        <v>1687.866794</v>
      </c>
      <c r="I224">
        <v>1058.576045</v>
      </c>
      <c r="J224">
        <v>1687.866867</v>
      </c>
      <c r="K224">
        <v>5.0000000000000001E-4</v>
      </c>
      <c r="L224">
        <v>5.0000000000000001E-4</v>
      </c>
      <c r="M224" t="s">
        <v>1620</v>
      </c>
      <c r="N224" t="s">
        <v>1942</v>
      </c>
      <c r="O224" t="s">
        <v>35</v>
      </c>
      <c r="P224" t="s">
        <v>35</v>
      </c>
      <c r="Q224" t="s">
        <v>1621</v>
      </c>
      <c r="R224" t="s">
        <v>1944</v>
      </c>
      <c r="S224">
        <v>7201</v>
      </c>
      <c r="T224">
        <v>7200</v>
      </c>
      <c r="U224" t="s">
        <v>1622</v>
      </c>
      <c r="V224" t="s">
        <v>72</v>
      </c>
      <c r="W224" t="s">
        <v>1623</v>
      </c>
      <c r="X224" t="s">
        <v>73</v>
      </c>
      <c r="Y224">
        <v>138</v>
      </c>
      <c r="Z224">
        <v>1</v>
      </c>
      <c r="AA224">
        <v>503</v>
      </c>
      <c r="AB224">
        <v>1</v>
      </c>
      <c r="AC224">
        <v>2.2200000000000002E-3</v>
      </c>
      <c r="AD224">
        <v>2.1800000000000001E-4</v>
      </c>
      <c r="AE224" t="s">
        <v>5244</v>
      </c>
      <c r="AF224" t="s">
        <v>5245</v>
      </c>
    </row>
    <row r="225" spans="1:32" x14ac:dyDescent="0.25">
      <c r="A225" t="s">
        <v>4523</v>
      </c>
      <c r="B225" t="s">
        <v>4901</v>
      </c>
      <c r="C225">
        <v>4607</v>
      </c>
      <c r="D225">
        <v>3589.6370649999999</v>
      </c>
      <c r="E225">
        <v>3589.6149350000001</v>
      </c>
      <c r="F225">
        <v>4</v>
      </c>
      <c r="G225">
        <v>1377.604709</v>
      </c>
      <c r="H225">
        <v>1460.6272919999999</v>
      </c>
      <c r="I225">
        <v>1377.6048390000001</v>
      </c>
      <c r="J225">
        <v>1460.626696</v>
      </c>
      <c r="K225">
        <v>5.0000000000000001E-4</v>
      </c>
      <c r="L225">
        <v>5.0000000000000001E-4</v>
      </c>
      <c r="M225" t="s">
        <v>1089</v>
      </c>
      <c r="N225" t="s">
        <v>69</v>
      </c>
      <c r="O225" t="s">
        <v>35</v>
      </c>
      <c r="P225" t="s">
        <v>35</v>
      </c>
      <c r="Q225" t="s">
        <v>1090</v>
      </c>
      <c r="R225" t="s">
        <v>71</v>
      </c>
      <c r="S225">
        <v>4608</v>
      </c>
      <c r="T225">
        <v>4611</v>
      </c>
      <c r="U225" t="s">
        <v>72</v>
      </c>
      <c r="V225" t="s">
        <v>72</v>
      </c>
      <c r="W225" t="s">
        <v>73</v>
      </c>
      <c r="X225" t="s">
        <v>73</v>
      </c>
      <c r="Y225">
        <v>239</v>
      </c>
      <c r="Z225">
        <v>1</v>
      </c>
      <c r="AA225">
        <v>531</v>
      </c>
      <c r="AB225">
        <v>1</v>
      </c>
      <c r="AC225">
        <v>4.3999999999999997E-2</v>
      </c>
      <c r="AD225">
        <v>4.8500000000000002E-7</v>
      </c>
      <c r="AE225" t="s">
        <v>4973</v>
      </c>
      <c r="AF225" t="s">
        <v>5246</v>
      </c>
    </row>
    <row r="226" spans="1:32" x14ac:dyDescent="0.25">
      <c r="A226" t="s">
        <v>4652</v>
      </c>
      <c r="B226" t="s">
        <v>4901</v>
      </c>
      <c r="C226">
        <v>2789</v>
      </c>
      <c r="D226">
        <v>3405.5895329999998</v>
      </c>
      <c r="E226">
        <v>3406.5902769999998</v>
      </c>
      <c r="F226">
        <v>4</v>
      </c>
      <c r="G226">
        <v>1276.5798809999999</v>
      </c>
      <c r="H226">
        <v>1377.604587</v>
      </c>
      <c r="I226">
        <v>1276.5791429999999</v>
      </c>
      <c r="J226">
        <v>1377.6048390000001</v>
      </c>
      <c r="K226">
        <v>5.0000000000000001E-4</v>
      </c>
      <c r="L226">
        <v>5.0000000000000001E-4</v>
      </c>
      <c r="M226" t="s">
        <v>885</v>
      </c>
      <c r="N226" t="s">
        <v>1089</v>
      </c>
      <c r="O226" t="s">
        <v>35</v>
      </c>
      <c r="P226" t="s">
        <v>35</v>
      </c>
      <c r="Q226" t="s">
        <v>70</v>
      </c>
      <c r="R226" t="s">
        <v>1090</v>
      </c>
      <c r="S226">
        <v>2792</v>
      </c>
      <c r="T226">
        <v>2791</v>
      </c>
      <c r="U226" t="s">
        <v>72</v>
      </c>
      <c r="V226" t="s">
        <v>72</v>
      </c>
      <c r="W226" t="s">
        <v>73</v>
      </c>
      <c r="X226" t="s">
        <v>73</v>
      </c>
      <c r="Y226">
        <v>427</v>
      </c>
      <c r="Z226">
        <v>1</v>
      </c>
      <c r="AA226">
        <v>239</v>
      </c>
      <c r="AB226">
        <v>1</v>
      </c>
      <c r="AC226">
        <v>4.2700000000000002E-4</v>
      </c>
      <c r="AD226">
        <v>5.64E-3</v>
      </c>
      <c r="AE226" t="s">
        <v>4973</v>
      </c>
      <c r="AF226" t="s">
        <v>5247</v>
      </c>
    </row>
    <row r="227" spans="1:32" x14ac:dyDescent="0.25">
      <c r="A227" t="s">
        <v>4462</v>
      </c>
      <c r="B227" t="s">
        <v>4901</v>
      </c>
      <c r="C227">
        <v>5169</v>
      </c>
      <c r="D227">
        <v>2596.3575380000002</v>
      </c>
      <c r="E227">
        <v>2596.3573670000001</v>
      </c>
      <c r="F227">
        <v>4</v>
      </c>
      <c r="G227">
        <v>786.37620700000002</v>
      </c>
      <c r="H227">
        <v>1058.576266</v>
      </c>
      <c r="I227">
        <v>786.37594799999999</v>
      </c>
      <c r="J227">
        <v>1058.576045</v>
      </c>
      <c r="K227">
        <v>5.0000000000000001E-4</v>
      </c>
      <c r="L227">
        <v>5.0000000000000001E-4</v>
      </c>
      <c r="M227" t="s">
        <v>1557</v>
      </c>
      <c r="N227" t="s">
        <v>1620</v>
      </c>
      <c r="O227" t="s">
        <v>35</v>
      </c>
      <c r="P227" t="s">
        <v>35</v>
      </c>
      <c r="Q227" t="s">
        <v>1559</v>
      </c>
      <c r="R227" t="s">
        <v>1621</v>
      </c>
      <c r="S227">
        <v>5172</v>
      </c>
      <c r="T227">
        <v>5173</v>
      </c>
      <c r="U227" t="s">
        <v>1561</v>
      </c>
      <c r="V227" t="s">
        <v>1622</v>
      </c>
      <c r="W227" t="s">
        <v>1562</v>
      </c>
      <c r="X227" t="s">
        <v>1623</v>
      </c>
      <c r="Y227">
        <v>50</v>
      </c>
      <c r="Z227">
        <v>1</v>
      </c>
      <c r="AA227">
        <v>138</v>
      </c>
      <c r="AB227">
        <v>1</v>
      </c>
      <c r="AC227">
        <v>3.3099999999999997E-2</v>
      </c>
      <c r="AD227">
        <v>5.5400000000000002E-4</v>
      </c>
      <c r="AE227" t="s">
        <v>5248</v>
      </c>
      <c r="AF227" t="s">
        <v>5249</v>
      </c>
    </row>
    <row r="228" spans="1:32" x14ac:dyDescent="0.25">
      <c r="A228" t="s">
        <v>4671</v>
      </c>
      <c r="B228" t="s">
        <v>4901</v>
      </c>
      <c r="C228">
        <v>10109</v>
      </c>
      <c r="D228">
        <v>3507.771295</v>
      </c>
      <c r="E228">
        <v>3507.7802179999999</v>
      </c>
      <c r="F228">
        <v>4</v>
      </c>
      <c r="G228">
        <v>1331.67534</v>
      </c>
      <c r="H228">
        <v>1424.6908900000001</v>
      </c>
      <c r="I228">
        <v>1331.6761530000001</v>
      </c>
      <c r="J228">
        <v>1424.6895709999999</v>
      </c>
      <c r="K228">
        <v>5.0000000000000001E-4</v>
      </c>
      <c r="L228">
        <v>5.0000000000000001E-4</v>
      </c>
      <c r="M228" t="s">
        <v>2820</v>
      </c>
      <c r="N228" t="s">
        <v>2039</v>
      </c>
      <c r="O228" t="s">
        <v>35</v>
      </c>
      <c r="P228" t="s">
        <v>35</v>
      </c>
      <c r="Q228" t="s">
        <v>2821</v>
      </c>
      <c r="R228" t="s">
        <v>2041</v>
      </c>
      <c r="S228">
        <v>10112</v>
      </c>
      <c r="T228">
        <v>10113</v>
      </c>
      <c r="U228" t="s">
        <v>1931</v>
      </c>
      <c r="V228" t="s">
        <v>1931</v>
      </c>
      <c r="W228" t="s">
        <v>1932</v>
      </c>
      <c r="X228" t="s">
        <v>1932</v>
      </c>
      <c r="Y228">
        <v>243</v>
      </c>
      <c r="Z228">
        <v>1</v>
      </c>
      <c r="AA228">
        <v>384</v>
      </c>
      <c r="AB228">
        <v>1</v>
      </c>
      <c r="AC228">
        <v>1.5399999999999999E-3</v>
      </c>
      <c r="AD228">
        <v>1.9999999999999999E-7</v>
      </c>
      <c r="AE228" t="s">
        <v>4917</v>
      </c>
      <c r="AF228" t="s">
        <v>5250</v>
      </c>
    </row>
    <row r="229" spans="1:32" x14ac:dyDescent="0.25">
      <c r="A229" t="s">
        <v>4585</v>
      </c>
      <c r="B229" t="s">
        <v>4901</v>
      </c>
      <c r="C229">
        <v>2799</v>
      </c>
      <c r="D229">
        <v>2300.13636</v>
      </c>
      <c r="E229">
        <v>2300.140081</v>
      </c>
      <c r="F229">
        <v>4</v>
      </c>
      <c r="G229">
        <v>772.36052099999995</v>
      </c>
      <c r="H229">
        <v>776.37077499999998</v>
      </c>
      <c r="I229">
        <v>772.36029799999994</v>
      </c>
      <c r="J229">
        <v>776.37046899999996</v>
      </c>
      <c r="K229">
        <v>5.0000000000000001E-4</v>
      </c>
      <c r="L229">
        <v>5.0000000000000001E-4</v>
      </c>
      <c r="M229" t="s">
        <v>1791</v>
      </c>
      <c r="N229" t="s">
        <v>1792</v>
      </c>
      <c r="O229" t="s">
        <v>35</v>
      </c>
      <c r="P229" t="s">
        <v>35</v>
      </c>
      <c r="Q229" t="s">
        <v>1793</v>
      </c>
      <c r="R229" t="s">
        <v>1794</v>
      </c>
      <c r="S229">
        <v>2802</v>
      </c>
      <c r="T229">
        <v>2803</v>
      </c>
      <c r="U229" t="s">
        <v>1795</v>
      </c>
      <c r="V229" t="s">
        <v>1795</v>
      </c>
      <c r="W229" t="s">
        <v>1796</v>
      </c>
      <c r="X229" t="s">
        <v>1796</v>
      </c>
      <c r="Y229">
        <v>175</v>
      </c>
      <c r="Z229">
        <v>1</v>
      </c>
      <c r="AA229">
        <v>307</v>
      </c>
      <c r="AB229">
        <v>1</v>
      </c>
      <c r="AC229">
        <v>5.9299999999999999E-2</v>
      </c>
      <c r="AD229">
        <v>1.37E-2</v>
      </c>
      <c r="AE229" t="s">
        <v>5125</v>
      </c>
      <c r="AF229" t="s">
        <v>5251</v>
      </c>
    </row>
    <row r="230" spans="1:32" x14ac:dyDescent="0.25">
      <c r="A230" t="s">
        <v>4544</v>
      </c>
      <c r="B230" t="s">
        <v>4901</v>
      </c>
      <c r="C230">
        <v>14253</v>
      </c>
      <c r="D230">
        <v>4300.2669480000004</v>
      </c>
      <c r="E230">
        <v>4300.2638610000004</v>
      </c>
      <c r="F230">
        <v>4</v>
      </c>
      <c r="G230">
        <v>1739.90903</v>
      </c>
      <c r="H230">
        <v>1808.952853</v>
      </c>
      <c r="I230">
        <v>1739.9094009999999</v>
      </c>
      <c r="J230">
        <v>1808.951994</v>
      </c>
      <c r="K230">
        <v>5.0000000000000001E-4</v>
      </c>
      <c r="L230">
        <v>5.0000000000000001E-4</v>
      </c>
      <c r="M230" t="s">
        <v>469</v>
      </c>
      <c r="N230" t="s">
        <v>2892</v>
      </c>
      <c r="O230" t="s">
        <v>35</v>
      </c>
      <c r="P230" t="s">
        <v>35</v>
      </c>
      <c r="Q230" t="s">
        <v>471</v>
      </c>
      <c r="R230" t="s">
        <v>2893</v>
      </c>
      <c r="S230">
        <v>14256</v>
      </c>
      <c r="T230">
        <v>14255</v>
      </c>
      <c r="U230" t="s">
        <v>228</v>
      </c>
      <c r="V230" t="s">
        <v>228</v>
      </c>
      <c r="W230" t="s">
        <v>229</v>
      </c>
      <c r="X230" t="s">
        <v>229</v>
      </c>
      <c r="Y230">
        <v>644</v>
      </c>
      <c r="Z230">
        <v>1</v>
      </c>
      <c r="AA230">
        <v>633</v>
      </c>
      <c r="AB230">
        <v>1</v>
      </c>
      <c r="AC230">
        <v>9.7000000000000003E-7</v>
      </c>
      <c r="AD230">
        <v>6.2700000000000004E-3</v>
      </c>
      <c r="AE230" t="s">
        <v>5041</v>
      </c>
      <c r="AF230" t="s">
        <v>5252</v>
      </c>
    </row>
    <row r="231" spans="1:32" x14ac:dyDescent="0.25">
      <c r="A231" t="s">
        <v>4520</v>
      </c>
      <c r="B231" t="s">
        <v>4901</v>
      </c>
      <c r="C231">
        <v>7775</v>
      </c>
      <c r="D231">
        <v>4915.5831850000004</v>
      </c>
      <c r="E231">
        <v>4915.5864789999996</v>
      </c>
      <c r="F231">
        <v>5</v>
      </c>
      <c r="G231">
        <v>1468.740526</v>
      </c>
      <c r="H231">
        <v>2695.437594</v>
      </c>
      <c r="I231">
        <v>1468.7409379999999</v>
      </c>
      <c r="J231">
        <v>2695.4367219999999</v>
      </c>
      <c r="K231">
        <v>5.0000000000000001E-4</v>
      </c>
      <c r="L231">
        <v>5.0000000000000001E-4</v>
      </c>
      <c r="M231" t="s">
        <v>729</v>
      </c>
      <c r="N231" t="s">
        <v>1220</v>
      </c>
      <c r="O231" t="s">
        <v>35</v>
      </c>
      <c r="P231" t="s">
        <v>35</v>
      </c>
      <c r="Q231" t="s">
        <v>731</v>
      </c>
      <c r="R231" t="s">
        <v>1221</v>
      </c>
      <c r="S231">
        <v>7778</v>
      </c>
      <c r="T231">
        <v>7777</v>
      </c>
      <c r="U231" t="s">
        <v>441</v>
      </c>
      <c r="V231" t="s">
        <v>441</v>
      </c>
      <c r="W231" t="s">
        <v>442</v>
      </c>
      <c r="X231" t="s">
        <v>442</v>
      </c>
      <c r="Y231">
        <v>239</v>
      </c>
      <c r="Z231">
        <v>1</v>
      </c>
      <c r="AA231">
        <v>203</v>
      </c>
      <c r="AB231">
        <v>1</v>
      </c>
      <c r="AC231">
        <v>1.6100000000000001E-3</v>
      </c>
      <c r="AD231">
        <v>2.1500000000000001E-5</v>
      </c>
      <c r="AE231" t="s">
        <v>4921</v>
      </c>
      <c r="AF231" t="s">
        <v>5253</v>
      </c>
    </row>
    <row r="232" spans="1:32" x14ac:dyDescent="0.25">
      <c r="A232" t="s">
        <v>4830</v>
      </c>
      <c r="B232" t="s">
        <v>4901</v>
      </c>
      <c r="C232">
        <v>5248</v>
      </c>
      <c r="D232">
        <v>3804.915704</v>
      </c>
      <c r="E232">
        <v>3805.9120539999999</v>
      </c>
      <c r="F232">
        <v>4</v>
      </c>
      <c r="G232">
        <v>1231.5500959999999</v>
      </c>
      <c r="H232">
        <v>1821.960544</v>
      </c>
      <c r="I232">
        <v>1231.5502859999999</v>
      </c>
      <c r="J232">
        <v>1821.9598140000001</v>
      </c>
      <c r="K232">
        <v>5.0000000000000001E-4</v>
      </c>
      <c r="L232">
        <v>5.0000000000000001E-4</v>
      </c>
      <c r="M232" t="s">
        <v>4766</v>
      </c>
      <c r="N232" t="s">
        <v>4728</v>
      </c>
      <c r="O232" t="s">
        <v>35</v>
      </c>
      <c r="P232" t="s">
        <v>35</v>
      </c>
      <c r="Q232" t="s">
        <v>3678</v>
      </c>
      <c r="R232" t="s">
        <v>4729</v>
      </c>
      <c r="S232">
        <v>5251</v>
      </c>
      <c r="T232">
        <v>5250</v>
      </c>
      <c r="U232" t="s">
        <v>3440</v>
      </c>
      <c r="V232" t="s">
        <v>3440</v>
      </c>
      <c r="W232" t="s">
        <v>3441</v>
      </c>
      <c r="X232" t="s">
        <v>3441</v>
      </c>
      <c r="Y232">
        <v>316</v>
      </c>
      <c r="Z232">
        <v>1</v>
      </c>
      <c r="AA232">
        <v>76</v>
      </c>
      <c r="AB232">
        <v>1</v>
      </c>
      <c r="AC232">
        <v>6.9699999999999998E-2</v>
      </c>
      <c r="AD232">
        <v>4.9199999999999999E-3</v>
      </c>
      <c r="AE232" t="s">
        <v>5254</v>
      </c>
      <c r="AF232" t="s">
        <v>5255</v>
      </c>
    </row>
    <row r="233" spans="1:32" x14ac:dyDescent="0.25">
      <c r="A233" t="s">
        <v>548</v>
      </c>
      <c r="B233" t="s">
        <v>5028</v>
      </c>
      <c r="C233">
        <v>13530</v>
      </c>
      <c r="D233">
        <v>4616.3500309999999</v>
      </c>
      <c r="E233">
        <v>4617.381523</v>
      </c>
      <c r="F233">
        <v>5</v>
      </c>
      <c r="G233">
        <v>1436.649705</v>
      </c>
      <c r="H233">
        <v>2428.2952599999999</v>
      </c>
      <c r="I233">
        <v>1436.6493459999999</v>
      </c>
      <c r="J233">
        <v>2428.2961890000001</v>
      </c>
      <c r="K233">
        <v>-5.9999999999999995E-4</v>
      </c>
      <c r="L233">
        <v>5.9999999999999995E-4</v>
      </c>
      <c r="M233" t="s">
        <v>87</v>
      </c>
      <c r="N233" t="s">
        <v>629</v>
      </c>
      <c r="O233">
        <v>0</v>
      </c>
      <c r="P233">
        <v>0</v>
      </c>
      <c r="Q233" t="s">
        <v>89</v>
      </c>
      <c r="R233" t="s">
        <v>630</v>
      </c>
      <c r="S233">
        <v>13533</v>
      </c>
      <c r="T233">
        <v>13534</v>
      </c>
      <c r="U233" t="s">
        <v>90</v>
      </c>
      <c r="V233" t="s">
        <v>158</v>
      </c>
      <c r="W233" t="s">
        <v>91</v>
      </c>
      <c r="X233" t="s">
        <v>159</v>
      </c>
      <c r="Y233">
        <v>192</v>
      </c>
      <c r="Z233">
        <v>1</v>
      </c>
      <c r="AA233">
        <v>124</v>
      </c>
      <c r="AB233">
        <v>1</v>
      </c>
      <c r="AC233" t="s">
        <v>35</v>
      </c>
      <c r="AD233" t="s">
        <v>35</v>
      </c>
      <c r="AE233" t="s">
        <v>5004</v>
      </c>
      <c r="AF233" t="s">
        <v>5256</v>
      </c>
    </row>
    <row r="234" spans="1:32" x14ac:dyDescent="0.25">
      <c r="A234" t="s">
        <v>2964</v>
      </c>
      <c r="B234" t="s">
        <v>4901</v>
      </c>
      <c r="C234">
        <v>16997</v>
      </c>
      <c r="D234">
        <v>5034.5026660000003</v>
      </c>
      <c r="E234">
        <v>5034.4884700000002</v>
      </c>
      <c r="F234">
        <v>4</v>
      </c>
      <c r="G234">
        <v>1611.809176</v>
      </c>
      <c r="H234">
        <v>2671.2884250000002</v>
      </c>
      <c r="I234">
        <v>1611.8104149999999</v>
      </c>
      <c r="J234">
        <v>2671.2878089999999</v>
      </c>
      <c r="K234">
        <v>-5.9999999999999995E-4</v>
      </c>
      <c r="L234">
        <v>5.9999999999999995E-4</v>
      </c>
      <c r="M234" t="s">
        <v>1966</v>
      </c>
      <c r="N234" t="s">
        <v>2947</v>
      </c>
      <c r="O234">
        <v>0</v>
      </c>
      <c r="P234">
        <v>0</v>
      </c>
      <c r="Q234" t="s">
        <v>1968</v>
      </c>
      <c r="R234" t="s">
        <v>2948</v>
      </c>
      <c r="S234">
        <v>17000</v>
      </c>
      <c r="T234">
        <v>17001</v>
      </c>
      <c r="U234" t="s">
        <v>1970</v>
      </c>
      <c r="V234" t="s">
        <v>1970</v>
      </c>
      <c r="W234" t="s">
        <v>1971</v>
      </c>
      <c r="X234" t="s">
        <v>1971</v>
      </c>
      <c r="Y234">
        <v>206</v>
      </c>
      <c r="Z234">
        <v>1</v>
      </c>
      <c r="AA234">
        <v>232</v>
      </c>
      <c r="AB234">
        <v>1</v>
      </c>
      <c r="AC234" t="s">
        <v>35</v>
      </c>
      <c r="AD234" t="s">
        <v>35</v>
      </c>
      <c r="AE234" t="s">
        <v>5257</v>
      </c>
      <c r="AF234" t="s">
        <v>5258</v>
      </c>
    </row>
    <row r="235" spans="1:32" x14ac:dyDescent="0.25">
      <c r="A235" t="s">
        <v>3850</v>
      </c>
      <c r="B235" t="s">
        <v>4901</v>
      </c>
      <c r="C235">
        <v>7758</v>
      </c>
      <c r="D235">
        <v>3143.5988849999999</v>
      </c>
      <c r="E235">
        <v>3143.5954040000001</v>
      </c>
      <c r="F235">
        <v>4</v>
      </c>
      <c r="G235">
        <v>1176.559984</v>
      </c>
      <c r="H235">
        <v>1215.633836</v>
      </c>
      <c r="I235">
        <v>1176.559743</v>
      </c>
      <c r="J235">
        <v>1215.6346820000001</v>
      </c>
      <c r="K235">
        <v>-5.9999999999999995E-4</v>
      </c>
      <c r="L235">
        <v>5.9999999999999995E-4</v>
      </c>
      <c r="M235" t="s">
        <v>3583</v>
      </c>
      <c r="N235" t="s">
        <v>1558</v>
      </c>
      <c r="O235">
        <v>0</v>
      </c>
      <c r="P235">
        <v>0</v>
      </c>
      <c r="Q235" t="s">
        <v>3584</v>
      </c>
      <c r="R235" t="s">
        <v>1560</v>
      </c>
      <c r="S235">
        <v>7761</v>
      </c>
      <c r="T235">
        <v>7762</v>
      </c>
      <c r="U235" t="s">
        <v>1622</v>
      </c>
      <c r="V235" t="s">
        <v>1561</v>
      </c>
      <c r="W235" t="s">
        <v>1623</v>
      </c>
      <c r="X235" t="s">
        <v>1562</v>
      </c>
      <c r="Y235">
        <v>55</v>
      </c>
      <c r="Z235">
        <v>1</v>
      </c>
      <c r="AA235">
        <v>44</v>
      </c>
      <c r="AB235">
        <v>1</v>
      </c>
      <c r="AC235" t="s">
        <v>35</v>
      </c>
      <c r="AD235" t="s">
        <v>35</v>
      </c>
      <c r="AE235" t="s">
        <v>5259</v>
      </c>
      <c r="AF235" t="s">
        <v>5260</v>
      </c>
    </row>
    <row r="236" spans="1:32" x14ac:dyDescent="0.25">
      <c r="A236" t="s">
        <v>548</v>
      </c>
      <c r="B236" t="s">
        <v>5028</v>
      </c>
      <c r="C236">
        <v>12893</v>
      </c>
      <c r="D236">
        <v>3945.9122860000002</v>
      </c>
      <c r="E236">
        <v>3946.9144959999999</v>
      </c>
      <c r="F236">
        <v>4</v>
      </c>
      <c r="G236">
        <v>1329.6067370000001</v>
      </c>
      <c r="H236">
        <v>1864.9004849999999</v>
      </c>
      <c r="I236">
        <v>1329.6048390000001</v>
      </c>
      <c r="J236">
        <v>1864.9029350000001</v>
      </c>
      <c r="K236">
        <v>-5.9999999999999995E-4</v>
      </c>
      <c r="L236">
        <v>5.9999999999999995E-4</v>
      </c>
      <c r="M236" t="s">
        <v>206</v>
      </c>
      <c r="N236" t="s">
        <v>230</v>
      </c>
      <c r="O236">
        <v>0</v>
      </c>
      <c r="P236">
        <v>0</v>
      </c>
      <c r="Q236" t="s">
        <v>208</v>
      </c>
      <c r="R236" t="s">
        <v>231</v>
      </c>
      <c r="S236">
        <v>12896</v>
      </c>
      <c r="T236">
        <v>12897</v>
      </c>
      <c r="U236" t="s">
        <v>45</v>
      </c>
      <c r="V236" t="s">
        <v>45</v>
      </c>
      <c r="W236" t="s">
        <v>46</v>
      </c>
      <c r="X236" t="s">
        <v>46</v>
      </c>
      <c r="Y236">
        <v>841</v>
      </c>
      <c r="Z236">
        <v>1</v>
      </c>
      <c r="AA236">
        <v>831</v>
      </c>
      <c r="AB236">
        <v>1</v>
      </c>
      <c r="AC236" t="s">
        <v>35</v>
      </c>
      <c r="AD236" t="s">
        <v>35</v>
      </c>
      <c r="AE236" t="s">
        <v>5029</v>
      </c>
      <c r="AF236" t="s">
        <v>5261</v>
      </c>
    </row>
    <row r="237" spans="1:32" x14ac:dyDescent="0.25">
      <c r="A237" t="s">
        <v>3578</v>
      </c>
      <c r="B237" t="s">
        <v>4901</v>
      </c>
      <c r="C237">
        <v>5311</v>
      </c>
      <c r="D237">
        <v>4031.9086240000001</v>
      </c>
      <c r="E237">
        <v>4032.906927</v>
      </c>
      <c r="F237">
        <v>4</v>
      </c>
      <c r="G237">
        <v>1460.627367</v>
      </c>
      <c r="H237">
        <v>1819.8761930000001</v>
      </c>
      <c r="I237">
        <v>1460.626696</v>
      </c>
      <c r="J237">
        <v>1819.877434</v>
      </c>
      <c r="K237">
        <v>-5.9999999999999995E-4</v>
      </c>
      <c r="L237">
        <v>5.9999999999999995E-4</v>
      </c>
      <c r="M237" t="s">
        <v>69</v>
      </c>
      <c r="N237" t="s">
        <v>2233</v>
      </c>
      <c r="O237">
        <v>0</v>
      </c>
      <c r="P237">
        <v>0</v>
      </c>
      <c r="Q237" t="s">
        <v>71</v>
      </c>
      <c r="R237" t="s">
        <v>939</v>
      </c>
      <c r="S237">
        <v>5314</v>
      </c>
      <c r="T237">
        <v>5315</v>
      </c>
      <c r="U237" t="s">
        <v>72</v>
      </c>
      <c r="V237" t="s">
        <v>72</v>
      </c>
      <c r="W237" t="s">
        <v>73</v>
      </c>
      <c r="X237" t="s">
        <v>73</v>
      </c>
      <c r="Y237">
        <v>531</v>
      </c>
      <c r="Z237">
        <v>1</v>
      </c>
      <c r="AA237">
        <v>434</v>
      </c>
      <c r="AB237">
        <v>1</v>
      </c>
      <c r="AC237" t="s">
        <v>35</v>
      </c>
      <c r="AD237" t="s">
        <v>35</v>
      </c>
      <c r="AE237" t="s">
        <v>4973</v>
      </c>
      <c r="AF237" t="s">
        <v>5262</v>
      </c>
    </row>
    <row r="238" spans="1:32" x14ac:dyDescent="0.25">
      <c r="A238" t="s">
        <v>2964</v>
      </c>
      <c r="B238" t="s">
        <v>4901</v>
      </c>
      <c r="C238">
        <v>3774</v>
      </c>
      <c r="D238">
        <v>2233.151863</v>
      </c>
      <c r="E238">
        <v>2233.1574150000001</v>
      </c>
      <c r="F238">
        <v>4</v>
      </c>
      <c r="G238">
        <v>740.38170000000002</v>
      </c>
      <c r="H238">
        <v>741.36509799999999</v>
      </c>
      <c r="I238">
        <v>740.38170200000002</v>
      </c>
      <c r="J238">
        <v>741.36571800000002</v>
      </c>
      <c r="K238">
        <v>-5.9999999999999995E-4</v>
      </c>
      <c r="L238">
        <v>5.9999999999999995E-4</v>
      </c>
      <c r="M238" t="s">
        <v>1481</v>
      </c>
      <c r="N238" t="s">
        <v>2106</v>
      </c>
      <c r="O238">
        <v>2.6532E-2</v>
      </c>
      <c r="P238">
        <v>4.7003000000000003E-2</v>
      </c>
      <c r="Q238" t="s">
        <v>1483</v>
      </c>
      <c r="R238" t="s">
        <v>2108</v>
      </c>
      <c r="S238">
        <v>3777</v>
      </c>
      <c r="T238">
        <v>3778</v>
      </c>
      <c r="U238" t="s">
        <v>2049</v>
      </c>
      <c r="V238" t="s">
        <v>2110</v>
      </c>
      <c r="W238" t="s">
        <v>2051</v>
      </c>
      <c r="X238" t="s">
        <v>2051</v>
      </c>
      <c r="Y238">
        <v>353</v>
      </c>
      <c r="Z238">
        <v>1</v>
      </c>
      <c r="AA238">
        <v>400</v>
      </c>
      <c r="AB238">
        <v>1</v>
      </c>
      <c r="AC238" t="s">
        <v>35</v>
      </c>
      <c r="AD238" t="s">
        <v>35</v>
      </c>
      <c r="AE238" t="s">
        <v>5263</v>
      </c>
      <c r="AF238" t="s">
        <v>5264</v>
      </c>
    </row>
    <row r="239" spans="1:32" x14ac:dyDescent="0.25">
      <c r="A239" t="s">
        <v>2249</v>
      </c>
      <c r="B239" t="s">
        <v>4901</v>
      </c>
      <c r="C239">
        <v>10126</v>
      </c>
      <c r="D239">
        <v>4257.0464279999997</v>
      </c>
      <c r="E239">
        <v>4257.0476600000002</v>
      </c>
      <c r="F239">
        <v>5</v>
      </c>
      <c r="G239">
        <v>888.383104</v>
      </c>
      <c r="H239">
        <v>2617.2582590000002</v>
      </c>
      <c r="I239">
        <v>888.38248999999996</v>
      </c>
      <c r="J239">
        <v>2617.2594859999999</v>
      </c>
      <c r="K239">
        <v>-5.9999999999999995E-4</v>
      </c>
      <c r="L239">
        <v>5.9999999999999995E-4</v>
      </c>
      <c r="M239" t="s">
        <v>2035</v>
      </c>
      <c r="N239" t="s">
        <v>2362</v>
      </c>
      <c r="O239">
        <v>3.4758999999999998E-2</v>
      </c>
      <c r="P239">
        <v>0</v>
      </c>
      <c r="Q239" t="s">
        <v>2037</v>
      </c>
      <c r="R239" t="s">
        <v>2038</v>
      </c>
      <c r="S239">
        <v>10127</v>
      </c>
      <c r="T239">
        <v>10128</v>
      </c>
      <c r="U239" t="s">
        <v>126</v>
      </c>
      <c r="V239" t="s">
        <v>126</v>
      </c>
      <c r="W239" t="s">
        <v>127</v>
      </c>
      <c r="X239" t="s">
        <v>127</v>
      </c>
      <c r="Y239">
        <v>58</v>
      </c>
      <c r="Z239">
        <v>1</v>
      </c>
      <c r="AA239">
        <v>73</v>
      </c>
      <c r="AB239">
        <v>1</v>
      </c>
      <c r="AC239" t="s">
        <v>35</v>
      </c>
      <c r="AD239" t="s">
        <v>35</v>
      </c>
      <c r="AE239" t="s">
        <v>4989</v>
      </c>
      <c r="AF239" t="s">
        <v>5265</v>
      </c>
    </row>
    <row r="240" spans="1:32" x14ac:dyDescent="0.25">
      <c r="A240" t="s">
        <v>67</v>
      </c>
      <c r="B240" t="s">
        <v>5028</v>
      </c>
      <c r="C240">
        <v>10384</v>
      </c>
      <c r="D240">
        <v>4883.3629700000001</v>
      </c>
      <c r="E240">
        <v>4884.3747009999997</v>
      </c>
      <c r="F240">
        <v>4</v>
      </c>
      <c r="G240">
        <v>1153.586229</v>
      </c>
      <c r="H240">
        <v>2978.3716760000002</v>
      </c>
      <c r="I240">
        <v>1153.586669</v>
      </c>
      <c r="J240">
        <v>2978.3717980000001</v>
      </c>
      <c r="K240">
        <v>-5.9999999999999995E-4</v>
      </c>
      <c r="L240">
        <v>5.9999999999999995E-4</v>
      </c>
      <c r="M240" t="s">
        <v>350</v>
      </c>
      <c r="N240" t="s">
        <v>351</v>
      </c>
      <c r="O240">
        <v>4.6074999999999998E-2</v>
      </c>
      <c r="P240">
        <v>0</v>
      </c>
      <c r="Q240" t="s">
        <v>352</v>
      </c>
      <c r="R240" t="s">
        <v>353</v>
      </c>
      <c r="S240">
        <v>10387</v>
      </c>
      <c r="T240">
        <v>10386</v>
      </c>
      <c r="U240" t="s">
        <v>354</v>
      </c>
      <c r="V240" t="s">
        <v>354</v>
      </c>
      <c r="W240" t="s">
        <v>355</v>
      </c>
      <c r="X240" t="s">
        <v>355</v>
      </c>
      <c r="Y240">
        <v>289</v>
      </c>
      <c r="Z240">
        <v>1</v>
      </c>
      <c r="AA240">
        <v>306</v>
      </c>
      <c r="AB240">
        <v>1</v>
      </c>
      <c r="AC240" t="s">
        <v>35</v>
      </c>
      <c r="AD240" t="s">
        <v>35</v>
      </c>
      <c r="AE240" t="s">
        <v>5266</v>
      </c>
      <c r="AF240" t="s">
        <v>5267</v>
      </c>
    </row>
    <row r="241" spans="1:32" x14ac:dyDescent="0.25">
      <c r="A241" t="s">
        <v>4885</v>
      </c>
      <c r="B241" t="s">
        <v>4901</v>
      </c>
      <c r="C241">
        <v>8387</v>
      </c>
      <c r="D241">
        <v>2901.5740300000002</v>
      </c>
      <c r="E241">
        <v>2902.5736750000001</v>
      </c>
      <c r="F241">
        <v>4</v>
      </c>
      <c r="G241">
        <v>952.53520300000002</v>
      </c>
      <c r="H241">
        <v>1197.633761</v>
      </c>
      <c r="I241">
        <v>952.53417999999999</v>
      </c>
      <c r="J241">
        <v>1197.6353509999999</v>
      </c>
      <c r="K241">
        <v>-5.9999999999999995E-4</v>
      </c>
      <c r="L241">
        <v>5.9999999999999995E-4</v>
      </c>
      <c r="M241" t="s">
        <v>4613</v>
      </c>
      <c r="N241" t="s">
        <v>2098</v>
      </c>
      <c r="O241" t="s">
        <v>35</v>
      </c>
      <c r="P241" t="s">
        <v>35</v>
      </c>
      <c r="Q241" t="s">
        <v>4615</v>
      </c>
      <c r="R241" t="s">
        <v>2099</v>
      </c>
      <c r="S241">
        <v>8390</v>
      </c>
      <c r="T241">
        <v>8391</v>
      </c>
      <c r="U241" t="s">
        <v>1872</v>
      </c>
      <c r="V241" t="s">
        <v>72</v>
      </c>
      <c r="W241" t="s">
        <v>1816</v>
      </c>
      <c r="X241" t="s">
        <v>73</v>
      </c>
      <c r="Y241">
        <v>11</v>
      </c>
      <c r="Z241">
        <v>1</v>
      </c>
      <c r="AA241">
        <v>261</v>
      </c>
      <c r="AB241">
        <v>1</v>
      </c>
      <c r="AC241">
        <v>9.92E-3</v>
      </c>
      <c r="AD241">
        <v>3.9300000000000003E-3</v>
      </c>
      <c r="AE241" t="s">
        <v>5268</v>
      </c>
      <c r="AF241" t="s">
        <v>5269</v>
      </c>
    </row>
    <row r="242" spans="1:32" x14ac:dyDescent="0.25">
      <c r="A242" t="s">
        <v>4885</v>
      </c>
      <c r="B242" t="s">
        <v>4901</v>
      </c>
      <c r="C242">
        <v>6531</v>
      </c>
      <c r="D242">
        <v>3116.5403379999998</v>
      </c>
      <c r="E242">
        <v>3117.5358329999999</v>
      </c>
      <c r="F242">
        <v>4</v>
      </c>
      <c r="G242">
        <v>912.49101399999995</v>
      </c>
      <c r="H242">
        <v>1452.6442589999999</v>
      </c>
      <c r="I242">
        <v>912.49164699999994</v>
      </c>
      <c r="J242">
        <v>1452.6442460000001</v>
      </c>
      <c r="K242">
        <v>-5.9999999999999995E-4</v>
      </c>
      <c r="L242">
        <v>5.9999999999999995E-4</v>
      </c>
      <c r="M242" t="s">
        <v>102</v>
      </c>
      <c r="N242" t="s">
        <v>2111</v>
      </c>
      <c r="O242" t="s">
        <v>35</v>
      </c>
      <c r="P242" t="s">
        <v>35</v>
      </c>
      <c r="Q242" t="s">
        <v>103</v>
      </c>
      <c r="R242" t="s">
        <v>89</v>
      </c>
      <c r="S242">
        <v>6534</v>
      </c>
      <c r="T242">
        <v>6535</v>
      </c>
      <c r="U242" t="s">
        <v>90</v>
      </c>
      <c r="V242" t="s">
        <v>90</v>
      </c>
      <c r="W242" t="s">
        <v>91</v>
      </c>
      <c r="X242" t="s">
        <v>91</v>
      </c>
      <c r="Y242">
        <v>204</v>
      </c>
      <c r="Z242">
        <v>1</v>
      </c>
      <c r="AA242">
        <v>192</v>
      </c>
      <c r="AB242">
        <v>1</v>
      </c>
      <c r="AC242">
        <v>4.1399999999999999E-2</v>
      </c>
      <c r="AD242">
        <v>8.61E-4</v>
      </c>
      <c r="AE242" t="s">
        <v>5065</v>
      </c>
      <c r="AF242" t="s">
        <v>5270</v>
      </c>
    </row>
    <row r="243" spans="1:32" x14ac:dyDescent="0.25">
      <c r="A243" t="s">
        <v>4692</v>
      </c>
      <c r="B243" t="s">
        <v>4901</v>
      </c>
      <c r="C243">
        <v>7166</v>
      </c>
      <c r="D243">
        <v>4398.1658260000004</v>
      </c>
      <c r="E243">
        <v>4398.2135680000001</v>
      </c>
      <c r="F243">
        <v>4</v>
      </c>
      <c r="G243">
        <v>1685.8623520000001</v>
      </c>
      <c r="H243">
        <v>1960.89841</v>
      </c>
      <c r="I243">
        <v>1685.862451</v>
      </c>
      <c r="J243">
        <v>1960.8989120000001</v>
      </c>
      <c r="K243">
        <v>-5.9999999999999995E-4</v>
      </c>
      <c r="L243">
        <v>5.9999999999999995E-4</v>
      </c>
      <c r="M243" t="s">
        <v>1451</v>
      </c>
      <c r="N243" t="s">
        <v>1170</v>
      </c>
      <c r="O243" t="s">
        <v>35</v>
      </c>
      <c r="P243" t="s">
        <v>35</v>
      </c>
      <c r="Q243" t="s">
        <v>1452</v>
      </c>
      <c r="R243" t="s">
        <v>1172</v>
      </c>
      <c r="S243">
        <v>7169</v>
      </c>
      <c r="T243">
        <v>7168</v>
      </c>
      <c r="U243" t="s">
        <v>1038</v>
      </c>
      <c r="V243" t="s">
        <v>1038</v>
      </c>
      <c r="W243" t="s">
        <v>1039</v>
      </c>
      <c r="X243" t="s">
        <v>1039</v>
      </c>
      <c r="Y243">
        <v>50</v>
      </c>
      <c r="Z243">
        <v>1</v>
      </c>
      <c r="AA243">
        <v>31</v>
      </c>
      <c r="AB243">
        <v>1</v>
      </c>
      <c r="AC243">
        <v>8.8999999999999995E-5</v>
      </c>
      <c r="AD243">
        <v>8.4799999999999994E-11</v>
      </c>
      <c r="AE243" t="s">
        <v>4908</v>
      </c>
      <c r="AF243" t="s">
        <v>5271</v>
      </c>
    </row>
    <row r="244" spans="1:32" x14ac:dyDescent="0.25">
      <c r="A244" t="s">
        <v>4523</v>
      </c>
      <c r="B244" t="s">
        <v>4901</v>
      </c>
      <c r="C244">
        <v>11829</v>
      </c>
      <c r="D244">
        <v>3265.785042</v>
      </c>
      <c r="E244">
        <v>3265.7858329999999</v>
      </c>
      <c r="F244">
        <v>4</v>
      </c>
      <c r="G244">
        <v>1197.6366439999999</v>
      </c>
      <c r="H244">
        <v>1316.7433329999999</v>
      </c>
      <c r="I244">
        <v>1197.6353509999999</v>
      </c>
      <c r="J244">
        <v>1316.745236</v>
      </c>
      <c r="K244">
        <v>-5.9999999999999995E-4</v>
      </c>
      <c r="L244">
        <v>5.9999999999999995E-4</v>
      </c>
      <c r="M244" t="s">
        <v>2098</v>
      </c>
      <c r="N244" t="s">
        <v>189</v>
      </c>
      <c r="O244" t="s">
        <v>35</v>
      </c>
      <c r="P244" t="s">
        <v>35</v>
      </c>
      <c r="Q244" t="s">
        <v>2099</v>
      </c>
      <c r="R244" t="s">
        <v>191</v>
      </c>
      <c r="S244">
        <v>11832</v>
      </c>
      <c r="T244">
        <v>11833</v>
      </c>
      <c r="U244" t="s">
        <v>72</v>
      </c>
      <c r="V244" t="s">
        <v>72</v>
      </c>
      <c r="W244" t="s">
        <v>73</v>
      </c>
      <c r="X244" t="s">
        <v>73</v>
      </c>
      <c r="Y244">
        <v>261</v>
      </c>
      <c r="Z244">
        <v>1</v>
      </c>
      <c r="AA244">
        <v>175</v>
      </c>
      <c r="AB244">
        <v>1</v>
      </c>
      <c r="AC244">
        <v>1.24E-2</v>
      </c>
      <c r="AD244">
        <v>2.65E-3</v>
      </c>
      <c r="AE244" t="s">
        <v>4973</v>
      </c>
      <c r="AF244" t="s">
        <v>5272</v>
      </c>
    </row>
    <row r="245" spans="1:32" x14ac:dyDescent="0.25">
      <c r="A245" t="s">
        <v>1776</v>
      </c>
      <c r="B245" t="s">
        <v>4901</v>
      </c>
      <c r="C245">
        <v>6403</v>
      </c>
      <c r="D245">
        <v>4221.0727340000003</v>
      </c>
      <c r="E245">
        <v>4221.0698769999999</v>
      </c>
      <c r="F245">
        <v>5</v>
      </c>
      <c r="G245">
        <v>1610.830661</v>
      </c>
      <c r="H245">
        <v>1858.837008</v>
      </c>
      <c r="I245">
        <v>1610.830422</v>
      </c>
      <c r="J245">
        <v>1858.836691</v>
      </c>
      <c r="K245">
        <v>5.9999999999999995E-4</v>
      </c>
      <c r="L245">
        <v>5.9999999999999995E-4</v>
      </c>
      <c r="M245" t="s">
        <v>2082</v>
      </c>
      <c r="N245" t="s">
        <v>2083</v>
      </c>
      <c r="O245">
        <v>0</v>
      </c>
      <c r="P245">
        <v>0</v>
      </c>
      <c r="Q245" t="s">
        <v>2084</v>
      </c>
      <c r="R245" t="s">
        <v>2085</v>
      </c>
      <c r="S245">
        <v>6406</v>
      </c>
      <c r="T245">
        <v>6407</v>
      </c>
      <c r="U245" t="s">
        <v>564</v>
      </c>
      <c r="V245" t="s">
        <v>564</v>
      </c>
      <c r="W245" t="s">
        <v>565</v>
      </c>
      <c r="X245" t="s">
        <v>565</v>
      </c>
      <c r="Y245">
        <v>547</v>
      </c>
      <c r="Z245">
        <v>1</v>
      </c>
      <c r="AA245">
        <v>498</v>
      </c>
      <c r="AB245">
        <v>1</v>
      </c>
      <c r="AC245" t="s">
        <v>35</v>
      </c>
      <c r="AD245" t="s">
        <v>35</v>
      </c>
      <c r="AE245" t="s">
        <v>5022</v>
      </c>
      <c r="AF245" t="s">
        <v>5273</v>
      </c>
    </row>
    <row r="246" spans="1:32" x14ac:dyDescent="0.25">
      <c r="A246" t="s">
        <v>548</v>
      </c>
      <c r="B246" t="s">
        <v>5028</v>
      </c>
      <c r="C246">
        <v>15591</v>
      </c>
      <c r="D246">
        <v>4434.1738079999996</v>
      </c>
      <c r="E246">
        <v>4436.1925719999999</v>
      </c>
      <c r="F246">
        <v>4</v>
      </c>
      <c r="G246">
        <v>1864.9026819999999</v>
      </c>
      <c r="H246">
        <v>1817.8660609999999</v>
      </c>
      <c r="I246">
        <v>1864.9029350000001</v>
      </c>
      <c r="J246">
        <v>1817.8651689999999</v>
      </c>
      <c r="K246">
        <v>5.9999999999999995E-4</v>
      </c>
      <c r="L246">
        <v>5.9999999999999995E-4</v>
      </c>
      <c r="M246" t="s">
        <v>230</v>
      </c>
      <c r="N246" t="s">
        <v>207</v>
      </c>
      <c r="O246">
        <v>0</v>
      </c>
      <c r="P246">
        <v>0</v>
      </c>
      <c r="Q246" t="s">
        <v>231</v>
      </c>
      <c r="R246" t="s">
        <v>209</v>
      </c>
      <c r="S246">
        <v>15594</v>
      </c>
      <c r="T246">
        <v>15593</v>
      </c>
      <c r="U246" t="s">
        <v>45</v>
      </c>
      <c r="V246" t="s">
        <v>45</v>
      </c>
      <c r="W246" t="s">
        <v>46</v>
      </c>
      <c r="X246" t="s">
        <v>46</v>
      </c>
      <c r="Y246">
        <v>831</v>
      </c>
      <c r="Z246">
        <v>1</v>
      </c>
      <c r="AA246">
        <v>793</v>
      </c>
      <c r="AB246">
        <v>1</v>
      </c>
      <c r="AC246" t="s">
        <v>35</v>
      </c>
      <c r="AD246" t="s">
        <v>35</v>
      </c>
      <c r="AE246" t="s">
        <v>5029</v>
      </c>
      <c r="AF246" t="s">
        <v>5274</v>
      </c>
    </row>
    <row r="247" spans="1:32" x14ac:dyDescent="0.25">
      <c r="A247" t="s">
        <v>2964</v>
      </c>
      <c r="B247" t="s">
        <v>4901</v>
      </c>
      <c r="C247">
        <v>6225</v>
      </c>
      <c r="D247">
        <v>2732.3817220000001</v>
      </c>
      <c r="E247">
        <v>2732.3815370000002</v>
      </c>
      <c r="F247">
        <v>4</v>
      </c>
      <c r="G247">
        <v>982.49022100000002</v>
      </c>
      <c r="H247">
        <v>998.48643600000003</v>
      </c>
      <c r="I247">
        <v>982.49060099999997</v>
      </c>
      <c r="J247">
        <v>998.485501</v>
      </c>
      <c r="K247">
        <v>5.9999999999999995E-4</v>
      </c>
      <c r="L247">
        <v>5.9999999999999995E-4</v>
      </c>
      <c r="M247" t="s">
        <v>567</v>
      </c>
      <c r="N247" t="s">
        <v>2294</v>
      </c>
      <c r="O247">
        <v>0</v>
      </c>
      <c r="P247">
        <v>0</v>
      </c>
      <c r="Q247" t="s">
        <v>569</v>
      </c>
      <c r="R247" t="s">
        <v>569</v>
      </c>
      <c r="S247">
        <v>6228</v>
      </c>
      <c r="T247">
        <v>6229</v>
      </c>
      <c r="U247" t="s">
        <v>570</v>
      </c>
      <c r="V247" t="s">
        <v>570</v>
      </c>
      <c r="W247" t="s">
        <v>571</v>
      </c>
      <c r="X247" t="s">
        <v>571</v>
      </c>
      <c r="Y247">
        <v>260</v>
      </c>
      <c r="Z247">
        <v>1</v>
      </c>
      <c r="AA247">
        <v>260</v>
      </c>
      <c r="AB247">
        <v>1</v>
      </c>
      <c r="AC247" t="s">
        <v>35</v>
      </c>
      <c r="AD247" t="s">
        <v>35</v>
      </c>
      <c r="AE247" t="s">
        <v>4941</v>
      </c>
      <c r="AF247" t="s">
        <v>5275</v>
      </c>
    </row>
    <row r="248" spans="1:32" x14ac:dyDescent="0.25">
      <c r="A248" t="s">
        <v>4048</v>
      </c>
      <c r="B248" t="s">
        <v>4901</v>
      </c>
      <c r="C248">
        <v>4043</v>
      </c>
      <c r="D248">
        <v>3515.7030580000001</v>
      </c>
      <c r="E248">
        <v>3515.7128349999998</v>
      </c>
      <c r="F248">
        <v>4</v>
      </c>
      <c r="G248">
        <v>1375.6545880000001</v>
      </c>
      <c r="H248">
        <v>1388.643405</v>
      </c>
      <c r="I248">
        <v>1375.6554349999999</v>
      </c>
      <c r="J248">
        <v>1388.6419530000001</v>
      </c>
      <c r="K248">
        <v>5.9999999999999995E-4</v>
      </c>
      <c r="L248">
        <v>5.9999999999999995E-4</v>
      </c>
      <c r="M248" t="s">
        <v>3594</v>
      </c>
      <c r="N248" t="s">
        <v>1941</v>
      </c>
      <c r="O248">
        <v>0</v>
      </c>
      <c r="P248">
        <v>0</v>
      </c>
      <c r="Q248" t="s">
        <v>3595</v>
      </c>
      <c r="R248" t="s">
        <v>1943</v>
      </c>
      <c r="S248">
        <v>4046</v>
      </c>
      <c r="T248">
        <v>4045</v>
      </c>
      <c r="U248" t="s">
        <v>1561</v>
      </c>
      <c r="V248" t="s">
        <v>1561</v>
      </c>
      <c r="W248" t="s">
        <v>1562</v>
      </c>
      <c r="X248" t="s">
        <v>1562</v>
      </c>
      <c r="Y248">
        <v>21</v>
      </c>
      <c r="Z248">
        <v>1</v>
      </c>
      <c r="AA248">
        <v>37</v>
      </c>
      <c r="AB248">
        <v>1</v>
      </c>
      <c r="AC248" t="s">
        <v>35</v>
      </c>
      <c r="AD248" t="s">
        <v>35</v>
      </c>
      <c r="AE248" t="s">
        <v>5276</v>
      </c>
      <c r="AF248" t="s">
        <v>5277</v>
      </c>
    </row>
    <row r="249" spans="1:32" x14ac:dyDescent="0.25">
      <c r="A249" t="s">
        <v>886</v>
      </c>
      <c r="B249" t="s">
        <v>4912</v>
      </c>
      <c r="C249">
        <v>14380</v>
      </c>
      <c r="D249">
        <v>4686.1702210000003</v>
      </c>
      <c r="E249">
        <v>4687.1691339999998</v>
      </c>
      <c r="F249">
        <v>4</v>
      </c>
      <c r="G249">
        <v>2706.1648890000001</v>
      </c>
      <c r="H249">
        <v>1228.600267</v>
      </c>
      <c r="I249">
        <v>2706.1669830000001</v>
      </c>
      <c r="J249">
        <v>1228.597569</v>
      </c>
      <c r="K249">
        <v>5.9999999999999995E-4</v>
      </c>
      <c r="L249">
        <v>5.9999999999999995E-4</v>
      </c>
      <c r="M249" t="s">
        <v>294</v>
      </c>
      <c r="N249" t="s">
        <v>295</v>
      </c>
      <c r="O249">
        <v>0</v>
      </c>
      <c r="P249">
        <v>1.2853E-2</v>
      </c>
      <c r="Q249" t="s">
        <v>296</v>
      </c>
      <c r="R249" t="s">
        <v>297</v>
      </c>
      <c r="S249">
        <v>14383</v>
      </c>
      <c r="T249">
        <v>14382</v>
      </c>
      <c r="U249" t="s">
        <v>298</v>
      </c>
      <c r="V249" t="s">
        <v>298</v>
      </c>
      <c r="W249" t="s">
        <v>299</v>
      </c>
      <c r="X249" t="s">
        <v>299</v>
      </c>
      <c r="Y249">
        <v>28</v>
      </c>
      <c r="Z249">
        <v>1</v>
      </c>
      <c r="AA249">
        <v>85</v>
      </c>
      <c r="AB249">
        <v>1</v>
      </c>
      <c r="AC249" t="s">
        <v>35</v>
      </c>
      <c r="AD249" t="s">
        <v>35</v>
      </c>
      <c r="AE249" t="s">
        <v>5278</v>
      </c>
      <c r="AF249" t="s">
        <v>5279</v>
      </c>
    </row>
    <row r="250" spans="1:32" x14ac:dyDescent="0.25">
      <c r="A250" t="s">
        <v>2249</v>
      </c>
      <c r="B250" t="s">
        <v>4901</v>
      </c>
      <c r="C250">
        <v>7738</v>
      </c>
      <c r="D250">
        <v>2902.3998959999999</v>
      </c>
      <c r="E250">
        <v>2902.4010680000001</v>
      </c>
      <c r="F250">
        <v>4</v>
      </c>
      <c r="G250">
        <v>804.34813099999997</v>
      </c>
      <c r="H250">
        <v>1346.6467009999999</v>
      </c>
      <c r="I250">
        <v>804.34761000000003</v>
      </c>
      <c r="J250">
        <v>1346.6466439999999</v>
      </c>
      <c r="K250">
        <v>5.9999999999999995E-4</v>
      </c>
      <c r="L250">
        <v>5.9999999999999995E-4</v>
      </c>
      <c r="M250" t="s">
        <v>1927</v>
      </c>
      <c r="N250" t="s">
        <v>2003</v>
      </c>
      <c r="O250">
        <v>1.9120000000000001E-3</v>
      </c>
      <c r="P250">
        <v>0</v>
      </c>
      <c r="Q250" t="s">
        <v>1929</v>
      </c>
      <c r="R250" t="s">
        <v>2004</v>
      </c>
      <c r="S250">
        <v>7741</v>
      </c>
      <c r="T250">
        <v>7742</v>
      </c>
      <c r="U250" t="s">
        <v>1931</v>
      </c>
      <c r="V250" t="s">
        <v>1931</v>
      </c>
      <c r="W250" t="s">
        <v>1932</v>
      </c>
      <c r="X250" t="s">
        <v>1932</v>
      </c>
      <c r="Y250">
        <v>130</v>
      </c>
      <c r="Z250">
        <v>1</v>
      </c>
      <c r="AA250">
        <v>256</v>
      </c>
      <c r="AB250">
        <v>1</v>
      </c>
      <c r="AC250" t="s">
        <v>35</v>
      </c>
      <c r="AD250" t="s">
        <v>35</v>
      </c>
      <c r="AE250" t="s">
        <v>4917</v>
      </c>
      <c r="AF250" t="s">
        <v>5280</v>
      </c>
    </row>
    <row r="251" spans="1:32" x14ac:dyDescent="0.25">
      <c r="A251" t="s">
        <v>1776</v>
      </c>
      <c r="B251" t="s">
        <v>4901</v>
      </c>
      <c r="C251">
        <v>3030</v>
      </c>
      <c r="D251">
        <v>2148.1505820000002</v>
      </c>
      <c r="E251">
        <v>2149.1496029999998</v>
      </c>
      <c r="F251">
        <v>4</v>
      </c>
      <c r="G251">
        <v>683.38585</v>
      </c>
      <c r="H251">
        <v>713.35966599999995</v>
      </c>
      <c r="I251">
        <v>683.38539100000003</v>
      </c>
      <c r="J251">
        <v>713.35956999999996</v>
      </c>
      <c r="K251">
        <v>5.9999999999999995E-4</v>
      </c>
      <c r="L251">
        <v>5.9999999999999995E-4</v>
      </c>
      <c r="M251" t="s">
        <v>1811</v>
      </c>
      <c r="N251" t="s">
        <v>1812</v>
      </c>
      <c r="O251">
        <v>7.5973000000000004E-3</v>
      </c>
      <c r="P251">
        <v>4.5339999999999998E-2</v>
      </c>
      <c r="Q251" t="s">
        <v>1813</v>
      </c>
      <c r="R251" t="s">
        <v>1814</v>
      </c>
      <c r="S251">
        <v>3033</v>
      </c>
      <c r="T251">
        <v>3034</v>
      </c>
      <c r="U251" t="s">
        <v>1815</v>
      </c>
      <c r="V251" t="s">
        <v>1815</v>
      </c>
      <c r="W251" t="s">
        <v>1816</v>
      </c>
      <c r="X251" t="s">
        <v>1816</v>
      </c>
      <c r="Y251">
        <v>56</v>
      </c>
      <c r="Z251">
        <v>1</v>
      </c>
      <c r="AA251">
        <v>53</v>
      </c>
      <c r="AB251">
        <v>1</v>
      </c>
      <c r="AC251" t="s">
        <v>35</v>
      </c>
      <c r="AD251" t="s">
        <v>35</v>
      </c>
      <c r="AE251" t="s">
        <v>5281</v>
      </c>
      <c r="AF251" t="s">
        <v>5282</v>
      </c>
    </row>
    <row r="252" spans="1:32" x14ac:dyDescent="0.25">
      <c r="A252" t="s">
        <v>2964</v>
      </c>
      <c r="B252" t="s">
        <v>4901</v>
      </c>
      <c r="C252">
        <v>3746</v>
      </c>
      <c r="D252">
        <v>2474.2633740000001</v>
      </c>
      <c r="E252">
        <v>2474.2626399999999</v>
      </c>
      <c r="F252">
        <v>4</v>
      </c>
      <c r="G252">
        <v>733.33964700000001</v>
      </c>
      <c r="H252">
        <v>989.51866299999995</v>
      </c>
      <c r="I252">
        <v>733.33950300000004</v>
      </c>
      <c r="J252">
        <v>989.51819599999999</v>
      </c>
      <c r="K252">
        <v>5.9999999999999995E-4</v>
      </c>
      <c r="L252">
        <v>5.9999999999999995E-4</v>
      </c>
      <c r="M252" t="s">
        <v>2593</v>
      </c>
      <c r="N252" t="s">
        <v>2594</v>
      </c>
      <c r="O252">
        <v>2.0753000000000001E-2</v>
      </c>
      <c r="P252">
        <v>5.0761000000000001E-3</v>
      </c>
      <c r="Q252" t="s">
        <v>2595</v>
      </c>
      <c r="R252" t="s">
        <v>2596</v>
      </c>
      <c r="S252">
        <v>3747</v>
      </c>
      <c r="T252">
        <v>3750</v>
      </c>
      <c r="U252" t="s">
        <v>2597</v>
      </c>
      <c r="V252" t="s">
        <v>1782</v>
      </c>
      <c r="W252" t="s">
        <v>1783</v>
      </c>
      <c r="X252" t="s">
        <v>1783</v>
      </c>
      <c r="Y252">
        <v>252</v>
      </c>
      <c r="Z252">
        <v>1</v>
      </c>
      <c r="AA252">
        <v>430</v>
      </c>
      <c r="AB252">
        <v>1</v>
      </c>
      <c r="AC252" t="s">
        <v>35</v>
      </c>
      <c r="AD252" t="s">
        <v>35</v>
      </c>
      <c r="AE252" t="s">
        <v>5059</v>
      </c>
      <c r="AF252" t="s">
        <v>5283</v>
      </c>
    </row>
    <row r="253" spans="1:32" x14ac:dyDescent="0.25">
      <c r="A253" t="s">
        <v>4048</v>
      </c>
      <c r="B253" t="s">
        <v>4901</v>
      </c>
      <c r="C253">
        <v>4193</v>
      </c>
      <c r="D253">
        <v>2715.4523250000002</v>
      </c>
      <c r="E253">
        <v>2715.45307</v>
      </c>
      <c r="F253">
        <v>4</v>
      </c>
      <c r="G253">
        <v>770.41764999999998</v>
      </c>
      <c r="H253">
        <v>1193.6296110000001</v>
      </c>
      <c r="I253">
        <v>770.417419</v>
      </c>
      <c r="J253">
        <v>1193.629203</v>
      </c>
      <c r="K253">
        <v>5.9999999999999995E-4</v>
      </c>
      <c r="L253">
        <v>5.9999999999999995E-4</v>
      </c>
      <c r="M253" t="s">
        <v>4075</v>
      </c>
      <c r="N253" t="s">
        <v>374</v>
      </c>
      <c r="O253">
        <v>2.4801E-2</v>
      </c>
      <c r="P253">
        <v>0</v>
      </c>
      <c r="Q253" t="s">
        <v>4076</v>
      </c>
      <c r="R253" t="s">
        <v>376</v>
      </c>
      <c r="S253">
        <v>4196</v>
      </c>
      <c r="T253">
        <v>4197</v>
      </c>
      <c r="U253" t="s">
        <v>90</v>
      </c>
      <c r="V253" t="s">
        <v>90</v>
      </c>
      <c r="W253" t="s">
        <v>91</v>
      </c>
      <c r="X253" t="s">
        <v>91</v>
      </c>
      <c r="Y253">
        <v>88</v>
      </c>
      <c r="Z253">
        <v>1</v>
      </c>
      <c r="AA253">
        <v>70</v>
      </c>
      <c r="AB253">
        <v>1</v>
      </c>
      <c r="AC253" t="s">
        <v>35</v>
      </c>
      <c r="AD253" t="s">
        <v>35</v>
      </c>
      <c r="AE253" t="s">
        <v>5065</v>
      </c>
      <c r="AF253" t="s">
        <v>5284</v>
      </c>
    </row>
    <row r="254" spans="1:32" x14ac:dyDescent="0.25">
      <c r="A254" t="s">
        <v>2964</v>
      </c>
      <c r="B254" t="s">
        <v>4901</v>
      </c>
      <c r="C254">
        <v>12039</v>
      </c>
      <c r="D254">
        <v>2912.4471509999998</v>
      </c>
      <c r="E254">
        <v>2913.446234</v>
      </c>
      <c r="F254">
        <v>4</v>
      </c>
      <c r="G254">
        <v>1012.534959</v>
      </c>
      <c r="H254">
        <v>1148.5071270000001</v>
      </c>
      <c r="I254">
        <v>1012.53418</v>
      </c>
      <c r="J254">
        <v>1148.507314</v>
      </c>
      <c r="K254">
        <v>5.9999999999999995E-4</v>
      </c>
      <c r="L254">
        <v>5.9999999999999995E-4</v>
      </c>
      <c r="M254" t="s">
        <v>955</v>
      </c>
      <c r="N254" t="s">
        <v>3123</v>
      </c>
      <c r="O254">
        <v>4.3432999999999999E-2</v>
      </c>
      <c r="P254">
        <v>5.4945000000000005E-4</v>
      </c>
      <c r="Q254" t="s">
        <v>956</v>
      </c>
      <c r="R254" t="s">
        <v>2799</v>
      </c>
      <c r="S254">
        <v>12042</v>
      </c>
      <c r="T254">
        <v>12043</v>
      </c>
      <c r="U254" t="s">
        <v>521</v>
      </c>
      <c r="V254" t="s">
        <v>521</v>
      </c>
      <c r="W254" t="s">
        <v>522</v>
      </c>
      <c r="X254" t="s">
        <v>522</v>
      </c>
      <c r="Y254">
        <v>172</v>
      </c>
      <c r="Z254">
        <v>1</v>
      </c>
      <c r="AA254">
        <v>168</v>
      </c>
      <c r="AB254">
        <v>1</v>
      </c>
      <c r="AC254" t="s">
        <v>35</v>
      </c>
      <c r="AD254" t="s">
        <v>35</v>
      </c>
      <c r="AE254" t="s">
        <v>5202</v>
      </c>
      <c r="AF254" t="s">
        <v>5285</v>
      </c>
    </row>
    <row r="255" spans="1:32" x14ac:dyDescent="0.25">
      <c r="A255" t="s">
        <v>4874</v>
      </c>
      <c r="B255" t="s">
        <v>4901</v>
      </c>
      <c r="C255">
        <v>13116</v>
      </c>
      <c r="D255">
        <v>3729.006891</v>
      </c>
      <c r="E255">
        <v>3729.0128840000002</v>
      </c>
      <c r="F255">
        <v>4</v>
      </c>
      <c r="G255">
        <v>1193.631273</v>
      </c>
      <c r="H255">
        <v>1783.9705530000001</v>
      </c>
      <c r="I255">
        <v>1193.629203</v>
      </c>
      <c r="J255">
        <v>1783.9720010000001</v>
      </c>
      <c r="K255">
        <v>5.9999999999999995E-4</v>
      </c>
      <c r="L255">
        <v>5.9999999999999995E-4</v>
      </c>
      <c r="M255" t="s">
        <v>374</v>
      </c>
      <c r="N255" t="s">
        <v>2199</v>
      </c>
      <c r="O255" t="s">
        <v>35</v>
      </c>
      <c r="P255" t="s">
        <v>35</v>
      </c>
      <c r="Q255" t="s">
        <v>376</v>
      </c>
      <c r="R255" t="s">
        <v>2201</v>
      </c>
      <c r="S255">
        <v>13119</v>
      </c>
      <c r="T255">
        <v>13120</v>
      </c>
      <c r="U255" t="s">
        <v>90</v>
      </c>
      <c r="V255" t="s">
        <v>90</v>
      </c>
      <c r="W255" t="s">
        <v>91</v>
      </c>
      <c r="X255" t="s">
        <v>91</v>
      </c>
      <c r="Y255">
        <v>70</v>
      </c>
      <c r="Z255">
        <v>1</v>
      </c>
      <c r="AA255">
        <v>162</v>
      </c>
      <c r="AB255">
        <v>1</v>
      </c>
      <c r="AC255">
        <v>1.13E-4</v>
      </c>
      <c r="AD255">
        <v>3.2200000000000002E-4</v>
      </c>
      <c r="AE255" t="s">
        <v>5065</v>
      </c>
      <c r="AF255" t="s">
        <v>5286</v>
      </c>
    </row>
    <row r="256" spans="1:32" x14ac:dyDescent="0.25">
      <c r="A256" t="s">
        <v>4644</v>
      </c>
      <c r="B256" t="s">
        <v>4901</v>
      </c>
      <c r="C256">
        <v>8741</v>
      </c>
      <c r="D256">
        <v>3356.6943299999998</v>
      </c>
      <c r="E256">
        <v>3356.7008719999999</v>
      </c>
      <c r="F256">
        <v>4</v>
      </c>
      <c r="G256">
        <v>917.45018100000004</v>
      </c>
      <c r="H256">
        <v>1687.839084</v>
      </c>
      <c r="I256">
        <v>917.44944799999996</v>
      </c>
      <c r="J256">
        <v>1687.839213</v>
      </c>
      <c r="K256">
        <v>5.9999999999999995E-4</v>
      </c>
      <c r="L256">
        <v>5.9999999999999995E-4</v>
      </c>
      <c r="M256" t="s">
        <v>4650</v>
      </c>
      <c r="N256" t="s">
        <v>2909</v>
      </c>
      <c r="O256" t="s">
        <v>35</v>
      </c>
      <c r="P256" t="s">
        <v>35</v>
      </c>
      <c r="Q256" t="s">
        <v>4651</v>
      </c>
      <c r="R256" t="s">
        <v>2911</v>
      </c>
      <c r="S256">
        <v>8742</v>
      </c>
      <c r="T256">
        <v>8745</v>
      </c>
      <c r="U256" t="s">
        <v>1255</v>
      </c>
      <c r="V256" t="s">
        <v>1255</v>
      </c>
      <c r="W256" t="s">
        <v>1256</v>
      </c>
      <c r="X256" t="s">
        <v>1256</v>
      </c>
      <c r="Y256">
        <v>273</v>
      </c>
      <c r="Z256">
        <v>1</v>
      </c>
      <c r="AA256">
        <v>278</v>
      </c>
      <c r="AB256">
        <v>1</v>
      </c>
      <c r="AC256">
        <v>6.0299999999999999E-2</v>
      </c>
      <c r="AD256">
        <v>2.9799999999999998E-4</v>
      </c>
      <c r="AE256" t="s">
        <v>4962</v>
      </c>
      <c r="AF256" t="s">
        <v>5287</v>
      </c>
    </row>
    <row r="257" spans="1:32" x14ac:dyDescent="0.25">
      <c r="A257" t="s">
        <v>4652</v>
      </c>
      <c r="B257" t="s">
        <v>4901</v>
      </c>
      <c r="C257">
        <v>2858</v>
      </c>
      <c r="D257">
        <v>2430.185555</v>
      </c>
      <c r="E257">
        <v>2431.187445</v>
      </c>
      <c r="F257">
        <v>4</v>
      </c>
      <c r="G257">
        <v>716.33458099999996</v>
      </c>
      <c r="H257">
        <v>962.44590900000003</v>
      </c>
      <c r="I257">
        <v>716.33408299999996</v>
      </c>
      <c r="J257">
        <v>962.44575899999995</v>
      </c>
      <c r="K257">
        <v>5.9999999999999995E-4</v>
      </c>
      <c r="L257">
        <v>5.9999999999999995E-4</v>
      </c>
      <c r="M257" t="s">
        <v>4547</v>
      </c>
      <c r="N257" t="s">
        <v>3829</v>
      </c>
      <c r="O257" t="s">
        <v>35</v>
      </c>
      <c r="P257" t="s">
        <v>35</v>
      </c>
      <c r="Q257" t="s">
        <v>2033</v>
      </c>
      <c r="R257" t="s">
        <v>3831</v>
      </c>
      <c r="S257">
        <v>2861</v>
      </c>
      <c r="T257">
        <v>2862</v>
      </c>
      <c r="U257" t="s">
        <v>1762</v>
      </c>
      <c r="V257" t="s">
        <v>1762</v>
      </c>
      <c r="W257" t="s">
        <v>1763</v>
      </c>
      <c r="X257" t="s">
        <v>1763</v>
      </c>
      <c r="Y257">
        <v>333</v>
      </c>
      <c r="Z257">
        <v>1</v>
      </c>
      <c r="AA257">
        <v>246</v>
      </c>
      <c r="AB257">
        <v>1</v>
      </c>
      <c r="AC257">
        <v>4.1300000000000001E-4</v>
      </c>
      <c r="AD257">
        <v>2.6800000000000001E-2</v>
      </c>
      <c r="AE257" t="s">
        <v>4906</v>
      </c>
      <c r="AF257" t="s">
        <v>5288</v>
      </c>
    </row>
    <row r="258" spans="1:32" x14ac:dyDescent="0.25">
      <c r="A258" t="s">
        <v>4576</v>
      </c>
      <c r="B258" t="s">
        <v>4901</v>
      </c>
      <c r="C258">
        <v>9011</v>
      </c>
      <c r="D258">
        <v>3069.5408259999999</v>
      </c>
      <c r="E258">
        <v>3069.5277769999998</v>
      </c>
      <c r="F258">
        <v>4</v>
      </c>
      <c r="G258">
        <v>929.48625300000003</v>
      </c>
      <c r="H258">
        <v>1388.649508</v>
      </c>
      <c r="I258">
        <v>929.48583299999996</v>
      </c>
      <c r="J258">
        <v>1388.649332</v>
      </c>
      <c r="K258">
        <v>5.9999999999999995E-4</v>
      </c>
      <c r="L258">
        <v>5.9999999999999995E-4</v>
      </c>
      <c r="M258" t="s">
        <v>2657</v>
      </c>
      <c r="N258" t="s">
        <v>2455</v>
      </c>
      <c r="O258" t="s">
        <v>35</v>
      </c>
      <c r="P258" t="s">
        <v>35</v>
      </c>
      <c r="Q258" t="s">
        <v>2659</v>
      </c>
      <c r="R258" t="s">
        <v>2457</v>
      </c>
      <c r="S258">
        <v>9012</v>
      </c>
      <c r="T258">
        <v>9015</v>
      </c>
      <c r="U258" t="s">
        <v>2661</v>
      </c>
      <c r="V258" t="s">
        <v>2459</v>
      </c>
      <c r="W258" t="s">
        <v>2662</v>
      </c>
      <c r="X258" t="s">
        <v>2460</v>
      </c>
      <c r="Y258">
        <v>243</v>
      </c>
      <c r="Z258">
        <v>1</v>
      </c>
      <c r="AA258">
        <v>90</v>
      </c>
      <c r="AB258">
        <v>1</v>
      </c>
      <c r="AC258">
        <v>5.67E-2</v>
      </c>
      <c r="AD258">
        <v>7.5000000000000002E-6</v>
      </c>
      <c r="AE258" t="s">
        <v>5194</v>
      </c>
      <c r="AF258" t="s">
        <v>5289</v>
      </c>
    </row>
    <row r="259" spans="1:32" x14ac:dyDescent="0.25">
      <c r="A259" t="s">
        <v>4765</v>
      </c>
      <c r="B259" t="s">
        <v>4901</v>
      </c>
      <c r="C259">
        <v>5358</v>
      </c>
      <c r="D259">
        <v>3820.8082829999998</v>
      </c>
      <c r="E259">
        <v>3820.7870539999999</v>
      </c>
      <c r="F259">
        <v>4</v>
      </c>
      <c r="G259">
        <v>1526.6722139999999</v>
      </c>
      <c r="H259">
        <v>1542.731004</v>
      </c>
      <c r="I259">
        <v>1526.6711439999999</v>
      </c>
      <c r="J259">
        <v>1542.731436</v>
      </c>
      <c r="K259">
        <v>5.9999999999999995E-4</v>
      </c>
      <c r="L259">
        <v>5.9999999999999995E-4</v>
      </c>
      <c r="M259" t="s">
        <v>3652</v>
      </c>
      <c r="N259" t="s">
        <v>3653</v>
      </c>
      <c r="O259" t="s">
        <v>35</v>
      </c>
      <c r="P259" t="s">
        <v>35</v>
      </c>
      <c r="Q259" t="s">
        <v>3654</v>
      </c>
      <c r="R259" t="s">
        <v>3655</v>
      </c>
      <c r="S259">
        <v>5361</v>
      </c>
      <c r="T259">
        <v>5362</v>
      </c>
      <c r="U259" t="s">
        <v>3656</v>
      </c>
      <c r="V259" t="s">
        <v>3656</v>
      </c>
      <c r="W259" t="s">
        <v>3657</v>
      </c>
      <c r="X259" t="s">
        <v>3657</v>
      </c>
      <c r="Y259">
        <v>85</v>
      </c>
      <c r="Z259">
        <v>1</v>
      </c>
      <c r="AA259">
        <v>72</v>
      </c>
      <c r="AB259">
        <v>1</v>
      </c>
      <c r="AC259">
        <v>1.5400000000000001E-6</v>
      </c>
      <c r="AD259">
        <v>1.5200000000000001E-3</v>
      </c>
      <c r="AE259" t="s">
        <v>5290</v>
      </c>
      <c r="AF259" t="s">
        <v>5291</v>
      </c>
    </row>
    <row r="260" spans="1:32" x14ac:dyDescent="0.25">
      <c r="A260" t="s">
        <v>4830</v>
      </c>
      <c r="B260" t="s">
        <v>4901</v>
      </c>
      <c r="C260">
        <v>7135</v>
      </c>
      <c r="D260">
        <v>2760.4386669999999</v>
      </c>
      <c r="E260">
        <v>2761.4413509999999</v>
      </c>
      <c r="F260">
        <v>4</v>
      </c>
      <c r="G260">
        <v>806.40342899999996</v>
      </c>
      <c r="H260">
        <v>1202.6301739999999</v>
      </c>
      <c r="I260">
        <v>806.40350000000001</v>
      </c>
      <c r="J260">
        <v>1202.629537</v>
      </c>
      <c r="K260">
        <v>5.9999999999999995E-4</v>
      </c>
      <c r="L260">
        <v>5.9999999999999995E-4</v>
      </c>
      <c r="M260" t="s">
        <v>4556</v>
      </c>
      <c r="N260" t="s">
        <v>1034</v>
      </c>
      <c r="O260" t="s">
        <v>35</v>
      </c>
      <c r="P260" t="s">
        <v>35</v>
      </c>
      <c r="Q260" t="s">
        <v>4557</v>
      </c>
      <c r="R260" t="s">
        <v>1036</v>
      </c>
      <c r="S260">
        <v>7138</v>
      </c>
      <c r="T260">
        <v>7139</v>
      </c>
      <c r="U260" t="s">
        <v>1038</v>
      </c>
      <c r="V260" t="s">
        <v>1038</v>
      </c>
      <c r="W260" t="s">
        <v>1039</v>
      </c>
      <c r="X260" t="s">
        <v>1039</v>
      </c>
      <c r="Y260">
        <v>652</v>
      </c>
      <c r="Z260">
        <v>1</v>
      </c>
      <c r="AA260">
        <v>689</v>
      </c>
      <c r="AB260">
        <v>1</v>
      </c>
      <c r="AC260">
        <v>3.56E-2</v>
      </c>
      <c r="AD260">
        <v>7.9799999999999999E-4</v>
      </c>
      <c r="AE260" t="s">
        <v>4908</v>
      </c>
      <c r="AF260" t="s">
        <v>5292</v>
      </c>
    </row>
    <row r="261" spans="1:32" x14ac:dyDescent="0.25">
      <c r="A261" t="s">
        <v>4885</v>
      </c>
      <c r="B261" t="s">
        <v>4901</v>
      </c>
      <c r="C261">
        <v>9531</v>
      </c>
      <c r="D261">
        <v>3453.7642150000001</v>
      </c>
      <c r="E261">
        <v>3454.7660580000002</v>
      </c>
      <c r="F261">
        <v>4</v>
      </c>
      <c r="G261">
        <v>1058.576585</v>
      </c>
      <c r="H261">
        <v>1643.782565</v>
      </c>
      <c r="I261">
        <v>1058.576045</v>
      </c>
      <c r="J261">
        <v>1643.782471</v>
      </c>
      <c r="K261">
        <v>5.9999999999999995E-4</v>
      </c>
      <c r="L261">
        <v>5.9999999999999995E-4</v>
      </c>
      <c r="M261" t="s">
        <v>1620</v>
      </c>
      <c r="N261" t="s">
        <v>4886</v>
      </c>
      <c r="O261" t="s">
        <v>35</v>
      </c>
      <c r="P261" t="s">
        <v>35</v>
      </c>
      <c r="Q261" t="s">
        <v>1621</v>
      </c>
      <c r="R261" t="s">
        <v>4887</v>
      </c>
      <c r="S261">
        <v>9534</v>
      </c>
      <c r="T261">
        <v>9535</v>
      </c>
      <c r="U261" t="s">
        <v>1622</v>
      </c>
      <c r="V261" t="s">
        <v>1622</v>
      </c>
      <c r="W261" t="s">
        <v>1623</v>
      </c>
      <c r="X261" t="s">
        <v>1623</v>
      </c>
      <c r="Y261">
        <v>138</v>
      </c>
      <c r="Z261">
        <v>1</v>
      </c>
      <c r="AA261">
        <v>115</v>
      </c>
      <c r="AB261">
        <v>1</v>
      </c>
      <c r="AC261">
        <v>1.09E-3</v>
      </c>
      <c r="AD261">
        <v>1.3600000000000001E-3</v>
      </c>
      <c r="AE261" t="s">
        <v>5137</v>
      </c>
      <c r="AF261" t="s">
        <v>5293</v>
      </c>
    </row>
    <row r="262" spans="1:32" x14ac:dyDescent="0.25">
      <c r="A262" t="s">
        <v>4466</v>
      </c>
      <c r="B262" t="s">
        <v>4901</v>
      </c>
      <c r="C262">
        <v>7788</v>
      </c>
      <c r="D262">
        <v>4207.0658979999998</v>
      </c>
      <c r="E262">
        <v>4208.0611490000001</v>
      </c>
      <c r="F262">
        <v>5</v>
      </c>
      <c r="G262">
        <v>1279.630954</v>
      </c>
      <c r="H262">
        <v>2176.02988</v>
      </c>
      <c r="I262">
        <v>1279.630934</v>
      </c>
      <c r="J262">
        <v>2176.0292749999999</v>
      </c>
      <c r="K262">
        <v>5.9999999999999995E-4</v>
      </c>
      <c r="L262">
        <v>5.9999999999999995E-4</v>
      </c>
      <c r="M262" t="s">
        <v>2842</v>
      </c>
      <c r="N262" t="s">
        <v>2843</v>
      </c>
      <c r="O262" t="s">
        <v>35</v>
      </c>
      <c r="P262" t="s">
        <v>35</v>
      </c>
      <c r="Q262" t="s">
        <v>2844</v>
      </c>
      <c r="R262" t="s">
        <v>2845</v>
      </c>
      <c r="S262">
        <v>7789</v>
      </c>
      <c r="T262">
        <v>7792</v>
      </c>
      <c r="U262" t="s">
        <v>310</v>
      </c>
      <c r="V262" t="s">
        <v>310</v>
      </c>
      <c r="W262" t="s">
        <v>311</v>
      </c>
      <c r="X262" t="s">
        <v>311</v>
      </c>
      <c r="Y262">
        <v>270</v>
      </c>
      <c r="Z262">
        <v>1</v>
      </c>
      <c r="AA262">
        <v>171</v>
      </c>
      <c r="AB262">
        <v>1</v>
      </c>
      <c r="AC262">
        <v>4.2400000000000001E-5</v>
      </c>
      <c r="AD262">
        <v>2.88E-6</v>
      </c>
      <c r="AE262" t="s">
        <v>5294</v>
      </c>
      <c r="AF262" t="s">
        <v>5295</v>
      </c>
    </row>
    <row r="263" spans="1:32" x14ac:dyDescent="0.25">
      <c r="A263" t="s">
        <v>4510</v>
      </c>
      <c r="B263" t="s">
        <v>4901</v>
      </c>
      <c r="C263">
        <v>10104</v>
      </c>
      <c r="D263">
        <v>5224.6535450000001</v>
      </c>
      <c r="E263">
        <v>5224.6956710000004</v>
      </c>
      <c r="F263">
        <v>5</v>
      </c>
      <c r="G263">
        <v>1693.926608</v>
      </c>
      <c r="H263">
        <v>2779.321872</v>
      </c>
      <c r="I263">
        <v>1693.9290739999999</v>
      </c>
      <c r="J263">
        <v>2779.3188340000002</v>
      </c>
      <c r="K263">
        <v>5.9999999999999995E-4</v>
      </c>
      <c r="L263">
        <v>5.9999999999999995E-4</v>
      </c>
      <c r="M263" t="s">
        <v>3256</v>
      </c>
      <c r="N263" t="s">
        <v>3257</v>
      </c>
      <c r="O263" t="s">
        <v>35</v>
      </c>
      <c r="P263" t="s">
        <v>35</v>
      </c>
      <c r="Q263" t="s">
        <v>3258</v>
      </c>
      <c r="R263" t="s">
        <v>3259</v>
      </c>
      <c r="S263">
        <v>10107</v>
      </c>
      <c r="T263">
        <v>10108</v>
      </c>
      <c r="U263" t="s">
        <v>1801</v>
      </c>
      <c r="V263" t="s">
        <v>1801</v>
      </c>
      <c r="W263" t="s">
        <v>1802</v>
      </c>
      <c r="X263" t="s">
        <v>1802</v>
      </c>
      <c r="Y263">
        <v>303</v>
      </c>
      <c r="Z263">
        <v>1</v>
      </c>
      <c r="AA263">
        <v>326</v>
      </c>
      <c r="AB263">
        <v>1</v>
      </c>
      <c r="AC263">
        <v>4.2999999999999999E-4</v>
      </c>
      <c r="AD263">
        <v>7.3599999999999997E-8</v>
      </c>
      <c r="AE263" t="s">
        <v>4939</v>
      </c>
      <c r="AF263" t="s">
        <v>5296</v>
      </c>
    </row>
    <row r="264" spans="1:32" x14ac:dyDescent="0.25">
      <c r="A264" t="s">
        <v>4519</v>
      </c>
      <c r="B264" t="s">
        <v>4901</v>
      </c>
      <c r="C264">
        <v>3497</v>
      </c>
      <c r="D264">
        <v>3504.6064529999999</v>
      </c>
      <c r="E264">
        <v>3505.603216</v>
      </c>
      <c r="F264">
        <v>4</v>
      </c>
      <c r="G264">
        <v>1292.5735340000001</v>
      </c>
      <c r="H264">
        <v>1460.627855</v>
      </c>
      <c r="I264">
        <v>1292.5740430000001</v>
      </c>
      <c r="J264">
        <v>1460.626696</v>
      </c>
      <c r="K264">
        <v>5.9999999999999995E-4</v>
      </c>
      <c r="L264">
        <v>5.9999999999999995E-4</v>
      </c>
      <c r="M264" t="s">
        <v>2195</v>
      </c>
      <c r="N264" t="s">
        <v>69</v>
      </c>
      <c r="O264" t="s">
        <v>35</v>
      </c>
      <c r="P264" t="s">
        <v>35</v>
      </c>
      <c r="Q264" t="s">
        <v>70</v>
      </c>
      <c r="R264" t="s">
        <v>71</v>
      </c>
      <c r="S264">
        <v>3500</v>
      </c>
      <c r="T264">
        <v>3501</v>
      </c>
      <c r="U264" t="s">
        <v>72</v>
      </c>
      <c r="V264" t="s">
        <v>72</v>
      </c>
      <c r="W264" t="s">
        <v>73</v>
      </c>
      <c r="X264" t="s">
        <v>73</v>
      </c>
      <c r="Y264">
        <v>427</v>
      </c>
      <c r="Z264">
        <v>1</v>
      </c>
      <c r="AA264">
        <v>531</v>
      </c>
      <c r="AB264">
        <v>1</v>
      </c>
      <c r="AC264">
        <v>3.1399999999999998E-7</v>
      </c>
      <c r="AD264">
        <v>2.2400000000000002E-6</v>
      </c>
      <c r="AE264" t="s">
        <v>4973</v>
      </c>
      <c r="AF264" t="s">
        <v>5297</v>
      </c>
    </row>
    <row r="265" spans="1:32" x14ac:dyDescent="0.25">
      <c r="A265" t="s">
        <v>4874</v>
      </c>
      <c r="B265" t="s">
        <v>4901</v>
      </c>
      <c r="C265">
        <v>9880</v>
      </c>
      <c r="D265">
        <v>3336.739388</v>
      </c>
      <c r="E265">
        <v>3336.7492120000002</v>
      </c>
      <c r="F265">
        <v>4</v>
      </c>
      <c r="G265">
        <v>1197.6357889999999</v>
      </c>
      <c r="H265">
        <v>1387.6985340000001</v>
      </c>
      <c r="I265">
        <v>1197.6353509999999</v>
      </c>
      <c r="J265">
        <v>1387.698345</v>
      </c>
      <c r="K265">
        <v>5.9999999999999995E-4</v>
      </c>
      <c r="L265">
        <v>5.9999999999999995E-4</v>
      </c>
      <c r="M265" t="s">
        <v>2098</v>
      </c>
      <c r="N265" t="s">
        <v>2296</v>
      </c>
      <c r="O265" t="s">
        <v>35</v>
      </c>
      <c r="P265" t="s">
        <v>35</v>
      </c>
      <c r="Q265" t="s">
        <v>2099</v>
      </c>
      <c r="R265" t="s">
        <v>2298</v>
      </c>
      <c r="S265">
        <v>9883</v>
      </c>
      <c r="T265">
        <v>9884</v>
      </c>
      <c r="U265" t="s">
        <v>72</v>
      </c>
      <c r="V265" t="s">
        <v>158</v>
      </c>
      <c r="W265" t="s">
        <v>73</v>
      </c>
      <c r="X265" t="s">
        <v>159</v>
      </c>
      <c r="Y265">
        <v>261</v>
      </c>
      <c r="Z265">
        <v>1</v>
      </c>
      <c r="AA265">
        <v>426</v>
      </c>
      <c r="AB265">
        <v>1</v>
      </c>
      <c r="AC265">
        <v>6.1199999999999997E-2</v>
      </c>
      <c r="AD265">
        <v>1.63E-5</v>
      </c>
      <c r="AE265" t="s">
        <v>5105</v>
      </c>
      <c r="AF265" t="s">
        <v>5298</v>
      </c>
    </row>
    <row r="266" spans="1:32" x14ac:dyDescent="0.25">
      <c r="A266" t="s">
        <v>4466</v>
      </c>
      <c r="B266" t="s">
        <v>4901</v>
      </c>
      <c r="C266">
        <v>2499</v>
      </c>
      <c r="D266">
        <v>3196.6093080000001</v>
      </c>
      <c r="E266">
        <v>3196.602484</v>
      </c>
      <c r="F266">
        <v>4</v>
      </c>
      <c r="G266">
        <v>964.49846000000002</v>
      </c>
      <c r="H266">
        <v>1480.7057830000001</v>
      </c>
      <c r="I266">
        <v>964.497795</v>
      </c>
      <c r="J266">
        <v>1480.70589</v>
      </c>
      <c r="K266">
        <v>5.9999999999999995E-4</v>
      </c>
      <c r="L266">
        <v>5.9999999999999995E-4</v>
      </c>
      <c r="M266" t="s">
        <v>1505</v>
      </c>
      <c r="N266" t="s">
        <v>1395</v>
      </c>
      <c r="O266" t="s">
        <v>35</v>
      </c>
      <c r="P266" t="s">
        <v>35</v>
      </c>
      <c r="Q266" t="s">
        <v>1506</v>
      </c>
      <c r="R266" t="s">
        <v>1397</v>
      </c>
      <c r="S266">
        <v>2500</v>
      </c>
      <c r="T266">
        <v>2503</v>
      </c>
      <c r="U266" t="s">
        <v>570</v>
      </c>
      <c r="V266" t="s">
        <v>570</v>
      </c>
      <c r="W266" t="s">
        <v>571</v>
      </c>
      <c r="X266" t="s">
        <v>571</v>
      </c>
      <c r="Y266">
        <v>470</v>
      </c>
      <c r="Z266">
        <v>1</v>
      </c>
      <c r="AA266">
        <v>170</v>
      </c>
      <c r="AB266">
        <v>1</v>
      </c>
      <c r="AC266">
        <v>1.1299999999999999E-2</v>
      </c>
      <c r="AD266">
        <v>7.4599999999999997E-5</v>
      </c>
      <c r="AE266" t="s">
        <v>4941</v>
      </c>
      <c r="AF266" t="s">
        <v>5299</v>
      </c>
    </row>
    <row r="267" spans="1:32" x14ac:dyDescent="0.25">
      <c r="A267" t="s">
        <v>4523</v>
      </c>
      <c r="B267" t="s">
        <v>4901</v>
      </c>
      <c r="C267">
        <v>9391</v>
      </c>
      <c r="D267">
        <v>2886.4050229999998</v>
      </c>
      <c r="E267">
        <v>2886.3944759999999</v>
      </c>
      <c r="F267">
        <v>4</v>
      </c>
      <c r="G267">
        <v>788.35215900000003</v>
      </c>
      <c r="H267">
        <v>1346.6478</v>
      </c>
      <c r="I267">
        <v>788.35271</v>
      </c>
      <c r="J267">
        <v>1346.6466439999999</v>
      </c>
      <c r="K267">
        <v>5.9999999999999995E-4</v>
      </c>
      <c r="L267">
        <v>5.9999999999999995E-4</v>
      </c>
      <c r="M267" t="s">
        <v>2002</v>
      </c>
      <c r="N267" t="s">
        <v>2003</v>
      </c>
      <c r="O267" t="s">
        <v>35</v>
      </c>
      <c r="P267" t="s">
        <v>35</v>
      </c>
      <c r="Q267" t="s">
        <v>1929</v>
      </c>
      <c r="R267" t="s">
        <v>2004</v>
      </c>
      <c r="S267">
        <v>9394</v>
      </c>
      <c r="T267">
        <v>9395</v>
      </c>
      <c r="U267" t="s">
        <v>1931</v>
      </c>
      <c r="V267" t="s">
        <v>1931</v>
      </c>
      <c r="W267" t="s">
        <v>1932</v>
      </c>
      <c r="X267" t="s">
        <v>1932</v>
      </c>
      <c r="Y267">
        <v>130</v>
      </c>
      <c r="Z267">
        <v>1</v>
      </c>
      <c r="AA267">
        <v>256</v>
      </c>
      <c r="AB267">
        <v>1</v>
      </c>
      <c r="AC267">
        <v>4.7100000000000003E-2</v>
      </c>
      <c r="AD267">
        <v>2.1799999999999999E-6</v>
      </c>
      <c r="AE267" t="s">
        <v>4917</v>
      </c>
      <c r="AF267" t="s">
        <v>5300</v>
      </c>
    </row>
    <row r="268" spans="1:32" x14ac:dyDescent="0.25">
      <c r="A268" t="s">
        <v>3578</v>
      </c>
      <c r="B268" t="s">
        <v>4901</v>
      </c>
      <c r="C268">
        <v>6632</v>
      </c>
      <c r="D268">
        <v>3496.7938779999999</v>
      </c>
      <c r="E268">
        <v>3497.796331</v>
      </c>
      <c r="F268">
        <v>4</v>
      </c>
      <c r="G268">
        <v>1174.5707259999999</v>
      </c>
      <c r="H268">
        <v>1570.818088</v>
      </c>
      <c r="I268">
        <v>1174.5692449999999</v>
      </c>
      <c r="J268">
        <v>1570.8202510000001</v>
      </c>
      <c r="K268">
        <v>-6.9999999999999999E-4</v>
      </c>
      <c r="L268">
        <v>6.9999999999999999E-4</v>
      </c>
      <c r="M268" t="s">
        <v>3734</v>
      </c>
      <c r="N268" t="s">
        <v>2451</v>
      </c>
      <c r="O268">
        <v>0</v>
      </c>
      <c r="P268">
        <v>0</v>
      </c>
      <c r="Q268" t="s">
        <v>3535</v>
      </c>
      <c r="R268" t="s">
        <v>2453</v>
      </c>
      <c r="S268">
        <v>6635</v>
      </c>
      <c r="T268">
        <v>6636</v>
      </c>
      <c r="U268" t="s">
        <v>1642</v>
      </c>
      <c r="V268" t="s">
        <v>1801</v>
      </c>
      <c r="W268" t="s">
        <v>1643</v>
      </c>
      <c r="X268" t="s">
        <v>1802</v>
      </c>
      <c r="Y268">
        <v>333</v>
      </c>
      <c r="Z268">
        <v>1</v>
      </c>
      <c r="AA268">
        <v>390</v>
      </c>
      <c r="AB268">
        <v>1</v>
      </c>
      <c r="AC268" t="s">
        <v>35</v>
      </c>
      <c r="AD268" t="s">
        <v>35</v>
      </c>
      <c r="AE268" t="s">
        <v>5301</v>
      </c>
      <c r="AF268" t="s">
        <v>5302</v>
      </c>
    </row>
    <row r="269" spans="1:32" x14ac:dyDescent="0.25">
      <c r="A269" t="s">
        <v>3850</v>
      </c>
      <c r="B269" t="s">
        <v>4901</v>
      </c>
      <c r="C269">
        <v>11769</v>
      </c>
      <c r="D269">
        <v>3484.7428530000002</v>
      </c>
      <c r="E269">
        <v>3484.73432</v>
      </c>
      <c r="F269">
        <v>4</v>
      </c>
      <c r="G269">
        <v>1345.638156</v>
      </c>
      <c r="H269">
        <v>1387.6996320000001</v>
      </c>
      <c r="I269">
        <v>1345.6401619999999</v>
      </c>
      <c r="J269">
        <v>1387.698345</v>
      </c>
      <c r="K269">
        <v>-6.9999999999999999E-4</v>
      </c>
      <c r="L269">
        <v>6.9999999999999999E-4</v>
      </c>
      <c r="M269" t="s">
        <v>2865</v>
      </c>
      <c r="N269" t="s">
        <v>2296</v>
      </c>
      <c r="O269">
        <v>0</v>
      </c>
      <c r="P269">
        <v>0</v>
      </c>
      <c r="Q269" t="s">
        <v>2866</v>
      </c>
      <c r="R269" t="s">
        <v>2298</v>
      </c>
      <c r="S269">
        <v>11772</v>
      </c>
      <c r="T269">
        <v>11773</v>
      </c>
      <c r="U269" t="s">
        <v>72</v>
      </c>
      <c r="V269" t="s">
        <v>158</v>
      </c>
      <c r="W269" t="s">
        <v>73</v>
      </c>
      <c r="X269" t="s">
        <v>159</v>
      </c>
      <c r="Y269">
        <v>498</v>
      </c>
      <c r="Z269">
        <v>1</v>
      </c>
      <c r="AA269">
        <v>426</v>
      </c>
      <c r="AB269">
        <v>1</v>
      </c>
      <c r="AC269" t="s">
        <v>35</v>
      </c>
      <c r="AD269" t="s">
        <v>35</v>
      </c>
      <c r="AE269" t="s">
        <v>5105</v>
      </c>
      <c r="AF269" t="s">
        <v>5303</v>
      </c>
    </row>
    <row r="270" spans="1:32" x14ac:dyDescent="0.25">
      <c r="A270" t="s">
        <v>3850</v>
      </c>
      <c r="B270" t="s">
        <v>4901</v>
      </c>
      <c r="C270">
        <v>5933</v>
      </c>
      <c r="D270">
        <v>2990.5263610000002</v>
      </c>
      <c r="E270">
        <v>2991.5285090000002</v>
      </c>
      <c r="F270">
        <v>4</v>
      </c>
      <c r="G270">
        <v>770.381212</v>
      </c>
      <c r="H270">
        <v>1468.7400849999999</v>
      </c>
      <c r="I270">
        <v>770.381034</v>
      </c>
      <c r="J270">
        <v>1468.7409379999999</v>
      </c>
      <c r="K270">
        <v>-6.9999999999999999E-4</v>
      </c>
      <c r="L270">
        <v>6.9999999999999999E-4</v>
      </c>
      <c r="M270" t="s">
        <v>1028</v>
      </c>
      <c r="N270" t="s">
        <v>729</v>
      </c>
      <c r="O270">
        <v>1.9659E-3</v>
      </c>
      <c r="P270">
        <v>0</v>
      </c>
      <c r="Q270" t="s">
        <v>1030</v>
      </c>
      <c r="R270" t="s">
        <v>731</v>
      </c>
      <c r="S270">
        <v>5934</v>
      </c>
      <c r="T270">
        <v>5937</v>
      </c>
      <c r="U270" t="s">
        <v>441</v>
      </c>
      <c r="V270" t="s">
        <v>441</v>
      </c>
      <c r="W270" t="s">
        <v>442</v>
      </c>
      <c r="X270" t="s">
        <v>442</v>
      </c>
      <c r="Y270">
        <v>297</v>
      </c>
      <c r="Z270">
        <v>1</v>
      </c>
      <c r="AA270">
        <v>239</v>
      </c>
      <c r="AB270">
        <v>1</v>
      </c>
      <c r="AC270" t="s">
        <v>35</v>
      </c>
      <c r="AD270" t="s">
        <v>35</v>
      </c>
      <c r="AE270" t="s">
        <v>4921</v>
      </c>
      <c r="AF270" t="s">
        <v>5304</v>
      </c>
    </row>
    <row r="271" spans="1:32" x14ac:dyDescent="0.25">
      <c r="A271" t="s">
        <v>3850</v>
      </c>
      <c r="B271" t="s">
        <v>4901</v>
      </c>
      <c r="C271">
        <v>14129</v>
      </c>
      <c r="D271">
        <v>3402.7448060000002</v>
      </c>
      <c r="E271">
        <v>3403.7514099999999</v>
      </c>
      <c r="F271">
        <v>4</v>
      </c>
      <c r="G271">
        <v>810.48515499999996</v>
      </c>
      <c r="H271">
        <v>1840.854587</v>
      </c>
      <c r="I271">
        <v>810.48510499999998</v>
      </c>
      <c r="J271">
        <v>1840.855317</v>
      </c>
      <c r="K271">
        <v>-6.9999999999999999E-4</v>
      </c>
      <c r="L271">
        <v>6.9999999999999999E-4</v>
      </c>
      <c r="M271" t="s">
        <v>3792</v>
      </c>
      <c r="N271" t="s">
        <v>3789</v>
      </c>
      <c r="O271">
        <v>5.8961999999999999E-3</v>
      </c>
      <c r="P271">
        <v>0</v>
      </c>
      <c r="Q271" t="s">
        <v>3794</v>
      </c>
      <c r="R271" t="s">
        <v>3791</v>
      </c>
      <c r="S271">
        <v>14130</v>
      </c>
      <c r="T271">
        <v>14133</v>
      </c>
      <c r="U271" t="s">
        <v>2744</v>
      </c>
      <c r="V271" t="s">
        <v>2744</v>
      </c>
      <c r="W271" t="s">
        <v>2745</v>
      </c>
      <c r="X271" t="s">
        <v>2745</v>
      </c>
      <c r="Y271">
        <v>24</v>
      </c>
      <c r="Z271">
        <v>1</v>
      </c>
      <c r="AA271">
        <v>202</v>
      </c>
      <c r="AB271">
        <v>1</v>
      </c>
      <c r="AC271" t="s">
        <v>35</v>
      </c>
      <c r="AD271" t="s">
        <v>35</v>
      </c>
      <c r="AE271" t="s">
        <v>4971</v>
      </c>
      <c r="AF271" t="s">
        <v>5305</v>
      </c>
    </row>
    <row r="272" spans="1:32" x14ac:dyDescent="0.25">
      <c r="A272" t="s">
        <v>4240</v>
      </c>
      <c r="B272" t="s">
        <v>4901</v>
      </c>
      <c r="C272">
        <v>11174</v>
      </c>
      <c r="D272">
        <v>3008.5521789999998</v>
      </c>
      <c r="E272">
        <v>3008.553167</v>
      </c>
      <c r="F272">
        <v>4</v>
      </c>
      <c r="G272">
        <v>827.40275699999995</v>
      </c>
      <c r="H272">
        <v>1429.744357</v>
      </c>
      <c r="I272">
        <v>827.40249700000004</v>
      </c>
      <c r="J272">
        <v>1429.7452949999999</v>
      </c>
      <c r="K272">
        <v>-6.9999999999999999E-4</v>
      </c>
      <c r="L272">
        <v>6.9999999999999999E-4</v>
      </c>
      <c r="M272" t="s">
        <v>796</v>
      </c>
      <c r="N272" t="s">
        <v>797</v>
      </c>
      <c r="O272">
        <v>1.2352999999999999E-2</v>
      </c>
      <c r="P272">
        <v>0</v>
      </c>
      <c r="Q272" t="s">
        <v>798</v>
      </c>
      <c r="R272" t="s">
        <v>799</v>
      </c>
      <c r="S272">
        <v>11175</v>
      </c>
      <c r="T272">
        <v>11178</v>
      </c>
      <c r="U272" t="s">
        <v>800</v>
      </c>
      <c r="V272" t="s">
        <v>801</v>
      </c>
      <c r="W272" t="s">
        <v>802</v>
      </c>
      <c r="X272" t="s">
        <v>802</v>
      </c>
      <c r="Y272">
        <v>457</v>
      </c>
      <c r="Z272">
        <v>1</v>
      </c>
      <c r="AA272">
        <v>468</v>
      </c>
      <c r="AB272">
        <v>1</v>
      </c>
      <c r="AC272" t="s">
        <v>35</v>
      </c>
      <c r="AD272" t="s">
        <v>35</v>
      </c>
      <c r="AE272" t="s">
        <v>5306</v>
      </c>
      <c r="AF272" t="s">
        <v>5307</v>
      </c>
    </row>
    <row r="273" spans="1:32" x14ac:dyDescent="0.25">
      <c r="A273" t="s">
        <v>4725</v>
      </c>
      <c r="B273" t="s">
        <v>4901</v>
      </c>
      <c r="C273">
        <v>4862</v>
      </c>
      <c r="D273">
        <v>3426.6945129999999</v>
      </c>
      <c r="E273">
        <v>3427.6945249999999</v>
      </c>
      <c r="F273">
        <v>4</v>
      </c>
      <c r="G273">
        <v>1112.5516829999999</v>
      </c>
      <c r="H273">
        <v>1562.7377650000001</v>
      </c>
      <c r="I273">
        <v>1112.5502240000001</v>
      </c>
      <c r="J273">
        <v>1562.7398929999999</v>
      </c>
      <c r="K273">
        <v>-6.9999999999999999E-4</v>
      </c>
      <c r="L273">
        <v>6.9999999999999999E-4</v>
      </c>
      <c r="M273" t="s">
        <v>4736</v>
      </c>
      <c r="N273" t="s">
        <v>4737</v>
      </c>
      <c r="O273" t="s">
        <v>35</v>
      </c>
      <c r="P273" t="s">
        <v>35</v>
      </c>
      <c r="Q273" t="s">
        <v>4738</v>
      </c>
      <c r="R273" t="s">
        <v>4739</v>
      </c>
      <c r="S273">
        <v>4863</v>
      </c>
      <c r="T273">
        <v>4864</v>
      </c>
      <c r="U273" t="s">
        <v>1159</v>
      </c>
      <c r="V273" t="s">
        <v>1159</v>
      </c>
      <c r="W273" t="s">
        <v>1160</v>
      </c>
      <c r="X273" t="s">
        <v>1160</v>
      </c>
      <c r="Y273">
        <v>48</v>
      </c>
      <c r="Z273">
        <v>1</v>
      </c>
      <c r="AA273">
        <v>57</v>
      </c>
      <c r="AB273">
        <v>1</v>
      </c>
      <c r="AC273">
        <v>3.8699999999999998E-2</v>
      </c>
      <c r="AD273">
        <v>3.0300000000000001E-5</v>
      </c>
      <c r="AE273" t="s">
        <v>5240</v>
      </c>
      <c r="AF273" t="s">
        <v>5308</v>
      </c>
    </row>
    <row r="274" spans="1:32" x14ac:dyDescent="0.25">
      <c r="A274" t="s">
        <v>4671</v>
      </c>
      <c r="B274" t="s">
        <v>4901</v>
      </c>
      <c r="C274">
        <v>11187</v>
      </c>
      <c r="D274">
        <v>4638.3349410000001</v>
      </c>
      <c r="E274">
        <v>4639.336174</v>
      </c>
      <c r="F274">
        <v>5</v>
      </c>
      <c r="G274">
        <v>1710.8782679999999</v>
      </c>
      <c r="H274">
        <v>2176.0516080000002</v>
      </c>
      <c r="I274">
        <v>1710.882852</v>
      </c>
      <c r="J274">
        <v>2176.047685</v>
      </c>
      <c r="K274">
        <v>-6.9999999999999999E-4</v>
      </c>
      <c r="L274">
        <v>6.9999999999999999E-4</v>
      </c>
      <c r="M274" t="s">
        <v>1234</v>
      </c>
      <c r="N274" t="s">
        <v>264</v>
      </c>
      <c r="O274" t="s">
        <v>35</v>
      </c>
      <c r="P274" t="s">
        <v>35</v>
      </c>
      <c r="Q274" t="s">
        <v>1235</v>
      </c>
      <c r="R274" t="s">
        <v>265</v>
      </c>
      <c r="S274">
        <v>11190</v>
      </c>
      <c r="T274">
        <v>11191</v>
      </c>
      <c r="U274" t="s">
        <v>216</v>
      </c>
      <c r="V274" t="s">
        <v>216</v>
      </c>
      <c r="W274" t="s">
        <v>217</v>
      </c>
      <c r="X274" t="s">
        <v>217</v>
      </c>
      <c r="Y274">
        <v>78</v>
      </c>
      <c r="Z274">
        <v>1</v>
      </c>
      <c r="AA274">
        <v>48</v>
      </c>
      <c r="AB274">
        <v>1</v>
      </c>
      <c r="AC274">
        <v>1.3500000000000001E-3</v>
      </c>
      <c r="AD274">
        <v>4.07E-5</v>
      </c>
      <c r="AE274" t="s">
        <v>4923</v>
      </c>
      <c r="AF274" t="s">
        <v>5309</v>
      </c>
    </row>
    <row r="275" spans="1:32" x14ac:dyDescent="0.25">
      <c r="A275" t="s">
        <v>4725</v>
      </c>
      <c r="B275" t="s">
        <v>4901</v>
      </c>
      <c r="C275">
        <v>7274</v>
      </c>
      <c r="D275">
        <v>3621.846857</v>
      </c>
      <c r="E275">
        <v>3621.8734800000002</v>
      </c>
      <c r="F275">
        <v>4</v>
      </c>
      <c r="G275">
        <v>1182.602586</v>
      </c>
      <c r="H275">
        <v>1687.8392060000001</v>
      </c>
      <c r="I275">
        <v>1182.603323</v>
      </c>
      <c r="J275">
        <v>1687.839213</v>
      </c>
      <c r="K275">
        <v>-6.9999999999999999E-4</v>
      </c>
      <c r="L275">
        <v>6.9999999999999999E-4</v>
      </c>
      <c r="M275" t="s">
        <v>4487</v>
      </c>
      <c r="N275" t="s">
        <v>2909</v>
      </c>
      <c r="O275" t="s">
        <v>35</v>
      </c>
      <c r="P275" t="s">
        <v>35</v>
      </c>
      <c r="Q275" t="s">
        <v>4489</v>
      </c>
      <c r="R275" t="s">
        <v>2911</v>
      </c>
      <c r="S275">
        <v>7277</v>
      </c>
      <c r="T275">
        <v>7276</v>
      </c>
      <c r="U275" t="s">
        <v>1255</v>
      </c>
      <c r="V275" t="s">
        <v>1255</v>
      </c>
      <c r="W275" t="s">
        <v>1256</v>
      </c>
      <c r="X275" t="s">
        <v>1256</v>
      </c>
      <c r="Y275">
        <v>268</v>
      </c>
      <c r="Z275">
        <v>1</v>
      </c>
      <c r="AA275">
        <v>278</v>
      </c>
      <c r="AB275">
        <v>1</v>
      </c>
      <c r="AC275">
        <v>1.6E-2</v>
      </c>
      <c r="AD275">
        <v>4.7199999999999999E-8</v>
      </c>
      <c r="AE275" t="s">
        <v>4962</v>
      </c>
      <c r="AF275" t="s">
        <v>5310</v>
      </c>
    </row>
    <row r="276" spans="1:32" x14ac:dyDescent="0.25">
      <c r="A276" t="s">
        <v>4765</v>
      </c>
      <c r="B276" t="s">
        <v>4901</v>
      </c>
      <c r="C276">
        <v>3289</v>
      </c>
      <c r="D276">
        <v>3488.6102369999999</v>
      </c>
      <c r="E276">
        <v>3488.608831</v>
      </c>
      <c r="F276">
        <v>4</v>
      </c>
      <c r="G276">
        <v>1276.5782939999999</v>
      </c>
      <c r="H276">
        <v>1460.626878</v>
      </c>
      <c r="I276">
        <v>1276.5791429999999</v>
      </c>
      <c r="J276">
        <v>1460.626696</v>
      </c>
      <c r="K276">
        <v>-6.9999999999999999E-4</v>
      </c>
      <c r="L276">
        <v>6.9999999999999999E-4</v>
      </c>
      <c r="M276" t="s">
        <v>887</v>
      </c>
      <c r="N276" t="s">
        <v>69</v>
      </c>
      <c r="O276" t="s">
        <v>35</v>
      </c>
      <c r="P276" t="s">
        <v>35</v>
      </c>
      <c r="Q276" t="s">
        <v>70</v>
      </c>
      <c r="R276" t="s">
        <v>71</v>
      </c>
      <c r="S276">
        <v>3292</v>
      </c>
      <c r="T276">
        <v>3293</v>
      </c>
      <c r="U276" t="s">
        <v>72</v>
      </c>
      <c r="V276" t="s">
        <v>72</v>
      </c>
      <c r="W276" t="s">
        <v>73</v>
      </c>
      <c r="X276" t="s">
        <v>73</v>
      </c>
      <c r="Y276">
        <v>427</v>
      </c>
      <c r="Z276">
        <v>1</v>
      </c>
      <c r="AA276">
        <v>531</v>
      </c>
      <c r="AB276">
        <v>1</v>
      </c>
      <c r="AC276">
        <v>4.1499999999999999E-5</v>
      </c>
      <c r="AD276">
        <v>6.4199999999999999E-4</v>
      </c>
      <c r="AE276" t="s">
        <v>4973</v>
      </c>
      <c r="AF276" t="s">
        <v>5311</v>
      </c>
    </row>
    <row r="277" spans="1:32" x14ac:dyDescent="0.25">
      <c r="A277" t="s">
        <v>886</v>
      </c>
      <c r="B277" t="s">
        <v>4912</v>
      </c>
      <c r="C277">
        <v>15373</v>
      </c>
      <c r="D277">
        <v>4276.0870160000004</v>
      </c>
      <c r="E277">
        <v>4276.1027279999998</v>
      </c>
      <c r="F277">
        <v>4</v>
      </c>
      <c r="G277">
        <v>1855.878512</v>
      </c>
      <c r="H277">
        <v>1668.803439</v>
      </c>
      <c r="I277">
        <v>1855.8774490000001</v>
      </c>
      <c r="J277">
        <v>1668.8037549999999</v>
      </c>
      <c r="K277">
        <v>6.9999999999999999E-4</v>
      </c>
      <c r="L277">
        <v>6.9999999999999999E-4</v>
      </c>
      <c r="M277" t="s">
        <v>1042</v>
      </c>
      <c r="N277" t="s">
        <v>1043</v>
      </c>
      <c r="O277">
        <v>0</v>
      </c>
      <c r="P277">
        <v>0</v>
      </c>
      <c r="Q277" t="s">
        <v>1044</v>
      </c>
      <c r="R277" t="s">
        <v>1045</v>
      </c>
      <c r="S277">
        <v>15376</v>
      </c>
      <c r="T277">
        <v>15377</v>
      </c>
      <c r="U277" t="s">
        <v>1046</v>
      </c>
      <c r="V277" t="s">
        <v>1047</v>
      </c>
      <c r="W277" t="s">
        <v>1048</v>
      </c>
      <c r="X277" t="s">
        <v>1049</v>
      </c>
      <c r="Y277">
        <v>81</v>
      </c>
      <c r="Z277">
        <v>1</v>
      </c>
      <c r="AA277">
        <v>87</v>
      </c>
      <c r="AB277">
        <v>1</v>
      </c>
      <c r="AC277" t="s">
        <v>35</v>
      </c>
      <c r="AD277" t="s">
        <v>35</v>
      </c>
      <c r="AE277" t="s">
        <v>5312</v>
      </c>
      <c r="AF277" t="s">
        <v>5313</v>
      </c>
    </row>
    <row r="278" spans="1:32" x14ac:dyDescent="0.25">
      <c r="A278" t="s">
        <v>1776</v>
      </c>
      <c r="B278" t="s">
        <v>4901</v>
      </c>
      <c r="C278">
        <v>5921</v>
      </c>
      <c r="D278">
        <v>3932.893779</v>
      </c>
      <c r="E278">
        <v>3932.902153</v>
      </c>
      <c r="F278">
        <v>5</v>
      </c>
      <c r="G278">
        <v>1394.6105680000001</v>
      </c>
      <c r="H278">
        <v>1786.878146</v>
      </c>
      <c r="I278">
        <v>1394.6102579999999</v>
      </c>
      <c r="J278">
        <v>1786.8777660000001</v>
      </c>
      <c r="K278">
        <v>6.9999999999999999E-4</v>
      </c>
      <c r="L278">
        <v>6.9999999999999999E-4</v>
      </c>
      <c r="M278" t="s">
        <v>794</v>
      </c>
      <c r="N278" t="s">
        <v>1419</v>
      </c>
      <c r="O278">
        <v>0</v>
      </c>
      <c r="P278">
        <v>0</v>
      </c>
      <c r="Q278" t="s">
        <v>795</v>
      </c>
      <c r="R278" t="s">
        <v>1418</v>
      </c>
      <c r="S278">
        <v>5922</v>
      </c>
      <c r="T278">
        <v>5925</v>
      </c>
      <c r="U278" t="s">
        <v>298</v>
      </c>
      <c r="V278" t="s">
        <v>597</v>
      </c>
      <c r="W278" t="s">
        <v>299</v>
      </c>
      <c r="X278" t="s">
        <v>598</v>
      </c>
      <c r="Y278">
        <v>13</v>
      </c>
      <c r="Z278">
        <v>1</v>
      </c>
      <c r="AA278">
        <v>74</v>
      </c>
      <c r="AB278">
        <v>1</v>
      </c>
      <c r="AC278" t="s">
        <v>35</v>
      </c>
      <c r="AD278" t="s">
        <v>35</v>
      </c>
      <c r="AE278" t="s">
        <v>4925</v>
      </c>
      <c r="AF278" t="s">
        <v>5314</v>
      </c>
    </row>
    <row r="279" spans="1:32" x14ac:dyDescent="0.25">
      <c r="A279" t="s">
        <v>4240</v>
      </c>
      <c r="B279" t="s">
        <v>4901</v>
      </c>
      <c r="C279">
        <v>9280</v>
      </c>
      <c r="D279">
        <v>3274.6009600000002</v>
      </c>
      <c r="E279">
        <v>3275.6017510000001</v>
      </c>
      <c r="F279">
        <v>4</v>
      </c>
      <c r="G279">
        <v>1147.5406969999999</v>
      </c>
      <c r="H279">
        <v>1375.655199</v>
      </c>
      <c r="I279">
        <v>1147.5397190000001</v>
      </c>
      <c r="J279">
        <v>1375.6554349999999</v>
      </c>
      <c r="K279">
        <v>6.9999999999999999E-4</v>
      </c>
      <c r="L279">
        <v>6.9999999999999999E-4</v>
      </c>
      <c r="M279" t="s">
        <v>4111</v>
      </c>
      <c r="N279" t="s">
        <v>3594</v>
      </c>
      <c r="O279">
        <v>0</v>
      </c>
      <c r="P279">
        <v>0</v>
      </c>
      <c r="Q279" t="s">
        <v>4112</v>
      </c>
      <c r="R279" t="s">
        <v>3595</v>
      </c>
      <c r="S279">
        <v>9283</v>
      </c>
      <c r="T279">
        <v>9284</v>
      </c>
      <c r="U279" t="s">
        <v>1561</v>
      </c>
      <c r="V279" t="s">
        <v>1561</v>
      </c>
      <c r="W279" t="s">
        <v>1562</v>
      </c>
      <c r="X279" t="s">
        <v>1562</v>
      </c>
      <c r="Y279">
        <v>28</v>
      </c>
      <c r="Z279">
        <v>1</v>
      </c>
      <c r="AA279">
        <v>21</v>
      </c>
      <c r="AB279">
        <v>1</v>
      </c>
      <c r="AC279" t="s">
        <v>35</v>
      </c>
      <c r="AD279" t="s">
        <v>35</v>
      </c>
      <c r="AE279" t="s">
        <v>5276</v>
      </c>
      <c r="AF279" t="s">
        <v>5315</v>
      </c>
    </row>
    <row r="280" spans="1:32" x14ac:dyDescent="0.25">
      <c r="A280" t="s">
        <v>2249</v>
      </c>
      <c r="B280" t="s">
        <v>4901</v>
      </c>
      <c r="C280">
        <v>8219</v>
      </c>
      <c r="D280">
        <v>3772.9564009999999</v>
      </c>
      <c r="E280">
        <v>3773.9556189999998</v>
      </c>
      <c r="F280">
        <v>5</v>
      </c>
      <c r="G280">
        <v>1396.7198209999999</v>
      </c>
      <c r="H280">
        <v>1624.8315150000001</v>
      </c>
      <c r="I280">
        <v>1396.7198089999999</v>
      </c>
      <c r="J280">
        <v>1624.8308159999999</v>
      </c>
      <c r="K280">
        <v>6.9999999999999999E-4</v>
      </c>
      <c r="L280">
        <v>6.9999999999999999E-4</v>
      </c>
      <c r="M280" t="s">
        <v>1951</v>
      </c>
      <c r="N280" t="s">
        <v>1952</v>
      </c>
      <c r="O280">
        <v>0</v>
      </c>
      <c r="P280">
        <v>0</v>
      </c>
      <c r="Q280" t="s">
        <v>1953</v>
      </c>
      <c r="R280" t="s">
        <v>1954</v>
      </c>
      <c r="S280">
        <v>8222</v>
      </c>
      <c r="T280">
        <v>8223</v>
      </c>
      <c r="U280" t="s">
        <v>1955</v>
      </c>
      <c r="V280" t="s">
        <v>1955</v>
      </c>
      <c r="W280" t="s">
        <v>1956</v>
      </c>
      <c r="X280" t="s">
        <v>1956</v>
      </c>
      <c r="Y280">
        <v>483</v>
      </c>
      <c r="Z280">
        <v>1</v>
      </c>
      <c r="AA280">
        <v>277</v>
      </c>
      <c r="AB280">
        <v>1</v>
      </c>
      <c r="AC280" t="s">
        <v>35</v>
      </c>
      <c r="AD280" t="s">
        <v>35</v>
      </c>
      <c r="AE280" t="s">
        <v>4980</v>
      </c>
      <c r="AF280" t="s">
        <v>5316</v>
      </c>
    </row>
    <row r="281" spans="1:32" x14ac:dyDescent="0.25">
      <c r="A281" t="s">
        <v>548</v>
      </c>
      <c r="B281" t="s">
        <v>5028</v>
      </c>
      <c r="C281">
        <v>13866</v>
      </c>
      <c r="D281">
        <v>3909.950617</v>
      </c>
      <c r="E281">
        <v>3910.9457459999999</v>
      </c>
      <c r="F281">
        <v>4</v>
      </c>
      <c r="G281">
        <v>1748.8051479999999</v>
      </c>
      <c r="H281">
        <v>1409.7404039999999</v>
      </c>
      <c r="I281">
        <v>1748.804601</v>
      </c>
      <c r="J281">
        <v>1409.7402099999999</v>
      </c>
      <c r="K281">
        <v>6.9999999999999999E-4</v>
      </c>
      <c r="L281">
        <v>6.9999999999999999E-4</v>
      </c>
      <c r="M281" t="s">
        <v>247</v>
      </c>
      <c r="N281" t="s">
        <v>246</v>
      </c>
      <c r="O281">
        <v>0</v>
      </c>
      <c r="P281">
        <v>0</v>
      </c>
      <c r="Q281" t="s">
        <v>249</v>
      </c>
      <c r="R281" t="s">
        <v>248</v>
      </c>
      <c r="S281">
        <v>13869</v>
      </c>
      <c r="T281">
        <v>13870</v>
      </c>
      <c r="U281" t="s">
        <v>228</v>
      </c>
      <c r="V281" t="s">
        <v>228</v>
      </c>
      <c r="W281" t="s">
        <v>229</v>
      </c>
      <c r="X281" t="s">
        <v>229</v>
      </c>
      <c r="Y281">
        <v>114</v>
      </c>
      <c r="Z281">
        <v>1</v>
      </c>
      <c r="AA281">
        <v>208</v>
      </c>
      <c r="AB281">
        <v>1</v>
      </c>
      <c r="AC281" t="s">
        <v>35</v>
      </c>
      <c r="AD281" t="s">
        <v>35</v>
      </c>
      <c r="AE281" t="s">
        <v>5041</v>
      </c>
      <c r="AF281" t="s">
        <v>5317</v>
      </c>
    </row>
    <row r="282" spans="1:32" x14ac:dyDescent="0.25">
      <c r="A282" t="s">
        <v>4240</v>
      </c>
      <c r="B282" t="s">
        <v>4901</v>
      </c>
      <c r="C282">
        <v>11821</v>
      </c>
      <c r="D282">
        <v>3239.6252989999998</v>
      </c>
      <c r="E282">
        <v>3239.6178650000002</v>
      </c>
      <c r="F282">
        <v>4</v>
      </c>
      <c r="G282">
        <v>1103.554613</v>
      </c>
      <c r="H282">
        <v>1384.665622</v>
      </c>
      <c r="I282">
        <v>1103.553261</v>
      </c>
      <c r="J282">
        <v>1384.6663169999999</v>
      </c>
      <c r="K282">
        <v>6.9999999999999999E-4</v>
      </c>
      <c r="L282">
        <v>6.9999999999999999E-4</v>
      </c>
      <c r="M282" t="s">
        <v>3708</v>
      </c>
      <c r="N282" t="s">
        <v>4378</v>
      </c>
      <c r="O282">
        <v>0</v>
      </c>
      <c r="P282">
        <v>0</v>
      </c>
      <c r="Q282" t="s">
        <v>3645</v>
      </c>
      <c r="R282" t="s">
        <v>4379</v>
      </c>
      <c r="S282">
        <v>11824</v>
      </c>
      <c r="T282">
        <v>11825</v>
      </c>
      <c r="U282" t="s">
        <v>862</v>
      </c>
      <c r="V282" t="s">
        <v>862</v>
      </c>
      <c r="W282" t="s">
        <v>863</v>
      </c>
      <c r="X282" t="s">
        <v>863</v>
      </c>
      <c r="Y282">
        <v>46</v>
      </c>
      <c r="Z282">
        <v>1</v>
      </c>
      <c r="AA282">
        <v>54</v>
      </c>
      <c r="AB282">
        <v>1</v>
      </c>
      <c r="AC282" t="s">
        <v>35</v>
      </c>
      <c r="AD282" t="s">
        <v>35</v>
      </c>
      <c r="AE282" t="s">
        <v>5046</v>
      </c>
      <c r="AF282" t="s">
        <v>5318</v>
      </c>
    </row>
    <row r="283" spans="1:32" x14ac:dyDescent="0.25">
      <c r="A283" t="s">
        <v>2249</v>
      </c>
      <c r="B283" t="s">
        <v>4901</v>
      </c>
      <c r="C283">
        <v>8394</v>
      </c>
      <c r="D283">
        <v>2853.4377519999998</v>
      </c>
      <c r="E283">
        <v>2853.4337829999999</v>
      </c>
      <c r="F283">
        <v>4</v>
      </c>
      <c r="G283">
        <v>933.455736</v>
      </c>
      <c r="H283">
        <v>1168.5769519999999</v>
      </c>
      <c r="I283">
        <v>933.45559600000001</v>
      </c>
      <c r="J283">
        <v>1168.5764389999999</v>
      </c>
      <c r="K283">
        <v>6.9999999999999999E-4</v>
      </c>
      <c r="L283">
        <v>6.9999999999999999E-4</v>
      </c>
      <c r="M283" t="s">
        <v>1917</v>
      </c>
      <c r="N283" t="s">
        <v>2318</v>
      </c>
      <c r="O283">
        <v>0</v>
      </c>
      <c r="P283">
        <v>1.2788000000000001E-3</v>
      </c>
      <c r="Q283" t="s">
        <v>1919</v>
      </c>
      <c r="R283" t="s">
        <v>2319</v>
      </c>
      <c r="S283">
        <v>8397</v>
      </c>
      <c r="T283">
        <v>8398</v>
      </c>
      <c r="U283" t="s">
        <v>1038</v>
      </c>
      <c r="V283" t="s">
        <v>1038</v>
      </c>
      <c r="W283" t="s">
        <v>1039</v>
      </c>
      <c r="X283" t="s">
        <v>1039</v>
      </c>
      <c r="Y283">
        <v>86</v>
      </c>
      <c r="Z283">
        <v>1</v>
      </c>
      <c r="AA283">
        <v>736</v>
      </c>
      <c r="AB283">
        <v>1</v>
      </c>
      <c r="AC283" t="s">
        <v>35</v>
      </c>
      <c r="AD283" t="s">
        <v>35</v>
      </c>
      <c r="AE283" t="s">
        <v>4908</v>
      </c>
      <c r="AF283" t="s">
        <v>5319</v>
      </c>
    </row>
    <row r="284" spans="1:32" x14ac:dyDescent="0.25">
      <c r="A284" t="s">
        <v>2964</v>
      </c>
      <c r="B284" t="s">
        <v>4901</v>
      </c>
      <c r="C284">
        <v>6444</v>
      </c>
      <c r="D284">
        <v>2636.2448810000001</v>
      </c>
      <c r="E284">
        <v>2636.2448180000001</v>
      </c>
      <c r="F284">
        <v>4</v>
      </c>
      <c r="G284">
        <v>942.41990799999996</v>
      </c>
      <c r="H284">
        <v>942.41990799999996</v>
      </c>
      <c r="I284">
        <v>942.41954399999997</v>
      </c>
      <c r="J284">
        <v>942.41954399999997</v>
      </c>
      <c r="K284">
        <v>6.9999999999999999E-4</v>
      </c>
      <c r="L284">
        <v>6.9999999999999999E-4</v>
      </c>
      <c r="M284" t="s">
        <v>1860</v>
      </c>
      <c r="N284" t="s">
        <v>1860</v>
      </c>
      <c r="O284">
        <v>5.4945000000000005E-4</v>
      </c>
      <c r="P284">
        <v>0</v>
      </c>
      <c r="Q284" t="s">
        <v>1862</v>
      </c>
      <c r="R284" t="s">
        <v>1862</v>
      </c>
      <c r="S284">
        <v>6448</v>
      </c>
      <c r="T284">
        <v>6447</v>
      </c>
      <c r="U284" t="s">
        <v>723</v>
      </c>
      <c r="V284" t="s">
        <v>723</v>
      </c>
      <c r="W284" t="s">
        <v>725</v>
      </c>
      <c r="X284" t="s">
        <v>725</v>
      </c>
      <c r="Y284">
        <v>214</v>
      </c>
      <c r="Z284">
        <v>1</v>
      </c>
      <c r="AA284">
        <v>214</v>
      </c>
      <c r="AB284">
        <v>1</v>
      </c>
      <c r="AC284" t="s">
        <v>35</v>
      </c>
      <c r="AD284" t="s">
        <v>35</v>
      </c>
      <c r="AE284" t="s">
        <v>4958</v>
      </c>
      <c r="AF284" t="s">
        <v>5320</v>
      </c>
    </row>
    <row r="285" spans="1:32" x14ac:dyDescent="0.25">
      <c r="A285" t="s">
        <v>3850</v>
      </c>
      <c r="B285" t="s">
        <v>4901</v>
      </c>
      <c r="C285">
        <v>5106</v>
      </c>
      <c r="D285">
        <v>3046.4448179999999</v>
      </c>
      <c r="E285">
        <v>3047.4433039999999</v>
      </c>
      <c r="F285">
        <v>4</v>
      </c>
      <c r="G285">
        <v>834.41258400000004</v>
      </c>
      <c r="H285">
        <v>1460.62717</v>
      </c>
      <c r="I285">
        <v>834.41233399999999</v>
      </c>
      <c r="J285">
        <v>1460.626696</v>
      </c>
      <c r="K285">
        <v>6.9999999999999999E-4</v>
      </c>
      <c r="L285">
        <v>6.9999999999999999E-4</v>
      </c>
      <c r="M285" t="s">
        <v>2711</v>
      </c>
      <c r="N285" t="s">
        <v>69</v>
      </c>
      <c r="O285">
        <v>1.4113999999999999E-3</v>
      </c>
      <c r="P285">
        <v>0</v>
      </c>
      <c r="Q285" t="s">
        <v>2712</v>
      </c>
      <c r="R285" t="s">
        <v>71</v>
      </c>
      <c r="S285">
        <v>5107</v>
      </c>
      <c r="T285">
        <v>5108</v>
      </c>
      <c r="U285" t="s">
        <v>1775</v>
      </c>
      <c r="V285" t="s">
        <v>72</v>
      </c>
      <c r="W285" t="s">
        <v>1039</v>
      </c>
      <c r="X285" t="s">
        <v>73</v>
      </c>
      <c r="Y285">
        <v>305</v>
      </c>
      <c r="Z285">
        <v>1</v>
      </c>
      <c r="AA285">
        <v>531</v>
      </c>
      <c r="AB285">
        <v>1</v>
      </c>
      <c r="AC285" t="s">
        <v>35</v>
      </c>
      <c r="AD285" t="s">
        <v>35</v>
      </c>
      <c r="AE285" t="s">
        <v>5321</v>
      </c>
      <c r="AF285" t="s">
        <v>5322</v>
      </c>
    </row>
    <row r="286" spans="1:32" x14ac:dyDescent="0.25">
      <c r="A286" t="s">
        <v>1576</v>
      </c>
      <c r="B286" t="s">
        <v>4912</v>
      </c>
      <c r="C286">
        <v>12067</v>
      </c>
      <c r="D286">
        <v>3551.750055</v>
      </c>
      <c r="E286">
        <v>3552.7599540000001</v>
      </c>
      <c r="F286">
        <v>4</v>
      </c>
      <c r="G286">
        <v>905.45073100000002</v>
      </c>
      <c r="H286">
        <v>1894.8942589999999</v>
      </c>
      <c r="I286">
        <v>905.44944799999996</v>
      </c>
      <c r="J286">
        <v>1894.894873</v>
      </c>
      <c r="K286">
        <v>6.9999999999999999E-4</v>
      </c>
      <c r="L286">
        <v>6.9999999999999999E-4</v>
      </c>
      <c r="M286" t="s">
        <v>251</v>
      </c>
      <c r="N286" t="s">
        <v>953</v>
      </c>
      <c r="O286">
        <v>4.0267999999999997E-3</v>
      </c>
      <c r="P286">
        <v>0</v>
      </c>
      <c r="Q286" t="s">
        <v>253</v>
      </c>
      <c r="R286" t="s">
        <v>954</v>
      </c>
      <c r="S286">
        <v>12070</v>
      </c>
      <c r="T286">
        <v>12071</v>
      </c>
      <c r="U286" t="s">
        <v>254</v>
      </c>
      <c r="V286" t="s">
        <v>254</v>
      </c>
      <c r="W286" t="s">
        <v>255</v>
      </c>
      <c r="X286" t="s">
        <v>255</v>
      </c>
      <c r="Y286">
        <v>128</v>
      </c>
      <c r="Z286">
        <v>1</v>
      </c>
      <c r="AA286">
        <v>109</v>
      </c>
      <c r="AB286">
        <v>1</v>
      </c>
      <c r="AC286" t="s">
        <v>35</v>
      </c>
      <c r="AD286" t="s">
        <v>35</v>
      </c>
      <c r="AE286" t="s">
        <v>5111</v>
      </c>
      <c r="AF286" t="s">
        <v>5323</v>
      </c>
    </row>
    <row r="287" spans="1:32" x14ac:dyDescent="0.25">
      <c r="A287" t="s">
        <v>1776</v>
      </c>
      <c r="B287" t="s">
        <v>4901</v>
      </c>
      <c r="C287">
        <v>2602</v>
      </c>
      <c r="D287">
        <v>2226.1361160000001</v>
      </c>
      <c r="E287">
        <v>2226.1349540000001</v>
      </c>
      <c r="F287">
        <v>4</v>
      </c>
      <c r="G287">
        <v>613.30729799999995</v>
      </c>
      <c r="H287">
        <v>861.42375300000003</v>
      </c>
      <c r="I287">
        <v>613.30714</v>
      </c>
      <c r="J287">
        <v>861.42323299999998</v>
      </c>
      <c r="K287">
        <v>6.9999999999999999E-4</v>
      </c>
      <c r="L287">
        <v>6.9999999999999999E-4</v>
      </c>
      <c r="M287" t="s">
        <v>1777</v>
      </c>
      <c r="N287" t="s">
        <v>1778</v>
      </c>
      <c r="O287">
        <v>7.5973000000000004E-3</v>
      </c>
      <c r="P287">
        <v>1.1012999999999999E-3</v>
      </c>
      <c r="Q287" t="s">
        <v>1779</v>
      </c>
      <c r="R287" t="s">
        <v>1780</v>
      </c>
      <c r="S287">
        <v>2605</v>
      </c>
      <c r="T287">
        <v>2606</v>
      </c>
      <c r="U287" t="s">
        <v>1781</v>
      </c>
      <c r="V287" t="s">
        <v>1782</v>
      </c>
      <c r="W287" t="s">
        <v>1783</v>
      </c>
      <c r="X287" t="s">
        <v>1783</v>
      </c>
      <c r="Y287">
        <v>429</v>
      </c>
      <c r="Z287">
        <v>1</v>
      </c>
      <c r="AA287">
        <v>435</v>
      </c>
      <c r="AB287">
        <v>1</v>
      </c>
      <c r="AC287" t="s">
        <v>35</v>
      </c>
      <c r="AD287" t="s">
        <v>35</v>
      </c>
      <c r="AE287" t="s">
        <v>5132</v>
      </c>
      <c r="AF287" t="s">
        <v>5324</v>
      </c>
    </row>
    <row r="288" spans="1:32" x14ac:dyDescent="0.25">
      <c r="A288" t="s">
        <v>4240</v>
      </c>
      <c r="B288" t="s">
        <v>4901</v>
      </c>
      <c r="C288">
        <v>5548</v>
      </c>
      <c r="D288">
        <v>3003.4576360000001</v>
      </c>
      <c r="E288">
        <v>3003.4540459999998</v>
      </c>
      <c r="F288">
        <v>4</v>
      </c>
      <c r="G288">
        <v>799.40794500000004</v>
      </c>
      <c r="H288">
        <v>1452.644626</v>
      </c>
      <c r="I288">
        <v>799.40758300000005</v>
      </c>
      <c r="J288">
        <v>1452.6442460000001</v>
      </c>
      <c r="K288">
        <v>6.9999999999999999E-4</v>
      </c>
      <c r="L288">
        <v>6.9999999999999999E-4</v>
      </c>
      <c r="M288" t="s">
        <v>86</v>
      </c>
      <c r="N288" t="s">
        <v>2111</v>
      </c>
      <c r="O288">
        <v>7.6335999999999999E-3</v>
      </c>
      <c r="P288">
        <v>0</v>
      </c>
      <c r="Q288" t="s">
        <v>88</v>
      </c>
      <c r="R288" t="s">
        <v>89</v>
      </c>
      <c r="S288">
        <v>5549</v>
      </c>
      <c r="T288">
        <v>5552</v>
      </c>
      <c r="U288" t="s">
        <v>90</v>
      </c>
      <c r="V288" t="s">
        <v>90</v>
      </c>
      <c r="W288" t="s">
        <v>91</v>
      </c>
      <c r="X288" t="s">
        <v>91</v>
      </c>
      <c r="Y288">
        <v>201</v>
      </c>
      <c r="Z288">
        <v>1</v>
      </c>
      <c r="AA288">
        <v>192</v>
      </c>
      <c r="AB288">
        <v>1</v>
      </c>
      <c r="AC288" t="s">
        <v>35</v>
      </c>
      <c r="AD288" t="s">
        <v>35</v>
      </c>
      <c r="AE288" t="s">
        <v>5065</v>
      </c>
      <c r="AF288" t="s">
        <v>5325</v>
      </c>
    </row>
    <row r="289" spans="1:32" x14ac:dyDescent="0.25">
      <c r="A289" t="s">
        <v>2964</v>
      </c>
      <c r="B289" t="s">
        <v>4901</v>
      </c>
      <c r="C289">
        <v>4077</v>
      </c>
      <c r="D289">
        <v>3204.5516910000001</v>
      </c>
      <c r="E289">
        <v>3204.5434019999998</v>
      </c>
      <c r="F289">
        <v>4</v>
      </c>
      <c r="G289">
        <v>1116.5188459999999</v>
      </c>
      <c r="H289">
        <v>1336.62778</v>
      </c>
      <c r="I289">
        <v>1116.5199869999999</v>
      </c>
      <c r="J289">
        <v>1336.6259090000001</v>
      </c>
      <c r="K289">
        <v>6.9999999999999999E-4</v>
      </c>
      <c r="L289">
        <v>6.9999999999999999E-4</v>
      </c>
      <c r="M289" t="s">
        <v>1092</v>
      </c>
      <c r="N289" t="s">
        <v>1093</v>
      </c>
      <c r="O289">
        <v>1.2381E-2</v>
      </c>
      <c r="P289">
        <v>0</v>
      </c>
      <c r="Q289" t="s">
        <v>1094</v>
      </c>
      <c r="R289" t="s">
        <v>1095</v>
      </c>
      <c r="S289">
        <v>4080</v>
      </c>
      <c r="T289">
        <v>4081</v>
      </c>
      <c r="U289" t="s">
        <v>1096</v>
      </c>
      <c r="V289" t="s">
        <v>1096</v>
      </c>
      <c r="W289" t="s">
        <v>1097</v>
      </c>
      <c r="X289" t="s">
        <v>1097</v>
      </c>
      <c r="Y289">
        <v>276</v>
      </c>
      <c r="Z289">
        <v>1</v>
      </c>
      <c r="AA289">
        <v>999</v>
      </c>
      <c r="AB289">
        <v>1</v>
      </c>
      <c r="AC289" t="s">
        <v>35</v>
      </c>
      <c r="AD289" t="s">
        <v>35</v>
      </c>
      <c r="AE289" t="s">
        <v>5128</v>
      </c>
      <c r="AF289" t="s">
        <v>5326</v>
      </c>
    </row>
    <row r="290" spans="1:32" x14ac:dyDescent="0.25">
      <c r="A290" t="s">
        <v>3426</v>
      </c>
      <c r="B290" t="s">
        <v>4901</v>
      </c>
      <c r="C290">
        <v>11263</v>
      </c>
      <c r="D290">
        <v>4454.1805969999996</v>
      </c>
      <c r="E290">
        <v>4454.1603450000002</v>
      </c>
      <c r="F290">
        <v>4</v>
      </c>
      <c r="G290">
        <v>1387.699022</v>
      </c>
      <c r="H290">
        <v>2315.0765099999999</v>
      </c>
      <c r="I290">
        <v>1387.698345</v>
      </c>
      <c r="J290">
        <v>2315.0764789999998</v>
      </c>
      <c r="K290">
        <v>6.9999999999999999E-4</v>
      </c>
      <c r="L290">
        <v>6.9999999999999999E-4</v>
      </c>
      <c r="M290" t="s">
        <v>3304</v>
      </c>
      <c r="N290" t="s">
        <v>3299</v>
      </c>
      <c r="O290">
        <v>2.3681000000000001E-2</v>
      </c>
      <c r="P290">
        <v>0</v>
      </c>
      <c r="Q290" t="s">
        <v>3305</v>
      </c>
      <c r="R290" t="s">
        <v>3301</v>
      </c>
      <c r="S290">
        <v>11266</v>
      </c>
      <c r="T290">
        <v>11267</v>
      </c>
      <c r="U290" t="s">
        <v>1955</v>
      </c>
      <c r="V290" t="s">
        <v>1955</v>
      </c>
      <c r="W290" t="s">
        <v>1956</v>
      </c>
      <c r="X290" t="s">
        <v>1956</v>
      </c>
      <c r="Y290">
        <v>279</v>
      </c>
      <c r="Z290">
        <v>1</v>
      </c>
      <c r="AA290">
        <v>52</v>
      </c>
      <c r="AB290">
        <v>1</v>
      </c>
      <c r="AC290" t="s">
        <v>35</v>
      </c>
      <c r="AD290" t="s">
        <v>35</v>
      </c>
      <c r="AE290" t="s">
        <v>4980</v>
      </c>
      <c r="AF290" t="s">
        <v>5327</v>
      </c>
    </row>
    <row r="291" spans="1:32" x14ac:dyDescent="0.25">
      <c r="A291" t="s">
        <v>67</v>
      </c>
      <c r="B291" t="s">
        <v>5028</v>
      </c>
      <c r="C291">
        <v>6321</v>
      </c>
      <c r="D291">
        <v>3089.4878480000002</v>
      </c>
      <c r="E291">
        <v>3090.4960380000002</v>
      </c>
      <c r="F291">
        <v>4</v>
      </c>
      <c r="G291">
        <v>901.43303100000003</v>
      </c>
      <c r="H291">
        <v>1436.6497529999999</v>
      </c>
      <c r="I291">
        <v>901.43275200000005</v>
      </c>
      <c r="J291">
        <v>1436.6493459999999</v>
      </c>
      <c r="K291">
        <v>6.9999999999999999E-4</v>
      </c>
      <c r="L291">
        <v>6.9999999999999999E-4</v>
      </c>
      <c r="M291" t="s">
        <v>114</v>
      </c>
      <c r="N291" t="s">
        <v>87</v>
      </c>
      <c r="O291">
        <v>3.0476E-2</v>
      </c>
      <c r="P291">
        <v>0</v>
      </c>
      <c r="Q291" t="s">
        <v>115</v>
      </c>
      <c r="R291" t="s">
        <v>89</v>
      </c>
      <c r="S291">
        <v>6324</v>
      </c>
      <c r="T291">
        <v>6325</v>
      </c>
      <c r="U291" t="s">
        <v>90</v>
      </c>
      <c r="V291" t="s">
        <v>90</v>
      </c>
      <c r="W291" t="s">
        <v>91</v>
      </c>
      <c r="X291" t="s">
        <v>91</v>
      </c>
      <c r="Y291">
        <v>207</v>
      </c>
      <c r="Z291">
        <v>1</v>
      </c>
      <c r="AA291">
        <v>192</v>
      </c>
      <c r="AB291">
        <v>1</v>
      </c>
      <c r="AC291" t="s">
        <v>35</v>
      </c>
      <c r="AD291" t="s">
        <v>35</v>
      </c>
      <c r="AE291" t="s">
        <v>5065</v>
      </c>
      <c r="AF291" t="s">
        <v>5328</v>
      </c>
    </row>
    <row r="292" spans="1:32" x14ac:dyDescent="0.25">
      <c r="A292" t="s">
        <v>2964</v>
      </c>
      <c r="B292" t="s">
        <v>4901</v>
      </c>
      <c r="C292">
        <v>5196</v>
      </c>
      <c r="D292">
        <v>2741.4540959999999</v>
      </c>
      <c r="E292">
        <v>2742.457206</v>
      </c>
      <c r="F292">
        <v>5</v>
      </c>
      <c r="G292">
        <v>740.38218800000004</v>
      </c>
      <c r="H292">
        <v>1249.6668420000001</v>
      </c>
      <c r="I292">
        <v>740.38170200000002</v>
      </c>
      <c r="J292">
        <v>1249.666651</v>
      </c>
      <c r="K292">
        <v>6.9999999999999999E-4</v>
      </c>
      <c r="L292">
        <v>6.9999999999999999E-4</v>
      </c>
      <c r="M292" t="s">
        <v>1481</v>
      </c>
      <c r="N292" t="s">
        <v>2991</v>
      </c>
      <c r="O292">
        <v>3.2934999999999999E-2</v>
      </c>
      <c r="P292">
        <v>1.5275E-3</v>
      </c>
      <c r="Q292" t="s">
        <v>1483</v>
      </c>
      <c r="R292" t="s">
        <v>2641</v>
      </c>
      <c r="S292">
        <v>5199</v>
      </c>
      <c r="T292">
        <v>5200</v>
      </c>
      <c r="U292" t="s">
        <v>2049</v>
      </c>
      <c r="V292" t="s">
        <v>2050</v>
      </c>
      <c r="W292" t="s">
        <v>2051</v>
      </c>
      <c r="X292" t="s">
        <v>2051</v>
      </c>
      <c r="Y292">
        <v>353</v>
      </c>
      <c r="Z292">
        <v>1</v>
      </c>
      <c r="AA292">
        <v>338</v>
      </c>
      <c r="AB292">
        <v>1</v>
      </c>
      <c r="AC292" t="s">
        <v>35</v>
      </c>
      <c r="AD292" t="s">
        <v>35</v>
      </c>
      <c r="AE292" t="s">
        <v>4960</v>
      </c>
      <c r="AF292" t="s">
        <v>5329</v>
      </c>
    </row>
    <row r="293" spans="1:32" x14ac:dyDescent="0.25">
      <c r="A293" t="s">
        <v>4544</v>
      </c>
      <c r="B293" t="s">
        <v>4901</v>
      </c>
      <c r="C293">
        <v>6252</v>
      </c>
      <c r="D293">
        <v>4112.0452679999999</v>
      </c>
      <c r="E293">
        <v>4113.0477209999999</v>
      </c>
      <c r="F293">
        <v>5</v>
      </c>
      <c r="G293">
        <v>1240.5292219999999</v>
      </c>
      <c r="H293">
        <v>2120.1109809999998</v>
      </c>
      <c r="I293">
        <v>1240.5281540000001</v>
      </c>
      <c r="J293">
        <v>2120.1113479999999</v>
      </c>
      <c r="K293">
        <v>6.9999999999999999E-4</v>
      </c>
      <c r="L293">
        <v>6.9999999999999999E-4</v>
      </c>
      <c r="M293" t="s">
        <v>2633</v>
      </c>
      <c r="N293" t="s">
        <v>2271</v>
      </c>
      <c r="O293" t="s">
        <v>35</v>
      </c>
      <c r="P293" t="s">
        <v>35</v>
      </c>
      <c r="Q293" t="s">
        <v>1134</v>
      </c>
      <c r="R293" t="s">
        <v>2273</v>
      </c>
      <c r="S293">
        <v>6255</v>
      </c>
      <c r="T293">
        <v>6254</v>
      </c>
      <c r="U293" t="s">
        <v>90</v>
      </c>
      <c r="V293" t="s">
        <v>1136</v>
      </c>
      <c r="W293" t="s">
        <v>91</v>
      </c>
      <c r="X293" t="s">
        <v>1137</v>
      </c>
      <c r="Y293">
        <v>199</v>
      </c>
      <c r="Z293">
        <v>1</v>
      </c>
      <c r="AA293">
        <v>225</v>
      </c>
      <c r="AB293">
        <v>1</v>
      </c>
      <c r="AC293">
        <v>1.66E-3</v>
      </c>
      <c r="AD293">
        <v>1.04E-2</v>
      </c>
      <c r="AE293" t="s">
        <v>5156</v>
      </c>
      <c r="AF293" t="s">
        <v>5330</v>
      </c>
    </row>
    <row r="294" spans="1:32" x14ac:dyDescent="0.25">
      <c r="A294" t="s">
        <v>4725</v>
      </c>
      <c r="B294" t="s">
        <v>4901</v>
      </c>
      <c r="C294">
        <v>5998</v>
      </c>
      <c r="D294">
        <v>4280.1099649999996</v>
      </c>
      <c r="E294">
        <v>4281.0885680000001</v>
      </c>
      <c r="F294">
        <v>4</v>
      </c>
      <c r="G294">
        <v>1685.862155</v>
      </c>
      <c r="H294">
        <v>1842.842746</v>
      </c>
      <c r="I294">
        <v>1685.862451</v>
      </c>
      <c r="J294">
        <v>1842.8417910000001</v>
      </c>
      <c r="K294">
        <v>6.9999999999999999E-4</v>
      </c>
      <c r="L294">
        <v>6.9999999999999999E-4</v>
      </c>
      <c r="M294" t="s">
        <v>3079</v>
      </c>
      <c r="N294" t="s">
        <v>2387</v>
      </c>
      <c r="O294" t="s">
        <v>35</v>
      </c>
      <c r="P294" t="s">
        <v>35</v>
      </c>
      <c r="Q294" t="s">
        <v>3080</v>
      </c>
      <c r="R294" t="s">
        <v>2085</v>
      </c>
      <c r="S294">
        <v>6001</v>
      </c>
      <c r="T294">
        <v>6000</v>
      </c>
      <c r="U294" t="s">
        <v>564</v>
      </c>
      <c r="V294" t="s">
        <v>564</v>
      </c>
      <c r="W294" t="s">
        <v>565</v>
      </c>
      <c r="X294" t="s">
        <v>565</v>
      </c>
      <c r="Y294">
        <v>633</v>
      </c>
      <c r="Z294">
        <v>1</v>
      </c>
      <c r="AA294">
        <v>498</v>
      </c>
      <c r="AB294">
        <v>1</v>
      </c>
      <c r="AC294">
        <v>1.88E-5</v>
      </c>
      <c r="AD294">
        <v>3.8699999999999998E-2</v>
      </c>
      <c r="AE294" t="s">
        <v>5022</v>
      </c>
      <c r="AF294" t="s">
        <v>5331</v>
      </c>
    </row>
    <row r="295" spans="1:32" x14ac:dyDescent="0.25">
      <c r="A295" t="s">
        <v>4466</v>
      </c>
      <c r="B295" t="s">
        <v>4901</v>
      </c>
      <c r="C295">
        <v>4947</v>
      </c>
      <c r="D295">
        <v>2996.5284499999998</v>
      </c>
      <c r="E295">
        <v>2997.5265559999998</v>
      </c>
      <c r="F295">
        <v>4</v>
      </c>
      <c r="G295">
        <v>1097.5719469999999</v>
      </c>
      <c r="H295">
        <v>1147.5514390000001</v>
      </c>
      <c r="I295">
        <v>1097.571688</v>
      </c>
      <c r="J295">
        <v>1147.5509529999999</v>
      </c>
      <c r="K295">
        <v>6.9999999999999999E-4</v>
      </c>
      <c r="L295">
        <v>6.9999999999999999E-4</v>
      </c>
      <c r="M295" t="s">
        <v>4473</v>
      </c>
      <c r="N295" t="s">
        <v>1903</v>
      </c>
      <c r="O295" t="s">
        <v>35</v>
      </c>
      <c r="P295" t="s">
        <v>35</v>
      </c>
      <c r="Q295" t="s">
        <v>4474</v>
      </c>
      <c r="R295" t="s">
        <v>1904</v>
      </c>
      <c r="S295">
        <v>4950</v>
      </c>
      <c r="T295">
        <v>4951</v>
      </c>
      <c r="U295" t="s">
        <v>1801</v>
      </c>
      <c r="V295" t="s">
        <v>1801</v>
      </c>
      <c r="W295" t="s">
        <v>1802</v>
      </c>
      <c r="X295" t="s">
        <v>1802</v>
      </c>
      <c r="Y295">
        <v>411</v>
      </c>
      <c r="Z295">
        <v>1</v>
      </c>
      <c r="AA295">
        <v>415</v>
      </c>
      <c r="AB295">
        <v>1</v>
      </c>
      <c r="AC295">
        <v>1.3599999999999999E-2</v>
      </c>
      <c r="AD295">
        <v>3.9900000000000001E-5</v>
      </c>
      <c r="AE295" t="s">
        <v>4939</v>
      </c>
      <c r="AF295" t="s">
        <v>5332</v>
      </c>
    </row>
    <row r="296" spans="1:32" x14ac:dyDescent="0.25">
      <c r="A296" t="s">
        <v>4585</v>
      </c>
      <c r="B296" t="s">
        <v>4901</v>
      </c>
      <c r="C296">
        <v>2491</v>
      </c>
      <c r="D296">
        <v>2594.3017049999999</v>
      </c>
      <c r="E296">
        <v>2594.3038999999999</v>
      </c>
      <c r="F296">
        <v>4</v>
      </c>
      <c r="G296">
        <v>899.43498399999999</v>
      </c>
      <c r="H296">
        <v>943.46165599999995</v>
      </c>
      <c r="I296">
        <v>899.43485999999996</v>
      </c>
      <c r="J296">
        <v>943.46107500000005</v>
      </c>
      <c r="K296">
        <v>6.9999999999999999E-4</v>
      </c>
      <c r="L296">
        <v>6.9999999999999999E-4</v>
      </c>
      <c r="M296" t="s">
        <v>1825</v>
      </c>
      <c r="N296" t="s">
        <v>4586</v>
      </c>
      <c r="O296" t="s">
        <v>35</v>
      </c>
      <c r="P296" t="s">
        <v>35</v>
      </c>
      <c r="Q296" t="s">
        <v>1826</v>
      </c>
      <c r="R296" t="s">
        <v>4587</v>
      </c>
      <c r="S296">
        <v>2494</v>
      </c>
      <c r="T296">
        <v>2495</v>
      </c>
      <c r="U296" t="s">
        <v>1801</v>
      </c>
      <c r="V296" t="s">
        <v>1801</v>
      </c>
      <c r="W296" t="s">
        <v>1802</v>
      </c>
      <c r="X296" t="s">
        <v>1802</v>
      </c>
      <c r="Y296">
        <v>163</v>
      </c>
      <c r="Z296">
        <v>1</v>
      </c>
      <c r="AA296">
        <v>259</v>
      </c>
      <c r="AB296">
        <v>1</v>
      </c>
      <c r="AC296">
        <v>1.2200000000000001E-2</v>
      </c>
      <c r="AD296">
        <v>3.5500000000000002E-3</v>
      </c>
      <c r="AE296" t="s">
        <v>4939</v>
      </c>
      <c r="AF296" t="s">
        <v>5333</v>
      </c>
    </row>
    <row r="297" spans="1:32" x14ac:dyDescent="0.25">
      <c r="A297" t="s">
        <v>4466</v>
      </c>
      <c r="B297" t="s">
        <v>4901</v>
      </c>
      <c r="C297">
        <v>5070</v>
      </c>
      <c r="D297">
        <v>2716.3869709999999</v>
      </c>
      <c r="E297">
        <v>2716.39057</v>
      </c>
      <c r="F297">
        <v>4</v>
      </c>
      <c r="G297">
        <v>982.49095299999999</v>
      </c>
      <c r="H297">
        <v>982.49095299999999</v>
      </c>
      <c r="I297">
        <v>982.49060099999997</v>
      </c>
      <c r="J297">
        <v>982.49060099999997</v>
      </c>
      <c r="K297">
        <v>6.9999999999999999E-4</v>
      </c>
      <c r="L297">
        <v>6.9999999999999999E-4</v>
      </c>
      <c r="M297" t="s">
        <v>567</v>
      </c>
      <c r="N297" t="s">
        <v>567</v>
      </c>
      <c r="O297" t="s">
        <v>35</v>
      </c>
      <c r="P297" t="s">
        <v>35</v>
      </c>
      <c r="Q297" t="s">
        <v>569</v>
      </c>
      <c r="R297" t="s">
        <v>569</v>
      </c>
      <c r="S297">
        <v>5074</v>
      </c>
      <c r="T297">
        <v>5073</v>
      </c>
      <c r="U297" t="s">
        <v>570</v>
      </c>
      <c r="V297" t="s">
        <v>570</v>
      </c>
      <c r="W297" t="s">
        <v>571</v>
      </c>
      <c r="X297" t="s">
        <v>571</v>
      </c>
      <c r="Y297">
        <v>260</v>
      </c>
      <c r="Z297">
        <v>1</v>
      </c>
      <c r="AA297">
        <v>260</v>
      </c>
      <c r="AB297">
        <v>1</v>
      </c>
      <c r="AC297">
        <v>1.8500000000000001E-3</v>
      </c>
      <c r="AD297">
        <v>9.0700000000000004E-4</v>
      </c>
      <c r="AE297" t="s">
        <v>4941</v>
      </c>
      <c r="AF297" t="s">
        <v>5334</v>
      </c>
    </row>
    <row r="298" spans="1:32" x14ac:dyDescent="0.25">
      <c r="A298" t="s">
        <v>4466</v>
      </c>
      <c r="B298" t="s">
        <v>4901</v>
      </c>
      <c r="C298">
        <v>6429</v>
      </c>
      <c r="D298">
        <v>4123.9704389999997</v>
      </c>
      <c r="E298">
        <v>4124.9703289999998</v>
      </c>
      <c r="F298">
        <v>5</v>
      </c>
      <c r="G298">
        <v>1424.689059</v>
      </c>
      <c r="H298">
        <v>1947.876315</v>
      </c>
      <c r="I298">
        <v>1424.6895709999999</v>
      </c>
      <c r="J298">
        <v>1947.8751400000001</v>
      </c>
      <c r="K298">
        <v>6.9999999999999999E-4</v>
      </c>
      <c r="L298">
        <v>6.9999999999999999E-4</v>
      </c>
      <c r="M298" t="s">
        <v>2039</v>
      </c>
      <c r="N298" t="s">
        <v>2769</v>
      </c>
      <c r="O298" t="s">
        <v>35</v>
      </c>
      <c r="P298" t="s">
        <v>35</v>
      </c>
      <c r="Q298" t="s">
        <v>2041</v>
      </c>
      <c r="R298" t="s">
        <v>2766</v>
      </c>
      <c r="S298">
        <v>6430</v>
      </c>
      <c r="T298">
        <v>6431</v>
      </c>
      <c r="U298" t="s">
        <v>1931</v>
      </c>
      <c r="V298" t="s">
        <v>1931</v>
      </c>
      <c r="W298" t="s">
        <v>1932</v>
      </c>
      <c r="X298" t="s">
        <v>1932</v>
      </c>
      <c r="Y298">
        <v>384</v>
      </c>
      <c r="Z298">
        <v>1</v>
      </c>
      <c r="AA298">
        <v>280</v>
      </c>
      <c r="AB298">
        <v>1</v>
      </c>
      <c r="AC298">
        <v>3.6999999999999999E-4</v>
      </c>
      <c r="AD298">
        <v>8.0499999999999992E-6</v>
      </c>
      <c r="AE298" t="s">
        <v>4917</v>
      </c>
      <c r="AF298" t="s">
        <v>5335</v>
      </c>
    </row>
    <row r="299" spans="1:32" x14ac:dyDescent="0.25">
      <c r="A299" t="s">
        <v>4874</v>
      </c>
      <c r="B299" t="s">
        <v>4901</v>
      </c>
      <c r="C299">
        <v>15051</v>
      </c>
      <c r="D299">
        <v>3732.9655090000001</v>
      </c>
      <c r="E299">
        <v>3732.9901789999999</v>
      </c>
      <c r="F299">
        <v>4</v>
      </c>
      <c r="G299">
        <v>1337.6948709999999</v>
      </c>
      <c r="H299">
        <v>1643.865573</v>
      </c>
      <c r="I299">
        <v>1337.693929</v>
      </c>
      <c r="J299">
        <v>1643.8658049999999</v>
      </c>
      <c r="K299">
        <v>6.9999999999999999E-4</v>
      </c>
      <c r="L299">
        <v>6.9999999999999999E-4</v>
      </c>
      <c r="M299" t="s">
        <v>4024</v>
      </c>
      <c r="N299" t="s">
        <v>4021</v>
      </c>
      <c r="O299" t="s">
        <v>35</v>
      </c>
      <c r="P299" t="s">
        <v>35</v>
      </c>
      <c r="Q299" t="s">
        <v>4025</v>
      </c>
      <c r="R299" t="s">
        <v>4023</v>
      </c>
      <c r="S299">
        <v>15054</v>
      </c>
      <c r="T299">
        <v>15053</v>
      </c>
      <c r="U299" t="s">
        <v>2934</v>
      </c>
      <c r="V299" t="s">
        <v>2934</v>
      </c>
      <c r="W299" t="s">
        <v>2935</v>
      </c>
      <c r="X299" t="s">
        <v>2935</v>
      </c>
      <c r="Y299">
        <v>170</v>
      </c>
      <c r="Z299">
        <v>1</v>
      </c>
      <c r="AA299">
        <v>202</v>
      </c>
      <c r="AB299">
        <v>1</v>
      </c>
      <c r="AC299">
        <v>2.0099999999999998E-6</v>
      </c>
      <c r="AD299">
        <v>7.37E-7</v>
      </c>
      <c r="AE299" t="s">
        <v>5336</v>
      </c>
      <c r="AF299" t="s">
        <v>5337</v>
      </c>
    </row>
    <row r="300" spans="1:32" x14ac:dyDescent="0.25">
      <c r="A300" t="s">
        <v>4765</v>
      </c>
      <c r="B300" t="s">
        <v>4901</v>
      </c>
      <c r="C300">
        <v>6657</v>
      </c>
      <c r="D300">
        <v>3495.7523740000001</v>
      </c>
      <c r="E300">
        <v>3496.7509209999998</v>
      </c>
      <c r="F300">
        <v>4</v>
      </c>
      <c r="G300">
        <v>1018.461351</v>
      </c>
      <c r="H300">
        <v>1725.885959</v>
      </c>
      <c r="I300">
        <v>1018.460741</v>
      </c>
      <c r="J300">
        <v>1725.8858729999999</v>
      </c>
      <c r="K300">
        <v>6.9999999999999999E-4</v>
      </c>
      <c r="L300">
        <v>6.9999999999999999E-4</v>
      </c>
      <c r="M300" t="s">
        <v>728</v>
      </c>
      <c r="N300" t="s">
        <v>3770</v>
      </c>
      <c r="O300" t="s">
        <v>35</v>
      </c>
      <c r="P300" t="s">
        <v>35</v>
      </c>
      <c r="Q300" t="s">
        <v>730</v>
      </c>
      <c r="R300" t="s">
        <v>3476</v>
      </c>
      <c r="S300">
        <v>6658</v>
      </c>
      <c r="T300">
        <v>6659</v>
      </c>
      <c r="U300" t="s">
        <v>441</v>
      </c>
      <c r="V300" t="s">
        <v>441</v>
      </c>
      <c r="W300" t="s">
        <v>442</v>
      </c>
      <c r="X300" t="s">
        <v>442</v>
      </c>
      <c r="Y300">
        <v>329</v>
      </c>
      <c r="Z300">
        <v>1</v>
      </c>
      <c r="AA300">
        <v>324</v>
      </c>
      <c r="AB300">
        <v>1</v>
      </c>
      <c r="AC300">
        <v>5.9100000000000005E-4</v>
      </c>
      <c r="AD300">
        <v>6.0399999999999998E-6</v>
      </c>
      <c r="AE300" t="s">
        <v>4921</v>
      </c>
      <c r="AF300" t="s">
        <v>5338</v>
      </c>
    </row>
    <row r="301" spans="1:32" x14ac:dyDescent="0.25">
      <c r="A301" t="s">
        <v>4576</v>
      </c>
      <c r="B301" t="s">
        <v>4901</v>
      </c>
      <c r="C301">
        <v>10517</v>
      </c>
      <c r="D301">
        <v>3992.939386</v>
      </c>
      <c r="E301">
        <v>3992.9367120000002</v>
      </c>
      <c r="F301">
        <v>4</v>
      </c>
      <c r="G301">
        <v>1542.727586</v>
      </c>
      <c r="H301">
        <v>1698.8067349999999</v>
      </c>
      <c r="I301">
        <v>1542.7275970000001</v>
      </c>
      <c r="J301">
        <v>1698.8060579999999</v>
      </c>
      <c r="K301">
        <v>6.9999999999999999E-4</v>
      </c>
      <c r="L301">
        <v>6.9999999999999999E-4</v>
      </c>
      <c r="M301" t="s">
        <v>1613</v>
      </c>
      <c r="N301" t="s">
        <v>1973</v>
      </c>
      <c r="O301" t="s">
        <v>35</v>
      </c>
      <c r="P301" t="s">
        <v>35</v>
      </c>
      <c r="Q301" t="s">
        <v>1615</v>
      </c>
      <c r="R301" t="s">
        <v>1975</v>
      </c>
      <c r="S301">
        <v>10520</v>
      </c>
      <c r="T301">
        <v>10521</v>
      </c>
      <c r="U301" t="s">
        <v>126</v>
      </c>
      <c r="V301" t="s">
        <v>126</v>
      </c>
      <c r="W301" t="s">
        <v>127</v>
      </c>
      <c r="X301" t="s">
        <v>127</v>
      </c>
      <c r="Y301">
        <v>396</v>
      </c>
      <c r="Z301">
        <v>1</v>
      </c>
      <c r="AA301">
        <v>302</v>
      </c>
      <c r="AB301">
        <v>1</v>
      </c>
      <c r="AC301">
        <v>1.09E-3</v>
      </c>
      <c r="AD301">
        <v>2.1000000000000001E-4</v>
      </c>
      <c r="AE301" t="s">
        <v>4989</v>
      </c>
      <c r="AF301" t="s">
        <v>5339</v>
      </c>
    </row>
    <row r="302" spans="1:32" x14ac:dyDescent="0.25">
      <c r="A302" t="s">
        <v>2554</v>
      </c>
      <c r="B302" t="s">
        <v>4901</v>
      </c>
      <c r="C302">
        <v>9102</v>
      </c>
      <c r="D302">
        <v>5740.8133209999996</v>
      </c>
      <c r="E302">
        <v>5741.8054590000002</v>
      </c>
      <c r="F302">
        <v>6</v>
      </c>
      <c r="G302">
        <v>2149.0279260000002</v>
      </c>
      <c r="H302">
        <v>2840.38033</v>
      </c>
      <c r="I302">
        <v>2149.0327630000002</v>
      </c>
      <c r="J302">
        <v>2840.376307</v>
      </c>
      <c r="K302">
        <v>-8.0000000000000004E-4</v>
      </c>
      <c r="L302">
        <v>8.0000000000000004E-4</v>
      </c>
      <c r="M302" t="s">
        <v>2167</v>
      </c>
      <c r="N302" t="s">
        <v>2736</v>
      </c>
      <c r="O302">
        <v>0</v>
      </c>
      <c r="P302">
        <v>0</v>
      </c>
      <c r="Q302" t="s">
        <v>2169</v>
      </c>
      <c r="R302" t="s">
        <v>2737</v>
      </c>
      <c r="S302">
        <v>9103</v>
      </c>
      <c r="T302">
        <v>9106</v>
      </c>
      <c r="U302" t="s">
        <v>1038</v>
      </c>
      <c r="V302" t="s">
        <v>1038</v>
      </c>
      <c r="W302" t="s">
        <v>1039</v>
      </c>
      <c r="X302" t="s">
        <v>1039</v>
      </c>
      <c r="Y302">
        <v>144</v>
      </c>
      <c r="Z302">
        <v>1</v>
      </c>
      <c r="AA302">
        <v>138</v>
      </c>
      <c r="AB302">
        <v>1</v>
      </c>
      <c r="AC302" t="s">
        <v>35</v>
      </c>
      <c r="AD302" t="s">
        <v>35</v>
      </c>
      <c r="AE302" t="s">
        <v>4908</v>
      </c>
      <c r="AF302" t="s">
        <v>5340</v>
      </c>
    </row>
    <row r="303" spans="1:32" x14ac:dyDescent="0.25">
      <c r="A303" t="s">
        <v>3578</v>
      </c>
      <c r="B303" t="s">
        <v>4901</v>
      </c>
      <c r="C303">
        <v>6331</v>
      </c>
      <c r="D303">
        <v>3200.5976639999999</v>
      </c>
      <c r="E303">
        <v>3201.5922300000002</v>
      </c>
      <c r="F303">
        <v>4</v>
      </c>
      <c r="G303">
        <v>1103.552293</v>
      </c>
      <c r="H303">
        <v>1345.640306</v>
      </c>
      <c r="I303">
        <v>1103.553261</v>
      </c>
      <c r="J303">
        <v>1345.6401619999999</v>
      </c>
      <c r="K303">
        <v>-8.0000000000000004E-4</v>
      </c>
      <c r="L303">
        <v>8.0000000000000004E-4</v>
      </c>
      <c r="M303" t="s">
        <v>3708</v>
      </c>
      <c r="N303" t="s">
        <v>2865</v>
      </c>
      <c r="O303">
        <v>0</v>
      </c>
      <c r="P303">
        <v>0</v>
      </c>
      <c r="Q303" t="s">
        <v>3645</v>
      </c>
      <c r="R303" t="s">
        <v>2866</v>
      </c>
      <c r="S303">
        <v>6334</v>
      </c>
      <c r="T303">
        <v>6335</v>
      </c>
      <c r="U303" s="4" t="s">
        <v>862</v>
      </c>
      <c r="V303" s="4" t="s">
        <v>72</v>
      </c>
      <c r="W303" s="4" t="s">
        <v>863</v>
      </c>
      <c r="X303" s="4" t="s">
        <v>73</v>
      </c>
      <c r="Y303" s="4">
        <v>46</v>
      </c>
      <c r="Z303" s="4">
        <v>1</v>
      </c>
      <c r="AA303" s="4">
        <v>498</v>
      </c>
      <c r="AB303" s="4">
        <v>1</v>
      </c>
      <c r="AC303" s="4" t="s">
        <v>35</v>
      </c>
      <c r="AD303" s="4" t="s">
        <v>35</v>
      </c>
      <c r="AE303" s="4" t="s">
        <v>5026</v>
      </c>
      <c r="AF303" s="4" t="s">
        <v>5341</v>
      </c>
    </row>
    <row r="304" spans="1:32" x14ac:dyDescent="0.25">
      <c r="A304" t="s">
        <v>3850</v>
      </c>
      <c r="B304" t="s">
        <v>4901</v>
      </c>
      <c r="C304">
        <v>9222</v>
      </c>
      <c r="D304">
        <v>3180.625665</v>
      </c>
      <c r="E304">
        <v>3180.6298280000001</v>
      </c>
      <c r="F304">
        <v>4</v>
      </c>
      <c r="G304">
        <v>1070.5135969999999</v>
      </c>
      <c r="H304">
        <v>1358.7070040000001</v>
      </c>
      <c r="I304">
        <v>1070.5131699999999</v>
      </c>
      <c r="J304">
        <v>1358.7081820000001</v>
      </c>
      <c r="K304">
        <v>-8.0000000000000004E-4</v>
      </c>
      <c r="L304">
        <v>8.0000000000000004E-4</v>
      </c>
      <c r="M304" t="s">
        <v>3885</v>
      </c>
      <c r="N304" t="s">
        <v>3716</v>
      </c>
      <c r="O304">
        <v>4.1840999999999996E-3</v>
      </c>
      <c r="P304">
        <v>0</v>
      </c>
      <c r="Q304" t="s">
        <v>3886</v>
      </c>
      <c r="R304" t="s">
        <v>3718</v>
      </c>
      <c r="S304">
        <v>9223</v>
      </c>
      <c r="T304">
        <v>9226</v>
      </c>
      <c r="U304" t="s">
        <v>2526</v>
      </c>
      <c r="V304" t="s">
        <v>2526</v>
      </c>
      <c r="W304" t="s">
        <v>2527</v>
      </c>
      <c r="X304" t="s">
        <v>2527</v>
      </c>
      <c r="Y304">
        <v>375</v>
      </c>
      <c r="Z304">
        <v>1</v>
      </c>
      <c r="AA304">
        <v>382</v>
      </c>
      <c r="AB304">
        <v>1</v>
      </c>
      <c r="AC304" t="s">
        <v>35</v>
      </c>
      <c r="AD304" t="s">
        <v>35</v>
      </c>
      <c r="AE304" t="s">
        <v>5342</v>
      </c>
      <c r="AF304" t="s">
        <v>5343</v>
      </c>
    </row>
    <row r="305" spans="1:32" x14ac:dyDescent="0.25">
      <c r="A305" t="s">
        <v>3578</v>
      </c>
      <c r="B305" t="s">
        <v>4901</v>
      </c>
      <c r="C305">
        <v>3319</v>
      </c>
      <c r="D305">
        <v>3009.5320980000001</v>
      </c>
      <c r="E305">
        <v>3010.5341239999998</v>
      </c>
      <c r="F305">
        <v>4</v>
      </c>
      <c r="G305">
        <v>869.48619199999996</v>
      </c>
      <c r="H305">
        <v>1388.640842</v>
      </c>
      <c r="I305">
        <v>869.48583299999996</v>
      </c>
      <c r="J305">
        <v>1388.6419530000001</v>
      </c>
      <c r="K305">
        <v>-8.0000000000000004E-4</v>
      </c>
      <c r="L305">
        <v>8.0000000000000004E-4</v>
      </c>
      <c r="M305" t="s">
        <v>1957</v>
      </c>
      <c r="N305" t="s">
        <v>1941</v>
      </c>
      <c r="O305">
        <v>5.1440000000000001E-3</v>
      </c>
      <c r="P305">
        <v>0</v>
      </c>
      <c r="Q305" t="s">
        <v>1958</v>
      </c>
      <c r="R305" t="s">
        <v>1943</v>
      </c>
      <c r="S305">
        <v>3322</v>
      </c>
      <c r="T305">
        <v>3323</v>
      </c>
      <c r="U305" t="s">
        <v>1561</v>
      </c>
      <c r="V305" t="s">
        <v>1561</v>
      </c>
      <c r="W305" t="s">
        <v>1562</v>
      </c>
      <c r="X305" t="s">
        <v>1562</v>
      </c>
      <c r="Y305">
        <v>47</v>
      </c>
      <c r="Z305">
        <v>1</v>
      </c>
      <c r="AA305">
        <v>37</v>
      </c>
      <c r="AB305">
        <v>1</v>
      </c>
      <c r="AC305" t="s">
        <v>35</v>
      </c>
      <c r="AD305" t="s">
        <v>35</v>
      </c>
      <c r="AE305" t="s">
        <v>5276</v>
      </c>
      <c r="AF305" t="s">
        <v>5344</v>
      </c>
    </row>
    <row r="306" spans="1:32" x14ac:dyDescent="0.25">
      <c r="A306" t="s">
        <v>4885</v>
      </c>
      <c r="B306" t="s">
        <v>4901</v>
      </c>
      <c r="C306">
        <v>12904</v>
      </c>
      <c r="D306">
        <v>3376.7944280000002</v>
      </c>
      <c r="E306">
        <v>3376.8009699999998</v>
      </c>
      <c r="F306">
        <v>4</v>
      </c>
      <c r="G306">
        <v>799.40794500000004</v>
      </c>
      <c r="H306">
        <v>1825.9814180000001</v>
      </c>
      <c r="I306">
        <v>799.40758300000005</v>
      </c>
      <c r="J306">
        <v>1825.9825659999999</v>
      </c>
      <c r="K306">
        <v>-8.0000000000000004E-4</v>
      </c>
      <c r="L306">
        <v>8.0000000000000004E-4</v>
      </c>
      <c r="M306" t="s">
        <v>86</v>
      </c>
      <c r="N306" t="s">
        <v>3231</v>
      </c>
      <c r="O306" t="s">
        <v>35</v>
      </c>
      <c r="P306" t="s">
        <v>35</v>
      </c>
      <c r="Q306" t="s">
        <v>88</v>
      </c>
      <c r="R306" t="s">
        <v>3232</v>
      </c>
      <c r="S306">
        <v>12905</v>
      </c>
      <c r="T306">
        <v>12908</v>
      </c>
      <c r="U306" t="s">
        <v>90</v>
      </c>
      <c r="V306" t="s">
        <v>90</v>
      </c>
      <c r="W306" t="s">
        <v>91</v>
      </c>
      <c r="X306" t="s">
        <v>91</v>
      </c>
      <c r="Y306">
        <v>201</v>
      </c>
      <c r="Z306">
        <v>1</v>
      </c>
      <c r="AA306">
        <v>172</v>
      </c>
      <c r="AB306">
        <v>1</v>
      </c>
      <c r="AC306">
        <v>5.7700000000000001E-2</v>
      </c>
      <c r="AD306">
        <v>1.6799999999999999E-2</v>
      </c>
      <c r="AE306" t="s">
        <v>5065</v>
      </c>
      <c r="AF306" t="s">
        <v>5345</v>
      </c>
    </row>
    <row r="307" spans="1:32" x14ac:dyDescent="0.25">
      <c r="A307" t="s">
        <v>4523</v>
      </c>
      <c r="B307" t="s">
        <v>4901</v>
      </c>
      <c r="C307">
        <v>8695</v>
      </c>
      <c r="D307">
        <v>2984.4727859999998</v>
      </c>
      <c r="E307">
        <v>2985.4767510000001</v>
      </c>
      <c r="F307">
        <v>4</v>
      </c>
      <c r="G307">
        <v>1113.567552</v>
      </c>
      <c r="H307">
        <v>1119.5001689999999</v>
      </c>
      <c r="I307">
        <v>1113.566603</v>
      </c>
      <c r="J307">
        <v>1119.501894</v>
      </c>
      <c r="K307">
        <v>-8.0000000000000004E-4</v>
      </c>
      <c r="L307">
        <v>8.0000000000000004E-4</v>
      </c>
      <c r="M307" t="s">
        <v>4527</v>
      </c>
      <c r="N307" t="s">
        <v>4528</v>
      </c>
      <c r="O307" t="s">
        <v>35</v>
      </c>
      <c r="P307" t="s">
        <v>35</v>
      </c>
      <c r="Q307" t="s">
        <v>4529</v>
      </c>
      <c r="R307" t="s">
        <v>4530</v>
      </c>
      <c r="S307">
        <v>8698</v>
      </c>
      <c r="T307">
        <v>8699</v>
      </c>
      <c r="U307" t="s">
        <v>4531</v>
      </c>
      <c r="V307" t="s">
        <v>4531</v>
      </c>
      <c r="W307" t="s">
        <v>4532</v>
      </c>
      <c r="X307" t="s">
        <v>4532</v>
      </c>
      <c r="Y307">
        <v>600</v>
      </c>
      <c r="Z307">
        <v>1</v>
      </c>
      <c r="AA307">
        <v>604</v>
      </c>
      <c r="AB307">
        <v>1</v>
      </c>
      <c r="AC307">
        <v>6.4199999999999993E-2</v>
      </c>
      <c r="AD307">
        <v>3.4099999999999998E-3</v>
      </c>
      <c r="AE307" t="s">
        <v>5346</v>
      </c>
      <c r="AF307" t="s">
        <v>5347</v>
      </c>
    </row>
    <row r="308" spans="1:32" x14ac:dyDescent="0.25">
      <c r="A308" t="s">
        <v>67</v>
      </c>
      <c r="B308" t="s">
        <v>5028</v>
      </c>
      <c r="C308">
        <v>9344</v>
      </c>
      <c r="D308">
        <v>4510.2414349999999</v>
      </c>
      <c r="E308">
        <v>4511.2523719999999</v>
      </c>
      <c r="F308">
        <v>5</v>
      </c>
      <c r="G308">
        <v>2176.0442840000001</v>
      </c>
      <c r="H308">
        <v>1582.792087</v>
      </c>
      <c r="I308">
        <v>2176.047685</v>
      </c>
      <c r="J308">
        <v>1582.787889</v>
      </c>
      <c r="K308">
        <v>8.0000000000000004E-4</v>
      </c>
      <c r="L308">
        <v>8.0000000000000004E-4</v>
      </c>
      <c r="M308" t="s">
        <v>264</v>
      </c>
      <c r="N308" t="s">
        <v>213</v>
      </c>
      <c r="O308">
        <v>0</v>
      </c>
      <c r="P308">
        <v>0</v>
      </c>
      <c r="Q308" t="s">
        <v>265</v>
      </c>
      <c r="R308" t="s">
        <v>215</v>
      </c>
      <c r="S308">
        <v>9345</v>
      </c>
      <c r="T308">
        <v>9348</v>
      </c>
      <c r="U308" t="s">
        <v>216</v>
      </c>
      <c r="V308" t="s">
        <v>216</v>
      </c>
      <c r="W308" t="s">
        <v>217</v>
      </c>
      <c r="X308" t="s">
        <v>217</v>
      </c>
      <c r="Y308">
        <v>48</v>
      </c>
      <c r="Z308">
        <v>1</v>
      </c>
      <c r="AA308">
        <v>78</v>
      </c>
      <c r="AB308">
        <v>1</v>
      </c>
      <c r="AC308" t="s">
        <v>35</v>
      </c>
      <c r="AD308" t="s">
        <v>35</v>
      </c>
      <c r="AE308" t="s">
        <v>4923</v>
      </c>
      <c r="AF308" t="s">
        <v>5348</v>
      </c>
    </row>
    <row r="309" spans="1:32" x14ac:dyDescent="0.25">
      <c r="A309" t="s">
        <v>4240</v>
      </c>
      <c r="B309" t="s">
        <v>4901</v>
      </c>
      <c r="C309">
        <v>6830</v>
      </c>
      <c r="D309">
        <v>2806.4430480000001</v>
      </c>
      <c r="E309">
        <v>2807.4396419999998</v>
      </c>
      <c r="F309">
        <v>4</v>
      </c>
      <c r="G309">
        <v>1027.5190150000001</v>
      </c>
      <c r="H309">
        <v>1027.5189680000001</v>
      </c>
      <c r="I309">
        <v>1027.5185899999999</v>
      </c>
      <c r="J309">
        <v>1027.5185899999999</v>
      </c>
      <c r="K309">
        <v>8.0000000000000004E-4</v>
      </c>
      <c r="L309">
        <v>8.0000000000000004E-4</v>
      </c>
      <c r="M309" t="s">
        <v>2804</v>
      </c>
      <c r="N309" t="s">
        <v>2804</v>
      </c>
      <c r="O309">
        <v>0</v>
      </c>
      <c r="P309">
        <v>0</v>
      </c>
      <c r="Q309" t="s">
        <v>2806</v>
      </c>
      <c r="R309" t="s">
        <v>2806</v>
      </c>
      <c r="S309">
        <v>6834</v>
      </c>
      <c r="T309">
        <v>6833</v>
      </c>
      <c r="U309" t="s">
        <v>1782</v>
      </c>
      <c r="V309" t="s">
        <v>1782</v>
      </c>
      <c r="W309" t="s">
        <v>1783</v>
      </c>
      <c r="X309" t="s">
        <v>1783</v>
      </c>
      <c r="Y309">
        <v>159</v>
      </c>
      <c r="Z309">
        <v>1</v>
      </c>
      <c r="AA309">
        <v>159</v>
      </c>
      <c r="AB309">
        <v>1</v>
      </c>
      <c r="AC309" t="s">
        <v>35</v>
      </c>
      <c r="AD309" t="s">
        <v>35</v>
      </c>
      <c r="AE309" t="s">
        <v>5200</v>
      </c>
      <c r="AF309" t="s">
        <v>5349</v>
      </c>
    </row>
    <row r="310" spans="1:32" x14ac:dyDescent="0.25">
      <c r="A310" t="s">
        <v>2249</v>
      </c>
      <c r="B310" t="s">
        <v>4901</v>
      </c>
      <c r="C310">
        <v>12076</v>
      </c>
      <c r="D310">
        <v>4373.331279</v>
      </c>
      <c r="E310">
        <v>4373.3272619999998</v>
      </c>
      <c r="F310">
        <v>5</v>
      </c>
      <c r="G310">
        <v>1193.6282679999999</v>
      </c>
      <c r="H310">
        <v>2428.2979460000001</v>
      </c>
      <c r="I310">
        <v>1193.629203</v>
      </c>
      <c r="J310">
        <v>2428.2961890000001</v>
      </c>
      <c r="K310">
        <v>8.0000000000000004E-4</v>
      </c>
      <c r="L310">
        <v>8.0000000000000004E-4</v>
      </c>
      <c r="M310" t="s">
        <v>374</v>
      </c>
      <c r="N310" t="s">
        <v>629</v>
      </c>
      <c r="O310">
        <v>0</v>
      </c>
      <c r="P310">
        <v>0</v>
      </c>
      <c r="Q310" t="s">
        <v>376</v>
      </c>
      <c r="R310" t="s">
        <v>630</v>
      </c>
      <c r="S310">
        <v>12079</v>
      </c>
      <c r="T310">
        <v>12080</v>
      </c>
      <c r="U310" t="s">
        <v>90</v>
      </c>
      <c r="V310" t="s">
        <v>158</v>
      </c>
      <c r="W310" t="s">
        <v>91</v>
      </c>
      <c r="X310" t="s">
        <v>159</v>
      </c>
      <c r="Y310">
        <v>70</v>
      </c>
      <c r="Z310">
        <v>1</v>
      </c>
      <c r="AA310">
        <v>124</v>
      </c>
      <c r="AB310">
        <v>1</v>
      </c>
      <c r="AC310" t="s">
        <v>35</v>
      </c>
      <c r="AD310" t="s">
        <v>35</v>
      </c>
      <c r="AE310" t="s">
        <v>5004</v>
      </c>
      <c r="AF310" t="s">
        <v>5350</v>
      </c>
    </row>
    <row r="311" spans="1:32" x14ac:dyDescent="0.25">
      <c r="A311" t="s">
        <v>3850</v>
      </c>
      <c r="B311" t="s">
        <v>4901</v>
      </c>
      <c r="C311">
        <v>15499</v>
      </c>
      <c r="D311">
        <v>3974.108209</v>
      </c>
      <c r="E311">
        <v>3974.1364189999999</v>
      </c>
      <c r="F311">
        <v>4</v>
      </c>
      <c r="G311">
        <v>1438.7330790000001</v>
      </c>
      <c r="H311">
        <v>1783.970065</v>
      </c>
      <c r="I311">
        <v>1438.730374</v>
      </c>
      <c r="J311">
        <v>1783.9720010000001</v>
      </c>
      <c r="K311">
        <v>8.0000000000000004E-4</v>
      </c>
      <c r="L311">
        <v>8.0000000000000004E-4</v>
      </c>
      <c r="M311" t="s">
        <v>3735</v>
      </c>
      <c r="N311" t="s">
        <v>2199</v>
      </c>
      <c r="O311">
        <v>0</v>
      </c>
      <c r="P311">
        <v>0</v>
      </c>
      <c r="Q311" t="s">
        <v>3736</v>
      </c>
      <c r="R311" t="s">
        <v>2201</v>
      </c>
      <c r="S311">
        <v>15502</v>
      </c>
      <c r="T311">
        <v>15503</v>
      </c>
      <c r="U311" t="s">
        <v>90</v>
      </c>
      <c r="V311" t="s">
        <v>90</v>
      </c>
      <c r="W311" t="s">
        <v>91</v>
      </c>
      <c r="X311" t="s">
        <v>91</v>
      </c>
      <c r="Y311">
        <v>60</v>
      </c>
      <c r="Z311">
        <v>1</v>
      </c>
      <c r="AA311">
        <v>162</v>
      </c>
      <c r="AB311">
        <v>1</v>
      </c>
      <c r="AC311" t="s">
        <v>35</v>
      </c>
      <c r="AD311" t="s">
        <v>35</v>
      </c>
      <c r="AE311" t="s">
        <v>5065</v>
      </c>
      <c r="AF311" t="s">
        <v>5351</v>
      </c>
    </row>
    <row r="312" spans="1:32" x14ac:dyDescent="0.25">
      <c r="A312" t="s">
        <v>4240</v>
      </c>
      <c r="B312" t="s">
        <v>4901</v>
      </c>
      <c r="C312">
        <v>6637</v>
      </c>
      <c r="D312">
        <v>2949.4761290000001</v>
      </c>
      <c r="E312">
        <v>2949.4740660000002</v>
      </c>
      <c r="F312">
        <v>4</v>
      </c>
      <c r="G312">
        <v>1055.513888</v>
      </c>
      <c r="H312">
        <v>1142.557176</v>
      </c>
      <c r="I312">
        <v>1055.513504</v>
      </c>
      <c r="J312">
        <v>1142.5567659999999</v>
      </c>
      <c r="K312">
        <v>8.0000000000000004E-4</v>
      </c>
      <c r="L312">
        <v>8.0000000000000004E-4</v>
      </c>
      <c r="M312" t="s">
        <v>1056</v>
      </c>
      <c r="N312" t="s">
        <v>1060</v>
      </c>
      <c r="O312">
        <v>0</v>
      </c>
      <c r="P312">
        <v>0</v>
      </c>
      <c r="Q312" t="s">
        <v>1058</v>
      </c>
      <c r="R312" t="s">
        <v>1061</v>
      </c>
      <c r="S312">
        <v>6640</v>
      </c>
      <c r="T312">
        <v>6641</v>
      </c>
      <c r="U312" t="s">
        <v>90</v>
      </c>
      <c r="V312" t="s">
        <v>90</v>
      </c>
      <c r="W312" t="s">
        <v>91</v>
      </c>
      <c r="X312" t="s">
        <v>91</v>
      </c>
      <c r="Y312">
        <v>54</v>
      </c>
      <c r="Z312">
        <v>1</v>
      </c>
      <c r="AA312">
        <v>97</v>
      </c>
      <c r="AB312">
        <v>1</v>
      </c>
      <c r="AC312" t="s">
        <v>35</v>
      </c>
      <c r="AD312" t="s">
        <v>35</v>
      </c>
      <c r="AE312" t="s">
        <v>5065</v>
      </c>
      <c r="AF312" t="s">
        <v>5352</v>
      </c>
    </row>
    <row r="313" spans="1:32" x14ac:dyDescent="0.25">
      <c r="A313" t="s">
        <v>67</v>
      </c>
      <c r="B313" t="s">
        <v>5028</v>
      </c>
      <c r="C313">
        <v>8787</v>
      </c>
      <c r="D313">
        <v>3408.7395569999999</v>
      </c>
      <c r="E313">
        <v>3409.7367610000001</v>
      </c>
      <c r="F313">
        <v>4</v>
      </c>
      <c r="G313">
        <v>1195.6093000000001</v>
      </c>
      <c r="H313">
        <v>1461.7251920000001</v>
      </c>
      <c r="I313">
        <v>1195.6084679999999</v>
      </c>
      <c r="J313">
        <v>1461.7252289999999</v>
      </c>
      <c r="K313">
        <v>8.0000000000000004E-4</v>
      </c>
      <c r="L313">
        <v>8.0000000000000004E-4</v>
      </c>
      <c r="M313" t="s">
        <v>272</v>
      </c>
      <c r="N313" t="s">
        <v>273</v>
      </c>
      <c r="O313">
        <v>0</v>
      </c>
      <c r="P313">
        <v>0</v>
      </c>
      <c r="Q313" t="s">
        <v>274</v>
      </c>
      <c r="R313" t="s">
        <v>275</v>
      </c>
      <c r="S313">
        <v>8790</v>
      </c>
      <c r="T313">
        <v>8789</v>
      </c>
      <c r="U313" t="s">
        <v>276</v>
      </c>
      <c r="V313" t="s">
        <v>276</v>
      </c>
      <c r="W313" t="s">
        <v>277</v>
      </c>
      <c r="X313" t="s">
        <v>277</v>
      </c>
      <c r="Y313">
        <v>100</v>
      </c>
      <c r="Z313">
        <v>1</v>
      </c>
      <c r="AA313">
        <v>83</v>
      </c>
      <c r="AB313">
        <v>1</v>
      </c>
      <c r="AC313" t="s">
        <v>35</v>
      </c>
      <c r="AD313" t="s">
        <v>35</v>
      </c>
      <c r="AE313" t="s">
        <v>5353</v>
      </c>
      <c r="AF313" t="s">
        <v>5354</v>
      </c>
    </row>
    <row r="314" spans="1:32" x14ac:dyDescent="0.25">
      <c r="A314" t="s">
        <v>67</v>
      </c>
      <c r="B314" t="s">
        <v>5028</v>
      </c>
      <c r="C314">
        <v>6010</v>
      </c>
      <c r="D314">
        <v>3328.6154590000001</v>
      </c>
      <c r="E314">
        <v>3329.618109</v>
      </c>
      <c r="F314">
        <v>4</v>
      </c>
      <c r="G314">
        <v>1288.6051970000001</v>
      </c>
      <c r="H314">
        <v>1288.6051970000001</v>
      </c>
      <c r="I314">
        <v>1288.604779</v>
      </c>
      <c r="J314">
        <v>1288.604779</v>
      </c>
      <c r="K314">
        <v>8.0000000000000004E-4</v>
      </c>
      <c r="L314">
        <v>8.0000000000000004E-4</v>
      </c>
      <c r="M314" t="s">
        <v>37</v>
      </c>
      <c r="N314" t="s">
        <v>37</v>
      </c>
      <c r="O314">
        <v>0</v>
      </c>
      <c r="P314">
        <v>0</v>
      </c>
      <c r="Q314" t="s">
        <v>38</v>
      </c>
      <c r="R314" t="s">
        <v>38</v>
      </c>
      <c r="S314">
        <v>6014</v>
      </c>
      <c r="T314">
        <v>6013</v>
      </c>
      <c r="U314" t="s">
        <v>39</v>
      </c>
      <c r="V314" t="s">
        <v>39</v>
      </c>
      <c r="W314" t="s">
        <v>40</v>
      </c>
      <c r="X314" t="s">
        <v>40</v>
      </c>
      <c r="Y314">
        <v>134</v>
      </c>
      <c r="Z314">
        <v>1</v>
      </c>
      <c r="AA314">
        <v>134</v>
      </c>
      <c r="AB314">
        <v>1</v>
      </c>
      <c r="AC314" t="s">
        <v>35</v>
      </c>
      <c r="AD314" t="s">
        <v>35</v>
      </c>
      <c r="AE314" t="s">
        <v>5355</v>
      </c>
      <c r="AF314" t="s">
        <v>5356</v>
      </c>
    </row>
    <row r="315" spans="1:32" x14ac:dyDescent="0.25">
      <c r="A315" t="s">
        <v>505</v>
      </c>
      <c r="B315" t="s">
        <v>5028</v>
      </c>
      <c r="C315">
        <v>4972</v>
      </c>
      <c r="D315">
        <v>2242.1576009999999</v>
      </c>
      <c r="E315">
        <v>2242.1598570000001</v>
      </c>
      <c r="F315">
        <v>4</v>
      </c>
      <c r="G315">
        <v>745.37626799999998</v>
      </c>
      <c r="H315">
        <v>745.37626799999998</v>
      </c>
      <c r="I315">
        <v>745.37588900000003</v>
      </c>
      <c r="J315">
        <v>745.37588900000003</v>
      </c>
      <c r="K315">
        <v>8.0000000000000004E-4</v>
      </c>
      <c r="L315">
        <v>8.0000000000000004E-4</v>
      </c>
      <c r="M315" t="s">
        <v>29</v>
      </c>
      <c r="N315" t="s">
        <v>29</v>
      </c>
      <c r="O315">
        <v>0</v>
      </c>
      <c r="P315">
        <v>0</v>
      </c>
      <c r="Q315" t="s">
        <v>31</v>
      </c>
      <c r="R315" t="s">
        <v>31</v>
      </c>
      <c r="S315">
        <v>4976</v>
      </c>
      <c r="T315">
        <v>4975</v>
      </c>
      <c r="U315" t="s">
        <v>33</v>
      </c>
      <c r="V315" t="s">
        <v>33</v>
      </c>
      <c r="W315" t="s">
        <v>34</v>
      </c>
      <c r="X315" t="s">
        <v>34</v>
      </c>
      <c r="Y315">
        <v>61</v>
      </c>
      <c r="Z315">
        <v>1</v>
      </c>
      <c r="AA315">
        <v>61</v>
      </c>
      <c r="AB315">
        <v>1</v>
      </c>
      <c r="AC315" t="s">
        <v>35</v>
      </c>
      <c r="AD315" t="s">
        <v>35</v>
      </c>
      <c r="AE315" t="s">
        <v>5158</v>
      </c>
      <c r="AF315" t="s">
        <v>5357</v>
      </c>
    </row>
    <row r="316" spans="1:32" x14ac:dyDescent="0.25">
      <c r="A316" t="s">
        <v>2249</v>
      </c>
      <c r="B316" t="s">
        <v>4901</v>
      </c>
      <c r="C316">
        <v>14914</v>
      </c>
      <c r="D316">
        <v>4441.290019</v>
      </c>
      <c r="E316">
        <v>4442.2824149999997</v>
      </c>
      <c r="F316">
        <v>4</v>
      </c>
      <c r="G316">
        <v>1844.9424770000001</v>
      </c>
      <c r="H316">
        <v>1844.9424770000001</v>
      </c>
      <c r="I316">
        <v>1844.942098</v>
      </c>
      <c r="J316">
        <v>1844.942098</v>
      </c>
      <c r="K316">
        <v>8.0000000000000004E-4</v>
      </c>
      <c r="L316">
        <v>8.0000000000000004E-4</v>
      </c>
      <c r="M316" t="s">
        <v>2107</v>
      </c>
      <c r="N316" t="s">
        <v>2107</v>
      </c>
      <c r="O316">
        <v>0</v>
      </c>
      <c r="P316">
        <v>0</v>
      </c>
      <c r="Q316" t="s">
        <v>2109</v>
      </c>
      <c r="R316" t="s">
        <v>2109</v>
      </c>
      <c r="S316">
        <v>14918</v>
      </c>
      <c r="T316">
        <v>14917</v>
      </c>
      <c r="U316" t="s">
        <v>2050</v>
      </c>
      <c r="V316" t="s">
        <v>2050</v>
      </c>
      <c r="W316" t="s">
        <v>2051</v>
      </c>
      <c r="X316" t="s">
        <v>2051</v>
      </c>
      <c r="Y316">
        <v>408</v>
      </c>
      <c r="Z316">
        <v>1</v>
      </c>
      <c r="AA316">
        <v>408</v>
      </c>
      <c r="AB316">
        <v>1</v>
      </c>
      <c r="AC316" t="s">
        <v>35</v>
      </c>
      <c r="AD316" t="s">
        <v>35</v>
      </c>
      <c r="AE316" t="s">
        <v>5102</v>
      </c>
      <c r="AF316" t="s">
        <v>5358</v>
      </c>
    </row>
    <row r="317" spans="1:32" x14ac:dyDescent="0.25">
      <c r="A317" t="s">
        <v>2554</v>
      </c>
      <c r="B317" t="s">
        <v>4901</v>
      </c>
      <c r="C317">
        <v>6284</v>
      </c>
      <c r="D317">
        <v>3664.9254700000001</v>
      </c>
      <c r="E317">
        <v>3664.9288999999999</v>
      </c>
      <c r="F317">
        <v>4</v>
      </c>
      <c r="G317">
        <v>1353.6536120000001</v>
      </c>
      <c r="H317">
        <v>1559.866794</v>
      </c>
      <c r="I317">
        <v>1353.652458</v>
      </c>
      <c r="J317">
        <v>1559.8671420000001</v>
      </c>
      <c r="K317">
        <v>8.0000000000000004E-4</v>
      </c>
      <c r="L317">
        <v>8.0000000000000004E-4</v>
      </c>
      <c r="M317" t="s">
        <v>1011</v>
      </c>
      <c r="N317" t="s">
        <v>1180</v>
      </c>
      <c r="O317">
        <v>0</v>
      </c>
      <c r="P317">
        <v>0</v>
      </c>
      <c r="Q317" t="s">
        <v>1013</v>
      </c>
      <c r="R317" t="s">
        <v>1181</v>
      </c>
      <c r="S317">
        <v>6287</v>
      </c>
      <c r="T317">
        <v>6288</v>
      </c>
      <c r="U317" t="s">
        <v>876</v>
      </c>
      <c r="V317" t="s">
        <v>2759</v>
      </c>
      <c r="W317" t="s">
        <v>877</v>
      </c>
      <c r="X317" t="s">
        <v>877</v>
      </c>
      <c r="Y317">
        <v>147</v>
      </c>
      <c r="Z317">
        <v>1</v>
      </c>
      <c r="AA317">
        <v>33</v>
      </c>
      <c r="AB317">
        <v>1</v>
      </c>
      <c r="AC317" t="s">
        <v>35</v>
      </c>
      <c r="AD317" t="s">
        <v>35</v>
      </c>
      <c r="AE317" t="s">
        <v>5359</v>
      </c>
      <c r="AF317" t="s">
        <v>5360</v>
      </c>
    </row>
    <row r="318" spans="1:32" x14ac:dyDescent="0.25">
      <c r="A318" t="s">
        <v>2249</v>
      </c>
      <c r="B318" t="s">
        <v>4901</v>
      </c>
      <c r="C318">
        <v>8064</v>
      </c>
      <c r="D318">
        <v>3510.8076719999999</v>
      </c>
      <c r="E318">
        <v>3510.8051209999999</v>
      </c>
      <c r="F318">
        <v>4</v>
      </c>
      <c r="G318">
        <v>1229.6299300000001</v>
      </c>
      <c r="H318">
        <v>1529.7726769999999</v>
      </c>
      <c r="I318">
        <v>1229.629203</v>
      </c>
      <c r="J318">
        <v>1529.772573</v>
      </c>
      <c r="K318">
        <v>8.0000000000000004E-4</v>
      </c>
      <c r="L318">
        <v>8.0000000000000004E-4</v>
      </c>
      <c r="M318" t="s">
        <v>162</v>
      </c>
      <c r="N318" t="s">
        <v>54</v>
      </c>
      <c r="O318">
        <v>0</v>
      </c>
      <c r="P318">
        <v>0</v>
      </c>
      <c r="Q318" t="s">
        <v>163</v>
      </c>
      <c r="R318" t="s">
        <v>55</v>
      </c>
      <c r="S318">
        <v>8067</v>
      </c>
      <c r="T318">
        <v>8068</v>
      </c>
      <c r="U318" t="s">
        <v>60</v>
      </c>
      <c r="V318" t="s">
        <v>56</v>
      </c>
      <c r="W318" t="s">
        <v>61</v>
      </c>
      <c r="X318" t="s">
        <v>57</v>
      </c>
      <c r="Y318">
        <v>216</v>
      </c>
      <c r="Z318">
        <v>1</v>
      </c>
      <c r="AA318">
        <v>202</v>
      </c>
      <c r="AB318">
        <v>1</v>
      </c>
      <c r="AC318" t="s">
        <v>35</v>
      </c>
      <c r="AD318" t="s">
        <v>35</v>
      </c>
      <c r="AE318" t="s">
        <v>5073</v>
      </c>
      <c r="AF318" t="s">
        <v>5361</v>
      </c>
    </row>
    <row r="319" spans="1:32" x14ac:dyDescent="0.25">
      <c r="A319" t="s">
        <v>2554</v>
      </c>
      <c r="B319" t="s">
        <v>4901</v>
      </c>
      <c r="C319">
        <v>6681</v>
      </c>
      <c r="D319">
        <v>3891.9142870000001</v>
      </c>
      <c r="E319">
        <v>3891.9127870000002</v>
      </c>
      <c r="F319">
        <v>4</v>
      </c>
      <c r="G319">
        <v>1446.630099</v>
      </c>
      <c r="H319">
        <v>1693.8791229999999</v>
      </c>
      <c r="I319">
        <v>1446.6296729999999</v>
      </c>
      <c r="J319">
        <v>1693.8787689999999</v>
      </c>
      <c r="K319">
        <v>8.0000000000000004E-4</v>
      </c>
      <c r="L319">
        <v>8.0000000000000004E-4</v>
      </c>
      <c r="M319" t="s">
        <v>933</v>
      </c>
      <c r="N319" t="s">
        <v>1189</v>
      </c>
      <c r="O319">
        <v>0</v>
      </c>
      <c r="P319">
        <v>0</v>
      </c>
      <c r="Q319" t="s">
        <v>935</v>
      </c>
      <c r="R319" t="s">
        <v>1190</v>
      </c>
      <c r="S319">
        <v>6684</v>
      </c>
      <c r="T319">
        <v>6685</v>
      </c>
      <c r="U319" t="s">
        <v>936</v>
      </c>
      <c r="V319" t="s">
        <v>936</v>
      </c>
      <c r="W319" t="s">
        <v>937</v>
      </c>
      <c r="X319" t="s">
        <v>937</v>
      </c>
      <c r="Y319">
        <v>430</v>
      </c>
      <c r="Z319">
        <v>1</v>
      </c>
      <c r="AA319">
        <v>143</v>
      </c>
      <c r="AB319">
        <v>1</v>
      </c>
      <c r="AC319" t="s">
        <v>35</v>
      </c>
      <c r="AD319" t="s">
        <v>35</v>
      </c>
      <c r="AE319" t="s">
        <v>4919</v>
      </c>
      <c r="AF319" t="s">
        <v>5362</v>
      </c>
    </row>
    <row r="320" spans="1:32" x14ac:dyDescent="0.25">
      <c r="A320" t="s">
        <v>718</v>
      </c>
      <c r="B320" t="s">
        <v>5028</v>
      </c>
      <c r="C320">
        <v>13180</v>
      </c>
      <c r="D320">
        <v>3782.9713069999998</v>
      </c>
      <c r="E320">
        <v>3782.9721129999998</v>
      </c>
      <c r="F320">
        <v>4</v>
      </c>
      <c r="G320">
        <v>885.42112899999995</v>
      </c>
      <c r="H320">
        <v>2146.1451139999999</v>
      </c>
      <c r="I320">
        <v>885.41921000000002</v>
      </c>
      <c r="J320">
        <v>2146.1462769999998</v>
      </c>
      <c r="K320">
        <v>8.0000000000000004E-4</v>
      </c>
      <c r="L320">
        <v>8.0000000000000004E-4</v>
      </c>
      <c r="M320" t="s">
        <v>326</v>
      </c>
      <c r="N320" t="s">
        <v>327</v>
      </c>
      <c r="O320">
        <v>0</v>
      </c>
      <c r="P320">
        <v>2.4389999999999998E-2</v>
      </c>
      <c r="Q320" t="s">
        <v>328</v>
      </c>
      <c r="R320" t="s">
        <v>329</v>
      </c>
      <c r="S320">
        <v>13183</v>
      </c>
      <c r="T320">
        <v>13184</v>
      </c>
      <c r="U320" t="s">
        <v>45</v>
      </c>
      <c r="V320" t="s">
        <v>45</v>
      </c>
      <c r="W320" t="s">
        <v>46</v>
      </c>
      <c r="X320" t="s">
        <v>46</v>
      </c>
      <c r="Y320">
        <v>1224</v>
      </c>
      <c r="Z320">
        <v>1</v>
      </c>
      <c r="AA320">
        <v>1232</v>
      </c>
      <c r="AB320">
        <v>1</v>
      </c>
      <c r="AC320" t="s">
        <v>35</v>
      </c>
      <c r="AD320" t="s">
        <v>35</v>
      </c>
      <c r="AE320" t="s">
        <v>5029</v>
      </c>
      <c r="AF320" t="s">
        <v>5363</v>
      </c>
    </row>
    <row r="321" spans="1:32" x14ac:dyDescent="0.25">
      <c r="A321" t="s">
        <v>2964</v>
      </c>
      <c r="B321" t="s">
        <v>4901</v>
      </c>
      <c r="C321">
        <v>13740</v>
      </c>
      <c r="D321">
        <v>3868.8302549999999</v>
      </c>
      <c r="E321">
        <v>3869.8195719999999</v>
      </c>
      <c r="F321">
        <v>5</v>
      </c>
      <c r="G321">
        <v>1063.446825</v>
      </c>
      <c r="H321">
        <v>2053.9783659999998</v>
      </c>
      <c r="I321">
        <v>1063.445819</v>
      </c>
      <c r="J321">
        <v>2053.9785430000002</v>
      </c>
      <c r="K321">
        <v>8.0000000000000004E-4</v>
      </c>
      <c r="L321">
        <v>8.0000000000000004E-4</v>
      </c>
      <c r="M321" t="s">
        <v>2884</v>
      </c>
      <c r="N321" t="s">
        <v>2885</v>
      </c>
      <c r="O321">
        <v>0</v>
      </c>
      <c r="P321">
        <v>2.7778000000000001E-2</v>
      </c>
      <c r="Q321" t="s">
        <v>2886</v>
      </c>
      <c r="R321" t="s">
        <v>2887</v>
      </c>
      <c r="S321">
        <v>13743</v>
      </c>
      <c r="T321">
        <v>13744</v>
      </c>
      <c r="U321" t="s">
        <v>1931</v>
      </c>
      <c r="V321" t="s">
        <v>1931</v>
      </c>
      <c r="W321" t="s">
        <v>1932</v>
      </c>
      <c r="X321" t="s">
        <v>1932</v>
      </c>
      <c r="Y321">
        <v>280</v>
      </c>
      <c r="Z321">
        <v>1</v>
      </c>
      <c r="AA321">
        <v>272</v>
      </c>
      <c r="AB321">
        <v>1</v>
      </c>
      <c r="AC321" t="s">
        <v>35</v>
      </c>
      <c r="AD321" t="s">
        <v>35</v>
      </c>
      <c r="AE321" t="s">
        <v>4917</v>
      </c>
      <c r="AF321" t="s">
        <v>5364</v>
      </c>
    </row>
    <row r="322" spans="1:32" x14ac:dyDescent="0.25">
      <c r="A322" t="s">
        <v>4240</v>
      </c>
      <c r="B322" t="s">
        <v>4901</v>
      </c>
      <c r="C322">
        <v>8099</v>
      </c>
      <c r="D322">
        <v>2734.3895200000002</v>
      </c>
      <c r="E322">
        <v>2734.3944759999999</v>
      </c>
      <c r="F322">
        <v>4</v>
      </c>
      <c r="G322">
        <v>786.37620700000002</v>
      </c>
      <c r="H322">
        <v>1196.6082489999999</v>
      </c>
      <c r="I322">
        <v>786.37594799999999</v>
      </c>
      <c r="J322">
        <v>1196.607739</v>
      </c>
      <c r="K322">
        <v>8.0000000000000004E-4</v>
      </c>
      <c r="L322">
        <v>8.0000000000000004E-4</v>
      </c>
      <c r="M322" t="s">
        <v>1557</v>
      </c>
      <c r="N322" t="s">
        <v>858</v>
      </c>
      <c r="O322">
        <v>2.1383000000000001E-3</v>
      </c>
      <c r="P322">
        <v>0</v>
      </c>
      <c r="Q322" t="s">
        <v>1559</v>
      </c>
      <c r="R322" t="s">
        <v>860</v>
      </c>
      <c r="S322">
        <v>8102</v>
      </c>
      <c r="T322">
        <v>8103</v>
      </c>
      <c r="U322" s="5" t="s">
        <v>1561</v>
      </c>
      <c r="V322" s="5" t="s">
        <v>862</v>
      </c>
      <c r="W322" s="5" t="s">
        <v>1562</v>
      </c>
      <c r="X322" s="5" t="s">
        <v>863</v>
      </c>
      <c r="Y322" s="5">
        <v>50</v>
      </c>
      <c r="Z322" s="5">
        <v>1</v>
      </c>
      <c r="AA322" s="5">
        <v>48</v>
      </c>
      <c r="AB322" s="5">
        <v>1</v>
      </c>
      <c r="AC322" s="5" t="s">
        <v>35</v>
      </c>
      <c r="AD322" s="5" t="s">
        <v>35</v>
      </c>
      <c r="AE322" s="5" t="s">
        <v>5365</v>
      </c>
      <c r="AF322" s="5" t="s">
        <v>5366</v>
      </c>
    </row>
    <row r="323" spans="1:32" x14ac:dyDescent="0.25">
      <c r="A323" t="s">
        <v>2554</v>
      </c>
      <c r="B323" t="s">
        <v>4901</v>
      </c>
      <c r="C323">
        <v>4114</v>
      </c>
      <c r="D323">
        <v>3686.782878</v>
      </c>
      <c r="E323">
        <v>3686.776969</v>
      </c>
      <c r="F323">
        <v>5</v>
      </c>
      <c r="G323">
        <v>930.41233999999997</v>
      </c>
      <c r="H323">
        <v>2004.9654740000001</v>
      </c>
      <c r="I323">
        <v>930.41168200000004</v>
      </c>
      <c r="J323">
        <v>2004.9653519999999</v>
      </c>
      <c r="K323">
        <v>8.0000000000000004E-4</v>
      </c>
      <c r="L323">
        <v>8.0000000000000004E-4</v>
      </c>
      <c r="M323" t="s">
        <v>1298</v>
      </c>
      <c r="N323" t="s">
        <v>1299</v>
      </c>
      <c r="O323">
        <v>4.0388000000000004E-3</v>
      </c>
      <c r="P323">
        <v>0</v>
      </c>
      <c r="Q323" t="s">
        <v>1300</v>
      </c>
      <c r="R323" t="s">
        <v>1301</v>
      </c>
      <c r="S323">
        <v>4117</v>
      </c>
      <c r="T323">
        <v>4118</v>
      </c>
      <c r="U323" t="s">
        <v>513</v>
      </c>
      <c r="V323" t="s">
        <v>513</v>
      </c>
      <c r="W323" t="s">
        <v>515</v>
      </c>
      <c r="X323" t="s">
        <v>515</v>
      </c>
      <c r="Y323">
        <v>58</v>
      </c>
      <c r="Z323">
        <v>1</v>
      </c>
      <c r="AA323">
        <v>132</v>
      </c>
      <c r="AB323">
        <v>1</v>
      </c>
      <c r="AC323" t="s">
        <v>35</v>
      </c>
      <c r="AD323" t="s">
        <v>35</v>
      </c>
      <c r="AE323" t="s">
        <v>5367</v>
      </c>
      <c r="AF323" t="s">
        <v>5368</v>
      </c>
    </row>
    <row r="324" spans="1:32" x14ac:dyDescent="0.25">
      <c r="A324" t="s">
        <v>2249</v>
      </c>
      <c r="B324" t="s">
        <v>4901</v>
      </c>
      <c r="C324">
        <v>4049</v>
      </c>
      <c r="D324">
        <v>2553.246224</v>
      </c>
      <c r="E324">
        <v>2554.2482359999999</v>
      </c>
      <c r="F324">
        <v>4</v>
      </c>
      <c r="G324">
        <v>827.40275699999995</v>
      </c>
      <c r="H324">
        <v>974.438402</v>
      </c>
      <c r="I324">
        <v>827.40249700000004</v>
      </c>
      <c r="J324">
        <v>974.43788199999995</v>
      </c>
      <c r="K324">
        <v>8.0000000000000004E-4</v>
      </c>
      <c r="L324">
        <v>8.0000000000000004E-4</v>
      </c>
      <c r="M324" t="s">
        <v>796</v>
      </c>
      <c r="N324" t="s">
        <v>2254</v>
      </c>
      <c r="O324">
        <v>5.5316999999999996E-3</v>
      </c>
      <c r="P324">
        <v>0</v>
      </c>
      <c r="Q324" t="s">
        <v>798</v>
      </c>
      <c r="R324" t="s">
        <v>980</v>
      </c>
      <c r="S324">
        <v>4050</v>
      </c>
      <c r="T324">
        <v>4053</v>
      </c>
      <c r="U324" t="s">
        <v>800</v>
      </c>
      <c r="V324" t="s">
        <v>801</v>
      </c>
      <c r="W324" t="s">
        <v>802</v>
      </c>
      <c r="X324" t="s">
        <v>802</v>
      </c>
      <c r="Y324">
        <v>457</v>
      </c>
      <c r="Z324">
        <v>1</v>
      </c>
      <c r="AA324">
        <v>466</v>
      </c>
      <c r="AB324">
        <v>1</v>
      </c>
      <c r="AC324" t="s">
        <v>35</v>
      </c>
      <c r="AD324" t="s">
        <v>35</v>
      </c>
      <c r="AE324" t="s">
        <v>5306</v>
      </c>
      <c r="AF324" t="s">
        <v>5369</v>
      </c>
    </row>
    <row r="325" spans="1:32" x14ac:dyDescent="0.25">
      <c r="A325" t="s">
        <v>2249</v>
      </c>
      <c r="B325" t="s">
        <v>4901</v>
      </c>
      <c r="C325">
        <v>9553</v>
      </c>
      <c r="D325">
        <v>3066.6180359999998</v>
      </c>
      <c r="E325">
        <v>3067.6171319999999</v>
      </c>
      <c r="F325">
        <v>4</v>
      </c>
      <c r="G325">
        <v>998.46702700000003</v>
      </c>
      <c r="H325">
        <v>1316.745944</v>
      </c>
      <c r="I325">
        <v>998.46688900000004</v>
      </c>
      <c r="J325">
        <v>1316.745236</v>
      </c>
      <c r="K325">
        <v>8.0000000000000004E-4</v>
      </c>
      <c r="L325">
        <v>8.0000000000000004E-4</v>
      </c>
      <c r="M325" t="s">
        <v>1835</v>
      </c>
      <c r="N325" t="s">
        <v>189</v>
      </c>
      <c r="O325">
        <v>1.1323E-2</v>
      </c>
      <c r="P325">
        <v>0</v>
      </c>
      <c r="Q325" t="s">
        <v>1836</v>
      </c>
      <c r="R325" t="s">
        <v>191</v>
      </c>
      <c r="S325">
        <v>9554</v>
      </c>
      <c r="T325">
        <v>9557</v>
      </c>
      <c r="U325" t="s">
        <v>72</v>
      </c>
      <c r="V325" t="s">
        <v>72</v>
      </c>
      <c r="W325" t="s">
        <v>73</v>
      </c>
      <c r="X325" t="s">
        <v>73</v>
      </c>
      <c r="Y325">
        <v>132</v>
      </c>
      <c r="Z325">
        <v>1</v>
      </c>
      <c r="AA325">
        <v>175</v>
      </c>
      <c r="AB325">
        <v>1</v>
      </c>
      <c r="AC325" t="s">
        <v>35</v>
      </c>
      <c r="AD325" t="s">
        <v>35</v>
      </c>
      <c r="AE325" t="s">
        <v>4973</v>
      </c>
      <c r="AF325" t="s">
        <v>5370</v>
      </c>
    </row>
    <row r="326" spans="1:32" x14ac:dyDescent="0.25">
      <c r="A326" t="s">
        <v>4048</v>
      </c>
      <c r="B326" t="s">
        <v>4901</v>
      </c>
      <c r="C326">
        <v>6327</v>
      </c>
      <c r="D326">
        <v>4704.294672</v>
      </c>
      <c r="E326">
        <v>4704.281927</v>
      </c>
      <c r="F326">
        <v>4</v>
      </c>
      <c r="G326">
        <v>768.43809699999997</v>
      </c>
      <c r="H326">
        <v>3184.4515099999999</v>
      </c>
      <c r="I326">
        <v>768.43815500000005</v>
      </c>
      <c r="J326">
        <v>3184.4506540000002</v>
      </c>
      <c r="K326">
        <v>8.0000000000000004E-4</v>
      </c>
      <c r="L326">
        <v>8.0000000000000004E-4</v>
      </c>
      <c r="M326" t="s">
        <v>212</v>
      </c>
      <c r="N326" t="s">
        <v>4131</v>
      </c>
      <c r="O326">
        <v>1.5696999999999999E-2</v>
      </c>
      <c r="P326">
        <v>0</v>
      </c>
      <c r="Q326" t="s">
        <v>214</v>
      </c>
      <c r="R326" t="s">
        <v>4132</v>
      </c>
      <c r="S326">
        <v>6328</v>
      </c>
      <c r="T326">
        <v>6331</v>
      </c>
      <c r="U326" t="s">
        <v>216</v>
      </c>
      <c r="V326" t="s">
        <v>216</v>
      </c>
      <c r="W326" t="s">
        <v>217</v>
      </c>
      <c r="X326" t="s">
        <v>217</v>
      </c>
      <c r="Y326">
        <v>5</v>
      </c>
      <c r="Z326">
        <v>1</v>
      </c>
      <c r="AA326">
        <v>95</v>
      </c>
      <c r="AB326">
        <v>1</v>
      </c>
      <c r="AC326" t="s">
        <v>35</v>
      </c>
      <c r="AD326" t="s">
        <v>35</v>
      </c>
      <c r="AE326" t="s">
        <v>4923</v>
      </c>
      <c r="AF326" t="s">
        <v>5371</v>
      </c>
    </row>
    <row r="327" spans="1:32" x14ac:dyDescent="0.25">
      <c r="A327" t="s">
        <v>4240</v>
      </c>
      <c r="B327" t="s">
        <v>4901</v>
      </c>
      <c r="C327">
        <v>4774</v>
      </c>
      <c r="D327">
        <v>2795.3767779999998</v>
      </c>
      <c r="E327">
        <v>2795.3786070000001</v>
      </c>
      <c r="F327">
        <v>4</v>
      </c>
      <c r="G327">
        <v>960.45152399999995</v>
      </c>
      <c r="H327">
        <v>1083.5201890000001</v>
      </c>
      <c r="I327">
        <v>960.45123899999999</v>
      </c>
      <c r="J327">
        <v>1083.5196530000001</v>
      </c>
      <c r="K327">
        <v>8.0000000000000004E-4</v>
      </c>
      <c r="L327">
        <v>8.0000000000000004E-4</v>
      </c>
      <c r="M327" t="s">
        <v>1543</v>
      </c>
      <c r="N327" t="s">
        <v>1494</v>
      </c>
      <c r="O327">
        <v>2.0341000000000001E-2</v>
      </c>
      <c r="P327">
        <v>0</v>
      </c>
      <c r="Q327" t="s">
        <v>1545</v>
      </c>
      <c r="R327" t="s">
        <v>1496</v>
      </c>
      <c r="S327">
        <v>4777</v>
      </c>
      <c r="T327">
        <v>4778</v>
      </c>
      <c r="U327" t="s">
        <v>1498</v>
      </c>
      <c r="V327" t="s">
        <v>1498</v>
      </c>
      <c r="W327" t="s">
        <v>1499</v>
      </c>
      <c r="X327" t="s">
        <v>1499</v>
      </c>
      <c r="Y327">
        <v>179</v>
      </c>
      <c r="Z327">
        <v>1</v>
      </c>
      <c r="AA327">
        <v>189</v>
      </c>
      <c r="AB327">
        <v>1</v>
      </c>
      <c r="AC327" t="s">
        <v>35</v>
      </c>
      <c r="AD327" t="s">
        <v>35</v>
      </c>
      <c r="AE327" t="s">
        <v>5372</v>
      </c>
      <c r="AF327" t="s">
        <v>5373</v>
      </c>
    </row>
    <row r="328" spans="1:32" x14ac:dyDescent="0.25">
      <c r="A328" t="s">
        <v>4240</v>
      </c>
      <c r="B328" t="s">
        <v>4901</v>
      </c>
      <c r="C328">
        <v>10278</v>
      </c>
      <c r="D328">
        <v>2667.3586369999998</v>
      </c>
      <c r="E328">
        <v>2668.3615169999998</v>
      </c>
      <c r="F328">
        <v>4</v>
      </c>
      <c r="G328">
        <v>685.30333099999996</v>
      </c>
      <c r="H328">
        <v>1230.6502410000001</v>
      </c>
      <c r="I328">
        <v>685.30311800000004</v>
      </c>
      <c r="J328">
        <v>1230.649604</v>
      </c>
      <c r="K328">
        <v>8.0000000000000004E-4</v>
      </c>
      <c r="L328">
        <v>8.0000000000000004E-4</v>
      </c>
      <c r="M328" t="s">
        <v>1366</v>
      </c>
      <c r="N328" t="s">
        <v>809</v>
      </c>
      <c r="O328">
        <v>2.3408000000000002E-2</v>
      </c>
      <c r="P328">
        <v>0</v>
      </c>
      <c r="Q328" t="s">
        <v>1368</v>
      </c>
      <c r="R328" t="s">
        <v>811</v>
      </c>
      <c r="S328">
        <v>10281</v>
      </c>
      <c r="T328">
        <v>10282</v>
      </c>
      <c r="U328" t="s">
        <v>813</v>
      </c>
      <c r="V328" t="s">
        <v>813</v>
      </c>
      <c r="W328" t="s">
        <v>814</v>
      </c>
      <c r="X328" t="s">
        <v>814</v>
      </c>
      <c r="Y328">
        <v>89</v>
      </c>
      <c r="Z328">
        <v>1</v>
      </c>
      <c r="AA328">
        <v>100</v>
      </c>
      <c r="AB328">
        <v>1</v>
      </c>
      <c r="AC328" t="s">
        <v>35</v>
      </c>
      <c r="AD328" t="s">
        <v>35</v>
      </c>
      <c r="AE328" t="s">
        <v>5374</v>
      </c>
      <c r="AF328" t="s">
        <v>5375</v>
      </c>
    </row>
    <row r="329" spans="1:32" x14ac:dyDescent="0.25">
      <c r="A329" t="s">
        <v>399</v>
      </c>
      <c r="B329" t="s">
        <v>5028</v>
      </c>
      <c r="C329">
        <v>4502</v>
      </c>
      <c r="D329">
        <v>2313.1682209999999</v>
      </c>
      <c r="E329">
        <v>2314.1684019999998</v>
      </c>
      <c r="F329">
        <v>4</v>
      </c>
      <c r="G329">
        <v>656.31358499999999</v>
      </c>
      <c r="H329">
        <v>905.44957099999999</v>
      </c>
      <c r="I329">
        <v>656.31295399999999</v>
      </c>
      <c r="J329">
        <v>905.44944799999996</v>
      </c>
      <c r="K329">
        <v>8.0000000000000004E-4</v>
      </c>
      <c r="L329">
        <v>8.0000000000000004E-4</v>
      </c>
      <c r="M329" t="s">
        <v>405</v>
      </c>
      <c r="N329" t="s">
        <v>406</v>
      </c>
      <c r="O329">
        <v>3.2847000000000001E-2</v>
      </c>
      <c r="P329">
        <v>2.7778000000000001E-2</v>
      </c>
      <c r="Q329" t="s">
        <v>407</v>
      </c>
      <c r="R329" t="s">
        <v>408</v>
      </c>
      <c r="S329">
        <v>4503</v>
      </c>
      <c r="T329">
        <v>4506</v>
      </c>
      <c r="U329" t="s">
        <v>254</v>
      </c>
      <c r="V329" t="s">
        <v>409</v>
      </c>
      <c r="W329" t="s">
        <v>255</v>
      </c>
      <c r="X329" t="s">
        <v>410</v>
      </c>
      <c r="Y329">
        <v>123</v>
      </c>
      <c r="Z329">
        <v>1</v>
      </c>
      <c r="AA329">
        <v>127</v>
      </c>
      <c r="AB329">
        <v>1</v>
      </c>
      <c r="AC329" t="s">
        <v>35</v>
      </c>
      <c r="AD329" t="s">
        <v>35</v>
      </c>
      <c r="AE329" t="s">
        <v>5376</v>
      </c>
      <c r="AF329" t="s">
        <v>5377</v>
      </c>
    </row>
    <row r="330" spans="1:32" x14ac:dyDescent="0.25">
      <c r="A330" t="s">
        <v>3850</v>
      </c>
      <c r="B330" t="s">
        <v>4901</v>
      </c>
      <c r="C330">
        <v>9550</v>
      </c>
      <c r="D330">
        <v>3591.8138979999999</v>
      </c>
      <c r="E330">
        <v>3592.8080500000001</v>
      </c>
      <c r="F330">
        <v>4</v>
      </c>
      <c r="G330">
        <v>933.44438300000002</v>
      </c>
      <c r="H330">
        <v>1906.9644499999999</v>
      </c>
      <c r="I330">
        <v>933.44436199999996</v>
      </c>
      <c r="J330">
        <v>1906.9636210000001</v>
      </c>
      <c r="K330">
        <v>8.0000000000000004E-4</v>
      </c>
      <c r="L330">
        <v>8.0000000000000004E-4</v>
      </c>
      <c r="M330" t="s">
        <v>3463</v>
      </c>
      <c r="N330" t="s">
        <v>1015</v>
      </c>
      <c r="O330">
        <v>4.0701000000000001E-2</v>
      </c>
      <c r="P330">
        <v>0</v>
      </c>
      <c r="Q330" t="s">
        <v>3464</v>
      </c>
      <c r="R330" t="s">
        <v>1016</v>
      </c>
      <c r="S330">
        <v>9551</v>
      </c>
      <c r="T330">
        <v>9554</v>
      </c>
      <c r="U330" t="s">
        <v>1136</v>
      </c>
      <c r="V330" t="s">
        <v>72</v>
      </c>
      <c r="W330" t="s">
        <v>1137</v>
      </c>
      <c r="X330" t="s">
        <v>73</v>
      </c>
      <c r="Y330">
        <v>191</v>
      </c>
      <c r="Z330">
        <v>1</v>
      </c>
      <c r="AA330">
        <v>161</v>
      </c>
      <c r="AB330">
        <v>1</v>
      </c>
      <c r="AC330" t="s">
        <v>35</v>
      </c>
      <c r="AD330" t="s">
        <v>35</v>
      </c>
      <c r="AE330" t="s">
        <v>5378</v>
      </c>
      <c r="AF330" t="s">
        <v>5379</v>
      </c>
    </row>
    <row r="331" spans="1:32" x14ac:dyDescent="0.25">
      <c r="A331" t="s">
        <v>4576</v>
      </c>
      <c r="B331" t="s">
        <v>4901</v>
      </c>
      <c r="C331">
        <v>7779</v>
      </c>
      <c r="D331">
        <v>3178.6439289999998</v>
      </c>
      <c r="E331">
        <v>3178.6391050000002</v>
      </c>
      <c r="F331">
        <v>4</v>
      </c>
      <c r="G331">
        <v>1213.619432</v>
      </c>
      <c r="H331">
        <v>1213.619432</v>
      </c>
      <c r="I331">
        <v>1213.6190320000001</v>
      </c>
      <c r="J331">
        <v>1213.6190320000001</v>
      </c>
      <c r="K331">
        <v>8.0000000000000004E-4</v>
      </c>
      <c r="L331">
        <v>8.0000000000000004E-4</v>
      </c>
      <c r="M331" t="s">
        <v>2683</v>
      </c>
      <c r="N331" t="s">
        <v>2683</v>
      </c>
      <c r="O331" t="s">
        <v>35</v>
      </c>
      <c r="P331" t="s">
        <v>35</v>
      </c>
      <c r="Q331" t="s">
        <v>2685</v>
      </c>
      <c r="R331" t="s">
        <v>2685</v>
      </c>
      <c r="S331">
        <v>7783</v>
      </c>
      <c r="T331">
        <v>7782</v>
      </c>
      <c r="U331" t="s">
        <v>603</v>
      </c>
      <c r="V331" t="s">
        <v>603</v>
      </c>
      <c r="W331" t="s">
        <v>604</v>
      </c>
      <c r="X331" t="s">
        <v>604</v>
      </c>
      <c r="Y331">
        <v>143</v>
      </c>
      <c r="Z331">
        <v>1</v>
      </c>
      <c r="AA331">
        <v>143</v>
      </c>
      <c r="AB331">
        <v>1</v>
      </c>
      <c r="AC331">
        <v>6.5600000000000001E-4</v>
      </c>
      <c r="AD331">
        <v>2.9299999999999999E-3</v>
      </c>
      <c r="AE331" t="s">
        <v>5084</v>
      </c>
      <c r="AF331" t="s">
        <v>5380</v>
      </c>
    </row>
    <row r="332" spans="1:32" x14ac:dyDescent="0.25">
      <c r="A332" t="s">
        <v>4575</v>
      </c>
      <c r="B332" t="s">
        <v>4901</v>
      </c>
      <c r="C332">
        <v>16717</v>
      </c>
      <c r="D332">
        <v>4646.3123109999997</v>
      </c>
      <c r="E332">
        <v>4647.3136649999997</v>
      </c>
      <c r="F332">
        <v>4</v>
      </c>
      <c r="G332">
        <v>1752.85222</v>
      </c>
      <c r="H332">
        <v>2142.055026</v>
      </c>
      <c r="I332">
        <v>1752.847135</v>
      </c>
      <c r="J332">
        <v>2142.0593130000002</v>
      </c>
      <c r="K332">
        <v>8.0000000000000004E-4</v>
      </c>
      <c r="L332">
        <v>8.0000000000000004E-4</v>
      </c>
      <c r="M332" t="s">
        <v>343</v>
      </c>
      <c r="N332" t="s">
        <v>344</v>
      </c>
      <c r="O332" t="s">
        <v>35</v>
      </c>
      <c r="P332" t="s">
        <v>35</v>
      </c>
      <c r="Q332" t="s">
        <v>345</v>
      </c>
      <c r="R332" t="s">
        <v>346</v>
      </c>
      <c r="S332">
        <v>16720</v>
      </c>
      <c r="T332">
        <v>16719</v>
      </c>
      <c r="U332" t="s">
        <v>347</v>
      </c>
      <c r="V332" t="s">
        <v>347</v>
      </c>
      <c r="W332" t="s">
        <v>348</v>
      </c>
      <c r="X332" t="s">
        <v>348</v>
      </c>
      <c r="Y332">
        <v>90</v>
      </c>
      <c r="Z332">
        <v>1</v>
      </c>
      <c r="AA332">
        <v>49</v>
      </c>
      <c r="AB332">
        <v>1</v>
      </c>
      <c r="AC332">
        <v>2.34E-4</v>
      </c>
      <c r="AD332">
        <v>6.9199999999999998E-6</v>
      </c>
      <c r="AE332" t="s">
        <v>5381</v>
      </c>
      <c r="AF332" t="s">
        <v>5382</v>
      </c>
    </row>
    <row r="333" spans="1:32" x14ac:dyDescent="0.25">
      <c r="A333" t="s">
        <v>4830</v>
      </c>
      <c r="B333" t="s">
        <v>4901</v>
      </c>
      <c r="C333">
        <v>11525</v>
      </c>
      <c r="D333">
        <v>3689.9822800000002</v>
      </c>
      <c r="E333">
        <v>3689.9807049999999</v>
      </c>
      <c r="F333">
        <v>5</v>
      </c>
      <c r="G333">
        <v>1369.7201869999999</v>
      </c>
      <c r="H333">
        <v>1568.8570279999999</v>
      </c>
      <c r="I333">
        <v>1369.720143</v>
      </c>
      <c r="J333">
        <v>1568.8562429999999</v>
      </c>
      <c r="K333">
        <v>8.0000000000000004E-4</v>
      </c>
      <c r="L333">
        <v>8.0000000000000004E-4</v>
      </c>
      <c r="M333" t="s">
        <v>2403</v>
      </c>
      <c r="N333" t="s">
        <v>2218</v>
      </c>
      <c r="O333" t="s">
        <v>35</v>
      </c>
      <c r="P333" t="s">
        <v>35</v>
      </c>
      <c r="Q333" t="s">
        <v>2404</v>
      </c>
      <c r="R333" t="s">
        <v>2219</v>
      </c>
      <c r="S333">
        <v>11528</v>
      </c>
      <c r="T333">
        <v>11529</v>
      </c>
      <c r="U333" t="s">
        <v>90</v>
      </c>
      <c r="V333" t="s">
        <v>90</v>
      </c>
      <c r="W333" t="s">
        <v>91</v>
      </c>
      <c r="X333" t="s">
        <v>91</v>
      </c>
      <c r="Y333">
        <v>90</v>
      </c>
      <c r="Z333">
        <v>1</v>
      </c>
      <c r="AA333">
        <v>84</v>
      </c>
      <c r="AB333">
        <v>1</v>
      </c>
      <c r="AC333">
        <v>5.4599999999999996E-3</v>
      </c>
      <c r="AD333">
        <v>3.2200000000000001E-6</v>
      </c>
      <c r="AE333" t="s">
        <v>5065</v>
      </c>
      <c r="AF333" t="s">
        <v>5383</v>
      </c>
    </row>
    <row r="334" spans="1:32" x14ac:dyDescent="0.25">
      <c r="A334" t="s">
        <v>4544</v>
      </c>
      <c r="B334" t="s">
        <v>4901</v>
      </c>
      <c r="C334">
        <v>8657</v>
      </c>
      <c r="D334">
        <v>4137.0273239999997</v>
      </c>
      <c r="E334">
        <v>4138.029716</v>
      </c>
      <c r="F334">
        <v>5</v>
      </c>
      <c r="G334">
        <v>1692.81113</v>
      </c>
      <c r="H334">
        <v>1692.81113</v>
      </c>
      <c r="I334">
        <v>1692.810749</v>
      </c>
      <c r="J334">
        <v>1692.810749</v>
      </c>
      <c r="K334">
        <v>8.0000000000000004E-4</v>
      </c>
      <c r="L334">
        <v>8.0000000000000004E-4</v>
      </c>
      <c r="M334" t="s">
        <v>2713</v>
      </c>
      <c r="N334" t="s">
        <v>2713</v>
      </c>
      <c r="O334" t="s">
        <v>35</v>
      </c>
      <c r="P334" t="s">
        <v>35</v>
      </c>
      <c r="Q334" t="s">
        <v>1151</v>
      </c>
      <c r="R334" t="s">
        <v>1151</v>
      </c>
      <c r="S334">
        <v>8661</v>
      </c>
      <c r="T334">
        <v>8658</v>
      </c>
      <c r="U334" t="s">
        <v>417</v>
      </c>
      <c r="V334" t="s">
        <v>417</v>
      </c>
      <c r="W334" t="s">
        <v>418</v>
      </c>
      <c r="X334" t="s">
        <v>418</v>
      </c>
      <c r="Y334">
        <v>136</v>
      </c>
      <c r="Z334">
        <v>1</v>
      </c>
      <c r="AA334">
        <v>136</v>
      </c>
      <c r="AB334">
        <v>1</v>
      </c>
      <c r="AC334">
        <v>9.1399999999999995E-7</v>
      </c>
      <c r="AD334">
        <v>2.92E-6</v>
      </c>
      <c r="AE334" t="s">
        <v>5009</v>
      </c>
      <c r="AF334" t="s">
        <v>5384</v>
      </c>
    </row>
    <row r="335" spans="1:32" x14ac:dyDescent="0.25">
      <c r="A335" t="s">
        <v>4885</v>
      </c>
      <c r="B335" t="s">
        <v>4901</v>
      </c>
      <c r="C335">
        <v>7081</v>
      </c>
      <c r="D335">
        <v>2882.4855899999998</v>
      </c>
      <c r="E335">
        <v>2883.4806579999999</v>
      </c>
      <c r="F335">
        <v>4</v>
      </c>
      <c r="G335">
        <v>933.44383400000004</v>
      </c>
      <c r="H335">
        <v>1197.6366909999999</v>
      </c>
      <c r="I335">
        <v>933.44436199999996</v>
      </c>
      <c r="J335">
        <v>1197.6353509999999</v>
      </c>
      <c r="K335">
        <v>8.0000000000000004E-4</v>
      </c>
      <c r="L335">
        <v>8.0000000000000004E-4</v>
      </c>
      <c r="M335" t="s">
        <v>3463</v>
      </c>
      <c r="N335" t="s">
        <v>2098</v>
      </c>
      <c r="O335" t="s">
        <v>35</v>
      </c>
      <c r="P335" t="s">
        <v>35</v>
      </c>
      <c r="Q335" t="s">
        <v>3464</v>
      </c>
      <c r="R335" t="s">
        <v>2099</v>
      </c>
      <c r="S335">
        <v>7084</v>
      </c>
      <c r="T335">
        <v>7085</v>
      </c>
      <c r="U335" t="s">
        <v>1136</v>
      </c>
      <c r="V335" t="s">
        <v>72</v>
      </c>
      <c r="W335" t="s">
        <v>1137</v>
      </c>
      <c r="X335" t="s">
        <v>73</v>
      </c>
      <c r="Y335">
        <v>191</v>
      </c>
      <c r="Z335">
        <v>1</v>
      </c>
      <c r="AA335">
        <v>261</v>
      </c>
      <c r="AB335">
        <v>1</v>
      </c>
      <c r="AC335">
        <v>5.9499999999999997E-2</v>
      </c>
      <c r="AD335">
        <v>7.8899999999999994E-3</v>
      </c>
      <c r="AE335" t="s">
        <v>5378</v>
      </c>
      <c r="AF335" t="s">
        <v>5385</v>
      </c>
    </row>
    <row r="336" spans="1:32" x14ac:dyDescent="0.25">
      <c r="A336" t="s">
        <v>4544</v>
      </c>
      <c r="B336" t="s">
        <v>4901</v>
      </c>
      <c r="C336">
        <v>7237</v>
      </c>
      <c r="D336">
        <v>3291.6102839999999</v>
      </c>
      <c r="E336">
        <v>3291.6063899999999</v>
      </c>
      <c r="F336">
        <v>4</v>
      </c>
      <c r="G336">
        <v>1153.526828</v>
      </c>
      <c r="H336">
        <v>1386.678392</v>
      </c>
      <c r="I336">
        <v>1153.5264689999999</v>
      </c>
      <c r="J336">
        <v>1386.677944</v>
      </c>
      <c r="K336">
        <v>8.0000000000000004E-4</v>
      </c>
      <c r="L336">
        <v>8.0000000000000004E-4</v>
      </c>
      <c r="M336" t="s">
        <v>1340</v>
      </c>
      <c r="N336" t="s">
        <v>1341</v>
      </c>
      <c r="O336" t="s">
        <v>35</v>
      </c>
      <c r="P336" t="s">
        <v>35</v>
      </c>
      <c r="Q336" t="s">
        <v>1342</v>
      </c>
      <c r="R336" t="s">
        <v>1343</v>
      </c>
      <c r="S336">
        <v>7238</v>
      </c>
      <c r="T336">
        <v>7241</v>
      </c>
      <c r="U336" t="s">
        <v>564</v>
      </c>
      <c r="V336" t="s">
        <v>564</v>
      </c>
      <c r="W336" t="s">
        <v>565</v>
      </c>
      <c r="X336" t="s">
        <v>565</v>
      </c>
      <c r="Y336">
        <v>182</v>
      </c>
      <c r="Z336">
        <v>1</v>
      </c>
      <c r="AA336">
        <v>335</v>
      </c>
      <c r="AB336">
        <v>1</v>
      </c>
      <c r="AC336">
        <v>2.2499999999999998E-3</v>
      </c>
      <c r="AD336">
        <v>1.1100000000000001E-3</v>
      </c>
      <c r="AE336" t="s">
        <v>5022</v>
      </c>
      <c r="AF336" t="s">
        <v>5386</v>
      </c>
    </row>
    <row r="337" spans="1:32" x14ac:dyDescent="0.25">
      <c r="A337" t="s">
        <v>4544</v>
      </c>
      <c r="B337" t="s">
        <v>4901</v>
      </c>
      <c r="C337">
        <v>10414</v>
      </c>
      <c r="D337">
        <v>4048.0987209999998</v>
      </c>
      <c r="E337">
        <v>4048.1022119999998</v>
      </c>
      <c r="F337">
        <v>6</v>
      </c>
      <c r="G337">
        <v>1610.830661</v>
      </c>
      <c r="H337">
        <v>1685.8629960000001</v>
      </c>
      <c r="I337">
        <v>1610.830422</v>
      </c>
      <c r="J337">
        <v>1685.862451</v>
      </c>
      <c r="K337">
        <v>8.0000000000000004E-4</v>
      </c>
      <c r="L337">
        <v>8.0000000000000004E-4</v>
      </c>
      <c r="M337" t="s">
        <v>2082</v>
      </c>
      <c r="N337" t="s">
        <v>3079</v>
      </c>
      <c r="O337" t="s">
        <v>35</v>
      </c>
      <c r="P337" t="s">
        <v>35</v>
      </c>
      <c r="Q337" t="s">
        <v>2084</v>
      </c>
      <c r="R337" t="s">
        <v>3080</v>
      </c>
      <c r="S337">
        <v>10415</v>
      </c>
      <c r="T337">
        <v>10418</v>
      </c>
      <c r="U337" t="s">
        <v>564</v>
      </c>
      <c r="V337" t="s">
        <v>564</v>
      </c>
      <c r="W337" t="s">
        <v>565</v>
      </c>
      <c r="X337" t="s">
        <v>565</v>
      </c>
      <c r="Y337">
        <v>547</v>
      </c>
      <c r="Z337">
        <v>1</v>
      </c>
      <c r="AA337">
        <v>633</v>
      </c>
      <c r="AB337">
        <v>1</v>
      </c>
      <c r="AC337">
        <v>1.37E-2</v>
      </c>
      <c r="AD337">
        <v>1.0800000000000001E-2</v>
      </c>
      <c r="AE337" t="s">
        <v>5022</v>
      </c>
      <c r="AF337" t="s">
        <v>5387</v>
      </c>
    </row>
    <row r="338" spans="1:32" x14ac:dyDescent="0.25">
      <c r="A338" t="s">
        <v>4785</v>
      </c>
      <c r="B338" t="s">
        <v>4901</v>
      </c>
      <c r="C338">
        <v>6984</v>
      </c>
      <c r="D338">
        <v>3413.7912679999999</v>
      </c>
      <c r="E338">
        <v>3413.7980400000001</v>
      </c>
      <c r="F338">
        <v>4</v>
      </c>
      <c r="G338">
        <v>1316.7468730000001</v>
      </c>
      <c r="H338">
        <v>1345.6393290000001</v>
      </c>
      <c r="I338">
        <v>1316.745236</v>
      </c>
      <c r="J338">
        <v>1345.6401619999999</v>
      </c>
      <c r="K338">
        <v>8.0000000000000004E-4</v>
      </c>
      <c r="L338">
        <v>8.0000000000000004E-4</v>
      </c>
      <c r="M338" t="s">
        <v>189</v>
      </c>
      <c r="N338" t="s">
        <v>2865</v>
      </c>
      <c r="O338" t="s">
        <v>35</v>
      </c>
      <c r="P338" t="s">
        <v>35</v>
      </c>
      <c r="Q338" t="s">
        <v>191</v>
      </c>
      <c r="R338" t="s">
        <v>2866</v>
      </c>
      <c r="S338">
        <v>6987</v>
      </c>
      <c r="T338">
        <v>6988</v>
      </c>
      <c r="U338" t="s">
        <v>72</v>
      </c>
      <c r="V338" t="s">
        <v>72</v>
      </c>
      <c r="W338" t="s">
        <v>73</v>
      </c>
      <c r="X338" t="s">
        <v>73</v>
      </c>
      <c r="Y338">
        <v>175</v>
      </c>
      <c r="Z338">
        <v>1</v>
      </c>
      <c r="AA338">
        <v>498</v>
      </c>
      <c r="AB338">
        <v>1</v>
      </c>
      <c r="AC338">
        <v>8.9099999999999997E-4</v>
      </c>
      <c r="AD338">
        <v>7.5199999999999996E-4</v>
      </c>
      <c r="AE338" t="s">
        <v>4973</v>
      </c>
      <c r="AF338" t="s">
        <v>5388</v>
      </c>
    </row>
    <row r="339" spans="1:32" x14ac:dyDescent="0.25">
      <c r="A339" t="s">
        <v>4800</v>
      </c>
      <c r="B339" t="s">
        <v>4901</v>
      </c>
      <c r="C339">
        <v>8471</v>
      </c>
      <c r="D339">
        <v>2860.407295</v>
      </c>
      <c r="E339">
        <v>2861.3947199999998</v>
      </c>
      <c r="F339">
        <v>4</v>
      </c>
      <c r="G339">
        <v>973.52281300000004</v>
      </c>
      <c r="H339">
        <v>1135.479417</v>
      </c>
      <c r="I339">
        <v>973.523281</v>
      </c>
      <c r="J339">
        <v>1135.4781820000001</v>
      </c>
      <c r="K339">
        <v>8.0000000000000004E-4</v>
      </c>
      <c r="L339">
        <v>8.0000000000000004E-4</v>
      </c>
      <c r="M339" t="s">
        <v>4803</v>
      </c>
      <c r="N339" t="s">
        <v>4804</v>
      </c>
      <c r="O339" t="s">
        <v>35</v>
      </c>
      <c r="P339" t="s">
        <v>35</v>
      </c>
      <c r="Q339" t="s">
        <v>4805</v>
      </c>
      <c r="R339" t="s">
        <v>4806</v>
      </c>
      <c r="S339">
        <v>8474</v>
      </c>
      <c r="T339">
        <v>8475</v>
      </c>
      <c r="U339" t="s">
        <v>2709</v>
      </c>
      <c r="V339" t="s">
        <v>2709</v>
      </c>
      <c r="W339" t="s">
        <v>2710</v>
      </c>
      <c r="X339" t="s">
        <v>2710</v>
      </c>
      <c r="Y339">
        <v>164</v>
      </c>
      <c r="Z339">
        <v>1</v>
      </c>
      <c r="AA339">
        <v>189</v>
      </c>
      <c r="AB339">
        <v>1</v>
      </c>
      <c r="AC339">
        <v>2.2599999999999999E-2</v>
      </c>
      <c r="AD339">
        <v>7.1300000000000001E-3</v>
      </c>
      <c r="AE339" t="s">
        <v>4978</v>
      </c>
      <c r="AF339" t="s">
        <v>5389</v>
      </c>
    </row>
    <row r="340" spans="1:32" x14ac:dyDescent="0.25">
      <c r="A340" t="s">
        <v>2249</v>
      </c>
      <c r="B340" t="s">
        <v>4901</v>
      </c>
      <c r="C340">
        <v>12436</v>
      </c>
      <c r="D340">
        <v>4341.0778140000002</v>
      </c>
      <c r="E340">
        <v>4341.0885680000001</v>
      </c>
      <c r="F340">
        <v>4</v>
      </c>
      <c r="G340">
        <v>1764.7838609999999</v>
      </c>
      <c r="H340">
        <v>1824.888888</v>
      </c>
      <c r="I340">
        <v>1764.7842599999999</v>
      </c>
      <c r="J340">
        <v>1824.889394</v>
      </c>
      <c r="K340">
        <v>-8.9999999999999998E-4</v>
      </c>
      <c r="L340">
        <v>8.9999999999999998E-4</v>
      </c>
      <c r="M340" t="s">
        <v>2093</v>
      </c>
      <c r="N340" t="s">
        <v>2138</v>
      </c>
      <c r="O340">
        <v>0</v>
      </c>
      <c r="P340">
        <v>0</v>
      </c>
      <c r="Q340" t="s">
        <v>2095</v>
      </c>
      <c r="R340" t="s">
        <v>2139</v>
      </c>
      <c r="S340">
        <v>12439</v>
      </c>
      <c r="T340">
        <v>12440</v>
      </c>
      <c r="U340" t="s">
        <v>1038</v>
      </c>
      <c r="V340" t="s">
        <v>1038</v>
      </c>
      <c r="W340" t="s">
        <v>1039</v>
      </c>
      <c r="X340" t="s">
        <v>1039</v>
      </c>
      <c r="Y340">
        <v>517</v>
      </c>
      <c r="Z340">
        <v>1</v>
      </c>
      <c r="AA340">
        <v>521</v>
      </c>
      <c r="AB340">
        <v>1</v>
      </c>
      <c r="AC340" t="s">
        <v>35</v>
      </c>
      <c r="AD340" t="s">
        <v>35</v>
      </c>
      <c r="AE340" t="s">
        <v>4908</v>
      </c>
      <c r="AF340" t="s">
        <v>5390</v>
      </c>
    </row>
    <row r="341" spans="1:32" x14ac:dyDescent="0.25">
      <c r="A341" t="s">
        <v>1242</v>
      </c>
      <c r="B341" t="s">
        <v>4912</v>
      </c>
      <c r="C341">
        <v>11457</v>
      </c>
      <c r="D341">
        <v>3734.827448</v>
      </c>
      <c r="E341">
        <v>3734.8434510000002</v>
      </c>
      <c r="F341">
        <v>4</v>
      </c>
      <c r="G341">
        <v>1096.5572979999999</v>
      </c>
      <c r="H341">
        <v>1886.8650849999999</v>
      </c>
      <c r="I341">
        <v>1096.55531</v>
      </c>
      <c r="J341">
        <v>1886.8680059999999</v>
      </c>
      <c r="K341">
        <v>-8.9999999999999998E-4</v>
      </c>
      <c r="L341">
        <v>8.9999999999999998E-4</v>
      </c>
      <c r="M341" t="s">
        <v>1174</v>
      </c>
      <c r="N341" t="s">
        <v>1175</v>
      </c>
      <c r="O341">
        <v>0</v>
      </c>
      <c r="P341">
        <v>0</v>
      </c>
      <c r="Q341" t="s">
        <v>1176</v>
      </c>
      <c r="R341" t="s">
        <v>1177</v>
      </c>
      <c r="S341">
        <v>11460</v>
      </c>
      <c r="T341">
        <v>11461</v>
      </c>
      <c r="U341" t="s">
        <v>1178</v>
      </c>
      <c r="V341" t="s">
        <v>1178</v>
      </c>
      <c r="W341" t="s">
        <v>1179</v>
      </c>
      <c r="X341" t="s">
        <v>1179</v>
      </c>
      <c r="Y341">
        <v>288</v>
      </c>
      <c r="Z341">
        <v>1</v>
      </c>
      <c r="AA341">
        <v>300</v>
      </c>
      <c r="AB341">
        <v>1</v>
      </c>
      <c r="AC341" t="s">
        <v>35</v>
      </c>
      <c r="AD341" t="s">
        <v>35</v>
      </c>
      <c r="AE341" t="s">
        <v>4953</v>
      </c>
      <c r="AF341" t="s">
        <v>5391</v>
      </c>
    </row>
    <row r="342" spans="1:32" x14ac:dyDescent="0.25">
      <c r="A342" t="s">
        <v>2964</v>
      </c>
      <c r="B342" t="s">
        <v>4901</v>
      </c>
      <c r="C342">
        <v>10602</v>
      </c>
      <c r="D342">
        <v>3956.9676319999999</v>
      </c>
      <c r="E342">
        <v>3956.9728919999998</v>
      </c>
      <c r="F342">
        <v>5</v>
      </c>
      <c r="G342">
        <v>1590.7713349999999</v>
      </c>
      <c r="H342">
        <v>1614.791232</v>
      </c>
      <c r="I342">
        <v>1590.771193</v>
      </c>
      <c r="J342">
        <v>1614.7923069999999</v>
      </c>
      <c r="K342">
        <v>-8.9999999999999998E-4</v>
      </c>
      <c r="L342">
        <v>8.9999999999999998E-4</v>
      </c>
      <c r="M342" t="s">
        <v>2800</v>
      </c>
      <c r="N342" t="s">
        <v>2767</v>
      </c>
      <c r="O342">
        <v>0</v>
      </c>
      <c r="P342">
        <v>0</v>
      </c>
      <c r="Q342" t="s">
        <v>2148</v>
      </c>
      <c r="R342" t="s">
        <v>2768</v>
      </c>
      <c r="S342">
        <v>10605</v>
      </c>
      <c r="T342">
        <v>10606</v>
      </c>
      <c r="U342" t="s">
        <v>945</v>
      </c>
      <c r="V342" t="s">
        <v>944</v>
      </c>
      <c r="W342" t="s">
        <v>946</v>
      </c>
      <c r="X342" t="s">
        <v>946</v>
      </c>
      <c r="Y342">
        <v>77</v>
      </c>
      <c r="Z342">
        <v>1</v>
      </c>
      <c r="AA342">
        <v>321</v>
      </c>
      <c r="AB342">
        <v>1</v>
      </c>
      <c r="AC342" t="s">
        <v>35</v>
      </c>
      <c r="AD342" t="s">
        <v>35</v>
      </c>
      <c r="AE342" t="s">
        <v>5392</v>
      </c>
      <c r="AF342" t="s">
        <v>5393</v>
      </c>
    </row>
    <row r="343" spans="1:32" x14ac:dyDescent="0.25">
      <c r="A343" t="s">
        <v>1504</v>
      </c>
      <c r="B343" t="s">
        <v>4912</v>
      </c>
      <c r="C343">
        <v>9580</v>
      </c>
      <c r="D343">
        <v>5761.7782999999999</v>
      </c>
      <c r="E343">
        <v>5762.7739650000003</v>
      </c>
      <c r="F343">
        <v>6</v>
      </c>
      <c r="G343">
        <v>2505.1866180000002</v>
      </c>
      <c r="H343">
        <v>2505.1866180000002</v>
      </c>
      <c r="I343">
        <v>2505.1870920000001</v>
      </c>
      <c r="J343">
        <v>2505.1870920000001</v>
      </c>
      <c r="K343">
        <v>-8.9999999999999998E-4</v>
      </c>
      <c r="L343">
        <v>8.9999999999999998E-4</v>
      </c>
      <c r="M343" t="s">
        <v>1382</v>
      </c>
      <c r="N343" t="s">
        <v>1382</v>
      </c>
      <c r="O343">
        <v>0</v>
      </c>
      <c r="P343">
        <v>0</v>
      </c>
      <c r="Q343" t="s">
        <v>1384</v>
      </c>
      <c r="R343" t="s">
        <v>1384</v>
      </c>
      <c r="S343">
        <v>9584</v>
      </c>
      <c r="T343">
        <v>9583</v>
      </c>
      <c r="U343" t="s">
        <v>826</v>
      </c>
      <c r="V343" t="s">
        <v>826</v>
      </c>
      <c r="W343" t="s">
        <v>827</v>
      </c>
      <c r="X343" t="s">
        <v>827</v>
      </c>
      <c r="Y343">
        <v>389</v>
      </c>
      <c r="Z343">
        <v>1</v>
      </c>
      <c r="AA343">
        <v>389</v>
      </c>
      <c r="AB343">
        <v>1</v>
      </c>
      <c r="AC343" t="s">
        <v>35</v>
      </c>
      <c r="AD343" t="s">
        <v>35</v>
      </c>
      <c r="AE343" t="s">
        <v>5119</v>
      </c>
      <c r="AF343" t="s">
        <v>5394</v>
      </c>
    </row>
    <row r="344" spans="1:32" x14ac:dyDescent="0.25">
      <c r="A344" t="s">
        <v>3426</v>
      </c>
      <c r="B344" t="s">
        <v>4901</v>
      </c>
      <c r="C344">
        <v>13138</v>
      </c>
      <c r="D344">
        <v>4419.1399950000005</v>
      </c>
      <c r="E344">
        <v>4419.1388610000004</v>
      </c>
      <c r="F344">
        <v>4</v>
      </c>
      <c r="G344">
        <v>1806.8924280000001</v>
      </c>
      <c r="H344">
        <v>1860.842502</v>
      </c>
      <c r="I344">
        <v>1806.8940849999999</v>
      </c>
      <c r="J344">
        <v>1860.8417750000001</v>
      </c>
      <c r="K344">
        <v>-8.9999999999999998E-4</v>
      </c>
      <c r="L344">
        <v>8.9999999999999998E-4</v>
      </c>
      <c r="M344" t="s">
        <v>996</v>
      </c>
      <c r="N344" t="s">
        <v>1025</v>
      </c>
      <c r="O344">
        <v>0</v>
      </c>
      <c r="P344">
        <v>0</v>
      </c>
      <c r="Q344" t="s">
        <v>998</v>
      </c>
      <c r="R344" t="s">
        <v>1002</v>
      </c>
      <c r="S344">
        <v>13141</v>
      </c>
      <c r="T344">
        <v>13142</v>
      </c>
      <c r="U344" s="6" t="s">
        <v>862</v>
      </c>
      <c r="V344" s="6" t="s">
        <v>1003</v>
      </c>
      <c r="W344" s="6" t="s">
        <v>863</v>
      </c>
      <c r="X344" s="6" t="s">
        <v>1004</v>
      </c>
      <c r="Y344" s="6">
        <v>57</v>
      </c>
      <c r="Z344" s="6">
        <v>1</v>
      </c>
      <c r="AA344" s="6">
        <v>99</v>
      </c>
      <c r="AB344" s="6">
        <v>1</v>
      </c>
      <c r="AC344" s="6" t="s">
        <v>35</v>
      </c>
      <c r="AD344" s="6" t="s">
        <v>35</v>
      </c>
      <c r="AE344" s="6" t="s">
        <v>5395</v>
      </c>
      <c r="AF344" s="6" t="s">
        <v>5396</v>
      </c>
    </row>
    <row r="345" spans="1:32" x14ac:dyDescent="0.25">
      <c r="A345" t="s">
        <v>3426</v>
      </c>
      <c r="B345" t="s">
        <v>4901</v>
      </c>
      <c r="C345">
        <v>9653</v>
      </c>
      <c r="D345">
        <v>3816.8580870000001</v>
      </c>
      <c r="E345">
        <v>3817.8629820000001</v>
      </c>
      <c r="F345">
        <v>4</v>
      </c>
      <c r="G345">
        <v>1088.5391099999999</v>
      </c>
      <c r="H345">
        <v>1976.9139130000001</v>
      </c>
      <c r="I345">
        <v>1088.5389909999999</v>
      </c>
      <c r="J345">
        <v>1976.914957</v>
      </c>
      <c r="K345">
        <v>-8.9999999999999998E-4</v>
      </c>
      <c r="L345">
        <v>8.9999999999999998E-4</v>
      </c>
      <c r="M345" t="s">
        <v>2006</v>
      </c>
      <c r="N345" t="s">
        <v>3436</v>
      </c>
      <c r="O345">
        <v>1.2375999999999999E-3</v>
      </c>
      <c r="P345">
        <v>0</v>
      </c>
      <c r="Q345" t="s">
        <v>2007</v>
      </c>
      <c r="R345" t="s">
        <v>3437</v>
      </c>
      <c r="S345">
        <v>9654</v>
      </c>
      <c r="T345">
        <v>9657</v>
      </c>
      <c r="U345" t="s">
        <v>2008</v>
      </c>
      <c r="V345" t="s">
        <v>1931</v>
      </c>
      <c r="W345" t="s">
        <v>1932</v>
      </c>
      <c r="X345" t="s">
        <v>1932</v>
      </c>
      <c r="Y345">
        <v>127</v>
      </c>
      <c r="Z345">
        <v>1</v>
      </c>
      <c r="AA345">
        <v>112</v>
      </c>
      <c r="AB345">
        <v>1</v>
      </c>
      <c r="AC345" t="s">
        <v>35</v>
      </c>
      <c r="AD345" t="s">
        <v>35</v>
      </c>
      <c r="AE345" t="s">
        <v>5230</v>
      </c>
      <c r="AF345" t="s">
        <v>5397</v>
      </c>
    </row>
    <row r="346" spans="1:32" x14ac:dyDescent="0.25">
      <c r="A346" t="s">
        <v>4765</v>
      </c>
      <c r="B346" t="s">
        <v>4901</v>
      </c>
      <c r="C346">
        <v>8763</v>
      </c>
      <c r="D346">
        <v>3864.0261780000001</v>
      </c>
      <c r="E346">
        <v>3866.0368100000001</v>
      </c>
      <c r="F346">
        <v>4</v>
      </c>
      <c r="G346">
        <v>1418.6930400000001</v>
      </c>
      <c r="H346">
        <v>1693.928073</v>
      </c>
      <c r="I346">
        <v>1418.6929259999999</v>
      </c>
      <c r="J346">
        <v>1693.9290739999999</v>
      </c>
      <c r="K346">
        <v>-8.9999999999999998E-4</v>
      </c>
      <c r="L346">
        <v>8.9999999999999998E-4</v>
      </c>
      <c r="M346" t="s">
        <v>3780</v>
      </c>
      <c r="N346" t="s">
        <v>3256</v>
      </c>
      <c r="O346" t="s">
        <v>35</v>
      </c>
      <c r="P346" t="s">
        <v>35</v>
      </c>
      <c r="Q346" t="s">
        <v>3781</v>
      </c>
      <c r="R346" t="s">
        <v>3258</v>
      </c>
      <c r="S346">
        <v>8766</v>
      </c>
      <c r="T346">
        <v>8765</v>
      </c>
      <c r="U346" t="s">
        <v>1801</v>
      </c>
      <c r="V346" t="s">
        <v>1801</v>
      </c>
      <c r="W346" t="s">
        <v>1802</v>
      </c>
      <c r="X346" t="s">
        <v>1802</v>
      </c>
      <c r="Y346">
        <v>334</v>
      </c>
      <c r="Z346">
        <v>1</v>
      </c>
      <c r="AA346">
        <v>303</v>
      </c>
      <c r="AB346">
        <v>1</v>
      </c>
      <c r="AC346">
        <v>4.4100000000000001E-6</v>
      </c>
      <c r="AD346">
        <v>6.0200000000000002E-7</v>
      </c>
      <c r="AE346" t="s">
        <v>4939</v>
      </c>
      <c r="AF346" t="s">
        <v>5398</v>
      </c>
    </row>
    <row r="347" spans="1:32" x14ac:dyDescent="0.25">
      <c r="A347" t="s">
        <v>4544</v>
      </c>
      <c r="B347" t="s">
        <v>4901</v>
      </c>
      <c r="C347">
        <v>5559</v>
      </c>
      <c r="D347">
        <v>2602.341547</v>
      </c>
      <c r="E347">
        <v>2602.3441830000002</v>
      </c>
      <c r="F347">
        <v>4</v>
      </c>
      <c r="G347">
        <v>839.439256</v>
      </c>
      <c r="H347">
        <v>1011.497226</v>
      </c>
      <c r="I347">
        <v>839.43888300000003</v>
      </c>
      <c r="J347">
        <v>1011.498523</v>
      </c>
      <c r="K347">
        <v>-8.9999999999999998E-4</v>
      </c>
      <c r="L347">
        <v>8.9999999999999998E-4</v>
      </c>
      <c r="M347" t="s">
        <v>828</v>
      </c>
      <c r="N347" t="s">
        <v>188</v>
      </c>
      <c r="O347" t="s">
        <v>35</v>
      </c>
      <c r="P347" t="s">
        <v>35</v>
      </c>
      <c r="Q347" t="s">
        <v>830</v>
      </c>
      <c r="R347" t="s">
        <v>190</v>
      </c>
      <c r="S347">
        <v>5562</v>
      </c>
      <c r="T347">
        <v>5563</v>
      </c>
      <c r="U347" t="s">
        <v>158</v>
      </c>
      <c r="V347" t="s">
        <v>72</v>
      </c>
      <c r="W347" t="s">
        <v>159</v>
      </c>
      <c r="X347" t="s">
        <v>73</v>
      </c>
      <c r="Y347">
        <v>159</v>
      </c>
      <c r="Z347">
        <v>1</v>
      </c>
      <c r="AA347">
        <v>167</v>
      </c>
      <c r="AB347">
        <v>1</v>
      </c>
      <c r="AC347">
        <v>5.8999999999999997E-2</v>
      </c>
      <c r="AD347">
        <v>7.7099999999999998E-4</v>
      </c>
      <c r="AE347" t="s">
        <v>4943</v>
      </c>
      <c r="AF347" t="s">
        <v>5399</v>
      </c>
    </row>
    <row r="348" spans="1:32" x14ac:dyDescent="0.25">
      <c r="A348" t="s">
        <v>4585</v>
      </c>
      <c r="B348" t="s">
        <v>4901</v>
      </c>
      <c r="C348">
        <v>5150</v>
      </c>
      <c r="D348">
        <v>3637.8540589999998</v>
      </c>
      <c r="E348">
        <v>3637.852484</v>
      </c>
      <c r="F348">
        <v>4</v>
      </c>
      <c r="G348">
        <v>1417.709642</v>
      </c>
      <c r="H348">
        <v>1468.7393520000001</v>
      </c>
      <c r="I348">
        <v>1417.7089100000001</v>
      </c>
      <c r="J348">
        <v>1468.7409379999999</v>
      </c>
      <c r="K348">
        <v>-8.9999999999999998E-4</v>
      </c>
      <c r="L348">
        <v>8.9999999999999998E-4</v>
      </c>
      <c r="M348" t="s">
        <v>1873</v>
      </c>
      <c r="N348" t="s">
        <v>729</v>
      </c>
      <c r="O348" t="s">
        <v>35</v>
      </c>
      <c r="P348" t="s">
        <v>35</v>
      </c>
      <c r="Q348" t="s">
        <v>1874</v>
      </c>
      <c r="R348" t="s">
        <v>731</v>
      </c>
      <c r="S348">
        <v>5153</v>
      </c>
      <c r="T348">
        <v>5154</v>
      </c>
      <c r="U348" t="s">
        <v>441</v>
      </c>
      <c r="V348" t="s">
        <v>441</v>
      </c>
      <c r="W348" t="s">
        <v>442</v>
      </c>
      <c r="X348" t="s">
        <v>442</v>
      </c>
      <c r="Y348">
        <v>328</v>
      </c>
      <c r="Z348">
        <v>1</v>
      </c>
      <c r="AA348">
        <v>239</v>
      </c>
      <c r="AB348">
        <v>1</v>
      </c>
      <c r="AC348">
        <v>2.9399999999999999E-3</v>
      </c>
      <c r="AD348">
        <v>8.9099999999999997E-4</v>
      </c>
      <c r="AE348" t="s">
        <v>4921</v>
      </c>
      <c r="AF348" t="s">
        <v>5400</v>
      </c>
    </row>
    <row r="349" spans="1:32" x14ac:dyDescent="0.25">
      <c r="A349" t="s">
        <v>1776</v>
      </c>
      <c r="B349" t="s">
        <v>4901</v>
      </c>
      <c r="C349">
        <v>3471</v>
      </c>
      <c r="D349">
        <v>2574.3485049999999</v>
      </c>
      <c r="E349">
        <v>2575.3488219999999</v>
      </c>
      <c r="F349">
        <v>4</v>
      </c>
      <c r="G349">
        <v>783.41307200000006</v>
      </c>
      <c r="H349">
        <v>1039.530368</v>
      </c>
      <c r="I349">
        <v>783.41266800000005</v>
      </c>
      <c r="J349">
        <v>1039.5298230000001</v>
      </c>
      <c r="K349">
        <v>8.9999999999999998E-4</v>
      </c>
      <c r="L349">
        <v>8.9999999999999998E-4</v>
      </c>
      <c r="M349" t="s">
        <v>1837</v>
      </c>
      <c r="N349" t="s">
        <v>1838</v>
      </c>
      <c r="O349">
        <v>0</v>
      </c>
      <c r="P349">
        <v>0</v>
      </c>
      <c r="Q349" t="s">
        <v>1839</v>
      </c>
      <c r="R349" t="s">
        <v>1840</v>
      </c>
      <c r="S349">
        <v>3474</v>
      </c>
      <c r="T349">
        <v>3475</v>
      </c>
      <c r="U349" t="s">
        <v>1841</v>
      </c>
      <c r="V349" t="s">
        <v>1841</v>
      </c>
      <c r="W349" t="s">
        <v>1842</v>
      </c>
      <c r="X349" t="s">
        <v>1842</v>
      </c>
      <c r="Y349">
        <v>307</v>
      </c>
      <c r="Z349">
        <v>1</v>
      </c>
      <c r="AA349">
        <v>297</v>
      </c>
      <c r="AB349">
        <v>1</v>
      </c>
      <c r="AC349" t="s">
        <v>35</v>
      </c>
      <c r="AD349" t="s">
        <v>35</v>
      </c>
      <c r="AE349" t="s">
        <v>5401</v>
      </c>
      <c r="AF349" t="s">
        <v>5402</v>
      </c>
    </row>
    <row r="350" spans="1:32" x14ac:dyDescent="0.25">
      <c r="A350" t="s">
        <v>1576</v>
      </c>
      <c r="B350" t="s">
        <v>4912</v>
      </c>
      <c r="C350">
        <v>15002</v>
      </c>
      <c r="D350">
        <v>4057.0515690000002</v>
      </c>
      <c r="E350">
        <v>4059.0729430000001</v>
      </c>
      <c r="F350">
        <v>4</v>
      </c>
      <c r="G350">
        <v>1202.6305400000001</v>
      </c>
      <c r="H350">
        <v>2103.0159640000002</v>
      </c>
      <c r="I350">
        <v>1202.629537</v>
      </c>
      <c r="J350">
        <v>2103.0160510000001</v>
      </c>
      <c r="K350">
        <v>8.9999999999999998E-4</v>
      </c>
      <c r="L350">
        <v>8.9999999999999998E-4</v>
      </c>
      <c r="M350" t="s">
        <v>1034</v>
      </c>
      <c r="N350" t="s">
        <v>1035</v>
      </c>
      <c r="O350">
        <v>0</v>
      </c>
      <c r="P350">
        <v>0</v>
      </c>
      <c r="Q350" t="s">
        <v>1036</v>
      </c>
      <c r="R350" t="s">
        <v>1037</v>
      </c>
      <c r="S350">
        <v>15005</v>
      </c>
      <c r="T350">
        <v>15006</v>
      </c>
      <c r="U350" t="s">
        <v>1038</v>
      </c>
      <c r="V350" t="s">
        <v>1038</v>
      </c>
      <c r="W350" t="s">
        <v>1039</v>
      </c>
      <c r="X350" t="s">
        <v>1039</v>
      </c>
      <c r="Y350">
        <v>689</v>
      </c>
      <c r="Z350">
        <v>1</v>
      </c>
      <c r="AA350">
        <v>701</v>
      </c>
      <c r="AB350">
        <v>1</v>
      </c>
      <c r="AC350" t="s">
        <v>35</v>
      </c>
      <c r="AD350" t="s">
        <v>35</v>
      </c>
      <c r="AE350" t="s">
        <v>4908</v>
      </c>
      <c r="AF350" t="s">
        <v>5403</v>
      </c>
    </row>
    <row r="351" spans="1:32" x14ac:dyDescent="0.25">
      <c r="A351" t="s">
        <v>1766</v>
      </c>
      <c r="B351" t="s">
        <v>4912</v>
      </c>
      <c r="C351">
        <v>7733</v>
      </c>
      <c r="D351">
        <v>4052.0685840000001</v>
      </c>
      <c r="E351">
        <v>4053.0739189999999</v>
      </c>
      <c r="F351">
        <v>4</v>
      </c>
      <c r="G351">
        <v>1529.772555</v>
      </c>
      <c r="H351">
        <v>1770.8909639999999</v>
      </c>
      <c r="I351">
        <v>1529.772573</v>
      </c>
      <c r="J351">
        <v>1770.8900619999999</v>
      </c>
      <c r="K351">
        <v>8.9999999999999998E-4</v>
      </c>
      <c r="L351">
        <v>8.9999999999999998E-4</v>
      </c>
      <c r="M351" t="s">
        <v>54</v>
      </c>
      <c r="N351" t="s">
        <v>58</v>
      </c>
      <c r="O351">
        <v>0</v>
      </c>
      <c r="P351">
        <v>0</v>
      </c>
      <c r="Q351" t="s">
        <v>55</v>
      </c>
      <c r="R351" t="s">
        <v>59</v>
      </c>
      <c r="S351">
        <v>7736</v>
      </c>
      <c r="T351">
        <v>7737</v>
      </c>
      <c r="U351" t="s">
        <v>56</v>
      </c>
      <c r="V351" t="s">
        <v>60</v>
      </c>
      <c r="W351" t="s">
        <v>57</v>
      </c>
      <c r="X351" t="s">
        <v>61</v>
      </c>
      <c r="Y351">
        <v>202</v>
      </c>
      <c r="Z351">
        <v>1</v>
      </c>
      <c r="AA351">
        <v>216</v>
      </c>
      <c r="AB351">
        <v>1</v>
      </c>
      <c r="AC351" t="s">
        <v>35</v>
      </c>
      <c r="AD351" t="s">
        <v>35</v>
      </c>
      <c r="AE351" t="s">
        <v>5404</v>
      </c>
      <c r="AF351" t="s">
        <v>5405</v>
      </c>
    </row>
    <row r="352" spans="1:32" x14ac:dyDescent="0.25">
      <c r="A352" t="s">
        <v>4048</v>
      </c>
      <c r="B352" t="s">
        <v>4901</v>
      </c>
      <c r="C352">
        <v>4387</v>
      </c>
      <c r="D352">
        <v>2996.547235</v>
      </c>
      <c r="E352">
        <v>2996.5502379999998</v>
      </c>
      <c r="F352">
        <v>4</v>
      </c>
      <c r="G352">
        <v>869.48655799999995</v>
      </c>
      <c r="H352">
        <v>1375.655612</v>
      </c>
      <c r="I352">
        <v>869.48583299999996</v>
      </c>
      <c r="J352">
        <v>1375.6554349999999</v>
      </c>
      <c r="K352">
        <v>8.9999999999999998E-4</v>
      </c>
      <c r="L352">
        <v>8.9999999999999998E-4</v>
      </c>
      <c r="M352" t="s">
        <v>1957</v>
      </c>
      <c r="N352" t="s">
        <v>3594</v>
      </c>
      <c r="O352">
        <v>0</v>
      </c>
      <c r="P352">
        <v>0</v>
      </c>
      <c r="Q352" t="s">
        <v>1958</v>
      </c>
      <c r="R352" t="s">
        <v>3595</v>
      </c>
      <c r="S352">
        <v>4390</v>
      </c>
      <c r="T352">
        <v>4391</v>
      </c>
      <c r="U352" t="s">
        <v>1561</v>
      </c>
      <c r="V352" t="s">
        <v>1561</v>
      </c>
      <c r="W352" t="s">
        <v>1562</v>
      </c>
      <c r="X352" t="s">
        <v>1562</v>
      </c>
      <c r="Y352">
        <v>47</v>
      </c>
      <c r="Z352">
        <v>1</v>
      </c>
      <c r="AA352">
        <v>21</v>
      </c>
      <c r="AB352">
        <v>1</v>
      </c>
      <c r="AC352" t="s">
        <v>35</v>
      </c>
      <c r="AD352" t="s">
        <v>35</v>
      </c>
      <c r="AE352" t="s">
        <v>5276</v>
      </c>
      <c r="AF352" t="s">
        <v>5406</v>
      </c>
    </row>
    <row r="353" spans="1:32" x14ac:dyDescent="0.25">
      <c r="A353" t="s">
        <v>2964</v>
      </c>
      <c r="B353" t="s">
        <v>4901</v>
      </c>
      <c r="C353">
        <v>9709</v>
      </c>
      <c r="D353">
        <v>3972.964336</v>
      </c>
      <c r="E353">
        <v>3973.967521</v>
      </c>
      <c r="F353">
        <v>5</v>
      </c>
      <c r="G353">
        <v>1606.767306</v>
      </c>
      <c r="H353">
        <v>1614.7919649999999</v>
      </c>
      <c r="I353">
        <v>1606.766093</v>
      </c>
      <c r="J353">
        <v>1614.7923069999999</v>
      </c>
      <c r="K353">
        <v>8.9999999999999998E-4</v>
      </c>
      <c r="L353">
        <v>8.9999999999999998E-4</v>
      </c>
      <c r="M353" t="s">
        <v>2146</v>
      </c>
      <c r="N353" t="s">
        <v>2767</v>
      </c>
      <c r="O353">
        <v>0</v>
      </c>
      <c r="P353">
        <v>0</v>
      </c>
      <c r="Q353" t="s">
        <v>2148</v>
      </c>
      <c r="R353" t="s">
        <v>2768</v>
      </c>
      <c r="S353">
        <v>9712</v>
      </c>
      <c r="T353">
        <v>9713</v>
      </c>
      <c r="U353" t="s">
        <v>945</v>
      </c>
      <c r="V353" t="s">
        <v>944</v>
      </c>
      <c r="W353" t="s">
        <v>946</v>
      </c>
      <c r="X353" t="s">
        <v>946</v>
      </c>
      <c r="Y353">
        <v>77</v>
      </c>
      <c r="Z353">
        <v>1</v>
      </c>
      <c r="AA353">
        <v>321</v>
      </c>
      <c r="AB353">
        <v>1</v>
      </c>
      <c r="AC353" t="s">
        <v>35</v>
      </c>
      <c r="AD353" t="s">
        <v>35</v>
      </c>
      <c r="AE353" t="s">
        <v>5392</v>
      </c>
      <c r="AF353" t="s">
        <v>5407</v>
      </c>
    </row>
    <row r="354" spans="1:32" x14ac:dyDescent="0.25">
      <c r="A354" t="s">
        <v>886</v>
      </c>
      <c r="B354" t="s">
        <v>4912</v>
      </c>
      <c r="C354">
        <v>15302</v>
      </c>
      <c r="D354">
        <v>4344.1223689999997</v>
      </c>
      <c r="E354">
        <v>4346.1461849999996</v>
      </c>
      <c r="F354">
        <v>4</v>
      </c>
      <c r="G354">
        <v>1342.683031</v>
      </c>
      <c r="H354">
        <v>2250.0342740000001</v>
      </c>
      <c r="I354">
        <v>1342.6802520000001</v>
      </c>
      <c r="J354">
        <v>2250.0361939999998</v>
      </c>
      <c r="K354">
        <v>8.9999999999999998E-4</v>
      </c>
      <c r="L354">
        <v>8.9999999999999998E-4</v>
      </c>
      <c r="M354" t="s">
        <v>869</v>
      </c>
      <c r="N354" t="s">
        <v>870</v>
      </c>
      <c r="O354">
        <v>0</v>
      </c>
      <c r="P354">
        <v>0</v>
      </c>
      <c r="Q354" t="s">
        <v>871</v>
      </c>
      <c r="R354" t="s">
        <v>872</v>
      </c>
      <c r="S354">
        <v>15305</v>
      </c>
      <c r="T354">
        <v>15306</v>
      </c>
      <c r="U354" t="s">
        <v>826</v>
      </c>
      <c r="V354" t="s">
        <v>826</v>
      </c>
      <c r="W354" t="s">
        <v>827</v>
      </c>
      <c r="X354" t="s">
        <v>827</v>
      </c>
      <c r="Y354">
        <v>537</v>
      </c>
      <c r="Z354">
        <v>1</v>
      </c>
      <c r="AA354">
        <v>941</v>
      </c>
      <c r="AB354">
        <v>1</v>
      </c>
      <c r="AC354" t="s">
        <v>35</v>
      </c>
      <c r="AD354" t="s">
        <v>35</v>
      </c>
      <c r="AE354" t="s">
        <v>5119</v>
      </c>
      <c r="AF354" t="s">
        <v>5408</v>
      </c>
    </row>
    <row r="355" spans="1:32" x14ac:dyDescent="0.25">
      <c r="A355" t="s">
        <v>2249</v>
      </c>
      <c r="B355" t="s">
        <v>4901</v>
      </c>
      <c r="C355">
        <v>9277</v>
      </c>
      <c r="D355">
        <v>4273.0428879999999</v>
      </c>
      <c r="E355">
        <v>4274.0352700000003</v>
      </c>
      <c r="F355">
        <v>5</v>
      </c>
      <c r="G355">
        <v>888.38292100000001</v>
      </c>
      <c r="H355">
        <v>2633.2549020000001</v>
      </c>
      <c r="I355">
        <v>888.38248999999996</v>
      </c>
      <c r="J355">
        <v>2633.2543860000001</v>
      </c>
      <c r="K355">
        <v>8.9999999999999998E-4</v>
      </c>
      <c r="L355">
        <v>8.9999999999999998E-4</v>
      </c>
      <c r="M355" t="s">
        <v>2035</v>
      </c>
      <c r="N355" t="s">
        <v>2036</v>
      </c>
      <c r="O355">
        <v>0</v>
      </c>
      <c r="P355">
        <v>0</v>
      </c>
      <c r="Q355" t="s">
        <v>2037</v>
      </c>
      <c r="R355" t="s">
        <v>2038</v>
      </c>
      <c r="S355">
        <v>9280</v>
      </c>
      <c r="T355">
        <v>9279</v>
      </c>
      <c r="U355" t="s">
        <v>126</v>
      </c>
      <c r="V355" t="s">
        <v>126</v>
      </c>
      <c r="W355" t="s">
        <v>127</v>
      </c>
      <c r="X355" t="s">
        <v>127</v>
      </c>
      <c r="Y355">
        <v>58</v>
      </c>
      <c r="Z355">
        <v>1</v>
      </c>
      <c r="AA355">
        <v>73</v>
      </c>
      <c r="AB355">
        <v>1</v>
      </c>
      <c r="AC355" t="s">
        <v>35</v>
      </c>
      <c r="AD355" t="s">
        <v>35</v>
      </c>
      <c r="AE355" t="s">
        <v>4989</v>
      </c>
      <c r="AF355" t="s">
        <v>5409</v>
      </c>
    </row>
    <row r="356" spans="1:32" x14ac:dyDescent="0.25">
      <c r="A356" t="s">
        <v>2249</v>
      </c>
      <c r="B356" t="s">
        <v>4901</v>
      </c>
      <c r="C356">
        <v>9768</v>
      </c>
      <c r="D356">
        <v>2848.4478089999998</v>
      </c>
      <c r="E356">
        <v>2848.4564879999998</v>
      </c>
      <c r="F356">
        <v>4</v>
      </c>
      <c r="G356">
        <v>1027.476244</v>
      </c>
      <c r="H356">
        <v>1069.566501</v>
      </c>
      <c r="I356">
        <v>1027.4763310000001</v>
      </c>
      <c r="J356">
        <v>1069.5655400000001</v>
      </c>
      <c r="K356">
        <v>8.9999999999999998E-4</v>
      </c>
      <c r="L356">
        <v>8.9999999999999998E-4</v>
      </c>
      <c r="M356" t="s">
        <v>991</v>
      </c>
      <c r="N356" t="s">
        <v>2070</v>
      </c>
      <c r="O356">
        <v>0</v>
      </c>
      <c r="P356">
        <v>0</v>
      </c>
      <c r="Q356" t="s">
        <v>993</v>
      </c>
      <c r="R356" t="s">
        <v>2071</v>
      </c>
      <c r="S356">
        <v>9771</v>
      </c>
      <c r="T356">
        <v>9772</v>
      </c>
      <c r="U356" t="s">
        <v>126</v>
      </c>
      <c r="V356" t="s">
        <v>126</v>
      </c>
      <c r="W356" t="s">
        <v>127</v>
      </c>
      <c r="X356" t="s">
        <v>127</v>
      </c>
      <c r="Y356">
        <v>150</v>
      </c>
      <c r="Z356">
        <v>1</v>
      </c>
      <c r="AA356">
        <v>234</v>
      </c>
      <c r="AB356">
        <v>1</v>
      </c>
      <c r="AC356" t="s">
        <v>35</v>
      </c>
      <c r="AD356" t="s">
        <v>35</v>
      </c>
      <c r="AE356" t="s">
        <v>4989</v>
      </c>
      <c r="AF356" t="s">
        <v>5410</v>
      </c>
    </row>
    <row r="357" spans="1:32" x14ac:dyDescent="0.25">
      <c r="A357" t="s">
        <v>2964</v>
      </c>
      <c r="B357" t="s">
        <v>4901</v>
      </c>
      <c r="C357">
        <v>8312</v>
      </c>
      <c r="D357">
        <v>3601.8458799999999</v>
      </c>
      <c r="E357">
        <v>3601.8515069999999</v>
      </c>
      <c r="F357">
        <v>4</v>
      </c>
      <c r="G357">
        <v>1254.625047</v>
      </c>
      <c r="H357">
        <v>1595.8157679999999</v>
      </c>
      <c r="I357">
        <v>1254.624452</v>
      </c>
      <c r="J357">
        <v>1595.8154999999999</v>
      </c>
      <c r="K357">
        <v>8.9999999999999998E-4</v>
      </c>
      <c r="L357">
        <v>8.9999999999999998E-4</v>
      </c>
      <c r="M357" t="s">
        <v>123</v>
      </c>
      <c r="N357" t="s">
        <v>1161</v>
      </c>
      <c r="O357">
        <v>0</v>
      </c>
      <c r="P357">
        <v>0</v>
      </c>
      <c r="Q357" t="s">
        <v>125</v>
      </c>
      <c r="R357" t="s">
        <v>1162</v>
      </c>
      <c r="S357">
        <v>8315</v>
      </c>
      <c r="T357">
        <v>8316</v>
      </c>
      <c r="U357" t="s">
        <v>126</v>
      </c>
      <c r="V357" t="s">
        <v>126</v>
      </c>
      <c r="W357" t="s">
        <v>127</v>
      </c>
      <c r="X357" t="s">
        <v>127</v>
      </c>
      <c r="Y357">
        <v>338</v>
      </c>
      <c r="Z357">
        <v>1</v>
      </c>
      <c r="AA357">
        <v>90</v>
      </c>
      <c r="AB357">
        <v>1</v>
      </c>
      <c r="AC357" t="s">
        <v>35</v>
      </c>
      <c r="AD357" t="s">
        <v>35</v>
      </c>
      <c r="AE357" t="s">
        <v>4989</v>
      </c>
      <c r="AF357" t="s">
        <v>5411</v>
      </c>
    </row>
    <row r="358" spans="1:32" x14ac:dyDescent="0.25">
      <c r="A358" t="s">
        <v>3850</v>
      </c>
      <c r="B358" t="s">
        <v>4901</v>
      </c>
      <c r="C358">
        <v>7765</v>
      </c>
      <c r="D358">
        <v>3229.5570149999999</v>
      </c>
      <c r="E358">
        <v>3229.5404720000001</v>
      </c>
      <c r="F358">
        <v>4</v>
      </c>
      <c r="G358">
        <v>1225.630662</v>
      </c>
      <c r="H358">
        <v>1252.521287</v>
      </c>
      <c r="I358">
        <v>1225.6302659999999</v>
      </c>
      <c r="J358">
        <v>1252.520775</v>
      </c>
      <c r="K358">
        <v>8.9999999999999998E-4</v>
      </c>
      <c r="L358">
        <v>8.9999999999999998E-4</v>
      </c>
      <c r="M358" t="s">
        <v>1939</v>
      </c>
      <c r="N358" t="s">
        <v>888</v>
      </c>
      <c r="O358">
        <v>0</v>
      </c>
      <c r="P358">
        <v>0</v>
      </c>
      <c r="Q358" t="s">
        <v>1940</v>
      </c>
      <c r="R358" t="s">
        <v>889</v>
      </c>
      <c r="S358">
        <v>7768</v>
      </c>
      <c r="T358">
        <v>7769</v>
      </c>
      <c r="U358" t="s">
        <v>1338</v>
      </c>
      <c r="V358" t="s">
        <v>158</v>
      </c>
      <c r="W358" t="s">
        <v>1339</v>
      </c>
      <c r="X358" t="s">
        <v>159</v>
      </c>
      <c r="Y358">
        <v>64</v>
      </c>
      <c r="Z358">
        <v>1</v>
      </c>
      <c r="AA358">
        <v>522</v>
      </c>
      <c r="AB358">
        <v>1</v>
      </c>
      <c r="AC358" t="s">
        <v>35</v>
      </c>
      <c r="AD358" t="s">
        <v>35</v>
      </c>
      <c r="AE358" t="s">
        <v>5412</v>
      </c>
      <c r="AF358" t="s">
        <v>5413</v>
      </c>
    </row>
    <row r="359" spans="1:32" x14ac:dyDescent="0.25">
      <c r="A359" t="s">
        <v>3578</v>
      </c>
      <c r="B359" t="s">
        <v>4901</v>
      </c>
      <c r="C359">
        <v>7838</v>
      </c>
      <c r="D359">
        <v>3514.900615</v>
      </c>
      <c r="E359">
        <v>3514.903495</v>
      </c>
      <c r="F359">
        <v>5</v>
      </c>
      <c r="G359">
        <v>1236.696506</v>
      </c>
      <c r="H359">
        <v>1526.799045</v>
      </c>
      <c r="I359">
        <v>1236.6965540000001</v>
      </c>
      <c r="J359">
        <v>1526.798059</v>
      </c>
      <c r="K359">
        <v>8.9999999999999998E-4</v>
      </c>
      <c r="L359">
        <v>8.9999999999999998E-4</v>
      </c>
      <c r="M359" t="s">
        <v>2302</v>
      </c>
      <c r="N359" t="s">
        <v>3668</v>
      </c>
      <c r="O359">
        <v>1.1737E-3</v>
      </c>
      <c r="P359">
        <v>0</v>
      </c>
      <c r="Q359" t="s">
        <v>2303</v>
      </c>
      <c r="R359" t="s">
        <v>3669</v>
      </c>
      <c r="S359">
        <v>7839</v>
      </c>
      <c r="T359">
        <v>7842</v>
      </c>
      <c r="U359" t="s">
        <v>158</v>
      </c>
      <c r="V359" t="s">
        <v>158</v>
      </c>
      <c r="W359" t="s">
        <v>159</v>
      </c>
      <c r="X359" t="s">
        <v>159</v>
      </c>
      <c r="Y359">
        <v>485</v>
      </c>
      <c r="Z359">
        <v>1</v>
      </c>
      <c r="AA359">
        <v>198</v>
      </c>
      <c r="AB359">
        <v>1</v>
      </c>
      <c r="AC359" t="s">
        <v>35</v>
      </c>
      <c r="AD359" t="s">
        <v>35</v>
      </c>
      <c r="AE359" t="s">
        <v>5192</v>
      </c>
      <c r="AF359" t="s">
        <v>5414</v>
      </c>
    </row>
    <row r="360" spans="1:32" x14ac:dyDescent="0.25">
      <c r="A360" t="s">
        <v>2554</v>
      </c>
      <c r="B360" t="s">
        <v>4901</v>
      </c>
      <c r="C360">
        <v>2706</v>
      </c>
      <c r="D360">
        <v>2834.351373</v>
      </c>
      <c r="E360">
        <v>2835.351799</v>
      </c>
      <c r="F360">
        <v>5</v>
      </c>
      <c r="G360">
        <v>829.34501799999998</v>
      </c>
      <c r="H360">
        <v>1253.6012909999999</v>
      </c>
      <c r="I360">
        <v>829.34537599999999</v>
      </c>
      <c r="J360">
        <v>1253.6000280000001</v>
      </c>
      <c r="K360">
        <v>8.9999999999999998E-4</v>
      </c>
      <c r="L360">
        <v>8.9999999999999998E-4</v>
      </c>
      <c r="M360" t="s">
        <v>2562</v>
      </c>
      <c r="N360" t="s">
        <v>2563</v>
      </c>
      <c r="O360">
        <v>2.7498000000000002E-3</v>
      </c>
      <c r="P360">
        <v>0</v>
      </c>
      <c r="Q360" t="s">
        <v>2564</v>
      </c>
      <c r="R360" t="s">
        <v>721</v>
      </c>
      <c r="S360">
        <v>2709</v>
      </c>
      <c r="T360">
        <v>2710</v>
      </c>
      <c r="U360" t="s">
        <v>723</v>
      </c>
      <c r="V360" t="s">
        <v>723</v>
      </c>
      <c r="W360" t="s">
        <v>725</v>
      </c>
      <c r="X360" t="s">
        <v>725</v>
      </c>
      <c r="Y360">
        <v>286</v>
      </c>
      <c r="Z360">
        <v>1</v>
      </c>
      <c r="AA360">
        <v>293</v>
      </c>
      <c r="AB360">
        <v>1</v>
      </c>
      <c r="AC360" t="s">
        <v>35</v>
      </c>
      <c r="AD360" t="s">
        <v>35</v>
      </c>
      <c r="AE360" t="s">
        <v>4958</v>
      </c>
      <c r="AF360" t="s">
        <v>5415</v>
      </c>
    </row>
    <row r="361" spans="1:32" x14ac:dyDescent="0.25">
      <c r="A361" t="s">
        <v>4048</v>
      </c>
      <c r="B361" t="s">
        <v>4901</v>
      </c>
      <c r="C361">
        <v>4856</v>
      </c>
      <c r="D361">
        <v>2956.4934629999998</v>
      </c>
      <c r="E361">
        <v>2956.4879820000001</v>
      </c>
      <c r="F361">
        <v>4</v>
      </c>
      <c r="G361">
        <v>768.43852400000003</v>
      </c>
      <c r="H361">
        <v>1436.6498750000001</v>
      </c>
      <c r="I361">
        <v>768.43815500000005</v>
      </c>
      <c r="J361">
        <v>1436.6493459999999</v>
      </c>
      <c r="K361">
        <v>8.9999999999999998E-4</v>
      </c>
      <c r="L361">
        <v>8.9999999999999998E-4</v>
      </c>
      <c r="M361" t="s">
        <v>1591</v>
      </c>
      <c r="N361" t="s">
        <v>87</v>
      </c>
      <c r="O361">
        <v>8.2644999999999993E-3</v>
      </c>
      <c r="P361">
        <v>0</v>
      </c>
      <c r="Q361" t="s">
        <v>1592</v>
      </c>
      <c r="R361" t="s">
        <v>89</v>
      </c>
      <c r="S361">
        <v>4859</v>
      </c>
      <c r="T361">
        <v>4860</v>
      </c>
      <c r="U361" t="s">
        <v>1136</v>
      </c>
      <c r="V361" t="s">
        <v>90</v>
      </c>
      <c r="W361" t="s">
        <v>1137</v>
      </c>
      <c r="X361" t="s">
        <v>91</v>
      </c>
      <c r="Y361">
        <v>248</v>
      </c>
      <c r="Z361">
        <v>1</v>
      </c>
      <c r="AA361">
        <v>192</v>
      </c>
      <c r="AB361">
        <v>1</v>
      </c>
      <c r="AC361" t="s">
        <v>35</v>
      </c>
      <c r="AD361" t="s">
        <v>35</v>
      </c>
      <c r="AE361" t="s">
        <v>5416</v>
      </c>
      <c r="AF361" t="s">
        <v>5417</v>
      </c>
    </row>
    <row r="362" spans="1:32" x14ac:dyDescent="0.25">
      <c r="A362" t="s">
        <v>2554</v>
      </c>
      <c r="B362" t="s">
        <v>4901</v>
      </c>
      <c r="C362">
        <v>2907</v>
      </c>
      <c r="D362">
        <v>2469.2695250000002</v>
      </c>
      <c r="E362">
        <v>2469.2636170000001</v>
      </c>
      <c r="F362">
        <v>4</v>
      </c>
      <c r="G362">
        <v>656.31346299999996</v>
      </c>
      <c r="H362">
        <v>1061.5509979999999</v>
      </c>
      <c r="I362">
        <v>656.31295399999999</v>
      </c>
      <c r="J362">
        <v>1061.550559</v>
      </c>
      <c r="K362">
        <v>8.9999999999999998E-4</v>
      </c>
      <c r="L362">
        <v>8.9999999999999998E-4</v>
      </c>
      <c r="M362" t="s">
        <v>405</v>
      </c>
      <c r="N362" t="s">
        <v>1674</v>
      </c>
      <c r="O362">
        <v>1.4644000000000001E-2</v>
      </c>
      <c r="P362">
        <v>2.7498000000000002E-3</v>
      </c>
      <c r="Q362" t="s">
        <v>407</v>
      </c>
      <c r="R362" t="s">
        <v>1675</v>
      </c>
      <c r="S362">
        <v>2908</v>
      </c>
      <c r="T362">
        <v>2909</v>
      </c>
      <c r="U362" t="s">
        <v>254</v>
      </c>
      <c r="V362" t="s">
        <v>254</v>
      </c>
      <c r="W362" t="s">
        <v>255</v>
      </c>
      <c r="X362" t="s">
        <v>255</v>
      </c>
      <c r="Y362">
        <v>123</v>
      </c>
      <c r="Z362">
        <v>1</v>
      </c>
      <c r="AA362">
        <v>128</v>
      </c>
      <c r="AB362">
        <v>1</v>
      </c>
      <c r="AC362" t="s">
        <v>35</v>
      </c>
      <c r="AD362" t="s">
        <v>35</v>
      </c>
      <c r="AE362" t="s">
        <v>5111</v>
      </c>
      <c r="AF362" t="s">
        <v>5418</v>
      </c>
    </row>
    <row r="363" spans="1:32" x14ac:dyDescent="0.25">
      <c r="A363" t="s">
        <v>399</v>
      </c>
      <c r="B363" t="s">
        <v>5028</v>
      </c>
      <c r="C363">
        <v>6269</v>
      </c>
      <c r="D363">
        <v>2719.4375690000002</v>
      </c>
      <c r="E363">
        <v>2720.4430600000001</v>
      </c>
      <c r="F363">
        <v>4</v>
      </c>
      <c r="G363">
        <v>824.47618199999999</v>
      </c>
      <c r="H363">
        <v>1143.5563219999999</v>
      </c>
      <c r="I363">
        <v>824.47560299999998</v>
      </c>
      <c r="J363">
        <v>1143.5560379999999</v>
      </c>
      <c r="K363">
        <v>8.9999999999999998E-4</v>
      </c>
      <c r="L363">
        <v>8.9999999999999998E-4</v>
      </c>
      <c r="M363" t="s">
        <v>104</v>
      </c>
      <c r="N363" t="s">
        <v>105</v>
      </c>
      <c r="O363">
        <v>2.7778000000000001E-2</v>
      </c>
      <c r="P363">
        <v>0</v>
      </c>
      <c r="Q363" t="s">
        <v>106</v>
      </c>
      <c r="R363" t="s">
        <v>107</v>
      </c>
      <c r="S363">
        <v>6272</v>
      </c>
      <c r="T363">
        <v>6273</v>
      </c>
      <c r="U363" t="s">
        <v>45</v>
      </c>
      <c r="V363" t="s">
        <v>45</v>
      </c>
      <c r="W363" t="s">
        <v>46</v>
      </c>
      <c r="X363" t="s">
        <v>46</v>
      </c>
      <c r="Y363">
        <v>237</v>
      </c>
      <c r="Z363">
        <v>1</v>
      </c>
      <c r="AA363">
        <v>214</v>
      </c>
      <c r="AB363">
        <v>1</v>
      </c>
      <c r="AC363" t="s">
        <v>35</v>
      </c>
      <c r="AD363" t="s">
        <v>35</v>
      </c>
      <c r="AE363" t="s">
        <v>5029</v>
      </c>
      <c r="AF363" t="s">
        <v>5419</v>
      </c>
    </row>
    <row r="364" spans="1:32" x14ac:dyDescent="0.25">
      <c r="A364" t="s">
        <v>4240</v>
      </c>
      <c r="B364" t="s">
        <v>4901</v>
      </c>
      <c r="C364">
        <v>5042</v>
      </c>
      <c r="D364">
        <v>2825.3770690000001</v>
      </c>
      <c r="E364">
        <v>2825.376898</v>
      </c>
      <c r="F364">
        <v>4</v>
      </c>
      <c r="G364">
        <v>909.45640700000001</v>
      </c>
      <c r="H364">
        <v>1164.5155970000001</v>
      </c>
      <c r="I364">
        <v>909.45559600000001</v>
      </c>
      <c r="J364">
        <v>1164.5154660000001</v>
      </c>
      <c r="K364">
        <v>8.9999999999999998E-4</v>
      </c>
      <c r="L364">
        <v>8.9999999999999998E-4</v>
      </c>
      <c r="M364" t="s">
        <v>4241</v>
      </c>
      <c r="N364" t="s">
        <v>4055</v>
      </c>
      <c r="O364">
        <v>4.4900000000000002E-2</v>
      </c>
      <c r="P364">
        <v>0</v>
      </c>
      <c r="Q364" t="s">
        <v>4242</v>
      </c>
      <c r="R364" t="s">
        <v>3637</v>
      </c>
      <c r="S364">
        <v>5045</v>
      </c>
      <c r="T364">
        <v>5046</v>
      </c>
      <c r="U364" t="s">
        <v>1622</v>
      </c>
      <c r="V364" t="s">
        <v>1622</v>
      </c>
      <c r="W364" t="s">
        <v>1623</v>
      </c>
      <c r="X364" t="s">
        <v>1623</v>
      </c>
      <c r="Y364">
        <v>64</v>
      </c>
      <c r="Z364">
        <v>1</v>
      </c>
      <c r="AA364">
        <v>49</v>
      </c>
      <c r="AB364">
        <v>1</v>
      </c>
      <c r="AC364" t="s">
        <v>35</v>
      </c>
      <c r="AD364" t="s">
        <v>35</v>
      </c>
      <c r="AE364" t="s">
        <v>5137</v>
      </c>
      <c r="AF364" t="s">
        <v>5420</v>
      </c>
    </row>
    <row r="365" spans="1:32" x14ac:dyDescent="0.25">
      <c r="A365" t="s">
        <v>67</v>
      </c>
      <c r="B365" t="s">
        <v>5028</v>
      </c>
      <c r="C365">
        <v>7292</v>
      </c>
      <c r="D365">
        <v>3474.7250920000001</v>
      </c>
      <c r="E365">
        <v>3474.7204040000001</v>
      </c>
      <c r="F365">
        <v>4</v>
      </c>
      <c r="G365">
        <v>939.47776899999997</v>
      </c>
      <c r="H365">
        <v>1783.8422579999999</v>
      </c>
      <c r="I365">
        <v>939.477394</v>
      </c>
      <c r="J365">
        <v>1783.841715</v>
      </c>
      <c r="K365">
        <v>8.9999999999999998E-4</v>
      </c>
      <c r="L365">
        <v>8.9999999999999998E-4</v>
      </c>
      <c r="M365" t="s">
        <v>184</v>
      </c>
      <c r="N365" t="s">
        <v>185</v>
      </c>
      <c r="O365">
        <v>4.6074999999999998E-2</v>
      </c>
      <c r="P365">
        <v>0</v>
      </c>
      <c r="Q365" t="s">
        <v>186</v>
      </c>
      <c r="R365" t="s">
        <v>187</v>
      </c>
      <c r="S365">
        <v>7295</v>
      </c>
      <c r="T365">
        <v>7296</v>
      </c>
      <c r="U365" t="s">
        <v>148</v>
      </c>
      <c r="V365" t="s">
        <v>148</v>
      </c>
      <c r="W365" t="s">
        <v>149</v>
      </c>
      <c r="X365" t="s">
        <v>149</v>
      </c>
      <c r="Y365">
        <v>115</v>
      </c>
      <c r="Z365">
        <v>1</v>
      </c>
      <c r="AA365">
        <v>274</v>
      </c>
      <c r="AB365">
        <v>1</v>
      </c>
      <c r="AC365" t="s">
        <v>35</v>
      </c>
      <c r="AD365" t="s">
        <v>35</v>
      </c>
      <c r="AE365" t="s">
        <v>5108</v>
      </c>
      <c r="AF365" t="s">
        <v>5421</v>
      </c>
    </row>
    <row r="366" spans="1:32" x14ac:dyDescent="0.25">
      <c r="A366" t="s">
        <v>2554</v>
      </c>
      <c r="B366" t="s">
        <v>4901</v>
      </c>
      <c r="C366">
        <v>7624</v>
      </c>
      <c r="D366">
        <v>3948.1403140000002</v>
      </c>
      <c r="E366">
        <v>3948.1471620000002</v>
      </c>
      <c r="F366">
        <v>4</v>
      </c>
      <c r="G366">
        <v>768.43852400000003</v>
      </c>
      <c r="H366">
        <v>2428.2967250000002</v>
      </c>
      <c r="I366">
        <v>768.43815500000005</v>
      </c>
      <c r="J366">
        <v>2428.2961890000001</v>
      </c>
      <c r="K366">
        <v>8.9999999999999998E-4</v>
      </c>
      <c r="L366">
        <v>8.9999999999999998E-4</v>
      </c>
      <c r="M366" t="s">
        <v>1591</v>
      </c>
      <c r="N366" t="s">
        <v>629</v>
      </c>
      <c r="O366">
        <v>4.8883999999999997E-2</v>
      </c>
      <c r="P366">
        <v>0</v>
      </c>
      <c r="Q366" t="s">
        <v>1592</v>
      </c>
      <c r="R366" t="s">
        <v>630</v>
      </c>
      <c r="S366">
        <v>7625</v>
      </c>
      <c r="T366">
        <v>7628</v>
      </c>
      <c r="U366" t="s">
        <v>1136</v>
      </c>
      <c r="V366" t="s">
        <v>158</v>
      </c>
      <c r="W366" t="s">
        <v>1137</v>
      </c>
      <c r="X366" t="s">
        <v>159</v>
      </c>
      <c r="Y366">
        <v>248</v>
      </c>
      <c r="Z366">
        <v>1</v>
      </c>
      <c r="AA366">
        <v>124</v>
      </c>
      <c r="AB366">
        <v>1</v>
      </c>
      <c r="AC366" t="s">
        <v>35</v>
      </c>
      <c r="AD366" t="s">
        <v>35</v>
      </c>
      <c r="AE366" t="s">
        <v>5422</v>
      </c>
      <c r="AF366" t="s">
        <v>5423</v>
      </c>
    </row>
    <row r="367" spans="1:32" x14ac:dyDescent="0.25">
      <c r="A367" t="s">
        <v>4544</v>
      </c>
      <c r="B367" t="s">
        <v>4901</v>
      </c>
      <c r="C367">
        <v>14271</v>
      </c>
      <c r="D367">
        <v>4512.4674619999996</v>
      </c>
      <c r="E367">
        <v>4512.4840759999997</v>
      </c>
      <c r="F367">
        <v>4</v>
      </c>
      <c r="G367">
        <v>1369.7205059999999</v>
      </c>
      <c r="H367">
        <v>2391.341891</v>
      </c>
      <c r="I367">
        <v>1369.720143</v>
      </c>
      <c r="J367">
        <v>2391.3413479999999</v>
      </c>
      <c r="K367">
        <v>8.9999999999999998E-4</v>
      </c>
      <c r="L367">
        <v>8.9999999999999998E-4</v>
      </c>
      <c r="M367" t="s">
        <v>2403</v>
      </c>
      <c r="N367" t="s">
        <v>1239</v>
      </c>
      <c r="O367" t="s">
        <v>35</v>
      </c>
      <c r="P367" t="s">
        <v>35</v>
      </c>
      <c r="Q367" t="s">
        <v>2404</v>
      </c>
      <c r="R367" t="s">
        <v>1241</v>
      </c>
      <c r="S367">
        <v>14274</v>
      </c>
      <c r="T367">
        <v>14275</v>
      </c>
      <c r="U367" t="s">
        <v>90</v>
      </c>
      <c r="V367" t="s">
        <v>90</v>
      </c>
      <c r="W367" t="s">
        <v>91</v>
      </c>
      <c r="X367" t="s">
        <v>91</v>
      </c>
      <c r="Y367">
        <v>90</v>
      </c>
      <c r="Z367">
        <v>1</v>
      </c>
      <c r="AA367">
        <v>73</v>
      </c>
      <c r="AB367">
        <v>1</v>
      </c>
      <c r="AC367">
        <v>4.4400000000000004E-3</v>
      </c>
      <c r="AD367">
        <v>5.62E-8</v>
      </c>
      <c r="AE367" t="s">
        <v>5065</v>
      </c>
      <c r="AF367" t="s">
        <v>5424</v>
      </c>
    </row>
    <row r="368" spans="1:32" x14ac:dyDescent="0.25">
      <c r="A368" t="s">
        <v>4466</v>
      </c>
      <c r="B368" t="s">
        <v>4901</v>
      </c>
      <c r="C368">
        <v>4050</v>
      </c>
      <c r="D368">
        <v>2681.3855669999998</v>
      </c>
      <c r="E368">
        <v>2681.3759209999998</v>
      </c>
      <c r="F368">
        <v>4</v>
      </c>
      <c r="G368">
        <v>853.46653900000001</v>
      </c>
      <c r="H368">
        <v>1076.5139630000001</v>
      </c>
      <c r="I368">
        <v>853.46576600000003</v>
      </c>
      <c r="J368">
        <v>1076.513839</v>
      </c>
      <c r="K368">
        <v>8.9999999999999998E-4</v>
      </c>
      <c r="L368">
        <v>8.9999999999999998E-4</v>
      </c>
      <c r="M368" t="s">
        <v>1320</v>
      </c>
      <c r="N368" t="s">
        <v>2636</v>
      </c>
      <c r="O368" t="s">
        <v>35</v>
      </c>
      <c r="P368" t="s">
        <v>35</v>
      </c>
      <c r="Q368" t="s">
        <v>1322</v>
      </c>
      <c r="R368" t="s">
        <v>2637</v>
      </c>
      <c r="S368">
        <v>4053</v>
      </c>
      <c r="T368">
        <v>4052</v>
      </c>
      <c r="U368" t="s">
        <v>1046</v>
      </c>
      <c r="V368" t="s">
        <v>2638</v>
      </c>
      <c r="W368" t="s">
        <v>1048</v>
      </c>
      <c r="X368" t="s">
        <v>2639</v>
      </c>
      <c r="Y368">
        <v>54</v>
      </c>
      <c r="Z368">
        <v>1</v>
      </c>
      <c r="AA368">
        <v>46</v>
      </c>
      <c r="AB368">
        <v>1</v>
      </c>
      <c r="AC368">
        <v>2.0199999999999999E-2</v>
      </c>
      <c r="AD368">
        <v>1.84E-2</v>
      </c>
      <c r="AE368" t="s">
        <v>5425</v>
      </c>
      <c r="AF368" t="s">
        <v>5426</v>
      </c>
    </row>
    <row r="369" spans="1:32" x14ac:dyDescent="0.25">
      <c r="A369" t="s">
        <v>4725</v>
      </c>
      <c r="B369" t="s">
        <v>4901</v>
      </c>
      <c r="C369">
        <v>7466</v>
      </c>
      <c r="D369">
        <v>3741.8833559999998</v>
      </c>
      <c r="E369">
        <v>3741.885687</v>
      </c>
      <c r="F369">
        <v>4</v>
      </c>
      <c r="G369">
        <v>1058.5757309999999</v>
      </c>
      <c r="H369">
        <v>1931.90256</v>
      </c>
      <c r="I369">
        <v>1058.576045</v>
      </c>
      <c r="J369">
        <v>1931.901355</v>
      </c>
      <c r="K369">
        <v>8.9999999999999998E-4</v>
      </c>
      <c r="L369">
        <v>8.9999999999999998E-4</v>
      </c>
      <c r="M369" t="s">
        <v>1620</v>
      </c>
      <c r="N369" t="s">
        <v>2859</v>
      </c>
      <c r="O369" t="s">
        <v>35</v>
      </c>
      <c r="P369" t="s">
        <v>35</v>
      </c>
      <c r="Q369" t="s">
        <v>1621</v>
      </c>
      <c r="R369" t="s">
        <v>2860</v>
      </c>
      <c r="S369">
        <v>7469</v>
      </c>
      <c r="T369">
        <v>7470</v>
      </c>
      <c r="U369" t="s">
        <v>1622</v>
      </c>
      <c r="V369" t="s">
        <v>1622</v>
      </c>
      <c r="W369" t="s">
        <v>1623</v>
      </c>
      <c r="X369" t="s">
        <v>1623</v>
      </c>
      <c r="Y369">
        <v>138</v>
      </c>
      <c r="Z369">
        <v>1</v>
      </c>
      <c r="AA369">
        <v>154</v>
      </c>
      <c r="AB369">
        <v>1</v>
      </c>
      <c r="AC369">
        <v>4.8500000000000001E-3</v>
      </c>
      <c r="AD369">
        <v>1.2900000000000001E-9</v>
      </c>
      <c r="AE369" t="s">
        <v>5137</v>
      </c>
      <c r="AF369" t="s">
        <v>5427</v>
      </c>
    </row>
    <row r="370" spans="1:32" x14ac:dyDescent="0.25">
      <c r="A370" t="s">
        <v>4885</v>
      </c>
      <c r="B370" t="s">
        <v>4901</v>
      </c>
      <c r="C370">
        <v>7925</v>
      </c>
      <c r="D370">
        <v>2937.5126279999999</v>
      </c>
      <c r="E370">
        <v>2937.5165459999998</v>
      </c>
      <c r="F370">
        <v>4</v>
      </c>
      <c r="G370">
        <v>615.28679</v>
      </c>
      <c r="H370">
        <v>1570.8207729999999</v>
      </c>
      <c r="I370">
        <v>615.28640499999995</v>
      </c>
      <c r="J370">
        <v>1570.8202510000001</v>
      </c>
      <c r="K370">
        <v>8.9999999999999998E-4</v>
      </c>
      <c r="L370">
        <v>8.9999999999999998E-4</v>
      </c>
      <c r="M370" t="s">
        <v>2581</v>
      </c>
      <c r="N370" t="s">
        <v>2451</v>
      </c>
      <c r="O370" t="s">
        <v>35</v>
      </c>
      <c r="P370" t="s">
        <v>35</v>
      </c>
      <c r="Q370" t="s">
        <v>2583</v>
      </c>
      <c r="R370" t="s">
        <v>2453</v>
      </c>
      <c r="S370">
        <v>7926</v>
      </c>
      <c r="T370">
        <v>7927</v>
      </c>
      <c r="U370" t="s">
        <v>2585</v>
      </c>
      <c r="V370" t="s">
        <v>1801</v>
      </c>
      <c r="W370" t="s">
        <v>1802</v>
      </c>
      <c r="X370" t="s">
        <v>1802</v>
      </c>
      <c r="Y370">
        <v>631</v>
      </c>
      <c r="Z370">
        <v>1</v>
      </c>
      <c r="AA370">
        <v>390</v>
      </c>
      <c r="AB370">
        <v>1</v>
      </c>
      <c r="AC370">
        <v>8.2799999999999999E-2</v>
      </c>
      <c r="AD370">
        <v>3.5399999999999999E-8</v>
      </c>
      <c r="AE370" t="s">
        <v>5428</v>
      </c>
      <c r="AF370" t="s">
        <v>5429</v>
      </c>
    </row>
    <row r="371" spans="1:32" x14ac:dyDescent="0.25">
      <c r="A371" t="s">
        <v>4462</v>
      </c>
      <c r="B371" t="s">
        <v>4901</v>
      </c>
      <c r="C371">
        <v>6933</v>
      </c>
      <c r="D371">
        <v>2948.5689640000001</v>
      </c>
      <c r="E371">
        <v>2948.5626889999999</v>
      </c>
      <c r="F371">
        <v>4</v>
      </c>
      <c r="G371">
        <v>881.48631399999999</v>
      </c>
      <c r="H371">
        <v>1315.6775849999999</v>
      </c>
      <c r="I371">
        <v>881.48583299999996</v>
      </c>
      <c r="J371">
        <v>1315.677216</v>
      </c>
      <c r="K371">
        <v>8.9999999999999998E-4</v>
      </c>
      <c r="L371">
        <v>8.9999999999999998E-4</v>
      </c>
      <c r="M371" t="s">
        <v>2283</v>
      </c>
      <c r="N371" t="s">
        <v>2047</v>
      </c>
      <c r="O371" t="s">
        <v>35</v>
      </c>
      <c r="P371" t="s">
        <v>35</v>
      </c>
      <c r="Q371" t="s">
        <v>2284</v>
      </c>
      <c r="R371" t="s">
        <v>2048</v>
      </c>
      <c r="S371">
        <v>6936</v>
      </c>
      <c r="T371">
        <v>6937</v>
      </c>
      <c r="U371" t="s">
        <v>2050</v>
      </c>
      <c r="V371" t="s">
        <v>2050</v>
      </c>
      <c r="W371" t="s">
        <v>2051</v>
      </c>
      <c r="X371" t="s">
        <v>2051</v>
      </c>
      <c r="Y371">
        <v>335</v>
      </c>
      <c r="Z371">
        <v>1</v>
      </c>
      <c r="AA371">
        <v>344</v>
      </c>
      <c r="AB371">
        <v>1</v>
      </c>
      <c r="AC371">
        <v>7.1099999999999997E-2</v>
      </c>
      <c r="AD371">
        <v>4.8000000000000001E-5</v>
      </c>
      <c r="AE371" t="s">
        <v>5102</v>
      </c>
      <c r="AF371" t="s">
        <v>5430</v>
      </c>
    </row>
    <row r="372" spans="1:32" x14ac:dyDescent="0.25">
      <c r="A372" t="s">
        <v>4885</v>
      </c>
      <c r="B372" t="s">
        <v>4901</v>
      </c>
      <c r="C372">
        <v>11718</v>
      </c>
      <c r="D372">
        <v>3975.1148010000002</v>
      </c>
      <c r="E372">
        <v>3975.1305600000001</v>
      </c>
      <c r="F372">
        <v>4</v>
      </c>
      <c r="G372">
        <v>1316.74431</v>
      </c>
      <c r="H372">
        <v>1906.965426</v>
      </c>
      <c r="I372">
        <v>1316.745236</v>
      </c>
      <c r="J372">
        <v>1906.9636210000001</v>
      </c>
      <c r="K372">
        <v>8.9999999999999998E-4</v>
      </c>
      <c r="L372">
        <v>8.9999999999999998E-4</v>
      </c>
      <c r="M372" t="s">
        <v>189</v>
      </c>
      <c r="N372" t="s">
        <v>1015</v>
      </c>
      <c r="O372" t="s">
        <v>35</v>
      </c>
      <c r="P372" t="s">
        <v>35</v>
      </c>
      <c r="Q372" t="s">
        <v>191</v>
      </c>
      <c r="R372" t="s">
        <v>1016</v>
      </c>
      <c r="S372">
        <v>11721</v>
      </c>
      <c r="T372">
        <v>11720</v>
      </c>
      <c r="U372" t="s">
        <v>72</v>
      </c>
      <c r="V372" t="s">
        <v>72</v>
      </c>
      <c r="W372" t="s">
        <v>73</v>
      </c>
      <c r="X372" t="s">
        <v>73</v>
      </c>
      <c r="Y372">
        <v>175</v>
      </c>
      <c r="Z372">
        <v>1</v>
      </c>
      <c r="AA372">
        <v>161</v>
      </c>
      <c r="AB372">
        <v>1</v>
      </c>
      <c r="AC372">
        <v>1.5699999999999999E-5</v>
      </c>
      <c r="AD372">
        <v>2.48E-8</v>
      </c>
      <c r="AE372" t="s">
        <v>4973</v>
      </c>
      <c r="AF372" t="s">
        <v>5431</v>
      </c>
    </row>
    <row r="373" spans="1:32" x14ac:dyDescent="0.25">
      <c r="A373" t="s">
        <v>4523</v>
      </c>
      <c r="B373" t="s">
        <v>4901</v>
      </c>
      <c r="C373">
        <v>8966</v>
      </c>
      <c r="D373">
        <v>2679.467842</v>
      </c>
      <c r="E373">
        <v>2679.4684510000002</v>
      </c>
      <c r="F373">
        <v>4</v>
      </c>
      <c r="G373">
        <v>869.48655799999995</v>
      </c>
      <c r="H373">
        <v>1058.576219</v>
      </c>
      <c r="I373">
        <v>869.48583299999996</v>
      </c>
      <c r="J373">
        <v>1058.576045</v>
      </c>
      <c r="K373">
        <v>8.9999999999999998E-4</v>
      </c>
      <c r="L373">
        <v>8.9999999999999998E-4</v>
      </c>
      <c r="M373" t="s">
        <v>1957</v>
      </c>
      <c r="N373" t="s">
        <v>1620</v>
      </c>
      <c r="O373" t="s">
        <v>35</v>
      </c>
      <c r="P373" t="s">
        <v>35</v>
      </c>
      <c r="Q373" t="s">
        <v>1958</v>
      </c>
      <c r="R373" t="s">
        <v>1621</v>
      </c>
      <c r="S373">
        <v>8969</v>
      </c>
      <c r="T373">
        <v>8970</v>
      </c>
      <c r="U373" t="s">
        <v>1561</v>
      </c>
      <c r="V373" t="s">
        <v>1622</v>
      </c>
      <c r="W373" t="s">
        <v>1562</v>
      </c>
      <c r="X373" t="s">
        <v>1623</v>
      </c>
      <c r="Y373">
        <v>47</v>
      </c>
      <c r="Z373">
        <v>1</v>
      </c>
      <c r="AA373">
        <v>138</v>
      </c>
      <c r="AB373">
        <v>1</v>
      </c>
      <c r="AC373">
        <v>8.1399999999999997E-3</v>
      </c>
      <c r="AD373">
        <v>4.9799999999999996E-4</v>
      </c>
      <c r="AE373" t="s">
        <v>5248</v>
      </c>
      <c r="AF373" t="s">
        <v>5432</v>
      </c>
    </row>
    <row r="374" spans="1:32" x14ac:dyDescent="0.25">
      <c r="A374" t="s">
        <v>4830</v>
      </c>
      <c r="B374" t="s">
        <v>4901</v>
      </c>
      <c r="C374">
        <v>9455</v>
      </c>
      <c r="D374">
        <v>3408.7773990000001</v>
      </c>
      <c r="E374">
        <v>3409.775091</v>
      </c>
      <c r="F374">
        <v>4</v>
      </c>
      <c r="G374">
        <v>1097.505296</v>
      </c>
      <c r="H374">
        <v>1559.8670380000001</v>
      </c>
      <c r="I374">
        <v>1097.504277</v>
      </c>
      <c r="J374">
        <v>1559.8671420000001</v>
      </c>
      <c r="K374">
        <v>8.9999999999999998E-4</v>
      </c>
      <c r="L374">
        <v>8.9999999999999998E-4</v>
      </c>
      <c r="M374" t="s">
        <v>2695</v>
      </c>
      <c r="N374" t="s">
        <v>1180</v>
      </c>
      <c r="O374" t="s">
        <v>35</v>
      </c>
      <c r="P374" t="s">
        <v>35</v>
      </c>
      <c r="Q374" t="s">
        <v>2696</v>
      </c>
      <c r="R374" t="s">
        <v>1181</v>
      </c>
      <c r="S374">
        <v>9458</v>
      </c>
      <c r="T374">
        <v>9459</v>
      </c>
      <c r="U374" t="s">
        <v>535</v>
      </c>
      <c r="V374" t="s">
        <v>1182</v>
      </c>
      <c r="W374" t="s">
        <v>537</v>
      </c>
      <c r="X374" t="s">
        <v>537</v>
      </c>
      <c r="Y374">
        <v>107</v>
      </c>
      <c r="Z374">
        <v>1</v>
      </c>
      <c r="AA374">
        <v>33</v>
      </c>
      <c r="AB374">
        <v>1</v>
      </c>
      <c r="AC374">
        <v>2.7399999999999998E-3</v>
      </c>
      <c r="AD374">
        <v>1.39E-6</v>
      </c>
      <c r="AE374" t="s">
        <v>5433</v>
      </c>
      <c r="AF374" t="s">
        <v>5434</v>
      </c>
    </row>
    <row r="375" spans="1:32" x14ac:dyDescent="0.25">
      <c r="A375" t="s">
        <v>4576</v>
      </c>
      <c r="B375" t="s">
        <v>4901</v>
      </c>
      <c r="C375">
        <v>11885</v>
      </c>
      <c r="D375">
        <v>4564.1535450000001</v>
      </c>
      <c r="E375">
        <v>4564.1530210000001</v>
      </c>
      <c r="F375">
        <v>4</v>
      </c>
      <c r="G375">
        <v>1689.76694</v>
      </c>
      <c r="H375">
        <v>2122.9815400000002</v>
      </c>
      <c r="I375">
        <v>1689.766836</v>
      </c>
      <c r="J375">
        <v>2122.980728</v>
      </c>
      <c r="K375">
        <v>8.9999999999999998E-4</v>
      </c>
      <c r="L375">
        <v>8.9999999999999998E-4</v>
      </c>
      <c r="M375" t="s">
        <v>225</v>
      </c>
      <c r="N375" t="s">
        <v>224</v>
      </c>
      <c r="O375" t="s">
        <v>35</v>
      </c>
      <c r="P375" t="s">
        <v>35</v>
      </c>
      <c r="Q375" t="s">
        <v>227</v>
      </c>
      <c r="R375" t="s">
        <v>226</v>
      </c>
      <c r="S375">
        <v>11886</v>
      </c>
      <c r="T375">
        <v>11887</v>
      </c>
      <c r="U375" t="s">
        <v>228</v>
      </c>
      <c r="V375" t="s">
        <v>228</v>
      </c>
      <c r="W375" t="s">
        <v>229</v>
      </c>
      <c r="X375" t="s">
        <v>229</v>
      </c>
      <c r="Y375">
        <v>512</v>
      </c>
      <c r="Z375">
        <v>1</v>
      </c>
      <c r="AA375">
        <v>533</v>
      </c>
      <c r="AB375">
        <v>1</v>
      </c>
      <c r="AC375">
        <v>3.8200000000000002E-4</v>
      </c>
      <c r="AD375">
        <v>1.1999999999999999E-6</v>
      </c>
      <c r="AE375" t="s">
        <v>5041</v>
      </c>
      <c r="AF375" t="s">
        <v>5435</v>
      </c>
    </row>
    <row r="376" spans="1:32" x14ac:dyDescent="0.25">
      <c r="A376" t="s">
        <v>4800</v>
      </c>
      <c r="B376" t="s">
        <v>4901</v>
      </c>
      <c r="C376">
        <v>13071</v>
      </c>
      <c r="D376">
        <v>4803.4624569999996</v>
      </c>
      <c r="E376">
        <v>4804.4552670000003</v>
      </c>
      <c r="F376">
        <v>4</v>
      </c>
      <c r="G376">
        <v>1356.687913</v>
      </c>
      <c r="H376">
        <v>2695.369479</v>
      </c>
      <c r="I376">
        <v>1356.6885090000001</v>
      </c>
      <c r="J376">
        <v>2695.3679590000002</v>
      </c>
      <c r="K376">
        <v>8.9999999999999998E-4</v>
      </c>
      <c r="L376">
        <v>8.9999999999999998E-4</v>
      </c>
      <c r="M376" t="s">
        <v>1467</v>
      </c>
      <c r="N376" t="s">
        <v>1468</v>
      </c>
      <c r="O376" t="s">
        <v>35</v>
      </c>
      <c r="P376" t="s">
        <v>35</v>
      </c>
      <c r="Q376" t="s">
        <v>1469</v>
      </c>
      <c r="R376" t="s">
        <v>1470</v>
      </c>
      <c r="S376">
        <v>13072</v>
      </c>
      <c r="T376">
        <v>13075</v>
      </c>
      <c r="U376" t="s">
        <v>936</v>
      </c>
      <c r="V376" t="s">
        <v>936</v>
      </c>
      <c r="W376" t="s">
        <v>937</v>
      </c>
      <c r="X376" t="s">
        <v>937</v>
      </c>
      <c r="Y376">
        <v>159</v>
      </c>
      <c r="Z376">
        <v>1</v>
      </c>
      <c r="AA376">
        <v>346</v>
      </c>
      <c r="AB376">
        <v>1</v>
      </c>
      <c r="AC376">
        <v>2.1299999999999999E-3</v>
      </c>
      <c r="AD376">
        <v>3.3899999999999997E-5</v>
      </c>
      <c r="AE376" t="s">
        <v>4919</v>
      </c>
      <c r="AF376" t="s">
        <v>5436</v>
      </c>
    </row>
    <row r="377" spans="1:32" x14ac:dyDescent="0.25">
      <c r="A377" t="s">
        <v>505</v>
      </c>
      <c r="B377" t="s">
        <v>5028</v>
      </c>
      <c r="C377">
        <v>6258</v>
      </c>
      <c r="D377">
        <v>4537.2345990000003</v>
      </c>
      <c r="E377">
        <v>4539.2604899999997</v>
      </c>
      <c r="F377">
        <v>5</v>
      </c>
      <c r="G377">
        <v>1645.7666959999999</v>
      </c>
      <c r="H377">
        <v>2140.0628390000002</v>
      </c>
      <c r="I377">
        <v>1645.7657730000001</v>
      </c>
      <c r="J377">
        <v>2140.0647920000001</v>
      </c>
      <c r="K377">
        <v>-1E-3</v>
      </c>
      <c r="L377">
        <v>1E-3</v>
      </c>
      <c r="M377" t="s">
        <v>517</v>
      </c>
      <c r="N377" t="s">
        <v>518</v>
      </c>
      <c r="O377">
        <v>0</v>
      </c>
      <c r="P377">
        <v>0</v>
      </c>
      <c r="Q377" t="s">
        <v>519</v>
      </c>
      <c r="R377" t="s">
        <v>520</v>
      </c>
      <c r="S377">
        <v>6261</v>
      </c>
      <c r="T377">
        <v>6262</v>
      </c>
      <c r="U377" t="s">
        <v>521</v>
      </c>
      <c r="V377" t="s">
        <v>521</v>
      </c>
      <c r="W377" t="s">
        <v>522</v>
      </c>
      <c r="X377" t="s">
        <v>522</v>
      </c>
      <c r="Y377">
        <v>163</v>
      </c>
      <c r="Z377">
        <v>1</v>
      </c>
      <c r="AA377">
        <v>181</v>
      </c>
      <c r="AB377">
        <v>1</v>
      </c>
      <c r="AC377" t="s">
        <v>35</v>
      </c>
      <c r="AD377" t="s">
        <v>35</v>
      </c>
      <c r="AE377" t="s">
        <v>5202</v>
      </c>
      <c r="AF377" t="s">
        <v>5437</v>
      </c>
    </row>
    <row r="378" spans="1:32" x14ac:dyDescent="0.25">
      <c r="A378" t="s">
        <v>2249</v>
      </c>
      <c r="B378" t="s">
        <v>4901</v>
      </c>
      <c r="C378">
        <v>8192</v>
      </c>
      <c r="D378">
        <v>2762.4448929999999</v>
      </c>
      <c r="E378">
        <v>2762.4455010000001</v>
      </c>
      <c r="F378">
        <v>4</v>
      </c>
      <c r="G378">
        <v>942.45701699999995</v>
      </c>
      <c r="H378">
        <v>1068.582811</v>
      </c>
      <c r="I378">
        <v>942.45930099999998</v>
      </c>
      <c r="J378">
        <v>1068.5815239999999</v>
      </c>
      <c r="K378">
        <v>-1E-3</v>
      </c>
      <c r="L378">
        <v>1E-3</v>
      </c>
      <c r="M378" t="s">
        <v>1959</v>
      </c>
      <c r="N378" t="s">
        <v>1960</v>
      </c>
      <c r="O378">
        <v>0</v>
      </c>
      <c r="P378">
        <v>0</v>
      </c>
      <c r="Q378" t="s">
        <v>1961</v>
      </c>
      <c r="R378" t="s">
        <v>1962</v>
      </c>
      <c r="S378">
        <v>8195</v>
      </c>
      <c r="T378">
        <v>8196</v>
      </c>
      <c r="U378" t="s">
        <v>1963</v>
      </c>
      <c r="V378" t="s">
        <v>1964</v>
      </c>
      <c r="W378" t="s">
        <v>1965</v>
      </c>
      <c r="X378" t="s">
        <v>1649</v>
      </c>
      <c r="Y378">
        <v>738</v>
      </c>
      <c r="Z378">
        <v>1</v>
      </c>
      <c r="AA378">
        <v>383</v>
      </c>
      <c r="AB378">
        <v>1</v>
      </c>
      <c r="AC378" t="s">
        <v>35</v>
      </c>
      <c r="AD378" t="s">
        <v>35</v>
      </c>
      <c r="AE378" t="s">
        <v>5438</v>
      </c>
      <c r="AF378" t="s">
        <v>5439</v>
      </c>
    </row>
    <row r="379" spans="1:32" x14ac:dyDescent="0.25">
      <c r="A379" t="s">
        <v>4240</v>
      </c>
      <c r="B379" t="s">
        <v>4901</v>
      </c>
      <c r="C379">
        <v>10841</v>
      </c>
      <c r="D379">
        <v>3146.5260090000002</v>
      </c>
      <c r="E379">
        <v>3146.5258239999998</v>
      </c>
      <c r="F379">
        <v>4</v>
      </c>
      <c r="G379">
        <v>1063.4470690000001</v>
      </c>
      <c r="H379">
        <v>1331.673875</v>
      </c>
      <c r="I379">
        <v>1063.445819</v>
      </c>
      <c r="J379">
        <v>1331.6761530000001</v>
      </c>
      <c r="K379">
        <v>-1E-3</v>
      </c>
      <c r="L379">
        <v>1E-3</v>
      </c>
      <c r="M379" t="s">
        <v>2884</v>
      </c>
      <c r="N379" t="s">
        <v>2820</v>
      </c>
      <c r="O379">
        <v>3.3806999999999999E-3</v>
      </c>
      <c r="P379">
        <v>1.4576999999999999E-3</v>
      </c>
      <c r="Q379" t="s">
        <v>2886</v>
      </c>
      <c r="R379" t="s">
        <v>2821</v>
      </c>
      <c r="S379">
        <v>10844</v>
      </c>
      <c r="T379">
        <v>10845</v>
      </c>
      <c r="U379" t="s">
        <v>1931</v>
      </c>
      <c r="V379" t="s">
        <v>1931</v>
      </c>
      <c r="W379" t="s">
        <v>1932</v>
      </c>
      <c r="X379" t="s">
        <v>1932</v>
      </c>
      <c r="Y379">
        <v>280</v>
      </c>
      <c r="Z379">
        <v>1</v>
      </c>
      <c r="AA379">
        <v>243</v>
      </c>
      <c r="AB379">
        <v>1</v>
      </c>
      <c r="AC379" t="s">
        <v>35</v>
      </c>
      <c r="AD379" t="s">
        <v>35</v>
      </c>
      <c r="AE379" t="s">
        <v>4917</v>
      </c>
      <c r="AF379" t="s">
        <v>5440</v>
      </c>
    </row>
    <row r="380" spans="1:32" x14ac:dyDescent="0.25">
      <c r="A380" t="s">
        <v>3426</v>
      </c>
      <c r="B380" t="s">
        <v>4901</v>
      </c>
      <c r="C380">
        <v>10153</v>
      </c>
      <c r="D380">
        <v>4700.1276799999996</v>
      </c>
      <c r="E380">
        <v>4701.1320249999999</v>
      </c>
      <c r="F380">
        <v>4</v>
      </c>
      <c r="G380">
        <v>776.37095799999997</v>
      </c>
      <c r="H380">
        <v>3172.3516570000002</v>
      </c>
      <c r="I380">
        <v>776.37046899999996</v>
      </c>
      <c r="J380">
        <v>3172.35313</v>
      </c>
      <c r="K380">
        <v>-1E-3</v>
      </c>
      <c r="L380">
        <v>1E-3</v>
      </c>
      <c r="M380" t="s">
        <v>1792</v>
      </c>
      <c r="N380" t="s">
        <v>3283</v>
      </c>
      <c r="O380">
        <v>3.5377E-3</v>
      </c>
      <c r="P380">
        <v>0</v>
      </c>
      <c r="Q380" t="s">
        <v>1794</v>
      </c>
      <c r="R380" t="s">
        <v>3282</v>
      </c>
      <c r="S380">
        <v>10154</v>
      </c>
      <c r="T380">
        <v>10155</v>
      </c>
      <c r="U380" t="s">
        <v>1795</v>
      </c>
      <c r="V380" t="s">
        <v>1795</v>
      </c>
      <c r="W380" t="s">
        <v>1796</v>
      </c>
      <c r="X380" t="s">
        <v>1796</v>
      </c>
      <c r="Y380">
        <v>307</v>
      </c>
      <c r="Z380">
        <v>1</v>
      </c>
      <c r="AA380">
        <v>173</v>
      </c>
      <c r="AB380">
        <v>1</v>
      </c>
      <c r="AC380" t="s">
        <v>35</v>
      </c>
      <c r="AD380" t="s">
        <v>35</v>
      </c>
      <c r="AE380" t="s">
        <v>5125</v>
      </c>
      <c r="AF380" t="s">
        <v>5441</v>
      </c>
    </row>
    <row r="381" spans="1:32" x14ac:dyDescent="0.25">
      <c r="A381" t="s">
        <v>4575</v>
      </c>
      <c r="B381" t="s">
        <v>4901</v>
      </c>
      <c r="C381">
        <v>12059</v>
      </c>
      <c r="D381">
        <v>3860.8961119999999</v>
      </c>
      <c r="E381">
        <v>3860.899359</v>
      </c>
      <c r="F381">
        <v>4</v>
      </c>
      <c r="G381">
        <v>933.44456600000001</v>
      </c>
      <c r="H381">
        <v>2176.0464809999999</v>
      </c>
      <c r="I381">
        <v>933.44436199999996</v>
      </c>
      <c r="J381">
        <v>2176.047685</v>
      </c>
      <c r="K381">
        <v>-1E-3</v>
      </c>
      <c r="L381">
        <v>1E-3</v>
      </c>
      <c r="M381" t="s">
        <v>3463</v>
      </c>
      <c r="N381" t="s">
        <v>264</v>
      </c>
      <c r="O381" t="s">
        <v>35</v>
      </c>
      <c r="P381" t="s">
        <v>35</v>
      </c>
      <c r="Q381" t="s">
        <v>3464</v>
      </c>
      <c r="R381" t="s">
        <v>265</v>
      </c>
      <c r="S381">
        <v>12062</v>
      </c>
      <c r="T381">
        <v>12061</v>
      </c>
      <c r="U381" t="s">
        <v>1136</v>
      </c>
      <c r="V381" t="s">
        <v>216</v>
      </c>
      <c r="W381" t="s">
        <v>1137</v>
      </c>
      <c r="X381" t="s">
        <v>217</v>
      </c>
      <c r="Y381">
        <v>191</v>
      </c>
      <c r="Z381">
        <v>1</v>
      </c>
      <c r="AA381">
        <v>48</v>
      </c>
      <c r="AB381">
        <v>1</v>
      </c>
      <c r="AC381">
        <v>5.8299999999999998E-2</v>
      </c>
      <c r="AD381">
        <v>1.77E-5</v>
      </c>
      <c r="AE381" t="s">
        <v>5442</v>
      </c>
      <c r="AF381" t="s">
        <v>5443</v>
      </c>
    </row>
    <row r="382" spans="1:32" x14ac:dyDescent="0.25">
      <c r="A382" t="s">
        <v>4240</v>
      </c>
      <c r="B382" t="s">
        <v>4901</v>
      </c>
      <c r="C382">
        <v>10191</v>
      </c>
      <c r="D382">
        <v>3673.6384830000002</v>
      </c>
      <c r="E382">
        <v>3673.6442320000001</v>
      </c>
      <c r="F382">
        <v>4</v>
      </c>
      <c r="G382">
        <v>1145.5719469999999</v>
      </c>
      <c r="H382">
        <v>1776.6614709999999</v>
      </c>
      <c r="I382">
        <v>1145.571688</v>
      </c>
      <c r="J382">
        <v>1776.660701</v>
      </c>
      <c r="K382">
        <v>1E-3</v>
      </c>
      <c r="L382">
        <v>1E-3</v>
      </c>
      <c r="M382" t="s">
        <v>605</v>
      </c>
      <c r="N382" t="s">
        <v>4327</v>
      </c>
      <c r="O382">
        <v>0</v>
      </c>
      <c r="P382">
        <v>0</v>
      </c>
      <c r="Q382" t="s">
        <v>607</v>
      </c>
      <c r="R382" t="s">
        <v>608</v>
      </c>
      <c r="S382">
        <v>10192</v>
      </c>
      <c r="T382">
        <v>10195</v>
      </c>
      <c r="U382" t="s">
        <v>609</v>
      </c>
      <c r="V382" t="s">
        <v>609</v>
      </c>
      <c r="W382" t="s">
        <v>610</v>
      </c>
      <c r="X382" t="s">
        <v>610</v>
      </c>
      <c r="Y382">
        <v>68</v>
      </c>
      <c r="Z382">
        <v>1</v>
      </c>
      <c r="AA382">
        <v>61</v>
      </c>
      <c r="AB382">
        <v>1</v>
      </c>
      <c r="AC382" t="s">
        <v>35</v>
      </c>
      <c r="AD382" t="s">
        <v>35</v>
      </c>
      <c r="AE382" t="s">
        <v>4933</v>
      </c>
      <c r="AF382" t="s">
        <v>5444</v>
      </c>
    </row>
    <row r="383" spans="1:32" x14ac:dyDescent="0.25">
      <c r="A383" t="s">
        <v>1576</v>
      </c>
      <c r="B383" t="s">
        <v>4912</v>
      </c>
      <c r="C383">
        <v>10469</v>
      </c>
      <c r="D383">
        <v>3073.5626160000002</v>
      </c>
      <c r="E383">
        <v>3074.5753840000002</v>
      </c>
      <c r="F383">
        <v>4</v>
      </c>
      <c r="G383">
        <v>852.40306199999998</v>
      </c>
      <c r="H383">
        <v>1469.7544889999999</v>
      </c>
      <c r="I383">
        <v>852.40176899999994</v>
      </c>
      <c r="J383">
        <v>1469.7548139999999</v>
      </c>
      <c r="K383">
        <v>1E-3</v>
      </c>
      <c r="L383">
        <v>1E-3</v>
      </c>
      <c r="M383" t="s">
        <v>1610</v>
      </c>
      <c r="N383" t="s">
        <v>1605</v>
      </c>
      <c r="O383">
        <v>0</v>
      </c>
      <c r="P383">
        <v>0</v>
      </c>
      <c r="Q383" t="s">
        <v>1611</v>
      </c>
      <c r="R383" t="s">
        <v>1607</v>
      </c>
      <c r="S383">
        <v>10472</v>
      </c>
      <c r="T383">
        <v>10473</v>
      </c>
      <c r="U383" t="s">
        <v>1608</v>
      </c>
      <c r="V383" t="s">
        <v>1608</v>
      </c>
      <c r="W383" t="s">
        <v>1609</v>
      </c>
      <c r="X383" t="s">
        <v>1609</v>
      </c>
      <c r="Y383">
        <v>33</v>
      </c>
      <c r="Z383">
        <v>1</v>
      </c>
      <c r="AA383">
        <v>42</v>
      </c>
      <c r="AB383">
        <v>1</v>
      </c>
      <c r="AC383" t="s">
        <v>35</v>
      </c>
      <c r="AD383" t="s">
        <v>35</v>
      </c>
      <c r="AE383" t="s">
        <v>5445</v>
      </c>
      <c r="AF383" t="s">
        <v>5446</v>
      </c>
    </row>
    <row r="384" spans="1:32" x14ac:dyDescent="0.25">
      <c r="A384" t="s">
        <v>4240</v>
      </c>
      <c r="B384" t="s">
        <v>4901</v>
      </c>
      <c r="C384">
        <v>11754</v>
      </c>
      <c r="D384">
        <v>3155.6222469999998</v>
      </c>
      <c r="E384">
        <v>3155.6198180000001</v>
      </c>
      <c r="F384">
        <v>4</v>
      </c>
      <c r="G384">
        <v>1058.576266</v>
      </c>
      <c r="H384">
        <v>1345.6409160000001</v>
      </c>
      <c r="I384">
        <v>1058.576045</v>
      </c>
      <c r="J384">
        <v>1345.6401619999999</v>
      </c>
      <c r="K384">
        <v>1E-3</v>
      </c>
      <c r="L384">
        <v>1E-3</v>
      </c>
      <c r="M384" t="s">
        <v>1620</v>
      </c>
      <c r="N384" t="s">
        <v>2865</v>
      </c>
      <c r="O384">
        <v>0</v>
      </c>
      <c r="P384">
        <v>0</v>
      </c>
      <c r="Q384" t="s">
        <v>1621</v>
      </c>
      <c r="R384" t="s">
        <v>2866</v>
      </c>
      <c r="S384">
        <v>11757</v>
      </c>
      <c r="T384">
        <v>11758</v>
      </c>
      <c r="U384" t="s">
        <v>1622</v>
      </c>
      <c r="V384" t="s">
        <v>72</v>
      </c>
      <c r="W384" t="s">
        <v>1623</v>
      </c>
      <c r="X384" t="s">
        <v>73</v>
      </c>
      <c r="Y384">
        <v>138</v>
      </c>
      <c r="Z384">
        <v>1</v>
      </c>
      <c r="AA384">
        <v>498</v>
      </c>
      <c r="AB384">
        <v>1</v>
      </c>
      <c r="AC384" t="s">
        <v>35</v>
      </c>
      <c r="AD384" t="s">
        <v>35</v>
      </c>
      <c r="AE384" t="s">
        <v>5244</v>
      </c>
      <c r="AF384" t="s">
        <v>5447</v>
      </c>
    </row>
    <row r="385" spans="1:32" x14ac:dyDescent="0.25">
      <c r="A385" t="s">
        <v>3426</v>
      </c>
      <c r="B385" t="s">
        <v>4901</v>
      </c>
      <c r="C385">
        <v>15930</v>
      </c>
      <c r="D385">
        <v>4463.3195599999999</v>
      </c>
      <c r="E385">
        <v>4463.346869</v>
      </c>
      <c r="F385">
        <v>4</v>
      </c>
      <c r="G385">
        <v>1855.9572479999999</v>
      </c>
      <c r="H385">
        <v>1855.9572479999999</v>
      </c>
      <c r="I385">
        <v>1855.956745</v>
      </c>
      <c r="J385">
        <v>1855.956745</v>
      </c>
      <c r="K385">
        <v>1E-3</v>
      </c>
      <c r="L385">
        <v>1E-3</v>
      </c>
      <c r="M385" t="s">
        <v>856</v>
      </c>
      <c r="N385" t="s">
        <v>856</v>
      </c>
      <c r="O385">
        <v>0</v>
      </c>
      <c r="P385">
        <v>0</v>
      </c>
      <c r="Q385" t="s">
        <v>857</v>
      </c>
      <c r="R385" t="s">
        <v>857</v>
      </c>
      <c r="S385">
        <v>15934</v>
      </c>
      <c r="T385">
        <v>15933</v>
      </c>
      <c r="U385" t="s">
        <v>615</v>
      </c>
      <c r="V385" t="s">
        <v>615</v>
      </c>
      <c r="W385" t="s">
        <v>616</v>
      </c>
      <c r="X385" t="s">
        <v>616</v>
      </c>
      <c r="Y385">
        <v>171</v>
      </c>
      <c r="Z385">
        <v>1</v>
      </c>
      <c r="AA385">
        <v>171</v>
      </c>
      <c r="AB385">
        <v>1</v>
      </c>
      <c r="AC385" t="s">
        <v>35</v>
      </c>
      <c r="AD385" t="s">
        <v>35</v>
      </c>
      <c r="AE385" t="s">
        <v>4935</v>
      </c>
      <c r="AF385" t="s">
        <v>5448</v>
      </c>
    </row>
    <row r="386" spans="1:32" x14ac:dyDescent="0.25">
      <c r="A386" t="s">
        <v>2249</v>
      </c>
      <c r="B386" t="s">
        <v>4901</v>
      </c>
      <c r="C386">
        <v>6742</v>
      </c>
      <c r="D386">
        <v>2798.391901</v>
      </c>
      <c r="E386">
        <v>2798.3927669999998</v>
      </c>
      <c r="F386">
        <v>4</v>
      </c>
      <c r="G386">
        <v>899.435472</v>
      </c>
      <c r="H386">
        <v>1147.5513639999999</v>
      </c>
      <c r="I386">
        <v>899.43485999999996</v>
      </c>
      <c r="J386">
        <v>1147.5509529999999</v>
      </c>
      <c r="K386">
        <v>1E-3</v>
      </c>
      <c r="L386">
        <v>1E-3</v>
      </c>
      <c r="M386" t="s">
        <v>1825</v>
      </c>
      <c r="N386" t="s">
        <v>1903</v>
      </c>
      <c r="O386">
        <v>0</v>
      </c>
      <c r="P386">
        <v>0</v>
      </c>
      <c r="Q386" t="s">
        <v>1826</v>
      </c>
      <c r="R386" t="s">
        <v>1904</v>
      </c>
      <c r="S386">
        <v>6745</v>
      </c>
      <c r="T386">
        <v>6746</v>
      </c>
      <c r="U386" t="s">
        <v>1801</v>
      </c>
      <c r="V386" t="s">
        <v>1801</v>
      </c>
      <c r="W386" t="s">
        <v>1802</v>
      </c>
      <c r="X386" t="s">
        <v>1802</v>
      </c>
      <c r="Y386">
        <v>163</v>
      </c>
      <c r="Z386">
        <v>1</v>
      </c>
      <c r="AA386">
        <v>415</v>
      </c>
      <c r="AB386">
        <v>1</v>
      </c>
      <c r="AC386" t="s">
        <v>35</v>
      </c>
      <c r="AD386" t="s">
        <v>35</v>
      </c>
      <c r="AE386" t="s">
        <v>4939</v>
      </c>
      <c r="AF386" t="s">
        <v>5449</v>
      </c>
    </row>
    <row r="387" spans="1:32" x14ac:dyDescent="0.25">
      <c r="A387" t="s">
        <v>2554</v>
      </c>
      <c r="B387" t="s">
        <v>4901</v>
      </c>
      <c r="C387">
        <v>8377</v>
      </c>
      <c r="D387">
        <v>4028.9475649999999</v>
      </c>
      <c r="E387">
        <v>4028.9664969999999</v>
      </c>
      <c r="F387">
        <v>4</v>
      </c>
      <c r="G387">
        <v>1345.6409160000001</v>
      </c>
      <c r="H387">
        <v>1931.901584</v>
      </c>
      <c r="I387">
        <v>1345.6401619999999</v>
      </c>
      <c r="J387">
        <v>1931.901355</v>
      </c>
      <c r="K387">
        <v>1E-3</v>
      </c>
      <c r="L387">
        <v>1E-3</v>
      </c>
      <c r="M387" t="s">
        <v>2865</v>
      </c>
      <c r="N387" t="s">
        <v>2859</v>
      </c>
      <c r="O387">
        <v>0</v>
      </c>
      <c r="P387">
        <v>0</v>
      </c>
      <c r="Q387" t="s">
        <v>2866</v>
      </c>
      <c r="R387" t="s">
        <v>2860</v>
      </c>
      <c r="S387">
        <v>8380</v>
      </c>
      <c r="T387">
        <v>8381</v>
      </c>
      <c r="U387" t="s">
        <v>72</v>
      </c>
      <c r="V387" t="s">
        <v>1622</v>
      </c>
      <c r="W387" t="s">
        <v>73</v>
      </c>
      <c r="X387" t="s">
        <v>1623</v>
      </c>
      <c r="Y387">
        <v>498</v>
      </c>
      <c r="Z387">
        <v>1</v>
      </c>
      <c r="AA387">
        <v>154</v>
      </c>
      <c r="AB387">
        <v>1</v>
      </c>
      <c r="AC387" t="s">
        <v>35</v>
      </c>
      <c r="AD387" t="s">
        <v>35</v>
      </c>
      <c r="AE387" t="s">
        <v>5450</v>
      </c>
      <c r="AF387" t="s">
        <v>5451</v>
      </c>
    </row>
    <row r="388" spans="1:32" x14ac:dyDescent="0.25">
      <c r="A388" t="s">
        <v>3850</v>
      </c>
      <c r="B388" t="s">
        <v>4901</v>
      </c>
      <c r="C388">
        <v>8554</v>
      </c>
      <c r="D388">
        <v>3485.688165</v>
      </c>
      <c r="E388">
        <v>3485.686956</v>
      </c>
      <c r="F388">
        <v>4</v>
      </c>
      <c r="G388">
        <v>1345.6412829999999</v>
      </c>
      <c r="H388">
        <v>1388.6418180000001</v>
      </c>
      <c r="I388">
        <v>1345.6401619999999</v>
      </c>
      <c r="J388">
        <v>1388.6419530000001</v>
      </c>
      <c r="K388">
        <v>1E-3</v>
      </c>
      <c r="L388">
        <v>1E-3</v>
      </c>
      <c r="M388" t="s">
        <v>2865</v>
      </c>
      <c r="N388" t="s">
        <v>1941</v>
      </c>
      <c r="O388">
        <v>0</v>
      </c>
      <c r="P388">
        <v>0</v>
      </c>
      <c r="Q388" t="s">
        <v>2866</v>
      </c>
      <c r="R388" t="s">
        <v>1943</v>
      </c>
      <c r="S388">
        <v>8557</v>
      </c>
      <c r="T388">
        <v>8558</v>
      </c>
      <c r="U388" t="s">
        <v>72</v>
      </c>
      <c r="V388" t="s">
        <v>1561</v>
      </c>
      <c r="W388" t="s">
        <v>73</v>
      </c>
      <c r="X388" t="s">
        <v>1562</v>
      </c>
      <c r="Y388">
        <v>498</v>
      </c>
      <c r="Z388">
        <v>1</v>
      </c>
      <c r="AA388">
        <v>37</v>
      </c>
      <c r="AB388">
        <v>1</v>
      </c>
      <c r="AC388" t="s">
        <v>35</v>
      </c>
      <c r="AD388" t="s">
        <v>35</v>
      </c>
      <c r="AE388" t="s">
        <v>5452</v>
      </c>
      <c r="AF388" t="s">
        <v>5453</v>
      </c>
    </row>
    <row r="389" spans="1:32" x14ac:dyDescent="0.25">
      <c r="A389" t="s">
        <v>2964</v>
      </c>
      <c r="B389" t="s">
        <v>4901</v>
      </c>
      <c r="C389">
        <v>6659</v>
      </c>
      <c r="D389">
        <v>3810.951227</v>
      </c>
      <c r="E389">
        <v>3811.9433039999999</v>
      </c>
      <c r="F389">
        <v>4</v>
      </c>
      <c r="G389">
        <v>1529.773363</v>
      </c>
      <c r="H389">
        <v>1529.7728</v>
      </c>
      <c r="I389">
        <v>1529.772573</v>
      </c>
      <c r="J389">
        <v>1529.772573</v>
      </c>
      <c r="K389">
        <v>1E-3</v>
      </c>
      <c r="L389">
        <v>1E-3</v>
      </c>
      <c r="M389" t="s">
        <v>54</v>
      </c>
      <c r="N389" t="s">
        <v>54</v>
      </c>
      <c r="O389">
        <v>0</v>
      </c>
      <c r="P389">
        <v>0</v>
      </c>
      <c r="Q389" t="s">
        <v>55</v>
      </c>
      <c r="R389" t="s">
        <v>55</v>
      </c>
      <c r="S389">
        <v>6663</v>
      </c>
      <c r="T389">
        <v>6662</v>
      </c>
      <c r="U389" t="s">
        <v>56</v>
      </c>
      <c r="V389" t="s">
        <v>56</v>
      </c>
      <c r="W389" t="s">
        <v>57</v>
      </c>
      <c r="X389" t="s">
        <v>57</v>
      </c>
      <c r="Y389">
        <v>202</v>
      </c>
      <c r="Z389">
        <v>1</v>
      </c>
      <c r="AA389">
        <v>202</v>
      </c>
      <c r="AB389">
        <v>1</v>
      </c>
      <c r="AC389" t="s">
        <v>35</v>
      </c>
      <c r="AD389" t="s">
        <v>35</v>
      </c>
      <c r="AE389" t="s">
        <v>5454</v>
      </c>
      <c r="AF389" t="s">
        <v>5455</v>
      </c>
    </row>
    <row r="390" spans="1:32" x14ac:dyDescent="0.25">
      <c r="A390" t="s">
        <v>3578</v>
      </c>
      <c r="B390" t="s">
        <v>4901</v>
      </c>
      <c r="C390">
        <v>4185</v>
      </c>
      <c r="D390">
        <v>3264.5111160000001</v>
      </c>
      <c r="E390">
        <v>3264.514349</v>
      </c>
      <c r="F390">
        <v>4</v>
      </c>
      <c r="G390">
        <v>1252.521287</v>
      </c>
      <c r="H390">
        <v>1260.584764</v>
      </c>
      <c r="I390">
        <v>1252.520775</v>
      </c>
      <c r="J390">
        <v>1260.584243</v>
      </c>
      <c r="K390">
        <v>1E-3</v>
      </c>
      <c r="L390">
        <v>1E-3</v>
      </c>
      <c r="M390" t="s">
        <v>888</v>
      </c>
      <c r="N390" t="s">
        <v>68</v>
      </c>
      <c r="O390">
        <v>0</v>
      </c>
      <c r="P390">
        <v>0</v>
      </c>
      <c r="Q390" t="s">
        <v>889</v>
      </c>
      <c r="R390" t="s">
        <v>70</v>
      </c>
      <c r="S390">
        <v>4188</v>
      </c>
      <c r="T390">
        <v>4189</v>
      </c>
      <c r="U390" t="s">
        <v>158</v>
      </c>
      <c r="V390" t="s">
        <v>72</v>
      </c>
      <c r="W390" t="s">
        <v>159</v>
      </c>
      <c r="X390" t="s">
        <v>73</v>
      </c>
      <c r="Y390">
        <v>522</v>
      </c>
      <c r="Z390">
        <v>1</v>
      </c>
      <c r="AA390">
        <v>427</v>
      </c>
      <c r="AB390">
        <v>1</v>
      </c>
      <c r="AC390" t="s">
        <v>35</v>
      </c>
      <c r="AD390" t="s">
        <v>35</v>
      </c>
      <c r="AE390" t="s">
        <v>4943</v>
      </c>
      <c r="AF390" t="s">
        <v>5456</v>
      </c>
    </row>
    <row r="391" spans="1:32" x14ac:dyDescent="0.25">
      <c r="A391" t="s">
        <v>3850</v>
      </c>
      <c r="B391" t="s">
        <v>4901</v>
      </c>
      <c r="C391">
        <v>12554</v>
      </c>
      <c r="D391">
        <v>3535.8242270000001</v>
      </c>
      <c r="E391">
        <v>3535.8361260000001</v>
      </c>
      <c r="F391">
        <v>4</v>
      </c>
      <c r="G391">
        <v>1387.697557</v>
      </c>
      <c r="H391">
        <v>1396.721605</v>
      </c>
      <c r="I391">
        <v>1387.698345</v>
      </c>
      <c r="J391">
        <v>1396.7198089999999</v>
      </c>
      <c r="K391">
        <v>1E-3</v>
      </c>
      <c r="L391">
        <v>1E-3</v>
      </c>
      <c r="M391" t="s">
        <v>3304</v>
      </c>
      <c r="N391" t="s">
        <v>1951</v>
      </c>
      <c r="O391">
        <v>0</v>
      </c>
      <c r="P391">
        <v>0</v>
      </c>
      <c r="Q391" t="s">
        <v>3305</v>
      </c>
      <c r="R391" t="s">
        <v>1953</v>
      </c>
      <c r="S391">
        <v>12557</v>
      </c>
      <c r="T391">
        <v>12558</v>
      </c>
      <c r="U391" t="s">
        <v>1955</v>
      </c>
      <c r="V391" t="s">
        <v>1955</v>
      </c>
      <c r="W391" t="s">
        <v>1956</v>
      </c>
      <c r="X391" t="s">
        <v>1956</v>
      </c>
      <c r="Y391">
        <v>279</v>
      </c>
      <c r="Z391">
        <v>1</v>
      </c>
      <c r="AA391">
        <v>483</v>
      </c>
      <c r="AB391">
        <v>1</v>
      </c>
      <c r="AC391" t="s">
        <v>35</v>
      </c>
      <c r="AD391" t="s">
        <v>35</v>
      </c>
      <c r="AE391" t="s">
        <v>4980</v>
      </c>
      <c r="AF391" t="s">
        <v>5457</v>
      </c>
    </row>
    <row r="392" spans="1:32" x14ac:dyDescent="0.25">
      <c r="A392" t="s">
        <v>3850</v>
      </c>
      <c r="B392" t="s">
        <v>4901</v>
      </c>
      <c r="C392">
        <v>16243</v>
      </c>
      <c r="D392">
        <v>3587.880623</v>
      </c>
      <c r="E392">
        <v>3588.8798280000001</v>
      </c>
      <c r="F392">
        <v>4</v>
      </c>
      <c r="G392">
        <v>1394.766038</v>
      </c>
      <c r="H392">
        <v>1441.7095200000001</v>
      </c>
      <c r="I392">
        <v>1394.765697</v>
      </c>
      <c r="J392">
        <v>1441.7089100000001</v>
      </c>
      <c r="K392">
        <v>1E-3</v>
      </c>
      <c r="L392">
        <v>1E-3</v>
      </c>
      <c r="M392" t="s">
        <v>4028</v>
      </c>
      <c r="N392" t="s">
        <v>4029</v>
      </c>
      <c r="O392">
        <v>0</v>
      </c>
      <c r="P392">
        <v>0</v>
      </c>
      <c r="Q392" t="s">
        <v>4030</v>
      </c>
      <c r="R392" t="s">
        <v>4031</v>
      </c>
      <c r="S392">
        <v>16246</v>
      </c>
      <c r="T392">
        <v>16247</v>
      </c>
      <c r="U392" t="s">
        <v>228</v>
      </c>
      <c r="V392" t="s">
        <v>228</v>
      </c>
      <c r="W392" t="s">
        <v>229</v>
      </c>
      <c r="X392" t="s">
        <v>229</v>
      </c>
      <c r="Y392">
        <v>641</v>
      </c>
      <c r="Z392">
        <v>1</v>
      </c>
      <c r="AA392">
        <v>649</v>
      </c>
      <c r="AB392">
        <v>1</v>
      </c>
      <c r="AC392" t="s">
        <v>35</v>
      </c>
      <c r="AD392" t="s">
        <v>35</v>
      </c>
      <c r="AE392" t="s">
        <v>5041</v>
      </c>
      <c r="AF392" t="s">
        <v>5458</v>
      </c>
    </row>
    <row r="393" spans="1:32" x14ac:dyDescent="0.25">
      <c r="A393" t="s">
        <v>2964</v>
      </c>
      <c r="B393" t="s">
        <v>4901</v>
      </c>
      <c r="C393">
        <v>15020</v>
      </c>
      <c r="D393">
        <v>4487.1364549999998</v>
      </c>
      <c r="E393">
        <v>4487.1221230000001</v>
      </c>
      <c r="F393">
        <v>5</v>
      </c>
      <c r="G393">
        <v>1528.650973</v>
      </c>
      <c r="H393">
        <v>2207.0804170000001</v>
      </c>
      <c r="I393">
        <v>1528.6504090000001</v>
      </c>
      <c r="J393">
        <v>2207.079988</v>
      </c>
      <c r="K393">
        <v>1E-3</v>
      </c>
      <c r="L393">
        <v>1E-3</v>
      </c>
      <c r="M393" t="s">
        <v>2417</v>
      </c>
      <c r="N393" t="s">
        <v>2177</v>
      </c>
      <c r="O393">
        <v>0</v>
      </c>
      <c r="P393">
        <v>0</v>
      </c>
      <c r="Q393" t="s">
        <v>1974</v>
      </c>
      <c r="R393" t="s">
        <v>2178</v>
      </c>
      <c r="S393">
        <v>15023</v>
      </c>
      <c r="T393">
        <v>15024</v>
      </c>
      <c r="U393" t="s">
        <v>126</v>
      </c>
      <c r="V393" t="s">
        <v>126</v>
      </c>
      <c r="W393" t="s">
        <v>127</v>
      </c>
      <c r="X393" t="s">
        <v>127</v>
      </c>
      <c r="Y393">
        <v>404</v>
      </c>
      <c r="Z393">
        <v>1</v>
      </c>
      <c r="AA393">
        <v>159</v>
      </c>
      <c r="AB393">
        <v>1</v>
      </c>
      <c r="AC393" t="s">
        <v>35</v>
      </c>
      <c r="AD393" t="s">
        <v>35</v>
      </c>
      <c r="AE393" t="s">
        <v>4989</v>
      </c>
      <c r="AF393" t="s">
        <v>5459</v>
      </c>
    </row>
    <row r="394" spans="1:32" x14ac:dyDescent="0.25">
      <c r="A394" t="s">
        <v>3578</v>
      </c>
      <c r="B394" t="s">
        <v>4901</v>
      </c>
      <c r="C394">
        <v>4581</v>
      </c>
      <c r="D394">
        <v>2965.532831</v>
      </c>
      <c r="E394">
        <v>2966.534369</v>
      </c>
      <c r="F394">
        <v>4</v>
      </c>
      <c r="G394">
        <v>972.47728099999995</v>
      </c>
      <c r="H394">
        <v>1241.6504849999999</v>
      </c>
      <c r="I394">
        <v>972.47639100000004</v>
      </c>
      <c r="J394">
        <v>1241.6503319999999</v>
      </c>
      <c r="K394">
        <v>1E-3</v>
      </c>
      <c r="L394">
        <v>1E-3</v>
      </c>
      <c r="M394" t="s">
        <v>3599</v>
      </c>
      <c r="N394" t="s">
        <v>3600</v>
      </c>
      <c r="O394">
        <v>0</v>
      </c>
      <c r="P394">
        <v>0</v>
      </c>
      <c r="Q394" t="s">
        <v>3601</v>
      </c>
      <c r="R394" t="s">
        <v>3602</v>
      </c>
      <c r="S394">
        <v>4584</v>
      </c>
      <c r="T394">
        <v>4585</v>
      </c>
      <c r="U394" t="s">
        <v>3603</v>
      </c>
      <c r="V394" t="s">
        <v>3603</v>
      </c>
      <c r="W394" t="s">
        <v>3160</v>
      </c>
      <c r="X394" t="s">
        <v>3160</v>
      </c>
      <c r="Y394">
        <v>119</v>
      </c>
      <c r="Z394">
        <v>1</v>
      </c>
      <c r="AA394">
        <v>121</v>
      </c>
      <c r="AB394">
        <v>1</v>
      </c>
      <c r="AC394" t="s">
        <v>35</v>
      </c>
      <c r="AD394" t="s">
        <v>35</v>
      </c>
      <c r="AE394" t="s">
        <v>5460</v>
      </c>
      <c r="AF394" t="s">
        <v>5461</v>
      </c>
    </row>
    <row r="395" spans="1:32" x14ac:dyDescent="0.25">
      <c r="A395" t="s">
        <v>3426</v>
      </c>
      <c r="B395" t="s">
        <v>4901</v>
      </c>
      <c r="C395">
        <v>14099</v>
      </c>
      <c r="D395">
        <v>4257.0702449999999</v>
      </c>
      <c r="E395">
        <v>4258.0773369999997</v>
      </c>
      <c r="F395">
        <v>4</v>
      </c>
      <c r="G395">
        <v>1586.7700669999999</v>
      </c>
      <c r="H395">
        <v>1918.8951139999999</v>
      </c>
      <c r="I395">
        <v>1586.7684159999999</v>
      </c>
      <c r="J395">
        <v>1918.895741</v>
      </c>
      <c r="K395">
        <v>1E-3</v>
      </c>
      <c r="L395">
        <v>1E-3</v>
      </c>
      <c r="M395" t="s">
        <v>3506</v>
      </c>
      <c r="N395" t="s">
        <v>3507</v>
      </c>
      <c r="O395">
        <v>0</v>
      </c>
      <c r="P395">
        <v>1.2375999999999999E-3</v>
      </c>
      <c r="Q395" t="s">
        <v>3508</v>
      </c>
      <c r="R395" t="s">
        <v>3042</v>
      </c>
      <c r="S395">
        <v>14102</v>
      </c>
      <c r="T395">
        <v>14103</v>
      </c>
      <c r="U395" t="s">
        <v>723</v>
      </c>
      <c r="V395" t="s">
        <v>723</v>
      </c>
      <c r="W395" t="s">
        <v>725</v>
      </c>
      <c r="X395" t="s">
        <v>725</v>
      </c>
      <c r="Y395">
        <v>455</v>
      </c>
      <c r="Z395">
        <v>1</v>
      </c>
      <c r="AA395">
        <v>418</v>
      </c>
      <c r="AB395">
        <v>1</v>
      </c>
      <c r="AC395" t="s">
        <v>35</v>
      </c>
      <c r="AD395" t="s">
        <v>35</v>
      </c>
      <c r="AE395" t="s">
        <v>4958</v>
      </c>
      <c r="AF395" t="s">
        <v>5462</v>
      </c>
    </row>
    <row r="396" spans="1:32" x14ac:dyDescent="0.25">
      <c r="A396" t="s">
        <v>4048</v>
      </c>
      <c r="B396" t="s">
        <v>4901</v>
      </c>
      <c r="C396">
        <v>5666</v>
      </c>
      <c r="D396">
        <v>3025.6168290000001</v>
      </c>
      <c r="E396">
        <v>3025.611273</v>
      </c>
      <c r="F396">
        <v>4</v>
      </c>
      <c r="G396">
        <v>1058.575609</v>
      </c>
      <c r="H396">
        <v>1215.636156</v>
      </c>
      <c r="I396">
        <v>1058.576045</v>
      </c>
      <c r="J396">
        <v>1215.6346820000001</v>
      </c>
      <c r="K396">
        <v>1E-3</v>
      </c>
      <c r="L396">
        <v>1E-3</v>
      </c>
      <c r="M396" t="s">
        <v>1620</v>
      </c>
      <c r="N396" t="s">
        <v>1558</v>
      </c>
      <c r="O396">
        <v>0</v>
      </c>
      <c r="P396">
        <v>2.4009999999999999E-3</v>
      </c>
      <c r="Q396" t="s">
        <v>1621</v>
      </c>
      <c r="R396" t="s">
        <v>1560</v>
      </c>
      <c r="S396">
        <v>5669</v>
      </c>
      <c r="T396">
        <v>5670</v>
      </c>
      <c r="U396" t="s">
        <v>1622</v>
      </c>
      <c r="V396" t="s">
        <v>1561</v>
      </c>
      <c r="W396" t="s">
        <v>1623</v>
      </c>
      <c r="X396" t="s">
        <v>1562</v>
      </c>
      <c r="Y396">
        <v>138</v>
      </c>
      <c r="Z396">
        <v>1</v>
      </c>
      <c r="AA396">
        <v>44</v>
      </c>
      <c r="AB396">
        <v>1</v>
      </c>
      <c r="AC396" t="s">
        <v>35</v>
      </c>
      <c r="AD396" t="s">
        <v>35</v>
      </c>
      <c r="AE396" t="s">
        <v>5259</v>
      </c>
      <c r="AF396" t="s">
        <v>5463</v>
      </c>
    </row>
    <row r="397" spans="1:32" x14ac:dyDescent="0.25">
      <c r="A397" t="s">
        <v>718</v>
      </c>
      <c r="B397" t="s">
        <v>5028</v>
      </c>
      <c r="C397">
        <v>6701</v>
      </c>
      <c r="D397">
        <v>2339.1589429999999</v>
      </c>
      <c r="E397">
        <v>2340.1691340000002</v>
      </c>
      <c r="F397">
        <v>4</v>
      </c>
      <c r="G397">
        <v>745.37626799999998</v>
      </c>
      <c r="H397">
        <v>842.377611</v>
      </c>
      <c r="I397">
        <v>745.37588900000003</v>
      </c>
      <c r="J397">
        <v>842.37701100000004</v>
      </c>
      <c r="K397">
        <v>1E-3</v>
      </c>
      <c r="L397">
        <v>1E-3</v>
      </c>
      <c r="M397" t="s">
        <v>29</v>
      </c>
      <c r="N397" t="s">
        <v>397</v>
      </c>
      <c r="O397">
        <v>0</v>
      </c>
      <c r="P397">
        <v>2.4389999999999998E-2</v>
      </c>
      <c r="Q397" t="s">
        <v>31</v>
      </c>
      <c r="R397" t="s">
        <v>398</v>
      </c>
      <c r="S397">
        <v>6702</v>
      </c>
      <c r="T397">
        <v>6705</v>
      </c>
      <c r="U397" t="s">
        <v>33</v>
      </c>
      <c r="V397" t="s">
        <v>33</v>
      </c>
      <c r="W397" t="s">
        <v>34</v>
      </c>
      <c r="X397" t="s">
        <v>34</v>
      </c>
      <c r="Y397">
        <v>61</v>
      </c>
      <c r="Z397">
        <v>1</v>
      </c>
      <c r="AA397">
        <v>60</v>
      </c>
      <c r="AB397">
        <v>1</v>
      </c>
      <c r="AC397" t="s">
        <v>35</v>
      </c>
      <c r="AD397" t="s">
        <v>35</v>
      </c>
      <c r="AE397" t="s">
        <v>5158</v>
      </c>
      <c r="AF397" t="s">
        <v>5464</v>
      </c>
    </row>
    <row r="398" spans="1:32" x14ac:dyDescent="0.25">
      <c r="A398" t="s">
        <v>4240</v>
      </c>
      <c r="B398" t="s">
        <v>4901</v>
      </c>
      <c r="C398">
        <v>8528</v>
      </c>
      <c r="D398">
        <v>2910.4299259999998</v>
      </c>
      <c r="E398">
        <v>2910.4301209999999</v>
      </c>
      <c r="F398">
        <v>4</v>
      </c>
      <c r="G398">
        <v>899.435655</v>
      </c>
      <c r="H398">
        <v>1259.5892060000001</v>
      </c>
      <c r="I398">
        <v>899.43485999999996</v>
      </c>
      <c r="J398">
        <v>1259.588994</v>
      </c>
      <c r="K398">
        <v>1E-3</v>
      </c>
      <c r="L398">
        <v>1E-3</v>
      </c>
      <c r="M398" t="s">
        <v>1825</v>
      </c>
      <c r="N398" t="s">
        <v>4292</v>
      </c>
      <c r="O398">
        <v>1.4576999999999999E-3</v>
      </c>
      <c r="P398">
        <v>0</v>
      </c>
      <c r="Q398" t="s">
        <v>1826</v>
      </c>
      <c r="R398" t="s">
        <v>3586</v>
      </c>
      <c r="S398">
        <v>8531</v>
      </c>
      <c r="T398">
        <v>8532</v>
      </c>
      <c r="U398" t="s">
        <v>1801</v>
      </c>
      <c r="V398" t="s">
        <v>1642</v>
      </c>
      <c r="W398" t="s">
        <v>1802</v>
      </c>
      <c r="X398" t="s">
        <v>1643</v>
      </c>
      <c r="Y398">
        <v>163</v>
      </c>
      <c r="Z398">
        <v>1</v>
      </c>
      <c r="AA398">
        <v>189</v>
      </c>
      <c r="AB398">
        <v>1</v>
      </c>
      <c r="AC398" t="s">
        <v>35</v>
      </c>
      <c r="AD398" t="s">
        <v>35</v>
      </c>
      <c r="AE398" t="s">
        <v>5183</v>
      </c>
      <c r="AF398" t="s">
        <v>5465</v>
      </c>
    </row>
    <row r="399" spans="1:32" x14ac:dyDescent="0.25">
      <c r="A399" t="s">
        <v>4240</v>
      </c>
      <c r="B399" t="s">
        <v>4901</v>
      </c>
      <c r="C399">
        <v>8052</v>
      </c>
      <c r="D399">
        <v>3239.5414369999999</v>
      </c>
      <c r="E399">
        <v>3240.5324150000001</v>
      </c>
      <c r="F399">
        <v>4</v>
      </c>
      <c r="G399">
        <v>1063.446702</v>
      </c>
      <c r="H399">
        <v>1424.68967</v>
      </c>
      <c r="I399">
        <v>1063.445819</v>
      </c>
      <c r="J399">
        <v>1424.6895709999999</v>
      </c>
      <c r="K399">
        <v>1E-3</v>
      </c>
      <c r="L399">
        <v>1E-3</v>
      </c>
      <c r="M399" t="s">
        <v>2884</v>
      </c>
      <c r="N399" t="s">
        <v>2039</v>
      </c>
      <c r="O399">
        <v>1.4576999999999999E-3</v>
      </c>
      <c r="P399">
        <v>0</v>
      </c>
      <c r="Q399" t="s">
        <v>2886</v>
      </c>
      <c r="R399" t="s">
        <v>2041</v>
      </c>
      <c r="S399">
        <v>8055</v>
      </c>
      <c r="T399">
        <v>8056</v>
      </c>
      <c r="U399" t="s">
        <v>1931</v>
      </c>
      <c r="V399" t="s">
        <v>1931</v>
      </c>
      <c r="W399" t="s">
        <v>1932</v>
      </c>
      <c r="X399" t="s">
        <v>1932</v>
      </c>
      <c r="Y399">
        <v>280</v>
      </c>
      <c r="Z399">
        <v>1</v>
      </c>
      <c r="AA399">
        <v>384</v>
      </c>
      <c r="AB399">
        <v>1</v>
      </c>
      <c r="AC399" t="s">
        <v>35</v>
      </c>
      <c r="AD399" t="s">
        <v>35</v>
      </c>
      <c r="AE399" t="s">
        <v>4917</v>
      </c>
      <c r="AF399" t="s">
        <v>5466</v>
      </c>
    </row>
    <row r="400" spans="1:32" x14ac:dyDescent="0.25">
      <c r="A400" t="s">
        <v>4240</v>
      </c>
      <c r="B400" t="s">
        <v>4901</v>
      </c>
      <c r="C400">
        <v>5092</v>
      </c>
      <c r="D400">
        <v>3092.5093929999998</v>
      </c>
      <c r="E400">
        <v>3092.5114189999999</v>
      </c>
      <c r="F400">
        <v>4</v>
      </c>
      <c r="G400">
        <v>955.43626500000005</v>
      </c>
      <c r="H400">
        <v>1385.6680630000001</v>
      </c>
      <c r="I400">
        <v>955.435923</v>
      </c>
      <c r="J400">
        <v>1385.6674390000001</v>
      </c>
      <c r="K400">
        <v>1E-3</v>
      </c>
      <c r="L400">
        <v>1E-3</v>
      </c>
      <c r="M400" t="s">
        <v>370</v>
      </c>
      <c r="N400" t="s">
        <v>3332</v>
      </c>
      <c r="O400">
        <v>1.4576999999999999E-3</v>
      </c>
      <c r="P400">
        <v>0</v>
      </c>
      <c r="Q400" t="s">
        <v>372</v>
      </c>
      <c r="R400" t="s">
        <v>3334</v>
      </c>
      <c r="S400">
        <v>5095</v>
      </c>
      <c r="T400">
        <v>5096</v>
      </c>
      <c r="U400" t="s">
        <v>60</v>
      </c>
      <c r="V400" t="s">
        <v>56</v>
      </c>
      <c r="W400" t="s">
        <v>61</v>
      </c>
      <c r="X400" t="s">
        <v>57</v>
      </c>
      <c r="Y400">
        <v>218</v>
      </c>
      <c r="Z400">
        <v>1</v>
      </c>
      <c r="AA400">
        <v>208</v>
      </c>
      <c r="AB400">
        <v>1</v>
      </c>
      <c r="AC400" t="s">
        <v>35</v>
      </c>
      <c r="AD400" t="s">
        <v>35</v>
      </c>
      <c r="AE400" t="s">
        <v>5073</v>
      </c>
      <c r="AF400" t="s">
        <v>5467</v>
      </c>
    </row>
    <row r="401" spans="1:32" x14ac:dyDescent="0.25">
      <c r="A401" t="s">
        <v>2964</v>
      </c>
      <c r="B401" t="s">
        <v>4901</v>
      </c>
      <c r="C401">
        <v>6461</v>
      </c>
      <c r="D401">
        <v>2854.4445740000001</v>
      </c>
      <c r="E401">
        <v>2854.4367120000002</v>
      </c>
      <c r="F401">
        <v>4</v>
      </c>
      <c r="G401">
        <v>853.46641699999998</v>
      </c>
      <c r="H401">
        <v>1249.5730920000001</v>
      </c>
      <c r="I401">
        <v>853.46576600000003</v>
      </c>
      <c r="J401">
        <v>1249.5727509999999</v>
      </c>
      <c r="K401">
        <v>1E-3</v>
      </c>
      <c r="L401">
        <v>1E-3</v>
      </c>
      <c r="M401" t="s">
        <v>1320</v>
      </c>
      <c r="N401" t="s">
        <v>2665</v>
      </c>
      <c r="O401">
        <v>4.2614000000000003E-3</v>
      </c>
      <c r="P401">
        <v>0</v>
      </c>
      <c r="Q401" t="s">
        <v>1322</v>
      </c>
      <c r="R401" t="s">
        <v>2666</v>
      </c>
      <c r="S401">
        <v>6464</v>
      </c>
      <c r="T401">
        <v>6465</v>
      </c>
      <c r="U401" t="s">
        <v>1046</v>
      </c>
      <c r="V401" t="s">
        <v>1046</v>
      </c>
      <c r="W401" t="s">
        <v>1048</v>
      </c>
      <c r="X401" t="s">
        <v>1048</v>
      </c>
      <c r="Y401">
        <v>54</v>
      </c>
      <c r="Z401">
        <v>1</v>
      </c>
      <c r="AA401">
        <v>64</v>
      </c>
      <c r="AB401">
        <v>1</v>
      </c>
      <c r="AC401" t="s">
        <v>35</v>
      </c>
      <c r="AD401" t="s">
        <v>35</v>
      </c>
      <c r="AE401" t="s">
        <v>5179</v>
      </c>
      <c r="AF401" t="s">
        <v>5468</v>
      </c>
    </row>
    <row r="402" spans="1:32" x14ac:dyDescent="0.25">
      <c r="A402" t="s">
        <v>4240</v>
      </c>
      <c r="B402" t="s">
        <v>4901</v>
      </c>
      <c r="C402">
        <v>10972</v>
      </c>
      <c r="D402">
        <v>3202.7321109999998</v>
      </c>
      <c r="E402">
        <v>3202.7275920000002</v>
      </c>
      <c r="F402">
        <v>5</v>
      </c>
      <c r="G402">
        <v>832.43388500000003</v>
      </c>
      <c r="H402">
        <v>1618.893161</v>
      </c>
      <c r="I402">
        <v>832.43306900000005</v>
      </c>
      <c r="J402">
        <v>1618.893022</v>
      </c>
      <c r="K402">
        <v>1E-3</v>
      </c>
      <c r="L402">
        <v>1E-3</v>
      </c>
      <c r="M402" t="s">
        <v>1203</v>
      </c>
      <c r="N402" t="s">
        <v>2143</v>
      </c>
      <c r="O402">
        <v>5.2597E-3</v>
      </c>
      <c r="P402">
        <v>0</v>
      </c>
      <c r="Q402" t="s">
        <v>1205</v>
      </c>
      <c r="R402" t="s">
        <v>2145</v>
      </c>
      <c r="S402">
        <v>10975</v>
      </c>
      <c r="T402">
        <v>10976</v>
      </c>
      <c r="U402" t="s">
        <v>1207</v>
      </c>
      <c r="V402" t="s">
        <v>1207</v>
      </c>
      <c r="W402" t="s">
        <v>1208</v>
      </c>
      <c r="X402" t="s">
        <v>1208</v>
      </c>
      <c r="Y402">
        <v>49</v>
      </c>
      <c r="Z402">
        <v>1</v>
      </c>
      <c r="AA402">
        <v>393</v>
      </c>
      <c r="AB402">
        <v>1</v>
      </c>
      <c r="AC402" t="s">
        <v>35</v>
      </c>
      <c r="AD402" t="s">
        <v>35</v>
      </c>
      <c r="AE402" t="s">
        <v>5469</v>
      </c>
      <c r="AF402" t="s">
        <v>5470</v>
      </c>
    </row>
    <row r="403" spans="1:32" x14ac:dyDescent="0.25">
      <c r="A403" t="s">
        <v>3850</v>
      </c>
      <c r="B403" t="s">
        <v>4901</v>
      </c>
      <c r="C403">
        <v>10143</v>
      </c>
      <c r="D403">
        <v>3752.8940980000002</v>
      </c>
      <c r="E403">
        <v>3753.8629820000001</v>
      </c>
      <c r="F403">
        <v>4</v>
      </c>
      <c r="G403">
        <v>881.48576500000001</v>
      </c>
      <c r="H403">
        <v>2120.0032679999999</v>
      </c>
      <c r="I403">
        <v>881.48583299999996</v>
      </c>
      <c r="J403">
        <v>2120.0021919999999</v>
      </c>
      <c r="K403">
        <v>1E-3</v>
      </c>
      <c r="L403">
        <v>1E-3</v>
      </c>
      <c r="M403" t="s">
        <v>2308</v>
      </c>
      <c r="N403" t="s">
        <v>3908</v>
      </c>
      <c r="O403">
        <v>6.4102999999999999E-3</v>
      </c>
      <c r="P403">
        <v>0</v>
      </c>
      <c r="Q403" t="s">
        <v>2310</v>
      </c>
      <c r="R403" t="s">
        <v>3909</v>
      </c>
      <c r="S403">
        <v>10144</v>
      </c>
      <c r="T403">
        <v>10147</v>
      </c>
      <c r="U403" t="s">
        <v>2312</v>
      </c>
      <c r="V403" t="s">
        <v>2312</v>
      </c>
      <c r="W403" t="s">
        <v>2313</v>
      </c>
      <c r="X403" t="s">
        <v>2313</v>
      </c>
      <c r="Y403">
        <v>59</v>
      </c>
      <c r="Z403">
        <v>1</v>
      </c>
      <c r="AA403">
        <v>215</v>
      </c>
      <c r="AB403">
        <v>1</v>
      </c>
      <c r="AC403" t="s">
        <v>35</v>
      </c>
      <c r="AD403" t="s">
        <v>35</v>
      </c>
      <c r="AE403" t="s">
        <v>5228</v>
      </c>
      <c r="AF403" t="s">
        <v>5471</v>
      </c>
    </row>
    <row r="404" spans="1:32" x14ac:dyDescent="0.25">
      <c r="A404" t="s">
        <v>1776</v>
      </c>
      <c r="B404" t="s">
        <v>4901</v>
      </c>
      <c r="C404">
        <v>5592</v>
      </c>
      <c r="D404">
        <v>3019.5698790000001</v>
      </c>
      <c r="E404">
        <v>3019.5863709999999</v>
      </c>
      <c r="F404">
        <v>4</v>
      </c>
      <c r="G404">
        <v>716.333665</v>
      </c>
      <c r="H404">
        <v>1551.8311490000001</v>
      </c>
      <c r="I404">
        <v>716.33408299999996</v>
      </c>
      <c r="J404">
        <v>1551.829694</v>
      </c>
      <c r="K404">
        <v>1E-3</v>
      </c>
      <c r="L404">
        <v>1E-3</v>
      </c>
      <c r="M404" t="s">
        <v>2031</v>
      </c>
      <c r="N404" t="s">
        <v>2032</v>
      </c>
      <c r="O404">
        <v>9.4251000000000005E-3</v>
      </c>
      <c r="P404">
        <v>0</v>
      </c>
      <c r="Q404" t="s">
        <v>2033</v>
      </c>
      <c r="R404" t="s">
        <v>2034</v>
      </c>
      <c r="S404">
        <v>5593</v>
      </c>
      <c r="T404">
        <v>5596</v>
      </c>
      <c r="U404" t="s">
        <v>1762</v>
      </c>
      <c r="V404" t="s">
        <v>1762</v>
      </c>
      <c r="W404" t="s">
        <v>1763</v>
      </c>
      <c r="X404" t="s">
        <v>1763</v>
      </c>
      <c r="Y404">
        <v>331</v>
      </c>
      <c r="Z404">
        <v>1</v>
      </c>
      <c r="AA404">
        <v>244</v>
      </c>
      <c r="AB404">
        <v>1</v>
      </c>
      <c r="AC404" t="s">
        <v>35</v>
      </c>
      <c r="AD404" t="s">
        <v>35</v>
      </c>
      <c r="AE404" t="s">
        <v>4906</v>
      </c>
      <c r="AF404" t="s">
        <v>5472</v>
      </c>
    </row>
    <row r="405" spans="1:32" x14ac:dyDescent="0.25">
      <c r="A405" t="s">
        <v>2554</v>
      </c>
      <c r="B405" t="s">
        <v>4901</v>
      </c>
      <c r="C405">
        <v>2584</v>
      </c>
      <c r="D405">
        <v>2066.022469</v>
      </c>
      <c r="E405">
        <v>2066.0255790000001</v>
      </c>
      <c r="F405">
        <v>4</v>
      </c>
      <c r="G405">
        <v>657.30870200000004</v>
      </c>
      <c r="H405">
        <v>657.30870200000004</v>
      </c>
      <c r="I405">
        <v>657.30820300000005</v>
      </c>
      <c r="J405">
        <v>657.30820300000005</v>
      </c>
      <c r="K405">
        <v>1E-3</v>
      </c>
      <c r="L405">
        <v>1E-3</v>
      </c>
      <c r="M405" t="s">
        <v>1540</v>
      </c>
      <c r="N405" t="s">
        <v>1540</v>
      </c>
      <c r="O405">
        <v>1.5100000000000001E-2</v>
      </c>
      <c r="P405">
        <v>4.3901999999999997E-2</v>
      </c>
      <c r="Q405" t="s">
        <v>1541</v>
      </c>
      <c r="R405" t="s">
        <v>1541</v>
      </c>
      <c r="S405">
        <v>2588</v>
      </c>
      <c r="T405">
        <v>2585</v>
      </c>
      <c r="U405" t="s">
        <v>142</v>
      </c>
      <c r="V405" t="s">
        <v>142</v>
      </c>
      <c r="W405" t="s">
        <v>143</v>
      </c>
      <c r="X405" t="s">
        <v>143</v>
      </c>
      <c r="Y405">
        <v>346</v>
      </c>
      <c r="Z405">
        <v>1</v>
      </c>
      <c r="AA405">
        <v>346</v>
      </c>
      <c r="AB405">
        <v>1</v>
      </c>
      <c r="AC405" t="s">
        <v>35</v>
      </c>
      <c r="AD405" t="s">
        <v>35</v>
      </c>
      <c r="AE405" t="s">
        <v>5000</v>
      </c>
      <c r="AF405" t="s">
        <v>5473</v>
      </c>
    </row>
    <row r="406" spans="1:32" x14ac:dyDescent="0.25">
      <c r="A406" t="s">
        <v>67</v>
      </c>
      <c r="B406" t="s">
        <v>5028</v>
      </c>
      <c r="C406">
        <v>6913</v>
      </c>
      <c r="D406">
        <v>2564.3682330000001</v>
      </c>
      <c r="E406">
        <v>2564.3732359999999</v>
      </c>
      <c r="F406">
        <v>4</v>
      </c>
      <c r="G406">
        <v>824.47618199999999</v>
      </c>
      <c r="H406">
        <v>988.486986</v>
      </c>
      <c r="I406">
        <v>824.47560299999998</v>
      </c>
      <c r="J406">
        <v>988.48656100000005</v>
      </c>
      <c r="K406">
        <v>1E-3</v>
      </c>
      <c r="L406">
        <v>1E-3</v>
      </c>
      <c r="M406" t="s">
        <v>104</v>
      </c>
      <c r="N406" t="s">
        <v>164</v>
      </c>
      <c r="O406">
        <v>2.2311999999999999E-2</v>
      </c>
      <c r="P406">
        <v>0</v>
      </c>
      <c r="Q406" t="s">
        <v>106</v>
      </c>
      <c r="R406" t="s">
        <v>165</v>
      </c>
      <c r="S406">
        <v>6916</v>
      </c>
      <c r="T406">
        <v>6917</v>
      </c>
      <c r="U406" t="s">
        <v>45</v>
      </c>
      <c r="V406" t="s">
        <v>45</v>
      </c>
      <c r="W406" t="s">
        <v>46</v>
      </c>
      <c r="X406" t="s">
        <v>46</v>
      </c>
      <c r="Y406">
        <v>237</v>
      </c>
      <c r="Z406">
        <v>1</v>
      </c>
      <c r="AA406">
        <v>210</v>
      </c>
      <c r="AB406">
        <v>1</v>
      </c>
      <c r="AC406" t="s">
        <v>35</v>
      </c>
      <c r="AD406" t="s">
        <v>35</v>
      </c>
      <c r="AE406" t="s">
        <v>5029</v>
      </c>
      <c r="AF406" t="s">
        <v>5474</v>
      </c>
    </row>
    <row r="407" spans="1:32" x14ac:dyDescent="0.25">
      <c r="A407" t="s">
        <v>2554</v>
      </c>
      <c r="B407" t="s">
        <v>4901</v>
      </c>
      <c r="C407">
        <v>5927</v>
      </c>
      <c r="D407">
        <v>2540.2776570000001</v>
      </c>
      <c r="E407">
        <v>2540.2765559999998</v>
      </c>
      <c r="F407">
        <v>4</v>
      </c>
      <c r="G407">
        <v>685.30369700000006</v>
      </c>
      <c r="H407">
        <v>1103.5688950000001</v>
      </c>
      <c r="I407">
        <v>685.30311800000004</v>
      </c>
      <c r="J407">
        <v>1103.5685169999999</v>
      </c>
      <c r="K407">
        <v>1E-3</v>
      </c>
      <c r="L407">
        <v>1E-3</v>
      </c>
      <c r="M407" t="s">
        <v>1366</v>
      </c>
      <c r="N407" t="s">
        <v>1367</v>
      </c>
      <c r="O407">
        <v>2.8424000000000001E-2</v>
      </c>
      <c r="P407">
        <v>0</v>
      </c>
      <c r="Q407" t="s">
        <v>1368</v>
      </c>
      <c r="R407" t="s">
        <v>1369</v>
      </c>
      <c r="S407">
        <v>5928</v>
      </c>
      <c r="T407">
        <v>5931</v>
      </c>
      <c r="U407" t="s">
        <v>813</v>
      </c>
      <c r="V407" t="s">
        <v>1285</v>
      </c>
      <c r="W407" t="s">
        <v>814</v>
      </c>
      <c r="X407" t="s">
        <v>814</v>
      </c>
      <c r="Y407">
        <v>89</v>
      </c>
      <c r="Z407">
        <v>1</v>
      </c>
      <c r="AA407">
        <v>87</v>
      </c>
      <c r="AB407">
        <v>1</v>
      </c>
      <c r="AC407" t="s">
        <v>35</v>
      </c>
      <c r="AD407" t="s">
        <v>35</v>
      </c>
      <c r="AE407" t="s">
        <v>5086</v>
      </c>
      <c r="AF407" t="s">
        <v>5475</v>
      </c>
    </row>
    <row r="408" spans="1:32" x14ac:dyDescent="0.25">
      <c r="A408" t="s">
        <v>4240</v>
      </c>
      <c r="B408" t="s">
        <v>4901</v>
      </c>
      <c r="C408">
        <v>5525</v>
      </c>
      <c r="D408">
        <v>2728.3388</v>
      </c>
      <c r="E408">
        <v>2728.3417420000001</v>
      </c>
      <c r="F408">
        <v>4</v>
      </c>
      <c r="G408">
        <v>785.35588199999995</v>
      </c>
      <c r="H408">
        <v>1191.577853</v>
      </c>
      <c r="I408">
        <v>785.355547</v>
      </c>
      <c r="J408">
        <v>1191.5771669999999</v>
      </c>
      <c r="K408">
        <v>1E-3</v>
      </c>
      <c r="L408">
        <v>1E-3</v>
      </c>
      <c r="M408" t="s">
        <v>4222</v>
      </c>
      <c r="N408" t="s">
        <v>599</v>
      </c>
      <c r="O408">
        <v>2.9645000000000001E-2</v>
      </c>
      <c r="P408">
        <v>0</v>
      </c>
      <c r="Q408" t="s">
        <v>4223</v>
      </c>
      <c r="R408" t="s">
        <v>601</v>
      </c>
      <c r="S408">
        <v>5526</v>
      </c>
      <c r="T408">
        <v>5529</v>
      </c>
      <c r="U408" t="s">
        <v>1159</v>
      </c>
      <c r="V408" t="s">
        <v>603</v>
      </c>
      <c r="W408" t="s">
        <v>1160</v>
      </c>
      <c r="X408" t="s">
        <v>604</v>
      </c>
      <c r="Y408">
        <v>312</v>
      </c>
      <c r="Z408">
        <v>1</v>
      </c>
      <c r="AA408">
        <v>108</v>
      </c>
      <c r="AB408">
        <v>1</v>
      </c>
      <c r="AC408" t="s">
        <v>35</v>
      </c>
      <c r="AD408" t="s">
        <v>35</v>
      </c>
      <c r="AE408" t="s">
        <v>5476</v>
      </c>
      <c r="AF408" t="s">
        <v>5477</v>
      </c>
    </row>
    <row r="409" spans="1:32" x14ac:dyDescent="0.25">
      <c r="A409" t="s">
        <v>2554</v>
      </c>
      <c r="B409" t="s">
        <v>4901</v>
      </c>
      <c r="C409">
        <v>9600</v>
      </c>
      <c r="D409">
        <v>4936.6171199999999</v>
      </c>
      <c r="E409">
        <v>4936.6622230000003</v>
      </c>
      <c r="F409">
        <v>5</v>
      </c>
      <c r="G409">
        <v>1236.697801</v>
      </c>
      <c r="H409">
        <v>2948.514255</v>
      </c>
      <c r="I409">
        <v>1236.6965540000001</v>
      </c>
      <c r="J409">
        <v>2948.514455</v>
      </c>
      <c r="K409">
        <v>1E-3</v>
      </c>
      <c r="L409">
        <v>1E-3</v>
      </c>
      <c r="M409" t="s">
        <v>2302</v>
      </c>
      <c r="N409" t="s">
        <v>2928</v>
      </c>
      <c r="O409">
        <v>3.5581000000000002E-2</v>
      </c>
      <c r="P409">
        <v>0</v>
      </c>
      <c r="Q409" t="s">
        <v>2303</v>
      </c>
      <c r="R409" t="s">
        <v>2929</v>
      </c>
      <c r="S409">
        <v>9601</v>
      </c>
      <c r="T409">
        <v>9602</v>
      </c>
      <c r="U409" t="s">
        <v>158</v>
      </c>
      <c r="V409" t="s">
        <v>72</v>
      </c>
      <c r="W409" t="s">
        <v>159</v>
      </c>
      <c r="X409" t="s">
        <v>73</v>
      </c>
      <c r="Y409">
        <v>485</v>
      </c>
      <c r="Z409">
        <v>1</v>
      </c>
      <c r="AA409">
        <v>506</v>
      </c>
      <c r="AB409">
        <v>1</v>
      </c>
      <c r="AC409" t="s">
        <v>35</v>
      </c>
      <c r="AD409" t="s">
        <v>35</v>
      </c>
      <c r="AE409" t="s">
        <v>4943</v>
      </c>
      <c r="AF409" t="s">
        <v>5478</v>
      </c>
    </row>
    <row r="410" spans="1:32" x14ac:dyDescent="0.25">
      <c r="A410" t="s">
        <v>4466</v>
      </c>
      <c r="B410" t="s">
        <v>4901</v>
      </c>
      <c r="C410">
        <v>4863</v>
      </c>
      <c r="D410">
        <v>3497.8085270000001</v>
      </c>
      <c r="E410">
        <v>3498.8070739999998</v>
      </c>
      <c r="F410">
        <v>4</v>
      </c>
      <c r="G410">
        <v>1213.6199200000001</v>
      </c>
      <c r="H410">
        <v>1532.7835419999999</v>
      </c>
      <c r="I410">
        <v>1213.6190320000001</v>
      </c>
      <c r="J410">
        <v>1532.7834720000001</v>
      </c>
      <c r="K410">
        <v>1E-3</v>
      </c>
      <c r="L410">
        <v>1E-3</v>
      </c>
      <c r="M410" t="s">
        <v>2683</v>
      </c>
      <c r="N410" t="s">
        <v>2684</v>
      </c>
      <c r="O410" t="s">
        <v>35</v>
      </c>
      <c r="P410" t="s">
        <v>35</v>
      </c>
      <c r="Q410" t="s">
        <v>2685</v>
      </c>
      <c r="R410" t="s">
        <v>2686</v>
      </c>
      <c r="S410">
        <v>4866</v>
      </c>
      <c r="T410">
        <v>4867</v>
      </c>
      <c r="U410" t="s">
        <v>603</v>
      </c>
      <c r="V410" t="s">
        <v>603</v>
      </c>
      <c r="W410" t="s">
        <v>604</v>
      </c>
      <c r="X410" t="s">
        <v>604</v>
      </c>
      <c r="Y410">
        <v>143</v>
      </c>
      <c r="Z410">
        <v>1</v>
      </c>
      <c r="AA410">
        <v>116</v>
      </c>
      <c r="AB410">
        <v>1</v>
      </c>
      <c r="AC410">
        <v>9.4700000000000003E-4</v>
      </c>
      <c r="AD410">
        <v>1.7799999999999999E-6</v>
      </c>
      <c r="AE410" t="s">
        <v>5084</v>
      </c>
      <c r="AF410" t="s">
        <v>5479</v>
      </c>
    </row>
    <row r="411" spans="1:32" x14ac:dyDescent="0.25">
      <c r="A411" t="s">
        <v>4765</v>
      </c>
      <c r="B411" t="s">
        <v>4901</v>
      </c>
      <c r="C411">
        <v>3734</v>
      </c>
      <c r="D411">
        <v>3316.6077209999999</v>
      </c>
      <c r="E411">
        <v>3316.6046809999998</v>
      </c>
      <c r="F411">
        <v>4</v>
      </c>
      <c r="G411">
        <v>1176.5601529999999</v>
      </c>
      <c r="H411">
        <v>1388.642503</v>
      </c>
      <c r="I411">
        <v>1176.559743</v>
      </c>
      <c r="J411">
        <v>1388.6419530000001</v>
      </c>
      <c r="K411">
        <v>1E-3</v>
      </c>
      <c r="L411">
        <v>1E-3</v>
      </c>
      <c r="M411" t="s">
        <v>3583</v>
      </c>
      <c r="N411" t="s">
        <v>1941</v>
      </c>
      <c r="O411" t="s">
        <v>35</v>
      </c>
      <c r="P411" t="s">
        <v>35</v>
      </c>
      <c r="Q411" t="s">
        <v>3584</v>
      </c>
      <c r="R411" t="s">
        <v>1943</v>
      </c>
      <c r="S411">
        <v>3737</v>
      </c>
      <c r="T411">
        <v>3738</v>
      </c>
      <c r="U411" t="s">
        <v>1622</v>
      </c>
      <c r="V411" t="s">
        <v>1561</v>
      </c>
      <c r="W411" t="s">
        <v>1623</v>
      </c>
      <c r="X411" t="s">
        <v>1562</v>
      </c>
      <c r="Y411">
        <v>55</v>
      </c>
      <c r="Z411">
        <v>1</v>
      </c>
      <c r="AA411">
        <v>37</v>
      </c>
      <c r="AB411">
        <v>1</v>
      </c>
      <c r="AC411">
        <v>5.7400000000000001E-6</v>
      </c>
      <c r="AD411">
        <v>1.28E-6</v>
      </c>
      <c r="AE411" t="s">
        <v>5259</v>
      </c>
      <c r="AF411" t="s">
        <v>5480</v>
      </c>
    </row>
    <row r="412" spans="1:32" x14ac:dyDescent="0.25">
      <c r="A412" t="s">
        <v>4652</v>
      </c>
      <c r="B412" t="s">
        <v>4901</v>
      </c>
      <c r="C412">
        <v>6348</v>
      </c>
      <c r="D412">
        <v>3784.9752749999998</v>
      </c>
      <c r="E412">
        <v>3784.9889579999999</v>
      </c>
      <c r="F412">
        <v>4</v>
      </c>
      <c r="G412">
        <v>1027.5314189999999</v>
      </c>
      <c r="H412">
        <v>2006.0387909999999</v>
      </c>
      <c r="I412">
        <v>1027.5298230000001</v>
      </c>
      <c r="J412">
        <v>2006.0394140000001</v>
      </c>
      <c r="K412">
        <v>1E-3</v>
      </c>
      <c r="L412">
        <v>1E-3</v>
      </c>
      <c r="M412" t="s">
        <v>2598</v>
      </c>
      <c r="N412" t="s">
        <v>3808</v>
      </c>
      <c r="O412" t="s">
        <v>35</v>
      </c>
      <c r="P412" t="s">
        <v>35</v>
      </c>
      <c r="Q412" t="s">
        <v>2599</v>
      </c>
      <c r="R412" t="s">
        <v>3809</v>
      </c>
      <c r="S412">
        <v>6351</v>
      </c>
      <c r="T412">
        <v>6352</v>
      </c>
      <c r="U412" t="s">
        <v>1801</v>
      </c>
      <c r="V412" t="s">
        <v>1801</v>
      </c>
      <c r="W412" t="s">
        <v>1802</v>
      </c>
      <c r="X412" t="s">
        <v>1802</v>
      </c>
      <c r="Y412">
        <v>163</v>
      </c>
      <c r="Z412">
        <v>1</v>
      </c>
      <c r="AA412">
        <v>214</v>
      </c>
      <c r="AB412">
        <v>1</v>
      </c>
      <c r="AC412">
        <v>1.2500000000000001E-2</v>
      </c>
      <c r="AD412">
        <v>2.2000000000000001E-7</v>
      </c>
      <c r="AE412" t="s">
        <v>4939</v>
      </c>
      <c r="AF412" t="s">
        <v>5481</v>
      </c>
    </row>
    <row r="413" spans="1:32" x14ac:dyDescent="0.25">
      <c r="A413" t="s">
        <v>4544</v>
      </c>
      <c r="B413" t="s">
        <v>4901</v>
      </c>
      <c r="C413">
        <v>13547</v>
      </c>
      <c r="D413">
        <v>4040.1202939999998</v>
      </c>
      <c r="E413">
        <v>4041.1226729999998</v>
      </c>
      <c r="F413">
        <v>5</v>
      </c>
      <c r="G413">
        <v>1315.6782700000001</v>
      </c>
      <c r="H413">
        <v>1973.0369599999999</v>
      </c>
      <c r="I413">
        <v>1315.677216</v>
      </c>
      <c r="J413">
        <v>1973.037061</v>
      </c>
      <c r="K413">
        <v>1E-3</v>
      </c>
      <c r="L413">
        <v>1E-3</v>
      </c>
      <c r="M413" t="s">
        <v>2047</v>
      </c>
      <c r="N413" t="s">
        <v>2861</v>
      </c>
      <c r="O413" t="s">
        <v>35</v>
      </c>
      <c r="P413" t="s">
        <v>35</v>
      </c>
      <c r="Q413" t="s">
        <v>2048</v>
      </c>
      <c r="R413" t="s">
        <v>2862</v>
      </c>
      <c r="S413">
        <v>13550</v>
      </c>
      <c r="T413">
        <v>13549</v>
      </c>
      <c r="U413" t="s">
        <v>2050</v>
      </c>
      <c r="V413" t="s">
        <v>2050</v>
      </c>
      <c r="W413" t="s">
        <v>2051</v>
      </c>
      <c r="X413" t="s">
        <v>2051</v>
      </c>
      <c r="Y413">
        <v>344</v>
      </c>
      <c r="Z413">
        <v>1</v>
      </c>
      <c r="AA413">
        <v>408</v>
      </c>
      <c r="AB413">
        <v>1</v>
      </c>
      <c r="AC413">
        <v>1.9099999999999999E-2</v>
      </c>
      <c r="AD413">
        <v>3.1600000000000003E-2</v>
      </c>
      <c r="AE413" t="s">
        <v>5102</v>
      </c>
      <c r="AF413" t="s">
        <v>5482</v>
      </c>
    </row>
    <row r="414" spans="1:32" x14ac:dyDescent="0.25">
      <c r="A414" t="s">
        <v>4466</v>
      </c>
      <c r="B414" t="s">
        <v>4901</v>
      </c>
      <c r="C414">
        <v>4399</v>
      </c>
      <c r="D414">
        <v>3516.746271</v>
      </c>
      <c r="E414">
        <v>3516.748724</v>
      </c>
      <c r="F414">
        <v>4</v>
      </c>
      <c r="G414">
        <v>1128.541307</v>
      </c>
      <c r="H414">
        <v>1636.7998990000001</v>
      </c>
      <c r="I414">
        <v>1128.5411160000001</v>
      </c>
      <c r="J414">
        <v>1636.799139</v>
      </c>
      <c r="K414">
        <v>1E-3</v>
      </c>
      <c r="L414">
        <v>1E-3</v>
      </c>
      <c r="M414" t="s">
        <v>1310</v>
      </c>
      <c r="N414" t="s">
        <v>1311</v>
      </c>
      <c r="O414" t="s">
        <v>35</v>
      </c>
      <c r="P414" t="s">
        <v>35</v>
      </c>
      <c r="Q414" t="s">
        <v>1312</v>
      </c>
      <c r="R414" t="s">
        <v>1313</v>
      </c>
      <c r="S414">
        <v>4402</v>
      </c>
      <c r="T414">
        <v>4403</v>
      </c>
      <c r="U414" t="s">
        <v>1314</v>
      </c>
      <c r="V414" t="s">
        <v>1315</v>
      </c>
      <c r="W414" t="s">
        <v>1316</v>
      </c>
      <c r="X414" t="s">
        <v>1317</v>
      </c>
      <c r="Y414">
        <v>315</v>
      </c>
      <c r="Z414">
        <v>1</v>
      </c>
      <c r="AA414">
        <v>200</v>
      </c>
      <c r="AB414">
        <v>1</v>
      </c>
      <c r="AC414">
        <v>1.93E-4</v>
      </c>
      <c r="AD414">
        <v>4.7399999999999998E-7</v>
      </c>
      <c r="AE414" t="s">
        <v>5483</v>
      </c>
      <c r="AF414" t="s">
        <v>5484</v>
      </c>
    </row>
    <row r="415" spans="1:32" x14ac:dyDescent="0.25">
      <c r="A415" t="s">
        <v>4466</v>
      </c>
      <c r="B415" t="s">
        <v>4901</v>
      </c>
      <c r="C415">
        <v>5361</v>
      </c>
      <c r="D415">
        <v>3854.9845989999999</v>
      </c>
      <c r="E415">
        <v>3854.985588</v>
      </c>
      <c r="F415">
        <v>5</v>
      </c>
      <c r="G415">
        <v>1412.75217</v>
      </c>
      <c r="H415">
        <v>1690.8273650000001</v>
      </c>
      <c r="I415">
        <v>1412.751109</v>
      </c>
      <c r="J415">
        <v>1690.827462</v>
      </c>
      <c r="K415">
        <v>1E-3</v>
      </c>
      <c r="L415">
        <v>1E-3</v>
      </c>
      <c r="M415" t="s">
        <v>2705</v>
      </c>
      <c r="N415" t="s">
        <v>2706</v>
      </c>
      <c r="O415" t="s">
        <v>35</v>
      </c>
      <c r="P415" t="s">
        <v>35</v>
      </c>
      <c r="Q415" t="s">
        <v>2707</v>
      </c>
      <c r="R415" t="s">
        <v>2708</v>
      </c>
      <c r="S415">
        <v>5364</v>
      </c>
      <c r="T415">
        <v>5363</v>
      </c>
      <c r="U415" t="s">
        <v>2709</v>
      </c>
      <c r="V415" t="s">
        <v>2709</v>
      </c>
      <c r="W415" t="s">
        <v>2710</v>
      </c>
      <c r="X415" t="s">
        <v>2710</v>
      </c>
      <c r="Y415">
        <v>424</v>
      </c>
      <c r="Z415">
        <v>1</v>
      </c>
      <c r="AA415">
        <v>305</v>
      </c>
      <c r="AB415">
        <v>1</v>
      </c>
      <c r="AC415">
        <v>2.37E-8</v>
      </c>
      <c r="AD415">
        <v>4.1999999999999998E-5</v>
      </c>
      <c r="AE415" t="s">
        <v>4978</v>
      </c>
      <c r="AF415" t="s">
        <v>5485</v>
      </c>
    </row>
    <row r="416" spans="1:32" x14ac:dyDescent="0.25">
      <c r="A416" t="s">
        <v>886</v>
      </c>
      <c r="B416" t="s">
        <v>4912</v>
      </c>
      <c r="C416">
        <v>14642</v>
      </c>
      <c r="D416">
        <v>4055.992792</v>
      </c>
      <c r="E416">
        <v>4057.015081</v>
      </c>
      <c r="F416">
        <v>4</v>
      </c>
      <c r="G416">
        <v>1012.52025</v>
      </c>
      <c r="H416">
        <v>2292.0674770000001</v>
      </c>
      <c r="I416">
        <v>1012.518924</v>
      </c>
      <c r="J416">
        <v>2292.0698769999999</v>
      </c>
      <c r="K416">
        <v>-1.1000000000000001E-3</v>
      </c>
      <c r="L416">
        <v>1.1000000000000001E-3</v>
      </c>
      <c r="M416" t="s">
        <v>312</v>
      </c>
      <c r="N416" t="s">
        <v>313</v>
      </c>
      <c r="O416">
        <v>0</v>
      </c>
      <c r="P416">
        <v>0</v>
      </c>
      <c r="Q416" t="s">
        <v>314</v>
      </c>
      <c r="R416" t="s">
        <v>315</v>
      </c>
      <c r="S416">
        <v>14645</v>
      </c>
      <c r="T416">
        <v>14646</v>
      </c>
      <c r="U416" t="s">
        <v>292</v>
      </c>
      <c r="V416" t="s">
        <v>292</v>
      </c>
      <c r="W416" t="s">
        <v>293</v>
      </c>
      <c r="X416" t="s">
        <v>293</v>
      </c>
      <c r="Y416">
        <v>294</v>
      </c>
      <c r="Z416">
        <v>1</v>
      </c>
      <c r="AA416">
        <v>188</v>
      </c>
      <c r="AB416">
        <v>1</v>
      </c>
      <c r="AC416" t="s">
        <v>35</v>
      </c>
      <c r="AD416" t="s">
        <v>35</v>
      </c>
      <c r="AE416" t="s">
        <v>5486</v>
      </c>
      <c r="AF416" t="s">
        <v>5487</v>
      </c>
    </row>
    <row r="417" spans="1:32" x14ac:dyDescent="0.25">
      <c r="A417" t="s">
        <v>1242</v>
      </c>
      <c r="B417" t="s">
        <v>4912</v>
      </c>
      <c r="C417">
        <v>14061</v>
      </c>
      <c r="D417">
        <v>3397.7846009999998</v>
      </c>
      <c r="E417">
        <v>3397.7912040000001</v>
      </c>
      <c r="F417">
        <v>4</v>
      </c>
      <c r="G417">
        <v>1325.697435</v>
      </c>
      <c r="H417">
        <v>1320.6821010000001</v>
      </c>
      <c r="I417">
        <v>1325.6979510000001</v>
      </c>
      <c r="J417">
        <v>1320.682636</v>
      </c>
      <c r="K417">
        <v>-1.1000000000000001E-3</v>
      </c>
      <c r="L417">
        <v>1.1000000000000001E-3</v>
      </c>
      <c r="M417" t="s">
        <v>1218</v>
      </c>
      <c r="N417" t="s">
        <v>1139</v>
      </c>
      <c r="O417">
        <v>0</v>
      </c>
      <c r="P417">
        <v>0</v>
      </c>
      <c r="Q417" t="s">
        <v>1219</v>
      </c>
      <c r="R417" t="s">
        <v>1141</v>
      </c>
      <c r="S417">
        <v>14064</v>
      </c>
      <c r="T417">
        <v>14063</v>
      </c>
      <c r="U417" t="s">
        <v>751</v>
      </c>
      <c r="V417" t="s">
        <v>751</v>
      </c>
      <c r="W417" t="s">
        <v>752</v>
      </c>
      <c r="X417" t="s">
        <v>752</v>
      </c>
      <c r="Y417">
        <v>344</v>
      </c>
      <c r="Z417">
        <v>1</v>
      </c>
      <c r="AA417">
        <v>417</v>
      </c>
      <c r="AB417">
        <v>1</v>
      </c>
      <c r="AC417" t="s">
        <v>35</v>
      </c>
      <c r="AD417" t="s">
        <v>35</v>
      </c>
      <c r="AE417" t="s">
        <v>5488</v>
      </c>
      <c r="AF417" t="s">
        <v>5489</v>
      </c>
    </row>
    <row r="418" spans="1:32" x14ac:dyDescent="0.25">
      <c r="A418" t="s">
        <v>3850</v>
      </c>
      <c r="B418" t="s">
        <v>4901</v>
      </c>
      <c r="C418">
        <v>14855</v>
      </c>
      <c r="D418">
        <v>5018.4485409999998</v>
      </c>
      <c r="E418">
        <v>5019.4399329999997</v>
      </c>
      <c r="F418">
        <v>5</v>
      </c>
      <c r="G418">
        <v>1236.7008530000001</v>
      </c>
      <c r="H418">
        <v>3030.3426239999999</v>
      </c>
      <c r="I418">
        <v>1236.6965540000001</v>
      </c>
      <c r="J418">
        <v>3030.3480709999999</v>
      </c>
      <c r="K418">
        <v>-1.1000000000000001E-3</v>
      </c>
      <c r="L418">
        <v>1.1000000000000001E-3</v>
      </c>
      <c r="M418" t="s">
        <v>2302</v>
      </c>
      <c r="N418" t="s">
        <v>4009</v>
      </c>
      <c r="O418">
        <v>1.9659E-3</v>
      </c>
      <c r="P418">
        <v>2.5173000000000001E-3</v>
      </c>
      <c r="Q418" t="s">
        <v>2303</v>
      </c>
      <c r="R418" t="s">
        <v>1024</v>
      </c>
      <c r="S418">
        <v>14858</v>
      </c>
      <c r="T418">
        <v>14857</v>
      </c>
      <c r="U418" t="s">
        <v>158</v>
      </c>
      <c r="V418" t="s">
        <v>1003</v>
      </c>
      <c r="W418" t="s">
        <v>159</v>
      </c>
      <c r="X418" t="s">
        <v>1004</v>
      </c>
      <c r="Y418">
        <v>485</v>
      </c>
      <c r="Z418">
        <v>1</v>
      </c>
      <c r="AA418">
        <v>99</v>
      </c>
      <c r="AB418">
        <v>1</v>
      </c>
      <c r="AC418" t="s">
        <v>35</v>
      </c>
      <c r="AD418" t="s">
        <v>35</v>
      </c>
      <c r="AE418" t="s">
        <v>5490</v>
      </c>
      <c r="AF418" t="s">
        <v>5491</v>
      </c>
    </row>
    <row r="419" spans="1:32" x14ac:dyDescent="0.25">
      <c r="A419" t="s">
        <v>4576</v>
      </c>
      <c r="B419" t="s">
        <v>4901</v>
      </c>
      <c r="C419">
        <v>7865</v>
      </c>
      <c r="D419">
        <v>3167.5289859999998</v>
      </c>
      <c r="E419">
        <v>3167.5238709999999</v>
      </c>
      <c r="F419">
        <v>4</v>
      </c>
      <c r="G419">
        <v>1026.49846</v>
      </c>
      <c r="H419">
        <v>1389.6254610000001</v>
      </c>
      <c r="I419">
        <v>1026.4981889999999</v>
      </c>
      <c r="J419">
        <v>1389.626837</v>
      </c>
      <c r="K419">
        <v>-1.1000000000000001E-3</v>
      </c>
      <c r="L419">
        <v>1.1000000000000001E-3</v>
      </c>
      <c r="M419" t="s">
        <v>2074</v>
      </c>
      <c r="N419" t="s">
        <v>765</v>
      </c>
      <c r="O419" t="s">
        <v>35</v>
      </c>
      <c r="P419" t="s">
        <v>35</v>
      </c>
      <c r="Q419" t="s">
        <v>2075</v>
      </c>
      <c r="R419" t="s">
        <v>766</v>
      </c>
      <c r="S419">
        <v>7868</v>
      </c>
      <c r="T419">
        <v>7867</v>
      </c>
      <c r="U419" t="s">
        <v>2050</v>
      </c>
      <c r="V419" t="s">
        <v>2285</v>
      </c>
      <c r="W419" t="s">
        <v>2051</v>
      </c>
      <c r="X419" t="s">
        <v>2051</v>
      </c>
      <c r="Y419">
        <v>292</v>
      </c>
      <c r="Z419">
        <v>1</v>
      </c>
      <c r="AA419">
        <v>276</v>
      </c>
      <c r="AB419">
        <v>1</v>
      </c>
      <c r="AC419">
        <v>5.8400000000000001E-2</v>
      </c>
      <c r="AD419">
        <v>6.8499999999999998E-5</v>
      </c>
      <c r="AE419" t="s">
        <v>5024</v>
      </c>
      <c r="AF419" t="s">
        <v>5492</v>
      </c>
    </row>
    <row r="420" spans="1:32" x14ac:dyDescent="0.25">
      <c r="A420" t="s">
        <v>4576</v>
      </c>
      <c r="B420" t="s">
        <v>4901</v>
      </c>
      <c r="C420">
        <v>8696</v>
      </c>
      <c r="D420">
        <v>3335.6696109999998</v>
      </c>
      <c r="E420">
        <v>3335.6723080000002</v>
      </c>
      <c r="F420">
        <v>4</v>
      </c>
      <c r="G420">
        <v>1204.5623029999999</v>
      </c>
      <c r="H420">
        <v>1379.702243</v>
      </c>
      <c r="I420">
        <v>1204.561183</v>
      </c>
      <c r="J420">
        <v>1379.704493</v>
      </c>
      <c r="K420">
        <v>-1.1000000000000001E-3</v>
      </c>
      <c r="L420">
        <v>1.1000000000000001E-3</v>
      </c>
      <c r="M420" t="s">
        <v>1636</v>
      </c>
      <c r="N420" t="s">
        <v>985</v>
      </c>
      <c r="O420" t="s">
        <v>35</v>
      </c>
      <c r="P420" t="s">
        <v>35</v>
      </c>
      <c r="Q420" t="s">
        <v>1637</v>
      </c>
      <c r="R420" t="s">
        <v>987</v>
      </c>
      <c r="S420">
        <v>8697</v>
      </c>
      <c r="T420">
        <v>8698</v>
      </c>
      <c r="U420" t="s">
        <v>989</v>
      </c>
      <c r="V420" t="s">
        <v>989</v>
      </c>
      <c r="W420" t="s">
        <v>990</v>
      </c>
      <c r="X420" t="s">
        <v>990</v>
      </c>
      <c r="Y420">
        <v>125</v>
      </c>
      <c r="Z420">
        <v>1</v>
      </c>
      <c r="AA420">
        <v>133</v>
      </c>
      <c r="AB420">
        <v>1</v>
      </c>
      <c r="AC420">
        <v>2.1199999999999999E-3</v>
      </c>
      <c r="AD420">
        <v>4.4299999999999999E-5</v>
      </c>
      <c r="AE420" t="s">
        <v>5080</v>
      </c>
      <c r="AF420" t="s">
        <v>5493</v>
      </c>
    </row>
    <row r="421" spans="1:32" x14ac:dyDescent="0.25">
      <c r="A421" t="s">
        <v>4874</v>
      </c>
      <c r="B421" t="s">
        <v>4901</v>
      </c>
      <c r="C421">
        <v>14593</v>
      </c>
      <c r="D421">
        <v>4129.0283749999999</v>
      </c>
      <c r="E421">
        <v>4129.0680599999996</v>
      </c>
      <c r="F421">
        <v>4</v>
      </c>
      <c r="G421">
        <v>1491.737474</v>
      </c>
      <c r="H421">
        <v>1885.885837</v>
      </c>
      <c r="I421">
        <v>1491.7357930000001</v>
      </c>
      <c r="J421">
        <v>1885.8886649999999</v>
      </c>
      <c r="K421">
        <v>-1.1000000000000001E-3</v>
      </c>
      <c r="L421">
        <v>1.1000000000000001E-3</v>
      </c>
      <c r="M421" t="s">
        <v>878</v>
      </c>
      <c r="N421" t="s">
        <v>532</v>
      </c>
      <c r="O421" t="s">
        <v>35</v>
      </c>
      <c r="P421" t="s">
        <v>35</v>
      </c>
      <c r="Q421" t="s">
        <v>879</v>
      </c>
      <c r="R421" t="s">
        <v>534</v>
      </c>
      <c r="S421">
        <v>14596</v>
      </c>
      <c r="T421">
        <v>14597</v>
      </c>
      <c r="U421" t="s">
        <v>535</v>
      </c>
      <c r="V421" t="s">
        <v>536</v>
      </c>
      <c r="W421" t="s">
        <v>537</v>
      </c>
      <c r="X421" t="s">
        <v>537</v>
      </c>
      <c r="Y421">
        <v>96</v>
      </c>
      <c r="Z421">
        <v>1</v>
      </c>
      <c r="AA421">
        <v>92</v>
      </c>
      <c r="AB421">
        <v>1</v>
      </c>
      <c r="AC421">
        <v>8.4600000000000003E-6</v>
      </c>
      <c r="AD421">
        <v>2.02E-5</v>
      </c>
      <c r="AE421" t="s">
        <v>5494</v>
      </c>
      <c r="AF421" t="s">
        <v>5495</v>
      </c>
    </row>
    <row r="422" spans="1:32" x14ac:dyDescent="0.25">
      <c r="A422" t="s">
        <v>4523</v>
      </c>
      <c r="B422" t="s">
        <v>4901</v>
      </c>
      <c r="C422">
        <v>15578</v>
      </c>
      <c r="D422">
        <v>4058.1274960000001</v>
      </c>
      <c r="E422">
        <v>4059.1229920000001</v>
      </c>
      <c r="F422">
        <v>4</v>
      </c>
      <c r="G422">
        <v>1566.815233</v>
      </c>
      <c r="H422">
        <v>1739.907199</v>
      </c>
      <c r="I422">
        <v>1566.8141029999999</v>
      </c>
      <c r="J422">
        <v>1739.9094009999999</v>
      </c>
      <c r="K422">
        <v>-1.1000000000000001E-3</v>
      </c>
      <c r="L422">
        <v>1.1000000000000001E-3</v>
      </c>
      <c r="M422" t="s">
        <v>2500</v>
      </c>
      <c r="N422" t="s">
        <v>469</v>
      </c>
      <c r="O422" t="s">
        <v>35</v>
      </c>
      <c r="P422" t="s">
        <v>35</v>
      </c>
      <c r="Q422" t="s">
        <v>2501</v>
      </c>
      <c r="R422" t="s">
        <v>471</v>
      </c>
      <c r="S422">
        <v>15581</v>
      </c>
      <c r="T422">
        <v>15582</v>
      </c>
      <c r="U422" t="s">
        <v>228</v>
      </c>
      <c r="V422" t="s">
        <v>228</v>
      </c>
      <c r="W422" t="s">
        <v>229</v>
      </c>
      <c r="X422" t="s">
        <v>229</v>
      </c>
      <c r="Y422">
        <v>633</v>
      </c>
      <c r="Z422">
        <v>1</v>
      </c>
      <c r="AA422">
        <v>644</v>
      </c>
      <c r="AB422">
        <v>1</v>
      </c>
      <c r="AC422">
        <v>4.7200000000000002E-3</v>
      </c>
      <c r="AD422">
        <v>6.8400000000000004E-4</v>
      </c>
      <c r="AE422" t="s">
        <v>5041</v>
      </c>
      <c r="AF422" t="s">
        <v>5496</v>
      </c>
    </row>
    <row r="423" spans="1:32" x14ac:dyDescent="0.25">
      <c r="A423" t="s">
        <v>2554</v>
      </c>
      <c r="B423" t="s">
        <v>4901</v>
      </c>
      <c r="C423">
        <v>3347</v>
      </c>
      <c r="D423">
        <v>3452.6827189999999</v>
      </c>
      <c r="E423">
        <v>3452.6730400000001</v>
      </c>
      <c r="F423">
        <v>4</v>
      </c>
      <c r="G423">
        <v>1179.571261</v>
      </c>
      <c r="H423">
        <v>1521.7063929999999</v>
      </c>
      <c r="I423">
        <v>1179.5706419999999</v>
      </c>
      <c r="J423">
        <v>1521.70595</v>
      </c>
      <c r="K423">
        <v>1.1000000000000001E-3</v>
      </c>
      <c r="L423">
        <v>1.1000000000000001E-3</v>
      </c>
      <c r="M423" t="s">
        <v>1262</v>
      </c>
      <c r="N423" t="s">
        <v>1261</v>
      </c>
      <c r="O423">
        <v>0</v>
      </c>
      <c r="P423">
        <v>0</v>
      </c>
      <c r="Q423" t="s">
        <v>1264</v>
      </c>
      <c r="R423" t="s">
        <v>1263</v>
      </c>
      <c r="S423">
        <v>3350</v>
      </c>
      <c r="T423">
        <v>3351</v>
      </c>
      <c r="U423" t="s">
        <v>1128</v>
      </c>
      <c r="V423" t="s">
        <v>1128</v>
      </c>
      <c r="W423" t="s">
        <v>1129</v>
      </c>
      <c r="X423" t="s">
        <v>1129</v>
      </c>
      <c r="Y423">
        <v>217</v>
      </c>
      <c r="Z423">
        <v>1</v>
      </c>
      <c r="AA423">
        <v>231</v>
      </c>
      <c r="AB423">
        <v>1</v>
      </c>
      <c r="AC423" t="s">
        <v>35</v>
      </c>
      <c r="AD423" t="s">
        <v>35</v>
      </c>
      <c r="AE423" t="s">
        <v>4964</v>
      </c>
      <c r="AF423" t="s">
        <v>5497</v>
      </c>
    </row>
    <row r="424" spans="1:32" x14ac:dyDescent="0.25">
      <c r="A424" t="s">
        <v>2249</v>
      </c>
      <c r="B424" t="s">
        <v>4901</v>
      </c>
      <c r="C424">
        <v>9255</v>
      </c>
      <c r="D424">
        <v>2970.5971760000002</v>
      </c>
      <c r="E424">
        <v>2970.5966239999998</v>
      </c>
      <c r="F424">
        <v>4</v>
      </c>
      <c r="G424">
        <v>1080.5935529999999</v>
      </c>
      <c r="H424">
        <v>1138.5985579999999</v>
      </c>
      <c r="I424">
        <v>1080.592758</v>
      </c>
      <c r="J424">
        <v>1138.5982369999999</v>
      </c>
      <c r="K424">
        <v>1.1000000000000001E-3</v>
      </c>
      <c r="L424">
        <v>1.1000000000000001E-3</v>
      </c>
      <c r="M424" t="s">
        <v>219</v>
      </c>
      <c r="N424" t="s">
        <v>1913</v>
      </c>
      <c r="O424">
        <v>0</v>
      </c>
      <c r="P424">
        <v>0</v>
      </c>
      <c r="Q424" t="s">
        <v>221</v>
      </c>
      <c r="R424" t="s">
        <v>1915</v>
      </c>
      <c r="S424">
        <v>9258</v>
      </c>
      <c r="T424">
        <v>9259</v>
      </c>
      <c r="U424" t="s">
        <v>222</v>
      </c>
      <c r="V424" t="s">
        <v>1782</v>
      </c>
      <c r="W424" t="s">
        <v>223</v>
      </c>
      <c r="X424" t="s">
        <v>1783</v>
      </c>
      <c r="Y424">
        <v>13</v>
      </c>
      <c r="Z424">
        <v>1</v>
      </c>
      <c r="AA424">
        <v>250</v>
      </c>
      <c r="AB424">
        <v>1</v>
      </c>
      <c r="AC424" t="s">
        <v>35</v>
      </c>
      <c r="AD424" t="s">
        <v>35</v>
      </c>
      <c r="AE424" t="s">
        <v>5498</v>
      </c>
      <c r="AF424" t="s">
        <v>5499</v>
      </c>
    </row>
    <row r="425" spans="1:32" x14ac:dyDescent="0.25">
      <c r="A425" t="s">
        <v>2964</v>
      </c>
      <c r="B425" t="s">
        <v>4901</v>
      </c>
      <c r="C425">
        <v>11975</v>
      </c>
      <c r="D425">
        <v>3299.818706</v>
      </c>
      <c r="E425">
        <v>3299.8201819999999</v>
      </c>
      <c r="F425">
        <v>5</v>
      </c>
      <c r="G425">
        <v>1080.5929900000001</v>
      </c>
      <c r="H425">
        <v>1467.820651</v>
      </c>
      <c r="I425">
        <v>1080.592758</v>
      </c>
      <c r="J425">
        <v>1467.819798</v>
      </c>
      <c r="K425">
        <v>1.1000000000000001E-3</v>
      </c>
      <c r="L425">
        <v>1.1000000000000001E-3</v>
      </c>
      <c r="M425" t="s">
        <v>219</v>
      </c>
      <c r="N425" t="s">
        <v>1459</v>
      </c>
      <c r="O425">
        <v>0</v>
      </c>
      <c r="P425">
        <v>0</v>
      </c>
      <c r="Q425" t="s">
        <v>221</v>
      </c>
      <c r="R425" t="s">
        <v>1460</v>
      </c>
      <c r="S425">
        <v>11978</v>
      </c>
      <c r="T425">
        <v>11979</v>
      </c>
      <c r="U425" t="s">
        <v>222</v>
      </c>
      <c r="V425" t="s">
        <v>222</v>
      </c>
      <c r="W425" t="s">
        <v>223</v>
      </c>
      <c r="X425" t="s">
        <v>223</v>
      </c>
      <c r="Y425">
        <v>13</v>
      </c>
      <c r="Z425">
        <v>1</v>
      </c>
      <c r="AA425">
        <v>46</v>
      </c>
      <c r="AB425">
        <v>1</v>
      </c>
      <c r="AC425" t="s">
        <v>35</v>
      </c>
      <c r="AD425" t="s">
        <v>35</v>
      </c>
      <c r="AE425" t="s">
        <v>4904</v>
      </c>
      <c r="AF425" t="s">
        <v>5500</v>
      </c>
    </row>
    <row r="426" spans="1:32" x14ac:dyDescent="0.25">
      <c r="A426" t="s">
        <v>3850</v>
      </c>
      <c r="B426" t="s">
        <v>4901</v>
      </c>
      <c r="C426">
        <v>6799</v>
      </c>
      <c r="D426">
        <v>3054.4788149999999</v>
      </c>
      <c r="E426">
        <v>3055.4789489999998</v>
      </c>
      <c r="F426">
        <v>4</v>
      </c>
      <c r="G426">
        <v>1042.4827130000001</v>
      </c>
      <c r="H426">
        <v>1260.5910369999999</v>
      </c>
      <c r="I426">
        <v>1042.4818700000001</v>
      </c>
      <c r="J426">
        <v>1260.5907540000001</v>
      </c>
      <c r="K426">
        <v>1.1000000000000001E-3</v>
      </c>
      <c r="L426">
        <v>1.1000000000000001E-3</v>
      </c>
      <c r="M426" t="s">
        <v>1277</v>
      </c>
      <c r="N426" t="s">
        <v>3596</v>
      </c>
      <c r="O426">
        <v>0</v>
      </c>
      <c r="P426">
        <v>0</v>
      </c>
      <c r="Q426" t="s">
        <v>1279</v>
      </c>
      <c r="R426" t="s">
        <v>1445</v>
      </c>
      <c r="S426">
        <v>6802</v>
      </c>
      <c r="T426">
        <v>6803</v>
      </c>
      <c r="U426" t="s">
        <v>84</v>
      </c>
      <c r="V426" t="s">
        <v>84</v>
      </c>
      <c r="W426" t="s">
        <v>85</v>
      </c>
      <c r="X426" t="s">
        <v>85</v>
      </c>
      <c r="Y426">
        <v>298</v>
      </c>
      <c r="Z426">
        <v>1</v>
      </c>
      <c r="AA426">
        <v>305</v>
      </c>
      <c r="AB426">
        <v>1</v>
      </c>
      <c r="AC426" t="s">
        <v>35</v>
      </c>
      <c r="AD426" t="s">
        <v>35</v>
      </c>
      <c r="AE426" t="s">
        <v>4937</v>
      </c>
      <c r="AF426" t="s">
        <v>5501</v>
      </c>
    </row>
    <row r="427" spans="1:32" x14ac:dyDescent="0.25">
      <c r="A427" t="s">
        <v>2554</v>
      </c>
      <c r="B427" t="s">
        <v>4901</v>
      </c>
      <c r="C427">
        <v>7269</v>
      </c>
      <c r="D427">
        <v>4986.6386519999996</v>
      </c>
      <c r="E427">
        <v>4986.6452079999999</v>
      </c>
      <c r="F427">
        <v>4</v>
      </c>
      <c r="G427">
        <v>2115.1202119999998</v>
      </c>
      <c r="H427">
        <v>2120.1133759999998</v>
      </c>
      <c r="I427">
        <v>2115.121185</v>
      </c>
      <c r="J427">
        <v>2120.1113479999999</v>
      </c>
      <c r="K427">
        <v>1.1000000000000001E-3</v>
      </c>
      <c r="L427">
        <v>1.1000000000000001E-3</v>
      </c>
      <c r="M427" t="s">
        <v>829</v>
      </c>
      <c r="N427" t="s">
        <v>2271</v>
      </c>
      <c r="O427">
        <v>0</v>
      </c>
      <c r="P427">
        <v>0</v>
      </c>
      <c r="Q427" t="s">
        <v>831</v>
      </c>
      <c r="R427" t="s">
        <v>2273</v>
      </c>
      <c r="S427">
        <v>7272</v>
      </c>
      <c r="T427">
        <v>7273</v>
      </c>
      <c r="U427" t="s">
        <v>158</v>
      </c>
      <c r="V427" t="s">
        <v>1136</v>
      </c>
      <c r="W427" t="s">
        <v>159</v>
      </c>
      <c r="X427" t="s">
        <v>1137</v>
      </c>
      <c r="Y427">
        <v>133</v>
      </c>
      <c r="Z427">
        <v>1</v>
      </c>
      <c r="AA427">
        <v>225</v>
      </c>
      <c r="AB427">
        <v>1</v>
      </c>
      <c r="AC427" t="s">
        <v>35</v>
      </c>
      <c r="AD427" t="s">
        <v>35</v>
      </c>
      <c r="AE427" t="s">
        <v>4945</v>
      </c>
      <c r="AF427" t="s">
        <v>5502</v>
      </c>
    </row>
    <row r="428" spans="1:32" x14ac:dyDescent="0.25">
      <c r="A428" t="s">
        <v>2964</v>
      </c>
      <c r="B428" t="s">
        <v>4901</v>
      </c>
      <c r="C428">
        <v>11766</v>
      </c>
      <c r="D428">
        <v>4030.9574520000001</v>
      </c>
      <c r="E428">
        <v>4030.9574640000001</v>
      </c>
      <c r="F428">
        <v>4</v>
      </c>
      <c r="G428">
        <v>1331.677171</v>
      </c>
      <c r="H428">
        <v>1947.875217</v>
      </c>
      <c r="I428">
        <v>1331.6761530000001</v>
      </c>
      <c r="J428">
        <v>1947.8751400000001</v>
      </c>
      <c r="K428">
        <v>1.1000000000000001E-3</v>
      </c>
      <c r="L428">
        <v>1.1000000000000001E-3</v>
      </c>
      <c r="M428" t="s">
        <v>2820</v>
      </c>
      <c r="N428" t="s">
        <v>2765</v>
      </c>
      <c r="O428">
        <v>0</v>
      </c>
      <c r="P428">
        <v>0</v>
      </c>
      <c r="Q428" t="s">
        <v>2821</v>
      </c>
      <c r="R428" t="s">
        <v>2766</v>
      </c>
      <c r="S428">
        <v>11769</v>
      </c>
      <c r="T428">
        <v>11770</v>
      </c>
      <c r="U428" t="s">
        <v>1931</v>
      </c>
      <c r="V428" t="s">
        <v>1931</v>
      </c>
      <c r="W428" t="s">
        <v>1932</v>
      </c>
      <c r="X428" t="s">
        <v>1932</v>
      </c>
      <c r="Y428">
        <v>243</v>
      </c>
      <c r="Z428">
        <v>1</v>
      </c>
      <c r="AA428">
        <v>282</v>
      </c>
      <c r="AB428">
        <v>1</v>
      </c>
      <c r="AC428" t="s">
        <v>35</v>
      </c>
      <c r="AD428" t="s">
        <v>35</v>
      </c>
      <c r="AE428" t="s">
        <v>4917</v>
      </c>
      <c r="AF428" t="s">
        <v>5503</v>
      </c>
    </row>
    <row r="429" spans="1:32" x14ac:dyDescent="0.25">
      <c r="A429" t="s">
        <v>703</v>
      </c>
      <c r="B429" t="s">
        <v>5028</v>
      </c>
      <c r="C429">
        <v>7465</v>
      </c>
      <c r="D429">
        <v>4107.8760789999997</v>
      </c>
      <c r="E429">
        <v>4108.8976499999999</v>
      </c>
      <c r="F429">
        <v>4</v>
      </c>
      <c r="G429">
        <v>1695.779025</v>
      </c>
      <c r="H429">
        <v>1660.6919889999999</v>
      </c>
      <c r="I429">
        <v>1695.7773999999999</v>
      </c>
      <c r="J429">
        <v>1660.692485</v>
      </c>
      <c r="K429">
        <v>1.1000000000000001E-3</v>
      </c>
      <c r="L429">
        <v>1.1000000000000001E-3</v>
      </c>
      <c r="M429" t="s">
        <v>433</v>
      </c>
      <c r="N429" t="s">
        <v>434</v>
      </c>
      <c r="O429">
        <v>0</v>
      </c>
      <c r="P429">
        <v>0</v>
      </c>
      <c r="Q429" t="s">
        <v>435</v>
      </c>
      <c r="R429" t="s">
        <v>436</v>
      </c>
      <c r="S429">
        <v>7466</v>
      </c>
      <c r="T429">
        <v>7469</v>
      </c>
      <c r="U429" t="s">
        <v>437</v>
      </c>
      <c r="V429" t="s">
        <v>437</v>
      </c>
      <c r="W429" t="s">
        <v>438</v>
      </c>
      <c r="X429" t="s">
        <v>438</v>
      </c>
      <c r="Y429">
        <v>123</v>
      </c>
      <c r="Z429">
        <v>1</v>
      </c>
      <c r="AA429">
        <v>137</v>
      </c>
      <c r="AB429">
        <v>1</v>
      </c>
      <c r="AC429" t="s">
        <v>35</v>
      </c>
      <c r="AD429" t="s">
        <v>35</v>
      </c>
      <c r="AE429" t="s">
        <v>5504</v>
      </c>
      <c r="AF429" t="s">
        <v>5505</v>
      </c>
    </row>
    <row r="430" spans="1:32" x14ac:dyDescent="0.25">
      <c r="A430" t="s">
        <v>548</v>
      </c>
      <c r="B430" t="s">
        <v>5028</v>
      </c>
      <c r="C430">
        <v>18951</v>
      </c>
      <c r="D430">
        <v>5102.662456</v>
      </c>
      <c r="E430">
        <v>5103.7067319999996</v>
      </c>
      <c r="F430">
        <v>4</v>
      </c>
      <c r="G430">
        <v>1986.020724</v>
      </c>
      <c r="H430">
        <v>2365.2366670000001</v>
      </c>
      <c r="I430">
        <v>1986.021076</v>
      </c>
      <c r="J430">
        <v>2365.2351680000002</v>
      </c>
      <c r="K430">
        <v>1.1000000000000001E-3</v>
      </c>
      <c r="L430">
        <v>1.1000000000000001E-3</v>
      </c>
      <c r="M430" t="s">
        <v>362</v>
      </c>
      <c r="N430" t="s">
        <v>363</v>
      </c>
      <c r="O430">
        <v>0</v>
      </c>
      <c r="P430">
        <v>1.0959E-2</v>
      </c>
      <c r="Q430" t="s">
        <v>364</v>
      </c>
      <c r="R430" t="s">
        <v>365</v>
      </c>
      <c r="S430">
        <v>18954</v>
      </c>
      <c r="T430">
        <v>18953</v>
      </c>
      <c r="U430" t="s">
        <v>366</v>
      </c>
      <c r="V430" t="s">
        <v>366</v>
      </c>
      <c r="W430" t="s">
        <v>367</v>
      </c>
      <c r="X430" t="s">
        <v>367</v>
      </c>
      <c r="Y430">
        <v>306</v>
      </c>
      <c r="Z430">
        <v>1</v>
      </c>
      <c r="AA430">
        <v>208</v>
      </c>
      <c r="AB430">
        <v>1</v>
      </c>
      <c r="AC430" t="s">
        <v>35</v>
      </c>
      <c r="AD430" t="s">
        <v>35</v>
      </c>
      <c r="AE430" t="s">
        <v>5506</v>
      </c>
      <c r="AF430" t="s">
        <v>5507</v>
      </c>
    </row>
    <row r="431" spans="1:32" x14ac:dyDescent="0.25">
      <c r="A431" t="s">
        <v>1673</v>
      </c>
      <c r="B431" t="s">
        <v>4912</v>
      </c>
      <c r="C431">
        <v>11047</v>
      </c>
      <c r="D431">
        <v>3061.618219</v>
      </c>
      <c r="E431">
        <v>3062.6210380000002</v>
      </c>
      <c r="F431">
        <v>4</v>
      </c>
      <c r="G431">
        <v>1566.852511</v>
      </c>
      <c r="H431">
        <v>743.36064299999998</v>
      </c>
      <c r="I431">
        <v>1566.8518260000001</v>
      </c>
      <c r="J431">
        <v>743.36023899999998</v>
      </c>
      <c r="K431">
        <v>1.1000000000000001E-3</v>
      </c>
      <c r="L431">
        <v>1.1000000000000001E-3</v>
      </c>
      <c r="M431" t="s">
        <v>1163</v>
      </c>
      <c r="N431" t="s">
        <v>1164</v>
      </c>
      <c r="O431">
        <v>0</v>
      </c>
      <c r="P431">
        <v>3.3071999999999997E-2</v>
      </c>
      <c r="Q431" t="s">
        <v>1165</v>
      </c>
      <c r="R431" t="s">
        <v>1166</v>
      </c>
      <c r="S431">
        <v>11050</v>
      </c>
      <c r="T431">
        <v>11051</v>
      </c>
      <c r="U431" t="s">
        <v>51</v>
      </c>
      <c r="V431" t="s">
        <v>1167</v>
      </c>
      <c r="W431" t="s">
        <v>52</v>
      </c>
      <c r="X431" t="s">
        <v>52</v>
      </c>
      <c r="Y431">
        <v>436</v>
      </c>
      <c r="Z431">
        <v>1</v>
      </c>
      <c r="AA431">
        <v>474</v>
      </c>
      <c r="AB431">
        <v>1</v>
      </c>
      <c r="AC431" t="s">
        <v>35</v>
      </c>
      <c r="AD431" t="s">
        <v>35</v>
      </c>
      <c r="AE431" t="s">
        <v>5508</v>
      </c>
      <c r="AF431" t="s">
        <v>5509</v>
      </c>
    </row>
    <row r="432" spans="1:32" x14ac:dyDescent="0.25">
      <c r="A432" t="s">
        <v>1776</v>
      </c>
      <c r="B432" t="s">
        <v>4901</v>
      </c>
      <c r="C432">
        <v>2894</v>
      </c>
      <c r="D432">
        <v>2449.2645950000001</v>
      </c>
      <c r="E432">
        <v>2449.268255</v>
      </c>
      <c r="F432">
        <v>4</v>
      </c>
      <c r="G432">
        <v>728.37053100000003</v>
      </c>
      <c r="H432">
        <v>969.48900000000003</v>
      </c>
      <c r="I432">
        <v>728.37046899999996</v>
      </c>
      <c r="J432">
        <v>969.48795800000005</v>
      </c>
      <c r="K432">
        <v>1.1000000000000001E-3</v>
      </c>
      <c r="L432">
        <v>1.1000000000000001E-3</v>
      </c>
      <c r="M432" t="s">
        <v>1797</v>
      </c>
      <c r="N432" t="s">
        <v>1798</v>
      </c>
      <c r="O432">
        <v>1.1012999999999999E-3</v>
      </c>
      <c r="P432">
        <v>1.1012999999999999E-3</v>
      </c>
      <c r="Q432" t="s">
        <v>1799</v>
      </c>
      <c r="R432" t="s">
        <v>1800</v>
      </c>
      <c r="S432">
        <v>2897</v>
      </c>
      <c r="T432">
        <v>2898</v>
      </c>
      <c r="U432" t="s">
        <v>1801</v>
      </c>
      <c r="V432" t="s">
        <v>1642</v>
      </c>
      <c r="W432" t="s">
        <v>1802</v>
      </c>
      <c r="X432" t="s">
        <v>1643</v>
      </c>
      <c r="Y432">
        <v>255</v>
      </c>
      <c r="Z432">
        <v>1</v>
      </c>
      <c r="AA432">
        <v>191</v>
      </c>
      <c r="AB432">
        <v>1</v>
      </c>
      <c r="AC432" t="s">
        <v>35</v>
      </c>
      <c r="AD432" t="s">
        <v>35</v>
      </c>
      <c r="AE432" t="s">
        <v>5183</v>
      </c>
      <c r="AF432" t="s">
        <v>5510</v>
      </c>
    </row>
    <row r="433" spans="1:32" x14ac:dyDescent="0.25">
      <c r="A433" t="s">
        <v>1776</v>
      </c>
      <c r="B433" t="s">
        <v>4901</v>
      </c>
      <c r="C433">
        <v>4296</v>
      </c>
      <c r="D433">
        <v>2756.3602980000001</v>
      </c>
      <c r="E433">
        <v>2757.3615169999998</v>
      </c>
      <c r="F433">
        <v>4</v>
      </c>
      <c r="G433">
        <v>901.43040599999995</v>
      </c>
      <c r="H433">
        <v>1103.524827</v>
      </c>
      <c r="I433">
        <v>901.42938100000003</v>
      </c>
      <c r="J433">
        <v>1103.5247380000001</v>
      </c>
      <c r="K433">
        <v>1.1000000000000001E-3</v>
      </c>
      <c r="L433">
        <v>1.1000000000000001E-3</v>
      </c>
      <c r="M433" t="s">
        <v>1887</v>
      </c>
      <c r="N433" t="s">
        <v>1888</v>
      </c>
      <c r="O433">
        <v>1.1012999999999999E-3</v>
      </c>
      <c r="P433">
        <v>6.7371999999999996E-3</v>
      </c>
      <c r="Q433" t="s">
        <v>1889</v>
      </c>
      <c r="R433" t="s">
        <v>1890</v>
      </c>
      <c r="S433">
        <v>4299</v>
      </c>
      <c r="T433">
        <v>4300</v>
      </c>
      <c r="U433" t="s">
        <v>1891</v>
      </c>
      <c r="V433" t="s">
        <v>1891</v>
      </c>
      <c r="W433" t="s">
        <v>1892</v>
      </c>
      <c r="X433" t="s">
        <v>1892</v>
      </c>
      <c r="Y433">
        <v>645</v>
      </c>
      <c r="Z433">
        <v>1</v>
      </c>
      <c r="AA433">
        <v>222</v>
      </c>
      <c r="AB433">
        <v>1</v>
      </c>
      <c r="AC433" t="s">
        <v>35</v>
      </c>
      <c r="AD433" t="s">
        <v>35</v>
      </c>
      <c r="AE433" t="s">
        <v>5511</v>
      </c>
      <c r="AF433" t="s">
        <v>5512</v>
      </c>
    </row>
    <row r="434" spans="1:32" x14ac:dyDescent="0.25">
      <c r="A434" t="s">
        <v>548</v>
      </c>
      <c r="B434" t="s">
        <v>5028</v>
      </c>
      <c r="C434">
        <v>6228</v>
      </c>
      <c r="D434">
        <v>2666.2504210000002</v>
      </c>
      <c r="E434">
        <v>2666.26557</v>
      </c>
      <c r="F434">
        <v>4</v>
      </c>
      <c r="G434">
        <v>842.37773300000003</v>
      </c>
      <c r="H434">
        <v>1072.4676239999999</v>
      </c>
      <c r="I434">
        <v>842.37701100000004</v>
      </c>
      <c r="J434">
        <v>1072.467283</v>
      </c>
      <c r="K434">
        <v>1.1000000000000001E-3</v>
      </c>
      <c r="L434">
        <v>1.1000000000000001E-3</v>
      </c>
      <c r="M434" t="s">
        <v>397</v>
      </c>
      <c r="N434" t="s">
        <v>30</v>
      </c>
      <c r="O434">
        <v>4.7244000000000001E-3</v>
      </c>
      <c r="P434">
        <v>0</v>
      </c>
      <c r="Q434" t="s">
        <v>398</v>
      </c>
      <c r="R434" t="s">
        <v>32</v>
      </c>
      <c r="S434">
        <v>6231</v>
      </c>
      <c r="T434">
        <v>6232</v>
      </c>
      <c r="U434" t="s">
        <v>33</v>
      </c>
      <c r="V434" t="s">
        <v>33</v>
      </c>
      <c r="W434" t="s">
        <v>34</v>
      </c>
      <c r="X434" t="s">
        <v>34</v>
      </c>
      <c r="Y434">
        <v>60</v>
      </c>
      <c r="Z434">
        <v>1</v>
      </c>
      <c r="AA434">
        <v>68</v>
      </c>
      <c r="AB434">
        <v>1</v>
      </c>
      <c r="AC434" t="s">
        <v>35</v>
      </c>
      <c r="AD434" t="s">
        <v>35</v>
      </c>
      <c r="AE434" t="s">
        <v>5158</v>
      </c>
      <c r="AF434" t="s">
        <v>5513</v>
      </c>
    </row>
    <row r="435" spans="1:32" x14ac:dyDescent="0.25">
      <c r="A435" t="s">
        <v>4240</v>
      </c>
      <c r="B435" t="s">
        <v>4901</v>
      </c>
      <c r="C435">
        <v>9310</v>
      </c>
      <c r="D435">
        <v>3175.6234679999998</v>
      </c>
      <c r="E435">
        <v>3175.616888</v>
      </c>
      <c r="F435">
        <v>4</v>
      </c>
      <c r="G435">
        <v>945.45610199999999</v>
      </c>
      <c r="H435">
        <v>1478.762301</v>
      </c>
      <c r="I435">
        <v>945.45559600000001</v>
      </c>
      <c r="J435">
        <v>1478.7616740000001</v>
      </c>
      <c r="K435">
        <v>1.1000000000000001E-3</v>
      </c>
      <c r="L435">
        <v>1.1000000000000001E-3</v>
      </c>
      <c r="M435" t="s">
        <v>4310</v>
      </c>
      <c r="N435" t="s">
        <v>4311</v>
      </c>
      <c r="O435">
        <v>7.0784999999999997E-3</v>
      </c>
      <c r="P435">
        <v>0</v>
      </c>
      <c r="Q435" t="s">
        <v>4312</v>
      </c>
      <c r="R435" t="s">
        <v>4313</v>
      </c>
      <c r="S435">
        <v>9313</v>
      </c>
      <c r="T435">
        <v>9314</v>
      </c>
      <c r="U435" t="s">
        <v>1047</v>
      </c>
      <c r="V435" t="s">
        <v>1047</v>
      </c>
      <c r="W435" t="s">
        <v>1049</v>
      </c>
      <c r="X435" t="s">
        <v>1049</v>
      </c>
      <c r="Y435">
        <v>157</v>
      </c>
      <c r="Z435">
        <v>1</v>
      </c>
      <c r="AA435">
        <v>163</v>
      </c>
      <c r="AB435">
        <v>1</v>
      </c>
      <c r="AC435" t="s">
        <v>35</v>
      </c>
      <c r="AD435" t="s">
        <v>35</v>
      </c>
      <c r="AE435" t="s">
        <v>4949</v>
      </c>
      <c r="AF435" t="s">
        <v>5514</v>
      </c>
    </row>
    <row r="436" spans="1:32" x14ac:dyDescent="0.25">
      <c r="A436" t="s">
        <v>4048</v>
      </c>
      <c r="B436" t="s">
        <v>4901</v>
      </c>
      <c r="C436">
        <v>5269</v>
      </c>
      <c r="D436">
        <v>3298.712959</v>
      </c>
      <c r="E436">
        <v>3298.7233329999999</v>
      </c>
      <c r="F436">
        <v>4</v>
      </c>
      <c r="G436">
        <v>953.51963999999998</v>
      </c>
      <c r="H436">
        <v>1593.7882549999999</v>
      </c>
      <c r="I436">
        <v>953.51819599999999</v>
      </c>
      <c r="J436">
        <v>1593.7886169999999</v>
      </c>
      <c r="K436">
        <v>1.1000000000000001E-3</v>
      </c>
      <c r="L436">
        <v>1.1000000000000001E-3</v>
      </c>
      <c r="M436" t="s">
        <v>4092</v>
      </c>
      <c r="N436" t="s">
        <v>3284</v>
      </c>
      <c r="O436">
        <v>1.1561E-2</v>
      </c>
      <c r="P436">
        <v>0</v>
      </c>
      <c r="Q436" t="s">
        <v>4093</v>
      </c>
      <c r="R436" t="s">
        <v>3286</v>
      </c>
      <c r="S436">
        <v>5272</v>
      </c>
      <c r="T436">
        <v>5273</v>
      </c>
      <c r="U436" t="s">
        <v>4094</v>
      </c>
      <c r="V436" t="s">
        <v>1782</v>
      </c>
      <c r="W436" t="s">
        <v>3799</v>
      </c>
      <c r="X436" t="s">
        <v>1783</v>
      </c>
      <c r="Y436">
        <v>380</v>
      </c>
      <c r="Z436">
        <v>1</v>
      </c>
      <c r="AA436">
        <v>92</v>
      </c>
      <c r="AB436">
        <v>1</v>
      </c>
      <c r="AC436" t="s">
        <v>35</v>
      </c>
      <c r="AD436" t="s">
        <v>35</v>
      </c>
      <c r="AE436" t="s">
        <v>5515</v>
      </c>
      <c r="AF436" t="s">
        <v>5516</v>
      </c>
    </row>
    <row r="437" spans="1:32" x14ac:dyDescent="0.25">
      <c r="A437" t="s">
        <v>727</v>
      </c>
      <c r="B437" t="s">
        <v>4912</v>
      </c>
      <c r="C437">
        <v>8450</v>
      </c>
      <c r="D437">
        <v>3856.9891910000001</v>
      </c>
      <c r="E437">
        <v>3857.9977469999999</v>
      </c>
      <c r="F437">
        <v>4</v>
      </c>
      <c r="G437">
        <v>1339.6636209999999</v>
      </c>
      <c r="H437">
        <v>1765.920505</v>
      </c>
      <c r="I437">
        <v>1339.6619599999999</v>
      </c>
      <c r="J437">
        <v>1765.921028</v>
      </c>
      <c r="K437">
        <v>1.1000000000000001E-3</v>
      </c>
      <c r="L437">
        <v>1.1000000000000001E-3</v>
      </c>
      <c r="M437" t="s">
        <v>850</v>
      </c>
      <c r="N437" t="s">
        <v>843</v>
      </c>
      <c r="O437">
        <v>1.6226999999999998E-2</v>
      </c>
      <c r="P437">
        <v>0</v>
      </c>
      <c r="Q437" t="s">
        <v>851</v>
      </c>
      <c r="R437" t="s">
        <v>845</v>
      </c>
      <c r="S437">
        <v>8453</v>
      </c>
      <c r="T437">
        <v>8454</v>
      </c>
      <c r="U437" t="s">
        <v>751</v>
      </c>
      <c r="V437" t="s">
        <v>751</v>
      </c>
      <c r="W437" t="s">
        <v>752</v>
      </c>
      <c r="X437" t="s">
        <v>752</v>
      </c>
      <c r="Y437">
        <v>296</v>
      </c>
      <c r="Z437">
        <v>1</v>
      </c>
      <c r="AA437">
        <v>200</v>
      </c>
      <c r="AB437">
        <v>1</v>
      </c>
      <c r="AC437" t="s">
        <v>35</v>
      </c>
      <c r="AD437" t="s">
        <v>35</v>
      </c>
      <c r="AE437" t="s">
        <v>5488</v>
      </c>
      <c r="AF437" t="s">
        <v>5517</v>
      </c>
    </row>
    <row r="438" spans="1:32" x14ac:dyDescent="0.25">
      <c r="A438" t="s">
        <v>703</v>
      </c>
      <c r="B438" t="s">
        <v>5028</v>
      </c>
      <c r="C438">
        <v>5327</v>
      </c>
      <c r="D438">
        <v>2672.298761</v>
      </c>
      <c r="E438">
        <v>2672.295599</v>
      </c>
      <c r="F438">
        <v>4</v>
      </c>
      <c r="G438">
        <v>811.41972499999997</v>
      </c>
      <c r="H438">
        <v>1109.4739709999999</v>
      </c>
      <c r="I438">
        <v>811.41881599999999</v>
      </c>
      <c r="J438">
        <v>1109.473765</v>
      </c>
      <c r="K438">
        <v>1.1000000000000001E-3</v>
      </c>
      <c r="L438">
        <v>1.1000000000000001E-3</v>
      </c>
      <c r="M438" t="s">
        <v>415</v>
      </c>
      <c r="N438" t="s">
        <v>704</v>
      </c>
      <c r="O438">
        <v>2.7681999999999998E-2</v>
      </c>
      <c r="P438">
        <v>0</v>
      </c>
      <c r="Q438" t="s">
        <v>416</v>
      </c>
      <c r="R438" t="s">
        <v>705</v>
      </c>
      <c r="S438">
        <v>5330</v>
      </c>
      <c r="T438">
        <v>5331</v>
      </c>
      <c r="U438" t="s">
        <v>417</v>
      </c>
      <c r="V438" t="s">
        <v>417</v>
      </c>
      <c r="W438" t="s">
        <v>418</v>
      </c>
      <c r="X438" t="s">
        <v>418</v>
      </c>
      <c r="Y438">
        <v>86</v>
      </c>
      <c r="Z438">
        <v>1</v>
      </c>
      <c r="AA438">
        <v>77</v>
      </c>
      <c r="AB438">
        <v>1</v>
      </c>
      <c r="AC438" t="s">
        <v>35</v>
      </c>
      <c r="AD438" t="s">
        <v>35</v>
      </c>
      <c r="AE438" t="s">
        <v>5009</v>
      </c>
      <c r="AF438" t="s">
        <v>5518</v>
      </c>
    </row>
    <row r="439" spans="1:32" x14ac:dyDescent="0.25">
      <c r="A439" t="s">
        <v>2964</v>
      </c>
      <c r="B439" t="s">
        <v>4901</v>
      </c>
      <c r="C439">
        <v>5530</v>
      </c>
      <c r="D439">
        <v>2671.2632520000002</v>
      </c>
      <c r="E439">
        <v>2671.2504330000002</v>
      </c>
      <c r="F439">
        <v>4</v>
      </c>
      <c r="G439">
        <v>901.39659300000005</v>
      </c>
      <c r="H439">
        <v>1018.461595</v>
      </c>
      <c r="I439">
        <v>901.39635199999998</v>
      </c>
      <c r="J439">
        <v>1018.460741</v>
      </c>
      <c r="K439">
        <v>1.1000000000000001E-3</v>
      </c>
      <c r="L439">
        <v>1.1000000000000001E-3</v>
      </c>
      <c r="M439" t="s">
        <v>1091</v>
      </c>
      <c r="N439" t="s">
        <v>728</v>
      </c>
      <c r="O439">
        <v>3.5727000000000002E-2</v>
      </c>
      <c r="P439">
        <v>0</v>
      </c>
      <c r="Q439" t="s">
        <v>440</v>
      </c>
      <c r="R439" t="s">
        <v>730</v>
      </c>
      <c r="S439">
        <v>5533</v>
      </c>
      <c r="T439">
        <v>5534</v>
      </c>
      <c r="U439" t="s">
        <v>441</v>
      </c>
      <c r="V439" t="s">
        <v>441</v>
      </c>
      <c r="W439" t="s">
        <v>442</v>
      </c>
      <c r="X439" t="s">
        <v>442</v>
      </c>
      <c r="Y439">
        <v>105</v>
      </c>
      <c r="Z439">
        <v>1</v>
      </c>
      <c r="AA439">
        <v>329</v>
      </c>
      <c r="AB439">
        <v>1</v>
      </c>
      <c r="AC439" t="s">
        <v>35</v>
      </c>
      <c r="AD439" t="s">
        <v>35</v>
      </c>
      <c r="AE439" t="s">
        <v>4921</v>
      </c>
      <c r="AF439" t="s">
        <v>5519</v>
      </c>
    </row>
    <row r="440" spans="1:32" x14ac:dyDescent="0.25">
      <c r="A440" t="s">
        <v>1769</v>
      </c>
      <c r="B440" t="s">
        <v>5520</v>
      </c>
      <c r="C440">
        <v>5436</v>
      </c>
      <c r="D440">
        <v>2783.3249449999998</v>
      </c>
      <c r="E440">
        <v>2783.3315349999998</v>
      </c>
      <c r="F440">
        <v>5</v>
      </c>
      <c r="G440">
        <v>643.26109499999995</v>
      </c>
      <c r="H440">
        <v>1388.658786</v>
      </c>
      <c r="I440">
        <v>643.26018999999997</v>
      </c>
      <c r="J440">
        <v>1388.6585459999999</v>
      </c>
      <c r="K440">
        <v>1.1000000000000001E-3</v>
      </c>
      <c r="L440">
        <v>1.1000000000000001E-3</v>
      </c>
      <c r="M440" t="s">
        <v>1564</v>
      </c>
      <c r="N440" t="s">
        <v>1117</v>
      </c>
      <c r="O440">
        <v>3.8462000000000003E-2</v>
      </c>
      <c r="P440">
        <v>0</v>
      </c>
      <c r="Q440" t="s">
        <v>1565</v>
      </c>
      <c r="R440" t="s">
        <v>1119</v>
      </c>
      <c r="S440">
        <v>5439</v>
      </c>
      <c r="T440">
        <v>5440</v>
      </c>
      <c r="U440" t="s">
        <v>1566</v>
      </c>
      <c r="V440" t="s">
        <v>1121</v>
      </c>
      <c r="W440" t="s">
        <v>1567</v>
      </c>
      <c r="X440" t="s">
        <v>1123</v>
      </c>
      <c r="Y440">
        <v>86</v>
      </c>
      <c r="Z440">
        <v>1</v>
      </c>
      <c r="AA440">
        <v>49</v>
      </c>
      <c r="AB440">
        <v>1</v>
      </c>
      <c r="AC440" t="s">
        <v>35</v>
      </c>
      <c r="AD440" t="s">
        <v>35</v>
      </c>
      <c r="AE440" t="s">
        <v>5521</v>
      </c>
      <c r="AF440" t="s">
        <v>5522</v>
      </c>
    </row>
    <row r="441" spans="1:32" x14ac:dyDescent="0.25">
      <c r="A441" t="s">
        <v>67</v>
      </c>
      <c r="B441" t="s">
        <v>5028</v>
      </c>
      <c r="C441">
        <v>5310</v>
      </c>
      <c r="D441">
        <v>2569.249323</v>
      </c>
      <c r="E441">
        <v>2569.2514099999999</v>
      </c>
      <c r="F441">
        <v>4</v>
      </c>
      <c r="G441">
        <v>745.37639000000001</v>
      </c>
      <c r="H441">
        <v>1072.467868</v>
      </c>
      <c r="I441">
        <v>745.37588900000003</v>
      </c>
      <c r="J441">
        <v>1072.467283</v>
      </c>
      <c r="K441">
        <v>1.1000000000000001E-3</v>
      </c>
      <c r="L441">
        <v>1.1000000000000001E-3</v>
      </c>
      <c r="M441" t="s">
        <v>29</v>
      </c>
      <c r="N441" t="s">
        <v>30</v>
      </c>
      <c r="O441">
        <v>4.2403000000000003E-2</v>
      </c>
      <c r="P441">
        <v>0</v>
      </c>
      <c r="Q441" t="s">
        <v>31</v>
      </c>
      <c r="R441" t="s">
        <v>32</v>
      </c>
      <c r="S441">
        <v>5313</v>
      </c>
      <c r="T441">
        <v>5314</v>
      </c>
      <c r="U441" t="s">
        <v>33</v>
      </c>
      <c r="V441" t="s">
        <v>33</v>
      </c>
      <c r="W441" t="s">
        <v>34</v>
      </c>
      <c r="X441" t="s">
        <v>34</v>
      </c>
      <c r="Y441">
        <v>61</v>
      </c>
      <c r="Z441">
        <v>1</v>
      </c>
      <c r="AA441">
        <v>68</v>
      </c>
      <c r="AB441">
        <v>1</v>
      </c>
      <c r="AC441" t="s">
        <v>35</v>
      </c>
      <c r="AD441" t="s">
        <v>35</v>
      </c>
      <c r="AE441" t="s">
        <v>5158</v>
      </c>
      <c r="AF441" t="s">
        <v>5523</v>
      </c>
    </row>
    <row r="442" spans="1:32" x14ac:dyDescent="0.25">
      <c r="A442" t="s">
        <v>2554</v>
      </c>
      <c r="B442" t="s">
        <v>4901</v>
      </c>
      <c r="C442">
        <v>6820</v>
      </c>
      <c r="D442">
        <v>3464.6503849999999</v>
      </c>
      <c r="E442">
        <v>3464.6495890000001</v>
      </c>
      <c r="F442">
        <v>5</v>
      </c>
      <c r="G442">
        <v>657.29747199999997</v>
      </c>
      <c r="H442">
        <v>2055.9478479999998</v>
      </c>
      <c r="I442">
        <v>657.29696999999999</v>
      </c>
      <c r="J442">
        <v>2055.9472599999999</v>
      </c>
      <c r="K442">
        <v>1.1000000000000001E-3</v>
      </c>
      <c r="L442">
        <v>1.1000000000000001E-3</v>
      </c>
      <c r="M442" t="s">
        <v>1771</v>
      </c>
      <c r="N442" t="s">
        <v>2772</v>
      </c>
      <c r="O442">
        <v>4.8308999999999998E-2</v>
      </c>
      <c r="P442">
        <v>0</v>
      </c>
      <c r="Q442" t="s">
        <v>1773</v>
      </c>
      <c r="R442" t="s">
        <v>2774</v>
      </c>
      <c r="S442">
        <v>6821</v>
      </c>
      <c r="T442">
        <v>6824</v>
      </c>
      <c r="U442" t="s">
        <v>1775</v>
      </c>
      <c r="V442" t="s">
        <v>1038</v>
      </c>
      <c r="W442" t="s">
        <v>1039</v>
      </c>
      <c r="X442" t="s">
        <v>1039</v>
      </c>
      <c r="Y442">
        <v>462</v>
      </c>
      <c r="Z442">
        <v>1</v>
      </c>
      <c r="AA442">
        <v>605</v>
      </c>
      <c r="AB442">
        <v>1</v>
      </c>
      <c r="AC442" t="s">
        <v>35</v>
      </c>
      <c r="AD442" t="s">
        <v>35</v>
      </c>
      <c r="AE442" t="s">
        <v>4968</v>
      </c>
      <c r="AF442" t="s">
        <v>5524</v>
      </c>
    </row>
    <row r="443" spans="1:32" x14ac:dyDescent="0.25">
      <c r="A443" t="s">
        <v>4523</v>
      </c>
      <c r="B443" t="s">
        <v>4901</v>
      </c>
      <c r="C443">
        <v>6314</v>
      </c>
      <c r="D443">
        <v>2681.377876</v>
      </c>
      <c r="E443">
        <v>2681.3727469999999</v>
      </c>
      <c r="F443">
        <v>4</v>
      </c>
      <c r="G443">
        <v>903.437364</v>
      </c>
      <c r="H443">
        <v>1026.5354480000001</v>
      </c>
      <c r="I443">
        <v>903.43716800000004</v>
      </c>
      <c r="J443">
        <v>1026.534574</v>
      </c>
      <c r="K443">
        <v>1.1000000000000001E-3</v>
      </c>
      <c r="L443">
        <v>1.1000000000000001E-3</v>
      </c>
      <c r="M443" t="s">
        <v>4056</v>
      </c>
      <c r="N443" t="s">
        <v>1828</v>
      </c>
      <c r="O443" t="s">
        <v>35</v>
      </c>
      <c r="P443" t="s">
        <v>35</v>
      </c>
      <c r="Q443" t="s">
        <v>1829</v>
      </c>
      <c r="R443" t="s">
        <v>1830</v>
      </c>
      <c r="S443">
        <v>6317</v>
      </c>
      <c r="T443">
        <v>6318</v>
      </c>
      <c r="U443" t="s">
        <v>1622</v>
      </c>
      <c r="V443" t="s">
        <v>1622</v>
      </c>
      <c r="W443" t="s">
        <v>1623</v>
      </c>
      <c r="X443" t="s">
        <v>1623</v>
      </c>
      <c r="Y443">
        <v>46</v>
      </c>
      <c r="Z443">
        <v>1</v>
      </c>
      <c r="AA443">
        <v>39</v>
      </c>
      <c r="AB443">
        <v>1</v>
      </c>
      <c r="AC443">
        <v>0.01</v>
      </c>
      <c r="AD443">
        <v>8.94E-3</v>
      </c>
      <c r="AE443" t="s">
        <v>5137</v>
      </c>
      <c r="AF443" t="s">
        <v>5525</v>
      </c>
    </row>
    <row r="444" spans="1:32" x14ac:dyDescent="0.25">
      <c r="A444" t="s">
        <v>4510</v>
      </c>
      <c r="B444" t="s">
        <v>4901</v>
      </c>
      <c r="C444">
        <v>5298</v>
      </c>
      <c r="D444">
        <v>3602.8036440000001</v>
      </c>
      <c r="E444">
        <v>3602.796331</v>
      </c>
      <c r="F444">
        <v>4</v>
      </c>
      <c r="G444">
        <v>1425.6996320000001</v>
      </c>
      <c r="H444">
        <v>1425.6989470000001</v>
      </c>
      <c r="I444">
        <v>1425.6987389999999</v>
      </c>
      <c r="J444">
        <v>1425.6987389999999</v>
      </c>
      <c r="K444">
        <v>1.1000000000000001E-3</v>
      </c>
      <c r="L444">
        <v>1.1000000000000001E-3</v>
      </c>
      <c r="M444" t="s">
        <v>3270</v>
      </c>
      <c r="N444" t="s">
        <v>3270</v>
      </c>
      <c r="O444" t="s">
        <v>35</v>
      </c>
      <c r="P444" t="s">
        <v>35</v>
      </c>
      <c r="Q444" t="s">
        <v>3271</v>
      </c>
      <c r="R444" t="s">
        <v>3271</v>
      </c>
      <c r="S444">
        <v>5302</v>
      </c>
      <c r="T444">
        <v>5301</v>
      </c>
      <c r="U444" t="s">
        <v>3272</v>
      </c>
      <c r="V444" t="s">
        <v>3272</v>
      </c>
      <c r="W444" t="s">
        <v>3273</v>
      </c>
      <c r="X444" t="s">
        <v>3273</v>
      </c>
      <c r="Y444">
        <v>56</v>
      </c>
      <c r="Z444">
        <v>1</v>
      </c>
      <c r="AA444">
        <v>56</v>
      </c>
      <c r="AB444">
        <v>1</v>
      </c>
      <c r="AC444">
        <v>9.0599999999999999E-7</v>
      </c>
      <c r="AD444">
        <v>1.3200000000000001E-6</v>
      </c>
      <c r="AE444" t="s">
        <v>5526</v>
      </c>
      <c r="AF444" t="s">
        <v>5527</v>
      </c>
    </row>
    <row r="445" spans="1:32" x14ac:dyDescent="0.25">
      <c r="A445" t="s">
        <v>4885</v>
      </c>
      <c r="B445" t="s">
        <v>4901</v>
      </c>
      <c r="C445">
        <v>9172</v>
      </c>
      <c r="D445">
        <v>3079.6499709999998</v>
      </c>
      <c r="E445">
        <v>3079.6530210000001</v>
      </c>
      <c r="F445">
        <v>4</v>
      </c>
      <c r="G445">
        <v>1011.49901</v>
      </c>
      <c r="H445">
        <v>1316.745897</v>
      </c>
      <c r="I445">
        <v>1011.498523</v>
      </c>
      <c r="J445">
        <v>1316.745236</v>
      </c>
      <c r="K445">
        <v>1.1000000000000001E-3</v>
      </c>
      <c r="L445">
        <v>1.1000000000000001E-3</v>
      </c>
      <c r="M445" t="s">
        <v>188</v>
      </c>
      <c r="N445" t="s">
        <v>189</v>
      </c>
      <c r="O445" t="s">
        <v>35</v>
      </c>
      <c r="P445" t="s">
        <v>35</v>
      </c>
      <c r="Q445" t="s">
        <v>190</v>
      </c>
      <c r="R445" t="s">
        <v>191</v>
      </c>
      <c r="S445">
        <v>9175</v>
      </c>
      <c r="T445">
        <v>9176</v>
      </c>
      <c r="U445" t="s">
        <v>72</v>
      </c>
      <c r="V445" t="s">
        <v>72</v>
      </c>
      <c r="W445" t="s">
        <v>73</v>
      </c>
      <c r="X445" t="s">
        <v>73</v>
      </c>
      <c r="Y445">
        <v>167</v>
      </c>
      <c r="Z445">
        <v>1</v>
      </c>
      <c r="AA445">
        <v>175</v>
      </c>
      <c r="AB445">
        <v>1</v>
      </c>
      <c r="AC445">
        <v>1.5100000000000001E-2</v>
      </c>
      <c r="AD445">
        <v>7.6299999999999998E-5</v>
      </c>
      <c r="AE445" t="s">
        <v>4973</v>
      </c>
      <c r="AF445" t="s">
        <v>5528</v>
      </c>
    </row>
    <row r="446" spans="1:32" x14ac:dyDescent="0.25">
      <c r="A446" t="s">
        <v>4765</v>
      </c>
      <c r="B446" t="s">
        <v>4901</v>
      </c>
      <c r="C446">
        <v>6484</v>
      </c>
      <c r="D446">
        <v>3308.7047670000002</v>
      </c>
      <c r="E446">
        <v>3309.7069759999999</v>
      </c>
      <c r="F446">
        <v>4</v>
      </c>
      <c r="G446">
        <v>1204.562181</v>
      </c>
      <c r="H446">
        <v>1352.737521</v>
      </c>
      <c r="I446">
        <v>1204.561183</v>
      </c>
      <c r="J446">
        <v>1352.7373729999999</v>
      </c>
      <c r="K446">
        <v>1.1000000000000001E-3</v>
      </c>
      <c r="L446">
        <v>1.1000000000000001E-3</v>
      </c>
      <c r="M446" t="s">
        <v>1636</v>
      </c>
      <c r="N446" t="s">
        <v>986</v>
      </c>
      <c r="O446" t="s">
        <v>35</v>
      </c>
      <c r="P446" t="s">
        <v>35</v>
      </c>
      <c r="Q446" t="s">
        <v>1637</v>
      </c>
      <c r="R446" t="s">
        <v>988</v>
      </c>
      <c r="S446">
        <v>6487</v>
      </c>
      <c r="T446">
        <v>6488</v>
      </c>
      <c r="U446" t="s">
        <v>989</v>
      </c>
      <c r="V446" t="s">
        <v>989</v>
      </c>
      <c r="W446" t="s">
        <v>990</v>
      </c>
      <c r="X446" t="s">
        <v>990</v>
      </c>
      <c r="Y446">
        <v>125</v>
      </c>
      <c r="Z446">
        <v>1</v>
      </c>
      <c r="AA446">
        <v>473</v>
      </c>
      <c r="AB446">
        <v>1</v>
      </c>
      <c r="AC446">
        <v>5.7399999999999997E-4</v>
      </c>
      <c r="AD446">
        <v>3.4600000000000001E-4</v>
      </c>
      <c r="AE446" t="s">
        <v>5080</v>
      </c>
      <c r="AF446" t="s">
        <v>5529</v>
      </c>
    </row>
    <row r="447" spans="1:32" x14ac:dyDescent="0.25">
      <c r="A447" t="s">
        <v>2249</v>
      </c>
      <c r="B447" t="s">
        <v>4901</v>
      </c>
      <c r="C447">
        <v>11307</v>
      </c>
      <c r="D447">
        <v>4444.3299360000001</v>
      </c>
      <c r="E447">
        <v>4444.3325109999996</v>
      </c>
      <c r="F447">
        <v>5</v>
      </c>
      <c r="G447">
        <v>1577.805636</v>
      </c>
      <c r="H447">
        <v>2115.1192350000001</v>
      </c>
      <c r="I447">
        <v>1577.804936</v>
      </c>
      <c r="J447">
        <v>2115.121185</v>
      </c>
      <c r="K447">
        <v>-1.1999999999999999E-3</v>
      </c>
      <c r="L447">
        <v>1.1999999999999999E-3</v>
      </c>
      <c r="M447" t="s">
        <v>1133</v>
      </c>
      <c r="N447" t="s">
        <v>829</v>
      </c>
      <c r="O447">
        <v>0</v>
      </c>
      <c r="P447">
        <v>0</v>
      </c>
      <c r="Q447" t="s">
        <v>1135</v>
      </c>
      <c r="R447" t="s">
        <v>831</v>
      </c>
      <c r="S447">
        <v>11310</v>
      </c>
      <c r="T447">
        <v>11311</v>
      </c>
      <c r="U447" t="s">
        <v>1136</v>
      </c>
      <c r="V447" t="s">
        <v>158</v>
      </c>
      <c r="W447" t="s">
        <v>1137</v>
      </c>
      <c r="X447" t="s">
        <v>159</v>
      </c>
      <c r="Y447">
        <v>225</v>
      </c>
      <c r="Z447">
        <v>1</v>
      </c>
      <c r="AA447">
        <v>133</v>
      </c>
      <c r="AB447">
        <v>1</v>
      </c>
      <c r="AC447" t="s">
        <v>35</v>
      </c>
      <c r="AD447" t="s">
        <v>35</v>
      </c>
      <c r="AE447" t="s">
        <v>5422</v>
      </c>
      <c r="AF447" t="s">
        <v>5530</v>
      </c>
    </row>
    <row r="448" spans="1:32" x14ac:dyDescent="0.25">
      <c r="A448" t="s">
        <v>2964</v>
      </c>
      <c r="B448" t="s">
        <v>4901</v>
      </c>
      <c r="C448">
        <v>4120</v>
      </c>
      <c r="D448">
        <v>3617.6415339999999</v>
      </c>
      <c r="E448">
        <v>3617.6149350000001</v>
      </c>
      <c r="F448">
        <v>4</v>
      </c>
      <c r="G448">
        <v>1405.6092249999999</v>
      </c>
      <c r="H448">
        <v>1460.627244</v>
      </c>
      <c r="I448">
        <v>1405.610987</v>
      </c>
      <c r="J448">
        <v>1460.626696</v>
      </c>
      <c r="K448">
        <v>-1.1999999999999999E-3</v>
      </c>
      <c r="L448">
        <v>1.1999999999999999E-3</v>
      </c>
      <c r="M448" t="s">
        <v>2969</v>
      </c>
      <c r="N448" t="s">
        <v>69</v>
      </c>
      <c r="O448">
        <v>0</v>
      </c>
      <c r="P448">
        <v>0</v>
      </c>
      <c r="Q448" t="s">
        <v>2970</v>
      </c>
      <c r="R448" t="s">
        <v>71</v>
      </c>
      <c r="S448">
        <v>4121</v>
      </c>
      <c r="T448">
        <v>4124</v>
      </c>
      <c r="U448" t="s">
        <v>72</v>
      </c>
      <c r="V448" t="s">
        <v>72</v>
      </c>
      <c r="W448" t="s">
        <v>73</v>
      </c>
      <c r="X448" t="s">
        <v>73</v>
      </c>
      <c r="Y448">
        <v>239</v>
      </c>
      <c r="Z448">
        <v>1</v>
      </c>
      <c r="AA448">
        <v>531</v>
      </c>
      <c r="AB448">
        <v>1</v>
      </c>
      <c r="AC448" t="s">
        <v>35</v>
      </c>
      <c r="AD448" t="s">
        <v>35</v>
      </c>
      <c r="AE448" t="s">
        <v>4973</v>
      </c>
      <c r="AF448" t="s">
        <v>5531</v>
      </c>
    </row>
    <row r="449" spans="1:32" x14ac:dyDescent="0.25">
      <c r="A449" t="s">
        <v>2964</v>
      </c>
      <c r="B449" t="s">
        <v>4901</v>
      </c>
      <c r="C449">
        <v>10292</v>
      </c>
      <c r="D449">
        <v>4647.2725630000004</v>
      </c>
      <c r="E449">
        <v>4647.2524329999997</v>
      </c>
      <c r="F449">
        <v>5</v>
      </c>
      <c r="G449">
        <v>1480.7067589999999</v>
      </c>
      <c r="H449">
        <v>2415.1607389999999</v>
      </c>
      <c r="I449">
        <v>1480.70589</v>
      </c>
      <c r="J449">
        <v>2415.1627910000002</v>
      </c>
      <c r="K449">
        <v>-1.1999999999999999E-3</v>
      </c>
      <c r="L449">
        <v>1.1999999999999999E-3</v>
      </c>
      <c r="M449" t="s">
        <v>1395</v>
      </c>
      <c r="N449" t="s">
        <v>1396</v>
      </c>
      <c r="O449">
        <v>0</v>
      </c>
      <c r="P449">
        <v>0</v>
      </c>
      <c r="Q449" t="s">
        <v>1397</v>
      </c>
      <c r="R449" t="s">
        <v>1398</v>
      </c>
      <c r="S449">
        <v>10295</v>
      </c>
      <c r="T449">
        <v>10296</v>
      </c>
      <c r="U449" t="s">
        <v>570</v>
      </c>
      <c r="V449" t="s">
        <v>570</v>
      </c>
      <c r="W449" t="s">
        <v>571</v>
      </c>
      <c r="X449" t="s">
        <v>571</v>
      </c>
      <c r="Y449">
        <v>170</v>
      </c>
      <c r="Z449">
        <v>1</v>
      </c>
      <c r="AA449">
        <v>112</v>
      </c>
      <c r="AB449">
        <v>1</v>
      </c>
      <c r="AC449" t="s">
        <v>35</v>
      </c>
      <c r="AD449" t="s">
        <v>35</v>
      </c>
      <c r="AE449" t="s">
        <v>4941</v>
      </c>
      <c r="AF449" t="s">
        <v>5532</v>
      </c>
    </row>
    <row r="450" spans="1:32" x14ac:dyDescent="0.25">
      <c r="A450" t="s">
        <v>1242</v>
      </c>
      <c r="B450" t="s">
        <v>4912</v>
      </c>
      <c r="C450">
        <v>14113</v>
      </c>
      <c r="D450">
        <v>3612.8705380000001</v>
      </c>
      <c r="E450">
        <v>3612.8703059999998</v>
      </c>
      <c r="F450">
        <v>4</v>
      </c>
      <c r="G450">
        <v>1389.625902</v>
      </c>
      <c r="H450">
        <v>1471.8395720000001</v>
      </c>
      <c r="I450">
        <v>1389.626837</v>
      </c>
      <c r="J450">
        <v>1471.8398649999999</v>
      </c>
      <c r="K450">
        <v>-1.1999999999999999E-3</v>
      </c>
      <c r="L450">
        <v>1.1999999999999999E-3</v>
      </c>
      <c r="M450" t="s">
        <v>765</v>
      </c>
      <c r="N450" t="s">
        <v>1199</v>
      </c>
      <c r="O450">
        <v>0</v>
      </c>
      <c r="P450">
        <v>0</v>
      </c>
      <c r="Q450" t="s">
        <v>766</v>
      </c>
      <c r="R450" t="s">
        <v>1201</v>
      </c>
      <c r="S450">
        <v>14116</v>
      </c>
      <c r="T450">
        <v>14117</v>
      </c>
      <c r="U450" t="s">
        <v>767</v>
      </c>
      <c r="V450" t="s">
        <v>751</v>
      </c>
      <c r="W450" t="s">
        <v>752</v>
      </c>
      <c r="X450" t="s">
        <v>752</v>
      </c>
      <c r="Y450">
        <v>276</v>
      </c>
      <c r="Z450">
        <v>1</v>
      </c>
      <c r="AA450">
        <v>332</v>
      </c>
      <c r="AB450">
        <v>1</v>
      </c>
      <c r="AC450" t="s">
        <v>35</v>
      </c>
      <c r="AD450" t="s">
        <v>35</v>
      </c>
      <c r="AE450" t="s">
        <v>5052</v>
      </c>
      <c r="AF450" t="s">
        <v>5533</v>
      </c>
    </row>
    <row r="451" spans="1:32" x14ac:dyDescent="0.25">
      <c r="A451" t="s">
        <v>886</v>
      </c>
      <c r="B451" t="s">
        <v>4912</v>
      </c>
      <c r="C451">
        <v>8279</v>
      </c>
      <c r="D451">
        <v>2739.2983949999998</v>
      </c>
      <c r="E451">
        <v>2739.3092710000001</v>
      </c>
      <c r="F451">
        <v>4</v>
      </c>
      <c r="G451">
        <v>788.35295199999996</v>
      </c>
      <c r="H451">
        <v>1199.5403779999999</v>
      </c>
      <c r="I451">
        <v>788.35271</v>
      </c>
      <c r="J451">
        <v>1199.541845</v>
      </c>
      <c r="K451">
        <v>-1.1999999999999999E-3</v>
      </c>
      <c r="L451">
        <v>1.1999999999999999E-3</v>
      </c>
      <c r="M451" t="s">
        <v>74</v>
      </c>
      <c r="N451" t="s">
        <v>75</v>
      </c>
      <c r="O451">
        <v>5.4054000000000003E-3</v>
      </c>
      <c r="P451">
        <v>2.8208999999999999E-3</v>
      </c>
      <c r="Q451" t="s">
        <v>76</v>
      </c>
      <c r="R451" t="s">
        <v>77</v>
      </c>
      <c r="S451">
        <v>8280</v>
      </c>
      <c r="T451">
        <v>8283</v>
      </c>
      <c r="U451" t="s">
        <v>78</v>
      </c>
      <c r="V451" t="s">
        <v>78</v>
      </c>
      <c r="W451" t="s">
        <v>79</v>
      </c>
      <c r="X451" t="s">
        <v>79</v>
      </c>
      <c r="Y451">
        <v>440</v>
      </c>
      <c r="Z451">
        <v>1</v>
      </c>
      <c r="AA451">
        <v>434</v>
      </c>
      <c r="AB451">
        <v>1</v>
      </c>
      <c r="AC451" t="s">
        <v>35</v>
      </c>
      <c r="AD451" t="s">
        <v>35</v>
      </c>
      <c r="AE451" t="s">
        <v>5534</v>
      </c>
      <c r="AF451" t="s">
        <v>5535</v>
      </c>
    </row>
    <row r="452" spans="1:32" x14ac:dyDescent="0.25">
      <c r="A452" t="s">
        <v>2249</v>
      </c>
      <c r="B452" t="s">
        <v>4901</v>
      </c>
      <c r="C452">
        <v>10940</v>
      </c>
      <c r="D452">
        <v>3337.7116639999999</v>
      </c>
      <c r="E452">
        <v>3337.712591</v>
      </c>
      <c r="F452">
        <v>4</v>
      </c>
      <c r="G452">
        <v>741.36534300000005</v>
      </c>
      <c r="H452">
        <v>1844.941257</v>
      </c>
      <c r="I452">
        <v>741.36571800000002</v>
      </c>
      <c r="J452">
        <v>1844.942098</v>
      </c>
      <c r="K452">
        <v>-1.1999999999999999E-3</v>
      </c>
      <c r="L452">
        <v>1.1999999999999999E-3</v>
      </c>
      <c r="M452" t="s">
        <v>2106</v>
      </c>
      <c r="N452" t="s">
        <v>2107</v>
      </c>
      <c r="O452">
        <v>1.1323E-2</v>
      </c>
      <c r="P452">
        <v>0</v>
      </c>
      <c r="Q452" t="s">
        <v>2108</v>
      </c>
      <c r="R452" t="s">
        <v>2109</v>
      </c>
      <c r="S452">
        <v>10943</v>
      </c>
      <c r="T452">
        <v>10944</v>
      </c>
      <c r="U452" t="s">
        <v>2110</v>
      </c>
      <c r="V452" t="s">
        <v>2050</v>
      </c>
      <c r="W452" t="s">
        <v>2051</v>
      </c>
      <c r="X452" t="s">
        <v>2051</v>
      </c>
      <c r="Y452">
        <v>400</v>
      </c>
      <c r="Z452">
        <v>1</v>
      </c>
      <c r="AA452">
        <v>408</v>
      </c>
      <c r="AB452">
        <v>1</v>
      </c>
      <c r="AC452" t="s">
        <v>35</v>
      </c>
      <c r="AD452" t="s">
        <v>35</v>
      </c>
      <c r="AE452" t="s">
        <v>5235</v>
      </c>
      <c r="AF452" t="s">
        <v>5536</v>
      </c>
    </row>
    <row r="453" spans="1:32" x14ac:dyDescent="0.25">
      <c r="A453" t="s">
        <v>4466</v>
      </c>
      <c r="B453" t="s">
        <v>4901</v>
      </c>
      <c r="C453">
        <v>3932</v>
      </c>
      <c r="D453">
        <v>2915.4264469999998</v>
      </c>
      <c r="E453">
        <v>2915.4240169999998</v>
      </c>
      <c r="F453">
        <v>4</v>
      </c>
      <c r="G453">
        <v>1020.5379359999999</v>
      </c>
      <c r="H453">
        <v>1143.483446</v>
      </c>
      <c r="I453">
        <v>1020.539266</v>
      </c>
      <c r="J453">
        <v>1143.4832670000001</v>
      </c>
      <c r="K453">
        <v>-1.1999999999999999E-3</v>
      </c>
      <c r="L453">
        <v>1.1999999999999999E-3</v>
      </c>
      <c r="M453" t="s">
        <v>4467</v>
      </c>
      <c r="N453" t="s">
        <v>4468</v>
      </c>
      <c r="O453" t="s">
        <v>35</v>
      </c>
      <c r="P453" t="s">
        <v>35</v>
      </c>
      <c r="Q453" t="s">
        <v>4469</v>
      </c>
      <c r="R453" t="s">
        <v>4470</v>
      </c>
      <c r="S453">
        <v>3933</v>
      </c>
      <c r="T453">
        <v>3936</v>
      </c>
      <c r="U453" t="s">
        <v>4471</v>
      </c>
      <c r="V453" t="s">
        <v>4471</v>
      </c>
      <c r="W453" t="s">
        <v>4472</v>
      </c>
      <c r="X453" t="s">
        <v>4472</v>
      </c>
      <c r="Y453">
        <v>54</v>
      </c>
      <c r="Z453">
        <v>1</v>
      </c>
      <c r="AA453">
        <v>59</v>
      </c>
      <c r="AB453">
        <v>1</v>
      </c>
      <c r="AC453">
        <v>2.7100000000000002E-3</v>
      </c>
      <c r="AD453">
        <v>1.4400000000000001E-3</v>
      </c>
      <c r="AE453" t="s">
        <v>5537</v>
      </c>
      <c r="AF453" t="s">
        <v>5538</v>
      </c>
    </row>
    <row r="454" spans="1:32" x14ac:dyDescent="0.25">
      <c r="A454" t="s">
        <v>4885</v>
      </c>
      <c r="B454" t="s">
        <v>4901</v>
      </c>
      <c r="C454">
        <v>13294</v>
      </c>
      <c r="D454">
        <v>3637.0053039999998</v>
      </c>
      <c r="E454">
        <v>3637.0260680000001</v>
      </c>
      <c r="F454">
        <v>4</v>
      </c>
      <c r="G454">
        <v>1316.7447979999999</v>
      </c>
      <c r="H454">
        <v>1568.8554409999999</v>
      </c>
      <c r="I454">
        <v>1316.745236</v>
      </c>
      <c r="J454">
        <v>1568.8562429999999</v>
      </c>
      <c r="K454">
        <v>-1.1999999999999999E-3</v>
      </c>
      <c r="L454">
        <v>1.1999999999999999E-3</v>
      </c>
      <c r="M454" t="s">
        <v>189</v>
      </c>
      <c r="N454" t="s">
        <v>2218</v>
      </c>
      <c r="O454" t="s">
        <v>35</v>
      </c>
      <c r="P454" t="s">
        <v>35</v>
      </c>
      <c r="Q454" t="s">
        <v>191</v>
      </c>
      <c r="R454" t="s">
        <v>2219</v>
      </c>
      <c r="S454">
        <v>13297</v>
      </c>
      <c r="T454">
        <v>13298</v>
      </c>
      <c r="U454" t="s">
        <v>72</v>
      </c>
      <c r="V454" t="s">
        <v>90</v>
      </c>
      <c r="W454" t="s">
        <v>73</v>
      </c>
      <c r="X454" t="s">
        <v>91</v>
      </c>
      <c r="Y454">
        <v>175</v>
      </c>
      <c r="Z454">
        <v>1</v>
      </c>
      <c r="AA454">
        <v>84</v>
      </c>
      <c r="AB454">
        <v>1</v>
      </c>
      <c r="AC454">
        <v>1.1000000000000001E-3</v>
      </c>
      <c r="AD454">
        <v>2.9099999999999999E-5</v>
      </c>
      <c r="AE454" t="s">
        <v>5539</v>
      </c>
      <c r="AF454" t="s">
        <v>5540</v>
      </c>
    </row>
    <row r="455" spans="1:32" x14ac:dyDescent="0.25">
      <c r="A455" t="s">
        <v>544</v>
      </c>
      <c r="B455" t="s">
        <v>5028</v>
      </c>
      <c r="C455">
        <v>4547</v>
      </c>
      <c r="D455">
        <v>2755.4273619999999</v>
      </c>
      <c r="E455">
        <v>2756.4298760000001</v>
      </c>
      <c r="F455">
        <v>4</v>
      </c>
      <c r="G455">
        <v>827.41404899999998</v>
      </c>
      <c r="H455">
        <v>1176.6082489999999</v>
      </c>
      <c r="I455">
        <v>827.41373099999998</v>
      </c>
      <c r="J455">
        <v>1176.607362</v>
      </c>
      <c r="K455">
        <v>1.1999999999999999E-3</v>
      </c>
      <c r="L455">
        <v>1.1999999999999999E-3</v>
      </c>
      <c r="M455" t="s">
        <v>538</v>
      </c>
      <c r="N455" t="s">
        <v>545</v>
      </c>
      <c r="O455">
        <v>0</v>
      </c>
      <c r="P455">
        <v>0</v>
      </c>
      <c r="Q455" t="s">
        <v>540</v>
      </c>
      <c r="R455" t="s">
        <v>541</v>
      </c>
      <c r="S455">
        <v>4550</v>
      </c>
      <c r="T455">
        <v>4551</v>
      </c>
      <c r="U455" t="s">
        <v>542</v>
      </c>
      <c r="V455" t="s">
        <v>542</v>
      </c>
      <c r="W455" t="s">
        <v>543</v>
      </c>
      <c r="X455" t="s">
        <v>543</v>
      </c>
      <c r="Y455">
        <v>47</v>
      </c>
      <c r="Z455">
        <v>1</v>
      </c>
      <c r="AA455">
        <v>180</v>
      </c>
      <c r="AB455">
        <v>1</v>
      </c>
      <c r="AC455" t="s">
        <v>35</v>
      </c>
      <c r="AD455" t="s">
        <v>35</v>
      </c>
      <c r="AE455" t="s">
        <v>5221</v>
      </c>
      <c r="AF455" t="s">
        <v>5541</v>
      </c>
    </row>
    <row r="456" spans="1:32" x14ac:dyDescent="0.25">
      <c r="A456" t="s">
        <v>2249</v>
      </c>
      <c r="B456" t="s">
        <v>4901</v>
      </c>
      <c r="C456">
        <v>14332</v>
      </c>
      <c r="D456">
        <v>5157.4679980000001</v>
      </c>
      <c r="E456">
        <v>5157.5508950000003</v>
      </c>
      <c r="F456">
        <v>5</v>
      </c>
      <c r="G456">
        <v>1986.903415</v>
      </c>
      <c r="H456">
        <v>2419.1595179999999</v>
      </c>
      <c r="I456">
        <v>1986.904</v>
      </c>
      <c r="J456">
        <v>2419.157706</v>
      </c>
      <c r="K456">
        <v>1.1999999999999999E-3</v>
      </c>
      <c r="L456">
        <v>1.1999999999999999E-3</v>
      </c>
      <c r="M456" t="s">
        <v>2461</v>
      </c>
      <c r="N456" t="s">
        <v>2471</v>
      </c>
      <c r="O456">
        <v>0</v>
      </c>
      <c r="P456">
        <v>0</v>
      </c>
      <c r="Q456" t="s">
        <v>2159</v>
      </c>
      <c r="R456" t="s">
        <v>2472</v>
      </c>
      <c r="S456">
        <v>14335</v>
      </c>
      <c r="T456">
        <v>14336</v>
      </c>
      <c r="U456" t="s">
        <v>564</v>
      </c>
      <c r="V456" t="s">
        <v>564</v>
      </c>
      <c r="W456" t="s">
        <v>565</v>
      </c>
      <c r="X456" t="s">
        <v>565</v>
      </c>
      <c r="Y456">
        <v>517</v>
      </c>
      <c r="Z456">
        <v>1</v>
      </c>
      <c r="AA456">
        <v>538</v>
      </c>
      <c r="AB456">
        <v>1</v>
      </c>
      <c r="AC456" t="s">
        <v>35</v>
      </c>
      <c r="AD456" t="s">
        <v>35</v>
      </c>
      <c r="AE456" t="s">
        <v>5022</v>
      </c>
      <c r="AF456" t="s">
        <v>5542</v>
      </c>
    </row>
    <row r="457" spans="1:32" x14ac:dyDescent="0.25">
      <c r="A457" t="s">
        <v>1776</v>
      </c>
      <c r="B457" t="s">
        <v>4901</v>
      </c>
      <c r="C457">
        <v>4618</v>
      </c>
      <c r="D457">
        <v>2596.3582700000002</v>
      </c>
      <c r="E457">
        <v>2596.3805600000001</v>
      </c>
      <c r="F457">
        <v>4</v>
      </c>
      <c r="G457">
        <v>786.37632900000006</v>
      </c>
      <c r="H457">
        <v>1058.576877</v>
      </c>
      <c r="I457">
        <v>786.37594799999999</v>
      </c>
      <c r="J457">
        <v>1058.576045</v>
      </c>
      <c r="K457">
        <v>1.1999999999999999E-3</v>
      </c>
      <c r="L457">
        <v>1.1999999999999999E-3</v>
      </c>
      <c r="M457" t="s">
        <v>1916</v>
      </c>
      <c r="N457" t="s">
        <v>1620</v>
      </c>
      <c r="O457">
        <v>0</v>
      </c>
      <c r="P457">
        <v>0</v>
      </c>
      <c r="Q457" t="s">
        <v>1559</v>
      </c>
      <c r="R457" t="s">
        <v>1621</v>
      </c>
      <c r="S457">
        <v>4621</v>
      </c>
      <c r="T457">
        <v>4622</v>
      </c>
      <c r="U457" t="s">
        <v>1561</v>
      </c>
      <c r="V457" t="s">
        <v>1622</v>
      </c>
      <c r="W457" t="s">
        <v>1562</v>
      </c>
      <c r="X457" t="s">
        <v>1623</v>
      </c>
      <c r="Y457">
        <v>51</v>
      </c>
      <c r="Z457">
        <v>1</v>
      </c>
      <c r="AA457">
        <v>138</v>
      </c>
      <c r="AB457">
        <v>1</v>
      </c>
      <c r="AC457" t="s">
        <v>35</v>
      </c>
      <c r="AD457" t="s">
        <v>35</v>
      </c>
      <c r="AE457" t="s">
        <v>5248</v>
      </c>
      <c r="AF457" t="s">
        <v>5543</v>
      </c>
    </row>
    <row r="458" spans="1:32" x14ac:dyDescent="0.25">
      <c r="A458" t="s">
        <v>2964</v>
      </c>
      <c r="B458" t="s">
        <v>4901</v>
      </c>
      <c r="C458">
        <v>8801</v>
      </c>
      <c r="D458">
        <v>3695.9316960000001</v>
      </c>
      <c r="E458">
        <v>3695.9279230000002</v>
      </c>
      <c r="F458">
        <v>4</v>
      </c>
      <c r="G458">
        <v>1384.6592270000001</v>
      </c>
      <c r="H458">
        <v>1559.8674040000001</v>
      </c>
      <c r="I458">
        <v>1384.658271</v>
      </c>
      <c r="J458">
        <v>1559.8671420000001</v>
      </c>
      <c r="K458">
        <v>1.1999999999999999E-3</v>
      </c>
      <c r="L458">
        <v>1.1999999999999999E-3</v>
      </c>
      <c r="M458" t="s">
        <v>790</v>
      </c>
      <c r="N458" t="s">
        <v>1180</v>
      </c>
      <c r="O458">
        <v>0</v>
      </c>
      <c r="P458">
        <v>0</v>
      </c>
      <c r="Q458" t="s">
        <v>792</v>
      </c>
      <c r="R458" t="s">
        <v>1181</v>
      </c>
      <c r="S458">
        <v>8804</v>
      </c>
      <c r="T458">
        <v>8805</v>
      </c>
      <c r="U458" t="s">
        <v>535</v>
      </c>
      <c r="V458" t="s">
        <v>1182</v>
      </c>
      <c r="W458" t="s">
        <v>537</v>
      </c>
      <c r="X458" t="s">
        <v>537</v>
      </c>
      <c r="Y458">
        <v>147</v>
      </c>
      <c r="Z458">
        <v>1</v>
      </c>
      <c r="AA458">
        <v>33</v>
      </c>
      <c r="AB458">
        <v>1</v>
      </c>
      <c r="AC458" t="s">
        <v>35</v>
      </c>
      <c r="AD458" t="s">
        <v>35</v>
      </c>
      <c r="AE458" t="s">
        <v>5433</v>
      </c>
      <c r="AF458" t="s">
        <v>5544</v>
      </c>
    </row>
    <row r="459" spans="1:32" x14ac:dyDescent="0.25">
      <c r="A459" t="s">
        <v>1576</v>
      </c>
      <c r="B459" t="s">
        <v>4912</v>
      </c>
      <c r="C459">
        <v>12658</v>
      </c>
      <c r="D459">
        <v>3363.7396319999998</v>
      </c>
      <c r="E459">
        <v>3363.7455500000001</v>
      </c>
      <c r="F459">
        <v>4</v>
      </c>
      <c r="G459">
        <v>1287.670824</v>
      </c>
      <c r="H459">
        <v>1324.663744</v>
      </c>
      <c r="I459">
        <v>1287.6710680000001</v>
      </c>
      <c r="J459">
        <v>1324.662294</v>
      </c>
      <c r="K459">
        <v>1.1999999999999999E-3</v>
      </c>
      <c r="L459">
        <v>1.1999999999999999E-3</v>
      </c>
      <c r="M459" t="s">
        <v>822</v>
      </c>
      <c r="N459" t="s">
        <v>823</v>
      </c>
      <c r="O459">
        <v>0</v>
      </c>
      <c r="P459">
        <v>0</v>
      </c>
      <c r="Q459" t="s">
        <v>824</v>
      </c>
      <c r="R459" t="s">
        <v>825</v>
      </c>
      <c r="S459">
        <v>12661</v>
      </c>
      <c r="T459">
        <v>12662</v>
      </c>
      <c r="U459" t="s">
        <v>826</v>
      </c>
      <c r="V459" t="s">
        <v>826</v>
      </c>
      <c r="W459" t="s">
        <v>827</v>
      </c>
      <c r="X459" t="s">
        <v>827</v>
      </c>
      <c r="Y459">
        <v>819</v>
      </c>
      <c r="Z459">
        <v>1</v>
      </c>
      <c r="AA459">
        <v>833</v>
      </c>
      <c r="AB459">
        <v>1</v>
      </c>
      <c r="AC459" t="s">
        <v>35</v>
      </c>
      <c r="AD459" t="s">
        <v>35</v>
      </c>
      <c r="AE459" t="s">
        <v>5119</v>
      </c>
      <c r="AF459" t="s">
        <v>5545</v>
      </c>
    </row>
    <row r="460" spans="1:32" x14ac:dyDescent="0.25">
      <c r="A460" t="s">
        <v>1776</v>
      </c>
      <c r="B460" t="s">
        <v>4901</v>
      </c>
      <c r="C460">
        <v>3644</v>
      </c>
      <c r="D460">
        <v>2658.3123860000001</v>
      </c>
      <c r="E460">
        <v>2658.311956</v>
      </c>
      <c r="F460">
        <v>4</v>
      </c>
      <c r="G460">
        <v>811.41923699999995</v>
      </c>
      <c r="H460">
        <v>1095.4880840000001</v>
      </c>
      <c r="I460">
        <v>811.41881599999999</v>
      </c>
      <c r="J460">
        <v>1095.48729</v>
      </c>
      <c r="K460">
        <v>1.1999999999999999E-3</v>
      </c>
      <c r="L460">
        <v>1.1999999999999999E-3</v>
      </c>
      <c r="M460" t="s">
        <v>415</v>
      </c>
      <c r="N460" t="s">
        <v>449</v>
      </c>
      <c r="O460">
        <v>1.1012999999999999E-3</v>
      </c>
      <c r="P460">
        <v>0</v>
      </c>
      <c r="Q460" t="s">
        <v>416</v>
      </c>
      <c r="R460" t="s">
        <v>451</v>
      </c>
      <c r="S460">
        <v>3647</v>
      </c>
      <c r="T460">
        <v>3648</v>
      </c>
      <c r="U460" t="s">
        <v>417</v>
      </c>
      <c r="V460" t="s">
        <v>417</v>
      </c>
      <c r="W460" t="s">
        <v>418</v>
      </c>
      <c r="X460" t="s">
        <v>418</v>
      </c>
      <c r="Y460">
        <v>86</v>
      </c>
      <c r="Z460">
        <v>1</v>
      </c>
      <c r="AA460">
        <v>136</v>
      </c>
      <c r="AB460">
        <v>1</v>
      </c>
      <c r="AC460" t="s">
        <v>35</v>
      </c>
      <c r="AD460" t="s">
        <v>35</v>
      </c>
      <c r="AE460" t="s">
        <v>5009</v>
      </c>
      <c r="AF460" t="s">
        <v>5546</v>
      </c>
    </row>
    <row r="461" spans="1:32" x14ac:dyDescent="0.25">
      <c r="A461" t="s">
        <v>886</v>
      </c>
      <c r="B461" t="s">
        <v>4912</v>
      </c>
      <c r="C461">
        <v>12523</v>
      </c>
      <c r="D461">
        <v>3139.5945510000001</v>
      </c>
      <c r="E461">
        <v>3140.6105400000001</v>
      </c>
      <c r="F461">
        <v>4</v>
      </c>
      <c r="G461">
        <v>958.44444399999998</v>
      </c>
      <c r="H461">
        <v>1429.745042</v>
      </c>
      <c r="I461">
        <v>958.44298200000003</v>
      </c>
      <c r="J461">
        <v>1429.7452949999999</v>
      </c>
      <c r="K461">
        <v>1.1999999999999999E-3</v>
      </c>
      <c r="L461">
        <v>1.1999999999999999E-3</v>
      </c>
      <c r="M461" t="s">
        <v>979</v>
      </c>
      <c r="N461" t="s">
        <v>797</v>
      </c>
      <c r="O461">
        <v>1.4728E-3</v>
      </c>
      <c r="P461">
        <v>6.6489000000000001E-3</v>
      </c>
      <c r="Q461" t="s">
        <v>980</v>
      </c>
      <c r="R461" t="s">
        <v>799</v>
      </c>
      <c r="S461">
        <v>12526</v>
      </c>
      <c r="T461">
        <v>12527</v>
      </c>
      <c r="U461" t="s">
        <v>801</v>
      </c>
      <c r="V461" t="s">
        <v>801</v>
      </c>
      <c r="W461" t="s">
        <v>802</v>
      </c>
      <c r="X461" t="s">
        <v>802</v>
      </c>
      <c r="Y461">
        <v>466</v>
      </c>
      <c r="Z461">
        <v>1</v>
      </c>
      <c r="AA461">
        <v>468</v>
      </c>
      <c r="AB461">
        <v>1</v>
      </c>
      <c r="AC461" t="s">
        <v>35</v>
      </c>
      <c r="AD461" t="s">
        <v>35</v>
      </c>
      <c r="AE461" t="s">
        <v>5547</v>
      </c>
      <c r="AF461" t="s">
        <v>5548</v>
      </c>
    </row>
    <row r="462" spans="1:32" x14ac:dyDescent="0.25">
      <c r="A462" t="s">
        <v>2964</v>
      </c>
      <c r="B462" t="s">
        <v>4901</v>
      </c>
      <c r="C462">
        <v>13632</v>
      </c>
      <c r="D462">
        <v>4863.3746890000002</v>
      </c>
      <c r="E462">
        <v>4864.3371029999998</v>
      </c>
      <c r="F462">
        <v>4</v>
      </c>
      <c r="G462">
        <v>1631.7429669999999</v>
      </c>
      <c r="H462">
        <v>2480.2266570000002</v>
      </c>
      <c r="I462">
        <v>1631.7427290000001</v>
      </c>
      <c r="J462">
        <v>2480.2257260000001</v>
      </c>
      <c r="K462">
        <v>1.1999999999999999E-3</v>
      </c>
      <c r="L462">
        <v>1.1999999999999999E-3</v>
      </c>
      <c r="M462" t="s">
        <v>1370</v>
      </c>
      <c r="N462" t="s">
        <v>1026</v>
      </c>
      <c r="O462">
        <v>1.5275E-3</v>
      </c>
      <c r="P462">
        <v>0</v>
      </c>
      <c r="Q462" t="s">
        <v>1371</v>
      </c>
      <c r="R462" t="s">
        <v>1027</v>
      </c>
      <c r="S462">
        <v>13635</v>
      </c>
      <c r="T462">
        <v>13636</v>
      </c>
      <c r="U462" t="s">
        <v>737</v>
      </c>
      <c r="V462" t="s">
        <v>737</v>
      </c>
      <c r="W462" t="s">
        <v>739</v>
      </c>
      <c r="X462" t="s">
        <v>739</v>
      </c>
      <c r="Y462">
        <v>67</v>
      </c>
      <c r="Z462">
        <v>1</v>
      </c>
      <c r="AA462">
        <v>60</v>
      </c>
      <c r="AB462">
        <v>1</v>
      </c>
      <c r="AC462" t="s">
        <v>35</v>
      </c>
      <c r="AD462" t="s">
        <v>35</v>
      </c>
      <c r="AE462" t="s">
        <v>5549</v>
      </c>
      <c r="AF462" t="s">
        <v>5550</v>
      </c>
    </row>
    <row r="463" spans="1:32" x14ac:dyDescent="0.25">
      <c r="A463" t="s">
        <v>3850</v>
      </c>
      <c r="B463" t="s">
        <v>4901</v>
      </c>
      <c r="C463">
        <v>5647</v>
      </c>
      <c r="D463">
        <v>2753.4169390000002</v>
      </c>
      <c r="E463">
        <v>2753.4220639999999</v>
      </c>
      <c r="F463">
        <v>4</v>
      </c>
      <c r="G463">
        <v>786.37632900000006</v>
      </c>
      <c r="H463">
        <v>1215.6355450000001</v>
      </c>
      <c r="I463">
        <v>786.37594799999999</v>
      </c>
      <c r="J463">
        <v>1215.6346820000001</v>
      </c>
      <c r="K463">
        <v>1.1999999999999999E-3</v>
      </c>
      <c r="L463">
        <v>1.1999999999999999E-3</v>
      </c>
      <c r="M463" t="s">
        <v>1916</v>
      </c>
      <c r="N463" t="s">
        <v>1558</v>
      </c>
      <c r="O463">
        <v>1.9659E-3</v>
      </c>
      <c r="P463">
        <v>1.9659E-3</v>
      </c>
      <c r="Q463" t="s">
        <v>1559</v>
      </c>
      <c r="R463" t="s">
        <v>1560</v>
      </c>
      <c r="S463">
        <v>5650</v>
      </c>
      <c r="T463">
        <v>5651</v>
      </c>
      <c r="U463" t="s">
        <v>1561</v>
      </c>
      <c r="V463" t="s">
        <v>1561</v>
      </c>
      <c r="W463" t="s">
        <v>1562</v>
      </c>
      <c r="X463" t="s">
        <v>1562</v>
      </c>
      <c r="Y463">
        <v>51</v>
      </c>
      <c r="Z463">
        <v>1</v>
      </c>
      <c r="AA463">
        <v>44</v>
      </c>
      <c r="AB463">
        <v>1</v>
      </c>
      <c r="AC463" t="s">
        <v>35</v>
      </c>
      <c r="AD463" t="s">
        <v>35</v>
      </c>
      <c r="AE463" t="s">
        <v>5276</v>
      </c>
      <c r="AF463" t="s">
        <v>5551</v>
      </c>
    </row>
    <row r="464" spans="1:32" x14ac:dyDescent="0.25">
      <c r="A464" t="s">
        <v>1776</v>
      </c>
      <c r="B464" t="s">
        <v>4901</v>
      </c>
      <c r="C464">
        <v>2646</v>
      </c>
      <c r="D464">
        <v>2578.245735</v>
      </c>
      <c r="E464">
        <v>2578.2433529999998</v>
      </c>
      <c r="F464">
        <v>4</v>
      </c>
      <c r="G464">
        <v>813.36186399999997</v>
      </c>
      <c r="H464">
        <v>1013.478807</v>
      </c>
      <c r="I464">
        <v>813.36169500000005</v>
      </c>
      <c r="J464">
        <v>1013.477788</v>
      </c>
      <c r="K464">
        <v>1.1999999999999999E-3</v>
      </c>
      <c r="L464">
        <v>1.1999999999999999E-3</v>
      </c>
      <c r="M464" t="s">
        <v>1784</v>
      </c>
      <c r="N464" t="s">
        <v>1785</v>
      </c>
      <c r="O464">
        <v>2.0181999999999999E-3</v>
      </c>
      <c r="P464">
        <v>0</v>
      </c>
      <c r="Q464" t="s">
        <v>1786</v>
      </c>
      <c r="R464" t="s">
        <v>1787</v>
      </c>
      <c r="S464">
        <v>2649</v>
      </c>
      <c r="T464">
        <v>2650</v>
      </c>
      <c r="U464" t="s">
        <v>1788</v>
      </c>
      <c r="V464" t="s">
        <v>1788</v>
      </c>
      <c r="W464" t="s">
        <v>1789</v>
      </c>
      <c r="X464" t="s">
        <v>1789</v>
      </c>
      <c r="Y464">
        <v>490</v>
      </c>
      <c r="Z464">
        <v>1</v>
      </c>
      <c r="AA464">
        <v>70</v>
      </c>
      <c r="AB464">
        <v>1</v>
      </c>
      <c r="AC464" t="s">
        <v>35</v>
      </c>
      <c r="AD464" t="s">
        <v>35</v>
      </c>
      <c r="AE464" t="s">
        <v>5552</v>
      </c>
      <c r="AF464" t="s">
        <v>5553</v>
      </c>
    </row>
    <row r="465" spans="1:32" x14ac:dyDescent="0.25">
      <c r="A465" t="s">
        <v>2249</v>
      </c>
      <c r="B465" t="s">
        <v>4901</v>
      </c>
      <c r="C465">
        <v>9009</v>
      </c>
      <c r="D465">
        <v>2752.386591</v>
      </c>
      <c r="E465">
        <v>2752.3851989999998</v>
      </c>
      <c r="F465">
        <v>4</v>
      </c>
      <c r="G465">
        <v>685.30369700000006</v>
      </c>
      <c r="H465">
        <v>1315.677829</v>
      </c>
      <c r="I465">
        <v>685.30311800000004</v>
      </c>
      <c r="J465">
        <v>1315.677216</v>
      </c>
      <c r="K465">
        <v>1.1999999999999999E-3</v>
      </c>
      <c r="L465">
        <v>1.1999999999999999E-3</v>
      </c>
      <c r="M465" t="s">
        <v>1366</v>
      </c>
      <c r="N465" t="s">
        <v>2047</v>
      </c>
      <c r="O465">
        <v>7.9220000000000002E-3</v>
      </c>
      <c r="P465">
        <v>0</v>
      </c>
      <c r="Q465" t="s">
        <v>1368</v>
      </c>
      <c r="R465" t="s">
        <v>2048</v>
      </c>
      <c r="S465">
        <v>9010</v>
      </c>
      <c r="T465">
        <v>9013</v>
      </c>
      <c r="U465" t="s">
        <v>813</v>
      </c>
      <c r="V465" t="s">
        <v>2050</v>
      </c>
      <c r="W465" t="s">
        <v>814</v>
      </c>
      <c r="X465" t="s">
        <v>2051</v>
      </c>
      <c r="Y465">
        <v>89</v>
      </c>
      <c r="Z465">
        <v>1</v>
      </c>
      <c r="AA465">
        <v>344</v>
      </c>
      <c r="AB465">
        <v>1</v>
      </c>
      <c r="AC465" t="s">
        <v>35</v>
      </c>
      <c r="AD465" t="s">
        <v>35</v>
      </c>
      <c r="AE465" t="s">
        <v>5554</v>
      </c>
      <c r="AF465" t="s">
        <v>5555</v>
      </c>
    </row>
    <row r="466" spans="1:32" x14ac:dyDescent="0.25">
      <c r="A466" t="s">
        <v>4048</v>
      </c>
      <c r="B466" t="s">
        <v>4901</v>
      </c>
      <c r="C466">
        <v>6654</v>
      </c>
      <c r="D466">
        <v>3659.888117</v>
      </c>
      <c r="E466">
        <v>3660.8903260000002</v>
      </c>
      <c r="F466">
        <v>4</v>
      </c>
      <c r="G466">
        <v>1184.6448230000001</v>
      </c>
      <c r="H466">
        <v>1723.838229</v>
      </c>
      <c r="I466">
        <v>1184.644125</v>
      </c>
      <c r="J466">
        <v>1723.8376920000001</v>
      </c>
      <c r="K466">
        <v>1.1999999999999999E-3</v>
      </c>
      <c r="L466">
        <v>1.1999999999999999E-3</v>
      </c>
      <c r="M466" t="s">
        <v>3766</v>
      </c>
      <c r="N466" t="s">
        <v>3757</v>
      </c>
      <c r="O466">
        <v>8.2644999999999993E-3</v>
      </c>
      <c r="P466">
        <v>0</v>
      </c>
      <c r="Q466" t="s">
        <v>3768</v>
      </c>
      <c r="R466" t="s">
        <v>3759</v>
      </c>
      <c r="S466">
        <v>6655</v>
      </c>
      <c r="T466">
        <v>6658</v>
      </c>
      <c r="U466" t="s">
        <v>801</v>
      </c>
      <c r="V466" t="s">
        <v>801</v>
      </c>
      <c r="W466" t="s">
        <v>802</v>
      </c>
      <c r="X466" t="s">
        <v>802</v>
      </c>
      <c r="Y466">
        <v>357</v>
      </c>
      <c r="Z466">
        <v>1</v>
      </c>
      <c r="AA466">
        <v>371</v>
      </c>
      <c r="AB466">
        <v>1</v>
      </c>
      <c r="AC466" t="s">
        <v>35</v>
      </c>
      <c r="AD466" t="s">
        <v>35</v>
      </c>
      <c r="AE466" t="s">
        <v>5547</v>
      </c>
      <c r="AF466" t="s">
        <v>5556</v>
      </c>
    </row>
    <row r="467" spans="1:32" x14ac:dyDescent="0.25">
      <c r="A467" t="s">
        <v>2554</v>
      </c>
      <c r="B467" t="s">
        <v>4901</v>
      </c>
      <c r="C467">
        <v>3886</v>
      </c>
      <c r="D467">
        <v>2742.5114079999998</v>
      </c>
      <c r="E467">
        <v>2743.5033629999998</v>
      </c>
      <c r="F467">
        <v>4</v>
      </c>
      <c r="G467">
        <v>826.45549200000005</v>
      </c>
      <c r="H467">
        <v>1164.6508510000001</v>
      </c>
      <c r="I467">
        <v>826.45486700000004</v>
      </c>
      <c r="J467">
        <v>1164.650273</v>
      </c>
      <c r="K467">
        <v>1.1999999999999999E-3</v>
      </c>
      <c r="L467">
        <v>1.1999999999999999E-3</v>
      </c>
      <c r="M467" t="s">
        <v>2255</v>
      </c>
      <c r="N467" t="s">
        <v>2607</v>
      </c>
      <c r="O467">
        <v>1.0226000000000001E-2</v>
      </c>
      <c r="P467">
        <v>0</v>
      </c>
      <c r="Q467" t="s">
        <v>2256</v>
      </c>
      <c r="R467" t="s">
        <v>2609</v>
      </c>
      <c r="S467">
        <v>3889</v>
      </c>
      <c r="T467">
        <v>3890</v>
      </c>
      <c r="U467" t="s">
        <v>1096</v>
      </c>
      <c r="V467" t="s">
        <v>1096</v>
      </c>
      <c r="W467" t="s">
        <v>1097</v>
      </c>
      <c r="X467" t="s">
        <v>1097</v>
      </c>
      <c r="Y467">
        <v>640</v>
      </c>
      <c r="Z467">
        <v>1</v>
      </c>
      <c r="AA467">
        <v>532</v>
      </c>
      <c r="AB467">
        <v>1</v>
      </c>
      <c r="AC467" t="s">
        <v>35</v>
      </c>
      <c r="AD467" t="s">
        <v>35</v>
      </c>
      <c r="AE467" t="s">
        <v>5128</v>
      </c>
      <c r="AF467" t="s">
        <v>5557</v>
      </c>
    </row>
    <row r="468" spans="1:32" x14ac:dyDescent="0.25">
      <c r="A468" t="s">
        <v>2964</v>
      </c>
      <c r="B468" t="s">
        <v>4901</v>
      </c>
      <c r="C468">
        <v>4979</v>
      </c>
      <c r="D468">
        <v>2877.4805240000001</v>
      </c>
      <c r="E468">
        <v>2878.4853440000002</v>
      </c>
      <c r="F468">
        <v>5</v>
      </c>
      <c r="G468">
        <v>969.47844099999998</v>
      </c>
      <c r="H468">
        <v>1156.5970179999999</v>
      </c>
      <c r="I468">
        <v>969.47672499999999</v>
      </c>
      <c r="J468">
        <v>1156.597569</v>
      </c>
      <c r="K468">
        <v>1.1999999999999999E-3</v>
      </c>
      <c r="L468">
        <v>1.1999999999999999E-3</v>
      </c>
      <c r="M468" t="s">
        <v>2984</v>
      </c>
      <c r="N468" t="s">
        <v>1899</v>
      </c>
      <c r="O468">
        <v>1.9524E-2</v>
      </c>
      <c r="P468">
        <v>1.5275E-3</v>
      </c>
      <c r="Q468" t="s">
        <v>2985</v>
      </c>
      <c r="R468" t="s">
        <v>1901</v>
      </c>
      <c r="S468">
        <v>4982</v>
      </c>
      <c r="T468">
        <v>4981</v>
      </c>
      <c r="U468" t="s">
        <v>2986</v>
      </c>
      <c r="V468" t="s">
        <v>1801</v>
      </c>
      <c r="W468" t="s">
        <v>2987</v>
      </c>
      <c r="X468" t="s">
        <v>1802</v>
      </c>
      <c r="Y468">
        <v>259</v>
      </c>
      <c r="Z468">
        <v>1</v>
      </c>
      <c r="AA468">
        <v>289</v>
      </c>
      <c r="AB468">
        <v>1</v>
      </c>
      <c r="AC468" t="s">
        <v>35</v>
      </c>
      <c r="AD468" t="s">
        <v>35</v>
      </c>
      <c r="AE468" t="s">
        <v>5558</v>
      </c>
      <c r="AF468" t="s">
        <v>5559</v>
      </c>
    </row>
    <row r="469" spans="1:32" x14ac:dyDescent="0.25">
      <c r="A469" t="s">
        <v>2964</v>
      </c>
      <c r="B469" t="s">
        <v>4901</v>
      </c>
      <c r="C469">
        <v>9187</v>
      </c>
      <c r="D469">
        <v>2728.4018489999999</v>
      </c>
      <c r="E469">
        <v>2728.4025329999999</v>
      </c>
      <c r="F469">
        <v>4</v>
      </c>
      <c r="G469">
        <v>733.33983000000001</v>
      </c>
      <c r="H469">
        <v>1243.6569549999999</v>
      </c>
      <c r="I469">
        <v>733.33950300000004</v>
      </c>
      <c r="J469">
        <v>1243.656086</v>
      </c>
      <c r="K469">
        <v>1.1999999999999999E-3</v>
      </c>
      <c r="L469">
        <v>1.1999999999999999E-3</v>
      </c>
      <c r="M469" t="s">
        <v>2593</v>
      </c>
      <c r="N469" t="s">
        <v>2086</v>
      </c>
      <c r="O469">
        <v>3.7642000000000002E-2</v>
      </c>
      <c r="P469">
        <v>0</v>
      </c>
      <c r="Q469" t="s">
        <v>2595</v>
      </c>
      <c r="R469" t="s">
        <v>2087</v>
      </c>
      <c r="S469">
        <v>9190</v>
      </c>
      <c r="T469">
        <v>9191</v>
      </c>
      <c r="U469" t="s">
        <v>2597</v>
      </c>
      <c r="V469" t="s">
        <v>1782</v>
      </c>
      <c r="W469" t="s">
        <v>1783</v>
      </c>
      <c r="X469" t="s">
        <v>1783</v>
      </c>
      <c r="Y469">
        <v>252</v>
      </c>
      <c r="Z469">
        <v>1</v>
      </c>
      <c r="AA469">
        <v>66</v>
      </c>
      <c r="AB469">
        <v>1</v>
      </c>
      <c r="AC469" t="s">
        <v>35</v>
      </c>
      <c r="AD469" t="s">
        <v>35</v>
      </c>
      <c r="AE469" t="s">
        <v>5059</v>
      </c>
      <c r="AF469" t="s">
        <v>5560</v>
      </c>
    </row>
    <row r="470" spans="1:32" x14ac:dyDescent="0.25">
      <c r="A470" t="s">
        <v>4466</v>
      </c>
      <c r="B470" t="s">
        <v>4901</v>
      </c>
      <c r="C470">
        <v>4469</v>
      </c>
      <c r="D470">
        <v>2926.4870679999999</v>
      </c>
      <c r="E470">
        <v>2927.4877379999998</v>
      </c>
      <c r="F470">
        <v>4</v>
      </c>
      <c r="G470">
        <v>1027.528368</v>
      </c>
      <c r="H470">
        <v>1147.5536360000001</v>
      </c>
      <c r="I470">
        <v>1027.5298230000001</v>
      </c>
      <c r="J470">
        <v>1147.5509529999999</v>
      </c>
      <c r="K470">
        <v>1.1999999999999999E-3</v>
      </c>
      <c r="L470">
        <v>1.1999999999999999E-3</v>
      </c>
      <c r="M470" t="s">
        <v>2598</v>
      </c>
      <c r="N470" t="s">
        <v>1903</v>
      </c>
      <c r="O470" t="s">
        <v>35</v>
      </c>
      <c r="P470" t="s">
        <v>35</v>
      </c>
      <c r="Q470" t="s">
        <v>2599</v>
      </c>
      <c r="R470" t="s">
        <v>1904</v>
      </c>
      <c r="S470">
        <v>4472</v>
      </c>
      <c r="T470">
        <v>4473</v>
      </c>
      <c r="U470" t="s">
        <v>1801</v>
      </c>
      <c r="V470" t="s">
        <v>1801</v>
      </c>
      <c r="W470" t="s">
        <v>1802</v>
      </c>
      <c r="X470" t="s">
        <v>1802</v>
      </c>
      <c r="Y470">
        <v>163</v>
      </c>
      <c r="Z470">
        <v>1</v>
      </c>
      <c r="AA470">
        <v>415</v>
      </c>
      <c r="AB470">
        <v>1</v>
      </c>
      <c r="AC470">
        <v>6.5500000000000003E-3</v>
      </c>
      <c r="AD470">
        <v>4.7299999999999998E-5</v>
      </c>
      <c r="AE470" t="s">
        <v>4939</v>
      </c>
      <c r="AF470" t="s">
        <v>5561</v>
      </c>
    </row>
    <row r="471" spans="1:32" x14ac:dyDescent="0.25">
      <c r="A471" t="s">
        <v>4830</v>
      </c>
      <c r="B471" t="s">
        <v>4901</v>
      </c>
      <c r="C471">
        <v>8548</v>
      </c>
      <c r="D471">
        <v>4214.1441450000002</v>
      </c>
      <c r="E471">
        <v>4214.1390300000003</v>
      </c>
      <c r="F471">
        <v>5</v>
      </c>
      <c r="G471">
        <v>1624.8063689999999</v>
      </c>
      <c r="H471">
        <v>1837.932712</v>
      </c>
      <c r="I471">
        <v>1624.805664</v>
      </c>
      <c r="J471">
        <v>1837.9322609999999</v>
      </c>
      <c r="K471">
        <v>1.1999999999999999E-3</v>
      </c>
      <c r="L471">
        <v>1.1999999999999999E-3</v>
      </c>
      <c r="M471" t="s">
        <v>1896</v>
      </c>
      <c r="N471" t="s">
        <v>1997</v>
      </c>
      <c r="O471" t="s">
        <v>35</v>
      </c>
      <c r="P471" t="s">
        <v>35</v>
      </c>
      <c r="Q471" t="s">
        <v>1898</v>
      </c>
      <c r="R471" t="s">
        <v>1999</v>
      </c>
      <c r="S471">
        <v>8551</v>
      </c>
      <c r="T471">
        <v>8550</v>
      </c>
      <c r="U471" t="s">
        <v>1801</v>
      </c>
      <c r="V471" t="s">
        <v>1801</v>
      </c>
      <c r="W471" t="s">
        <v>1802</v>
      </c>
      <c r="X471" t="s">
        <v>1802</v>
      </c>
      <c r="Y471">
        <v>60</v>
      </c>
      <c r="Z471">
        <v>1</v>
      </c>
      <c r="AA471">
        <v>46</v>
      </c>
      <c r="AB471">
        <v>1</v>
      </c>
      <c r="AC471">
        <v>2.02E-4</v>
      </c>
      <c r="AD471">
        <v>2.03E-8</v>
      </c>
      <c r="AE471" t="s">
        <v>4939</v>
      </c>
      <c r="AF471" t="s">
        <v>5562</v>
      </c>
    </row>
    <row r="472" spans="1:32" x14ac:dyDescent="0.25">
      <c r="A472" t="s">
        <v>4885</v>
      </c>
      <c r="B472" t="s">
        <v>4901</v>
      </c>
      <c r="C472">
        <v>7020</v>
      </c>
      <c r="D472">
        <v>3120.592584</v>
      </c>
      <c r="E472">
        <v>3120.596869</v>
      </c>
      <c r="F472">
        <v>4</v>
      </c>
      <c r="G472">
        <v>989.48283500000002</v>
      </c>
      <c r="H472">
        <v>1379.704684</v>
      </c>
      <c r="I472">
        <v>989.48181</v>
      </c>
      <c r="J472">
        <v>1379.704493</v>
      </c>
      <c r="K472">
        <v>1.1999999999999999E-3</v>
      </c>
      <c r="L472">
        <v>1.1999999999999999E-3</v>
      </c>
      <c r="M472" t="s">
        <v>4079</v>
      </c>
      <c r="N472" t="s">
        <v>985</v>
      </c>
      <c r="O472" t="s">
        <v>35</v>
      </c>
      <c r="P472" t="s">
        <v>35</v>
      </c>
      <c r="Q472" t="s">
        <v>4080</v>
      </c>
      <c r="R472" t="s">
        <v>987</v>
      </c>
      <c r="S472">
        <v>7023</v>
      </c>
      <c r="T472">
        <v>7022</v>
      </c>
      <c r="U472" t="s">
        <v>989</v>
      </c>
      <c r="V472" t="s">
        <v>989</v>
      </c>
      <c r="W472" t="s">
        <v>990</v>
      </c>
      <c r="X472" t="s">
        <v>990</v>
      </c>
      <c r="Y472">
        <v>91</v>
      </c>
      <c r="Z472">
        <v>1</v>
      </c>
      <c r="AA472">
        <v>133</v>
      </c>
      <c r="AB472">
        <v>1</v>
      </c>
      <c r="AC472">
        <v>8.2900000000000005E-3</v>
      </c>
      <c r="AD472">
        <v>3.43E-5</v>
      </c>
      <c r="AE472" t="s">
        <v>5080</v>
      </c>
      <c r="AF472" t="s">
        <v>5563</v>
      </c>
    </row>
    <row r="473" spans="1:32" x14ac:dyDescent="0.25">
      <c r="A473" t="s">
        <v>4885</v>
      </c>
      <c r="B473" t="s">
        <v>4901</v>
      </c>
      <c r="C473">
        <v>9336</v>
      </c>
      <c r="D473">
        <v>3320.6722490000002</v>
      </c>
      <c r="E473">
        <v>3321.6666930000001</v>
      </c>
      <c r="F473">
        <v>4</v>
      </c>
      <c r="G473">
        <v>1252.521532</v>
      </c>
      <c r="H473">
        <v>1316.7456529999999</v>
      </c>
      <c r="I473">
        <v>1252.520775</v>
      </c>
      <c r="J473">
        <v>1316.745236</v>
      </c>
      <c r="K473">
        <v>1.1999999999999999E-3</v>
      </c>
      <c r="L473">
        <v>1.1999999999999999E-3</v>
      </c>
      <c r="M473" t="s">
        <v>888</v>
      </c>
      <c r="N473" t="s">
        <v>189</v>
      </c>
      <c r="O473" t="s">
        <v>35</v>
      </c>
      <c r="P473" t="s">
        <v>35</v>
      </c>
      <c r="Q473" t="s">
        <v>889</v>
      </c>
      <c r="R473" t="s">
        <v>191</v>
      </c>
      <c r="S473">
        <v>9337</v>
      </c>
      <c r="T473">
        <v>9340</v>
      </c>
      <c r="U473" t="s">
        <v>158</v>
      </c>
      <c r="V473" t="s">
        <v>72</v>
      </c>
      <c r="W473" t="s">
        <v>159</v>
      </c>
      <c r="X473" t="s">
        <v>73</v>
      </c>
      <c r="Y473">
        <v>522</v>
      </c>
      <c r="Z473">
        <v>1</v>
      </c>
      <c r="AA473">
        <v>175</v>
      </c>
      <c r="AB473">
        <v>1</v>
      </c>
      <c r="AC473">
        <v>5.8799999999999999E-5</v>
      </c>
      <c r="AD473">
        <v>2.0200000000000001E-3</v>
      </c>
      <c r="AE473" t="s">
        <v>4943</v>
      </c>
      <c r="AF473" t="s">
        <v>5564</v>
      </c>
    </row>
    <row r="474" spans="1:32" x14ac:dyDescent="0.25">
      <c r="A474" t="s">
        <v>4462</v>
      </c>
      <c r="B474" t="s">
        <v>4901</v>
      </c>
      <c r="C474">
        <v>5730</v>
      </c>
      <c r="D474">
        <v>3008.5078199999998</v>
      </c>
      <c r="E474">
        <v>3009.5084900000002</v>
      </c>
      <c r="F474">
        <v>4</v>
      </c>
      <c r="G474">
        <v>1111.5311750000001</v>
      </c>
      <c r="H474">
        <v>1145.57158</v>
      </c>
      <c r="I474">
        <v>1111.5298230000001</v>
      </c>
      <c r="J474">
        <v>1145.571688</v>
      </c>
      <c r="K474">
        <v>1.1999999999999999E-3</v>
      </c>
      <c r="L474">
        <v>1.1999999999999999E-3</v>
      </c>
      <c r="M474" t="s">
        <v>753</v>
      </c>
      <c r="N474" t="s">
        <v>605</v>
      </c>
      <c r="O474" t="s">
        <v>35</v>
      </c>
      <c r="P474" t="s">
        <v>35</v>
      </c>
      <c r="Q474" t="s">
        <v>754</v>
      </c>
      <c r="R474" t="s">
        <v>607</v>
      </c>
      <c r="S474">
        <v>5733</v>
      </c>
      <c r="T474">
        <v>5734</v>
      </c>
      <c r="U474" t="s">
        <v>755</v>
      </c>
      <c r="V474" t="s">
        <v>609</v>
      </c>
      <c r="W474" t="s">
        <v>756</v>
      </c>
      <c r="X474" t="s">
        <v>610</v>
      </c>
      <c r="Y474">
        <v>75</v>
      </c>
      <c r="Z474">
        <v>1</v>
      </c>
      <c r="AA474">
        <v>68</v>
      </c>
      <c r="AB474">
        <v>1</v>
      </c>
      <c r="AC474">
        <v>9.0699999999999999E-3</v>
      </c>
      <c r="AD474">
        <v>2.1500000000000002E-6</v>
      </c>
      <c r="AE474" t="s">
        <v>5565</v>
      </c>
      <c r="AF474" t="s">
        <v>5566</v>
      </c>
    </row>
    <row r="475" spans="1:32" x14ac:dyDescent="0.25">
      <c r="A475" t="s">
        <v>4859</v>
      </c>
      <c r="B475" t="s">
        <v>4901</v>
      </c>
      <c r="C475">
        <v>10749</v>
      </c>
      <c r="D475">
        <v>3780.8642380000001</v>
      </c>
      <c r="E475">
        <v>3780.8639579999999</v>
      </c>
      <c r="F475">
        <v>4</v>
      </c>
      <c r="G475">
        <v>1452.7129849999999</v>
      </c>
      <c r="H475">
        <v>1576.7461880000001</v>
      </c>
      <c r="I475">
        <v>1452.713661</v>
      </c>
      <c r="J475">
        <v>1576.7443089999999</v>
      </c>
      <c r="K475">
        <v>1.1999999999999999E-3</v>
      </c>
      <c r="L475">
        <v>1.1999999999999999E-3</v>
      </c>
      <c r="M475" t="s">
        <v>3438</v>
      </c>
      <c r="N475" t="s">
        <v>3453</v>
      </c>
      <c r="O475" t="s">
        <v>35</v>
      </c>
      <c r="P475" t="s">
        <v>35</v>
      </c>
      <c r="Q475" t="s">
        <v>3439</v>
      </c>
      <c r="R475" t="s">
        <v>3454</v>
      </c>
      <c r="S475">
        <v>10752</v>
      </c>
      <c r="T475">
        <v>10751</v>
      </c>
      <c r="U475" t="s">
        <v>3440</v>
      </c>
      <c r="V475" t="s">
        <v>3440</v>
      </c>
      <c r="W475" t="s">
        <v>3441</v>
      </c>
      <c r="X475" t="s">
        <v>3441</v>
      </c>
      <c r="Y475">
        <v>150</v>
      </c>
      <c r="Z475">
        <v>1</v>
      </c>
      <c r="AA475">
        <v>94</v>
      </c>
      <c r="AB475">
        <v>1</v>
      </c>
      <c r="AC475">
        <v>1.56E-4</v>
      </c>
      <c r="AD475">
        <v>2.7200000000000002E-3</v>
      </c>
      <c r="AE475" t="s">
        <v>5254</v>
      </c>
      <c r="AF475" t="s">
        <v>5567</v>
      </c>
    </row>
    <row r="476" spans="1:32" x14ac:dyDescent="0.25">
      <c r="A476" t="s">
        <v>1776</v>
      </c>
      <c r="B476" t="s">
        <v>4901</v>
      </c>
      <c r="C476">
        <v>5009</v>
      </c>
      <c r="D476">
        <v>3372.6904850000001</v>
      </c>
      <c r="E476">
        <v>3372.6952569999999</v>
      </c>
      <c r="F476">
        <v>4</v>
      </c>
      <c r="G476">
        <v>1083.4951639999999</v>
      </c>
      <c r="H476">
        <v>1537.790256</v>
      </c>
      <c r="I476">
        <v>1083.4945</v>
      </c>
      <c r="J476">
        <v>1537.792263</v>
      </c>
      <c r="K476">
        <v>-1.2999999999999999E-3</v>
      </c>
      <c r="L476">
        <v>1.2999999999999999E-3</v>
      </c>
      <c r="M476" t="s">
        <v>1933</v>
      </c>
      <c r="N476" t="s">
        <v>1934</v>
      </c>
      <c r="O476">
        <v>0</v>
      </c>
      <c r="P476">
        <v>0</v>
      </c>
      <c r="Q476" t="s">
        <v>1935</v>
      </c>
      <c r="R476" t="s">
        <v>1936</v>
      </c>
      <c r="S476">
        <v>5012</v>
      </c>
      <c r="T476">
        <v>5013</v>
      </c>
      <c r="U476" t="s">
        <v>1937</v>
      </c>
      <c r="V476" t="s">
        <v>1937</v>
      </c>
      <c r="W476" t="s">
        <v>1938</v>
      </c>
      <c r="X476" t="s">
        <v>1938</v>
      </c>
      <c r="Y476">
        <v>66</v>
      </c>
      <c r="Z476">
        <v>1</v>
      </c>
      <c r="AA476">
        <v>217</v>
      </c>
      <c r="AB476">
        <v>1</v>
      </c>
      <c r="AC476" t="s">
        <v>35</v>
      </c>
      <c r="AD476" t="s">
        <v>35</v>
      </c>
      <c r="AE476" t="s">
        <v>5568</v>
      </c>
      <c r="AF476" t="s">
        <v>5569</v>
      </c>
    </row>
    <row r="477" spans="1:32" x14ac:dyDescent="0.25">
      <c r="A477" t="s">
        <v>2249</v>
      </c>
      <c r="B477" t="s">
        <v>4901</v>
      </c>
      <c r="C477">
        <v>6065</v>
      </c>
      <c r="D477">
        <v>3518.657831</v>
      </c>
      <c r="E477">
        <v>3518.6574150000001</v>
      </c>
      <c r="F477">
        <v>4</v>
      </c>
      <c r="G477">
        <v>901.396837</v>
      </c>
      <c r="H477">
        <v>1865.8559290000001</v>
      </c>
      <c r="I477">
        <v>901.39635199999998</v>
      </c>
      <c r="J477">
        <v>1865.857761</v>
      </c>
      <c r="K477">
        <v>-1.2999999999999999E-3</v>
      </c>
      <c r="L477">
        <v>1.2999999999999999E-3</v>
      </c>
      <c r="M477" t="s">
        <v>1091</v>
      </c>
      <c r="N477" t="s">
        <v>1868</v>
      </c>
      <c r="O477">
        <v>0</v>
      </c>
      <c r="P477">
        <v>0</v>
      </c>
      <c r="Q477" t="s">
        <v>440</v>
      </c>
      <c r="R477" t="s">
        <v>1869</v>
      </c>
      <c r="S477">
        <v>6068</v>
      </c>
      <c r="T477">
        <v>6069</v>
      </c>
      <c r="U477" t="s">
        <v>441</v>
      </c>
      <c r="V477" t="s">
        <v>441</v>
      </c>
      <c r="W477" t="s">
        <v>442</v>
      </c>
      <c r="X477" t="s">
        <v>442</v>
      </c>
      <c r="Y477">
        <v>105</v>
      </c>
      <c r="Z477">
        <v>1</v>
      </c>
      <c r="AA477">
        <v>241</v>
      </c>
      <c r="AB477">
        <v>1</v>
      </c>
      <c r="AC477" t="s">
        <v>35</v>
      </c>
      <c r="AD477" t="s">
        <v>35</v>
      </c>
      <c r="AE477" t="s">
        <v>4921</v>
      </c>
      <c r="AF477" t="s">
        <v>5570</v>
      </c>
    </row>
    <row r="478" spans="1:32" x14ac:dyDescent="0.25">
      <c r="A478" t="s">
        <v>1242</v>
      </c>
      <c r="B478" t="s">
        <v>4912</v>
      </c>
      <c r="C478">
        <v>11643</v>
      </c>
      <c r="D478">
        <v>4068.9725279999998</v>
      </c>
      <c r="E478">
        <v>4069.982536</v>
      </c>
      <c r="F478">
        <v>5</v>
      </c>
      <c r="G478">
        <v>2320.0691860000002</v>
      </c>
      <c r="H478">
        <v>997.49827700000003</v>
      </c>
      <c r="I478">
        <v>2320.0706650000002</v>
      </c>
      <c r="J478">
        <v>997.49812899999995</v>
      </c>
      <c r="K478">
        <v>-1.2999999999999999E-3</v>
      </c>
      <c r="L478">
        <v>1.2999999999999999E-3</v>
      </c>
      <c r="M478" t="s">
        <v>1380</v>
      </c>
      <c r="N478" t="s">
        <v>1372</v>
      </c>
      <c r="O478">
        <v>0</v>
      </c>
      <c r="P478">
        <v>2.8681000000000002E-3</v>
      </c>
      <c r="Q478" t="s">
        <v>1381</v>
      </c>
      <c r="R478" t="s">
        <v>1373</v>
      </c>
      <c r="S478">
        <v>11646</v>
      </c>
      <c r="T478">
        <v>11647</v>
      </c>
      <c r="U478" t="s">
        <v>826</v>
      </c>
      <c r="V478" t="s">
        <v>826</v>
      </c>
      <c r="W478" t="s">
        <v>827</v>
      </c>
      <c r="X478" t="s">
        <v>827</v>
      </c>
      <c r="Y478">
        <v>402</v>
      </c>
      <c r="Z478">
        <v>1</v>
      </c>
      <c r="AA478">
        <v>485</v>
      </c>
      <c r="AB478">
        <v>1</v>
      </c>
      <c r="AC478" t="s">
        <v>35</v>
      </c>
      <c r="AD478" t="s">
        <v>35</v>
      </c>
      <c r="AE478" t="s">
        <v>5119</v>
      </c>
      <c r="AF478" t="s">
        <v>5571</v>
      </c>
    </row>
    <row r="479" spans="1:32" x14ac:dyDescent="0.25">
      <c r="A479" t="s">
        <v>4240</v>
      </c>
      <c r="B479" t="s">
        <v>4901</v>
      </c>
      <c r="C479">
        <v>6065</v>
      </c>
      <c r="D479">
        <v>2980.4686219999999</v>
      </c>
      <c r="E479">
        <v>2980.4652769999998</v>
      </c>
      <c r="F479">
        <v>4</v>
      </c>
      <c r="G479">
        <v>768.43870700000002</v>
      </c>
      <c r="H479">
        <v>1460.6248499999999</v>
      </c>
      <c r="I479">
        <v>768.43815500000005</v>
      </c>
      <c r="J479">
        <v>1460.626696</v>
      </c>
      <c r="K479">
        <v>-1.2999999999999999E-3</v>
      </c>
      <c r="L479">
        <v>1.2999999999999999E-3</v>
      </c>
      <c r="M479" t="s">
        <v>212</v>
      </c>
      <c r="N479" t="s">
        <v>69</v>
      </c>
      <c r="O479">
        <v>1.0347E-2</v>
      </c>
      <c r="P479">
        <v>0</v>
      </c>
      <c r="Q479" t="s">
        <v>214</v>
      </c>
      <c r="R479" t="s">
        <v>71</v>
      </c>
      <c r="S479">
        <v>6066</v>
      </c>
      <c r="T479">
        <v>6069</v>
      </c>
      <c r="U479" t="s">
        <v>216</v>
      </c>
      <c r="V479" t="s">
        <v>72</v>
      </c>
      <c r="W479" t="s">
        <v>217</v>
      </c>
      <c r="X479" t="s">
        <v>73</v>
      </c>
      <c r="Y479">
        <v>5</v>
      </c>
      <c r="Z479">
        <v>1</v>
      </c>
      <c r="AA479">
        <v>531</v>
      </c>
      <c r="AB479">
        <v>1</v>
      </c>
      <c r="AC479" t="s">
        <v>35</v>
      </c>
      <c r="AD479" t="s">
        <v>35</v>
      </c>
      <c r="AE479" t="s">
        <v>5151</v>
      </c>
      <c r="AF479" t="s">
        <v>5572</v>
      </c>
    </row>
    <row r="480" spans="1:32" x14ac:dyDescent="0.25">
      <c r="A480" t="s">
        <v>2249</v>
      </c>
      <c r="B480" t="s">
        <v>4901</v>
      </c>
      <c r="C480">
        <v>9545</v>
      </c>
      <c r="D480">
        <v>2978.5158019999999</v>
      </c>
      <c r="E480">
        <v>2978.5268000000001</v>
      </c>
      <c r="F480">
        <v>4</v>
      </c>
      <c r="G480">
        <v>911.43327499999998</v>
      </c>
      <c r="H480">
        <v>1315.677463</v>
      </c>
      <c r="I480">
        <v>911.43485999999996</v>
      </c>
      <c r="J480">
        <v>1315.677216</v>
      </c>
      <c r="K480">
        <v>-1.2999999999999999E-3</v>
      </c>
      <c r="L480">
        <v>1.2999999999999999E-3</v>
      </c>
      <c r="M480" t="s">
        <v>2062</v>
      </c>
      <c r="N480" t="s">
        <v>2047</v>
      </c>
      <c r="O480">
        <v>2.3503E-2</v>
      </c>
      <c r="P480">
        <v>0</v>
      </c>
      <c r="Q480" t="s">
        <v>2063</v>
      </c>
      <c r="R480" t="s">
        <v>2048</v>
      </c>
      <c r="S480">
        <v>9548</v>
      </c>
      <c r="T480">
        <v>9549</v>
      </c>
      <c r="U480" t="s">
        <v>2050</v>
      </c>
      <c r="V480" t="s">
        <v>2050</v>
      </c>
      <c r="W480" t="s">
        <v>2051</v>
      </c>
      <c r="X480" t="s">
        <v>2051</v>
      </c>
      <c r="Y480">
        <v>338</v>
      </c>
      <c r="Z480">
        <v>1</v>
      </c>
      <c r="AA480">
        <v>344</v>
      </c>
      <c r="AB480">
        <v>1</v>
      </c>
      <c r="AC480" t="s">
        <v>35</v>
      </c>
      <c r="AD480" t="s">
        <v>35</v>
      </c>
      <c r="AE480" t="s">
        <v>5102</v>
      </c>
      <c r="AF480" t="s">
        <v>5573</v>
      </c>
    </row>
    <row r="481" spans="1:32" x14ac:dyDescent="0.25">
      <c r="A481" t="s">
        <v>2249</v>
      </c>
      <c r="B481" t="s">
        <v>4901</v>
      </c>
      <c r="C481">
        <v>14005</v>
      </c>
      <c r="D481">
        <v>3912.023126</v>
      </c>
      <c r="E481">
        <v>3913.023138</v>
      </c>
      <c r="F481">
        <v>4</v>
      </c>
      <c r="G481">
        <v>1315.6790020000001</v>
      </c>
      <c r="H481">
        <v>1844.939059</v>
      </c>
      <c r="I481">
        <v>1315.677216</v>
      </c>
      <c r="J481">
        <v>1844.942098</v>
      </c>
      <c r="K481">
        <v>-1.2999999999999999E-3</v>
      </c>
      <c r="L481">
        <v>1.2999999999999999E-3</v>
      </c>
      <c r="M481" t="s">
        <v>2047</v>
      </c>
      <c r="N481" t="s">
        <v>2107</v>
      </c>
      <c r="O481">
        <v>2.5041999999999998E-2</v>
      </c>
      <c r="P481">
        <v>0</v>
      </c>
      <c r="Q481" t="s">
        <v>2048</v>
      </c>
      <c r="R481" t="s">
        <v>2109</v>
      </c>
      <c r="S481">
        <v>14006</v>
      </c>
      <c r="T481">
        <v>14007</v>
      </c>
      <c r="U481" t="s">
        <v>2050</v>
      </c>
      <c r="V481" t="s">
        <v>2050</v>
      </c>
      <c r="W481" t="s">
        <v>2051</v>
      </c>
      <c r="X481" t="s">
        <v>2051</v>
      </c>
      <c r="Y481">
        <v>344</v>
      </c>
      <c r="Z481">
        <v>1</v>
      </c>
      <c r="AA481">
        <v>408</v>
      </c>
      <c r="AB481">
        <v>1</v>
      </c>
      <c r="AC481" t="s">
        <v>35</v>
      </c>
      <c r="AD481" t="s">
        <v>35</v>
      </c>
      <c r="AE481" t="s">
        <v>5102</v>
      </c>
      <c r="AF481" t="s">
        <v>5574</v>
      </c>
    </row>
    <row r="482" spans="1:32" x14ac:dyDescent="0.25">
      <c r="A482" t="s">
        <v>4544</v>
      </c>
      <c r="B482" t="s">
        <v>4901</v>
      </c>
      <c r="C482">
        <v>16816</v>
      </c>
      <c r="D482">
        <v>4311.2673889999996</v>
      </c>
      <c r="E482">
        <v>4312.2667899999997</v>
      </c>
      <c r="F482">
        <v>4</v>
      </c>
      <c r="G482">
        <v>1324.6149150000001</v>
      </c>
      <c r="H482">
        <v>2235.2474090000001</v>
      </c>
      <c r="I482">
        <v>1324.6121579999999</v>
      </c>
      <c r="J482">
        <v>2235.2514700000002</v>
      </c>
      <c r="K482">
        <v>-1.2999999999999999E-3</v>
      </c>
      <c r="L482">
        <v>1.2999999999999999E-3</v>
      </c>
      <c r="M482" t="s">
        <v>2680</v>
      </c>
      <c r="N482" t="s">
        <v>2949</v>
      </c>
      <c r="O482" t="s">
        <v>35</v>
      </c>
      <c r="P482" t="s">
        <v>35</v>
      </c>
      <c r="Q482" t="s">
        <v>1355</v>
      </c>
      <c r="R482" t="s">
        <v>2950</v>
      </c>
      <c r="S482">
        <v>16819</v>
      </c>
      <c r="T482">
        <v>16818</v>
      </c>
      <c r="U482" t="s">
        <v>1207</v>
      </c>
      <c r="V482" t="s">
        <v>1207</v>
      </c>
      <c r="W482" t="s">
        <v>1208</v>
      </c>
      <c r="X482" t="s">
        <v>1208</v>
      </c>
      <c r="Y482">
        <v>370</v>
      </c>
      <c r="Z482">
        <v>1</v>
      </c>
      <c r="AA482">
        <v>382</v>
      </c>
      <c r="AB482">
        <v>1</v>
      </c>
      <c r="AC482">
        <v>1.15E-2</v>
      </c>
      <c r="AD482">
        <v>1.75E-4</v>
      </c>
      <c r="AE482" t="s">
        <v>5469</v>
      </c>
      <c r="AF482" t="s">
        <v>5575</v>
      </c>
    </row>
    <row r="483" spans="1:32" x14ac:dyDescent="0.25">
      <c r="A483" t="s">
        <v>4462</v>
      </c>
      <c r="B483" t="s">
        <v>4901</v>
      </c>
      <c r="C483">
        <v>5100</v>
      </c>
      <c r="D483">
        <v>3038.511285</v>
      </c>
      <c r="E483">
        <v>3038.5126399999999</v>
      </c>
      <c r="F483">
        <v>4</v>
      </c>
      <c r="G483">
        <v>881.48649699999999</v>
      </c>
      <c r="H483">
        <v>1405.619723</v>
      </c>
      <c r="I483">
        <v>881.48583299999996</v>
      </c>
      <c r="J483">
        <v>1405.6217369999999</v>
      </c>
      <c r="K483">
        <v>-1.2999999999999999E-3</v>
      </c>
      <c r="L483">
        <v>1.2999999999999999E-3</v>
      </c>
      <c r="M483" t="s">
        <v>2283</v>
      </c>
      <c r="N483" t="s">
        <v>1209</v>
      </c>
      <c r="O483" t="s">
        <v>35</v>
      </c>
      <c r="P483" t="s">
        <v>35</v>
      </c>
      <c r="Q483" t="s">
        <v>2284</v>
      </c>
      <c r="R483" t="s">
        <v>766</v>
      </c>
      <c r="S483">
        <v>5103</v>
      </c>
      <c r="T483">
        <v>5102</v>
      </c>
      <c r="U483" t="s">
        <v>2050</v>
      </c>
      <c r="V483" t="s">
        <v>2285</v>
      </c>
      <c r="W483" t="s">
        <v>2051</v>
      </c>
      <c r="X483" t="s">
        <v>2051</v>
      </c>
      <c r="Y483">
        <v>335</v>
      </c>
      <c r="Z483">
        <v>1</v>
      </c>
      <c r="AA483">
        <v>276</v>
      </c>
      <c r="AB483">
        <v>1</v>
      </c>
      <c r="AC483">
        <v>7.8100000000000001E-3</v>
      </c>
      <c r="AD483">
        <v>3.5899999999999999E-3</v>
      </c>
      <c r="AE483" t="s">
        <v>5024</v>
      </c>
      <c r="AF483" t="s">
        <v>5576</v>
      </c>
    </row>
    <row r="484" spans="1:32" x14ac:dyDescent="0.25">
      <c r="A484" t="s">
        <v>4240</v>
      </c>
      <c r="B484" t="s">
        <v>4901</v>
      </c>
      <c r="C484">
        <v>7829</v>
      </c>
      <c r="D484">
        <v>3312.692438</v>
      </c>
      <c r="E484">
        <v>3312.690619</v>
      </c>
      <c r="F484">
        <v>4</v>
      </c>
      <c r="G484">
        <v>1213.6197979999999</v>
      </c>
      <c r="H484">
        <v>1347.6675749999999</v>
      </c>
      <c r="I484">
        <v>1213.6190320000001</v>
      </c>
      <c r="J484">
        <v>1347.6670449999999</v>
      </c>
      <c r="K484">
        <v>1.2999999999999999E-3</v>
      </c>
      <c r="L484">
        <v>1.2999999999999999E-3</v>
      </c>
      <c r="M484" t="s">
        <v>2683</v>
      </c>
      <c r="N484" t="s">
        <v>3614</v>
      </c>
      <c r="O484">
        <v>0</v>
      </c>
      <c r="P484">
        <v>0</v>
      </c>
      <c r="Q484" t="s">
        <v>2685</v>
      </c>
      <c r="R484" t="s">
        <v>3615</v>
      </c>
      <c r="S484">
        <v>7832</v>
      </c>
      <c r="T484">
        <v>7833</v>
      </c>
      <c r="U484" t="s">
        <v>603</v>
      </c>
      <c r="V484" t="s">
        <v>603</v>
      </c>
      <c r="W484" t="s">
        <v>604</v>
      </c>
      <c r="X484" t="s">
        <v>604</v>
      </c>
      <c r="Y484">
        <v>143</v>
      </c>
      <c r="Z484">
        <v>1</v>
      </c>
      <c r="AA484">
        <v>116</v>
      </c>
      <c r="AB484">
        <v>1</v>
      </c>
      <c r="AC484" t="s">
        <v>35</v>
      </c>
      <c r="AD484" t="s">
        <v>35</v>
      </c>
      <c r="AE484" t="s">
        <v>5084</v>
      </c>
      <c r="AF484" t="s">
        <v>5577</v>
      </c>
    </row>
    <row r="485" spans="1:32" x14ac:dyDescent="0.25">
      <c r="A485" t="s">
        <v>1077</v>
      </c>
      <c r="B485" t="s">
        <v>4912</v>
      </c>
      <c r="C485">
        <v>8009</v>
      </c>
      <c r="D485">
        <v>4161.0993449999996</v>
      </c>
      <c r="E485">
        <v>4161.1168740000003</v>
      </c>
      <c r="F485">
        <v>5</v>
      </c>
      <c r="G485">
        <v>1826.9067110000001</v>
      </c>
      <c r="H485">
        <v>1582.78757</v>
      </c>
      <c r="I485">
        <v>1826.9050440000001</v>
      </c>
      <c r="J485">
        <v>1582.787889</v>
      </c>
      <c r="K485">
        <v>1.2999999999999999E-3</v>
      </c>
      <c r="L485">
        <v>1.2999999999999999E-3</v>
      </c>
      <c r="M485" t="s">
        <v>485</v>
      </c>
      <c r="N485" t="s">
        <v>213</v>
      </c>
      <c r="O485">
        <v>0</v>
      </c>
      <c r="P485">
        <v>0</v>
      </c>
      <c r="Q485" t="s">
        <v>486</v>
      </c>
      <c r="R485" t="s">
        <v>215</v>
      </c>
      <c r="S485">
        <v>8012</v>
      </c>
      <c r="T485">
        <v>8013</v>
      </c>
      <c r="U485" t="s">
        <v>216</v>
      </c>
      <c r="V485" t="s">
        <v>216</v>
      </c>
      <c r="W485" t="s">
        <v>217</v>
      </c>
      <c r="X485" t="s">
        <v>217</v>
      </c>
      <c r="Y485">
        <v>72</v>
      </c>
      <c r="Z485">
        <v>1</v>
      </c>
      <c r="AA485">
        <v>78</v>
      </c>
      <c r="AB485">
        <v>1</v>
      </c>
      <c r="AC485" t="s">
        <v>35</v>
      </c>
      <c r="AD485" t="s">
        <v>35</v>
      </c>
      <c r="AE485" t="s">
        <v>4923</v>
      </c>
      <c r="AF485" t="s">
        <v>5578</v>
      </c>
    </row>
    <row r="486" spans="1:32" x14ac:dyDescent="0.25">
      <c r="A486" t="s">
        <v>2964</v>
      </c>
      <c r="B486" t="s">
        <v>4901</v>
      </c>
      <c r="C486">
        <v>12286</v>
      </c>
      <c r="D486">
        <v>4078.1647750000002</v>
      </c>
      <c r="E486">
        <v>4079.1625290000002</v>
      </c>
      <c r="F486">
        <v>5</v>
      </c>
      <c r="G486">
        <v>1657.904025</v>
      </c>
      <c r="H486">
        <v>1668.855685</v>
      </c>
      <c r="I486">
        <v>1657.9039210000001</v>
      </c>
      <c r="J486">
        <v>1668.854529</v>
      </c>
      <c r="K486">
        <v>1.2999999999999999E-3</v>
      </c>
      <c r="L486">
        <v>1.2999999999999999E-3</v>
      </c>
      <c r="M486" t="s">
        <v>1440</v>
      </c>
      <c r="N486" t="s">
        <v>1441</v>
      </c>
      <c r="O486">
        <v>0</v>
      </c>
      <c r="P486">
        <v>0</v>
      </c>
      <c r="Q486" t="s">
        <v>1442</v>
      </c>
      <c r="R486" t="s">
        <v>1443</v>
      </c>
      <c r="S486">
        <v>12289</v>
      </c>
      <c r="T486">
        <v>12288</v>
      </c>
      <c r="U486" t="s">
        <v>1038</v>
      </c>
      <c r="V486" t="s">
        <v>1038</v>
      </c>
      <c r="W486" t="s">
        <v>1039</v>
      </c>
      <c r="X486" t="s">
        <v>1039</v>
      </c>
      <c r="Y486">
        <v>723</v>
      </c>
      <c r="Z486">
        <v>1</v>
      </c>
      <c r="AA486">
        <v>739</v>
      </c>
      <c r="AB486">
        <v>1</v>
      </c>
      <c r="AC486" t="s">
        <v>35</v>
      </c>
      <c r="AD486" t="s">
        <v>35</v>
      </c>
      <c r="AE486" t="s">
        <v>4908</v>
      </c>
      <c r="AF486" t="s">
        <v>5579</v>
      </c>
    </row>
    <row r="487" spans="1:32" x14ac:dyDescent="0.25">
      <c r="A487" t="s">
        <v>4240</v>
      </c>
      <c r="B487" t="s">
        <v>4901</v>
      </c>
      <c r="C487">
        <v>10812</v>
      </c>
      <c r="D487">
        <v>3456.7103820000002</v>
      </c>
      <c r="E487">
        <v>3456.7199150000001</v>
      </c>
      <c r="F487">
        <v>4</v>
      </c>
      <c r="G487">
        <v>1315.677537</v>
      </c>
      <c r="H487">
        <v>1389.62778</v>
      </c>
      <c r="I487">
        <v>1315.677216</v>
      </c>
      <c r="J487">
        <v>1389.626837</v>
      </c>
      <c r="K487">
        <v>1.2999999999999999E-3</v>
      </c>
      <c r="L487">
        <v>1.2999999999999999E-3</v>
      </c>
      <c r="M487" t="s">
        <v>2047</v>
      </c>
      <c r="N487" t="s">
        <v>765</v>
      </c>
      <c r="O487">
        <v>0</v>
      </c>
      <c r="P487">
        <v>0</v>
      </c>
      <c r="Q487" t="s">
        <v>2048</v>
      </c>
      <c r="R487" t="s">
        <v>766</v>
      </c>
      <c r="S487">
        <v>10815</v>
      </c>
      <c r="T487">
        <v>10816</v>
      </c>
      <c r="U487" t="s">
        <v>2050</v>
      </c>
      <c r="V487" t="s">
        <v>2285</v>
      </c>
      <c r="W487" t="s">
        <v>2051</v>
      </c>
      <c r="X487" t="s">
        <v>2051</v>
      </c>
      <c r="Y487">
        <v>344</v>
      </c>
      <c r="Z487">
        <v>1</v>
      </c>
      <c r="AA487">
        <v>276</v>
      </c>
      <c r="AB487">
        <v>1</v>
      </c>
      <c r="AC487" t="s">
        <v>35</v>
      </c>
      <c r="AD487" t="s">
        <v>35</v>
      </c>
      <c r="AE487" t="s">
        <v>5024</v>
      </c>
      <c r="AF487" t="s">
        <v>5580</v>
      </c>
    </row>
    <row r="488" spans="1:32" x14ac:dyDescent="0.25">
      <c r="A488" t="s">
        <v>2249</v>
      </c>
      <c r="B488" t="s">
        <v>4901</v>
      </c>
      <c r="C488">
        <v>7148</v>
      </c>
      <c r="D488">
        <v>3682.8565480000002</v>
      </c>
      <c r="E488">
        <v>3682.8502870000002</v>
      </c>
      <c r="F488">
        <v>4</v>
      </c>
      <c r="G488">
        <v>1401.678439</v>
      </c>
      <c r="H488">
        <v>1529.773044</v>
      </c>
      <c r="I488">
        <v>1401.67761</v>
      </c>
      <c r="J488">
        <v>1529.772573</v>
      </c>
      <c r="K488">
        <v>1.2999999999999999E-3</v>
      </c>
      <c r="L488">
        <v>1.2999999999999999E-3</v>
      </c>
      <c r="M488" t="s">
        <v>92</v>
      </c>
      <c r="N488" t="s">
        <v>54</v>
      </c>
      <c r="O488">
        <v>0</v>
      </c>
      <c r="P488">
        <v>0</v>
      </c>
      <c r="Q488" t="s">
        <v>94</v>
      </c>
      <c r="R488" t="s">
        <v>55</v>
      </c>
      <c r="S488">
        <v>7151</v>
      </c>
      <c r="T488">
        <v>7152</v>
      </c>
      <c r="U488" t="s">
        <v>56</v>
      </c>
      <c r="V488" t="s">
        <v>56</v>
      </c>
      <c r="W488" t="s">
        <v>57</v>
      </c>
      <c r="X488" t="s">
        <v>57</v>
      </c>
      <c r="Y488">
        <v>202</v>
      </c>
      <c r="Z488">
        <v>1</v>
      </c>
      <c r="AA488">
        <v>202</v>
      </c>
      <c r="AB488">
        <v>1</v>
      </c>
      <c r="AC488" t="s">
        <v>35</v>
      </c>
      <c r="AD488" t="s">
        <v>35</v>
      </c>
      <c r="AE488" t="s">
        <v>5454</v>
      </c>
      <c r="AF488" t="s">
        <v>5581</v>
      </c>
    </row>
    <row r="489" spans="1:32" x14ac:dyDescent="0.25">
      <c r="A489" t="s">
        <v>3578</v>
      </c>
      <c r="B489" t="s">
        <v>4901</v>
      </c>
      <c r="C489">
        <v>5129</v>
      </c>
      <c r="D489">
        <v>3612.7704410000001</v>
      </c>
      <c r="E489">
        <v>3612.7653260000002</v>
      </c>
      <c r="F489">
        <v>4</v>
      </c>
      <c r="G489">
        <v>1408.7198209999999</v>
      </c>
      <c r="H489">
        <v>1452.6455550000001</v>
      </c>
      <c r="I489">
        <v>1408.7198089999999</v>
      </c>
      <c r="J489">
        <v>1452.6442460000001</v>
      </c>
      <c r="K489">
        <v>1.2999999999999999E-3</v>
      </c>
      <c r="L489">
        <v>1.2999999999999999E-3</v>
      </c>
      <c r="M489" t="s">
        <v>156</v>
      </c>
      <c r="N489" t="s">
        <v>2111</v>
      </c>
      <c r="O489">
        <v>0</v>
      </c>
      <c r="P489">
        <v>0</v>
      </c>
      <c r="Q489" t="s">
        <v>157</v>
      </c>
      <c r="R489" t="s">
        <v>89</v>
      </c>
      <c r="S489">
        <v>5132</v>
      </c>
      <c r="T489">
        <v>5133</v>
      </c>
      <c r="U489" t="s">
        <v>158</v>
      </c>
      <c r="V489" t="s">
        <v>90</v>
      </c>
      <c r="W489" t="s">
        <v>159</v>
      </c>
      <c r="X489" t="s">
        <v>91</v>
      </c>
      <c r="Y489">
        <v>124</v>
      </c>
      <c r="Z489">
        <v>1</v>
      </c>
      <c r="AA489">
        <v>192</v>
      </c>
      <c r="AB489">
        <v>1</v>
      </c>
      <c r="AC489" t="s">
        <v>35</v>
      </c>
      <c r="AD489" t="s">
        <v>35</v>
      </c>
      <c r="AE489" t="s">
        <v>5582</v>
      </c>
      <c r="AF489" t="s">
        <v>5583</v>
      </c>
    </row>
    <row r="490" spans="1:32" x14ac:dyDescent="0.25">
      <c r="A490" t="s">
        <v>2964</v>
      </c>
      <c r="B490" t="s">
        <v>4901</v>
      </c>
      <c r="C490">
        <v>13338</v>
      </c>
      <c r="D490">
        <v>4526.2301299999999</v>
      </c>
      <c r="E490">
        <v>4526.2453530000003</v>
      </c>
      <c r="F490">
        <v>5</v>
      </c>
      <c r="G490">
        <v>1384.6580530000001</v>
      </c>
      <c r="H490">
        <v>2390.1670119999999</v>
      </c>
      <c r="I490">
        <v>1384.658271</v>
      </c>
      <c r="J490">
        <v>2390.1655089999999</v>
      </c>
      <c r="K490">
        <v>1.2999999999999999E-3</v>
      </c>
      <c r="L490">
        <v>1.2999999999999999E-3</v>
      </c>
      <c r="M490" t="s">
        <v>790</v>
      </c>
      <c r="N490" t="s">
        <v>2863</v>
      </c>
      <c r="O490">
        <v>0</v>
      </c>
      <c r="P490">
        <v>0</v>
      </c>
      <c r="Q490" t="s">
        <v>792</v>
      </c>
      <c r="R490" t="s">
        <v>2864</v>
      </c>
      <c r="S490">
        <v>13341</v>
      </c>
      <c r="T490">
        <v>13342</v>
      </c>
      <c r="U490" t="s">
        <v>535</v>
      </c>
      <c r="V490" t="s">
        <v>535</v>
      </c>
      <c r="W490" t="s">
        <v>537</v>
      </c>
      <c r="X490" t="s">
        <v>537</v>
      </c>
      <c r="Y490">
        <v>147</v>
      </c>
      <c r="Z490">
        <v>1</v>
      </c>
      <c r="AA490">
        <v>272</v>
      </c>
      <c r="AB490">
        <v>1</v>
      </c>
      <c r="AC490" t="s">
        <v>35</v>
      </c>
      <c r="AD490" t="s">
        <v>35</v>
      </c>
      <c r="AE490" t="s">
        <v>4951</v>
      </c>
      <c r="AF490" t="s">
        <v>5584</v>
      </c>
    </row>
    <row r="491" spans="1:32" x14ac:dyDescent="0.25">
      <c r="A491" t="s">
        <v>4240</v>
      </c>
      <c r="B491" t="s">
        <v>4901</v>
      </c>
      <c r="C491">
        <v>10529</v>
      </c>
      <c r="D491">
        <v>3611.8088929999999</v>
      </c>
      <c r="E491">
        <v>3612.8004820000001</v>
      </c>
      <c r="F491">
        <v>4</v>
      </c>
      <c r="G491">
        <v>1424.6915759999999</v>
      </c>
      <c r="H491">
        <v>1435.7122529999999</v>
      </c>
      <c r="I491">
        <v>1424.6895709999999</v>
      </c>
      <c r="J491">
        <v>1435.7129500000001</v>
      </c>
      <c r="K491">
        <v>1.2999999999999999E-3</v>
      </c>
      <c r="L491">
        <v>1.2999999999999999E-3</v>
      </c>
      <c r="M491" t="s">
        <v>2039</v>
      </c>
      <c r="N491" t="s">
        <v>3760</v>
      </c>
      <c r="O491">
        <v>0</v>
      </c>
      <c r="P491">
        <v>7.9365000000000002E-4</v>
      </c>
      <c r="Q491" t="s">
        <v>2041</v>
      </c>
      <c r="R491" t="s">
        <v>3761</v>
      </c>
      <c r="S491">
        <v>10532</v>
      </c>
      <c r="T491">
        <v>10533</v>
      </c>
      <c r="U491" t="s">
        <v>1931</v>
      </c>
      <c r="V491" t="s">
        <v>1931</v>
      </c>
      <c r="W491" t="s">
        <v>1932</v>
      </c>
      <c r="X491" t="s">
        <v>1932</v>
      </c>
      <c r="Y491">
        <v>384</v>
      </c>
      <c r="Z491">
        <v>1</v>
      </c>
      <c r="AA491">
        <v>155</v>
      </c>
      <c r="AB491">
        <v>1</v>
      </c>
      <c r="AC491" t="s">
        <v>35</v>
      </c>
      <c r="AD491" t="s">
        <v>35</v>
      </c>
      <c r="AE491" t="s">
        <v>4917</v>
      </c>
      <c r="AF491" t="s">
        <v>5585</v>
      </c>
    </row>
    <row r="492" spans="1:32" x14ac:dyDescent="0.25">
      <c r="A492" t="s">
        <v>1776</v>
      </c>
      <c r="B492" t="s">
        <v>4901</v>
      </c>
      <c r="C492">
        <v>5383</v>
      </c>
      <c r="D492">
        <v>2645.4474570000002</v>
      </c>
      <c r="E492">
        <v>2645.446966</v>
      </c>
      <c r="F492">
        <v>4</v>
      </c>
      <c r="G492">
        <v>853.46556199999998</v>
      </c>
      <c r="H492">
        <v>1040.5768290000001</v>
      </c>
      <c r="I492">
        <v>853.46576600000003</v>
      </c>
      <c r="J492">
        <v>1040.575376</v>
      </c>
      <c r="K492">
        <v>1.2999999999999999E-3</v>
      </c>
      <c r="L492">
        <v>1.2999999999999999E-3</v>
      </c>
      <c r="M492" t="s">
        <v>1320</v>
      </c>
      <c r="N492" t="s">
        <v>2000</v>
      </c>
      <c r="O492">
        <v>1.1012999999999999E-3</v>
      </c>
      <c r="P492">
        <v>0</v>
      </c>
      <c r="Q492" t="s">
        <v>1322</v>
      </c>
      <c r="R492" t="s">
        <v>2001</v>
      </c>
      <c r="S492">
        <v>5386</v>
      </c>
      <c r="T492">
        <v>5387</v>
      </c>
      <c r="U492" t="s">
        <v>1046</v>
      </c>
      <c r="V492" t="s">
        <v>1046</v>
      </c>
      <c r="W492" t="s">
        <v>1048</v>
      </c>
      <c r="X492" t="s">
        <v>1048</v>
      </c>
      <c r="Y492">
        <v>54</v>
      </c>
      <c r="Z492">
        <v>1</v>
      </c>
      <c r="AA492">
        <v>66</v>
      </c>
      <c r="AB492">
        <v>1</v>
      </c>
      <c r="AC492" t="s">
        <v>35</v>
      </c>
      <c r="AD492" t="s">
        <v>35</v>
      </c>
      <c r="AE492" t="s">
        <v>5179</v>
      </c>
      <c r="AF492" t="s">
        <v>5586</v>
      </c>
    </row>
    <row r="493" spans="1:32" x14ac:dyDescent="0.25">
      <c r="A493" t="s">
        <v>1776</v>
      </c>
      <c r="B493" t="s">
        <v>4901</v>
      </c>
      <c r="C493">
        <v>4362</v>
      </c>
      <c r="D493">
        <v>4080.059917</v>
      </c>
      <c r="E493">
        <v>4081.0646889999998</v>
      </c>
      <c r="F493">
        <v>5</v>
      </c>
      <c r="G493">
        <v>1529.7732880000001</v>
      </c>
      <c r="H493">
        <v>1798.881564</v>
      </c>
      <c r="I493">
        <v>1529.772573</v>
      </c>
      <c r="J493">
        <v>1798.880954</v>
      </c>
      <c r="K493">
        <v>1.2999999999999999E-3</v>
      </c>
      <c r="L493">
        <v>1.2999999999999999E-3</v>
      </c>
      <c r="M493" t="s">
        <v>54</v>
      </c>
      <c r="N493" t="s">
        <v>93</v>
      </c>
      <c r="O493">
        <v>1.1012999999999999E-3</v>
      </c>
      <c r="P493">
        <v>0</v>
      </c>
      <c r="Q493" t="s">
        <v>55</v>
      </c>
      <c r="R493" t="s">
        <v>95</v>
      </c>
      <c r="S493">
        <v>4363</v>
      </c>
      <c r="T493">
        <v>4364</v>
      </c>
      <c r="U493" t="s">
        <v>56</v>
      </c>
      <c r="V493" t="s">
        <v>60</v>
      </c>
      <c r="W493" t="s">
        <v>57</v>
      </c>
      <c r="X493" t="s">
        <v>61</v>
      </c>
      <c r="Y493">
        <v>202</v>
      </c>
      <c r="Z493">
        <v>1</v>
      </c>
      <c r="AA493">
        <v>262</v>
      </c>
      <c r="AB493">
        <v>1</v>
      </c>
      <c r="AC493" t="s">
        <v>35</v>
      </c>
      <c r="AD493" t="s">
        <v>35</v>
      </c>
      <c r="AE493" t="s">
        <v>5404</v>
      </c>
      <c r="AF493" t="s">
        <v>5587</v>
      </c>
    </row>
    <row r="494" spans="1:32" x14ac:dyDescent="0.25">
      <c r="A494" t="s">
        <v>2964</v>
      </c>
      <c r="B494" t="s">
        <v>4901</v>
      </c>
      <c r="C494">
        <v>13249</v>
      </c>
      <c r="D494">
        <v>4207.1094300000004</v>
      </c>
      <c r="E494">
        <v>4207.0949149999997</v>
      </c>
      <c r="F494">
        <v>4</v>
      </c>
      <c r="G494">
        <v>969.48869500000001</v>
      </c>
      <c r="H494">
        <v>2486.2156709999999</v>
      </c>
      <c r="I494">
        <v>969.48795800000005</v>
      </c>
      <c r="J494">
        <v>2486.2151469999999</v>
      </c>
      <c r="K494">
        <v>1.2999999999999999E-3</v>
      </c>
      <c r="L494">
        <v>1.2999999999999999E-3</v>
      </c>
      <c r="M494" t="s">
        <v>1798</v>
      </c>
      <c r="N494" t="s">
        <v>3185</v>
      </c>
      <c r="O494">
        <v>1.5275E-3</v>
      </c>
      <c r="P494">
        <v>0</v>
      </c>
      <c r="Q494" t="s">
        <v>1800</v>
      </c>
      <c r="R494" t="s">
        <v>2497</v>
      </c>
      <c r="S494">
        <v>13252</v>
      </c>
      <c r="T494">
        <v>13253</v>
      </c>
      <c r="U494" t="s">
        <v>1642</v>
      </c>
      <c r="V494" t="s">
        <v>1642</v>
      </c>
      <c r="W494" t="s">
        <v>1643</v>
      </c>
      <c r="X494" t="s">
        <v>1643</v>
      </c>
      <c r="Y494">
        <v>191</v>
      </c>
      <c r="Z494">
        <v>1</v>
      </c>
      <c r="AA494">
        <v>73</v>
      </c>
      <c r="AB494">
        <v>1</v>
      </c>
      <c r="AC494" t="s">
        <v>35</v>
      </c>
      <c r="AD494" t="s">
        <v>35</v>
      </c>
      <c r="AE494" t="s">
        <v>5242</v>
      </c>
      <c r="AF494" t="s">
        <v>5588</v>
      </c>
    </row>
    <row r="495" spans="1:32" x14ac:dyDescent="0.25">
      <c r="A495" t="s">
        <v>2964</v>
      </c>
      <c r="B495" t="s">
        <v>4901</v>
      </c>
      <c r="C495">
        <v>5303</v>
      </c>
      <c r="D495">
        <v>2861.4605649999999</v>
      </c>
      <c r="E495">
        <v>2861.4635680000001</v>
      </c>
      <c r="F495">
        <v>4</v>
      </c>
      <c r="G495">
        <v>984.47691499999996</v>
      </c>
      <c r="H495">
        <v>1125.5785860000001</v>
      </c>
      <c r="I495">
        <v>984.47639100000004</v>
      </c>
      <c r="J495">
        <v>1125.5778359999999</v>
      </c>
      <c r="K495">
        <v>1.2999999999999999E-3</v>
      </c>
      <c r="L495">
        <v>1.2999999999999999E-3</v>
      </c>
      <c r="M495" t="s">
        <v>1302</v>
      </c>
      <c r="N495" t="s">
        <v>1303</v>
      </c>
      <c r="O495">
        <v>1.9675000000000001E-3</v>
      </c>
      <c r="P495">
        <v>5.4945000000000005E-4</v>
      </c>
      <c r="Q495" t="s">
        <v>1304</v>
      </c>
      <c r="R495" t="s">
        <v>1305</v>
      </c>
      <c r="S495">
        <v>5306</v>
      </c>
      <c r="T495">
        <v>5307</v>
      </c>
      <c r="U495" t="s">
        <v>1306</v>
      </c>
      <c r="V495" t="s">
        <v>1306</v>
      </c>
      <c r="W495" t="s">
        <v>1297</v>
      </c>
      <c r="X495" t="s">
        <v>1297</v>
      </c>
      <c r="Y495">
        <v>48</v>
      </c>
      <c r="Z495">
        <v>1</v>
      </c>
      <c r="AA495">
        <v>55</v>
      </c>
      <c r="AB495">
        <v>1</v>
      </c>
      <c r="AC495" t="s">
        <v>35</v>
      </c>
      <c r="AD495" t="s">
        <v>35</v>
      </c>
      <c r="AE495" t="s">
        <v>5589</v>
      </c>
      <c r="AF495" t="s">
        <v>5590</v>
      </c>
    </row>
    <row r="496" spans="1:32" x14ac:dyDescent="0.25">
      <c r="A496" t="s">
        <v>703</v>
      </c>
      <c r="B496" t="s">
        <v>5028</v>
      </c>
      <c r="C496">
        <v>6804</v>
      </c>
      <c r="D496">
        <v>3435.6854189999999</v>
      </c>
      <c r="E496">
        <v>3435.7084410000002</v>
      </c>
      <c r="F496">
        <v>4</v>
      </c>
      <c r="G496">
        <v>944.43589899999995</v>
      </c>
      <c r="H496">
        <v>1739.8444549999999</v>
      </c>
      <c r="I496">
        <v>944.43519500000002</v>
      </c>
      <c r="J496">
        <v>1739.84384</v>
      </c>
      <c r="K496">
        <v>1.2999999999999999E-3</v>
      </c>
      <c r="L496">
        <v>1.2999999999999999E-3</v>
      </c>
      <c r="M496" t="s">
        <v>145</v>
      </c>
      <c r="N496" t="s">
        <v>419</v>
      </c>
      <c r="O496">
        <v>4.8076999999999998E-3</v>
      </c>
      <c r="P496">
        <v>0</v>
      </c>
      <c r="Q496" t="s">
        <v>147</v>
      </c>
      <c r="R496" t="s">
        <v>420</v>
      </c>
      <c r="S496">
        <v>6807</v>
      </c>
      <c r="T496">
        <v>6808</v>
      </c>
      <c r="U496" t="s">
        <v>148</v>
      </c>
      <c r="V496" t="s">
        <v>148</v>
      </c>
      <c r="W496" t="s">
        <v>149</v>
      </c>
      <c r="X496" t="s">
        <v>149</v>
      </c>
      <c r="Y496">
        <v>220</v>
      </c>
      <c r="Z496">
        <v>1</v>
      </c>
      <c r="AA496">
        <v>348</v>
      </c>
      <c r="AB496">
        <v>1</v>
      </c>
      <c r="AC496" t="s">
        <v>35</v>
      </c>
      <c r="AD496" t="s">
        <v>35</v>
      </c>
      <c r="AE496" t="s">
        <v>5108</v>
      </c>
      <c r="AF496" t="s">
        <v>5591</v>
      </c>
    </row>
    <row r="497" spans="1:32" x14ac:dyDescent="0.25">
      <c r="A497" t="s">
        <v>2964</v>
      </c>
      <c r="B497" t="s">
        <v>4901</v>
      </c>
      <c r="C497">
        <v>5874</v>
      </c>
      <c r="D497">
        <v>4045.0339909999998</v>
      </c>
      <c r="E497">
        <v>4045.040716</v>
      </c>
      <c r="F497">
        <v>4</v>
      </c>
      <c r="G497">
        <v>1128.5421610000001</v>
      </c>
      <c r="H497">
        <v>2165.0867640000001</v>
      </c>
      <c r="I497">
        <v>1128.5411160000001</v>
      </c>
      <c r="J497">
        <v>2165.08653</v>
      </c>
      <c r="K497">
        <v>1.2999999999999999E-3</v>
      </c>
      <c r="L497">
        <v>1.2999999999999999E-3</v>
      </c>
      <c r="M497" t="s">
        <v>1310</v>
      </c>
      <c r="N497" t="s">
        <v>2646</v>
      </c>
      <c r="O497">
        <v>8.2357999999999997E-3</v>
      </c>
      <c r="P497">
        <v>0</v>
      </c>
      <c r="Q497" t="s">
        <v>1312</v>
      </c>
      <c r="R497" t="s">
        <v>2647</v>
      </c>
      <c r="S497">
        <v>5875</v>
      </c>
      <c r="T497">
        <v>5878</v>
      </c>
      <c r="U497" t="s">
        <v>1314</v>
      </c>
      <c r="V497" t="s">
        <v>1314</v>
      </c>
      <c r="W497" t="s">
        <v>1316</v>
      </c>
      <c r="X497" t="s">
        <v>1316</v>
      </c>
      <c r="Y497">
        <v>315</v>
      </c>
      <c r="Z497">
        <v>1</v>
      </c>
      <c r="AA497">
        <v>115</v>
      </c>
      <c r="AB497">
        <v>1</v>
      </c>
      <c r="AC497" t="s">
        <v>35</v>
      </c>
      <c r="AD497" t="s">
        <v>35</v>
      </c>
      <c r="AE497" t="s">
        <v>5592</v>
      </c>
      <c r="AF497" t="s">
        <v>5593</v>
      </c>
    </row>
    <row r="498" spans="1:32" x14ac:dyDescent="0.25">
      <c r="A498" t="s">
        <v>4240</v>
      </c>
      <c r="B498" t="s">
        <v>4901</v>
      </c>
      <c r="C498">
        <v>8407</v>
      </c>
      <c r="D498">
        <v>2807.515633</v>
      </c>
      <c r="E498">
        <v>2808.514349</v>
      </c>
      <c r="F498">
        <v>4</v>
      </c>
      <c r="G498">
        <v>697.40129200000001</v>
      </c>
      <c r="H498">
        <v>1358.709276</v>
      </c>
      <c r="I498">
        <v>697.40104099999996</v>
      </c>
      <c r="J498">
        <v>1358.7081820000001</v>
      </c>
      <c r="K498">
        <v>1.2999999999999999E-3</v>
      </c>
      <c r="L498">
        <v>1.2999999999999999E-3</v>
      </c>
      <c r="M498" t="s">
        <v>4285</v>
      </c>
      <c r="N498" t="s">
        <v>3716</v>
      </c>
      <c r="O498">
        <v>1.0347E-2</v>
      </c>
      <c r="P498">
        <v>0</v>
      </c>
      <c r="Q498" t="s">
        <v>4286</v>
      </c>
      <c r="R498" t="s">
        <v>3718</v>
      </c>
      <c r="S498">
        <v>8410</v>
      </c>
      <c r="T498">
        <v>8411</v>
      </c>
      <c r="U498" t="s">
        <v>4287</v>
      </c>
      <c r="V498" t="s">
        <v>2526</v>
      </c>
      <c r="W498" t="s">
        <v>2527</v>
      </c>
      <c r="X498" t="s">
        <v>2527</v>
      </c>
      <c r="Y498">
        <v>393</v>
      </c>
      <c r="Z498">
        <v>1</v>
      </c>
      <c r="AA498">
        <v>382</v>
      </c>
      <c r="AB498">
        <v>1</v>
      </c>
      <c r="AC498" t="s">
        <v>35</v>
      </c>
      <c r="AD498" t="s">
        <v>35</v>
      </c>
      <c r="AE498" t="s">
        <v>5594</v>
      </c>
      <c r="AF498" t="s">
        <v>5595</v>
      </c>
    </row>
    <row r="499" spans="1:32" x14ac:dyDescent="0.25">
      <c r="A499" t="s">
        <v>3850</v>
      </c>
      <c r="B499" t="s">
        <v>4901</v>
      </c>
      <c r="C499">
        <v>6253</v>
      </c>
      <c r="D499">
        <v>2866.4395079999999</v>
      </c>
      <c r="E499">
        <v>2866.4420829999999</v>
      </c>
      <c r="F499">
        <v>4</v>
      </c>
      <c r="G499">
        <v>888.38298199999997</v>
      </c>
      <c r="H499">
        <v>1226.651462</v>
      </c>
      <c r="I499">
        <v>888.38248999999996</v>
      </c>
      <c r="J499">
        <v>1226.6506670000001</v>
      </c>
      <c r="K499">
        <v>1.2999999999999999E-3</v>
      </c>
      <c r="L499">
        <v>1.2999999999999999E-3</v>
      </c>
      <c r="M499" t="s">
        <v>2035</v>
      </c>
      <c r="N499" t="s">
        <v>655</v>
      </c>
      <c r="O499">
        <v>1.1098999999999999E-2</v>
      </c>
      <c r="P499">
        <v>0</v>
      </c>
      <c r="Q499" t="s">
        <v>2037</v>
      </c>
      <c r="R499" t="s">
        <v>657</v>
      </c>
      <c r="S499">
        <v>6254</v>
      </c>
      <c r="T499">
        <v>6257</v>
      </c>
      <c r="U499" t="s">
        <v>126</v>
      </c>
      <c r="V499" t="s">
        <v>126</v>
      </c>
      <c r="W499" t="s">
        <v>127</v>
      </c>
      <c r="X499" t="s">
        <v>127</v>
      </c>
      <c r="Y499">
        <v>58</v>
      </c>
      <c r="Z499">
        <v>1</v>
      </c>
      <c r="AA499">
        <v>363</v>
      </c>
      <c r="AB499">
        <v>1</v>
      </c>
      <c r="AC499" t="s">
        <v>35</v>
      </c>
      <c r="AD499" t="s">
        <v>35</v>
      </c>
      <c r="AE499" t="s">
        <v>4989</v>
      </c>
      <c r="AF499" t="s">
        <v>5596</v>
      </c>
    </row>
    <row r="500" spans="1:32" x14ac:dyDescent="0.25">
      <c r="A500" t="s">
        <v>2554</v>
      </c>
      <c r="B500" t="s">
        <v>4901</v>
      </c>
      <c r="C500">
        <v>4312</v>
      </c>
      <c r="D500">
        <v>2566.286263</v>
      </c>
      <c r="E500">
        <v>2566.2848570000001</v>
      </c>
      <c r="F500">
        <v>4</v>
      </c>
      <c r="G500">
        <v>826.45524699999999</v>
      </c>
      <c r="H500">
        <v>988.42595100000005</v>
      </c>
      <c r="I500">
        <v>826.45486700000004</v>
      </c>
      <c r="J500">
        <v>988.42502400000001</v>
      </c>
      <c r="K500">
        <v>1.2999999999999999E-3</v>
      </c>
      <c r="L500">
        <v>1.2999999999999999E-3</v>
      </c>
      <c r="M500" t="s">
        <v>2255</v>
      </c>
      <c r="N500" t="s">
        <v>1574</v>
      </c>
      <c r="O500">
        <v>1.2160000000000001E-2</v>
      </c>
      <c r="P500">
        <v>1.0226000000000001E-2</v>
      </c>
      <c r="Q500" t="s">
        <v>2256</v>
      </c>
      <c r="R500" t="s">
        <v>1575</v>
      </c>
      <c r="S500">
        <v>4315</v>
      </c>
      <c r="T500">
        <v>4316</v>
      </c>
      <c r="U500" t="s">
        <v>1096</v>
      </c>
      <c r="V500" t="s">
        <v>1096</v>
      </c>
      <c r="W500" t="s">
        <v>1097</v>
      </c>
      <c r="X500" t="s">
        <v>1097</v>
      </c>
      <c r="Y500">
        <v>640</v>
      </c>
      <c r="Z500">
        <v>1</v>
      </c>
      <c r="AA500">
        <v>276</v>
      </c>
      <c r="AB500">
        <v>1</v>
      </c>
      <c r="AC500" t="s">
        <v>35</v>
      </c>
      <c r="AD500" t="s">
        <v>35</v>
      </c>
      <c r="AE500" t="s">
        <v>5128</v>
      </c>
      <c r="AF500" t="s">
        <v>5597</v>
      </c>
    </row>
    <row r="501" spans="1:32" x14ac:dyDescent="0.25">
      <c r="A501" t="s">
        <v>2964</v>
      </c>
      <c r="B501" t="s">
        <v>4901</v>
      </c>
      <c r="C501">
        <v>8856</v>
      </c>
      <c r="D501">
        <v>3649.7670090000001</v>
      </c>
      <c r="E501">
        <v>3649.7643349999998</v>
      </c>
      <c r="F501">
        <v>5</v>
      </c>
      <c r="G501">
        <v>657.29771600000004</v>
      </c>
      <c r="H501">
        <v>2241.0642290000001</v>
      </c>
      <c r="I501">
        <v>657.29696999999999</v>
      </c>
      <c r="J501">
        <v>2241.0636869999998</v>
      </c>
      <c r="K501">
        <v>1.2999999999999999E-3</v>
      </c>
      <c r="L501">
        <v>1.2999999999999999E-3</v>
      </c>
      <c r="M501" t="s">
        <v>1771</v>
      </c>
      <c r="N501" t="s">
        <v>3038</v>
      </c>
      <c r="O501">
        <v>3.8163000000000002E-2</v>
      </c>
      <c r="P501">
        <v>0</v>
      </c>
      <c r="Q501" t="s">
        <v>1773</v>
      </c>
      <c r="R501" t="s">
        <v>3039</v>
      </c>
      <c r="S501">
        <v>8857</v>
      </c>
      <c r="T501">
        <v>8860</v>
      </c>
      <c r="U501" t="s">
        <v>1775</v>
      </c>
      <c r="V501" t="s">
        <v>1038</v>
      </c>
      <c r="W501" t="s">
        <v>1039</v>
      </c>
      <c r="X501" t="s">
        <v>1039</v>
      </c>
      <c r="Y501">
        <v>462</v>
      </c>
      <c r="Z501">
        <v>1</v>
      </c>
      <c r="AA501">
        <v>605</v>
      </c>
      <c r="AB501">
        <v>1</v>
      </c>
      <c r="AC501" t="s">
        <v>35</v>
      </c>
      <c r="AD501" t="s">
        <v>35</v>
      </c>
      <c r="AE501" t="s">
        <v>4968</v>
      </c>
      <c r="AF501" t="s">
        <v>5598</v>
      </c>
    </row>
    <row r="502" spans="1:32" x14ac:dyDescent="0.25">
      <c r="A502" t="s">
        <v>4597</v>
      </c>
      <c r="B502" t="s">
        <v>4901</v>
      </c>
      <c r="C502">
        <v>3349</v>
      </c>
      <c r="D502">
        <v>2770.3834919999999</v>
      </c>
      <c r="E502">
        <v>2770.3810480000002</v>
      </c>
      <c r="F502">
        <v>4</v>
      </c>
      <c r="G502">
        <v>955.47691499999996</v>
      </c>
      <c r="H502">
        <v>1063.501512</v>
      </c>
      <c r="I502">
        <v>955.47633099999996</v>
      </c>
      <c r="J502">
        <v>1063.5008310000001</v>
      </c>
      <c r="K502">
        <v>1.2999999999999999E-3</v>
      </c>
      <c r="L502">
        <v>1.2999999999999999E-3</v>
      </c>
      <c r="M502" t="s">
        <v>2623</v>
      </c>
      <c r="N502" t="s">
        <v>1021</v>
      </c>
      <c r="O502" t="s">
        <v>35</v>
      </c>
      <c r="P502" t="s">
        <v>35</v>
      </c>
      <c r="Q502" t="s">
        <v>2624</v>
      </c>
      <c r="R502" t="s">
        <v>1023</v>
      </c>
      <c r="S502">
        <v>3352</v>
      </c>
      <c r="T502">
        <v>3353</v>
      </c>
      <c r="U502" t="s">
        <v>1136</v>
      </c>
      <c r="V502" t="s">
        <v>1003</v>
      </c>
      <c r="W502" t="s">
        <v>1137</v>
      </c>
      <c r="X502" t="s">
        <v>1004</v>
      </c>
      <c r="Y502">
        <v>188</v>
      </c>
      <c r="Z502">
        <v>1</v>
      </c>
      <c r="AA502">
        <v>79</v>
      </c>
      <c r="AB502">
        <v>1</v>
      </c>
      <c r="AC502">
        <v>2.6100000000000002E-2</v>
      </c>
      <c r="AD502">
        <v>2.0599999999999999E-5</v>
      </c>
      <c r="AE502" t="s">
        <v>5599</v>
      </c>
      <c r="AF502" t="s">
        <v>5600</v>
      </c>
    </row>
    <row r="503" spans="1:32" x14ac:dyDescent="0.25">
      <c r="A503" t="s">
        <v>4677</v>
      </c>
      <c r="B503" t="s">
        <v>4901</v>
      </c>
      <c r="C503">
        <v>8665</v>
      </c>
      <c r="D503">
        <v>3062.5542070000001</v>
      </c>
      <c r="E503">
        <v>3062.555609</v>
      </c>
      <c r="F503">
        <v>4</v>
      </c>
      <c r="G503">
        <v>1080.593431</v>
      </c>
      <c r="H503">
        <v>1230.555711</v>
      </c>
      <c r="I503">
        <v>1080.592758</v>
      </c>
      <c r="J503">
        <v>1230.5550370000001</v>
      </c>
      <c r="K503">
        <v>1.2999999999999999E-3</v>
      </c>
      <c r="L503">
        <v>1.2999999999999999E-3</v>
      </c>
      <c r="M503" t="s">
        <v>219</v>
      </c>
      <c r="N503" t="s">
        <v>1539</v>
      </c>
      <c r="O503" t="s">
        <v>35</v>
      </c>
      <c r="P503" t="s">
        <v>35</v>
      </c>
      <c r="Q503" t="s">
        <v>221</v>
      </c>
      <c r="R503" t="s">
        <v>220</v>
      </c>
      <c r="S503">
        <v>8668</v>
      </c>
      <c r="T503">
        <v>8667</v>
      </c>
      <c r="U503" t="s">
        <v>222</v>
      </c>
      <c r="V503" t="s">
        <v>222</v>
      </c>
      <c r="W503" t="s">
        <v>223</v>
      </c>
      <c r="X503" t="s">
        <v>223</v>
      </c>
      <c r="Y503">
        <v>13</v>
      </c>
      <c r="Z503">
        <v>1</v>
      </c>
      <c r="AA503">
        <v>98</v>
      </c>
      <c r="AB503">
        <v>1</v>
      </c>
      <c r="AC503">
        <v>7.1400000000000001E-4</v>
      </c>
      <c r="AD503">
        <v>6.87E-4</v>
      </c>
      <c r="AE503" t="s">
        <v>4904</v>
      </c>
      <c r="AF503" t="s">
        <v>5601</v>
      </c>
    </row>
    <row r="504" spans="1:32" x14ac:dyDescent="0.25">
      <c r="A504" t="s">
        <v>4576</v>
      </c>
      <c r="B504" t="s">
        <v>4901</v>
      </c>
      <c r="C504">
        <v>9651</v>
      </c>
      <c r="D504">
        <v>3673.638727</v>
      </c>
      <c r="E504">
        <v>3674.6349540000001</v>
      </c>
      <c r="F504">
        <v>4</v>
      </c>
      <c r="G504">
        <v>1145.5720690000001</v>
      </c>
      <c r="H504">
        <v>1776.661593</v>
      </c>
      <c r="I504">
        <v>1145.571688</v>
      </c>
      <c r="J504">
        <v>1776.660701</v>
      </c>
      <c r="K504">
        <v>1.2999999999999999E-3</v>
      </c>
      <c r="L504">
        <v>1.2999999999999999E-3</v>
      </c>
      <c r="M504" t="s">
        <v>605</v>
      </c>
      <c r="N504" t="s">
        <v>4110</v>
      </c>
      <c r="O504" t="s">
        <v>35</v>
      </c>
      <c r="P504" t="s">
        <v>35</v>
      </c>
      <c r="Q504" t="s">
        <v>607</v>
      </c>
      <c r="R504" t="s">
        <v>608</v>
      </c>
      <c r="S504">
        <v>9654</v>
      </c>
      <c r="T504">
        <v>9655</v>
      </c>
      <c r="U504" t="s">
        <v>609</v>
      </c>
      <c r="V504" t="s">
        <v>609</v>
      </c>
      <c r="W504" t="s">
        <v>610</v>
      </c>
      <c r="X504" t="s">
        <v>610</v>
      </c>
      <c r="Y504">
        <v>68</v>
      </c>
      <c r="Z504">
        <v>1</v>
      </c>
      <c r="AA504">
        <v>61</v>
      </c>
      <c r="AB504">
        <v>1</v>
      </c>
      <c r="AC504">
        <v>2.5299999999999999E-6</v>
      </c>
      <c r="AD504">
        <v>1.11E-5</v>
      </c>
      <c r="AE504" t="s">
        <v>4933</v>
      </c>
      <c r="AF504" t="s">
        <v>5602</v>
      </c>
    </row>
    <row r="505" spans="1:32" x14ac:dyDescent="0.25">
      <c r="A505" t="s">
        <v>4544</v>
      </c>
      <c r="B505" t="s">
        <v>4901</v>
      </c>
      <c r="C505">
        <v>5678</v>
      </c>
      <c r="D505">
        <v>3523.6843060000001</v>
      </c>
      <c r="E505">
        <v>3524.6865149999999</v>
      </c>
      <c r="F505">
        <v>5</v>
      </c>
      <c r="G505">
        <v>1322.6158170000001</v>
      </c>
      <c r="H505">
        <v>1449.663425</v>
      </c>
      <c r="I505">
        <v>1322.6156189999999</v>
      </c>
      <c r="J505">
        <v>1449.6623540000001</v>
      </c>
      <c r="K505">
        <v>1.2999999999999999E-3</v>
      </c>
      <c r="L505">
        <v>1.2999999999999999E-3</v>
      </c>
      <c r="M505" t="s">
        <v>1489</v>
      </c>
      <c r="N505" t="s">
        <v>1488</v>
      </c>
      <c r="O505" t="s">
        <v>35</v>
      </c>
      <c r="P505" t="s">
        <v>35</v>
      </c>
      <c r="Q505" t="s">
        <v>1491</v>
      </c>
      <c r="R505" t="s">
        <v>1490</v>
      </c>
      <c r="S505">
        <v>5681</v>
      </c>
      <c r="T505">
        <v>5682</v>
      </c>
      <c r="U505" t="s">
        <v>1492</v>
      </c>
      <c r="V505" t="s">
        <v>1492</v>
      </c>
      <c r="W505" t="s">
        <v>1493</v>
      </c>
      <c r="X505" t="s">
        <v>1493</v>
      </c>
      <c r="Y505">
        <v>40</v>
      </c>
      <c r="Z505">
        <v>1</v>
      </c>
      <c r="AA505">
        <v>46</v>
      </c>
      <c r="AB505">
        <v>1</v>
      </c>
      <c r="AC505">
        <v>1.09E-3</v>
      </c>
      <c r="AD505">
        <v>6.7699999999999998E-4</v>
      </c>
      <c r="AE505" t="s">
        <v>5603</v>
      </c>
      <c r="AF505" t="s">
        <v>5604</v>
      </c>
    </row>
    <row r="506" spans="1:32" x14ac:dyDescent="0.25">
      <c r="A506" t="s">
        <v>4692</v>
      </c>
      <c r="B506" t="s">
        <v>4901</v>
      </c>
      <c r="C506">
        <v>3871</v>
      </c>
      <c r="D506">
        <v>4143.8768719999998</v>
      </c>
      <c r="E506">
        <v>4143.884513</v>
      </c>
      <c r="F506">
        <v>5</v>
      </c>
      <c r="G506">
        <v>834.41282799999999</v>
      </c>
      <c r="H506">
        <v>2558.0589799999998</v>
      </c>
      <c r="I506">
        <v>834.41233399999999</v>
      </c>
      <c r="J506">
        <v>2558.058203</v>
      </c>
      <c r="K506">
        <v>1.2999999999999999E-3</v>
      </c>
      <c r="L506">
        <v>1.2999999999999999E-3</v>
      </c>
      <c r="M506" t="s">
        <v>2711</v>
      </c>
      <c r="N506" t="s">
        <v>1171</v>
      </c>
      <c r="O506" t="s">
        <v>35</v>
      </c>
      <c r="P506" t="s">
        <v>35</v>
      </c>
      <c r="Q506" t="s">
        <v>2712</v>
      </c>
      <c r="R506" t="s">
        <v>1173</v>
      </c>
      <c r="S506">
        <v>3872</v>
      </c>
      <c r="T506">
        <v>3875</v>
      </c>
      <c r="U506" t="s">
        <v>1775</v>
      </c>
      <c r="V506" t="s">
        <v>1038</v>
      </c>
      <c r="W506" t="s">
        <v>1039</v>
      </c>
      <c r="X506" t="s">
        <v>1039</v>
      </c>
      <c r="Y506">
        <v>305</v>
      </c>
      <c r="Z506">
        <v>1</v>
      </c>
      <c r="AA506">
        <v>549</v>
      </c>
      <c r="AB506">
        <v>1</v>
      </c>
      <c r="AC506">
        <v>1.44E-2</v>
      </c>
      <c r="AD506">
        <v>6.6E-3</v>
      </c>
      <c r="AE506" t="s">
        <v>4968</v>
      </c>
      <c r="AF506" t="s">
        <v>5605</v>
      </c>
    </row>
    <row r="507" spans="1:32" x14ac:dyDescent="0.25">
      <c r="A507" t="s">
        <v>4765</v>
      </c>
      <c r="B507" t="s">
        <v>4901</v>
      </c>
      <c r="C507">
        <v>4709</v>
      </c>
      <c r="D507">
        <v>3738.867487</v>
      </c>
      <c r="E507">
        <v>3738.8627379999998</v>
      </c>
      <c r="F507">
        <v>4</v>
      </c>
      <c r="G507">
        <v>853.46647800000005</v>
      </c>
      <c r="H507">
        <v>2133.9959439999998</v>
      </c>
      <c r="I507">
        <v>853.46576600000003</v>
      </c>
      <c r="J507">
        <v>2133.995375</v>
      </c>
      <c r="K507">
        <v>1.2999999999999999E-3</v>
      </c>
      <c r="L507">
        <v>1.2999999999999999E-3</v>
      </c>
      <c r="M507" t="s">
        <v>1320</v>
      </c>
      <c r="N507" t="s">
        <v>3618</v>
      </c>
      <c r="O507" t="s">
        <v>35</v>
      </c>
      <c r="P507" t="s">
        <v>35</v>
      </c>
      <c r="Q507" t="s">
        <v>1322</v>
      </c>
      <c r="R507" t="s">
        <v>3619</v>
      </c>
      <c r="S507">
        <v>4712</v>
      </c>
      <c r="T507">
        <v>4713</v>
      </c>
      <c r="U507" t="s">
        <v>1046</v>
      </c>
      <c r="V507" t="s">
        <v>2638</v>
      </c>
      <c r="W507" t="s">
        <v>1048</v>
      </c>
      <c r="X507" t="s">
        <v>2639</v>
      </c>
      <c r="Y507">
        <v>54</v>
      </c>
      <c r="Z507">
        <v>1</v>
      </c>
      <c r="AA507">
        <v>57</v>
      </c>
      <c r="AB507">
        <v>1</v>
      </c>
      <c r="AC507">
        <v>5.9499999999999997E-2</v>
      </c>
      <c r="AD507">
        <v>1.7600000000000001E-6</v>
      </c>
      <c r="AE507" t="s">
        <v>5425</v>
      </c>
      <c r="AF507" t="s">
        <v>5606</v>
      </c>
    </row>
    <row r="508" spans="1:32" x14ac:dyDescent="0.25">
      <c r="A508" t="s">
        <v>4761</v>
      </c>
      <c r="B508" t="s">
        <v>4901</v>
      </c>
      <c r="C508">
        <v>2989</v>
      </c>
      <c r="D508">
        <v>2889.3914730000001</v>
      </c>
      <c r="E508">
        <v>2889.385687</v>
      </c>
      <c r="F508">
        <v>4</v>
      </c>
      <c r="G508">
        <v>885.40159800000004</v>
      </c>
      <c r="H508">
        <v>1252.5848109999999</v>
      </c>
      <c r="I508">
        <v>885.40145199999995</v>
      </c>
      <c r="J508">
        <v>1252.58365</v>
      </c>
      <c r="K508">
        <v>1.2999999999999999E-3</v>
      </c>
      <c r="L508">
        <v>1.2999999999999999E-3</v>
      </c>
      <c r="M508" t="s">
        <v>439</v>
      </c>
      <c r="N508" t="s">
        <v>1098</v>
      </c>
      <c r="O508" t="s">
        <v>35</v>
      </c>
      <c r="P508" t="s">
        <v>35</v>
      </c>
      <c r="Q508" t="s">
        <v>440</v>
      </c>
      <c r="R508" t="s">
        <v>1099</v>
      </c>
      <c r="S508">
        <v>2992</v>
      </c>
      <c r="T508">
        <v>2993</v>
      </c>
      <c r="U508" t="s">
        <v>441</v>
      </c>
      <c r="V508" t="s">
        <v>441</v>
      </c>
      <c r="W508" t="s">
        <v>442</v>
      </c>
      <c r="X508" t="s">
        <v>442</v>
      </c>
      <c r="Y508">
        <v>105</v>
      </c>
      <c r="Z508">
        <v>1</v>
      </c>
      <c r="AA508">
        <v>157</v>
      </c>
      <c r="AB508">
        <v>1</v>
      </c>
      <c r="AC508">
        <v>6.94E-3</v>
      </c>
      <c r="AD508">
        <v>7.9400000000000002E-6</v>
      </c>
      <c r="AE508" t="s">
        <v>4921</v>
      </c>
      <c r="AF508" t="s">
        <v>5607</v>
      </c>
    </row>
    <row r="509" spans="1:32" x14ac:dyDescent="0.25">
      <c r="A509" t="s">
        <v>4725</v>
      </c>
      <c r="B509" t="s">
        <v>4901</v>
      </c>
      <c r="C509">
        <v>6501</v>
      </c>
      <c r="D509">
        <v>3754.813654</v>
      </c>
      <c r="E509">
        <v>3755.8024350000001</v>
      </c>
      <c r="F509">
        <v>4</v>
      </c>
      <c r="G509">
        <v>1027.4767320000001</v>
      </c>
      <c r="H509">
        <v>1975.931857</v>
      </c>
      <c r="I509">
        <v>1027.4763310000001</v>
      </c>
      <c r="J509">
        <v>1975.9309410000001</v>
      </c>
      <c r="K509">
        <v>1.2999999999999999E-3</v>
      </c>
      <c r="L509">
        <v>1.2999999999999999E-3</v>
      </c>
      <c r="M509" t="s">
        <v>991</v>
      </c>
      <c r="N509" t="s">
        <v>2802</v>
      </c>
      <c r="O509" t="s">
        <v>35</v>
      </c>
      <c r="P509" t="s">
        <v>35</v>
      </c>
      <c r="Q509" t="s">
        <v>993</v>
      </c>
      <c r="R509" t="s">
        <v>2803</v>
      </c>
      <c r="S509">
        <v>6504</v>
      </c>
      <c r="T509">
        <v>6503</v>
      </c>
      <c r="U509" t="s">
        <v>126</v>
      </c>
      <c r="V509" t="s">
        <v>126</v>
      </c>
      <c r="W509" t="s">
        <v>127</v>
      </c>
      <c r="X509" t="s">
        <v>127</v>
      </c>
      <c r="Y509">
        <v>150</v>
      </c>
      <c r="Z509">
        <v>1</v>
      </c>
      <c r="AA509">
        <v>296</v>
      </c>
      <c r="AB509">
        <v>1</v>
      </c>
      <c r="AC509">
        <v>2.6700000000000002E-2</v>
      </c>
      <c r="AD509">
        <v>2.0700000000000001E-6</v>
      </c>
      <c r="AE509" t="s">
        <v>4989</v>
      </c>
      <c r="AF509" t="s">
        <v>5608</v>
      </c>
    </row>
    <row r="510" spans="1:32" x14ac:dyDescent="0.25">
      <c r="A510" t="s">
        <v>4523</v>
      </c>
      <c r="B510" t="s">
        <v>4901</v>
      </c>
      <c r="C510">
        <v>10460</v>
      </c>
      <c r="D510">
        <v>2857.47712</v>
      </c>
      <c r="E510">
        <v>2857.4757749999999</v>
      </c>
      <c r="F510">
        <v>4</v>
      </c>
      <c r="G510">
        <v>1002.502306</v>
      </c>
      <c r="H510">
        <v>1103.569749</v>
      </c>
      <c r="I510">
        <v>1002.502212</v>
      </c>
      <c r="J510">
        <v>1103.5685169999999</v>
      </c>
      <c r="K510">
        <v>1.2999999999999999E-3</v>
      </c>
      <c r="L510">
        <v>1.2999999999999999E-3</v>
      </c>
      <c r="M510" t="s">
        <v>1281</v>
      </c>
      <c r="N510" t="s">
        <v>1367</v>
      </c>
      <c r="O510" t="s">
        <v>35</v>
      </c>
      <c r="P510" t="s">
        <v>35</v>
      </c>
      <c r="Q510" t="s">
        <v>1283</v>
      </c>
      <c r="R510" t="s">
        <v>1369</v>
      </c>
      <c r="S510">
        <v>10463</v>
      </c>
      <c r="T510">
        <v>10464</v>
      </c>
      <c r="U510" t="s">
        <v>4534</v>
      </c>
      <c r="V510" t="s">
        <v>4534</v>
      </c>
      <c r="W510" t="s">
        <v>4535</v>
      </c>
      <c r="X510" t="s">
        <v>4535</v>
      </c>
      <c r="Y510">
        <v>74</v>
      </c>
      <c r="Z510">
        <v>1</v>
      </c>
      <c r="AA510">
        <v>87</v>
      </c>
      <c r="AB510">
        <v>1</v>
      </c>
      <c r="AC510">
        <v>1.35E-2</v>
      </c>
      <c r="AD510">
        <v>4.7199999999999998E-4</v>
      </c>
      <c r="AE510" t="s">
        <v>5609</v>
      </c>
      <c r="AF510" t="s">
        <v>5610</v>
      </c>
    </row>
    <row r="511" spans="1:32" x14ac:dyDescent="0.25">
      <c r="A511" t="s">
        <v>3578</v>
      </c>
      <c r="B511" t="s">
        <v>4901</v>
      </c>
      <c r="C511">
        <v>6174</v>
      </c>
      <c r="D511">
        <v>4134.9070369999999</v>
      </c>
      <c r="E511">
        <v>4135.8952079999999</v>
      </c>
      <c r="F511">
        <v>4</v>
      </c>
      <c r="G511">
        <v>1384.6595930000001</v>
      </c>
      <c r="H511">
        <v>1998.84238</v>
      </c>
      <c r="I511">
        <v>1384.658271</v>
      </c>
      <c r="J511">
        <v>1998.8451480000001</v>
      </c>
      <c r="K511">
        <v>-1.4E-3</v>
      </c>
      <c r="L511">
        <v>1.4E-3</v>
      </c>
      <c r="M511" t="s">
        <v>790</v>
      </c>
      <c r="N511" t="s">
        <v>3675</v>
      </c>
      <c r="O511">
        <v>0</v>
      </c>
      <c r="P511">
        <v>0</v>
      </c>
      <c r="Q511" t="s">
        <v>792</v>
      </c>
      <c r="R511" t="s">
        <v>793</v>
      </c>
      <c r="S511">
        <v>6177</v>
      </c>
      <c r="T511">
        <v>6178</v>
      </c>
      <c r="U511" t="s">
        <v>535</v>
      </c>
      <c r="V511" t="s">
        <v>535</v>
      </c>
      <c r="W511" t="s">
        <v>537</v>
      </c>
      <c r="X511" t="s">
        <v>537</v>
      </c>
      <c r="Y511">
        <v>147</v>
      </c>
      <c r="Z511">
        <v>1</v>
      </c>
      <c r="AA511">
        <v>245</v>
      </c>
      <c r="AB511">
        <v>1</v>
      </c>
      <c r="AC511" t="s">
        <v>35</v>
      </c>
      <c r="AD511" t="s">
        <v>35</v>
      </c>
      <c r="AE511" t="s">
        <v>4951</v>
      </c>
      <c r="AF511" t="s">
        <v>5611</v>
      </c>
    </row>
    <row r="512" spans="1:32" x14ac:dyDescent="0.25">
      <c r="A512" t="s">
        <v>2964</v>
      </c>
      <c r="B512" t="s">
        <v>4901</v>
      </c>
      <c r="C512">
        <v>8878</v>
      </c>
      <c r="D512">
        <v>2976.5405350000001</v>
      </c>
      <c r="E512">
        <v>2977.5434019999998</v>
      </c>
      <c r="F512">
        <v>4</v>
      </c>
      <c r="G512">
        <v>1027.47722</v>
      </c>
      <c r="H512">
        <v>1197.65825</v>
      </c>
      <c r="I512">
        <v>1027.4763310000001</v>
      </c>
      <c r="J512">
        <v>1197.6605030000001</v>
      </c>
      <c r="K512">
        <v>-1.4E-3</v>
      </c>
      <c r="L512">
        <v>1.4E-3</v>
      </c>
      <c r="M512" t="s">
        <v>991</v>
      </c>
      <c r="N512" t="s">
        <v>2750</v>
      </c>
      <c r="O512">
        <v>0</v>
      </c>
      <c r="P512">
        <v>1.0574999999999999E-2</v>
      </c>
      <c r="Q512" t="s">
        <v>993</v>
      </c>
      <c r="R512" t="s">
        <v>2751</v>
      </c>
      <c r="S512">
        <v>8881</v>
      </c>
      <c r="T512">
        <v>8882</v>
      </c>
      <c r="U512" t="s">
        <v>126</v>
      </c>
      <c r="V512" t="s">
        <v>126</v>
      </c>
      <c r="W512" t="s">
        <v>127</v>
      </c>
      <c r="X512" t="s">
        <v>127</v>
      </c>
      <c r="Y512">
        <v>150</v>
      </c>
      <c r="Z512">
        <v>1</v>
      </c>
      <c r="AA512">
        <v>235</v>
      </c>
      <c r="AB512">
        <v>1</v>
      </c>
      <c r="AC512" t="s">
        <v>35</v>
      </c>
      <c r="AD512" t="s">
        <v>35</v>
      </c>
      <c r="AE512" t="s">
        <v>4989</v>
      </c>
      <c r="AF512" t="s">
        <v>5612</v>
      </c>
    </row>
    <row r="513" spans="1:32" x14ac:dyDescent="0.25">
      <c r="A513" t="s">
        <v>1474</v>
      </c>
      <c r="B513" t="s">
        <v>4912</v>
      </c>
      <c r="C513">
        <v>3757</v>
      </c>
      <c r="D513">
        <v>2828.4001880000001</v>
      </c>
      <c r="E513">
        <v>2828.401312</v>
      </c>
      <c r="F513">
        <v>4</v>
      </c>
      <c r="G513">
        <v>1109.4744599999999</v>
      </c>
      <c r="H513">
        <v>967.52066300000001</v>
      </c>
      <c r="I513">
        <v>1109.473765</v>
      </c>
      <c r="J513">
        <v>967.51992700000005</v>
      </c>
      <c r="K513">
        <v>1.4E-3</v>
      </c>
      <c r="L513">
        <v>1.4E-3</v>
      </c>
      <c r="M513" t="s">
        <v>704</v>
      </c>
      <c r="N513" t="s">
        <v>1475</v>
      </c>
      <c r="O513">
        <v>0</v>
      </c>
      <c r="P513">
        <v>0</v>
      </c>
      <c r="Q513" t="s">
        <v>705</v>
      </c>
      <c r="R513" t="s">
        <v>1476</v>
      </c>
      <c r="S513">
        <v>3760</v>
      </c>
      <c r="T513">
        <v>3761</v>
      </c>
      <c r="U513" t="s">
        <v>417</v>
      </c>
      <c r="V513" t="s">
        <v>417</v>
      </c>
      <c r="W513" t="s">
        <v>418</v>
      </c>
      <c r="X513" t="s">
        <v>418</v>
      </c>
      <c r="Y513">
        <v>77</v>
      </c>
      <c r="Z513">
        <v>1</v>
      </c>
      <c r="AA513">
        <v>86</v>
      </c>
      <c r="AB513">
        <v>1</v>
      </c>
      <c r="AC513" t="s">
        <v>35</v>
      </c>
      <c r="AD513" t="s">
        <v>35</v>
      </c>
      <c r="AE513" t="s">
        <v>5009</v>
      </c>
      <c r="AF513" t="s">
        <v>5613</v>
      </c>
    </row>
    <row r="514" spans="1:32" x14ac:dyDescent="0.25">
      <c r="A514" t="s">
        <v>1474</v>
      </c>
      <c r="B514" t="s">
        <v>4912</v>
      </c>
      <c r="C514">
        <v>6285</v>
      </c>
      <c r="D514">
        <v>4537.2370410000003</v>
      </c>
      <c r="E514">
        <v>4539.2568279999996</v>
      </c>
      <c r="F514">
        <v>5</v>
      </c>
      <c r="G514">
        <v>1645.76694</v>
      </c>
      <c r="H514">
        <v>2140.065036</v>
      </c>
      <c r="I514">
        <v>1645.7657730000001</v>
      </c>
      <c r="J514">
        <v>2140.0647920000001</v>
      </c>
      <c r="K514">
        <v>1.4E-3</v>
      </c>
      <c r="L514">
        <v>1.4E-3</v>
      </c>
      <c r="M514" t="s">
        <v>517</v>
      </c>
      <c r="N514" t="s">
        <v>1191</v>
      </c>
      <c r="O514">
        <v>0</v>
      </c>
      <c r="P514">
        <v>0</v>
      </c>
      <c r="Q514" t="s">
        <v>519</v>
      </c>
      <c r="R514" t="s">
        <v>520</v>
      </c>
      <c r="S514">
        <v>6288</v>
      </c>
      <c r="T514">
        <v>6289</v>
      </c>
      <c r="U514" t="s">
        <v>521</v>
      </c>
      <c r="V514" t="s">
        <v>521</v>
      </c>
      <c r="W514" t="s">
        <v>522</v>
      </c>
      <c r="X514" t="s">
        <v>522</v>
      </c>
      <c r="Y514">
        <v>163</v>
      </c>
      <c r="Z514">
        <v>1</v>
      </c>
      <c r="AA514">
        <v>182</v>
      </c>
      <c r="AB514">
        <v>1</v>
      </c>
      <c r="AC514" t="s">
        <v>35</v>
      </c>
      <c r="AD514" t="s">
        <v>35</v>
      </c>
      <c r="AE514" t="s">
        <v>5202</v>
      </c>
      <c r="AF514" t="s">
        <v>5614</v>
      </c>
    </row>
    <row r="515" spans="1:32" x14ac:dyDescent="0.25">
      <c r="A515" t="s">
        <v>4240</v>
      </c>
      <c r="B515" t="s">
        <v>4901</v>
      </c>
      <c r="C515">
        <v>9327</v>
      </c>
      <c r="D515">
        <v>3334.688165</v>
      </c>
      <c r="E515">
        <v>3335.6857359999999</v>
      </c>
      <c r="F515">
        <v>4</v>
      </c>
      <c r="G515">
        <v>1237.6416959999999</v>
      </c>
      <c r="H515">
        <v>1345.6414050000001</v>
      </c>
      <c r="I515">
        <v>1237.6414990000001</v>
      </c>
      <c r="J515">
        <v>1345.6401619999999</v>
      </c>
      <c r="K515">
        <v>1.4E-3</v>
      </c>
      <c r="L515">
        <v>1.4E-3</v>
      </c>
      <c r="M515" t="s">
        <v>1724</v>
      </c>
      <c r="N515" t="s">
        <v>2865</v>
      </c>
      <c r="O515">
        <v>0</v>
      </c>
      <c r="P515">
        <v>0</v>
      </c>
      <c r="Q515" t="s">
        <v>1725</v>
      </c>
      <c r="R515" t="s">
        <v>2866</v>
      </c>
      <c r="S515">
        <v>9330</v>
      </c>
      <c r="T515">
        <v>9331</v>
      </c>
      <c r="U515" t="s">
        <v>1136</v>
      </c>
      <c r="V515" t="s">
        <v>72</v>
      </c>
      <c r="W515" t="s">
        <v>1137</v>
      </c>
      <c r="X515" t="s">
        <v>73</v>
      </c>
      <c r="Y515">
        <v>162</v>
      </c>
      <c r="Z515">
        <v>1</v>
      </c>
      <c r="AA515">
        <v>498</v>
      </c>
      <c r="AB515">
        <v>1</v>
      </c>
      <c r="AC515" t="s">
        <v>35</v>
      </c>
      <c r="AD515" t="s">
        <v>35</v>
      </c>
      <c r="AE515" t="s">
        <v>5378</v>
      </c>
      <c r="AF515" t="s">
        <v>5615</v>
      </c>
    </row>
    <row r="516" spans="1:32" x14ac:dyDescent="0.25">
      <c r="A516" t="s">
        <v>4240</v>
      </c>
      <c r="B516" t="s">
        <v>4901</v>
      </c>
      <c r="C516">
        <v>9975</v>
      </c>
      <c r="D516">
        <v>3528.6885320000001</v>
      </c>
      <c r="E516">
        <v>3528.680609</v>
      </c>
      <c r="F516">
        <v>4</v>
      </c>
      <c r="G516">
        <v>1147.5520489999999</v>
      </c>
      <c r="H516">
        <v>1629.7314180000001</v>
      </c>
      <c r="I516">
        <v>1147.5509529999999</v>
      </c>
      <c r="J516">
        <v>1629.731102</v>
      </c>
      <c r="K516">
        <v>1.4E-3</v>
      </c>
      <c r="L516">
        <v>1.4E-3</v>
      </c>
      <c r="M516" t="s">
        <v>1903</v>
      </c>
      <c r="N516" t="s">
        <v>1900</v>
      </c>
      <c r="O516">
        <v>0</v>
      </c>
      <c r="P516">
        <v>0</v>
      </c>
      <c r="Q516" t="s">
        <v>1904</v>
      </c>
      <c r="R516" t="s">
        <v>1902</v>
      </c>
      <c r="S516">
        <v>9978</v>
      </c>
      <c r="T516">
        <v>9979</v>
      </c>
      <c r="U516" t="s">
        <v>1801</v>
      </c>
      <c r="V516" t="s">
        <v>1801</v>
      </c>
      <c r="W516" t="s">
        <v>1802</v>
      </c>
      <c r="X516" t="s">
        <v>1802</v>
      </c>
      <c r="Y516">
        <v>415</v>
      </c>
      <c r="Z516">
        <v>1</v>
      </c>
      <c r="AA516">
        <v>644</v>
      </c>
      <c r="AB516">
        <v>1</v>
      </c>
      <c r="AC516" t="s">
        <v>35</v>
      </c>
      <c r="AD516" t="s">
        <v>35</v>
      </c>
      <c r="AE516" t="s">
        <v>4939</v>
      </c>
      <c r="AF516" t="s">
        <v>5616</v>
      </c>
    </row>
    <row r="517" spans="1:32" x14ac:dyDescent="0.25">
      <c r="A517" t="s">
        <v>3578</v>
      </c>
      <c r="B517" t="s">
        <v>4901</v>
      </c>
      <c r="C517">
        <v>7065</v>
      </c>
      <c r="D517">
        <v>3517.8755430000001</v>
      </c>
      <c r="E517">
        <v>3517.8886170000001</v>
      </c>
      <c r="F517">
        <v>4</v>
      </c>
      <c r="G517">
        <v>1184.6447009999999</v>
      </c>
      <c r="H517">
        <v>1581.8257779999999</v>
      </c>
      <c r="I517">
        <v>1184.644125</v>
      </c>
      <c r="J517">
        <v>1581.825002</v>
      </c>
      <c r="K517">
        <v>1.4E-3</v>
      </c>
      <c r="L517">
        <v>1.4E-3</v>
      </c>
      <c r="M517" t="s">
        <v>3766</v>
      </c>
      <c r="N517" t="s">
        <v>3767</v>
      </c>
      <c r="O517">
        <v>0</v>
      </c>
      <c r="P517">
        <v>0</v>
      </c>
      <c r="Q517" t="s">
        <v>3768</v>
      </c>
      <c r="R517" t="s">
        <v>3769</v>
      </c>
      <c r="S517">
        <v>7068</v>
      </c>
      <c r="T517">
        <v>7069</v>
      </c>
      <c r="U517" t="s">
        <v>801</v>
      </c>
      <c r="V517" t="s">
        <v>801</v>
      </c>
      <c r="W517" t="s">
        <v>802</v>
      </c>
      <c r="X517" t="s">
        <v>802</v>
      </c>
      <c r="Y517">
        <v>357</v>
      </c>
      <c r="Z517">
        <v>1</v>
      </c>
      <c r="AA517">
        <v>363</v>
      </c>
      <c r="AB517">
        <v>1</v>
      </c>
      <c r="AC517" t="s">
        <v>35</v>
      </c>
      <c r="AD517" t="s">
        <v>35</v>
      </c>
      <c r="AE517" t="s">
        <v>5547</v>
      </c>
      <c r="AF517" t="s">
        <v>5617</v>
      </c>
    </row>
    <row r="518" spans="1:32" x14ac:dyDescent="0.25">
      <c r="A518" t="s">
        <v>3850</v>
      </c>
      <c r="B518" t="s">
        <v>4901</v>
      </c>
      <c r="C518">
        <v>9294</v>
      </c>
      <c r="D518">
        <v>2966.5324169999999</v>
      </c>
      <c r="E518">
        <v>2967.5329040000001</v>
      </c>
      <c r="F518">
        <v>4</v>
      </c>
      <c r="G518">
        <v>869.48594800000001</v>
      </c>
      <c r="H518">
        <v>1345.6414050000001</v>
      </c>
      <c r="I518">
        <v>869.48583299999996</v>
      </c>
      <c r="J518">
        <v>1345.6401619999999</v>
      </c>
      <c r="K518">
        <v>1.4E-3</v>
      </c>
      <c r="L518">
        <v>1.4E-3</v>
      </c>
      <c r="M518" t="s">
        <v>1957</v>
      </c>
      <c r="N518" t="s">
        <v>2865</v>
      </c>
      <c r="O518">
        <v>0</v>
      </c>
      <c r="P518">
        <v>0</v>
      </c>
      <c r="Q518" t="s">
        <v>1958</v>
      </c>
      <c r="R518" t="s">
        <v>2866</v>
      </c>
      <c r="S518">
        <v>9297</v>
      </c>
      <c r="T518">
        <v>9298</v>
      </c>
      <c r="U518" t="s">
        <v>1561</v>
      </c>
      <c r="V518" t="s">
        <v>72</v>
      </c>
      <c r="W518" t="s">
        <v>1562</v>
      </c>
      <c r="X518" t="s">
        <v>73</v>
      </c>
      <c r="Y518">
        <v>47</v>
      </c>
      <c r="Z518">
        <v>1</v>
      </c>
      <c r="AA518">
        <v>498</v>
      </c>
      <c r="AB518">
        <v>1</v>
      </c>
      <c r="AC518" t="s">
        <v>35</v>
      </c>
      <c r="AD518" t="s">
        <v>35</v>
      </c>
      <c r="AE518" t="s">
        <v>4915</v>
      </c>
      <c r="AF518" t="s">
        <v>5618</v>
      </c>
    </row>
    <row r="519" spans="1:32" x14ac:dyDescent="0.25">
      <c r="A519" t="s">
        <v>886</v>
      </c>
      <c r="B519" t="s">
        <v>4912</v>
      </c>
      <c r="C519">
        <v>10932</v>
      </c>
      <c r="D519">
        <v>3601.7195369999999</v>
      </c>
      <c r="E519">
        <v>3601.720648</v>
      </c>
      <c r="F519">
        <v>4</v>
      </c>
      <c r="G519">
        <v>1403.6858850000001</v>
      </c>
      <c r="H519">
        <v>1446.6285869999999</v>
      </c>
      <c r="I519">
        <v>1403.683364</v>
      </c>
      <c r="J519">
        <v>1446.6296729999999</v>
      </c>
      <c r="K519">
        <v>1.4E-3</v>
      </c>
      <c r="L519">
        <v>1.4E-3</v>
      </c>
      <c r="M519" t="s">
        <v>932</v>
      </c>
      <c r="N519" t="s">
        <v>933</v>
      </c>
      <c r="O519">
        <v>0</v>
      </c>
      <c r="P519">
        <v>0</v>
      </c>
      <c r="Q519" t="s">
        <v>934</v>
      </c>
      <c r="R519" t="s">
        <v>935</v>
      </c>
      <c r="S519">
        <v>10935</v>
      </c>
      <c r="T519">
        <v>10936</v>
      </c>
      <c r="U519" t="s">
        <v>936</v>
      </c>
      <c r="V519" t="s">
        <v>936</v>
      </c>
      <c r="W519" t="s">
        <v>937</v>
      </c>
      <c r="X519" t="s">
        <v>937</v>
      </c>
      <c r="Y519">
        <v>420</v>
      </c>
      <c r="Z519">
        <v>1</v>
      </c>
      <c r="AA519">
        <v>430</v>
      </c>
      <c r="AB519">
        <v>1</v>
      </c>
      <c r="AC519" t="s">
        <v>35</v>
      </c>
      <c r="AD519" t="s">
        <v>35</v>
      </c>
      <c r="AE519" t="s">
        <v>4919</v>
      </c>
      <c r="AF519" t="s">
        <v>5619</v>
      </c>
    </row>
    <row r="520" spans="1:32" x14ac:dyDescent="0.25">
      <c r="A520" t="s">
        <v>703</v>
      </c>
      <c r="B520" t="s">
        <v>5028</v>
      </c>
      <c r="C520">
        <v>7531</v>
      </c>
      <c r="D520">
        <v>3070.5043270000001</v>
      </c>
      <c r="E520">
        <v>3070.5202079999999</v>
      </c>
      <c r="F520">
        <v>4</v>
      </c>
      <c r="G520">
        <v>1215.5261700000001</v>
      </c>
      <c r="H520">
        <v>1103.5730920000001</v>
      </c>
      <c r="I520">
        <v>1215.5255259999999</v>
      </c>
      <c r="J520">
        <v>1103.572357</v>
      </c>
      <c r="K520">
        <v>1.4E-3</v>
      </c>
      <c r="L520">
        <v>1.4E-3</v>
      </c>
      <c r="M520" t="s">
        <v>443</v>
      </c>
      <c r="N520" t="s">
        <v>444</v>
      </c>
      <c r="O520">
        <v>0</v>
      </c>
      <c r="P520">
        <v>2.7681999999999998E-2</v>
      </c>
      <c r="Q520" t="s">
        <v>445</v>
      </c>
      <c r="R520" t="s">
        <v>446</v>
      </c>
      <c r="S520">
        <v>7534</v>
      </c>
      <c r="T520">
        <v>7535</v>
      </c>
      <c r="U520" t="s">
        <v>447</v>
      </c>
      <c r="V520" t="s">
        <v>447</v>
      </c>
      <c r="W520" t="s">
        <v>448</v>
      </c>
      <c r="X520" t="s">
        <v>448</v>
      </c>
      <c r="Y520">
        <v>181</v>
      </c>
      <c r="Z520">
        <v>1</v>
      </c>
      <c r="AA520">
        <v>147</v>
      </c>
      <c r="AB520">
        <v>1</v>
      </c>
      <c r="AC520" t="s">
        <v>35</v>
      </c>
      <c r="AD520" t="s">
        <v>35</v>
      </c>
      <c r="AE520" t="s">
        <v>5620</v>
      </c>
      <c r="AF520" t="s">
        <v>5621</v>
      </c>
    </row>
    <row r="521" spans="1:32" x14ac:dyDescent="0.25">
      <c r="A521" t="s">
        <v>3578</v>
      </c>
      <c r="B521" t="s">
        <v>4901</v>
      </c>
      <c r="C521">
        <v>7091</v>
      </c>
      <c r="D521">
        <v>3918.0726869999999</v>
      </c>
      <c r="E521">
        <v>3919.0084900000002</v>
      </c>
      <c r="F521">
        <v>4</v>
      </c>
      <c r="G521">
        <v>1193.631151</v>
      </c>
      <c r="H521">
        <v>1973.0364709999999</v>
      </c>
      <c r="I521">
        <v>1193.629203</v>
      </c>
      <c r="J521">
        <v>1973.037061</v>
      </c>
      <c r="K521">
        <v>1.4E-3</v>
      </c>
      <c r="L521">
        <v>1.4E-3</v>
      </c>
      <c r="M521" t="s">
        <v>374</v>
      </c>
      <c r="N521" t="s">
        <v>2861</v>
      </c>
      <c r="O521">
        <v>0</v>
      </c>
      <c r="P521">
        <v>4.1738999999999998E-2</v>
      </c>
      <c r="Q521" t="s">
        <v>376</v>
      </c>
      <c r="R521" t="s">
        <v>2862</v>
      </c>
      <c r="S521">
        <v>7094</v>
      </c>
      <c r="T521">
        <v>7093</v>
      </c>
      <c r="U521" t="s">
        <v>90</v>
      </c>
      <c r="V521" t="s">
        <v>2050</v>
      </c>
      <c r="W521" t="s">
        <v>91</v>
      </c>
      <c r="X521" t="s">
        <v>2051</v>
      </c>
      <c r="Y521">
        <v>70</v>
      </c>
      <c r="Z521">
        <v>1</v>
      </c>
      <c r="AA521">
        <v>408</v>
      </c>
      <c r="AB521">
        <v>1</v>
      </c>
      <c r="AC521" t="s">
        <v>35</v>
      </c>
      <c r="AD521" t="s">
        <v>35</v>
      </c>
      <c r="AE521" t="s">
        <v>5622</v>
      </c>
      <c r="AF521" t="s">
        <v>5623</v>
      </c>
    </row>
    <row r="522" spans="1:32" x14ac:dyDescent="0.25">
      <c r="A522" t="s">
        <v>1776</v>
      </c>
      <c r="B522" t="s">
        <v>4901</v>
      </c>
      <c r="C522">
        <v>4458</v>
      </c>
      <c r="D522">
        <v>2757.4860779999999</v>
      </c>
      <c r="E522">
        <v>2757.483099</v>
      </c>
      <c r="F522">
        <v>4</v>
      </c>
      <c r="G522">
        <v>768.43895099999997</v>
      </c>
      <c r="H522">
        <v>1237.6420619999999</v>
      </c>
      <c r="I522">
        <v>768.43815500000005</v>
      </c>
      <c r="J522">
        <v>1237.6414990000001</v>
      </c>
      <c r="K522">
        <v>1.4E-3</v>
      </c>
      <c r="L522">
        <v>1.4E-3</v>
      </c>
      <c r="M522" t="s">
        <v>212</v>
      </c>
      <c r="N522" t="s">
        <v>1724</v>
      </c>
      <c r="O522">
        <v>1.1012999999999999E-3</v>
      </c>
      <c r="P522">
        <v>0</v>
      </c>
      <c r="Q522" t="s">
        <v>214</v>
      </c>
      <c r="R522" t="s">
        <v>1725</v>
      </c>
      <c r="S522">
        <v>4461</v>
      </c>
      <c r="T522">
        <v>4462</v>
      </c>
      <c r="U522" t="s">
        <v>216</v>
      </c>
      <c r="V522" t="s">
        <v>1136</v>
      </c>
      <c r="W522" t="s">
        <v>217</v>
      </c>
      <c r="X522" t="s">
        <v>1137</v>
      </c>
      <c r="Y522">
        <v>5</v>
      </c>
      <c r="Z522">
        <v>1</v>
      </c>
      <c r="AA522">
        <v>162</v>
      </c>
      <c r="AB522">
        <v>1</v>
      </c>
      <c r="AC522" t="s">
        <v>35</v>
      </c>
      <c r="AD522" t="s">
        <v>35</v>
      </c>
      <c r="AE522" t="s">
        <v>4929</v>
      </c>
      <c r="AF522" t="s">
        <v>5624</v>
      </c>
    </row>
    <row r="523" spans="1:32" x14ac:dyDescent="0.25">
      <c r="A523" t="s">
        <v>3578</v>
      </c>
      <c r="B523" t="s">
        <v>4901</v>
      </c>
      <c r="C523">
        <v>7712</v>
      </c>
      <c r="D523">
        <v>3601.8391660000002</v>
      </c>
      <c r="E523">
        <v>3601.8410090000002</v>
      </c>
      <c r="F523">
        <v>4</v>
      </c>
      <c r="G523">
        <v>1404.730272</v>
      </c>
      <c r="H523">
        <v>1445.7038299999999</v>
      </c>
      <c r="I523">
        <v>1404.7289169999999</v>
      </c>
      <c r="J523">
        <v>1445.7038250000001</v>
      </c>
      <c r="K523">
        <v>1.4E-3</v>
      </c>
      <c r="L523">
        <v>1.4E-3</v>
      </c>
      <c r="M523" t="s">
        <v>2415</v>
      </c>
      <c r="N523" t="s">
        <v>1928</v>
      </c>
      <c r="O523">
        <v>1.1737E-3</v>
      </c>
      <c r="P523">
        <v>0</v>
      </c>
      <c r="Q523" t="s">
        <v>2416</v>
      </c>
      <c r="R523" t="s">
        <v>1930</v>
      </c>
      <c r="S523">
        <v>7715</v>
      </c>
      <c r="T523">
        <v>7716</v>
      </c>
      <c r="U523" t="s">
        <v>1931</v>
      </c>
      <c r="V523" t="s">
        <v>1931</v>
      </c>
      <c r="W523" t="s">
        <v>1932</v>
      </c>
      <c r="X523" t="s">
        <v>1932</v>
      </c>
      <c r="Y523">
        <v>193</v>
      </c>
      <c r="Z523">
        <v>1</v>
      </c>
      <c r="AA523">
        <v>199</v>
      </c>
      <c r="AB523">
        <v>1</v>
      </c>
      <c r="AC523" t="s">
        <v>35</v>
      </c>
      <c r="AD523" t="s">
        <v>35</v>
      </c>
      <c r="AE523" t="s">
        <v>4917</v>
      </c>
      <c r="AF523" t="s">
        <v>5625</v>
      </c>
    </row>
    <row r="524" spans="1:32" x14ac:dyDescent="0.25">
      <c r="A524" t="s">
        <v>2249</v>
      </c>
      <c r="B524" t="s">
        <v>4901</v>
      </c>
      <c r="C524">
        <v>4999</v>
      </c>
      <c r="D524">
        <v>2761.3718950000002</v>
      </c>
      <c r="E524">
        <v>2762.3705500000001</v>
      </c>
      <c r="F524">
        <v>4</v>
      </c>
      <c r="G524">
        <v>998.46733200000006</v>
      </c>
      <c r="H524">
        <v>1011.499498</v>
      </c>
      <c r="I524">
        <v>998.46688900000004</v>
      </c>
      <c r="J524">
        <v>1011.498523</v>
      </c>
      <c r="K524">
        <v>1.4E-3</v>
      </c>
      <c r="L524">
        <v>1.4E-3</v>
      </c>
      <c r="M524" t="s">
        <v>1835</v>
      </c>
      <c r="N524" t="s">
        <v>188</v>
      </c>
      <c r="O524">
        <v>4.9261000000000001E-3</v>
      </c>
      <c r="P524">
        <v>0</v>
      </c>
      <c r="Q524" t="s">
        <v>1836</v>
      </c>
      <c r="R524" t="s">
        <v>190</v>
      </c>
      <c r="S524">
        <v>5000</v>
      </c>
      <c r="T524">
        <v>5003</v>
      </c>
      <c r="U524" t="s">
        <v>72</v>
      </c>
      <c r="V524" t="s">
        <v>72</v>
      </c>
      <c r="W524" t="s">
        <v>73</v>
      </c>
      <c r="X524" t="s">
        <v>73</v>
      </c>
      <c r="Y524">
        <v>132</v>
      </c>
      <c r="Z524">
        <v>1</v>
      </c>
      <c r="AA524">
        <v>167</v>
      </c>
      <c r="AB524">
        <v>1</v>
      </c>
      <c r="AC524" t="s">
        <v>35</v>
      </c>
      <c r="AD524" t="s">
        <v>35</v>
      </c>
      <c r="AE524" t="s">
        <v>4973</v>
      </c>
      <c r="AF524" t="s">
        <v>5626</v>
      </c>
    </row>
    <row r="525" spans="1:32" x14ac:dyDescent="0.25">
      <c r="A525" t="s">
        <v>4240</v>
      </c>
      <c r="B525" t="s">
        <v>4901</v>
      </c>
      <c r="C525">
        <v>10918</v>
      </c>
      <c r="D525">
        <v>3022.5698790000001</v>
      </c>
      <c r="E525">
        <v>3022.580023</v>
      </c>
      <c r="F525">
        <v>4</v>
      </c>
      <c r="G525">
        <v>1133.524461</v>
      </c>
      <c r="H525">
        <v>1137.640353</v>
      </c>
      <c r="I525">
        <v>1133.5240690000001</v>
      </c>
      <c r="J525">
        <v>1137.6393740000001</v>
      </c>
      <c r="K525">
        <v>1.4E-3</v>
      </c>
      <c r="L525">
        <v>1.4E-3</v>
      </c>
      <c r="M525" t="s">
        <v>1638</v>
      </c>
      <c r="N525" t="s">
        <v>4203</v>
      </c>
      <c r="O525">
        <v>1.0347E-2</v>
      </c>
      <c r="P525">
        <v>0</v>
      </c>
      <c r="Q525" t="s">
        <v>1639</v>
      </c>
      <c r="R525" t="s">
        <v>4204</v>
      </c>
      <c r="S525">
        <v>10921</v>
      </c>
      <c r="T525">
        <v>10922</v>
      </c>
      <c r="U525" t="s">
        <v>989</v>
      </c>
      <c r="V525" t="s">
        <v>989</v>
      </c>
      <c r="W525" t="s">
        <v>990</v>
      </c>
      <c r="X525" t="s">
        <v>990</v>
      </c>
      <c r="Y525">
        <v>130</v>
      </c>
      <c r="Z525">
        <v>1</v>
      </c>
      <c r="AA525">
        <v>469</v>
      </c>
      <c r="AB525">
        <v>1</v>
      </c>
      <c r="AC525" t="s">
        <v>35</v>
      </c>
      <c r="AD525" t="s">
        <v>35</v>
      </c>
      <c r="AE525" t="s">
        <v>5080</v>
      </c>
      <c r="AF525" t="s">
        <v>5627</v>
      </c>
    </row>
    <row r="526" spans="1:32" x14ac:dyDescent="0.25">
      <c r="A526" t="s">
        <v>4240</v>
      </c>
      <c r="B526" t="s">
        <v>4901</v>
      </c>
      <c r="C526">
        <v>12844</v>
      </c>
      <c r="D526">
        <v>3738.7858219999998</v>
      </c>
      <c r="E526">
        <v>3739.7824150000001</v>
      </c>
      <c r="F526">
        <v>4</v>
      </c>
      <c r="G526">
        <v>1068.4839340000001</v>
      </c>
      <c r="H526">
        <v>1918.896823</v>
      </c>
      <c r="I526">
        <v>1068.4836009999999</v>
      </c>
      <c r="J526">
        <v>1918.895741</v>
      </c>
      <c r="K526">
        <v>1.4E-3</v>
      </c>
      <c r="L526">
        <v>1.4E-3</v>
      </c>
      <c r="M526" t="s">
        <v>1676</v>
      </c>
      <c r="N526" t="s">
        <v>3507</v>
      </c>
      <c r="O526">
        <v>1.8794999999999999E-2</v>
      </c>
      <c r="P526">
        <v>5.2597E-3</v>
      </c>
      <c r="Q526" t="s">
        <v>1678</v>
      </c>
      <c r="R526" t="s">
        <v>3042</v>
      </c>
      <c r="S526">
        <v>12847</v>
      </c>
      <c r="T526">
        <v>12846</v>
      </c>
      <c r="U526" t="s">
        <v>723</v>
      </c>
      <c r="V526" t="s">
        <v>723</v>
      </c>
      <c r="W526" t="s">
        <v>725</v>
      </c>
      <c r="X526" t="s">
        <v>725</v>
      </c>
      <c r="Y526">
        <v>296</v>
      </c>
      <c r="Z526">
        <v>1</v>
      </c>
      <c r="AA526">
        <v>418</v>
      </c>
      <c r="AB526">
        <v>1</v>
      </c>
      <c r="AC526" t="s">
        <v>35</v>
      </c>
      <c r="AD526" t="s">
        <v>35</v>
      </c>
      <c r="AE526" t="s">
        <v>4958</v>
      </c>
      <c r="AF526" t="s">
        <v>5628</v>
      </c>
    </row>
    <row r="527" spans="1:32" x14ac:dyDescent="0.25">
      <c r="A527" t="s">
        <v>2554</v>
      </c>
      <c r="B527" t="s">
        <v>4901</v>
      </c>
      <c r="C527">
        <v>7139</v>
      </c>
      <c r="D527">
        <v>2928.442865</v>
      </c>
      <c r="E527">
        <v>2928.444281</v>
      </c>
      <c r="F527">
        <v>4</v>
      </c>
      <c r="G527">
        <v>1012.535142</v>
      </c>
      <c r="H527">
        <v>1164.5026580000001</v>
      </c>
      <c r="I527">
        <v>1012.53418</v>
      </c>
      <c r="J527">
        <v>1164.5022140000001</v>
      </c>
      <c r="K527">
        <v>1.4E-3</v>
      </c>
      <c r="L527">
        <v>1.4E-3</v>
      </c>
      <c r="M527" t="s">
        <v>955</v>
      </c>
      <c r="N527" t="s">
        <v>2798</v>
      </c>
      <c r="O527">
        <v>3.007E-2</v>
      </c>
      <c r="P527">
        <v>0</v>
      </c>
      <c r="Q527" t="s">
        <v>956</v>
      </c>
      <c r="R527" t="s">
        <v>2799</v>
      </c>
      <c r="S527">
        <v>7140</v>
      </c>
      <c r="T527">
        <v>7143</v>
      </c>
      <c r="U527" t="s">
        <v>521</v>
      </c>
      <c r="V527" t="s">
        <v>521</v>
      </c>
      <c r="W527" t="s">
        <v>522</v>
      </c>
      <c r="X527" t="s">
        <v>522</v>
      </c>
      <c r="Y527">
        <v>172</v>
      </c>
      <c r="Z527">
        <v>1</v>
      </c>
      <c r="AA527">
        <v>168</v>
      </c>
      <c r="AB527">
        <v>1</v>
      </c>
      <c r="AC527" t="s">
        <v>35</v>
      </c>
      <c r="AD527" t="s">
        <v>35</v>
      </c>
      <c r="AE527" t="s">
        <v>5202</v>
      </c>
      <c r="AF527" t="s">
        <v>5629</v>
      </c>
    </row>
    <row r="528" spans="1:32" x14ac:dyDescent="0.25">
      <c r="A528" t="s">
        <v>2249</v>
      </c>
      <c r="B528" t="s">
        <v>4901</v>
      </c>
      <c r="C528">
        <v>10822</v>
      </c>
      <c r="D528">
        <v>3950.12005</v>
      </c>
      <c r="E528">
        <v>3950.1083429999999</v>
      </c>
      <c r="F528">
        <v>4</v>
      </c>
      <c r="G528">
        <v>770.41777200000001</v>
      </c>
      <c r="H528">
        <v>2428.2972140000002</v>
      </c>
      <c r="I528">
        <v>770.417419</v>
      </c>
      <c r="J528">
        <v>2428.2961890000001</v>
      </c>
      <c r="K528">
        <v>1.4E-3</v>
      </c>
      <c r="L528">
        <v>1.4E-3</v>
      </c>
      <c r="M528" t="s">
        <v>2380</v>
      </c>
      <c r="N528" t="s">
        <v>629</v>
      </c>
      <c r="O528">
        <v>3.3889000000000002E-2</v>
      </c>
      <c r="P528">
        <v>0</v>
      </c>
      <c r="Q528" t="s">
        <v>2381</v>
      </c>
      <c r="R528" t="s">
        <v>630</v>
      </c>
      <c r="S528">
        <v>10823</v>
      </c>
      <c r="T528">
        <v>10826</v>
      </c>
      <c r="U528" t="s">
        <v>513</v>
      </c>
      <c r="V528" t="s">
        <v>158</v>
      </c>
      <c r="W528" t="s">
        <v>515</v>
      </c>
      <c r="X528" t="s">
        <v>159</v>
      </c>
      <c r="Y528">
        <v>130</v>
      </c>
      <c r="Z528">
        <v>1</v>
      </c>
      <c r="AA528">
        <v>124</v>
      </c>
      <c r="AB528">
        <v>1</v>
      </c>
      <c r="AC528" t="s">
        <v>35</v>
      </c>
      <c r="AD528" t="s">
        <v>35</v>
      </c>
      <c r="AE528" t="s">
        <v>5630</v>
      </c>
      <c r="AF528" t="s">
        <v>5631</v>
      </c>
    </row>
    <row r="529" spans="1:32" x14ac:dyDescent="0.25">
      <c r="A529" t="s">
        <v>2964</v>
      </c>
      <c r="B529" t="s">
        <v>4901</v>
      </c>
      <c r="C529">
        <v>9565</v>
      </c>
      <c r="D529">
        <v>2807.4653870000002</v>
      </c>
      <c r="E529">
        <v>2807.4633239999998</v>
      </c>
      <c r="F529">
        <v>4</v>
      </c>
      <c r="G529">
        <v>740.38212699999997</v>
      </c>
      <c r="H529">
        <v>1315.678195</v>
      </c>
      <c r="I529">
        <v>740.38170200000002</v>
      </c>
      <c r="J529">
        <v>1315.677216</v>
      </c>
      <c r="K529">
        <v>1.4E-3</v>
      </c>
      <c r="L529">
        <v>1.4E-3</v>
      </c>
      <c r="M529" t="s">
        <v>1481</v>
      </c>
      <c r="N529" t="s">
        <v>2047</v>
      </c>
      <c r="O529">
        <v>4.5858999999999997E-2</v>
      </c>
      <c r="P529">
        <v>0</v>
      </c>
      <c r="Q529" t="s">
        <v>1483</v>
      </c>
      <c r="R529" t="s">
        <v>2048</v>
      </c>
      <c r="S529">
        <v>9568</v>
      </c>
      <c r="T529">
        <v>9569</v>
      </c>
      <c r="U529" t="s">
        <v>2049</v>
      </c>
      <c r="V529" t="s">
        <v>2050</v>
      </c>
      <c r="W529" t="s">
        <v>2051</v>
      </c>
      <c r="X529" t="s">
        <v>2051</v>
      </c>
      <c r="Y529">
        <v>353</v>
      </c>
      <c r="Z529">
        <v>1</v>
      </c>
      <c r="AA529">
        <v>344</v>
      </c>
      <c r="AB529">
        <v>1</v>
      </c>
      <c r="AC529" t="s">
        <v>35</v>
      </c>
      <c r="AD529" t="s">
        <v>35</v>
      </c>
      <c r="AE529" t="s">
        <v>4960</v>
      </c>
      <c r="AF529" t="s">
        <v>5632</v>
      </c>
    </row>
    <row r="530" spans="1:32" x14ac:dyDescent="0.25">
      <c r="A530" t="s">
        <v>4677</v>
      </c>
      <c r="B530" t="s">
        <v>4901</v>
      </c>
      <c r="C530">
        <v>9486</v>
      </c>
      <c r="D530">
        <v>4118.9684390000002</v>
      </c>
      <c r="E530">
        <v>4121.0153259999997</v>
      </c>
      <c r="F530">
        <v>4</v>
      </c>
      <c r="G530">
        <v>1418.693407</v>
      </c>
      <c r="H530">
        <v>1948.8699670000001</v>
      </c>
      <c r="I530">
        <v>1418.6929259999999</v>
      </c>
      <c r="J530">
        <v>1948.869052</v>
      </c>
      <c r="K530">
        <v>1.4E-3</v>
      </c>
      <c r="L530">
        <v>1.4E-3</v>
      </c>
      <c r="M530" t="s">
        <v>3292</v>
      </c>
      <c r="N530" t="s">
        <v>3293</v>
      </c>
      <c r="O530" t="s">
        <v>35</v>
      </c>
      <c r="P530" t="s">
        <v>35</v>
      </c>
      <c r="Q530" t="s">
        <v>3294</v>
      </c>
      <c r="R530" t="s">
        <v>3295</v>
      </c>
      <c r="S530">
        <v>9489</v>
      </c>
      <c r="T530">
        <v>9488</v>
      </c>
      <c r="U530" t="s">
        <v>1809</v>
      </c>
      <c r="V530" t="s">
        <v>3296</v>
      </c>
      <c r="W530" t="s">
        <v>1810</v>
      </c>
      <c r="X530" t="s">
        <v>3297</v>
      </c>
      <c r="Y530">
        <v>134</v>
      </c>
      <c r="Z530">
        <v>1</v>
      </c>
      <c r="AA530">
        <v>176</v>
      </c>
      <c r="AB530">
        <v>1</v>
      </c>
      <c r="AC530">
        <v>2.7100000000000002E-3</v>
      </c>
      <c r="AD530">
        <v>1.55E-4</v>
      </c>
      <c r="AE530" t="s">
        <v>5633</v>
      </c>
      <c r="AF530" t="s">
        <v>5634</v>
      </c>
    </row>
    <row r="531" spans="1:32" x14ac:dyDescent="0.25">
      <c r="A531" t="s">
        <v>4800</v>
      </c>
      <c r="B531" t="s">
        <v>4901</v>
      </c>
      <c r="C531">
        <v>4652</v>
      </c>
      <c r="D531">
        <v>3027.4555740000001</v>
      </c>
      <c r="E531">
        <v>3028.4584410000002</v>
      </c>
      <c r="F531">
        <v>4</v>
      </c>
      <c r="G531">
        <v>1099.5078599999999</v>
      </c>
      <c r="H531">
        <v>1176.5426500000001</v>
      </c>
      <c r="I531">
        <v>1099.5080419999999</v>
      </c>
      <c r="J531">
        <v>1176.5411160000001</v>
      </c>
      <c r="K531">
        <v>1.4E-3</v>
      </c>
      <c r="L531">
        <v>1.4E-3</v>
      </c>
      <c r="M531" t="s">
        <v>1805</v>
      </c>
      <c r="N531" t="s">
        <v>1806</v>
      </c>
      <c r="O531" t="s">
        <v>35</v>
      </c>
      <c r="P531" t="s">
        <v>35</v>
      </c>
      <c r="Q531" t="s">
        <v>1807</v>
      </c>
      <c r="R531" t="s">
        <v>1808</v>
      </c>
      <c r="S531">
        <v>4655</v>
      </c>
      <c r="T531">
        <v>4656</v>
      </c>
      <c r="U531" t="s">
        <v>1809</v>
      </c>
      <c r="V531" t="s">
        <v>1809</v>
      </c>
      <c r="W531" t="s">
        <v>1810</v>
      </c>
      <c r="X531" t="s">
        <v>1810</v>
      </c>
      <c r="Y531">
        <v>111</v>
      </c>
      <c r="Z531">
        <v>1</v>
      </c>
      <c r="AA531">
        <v>137</v>
      </c>
      <c r="AB531">
        <v>1</v>
      </c>
      <c r="AC531">
        <v>3.1900000000000001E-3</v>
      </c>
      <c r="AD531">
        <v>5.2599999999999999E-3</v>
      </c>
      <c r="AE531" t="s">
        <v>5635</v>
      </c>
      <c r="AF531" t="s">
        <v>5636</v>
      </c>
    </row>
    <row r="532" spans="1:32" x14ac:dyDescent="0.25">
      <c r="A532" t="s">
        <v>4830</v>
      </c>
      <c r="B532" t="s">
        <v>4901</v>
      </c>
      <c r="C532">
        <v>9686</v>
      </c>
      <c r="D532">
        <v>3524.8059629999998</v>
      </c>
      <c r="E532">
        <v>3524.8002379999998</v>
      </c>
      <c r="F532">
        <v>4</v>
      </c>
      <c r="G532">
        <v>929.40959299999997</v>
      </c>
      <c r="H532">
        <v>1843.991305</v>
      </c>
      <c r="I532">
        <v>929.40903900000001</v>
      </c>
      <c r="J532">
        <v>1843.9904449999999</v>
      </c>
      <c r="K532">
        <v>1.4E-3</v>
      </c>
      <c r="L532">
        <v>1.4E-3</v>
      </c>
      <c r="M532" t="s">
        <v>2778</v>
      </c>
      <c r="N532" t="s">
        <v>2779</v>
      </c>
      <c r="O532" t="s">
        <v>35</v>
      </c>
      <c r="P532" t="s">
        <v>35</v>
      </c>
      <c r="Q532" t="s">
        <v>2780</v>
      </c>
      <c r="R532" t="s">
        <v>2781</v>
      </c>
      <c r="S532">
        <v>9687</v>
      </c>
      <c r="T532">
        <v>9690</v>
      </c>
      <c r="U532" t="s">
        <v>1498</v>
      </c>
      <c r="V532" t="s">
        <v>1498</v>
      </c>
      <c r="W532" t="s">
        <v>1499</v>
      </c>
      <c r="X532" t="s">
        <v>1499</v>
      </c>
      <c r="Y532">
        <v>113</v>
      </c>
      <c r="Z532">
        <v>1</v>
      </c>
      <c r="AA532">
        <v>118</v>
      </c>
      <c r="AB532">
        <v>1</v>
      </c>
      <c r="AC532">
        <v>3.4099999999999998E-2</v>
      </c>
      <c r="AD532">
        <v>6.9299999999999999E-9</v>
      </c>
      <c r="AE532" t="s">
        <v>5372</v>
      </c>
      <c r="AF532" t="s">
        <v>5637</v>
      </c>
    </row>
    <row r="533" spans="1:32" x14ac:dyDescent="0.25">
      <c r="A533" t="s">
        <v>4644</v>
      </c>
      <c r="B533" t="s">
        <v>4901</v>
      </c>
      <c r="C533">
        <v>4057</v>
      </c>
      <c r="D533">
        <v>3246.6390929999998</v>
      </c>
      <c r="E533">
        <v>3246.6461850000001</v>
      </c>
      <c r="F533">
        <v>4</v>
      </c>
      <c r="G533">
        <v>917.42863599999998</v>
      </c>
      <c r="H533">
        <v>1577.805392</v>
      </c>
      <c r="I533">
        <v>917.42765199999997</v>
      </c>
      <c r="J533">
        <v>1577.804936</v>
      </c>
      <c r="K533">
        <v>1.4E-3</v>
      </c>
      <c r="L533">
        <v>1.4E-3</v>
      </c>
      <c r="M533" t="s">
        <v>4278</v>
      </c>
      <c r="N533" t="s">
        <v>1133</v>
      </c>
      <c r="O533" t="s">
        <v>35</v>
      </c>
      <c r="P533" t="s">
        <v>35</v>
      </c>
      <c r="Q533" t="s">
        <v>115</v>
      </c>
      <c r="R533" t="s">
        <v>1135</v>
      </c>
      <c r="S533">
        <v>4060</v>
      </c>
      <c r="T533">
        <v>4061</v>
      </c>
      <c r="U533" t="s">
        <v>90</v>
      </c>
      <c r="V533" t="s">
        <v>1136</v>
      </c>
      <c r="W533" t="s">
        <v>91</v>
      </c>
      <c r="X533" t="s">
        <v>1137</v>
      </c>
      <c r="Y533">
        <v>207</v>
      </c>
      <c r="Z533">
        <v>1</v>
      </c>
      <c r="AA533">
        <v>225</v>
      </c>
      <c r="AB533">
        <v>1</v>
      </c>
      <c r="AC533">
        <v>8.7600000000000004E-4</v>
      </c>
      <c r="AD533">
        <v>3.8600000000000003E-6</v>
      </c>
      <c r="AE533" t="s">
        <v>5156</v>
      </c>
      <c r="AF533" t="s">
        <v>5638</v>
      </c>
    </row>
    <row r="534" spans="1:32" x14ac:dyDescent="0.25">
      <c r="A534" t="s">
        <v>4576</v>
      </c>
      <c r="B534" t="s">
        <v>4901</v>
      </c>
      <c r="C534">
        <v>8558</v>
      </c>
      <c r="D534">
        <v>3689.633722</v>
      </c>
      <c r="E534">
        <v>3689.6518000000001</v>
      </c>
      <c r="F534">
        <v>4</v>
      </c>
      <c r="G534">
        <v>1145.5719469999999</v>
      </c>
      <c r="H534">
        <v>1792.6567110000001</v>
      </c>
      <c r="I534">
        <v>1145.571688</v>
      </c>
      <c r="J534">
        <v>1792.6556009999999</v>
      </c>
      <c r="K534">
        <v>1.4E-3</v>
      </c>
      <c r="L534">
        <v>1.4E-3</v>
      </c>
      <c r="M534" t="s">
        <v>605</v>
      </c>
      <c r="N534" t="s">
        <v>4081</v>
      </c>
      <c r="O534" t="s">
        <v>35</v>
      </c>
      <c r="P534" t="s">
        <v>35</v>
      </c>
      <c r="Q534" t="s">
        <v>607</v>
      </c>
      <c r="R534" t="s">
        <v>608</v>
      </c>
      <c r="S534">
        <v>8561</v>
      </c>
      <c r="T534">
        <v>8560</v>
      </c>
      <c r="U534" t="s">
        <v>609</v>
      </c>
      <c r="V534" t="s">
        <v>609</v>
      </c>
      <c r="W534" t="s">
        <v>610</v>
      </c>
      <c r="X534" t="s">
        <v>610</v>
      </c>
      <c r="Y534">
        <v>68</v>
      </c>
      <c r="Z534">
        <v>1</v>
      </c>
      <c r="AA534">
        <v>61</v>
      </c>
      <c r="AB534">
        <v>1</v>
      </c>
      <c r="AC534">
        <v>5.8400000000000003E-5</v>
      </c>
      <c r="AD534">
        <v>3.7399999999999998E-3</v>
      </c>
      <c r="AE534" t="s">
        <v>4933</v>
      </c>
      <c r="AF534" t="s">
        <v>5639</v>
      </c>
    </row>
    <row r="535" spans="1:32" x14ac:dyDescent="0.25">
      <c r="A535" t="s">
        <v>4523</v>
      </c>
      <c r="B535" t="s">
        <v>4901</v>
      </c>
      <c r="C535">
        <v>12552</v>
      </c>
      <c r="D535">
        <v>4205.0786680000001</v>
      </c>
      <c r="E535">
        <v>4206.0695249999999</v>
      </c>
      <c r="F535">
        <v>4</v>
      </c>
      <c r="G535">
        <v>1610.834764</v>
      </c>
      <c r="H535">
        <v>1842.8388399999999</v>
      </c>
      <c r="I535">
        <v>1610.830422</v>
      </c>
      <c r="J535">
        <v>1842.8417910000001</v>
      </c>
      <c r="K535">
        <v>1.4E-3</v>
      </c>
      <c r="L535">
        <v>1.4E-3</v>
      </c>
      <c r="M535" t="s">
        <v>2082</v>
      </c>
      <c r="N535" t="s">
        <v>2387</v>
      </c>
      <c r="O535" t="s">
        <v>35</v>
      </c>
      <c r="P535" t="s">
        <v>35</v>
      </c>
      <c r="Q535" t="s">
        <v>2084</v>
      </c>
      <c r="R535" t="s">
        <v>2085</v>
      </c>
      <c r="S535">
        <v>12555</v>
      </c>
      <c r="T535">
        <v>12554</v>
      </c>
      <c r="U535" t="s">
        <v>564</v>
      </c>
      <c r="V535" t="s">
        <v>564</v>
      </c>
      <c r="W535" t="s">
        <v>565</v>
      </c>
      <c r="X535" t="s">
        <v>565</v>
      </c>
      <c r="Y535">
        <v>547</v>
      </c>
      <c r="Z535">
        <v>1</v>
      </c>
      <c r="AA535">
        <v>498</v>
      </c>
      <c r="AB535">
        <v>1</v>
      </c>
      <c r="AC535">
        <v>1.34E-3</v>
      </c>
      <c r="AD535">
        <v>3.3799999999999998E-4</v>
      </c>
      <c r="AE535" t="s">
        <v>5022</v>
      </c>
      <c r="AF535" t="s">
        <v>5640</v>
      </c>
    </row>
    <row r="536" spans="1:32" x14ac:dyDescent="0.25">
      <c r="A536" t="s">
        <v>4885</v>
      </c>
      <c r="B536" t="s">
        <v>4901</v>
      </c>
      <c r="C536">
        <v>12542</v>
      </c>
      <c r="D536">
        <v>3904.996881</v>
      </c>
      <c r="E536">
        <v>3905.0365660000002</v>
      </c>
      <c r="F536">
        <v>4</v>
      </c>
      <c r="G536">
        <v>1147.5508279999999</v>
      </c>
      <c r="H536">
        <v>2006.040988</v>
      </c>
      <c r="I536">
        <v>1147.5509529999999</v>
      </c>
      <c r="J536">
        <v>2006.0394140000001</v>
      </c>
      <c r="K536">
        <v>1.4E-3</v>
      </c>
      <c r="L536">
        <v>1.4E-3</v>
      </c>
      <c r="M536" t="s">
        <v>1903</v>
      </c>
      <c r="N536" t="s">
        <v>3808</v>
      </c>
      <c r="O536" t="s">
        <v>35</v>
      </c>
      <c r="P536" t="s">
        <v>35</v>
      </c>
      <c r="Q536" t="s">
        <v>1904</v>
      </c>
      <c r="R536" t="s">
        <v>3809</v>
      </c>
      <c r="S536">
        <v>12545</v>
      </c>
      <c r="T536">
        <v>12544</v>
      </c>
      <c r="U536" t="s">
        <v>1801</v>
      </c>
      <c r="V536" t="s">
        <v>1801</v>
      </c>
      <c r="W536" t="s">
        <v>1802</v>
      </c>
      <c r="X536" t="s">
        <v>1802</v>
      </c>
      <c r="Y536">
        <v>415</v>
      </c>
      <c r="Z536">
        <v>1</v>
      </c>
      <c r="AA536">
        <v>214</v>
      </c>
      <c r="AB536">
        <v>1</v>
      </c>
      <c r="AC536">
        <v>3.5800000000000003E-5</v>
      </c>
      <c r="AD536">
        <v>2.0200000000000001E-6</v>
      </c>
      <c r="AE536" t="s">
        <v>4939</v>
      </c>
      <c r="AF536" t="s">
        <v>5641</v>
      </c>
    </row>
    <row r="537" spans="1:32" x14ac:dyDescent="0.25">
      <c r="A537" t="s">
        <v>4466</v>
      </c>
      <c r="B537" t="s">
        <v>4901</v>
      </c>
      <c r="C537">
        <v>9788</v>
      </c>
      <c r="D537">
        <v>4630.499323</v>
      </c>
      <c r="E537">
        <v>4631.4972589999998</v>
      </c>
      <c r="F537">
        <v>4</v>
      </c>
      <c r="G537">
        <v>1316.7460189999999</v>
      </c>
      <c r="H537">
        <v>2562.3482389999999</v>
      </c>
      <c r="I537">
        <v>1316.745236</v>
      </c>
      <c r="J537">
        <v>2562.347573</v>
      </c>
      <c r="K537">
        <v>1.4E-3</v>
      </c>
      <c r="L537">
        <v>1.4E-3</v>
      </c>
      <c r="M537" t="s">
        <v>189</v>
      </c>
      <c r="N537" t="s">
        <v>4508</v>
      </c>
      <c r="O537" t="s">
        <v>35</v>
      </c>
      <c r="P537" t="s">
        <v>35</v>
      </c>
      <c r="Q537" t="s">
        <v>191</v>
      </c>
      <c r="R537" t="s">
        <v>4509</v>
      </c>
      <c r="S537">
        <v>9789</v>
      </c>
      <c r="T537">
        <v>9792</v>
      </c>
      <c r="U537" t="s">
        <v>72</v>
      </c>
      <c r="V537" t="s">
        <v>72</v>
      </c>
      <c r="W537" t="s">
        <v>73</v>
      </c>
      <c r="X537" t="s">
        <v>73</v>
      </c>
      <c r="Y537">
        <v>175</v>
      </c>
      <c r="Z537">
        <v>1</v>
      </c>
      <c r="AA537">
        <v>194</v>
      </c>
      <c r="AB537">
        <v>1</v>
      </c>
      <c r="AC537">
        <v>1.15E-2</v>
      </c>
      <c r="AD537">
        <v>1.34E-4</v>
      </c>
      <c r="AE537" t="s">
        <v>4973</v>
      </c>
      <c r="AF537" t="s">
        <v>5642</v>
      </c>
    </row>
    <row r="538" spans="1:32" x14ac:dyDescent="0.25">
      <c r="A538" t="s">
        <v>4885</v>
      </c>
      <c r="B538" t="s">
        <v>4901</v>
      </c>
      <c r="C538">
        <v>12987</v>
      </c>
      <c r="D538">
        <v>4706.5006649999996</v>
      </c>
      <c r="E538">
        <v>4706.5444260000004</v>
      </c>
      <c r="F538">
        <v>5</v>
      </c>
      <c r="G538">
        <v>1526.798387</v>
      </c>
      <c r="H538">
        <v>2428.2972140000002</v>
      </c>
      <c r="I538">
        <v>1526.798059</v>
      </c>
      <c r="J538">
        <v>2428.2961890000001</v>
      </c>
      <c r="K538">
        <v>1.4E-3</v>
      </c>
      <c r="L538">
        <v>1.4E-3</v>
      </c>
      <c r="M538" t="s">
        <v>3668</v>
      </c>
      <c r="N538" t="s">
        <v>629</v>
      </c>
      <c r="O538" t="s">
        <v>35</v>
      </c>
      <c r="P538" t="s">
        <v>35</v>
      </c>
      <c r="Q538" t="s">
        <v>3669</v>
      </c>
      <c r="R538" t="s">
        <v>630</v>
      </c>
      <c r="S538">
        <v>12990</v>
      </c>
      <c r="T538">
        <v>12991</v>
      </c>
      <c r="U538" t="s">
        <v>158</v>
      </c>
      <c r="V538" t="s">
        <v>158</v>
      </c>
      <c r="W538" t="s">
        <v>159</v>
      </c>
      <c r="X538" t="s">
        <v>159</v>
      </c>
      <c r="Y538">
        <v>198</v>
      </c>
      <c r="Z538">
        <v>1</v>
      </c>
      <c r="AA538">
        <v>124</v>
      </c>
      <c r="AB538">
        <v>1</v>
      </c>
      <c r="AC538">
        <v>5.5599999999999996E-4</v>
      </c>
      <c r="AD538">
        <v>3.5299999999999998E-8</v>
      </c>
      <c r="AE538" t="s">
        <v>5192</v>
      </c>
      <c r="AF538" t="s">
        <v>5643</v>
      </c>
    </row>
    <row r="539" spans="1:32" x14ac:dyDescent="0.25">
      <c r="A539" t="s">
        <v>4597</v>
      </c>
      <c r="B539" t="s">
        <v>4901</v>
      </c>
      <c r="C539">
        <v>3825</v>
      </c>
      <c r="D539">
        <v>2753.4170469999999</v>
      </c>
      <c r="E539">
        <v>2753.4186460000001</v>
      </c>
      <c r="F539">
        <v>4</v>
      </c>
      <c r="G539">
        <v>786.37639000000001</v>
      </c>
      <c r="H539">
        <v>1215.6355920000001</v>
      </c>
      <c r="I539">
        <v>786.37594799999999</v>
      </c>
      <c r="J539">
        <v>1215.6346820000001</v>
      </c>
      <c r="K539">
        <v>1.4E-3</v>
      </c>
      <c r="L539">
        <v>1.4E-3</v>
      </c>
      <c r="M539" t="s">
        <v>1557</v>
      </c>
      <c r="N539" t="s">
        <v>1558</v>
      </c>
      <c r="O539" t="s">
        <v>35</v>
      </c>
      <c r="P539" t="s">
        <v>35</v>
      </c>
      <c r="Q539" t="s">
        <v>1559</v>
      </c>
      <c r="R539" t="s">
        <v>1560</v>
      </c>
      <c r="S539">
        <v>3828</v>
      </c>
      <c r="T539">
        <v>3827</v>
      </c>
      <c r="U539" t="s">
        <v>1561</v>
      </c>
      <c r="V539" t="s">
        <v>1561</v>
      </c>
      <c r="W539" t="s">
        <v>1562</v>
      </c>
      <c r="X539" t="s">
        <v>1562</v>
      </c>
      <c r="Y539">
        <v>50</v>
      </c>
      <c r="Z539">
        <v>1</v>
      </c>
      <c r="AA539">
        <v>44</v>
      </c>
      <c r="AB539">
        <v>1</v>
      </c>
      <c r="AC539">
        <v>2.23E-2</v>
      </c>
      <c r="AD539">
        <v>5.2999999999999998E-4</v>
      </c>
      <c r="AE539" t="s">
        <v>5276</v>
      </c>
      <c r="AF539" t="s">
        <v>5644</v>
      </c>
    </row>
    <row r="540" spans="1:32" x14ac:dyDescent="0.25">
      <c r="A540" t="s">
        <v>2964</v>
      </c>
      <c r="B540" t="s">
        <v>4901</v>
      </c>
      <c r="C540">
        <v>11574</v>
      </c>
      <c r="D540">
        <v>4524.1925600000004</v>
      </c>
      <c r="E540">
        <v>4524.1872009999997</v>
      </c>
      <c r="F540">
        <v>4</v>
      </c>
      <c r="G540">
        <v>1824.8851790000001</v>
      </c>
      <c r="H540">
        <v>1947.9023159999999</v>
      </c>
      <c r="I540">
        <v>1824.889394</v>
      </c>
      <c r="J540">
        <v>1947.899641</v>
      </c>
      <c r="K540">
        <v>-1.5E-3</v>
      </c>
      <c r="L540">
        <v>1.5E-3</v>
      </c>
      <c r="M540" t="s">
        <v>2138</v>
      </c>
      <c r="N540" t="s">
        <v>2089</v>
      </c>
      <c r="O540">
        <v>0</v>
      </c>
      <c r="P540">
        <v>0</v>
      </c>
      <c r="Q540" t="s">
        <v>2139</v>
      </c>
      <c r="R540" t="s">
        <v>2091</v>
      </c>
      <c r="S540">
        <v>11577</v>
      </c>
      <c r="T540">
        <v>11578</v>
      </c>
      <c r="U540" t="s">
        <v>1038</v>
      </c>
      <c r="V540" t="s">
        <v>1038</v>
      </c>
      <c r="W540" t="s">
        <v>1039</v>
      </c>
      <c r="X540" t="s">
        <v>1039</v>
      </c>
      <c r="Y540">
        <v>521</v>
      </c>
      <c r="Z540">
        <v>1</v>
      </c>
      <c r="AA540">
        <v>411</v>
      </c>
      <c r="AB540">
        <v>1</v>
      </c>
      <c r="AC540" t="s">
        <v>35</v>
      </c>
      <c r="AD540" t="s">
        <v>35</v>
      </c>
      <c r="AE540" t="s">
        <v>4908</v>
      </c>
      <c r="AF540" t="s">
        <v>5645</v>
      </c>
    </row>
    <row r="541" spans="1:32" x14ac:dyDescent="0.25">
      <c r="A541" t="s">
        <v>2554</v>
      </c>
      <c r="B541" t="s">
        <v>4901</v>
      </c>
      <c r="C541">
        <v>6961</v>
      </c>
      <c r="D541">
        <v>3806.8165079999999</v>
      </c>
      <c r="E541">
        <v>3807.8151769999999</v>
      </c>
      <c r="F541">
        <v>5</v>
      </c>
      <c r="G541">
        <v>1308.6164269999999</v>
      </c>
      <c r="H541">
        <v>1746.795016</v>
      </c>
      <c r="I541">
        <v>1308.617258</v>
      </c>
      <c r="J541">
        <v>1746.795693</v>
      </c>
      <c r="K541">
        <v>-1.5E-3</v>
      </c>
      <c r="L541">
        <v>1.5E-3</v>
      </c>
      <c r="M541" t="s">
        <v>1353</v>
      </c>
      <c r="N541" t="s">
        <v>2788</v>
      </c>
      <c r="O541">
        <v>4.7467999999999998E-3</v>
      </c>
      <c r="P541">
        <v>4.7467999999999998E-3</v>
      </c>
      <c r="Q541" t="s">
        <v>1355</v>
      </c>
      <c r="R541" t="s">
        <v>2789</v>
      </c>
      <c r="S541">
        <v>6964</v>
      </c>
      <c r="T541">
        <v>6963</v>
      </c>
      <c r="U541" t="s">
        <v>1207</v>
      </c>
      <c r="V541" t="s">
        <v>1207</v>
      </c>
      <c r="W541" t="s">
        <v>1208</v>
      </c>
      <c r="X541" t="s">
        <v>1208</v>
      </c>
      <c r="Y541">
        <v>370</v>
      </c>
      <c r="Z541">
        <v>1</v>
      </c>
      <c r="AA541">
        <v>103</v>
      </c>
      <c r="AB541">
        <v>1</v>
      </c>
      <c r="AC541" t="s">
        <v>35</v>
      </c>
      <c r="AD541" t="s">
        <v>35</v>
      </c>
      <c r="AE541" t="s">
        <v>5469</v>
      </c>
      <c r="AF541" t="s">
        <v>5646</v>
      </c>
    </row>
    <row r="542" spans="1:32" x14ac:dyDescent="0.25">
      <c r="A542" t="s">
        <v>3578</v>
      </c>
      <c r="B542" t="s">
        <v>4901</v>
      </c>
      <c r="C542">
        <v>5239</v>
      </c>
      <c r="D542">
        <v>3467.7876529999999</v>
      </c>
      <c r="E542">
        <v>3468.7792420000001</v>
      </c>
      <c r="F542">
        <v>4</v>
      </c>
      <c r="G542">
        <v>1000.508348</v>
      </c>
      <c r="H542">
        <v>1715.8742400000001</v>
      </c>
      <c r="I542">
        <v>1000.507691</v>
      </c>
      <c r="J542">
        <v>1715.8763710000001</v>
      </c>
      <c r="K542">
        <v>-1.5E-3</v>
      </c>
      <c r="L542">
        <v>1.5E-3</v>
      </c>
      <c r="M542" t="s">
        <v>2391</v>
      </c>
      <c r="N542" t="s">
        <v>3622</v>
      </c>
      <c r="O542">
        <v>7.7821000000000001E-3</v>
      </c>
      <c r="P542">
        <v>0</v>
      </c>
      <c r="Q542" t="s">
        <v>2393</v>
      </c>
      <c r="R542" t="s">
        <v>3623</v>
      </c>
      <c r="S542">
        <v>5242</v>
      </c>
      <c r="T542">
        <v>5243</v>
      </c>
      <c r="U542" t="s">
        <v>603</v>
      </c>
      <c r="V542" t="s">
        <v>603</v>
      </c>
      <c r="W542" t="s">
        <v>604</v>
      </c>
      <c r="X542" t="s">
        <v>604</v>
      </c>
      <c r="Y542">
        <v>368</v>
      </c>
      <c r="Z542">
        <v>1</v>
      </c>
      <c r="AA542">
        <v>139</v>
      </c>
      <c r="AB542">
        <v>1</v>
      </c>
      <c r="AC542" t="s">
        <v>35</v>
      </c>
      <c r="AD542" t="s">
        <v>35</v>
      </c>
      <c r="AE542" t="s">
        <v>5084</v>
      </c>
      <c r="AF542" t="s">
        <v>5647</v>
      </c>
    </row>
    <row r="543" spans="1:32" x14ac:dyDescent="0.25">
      <c r="A543" t="s">
        <v>4576</v>
      </c>
      <c r="B543" t="s">
        <v>4901</v>
      </c>
      <c r="C543">
        <v>9632</v>
      </c>
      <c r="D543">
        <v>2975.4679030000002</v>
      </c>
      <c r="E543">
        <v>2975.4603940000002</v>
      </c>
      <c r="F543">
        <v>4</v>
      </c>
      <c r="G543">
        <v>1103.5520489999999</v>
      </c>
      <c r="H543">
        <v>1120.5107889999999</v>
      </c>
      <c r="I543">
        <v>1103.553261</v>
      </c>
      <c r="J543">
        <v>1120.511062</v>
      </c>
      <c r="K543">
        <v>-1.5E-3</v>
      </c>
      <c r="L543">
        <v>1.5E-3</v>
      </c>
      <c r="M543" t="s">
        <v>3708</v>
      </c>
      <c r="N543" t="s">
        <v>3731</v>
      </c>
      <c r="O543" t="s">
        <v>35</v>
      </c>
      <c r="P543" t="s">
        <v>35</v>
      </c>
      <c r="Q543" t="s">
        <v>3645</v>
      </c>
      <c r="R543" t="s">
        <v>3617</v>
      </c>
      <c r="S543">
        <v>9635</v>
      </c>
      <c r="T543">
        <v>9636</v>
      </c>
      <c r="U543" t="s">
        <v>862</v>
      </c>
      <c r="V543" t="s">
        <v>1801</v>
      </c>
      <c r="W543" t="s">
        <v>863</v>
      </c>
      <c r="X543" t="s">
        <v>1802</v>
      </c>
      <c r="Y543">
        <v>46</v>
      </c>
      <c r="Z543">
        <v>1</v>
      </c>
      <c r="AA543">
        <v>129</v>
      </c>
      <c r="AB543">
        <v>1</v>
      </c>
      <c r="AC543">
        <v>2.4E-2</v>
      </c>
      <c r="AD543">
        <v>1.2999999999999999E-3</v>
      </c>
      <c r="AE543" t="s">
        <v>5054</v>
      </c>
      <c r="AF543" t="s">
        <v>5648</v>
      </c>
    </row>
    <row r="544" spans="1:32" x14ac:dyDescent="0.25">
      <c r="A544" t="s">
        <v>1673</v>
      </c>
      <c r="B544" t="s">
        <v>4912</v>
      </c>
      <c r="C544">
        <v>11215</v>
      </c>
      <c r="D544">
        <v>3381.6453799999999</v>
      </c>
      <c r="E544">
        <v>3383.6579040000001</v>
      </c>
      <c r="F544">
        <v>4</v>
      </c>
      <c r="G544">
        <v>905.45042599999999</v>
      </c>
      <c r="H544">
        <v>1724.7898889999999</v>
      </c>
      <c r="I544">
        <v>905.44944799999996</v>
      </c>
      <c r="J544">
        <v>1724.7893449999999</v>
      </c>
      <c r="K544">
        <v>1.5E-3</v>
      </c>
      <c r="L544">
        <v>1.5E-3</v>
      </c>
      <c r="M544" t="s">
        <v>251</v>
      </c>
      <c r="N544" t="s">
        <v>757</v>
      </c>
      <c r="O544">
        <v>0</v>
      </c>
      <c r="P544">
        <v>0</v>
      </c>
      <c r="Q544" t="s">
        <v>253</v>
      </c>
      <c r="R544" t="s">
        <v>758</v>
      </c>
      <c r="S544">
        <v>11218</v>
      </c>
      <c r="T544">
        <v>11219</v>
      </c>
      <c r="U544" t="s">
        <v>254</v>
      </c>
      <c r="V544" t="s">
        <v>254</v>
      </c>
      <c r="W544" t="s">
        <v>255</v>
      </c>
      <c r="X544" t="s">
        <v>255</v>
      </c>
      <c r="Y544">
        <v>128</v>
      </c>
      <c r="Z544">
        <v>1</v>
      </c>
      <c r="AA544">
        <v>122</v>
      </c>
      <c r="AB544">
        <v>1</v>
      </c>
      <c r="AC544" t="s">
        <v>35</v>
      </c>
      <c r="AD544" t="s">
        <v>35</v>
      </c>
      <c r="AE544" t="s">
        <v>5111</v>
      </c>
      <c r="AF544" t="s">
        <v>5649</v>
      </c>
    </row>
    <row r="545" spans="1:32" x14ac:dyDescent="0.25">
      <c r="A545" t="s">
        <v>3850</v>
      </c>
      <c r="B545" t="s">
        <v>4901</v>
      </c>
      <c r="C545">
        <v>5763</v>
      </c>
      <c r="D545">
        <v>3280.5065249999998</v>
      </c>
      <c r="E545">
        <v>3280.4989679999999</v>
      </c>
      <c r="F545">
        <v>4</v>
      </c>
      <c r="G545">
        <v>1252.520968</v>
      </c>
      <c r="H545">
        <v>1276.580492</v>
      </c>
      <c r="I545">
        <v>1252.520775</v>
      </c>
      <c r="J545">
        <v>1276.5791429999999</v>
      </c>
      <c r="K545">
        <v>1.5E-3</v>
      </c>
      <c r="L545">
        <v>1.5E-3</v>
      </c>
      <c r="M545" t="s">
        <v>888</v>
      </c>
      <c r="N545" t="s">
        <v>887</v>
      </c>
      <c r="O545">
        <v>0</v>
      </c>
      <c r="P545">
        <v>0</v>
      </c>
      <c r="Q545" t="s">
        <v>889</v>
      </c>
      <c r="R545" t="s">
        <v>70</v>
      </c>
      <c r="S545">
        <v>5766</v>
      </c>
      <c r="T545">
        <v>5767</v>
      </c>
      <c r="U545" t="s">
        <v>158</v>
      </c>
      <c r="V545" t="s">
        <v>72</v>
      </c>
      <c r="W545" t="s">
        <v>159</v>
      </c>
      <c r="X545" t="s">
        <v>73</v>
      </c>
      <c r="Y545">
        <v>522</v>
      </c>
      <c r="Z545">
        <v>1</v>
      </c>
      <c r="AA545">
        <v>427</v>
      </c>
      <c r="AB545">
        <v>1</v>
      </c>
      <c r="AC545" t="s">
        <v>35</v>
      </c>
      <c r="AD545" t="s">
        <v>35</v>
      </c>
      <c r="AE545" t="s">
        <v>4943</v>
      </c>
      <c r="AF545" t="s">
        <v>5650</v>
      </c>
    </row>
    <row r="546" spans="1:32" x14ac:dyDescent="0.25">
      <c r="A546" t="s">
        <v>4240</v>
      </c>
      <c r="B546" t="s">
        <v>4901</v>
      </c>
      <c r="C546">
        <v>14058</v>
      </c>
      <c r="D546">
        <v>4107.0790340000003</v>
      </c>
      <c r="E546">
        <v>4107.0753839999998</v>
      </c>
      <c r="F546">
        <v>4</v>
      </c>
      <c r="G546">
        <v>1631.7957019999999</v>
      </c>
      <c r="H546">
        <v>1723.8782679999999</v>
      </c>
      <c r="I546">
        <v>1631.794371</v>
      </c>
      <c r="J546">
        <v>1723.878101</v>
      </c>
      <c r="K546">
        <v>1.5E-3</v>
      </c>
      <c r="L546">
        <v>1.5E-3</v>
      </c>
      <c r="M546" t="s">
        <v>3685</v>
      </c>
      <c r="N546" t="s">
        <v>4152</v>
      </c>
      <c r="O546">
        <v>0</v>
      </c>
      <c r="P546">
        <v>0</v>
      </c>
      <c r="Q546" t="s">
        <v>3687</v>
      </c>
      <c r="R546" t="s">
        <v>4154</v>
      </c>
      <c r="S546">
        <v>14061</v>
      </c>
      <c r="T546">
        <v>14062</v>
      </c>
      <c r="U546" t="s">
        <v>2204</v>
      </c>
      <c r="V546" t="s">
        <v>2204</v>
      </c>
      <c r="W546" t="s">
        <v>2205</v>
      </c>
      <c r="X546" t="s">
        <v>2205</v>
      </c>
      <c r="Y546">
        <v>261</v>
      </c>
      <c r="Z546">
        <v>1</v>
      </c>
      <c r="AA546">
        <v>186</v>
      </c>
      <c r="AB546">
        <v>1</v>
      </c>
      <c r="AC546" t="s">
        <v>35</v>
      </c>
      <c r="AD546" t="s">
        <v>35</v>
      </c>
      <c r="AE546" t="s">
        <v>5113</v>
      </c>
      <c r="AF546" t="s">
        <v>5651</v>
      </c>
    </row>
    <row r="547" spans="1:32" x14ac:dyDescent="0.25">
      <c r="A547" t="s">
        <v>4240</v>
      </c>
      <c r="B547" t="s">
        <v>4901</v>
      </c>
      <c r="C547">
        <v>5986</v>
      </c>
      <c r="D547">
        <v>2926.4616780000001</v>
      </c>
      <c r="E547">
        <v>2926.4579530000001</v>
      </c>
      <c r="F547">
        <v>4</v>
      </c>
      <c r="G547">
        <v>1026.5353259999999</v>
      </c>
      <c r="H547">
        <v>1148.521287</v>
      </c>
      <c r="I547">
        <v>1026.534574</v>
      </c>
      <c r="J547">
        <v>1148.5205659999999</v>
      </c>
      <c r="K547">
        <v>1.5E-3</v>
      </c>
      <c r="L547">
        <v>1.5E-3</v>
      </c>
      <c r="M547" t="s">
        <v>1828</v>
      </c>
      <c r="N547" t="s">
        <v>3636</v>
      </c>
      <c r="O547">
        <v>7.9365000000000002E-4</v>
      </c>
      <c r="P547">
        <v>0</v>
      </c>
      <c r="Q547" t="s">
        <v>1830</v>
      </c>
      <c r="R547" t="s">
        <v>3637</v>
      </c>
      <c r="S547">
        <v>5989</v>
      </c>
      <c r="T547">
        <v>5990</v>
      </c>
      <c r="U547" t="s">
        <v>1622</v>
      </c>
      <c r="V547" t="s">
        <v>1622</v>
      </c>
      <c r="W547" t="s">
        <v>1623</v>
      </c>
      <c r="X547" t="s">
        <v>1623</v>
      </c>
      <c r="Y547">
        <v>39</v>
      </c>
      <c r="Z547">
        <v>1</v>
      </c>
      <c r="AA547">
        <v>49</v>
      </c>
      <c r="AB547">
        <v>1</v>
      </c>
      <c r="AC547" t="s">
        <v>35</v>
      </c>
      <c r="AD547" t="s">
        <v>35</v>
      </c>
      <c r="AE547" t="s">
        <v>5137</v>
      </c>
      <c r="AF547" t="s">
        <v>5652</v>
      </c>
    </row>
    <row r="548" spans="1:32" x14ac:dyDescent="0.25">
      <c r="A548" t="s">
        <v>67</v>
      </c>
      <c r="B548" t="s">
        <v>5028</v>
      </c>
      <c r="C548">
        <v>9181</v>
      </c>
      <c r="D548">
        <v>4168.030084</v>
      </c>
      <c r="E548">
        <v>4168.0353450000002</v>
      </c>
      <c r="F548">
        <v>4</v>
      </c>
      <c r="G548">
        <v>1551.7208720000001</v>
      </c>
      <c r="H548">
        <v>1864.904147</v>
      </c>
      <c r="I548">
        <v>1551.7205369999999</v>
      </c>
      <c r="J548">
        <v>1864.9029350000001</v>
      </c>
      <c r="K548">
        <v>1.5E-3</v>
      </c>
      <c r="L548">
        <v>1.5E-3</v>
      </c>
      <c r="M548" t="s">
        <v>318</v>
      </c>
      <c r="N548" t="s">
        <v>230</v>
      </c>
      <c r="O548">
        <v>2.3148000000000001E-3</v>
      </c>
      <c r="P548">
        <v>2.3148000000000001E-3</v>
      </c>
      <c r="Q548" t="s">
        <v>319</v>
      </c>
      <c r="R548" t="s">
        <v>231</v>
      </c>
      <c r="S548">
        <v>9184</v>
      </c>
      <c r="T548">
        <v>9183</v>
      </c>
      <c r="U548" t="s">
        <v>45</v>
      </c>
      <c r="V548" t="s">
        <v>45</v>
      </c>
      <c r="W548" t="s">
        <v>46</v>
      </c>
      <c r="X548" t="s">
        <v>46</v>
      </c>
      <c r="Y548">
        <v>811</v>
      </c>
      <c r="Z548">
        <v>1</v>
      </c>
      <c r="AA548">
        <v>831</v>
      </c>
      <c r="AB548">
        <v>1</v>
      </c>
      <c r="AC548" t="s">
        <v>35</v>
      </c>
      <c r="AD548" t="s">
        <v>35</v>
      </c>
      <c r="AE548" t="s">
        <v>5029</v>
      </c>
      <c r="AF548" t="s">
        <v>5653</v>
      </c>
    </row>
    <row r="549" spans="1:32" x14ac:dyDescent="0.25">
      <c r="A549" t="s">
        <v>4048</v>
      </c>
      <c r="B549" t="s">
        <v>4901</v>
      </c>
      <c r="C549">
        <v>3833</v>
      </c>
      <c r="D549">
        <v>2940.4773500000001</v>
      </c>
      <c r="E549">
        <v>2941.462591</v>
      </c>
      <c r="F549">
        <v>4</v>
      </c>
      <c r="G549">
        <v>1040.551561</v>
      </c>
      <c r="H549">
        <v>1148.520724</v>
      </c>
      <c r="I549">
        <v>1040.5502240000001</v>
      </c>
      <c r="J549">
        <v>1148.5205659999999</v>
      </c>
      <c r="K549">
        <v>1.5E-3</v>
      </c>
      <c r="L549">
        <v>1.5E-3</v>
      </c>
      <c r="M549" t="s">
        <v>4064</v>
      </c>
      <c r="N549" t="s">
        <v>4057</v>
      </c>
      <c r="O549">
        <v>3.3936999999999999E-3</v>
      </c>
      <c r="P549">
        <v>0</v>
      </c>
      <c r="Q549" t="s">
        <v>4065</v>
      </c>
      <c r="R549" t="s">
        <v>3637</v>
      </c>
      <c r="S549">
        <v>3836</v>
      </c>
      <c r="T549">
        <v>3837</v>
      </c>
      <c r="U549" t="s">
        <v>1622</v>
      </c>
      <c r="V549" t="s">
        <v>1622</v>
      </c>
      <c r="W549" t="s">
        <v>1623</v>
      </c>
      <c r="X549" t="s">
        <v>1623</v>
      </c>
      <c r="Y549">
        <v>43</v>
      </c>
      <c r="Z549">
        <v>1</v>
      </c>
      <c r="AA549">
        <v>49</v>
      </c>
      <c r="AB549">
        <v>1</v>
      </c>
      <c r="AC549" t="s">
        <v>35</v>
      </c>
      <c r="AD549" t="s">
        <v>35</v>
      </c>
      <c r="AE549" t="s">
        <v>5137</v>
      </c>
      <c r="AF549" t="s">
        <v>5654</v>
      </c>
    </row>
    <row r="550" spans="1:32" x14ac:dyDescent="0.25">
      <c r="A550" t="s">
        <v>4048</v>
      </c>
      <c r="B550" t="s">
        <v>4901</v>
      </c>
      <c r="C550">
        <v>5213</v>
      </c>
      <c r="D550">
        <v>3350.614435</v>
      </c>
      <c r="E550">
        <v>3351.6105400000001</v>
      </c>
      <c r="F550">
        <v>4</v>
      </c>
      <c r="G550">
        <v>969.47746400000005</v>
      </c>
      <c r="H550">
        <v>1629.731906</v>
      </c>
      <c r="I550">
        <v>969.47672499999999</v>
      </c>
      <c r="J550">
        <v>1629.731102</v>
      </c>
      <c r="K550">
        <v>1.5E-3</v>
      </c>
      <c r="L550">
        <v>1.5E-3</v>
      </c>
      <c r="M550" t="s">
        <v>2226</v>
      </c>
      <c r="N550" t="s">
        <v>1900</v>
      </c>
      <c r="O550">
        <v>3.3936999999999999E-3</v>
      </c>
      <c r="P550">
        <v>0</v>
      </c>
      <c r="Q550" t="s">
        <v>2227</v>
      </c>
      <c r="R550" t="s">
        <v>1902</v>
      </c>
      <c r="S550">
        <v>5216</v>
      </c>
      <c r="T550">
        <v>5217</v>
      </c>
      <c r="U550" t="s">
        <v>1801</v>
      </c>
      <c r="V550" t="s">
        <v>1801</v>
      </c>
      <c r="W550" t="s">
        <v>1802</v>
      </c>
      <c r="X550" t="s">
        <v>1802</v>
      </c>
      <c r="Y550">
        <v>411</v>
      </c>
      <c r="Z550">
        <v>1</v>
      </c>
      <c r="AA550">
        <v>644</v>
      </c>
      <c r="AB550">
        <v>1</v>
      </c>
      <c r="AC550" t="s">
        <v>35</v>
      </c>
      <c r="AD550" t="s">
        <v>35</v>
      </c>
      <c r="AE550" t="s">
        <v>4939</v>
      </c>
      <c r="AF550" t="s">
        <v>5655</v>
      </c>
    </row>
    <row r="551" spans="1:32" x14ac:dyDescent="0.25">
      <c r="A551" t="s">
        <v>548</v>
      </c>
      <c r="B551" t="s">
        <v>5028</v>
      </c>
      <c r="C551">
        <v>15423</v>
      </c>
      <c r="D551">
        <v>4450.1475769999997</v>
      </c>
      <c r="E551">
        <v>4450.1427670000003</v>
      </c>
      <c r="F551">
        <v>4</v>
      </c>
      <c r="G551">
        <v>971.44822799999997</v>
      </c>
      <c r="H551">
        <v>2727.2942840000001</v>
      </c>
      <c r="I551">
        <v>971.44609400000002</v>
      </c>
      <c r="J551">
        <v>2727.2949279999998</v>
      </c>
      <c r="K551">
        <v>1.5E-3</v>
      </c>
      <c r="L551">
        <v>1.5E-3</v>
      </c>
      <c r="M551" t="s">
        <v>81</v>
      </c>
      <c r="N551" t="s">
        <v>659</v>
      </c>
      <c r="O551">
        <v>1.0959E-2</v>
      </c>
      <c r="P551">
        <v>2.9162E-2</v>
      </c>
      <c r="Q551" t="s">
        <v>83</v>
      </c>
      <c r="R551" t="s">
        <v>660</v>
      </c>
      <c r="S551">
        <v>15424</v>
      </c>
      <c r="T551">
        <v>15425</v>
      </c>
      <c r="U551" t="s">
        <v>84</v>
      </c>
      <c r="V551" t="s">
        <v>84</v>
      </c>
      <c r="W551" t="s">
        <v>85</v>
      </c>
      <c r="X551" t="s">
        <v>85</v>
      </c>
      <c r="Y551">
        <v>269</v>
      </c>
      <c r="Z551">
        <v>1</v>
      </c>
      <c r="AA551">
        <v>384</v>
      </c>
      <c r="AB551">
        <v>1</v>
      </c>
      <c r="AC551" t="s">
        <v>35</v>
      </c>
      <c r="AD551" t="s">
        <v>35</v>
      </c>
      <c r="AE551" t="s">
        <v>4937</v>
      </c>
      <c r="AF551" t="s">
        <v>5656</v>
      </c>
    </row>
    <row r="552" spans="1:32" x14ac:dyDescent="0.25">
      <c r="A552" t="s">
        <v>2964</v>
      </c>
      <c r="B552" t="s">
        <v>4901</v>
      </c>
      <c r="C552">
        <v>6745</v>
      </c>
      <c r="D552">
        <v>3406.6949260000001</v>
      </c>
      <c r="E552">
        <v>3406.704338</v>
      </c>
      <c r="F552">
        <v>5</v>
      </c>
      <c r="G552">
        <v>1249.667209</v>
      </c>
      <c r="H552">
        <v>1405.6226529999999</v>
      </c>
      <c r="I552">
        <v>1249.666651</v>
      </c>
      <c r="J552">
        <v>1405.6217369999999</v>
      </c>
      <c r="K552">
        <v>1.5E-3</v>
      </c>
      <c r="L552">
        <v>1.5E-3</v>
      </c>
      <c r="M552" t="s">
        <v>2640</v>
      </c>
      <c r="N552" t="s">
        <v>1209</v>
      </c>
      <c r="O552">
        <v>1.5304E-2</v>
      </c>
      <c r="P552">
        <v>0</v>
      </c>
      <c r="Q552" t="s">
        <v>2641</v>
      </c>
      <c r="R552" t="s">
        <v>766</v>
      </c>
      <c r="S552">
        <v>6748</v>
      </c>
      <c r="T552">
        <v>6749</v>
      </c>
      <c r="U552" t="s">
        <v>2050</v>
      </c>
      <c r="V552" t="s">
        <v>2285</v>
      </c>
      <c r="W552" t="s">
        <v>2051</v>
      </c>
      <c r="X552" t="s">
        <v>2051</v>
      </c>
      <c r="Y552">
        <v>335</v>
      </c>
      <c r="Z552">
        <v>1</v>
      </c>
      <c r="AA552">
        <v>276</v>
      </c>
      <c r="AB552">
        <v>1</v>
      </c>
      <c r="AC552" t="s">
        <v>35</v>
      </c>
      <c r="AD552" t="s">
        <v>35</v>
      </c>
      <c r="AE552" t="s">
        <v>5024</v>
      </c>
      <c r="AF552" t="s">
        <v>5657</v>
      </c>
    </row>
    <row r="553" spans="1:32" x14ac:dyDescent="0.25">
      <c r="A553" t="s">
        <v>703</v>
      </c>
      <c r="B553" t="s">
        <v>5028</v>
      </c>
      <c r="C553">
        <v>5974</v>
      </c>
      <c r="D553">
        <v>2792.4042770000001</v>
      </c>
      <c r="E553">
        <v>2793.4093549999998</v>
      </c>
      <c r="F553">
        <v>5</v>
      </c>
      <c r="G553">
        <v>1020.499606</v>
      </c>
      <c r="H553">
        <v>1020.499606</v>
      </c>
      <c r="I553">
        <v>1020.498857</v>
      </c>
      <c r="J553">
        <v>1020.498857</v>
      </c>
      <c r="K553">
        <v>1.5E-3</v>
      </c>
      <c r="L553">
        <v>1.5E-3</v>
      </c>
      <c r="M553" t="s">
        <v>403</v>
      </c>
      <c r="N553" t="s">
        <v>403</v>
      </c>
      <c r="O553">
        <v>2.3345999999999999E-2</v>
      </c>
      <c r="P553">
        <v>0</v>
      </c>
      <c r="Q553" t="s">
        <v>404</v>
      </c>
      <c r="R553" t="s">
        <v>404</v>
      </c>
      <c r="S553">
        <v>5978</v>
      </c>
      <c r="T553">
        <v>5977</v>
      </c>
      <c r="U553" t="s">
        <v>39</v>
      </c>
      <c r="V553" t="s">
        <v>39</v>
      </c>
      <c r="W553" t="s">
        <v>40</v>
      </c>
      <c r="X553" t="s">
        <v>40</v>
      </c>
      <c r="Y553">
        <v>213</v>
      </c>
      <c r="Z553">
        <v>1</v>
      </c>
      <c r="AA553">
        <v>213</v>
      </c>
      <c r="AB553">
        <v>1</v>
      </c>
      <c r="AC553" t="s">
        <v>35</v>
      </c>
      <c r="AD553" t="s">
        <v>35</v>
      </c>
      <c r="AE553" t="s">
        <v>5355</v>
      </c>
      <c r="AF553" t="s">
        <v>5658</v>
      </c>
    </row>
    <row r="554" spans="1:32" x14ac:dyDescent="0.25">
      <c r="A554" t="s">
        <v>886</v>
      </c>
      <c r="B554" t="s">
        <v>4912</v>
      </c>
      <c r="C554">
        <v>11442</v>
      </c>
      <c r="D554">
        <v>4084.0702449999999</v>
      </c>
      <c r="E554">
        <v>4084.0851499999999</v>
      </c>
      <c r="F554">
        <v>4</v>
      </c>
      <c r="G554">
        <v>1411.673875</v>
      </c>
      <c r="H554">
        <v>1920.991305</v>
      </c>
      <c r="I554">
        <v>1411.6731930000001</v>
      </c>
      <c r="J554">
        <v>1920.990505</v>
      </c>
      <c r="K554">
        <v>1.5E-3</v>
      </c>
      <c r="L554">
        <v>1.5E-3</v>
      </c>
      <c r="M554" t="s">
        <v>768</v>
      </c>
      <c r="N554" t="s">
        <v>769</v>
      </c>
      <c r="O554">
        <v>2.4570000000000002E-2</v>
      </c>
      <c r="P554">
        <v>0</v>
      </c>
      <c r="Q554" t="s">
        <v>770</v>
      </c>
      <c r="R554" t="s">
        <v>771</v>
      </c>
      <c r="S554">
        <v>11445</v>
      </c>
      <c r="T554">
        <v>11446</v>
      </c>
      <c r="U554" t="s">
        <v>772</v>
      </c>
      <c r="V554" t="s">
        <v>772</v>
      </c>
      <c r="W554" t="s">
        <v>773</v>
      </c>
      <c r="X554" t="s">
        <v>773</v>
      </c>
      <c r="Y554">
        <v>192</v>
      </c>
      <c r="Z554">
        <v>1</v>
      </c>
      <c r="AA554">
        <v>213</v>
      </c>
      <c r="AB554">
        <v>1</v>
      </c>
      <c r="AC554" t="s">
        <v>35</v>
      </c>
      <c r="AD554" t="s">
        <v>35</v>
      </c>
      <c r="AE554" t="s">
        <v>5659</v>
      </c>
      <c r="AF554" t="s">
        <v>5660</v>
      </c>
    </row>
    <row r="555" spans="1:32" x14ac:dyDescent="0.25">
      <c r="A555" t="s">
        <v>4240</v>
      </c>
      <c r="B555" t="s">
        <v>4901</v>
      </c>
      <c r="C555">
        <v>9031</v>
      </c>
      <c r="D555">
        <v>3638.6858459999999</v>
      </c>
      <c r="E555">
        <v>3638.6911070000001</v>
      </c>
      <c r="F555">
        <v>4</v>
      </c>
      <c r="G555">
        <v>861.42424200000005</v>
      </c>
      <c r="H555">
        <v>2025.85654</v>
      </c>
      <c r="I555">
        <v>861.42323299999998</v>
      </c>
      <c r="J555">
        <v>2025.8560620000001</v>
      </c>
      <c r="K555">
        <v>1.5E-3</v>
      </c>
      <c r="L555">
        <v>1.5E-3</v>
      </c>
      <c r="M555" t="s">
        <v>653</v>
      </c>
      <c r="N555" t="s">
        <v>649</v>
      </c>
      <c r="O555">
        <v>2.4851000000000002E-2</v>
      </c>
      <c r="P555">
        <v>0</v>
      </c>
      <c r="Q555" t="s">
        <v>654</v>
      </c>
      <c r="R555" t="s">
        <v>650</v>
      </c>
      <c r="S555">
        <v>9034</v>
      </c>
      <c r="T555">
        <v>9035</v>
      </c>
      <c r="U555" t="s">
        <v>298</v>
      </c>
      <c r="V555" t="s">
        <v>298</v>
      </c>
      <c r="W555" t="s">
        <v>299</v>
      </c>
      <c r="X555" t="s">
        <v>299</v>
      </c>
      <c r="Y555">
        <v>10</v>
      </c>
      <c r="Z555">
        <v>1</v>
      </c>
      <c r="AA555">
        <v>47</v>
      </c>
      <c r="AB555">
        <v>1</v>
      </c>
      <c r="AC555" t="s">
        <v>35</v>
      </c>
      <c r="AD555" t="s">
        <v>35</v>
      </c>
      <c r="AE555" t="s">
        <v>5278</v>
      </c>
      <c r="AF555" t="s">
        <v>5661</v>
      </c>
    </row>
    <row r="556" spans="1:32" x14ac:dyDescent="0.25">
      <c r="A556" t="s">
        <v>3850</v>
      </c>
      <c r="B556" t="s">
        <v>4901</v>
      </c>
      <c r="C556">
        <v>9032</v>
      </c>
      <c r="D556">
        <v>3545.8301940000001</v>
      </c>
      <c r="E556">
        <v>3545.8402769999998</v>
      </c>
      <c r="F556">
        <v>4</v>
      </c>
      <c r="G556">
        <v>887.46055699999999</v>
      </c>
      <c r="H556">
        <v>1906.9645720000001</v>
      </c>
      <c r="I556">
        <v>887.46001200000001</v>
      </c>
      <c r="J556">
        <v>1906.9636210000001</v>
      </c>
      <c r="K556">
        <v>1.5E-3</v>
      </c>
      <c r="L556">
        <v>1.5E-3</v>
      </c>
      <c r="M556" t="s">
        <v>1803</v>
      </c>
      <c r="N556" t="s">
        <v>1015</v>
      </c>
      <c r="O556">
        <v>4.4387999999999997E-2</v>
      </c>
      <c r="P556">
        <v>0</v>
      </c>
      <c r="Q556" t="s">
        <v>1804</v>
      </c>
      <c r="R556" t="s">
        <v>1016</v>
      </c>
      <c r="S556">
        <v>9033</v>
      </c>
      <c r="T556">
        <v>9036</v>
      </c>
      <c r="U556" t="s">
        <v>158</v>
      </c>
      <c r="V556" t="s">
        <v>72</v>
      </c>
      <c r="W556" t="s">
        <v>159</v>
      </c>
      <c r="X556" t="s">
        <v>73</v>
      </c>
      <c r="Y556">
        <v>350</v>
      </c>
      <c r="Z556">
        <v>1</v>
      </c>
      <c r="AA556">
        <v>161</v>
      </c>
      <c r="AB556">
        <v>1</v>
      </c>
      <c r="AC556" t="s">
        <v>35</v>
      </c>
      <c r="AD556" t="s">
        <v>35</v>
      </c>
      <c r="AE556" t="s">
        <v>4943</v>
      </c>
      <c r="AF556" t="s">
        <v>5662</v>
      </c>
    </row>
    <row r="557" spans="1:32" x14ac:dyDescent="0.25">
      <c r="A557" t="s">
        <v>4633</v>
      </c>
      <c r="B557" t="s">
        <v>4901</v>
      </c>
      <c r="C557">
        <v>3983</v>
      </c>
      <c r="D557">
        <v>3803.862576</v>
      </c>
      <c r="E557">
        <v>3804.866372</v>
      </c>
      <c r="F557">
        <v>6</v>
      </c>
      <c r="G557">
        <v>1083.5195040000001</v>
      </c>
      <c r="H557">
        <v>1968.9380080000001</v>
      </c>
      <c r="I557">
        <v>1083.5196530000001</v>
      </c>
      <c r="J557">
        <v>1968.936361</v>
      </c>
      <c r="K557">
        <v>1.5E-3</v>
      </c>
      <c r="L557">
        <v>1.5E-3</v>
      </c>
      <c r="M557" t="s">
        <v>1494</v>
      </c>
      <c r="N557" t="s">
        <v>1571</v>
      </c>
      <c r="O557" t="s">
        <v>35</v>
      </c>
      <c r="P557" t="s">
        <v>35</v>
      </c>
      <c r="Q557" t="s">
        <v>1496</v>
      </c>
      <c r="R557" t="s">
        <v>1497</v>
      </c>
      <c r="S557">
        <v>3984</v>
      </c>
      <c r="T557">
        <v>3985</v>
      </c>
      <c r="U557" t="s">
        <v>1498</v>
      </c>
      <c r="V557" t="s">
        <v>1498</v>
      </c>
      <c r="W557" t="s">
        <v>1499</v>
      </c>
      <c r="X557" t="s">
        <v>1499</v>
      </c>
      <c r="Y557">
        <v>189</v>
      </c>
      <c r="Z557">
        <v>1</v>
      </c>
      <c r="AA557">
        <v>175</v>
      </c>
      <c r="AB557">
        <v>1</v>
      </c>
      <c r="AC557">
        <v>7.6300000000000007E-2</v>
      </c>
      <c r="AD557">
        <v>7.5199999999999998E-5</v>
      </c>
      <c r="AE557" t="s">
        <v>5372</v>
      </c>
      <c r="AF557" t="s">
        <v>5663</v>
      </c>
    </row>
    <row r="558" spans="1:32" x14ac:dyDescent="0.25">
      <c r="A558" t="s">
        <v>4462</v>
      </c>
      <c r="B558" t="s">
        <v>4901</v>
      </c>
      <c r="C558">
        <v>5063</v>
      </c>
      <c r="D558">
        <v>2751.4280469999999</v>
      </c>
      <c r="E558">
        <v>2751.4223080000002</v>
      </c>
      <c r="F558">
        <v>4</v>
      </c>
      <c r="G558">
        <v>861.42369199999996</v>
      </c>
      <c r="H558">
        <v>1138.5992900000001</v>
      </c>
      <c r="I558">
        <v>861.42323299999998</v>
      </c>
      <c r="J558">
        <v>1138.5982369999999</v>
      </c>
      <c r="K558">
        <v>1.5E-3</v>
      </c>
      <c r="L558">
        <v>1.5E-3</v>
      </c>
      <c r="M558" t="s">
        <v>1912</v>
      </c>
      <c r="N558" t="s">
        <v>1913</v>
      </c>
      <c r="O558" t="s">
        <v>35</v>
      </c>
      <c r="P558" t="s">
        <v>35</v>
      </c>
      <c r="Q558" t="s">
        <v>1914</v>
      </c>
      <c r="R558" t="s">
        <v>1915</v>
      </c>
      <c r="S558">
        <v>5064</v>
      </c>
      <c r="T558">
        <v>5067</v>
      </c>
      <c r="U558" t="s">
        <v>1782</v>
      </c>
      <c r="V558" t="s">
        <v>1782</v>
      </c>
      <c r="W558" t="s">
        <v>1783</v>
      </c>
      <c r="X558" t="s">
        <v>1783</v>
      </c>
      <c r="Y558">
        <v>430</v>
      </c>
      <c r="Z558">
        <v>1</v>
      </c>
      <c r="AA558">
        <v>250</v>
      </c>
      <c r="AB558">
        <v>1</v>
      </c>
      <c r="AC558">
        <v>3.5199999999999999E-4</v>
      </c>
      <c r="AD558">
        <v>2.92E-6</v>
      </c>
      <c r="AE558" t="s">
        <v>5200</v>
      </c>
      <c r="AF558" t="s">
        <v>5664</v>
      </c>
    </row>
    <row r="559" spans="1:32" x14ac:dyDescent="0.25">
      <c r="A559" t="s">
        <v>4830</v>
      </c>
      <c r="B559" t="s">
        <v>4901</v>
      </c>
      <c r="C559">
        <v>11589</v>
      </c>
      <c r="D559">
        <v>4470.1639210000003</v>
      </c>
      <c r="E559">
        <v>4471.1549459999997</v>
      </c>
      <c r="F559">
        <v>6</v>
      </c>
      <c r="G559">
        <v>1027.5192119999999</v>
      </c>
      <c r="H559">
        <v>2691.2396440000002</v>
      </c>
      <c r="I559">
        <v>1027.5185899999999</v>
      </c>
      <c r="J559">
        <v>2691.23875</v>
      </c>
      <c r="K559">
        <v>1.5E-3</v>
      </c>
      <c r="L559">
        <v>1.5E-3</v>
      </c>
      <c r="M559" t="s">
        <v>2804</v>
      </c>
      <c r="N559" t="s">
        <v>3124</v>
      </c>
      <c r="O559" t="s">
        <v>35</v>
      </c>
      <c r="P559" t="s">
        <v>35</v>
      </c>
      <c r="Q559" t="s">
        <v>2806</v>
      </c>
      <c r="R559" t="s">
        <v>2807</v>
      </c>
      <c r="S559">
        <v>11592</v>
      </c>
      <c r="T559">
        <v>11591</v>
      </c>
      <c r="U559" t="s">
        <v>1782</v>
      </c>
      <c r="V559" t="s">
        <v>1782</v>
      </c>
      <c r="W559" t="s">
        <v>1783</v>
      </c>
      <c r="X559" t="s">
        <v>1783</v>
      </c>
      <c r="Y559">
        <v>159</v>
      </c>
      <c r="Z559">
        <v>1</v>
      </c>
      <c r="AA559">
        <v>199</v>
      </c>
      <c r="AB559">
        <v>1</v>
      </c>
      <c r="AC559">
        <v>4.0699999999999998E-3</v>
      </c>
      <c r="AD559">
        <v>1.8199999999999999E-5</v>
      </c>
      <c r="AE559" t="s">
        <v>5200</v>
      </c>
      <c r="AF559" t="s">
        <v>5665</v>
      </c>
    </row>
    <row r="560" spans="1:32" x14ac:dyDescent="0.25">
      <c r="A560" t="s">
        <v>4800</v>
      </c>
      <c r="B560" t="s">
        <v>4901</v>
      </c>
      <c r="C560">
        <v>12576</v>
      </c>
      <c r="D560">
        <v>3382.7610410000002</v>
      </c>
      <c r="E560">
        <v>3382.7973080000002</v>
      </c>
      <c r="F560">
        <v>4</v>
      </c>
      <c r="G560">
        <v>1315.678073</v>
      </c>
      <c r="H560">
        <v>1315.6779039999999</v>
      </c>
      <c r="I560">
        <v>1315.677216</v>
      </c>
      <c r="J560">
        <v>1315.677216</v>
      </c>
      <c r="K560">
        <v>1.5E-3</v>
      </c>
      <c r="L560">
        <v>1.5E-3</v>
      </c>
      <c r="M560" t="s">
        <v>2047</v>
      </c>
      <c r="N560" t="s">
        <v>2047</v>
      </c>
      <c r="O560" t="s">
        <v>35</v>
      </c>
      <c r="P560" t="s">
        <v>35</v>
      </c>
      <c r="Q560" t="s">
        <v>2048</v>
      </c>
      <c r="R560" t="s">
        <v>2048</v>
      </c>
      <c r="S560">
        <v>12580</v>
      </c>
      <c r="T560">
        <v>12579</v>
      </c>
      <c r="U560" t="s">
        <v>2050</v>
      </c>
      <c r="V560" t="s">
        <v>2050</v>
      </c>
      <c r="W560" t="s">
        <v>2051</v>
      </c>
      <c r="X560" t="s">
        <v>2051</v>
      </c>
      <c r="Y560">
        <v>344</v>
      </c>
      <c r="Z560">
        <v>1</v>
      </c>
      <c r="AA560">
        <v>344</v>
      </c>
      <c r="AB560">
        <v>1</v>
      </c>
      <c r="AC560">
        <v>2.27E-5</v>
      </c>
      <c r="AD560">
        <v>4.6100000000000002E-5</v>
      </c>
      <c r="AE560" t="s">
        <v>5102</v>
      </c>
      <c r="AF560" t="s">
        <v>5666</v>
      </c>
    </row>
    <row r="561" spans="1:32" x14ac:dyDescent="0.25">
      <c r="A561" t="s">
        <v>4671</v>
      </c>
      <c r="B561" t="s">
        <v>4901</v>
      </c>
      <c r="C561">
        <v>6603</v>
      </c>
      <c r="D561">
        <v>4068.921198</v>
      </c>
      <c r="E561">
        <v>4068.9332939999999</v>
      </c>
      <c r="F561">
        <v>4</v>
      </c>
      <c r="G561">
        <v>1623.7213609999999</v>
      </c>
      <c r="H561">
        <v>1693.794772</v>
      </c>
      <c r="I561">
        <v>1623.719871</v>
      </c>
      <c r="J561">
        <v>1693.7947650000001</v>
      </c>
      <c r="K561">
        <v>1.5E-3</v>
      </c>
      <c r="L561">
        <v>1.5E-3</v>
      </c>
      <c r="M561" t="s">
        <v>3891</v>
      </c>
      <c r="N561" t="s">
        <v>928</v>
      </c>
      <c r="O561" t="s">
        <v>35</v>
      </c>
      <c r="P561" t="s">
        <v>35</v>
      </c>
      <c r="Q561" t="s">
        <v>931</v>
      </c>
      <c r="R561" t="s">
        <v>930</v>
      </c>
      <c r="S561">
        <v>6606</v>
      </c>
      <c r="T561">
        <v>6605</v>
      </c>
      <c r="U561" t="s">
        <v>570</v>
      </c>
      <c r="V561" t="s">
        <v>570</v>
      </c>
      <c r="W561" t="s">
        <v>571</v>
      </c>
      <c r="X561" t="s">
        <v>571</v>
      </c>
      <c r="Y561">
        <v>77</v>
      </c>
      <c r="Z561">
        <v>1</v>
      </c>
      <c r="AA561">
        <v>63</v>
      </c>
      <c r="AB561">
        <v>1</v>
      </c>
      <c r="AC561">
        <v>4.3699999999999998E-5</v>
      </c>
      <c r="AD561">
        <v>4.4900000000000001E-7</v>
      </c>
      <c r="AE561" t="s">
        <v>4941</v>
      </c>
      <c r="AF561" t="s">
        <v>5667</v>
      </c>
    </row>
    <row r="562" spans="1:32" x14ac:dyDescent="0.25">
      <c r="A562" t="s">
        <v>4874</v>
      </c>
      <c r="B562" t="s">
        <v>4901</v>
      </c>
      <c r="C562">
        <v>11250</v>
      </c>
      <c r="D562">
        <v>3483.8483959999999</v>
      </c>
      <c r="E562">
        <v>3483.8685970000001</v>
      </c>
      <c r="F562">
        <v>4</v>
      </c>
      <c r="G562">
        <v>1352.7379619999999</v>
      </c>
      <c r="H562">
        <v>1379.705369</v>
      </c>
      <c r="I562">
        <v>1352.7373729999999</v>
      </c>
      <c r="J562">
        <v>1379.704493</v>
      </c>
      <c r="K562">
        <v>1.5E-3</v>
      </c>
      <c r="L562">
        <v>1.5E-3</v>
      </c>
      <c r="M562" t="s">
        <v>986</v>
      </c>
      <c r="N562" t="s">
        <v>985</v>
      </c>
      <c r="O562" t="s">
        <v>35</v>
      </c>
      <c r="P562" t="s">
        <v>35</v>
      </c>
      <c r="Q562" t="s">
        <v>988</v>
      </c>
      <c r="R562" t="s">
        <v>987</v>
      </c>
      <c r="S562">
        <v>11251</v>
      </c>
      <c r="T562">
        <v>11254</v>
      </c>
      <c r="U562" t="s">
        <v>989</v>
      </c>
      <c r="V562" t="s">
        <v>989</v>
      </c>
      <c r="W562" t="s">
        <v>990</v>
      </c>
      <c r="X562" t="s">
        <v>990</v>
      </c>
      <c r="Y562">
        <v>473</v>
      </c>
      <c r="Z562">
        <v>1</v>
      </c>
      <c r="AA562">
        <v>133</v>
      </c>
      <c r="AB562">
        <v>1</v>
      </c>
      <c r="AC562">
        <v>1.1000000000000001E-3</v>
      </c>
      <c r="AD562">
        <v>1.4E-5</v>
      </c>
      <c r="AE562" t="s">
        <v>5080</v>
      </c>
      <c r="AF562" t="s">
        <v>5668</v>
      </c>
    </row>
    <row r="563" spans="1:32" x14ac:dyDescent="0.25">
      <c r="A563" t="s">
        <v>4544</v>
      </c>
      <c r="B563" t="s">
        <v>4901</v>
      </c>
      <c r="C563">
        <v>10143</v>
      </c>
      <c r="D563">
        <v>4123.9712939999999</v>
      </c>
      <c r="E563">
        <v>4123.9772869999997</v>
      </c>
      <c r="F563">
        <v>5</v>
      </c>
      <c r="G563">
        <v>1424.6895480000001</v>
      </c>
      <c r="H563">
        <v>1947.876681</v>
      </c>
      <c r="I563">
        <v>1424.6895709999999</v>
      </c>
      <c r="J563">
        <v>1947.8751400000001</v>
      </c>
      <c r="K563">
        <v>1.5E-3</v>
      </c>
      <c r="L563">
        <v>1.5E-3</v>
      </c>
      <c r="M563" t="s">
        <v>2039</v>
      </c>
      <c r="N563" t="s">
        <v>2765</v>
      </c>
      <c r="O563" t="s">
        <v>35</v>
      </c>
      <c r="P563" t="s">
        <v>35</v>
      </c>
      <c r="Q563" t="s">
        <v>2041</v>
      </c>
      <c r="R563" t="s">
        <v>2766</v>
      </c>
      <c r="S563">
        <v>10144</v>
      </c>
      <c r="T563">
        <v>10147</v>
      </c>
      <c r="U563" t="s">
        <v>1931</v>
      </c>
      <c r="V563" t="s">
        <v>1931</v>
      </c>
      <c r="W563" t="s">
        <v>1932</v>
      </c>
      <c r="X563" t="s">
        <v>1932</v>
      </c>
      <c r="Y563">
        <v>384</v>
      </c>
      <c r="Z563">
        <v>1</v>
      </c>
      <c r="AA563">
        <v>282</v>
      </c>
      <c r="AB563">
        <v>1</v>
      </c>
      <c r="AC563">
        <v>7.0299999999999998E-7</v>
      </c>
      <c r="AD563">
        <v>2.0500000000000002E-3</v>
      </c>
      <c r="AE563" t="s">
        <v>4917</v>
      </c>
      <c r="AF563" t="s">
        <v>5669</v>
      </c>
    </row>
    <row r="564" spans="1:32" x14ac:dyDescent="0.25">
      <c r="A564" t="s">
        <v>4830</v>
      </c>
      <c r="B564" t="s">
        <v>4901</v>
      </c>
      <c r="C564">
        <v>13812</v>
      </c>
      <c r="D564">
        <v>4701.4392360000002</v>
      </c>
      <c r="E564">
        <v>4701.4386379999996</v>
      </c>
      <c r="F564">
        <v>6</v>
      </c>
      <c r="G564">
        <v>1559.865376</v>
      </c>
      <c r="H564">
        <v>2390.1687959999999</v>
      </c>
      <c r="I564">
        <v>1559.8671420000001</v>
      </c>
      <c r="J564">
        <v>2390.1655089999999</v>
      </c>
      <c r="K564">
        <v>1.5E-3</v>
      </c>
      <c r="L564">
        <v>1.5E-3</v>
      </c>
      <c r="M564" t="s">
        <v>1180</v>
      </c>
      <c r="N564" t="s">
        <v>2863</v>
      </c>
      <c r="O564" t="s">
        <v>35</v>
      </c>
      <c r="P564" t="s">
        <v>35</v>
      </c>
      <c r="Q564" t="s">
        <v>1181</v>
      </c>
      <c r="R564" t="s">
        <v>2864</v>
      </c>
      <c r="S564">
        <v>13813</v>
      </c>
      <c r="T564">
        <v>13814</v>
      </c>
      <c r="U564" t="s">
        <v>1182</v>
      </c>
      <c r="V564" t="s">
        <v>535</v>
      </c>
      <c r="W564" t="s">
        <v>537</v>
      </c>
      <c r="X564" t="s">
        <v>537</v>
      </c>
      <c r="Y564">
        <v>33</v>
      </c>
      <c r="Z564">
        <v>1</v>
      </c>
      <c r="AA564">
        <v>272</v>
      </c>
      <c r="AB564">
        <v>1</v>
      </c>
      <c r="AC564">
        <v>5.1200000000000004E-3</v>
      </c>
      <c r="AD564">
        <v>1.73E-6</v>
      </c>
      <c r="AE564" t="s">
        <v>5670</v>
      </c>
      <c r="AF564" t="s">
        <v>5671</v>
      </c>
    </row>
    <row r="565" spans="1:32" x14ac:dyDescent="0.25">
      <c r="A565" t="s">
        <v>4785</v>
      </c>
      <c r="B565" t="s">
        <v>4901</v>
      </c>
      <c r="C565">
        <v>7587</v>
      </c>
      <c r="D565">
        <v>3839.895563</v>
      </c>
      <c r="E565">
        <v>3839.8795829999999</v>
      </c>
      <c r="F565">
        <v>4</v>
      </c>
      <c r="G565">
        <v>1384.659105</v>
      </c>
      <c r="H565">
        <v>1703.8313929999999</v>
      </c>
      <c r="I565">
        <v>1384.658271</v>
      </c>
      <c r="J565">
        <v>1703.8307560000001</v>
      </c>
      <c r="K565">
        <v>1.5E-3</v>
      </c>
      <c r="L565">
        <v>1.5E-3</v>
      </c>
      <c r="M565" t="s">
        <v>790</v>
      </c>
      <c r="N565" t="s">
        <v>852</v>
      </c>
      <c r="O565" t="s">
        <v>35</v>
      </c>
      <c r="P565" t="s">
        <v>35</v>
      </c>
      <c r="Q565" t="s">
        <v>792</v>
      </c>
      <c r="R565" t="s">
        <v>853</v>
      </c>
      <c r="S565">
        <v>7590</v>
      </c>
      <c r="T565">
        <v>7589</v>
      </c>
      <c r="U565" t="s">
        <v>535</v>
      </c>
      <c r="V565" t="s">
        <v>535</v>
      </c>
      <c r="W565" t="s">
        <v>537</v>
      </c>
      <c r="X565" t="s">
        <v>537</v>
      </c>
      <c r="Y565">
        <v>147</v>
      </c>
      <c r="Z565">
        <v>1</v>
      </c>
      <c r="AA565">
        <v>63</v>
      </c>
      <c r="AB565">
        <v>1</v>
      </c>
      <c r="AC565">
        <v>7.2200000000000003E-6</v>
      </c>
      <c r="AD565">
        <v>5.2499999999999995E-7</v>
      </c>
      <c r="AE565" t="s">
        <v>4951</v>
      </c>
      <c r="AF565" t="s">
        <v>5672</v>
      </c>
    </row>
    <row r="566" spans="1:32" x14ac:dyDescent="0.25">
      <c r="A566" t="s">
        <v>4585</v>
      </c>
      <c r="B566" t="s">
        <v>4901</v>
      </c>
      <c r="C566">
        <v>9665</v>
      </c>
      <c r="D566">
        <v>5732.7883099999999</v>
      </c>
      <c r="E566">
        <v>5732.8182290000004</v>
      </c>
      <c r="F566">
        <v>5</v>
      </c>
      <c r="G566">
        <v>2222.1214319999999</v>
      </c>
      <c r="H566">
        <v>2759.2618130000001</v>
      </c>
      <c r="I566">
        <v>2222.1252690000001</v>
      </c>
      <c r="J566">
        <v>2759.2596050000002</v>
      </c>
      <c r="K566">
        <v>-1.6000000000000001E-3</v>
      </c>
      <c r="L566">
        <v>1.6000000000000001E-3</v>
      </c>
      <c r="M566" t="s">
        <v>1922</v>
      </c>
      <c r="N566" t="s">
        <v>1236</v>
      </c>
      <c r="O566" t="s">
        <v>35</v>
      </c>
      <c r="P566" t="s">
        <v>35</v>
      </c>
      <c r="Q566" t="s">
        <v>1924</v>
      </c>
      <c r="R566" t="s">
        <v>1237</v>
      </c>
      <c r="S566">
        <v>9668</v>
      </c>
      <c r="T566">
        <v>9667</v>
      </c>
      <c r="U566" t="s">
        <v>158</v>
      </c>
      <c r="V566" t="s">
        <v>158</v>
      </c>
      <c r="W566" t="s">
        <v>159</v>
      </c>
      <c r="X566" t="s">
        <v>159</v>
      </c>
      <c r="Y566">
        <v>159</v>
      </c>
      <c r="Z566">
        <v>1</v>
      </c>
      <c r="AA566">
        <v>259</v>
      </c>
      <c r="AB566">
        <v>1</v>
      </c>
      <c r="AC566">
        <v>1.7799999999999999E-3</v>
      </c>
      <c r="AD566">
        <v>2.7E-6</v>
      </c>
      <c r="AE566" t="s">
        <v>5192</v>
      </c>
      <c r="AF566" t="s">
        <v>5673</v>
      </c>
    </row>
    <row r="567" spans="1:32" x14ac:dyDescent="0.25">
      <c r="A567" t="s">
        <v>2964</v>
      </c>
      <c r="B567" t="s">
        <v>4901</v>
      </c>
      <c r="C567">
        <v>15349</v>
      </c>
      <c r="D567">
        <v>4671.3732239999999</v>
      </c>
      <c r="E567">
        <v>4671.3771420000003</v>
      </c>
      <c r="F567">
        <v>4</v>
      </c>
      <c r="G567">
        <v>1391.722215</v>
      </c>
      <c r="H567">
        <v>2528.2459439999998</v>
      </c>
      <c r="I567">
        <v>1391.7231200000001</v>
      </c>
      <c r="J567">
        <v>2528.243485</v>
      </c>
      <c r="K567">
        <v>1.6000000000000001E-3</v>
      </c>
      <c r="L567">
        <v>1.6000000000000001E-3</v>
      </c>
      <c r="M567" t="s">
        <v>1555</v>
      </c>
      <c r="N567" t="s">
        <v>2899</v>
      </c>
      <c r="O567">
        <v>0</v>
      </c>
      <c r="P567">
        <v>0</v>
      </c>
      <c r="Q567" t="s">
        <v>1554</v>
      </c>
      <c r="R567" t="s">
        <v>2901</v>
      </c>
      <c r="S567">
        <v>15352</v>
      </c>
      <c r="T567">
        <v>15353</v>
      </c>
      <c r="U567" t="s">
        <v>820</v>
      </c>
      <c r="V567" t="s">
        <v>2902</v>
      </c>
      <c r="W567" t="s">
        <v>821</v>
      </c>
      <c r="X567" t="s">
        <v>2903</v>
      </c>
      <c r="Y567">
        <v>102</v>
      </c>
      <c r="Z567">
        <v>1</v>
      </c>
      <c r="AA567">
        <v>55</v>
      </c>
      <c r="AB567">
        <v>1</v>
      </c>
      <c r="AC567" t="s">
        <v>35</v>
      </c>
      <c r="AD567" t="s">
        <v>35</v>
      </c>
      <c r="AE567" t="s">
        <v>5674</v>
      </c>
      <c r="AF567" t="s">
        <v>5675</v>
      </c>
    </row>
    <row r="568" spans="1:32" x14ac:dyDescent="0.25">
      <c r="A568" t="s">
        <v>2249</v>
      </c>
      <c r="B568" t="s">
        <v>4901</v>
      </c>
      <c r="C568">
        <v>12158</v>
      </c>
      <c r="D568">
        <v>3461.8746890000002</v>
      </c>
      <c r="E568">
        <v>3462.8720149999999</v>
      </c>
      <c r="F568">
        <v>4</v>
      </c>
      <c r="G568">
        <v>911.49687300000005</v>
      </c>
      <c r="H568">
        <v>1798.972751</v>
      </c>
      <c r="I568">
        <v>911.496398</v>
      </c>
      <c r="J568">
        <v>1798.971667</v>
      </c>
      <c r="K568">
        <v>1.6000000000000001E-3</v>
      </c>
      <c r="L568">
        <v>1.6000000000000001E-3</v>
      </c>
      <c r="M568" t="s">
        <v>1870</v>
      </c>
      <c r="N568" t="s">
        <v>2429</v>
      </c>
      <c r="O568">
        <v>0</v>
      </c>
      <c r="P568">
        <v>0</v>
      </c>
      <c r="Q568" t="s">
        <v>1871</v>
      </c>
      <c r="R568" t="s">
        <v>2127</v>
      </c>
      <c r="S568">
        <v>12161</v>
      </c>
      <c r="T568">
        <v>12162</v>
      </c>
      <c r="U568" t="s">
        <v>1872</v>
      </c>
      <c r="V568" t="s">
        <v>1872</v>
      </c>
      <c r="W568" t="s">
        <v>1816</v>
      </c>
      <c r="X568" t="s">
        <v>1816</v>
      </c>
      <c r="Y568">
        <v>205</v>
      </c>
      <c r="Z568">
        <v>1</v>
      </c>
      <c r="AA568">
        <v>116</v>
      </c>
      <c r="AB568">
        <v>1</v>
      </c>
      <c r="AC568" t="s">
        <v>35</v>
      </c>
      <c r="AD568" t="s">
        <v>35</v>
      </c>
      <c r="AE568" t="s">
        <v>4931</v>
      </c>
      <c r="AF568" t="s">
        <v>5676</v>
      </c>
    </row>
    <row r="569" spans="1:32" x14ac:dyDescent="0.25">
      <c r="A569" t="s">
        <v>548</v>
      </c>
      <c r="B569" t="s">
        <v>5028</v>
      </c>
      <c r="C569">
        <v>9640</v>
      </c>
      <c r="D569">
        <v>3100.5476619999999</v>
      </c>
      <c r="E569">
        <v>3101.5546319999999</v>
      </c>
      <c r="F569">
        <v>4</v>
      </c>
      <c r="G569">
        <v>912.49272299999996</v>
      </c>
      <c r="H569">
        <v>1436.6498750000001</v>
      </c>
      <c r="I569">
        <v>912.49164699999994</v>
      </c>
      <c r="J569">
        <v>1436.6493459999999</v>
      </c>
      <c r="K569">
        <v>1.6000000000000001E-3</v>
      </c>
      <c r="L569">
        <v>1.6000000000000001E-3</v>
      </c>
      <c r="M569" t="s">
        <v>102</v>
      </c>
      <c r="N569" t="s">
        <v>87</v>
      </c>
      <c r="O569">
        <v>0</v>
      </c>
      <c r="P569">
        <v>0</v>
      </c>
      <c r="Q569" t="s">
        <v>103</v>
      </c>
      <c r="R569" t="s">
        <v>89</v>
      </c>
      <c r="S569">
        <v>9643</v>
      </c>
      <c r="T569">
        <v>9644</v>
      </c>
      <c r="U569" t="s">
        <v>90</v>
      </c>
      <c r="V569" t="s">
        <v>90</v>
      </c>
      <c r="W569" t="s">
        <v>91</v>
      </c>
      <c r="X569" t="s">
        <v>91</v>
      </c>
      <c r="Y569">
        <v>204</v>
      </c>
      <c r="Z569">
        <v>1</v>
      </c>
      <c r="AA569">
        <v>192</v>
      </c>
      <c r="AB569">
        <v>1</v>
      </c>
      <c r="AC569" t="s">
        <v>35</v>
      </c>
      <c r="AD569" t="s">
        <v>35</v>
      </c>
      <c r="AE569" t="s">
        <v>5065</v>
      </c>
      <c r="AF569" t="s">
        <v>5677</v>
      </c>
    </row>
    <row r="570" spans="1:32" x14ac:dyDescent="0.25">
      <c r="A570" t="s">
        <v>3850</v>
      </c>
      <c r="B570" t="s">
        <v>4901</v>
      </c>
      <c r="C570">
        <v>12834</v>
      </c>
      <c r="D570">
        <v>3513.8921449999998</v>
      </c>
      <c r="E570">
        <v>3513.8866630000002</v>
      </c>
      <c r="F570">
        <v>4</v>
      </c>
      <c r="G570">
        <v>1193.630296</v>
      </c>
      <c r="H570">
        <v>1568.8567840000001</v>
      </c>
      <c r="I570">
        <v>1193.629203</v>
      </c>
      <c r="J570">
        <v>1568.8562429999999</v>
      </c>
      <c r="K570">
        <v>1.6000000000000001E-3</v>
      </c>
      <c r="L570">
        <v>1.6000000000000001E-3</v>
      </c>
      <c r="M570" t="s">
        <v>374</v>
      </c>
      <c r="N570" t="s">
        <v>2218</v>
      </c>
      <c r="O570">
        <v>0</v>
      </c>
      <c r="P570">
        <v>0</v>
      </c>
      <c r="Q570" t="s">
        <v>376</v>
      </c>
      <c r="R570" t="s">
        <v>2219</v>
      </c>
      <c r="S570">
        <v>12837</v>
      </c>
      <c r="T570">
        <v>12838</v>
      </c>
      <c r="U570" t="s">
        <v>90</v>
      </c>
      <c r="V570" t="s">
        <v>90</v>
      </c>
      <c r="W570" t="s">
        <v>91</v>
      </c>
      <c r="X570" t="s">
        <v>91</v>
      </c>
      <c r="Y570">
        <v>70</v>
      </c>
      <c r="Z570">
        <v>1</v>
      </c>
      <c r="AA570">
        <v>84</v>
      </c>
      <c r="AB570">
        <v>1</v>
      </c>
      <c r="AC570" t="s">
        <v>35</v>
      </c>
      <c r="AD570" t="s">
        <v>35</v>
      </c>
      <c r="AE570" t="s">
        <v>5065</v>
      </c>
      <c r="AF570" t="s">
        <v>5678</v>
      </c>
    </row>
    <row r="571" spans="1:32" x14ac:dyDescent="0.25">
      <c r="A571" t="s">
        <v>3850</v>
      </c>
      <c r="B571" t="s">
        <v>4901</v>
      </c>
      <c r="C571">
        <v>8643</v>
      </c>
      <c r="D571">
        <v>4049.0391650000001</v>
      </c>
      <c r="E571">
        <v>4050.040716</v>
      </c>
      <c r="F571">
        <v>4</v>
      </c>
      <c r="G571">
        <v>1624.806857</v>
      </c>
      <c r="H571">
        <v>1672.827243</v>
      </c>
      <c r="I571">
        <v>1624.805664</v>
      </c>
      <c r="J571">
        <v>1672.826793</v>
      </c>
      <c r="K571">
        <v>1.6000000000000001E-3</v>
      </c>
      <c r="L571">
        <v>1.6000000000000001E-3</v>
      </c>
      <c r="M571" t="s">
        <v>1896</v>
      </c>
      <c r="N571" t="s">
        <v>2812</v>
      </c>
      <c r="O571">
        <v>0</v>
      </c>
      <c r="P571">
        <v>0</v>
      </c>
      <c r="Q571" t="s">
        <v>1898</v>
      </c>
      <c r="R571" t="s">
        <v>2814</v>
      </c>
      <c r="S571">
        <v>8646</v>
      </c>
      <c r="T571">
        <v>8647</v>
      </c>
      <c r="U571" t="s">
        <v>1801</v>
      </c>
      <c r="V571" t="s">
        <v>1801</v>
      </c>
      <c r="W571" t="s">
        <v>1802</v>
      </c>
      <c r="X571" t="s">
        <v>1802</v>
      </c>
      <c r="Y571">
        <v>60</v>
      </c>
      <c r="Z571">
        <v>1</v>
      </c>
      <c r="AA571">
        <v>519</v>
      </c>
      <c r="AB571">
        <v>1</v>
      </c>
      <c r="AC571" t="s">
        <v>35</v>
      </c>
      <c r="AD571" t="s">
        <v>35</v>
      </c>
      <c r="AE571" t="s">
        <v>4939</v>
      </c>
      <c r="AF571" t="s">
        <v>5679</v>
      </c>
    </row>
    <row r="572" spans="1:32" x14ac:dyDescent="0.25">
      <c r="A572" t="s">
        <v>2249</v>
      </c>
      <c r="B572" t="s">
        <v>4901</v>
      </c>
      <c r="C572">
        <v>10116</v>
      </c>
      <c r="D572">
        <v>3093.5820859999999</v>
      </c>
      <c r="E572">
        <v>3093.59638</v>
      </c>
      <c r="F572">
        <v>4</v>
      </c>
      <c r="G572">
        <v>1026.498949</v>
      </c>
      <c r="H572">
        <v>1315.678073</v>
      </c>
      <c r="I572">
        <v>1026.4981889999999</v>
      </c>
      <c r="J572">
        <v>1315.677216</v>
      </c>
      <c r="K572">
        <v>1.6000000000000001E-3</v>
      </c>
      <c r="L572">
        <v>1.6000000000000001E-3</v>
      </c>
      <c r="M572" t="s">
        <v>2074</v>
      </c>
      <c r="N572" t="s">
        <v>2047</v>
      </c>
      <c r="O572">
        <v>0</v>
      </c>
      <c r="P572">
        <v>0</v>
      </c>
      <c r="Q572" t="s">
        <v>2075</v>
      </c>
      <c r="R572" t="s">
        <v>2048</v>
      </c>
      <c r="S572">
        <v>10119</v>
      </c>
      <c r="T572">
        <v>10120</v>
      </c>
      <c r="U572" t="s">
        <v>2050</v>
      </c>
      <c r="V572" t="s">
        <v>2050</v>
      </c>
      <c r="W572" t="s">
        <v>2051</v>
      </c>
      <c r="X572" t="s">
        <v>2051</v>
      </c>
      <c r="Y572">
        <v>292</v>
      </c>
      <c r="Z572">
        <v>1</v>
      </c>
      <c r="AA572">
        <v>344</v>
      </c>
      <c r="AB572">
        <v>1</v>
      </c>
      <c r="AC572" t="s">
        <v>35</v>
      </c>
      <c r="AD572" t="s">
        <v>35</v>
      </c>
      <c r="AE572" t="s">
        <v>5102</v>
      </c>
      <c r="AF572" t="s">
        <v>5680</v>
      </c>
    </row>
    <row r="573" spans="1:32" x14ac:dyDescent="0.25">
      <c r="A573" t="s">
        <v>548</v>
      </c>
      <c r="B573" t="s">
        <v>5028</v>
      </c>
      <c r="C573">
        <v>11548</v>
      </c>
      <c r="D573">
        <v>3923.9168030000001</v>
      </c>
      <c r="E573">
        <v>3924.932562</v>
      </c>
      <c r="F573">
        <v>4</v>
      </c>
      <c r="G573">
        <v>1286.6520250000001</v>
      </c>
      <c r="H573">
        <v>1885.8597139999999</v>
      </c>
      <c r="I573">
        <v>1286.6506670000001</v>
      </c>
      <c r="J573">
        <v>1885.8594900000001</v>
      </c>
      <c r="K573">
        <v>1.6000000000000001E-3</v>
      </c>
      <c r="L573">
        <v>1.6000000000000001E-3</v>
      </c>
      <c r="M573" t="s">
        <v>150</v>
      </c>
      <c r="N573" t="s">
        <v>170</v>
      </c>
      <c r="O573">
        <v>0</v>
      </c>
      <c r="P573">
        <v>0</v>
      </c>
      <c r="Q573" t="s">
        <v>152</v>
      </c>
      <c r="R573" t="s">
        <v>171</v>
      </c>
      <c r="S573">
        <v>11549</v>
      </c>
      <c r="T573">
        <v>11552</v>
      </c>
      <c r="U573" t="s">
        <v>154</v>
      </c>
      <c r="V573" t="s">
        <v>154</v>
      </c>
      <c r="W573" t="s">
        <v>155</v>
      </c>
      <c r="X573" t="s">
        <v>155</v>
      </c>
      <c r="Y573">
        <v>476</v>
      </c>
      <c r="Z573">
        <v>1</v>
      </c>
      <c r="AA573">
        <v>480</v>
      </c>
      <c r="AB573">
        <v>1</v>
      </c>
      <c r="AC573" t="s">
        <v>35</v>
      </c>
      <c r="AD573" t="s">
        <v>35</v>
      </c>
      <c r="AE573" t="s">
        <v>5681</v>
      </c>
      <c r="AF573" t="s">
        <v>5682</v>
      </c>
    </row>
    <row r="574" spans="1:32" x14ac:dyDescent="0.25">
      <c r="A574" t="s">
        <v>1673</v>
      </c>
      <c r="B574" t="s">
        <v>4912</v>
      </c>
      <c r="C574">
        <v>5705</v>
      </c>
      <c r="D574">
        <v>3703.6420699999999</v>
      </c>
      <c r="E574">
        <v>3703.647406</v>
      </c>
      <c r="F574">
        <v>4</v>
      </c>
      <c r="G574">
        <v>1660.692233</v>
      </c>
      <c r="H574">
        <v>1291.544772</v>
      </c>
      <c r="I574">
        <v>1660.692485</v>
      </c>
      <c r="J574">
        <v>1291.542907</v>
      </c>
      <c r="K574">
        <v>1.6000000000000001E-3</v>
      </c>
      <c r="L574">
        <v>1.6000000000000001E-3</v>
      </c>
      <c r="M574" t="s">
        <v>434</v>
      </c>
      <c r="N574" t="s">
        <v>706</v>
      </c>
      <c r="O574">
        <v>0</v>
      </c>
      <c r="P574">
        <v>0</v>
      </c>
      <c r="Q574" t="s">
        <v>436</v>
      </c>
      <c r="R574" t="s">
        <v>707</v>
      </c>
      <c r="S574">
        <v>5708</v>
      </c>
      <c r="T574">
        <v>5709</v>
      </c>
      <c r="U574" t="s">
        <v>437</v>
      </c>
      <c r="V574" t="s">
        <v>437</v>
      </c>
      <c r="W574" t="s">
        <v>438</v>
      </c>
      <c r="X574" t="s">
        <v>438</v>
      </c>
      <c r="Y574">
        <v>137</v>
      </c>
      <c r="Z574">
        <v>1</v>
      </c>
      <c r="AA574">
        <v>71</v>
      </c>
      <c r="AB574">
        <v>1</v>
      </c>
      <c r="AC574" t="s">
        <v>35</v>
      </c>
      <c r="AD574" t="s">
        <v>35</v>
      </c>
      <c r="AE574" t="s">
        <v>5504</v>
      </c>
      <c r="AF574" t="s">
        <v>5683</v>
      </c>
    </row>
    <row r="575" spans="1:32" x14ac:dyDescent="0.25">
      <c r="A575" t="s">
        <v>2554</v>
      </c>
      <c r="B575" t="s">
        <v>4901</v>
      </c>
      <c r="C575">
        <v>4922</v>
      </c>
      <c r="D575">
        <v>2911.5315489999998</v>
      </c>
      <c r="E575">
        <v>2911.5253349999998</v>
      </c>
      <c r="F575">
        <v>4</v>
      </c>
      <c r="G575">
        <v>944.43937800000003</v>
      </c>
      <c r="H575">
        <v>1215.6871060000001</v>
      </c>
      <c r="I575">
        <v>944.43856500000004</v>
      </c>
      <c r="J575">
        <v>1215.686324</v>
      </c>
      <c r="K575">
        <v>1.6000000000000001E-3</v>
      </c>
      <c r="L575">
        <v>1.6000000000000001E-3</v>
      </c>
      <c r="M575" t="s">
        <v>612</v>
      </c>
      <c r="N575" t="s">
        <v>2405</v>
      </c>
      <c r="O575">
        <v>0</v>
      </c>
      <c r="P575">
        <v>4.0388000000000004E-3</v>
      </c>
      <c r="Q575" t="s">
        <v>614</v>
      </c>
      <c r="R575" t="s">
        <v>2407</v>
      </c>
      <c r="S575">
        <v>4925</v>
      </c>
      <c r="T575">
        <v>4926</v>
      </c>
      <c r="U575" t="s">
        <v>615</v>
      </c>
      <c r="V575" t="s">
        <v>615</v>
      </c>
      <c r="W575" t="s">
        <v>616</v>
      </c>
      <c r="X575" t="s">
        <v>616</v>
      </c>
      <c r="Y575">
        <v>200</v>
      </c>
      <c r="Z575">
        <v>1</v>
      </c>
      <c r="AA575">
        <v>335</v>
      </c>
      <c r="AB575">
        <v>1</v>
      </c>
      <c r="AC575" t="s">
        <v>35</v>
      </c>
      <c r="AD575" t="s">
        <v>35</v>
      </c>
      <c r="AE575" t="s">
        <v>4935</v>
      </c>
      <c r="AF575" t="s">
        <v>5684</v>
      </c>
    </row>
    <row r="576" spans="1:32" x14ac:dyDescent="0.25">
      <c r="A576" t="s">
        <v>4240</v>
      </c>
      <c r="B576" t="s">
        <v>4901</v>
      </c>
      <c r="C576">
        <v>5593</v>
      </c>
      <c r="D576">
        <v>2576.3423539999999</v>
      </c>
      <c r="E576">
        <v>2576.3361260000001</v>
      </c>
      <c r="F576">
        <v>4</v>
      </c>
      <c r="G576">
        <v>911.49742300000003</v>
      </c>
      <c r="H576">
        <v>913.43986700000005</v>
      </c>
      <c r="I576">
        <v>911.496398</v>
      </c>
      <c r="J576">
        <v>913.43927699999995</v>
      </c>
      <c r="K576">
        <v>1.6000000000000001E-3</v>
      </c>
      <c r="L576">
        <v>1.6000000000000001E-3</v>
      </c>
      <c r="M576" t="s">
        <v>1870</v>
      </c>
      <c r="N576" t="s">
        <v>4255</v>
      </c>
      <c r="O576">
        <v>0</v>
      </c>
      <c r="P576">
        <v>1.3363999999999999E-2</v>
      </c>
      <c r="Q576" t="s">
        <v>1871</v>
      </c>
      <c r="R576" t="s">
        <v>4256</v>
      </c>
      <c r="S576">
        <v>5596</v>
      </c>
      <c r="T576">
        <v>5597</v>
      </c>
      <c r="U576" t="s">
        <v>1872</v>
      </c>
      <c r="V576" t="s">
        <v>1872</v>
      </c>
      <c r="W576" t="s">
        <v>1816</v>
      </c>
      <c r="X576" t="s">
        <v>1816</v>
      </c>
      <c r="Y576">
        <v>205</v>
      </c>
      <c r="Z576">
        <v>1</v>
      </c>
      <c r="AA576">
        <v>114</v>
      </c>
      <c r="AB576">
        <v>1</v>
      </c>
      <c r="AC576" t="s">
        <v>35</v>
      </c>
      <c r="AD576" t="s">
        <v>35</v>
      </c>
      <c r="AE576" t="s">
        <v>4931</v>
      </c>
      <c r="AF576" t="s">
        <v>5685</v>
      </c>
    </row>
    <row r="577" spans="1:32" x14ac:dyDescent="0.25">
      <c r="A577" t="s">
        <v>4048</v>
      </c>
      <c r="B577" t="s">
        <v>4901</v>
      </c>
      <c r="C577">
        <v>5908</v>
      </c>
      <c r="D577">
        <v>4624.3016159999997</v>
      </c>
      <c r="E577">
        <v>4625.2974770000001</v>
      </c>
      <c r="F577">
        <v>5</v>
      </c>
      <c r="G577">
        <v>1570.820285</v>
      </c>
      <c r="H577">
        <v>2302.076266</v>
      </c>
      <c r="I577">
        <v>1570.8202510000001</v>
      </c>
      <c r="J577">
        <v>2302.0746899999999</v>
      </c>
      <c r="K577">
        <v>1.6000000000000001E-3</v>
      </c>
      <c r="L577">
        <v>1.6000000000000001E-3</v>
      </c>
      <c r="M577" t="s">
        <v>2451</v>
      </c>
      <c r="N577" t="s">
        <v>4118</v>
      </c>
      <c r="O577">
        <v>0</v>
      </c>
      <c r="P577">
        <v>4.1806000000000003E-2</v>
      </c>
      <c r="Q577" t="s">
        <v>2453</v>
      </c>
      <c r="R577" t="s">
        <v>4119</v>
      </c>
      <c r="S577">
        <v>5911</v>
      </c>
      <c r="T577">
        <v>5912</v>
      </c>
      <c r="U577" t="s">
        <v>1801</v>
      </c>
      <c r="V577" t="s">
        <v>1642</v>
      </c>
      <c r="W577" t="s">
        <v>1802</v>
      </c>
      <c r="X577" t="s">
        <v>1643</v>
      </c>
      <c r="Y577">
        <v>390</v>
      </c>
      <c r="Z577">
        <v>1</v>
      </c>
      <c r="AA577">
        <v>278</v>
      </c>
      <c r="AB577">
        <v>1</v>
      </c>
      <c r="AC577" t="s">
        <v>35</v>
      </c>
      <c r="AD577" t="s">
        <v>35</v>
      </c>
      <c r="AE577" t="s">
        <v>5183</v>
      </c>
      <c r="AF577" t="s">
        <v>5686</v>
      </c>
    </row>
    <row r="578" spans="1:32" x14ac:dyDescent="0.25">
      <c r="A578" t="s">
        <v>3578</v>
      </c>
      <c r="B578" t="s">
        <v>4901</v>
      </c>
      <c r="C578">
        <v>3954</v>
      </c>
      <c r="D578">
        <v>2749.3860410000002</v>
      </c>
      <c r="E578">
        <v>2750.3805600000001</v>
      </c>
      <c r="F578">
        <v>4</v>
      </c>
      <c r="G578">
        <v>969.47758599999997</v>
      </c>
      <c r="H578">
        <v>1028.5033900000001</v>
      </c>
      <c r="I578">
        <v>969.47672499999999</v>
      </c>
      <c r="J578">
        <v>1028.5026049999999</v>
      </c>
      <c r="K578">
        <v>1.6000000000000001E-3</v>
      </c>
      <c r="L578">
        <v>1.6000000000000001E-3</v>
      </c>
      <c r="M578" t="s">
        <v>2226</v>
      </c>
      <c r="N578" t="s">
        <v>1905</v>
      </c>
      <c r="O578">
        <v>1.1737E-3</v>
      </c>
      <c r="P578">
        <v>0</v>
      </c>
      <c r="Q578" t="s">
        <v>2227</v>
      </c>
      <c r="R578" t="s">
        <v>1907</v>
      </c>
      <c r="S578">
        <v>3957</v>
      </c>
      <c r="T578">
        <v>3958</v>
      </c>
      <c r="U578" t="s">
        <v>1801</v>
      </c>
      <c r="V578" t="s">
        <v>1801</v>
      </c>
      <c r="W578" t="s">
        <v>1802</v>
      </c>
      <c r="X578" t="s">
        <v>1802</v>
      </c>
      <c r="Y578">
        <v>411</v>
      </c>
      <c r="Z578">
        <v>1</v>
      </c>
      <c r="AA578">
        <v>289</v>
      </c>
      <c r="AB578">
        <v>1</v>
      </c>
      <c r="AC578" t="s">
        <v>35</v>
      </c>
      <c r="AD578" t="s">
        <v>35</v>
      </c>
      <c r="AE578" t="s">
        <v>4939</v>
      </c>
      <c r="AF578" t="s">
        <v>5687</v>
      </c>
    </row>
    <row r="579" spans="1:32" x14ac:dyDescent="0.25">
      <c r="A579" t="s">
        <v>4240</v>
      </c>
      <c r="B579" t="s">
        <v>4901</v>
      </c>
      <c r="C579">
        <v>8697</v>
      </c>
      <c r="D579">
        <v>3249.6970900000001</v>
      </c>
      <c r="E579">
        <v>3249.6986750000001</v>
      </c>
      <c r="F579">
        <v>4</v>
      </c>
      <c r="G579">
        <v>995.56602599999997</v>
      </c>
      <c r="H579">
        <v>1502.725999</v>
      </c>
      <c r="I579">
        <v>995.56514600000003</v>
      </c>
      <c r="J579">
        <v>1502.7252880000001</v>
      </c>
      <c r="K579">
        <v>1.6000000000000001E-3</v>
      </c>
      <c r="L579">
        <v>1.6000000000000001E-3</v>
      </c>
      <c r="M579" t="s">
        <v>4297</v>
      </c>
      <c r="N579" t="s">
        <v>4298</v>
      </c>
      <c r="O579">
        <v>7.0784999999999997E-3</v>
      </c>
      <c r="P579">
        <v>0</v>
      </c>
      <c r="Q579" t="s">
        <v>4299</v>
      </c>
      <c r="R579" t="s">
        <v>4300</v>
      </c>
      <c r="S579">
        <v>8700</v>
      </c>
      <c r="T579">
        <v>8701</v>
      </c>
      <c r="U579" t="s">
        <v>826</v>
      </c>
      <c r="V579" t="s">
        <v>826</v>
      </c>
      <c r="W579" t="s">
        <v>827</v>
      </c>
      <c r="X579" t="s">
        <v>827</v>
      </c>
      <c r="Y579">
        <v>247</v>
      </c>
      <c r="Z579">
        <v>1</v>
      </c>
      <c r="AA579">
        <v>232</v>
      </c>
      <c r="AB579">
        <v>1</v>
      </c>
      <c r="AC579" t="s">
        <v>35</v>
      </c>
      <c r="AD579" t="s">
        <v>35</v>
      </c>
      <c r="AE579" t="s">
        <v>5119</v>
      </c>
      <c r="AF579" t="s">
        <v>5688</v>
      </c>
    </row>
    <row r="580" spans="1:32" x14ac:dyDescent="0.25">
      <c r="A580" t="s">
        <v>1242</v>
      </c>
      <c r="B580" t="s">
        <v>4912</v>
      </c>
      <c r="C580">
        <v>6937</v>
      </c>
      <c r="D580">
        <v>2341.17524</v>
      </c>
      <c r="E580">
        <v>2342.1823180000001</v>
      </c>
      <c r="F580">
        <v>4</v>
      </c>
      <c r="G580">
        <v>769.39781300000004</v>
      </c>
      <c r="H580">
        <v>820.37236199999995</v>
      </c>
      <c r="I580">
        <v>769.397018</v>
      </c>
      <c r="J580">
        <v>820.371532</v>
      </c>
      <c r="K580">
        <v>1.6000000000000001E-3</v>
      </c>
      <c r="L580">
        <v>1.6000000000000001E-3</v>
      </c>
      <c r="M580" t="s">
        <v>1273</v>
      </c>
      <c r="N580" t="s">
        <v>1274</v>
      </c>
      <c r="O580">
        <v>7.4627000000000001E-3</v>
      </c>
      <c r="P580">
        <v>2.1145000000000001E-2</v>
      </c>
      <c r="Q580" t="s">
        <v>1275</v>
      </c>
      <c r="R580" t="s">
        <v>1276</v>
      </c>
      <c r="S580">
        <v>6940</v>
      </c>
      <c r="T580">
        <v>6941</v>
      </c>
      <c r="U580" t="s">
        <v>254</v>
      </c>
      <c r="V580" t="s">
        <v>254</v>
      </c>
      <c r="W580" t="s">
        <v>255</v>
      </c>
      <c r="X580" t="s">
        <v>255</v>
      </c>
      <c r="Y580">
        <v>126</v>
      </c>
      <c r="Z580">
        <v>1</v>
      </c>
      <c r="AA580">
        <v>132</v>
      </c>
      <c r="AB580">
        <v>1</v>
      </c>
      <c r="AC580" t="s">
        <v>35</v>
      </c>
      <c r="AD580" t="s">
        <v>35</v>
      </c>
      <c r="AE580" t="s">
        <v>5111</v>
      </c>
      <c r="AF580" t="s">
        <v>5689</v>
      </c>
    </row>
    <row r="581" spans="1:32" x14ac:dyDescent="0.25">
      <c r="A581" t="s">
        <v>2554</v>
      </c>
      <c r="B581" t="s">
        <v>4901</v>
      </c>
      <c r="C581">
        <v>2985</v>
      </c>
      <c r="D581">
        <v>2187.1373370000001</v>
      </c>
      <c r="E581">
        <v>2187.1361750000001</v>
      </c>
      <c r="F581">
        <v>4</v>
      </c>
      <c r="G581">
        <v>615.28666799999996</v>
      </c>
      <c r="H581">
        <v>820.445604</v>
      </c>
      <c r="I581">
        <v>615.28640499999995</v>
      </c>
      <c r="J581">
        <v>820.44430299999999</v>
      </c>
      <c r="K581">
        <v>1.6000000000000001E-3</v>
      </c>
      <c r="L581">
        <v>1.6000000000000001E-3</v>
      </c>
      <c r="M581" t="s">
        <v>2581</v>
      </c>
      <c r="N581" t="s">
        <v>2582</v>
      </c>
      <c r="O581">
        <v>7.7159999999999998E-3</v>
      </c>
      <c r="P581">
        <v>3.236E-2</v>
      </c>
      <c r="Q581" t="s">
        <v>2583</v>
      </c>
      <c r="R581" t="s">
        <v>2584</v>
      </c>
      <c r="S581">
        <v>2986</v>
      </c>
      <c r="T581">
        <v>2987</v>
      </c>
      <c r="U581" t="s">
        <v>2585</v>
      </c>
      <c r="V581" t="s">
        <v>2586</v>
      </c>
      <c r="W581" t="s">
        <v>1802</v>
      </c>
      <c r="X581" t="s">
        <v>1802</v>
      </c>
      <c r="Y581">
        <v>631</v>
      </c>
      <c r="Z581">
        <v>1</v>
      </c>
      <c r="AA581">
        <v>457</v>
      </c>
      <c r="AB581">
        <v>1</v>
      </c>
      <c r="AC581" t="s">
        <v>35</v>
      </c>
      <c r="AD581" t="s">
        <v>35</v>
      </c>
      <c r="AE581" t="s">
        <v>5690</v>
      </c>
      <c r="AF581" t="s">
        <v>5691</v>
      </c>
    </row>
    <row r="582" spans="1:32" x14ac:dyDescent="0.25">
      <c r="A582" t="s">
        <v>1673</v>
      </c>
      <c r="B582" t="s">
        <v>4912</v>
      </c>
      <c r="C582">
        <v>7631</v>
      </c>
      <c r="D582">
        <v>2452.2470170000001</v>
      </c>
      <c r="E582">
        <v>2453.2621519999998</v>
      </c>
      <c r="F582">
        <v>4</v>
      </c>
      <c r="G582">
        <v>799.40861700000005</v>
      </c>
      <c r="H582">
        <v>901.43333600000005</v>
      </c>
      <c r="I582">
        <v>799.40758300000005</v>
      </c>
      <c r="J582">
        <v>901.43275200000005</v>
      </c>
      <c r="K582">
        <v>1.6000000000000001E-3</v>
      </c>
      <c r="L582">
        <v>1.6000000000000001E-3</v>
      </c>
      <c r="M582" t="s">
        <v>86</v>
      </c>
      <c r="N582" t="s">
        <v>114</v>
      </c>
      <c r="O582">
        <v>1.069E-2</v>
      </c>
      <c r="P582">
        <v>0</v>
      </c>
      <c r="Q582" t="s">
        <v>88</v>
      </c>
      <c r="R582" t="s">
        <v>115</v>
      </c>
      <c r="S582">
        <v>7632</v>
      </c>
      <c r="T582">
        <v>7635</v>
      </c>
      <c r="U582" t="s">
        <v>90</v>
      </c>
      <c r="V582" t="s">
        <v>90</v>
      </c>
      <c r="W582" t="s">
        <v>91</v>
      </c>
      <c r="X582" t="s">
        <v>91</v>
      </c>
      <c r="Y582">
        <v>201</v>
      </c>
      <c r="Z582">
        <v>1</v>
      </c>
      <c r="AA582">
        <v>207</v>
      </c>
      <c r="AB582">
        <v>1</v>
      </c>
      <c r="AC582" t="s">
        <v>35</v>
      </c>
      <c r="AD582" t="s">
        <v>35</v>
      </c>
      <c r="AE582" t="s">
        <v>5065</v>
      </c>
      <c r="AF582" t="s">
        <v>5692</v>
      </c>
    </row>
    <row r="583" spans="1:32" x14ac:dyDescent="0.25">
      <c r="A583" t="s">
        <v>703</v>
      </c>
      <c r="B583" t="s">
        <v>5028</v>
      </c>
      <c r="C583">
        <v>5227</v>
      </c>
      <c r="D583">
        <v>2436.160652</v>
      </c>
      <c r="E583">
        <v>2436.164984</v>
      </c>
      <c r="F583">
        <v>4</v>
      </c>
      <c r="G583">
        <v>842.37779399999999</v>
      </c>
      <c r="H583">
        <v>842.37779399999999</v>
      </c>
      <c r="I583">
        <v>842.37701100000004</v>
      </c>
      <c r="J583">
        <v>842.37701100000004</v>
      </c>
      <c r="K583">
        <v>1.6000000000000001E-3</v>
      </c>
      <c r="L583">
        <v>1.6000000000000001E-3</v>
      </c>
      <c r="M583" t="s">
        <v>397</v>
      </c>
      <c r="N583" t="s">
        <v>397</v>
      </c>
      <c r="O583">
        <v>2.3345999999999999E-2</v>
      </c>
      <c r="P583">
        <v>4.9180000000000001E-2</v>
      </c>
      <c r="Q583" t="s">
        <v>398</v>
      </c>
      <c r="R583" t="s">
        <v>398</v>
      </c>
      <c r="S583">
        <v>5231</v>
      </c>
      <c r="T583">
        <v>5230</v>
      </c>
      <c r="U583" t="s">
        <v>33</v>
      </c>
      <c r="V583" t="s">
        <v>33</v>
      </c>
      <c r="W583" t="s">
        <v>34</v>
      </c>
      <c r="X583" t="s">
        <v>34</v>
      </c>
      <c r="Y583">
        <v>60</v>
      </c>
      <c r="Z583">
        <v>1</v>
      </c>
      <c r="AA583">
        <v>60</v>
      </c>
      <c r="AB583">
        <v>1</v>
      </c>
      <c r="AC583" t="s">
        <v>35</v>
      </c>
      <c r="AD583" t="s">
        <v>35</v>
      </c>
      <c r="AE583" t="s">
        <v>5158</v>
      </c>
      <c r="AF583" t="s">
        <v>5693</v>
      </c>
    </row>
    <row r="584" spans="1:32" x14ac:dyDescent="0.25">
      <c r="A584" t="s">
        <v>2554</v>
      </c>
      <c r="B584" t="s">
        <v>4901</v>
      </c>
      <c r="C584">
        <v>4365</v>
      </c>
      <c r="D584">
        <v>3156.5776919999998</v>
      </c>
      <c r="E584">
        <v>3157.571234</v>
      </c>
      <c r="F584">
        <v>4</v>
      </c>
      <c r="G584">
        <v>699.34416299999998</v>
      </c>
      <c r="H584">
        <v>1705.8284639999999</v>
      </c>
      <c r="I584">
        <v>699.34392000000003</v>
      </c>
      <c r="J584">
        <v>1705.8271279999999</v>
      </c>
      <c r="K584">
        <v>1.6000000000000001E-3</v>
      </c>
      <c r="L584">
        <v>1.6000000000000001E-3</v>
      </c>
      <c r="M584" t="s">
        <v>1772</v>
      </c>
      <c r="N584" t="s">
        <v>2644</v>
      </c>
      <c r="O584">
        <v>2.4804E-2</v>
      </c>
      <c r="P584">
        <v>0</v>
      </c>
      <c r="Q584" t="s">
        <v>1774</v>
      </c>
      <c r="R584" t="s">
        <v>2645</v>
      </c>
      <c r="S584">
        <v>4366</v>
      </c>
      <c r="T584">
        <v>4367</v>
      </c>
      <c r="U584" t="s">
        <v>1775</v>
      </c>
      <c r="V584" t="s">
        <v>1038</v>
      </c>
      <c r="W584" t="s">
        <v>1039</v>
      </c>
      <c r="X584" t="s">
        <v>1039</v>
      </c>
      <c r="Y584">
        <v>458</v>
      </c>
      <c r="Z584">
        <v>1</v>
      </c>
      <c r="AA584">
        <v>462</v>
      </c>
      <c r="AB584">
        <v>1</v>
      </c>
      <c r="AC584" t="s">
        <v>35</v>
      </c>
      <c r="AD584" t="s">
        <v>35</v>
      </c>
      <c r="AE584" t="s">
        <v>4968</v>
      </c>
      <c r="AF584" t="s">
        <v>5694</v>
      </c>
    </row>
    <row r="585" spans="1:32" x14ac:dyDescent="0.25">
      <c r="A585" t="s">
        <v>2964</v>
      </c>
      <c r="B585" t="s">
        <v>4901</v>
      </c>
      <c r="C585">
        <v>11140</v>
      </c>
      <c r="D585">
        <v>3178.6712590000002</v>
      </c>
      <c r="E585">
        <v>3179.671867</v>
      </c>
      <c r="F585">
        <v>5</v>
      </c>
      <c r="G585">
        <v>699.31944399999998</v>
      </c>
      <c r="H585">
        <v>1727.9467500000001</v>
      </c>
      <c r="I585">
        <v>699.31876799999998</v>
      </c>
      <c r="J585">
        <v>1727.945786</v>
      </c>
      <c r="K585">
        <v>1.6000000000000001E-3</v>
      </c>
      <c r="L585">
        <v>1.6000000000000001E-3</v>
      </c>
      <c r="M585" t="s">
        <v>3109</v>
      </c>
      <c r="N585" t="s">
        <v>2951</v>
      </c>
      <c r="O585">
        <v>3.3862000000000003E-2</v>
      </c>
      <c r="P585">
        <v>0</v>
      </c>
      <c r="Q585" t="s">
        <v>3110</v>
      </c>
      <c r="R585" t="s">
        <v>2953</v>
      </c>
      <c r="S585">
        <v>11143</v>
      </c>
      <c r="T585">
        <v>11142</v>
      </c>
      <c r="U585" t="s">
        <v>3111</v>
      </c>
      <c r="V585" t="s">
        <v>1931</v>
      </c>
      <c r="W585" t="s">
        <v>3112</v>
      </c>
      <c r="X585" t="s">
        <v>1932</v>
      </c>
      <c r="Y585">
        <v>229</v>
      </c>
      <c r="Z585">
        <v>1</v>
      </c>
      <c r="AA585">
        <v>69</v>
      </c>
      <c r="AB585">
        <v>1</v>
      </c>
      <c r="AC585" t="s">
        <v>35</v>
      </c>
      <c r="AD585" t="s">
        <v>35</v>
      </c>
      <c r="AE585" t="s">
        <v>5695</v>
      </c>
      <c r="AF585" t="s">
        <v>5696</v>
      </c>
    </row>
    <row r="586" spans="1:32" x14ac:dyDescent="0.25">
      <c r="A586" t="s">
        <v>4240</v>
      </c>
      <c r="B586" t="s">
        <v>4901</v>
      </c>
      <c r="C586">
        <v>12394</v>
      </c>
      <c r="D586">
        <v>3767.960626</v>
      </c>
      <c r="E586">
        <v>3768.953802</v>
      </c>
      <c r="F586">
        <v>4</v>
      </c>
      <c r="G586">
        <v>901.43339700000001</v>
      </c>
      <c r="H586">
        <v>2115.1221650000002</v>
      </c>
      <c r="I586">
        <v>901.43275200000005</v>
      </c>
      <c r="J586">
        <v>2115.121185</v>
      </c>
      <c r="K586">
        <v>1.6000000000000001E-3</v>
      </c>
      <c r="L586">
        <v>1.6000000000000001E-3</v>
      </c>
      <c r="M586" t="s">
        <v>114</v>
      </c>
      <c r="N586" t="s">
        <v>829</v>
      </c>
      <c r="O586">
        <v>4.2226E-2</v>
      </c>
      <c r="P586">
        <v>0</v>
      </c>
      <c r="Q586" t="s">
        <v>115</v>
      </c>
      <c r="R586" t="s">
        <v>831</v>
      </c>
      <c r="S586">
        <v>12397</v>
      </c>
      <c r="T586">
        <v>12398</v>
      </c>
      <c r="U586" t="s">
        <v>90</v>
      </c>
      <c r="V586" t="s">
        <v>158</v>
      </c>
      <c r="W586" t="s">
        <v>91</v>
      </c>
      <c r="X586" t="s">
        <v>159</v>
      </c>
      <c r="Y586">
        <v>207</v>
      </c>
      <c r="Z586">
        <v>1</v>
      </c>
      <c r="AA586">
        <v>133</v>
      </c>
      <c r="AB586">
        <v>1</v>
      </c>
      <c r="AC586" t="s">
        <v>35</v>
      </c>
      <c r="AD586" t="s">
        <v>35</v>
      </c>
      <c r="AE586" t="s">
        <v>5004</v>
      </c>
      <c r="AF586" t="s">
        <v>5697</v>
      </c>
    </row>
    <row r="587" spans="1:32" x14ac:dyDescent="0.25">
      <c r="A587" t="s">
        <v>1673</v>
      </c>
      <c r="B587" t="s">
        <v>4912</v>
      </c>
      <c r="C587">
        <v>5211</v>
      </c>
      <c r="D587">
        <v>2634.2723940000001</v>
      </c>
      <c r="E587">
        <v>2634.2775329999999</v>
      </c>
      <c r="F587">
        <v>4</v>
      </c>
      <c r="G587">
        <v>927.43089399999997</v>
      </c>
      <c r="H587">
        <v>955.43643499999996</v>
      </c>
      <c r="I587">
        <v>927.42977499999995</v>
      </c>
      <c r="J587">
        <v>955.435923</v>
      </c>
      <c r="K587">
        <v>1.6000000000000001E-3</v>
      </c>
      <c r="L587">
        <v>1.6000000000000001E-3</v>
      </c>
      <c r="M587" t="s">
        <v>1082</v>
      </c>
      <c r="N587" t="s">
        <v>370</v>
      </c>
      <c r="O587">
        <v>4.7009000000000002E-2</v>
      </c>
      <c r="P587">
        <v>0</v>
      </c>
      <c r="Q587" t="s">
        <v>1083</v>
      </c>
      <c r="R587" t="s">
        <v>372</v>
      </c>
      <c r="S587">
        <v>5214</v>
      </c>
      <c r="T587">
        <v>5215</v>
      </c>
      <c r="U587" t="s">
        <v>56</v>
      </c>
      <c r="V587" t="s">
        <v>60</v>
      </c>
      <c r="W587" t="s">
        <v>57</v>
      </c>
      <c r="X587" t="s">
        <v>61</v>
      </c>
      <c r="Y587">
        <v>207</v>
      </c>
      <c r="Z587">
        <v>1</v>
      </c>
      <c r="AA587">
        <v>218</v>
      </c>
      <c r="AB587">
        <v>1</v>
      </c>
      <c r="AC587" t="s">
        <v>35</v>
      </c>
      <c r="AD587" t="s">
        <v>35</v>
      </c>
      <c r="AE587" t="s">
        <v>5404</v>
      </c>
      <c r="AF587" t="s">
        <v>5698</v>
      </c>
    </row>
    <row r="588" spans="1:32" x14ac:dyDescent="0.25">
      <c r="A588" t="s">
        <v>4692</v>
      </c>
      <c r="B588" t="s">
        <v>4901</v>
      </c>
      <c r="C588">
        <v>6454</v>
      </c>
      <c r="D588">
        <v>3627.8847599999999</v>
      </c>
      <c r="E588">
        <v>3627.8939879999998</v>
      </c>
      <c r="F588">
        <v>4</v>
      </c>
      <c r="G588">
        <v>952.53465400000005</v>
      </c>
      <c r="H588">
        <v>1923.9450409999999</v>
      </c>
      <c r="I588">
        <v>952.53417999999999</v>
      </c>
      <c r="J588">
        <v>1923.9438889999999</v>
      </c>
      <c r="K588">
        <v>1.6000000000000001E-3</v>
      </c>
      <c r="L588">
        <v>1.6000000000000001E-3</v>
      </c>
      <c r="M588" t="s">
        <v>816</v>
      </c>
      <c r="N588" t="s">
        <v>817</v>
      </c>
      <c r="O588" t="s">
        <v>35</v>
      </c>
      <c r="P588" t="s">
        <v>35</v>
      </c>
      <c r="Q588" t="s">
        <v>818</v>
      </c>
      <c r="R588" t="s">
        <v>819</v>
      </c>
      <c r="S588">
        <v>6457</v>
      </c>
      <c r="T588">
        <v>6456</v>
      </c>
      <c r="U588" t="s">
        <v>820</v>
      </c>
      <c r="V588" t="s">
        <v>820</v>
      </c>
      <c r="W588" t="s">
        <v>821</v>
      </c>
      <c r="X588" t="s">
        <v>821</v>
      </c>
      <c r="Y588">
        <v>10</v>
      </c>
      <c r="Z588">
        <v>1</v>
      </c>
      <c r="AA588">
        <v>23</v>
      </c>
      <c r="AB588">
        <v>1</v>
      </c>
      <c r="AC588">
        <v>4.2000000000000003E-2</v>
      </c>
      <c r="AD588">
        <v>1.7799999999999999E-5</v>
      </c>
      <c r="AE588" t="s">
        <v>5699</v>
      </c>
      <c r="AF588" t="s">
        <v>5700</v>
      </c>
    </row>
    <row r="589" spans="1:32" x14ac:dyDescent="0.25">
      <c r="A589" t="s">
        <v>4544</v>
      </c>
      <c r="B589" t="s">
        <v>4901</v>
      </c>
      <c r="C589">
        <v>4483</v>
      </c>
      <c r="D589">
        <v>4624.1627470000003</v>
      </c>
      <c r="E589">
        <v>4625.1539700000003</v>
      </c>
      <c r="F589">
        <v>6</v>
      </c>
      <c r="G589">
        <v>1867.7918420000001</v>
      </c>
      <c r="H589">
        <v>2004.9658400000001</v>
      </c>
      <c r="I589">
        <v>1867.790759</v>
      </c>
      <c r="J589">
        <v>2004.9653519999999</v>
      </c>
      <c r="K589">
        <v>1.6000000000000001E-3</v>
      </c>
      <c r="L589">
        <v>1.6000000000000001E-3</v>
      </c>
      <c r="M589" t="s">
        <v>1507</v>
      </c>
      <c r="N589" t="s">
        <v>1299</v>
      </c>
      <c r="O589" t="s">
        <v>35</v>
      </c>
      <c r="P589" t="s">
        <v>35</v>
      </c>
      <c r="Q589" t="s">
        <v>1508</v>
      </c>
      <c r="R589" t="s">
        <v>1301</v>
      </c>
      <c r="S589">
        <v>4484</v>
      </c>
      <c r="T589">
        <v>4487</v>
      </c>
      <c r="U589" t="s">
        <v>513</v>
      </c>
      <c r="V589" t="s">
        <v>513</v>
      </c>
      <c r="W589" t="s">
        <v>515</v>
      </c>
      <c r="X589" t="s">
        <v>515</v>
      </c>
      <c r="Y589">
        <v>38</v>
      </c>
      <c r="Z589">
        <v>1</v>
      </c>
      <c r="AA589">
        <v>132</v>
      </c>
      <c r="AB589">
        <v>1</v>
      </c>
      <c r="AC589">
        <v>4.7899999999999999E-4</v>
      </c>
      <c r="AD589">
        <v>1.7899999999999999E-4</v>
      </c>
      <c r="AE589" t="s">
        <v>5367</v>
      </c>
      <c r="AF589" t="s">
        <v>5701</v>
      </c>
    </row>
    <row r="590" spans="1:32" x14ac:dyDescent="0.25">
      <c r="A590" t="s">
        <v>4725</v>
      </c>
      <c r="B590" t="s">
        <v>4901</v>
      </c>
      <c r="C590">
        <v>6639</v>
      </c>
      <c r="D590">
        <v>3749.9441470000002</v>
      </c>
      <c r="E590">
        <v>3750.9398860000001</v>
      </c>
      <c r="F590">
        <v>4</v>
      </c>
      <c r="G590">
        <v>1182.6047840000001</v>
      </c>
      <c r="H590">
        <v>1815.934299</v>
      </c>
      <c r="I590">
        <v>1182.603323</v>
      </c>
      <c r="J590">
        <v>1815.934176</v>
      </c>
      <c r="K590">
        <v>1.6000000000000001E-3</v>
      </c>
      <c r="L590">
        <v>1.6000000000000001E-3</v>
      </c>
      <c r="M590" t="s">
        <v>4490</v>
      </c>
      <c r="N590" t="s">
        <v>4749</v>
      </c>
      <c r="O590" t="s">
        <v>35</v>
      </c>
      <c r="P590" t="s">
        <v>35</v>
      </c>
      <c r="Q590" t="s">
        <v>4489</v>
      </c>
      <c r="R590" t="s">
        <v>4750</v>
      </c>
      <c r="S590">
        <v>6642</v>
      </c>
      <c r="T590">
        <v>6641</v>
      </c>
      <c r="U590" t="s">
        <v>1255</v>
      </c>
      <c r="V590" t="s">
        <v>1255</v>
      </c>
      <c r="W590" t="s">
        <v>1256</v>
      </c>
      <c r="X590" t="s">
        <v>1256</v>
      </c>
      <c r="Y590">
        <v>273</v>
      </c>
      <c r="Z590">
        <v>1</v>
      </c>
      <c r="AA590">
        <v>278</v>
      </c>
      <c r="AB590">
        <v>1</v>
      </c>
      <c r="AC590">
        <v>3.3899999999999998E-3</v>
      </c>
      <c r="AD590">
        <v>3.6200000000000001E-6</v>
      </c>
      <c r="AE590" t="s">
        <v>4962</v>
      </c>
      <c r="AF590" t="s">
        <v>5702</v>
      </c>
    </row>
    <row r="591" spans="1:32" x14ac:dyDescent="0.25">
      <c r="A591" t="s">
        <v>4830</v>
      </c>
      <c r="B591" t="s">
        <v>4901</v>
      </c>
      <c r="C591">
        <v>10533</v>
      </c>
      <c r="D591">
        <v>3646.9197330000002</v>
      </c>
      <c r="E591">
        <v>3646.9120539999999</v>
      </c>
      <c r="F591">
        <v>4</v>
      </c>
      <c r="G591">
        <v>1030.545091</v>
      </c>
      <c r="H591">
        <v>1864.9695770000001</v>
      </c>
      <c r="I591">
        <v>1030.5447449999999</v>
      </c>
      <c r="J591">
        <v>1864.9683130000001</v>
      </c>
      <c r="K591">
        <v>1.6000000000000001E-3</v>
      </c>
      <c r="L591">
        <v>1.6000000000000001E-3</v>
      </c>
      <c r="M591" t="s">
        <v>3923</v>
      </c>
      <c r="N591" t="s">
        <v>4696</v>
      </c>
      <c r="O591" t="s">
        <v>35</v>
      </c>
      <c r="P591" t="s">
        <v>35</v>
      </c>
      <c r="Q591" t="s">
        <v>3925</v>
      </c>
      <c r="R591" t="s">
        <v>4698</v>
      </c>
      <c r="S591">
        <v>10536</v>
      </c>
      <c r="T591">
        <v>10537</v>
      </c>
      <c r="U591" t="s">
        <v>1970</v>
      </c>
      <c r="V591" t="s">
        <v>1970</v>
      </c>
      <c r="W591" t="s">
        <v>1971</v>
      </c>
      <c r="X591" t="s">
        <v>1971</v>
      </c>
      <c r="Y591">
        <v>164</v>
      </c>
      <c r="Z591">
        <v>1</v>
      </c>
      <c r="AA591">
        <v>75</v>
      </c>
      <c r="AB591">
        <v>1</v>
      </c>
      <c r="AC591">
        <v>5.9299999999999999E-2</v>
      </c>
      <c r="AD591">
        <v>2.4000000000000001E-5</v>
      </c>
      <c r="AE591" t="s">
        <v>5257</v>
      </c>
      <c r="AF591" t="s">
        <v>5703</v>
      </c>
    </row>
    <row r="592" spans="1:32" x14ac:dyDescent="0.25">
      <c r="A592" t="s">
        <v>4520</v>
      </c>
      <c r="B592" t="s">
        <v>4901</v>
      </c>
      <c r="C592">
        <v>7035</v>
      </c>
      <c r="D592">
        <v>3068.5254930000001</v>
      </c>
      <c r="E592">
        <v>3068.5197199999998</v>
      </c>
      <c r="F592">
        <v>4</v>
      </c>
      <c r="G592">
        <v>1120.511569</v>
      </c>
      <c r="H592">
        <v>1196.6088589999999</v>
      </c>
      <c r="I592">
        <v>1120.511062</v>
      </c>
      <c r="J592">
        <v>1196.607739</v>
      </c>
      <c r="K592">
        <v>1.6000000000000001E-3</v>
      </c>
      <c r="L592">
        <v>1.6000000000000001E-3</v>
      </c>
      <c r="M592" t="s">
        <v>3731</v>
      </c>
      <c r="N592" t="s">
        <v>858</v>
      </c>
      <c r="O592" t="s">
        <v>35</v>
      </c>
      <c r="P592" t="s">
        <v>35</v>
      </c>
      <c r="Q592" t="s">
        <v>3617</v>
      </c>
      <c r="R592" t="s">
        <v>860</v>
      </c>
      <c r="S592">
        <v>7038</v>
      </c>
      <c r="T592">
        <v>7039</v>
      </c>
      <c r="U592" t="s">
        <v>1801</v>
      </c>
      <c r="V592" t="s">
        <v>862</v>
      </c>
      <c r="W592" t="s">
        <v>1802</v>
      </c>
      <c r="X592" t="s">
        <v>863</v>
      </c>
      <c r="Y592">
        <v>129</v>
      </c>
      <c r="Z592">
        <v>1</v>
      </c>
      <c r="AA592">
        <v>48</v>
      </c>
      <c r="AB592">
        <v>1</v>
      </c>
      <c r="AC592">
        <v>2.47E-3</v>
      </c>
      <c r="AD592">
        <v>1.6900000000000001E-3</v>
      </c>
      <c r="AE592" t="s">
        <v>5218</v>
      </c>
      <c r="AF592" t="s">
        <v>5704</v>
      </c>
    </row>
    <row r="593" spans="1:32" x14ac:dyDescent="0.25">
      <c r="A593" t="s">
        <v>4785</v>
      </c>
      <c r="B593" t="s">
        <v>4901</v>
      </c>
      <c r="C593">
        <v>4070</v>
      </c>
      <c r="D593">
        <v>2858.4176710000002</v>
      </c>
      <c r="E593">
        <v>2859.4193780000001</v>
      </c>
      <c r="F593">
        <v>4</v>
      </c>
      <c r="G593">
        <v>984.47691499999996</v>
      </c>
      <c r="H593">
        <v>1122.5356919999999</v>
      </c>
      <c r="I593">
        <v>984.47639100000004</v>
      </c>
      <c r="J593">
        <v>1122.534574</v>
      </c>
      <c r="K593">
        <v>1.6000000000000001E-3</v>
      </c>
      <c r="L593">
        <v>1.6000000000000001E-3</v>
      </c>
      <c r="M593" t="s">
        <v>1302</v>
      </c>
      <c r="N593" t="s">
        <v>4786</v>
      </c>
      <c r="O593" t="s">
        <v>35</v>
      </c>
      <c r="P593" t="s">
        <v>35</v>
      </c>
      <c r="Q593" t="s">
        <v>1304</v>
      </c>
      <c r="R593" t="s">
        <v>4787</v>
      </c>
      <c r="S593">
        <v>4073</v>
      </c>
      <c r="T593">
        <v>4074</v>
      </c>
      <c r="U593" t="s">
        <v>1306</v>
      </c>
      <c r="V593" t="s">
        <v>1306</v>
      </c>
      <c r="W593" t="s">
        <v>1297</v>
      </c>
      <c r="X593" t="s">
        <v>1297</v>
      </c>
      <c r="Y593">
        <v>48</v>
      </c>
      <c r="Z593">
        <v>1</v>
      </c>
      <c r="AA593">
        <v>34</v>
      </c>
      <c r="AB593">
        <v>1</v>
      </c>
      <c r="AC593">
        <v>1.14E-2</v>
      </c>
      <c r="AD593">
        <v>5.21E-2</v>
      </c>
      <c r="AE593" t="s">
        <v>5589</v>
      </c>
      <c r="AF593" t="s">
        <v>5705</v>
      </c>
    </row>
    <row r="594" spans="1:32" x14ac:dyDescent="0.25">
      <c r="A594" t="s">
        <v>4785</v>
      </c>
      <c r="B594" t="s">
        <v>4901</v>
      </c>
      <c r="C594">
        <v>5430</v>
      </c>
      <c r="D594">
        <v>3146.6773760000001</v>
      </c>
      <c r="E594">
        <v>3147.6730400000001</v>
      </c>
      <c r="F594">
        <v>4</v>
      </c>
      <c r="G594">
        <v>1197.636156</v>
      </c>
      <c r="H594">
        <v>1197.636156</v>
      </c>
      <c r="I594">
        <v>1197.6353509999999</v>
      </c>
      <c r="J594">
        <v>1197.6353509999999</v>
      </c>
      <c r="K594">
        <v>1.6000000000000001E-3</v>
      </c>
      <c r="L594">
        <v>1.6000000000000001E-3</v>
      </c>
      <c r="M594" t="s">
        <v>2098</v>
      </c>
      <c r="N594" t="s">
        <v>2098</v>
      </c>
      <c r="O594" t="s">
        <v>35</v>
      </c>
      <c r="P594" t="s">
        <v>35</v>
      </c>
      <c r="Q594" t="s">
        <v>2099</v>
      </c>
      <c r="R594" t="s">
        <v>2099</v>
      </c>
      <c r="S594">
        <v>5434</v>
      </c>
      <c r="T594">
        <v>5433</v>
      </c>
      <c r="U594" t="s">
        <v>72</v>
      </c>
      <c r="V594" t="s">
        <v>72</v>
      </c>
      <c r="W594" t="s">
        <v>73</v>
      </c>
      <c r="X594" t="s">
        <v>73</v>
      </c>
      <c r="Y594">
        <v>261</v>
      </c>
      <c r="Z594">
        <v>1</v>
      </c>
      <c r="AA594">
        <v>261</v>
      </c>
      <c r="AB594">
        <v>1</v>
      </c>
      <c r="AC594">
        <v>1.6500000000000001E-2</v>
      </c>
      <c r="AD594">
        <v>4.0400000000000002E-3</v>
      </c>
      <c r="AE594" t="s">
        <v>4973</v>
      </c>
      <c r="AF594" t="s">
        <v>5706</v>
      </c>
    </row>
    <row r="595" spans="1:32" x14ac:dyDescent="0.25">
      <c r="A595" t="s">
        <v>4885</v>
      </c>
      <c r="B595" t="s">
        <v>4901</v>
      </c>
      <c r="C595">
        <v>13481</v>
      </c>
      <c r="D595">
        <v>4280.2531070000005</v>
      </c>
      <c r="E595">
        <v>4281.253119</v>
      </c>
      <c r="F595">
        <v>4</v>
      </c>
      <c r="G595">
        <v>1413.7261209999999</v>
      </c>
      <c r="H595">
        <v>2115.1219209999999</v>
      </c>
      <c r="I595">
        <v>1413.7252289999999</v>
      </c>
      <c r="J595">
        <v>2115.121185</v>
      </c>
      <c r="K595">
        <v>1.6000000000000001E-3</v>
      </c>
      <c r="L595">
        <v>1.6000000000000001E-3</v>
      </c>
      <c r="M595" t="s">
        <v>2346</v>
      </c>
      <c r="N595" t="s">
        <v>829</v>
      </c>
      <c r="O595" t="s">
        <v>35</v>
      </c>
      <c r="P595" t="s">
        <v>35</v>
      </c>
      <c r="Q595" t="s">
        <v>2347</v>
      </c>
      <c r="R595" t="s">
        <v>831</v>
      </c>
      <c r="S595">
        <v>13484</v>
      </c>
      <c r="T595">
        <v>13483</v>
      </c>
      <c r="U595" t="s">
        <v>158</v>
      </c>
      <c r="V595" t="s">
        <v>158</v>
      </c>
      <c r="W595" t="s">
        <v>159</v>
      </c>
      <c r="X595" t="s">
        <v>159</v>
      </c>
      <c r="Y595">
        <v>201</v>
      </c>
      <c r="Z595">
        <v>1</v>
      </c>
      <c r="AA595">
        <v>133</v>
      </c>
      <c r="AB595">
        <v>1</v>
      </c>
      <c r="AC595">
        <v>1.66E-6</v>
      </c>
      <c r="AD595">
        <v>8.2399999999999997E-4</v>
      </c>
      <c r="AE595" t="s">
        <v>5192</v>
      </c>
      <c r="AF595" t="s">
        <v>5707</v>
      </c>
    </row>
    <row r="596" spans="1:32" x14ac:dyDescent="0.25">
      <c r="A596" t="s">
        <v>4652</v>
      </c>
      <c r="B596" t="s">
        <v>4901</v>
      </c>
      <c r="C596">
        <v>4877</v>
      </c>
      <c r="D596">
        <v>3399.7076969999998</v>
      </c>
      <c r="E596">
        <v>3399.7084410000002</v>
      </c>
      <c r="F596">
        <v>4</v>
      </c>
      <c r="G596">
        <v>861.42424200000005</v>
      </c>
      <c r="H596">
        <v>1786.8783900000001</v>
      </c>
      <c r="I596">
        <v>861.42323299999998</v>
      </c>
      <c r="J596">
        <v>1786.8777660000001</v>
      </c>
      <c r="K596">
        <v>1.6000000000000001E-3</v>
      </c>
      <c r="L596">
        <v>1.6000000000000001E-3</v>
      </c>
      <c r="M596" t="s">
        <v>653</v>
      </c>
      <c r="N596" t="s">
        <v>1419</v>
      </c>
      <c r="O596" t="s">
        <v>35</v>
      </c>
      <c r="P596" t="s">
        <v>35</v>
      </c>
      <c r="Q596" t="s">
        <v>654</v>
      </c>
      <c r="R596" t="s">
        <v>1418</v>
      </c>
      <c r="S596">
        <v>4880</v>
      </c>
      <c r="T596">
        <v>4881</v>
      </c>
      <c r="U596" t="s">
        <v>298</v>
      </c>
      <c r="V596" t="s">
        <v>597</v>
      </c>
      <c r="W596" t="s">
        <v>299</v>
      </c>
      <c r="X596" t="s">
        <v>598</v>
      </c>
      <c r="Y596">
        <v>10</v>
      </c>
      <c r="Z596">
        <v>1</v>
      </c>
      <c r="AA596">
        <v>74</v>
      </c>
      <c r="AB596">
        <v>1</v>
      </c>
      <c r="AC596">
        <v>6.3899999999999998E-2</v>
      </c>
      <c r="AD596">
        <v>1.02E-6</v>
      </c>
      <c r="AE596" t="s">
        <v>4925</v>
      </c>
      <c r="AF596" t="s">
        <v>5708</v>
      </c>
    </row>
    <row r="597" spans="1:32" x14ac:dyDescent="0.25">
      <c r="A597" t="s">
        <v>4240</v>
      </c>
      <c r="B597" t="s">
        <v>4901</v>
      </c>
      <c r="C597">
        <v>9060</v>
      </c>
      <c r="D597">
        <v>3290.6510090000002</v>
      </c>
      <c r="E597">
        <v>3290.6571709999998</v>
      </c>
      <c r="F597">
        <v>4</v>
      </c>
      <c r="G597">
        <v>1191.577074</v>
      </c>
      <c r="H597">
        <v>1347.66887</v>
      </c>
      <c r="I597">
        <v>1191.5771669999999</v>
      </c>
      <c r="J597">
        <v>1347.6670449999999</v>
      </c>
      <c r="K597">
        <v>1.6999999999999999E-3</v>
      </c>
      <c r="L597">
        <v>1.6999999999999999E-3</v>
      </c>
      <c r="M597" t="s">
        <v>599</v>
      </c>
      <c r="N597" t="s">
        <v>3614</v>
      </c>
      <c r="O597">
        <v>0</v>
      </c>
      <c r="P597">
        <v>0</v>
      </c>
      <c r="Q597" t="s">
        <v>601</v>
      </c>
      <c r="R597" t="s">
        <v>3615</v>
      </c>
      <c r="S597">
        <v>9061</v>
      </c>
      <c r="T597">
        <v>9064</v>
      </c>
      <c r="U597" t="s">
        <v>603</v>
      </c>
      <c r="V597" t="s">
        <v>603</v>
      </c>
      <c r="W597" t="s">
        <v>604</v>
      </c>
      <c r="X597" t="s">
        <v>604</v>
      </c>
      <c r="Y597">
        <v>108</v>
      </c>
      <c r="Z597">
        <v>1</v>
      </c>
      <c r="AA597">
        <v>116</v>
      </c>
      <c r="AB597">
        <v>1</v>
      </c>
      <c r="AC597" t="s">
        <v>35</v>
      </c>
      <c r="AD597" t="s">
        <v>35</v>
      </c>
      <c r="AE597" t="s">
        <v>5084</v>
      </c>
      <c r="AF597" t="s">
        <v>5709</v>
      </c>
    </row>
    <row r="598" spans="1:32" x14ac:dyDescent="0.25">
      <c r="A598" t="s">
        <v>4240</v>
      </c>
      <c r="B598" t="s">
        <v>4901</v>
      </c>
      <c r="C598">
        <v>8655</v>
      </c>
      <c r="D598">
        <v>3032.5116039999998</v>
      </c>
      <c r="E598">
        <v>3032.5180110000001</v>
      </c>
      <c r="F598">
        <v>4</v>
      </c>
      <c r="G598">
        <v>1092.56096</v>
      </c>
      <c r="H598">
        <v>1188.5455790000001</v>
      </c>
      <c r="I598">
        <v>1092.560395</v>
      </c>
      <c r="J598">
        <v>1188.5444869999999</v>
      </c>
      <c r="K598">
        <v>1.6999999999999999E-3</v>
      </c>
      <c r="L598">
        <v>1.6999999999999999E-3</v>
      </c>
      <c r="M598" t="s">
        <v>4086</v>
      </c>
      <c r="N598" t="s">
        <v>4087</v>
      </c>
      <c r="O598">
        <v>0</v>
      </c>
      <c r="P598">
        <v>0</v>
      </c>
      <c r="Q598" t="s">
        <v>4088</v>
      </c>
      <c r="R598" t="s">
        <v>4089</v>
      </c>
      <c r="S598">
        <v>8658</v>
      </c>
      <c r="T598">
        <v>8659</v>
      </c>
      <c r="U598" t="s">
        <v>4090</v>
      </c>
      <c r="V598" t="s">
        <v>4090</v>
      </c>
      <c r="W598" t="s">
        <v>4091</v>
      </c>
      <c r="X598" t="s">
        <v>4091</v>
      </c>
      <c r="Y598">
        <v>40</v>
      </c>
      <c r="Z598">
        <v>1</v>
      </c>
      <c r="AA598">
        <v>51</v>
      </c>
      <c r="AB598">
        <v>1</v>
      </c>
      <c r="AC598" t="s">
        <v>35</v>
      </c>
      <c r="AD598" t="s">
        <v>35</v>
      </c>
      <c r="AE598" t="s">
        <v>5710</v>
      </c>
      <c r="AF598" t="s">
        <v>5711</v>
      </c>
    </row>
    <row r="599" spans="1:32" x14ac:dyDescent="0.25">
      <c r="A599" t="s">
        <v>2554</v>
      </c>
      <c r="B599" t="s">
        <v>4901</v>
      </c>
      <c r="C599">
        <v>6328</v>
      </c>
      <c r="D599">
        <v>4174.0738330000004</v>
      </c>
      <c r="E599">
        <v>4174.0773849999996</v>
      </c>
      <c r="F599">
        <v>5</v>
      </c>
      <c r="G599">
        <v>1635.7896450000001</v>
      </c>
      <c r="H599">
        <v>1786.8791229999999</v>
      </c>
      <c r="I599">
        <v>1635.7892859999999</v>
      </c>
      <c r="J599">
        <v>1786.8777660000001</v>
      </c>
      <c r="K599">
        <v>1.6999999999999999E-3</v>
      </c>
      <c r="L599">
        <v>1.6999999999999999E-3</v>
      </c>
      <c r="M599" t="s">
        <v>2760</v>
      </c>
      <c r="N599" t="s">
        <v>1417</v>
      </c>
      <c r="O599">
        <v>0</v>
      </c>
      <c r="P599">
        <v>0</v>
      </c>
      <c r="Q599" t="s">
        <v>2761</v>
      </c>
      <c r="R599" t="s">
        <v>1418</v>
      </c>
      <c r="S599">
        <v>6331</v>
      </c>
      <c r="T599">
        <v>6332</v>
      </c>
      <c r="U599" t="s">
        <v>298</v>
      </c>
      <c r="V599" t="s">
        <v>597</v>
      </c>
      <c r="W599" t="s">
        <v>299</v>
      </c>
      <c r="X599" t="s">
        <v>598</v>
      </c>
      <c r="Y599">
        <v>13</v>
      </c>
      <c r="Z599">
        <v>1</v>
      </c>
      <c r="AA599">
        <v>76</v>
      </c>
      <c r="AB599">
        <v>1</v>
      </c>
      <c r="AC599" t="s">
        <v>35</v>
      </c>
      <c r="AD599" t="s">
        <v>35</v>
      </c>
      <c r="AE599" t="s">
        <v>4925</v>
      </c>
      <c r="AF599" t="s">
        <v>5712</v>
      </c>
    </row>
    <row r="600" spans="1:32" x14ac:dyDescent="0.25">
      <c r="A600" t="s">
        <v>2249</v>
      </c>
      <c r="B600" t="s">
        <v>4901</v>
      </c>
      <c r="C600">
        <v>9802</v>
      </c>
      <c r="D600">
        <v>2797.3438190000002</v>
      </c>
      <c r="E600">
        <v>2797.3476009999999</v>
      </c>
      <c r="F600">
        <v>4</v>
      </c>
      <c r="G600">
        <v>1018.461778</v>
      </c>
      <c r="H600">
        <v>1027.4769759999999</v>
      </c>
      <c r="I600">
        <v>1018.460741</v>
      </c>
      <c r="J600">
        <v>1027.4763310000001</v>
      </c>
      <c r="K600">
        <v>1.6999999999999999E-3</v>
      </c>
      <c r="L600">
        <v>1.6999999999999999E-3</v>
      </c>
      <c r="M600" t="s">
        <v>728</v>
      </c>
      <c r="N600" t="s">
        <v>991</v>
      </c>
      <c r="O600">
        <v>0</v>
      </c>
      <c r="P600">
        <v>0</v>
      </c>
      <c r="Q600" t="s">
        <v>730</v>
      </c>
      <c r="R600" t="s">
        <v>993</v>
      </c>
      <c r="S600">
        <v>9805</v>
      </c>
      <c r="T600">
        <v>9806</v>
      </c>
      <c r="U600" t="s">
        <v>441</v>
      </c>
      <c r="V600" t="s">
        <v>126</v>
      </c>
      <c r="W600" t="s">
        <v>442</v>
      </c>
      <c r="X600" t="s">
        <v>127</v>
      </c>
      <c r="Y600">
        <v>329</v>
      </c>
      <c r="Z600">
        <v>1</v>
      </c>
      <c r="AA600">
        <v>150</v>
      </c>
      <c r="AB600">
        <v>1</v>
      </c>
      <c r="AC600" t="s">
        <v>35</v>
      </c>
      <c r="AD600" t="s">
        <v>35</v>
      </c>
      <c r="AE600" t="s">
        <v>5714</v>
      </c>
      <c r="AF600" t="s">
        <v>5715</v>
      </c>
    </row>
    <row r="601" spans="1:32" x14ac:dyDescent="0.25">
      <c r="A601" t="s">
        <v>2554</v>
      </c>
      <c r="B601" t="s">
        <v>4901</v>
      </c>
      <c r="C601">
        <v>3543</v>
      </c>
      <c r="D601">
        <v>2687.3717729999998</v>
      </c>
      <c r="E601">
        <v>2687.3685970000001</v>
      </c>
      <c r="F601">
        <v>4</v>
      </c>
      <c r="G601">
        <v>966.47758599999997</v>
      </c>
      <c r="H601">
        <v>969.48912199999995</v>
      </c>
      <c r="I601">
        <v>966.47705900000005</v>
      </c>
      <c r="J601">
        <v>969.48795800000005</v>
      </c>
      <c r="K601">
        <v>1.6999999999999999E-3</v>
      </c>
      <c r="L601">
        <v>1.6999999999999999E-3</v>
      </c>
      <c r="M601" t="s">
        <v>2611</v>
      </c>
      <c r="N601" t="s">
        <v>1798</v>
      </c>
      <c r="O601">
        <v>0</v>
      </c>
      <c r="P601">
        <v>9.2449999999999997E-3</v>
      </c>
      <c r="Q601" t="s">
        <v>2612</v>
      </c>
      <c r="R601" t="s">
        <v>1800</v>
      </c>
      <c r="S601">
        <v>3544</v>
      </c>
      <c r="T601">
        <v>3547</v>
      </c>
      <c r="U601" t="s">
        <v>1642</v>
      </c>
      <c r="V601" t="s">
        <v>1642</v>
      </c>
      <c r="W601" t="s">
        <v>1643</v>
      </c>
      <c r="X601" t="s">
        <v>1643</v>
      </c>
      <c r="Y601">
        <v>254</v>
      </c>
      <c r="Z601">
        <v>1</v>
      </c>
      <c r="AA601">
        <v>191</v>
      </c>
      <c r="AB601">
        <v>1</v>
      </c>
      <c r="AC601" t="s">
        <v>35</v>
      </c>
      <c r="AD601" t="s">
        <v>35</v>
      </c>
      <c r="AE601" t="s">
        <v>5242</v>
      </c>
      <c r="AF601" t="s">
        <v>5716</v>
      </c>
    </row>
    <row r="602" spans="1:32" x14ac:dyDescent="0.25">
      <c r="A602" t="s">
        <v>4240</v>
      </c>
      <c r="B602" t="s">
        <v>4901</v>
      </c>
      <c r="C602">
        <v>7616</v>
      </c>
      <c r="D602">
        <v>2891.5079420000002</v>
      </c>
      <c r="E602">
        <v>2891.5077569999999</v>
      </c>
      <c r="F602">
        <v>4</v>
      </c>
      <c r="G602">
        <v>1026.5360579999999</v>
      </c>
      <c r="H602">
        <v>1113.56682</v>
      </c>
      <c r="I602">
        <v>1026.534574</v>
      </c>
      <c r="J602">
        <v>1113.566603</v>
      </c>
      <c r="K602">
        <v>1.6999999999999999E-3</v>
      </c>
      <c r="L602">
        <v>1.6999999999999999E-3</v>
      </c>
      <c r="M602" t="s">
        <v>1828</v>
      </c>
      <c r="N602" t="s">
        <v>4281</v>
      </c>
      <c r="O602">
        <v>7.9365000000000002E-4</v>
      </c>
      <c r="P602">
        <v>3.7571E-2</v>
      </c>
      <c r="Q602" t="s">
        <v>1830</v>
      </c>
      <c r="R602" t="s">
        <v>4282</v>
      </c>
      <c r="S602">
        <v>7619</v>
      </c>
      <c r="T602">
        <v>7620</v>
      </c>
      <c r="U602" t="s">
        <v>1622</v>
      </c>
      <c r="V602" t="s">
        <v>4283</v>
      </c>
      <c r="W602" t="s">
        <v>1623</v>
      </c>
      <c r="X602" t="s">
        <v>4284</v>
      </c>
      <c r="Y602">
        <v>39</v>
      </c>
      <c r="Z602">
        <v>1</v>
      </c>
      <c r="AA602">
        <v>378</v>
      </c>
      <c r="AB602">
        <v>1</v>
      </c>
      <c r="AC602" t="s">
        <v>35</v>
      </c>
      <c r="AD602" t="s">
        <v>35</v>
      </c>
      <c r="AE602" t="s">
        <v>5717</v>
      </c>
      <c r="AF602" t="s">
        <v>5718</v>
      </c>
    </row>
    <row r="603" spans="1:32" x14ac:dyDescent="0.25">
      <c r="A603" t="s">
        <v>3850</v>
      </c>
      <c r="B603" t="s">
        <v>4901</v>
      </c>
      <c r="C603">
        <v>10114</v>
      </c>
      <c r="D603">
        <v>3648.7854080000002</v>
      </c>
      <c r="E603">
        <v>3648.7885190000002</v>
      </c>
      <c r="F603">
        <v>4</v>
      </c>
      <c r="G603">
        <v>1440.696336</v>
      </c>
      <c r="H603">
        <v>1456.6840070000001</v>
      </c>
      <c r="I603">
        <v>1440.6918800000001</v>
      </c>
      <c r="J603">
        <v>1456.68678</v>
      </c>
      <c r="K603">
        <v>1.6999999999999999E-3</v>
      </c>
      <c r="L603">
        <v>1.6999999999999999E-3</v>
      </c>
      <c r="M603" t="s">
        <v>3442</v>
      </c>
      <c r="N603" t="s">
        <v>3663</v>
      </c>
      <c r="O603">
        <v>2.5173000000000001E-3</v>
      </c>
      <c r="P603">
        <v>1.4113999999999999E-3</v>
      </c>
      <c r="Q603" t="s">
        <v>3443</v>
      </c>
      <c r="R603" t="s">
        <v>3443</v>
      </c>
      <c r="S603">
        <v>10117</v>
      </c>
      <c r="T603">
        <v>10118</v>
      </c>
      <c r="U603" t="s">
        <v>3272</v>
      </c>
      <c r="V603" t="s">
        <v>3272</v>
      </c>
      <c r="W603" t="s">
        <v>3273</v>
      </c>
      <c r="X603" t="s">
        <v>3273</v>
      </c>
      <c r="Y603">
        <v>36</v>
      </c>
      <c r="Z603">
        <v>1</v>
      </c>
      <c r="AA603">
        <v>36</v>
      </c>
      <c r="AB603">
        <v>1</v>
      </c>
      <c r="AC603" t="s">
        <v>35</v>
      </c>
      <c r="AD603" t="s">
        <v>35</v>
      </c>
      <c r="AE603" t="s">
        <v>5526</v>
      </c>
      <c r="AF603" t="s">
        <v>5719</v>
      </c>
    </row>
    <row r="604" spans="1:32" x14ac:dyDescent="0.25">
      <c r="A604" t="s">
        <v>3578</v>
      </c>
      <c r="B604" t="s">
        <v>4901</v>
      </c>
      <c r="C604">
        <v>6920</v>
      </c>
      <c r="D604">
        <v>4228.0004209999997</v>
      </c>
      <c r="E604">
        <v>4227.9933529999998</v>
      </c>
      <c r="F604">
        <v>4</v>
      </c>
      <c r="G604">
        <v>1129.5291</v>
      </c>
      <c r="H604">
        <v>2347.066257</v>
      </c>
      <c r="I604">
        <v>1129.5291549999999</v>
      </c>
      <c r="J604">
        <v>2347.0644579999998</v>
      </c>
      <c r="K604">
        <v>1.6999999999999999E-3</v>
      </c>
      <c r="L604">
        <v>1.6999999999999999E-3</v>
      </c>
      <c r="M604" t="s">
        <v>593</v>
      </c>
      <c r="N604" t="s">
        <v>782</v>
      </c>
      <c r="O604">
        <v>3.3860000000000001E-3</v>
      </c>
      <c r="P604">
        <v>0</v>
      </c>
      <c r="Q604" t="s">
        <v>595</v>
      </c>
      <c r="R604" t="s">
        <v>784</v>
      </c>
      <c r="S604">
        <v>6921</v>
      </c>
      <c r="T604">
        <v>6924</v>
      </c>
      <c r="U604" t="s">
        <v>597</v>
      </c>
      <c r="V604" t="s">
        <v>597</v>
      </c>
      <c r="W604" t="s">
        <v>598</v>
      </c>
      <c r="X604" t="s">
        <v>598</v>
      </c>
      <c r="Y604">
        <v>76</v>
      </c>
      <c r="Z604">
        <v>1</v>
      </c>
      <c r="AA604">
        <v>64</v>
      </c>
      <c r="AB604">
        <v>1</v>
      </c>
      <c r="AC604" t="s">
        <v>35</v>
      </c>
      <c r="AD604" t="s">
        <v>35</v>
      </c>
      <c r="AE604" t="s">
        <v>5720</v>
      </c>
      <c r="AF604" t="s">
        <v>5721</v>
      </c>
    </row>
    <row r="605" spans="1:32" x14ac:dyDescent="0.25">
      <c r="A605" t="s">
        <v>4240</v>
      </c>
      <c r="B605" t="s">
        <v>4901</v>
      </c>
      <c r="C605">
        <v>12145</v>
      </c>
      <c r="D605">
        <v>3705.966852</v>
      </c>
      <c r="E605">
        <v>3705.9603940000002</v>
      </c>
      <c r="F605">
        <v>4</v>
      </c>
      <c r="G605">
        <v>839.43913399999997</v>
      </c>
      <c r="H605">
        <v>2115.1226529999999</v>
      </c>
      <c r="I605">
        <v>839.43888300000003</v>
      </c>
      <c r="J605">
        <v>2115.121185</v>
      </c>
      <c r="K605">
        <v>1.6999999999999999E-3</v>
      </c>
      <c r="L605">
        <v>1.6999999999999999E-3</v>
      </c>
      <c r="M605" t="s">
        <v>828</v>
      </c>
      <c r="N605" t="s">
        <v>829</v>
      </c>
      <c r="O605">
        <v>5.2597E-3</v>
      </c>
      <c r="P605">
        <v>0</v>
      </c>
      <c r="Q605" t="s">
        <v>830</v>
      </c>
      <c r="R605" t="s">
        <v>831</v>
      </c>
      <c r="S605">
        <v>12146</v>
      </c>
      <c r="T605">
        <v>12149</v>
      </c>
      <c r="U605" t="s">
        <v>158</v>
      </c>
      <c r="V605" t="s">
        <v>158</v>
      </c>
      <c r="W605" t="s">
        <v>159</v>
      </c>
      <c r="X605" t="s">
        <v>159</v>
      </c>
      <c r="Y605">
        <v>159</v>
      </c>
      <c r="Z605">
        <v>1</v>
      </c>
      <c r="AA605">
        <v>133</v>
      </c>
      <c r="AB605">
        <v>1</v>
      </c>
      <c r="AC605" t="s">
        <v>35</v>
      </c>
      <c r="AD605" t="s">
        <v>35</v>
      </c>
      <c r="AE605" t="s">
        <v>5192</v>
      </c>
      <c r="AF605" t="s">
        <v>5722</v>
      </c>
    </row>
    <row r="606" spans="1:32" x14ac:dyDescent="0.25">
      <c r="A606" t="s">
        <v>4240</v>
      </c>
      <c r="B606" t="s">
        <v>4901</v>
      </c>
      <c r="C606">
        <v>8268</v>
      </c>
      <c r="D606">
        <v>3342.6968320000001</v>
      </c>
      <c r="E606">
        <v>3342.6896419999998</v>
      </c>
      <c r="F606">
        <v>4</v>
      </c>
      <c r="G606">
        <v>1215.6357889999999</v>
      </c>
      <c r="H606">
        <v>1375.655978</v>
      </c>
      <c r="I606">
        <v>1215.6346820000001</v>
      </c>
      <c r="J606">
        <v>1375.6554349999999</v>
      </c>
      <c r="K606">
        <v>1.6999999999999999E-3</v>
      </c>
      <c r="L606">
        <v>1.6999999999999999E-3</v>
      </c>
      <c r="M606" t="s">
        <v>1558</v>
      </c>
      <c r="N606" t="s">
        <v>3594</v>
      </c>
      <c r="O606">
        <v>8.1709999999999994E-3</v>
      </c>
      <c r="P606">
        <v>0</v>
      </c>
      <c r="Q606" t="s">
        <v>1560</v>
      </c>
      <c r="R606" t="s">
        <v>3595</v>
      </c>
      <c r="S606">
        <v>8271</v>
      </c>
      <c r="T606">
        <v>8272</v>
      </c>
      <c r="U606" t="s">
        <v>1561</v>
      </c>
      <c r="V606" t="s">
        <v>1561</v>
      </c>
      <c r="W606" t="s">
        <v>1562</v>
      </c>
      <c r="X606" t="s">
        <v>1562</v>
      </c>
      <c r="Y606">
        <v>44</v>
      </c>
      <c r="Z606">
        <v>1</v>
      </c>
      <c r="AA606">
        <v>21</v>
      </c>
      <c r="AB606">
        <v>1</v>
      </c>
      <c r="AC606" t="s">
        <v>35</v>
      </c>
      <c r="AD606" t="s">
        <v>35</v>
      </c>
      <c r="AE606" t="s">
        <v>5276</v>
      </c>
      <c r="AF606" t="s">
        <v>5723</v>
      </c>
    </row>
    <row r="607" spans="1:32" x14ac:dyDescent="0.25">
      <c r="A607" t="s">
        <v>67</v>
      </c>
      <c r="B607" t="s">
        <v>5028</v>
      </c>
      <c r="C607">
        <v>8932</v>
      </c>
      <c r="D607">
        <v>3146.670235</v>
      </c>
      <c r="E607">
        <v>3148.6779230000002</v>
      </c>
      <c r="F607">
        <v>4</v>
      </c>
      <c r="G607">
        <v>883.47740299999998</v>
      </c>
      <c r="H607">
        <v>1511.787767</v>
      </c>
      <c r="I607">
        <v>883.47633099999996</v>
      </c>
      <c r="J607">
        <v>1511.7871600000001</v>
      </c>
      <c r="K607">
        <v>1.6999999999999999E-3</v>
      </c>
      <c r="L607">
        <v>1.6999999999999999E-3</v>
      </c>
      <c r="M607" t="s">
        <v>284</v>
      </c>
      <c r="N607" t="s">
        <v>285</v>
      </c>
      <c r="O607">
        <v>8.4566999999999993E-3</v>
      </c>
      <c r="P607">
        <v>0</v>
      </c>
      <c r="Q607" t="s">
        <v>286</v>
      </c>
      <c r="R607" t="s">
        <v>287</v>
      </c>
      <c r="S607">
        <v>8935</v>
      </c>
      <c r="T607">
        <v>8936</v>
      </c>
      <c r="U607" t="s">
        <v>204</v>
      </c>
      <c r="V607" t="s">
        <v>204</v>
      </c>
      <c r="W607" t="s">
        <v>205</v>
      </c>
      <c r="X607" t="s">
        <v>205</v>
      </c>
      <c r="Y607">
        <v>10</v>
      </c>
      <c r="Z607">
        <v>1</v>
      </c>
      <c r="AA607">
        <v>18</v>
      </c>
      <c r="AB607">
        <v>1</v>
      </c>
      <c r="AC607" t="s">
        <v>35</v>
      </c>
      <c r="AD607" t="s">
        <v>35</v>
      </c>
      <c r="AE607" t="s">
        <v>5175</v>
      </c>
      <c r="AF607" t="s">
        <v>5724</v>
      </c>
    </row>
    <row r="608" spans="1:32" x14ac:dyDescent="0.25">
      <c r="A608" t="s">
        <v>2554</v>
      </c>
      <c r="B608" t="s">
        <v>4901</v>
      </c>
      <c r="C608">
        <v>6374</v>
      </c>
      <c r="D608">
        <v>3545.8052309999998</v>
      </c>
      <c r="E608">
        <v>3546.7916930000001</v>
      </c>
      <c r="F608">
        <v>4</v>
      </c>
      <c r="G608">
        <v>1198.5841539999999</v>
      </c>
      <c r="H608">
        <v>1595.816012</v>
      </c>
      <c r="I608">
        <v>1198.582981</v>
      </c>
      <c r="J608">
        <v>1595.8154999999999</v>
      </c>
      <c r="K608">
        <v>1.6999999999999999E-3</v>
      </c>
      <c r="L608">
        <v>1.6999999999999999E-3</v>
      </c>
      <c r="M608" t="s">
        <v>80</v>
      </c>
      <c r="N608" t="s">
        <v>2763</v>
      </c>
      <c r="O608">
        <v>1.0226000000000001E-2</v>
      </c>
      <c r="P608">
        <v>0</v>
      </c>
      <c r="Q608" t="s">
        <v>82</v>
      </c>
      <c r="R608" t="s">
        <v>2764</v>
      </c>
      <c r="S608">
        <v>6377</v>
      </c>
      <c r="T608">
        <v>6378</v>
      </c>
      <c r="U608" t="s">
        <v>84</v>
      </c>
      <c r="V608" t="s">
        <v>84</v>
      </c>
      <c r="W608" t="s">
        <v>85</v>
      </c>
      <c r="X608" t="s">
        <v>85</v>
      </c>
      <c r="Y608">
        <v>281</v>
      </c>
      <c r="Z608">
        <v>1</v>
      </c>
      <c r="AA608">
        <v>285</v>
      </c>
      <c r="AB608">
        <v>1</v>
      </c>
      <c r="AC608" t="s">
        <v>35</v>
      </c>
      <c r="AD608" t="s">
        <v>35</v>
      </c>
      <c r="AE608" t="s">
        <v>4937</v>
      </c>
      <c r="AF608" t="s">
        <v>5725</v>
      </c>
    </row>
    <row r="609" spans="1:32" x14ac:dyDescent="0.25">
      <c r="A609" t="s">
        <v>1673</v>
      </c>
      <c r="B609" t="s">
        <v>4912</v>
      </c>
      <c r="C609">
        <v>6417</v>
      </c>
      <c r="D609">
        <v>2313.169136</v>
      </c>
      <c r="E609">
        <v>2313.1715760000002</v>
      </c>
      <c r="F609">
        <v>4</v>
      </c>
      <c r="G609">
        <v>656.31370700000002</v>
      </c>
      <c r="H609">
        <v>905.45036500000003</v>
      </c>
      <c r="I609">
        <v>656.31295399999999</v>
      </c>
      <c r="J609">
        <v>905.44944799999996</v>
      </c>
      <c r="K609">
        <v>1.6999999999999999E-3</v>
      </c>
      <c r="L609">
        <v>1.6999999999999999E-3</v>
      </c>
      <c r="M609" t="s">
        <v>405</v>
      </c>
      <c r="N609" t="s">
        <v>251</v>
      </c>
      <c r="O609">
        <v>1.4952999999999999E-2</v>
      </c>
      <c r="P609">
        <v>0</v>
      </c>
      <c r="Q609" t="s">
        <v>407</v>
      </c>
      <c r="R609" t="s">
        <v>253</v>
      </c>
      <c r="S609">
        <v>6418</v>
      </c>
      <c r="T609">
        <v>6421</v>
      </c>
      <c r="U609" t="s">
        <v>254</v>
      </c>
      <c r="V609" t="s">
        <v>254</v>
      </c>
      <c r="W609" t="s">
        <v>255</v>
      </c>
      <c r="X609" t="s">
        <v>255</v>
      </c>
      <c r="Y609">
        <v>123</v>
      </c>
      <c r="Z609">
        <v>1</v>
      </c>
      <c r="AA609">
        <v>128</v>
      </c>
      <c r="AB609">
        <v>1</v>
      </c>
      <c r="AC609" t="s">
        <v>35</v>
      </c>
      <c r="AD609" t="s">
        <v>35</v>
      </c>
      <c r="AE609" t="s">
        <v>5111</v>
      </c>
      <c r="AF609" t="s">
        <v>5726</v>
      </c>
    </row>
    <row r="610" spans="1:32" x14ac:dyDescent="0.25">
      <c r="A610" t="s">
        <v>399</v>
      </c>
      <c r="B610" t="s">
        <v>5028</v>
      </c>
      <c r="C610">
        <v>7729</v>
      </c>
      <c r="D610">
        <v>4197.0779220000004</v>
      </c>
      <c r="E610">
        <v>4199.0868449999998</v>
      </c>
      <c r="F610">
        <v>5</v>
      </c>
      <c r="G610">
        <v>1018.472948</v>
      </c>
      <c r="H610">
        <v>2427.1999099999998</v>
      </c>
      <c r="I610">
        <v>1018.471974</v>
      </c>
      <c r="J610">
        <v>2427.199177</v>
      </c>
      <c r="K610">
        <v>1.6999999999999999E-3</v>
      </c>
      <c r="L610">
        <v>1.6999999999999999E-3</v>
      </c>
      <c r="M610" t="s">
        <v>487</v>
      </c>
      <c r="N610" t="s">
        <v>488</v>
      </c>
      <c r="O610">
        <v>2.7778000000000001E-2</v>
      </c>
      <c r="P610">
        <v>0</v>
      </c>
      <c r="Q610" t="s">
        <v>489</v>
      </c>
      <c r="R610" t="s">
        <v>490</v>
      </c>
      <c r="S610">
        <v>7732</v>
      </c>
      <c r="T610">
        <v>7733</v>
      </c>
      <c r="U610" t="s">
        <v>491</v>
      </c>
      <c r="V610" t="s">
        <v>491</v>
      </c>
      <c r="W610" t="s">
        <v>492</v>
      </c>
      <c r="X610" t="s">
        <v>492</v>
      </c>
      <c r="Y610">
        <v>167</v>
      </c>
      <c r="Z610">
        <v>1</v>
      </c>
      <c r="AA610">
        <v>174</v>
      </c>
      <c r="AB610">
        <v>1</v>
      </c>
      <c r="AC610" t="s">
        <v>35</v>
      </c>
      <c r="AD610" t="s">
        <v>35</v>
      </c>
      <c r="AE610" t="s">
        <v>5727</v>
      </c>
      <c r="AF610" t="s">
        <v>5728</v>
      </c>
    </row>
    <row r="611" spans="1:32" x14ac:dyDescent="0.25">
      <c r="A611" t="s">
        <v>399</v>
      </c>
      <c r="B611" t="s">
        <v>5028</v>
      </c>
      <c r="C611">
        <v>5864</v>
      </c>
      <c r="D611">
        <v>2745.4289490000001</v>
      </c>
      <c r="E611">
        <v>2746.4364679999999</v>
      </c>
      <c r="F611">
        <v>4</v>
      </c>
      <c r="G611">
        <v>783.36729600000001</v>
      </c>
      <c r="H611">
        <v>1210.6565889999999</v>
      </c>
      <c r="I611">
        <v>783.36638700000003</v>
      </c>
      <c r="J611">
        <v>1210.6557519999999</v>
      </c>
      <c r="K611">
        <v>1.6999999999999999E-3</v>
      </c>
      <c r="L611">
        <v>1.6999999999999999E-3</v>
      </c>
      <c r="M611" t="s">
        <v>465</v>
      </c>
      <c r="N611" t="s">
        <v>378</v>
      </c>
      <c r="O611">
        <v>4.0677999999999999E-2</v>
      </c>
      <c r="P611">
        <v>0</v>
      </c>
      <c r="Q611" t="s">
        <v>466</v>
      </c>
      <c r="R611" t="s">
        <v>380</v>
      </c>
      <c r="S611">
        <v>5867</v>
      </c>
      <c r="T611">
        <v>5868</v>
      </c>
      <c r="U611" t="s">
        <v>382</v>
      </c>
      <c r="V611" t="s">
        <v>382</v>
      </c>
      <c r="W611" t="s">
        <v>383</v>
      </c>
      <c r="X611" t="s">
        <v>383</v>
      </c>
      <c r="Y611">
        <v>289</v>
      </c>
      <c r="Z611">
        <v>1</v>
      </c>
      <c r="AA611">
        <v>296</v>
      </c>
      <c r="AB611">
        <v>1</v>
      </c>
      <c r="AC611" t="s">
        <v>35</v>
      </c>
      <c r="AD611" t="s">
        <v>35</v>
      </c>
      <c r="AE611" t="s">
        <v>5729</v>
      </c>
      <c r="AF611" t="s">
        <v>5730</v>
      </c>
    </row>
    <row r="612" spans="1:32" x14ac:dyDescent="0.25">
      <c r="A612" t="s">
        <v>4240</v>
      </c>
      <c r="B612" t="s">
        <v>4901</v>
      </c>
      <c r="C612">
        <v>8227</v>
      </c>
      <c r="D612">
        <v>2944.498102</v>
      </c>
      <c r="E612">
        <v>2944.4909120000002</v>
      </c>
      <c r="F612">
        <v>4</v>
      </c>
      <c r="G612">
        <v>796.37175100000002</v>
      </c>
      <c r="H612">
        <v>1396.721286</v>
      </c>
      <c r="I612">
        <v>796.371532</v>
      </c>
      <c r="J612">
        <v>1396.7198089999999</v>
      </c>
      <c r="K612">
        <v>1.6999999999999999E-3</v>
      </c>
      <c r="L612">
        <v>1.6999999999999999E-3</v>
      </c>
      <c r="M612" t="s">
        <v>2446</v>
      </c>
      <c r="N612" t="s">
        <v>1951</v>
      </c>
      <c r="O612">
        <v>4.1812000000000002E-2</v>
      </c>
      <c r="P612">
        <v>0</v>
      </c>
      <c r="Q612" t="s">
        <v>2448</v>
      </c>
      <c r="R612" t="s">
        <v>1953</v>
      </c>
      <c r="S612">
        <v>8228</v>
      </c>
      <c r="T612">
        <v>8231</v>
      </c>
      <c r="U612" t="s">
        <v>1955</v>
      </c>
      <c r="V612" t="s">
        <v>1955</v>
      </c>
      <c r="W612" t="s">
        <v>1956</v>
      </c>
      <c r="X612" t="s">
        <v>1956</v>
      </c>
      <c r="Y612">
        <v>65</v>
      </c>
      <c r="Z612">
        <v>1</v>
      </c>
      <c r="AA612">
        <v>483</v>
      </c>
      <c r="AB612">
        <v>1</v>
      </c>
      <c r="AC612" t="s">
        <v>35</v>
      </c>
      <c r="AD612" t="s">
        <v>35</v>
      </c>
      <c r="AE612" t="s">
        <v>4980</v>
      </c>
      <c r="AF612" t="s">
        <v>5731</v>
      </c>
    </row>
    <row r="613" spans="1:32" x14ac:dyDescent="0.25">
      <c r="A613" t="s">
        <v>4874</v>
      </c>
      <c r="B613" t="s">
        <v>4901</v>
      </c>
      <c r="C613">
        <v>10887</v>
      </c>
      <c r="D613">
        <v>3245.7234440000002</v>
      </c>
      <c r="E613">
        <v>3245.7169859999999</v>
      </c>
      <c r="F613">
        <v>4</v>
      </c>
      <c r="G613">
        <v>952.53471500000001</v>
      </c>
      <c r="H613">
        <v>1541.783664</v>
      </c>
      <c r="I613">
        <v>952.53417999999999</v>
      </c>
      <c r="J613">
        <v>1541.782469</v>
      </c>
      <c r="K613">
        <v>1.6999999999999999E-3</v>
      </c>
      <c r="L613">
        <v>1.6999999999999999E-3</v>
      </c>
      <c r="M613" t="s">
        <v>4613</v>
      </c>
      <c r="N613" t="s">
        <v>4883</v>
      </c>
      <c r="O613" t="s">
        <v>35</v>
      </c>
      <c r="P613" t="s">
        <v>35</v>
      </c>
      <c r="Q613" t="s">
        <v>4615</v>
      </c>
      <c r="R613" t="s">
        <v>4884</v>
      </c>
      <c r="S613">
        <v>10890</v>
      </c>
      <c r="T613">
        <v>10889</v>
      </c>
      <c r="U613" t="s">
        <v>1872</v>
      </c>
      <c r="V613" t="s">
        <v>1872</v>
      </c>
      <c r="W613" t="s">
        <v>1816</v>
      </c>
      <c r="X613" t="s">
        <v>1816</v>
      </c>
      <c r="Y613">
        <v>11</v>
      </c>
      <c r="Z613">
        <v>1</v>
      </c>
      <c r="AA613">
        <v>248</v>
      </c>
      <c r="AB613">
        <v>1</v>
      </c>
      <c r="AC613">
        <v>5.9500000000000004E-3</v>
      </c>
      <c r="AD613">
        <v>4.5099999999999998E-5</v>
      </c>
      <c r="AE613" t="s">
        <v>4931</v>
      </c>
      <c r="AF613" t="s">
        <v>5732</v>
      </c>
    </row>
    <row r="614" spans="1:32" x14ac:dyDescent="0.25">
      <c r="A614" t="s">
        <v>4466</v>
      </c>
      <c r="B614" t="s">
        <v>4901</v>
      </c>
      <c r="C614">
        <v>5774</v>
      </c>
      <c r="D614">
        <v>5286.3587450000005</v>
      </c>
      <c r="E614">
        <v>5287.3371029999998</v>
      </c>
      <c r="F614">
        <v>4</v>
      </c>
      <c r="G614">
        <v>1976.896945</v>
      </c>
      <c r="H614">
        <v>2558.0567350000001</v>
      </c>
      <c r="I614">
        <v>1976.893812</v>
      </c>
      <c r="J614">
        <v>2558.058203</v>
      </c>
      <c r="K614">
        <v>1.6999999999999999E-3</v>
      </c>
      <c r="L614">
        <v>1.6999999999999999E-3</v>
      </c>
      <c r="M614" t="s">
        <v>1450</v>
      </c>
      <c r="N614" t="s">
        <v>1171</v>
      </c>
      <c r="O614" t="s">
        <v>35</v>
      </c>
      <c r="P614" t="s">
        <v>35</v>
      </c>
      <c r="Q614" t="s">
        <v>1172</v>
      </c>
      <c r="R614" t="s">
        <v>1173</v>
      </c>
      <c r="S614">
        <v>5777</v>
      </c>
      <c r="T614">
        <v>5778</v>
      </c>
      <c r="U614" t="s">
        <v>1038</v>
      </c>
      <c r="V614" t="s">
        <v>1038</v>
      </c>
      <c r="W614" t="s">
        <v>1039</v>
      </c>
      <c r="X614" t="s">
        <v>1039</v>
      </c>
      <c r="Y614">
        <v>31</v>
      </c>
      <c r="Z614">
        <v>1</v>
      </c>
      <c r="AA614">
        <v>549</v>
      </c>
      <c r="AB614">
        <v>1</v>
      </c>
      <c r="AC614">
        <v>6.0900000000000003E-5</v>
      </c>
      <c r="AD614">
        <v>5.11E-3</v>
      </c>
      <c r="AE614" t="s">
        <v>4908</v>
      </c>
      <c r="AF614" t="s">
        <v>5733</v>
      </c>
    </row>
    <row r="615" spans="1:32" x14ac:dyDescent="0.25">
      <c r="A615" t="s">
        <v>4597</v>
      </c>
      <c r="B615" t="s">
        <v>4901</v>
      </c>
      <c r="C615">
        <v>7107</v>
      </c>
      <c r="D615">
        <v>4333.1282620000002</v>
      </c>
      <c r="E615">
        <v>4333.1667399999997</v>
      </c>
      <c r="F615">
        <v>5</v>
      </c>
      <c r="G615">
        <v>1633.844699</v>
      </c>
      <c r="H615">
        <v>1947.8784989999999</v>
      </c>
      <c r="I615">
        <v>1633.8464059999999</v>
      </c>
      <c r="J615">
        <v>1947.8751400000001</v>
      </c>
      <c r="K615">
        <v>1.6999999999999999E-3</v>
      </c>
      <c r="L615">
        <v>1.6999999999999999E-3</v>
      </c>
      <c r="M615" t="s">
        <v>4611</v>
      </c>
      <c r="N615" t="s">
        <v>2769</v>
      </c>
      <c r="O615" t="s">
        <v>35</v>
      </c>
      <c r="P615" t="s">
        <v>35</v>
      </c>
      <c r="Q615" t="s">
        <v>4612</v>
      </c>
      <c r="R615" t="s">
        <v>2766</v>
      </c>
      <c r="S615">
        <v>7110</v>
      </c>
      <c r="T615">
        <v>7109</v>
      </c>
      <c r="U615" t="s">
        <v>2732</v>
      </c>
      <c r="V615" t="s">
        <v>1931</v>
      </c>
      <c r="W615" t="s">
        <v>2734</v>
      </c>
      <c r="X615" t="s">
        <v>1932</v>
      </c>
      <c r="Y615">
        <v>425</v>
      </c>
      <c r="Z615">
        <v>1</v>
      </c>
      <c r="AA615">
        <v>280</v>
      </c>
      <c r="AB615">
        <v>1</v>
      </c>
      <c r="AC615">
        <v>6.8900000000000005E-4</v>
      </c>
      <c r="AD615">
        <v>4.7000000000000002E-3</v>
      </c>
      <c r="AE615" t="s">
        <v>5734</v>
      </c>
      <c r="AF615" t="s">
        <v>5735</v>
      </c>
    </row>
    <row r="616" spans="1:32" x14ac:dyDescent="0.25">
      <c r="A616" t="s">
        <v>4544</v>
      </c>
      <c r="B616" t="s">
        <v>4901</v>
      </c>
      <c r="C616">
        <v>4925</v>
      </c>
      <c r="D616">
        <v>3405.5907529999999</v>
      </c>
      <c r="E616">
        <v>3406.587591</v>
      </c>
      <c r="F616">
        <v>4</v>
      </c>
      <c r="G616">
        <v>1276.584276</v>
      </c>
      <c r="H616">
        <v>1377.6014130000001</v>
      </c>
      <c r="I616">
        <v>1276.5791429999999</v>
      </c>
      <c r="J616">
        <v>1377.6048390000001</v>
      </c>
      <c r="K616">
        <v>1.6999999999999999E-3</v>
      </c>
      <c r="L616">
        <v>1.6999999999999999E-3</v>
      </c>
      <c r="M616" t="s">
        <v>885</v>
      </c>
      <c r="N616" t="s">
        <v>1790</v>
      </c>
      <c r="O616" t="s">
        <v>35</v>
      </c>
      <c r="P616" t="s">
        <v>35</v>
      </c>
      <c r="Q616" t="s">
        <v>70</v>
      </c>
      <c r="R616" t="s">
        <v>1090</v>
      </c>
      <c r="S616">
        <v>4928</v>
      </c>
      <c r="T616">
        <v>4927</v>
      </c>
      <c r="U616" t="s">
        <v>72</v>
      </c>
      <c r="V616" t="s">
        <v>72</v>
      </c>
      <c r="W616" t="s">
        <v>73</v>
      </c>
      <c r="X616" t="s">
        <v>73</v>
      </c>
      <c r="Y616">
        <v>427</v>
      </c>
      <c r="Z616">
        <v>1</v>
      </c>
      <c r="AA616">
        <v>240</v>
      </c>
      <c r="AB616">
        <v>1</v>
      </c>
      <c r="AC616">
        <v>7.1000000000000002E-4</v>
      </c>
      <c r="AD616">
        <v>9.6600000000000002E-3</v>
      </c>
      <c r="AE616" t="s">
        <v>4973</v>
      </c>
      <c r="AF616" t="s">
        <v>5736</v>
      </c>
    </row>
    <row r="617" spans="1:32" x14ac:dyDescent="0.25">
      <c r="A617" t="s">
        <v>4544</v>
      </c>
      <c r="B617" t="s">
        <v>4901</v>
      </c>
      <c r="C617">
        <v>15077</v>
      </c>
      <c r="D617">
        <v>4230.0748560000002</v>
      </c>
      <c r="E617">
        <v>4230.0654690000001</v>
      </c>
      <c r="F617">
        <v>6</v>
      </c>
      <c r="G617">
        <v>1424.6895480000001</v>
      </c>
      <c r="H617">
        <v>2053.9802439999999</v>
      </c>
      <c r="I617">
        <v>1424.6895709999999</v>
      </c>
      <c r="J617">
        <v>2053.9785430000002</v>
      </c>
      <c r="K617">
        <v>1.6999999999999999E-3</v>
      </c>
      <c r="L617">
        <v>1.6999999999999999E-3</v>
      </c>
      <c r="M617" t="s">
        <v>2039</v>
      </c>
      <c r="N617" t="s">
        <v>2885</v>
      </c>
      <c r="O617" t="s">
        <v>35</v>
      </c>
      <c r="P617" t="s">
        <v>35</v>
      </c>
      <c r="Q617" t="s">
        <v>2041</v>
      </c>
      <c r="R617" t="s">
        <v>2887</v>
      </c>
      <c r="S617">
        <v>15080</v>
      </c>
      <c r="T617">
        <v>15079</v>
      </c>
      <c r="U617" t="s">
        <v>1931</v>
      </c>
      <c r="V617" t="s">
        <v>1931</v>
      </c>
      <c r="W617" t="s">
        <v>1932</v>
      </c>
      <c r="X617" t="s">
        <v>1932</v>
      </c>
      <c r="Y617">
        <v>384</v>
      </c>
      <c r="Z617">
        <v>1</v>
      </c>
      <c r="AA617">
        <v>272</v>
      </c>
      <c r="AB617">
        <v>1</v>
      </c>
      <c r="AC617">
        <v>1.6899999999999999E-6</v>
      </c>
      <c r="AD617">
        <v>2.8400000000000002E-4</v>
      </c>
      <c r="AE617" t="s">
        <v>4917</v>
      </c>
      <c r="AF617" t="s">
        <v>5737</v>
      </c>
    </row>
    <row r="618" spans="1:32" x14ac:dyDescent="0.25">
      <c r="A618" t="s">
        <v>4523</v>
      </c>
      <c r="B618" t="s">
        <v>4901</v>
      </c>
      <c r="C618">
        <v>8190</v>
      </c>
      <c r="D618">
        <v>3123.5676210000001</v>
      </c>
      <c r="E618">
        <v>3124.5580500000001</v>
      </c>
      <c r="F618">
        <v>4</v>
      </c>
      <c r="G618">
        <v>941.44737399999997</v>
      </c>
      <c r="H618">
        <v>1430.7151819999999</v>
      </c>
      <c r="I618">
        <v>941.445425</v>
      </c>
      <c r="J618">
        <v>1430.7153920000001</v>
      </c>
      <c r="K618">
        <v>1.6999999999999999E-3</v>
      </c>
      <c r="L618">
        <v>1.6999999999999999E-3</v>
      </c>
      <c r="M618" t="s">
        <v>4525</v>
      </c>
      <c r="N618" t="s">
        <v>3105</v>
      </c>
      <c r="O618" t="s">
        <v>35</v>
      </c>
      <c r="P618" t="s">
        <v>35</v>
      </c>
      <c r="Q618" t="s">
        <v>4526</v>
      </c>
      <c r="R618" t="s">
        <v>3107</v>
      </c>
      <c r="S618">
        <v>8193</v>
      </c>
      <c r="T618">
        <v>8192</v>
      </c>
      <c r="U618" t="s">
        <v>228</v>
      </c>
      <c r="V618" t="s">
        <v>228</v>
      </c>
      <c r="W618" t="s">
        <v>229</v>
      </c>
      <c r="X618" t="s">
        <v>229</v>
      </c>
      <c r="Y618">
        <v>398</v>
      </c>
      <c r="Z618">
        <v>1</v>
      </c>
      <c r="AA618">
        <v>387</v>
      </c>
      <c r="AB618">
        <v>1</v>
      </c>
      <c r="AC618">
        <v>1.78E-2</v>
      </c>
      <c r="AD618">
        <v>1.81E-3</v>
      </c>
      <c r="AE618" t="s">
        <v>5041</v>
      </c>
      <c r="AF618" t="s">
        <v>5738</v>
      </c>
    </row>
    <row r="619" spans="1:32" x14ac:dyDescent="0.25">
      <c r="A619" t="s">
        <v>3850</v>
      </c>
      <c r="B619" t="s">
        <v>4901</v>
      </c>
      <c r="C619">
        <v>14191</v>
      </c>
      <c r="D619">
        <v>4775.4502499999999</v>
      </c>
      <c r="E619">
        <v>4775.455755</v>
      </c>
      <c r="F619">
        <v>4</v>
      </c>
      <c r="G619">
        <v>1828.940599</v>
      </c>
      <c r="H619">
        <v>2195.1045869999998</v>
      </c>
      <c r="I619">
        <v>1829.9311990000001</v>
      </c>
      <c r="J619">
        <v>2194.115765</v>
      </c>
      <c r="K619">
        <v>-1.8E-3</v>
      </c>
      <c r="L619">
        <v>1.8E-3</v>
      </c>
      <c r="M619" t="s">
        <v>3992</v>
      </c>
      <c r="N619" t="s">
        <v>3993</v>
      </c>
      <c r="O619">
        <v>3.5956000000000002E-2</v>
      </c>
      <c r="P619">
        <v>5.8961999999999999E-3</v>
      </c>
      <c r="Q619" t="s">
        <v>3994</v>
      </c>
      <c r="R619" t="s">
        <v>3995</v>
      </c>
      <c r="S619">
        <v>14194</v>
      </c>
      <c r="T619">
        <v>14195</v>
      </c>
      <c r="U619" t="s">
        <v>3996</v>
      </c>
      <c r="V619" t="s">
        <v>3997</v>
      </c>
      <c r="W619" t="s">
        <v>3998</v>
      </c>
      <c r="X619" t="s">
        <v>3999</v>
      </c>
      <c r="Y619">
        <v>67</v>
      </c>
      <c r="Z619">
        <v>1</v>
      </c>
      <c r="AA619">
        <v>1336</v>
      </c>
      <c r="AB619">
        <v>1</v>
      </c>
      <c r="AC619" t="s">
        <v>35</v>
      </c>
      <c r="AD619" t="s">
        <v>35</v>
      </c>
      <c r="AE619" t="s">
        <v>5739</v>
      </c>
      <c r="AF619" t="s">
        <v>5740</v>
      </c>
    </row>
    <row r="620" spans="1:32" x14ac:dyDescent="0.25">
      <c r="A620" t="s">
        <v>548</v>
      </c>
      <c r="B620" t="s">
        <v>5028</v>
      </c>
      <c r="C620">
        <v>10639</v>
      </c>
      <c r="D620">
        <v>3291.5677289999999</v>
      </c>
      <c r="E620">
        <v>3291.571966</v>
      </c>
      <c r="F620">
        <v>4</v>
      </c>
      <c r="G620">
        <v>1578.7117639999999</v>
      </c>
      <c r="H620">
        <v>961.45090000000005</v>
      </c>
      <c r="I620">
        <v>1578.7103070000001</v>
      </c>
      <c r="J620">
        <v>961.45051000000001</v>
      </c>
      <c r="K620">
        <v>1.8E-3</v>
      </c>
      <c r="L620">
        <v>1.8E-3</v>
      </c>
      <c r="M620" t="s">
        <v>144</v>
      </c>
      <c r="N620" t="s">
        <v>160</v>
      </c>
      <c r="O620">
        <v>0</v>
      </c>
      <c r="P620">
        <v>0</v>
      </c>
      <c r="Q620" t="s">
        <v>146</v>
      </c>
      <c r="R620" t="s">
        <v>161</v>
      </c>
      <c r="S620">
        <v>10642</v>
      </c>
      <c r="T620">
        <v>10641</v>
      </c>
      <c r="U620" t="s">
        <v>148</v>
      </c>
      <c r="V620" t="s">
        <v>148</v>
      </c>
      <c r="W620" t="s">
        <v>149</v>
      </c>
      <c r="X620" t="s">
        <v>149</v>
      </c>
      <c r="Y620">
        <v>579</v>
      </c>
      <c r="Z620">
        <v>1</v>
      </c>
      <c r="AA620">
        <v>569</v>
      </c>
      <c r="AB620">
        <v>1</v>
      </c>
      <c r="AC620" t="s">
        <v>35</v>
      </c>
      <c r="AD620" t="s">
        <v>35</v>
      </c>
      <c r="AE620" t="s">
        <v>5108</v>
      </c>
      <c r="AF620" t="s">
        <v>5741</v>
      </c>
    </row>
    <row r="621" spans="1:32" x14ac:dyDescent="0.25">
      <c r="A621" t="s">
        <v>2964</v>
      </c>
      <c r="B621" t="s">
        <v>4901</v>
      </c>
      <c r="C621">
        <v>6387</v>
      </c>
      <c r="D621">
        <v>3553.745097</v>
      </c>
      <c r="E621">
        <v>3554.7463299999999</v>
      </c>
      <c r="F621">
        <v>5</v>
      </c>
      <c r="G621">
        <v>1224.533664</v>
      </c>
      <c r="H621">
        <v>1577.8063689999999</v>
      </c>
      <c r="I621">
        <v>1224.5332539999999</v>
      </c>
      <c r="J621">
        <v>1577.804936</v>
      </c>
      <c r="K621">
        <v>1.8E-3</v>
      </c>
      <c r="L621">
        <v>1.8E-3</v>
      </c>
      <c r="M621" t="s">
        <v>1132</v>
      </c>
      <c r="N621" t="s">
        <v>1133</v>
      </c>
      <c r="O621">
        <v>0</v>
      </c>
      <c r="P621">
        <v>0</v>
      </c>
      <c r="Q621" t="s">
        <v>1134</v>
      </c>
      <c r="R621" t="s">
        <v>1135</v>
      </c>
      <c r="S621">
        <v>6390</v>
      </c>
      <c r="T621">
        <v>6391</v>
      </c>
      <c r="U621" t="s">
        <v>90</v>
      </c>
      <c r="V621" t="s">
        <v>1136</v>
      </c>
      <c r="W621" t="s">
        <v>91</v>
      </c>
      <c r="X621" t="s">
        <v>1137</v>
      </c>
      <c r="Y621">
        <v>199</v>
      </c>
      <c r="Z621">
        <v>1</v>
      </c>
      <c r="AA621">
        <v>225</v>
      </c>
      <c r="AB621">
        <v>1</v>
      </c>
      <c r="AC621" t="s">
        <v>35</v>
      </c>
      <c r="AD621" t="s">
        <v>35</v>
      </c>
      <c r="AE621" t="s">
        <v>5156</v>
      </c>
      <c r="AF621" t="s">
        <v>5742</v>
      </c>
    </row>
    <row r="622" spans="1:32" x14ac:dyDescent="0.25">
      <c r="A622" t="s">
        <v>3578</v>
      </c>
      <c r="B622" t="s">
        <v>4901</v>
      </c>
      <c r="C622">
        <v>6642</v>
      </c>
      <c r="D622">
        <v>3383.7664119999999</v>
      </c>
      <c r="E622">
        <v>3383.7660580000002</v>
      </c>
      <c r="F622">
        <v>4</v>
      </c>
      <c r="G622">
        <v>1193.630296</v>
      </c>
      <c r="H622">
        <v>1438.731051</v>
      </c>
      <c r="I622">
        <v>1193.629203</v>
      </c>
      <c r="J622">
        <v>1438.730374</v>
      </c>
      <c r="K622">
        <v>1.8E-3</v>
      </c>
      <c r="L622">
        <v>1.8E-3</v>
      </c>
      <c r="M622" t="s">
        <v>374</v>
      </c>
      <c r="N622" t="s">
        <v>3735</v>
      </c>
      <c r="O622">
        <v>0</v>
      </c>
      <c r="P622">
        <v>0</v>
      </c>
      <c r="Q622" t="s">
        <v>376</v>
      </c>
      <c r="R622" t="s">
        <v>3736</v>
      </c>
      <c r="S622">
        <v>6645</v>
      </c>
      <c r="T622">
        <v>6646</v>
      </c>
      <c r="U622" t="s">
        <v>90</v>
      </c>
      <c r="V622" t="s">
        <v>90</v>
      </c>
      <c r="W622" t="s">
        <v>91</v>
      </c>
      <c r="X622" t="s">
        <v>91</v>
      </c>
      <c r="Y622">
        <v>70</v>
      </c>
      <c r="Z622">
        <v>1</v>
      </c>
      <c r="AA622">
        <v>60</v>
      </c>
      <c r="AB622">
        <v>1</v>
      </c>
      <c r="AC622" t="s">
        <v>35</v>
      </c>
      <c r="AD622" t="s">
        <v>35</v>
      </c>
      <c r="AE622" t="s">
        <v>5065</v>
      </c>
      <c r="AF622" t="s">
        <v>5743</v>
      </c>
    </row>
    <row r="623" spans="1:32" x14ac:dyDescent="0.25">
      <c r="A623" t="s">
        <v>1764</v>
      </c>
      <c r="B623" t="s">
        <v>4912</v>
      </c>
      <c r="C623">
        <v>10952</v>
      </c>
      <c r="D623">
        <v>4504.1544739999999</v>
      </c>
      <c r="E623">
        <v>4505.1837830000004</v>
      </c>
      <c r="F623">
        <v>4</v>
      </c>
      <c r="G623">
        <v>1214.5598620000001</v>
      </c>
      <c r="H623">
        <v>2538.1895479999998</v>
      </c>
      <c r="I623">
        <v>1214.5601369999999</v>
      </c>
      <c r="J623">
        <v>2538.187426</v>
      </c>
      <c r="K623">
        <v>1.8E-3</v>
      </c>
      <c r="L623">
        <v>1.8E-3</v>
      </c>
      <c r="M623" t="s">
        <v>218</v>
      </c>
      <c r="N623" t="s">
        <v>999</v>
      </c>
      <c r="O623">
        <v>0</v>
      </c>
      <c r="P623">
        <v>0</v>
      </c>
      <c r="Q623" t="s">
        <v>220</v>
      </c>
      <c r="R623" t="s">
        <v>1000</v>
      </c>
      <c r="S623">
        <v>10953</v>
      </c>
      <c r="T623">
        <v>10956</v>
      </c>
      <c r="U623" t="s">
        <v>222</v>
      </c>
      <c r="V623" t="s">
        <v>222</v>
      </c>
      <c r="W623" t="s">
        <v>223</v>
      </c>
      <c r="X623" t="s">
        <v>223</v>
      </c>
      <c r="Y623">
        <v>98</v>
      </c>
      <c r="Z623">
        <v>1</v>
      </c>
      <c r="AA623">
        <v>75</v>
      </c>
      <c r="AB623">
        <v>1</v>
      </c>
      <c r="AC623" t="s">
        <v>35</v>
      </c>
      <c r="AD623" t="s">
        <v>35</v>
      </c>
      <c r="AE623" t="s">
        <v>4904</v>
      </c>
      <c r="AF623" t="s">
        <v>5744</v>
      </c>
    </row>
    <row r="624" spans="1:32" x14ac:dyDescent="0.25">
      <c r="A624" t="s">
        <v>2249</v>
      </c>
      <c r="B624" t="s">
        <v>4901</v>
      </c>
      <c r="C624">
        <v>9586</v>
      </c>
      <c r="D624">
        <v>4258.1743710000001</v>
      </c>
      <c r="E624">
        <v>4259.1657160000004</v>
      </c>
      <c r="F624">
        <v>4</v>
      </c>
      <c r="G624">
        <v>1582.803392</v>
      </c>
      <c r="H624">
        <v>1923.965915</v>
      </c>
      <c r="I624">
        <v>1582.8024929999999</v>
      </c>
      <c r="J624">
        <v>1923.9650180000001</v>
      </c>
      <c r="K624">
        <v>1.8E-3</v>
      </c>
      <c r="L624">
        <v>1.8E-3</v>
      </c>
      <c r="M624" t="s">
        <v>2056</v>
      </c>
      <c r="N624" t="s">
        <v>2057</v>
      </c>
      <c r="O624">
        <v>0</v>
      </c>
      <c r="P624">
        <v>0</v>
      </c>
      <c r="Q624" t="s">
        <v>2058</v>
      </c>
      <c r="R624" t="s">
        <v>2059</v>
      </c>
      <c r="S624">
        <v>9589</v>
      </c>
      <c r="T624">
        <v>9590</v>
      </c>
      <c r="U624" t="s">
        <v>1970</v>
      </c>
      <c r="V624" t="s">
        <v>1970</v>
      </c>
      <c r="W624" t="s">
        <v>1971</v>
      </c>
      <c r="X624" t="s">
        <v>1971</v>
      </c>
      <c r="Y624">
        <v>69</v>
      </c>
      <c r="Z624">
        <v>1</v>
      </c>
      <c r="AA624">
        <v>216</v>
      </c>
      <c r="AB624">
        <v>1</v>
      </c>
      <c r="AC624" t="s">
        <v>35</v>
      </c>
      <c r="AD624" t="s">
        <v>35</v>
      </c>
      <c r="AE624" t="s">
        <v>5257</v>
      </c>
      <c r="AF624" t="s">
        <v>5745</v>
      </c>
    </row>
    <row r="625" spans="1:32" x14ac:dyDescent="0.25">
      <c r="A625" t="s">
        <v>1576</v>
      </c>
      <c r="B625" t="s">
        <v>4912</v>
      </c>
      <c r="C625">
        <v>10319</v>
      </c>
      <c r="D625">
        <v>3344.655084</v>
      </c>
      <c r="E625">
        <v>3344.673773</v>
      </c>
      <c r="F625">
        <v>4</v>
      </c>
      <c r="G625">
        <v>1123.4952860000001</v>
      </c>
      <c r="H625">
        <v>1469.754733</v>
      </c>
      <c r="I625">
        <v>1123.493438</v>
      </c>
      <c r="J625">
        <v>1469.7548139999999</v>
      </c>
      <c r="K625">
        <v>1.8E-3</v>
      </c>
      <c r="L625">
        <v>1.8E-3</v>
      </c>
      <c r="M625" t="s">
        <v>1604</v>
      </c>
      <c r="N625" t="s">
        <v>1605</v>
      </c>
      <c r="O625">
        <v>0</v>
      </c>
      <c r="P625">
        <v>0</v>
      </c>
      <c r="Q625" t="s">
        <v>1606</v>
      </c>
      <c r="R625" t="s">
        <v>1607</v>
      </c>
      <c r="S625">
        <v>10322</v>
      </c>
      <c r="T625">
        <v>10323</v>
      </c>
      <c r="U625" t="s">
        <v>1608</v>
      </c>
      <c r="V625" t="s">
        <v>1608</v>
      </c>
      <c r="W625" t="s">
        <v>1609</v>
      </c>
      <c r="X625" t="s">
        <v>1609</v>
      </c>
      <c r="Y625">
        <v>37</v>
      </c>
      <c r="Z625">
        <v>1</v>
      </c>
      <c r="AA625">
        <v>42</v>
      </c>
      <c r="AB625">
        <v>1</v>
      </c>
      <c r="AC625" t="s">
        <v>35</v>
      </c>
      <c r="AD625" t="s">
        <v>35</v>
      </c>
      <c r="AE625" t="s">
        <v>5445</v>
      </c>
      <c r="AF625" t="s">
        <v>5746</v>
      </c>
    </row>
    <row r="626" spans="1:32" x14ac:dyDescent="0.25">
      <c r="A626" t="s">
        <v>67</v>
      </c>
      <c r="B626" t="s">
        <v>5028</v>
      </c>
      <c r="C626">
        <v>7516</v>
      </c>
      <c r="D626">
        <v>3898.876886</v>
      </c>
      <c r="E626">
        <v>3899.8805600000001</v>
      </c>
      <c r="F626">
        <v>4</v>
      </c>
      <c r="G626">
        <v>1329.6062480000001</v>
      </c>
      <c r="H626">
        <v>1817.865573</v>
      </c>
      <c r="I626">
        <v>1329.6048390000001</v>
      </c>
      <c r="J626">
        <v>1817.8651689999999</v>
      </c>
      <c r="K626">
        <v>1.8E-3</v>
      </c>
      <c r="L626">
        <v>1.8E-3</v>
      </c>
      <c r="M626" t="s">
        <v>206</v>
      </c>
      <c r="N626" t="s">
        <v>207</v>
      </c>
      <c r="O626">
        <v>0</v>
      </c>
      <c r="P626">
        <v>0</v>
      </c>
      <c r="Q626" t="s">
        <v>208</v>
      </c>
      <c r="R626" t="s">
        <v>209</v>
      </c>
      <c r="S626">
        <v>7519</v>
      </c>
      <c r="T626">
        <v>7518</v>
      </c>
      <c r="U626" t="s">
        <v>45</v>
      </c>
      <c r="V626" t="s">
        <v>45</v>
      </c>
      <c r="W626" t="s">
        <v>46</v>
      </c>
      <c r="X626" t="s">
        <v>46</v>
      </c>
      <c r="Y626">
        <v>841</v>
      </c>
      <c r="Z626">
        <v>1</v>
      </c>
      <c r="AA626">
        <v>793</v>
      </c>
      <c r="AB626">
        <v>1</v>
      </c>
      <c r="AC626" t="s">
        <v>35</v>
      </c>
      <c r="AD626" t="s">
        <v>35</v>
      </c>
      <c r="AE626" t="s">
        <v>5029</v>
      </c>
      <c r="AF626" t="s">
        <v>5747</v>
      </c>
    </row>
    <row r="627" spans="1:32" x14ac:dyDescent="0.25">
      <c r="A627" t="s">
        <v>548</v>
      </c>
      <c r="B627" t="s">
        <v>5028</v>
      </c>
      <c r="C627">
        <v>14541</v>
      </c>
      <c r="D627">
        <v>4120.9926089999999</v>
      </c>
      <c r="E627">
        <v>4121.0197200000002</v>
      </c>
      <c r="F627">
        <v>4</v>
      </c>
      <c r="G627">
        <v>1551.721605</v>
      </c>
      <c r="H627">
        <v>1817.865939</v>
      </c>
      <c r="I627">
        <v>1551.7205369999999</v>
      </c>
      <c r="J627">
        <v>1817.8651689999999</v>
      </c>
      <c r="K627">
        <v>1.8E-3</v>
      </c>
      <c r="L627">
        <v>1.8E-3</v>
      </c>
      <c r="M627" t="s">
        <v>318</v>
      </c>
      <c r="N627" t="s">
        <v>207</v>
      </c>
      <c r="O627">
        <v>0</v>
      </c>
      <c r="P627">
        <v>0</v>
      </c>
      <c r="Q627" t="s">
        <v>319</v>
      </c>
      <c r="R627" t="s">
        <v>209</v>
      </c>
      <c r="S627">
        <v>14544</v>
      </c>
      <c r="T627">
        <v>14545</v>
      </c>
      <c r="U627" t="s">
        <v>45</v>
      </c>
      <c r="V627" t="s">
        <v>45</v>
      </c>
      <c r="W627" t="s">
        <v>46</v>
      </c>
      <c r="X627" t="s">
        <v>46</v>
      </c>
      <c r="Y627">
        <v>811</v>
      </c>
      <c r="Z627">
        <v>1</v>
      </c>
      <c r="AA627">
        <v>793</v>
      </c>
      <c r="AB627">
        <v>1</v>
      </c>
      <c r="AC627" t="s">
        <v>35</v>
      </c>
      <c r="AD627" t="s">
        <v>35</v>
      </c>
      <c r="AE627" t="s">
        <v>5029</v>
      </c>
      <c r="AF627" t="s">
        <v>5748</v>
      </c>
    </row>
    <row r="628" spans="1:32" x14ac:dyDescent="0.25">
      <c r="A628" t="s">
        <v>2249</v>
      </c>
      <c r="B628" t="s">
        <v>4901</v>
      </c>
      <c r="C628">
        <v>9525</v>
      </c>
      <c r="D628">
        <v>4117.0695599999999</v>
      </c>
      <c r="E628">
        <v>4117.0702430000001</v>
      </c>
      <c r="F628">
        <v>5</v>
      </c>
      <c r="G628">
        <v>1305.6573209999999</v>
      </c>
      <c r="H628">
        <v>2060.0071750000002</v>
      </c>
      <c r="I628">
        <v>1305.6564800000001</v>
      </c>
      <c r="J628">
        <v>2060.006214</v>
      </c>
      <c r="K628">
        <v>1.8E-3</v>
      </c>
      <c r="L628">
        <v>1.8E-3</v>
      </c>
      <c r="M628" t="s">
        <v>741</v>
      </c>
      <c r="N628" t="s">
        <v>1168</v>
      </c>
      <c r="O628">
        <v>0</v>
      </c>
      <c r="P628">
        <v>0</v>
      </c>
      <c r="Q628" t="s">
        <v>743</v>
      </c>
      <c r="R628" t="s">
        <v>1169</v>
      </c>
      <c r="S628">
        <v>9528</v>
      </c>
      <c r="T628">
        <v>9529</v>
      </c>
      <c r="U628" t="s">
        <v>687</v>
      </c>
      <c r="V628" t="s">
        <v>687</v>
      </c>
      <c r="W628" t="s">
        <v>688</v>
      </c>
      <c r="X628" t="s">
        <v>688</v>
      </c>
      <c r="Y628">
        <v>234</v>
      </c>
      <c r="Z628">
        <v>1</v>
      </c>
      <c r="AA628">
        <v>244</v>
      </c>
      <c r="AB628">
        <v>1</v>
      </c>
      <c r="AC628" t="s">
        <v>35</v>
      </c>
      <c r="AD628" t="s">
        <v>35</v>
      </c>
      <c r="AE628" t="s">
        <v>5089</v>
      </c>
      <c r="AF628" t="s">
        <v>5749</v>
      </c>
    </row>
    <row r="629" spans="1:32" x14ac:dyDescent="0.25">
      <c r="A629" t="s">
        <v>2249</v>
      </c>
      <c r="B629" t="s">
        <v>4901</v>
      </c>
      <c r="C629">
        <v>9318</v>
      </c>
      <c r="D629">
        <v>3004.5709780000002</v>
      </c>
      <c r="E629">
        <v>3004.5675719999999</v>
      </c>
      <c r="F629">
        <v>4</v>
      </c>
      <c r="G629">
        <v>839.43937800000003</v>
      </c>
      <c r="H629">
        <v>1413.726535</v>
      </c>
      <c r="I629">
        <v>839.43888300000003</v>
      </c>
      <c r="J629">
        <v>1413.7252289999999</v>
      </c>
      <c r="K629">
        <v>1.8E-3</v>
      </c>
      <c r="L629">
        <v>1.8E-3</v>
      </c>
      <c r="M629" t="s">
        <v>828</v>
      </c>
      <c r="N629" t="s">
        <v>2346</v>
      </c>
      <c r="O629">
        <v>0</v>
      </c>
      <c r="P629">
        <v>0</v>
      </c>
      <c r="Q629" t="s">
        <v>830</v>
      </c>
      <c r="R629" t="s">
        <v>2347</v>
      </c>
      <c r="S629">
        <v>9321</v>
      </c>
      <c r="T629">
        <v>9322</v>
      </c>
      <c r="U629" t="s">
        <v>158</v>
      </c>
      <c r="V629" t="s">
        <v>158</v>
      </c>
      <c r="W629" t="s">
        <v>159</v>
      </c>
      <c r="X629" t="s">
        <v>159</v>
      </c>
      <c r="Y629">
        <v>159</v>
      </c>
      <c r="Z629">
        <v>1</v>
      </c>
      <c r="AA629">
        <v>201</v>
      </c>
      <c r="AB629">
        <v>1</v>
      </c>
      <c r="AC629" t="s">
        <v>35</v>
      </c>
      <c r="AD629" t="s">
        <v>35</v>
      </c>
      <c r="AE629" t="s">
        <v>5192</v>
      </c>
      <c r="AF629" t="s">
        <v>5750</v>
      </c>
    </row>
    <row r="630" spans="1:32" x14ac:dyDescent="0.25">
      <c r="A630" t="s">
        <v>2249</v>
      </c>
      <c r="B630" t="s">
        <v>4901</v>
      </c>
      <c r="C630">
        <v>11070</v>
      </c>
      <c r="D630">
        <v>3675.9702699999998</v>
      </c>
      <c r="E630">
        <v>3676.0001889999999</v>
      </c>
      <c r="F630">
        <v>4</v>
      </c>
      <c r="G630">
        <v>1236.6979229999999</v>
      </c>
      <c r="H630">
        <v>1687.8672819999999</v>
      </c>
      <c r="I630">
        <v>1236.6965540000001</v>
      </c>
      <c r="J630">
        <v>1687.866867</v>
      </c>
      <c r="K630">
        <v>1.8E-3</v>
      </c>
      <c r="L630">
        <v>1.8E-3</v>
      </c>
      <c r="M630" t="s">
        <v>2302</v>
      </c>
      <c r="N630" t="s">
        <v>1942</v>
      </c>
      <c r="O630">
        <v>0</v>
      </c>
      <c r="P630">
        <v>0</v>
      </c>
      <c r="Q630" t="s">
        <v>2303</v>
      </c>
      <c r="R630" t="s">
        <v>1944</v>
      </c>
      <c r="S630">
        <v>11073</v>
      </c>
      <c r="T630">
        <v>11074</v>
      </c>
      <c r="U630" t="s">
        <v>158</v>
      </c>
      <c r="V630" t="s">
        <v>72</v>
      </c>
      <c r="W630" t="s">
        <v>159</v>
      </c>
      <c r="X630" t="s">
        <v>73</v>
      </c>
      <c r="Y630">
        <v>485</v>
      </c>
      <c r="Z630">
        <v>1</v>
      </c>
      <c r="AA630">
        <v>503</v>
      </c>
      <c r="AB630">
        <v>1</v>
      </c>
      <c r="AC630" t="s">
        <v>35</v>
      </c>
      <c r="AD630" t="s">
        <v>35</v>
      </c>
      <c r="AE630" t="s">
        <v>4943</v>
      </c>
      <c r="AF630" t="s">
        <v>5751</v>
      </c>
    </row>
    <row r="631" spans="1:32" x14ac:dyDescent="0.25">
      <c r="A631" t="s">
        <v>548</v>
      </c>
      <c r="B631" t="s">
        <v>5028</v>
      </c>
      <c r="C631">
        <v>13627</v>
      </c>
      <c r="D631">
        <v>3554.7953429999998</v>
      </c>
      <c r="E631">
        <v>3555.7943780000001</v>
      </c>
      <c r="F631">
        <v>4</v>
      </c>
      <c r="G631">
        <v>1128.5610819999999</v>
      </c>
      <c r="H631">
        <v>1674.8291959999999</v>
      </c>
      <c r="I631">
        <v>1128.559743</v>
      </c>
      <c r="J631">
        <v>1674.828708</v>
      </c>
      <c r="K631">
        <v>1.8E-3</v>
      </c>
      <c r="L631">
        <v>1.8E-3</v>
      </c>
      <c r="M631" t="s">
        <v>579</v>
      </c>
      <c r="N631" t="s">
        <v>633</v>
      </c>
      <c r="O631">
        <v>0</v>
      </c>
      <c r="P631">
        <v>0</v>
      </c>
      <c r="Q631" t="s">
        <v>581</v>
      </c>
      <c r="R631" t="s">
        <v>634</v>
      </c>
      <c r="S631">
        <v>13630</v>
      </c>
      <c r="T631">
        <v>13631</v>
      </c>
      <c r="U631" t="s">
        <v>360</v>
      </c>
      <c r="V631" t="s">
        <v>360</v>
      </c>
      <c r="W631" t="s">
        <v>361</v>
      </c>
      <c r="X631" t="s">
        <v>361</v>
      </c>
      <c r="Y631">
        <v>310</v>
      </c>
      <c r="Z631">
        <v>1</v>
      </c>
      <c r="AA631">
        <v>358</v>
      </c>
      <c r="AB631">
        <v>1</v>
      </c>
      <c r="AC631" t="s">
        <v>35</v>
      </c>
      <c r="AD631" t="s">
        <v>35</v>
      </c>
      <c r="AE631" t="s">
        <v>5752</v>
      </c>
      <c r="AF631" t="s">
        <v>5753</v>
      </c>
    </row>
    <row r="632" spans="1:32" x14ac:dyDescent="0.25">
      <c r="A632" t="s">
        <v>2249</v>
      </c>
      <c r="B632" t="s">
        <v>4901</v>
      </c>
      <c r="C632">
        <v>9285</v>
      </c>
      <c r="D632">
        <v>3889.0022990000002</v>
      </c>
      <c r="E632">
        <v>3889.0065840000002</v>
      </c>
      <c r="F632">
        <v>5</v>
      </c>
      <c r="G632">
        <v>1468.741305</v>
      </c>
      <c r="H632">
        <v>1668.8559290000001</v>
      </c>
      <c r="I632">
        <v>1468.7409379999999</v>
      </c>
      <c r="J632">
        <v>1668.854529</v>
      </c>
      <c r="K632">
        <v>1.8E-3</v>
      </c>
      <c r="L632">
        <v>1.8E-3</v>
      </c>
      <c r="M632" t="s">
        <v>729</v>
      </c>
      <c r="N632" t="s">
        <v>1441</v>
      </c>
      <c r="O632">
        <v>0</v>
      </c>
      <c r="P632">
        <v>0</v>
      </c>
      <c r="Q632" t="s">
        <v>731</v>
      </c>
      <c r="R632" t="s">
        <v>1443</v>
      </c>
      <c r="S632">
        <v>9288</v>
      </c>
      <c r="T632">
        <v>9289</v>
      </c>
      <c r="U632" t="s">
        <v>441</v>
      </c>
      <c r="V632" t="s">
        <v>1038</v>
      </c>
      <c r="W632" t="s">
        <v>442</v>
      </c>
      <c r="X632" t="s">
        <v>1039</v>
      </c>
      <c r="Y632">
        <v>239</v>
      </c>
      <c r="Z632">
        <v>1</v>
      </c>
      <c r="AA632">
        <v>739</v>
      </c>
      <c r="AB632">
        <v>1</v>
      </c>
      <c r="AC632" t="s">
        <v>35</v>
      </c>
      <c r="AD632" t="s">
        <v>35</v>
      </c>
      <c r="AE632" t="s">
        <v>5754</v>
      </c>
      <c r="AF632" t="s">
        <v>5755</v>
      </c>
    </row>
    <row r="633" spans="1:32" x14ac:dyDescent="0.25">
      <c r="A633" t="s">
        <v>3850</v>
      </c>
      <c r="B633" t="s">
        <v>4901</v>
      </c>
      <c r="C633">
        <v>8756</v>
      </c>
      <c r="D633">
        <v>3779.9170469999999</v>
      </c>
      <c r="E633">
        <v>3780.9181579999999</v>
      </c>
      <c r="F633">
        <v>4</v>
      </c>
      <c r="G633">
        <v>1229.629686</v>
      </c>
      <c r="H633">
        <v>1798.8822970000001</v>
      </c>
      <c r="I633">
        <v>1229.629203</v>
      </c>
      <c r="J633">
        <v>1798.880954</v>
      </c>
      <c r="K633">
        <v>1.8E-3</v>
      </c>
      <c r="L633">
        <v>1.8E-3</v>
      </c>
      <c r="M633" t="s">
        <v>162</v>
      </c>
      <c r="N633" t="s">
        <v>93</v>
      </c>
      <c r="O633">
        <v>0</v>
      </c>
      <c r="P633">
        <v>0</v>
      </c>
      <c r="Q633" t="s">
        <v>163</v>
      </c>
      <c r="R633" t="s">
        <v>95</v>
      </c>
      <c r="S633">
        <v>8759</v>
      </c>
      <c r="T633">
        <v>8760</v>
      </c>
      <c r="U633" t="s">
        <v>60</v>
      </c>
      <c r="V633" t="s">
        <v>60</v>
      </c>
      <c r="W633" t="s">
        <v>61</v>
      </c>
      <c r="X633" t="s">
        <v>61</v>
      </c>
      <c r="Y633">
        <v>216</v>
      </c>
      <c r="Z633">
        <v>1</v>
      </c>
      <c r="AA633">
        <v>262</v>
      </c>
      <c r="AB633">
        <v>1</v>
      </c>
      <c r="AC633" t="s">
        <v>35</v>
      </c>
      <c r="AD633" t="s">
        <v>35</v>
      </c>
      <c r="AE633" t="s">
        <v>5756</v>
      </c>
      <c r="AF633" t="s">
        <v>5757</v>
      </c>
    </row>
    <row r="634" spans="1:32" x14ac:dyDescent="0.25">
      <c r="A634" t="s">
        <v>1242</v>
      </c>
      <c r="B634" t="s">
        <v>4912</v>
      </c>
      <c r="C634">
        <v>6951</v>
      </c>
      <c r="D634">
        <v>2773.349847</v>
      </c>
      <c r="E634">
        <v>2774.3559019999998</v>
      </c>
      <c r="F634">
        <v>4</v>
      </c>
      <c r="G634">
        <v>1042.4838119999999</v>
      </c>
      <c r="H634">
        <v>979.46097099999997</v>
      </c>
      <c r="I634">
        <v>1042.4818700000001</v>
      </c>
      <c r="J634">
        <v>979.46107500000005</v>
      </c>
      <c r="K634">
        <v>1.8E-3</v>
      </c>
      <c r="L634">
        <v>1.8E-3</v>
      </c>
      <c r="M634" t="s">
        <v>1277</v>
      </c>
      <c r="N634" t="s">
        <v>1278</v>
      </c>
      <c r="O634">
        <v>0</v>
      </c>
      <c r="P634">
        <v>1.0341E-3</v>
      </c>
      <c r="Q634" t="s">
        <v>1279</v>
      </c>
      <c r="R634" t="s">
        <v>1280</v>
      </c>
      <c r="S634">
        <v>6954</v>
      </c>
      <c r="T634">
        <v>6953</v>
      </c>
      <c r="U634" t="s">
        <v>84</v>
      </c>
      <c r="V634" t="s">
        <v>84</v>
      </c>
      <c r="W634" t="s">
        <v>85</v>
      </c>
      <c r="X634" t="s">
        <v>85</v>
      </c>
      <c r="Y634">
        <v>298</v>
      </c>
      <c r="Z634">
        <v>1</v>
      </c>
      <c r="AA634">
        <v>437</v>
      </c>
      <c r="AB634">
        <v>1</v>
      </c>
      <c r="AC634" t="s">
        <v>35</v>
      </c>
      <c r="AD634" t="s">
        <v>35</v>
      </c>
      <c r="AE634" t="s">
        <v>4937</v>
      </c>
      <c r="AF634" t="s">
        <v>5758</v>
      </c>
    </row>
    <row r="635" spans="1:32" x14ac:dyDescent="0.25">
      <c r="A635" t="s">
        <v>4240</v>
      </c>
      <c r="B635" t="s">
        <v>4901</v>
      </c>
      <c r="C635">
        <v>16613</v>
      </c>
      <c r="D635">
        <v>3984.0183659999998</v>
      </c>
      <c r="E635">
        <v>3984.0878349999998</v>
      </c>
      <c r="F635">
        <v>4</v>
      </c>
      <c r="G635">
        <v>1314.6820540000001</v>
      </c>
      <c r="H635">
        <v>1917.931247</v>
      </c>
      <c r="I635">
        <v>1314.681967</v>
      </c>
      <c r="J635">
        <v>1917.9294850000001</v>
      </c>
      <c r="K635">
        <v>1.8E-3</v>
      </c>
      <c r="L635">
        <v>1.8E-3</v>
      </c>
      <c r="M635" t="s">
        <v>4449</v>
      </c>
      <c r="N635" t="s">
        <v>4450</v>
      </c>
      <c r="O635">
        <v>0</v>
      </c>
      <c r="P635">
        <v>5.8365999999999999E-3</v>
      </c>
      <c r="Q635" t="s">
        <v>4451</v>
      </c>
      <c r="R635" t="s">
        <v>4452</v>
      </c>
      <c r="S635">
        <v>16616</v>
      </c>
      <c r="T635">
        <v>16617</v>
      </c>
      <c r="U635" t="s">
        <v>4453</v>
      </c>
      <c r="V635" t="s">
        <v>4453</v>
      </c>
      <c r="W635" t="s">
        <v>2880</v>
      </c>
      <c r="X635" t="s">
        <v>2880</v>
      </c>
      <c r="Y635">
        <v>79</v>
      </c>
      <c r="Z635">
        <v>1</v>
      </c>
      <c r="AA635">
        <v>82</v>
      </c>
      <c r="AB635">
        <v>1</v>
      </c>
      <c r="AC635" t="s">
        <v>35</v>
      </c>
      <c r="AD635" t="s">
        <v>35</v>
      </c>
      <c r="AE635" t="s">
        <v>5759</v>
      </c>
      <c r="AF635" t="s">
        <v>5760</v>
      </c>
    </row>
    <row r="636" spans="1:32" x14ac:dyDescent="0.25">
      <c r="A636" t="s">
        <v>67</v>
      </c>
      <c r="B636" t="s">
        <v>5028</v>
      </c>
      <c r="C636">
        <v>6761</v>
      </c>
      <c r="D636">
        <v>3108.535652</v>
      </c>
      <c r="E636">
        <v>3108.5358329999999</v>
      </c>
      <c r="F636">
        <v>4</v>
      </c>
      <c r="G636">
        <v>1286.6514139999999</v>
      </c>
      <c r="H636">
        <v>1070.4791729999999</v>
      </c>
      <c r="I636">
        <v>1286.6506670000001</v>
      </c>
      <c r="J636">
        <v>1070.478122</v>
      </c>
      <c r="K636">
        <v>1.8E-3</v>
      </c>
      <c r="L636">
        <v>1.8E-3</v>
      </c>
      <c r="M636" t="s">
        <v>150</v>
      </c>
      <c r="N636" t="s">
        <v>151</v>
      </c>
      <c r="O636">
        <v>0</v>
      </c>
      <c r="P636">
        <v>8.4566999999999993E-3</v>
      </c>
      <c r="Q636" t="s">
        <v>152</v>
      </c>
      <c r="R636" t="s">
        <v>153</v>
      </c>
      <c r="S636">
        <v>6764</v>
      </c>
      <c r="T636">
        <v>6765</v>
      </c>
      <c r="U636" t="s">
        <v>154</v>
      </c>
      <c r="V636" t="s">
        <v>154</v>
      </c>
      <c r="W636" t="s">
        <v>155</v>
      </c>
      <c r="X636" t="s">
        <v>155</v>
      </c>
      <c r="Y636">
        <v>476</v>
      </c>
      <c r="Z636">
        <v>1</v>
      </c>
      <c r="AA636">
        <v>16</v>
      </c>
      <c r="AB636">
        <v>1</v>
      </c>
      <c r="AC636" t="s">
        <v>35</v>
      </c>
      <c r="AD636" t="s">
        <v>35</v>
      </c>
      <c r="AE636" t="s">
        <v>5681</v>
      </c>
      <c r="AF636" t="s">
        <v>5761</v>
      </c>
    </row>
    <row r="637" spans="1:32" x14ac:dyDescent="0.25">
      <c r="A637" t="s">
        <v>4048</v>
      </c>
      <c r="B637" t="s">
        <v>4901</v>
      </c>
      <c r="C637">
        <v>2614</v>
      </c>
      <c r="D637">
        <v>2480.2486650000001</v>
      </c>
      <c r="E637">
        <v>2480.2443290000001</v>
      </c>
      <c r="F637">
        <v>4</v>
      </c>
      <c r="G637">
        <v>700.33952499999998</v>
      </c>
      <c r="H637">
        <v>1028.5040759999999</v>
      </c>
      <c r="I637">
        <v>700.33916899999997</v>
      </c>
      <c r="J637">
        <v>1028.5026049999999</v>
      </c>
      <c r="K637">
        <v>1.8E-3</v>
      </c>
      <c r="L637">
        <v>1.8E-3</v>
      </c>
      <c r="M637" t="s">
        <v>3469</v>
      </c>
      <c r="N637" t="s">
        <v>1905</v>
      </c>
      <c r="O637">
        <v>3.3936999999999999E-3</v>
      </c>
      <c r="P637">
        <v>0</v>
      </c>
      <c r="Q637" t="s">
        <v>3470</v>
      </c>
      <c r="R637" t="s">
        <v>1907</v>
      </c>
      <c r="S637">
        <v>2615</v>
      </c>
      <c r="T637">
        <v>2618</v>
      </c>
      <c r="U637" t="s">
        <v>1801</v>
      </c>
      <c r="V637" t="s">
        <v>1801</v>
      </c>
      <c r="W637" t="s">
        <v>1802</v>
      </c>
      <c r="X637" t="s">
        <v>1802</v>
      </c>
      <c r="Y637">
        <v>292</v>
      </c>
      <c r="Z637">
        <v>1</v>
      </c>
      <c r="AA637">
        <v>289</v>
      </c>
      <c r="AB637">
        <v>1</v>
      </c>
      <c r="AC637" t="s">
        <v>35</v>
      </c>
      <c r="AD637" t="s">
        <v>35</v>
      </c>
      <c r="AE637" t="s">
        <v>4939</v>
      </c>
      <c r="AF637" t="s">
        <v>5762</v>
      </c>
    </row>
    <row r="638" spans="1:32" x14ac:dyDescent="0.25">
      <c r="A638" t="s">
        <v>2554</v>
      </c>
      <c r="B638" t="s">
        <v>4901</v>
      </c>
      <c r="C638">
        <v>4680</v>
      </c>
      <c r="D638">
        <v>2879.523248</v>
      </c>
      <c r="E638">
        <v>2880.5192320000001</v>
      </c>
      <c r="F638">
        <v>4</v>
      </c>
      <c r="G638">
        <v>989.51872400000002</v>
      </c>
      <c r="H638">
        <v>1138.5994599999999</v>
      </c>
      <c r="I638">
        <v>989.51819599999999</v>
      </c>
      <c r="J638">
        <v>1138.5982369999999</v>
      </c>
      <c r="K638">
        <v>1.8E-3</v>
      </c>
      <c r="L638">
        <v>1.8E-3</v>
      </c>
      <c r="M638" t="s">
        <v>2594</v>
      </c>
      <c r="N638" t="s">
        <v>1913</v>
      </c>
      <c r="O638">
        <v>4.7467999999999998E-3</v>
      </c>
      <c r="P638">
        <v>0</v>
      </c>
      <c r="Q638" t="s">
        <v>2596</v>
      </c>
      <c r="R638" t="s">
        <v>1915</v>
      </c>
      <c r="S638">
        <v>4683</v>
      </c>
      <c r="T638">
        <v>4684</v>
      </c>
      <c r="U638" t="s">
        <v>1782</v>
      </c>
      <c r="V638" t="s">
        <v>1782</v>
      </c>
      <c r="W638" t="s">
        <v>1783</v>
      </c>
      <c r="X638" t="s">
        <v>1783</v>
      </c>
      <c r="Y638">
        <v>430</v>
      </c>
      <c r="Z638">
        <v>1</v>
      </c>
      <c r="AA638">
        <v>250</v>
      </c>
      <c r="AB638">
        <v>1</v>
      </c>
      <c r="AC638" t="s">
        <v>35</v>
      </c>
      <c r="AD638" t="s">
        <v>35</v>
      </c>
      <c r="AE638" t="s">
        <v>5200</v>
      </c>
      <c r="AF638" t="s">
        <v>5763</v>
      </c>
    </row>
    <row r="639" spans="1:32" x14ac:dyDescent="0.25">
      <c r="A639" t="s">
        <v>3578</v>
      </c>
      <c r="B639" t="s">
        <v>4901</v>
      </c>
      <c r="C639">
        <v>4687</v>
      </c>
      <c r="D639">
        <v>2927.4604570000001</v>
      </c>
      <c r="E639">
        <v>2927.4508719999999</v>
      </c>
      <c r="F639">
        <v>4</v>
      </c>
      <c r="G639">
        <v>1028.5037090000001</v>
      </c>
      <c r="H639">
        <v>1147.5516829999999</v>
      </c>
      <c r="I639">
        <v>1028.5026049999999</v>
      </c>
      <c r="J639">
        <v>1147.5509529999999</v>
      </c>
      <c r="K639">
        <v>1.8E-3</v>
      </c>
      <c r="L639">
        <v>1.8E-3</v>
      </c>
      <c r="M639" t="s">
        <v>1905</v>
      </c>
      <c r="N639" t="s">
        <v>1903</v>
      </c>
      <c r="O639">
        <v>6.9721000000000002E-3</v>
      </c>
      <c r="P639">
        <v>0</v>
      </c>
      <c r="Q639" t="s">
        <v>1907</v>
      </c>
      <c r="R639" t="s">
        <v>1904</v>
      </c>
      <c r="S639">
        <v>4690</v>
      </c>
      <c r="T639">
        <v>4691</v>
      </c>
      <c r="U639" t="s">
        <v>1801</v>
      </c>
      <c r="V639" t="s">
        <v>1801</v>
      </c>
      <c r="W639" t="s">
        <v>1802</v>
      </c>
      <c r="X639" t="s">
        <v>1802</v>
      </c>
      <c r="Y639">
        <v>289</v>
      </c>
      <c r="Z639">
        <v>1</v>
      </c>
      <c r="AA639">
        <v>415</v>
      </c>
      <c r="AB639">
        <v>1</v>
      </c>
      <c r="AC639" t="s">
        <v>35</v>
      </c>
      <c r="AD639" t="s">
        <v>35</v>
      </c>
      <c r="AE639" t="s">
        <v>4939</v>
      </c>
      <c r="AF639" t="s">
        <v>5764</v>
      </c>
    </row>
    <row r="640" spans="1:32" x14ac:dyDescent="0.25">
      <c r="A640" t="s">
        <v>4240</v>
      </c>
      <c r="B640" t="s">
        <v>4901</v>
      </c>
      <c r="C640">
        <v>11632</v>
      </c>
      <c r="D640">
        <v>3754.7810610000001</v>
      </c>
      <c r="E640">
        <v>3755.7775329999999</v>
      </c>
      <c r="F640">
        <v>4</v>
      </c>
      <c r="G640">
        <v>1068.484422</v>
      </c>
      <c r="H640">
        <v>1934.891574</v>
      </c>
      <c r="I640">
        <v>1068.4836009999999</v>
      </c>
      <c r="J640">
        <v>1934.890641</v>
      </c>
      <c r="K640">
        <v>1.8E-3</v>
      </c>
      <c r="L640">
        <v>1.8E-3</v>
      </c>
      <c r="M640" t="s">
        <v>1676</v>
      </c>
      <c r="N640" t="s">
        <v>4375</v>
      </c>
      <c r="O640">
        <v>1.0347E-2</v>
      </c>
      <c r="P640">
        <v>0</v>
      </c>
      <c r="Q640" t="s">
        <v>1678</v>
      </c>
      <c r="R640" t="s">
        <v>3042</v>
      </c>
      <c r="S640">
        <v>11635</v>
      </c>
      <c r="T640">
        <v>11636</v>
      </c>
      <c r="U640" t="s">
        <v>723</v>
      </c>
      <c r="V640" t="s">
        <v>723</v>
      </c>
      <c r="W640" t="s">
        <v>725</v>
      </c>
      <c r="X640" t="s">
        <v>725</v>
      </c>
      <c r="Y640">
        <v>296</v>
      </c>
      <c r="Z640">
        <v>1</v>
      </c>
      <c r="AA640">
        <v>418</v>
      </c>
      <c r="AB640">
        <v>1</v>
      </c>
      <c r="AC640" t="s">
        <v>35</v>
      </c>
      <c r="AD640" t="s">
        <v>35</v>
      </c>
      <c r="AE640" t="s">
        <v>4958</v>
      </c>
      <c r="AF640" t="s">
        <v>5765</v>
      </c>
    </row>
    <row r="641" spans="1:32" x14ac:dyDescent="0.25">
      <c r="A641" t="s">
        <v>2964</v>
      </c>
      <c r="B641" t="s">
        <v>4901</v>
      </c>
      <c r="C641">
        <v>5592</v>
      </c>
      <c r="D641">
        <v>3061.4945010000001</v>
      </c>
      <c r="E641">
        <v>3062.4953059999998</v>
      </c>
      <c r="F641">
        <v>4</v>
      </c>
      <c r="G641">
        <v>988.42601200000001</v>
      </c>
      <c r="H641">
        <v>1321.663425</v>
      </c>
      <c r="I641">
        <v>988.42502400000001</v>
      </c>
      <c r="J641">
        <v>1321.662628</v>
      </c>
      <c r="K641">
        <v>1.8E-3</v>
      </c>
      <c r="L641">
        <v>1.8E-3</v>
      </c>
      <c r="M641" t="s">
        <v>1574</v>
      </c>
      <c r="N641" t="s">
        <v>2998</v>
      </c>
      <c r="O641">
        <v>1.3514E-2</v>
      </c>
      <c r="P641">
        <v>0</v>
      </c>
      <c r="Q641" t="s">
        <v>1575</v>
      </c>
      <c r="R641" t="s">
        <v>2999</v>
      </c>
      <c r="S641">
        <v>5595</v>
      </c>
      <c r="T641">
        <v>5596</v>
      </c>
      <c r="U641" t="s">
        <v>1096</v>
      </c>
      <c r="V641" t="s">
        <v>1096</v>
      </c>
      <c r="W641" t="s">
        <v>1097</v>
      </c>
      <c r="X641" t="s">
        <v>1097</v>
      </c>
      <c r="Y641">
        <v>276</v>
      </c>
      <c r="Z641">
        <v>1</v>
      </c>
      <c r="AA641">
        <v>1000</v>
      </c>
      <c r="AB641">
        <v>1</v>
      </c>
      <c r="AC641" t="s">
        <v>35</v>
      </c>
      <c r="AD641" t="s">
        <v>35</v>
      </c>
      <c r="AE641" t="s">
        <v>5128</v>
      </c>
      <c r="AF641" t="s">
        <v>5766</v>
      </c>
    </row>
    <row r="642" spans="1:32" x14ac:dyDescent="0.25">
      <c r="A642" t="s">
        <v>4652</v>
      </c>
      <c r="B642" t="s">
        <v>4901</v>
      </c>
      <c r="C642">
        <v>3542</v>
      </c>
      <c r="D642">
        <v>3050.5321589999999</v>
      </c>
      <c r="E642">
        <v>3050.5280210000001</v>
      </c>
      <c r="F642">
        <v>4</v>
      </c>
      <c r="G642">
        <v>974.402513</v>
      </c>
      <c r="H642">
        <v>1324.7245820000001</v>
      </c>
      <c r="I642">
        <v>974.40151100000003</v>
      </c>
      <c r="J642">
        <v>1324.7238319999999</v>
      </c>
      <c r="K642">
        <v>1.8E-3</v>
      </c>
      <c r="L642">
        <v>1.8E-3</v>
      </c>
      <c r="M642" t="s">
        <v>4073</v>
      </c>
      <c r="N642" t="s">
        <v>3018</v>
      </c>
      <c r="O642" t="s">
        <v>35</v>
      </c>
      <c r="P642" t="s">
        <v>35</v>
      </c>
      <c r="Q642" t="s">
        <v>4074</v>
      </c>
      <c r="R642" t="s">
        <v>3019</v>
      </c>
      <c r="S642">
        <v>3545</v>
      </c>
      <c r="T642">
        <v>3544</v>
      </c>
      <c r="U642" t="s">
        <v>1970</v>
      </c>
      <c r="V642" t="s">
        <v>1872</v>
      </c>
      <c r="W642" t="s">
        <v>1971</v>
      </c>
      <c r="X642" t="s">
        <v>1816</v>
      </c>
      <c r="Y642">
        <v>162</v>
      </c>
      <c r="Z642">
        <v>1</v>
      </c>
      <c r="AA642">
        <v>110</v>
      </c>
      <c r="AB642">
        <v>1</v>
      </c>
      <c r="AC642">
        <v>6.0299999999999999E-2</v>
      </c>
      <c r="AD642">
        <v>2.3400000000000001E-3</v>
      </c>
      <c r="AE642" t="s">
        <v>5767</v>
      </c>
      <c r="AF642" t="s">
        <v>5768</v>
      </c>
    </row>
    <row r="643" spans="1:32" x14ac:dyDescent="0.25">
      <c r="A643" t="s">
        <v>4725</v>
      </c>
      <c r="B643" t="s">
        <v>4901</v>
      </c>
      <c r="C643">
        <v>5869</v>
      </c>
      <c r="D643">
        <v>4790.3344530000004</v>
      </c>
      <c r="E643">
        <v>4791.3170829999999</v>
      </c>
      <c r="F643">
        <v>4</v>
      </c>
      <c r="G643">
        <v>1786.877536</v>
      </c>
      <c r="H643">
        <v>2252.0518520000001</v>
      </c>
      <c r="I643">
        <v>1786.8777660000001</v>
      </c>
      <c r="J643">
        <v>2252.04981</v>
      </c>
      <c r="K643">
        <v>1.8E-3</v>
      </c>
      <c r="L643">
        <v>1.8E-3</v>
      </c>
      <c r="M643" t="s">
        <v>1419</v>
      </c>
      <c r="N643" t="s">
        <v>3069</v>
      </c>
      <c r="O643" t="s">
        <v>35</v>
      </c>
      <c r="P643" t="s">
        <v>35</v>
      </c>
      <c r="Q643" t="s">
        <v>1418</v>
      </c>
      <c r="R643" t="s">
        <v>3070</v>
      </c>
      <c r="S643">
        <v>5870</v>
      </c>
      <c r="T643">
        <v>5871</v>
      </c>
      <c r="U643" t="s">
        <v>597</v>
      </c>
      <c r="V643" t="s">
        <v>597</v>
      </c>
      <c r="W643" t="s">
        <v>598</v>
      </c>
      <c r="X643" t="s">
        <v>598</v>
      </c>
      <c r="Y643">
        <v>74</v>
      </c>
      <c r="Z643">
        <v>1</v>
      </c>
      <c r="AA643">
        <v>56</v>
      </c>
      <c r="AB643">
        <v>1</v>
      </c>
      <c r="AC643">
        <v>9.6099999999999995E-6</v>
      </c>
      <c r="AD643">
        <v>2.9600000000000001E-5</v>
      </c>
      <c r="AE643" t="s">
        <v>5720</v>
      </c>
      <c r="AF643" t="s">
        <v>5769</v>
      </c>
    </row>
    <row r="644" spans="1:32" x14ac:dyDescent="0.25">
      <c r="A644" t="s">
        <v>4544</v>
      </c>
      <c r="B644" t="s">
        <v>4901</v>
      </c>
      <c r="C644">
        <v>7143</v>
      </c>
      <c r="D644">
        <v>2644.3660970000001</v>
      </c>
      <c r="E644">
        <v>2644.3634699999998</v>
      </c>
      <c r="F644">
        <v>4</v>
      </c>
      <c r="G644">
        <v>879.48246900000004</v>
      </c>
      <c r="H644">
        <v>1013.478563</v>
      </c>
      <c r="I644">
        <v>879.48141599999997</v>
      </c>
      <c r="J644">
        <v>1013.477788</v>
      </c>
      <c r="K644">
        <v>1.8E-3</v>
      </c>
      <c r="L644">
        <v>1.8E-3</v>
      </c>
      <c r="M644" t="s">
        <v>4549</v>
      </c>
      <c r="N644" t="s">
        <v>1785</v>
      </c>
      <c r="O644" t="s">
        <v>35</v>
      </c>
      <c r="P644" t="s">
        <v>35</v>
      </c>
      <c r="Q644" t="s">
        <v>4550</v>
      </c>
      <c r="R644" t="s">
        <v>1787</v>
      </c>
      <c r="S644">
        <v>7146</v>
      </c>
      <c r="T644">
        <v>7147</v>
      </c>
      <c r="U644" t="s">
        <v>1788</v>
      </c>
      <c r="V644" t="s">
        <v>1788</v>
      </c>
      <c r="W644" t="s">
        <v>1789</v>
      </c>
      <c r="X644" t="s">
        <v>1789</v>
      </c>
      <c r="Y644">
        <v>80</v>
      </c>
      <c r="Z644">
        <v>1</v>
      </c>
      <c r="AA644">
        <v>70</v>
      </c>
      <c r="AB644">
        <v>1</v>
      </c>
      <c r="AC644">
        <v>5.4999999999999997E-3</v>
      </c>
      <c r="AD644">
        <v>9.68E-4</v>
      </c>
      <c r="AE644" t="s">
        <v>5552</v>
      </c>
      <c r="AF644" t="s">
        <v>5770</v>
      </c>
    </row>
    <row r="645" spans="1:32" x14ac:dyDescent="0.25">
      <c r="A645" t="s">
        <v>4544</v>
      </c>
      <c r="B645" t="s">
        <v>4901</v>
      </c>
      <c r="C645">
        <v>9726</v>
      </c>
      <c r="D645">
        <v>3415.7827699999998</v>
      </c>
      <c r="E645">
        <v>3415.7753349999998</v>
      </c>
      <c r="F645">
        <v>4</v>
      </c>
      <c r="G645">
        <v>1086.5720690000001</v>
      </c>
      <c r="H645">
        <v>1577.805636</v>
      </c>
      <c r="I645">
        <v>1086.57096</v>
      </c>
      <c r="J645">
        <v>1577.804936</v>
      </c>
      <c r="K645">
        <v>1.8E-3</v>
      </c>
      <c r="L645">
        <v>1.8E-3</v>
      </c>
      <c r="M645" t="s">
        <v>1185</v>
      </c>
      <c r="N645" t="s">
        <v>1133</v>
      </c>
      <c r="O645" t="s">
        <v>35</v>
      </c>
      <c r="P645" t="s">
        <v>35</v>
      </c>
      <c r="Q645" t="s">
        <v>1186</v>
      </c>
      <c r="R645" t="s">
        <v>1135</v>
      </c>
      <c r="S645">
        <v>9729</v>
      </c>
      <c r="T645">
        <v>9728</v>
      </c>
      <c r="U645" t="s">
        <v>1003</v>
      </c>
      <c r="V645" t="s">
        <v>1136</v>
      </c>
      <c r="W645" t="s">
        <v>1004</v>
      </c>
      <c r="X645" t="s">
        <v>1137</v>
      </c>
      <c r="Y645">
        <v>46</v>
      </c>
      <c r="Z645">
        <v>1</v>
      </c>
      <c r="AA645">
        <v>225</v>
      </c>
      <c r="AB645">
        <v>1</v>
      </c>
      <c r="AC645">
        <v>5.4400000000000004E-3</v>
      </c>
      <c r="AD645">
        <v>5.9299999999999998E-7</v>
      </c>
      <c r="AE645" t="s">
        <v>5771</v>
      </c>
      <c r="AF645" t="s">
        <v>5772</v>
      </c>
    </row>
    <row r="646" spans="1:32" x14ac:dyDescent="0.25">
      <c r="A646" t="s">
        <v>4544</v>
      </c>
      <c r="B646" t="s">
        <v>4901</v>
      </c>
      <c r="C646">
        <v>13095</v>
      </c>
      <c r="D646">
        <v>2806.3595049999999</v>
      </c>
      <c r="E646">
        <v>2807.3610290000001</v>
      </c>
      <c r="F646">
        <v>4</v>
      </c>
      <c r="G646">
        <v>1027.47722</v>
      </c>
      <c r="H646">
        <v>1027.47722</v>
      </c>
      <c r="I646">
        <v>1027.4763310000001</v>
      </c>
      <c r="J646">
        <v>1027.4763310000001</v>
      </c>
      <c r="K646">
        <v>1.8E-3</v>
      </c>
      <c r="L646">
        <v>1.8E-3</v>
      </c>
      <c r="M646" t="s">
        <v>991</v>
      </c>
      <c r="N646" t="s">
        <v>991</v>
      </c>
      <c r="O646" t="s">
        <v>35</v>
      </c>
      <c r="P646" t="s">
        <v>35</v>
      </c>
      <c r="Q646" t="s">
        <v>993</v>
      </c>
      <c r="R646" t="s">
        <v>993</v>
      </c>
      <c r="S646">
        <v>13099</v>
      </c>
      <c r="T646">
        <v>13098</v>
      </c>
      <c r="U646" t="s">
        <v>126</v>
      </c>
      <c r="V646" t="s">
        <v>126</v>
      </c>
      <c r="W646" t="s">
        <v>127</v>
      </c>
      <c r="X646" t="s">
        <v>127</v>
      </c>
      <c r="Y646">
        <v>150</v>
      </c>
      <c r="Z646">
        <v>1</v>
      </c>
      <c r="AA646">
        <v>150</v>
      </c>
      <c r="AB646">
        <v>1</v>
      </c>
      <c r="AC646">
        <v>1.2899999999999999E-3</v>
      </c>
      <c r="AD646">
        <v>1.3799999999999999E-3</v>
      </c>
      <c r="AE646" t="s">
        <v>4989</v>
      </c>
      <c r="AF646" t="s">
        <v>5773</v>
      </c>
    </row>
    <row r="647" spans="1:32" x14ac:dyDescent="0.25">
      <c r="A647" t="s">
        <v>4874</v>
      </c>
      <c r="B647" t="s">
        <v>4901</v>
      </c>
      <c r="C647">
        <v>8071</v>
      </c>
      <c r="D647">
        <v>3380.5922179999998</v>
      </c>
      <c r="E647">
        <v>3380.5951599999999</v>
      </c>
      <c r="F647">
        <v>4</v>
      </c>
      <c r="G647">
        <v>1176.4724590000001</v>
      </c>
      <c r="H647">
        <v>1452.714694</v>
      </c>
      <c r="I647">
        <v>1176.471716</v>
      </c>
      <c r="J647">
        <v>1452.713661</v>
      </c>
      <c r="K647">
        <v>1.8E-3</v>
      </c>
      <c r="L647">
        <v>1.8E-3</v>
      </c>
      <c r="M647" t="s">
        <v>3620</v>
      </c>
      <c r="N647" t="s">
        <v>3438</v>
      </c>
      <c r="O647" t="s">
        <v>35</v>
      </c>
      <c r="P647" t="s">
        <v>35</v>
      </c>
      <c r="Q647" t="s">
        <v>3621</v>
      </c>
      <c r="R647" t="s">
        <v>3439</v>
      </c>
      <c r="S647">
        <v>8074</v>
      </c>
      <c r="T647">
        <v>8073</v>
      </c>
      <c r="U647" t="s">
        <v>3440</v>
      </c>
      <c r="V647" t="s">
        <v>3440</v>
      </c>
      <c r="W647" t="s">
        <v>3441</v>
      </c>
      <c r="X647" t="s">
        <v>3441</v>
      </c>
      <c r="Y647">
        <v>97</v>
      </c>
      <c r="Z647">
        <v>1</v>
      </c>
      <c r="AA647">
        <v>150</v>
      </c>
      <c r="AB647">
        <v>1</v>
      </c>
      <c r="AC647">
        <v>1.05E-4</v>
      </c>
      <c r="AD647">
        <v>2.0000000000000002E-5</v>
      </c>
      <c r="AE647" t="s">
        <v>5254</v>
      </c>
      <c r="AF647" t="s">
        <v>5774</v>
      </c>
    </row>
    <row r="648" spans="1:32" x14ac:dyDescent="0.25">
      <c r="A648" t="s">
        <v>4466</v>
      </c>
      <c r="B648" t="s">
        <v>4901</v>
      </c>
      <c r="C648">
        <v>5949</v>
      </c>
      <c r="D648">
        <v>4191.9511519999996</v>
      </c>
      <c r="E648">
        <v>4191.9518349999998</v>
      </c>
      <c r="F648">
        <v>5</v>
      </c>
      <c r="G648">
        <v>1385.6382779999999</v>
      </c>
      <c r="H648">
        <v>2054.9078089999998</v>
      </c>
      <c r="I648">
        <v>1385.639784</v>
      </c>
      <c r="J648">
        <v>2054.9082320000002</v>
      </c>
      <c r="K648">
        <v>-1.9E-3</v>
      </c>
      <c r="L648">
        <v>1.9E-3</v>
      </c>
      <c r="M648" t="s">
        <v>2354</v>
      </c>
      <c r="N648" t="s">
        <v>2757</v>
      </c>
      <c r="O648" t="s">
        <v>35</v>
      </c>
      <c r="P648" t="s">
        <v>35</v>
      </c>
      <c r="Q648" t="s">
        <v>2329</v>
      </c>
      <c r="R648" t="s">
        <v>2758</v>
      </c>
      <c r="S648">
        <v>5952</v>
      </c>
      <c r="T648">
        <v>5951</v>
      </c>
      <c r="U648" t="s">
        <v>1931</v>
      </c>
      <c r="V648" t="s">
        <v>1931</v>
      </c>
      <c r="W648" t="s">
        <v>1932</v>
      </c>
      <c r="X648" t="s">
        <v>1932</v>
      </c>
      <c r="Y648">
        <v>133</v>
      </c>
      <c r="Z648">
        <v>1</v>
      </c>
      <c r="AA648">
        <v>180</v>
      </c>
      <c r="AB648">
        <v>1</v>
      </c>
      <c r="AC648">
        <v>1.17E-3</v>
      </c>
      <c r="AD648">
        <v>1.49E-5</v>
      </c>
      <c r="AE648" t="s">
        <v>4917</v>
      </c>
      <c r="AF648" t="s">
        <v>5775</v>
      </c>
    </row>
    <row r="649" spans="1:32" x14ac:dyDescent="0.25">
      <c r="A649" t="s">
        <v>544</v>
      </c>
      <c r="B649" t="s">
        <v>5028</v>
      </c>
      <c r="C649">
        <v>4541</v>
      </c>
      <c r="D649">
        <v>2755.4280950000002</v>
      </c>
      <c r="E649">
        <v>2757.4328059999998</v>
      </c>
      <c r="F649">
        <v>4</v>
      </c>
      <c r="G649">
        <v>827.414537</v>
      </c>
      <c r="H649">
        <v>1176.608493</v>
      </c>
      <c r="I649">
        <v>827.41373099999998</v>
      </c>
      <c r="J649">
        <v>1176.607362</v>
      </c>
      <c r="K649">
        <v>1.9E-3</v>
      </c>
      <c r="L649">
        <v>1.9E-3</v>
      </c>
      <c r="M649" t="s">
        <v>538</v>
      </c>
      <c r="N649" t="s">
        <v>539</v>
      </c>
      <c r="O649">
        <v>0</v>
      </c>
      <c r="P649">
        <v>0</v>
      </c>
      <c r="Q649" t="s">
        <v>540</v>
      </c>
      <c r="R649" t="s">
        <v>541</v>
      </c>
      <c r="S649">
        <v>4544</v>
      </c>
      <c r="T649">
        <v>4545</v>
      </c>
      <c r="U649" t="s">
        <v>542</v>
      </c>
      <c r="V649" t="s">
        <v>542</v>
      </c>
      <c r="W649" t="s">
        <v>543</v>
      </c>
      <c r="X649" t="s">
        <v>543</v>
      </c>
      <c r="Y649">
        <v>47</v>
      </c>
      <c r="Z649">
        <v>1</v>
      </c>
      <c r="AA649">
        <v>179</v>
      </c>
      <c r="AB649">
        <v>1</v>
      </c>
      <c r="AC649" t="s">
        <v>35</v>
      </c>
      <c r="AD649" t="s">
        <v>35</v>
      </c>
      <c r="AE649" t="s">
        <v>5221</v>
      </c>
      <c r="AF649" t="s">
        <v>5776</v>
      </c>
    </row>
    <row r="650" spans="1:32" x14ac:dyDescent="0.25">
      <c r="A650" t="s">
        <v>3850</v>
      </c>
      <c r="B650" t="s">
        <v>4901</v>
      </c>
      <c r="C650">
        <v>9746</v>
      </c>
      <c r="D650">
        <v>3271.6309890000002</v>
      </c>
      <c r="E650">
        <v>3272.6234800000002</v>
      </c>
      <c r="F650">
        <v>4</v>
      </c>
      <c r="G650">
        <v>1132.525926</v>
      </c>
      <c r="H650">
        <v>1387.6999980000001</v>
      </c>
      <c r="I650">
        <v>1132.525666</v>
      </c>
      <c r="J650">
        <v>1387.698345</v>
      </c>
      <c r="K650">
        <v>1.9E-3</v>
      </c>
      <c r="L650">
        <v>1.9E-3</v>
      </c>
      <c r="M650" t="s">
        <v>3903</v>
      </c>
      <c r="N650" t="s">
        <v>2296</v>
      </c>
      <c r="O650">
        <v>0</v>
      </c>
      <c r="P650">
        <v>0</v>
      </c>
      <c r="Q650" t="s">
        <v>3637</v>
      </c>
      <c r="R650" t="s">
        <v>2298</v>
      </c>
      <c r="S650">
        <v>9749</v>
      </c>
      <c r="T650">
        <v>9750</v>
      </c>
      <c r="U650" t="s">
        <v>1622</v>
      </c>
      <c r="V650" t="s">
        <v>158</v>
      </c>
      <c r="W650" t="s">
        <v>1623</v>
      </c>
      <c r="X650" t="s">
        <v>159</v>
      </c>
      <c r="Y650">
        <v>49</v>
      </c>
      <c r="Z650">
        <v>1</v>
      </c>
      <c r="AA650">
        <v>426</v>
      </c>
      <c r="AB650">
        <v>1</v>
      </c>
      <c r="AC650" t="s">
        <v>35</v>
      </c>
      <c r="AD650" t="s">
        <v>35</v>
      </c>
      <c r="AE650" t="s">
        <v>5075</v>
      </c>
      <c r="AF650" t="s">
        <v>5777</v>
      </c>
    </row>
    <row r="651" spans="1:32" x14ac:dyDescent="0.25">
      <c r="A651" t="s">
        <v>3850</v>
      </c>
      <c r="B651" t="s">
        <v>4901</v>
      </c>
      <c r="C651">
        <v>8780</v>
      </c>
      <c r="D651">
        <v>3679.788094</v>
      </c>
      <c r="E651">
        <v>3680.7858329999999</v>
      </c>
      <c r="F651">
        <v>4</v>
      </c>
      <c r="G651">
        <v>1423.721239</v>
      </c>
      <c r="H651">
        <v>1504.6617900000001</v>
      </c>
      <c r="I651">
        <v>1423.7194750000001</v>
      </c>
      <c r="J651">
        <v>1504.661642</v>
      </c>
      <c r="K651">
        <v>1.9E-3</v>
      </c>
      <c r="L651">
        <v>1.9E-3</v>
      </c>
      <c r="M651" t="s">
        <v>3632</v>
      </c>
      <c r="N651" t="s">
        <v>3633</v>
      </c>
      <c r="O651">
        <v>0</v>
      </c>
      <c r="P651">
        <v>0</v>
      </c>
      <c r="Q651" t="s">
        <v>3634</v>
      </c>
      <c r="R651" t="s">
        <v>3635</v>
      </c>
      <c r="S651">
        <v>8783</v>
      </c>
      <c r="T651">
        <v>8784</v>
      </c>
      <c r="U651" t="s">
        <v>2013</v>
      </c>
      <c r="V651" t="s">
        <v>2013</v>
      </c>
      <c r="W651" t="s">
        <v>2014</v>
      </c>
      <c r="X651" t="s">
        <v>2014</v>
      </c>
      <c r="Y651">
        <v>352</v>
      </c>
      <c r="Z651">
        <v>1</v>
      </c>
      <c r="AA651">
        <v>91</v>
      </c>
      <c r="AB651">
        <v>1</v>
      </c>
      <c r="AC651" t="s">
        <v>35</v>
      </c>
      <c r="AD651" t="s">
        <v>35</v>
      </c>
      <c r="AE651" t="s">
        <v>5778</v>
      </c>
      <c r="AF651" t="s">
        <v>5779</v>
      </c>
    </row>
    <row r="652" spans="1:32" x14ac:dyDescent="0.25">
      <c r="A652" t="s">
        <v>1576</v>
      </c>
      <c r="B652" t="s">
        <v>4912</v>
      </c>
      <c r="C652">
        <v>11067</v>
      </c>
      <c r="D652">
        <v>3600.6989549999998</v>
      </c>
      <c r="E652">
        <v>3601.7055110000001</v>
      </c>
      <c r="F652">
        <v>4</v>
      </c>
      <c r="G652">
        <v>1424.646945</v>
      </c>
      <c r="H652">
        <v>1424.646945</v>
      </c>
      <c r="I652">
        <v>1424.6459749999999</v>
      </c>
      <c r="J652">
        <v>1424.6459749999999</v>
      </c>
      <c r="K652">
        <v>1.9E-3</v>
      </c>
      <c r="L652">
        <v>1.9E-3</v>
      </c>
      <c r="M652" t="s">
        <v>1624</v>
      </c>
      <c r="N652" t="s">
        <v>1624</v>
      </c>
      <c r="O652">
        <v>0</v>
      </c>
      <c r="P652">
        <v>0</v>
      </c>
      <c r="Q652" t="s">
        <v>1625</v>
      </c>
      <c r="R652" t="s">
        <v>1625</v>
      </c>
      <c r="S652">
        <v>11071</v>
      </c>
      <c r="T652">
        <v>11070</v>
      </c>
      <c r="U652" t="s">
        <v>1626</v>
      </c>
      <c r="V652" t="s">
        <v>1626</v>
      </c>
      <c r="W652" t="s">
        <v>1627</v>
      </c>
      <c r="X652" t="s">
        <v>1627</v>
      </c>
      <c r="Y652">
        <v>504</v>
      </c>
      <c r="Z652">
        <v>1</v>
      </c>
      <c r="AA652">
        <v>504</v>
      </c>
      <c r="AB652">
        <v>1</v>
      </c>
      <c r="AC652" t="s">
        <v>35</v>
      </c>
      <c r="AD652" t="s">
        <v>35</v>
      </c>
      <c r="AE652" t="s">
        <v>5780</v>
      </c>
      <c r="AF652" t="s">
        <v>5781</v>
      </c>
    </row>
    <row r="653" spans="1:32" x14ac:dyDescent="0.25">
      <c r="A653" t="s">
        <v>3578</v>
      </c>
      <c r="B653" t="s">
        <v>4901</v>
      </c>
      <c r="C653">
        <v>3899</v>
      </c>
      <c r="D653">
        <v>3280.506844</v>
      </c>
      <c r="E653">
        <v>3280.5160580000002</v>
      </c>
      <c r="F653">
        <v>4</v>
      </c>
      <c r="G653">
        <v>1252.5220200000001</v>
      </c>
      <c r="H653">
        <v>1276.579759</v>
      </c>
      <c r="I653">
        <v>1252.520775</v>
      </c>
      <c r="J653">
        <v>1276.5791429999999</v>
      </c>
      <c r="K653">
        <v>1.9E-3</v>
      </c>
      <c r="L653">
        <v>1.9E-3</v>
      </c>
      <c r="M653" t="s">
        <v>888</v>
      </c>
      <c r="N653" t="s">
        <v>885</v>
      </c>
      <c r="O653">
        <v>0</v>
      </c>
      <c r="P653">
        <v>0</v>
      </c>
      <c r="Q653" t="s">
        <v>889</v>
      </c>
      <c r="R653" t="s">
        <v>70</v>
      </c>
      <c r="S653">
        <v>3902</v>
      </c>
      <c r="T653">
        <v>3903</v>
      </c>
      <c r="U653" t="s">
        <v>158</v>
      </c>
      <c r="V653" t="s">
        <v>72</v>
      </c>
      <c r="W653" t="s">
        <v>159</v>
      </c>
      <c r="X653" t="s">
        <v>73</v>
      </c>
      <c r="Y653">
        <v>522</v>
      </c>
      <c r="Z653">
        <v>1</v>
      </c>
      <c r="AA653">
        <v>427</v>
      </c>
      <c r="AB653">
        <v>1</v>
      </c>
      <c r="AC653" t="s">
        <v>35</v>
      </c>
      <c r="AD653" t="s">
        <v>35</v>
      </c>
      <c r="AE653" t="s">
        <v>4943</v>
      </c>
      <c r="AF653" t="s">
        <v>5782</v>
      </c>
    </row>
    <row r="654" spans="1:32" x14ac:dyDescent="0.25">
      <c r="A654" t="s">
        <v>1242</v>
      </c>
      <c r="B654" t="s">
        <v>4912</v>
      </c>
      <c r="C654">
        <v>8921</v>
      </c>
      <c r="D654">
        <v>3615.7720279999999</v>
      </c>
      <c r="E654">
        <v>3616.78388</v>
      </c>
      <c r="F654">
        <v>4</v>
      </c>
      <c r="G654">
        <v>1543.683444</v>
      </c>
      <c r="H654">
        <v>1320.6835189999999</v>
      </c>
      <c r="I654">
        <v>1543.6824369999999</v>
      </c>
      <c r="J654">
        <v>1320.682636</v>
      </c>
      <c r="K654">
        <v>1.9E-3</v>
      </c>
      <c r="L654">
        <v>1.9E-3</v>
      </c>
      <c r="M654" t="s">
        <v>1138</v>
      </c>
      <c r="N654" t="s">
        <v>1139</v>
      </c>
      <c r="O654">
        <v>0</v>
      </c>
      <c r="P654">
        <v>0</v>
      </c>
      <c r="Q654" t="s">
        <v>1140</v>
      </c>
      <c r="R654" t="s">
        <v>1141</v>
      </c>
      <c r="S654">
        <v>8924</v>
      </c>
      <c r="T654">
        <v>8925</v>
      </c>
      <c r="U654" t="s">
        <v>751</v>
      </c>
      <c r="V654" t="s">
        <v>751</v>
      </c>
      <c r="W654" t="s">
        <v>752</v>
      </c>
      <c r="X654" t="s">
        <v>752</v>
      </c>
      <c r="Y654">
        <v>140</v>
      </c>
      <c r="Z654">
        <v>1</v>
      </c>
      <c r="AA654">
        <v>417</v>
      </c>
      <c r="AB654">
        <v>1</v>
      </c>
      <c r="AC654" t="s">
        <v>35</v>
      </c>
      <c r="AD654" t="s">
        <v>35</v>
      </c>
      <c r="AE654" t="s">
        <v>5488</v>
      </c>
      <c r="AF654" t="s">
        <v>5783</v>
      </c>
    </row>
    <row r="655" spans="1:32" x14ac:dyDescent="0.25">
      <c r="A655" t="s">
        <v>1673</v>
      </c>
      <c r="B655" t="s">
        <v>4912</v>
      </c>
      <c r="C655">
        <v>13275</v>
      </c>
      <c r="D655">
        <v>3628.8685850000002</v>
      </c>
      <c r="E655">
        <v>3628.8759209999998</v>
      </c>
      <c r="F655">
        <v>4</v>
      </c>
      <c r="G655">
        <v>1471.8403040000001</v>
      </c>
      <c r="H655">
        <v>1405.623216</v>
      </c>
      <c r="I655">
        <v>1471.8398649999999</v>
      </c>
      <c r="J655">
        <v>1405.6217369999999</v>
      </c>
      <c r="K655">
        <v>1.9E-3</v>
      </c>
      <c r="L655">
        <v>1.9E-3</v>
      </c>
      <c r="M655" t="s">
        <v>1199</v>
      </c>
      <c r="N655" t="s">
        <v>1202</v>
      </c>
      <c r="O655">
        <v>0</v>
      </c>
      <c r="P655">
        <v>0</v>
      </c>
      <c r="Q655" t="s">
        <v>1201</v>
      </c>
      <c r="R655" t="s">
        <v>766</v>
      </c>
      <c r="S655">
        <v>13278</v>
      </c>
      <c r="T655">
        <v>13279</v>
      </c>
      <c r="U655" t="s">
        <v>751</v>
      </c>
      <c r="V655" t="s">
        <v>767</v>
      </c>
      <c r="W655" t="s">
        <v>752</v>
      </c>
      <c r="X655" t="s">
        <v>752</v>
      </c>
      <c r="Y655">
        <v>332</v>
      </c>
      <c r="Z655">
        <v>1</v>
      </c>
      <c r="AA655">
        <v>276</v>
      </c>
      <c r="AB655">
        <v>1</v>
      </c>
      <c r="AC655" t="s">
        <v>35</v>
      </c>
      <c r="AD655" t="s">
        <v>35</v>
      </c>
      <c r="AE655" t="s">
        <v>5713</v>
      </c>
      <c r="AF655" t="s">
        <v>5784</v>
      </c>
    </row>
    <row r="656" spans="1:32" x14ac:dyDescent="0.25">
      <c r="A656" t="s">
        <v>3850</v>
      </c>
      <c r="B656" t="s">
        <v>4901</v>
      </c>
      <c r="C656">
        <v>10309</v>
      </c>
      <c r="D656">
        <v>3332.6327449999999</v>
      </c>
      <c r="E656">
        <v>3332.6359309999998</v>
      </c>
      <c r="F656">
        <v>4</v>
      </c>
      <c r="G656">
        <v>1119.5454569999999</v>
      </c>
      <c r="H656">
        <v>1461.682223</v>
      </c>
      <c r="I656">
        <v>1119.544805</v>
      </c>
      <c r="J656">
        <v>1461.680981</v>
      </c>
      <c r="K656">
        <v>1.9E-3</v>
      </c>
      <c r="L656">
        <v>1.9E-3</v>
      </c>
      <c r="M656" t="s">
        <v>1628</v>
      </c>
      <c r="N656" t="s">
        <v>1629</v>
      </c>
      <c r="O656">
        <v>0</v>
      </c>
      <c r="P656">
        <v>2.5478000000000001E-2</v>
      </c>
      <c r="Q656" t="s">
        <v>1630</v>
      </c>
      <c r="R656" t="s">
        <v>1631</v>
      </c>
      <c r="S656">
        <v>10312</v>
      </c>
      <c r="T656">
        <v>10311</v>
      </c>
      <c r="U656" t="s">
        <v>876</v>
      </c>
      <c r="V656" t="s">
        <v>876</v>
      </c>
      <c r="W656" t="s">
        <v>877</v>
      </c>
      <c r="X656" t="s">
        <v>877</v>
      </c>
      <c r="Y656">
        <v>166</v>
      </c>
      <c r="Z656">
        <v>1</v>
      </c>
      <c r="AA656">
        <v>155</v>
      </c>
      <c r="AB656">
        <v>1</v>
      </c>
      <c r="AC656" t="s">
        <v>35</v>
      </c>
      <c r="AD656" t="s">
        <v>35</v>
      </c>
      <c r="AE656" t="s">
        <v>5785</v>
      </c>
      <c r="AF656" t="s">
        <v>5786</v>
      </c>
    </row>
    <row r="657" spans="1:32" x14ac:dyDescent="0.25">
      <c r="A657" t="s">
        <v>4240</v>
      </c>
      <c r="B657" t="s">
        <v>4901</v>
      </c>
      <c r="C657">
        <v>9339</v>
      </c>
      <c r="D657">
        <v>3185.6561830000001</v>
      </c>
      <c r="E657">
        <v>3186.658148</v>
      </c>
      <c r="F657">
        <v>4</v>
      </c>
      <c r="G657">
        <v>1196.6088119999999</v>
      </c>
      <c r="H657">
        <v>1237.642306</v>
      </c>
      <c r="I657">
        <v>1196.607739</v>
      </c>
      <c r="J657">
        <v>1237.6414990000001</v>
      </c>
      <c r="K657">
        <v>1.9E-3</v>
      </c>
      <c r="L657">
        <v>1.9E-3</v>
      </c>
      <c r="M657" t="s">
        <v>858</v>
      </c>
      <c r="N657" t="s">
        <v>1724</v>
      </c>
      <c r="O657">
        <v>2.1383000000000001E-3</v>
      </c>
      <c r="P657">
        <v>0</v>
      </c>
      <c r="Q657" t="s">
        <v>860</v>
      </c>
      <c r="R657" t="s">
        <v>1725</v>
      </c>
      <c r="S657">
        <v>9340</v>
      </c>
      <c r="T657">
        <v>9343</v>
      </c>
      <c r="U657" s="3" t="s">
        <v>862</v>
      </c>
      <c r="V657" s="3" t="s">
        <v>1136</v>
      </c>
      <c r="W657" s="3" t="s">
        <v>863</v>
      </c>
      <c r="X657" s="3" t="s">
        <v>1137</v>
      </c>
      <c r="Y657" s="3">
        <v>48</v>
      </c>
      <c r="Z657" s="3">
        <v>1</v>
      </c>
      <c r="AA657" s="3">
        <v>162</v>
      </c>
      <c r="AB657" s="3">
        <v>1</v>
      </c>
      <c r="AC657" s="3" t="s">
        <v>35</v>
      </c>
      <c r="AD657" s="3" t="s">
        <v>35</v>
      </c>
      <c r="AE657" s="3" t="s">
        <v>5787</v>
      </c>
      <c r="AF657" s="3" t="s">
        <v>5788</v>
      </c>
    </row>
    <row r="658" spans="1:32" x14ac:dyDescent="0.25">
      <c r="A658" t="s">
        <v>2554</v>
      </c>
      <c r="B658" t="s">
        <v>4901</v>
      </c>
      <c r="C658">
        <v>6252</v>
      </c>
      <c r="D658">
        <v>4252.0189760000003</v>
      </c>
      <c r="E658">
        <v>4252.0158140000003</v>
      </c>
      <c r="F658">
        <v>4</v>
      </c>
      <c r="G658">
        <v>1445.704393</v>
      </c>
      <c r="H658">
        <v>2054.9095179999999</v>
      </c>
      <c r="I658">
        <v>1445.7038250000001</v>
      </c>
      <c r="J658">
        <v>2054.9082320000002</v>
      </c>
      <c r="K658">
        <v>1.9E-3</v>
      </c>
      <c r="L658">
        <v>1.9E-3</v>
      </c>
      <c r="M658" t="s">
        <v>1928</v>
      </c>
      <c r="N658" t="s">
        <v>2757</v>
      </c>
      <c r="O658">
        <v>4.7467999999999998E-3</v>
      </c>
      <c r="P658">
        <v>0</v>
      </c>
      <c r="Q658" t="s">
        <v>1930</v>
      </c>
      <c r="R658" t="s">
        <v>2758</v>
      </c>
      <c r="S658">
        <v>6253</v>
      </c>
      <c r="T658">
        <v>6256</v>
      </c>
      <c r="U658" t="s">
        <v>1931</v>
      </c>
      <c r="V658" t="s">
        <v>1931</v>
      </c>
      <c r="W658" t="s">
        <v>1932</v>
      </c>
      <c r="X658" t="s">
        <v>1932</v>
      </c>
      <c r="Y658">
        <v>199</v>
      </c>
      <c r="Z658">
        <v>1</v>
      </c>
      <c r="AA658">
        <v>180</v>
      </c>
      <c r="AB658">
        <v>1</v>
      </c>
      <c r="AC658" t="s">
        <v>35</v>
      </c>
      <c r="AD658" t="s">
        <v>35</v>
      </c>
      <c r="AE658" t="s">
        <v>4917</v>
      </c>
      <c r="AF658" t="s">
        <v>5789</v>
      </c>
    </row>
    <row r="659" spans="1:32" x14ac:dyDescent="0.25">
      <c r="A659" t="s">
        <v>548</v>
      </c>
      <c r="B659" t="s">
        <v>5028</v>
      </c>
      <c r="C659">
        <v>15015</v>
      </c>
      <c r="D659">
        <v>4487.1207830000003</v>
      </c>
      <c r="E659">
        <v>4489.1154230000002</v>
      </c>
      <c r="F659">
        <v>4</v>
      </c>
      <c r="G659">
        <v>1226.652147</v>
      </c>
      <c r="H659">
        <v>2509.0635710000001</v>
      </c>
      <c r="I659">
        <v>1226.6506670000001</v>
      </c>
      <c r="J659">
        <v>2509.0631370000001</v>
      </c>
      <c r="K659">
        <v>1.9E-3</v>
      </c>
      <c r="L659">
        <v>1.9E-3</v>
      </c>
      <c r="M659" t="s">
        <v>655</v>
      </c>
      <c r="N659" t="s">
        <v>656</v>
      </c>
      <c r="O659">
        <v>7.7640000000000001E-3</v>
      </c>
      <c r="P659">
        <v>0</v>
      </c>
      <c r="Q659" t="s">
        <v>657</v>
      </c>
      <c r="R659" t="s">
        <v>658</v>
      </c>
      <c r="S659">
        <v>15016</v>
      </c>
      <c r="T659">
        <v>15019</v>
      </c>
      <c r="U659" t="s">
        <v>126</v>
      </c>
      <c r="V659" t="s">
        <v>126</v>
      </c>
      <c r="W659" t="s">
        <v>127</v>
      </c>
      <c r="X659" t="s">
        <v>127</v>
      </c>
      <c r="Y659">
        <v>363</v>
      </c>
      <c r="Z659">
        <v>1</v>
      </c>
      <c r="AA659">
        <v>185</v>
      </c>
      <c r="AB659">
        <v>1</v>
      </c>
      <c r="AC659" t="s">
        <v>35</v>
      </c>
      <c r="AD659" t="s">
        <v>35</v>
      </c>
      <c r="AE659" t="s">
        <v>4989</v>
      </c>
      <c r="AF659" t="s">
        <v>5790</v>
      </c>
    </row>
    <row r="660" spans="1:32" x14ac:dyDescent="0.25">
      <c r="A660" t="s">
        <v>727</v>
      </c>
      <c r="B660" t="s">
        <v>4912</v>
      </c>
      <c r="C660">
        <v>5901</v>
      </c>
      <c r="D660">
        <v>2910.4088069999998</v>
      </c>
      <c r="E660">
        <v>2911.4159599999998</v>
      </c>
      <c r="F660">
        <v>4</v>
      </c>
      <c r="G660">
        <v>784.39769100000001</v>
      </c>
      <c r="H660">
        <v>1374.606051</v>
      </c>
      <c r="I660">
        <v>784.39668400000005</v>
      </c>
      <c r="J660">
        <v>1374.6051729999999</v>
      </c>
      <c r="K660">
        <v>1.9E-3</v>
      </c>
      <c r="L660">
        <v>1.9E-3</v>
      </c>
      <c r="M660" t="s">
        <v>732</v>
      </c>
      <c r="N660" t="s">
        <v>733</v>
      </c>
      <c r="O660">
        <v>3.125E-2</v>
      </c>
      <c r="P660">
        <v>0</v>
      </c>
      <c r="Q660" t="s">
        <v>734</v>
      </c>
      <c r="R660" t="s">
        <v>735</v>
      </c>
      <c r="S660">
        <v>5904</v>
      </c>
      <c r="T660">
        <v>5905</v>
      </c>
      <c r="U660" t="s">
        <v>736</v>
      </c>
      <c r="V660" t="s">
        <v>737</v>
      </c>
      <c r="W660" t="s">
        <v>738</v>
      </c>
      <c r="X660" t="s">
        <v>739</v>
      </c>
      <c r="Y660">
        <v>180</v>
      </c>
      <c r="Z660">
        <v>1</v>
      </c>
      <c r="AA660">
        <v>67</v>
      </c>
      <c r="AB660">
        <v>1</v>
      </c>
      <c r="AC660" t="s">
        <v>35</v>
      </c>
      <c r="AD660" t="s">
        <v>35</v>
      </c>
      <c r="AE660" t="s">
        <v>5791</v>
      </c>
      <c r="AF660" t="s">
        <v>5792</v>
      </c>
    </row>
    <row r="661" spans="1:32" x14ac:dyDescent="0.25">
      <c r="A661" t="s">
        <v>399</v>
      </c>
      <c r="B661" t="s">
        <v>5028</v>
      </c>
      <c r="C661">
        <v>6327</v>
      </c>
      <c r="D661">
        <v>3612.9105030000001</v>
      </c>
      <c r="E661">
        <v>3614.9193650000002</v>
      </c>
      <c r="F661">
        <v>5</v>
      </c>
      <c r="G661">
        <v>1757.9325899999999</v>
      </c>
      <c r="H661">
        <v>1103.572848</v>
      </c>
      <c r="I661">
        <v>1757.9311990000001</v>
      </c>
      <c r="J661">
        <v>1103.572357</v>
      </c>
      <c r="K661">
        <v>1.9E-3</v>
      </c>
      <c r="L661">
        <v>1.9E-3</v>
      </c>
      <c r="M661" t="s">
        <v>473</v>
      </c>
      <c r="N661" t="s">
        <v>444</v>
      </c>
      <c r="O661">
        <v>4.0677999999999999E-2</v>
      </c>
      <c r="P661">
        <v>0</v>
      </c>
      <c r="Q661" t="s">
        <v>474</v>
      </c>
      <c r="R661" t="s">
        <v>446</v>
      </c>
      <c r="S661">
        <v>6330</v>
      </c>
      <c r="T661">
        <v>6331</v>
      </c>
      <c r="U661" t="s">
        <v>447</v>
      </c>
      <c r="V661" t="s">
        <v>447</v>
      </c>
      <c r="W661" t="s">
        <v>448</v>
      </c>
      <c r="X661" t="s">
        <v>448</v>
      </c>
      <c r="Y661">
        <v>28</v>
      </c>
      <c r="Z661">
        <v>1</v>
      </c>
      <c r="AA661">
        <v>147</v>
      </c>
      <c r="AB661">
        <v>1</v>
      </c>
      <c r="AC661" t="s">
        <v>35</v>
      </c>
      <c r="AD661" t="s">
        <v>35</v>
      </c>
      <c r="AE661" t="s">
        <v>5620</v>
      </c>
      <c r="AF661" t="s">
        <v>5793</v>
      </c>
    </row>
    <row r="662" spans="1:32" x14ac:dyDescent="0.25">
      <c r="A662" t="s">
        <v>4785</v>
      </c>
      <c r="B662" t="s">
        <v>4901</v>
      </c>
      <c r="C662">
        <v>5610</v>
      </c>
      <c r="D662">
        <v>4430.2083069999999</v>
      </c>
      <c r="E662">
        <v>4430.1998960000001</v>
      </c>
      <c r="F662">
        <v>4</v>
      </c>
      <c r="G662">
        <v>1042.4823469999999</v>
      </c>
      <c r="H662">
        <v>2636.3208949999998</v>
      </c>
      <c r="I662">
        <v>1042.4818700000001</v>
      </c>
      <c r="J662">
        <v>2636.3194440000002</v>
      </c>
      <c r="K662">
        <v>1.9E-3</v>
      </c>
      <c r="L662">
        <v>1.9E-3</v>
      </c>
      <c r="M662" t="s">
        <v>1277</v>
      </c>
      <c r="N662" t="s">
        <v>1392</v>
      </c>
      <c r="O662" t="s">
        <v>35</v>
      </c>
      <c r="P662" t="s">
        <v>35</v>
      </c>
      <c r="Q662" t="s">
        <v>1279</v>
      </c>
      <c r="R662" t="s">
        <v>1393</v>
      </c>
      <c r="S662">
        <v>5611</v>
      </c>
      <c r="T662">
        <v>5612</v>
      </c>
      <c r="U662" t="s">
        <v>84</v>
      </c>
      <c r="V662" t="s">
        <v>84</v>
      </c>
      <c r="W662" t="s">
        <v>85</v>
      </c>
      <c r="X662" t="s">
        <v>85</v>
      </c>
      <c r="Y662">
        <v>298</v>
      </c>
      <c r="Z662">
        <v>1</v>
      </c>
      <c r="AA662">
        <v>352</v>
      </c>
      <c r="AB662">
        <v>1</v>
      </c>
      <c r="AC662">
        <v>4.9299999999999997E-2</v>
      </c>
      <c r="AD662">
        <v>3.7800000000000002E-7</v>
      </c>
      <c r="AE662" t="s">
        <v>4937</v>
      </c>
      <c r="AF662" t="s">
        <v>5794</v>
      </c>
    </row>
    <row r="663" spans="1:32" x14ac:dyDescent="0.25">
      <c r="A663" t="s">
        <v>4765</v>
      </c>
      <c r="B663" t="s">
        <v>4901</v>
      </c>
      <c r="C663">
        <v>6392</v>
      </c>
      <c r="D663">
        <v>3267.6755920000001</v>
      </c>
      <c r="E663">
        <v>3268.6671809999998</v>
      </c>
      <c r="F663">
        <v>4</v>
      </c>
      <c r="G663">
        <v>1184.6451890000001</v>
      </c>
      <c r="H663">
        <v>1331.6253389999999</v>
      </c>
      <c r="I663">
        <v>1184.644125</v>
      </c>
      <c r="J663">
        <v>1331.6245120000001</v>
      </c>
      <c r="K663">
        <v>1.9E-3</v>
      </c>
      <c r="L663">
        <v>1.9E-3</v>
      </c>
      <c r="M663" t="s">
        <v>3766</v>
      </c>
      <c r="N663" t="s">
        <v>3756</v>
      </c>
      <c r="O663" t="s">
        <v>35</v>
      </c>
      <c r="P663" t="s">
        <v>35</v>
      </c>
      <c r="Q663" t="s">
        <v>3768</v>
      </c>
      <c r="R663" t="s">
        <v>3758</v>
      </c>
      <c r="S663">
        <v>6395</v>
      </c>
      <c r="T663">
        <v>6394</v>
      </c>
      <c r="U663" t="s">
        <v>801</v>
      </c>
      <c r="V663" t="s">
        <v>801</v>
      </c>
      <c r="W663" t="s">
        <v>802</v>
      </c>
      <c r="X663" t="s">
        <v>802</v>
      </c>
      <c r="Y663">
        <v>357</v>
      </c>
      <c r="Z663">
        <v>1</v>
      </c>
      <c r="AA663">
        <v>382</v>
      </c>
      <c r="AB663">
        <v>1</v>
      </c>
      <c r="AC663">
        <v>7.3700000000000002E-5</v>
      </c>
      <c r="AD663">
        <v>2.8899999999999999E-6</v>
      </c>
      <c r="AE663" t="s">
        <v>5547</v>
      </c>
      <c r="AF663" t="s">
        <v>5795</v>
      </c>
    </row>
    <row r="664" spans="1:32" x14ac:dyDescent="0.25">
      <c r="A664" t="s">
        <v>4885</v>
      </c>
      <c r="B664" t="s">
        <v>4901</v>
      </c>
      <c r="C664">
        <v>10318</v>
      </c>
      <c r="D664">
        <v>3577.789362</v>
      </c>
      <c r="E664">
        <v>3578.791937</v>
      </c>
      <c r="F664">
        <v>4</v>
      </c>
      <c r="G664">
        <v>905.45011999999997</v>
      </c>
      <c r="H664">
        <v>1920.934176</v>
      </c>
      <c r="I664">
        <v>905.44944799999996</v>
      </c>
      <c r="J664">
        <v>1920.93299</v>
      </c>
      <c r="K664">
        <v>1.9E-3</v>
      </c>
      <c r="L664">
        <v>1.9E-3</v>
      </c>
      <c r="M664" t="s">
        <v>251</v>
      </c>
      <c r="N664" t="s">
        <v>803</v>
      </c>
      <c r="O664" t="s">
        <v>35</v>
      </c>
      <c r="P664" t="s">
        <v>35</v>
      </c>
      <c r="Q664" t="s">
        <v>253</v>
      </c>
      <c r="R664" t="s">
        <v>804</v>
      </c>
      <c r="S664">
        <v>10319</v>
      </c>
      <c r="T664">
        <v>10320</v>
      </c>
      <c r="U664" t="s">
        <v>254</v>
      </c>
      <c r="V664" t="s">
        <v>254</v>
      </c>
      <c r="W664" t="s">
        <v>255</v>
      </c>
      <c r="X664" t="s">
        <v>255</v>
      </c>
      <c r="Y664">
        <v>128</v>
      </c>
      <c r="Z664">
        <v>1</v>
      </c>
      <c r="AA664">
        <v>287</v>
      </c>
      <c r="AB664">
        <v>1</v>
      </c>
      <c r="AC664">
        <v>4.1700000000000001E-2</v>
      </c>
      <c r="AD664">
        <v>2.7999999999999998E-4</v>
      </c>
      <c r="AE664" t="s">
        <v>5111</v>
      </c>
      <c r="AF664" t="s">
        <v>5796</v>
      </c>
    </row>
    <row r="665" spans="1:32" x14ac:dyDescent="0.25">
      <c r="A665" t="s">
        <v>4597</v>
      </c>
      <c r="B665" t="s">
        <v>4901</v>
      </c>
      <c r="C665">
        <v>3598</v>
      </c>
      <c r="D665">
        <v>4233.1084870000004</v>
      </c>
      <c r="E665">
        <v>4233.1094139999996</v>
      </c>
      <c r="F665">
        <v>6</v>
      </c>
      <c r="G665">
        <v>1116.5206020000001</v>
      </c>
      <c r="H665">
        <v>2365.18282</v>
      </c>
      <c r="I665">
        <v>1116.5199869999999</v>
      </c>
      <c r="J665">
        <v>2365.181493</v>
      </c>
      <c r="K665">
        <v>1.9E-3</v>
      </c>
      <c r="L665">
        <v>1.9E-3</v>
      </c>
      <c r="M665" t="s">
        <v>1092</v>
      </c>
      <c r="N665" t="s">
        <v>2648</v>
      </c>
      <c r="O665" t="s">
        <v>35</v>
      </c>
      <c r="P665" t="s">
        <v>35</v>
      </c>
      <c r="Q665" t="s">
        <v>1094</v>
      </c>
      <c r="R665" t="s">
        <v>2649</v>
      </c>
      <c r="S665">
        <v>3599</v>
      </c>
      <c r="T665">
        <v>3600</v>
      </c>
      <c r="U665" t="s">
        <v>1096</v>
      </c>
      <c r="V665" t="s">
        <v>1096</v>
      </c>
      <c r="W665" t="s">
        <v>1097</v>
      </c>
      <c r="X665" t="s">
        <v>1097</v>
      </c>
      <c r="Y665">
        <v>276</v>
      </c>
      <c r="Z665">
        <v>1</v>
      </c>
      <c r="AA665">
        <v>999</v>
      </c>
      <c r="AB665">
        <v>1</v>
      </c>
      <c r="AC665">
        <v>6.9699999999999998E-2</v>
      </c>
      <c r="AD665">
        <v>7.0199999999999997E-6</v>
      </c>
      <c r="AE665" t="s">
        <v>5128</v>
      </c>
      <c r="AF665" t="s">
        <v>5797</v>
      </c>
    </row>
    <row r="666" spans="1:32" x14ac:dyDescent="0.25">
      <c r="A666" t="s">
        <v>4677</v>
      </c>
      <c r="B666" t="s">
        <v>4901</v>
      </c>
      <c r="C666">
        <v>9804</v>
      </c>
      <c r="D666">
        <v>5349.6945130000004</v>
      </c>
      <c r="E666">
        <v>5350.6911069999996</v>
      </c>
      <c r="F666">
        <v>4</v>
      </c>
      <c r="G666">
        <v>1412.752733</v>
      </c>
      <c r="H666">
        <v>3185.5367160000001</v>
      </c>
      <c r="I666">
        <v>1412.751109</v>
      </c>
      <c r="J666">
        <v>3185.5364319999999</v>
      </c>
      <c r="K666">
        <v>1.9E-3</v>
      </c>
      <c r="L666">
        <v>1.9E-3</v>
      </c>
      <c r="M666" t="s">
        <v>2705</v>
      </c>
      <c r="N666" t="s">
        <v>3302</v>
      </c>
      <c r="O666" t="s">
        <v>35</v>
      </c>
      <c r="P666" t="s">
        <v>35</v>
      </c>
      <c r="Q666" t="s">
        <v>2707</v>
      </c>
      <c r="R666" t="s">
        <v>3303</v>
      </c>
      <c r="S666">
        <v>9805</v>
      </c>
      <c r="T666">
        <v>9808</v>
      </c>
      <c r="U666" t="s">
        <v>2709</v>
      </c>
      <c r="V666" t="s">
        <v>2709</v>
      </c>
      <c r="W666" t="s">
        <v>2710</v>
      </c>
      <c r="X666" t="s">
        <v>2710</v>
      </c>
      <c r="Y666">
        <v>424</v>
      </c>
      <c r="Z666">
        <v>1</v>
      </c>
      <c r="AA666">
        <v>414</v>
      </c>
      <c r="AB666">
        <v>1</v>
      </c>
      <c r="AC666">
        <v>0.01</v>
      </c>
      <c r="AD666">
        <v>1.2899999999999999E-3</v>
      </c>
      <c r="AE666" t="s">
        <v>4978</v>
      </c>
      <c r="AF666" t="s">
        <v>5798</v>
      </c>
    </row>
    <row r="667" spans="1:32" x14ac:dyDescent="0.25">
      <c r="A667" t="s">
        <v>4830</v>
      </c>
      <c r="B667" t="s">
        <v>4901</v>
      </c>
      <c r="C667">
        <v>6844</v>
      </c>
      <c r="D667">
        <v>3233.5695129999999</v>
      </c>
      <c r="E667">
        <v>3234.5683039999999</v>
      </c>
      <c r="F667">
        <v>4</v>
      </c>
      <c r="G667">
        <v>1097.5060289999999</v>
      </c>
      <c r="H667">
        <v>1384.65842</v>
      </c>
      <c r="I667">
        <v>1097.504277</v>
      </c>
      <c r="J667">
        <v>1384.658271</v>
      </c>
      <c r="K667">
        <v>1.9E-3</v>
      </c>
      <c r="L667">
        <v>1.9E-3</v>
      </c>
      <c r="M667" t="s">
        <v>2695</v>
      </c>
      <c r="N667" t="s">
        <v>790</v>
      </c>
      <c r="O667" t="s">
        <v>35</v>
      </c>
      <c r="P667" t="s">
        <v>35</v>
      </c>
      <c r="Q667" t="s">
        <v>2696</v>
      </c>
      <c r="R667" t="s">
        <v>792</v>
      </c>
      <c r="S667">
        <v>6847</v>
      </c>
      <c r="T667">
        <v>6846</v>
      </c>
      <c r="U667" t="s">
        <v>535</v>
      </c>
      <c r="V667" t="s">
        <v>535</v>
      </c>
      <c r="W667" t="s">
        <v>537</v>
      </c>
      <c r="X667" t="s">
        <v>537</v>
      </c>
      <c r="Y667">
        <v>107</v>
      </c>
      <c r="Z667">
        <v>1</v>
      </c>
      <c r="AA667">
        <v>147</v>
      </c>
      <c r="AB667">
        <v>1</v>
      </c>
      <c r="AC667">
        <v>2.5600000000000001E-2</v>
      </c>
      <c r="AD667">
        <v>1.85E-8</v>
      </c>
      <c r="AE667" t="s">
        <v>4951</v>
      </c>
      <c r="AF667" t="s">
        <v>5799</v>
      </c>
    </row>
    <row r="668" spans="1:32" x14ac:dyDescent="0.25">
      <c r="A668" t="s">
        <v>4830</v>
      </c>
      <c r="B668" t="s">
        <v>4901</v>
      </c>
      <c r="C668">
        <v>14158</v>
      </c>
      <c r="D668">
        <v>3985.9633119999999</v>
      </c>
      <c r="E668">
        <v>3985.9645439999999</v>
      </c>
      <c r="F668">
        <v>4</v>
      </c>
      <c r="G668">
        <v>1027.4770980000001</v>
      </c>
      <c r="H668">
        <v>2207.0811490000001</v>
      </c>
      <c r="I668">
        <v>1027.4763310000001</v>
      </c>
      <c r="J668">
        <v>2207.079988</v>
      </c>
      <c r="K668">
        <v>1.9E-3</v>
      </c>
      <c r="L668">
        <v>1.9E-3</v>
      </c>
      <c r="M668" t="s">
        <v>991</v>
      </c>
      <c r="N668" t="s">
        <v>2177</v>
      </c>
      <c r="O668" t="s">
        <v>35</v>
      </c>
      <c r="P668" t="s">
        <v>35</v>
      </c>
      <c r="Q668" t="s">
        <v>993</v>
      </c>
      <c r="R668" t="s">
        <v>2178</v>
      </c>
      <c r="S668">
        <v>14161</v>
      </c>
      <c r="T668">
        <v>14162</v>
      </c>
      <c r="U668" t="s">
        <v>126</v>
      </c>
      <c r="V668" t="s">
        <v>126</v>
      </c>
      <c r="W668" t="s">
        <v>127</v>
      </c>
      <c r="X668" t="s">
        <v>127</v>
      </c>
      <c r="Y668">
        <v>150</v>
      </c>
      <c r="Z668">
        <v>1</v>
      </c>
      <c r="AA668">
        <v>159</v>
      </c>
      <c r="AB668">
        <v>1</v>
      </c>
      <c r="AC668">
        <v>3.2399999999999998E-2</v>
      </c>
      <c r="AD668">
        <v>3.8600000000000001E-3</v>
      </c>
      <c r="AE668" t="s">
        <v>4989</v>
      </c>
      <c r="AF668" t="s">
        <v>5800</v>
      </c>
    </row>
    <row r="669" spans="1:32" x14ac:dyDescent="0.25">
      <c r="A669" t="s">
        <v>3426</v>
      </c>
      <c r="B669" t="s">
        <v>4901</v>
      </c>
      <c r="C669">
        <v>15363</v>
      </c>
      <c r="D669">
        <v>4508.2263730000004</v>
      </c>
      <c r="E669">
        <v>4509.2282160000004</v>
      </c>
      <c r="F669">
        <v>4</v>
      </c>
      <c r="G669">
        <v>1373.6847399999999</v>
      </c>
      <c r="H669">
        <v>2383.1365689999998</v>
      </c>
      <c r="I669">
        <v>1373.682695</v>
      </c>
      <c r="J669">
        <v>2383.1405989999998</v>
      </c>
      <c r="K669">
        <v>-2E-3</v>
      </c>
      <c r="L669">
        <v>2E-3</v>
      </c>
      <c r="M669" t="s">
        <v>3511</v>
      </c>
      <c r="N669" t="s">
        <v>3512</v>
      </c>
      <c r="O669">
        <v>0</v>
      </c>
      <c r="P669">
        <v>0</v>
      </c>
      <c r="Q669" t="s">
        <v>3513</v>
      </c>
      <c r="R669" t="s">
        <v>3514</v>
      </c>
      <c r="S669">
        <v>15366</v>
      </c>
      <c r="T669">
        <v>15365</v>
      </c>
      <c r="U669" t="s">
        <v>142</v>
      </c>
      <c r="V669" t="s">
        <v>142</v>
      </c>
      <c r="W669" t="s">
        <v>143</v>
      </c>
      <c r="X669" t="s">
        <v>143</v>
      </c>
      <c r="Y669">
        <v>430</v>
      </c>
      <c r="Z669">
        <v>1</v>
      </c>
      <c r="AA669">
        <v>409</v>
      </c>
      <c r="AB669">
        <v>1</v>
      </c>
      <c r="AC669" t="s">
        <v>35</v>
      </c>
      <c r="AD669" t="s">
        <v>35</v>
      </c>
      <c r="AE669" t="s">
        <v>5000</v>
      </c>
      <c r="AF669" t="s">
        <v>5801</v>
      </c>
    </row>
    <row r="670" spans="1:32" x14ac:dyDescent="0.25">
      <c r="A670" t="s">
        <v>4800</v>
      </c>
      <c r="B670" t="s">
        <v>4901</v>
      </c>
      <c r="C670">
        <v>8853</v>
      </c>
      <c r="D670">
        <v>3360.7222980000001</v>
      </c>
      <c r="E670">
        <v>3360.7191830000002</v>
      </c>
      <c r="F670">
        <v>4</v>
      </c>
      <c r="G670">
        <v>1292.576341</v>
      </c>
      <c r="H670">
        <v>1316.740892</v>
      </c>
      <c r="I670">
        <v>1292.5740430000001</v>
      </c>
      <c r="J670">
        <v>1316.745236</v>
      </c>
      <c r="K670">
        <v>-2E-3</v>
      </c>
      <c r="L670">
        <v>2E-3</v>
      </c>
      <c r="M670" t="s">
        <v>2195</v>
      </c>
      <c r="N670" t="s">
        <v>189</v>
      </c>
      <c r="O670" t="s">
        <v>35</v>
      </c>
      <c r="P670" t="s">
        <v>35</v>
      </c>
      <c r="Q670" t="s">
        <v>70</v>
      </c>
      <c r="R670" t="s">
        <v>191</v>
      </c>
      <c r="S670">
        <v>8856</v>
      </c>
      <c r="T670">
        <v>8857</v>
      </c>
      <c r="U670" t="s">
        <v>72</v>
      </c>
      <c r="V670" t="s">
        <v>72</v>
      </c>
      <c r="W670" t="s">
        <v>73</v>
      </c>
      <c r="X670" t="s">
        <v>73</v>
      </c>
      <c r="Y670">
        <v>427</v>
      </c>
      <c r="Z670">
        <v>1</v>
      </c>
      <c r="AA670">
        <v>175</v>
      </c>
      <c r="AB670">
        <v>1</v>
      </c>
      <c r="AC670">
        <v>5.7999999999999995E-7</v>
      </c>
      <c r="AD670">
        <v>2.3600000000000001E-3</v>
      </c>
      <c r="AE670" t="s">
        <v>4973</v>
      </c>
      <c r="AF670" t="s">
        <v>5802</v>
      </c>
    </row>
    <row r="671" spans="1:32" x14ac:dyDescent="0.25">
      <c r="A671" t="s">
        <v>2249</v>
      </c>
      <c r="B671" t="s">
        <v>4901</v>
      </c>
      <c r="C671">
        <v>10934</v>
      </c>
      <c r="D671">
        <v>3610.8051089999999</v>
      </c>
      <c r="E671">
        <v>3611.7860780000001</v>
      </c>
      <c r="F671">
        <v>4</v>
      </c>
      <c r="G671">
        <v>1429.7010969999999</v>
      </c>
      <c r="H671">
        <v>1429.6989470000001</v>
      </c>
      <c r="I671">
        <v>1429.699014</v>
      </c>
      <c r="J671">
        <v>1429.699014</v>
      </c>
      <c r="K671">
        <v>2E-3</v>
      </c>
      <c r="L671">
        <v>2E-3</v>
      </c>
      <c r="M671" t="s">
        <v>2382</v>
      </c>
      <c r="N671" t="s">
        <v>2382</v>
      </c>
      <c r="O671">
        <v>0</v>
      </c>
      <c r="P671">
        <v>0</v>
      </c>
      <c r="Q671" t="s">
        <v>2383</v>
      </c>
      <c r="R671" t="s">
        <v>2383</v>
      </c>
      <c r="S671">
        <v>10938</v>
      </c>
      <c r="T671">
        <v>10937</v>
      </c>
      <c r="U671" t="s">
        <v>2384</v>
      </c>
      <c r="V671" t="s">
        <v>2384</v>
      </c>
      <c r="W671" t="s">
        <v>2385</v>
      </c>
      <c r="X671" t="s">
        <v>2385</v>
      </c>
      <c r="Y671">
        <v>376</v>
      </c>
      <c r="Z671">
        <v>1</v>
      </c>
      <c r="AA671">
        <v>376</v>
      </c>
      <c r="AB671">
        <v>1</v>
      </c>
      <c r="AC671" t="s">
        <v>35</v>
      </c>
      <c r="AD671" t="s">
        <v>35</v>
      </c>
      <c r="AE671" t="s">
        <v>5803</v>
      </c>
      <c r="AF671" t="s">
        <v>5804</v>
      </c>
    </row>
    <row r="672" spans="1:32" x14ac:dyDescent="0.25">
      <c r="A672" t="s">
        <v>3850</v>
      </c>
      <c r="B672" t="s">
        <v>4901</v>
      </c>
      <c r="C672">
        <v>14751</v>
      </c>
      <c r="D672">
        <v>4095.954401</v>
      </c>
      <c r="E672">
        <v>4096.9577079999999</v>
      </c>
      <c r="F672">
        <v>4</v>
      </c>
      <c r="G672">
        <v>1165.5399640000001</v>
      </c>
      <c r="H672">
        <v>2179.009372</v>
      </c>
      <c r="I672">
        <v>1165.5403879999999</v>
      </c>
      <c r="J672">
        <v>2179.0069429999999</v>
      </c>
      <c r="K672">
        <v>2E-3</v>
      </c>
      <c r="L672">
        <v>2E-3</v>
      </c>
      <c r="M672" t="s">
        <v>4007</v>
      </c>
      <c r="N672" t="s">
        <v>2833</v>
      </c>
      <c r="O672">
        <v>0</v>
      </c>
      <c r="P672">
        <v>0</v>
      </c>
      <c r="Q672" t="s">
        <v>4008</v>
      </c>
      <c r="R672" t="s">
        <v>2835</v>
      </c>
      <c r="S672">
        <v>14754</v>
      </c>
      <c r="T672">
        <v>14755</v>
      </c>
      <c r="U672" t="s">
        <v>1047</v>
      </c>
      <c r="V672" t="s">
        <v>1047</v>
      </c>
      <c r="W672" t="s">
        <v>1049</v>
      </c>
      <c r="X672" t="s">
        <v>1049</v>
      </c>
      <c r="Y672">
        <v>298</v>
      </c>
      <c r="Z672">
        <v>1</v>
      </c>
      <c r="AA672">
        <v>311</v>
      </c>
      <c r="AB672">
        <v>1</v>
      </c>
      <c r="AC672" t="s">
        <v>35</v>
      </c>
      <c r="AD672" t="s">
        <v>35</v>
      </c>
      <c r="AE672" t="s">
        <v>4949</v>
      </c>
      <c r="AF672" t="s">
        <v>5805</v>
      </c>
    </row>
    <row r="673" spans="1:32" x14ac:dyDescent="0.25">
      <c r="A673" t="s">
        <v>2249</v>
      </c>
      <c r="B673" t="s">
        <v>4901</v>
      </c>
      <c r="C673">
        <v>11218</v>
      </c>
      <c r="D673">
        <v>3688.9439499999999</v>
      </c>
      <c r="E673">
        <v>3689.9434729999998</v>
      </c>
      <c r="F673">
        <v>5</v>
      </c>
      <c r="G673">
        <v>1409.7410609999999</v>
      </c>
      <c r="H673">
        <v>1527.797824</v>
      </c>
      <c r="I673">
        <v>1409.7402099999999</v>
      </c>
      <c r="J673">
        <v>1527.796679</v>
      </c>
      <c r="K673">
        <v>2E-3</v>
      </c>
      <c r="L673">
        <v>2E-3</v>
      </c>
      <c r="M673" t="s">
        <v>246</v>
      </c>
      <c r="N673" t="s">
        <v>2181</v>
      </c>
      <c r="O673">
        <v>0</v>
      </c>
      <c r="P673">
        <v>0</v>
      </c>
      <c r="Q673" t="s">
        <v>248</v>
      </c>
      <c r="R673" t="s">
        <v>2101</v>
      </c>
      <c r="S673">
        <v>11221</v>
      </c>
      <c r="T673">
        <v>11222</v>
      </c>
      <c r="U673" t="s">
        <v>228</v>
      </c>
      <c r="V673" t="s">
        <v>228</v>
      </c>
      <c r="W673" t="s">
        <v>229</v>
      </c>
      <c r="X673" t="s">
        <v>229</v>
      </c>
      <c r="Y673">
        <v>208</v>
      </c>
      <c r="Z673">
        <v>1</v>
      </c>
      <c r="AA673">
        <v>240</v>
      </c>
      <c r="AB673">
        <v>1</v>
      </c>
      <c r="AC673" t="s">
        <v>35</v>
      </c>
      <c r="AD673" t="s">
        <v>35</v>
      </c>
      <c r="AE673" t="s">
        <v>5041</v>
      </c>
      <c r="AF673" t="s">
        <v>5806</v>
      </c>
    </row>
    <row r="674" spans="1:32" x14ac:dyDescent="0.25">
      <c r="A674" t="s">
        <v>2249</v>
      </c>
      <c r="B674" t="s">
        <v>4901</v>
      </c>
      <c r="C674">
        <v>11682</v>
      </c>
      <c r="D674">
        <v>4198.1640429999998</v>
      </c>
      <c r="E674">
        <v>4198.1038740000004</v>
      </c>
      <c r="F674">
        <v>5</v>
      </c>
      <c r="G674">
        <v>1018.463182</v>
      </c>
      <c r="H674">
        <v>2428.2957959999999</v>
      </c>
      <c r="I674">
        <v>1018.460741</v>
      </c>
      <c r="J674">
        <v>2428.2961890000001</v>
      </c>
      <c r="K674">
        <v>2E-3</v>
      </c>
      <c r="L674">
        <v>2E-3</v>
      </c>
      <c r="M674" t="s">
        <v>728</v>
      </c>
      <c r="N674" t="s">
        <v>629</v>
      </c>
      <c r="O674">
        <v>0</v>
      </c>
      <c r="P674">
        <v>0</v>
      </c>
      <c r="Q674" t="s">
        <v>730</v>
      </c>
      <c r="R674" t="s">
        <v>630</v>
      </c>
      <c r="S674">
        <v>11683</v>
      </c>
      <c r="T674">
        <v>11686</v>
      </c>
      <c r="U674" t="s">
        <v>441</v>
      </c>
      <c r="V674" t="s">
        <v>158</v>
      </c>
      <c r="W674" t="s">
        <v>442</v>
      </c>
      <c r="X674" t="s">
        <v>159</v>
      </c>
      <c r="Y674">
        <v>329</v>
      </c>
      <c r="Z674">
        <v>1</v>
      </c>
      <c r="AA674">
        <v>124</v>
      </c>
      <c r="AB674">
        <v>1</v>
      </c>
      <c r="AC674" t="s">
        <v>35</v>
      </c>
      <c r="AD674" t="s">
        <v>35</v>
      </c>
      <c r="AE674" t="s">
        <v>5807</v>
      </c>
      <c r="AF674" t="s">
        <v>5808</v>
      </c>
    </row>
    <row r="675" spans="1:32" x14ac:dyDescent="0.25">
      <c r="A675" t="s">
        <v>4240</v>
      </c>
      <c r="B675" t="s">
        <v>4901</v>
      </c>
      <c r="C675">
        <v>15231</v>
      </c>
      <c r="D675">
        <v>3790.018732</v>
      </c>
      <c r="E675">
        <v>3791.0184989999998</v>
      </c>
      <c r="F675">
        <v>4</v>
      </c>
      <c r="G675">
        <v>1404.7305160000001</v>
      </c>
      <c r="H675">
        <v>1633.883151</v>
      </c>
      <c r="I675">
        <v>1404.7289169999999</v>
      </c>
      <c r="J675">
        <v>1633.8827920000001</v>
      </c>
      <c r="K675">
        <v>2E-3</v>
      </c>
      <c r="L675">
        <v>2E-3</v>
      </c>
      <c r="M675" t="s">
        <v>2415</v>
      </c>
      <c r="N675" t="s">
        <v>3128</v>
      </c>
      <c r="O675">
        <v>0</v>
      </c>
      <c r="P675">
        <v>8.7335999999999993E-3</v>
      </c>
      <c r="Q675" t="s">
        <v>2416</v>
      </c>
      <c r="R675" t="s">
        <v>3129</v>
      </c>
      <c r="S675">
        <v>15234</v>
      </c>
      <c r="T675">
        <v>15233</v>
      </c>
      <c r="U675" t="s">
        <v>1931</v>
      </c>
      <c r="V675" t="s">
        <v>1931</v>
      </c>
      <c r="W675" t="s">
        <v>1932</v>
      </c>
      <c r="X675" t="s">
        <v>1932</v>
      </c>
      <c r="Y675">
        <v>193</v>
      </c>
      <c r="Z675">
        <v>1</v>
      </c>
      <c r="AA675">
        <v>166</v>
      </c>
      <c r="AB675">
        <v>1</v>
      </c>
      <c r="AC675" t="s">
        <v>35</v>
      </c>
      <c r="AD675" t="s">
        <v>35</v>
      </c>
      <c r="AE675" t="s">
        <v>4917</v>
      </c>
      <c r="AF675" t="s">
        <v>5809</v>
      </c>
    </row>
    <row r="676" spans="1:32" x14ac:dyDescent="0.25">
      <c r="A676" t="s">
        <v>1576</v>
      </c>
      <c r="B676" t="s">
        <v>4912</v>
      </c>
      <c r="C676">
        <v>14752</v>
      </c>
      <c r="D676">
        <v>3484.7105649999999</v>
      </c>
      <c r="E676">
        <v>3485.712591</v>
      </c>
      <c r="F676">
        <v>4</v>
      </c>
      <c r="G676">
        <v>2077.9507779999999</v>
      </c>
      <c r="H676">
        <v>655.35472300000004</v>
      </c>
      <c r="I676">
        <v>2077.949368</v>
      </c>
      <c r="J676">
        <v>655.35409100000004</v>
      </c>
      <c r="K676">
        <v>2E-3</v>
      </c>
      <c r="L676">
        <v>2E-3</v>
      </c>
      <c r="M676" t="s">
        <v>864</v>
      </c>
      <c r="N676" t="s">
        <v>865</v>
      </c>
      <c r="O676">
        <v>0</v>
      </c>
      <c r="P676">
        <v>1.1932999999999999E-2</v>
      </c>
      <c r="Q676" t="s">
        <v>866</v>
      </c>
      <c r="R676" t="s">
        <v>867</v>
      </c>
      <c r="S676">
        <v>14755</v>
      </c>
      <c r="T676">
        <v>14754</v>
      </c>
      <c r="U676" t="s">
        <v>535</v>
      </c>
      <c r="V676" t="s">
        <v>868</v>
      </c>
      <c r="W676" t="s">
        <v>537</v>
      </c>
      <c r="X676" t="s">
        <v>537</v>
      </c>
      <c r="Y676">
        <v>272</v>
      </c>
      <c r="Z676">
        <v>1</v>
      </c>
      <c r="AA676">
        <v>260</v>
      </c>
      <c r="AB676">
        <v>1</v>
      </c>
      <c r="AC676" t="s">
        <v>35</v>
      </c>
      <c r="AD676" t="s">
        <v>35</v>
      </c>
      <c r="AE676" t="s">
        <v>5810</v>
      </c>
      <c r="AF676" t="s">
        <v>5811</v>
      </c>
    </row>
    <row r="677" spans="1:32" x14ac:dyDescent="0.25">
      <c r="A677" t="s">
        <v>1776</v>
      </c>
      <c r="B677" t="s">
        <v>4901</v>
      </c>
      <c r="C677">
        <v>3627</v>
      </c>
      <c r="D677">
        <v>2726.3353959999999</v>
      </c>
      <c r="E677">
        <v>2727.3380790000001</v>
      </c>
      <c r="F677">
        <v>4</v>
      </c>
      <c r="G677">
        <v>945.49327200000005</v>
      </c>
      <c r="H677">
        <v>1029.4370590000001</v>
      </c>
      <c r="I677">
        <v>945.49198100000001</v>
      </c>
      <c r="J677">
        <v>1029.4363169999999</v>
      </c>
      <c r="K677">
        <v>2E-3</v>
      </c>
      <c r="L677">
        <v>2E-3</v>
      </c>
      <c r="M677" t="s">
        <v>891</v>
      </c>
      <c r="N677" t="s">
        <v>890</v>
      </c>
      <c r="O677">
        <v>1.1012999999999999E-3</v>
      </c>
      <c r="P677">
        <v>0</v>
      </c>
      <c r="Q677" t="s">
        <v>893</v>
      </c>
      <c r="R677" t="s">
        <v>892</v>
      </c>
      <c r="S677">
        <v>3630</v>
      </c>
      <c r="T677">
        <v>3631</v>
      </c>
      <c r="U677" t="s">
        <v>894</v>
      </c>
      <c r="V677" t="s">
        <v>894</v>
      </c>
      <c r="W677" t="s">
        <v>895</v>
      </c>
      <c r="X677" t="s">
        <v>895</v>
      </c>
      <c r="Y677">
        <v>92</v>
      </c>
      <c r="Z677">
        <v>1</v>
      </c>
      <c r="AA677">
        <v>67</v>
      </c>
      <c r="AB677">
        <v>1</v>
      </c>
      <c r="AC677" t="s">
        <v>35</v>
      </c>
      <c r="AD677" t="s">
        <v>35</v>
      </c>
      <c r="AE677" t="s">
        <v>5812</v>
      </c>
      <c r="AF677" t="s">
        <v>5813</v>
      </c>
    </row>
    <row r="678" spans="1:32" x14ac:dyDescent="0.25">
      <c r="A678" t="s">
        <v>2964</v>
      </c>
      <c r="B678" t="s">
        <v>4901</v>
      </c>
      <c r="C678">
        <v>7202</v>
      </c>
      <c r="D678">
        <v>3906.9263719999999</v>
      </c>
      <c r="E678">
        <v>3907.9216839999999</v>
      </c>
      <c r="F678">
        <v>5</v>
      </c>
      <c r="G678">
        <v>1252.6557339999999</v>
      </c>
      <c r="H678">
        <v>1902.865573</v>
      </c>
      <c r="I678">
        <v>1252.6564209999999</v>
      </c>
      <c r="J678">
        <v>1902.8629060000001</v>
      </c>
      <c r="K678">
        <v>2E-3</v>
      </c>
      <c r="L678">
        <v>2E-3</v>
      </c>
      <c r="M678" t="s">
        <v>2714</v>
      </c>
      <c r="N678" t="s">
        <v>3020</v>
      </c>
      <c r="O678">
        <v>1.5275E-3</v>
      </c>
      <c r="P678">
        <v>0</v>
      </c>
      <c r="Q678" t="s">
        <v>2715</v>
      </c>
      <c r="R678" t="s">
        <v>1177</v>
      </c>
      <c r="S678">
        <v>7205</v>
      </c>
      <c r="T678">
        <v>7206</v>
      </c>
      <c r="U678" t="s">
        <v>1178</v>
      </c>
      <c r="V678" t="s">
        <v>1178</v>
      </c>
      <c r="W678" t="s">
        <v>1179</v>
      </c>
      <c r="X678" t="s">
        <v>1179</v>
      </c>
      <c r="Y678">
        <v>288</v>
      </c>
      <c r="Z678">
        <v>1</v>
      </c>
      <c r="AA678">
        <v>300</v>
      </c>
      <c r="AB678">
        <v>1</v>
      </c>
      <c r="AC678" t="s">
        <v>35</v>
      </c>
      <c r="AD678" t="s">
        <v>35</v>
      </c>
      <c r="AE678" t="s">
        <v>4953</v>
      </c>
      <c r="AF678" t="s">
        <v>5814</v>
      </c>
    </row>
    <row r="679" spans="1:32" x14ac:dyDescent="0.25">
      <c r="A679" t="s">
        <v>1242</v>
      </c>
      <c r="B679" t="s">
        <v>4912</v>
      </c>
      <c r="C679">
        <v>8591</v>
      </c>
      <c r="D679">
        <v>2930.4550720000002</v>
      </c>
      <c r="E679">
        <v>2931.4591730000002</v>
      </c>
      <c r="F679">
        <v>4</v>
      </c>
      <c r="G679">
        <v>858.36656300000004</v>
      </c>
      <c r="H679">
        <v>1320.683444</v>
      </c>
      <c r="I679">
        <v>858.36540000000002</v>
      </c>
      <c r="J679">
        <v>1320.682636</v>
      </c>
      <c r="K679">
        <v>2E-3</v>
      </c>
      <c r="L679">
        <v>2E-3</v>
      </c>
      <c r="M679" t="s">
        <v>1106</v>
      </c>
      <c r="N679" t="s">
        <v>1139</v>
      </c>
      <c r="O679">
        <v>2.8681000000000002E-3</v>
      </c>
      <c r="P679">
        <v>0</v>
      </c>
      <c r="Q679" t="s">
        <v>1107</v>
      </c>
      <c r="R679" t="s">
        <v>1141</v>
      </c>
      <c r="S679">
        <v>8594</v>
      </c>
      <c r="T679">
        <v>8595</v>
      </c>
      <c r="U679" t="s">
        <v>767</v>
      </c>
      <c r="V679" t="s">
        <v>751</v>
      </c>
      <c r="W679" t="s">
        <v>752</v>
      </c>
      <c r="X679" t="s">
        <v>752</v>
      </c>
      <c r="Y679">
        <v>281</v>
      </c>
      <c r="Z679">
        <v>1</v>
      </c>
      <c r="AA679">
        <v>417</v>
      </c>
      <c r="AB679">
        <v>1</v>
      </c>
      <c r="AC679" t="s">
        <v>35</v>
      </c>
      <c r="AD679" t="s">
        <v>35</v>
      </c>
      <c r="AE679" t="s">
        <v>5052</v>
      </c>
      <c r="AF679" t="s">
        <v>5815</v>
      </c>
    </row>
    <row r="680" spans="1:32" x14ac:dyDescent="0.25">
      <c r="A680" t="s">
        <v>2554</v>
      </c>
      <c r="B680" t="s">
        <v>4901</v>
      </c>
      <c r="C680">
        <v>7403</v>
      </c>
      <c r="D680">
        <v>3530.800029</v>
      </c>
      <c r="E680">
        <v>3530.8022380000002</v>
      </c>
      <c r="F680">
        <v>5</v>
      </c>
      <c r="G680">
        <v>768.43846299999996</v>
      </c>
      <c r="H680">
        <v>2010.956502</v>
      </c>
      <c r="I680">
        <v>768.43815500000005</v>
      </c>
      <c r="J680">
        <v>2010.954788</v>
      </c>
      <c r="K680">
        <v>2E-3</v>
      </c>
      <c r="L680">
        <v>2E-3</v>
      </c>
      <c r="M680" t="s">
        <v>212</v>
      </c>
      <c r="N680" t="s">
        <v>1430</v>
      </c>
      <c r="O680">
        <v>4.0388000000000004E-3</v>
      </c>
      <c r="P680">
        <v>0</v>
      </c>
      <c r="Q680" t="s">
        <v>214</v>
      </c>
      <c r="R680" t="s">
        <v>1431</v>
      </c>
      <c r="S680">
        <v>7406</v>
      </c>
      <c r="T680">
        <v>7407</v>
      </c>
      <c r="U680" t="s">
        <v>216</v>
      </c>
      <c r="V680" t="s">
        <v>216</v>
      </c>
      <c r="W680" t="s">
        <v>217</v>
      </c>
      <c r="X680" t="s">
        <v>217</v>
      </c>
      <c r="Y680">
        <v>5</v>
      </c>
      <c r="Z680">
        <v>1</v>
      </c>
      <c r="AA680">
        <v>32</v>
      </c>
      <c r="AB680">
        <v>1</v>
      </c>
      <c r="AC680" t="s">
        <v>35</v>
      </c>
      <c r="AD680" t="s">
        <v>35</v>
      </c>
      <c r="AE680" t="s">
        <v>4923</v>
      </c>
      <c r="AF680" t="s">
        <v>5816</v>
      </c>
    </row>
    <row r="681" spans="1:32" x14ac:dyDescent="0.25">
      <c r="A681" t="s">
        <v>727</v>
      </c>
      <c r="B681" t="s">
        <v>4912</v>
      </c>
      <c r="C681">
        <v>5695</v>
      </c>
      <c r="D681">
        <v>2987.4640439999998</v>
      </c>
      <c r="E681">
        <v>2988.4735780000001</v>
      </c>
      <c r="F681">
        <v>4</v>
      </c>
      <c r="G681">
        <v>799.40837199999999</v>
      </c>
      <c r="H681">
        <v>1436.650607</v>
      </c>
      <c r="I681">
        <v>799.40758300000005</v>
      </c>
      <c r="J681">
        <v>1436.6493459999999</v>
      </c>
      <c r="K681">
        <v>2E-3</v>
      </c>
      <c r="L681">
        <v>2E-3</v>
      </c>
      <c r="M681" t="s">
        <v>86</v>
      </c>
      <c r="N681" t="s">
        <v>87</v>
      </c>
      <c r="O681">
        <v>6.5358999999999999E-3</v>
      </c>
      <c r="P681">
        <v>0</v>
      </c>
      <c r="Q681" t="s">
        <v>88</v>
      </c>
      <c r="R681" t="s">
        <v>89</v>
      </c>
      <c r="S681">
        <v>5696</v>
      </c>
      <c r="T681">
        <v>5699</v>
      </c>
      <c r="U681" t="s">
        <v>90</v>
      </c>
      <c r="V681" t="s">
        <v>90</v>
      </c>
      <c r="W681" t="s">
        <v>91</v>
      </c>
      <c r="X681" t="s">
        <v>91</v>
      </c>
      <c r="Y681">
        <v>201</v>
      </c>
      <c r="Z681">
        <v>1</v>
      </c>
      <c r="AA681">
        <v>192</v>
      </c>
      <c r="AB681">
        <v>1</v>
      </c>
      <c r="AC681" t="s">
        <v>35</v>
      </c>
      <c r="AD681" t="s">
        <v>35</v>
      </c>
      <c r="AE681" t="s">
        <v>5065</v>
      </c>
      <c r="AF681" t="s">
        <v>5817</v>
      </c>
    </row>
    <row r="682" spans="1:32" x14ac:dyDescent="0.25">
      <c r="A682" t="s">
        <v>2249</v>
      </c>
      <c r="B682" t="s">
        <v>4901</v>
      </c>
      <c r="C682">
        <v>8779</v>
      </c>
      <c r="D682">
        <v>3154.544672</v>
      </c>
      <c r="E682">
        <v>3155.5404720000001</v>
      </c>
      <c r="F682">
        <v>4</v>
      </c>
      <c r="G682">
        <v>669.34532300000001</v>
      </c>
      <c r="H682">
        <v>1733.7942840000001</v>
      </c>
      <c r="I682">
        <v>669.34458900000004</v>
      </c>
      <c r="J682">
        <v>1733.7930510000001</v>
      </c>
      <c r="K682">
        <v>2E-3</v>
      </c>
      <c r="L682">
        <v>2E-3</v>
      </c>
      <c r="M682" t="s">
        <v>2009</v>
      </c>
      <c r="N682" t="s">
        <v>2010</v>
      </c>
      <c r="O682">
        <v>1.1323E-2</v>
      </c>
      <c r="P682">
        <v>0</v>
      </c>
      <c r="Q682" t="s">
        <v>2011</v>
      </c>
      <c r="R682" t="s">
        <v>2012</v>
      </c>
      <c r="S682">
        <v>8782</v>
      </c>
      <c r="T682">
        <v>8783</v>
      </c>
      <c r="U682" t="s">
        <v>2013</v>
      </c>
      <c r="V682" t="s">
        <v>2013</v>
      </c>
      <c r="W682" t="s">
        <v>2014</v>
      </c>
      <c r="X682" t="s">
        <v>2014</v>
      </c>
      <c r="Y682">
        <v>202</v>
      </c>
      <c r="Z682">
        <v>1</v>
      </c>
      <c r="AA682">
        <v>100</v>
      </c>
      <c r="AB682">
        <v>1</v>
      </c>
      <c r="AC682" t="s">
        <v>35</v>
      </c>
      <c r="AD682" t="s">
        <v>35</v>
      </c>
      <c r="AE682" t="s">
        <v>5778</v>
      </c>
      <c r="AF682" t="s">
        <v>5818</v>
      </c>
    </row>
    <row r="683" spans="1:32" x14ac:dyDescent="0.25">
      <c r="A683" t="s">
        <v>2964</v>
      </c>
      <c r="B683" t="s">
        <v>4901</v>
      </c>
      <c r="C683">
        <v>7182</v>
      </c>
      <c r="D683">
        <v>2556.2735670000002</v>
      </c>
      <c r="E683">
        <v>2557.2741150000002</v>
      </c>
      <c r="F683">
        <v>4</v>
      </c>
      <c r="G683">
        <v>685.30375800000002</v>
      </c>
      <c r="H683">
        <v>1119.564744</v>
      </c>
      <c r="I683">
        <v>685.30311800000004</v>
      </c>
      <c r="J683">
        <v>1119.5634170000001</v>
      </c>
      <c r="K683">
        <v>2E-3</v>
      </c>
      <c r="L683">
        <v>2E-3</v>
      </c>
      <c r="M683" t="s">
        <v>1366</v>
      </c>
      <c r="N683" t="s">
        <v>2704</v>
      </c>
      <c r="O683">
        <v>2.0527E-2</v>
      </c>
      <c r="P683">
        <v>0</v>
      </c>
      <c r="Q683" t="s">
        <v>1368</v>
      </c>
      <c r="R683" t="s">
        <v>1369</v>
      </c>
      <c r="S683">
        <v>7185</v>
      </c>
      <c r="T683">
        <v>7186</v>
      </c>
      <c r="U683" t="s">
        <v>813</v>
      </c>
      <c r="V683" t="s">
        <v>1285</v>
      </c>
      <c r="W683" t="s">
        <v>814</v>
      </c>
      <c r="X683" t="s">
        <v>814</v>
      </c>
      <c r="Y683">
        <v>89</v>
      </c>
      <c r="Z683">
        <v>1</v>
      </c>
      <c r="AA683">
        <v>87</v>
      </c>
      <c r="AB683">
        <v>1</v>
      </c>
      <c r="AC683" t="s">
        <v>35</v>
      </c>
      <c r="AD683" t="s">
        <v>35</v>
      </c>
      <c r="AE683" t="s">
        <v>5086</v>
      </c>
      <c r="AF683" t="s">
        <v>5819</v>
      </c>
    </row>
    <row r="684" spans="1:32" x14ac:dyDescent="0.25">
      <c r="A684" t="s">
        <v>399</v>
      </c>
      <c r="B684" t="s">
        <v>5028</v>
      </c>
      <c r="C684">
        <v>4828</v>
      </c>
      <c r="D684">
        <v>3120.510675</v>
      </c>
      <c r="E684">
        <v>3121.5138609999999</v>
      </c>
      <c r="F684">
        <v>4</v>
      </c>
      <c r="G684">
        <v>1018.483934</v>
      </c>
      <c r="H684">
        <v>1350.621676</v>
      </c>
      <c r="I684">
        <v>1018.483207</v>
      </c>
      <c r="J684">
        <v>1350.6204290000001</v>
      </c>
      <c r="K684">
        <v>2E-3</v>
      </c>
      <c r="L684">
        <v>2E-3</v>
      </c>
      <c r="M684" t="s">
        <v>427</v>
      </c>
      <c r="N684" t="s">
        <v>428</v>
      </c>
      <c r="O684">
        <v>2.6432000000000001E-2</v>
      </c>
      <c r="P684">
        <v>0</v>
      </c>
      <c r="Q684" t="s">
        <v>429</v>
      </c>
      <c r="R684" t="s">
        <v>430</v>
      </c>
      <c r="S684">
        <v>4831</v>
      </c>
      <c r="T684">
        <v>4830</v>
      </c>
      <c r="U684" t="s">
        <v>431</v>
      </c>
      <c r="V684" t="s">
        <v>431</v>
      </c>
      <c r="W684" t="s">
        <v>432</v>
      </c>
      <c r="X684" t="s">
        <v>432</v>
      </c>
      <c r="Y684">
        <v>295</v>
      </c>
      <c r="Z684">
        <v>1</v>
      </c>
      <c r="AA684">
        <v>120</v>
      </c>
      <c r="AB684">
        <v>1</v>
      </c>
      <c r="AC684" t="s">
        <v>35</v>
      </c>
      <c r="AD684" t="s">
        <v>35</v>
      </c>
      <c r="AE684" t="s">
        <v>5820</v>
      </c>
      <c r="AF684" t="s">
        <v>5821</v>
      </c>
    </row>
    <row r="685" spans="1:32" x14ac:dyDescent="0.25">
      <c r="A685" t="s">
        <v>67</v>
      </c>
      <c r="B685" t="s">
        <v>5028</v>
      </c>
      <c r="C685">
        <v>9125</v>
      </c>
      <c r="D685">
        <v>4481.1466609999998</v>
      </c>
      <c r="E685">
        <v>4482.15888</v>
      </c>
      <c r="F685">
        <v>4</v>
      </c>
      <c r="G685">
        <v>1321.656297</v>
      </c>
      <c r="H685">
        <v>2408.0853000000002</v>
      </c>
      <c r="I685">
        <v>1321.6554180000001</v>
      </c>
      <c r="J685">
        <v>2408.0842069999999</v>
      </c>
      <c r="K685">
        <v>2E-3</v>
      </c>
      <c r="L685">
        <v>2E-3</v>
      </c>
      <c r="M685" t="s">
        <v>306</v>
      </c>
      <c r="N685" t="s">
        <v>307</v>
      </c>
      <c r="O685">
        <v>3.3333000000000002E-2</v>
      </c>
      <c r="P685">
        <v>2.3148000000000001E-3</v>
      </c>
      <c r="Q685" t="s">
        <v>308</v>
      </c>
      <c r="R685" t="s">
        <v>309</v>
      </c>
      <c r="S685">
        <v>9126</v>
      </c>
      <c r="T685">
        <v>9127</v>
      </c>
      <c r="U685" t="s">
        <v>310</v>
      </c>
      <c r="V685" t="s">
        <v>310</v>
      </c>
      <c r="W685" t="s">
        <v>311</v>
      </c>
      <c r="X685" t="s">
        <v>311</v>
      </c>
      <c r="Y685">
        <v>137</v>
      </c>
      <c r="Z685">
        <v>1</v>
      </c>
      <c r="AA685">
        <v>209</v>
      </c>
      <c r="AB685">
        <v>1</v>
      </c>
      <c r="AC685" t="s">
        <v>35</v>
      </c>
      <c r="AD685" t="s">
        <v>35</v>
      </c>
      <c r="AE685" t="s">
        <v>5294</v>
      </c>
      <c r="AF685" t="s">
        <v>5822</v>
      </c>
    </row>
    <row r="686" spans="1:32" x14ac:dyDescent="0.25">
      <c r="A686" t="s">
        <v>399</v>
      </c>
      <c r="B686" t="s">
        <v>5028</v>
      </c>
      <c r="C686">
        <v>4530</v>
      </c>
      <c r="D686">
        <v>2521.2501910000001</v>
      </c>
      <c r="E686">
        <v>2521.2560480000002</v>
      </c>
      <c r="F686">
        <v>4</v>
      </c>
      <c r="G686">
        <v>798.38798699999995</v>
      </c>
      <c r="H686">
        <v>971.45713999999998</v>
      </c>
      <c r="I686">
        <v>798.38718200000005</v>
      </c>
      <c r="J686">
        <v>971.45599000000004</v>
      </c>
      <c r="K686">
        <v>2E-3</v>
      </c>
      <c r="L686">
        <v>2E-3</v>
      </c>
      <c r="M686" t="s">
        <v>411</v>
      </c>
      <c r="N686" t="s">
        <v>412</v>
      </c>
      <c r="O686">
        <v>4.0677999999999999E-2</v>
      </c>
      <c r="P686">
        <v>0</v>
      </c>
      <c r="Q686" t="s">
        <v>413</v>
      </c>
      <c r="R686" t="s">
        <v>414</v>
      </c>
      <c r="S686">
        <v>4531</v>
      </c>
      <c r="T686">
        <v>4534</v>
      </c>
      <c r="U686" t="s">
        <v>342</v>
      </c>
      <c r="V686" t="s">
        <v>342</v>
      </c>
      <c r="W686" t="s">
        <v>113</v>
      </c>
      <c r="X686" t="s">
        <v>113</v>
      </c>
      <c r="Y686">
        <v>49</v>
      </c>
      <c r="Z686">
        <v>1</v>
      </c>
      <c r="AA686">
        <v>357</v>
      </c>
      <c r="AB686">
        <v>1</v>
      </c>
      <c r="AC686" t="s">
        <v>35</v>
      </c>
      <c r="AD686" t="s">
        <v>35</v>
      </c>
      <c r="AE686" t="s">
        <v>5823</v>
      </c>
      <c r="AF686" t="s">
        <v>5824</v>
      </c>
    </row>
    <row r="687" spans="1:32" x14ac:dyDescent="0.25">
      <c r="A687" t="s">
        <v>67</v>
      </c>
      <c r="B687" t="s">
        <v>5028</v>
      </c>
      <c r="C687">
        <v>6497</v>
      </c>
      <c r="D687">
        <v>2621.3577209999999</v>
      </c>
      <c r="E687">
        <v>2623.3637140000001</v>
      </c>
      <c r="F687">
        <v>4</v>
      </c>
      <c r="G687">
        <v>824.476854</v>
      </c>
      <c r="H687">
        <v>1045.4758019999999</v>
      </c>
      <c r="I687">
        <v>824.47560299999998</v>
      </c>
      <c r="J687">
        <v>1045.4750100000001</v>
      </c>
      <c r="K687">
        <v>2E-3</v>
      </c>
      <c r="L687">
        <v>2E-3</v>
      </c>
      <c r="M687" t="s">
        <v>104</v>
      </c>
      <c r="N687" t="s">
        <v>128</v>
      </c>
      <c r="O687">
        <v>4.7933999999999997E-2</v>
      </c>
      <c r="P687">
        <v>0</v>
      </c>
      <c r="Q687" t="s">
        <v>106</v>
      </c>
      <c r="R687" t="s">
        <v>129</v>
      </c>
      <c r="S687">
        <v>6500</v>
      </c>
      <c r="T687">
        <v>6501</v>
      </c>
      <c r="U687" t="s">
        <v>45</v>
      </c>
      <c r="V687" t="s">
        <v>45</v>
      </c>
      <c r="W687" t="s">
        <v>46</v>
      </c>
      <c r="X687" t="s">
        <v>46</v>
      </c>
      <c r="Y687">
        <v>237</v>
      </c>
      <c r="Z687">
        <v>1</v>
      </c>
      <c r="AA687">
        <v>176</v>
      </c>
      <c r="AB687">
        <v>1</v>
      </c>
      <c r="AC687" t="s">
        <v>35</v>
      </c>
      <c r="AD687" t="s">
        <v>35</v>
      </c>
      <c r="AE687" t="s">
        <v>5029</v>
      </c>
      <c r="AF687" t="s">
        <v>5825</v>
      </c>
    </row>
    <row r="688" spans="1:32" x14ac:dyDescent="0.25">
      <c r="A688" t="s">
        <v>4689</v>
      </c>
      <c r="B688" t="s">
        <v>4901</v>
      </c>
      <c r="C688">
        <v>5028</v>
      </c>
      <c r="D688">
        <v>2987.627313</v>
      </c>
      <c r="E688">
        <v>2988.6334900000002</v>
      </c>
      <c r="F688">
        <v>4</v>
      </c>
      <c r="G688">
        <v>911.49717899999996</v>
      </c>
      <c r="H688">
        <v>1324.72507</v>
      </c>
      <c r="I688">
        <v>911.496398</v>
      </c>
      <c r="J688">
        <v>1324.7238319999999</v>
      </c>
      <c r="K688">
        <v>2E-3</v>
      </c>
      <c r="L688">
        <v>2E-3</v>
      </c>
      <c r="M688" t="s">
        <v>1870</v>
      </c>
      <c r="N688" t="s">
        <v>3018</v>
      </c>
      <c r="O688" t="s">
        <v>35</v>
      </c>
      <c r="P688" t="s">
        <v>35</v>
      </c>
      <c r="Q688" t="s">
        <v>1871</v>
      </c>
      <c r="R688" t="s">
        <v>3019</v>
      </c>
      <c r="S688">
        <v>5029</v>
      </c>
      <c r="T688">
        <v>5032</v>
      </c>
      <c r="U688" t="s">
        <v>1872</v>
      </c>
      <c r="V688" t="s">
        <v>1872</v>
      </c>
      <c r="W688" t="s">
        <v>1816</v>
      </c>
      <c r="X688" t="s">
        <v>1816</v>
      </c>
      <c r="Y688">
        <v>205</v>
      </c>
      <c r="Z688">
        <v>1</v>
      </c>
      <c r="AA688">
        <v>110</v>
      </c>
      <c r="AB688">
        <v>1</v>
      </c>
      <c r="AC688">
        <v>6.0499999999999998E-3</v>
      </c>
      <c r="AD688">
        <v>3.4500000000000003E-2</v>
      </c>
      <c r="AE688" t="s">
        <v>4931</v>
      </c>
      <c r="AF688" t="s">
        <v>5826</v>
      </c>
    </row>
    <row r="689" spans="1:32" x14ac:dyDescent="0.25">
      <c r="A689" t="s">
        <v>4576</v>
      </c>
      <c r="B689" t="s">
        <v>4901</v>
      </c>
      <c r="C689">
        <v>8982</v>
      </c>
      <c r="D689">
        <v>3654.945001</v>
      </c>
      <c r="E689">
        <v>3654.9809019999998</v>
      </c>
      <c r="F689">
        <v>4</v>
      </c>
      <c r="G689">
        <v>1423.7549300000001</v>
      </c>
      <c r="H689">
        <v>1479.785007</v>
      </c>
      <c r="I689">
        <v>1423.75586</v>
      </c>
      <c r="J689">
        <v>1479.7820750000001</v>
      </c>
      <c r="K689">
        <v>2E-3</v>
      </c>
      <c r="L689">
        <v>2E-3</v>
      </c>
      <c r="M689" t="s">
        <v>1876</v>
      </c>
      <c r="N689" t="s">
        <v>3700</v>
      </c>
      <c r="O689" t="s">
        <v>35</v>
      </c>
      <c r="P689" t="s">
        <v>35</v>
      </c>
      <c r="Q689" t="s">
        <v>1878</v>
      </c>
      <c r="R689" t="s">
        <v>3701</v>
      </c>
      <c r="S689">
        <v>8985</v>
      </c>
      <c r="T689">
        <v>8986</v>
      </c>
      <c r="U689" t="s">
        <v>1879</v>
      </c>
      <c r="V689" t="s">
        <v>1879</v>
      </c>
      <c r="W689" t="s">
        <v>1880</v>
      </c>
      <c r="X689" t="s">
        <v>1880</v>
      </c>
      <c r="Y689">
        <v>145</v>
      </c>
      <c r="Z689">
        <v>1</v>
      </c>
      <c r="AA689">
        <v>166</v>
      </c>
      <c r="AB689">
        <v>1</v>
      </c>
      <c r="AC689">
        <v>4.0499999999999998E-4</v>
      </c>
      <c r="AD689">
        <v>2.4400000000000001E-7</v>
      </c>
      <c r="AE689" t="s">
        <v>4995</v>
      </c>
      <c r="AF689" t="s">
        <v>5827</v>
      </c>
    </row>
    <row r="690" spans="1:32" x14ac:dyDescent="0.25">
      <c r="A690" t="s">
        <v>4597</v>
      </c>
      <c r="B690" t="s">
        <v>4901</v>
      </c>
      <c r="C690">
        <v>8090</v>
      </c>
      <c r="D690">
        <v>3621.8495899999998</v>
      </c>
      <c r="E690">
        <v>3621.8496009999999</v>
      </c>
      <c r="F690">
        <v>5</v>
      </c>
      <c r="G690">
        <v>1182.6044649999999</v>
      </c>
      <c r="H690">
        <v>1687.84006</v>
      </c>
      <c r="I690">
        <v>1182.603323</v>
      </c>
      <c r="J690">
        <v>1687.839213</v>
      </c>
      <c r="K690">
        <v>2E-3</v>
      </c>
      <c r="L690">
        <v>2E-3</v>
      </c>
      <c r="M690" t="s">
        <v>4490</v>
      </c>
      <c r="N690" t="s">
        <v>2909</v>
      </c>
      <c r="O690" t="s">
        <v>35</v>
      </c>
      <c r="P690" t="s">
        <v>35</v>
      </c>
      <c r="Q690" t="s">
        <v>4489</v>
      </c>
      <c r="R690" t="s">
        <v>2911</v>
      </c>
      <c r="S690">
        <v>8091</v>
      </c>
      <c r="T690">
        <v>8094</v>
      </c>
      <c r="U690" t="s">
        <v>1255</v>
      </c>
      <c r="V690" t="s">
        <v>1255</v>
      </c>
      <c r="W690" t="s">
        <v>1256</v>
      </c>
      <c r="X690" t="s">
        <v>1256</v>
      </c>
      <c r="Y690">
        <v>273</v>
      </c>
      <c r="Z690">
        <v>1</v>
      </c>
      <c r="AA690">
        <v>278</v>
      </c>
      <c r="AB690">
        <v>1</v>
      </c>
      <c r="AC690">
        <v>4.07E-2</v>
      </c>
      <c r="AD690">
        <v>1.1999999999999999E-7</v>
      </c>
      <c r="AE690" t="s">
        <v>4962</v>
      </c>
      <c r="AF690" t="s">
        <v>5828</v>
      </c>
    </row>
    <row r="691" spans="1:32" x14ac:dyDescent="0.25">
      <c r="A691" t="s">
        <v>4585</v>
      </c>
      <c r="B691" t="s">
        <v>4901</v>
      </c>
      <c r="C691">
        <v>1567</v>
      </c>
      <c r="D691">
        <v>2970.3545469999999</v>
      </c>
      <c r="E691">
        <v>2970.3583429999999</v>
      </c>
      <c r="F691">
        <v>4</v>
      </c>
      <c r="G691">
        <v>1109.4748259999999</v>
      </c>
      <c r="H691">
        <v>1109.474657</v>
      </c>
      <c r="I691">
        <v>1109.473765</v>
      </c>
      <c r="J691">
        <v>1109.473765</v>
      </c>
      <c r="K691">
        <v>2E-3</v>
      </c>
      <c r="L691">
        <v>2E-3</v>
      </c>
      <c r="M691" t="s">
        <v>704</v>
      </c>
      <c r="N691" t="s">
        <v>704</v>
      </c>
      <c r="O691" t="s">
        <v>35</v>
      </c>
      <c r="P691" t="s">
        <v>35</v>
      </c>
      <c r="Q691" t="s">
        <v>705</v>
      </c>
      <c r="R691" t="s">
        <v>705</v>
      </c>
      <c r="S691">
        <v>1571</v>
      </c>
      <c r="T691">
        <v>1570</v>
      </c>
      <c r="U691" t="s">
        <v>417</v>
      </c>
      <c r="V691" t="s">
        <v>417</v>
      </c>
      <c r="W691" t="s">
        <v>418</v>
      </c>
      <c r="X691" t="s">
        <v>418</v>
      </c>
      <c r="Y691">
        <v>77</v>
      </c>
      <c r="Z691">
        <v>1</v>
      </c>
      <c r="AA691">
        <v>77</v>
      </c>
      <c r="AB691">
        <v>1</v>
      </c>
      <c r="AC691">
        <v>2.1599999999999999E-4</v>
      </c>
      <c r="AD691">
        <v>3.9300000000000001E-4</v>
      </c>
      <c r="AE691" t="s">
        <v>5009</v>
      </c>
      <c r="AF691" t="s">
        <v>5829</v>
      </c>
    </row>
    <row r="692" spans="1:32" x14ac:dyDescent="0.25">
      <c r="A692" t="s">
        <v>4830</v>
      </c>
      <c r="B692" t="s">
        <v>4901</v>
      </c>
      <c r="C692">
        <v>7898</v>
      </c>
      <c r="D692">
        <v>3255.567865</v>
      </c>
      <c r="E692">
        <v>3256.5653739999998</v>
      </c>
      <c r="F692">
        <v>4</v>
      </c>
      <c r="G692">
        <v>993.49290599999995</v>
      </c>
      <c r="H692">
        <v>1510.6698940000001</v>
      </c>
      <c r="I692">
        <v>993.49198100000001</v>
      </c>
      <c r="J692">
        <v>1510.6688360000001</v>
      </c>
      <c r="K692">
        <v>2E-3</v>
      </c>
      <c r="L692">
        <v>2E-3</v>
      </c>
      <c r="M692" t="s">
        <v>4568</v>
      </c>
      <c r="N692" t="s">
        <v>4842</v>
      </c>
      <c r="O692" t="s">
        <v>35</v>
      </c>
      <c r="P692" t="s">
        <v>35</v>
      </c>
      <c r="Q692" t="s">
        <v>4570</v>
      </c>
      <c r="R692" t="s">
        <v>4843</v>
      </c>
      <c r="S692">
        <v>7901</v>
      </c>
      <c r="T692">
        <v>7902</v>
      </c>
      <c r="U692" t="s">
        <v>2161</v>
      </c>
      <c r="V692" t="s">
        <v>2161</v>
      </c>
      <c r="W692" t="s">
        <v>2162</v>
      </c>
      <c r="X692" t="s">
        <v>2162</v>
      </c>
      <c r="Y692">
        <v>43</v>
      </c>
      <c r="Z692">
        <v>1</v>
      </c>
      <c r="AA692">
        <v>57</v>
      </c>
      <c r="AB692">
        <v>1</v>
      </c>
      <c r="AC692">
        <v>4.6799999999999999E-4</v>
      </c>
      <c r="AD692">
        <v>3.0600000000000001E-4</v>
      </c>
      <c r="AE692" t="s">
        <v>5830</v>
      </c>
      <c r="AF692" t="s">
        <v>5831</v>
      </c>
    </row>
    <row r="693" spans="1:32" x14ac:dyDescent="0.25">
      <c r="A693" t="s">
        <v>4466</v>
      </c>
      <c r="B693" t="s">
        <v>4901</v>
      </c>
      <c r="C693">
        <v>3279</v>
      </c>
      <c r="D693">
        <v>2748.4248729999999</v>
      </c>
      <c r="E693">
        <v>2748.4184019999998</v>
      </c>
      <c r="F693">
        <v>4</v>
      </c>
      <c r="G693">
        <v>969.48875599999997</v>
      </c>
      <c r="H693">
        <v>1027.5310529999999</v>
      </c>
      <c r="I693">
        <v>969.48795800000005</v>
      </c>
      <c r="J693">
        <v>1027.5298230000001</v>
      </c>
      <c r="K693">
        <v>2E-3</v>
      </c>
      <c r="L693">
        <v>2E-3</v>
      </c>
      <c r="M693" t="s">
        <v>1798</v>
      </c>
      <c r="N693" t="s">
        <v>2598</v>
      </c>
      <c r="O693" t="s">
        <v>35</v>
      </c>
      <c r="P693" t="s">
        <v>35</v>
      </c>
      <c r="Q693" t="s">
        <v>1800</v>
      </c>
      <c r="R693" t="s">
        <v>2599</v>
      </c>
      <c r="S693">
        <v>3282</v>
      </c>
      <c r="T693">
        <v>3283</v>
      </c>
      <c r="U693" t="s">
        <v>1642</v>
      </c>
      <c r="V693" t="s">
        <v>1801</v>
      </c>
      <c r="W693" t="s">
        <v>1643</v>
      </c>
      <c r="X693" t="s">
        <v>1802</v>
      </c>
      <c r="Y693">
        <v>191</v>
      </c>
      <c r="Z693">
        <v>1</v>
      </c>
      <c r="AA693">
        <v>163</v>
      </c>
      <c r="AB693">
        <v>1</v>
      </c>
      <c r="AC693">
        <v>1.24E-3</v>
      </c>
      <c r="AD693">
        <v>1.01E-3</v>
      </c>
      <c r="AE693" t="s">
        <v>5301</v>
      </c>
      <c r="AF693" t="s">
        <v>5832</v>
      </c>
    </row>
    <row r="694" spans="1:32" x14ac:dyDescent="0.25">
      <c r="A694" t="s">
        <v>4652</v>
      </c>
      <c r="B694" t="s">
        <v>4901</v>
      </c>
      <c r="C694">
        <v>3310</v>
      </c>
      <c r="D694">
        <v>3184.5990539999998</v>
      </c>
      <c r="E694">
        <v>3184.5939389999999</v>
      </c>
      <c r="F694">
        <v>4</v>
      </c>
      <c r="G694">
        <v>1190.565965</v>
      </c>
      <c r="H694">
        <v>1242.6280240000001</v>
      </c>
      <c r="I694">
        <v>1190.5641450000001</v>
      </c>
      <c r="J694">
        <v>1242.627808</v>
      </c>
      <c r="K694">
        <v>2E-3</v>
      </c>
      <c r="L694">
        <v>2E-3</v>
      </c>
      <c r="M694" t="s">
        <v>3534</v>
      </c>
      <c r="N694" t="s">
        <v>4653</v>
      </c>
      <c r="O694" t="s">
        <v>35</v>
      </c>
      <c r="P694" t="s">
        <v>35</v>
      </c>
      <c r="Q694" t="s">
        <v>3535</v>
      </c>
      <c r="R694" t="s">
        <v>4654</v>
      </c>
      <c r="S694">
        <v>3313</v>
      </c>
      <c r="T694">
        <v>3314</v>
      </c>
      <c r="U694" t="s">
        <v>1642</v>
      </c>
      <c r="V694" t="s">
        <v>1642</v>
      </c>
      <c r="W694" t="s">
        <v>1643</v>
      </c>
      <c r="X694" t="s">
        <v>1643</v>
      </c>
      <c r="Y694">
        <v>333</v>
      </c>
      <c r="Z694">
        <v>1</v>
      </c>
      <c r="AA694">
        <v>45</v>
      </c>
      <c r="AB694">
        <v>1</v>
      </c>
      <c r="AC694">
        <v>1.15E-2</v>
      </c>
      <c r="AD694">
        <v>1.1100000000000001E-3</v>
      </c>
      <c r="AE694" t="s">
        <v>5242</v>
      </c>
      <c r="AF694" t="s">
        <v>5833</v>
      </c>
    </row>
    <row r="695" spans="1:32" x14ac:dyDescent="0.25">
      <c r="A695" t="s">
        <v>4874</v>
      </c>
      <c r="B695" t="s">
        <v>4901</v>
      </c>
      <c r="C695">
        <v>8001</v>
      </c>
      <c r="D695">
        <v>3409.6408019999999</v>
      </c>
      <c r="E695">
        <v>3409.64057</v>
      </c>
      <c r="F695">
        <v>4</v>
      </c>
      <c r="G695">
        <v>1028.502733</v>
      </c>
      <c r="H695">
        <v>1629.733005</v>
      </c>
      <c r="I695">
        <v>1028.5026049999999</v>
      </c>
      <c r="J695">
        <v>1629.731102</v>
      </c>
      <c r="K695">
        <v>2E-3</v>
      </c>
      <c r="L695">
        <v>2E-3</v>
      </c>
      <c r="M695" t="s">
        <v>1905</v>
      </c>
      <c r="N695" t="s">
        <v>1900</v>
      </c>
      <c r="O695" t="s">
        <v>35</v>
      </c>
      <c r="P695" t="s">
        <v>35</v>
      </c>
      <c r="Q695" t="s">
        <v>1907</v>
      </c>
      <c r="R695" t="s">
        <v>1902</v>
      </c>
      <c r="S695">
        <v>8004</v>
      </c>
      <c r="T695">
        <v>8003</v>
      </c>
      <c r="U695" t="s">
        <v>1801</v>
      </c>
      <c r="V695" t="s">
        <v>1801</v>
      </c>
      <c r="W695" t="s">
        <v>1802</v>
      </c>
      <c r="X695" t="s">
        <v>1802</v>
      </c>
      <c r="Y695">
        <v>289</v>
      </c>
      <c r="Z695">
        <v>1</v>
      </c>
      <c r="AA695">
        <v>644</v>
      </c>
      <c r="AB695">
        <v>1</v>
      </c>
      <c r="AC695">
        <v>3.7100000000000001E-2</v>
      </c>
      <c r="AD695">
        <v>3.1699999999999999E-7</v>
      </c>
      <c r="AE695" t="s">
        <v>4939</v>
      </c>
      <c r="AF695" t="s">
        <v>5834</v>
      </c>
    </row>
    <row r="696" spans="1:32" x14ac:dyDescent="0.25">
      <c r="A696" t="s">
        <v>4874</v>
      </c>
      <c r="B696" t="s">
        <v>4901</v>
      </c>
      <c r="C696">
        <v>10180</v>
      </c>
      <c r="D696">
        <v>3394.7026919999998</v>
      </c>
      <c r="E696">
        <v>3394.7228449999998</v>
      </c>
      <c r="F696">
        <v>4</v>
      </c>
      <c r="G696">
        <v>1190.583421</v>
      </c>
      <c r="H696">
        <v>1452.7142060000001</v>
      </c>
      <c r="I696">
        <v>1190.5819180000001</v>
      </c>
      <c r="J696">
        <v>1452.713661</v>
      </c>
      <c r="K696">
        <v>2E-3</v>
      </c>
      <c r="L696">
        <v>2E-3</v>
      </c>
      <c r="M696" t="s">
        <v>3921</v>
      </c>
      <c r="N696" t="s">
        <v>3438</v>
      </c>
      <c r="O696" t="s">
        <v>35</v>
      </c>
      <c r="P696" t="s">
        <v>35</v>
      </c>
      <c r="Q696" t="s">
        <v>3922</v>
      </c>
      <c r="R696" t="s">
        <v>3439</v>
      </c>
      <c r="S696">
        <v>10183</v>
      </c>
      <c r="T696">
        <v>10184</v>
      </c>
      <c r="U696" t="s">
        <v>3440</v>
      </c>
      <c r="V696" t="s">
        <v>3440</v>
      </c>
      <c r="W696" t="s">
        <v>3441</v>
      </c>
      <c r="X696" t="s">
        <v>3441</v>
      </c>
      <c r="Y696">
        <v>147</v>
      </c>
      <c r="Z696">
        <v>1</v>
      </c>
      <c r="AA696">
        <v>150</v>
      </c>
      <c r="AB696">
        <v>1</v>
      </c>
      <c r="AC696">
        <v>9.1500000000000001E-3</v>
      </c>
      <c r="AD696">
        <v>5.2900000000000002E-6</v>
      </c>
      <c r="AE696" t="s">
        <v>5254</v>
      </c>
      <c r="AF696" t="s">
        <v>5835</v>
      </c>
    </row>
    <row r="697" spans="1:32" x14ac:dyDescent="0.25">
      <c r="A697" t="s">
        <v>2964</v>
      </c>
      <c r="B697" t="s">
        <v>4901</v>
      </c>
      <c r="C697">
        <v>9536</v>
      </c>
      <c r="D697">
        <v>3610.774469</v>
      </c>
      <c r="E697">
        <v>3611.7706969999999</v>
      </c>
      <c r="F697">
        <v>4</v>
      </c>
      <c r="G697">
        <v>1269.6123520000001</v>
      </c>
      <c r="H697">
        <v>1589.7570519999999</v>
      </c>
      <c r="I697">
        <v>1269.6142219999999</v>
      </c>
      <c r="J697">
        <v>1589.7573170000001</v>
      </c>
      <c r="K697">
        <v>-2.0999999999999999E-3</v>
      </c>
      <c r="L697">
        <v>2.0999999999999999E-3</v>
      </c>
      <c r="M697" t="s">
        <v>3063</v>
      </c>
      <c r="N697" t="s">
        <v>3064</v>
      </c>
      <c r="O697">
        <v>8.6429999999999996E-3</v>
      </c>
      <c r="P697">
        <v>0</v>
      </c>
      <c r="Q697" t="s">
        <v>3065</v>
      </c>
      <c r="R697" t="s">
        <v>3066</v>
      </c>
      <c r="S697">
        <v>9539</v>
      </c>
      <c r="T697">
        <v>9540</v>
      </c>
      <c r="U697" t="s">
        <v>3067</v>
      </c>
      <c r="V697" t="s">
        <v>3067</v>
      </c>
      <c r="W697" t="s">
        <v>3068</v>
      </c>
      <c r="X697" t="s">
        <v>3068</v>
      </c>
      <c r="Y697">
        <v>107</v>
      </c>
      <c r="Z697">
        <v>1</v>
      </c>
      <c r="AA697">
        <v>43</v>
      </c>
      <c r="AB697">
        <v>1</v>
      </c>
      <c r="AC697" t="s">
        <v>35</v>
      </c>
      <c r="AD697" t="s">
        <v>35</v>
      </c>
      <c r="AE697" t="s">
        <v>5836</v>
      </c>
      <c r="AF697" t="s">
        <v>5837</v>
      </c>
    </row>
    <row r="698" spans="1:32" x14ac:dyDescent="0.25">
      <c r="A698" t="s">
        <v>4725</v>
      </c>
      <c r="B698" t="s">
        <v>4901</v>
      </c>
      <c r="C698">
        <v>6402</v>
      </c>
      <c r="D698">
        <v>4844.3702940000003</v>
      </c>
      <c r="E698">
        <v>4844.3942319999996</v>
      </c>
      <c r="F698">
        <v>4</v>
      </c>
      <c r="G698">
        <v>1636.7971660000001</v>
      </c>
      <c r="H698">
        <v>2456.1680630000001</v>
      </c>
      <c r="I698">
        <v>1636.799139</v>
      </c>
      <c r="J698">
        <v>2456.1682110000002</v>
      </c>
      <c r="K698">
        <v>-2.0999999999999999E-3</v>
      </c>
      <c r="L698">
        <v>2.0999999999999999E-3</v>
      </c>
      <c r="M698" t="s">
        <v>1311</v>
      </c>
      <c r="N698" t="s">
        <v>3071</v>
      </c>
      <c r="O698" t="s">
        <v>35</v>
      </c>
      <c r="P698" t="s">
        <v>35</v>
      </c>
      <c r="Q698" t="s">
        <v>1313</v>
      </c>
      <c r="R698" t="s">
        <v>3072</v>
      </c>
      <c r="S698">
        <v>6405</v>
      </c>
      <c r="T698">
        <v>6404</v>
      </c>
      <c r="U698" t="s">
        <v>1315</v>
      </c>
      <c r="V698" t="s">
        <v>1315</v>
      </c>
      <c r="W698" t="s">
        <v>1317</v>
      </c>
      <c r="X698" t="s">
        <v>1317</v>
      </c>
      <c r="Y698">
        <v>200</v>
      </c>
      <c r="Z698">
        <v>1</v>
      </c>
      <c r="AA698">
        <v>116</v>
      </c>
      <c r="AB698">
        <v>1</v>
      </c>
      <c r="AC698">
        <v>4.5499999999999996E-6</v>
      </c>
      <c r="AD698">
        <v>1.66E-7</v>
      </c>
      <c r="AE698" t="s">
        <v>5147</v>
      </c>
      <c r="AF698" t="s">
        <v>5838</v>
      </c>
    </row>
    <row r="699" spans="1:32" x14ac:dyDescent="0.25">
      <c r="A699" t="s">
        <v>4520</v>
      </c>
      <c r="B699" t="s">
        <v>4901</v>
      </c>
      <c r="C699">
        <v>8771</v>
      </c>
      <c r="D699">
        <v>3654.8622380000002</v>
      </c>
      <c r="E699">
        <v>3655.8703059999998</v>
      </c>
      <c r="F699">
        <v>4</v>
      </c>
      <c r="G699">
        <v>1231.6235819999999</v>
      </c>
      <c r="H699">
        <v>1671.8335910000001</v>
      </c>
      <c r="I699">
        <v>1231.623724</v>
      </c>
      <c r="J699">
        <v>1671.8355670000001</v>
      </c>
      <c r="K699">
        <v>-2.0999999999999999E-3</v>
      </c>
      <c r="L699">
        <v>2.0999999999999999E-3</v>
      </c>
      <c r="M699" t="s">
        <v>4212</v>
      </c>
      <c r="N699" t="s">
        <v>3306</v>
      </c>
      <c r="O699" t="s">
        <v>35</v>
      </c>
      <c r="P699" t="s">
        <v>35</v>
      </c>
      <c r="Q699" t="s">
        <v>4213</v>
      </c>
      <c r="R699" t="s">
        <v>3308</v>
      </c>
      <c r="S699">
        <v>8774</v>
      </c>
      <c r="T699">
        <v>8775</v>
      </c>
      <c r="U699" t="s">
        <v>3272</v>
      </c>
      <c r="V699" t="s">
        <v>3272</v>
      </c>
      <c r="W699" t="s">
        <v>3273</v>
      </c>
      <c r="X699" t="s">
        <v>3273</v>
      </c>
      <c r="Y699">
        <v>8</v>
      </c>
      <c r="Z699">
        <v>1</v>
      </c>
      <c r="AA699">
        <v>70</v>
      </c>
      <c r="AB699">
        <v>1</v>
      </c>
      <c r="AC699">
        <v>5.4599999999999996E-3</v>
      </c>
      <c r="AD699">
        <v>3.9399999999999999E-3</v>
      </c>
      <c r="AE699" t="s">
        <v>5526</v>
      </c>
      <c r="AF699" t="s">
        <v>5839</v>
      </c>
    </row>
    <row r="700" spans="1:32" x14ac:dyDescent="0.25">
      <c r="A700" t="s">
        <v>4885</v>
      </c>
      <c r="B700" t="s">
        <v>4901</v>
      </c>
      <c r="C700">
        <v>13107</v>
      </c>
      <c r="D700">
        <v>3754.010675</v>
      </c>
      <c r="E700">
        <v>3754.0194759999999</v>
      </c>
      <c r="F700">
        <v>4</v>
      </c>
      <c r="G700">
        <v>1316.7439440000001</v>
      </c>
      <c r="H700">
        <v>1685.8616669999999</v>
      </c>
      <c r="I700">
        <v>1316.745236</v>
      </c>
      <c r="J700">
        <v>1685.862451</v>
      </c>
      <c r="K700">
        <v>-2.0999999999999999E-3</v>
      </c>
      <c r="L700">
        <v>2.0999999999999999E-3</v>
      </c>
      <c r="M700" t="s">
        <v>189</v>
      </c>
      <c r="N700" t="s">
        <v>1451</v>
      </c>
      <c r="O700" t="s">
        <v>35</v>
      </c>
      <c r="P700" t="s">
        <v>35</v>
      </c>
      <c r="Q700" t="s">
        <v>191</v>
      </c>
      <c r="R700" t="s">
        <v>1452</v>
      </c>
      <c r="S700">
        <v>13108</v>
      </c>
      <c r="T700">
        <v>13111</v>
      </c>
      <c r="U700" t="s">
        <v>72</v>
      </c>
      <c r="V700" t="s">
        <v>1038</v>
      </c>
      <c r="W700" t="s">
        <v>73</v>
      </c>
      <c r="X700" t="s">
        <v>1039</v>
      </c>
      <c r="Y700">
        <v>175</v>
      </c>
      <c r="Z700">
        <v>1</v>
      </c>
      <c r="AA700">
        <v>50</v>
      </c>
      <c r="AB700">
        <v>1</v>
      </c>
      <c r="AC700">
        <v>9.06E-2</v>
      </c>
      <c r="AD700">
        <v>8.5399999999999996E-6</v>
      </c>
      <c r="AE700" t="s">
        <v>5840</v>
      </c>
      <c r="AF700" t="s">
        <v>5841</v>
      </c>
    </row>
    <row r="701" spans="1:32" x14ac:dyDescent="0.25">
      <c r="A701" t="s">
        <v>3850</v>
      </c>
      <c r="B701" t="s">
        <v>4901</v>
      </c>
      <c r="C701">
        <v>12974</v>
      </c>
      <c r="D701">
        <v>3499.648248</v>
      </c>
      <c r="E701">
        <v>3500.6466730000002</v>
      </c>
      <c r="F701">
        <v>4</v>
      </c>
      <c r="G701">
        <v>829.345506</v>
      </c>
      <c r="H701">
        <v>1918.8976769999999</v>
      </c>
      <c r="I701">
        <v>829.34537599999999</v>
      </c>
      <c r="J701">
        <v>1918.895741</v>
      </c>
      <c r="K701">
        <v>2.0999999999999999E-3</v>
      </c>
      <c r="L701">
        <v>2.0999999999999999E-3</v>
      </c>
      <c r="M701" t="s">
        <v>2562</v>
      </c>
      <c r="N701" t="s">
        <v>3507</v>
      </c>
      <c r="O701">
        <v>0</v>
      </c>
      <c r="P701">
        <v>0</v>
      </c>
      <c r="Q701" t="s">
        <v>2564</v>
      </c>
      <c r="R701" t="s">
        <v>3042</v>
      </c>
      <c r="S701">
        <v>12975</v>
      </c>
      <c r="T701">
        <v>12976</v>
      </c>
      <c r="U701" t="s">
        <v>723</v>
      </c>
      <c r="V701" t="s">
        <v>723</v>
      </c>
      <c r="W701" t="s">
        <v>725</v>
      </c>
      <c r="X701" t="s">
        <v>725</v>
      </c>
      <c r="Y701">
        <v>286</v>
      </c>
      <c r="Z701">
        <v>1</v>
      </c>
      <c r="AA701">
        <v>418</v>
      </c>
      <c r="AB701">
        <v>1</v>
      </c>
      <c r="AC701" t="s">
        <v>35</v>
      </c>
      <c r="AD701" t="s">
        <v>35</v>
      </c>
      <c r="AE701" t="s">
        <v>4958</v>
      </c>
      <c r="AF701" t="s">
        <v>5842</v>
      </c>
    </row>
    <row r="702" spans="1:32" x14ac:dyDescent="0.25">
      <c r="A702" t="s">
        <v>3578</v>
      </c>
      <c r="B702" t="s">
        <v>4901</v>
      </c>
      <c r="C702">
        <v>4138</v>
      </c>
      <c r="D702">
        <v>2934.4665610000002</v>
      </c>
      <c r="E702">
        <v>2935.4577079999999</v>
      </c>
      <c r="F702">
        <v>4</v>
      </c>
      <c r="G702">
        <v>1070.4889390000001</v>
      </c>
      <c r="H702">
        <v>1112.572557</v>
      </c>
      <c r="I702">
        <v>1070.488018</v>
      </c>
      <c r="J702">
        <v>1112.5713539999999</v>
      </c>
      <c r="K702">
        <v>2.0999999999999999E-3</v>
      </c>
      <c r="L702">
        <v>2.0999999999999999E-3</v>
      </c>
      <c r="M702" t="s">
        <v>3588</v>
      </c>
      <c r="N702" t="s">
        <v>3589</v>
      </c>
      <c r="O702">
        <v>0</v>
      </c>
      <c r="P702">
        <v>0</v>
      </c>
      <c r="Q702" t="s">
        <v>3590</v>
      </c>
      <c r="R702" t="s">
        <v>3591</v>
      </c>
      <c r="S702">
        <v>4141</v>
      </c>
      <c r="T702">
        <v>4140</v>
      </c>
      <c r="U702" t="s">
        <v>3592</v>
      </c>
      <c r="V702" t="s">
        <v>3592</v>
      </c>
      <c r="W702" t="s">
        <v>3593</v>
      </c>
      <c r="X702" t="s">
        <v>3593</v>
      </c>
      <c r="Y702">
        <v>146</v>
      </c>
      <c r="Z702">
        <v>1</v>
      </c>
      <c r="AA702">
        <v>131</v>
      </c>
      <c r="AB702">
        <v>1</v>
      </c>
      <c r="AC702" t="s">
        <v>35</v>
      </c>
      <c r="AD702" t="s">
        <v>35</v>
      </c>
      <c r="AE702" t="s">
        <v>5843</v>
      </c>
      <c r="AF702" t="s">
        <v>5844</v>
      </c>
    </row>
    <row r="703" spans="1:32" x14ac:dyDescent="0.25">
      <c r="A703" t="s">
        <v>2964</v>
      </c>
      <c r="B703" t="s">
        <v>4901</v>
      </c>
      <c r="C703">
        <v>12280</v>
      </c>
      <c r="D703">
        <v>4813.4253950000002</v>
      </c>
      <c r="E703">
        <v>4814.4254819999996</v>
      </c>
      <c r="F703">
        <v>4</v>
      </c>
      <c r="G703">
        <v>1897.906467</v>
      </c>
      <c r="H703">
        <v>2164.1138639999999</v>
      </c>
      <c r="I703">
        <v>1897.9057720000001</v>
      </c>
      <c r="J703">
        <v>2164.1124110000001</v>
      </c>
      <c r="K703">
        <v>2.0999999999999999E-3</v>
      </c>
      <c r="L703">
        <v>2.0999999999999999E-3</v>
      </c>
      <c r="M703" t="s">
        <v>2357</v>
      </c>
      <c r="N703" t="s">
        <v>1976</v>
      </c>
      <c r="O703">
        <v>0</v>
      </c>
      <c r="P703">
        <v>0</v>
      </c>
      <c r="Q703" t="s">
        <v>2358</v>
      </c>
      <c r="R703" t="s">
        <v>1977</v>
      </c>
      <c r="S703">
        <v>12283</v>
      </c>
      <c r="T703">
        <v>12284</v>
      </c>
      <c r="U703" t="s">
        <v>72</v>
      </c>
      <c r="V703" t="s">
        <v>72</v>
      </c>
      <c r="W703" t="s">
        <v>73</v>
      </c>
      <c r="X703" t="s">
        <v>73</v>
      </c>
      <c r="Y703">
        <v>305</v>
      </c>
      <c r="Z703">
        <v>1</v>
      </c>
      <c r="AA703">
        <v>167</v>
      </c>
      <c r="AB703">
        <v>1</v>
      </c>
      <c r="AC703" t="s">
        <v>35</v>
      </c>
      <c r="AD703" t="s">
        <v>35</v>
      </c>
      <c r="AE703" t="s">
        <v>4973</v>
      </c>
      <c r="AF703" t="s">
        <v>5845</v>
      </c>
    </row>
    <row r="704" spans="1:32" x14ac:dyDescent="0.25">
      <c r="A704" t="s">
        <v>3850</v>
      </c>
      <c r="B704" t="s">
        <v>4901</v>
      </c>
      <c r="C704">
        <v>8181</v>
      </c>
      <c r="D704">
        <v>3554.7623370000001</v>
      </c>
      <c r="E704">
        <v>3555.764349</v>
      </c>
      <c r="F704">
        <v>4</v>
      </c>
      <c r="G704">
        <v>1401.6786360000001</v>
      </c>
      <c r="H704">
        <v>1401.6786360000001</v>
      </c>
      <c r="I704">
        <v>1401.67761</v>
      </c>
      <c r="J704">
        <v>1401.67761</v>
      </c>
      <c r="K704">
        <v>2.0999999999999999E-3</v>
      </c>
      <c r="L704">
        <v>2.0999999999999999E-3</v>
      </c>
      <c r="M704" t="s">
        <v>92</v>
      </c>
      <c r="N704" t="s">
        <v>92</v>
      </c>
      <c r="O704">
        <v>0</v>
      </c>
      <c r="P704">
        <v>0</v>
      </c>
      <c r="Q704" t="s">
        <v>94</v>
      </c>
      <c r="R704" t="s">
        <v>94</v>
      </c>
      <c r="S704">
        <v>8185</v>
      </c>
      <c r="T704">
        <v>8184</v>
      </c>
      <c r="U704" t="s">
        <v>56</v>
      </c>
      <c r="V704" t="s">
        <v>56</v>
      </c>
      <c r="W704" t="s">
        <v>57</v>
      </c>
      <c r="X704" t="s">
        <v>57</v>
      </c>
      <c r="Y704">
        <v>202</v>
      </c>
      <c r="Z704">
        <v>1</v>
      </c>
      <c r="AA704">
        <v>202</v>
      </c>
      <c r="AB704">
        <v>1</v>
      </c>
      <c r="AC704" t="s">
        <v>35</v>
      </c>
      <c r="AD704" t="s">
        <v>35</v>
      </c>
      <c r="AE704" t="s">
        <v>5454</v>
      </c>
      <c r="AF704" t="s">
        <v>5846</v>
      </c>
    </row>
    <row r="705" spans="1:32" x14ac:dyDescent="0.25">
      <c r="A705" t="s">
        <v>3578</v>
      </c>
      <c r="B705" t="s">
        <v>4901</v>
      </c>
      <c r="C705">
        <v>5783</v>
      </c>
      <c r="D705">
        <v>3349.568123</v>
      </c>
      <c r="E705">
        <v>3350.5634209999998</v>
      </c>
      <c r="F705">
        <v>4</v>
      </c>
      <c r="G705">
        <v>1252.5211650000001</v>
      </c>
      <c r="H705">
        <v>1345.641893</v>
      </c>
      <c r="I705">
        <v>1252.520775</v>
      </c>
      <c r="J705">
        <v>1345.6401619999999</v>
      </c>
      <c r="K705">
        <v>2.0999999999999999E-3</v>
      </c>
      <c r="L705">
        <v>2.0999999999999999E-3</v>
      </c>
      <c r="M705" t="s">
        <v>888</v>
      </c>
      <c r="N705" t="s">
        <v>2865</v>
      </c>
      <c r="O705">
        <v>0</v>
      </c>
      <c r="P705">
        <v>0</v>
      </c>
      <c r="Q705" t="s">
        <v>889</v>
      </c>
      <c r="R705" t="s">
        <v>2866</v>
      </c>
      <c r="S705">
        <v>5786</v>
      </c>
      <c r="T705">
        <v>5787</v>
      </c>
      <c r="U705" t="s">
        <v>158</v>
      </c>
      <c r="V705" t="s">
        <v>72</v>
      </c>
      <c r="W705" t="s">
        <v>159</v>
      </c>
      <c r="X705" t="s">
        <v>73</v>
      </c>
      <c r="Y705">
        <v>522</v>
      </c>
      <c r="Z705">
        <v>1</v>
      </c>
      <c r="AA705">
        <v>498</v>
      </c>
      <c r="AB705">
        <v>1</v>
      </c>
      <c r="AC705" t="s">
        <v>35</v>
      </c>
      <c r="AD705" t="s">
        <v>35</v>
      </c>
      <c r="AE705" t="s">
        <v>4943</v>
      </c>
      <c r="AF705" t="s">
        <v>5847</v>
      </c>
    </row>
    <row r="706" spans="1:32" x14ac:dyDescent="0.25">
      <c r="A706" t="s">
        <v>886</v>
      </c>
      <c r="B706" t="s">
        <v>4912</v>
      </c>
      <c r="C706">
        <v>10854</v>
      </c>
      <c r="D706">
        <v>3372.5953450000002</v>
      </c>
      <c r="E706">
        <v>3372.6002870000002</v>
      </c>
      <c r="F706">
        <v>4</v>
      </c>
      <c r="G706">
        <v>1246.584398</v>
      </c>
      <c r="H706">
        <v>1374.6058820000001</v>
      </c>
      <c r="I706">
        <v>1246.582981</v>
      </c>
      <c r="J706">
        <v>1374.6051729999999</v>
      </c>
      <c r="K706">
        <v>2.0999999999999999E-3</v>
      </c>
      <c r="L706">
        <v>2.0999999999999999E-3</v>
      </c>
      <c r="M706" t="s">
        <v>759</v>
      </c>
      <c r="N706" t="s">
        <v>733</v>
      </c>
      <c r="O706">
        <v>0</v>
      </c>
      <c r="P706">
        <v>0</v>
      </c>
      <c r="Q706" t="s">
        <v>760</v>
      </c>
      <c r="R706" t="s">
        <v>735</v>
      </c>
      <c r="S706">
        <v>10857</v>
      </c>
      <c r="T706">
        <v>10858</v>
      </c>
      <c r="U706" t="s">
        <v>737</v>
      </c>
      <c r="V706" t="s">
        <v>737</v>
      </c>
      <c r="W706" t="s">
        <v>739</v>
      </c>
      <c r="X706" t="s">
        <v>739</v>
      </c>
      <c r="Y706">
        <v>78</v>
      </c>
      <c r="Z706">
        <v>1</v>
      </c>
      <c r="AA706">
        <v>67</v>
      </c>
      <c r="AB706">
        <v>1</v>
      </c>
      <c r="AC706" t="s">
        <v>35</v>
      </c>
      <c r="AD706" t="s">
        <v>35</v>
      </c>
      <c r="AE706" t="s">
        <v>5549</v>
      </c>
      <c r="AF706" t="s">
        <v>5848</v>
      </c>
    </row>
    <row r="707" spans="1:32" x14ac:dyDescent="0.25">
      <c r="A707" t="s">
        <v>1242</v>
      </c>
      <c r="B707" t="s">
        <v>4912</v>
      </c>
      <c r="C707">
        <v>7825</v>
      </c>
      <c r="D707">
        <v>3420.6310840000001</v>
      </c>
      <c r="E707">
        <v>3422.6496029999998</v>
      </c>
      <c r="F707">
        <v>4</v>
      </c>
      <c r="G707">
        <v>1222.5955530000001</v>
      </c>
      <c r="H707">
        <v>1446.6304660000001</v>
      </c>
      <c r="I707">
        <v>1222.594214</v>
      </c>
      <c r="J707">
        <v>1446.6296729999999</v>
      </c>
      <c r="K707">
        <v>2.0999999999999999E-3</v>
      </c>
      <c r="L707">
        <v>2.0999999999999999E-3</v>
      </c>
      <c r="M707" t="s">
        <v>1294</v>
      </c>
      <c r="N707" t="s">
        <v>933</v>
      </c>
      <c r="O707">
        <v>0</v>
      </c>
      <c r="P707">
        <v>0</v>
      </c>
      <c r="Q707" t="s">
        <v>1295</v>
      </c>
      <c r="R707" t="s">
        <v>935</v>
      </c>
      <c r="S707">
        <v>7828</v>
      </c>
      <c r="T707">
        <v>7829</v>
      </c>
      <c r="U707" t="s">
        <v>936</v>
      </c>
      <c r="V707" t="s">
        <v>936</v>
      </c>
      <c r="W707" t="s">
        <v>937</v>
      </c>
      <c r="X707" t="s">
        <v>937</v>
      </c>
      <c r="Y707">
        <v>445</v>
      </c>
      <c r="Z707">
        <v>1</v>
      </c>
      <c r="AA707">
        <v>430</v>
      </c>
      <c r="AB707">
        <v>1</v>
      </c>
      <c r="AC707" t="s">
        <v>35</v>
      </c>
      <c r="AD707" t="s">
        <v>35</v>
      </c>
      <c r="AE707" t="s">
        <v>4919</v>
      </c>
      <c r="AF707" t="s">
        <v>5849</v>
      </c>
    </row>
    <row r="708" spans="1:32" x14ac:dyDescent="0.25">
      <c r="A708" t="s">
        <v>886</v>
      </c>
      <c r="B708" t="s">
        <v>4912</v>
      </c>
      <c r="C708">
        <v>10597</v>
      </c>
      <c r="D708">
        <v>2912.5926589999999</v>
      </c>
      <c r="E708">
        <v>2912.600531</v>
      </c>
      <c r="F708">
        <v>4</v>
      </c>
      <c r="G708">
        <v>1080.593797</v>
      </c>
      <c r="H708">
        <v>1080.593797</v>
      </c>
      <c r="I708">
        <v>1080.592758</v>
      </c>
      <c r="J708">
        <v>1080.592758</v>
      </c>
      <c r="K708">
        <v>2.0999999999999999E-3</v>
      </c>
      <c r="L708">
        <v>2.0999999999999999E-3</v>
      </c>
      <c r="M708" t="s">
        <v>922</v>
      </c>
      <c r="N708" t="s">
        <v>922</v>
      </c>
      <c r="O708">
        <v>0</v>
      </c>
      <c r="P708">
        <v>9.1146000000000005E-3</v>
      </c>
      <c r="Q708" t="s">
        <v>923</v>
      </c>
      <c r="R708" t="s">
        <v>923</v>
      </c>
      <c r="S708">
        <v>10601</v>
      </c>
      <c r="T708">
        <v>10600</v>
      </c>
      <c r="U708" t="s">
        <v>924</v>
      </c>
      <c r="V708" t="s">
        <v>924</v>
      </c>
      <c r="W708" t="s">
        <v>925</v>
      </c>
      <c r="X708" t="s">
        <v>925</v>
      </c>
      <c r="Y708">
        <v>251</v>
      </c>
      <c r="Z708">
        <v>1</v>
      </c>
      <c r="AA708">
        <v>251</v>
      </c>
      <c r="AB708">
        <v>1</v>
      </c>
      <c r="AC708" t="s">
        <v>35</v>
      </c>
      <c r="AD708" t="s">
        <v>35</v>
      </c>
      <c r="AE708" t="s">
        <v>5850</v>
      </c>
      <c r="AF708" t="s">
        <v>5851</v>
      </c>
    </row>
    <row r="709" spans="1:32" x14ac:dyDescent="0.25">
      <c r="A709" t="s">
        <v>4240</v>
      </c>
      <c r="B709" t="s">
        <v>4901</v>
      </c>
      <c r="C709">
        <v>5905</v>
      </c>
      <c r="D709">
        <v>2926.4622880000002</v>
      </c>
      <c r="E709">
        <v>2926.4540459999998</v>
      </c>
      <c r="F709">
        <v>4</v>
      </c>
      <c r="G709">
        <v>1026.5342270000001</v>
      </c>
      <c r="H709">
        <v>1148.5229959999999</v>
      </c>
      <c r="I709">
        <v>1026.534574</v>
      </c>
      <c r="J709">
        <v>1148.5205659999999</v>
      </c>
      <c r="K709">
        <v>2.0999999999999999E-3</v>
      </c>
      <c r="L709">
        <v>2.0999999999999999E-3</v>
      </c>
      <c r="M709" t="s">
        <v>1828</v>
      </c>
      <c r="N709" t="s">
        <v>4057</v>
      </c>
      <c r="O709">
        <v>1.4576999999999999E-3</v>
      </c>
      <c r="P709">
        <v>0</v>
      </c>
      <c r="Q709" t="s">
        <v>1830</v>
      </c>
      <c r="R709" t="s">
        <v>3637</v>
      </c>
      <c r="S709">
        <v>5908</v>
      </c>
      <c r="T709">
        <v>5909</v>
      </c>
      <c r="U709" t="s">
        <v>1622</v>
      </c>
      <c r="V709" t="s">
        <v>1622</v>
      </c>
      <c r="W709" t="s">
        <v>1623</v>
      </c>
      <c r="X709" t="s">
        <v>1623</v>
      </c>
      <c r="Y709">
        <v>39</v>
      </c>
      <c r="Z709">
        <v>1</v>
      </c>
      <c r="AA709">
        <v>49</v>
      </c>
      <c r="AB709">
        <v>1</v>
      </c>
      <c r="AC709" t="s">
        <v>35</v>
      </c>
      <c r="AD709" t="s">
        <v>35</v>
      </c>
      <c r="AE709" t="s">
        <v>5137</v>
      </c>
      <c r="AF709" t="s">
        <v>5852</v>
      </c>
    </row>
    <row r="710" spans="1:32" x14ac:dyDescent="0.25">
      <c r="A710" t="s">
        <v>2964</v>
      </c>
      <c r="B710" t="s">
        <v>4901</v>
      </c>
      <c r="C710">
        <v>14767</v>
      </c>
      <c r="D710">
        <v>4251.0895330000003</v>
      </c>
      <c r="E710">
        <v>4251.09638</v>
      </c>
      <c r="F710">
        <v>4</v>
      </c>
      <c r="G710">
        <v>1445.704637</v>
      </c>
      <c r="H710">
        <v>2053.9798310000001</v>
      </c>
      <c r="I710">
        <v>1445.7038250000001</v>
      </c>
      <c r="J710">
        <v>2053.9785430000002</v>
      </c>
      <c r="K710">
        <v>2.0999999999999999E-3</v>
      </c>
      <c r="L710">
        <v>2.0999999999999999E-3</v>
      </c>
      <c r="M710" t="s">
        <v>1928</v>
      </c>
      <c r="N710" t="s">
        <v>2885</v>
      </c>
      <c r="O710">
        <v>1.5275E-3</v>
      </c>
      <c r="P710">
        <v>0</v>
      </c>
      <c r="Q710" t="s">
        <v>1930</v>
      </c>
      <c r="R710" t="s">
        <v>2887</v>
      </c>
      <c r="S710">
        <v>14770</v>
      </c>
      <c r="T710">
        <v>14771</v>
      </c>
      <c r="U710" t="s">
        <v>1931</v>
      </c>
      <c r="V710" t="s">
        <v>1931</v>
      </c>
      <c r="W710" t="s">
        <v>1932</v>
      </c>
      <c r="X710" t="s">
        <v>1932</v>
      </c>
      <c r="Y710">
        <v>199</v>
      </c>
      <c r="Z710">
        <v>1</v>
      </c>
      <c r="AA710">
        <v>272</v>
      </c>
      <c r="AB710">
        <v>1</v>
      </c>
      <c r="AC710" t="s">
        <v>35</v>
      </c>
      <c r="AD710" t="s">
        <v>35</v>
      </c>
      <c r="AE710" t="s">
        <v>4917</v>
      </c>
      <c r="AF710" t="s">
        <v>5853</v>
      </c>
    </row>
    <row r="711" spans="1:32" x14ac:dyDescent="0.25">
      <c r="A711" t="s">
        <v>886</v>
      </c>
      <c r="B711" t="s">
        <v>4912</v>
      </c>
      <c r="C711">
        <v>11620</v>
      </c>
      <c r="D711">
        <v>2819.494623</v>
      </c>
      <c r="E711">
        <v>2820.5009209999998</v>
      </c>
      <c r="F711">
        <v>4</v>
      </c>
      <c r="G711">
        <v>931.43345799999997</v>
      </c>
      <c r="H711">
        <v>1136.6560999999999</v>
      </c>
      <c r="I711">
        <v>931.43208300000003</v>
      </c>
      <c r="J711">
        <v>1136.655358</v>
      </c>
      <c r="K711">
        <v>2.0999999999999999E-3</v>
      </c>
      <c r="L711">
        <v>2.0999999999999999E-3</v>
      </c>
      <c r="M711" t="s">
        <v>947</v>
      </c>
      <c r="N711" t="s">
        <v>948</v>
      </c>
      <c r="O711">
        <v>2.8208999999999999E-3</v>
      </c>
      <c r="P711">
        <v>0</v>
      </c>
      <c r="Q711" t="s">
        <v>949</v>
      </c>
      <c r="R711" t="s">
        <v>950</v>
      </c>
      <c r="S711">
        <v>11623</v>
      </c>
      <c r="T711">
        <v>11624</v>
      </c>
      <c r="U711" t="s">
        <v>951</v>
      </c>
      <c r="V711" t="s">
        <v>951</v>
      </c>
      <c r="W711" t="s">
        <v>952</v>
      </c>
      <c r="X711" t="s">
        <v>952</v>
      </c>
      <c r="Y711">
        <v>56</v>
      </c>
      <c r="Z711">
        <v>1</v>
      </c>
      <c r="AA711">
        <v>452</v>
      </c>
      <c r="AB711">
        <v>1</v>
      </c>
      <c r="AC711" t="s">
        <v>35</v>
      </c>
      <c r="AD711" t="s">
        <v>35</v>
      </c>
      <c r="AE711" t="s">
        <v>5854</v>
      </c>
      <c r="AF711" t="s">
        <v>5855</v>
      </c>
    </row>
    <row r="712" spans="1:32" x14ac:dyDescent="0.25">
      <c r="A712" t="s">
        <v>1776</v>
      </c>
      <c r="B712" t="s">
        <v>4901</v>
      </c>
      <c r="C712">
        <v>5077</v>
      </c>
      <c r="D712">
        <v>3181.5523619999999</v>
      </c>
      <c r="E712">
        <v>3181.5421809999998</v>
      </c>
      <c r="F712">
        <v>4</v>
      </c>
      <c r="G712">
        <v>862.37144599999999</v>
      </c>
      <c r="H712">
        <v>1567.7758510000001</v>
      </c>
      <c r="I712">
        <v>862.37086299999999</v>
      </c>
      <c r="J712">
        <v>1567.774304</v>
      </c>
      <c r="K712">
        <v>2.0999999999999999E-3</v>
      </c>
      <c r="L712">
        <v>2.0999999999999999E-3</v>
      </c>
      <c r="M712" t="s">
        <v>1945</v>
      </c>
      <c r="N712" t="s">
        <v>1946</v>
      </c>
      <c r="O712">
        <v>1.5343000000000001E-2</v>
      </c>
      <c r="P712">
        <v>0</v>
      </c>
      <c r="Q712" t="s">
        <v>1947</v>
      </c>
      <c r="R712" t="s">
        <v>1948</v>
      </c>
      <c r="S712">
        <v>5080</v>
      </c>
      <c r="T712">
        <v>5081</v>
      </c>
      <c r="U712" t="s">
        <v>1949</v>
      </c>
      <c r="V712" t="s">
        <v>84</v>
      </c>
      <c r="W712" t="s">
        <v>1950</v>
      </c>
      <c r="X712" t="s">
        <v>85</v>
      </c>
      <c r="Y712">
        <v>74</v>
      </c>
      <c r="Z712">
        <v>1</v>
      </c>
      <c r="AA712">
        <v>725</v>
      </c>
      <c r="AB712">
        <v>1</v>
      </c>
      <c r="AC712" t="s">
        <v>35</v>
      </c>
      <c r="AD712" t="s">
        <v>35</v>
      </c>
      <c r="AE712" t="s">
        <v>5856</v>
      </c>
      <c r="AF712" t="s">
        <v>5857</v>
      </c>
    </row>
    <row r="713" spans="1:32" x14ac:dyDescent="0.25">
      <c r="A713" t="s">
        <v>2964</v>
      </c>
      <c r="B713" t="s">
        <v>4901</v>
      </c>
      <c r="C713">
        <v>4674</v>
      </c>
      <c r="D713">
        <v>2232.1957480000001</v>
      </c>
      <c r="E713">
        <v>2232.1928160000002</v>
      </c>
      <c r="F713">
        <v>4</v>
      </c>
      <c r="G713">
        <v>683.38578900000005</v>
      </c>
      <c r="H713">
        <v>797.40489300000002</v>
      </c>
      <c r="I713">
        <v>683.38539100000003</v>
      </c>
      <c r="J713">
        <v>797.40316600000006</v>
      </c>
      <c r="K713">
        <v>2.0999999999999999E-3</v>
      </c>
      <c r="L713">
        <v>2.0999999999999999E-3</v>
      </c>
      <c r="M713" t="s">
        <v>2973</v>
      </c>
      <c r="N713" t="s">
        <v>2374</v>
      </c>
      <c r="O713">
        <v>2.1822000000000001E-2</v>
      </c>
      <c r="P713">
        <v>1.2381E-2</v>
      </c>
      <c r="Q713" t="s">
        <v>2974</v>
      </c>
      <c r="R713" t="s">
        <v>2376</v>
      </c>
      <c r="S713">
        <v>4677</v>
      </c>
      <c r="T713">
        <v>4676</v>
      </c>
      <c r="U713" t="s">
        <v>2975</v>
      </c>
      <c r="V713" t="s">
        <v>2378</v>
      </c>
      <c r="W713" t="s">
        <v>2379</v>
      </c>
      <c r="X713" t="s">
        <v>2379</v>
      </c>
      <c r="Y713">
        <v>389</v>
      </c>
      <c r="Z713">
        <v>1</v>
      </c>
      <c r="AA713">
        <v>341</v>
      </c>
      <c r="AB713">
        <v>1</v>
      </c>
      <c r="AC713" t="s">
        <v>35</v>
      </c>
      <c r="AD713" t="s">
        <v>35</v>
      </c>
      <c r="AE713" t="s">
        <v>5858</v>
      </c>
      <c r="AF713" t="s">
        <v>5859</v>
      </c>
    </row>
    <row r="714" spans="1:32" x14ac:dyDescent="0.25">
      <c r="A714" t="s">
        <v>4240</v>
      </c>
      <c r="B714" t="s">
        <v>4901</v>
      </c>
      <c r="C714">
        <v>4906</v>
      </c>
      <c r="D714">
        <v>2665.2788770000002</v>
      </c>
      <c r="E714">
        <v>2665.273138</v>
      </c>
      <c r="F714">
        <v>4</v>
      </c>
      <c r="G714">
        <v>850.37132399999996</v>
      </c>
      <c r="H714">
        <v>1063.502489</v>
      </c>
      <c r="I714">
        <v>850.37086299999999</v>
      </c>
      <c r="J714">
        <v>1063.5008310000001</v>
      </c>
      <c r="K714">
        <v>2.0999999999999999E-3</v>
      </c>
      <c r="L714">
        <v>2.0999999999999999E-3</v>
      </c>
      <c r="M714" t="s">
        <v>3856</v>
      </c>
      <c r="N714" t="s">
        <v>1021</v>
      </c>
      <c r="O714">
        <v>4.7296999999999999E-2</v>
      </c>
      <c r="P714">
        <v>0</v>
      </c>
      <c r="Q714" t="s">
        <v>3858</v>
      </c>
      <c r="R714" t="s">
        <v>1023</v>
      </c>
      <c r="S714">
        <v>4907</v>
      </c>
      <c r="T714">
        <v>4910</v>
      </c>
      <c r="U714" t="s">
        <v>1003</v>
      </c>
      <c r="V714" t="s">
        <v>1003</v>
      </c>
      <c r="W714" t="s">
        <v>1004</v>
      </c>
      <c r="X714" t="s">
        <v>1004</v>
      </c>
      <c r="Y714">
        <v>51</v>
      </c>
      <c r="Z714">
        <v>1</v>
      </c>
      <c r="AA714">
        <v>79</v>
      </c>
      <c r="AB714">
        <v>1</v>
      </c>
      <c r="AC714" t="s">
        <v>35</v>
      </c>
      <c r="AD714" t="s">
        <v>35</v>
      </c>
      <c r="AE714" t="s">
        <v>4927</v>
      </c>
      <c r="AF714" t="s">
        <v>5860</v>
      </c>
    </row>
    <row r="715" spans="1:32" x14ac:dyDescent="0.25">
      <c r="A715" t="s">
        <v>4523</v>
      </c>
      <c r="B715" t="s">
        <v>4901</v>
      </c>
      <c r="C715">
        <v>14507</v>
      </c>
      <c r="D715">
        <v>5173.4637249999996</v>
      </c>
      <c r="E715">
        <v>5174.460685</v>
      </c>
      <c r="F715">
        <v>5</v>
      </c>
      <c r="G715">
        <v>2002.8998750000001</v>
      </c>
      <c r="H715">
        <v>2419.158786</v>
      </c>
      <c r="I715">
        <v>2002.8988999999999</v>
      </c>
      <c r="J715">
        <v>2419.157706</v>
      </c>
      <c r="K715">
        <v>2.0999999999999999E-3</v>
      </c>
      <c r="L715">
        <v>2.0999999999999999E-3</v>
      </c>
      <c r="M715" t="s">
        <v>2157</v>
      </c>
      <c r="N715" t="s">
        <v>2471</v>
      </c>
      <c r="O715" t="s">
        <v>35</v>
      </c>
      <c r="P715" t="s">
        <v>35</v>
      </c>
      <c r="Q715" t="s">
        <v>2159</v>
      </c>
      <c r="R715" t="s">
        <v>2472</v>
      </c>
      <c r="S715">
        <v>14510</v>
      </c>
      <c r="T715">
        <v>14509</v>
      </c>
      <c r="U715" t="s">
        <v>564</v>
      </c>
      <c r="V715" t="s">
        <v>564</v>
      </c>
      <c r="W715" t="s">
        <v>565</v>
      </c>
      <c r="X715" t="s">
        <v>565</v>
      </c>
      <c r="Y715">
        <v>517</v>
      </c>
      <c r="Z715">
        <v>1</v>
      </c>
      <c r="AA715">
        <v>538</v>
      </c>
      <c r="AB715">
        <v>1</v>
      </c>
      <c r="AC715">
        <v>2.6200000000000001E-2</v>
      </c>
      <c r="AD715">
        <v>3.7199999999999999E-4</v>
      </c>
      <c r="AE715" t="s">
        <v>5022</v>
      </c>
      <c r="AF715" t="s">
        <v>5861</v>
      </c>
    </row>
    <row r="716" spans="1:32" x14ac:dyDescent="0.25">
      <c r="A716" t="s">
        <v>4800</v>
      </c>
      <c r="B716" t="s">
        <v>4901</v>
      </c>
      <c r="C716">
        <v>8845</v>
      </c>
      <c r="D716">
        <v>3010.4654620000001</v>
      </c>
      <c r="E716">
        <v>3011.4589289999999</v>
      </c>
      <c r="F716">
        <v>4</v>
      </c>
      <c r="G716">
        <v>1129.530199</v>
      </c>
      <c r="H716">
        <v>1129.530199</v>
      </c>
      <c r="I716">
        <v>1129.5291549999999</v>
      </c>
      <c r="J716">
        <v>1129.5291549999999</v>
      </c>
      <c r="K716">
        <v>2.0999999999999999E-3</v>
      </c>
      <c r="L716">
        <v>2.0999999999999999E-3</v>
      </c>
      <c r="M716" t="s">
        <v>815</v>
      </c>
      <c r="N716" t="s">
        <v>815</v>
      </c>
      <c r="O716" t="s">
        <v>35</v>
      </c>
      <c r="P716" t="s">
        <v>35</v>
      </c>
      <c r="Q716" t="s">
        <v>595</v>
      </c>
      <c r="R716" t="s">
        <v>595</v>
      </c>
      <c r="S716">
        <v>8849</v>
      </c>
      <c r="T716">
        <v>8848</v>
      </c>
      <c r="U716" t="s">
        <v>597</v>
      </c>
      <c r="V716" t="s">
        <v>597</v>
      </c>
      <c r="W716" t="s">
        <v>598</v>
      </c>
      <c r="X716" t="s">
        <v>598</v>
      </c>
      <c r="Y716">
        <v>77</v>
      </c>
      <c r="Z716">
        <v>1</v>
      </c>
      <c r="AA716">
        <v>77</v>
      </c>
      <c r="AB716">
        <v>1</v>
      </c>
      <c r="AC716">
        <v>3.7799999999999998E-6</v>
      </c>
      <c r="AD716">
        <v>1.22E-5</v>
      </c>
      <c r="AE716" t="s">
        <v>5720</v>
      </c>
      <c r="AF716" t="s">
        <v>5862</v>
      </c>
    </row>
    <row r="717" spans="1:32" x14ac:dyDescent="0.25">
      <c r="A717" t="s">
        <v>4800</v>
      </c>
      <c r="B717" t="s">
        <v>4901</v>
      </c>
      <c r="C717">
        <v>8262</v>
      </c>
      <c r="D717">
        <v>3899.9007369999999</v>
      </c>
      <c r="E717">
        <v>3900.8818889999998</v>
      </c>
      <c r="F717">
        <v>5</v>
      </c>
      <c r="G717">
        <v>1460.626681</v>
      </c>
      <c r="H717">
        <v>1687.8689910000001</v>
      </c>
      <c r="I717">
        <v>1460.626696</v>
      </c>
      <c r="J717">
        <v>1687.866867</v>
      </c>
      <c r="K717">
        <v>2.0999999999999999E-3</v>
      </c>
      <c r="L717">
        <v>2.0999999999999999E-3</v>
      </c>
      <c r="M717" t="s">
        <v>69</v>
      </c>
      <c r="N717" t="s">
        <v>1942</v>
      </c>
      <c r="O717" t="s">
        <v>35</v>
      </c>
      <c r="P717" t="s">
        <v>35</v>
      </c>
      <c r="Q717" t="s">
        <v>71</v>
      </c>
      <c r="R717" t="s">
        <v>1944</v>
      </c>
      <c r="S717">
        <v>8263</v>
      </c>
      <c r="T717">
        <v>8264</v>
      </c>
      <c r="U717" t="s">
        <v>72</v>
      </c>
      <c r="V717" t="s">
        <v>72</v>
      </c>
      <c r="W717" t="s">
        <v>73</v>
      </c>
      <c r="X717" t="s">
        <v>73</v>
      </c>
      <c r="Y717">
        <v>531</v>
      </c>
      <c r="Z717">
        <v>1</v>
      </c>
      <c r="AA717">
        <v>503</v>
      </c>
      <c r="AB717">
        <v>1</v>
      </c>
      <c r="AC717">
        <v>1.1000000000000001E-6</v>
      </c>
      <c r="AD717">
        <v>1.5100000000000001E-2</v>
      </c>
      <c r="AE717" t="s">
        <v>4973</v>
      </c>
      <c r="AF717" t="s">
        <v>5863</v>
      </c>
    </row>
    <row r="718" spans="1:32" x14ac:dyDescent="0.25">
      <c r="A718" t="s">
        <v>2249</v>
      </c>
      <c r="B718" t="s">
        <v>4901</v>
      </c>
      <c r="C718">
        <v>10749</v>
      </c>
      <c r="D718">
        <v>3323.524469</v>
      </c>
      <c r="E718">
        <v>3323.5194759999999</v>
      </c>
      <c r="F718">
        <v>4</v>
      </c>
      <c r="G718">
        <v>1027.4767320000001</v>
      </c>
      <c r="H718">
        <v>1544.6426730000001</v>
      </c>
      <c r="I718">
        <v>1027.4763310000001</v>
      </c>
      <c r="J718">
        <v>1544.645309</v>
      </c>
      <c r="K718">
        <v>-2.2000000000000001E-3</v>
      </c>
      <c r="L718">
        <v>2.2000000000000001E-3</v>
      </c>
      <c r="M718" t="s">
        <v>991</v>
      </c>
      <c r="N718" t="s">
        <v>1972</v>
      </c>
      <c r="O718">
        <v>0</v>
      </c>
      <c r="P718">
        <v>0</v>
      </c>
      <c r="Q718" t="s">
        <v>993</v>
      </c>
      <c r="R718" t="s">
        <v>1974</v>
      </c>
      <c r="S718">
        <v>10752</v>
      </c>
      <c r="T718">
        <v>10751</v>
      </c>
      <c r="U718" t="s">
        <v>126</v>
      </c>
      <c r="V718" t="s">
        <v>126</v>
      </c>
      <c r="W718" t="s">
        <v>127</v>
      </c>
      <c r="X718" t="s">
        <v>127</v>
      </c>
      <c r="Y718">
        <v>150</v>
      </c>
      <c r="Z718">
        <v>1</v>
      </c>
      <c r="AA718">
        <v>404</v>
      </c>
      <c r="AB718">
        <v>1</v>
      </c>
      <c r="AC718" t="s">
        <v>35</v>
      </c>
      <c r="AD718" t="s">
        <v>35</v>
      </c>
      <c r="AE718" t="s">
        <v>4989</v>
      </c>
      <c r="AF718" t="s">
        <v>5864</v>
      </c>
    </row>
    <row r="719" spans="1:32" x14ac:dyDescent="0.25">
      <c r="A719" t="s">
        <v>3850</v>
      </c>
      <c r="B719" t="s">
        <v>4901</v>
      </c>
      <c r="C719">
        <v>12415</v>
      </c>
      <c r="D719">
        <v>4304.1686339999997</v>
      </c>
      <c r="E719">
        <v>4305.1535089999998</v>
      </c>
      <c r="F719">
        <v>4</v>
      </c>
      <c r="G719">
        <v>1236.6980450000001</v>
      </c>
      <c r="H719">
        <v>2316.0655240000001</v>
      </c>
      <c r="I719">
        <v>1236.6965540000001</v>
      </c>
      <c r="J719">
        <v>2316.069211</v>
      </c>
      <c r="K719">
        <v>-2.2000000000000001E-3</v>
      </c>
      <c r="L719">
        <v>2.2000000000000001E-3</v>
      </c>
      <c r="M719" t="s">
        <v>2302</v>
      </c>
      <c r="N719" t="s">
        <v>3776</v>
      </c>
      <c r="O719">
        <v>6.9084999999999997E-3</v>
      </c>
      <c r="P719">
        <v>1.9659E-3</v>
      </c>
      <c r="Q719" t="s">
        <v>2303</v>
      </c>
      <c r="R719" t="s">
        <v>3777</v>
      </c>
      <c r="S719">
        <v>12416</v>
      </c>
      <c r="T719">
        <v>12417</v>
      </c>
      <c r="U719" t="s">
        <v>158</v>
      </c>
      <c r="V719" t="s">
        <v>158</v>
      </c>
      <c r="W719" t="s">
        <v>159</v>
      </c>
      <c r="X719" t="s">
        <v>159</v>
      </c>
      <c r="Y719">
        <v>485</v>
      </c>
      <c r="Z719">
        <v>1</v>
      </c>
      <c r="AA719">
        <v>264</v>
      </c>
      <c r="AB719">
        <v>1</v>
      </c>
      <c r="AC719" t="s">
        <v>35</v>
      </c>
      <c r="AD719" t="s">
        <v>35</v>
      </c>
      <c r="AE719" t="s">
        <v>5192</v>
      </c>
      <c r="AF719" t="s">
        <v>5865</v>
      </c>
    </row>
    <row r="720" spans="1:32" x14ac:dyDescent="0.25">
      <c r="A720" t="s">
        <v>1769</v>
      </c>
      <c r="B720" t="s">
        <v>5520</v>
      </c>
      <c r="C720">
        <v>6780</v>
      </c>
      <c r="D720">
        <v>4010.0301450000002</v>
      </c>
      <c r="E720">
        <v>4010.0126399999999</v>
      </c>
      <c r="F720">
        <v>4</v>
      </c>
      <c r="G720">
        <v>2291.1048310000001</v>
      </c>
      <c r="H720">
        <v>967.52025000000003</v>
      </c>
      <c r="I720">
        <v>2291.1029680000001</v>
      </c>
      <c r="J720">
        <v>967.51992700000005</v>
      </c>
      <c r="K720">
        <v>2.2000000000000001E-3</v>
      </c>
      <c r="L720">
        <v>2.2000000000000001E-3</v>
      </c>
      <c r="M720" t="s">
        <v>1572</v>
      </c>
      <c r="N720" t="s">
        <v>1475</v>
      </c>
      <c r="O720">
        <v>0</v>
      </c>
      <c r="P720">
        <v>0</v>
      </c>
      <c r="Q720" t="s">
        <v>1570</v>
      </c>
      <c r="R720" t="s">
        <v>1476</v>
      </c>
      <c r="S720">
        <v>6783</v>
      </c>
      <c r="T720">
        <v>6784</v>
      </c>
      <c r="U720" t="s">
        <v>417</v>
      </c>
      <c r="V720" t="s">
        <v>417</v>
      </c>
      <c r="W720" t="s">
        <v>418</v>
      </c>
      <c r="X720" t="s">
        <v>418</v>
      </c>
      <c r="Y720">
        <v>76</v>
      </c>
      <c r="Z720">
        <v>1</v>
      </c>
      <c r="AA720">
        <v>86</v>
      </c>
      <c r="AB720">
        <v>1</v>
      </c>
      <c r="AC720" t="s">
        <v>35</v>
      </c>
      <c r="AD720" t="s">
        <v>35</v>
      </c>
      <c r="AE720" t="s">
        <v>5009</v>
      </c>
      <c r="AF720" t="s">
        <v>5866</v>
      </c>
    </row>
    <row r="721" spans="1:32" x14ac:dyDescent="0.25">
      <c r="A721" t="s">
        <v>544</v>
      </c>
      <c r="B721" t="s">
        <v>5028</v>
      </c>
      <c r="C721">
        <v>5364</v>
      </c>
      <c r="D721">
        <v>4327.2041429999999</v>
      </c>
      <c r="E721">
        <v>4327.2185589999999</v>
      </c>
      <c r="F721">
        <v>5</v>
      </c>
      <c r="G721">
        <v>1097.5376450000001</v>
      </c>
      <c r="H721">
        <v>2478.2614330000001</v>
      </c>
      <c r="I721">
        <v>1097.5353030000001</v>
      </c>
      <c r="J721">
        <v>2478.2615350000001</v>
      </c>
      <c r="K721">
        <v>2.2000000000000001E-3</v>
      </c>
      <c r="L721">
        <v>2.2000000000000001E-3</v>
      </c>
      <c r="M721" t="s">
        <v>508</v>
      </c>
      <c r="N721" t="s">
        <v>509</v>
      </c>
      <c r="O721">
        <v>0</v>
      </c>
      <c r="P721">
        <v>0</v>
      </c>
      <c r="Q721" t="s">
        <v>510</v>
      </c>
      <c r="R721" t="s">
        <v>511</v>
      </c>
      <c r="S721">
        <v>5367</v>
      </c>
      <c r="T721">
        <v>5368</v>
      </c>
      <c r="U721" t="s">
        <v>512</v>
      </c>
      <c r="V721" t="s">
        <v>513</v>
      </c>
      <c r="W721" t="s">
        <v>514</v>
      </c>
      <c r="X721" t="s">
        <v>515</v>
      </c>
      <c r="Y721">
        <v>152</v>
      </c>
      <c r="Z721">
        <v>1</v>
      </c>
      <c r="AA721">
        <v>162</v>
      </c>
      <c r="AB721">
        <v>1</v>
      </c>
      <c r="AC721" t="s">
        <v>35</v>
      </c>
      <c r="AD721" t="s">
        <v>35</v>
      </c>
      <c r="AE721" t="s">
        <v>5867</v>
      </c>
      <c r="AF721" t="s">
        <v>5868</v>
      </c>
    </row>
    <row r="722" spans="1:32" x14ac:dyDescent="0.25">
      <c r="A722" t="s">
        <v>1242</v>
      </c>
      <c r="B722" t="s">
        <v>4912</v>
      </c>
      <c r="C722">
        <v>5757</v>
      </c>
      <c r="D722">
        <v>2858.4003240000002</v>
      </c>
      <c r="E722">
        <v>2858.4122980000002</v>
      </c>
      <c r="F722">
        <v>4</v>
      </c>
      <c r="G722">
        <v>783.38823100000002</v>
      </c>
      <c r="H722">
        <v>1323.6070279999999</v>
      </c>
      <c r="I722">
        <v>783.38751600000001</v>
      </c>
      <c r="J722">
        <v>1323.605507</v>
      </c>
      <c r="K722">
        <v>2.2000000000000001E-3</v>
      </c>
      <c r="L722">
        <v>2.2000000000000001E-3</v>
      </c>
      <c r="M722" t="s">
        <v>400</v>
      </c>
      <c r="N722" t="s">
        <v>708</v>
      </c>
      <c r="O722">
        <v>0</v>
      </c>
      <c r="P722">
        <v>0</v>
      </c>
      <c r="Q722" t="s">
        <v>401</v>
      </c>
      <c r="R722" t="s">
        <v>709</v>
      </c>
      <c r="S722">
        <v>5760</v>
      </c>
      <c r="T722">
        <v>5761</v>
      </c>
      <c r="U722" t="s">
        <v>402</v>
      </c>
      <c r="V722" t="s">
        <v>39</v>
      </c>
      <c r="W722" t="s">
        <v>40</v>
      </c>
      <c r="X722" t="s">
        <v>40</v>
      </c>
      <c r="Y722">
        <v>59</v>
      </c>
      <c r="Z722">
        <v>1</v>
      </c>
      <c r="AA722">
        <v>43</v>
      </c>
      <c r="AB722">
        <v>1</v>
      </c>
      <c r="AC722" t="s">
        <v>35</v>
      </c>
      <c r="AD722" t="s">
        <v>35</v>
      </c>
      <c r="AE722" t="s">
        <v>5869</v>
      </c>
      <c r="AF722" t="s">
        <v>5870</v>
      </c>
    </row>
    <row r="723" spans="1:32" x14ac:dyDescent="0.25">
      <c r="A723" t="s">
        <v>1738</v>
      </c>
      <c r="B723" t="s">
        <v>4912</v>
      </c>
      <c r="C723">
        <v>6248</v>
      </c>
      <c r="D723">
        <v>2929.4513489999999</v>
      </c>
      <c r="E723">
        <v>2930.4564879999998</v>
      </c>
      <c r="F723">
        <v>4</v>
      </c>
      <c r="G723">
        <v>1042.48369</v>
      </c>
      <c r="H723">
        <v>1135.562594</v>
      </c>
      <c r="I723">
        <v>1042.4818700000001</v>
      </c>
      <c r="J723">
        <v>1135.5621860000001</v>
      </c>
      <c r="K723">
        <v>2.2000000000000001E-3</v>
      </c>
      <c r="L723">
        <v>2.2000000000000001E-3</v>
      </c>
      <c r="M723" t="s">
        <v>1277</v>
      </c>
      <c r="N723" t="s">
        <v>1739</v>
      </c>
      <c r="O723">
        <v>0</v>
      </c>
      <c r="P723">
        <v>0</v>
      </c>
      <c r="Q723" t="s">
        <v>1279</v>
      </c>
      <c r="R723" t="s">
        <v>1740</v>
      </c>
      <c r="S723">
        <v>6251</v>
      </c>
      <c r="T723">
        <v>6250</v>
      </c>
      <c r="U723" t="s">
        <v>84</v>
      </c>
      <c r="V723" t="s">
        <v>84</v>
      </c>
      <c r="W723" t="s">
        <v>85</v>
      </c>
      <c r="X723" t="s">
        <v>85</v>
      </c>
      <c r="Y723">
        <v>298</v>
      </c>
      <c r="Z723">
        <v>1</v>
      </c>
      <c r="AA723">
        <v>441</v>
      </c>
      <c r="AB723">
        <v>1</v>
      </c>
      <c r="AC723" t="s">
        <v>35</v>
      </c>
      <c r="AD723" t="s">
        <v>35</v>
      </c>
      <c r="AE723" t="s">
        <v>4937</v>
      </c>
      <c r="AF723" t="s">
        <v>5871</v>
      </c>
    </row>
    <row r="724" spans="1:32" x14ac:dyDescent="0.25">
      <c r="A724" t="s">
        <v>4240</v>
      </c>
      <c r="B724" t="s">
        <v>4901</v>
      </c>
      <c r="C724">
        <v>7914</v>
      </c>
      <c r="D724">
        <v>2868.434992</v>
      </c>
      <c r="E724">
        <v>2868.420599</v>
      </c>
      <c r="F724">
        <v>4</v>
      </c>
      <c r="G724">
        <v>969.47819700000002</v>
      </c>
      <c r="H724">
        <v>1147.5517299999999</v>
      </c>
      <c r="I724">
        <v>969.47672499999999</v>
      </c>
      <c r="J724">
        <v>1147.5509529999999</v>
      </c>
      <c r="K724">
        <v>2.2000000000000001E-3</v>
      </c>
      <c r="L724">
        <v>2.2000000000000001E-3</v>
      </c>
      <c r="M724" t="s">
        <v>2226</v>
      </c>
      <c r="N724" t="s">
        <v>1903</v>
      </c>
      <c r="O724">
        <v>0</v>
      </c>
      <c r="P724">
        <v>0</v>
      </c>
      <c r="Q724" t="s">
        <v>2227</v>
      </c>
      <c r="R724" t="s">
        <v>1904</v>
      </c>
      <c r="S724">
        <v>7917</v>
      </c>
      <c r="T724">
        <v>7918</v>
      </c>
      <c r="U724" t="s">
        <v>1801</v>
      </c>
      <c r="V724" t="s">
        <v>1801</v>
      </c>
      <c r="W724" t="s">
        <v>1802</v>
      </c>
      <c r="X724" t="s">
        <v>1802</v>
      </c>
      <c r="Y724">
        <v>411</v>
      </c>
      <c r="Z724">
        <v>1</v>
      </c>
      <c r="AA724">
        <v>415</v>
      </c>
      <c r="AB724">
        <v>1</v>
      </c>
      <c r="AC724" t="s">
        <v>35</v>
      </c>
      <c r="AD724" t="s">
        <v>35</v>
      </c>
      <c r="AE724" t="s">
        <v>4939</v>
      </c>
      <c r="AF724" t="s">
        <v>5872</v>
      </c>
    </row>
    <row r="725" spans="1:32" x14ac:dyDescent="0.25">
      <c r="A725" t="s">
        <v>1242</v>
      </c>
      <c r="B725" t="s">
        <v>4912</v>
      </c>
      <c r="C725">
        <v>9367</v>
      </c>
      <c r="D725">
        <v>3111.5469910000002</v>
      </c>
      <c r="E725">
        <v>3111.5121519999998</v>
      </c>
      <c r="F725">
        <v>4</v>
      </c>
      <c r="G725">
        <v>1018.510362</v>
      </c>
      <c r="H725">
        <v>1341.631564</v>
      </c>
      <c r="I725">
        <v>1018.50836</v>
      </c>
      <c r="J725">
        <v>1341.6313279999999</v>
      </c>
      <c r="K725">
        <v>2.2000000000000001E-3</v>
      </c>
      <c r="L725">
        <v>2.2000000000000001E-3</v>
      </c>
      <c r="M725" t="s">
        <v>1328</v>
      </c>
      <c r="N725" t="s">
        <v>1329</v>
      </c>
      <c r="O725">
        <v>0</v>
      </c>
      <c r="P725">
        <v>0</v>
      </c>
      <c r="Q725" t="s">
        <v>1330</v>
      </c>
      <c r="R725" t="s">
        <v>1331</v>
      </c>
      <c r="S725">
        <v>9370</v>
      </c>
      <c r="T725">
        <v>9371</v>
      </c>
      <c r="U725" t="s">
        <v>1332</v>
      </c>
      <c r="V725" t="s">
        <v>1332</v>
      </c>
      <c r="W725" t="s">
        <v>1333</v>
      </c>
      <c r="X725" t="s">
        <v>1333</v>
      </c>
      <c r="Y725">
        <v>84</v>
      </c>
      <c r="Z725">
        <v>1</v>
      </c>
      <c r="AA725">
        <v>357</v>
      </c>
      <c r="AB725">
        <v>1</v>
      </c>
      <c r="AC725" t="s">
        <v>35</v>
      </c>
      <c r="AD725" t="s">
        <v>35</v>
      </c>
      <c r="AE725" t="s">
        <v>5873</v>
      </c>
      <c r="AF725" t="s">
        <v>5874</v>
      </c>
    </row>
    <row r="726" spans="1:32" x14ac:dyDescent="0.25">
      <c r="A726" t="s">
        <v>3850</v>
      </c>
      <c r="B726" t="s">
        <v>4901</v>
      </c>
      <c r="C726">
        <v>9192</v>
      </c>
      <c r="D726">
        <v>3596.7764219999999</v>
      </c>
      <c r="E726">
        <v>3596.7733819999999</v>
      </c>
      <c r="F726">
        <v>4</v>
      </c>
      <c r="G726">
        <v>1408.7210419999999</v>
      </c>
      <c r="H726">
        <v>1436.650316</v>
      </c>
      <c r="I726">
        <v>1408.7198089999999</v>
      </c>
      <c r="J726">
        <v>1436.6493459999999</v>
      </c>
      <c r="K726">
        <v>2.2000000000000001E-3</v>
      </c>
      <c r="L726">
        <v>2.2000000000000001E-3</v>
      </c>
      <c r="M726" t="s">
        <v>156</v>
      </c>
      <c r="N726" t="s">
        <v>87</v>
      </c>
      <c r="O726">
        <v>0</v>
      </c>
      <c r="P726">
        <v>0</v>
      </c>
      <c r="Q726" t="s">
        <v>157</v>
      </c>
      <c r="R726" t="s">
        <v>89</v>
      </c>
      <c r="S726">
        <v>9195</v>
      </c>
      <c r="T726">
        <v>9196</v>
      </c>
      <c r="U726" t="s">
        <v>158</v>
      </c>
      <c r="V726" t="s">
        <v>90</v>
      </c>
      <c r="W726" t="s">
        <v>159</v>
      </c>
      <c r="X726" t="s">
        <v>91</v>
      </c>
      <c r="Y726">
        <v>124</v>
      </c>
      <c r="Z726">
        <v>1</v>
      </c>
      <c r="AA726">
        <v>192</v>
      </c>
      <c r="AB726">
        <v>1</v>
      </c>
      <c r="AC726" t="s">
        <v>35</v>
      </c>
      <c r="AD726" t="s">
        <v>35</v>
      </c>
      <c r="AE726" t="s">
        <v>5582</v>
      </c>
      <c r="AF726" t="s">
        <v>5875</v>
      </c>
    </row>
    <row r="727" spans="1:32" x14ac:dyDescent="0.25">
      <c r="A727" t="s">
        <v>703</v>
      </c>
      <c r="B727" t="s">
        <v>5028</v>
      </c>
      <c r="C727">
        <v>6892</v>
      </c>
      <c r="D727">
        <v>3675.7292419999999</v>
      </c>
      <c r="E727">
        <v>3676.7330240000001</v>
      </c>
      <c r="F727">
        <v>5</v>
      </c>
      <c r="G727">
        <v>1962.8979220000001</v>
      </c>
      <c r="H727">
        <v>961.42625599999997</v>
      </c>
      <c r="I727">
        <v>1962.8966210000001</v>
      </c>
      <c r="J727">
        <v>961.42535799999996</v>
      </c>
      <c r="K727">
        <v>2.2000000000000001E-3</v>
      </c>
      <c r="L727">
        <v>2.2000000000000001E-3</v>
      </c>
      <c r="M727" t="s">
        <v>421</v>
      </c>
      <c r="N727" t="s">
        <v>422</v>
      </c>
      <c r="O727">
        <v>0</v>
      </c>
      <c r="P727">
        <v>0</v>
      </c>
      <c r="Q727" t="s">
        <v>423</v>
      </c>
      <c r="R727" t="s">
        <v>424</v>
      </c>
      <c r="S727">
        <v>6895</v>
      </c>
      <c r="T727">
        <v>6896</v>
      </c>
      <c r="U727" t="s">
        <v>425</v>
      </c>
      <c r="V727" t="s">
        <v>425</v>
      </c>
      <c r="W727" t="s">
        <v>426</v>
      </c>
      <c r="X727" t="s">
        <v>426</v>
      </c>
      <c r="Y727">
        <v>184</v>
      </c>
      <c r="Z727">
        <v>1</v>
      </c>
      <c r="AA727">
        <v>140</v>
      </c>
      <c r="AB727">
        <v>1</v>
      </c>
      <c r="AC727" t="s">
        <v>35</v>
      </c>
      <c r="AD727" t="s">
        <v>35</v>
      </c>
      <c r="AE727" t="s">
        <v>5876</v>
      </c>
      <c r="AF727" t="s">
        <v>5877</v>
      </c>
    </row>
    <row r="728" spans="1:32" x14ac:dyDescent="0.25">
      <c r="A728" t="s">
        <v>1673</v>
      </c>
      <c r="B728" t="s">
        <v>4912</v>
      </c>
      <c r="C728">
        <v>13044</v>
      </c>
      <c r="D728">
        <v>3644.86375</v>
      </c>
      <c r="E728">
        <v>3644.8559019999998</v>
      </c>
      <c r="F728">
        <v>4</v>
      </c>
      <c r="G728">
        <v>1421.6180139999999</v>
      </c>
      <c r="H728">
        <v>1471.8406709999999</v>
      </c>
      <c r="I728">
        <v>1421.6166370000001</v>
      </c>
      <c r="J728">
        <v>1471.8398649999999</v>
      </c>
      <c r="K728">
        <v>2.2000000000000001E-3</v>
      </c>
      <c r="L728">
        <v>2.2000000000000001E-3</v>
      </c>
      <c r="M728" t="s">
        <v>1200</v>
      </c>
      <c r="N728" t="s">
        <v>1199</v>
      </c>
      <c r="O728">
        <v>0</v>
      </c>
      <c r="P728">
        <v>0</v>
      </c>
      <c r="Q728" t="s">
        <v>766</v>
      </c>
      <c r="R728" t="s">
        <v>1201</v>
      </c>
      <c r="S728">
        <v>13047</v>
      </c>
      <c r="T728">
        <v>13048</v>
      </c>
      <c r="U728" t="s">
        <v>767</v>
      </c>
      <c r="V728" t="s">
        <v>751</v>
      </c>
      <c r="W728" t="s">
        <v>752</v>
      </c>
      <c r="X728" t="s">
        <v>752</v>
      </c>
      <c r="Y728">
        <v>276</v>
      </c>
      <c r="Z728">
        <v>1</v>
      </c>
      <c r="AA728">
        <v>332</v>
      </c>
      <c r="AB728">
        <v>1</v>
      </c>
      <c r="AC728" t="s">
        <v>35</v>
      </c>
      <c r="AD728" t="s">
        <v>35</v>
      </c>
      <c r="AE728" t="s">
        <v>5052</v>
      </c>
      <c r="AF728" t="s">
        <v>5878</v>
      </c>
    </row>
    <row r="729" spans="1:32" x14ac:dyDescent="0.25">
      <c r="A729" t="s">
        <v>1242</v>
      </c>
      <c r="B729" t="s">
        <v>4912</v>
      </c>
      <c r="C729">
        <v>7069</v>
      </c>
      <c r="D729">
        <v>2567.3075640000002</v>
      </c>
      <c r="E729">
        <v>2567.3038999999999</v>
      </c>
      <c r="F729">
        <v>4</v>
      </c>
      <c r="G729">
        <v>1002.503709</v>
      </c>
      <c r="H729">
        <v>813.39878999999996</v>
      </c>
      <c r="I729">
        <v>1002.502212</v>
      </c>
      <c r="J729">
        <v>813.39808100000005</v>
      </c>
      <c r="K729">
        <v>2.2000000000000001E-3</v>
      </c>
      <c r="L729">
        <v>2.2000000000000001E-3</v>
      </c>
      <c r="M729" t="s">
        <v>1281</v>
      </c>
      <c r="N729" t="s">
        <v>1282</v>
      </c>
      <c r="O729">
        <v>0</v>
      </c>
      <c r="P729">
        <v>1.5138E-2</v>
      </c>
      <c r="Q729" t="s">
        <v>1283</v>
      </c>
      <c r="R729" t="s">
        <v>1284</v>
      </c>
      <c r="S729">
        <v>7072</v>
      </c>
      <c r="T729">
        <v>7071</v>
      </c>
      <c r="U729" t="s">
        <v>1285</v>
      </c>
      <c r="V729" t="s">
        <v>813</v>
      </c>
      <c r="W729" t="s">
        <v>814</v>
      </c>
      <c r="X729" t="s">
        <v>814</v>
      </c>
      <c r="Y729">
        <v>74</v>
      </c>
      <c r="Z729">
        <v>1</v>
      </c>
      <c r="AA729">
        <v>88</v>
      </c>
      <c r="AB729">
        <v>1</v>
      </c>
      <c r="AC729" t="s">
        <v>35</v>
      </c>
      <c r="AD729" t="s">
        <v>35</v>
      </c>
      <c r="AE729" t="s">
        <v>5879</v>
      </c>
      <c r="AF729" t="s">
        <v>5880</v>
      </c>
    </row>
    <row r="730" spans="1:32" x14ac:dyDescent="0.25">
      <c r="A730" t="s">
        <v>1673</v>
      </c>
      <c r="B730" t="s">
        <v>4912</v>
      </c>
      <c r="C730">
        <v>7359</v>
      </c>
      <c r="D730">
        <v>2523.3177430000001</v>
      </c>
      <c r="E730">
        <v>2524.3256280000001</v>
      </c>
      <c r="F730">
        <v>4</v>
      </c>
      <c r="G730">
        <v>958.51378</v>
      </c>
      <c r="H730">
        <v>813.39889800000003</v>
      </c>
      <c r="I730">
        <v>958.512382</v>
      </c>
      <c r="J730">
        <v>813.39808100000005</v>
      </c>
      <c r="K730">
        <v>2.2000000000000001E-3</v>
      </c>
      <c r="L730">
        <v>2.2000000000000001E-3</v>
      </c>
      <c r="M730" t="s">
        <v>1290</v>
      </c>
      <c r="N730" t="s">
        <v>1690</v>
      </c>
      <c r="O730">
        <v>0</v>
      </c>
      <c r="P730">
        <v>2.2341E-2</v>
      </c>
      <c r="Q730" t="s">
        <v>1291</v>
      </c>
      <c r="R730" t="s">
        <v>1284</v>
      </c>
      <c r="S730">
        <v>7362</v>
      </c>
      <c r="T730">
        <v>7361</v>
      </c>
      <c r="U730" t="s">
        <v>1285</v>
      </c>
      <c r="V730" t="s">
        <v>813</v>
      </c>
      <c r="W730" t="s">
        <v>814</v>
      </c>
      <c r="X730" t="s">
        <v>814</v>
      </c>
      <c r="Y730">
        <v>9</v>
      </c>
      <c r="Z730">
        <v>1</v>
      </c>
      <c r="AA730">
        <v>89</v>
      </c>
      <c r="AB730">
        <v>1</v>
      </c>
      <c r="AC730" t="s">
        <v>35</v>
      </c>
      <c r="AD730" t="s">
        <v>35</v>
      </c>
      <c r="AE730" t="s">
        <v>5879</v>
      </c>
      <c r="AF730" t="s">
        <v>5881</v>
      </c>
    </row>
    <row r="731" spans="1:32" x14ac:dyDescent="0.25">
      <c r="A731" t="s">
        <v>3850</v>
      </c>
      <c r="B731" t="s">
        <v>4901</v>
      </c>
      <c r="C731">
        <v>14379</v>
      </c>
      <c r="D731">
        <v>3822.9597720000002</v>
      </c>
      <c r="E731">
        <v>3824.9489189999999</v>
      </c>
      <c r="F731">
        <v>4</v>
      </c>
      <c r="G731">
        <v>1391.6569079999999</v>
      </c>
      <c r="H731">
        <v>1679.8978</v>
      </c>
      <c r="I731">
        <v>1391.654372</v>
      </c>
      <c r="J731">
        <v>1679.8981670000001</v>
      </c>
      <c r="K731">
        <v>2.2000000000000001E-3</v>
      </c>
      <c r="L731">
        <v>2.2000000000000001E-3</v>
      </c>
      <c r="M731" t="s">
        <v>4000</v>
      </c>
      <c r="N731" t="s">
        <v>4001</v>
      </c>
      <c r="O731">
        <v>1.9659E-3</v>
      </c>
      <c r="P731">
        <v>0</v>
      </c>
      <c r="Q731" t="s">
        <v>4002</v>
      </c>
      <c r="R731" t="s">
        <v>4003</v>
      </c>
      <c r="S731">
        <v>14382</v>
      </c>
      <c r="T731">
        <v>14383</v>
      </c>
      <c r="U731" t="s">
        <v>1885</v>
      </c>
      <c r="V731" t="s">
        <v>1885</v>
      </c>
      <c r="W731" t="s">
        <v>1886</v>
      </c>
      <c r="X731" t="s">
        <v>1886</v>
      </c>
      <c r="Y731">
        <v>17</v>
      </c>
      <c r="Z731">
        <v>1</v>
      </c>
      <c r="AA731">
        <v>27</v>
      </c>
      <c r="AB731">
        <v>1</v>
      </c>
      <c r="AC731" t="s">
        <v>35</v>
      </c>
      <c r="AD731" t="s">
        <v>35</v>
      </c>
      <c r="AE731" t="s">
        <v>5882</v>
      </c>
      <c r="AF731" t="s">
        <v>5883</v>
      </c>
    </row>
    <row r="732" spans="1:32" x14ac:dyDescent="0.25">
      <c r="A732" t="s">
        <v>4240</v>
      </c>
      <c r="B732" t="s">
        <v>4901</v>
      </c>
      <c r="C732">
        <v>11481</v>
      </c>
      <c r="D732">
        <v>3374.6296940000002</v>
      </c>
      <c r="E732">
        <v>3374.631292</v>
      </c>
      <c r="F732">
        <v>4</v>
      </c>
      <c r="G732">
        <v>834.350999</v>
      </c>
      <c r="H732">
        <v>1788.87363</v>
      </c>
      <c r="I732">
        <v>834.35079599999995</v>
      </c>
      <c r="J732">
        <v>1788.871635</v>
      </c>
      <c r="K732">
        <v>2.2000000000000001E-3</v>
      </c>
      <c r="L732">
        <v>2.2000000000000001E-3</v>
      </c>
      <c r="M732" t="s">
        <v>2688</v>
      </c>
      <c r="N732" t="s">
        <v>3943</v>
      </c>
      <c r="O732">
        <v>5.2597E-3</v>
      </c>
      <c r="P732">
        <v>0</v>
      </c>
      <c r="Q732" t="s">
        <v>2690</v>
      </c>
      <c r="R732" t="s">
        <v>3944</v>
      </c>
      <c r="S732">
        <v>11484</v>
      </c>
      <c r="T732">
        <v>11485</v>
      </c>
      <c r="U732" t="s">
        <v>2692</v>
      </c>
      <c r="V732" t="s">
        <v>944</v>
      </c>
      <c r="W732" t="s">
        <v>2694</v>
      </c>
      <c r="X732" t="s">
        <v>946</v>
      </c>
      <c r="Y732">
        <v>80</v>
      </c>
      <c r="Z732">
        <v>1</v>
      </c>
      <c r="AA732">
        <v>277</v>
      </c>
      <c r="AB732">
        <v>1</v>
      </c>
      <c r="AC732" t="s">
        <v>35</v>
      </c>
      <c r="AD732" t="s">
        <v>35</v>
      </c>
      <c r="AE732" t="s">
        <v>5884</v>
      </c>
      <c r="AF732" t="s">
        <v>5885</v>
      </c>
    </row>
    <row r="733" spans="1:32" x14ac:dyDescent="0.25">
      <c r="A733" t="s">
        <v>4048</v>
      </c>
      <c r="B733" t="s">
        <v>4901</v>
      </c>
      <c r="C733">
        <v>6405</v>
      </c>
      <c r="D733">
        <v>3163.6132750000002</v>
      </c>
      <c r="E733">
        <v>3163.6142030000001</v>
      </c>
      <c r="F733">
        <v>4</v>
      </c>
      <c r="G733">
        <v>770.38133400000004</v>
      </c>
      <c r="H733">
        <v>1641.826877</v>
      </c>
      <c r="I733">
        <v>770.381034</v>
      </c>
      <c r="J733">
        <v>1641.825002</v>
      </c>
      <c r="K733">
        <v>2.2000000000000001E-3</v>
      </c>
      <c r="L733">
        <v>2.2000000000000001E-3</v>
      </c>
      <c r="M733" t="s">
        <v>1028</v>
      </c>
      <c r="N733" t="s">
        <v>1064</v>
      </c>
      <c r="O733">
        <v>6.3762000000000003E-3</v>
      </c>
      <c r="P733">
        <v>0</v>
      </c>
      <c r="Q733" t="s">
        <v>1030</v>
      </c>
      <c r="R733" t="s">
        <v>1066</v>
      </c>
      <c r="S733">
        <v>6406</v>
      </c>
      <c r="T733">
        <v>6409</v>
      </c>
      <c r="U733" t="s">
        <v>441</v>
      </c>
      <c r="V733" t="s">
        <v>441</v>
      </c>
      <c r="W733" t="s">
        <v>442</v>
      </c>
      <c r="X733" t="s">
        <v>442</v>
      </c>
      <c r="Y733">
        <v>297</v>
      </c>
      <c r="Z733">
        <v>1</v>
      </c>
      <c r="AA733">
        <v>307</v>
      </c>
      <c r="AB733">
        <v>1</v>
      </c>
      <c r="AC733" t="s">
        <v>35</v>
      </c>
      <c r="AD733" t="s">
        <v>35</v>
      </c>
      <c r="AE733" t="s">
        <v>4921</v>
      </c>
      <c r="AF733" t="s">
        <v>5886</v>
      </c>
    </row>
    <row r="734" spans="1:32" x14ac:dyDescent="0.25">
      <c r="A734" t="s">
        <v>2964</v>
      </c>
      <c r="B734" t="s">
        <v>4901</v>
      </c>
      <c r="C734">
        <v>13233</v>
      </c>
      <c r="D734">
        <v>4607.2544969999999</v>
      </c>
      <c r="E734">
        <v>4608.2512740000002</v>
      </c>
      <c r="F734">
        <v>5</v>
      </c>
      <c r="G734">
        <v>839.43956100000003</v>
      </c>
      <c r="H734">
        <v>3016.4098709999998</v>
      </c>
      <c r="I734">
        <v>839.43888300000003</v>
      </c>
      <c r="J734">
        <v>3016.4083949999999</v>
      </c>
      <c r="K734">
        <v>2.2000000000000001E-3</v>
      </c>
      <c r="L734">
        <v>2.2000000000000001E-3</v>
      </c>
      <c r="M734" t="s">
        <v>828</v>
      </c>
      <c r="N734" t="s">
        <v>1222</v>
      </c>
      <c r="O734">
        <v>1.5980999999999999E-2</v>
      </c>
      <c r="P734">
        <v>0</v>
      </c>
      <c r="Q734" t="s">
        <v>830</v>
      </c>
      <c r="R734" t="s">
        <v>1223</v>
      </c>
      <c r="S734">
        <v>13234</v>
      </c>
      <c r="T734">
        <v>13237</v>
      </c>
      <c r="U734" t="s">
        <v>158</v>
      </c>
      <c r="V734" t="s">
        <v>158</v>
      </c>
      <c r="W734" t="s">
        <v>159</v>
      </c>
      <c r="X734" t="s">
        <v>159</v>
      </c>
      <c r="Y734">
        <v>159</v>
      </c>
      <c r="Z734">
        <v>1</v>
      </c>
      <c r="AA734">
        <v>259</v>
      </c>
      <c r="AB734">
        <v>1</v>
      </c>
      <c r="AC734" t="s">
        <v>35</v>
      </c>
      <c r="AD734" t="s">
        <v>35</v>
      </c>
      <c r="AE734" t="s">
        <v>5192</v>
      </c>
      <c r="AF734" t="s">
        <v>5887</v>
      </c>
    </row>
    <row r="735" spans="1:32" x14ac:dyDescent="0.25">
      <c r="A735" t="s">
        <v>505</v>
      </c>
      <c r="B735" t="s">
        <v>5028</v>
      </c>
      <c r="C735">
        <v>8231</v>
      </c>
      <c r="D735">
        <v>4890.4600630000004</v>
      </c>
      <c r="E735">
        <v>4892.4816339999998</v>
      </c>
      <c r="F735">
        <v>4</v>
      </c>
      <c r="G735">
        <v>2253.1590299999998</v>
      </c>
      <c r="H735">
        <v>1885.895968</v>
      </c>
      <c r="I735">
        <v>2253.1641119999999</v>
      </c>
      <c r="J735">
        <v>1885.8886649999999</v>
      </c>
      <c r="K735">
        <v>2.2000000000000001E-3</v>
      </c>
      <c r="L735">
        <v>2.2000000000000001E-3</v>
      </c>
      <c r="M735" t="s">
        <v>531</v>
      </c>
      <c r="N735" t="s">
        <v>532</v>
      </c>
      <c r="O735">
        <v>1.7698999999999999E-2</v>
      </c>
      <c r="P735">
        <v>0</v>
      </c>
      <c r="Q735" t="s">
        <v>533</v>
      </c>
      <c r="R735" t="s">
        <v>534</v>
      </c>
      <c r="S735">
        <v>8234</v>
      </c>
      <c r="T735">
        <v>8233</v>
      </c>
      <c r="U735" t="s">
        <v>535</v>
      </c>
      <c r="V735" t="s">
        <v>536</v>
      </c>
      <c r="W735" t="s">
        <v>537</v>
      </c>
      <c r="X735" t="s">
        <v>537</v>
      </c>
      <c r="Y735">
        <v>23</v>
      </c>
      <c r="Z735">
        <v>1</v>
      </c>
      <c r="AA735">
        <v>92</v>
      </c>
      <c r="AB735">
        <v>1</v>
      </c>
      <c r="AC735" t="s">
        <v>35</v>
      </c>
      <c r="AD735" t="s">
        <v>35</v>
      </c>
      <c r="AE735" t="s">
        <v>5494</v>
      </c>
      <c r="AF735" t="s">
        <v>5888</v>
      </c>
    </row>
    <row r="736" spans="1:32" x14ac:dyDescent="0.25">
      <c r="A736" t="s">
        <v>727</v>
      </c>
      <c r="B736" t="s">
        <v>4912</v>
      </c>
      <c r="C736">
        <v>6326</v>
      </c>
      <c r="D736">
        <v>2743.4349299999999</v>
      </c>
      <c r="E736">
        <v>2744.4398860000001</v>
      </c>
      <c r="F736">
        <v>4</v>
      </c>
      <c r="G736">
        <v>740.38267699999994</v>
      </c>
      <c r="H736">
        <v>1251.647189</v>
      </c>
      <c r="I736">
        <v>740.38170200000002</v>
      </c>
      <c r="J736">
        <v>1251.6459159999999</v>
      </c>
      <c r="K736">
        <v>2.2000000000000001E-3</v>
      </c>
      <c r="L736">
        <v>2.2000000000000001E-3</v>
      </c>
      <c r="M736" t="s">
        <v>746</v>
      </c>
      <c r="N736" t="s">
        <v>747</v>
      </c>
      <c r="O736">
        <v>3.7312999999999999E-2</v>
      </c>
      <c r="P736">
        <v>0</v>
      </c>
      <c r="Q736" t="s">
        <v>748</v>
      </c>
      <c r="R736" t="s">
        <v>749</v>
      </c>
      <c r="S736">
        <v>6329</v>
      </c>
      <c r="T736">
        <v>6330</v>
      </c>
      <c r="U736" t="s">
        <v>750</v>
      </c>
      <c r="V736" t="s">
        <v>751</v>
      </c>
      <c r="W736" t="s">
        <v>725</v>
      </c>
      <c r="X736" t="s">
        <v>752</v>
      </c>
      <c r="Y736">
        <v>109</v>
      </c>
      <c r="Z736">
        <v>1</v>
      </c>
      <c r="AA736">
        <v>338</v>
      </c>
      <c r="AB736">
        <v>1</v>
      </c>
      <c r="AC736" t="s">
        <v>35</v>
      </c>
      <c r="AD736" t="s">
        <v>35</v>
      </c>
      <c r="AE736" t="s">
        <v>5889</v>
      </c>
      <c r="AF736" t="s">
        <v>5890</v>
      </c>
    </row>
    <row r="737" spans="1:32" x14ac:dyDescent="0.25">
      <c r="A737" t="s">
        <v>4885</v>
      </c>
      <c r="B737" t="s">
        <v>4901</v>
      </c>
      <c r="C737">
        <v>6671</v>
      </c>
      <c r="D737">
        <v>2834.4757020000002</v>
      </c>
      <c r="E737">
        <v>2834.4765069999999</v>
      </c>
      <c r="F737">
        <v>4</v>
      </c>
      <c r="G737">
        <v>768.43846299999996</v>
      </c>
      <c r="H737">
        <v>1314.632175</v>
      </c>
      <c r="I737">
        <v>768.43815500000005</v>
      </c>
      <c r="J737">
        <v>1314.6303250000001</v>
      </c>
      <c r="K737">
        <v>2.2000000000000001E-3</v>
      </c>
      <c r="L737">
        <v>2.2000000000000001E-3</v>
      </c>
      <c r="M737" t="s">
        <v>212</v>
      </c>
      <c r="N737" t="s">
        <v>3467</v>
      </c>
      <c r="O737" t="s">
        <v>35</v>
      </c>
      <c r="P737" t="s">
        <v>35</v>
      </c>
      <c r="Q737" t="s">
        <v>214</v>
      </c>
      <c r="R737" t="s">
        <v>3468</v>
      </c>
      <c r="S737">
        <v>6674</v>
      </c>
      <c r="T737">
        <v>6673</v>
      </c>
      <c r="U737" t="s">
        <v>216</v>
      </c>
      <c r="V737" t="s">
        <v>72</v>
      </c>
      <c r="W737" t="s">
        <v>217</v>
      </c>
      <c r="X737" t="s">
        <v>73</v>
      </c>
      <c r="Y737">
        <v>5</v>
      </c>
      <c r="Z737">
        <v>1</v>
      </c>
      <c r="AA737">
        <v>539</v>
      </c>
      <c r="AB737">
        <v>1</v>
      </c>
      <c r="AC737">
        <v>6.0499999999999998E-2</v>
      </c>
      <c r="AD737">
        <v>2.2799999999999999E-3</v>
      </c>
      <c r="AE737" t="s">
        <v>5151</v>
      </c>
      <c r="AF737" t="s">
        <v>5891</v>
      </c>
    </row>
    <row r="738" spans="1:32" x14ac:dyDescent="0.25">
      <c r="A738" t="s">
        <v>4652</v>
      </c>
      <c r="B738" t="s">
        <v>4901</v>
      </c>
      <c r="C738">
        <v>2508</v>
      </c>
      <c r="D738">
        <v>3421.5861150000001</v>
      </c>
      <c r="E738">
        <v>3422.584906</v>
      </c>
      <c r="F738">
        <v>4</v>
      </c>
      <c r="G738">
        <v>1292.5754870000001</v>
      </c>
      <c r="H738">
        <v>1377.6055630000001</v>
      </c>
      <c r="I738">
        <v>1292.5740430000001</v>
      </c>
      <c r="J738">
        <v>1377.6048390000001</v>
      </c>
      <c r="K738">
        <v>2.2000000000000001E-3</v>
      </c>
      <c r="L738">
        <v>2.2000000000000001E-3</v>
      </c>
      <c r="M738" t="s">
        <v>2195</v>
      </c>
      <c r="N738" t="s">
        <v>1790</v>
      </c>
      <c r="O738" t="s">
        <v>35</v>
      </c>
      <c r="P738" t="s">
        <v>35</v>
      </c>
      <c r="Q738" t="s">
        <v>70</v>
      </c>
      <c r="R738" t="s">
        <v>1090</v>
      </c>
      <c r="S738">
        <v>2511</v>
      </c>
      <c r="T738">
        <v>2512</v>
      </c>
      <c r="U738" t="s">
        <v>72</v>
      </c>
      <c r="V738" t="s">
        <v>72</v>
      </c>
      <c r="W738" t="s">
        <v>73</v>
      </c>
      <c r="X738" t="s">
        <v>73</v>
      </c>
      <c r="Y738">
        <v>427</v>
      </c>
      <c r="Z738">
        <v>1</v>
      </c>
      <c r="AA738">
        <v>240</v>
      </c>
      <c r="AB738">
        <v>1</v>
      </c>
      <c r="AC738">
        <v>3.1700000000000001E-6</v>
      </c>
      <c r="AD738">
        <v>1.6800000000000001E-3</v>
      </c>
      <c r="AE738" t="s">
        <v>4973</v>
      </c>
      <c r="AF738" t="s">
        <v>5892</v>
      </c>
    </row>
    <row r="739" spans="1:32" x14ac:dyDescent="0.25">
      <c r="A739" t="s">
        <v>4785</v>
      </c>
      <c r="B739" t="s">
        <v>4901</v>
      </c>
      <c r="C739">
        <v>6007</v>
      </c>
      <c r="D739">
        <v>3689.8956240000002</v>
      </c>
      <c r="E739">
        <v>3689.9086360000001</v>
      </c>
      <c r="F739">
        <v>4</v>
      </c>
      <c r="G739">
        <v>1011.499498</v>
      </c>
      <c r="H739">
        <v>1926.9910609999999</v>
      </c>
      <c r="I739">
        <v>1011.498523</v>
      </c>
      <c r="J739">
        <v>1926.989836</v>
      </c>
      <c r="K739">
        <v>2.2000000000000001E-3</v>
      </c>
      <c r="L739">
        <v>2.2000000000000001E-3</v>
      </c>
      <c r="M739" t="s">
        <v>188</v>
      </c>
      <c r="N739" t="s">
        <v>4788</v>
      </c>
      <c r="O739" t="s">
        <v>35</v>
      </c>
      <c r="P739" t="s">
        <v>35</v>
      </c>
      <c r="Q739" t="s">
        <v>190</v>
      </c>
      <c r="R739" t="s">
        <v>4789</v>
      </c>
      <c r="S739">
        <v>6010</v>
      </c>
      <c r="T739">
        <v>6011</v>
      </c>
      <c r="U739" t="s">
        <v>72</v>
      </c>
      <c r="V739" t="s">
        <v>72</v>
      </c>
      <c r="W739" t="s">
        <v>73</v>
      </c>
      <c r="X739" t="s">
        <v>73</v>
      </c>
      <c r="Y739">
        <v>167</v>
      </c>
      <c r="Z739">
        <v>1</v>
      </c>
      <c r="AA739">
        <v>218</v>
      </c>
      <c r="AB739">
        <v>1</v>
      </c>
      <c r="AC739">
        <v>9.75E-3</v>
      </c>
      <c r="AD739">
        <v>3.9400000000000004E-6</v>
      </c>
      <c r="AE739" t="s">
        <v>4973</v>
      </c>
      <c r="AF739" t="s">
        <v>5893</v>
      </c>
    </row>
    <row r="740" spans="1:32" x14ac:dyDescent="0.25">
      <c r="A740" t="s">
        <v>4466</v>
      </c>
      <c r="B740" t="s">
        <v>4901</v>
      </c>
      <c r="C740">
        <v>5156</v>
      </c>
      <c r="D740">
        <v>3610.663141</v>
      </c>
      <c r="E740">
        <v>3610.6603449999998</v>
      </c>
      <c r="F740">
        <v>4</v>
      </c>
      <c r="G740">
        <v>804.34807000000001</v>
      </c>
      <c r="H740">
        <v>2054.910007</v>
      </c>
      <c r="I740">
        <v>804.34761000000003</v>
      </c>
      <c r="J740">
        <v>2054.9082320000002</v>
      </c>
      <c r="K740">
        <v>2.2000000000000001E-3</v>
      </c>
      <c r="L740">
        <v>2.2000000000000001E-3</v>
      </c>
      <c r="M740" t="s">
        <v>1927</v>
      </c>
      <c r="N740" t="s">
        <v>2757</v>
      </c>
      <c r="O740" t="s">
        <v>35</v>
      </c>
      <c r="P740" t="s">
        <v>35</v>
      </c>
      <c r="Q740" t="s">
        <v>1929</v>
      </c>
      <c r="R740" t="s">
        <v>2758</v>
      </c>
      <c r="S740">
        <v>5157</v>
      </c>
      <c r="T740">
        <v>5158</v>
      </c>
      <c r="U740" t="s">
        <v>1931</v>
      </c>
      <c r="V740" t="s">
        <v>1931</v>
      </c>
      <c r="W740" t="s">
        <v>1932</v>
      </c>
      <c r="X740" t="s">
        <v>1932</v>
      </c>
      <c r="Y740">
        <v>130</v>
      </c>
      <c r="Z740">
        <v>1</v>
      </c>
      <c r="AA740">
        <v>180</v>
      </c>
      <c r="AB740">
        <v>1</v>
      </c>
      <c r="AC740">
        <v>5.0700000000000002E-2</v>
      </c>
      <c r="AD740">
        <v>6.0399999999999998E-8</v>
      </c>
      <c r="AE740" t="s">
        <v>4917</v>
      </c>
      <c r="AF740" t="s">
        <v>5894</v>
      </c>
    </row>
    <row r="741" spans="1:32" x14ac:dyDescent="0.25">
      <c r="A741" t="s">
        <v>4874</v>
      </c>
      <c r="B741" t="s">
        <v>4901</v>
      </c>
      <c r="C741">
        <v>9742</v>
      </c>
      <c r="D741">
        <v>3424.7398760000001</v>
      </c>
      <c r="E741">
        <v>3425.7311460000001</v>
      </c>
      <c r="F741">
        <v>4</v>
      </c>
      <c r="G741">
        <v>1336.667406</v>
      </c>
      <c r="H741">
        <v>1336.667406</v>
      </c>
      <c r="I741">
        <v>1336.6663169999999</v>
      </c>
      <c r="J741">
        <v>1336.6663169999999</v>
      </c>
      <c r="K741">
        <v>2.2000000000000001E-3</v>
      </c>
      <c r="L741">
        <v>2.2000000000000001E-3</v>
      </c>
      <c r="M741" t="s">
        <v>1401</v>
      </c>
      <c r="N741" t="s">
        <v>1401</v>
      </c>
      <c r="O741" t="s">
        <v>35</v>
      </c>
      <c r="P741" t="s">
        <v>35</v>
      </c>
      <c r="Q741" t="s">
        <v>1402</v>
      </c>
      <c r="R741" t="s">
        <v>1402</v>
      </c>
      <c r="S741">
        <v>9746</v>
      </c>
      <c r="T741">
        <v>9745</v>
      </c>
      <c r="U741" t="s">
        <v>1403</v>
      </c>
      <c r="V741" t="s">
        <v>1403</v>
      </c>
      <c r="W741" t="s">
        <v>1404</v>
      </c>
      <c r="X741" t="s">
        <v>1404</v>
      </c>
      <c r="Y741">
        <v>199</v>
      </c>
      <c r="Z741">
        <v>1</v>
      </c>
      <c r="AA741">
        <v>199</v>
      </c>
      <c r="AB741">
        <v>1</v>
      </c>
      <c r="AC741">
        <v>9.879999999999999E-7</v>
      </c>
      <c r="AD741">
        <v>3.9500000000000003E-6</v>
      </c>
      <c r="AE741" t="s">
        <v>5895</v>
      </c>
      <c r="AF741" t="s">
        <v>5896</v>
      </c>
    </row>
    <row r="742" spans="1:32" x14ac:dyDescent="0.25">
      <c r="A742" t="s">
        <v>2964</v>
      </c>
      <c r="B742" t="s">
        <v>4901</v>
      </c>
      <c r="C742">
        <v>17034</v>
      </c>
      <c r="D742">
        <v>4808.4858199999999</v>
      </c>
      <c r="E742">
        <v>4808.4832070000002</v>
      </c>
      <c r="F742">
        <v>5</v>
      </c>
      <c r="G742">
        <v>1558.773044</v>
      </c>
      <c r="H742">
        <v>2498.3077119999998</v>
      </c>
      <c r="I742">
        <v>1558.77397</v>
      </c>
      <c r="J742">
        <v>2498.3090470000002</v>
      </c>
      <c r="K742">
        <v>-2.3E-3</v>
      </c>
      <c r="L742">
        <v>2.3E-3</v>
      </c>
      <c r="M742" t="s">
        <v>2940</v>
      </c>
      <c r="N742" t="s">
        <v>2941</v>
      </c>
      <c r="O742">
        <v>0</v>
      </c>
      <c r="P742">
        <v>0</v>
      </c>
      <c r="Q742" t="s">
        <v>2942</v>
      </c>
      <c r="R742" t="s">
        <v>2943</v>
      </c>
      <c r="S742">
        <v>17037</v>
      </c>
      <c r="T742">
        <v>17038</v>
      </c>
      <c r="U742" t="s">
        <v>2944</v>
      </c>
      <c r="V742" t="s">
        <v>2944</v>
      </c>
      <c r="W742" t="s">
        <v>2945</v>
      </c>
      <c r="X742" t="s">
        <v>2945</v>
      </c>
      <c r="Y742">
        <v>83</v>
      </c>
      <c r="Z742">
        <v>1</v>
      </c>
      <c r="AA742">
        <v>274</v>
      </c>
      <c r="AB742">
        <v>1</v>
      </c>
      <c r="AC742" t="s">
        <v>35</v>
      </c>
      <c r="AD742" t="s">
        <v>35</v>
      </c>
      <c r="AE742" t="s">
        <v>5897</v>
      </c>
      <c r="AF742" t="s">
        <v>5898</v>
      </c>
    </row>
    <row r="743" spans="1:32" x14ac:dyDescent="0.25">
      <c r="A743" t="s">
        <v>3274</v>
      </c>
      <c r="B743" t="s">
        <v>4901</v>
      </c>
      <c r="C743">
        <v>9651</v>
      </c>
      <c r="D743">
        <v>5501.8079159999998</v>
      </c>
      <c r="E743">
        <v>5501.8050460000004</v>
      </c>
      <c r="F743">
        <v>5</v>
      </c>
      <c r="G743">
        <v>1641.8195049999999</v>
      </c>
      <c r="H743">
        <v>3108.5833459999999</v>
      </c>
      <c r="I743">
        <v>1641.825002</v>
      </c>
      <c r="J743">
        <v>3108.580152</v>
      </c>
      <c r="K743">
        <v>-2.3E-3</v>
      </c>
      <c r="L743">
        <v>2.3E-3</v>
      </c>
      <c r="M743" t="s">
        <v>1064</v>
      </c>
      <c r="N743" t="s">
        <v>1065</v>
      </c>
      <c r="O743">
        <v>0</v>
      </c>
      <c r="P743">
        <v>0</v>
      </c>
      <c r="Q743" t="s">
        <v>1066</v>
      </c>
      <c r="R743" t="s">
        <v>1067</v>
      </c>
      <c r="S743">
        <v>9654</v>
      </c>
      <c r="T743">
        <v>9653</v>
      </c>
      <c r="U743" t="s">
        <v>441</v>
      </c>
      <c r="V743" t="s">
        <v>441</v>
      </c>
      <c r="W743" t="s">
        <v>442</v>
      </c>
      <c r="X743" t="s">
        <v>442</v>
      </c>
      <c r="Y743">
        <v>307</v>
      </c>
      <c r="Z743">
        <v>1</v>
      </c>
      <c r="AA743">
        <v>215</v>
      </c>
      <c r="AB743">
        <v>1</v>
      </c>
      <c r="AC743" t="s">
        <v>35</v>
      </c>
      <c r="AD743" t="s">
        <v>35</v>
      </c>
      <c r="AE743" t="s">
        <v>4921</v>
      </c>
      <c r="AF743" t="s">
        <v>5899</v>
      </c>
    </row>
    <row r="744" spans="1:32" x14ac:dyDescent="0.25">
      <c r="A744" t="s">
        <v>2964</v>
      </c>
      <c r="B744" t="s">
        <v>4901</v>
      </c>
      <c r="C744">
        <v>4422</v>
      </c>
      <c r="D744">
        <v>3405.5867250000001</v>
      </c>
      <c r="E744">
        <v>3406.5822199999998</v>
      </c>
      <c r="F744">
        <v>4</v>
      </c>
      <c r="G744">
        <v>1276.5776840000001</v>
      </c>
      <c r="H744">
        <v>1377.6039760000001</v>
      </c>
      <c r="I744">
        <v>1276.5791429999999</v>
      </c>
      <c r="J744">
        <v>1377.6048390000001</v>
      </c>
      <c r="K744">
        <v>-2.3E-3</v>
      </c>
      <c r="L744">
        <v>2.3E-3</v>
      </c>
      <c r="M744" t="s">
        <v>887</v>
      </c>
      <c r="N744" t="s">
        <v>1089</v>
      </c>
      <c r="O744">
        <v>0</v>
      </c>
      <c r="P744">
        <v>5.4945000000000005E-4</v>
      </c>
      <c r="Q744" t="s">
        <v>70</v>
      </c>
      <c r="R744" t="s">
        <v>1090</v>
      </c>
      <c r="S744">
        <v>4425</v>
      </c>
      <c r="T744">
        <v>4426</v>
      </c>
      <c r="U744" t="s">
        <v>72</v>
      </c>
      <c r="V744" t="s">
        <v>72</v>
      </c>
      <c r="W744" t="s">
        <v>73</v>
      </c>
      <c r="X744" t="s">
        <v>73</v>
      </c>
      <c r="Y744">
        <v>427</v>
      </c>
      <c r="Z744">
        <v>1</v>
      </c>
      <c r="AA744">
        <v>239</v>
      </c>
      <c r="AB744">
        <v>1</v>
      </c>
      <c r="AC744" t="s">
        <v>35</v>
      </c>
      <c r="AD744" t="s">
        <v>35</v>
      </c>
      <c r="AE744" t="s">
        <v>4973</v>
      </c>
      <c r="AF744" t="s">
        <v>5900</v>
      </c>
    </row>
    <row r="745" spans="1:32" x14ac:dyDescent="0.25">
      <c r="A745" t="s">
        <v>3850</v>
      </c>
      <c r="B745" t="s">
        <v>4901</v>
      </c>
      <c r="C745">
        <v>12027</v>
      </c>
      <c r="D745">
        <v>3577.7449280000001</v>
      </c>
      <c r="E745">
        <v>3577.7389579999999</v>
      </c>
      <c r="F745">
        <v>4</v>
      </c>
      <c r="G745">
        <v>1120.5105450000001</v>
      </c>
      <c r="H745">
        <v>1705.8293180000001</v>
      </c>
      <c r="I745">
        <v>1120.511062</v>
      </c>
      <c r="J745">
        <v>1705.83115</v>
      </c>
      <c r="K745">
        <v>-2.3E-3</v>
      </c>
      <c r="L745">
        <v>2.3E-3</v>
      </c>
      <c r="M745" t="s">
        <v>3731</v>
      </c>
      <c r="N745" t="s">
        <v>3355</v>
      </c>
      <c r="O745">
        <v>9.5025000000000005E-3</v>
      </c>
      <c r="P745">
        <v>0</v>
      </c>
      <c r="Q745" t="s">
        <v>3617</v>
      </c>
      <c r="R745" t="s">
        <v>3356</v>
      </c>
      <c r="S745">
        <v>12028</v>
      </c>
      <c r="T745">
        <v>12031</v>
      </c>
      <c r="U745" t="s">
        <v>1801</v>
      </c>
      <c r="V745" t="s">
        <v>1801</v>
      </c>
      <c r="W745" t="s">
        <v>1802</v>
      </c>
      <c r="X745" t="s">
        <v>1802</v>
      </c>
      <c r="Y745">
        <v>129</v>
      </c>
      <c r="Z745">
        <v>1</v>
      </c>
      <c r="AA745">
        <v>728</v>
      </c>
      <c r="AB745">
        <v>1</v>
      </c>
      <c r="AC745" t="s">
        <v>35</v>
      </c>
      <c r="AD745" t="s">
        <v>35</v>
      </c>
      <c r="AE745" t="s">
        <v>4939</v>
      </c>
      <c r="AF745" t="s">
        <v>5901</v>
      </c>
    </row>
    <row r="746" spans="1:32" x14ac:dyDescent="0.25">
      <c r="A746" t="s">
        <v>4240</v>
      </c>
      <c r="B746" t="s">
        <v>4901</v>
      </c>
      <c r="C746">
        <v>10005</v>
      </c>
      <c r="D746">
        <v>3300.6425720000002</v>
      </c>
      <c r="E746">
        <v>3300.6381280000001</v>
      </c>
      <c r="F746">
        <v>4</v>
      </c>
      <c r="G746">
        <v>770.39268600000003</v>
      </c>
      <c r="H746">
        <v>1778.8448209999999</v>
      </c>
      <c r="I746">
        <v>770.39226699999995</v>
      </c>
      <c r="J746">
        <v>1778.8475289999999</v>
      </c>
      <c r="K746">
        <v>-2.3E-3</v>
      </c>
      <c r="L746">
        <v>2.3E-3</v>
      </c>
      <c r="M746" t="s">
        <v>4338</v>
      </c>
      <c r="N746" t="s">
        <v>4339</v>
      </c>
      <c r="O746">
        <v>1.5177E-2</v>
      </c>
      <c r="P746">
        <v>0</v>
      </c>
      <c r="Q746" t="s">
        <v>4340</v>
      </c>
      <c r="R746" t="s">
        <v>4341</v>
      </c>
      <c r="S746">
        <v>10006</v>
      </c>
      <c r="T746">
        <v>10009</v>
      </c>
      <c r="U746" t="s">
        <v>1314</v>
      </c>
      <c r="V746" t="s">
        <v>1314</v>
      </c>
      <c r="W746" t="s">
        <v>1316</v>
      </c>
      <c r="X746" t="s">
        <v>1316</v>
      </c>
      <c r="Y746">
        <v>196</v>
      </c>
      <c r="Z746">
        <v>1</v>
      </c>
      <c r="AA746">
        <v>206</v>
      </c>
      <c r="AB746">
        <v>1</v>
      </c>
      <c r="AC746" t="s">
        <v>35</v>
      </c>
      <c r="AD746" t="s">
        <v>35</v>
      </c>
      <c r="AE746" t="s">
        <v>5592</v>
      </c>
      <c r="AF746" t="s">
        <v>5902</v>
      </c>
    </row>
    <row r="747" spans="1:32" x14ac:dyDescent="0.25">
      <c r="A747" t="s">
        <v>4576</v>
      </c>
      <c r="B747" t="s">
        <v>4901</v>
      </c>
      <c r="C747">
        <v>11048</v>
      </c>
      <c r="D747">
        <v>3188.6880430000001</v>
      </c>
      <c r="E747">
        <v>3188.6889099999999</v>
      </c>
      <c r="F747">
        <v>4</v>
      </c>
      <c r="G747">
        <v>796.44450500000005</v>
      </c>
      <c r="H747">
        <v>1640.838473</v>
      </c>
      <c r="I747">
        <v>796.44430299999999</v>
      </c>
      <c r="J747">
        <v>1640.840987</v>
      </c>
      <c r="K747">
        <v>-2.3E-3</v>
      </c>
      <c r="L747">
        <v>2.3E-3</v>
      </c>
      <c r="M747" t="s">
        <v>4579</v>
      </c>
      <c r="N747" t="s">
        <v>4580</v>
      </c>
      <c r="O747" t="s">
        <v>35</v>
      </c>
      <c r="P747" t="s">
        <v>35</v>
      </c>
      <c r="Q747" t="s">
        <v>4581</v>
      </c>
      <c r="R747" t="s">
        <v>4582</v>
      </c>
      <c r="S747">
        <v>11051</v>
      </c>
      <c r="T747">
        <v>11052</v>
      </c>
      <c r="U747" t="s">
        <v>744</v>
      </c>
      <c r="V747" t="s">
        <v>744</v>
      </c>
      <c r="W747" t="s">
        <v>745</v>
      </c>
      <c r="X747" t="s">
        <v>745</v>
      </c>
      <c r="Y747">
        <v>181</v>
      </c>
      <c r="Z747">
        <v>1</v>
      </c>
      <c r="AA747">
        <v>184</v>
      </c>
      <c r="AB747">
        <v>1</v>
      </c>
      <c r="AC747">
        <v>8.7400000000000005E-2</v>
      </c>
      <c r="AD747">
        <v>3.6600000000000001E-2</v>
      </c>
      <c r="AE747" t="s">
        <v>5903</v>
      </c>
      <c r="AF747" t="s">
        <v>5904</v>
      </c>
    </row>
    <row r="748" spans="1:32" x14ac:dyDescent="0.25">
      <c r="A748" t="s">
        <v>4240</v>
      </c>
      <c r="B748" t="s">
        <v>4901</v>
      </c>
      <c r="C748">
        <v>7149</v>
      </c>
      <c r="D748">
        <v>3156.6035230000002</v>
      </c>
      <c r="E748">
        <v>3157.5997980000002</v>
      </c>
      <c r="F748">
        <v>4</v>
      </c>
      <c r="G748">
        <v>1191.5791489999999</v>
      </c>
      <c r="H748">
        <v>1213.61931</v>
      </c>
      <c r="I748">
        <v>1191.5771669999999</v>
      </c>
      <c r="J748">
        <v>1213.6190320000001</v>
      </c>
      <c r="K748">
        <v>2.3E-3</v>
      </c>
      <c r="L748">
        <v>2.3E-3</v>
      </c>
      <c r="M748" t="s">
        <v>599</v>
      </c>
      <c r="N748" t="s">
        <v>2683</v>
      </c>
      <c r="O748">
        <v>0</v>
      </c>
      <c r="P748">
        <v>0</v>
      </c>
      <c r="Q748" t="s">
        <v>601</v>
      </c>
      <c r="R748" t="s">
        <v>2685</v>
      </c>
      <c r="S748">
        <v>7152</v>
      </c>
      <c r="T748">
        <v>7153</v>
      </c>
      <c r="U748" t="s">
        <v>603</v>
      </c>
      <c r="V748" t="s">
        <v>603</v>
      </c>
      <c r="W748" t="s">
        <v>604</v>
      </c>
      <c r="X748" t="s">
        <v>604</v>
      </c>
      <c r="Y748">
        <v>108</v>
      </c>
      <c r="Z748">
        <v>1</v>
      </c>
      <c r="AA748">
        <v>143</v>
      </c>
      <c r="AB748">
        <v>1</v>
      </c>
      <c r="AC748" t="s">
        <v>35</v>
      </c>
      <c r="AD748" t="s">
        <v>35</v>
      </c>
      <c r="AE748" t="s">
        <v>5084</v>
      </c>
      <c r="AF748" t="s">
        <v>5905</v>
      </c>
    </row>
    <row r="749" spans="1:32" x14ac:dyDescent="0.25">
      <c r="A749" t="s">
        <v>2554</v>
      </c>
      <c r="B749" t="s">
        <v>4901</v>
      </c>
      <c r="C749">
        <v>3985</v>
      </c>
      <c r="D749">
        <v>3497.7271529999998</v>
      </c>
      <c r="E749">
        <v>3497.7105019999999</v>
      </c>
      <c r="F749">
        <v>5</v>
      </c>
      <c r="G749">
        <v>1224.6152070000001</v>
      </c>
      <c r="H749">
        <v>1521.706882</v>
      </c>
      <c r="I749">
        <v>1224.613887</v>
      </c>
      <c r="J749">
        <v>1521.70595</v>
      </c>
      <c r="K749">
        <v>2.3E-3</v>
      </c>
      <c r="L749">
        <v>2.3E-3</v>
      </c>
      <c r="M749" t="s">
        <v>1125</v>
      </c>
      <c r="N749" t="s">
        <v>1261</v>
      </c>
      <c r="O749">
        <v>0</v>
      </c>
      <c r="P749">
        <v>0</v>
      </c>
      <c r="Q749" t="s">
        <v>1127</v>
      </c>
      <c r="R749" t="s">
        <v>1263</v>
      </c>
      <c r="S749">
        <v>3988</v>
      </c>
      <c r="T749">
        <v>3989</v>
      </c>
      <c r="U749" t="s">
        <v>1128</v>
      </c>
      <c r="V749" t="s">
        <v>1128</v>
      </c>
      <c r="W749" t="s">
        <v>1129</v>
      </c>
      <c r="X749" t="s">
        <v>1129</v>
      </c>
      <c r="Y749">
        <v>162</v>
      </c>
      <c r="Z749">
        <v>1</v>
      </c>
      <c r="AA749">
        <v>231</v>
      </c>
      <c r="AB749">
        <v>1</v>
      </c>
      <c r="AC749" t="s">
        <v>35</v>
      </c>
      <c r="AD749" t="s">
        <v>35</v>
      </c>
      <c r="AE749" t="s">
        <v>4964</v>
      </c>
      <c r="AF749" t="s">
        <v>5906</v>
      </c>
    </row>
    <row r="750" spans="1:32" x14ac:dyDescent="0.25">
      <c r="A750" t="s">
        <v>4048</v>
      </c>
      <c r="B750" t="s">
        <v>4901</v>
      </c>
      <c r="C750">
        <v>4055</v>
      </c>
      <c r="D750">
        <v>3213.5635320000001</v>
      </c>
      <c r="E750">
        <v>3213.5761170000001</v>
      </c>
      <c r="F750">
        <v>4</v>
      </c>
      <c r="G750">
        <v>1173.5526600000001</v>
      </c>
      <c r="H750">
        <v>1288.6058069999999</v>
      </c>
      <c r="I750">
        <v>1173.5513470000001</v>
      </c>
      <c r="J750">
        <v>1288.604779</v>
      </c>
      <c r="K750">
        <v>2.3E-3</v>
      </c>
      <c r="L750">
        <v>2.3E-3</v>
      </c>
      <c r="M750" t="s">
        <v>4071</v>
      </c>
      <c r="N750" t="s">
        <v>37</v>
      </c>
      <c r="O750">
        <v>0</v>
      </c>
      <c r="P750">
        <v>0</v>
      </c>
      <c r="Q750" t="s">
        <v>4072</v>
      </c>
      <c r="R750" t="s">
        <v>38</v>
      </c>
      <c r="S750">
        <v>4058</v>
      </c>
      <c r="T750">
        <v>4059</v>
      </c>
      <c r="U750" t="s">
        <v>39</v>
      </c>
      <c r="V750" t="s">
        <v>39</v>
      </c>
      <c r="W750" t="s">
        <v>40</v>
      </c>
      <c r="X750" t="s">
        <v>40</v>
      </c>
      <c r="Y750">
        <v>116</v>
      </c>
      <c r="Z750">
        <v>1</v>
      </c>
      <c r="AA750">
        <v>134</v>
      </c>
      <c r="AB750">
        <v>1</v>
      </c>
      <c r="AC750" t="s">
        <v>35</v>
      </c>
      <c r="AD750" t="s">
        <v>35</v>
      </c>
      <c r="AE750" t="s">
        <v>5355</v>
      </c>
      <c r="AF750" t="s">
        <v>5907</v>
      </c>
    </row>
    <row r="751" spans="1:32" x14ac:dyDescent="0.25">
      <c r="A751" t="s">
        <v>3850</v>
      </c>
      <c r="B751" t="s">
        <v>4901</v>
      </c>
      <c r="C751">
        <v>5144</v>
      </c>
      <c r="D751">
        <v>3332.6039369999999</v>
      </c>
      <c r="E751">
        <v>3332.6183529999998</v>
      </c>
      <c r="F751">
        <v>4</v>
      </c>
      <c r="G751">
        <v>1192.5563219999999</v>
      </c>
      <c r="H751">
        <v>1388.64255</v>
      </c>
      <c r="I751">
        <v>1192.5546429999999</v>
      </c>
      <c r="J751">
        <v>1388.6419530000001</v>
      </c>
      <c r="K751">
        <v>2.3E-3</v>
      </c>
      <c r="L751">
        <v>2.3E-3</v>
      </c>
      <c r="M751" t="s">
        <v>3855</v>
      </c>
      <c r="N751" t="s">
        <v>1941</v>
      </c>
      <c r="O751">
        <v>0</v>
      </c>
      <c r="P751">
        <v>0</v>
      </c>
      <c r="Q751" t="s">
        <v>3584</v>
      </c>
      <c r="R751" t="s">
        <v>1943</v>
      </c>
      <c r="S751">
        <v>5147</v>
      </c>
      <c r="T751">
        <v>5148</v>
      </c>
      <c r="U751" t="s">
        <v>1622</v>
      </c>
      <c r="V751" t="s">
        <v>1561</v>
      </c>
      <c r="W751" t="s">
        <v>1623</v>
      </c>
      <c r="X751" t="s">
        <v>1562</v>
      </c>
      <c r="Y751">
        <v>55</v>
      </c>
      <c r="Z751">
        <v>1</v>
      </c>
      <c r="AA751">
        <v>37</v>
      </c>
      <c r="AB751">
        <v>1</v>
      </c>
      <c r="AC751" t="s">
        <v>35</v>
      </c>
      <c r="AD751" t="s">
        <v>35</v>
      </c>
      <c r="AE751" t="s">
        <v>5259</v>
      </c>
      <c r="AF751" t="s">
        <v>5908</v>
      </c>
    </row>
    <row r="752" spans="1:32" x14ac:dyDescent="0.25">
      <c r="A752" t="s">
        <v>2249</v>
      </c>
      <c r="B752" t="s">
        <v>4901</v>
      </c>
      <c r="C752">
        <v>7795</v>
      </c>
      <c r="D752">
        <v>2783.4372640000001</v>
      </c>
      <c r="E752">
        <v>2783.4323180000001</v>
      </c>
      <c r="F752">
        <v>4</v>
      </c>
      <c r="G752">
        <v>944.43998899999997</v>
      </c>
      <c r="H752">
        <v>1087.59221</v>
      </c>
      <c r="I752">
        <v>944.43856500000004</v>
      </c>
      <c r="J752">
        <v>1087.591361</v>
      </c>
      <c r="K752">
        <v>2.3E-3</v>
      </c>
      <c r="L752">
        <v>2.3E-3</v>
      </c>
      <c r="M752" t="s">
        <v>612</v>
      </c>
      <c r="N752" t="s">
        <v>1910</v>
      </c>
      <c r="O752">
        <v>0</v>
      </c>
      <c r="P752">
        <v>0</v>
      </c>
      <c r="Q752" t="s">
        <v>614</v>
      </c>
      <c r="R752" t="s">
        <v>1911</v>
      </c>
      <c r="S752">
        <v>7798</v>
      </c>
      <c r="T752">
        <v>7799</v>
      </c>
      <c r="U752" t="s">
        <v>615</v>
      </c>
      <c r="V752" t="s">
        <v>615</v>
      </c>
      <c r="W752" t="s">
        <v>616</v>
      </c>
      <c r="X752" t="s">
        <v>616</v>
      </c>
      <c r="Y752">
        <v>200</v>
      </c>
      <c r="Z752">
        <v>1</v>
      </c>
      <c r="AA752">
        <v>335</v>
      </c>
      <c r="AB752">
        <v>1</v>
      </c>
      <c r="AC752" t="s">
        <v>35</v>
      </c>
      <c r="AD752" t="s">
        <v>35</v>
      </c>
      <c r="AE752" t="s">
        <v>4935</v>
      </c>
      <c r="AF752" t="s">
        <v>5909</v>
      </c>
    </row>
    <row r="753" spans="1:32" x14ac:dyDescent="0.25">
      <c r="A753" t="s">
        <v>4240</v>
      </c>
      <c r="B753" t="s">
        <v>4901</v>
      </c>
      <c r="C753">
        <v>7028</v>
      </c>
      <c r="D753">
        <v>3148.5732969999999</v>
      </c>
      <c r="E753">
        <v>3148.5902769999998</v>
      </c>
      <c r="F753">
        <v>4</v>
      </c>
      <c r="G753">
        <v>1198.584323</v>
      </c>
      <c r="H753">
        <v>1198.5839100000001</v>
      </c>
      <c r="I753">
        <v>1198.582981</v>
      </c>
      <c r="J753">
        <v>1198.582981</v>
      </c>
      <c r="K753">
        <v>2.3E-3</v>
      </c>
      <c r="L753">
        <v>2.3E-3</v>
      </c>
      <c r="M753" t="s">
        <v>80</v>
      </c>
      <c r="N753" t="s">
        <v>80</v>
      </c>
      <c r="O753">
        <v>0</v>
      </c>
      <c r="P753">
        <v>0</v>
      </c>
      <c r="Q753" t="s">
        <v>82</v>
      </c>
      <c r="R753" t="s">
        <v>82</v>
      </c>
      <c r="S753">
        <v>7032</v>
      </c>
      <c r="T753">
        <v>7031</v>
      </c>
      <c r="U753" t="s">
        <v>84</v>
      </c>
      <c r="V753" t="s">
        <v>84</v>
      </c>
      <c r="W753" t="s">
        <v>85</v>
      </c>
      <c r="X753" t="s">
        <v>85</v>
      </c>
      <c r="Y753">
        <v>281</v>
      </c>
      <c r="Z753">
        <v>1</v>
      </c>
      <c r="AA753">
        <v>281</v>
      </c>
      <c r="AB753">
        <v>1</v>
      </c>
      <c r="AC753" t="s">
        <v>35</v>
      </c>
      <c r="AD753" t="s">
        <v>35</v>
      </c>
      <c r="AE753" t="s">
        <v>4937</v>
      </c>
      <c r="AF753" t="s">
        <v>5910</v>
      </c>
    </row>
    <row r="754" spans="1:32" x14ac:dyDescent="0.25">
      <c r="A754" t="s">
        <v>886</v>
      </c>
      <c r="B754" t="s">
        <v>4912</v>
      </c>
      <c r="C754">
        <v>9052</v>
      </c>
      <c r="D754">
        <v>3490.5614559999999</v>
      </c>
      <c r="E754">
        <v>3490.5675719999999</v>
      </c>
      <c r="F754">
        <v>4</v>
      </c>
      <c r="G754">
        <v>1175.4927230000001</v>
      </c>
      <c r="H754">
        <v>1563.663669</v>
      </c>
      <c r="I754">
        <v>1175.4917230000001</v>
      </c>
      <c r="J754">
        <v>1563.66237</v>
      </c>
      <c r="K754">
        <v>2.3E-3</v>
      </c>
      <c r="L754">
        <v>2.3E-3</v>
      </c>
      <c r="M754" t="s">
        <v>896</v>
      </c>
      <c r="N754" t="s">
        <v>897</v>
      </c>
      <c r="O754">
        <v>0</v>
      </c>
      <c r="P754">
        <v>0</v>
      </c>
      <c r="Q754" t="s">
        <v>898</v>
      </c>
      <c r="R754" t="s">
        <v>899</v>
      </c>
      <c r="S754">
        <v>9055</v>
      </c>
      <c r="T754">
        <v>9056</v>
      </c>
      <c r="U754" t="s">
        <v>900</v>
      </c>
      <c r="V754" t="s">
        <v>900</v>
      </c>
      <c r="W754" t="s">
        <v>901</v>
      </c>
      <c r="X754" t="s">
        <v>901</v>
      </c>
      <c r="Y754">
        <v>232</v>
      </c>
      <c r="Z754">
        <v>1</v>
      </c>
      <c r="AA754">
        <v>224</v>
      </c>
      <c r="AB754">
        <v>1</v>
      </c>
      <c r="AC754" t="s">
        <v>35</v>
      </c>
      <c r="AD754" t="s">
        <v>35</v>
      </c>
      <c r="AE754" t="s">
        <v>5911</v>
      </c>
      <c r="AF754" t="s">
        <v>5912</v>
      </c>
    </row>
    <row r="755" spans="1:32" x14ac:dyDescent="0.25">
      <c r="A755" t="s">
        <v>4240</v>
      </c>
      <c r="B755" t="s">
        <v>4901</v>
      </c>
      <c r="C755">
        <v>8486</v>
      </c>
      <c r="D755">
        <v>3509.7483459999999</v>
      </c>
      <c r="E755">
        <v>3510.7465269999998</v>
      </c>
      <c r="F755">
        <v>4</v>
      </c>
      <c r="G755">
        <v>1085.5155500000001</v>
      </c>
      <c r="H755">
        <v>1672.8277310000001</v>
      </c>
      <c r="I755">
        <v>1085.514173</v>
      </c>
      <c r="J755">
        <v>1672.826793</v>
      </c>
      <c r="K755">
        <v>2.3E-3</v>
      </c>
      <c r="L755">
        <v>2.3E-3</v>
      </c>
      <c r="M755" t="s">
        <v>1895</v>
      </c>
      <c r="N755" t="s">
        <v>2812</v>
      </c>
      <c r="O755">
        <v>0</v>
      </c>
      <c r="P755">
        <v>0</v>
      </c>
      <c r="Q755" t="s">
        <v>1897</v>
      </c>
      <c r="R755" t="s">
        <v>2814</v>
      </c>
      <c r="S755">
        <v>8489</v>
      </c>
      <c r="T755">
        <v>8490</v>
      </c>
      <c r="U755" t="s">
        <v>1801</v>
      </c>
      <c r="V755" t="s">
        <v>1801</v>
      </c>
      <c r="W755" t="s">
        <v>1802</v>
      </c>
      <c r="X755" t="s">
        <v>1802</v>
      </c>
      <c r="Y755">
        <v>353</v>
      </c>
      <c r="Z755">
        <v>1</v>
      </c>
      <c r="AA755">
        <v>519</v>
      </c>
      <c r="AB755">
        <v>1</v>
      </c>
      <c r="AC755" t="s">
        <v>35</v>
      </c>
      <c r="AD755" t="s">
        <v>35</v>
      </c>
      <c r="AE755" t="s">
        <v>4939</v>
      </c>
      <c r="AF755" t="s">
        <v>5913</v>
      </c>
    </row>
    <row r="756" spans="1:32" x14ac:dyDescent="0.25">
      <c r="A756" t="s">
        <v>2554</v>
      </c>
      <c r="B756" t="s">
        <v>4901</v>
      </c>
      <c r="C756">
        <v>6202</v>
      </c>
      <c r="D756">
        <v>4152.9622600000002</v>
      </c>
      <c r="E756">
        <v>4152.9653239999998</v>
      </c>
      <c r="F756">
        <v>5</v>
      </c>
      <c r="G756">
        <v>1346.646213</v>
      </c>
      <c r="H756">
        <v>2054.9109830000002</v>
      </c>
      <c r="I756">
        <v>1346.6466439999999</v>
      </c>
      <c r="J756">
        <v>2054.9082320000002</v>
      </c>
      <c r="K756">
        <v>2.3E-3</v>
      </c>
      <c r="L756">
        <v>2.3E-3</v>
      </c>
      <c r="M756" t="s">
        <v>2003</v>
      </c>
      <c r="N756" t="s">
        <v>2757</v>
      </c>
      <c r="O756">
        <v>0</v>
      </c>
      <c r="P756">
        <v>0</v>
      </c>
      <c r="Q756" t="s">
        <v>2004</v>
      </c>
      <c r="R756" t="s">
        <v>2758</v>
      </c>
      <c r="S756">
        <v>6205</v>
      </c>
      <c r="T756">
        <v>6206</v>
      </c>
      <c r="U756" t="s">
        <v>1931</v>
      </c>
      <c r="V756" t="s">
        <v>1931</v>
      </c>
      <c r="W756" t="s">
        <v>1932</v>
      </c>
      <c r="X756" t="s">
        <v>1932</v>
      </c>
      <c r="Y756">
        <v>256</v>
      </c>
      <c r="Z756">
        <v>1</v>
      </c>
      <c r="AA756">
        <v>180</v>
      </c>
      <c r="AB756">
        <v>1</v>
      </c>
      <c r="AC756" t="s">
        <v>35</v>
      </c>
      <c r="AD756" t="s">
        <v>35</v>
      </c>
      <c r="AE756" t="s">
        <v>4917</v>
      </c>
      <c r="AF756" t="s">
        <v>5914</v>
      </c>
    </row>
    <row r="757" spans="1:32" x14ac:dyDescent="0.25">
      <c r="A757" t="s">
        <v>2554</v>
      </c>
      <c r="B757" t="s">
        <v>4901</v>
      </c>
      <c r="C757">
        <v>5174</v>
      </c>
      <c r="D757">
        <v>3374.7526929999999</v>
      </c>
      <c r="E757">
        <v>3375.7516540000001</v>
      </c>
      <c r="F757">
        <v>4</v>
      </c>
      <c r="G757">
        <v>1169.5939189999999</v>
      </c>
      <c r="H757">
        <v>1453.7537090000001</v>
      </c>
      <c r="I757">
        <v>1169.592817</v>
      </c>
      <c r="J757">
        <v>1453.752506</v>
      </c>
      <c r="K757">
        <v>2.3E-3</v>
      </c>
      <c r="L757">
        <v>2.3E-3</v>
      </c>
      <c r="M757" t="s">
        <v>2702</v>
      </c>
      <c r="N757" t="s">
        <v>2653</v>
      </c>
      <c r="O757">
        <v>0</v>
      </c>
      <c r="P757">
        <v>0</v>
      </c>
      <c r="Q757" t="s">
        <v>2703</v>
      </c>
      <c r="R757" t="s">
        <v>2654</v>
      </c>
      <c r="S757">
        <v>5177</v>
      </c>
      <c r="T757">
        <v>5178</v>
      </c>
      <c r="U757" t="s">
        <v>2655</v>
      </c>
      <c r="V757" t="s">
        <v>2655</v>
      </c>
      <c r="W757" t="s">
        <v>2656</v>
      </c>
      <c r="X757" t="s">
        <v>2656</v>
      </c>
      <c r="Y757">
        <v>247</v>
      </c>
      <c r="Z757">
        <v>1</v>
      </c>
      <c r="AA757">
        <v>255</v>
      </c>
      <c r="AB757">
        <v>1</v>
      </c>
      <c r="AC757" t="s">
        <v>35</v>
      </c>
      <c r="AD757" t="s">
        <v>35</v>
      </c>
      <c r="AE757" t="s">
        <v>5115</v>
      </c>
      <c r="AF757" t="s">
        <v>5915</v>
      </c>
    </row>
    <row r="758" spans="1:32" x14ac:dyDescent="0.25">
      <c r="A758" t="s">
        <v>2249</v>
      </c>
      <c r="B758" t="s">
        <v>4901</v>
      </c>
      <c r="C758">
        <v>6518</v>
      </c>
      <c r="D758">
        <v>3502.6665589999998</v>
      </c>
      <c r="E758">
        <v>3503.663763</v>
      </c>
      <c r="F758">
        <v>4</v>
      </c>
      <c r="G758">
        <v>885.402513</v>
      </c>
      <c r="H758">
        <v>1865.8589810000001</v>
      </c>
      <c r="I758">
        <v>885.40145199999995</v>
      </c>
      <c r="J758">
        <v>1865.857761</v>
      </c>
      <c r="K758">
        <v>2.3E-3</v>
      </c>
      <c r="L758">
        <v>2.3E-3</v>
      </c>
      <c r="M758" t="s">
        <v>439</v>
      </c>
      <c r="N758" t="s">
        <v>1868</v>
      </c>
      <c r="O758">
        <v>0</v>
      </c>
      <c r="P758">
        <v>0</v>
      </c>
      <c r="Q758" t="s">
        <v>440</v>
      </c>
      <c r="R758" t="s">
        <v>1869</v>
      </c>
      <c r="S758">
        <v>6521</v>
      </c>
      <c r="T758">
        <v>6522</v>
      </c>
      <c r="U758" t="s">
        <v>441</v>
      </c>
      <c r="V758" t="s">
        <v>441</v>
      </c>
      <c r="W758" t="s">
        <v>442</v>
      </c>
      <c r="X758" t="s">
        <v>442</v>
      </c>
      <c r="Y758">
        <v>105</v>
      </c>
      <c r="Z758">
        <v>1</v>
      </c>
      <c r="AA758">
        <v>241</v>
      </c>
      <c r="AB758">
        <v>1</v>
      </c>
      <c r="AC758" t="s">
        <v>35</v>
      </c>
      <c r="AD758" t="s">
        <v>35</v>
      </c>
      <c r="AE758" t="s">
        <v>4921</v>
      </c>
      <c r="AF758" t="s">
        <v>5916</v>
      </c>
    </row>
    <row r="759" spans="1:32" x14ac:dyDescent="0.25">
      <c r="A759" t="s">
        <v>3426</v>
      </c>
      <c r="B759" t="s">
        <v>4901</v>
      </c>
      <c r="C759">
        <v>10088</v>
      </c>
      <c r="D759">
        <v>4318.1524460000001</v>
      </c>
      <c r="E759">
        <v>4318.1542280000003</v>
      </c>
      <c r="F759">
        <v>5</v>
      </c>
      <c r="G759">
        <v>1468.7402070000001</v>
      </c>
      <c r="H759">
        <v>2098.0071750000002</v>
      </c>
      <c r="I759">
        <v>1468.7409379999999</v>
      </c>
      <c r="J759">
        <v>2098.0041059999999</v>
      </c>
      <c r="K759">
        <v>2.3E-3</v>
      </c>
      <c r="L759">
        <v>2.3E-3</v>
      </c>
      <c r="M759" t="s">
        <v>729</v>
      </c>
      <c r="N759" t="s">
        <v>1662</v>
      </c>
      <c r="O759">
        <v>0</v>
      </c>
      <c r="P759">
        <v>0</v>
      </c>
      <c r="Q759" t="s">
        <v>731</v>
      </c>
      <c r="R759" t="s">
        <v>1664</v>
      </c>
      <c r="S759">
        <v>10091</v>
      </c>
      <c r="T759">
        <v>10092</v>
      </c>
      <c r="U759" t="s">
        <v>441</v>
      </c>
      <c r="V759" t="s">
        <v>441</v>
      </c>
      <c r="W759" t="s">
        <v>442</v>
      </c>
      <c r="X759" t="s">
        <v>442</v>
      </c>
      <c r="Y759">
        <v>239</v>
      </c>
      <c r="Z759">
        <v>1</v>
      </c>
      <c r="AA759">
        <v>78</v>
      </c>
      <c r="AB759">
        <v>1</v>
      </c>
      <c r="AC759" t="s">
        <v>35</v>
      </c>
      <c r="AD759" t="s">
        <v>35</v>
      </c>
      <c r="AE759" t="s">
        <v>4921</v>
      </c>
      <c r="AF759" t="s">
        <v>5917</v>
      </c>
    </row>
    <row r="760" spans="1:32" x14ac:dyDescent="0.25">
      <c r="A760" t="s">
        <v>3426</v>
      </c>
      <c r="B760" t="s">
        <v>4901</v>
      </c>
      <c r="C760">
        <v>12015</v>
      </c>
      <c r="D760">
        <v>3479.7590879999998</v>
      </c>
      <c r="E760">
        <v>3479.753119</v>
      </c>
      <c r="F760">
        <v>4</v>
      </c>
      <c r="G760">
        <v>1018.462205</v>
      </c>
      <c r="H760">
        <v>1709.8918180000001</v>
      </c>
      <c r="I760">
        <v>1018.460741</v>
      </c>
      <c r="J760">
        <v>1709.890973</v>
      </c>
      <c r="K760">
        <v>2.3E-3</v>
      </c>
      <c r="L760">
        <v>2.3E-3</v>
      </c>
      <c r="M760" t="s">
        <v>728</v>
      </c>
      <c r="N760" t="s">
        <v>3475</v>
      </c>
      <c r="O760">
        <v>0</v>
      </c>
      <c r="P760">
        <v>0</v>
      </c>
      <c r="Q760" t="s">
        <v>730</v>
      </c>
      <c r="R760" t="s">
        <v>3476</v>
      </c>
      <c r="S760">
        <v>12016</v>
      </c>
      <c r="T760">
        <v>12019</v>
      </c>
      <c r="U760" t="s">
        <v>441</v>
      </c>
      <c r="V760" t="s">
        <v>441</v>
      </c>
      <c r="W760" t="s">
        <v>442</v>
      </c>
      <c r="X760" t="s">
        <v>442</v>
      </c>
      <c r="Y760">
        <v>329</v>
      </c>
      <c r="Z760">
        <v>1</v>
      </c>
      <c r="AA760">
        <v>324</v>
      </c>
      <c r="AB760">
        <v>1</v>
      </c>
      <c r="AC760" t="s">
        <v>35</v>
      </c>
      <c r="AD760" t="s">
        <v>35</v>
      </c>
      <c r="AE760" t="s">
        <v>4921</v>
      </c>
      <c r="AF760" t="s">
        <v>5918</v>
      </c>
    </row>
    <row r="761" spans="1:32" x14ac:dyDescent="0.25">
      <c r="A761" t="s">
        <v>3426</v>
      </c>
      <c r="B761" t="s">
        <v>4901</v>
      </c>
      <c r="C761">
        <v>16368</v>
      </c>
      <c r="D761">
        <v>5839.8520310000004</v>
      </c>
      <c r="E761">
        <v>5840.8602209999999</v>
      </c>
      <c r="F761">
        <v>5</v>
      </c>
      <c r="G761">
        <v>2082.983737</v>
      </c>
      <c r="H761">
        <v>3005.463229</v>
      </c>
      <c r="I761">
        <v>2082.9819739999998</v>
      </c>
      <c r="J761">
        <v>3005.4626790000002</v>
      </c>
      <c r="K761">
        <v>2.3E-3</v>
      </c>
      <c r="L761">
        <v>2.3E-3</v>
      </c>
      <c r="M761" t="s">
        <v>3344</v>
      </c>
      <c r="N761" t="s">
        <v>1029</v>
      </c>
      <c r="O761">
        <v>0</v>
      </c>
      <c r="P761">
        <v>0</v>
      </c>
      <c r="Q761" t="s">
        <v>3345</v>
      </c>
      <c r="R761" t="s">
        <v>1031</v>
      </c>
      <c r="S761">
        <v>16371</v>
      </c>
      <c r="T761">
        <v>16372</v>
      </c>
      <c r="U761" t="s">
        <v>441</v>
      </c>
      <c r="V761" t="s">
        <v>441</v>
      </c>
      <c r="W761" t="s">
        <v>442</v>
      </c>
      <c r="X761" t="s">
        <v>442</v>
      </c>
      <c r="Y761">
        <v>296</v>
      </c>
      <c r="Z761">
        <v>1</v>
      </c>
      <c r="AA761">
        <v>91</v>
      </c>
      <c r="AB761">
        <v>1</v>
      </c>
      <c r="AC761" t="s">
        <v>35</v>
      </c>
      <c r="AD761" t="s">
        <v>35</v>
      </c>
      <c r="AE761" t="s">
        <v>4921</v>
      </c>
      <c r="AF761" t="s">
        <v>5919</v>
      </c>
    </row>
    <row r="762" spans="1:32" x14ac:dyDescent="0.25">
      <c r="A762" t="s">
        <v>1738</v>
      </c>
      <c r="B762" t="s">
        <v>4912</v>
      </c>
      <c r="C762">
        <v>6710</v>
      </c>
      <c r="D762">
        <v>3137.5838699999999</v>
      </c>
      <c r="E762">
        <v>3138.5858819999999</v>
      </c>
      <c r="F762">
        <v>4</v>
      </c>
      <c r="G762">
        <v>1242.575609</v>
      </c>
      <c r="H762">
        <v>1143.6031969999999</v>
      </c>
      <c r="I762">
        <v>1242.5728099999999</v>
      </c>
      <c r="J762">
        <v>1143.6036570000001</v>
      </c>
      <c r="K762">
        <v>2.3E-3</v>
      </c>
      <c r="L762">
        <v>2.3E-3</v>
      </c>
      <c r="M762" t="s">
        <v>1513</v>
      </c>
      <c r="N762" t="s">
        <v>1514</v>
      </c>
      <c r="O762">
        <v>0</v>
      </c>
      <c r="P762">
        <v>1.0526000000000001E-2</v>
      </c>
      <c r="Q762" t="s">
        <v>1515</v>
      </c>
      <c r="R762" t="s">
        <v>1516</v>
      </c>
      <c r="S762">
        <v>6713</v>
      </c>
      <c r="T762">
        <v>6714</v>
      </c>
      <c r="U762" t="s">
        <v>1517</v>
      </c>
      <c r="V762" t="s">
        <v>1517</v>
      </c>
      <c r="W762" t="s">
        <v>1518</v>
      </c>
      <c r="X762" t="s">
        <v>1518</v>
      </c>
      <c r="Y762">
        <v>533</v>
      </c>
      <c r="Z762">
        <v>1</v>
      </c>
      <c r="AA762">
        <v>679</v>
      </c>
      <c r="AB762">
        <v>1</v>
      </c>
      <c r="AC762" t="s">
        <v>35</v>
      </c>
      <c r="AD762" t="s">
        <v>35</v>
      </c>
      <c r="AE762" t="s">
        <v>5920</v>
      </c>
      <c r="AF762" t="s">
        <v>5921</v>
      </c>
    </row>
    <row r="763" spans="1:32" x14ac:dyDescent="0.25">
      <c r="A763" t="s">
        <v>3850</v>
      </c>
      <c r="B763" t="s">
        <v>4901</v>
      </c>
      <c r="C763">
        <v>8469</v>
      </c>
      <c r="D763">
        <v>3654.6815740000002</v>
      </c>
      <c r="E763">
        <v>3654.67182</v>
      </c>
      <c r="F763">
        <v>4</v>
      </c>
      <c r="G763">
        <v>861.42350899999997</v>
      </c>
      <c r="H763">
        <v>2041.8530000000001</v>
      </c>
      <c r="I763">
        <v>861.42323299999998</v>
      </c>
      <c r="J763">
        <v>2041.850962</v>
      </c>
      <c r="K763">
        <v>2.3E-3</v>
      </c>
      <c r="L763">
        <v>2.3E-3</v>
      </c>
      <c r="M763" t="s">
        <v>653</v>
      </c>
      <c r="N763" t="s">
        <v>3624</v>
      </c>
      <c r="O763">
        <v>7.4200999999999998E-3</v>
      </c>
      <c r="P763">
        <v>0</v>
      </c>
      <c r="Q763" t="s">
        <v>654</v>
      </c>
      <c r="R763" t="s">
        <v>650</v>
      </c>
      <c r="S763">
        <v>8470</v>
      </c>
      <c r="T763">
        <v>8473</v>
      </c>
      <c r="U763" t="s">
        <v>298</v>
      </c>
      <c r="V763" t="s">
        <v>298</v>
      </c>
      <c r="W763" t="s">
        <v>299</v>
      </c>
      <c r="X763" t="s">
        <v>299</v>
      </c>
      <c r="Y763">
        <v>10</v>
      </c>
      <c r="Z763">
        <v>1</v>
      </c>
      <c r="AA763">
        <v>47</v>
      </c>
      <c r="AB763">
        <v>1</v>
      </c>
      <c r="AC763" t="s">
        <v>35</v>
      </c>
      <c r="AD763" t="s">
        <v>35</v>
      </c>
      <c r="AE763" t="s">
        <v>5278</v>
      </c>
      <c r="AF763" t="s">
        <v>5922</v>
      </c>
    </row>
    <row r="764" spans="1:32" x14ac:dyDescent="0.25">
      <c r="A764" t="s">
        <v>1504</v>
      </c>
      <c r="B764" t="s">
        <v>4912</v>
      </c>
      <c r="C764">
        <v>6901</v>
      </c>
      <c r="D764">
        <v>3098.5729310000002</v>
      </c>
      <c r="E764">
        <v>3100.5836850000001</v>
      </c>
      <c r="F764">
        <v>4</v>
      </c>
      <c r="G764">
        <v>1068.5468000000001</v>
      </c>
      <c r="H764">
        <v>1278.6210659999999</v>
      </c>
      <c r="I764">
        <v>1068.5451390000001</v>
      </c>
      <c r="J764">
        <v>1278.6204290000001</v>
      </c>
      <c r="K764">
        <v>2.3E-3</v>
      </c>
      <c r="L764">
        <v>2.3E-3</v>
      </c>
      <c r="M764" t="s">
        <v>1286</v>
      </c>
      <c r="N764" t="s">
        <v>1287</v>
      </c>
      <c r="O764">
        <v>1.0101000000000001E-2</v>
      </c>
      <c r="P764">
        <v>0</v>
      </c>
      <c r="Q764" t="s">
        <v>1288</v>
      </c>
      <c r="R764" t="s">
        <v>1289</v>
      </c>
      <c r="S764">
        <v>6904</v>
      </c>
      <c r="T764">
        <v>6905</v>
      </c>
      <c r="U764" t="s">
        <v>51</v>
      </c>
      <c r="V764" t="s">
        <v>51</v>
      </c>
      <c r="W764" t="s">
        <v>52</v>
      </c>
      <c r="X764" t="s">
        <v>52</v>
      </c>
      <c r="Y764">
        <v>240</v>
      </c>
      <c r="Z764">
        <v>1</v>
      </c>
      <c r="AA764">
        <v>202</v>
      </c>
      <c r="AB764">
        <v>1</v>
      </c>
      <c r="AC764" t="s">
        <v>35</v>
      </c>
      <c r="AD764" t="s">
        <v>35</v>
      </c>
      <c r="AE764" t="s">
        <v>5923</v>
      </c>
      <c r="AF764" t="s">
        <v>5924</v>
      </c>
    </row>
    <row r="765" spans="1:32" x14ac:dyDescent="0.25">
      <c r="A765" t="s">
        <v>4240</v>
      </c>
      <c r="B765" t="s">
        <v>4901</v>
      </c>
      <c r="C765">
        <v>7560</v>
      </c>
      <c r="D765">
        <v>2928.5653630000002</v>
      </c>
      <c r="E765">
        <v>2928.5665949999998</v>
      </c>
      <c r="F765">
        <v>4</v>
      </c>
      <c r="G765">
        <v>768.438402</v>
      </c>
      <c r="H765">
        <v>1408.721896</v>
      </c>
      <c r="I765">
        <v>768.43815500000005</v>
      </c>
      <c r="J765">
        <v>1408.7198089999999</v>
      </c>
      <c r="K765">
        <v>2.3E-3</v>
      </c>
      <c r="L765">
        <v>2.3E-3</v>
      </c>
      <c r="M765" t="s">
        <v>1591</v>
      </c>
      <c r="N765" t="s">
        <v>156</v>
      </c>
      <c r="O765">
        <v>1.0347E-2</v>
      </c>
      <c r="P765">
        <v>0</v>
      </c>
      <c r="Q765" t="s">
        <v>1592</v>
      </c>
      <c r="R765" t="s">
        <v>157</v>
      </c>
      <c r="S765">
        <v>7563</v>
      </c>
      <c r="T765">
        <v>7564</v>
      </c>
      <c r="U765" t="s">
        <v>1136</v>
      </c>
      <c r="V765" t="s">
        <v>158</v>
      </c>
      <c r="W765" t="s">
        <v>1137</v>
      </c>
      <c r="X765" t="s">
        <v>159</v>
      </c>
      <c r="Y765">
        <v>248</v>
      </c>
      <c r="Z765">
        <v>1</v>
      </c>
      <c r="AA765">
        <v>124</v>
      </c>
      <c r="AB765">
        <v>1</v>
      </c>
      <c r="AC765" t="s">
        <v>35</v>
      </c>
      <c r="AD765" t="s">
        <v>35</v>
      </c>
      <c r="AE765" t="s">
        <v>5422</v>
      </c>
      <c r="AF765" t="s">
        <v>5925</v>
      </c>
    </row>
    <row r="766" spans="1:32" x14ac:dyDescent="0.25">
      <c r="A766" t="s">
        <v>1242</v>
      </c>
      <c r="B766" t="s">
        <v>4912</v>
      </c>
      <c r="C766">
        <v>6403</v>
      </c>
      <c r="D766">
        <v>2313.1698080000001</v>
      </c>
      <c r="E766">
        <v>2313.174505</v>
      </c>
      <c r="F766">
        <v>4</v>
      </c>
      <c r="G766">
        <v>656.31382900000006</v>
      </c>
      <c r="H766">
        <v>905.45091400000001</v>
      </c>
      <c r="I766">
        <v>656.31295399999999</v>
      </c>
      <c r="J766">
        <v>905.44944799999996</v>
      </c>
      <c r="K766">
        <v>2.3E-3</v>
      </c>
      <c r="L766">
        <v>2.3E-3</v>
      </c>
      <c r="M766" t="s">
        <v>1257</v>
      </c>
      <c r="N766" t="s">
        <v>251</v>
      </c>
      <c r="O766">
        <v>1.0969E-2</v>
      </c>
      <c r="P766">
        <v>0</v>
      </c>
      <c r="Q766" t="s">
        <v>1258</v>
      </c>
      <c r="R766" t="s">
        <v>253</v>
      </c>
      <c r="S766">
        <v>6406</v>
      </c>
      <c r="T766">
        <v>6407</v>
      </c>
      <c r="U766" t="s">
        <v>1259</v>
      </c>
      <c r="V766" t="s">
        <v>254</v>
      </c>
      <c r="W766" t="s">
        <v>1260</v>
      </c>
      <c r="X766" t="s">
        <v>255</v>
      </c>
      <c r="Y766">
        <v>251</v>
      </c>
      <c r="Z766">
        <v>1</v>
      </c>
      <c r="AA766">
        <v>128</v>
      </c>
      <c r="AB766">
        <v>1</v>
      </c>
      <c r="AC766" t="s">
        <v>35</v>
      </c>
      <c r="AD766" t="s">
        <v>35</v>
      </c>
      <c r="AE766" t="s">
        <v>5926</v>
      </c>
      <c r="AF766" t="s">
        <v>5927</v>
      </c>
    </row>
    <row r="767" spans="1:32" x14ac:dyDescent="0.25">
      <c r="A767" t="s">
        <v>4652</v>
      </c>
      <c r="B767" t="s">
        <v>4901</v>
      </c>
      <c r="C767">
        <v>3844</v>
      </c>
      <c r="D767">
        <v>3206.6152149999998</v>
      </c>
      <c r="E767">
        <v>3206.6115639999998</v>
      </c>
      <c r="F767">
        <v>5</v>
      </c>
      <c r="G767">
        <v>1142.557834</v>
      </c>
      <c r="H767">
        <v>1312.6523159999999</v>
      </c>
      <c r="I767">
        <v>1142.5567659999999</v>
      </c>
      <c r="J767">
        <v>1312.651061</v>
      </c>
      <c r="K767">
        <v>2.3E-3</v>
      </c>
      <c r="L767">
        <v>2.3E-3</v>
      </c>
      <c r="M767" t="s">
        <v>1060</v>
      </c>
      <c r="N767" t="s">
        <v>2234</v>
      </c>
      <c r="O767" t="s">
        <v>35</v>
      </c>
      <c r="P767" t="s">
        <v>35</v>
      </c>
      <c r="Q767" t="s">
        <v>1061</v>
      </c>
      <c r="R767" t="s">
        <v>1894</v>
      </c>
      <c r="S767">
        <v>3845</v>
      </c>
      <c r="T767">
        <v>3848</v>
      </c>
      <c r="U767" t="s">
        <v>90</v>
      </c>
      <c r="V767" t="s">
        <v>90</v>
      </c>
      <c r="W767" t="s">
        <v>91</v>
      </c>
      <c r="X767" t="s">
        <v>91</v>
      </c>
      <c r="Y767">
        <v>97</v>
      </c>
      <c r="Z767">
        <v>1</v>
      </c>
      <c r="AA767">
        <v>54</v>
      </c>
      <c r="AB767">
        <v>1</v>
      </c>
      <c r="AC767">
        <v>7.1599999999999997E-3</v>
      </c>
      <c r="AD767">
        <v>1.48E-3</v>
      </c>
      <c r="AE767" t="s">
        <v>5065</v>
      </c>
      <c r="AF767" t="s">
        <v>5928</v>
      </c>
    </row>
    <row r="768" spans="1:32" x14ac:dyDescent="0.25">
      <c r="A768" t="s">
        <v>4544</v>
      </c>
      <c r="B768" t="s">
        <v>4901</v>
      </c>
      <c r="C768">
        <v>11184</v>
      </c>
      <c r="D768">
        <v>3891.9310850000002</v>
      </c>
      <c r="E768">
        <v>3892.9247359999999</v>
      </c>
      <c r="F768">
        <v>5</v>
      </c>
      <c r="G768">
        <v>1202.6295640000001</v>
      </c>
      <c r="H768">
        <v>1937.8964570000001</v>
      </c>
      <c r="I768">
        <v>1202.629537</v>
      </c>
      <c r="J768">
        <v>1937.8941620000001</v>
      </c>
      <c r="K768">
        <v>2.3E-3</v>
      </c>
      <c r="L768">
        <v>2.3E-3</v>
      </c>
      <c r="M768" t="s">
        <v>1034</v>
      </c>
      <c r="N768" t="s">
        <v>4558</v>
      </c>
      <c r="O768" t="s">
        <v>35</v>
      </c>
      <c r="P768" t="s">
        <v>35</v>
      </c>
      <c r="Q768" t="s">
        <v>1036</v>
      </c>
      <c r="R768" t="s">
        <v>4559</v>
      </c>
      <c r="S768">
        <v>11187</v>
      </c>
      <c r="T768">
        <v>11186</v>
      </c>
      <c r="U768" t="s">
        <v>1038</v>
      </c>
      <c r="V768" t="s">
        <v>1038</v>
      </c>
      <c r="W768" t="s">
        <v>1039</v>
      </c>
      <c r="X768" t="s">
        <v>1039</v>
      </c>
      <c r="Y768">
        <v>689</v>
      </c>
      <c r="Z768">
        <v>1</v>
      </c>
      <c r="AA768">
        <v>591</v>
      </c>
      <c r="AB768">
        <v>1</v>
      </c>
      <c r="AC768">
        <v>7.8299999999999996E-7</v>
      </c>
      <c r="AD768">
        <v>9.6100000000000005E-4</v>
      </c>
      <c r="AE768" t="s">
        <v>4908</v>
      </c>
      <c r="AF768" t="s">
        <v>5929</v>
      </c>
    </row>
    <row r="769" spans="1:32" x14ac:dyDescent="0.25">
      <c r="A769" t="s">
        <v>4800</v>
      </c>
      <c r="B769" t="s">
        <v>4901</v>
      </c>
      <c r="C769">
        <v>9440</v>
      </c>
      <c r="D769">
        <v>3191.6671219999998</v>
      </c>
      <c r="E769">
        <v>3191.670599</v>
      </c>
      <c r="F769">
        <v>4</v>
      </c>
      <c r="G769">
        <v>1026.5348369999999</v>
      </c>
      <c r="H769">
        <v>1413.72722</v>
      </c>
      <c r="I769">
        <v>1026.534574</v>
      </c>
      <c r="J769">
        <v>1413.7252289999999</v>
      </c>
      <c r="K769">
        <v>2.3E-3</v>
      </c>
      <c r="L769">
        <v>2.3E-3</v>
      </c>
      <c r="M769" t="s">
        <v>1828</v>
      </c>
      <c r="N769" t="s">
        <v>2346</v>
      </c>
      <c r="O769" t="s">
        <v>35</v>
      </c>
      <c r="P769" t="s">
        <v>35</v>
      </c>
      <c r="Q769" t="s">
        <v>1830</v>
      </c>
      <c r="R769" t="s">
        <v>2347</v>
      </c>
      <c r="S769">
        <v>9443</v>
      </c>
      <c r="T769">
        <v>9444</v>
      </c>
      <c r="U769" t="s">
        <v>1622</v>
      </c>
      <c r="V769" t="s">
        <v>158</v>
      </c>
      <c r="W769" t="s">
        <v>1623</v>
      </c>
      <c r="X769" t="s">
        <v>159</v>
      </c>
      <c r="Y769">
        <v>39</v>
      </c>
      <c r="Z769">
        <v>1</v>
      </c>
      <c r="AA769">
        <v>201</v>
      </c>
      <c r="AB769">
        <v>1</v>
      </c>
      <c r="AC769">
        <v>2.48E-3</v>
      </c>
      <c r="AD769">
        <v>6.8700000000000005E-7</v>
      </c>
      <c r="AE769" t="s">
        <v>5075</v>
      </c>
      <c r="AF769" t="s">
        <v>5930</v>
      </c>
    </row>
    <row r="770" spans="1:32" x14ac:dyDescent="0.25">
      <c r="A770" t="s">
        <v>4800</v>
      </c>
      <c r="B770" t="s">
        <v>4901</v>
      </c>
      <c r="C770">
        <v>7245</v>
      </c>
      <c r="D770">
        <v>3396.5855790000001</v>
      </c>
      <c r="E770">
        <v>3397.5836850000001</v>
      </c>
      <c r="F770">
        <v>4</v>
      </c>
      <c r="G770">
        <v>1322.5902570000001</v>
      </c>
      <c r="H770">
        <v>1322.5902570000001</v>
      </c>
      <c r="I770">
        <v>1322.589129</v>
      </c>
      <c r="J770">
        <v>1322.589129</v>
      </c>
      <c r="K770">
        <v>2.3E-3</v>
      </c>
      <c r="L770">
        <v>2.3E-3</v>
      </c>
      <c r="M770" t="s">
        <v>783</v>
      </c>
      <c r="N770" t="s">
        <v>783</v>
      </c>
      <c r="O770" t="s">
        <v>35</v>
      </c>
      <c r="P770" t="s">
        <v>35</v>
      </c>
      <c r="Q770" t="s">
        <v>785</v>
      </c>
      <c r="R770" t="s">
        <v>785</v>
      </c>
      <c r="S770">
        <v>7249</v>
      </c>
      <c r="T770">
        <v>7248</v>
      </c>
      <c r="U770" t="s">
        <v>597</v>
      </c>
      <c r="V770" t="s">
        <v>597</v>
      </c>
      <c r="W770" t="s">
        <v>598</v>
      </c>
      <c r="X770" t="s">
        <v>598</v>
      </c>
      <c r="Y770">
        <v>48</v>
      </c>
      <c r="Z770">
        <v>1</v>
      </c>
      <c r="AA770">
        <v>48</v>
      </c>
      <c r="AB770">
        <v>1</v>
      </c>
      <c r="AC770">
        <v>1.2300000000000001E-5</v>
      </c>
      <c r="AD770">
        <v>7.5299999999999999E-6</v>
      </c>
      <c r="AE770" t="s">
        <v>5720</v>
      </c>
      <c r="AF770" t="s">
        <v>5931</v>
      </c>
    </row>
    <row r="771" spans="1:32" x14ac:dyDescent="0.25">
      <c r="A771" t="s">
        <v>4800</v>
      </c>
      <c r="B771" t="s">
        <v>4901</v>
      </c>
      <c r="C771">
        <v>10309</v>
      </c>
      <c r="D771">
        <v>4662.2399699999996</v>
      </c>
      <c r="E771">
        <v>4663.240898</v>
      </c>
      <c r="F771">
        <v>5</v>
      </c>
      <c r="G771">
        <v>1786.878757</v>
      </c>
      <c r="H771">
        <v>2123.9561490000001</v>
      </c>
      <c r="I771">
        <v>1786.8777660000001</v>
      </c>
      <c r="J771">
        <v>2123.954847</v>
      </c>
      <c r="K771">
        <v>2.3E-3</v>
      </c>
      <c r="L771">
        <v>2.3E-3</v>
      </c>
      <c r="M771" t="s">
        <v>1419</v>
      </c>
      <c r="N771" t="s">
        <v>594</v>
      </c>
      <c r="O771" t="s">
        <v>35</v>
      </c>
      <c r="P771" t="s">
        <v>35</v>
      </c>
      <c r="Q771" t="s">
        <v>1418</v>
      </c>
      <c r="R771" t="s">
        <v>596</v>
      </c>
      <c r="S771">
        <v>10310</v>
      </c>
      <c r="T771">
        <v>10313</v>
      </c>
      <c r="U771" t="s">
        <v>597</v>
      </c>
      <c r="V771" t="s">
        <v>597</v>
      </c>
      <c r="W771" t="s">
        <v>598</v>
      </c>
      <c r="X771" t="s">
        <v>598</v>
      </c>
      <c r="Y771">
        <v>74</v>
      </c>
      <c r="Z771">
        <v>1</v>
      </c>
      <c r="AA771">
        <v>56</v>
      </c>
      <c r="AB771">
        <v>1</v>
      </c>
      <c r="AC771">
        <v>2.3400000000000001E-3</v>
      </c>
      <c r="AD771">
        <v>1.47E-4</v>
      </c>
      <c r="AE771" t="s">
        <v>5720</v>
      </c>
      <c r="AF771" t="s">
        <v>5932</v>
      </c>
    </row>
    <row r="772" spans="1:32" x14ac:dyDescent="0.25">
      <c r="A772" t="s">
        <v>4800</v>
      </c>
      <c r="B772" t="s">
        <v>4901</v>
      </c>
      <c r="C772">
        <v>10945</v>
      </c>
      <c r="D772">
        <v>3846.9484659999998</v>
      </c>
      <c r="E772">
        <v>3846.9567179999999</v>
      </c>
      <c r="F772">
        <v>5</v>
      </c>
      <c r="G772">
        <v>1197.6364470000001</v>
      </c>
      <c r="H772">
        <v>1897.9069549999999</v>
      </c>
      <c r="I772">
        <v>1197.6353509999999</v>
      </c>
      <c r="J772">
        <v>1897.9057720000001</v>
      </c>
      <c r="K772">
        <v>2.3E-3</v>
      </c>
      <c r="L772">
        <v>2.3E-3</v>
      </c>
      <c r="M772" t="s">
        <v>2098</v>
      </c>
      <c r="N772" t="s">
        <v>2357</v>
      </c>
      <c r="O772" t="s">
        <v>35</v>
      </c>
      <c r="P772" t="s">
        <v>35</v>
      </c>
      <c r="Q772" t="s">
        <v>2099</v>
      </c>
      <c r="R772" t="s">
        <v>2358</v>
      </c>
      <c r="S772">
        <v>10948</v>
      </c>
      <c r="T772">
        <v>10949</v>
      </c>
      <c r="U772" t="s">
        <v>72</v>
      </c>
      <c r="V772" t="s">
        <v>72</v>
      </c>
      <c r="W772" t="s">
        <v>73</v>
      </c>
      <c r="X772" t="s">
        <v>73</v>
      </c>
      <c r="Y772">
        <v>261</v>
      </c>
      <c r="Z772">
        <v>1</v>
      </c>
      <c r="AA772">
        <v>305</v>
      </c>
      <c r="AB772">
        <v>1</v>
      </c>
      <c r="AC772">
        <v>1.6E-2</v>
      </c>
      <c r="AD772">
        <v>1.6400000000000001E-7</v>
      </c>
      <c r="AE772" t="s">
        <v>4973</v>
      </c>
      <c r="AF772" t="s">
        <v>5933</v>
      </c>
    </row>
    <row r="773" spans="1:32" x14ac:dyDescent="0.25">
      <c r="A773" t="s">
        <v>4800</v>
      </c>
      <c r="B773" t="s">
        <v>4901</v>
      </c>
      <c r="C773">
        <v>10659</v>
      </c>
      <c r="D773">
        <v>2960.4839419999998</v>
      </c>
      <c r="E773">
        <v>2961.4860290000001</v>
      </c>
      <c r="F773">
        <v>4</v>
      </c>
      <c r="G773">
        <v>804.34843599999999</v>
      </c>
      <c r="H773">
        <v>1404.7304409999999</v>
      </c>
      <c r="I773">
        <v>804.34761000000003</v>
      </c>
      <c r="J773">
        <v>1404.7289169999999</v>
      </c>
      <c r="K773">
        <v>2.3E-3</v>
      </c>
      <c r="L773">
        <v>2.3E-3</v>
      </c>
      <c r="M773" t="s">
        <v>1927</v>
      </c>
      <c r="N773" t="s">
        <v>2415</v>
      </c>
      <c r="O773" t="s">
        <v>35</v>
      </c>
      <c r="P773" t="s">
        <v>35</v>
      </c>
      <c r="Q773" t="s">
        <v>1929</v>
      </c>
      <c r="R773" t="s">
        <v>2416</v>
      </c>
      <c r="S773">
        <v>10660</v>
      </c>
      <c r="T773">
        <v>10661</v>
      </c>
      <c r="U773" t="s">
        <v>1931</v>
      </c>
      <c r="V773" t="s">
        <v>1931</v>
      </c>
      <c r="W773" t="s">
        <v>1932</v>
      </c>
      <c r="X773" t="s">
        <v>1932</v>
      </c>
      <c r="Y773">
        <v>130</v>
      </c>
      <c r="Z773">
        <v>1</v>
      </c>
      <c r="AA773">
        <v>193</v>
      </c>
      <c r="AB773">
        <v>1</v>
      </c>
      <c r="AC773">
        <v>0.03</v>
      </c>
      <c r="AD773">
        <v>2.4400000000000002E-2</v>
      </c>
      <c r="AE773" t="s">
        <v>4917</v>
      </c>
      <c r="AF773" t="s">
        <v>5934</v>
      </c>
    </row>
    <row r="774" spans="1:32" x14ac:dyDescent="0.25">
      <c r="A774" t="s">
        <v>67</v>
      </c>
      <c r="B774" t="s">
        <v>5028</v>
      </c>
      <c r="C774">
        <v>7592</v>
      </c>
      <c r="D774">
        <v>3845.8846239999998</v>
      </c>
      <c r="E774">
        <v>3845.8952079999999</v>
      </c>
      <c r="F774">
        <v>4</v>
      </c>
      <c r="G774">
        <v>1515.7682830000001</v>
      </c>
      <c r="H774">
        <v>1578.711276</v>
      </c>
      <c r="I774">
        <v>1515.7668189999999</v>
      </c>
      <c r="J774">
        <v>1578.7103070000001</v>
      </c>
      <c r="K774">
        <v>2.3999999999999998E-3</v>
      </c>
      <c r="L774">
        <v>2.3999999999999998E-3</v>
      </c>
      <c r="M774" t="s">
        <v>210</v>
      </c>
      <c r="N774" t="s">
        <v>144</v>
      </c>
      <c r="O774">
        <v>0</v>
      </c>
      <c r="P774">
        <v>0</v>
      </c>
      <c r="Q774" t="s">
        <v>211</v>
      </c>
      <c r="R774" t="s">
        <v>146</v>
      </c>
      <c r="S774">
        <v>7595</v>
      </c>
      <c r="T774">
        <v>7596</v>
      </c>
      <c r="U774" t="s">
        <v>148</v>
      </c>
      <c r="V774" t="s">
        <v>148</v>
      </c>
      <c r="W774" t="s">
        <v>149</v>
      </c>
      <c r="X774" t="s">
        <v>149</v>
      </c>
      <c r="Y774">
        <v>344</v>
      </c>
      <c r="Z774">
        <v>1</v>
      </c>
      <c r="AA774">
        <v>579</v>
      </c>
      <c r="AB774">
        <v>1</v>
      </c>
      <c r="AC774" t="s">
        <v>35</v>
      </c>
      <c r="AD774" t="s">
        <v>35</v>
      </c>
      <c r="AE774" t="s">
        <v>5108</v>
      </c>
      <c r="AF774" t="s">
        <v>5935</v>
      </c>
    </row>
    <row r="775" spans="1:32" x14ac:dyDescent="0.25">
      <c r="A775" t="s">
        <v>67</v>
      </c>
      <c r="B775" t="s">
        <v>5028</v>
      </c>
      <c r="C775">
        <v>9482</v>
      </c>
      <c r="D775">
        <v>4624.3758349999998</v>
      </c>
      <c r="E775">
        <v>4626.3817669999999</v>
      </c>
      <c r="F775">
        <v>5</v>
      </c>
      <c r="G775">
        <v>2162.1143520000001</v>
      </c>
      <c r="H775">
        <v>1710.8564180000001</v>
      </c>
      <c r="I775">
        <v>2162.1106789999999</v>
      </c>
      <c r="J775">
        <v>1710.8576989999999</v>
      </c>
      <c r="K775">
        <v>2.3999999999999998E-3</v>
      </c>
      <c r="L775">
        <v>2.3999999999999998E-3</v>
      </c>
      <c r="M775" t="s">
        <v>262</v>
      </c>
      <c r="N775" t="s">
        <v>258</v>
      </c>
      <c r="O775">
        <v>0</v>
      </c>
      <c r="P775">
        <v>0</v>
      </c>
      <c r="Q775" t="s">
        <v>263</v>
      </c>
      <c r="R775" t="s">
        <v>260</v>
      </c>
      <c r="S775">
        <v>9485</v>
      </c>
      <c r="T775">
        <v>9486</v>
      </c>
      <c r="U775" t="s">
        <v>148</v>
      </c>
      <c r="V775" t="s">
        <v>148</v>
      </c>
      <c r="W775" t="s">
        <v>149</v>
      </c>
      <c r="X775" t="s">
        <v>149</v>
      </c>
      <c r="Y775">
        <v>329</v>
      </c>
      <c r="Z775">
        <v>1</v>
      </c>
      <c r="AA775">
        <v>527</v>
      </c>
      <c r="AB775">
        <v>1</v>
      </c>
      <c r="AC775" t="s">
        <v>35</v>
      </c>
      <c r="AD775" t="s">
        <v>35</v>
      </c>
      <c r="AE775" t="s">
        <v>5108</v>
      </c>
      <c r="AF775" t="s">
        <v>5936</v>
      </c>
    </row>
    <row r="776" spans="1:32" x14ac:dyDescent="0.25">
      <c r="A776" t="s">
        <v>1576</v>
      </c>
      <c r="B776" t="s">
        <v>4912</v>
      </c>
      <c r="C776">
        <v>10939</v>
      </c>
      <c r="D776">
        <v>2753.3911069999999</v>
      </c>
      <c r="E776">
        <v>2754.393744</v>
      </c>
      <c r="F776">
        <v>4</v>
      </c>
      <c r="G776">
        <v>909.42454699999996</v>
      </c>
      <c r="H776">
        <v>1092.561496</v>
      </c>
      <c r="I776">
        <v>909.42323299999998</v>
      </c>
      <c r="J776">
        <v>1092.560395</v>
      </c>
      <c r="K776">
        <v>2.3999999999999998E-3</v>
      </c>
      <c r="L776">
        <v>2.3999999999999998E-3</v>
      </c>
      <c r="M776" t="s">
        <v>1616</v>
      </c>
      <c r="N776" t="s">
        <v>1617</v>
      </c>
      <c r="O776">
        <v>0</v>
      </c>
      <c r="P776">
        <v>0</v>
      </c>
      <c r="Q776" t="s">
        <v>1618</v>
      </c>
      <c r="R776" t="s">
        <v>1619</v>
      </c>
      <c r="S776">
        <v>10942</v>
      </c>
      <c r="T776">
        <v>10943</v>
      </c>
      <c r="U776" t="s">
        <v>51</v>
      </c>
      <c r="V776" t="s">
        <v>51</v>
      </c>
      <c r="W776" t="s">
        <v>52</v>
      </c>
      <c r="X776" t="s">
        <v>52</v>
      </c>
      <c r="Y776">
        <v>129</v>
      </c>
      <c r="Z776">
        <v>1</v>
      </c>
      <c r="AA776">
        <v>191</v>
      </c>
      <c r="AB776">
        <v>1</v>
      </c>
      <c r="AC776" t="s">
        <v>35</v>
      </c>
      <c r="AD776" t="s">
        <v>35</v>
      </c>
      <c r="AE776" t="s">
        <v>5923</v>
      </c>
      <c r="AF776" t="s">
        <v>5937</v>
      </c>
    </row>
    <row r="777" spans="1:32" x14ac:dyDescent="0.25">
      <c r="A777" t="s">
        <v>3850</v>
      </c>
      <c r="B777" t="s">
        <v>4901</v>
      </c>
      <c r="C777">
        <v>8633</v>
      </c>
      <c r="D777">
        <v>2904.4967120000001</v>
      </c>
      <c r="E777">
        <v>2905.4945739999998</v>
      </c>
      <c r="F777">
        <v>4</v>
      </c>
      <c r="G777">
        <v>1037.5414290000001</v>
      </c>
      <c r="H777">
        <v>1115.5502180000001</v>
      </c>
      <c r="I777">
        <v>1037.539325</v>
      </c>
      <c r="J777">
        <v>1115.54989</v>
      </c>
      <c r="K777">
        <v>2.3999999999999998E-3</v>
      </c>
      <c r="L777">
        <v>2.3999999999999998E-3</v>
      </c>
      <c r="M777" t="s">
        <v>3892</v>
      </c>
      <c r="N777" t="s">
        <v>761</v>
      </c>
      <c r="O777">
        <v>0</v>
      </c>
      <c r="P777">
        <v>0</v>
      </c>
      <c r="Q777" t="s">
        <v>3893</v>
      </c>
      <c r="R777" t="s">
        <v>763</v>
      </c>
      <c r="S777">
        <v>8636</v>
      </c>
      <c r="T777">
        <v>8637</v>
      </c>
      <c r="U777" t="s">
        <v>615</v>
      </c>
      <c r="V777" t="s">
        <v>615</v>
      </c>
      <c r="W777" t="s">
        <v>616</v>
      </c>
      <c r="X777" t="s">
        <v>616</v>
      </c>
      <c r="Y777">
        <v>242</v>
      </c>
      <c r="Z777">
        <v>1</v>
      </c>
      <c r="AA777">
        <v>260</v>
      </c>
      <c r="AB777">
        <v>1</v>
      </c>
      <c r="AC777" t="s">
        <v>35</v>
      </c>
      <c r="AD777" t="s">
        <v>35</v>
      </c>
      <c r="AE777" t="s">
        <v>4935</v>
      </c>
      <c r="AF777" t="s">
        <v>5938</v>
      </c>
    </row>
    <row r="778" spans="1:32" x14ac:dyDescent="0.25">
      <c r="A778" t="s">
        <v>3578</v>
      </c>
      <c r="B778" t="s">
        <v>4901</v>
      </c>
      <c r="C778">
        <v>4734</v>
      </c>
      <c r="D778">
        <v>3038.4852369999999</v>
      </c>
      <c r="E778">
        <v>3039.4826109999999</v>
      </c>
      <c r="F778">
        <v>4</v>
      </c>
      <c r="G778">
        <v>1042.482591</v>
      </c>
      <c r="H778">
        <v>1244.597581</v>
      </c>
      <c r="I778">
        <v>1042.4818700000001</v>
      </c>
      <c r="J778">
        <v>1244.5958539999999</v>
      </c>
      <c r="K778">
        <v>2.3999999999999998E-3</v>
      </c>
      <c r="L778">
        <v>2.3999999999999998E-3</v>
      </c>
      <c r="M778" t="s">
        <v>1277</v>
      </c>
      <c r="N778" t="s">
        <v>1444</v>
      </c>
      <c r="O778">
        <v>0</v>
      </c>
      <c r="P778">
        <v>0</v>
      </c>
      <c r="Q778" t="s">
        <v>1279</v>
      </c>
      <c r="R778" t="s">
        <v>1445</v>
      </c>
      <c r="S778">
        <v>4737</v>
      </c>
      <c r="T778">
        <v>4738</v>
      </c>
      <c r="U778" t="s">
        <v>84</v>
      </c>
      <c r="V778" t="s">
        <v>84</v>
      </c>
      <c r="W778" t="s">
        <v>85</v>
      </c>
      <c r="X778" t="s">
        <v>85</v>
      </c>
      <c r="Y778">
        <v>298</v>
      </c>
      <c r="Z778">
        <v>1</v>
      </c>
      <c r="AA778">
        <v>305</v>
      </c>
      <c r="AB778">
        <v>1</v>
      </c>
      <c r="AC778" t="s">
        <v>35</v>
      </c>
      <c r="AD778" t="s">
        <v>35</v>
      </c>
      <c r="AE778" t="s">
        <v>4937</v>
      </c>
      <c r="AF778" t="s">
        <v>5939</v>
      </c>
    </row>
    <row r="779" spans="1:32" x14ac:dyDescent="0.25">
      <c r="A779" t="s">
        <v>548</v>
      </c>
      <c r="B779" t="s">
        <v>5028</v>
      </c>
      <c r="C779">
        <v>11652</v>
      </c>
      <c r="D779">
        <v>3291.6720519999999</v>
      </c>
      <c r="E779">
        <v>3293.6840269999998</v>
      </c>
      <c r="F779">
        <v>4</v>
      </c>
      <c r="G779">
        <v>1070.6027079999999</v>
      </c>
      <c r="H779">
        <v>1469.6642790000001</v>
      </c>
      <c r="I779">
        <v>1070.601197</v>
      </c>
      <c r="J779">
        <v>1469.6634160000001</v>
      </c>
      <c r="K779">
        <v>2.3999999999999998E-3</v>
      </c>
      <c r="L779">
        <v>2.3999999999999998E-3</v>
      </c>
      <c r="M779" t="s">
        <v>194</v>
      </c>
      <c r="N779" t="s">
        <v>195</v>
      </c>
      <c r="O779">
        <v>0</v>
      </c>
      <c r="P779">
        <v>0</v>
      </c>
      <c r="Q779" t="s">
        <v>196</v>
      </c>
      <c r="R779" t="s">
        <v>197</v>
      </c>
      <c r="S779">
        <v>11655</v>
      </c>
      <c r="T779">
        <v>11656</v>
      </c>
      <c r="U779" t="s">
        <v>198</v>
      </c>
      <c r="V779" t="s">
        <v>198</v>
      </c>
      <c r="W779" t="s">
        <v>199</v>
      </c>
      <c r="X779" t="s">
        <v>199</v>
      </c>
      <c r="Y779">
        <v>541</v>
      </c>
      <c r="Z779">
        <v>1</v>
      </c>
      <c r="AA779">
        <v>386</v>
      </c>
      <c r="AB779">
        <v>1</v>
      </c>
      <c r="AC779" t="s">
        <v>35</v>
      </c>
      <c r="AD779" t="s">
        <v>35</v>
      </c>
      <c r="AE779" t="s">
        <v>5940</v>
      </c>
      <c r="AF779" t="s">
        <v>5941</v>
      </c>
    </row>
    <row r="780" spans="1:32" x14ac:dyDescent="0.25">
      <c r="A780" t="s">
        <v>1770</v>
      </c>
      <c r="B780" t="s">
        <v>5520</v>
      </c>
      <c r="C780">
        <v>6007</v>
      </c>
      <c r="D780">
        <v>3528.7245899999998</v>
      </c>
      <c r="E780">
        <v>3529.7164229999998</v>
      </c>
      <c r="F780">
        <v>5</v>
      </c>
      <c r="G780">
        <v>1388.659762</v>
      </c>
      <c r="H780">
        <v>1388.659762</v>
      </c>
      <c r="I780">
        <v>1388.6585459999999</v>
      </c>
      <c r="J780">
        <v>1388.6585459999999</v>
      </c>
      <c r="K780">
        <v>2.3999999999999998E-3</v>
      </c>
      <c r="L780">
        <v>2.3999999999999998E-3</v>
      </c>
      <c r="M780" t="s">
        <v>1117</v>
      </c>
      <c r="N780" t="s">
        <v>1117</v>
      </c>
      <c r="O780">
        <v>0</v>
      </c>
      <c r="P780">
        <v>0</v>
      </c>
      <c r="Q780" t="s">
        <v>1119</v>
      </c>
      <c r="R780" t="s">
        <v>1119</v>
      </c>
      <c r="S780">
        <v>6011</v>
      </c>
      <c r="T780">
        <v>6010</v>
      </c>
      <c r="U780" t="s">
        <v>1121</v>
      </c>
      <c r="V780" t="s">
        <v>1121</v>
      </c>
      <c r="W780" t="s">
        <v>1123</v>
      </c>
      <c r="X780" t="s">
        <v>1123</v>
      </c>
      <c r="Y780">
        <v>49</v>
      </c>
      <c r="Z780">
        <v>1</v>
      </c>
      <c r="AA780">
        <v>49</v>
      </c>
      <c r="AB780">
        <v>1</v>
      </c>
      <c r="AC780" t="s">
        <v>35</v>
      </c>
      <c r="AD780" t="s">
        <v>35</v>
      </c>
      <c r="AE780" t="s">
        <v>5942</v>
      </c>
      <c r="AF780" t="s">
        <v>5943</v>
      </c>
    </row>
    <row r="781" spans="1:32" x14ac:dyDescent="0.25">
      <c r="A781" t="s">
        <v>2249</v>
      </c>
      <c r="B781" t="s">
        <v>4901</v>
      </c>
      <c r="C781">
        <v>12147</v>
      </c>
      <c r="D781">
        <v>3225.655647</v>
      </c>
      <c r="E781">
        <v>3225.6620539999999</v>
      </c>
      <c r="F781">
        <v>4</v>
      </c>
      <c r="G781">
        <v>1053.5620590000001</v>
      </c>
      <c r="H781">
        <v>1420.6885239999999</v>
      </c>
      <c r="I781">
        <v>1053.560729</v>
      </c>
      <c r="J781">
        <v>1420.6874459999999</v>
      </c>
      <c r="K781">
        <v>2.3999999999999998E-3</v>
      </c>
      <c r="L781">
        <v>2.3999999999999998E-3</v>
      </c>
      <c r="M781" t="s">
        <v>1345</v>
      </c>
      <c r="N781" t="s">
        <v>2427</v>
      </c>
      <c r="O781">
        <v>0</v>
      </c>
      <c r="P781">
        <v>0</v>
      </c>
      <c r="Q781" t="s">
        <v>1347</v>
      </c>
      <c r="R781" t="s">
        <v>2428</v>
      </c>
      <c r="S781">
        <v>12150</v>
      </c>
      <c r="T781">
        <v>12151</v>
      </c>
      <c r="U781" t="s">
        <v>1348</v>
      </c>
      <c r="V781" t="s">
        <v>1348</v>
      </c>
      <c r="W781" t="s">
        <v>1349</v>
      </c>
      <c r="X781" t="s">
        <v>1349</v>
      </c>
      <c r="Y781">
        <v>82</v>
      </c>
      <c r="Z781">
        <v>1</v>
      </c>
      <c r="AA781">
        <v>66</v>
      </c>
      <c r="AB781">
        <v>1</v>
      </c>
      <c r="AC781" t="s">
        <v>35</v>
      </c>
      <c r="AD781" t="s">
        <v>35</v>
      </c>
      <c r="AE781" t="s">
        <v>5214</v>
      </c>
      <c r="AF781" t="s">
        <v>5944</v>
      </c>
    </row>
    <row r="782" spans="1:32" x14ac:dyDescent="0.25">
      <c r="A782" t="s">
        <v>2964</v>
      </c>
      <c r="B782" t="s">
        <v>4901</v>
      </c>
      <c r="C782">
        <v>12360</v>
      </c>
      <c r="D782">
        <v>3533.741266</v>
      </c>
      <c r="E782">
        <v>3534.741888</v>
      </c>
      <c r="F782">
        <v>4</v>
      </c>
      <c r="G782">
        <v>1224.6355450000001</v>
      </c>
      <c r="H782">
        <v>1557.700656</v>
      </c>
      <c r="I782">
        <v>1224.6350170000001</v>
      </c>
      <c r="J782">
        <v>1557.6987389999999</v>
      </c>
      <c r="K782">
        <v>2.3999999999999998E-3</v>
      </c>
      <c r="L782">
        <v>2.3999999999999998E-3</v>
      </c>
      <c r="M782" t="s">
        <v>3132</v>
      </c>
      <c r="N782" t="s">
        <v>3133</v>
      </c>
      <c r="O782">
        <v>0</v>
      </c>
      <c r="P782">
        <v>0</v>
      </c>
      <c r="Q782" t="s">
        <v>3134</v>
      </c>
      <c r="R782" t="s">
        <v>3135</v>
      </c>
      <c r="S782">
        <v>12363</v>
      </c>
      <c r="T782">
        <v>12362</v>
      </c>
      <c r="U782" t="s">
        <v>3136</v>
      </c>
      <c r="V782" t="s">
        <v>3136</v>
      </c>
      <c r="W782" t="s">
        <v>3137</v>
      </c>
      <c r="X782" t="s">
        <v>3137</v>
      </c>
      <c r="Y782">
        <v>122</v>
      </c>
      <c r="Z782">
        <v>1</v>
      </c>
      <c r="AA782">
        <v>130</v>
      </c>
      <c r="AB782">
        <v>1</v>
      </c>
      <c r="AC782" t="s">
        <v>35</v>
      </c>
      <c r="AD782" t="s">
        <v>35</v>
      </c>
      <c r="AE782" t="s">
        <v>5945</v>
      </c>
      <c r="AF782" t="s">
        <v>5946</v>
      </c>
    </row>
    <row r="783" spans="1:32" x14ac:dyDescent="0.25">
      <c r="A783" t="s">
        <v>1576</v>
      </c>
      <c r="B783" t="s">
        <v>4912</v>
      </c>
      <c r="C783">
        <v>8501</v>
      </c>
      <c r="D783">
        <v>2922.4966509999999</v>
      </c>
      <c r="E783">
        <v>2922.4989679999999</v>
      </c>
      <c r="F783">
        <v>4</v>
      </c>
      <c r="G783">
        <v>981.52586499999995</v>
      </c>
      <c r="H783">
        <v>1189.5657209999999</v>
      </c>
      <c r="I783">
        <v>981.52434400000004</v>
      </c>
      <c r="J783">
        <v>1189.5648880000001</v>
      </c>
      <c r="K783">
        <v>2.3999999999999998E-3</v>
      </c>
      <c r="L783">
        <v>2.3999999999999998E-3</v>
      </c>
      <c r="M783" t="s">
        <v>1326</v>
      </c>
      <c r="N783" t="s">
        <v>905</v>
      </c>
      <c r="O783">
        <v>0</v>
      </c>
      <c r="P783">
        <v>2.8289000000000001E-3</v>
      </c>
      <c r="Q783" t="s">
        <v>1327</v>
      </c>
      <c r="R783" t="s">
        <v>907</v>
      </c>
      <c r="S783">
        <v>8504</v>
      </c>
      <c r="T783">
        <v>8505</v>
      </c>
      <c r="U783" t="s">
        <v>908</v>
      </c>
      <c r="V783" t="s">
        <v>908</v>
      </c>
      <c r="W783" t="s">
        <v>909</v>
      </c>
      <c r="X783" t="s">
        <v>909</v>
      </c>
      <c r="Y783">
        <v>236</v>
      </c>
      <c r="Z783">
        <v>1</v>
      </c>
      <c r="AA783">
        <v>239</v>
      </c>
      <c r="AB783">
        <v>1</v>
      </c>
      <c r="AC783" t="s">
        <v>35</v>
      </c>
      <c r="AD783" t="s">
        <v>35</v>
      </c>
      <c r="AE783" t="s">
        <v>5947</v>
      </c>
      <c r="AF783" t="s">
        <v>5948</v>
      </c>
    </row>
    <row r="784" spans="1:32" x14ac:dyDescent="0.25">
      <c r="A784" t="s">
        <v>1242</v>
      </c>
      <c r="B784" t="s">
        <v>4912</v>
      </c>
      <c r="C784">
        <v>6889</v>
      </c>
      <c r="D784">
        <v>2631.2557310000002</v>
      </c>
      <c r="E784">
        <v>2631.2621519999998</v>
      </c>
      <c r="F784">
        <v>4</v>
      </c>
      <c r="G784">
        <v>756.34105099999999</v>
      </c>
      <c r="H784">
        <v>1123.5096160000001</v>
      </c>
      <c r="I784">
        <v>756.34023100000002</v>
      </c>
      <c r="J784">
        <v>1123.5080419999999</v>
      </c>
      <c r="K784">
        <v>2.3999999999999998E-3</v>
      </c>
      <c r="L784">
        <v>2.3999999999999998E-3</v>
      </c>
      <c r="M784" t="s">
        <v>1269</v>
      </c>
      <c r="N784" t="s">
        <v>1270</v>
      </c>
      <c r="O784">
        <v>1.4427000000000001E-2</v>
      </c>
      <c r="P784">
        <v>1.9762999999999998E-3</v>
      </c>
      <c r="Q784" t="s">
        <v>1271</v>
      </c>
      <c r="R784" t="s">
        <v>1272</v>
      </c>
      <c r="S784">
        <v>6890</v>
      </c>
      <c r="T784">
        <v>6893</v>
      </c>
      <c r="U784" t="s">
        <v>39</v>
      </c>
      <c r="V784" t="s">
        <v>39</v>
      </c>
      <c r="W784" t="s">
        <v>40</v>
      </c>
      <c r="X784" t="s">
        <v>40</v>
      </c>
      <c r="Y784">
        <v>197</v>
      </c>
      <c r="Z784">
        <v>1</v>
      </c>
      <c r="AA784">
        <v>182</v>
      </c>
      <c r="AB784">
        <v>1</v>
      </c>
      <c r="AC784" t="s">
        <v>35</v>
      </c>
      <c r="AD784" t="s">
        <v>35</v>
      </c>
      <c r="AE784" t="s">
        <v>5355</v>
      </c>
      <c r="AF784" t="s">
        <v>5949</v>
      </c>
    </row>
    <row r="785" spans="1:32" x14ac:dyDescent="0.25">
      <c r="A785" t="s">
        <v>2249</v>
      </c>
      <c r="B785" t="s">
        <v>4901</v>
      </c>
      <c r="C785">
        <v>8006</v>
      </c>
      <c r="D785">
        <v>2728.4857120000001</v>
      </c>
      <c r="E785">
        <v>2728.4821219999999</v>
      </c>
      <c r="F785">
        <v>4</v>
      </c>
      <c r="G785">
        <v>740.38206600000001</v>
      </c>
      <c r="H785">
        <v>1236.6985810000001</v>
      </c>
      <c r="I785">
        <v>740.38170200000002</v>
      </c>
      <c r="J785">
        <v>1236.6965540000001</v>
      </c>
      <c r="K785">
        <v>2.3999999999999998E-3</v>
      </c>
      <c r="L785">
        <v>2.3999999999999998E-3</v>
      </c>
      <c r="M785" t="s">
        <v>2295</v>
      </c>
      <c r="N785" t="s">
        <v>2302</v>
      </c>
      <c r="O785">
        <v>2.1010999999999998E-2</v>
      </c>
      <c r="P785">
        <v>0</v>
      </c>
      <c r="Q785" t="s">
        <v>2297</v>
      </c>
      <c r="R785" t="s">
        <v>2303</v>
      </c>
      <c r="S785">
        <v>8009</v>
      </c>
      <c r="T785">
        <v>8010</v>
      </c>
      <c r="U785" t="s">
        <v>2299</v>
      </c>
      <c r="V785" t="s">
        <v>158</v>
      </c>
      <c r="W785" t="s">
        <v>159</v>
      </c>
      <c r="X785" t="s">
        <v>159</v>
      </c>
      <c r="Y785">
        <v>459</v>
      </c>
      <c r="Z785">
        <v>1</v>
      </c>
      <c r="AA785">
        <v>485</v>
      </c>
      <c r="AB785">
        <v>1</v>
      </c>
      <c r="AC785" t="s">
        <v>35</v>
      </c>
      <c r="AD785" t="s">
        <v>35</v>
      </c>
      <c r="AE785" t="s">
        <v>5950</v>
      </c>
      <c r="AF785" t="s">
        <v>5951</v>
      </c>
    </row>
    <row r="786" spans="1:32" x14ac:dyDescent="0.25">
      <c r="A786" t="s">
        <v>4785</v>
      </c>
      <c r="B786" t="s">
        <v>4901</v>
      </c>
      <c r="C786">
        <v>4125</v>
      </c>
      <c r="D786">
        <v>3345.689813</v>
      </c>
      <c r="E786">
        <v>3346.6889099999999</v>
      </c>
      <c r="F786">
        <v>4</v>
      </c>
      <c r="G786">
        <v>969.47801400000003</v>
      </c>
      <c r="H786">
        <v>1624.8067349999999</v>
      </c>
      <c r="I786">
        <v>969.47672499999999</v>
      </c>
      <c r="J786">
        <v>1624.805664</v>
      </c>
      <c r="K786">
        <v>2.3999999999999998E-3</v>
      </c>
      <c r="L786">
        <v>2.3999999999999998E-3</v>
      </c>
      <c r="M786" t="s">
        <v>2226</v>
      </c>
      <c r="N786" t="s">
        <v>1896</v>
      </c>
      <c r="O786" t="s">
        <v>35</v>
      </c>
      <c r="P786" t="s">
        <v>35</v>
      </c>
      <c r="Q786" t="s">
        <v>2227</v>
      </c>
      <c r="R786" t="s">
        <v>1898</v>
      </c>
      <c r="S786">
        <v>4128</v>
      </c>
      <c r="T786">
        <v>4127</v>
      </c>
      <c r="U786" t="s">
        <v>1801</v>
      </c>
      <c r="V786" t="s">
        <v>1801</v>
      </c>
      <c r="W786" t="s">
        <v>1802</v>
      </c>
      <c r="X786" t="s">
        <v>1802</v>
      </c>
      <c r="Y786">
        <v>411</v>
      </c>
      <c r="Z786">
        <v>1</v>
      </c>
      <c r="AA786">
        <v>60</v>
      </c>
      <c r="AB786">
        <v>1</v>
      </c>
      <c r="AC786">
        <v>2.3300000000000001E-2</v>
      </c>
      <c r="AD786">
        <v>2.2399999999999999E-5</v>
      </c>
      <c r="AE786" t="s">
        <v>4939</v>
      </c>
      <c r="AF786" t="s">
        <v>5952</v>
      </c>
    </row>
    <row r="787" spans="1:32" x14ac:dyDescent="0.25">
      <c r="A787" t="s">
        <v>4523</v>
      </c>
      <c r="B787" t="s">
        <v>4901</v>
      </c>
      <c r="C787">
        <v>10164</v>
      </c>
      <c r="D787">
        <v>3582.7511060000002</v>
      </c>
      <c r="E787">
        <v>3583.7489679999999</v>
      </c>
      <c r="F787">
        <v>4</v>
      </c>
      <c r="G787">
        <v>1385.6416489999999</v>
      </c>
      <c r="H787">
        <v>1445.704393</v>
      </c>
      <c r="I787">
        <v>1385.639784</v>
      </c>
      <c r="J787">
        <v>1445.7038250000001</v>
      </c>
      <c r="K787">
        <v>2.3999999999999998E-3</v>
      </c>
      <c r="L787">
        <v>2.3999999999999998E-3</v>
      </c>
      <c r="M787" t="s">
        <v>2354</v>
      </c>
      <c r="N787" t="s">
        <v>1928</v>
      </c>
      <c r="O787" t="s">
        <v>35</v>
      </c>
      <c r="P787" t="s">
        <v>35</v>
      </c>
      <c r="Q787" t="s">
        <v>2329</v>
      </c>
      <c r="R787" t="s">
        <v>1930</v>
      </c>
      <c r="S787">
        <v>10167</v>
      </c>
      <c r="T787">
        <v>10166</v>
      </c>
      <c r="U787" t="s">
        <v>1931</v>
      </c>
      <c r="V787" t="s">
        <v>1931</v>
      </c>
      <c r="W787" t="s">
        <v>1932</v>
      </c>
      <c r="X787" t="s">
        <v>1932</v>
      </c>
      <c r="Y787">
        <v>133</v>
      </c>
      <c r="Z787">
        <v>1</v>
      </c>
      <c r="AA787">
        <v>199</v>
      </c>
      <c r="AB787">
        <v>1</v>
      </c>
      <c r="AC787">
        <v>3.49E-2</v>
      </c>
      <c r="AD787">
        <v>6.2899999999999998E-2</v>
      </c>
      <c r="AE787" t="s">
        <v>4917</v>
      </c>
      <c r="AF787" t="s">
        <v>5953</v>
      </c>
    </row>
    <row r="788" spans="1:32" x14ac:dyDescent="0.25">
      <c r="A788" t="s">
        <v>4725</v>
      </c>
      <c r="B788" t="s">
        <v>4901</v>
      </c>
      <c r="C788">
        <v>7227</v>
      </c>
      <c r="D788">
        <v>4670.3674119999996</v>
      </c>
      <c r="E788">
        <v>4671.3616249999995</v>
      </c>
      <c r="F788">
        <v>5</v>
      </c>
      <c r="G788">
        <v>1845.9739709999999</v>
      </c>
      <c r="H788">
        <v>2072.9883759999998</v>
      </c>
      <c r="I788">
        <v>1845.9737319999999</v>
      </c>
      <c r="J788">
        <v>2072.9862069999999</v>
      </c>
      <c r="K788">
        <v>2.3999999999999998E-3</v>
      </c>
      <c r="L788">
        <v>2.3999999999999998E-3</v>
      </c>
      <c r="M788" t="s">
        <v>4751</v>
      </c>
      <c r="N788" t="s">
        <v>2072</v>
      </c>
      <c r="O788" t="s">
        <v>35</v>
      </c>
      <c r="P788" t="s">
        <v>35</v>
      </c>
      <c r="Q788" t="s">
        <v>4752</v>
      </c>
      <c r="R788" t="s">
        <v>2073</v>
      </c>
      <c r="S788">
        <v>7230</v>
      </c>
      <c r="T788">
        <v>7229</v>
      </c>
      <c r="U788" t="s">
        <v>936</v>
      </c>
      <c r="V788" t="s">
        <v>936</v>
      </c>
      <c r="W788" t="s">
        <v>937</v>
      </c>
      <c r="X788" t="s">
        <v>937</v>
      </c>
      <c r="Y788">
        <v>132</v>
      </c>
      <c r="Z788">
        <v>1</v>
      </c>
      <c r="AA788">
        <v>166</v>
      </c>
      <c r="AB788">
        <v>1</v>
      </c>
      <c r="AC788">
        <v>5.8399999999999997E-3</v>
      </c>
      <c r="AD788">
        <v>3.4099999999999999E-4</v>
      </c>
      <c r="AE788" t="s">
        <v>4919</v>
      </c>
      <c r="AF788" t="s">
        <v>5954</v>
      </c>
    </row>
    <row r="789" spans="1:32" x14ac:dyDescent="0.25">
      <c r="A789" t="s">
        <v>3426</v>
      </c>
      <c r="B789" t="s">
        <v>4901</v>
      </c>
      <c r="C789">
        <v>10822</v>
      </c>
      <c r="D789">
        <v>3736.826959</v>
      </c>
      <c r="E789">
        <v>3736.8319759999999</v>
      </c>
      <c r="F789">
        <v>4</v>
      </c>
      <c r="G789">
        <v>1230.64995</v>
      </c>
      <c r="H789">
        <v>1754.771945</v>
      </c>
      <c r="I789">
        <v>1230.649604</v>
      </c>
      <c r="J789">
        <v>1754.774758</v>
      </c>
      <c r="K789">
        <v>-2.5000000000000001E-3</v>
      </c>
      <c r="L789">
        <v>2.5000000000000001E-3</v>
      </c>
      <c r="M789" t="s">
        <v>809</v>
      </c>
      <c r="N789" t="s">
        <v>810</v>
      </c>
      <c r="O789">
        <v>0</v>
      </c>
      <c r="P789">
        <v>0</v>
      </c>
      <c r="Q789" t="s">
        <v>811</v>
      </c>
      <c r="R789" t="s">
        <v>812</v>
      </c>
      <c r="S789">
        <v>10825</v>
      </c>
      <c r="T789">
        <v>10826</v>
      </c>
      <c r="U789" t="s">
        <v>813</v>
      </c>
      <c r="V789" t="s">
        <v>813</v>
      </c>
      <c r="W789" t="s">
        <v>814</v>
      </c>
      <c r="X789" t="s">
        <v>814</v>
      </c>
      <c r="Y789">
        <v>100</v>
      </c>
      <c r="Z789">
        <v>1</v>
      </c>
      <c r="AA789">
        <v>40</v>
      </c>
      <c r="AB789">
        <v>1</v>
      </c>
      <c r="AC789" t="s">
        <v>35</v>
      </c>
      <c r="AD789" t="s">
        <v>35</v>
      </c>
      <c r="AE789" t="s">
        <v>5374</v>
      </c>
      <c r="AF789" t="s">
        <v>5955</v>
      </c>
    </row>
    <row r="790" spans="1:32" x14ac:dyDescent="0.25">
      <c r="A790" t="s">
        <v>1776</v>
      </c>
      <c r="B790" t="s">
        <v>4901</v>
      </c>
      <c r="C790">
        <v>5697</v>
      </c>
      <c r="D790">
        <v>3247.6198060000002</v>
      </c>
      <c r="E790">
        <v>3248.6229920000001</v>
      </c>
      <c r="F790">
        <v>4</v>
      </c>
      <c r="G790">
        <v>1027.4758770000001</v>
      </c>
      <c r="H790">
        <v>1468.7388639999999</v>
      </c>
      <c r="I790">
        <v>1027.4763310000001</v>
      </c>
      <c r="J790">
        <v>1468.7409379999999</v>
      </c>
      <c r="K790">
        <v>-2.5000000000000001E-3</v>
      </c>
      <c r="L790">
        <v>2.5000000000000001E-3</v>
      </c>
      <c r="M790" t="s">
        <v>991</v>
      </c>
      <c r="N790" t="s">
        <v>729</v>
      </c>
      <c r="O790">
        <v>1.1012999999999999E-3</v>
      </c>
      <c r="P790">
        <v>0</v>
      </c>
      <c r="Q790" t="s">
        <v>993</v>
      </c>
      <c r="R790" t="s">
        <v>731</v>
      </c>
      <c r="S790">
        <v>5700</v>
      </c>
      <c r="T790">
        <v>5701</v>
      </c>
      <c r="U790" t="s">
        <v>126</v>
      </c>
      <c r="V790" t="s">
        <v>441</v>
      </c>
      <c r="W790" t="s">
        <v>127</v>
      </c>
      <c r="X790" t="s">
        <v>442</v>
      </c>
      <c r="Y790">
        <v>150</v>
      </c>
      <c r="Z790">
        <v>1</v>
      </c>
      <c r="AA790">
        <v>239</v>
      </c>
      <c r="AB790">
        <v>1</v>
      </c>
      <c r="AC790" t="s">
        <v>35</v>
      </c>
      <c r="AD790" t="s">
        <v>35</v>
      </c>
      <c r="AE790" t="s">
        <v>5956</v>
      </c>
      <c r="AF790" t="s">
        <v>5957</v>
      </c>
    </row>
    <row r="791" spans="1:32" x14ac:dyDescent="0.25">
      <c r="A791" t="s">
        <v>1504</v>
      </c>
      <c r="B791" t="s">
        <v>4912</v>
      </c>
      <c r="C791">
        <v>7631</v>
      </c>
      <c r="D791">
        <v>3819.8584529999998</v>
      </c>
      <c r="E791">
        <v>3819.8665689999998</v>
      </c>
      <c r="F791">
        <v>5</v>
      </c>
      <c r="G791">
        <v>1083.521287</v>
      </c>
      <c r="H791">
        <v>1984.9321010000001</v>
      </c>
      <c r="I791">
        <v>1083.5196530000001</v>
      </c>
      <c r="J791">
        <v>1984.9312609999999</v>
      </c>
      <c r="K791">
        <v>2.5000000000000001E-3</v>
      </c>
      <c r="L791">
        <v>2.5000000000000001E-3</v>
      </c>
      <c r="M791" t="s">
        <v>1494</v>
      </c>
      <c r="N791" t="s">
        <v>1495</v>
      </c>
      <c r="O791">
        <v>0</v>
      </c>
      <c r="P791">
        <v>0</v>
      </c>
      <c r="Q791" t="s">
        <v>1496</v>
      </c>
      <c r="R791" t="s">
        <v>1497</v>
      </c>
      <c r="S791">
        <v>7634</v>
      </c>
      <c r="T791">
        <v>7635</v>
      </c>
      <c r="U791" t="s">
        <v>1498</v>
      </c>
      <c r="V791" t="s">
        <v>1498</v>
      </c>
      <c r="W791" t="s">
        <v>1499</v>
      </c>
      <c r="X791" t="s">
        <v>1499</v>
      </c>
      <c r="Y791">
        <v>189</v>
      </c>
      <c r="Z791">
        <v>1</v>
      </c>
      <c r="AA791">
        <v>175</v>
      </c>
      <c r="AB791">
        <v>1</v>
      </c>
      <c r="AC791" t="s">
        <v>35</v>
      </c>
      <c r="AD791" t="s">
        <v>35</v>
      </c>
      <c r="AE791" t="s">
        <v>5372</v>
      </c>
      <c r="AF791" t="s">
        <v>5958</v>
      </c>
    </row>
    <row r="792" spans="1:32" x14ac:dyDescent="0.25">
      <c r="A792" t="s">
        <v>2249</v>
      </c>
      <c r="B792" t="s">
        <v>4901</v>
      </c>
      <c r="C792">
        <v>11208</v>
      </c>
      <c r="D792">
        <v>3449.782404</v>
      </c>
      <c r="E792">
        <v>3450.780706</v>
      </c>
      <c r="F792">
        <v>4</v>
      </c>
      <c r="G792">
        <v>1230.5566879999999</v>
      </c>
      <c r="H792">
        <v>1467.820651</v>
      </c>
      <c r="I792">
        <v>1230.5550370000001</v>
      </c>
      <c r="J792">
        <v>1467.819798</v>
      </c>
      <c r="K792">
        <v>2.5000000000000001E-3</v>
      </c>
      <c r="L792">
        <v>2.5000000000000001E-3</v>
      </c>
      <c r="M792" t="s">
        <v>1539</v>
      </c>
      <c r="N792" t="s">
        <v>1459</v>
      </c>
      <c r="O792">
        <v>0</v>
      </c>
      <c r="P792">
        <v>0</v>
      </c>
      <c r="Q792" t="s">
        <v>220</v>
      </c>
      <c r="R792" t="s">
        <v>1460</v>
      </c>
      <c r="S792">
        <v>11209</v>
      </c>
      <c r="T792">
        <v>11212</v>
      </c>
      <c r="U792" t="s">
        <v>222</v>
      </c>
      <c r="V792" t="s">
        <v>222</v>
      </c>
      <c r="W792" t="s">
        <v>223</v>
      </c>
      <c r="X792" t="s">
        <v>223</v>
      </c>
      <c r="Y792">
        <v>98</v>
      </c>
      <c r="Z792">
        <v>1</v>
      </c>
      <c r="AA792">
        <v>46</v>
      </c>
      <c r="AB792">
        <v>1</v>
      </c>
      <c r="AC792" t="s">
        <v>35</v>
      </c>
      <c r="AD792" t="s">
        <v>35</v>
      </c>
      <c r="AE792" t="s">
        <v>4904</v>
      </c>
      <c r="AF792" t="s">
        <v>5959</v>
      </c>
    </row>
    <row r="793" spans="1:32" x14ac:dyDescent="0.25">
      <c r="A793" t="s">
        <v>2554</v>
      </c>
      <c r="B793" t="s">
        <v>4901</v>
      </c>
      <c r="C793">
        <v>5369</v>
      </c>
      <c r="D793">
        <v>3853.9109440000002</v>
      </c>
      <c r="E793">
        <v>3854.901969</v>
      </c>
      <c r="F793">
        <v>5</v>
      </c>
      <c r="G793">
        <v>1115.549974</v>
      </c>
      <c r="H793">
        <v>1986.955905</v>
      </c>
      <c r="I793">
        <v>1115.54989</v>
      </c>
      <c r="J793">
        <v>1986.95345</v>
      </c>
      <c r="K793">
        <v>2.5000000000000001E-3</v>
      </c>
      <c r="L793">
        <v>2.5000000000000001E-3</v>
      </c>
      <c r="M793" t="s">
        <v>761</v>
      </c>
      <c r="N793" t="s">
        <v>1704</v>
      </c>
      <c r="O793">
        <v>0</v>
      </c>
      <c r="P793">
        <v>0</v>
      </c>
      <c r="Q793" t="s">
        <v>763</v>
      </c>
      <c r="R793" t="s">
        <v>1705</v>
      </c>
      <c r="S793">
        <v>5372</v>
      </c>
      <c r="T793">
        <v>5373</v>
      </c>
      <c r="U793" t="s">
        <v>615</v>
      </c>
      <c r="V793" t="s">
        <v>615</v>
      </c>
      <c r="W793" t="s">
        <v>616</v>
      </c>
      <c r="X793" t="s">
        <v>616</v>
      </c>
      <c r="Y793">
        <v>260</v>
      </c>
      <c r="Z793">
        <v>1</v>
      </c>
      <c r="AA793">
        <v>242</v>
      </c>
      <c r="AB793">
        <v>1</v>
      </c>
      <c r="AC793" t="s">
        <v>35</v>
      </c>
      <c r="AD793" t="s">
        <v>35</v>
      </c>
      <c r="AE793" t="s">
        <v>4935</v>
      </c>
      <c r="AF793" t="s">
        <v>5960</v>
      </c>
    </row>
    <row r="794" spans="1:32" x14ac:dyDescent="0.25">
      <c r="A794" t="s">
        <v>548</v>
      </c>
      <c r="B794" t="s">
        <v>5028</v>
      </c>
      <c r="C794">
        <v>8431</v>
      </c>
      <c r="D794">
        <v>3152.477899</v>
      </c>
      <c r="E794">
        <v>3152.475531</v>
      </c>
      <c r="F794">
        <v>4</v>
      </c>
      <c r="G794">
        <v>885.42003</v>
      </c>
      <c r="H794">
        <v>1515.6528040000001</v>
      </c>
      <c r="I794">
        <v>885.41921000000002</v>
      </c>
      <c r="J794">
        <v>1515.6511370000001</v>
      </c>
      <c r="K794">
        <v>2.5000000000000001E-3</v>
      </c>
      <c r="L794">
        <v>2.5000000000000001E-3</v>
      </c>
      <c r="M794" t="s">
        <v>326</v>
      </c>
      <c r="N794" t="s">
        <v>524</v>
      </c>
      <c r="O794">
        <v>0</v>
      </c>
      <c r="P794">
        <v>0</v>
      </c>
      <c r="Q794" t="s">
        <v>328</v>
      </c>
      <c r="R794" t="s">
        <v>526</v>
      </c>
      <c r="S794">
        <v>8434</v>
      </c>
      <c r="T794">
        <v>8435</v>
      </c>
      <c r="U794" t="s">
        <v>45</v>
      </c>
      <c r="V794" t="s">
        <v>45</v>
      </c>
      <c r="W794" t="s">
        <v>46</v>
      </c>
      <c r="X794" t="s">
        <v>46</v>
      </c>
      <c r="Y794">
        <v>1224</v>
      </c>
      <c r="Z794">
        <v>1</v>
      </c>
      <c r="AA794">
        <v>1183</v>
      </c>
      <c r="AB794">
        <v>1</v>
      </c>
      <c r="AC794" t="s">
        <v>35</v>
      </c>
      <c r="AD794" t="s">
        <v>35</v>
      </c>
      <c r="AE794" t="s">
        <v>5029</v>
      </c>
      <c r="AF794" t="s">
        <v>5961</v>
      </c>
    </row>
    <row r="795" spans="1:32" x14ac:dyDescent="0.25">
      <c r="A795" t="s">
        <v>3274</v>
      </c>
      <c r="B795" t="s">
        <v>4901</v>
      </c>
      <c r="C795">
        <v>8310</v>
      </c>
      <c r="D795">
        <v>4017.0901429999999</v>
      </c>
      <c r="E795">
        <v>4017.0941830000002</v>
      </c>
      <c r="F795">
        <v>4</v>
      </c>
      <c r="G795">
        <v>1342.681566</v>
      </c>
      <c r="H795">
        <v>1923.003512</v>
      </c>
      <c r="I795">
        <v>1342.680253</v>
      </c>
      <c r="J795">
        <v>1923.002315</v>
      </c>
      <c r="K795">
        <v>2.5000000000000001E-3</v>
      </c>
      <c r="L795">
        <v>2.5000000000000001E-3</v>
      </c>
      <c r="M795" t="s">
        <v>256</v>
      </c>
      <c r="N795" t="s">
        <v>2179</v>
      </c>
      <c r="O795">
        <v>0</v>
      </c>
      <c r="P795">
        <v>0</v>
      </c>
      <c r="Q795" t="s">
        <v>257</v>
      </c>
      <c r="R795" t="s">
        <v>2180</v>
      </c>
      <c r="S795">
        <v>8313</v>
      </c>
      <c r="T795">
        <v>8314</v>
      </c>
      <c r="U795" t="s">
        <v>228</v>
      </c>
      <c r="V795" t="s">
        <v>228</v>
      </c>
      <c r="W795" t="s">
        <v>229</v>
      </c>
      <c r="X795" t="s">
        <v>229</v>
      </c>
      <c r="Y795">
        <v>241</v>
      </c>
      <c r="Z795">
        <v>1</v>
      </c>
      <c r="AA795">
        <v>217</v>
      </c>
      <c r="AB795">
        <v>1</v>
      </c>
      <c r="AC795" t="s">
        <v>35</v>
      </c>
      <c r="AD795" t="s">
        <v>35</v>
      </c>
      <c r="AE795" t="s">
        <v>5041</v>
      </c>
      <c r="AF795" t="s">
        <v>5962</v>
      </c>
    </row>
    <row r="796" spans="1:32" x14ac:dyDescent="0.25">
      <c r="A796" t="s">
        <v>399</v>
      </c>
      <c r="B796" t="s">
        <v>5028</v>
      </c>
      <c r="C796">
        <v>6597</v>
      </c>
      <c r="D796">
        <v>4532.151347</v>
      </c>
      <c r="E796">
        <v>4534.1530210000001</v>
      </c>
      <c r="F796">
        <v>4</v>
      </c>
      <c r="G796">
        <v>1894.886935</v>
      </c>
      <c r="H796">
        <v>1885.8593470000001</v>
      </c>
      <c r="I796">
        <v>1894.884325</v>
      </c>
      <c r="J796">
        <v>1885.8594900000001</v>
      </c>
      <c r="K796">
        <v>2.5000000000000001E-3</v>
      </c>
      <c r="L796">
        <v>2.5000000000000001E-3</v>
      </c>
      <c r="M796" t="s">
        <v>475</v>
      </c>
      <c r="N796" t="s">
        <v>170</v>
      </c>
      <c r="O796">
        <v>0</v>
      </c>
      <c r="P796">
        <v>0</v>
      </c>
      <c r="Q796" t="s">
        <v>476</v>
      </c>
      <c r="R796" t="s">
        <v>171</v>
      </c>
      <c r="S796">
        <v>6600</v>
      </c>
      <c r="T796">
        <v>6601</v>
      </c>
      <c r="U796" t="s">
        <v>154</v>
      </c>
      <c r="V796" t="s">
        <v>154</v>
      </c>
      <c r="W796" t="s">
        <v>155</v>
      </c>
      <c r="X796" t="s">
        <v>155</v>
      </c>
      <c r="Y796">
        <v>430</v>
      </c>
      <c r="Z796">
        <v>1</v>
      </c>
      <c r="AA796">
        <v>480</v>
      </c>
      <c r="AB796">
        <v>1</v>
      </c>
      <c r="AC796" t="s">
        <v>35</v>
      </c>
      <c r="AD796" t="s">
        <v>35</v>
      </c>
      <c r="AE796" t="s">
        <v>5681</v>
      </c>
      <c r="AF796" t="s">
        <v>5963</v>
      </c>
    </row>
    <row r="797" spans="1:32" x14ac:dyDescent="0.25">
      <c r="A797" t="s">
        <v>1576</v>
      </c>
      <c r="B797" t="s">
        <v>4912</v>
      </c>
      <c r="C797">
        <v>14235</v>
      </c>
      <c r="D797">
        <v>4514.3326219999999</v>
      </c>
      <c r="E797">
        <v>4516.3546059999999</v>
      </c>
      <c r="F797">
        <v>5</v>
      </c>
      <c r="G797">
        <v>1920.99216</v>
      </c>
      <c r="H797">
        <v>1841.935397</v>
      </c>
      <c r="I797">
        <v>1920.990505</v>
      </c>
      <c r="J797">
        <v>1841.9345699999999</v>
      </c>
      <c r="K797">
        <v>2.5000000000000001E-3</v>
      </c>
      <c r="L797">
        <v>2.5000000000000001E-3</v>
      </c>
      <c r="M797" t="s">
        <v>769</v>
      </c>
      <c r="N797" t="s">
        <v>1654</v>
      </c>
      <c r="O797">
        <v>0</v>
      </c>
      <c r="P797">
        <v>0</v>
      </c>
      <c r="Q797" t="s">
        <v>771</v>
      </c>
      <c r="R797" t="s">
        <v>1655</v>
      </c>
      <c r="S797">
        <v>14238</v>
      </c>
      <c r="T797">
        <v>14239</v>
      </c>
      <c r="U797" t="s">
        <v>772</v>
      </c>
      <c r="V797" t="s">
        <v>772</v>
      </c>
      <c r="W797" t="s">
        <v>773</v>
      </c>
      <c r="X797" t="s">
        <v>773</v>
      </c>
      <c r="Y797">
        <v>213</v>
      </c>
      <c r="Z797">
        <v>1</v>
      </c>
      <c r="AA797">
        <v>225</v>
      </c>
      <c r="AB797">
        <v>1</v>
      </c>
      <c r="AC797" t="s">
        <v>35</v>
      </c>
      <c r="AD797" t="s">
        <v>35</v>
      </c>
      <c r="AE797" t="s">
        <v>5659</v>
      </c>
      <c r="AF797" t="s">
        <v>5964</v>
      </c>
    </row>
    <row r="798" spans="1:32" x14ac:dyDescent="0.25">
      <c r="A798" t="s">
        <v>727</v>
      </c>
      <c r="B798" t="s">
        <v>4912</v>
      </c>
      <c r="C798">
        <v>8732</v>
      </c>
      <c r="D798">
        <v>3828.8886520000001</v>
      </c>
      <c r="E798">
        <v>3828.9005790000001</v>
      </c>
      <c r="F798">
        <v>4</v>
      </c>
      <c r="G798">
        <v>1196.6088589999999</v>
      </c>
      <c r="H798">
        <v>1880.874728</v>
      </c>
      <c r="I798">
        <v>1196.607739</v>
      </c>
      <c r="J798">
        <v>1880.8733500000001</v>
      </c>
      <c r="K798">
        <v>2.5000000000000001E-3</v>
      </c>
      <c r="L798">
        <v>2.5000000000000001E-3</v>
      </c>
      <c r="M798" t="s">
        <v>858</v>
      </c>
      <c r="N798" t="s">
        <v>859</v>
      </c>
      <c r="O798">
        <v>0</v>
      </c>
      <c r="P798">
        <v>0</v>
      </c>
      <c r="Q798" t="s">
        <v>860</v>
      </c>
      <c r="R798" t="s">
        <v>861</v>
      </c>
      <c r="S798">
        <v>8735</v>
      </c>
      <c r="T798">
        <v>8736</v>
      </c>
      <c r="U798" s="3" t="s">
        <v>862</v>
      </c>
      <c r="V798" s="3" t="s">
        <v>216</v>
      </c>
      <c r="W798" s="3" t="s">
        <v>863</v>
      </c>
      <c r="X798" s="3" t="s">
        <v>217</v>
      </c>
      <c r="Y798" s="3">
        <v>48</v>
      </c>
      <c r="Z798" s="3">
        <v>1</v>
      </c>
      <c r="AA798" s="3">
        <v>149</v>
      </c>
      <c r="AB798" s="3">
        <v>1</v>
      </c>
      <c r="AC798" s="3" t="s">
        <v>35</v>
      </c>
      <c r="AD798" s="3" t="s">
        <v>35</v>
      </c>
      <c r="AE798" s="3" t="s">
        <v>5044</v>
      </c>
      <c r="AF798" s="3" t="s">
        <v>5965</v>
      </c>
    </row>
    <row r="799" spans="1:32" x14ac:dyDescent="0.25">
      <c r="A799" t="s">
        <v>1504</v>
      </c>
      <c r="B799" t="s">
        <v>4912</v>
      </c>
      <c r="C799">
        <v>5974</v>
      </c>
      <c r="D799">
        <v>3549.6099789999998</v>
      </c>
      <c r="E799">
        <v>3549.6027279999998</v>
      </c>
      <c r="F799">
        <v>4</v>
      </c>
      <c r="G799">
        <v>1867.792087</v>
      </c>
      <c r="H799">
        <v>930.41282799999999</v>
      </c>
      <c r="I799">
        <v>1867.790759</v>
      </c>
      <c r="J799">
        <v>930.41168200000004</v>
      </c>
      <c r="K799">
        <v>2.5000000000000001E-3</v>
      </c>
      <c r="L799">
        <v>2.5000000000000001E-3</v>
      </c>
      <c r="M799" t="s">
        <v>1507</v>
      </c>
      <c r="N799" t="s">
        <v>1298</v>
      </c>
      <c r="O799">
        <v>0</v>
      </c>
      <c r="P799">
        <v>5.2909999999999997E-3</v>
      </c>
      <c r="Q799" t="s">
        <v>1508</v>
      </c>
      <c r="R799" t="s">
        <v>1300</v>
      </c>
      <c r="S799">
        <v>5977</v>
      </c>
      <c r="T799">
        <v>5976</v>
      </c>
      <c r="U799" t="s">
        <v>513</v>
      </c>
      <c r="V799" t="s">
        <v>513</v>
      </c>
      <c r="W799" t="s">
        <v>515</v>
      </c>
      <c r="X799" t="s">
        <v>515</v>
      </c>
      <c r="Y799">
        <v>38</v>
      </c>
      <c r="Z799">
        <v>1</v>
      </c>
      <c r="AA799">
        <v>58</v>
      </c>
      <c r="AB799">
        <v>1</v>
      </c>
      <c r="AC799" t="s">
        <v>35</v>
      </c>
      <c r="AD799" t="s">
        <v>35</v>
      </c>
      <c r="AE799" t="s">
        <v>5367</v>
      </c>
      <c r="AF799" t="s">
        <v>5966</v>
      </c>
    </row>
    <row r="800" spans="1:32" x14ac:dyDescent="0.25">
      <c r="A800" t="s">
        <v>3850</v>
      </c>
      <c r="B800" t="s">
        <v>4901</v>
      </c>
      <c r="C800">
        <v>8724</v>
      </c>
      <c r="D800">
        <v>2921.5485170000002</v>
      </c>
      <c r="E800">
        <v>2921.5453550000002</v>
      </c>
      <c r="F800">
        <v>4</v>
      </c>
      <c r="G800">
        <v>933.44572600000004</v>
      </c>
      <c r="H800">
        <v>1236.6977260000001</v>
      </c>
      <c r="I800">
        <v>933.44436199999996</v>
      </c>
      <c r="J800">
        <v>1236.6965540000001</v>
      </c>
      <c r="K800">
        <v>2.5000000000000001E-3</v>
      </c>
      <c r="L800">
        <v>2.5000000000000001E-3</v>
      </c>
      <c r="M800" t="s">
        <v>3463</v>
      </c>
      <c r="N800" t="s">
        <v>2302</v>
      </c>
      <c r="O800">
        <v>1.4113999999999999E-3</v>
      </c>
      <c r="P800">
        <v>0</v>
      </c>
      <c r="Q800" t="s">
        <v>3464</v>
      </c>
      <c r="R800" t="s">
        <v>2303</v>
      </c>
      <c r="S800">
        <v>8727</v>
      </c>
      <c r="T800">
        <v>8728</v>
      </c>
      <c r="U800" t="s">
        <v>1136</v>
      </c>
      <c r="V800" t="s">
        <v>158</v>
      </c>
      <c r="W800" t="s">
        <v>1137</v>
      </c>
      <c r="X800" t="s">
        <v>159</v>
      </c>
      <c r="Y800">
        <v>191</v>
      </c>
      <c r="Z800">
        <v>1</v>
      </c>
      <c r="AA800">
        <v>485</v>
      </c>
      <c r="AB800">
        <v>1</v>
      </c>
      <c r="AC800" t="s">
        <v>35</v>
      </c>
      <c r="AD800" t="s">
        <v>35</v>
      </c>
      <c r="AE800" t="s">
        <v>5422</v>
      </c>
      <c r="AF800" t="s">
        <v>5967</v>
      </c>
    </row>
    <row r="801" spans="1:32" x14ac:dyDescent="0.25">
      <c r="A801" t="s">
        <v>3578</v>
      </c>
      <c r="B801" t="s">
        <v>4901</v>
      </c>
      <c r="C801">
        <v>7248</v>
      </c>
      <c r="D801">
        <v>3617.911188</v>
      </c>
      <c r="E801">
        <v>3617.9235290000001</v>
      </c>
      <c r="F801">
        <v>4</v>
      </c>
      <c r="G801">
        <v>1197.636888</v>
      </c>
      <c r="H801">
        <v>1668.8692349999999</v>
      </c>
      <c r="I801">
        <v>1197.6353509999999</v>
      </c>
      <c r="J801">
        <v>1668.868264</v>
      </c>
      <c r="K801">
        <v>2.5000000000000001E-3</v>
      </c>
      <c r="L801">
        <v>2.5000000000000001E-3</v>
      </c>
      <c r="M801" t="s">
        <v>2098</v>
      </c>
      <c r="N801" t="s">
        <v>2352</v>
      </c>
      <c r="O801">
        <v>1.0475999999999999E-2</v>
      </c>
      <c r="P801">
        <v>0</v>
      </c>
      <c r="Q801" t="s">
        <v>2099</v>
      </c>
      <c r="R801" t="s">
        <v>2353</v>
      </c>
      <c r="S801">
        <v>7251</v>
      </c>
      <c r="T801">
        <v>7252</v>
      </c>
      <c r="U801" t="s">
        <v>72</v>
      </c>
      <c r="V801" t="s">
        <v>72</v>
      </c>
      <c r="W801" t="s">
        <v>73</v>
      </c>
      <c r="X801" t="s">
        <v>73</v>
      </c>
      <c r="Y801">
        <v>261</v>
      </c>
      <c r="Z801">
        <v>1</v>
      </c>
      <c r="AA801">
        <v>230</v>
      </c>
      <c r="AB801">
        <v>1</v>
      </c>
      <c r="AC801" t="s">
        <v>35</v>
      </c>
      <c r="AD801" t="s">
        <v>35</v>
      </c>
      <c r="AE801" t="s">
        <v>4973</v>
      </c>
      <c r="AF801" t="s">
        <v>5968</v>
      </c>
    </row>
    <row r="802" spans="1:32" x14ac:dyDescent="0.25">
      <c r="A802" t="s">
        <v>548</v>
      </c>
      <c r="B802" t="s">
        <v>5028</v>
      </c>
      <c r="C802">
        <v>11060</v>
      </c>
      <c r="D802">
        <v>2965.5429770000001</v>
      </c>
      <c r="E802">
        <v>2965.5451109999999</v>
      </c>
      <c r="F802">
        <v>4</v>
      </c>
      <c r="G802">
        <v>1070.580614</v>
      </c>
      <c r="H802">
        <v>1143.5572979999999</v>
      </c>
      <c r="I802">
        <v>1070.579416</v>
      </c>
      <c r="J802">
        <v>1143.5560379999999</v>
      </c>
      <c r="K802">
        <v>2.5000000000000001E-3</v>
      </c>
      <c r="L802">
        <v>2.5000000000000001E-3</v>
      </c>
      <c r="M802" t="s">
        <v>192</v>
      </c>
      <c r="N802" t="s">
        <v>105</v>
      </c>
      <c r="O802">
        <v>1.0959E-2</v>
      </c>
      <c r="P802">
        <v>0</v>
      </c>
      <c r="Q802" t="s">
        <v>193</v>
      </c>
      <c r="R802" t="s">
        <v>107</v>
      </c>
      <c r="S802">
        <v>11063</v>
      </c>
      <c r="T802">
        <v>11064</v>
      </c>
      <c r="U802" t="s">
        <v>45</v>
      </c>
      <c r="V802" t="s">
        <v>45</v>
      </c>
      <c r="W802" t="s">
        <v>46</v>
      </c>
      <c r="X802" t="s">
        <v>46</v>
      </c>
      <c r="Y802">
        <v>171</v>
      </c>
      <c r="Z802">
        <v>1</v>
      </c>
      <c r="AA802">
        <v>214</v>
      </c>
      <c r="AB802">
        <v>1</v>
      </c>
      <c r="AC802" t="s">
        <v>35</v>
      </c>
      <c r="AD802" t="s">
        <v>35</v>
      </c>
      <c r="AE802" t="s">
        <v>5029</v>
      </c>
      <c r="AF802" t="s">
        <v>5969</v>
      </c>
    </row>
    <row r="803" spans="1:32" x14ac:dyDescent="0.25">
      <c r="A803" t="s">
        <v>1077</v>
      </c>
      <c r="B803" t="s">
        <v>4912</v>
      </c>
      <c r="C803">
        <v>6383</v>
      </c>
      <c r="D803">
        <v>3070.5822250000001</v>
      </c>
      <c r="E803">
        <v>3071.5877609999998</v>
      </c>
      <c r="F803">
        <v>5</v>
      </c>
      <c r="G803">
        <v>998.49357699999996</v>
      </c>
      <c r="H803">
        <v>1320.683583</v>
      </c>
      <c r="I803">
        <v>998.49204099999997</v>
      </c>
      <c r="J803">
        <v>1320.682636</v>
      </c>
      <c r="K803">
        <v>2.5000000000000001E-3</v>
      </c>
      <c r="L803">
        <v>2.5000000000000001E-3</v>
      </c>
      <c r="M803" t="s">
        <v>842</v>
      </c>
      <c r="N803" t="s">
        <v>1139</v>
      </c>
      <c r="O803">
        <v>1.1146E-2</v>
      </c>
      <c r="P803">
        <v>1.2638E-2</v>
      </c>
      <c r="Q803" t="s">
        <v>844</v>
      </c>
      <c r="R803" t="s">
        <v>1141</v>
      </c>
      <c r="S803">
        <v>6384</v>
      </c>
      <c r="T803">
        <v>6385</v>
      </c>
      <c r="U803" t="s">
        <v>751</v>
      </c>
      <c r="V803" t="s">
        <v>751</v>
      </c>
      <c r="W803" t="s">
        <v>752</v>
      </c>
      <c r="X803" t="s">
        <v>752</v>
      </c>
      <c r="Y803">
        <v>292</v>
      </c>
      <c r="Z803">
        <v>1</v>
      </c>
      <c r="AA803">
        <v>417</v>
      </c>
      <c r="AB803">
        <v>1</v>
      </c>
      <c r="AC803" t="s">
        <v>35</v>
      </c>
      <c r="AD803" t="s">
        <v>35</v>
      </c>
      <c r="AE803" t="s">
        <v>5488</v>
      </c>
      <c r="AF803" t="s">
        <v>5970</v>
      </c>
    </row>
    <row r="804" spans="1:32" x14ac:dyDescent="0.25">
      <c r="A804" t="s">
        <v>2964</v>
      </c>
      <c r="B804" t="s">
        <v>4901</v>
      </c>
      <c r="C804">
        <v>12250</v>
      </c>
      <c r="D804">
        <v>4333.1654600000002</v>
      </c>
      <c r="E804">
        <v>4333.1857360000004</v>
      </c>
      <c r="F804">
        <v>4</v>
      </c>
      <c r="G804">
        <v>1633.8828599999999</v>
      </c>
      <c r="H804">
        <v>1947.877536</v>
      </c>
      <c r="I804">
        <v>1633.8827920000001</v>
      </c>
      <c r="J804">
        <v>1947.8751400000001</v>
      </c>
      <c r="K804">
        <v>2.5000000000000001E-3</v>
      </c>
      <c r="L804">
        <v>2.5000000000000001E-3</v>
      </c>
      <c r="M804" t="s">
        <v>3128</v>
      </c>
      <c r="N804" t="s">
        <v>2765</v>
      </c>
      <c r="O804">
        <v>1.8831000000000001E-2</v>
      </c>
      <c r="P804">
        <v>0</v>
      </c>
      <c r="Q804" t="s">
        <v>3129</v>
      </c>
      <c r="R804" t="s">
        <v>2766</v>
      </c>
      <c r="S804">
        <v>12253</v>
      </c>
      <c r="T804">
        <v>12254</v>
      </c>
      <c r="U804" t="s">
        <v>1931</v>
      </c>
      <c r="V804" t="s">
        <v>1931</v>
      </c>
      <c r="W804" t="s">
        <v>1932</v>
      </c>
      <c r="X804" t="s">
        <v>1932</v>
      </c>
      <c r="Y804">
        <v>166</v>
      </c>
      <c r="Z804">
        <v>1</v>
      </c>
      <c r="AA804">
        <v>282</v>
      </c>
      <c r="AB804">
        <v>1</v>
      </c>
      <c r="AC804" t="s">
        <v>35</v>
      </c>
      <c r="AD804" t="s">
        <v>35</v>
      </c>
      <c r="AE804" t="s">
        <v>4917</v>
      </c>
      <c r="AF804" t="s">
        <v>5971</v>
      </c>
    </row>
    <row r="805" spans="1:32" x14ac:dyDescent="0.25">
      <c r="A805" t="s">
        <v>399</v>
      </c>
      <c r="B805" t="s">
        <v>5028</v>
      </c>
      <c r="C805">
        <v>5624</v>
      </c>
      <c r="D805">
        <v>3072.54754</v>
      </c>
      <c r="E805">
        <v>3072.5529230000002</v>
      </c>
      <c r="F805">
        <v>4</v>
      </c>
      <c r="G805">
        <v>1088.490282</v>
      </c>
      <c r="H805">
        <v>1232.652194</v>
      </c>
      <c r="I805">
        <v>1088.488687</v>
      </c>
      <c r="J805">
        <v>1232.651335</v>
      </c>
      <c r="K805">
        <v>2.5000000000000001E-3</v>
      </c>
      <c r="L805">
        <v>2.5000000000000001E-3</v>
      </c>
      <c r="M805" t="s">
        <v>457</v>
      </c>
      <c r="N805" t="s">
        <v>458</v>
      </c>
      <c r="O805">
        <v>2.2422000000000001E-2</v>
      </c>
      <c r="P805">
        <v>0</v>
      </c>
      <c r="Q805" t="s">
        <v>459</v>
      </c>
      <c r="R805" t="s">
        <v>460</v>
      </c>
      <c r="S805">
        <v>5627</v>
      </c>
      <c r="T805">
        <v>5628</v>
      </c>
      <c r="U805" t="s">
        <v>461</v>
      </c>
      <c r="V805" t="s">
        <v>461</v>
      </c>
      <c r="W805" t="s">
        <v>462</v>
      </c>
      <c r="X805" t="s">
        <v>462</v>
      </c>
      <c r="Y805">
        <v>64</v>
      </c>
      <c r="Z805">
        <v>1</v>
      </c>
      <c r="AA805">
        <v>69</v>
      </c>
      <c r="AB805">
        <v>1</v>
      </c>
      <c r="AC805" t="s">
        <v>35</v>
      </c>
      <c r="AD805" t="s">
        <v>35</v>
      </c>
      <c r="AE805" t="s">
        <v>5972</v>
      </c>
      <c r="AF805" t="s">
        <v>5973</v>
      </c>
    </row>
    <row r="806" spans="1:32" x14ac:dyDescent="0.25">
      <c r="A806" t="s">
        <v>4240</v>
      </c>
      <c r="B806" t="s">
        <v>4901</v>
      </c>
      <c r="C806">
        <v>9889</v>
      </c>
      <c r="D806">
        <v>3291.7045229999999</v>
      </c>
      <c r="E806">
        <v>3291.7033139999999</v>
      </c>
      <c r="F806">
        <v>4</v>
      </c>
      <c r="G806">
        <v>969.47746400000005</v>
      </c>
      <c r="H806">
        <v>1570.8219939999999</v>
      </c>
      <c r="I806">
        <v>969.47672499999999</v>
      </c>
      <c r="J806">
        <v>1570.8202510000001</v>
      </c>
      <c r="K806">
        <v>2.5000000000000001E-3</v>
      </c>
      <c r="L806">
        <v>2.5000000000000001E-3</v>
      </c>
      <c r="M806" t="s">
        <v>2226</v>
      </c>
      <c r="N806" t="s">
        <v>2451</v>
      </c>
      <c r="O806">
        <v>4.2226E-2</v>
      </c>
      <c r="P806">
        <v>0</v>
      </c>
      <c r="Q806" t="s">
        <v>2227</v>
      </c>
      <c r="R806" t="s">
        <v>2453</v>
      </c>
      <c r="S806">
        <v>9890</v>
      </c>
      <c r="T806">
        <v>9893</v>
      </c>
      <c r="U806" t="s">
        <v>1801</v>
      </c>
      <c r="V806" t="s">
        <v>1801</v>
      </c>
      <c r="W806" t="s">
        <v>1802</v>
      </c>
      <c r="X806" t="s">
        <v>1802</v>
      </c>
      <c r="Y806">
        <v>411</v>
      </c>
      <c r="Z806">
        <v>1</v>
      </c>
      <c r="AA806">
        <v>390</v>
      </c>
      <c r="AB806">
        <v>1</v>
      </c>
      <c r="AC806" t="s">
        <v>35</v>
      </c>
      <c r="AD806" t="s">
        <v>35</v>
      </c>
      <c r="AE806" t="s">
        <v>4939</v>
      </c>
      <c r="AF806" t="s">
        <v>5974</v>
      </c>
    </row>
    <row r="807" spans="1:32" x14ac:dyDescent="0.25">
      <c r="A807" t="s">
        <v>4466</v>
      </c>
      <c r="B807" t="s">
        <v>4901</v>
      </c>
      <c r="C807">
        <v>4033</v>
      </c>
      <c r="D807">
        <v>3448.678034</v>
      </c>
      <c r="E807">
        <v>3448.6771910000002</v>
      </c>
      <c r="F807">
        <v>4</v>
      </c>
      <c r="G807">
        <v>1224.614427</v>
      </c>
      <c r="H807">
        <v>1472.6585419999999</v>
      </c>
      <c r="I807">
        <v>1224.613887</v>
      </c>
      <c r="J807">
        <v>1472.656557</v>
      </c>
      <c r="K807">
        <v>2.5000000000000001E-3</v>
      </c>
      <c r="L807">
        <v>2.5000000000000001E-3</v>
      </c>
      <c r="M807" t="s">
        <v>1125</v>
      </c>
      <c r="N807" t="s">
        <v>2634</v>
      </c>
      <c r="O807" t="s">
        <v>35</v>
      </c>
      <c r="P807" t="s">
        <v>35</v>
      </c>
      <c r="Q807" t="s">
        <v>1127</v>
      </c>
      <c r="R807" t="s">
        <v>2635</v>
      </c>
      <c r="S807">
        <v>4036</v>
      </c>
      <c r="T807">
        <v>4035</v>
      </c>
      <c r="U807" t="s">
        <v>1128</v>
      </c>
      <c r="V807" t="s">
        <v>1128</v>
      </c>
      <c r="W807" t="s">
        <v>1129</v>
      </c>
      <c r="X807" t="s">
        <v>1129</v>
      </c>
      <c r="Y807">
        <v>162</v>
      </c>
      <c r="Z807">
        <v>1</v>
      </c>
      <c r="AA807">
        <v>152</v>
      </c>
      <c r="AB807">
        <v>1</v>
      </c>
      <c r="AC807">
        <v>2.6099999999999999E-3</v>
      </c>
      <c r="AD807">
        <v>3.2499999999999997E-5</v>
      </c>
      <c r="AE807" t="s">
        <v>4964</v>
      </c>
      <c r="AF807" t="s">
        <v>5975</v>
      </c>
    </row>
    <row r="808" spans="1:32" x14ac:dyDescent="0.25">
      <c r="A808" t="s">
        <v>2554</v>
      </c>
      <c r="B808" t="s">
        <v>4901</v>
      </c>
      <c r="C808">
        <v>9165</v>
      </c>
      <c r="D808">
        <v>3356.6944520000002</v>
      </c>
      <c r="E808">
        <v>3356.6998960000001</v>
      </c>
      <c r="F808">
        <v>4</v>
      </c>
      <c r="G808">
        <v>917.44969300000002</v>
      </c>
      <c r="H808">
        <v>1687.839694</v>
      </c>
      <c r="I808">
        <v>917.45280400000001</v>
      </c>
      <c r="J808">
        <v>1687.839213</v>
      </c>
      <c r="K808">
        <v>-2.5999999999999999E-3</v>
      </c>
      <c r="L808">
        <v>2.5999999999999999E-3</v>
      </c>
      <c r="M808" t="s">
        <v>2908</v>
      </c>
      <c r="N808" t="s">
        <v>2909</v>
      </c>
      <c r="O808">
        <v>9.9161000000000006E-3</v>
      </c>
      <c r="P808">
        <v>0</v>
      </c>
      <c r="Q808" t="s">
        <v>2910</v>
      </c>
      <c r="R808" t="s">
        <v>2911</v>
      </c>
      <c r="S808">
        <v>9168</v>
      </c>
      <c r="T808">
        <v>9169</v>
      </c>
      <c r="U808" t="s">
        <v>2912</v>
      </c>
      <c r="V808" t="s">
        <v>1255</v>
      </c>
      <c r="W808" t="s">
        <v>2913</v>
      </c>
      <c r="X808" t="s">
        <v>1256</v>
      </c>
      <c r="Y808">
        <v>332</v>
      </c>
      <c r="Z808">
        <v>1</v>
      </c>
      <c r="AA808">
        <v>278</v>
      </c>
      <c r="AB808">
        <v>1</v>
      </c>
      <c r="AC808" t="s">
        <v>35</v>
      </c>
      <c r="AD808" t="s">
        <v>35</v>
      </c>
      <c r="AE808" t="s">
        <v>5976</v>
      </c>
      <c r="AF808" t="s">
        <v>5977</v>
      </c>
    </row>
    <row r="809" spans="1:32" x14ac:dyDescent="0.25">
      <c r="A809" t="s">
        <v>67</v>
      </c>
      <c r="B809" t="s">
        <v>5028</v>
      </c>
      <c r="C809">
        <v>6707</v>
      </c>
      <c r="D809">
        <v>3274.5532029999999</v>
      </c>
      <c r="E809">
        <v>3274.5580500000001</v>
      </c>
      <c r="F809">
        <v>4</v>
      </c>
      <c r="G809">
        <v>1578.7122529999999</v>
      </c>
      <c r="H809">
        <v>944.43588499999998</v>
      </c>
      <c r="I809">
        <v>1578.7103070000001</v>
      </c>
      <c r="J809">
        <v>944.43519500000002</v>
      </c>
      <c r="K809">
        <v>2.5999999999999999E-3</v>
      </c>
      <c r="L809">
        <v>2.5999999999999999E-3</v>
      </c>
      <c r="M809" t="s">
        <v>144</v>
      </c>
      <c r="N809" t="s">
        <v>145</v>
      </c>
      <c r="O809">
        <v>0</v>
      </c>
      <c r="P809">
        <v>0</v>
      </c>
      <c r="Q809" t="s">
        <v>146</v>
      </c>
      <c r="R809" t="s">
        <v>147</v>
      </c>
      <c r="S809">
        <v>6710</v>
      </c>
      <c r="T809">
        <v>6711</v>
      </c>
      <c r="U809" t="s">
        <v>148</v>
      </c>
      <c r="V809" t="s">
        <v>148</v>
      </c>
      <c r="W809" t="s">
        <v>149</v>
      </c>
      <c r="X809" t="s">
        <v>149</v>
      </c>
      <c r="Y809">
        <v>579</v>
      </c>
      <c r="Z809">
        <v>1</v>
      </c>
      <c r="AA809">
        <v>220</v>
      </c>
      <c r="AB809">
        <v>1</v>
      </c>
      <c r="AC809" t="s">
        <v>35</v>
      </c>
      <c r="AD809" t="s">
        <v>35</v>
      </c>
      <c r="AE809" t="s">
        <v>5108</v>
      </c>
      <c r="AF809" t="s">
        <v>5978</v>
      </c>
    </row>
    <row r="810" spans="1:32" x14ac:dyDescent="0.25">
      <c r="A810" t="s">
        <v>1504</v>
      </c>
      <c r="B810" t="s">
        <v>4912</v>
      </c>
      <c r="C810">
        <v>6829</v>
      </c>
      <c r="D810">
        <v>3151.5898990000001</v>
      </c>
      <c r="E810">
        <v>3151.5816570000002</v>
      </c>
      <c r="F810">
        <v>5</v>
      </c>
      <c r="G810">
        <v>1011.52495</v>
      </c>
      <c r="H810">
        <v>1388.6598839999999</v>
      </c>
      <c r="I810">
        <v>1011.523675</v>
      </c>
      <c r="J810">
        <v>1388.6585459999999</v>
      </c>
      <c r="K810">
        <v>2.5999999999999999E-3</v>
      </c>
      <c r="L810">
        <v>2.5999999999999999E-3</v>
      </c>
      <c r="M810" t="s">
        <v>1477</v>
      </c>
      <c r="N810" t="s">
        <v>1117</v>
      </c>
      <c r="O810">
        <v>0</v>
      </c>
      <c r="P810">
        <v>0</v>
      </c>
      <c r="Q810" t="s">
        <v>1478</v>
      </c>
      <c r="R810" t="s">
        <v>1119</v>
      </c>
      <c r="S810">
        <v>6832</v>
      </c>
      <c r="T810">
        <v>6833</v>
      </c>
      <c r="U810" t="s">
        <v>1479</v>
      </c>
      <c r="V810" t="s">
        <v>1121</v>
      </c>
      <c r="W810" t="s">
        <v>1480</v>
      </c>
      <c r="X810" t="s">
        <v>1123</v>
      </c>
      <c r="Y810">
        <v>56</v>
      </c>
      <c r="Z810">
        <v>1</v>
      </c>
      <c r="AA810">
        <v>49</v>
      </c>
      <c r="AB810">
        <v>1</v>
      </c>
      <c r="AC810" t="s">
        <v>35</v>
      </c>
      <c r="AD810" t="s">
        <v>35</v>
      </c>
      <c r="AE810" t="s">
        <v>5979</v>
      </c>
      <c r="AF810" t="s">
        <v>5980</v>
      </c>
    </row>
    <row r="811" spans="1:32" x14ac:dyDescent="0.25">
      <c r="A811" t="s">
        <v>886</v>
      </c>
      <c r="B811" t="s">
        <v>4912</v>
      </c>
      <c r="C811">
        <v>12937</v>
      </c>
      <c r="D811">
        <v>3298.5406429999998</v>
      </c>
      <c r="E811">
        <v>3298.5441340000002</v>
      </c>
      <c r="F811">
        <v>4</v>
      </c>
      <c r="G811">
        <v>888.35045000000002</v>
      </c>
      <c r="H811">
        <v>1658.7851290000001</v>
      </c>
      <c r="I811">
        <v>888.35012800000004</v>
      </c>
      <c r="J811">
        <v>1658.7828030000001</v>
      </c>
      <c r="K811">
        <v>2.5999999999999999E-3</v>
      </c>
      <c r="L811">
        <v>2.5999999999999999E-3</v>
      </c>
      <c r="M811" t="s">
        <v>625</v>
      </c>
      <c r="N811" t="s">
        <v>626</v>
      </c>
      <c r="O811">
        <v>0</v>
      </c>
      <c r="P811">
        <v>0</v>
      </c>
      <c r="Q811" t="s">
        <v>627</v>
      </c>
      <c r="R811" t="s">
        <v>628</v>
      </c>
      <c r="S811">
        <v>12938</v>
      </c>
      <c r="T811">
        <v>12941</v>
      </c>
      <c r="U811" t="s">
        <v>597</v>
      </c>
      <c r="V811" t="s">
        <v>597</v>
      </c>
      <c r="W811" t="s">
        <v>598</v>
      </c>
      <c r="X811" t="s">
        <v>598</v>
      </c>
      <c r="Y811">
        <v>77</v>
      </c>
      <c r="Z811">
        <v>1</v>
      </c>
      <c r="AA811">
        <v>74</v>
      </c>
      <c r="AB811">
        <v>1</v>
      </c>
      <c r="AC811" t="s">
        <v>35</v>
      </c>
      <c r="AD811" t="s">
        <v>35</v>
      </c>
      <c r="AE811" t="s">
        <v>5720</v>
      </c>
      <c r="AF811" t="s">
        <v>5981</v>
      </c>
    </row>
    <row r="812" spans="1:32" x14ac:dyDescent="0.25">
      <c r="A812" t="s">
        <v>1742</v>
      </c>
      <c r="B812" t="s">
        <v>4901</v>
      </c>
      <c r="C812">
        <v>7690</v>
      </c>
      <c r="D812">
        <v>3259.6896769999998</v>
      </c>
      <c r="E812">
        <v>3260.6966470000002</v>
      </c>
      <c r="F812">
        <v>5</v>
      </c>
      <c r="G812">
        <v>1367.7063929999999</v>
      </c>
      <c r="H812">
        <v>1140.578219</v>
      </c>
      <c r="I812">
        <v>1367.704493</v>
      </c>
      <c r="J812">
        <v>1140.5775020000001</v>
      </c>
      <c r="K812">
        <v>2.5999999999999999E-3</v>
      </c>
      <c r="L812">
        <v>2.5999999999999999E-3</v>
      </c>
      <c r="M812" t="s">
        <v>1547</v>
      </c>
      <c r="N812" t="s">
        <v>1563</v>
      </c>
      <c r="O812">
        <v>0</v>
      </c>
      <c r="P812">
        <v>0</v>
      </c>
      <c r="Q812" t="s">
        <v>1549</v>
      </c>
      <c r="R812" t="s">
        <v>1550</v>
      </c>
      <c r="S812">
        <v>7693</v>
      </c>
      <c r="T812">
        <v>7694</v>
      </c>
      <c r="U812" t="s">
        <v>1306</v>
      </c>
      <c r="V812" t="s">
        <v>1306</v>
      </c>
      <c r="W812" t="s">
        <v>1297</v>
      </c>
      <c r="X812" t="s">
        <v>1297</v>
      </c>
      <c r="Y812">
        <v>55</v>
      </c>
      <c r="Z812">
        <v>1</v>
      </c>
      <c r="AA812">
        <v>49</v>
      </c>
      <c r="AB812">
        <v>1</v>
      </c>
      <c r="AC812" t="s">
        <v>35</v>
      </c>
      <c r="AD812" t="s">
        <v>35</v>
      </c>
      <c r="AE812" t="s">
        <v>5589</v>
      </c>
      <c r="AF812" t="s">
        <v>5982</v>
      </c>
    </row>
    <row r="813" spans="1:32" x14ac:dyDescent="0.25">
      <c r="A813" t="s">
        <v>53</v>
      </c>
      <c r="B813" t="s">
        <v>5028</v>
      </c>
      <c r="C813">
        <v>5363</v>
      </c>
      <c r="D813">
        <v>4052.0702930000002</v>
      </c>
      <c r="E813">
        <v>4052.0966239999998</v>
      </c>
      <c r="F813">
        <v>4</v>
      </c>
      <c r="G813">
        <v>1529.77341</v>
      </c>
      <c r="H813">
        <v>1770.8918180000001</v>
      </c>
      <c r="I813">
        <v>1529.772573</v>
      </c>
      <c r="J813">
        <v>1770.8900619999999</v>
      </c>
      <c r="K813">
        <v>2.5999999999999999E-3</v>
      </c>
      <c r="L813">
        <v>2.5999999999999999E-3</v>
      </c>
      <c r="M813" t="s">
        <v>54</v>
      </c>
      <c r="N813" t="s">
        <v>62</v>
      </c>
      <c r="O813">
        <v>0</v>
      </c>
      <c r="P813">
        <v>0</v>
      </c>
      <c r="Q813" t="s">
        <v>55</v>
      </c>
      <c r="R813" t="s">
        <v>59</v>
      </c>
      <c r="S813">
        <v>5366</v>
      </c>
      <c r="T813">
        <v>5367</v>
      </c>
      <c r="U813" t="s">
        <v>56</v>
      </c>
      <c r="V813" t="s">
        <v>60</v>
      </c>
      <c r="W813" t="s">
        <v>57</v>
      </c>
      <c r="X813" t="s">
        <v>61</v>
      </c>
      <c r="Y813">
        <v>202</v>
      </c>
      <c r="Z813">
        <v>1</v>
      </c>
      <c r="AA813">
        <v>218</v>
      </c>
      <c r="AB813">
        <v>1</v>
      </c>
      <c r="AC813" t="s">
        <v>35</v>
      </c>
      <c r="AD813" t="s">
        <v>35</v>
      </c>
      <c r="AE813" t="s">
        <v>5404</v>
      </c>
      <c r="AF813" t="s">
        <v>5983</v>
      </c>
    </row>
    <row r="814" spans="1:32" x14ac:dyDescent="0.25">
      <c r="A814" t="s">
        <v>1504</v>
      </c>
      <c r="B814" t="s">
        <v>4912</v>
      </c>
      <c r="C814">
        <v>5294</v>
      </c>
      <c r="D814">
        <v>3479.5925090000001</v>
      </c>
      <c r="E814">
        <v>3479.5760420000001</v>
      </c>
      <c r="F814">
        <v>5</v>
      </c>
      <c r="G814">
        <v>1698.6897919999999</v>
      </c>
      <c r="H814">
        <v>1029.4976529999999</v>
      </c>
      <c r="I814">
        <v>1698.687005</v>
      </c>
      <c r="J814">
        <v>1029.497854</v>
      </c>
      <c r="K814">
        <v>2.5999999999999999E-3</v>
      </c>
      <c r="L814">
        <v>2.5999999999999999E-3</v>
      </c>
      <c r="M814" t="s">
        <v>1079</v>
      </c>
      <c r="N814" t="s">
        <v>1078</v>
      </c>
      <c r="O814">
        <v>0</v>
      </c>
      <c r="P814">
        <v>0</v>
      </c>
      <c r="Q814" t="s">
        <v>1081</v>
      </c>
      <c r="R814" t="s">
        <v>1080</v>
      </c>
      <c r="S814">
        <v>5297</v>
      </c>
      <c r="T814">
        <v>5298</v>
      </c>
      <c r="U814" t="s">
        <v>969</v>
      </c>
      <c r="V814" t="s">
        <v>969</v>
      </c>
      <c r="W814" t="s">
        <v>970</v>
      </c>
      <c r="X814" t="s">
        <v>970</v>
      </c>
      <c r="Y814">
        <v>204</v>
      </c>
      <c r="Z814">
        <v>1</v>
      </c>
      <c r="AA814">
        <v>208</v>
      </c>
      <c r="AB814">
        <v>1</v>
      </c>
      <c r="AC814" t="s">
        <v>35</v>
      </c>
      <c r="AD814" t="s">
        <v>35</v>
      </c>
      <c r="AE814" t="s">
        <v>4913</v>
      </c>
      <c r="AF814" t="s">
        <v>5984</v>
      </c>
    </row>
    <row r="815" spans="1:32" x14ac:dyDescent="0.25">
      <c r="A815" t="s">
        <v>548</v>
      </c>
      <c r="B815" t="s">
        <v>5028</v>
      </c>
      <c r="C815">
        <v>13559</v>
      </c>
      <c r="D815">
        <v>3461.840631</v>
      </c>
      <c r="E815">
        <v>3462.8400329999999</v>
      </c>
      <c r="F815">
        <v>4</v>
      </c>
      <c r="G815">
        <v>1176.6201639999999</v>
      </c>
      <c r="H815">
        <v>1533.8154019999999</v>
      </c>
      <c r="I815">
        <v>1176.6179099999999</v>
      </c>
      <c r="J815">
        <v>1533.815106</v>
      </c>
      <c r="K815">
        <v>2.5999999999999999E-3</v>
      </c>
      <c r="L815">
        <v>2.5999999999999999E-3</v>
      </c>
      <c r="M815" t="s">
        <v>242</v>
      </c>
      <c r="N815" t="s">
        <v>243</v>
      </c>
      <c r="O815">
        <v>0</v>
      </c>
      <c r="P815">
        <v>0</v>
      </c>
      <c r="Q815" t="s">
        <v>244</v>
      </c>
      <c r="R815" t="s">
        <v>245</v>
      </c>
      <c r="S815">
        <v>13562</v>
      </c>
      <c r="T815">
        <v>13563</v>
      </c>
      <c r="U815" t="s">
        <v>120</v>
      </c>
      <c r="V815" t="s">
        <v>120</v>
      </c>
      <c r="W815" t="s">
        <v>121</v>
      </c>
      <c r="X815" t="s">
        <v>121</v>
      </c>
      <c r="Y815">
        <v>454</v>
      </c>
      <c r="Z815">
        <v>1</v>
      </c>
      <c r="AA815">
        <v>544</v>
      </c>
      <c r="AB815">
        <v>1</v>
      </c>
      <c r="AC815" t="s">
        <v>35</v>
      </c>
      <c r="AD815" t="s">
        <v>35</v>
      </c>
      <c r="AE815" t="s">
        <v>5985</v>
      </c>
      <c r="AF815" t="s">
        <v>5986</v>
      </c>
    </row>
    <row r="816" spans="1:32" x14ac:dyDescent="0.25">
      <c r="A816" t="s">
        <v>548</v>
      </c>
      <c r="B816" t="s">
        <v>5028</v>
      </c>
      <c r="C816">
        <v>11726</v>
      </c>
      <c r="D816">
        <v>2867.4620439999999</v>
      </c>
      <c r="E816">
        <v>2869.4989679999999</v>
      </c>
      <c r="F816">
        <v>4</v>
      </c>
      <c r="G816">
        <v>1045.4763660000001</v>
      </c>
      <c r="H816">
        <v>1070.580614</v>
      </c>
      <c r="I816">
        <v>1045.4750100000001</v>
      </c>
      <c r="J816">
        <v>1070.579416</v>
      </c>
      <c r="K816">
        <v>2.5999999999999999E-3</v>
      </c>
      <c r="L816">
        <v>2.5999999999999999E-3</v>
      </c>
      <c r="M816" t="s">
        <v>128</v>
      </c>
      <c r="N816" t="s">
        <v>192</v>
      </c>
      <c r="O816">
        <v>0</v>
      </c>
      <c r="P816">
        <v>1.8519000000000001E-2</v>
      </c>
      <c r="Q816" t="s">
        <v>129</v>
      </c>
      <c r="R816" t="s">
        <v>193</v>
      </c>
      <c r="S816">
        <v>11729</v>
      </c>
      <c r="T816">
        <v>11730</v>
      </c>
      <c r="U816" t="s">
        <v>45</v>
      </c>
      <c r="V816" t="s">
        <v>45</v>
      </c>
      <c r="W816" t="s">
        <v>46</v>
      </c>
      <c r="X816" t="s">
        <v>46</v>
      </c>
      <c r="Y816">
        <v>176</v>
      </c>
      <c r="Z816">
        <v>1</v>
      </c>
      <c r="AA816">
        <v>171</v>
      </c>
      <c r="AB816">
        <v>1</v>
      </c>
      <c r="AC816" t="s">
        <v>35</v>
      </c>
      <c r="AD816" t="s">
        <v>35</v>
      </c>
      <c r="AE816" t="s">
        <v>5029</v>
      </c>
      <c r="AF816" t="s">
        <v>5987</v>
      </c>
    </row>
    <row r="817" spans="1:32" x14ac:dyDescent="0.25">
      <c r="A817" t="s">
        <v>4048</v>
      </c>
      <c r="B817" t="s">
        <v>4901</v>
      </c>
      <c r="C817">
        <v>6608</v>
      </c>
      <c r="D817">
        <v>3155.5908749999999</v>
      </c>
      <c r="E817">
        <v>3155.5873470000001</v>
      </c>
      <c r="F817">
        <v>4</v>
      </c>
      <c r="G817">
        <v>974.43913399999997</v>
      </c>
      <c r="H817">
        <v>1429.746676</v>
      </c>
      <c r="I817">
        <v>974.43788199999995</v>
      </c>
      <c r="J817">
        <v>1429.7452949999999</v>
      </c>
      <c r="K817">
        <v>2.5999999999999999E-3</v>
      </c>
      <c r="L817">
        <v>2.5999999999999999E-3</v>
      </c>
      <c r="M817" t="s">
        <v>2254</v>
      </c>
      <c r="N817" t="s">
        <v>797</v>
      </c>
      <c r="O817">
        <v>3.3936999999999999E-3</v>
      </c>
      <c r="P817">
        <v>0</v>
      </c>
      <c r="Q817" t="s">
        <v>980</v>
      </c>
      <c r="R817" t="s">
        <v>799</v>
      </c>
      <c r="S817">
        <v>6611</v>
      </c>
      <c r="T817">
        <v>6612</v>
      </c>
      <c r="U817" t="s">
        <v>801</v>
      </c>
      <c r="V817" t="s">
        <v>801</v>
      </c>
      <c r="W817" t="s">
        <v>802</v>
      </c>
      <c r="X817" t="s">
        <v>802</v>
      </c>
      <c r="Y817">
        <v>466</v>
      </c>
      <c r="Z817">
        <v>1</v>
      </c>
      <c r="AA817">
        <v>468</v>
      </c>
      <c r="AB817">
        <v>1</v>
      </c>
      <c r="AC817" t="s">
        <v>35</v>
      </c>
      <c r="AD817" t="s">
        <v>35</v>
      </c>
      <c r="AE817" t="s">
        <v>5547</v>
      </c>
      <c r="AF817" t="s">
        <v>5988</v>
      </c>
    </row>
    <row r="818" spans="1:32" x14ac:dyDescent="0.25">
      <c r="A818" t="s">
        <v>548</v>
      </c>
      <c r="B818" t="s">
        <v>5028</v>
      </c>
      <c r="C818">
        <v>11600</v>
      </c>
      <c r="D818">
        <v>3328.7661680000001</v>
      </c>
      <c r="E818">
        <v>3329.771917</v>
      </c>
      <c r="F818">
        <v>4</v>
      </c>
      <c r="G818">
        <v>824.47673199999997</v>
      </c>
      <c r="H818">
        <v>1752.884372</v>
      </c>
      <c r="I818">
        <v>824.47560299999998</v>
      </c>
      <c r="J818">
        <v>1752.882869</v>
      </c>
      <c r="K818">
        <v>2.5999999999999999E-3</v>
      </c>
      <c r="L818">
        <v>2.5999999999999999E-3</v>
      </c>
      <c r="M818" t="s">
        <v>104</v>
      </c>
      <c r="N818" t="s">
        <v>577</v>
      </c>
      <c r="O818">
        <v>4.7244000000000001E-3</v>
      </c>
      <c r="P818">
        <v>0</v>
      </c>
      <c r="Q818" t="s">
        <v>106</v>
      </c>
      <c r="R818" t="s">
        <v>578</v>
      </c>
      <c r="S818">
        <v>11603</v>
      </c>
      <c r="T818">
        <v>11602</v>
      </c>
      <c r="U818" t="s">
        <v>45</v>
      </c>
      <c r="V818" t="s">
        <v>45</v>
      </c>
      <c r="W818" t="s">
        <v>46</v>
      </c>
      <c r="X818" t="s">
        <v>46</v>
      </c>
      <c r="Y818">
        <v>237</v>
      </c>
      <c r="Z818">
        <v>1</v>
      </c>
      <c r="AA818">
        <v>228</v>
      </c>
      <c r="AB818">
        <v>1</v>
      </c>
      <c r="AC818" t="s">
        <v>35</v>
      </c>
      <c r="AD818" t="s">
        <v>35</v>
      </c>
      <c r="AE818" t="s">
        <v>5029</v>
      </c>
      <c r="AF818" t="s">
        <v>5989</v>
      </c>
    </row>
    <row r="819" spans="1:32" x14ac:dyDescent="0.25">
      <c r="A819" t="s">
        <v>4240</v>
      </c>
      <c r="B819" t="s">
        <v>4901</v>
      </c>
      <c r="C819">
        <v>10398</v>
      </c>
      <c r="D819">
        <v>3770.7767880000001</v>
      </c>
      <c r="E819">
        <v>3771.7733819999999</v>
      </c>
      <c r="F819">
        <v>4</v>
      </c>
      <c r="G819">
        <v>1068.4843000000001</v>
      </c>
      <c r="H819">
        <v>1950.887424</v>
      </c>
      <c r="I819">
        <v>1068.4836009999999</v>
      </c>
      <c r="J819">
        <v>1950.8855410000001</v>
      </c>
      <c r="K819">
        <v>2.5999999999999999E-3</v>
      </c>
      <c r="L819">
        <v>2.5999999999999999E-3</v>
      </c>
      <c r="M819" t="s">
        <v>1676</v>
      </c>
      <c r="N819" t="s">
        <v>3041</v>
      </c>
      <c r="O819">
        <v>5.2597E-3</v>
      </c>
      <c r="P819">
        <v>0</v>
      </c>
      <c r="Q819" t="s">
        <v>1678</v>
      </c>
      <c r="R819" t="s">
        <v>3042</v>
      </c>
      <c r="S819">
        <v>10401</v>
      </c>
      <c r="T819">
        <v>10400</v>
      </c>
      <c r="U819" t="s">
        <v>723</v>
      </c>
      <c r="V819" t="s">
        <v>723</v>
      </c>
      <c r="W819" t="s">
        <v>725</v>
      </c>
      <c r="X819" t="s">
        <v>725</v>
      </c>
      <c r="Y819">
        <v>296</v>
      </c>
      <c r="Z819">
        <v>1</v>
      </c>
      <c r="AA819">
        <v>418</v>
      </c>
      <c r="AB819">
        <v>1</v>
      </c>
      <c r="AC819" t="s">
        <v>35</v>
      </c>
      <c r="AD819" t="s">
        <v>35</v>
      </c>
      <c r="AE819" t="s">
        <v>4958</v>
      </c>
      <c r="AF819" t="s">
        <v>5990</v>
      </c>
    </row>
    <row r="820" spans="1:32" x14ac:dyDescent="0.25">
      <c r="A820" t="s">
        <v>886</v>
      </c>
      <c r="B820" t="s">
        <v>4912</v>
      </c>
      <c r="C820">
        <v>9246</v>
      </c>
      <c r="D820">
        <v>2980.4050980000002</v>
      </c>
      <c r="E820">
        <v>2980.4108329999999</v>
      </c>
      <c r="F820">
        <v>4</v>
      </c>
      <c r="G820">
        <v>998.46849199999997</v>
      </c>
      <c r="H820">
        <v>1230.5315410000001</v>
      </c>
      <c r="I820">
        <v>998.46688900000004</v>
      </c>
      <c r="J820">
        <v>1230.5305519999999</v>
      </c>
      <c r="K820">
        <v>2.5999999999999999E-3</v>
      </c>
      <c r="L820">
        <v>2.5999999999999999E-3</v>
      </c>
      <c r="M820" t="s">
        <v>96</v>
      </c>
      <c r="N820" t="s">
        <v>97</v>
      </c>
      <c r="O820">
        <v>6.6489000000000001E-3</v>
      </c>
      <c r="P820">
        <v>0</v>
      </c>
      <c r="Q820" t="s">
        <v>98</v>
      </c>
      <c r="R820" t="s">
        <v>99</v>
      </c>
      <c r="S820">
        <v>9249</v>
      </c>
      <c r="T820">
        <v>9250</v>
      </c>
      <c r="U820" t="s">
        <v>100</v>
      </c>
      <c r="V820" t="s">
        <v>100</v>
      </c>
      <c r="W820" t="s">
        <v>101</v>
      </c>
      <c r="X820" t="s">
        <v>101</v>
      </c>
      <c r="Y820">
        <v>14</v>
      </c>
      <c r="Z820">
        <v>1</v>
      </c>
      <c r="AA820">
        <v>55</v>
      </c>
      <c r="AB820">
        <v>1</v>
      </c>
      <c r="AC820" t="s">
        <v>35</v>
      </c>
      <c r="AD820" t="s">
        <v>35</v>
      </c>
      <c r="AE820" t="s">
        <v>5991</v>
      </c>
      <c r="AF820" t="s">
        <v>5992</v>
      </c>
    </row>
    <row r="821" spans="1:32" x14ac:dyDescent="0.25">
      <c r="A821" t="s">
        <v>548</v>
      </c>
      <c r="B821" t="s">
        <v>5028</v>
      </c>
      <c r="C821">
        <v>13031</v>
      </c>
      <c r="D821">
        <v>3483.7291810000002</v>
      </c>
      <c r="E821">
        <v>3483.733099</v>
      </c>
      <c r="F821">
        <v>4</v>
      </c>
      <c r="G821">
        <v>824.476854</v>
      </c>
      <c r="H821">
        <v>1907.847262</v>
      </c>
      <c r="I821">
        <v>824.47560299999998</v>
      </c>
      <c r="J821">
        <v>1907.8458740000001</v>
      </c>
      <c r="K821">
        <v>2.5999999999999999E-3</v>
      </c>
      <c r="L821">
        <v>2.5999999999999999E-3</v>
      </c>
      <c r="M821" t="s">
        <v>104</v>
      </c>
      <c r="N821" t="s">
        <v>623</v>
      </c>
      <c r="O821">
        <v>1.4647E-2</v>
      </c>
      <c r="P821">
        <v>1.7271000000000001E-3</v>
      </c>
      <c r="Q821" t="s">
        <v>106</v>
      </c>
      <c r="R821" t="s">
        <v>624</v>
      </c>
      <c r="S821">
        <v>13034</v>
      </c>
      <c r="T821">
        <v>13033</v>
      </c>
      <c r="U821" t="s">
        <v>45</v>
      </c>
      <c r="V821" t="s">
        <v>45</v>
      </c>
      <c r="W821" t="s">
        <v>46</v>
      </c>
      <c r="X821" t="s">
        <v>46</v>
      </c>
      <c r="Y821">
        <v>237</v>
      </c>
      <c r="Z821">
        <v>1</v>
      </c>
      <c r="AA821">
        <v>119</v>
      </c>
      <c r="AB821">
        <v>1</v>
      </c>
      <c r="AC821" t="s">
        <v>35</v>
      </c>
      <c r="AD821" t="s">
        <v>35</v>
      </c>
      <c r="AE821" t="s">
        <v>5029</v>
      </c>
      <c r="AF821" t="s">
        <v>5993</v>
      </c>
    </row>
    <row r="822" spans="1:32" x14ac:dyDescent="0.25">
      <c r="A822" t="s">
        <v>548</v>
      </c>
      <c r="B822" t="s">
        <v>5028</v>
      </c>
      <c r="C822">
        <v>14360</v>
      </c>
      <c r="D822">
        <v>4313.1884090000003</v>
      </c>
      <c r="E822">
        <v>4314.2047789999997</v>
      </c>
      <c r="F822">
        <v>4</v>
      </c>
      <c r="G822">
        <v>1240.5945300000001</v>
      </c>
      <c r="H822">
        <v>2321.188815</v>
      </c>
      <c r="I822">
        <v>1240.5935460000001</v>
      </c>
      <c r="J822">
        <v>2321.1871719999999</v>
      </c>
      <c r="K822">
        <v>2.5999999999999999E-3</v>
      </c>
      <c r="L822">
        <v>2.5999999999999999E-3</v>
      </c>
      <c r="M822" t="s">
        <v>647</v>
      </c>
      <c r="N822" t="s">
        <v>267</v>
      </c>
      <c r="O822">
        <v>2.9162E-2</v>
      </c>
      <c r="P822">
        <v>0</v>
      </c>
      <c r="Q822" t="s">
        <v>648</v>
      </c>
      <c r="R822" t="s">
        <v>269</v>
      </c>
      <c r="S822">
        <v>14361</v>
      </c>
      <c r="T822">
        <v>14364</v>
      </c>
      <c r="U822" t="s">
        <v>120</v>
      </c>
      <c r="V822" t="s">
        <v>120</v>
      </c>
      <c r="W822" t="s">
        <v>121</v>
      </c>
      <c r="X822" t="s">
        <v>121</v>
      </c>
      <c r="Y822">
        <v>491</v>
      </c>
      <c r="Z822">
        <v>1</v>
      </c>
      <c r="AA822">
        <v>534</v>
      </c>
      <c r="AB822">
        <v>1</v>
      </c>
      <c r="AC822" t="s">
        <v>35</v>
      </c>
      <c r="AD822" t="s">
        <v>35</v>
      </c>
      <c r="AE822" t="s">
        <v>5985</v>
      </c>
      <c r="AF822" t="s">
        <v>5994</v>
      </c>
    </row>
    <row r="823" spans="1:32" x14ac:dyDescent="0.25">
      <c r="A823" t="s">
        <v>4765</v>
      </c>
      <c r="B823" t="s">
        <v>4901</v>
      </c>
      <c r="C823">
        <v>6046</v>
      </c>
      <c r="D823">
        <v>3879.9702699999998</v>
      </c>
      <c r="E823">
        <v>3880.969427</v>
      </c>
      <c r="F823">
        <v>4</v>
      </c>
      <c r="G823">
        <v>1557.7437</v>
      </c>
      <c r="H823">
        <v>1570.821506</v>
      </c>
      <c r="I823">
        <v>1557.7423349999999</v>
      </c>
      <c r="J823">
        <v>1570.8202510000001</v>
      </c>
      <c r="K823">
        <v>2.5999999999999999E-3</v>
      </c>
      <c r="L823">
        <v>2.5999999999999999E-3</v>
      </c>
      <c r="M823" t="s">
        <v>2494</v>
      </c>
      <c r="N823" t="s">
        <v>2451</v>
      </c>
      <c r="O823" t="s">
        <v>35</v>
      </c>
      <c r="P823" t="s">
        <v>35</v>
      </c>
      <c r="Q823" t="s">
        <v>2496</v>
      </c>
      <c r="R823" t="s">
        <v>2453</v>
      </c>
      <c r="S823">
        <v>6049</v>
      </c>
      <c r="T823">
        <v>6050</v>
      </c>
      <c r="U823" t="s">
        <v>1801</v>
      </c>
      <c r="V823" t="s">
        <v>1801</v>
      </c>
      <c r="W823" t="s">
        <v>1802</v>
      </c>
      <c r="X823" t="s">
        <v>1802</v>
      </c>
      <c r="Y823">
        <v>406</v>
      </c>
      <c r="Z823">
        <v>1</v>
      </c>
      <c r="AA823">
        <v>390</v>
      </c>
      <c r="AB823">
        <v>1</v>
      </c>
      <c r="AC823">
        <v>2.2900000000000001E-5</v>
      </c>
      <c r="AD823">
        <v>7.3100000000000003E-6</v>
      </c>
      <c r="AE823" t="s">
        <v>4939</v>
      </c>
      <c r="AF823" t="s">
        <v>5995</v>
      </c>
    </row>
    <row r="824" spans="1:32" x14ac:dyDescent="0.25">
      <c r="A824" t="s">
        <v>2964</v>
      </c>
      <c r="B824" t="s">
        <v>4901</v>
      </c>
      <c r="C824">
        <v>10246</v>
      </c>
      <c r="D824">
        <v>5201.4465129999999</v>
      </c>
      <c r="E824">
        <v>5202.4385910000001</v>
      </c>
      <c r="F824">
        <v>5</v>
      </c>
      <c r="G824">
        <v>2202.9883759999998</v>
      </c>
      <c r="H824">
        <v>2247.053073</v>
      </c>
      <c r="I824">
        <v>2202.9885319999999</v>
      </c>
      <c r="J824">
        <v>2247.0556240000001</v>
      </c>
      <c r="K824">
        <v>-2.7000000000000001E-3</v>
      </c>
      <c r="L824">
        <v>2.7000000000000001E-3</v>
      </c>
      <c r="M824" t="s">
        <v>3075</v>
      </c>
      <c r="N824" t="s">
        <v>3076</v>
      </c>
      <c r="O824">
        <v>0</v>
      </c>
      <c r="P824">
        <v>0</v>
      </c>
      <c r="Q824" t="s">
        <v>3077</v>
      </c>
      <c r="R824" t="s">
        <v>3078</v>
      </c>
      <c r="S824">
        <v>10249</v>
      </c>
      <c r="T824">
        <v>10250</v>
      </c>
      <c r="U824" t="s">
        <v>2378</v>
      </c>
      <c r="V824" t="s">
        <v>2378</v>
      </c>
      <c r="W824" t="s">
        <v>2379</v>
      </c>
      <c r="X824" t="s">
        <v>2379</v>
      </c>
      <c r="Y824">
        <v>76</v>
      </c>
      <c r="Z824">
        <v>1</v>
      </c>
      <c r="AA824">
        <v>55</v>
      </c>
      <c r="AB824">
        <v>1</v>
      </c>
      <c r="AC824" t="s">
        <v>35</v>
      </c>
      <c r="AD824" t="s">
        <v>35</v>
      </c>
      <c r="AE824" t="s">
        <v>5996</v>
      </c>
      <c r="AF824" t="s">
        <v>5997</v>
      </c>
    </row>
    <row r="825" spans="1:32" x14ac:dyDescent="0.25">
      <c r="A825" t="s">
        <v>3426</v>
      </c>
      <c r="B825" t="s">
        <v>4901</v>
      </c>
      <c r="C825">
        <v>15844</v>
      </c>
      <c r="D825">
        <v>5084.6174870000004</v>
      </c>
      <c r="E825">
        <v>5085.6130290000001</v>
      </c>
      <c r="F825">
        <v>5</v>
      </c>
      <c r="G825">
        <v>1224.635667</v>
      </c>
      <c r="H825">
        <v>3108.576755</v>
      </c>
      <c r="I825">
        <v>1224.6350170000001</v>
      </c>
      <c r="J825">
        <v>3108.580152</v>
      </c>
      <c r="K825">
        <v>-2.7000000000000001E-3</v>
      </c>
      <c r="L825">
        <v>2.7000000000000001E-3</v>
      </c>
      <c r="M825" t="s">
        <v>3367</v>
      </c>
      <c r="N825" t="s">
        <v>1065</v>
      </c>
      <c r="O825">
        <v>0</v>
      </c>
      <c r="P825">
        <v>2.0629999999999999E-2</v>
      </c>
      <c r="Q825" t="s">
        <v>3368</v>
      </c>
      <c r="R825" t="s">
        <v>1067</v>
      </c>
      <c r="S825">
        <v>15847</v>
      </c>
      <c r="T825">
        <v>15848</v>
      </c>
      <c r="U825" t="s">
        <v>441</v>
      </c>
      <c r="V825" t="s">
        <v>441</v>
      </c>
      <c r="W825" t="s">
        <v>442</v>
      </c>
      <c r="X825" t="s">
        <v>442</v>
      </c>
      <c r="Y825">
        <v>301</v>
      </c>
      <c r="Z825">
        <v>1</v>
      </c>
      <c r="AA825">
        <v>215</v>
      </c>
      <c r="AB825">
        <v>1</v>
      </c>
      <c r="AC825" t="s">
        <v>35</v>
      </c>
      <c r="AD825" t="s">
        <v>35</v>
      </c>
      <c r="AE825" t="s">
        <v>4921</v>
      </c>
      <c r="AF825" t="s">
        <v>5998</v>
      </c>
    </row>
    <row r="826" spans="1:32" x14ac:dyDescent="0.25">
      <c r="A826" t="s">
        <v>548</v>
      </c>
      <c r="B826" t="s">
        <v>5028</v>
      </c>
      <c r="C826">
        <v>11391</v>
      </c>
      <c r="D826">
        <v>3164.5589679999998</v>
      </c>
      <c r="E826">
        <v>3164.562445</v>
      </c>
      <c r="F826">
        <v>4</v>
      </c>
      <c r="G826">
        <v>1113.571702</v>
      </c>
      <c r="H826">
        <v>1299.5822009999999</v>
      </c>
      <c r="I826">
        <v>1113.5706250000001</v>
      </c>
      <c r="J826">
        <v>1299.5805379999999</v>
      </c>
      <c r="K826">
        <v>2.7000000000000001E-3</v>
      </c>
      <c r="L826">
        <v>2.7000000000000001E-3</v>
      </c>
      <c r="M826" t="s">
        <v>168</v>
      </c>
      <c r="N826" t="s">
        <v>133</v>
      </c>
      <c r="O826">
        <v>0</v>
      </c>
      <c r="P826">
        <v>0</v>
      </c>
      <c r="Q826" t="s">
        <v>169</v>
      </c>
      <c r="R826" t="s">
        <v>135</v>
      </c>
      <c r="S826">
        <v>11394</v>
      </c>
      <c r="T826">
        <v>11395</v>
      </c>
      <c r="U826" t="s">
        <v>136</v>
      </c>
      <c r="V826" t="s">
        <v>136</v>
      </c>
      <c r="W826" t="s">
        <v>137</v>
      </c>
      <c r="X826" t="s">
        <v>137</v>
      </c>
      <c r="Y826">
        <v>542</v>
      </c>
      <c r="Z826">
        <v>1</v>
      </c>
      <c r="AA826">
        <v>349</v>
      </c>
      <c r="AB826">
        <v>1</v>
      </c>
      <c r="AC826" t="s">
        <v>35</v>
      </c>
      <c r="AD826" t="s">
        <v>35</v>
      </c>
      <c r="AE826" t="s">
        <v>5999</v>
      </c>
      <c r="AF826" t="s">
        <v>6000</v>
      </c>
    </row>
    <row r="827" spans="1:32" x14ac:dyDescent="0.25">
      <c r="A827" t="s">
        <v>2554</v>
      </c>
      <c r="B827" t="s">
        <v>4901</v>
      </c>
      <c r="C827">
        <v>7868</v>
      </c>
      <c r="D827">
        <v>4233.1952929999998</v>
      </c>
      <c r="E827">
        <v>4233.2009200000002</v>
      </c>
      <c r="F827">
        <v>5</v>
      </c>
      <c r="G827">
        <v>1299.6321270000001</v>
      </c>
      <c r="H827">
        <v>2182.158101</v>
      </c>
      <c r="I827">
        <v>1299.63066</v>
      </c>
      <c r="J827">
        <v>2182.1568590000002</v>
      </c>
      <c r="K827">
        <v>2.7000000000000001E-3</v>
      </c>
      <c r="L827">
        <v>2.7000000000000001E-3</v>
      </c>
      <c r="M827" t="s">
        <v>1446</v>
      </c>
      <c r="N827" t="s">
        <v>1447</v>
      </c>
      <c r="O827">
        <v>0</v>
      </c>
      <c r="P827">
        <v>0</v>
      </c>
      <c r="Q827" t="s">
        <v>1448</v>
      </c>
      <c r="R827" t="s">
        <v>1449</v>
      </c>
      <c r="S827">
        <v>7871</v>
      </c>
      <c r="T827">
        <v>7870</v>
      </c>
      <c r="U827" t="s">
        <v>1315</v>
      </c>
      <c r="V827" t="s">
        <v>1315</v>
      </c>
      <c r="W827" t="s">
        <v>1317</v>
      </c>
      <c r="X827" t="s">
        <v>1317</v>
      </c>
      <c r="Y827">
        <v>343</v>
      </c>
      <c r="Z827">
        <v>1</v>
      </c>
      <c r="AA827">
        <v>100</v>
      </c>
      <c r="AB827">
        <v>1</v>
      </c>
      <c r="AC827" t="s">
        <v>35</v>
      </c>
      <c r="AD827" t="s">
        <v>35</v>
      </c>
      <c r="AE827" t="s">
        <v>5147</v>
      </c>
      <c r="AF827" t="s">
        <v>6001</v>
      </c>
    </row>
    <row r="828" spans="1:32" x14ac:dyDescent="0.25">
      <c r="A828" t="s">
        <v>1242</v>
      </c>
      <c r="B828" t="s">
        <v>4912</v>
      </c>
      <c r="C828">
        <v>10497</v>
      </c>
      <c r="D828">
        <v>3875.9067180000002</v>
      </c>
      <c r="E828">
        <v>3876.9197920000001</v>
      </c>
      <c r="F828">
        <v>5</v>
      </c>
      <c r="G828">
        <v>1692.812594</v>
      </c>
      <c r="H828">
        <v>1431.689059</v>
      </c>
      <c r="I828">
        <v>1692.810749</v>
      </c>
      <c r="J828">
        <v>1431.6881739999999</v>
      </c>
      <c r="K828">
        <v>2.7000000000000001E-3</v>
      </c>
      <c r="L828">
        <v>2.7000000000000001E-3</v>
      </c>
      <c r="M828" t="s">
        <v>1149</v>
      </c>
      <c r="N828" t="s">
        <v>1150</v>
      </c>
      <c r="O828">
        <v>0</v>
      </c>
      <c r="P828">
        <v>0</v>
      </c>
      <c r="Q828" t="s">
        <v>1151</v>
      </c>
      <c r="R828" t="s">
        <v>1152</v>
      </c>
      <c r="S828">
        <v>10500</v>
      </c>
      <c r="T828">
        <v>10501</v>
      </c>
      <c r="U828" t="s">
        <v>417</v>
      </c>
      <c r="V828" t="s">
        <v>1153</v>
      </c>
      <c r="W828" t="s">
        <v>418</v>
      </c>
      <c r="X828" t="s">
        <v>1154</v>
      </c>
      <c r="Y828">
        <v>142</v>
      </c>
      <c r="Z828">
        <v>1</v>
      </c>
      <c r="AA828">
        <v>203</v>
      </c>
      <c r="AB828">
        <v>1</v>
      </c>
      <c r="AC828" t="s">
        <v>35</v>
      </c>
      <c r="AD828" t="s">
        <v>35</v>
      </c>
      <c r="AE828" t="s">
        <v>6002</v>
      </c>
      <c r="AF828" t="s">
        <v>6003</v>
      </c>
    </row>
    <row r="829" spans="1:32" x14ac:dyDescent="0.25">
      <c r="A829" t="s">
        <v>3578</v>
      </c>
      <c r="B829" t="s">
        <v>4901</v>
      </c>
      <c r="C829">
        <v>6854</v>
      </c>
      <c r="D829">
        <v>3806.8699280000001</v>
      </c>
      <c r="E829">
        <v>3806.8715269999998</v>
      </c>
      <c r="F829">
        <v>4</v>
      </c>
      <c r="G829">
        <v>1331.625047</v>
      </c>
      <c r="H829">
        <v>1723.8398159999999</v>
      </c>
      <c r="I829">
        <v>1331.6245120000001</v>
      </c>
      <c r="J829">
        <v>1723.8376920000001</v>
      </c>
      <c r="K829">
        <v>2.7000000000000001E-3</v>
      </c>
      <c r="L829">
        <v>2.7000000000000001E-3</v>
      </c>
      <c r="M829" t="s">
        <v>3756</v>
      </c>
      <c r="N829" t="s">
        <v>3757</v>
      </c>
      <c r="O829">
        <v>0</v>
      </c>
      <c r="P829">
        <v>0</v>
      </c>
      <c r="Q829" t="s">
        <v>3758</v>
      </c>
      <c r="R829" t="s">
        <v>3759</v>
      </c>
      <c r="S829">
        <v>6857</v>
      </c>
      <c r="T829">
        <v>6858</v>
      </c>
      <c r="U829" t="s">
        <v>801</v>
      </c>
      <c r="V829" t="s">
        <v>801</v>
      </c>
      <c r="W829" t="s">
        <v>802</v>
      </c>
      <c r="X829" t="s">
        <v>802</v>
      </c>
      <c r="Y829">
        <v>382</v>
      </c>
      <c r="Z829">
        <v>1</v>
      </c>
      <c r="AA829">
        <v>371</v>
      </c>
      <c r="AB829">
        <v>1</v>
      </c>
      <c r="AC829" t="s">
        <v>35</v>
      </c>
      <c r="AD829" t="s">
        <v>35</v>
      </c>
      <c r="AE829" t="s">
        <v>5547</v>
      </c>
      <c r="AF829" t="s">
        <v>6004</v>
      </c>
    </row>
    <row r="830" spans="1:32" x14ac:dyDescent="0.25">
      <c r="A830" t="s">
        <v>2964</v>
      </c>
      <c r="B830" t="s">
        <v>4901</v>
      </c>
      <c r="C830">
        <v>9454</v>
      </c>
      <c r="D830">
        <v>5270.3648480000002</v>
      </c>
      <c r="E830">
        <v>5271.3584380000002</v>
      </c>
      <c r="F830">
        <v>6</v>
      </c>
      <c r="G830">
        <v>1960.900363</v>
      </c>
      <c r="H830">
        <v>2558.0594209999999</v>
      </c>
      <c r="I830">
        <v>1960.8989120000001</v>
      </c>
      <c r="J830">
        <v>2558.058203</v>
      </c>
      <c r="K830">
        <v>2.7000000000000001E-3</v>
      </c>
      <c r="L830">
        <v>2.7000000000000001E-3</v>
      </c>
      <c r="M830" t="s">
        <v>1170</v>
      </c>
      <c r="N830" t="s">
        <v>1171</v>
      </c>
      <c r="O830">
        <v>0</v>
      </c>
      <c r="P830">
        <v>5.4945000000000005E-4</v>
      </c>
      <c r="Q830" t="s">
        <v>1172</v>
      </c>
      <c r="R830" t="s">
        <v>1173</v>
      </c>
      <c r="S830">
        <v>9457</v>
      </c>
      <c r="T830">
        <v>9456</v>
      </c>
      <c r="U830" t="s">
        <v>1038</v>
      </c>
      <c r="V830" t="s">
        <v>1038</v>
      </c>
      <c r="W830" t="s">
        <v>1039</v>
      </c>
      <c r="X830" t="s">
        <v>1039</v>
      </c>
      <c r="Y830">
        <v>31</v>
      </c>
      <c r="Z830">
        <v>1</v>
      </c>
      <c r="AA830">
        <v>549</v>
      </c>
      <c r="AB830">
        <v>1</v>
      </c>
      <c r="AC830" t="s">
        <v>35</v>
      </c>
      <c r="AD830" t="s">
        <v>35</v>
      </c>
      <c r="AE830" t="s">
        <v>4908</v>
      </c>
      <c r="AF830" t="s">
        <v>6005</v>
      </c>
    </row>
    <row r="831" spans="1:32" x14ac:dyDescent="0.25">
      <c r="A831" t="s">
        <v>4240</v>
      </c>
      <c r="B831" t="s">
        <v>4901</v>
      </c>
      <c r="C831">
        <v>8135</v>
      </c>
      <c r="D831">
        <v>2883.4238970000001</v>
      </c>
      <c r="E831">
        <v>2884.4171809999998</v>
      </c>
      <c r="F831">
        <v>4</v>
      </c>
      <c r="G831">
        <v>786.37620700000002</v>
      </c>
      <c r="H831">
        <v>1345.642625</v>
      </c>
      <c r="I831">
        <v>786.37594799999999</v>
      </c>
      <c r="J831">
        <v>1345.6401619999999</v>
      </c>
      <c r="K831">
        <v>2.7000000000000001E-3</v>
      </c>
      <c r="L831">
        <v>2.7000000000000001E-3</v>
      </c>
      <c r="M831" t="s">
        <v>1557</v>
      </c>
      <c r="N831" t="s">
        <v>2865</v>
      </c>
      <c r="O831">
        <v>1.4576999999999999E-3</v>
      </c>
      <c r="P831">
        <v>0</v>
      </c>
      <c r="Q831" t="s">
        <v>1559</v>
      </c>
      <c r="R831" t="s">
        <v>2866</v>
      </c>
      <c r="S831">
        <v>8138</v>
      </c>
      <c r="T831">
        <v>8139</v>
      </c>
      <c r="U831" t="s">
        <v>1561</v>
      </c>
      <c r="V831" t="s">
        <v>72</v>
      </c>
      <c r="W831" t="s">
        <v>1562</v>
      </c>
      <c r="X831" t="s">
        <v>73</v>
      </c>
      <c r="Y831">
        <v>50</v>
      </c>
      <c r="Z831">
        <v>1</v>
      </c>
      <c r="AA831">
        <v>498</v>
      </c>
      <c r="AB831">
        <v>1</v>
      </c>
      <c r="AC831" t="s">
        <v>35</v>
      </c>
      <c r="AD831" t="s">
        <v>35</v>
      </c>
      <c r="AE831" t="s">
        <v>4915</v>
      </c>
      <c r="AF831" t="s">
        <v>6006</v>
      </c>
    </row>
    <row r="832" spans="1:32" x14ac:dyDescent="0.25">
      <c r="A832" t="s">
        <v>2964</v>
      </c>
      <c r="B832" t="s">
        <v>4901</v>
      </c>
      <c r="C832">
        <v>13864</v>
      </c>
      <c r="D832">
        <v>4558.3403870000002</v>
      </c>
      <c r="E832">
        <v>4558.3537050000004</v>
      </c>
      <c r="F832">
        <v>4</v>
      </c>
      <c r="G832">
        <v>1228.6310289999999</v>
      </c>
      <c r="H832">
        <v>2578.304294</v>
      </c>
      <c r="I832">
        <v>1228.6299309999999</v>
      </c>
      <c r="J832">
        <v>2578.3027310000002</v>
      </c>
      <c r="K832">
        <v>2.7000000000000001E-3</v>
      </c>
      <c r="L832">
        <v>2.7000000000000001E-3</v>
      </c>
      <c r="M832" t="s">
        <v>1231</v>
      </c>
      <c r="N832" t="s">
        <v>1230</v>
      </c>
      <c r="O832">
        <v>2.8598999999999999E-3</v>
      </c>
      <c r="P832">
        <v>1.9675000000000001E-3</v>
      </c>
      <c r="Q832" t="s">
        <v>1233</v>
      </c>
      <c r="R832" t="s">
        <v>1232</v>
      </c>
      <c r="S832">
        <v>13865</v>
      </c>
      <c r="T832">
        <v>13868</v>
      </c>
      <c r="U832" t="s">
        <v>936</v>
      </c>
      <c r="V832" t="s">
        <v>936</v>
      </c>
      <c r="W832" t="s">
        <v>937</v>
      </c>
      <c r="X832" t="s">
        <v>937</v>
      </c>
      <c r="Y832">
        <v>277</v>
      </c>
      <c r="Z832">
        <v>1</v>
      </c>
      <c r="AA832">
        <v>334</v>
      </c>
      <c r="AB832">
        <v>1</v>
      </c>
      <c r="AC832" t="s">
        <v>35</v>
      </c>
      <c r="AD832" t="s">
        <v>35</v>
      </c>
      <c r="AE832" t="s">
        <v>4919</v>
      </c>
      <c r="AF832" t="s">
        <v>6007</v>
      </c>
    </row>
    <row r="833" spans="1:32" x14ac:dyDescent="0.25">
      <c r="A833" t="s">
        <v>3850</v>
      </c>
      <c r="B833" t="s">
        <v>4901</v>
      </c>
      <c r="C833">
        <v>10303</v>
      </c>
      <c r="D833">
        <v>3253.6641169999998</v>
      </c>
      <c r="E833">
        <v>3254.6615660000002</v>
      </c>
      <c r="F833">
        <v>4</v>
      </c>
      <c r="G833">
        <v>1133.5254379999999</v>
      </c>
      <c r="H833">
        <v>1368.7336150000001</v>
      </c>
      <c r="I833">
        <v>1133.5240690000001</v>
      </c>
      <c r="J833">
        <v>1368.7322730000001</v>
      </c>
      <c r="K833">
        <v>2.7000000000000001E-3</v>
      </c>
      <c r="L833">
        <v>2.7000000000000001E-3</v>
      </c>
      <c r="M833" t="s">
        <v>1638</v>
      </c>
      <c r="N833" t="s">
        <v>3670</v>
      </c>
      <c r="O833">
        <v>4.1840999999999996E-3</v>
      </c>
      <c r="P833">
        <v>0</v>
      </c>
      <c r="Q833" t="s">
        <v>1639</v>
      </c>
      <c r="R833" t="s">
        <v>988</v>
      </c>
      <c r="S833">
        <v>10306</v>
      </c>
      <c r="T833">
        <v>10307</v>
      </c>
      <c r="U833" t="s">
        <v>989</v>
      </c>
      <c r="V833" t="s">
        <v>989</v>
      </c>
      <c r="W833" t="s">
        <v>990</v>
      </c>
      <c r="X833" t="s">
        <v>990</v>
      </c>
      <c r="Y833">
        <v>130</v>
      </c>
      <c r="Z833">
        <v>1</v>
      </c>
      <c r="AA833">
        <v>473</v>
      </c>
      <c r="AB833">
        <v>1</v>
      </c>
      <c r="AC833" t="s">
        <v>35</v>
      </c>
      <c r="AD833" t="s">
        <v>35</v>
      </c>
      <c r="AE833" t="s">
        <v>5080</v>
      </c>
      <c r="AF833" t="s">
        <v>6008</v>
      </c>
    </row>
    <row r="834" spans="1:32" x14ac:dyDescent="0.25">
      <c r="A834" t="s">
        <v>548</v>
      </c>
      <c r="B834" t="s">
        <v>5028</v>
      </c>
      <c r="C834">
        <v>14450</v>
      </c>
      <c r="D834">
        <v>4005.8613829999999</v>
      </c>
      <c r="E834">
        <v>4007.8707939999999</v>
      </c>
      <c r="F834">
        <v>4</v>
      </c>
      <c r="G834">
        <v>1228.600023</v>
      </c>
      <c r="H834">
        <v>2025.8562959999999</v>
      </c>
      <c r="I834">
        <v>1228.597569</v>
      </c>
      <c r="J834">
        <v>2025.8560620000001</v>
      </c>
      <c r="K834">
        <v>2.7000000000000001E-3</v>
      </c>
      <c r="L834">
        <v>2.7000000000000001E-3</v>
      </c>
      <c r="M834" t="s">
        <v>295</v>
      </c>
      <c r="N834" t="s">
        <v>649</v>
      </c>
      <c r="O834">
        <v>1.0959E-2</v>
      </c>
      <c r="P834">
        <v>4.7244000000000001E-3</v>
      </c>
      <c r="Q834" t="s">
        <v>297</v>
      </c>
      <c r="R834" t="s">
        <v>650</v>
      </c>
      <c r="S834">
        <v>14451</v>
      </c>
      <c r="T834">
        <v>14454</v>
      </c>
      <c r="U834" t="s">
        <v>298</v>
      </c>
      <c r="V834" t="s">
        <v>298</v>
      </c>
      <c r="W834" t="s">
        <v>299</v>
      </c>
      <c r="X834" t="s">
        <v>299</v>
      </c>
      <c r="Y834">
        <v>85</v>
      </c>
      <c r="Z834">
        <v>1</v>
      </c>
      <c r="AA834">
        <v>47</v>
      </c>
      <c r="AB834">
        <v>1</v>
      </c>
      <c r="AC834" t="s">
        <v>35</v>
      </c>
      <c r="AD834" t="s">
        <v>35</v>
      </c>
      <c r="AE834" t="s">
        <v>5278</v>
      </c>
      <c r="AF834" t="s">
        <v>6009</v>
      </c>
    </row>
    <row r="835" spans="1:32" x14ac:dyDescent="0.25">
      <c r="A835" t="s">
        <v>2249</v>
      </c>
      <c r="B835" t="s">
        <v>4901</v>
      </c>
      <c r="C835">
        <v>7708</v>
      </c>
      <c r="D835">
        <v>2879.4878010000002</v>
      </c>
      <c r="E835">
        <v>2879.4784599999998</v>
      </c>
      <c r="F835">
        <v>4</v>
      </c>
      <c r="G835">
        <v>740.38261599999998</v>
      </c>
      <c r="H835">
        <v>1387.70012</v>
      </c>
      <c r="I835">
        <v>740.38170200000002</v>
      </c>
      <c r="J835">
        <v>1387.698345</v>
      </c>
      <c r="K835">
        <v>2.7000000000000001E-3</v>
      </c>
      <c r="L835">
        <v>2.7000000000000001E-3</v>
      </c>
      <c r="M835" t="s">
        <v>2295</v>
      </c>
      <c r="N835" t="s">
        <v>2296</v>
      </c>
      <c r="O835">
        <v>1.2331E-2</v>
      </c>
      <c r="P835">
        <v>0</v>
      </c>
      <c r="Q835" t="s">
        <v>2297</v>
      </c>
      <c r="R835" t="s">
        <v>2298</v>
      </c>
      <c r="S835">
        <v>7711</v>
      </c>
      <c r="T835">
        <v>7712</v>
      </c>
      <c r="U835" t="s">
        <v>2299</v>
      </c>
      <c r="V835" t="s">
        <v>158</v>
      </c>
      <c r="W835" t="s">
        <v>159</v>
      </c>
      <c r="X835" t="s">
        <v>159</v>
      </c>
      <c r="Y835">
        <v>459</v>
      </c>
      <c r="Z835">
        <v>1</v>
      </c>
      <c r="AA835">
        <v>426</v>
      </c>
      <c r="AB835">
        <v>1</v>
      </c>
      <c r="AC835" t="s">
        <v>35</v>
      </c>
      <c r="AD835" t="s">
        <v>35</v>
      </c>
      <c r="AE835" t="s">
        <v>5950</v>
      </c>
      <c r="AF835" t="s">
        <v>6010</v>
      </c>
    </row>
    <row r="836" spans="1:32" x14ac:dyDescent="0.25">
      <c r="A836" t="s">
        <v>1556</v>
      </c>
      <c r="B836" t="s">
        <v>4901</v>
      </c>
      <c r="C836">
        <v>9922</v>
      </c>
      <c r="D836">
        <v>3633.787409</v>
      </c>
      <c r="E836">
        <v>3635.8085380000002</v>
      </c>
      <c r="F836">
        <v>4</v>
      </c>
      <c r="G836">
        <v>1474.663988</v>
      </c>
      <c r="H836">
        <v>1407.7183560000001</v>
      </c>
      <c r="I836">
        <v>1474.661625</v>
      </c>
      <c r="J836">
        <v>1407.71802</v>
      </c>
      <c r="K836">
        <v>2.7000000000000001E-3</v>
      </c>
      <c r="L836">
        <v>2.7000000000000001E-3</v>
      </c>
      <c r="M836" t="s">
        <v>1551</v>
      </c>
      <c r="N836" t="s">
        <v>1552</v>
      </c>
      <c r="O836">
        <v>2.5974000000000001E-2</v>
      </c>
      <c r="P836">
        <v>4.0404000000000002E-2</v>
      </c>
      <c r="Q836" t="s">
        <v>1553</v>
      </c>
      <c r="R836" t="s">
        <v>1554</v>
      </c>
      <c r="S836">
        <v>9925</v>
      </c>
      <c r="T836">
        <v>9926</v>
      </c>
      <c r="U836" t="s">
        <v>820</v>
      </c>
      <c r="V836" t="s">
        <v>820</v>
      </c>
      <c r="W836" t="s">
        <v>821</v>
      </c>
      <c r="X836" t="s">
        <v>821</v>
      </c>
      <c r="Y836">
        <v>108</v>
      </c>
      <c r="Z836">
        <v>1</v>
      </c>
      <c r="AA836">
        <v>102</v>
      </c>
      <c r="AB836">
        <v>1</v>
      </c>
      <c r="AC836" t="s">
        <v>35</v>
      </c>
      <c r="AD836" t="s">
        <v>35</v>
      </c>
      <c r="AE836" t="s">
        <v>5699</v>
      </c>
      <c r="AF836" t="s">
        <v>6011</v>
      </c>
    </row>
    <row r="837" spans="1:32" x14ac:dyDescent="0.25">
      <c r="A837" t="s">
        <v>548</v>
      </c>
      <c r="B837" t="s">
        <v>5028</v>
      </c>
      <c r="C837">
        <v>8682</v>
      </c>
      <c r="D837">
        <v>2922.3918399999998</v>
      </c>
      <c r="E837">
        <v>2923.3942320000001</v>
      </c>
      <c r="F837">
        <v>4</v>
      </c>
      <c r="G837">
        <v>641.33873100000005</v>
      </c>
      <c r="H837">
        <v>1529.648044</v>
      </c>
      <c r="I837">
        <v>641.33844099999999</v>
      </c>
      <c r="J837">
        <v>1529.6456579999999</v>
      </c>
      <c r="K837">
        <v>2.7000000000000001E-3</v>
      </c>
      <c r="L837">
        <v>2.7000000000000001E-3</v>
      </c>
      <c r="M837" t="s">
        <v>549</v>
      </c>
      <c r="N837" t="s">
        <v>550</v>
      </c>
      <c r="O837">
        <v>4.1667000000000003E-2</v>
      </c>
      <c r="P837">
        <v>0</v>
      </c>
      <c r="Q837" t="s">
        <v>551</v>
      </c>
      <c r="R837" t="s">
        <v>552</v>
      </c>
      <c r="S837">
        <v>8683</v>
      </c>
      <c r="T837">
        <v>8684</v>
      </c>
      <c r="U837" t="s">
        <v>553</v>
      </c>
      <c r="V837" t="s">
        <v>154</v>
      </c>
      <c r="W837" t="s">
        <v>155</v>
      </c>
      <c r="X837" t="s">
        <v>155</v>
      </c>
      <c r="Y837">
        <v>477</v>
      </c>
      <c r="Z837">
        <v>1</v>
      </c>
      <c r="AA837">
        <v>13</v>
      </c>
      <c r="AB837">
        <v>1</v>
      </c>
      <c r="AC837" t="s">
        <v>35</v>
      </c>
      <c r="AD837" t="s">
        <v>35</v>
      </c>
      <c r="AE837" t="s">
        <v>6012</v>
      </c>
      <c r="AF837" t="s">
        <v>6013</v>
      </c>
    </row>
    <row r="838" spans="1:32" x14ac:dyDescent="0.25">
      <c r="A838" t="s">
        <v>3850</v>
      </c>
      <c r="B838" t="s">
        <v>4901</v>
      </c>
      <c r="C838">
        <v>19089</v>
      </c>
      <c r="D838">
        <v>5070.5548650000001</v>
      </c>
      <c r="E838">
        <v>5071.5622009999997</v>
      </c>
      <c r="F838">
        <v>4</v>
      </c>
      <c r="G838">
        <v>1175.5454569999999</v>
      </c>
      <c r="H838">
        <v>3143.6043420000001</v>
      </c>
      <c r="I838">
        <v>1175.545867</v>
      </c>
      <c r="J838">
        <v>3143.6066839999999</v>
      </c>
      <c r="K838">
        <v>-2.8E-3</v>
      </c>
      <c r="L838">
        <v>2.8E-3</v>
      </c>
      <c r="M838" t="s">
        <v>2550</v>
      </c>
      <c r="N838" t="s">
        <v>2551</v>
      </c>
      <c r="O838">
        <v>0</v>
      </c>
      <c r="P838">
        <v>0</v>
      </c>
      <c r="Q838" t="s">
        <v>2552</v>
      </c>
      <c r="R838" t="s">
        <v>2553</v>
      </c>
      <c r="S838">
        <v>19090</v>
      </c>
      <c r="T838">
        <v>19091</v>
      </c>
      <c r="U838" t="s">
        <v>1970</v>
      </c>
      <c r="V838" t="s">
        <v>1970</v>
      </c>
      <c r="W838" t="s">
        <v>1971</v>
      </c>
      <c r="X838" t="s">
        <v>1971</v>
      </c>
      <c r="Y838">
        <v>226</v>
      </c>
      <c r="Z838">
        <v>1</v>
      </c>
      <c r="AA838">
        <v>301</v>
      </c>
      <c r="AB838">
        <v>1</v>
      </c>
      <c r="AC838" t="s">
        <v>35</v>
      </c>
      <c r="AD838" t="s">
        <v>35</v>
      </c>
      <c r="AE838" t="s">
        <v>5257</v>
      </c>
      <c r="AF838" t="s">
        <v>6014</v>
      </c>
    </row>
    <row r="839" spans="1:32" x14ac:dyDescent="0.25">
      <c r="A839" t="s">
        <v>2249</v>
      </c>
      <c r="B839" t="s">
        <v>4901</v>
      </c>
      <c r="C839">
        <v>4113</v>
      </c>
      <c r="D839">
        <v>2517.3233110000001</v>
      </c>
      <c r="E839">
        <v>2518.319281</v>
      </c>
      <c r="F839">
        <v>4</v>
      </c>
      <c r="G839">
        <v>826.45482000000004</v>
      </c>
      <c r="H839">
        <v>939.46342600000003</v>
      </c>
      <c r="I839">
        <v>826.45486700000004</v>
      </c>
      <c r="J839">
        <v>939.46615999999995</v>
      </c>
      <c r="K839">
        <v>-2.8E-3</v>
      </c>
      <c r="L839">
        <v>2.8E-3</v>
      </c>
      <c r="M839" t="s">
        <v>2255</v>
      </c>
      <c r="N839" t="s">
        <v>1251</v>
      </c>
      <c r="O839">
        <v>2.9412000000000001E-2</v>
      </c>
      <c r="P839">
        <v>0</v>
      </c>
      <c r="Q839" t="s">
        <v>2256</v>
      </c>
      <c r="R839" t="s">
        <v>1253</v>
      </c>
      <c r="S839">
        <v>4116</v>
      </c>
      <c r="T839">
        <v>4115</v>
      </c>
      <c r="U839" t="s">
        <v>1096</v>
      </c>
      <c r="V839" t="s">
        <v>1255</v>
      </c>
      <c r="W839" t="s">
        <v>1097</v>
      </c>
      <c r="X839" t="s">
        <v>1256</v>
      </c>
      <c r="Y839">
        <v>640</v>
      </c>
      <c r="Z839">
        <v>1</v>
      </c>
      <c r="AA839">
        <v>146</v>
      </c>
      <c r="AB839">
        <v>1</v>
      </c>
      <c r="AC839" t="s">
        <v>35</v>
      </c>
      <c r="AD839" t="s">
        <v>35</v>
      </c>
      <c r="AE839" t="s">
        <v>6015</v>
      </c>
      <c r="AF839" t="s">
        <v>6016</v>
      </c>
    </row>
    <row r="840" spans="1:32" x14ac:dyDescent="0.25">
      <c r="A840" t="s">
        <v>3850</v>
      </c>
      <c r="B840" t="s">
        <v>4901</v>
      </c>
      <c r="C840">
        <v>10892</v>
      </c>
      <c r="D840">
        <v>3499.7572570000002</v>
      </c>
      <c r="E840">
        <v>3499.7558039999999</v>
      </c>
      <c r="F840">
        <v>4</v>
      </c>
      <c r="G840">
        <v>1191.577121</v>
      </c>
      <c r="H840">
        <v>1556.7750719999999</v>
      </c>
      <c r="I840">
        <v>1191.5771669999999</v>
      </c>
      <c r="J840">
        <v>1556.7722389999999</v>
      </c>
      <c r="K840">
        <v>2.8E-3</v>
      </c>
      <c r="L840">
        <v>2.8E-3</v>
      </c>
      <c r="M840" t="s">
        <v>599</v>
      </c>
      <c r="N840" t="s">
        <v>600</v>
      </c>
      <c r="O840">
        <v>0</v>
      </c>
      <c r="P840">
        <v>0</v>
      </c>
      <c r="Q840" t="s">
        <v>601</v>
      </c>
      <c r="R840" t="s">
        <v>602</v>
      </c>
      <c r="S840">
        <v>10895</v>
      </c>
      <c r="T840">
        <v>10896</v>
      </c>
      <c r="U840" t="s">
        <v>603</v>
      </c>
      <c r="V840" t="s">
        <v>603</v>
      </c>
      <c r="W840" t="s">
        <v>604</v>
      </c>
      <c r="X840" t="s">
        <v>604</v>
      </c>
      <c r="Y840">
        <v>108</v>
      </c>
      <c r="Z840">
        <v>1</v>
      </c>
      <c r="AA840">
        <v>120</v>
      </c>
      <c r="AB840">
        <v>1</v>
      </c>
      <c r="AC840" t="s">
        <v>35</v>
      </c>
      <c r="AD840" t="s">
        <v>35</v>
      </c>
      <c r="AE840" t="s">
        <v>5084</v>
      </c>
      <c r="AF840" t="s">
        <v>6017</v>
      </c>
    </row>
    <row r="841" spans="1:32" x14ac:dyDescent="0.25">
      <c r="A841" t="s">
        <v>3850</v>
      </c>
      <c r="B841" t="s">
        <v>4901</v>
      </c>
      <c r="C841">
        <v>10443</v>
      </c>
      <c r="D841">
        <v>3516.7110670000002</v>
      </c>
      <c r="E841">
        <v>3516.7453059999998</v>
      </c>
      <c r="F841">
        <v>4</v>
      </c>
      <c r="G841">
        <v>1289.6271220000001</v>
      </c>
      <c r="H841">
        <v>1475.6788799999999</v>
      </c>
      <c r="I841">
        <v>1289.62518</v>
      </c>
      <c r="J841">
        <v>1475.6780040000001</v>
      </c>
      <c r="K841">
        <v>2.8E-3</v>
      </c>
      <c r="L841">
        <v>2.8E-3</v>
      </c>
      <c r="M841" t="s">
        <v>201</v>
      </c>
      <c r="N841" t="s">
        <v>200</v>
      </c>
      <c r="O841">
        <v>0</v>
      </c>
      <c r="P841">
        <v>0</v>
      </c>
      <c r="Q841" t="s">
        <v>203</v>
      </c>
      <c r="R841" t="s">
        <v>202</v>
      </c>
      <c r="S841">
        <v>10446</v>
      </c>
      <c r="T841">
        <v>10447</v>
      </c>
      <c r="U841" t="s">
        <v>204</v>
      </c>
      <c r="V841" t="s">
        <v>204</v>
      </c>
      <c r="W841" t="s">
        <v>205</v>
      </c>
      <c r="X841" t="s">
        <v>205</v>
      </c>
      <c r="Y841">
        <v>177</v>
      </c>
      <c r="Z841">
        <v>1</v>
      </c>
      <c r="AA841">
        <v>104</v>
      </c>
      <c r="AB841">
        <v>1</v>
      </c>
      <c r="AC841" t="s">
        <v>35</v>
      </c>
      <c r="AD841" t="s">
        <v>35</v>
      </c>
      <c r="AE841" t="s">
        <v>5175</v>
      </c>
      <c r="AF841" t="s">
        <v>6018</v>
      </c>
    </row>
    <row r="842" spans="1:32" x14ac:dyDescent="0.25">
      <c r="A842" t="s">
        <v>53</v>
      </c>
      <c r="B842" t="s">
        <v>5028</v>
      </c>
      <c r="C842">
        <v>4198</v>
      </c>
      <c r="D842">
        <v>3590.7159230000002</v>
      </c>
      <c r="E842">
        <v>3591.7284599999998</v>
      </c>
      <c r="F842">
        <v>4</v>
      </c>
      <c r="G842">
        <v>1469.687228</v>
      </c>
      <c r="H842">
        <v>1369.62363</v>
      </c>
      <c r="I842">
        <v>1469.6858830000001</v>
      </c>
      <c r="J842">
        <v>1369.62222</v>
      </c>
      <c r="K842">
        <v>2.8E-3</v>
      </c>
      <c r="L842">
        <v>2.8E-3</v>
      </c>
      <c r="M842" t="s">
        <v>47</v>
      </c>
      <c r="N842" t="s">
        <v>48</v>
      </c>
      <c r="O842">
        <v>0</v>
      </c>
      <c r="P842">
        <v>0</v>
      </c>
      <c r="Q842" t="s">
        <v>49</v>
      </c>
      <c r="R842" t="s">
        <v>50</v>
      </c>
      <c r="S842">
        <v>4201</v>
      </c>
      <c r="T842">
        <v>4202</v>
      </c>
      <c r="U842" t="s">
        <v>51</v>
      </c>
      <c r="V842" t="s">
        <v>51</v>
      </c>
      <c r="W842" t="s">
        <v>52</v>
      </c>
      <c r="X842" t="s">
        <v>52</v>
      </c>
      <c r="Y842">
        <v>81</v>
      </c>
      <c r="Z842">
        <v>1</v>
      </c>
      <c r="AA842">
        <v>87</v>
      </c>
      <c r="AB842">
        <v>1</v>
      </c>
      <c r="AC842" t="s">
        <v>35</v>
      </c>
      <c r="AD842" t="s">
        <v>35</v>
      </c>
      <c r="AE842" t="s">
        <v>5923</v>
      </c>
      <c r="AF842" t="s">
        <v>6019</v>
      </c>
    </row>
    <row r="843" spans="1:32" x14ac:dyDescent="0.25">
      <c r="A843" t="s">
        <v>1776</v>
      </c>
      <c r="B843" t="s">
        <v>4901</v>
      </c>
      <c r="C843">
        <v>4412</v>
      </c>
      <c r="D843">
        <v>3537.7365519999998</v>
      </c>
      <c r="E843">
        <v>3537.7091730000002</v>
      </c>
      <c r="F843">
        <v>4</v>
      </c>
      <c r="G843">
        <v>1156.5987270000001</v>
      </c>
      <c r="H843">
        <v>1629.7327600000001</v>
      </c>
      <c r="I843">
        <v>1156.597569</v>
      </c>
      <c r="J843">
        <v>1629.731102</v>
      </c>
      <c r="K843">
        <v>2.8E-3</v>
      </c>
      <c r="L843">
        <v>2.8E-3</v>
      </c>
      <c r="M843" t="s">
        <v>1899</v>
      </c>
      <c r="N843" t="s">
        <v>1900</v>
      </c>
      <c r="O843">
        <v>0</v>
      </c>
      <c r="P843">
        <v>0</v>
      </c>
      <c r="Q843" t="s">
        <v>1901</v>
      </c>
      <c r="R843" t="s">
        <v>1902</v>
      </c>
      <c r="S843">
        <v>4413</v>
      </c>
      <c r="T843">
        <v>4416</v>
      </c>
      <c r="U843" t="s">
        <v>1801</v>
      </c>
      <c r="V843" t="s">
        <v>1801</v>
      </c>
      <c r="W843" t="s">
        <v>1802</v>
      </c>
      <c r="X843" t="s">
        <v>1802</v>
      </c>
      <c r="Y843">
        <v>289</v>
      </c>
      <c r="Z843">
        <v>1</v>
      </c>
      <c r="AA843">
        <v>644</v>
      </c>
      <c r="AB843">
        <v>1</v>
      </c>
      <c r="AC843" t="s">
        <v>35</v>
      </c>
      <c r="AD843" t="s">
        <v>35</v>
      </c>
      <c r="AE843" t="s">
        <v>4939</v>
      </c>
      <c r="AF843" t="s">
        <v>6020</v>
      </c>
    </row>
    <row r="844" spans="1:32" x14ac:dyDescent="0.25">
      <c r="A844" t="s">
        <v>886</v>
      </c>
      <c r="B844" t="s">
        <v>4912</v>
      </c>
      <c r="C844">
        <v>10711</v>
      </c>
      <c r="D844">
        <v>3244.57386</v>
      </c>
      <c r="E844">
        <v>3245.5831969999999</v>
      </c>
      <c r="F844">
        <v>4</v>
      </c>
      <c r="G844">
        <v>1246.584398</v>
      </c>
      <c r="H844">
        <v>1246.584398</v>
      </c>
      <c r="I844">
        <v>1246.582981</v>
      </c>
      <c r="J844">
        <v>1246.582981</v>
      </c>
      <c r="K844">
        <v>2.8E-3</v>
      </c>
      <c r="L844">
        <v>2.8E-3</v>
      </c>
      <c r="M844" t="s">
        <v>759</v>
      </c>
      <c r="N844" t="s">
        <v>759</v>
      </c>
      <c r="O844">
        <v>0</v>
      </c>
      <c r="P844">
        <v>0</v>
      </c>
      <c r="Q844" t="s">
        <v>760</v>
      </c>
      <c r="R844" t="s">
        <v>760</v>
      </c>
      <c r="S844">
        <v>10715</v>
      </c>
      <c r="T844">
        <v>10714</v>
      </c>
      <c r="U844" t="s">
        <v>737</v>
      </c>
      <c r="V844" t="s">
        <v>737</v>
      </c>
      <c r="W844" t="s">
        <v>739</v>
      </c>
      <c r="X844" t="s">
        <v>739</v>
      </c>
      <c r="Y844">
        <v>78</v>
      </c>
      <c r="Z844">
        <v>1</v>
      </c>
      <c r="AA844">
        <v>78</v>
      </c>
      <c r="AB844">
        <v>1</v>
      </c>
      <c r="AC844" t="s">
        <v>35</v>
      </c>
      <c r="AD844" t="s">
        <v>35</v>
      </c>
      <c r="AE844" t="s">
        <v>5549</v>
      </c>
      <c r="AF844" t="s">
        <v>6021</v>
      </c>
    </row>
    <row r="845" spans="1:32" x14ac:dyDescent="0.25">
      <c r="A845" t="s">
        <v>1576</v>
      </c>
      <c r="B845" t="s">
        <v>4912</v>
      </c>
      <c r="C845">
        <v>12789</v>
      </c>
      <c r="D845">
        <v>4498.1561080000001</v>
      </c>
      <c r="E845">
        <v>4500.1778480000003</v>
      </c>
      <c r="F845">
        <v>5</v>
      </c>
      <c r="G845">
        <v>2055.9705530000001</v>
      </c>
      <c r="H845">
        <v>1690.7804900000001</v>
      </c>
      <c r="I845">
        <v>2055.9683890000001</v>
      </c>
      <c r="J845">
        <v>1690.779843</v>
      </c>
      <c r="K845">
        <v>2.8E-3</v>
      </c>
      <c r="L845">
        <v>2.8E-3</v>
      </c>
      <c r="M845" t="s">
        <v>981</v>
      </c>
      <c r="N845" t="s">
        <v>982</v>
      </c>
      <c r="O845">
        <v>0</v>
      </c>
      <c r="P845">
        <v>0</v>
      </c>
      <c r="Q845" t="s">
        <v>983</v>
      </c>
      <c r="R845" t="s">
        <v>984</v>
      </c>
      <c r="S845">
        <v>12792</v>
      </c>
      <c r="T845">
        <v>12793</v>
      </c>
      <c r="U845" t="s">
        <v>826</v>
      </c>
      <c r="V845" t="s">
        <v>826</v>
      </c>
      <c r="W845" t="s">
        <v>827</v>
      </c>
      <c r="X845" t="s">
        <v>827</v>
      </c>
      <c r="Y845">
        <v>680</v>
      </c>
      <c r="Z845">
        <v>1</v>
      </c>
      <c r="AA845">
        <v>794</v>
      </c>
      <c r="AB845">
        <v>1</v>
      </c>
      <c r="AC845" t="s">
        <v>35</v>
      </c>
      <c r="AD845" t="s">
        <v>35</v>
      </c>
      <c r="AE845" t="s">
        <v>5119</v>
      </c>
      <c r="AF845" t="s">
        <v>6022</v>
      </c>
    </row>
    <row r="846" spans="1:32" x14ac:dyDescent="0.25">
      <c r="A846" t="s">
        <v>1576</v>
      </c>
      <c r="B846" t="s">
        <v>4912</v>
      </c>
      <c r="C846">
        <v>9787</v>
      </c>
      <c r="D846">
        <v>2956.5066000000002</v>
      </c>
      <c r="E846">
        <v>2957.5148370000002</v>
      </c>
      <c r="F846">
        <v>4</v>
      </c>
      <c r="G846">
        <v>1015.5353260000001</v>
      </c>
      <c r="H846">
        <v>1189.5662090000001</v>
      </c>
      <c r="I846">
        <v>1015.533846</v>
      </c>
      <c r="J846">
        <v>1189.5648880000001</v>
      </c>
      <c r="K846">
        <v>2.8E-3</v>
      </c>
      <c r="L846">
        <v>2.8E-3</v>
      </c>
      <c r="M846" t="s">
        <v>904</v>
      </c>
      <c r="N846" t="s">
        <v>905</v>
      </c>
      <c r="O846">
        <v>0</v>
      </c>
      <c r="P846">
        <v>0</v>
      </c>
      <c r="Q846" t="s">
        <v>906</v>
      </c>
      <c r="R846" t="s">
        <v>907</v>
      </c>
      <c r="S846">
        <v>9790</v>
      </c>
      <c r="T846">
        <v>9791</v>
      </c>
      <c r="U846" t="s">
        <v>908</v>
      </c>
      <c r="V846" t="s">
        <v>908</v>
      </c>
      <c r="W846" t="s">
        <v>909</v>
      </c>
      <c r="X846" t="s">
        <v>909</v>
      </c>
      <c r="Y846">
        <v>107</v>
      </c>
      <c r="Z846">
        <v>1</v>
      </c>
      <c r="AA846">
        <v>239</v>
      </c>
      <c r="AB846">
        <v>1</v>
      </c>
      <c r="AC846" t="s">
        <v>35</v>
      </c>
      <c r="AD846" t="s">
        <v>35</v>
      </c>
      <c r="AE846" t="s">
        <v>5947</v>
      </c>
      <c r="AF846" t="s">
        <v>6023</v>
      </c>
    </row>
    <row r="847" spans="1:32" x14ac:dyDescent="0.25">
      <c r="A847" t="s">
        <v>4048</v>
      </c>
      <c r="B847" t="s">
        <v>4901</v>
      </c>
      <c r="C847">
        <v>5494</v>
      </c>
      <c r="D847">
        <v>3617.7158279999999</v>
      </c>
      <c r="E847">
        <v>3618.717474</v>
      </c>
      <c r="F847">
        <v>4</v>
      </c>
      <c r="G847">
        <v>1403.6860819999999</v>
      </c>
      <c r="H847">
        <v>1462.624681</v>
      </c>
      <c r="I847">
        <v>1403.683364</v>
      </c>
      <c r="J847">
        <v>1462.6245730000001</v>
      </c>
      <c r="K847">
        <v>2.8E-3</v>
      </c>
      <c r="L847">
        <v>2.8E-3</v>
      </c>
      <c r="M847" t="s">
        <v>932</v>
      </c>
      <c r="N847" t="s">
        <v>2762</v>
      </c>
      <c r="O847">
        <v>0</v>
      </c>
      <c r="P847">
        <v>0</v>
      </c>
      <c r="Q847" t="s">
        <v>934</v>
      </c>
      <c r="R847" t="s">
        <v>935</v>
      </c>
      <c r="S847">
        <v>5497</v>
      </c>
      <c r="T847">
        <v>5498</v>
      </c>
      <c r="U847" t="s">
        <v>936</v>
      </c>
      <c r="V847" t="s">
        <v>936</v>
      </c>
      <c r="W847" t="s">
        <v>937</v>
      </c>
      <c r="X847" t="s">
        <v>937</v>
      </c>
      <c r="Y847">
        <v>420</v>
      </c>
      <c r="Z847">
        <v>1</v>
      </c>
      <c r="AA847">
        <v>430</v>
      </c>
      <c r="AB847">
        <v>1</v>
      </c>
      <c r="AC847" t="s">
        <v>35</v>
      </c>
      <c r="AD847" t="s">
        <v>35</v>
      </c>
      <c r="AE847" t="s">
        <v>4919</v>
      </c>
      <c r="AF847" t="s">
        <v>6024</v>
      </c>
    </row>
    <row r="848" spans="1:32" x14ac:dyDescent="0.25">
      <c r="A848" t="s">
        <v>4240</v>
      </c>
      <c r="B848" t="s">
        <v>4901</v>
      </c>
      <c r="C848">
        <v>12647</v>
      </c>
      <c r="D848">
        <v>4700.2983809999996</v>
      </c>
      <c r="E848">
        <v>4700.3163979999999</v>
      </c>
      <c r="F848">
        <v>5</v>
      </c>
      <c r="G848">
        <v>933.44456600000001</v>
      </c>
      <c r="H848">
        <v>3015.44875</v>
      </c>
      <c r="I848">
        <v>933.44436199999996</v>
      </c>
      <c r="J848">
        <v>3015.44616</v>
      </c>
      <c r="K848">
        <v>2.8E-3</v>
      </c>
      <c r="L848">
        <v>2.8E-3</v>
      </c>
      <c r="M848" t="s">
        <v>3463</v>
      </c>
      <c r="N848" t="s">
        <v>4391</v>
      </c>
      <c r="O848">
        <v>0</v>
      </c>
      <c r="P848">
        <v>1.0862999999999999E-2</v>
      </c>
      <c r="Q848" t="s">
        <v>3464</v>
      </c>
      <c r="R848" t="s">
        <v>4392</v>
      </c>
      <c r="S848">
        <v>12650</v>
      </c>
      <c r="T848">
        <v>12649</v>
      </c>
      <c r="U848" t="s">
        <v>1136</v>
      </c>
      <c r="V848" t="s">
        <v>1003</v>
      </c>
      <c r="W848" t="s">
        <v>1137</v>
      </c>
      <c r="X848" t="s">
        <v>1004</v>
      </c>
      <c r="Y848">
        <v>191</v>
      </c>
      <c r="Z848">
        <v>1</v>
      </c>
      <c r="AA848">
        <v>77</v>
      </c>
      <c r="AB848">
        <v>1</v>
      </c>
      <c r="AC848" t="s">
        <v>35</v>
      </c>
      <c r="AD848" t="s">
        <v>35</v>
      </c>
      <c r="AE848" t="s">
        <v>5599</v>
      </c>
      <c r="AF848" t="s">
        <v>6025</v>
      </c>
    </row>
    <row r="849" spans="1:32" x14ac:dyDescent="0.25">
      <c r="A849" t="s">
        <v>4240</v>
      </c>
      <c r="B849" t="s">
        <v>4901</v>
      </c>
      <c r="C849">
        <v>6850</v>
      </c>
      <c r="D849">
        <v>2744.3758619999999</v>
      </c>
      <c r="E849">
        <v>2744.373724</v>
      </c>
      <c r="F849">
        <v>4</v>
      </c>
      <c r="G849">
        <v>967.53654600000004</v>
      </c>
      <c r="H849">
        <v>1025.4342509999999</v>
      </c>
      <c r="I849">
        <v>967.53384600000004</v>
      </c>
      <c r="J849">
        <v>1025.4341919999999</v>
      </c>
      <c r="K849">
        <v>2.8E-3</v>
      </c>
      <c r="L849">
        <v>2.8E-3</v>
      </c>
      <c r="M849" t="s">
        <v>1844</v>
      </c>
      <c r="N849" t="s">
        <v>1863</v>
      </c>
      <c r="O849">
        <v>7.9365000000000002E-4</v>
      </c>
      <c r="P849">
        <v>0</v>
      </c>
      <c r="Q849" t="s">
        <v>1846</v>
      </c>
      <c r="R849" t="s">
        <v>1864</v>
      </c>
      <c r="S849">
        <v>6853</v>
      </c>
      <c r="T849">
        <v>6854</v>
      </c>
      <c r="U849" t="s">
        <v>1847</v>
      </c>
      <c r="V849" t="s">
        <v>1847</v>
      </c>
      <c r="W849" t="s">
        <v>1848</v>
      </c>
      <c r="X849" t="s">
        <v>1848</v>
      </c>
      <c r="Y849">
        <v>258</v>
      </c>
      <c r="Z849">
        <v>1</v>
      </c>
      <c r="AA849">
        <v>275</v>
      </c>
      <c r="AB849">
        <v>1</v>
      </c>
      <c r="AC849" t="s">
        <v>35</v>
      </c>
      <c r="AD849" t="s">
        <v>35</v>
      </c>
      <c r="AE849" t="s">
        <v>5016</v>
      </c>
      <c r="AF849" t="s">
        <v>6026</v>
      </c>
    </row>
    <row r="850" spans="1:32" x14ac:dyDescent="0.25">
      <c r="A850" t="s">
        <v>2964</v>
      </c>
      <c r="B850" t="s">
        <v>4901</v>
      </c>
      <c r="C850">
        <v>11454</v>
      </c>
      <c r="D850">
        <v>4486.1601360000004</v>
      </c>
      <c r="E850">
        <v>4486.1391519999997</v>
      </c>
      <c r="F850">
        <v>5</v>
      </c>
      <c r="G850">
        <v>1027.5197009999999</v>
      </c>
      <c r="H850">
        <v>2707.2353710000002</v>
      </c>
      <c r="I850">
        <v>1027.5185899999999</v>
      </c>
      <c r="J850">
        <v>2707.2336500000001</v>
      </c>
      <c r="K850">
        <v>2.8E-3</v>
      </c>
      <c r="L850">
        <v>2.8E-3</v>
      </c>
      <c r="M850" t="s">
        <v>2804</v>
      </c>
      <c r="N850" t="s">
        <v>2805</v>
      </c>
      <c r="O850">
        <v>1.6580999999999999E-2</v>
      </c>
      <c r="P850">
        <v>0</v>
      </c>
      <c r="Q850" t="s">
        <v>2806</v>
      </c>
      <c r="R850" t="s">
        <v>2807</v>
      </c>
      <c r="S850">
        <v>11457</v>
      </c>
      <c r="T850">
        <v>11458</v>
      </c>
      <c r="U850" t="s">
        <v>1782</v>
      </c>
      <c r="V850" t="s">
        <v>1782</v>
      </c>
      <c r="W850" t="s">
        <v>1783</v>
      </c>
      <c r="X850" t="s">
        <v>1783</v>
      </c>
      <c r="Y850">
        <v>159</v>
      </c>
      <c r="Z850">
        <v>1</v>
      </c>
      <c r="AA850">
        <v>199</v>
      </c>
      <c r="AB850">
        <v>1</v>
      </c>
      <c r="AC850" t="s">
        <v>35</v>
      </c>
      <c r="AD850" t="s">
        <v>35</v>
      </c>
      <c r="AE850" t="s">
        <v>5200</v>
      </c>
      <c r="AF850" t="s">
        <v>6027</v>
      </c>
    </row>
    <row r="851" spans="1:32" x14ac:dyDescent="0.25">
      <c r="A851" t="s">
        <v>2249</v>
      </c>
      <c r="B851" t="s">
        <v>4901</v>
      </c>
      <c r="C851">
        <v>10585</v>
      </c>
      <c r="D851">
        <v>2900.488214</v>
      </c>
      <c r="E851">
        <v>2900.4867610000001</v>
      </c>
      <c r="F851">
        <v>4</v>
      </c>
      <c r="G851">
        <v>797.40373399999999</v>
      </c>
      <c r="H851">
        <v>1351.6794159999999</v>
      </c>
      <c r="I851">
        <v>797.40316600000006</v>
      </c>
      <c r="J851">
        <v>1351.677216</v>
      </c>
      <c r="K851">
        <v>2.8E-3</v>
      </c>
      <c r="L851">
        <v>2.8E-3</v>
      </c>
      <c r="M851" t="s">
        <v>2374</v>
      </c>
      <c r="N851" t="s">
        <v>2375</v>
      </c>
      <c r="O851">
        <v>1.8932999999999998E-2</v>
      </c>
      <c r="P851">
        <v>0</v>
      </c>
      <c r="Q851" t="s">
        <v>2376</v>
      </c>
      <c r="R851" t="s">
        <v>2377</v>
      </c>
      <c r="S851">
        <v>10586</v>
      </c>
      <c r="T851">
        <v>10589</v>
      </c>
      <c r="U851" t="s">
        <v>2378</v>
      </c>
      <c r="V851" t="s">
        <v>2378</v>
      </c>
      <c r="W851" t="s">
        <v>2379</v>
      </c>
      <c r="X851" t="s">
        <v>2379</v>
      </c>
      <c r="Y851">
        <v>341</v>
      </c>
      <c r="Z851">
        <v>1</v>
      </c>
      <c r="AA851">
        <v>331</v>
      </c>
      <c r="AB851">
        <v>1</v>
      </c>
      <c r="AC851" t="s">
        <v>35</v>
      </c>
      <c r="AD851" t="s">
        <v>35</v>
      </c>
      <c r="AE851" t="s">
        <v>5996</v>
      </c>
      <c r="AF851" t="s">
        <v>6028</v>
      </c>
    </row>
    <row r="852" spans="1:32" x14ac:dyDescent="0.25">
      <c r="A852" t="s">
        <v>4520</v>
      </c>
      <c r="B852" t="s">
        <v>4901</v>
      </c>
      <c r="C852">
        <v>8173</v>
      </c>
      <c r="D852">
        <v>4698.2213680000004</v>
      </c>
      <c r="E852">
        <v>4699.2169860000004</v>
      </c>
      <c r="F852">
        <v>4</v>
      </c>
      <c r="G852">
        <v>932.461229</v>
      </c>
      <c r="H852">
        <v>3014.3550749999999</v>
      </c>
      <c r="I852">
        <v>932.46034699999996</v>
      </c>
      <c r="J852">
        <v>3014.3531710000002</v>
      </c>
      <c r="K852">
        <v>2.8E-3</v>
      </c>
      <c r="L852">
        <v>2.8E-3</v>
      </c>
      <c r="M852" t="s">
        <v>3778</v>
      </c>
      <c r="N852" t="s">
        <v>1022</v>
      </c>
      <c r="O852" t="s">
        <v>35</v>
      </c>
      <c r="P852" t="s">
        <v>35</v>
      </c>
      <c r="Q852" t="s">
        <v>3779</v>
      </c>
      <c r="R852" t="s">
        <v>1024</v>
      </c>
      <c r="S852">
        <v>8174</v>
      </c>
      <c r="T852">
        <v>8175</v>
      </c>
      <c r="U852" t="s">
        <v>216</v>
      </c>
      <c r="V852" t="s">
        <v>1003</v>
      </c>
      <c r="W852" t="s">
        <v>217</v>
      </c>
      <c r="X852" t="s">
        <v>1004</v>
      </c>
      <c r="Y852">
        <v>73</v>
      </c>
      <c r="Z852">
        <v>1</v>
      </c>
      <c r="AA852">
        <v>94</v>
      </c>
      <c r="AB852">
        <v>1</v>
      </c>
      <c r="AC852">
        <v>4.0699999999999998E-3</v>
      </c>
      <c r="AD852">
        <v>5.0899999999999999E-3</v>
      </c>
      <c r="AE852" t="s">
        <v>6029</v>
      </c>
      <c r="AF852" t="s">
        <v>6030</v>
      </c>
    </row>
    <row r="853" spans="1:32" x14ac:dyDescent="0.25">
      <c r="A853" t="s">
        <v>4859</v>
      </c>
      <c r="B853" t="s">
        <v>4901</v>
      </c>
      <c r="C853">
        <v>12632</v>
      </c>
      <c r="D853">
        <v>4239.9574519999996</v>
      </c>
      <c r="E853">
        <v>4239.9606379999996</v>
      </c>
      <c r="F853">
        <v>4</v>
      </c>
      <c r="G853">
        <v>1741.7563950000001</v>
      </c>
      <c r="H853">
        <v>1746.795993</v>
      </c>
      <c r="I853">
        <v>1741.753888</v>
      </c>
      <c r="J853">
        <v>1746.795693</v>
      </c>
      <c r="K853">
        <v>2.8E-3</v>
      </c>
      <c r="L853">
        <v>2.8E-3</v>
      </c>
      <c r="M853" t="s">
        <v>3488</v>
      </c>
      <c r="N853" t="s">
        <v>2788</v>
      </c>
      <c r="O853" t="s">
        <v>35</v>
      </c>
      <c r="P853" t="s">
        <v>35</v>
      </c>
      <c r="Q853" t="s">
        <v>3489</v>
      </c>
      <c r="R853" t="s">
        <v>2789</v>
      </c>
      <c r="S853">
        <v>12635</v>
      </c>
      <c r="T853">
        <v>12634</v>
      </c>
      <c r="U853" t="s">
        <v>1207</v>
      </c>
      <c r="V853" t="s">
        <v>1207</v>
      </c>
      <c r="W853" t="s">
        <v>1208</v>
      </c>
      <c r="X853" t="s">
        <v>1208</v>
      </c>
      <c r="Y853">
        <v>459</v>
      </c>
      <c r="Z853">
        <v>1</v>
      </c>
      <c r="AA853">
        <v>103</v>
      </c>
      <c r="AB853">
        <v>1</v>
      </c>
      <c r="AC853">
        <v>2.7700000000000001E-4</v>
      </c>
      <c r="AD853">
        <v>1.6199999999999999E-2</v>
      </c>
      <c r="AE853" t="s">
        <v>5469</v>
      </c>
      <c r="AF853" t="s">
        <v>6031</v>
      </c>
    </row>
    <row r="854" spans="1:32" x14ac:dyDescent="0.25">
      <c r="A854" t="s">
        <v>4576</v>
      </c>
      <c r="B854" t="s">
        <v>4901</v>
      </c>
      <c r="C854">
        <v>11423</v>
      </c>
      <c r="D854">
        <v>3030.5188680000001</v>
      </c>
      <c r="E854">
        <v>3030.5167900000001</v>
      </c>
      <c r="F854">
        <v>4</v>
      </c>
      <c r="G854">
        <v>777.32969800000001</v>
      </c>
      <c r="H854">
        <v>1501.784105</v>
      </c>
      <c r="I854">
        <v>777.32933200000002</v>
      </c>
      <c r="J854">
        <v>1501.7816809999999</v>
      </c>
      <c r="K854">
        <v>2.8E-3</v>
      </c>
      <c r="L854">
        <v>2.8E-3</v>
      </c>
      <c r="M854" t="s">
        <v>4358</v>
      </c>
      <c r="N854" t="s">
        <v>3363</v>
      </c>
      <c r="O854" t="s">
        <v>35</v>
      </c>
      <c r="P854" t="s">
        <v>35</v>
      </c>
      <c r="Q854" t="s">
        <v>4359</v>
      </c>
      <c r="R854" t="s">
        <v>3365</v>
      </c>
      <c r="S854">
        <v>11426</v>
      </c>
      <c r="T854">
        <v>11427</v>
      </c>
      <c r="U854" t="s">
        <v>4360</v>
      </c>
      <c r="V854" t="s">
        <v>1853</v>
      </c>
      <c r="W854" t="s">
        <v>1854</v>
      </c>
      <c r="X854" t="s">
        <v>1854</v>
      </c>
      <c r="Y854">
        <v>397</v>
      </c>
      <c r="Z854">
        <v>1</v>
      </c>
      <c r="AA854">
        <v>389</v>
      </c>
      <c r="AB854">
        <v>1</v>
      </c>
      <c r="AC854">
        <v>5.7500000000000002E-2</v>
      </c>
      <c r="AD854">
        <v>5.5600000000000003E-5</v>
      </c>
      <c r="AE854" t="s">
        <v>6032</v>
      </c>
      <c r="AF854" t="s">
        <v>6033</v>
      </c>
    </row>
    <row r="855" spans="1:32" x14ac:dyDescent="0.25">
      <c r="A855" t="s">
        <v>4597</v>
      </c>
      <c r="B855" t="s">
        <v>4901</v>
      </c>
      <c r="C855">
        <v>7389</v>
      </c>
      <c r="D855">
        <v>3511.8300720000002</v>
      </c>
      <c r="E855">
        <v>3511.8502870000002</v>
      </c>
      <c r="F855">
        <v>4</v>
      </c>
      <c r="G855">
        <v>834.41319399999998</v>
      </c>
      <c r="H855">
        <v>1926.0118130000001</v>
      </c>
      <c r="I855">
        <v>834.41233399999999</v>
      </c>
      <c r="J855">
        <v>1926.009843</v>
      </c>
      <c r="K855">
        <v>2.8E-3</v>
      </c>
      <c r="L855">
        <v>2.8E-3</v>
      </c>
      <c r="M855" t="s">
        <v>2711</v>
      </c>
      <c r="N855" t="s">
        <v>3970</v>
      </c>
      <c r="O855" t="s">
        <v>35</v>
      </c>
      <c r="P855" t="s">
        <v>35</v>
      </c>
      <c r="Q855" t="s">
        <v>2712</v>
      </c>
      <c r="R855" t="s">
        <v>3971</v>
      </c>
      <c r="S855">
        <v>7390</v>
      </c>
      <c r="T855">
        <v>7391</v>
      </c>
      <c r="U855" t="s">
        <v>1775</v>
      </c>
      <c r="V855" t="s">
        <v>1038</v>
      </c>
      <c r="W855" t="s">
        <v>1039</v>
      </c>
      <c r="X855" t="s">
        <v>1039</v>
      </c>
      <c r="Y855">
        <v>305</v>
      </c>
      <c r="Z855">
        <v>1</v>
      </c>
      <c r="AA855">
        <v>233</v>
      </c>
      <c r="AB855">
        <v>1</v>
      </c>
      <c r="AC855">
        <v>9.5600000000000008E-3</v>
      </c>
      <c r="AD855">
        <v>6.4899999999999997E-6</v>
      </c>
      <c r="AE855" t="s">
        <v>4968</v>
      </c>
      <c r="AF855" t="s">
        <v>6034</v>
      </c>
    </row>
    <row r="856" spans="1:32" x14ac:dyDescent="0.25">
      <c r="A856" t="s">
        <v>4874</v>
      </c>
      <c r="B856" t="s">
        <v>4901</v>
      </c>
      <c r="C856">
        <v>12493</v>
      </c>
      <c r="D856">
        <v>3639.8998350000002</v>
      </c>
      <c r="E856">
        <v>3639.9650329999999</v>
      </c>
      <c r="F856">
        <v>4</v>
      </c>
      <c r="G856">
        <v>1202.6310289999999</v>
      </c>
      <c r="H856">
        <v>1685.863742</v>
      </c>
      <c r="I856">
        <v>1202.629537</v>
      </c>
      <c r="J856">
        <v>1685.862451</v>
      </c>
      <c r="K856">
        <v>2.8E-3</v>
      </c>
      <c r="L856">
        <v>2.8E-3</v>
      </c>
      <c r="M856" t="s">
        <v>1034</v>
      </c>
      <c r="N856" t="s">
        <v>1451</v>
      </c>
      <c r="O856" t="s">
        <v>35</v>
      </c>
      <c r="P856" t="s">
        <v>35</v>
      </c>
      <c r="Q856" t="s">
        <v>1036</v>
      </c>
      <c r="R856" t="s">
        <v>1452</v>
      </c>
      <c r="S856">
        <v>12496</v>
      </c>
      <c r="T856">
        <v>12497</v>
      </c>
      <c r="U856" t="s">
        <v>1038</v>
      </c>
      <c r="V856" t="s">
        <v>1038</v>
      </c>
      <c r="W856" t="s">
        <v>1039</v>
      </c>
      <c r="X856" t="s">
        <v>1039</v>
      </c>
      <c r="Y856">
        <v>689</v>
      </c>
      <c r="Z856">
        <v>1</v>
      </c>
      <c r="AA856">
        <v>50</v>
      </c>
      <c r="AB856">
        <v>1</v>
      </c>
      <c r="AC856">
        <v>2.2500000000000001E-6</v>
      </c>
      <c r="AD856">
        <v>1.6099999999999998E-5</v>
      </c>
      <c r="AE856" t="s">
        <v>4908</v>
      </c>
      <c r="AF856" t="s">
        <v>6035</v>
      </c>
    </row>
    <row r="857" spans="1:32" x14ac:dyDescent="0.25">
      <c r="A857" t="s">
        <v>4725</v>
      </c>
      <c r="B857" t="s">
        <v>4901</v>
      </c>
      <c r="C857">
        <v>4913</v>
      </c>
      <c r="D857">
        <v>3508.707269</v>
      </c>
      <c r="E857">
        <v>3509.7077079999999</v>
      </c>
      <c r="F857">
        <v>4</v>
      </c>
      <c r="G857">
        <v>979.46177799999998</v>
      </c>
      <c r="H857">
        <v>1777.840426</v>
      </c>
      <c r="I857">
        <v>979.46107500000005</v>
      </c>
      <c r="J857">
        <v>1777.8383610000001</v>
      </c>
      <c r="K857">
        <v>2.8E-3</v>
      </c>
      <c r="L857">
        <v>2.8E-3</v>
      </c>
      <c r="M857" t="s">
        <v>1278</v>
      </c>
      <c r="N857" t="s">
        <v>1707</v>
      </c>
      <c r="O857" t="s">
        <v>35</v>
      </c>
      <c r="P857" t="s">
        <v>35</v>
      </c>
      <c r="Q857" t="s">
        <v>1280</v>
      </c>
      <c r="R857" t="s">
        <v>1709</v>
      </c>
      <c r="S857">
        <v>4916</v>
      </c>
      <c r="T857">
        <v>4917</v>
      </c>
      <c r="U857" t="s">
        <v>84</v>
      </c>
      <c r="V857" t="s">
        <v>84</v>
      </c>
      <c r="W857" t="s">
        <v>85</v>
      </c>
      <c r="X857" t="s">
        <v>85</v>
      </c>
      <c r="Y857">
        <v>437</v>
      </c>
      <c r="Z857">
        <v>1</v>
      </c>
      <c r="AA857">
        <v>450</v>
      </c>
      <c r="AB857">
        <v>1</v>
      </c>
      <c r="AC857">
        <v>1.2800000000000001E-2</v>
      </c>
      <c r="AD857">
        <v>2.5399999999999999E-8</v>
      </c>
      <c r="AE857" t="s">
        <v>4937</v>
      </c>
      <c r="AF857" t="s">
        <v>6036</v>
      </c>
    </row>
    <row r="858" spans="1:32" x14ac:dyDescent="0.25">
      <c r="A858" t="s">
        <v>4462</v>
      </c>
      <c r="B858" t="s">
        <v>4901</v>
      </c>
      <c r="C858">
        <v>8178</v>
      </c>
      <c r="D858">
        <v>3087.6018749999998</v>
      </c>
      <c r="E858">
        <v>3088.5912530000001</v>
      </c>
      <c r="F858">
        <v>4</v>
      </c>
      <c r="G858">
        <v>1014.537584</v>
      </c>
      <c r="H858">
        <v>1321.6592270000001</v>
      </c>
      <c r="I858">
        <v>1014.538597</v>
      </c>
      <c r="J858">
        <v>1321.6554180000001</v>
      </c>
      <c r="K858">
        <v>2.8E-3</v>
      </c>
      <c r="L858">
        <v>2.8E-3</v>
      </c>
      <c r="M858" t="s">
        <v>4177</v>
      </c>
      <c r="N858" t="s">
        <v>306</v>
      </c>
      <c r="O858" t="s">
        <v>35</v>
      </c>
      <c r="P858" t="s">
        <v>35</v>
      </c>
      <c r="Q858" t="s">
        <v>4178</v>
      </c>
      <c r="R858" t="s">
        <v>308</v>
      </c>
      <c r="S858">
        <v>8181</v>
      </c>
      <c r="T858">
        <v>8182</v>
      </c>
      <c r="U858" t="s">
        <v>310</v>
      </c>
      <c r="V858" t="s">
        <v>310</v>
      </c>
      <c r="W858" t="s">
        <v>311</v>
      </c>
      <c r="X858" t="s">
        <v>311</v>
      </c>
      <c r="Y858">
        <v>240</v>
      </c>
      <c r="Z858">
        <v>1</v>
      </c>
      <c r="AA858">
        <v>137</v>
      </c>
      <c r="AB858">
        <v>1</v>
      </c>
      <c r="AC858">
        <v>8.3199999999999993E-3</v>
      </c>
      <c r="AD858">
        <v>1.2999999999999999E-3</v>
      </c>
      <c r="AE858" t="s">
        <v>5294</v>
      </c>
      <c r="AF858" t="s">
        <v>6037</v>
      </c>
    </row>
    <row r="859" spans="1:32" x14ac:dyDescent="0.25">
      <c r="A859" t="s">
        <v>4874</v>
      </c>
      <c r="B859" t="s">
        <v>4901</v>
      </c>
      <c r="C859">
        <v>10954</v>
      </c>
      <c r="D859">
        <v>4228.0015199999998</v>
      </c>
      <c r="E859">
        <v>4228.998724</v>
      </c>
      <c r="F859">
        <v>4</v>
      </c>
      <c r="G859">
        <v>1129.5299540000001</v>
      </c>
      <c r="H859">
        <v>2347.0665009999998</v>
      </c>
      <c r="I859">
        <v>1129.5291549999999</v>
      </c>
      <c r="J859">
        <v>2347.0644579999998</v>
      </c>
      <c r="K859">
        <v>2.8E-3</v>
      </c>
      <c r="L859">
        <v>2.8E-3</v>
      </c>
      <c r="M859" t="s">
        <v>815</v>
      </c>
      <c r="N859" t="s">
        <v>782</v>
      </c>
      <c r="O859" t="s">
        <v>35</v>
      </c>
      <c r="P859" t="s">
        <v>35</v>
      </c>
      <c r="Q859" t="s">
        <v>595</v>
      </c>
      <c r="R859" t="s">
        <v>784</v>
      </c>
      <c r="S859">
        <v>10955</v>
      </c>
      <c r="T859">
        <v>10956</v>
      </c>
      <c r="U859" t="s">
        <v>597</v>
      </c>
      <c r="V859" t="s">
        <v>597</v>
      </c>
      <c r="W859" t="s">
        <v>598</v>
      </c>
      <c r="X859" t="s">
        <v>598</v>
      </c>
      <c r="Y859">
        <v>77</v>
      </c>
      <c r="Z859">
        <v>1</v>
      </c>
      <c r="AA859">
        <v>64</v>
      </c>
      <c r="AB859">
        <v>1</v>
      </c>
      <c r="AC859">
        <v>2.99E-3</v>
      </c>
      <c r="AD859">
        <v>1.7900000000000001E-8</v>
      </c>
      <c r="AE859" t="s">
        <v>5720</v>
      </c>
      <c r="AF859" t="s">
        <v>6038</v>
      </c>
    </row>
    <row r="860" spans="1:32" x14ac:dyDescent="0.25">
      <c r="A860" t="s">
        <v>4585</v>
      </c>
      <c r="B860" t="s">
        <v>4901</v>
      </c>
      <c r="C860">
        <v>8300</v>
      </c>
      <c r="D860">
        <v>5088.6542769999996</v>
      </c>
      <c r="E860">
        <v>5088.709648</v>
      </c>
      <c r="F860">
        <v>5</v>
      </c>
      <c r="G860">
        <v>2115.1224090000001</v>
      </c>
      <c r="H860">
        <v>2222.1268030000001</v>
      </c>
      <c r="I860">
        <v>2115.121185</v>
      </c>
      <c r="J860">
        <v>2222.1252690000001</v>
      </c>
      <c r="K860">
        <v>2.8E-3</v>
      </c>
      <c r="L860">
        <v>2.8E-3</v>
      </c>
      <c r="M860" t="s">
        <v>829</v>
      </c>
      <c r="N860" t="s">
        <v>1922</v>
      </c>
      <c r="O860" t="s">
        <v>35</v>
      </c>
      <c r="P860" t="s">
        <v>35</v>
      </c>
      <c r="Q860" t="s">
        <v>831</v>
      </c>
      <c r="R860" t="s">
        <v>1924</v>
      </c>
      <c r="S860">
        <v>8303</v>
      </c>
      <c r="T860">
        <v>8302</v>
      </c>
      <c r="U860" t="s">
        <v>158</v>
      </c>
      <c r="V860" t="s">
        <v>158</v>
      </c>
      <c r="W860" t="s">
        <v>159</v>
      </c>
      <c r="X860" t="s">
        <v>159</v>
      </c>
      <c r="Y860">
        <v>133</v>
      </c>
      <c r="Z860">
        <v>1</v>
      </c>
      <c r="AA860">
        <v>159</v>
      </c>
      <c r="AB860">
        <v>1</v>
      </c>
      <c r="AC860">
        <v>1.9300000000000002E-5</v>
      </c>
      <c r="AD860">
        <v>4.5499999999999996E-6</v>
      </c>
      <c r="AE860" t="s">
        <v>5192</v>
      </c>
      <c r="AF860" t="s">
        <v>6039</v>
      </c>
    </row>
    <row r="861" spans="1:32" x14ac:dyDescent="0.25">
      <c r="A861" t="s">
        <v>4575</v>
      </c>
      <c r="B861" t="s">
        <v>4901</v>
      </c>
      <c r="C861">
        <v>15186</v>
      </c>
      <c r="D861">
        <v>4375.2246640000003</v>
      </c>
      <c r="E861">
        <v>4377.2316339999998</v>
      </c>
      <c r="F861">
        <v>4</v>
      </c>
      <c r="G861">
        <v>1468.742845</v>
      </c>
      <c r="H861">
        <v>2155.076755</v>
      </c>
      <c r="I861">
        <v>1468.7409379999999</v>
      </c>
      <c r="J861">
        <v>2155.0758740000001</v>
      </c>
      <c r="K861">
        <v>2.8E-3</v>
      </c>
      <c r="L861">
        <v>2.8E-3</v>
      </c>
      <c r="M861" t="s">
        <v>729</v>
      </c>
      <c r="N861" t="s">
        <v>3369</v>
      </c>
      <c r="O861" t="s">
        <v>35</v>
      </c>
      <c r="P861" t="s">
        <v>35</v>
      </c>
      <c r="Q861" t="s">
        <v>731</v>
      </c>
      <c r="R861" t="s">
        <v>3370</v>
      </c>
      <c r="S861">
        <v>15189</v>
      </c>
      <c r="T861">
        <v>15190</v>
      </c>
      <c r="U861" t="s">
        <v>441</v>
      </c>
      <c r="V861" t="s">
        <v>441</v>
      </c>
      <c r="W861" t="s">
        <v>442</v>
      </c>
      <c r="X861" t="s">
        <v>442</v>
      </c>
      <c r="Y861">
        <v>239</v>
      </c>
      <c r="Z861">
        <v>1</v>
      </c>
      <c r="AA861">
        <v>314</v>
      </c>
      <c r="AB861">
        <v>1</v>
      </c>
      <c r="AC861">
        <v>4.2899999999999999E-5</v>
      </c>
      <c r="AD861">
        <v>1.9499999999999999E-3</v>
      </c>
      <c r="AE861" t="s">
        <v>4921</v>
      </c>
      <c r="AF861" t="s">
        <v>6040</v>
      </c>
    </row>
    <row r="862" spans="1:32" x14ac:dyDescent="0.25">
      <c r="A862" t="s">
        <v>3850</v>
      </c>
      <c r="B862" t="s">
        <v>4901</v>
      </c>
      <c r="C862">
        <v>12603</v>
      </c>
      <c r="D862">
        <v>4152.9908999999998</v>
      </c>
      <c r="E862">
        <v>4153.9845640000003</v>
      </c>
      <c r="F862">
        <v>4</v>
      </c>
      <c r="G862">
        <v>1529.711961</v>
      </c>
      <c r="H862">
        <v>1871.8738739999999</v>
      </c>
      <c r="I862">
        <v>1529.710552</v>
      </c>
      <c r="J862">
        <v>1871.872349</v>
      </c>
      <c r="K862">
        <v>2.8999999999999998E-3</v>
      </c>
      <c r="L862">
        <v>2.8999999999999998E-3</v>
      </c>
      <c r="M862" t="s">
        <v>3096</v>
      </c>
      <c r="N862" t="s">
        <v>2856</v>
      </c>
      <c r="O862">
        <v>0</v>
      </c>
      <c r="P862">
        <v>0</v>
      </c>
      <c r="Q862" t="s">
        <v>2791</v>
      </c>
      <c r="R862" t="s">
        <v>1044</v>
      </c>
      <c r="S862">
        <v>12606</v>
      </c>
      <c r="T862">
        <v>12607</v>
      </c>
      <c r="U862" t="s">
        <v>1047</v>
      </c>
      <c r="V862" t="s">
        <v>1046</v>
      </c>
      <c r="W862" t="s">
        <v>1049</v>
      </c>
      <c r="X862" t="s">
        <v>1048</v>
      </c>
      <c r="Y862">
        <v>84</v>
      </c>
      <c r="Z862">
        <v>1</v>
      </c>
      <c r="AA862">
        <v>81</v>
      </c>
      <c r="AB862">
        <v>1</v>
      </c>
      <c r="AC862" t="s">
        <v>35</v>
      </c>
      <c r="AD862" t="s">
        <v>35</v>
      </c>
      <c r="AE862" t="s">
        <v>5036</v>
      </c>
      <c r="AF862" t="s">
        <v>6041</v>
      </c>
    </row>
    <row r="863" spans="1:32" x14ac:dyDescent="0.25">
      <c r="A863" t="s">
        <v>3850</v>
      </c>
      <c r="B863" t="s">
        <v>4901</v>
      </c>
      <c r="C863">
        <v>10017</v>
      </c>
      <c r="D863">
        <v>3513.7189269999999</v>
      </c>
      <c r="E863">
        <v>3513.7145439999999</v>
      </c>
      <c r="F863">
        <v>4</v>
      </c>
      <c r="G863">
        <v>1063.502244</v>
      </c>
      <c r="H863">
        <v>1698.811618</v>
      </c>
      <c r="I863">
        <v>1063.5008310000001</v>
      </c>
      <c r="J863">
        <v>1698.8100810000001</v>
      </c>
      <c r="K863">
        <v>2.8999999999999998E-3</v>
      </c>
      <c r="L863">
        <v>2.8999999999999998E-3</v>
      </c>
      <c r="M863" t="s">
        <v>1021</v>
      </c>
      <c r="N863" t="s">
        <v>3502</v>
      </c>
      <c r="O863">
        <v>0</v>
      </c>
      <c r="P863">
        <v>0</v>
      </c>
      <c r="Q863" t="s">
        <v>1023</v>
      </c>
      <c r="R863" t="s">
        <v>3503</v>
      </c>
      <c r="S863">
        <v>10020</v>
      </c>
      <c r="T863">
        <v>10021</v>
      </c>
      <c r="U863" t="s">
        <v>1003</v>
      </c>
      <c r="V863" t="s">
        <v>216</v>
      </c>
      <c r="W863" t="s">
        <v>1004</v>
      </c>
      <c r="X863" t="s">
        <v>217</v>
      </c>
      <c r="Y863">
        <v>79</v>
      </c>
      <c r="Z863">
        <v>1</v>
      </c>
      <c r="AA863">
        <v>63</v>
      </c>
      <c r="AB863">
        <v>1</v>
      </c>
      <c r="AC863" t="s">
        <v>35</v>
      </c>
      <c r="AD863" t="s">
        <v>35</v>
      </c>
      <c r="AE863" t="s">
        <v>5018</v>
      </c>
      <c r="AF863" t="s">
        <v>6042</v>
      </c>
    </row>
    <row r="864" spans="1:32" x14ac:dyDescent="0.25">
      <c r="A864" t="s">
        <v>1242</v>
      </c>
      <c r="B864" t="s">
        <v>4912</v>
      </c>
      <c r="C864">
        <v>5514</v>
      </c>
      <c r="D864">
        <v>3222.4552549999999</v>
      </c>
      <c r="E864">
        <v>3222.4577079999999</v>
      </c>
      <c r="F864">
        <v>4</v>
      </c>
      <c r="G864">
        <v>1698.6889369999999</v>
      </c>
      <c r="H864">
        <v>772.36125300000003</v>
      </c>
      <c r="I864">
        <v>1698.687005</v>
      </c>
      <c r="J864">
        <v>772.36029799999994</v>
      </c>
      <c r="K864">
        <v>2.8999999999999998E-3</v>
      </c>
      <c r="L864">
        <v>2.8999999999999998E-3</v>
      </c>
      <c r="M864" t="s">
        <v>1079</v>
      </c>
      <c r="N864" t="s">
        <v>1084</v>
      </c>
      <c r="O864">
        <v>0</v>
      </c>
      <c r="P864">
        <v>0</v>
      </c>
      <c r="Q864" t="s">
        <v>1081</v>
      </c>
      <c r="R864" t="s">
        <v>1085</v>
      </c>
      <c r="S864">
        <v>5517</v>
      </c>
      <c r="T864">
        <v>5516</v>
      </c>
      <c r="U864" t="s">
        <v>969</v>
      </c>
      <c r="V864" t="s">
        <v>1086</v>
      </c>
      <c r="W864" t="s">
        <v>970</v>
      </c>
      <c r="X864" t="s">
        <v>970</v>
      </c>
      <c r="Y864">
        <v>204</v>
      </c>
      <c r="Z864">
        <v>1</v>
      </c>
      <c r="AA864">
        <v>208</v>
      </c>
      <c r="AB864">
        <v>1</v>
      </c>
      <c r="AC864" t="s">
        <v>35</v>
      </c>
      <c r="AD864" t="s">
        <v>35</v>
      </c>
      <c r="AE864" t="s">
        <v>6043</v>
      </c>
      <c r="AF864" t="s">
        <v>6044</v>
      </c>
    </row>
    <row r="865" spans="1:32" x14ac:dyDescent="0.25">
      <c r="A865" t="s">
        <v>727</v>
      </c>
      <c r="B865" t="s">
        <v>4912</v>
      </c>
      <c r="C865">
        <v>7438</v>
      </c>
      <c r="D865">
        <v>4118.9164369999999</v>
      </c>
      <c r="E865">
        <v>4118.9191339999998</v>
      </c>
      <c r="F865">
        <v>4</v>
      </c>
      <c r="G865">
        <v>1384.6610579999999</v>
      </c>
      <c r="H865">
        <v>1982.850314</v>
      </c>
      <c r="I865">
        <v>1384.658271</v>
      </c>
      <c r="J865">
        <v>1982.850248</v>
      </c>
      <c r="K865">
        <v>2.8999999999999998E-3</v>
      </c>
      <c r="L865">
        <v>2.8999999999999998E-3</v>
      </c>
      <c r="M865" t="s">
        <v>790</v>
      </c>
      <c r="N865" t="s">
        <v>791</v>
      </c>
      <c r="O865">
        <v>0</v>
      </c>
      <c r="P865">
        <v>0</v>
      </c>
      <c r="Q865" t="s">
        <v>792</v>
      </c>
      <c r="R865" t="s">
        <v>793</v>
      </c>
      <c r="S865">
        <v>7441</v>
      </c>
      <c r="T865">
        <v>7442</v>
      </c>
      <c r="U865" t="s">
        <v>535</v>
      </c>
      <c r="V865" t="s">
        <v>535</v>
      </c>
      <c r="W865" t="s">
        <v>537</v>
      </c>
      <c r="X865" t="s">
        <v>537</v>
      </c>
      <c r="Y865">
        <v>147</v>
      </c>
      <c r="Z865">
        <v>1</v>
      </c>
      <c r="AA865">
        <v>245</v>
      </c>
      <c r="AB865">
        <v>1</v>
      </c>
      <c r="AC865" t="s">
        <v>35</v>
      </c>
      <c r="AD865" t="s">
        <v>35</v>
      </c>
      <c r="AE865" t="s">
        <v>4951</v>
      </c>
      <c r="AF865" t="s">
        <v>6045</v>
      </c>
    </row>
    <row r="866" spans="1:32" x14ac:dyDescent="0.25">
      <c r="A866" t="s">
        <v>1242</v>
      </c>
      <c r="B866" t="s">
        <v>4912</v>
      </c>
      <c r="C866">
        <v>10341</v>
      </c>
      <c r="D866">
        <v>2992.5033509999998</v>
      </c>
      <c r="E866">
        <v>2993.5045829999999</v>
      </c>
      <c r="F866">
        <v>4</v>
      </c>
      <c r="G866">
        <v>1144.5421610000001</v>
      </c>
      <c r="H866">
        <v>1096.5561250000001</v>
      </c>
      <c r="I866">
        <v>1144.5400540000001</v>
      </c>
      <c r="J866">
        <v>1096.55531</v>
      </c>
      <c r="K866">
        <v>2.8999999999999998E-3</v>
      </c>
      <c r="L866">
        <v>2.8999999999999998E-3</v>
      </c>
      <c r="M866" t="s">
        <v>1356</v>
      </c>
      <c r="N866" t="s">
        <v>1174</v>
      </c>
      <c r="O866">
        <v>0</v>
      </c>
      <c r="P866">
        <v>0</v>
      </c>
      <c r="Q866" t="s">
        <v>1357</v>
      </c>
      <c r="R866" t="s">
        <v>1176</v>
      </c>
      <c r="S866">
        <v>10344</v>
      </c>
      <c r="T866">
        <v>10345</v>
      </c>
      <c r="U866" t="s">
        <v>1178</v>
      </c>
      <c r="V866" t="s">
        <v>1178</v>
      </c>
      <c r="W866" t="s">
        <v>1179</v>
      </c>
      <c r="X866" t="s">
        <v>1179</v>
      </c>
      <c r="Y866">
        <v>138</v>
      </c>
      <c r="Z866">
        <v>1</v>
      </c>
      <c r="AA866">
        <v>288</v>
      </c>
      <c r="AB866">
        <v>1</v>
      </c>
      <c r="AC866" t="s">
        <v>35</v>
      </c>
      <c r="AD866" t="s">
        <v>35</v>
      </c>
      <c r="AE866" t="s">
        <v>4953</v>
      </c>
      <c r="AF866" t="s">
        <v>6046</v>
      </c>
    </row>
    <row r="867" spans="1:32" x14ac:dyDescent="0.25">
      <c r="A867" t="s">
        <v>1077</v>
      </c>
      <c r="B867" t="s">
        <v>4912</v>
      </c>
      <c r="C867">
        <v>8443</v>
      </c>
      <c r="D867">
        <v>3782.9595749999999</v>
      </c>
      <c r="E867">
        <v>3783.9689109999999</v>
      </c>
      <c r="F867">
        <v>6</v>
      </c>
      <c r="G867">
        <v>1710.870578</v>
      </c>
      <c r="H867">
        <v>1320.6839319999999</v>
      </c>
      <c r="I867">
        <v>1710.868933</v>
      </c>
      <c r="J867">
        <v>1320.682636</v>
      </c>
      <c r="K867">
        <v>2.8999999999999998E-3</v>
      </c>
      <c r="L867">
        <v>2.8999999999999998E-3</v>
      </c>
      <c r="M867" t="s">
        <v>1210</v>
      </c>
      <c r="N867" t="s">
        <v>1139</v>
      </c>
      <c r="O867">
        <v>0</v>
      </c>
      <c r="P867">
        <v>0</v>
      </c>
      <c r="Q867" t="s">
        <v>1211</v>
      </c>
      <c r="R867" t="s">
        <v>1141</v>
      </c>
      <c r="S867">
        <v>8446</v>
      </c>
      <c r="T867">
        <v>8447</v>
      </c>
      <c r="U867" t="s">
        <v>751</v>
      </c>
      <c r="V867" t="s">
        <v>751</v>
      </c>
      <c r="W867" t="s">
        <v>752</v>
      </c>
      <c r="X867" t="s">
        <v>752</v>
      </c>
      <c r="Y867">
        <v>344</v>
      </c>
      <c r="Z867">
        <v>1</v>
      </c>
      <c r="AA867">
        <v>417</v>
      </c>
      <c r="AB867">
        <v>1</v>
      </c>
      <c r="AC867" t="s">
        <v>35</v>
      </c>
      <c r="AD867" t="s">
        <v>35</v>
      </c>
      <c r="AE867" t="s">
        <v>5488</v>
      </c>
      <c r="AF867" t="s">
        <v>6047</v>
      </c>
    </row>
    <row r="868" spans="1:32" x14ac:dyDescent="0.25">
      <c r="A868" t="s">
        <v>1077</v>
      </c>
      <c r="B868" t="s">
        <v>4912</v>
      </c>
      <c r="C868">
        <v>7265</v>
      </c>
      <c r="D868">
        <v>3700.89068</v>
      </c>
      <c r="E868">
        <v>3700.8922790000001</v>
      </c>
      <c r="F868">
        <v>4</v>
      </c>
      <c r="G868">
        <v>1606.8039269999999</v>
      </c>
      <c r="H868">
        <v>1342.6816879999999</v>
      </c>
      <c r="I868">
        <v>1606.8024929999999</v>
      </c>
      <c r="J868">
        <v>1342.6802520000001</v>
      </c>
      <c r="K868">
        <v>2.8999999999999998E-3</v>
      </c>
      <c r="L868">
        <v>2.8999999999999998E-3</v>
      </c>
      <c r="M868" t="s">
        <v>1148</v>
      </c>
      <c r="N868" t="s">
        <v>869</v>
      </c>
      <c r="O868">
        <v>0</v>
      </c>
      <c r="P868">
        <v>0</v>
      </c>
      <c r="Q868" t="s">
        <v>1143</v>
      </c>
      <c r="R868" t="s">
        <v>871</v>
      </c>
      <c r="S868">
        <v>7268</v>
      </c>
      <c r="T868">
        <v>7269</v>
      </c>
      <c r="U868" t="s">
        <v>826</v>
      </c>
      <c r="V868" t="s">
        <v>826</v>
      </c>
      <c r="W868" t="s">
        <v>827</v>
      </c>
      <c r="X868" t="s">
        <v>827</v>
      </c>
      <c r="Y868">
        <v>936</v>
      </c>
      <c r="Z868">
        <v>1</v>
      </c>
      <c r="AA868">
        <v>537</v>
      </c>
      <c r="AB868">
        <v>1</v>
      </c>
      <c r="AC868" t="s">
        <v>35</v>
      </c>
      <c r="AD868" t="s">
        <v>35</v>
      </c>
      <c r="AE868" t="s">
        <v>5119</v>
      </c>
      <c r="AF868" t="s">
        <v>6048</v>
      </c>
    </row>
    <row r="869" spans="1:32" x14ac:dyDescent="0.25">
      <c r="A869" t="s">
        <v>3850</v>
      </c>
      <c r="B869" t="s">
        <v>4901</v>
      </c>
      <c r="C869">
        <v>10354</v>
      </c>
      <c r="D869">
        <v>3340.6889590000001</v>
      </c>
      <c r="E869">
        <v>3341.69013</v>
      </c>
      <c r="F869">
        <v>4</v>
      </c>
      <c r="G869">
        <v>1018.46129</v>
      </c>
      <c r="H869">
        <v>1570.822604</v>
      </c>
      <c r="I869">
        <v>1018.460741</v>
      </c>
      <c r="J869">
        <v>1570.8202510000001</v>
      </c>
      <c r="K869">
        <v>2.8999999999999998E-3</v>
      </c>
      <c r="L869">
        <v>2.8999999999999998E-3</v>
      </c>
      <c r="M869" t="s">
        <v>728</v>
      </c>
      <c r="N869" t="s">
        <v>2451</v>
      </c>
      <c r="O869">
        <v>0</v>
      </c>
      <c r="P869">
        <v>0</v>
      </c>
      <c r="Q869" t="s">
        <v>730</v>
      </c>
      <c r="R869" t="s">
        <v>2453</v>
      </c>
      <c r="S869">
        <v>10355</v>
      </c>
      <c r="T869">
        <v>10358</v>
      </c>
      <c r="U869" t="s">
        <v>441</v>
      </c>
      <c r="V869" t="s">
        <v>1801</v>
      </c>
      <c r="W869" t="s">
        <v>442</v>
      </c>
      <c r="X869" t="s">
        <v>1802</v>
      </c>
      <c r="Y869">
        <v>329</v>
      </c>
      <c r="Z869">
        <v>1</v>
      </c>
      <c r="AA869">
        <v>390</v>
      </c>
      <c r="AB869">
        <v>1</v>
      </c>
      <c r="AC869" t="s">
        <v>35</v>
      </c>
      <c r="AD869" t="s">
        <v>35</v>
      </c>
      <c r="AE869" t="s">
        <v>6049</v>
      </c>
      <c r="AF869" t="s">
        <v>6050</v>
      </c>
    </row>
    <row r="870" spans="1:32" x14ac:dyDescent="0.25">
      <c r="A870" t="s">
        <v>548</v>
      </c>
      <c r="B870" t="s">
        <v>5028</v>
      </c>
      <c r="C870">
        <v>13379</v>
      </c>
      <c r="D870">
        <v>3762.8479550000002</v>
      </c>
      <c r="E870">
        <v>3763.8427179999999</v>
      </c>
      <c r="F870">
        <v>4</v>
      </c>
      <c r="G870">
        <v>1286.6539780000001</v>
      </c>
      <c r="H870">
        <v>1724.7889130000001</v>
      </c>
      <c r="I870">
        <v>1286.6506670000001</v>
      </c>
      <c r="J870">
        <v>1724.7893449999999</v>
      </c>
      <c r="K870">
        <v>2.8999999999999998E-3</v>
      </c>
      <c r="L870">
        <v>2.8999999999999998E-3</v>
      </c>
      <c r="M870" t="s">
        <v>150</v>
      </c>
      <c r="N870" t="s">
        <v>481</v>
      </c>
      <c r="O870">
        <v>0</v>
      </c>
      <c r="P870">
        <v>7.7640000000000001E-3</v>
      </c>
      <c r="Q870" t="s">
        <v>152</v>
      </c>
      <c r="R870" t="s">
        <v>482</v>
      </c>
      <c r="S870">
        <v>13382</v>
      </c>
      <c r="T870">
        <v>13383</v>
      </c>
      <c r="U870" t="s">
        <v>154</v>
      </c>
      <c r="V870" t="s">
        <v>154</v>
      </c>
      <c r="W870" t="s">
        <v>155</v>
      </c>
      <c r="X870" t="s">
        <v>155</v>
      </c>
      <c r="Y870">
        <v>476</v>
      </c>
      <c r="Z870">
        <v>1</v>
      </c>
      <c r="AA870">
        <v>449</v>
      </c>
      <c r="AB870">
        <v>1</v>
      </c>
      <c r="AC870" t="s">
        <v>35</v>
      </c>
      <c r="AD870" t="s">
        <v>35</v>
      </c>
      <c r="AE870" t="s">
        <v>5681</v>
      </c>
      <c r="AF870" t="s">
        <v>6051</v>
      </c>
    </row>
    <row r="871" spans="1:32" x14ac:dyDescent="0.25">
      <c r="A871" t="s">
        <v>4240</v>
      </c>
      <c r="B871" t="s">
        <v>4901</v>
      </c>
      <c r="C871">
        <v>5379</v>
      </c>
      <c r="D871">
        <v>2863.409052</v>
      </c>
      <c r="E871">
        <v>2864.4074150000001</v>
      </c>
      <c r="F871">
        <v>4</v>
      </c>
      <c r="G871">
        <v>776.37095799999997</v>
      </c>
      <c r="H871">
        <v>1335.6330290000001</v>
      </c>
      <c r="I871">
        <v>776.37046899999996</v>
      </c>
      <c r="J871">
        <v>1335.63066</v>
      </c>
      <c r="K871">
        <v>2.8999999999999998E-3</v>
      </c>
      <c r="L871">
        <v>2.8999999999999998E-3</v>
      </c>
      <c r="M871" t="s">
        <v>1792</v>
      </c>
      <c r="N871" t="s">
        <v>3279</v>
      </c>
      <c r="O871">
        <v>2.7797E-3</v>
      </c>
      <c r="P871">
        <v>7.9365000000000002E-4</v>
      </c>
      <c r="Q871" t="s">
        <v>1794</v>
      </c>
      <c r="R871" t="s">
        <v>3281</v>
      </c>
      <c r="S871">
        <v>5382</v>
      </c>
      <c r="T871">
        <v>5381</v>
      </c>
      <c r="U871" t="s">
        <v>1795</v>
      </c>
      <c r="V871" t="s">
        <v>1795</v>
      </c>
      <c r="W871" t="s">
        <v>1796</v>
      </c>
      <c r="X871" t="s">
        <v>1796</v>
      </c>
      <c r="Y871">
        <v>307</v>
      </c>
      <c r="Z871">
        <v>1</v>
      </c>
      <c r="AA871">
        <v>212</v>
      </c>
      <c r="AB871">
        <v>1</v>
      </c>
      <c r="AC871" t="s">
        <v>35</v>
      </c>
      <c r="AD871" t="s">
        <v>35</v>
      </c>
      <c r="AE871" t="s">
        <v>5125</v>
      </c>
      <c r="AF871" t="s">
        <v>6052</v>
      </c>
    </row>
    <row r="872" spans="1:32" x14ac:dyDescent="0.25">
      <c r="A872" t="s">
        <v>1242</v>
      </c>
      <c r="B872" t="s">
        <v>4912</v>
      </c>
      <c r="C872">
        <v>5937</v>
      </c>
      <c r="D872">
        <v>3167.5367980000001</v>
      </c>
      <c r="E872">
        <v>3168.5458429999999</v>
      </c>
      <c r="F872">
        <v>4</v>
      </c>
      <c r="G872">
        <v>811.42009099999996</v>
      </c>
      <c r="H872">
        <v>1604.711642</v>
      </c>
      <c r="I872">
        <v>811.41881599999999</v>
      </c>
      <c r="J872">
        <v>1604.710049</v>
      </c>
      <c r="K872">
        <v>2.8999999999999998E-3</v>
      </c>
      <c r="L872">
        <v>2.8999999999999998E-3</v>
      </c>
      <c r="M872" t="s">
        <v>415</v>
      </c>
      <c r="N872" t="s">
        <v>1087</v>
      </c>
      <c r="O872">
        <v>2.8681000000000002E-3</v>
      </c>
      <c r="P872">
        <v>0</v>
      </c>
      <c r="Q872" t="s">
        <v>416</v>
      </c>
      <c r="R872" t="s">
        <v>1088</v>
      </c>
      <c r="S872">
        <v>5940</v>
      </c>
      <c r="T872">
        <v>5941</v>
      </c>
      <c r="U872" t="s">
        <v>417</v>
      </c>
      <c r="V872" t="s">
        <v>417</v>
      </c>
      <c r="W872" t="s">
        <v>418</v>
      </c>
      <c r="X872" t="s">
        <v>418</v>
      </c>
      <c r="Y872">
        <v>86</v>
      </c>
      <c r="Z872">
        <v>1</v>
      </c>
      <c r="AA872">
        <v>45</v>
      </c>
      <c r="AB872">
        <v>1</v>
      </c>
      <c r="AC872" t="s">
        <v>35</v>
      </c>
      <c r="AD872" t="s">
        <v>35</v>
      </c>
      <c r="AE872" t="s">
        <v>5009</v>
      </c>
      <c r="AF872" t="s">
        <v>6053</v>
      </c>
    </row>
    <row r="873" spans="1:32" x14ac:dyDescent="0.25">
      <c r="A873" t="s">
        <v>2964</v>
      </c>
      <c r="B873" t="s">
        <v>4901</v>
      </c>
      <c r="C873">
        <v>6645</v>
      </c>
      <c r="D873">
        <v>4096.0525449999996</v>
      </c>
      <c r="E873">
        <v>4096.0426690000004</v>
      </c>
      <c r="F873">
        <v>4</v>
      </c>
      <c r="G873">
        <v>1224.534105</v>
      </c>
      <c r="H873">
        <v>2120.1133759999998</v>
      </c>
      <c r="I873">
        <v>1224.5332539999999</v>
      </c>
      <c r="J873">
        <v>2120.1113479999999</v>
      </c>
      <c r="K873">
        <v>2.8999999999999998E-3</v>
      </c>
      <c r="L873">
        <v>2.8999999999999998E-3</v>
      </c>
      <c r="M873" t="s">
        <v>1132</v>
      </c>
      <c r="N873" t="s">
        <v>2271</v>
      </c>
      <c r="O873">
        <v>3.8040999999999999E-3</v>
      </c>
      <c r="P873">
        <v>0</v>
      </c>
      <c r="Q873" t="s">
        <v>1134</v>
      </c>
      <c r="R873" t="s">
        <v>2273</v>
      </c>
      <c r="S873">
        <v>6646</v>
      </c>
      <c r="T873">
        <v>6649</v>
      </c>
      <c r="U873" t="s">
        <v>90</v>
      </c>
      <c r="V873" t="s">
        <v>1136</v>
      </c>
      <c r="W873" t="s">
        <v>91</v>
      </c>
      <c r="X873" t="s">
        <v>1137</v>
      </c>
      <c r="Y873">
        <v>199</v>
      </c>
      <c r="Z873">
        <v>1</v>
      </c>
      <c r="AA873">
        <v>225</v>
      </c>
      <c r="AB873">
        <v>1</v>
      </c>
      <c r="AC873" t="s">
        <v>35</v>
      </c>
      <c r="AD873" t="s">
        <v>35</v>
      </c>
      <c r="AE873" t="s">
        <v>5156</v>
      </c>
      <c r="AF873" t="s">
        <v>6054</v>
      </c>
    </row>
    <row r="874" spans="1:32" x14ac:dyDescent="0.25">
      <c r="A874" t="s">
        <v>67</v>
      </c>
      <c r="B874" t="s">
        <v>5028</v>
      </c>
      <c r="C874">
        <v>11232</v>
      </c>
      <c r="D874">
        <v>4884.5056699999996</v>
      </c>
      <c r="E874">
        <v>4884.5216730000002</v>
      </c>
      <c r="F874">
        <v>4</v>
      </c>
      <c r="G874">
        <v>1193.631517</v>
      </c>
      <c r="H874">
        <v>2939.4690890000002</v>
      </c>
      <c r="I874">
        <v>1193.629203</v>
      </c>
      <c r="J874">
        <v>2939.4685359999999</v>
      </c>
      <c r="K874">
        <v>2.8999999999999998E-3</v>
      </c>
      <c r="L874">
        <v>2.8999999999999998E-3</v>
      </c>
      <c r="M874" t="s">
        <v>374</v>
      </c>
      <c r="N874" t="s">
        <v>375</v>
      </c>
      <c r="O874">
        <v>1.0395E-2</v>
      </c>
      <c r="P874">
        <v>8.4566999999999993E-3</v>
      </c>
      <c r="Q874" t="s">
        <v>376</v>
      </c>
      <c r="R874" t="s">
        <v>377</v>
      </c>
      <c r="S874">
        <v>11233</v>
      </c>
      <c r="T874">
        <v>11234</v>
      </c>
      <c r="U874" t="s">
        <v>90</v>
      </c>
      <c r="V874" t="s">
        <v>90</v>
      </c>
      <c r="W874" t="s">
        <v>91</v>
      </c>
      <c r="X874" t="s">
        <v>91</v>
      </c>
      <c r="Y874">
        <v>70</v>
      </c>
      <c r="Z874">
        <v>1</v>
      </c>
      <c r="AA874">
        <v>158</v>
      </c>
      <c r="AB874">
        <v>1</v>
      </c>
      <c r="AC874" t="s">
        <v>35</v>
      </c>
      <c r="AD874" t="s">
        <v>35</v>
      </c>
      <c r="AE874" t="s">
        <v>5065</v>
      </c>
      <c r="AF874" t="s">
        <v>6055</v>
      </c>
    </row>
    <row r="875" spans="1:32" x14ac:dyDescent="0.25">
      <c r="A875" t="s">
        <v>886</v>
      </c>
      <c r="B875" t="s">
        <v>4912</v>
      </c>
      <c r="C875">
        <v>13307</v>
      </c>
      <c r="D875">
        <v>3077.5448550000001</v>
      </c>
      <c r="E875">
        <v>3078.5578059999998</v>
      </c>
      <c r="F875">
        <v>4</v>
      </c>
      <c r="G875">
        <v>685.32878300000004</v>
      </c>
      <c r="H875">
        <v>1640.8110079999999</v>
      </c>
      <c r="I875">
        <v>685.32826999999997</v>
      </c>
      <c r="J875">
        <v>1640.808624</v>
      </c>
      <c r="K875">
        <v>2.8999999999999998E-3</v>
      </c>
      <c r="L875">
        <v>2.8999999999999998E-3</v>
      </c>
      <c r="M875" t="s">
        <v>1005</v>
      </c>
      <c r="N875" t="s">
        <v>1006</v>
      </c>
      <c r="O875">
        <v>1.5287E-2</v>
      </c>
      <c r="P875">
        <v>0</v>
      </c>
      <c r="Q875" t="s">
        <v>1007</v>
      </c>
      <c r="R875" t="s">
        <v>1008</v>
      </c>
      <c r="S875">
        <v>13310</v>
      </c>
      <c r="T875">
        <v>13311</v>
      </c>
      <c r="U875" t="s">
        <v>1009</v>
      </c>
      <c r="V875" t="s">
        <v>254</v>
      </c>
      <c r="W875" t="s">
        <v>1010</v>
      </c>
      <c r="X875" t="s">
        <v>255</v>
      </c>
      <c r="Y875">
        <v>65</v>
      </c>
      <c r="Z875">
        <v>1</v>
      </c>
      <c r="AA875">
        <v>33</v>
      </c>
      <c r="AB875">
        <v>1</v>
      </c>
      <c r="AC875" t="s">
        <v>35</v>
      </c>
      <c r="AD875" t="s">
        <v>35</v>
      </c>
      <c r="AE875" t="s">
        <v>6056</v>
      </c>
      <c r="AF875" t="s">
        <v>6057</v>
      </c>
    </row>
    <row r="876" spans="1:32" x14ac:dyDescent="0.25">
      <c r="A876" t="s">
        <v>4885</v>
      </c>
      <c r="B876" t="s">
        <v>4901</v>
      </c>
      <c r="C876">
        <v>7434</v>
      </c>
      <c r="D876">
        <v>2941.4884109999998</v>
      </c>
      <c r="E876">
        <v>2942.4804130000002</v>
      </c>
      <c r="F876">
        <v>4</v>
      </c>
      <c r="G876">
        <v>1027.5192119999999</v>
      </c>
      <c r="H876">
        <v>1162.564134</v>
      </c>
      <c r="I876">
        <v>1027.5185899999999</v>
      </c>
      <c r="J876">
        <v>1162.561852</v>
      </c>
      <c r="K876">
        <v>2.8999999999999998E-3</v>
      </c>
      <c r="L876">
        <v>2.8999999999999998E-3</v>
      </c>
      <c r="M876" t="s">
        <v>2804</v>
      </c>
      <c r="N876" t="s">
        <v>4809</v>
      </c>
      <c r="O876" t="s">
        <v>35</v>
      </c>
      <c r="P876" t="s">
        <v>35</v>
      </c>
      <c r="Q876" t="s">
        <v>2806</v>
      </c>
      <c r="R876" t="s">
        <v>4810</v>
      </c>
      <c r="S876">
        <v>7437</v>
      </c>
      <c r="T876">
        <v>7438</v>
      </c>
      <c r="U876" t="s">
        <v>1782</v>
      </c>
      <c r="V876" t="s">
        <v>1782</v>
      </c>
      <c r="W876" t="s">
        <v>1783</v>
      </c>
      <c r="X876" t="s">
        <v>1783</v>
      </c>
      <c r="Y876">
        <v>159</v>
      </c>
      <c r="Z876">
        <v>1</v>
      </c>
      <c r="AA876">
        <v>98</v>
      </c>
      <c r="AB876">
        <v>1</v>
      </c>
      <c r="AC876">
        <v>2.1299999999999999E-2</v>
      </c>
      <c r="AD876">
        <v>3.2399999999999998E-3</v>
      </c>
      <c r="AE876" t="s">
        <v>5200</v>
      </c>
      <c r="AF876" t="s">
        <v>6058</v>
      </c>
    </row>
    <row r="877" spans="1:32" x14ac:dyDescent="0.25">
      <c r="A877" t="s">
        <v>4466</v>
      </c>
      <c r="B877" t="s">
        <v>4901</v>
      </c>
      <c r="C877">
        <v>9310</v>
      </c>
      <c r="D877">
        <v>4709.5746870000003</v>
      </c>
      <c r="E877">
        <v>4709.5534589999997</v>
      </c>
      <c r="F877">
        <v>5</v>
      </c>
      <c r="G877">
        <v>1566.826022</v>
      </c>
      <c r="H877">
        <v>2391.3436000000002</v>
      </c>
      <c r="I877">
        <v>1566.825337</v>
      </c>
      <c r="J877">
        <v>2391.3413479999999</v>
      </c>
      <c r="K877">
        <v>2.8999999999999998E-3</v>
      </c>
      <c r="L877">
        <v>2.8999999999999998E-3</v>
      </c>
      <c r="M877" t="s">
        <v>2198</v>
      </c>
      <c r="N877" t="s">
        <v>1239</v>
      </c>
      <c r="O877" t="s">
        <v>35</v>
      </c>
      <c r="P877" t="s">
        <v>35</v>
      </c>
      <c r="Q877" t="s">
        <v>2200</v>
      </c>
      <c r="R877" t="s">
        <v>1241</v>
      </c>
      <c r="S877">
        <v>9313</v>
      </c>
      <c r="T877">
        <v>9314</v>
      </c>
      <c r="U877" t="s">
        <v>90</v>
      </c>
      <c r="V877" t="s">
        <v>90</v>
      </c>
      <c r="W877" t="s">
        <v>91</v>
      </c>
      <c r="X877" t="s">
        <v>91</v>
      </c>
      <c r="Y877">
        <v>60</v>
      </c>
      <c r="Z877">
        <v>1</v>
      </c>
      <c r="AA877">
        <v>73</v>
      </c>
      <c r="AB877">
        <v>1</v>
      </c>
      <c r="AC877">
        <v>2.1000000000000001E-4</v>
      </c>
      <c r="AD877">
        <v>6.7699999999999998E-4</v>
      </c>
      <c r="AE877" t="s">
        <v>5065</v>
      </c>
      <c r="AF877" t="s">
        <v>6059</v>
      </c>
    </row>
    <row r="878" spans="1:32" x14ac:dyDescent="0.25">
      <c r="A878" t="s">
        <v>4597</v>
      </c>
      <c r="B878" t="s">
        <v>4901</v>
      </c>
      <c r="C878">
        <v>4122</v>
      </c>
      <c r="D878">
        <v>3466.7042040000001</v>
      </c>
      <c r="E878">
        <v>3466.7104410000002</v>
      </c>
      <c r="F878">
        <v>5</v>
      </c>
      <c r="G878">
        <v>929.48674200000005</v>
      </c>
      <c r="H878">
        <v>1785.812398</v>
      </c>
      <c r="I878">
        <v>929.48583299999996</v>
      </c>
      <c r="J878">
        <v>1785.810432</v>
      </c>
      <c r="K878">
        <v>2.8999999999999998E-3</v>
      </c>
      <c r="L878">
        <v>2.8999999999999998E-3</v>
      </c>
      <c r="M878" t="s">
        <v>2657</v>
      </c>
      <c r="N878" t="s">
        <v>2658</v>
      </c>
      <c r="O878" t="s">
        <v>35</v>
      </c>
      <c r="P878" t="s">
        <v>35</v>
      </c>
      <c r="Q878" t="s">
        <v>2659</v>
      </c>
      <c r="R878" t="s">
        <v>2660</v>
      </c>
      <c r="S878">
        <v>4125</v>
      </c>
      <c r="T878">
        <v>4126</v>
      </c>
      <c r="U878" t="s">
        <v>2661</v>
      </c>
      <c r="V878" t="s">
        <v>2661</v>
      </c>
      <c r="W878" t="s">
        <v>2662</v>
      </c>
      <c r="X878" t="s">
        <v>2662</v>
      </c>
      <c r="Y878">
        <v>243</v>
      </c>
      <c r="Z878">
        <v>1</v>
      </c>
      <c r="AA878">
        <v>191</v>
      </c>
      <c r="AB878">
        <v>1</v>
      </c>
      <c r="AC878">
        <v>5.0299999999999997E-3</v>
      </c>
      <c r="AD878">
        <v>7.9899999999999999E-2</v>
      </c>
      <c r="AE878" t="s">
        <v>6060</v>
      </c>
      <c r="AF878" t="s">
        <v>6061</v>
      </c>
    </row>
    <row r="879" spans="1:32" x14ac:dyDescent="0.25">
      <c r="A879" t="s">
        <v>4725</v>
      </c>
      <c r="B879" t="s">
        <v>4901</v>
      </c>
      <c r="C879">
        <v>6787</v>
      </c>
      <c r="D879">
        <v>3611.9414609999999</v>
      </c>
      <c r="E879">
        <v>3611.9340269999998</v>
      </c>
      <c r="F879">
        <v>4</v>
      </c>
      <c r="G879">
        <v>1202.630662</v>
      </c>
      <c r="H879">
        <v>1657.9057339999999</v>
      </c>
      <c r="I879">
        <v>1202.629537</v>
      </c>
      <c r="J879">
        <v>1657.9039210000001</v>
      </c>
      <c r="K879">
        <v>2.8999999999999998E-3</v>
      </c>
      <c r="L879">
        <v>2.8999999999999998E-3</v>
      </c>
      <c r="M879" t="s">
        <v>1034</v>
      </c>
      <c r="N879" t="s">
        <v>1440</v>
      </c>
      <c r="O879" t="s">
        <v>35</v>
      </c>
      <c r="P879" t="s">
        <v>35</v>
      </c>
      <c r="Q879" t="s">
        <v>1036</v>
      </c>
      <c r="R879" t="s">
        <v>1442</v>
      </c>
      <c r="S879">
        <v>6790</v>
      </c>
      <c r="T879">
        <v>6791</v>
      </c>
      <c r="U879" t="s">
        <v>1038</v>
      </c>
      <c r="V879" t="s">
        <v>1038</v>
      </c>
      <c r="W879" t="s">
        <v>1039</v>
      </c>
      <c r="X879" t="s">
        <v>1039</v>
      </c>
      <c r="Y879">
        <v>689</v>
      </c>
      <c r="Z879">
        <v>1</v>
      </c>
      <c r="AA879">
        <v>723</v>
      </c>
      <c r="AB879">
        <v>1</v>
      </c>
      <c r="AC879">
        <v>1.05E-4</v>
      </c>
      <c r="AD879">
        <v>2.6499999999999999E-2</v>
      </c>
      <c r="AE879" t="s">
        <v>4908</v>
      </c>
      <c r="AF879" t="s">
        <v>6062</v>
      </c>
    </row>
    <row r="880" spans="1:32" x14ac:dyDescent="0.25">
      <c r="A880" t="s">
        <v>4725</v>
      </c>
      <c r="B880" t="s">
        <v>4901</v>
      </c>
      <c r="C880">
        <v>8630</v>
      </c>
      <c r="D880">
        <v>4897.5577940000003</v>
      </c>
      <c r="E880">
        <v>4898.5591960000002</v>
      </c>
      <c r="F880">
        <v>5</v>
      </c>
      <c r="G880">
        <v>1197.6370099999999</v>
      </c>
      <c r="H880">
        <v>2948.515719</v>
      </c>
      <c r="I880">
        <v>1197.6353509999999</v>
      </c>
      <c r="J880">
        <v>2948.514455</v>
      </c>
      <c r="K880">
        <v>2.8999999999999998E-3</v>
      </c>
      <c r="L880">
        <v>2.8999999999999998E-3</v>
      </c>
      <c r="M880" t="s">
        <v>2098</v>
      </c>
      <c r="N880" t="s">
        <v>2928</v>
      </c>
      <c r="O880" t="s">
        <v>35</v>
      </c>
      <c r="P880" t="s">
        <v>35</v>
      </c>
      <c r="Q880" t="s">
        <v>2099</v>
      </c>
      <c r="R880" t="s">
        <v>2929</v>
      </c>
      <c r="S880">
        <v>8633</v>
      </c>
      <c r="T880">
        <v>8634</v>
      </c>
      <c r="U880" t="s">
        <v>72</v>
      </c>
      <c r="V880" t="s">
        <v>72</v>
      </c>
      <c r="W880" t="s">
        <v>73</v>
      </c>
      <c r="X880" t="s">
        <v>73</v>
      </c>
      <c r="Y880">
        <v>261</v>
      </c>
      <c r="Z880">
        <v>1</v>
      </c>
      <c r="AA880">
        <v>506</v>
      </c>
      <c r="AB880">
        <v>1</v>
      </c>
      <c r="AC880">
        <v>9.3399999999999997E-2</v>
      </c>
      <c r="AD880">
        <v>3.2699999999999998E-4</v>
      </c>
      <c r="AE880" t="s">
        <v>4973</v>
      </c>
      <c r="AF880" t="s">
        <v>6063</v>
      </c>
    </row>
    <row r="881" spans="1:32" x14ac:dyDescent="0.25">
      <c r="A881" t="s">
        <v>4800</v>
      </c>
      <c r="B881" t="s">
        <v>4901</v>
      </c>
      <c r="C881">
        <v>8632</v>
      </c>
      <c r="D881">
        <v>3753.9051319999999</v>
      </c>
      <c r="E881">
        <v>3753.9113689999999</v>
      </c>
      <c r="F881">
        <v>5</v>
      </c>
      <c r="G881">
        <v>1314.632419</v>
      </c>
      <c r="H881">
        <v>1687.8676479999999</v>
      </c>
      <c r="I881">
        <v>1314.6303250000001</v>
      </c>
      <c r="J881">
        <v>1687.866867</v>
      </c>
      <c r="K881">
        <v>2.8999999999999998E-3</v>
      </c>
      <c r="L881">
        <v>2.8999999999999998E-3</v>
      </c>
      <c r="M881" t="s">
        <v>3467</v>
      </c>
      <c r="N881" t="s">
        <v>1942</v>
      </c>
      <c r="O881" t="s">
        <v>35</v>
      </c>
      <c r="P881" t="s">
        <v>35</v>
      </c>
      <c r="Q881" t="s">
        <v>3468</v>
      </c>
      <c r="R881" t="s">
        <v>1944</v>
      </c>
      <c r="S881">
        <v>8633</v>
      </c>
      <c r="T881">
        <v>8634</v>
      </c>
      <c r="U881" t="s">
        <v>72</v>
      </c>
      <c r="V881" t="s">
        <v>72</v>
      </c>
      <c r="W881" t="s">
        <v>73</v>
      </c>
      <c r="X881" t="s">
        <v>73</v>
      </c>
      <c r="Y881">
        <v>539</v>
      </c>
      <c r="Z881">
        <v>1</v>
      </c>
      <c r="AA881">
        <v>503</v>
      </c>
      <c r="AB881">
        <v>1</v>
      </c>
      <c r="AC881">
        <v>1.8100000000000001E-4</v>
      </c>
      <c r="AD881">
        <v>6.8499999999999996E-6</v>
      </c>
      <c r="AE881" t="s">
        <v>4973</v>
      </c>
      <c r="AF881" t="s">
        <v>6064</v>
      </c>
    </row>
    <row r="882" spans="1:32" x14ac:dyDescent="0.25">
      <c r="A882" t="s">
        <v>4874</v>
      </c>
      <c r="B882" t="s">
        <v>4901</v>
      </c>
      <c r="C882">
        <v>11957</v>
      </c>
      <c r="D882">
        <v>3665.904352</v>
      </c>
      <c r="E882">
        <v>3665.912542</v>
      </c>
      <c r="F882">
        <v>4</v>
      </c>
      <c r="G882">
        <v>1387.7008530000001</v>
      </c>
      <c r="H882">
        <v>1526.798434</v>
      </c>
      <c r="I882">
        <v>1387.698345</v>
      </c>
      <c r="J882">
        <v>1526.798059</v>
      </c>
      <c r="K882">
        <v>2.8999999999999998E-3</v>
      </c>
      <c r="L882">
        <v>2.8999999999999998E-3</v>
      </c>
      <c r="M882" t="s">
        <v>2296</v>
      </c>
      <c r="N882" t="s">
        <v>3668</v>
      </c>
      <c r="O882" t="s">
        <v>35</v>
      </c>
      <c r="P882" t="s">
        <v>35</v>
      </c>
      <c r="Q882" t="s">
        <v>2298</v>
      </c>
      <c r="R882" t="s">
        <v>3669</v>
      </c>
      <c r="S882">
        <v>11960</v>
      </c>
      <c r="T882">
        <v>11959</v>
      </c>
      <c r="U882" t="s">
        <v>158</v>
      </c>
      <c r="V882" t="s">
        <v>158</v>
      </c>
      <c r="W882" t="s">
        <v>159</v>
      </c>
      <c r="X882" t="s">
        <v>159</v>
      </c>
      <c r="Y882">
        <v>426</v>
      </c>
      <c r="Z882">
        <v>1</v>
      </c>
      <c r="AA882">
        <v>198</v>
      </c>
      <c r="AB882">
        <v>1</v>
      </c>
      <c r="AC882">
        <v>8.9800000000000004E-4</v>
      </c>
      <c r="AD882">
        <v>2.2599999999999999E-2</v>
      </c>
      <c r="AE882" t="s">
        <v>5192</v>
      </c>
      <c r="AF882" t="s">
        <v>6065</v>
      </c>
    </row>
    <row r="883" spans="1:32" x14ac:dyDescent="0.25">
      <c r="A883" t="s">
        <v>4765</v>
      </c>
      <c r="B883" t="s">
        <v>4901</v>
      </c>
      <c r="C883">
        <v>7465</v>
      </c>
      <c r="D883">
        <v>3779.9585040000002</v>
      </c>
      <c r="E883">
        <v>3780.0060480000002</v>
      </c>
      <c r="F883">
        <v>4</v>
      </c>
      <c r="G883">
        <v>1387.6991439999999</v>
      </c>
      <c r="H883">
        <v>1640.8542950000001</v>
      </c>
      <c r="I883">
        <v>1387.698345</v>
      </c>
      <c r="J883">
        <v>1640.85222</v>
      </c>
      <c r="K883">
        <v>2.8999999999999998E-3</v>
      </c>
      <c r="L883">
        <v>2.8999999999999998E-3</v>
      </c>
      <c r="M883" t="s">
        <v>3304</v>
      </c>
      <c r="N883" t="s">
        <v>2060</v>
      </c>
      <c r="O883" t="s">
        <v>35</v>
      </c>
      <c r="P883" t="s">
        <v>35</v>
      </c>
      <c r="Q883" t="s">
        <v>3305</v>
      </c>
      <c r="R883" t="s">
        <v>2061</v>
      </c>
      <c r="S883">
        <v>7468</v>
      </c>
      <c r="T883">
        <v>7469</v>
      </c>
      <c r="U883" t="s">
        <v>1955</v>
      </c>
      <c r="V883" t="s">
        <v>1955</v>
      </c>
      <c r="W883" t="s">
        <v>1956</v>
      </c>
      <c r="X883" t="s">
        <v>1956</v>
      </c>
      <c r="Y883">
        <v>279</v>
      </c>
      <c r="Z883">
        <v>1</v>
      </c>
      <c r="AA883">
        <v>557</v>
      </c>
      <c r="AB883">
        <v>1</v>
      </c>
      <c r="AC883">
        <v>5.0299999999999997E-3</v>
      </c>
      <c r="AD883">
        <v>1.0699999999999999E-6</v>
      </c>
      <c r="AE883" t="s">
        <v>4980</v>
      </c>
      <c r="AF883" t="s">
        <v>6066</v>
      </c>
    </row>
    <row r="884" spans="1:32" x14ac:dyDescent="0.25">
      <c r="A884" t="s">
        <v>2964</v>
      </c>
      <c r="B884" t="s">
        <v>4901</v>
      </c>
      <c r="C884">
        <v>12487</v>
      </c>
      <c r="D884">
        <v>3725.8436830000001</v>
      </c>
      <c r="E884">
        <v>3726.8422300000002</v>
      </c>
      <c r="F884">
        <v>4</v>
      </c>
      <c r="G884">
        <v>1383.6666729999999</v>
      </c>
      <c r="H884">
        <v>1590.771945</v>
      </c>
      <c r="I884">
        <v>1383.6704159999999</v>
      </c>
      <c r="J884">
        <v>1590.771193</v>
      </c>
      <c r="K884">
        <v>-3.0000000000000001E-3</v>
      </c>
      <c r="L884">
        <v>3.0000000000000001E-3</v>
      </c>
      <c r="M884" t="s">
        <v>3147</v>
      </c>
      <c r="N884" t="s">
        <v>2800</v>
      </c>
      <c r="O884">
        <v>0</v>
      </c>
      <c r="P884">
        <v>0</v>
      </c>
      <c r="Q884" t="s">
        <v>3148</v>
      </c>
      <c r="R884" t="s">
        <v>2148</v>
      </c>
      <c r="S884">
        <v>12490</v>
      </c>
      <c r="T884">
        <v>12491</v>
      </c>
      <c r="U884" t="s">
        <v>944</v>
      </c>
      <c r="V884" t="s">
        <v>945</v>
      </c>
      <c r="W884" t="s">
        <v>946</v>
      </c>
      <c r="X884" t="s">
        <v>946</v>
      </c>
      <c r="Y884">
        <v>321</v>
      </c>
      <c r="Z884">
        <v>1</v>
      </c>
      <c r="AA884">
        <v>77</v>
      </c>
      <c r="AB884">
        <v>1</v>
      </c>
      <c r="AC884" t="s">
        <v>35</v>
      </c>
      <c r="AD884" t="s">
        <v>35</v>
      </c>
      <c r="AE884" t="s">
        <v>5237</v>
      </c>
      <c r="AF884" t="s">
        <v>6067</v>
      </c>
    </row>
    <row r="885" spans="1:32" x14ac:dyDescent="0.25">
      <c r="A885" t="s">
        <v>1742</v>
      </c>
      <c r="B885" t="s">
        <v>4901</v>
      </c>
      <c r="C885">
        <v>6788</v>
      </c>
      <c r="D885">
        <v>3010.5059139999998</v>
      </c>
      <c r="E885">
        <v>3010.5009209999998</v>
      </c>
      <c r="F885">
        <v>4</v>
      </c>
      <c r="G885">
        <v>960.45280600000001</v>
      </c>
      <c r="H885">
        <v>1298.648044</v>
      </c>
      <c r="I885">
        <v>960.45123899999999</v>
      </c>
      <c r="J885">
        <v>1298.6466439999999</v>
      </c>
      <c r="K885">
        <v>3.0000000000000001E-3</v>
      </c>
      <c r="L885">
        <v>3.0000000000000001E-3</v>
      </c>
      <c r="M885" t="s">
        <v>1543</v>
      </c>
      <c r="N885" t="s">
        <v>1544</v>
      </c>
      <c r="O885">
        <v>0</v>
      </c>
      <c r="P885">
        <v>0</v>
      </c>
      <c r="Q885" t="s">
        <v>1545</v>
      </c>
      <c r="R885" t="s">
        <v>1546</v>
      </c>
      <c r="S885">
        <v>6791</v>
      </c>
      <c r="T885">
        <v>6792</v>
      </c>
      <c r="U885" t="s">
        <v>1498</v>
      </c>
      <c r="V885" t="s">
        <v>1498</v>
      </c>
      <c r="W885" t="s">
        <v>1499</v>
      </c>
      <c r="X885" t="s">
        <v>1499</v>
      </c>
      <c r="Y885">
        <v>179</v>
      </c>
      <c r="Z885">
        <v>1</v>
      </c>
      <c r="AA885">
        <v>189</v>
      </c>
      <c r="AB885">
        <v>1</v>
      </c>
      <c r="AC885" t="s">
        <v>35</v>
      </c>
      <c r="AD885" t="s">
        <v>35</v>
      </c>
      <c r="AE885" t="s">
        <v>5372</v>
      </c>
      <c r="AF885" t="s">
        <v>6068</v>
      </c>
    </row>
    <row r="886" spans="1:32" x14ac:dyDescent="0.25">
      <c r="A886" t="s">
        <v>1742</v>
      </c>
      <c r="B886" t="s">
        <v>4901</v>
      </c>
      <c r="C886">
        <v>7822</v>
      </c>
      <c r="D886">
        <v>3853.9298650000001</v>
      </c>
      <c r="E886">
        <v>3855.9420089999999</v>
      </c>
      <c r="F886">
        <v>5</v>
      </c>
      <c r="G886">
        <v>811.41972499999997</v>
      </c>
      <c r="H886">
        <v>2291.1050749999999</v>
      </c>
      <c r="I886">
        <v>811.41881599999999</v>
      </c>
      <c r="J886">
        <v>2291.1029680000001</v>
      </c>
      <c r="K886">
        <v>3.0000000000000001E-3</v>
      </c>
      <c r="L886">
        <v>3.0000000000000001E-3</v>
      </c>
      <c r="M886" t="s">
        <v>415</v>
      </c>
      <c r="N886" t="s">
        <v>1572</v>
      </c>
      <c r="O886">
        <v>0</v>
      </c>
      <c r="P886">
        <v>0</v>
      </c>
      <c r="Q886" t="s">
        <v>416</v>
      </c>
      <c r="R886" t="s">
        <v>1570</v>
      </c>
      <c r="S886">
        <v>7825</v>
      </c>
      <c r="T886">
        <v>7826</v>
      </c>
      <c r="U886" t="s">
        <v>417</v>
      </c>
      <c r="V886" t="s">
        <v>417</v>
      </c>
      <c r="W886" t="s">
        <v>418</v>
      </c>
      <c r="X886" t="s">
        <v>418</v>
      </c>
      <c r="Y886">
        <v>86</v>
      </c>
      <c r="Z886">
        <v>1</v>
      </c>
      <c r="AA886">
        <v>76</v>
      </c>
      <c r="AB886">
        <v>1</v>
      </c>
      <c r="AC886" t="s">
        <v>35</v>
      </c>
      <c r="AD886" t="s">
        <v>35</v>
      </c>
      <c r="AE886" t="s">
        <v>5009</v>
      </c>
      <c r="AF886" t="s">
        <v>6069</v>
      </c>
    </row>
    <row r="887" spans="1:32" x14ac:dyDescent="0.25">
      <c r="A887" t="s">
        <v>1576</v>
      </c>
      <c r="B887" t="s">
        <v>4912</v>
      </c>
      <c r="C887">
        <v>13774</v>
      </c>
      <c r="D887">
        <v>3928.865045</v>
      </c>
      <c r="E887">
        <v>3930.8778739999998</v>
      </c>
      <c r="F887">
        <v>4</v>
      </c>
      <c r="G887">
        <v>1330.598436</v>
      </c>
      <c r="H887">
        <v>1846.861545</v>
      </c>
      <c r="I887">
        <v>1330.597585</v>
      </c>
      <c r="J887">
        <v>1846.8593559999999</v>
      </c>
      <c r="K887">
        <v>3.0000000000000001E-3</v>
      </c>
      <c r="L887">
        <v>3.0000000000000001E-3</v>
      </c>
      <c r="M887" t="s">
        <v>846</v>
      </c>
      <c r="N887" t="s">
        <v>847</v>
      </c>
      <c r="O887">
        <v>0</v>
      </c>
      <c r="P887">
        <v>0</v>
      </c>
      <c r="Q887" t="s">
        <v>848</v>
      </c>
      <c r="R887" t="s">
        <v>849</v>
      </c>
      <c r="S887">
        <v>13777</v>
      </c>
      <c r="T887">
        <v>13778</v>
      </c>
      <c r="U887" t="s">
        <v>737</v>
      </c>
      <c r="V887" t="s">
        <v>737</v>
      </c>
      <c r="W887" t="s">
        <v>739</v>
      </c>
      <c r="X887" t="s">
        <v>739</v>
      </c>
      <c r="Y887">
        <v>143</v>
      </c>
      <c r="Z887">
        <v>1</v>
      </c>
      <c r="AA887">
        <v>149</v>
      </c>
      <c r="AB887">
        <v>1</v>
      </c>
      <c r="AC887" t="s">
        <v>35</v>
      </c>
      <c r="AD887" t="s">
        <v>35</v>
      </c>
      <c r="AE887" t="s">
        <v>5549</v>
      </c>
      <c r="AF887" t="s">
        <v>6070</v>
      </c>
    </row>
    <row r="888" spans="1:32" x14ac:dyDescent="0.25">
      <c r="A888" t="s">
        <v>1242</v>
      </c>
      <c r="B888" t="s">
        <v>4912</v>
      </c>
      <c r="C888">
        <v>7883</v>
      </c>
      <c r="D888">
        <v>3612.7396039999999</v>
      </c>
      <c r="E888">
        <v>3612.741325</v>
      </c>
      <c r="F888">
        <v>5</v>
      </c>
      <c r="G888">
        <v>1779.82944</v>
      </c>
      <c r="H888">
        <v>1081.505099</v>
      </c>
      <c r="I888">
        <v>1779.827522</v>
      </c>
      <c r="J888">
        <v>1081.5040019999999</v>
      </c>
      <c r="K888">
        <v>3.0000000000000001E-3</v>
      </c>
      <c r="L888">
        <v>3.0000000000000001E-3</v>
      </c>
      <c r="M888" t="s">
        <v>1109</v>
      </c>
      <c r="N888" t="s">
        <v>1108</v>
      </c>
      <c r="O888">
        <v>0</v>
      </c>
      <c r="P888">
        <v>0</v>
      </c>
      <c r="Q888" t="s">
        <v>1111</v>
      </c>
      <c r="R888" t="s">
        <v>1110</v>
      </c>
      <c r="S888">
        <v>7886</v>
      </c>
      <c r="T888">
        <v>7887</v>
      </c>
      <c r="U888" t="s">
        <v>1113</v>
      </c>
      <c r="V888" t="s">
        <v>1112</v>
      </c>
      <c r="W888" t="s">
        <v>1115</v>
      </c>
      <c r="X888" t="s">
        <v>1114</v>
      </c>
      <c r="Y888">
        <v>95</v>
      </c>
      <c r="Z888">
        <v>1</v>
      </c>
      <c r="AA888">
        <v>248</v>
      </c>
      <c r="AB888">
        <v>1</v>
      </c>
      <c r="AC888" t="s">
        <v>35</v>
      </c>
      <c r="AD888" t="s">
        <v>35</v>
      </c>
      <c r="AE888" t="s">
        <v>6071</v>
      </c>
      <c r="AF888" t="s">
        <v>6072</v>
      </c>
    </row>
    <row r="889" spans="1:32" x14ac:dyDescent="0.25">
      <c r="A889" t="s">
        <v>1242</v>
      </c>
      <c r="B889" t="s">
        <v>4912</v>
      </c>
      <c r="C889">
        <v>7399</v>
      </c>
      <c r="D889">
        <v>2523.3184890000002</v>
      </c>
      <c r="E889">
        <v>2523.3190370000002</v>
      </c>
      <c r="F889">
        <v>4</v>
      </c>
      <c r="G889">
        <v>958.51445200000001</v>
      </c>
      <c r="H889">
        <v>813.39897299999996</v>
      </c>
      <c r="I889">
        <v>958.512382</v>
      </c>
      <c r="J889">
        <v>813.39808100000005</v>
      </c>
      <c r="K889">
        <v>3.0000000000000001E-3</v>
      </c>
      <c r="L889">
        <v>3.0000000000000001E-3</v>
      </c>
      <c r="M889" t="s">
        <v>1290</v>
      </c>
      <c r="N889" t="s">
        <v>1282</v>
      </c>
      <c r="O889">
        <v>0</v>
      </c>
      <c r="P889">
        <v>2.8681000000000002E-3</v>
      </c>
      <c r="Q889" t="s">
        <v>1291</v>
      </c>
      <c r="R889" t="s">
        <v>1284</v>
      </c>
      <c r="S889">
        <v>7402</v>
      </c>
      <c r="T889">
        <v>7401</v>
      </c>
      <c r="U889" t="s">
        <v>1285</v>
      </c>
      <c r="V889" t="s">
        <v>813</v>
      </c>
      <c r="W889" t="s">
        <v>814</v>
      </c>
      <c r="X889" t="s">
        <v>814</v>
      </c>
      <c r="Y889">
        <v>9</v>
      </c>
      <c r="Z889">
        <v>1</v>
      </c>
      <c r="AA889">
        <v>88</v>
      </c>
      <c r="AB889">
        <v>1</v>
      </c>
      <c r="AC889" t="s">
        <v>35</v>
      </c>
      <c r="AD889" t="s">
        <v>35</v>
      </c>
      <c r="AE889" t="s">
        <v>5879</v>
      </c>
      <c r="AF889" t="s">
        <v>6073</v>
      </c>
    </row>
    <row r="890" spans="1:32" x14ac:dyDescent="0.25">
      <c r="A890" t="s">
        <v>548</v>
      </c>
      <c r="B890" t="s">
        <v>5028</v>
      </c>
      <c r="C890">
        <v>12154</v>
      </c>
      <c r="D890">
        <v>3558.7734919999998</v>
      </c>
      <c r="E890">
        <v>3558.7716730000002</v>
      </c>
      <c r="F890">
        <v>4</v>
      </c>
      <c r="G890">
        <v>1228.657152</v>
      </c>
      <c r="H890">
        <v>1578.711276</v>
      </c>
      <c r="I890">
        <v>1228.6550830000001</v>
      </c>
      <c r="J890">
        <v>1578.7103070000001</v>
      </c>
      <c r="K890">
        <v>3.0000000000000001E-3</v>
      </c>
      <c r="L890">
        <v>3.0000000000000001E-3</v>
      </c>
      <c r="M890" t="s">
        <v>463</v>
      </c>
      <c r="N890" t="s">
        <v>144</v>
      </c>
      <c r="O890">
        <v>0</v>
      </c>
      <c r="P890">
        <v>1.0959E-2</v>
      </c>
      <c r="Q890" t="s">
        <v>464</v>
      </c>
      <c r="R890" t="s">
        <v>146</v>
      </c>
      <c r="S890">
        <v>12157</v>
      </c>
      <c r="T890">
        <v>12156</v>
      </c>
      <c r="U890" t="s">
        <v>148</v>
      </c>
      <c r="V890" t="s">
        <v>148</v>
      </c>
      <c r="W890" t="s">
        <v>149</v>
      </c>
      <c r="X890" t="s">
        <v>149</v>
      </c>
      <c r="Y890">
        <v>336</v>
      </c>
      <c r="Z890">
        <v>1</v>
      </c>
      <c r="AA890">
        <v>579</v>
      </c>
      <c r="AB890">
        <v>1</v>
      </c>
      <c r="AC890" t="s">
        <v>35</v>
      </c>
      <c r="AD890" t="s">
        <v>35</v>
      </c>
      <c r="AE890" t="s">
        <v>5108</v>
      </c>
      <c r="AF890" t="s">
        <v>6074</v>
      </c>
    </row>
    <row r="891" spans="1:32" x14ac:dyDescent="0.25">
      <c r="A891" t="s">
        <v>2964</v>
      </c>
      <c r="B891" t="s">
        <v>4901</v>
      </c>
      <c r="C891">
        <v>13034</v>
      </c>
      <c r="D891">
        <v>3160.6197590000002</v>
      </c>
      <c r="E891">
        <v>3161.608831</v>
      </c>
      <c r="F891">
        <v>4</v>
      </c>
      <c r="G891">
        <v>1117.555955</v>
      </c>
      <c r="H891">
        <v>1291.658739</v>
      </c>
      <c r="I891">
        <v>1117.555644</v>
      </c>
      <c r="J891">
        <v>1291.656086</v>
      </c>
      <c r="K891">
        <v>3.0000000000000001E-3</v>
      </c>
      <c r="L891">
        <v>3.0000000000000001E-3</v>
      </c>
      <c r="M891" t="s">
        <v>3168</v>
      </c>
      <c r="N891" t="s">
        <v>3169</v>
      </c>
      <c r="O891">
        <v>1.5275E-3</v>
      </c>
      <c r="P891">
        <v>0</v>
      </c>
      <c r="Q891" t="s">
        <v>3170</v>
      </c>
      <c r="R891" t="s">
        <v>3171</v>
      </c>
      <c r="S891">
        <v>13037</v>
      </c>
      <c r="T891">
        <v>13038</v>
      </c>
      <c r="U891" t="s">
        <v>3172</v>
      </c>
      <c r="V891" t="s">
        <v>84</v>
      </c>
      <c r="W891" t="s">
        <v>3173</v>
      </c>
      <c r="X891" t="s">
        <v>85</v>
      </c>
      <c r="Y891">
        <v>77</v>
      </c>
      <c r="Z891">
        <v>1</v>
      </c>
      <c r="AA891">
        <v>639</v>
      </c>
      <c r="AB891">
        <v>1</v>
      </c>
      <c r="AC891" t="s">
        <v>35</v>
      </c>
      <c r="AD891" t="s">
        <v>35</v>
      </c>
      <c r="AE891" t="s">
        <v>6075</v>
      </c>
      <c r="AF891" t="s">
        <v>6076</v>
      </c>
    </row>
    <row r="892" spans="1:32" x14ac:dyDescent="0.25">
      <c r="A892" t="s">
        <v>3578</v>
      </c>
      <c r="B892" t="s">
        <v>4901</v>
      </c>
      <c r="C892">
        <v>4113</v>
      </c>
      <c r="D892">
        <v>3555.6738829999999</v>
      </c>
      <c r="E892">
        <v>3556.6730400000001</v>
      </c>
      <c r="F892">
        <v>4</v>
      </c>
      <c r="G892">
        <v>1198.5845200000001</v>
      </c>
      <c r="H892">
        <v>1605.684299</v>
      </c>
      <c r="I892">
        <v>1198.582981</v>
      </c>
      <c r="J892">
        <v>1605.6828169999999</v>
      </c>
      <c r="K892">
        <v>3.0000000000000001E-3</v>
      </c>
      <c r="L892">
        <v>3.0000000000000001E-3</v>
      </c>
      <c r="M892" t="s">
        <v>80</v>
      </c>
      <c r="N892" t="s">
        <v>3587</v>
      </c>
      <c r="O892">
        <v>4.3290000000000004E-3</v>
      </c>
      <c r="P892">
        <v>0</v>
      </c>
      <c r="Q892" t="s">
        <v>82</v>
      </c>
      <c r="R892" t="s">
        <v>1033</v>
      </c>
      <c r="S892">
        <v>4116</v>
      </c>
      <c r="T892">
        <v>4117</v>
      </c>
      <c r="U892" t="s">
        <v>84</v>
      </c>
      <c r="V892" t="s">
        <v>84</v>
      </c>
      <c r="W892" t="s">
        <v>85</v>
      </c>
      <c r="X892" t="s">
        <v>85</v>
      </c>
      <c r="Y892">
        <v>281</v>
      </c>
      <c r="Z892">
        <v>1</v>
      </c>
      <c r="AA892">
        <v>268</v>
      </c>
      <c r="AB892">
        <v>1</v>
      </c>
      <c r="AC892" t="s">
        <v>35</v>
      </c>
      <c r="AD892" t="s">
        <v>35</v>
      </c>
      <c r="AE892" t="s">
        <v>4937</v>
      </c>
      <c r="AF892" t="s">
        <v>6077</v>
      </c>
    </row>
    <row r="893" spans="1:32" x14ac:dyDescent="0.25">
      <c r="A893" t="s">
        <v>2964</v>
      </c>
      <c r="B893" t="s">
        <v>4901</v>
      </c>
      <c r="C893">
        <v>6849</v>
      </c>
      <c r="D893">
        <v>3646.7677079999999</v>
      </c>
      <c r="E893">
        <v>3646.7699640000001</v>
      </c>
      <c r="F893">
        <v>4</v>
      </c>
      <c r="G893">
        <v>1324.6145489999999</v>
      </c>
      <c r="H893">
        <v>1570.748094</v>
      </c>
      <c r="I893">
        <v>1324.6121579999999</v>
      </c>
      <c r="J893">
        <v>1570.74748</v>
      </c>
      <c r="K893">
        <v>3.0000000000000001E-3</v>
      </c>
      <c r="L893">
        <v>3.0000000000000001E-3</v>
      </c>
      <c r="M893" t="s">
        <v>2680</v>
      </c>
      <c r="N893" t="s">
        <v>2681</v>
      </c>
      <c r="O893">
        <v>8.2357999999999997E-3</v>
      </c>
      <c r="P893">
        <v>0</v>
      </c>
      <c r="Q893" t="s">
        <v>1355</v>
      </c>
      <c r="R893" t="s">
        <v>2682</v>
      </c>
      <c r="S893">
        <v>6852</v>
      </c>
      <c r="T893">
        <v>6853</v>
      </c>
      <c r="U893" t="s">
        <v>1207</v>
      </c>
      <c r="V893" t="s">
        <v>1207</v>
      </c>
      <c r="W893" t="s">
        <v>1208</v>
      </c>
      <c r="X893" t="s">
        <v>1208</v>
      </c>
      <c r="Y893">
        <v>370</v>
      </c>
      <c r="Z893">
        <v>1</v>
      </c>
      <c r="AA893">
        <v>321</v>
      </c>
      <c r="AB893">
        <v>1</v>
      </c>
      <c r="AC893" t="s">
        <v>35</v>
      </c>
      <c r="AD893" t="s">
        <v>35</v>
      </c>
      <c r="AE893" t="s">
        <v>5469</v>
      </c>
      <c r="AF893" t="s">
        <v>6078</v>
      </c>
    </row>
    <row r="894" spans="1:32" x14ac:dyDescent="0.25">
      <c r="A894" t="s">
        <v>1504</v>
      </c>
      <c r="B894" t="s">
        <v>4912</v>
      </c>
      <c r="C894">
        <v>7623</v>
      </c>
      <c r="D894">
        <v>3021.5623110000001</v>
      </c>
      <c r="E894">
        <v>3022.570013</v>
      </c>
      <c r="F894">
        <v>4</v>
      </c>
      <c r="G894">
        <v>846.424486</v>
      </c>
      <c r="H894">
        <v>1423.7327600000001</v>
      </c>
      <c r="I894">
        <v>846.42356700000005</v>
      </c>
      <c r="J894">
        <v>1423.730708</v>
      </c>
      <c r="K894">
        <v>3.0000000000000001E-3</v>
      </c>
      <c r="L894">
        <v>3.0000000000000001E-3</v>
      </c>
      <c r="M894" t="s">
        <v>1520</v>
      </c>
      <c r="N894" t="s">
        <v>1521</v>
      </c>
      <c r="O894">
        <v>2.3473999999999998E-2</v>
      </c>
      <c r="P894">
        <v>0</v>
      </c>
      <c r="Q894" t="s">
        <v>1522</v>
      </c>
      <c r="R894" t="s">
        <v>1523</v>
      </c>
      <c r="S894">
        <v>7626</v>
      </c>
      <c r="T894">
        <v>7627</v>
      </c>
      <c r="U894" t="s">
        <v>1524</v>
      </c>
      <c r="V894" t="s">
        <v>1524</v>
      </c>
      <c r="W894" t="s">
        <v>1525</v>
      </c>
      <c r="X894" t="s">
        <v>1525</v>
      </c>
      <c r="Y894">
        <v>209</v>
      </c>
      <c r="Z894">
        <v>1</v>
      </c>
      <c r="AA894">
        <v>65</v>
      </c>
      <c r="AB894">
        <v>1</v>
      </c>
      <c r="AC894" t="s">
        <v>35</v>
      </c>
      <c r="AD894" t="s">
        <v>35</v>
      </c>
      <c r="AE894" t="s">
        <v>6079</v>
      </c>
      <c r="AF894" t="s">
        <v>6080</v>
      </c>
    </row>
    <row r="895" spans="1:32" x14ac:dyDescent="0.25">
      <c r="A895" t="s">
        <v>2964</v>
      </c>
      <c r="B895" t="s">
        <v>4901</v>
      </c>
      <c r="C895">
        <v>11041</v>
      </c>
      <c r="D895">
        <v>4623.2502850000001</v>
      </c>
      <c r="E895">
        <v>4624.2470620000004</v>
      </c>
      <c r="F895">
        <v>5</v>
      </c>
      <c r="G895">
        <v>839.43962199999999</v>
      </c>
      <c r="H895">
        <v>3032.4055979999998</v>
      </c>
      <c r="I895">
        <v>839.43888300000003</v>
      </c>
      <c r="J895">
        <v>3032.4032950000001</v>
      </c>
      <c r="K895">
        <v>3.0000000000000001E-3</v>
      </c>
      <c r="L895">
        <v>3.0000000000000001E-3</v>
      </c>
      <c r="M895" t="s">
        <v>828</v>
      </c>
      <c r="N895" t="s">
        <v>2770</v>
      </c>
      <c r="O895">
        <v>2.5526E-2</v>
      </c>
      <c r="P895">
        <v>0</v>
      </c>
      <c r="Q895" t="s">
        <v>830</v>
      </c>
      <c r="R895" t="s">
        <v>1223</v>
      </c>
      <c r="S895">
        <v>11042</v>
      </c>
      <c r="T895">
        <v>11045</v>
      </c>
      <c r="U895" t="s">
        <v>158</v>
      </c>
      <c r="V895" t="s">
        <v>158</v>
      </c>
      <c r="W895" t="s">
        <v>159</v>
      </c>
      <c r="X895" t="s">
        <v>159</v>
      </c>
      <c r="Y895">
        <v>159</v>
      </c>
      <c r="Z895">
        <v>1</v>
      </c>
      <c r="AA895">
        <v>259</v>
      </c>
      <c r="AB895">
        <v>1</v>
      </c>
      <c r="AC895" t="s">
        <v>35</v>
      </c>
      <c r="AD895" t="s">
        <v>35</v>
      </c>
      <c r="AE895" t="s">
        <v>5192</v>
      </c>
      <c r="AF895" t="s">
        <v>6081</v>
      </c>
    </row>
    <row r="896" spans="1:32" x14ac:dyDescent="0.25">
      <c r="A896" t="s">
        <v>4677</v>
      </c>
      <c r="B896" t="s">
        <v>4901</v>
      </c>
      <c r="C896">
        <v>7974</v>
      </c>
      <c r="D896">
        <v>4094.0143370000001</v>
      </c>
      <c r="E896">
        <v>4094.0089779999998</v>
      </c>
      <c r="F896">
        <v>4</v>
      </c>
      <c r="G896">
        <v>1215.6357889999999</v>
      </c>
      <c r="H896">
        <v>2126.9734830000002</v>
      </c>
      <c r="I896">
        <v>1215.6346820000001</v>
      </c>
      <c r="J896">
        <v>2126.9716199999998</v>
      </c>
      <c r="K896">
        <v>3.0000000000000001E-3</v>
      </c>
      <c r="L896">
        <v>3.0000000000000001E-3</v>
      </c>
      <c r="M896" t="s">
        <v>1558</v>
      </c>
      <c r="N896" t="s">
        <v>3275</v>
      </c>
      <c r="O896" t="s">
        <v>35</v>
      </c>
      <c r="P896" t="s">
        <v>35</v>
      </c>
      <c r="Q896" t="s">
        <v>1560</v>
      </c>
      <c r="R896" t="s">
        <v>3276</v>
      </c>
      <c r="S896">
        <v>7977</v>
      </c>
      <c r="T896">
        <v>7978</v>
      </c>
      <c r="U896" t="s">
        <v>1561</v>
      </c>
      <c r="V896" t="s">
        <v>3277</v>
      </c>
      <c r="W896" t="s">
        <v>1562</v>
      </c>
      <c r="X896" t="s">
        <v>3278</v>
      </c>
      <c r="Y896">
        <v>44</v>
      </c>
      <c r="Z896">
        <v>1</v>
      </c>
      <c r="AA896">
        <v>136</v>
      </c>
      <c r="AB896">
        <v>1</v>
      </c>
      <c r="AC896">
        <v>8.3900000000000006E-5</v>
      </c>
      <c r="AD896">
        <v>1.2300000000000001E-5</v>
      </c>
      <c r="AE896" t="s">
        <v>6082</v>
      </c>
      <c r="AF896" t="s">
        <v>6083</v>
      </c>
    </row>
    <row r="897" spans="1:32" x14ac:dyDescent="0.25">
      <c r="A897" t="s">
        <v>2554</v>
      </c>
      <c r="B897" t="s">
        <v>4901</v>
      </c>
      <c r="C897">
        <v>6878</v>
      </c>
      <c r="D897">
        <v>4205.1133829999999</v>
      </c>
      <c r="E897">
        <v>4205.0919860000004</v>
      </c>
      <c r="F897">
        <v>4</v>
      </c>
      <c r="G897">
        <v>1560.8261440000001</v>
      </c>
      <c r="H897">
        <v>1892.882175</v>
      </c>
      <c r="I897">
        <v>1560.8260049999999</v>
      </c>
      <c r="J897">
        <v>1892.8792229999999</v>
      </c>
      <c r="K897">
        <v>3.0999999999999999E-3</v>
      </c>
      <c r="L897">
        <v>3.0999999999999999E-3</v>
      </c>
      <c r="M897" t="s">
        <v>2092</v>
      </c>
      <c r="N897" t="s">
        <v>2088</v>
      </c>
      <c r="O897">
        <v>0</v>
      </c>
      <c r="P897">
        <v>0</v>
      </c>
      <c r="Q897" t="s">
        <v>2094</v>
      </c>
      <c r="R897" t="s">
        <v>2090</v>
      </c>
      <c r="S897">
        <v>6881</v>
      </c>
      <c r="T897">
        <v>6882</v>
      </c>
      <c r="U897" t="s">
        <v>1038</v>
      </c>
      <c r="V897" t="s">
        <v>1038</v>
      </c>
      <c r="W897" t="s">
        <v>1039</v>
      </c>
      <c r="X897" t="s">
        <v>1039</v>
      </c>
      <c r="Y897">
        <v>401</v>
      </c>
      <c r="Z897">
        <v>1</v>
      </c>
      <c r="AA897">
        <v>517</v>
      </c>
      <c r="AB897">
        <v>1</v>
      </c>
      <c r="AC897" t="s">
        <v>35</v>
      </c>
      <c r="AD897" t="s">
        <v>35</v>
      </c>
      <c r="AE897" t="s">
        <v>4908</v>
      </c>
      <c r="AF897" t="s">
        <v>6084</v>
      </c>
    </row>
    <row r="898" spans="1:32" x14ac:dyDescent="0.25">
      <c r="A898" t="s">
        <v>3578</v>
      </c>
      <c r="B898" t="s">
        <v>4901</v>
      </c>
      <c r="C898">
        <v>6487</v>
      </c>
      <c r="D898">
        <v>3314.8190249999998</v>
      </c>
      <c r="E898">
        <v>3314.8239189999999</v>
      </c>
      <c r="F898">
        <v>4</v>
      </c>
      <c r="G898">
        <v>1213.620042</v>
      </c>
      <c r="H898">
        <v>1349.7939180000001</v>
      </c>
      <c r="I898">
        <v>1213.6190320000001</v>
      </c>
      <c r="J898">
        <v>1349.7918520000001</v>
      </c>
      <c r="K898">
        <v>3.0999999999999999E-3</v>
      </c>
      <c r="L898">
        <v>3.0999999999999999E-3</v>
      </c>
      <c r="M898" t="s">
        <v>2279</v>
      </c>
      <c r="N898" t="s">
        <v>3725</v>
      </c>
      <c r="O898">
        <v>0</v>
      </c>
      <c r="P898">
        <v>0</v>
      </c>
      <c r="Q898" t="s">
        <v>2281</v>
      </c>
      <c r="R898" t="s">
        <v>3726</v>
      </c>
      <c r="S898">
        <v>6490</v>
      </c>
      <c r="T898">
        <v>6491</v>
      </c>
      <c r="U898" t="s">
        <v>989</v>
      </c>
      <c r="V898" t="s">
        <v>989</v>
      </c>
      <c r="W898" t="s">
        <v>990</v>
      </c>
      <c r="X898" t="s">
        <v>990</v>
      </c>
      <c r="Y898">
        <v>75</v>
      </c>
      <c r="Z898">
        <v>1</v>
      </c>
      <c r="AA898">
        <v>292</v>
      </c>
      <c r="AB898">
        <v>1</v>
      </c>
      <c r="AC898" t="s">
        <v>35</v>
      </c>
      <c r="AD898" t="s">
        <v>35</v>
      </c>
      <c r="AE898" t="s">
        <v>5080</v>
      </c>
      <c r="AF898" t="s">
        <v>6085</v>
      </c>
    </row>
    <row r="899" spans="1:32" x14ac:dyDescent="0.25">
      <c r="A899" t="s">
        <v>3578</v>
      </c>
      <c r="B899" t="s">
        <v>4901</v>
      </c>
      <c r="C899">
        <v>7224</v>
      </c>
      <c r="D899">
        <v>4599.2325989999999</v>
      </c>
      <c r="E899">
        <v>4599.2184509999997</v>
      </c>
      <c r="F899">
        <v>4</v>
      </c>
      <c r="G899">
        <v>1424.6924300000001</v>
      </c>
      <c r="H899">
        <v>2423.135104</v>
      </c>
      <c r="I899">
        <v>1424.6895709999999</v>
      </c>
      <c r="J899">
        <v>2423.1348619999999</v>
      </c>
      <c r="K899">
        <v>3.0999999999999999E-3</v>
      </c>
      <c r="L899">
        <v>3.0999999999999999E-3</v>
      </c>
      <c r="M899" t="s">
        <v>2039</v>
      </c>
      <c r="N899" t="s">
        <v>3490</v>
      </c>
      <c r="O899">
        <v>0</v>
      </c>
      <c r="P899">
        <v>0</v>
      </c>
      <c r="Q899" t="s">
        <v>2041</v>
      </c>
      <c r="R899" t="s">
        <v>3491</v>
      </c>
      <c r="S899">
        <v>7227</v>
      </c>
      <c r="T899">
        <v>7228</v>
      </c>
      <c r="U899" t="s">
        <v>1931</v>
      </c>
      <c r="V899" t="s">
        <v>1931</v>
      </c>
      <c r="W899" t="s">
        <v>1932</v>
      </c>
      <c r="X899" t="s">
        <v>1932</v>
      </c>
      <c r="Y899">
        <v>384</v>
      </c>
      <c r="Z899">
        <v>1</v>
      </c>
      <c r="AA899">
        <v>400</v>
      </c>
      <c r="AB899">
        <v>1</v>
      </c>
      <c r="AC899" t="s">
        <v>35</v>
      </c>
      <c r="AD899" t="s">
        <v>35</v>
      </c>
      <c r="AE899" t="s">
        <v>4917</v>
      </c>
      <c r="AF899" t="s">
        <v>6086</v>
      </c>
    </row>
    <row r="900" spans="1:32" x14ac:dyDescent="0.25">
      <c r="A900" t="s">
        <v>1242</v>
      </c>
      <c r="B900" t="s">
        <v>4912</v>
      </c>
      <c r="C900">
        <v>8471</v>
      </c>
      <c r="D900">
        <v>3631.7681689999999</v>
      </c>
      <c r="E900">
        <v>3631.7742229999999</v>
      </c>
      <c r="F900">
        <v>5</v>
      </c>
      <c r="G900">
        <v>1559.6786830000001</v>
      </c>
      <c r="H900">
        <v>1320.6844209999999</v>
      </c>
      <c r="I900">
        <v>1559.6773370000001</v>
      </c>
      <c r="J900">
        <v>1320.682636</v>
      </c>
      <c r="K900">
        <v>3.0999999999999999E-3</v>
      </c>
      <c r="L900">
        <v>3.0999999999999999E-3</v>
      </c>
      <c r="M900" t="s">
        <v>1309</v>
      </c>
      <c r="N900" t="s">
        <v>1139</v>
      </c>
      <c r="O900">
        <v>0</v>
      </c>
      <c r="P900">
        <v>0</v>
      </c>
      <c r="Q900" t="s">
        <v>1140</v>
      </c>
      <c r="R900" t="s">
        <v>1141</v>
      </c>
      <c r="S900">
        <v>8474</v>
      </c>
      <c r="T900">
        <v>8475</v>
      </c>
      <c r="U900" t="s">
        <v>751</v>
      </c>
      <c r="V900" t="s">
        <v>751</v>
      </c>
      <c r="W900" t="s">
        <v>752</v>
      </c>
      <c r="X900" t="s">
        <v>752</v>
      </c>
      <c r="Y900">
        <v>140</v>
      </c>
      <c r="Z900">
        <v>1</v>
      </c>
      <c r="AA900">
        <v>417</v>
      </c>
      <c r="AB900">
        <v>1</v>
      </c>
      <c r="AC900" t="s">
        <v>35</v>
      </c>
      <c r="AD900" t="s">
        <v>35</v>
      </c>
      <c r="AE900" t="s">
        <v>5488</v>
      </c>
      <c r="AF900" t="s">
        <v>6087</v>
      </c>
    </row>
    <row r="901" spans="1:32" x14ac:dyDescent="0.25">
      <c r="A901" t="s">
        <v>1673</v>
      </c>
      <c r="B901" t="s">
        <v>4912</v>
      </c>
      <c r="C901">
        <v>8245</v>
      </c>
      <c r="D901">
        <v>3293.5826360000001</v>
      </c>
      <c r="E901">
        <v>3294.5900799999999</v>
      </c>
      <c r="F901">
        <v>5</v>
      </c>
      <c r="G901">
        <v>1543.68381</v>
      </c>
      <c r="H901">
        <v>998.49376099999995</v>
      </c>
      <c r="I901">
        <v>1543.6824369999999</v>
      </c>
      <c r="J901">
        <v>998.49204099999997</v>
      </c>
      <c r="K901">
        <v>3.0999999999999999E-3</v>
      </c>
      <c r="L901">
        <v>3.0999999999999999E-3</v>
      </c>
      <c r="M901" t="s">
        <v>1138</v>
      </c>
      <c r="N901" t="s">
        <v>842</v>
      </c>
      <c r="O901">
        <v>0</v>
      </c>
      <c r="P901">
        <v>1.8433000000000001E-2</v>
      </c>
      <c r="Q901" t="s">
        <v>1140</v>
      </c>
      <c r="R901" t="s">
        <v>844</v>
      </c>
      <c r="S901">
        <v>8248</v>
      </c>
      <c r="T901">
        <v>8249</v>
      </c>
      <c r="U901" t="s">
        <v>751</v>
      </c>
      <c r="V901" t="s">
        <v>751</v>
      </c>
      <c r="W901" t="s">
        <v>752</v>
      </c>
      <c r="X901" t="s">
        <v>752</v>
      </c>
      <c r="Y901">
        <v>140</v>
      </c>
      <c r="Z901">
        <v>1</v>
      </c>
      <c r="AA901">
        <v>292</v>
      </c>
      <c r="AB901">
        <v>1</v>
      </c>
      <c r="AC901" t="s">
        <v>35</v>
      </c>
      <c r="AD901" t="s">
        <v>35</v>
      </c>
      <c r="AE901" t="s">
        <v>5488</v>
      </c>
      <c r="AF901" t="s">
        <v>6088</v>
      </c>
    </row>
    <row r="902" spans="1:32" x14ac:dyDescent="0.25">
      <c r="A902" t="s">
        <v>1776</v>
      </c>
      <c r="B902" t="s">
        <v>4901</v>
      </c>
      <c r="C902">
        <v>6965</v>
      </c>
      <c r="D902">
        <v>4322.2610889999996</v>
      </c>
      <c r="E902">
        <v>4322.2631149999997</v>
      </c>
      <c r="F902">
        <v>5</v>
      </c>
      <c r="G902">
        <v>1142.558031</v>
      </c>
      <c r="H902">
        <v>2428.2979930000001</v>
      </c>
      <c r="I902">
        <v>1142.5567659999999</v>
      </c>
      <c r="J902">
        <v>2428.2961890000001</v>
      </c>
      <c r="K902">
        <v>3.0999999999999999E-3</v>
      </c>
      <c r="L902">
        <v>3.0999999999999999E-3</v>
      </c>
      <c r="M902" t="s">
        <v>1060</v>
      </c>
      <c r="N902" t="s">
        <v>629</v>
      </c>
      <c r="O902">
        <v>1.1012999999999999E-3</v>
      </c>
      <c r="P902">
        <v>0</v>
      </c>
      <c r="Q902" t="s">
        <v>1061</v>
      </c>
      <c r="R902" t="s">
        <v>630</v>
      </c>
      <c r="S902">
        <v>6968</v>
      </c>
      <c r="T902">
        <v>6969</v>
      </c>
      <c r="U902" t="s">
        <v>90</v>
      </c>
      <c r="V902" t="s">
        <v>158</v>
      </c>
      <c r="W902" t="s">
        <v>91</v>
      </c>
      <c r="X902" t="s">
        <v>159</v>
      </c>
      <c r="Y902">
        <v>97</v>
      </c>
      <c r="Z902">
        <v>1</v>
      </c>
      <c r="AA902">
        <v>124</v>
      </c>
      <c r="AB902">
        <v>1</v>
      </c>
      <c r="AC902" t="s">
        <v>35</v>
      </c>
      <c r="AD902" t="s">
        <v>35</v>
      </c>
      <c r="AE902" t="s">
        <v>5004</v>
      </c>
      <c r="AF902" t="s">
        <v>6089</v>
      </c>
    </row>
    <row r="903" spans="1:32" x14ac:dyDescent="0.25">
      <c r="A903" t="s">
        <v>67</v>
      </c>
      <c r="B903" t="s">
        <v>5028</v>
      </c>
      <c r="C903">
        <v>8221</v>
      </c>
      <c r="D903">
        <v>3604.782404</v>
      </c>
      <c r="E903">
        <v>3605.781195</v>
      </c>
      <c r="F903">
        <v>4</v>
      </c>
      <c r="G903">
        <v>1276.6135730000001</v>
      </c>
      <c r="H903">
        <v>1576.763766</v>
      </c>
      <c r="I903">
        <v>1276.612173</v>
      </c>
      <c r="J903">
        <v>1576.762068</v>
      </c>
      <c r="K903">
        <v>3.0999999999999999E-3</v>
      </c>
      <c r="L903">
        <v>3.0999999999999999E-3</v>
      </c>
      <c r="M903" t="s">
        <v>232</v>
      </c>
      <c r="N903" t="s">
        <v>233</v>
      </c>
      <c r="O903">
        <v>2.3148000000000001E-3</v>
      </c>
      <c r="P903">
        <v>0</v>
      </c>
      <c r="Q903" t="s">
        <v>234</v>
      </c>
      <c r="R903" t="s">
        <v>235</v>
      </c>
      <c r="S903">
        <v>8224</v>
      </c>
      <c r="T903">
        <v>8225</v>
      </c>
      <c r="U903" t="s">
        <v>236</v>
      </c>
      <c r="V903" t="s">
        <v>236</v>
      </c>
      <c r="W903" t="s">
        <v>237</v>
      </c>
      <c r="X903" t="s">
        <v>237</v>
      </c>
      <c r="Y903">
        <v>88</v>
      </c>
      <c r="Z903">
        <v>1</v>
      </c>
      <c r="AA903">
        <v>144</v>
      </c>
      <c r="AB903">
        <v>1</v>
      </c>
      <c r="AC903" t="s">
        <v>35</v>
      </c>
      <c r="AD903" t="s">
        <v>35</v>
      </c>
      <c r="AE903" t="s">
        <v>6090</v>
      </c>
      <c r="AF903" t="s">
        <v>6091</v>
      </c>
    </row>
    <row r="904" spans="1:32" x14ac:dyDescent="0.25">
      <c r="A904" t="s">
        <v>1576</v>
      </c>
      <c r="B904" t="s">
        <v>4912</v>
      </c>
      <c r="C904">
        <v>7165</v>
      </c>
      <c r="D904">
        <v>3076.4591</v>
      </c>
      <c r="E904">
        <v>3076.4621029999998</v>
      </c>
      <c r="F904">
        <v>4</v>
      </c>
      <c r="G904">
        <v>988.42662199999995</v>
      </c>
      <c r="H904">
        <v>1336.627414</v>
      </c>
      <c r="I904">
        <v>988.42502400000001</v>
      </c>
      <c r="J904">
        <v>1336.6259090000001</v>
      </c>
      <c r="K904">
        <v>3.0999999999999999E-3</v>
      </c>
      <c r="L904">
        <v>3.0999999999999999E-3</v>
      </c>
      <c r="M904" t="s">
        <v>1574</v>
      </c>
      <c r="N904" t="s">
        <v>1093</v>
      </c>
      <c r="O904">
        <v>3.2751000000000002E-2</v>
      </c>
      <c r="P904">
        <v>0</v>
      </c>
      <c r="Q904" t="s">
        <v>1575</v>
      </c>
      <c r="R904" t="s">
        <v>1095</v>
      </c>
      <c r="S904">
        <v>7168</v>
      </c>
      <c r="T904">
        <v>7169</v>
      </c>
      <c r="U904" t="s">
        <v>1096</v>
      </c>
      <c r="V904" t="s">
        <v>1096</v>
      </c>
      <c r="W904" t="s">
        <v>1097</v>
      </c>
      <c r="X904" t="s">
        <v>1097</v>
      </c>
      <c r="Y904">
        <v>276</v>
      </c>
      <c r="Z904">
        <v>1</v>
      </c>
      <c r="AA904">
        <v>999</v>
      </c>
      <c r="AB904">
        <v>1</v>
      </c>
      <c r="AC904" t="s">
        <v>35</v>
      </c>
      <c r="AD904" t="s">
        <v>35</v>
      </c>
      <c r="AE904" t="s">
        <v>5128</v>
      </c>
      <c r="AF904" t="s">
        <v>6092</v>
      </c>
    </row>
    <row r="905" spans="1:32" x14ac:dyDescent="0.25">
      <c r="A905" t="s">
        <v>1673</v>
      </c>
      <c r="B905" t="s">
        <v>4912</v>
      </c>
      <c r="C905">
        <v>8851</v>
      </c>
      <c r="D905">
        <v>2812.4725279999998</v>
      </c>
      <c r="E905">
        <v>2812.4752870000002</v>
      </c>
      <c r="F905">
        <v>4</v>
      </c>
      <c r="G905">
        <v>740.38292100000001</v>
      </c>
      <c r="H905">
        <v>1320.6845430000001</v>
      </c>
      <c r="I905">
        <v>740.38170200000002</v>
      </c>
      <c r="J905">
        <v>1320.682636</v>
      </c>
      <c r="K905">
        <v>3.0999999999999999E-3</v>
      </c>
      <c r="L905">
        <v>3.0999999999999999E-3</v>
      </c>
      <c r="M905" t="s">
        <v>1481</v>
      </c>
      <c r="N905" t="s">
        <v>1139</v>
      </c>
      <c r="O905">
        <v>3.3071999999999997E-2</v>
      </c>
      <c r="P905">
        <v>0</v>
      </c>
      <c r="Q905" t="s">
        <v>1483</v>
      </c>
      <c r="R905" t="s">
        <v>1141</v>
      </c>
      <c r="S905">
        <v>8854</v>
      </c>
      <c r="T905">
        <v>8855</v>
      </c>
      <c r="U905" t="s">
        <v>1485</v>
      </c>
      <c r="V905" t="s">
        <v>751</v>
      </c>
      <c r="W905" t="s">
        <v>752</v>
      </c>
      <c r="X905" t="s">
        <v>752</v>
      </c>
      <c r="Y905">
        <v>353</v>
      </c>
      <c r="Z905">
        <v>1</v>
      </c>
      <c r="AA905">
        <v>417</v>
      </c>
      <c r="AB905">
        <v>1</v>
      </c>
      <c r="AC905" t="s">
        <v>35</v>
      </c>
      <c r="AD905" t="s">
        <v>35</v>
      </c>
      <c r="AE905" t="s">
        <v>6093</v>
      </c>
      <c r="AF905" t="s">
        <v>6094</v>
      </c>
    </row>
    <row r="906" spans="1:32" x14ac:dyDescent="0.25">
      <c r="A906" t="s">
        <v>4885</v>
      </c>
      <c r="B906" t="s">
        <v>4901</v>
      </c>
      <c r="C906">
        <v>8028</v>
      </c>
      <c r="D906">
        <v>2771.5286329999999</v>
      </c>
      <c r="E906">
        <v>2772.531195</v>
      </c>
      <c r="F906">
        <v>4</v>
      </c>
      <c r="G906">
        <v>952.53538700000001</v>
      </c>
      <c r="H906">
        <v>1067.588182</v>
      </c>
      <c r="I906">
        <v>952.53417999999999</v>
      </c>
      <c r="J906">
        <v>1067.586276</v>
      </c>
      <c r="K906">
        <v>3.0999999999999999E-3</v>
      </c>
      <c r="L906">
        <v>3.0999999999999999E-3</v>
      </c>
      <c r="M906" t="s">
        <v>4613</v>
      </c>
      <c r="N906" t="s">
        <v>2363</v>
      </c>
      <c r="O906" t="s">
        <v>35</v>
      </c>
      <c r="P906" t="s">
        <v>35</v>
      </c>
      <c r="Q906" t="s">
        <v>4615</v>
      </c>
      <c r="R906" t="s">
        <v>2365</v>
      </c>
      <c r="S906">
        <v>8031</v>
      </c>
      <c r="T906">
        <v>8032</v>
      </c>
      <c r="U906" t="s">
        <v>1872</v>
      </c>
      <c r="V906" t="s">
        <v>1872</v>
      </c>
      <c r="W906" t="s">
        <v>1816</v>
      </c>
      <c r="X906" t="s">
        <v>1816</v>
      </c>
      <c r="Y906">
        <v>11</v>
      </c>
      <c r="Z906">
        <v>1</v>
      </c>
      <c r="AA906">
        <v>110</v>
      </c>
      <c r="AB906">
        <v>1</v>
      </c>
      <c r="AC906">
        <v>7.3299999999999997E-3</v>
      </c>
      <c r="AD906">
        <v>1.03E-4</v>
      </c>
      <c r="AE906" t="s">
        <v>4931</v>
      </c>
      <c r="AF906" t="s">
        <v>6095</v>
      </c>
    </row>
    <row r="907" spans="1:32" x14ac:dyDescent="0.25">
      <c r="A907" t="s">
        <v>4652</v>
      </c>
      <c r="B907" t="s">
        <v>4901</v>
      </c>
      <c r="C907">
        <v>5211</v>
      </c>
      <c r="D907">
        <v>3504.6691219999998</v>
      </c>
      <c r="E907">
        <v>3505.6647400000002</v>
      </c>
      <c r="F907">
        <v>4</v>
      </c>
      <c r="G907">
        <v>1145.5737779999999</v>
      </c>
      <c r="H907">
        <v>1607.69028</v>
      </c>
      <c r="I907">
        <v>1145.571688</v>
      </c>
      <c r="J907">
        <v>1607.689237</v>
      </c>
      <c r="K907">
        <v>3.0999999999999999E-3</v>
      </c>
      <c r="L907">
        <v>3.0999999999999999E-3</v>
      </c>
      <c r="M907" t="s">
        <v>605</v>
      </c>
      <c r="N907" t="s">
        <v>2752</v>
      </c>
      <c r="O907" t="s">
        <v>35</v>
      </c>
      <c r="P907" t="s">
        <v>35</v>
      </c>
      <c r="Q907" t="s">
        <v>607</v>
      </c>
      <c r="R907" t="s">
        <v>2725</v>
      </c>
      <c r="S907">
        <v>5214</v>
      </c>
      <c r="T907">
        <v>5215</v>
      </c>
      <c r="U907" t="s">
        <v>609</v>
      </c>
      <c r="V907" t="s">
        <v>737</v>
      </c>
      <c r="W907" t="s">
        <v>610</v>
      </c>
      <c r="X907" t="s">
        <v>739</v>
      </c>
      <c r="Y907">
        <v>68</v>
      </c>
      <c r="Z907">
        <v>1</v>
      </c>
      <c r="AA907">
        <v>164</v>
      </c>
      <c r="AB907">
        <v>1</v>
      </c>
      <c r="AC907">
        <v>1.55E-7</v>
      </c>
      <c r="AD907">
        <v>9.7600000000000001E-5</v>
      </c>
      <c r="AE907" t="s">
        <v>6096</v>
      </c>
      <c r="AF907" t="s">
        <v>6097</v>
      </c>
    </row>
    <row r="908" spans="1:32" x14ac:dyDescent="0.25">
      <c r="A908" t="s">
        <v>4885</v>
      </c>
      <c r="B908" t="s">
        <v>4901</v>
      </c>
      <c r="C908">
        <v>11457</v>
      </c>
      <c r="D908">
        <v>3429.7309650000002</v>
      </c>
      <c r="E908">
        <v>3429.7545829999999</v>
      </c>
      <c r="F908">
        <v>4</v>
      </c>
      <c r="G908">
        <v>1331.677782</v>
      </c>
      <c r="H908">
        <v>1346.648119</v>
      </c>
      <c r="I908">
        <v>1331.6761530000001</v>
      </c>
      <c r="J908">
        <v>1346.6466439999999</v>
      </c>
      <c r="K908">
        <v>3.0999999999999999E-3</v>
      </c>
      <c r="L908">
        <v>3.0999999999999999E-3</v>
      </c>
      <c r="M908" t="s">
        <v>2820</v>
      </c>
      <c r="N908" t="s">
        <v>2003</v>
      </c>
      <c r="O908" t="s">
        <v>35</v>
      </c>
      <c r="P908" t="s">
        <v>35</v>
      </c>
      <c r="Q908" t="s">
        <v>2821</v>
      </c>
      <c r="R908" t="s">
        <v>2004</v>
      </c>
      <c r="S908">
        <v>11458</v>
      </c>
      <c r="T908">
        <v>11461</v>
      </c>
      <c r="U908" t="s">
        <v>1931</v>
      </c>
      <c r="V908" t="s">
        <v>1931</v>
      </c>
      <c r="W908" t="s">
        <v>1932</v>
      </c>
      <c r="X908" t="s">
        <v>1932</v>
      </c>
      <c r="Y908">
        <v>243</v>
      </c>
      <c r="Z908">
        <v>1</v>
      </c>
      <c r="AA908">
        <v>256</v>
      </c>
      <c r="AB908">
        <v>1</v>
      </c>
      <c r="AC908">
        <v>2.63E-4</v>
      </c>
      <c r="AD908">
        <v>1.72E-6</v>
      </c>
      <c r="AE908" t="s">
        <v>4917</v>
      </c>
      <c r="AF908" t="s">
        <v>6098</v>
      </c>
    </row>
    <row r="909" spans="1:32" x14ac:dyDescent="0.25">
      <c r="A909" t="s">
        <v>1242</v>
      </c>
      <c r="B909" t="s">
        <v>4912</v>
      </c>
      <c r="C909">
        <v>12633</v>
      </c>
      <c r="D909">
        <v>3477.836237</v>
      </c>
      <c r="E909">
        <v>3479.8452069999998</v>
      </c>
      <c r="F909">
        <v>5</v>
      </c>
      <c r="G909">
        <v>1566.8539760000001</v>
      </c>
      <c r="H909">
        <v>1159.577196</v>
      </c>
      <c r="I909">
        <v>1566.8518260000001</v>
      </c>
      <c r="J909">
        <v>1159.5761050000001</v>
      </c>
      <c r="K909">
        <v>3.2000000000000002E-3</v>
      </c>
      <c r="L909">
        <v>3.2000000000000002E-3</v>
      </c>
      <c r="M909" t="s">
        <v>1163</v>
      </c>
      <c r="N909" t="s">
        <v>1411</v>
      </c>
      <c r="O909">
        <v>0</v>
      </c>
      <c r="P909">
        <v>0</v>
      </c>
      <c r="Q909" t="s">
        <v>1165</v>
      </c>
      <c r="R909" t="s">
        <v>1412</v>
      </c>
      <c r="S909">
        <v>12636</v>
      </c>
      <c r="T909">
        <v>12637</v>
      </c>
      <c r="U909" t="s">
        <v>51</v>
      </c>
      <c r="V909" t="s">
        <v>51</v>
      </c>
      <c r="W909" t="s">
        <v>52</v>
      </c>
      <c r="X909" t="s">
        <v>52</v>
      </c>
      <c r="Y909">
        <v>436</v>
      </c>
      <c r="Z909">
        <v>1</v>
      </c>
      <c r="AA909">
        <v>473</v>
      </c>
      <c r="AB909">
        <v>1</v>
      </c>
      <c r="AC909" t="s">
        <v>35</v>
      </c>
      <c r="AD909" t="s">
        <v>35</v>
      </c>
      <c r="AE909" t="s">
        <v>5923</v>
      </c>
      <c r="AF909" t="s">
        <v>6099</v>
      </c>
    </row>
    <row r="910" spans="1:32" x14ac:dyDescent="0.25">
      <c r="A910" t="s">
        <v>1673</v>
      </c>
      <c r="B910" t="s">
        <v>4912</v>
      </c>
      <c r="C910">
        <v>12417</v>
      </c>
      <c r="D910">
        <v>3863.9622129999998</v>
      </c>
      <c r="E910">
        <v>3864.9694129999998</v>
      </c>
      <c r="F910">
        <v>5</v>
      </c>
      <c r="G910">
        <v>1068.5464340000001</v>
      </c>
      <c r="H910">
        <v>2044.0107149999999</v>
      </c>
      <c r="I910">
        <v>1068.5451390000001</v>
      </c>
      <c r="J910">
        <v>2044.008797</v>
      </c>
      <c r="K910">
        <v>3.2000000000000002E-3</v>
      </c>
      <c r="L910">
        <v>3.2000000000000002E-3</v>
      </c>
      <c r="M910" t="s">
        <v>1286</v>
      </c>
      <c r="N910" t="s">
        <v>1399</v>
      </c>
      <c r="O910">
        <v>0</v>
      </c>
      <c r="P910">
        <v>0</v>
      </c>
      <c r="Q910" t="s">
        <v>1288</v>
      </c>
      <c r="R910" t="s">
        <v>1400</v>
      </c>
      <c r="S910">
        <v>12420</v>
      </c>
      <c r="T910">
        <v>12421</v>
      </c>
      <c r="U910" t="s">
        <v>51</v>
      </c>
      <c r="V910" t="s">
        <v>51</v>
      </c>
      <c r="W910" t="s">
        <v>52</v>
      </c>
      <c r="X910" t="s">
        <v>52</v>
      </c>
      <c r="Y910">
        <v>240</v>
      </c>
      <c r="Z910">
        <v>1</v>
      </c>
      <c r="AA910">
        <v>248</v>
      </c>
      <c r="AB910">
        <v>1</v>
      </c>
      <c r="AC910" t="s">
        <v>35</v>
      </c>
      <c r="AD910" t="s">
        <v>35</v>
      </c>
      <c r="AE910" t="s">
        <v>5923</v>
      </c>
      <c r="AF910" t="s">
        <v>6100</v>
      </c>
    </row>
    <row r="911" spans="1:32" x14ac:dyDescent="0.25">
      <c r="A911" t="s">
        <v>4240</v>
      </c>
      <c r="B911" t="s">
        <v>4901</v>
      </c>
      <c r="C911">
        <v>9912</v>
      </c>
      <c r="D911">
        <v>3273.608209</v>
      </c>
      <c r="E911">
        <v>3273.6017510000001</v>
      </c>
      <c r="F911">
        <v>4</v>
      </c>
      <c r="G911">
        <v>1176.560763</v>
      </c>
      <c r="H911">
        <v>1345.6423809999999</v>
      </c>
      <c r="I911">
        <v>1176.559743</v>
      </c>
      <c r="J911">
        <v>1345.6401619999999</v>
      </c>
      <c r="K911">
        <v>3.2000000000000002E-3</v>
      </c>
      <c r="L911">
        <v>3.2000000000000002E-3</v>
      </c>
      <c r="M911" t="s">
        <v>3583</v>
      </c>
      <c r="N911" t="s">
        <v>2865</v>
      </c>
      <c r="O911">
        <v>0</v>
      </c>
      <c r="P911">
        <v>0</v>
      </c>
      <c r="Q911" t="s">
        <v>3584</v>
      </c>
      <c r="R911" t="s">
        <v>2866</v>
      </c>
      <c r="S911">
        <v>9915</v>
      </c>
      <c r="T911">
        <v>9916</v>
      </c>
      <c r="U911" t="s">
        <v>1622</v>
      </c>
      <c r="V911" t="s">
        <v>72</v>
      </c>
      <c r="W911" t="s">
        <v>1623</v>
      </c>
      <c r="X911" t="s">
        <v>73</v>
      </c>
      <c r="Y911">
        <v>55</v>
      </c>
      <c r="Z911">
        <v>1</v>
      </c>
      <c r="AA911">
        <v>498</v>
      </c>
      <c r="AB911">
        <v>1</v>
      </c>
      <c r="AC911" t="s">
        <v>35</v>
      </c>
      <c r="AD911" t="s">
        <v>35</v>
      </c>
      <c r="AE911" t="s">
        <v>5244</v>
      </c>
      <c r="AF911" t="s">
        <v>6101</v>
      </c>
    </row>
    <row r="912" spans="1:32" x14ac:dyDescent="0.25">
      <c r="A912" t="s">
        <v>703</v>
      </c>
      <c r="B912" t="s">
        <v>5028</v>
      </c>
      <c r="C912">
        <v>12328</v>
      </c>
      <c r="D912">
        <v>4303.1390179999999</v>
      </c>
      <c r="E912">
        <v>4305.1452079999999</v>
      </c>
      <c r="F912">
        <v>4</v>
      </c>
      <c r="G912">
        <v>1724.789401</v>
      </c>
      <c r="H912">
        <v>1826.9445519999999</v>
      </c>
      <c r="I912">
        <v>1724.7893449999999</v>
      </c>
      <c r="J912">
        <v>1826.941429</v>
      </c>
      <c r="K912">
        <v>3.2000000000000002E-3</v>
      </c>
      <c r="L912">
        <v>3.2000000000000002E-3</v>
      </c>
      <c r="M912" t="s">
        <v>481</v>
      </c>
      <c r="N912" t="s">
        <v>483</v>
      </c>
      <c r="O912">
        <v>0</v>
      </c>
      <c r="P912">
        <v>0</v>
      </c>
      <c r="Q912" t="s">
        <v>482</v>
      </c>
      <c r="R912" t="s">
        <v>484</v>
      </c>
      <c r="S912">
        <v>12331</v>
      </c>
      <c r="T912">
        <v>12330</v>
      </c>
      <c r="U912" t="s">
        <v>154</v>
      </c>
      <c r="V912" t="s">
        <v>154</v>
      </c>
      <c r="W912" t="s">
        <v>155</v>
      </c>
      <c r="X912" t="s">
        <v>155</v>
      </c>
      <c r="Y912">
        <v>449</v>
      </c>
      <c r="Z912">
        <v>1</v>
      </c>
      <c r="AA912">
        <v>499</v>
      </c>
      <c r="AB912">
        <v>1</v>
      </c>
      <c r="AC912" t="s">
        <v>35</v>
      </c>
      <c r="AD912" t="s">
        <v>35</v>
      </c>
      <c r="AE912" t="s">
        <v>5681</v>
      </c>
      <c r="AF912" t="s">
        <v>6102</v>
      </c>
    </row>
    <row r="913" spans="1:32" x14ac:dyDescent="0.25">
      <c r="A913" t="s">
        <v>2964</v>
      </c>
      <c r="B913" t="s">
        <v>4901</v>
      </c>
      <c r="C913">
        <v>9939</v>
      </c>
      <c r="D913">
        <v>3820.858514</v>
      </c>
      <c r="E913">
        <v>3821.8477699999999</v>
      </c>
      <c r="F913">
        <v>5</v>
      </c>
      <c r="G913">
        <v>1013.504381</v>
      </c>
      <c r="H913">
        <v>2055.9490689999998</v>
      </c>
      <c r="I913">
        <v>1013.50294</v>
      </c>
      <c r="J913">
        <v>2055.9472599999999</v>
      </c>
      <c r="K913">
        <v>3.2000000000000002E-3</v>
      </c>
      <c r="L913">
        <v>3.2000000000000002E-3</v>
      </c>
      <c r="M913" t="s">
        <v>2771</v>
      </c>
      <c r="N913" t="s">
        <v>2772</v>
      </c>
      <c r="O913">
        <v>2.4342999999999999E-3</v>
      </c>
      <c r="P913">
        <v>0</v>
      </c>
      <c r="Q913" t="s">
        <v>2773</v>
      </c>
      <c r="R913" t="s">
        <v>2774</v>
      </c>
      <c r="S913">
        <v>9940</v>
      </c>
      <c r="T913">
        <v>9943</v>
      </c>
      <c r="U913" t="s">
        <v>1038</v>
      </c>
      <c r="V913" t="s">
        <v>1038</v>
      </c>
      <c r="W913" t="s">
        <v>1039</v>
      </c>
      <c r="X913" t="s">
        <v>1039</v>
      </c>
      <c r="Y913">
        <v>461</v>
      </c>
      <c r="Z913">
        <v>1</v>
      </c>
      <c r="AA913">
        <v>605</v>
      </c>
      <c r="AB913">
        <v>1</v>
      </c>
      <c r="AC913" t="s">
        <v>35</v>
      </c>
      <c r="AD913" t="s">
        <v>35</v>
      </c>
      <c r="AE913" t="s">
        <v>4908</v>
      </c>
      <c r="AF913" t="s">
        <v>6103</v>
      </c>
    </row>
    <row r="914" spans="1:32" x14ac:dyDescent="0.25">
      <c r="A914" t="s">
        <v>1077</v>
      </c>
      <c r="B914" t="s">
        <v>4912</v>
      </c>
      <c r="C914">
        <v>5309</v>
      </c>
      <c r="D914">
        <v>3109.5435729999999</v>
      </c>
      <c r="E914">
        <v>3109.5485290000001</v>
      </c>
      <c r="F914">
        <v>4</v>
      </c>
      <c r="G914">
        <v>969.477891</v>
      </c>
      <c r="H914">
        <v>1388.660617</v>
      </c>
      <c r="I914">
        <v>969.47672499999999</v>
      </c>
      <c r="J914">
        <v>1388.6585459999999</v>
      </c>
      <c r="K914">
        <v>3.2000000000000002E-3</v>
      </c>
      <c r="L914">
        <v>3.2000000000000002E-3</v>
      </c>
      <c r="M914" t="s">
        <v>1116</v>
      </c>
      <c r="N914" t="s">
        <v>1117</v>
      </c>
      <c r="O914">
        <v>2.4095999999999999E-2</v>
      </c>
      <c r="P914">
        <v>0</v>
      </c>
      <c r="Q914" t="s">
        <v>1118</v>
      </c>
      <c r="R914" t="s">
        <v>1119</v>
      </c>
      <c r="S914">
        <v>5312</v>
      </c>
      <c r="T914">
        <v>5313</v>
      </c>
      <c r="U914" t="s">
        <v>1120</v>
      </c>
      <c r="V914" t="s">
        <v>1121</v>
      </c>
      <c r="W914" t="s">
        <v>1122</v>
      </c>
      <c r="X914" t="s">
        <v>1123</v>
      </c>
      <c r="Y914">
        <v>107</v>
      </c>
      <c r="Z914">
        <v>1</v>
      </c>
      <c r="AA914">
        <v>49</v>
      </c>
      <c r="AB914">
        <v>1</v>
      </c>
      <c r="AC914" t="s">
        <v>35</v>
      </c>
      <c r="AD914" t="s">
        <v>35</v>
      </c>
      <c r="AE914" t="s">
        <v>6104</v>
      </c>
      <c r="AF914" t="s">
        <v>6105</v>
      </c>
    </row>
    <row r="915" spans="1:32" x14ac:dyDescent="0.25">
      <c r="A915" t="s">
        <v>399</v>
      </c>
      <c r="B915" t="s">
        <v>5028</v>
      </c>
      <c r="C915">
        <v>5395</v>
      </c>
      <c r="D915">
        <v>2858.4702090000001</v>
      </c>
      <c r="E915">
        <v>2859.4716239999998</v>
      </c>
      <c r="F915">
        <v>4</v>
      </c>
      <c r="G915">
        <v>960.45982500000002</v>
      </c>
      <c r="H915">
        <v>1146.605319</v>
      </c>
      <c r="I915">
        <v>960.45863199999997</v>
      </c>
      <c r="J915">
        <v>1146.603323</v>
      </c>
      <c r="K915">
        <v>3.2000000000000002E-3</v>
      </c>
      <c r="L915">
        <v>3.2000000000000002E-3</v>
      </c>
      <c r="M915" t="s">
        <v>453</v>
      </c>
      <c r="N915" t="s">
        <v>454</v>
      </c>
      <c r="O915">
        <v>3.0533999999999999E-2</v>
      </c>
      <c r="P915">
        <v>2.7778000000000001E-2</v>
      </c>
      <c r="Q915" t="s">
        <v>455</v>
      </c>
      <c r="R915" t="s">
        <v>456</v>
      </c>
      <c r="S915">
        <v>5398</v>
      </c>
      <c r="T915">
        <v>5399</v>
      </c>
      <c r="U915" t="s">
        <v>136</v>
      </c>
      <c r="V915" t="s">
        <v>136</v>
      </c>
      <c r="W915" t="s">
        <v>137</v>
      </c>
      <c r="X915" t="s">
        <v>137</v>
      </c>
      <c r="Y915">
        <v>72</v>
      </c>
      <c r="Z915">
        <v>1</v>
      </c>
      <c r="AA915">
        <v>655</v>
      </c>
      <c r="AB915">
        <v>1</v>
      </c>
      <c r="AC915" t="s">
        <v>35</v>
      </c>
      <c r="AD915" t="s">
        <v>35</v>
      </c>
      <c r="AE915" t="s">
        <v>5999</v>
      </c>
      <c r="AF915" t="s">
        <v>6106</v>
      </c>
    </row>
    <row r="916" spans="1:32" x14ac:dyDescent="0.25">
      <c r="A916" t="s">
        <v>4576</v>
      </c>
      <c r="B916" t="s">
        <v>4901</v>
      </c>
      <c r="C916">
        <v>12798</v>
      </c>
      <c r="D916">
        <v>3724.8723690000002</v>
      </c>
      <c r="E916">
        <v>3724.870062</v>
      </c>
      <c r="F916">
        <v>4</v>
      </c>
      <c r="G916">
        <v>728.36979799999995</v>
      </c>
      <c r="H916">
        <v>2245.097507</v>
      </c>
      <c r="I916">
        <v>728.37046899999996</v>
      </c>
      <c r="J916">
        <v>2245.0936489999999</v>
      </c>
      <c r="K916">
        <v>3.2000000000000002E-3</v>
      </c>
      <c r="L916">
        <v>3.2000000000000002E-3</v>
      </c>
      <c r="M916" t="s">
        <v>4120</v>
      </c>
      <c r="N916" t="s">
        <v>3483</v>
      </c>
      <c r="O916" t="s">
        <v>35</v>
      </c>
      <c r="P916" t="s">
        <v>35</v>
      </c>
      <c r="Q916" t="s">
        <v>4122</v>
      </c>
      <c r="R916" t="s">
        <v>3484</v>
      </c>
      <c r="S916">
        <v>12799</v>
      </c>
      <c r="T916">
        <v>12802</v>
      </c>
      <c r="U916" t="s">
        <v>603</v>
      </c>
      <c r="V916" t="s">
        <v>603</v>
      </c>
      <c r="W916" t="s">
        <v>604</v>
      </c>
      <c r="X916" t="s">
        <v>604</v>
      </c>
      <c r="Y916">
        <v>89</v>
      </c>
      <c r="Z916">
        <v>1</v>
      </c>
      <c r="AA916">
        <v>129</v>
      </c>
      <c r="AB916">
        <v>1</v>
      </c>
      <c r="AC916">
        <v>1.2200000000000001E-2</v>
      </c>
      <c r="AD916">
        <v>1.91E-7</v>
      </c>
      <c r="AE916" t="s">
        <v>5084</v>
      </c>
      <c r="AF916" t="s">
        <v>6107</v>
      </c>
    </row>
    <row r="917" spans="1:32" x14ac:dyDescent="0.25">
      <c r="A917" t="s">
        <v>4765</v>
      </c>
      <c r="B917" t="s">
        <v>4901</v>
      </c>
      <c r="C917">
        <v>5652</v>
      </c>
      <c r="D917">
        <v>3938.8816940000002</v>
      </c>
      <c r="E917">
        <v>3938.8732359999999</v>
      </c>
      <c r="F917">
        <v>4</v>
      </c>
      <c r="G917">
        <v>1557.7446010000001</v>
      </c>
      <c r="H917">
        <v>1629.7320279999999</v>
      </c>
      <c r="I917">
        <v>1557.7423349999999</v>
      </c>
      <c r="J917">
        <v>1629.731102</v>
      </c>
      <c r="K917">
        <v>3.2000000000000002E-3</v>
      </c>
      <c r="L917">
        <v>3.2000000000000002E-3</v>
      </c>
      <c r="M917" t="s">
        <v>2494</v>
      </c>
      <c r="N917" t="s">
        <v>1900</v>
      </c>
      <c r="O917" t="s">
        <v>35</v>
      </c>
      <c r="P917" t="s">
        <v>35</v>
      </c>
      <c r="Q917" t="s">
        <v>2496</v>
      </c>
      <c r="R917" t="s">
        <v>1902</v>
      </c>
      <c r="S917">
        <v>5653</v>
      </c>
      <c r="T917">
        <v>5654</v>
      </c>
      <c r="U917" t="s">
        <v>1801</v>
      </c>
      <c r="V917" t="s">
        <v>1801</v>
      </c>
      <c r="W917" t="s">
        <v>1802</v>
      </c>
      <c r="X917" t="s">
        <v>1802</v>
      </c>
      <c r="Y917">
        <v>406</v>
      </c>
      <c r="Z917">
        <v>1</v>
      </c>
      <c r="AA917">
        <v>644</v>
      </c>
      <c r="AB917">
        <v>1</v>
      </c>
      <c r="AC917">
        <v>7.9699999999999995E-7</v>
      </c>
      <c r="AD917">
        <v>4.9299999999999998E-7</v>
      </c>
      <c r="AE917" t="s">
        <v>4939</v>
      </c>
      <c r="AF917" t="s">
        <v>6108</v>
      </c>
    </row>
    <row r="918" spans="1:32" x14ac:dyDescent="0.25">
      <c r="A918" t="s">
        <v>4765</v>
      </c>
      <c r="B918" t="s">
        <v>4901</v>
      </c>
      <c r="C918">
        <v>6036</v>
      </c>
      <c r="D918">
        <v>3294.683771</v>
      </c>
      <c r="E918">
        <v>3294.7116150000002</v>
      </c>
      <c r="F918">
        <v>4</v>
      </c>
      <c r="G918">
        <v>1197.637254</v>
      </c>
      <c r="H918">
        <v>1345.6414520000001</v>
      </c>
      <c r="I918">
        <v>1197.6353509999999</v>
      </c>
      <c r="J918">
        <v>1345.6401619999999</v>
      </c>
      <c r="K918">
        <v>3.2000000000000002E-3</v>
      </c>
      <c r="L918">
        <v>3.2000000000000002E-3</v>
      </c>
      <c r="M918" t="s">
        <v>2098</v>
      </c>
      <c r="N918" t="s">
        <v>2865</v>
      </c>
      <c r="O918" t="s">
        <v>35</v>
      </c>
      <c r="P918" t="s">
        <v>35</v>
      </c>
      <c r="Q918" t="s">
        <v>2099</v>
      </c>
      <c r="R918" t="s">
        <v>2866</v>
      </c>
      <c r="S918">
        <v>6039</v>
      </c>
      <c r="T918">
        <v>6040</v>
      </c>
      <c r="U918" t="s">
        <v>72</v>
      </c>
      <c r="V918" t="s">
        <v>72</v>
      </c>
      <c r="W918" t="s">
        <v>73</v>
      </c>
      <c r="X918" t="s">
        <v>73</v>
      </c>
      <c r="Y918">
        <v>261</v>
      </c>
      <c r="Z918">
        <v>1</v>
      </c>
      <c r="AA918">
        <v>498</v>
      </c>
      <c r="AB918">
        <v>1</v>
      </c>
      <c r="AC918">
        <v>7.9900000000000006E-3</v>
      </c>
      <c r="AD918">
        <v>1.2800000000000001E-3</v>
      </c>
      <c r="AE918" t="s">
        <v>4973</v>
      </c>
      <c r="AF918" t="s">
        <v>6109</v>
      </c>
    </row>
    <row r="919" spans="1:32" x14ac:dyDescent="0.25">
      <c r="A919" t="s">
        <v>4544</v>
      </c>
      <c r="B919" t="s">
        <v>4901</v>
      </c>
      <c r="C919">
        <v>13586</v>
      </c>
      <c r="D919">
        <v>3848.9703920000002</v>
      </c>
      <c r="E919">
        <v>3849.9611260000001</v>
      </c>
      <c r="F919">
        <v>4</v>
      </c>
      <c r="G919">
        <v>1403.685594</v>
      </c>
      <c r="H919">
        <v>1693.879733</v>
      </c>
      <c r="I919">
        <v>1403.683364</v>
      </c>
      <c r="J919">
        <v>1693.8787689999999</v>
      </c>
      <c r="K919">
        <v>3.2000000000000002E-3</v>
      </c>
      <c r="L919">
        <v>3.2000000000000002E-3</v>
      </c>
      <c r="M919" t="s">
        <v>932</v>
      </c>
      <c r="N919" t="s">
        <v>1189</v>
      </c>
      <c r="O919" t="s">
        <v>35</v>
      </c>
      <c r="P919" t="s">
        <v>35</v>
      </c>
      <c r="Q919" t="s">
        <v>934</v>
      </c>
      <c r="R919" t="s">
        <v>1190</v>
      </c>
      <c r="S919">
        <v>13589</v>
      </c>
      <c r="T919">
        <v>13588</v>
      </c>
      <c r="U919" t="s">
        <v>936</v>
      </c>
      <c r="V919" t="s">
        <v>936</v>
      </c>
      <c r="W919" t="s">
        <v>937</v>
      </c>
      <c r="X919" t="s">
        <v>937</v>
      </c>
      <c r="Y919">
        <v>420</v>
      </c>
      <c r="Z919">
        <v>1</v>
      </c>
      <c r="AA919">
        <v>143</v>
      </c>
      <c r="AB919">
        <v>1</v>
      </c>
      <c r="AC919">
        <v>5.3300000000000001E-5</v>
      </c>
      <c r="AD919">
        <v>3.7799999999999997E-5</v>
      </c>
      <c r="AE919" t="s">
        <v>4919</v>
      </c>
      <c r="AF919" t="s">
        <v>6110</v>
      </c>
    </row>
    <row r="920" spans="1:32" x14ac:dyDescent="0.25">
      <c r="A920" t="s">
        <v>4765</v>
      </c>
      <c r="B920" t="s">
        <v>4901</v>
      </c>
      <c r="C920">
        <v>8533</v>
      </c>
      <c r="D920">
        <v>4191.1165099999998</v>
      </c>
      <c r="E920">
        <v>4191.1847589999998</v>
      </c>
      <c r="F920">
        <v>4</v>
      </c>
      <c r="G920">
        <v>1641.8239000000001</v>
      </c>
      <c r="H920">
        <v>1797.8875459999999</v>
      </c>
      <c r="I920">
        <v>1641.825002</v>
      </c>
      <c r="J920">
        <v>1797.8897280000001</v>
      </c>
      <c r="K920">
        <v>-3.3E-3</v>
      </c>
      <c r="L920">
        <v>3.3E-3</v>
      </c>
      <c r="M920" t="s">
        <v>1064</v>
      </c>
      <c r="N920" t="s">
        <v>1663</v>
      </c>
      <c r="O920" t="s">
        <v>35</v>
      </c>
      <c r="P920" t="s">
        <v>35</v>
      </c>
      <c r="Q920" t="s">
        <v>1066</v>
      </c>
      <c r="R920" t="s">
        <v>1665</v>
      </c>
      <c r="S920">
        <v>8536</v>
      </c>
      <c r="T920">
        <v>8537</v>
      </c>
      <c r="U920" t="s">
        <v>441</v>
      </c>
      <c r="V920" t="s">
        <v>441</v>
      </c>
      <c r="W920" t="s">
        <v>442</v>
      </c>
      <c r="X920" t="s">
        <v>442</v>
      </c>
      <c r="Y920">
        <v>307</v>
      </c>
      <c r="Z920">
        <v>1</v>
      </c>
      <c r="AA920">
        <v>185</v>
      </c>
      <c r="AB920">
        <v>1</v>
      </c>
      <c r="AC920">
        <v>4.0899999999999998E-5</v>
      </c>
      <c r="AD920">
        <v>1.33E-5</v>
      </c>
      <c r="AE920" t="s">
        <v>4921</v>
      </c>
      <c r="AF920" t="s">
        <v>6111</v>
      </c>
    </row>
    <row r="921" spans="1:32" x14ac:dyDescent="0.25">
      <c r="A921" t="s">
        <v>399</v>
      </c>
      <c r="B921" t="s">
        <v>5028</v>
      </c>
      <c r="C921">
        <v>6105</v>
      </c>
      <c r="D921">
        <v>3167.6318299999998</v>
      </c>
      <c r="E921">
        <v>3168.6351989999998</v>
      </c>
      <c r="F921">
        <v>4</v>
      </c>
      <c r="G921">
        <v>1524.7682830000001</v>
      </c>
      <c r="H921">
        <v>891.458482</v>
      </c>
      <c r="I921">
        <v>1524.767153</v>
      </c>
      <c r="J921">
        <v>891.45626400000003</v>
      </c>
      <c r="K921">
        <v>3.3E-3</v>
      </c>
      <c r="L921">
        <v>3.3E-3</v>
      </c>
      <c r="M921" t="s">
        <v>467</v>
      </c>
      <c r="N921" t="s">
        <v>450</v>
      </c>
      <c r="O921">
        <v>0</v>
      </c>
      <c r="P921">
        <v>0</v>
      </c>
      <c r="Q921" t="s">
        <v>468</v>
      </c>
      <c r="R921" t="s">
        <v>452</v>
      </c>
      <c r="S921">
        <v>6108</v>
      </c>
      <c r="T921">
        <v>6109</v>
      </c>
      <c r="U921" t="s">
        <v>84</v>
      </c>
      <c r="V921" t="s">
        <v>417</v>
      </c>
      <c r="W921" t="s">
        <v>85</v>
      </c>
      <c r="X921" t="s">
        <v>418</v>
      </c>
      <c r="Y921">
        <v>498</v>
      </c>
      <c r="Z921">
        <v>1</v>
      </c>
      <c r="AA921">
        <v>121</v>
      </c>
      <c r="AB921">
        <v>1</v>
      </c>
      <c r="AC921" t="s">
        <v>35</v>
      </c>
      <c r="AD921" t="s">
        <v>35</v>
      </c>
      <c r="AE921" t="s">
        <v>6112</v>
      </c>
      <c r="AF921" t="s">
        <v>6113</v>
      </c>
    </row>
    <row r="922" spans="1:32" x14ac:dyDescent="0.25">
      <c r="A922" t="s">
        <v>1776</v>
      </c>
      <c r="B922" t="s">
        <v>4901</v>
      </c>
      <c r="C922">
        <v>5409</v>
      </c>
      <c r="D922">
        <v>3641.8142640000001</v>
      </c>
      <c r="E922">
        <v>3641.8022989999999</v>
      </c>
      <c r="F922">
        <v>5</v>
      </c>
      <c r="G922">
        <v>1063.501634</v>
      </c>
      <c r="H922">
        <v>1826.907565</v>
      </c>
      <c r="I922">
        <v>1063.5008310000001</v>
      </c>
      <c r="J922">
        <v>1826.9050440000001</v>
      </c>
      <c r="K922">
        <v>3.3E-3</v>
      </c>
      <c r="L922">
        <v>3.3E-3</v>
      </c>
      <c r="M922" t="s">
        <v>1021</v>
      </c>
      <c r="N922" t="s">
        <v>2005</v>
      </c>
      <c r="O922">
        <v>0</v>
      </c>
      <c r="P922">
        <v>0</v>
      </c>
      <c r="Q922" t="s">
        <v>1023</v>
      </c>
      <c r="R922" t="s">
        <v>486</v>
      </c>
      <c r="S922">
        <v>5412</v>
      </c>
      <c r="T922">
        <v>5413</v>
      </c>
      <c r="U922" t="s">
        <v>1003</v>
      </c>
      <c r="V922" t="s">
        <v>216</v>
      </c>
      <c r="W922" t="s">
        <v>1004</v>
      </c>
      <c r="X922" t="s">
        <v>217</v>
      </c>
      <c r="Y922">
        <v>79</v>
      </c>
      <c r="Z922">
        <v>1</v>
      </c>
      <c r="AA922">
        <v>63</v>
      </c>
      <c r="AB922">
        <v>1</v>
      </c>
      <c r="AC922" t="s">
        <v>35</v>
      </c>
      <c r="AD922" t="s">
        <v>35</v>
      </c>
      <c r="AE922" t="s">
        <v>5018</v>
      </c>
      <c r="AF922" t="s">
        <v>6114</v>
      </c>
    </row>
    <row r="923" spans="1:32" x14ac:dyDescent="0.25">
      <c r="A923" t="s">
        <v>548</v>
      </c>
      <c r="B923" t="s">
        <v>5028</v>
      </c>
      <c r="C923">
        <v>13621</v>
      </c>
      <c r="D923">
        <v>3459.7305240000001</v>
      </c>
      <c r="E923">
        <v>3461.7357849999999</v>
      </c>
      <c r="F923">
        <v>4</v>
      </c>
      <c r="G923">
        <v>1176.6202860000001</v>
      </c>
      <c r="H923">
        <v>1531.7051730000001</v>
      </c>
      <c r="I923">
        <v>1176.6179099999999</v>
      </c>
      <c r="J923">
        <v>1531.704219</v>
      </c>
      <c r="K923">
        <v>3.3E-3</v>
      </c>
      <c r="L923">
        <v>3.3E-3</v>
      </c>
      <c r="M923" t="s">
        <v>242</v>
      </c>
      <c r="N923" t="s">
        <v>631</v>
      </c>
      <c r="O923">
        <v>0</v>
      </c>
      <c r="P923">
        <v>0</v>
      </c>
      <c r="Q923" t="s">
        <v>244</v>
      </c>
      <c r="R923" t="s">
        <v>632</v>
      </c>
      <c r="S923">
        <v>13624</v>
      </c>
      <c r="T923">
        <v>13625</v>
      </c>
      <c r="U923" t="s">
        <v>120</v>
      </c>
      <c r="V923" t="s">
        <v>120</v>
      </c>
      <c r="W923" t="s">
        <v>121</v>
      </c>
      <c r="X923" t="s">
        <v>121</v>
      </c>
      <c r="Y923">
        <v>454</v>
      </c>
      <c r="Z923">
        <v>1</v>
      </c>
      <c r="AA923">
        <v>443</v>
      </c>
      <c r="AB923">
        <v>1</v>
      </c>
      <c r="AC923" t="s">
        <v>35</v>
      </c>
      <c r="AD923" t="s">
        <v>35</v>
      </c>
      <c r="AE923" t="s">
        <v>5985</v>
      </c>
      <c r="AF923" t="s">
        <v>6115</v>
      </c>
    </row>
    <row r="924" spans="1:32" x14ac:dyDescent="0.25">
      <c r="A924" t="s">
        <v>3850</v>
      </c>
      <c r="B924" t="s">
        <v>4901</v>
      </c>
      <c r="C924">
        <v>15873</v>
      </c>
      <c r="D924">
        <v>3774.0158019999999</v>
      </c>
      <c r="E924">
        <v>3774.0109309999998</v>
      </c>
      <c r="F924">
        <v>4</v>
      </c>
      <c r="G924">
        <v>1100.5372789999999</v>
      </c>
      <c r="H924">
        <v>1922.073459</v>
      </c>
      <c r="I924">
        <v>1100.5349679999999</v>
      </c>
      <c r="J924">
        <v>1922.072443</v>
      </c>
      <c r="K924">
        <v>3.3E-3</v>
      </c>
      <c r="L924">
        <v>3.3E-3</v>
      </c>
      <c r="M924" t="s">
        <v>336</v>
      </c>
      <c r="N924" t="s">
        <v>331</v>
      </c>
      <c r="O924">
        <v>0</v>
      </c>
      <c r="P924">
        <v>0</v>
      </c>
      <c r="Q924" t="s">
        <v>337</v>
      </c>
      <c r="R924" t="s">
        <v>333</v>
      </c>
      <c r="S924">
        <v>15876</v>
      </c>
      <c r="T924">
        <v>15875</v>
      </c>
      <c r="U924" t="s">
        <v>60</v>
      </c>
      <c r="V924" t="s">
        <v>56</v>
      </c>
      <c r="W924" t="s">
        <v>61</v>
      </c>
      <c r="X924" t="s">
        <v>57</v>
      </c>
      <c r="Y924">
        <v>89</v>
      </c>
      <c r="Z924">
        <v>1</v>
      </c>
      <c r="AA924">
        <v>128</v>
      </c>
      <c r="AB924">
        <v>1</v>
      </c>
      <c r="AC924" t="s">
        <v>35</v>
      </c>
      <c r="AD924" t="s">
        <v>35</v>
      </c>
      <c r="AE924" t="s">
        <v>5073</v>
      </c>
      <c r="AF924" t="s">
        <v>6116</v>
      </c>
    </row>
    <row r="925" spans="1:32" x14ac:dyDescent="0.25">
      <c r="A925" t="s">
        <v>4240</v>
      </c>
      <c r="B925" t="s">
        <v>4901</v>
      </c>
      <c r="C925">
        <v>14401</v>
      </c>
      <c r="D925">
        <v>4356.3687069999996</v>
      </c>
      <c r="E925">
        <v>4356.3986260000001</v>
      </c>
      <c r="F925">
        <v>4</v>
      </c>
      <c r="G925">
        <v>1213.620042</v>
      </c>
      <c r="H925">
        <v>2391.3436000000002</v>
      </c>
      <c r="I925">
        <v>1213.6190320000001</v>
      </c>
      <c r="J925">
        <v>2391.3413479999999</v>
      </c>
      <c r="K925">
        <v>3.3E-3</v>
      </c>
      <c r="L925">
        <v>3.3E-3</v>
      </c>
      <c r="M925" t="s">
        <v>1238</v>
      </c>
      <c r="N925" t="s">
        <v>1239</v>
      </c>
      <c r="O925">
        <v>1.4576999999999999E-3</v>
      </c>
      <c r="P925">
        <v>0</v>
      </c>
      <c r="Q925" t="s">
        <v>1240</v>
      </c>
      <c r="R925" t="s">
        <v>1241</v>
      </c>
      <c r="S925">
        <v>14404</v>
      </c>
      <c r="T925">
        <v>14405</v>
      </c>
      <c r="U925" t="s">
        <v>90</v>
      </c>
      <c r="V925" t="s">
        <v>90</v>
      </c>
      <c r="W925" t="s">
        <v>91</v>
      </c>
      <c r="X925" t="s">
        <v>91</v>
      </c>
      <c r="Y925">
        <v>90</v>
      </c>
      <c r="Z925">
        <v>1</v>
      </c>
      <c r="AA925">
        <v>73</v>
      </c>
      <c r="AB925">
        <v>1</v>
      </c>
      <c r="AC925" t="s">
        <v>35</v>
      </c>
      <c r="AD925" t="s">
        <v>35</v>
      </c>
      <c r="AE925" t="s">
        <v>5065</v>
      </c>
      <c r="AF925" t="s">
        <v>6117</v>
      </c>
    </row>
    <row r="926" spans="1:32" x14ac:dyDescent="0.25">
      <c r="A926" t="s">
        <v>4240</v>
      </c>
      <c r="B926" t="s">
        <v>4901</v>
      </c>
      <c r="C926">
        <v>12325</v>
      </c>
      <c r="D926">
        <v>3293.656258</v>
      </c>
      <c r="E926">
        <v>3294.6552179999999</v>
      </c>
      <c r="F926">
        <v>4</v>
      </c>
      <c r="G926">
        <v>1196.6095439999999</v>
      </c>
      <c r="H926">
        <v>1345.6416489999999</v>
      </c>
      <c r="I926">
        <v>1196.607739</v>
      </c>
      <c r="J926">
        <v>1345.6401619999999</v>
      </c>
      <c r="K926">
        <v>3.3E-3</v>
      </c>
      <c r="L926">
        <v>3.3E-3</v>
      </c>
      <c r="M926" t="s">
        <v>858</v>
      </c>
      <c r="N926" t="s">
        <v>2865</v>
      </c>
      <c r="O926">
        <v>1.4576999999999999E-3</v>
      </c>
      <c r="P926">
        <v>0</v>
      </c>
      <c r="Q926" t="s">
        <v>860</v>
      </c>
      <c r="R926" t="s">
        <v>2866</v>
      </c>
      <c r="S926">
        <v>12328</v>
      </c>
      <c r="T926">
        <v>12329</v>
      </c>
      <c r="U926" s="7" t="s">
        <v>862</v>
      </c>
      <c r="V926" s="7" t="s">
        <v>72</v>
      </c>
      <c r="W926" s="7" t="s">
        <v>863</v>
      </c>
      <c r="X926" s="7" t="s">
        <v>73</v>
      </c>
      <c r="Y926" s="7">
        <v>48</v>
      </c>
      <c r="Z926" s="7">
        <v>1</v>
      </c>
      <c r="AA926" s="7">
        <v>498</v>
      </c>
      <c r="AB926" s="7">
        <v>1</v>
      </c>
      <c r="AC926" s="7" t="s">
        <v>35</v>
      </c>
      <c r="AD926" s="7" t="s">
        <v>35</v>
      </c>
      <c r="AE926" s="7" t="s">
        <v>5026</v>
      </c>
      <c r="AF926" s="7" t="s">
        <v>6118</v>
      </c>
    </row>
    <row r="927" spans="1:32" x14ac:dyDescent="0.25">
      <c r="A927" t="s">
        <v>4240</v>
      </c>
      <c r="B927" t="s">
        <v>4901</v>
      </c>
      <c r="C927">
        <v>4607</v>
      </c>
      <c r="D927">
        <v>3049.5058669999999</v>
      </c>
      <c r="E927">
        <v>3050.5023860000001</v>
      </c>
      <c r="F927">
        <v>4</v>
      </c>
      <c r="G927">
        <v>909.45597999999995</v>
      </c>
      <c r="H927">
        <v>1388.6448230000001</v>
      </c>
      <c r="I927">
        <v>909.45559600000001</v>
      </c>
      <c r="J927">
        <v>1388.6419530000001</v>
      </c>
      <c r="K927">
        <v>3.3E-3</v>
      </c>
      <c r="L927">
        <v>3.3E-3</v>
      </c>
      <c r="M927" t="s">
        <v>4241</v>
      </c>
      <c r="N927" t="s">
        <v>1941</v>
      </c>
      <c r="O927">
        <v>3.3806999999999999E-3</v>
      </c>
      <c r="P927">
        <v>0</v>
      </c>
      <c r="Q927" t="s">
        <v>4242</v>
      </c>
      <c r="R927" t="s">
        <v>1943</v>
      </c>
      <c r="S927">
        <v>4610</v>
      </c>
      <c r="T927">
        <v>4611</v>
      </c>
      <c r="U927" t="s">
        <v>1622</v>
      </c>
      <c r="V927" t="s">
        <v>1561</v>
      </c>
      <c r="W927" t="s">
        <v>1623</v>
      </c>
      <c r="X927" t="s">
        <v>1562</v>
      </c>
      <c r="Y927">
        <v>64</v>
      </c>
      <c r="Z927">
        <v>1</v>
      </c>
      <c r="AA927">
        <v>37</v>
      </c>
      <c r="AB927">
        <v>1</v>
      </c>
      <c r="AC927" t="s">
        <v>35</v>
      </c>
      <c r="AD927" t="s">
        <v>35</v>
      </c>
      <c r="AE927" t="s">
        <v>5259</v>
      </c>
      <c r="AF927" t="s">
        <v>6119</v>
      </c>
    </row>
    <row r="928" spans="1:32" x14ac:dyDescent="0.25">
      <c r="A928" t="s">
        <v>548</v>
      </c>
      <c r="B928" t="s">
        <v>5028</v>
      </c>
      <c r="C928">
        <v>16114</v>
      </c>
      <c r="D928">
        <v>4634.2139219999999</v>
      </c>
      <c r="E928">
        <v>4636.2091730000002</v>
      </c>
      <c r="F928">
        <v>4</v>
      </c>
      <c r="G928">
        <v>1204.4994369999999</v>
      </c>
      <c r="H928">
        <v>2678.3094209999999</v>
      </c>
      <c r="I928">
        <v>1204.4971430000001</v>
      </c>
      <c r="J928">
        <v>2678.3084100000001</v>
      </c>
      <c r="K928">
        <v>3.3E-3</v>
      </c>
      <c r="L928">
        <v>3.3E-3</v>
      </c>
      <c r="M928" t="s">
        <v>320</v>
      </c>
      <c r="N928" t="s">
        <v>321</v>
      </c>
      <c r="O928">
        <v>4.7244000000000001E-3</v>
      </c>
      <c r="P928">
        <v>4.7244000000000001E-3</v>
      </c>
      <c r="Q928" t="s">
        <v>322</v>
      </c>
      <c r="R928" t="s">
        <v>323</v>
      </c>
      <c r="S928">
        <v>16115</v>
      </c>
      <c r="T928">
        <v>16116</v>
      </c>
      <c r="U928" t="s">
        <v>304</v>
      </c>
      <c r="V928" t="s">
        <v>304</v>
      </c>
      <c r="W928" t="s">
        <v>305</v>
      </c>
      <c r="X928" t="s">
        <v>305</v>
      </c>
      <c r="Y928">
        <v>473</v>
      </c>
      <c r="Z928">
        <v>1</v>
      </c>
      <c r="AA928">
        <v>371</v>
      </c>
      <c r="AB928">
        <v>1</v>
      </c>
      <c r="AC928" t="s">
        <v>35</v>
      </c>
      <c r="AD928" t="s">
        <v>35</v>
      </c>
      <c r="AE928" t="s">
        <v>5117</v>
      </c>
      <c r="AF928" t="s">
        <v>6120</v>
      </c>
    </row>
    <row r="929" spans="1:32" x14ac:dyDescent="0.25">
      <c r="A929" t="s">
        <v>4240</v>
      </c>
      <c r="B929" t="s">
        <v>4901</v>
      </c>
      <c r="C929">
        <v>10596</v>
      </c>
      <c r="D929">
        <v>3488.7529850000001</v>
      </c>
      <c r="E929">
        <v>3488.7409120000002</v>
      </c>
      <c r="F929">
        <v>4</v>
      </c>
      <c r="G929">
        <v>1013.467577</v>
      </c>
      <c r="H929">
        <v>1723.880343</v>
      </c>
      <c r="I929">
        <v>1013.466554</v>
      </c>
      <c r="J929">
        <v>1723.878101</v>
      </c>
      <c r="K929">
        <v>3.3E-3</v>
      </c>
      <c r="L929">
        <v>3.3E-3</v>
      </c>
      <c r="M929" t="s">
        <v>3684</v>
      </c>
      <c r="N929" t="s">
        <v>4152</v>
      </c>
      <c r="O929">
        <v>8.1709999999999994E-3</v>
      </c>
      <c r="P929">
        <v>0</v>
      </c>
      <c r="Q929" t="s">
        <v>3686</v>
      </c>
      <c r="R929" t="s">
        <v>4154</v>
      </c>
      <c r="S929">
        <v>10597</v>
      </c>
      <c r="T929">
        <v>10600</v>
      </c>
      <c r="U929" t="s">
        <v>2204</v>
      </c>
      <c r="V929" t="s">
        <v>2204</v>
      </c>
      <c r="W929" t="s">
        <v>2205</v>
      </c>
      <c r="X929" t="s">
        <v>2205</v>
      </c>
      <c r="Y929">
        <v>395</v>
      </c>
      <c r="Z929">
        <v>1</v>
      </c>
      <c r="AA929">
        <v>186</v>
      </c>
      <c r="AB929">
        <v>1</v>
      </c>
      <c r="AC929" t="s">
        <v>35</v>
      </c>
      <c r="AD929" t="s">
        <v>35</v>
      </c>
      <c r="AE929" t="s">
        <v>5113</v>
      </c>
      <c r="AF929" t="s">
        <v>6121</v>
      </c>
    </row>
    <row r="930" spans="1:32" x14ac:dyDescent="0.25">
      <c r="A930" t="s">
        <v>1673</v>
      </c>
      <c r="B930" t="s">
        <v>4912</v>
      </c>
      <c r="C930">
        <v>7649</v>
      </c>
      <c r="D930">
        <v>2608.2658160000001</v>
      </c>
      <c r="E930">
        <v>2608.2709410000002</v>
      </c>
      <c r="F930">
        <v>4</v>
      </c>
      <c r="G930">
        <v>858.36680699999999</v>
      </c>
      <c r="H930">
        <v>998.49394400000006</v>
      </c>
      <c r="I930">
        <v>858.36540000000002</v>
      </c>
      <c r="J930">
        <v>998.49204099999997</v>
      </c>
      <c r="K930">
        <v>3.3E-3</v>
      </c>
      <c r="L930">
        <v>3.3E-3</v>
      </c>
      <c r="M930" t="s">
        <v>1106</v>
      </c>
      <c r="N930" t="s">
        <v>842</v>
      </c>
      <c r="O930">
        <v>2.2341E-2</v>
      </c>
      <c r="P930">
        <v>3.0425999999999999E-3</v>
      </c>
      <c r="Q930" t="s">
        <v>1107</v>
      </c>
      <c r="R930" t="s">
        <v>844</v>
      </c>
      <c r="S930">
        <v>7652</v>
      </c>
      <c r="T930">
        <v>7651</v>
      </c>
      <c r="U930" t="s">
        <v>767</v>
      </c>
      <c r="V930" t="s">
        <v>751</v>
      </c>
      <c r="W930" t="s">
        <v>752</v>
      </c>
      <c r="X930" t="s">
        <v>752</v>
      </c>
      <c r="Y930">
        <v>281</v>
      </c>
      <c r="Z930">
        <v>1</v>
      </c>
      <c r="AA930">
        <v>292</v>
      </c>
      <c r="AB930">
        <v>1</v>
      </c>
      <c r="AC930" t="s">
        <v>35</v>
      </c>
      <c r="AD930" t="s">
        <v>35</v>
      </c>
      <c r="AE930" t="s">
        <v>5052</v>
      </c>
      <c r="AF930" t="s">
        <v>6122</v>
      </c>
    </row>
    <row r="931" spans="1:32" x14ac:dyDescent="0.25">
      <c r="A931" t="s">
        <v>727</v>
      </c>
      <c r="B931" t="s">
        <v>4912</v>
      </c>
      <c r="C931">
        <v>8016</v>
      </c>
      <c r="D931">
        <v>3427.7730040000001</v>
      </c>
      <c r="E931">
        <v>3428.7782649999999</v>
      </c>
      <c r="F931">
        <v>4</v>
      </c>
      <c r="G931">
        <v>933.45646799999997</v>
      </c>
      <c r="H931">
        <v>1742.9114709999999</v>
      </c>
      <c r="I931">
        <v>933.45559600000001</v>
      </c>
      <c r="J931">
        <v>1742.9090659999999</v>
      </c>
      <c r="K931">
        <v>3.3E-3</v>
      </c>
      <c r="L931">
        <v>3.3E-3</v>
      </c>
      <c r="M931" t="s">
        <v>832</v>
      </c>
      <c r="N931" t="s">
        <v>833</v>
      </c>
      <c r="O931">
        <v>4.5955999999999997E-2</v>
      </c>
      <c r="P931">
        <v>0</v>
      </c>
      <c r="Q931" t="s">
        <v>834</v>
      </c>
      <c r="R931" t="s">
        <v>835</v>
      </c>
      <c r="S931">
        <v>8017</v>
      </c>
      <c r="T931">
        <v>8018</v>
      </c>
      <c r="U931" t="s">
        <v>836</v>
      </c>
      <c r="V931" t="s">
        <v>836</v>
      </c>
      <c r="W931" t="s">
        <v>837</v>
      </c>
      <c r="X931" t="s">
        <v>837</v>
      </c>
      <c r="Y931">
        <v>115</v>
      </c>
      <c r="Z931">
        <v>1</v>
      </c>
      <c r="AA931">
        <v>109</v>
      </c>
      <c r="AB931">
        <v>1</v>
      </c>
      <c r="AC931" t="s">
        <v>35</v>
      </c>
      <c r="AD931" t="s">
        <v>35</v>
      </c>
      <c r="AE931" t="s">
        <v>5077</v>
      </c>
      <c r="AF931" t="s">
        <v>6123</v>
      </c>
    </row>
    <row r="932" spans="1:32" x14ac:dyDescent="0.25">
      <c r="A932" t="s">
        <v>4544</v>
      </c>
      <c r="B932" t="s">
        <v>4901</v>
      </c>
      <c r="C932">
        <v>16352</v>
      </c>
      <c r="D932">
        <v>5571.0458790000002</v>
      </c>
      <c r="E932">
        <v>5571.0451579999999</v>
      </c>
      <c r="F932">
        <v>5</v>
      </c>
      <c r="G932">
        <v>2391.3433559999999</v>
      </c>
      <c r="H932">
        <v>2428.297458</v>
      </c>
      <c r="I932">
        <v>2391.3413479999999</v>
      </c>
      <c r="J932">
        <v>2428.2961890000001</v>
      </c>
      <c r="K932">
        <v>3.3E-3</v>
      </c>
      <c r="L932">
        <v>3.3E-3</v>
      </c>
      <c r="M932" t="s">
        <v>1239</v>
      </c>
      <c r="N932" t="s">
        <v>629</v>
      </c>
      <c r="O932" t="s">
        <v>35</v>
      </c>
      <c r="P932" t="s">
        <v>35</v>
      </c>
      <c r="Q932" t="s">
        <v>1241</v>
      </c>
      <c r="R932" t="s">
        <v>630</v>
      </c>
      <c r="S932">
        <v>16355</v>
      </c>
      <c r="T932">
        <v>16354</v>
      </c>
      <c r="U932" t="s">
        <v>90</v>
      </c>
      <c r="V932" t="s">
        <v>158</v>
      </c>
      <c r="W932" t="s">
        <v>91</v>
      </c>
      <c r="X932" t="s">
        <v>159</v>
      </c>
      <c r="Y932">
        <v>73</v>
      </c>
      <c r="Z932">
        <v>1</v>
      </c>
      <c r="AA932">
        <v>124</v>
      </c>
      <c r="AB932">
        <v>1</v>
      </c>
      <c r="AC932">
        <v>8.0599999999999994E-8</v>
      </c>
      <c r="AD932">
        <v>3.1599999999999998E-6</v>
      </c>
      <c r="AE932" t="s">
        <v>5004</v>
      </c>
      <c r="AF932" t="s">
        <v>6124</v>
      </c>
    </row>
    <row r="933" spans="1:32" x14ac:dyDescent="0.25">
      <c r="A933" t="s">
        <v>4652</v>
      </c>
      <c r="B933" t="s">
        <v>4901</v>
      </c>
      <c r="C933">
        <v>3955</v>
      </c>
      <c r="D933">
        <v>3557.7129930000001</v>
      </c>
      <c r="E933">
        <v>3558.7114790000001</v>
      </c>
      <c r="F933">
        <v>5</v>
      </c>
      <c r="G933">
        <v>1113.4950899999999</v>
      </c>
      <c r="H933">
        <v>1692.8128389999999</v>
      </c>
      <c r="I933">
        <v>1113.4938320000001</v>
      </c>
      <c r="J933">
        <v>1692.810749</v>
      </c>
      <c r="K933">
        <v>3.3E-3</v>
      </c>
      <c r="L933">
        <v>3.3E-3</v>
      </c>
      <c r="M933" t="s">
        <v>4062</v>
      </c>
      <c r="N933" t="s">
        <v>2713</v>
      </c>
      <c r="O933" t="s">
        <v>35</v>
      </c>
      <c r="P933" t="s">
        <v>35</v>
      </c>
      <c r="Q933" t="s">
        <v>4063</v>
      </c>
      <c r="R933" t="s">
        <v>1151</v>
      </c>
      <c r="S933">
        <v>3958</v>
      </c>
      <c r="T933">
        <v>3959</v>
      </c>
      <c r="U933" t="s">
        <v>417</v>
      </c>
      <c r="V933" t="s">
        <v>417</v>
      </c>
      <c r="W933" t="s">
        <v>418</v>
      </c>
      <c r="X933" t="s">
        <v>418</v>
      </c>
      <c r="Y933">
        <v>130</v>
      </c>
      <c r="Z933">
        <v>1</v>
      </c>
      <c r="AA933">
        <v>136</v>
      </c>
      <c r="AB933">
        <v>1</v>
      </c>
      <c r="AC933">
        <v>2.6099999999999999E-3</v>
      </c>
      <c r="AD933">
        <v>1.05E-8</v>
      </c>
      <c r="AE933" t="s">
        <v>5009</v>
      </c>
      <c r="AF933" t="s">
        <v>6125</v>
      </c>
    </row>
    <row r="934" spans="1:32" x14ac:dyDescent="0.25">
      <c r="A934" t="s">
        <v>4597</v>
      </c>
      <c r="B934" t="s">
        <v>4901</v>
      </c>
      <c r="C934">
        <v>7815</v>
      </c>
      <c r="D934">
        <v>3809.9807679999999</v>
      </c>
      <c r="E934">
        <v>3809.9816340000002</v>
      </c>
      <c r="F934">
        <v>4</v>
      </c>
      <c r="G934">
        <v>1424.6930400000001</v>
      </c>
      <c r="H934">
        <v>1633.8826630000001</v>
      </c>
      <c r="I934">
        <v>1424.6895709999999</v>
      </c>
      <c r="J934">
        <v>1633.8827920000001</v>
      </c>
      <c r="K934">
        <v>3.3E-3</v>
      </c>
      <c r="L934">
        <v>3.3E-3</v>
      </c>
      <c r="M934" t="s">
        <v>2039</v>
      </c>
      <c r="N934" t="s">
        <v>3128</v>
      </c>
      <c r="O934" t="s">
        <v>35</v>
      </c>
      <c r="P934" t="s">
        <v>35</v>
      </c>
      <c r="Q934" t="s">
        <v>2041</v>
      </c>
      <c r="R934" t="s">
        <v>3129</v>
      </c>
      <c r="S934">
        <v>7818</v>
      </c>
      <c r="T934">
        <v>7817</v>
      </c>
      <c r="U934" t="s">
        <v>1931</v>
      </c>
      <c r="V934" t="s">
        <v>1931</v>
      </c>
      <c r="W934" t="s">
        <v>1932</v>
      </c>
      <c r="X934" t="s">
        <v>1932</v>
      </c>
      <c r="Y934">
        <v>384</v>
      </c>
      <c r="Z934">
        <v>1</v>
      </c>
      <c r="AA934">
        <v>166</v>
      </c>
      <c r="AB934">
        <v>1</v>
      </c>
      <c r="AC934">
        <v>6.97E-5</v>
      </c>
      <c r="AD934">
        <v>5.6300000000000002E-4</v>
      </c>
      <c r="AE934" t="s">
        <v>4917</v>
      </c>
      <c r="AF934" t="s">
        <v>6126</v>
      </c>
    </row>
    <row r="935" spans="1:32" x14ac:dyDescent="0.25">
      <c r="A935" t="s">
        <v>3850</v>
      </c>
      <c r="B935" t="s">
        <v>4901</v>
      </c>
      <c r="C935">
        <v>11739</v>
      </c>
      <c r="D935">
        <v>4135.9843080000001</v>
      </c>
      <c r="E935">
        <v>4136.9904230000002</v>
      </c>
      <c r="F935">
        <v>4</v>
      </c>
      <c r="G935">
        <v>1503.710619</v>
      </c>
      <c r="H935">
        <v>1880.8686250000001</v>
      </c>
      <c r="I935">
        <v>1503.709304</v>
      </c>
      <c r="J935">
        <v>1880.8733500000001</v>
      </c>
      <c r="K935">
        <v>-3.3999999999999998E-3</v>
      </c>
      <c r="L935">
        <v>3.3999999999999998E-3</v>
      </c>
      <c r="M935" t="s">
        <v>1996</v>
      </c>
      <c r="N935" t="s">
        <v>859</v>
      </c>
      <c r="O935">
        <v>0</v>
      </c>
      <c r="P935">
        <v>0</v>
      </c>
      <c r="Q935" t="s">
        <v>1998</v>
      </c>
      <c r="R935" t="s">
        <v>861</v>
      </c>
      <c r="S935">
        <v>11742</v>
      </c>
      <c r="T935">
        <v>11743</v>
      </c>
      <c r="U935" t="s">
        <v>216</v>
      </c>
      <c r="V935" t="s">
        <v>216</v>
      </c>
      <c r="W935" t="s">
        <v>217</v>
      </c>
      <c r="X935" t="s">
        <v>217</v>
      </c>
      <c r="Y935">
        <v>117</v>
      </c>
      <c r="Z935">
        <v>1</v>
      </c>
      <c r="AA935">
        <v>149</v>
      </c>
      <c r="AB935">
        <v>1</v>
      </c>
      <c r="AC935" t="s">
        <v>35</v>
      </c>
      <c r="AD935" t="s">
        <v>35</v>
      </c>
      <c r="AE935" t="s">
        <v>4923</v>
      </c>
      <c r="AF935" t="s">
        <v>6127</v>
      </c>
    </row>
    <row r="936" spans="1:32" x14ac:dyDescent="0.25">
      <c r="A936" t="s">
        <v>2964</v>
      </c>
      <c r="B936" t="s">
        <v>4901</v>
      </c>
      <c r="C936">
        <v>8953</v>
      </c>
      <c r="D936">
        <v>4522.1395069999999</v>
      </c>
      <c r="E936">
        <v>4523.1188270000002</v>
      </c>
      <c r="F936">
        <v>5</v>
      </c>
      <c r="G936">
        <v>1819.849948</v>
      </c>
      <c r="H936">
        <v>1950.8844939999999</v>
      </c>
      <c r="I936">
        <v>1819.8522820000001</v>
      </c>
      <c r="J936">
        <v>1950.8855410000001</v>
      </c>
      <c r="K936">
        <v>-3.3999999999999998E-3</v>
      </c>
      <c r="L936">
        <v>3.3999999999999998E-3</v>
      </c>
      <c r="M936" t="s">
        <v>3040</v>
      </c>
      <c r="N936" t="s">
        <v>3041</v>
      </c>
      <c r="O936">
        <v>1.5980999999999999E-2</v>
      </c>
      <c r="P936">
        <v>2.8598999999999999E-3</v>
      </c>
      <c r="Q936" t="s">
        <v>1689</v>
      </c>
      <c r="R936" t="s">
        <v>3042</v>
      </c>
      <c r="S936">
        <v>8956</v>
      </c>
      <c r="T936">
        <v>8957</v>
      </c>
      <c r="U936" t="s">
        <v>723</v>
      </c>
      <c r="V936" t="s">
        <v>723</v>
      </c>
      <c r="W936" t="s">
        <v>725</v>
      </c>
      <c r="X936" t="s">
        <v>725</v>
      </c>
      <c r="Y936">
        <v>446</v>
      </c>
      <c r="Z936">
        <v>1</v>
      </c>
      <c r="AA936">
        <v>418</v>
      </c>
      <c r="AB936">
        <v>1</v>
      </c>
      <c r="AC936" t="s">
        <v>35</v>
      </c>
      <c r="AD936" t="s">
        <v>35</v>
      </c>
      <c r="AE936" t="s">
        <v>4958</v>
      </c>
      <c r="AF936" t="s">
        <v>6128</v>
      </c>
    </row>
    <row r="937" spans="1:32" x14ac:dyDescent="0.25">
      <c r="A937" t="s">
        <v>1242</v>
      </c>
      <c r="B937" t="s">
        <v>4912</v>
      </c>
      <c r="C937">
        <v>10267</v>
      </c>
      <c r="D937">
        <v>3361.588068</v>
      </c>
      <c r="E937">
        <v>3361.585638</v>
      </c>
      <c r="F937">
        <v>4</v>
      </c>
      <c r="G937">
        <v>1301.564134</v>
      </c>
      <c r="H937">
        <v>1308.6188689999999</v>
      </c>
      <c r="I937">
        <v>1301.5623049999999</v>
      </c>
      <c r="J937">
        <v>1308.617258</v>
      </c>
      <c r="K937">
        <v>3.3999999999999998E-3</v>
      </c>
      <c r="L937">
        <v>3.3999999999999998E-3</v>
      </c>
      <c r="M937" t="s">
        <v>1352</v>
      </c>
      <c r="N937" t="s">
        <v>1353</v>
      </c>
      <c r="O937">
        <v>0</v>
      </c>
      <c r="P937">
        <v>0</v>
      </c>
      <c r="Q937" t="s">
        <v>1354</v>
      </c>
      <c r="R937" t="s">
        <v>1355</v>
      </c>
      <c r="S937">
        <v>10270</v>
      </c>
      <c r="T937">
        <v>10271</v>
      </c>
      <c r="U937" t="s">
        <v>1207</v>
      </c>
      <c r="V937" t="s">
        <v>1207</v>
      </c>
      <c r="W937" t="s">
        <v>1208</v>
      </c>
      <c r="X937" t="s">
        <v>1208</v>
      </c>
      <c r="Y937">
        <v>321</v>
      </c>
      <c r="Z937">
        <v>1</v>
      </c>
      <c r="AA937">
        <v>370</v>
      </c>
      <c r="AB937">
        <v>1</v>
      </c>
      <c r="AC937" t="s">
        <v>35</v>
      </c>
      <c r="AD937" t="s">
        <v>35</v>
      </c>
      <c r="AE937" t="s">
        <v>5469</v>
      </c>
      <c r="AF937" t="s">
        <v>6129</v>
      </c>
    </row>
    <row r="938" spans="1:32" x14ac:dyDescent="0.25">
      <c r="A938" t="s">
        <v>1077</v>
      </c>
      <c r="B938" t="s">
        <v>4912</v>
      </c>
      <c r="C938">
        <v>3706</v>
      </c>
      <c r="D938">
        <v>3206.4568420000001</v>
      </c>
      <c r="E938">
        <v>3206.4486750000001</v>
      </c>
      <c r="F938">
        <v>4</v>
      </c>
      <c r="G938">
        <v>1109.476488</v>
      </c>
      <c r="H938">
        <v>1345.57529</v>
      </c>
      <c r="I938">
        <v>1109.473765</v>
      </c>
      <c r="J938">
        <v>1345.574601</v>
      </c>
      <c r="K938">
        <v>3.3999999999999998E-3</v>
      </c>
      <c r="L938">
        <v>3.3999999999999998E-3</v>
      </c>
      <c r="M938" t="s">
        <v>704</v>
      </c>
      <c r="N938" t="s">
        <v>1075</v>
      </c>
      <c r="O938">
        <v>0</v>
      </c>
      <c r="P938">
        <v>0</v>
      </c>
      <c r="Q938" t="s">
        <v>705</v>
      </c>
      <c r="R938" t="s">
        <v>1076</v>
      </c>
      <c r="S938">
        <v>3709</v>
      </c>
      <c r="T938">
        <v>3710</v>
      </c>
      <c r="U938" t="s">
        <v>417</v>
      </c>
      <c r="V938" t="s">
        <v>417</v>
      </c>
      <c r="W938" t="s">
        <v>418</v>
      </c>
      <c r="X938" t="s">
        <v>418</v>
      </c>
      <c r="Y938">
        <v>77</v>
      </c>
      <c r="Z938">
        <v>1</v>
      </c>
      <c r="AA938">
        <v>45</v>
      </c>
      <c r="AB938">
        <v>1</v>
      </c>
      <c r="AC938" t="s">
        <v>35</v>
      </c>
      <c r="AD938" t="s">
        <v>35</v>
      </c>
      <c r="AE938" t="s">
        <v>5009</v>
      </c>
      <c r="AF938" t="s">
        <v>6130</v>
      </c>
    </row>
    <row r="939" spans="1:32" x14ac:dyDescent="0.25">
      <c r="A939" t="s">
        <v>1504</v>
      </c>
      <c r="B939" t="s">
        <v>4912</v>
      </c>
      <c r="C939">
        <v>6542</v>
      </c>
      <c r="D939">
        <v>2979.5059139999998</v>
      </c>
      <c r="E939">
        <v>2981.5104430000001</v>
      </c>
      <c r="F939">
        <v>4</v>
      </c>
      <c r="G939">
        <v>839.44035499999995</v>
      </c>
      <c r="H939">
        <v>1388.6604950000001</v>
      </c>
      <c r="I939">
        <v>839.43888300000003</v>
      </c>
      <c r="J939">
        <v>1388.6585459999999</v>
      </c>
      <c r="K939">
        <v>3.3999999999999998E-3</v>
      </c>
      <c r="L939">
        <v>3.3999999999999998E-3</v>
      </c>
      <c r="M939" t="s">
        <v>1509</v>
      </c>
      <c r="N939" t="s">
        <v>1117</v>
      </c>
      <c r="O939">
        <v>0</v>
      </c>
      <c r="P939">
        <v>0</v>
      </c>
      <c r="Q939" t="s">
        <v>1510</v>
      </c>
      <c r="R939" t="s">
        <v>1119</v>
      </c>
      <c r="S939">
        <v>6543</v>
      </c>
      <c r="T939">
        <v>6544</v>
      </c>
      <c r="U939" t="s">
        <v>1479</v>
      </c>
      <c r="V939" t="s">
        <v>1121</v>
      </c>
      <c r="W939" t="s">
        <v>1480</v>
      </c>
      <c r="X939" t="s">
        <v>1123</v>
      </c>
      <c r="Y939">
        <v>51</v>
      </c>
      <c r="Z939">
        <v>1</v>
      </c>
      <c r="AA939">
        <v>49</v>
      </c>
      <c r="AB939">
        <v>1</v>
      </c>
      <c r="AC939" t="s">
        <v>35</v>
      </c>
      <c r="AD939" t="s">
        <v>35</v>
      </c>
      <c r="AE939" t="s">
        <v>5979</v>
      </c>
      <c r="AF939" t="s">
        <v>6131</v>
      </c>
    </row>
    <row r="940" spans="1:32" x14ac:dyDescent="0.25">
      <c r="A940" t="s">
        <v>1673</v>
      </c>
      <c r="B940" t="s">
        <v>4912</v>
      </c>
      <c r="C940">
        <v>9515</v>
      </c>
      <c r="D940">
        <v>2877.4802800000002</v>
      </c>
      <c r="E940">
        <v>2877.4848080000002</v>
      </c>
      <c r="F940">
        <v>4</v>
      </c>
      <c r="G940">
        <v>905.49870399999998</v>
      </c>
      <c r="H940">
        <v>1220.5765100000001</v>
      </c>
      <c r="I940">
        <v>905.49706700000002</v>
      </c>
      <c r="J940">
        <v>1220.5747249999999</v>
      </c>
      <c r="K940">
        <v>3.3999999999999998E-3</v>
      </c>
      <c r="L940">
        <v>3.3999999999999998E-3</v>
      </c>
      <c r="M940" t="s">
        <v>1697</v>
      </c>
      <c r="N940" t="s">
        <v>1698</v>
      </c>
      <c r="O940">
        <v>0</v>
      </c>
      <c r="P940">
        <v>0</v>
      </c>
      <c r="Q940" t="s">
        <v>1699</v>
      </c>
      <c r="R940" t="s">
        <v>1700</v>
      </c>
      <c r="S940">
        <v>9518</v>
      </c>
      <c r="T940">
        <v>9519</v>
      </c>
      <c r="U940" t="s">
        <v>699</v>
      </c>
      <c r="V940" t="s">
        <v>1701</v>
      </c>
      <c r="W940" t="s">
        <v>700</v>
      </c>
      <c r="X940" t="s">
        <v>700</v>
      </c>
      <c r="Y940">
        <v>363</v>
      </c>
      <c r="Z940">
        <v>1</v>
      </c>
      <c r="AA940">
        <v>372</v>
      </c>
      <c r="AB940">
        <v>1</v>
      </c>
      <c r="AC940" t="s">
        <v>35</v>
      </c>
      <c r="AD940" t="s">
        <v>35</v>
      </c>
      <c r="AE940" t="s">
        <v>6132</v>
      </c>
      <c r="AF940" t="s">
        <v>6133</v>
      </c>
    </row>
    <row r="941" spans="1:32" x14ac:dyDescent="0.25">
      <c r="A941" t="s">
        <v>1242</v>
      </c>
      <c r="B941" t="s">
        <v>4912</v>
      </c>
      <c r="C941">
        <v>11191</v>
      </c>
      <c r="D941">
        <v>3473.6959029999998</v>
      </c>
      <c r="E941">
        <v>3474.7042160000001</v>
      </c>
      <c r="F941">
        <v>5</v>
      </c>
      <c r="G941">
        <v>1724.7917199999999</v>
      </c>
      <c r="H941">
        <v>997.49911799999995</v>
      </c>
      <c r="I941">
        <v>1724.7893449999999</v>
      </c>
      <c r="J941">
        <v>997.49812899999995</v>
      </c>
      <c r="K941">
        <v>3.3999999999999998E-3</v>
      </c>
      <c r="L941">
        <v>3.3999999999999998E-3</v>
      </c>
      <c r="M941" t="s">
        <v>757</v>
      </c>
      <c r="N941" t="s">
        <v>1372</v>
      </c>
      <c r="O941">
        <v>0</v>
      </c>
      <c r="P941">
        <v>0</v>
      </c>
      <c r="Q941" t="s">
        <v>758</v>
      </c>
      <c r="R941" t="s">
        <v>1373</v>
      </c>
      <c r="S941">
        <v>11194</v>
      </c>
      <c r="T941">
        <v>11193</v>
      </c>
      <c r="U941" t="s">
        <v>254</v>
      </c>
      <c r="V941" t="s">
        <v>826</v>
      </c>
      <c r="W941" t="s">
        <v>255</v>
      </c>
      <c r="X941" t="s">
        <v>827</v>
      </c>
      <c r="Y941">
        <v>122</v>
      </c>
      <c r="Z941">
        <v>1</v>
      </c>
      <c r="AA941">
        <v>485</v>
      </c>
      <c r="AB941">
        <v>1</v>
      </c>
      <c r="AC941" t="s">
        <v>35</v>
      </c>
      <c r="AD941" t="s">
        <v>35</v>
      </c>
      <c r="AE941" t="s">
        <v>6134</v>
      </c>
      <c r="AF941" t="s">
        <v>6135</v>
      </c>
    </row>
    <row r="942" spans="1:32" x14ac:dyDescent="0.25">
      <c r="A942" t="s">
        <v>3850</v>
      </c>
      <c r="B942" t="s">
        <v>4901</v>
      </c>
      <c r="C942">
        <v>17080</v>
      </c>
      <c r="D942">
        <v>4723.450664</v>
      </c>
      <c r="E942">
        <v>4723.500677</v>
      </c>
      <c r="F942">
        <v>4</v>
      </c>
      <c r="G942">
        <v>1986.0228</v>
      </c>
      <c r="H942">
        <v>1986.0228</v>
      </c>
      <c r="I942">
        <v>1986.021076</v>
      </c>
      <c r="J942">
        <v>1986.021076</v>
      </c>
      <c r="K942">
        <v>3.3999999999999998E-3</v>
      </c>
      <c r="L942">
        <v>3.3999999999999998E-3</v>
      </c>
      <c r="M942" t="s">
        <v>362</v>
      </c>
      <c r="N942" t="s">
        <v>362</v>
      </c>
      <c r="O942">
        <v>0</v>
      </c>
      <c r="P942">
        <v>0</v>
      </c>
      <c r="Q942" t="s">
        <v>364</v>
      </c>
      <c r="R942" t="s">
        <v>364</v>
      </c>
      <c r="S942">
        <v>17084</v>
      </c>
      <c r="T942">
        <v>17083</v>
      </c>
      <c r="U942" t="s">
        <v>366</v>
      </c>
      <c r="V942" t="s">
        <v>366</v>
      </c>
      <c r="W942" t="s">
        <v>367</v>
      </c>
      <c r="X942" t="s">
        <v>367</v>
      </c>
      <c r="Y942">
        <v>306</v>
      </c>
      <c r="Z942">
        <v>1</v>
      </c>
      <c r="AA942">
        <v>306</v>
      </c>
      <c r="AB942">
        <v>1</v>
      </c>
      <c r="AC942" t="s">
        <v>35</v>
      </c>
      <c r="AD942" t="s">
        <v>35</v>
      </c>
      <c r="AE942" t="s">
        <v>5506</v>
      </c>
      <c r="AF942" t="s">
        <v>6136</v>
      </c>
    </row>
    <row r="943" spans="1:32" x14ac:dyDescent="0.25">
      <c r="A943" t="s">
        <v>3578</v>
      </c>
      <c r="B943" t="s">
        <v>4901</v>
      </c>
      <c r="C943">
        <v>6391</v>
      </c>
      <c r="D943">
        <v>3226.6617510000001</v>
      </c>
      <c r="E943">
        <v>3226.663763</v>
      </c>
      <c r="F943">
        <v>4</v>
      </c>
      <c r="G943">
        <v>1229.630662</v>
      </c>
      <c r="H943">
        <v>1245.6260239999999</v>
      </c>
      <c r="I943">
        <v>1229.629203</v>
      </c>
      <c r="J943">
        <v>1245.624118</v>
      </c>
      <c r="K943">
        <v>3.3999999999999998E-3</v>
      </c>
      <c r="L943">
        <v>3.3999999999999998E-3</v>
      </c>
      <c r="M943" t="s">
        <v>3719</v>
      </c>
      <c r="N943" t="s">
        <v>566</v>
      </c>
      <c r="O943">
        <v>0</v>
      </c>
      <c r="P943">
        <v>0</v>
      </c>
      <c r="Q943" t="s">
        <v>3720</v>
      </c>
      <c r="R943" t="s">
        <v>568</v>
      </c>
      <c r="S943">
        <v>6394</v>
      </c>
      <c r="T943">
        <v>6395</v>
      </c>
      <c r="U943" t="s">
        <v>570</v>
      </c>
      <c r="V943" t="s">
        <v>570</v>
      </c>
      <c r="W943" t="s">
        <v>571</v>
      </c>
      <c r="X943" t="s">
        <v>571</v>
      </c>
      <c r="Y943">
        <v>289</v>
      </c>
      <c r="Z943">
        <v>1</v>
      </c>
      <c r="AA943">
        <v>220</v>
      </c>
      <c r="AB943">
        <v>1</v>
      </c>
      <c r="AC943" t="s">
        <v>35</v>
      </c>
      <c r="AD943" t="s">
        <v>35</v>
      </c>
      <c r="AE943" t="s">
        <v>4941</v>
      </c>
      <c r="AF943" t="s">
        <v>6137</v>
      </c>
    </row>
    <row r="944" spans="1:32" x14ac:dyDescent="0.25">
      <c r="A944" t="s">
        <v>1474</v>
      </c>
      <c r="B944" t="s">
        <v>4912</v>
      </c>
      <c r="C944">
        <v>8266</v>
      </c>
      <c r="D944">
        <v>4890.4612370000004</v>
      </c>
      <c r="E944">
        <v>4892.4855399999997</v>
      </c>
      <c r="F944">
        <v>4</v>
      </c>
      <c r="G944">
        <v>1885.890306</v>
      </c>
      <c r="H944">
        <v>2253.1658659999998</v>
      </c>
      <c r="I944">
        <v>1885.8886649999999</v>
      </c>
      <c r="J944">
        <v>2253.1641119999999</v>
      </c>
      <c r="K944">
        <v>3.3999999999999998E-3</v>
      </c>
      <c r="L944">
        <v>3.3999999999999998E-3</v>
      </c>
      <c r="M944" t="s">
        <v>532</v>
      </c>
      <c r="N944" t="s">
        <v>1502</v>
      </c>
      <c r="O944">
        <v>0</v>
      </c>
      <c r="P944">
        <v>0</v>
      </c>
      <c r="Q944" t="s">
        <v>534</v>
      </c>
      <c r="R944" t="s">
        <v>1503</v>
      </c>
      <c r="S944">
        <v>8269</v>
      </c>
      <c r="T944">
        <v>8270</v>
      </c>
      <c r="U944" t="s">
        <v>875</v>
      </c>
      <c r="V944" t="s">
        <v>876</v>
      </c>
      <c r="W944" t="s">
        <v>877</v>
      </c>
      <c r="X944" t="s">
        <v>877</v>
      </c>
      <c r="Y944">
        <v>92</v>
      </c>
      <c r="Z944">
        <v>1</v>
      </c>
      <c r="AA944">
        <v>23</v>
      </c>
      <c r="AB944">
        <v>1</v>
      </c>
      <c r="AC944" t="s">
        <v>35</v>
      </c>
      <c r="AD944" t="s">
        <v>35</v>
      </c>
      <c r="AE944" t="s">
        <v>6138</v>
      </c>
      <c r="AF944" t="s">
        <v>6139</v>
      </c>
    </row>
    <row r="945" spans="1:32" x14ac:dyDescent="0.25">
      <c r="A945" t="s">
        <v>2249</v>
      </c>
      <c r="B945" t="s">
        <v>4901</v>
      </c>
      <c r="C945">
        <v>11273</v>
      </c>
      <c r="D945">
        <v>4151.0013980000003</v>
      </c>
      <c r="E945">
        <v>4151.9957809999996</v>
      </c>
      <c r="F945">
        <v>5</v>
      </c>
      <c r="G945">
        <v>1275.5422840000001</v>
      </c>
      <c r="H945">
        <v>2124.0540500000002</v>
      </c>
      <c r="I945">
        <v>1275.540782</v>
      </c>
      <c r="J945">
        <v>2124.0521039999999</v>
      </c>
      <c r="K945">
        <v>3.3999999999999998E-3</v>
      </c>
      <c r="L945">
        <v>3.3999999999999998E-3</v>
      </c>
      <c r="M945" t="s">
        <v>2401</v>
      </c>
      <c r="N945" t="s">
        <v>2171</v>
      </c>
      <c r="O945">
        <v>0</v>
      </c>
      <c r="P945">
        <v>0</v>
      </c>
      <c r="Q945" t="s">
        <v>2402</v>
      </c>
      <c r="R945" t="s">
        <v>2172</v>
      </c>
      <c r="S945">
        <v>11276</v>
      </c>
      <c r="T945">
        <v>11277</v>
      </c>
      <c r="U945" t="s">
        <v>2173</v>
      </c>
      <c r="V945" t="s">
        <v>2173</v>
      </c>
      <c r="W945" t="s">
        <v>2174</v>
      </c>
      <c r="X945" t="s">
        <v>2174</v>
      </c>
      <c r="Y945">
        <v>254</v>
      </c>
      <c r="Z945">
        <v>1</v>
      </c>
      <c r="AA945">
        <v>150</v>
      </c>
      <c r="AB945">
        <v>1</v>
      </c>
      <c r="AC945" t="s">
        <v>35</v>
      </c>
      <c r="AD945" t="s">
        <v>35</v>
      </c>
      <c r="AE945" t="s">
        <v>6140</v>
      </c>
      <c r="AF945" t="s">
        <v>6141</v>
      </c>
    </row>
    <row r="946" spans="1:32" x14ac:dyDescent="0.25">
      <c r="A946" t="s">
        <v>1242</v>
      </c>
      <c r="B946" t="s">
        <v>4912</v>
      </c>
      <c r="C946">
        <v>9047</v>
      </c>
      <c r="D946">
        <v>3575.7819629999999</v>
      </c>
      <c r="E946">
        <v>3576.7931440000002</v>
      </c>
      <c r="F946">
        <v>5</v>
      </c>
      <c r="G946">
        <v>1622.7995330000001</v>
      </c>
      <c r="H946">
        <v>1201.5773650000001</v>
      </c>
      <c r="I946">
        <v>1622.7973930000001</v>
      </c>
      <c r="J946">
        <v>1201.5761219999999</v>
      </c>
      <c r="K946">
        <v>3.3999999999999998E-3</v>
      </c>
      <c r="L946">
        <v>3.3999999999999998E-3</v>
      </c>
      <c r="M946" t="s">
        <v>1142</v>
      </c>
      <c r="N946" t="s">
        <v>926</v>
      </c>
      <c r="O946">
        <v>0</v>
      </c>
      <c r="P946">
        <v>0</v>
      </c>
      <c r="Q946" t="s">
        <v>1143</v>
      </c>
      <c r="R946" t="s">
        <v>927</v>
      </c>
      <c r="S946">
        <v>9050</v>
      </c>
      <c r="T946">
        <v>9051</v>
      </c>
      <c r="U946" t="s">
        <v>826</v>
      </c>
      <c r="V946" t="s">
        <v>826</v>
      </c>
      <c r="W946" t="s">
        <v>827</v>
      </c>
      <c r="X946" t="s">
        <v>827</v>
      </c>
      <c r="Y946">
        <v>936</v>
      </c>
      <c r="Z946">
        <v>1</v>
      </c>
      <c r="AA946">
        <v>884</v>
      </c>
      <c r="AB946">
        <v>1</v>
      </c>
      <c r="AC946" t="s">
        <v>35</v>
      </c>
      <c r="AD946" t="s">
        <v>35</v>
      </c>
      <c r="AE946" t="s">
        <v>5119</v>
      </c>
      <c r="AF946" t="s">
        <v>6142</v>
      </c>
    </row>
    <row r="947" spans="1:32" x14ac:dyDescent="0.25">
      <c r="A947" t="s">
        <v>1504</v>
      </c>
      <c r="B947" t="s">
        <v>4912</v>
      </c>
      <c r="C947">
        <v>6841</v>
      </c>
      <c r="D947">
        <v>3411.626154</v>
      </c>
      <c r="E947">
        <v>3413.6171319999999</v>
      </c>
      <c r="F947">
        <v>4</v>
      </c>
      <c r="G947">
        <v>1407.6348599999999</v>
      </c>
      <c r="H947">
        <v>1252.586229</v>
      </c>
      <c r="I947">
        <v>1407.634016</v>
      </c>
      <c r="J947">
        <v>1252.58365</v>
      </c>
      <c r="K947">
        <v>3.3999999999999998E-3</v>
      </c>
      <c r="L947">
        <v>3.3999999999999998E-3</v>
      </c>
      <c r="M947" t="s">
        <v>1511</v>
      </c>
      <c r="N947" t="s">
        <v>1098</v>
      </c>
      <c r="O947">
        <v>0</v>
      </c>
      <c r="P947">
        <v>0</v>
      </c>
      <c r="Q947" t="s">
        <v>1512</v>
      </c>
      <c r="R947" t="s">
        <v>1099</v>
      </c>
      <c r="S947">
        <v>6844</v>
      </c>
      <c r="T947">
        <v>6845</v>
      </c>
      <c r="U947" t="s">
        <v>441</v>
      </c>
      <c r="V947" t="s">
        <v>441</v>
      </c>
      <c r="W947" t="s">
        <v>442</v>
      </c>
      <c r="X947" t="s">
        <v>442</v>
      </c>
      <c r="Y947">
        <v>335</v>
      </c>
      <c r="Z947">
        <v>1</v>
      </c>
      <c r="AA947">
        <v>157</v>
      </c>
      <c r="AB947">
        <v>1</v>
      </c>
      <c r="AC947" t="s">
        <v>35</v>
      </c>
      <c r="AD947" t="s">
        <v>35</v>
      </c>
      <c r="AE947" t="s">
        <v>4921</v>
      </c>
      <c r="AF947" t="s">
        <v>6143</v>
      </c>
    </row>
    <row r="948" spans="1:32" x14ac:dyDescent="0.25">
      <c r="A948" t="s">
        <v>548</v>
      </c>
      <c r="B948" t="s">
        <v>5028</v>
      </c>
      <c r="C948">
        <v>9863</v>
      </c>
      <c r="D948">
        <v>3181.5933920000002</v>
      </c>
      <c r="E948">
        <v>3181.5839289999999</v>
      </c>
      <c r="F948">
        <v>4</v>
      </c>
      <c r="G948">
        <v>1125.5685289999999</v>
      </c>
      <c r="H948">
        <v>1304.6197979999999</v>
      </c>
      <c r="I948">
        <v>1125.566603</v>
      </c>
      <c r="J948">
        <v>1304.6183209999999</v>
      </c>
      <c r="K948">
        <v>3.3999999999999998E-3</v>
      </c>
      <c r="L948">
        <v>3.3999999999999998E-3</v>
      </c>
      <c r="M948" t="s">
        <v>122</v>
      </c>
      <c r="N948" t="s">
        <v>554</v>
      </c>
      <c r="O948">
        <v>0</v>
      </c>
      <c r="P948">
        <v>0</v>
      </c>
      <c r="Q948" t="s">
        <v>124</v>
      </c>
      <c r="R948" t="s">
        <v>555</v>
      </c>
      <c r="S948">
        <v>9866</v>
      </c>
      <c r="T948">
        <v>9867</v>
      </c>
      <c r="U948" t="s">
        <v>126</v>
      </c>
      <c r="V948" t="s">
        <v>126</v>
      </c>
      <c r="W948" t="s">
        <v>127</v>
      </c>
      <c r="X948" t="s">
        <v>127</v>
      </c>
      <c r="Y948">
        <v>82</v>
      </c>
      <c r="Z948">
        <v>1</v>
      </c>
      <c r="AA948">
        <v>59</v>
      </c>
      <c r="AB948">
        <v>1</v>
      </c>
      <c r="AC948" t="s">
        <v>35</v>
      </c>
      <c r="AD948" t="s">
        <v>35</v>
      </c>
      <c r="AE948" t="s">
        <v>4989</v>
      </c>
      <c r="AF948" t="s">
        <v>6144</v>
      </c>
    </row>
    <row r="949" spans="1:32" x14ac:dyDescent="0.25">
      <c r="A949" t="s">
        <v>4240</v>
      </c>
      <c r="B949" t="s">
        <v>4901</v>
      </c>
      <c r="C949">
        <v>11039</v>
      </c>
      <c r="D949">
        <v>3409.7084289999998</v>
      </c>
      <c r="E949">
        <v>3409.696966</v>
      </c>
      <c r="F949">
        <v>4</v>
      </c>
      <c r="G949">
        <v>1012.536058</v>
      </c>
      <c r="H949">
        <v>1645.767306</v>
      </c>
      <c r="I949">
        <v>1012.53418</v>
      </c>
      <c r="J949">
        <v>1645.7657730000001</v>
      </c>
      <c r="K949">
        <v>3.3999999999999998E-3</v>
      </c>
      <c r="L949">
        <v>3.3999999999999998E-3</v>
      </c>
      <c r="M949" t="s">
        <v>955</v>
      </c>
      <c r="N949" t="s">
        <v>517</v>
      </c>
      <c r="O949">
        <v>1.0347E-2</v>
      </c>
      <c r="P949">
        <v>0</v>
      </c>
      <c r="Q949" t="s">
        <v>956</v>
      </c>
      <c r="R949" t="s">
        <v>519</v>
      </c>
      <c r="S949">
        <v>11042</v>
      </c>
      <c r="T949">
        <v>11043</v>
      </c>
      <c r="U949" t="s">
        <v>521</v>
      </c>
      <c r="V949" t="s">
        <v>521</v>
      </c>
      <c r="W949" t="s">
        <v>522</v>
      </c>
      <c r="X949" t="s">
        <v>522</v>
      </c>
      <c r="Y949">
        <v>172</v>
      </c>
      <c r="Z949">
        <v>1</v>
      </c>
      <c r="AA949">
        <v>163</v>
      </c>
      <c r="AB949">
        <v>1</v>
      </c>
      <c r="AC949" t="s">
        <v>35</v>
      </c>
      <c r="AD949" t="s">
        <v>35</v>
      </c>
      <c r="AE949" t="s">
        <v>5202</v>
      </c>
      <c r="AF949" t="s">
        <v>6145</v>
      </c>
    </row>
    <row r="950" spans="1:32" x14ac:dyDescent="0.25">
      <c r="A950" t="s">
        <v>548</v>
      </c>
      <c r="B950" t="s">
        <v>5028</v>
      </c>
      <c r="C950">
        <v>10467</v>
      </c>
      <c r="D950">
        <v>3291.5540099999998</v>
      </c>
      <c r="E950">
        <v>3291.56513</v>
      </c>
      <c r="F950">
        <v>4</v>
      </c>
      <c r="G950">
        <v>991.42582800000002</v>
      </c>
      <c r="H950">
        <v>1548.723117</v>
      </c>
      <c r="I950">
        <v>991.42468899999994</v>
      </c>
      <c r="J950">
        <v>1548.7208720000001</v>
      </c>
      <c r="K950">
        <v>3.3999999999999998E-3</v>
      </c>
      <c r="L950">
        <v>3.3999999999999998E-3</v>
      </c>
      <c r="M950" t="s">
        <v>41</v>
      </c>
      <c r="N950" t="s">
        <v>42</v>
      </c>
      <c r="O950">
        <v>2.9162E-2</v>
      </c>
      <c r="P950">
        <v>0</v>
      </c>
      <c r="Q950" t="s">
        <v>43</v>
      </c>
      <c r="R950" t="s">
        <v>44</v>
      </c>
      <c r="S950">
        <v>10468</v>
      </c>
      <c r="T950">
        <v>10469</v>
      </c>
      <c r="U950" t="s">
        <v>45</v>
      </c>
      <c r="V950" t="s">
        <v>45</v>
      </c>
      <c r="W950" t="s">
        <v>46</v>
      </c>
      <c r="X950" t="s">
        <v>46</v>
      </c>
      <c r="Y950">
        <v>1498</v>
      </c>
      <c r="Z950">
        <v>1</v>
      </c>
      <c r="AA950">
        <v>1486</v>
      </c>
      <c r="AB950">
        <v>1</v>
      </c>
      <c r="AC950" t="s">
        <v>35</v>
      </c>
      <c r="AD950" t="s">
        <v>35</v>
      </c>
      <c r="AE950" t="s">
        <v>5029</v>
      </c>
      <c r="AF950" t="s">
        <v>6146</v>
      </c>
    </row>
    <row r="951" spans="1:32" x14ac:dyDescent="0.25">
      <c r="A951" t="s">
        <v>2554</v>
      </c>
      <c r="B951" t="s">
        <v>4901</v>
      </c>
      <c r="C951">
        <v>8175</v>
      </c>
      <c r="D951">
        <v>5696.759</v>
      </c>
      <c r="E951">
        <v>5696.7507240000004</v>
      </c>
      <c r="F951">
        <v>5</v>
      </c>
      <c r="G951">
        <v>2465.1250810000001</v>
      </c>
      <c r="H951">
        <v>2480.228854</v>
      </c>
      <c r="I951">
        <v>2465.1247659999999</v>
      </c>
      <c r="J951">
        <v>2480.2257260000001</v>
      </c>
      <c r="K951">
        <v>3.3999999999999998E-3</v>
      </c>
      <c r="L951">
        <v>3.3999999999999998E-3</v>
      </c>
      <c r="M951" t="s">
        <v>2857</v>
      </c>
      <c r="N951" t="s">
        <v>1026</v>
      </c>
      <c r="O951">
        <v>3.1827000000000001E-2</v>
      </c>
      <c r="P951">
        <v>0</v>
      </c>
      <c r="Q951" t="s">
        <v>2858</v>
      </c>
      <c r="R951" t="s">
        <v>1027</v>
      </c>
      <c r="S951">
        <v>8178</v>
      </c>
      <c r="T951">
        <v>8179</v>
      </c>
      <c r="U951" t="s">
        <v>737</v>
      </c>
      <c r="V951" t="s">
        <v>737</v>
      </c>
      <c r="W951" t="s">
        <v>739</v>
      </c>
      <c r="X951" t="s">
        <v>739</v>
      </c>
      <c r="Y951">
        <v>29</v>
      </c>
      <c r="Z951">
        <v>1</v>
      </c>
      <c r="AA951">
        <v>60</v>
      </c>
      <c r="AB951">
        <v>1</v>
      </c>
      <c r="AC951" t="s">
        <v>35</v>
      </c>
      <c r="AD951" t="s">
        <v>35</v>
      </c>
      <c r="AE951" t="s">
        <v>5549</v>
      </c>
      <c r="AF951" t="s">
        <v>6147</v>
      </c>
    </row>
    <row r="952" spans="1:32" x14ac:dyDescent="0.25">
      <c r="A952" t="s">
        <v>4874</v>
      </c>
      <c r="B952" t="s">
        <v>4901</v>
      </c>
      <c r="C952">
        <v>12076</v>
      </c>
      <c r="D952">
        <v>3533.883722</v>
      </c>
      <c r="E952">
        <v>3533.878119</v>
      </c>
      <c r="F952">
        <v>4</v>
      </c>
      <c r="G952">
        <v>1213.6207750000001</v>
      </c>
      <c r="H952">
        <v>1568.8578829999999</v>
      </c>
      <c r="I952">
        <v>1213.6190320000001</v>
      </c>
      <c r="J952">
        <v>1568.8562429999999</v>
      </c>
      <c r="K952">
        <v>3.3999999999999998E-3</v>
      </c>
      <c r="L952">
        <v>3.3999999999999998E-3</v>
      </c>
      <c r="M952" t="s">
        <v>1238</v>
      </c>
      <c r="N952" t="s">
        <v>2218</v>
      </c>
      <c r="O952" t="s">
        <v>35</v>
      </c>
      <c r="P952" t="s">
        <v>35</v>
      </c>
      <c r="Q952" t="s">
        <v>1240</v>
      </c>
      <c r="R952" t="s">
        <v>2219</v>
      </c>
      <c r="S952">
        <v>12079</v>
      </c>
      <c r="T952">
        <v>12080</v>
      </c>
      <c r="U952" t="s">
        <v>90</v>
      </c>
      <c r="V952" t="s">
        <v>90</v>
      </c>
      <c r="W952" t="s">
        <v>91</v>
      </c>
      <c r="X952" t="s">
        <v>91</v>
      </c>
      <c r="Y952">
        <v>90</v>
      </c>
      <c r="Z952">
        <v>1</v>
      </c>
      <c r="AA952">
        <v>84</v>
      </c>
      <c r="AB952">
        <v>1</v>
      </c>
      <c r="AC952">
        <v>2.24E-4</v>
      </c>
      <c r="AD952">
        <v>8.43E-3</v>
      </c>
      <c r="AE952" t="s">
        <v>5065</v>
      </c>
      <c r="AF952" t="s">
        <v>6148</v>
      </c>
    </row>
    <row r="953" spans="1:32" x14ac:dyDescent="0.25">
      <c r="A953" t="s">
        <v>4597</v>
      </c>
      <c r="B953" t="s">
        <v>4901</v>
      </c>
      <c r="C953">
        <v>7009</v>
      </c>
      <c r="D953">
        <v>3166.6770099999999</v>
      </c>
      <c r="E953">
        <v>3166.6810970000001</v>
      </c>
      <c r="F953">
        <v>4</v>
      </c>
      <c r="G953">
        <v>913.48808399999996</v>
      </c>
      <c r="H953">
        <v>1501.7838609999999</v>
      </c>
      <c r="I953">
        <v>913.486896</v>
      </c>
      <c r="J953">
        <v>1501.7816809999999</v>
      </c>
      <c r="K953">
        <v>3.3999999999999998E-3</v>
      </c>
      <c r="L953">
        <v>3.3999999999999998E-3</v>
      </c>
      <c r="M953" t="s">
        <v>1850</v>
      </c>
      <c r="N953" t="s">
        <v>3363</v>
      </c>
      <c r="O953" t="s">
        <v>35</v>
      </c>
      <c r="P953" t="s">
        <v>35</v>
      </c>
      <c r="Q953" t="s">
        <v>1852</v>
      </c>
      <c r="R953" t="s">
        <v>3365</v>
      </c>
      <c r="S953">
        <v>7010</v>
      </c>
      <c r="T953">
        <v>7013</v>
      </c>
      <c r="U953" t="s">
        <v>1853</v>
      </c>
      <c r="V953" t="s">
        <v>1853</v>
      </c>
      <c r="W953" t="s">
        <v>1854</v>
      </c>
      <c r="X953" t="s">
        <v>1854</v>
      </c>
      <c r="Y953">
        <v>643</v>
      </c>
      <c r="Z953">
        <v>1</v>
      </c>
      <c r="AA953">
        <v>389</v>
      </c>
      <c r="AB953">
        <v>1</v>
      </c>
      <c r="AC953">
        <v>1.7100000000000001E-2</v>
      </c>
      <c r="AD953">
        <v>6.4400000000000002E-6</v>
      </c>
      <c r="AE953" t="s">
        <v>4966</v>
      </c>
      <c r="AF953" t="s">
        <v>6149</v>
      </c>
    </row>
    <row r="954" spans="1:32" x14ac:dyDescent="0.25">
      <c r="A954" t="s">
        <v>4885</v>
      </c>
      <c r="B954" t="s">
        <v>4901</v>
      </c>
      <c r="C954">
        <v>8714</v>
      </c>
      <c r="D954">
        <v>3289.6032789999999</v>
      </c>
      <c r="E954">
        <v>3290.59638</v>
      </c>
      <c r="F954">
        <v>4</v>
      </c>
      <c r="G954">
        <v>1192.55681</v>
      </c>
      <c r="H954">
        <v>1345.6414050000001</v>
      </c>
      <c r="I954">
        <v>1192.5546429999999</v>
      </c>
      <c r="J954">
        <v>1345.6401619999999</v>
      </c>
      <c r="K954">
        <v>3.3999999999999998E-3</v>
      </c>
      <c r="L954">
        <v>3.3999999999999998E-3</v>
      </c>
      <c r="M954" t="s">
        <v>3855</v>
      </c>
      <c r="N954" t="s">
        <v>2865</v>
      </c>
      <c r="O954" t="s">
        <v>35</v>
      </c>
      <c r="P954" t="s">
        <v>35</v>
      </c>
      <c r="Q954" t="s">
        <v>3584</v>
      </c>
      <c r="R954" t="s">
        <v>2866</v>
      </c>
      <c r="S954">
        <v>8717</v>
      </c>
      <c r="T954">
        <v>8718</v>
      </c>
      <c r="U954" t="s">
        <v>1622</v>
      </c>
      <c r="V954" t="s">
        <v>72</v>
      </c>
      <c r="W954" t="s">
        <v>1623</v>
      </c>
      <c r="X954" t="s">
        <v>73</v>
      </c>
      <c r="Y954">
        <v>55</v>
      </c>
      <c r="Z954">
        <v>1</v>
      </c>
      <c r="AA954">
        <v>498</v>
      </c>
      <c r="AB954">
        <v>1</v>
      </c>
      <c r="AC954">
        <v>1.17E-3</v>
      </c>
      <c r="AD954">
        <v>2.4899999999999999E-2</v>
      </c>
      <c r="AE954" t="s">
        <v>5244</v>
      </c>
      <c r="AF954" t="s">
        <v>6150</v>
      </c>
    </row>
    <row r="955" spans="1:32" x14ac:dyDescent="0.25">
      <c r="A955" t="s">
        <v>4644</v>
      </c>
      <c r="B955" t="s">
        <v>4901</v>
      </c>
      <c r="C955">
        <v>4285</v>
      </c>
      <c r="D955">
        <v>3898.8254200000001</v>
      </c>
      <c r="E955">
        <v>3898.83599</v>
      </c>
      <c r="F955">
        <v>5</v>
      </c>
      <c r="G955">
        <v>1153.5267060000001</v>
      </c>
      <c r="H955">
        <v>1993.8936490000001</v>
      </c>
      <c r="I955">
        <v>1153.5264689999999</v>
      </c>
      <c r="J955">
        <v>1993.8905159999999</v>
      </c>
      <c r="K955">
        <v>3.3999999999999998E-3</v>
      </c>
      <c r="L955">
        <v>3.3999999999999998E-3</v>
      </c>
      <c r="M955" t="s">
        <v>1340</v>
      </c>
      <c r="N955" t="s">
        <v>2651</v>
      </c>
      <c r="O955" t="s">
        <v>35</v>
      </c>
      <c r="P955" t="s">
        <v>35</v>
      </c>
      <c r="Q955" t="s">
        <v>1342</v>
      </c>
      <c r="R955" t="s">
        <v>2652</v>
      </c>
      <c r="S955">
        <v>4286</v>
      </c>
      <c r="T955">
        <v>4287</v>
      </c>
      <c r="U955" t="s">
        <v>564</v>
      </c>
      <c r="V955" t="s">
        <v>564</v>
      </c>
      <c r="W955" t="s">
        <v>565</v>
      </c>
      <c r="X955" t="s">
        <v>565</v>
      </c>
      <c r="Y955">
        <v>182</v>
      </c>
      <c r="Z955">
        <v>1</v>
      </c>
      <c r="AA955">
        <v>608</v>
      </c>
      <c r="AB955">
        <v>1</v>
      </c>
      <c r="AC955">
        <v>1.15E-3</v>
      </c>
      <c r="AD955">
        <v>4.0899999999999998E-5</v>
      </c>
      <c r="AE955" t="s">
        <v>5022</v>
      </c>
      <c r="AF955" t="s">
        <v>6151</v>
      </c>
    </row>
    <row r="956" spans="1:32" x14ac:dyDescent="0.25">
      <c r="A956" t="s">
        <v>4874</v>
      </c>
      <c r="B956" t="s">
        <v>4901</v>
      </c>
      <c r="C956">
        <v>10515</v>
      </c>
      <c r="D956">
        <v>3856.0074260000001</v>
      </c>
      <c r="E956">
        <v>3856.0143349999998</v>
      </c>
      <c r="F956">
        <v>5</v>
      </c>
      <c r="G956">
        <v>1197.6366909999999</v>
      </c>
      <c r="H956">
        <v>1906.9656709999999</v>
      </c>
      <c r="I956">
        <v>1197.6353509999999</v>
      </c>
      <c r="J956">
        <v>1906.9636210000001</v>
      </c>
      <c r="K956">
        <v>3.3999999999999998E-3</v>
      </c>
      <c r="L956">
        <v>3.3999999999999998E-3</v>
      </c>
      <c r="M956" t="s">
        <v>2098</v>
      </c>
      <c r="N956" t="s">
        <v>1015</v>
      </c>
      <c r="O956" t="s">
        <v>35</v>
      </c>
      <c r="P956" t="s">
        <v>35</v>
      </c>
      <c r="Q956" t="s">
        <v>2099</v>
      </c>
      <c r="R956" t="s">
        <v>1016</v>
      </c>
      <c r="S956">
        <v>10516</v>
      </c>
      <c r="T956">
        <v>10519</v>
      </c>
      <c r="U956" t="s">
        <v>72</v>
      </c>
      <c r="V956" t="s">
        <v>72</v>
      </c>
      <c r="W956" t="s">
        <v>73</v>
      </c>
      <c r="X956" t="s">
        <v>73</v>
      </c>
      <c r="Y956">
        <v>261</v>
      </c>
      <c r="Z956">
        <v>1</v>
      </c>
      <c r="AA956">
        <v>161</v>
      </c>
      <c r="AB956">
        <v>1</v>
      </c>
      <c r="AC956">
        <v>2.52E-2</v>
      </c>
      <c r="AD956">
        <v>6.41E-9</v>
      </c>
      <c r="AE956" t="s">
        <v>4973</v>
      </c>
      <c r="AF956" t="s">
        <v>6152</v>
      </c>
    </row>
    <row r="957" spans="1:32" x14ac:dyDescent="0.25">
      <c r="A957" t="s">
        <v>4874</v>
      </c>
      <c r="B957" t="s">
        <v>4901</v>
      </c>
      <c r="C957">
        <v>13122</v>
      </c>
      <c r="D957">
        <v>3665.9048400000001</v>
      </c>
      <c r="E957">
        <v>3665.8869079999999</v>
      </c>
      <c r="F957">
        <v>4</v>
      </c>
      <c r="G957">
        <v>1345.641038</v>
      </c>
      <c r="H957">
        <v>1568.858737</v>
      </c>
      <c r="I957">
        <v>1345.6401619999999</v>
      </c>
      <c r="J957">
        <v>1568.8562429999999</v>
      </c>
      <c r="K957">
        <v>3.3999999999999998E-3</v>
      </c>
      <c r="L957">
        <v>3.3999999999999998E-3</v>
      </c>
      <c r="M957" t="s">
        <v>2865</v>
      </c>
      <c r="N957" t="s">
        <v>2218</v>
      </c>
      <c r="O957" t="s">
        <v>35</v>
      </c>
      <c r="P957" t="s">
        <v>35</v>
      </c>
      <c r="Q957" t="s">
        <v>2866</v>
      </c>
      <c r="R957" t="s">
        <v>2219</v>
      </c>
      <c r="S957">
        <v>13125</v>
      </c>
      <c r="T957">
        <v>13124</v>
      </c>
      <c r="U957" t="s">
        <v>72</v>
      </c>
      <c r="V957" t="s">
        <v>90</v>
      </c>
      <c r="W957" t="s">
        <v>73</v>
      </c>
      <c r="X957" t="s">
        <v>91</v>
      </c>
      <c r="Y957">
        <v>498</v>
      </c>
      <c r="Z957">
        <v>1</v>
      </c>
      <c r="AA957">
        <v>84</v>
      </c>
      <c r="AB957">
        <v>1</v>
      </c>
      <c r="AC957">
        <v>7.8600000000000002E-4</v>
      </c>
      <c r="AD957">
        <v>2.1800000000000001E-5</v>
      </c>
      <c r="AE957" t="s">
        <v>5539</v>
      </c>
      <c r="AF957" t="s">
        <v>6153</v>
      </c>
    </row>
    <row r="958" spans="1:32" x14ac:dyDescent="0.25">
      <c r="A958" t="s">
        <v>3426</v>
      </c>
      <c r="B958" t="s">
        <v>4901</v>
      </c>
      <c r="C958">
        <v>17090</v>
      </c>
      <c r="D958">
        <v>4209.1883619999999</v>
      </c>
      <c r="E958">
        <v>4209.2096620000002</v>
      </c>
      <c r="F958">
        <v>4</v>
      </c>
      <c r="G958">
        <v>1694.934618</v>
      </c>
      <c r="H958">
        <v>1762.8486800000001</v>
      </c>
      <c r="I958">
        <v>1693.9290739999999</v>
      </c>
      <c r="J958">
        <v>1763.857759</v>
      </c>
      <c r="K958">
        <v>-3.5000000000000001E-3</v>
      </c>
      <c r="L958">
        <v>3.5000000000000001E-3</v>
      </c>
      <c r="M958" t="s">
        <v>3256</v>
      </c>
      <c r="N958" t="s">
        <v>3544</v>
      </c>
      <c r="O958">
        <v>0</v>
      </c>
      <c r="P958">
        <v>1.1261E-2</v>
      </c>
      <c r="Q958" t="s">
        <v>3258</v>
      </c>
      <c r="R958" t="s">
        <v>3545</v>
      </c>
      <c r="S958">
        <v>17093</v>
      </c>
      <c r="T958">
        <v>17094</v>
      </c>
      <c r="U958" t="s">
        <v>1801</v>
      </c>
      <c r="V958" t="s">
        <v>603</v>
      </c>
      <c r="W958" t="s">
        <v>1802</v>
      </c>
      <c r="X958" t="s">
        <v>604</v>
      </c>
      <c r="Y958">
        <v>303</v>
      </c>
      <c r="Z958">
        <v>1</v>
      </c>
      <c r="AA958">
        <v>88</v>
      </c>
      <c r="AB958">
        <v>1</v>
      </c>
      <c r="AC958" t="s">
        <v>35</v>
      </c>
      <c r="AD958" t="s">
        <v>35</v>
      </c>
      <c r="AE958" t="s">
        <v>6154</v>
      </c>
      <c r="AF958" t="s">
        <v>6155</v>
      </c>
    </row>
    <row r="959" spans="1:32" x14ac:dyDescent="0.25">
      <c r="A959" t="s">
        <v>1242</v>
      </c>
      <c r="B959" t="s">
        <v>4912</v>
      </c>
      <c r="C959">
        <v>11385</v>
      </c>
      <c r="D959">
        <v>3708.908136</v>
      </c>
      <c r="E959">
        <v>3708.929388</v>
      </c>
      <c r="F959">
        <v>4</v>
      </c>
      <c r="G959">
        <v>1409.716966</v>
      </c>
      <c r="H959">
        <v>1547.7861049999999</v>
      </c>
      <c r="I959">
        <v>1409.715058</v>
      </c>
      <c r="J959">
        <v>1547.7844749999999</v>
      </c>
      <c r="K959">
        <v>3.5000000000000001E-3</v>
      </c>
      <c r="L959">
        <v>3.5000000000000001E-3</v>
      </c>
      <c r="M959" t="s">
        <v>1374</v>
      </c>
      <c r="N959" t="s">
        <v>1375</v>
      </c>
      <c r="O959">
        <v>0</v>
      </c>
      <c r="P959">
        <v>0</v>
      </c>
      <c r="Q959" t="s">
        <v>1376</v>
      </c>
      <c r="R959" t="s">
        <v>1377</v>
      </c>
      <c r="S959">
        <v>11388</v>
      </c>
      <c r="T959">
        <v>11389</v>
      </c>
      <c r="U959" t="s">
        <v>1378</v>
      </c>
      <c r="V959" t="s">
        <v>1378</v>
      </c>
      <c r="W959" t="s">
        <v>1379</v>
      </c>
      <c r="X959" t="s">
        <v>1379</v>
      </c>
      <c r="Y959">
        <v>274</v>
      </c>
      <c r="Z959">
        <v>1</v>
      </c>
      <c r="AA959">
        <v>263</v>
      </c>
      <c r="AB959">
        <v>1</v>
      </c>
      <c r="AC959" t="s">
        <v>35</v>
      </c>
      <c r="AD959" t="s">
        <v>35</v>
      </c>
      <c r="AE959" t="s">
        <v>6156</v>
      </c>
      <c r="AF959" t="s">
        <v>6157</v>
      </c>
    </row>
    <row r="960" spans="1:32" x14ac:dyDescent="0.25">
      <c r="A960" t="s">
        <v>1242</v>
      </c>
      <c r="B960" t="s">
        <v>4912</v>
      </c>
      <c r="C960">
        <v>8875</v>
      </c>
      <c r="D960">
        <v>3832.7521299999999</v>
      </c>
      <c r="E960">
        <v>3833.7584900000002</v>
      </c>
      <c r="F960">
        <v>4</v>
      </c>
      <c r="G960">
        <v>1109.4757549999999</v>
      </c>
      <c r="H960">
        <v>1971.87131</v>
      </c>
      <c r="I960">
        <v>1109.473765</v>
      </c>
      <c r="J960">
        <v>1971.86978</v>
      </c>
      <c r="K960">
        <v>3.5000000000000001E-3</v>
      </c>
      <c r="L960">
        <v>3.5000000000000001E-3</v>
      </c>
      <c r="M960" t="s">
        <v>704</v>
      </c>
      <c r="N960" t="s">
        <v>1318</v>
      </c>
      <c r="O960">
        <v>0</v>
      </c>
      <c r="P960">
        <v>0</v>
      </c>
      <c r="Q960" t="s">
        <v>705</v>
      </c>
      <c r="R960" t="s">
        <v>1319</v>
      </c>
      <c r="S960">
        <v>8878</v>
      </c>
      <c r="T960">
        <v>8879</v>
      </c>
      <c r="U960" t="s">
        <v>417</v>
      </c>
      <c r="V960" t="s">
        <v>417</v>
      </c>
      <c r="W960" t="s">
        <v>418</v>
      </c>
      <c r="X960" t="s">
        <v>418</v>
      </c>
      <c r="Y960">
        <v>77</v>
      </c>
      <c r="Z960">
        <v>1</v>
      </c>
      <c r="AA960">
        <v>63</v>
      </c>
      <c r="AB960">
        <v>1</v>
      </c>
      <c r="AC960" t="s">
        <v>35</v>
      </c>
      <c r="AD960" t="s">
        <v>35</v>
      </c>
      <c r="AE960" t="s">
        <v>5009</v>
      </c>
      <c r="AF960" t="s">
        <v>6158</v>
      </c>
    </row>
    <row r="961" spans="1:32" x14ac:dyDescent="0.25">
      <c r="A961" t="s">
        <v>1504</v>
      </c>
      <c r="B961" t="s">
        <v>4912</v>
      </c>
      <c r="C961">
        <v>5142</v>
      </c>
      <c r="D961">
        <v>3465.5923400000001</v>
      </c>
      <c r="E961">
        <v>3466.6115169999998</v>
      </c>
      <c r="F961">
        <v>4</v>
      </c>
      <c r="G961">
        <v>1604.712008</v>
      </c>
      <c r="H961">
        <v>1109.475267</v>
      </c>
      <c r="I961">
        <v>1604.710049</v>
      </c>
      <c r="J961">
        <v>1109.473765</v>
      </c>
      <c r="K961">
        <v>3.5000000000000001E-3</v>
      </c>
      <c r="L961">
        <v>3.5000000000000001E-3</v>
      </c>
      <c r="M961" t="s">
        <v>1087</v>
      </c>
      <c r="N961" t="s">
        <v>704</v>
      </c>
      <c r="O961">
        <v>0</v>
      </c>
      <c r="P961">
        <v>0</v>
      </c>
      <c r="Q961" t="s">
        <v>1088</v>
      </c>
      <c r="R961" t="s">
        <v>705</v>
      </c>
      <c r="S961">
        <v>5145</v>
      </c>
      <c r="T961">
        <v>5146</v>
      </c>
      <c r="U961" t="s">
        <v>417</v>
      </c>
      <c r="V961" t="s">
        <v>417</v>
      </c>
      <c r="W961" t="s">
        <v>418</v>
      </c>
      <c r="X961" t="s">
        <v>418</v>
      </c>
      <c r="Y961">
        <v>45</v>
      </c>
      <c r="Z961">
        <v>1</v>
      </c>
      <c r="AA961">
        <v>77</v>
      </c>
      <c r="AB961">
        <v>1</v>
      </c>
      <c r="AC961" t="s">
        <v>35</v>
      </c>
      <c r="AD961" t="s">
        <v>35</v>
      </c>
      <c r="AE961" t="s">
        <v>5009</v>
      </c>
      <c r="AF961" t="s">
        <v>6159</v>
      </c>
    </row>
    <row r="962" spans="1:32" x14ac:dyDescent="0.25">
      <c r="A962" t="s">
        <v>1769</v>
      </c>
      <c r="B962" t="s">
        <v>5520</v>
      </c>
      <c r="C962">
        <v>6456</v>
      </c>
      <c r="D962">
        <v>4010.0314130000002</v>
      </c>
      <c r="E962">
        <v>4011.0416930000001</v>
      </c>
      <c r="F962">
        <v>4</v>
      </c>
      <c r="G962">
        <v>2291.1067840000001</v>
      </c>
      <c r="H962">
        <v>967.51956500000006</v>
      </c>
      <c r="I962">
        <v>2291.1029680000001</v>
      </c>
      <c r="J962">
        <v>967.51992700000005</v>
      </c>
      <c r="K962">
        <v>3.5000000000000001E-3</v>
      </c>
      <c r="L962">
        <v>3.5000000000000001E-3</v>
      </c>
      <c r="M962" t="s">
        <v>1569</v>
      </c>
      <c r="N962" t="s">
        <v>1475</v>
      </c>
      <c r="O962">
        <v>0</v>
      </c>
      <c r="P962">
        <v>0</v>
      </c>
      <c r="Q962" t="s">
        <v>1570</v>
      </c>
      <c r="R962" t="s">
        <v>1476</v>
      </c>
      <c r="S962">
        <v>6459</v>
      </c>
      <c r="T962">
        <v>6460</v>
      </c>
      <c r="U962" t="s">
        <v>417</v>
      </c>
      <c r="V962" t="s">
        <v>417</v>
      </c>
      <c r="W962" t="s">
        <v>418</v>
      </c>
      <c r="X962" t="s">
        <v>418</v>
      </c>
      <c r="Y962">
        <v>77</v>
      </c>
      <c r="Z962">
        <v>1</v>
      </c>
      <c r="AA962">
        <v>86</v>
      </c>
      <c r="AB962">
        <v>1</v>
      </c>
      <c r="AC962" t="s">
        <v>35</v>
      </c>
      <c r="AD962" t="s">
        <v>35</v>
      </c>
      <c r="AE962" t="s">
        <v>5009</v>
      </c>
      <c r="AF962" t="s">
        <v>6160</v>
      </c>
    </row>
    <row r="963" spans="1:32" x14ac:dyDescent="0.25">
      <c r="A963" t="s">
        <v>3426</v>
      </c>
      <c r="B963" t="s">
        <v>4901</v>
      </c>
      <c r="C963">
        <v>13573</v>
      </c>
      <c r="D963">
        <v>4834.4199019999996</v>
      </c>
      <c r="E963">
        <v>4835.4176690000004</v>
      </c>
      <c r="F963">
        <v>4</v>
      </c>
      <c r="G963">
        <v>1906.968844</v>
      </c>
      <c r="H963">
        <v>2176.0459930000002</v>
      </c>
      <c r="I963">
        <v>1906.9636210000001</v>
      </c>
      <c r="J963">
        <v>2176.047685</v>
      </c>
      <c r="K963">
        <v>3.5000000000000001E-3</v>
      </c>
      <c r="L963">
        <v>3.5000000000000001E-3</v>
      </c>
      <c r="M963" t="s">
        <v>1015</v>
      </c>
      <c r="N963" t="s">
        <v>264</v>
      </c>
      <c r="O963">
        <v>0</v>
      </c>
      <c r="P963">
        <v>0</v>
      </c>
      <c r="Q963" t="s">
        <v>1016</v>
      </c>
      <c r="R963" t="s">
        <v>265</v>
      </c>
      <c r="S963">
        <v>13576</v>
      </c>
      <c r="T963">
        <v>13577</v>
      </c>
      <c r="U963" t="s">
        <v>72</v>
      </c>
      <c r="V963" t="s">
        <v>216</v>
      </c>
      <c r="W963" t="s">
        <v>73</v>
      </c>
      <c r="X963" t="s">
        <v>217</v>
      </c>
      <c r="Y963">
        <v>161</v>
      </c>
      <c r="Z963">
        <v>1</v>
      </c>
      <c r="AA963">
        <v>48</v>
      </c>
      <c r="AB963">
        <v>1</v>
      </c>
      <c r="AC963" t="s">
        <v>35</v>
      </c>
      <c r="AD963" t="s">
        <v>35</v>
      </c>
      <c r="AE963" t="s">
        <v>6161</v>
      </c>
      <c r="AF963" t="s">
        <v>6162</v>
      </c>
    </row>
    <row r="964" spans="1:32" x14ac:dyDescent="0.25">
      <c r="A964" t="s">
        <v>67</v>
      </c>
      <c r="B964" t="s">
        <v>5028</v>
      </c>
      <c r="C964">
        <v>6172</v>
      </c>
      <c r="D964">
        <v>3951.9670959999999</v>
      </c>
      <c r="E964">
        <v>3951.9957939999999</v>
      </c>
      <c r="F964">
        <v>4</v>
      </c>
      <c r="G964">
        <v>1401.6805890000001</v>
      </c>
      <c r="H964">
        <v>1798.8814420000001</v>
      </c>
      <c r="I964">
        <v>1401.67761</v>
      </c>
      <c r="J964">
        <v>1798.880954</v>
      </c>
      <c r="K964">
        <v>3.5000000000000001E-3</v>
      </c>
      <c r="L964">
        <v>3.5000000000000001E-3</v>
      </c>
      <c r="M964" t="s">
        <v>92</v>
      </c>
      <c r="N964" t="s">
        <v>93</v>
      </c>
      <c r="O964">
        <v>0</v>
      </c>
      <c r="P964">
        <v>0</v>
      </c>
      <c r="Q964" t="s">
        <v>94</v>
      </c>
      <c r="R964" t="s">
        <v>95</v>
      </c>
      <c r="S964">
        <v>6175</v>
      </c>
      <c r="T964">
        <v>6176</v>
      </c>
      <c r="U964" t="s">
        <v>56</v>
      </c>
      <c r="V964" t="s">
        <v>60</v>
      </c>
      <c r="W964" t="s">
        <v>57</v>
      </c>
      <c r="X964" t="s">
        <v>61</v>
      </c>
      <c r="Y964">
        <v>202</v>
      </c>
      <c r="Z964">
        <v>1</v>
      </c>
      <c r="AA964">
        <v>262</v>
      </c>
      <c r="AB964">
        <v>1</v>
      </c>
      <c r="AC964" t="s">
        <v>35</v>
      </c>
      <c r="AD964" t="s">
        <v>35</v>
      </c>
      <c r="AE964" t="s">
        <v>5404</v>
      </c>
      <c r="AF964" t="s">
        <v>6163</v>
      </c>
    </row>
    <row r="965" spans="1:32" x14ac:dyDescent="0.25">
      <c r="A965" t="s">
        <v>1077</v>
      </c>
      <c r="B965" t="s">
        <v>4912</v>
      </c>
      <c r="C965">
        <v>8367</v>
      </c>
      <c r="D965">
        <v>3857.9440249999998</v>
      </c>
      <c r="E965">
        <v>3858.9574640000001</v>
      </c>
      <c r="F965">
        <v>4</v>
      </c>
      <c r="G965">
        <v>2274.1050749999999</v>
      </c>
      <c r="H965">
        <v>832.43388500000003</v>
      </c>
      <c r="I965">
        <v>2274.1024400000001</v>
      </c>
      <c r="J965">
        <v>832.43306900000005</v>
      </c>
      <c r="K965">
        <v>3.5000000000000001E-3</v>
      </c>
      <c r="L965">
        <v>3.5000000000000001E-3</v>
      </c>
      <c r="M965" t="s">
        <v>1204</v>
      </c>
      <c r="N965" t="s">
        <v>1203</v>
      </c>
      <c r="O965">
        <v>0</v>
      </c>
      <c r="P965">
        <v>3.4334999999999997E-2</v>
      </c>
      <c r="Q965" t="s">
        <v>1206</v>
      </c>
      <c r="R965" t="s">
        <v>1205</v>
      </c>
      <c r="S965">
        <v>8370</v>
      </c>
      <c r="T965">
        <v>8369</v>
      </c>
      <c r="U965" t="s">
        <v>1207</v>
      </c>
      <c r="V965" t="s">
        <v>1207</v>
      </c>
      <c r="W965" t="s">
        <v>1208</v>
      </c>
      <c r="X965" t="s">
        <v>1208</v>
      </c>
      <c r="Y965">
        <v>450</v>
      </c>
      <c r="Z965">
        <v>1</v>
      </c>
      <c r="AA965">
        <v>49</v>
      </c>
      <c r="AB965">
        <v>1</v>
      </c>
      <c r="AC965" t="s">
        <v>35</v>
      </c>
      <c r="AD965" t="s">
        <v>35</v>
      </c>
      <c r="AE965" t="s">
        <v>5469</v>
      </c>
      <c r="AF965" t="s">
        <v>6164</v>
      </c>
    </row>
    <row r="966" spans="1:32" x14ac:dyDescent="0.25">
      <c r="A966" t="s">
        <v>2554</v>
      </c>
      <c r="B966" t="s">
        <v>4901</v>
      </c>
      <c r="C966">
        <v>4021</v>
      </c>
      <c r="D966">
        <v>2877.482857</v>
      </c>
      <c r="E966">
        <v>2878.4757749999999</v>
      </c>
      <c r="F966">
        <v>4</v>
      </c>
      <c r="G966">
        <v>969.477891</v>
      </c>
      <c r="H966">
        <v>1156.599901</v>
      </c>
      <c r="I966">
        <v>969.47672499999999</v>
      </c>
      <c r="J966">
        <v>1156.597569</v>
      </c>
      <c r="K966">
        <v>3.5000000000000001E-3</v>
      </c>
      <c r="L966">
        <v>3.5000000000000001E-3</v>
      </c>
      <c r="M966" t="s">
        <v>2226</v>
      </c>
      <c r="N966" t="s">
        <v>1899</v>
      </c>
      <c r="O966">
        <v>9.4162E-4</v>
      </c>
      <c r="P966">
        <v>6.9876000000000001E-3</v>
      </c>
      <c r="Q966" t="s">
        <v>2227</v>
      </c>
      <c r="R966" t="s">
        <v>1901</v>
      </c>
      <c r="S966">
        <v>4024</v>
      </c>
      <c r="T966">
        <v>4025</v>
      </c>
      <c r="U966" t="s">
        <v>1801</v>
      </c>
      <c r="V966" t="s">
        <v>1801</v>
      </c>
      <c r="W966" t="s">
        <v>1802</v>
      </c>
      <c r="X966" t="s">
        <v>1802</v>
      </c>
      <c r="Y966">
        <v>411</v>
      </c>
      <c r="Z966">
        <v>1</v>
      </c>
      <c r="AA966">
        <v>289</v>
      </c>
      <c r="AB966">
        <v>1</v>
      </c>
      <c r="AC966" t="s">
        <v>35</v>
      </c>
      <c r="AD966" t="s">
        <v>35</v>
      </c>
      <c r="AE966" t="s">
        <v>4939</v>
      </c>
      <c r="AF966" t="s">
        <v>6165</v>
      </c>
    </row>
    <row r="967" spans="1:32" x14ac:dyDescent="0.25">
      <c r="A967" t="s">
        <v>548</v>
      </c>
      <c r="B967" t="s">
        <v>5028</v>
      </c>
      <c r="C967">
        <v>12620</v>
      </c>
      <c r="D967">
        <v>3456.7708069999999</v>
      </c>
      <c r="E967">
        <v>3456.7870539999999</v>
      </c>
      <c r="F967">
        <v>4</v>
      </c>
      <c r="G967">
        <v>1188.604906</v>
      </c>
      <c r="H967">
        <v>1516.760837</v>
      </c>
      <c r="I967">
        <v>1188.602654</v>
      </c>
      <c r="J967">
        <v>1516.7595650000001</v>
      </c>
      <c r="K967">
        <v>3.5000000000000001E-3</v>
      </c>
      <c r="L967">
        <v>3.5000000000000001E-3</v>
      </c>
      <c r="M967" t="s">
        <v>617</v>
      </c>
      <c r="N967" t="s">
        <v>618</v>
      </c>
      <c r="O967">
        <v>8.8234999999999997E-3</v>
      </c>
      <c r="P967">
        <v>3.4188000000000001E-3</v>
      </c>
      <c r="Q967" t="s">
        <v>619</v>
      </c>
      <c r="R967" t="s">
        <v>620</v>
      </c>
      <c r="S967">
        <v>12621</v>
      </c>
      <c r="T967">
        <v>12622</v>
      </c>
      <c r="U967" t="s">
        <v>45</v>
      </c>
      <c r="V967" t="s">
        <v>45</v>
      </c>
      <c r="W967" t="s">
        <v>46</v>
      </c>
      <c r="X967" t="s">
        <v>46</v>
      </c>
      <c r="Y967">
        <v>527</v>
      </c>
      <c r="Z967">
        <v>1</v>
      </c>
      <c r="AA967">
        <v>1356</v>
      </c>
      <c r="AB967">
        <v>1</v>
      </c>
      <c r="AC967" t="s">
        <v>35</v>
      </c>
      <c r="AD967" t="s">
        <v>35</v>
      </c>
      <c r="AE967" t="s">
        <v>5029</v>
      </c>
      <c r="AF967" t="s">
        <v>6166</v>
      </c>
    </row>
    <row r="968" spans="1:32" x14ac:dyDescent="0.25">
      <c r="A968" t="s">
        <v>703</v>
      </c>
      <c r="B968" t="s">
        <v>5028</v>
      </c>
      <c r="C968">
        <v>11434</v>
      </c>
      <c r="D968">
        <v>3758.958795</v>
      </c>
      <c r="E968">
        <v>3760.9735780000001</v>
      </c>
      <c r="F968">
        <v>4</v>
      </c>
      <c r="G968">
        <v>882.44548199999997</v>
      </c>
      <c r="H968">
        <v>2125.1082489999999</v>
      </c>
      <c r="I968">
        <v>882.44469700000002</v>
      </c>
      <c r="J968">
        <v>2125.1055339999998</v>
      </c>
      <c r="K968">
        <v>3.5000000000000001E-3</v>
      </c>
      <c r="L968">
        <v>3.5000000000000001E-3</v>
      </c>
      <c r="M968" t="s">
        <v>716</v>
      </c>
      <c r="N968" t="s">
        <v>477</v>
      </c>
      <c r="O968">
        <v>9.4786999999999996E-3</v>
      </c>
      <c r="P968">
        <v>0</v>
      </c>
      <c r="Q968" t="s">
        <v>717</v>
      </c>
      <c r="R968" t="s">
        <v>478</v>
      </c>
      <c r="S968">
        <v>11435</v>
      </c>
      <c r="T968">
        <v>11438</v>
      </c>
      <c r="U968" t="s">
        <v>136</v>
      </c>
      <c r="V968" t="s">
        <v>136</v>
      </c>
      <c r="W968" t="s">
        <v>137</v>
      </c>
      <c r="X968" t="s">
        <v>137</v>
      </c>
      <c r="Y968">
        <v>638</v>
      </c>
      <c r="Z968">
        <v>1</v>
      </c>
      <c r="AA968">
        <v>216</v>
      </c>
      <c r="AB968">
        <v>1</v>
      </c>
      <c r="AC968" t="s">
        <v>35</v>
      </c>
      <c r="AD968" t="s">
        <v>35</v>
      </c>
      <c r="AE968" t="s">
        <v>5999</v>
      </c>
      <c r="AF968" t="s">
        <v>6167</v>
      </c>
    </row>
    <row r="969" spans="1:32" x14ac:dyDescent="0.25">
      <c r="A969" t="s">
        <v>2554</v>
      </c>
      <c r="B969" t="s">
        <v>4901</v>
      </c>
      <c r="C969">
        <v>5891</v>
      </c>
      <c r="D969">
        <v>3470.627618</v>
      </c>
      <c r="E969">
        <v>3471.6183529999998</v>
      </c>
      <c r="F969">
        <v>4</v>
      </c>
      <c r="G969">
        <v>1111.532152</v>
      </c>
      <c r="H969">
        <v>1607.6904019999999</v>
      </c>
      <c r="I969">
        <v>1111.5298230000001</v>
      </c>
      <c r="J969">
        <v>1607.689237</v>
      </c>
      <c r="K969">
        <v>3.5000000000000001E-3</v>
      </c>
      <c r="L969">
        <v>3.5000000000000001E-3</v>
      </c>
      <c r="M969" t="s">
        <v>753</v>
      </c>
      <c r="N969" t="s">
        <v>2724</v>
      </c>
      <c r="O969">
        <v>1.5100000000000001E-2</v>
      </c>
      <c r="P969">
        <v>3.5241999999999999E-3</v>
      </c>
      <c r="Q969" t="s">
        <v>754</v>
      </c>
      <c r="R969" t="s">
        <v>2725</v>
      </c>
      <c r="S969">
        <v>5894</v>
      </c>
      <c r="T969">
        <v>5895</v>
      </c>
      <c r="U969" t="s">
        <v>755</v>
      </c>
      <c r="V969" t="s">
        <v>737</v>
      </c>
      <c r="W969" t="s">
        <v>756</v>
      </c>
      <c r="X969" t="s">
        <v>739</v>
      </c>
      <c r="Y969">
        <v>75</v>
      </c>
      <c r="Z969">
        <v>1</v>
      </c>
      <c r="AA969">
        <v>168</v>
      </c>
      <c r="AB969">
        <v>1</v>
      </c>
      <c r="AC969" t="s">
        <v>35</v>
      </c>
      <c r="AD969" t="s">
        <v>35</v>
      </c>
      <c r="AE969" t="s">
        <v>6168</v>
      </c>
      <c r="AF969" t="s">
        <v>6169</v>
      </c>
    </row>
    <row r="970" spans="1:32" x14ac:dyDescent="0.25">
      <c r="A970" t="s">
        <v>4576</v>
      </c>
      <c r="B970" t="s">
        <v>4901</v>
      </c>
      <c r="C970">
        <v>12833</v>
      </c>
      <c r="D970">
        <v>3808.8580870000001</v>
      </c>
      <c r="E970">
        <v>3808.9025329999999</v>
      </c>
      <c r="F970">
        <v>4</v>
      </c>
      <c r="G970">
        <v>1196.6111309999999</v>
      </c>
      <c r="H970">
        <v>1860.841891</v>
      </c>
      <c r="I970">
        <v>1196.607739</v>
      </c>
      <c r="J970">
        <v>1860.8417750000001</v>
      </c>
      <c r="K970">
        <v>3.5000000000000001E-3</v>
      </c>
      <c r="L970">
        <v>3.5000000000000001E-3</v>
      </c>
      <c r="M970" t="s">
        <v>858</v>
      </c>
      <c r="N970" t="s">
        <v>1001</v>
      </c>
      <c r="O970" t="s">
        <v>35</v>
      </c>
      <c r="P970" t="s">
        <v>35</v>
      </c>
      <c r="Q970" t="s">
        <v>860</v>
      </c>
      <c r="R970" t="s">
        <v>1002</v>
      </c>
      <c r="S970">
        <v>12836</v>
      </c>
      <c r="T970">
        <v>12835</v>
      </c>
      <c r="U970" s="5" t="s">
        <v>862</v>
      </c>
      <c r="V970" s="5" t="s">
        <v>1003</v>
      </c>
      <c r="W970" s="5" t="s">
        <v>863</v>
      </c>
      <c r="X970" s="5" t="s">
        <v>1004</v>
      </c>
      <c r="Y970" s="5">
        <v>48</v>
      </c>
      <c r="Z970" s="5">
        <v>1</v>
      </c>
      <c r="AA970" s="5">
        <v>105</v>
      </c>
      <c r="AB970" s="5">
        <v>1</v>
      </c>
      <c r="AC970" s="5">
        <v>8.3199999999999996E-2</v>
      </c>
      <c r="AD970" s="5">
        <v>4.0200000000000001E-4</v>
      </c>
      <c r="AE970" s="5" t="s">
        <v>5395</v>
      </c>
      <c r="AF970" s="5" t="s">
        <v>6170</v>
      </c>
    </row>
    <row r="971" spans="1:32" x14ac:dyDescent="0.25">
      <c r="A971" t="s">
        <v>4466</v>
      </c>
      <c r="B971" t="s">
        <v>4901</v>
      </c>
      <c r="C971">
        <v>7556</v>
      </c>
      <c r="D971">
        <v>4211.0386289999997</v>
      </c>
      <c r="E971">
        <v>4212.0363690000004</v>
      </c>
      <c r="F971">
        <v>5</v>
      </c>
      <c r="G971">
        <v>1404.725999</v>
      </c>
      <c r="H971">
        <v>2054.907565</v>
      </c>
      <c r="I971">
        <v>1404.7289169999999</v>
      </c>
      <c r="J971">
        <v>2054.9082320000002</v>
      </c>
      <c r="K971">
        <v>-3.5999999999999999E-3</v>
      </c>
      <c r="L971">
        <v>3.5999999999999999E-3</v>
      </c>
      <c r="M971" t="s">
        <v>2415</v>
      </c>
      <c r="N971" t="s">
        <v>2757</v>
      </c>
      <c r="O971" t="s">
        <v>35</v>
      </c>
      <c r="P971" t="s">
        <v>35</v>
      </c>
      <c r="Q971" t="s">
        <v>2416</v>
      </c>
      <c r="R971" t="s">
        <v>2758</v>
      </c>
      <c r="S971">
        <v>7559</v>
      </c>
      <c r="T971">
        <v>7558</v>
      </c>
      <c r="U971" t="s">
        <v>1931</v>
      </c>
      <c r="V971" t="s">
        <v>1931</v>
      </c>
      <c r="W971" t="s">
        <v>1932</v>
      </c>
      <c r="X971" t="s">
        <v>1932</v>
      </c>
      <c r="Y971">
        <v>193</v>
      </c>
      <c r="Z971">
        <v>1</v>
      </c>
      <c r="AA971">
        <v>180</v>
      </c>
      <c r="AB971">
        <v>1</v>
      </c>
      <c r="AC971">
        <v>1.8200000000000001E-2</v>
      </c>
      <c r="AD971">
        <v>7.4300000000000004E-5</v>
      </c>
      <c r="AE971" t="s">
        <v>4917</v>
      </c>
      <c r="AF971" t="s">
        <v>6171</v>
      </c>
    </row>
    <row r="972" spans="1:32" x14ac:dyDescent="0.25">
      <c r="A972" t="s">
        <v>2554</v>
      </c>
      <c r="B972" t="s">
        <v>4901</v>
      </c>
      <c r="C972">
        <v>8104</v>
      </c>
      <c r="D972">
        <v>4369.0641889999997</v>
      </c>
      <c r="E972">
        <v>4370.0543879999996</v>
      </c>
      <c r="F972">
        <v>4</v>
      </c>
      <c r="G972">
        <v>1745.7846400000001</v>
      </c>
      <c r="H972">
        <v>1871.8744839999999</v>
      </c>
      <c r="I972">
        <v>1745.783154</v>
      </c>
      <c r="J972">
        <v>1871.872349</v>
      </c>
      <c r="K972">
        <v>3.5999999999999999E-3</v>
      </c>
      <c r="L972">
        <v>3.5999999999999999E-3</v>
      </c>
      <c r="M972" t="s">
        <v>1428</v>
      </c>
      <c r="N972" t="s">
        <v>2856</v>
      </c>
      <c r="O972">
        <v>0</v>
      </c>
      <c r="P972">
        <v>0</v>
      </c>
      <c r="Q972" t="s">
        <v>1429</v>
      </c>
      <c r="R972" t="s">
        <v>1044</v>
      </c>
      <c r="S972">
        <v>8107</v>
      </c>
      <c r="T972">
        <v>8108</v>
      </c>
      <c r="U972" t="s">
        <v>1046</v>
      </c>
      <c r="V972" t="s">
        <v>1046</v>
      </c>
      <c r="W972" t="s">
        <v>1048</v>
      </c>
      <c r="X972" t="s">
        <v>1048</v>
      </c>
      <c r="Y972">
        <v>104</v>
      </c>
      <c r="Z972">
        <v>1</v>
      </c>
      <c r="AA972">
        <v>81</v>
      </c>
      <c r="AB972">
        <v>1</v>
      </c>
      <c r="AC972" t="s">
        <v>35</v>
      </c>
      <c r="AD972" t="s">
        <v>35</v>
      </c>
      <c r="AE972" t="s">
        <v>5179</v>
      </c>
      <c r="AF972" t="s">
        <v>6172</v>
      </c>
    </row>
    <row r="973" spans="1:32" x14ac:dyDescent="0.25">
      <c r="A973" t="s">
        <v>4240</v>
      </c>
      <c r="B973" t="s">
        <v>4901</v>
      </c>
      <c r="C973">
        <v>11653</v>
      </c>
      <c r="D973">
        <v>3334.7208329999999</v>
      </c>
      <c r="E973">
        <v>3335.7211360000001</v>
      </c>
      <c r="F973">
        <v>4</v>
      </c>
      <c r="G973">
        <v>1291.657884</v>
      </c>
      <c r="H973">
        <v>1291.657884</v>
      </c>
      <c r="I973">
        <v>1291.656086</v>
      </c>
      <c r="J973">
        <v>1291.656086</v>
      </c>
      <c r="K973">
        <v>3.5999999999999999E-3</v>
      </c>
      <c r="L973">
        <v>3.5999999999999999E-3</v>
      </c>
      <c r="M973" t="s">
        <v>3169</v>
      </c>
      <c r="N973" t="s">
        <v>3169</v>
      </c>
      <c r="O973">
        <v>0</v>
      </c>
      <c r="P973">
        <v>0</v>
      </c>
      <c r="Q973" t="s">
        <v>3171</v>
      </c>
      <c r="R973" t="s">
        <v>3171</v>
      </c>
      <c r="S973">
        <v>11657</v>
      </c>
      <c r="T973">
        <v>11656</v>
      </c>
      <c r="U973" t="s">
        <v>84</v>
      </c>
      <c r="V973" t="s">
        <v>84</v>
      </c>
      <c r="W973" t="s">
        <v>85</v>
      </c>
      <c r="X973" t="s">
        <v>85</v>
      </c>
      <c r="Y973">
        <v>639</v>
      </c>
      <c r="Z973">
        <v>1</v>
      </c>
      <c r="AA973">
        <v>639</v>
      </c>
      <c r="AB973">
        <v>1</v>
      </c>
      <c r="AC973" t="s">
        <v>35</v>
      </c>
      <c r="AD973" t="s">
        <v>35</v>
      </c>
      <c r="AE973" t="s">
        <v>4937</v>
      </c>
      <c r="AF973" t="s">
        <v>6173</v>
      </c>
    </row>
    <row r="974" spans="1:32" x14ac:dyDescent="0.25">
      <c r="A974" t="s">
        <v>886</v>
      </c>
      <c r="B974" t="s">
        <v>4912</v>
      </c>
      <c r="C974">
        <v>13341</v>
      </c>
      <c r="D974">
        <v>3760.891901</v>
      </c>
      <c r="E974">
        <v>3761.9242610000001</v>
      </c>
      <c r="F974">
        <v>4</v>
      </c>
      <c r="G974">
        <v>1353.6545880000001</v>
      </c>
      <c r="H974">
        <v>1655.8322479999999</v>
      </c>
      <c r="I974">
        <v>1353.652458</v>
      </c>
      <c r="J974">
        <v>1655.8307560000001</v>
      </c>
      <c r="K974">
        <v>3.5999999999999999E-3</v>
      </c>
      <c r="L974">
        <v>3.5999999999999999E-3</v>
      </c>
      <c r="M974" t="s">
        <v>1011</v>
      </c>
      <c r="N974" t="s">
        <v>1012</v>
      </c>
      <c r="O974">
        <v>0</v>
      </c>
      <c r="P974">
        <v>0</v>
      </c>
      <c r="Q974" t="s">
        <v>1013</v>
      </c>
      <c r="R974" t="s">
        <v>1014</v>
      </c>
      <c r="S974">
        <v>13344</v>
      </c>
      <c r="T974">
        <v>13345</v>
      </c>
      <c r="U974" t="s">
        <v>876</v>
      </c>
      <c r="V974" t="s">
        <v>876</v>
      </c>
      <c r="W974" t="s">
        <v>877</v>
      </c>
      <c r="X974" t="s">
        <v>877</v>
      </c>
      <c r="Y974">
        <v>147</v>
      </c>
      <c r="Z974">
        <v>1</v>
      </c>
      <c r="AA974">
        <v>63</v>
      </c>
      <c r="AB974">
        <v>1</v>
      </c>
      <c r="AC974" t="s">
        <v>35</v>
      </c>
      <c r="AD974" t="s">
        <v>35</v>
      </c>
      <c r="AE974" t="s">
        <v>5785</v>
      </c>
      <c r="AF974" t="s">
        <v>6174</v>
      </c>
    </row>
    <row r="975" spans="1:32" x14ac:dyDescent="0.25">
      <c r="A975" t="s">
        <v>67</v>
      </c>
      <c r="B975" t="s">
        <v>5028</v>
      </c>
      <c r="C975">
        <v>8499</v>
      </c>
      <c r="D975">
        <v>3503.8291089999998</v>
      </c>
      <c r="E975">
        <v>3504.8244079999999</v>
      </c>
      <c r="F975">
        <v>4</v>
      </c>
      <c r="G975">
        <v>1342.6814440000001</v>
      </c>
      <c r="H975">
        <v>1409.7426009999999</v>
      </c>
      <c r="I975">
        <v>1342.680253</v>
      </c>
      <c r="J975">
        <v>1409.7402099999999</v>
      </c>
      <c r="K975">
        <v>3.5999999999999999E-3</v>
      </c>
      <c r="L975">
        <v>3.5999999999999999E-3</v>
      </c>
      <c r="M975" t="s">
        <v>256</v>
      </c>
      <c r="N975" t="s">
        <v>246</v>
      </c>
      <c r="O975">
        <v>0</v>
      </c>
      <c r="P975">
        <v>0</v>
      </c>
      <c r="Q975" t="s">
        <v>257</v>
      </c>
      <c r="R975" t="s">
        <v>248</v>
      </c>
      <c r="S975">
        <v>8502</v>
      </c>
      <c r="T975">
        <v>8503</v>
      </c>
      <c r="U975" t="s">
        <v>228</v>
      </c>
      <c r="V975" t="s">
        <v>228</v>
      </c>
      <c r="W975" t="s">
        <v>229</v>
      </c>
      <c r="X975" t="s">
        <v>229</v>
      </c>
      <c r="Y975">
        <v>241</v>
      </c>
      <c r="Z975">
        <v>1</v>
      </c>
      <c r="AA975">
        <v>208</v>
      </c>
      <c r="AB975">
        <v>1</v>
      </c>
      <c r="AC975" t="s">
        <v>35</v>
      </c>
      <c r="AD975" t="s">
        <v>35</v>
      </c>
      <c r="AE975" t="s">
        <v>5041</v>
      </c>
      <c r="AF975" t="s">
        <v>6175</v>
      </c>
    </row>
    <row r="976" spans="1:32" x14ac:dyDescent="0.25">
      <c r="A976" t="s">
        <v>727</v>
      </c>
      <c r="B976" t="s">
        <v>4912</v>
      </c>
      <c r="C976">
        <v>6946</v>
      </c>
      <c r="D976">
        <v>3392.6814509999999</v>
      </c>
      <c r="E976">
        <v>3392.681341</v>
      </c>
      <c r="F976">
        <v>4</v>
      </c>
      <c r="G976">
        <v>1389.6280240000001</v>
      </c>
      <c r="H976">
        <v>1251.648363</v>
      </c>
      <c r="I976">
        <v>1389.626837</v>
      </c>
      <c r="J976">
        <v>1251.6459159999999</v>
      </c>
      <c r="K976">
        <v>3.5999999999999999E-3</v>
      </c>
      <c r="L976">
        <v>3.5999999999999999E-3</v>
      </c>
      <c r="M976" t="s">
        <v>765</v>
      </c>
      <c r="N976" t="s">
        <v>747</v>
      </c>
      <c r="O976">
        <v>0</v>
      </c>
      <c r="P976">
        <v>0</v>
      </c>
      <c r="Q976" t="s">
        <v>766</v>
      </c>
      <c r="R976" t="s">
        <v>749</v>
      </c>
      <c r="S976">
        <v>6949</v>
      </c>
      <c r="T976">
        <v>6950</v>
      </c>
      <c r="U976" t="s">
        <v>767</v>
      </c>
      <c r="V976" t="s">
        <v>751</v>
      </c>
      <c r="W976" t="s">
        <v>752</v>
      </c>
      <c r="X976" t="s">
        <v>752</v>
      </c>
      <c r="Y976">
        <v>276</v>
      </c>
      <c r="Z976">
        <v>1</v>
      </c>
      <c r="AA976">
        <v>338</v>
      </c>
      <c r="AB976">
        <v>1</v>
      </c>
      <c r="AC976" t="s">
        <v>35</v>
      </c>
      <c r="AD976" t="s">
        <v>35</v>
      </c>
      <c r="AE976" t="s">
        <v>5052</v>
      </c>
      <c r="AF976" t="s">
        <v>6176</v>
      </c>
    </row>
    <row r="977" spans="1:32" x14ac:dyDescent="0.25">
      <c r="A977" t="s">
        <v>1673</v>
      </c>
      <c r="B977" t="s">
        <v>4912</v>
      </c>
      <c r="C977">
        <v>11193</v>
      </c>
      <c r="D977">
        <v>3629.7343550000001</v>
      </c>
      <c r="E977">
        <v>3630.7427290000001</v>
      </c>
      <c r="F977">
        <v>5</v>
      </c>
      <c r="G977">
        <v>1631.744357</v>
      </c>
      <c r="H977">
        <v>1246.5849330000001</v>
      </c>
      <c r="I977">
        <v>1631.7427290000001</v>
      </c>
      <c r="J977">
        <v>1246.582981</v>
      </c>
      <c r="K977">
        <v>3.5999999999999999E-3</v>
      </c>
      <c r="L977">
        <v>3.5999999999999999E-3</v>
      </c>
      <c r="M977" t="s">
        <v>1370</v>
      </c>
      <c r="N977" t="s">
        <v>759</v>
      </c>
      <c r="O977">
        <v>0</v>
      </c>
      <c r="P977">
        <v>0</v>
      </c>
      <c r="Q977" t="s">
        <v>1371</v>
      </c>
      <c r="R977" t="s">
        <v>760</v>
      </c>
      <c r="S977">
        <v>11196</v>
      </c>
      <c r="T977">
        <v>11197</v>
      </c>
      <c r="U977" t="s">
        <v>737</v>
      </c>
      <c r="V977" t="s">
        <v>737</v>
      </c>
      <c r="W977" t="s">
        <v>739</v>
      </c>
      <c r="X977" t="s">
        <v>739</v>
      </c>
      <c r="Y977">
        <v>67</v>
      </c>
      <c r="Z977">
        <v>1</v>
      </c>
      <c r="AA977">
        <v>78</v>
      </c>
      <c r="AB977">
        <v>1</v>
      </c>
      <c r="AC977" t="s">
        <v>35</v>
      </c>
      <c r="AD977" t="s">
        <v>35</v>
      </c>
      <c r="AE977" t="s">
        <v>5549</v>
      </c>
      <c r="AF977" t="s">
        <v>6177</v>
      </c>
    </row>
    <row r="978" spans="1:32" x14ac:dyDescent="0.25">
      <c r="A978" t="s">
        <v>1242</v>
      </c>
      <c r="B978" t="s">
        <v>4912</v>
      </c>
      <c r="C978">
        <v>11765</v>
      </c>
      <c r="D978">
        <v>3295.665047</v>
      </c>
      <c r="E978">
        <v>3296.6767030000001</v>
      </c>
      <c r="F978">
        <v>4</v>
      </c>
      <c r="G978">
        <v>1201.577196</v>
      </c>
      <c r="H978">
        <v>1342.6827860000001</v>
      </c>
      <c r="I978">
        <v>1201.5761219999999</v>
      </c>
      <c r="J978">
        <v>1342.6802520000001</v>
      </c>
      <c r="K978">
        <v>3.5999999999999999E-3</v>
      </c>
      <c r="L978">
        <v>3.5999999999999999E-3</v>
      </c>
      <c r="M978" t="s">
        <v>926</v>
      </c>
      <c r="N978" t="s">
        <v>869</v>
      </c>
      <c r="O978">
        <v>0</v>
      </c>
      <c r="P978">
        <v>0</v>
      </c>
      <c r="Q978" t="s">
        <v>927</v>
      </c>
      <c r="R978" t="s">
        <v>871</v>
      </c>
      <c r="S978">
        <v>11768</v>
      </c>
      <c r="T978">
        <v>11769</v>
      </c>
      <c r="U978" t="s">
        <v>826</v>
      </c>
      <c r="V978" t="s">
        <v>826</v>
      </c>
      <c r="W978" t="s">
        <v>827</v>
      </c>
      <c r="X978" t="s">
        <v>827</v>
      </c>
      <c r="Y978">
        <v>884</v>
      </c>
      <c r="Z978">
        <v>1</v>
      </c>
      <c r="AA978">
        <v>537</v>
      </c>
      <c r="AB978">
        <v>1</v>
      </c>
      <c r="AC978" t="s">
        <v>35</v>
      </c>
      <c r="AD978" t="s">
        <v>35</v>
      </c>
      <c r="AE978" t="s">
        <v>5119</v>
      </c>
      <c r="AF978" t="s">
        <v>6178</v>
      </c>
    </row>
    <row r="979" spans="1:32" x14ac:dyDescent="0.25">
      <c r="A979" t="s">
        <v>1504</v>
      </c>
      <c r="B979" t="s">
        <v>4912</v>
      </c>
      <c r="C979">
        <v>7429</v>
      </c>
      <c r="D979">
        <v>3395.6314029999999</v>
      </c>
      <c r="E979">
        <v>3396.64057</v>
      </c>
      <c r="F979">
        <v>4</v>
      </c>
      <c r="G979">
        <v>1391.639377</v>
      </c>
      <c r="H979">
        <v>1252.586961</v>
      </c>
      <c r="I979">
        <v>1391.6391160000001</v>
      </c>
      <c r="J979">
        <v>1252.58365</v>
      </c>
      <c r="K979">
        <v>3.5999999999999999E-3</v>
      </c>
      <c r="L979">
        <v>3.5999999999999999E-3</v>
      </c>
      <c r="M979" t="s">
        <v>1519</v>
      </c>
      <c r="N979" t="s">
        <v>1098</v>
      </c>
      <c r="O979">
        <v>0</v>
      </c>
      <c r="P979">
        <v>0</v>
      </c>
      <c r="Q979" t="s">
        <v>1512</v>
      </c>
      <c r="R979" t="s">
        <v>1099</v>
      </c>
      <c r="S979">
        <v>7432</v>
      </c>
      <c r="T979">
        <v>7433</v>
      </c>
      <c r="U979" t="s">
        <v>441</v>
      </c>
      <c r="V979" t="s">
        <v>441</v>
      </c>
      <c r="W979" t="s">
        <v>442</v>
      </c>
      <c r="X979" t="s">
        <v>442</v>
      </c>
      <c r="Y979">
        <v>335</v>
      </c>
      <c r="Z979">
        <v>1</v>
      </c>
      <c r="AA979">
        <v>157</v>
      </c>
      <c r="AB979">
        <v>1</v>
      </c>
      <c r="AC979" t="s">
        <v>35</v>
      </c>
      <c r="AD979" t="s">
        <v>35</v>
      </c>
      <c r="AE979" t="s">
        <v>4921</v>
      </c>
      <c r="AF979" t="s">
        <v>6179</v>
      </c>
    </row>
    <row r="980" spans="1:32" x14ac:dyDescent="0.25">
      <c r="A980" t="s">
        <v>1673</v>
      </c>
      <c r="B980" t="s">
        <v>4912</v>
      </c>
      <c r="C980">
        <v>7257</v>
      </c>
      <c r="D980">
        <v>3623.7496139999998</v>
      </c>
      <c r="E980">
        <v>3624.7600630000002</v>
      </c>
      <c r="F980">
        <v>5</v>
      </c>
      <c r="G980">
        <v>1803.859958</v>
      </c>
      <c r="H980">
        <v>1068.484592</v>
      </c>
      <c r="I980">
        <v>1803.8573819999999</v>
      </c>
      <c r="J980">
        <v>1068.4836009999999</v>
      </c>
      <c r="K980">
        <v>3.5999999999999999E-3</v>
      </c>
      <c r="L980">
        <v>3.5999999999999999E-3</v>
      </c>
      <c r="M980" t="s">
        <v>1688</v>
      </c>
      <c r="N980" t="s">
        <v>1676</v>
      </c>
      <c r="O980">
        <v>0</v>
      </c>
      <c r="P980">
        <v>1.069E-2</v>
      </c>
      <c r="Q980" t="s">
        <v>1689</v>
      </c>
      <c r="R980" t="s">
        <v>1678</v>
      </c>
      <c r="S980">
        <v>7260</v>
      </c>
      <c r="T980">
        <v>7261</v>
      </c>
      <c r="U980" t="s">
        <v>723</v>
      </c>
      <c r="V980" t="s">
        <v>723</v>
      </c>
      <c r="W980" t="s">
        <v>725</v>
      </c>
      <c r="X980" t="s">
        <v>725</v>
      </c>
      <c r="Y980">
        <v>446</v>
      </c>
      <c r="Z980">
        <v>1</v>
      </c>
      <c r="AA980">
        <v>296</v>
      </c>
      <c r="AB980">
        <v>1</v>
      </c>
      <c r="AC980" t="s">
        <v>35</v>
      </c>
      <c r="AD980" t="s">
        <v>35</v>
      </c>
      <c r="AE980" t="s">
        <v>4958</v>
      </c>
      <c r="AF980" t="s">
        <v>6180</v>
      </c>
    </row>
    <row r="981" spans="1:32" x14ac:dyDescent="0.25">
      <c r="A981" t="s">
        <v>4240</v>
      </c>
      <c r="B981" t="s">
        <v>4901</v>
      </c>
      <c r="C981">
        <v>10554</v>
      </c>
      <c r="D981">
        <v>4004.8926329999999</v>
      </c>
      <c r="E981">
        <v>4005.865667</v>
      </c>
      <c r="F981">
        <v>4</v>
      </c>
      <c r="G981">
        <v>1129.5260479999999</v>
      </c>
      <c r="H981">
        <v>2123.9615199999998</v>
      </c>
      <c r="I981">
        <v>1129.5291549999999</v>
      </c>
      <c r="J981">
        <v>2123.954847</v>
      </c>
      <c r="K981">
        <v>3.5999999999999999E-3</v>
      </c>
      <c r="L981">
        <v>3.5999999999999999E-3</v>
      </c>
      <c r="M981" t="s">
        <v>815</v>
      </c>
      <c r="N981" t="s">
        <v>594</v>
      </c>
      <c r="O981">
        <v>5.2597E-3</v>
      </c>
      <c r="P981">
        <v>1.4576999999999999E-3</v>
      </c>
      <c r="Q981" t="s">
        <v>595</v>
      </c>
      <c r="R981" t="s">
        <v>596</v>
      </c>
      <c r="S981">
        <v>10555</v>
      </c>
      <c r="T981">
        <v>10556</v>
      </c>
      <c r="U981" t="s">
        <v>597</v>
      </c>
      <c r="V981" t="s">
        <v>597</v>
      </c>
      <c r="W981" t="s">
        <v>598</v>
      </c>
      <c r="X981" t="s">
        <v>598</v>
      </c>
      <c r="Y981">
        <v>77</v>
      </c>
      <c r="Z981">
        <v>1</v>
      </c>
      <c r="AA981">
        <v>56</v>
      </c>
      <c r="AB981">
        <v>1</v>
      </c>
      <c r="AC981" t="s">
        <v>35</v>
      </c>
      <c r="AD981" t="s">
        <v>35</v>
      </c>
      <c r="AE981" t="s">
        <v>5720</v>
      </c>
      <c r="AF981" t="s">
        <v>6181</v>
      </c>
    </row>
    <row r="982" spans="1:32" x14ac:dyDescent="0.25">
      <c r="A982" t="s">
        <v>3850</v>
      </c>
      <c r="B982" t="s">
        <v>4901</v>
      </c>
      <c r="C982">
        <v>11289</v>
      </c>
      <c r="D982">
        <v>3804.8016910000001</v>
      </c>
      <c r="E982">
        <v>3805.795599</v>
      </c>
      <c r="F982">
        <v>4</v>
      </c>
      <c r="G982">
        <v>1394.6141829999999</v>
      </c>
      <c r="H982">
        <v>1658.7824430000001</v>
      </c>
      <c r="I982">
        <v>1394.6102579999999</v>
      </c>
      <c r="J982">
        <v>1658.7828030000001</v>
      </c>
      <c r="K982">
        <v>3.5999999999999999E-3</v>
      </c>
      <c r="L982">
        <v>3.5999999999999999E-3</v>
      </c>
      <c r="M982" t="s">
        <v>794</v>
      </c>
      <c r="N982" t="s">
        <v>626</v>
      </c>
      <c r="O982">
        <v>5.8961999999999999E-3</v>
      </c>
      <c r="P982">
        <v>0</v>
      </c>
      <c r="Q982" t="s">
        <v>795</v>
      </c>
      <c r="R982" t="s">
        <v>628</v>
      </c>
      <c r="S982">
        <v>11292</v>
      </c>
      <c r="T982">
        <v>11293</v>
      </c>
      <c r="U982" t="s">
        <v>298</v>
      </c>
      <c r="V982" t="s">
        <v>597</v>
      </c>
      <c r="W982" t="s">
        <v>299</v>
      </c>
      <c r="X982" t="s">
        <v>598</v>
      </c>
      <c r="Y982">
        <v>13</v>
      </c>
      <c r="Z982">
        <v>1</v>
      </c>
      <c r="AA982">
        <v>74</v>
      </c>
      <c r="AB982">
        <v>1</v>
      </c>
      <c r="AC982" t="s">
        <v>35</v>
      </c>
      <c r="AD982" t="s">
        <v>35</v>
      </c>
      <c r="AE982" t="s">
        <v>4925</v>
      </c>
      <c r="AF982" t="s">
        <v>6182</v>
      </c>
    </row>
    <row r="983" spans="1:32" x14ac:dyDescent="0.25">
      <c r="A983" t="s">
        <v>548</v>
      </c>
      <c r="B983" t="s">
        <v>5028</v>
      </c>
      <c r="C983">
        <v>9309</v>
      </c>
      <c r="D983">
        <v>3211.610651</v>
      </c>
      <c r="E983">
        <v>3211.6198180000001</v>
      </c>
      <c r="F983">
        <v>4</v>
      </c>
      <c r="G983">
        <v>1515.767306</v>
      </c>
      <c r="H983">
        <v>944.43827999999996</v>
      </c>
      <c r="I983">
        <v>1515.7668189999999</v>
      </c>
      <c r="J983">
        <v>944.43519500000002</v>
      </c>
      <c r="K983">
        <v>3.5999999999999999E-3</v>
      </c>
      <c r="L983">
        <v>3.5999999999999999E-3</v>
      </c>
      <c r="M983" t="s">
        <v>210</v>
      </c>
      <c r="N983" t="s">
        <v>145</v>
      </c>
      <c r="O983">
        <v>8.8234999999999997E-3</v>
      </c>
      <c r="P983">
        <v>4.7244000000000001E-3</v>
      </c>
      <c r="Q983" t="s">
        <v>211</v>
      </c>
      <c r="R983" t="s">
        <v>147</v>
      </c>
      <c r="S983">
        <v>9312</v>
      </c>
      <c r="T983">
        <v>9313</v>
      </c>
      <c r="U983" t="s">
        <v>148</v>
      </c>
      <c r="V983" t="s">
        <v>148</v>
      </c>
      <c r="W983" t="s">
        <v>149</v>
      </c>
      <c r="X983" t="s">
        <v>149</v>
      </c>
      <c r="Y983">
        <v>344</v>
      </c>
      <c r="Z983">
        <v>1</v>
      </c>
      <c r="AA983">
        <v>220</v>
      </c>
      <c r="AB983">
        <v>1</v>
      </c>
      <c r="AC983" t="s">
        <v>35</v>
      </c>
      <c r="AD983" t="s">
        <v>35</v>
      </c>
      <c r="AE983" t="s">
        <v>5108</v>
      </c>
      <c r="AF983" t="s">
        <v>6183</v>
      </c>
    </row>
    <row r="984" spans="1:32" x14ac:dyDescent="0.25">
      <c r="A984" t="s">
        <v>886</v>
      </c>
      <c r="B984" t="s">
        <v>4912</v>
      </c>
      <c r="C984">
        <v>11326</v>
      </c>
      <c r="D984">
        <v>3425.6195619999999</v>
      </c>
      <c r="E984">
        <v>3426.6359309999998</v>
      </c>
      <c r="F984">
        <v>4</v>
      </c>
      <c r="G984">
        <v>1239.542772</v>
      </c>
      <c r="H984">
        <v>1434.6717249999999</v>
      </c>
      <c r="I984">
        <v>1239.540782</v>
      </c>
      <c r="J984">
        <v>1434.6700820000001</v>
      </c>
      <c r="K984">
        <v>3.5999999999999999E-3</v>
      </c>
      <c r="L984">
        <v>3.5999999999999999E-3</v>
      </c>
      <c r="M984" t="s">
        <v>940</v>
      </c>
      <c r="N984" t="s">
        <v>941</v>
      </c>
      <c r="O984">
        <v>9.1146000000000005E-3</v>
      </c>
      <c r="P984">
        <v>0</v>
      </c>
      <c r="Q984" t="s">
        <v>942</v>
      </c>
      <c r="R984" t="s">
        <v>943</v>
      </c>
      <c r="S984">
        <v>11329</v>
      </c>
      <c r="T984">
        <v>11330</v>
      </c>
      <c r="U984" t="s">
        <v>944</v>
      </c>
      <c r="V984" t="s">
        <v>945</v>
      </c>
      <c r="W984" t="s">
        <v>946</v>
      </c>
      <c r="X984" t="s">
        <v>946</v>
      </c>
      <c r="Y984">
        <v>63</v>
      </c>
      <c r="Z984">
        <v>1</v>
      </c>
      <c r="AA984">
        <v>77</v>
      </c>
      <c r="AB984">
        <v>1</v>
      </c>
      <c r="AC984" t="s">
        <v>35</v>
      </c>
      <c r="AD984" t="s">
        <v>35</v>
      </c>
      <c r="AE984" t="s">
        <v>5237</v>
      </c>
      <c r="AF984" t="s">
        <v>6184</v>
      </c>
    </row>
    <row r="985" spans="1:32" x14ac:dyDescent="0.25">
      <c r="A985" t="s">
        <v>4462</v>
      </c>
      <c r="B985" t="s">
        <v>4901</v>
      </c>
      <c r="C985">
        <v>8649</v>
      </c>
      <c r="D985">
        <v>4285.306818</v>
      </c>
      <c r="E985">
        <v>4286.3082189999996</v>
      </c>
      <c r="F985">
        <v>5</v>
      </c>
      <c r="G985">
        <v>1142.5554669999999</v>
      </c>
      <c r="H985">
        <v>2391.346286</v>
      </c>
      <c r="I985">
        <v>1142.5567659999999</v>
      </c>
      <c r="J985">
        <v>2391.3413479999999</v>
      </c>
      <c r="K985">
        <v>3.5999999999999999E-3</v>
      </c>
      <c r="L985">
        <v>3.5999999999999999E-3</v>
      </c>
      <c r="M985" t="s">
        <v>1060</v>
      </c>
      <c r="N985" t="s">
        <v>1239</v>
      </c>
      <c r="O985" t="s">
        <v>35</v>
      </c>
      <c r="P985" t="s">
        <v>35</v>
      </c>
      <c r="Q985" t="s">
        <v>1061</v>
      </c>
      <c r="R985" t="s">
        <v>1241</v>
      </c>
      <c r="S985">
        <v>8652</v>
      </c>
      <c r="T985">
        <v>8651</v>
      </c>
      <c r="U985" t="s">
        <v>90</v>
      </c>
      <c r="V985" t="s">
        <v>90</v>
      </c>
      <c r="W985" t="s">
        <v>91</v>
      </c>
      <c r="X985" t="s">
        <v>91</v>
      </c>
      <c r="Y985">
        <v>97</v>
      </c>
      <c r="Z985">
        <v>1</v>
      </c>
      <c r="AA985">
        <v>73</v>
      </c>
      <c r="AB985">
        <v>1</v>
      </c>
      <c r="AC985">
        <v>6.6500000000000004E-2</v>
      </c>
      <c r="AD985">
        <v>5.1400000000000003E-5</v>
      </c>
      <c r="AE985" t="s">
        <v>5065</v>
      </c>
      <c r="AF985" t="s">
        <v>6185</v>
      </c>
    </row>
    <row r="986" spans="1:32" x14ac:dyDescent="0.25">
      <c r="A986" t="s">
        <v>4652</v>
      </c>
      <c r="B986" t="s">
        <v>4901</v>
      </c>
      <c r="C986">
        <v>3838</v>
      </c>
      <c r="D986">
        <v>3206.6164629999998</v>
      </c>
      <c r="E986">
        <v>3206.6207939999999</v>
      </c>
      <c r="F986">
        <v>4</v>
      </c>
      <c r="G986">
        <v>1142.5577860000001</v>
      </c>
      <c r="H986">
        <v>1312.6536120000001</v>
      </c>
      <c r="I986">
        <v>1142.5567659999999</v>
      </c>
      <c r="J986">
        <v>1312.651061</v>
      </c>
      <c r="K986">
        <v>3.5999999999999999E-3</v>
      </c>
      <c r="L986">
        <v>3.5999999999999999E-3</v>
      </c>
      <c r="M986" t="s">
        <v>1060</v>
      </c>
      <c r="N986" t="s">
        <v>1893</v>
      </c>
      <c r="O986" t="s">
        <v>35</v>
      </c>
      <c r="P986" t="s">
        <v>35</v>
      </c>
      <c r="Q986" t="s">
        <v>1061</v>
      </c>
      <c r="R986" t="s">
        <v>1894</v>
      </c>
      <c r="S986">
        <v>3841</v>
      </c>
      <c r="T986">
        <v>3842</v>
      </c>
      <c r="U986" t="s">
        <v>90</v>
      </c>
      <c r="V986" t="s">
        <v>90</v>
      </c>
      <c r="W986" t="s">
        <v>91</v>
      </c>
      <c r="X986" t="s">
        <v>91</v>
      </c>
      <c r="Y986">
        <v>97</v>
      </c>
      <c r="Z986">
        <v>1</v>
      </c>
      <c r="AA986">
        <v>53</v>
      </c>
      <c r="AB986">
        <v>1</v>
      </c>
      <c r="AC986">
        <v>1.54E-2</v>
      </c>
      <c r="AD986">
        <v>1.72E-3</v>
      </c>
      <c r="AE986" t="s">
        <v>5065</v>
      </c>
      <c r="AF986" t="s">
        <v>6186</v>
      </c>
    </row>
    <row r="987" spans="1:32" x14ac:dyDescent="0.25">
      <c r="A987" t="s">
        <v>4633</v>
      </c>
      <c r="B987" t="s">
        <v>4901</v>
      </c>
      <c r="C987">
        <v>3862</v>
      </c>
      <c r="D987">
        <v>4153.9951719999999</v>
      </c>
      <c r="E987">
        <v>4153.9897989999999</v>
      </c>
      <c r="F987">
        <v>5</v>
      </c>
      <c r="G987">
        <v>1153.526292</v>
      </c>
      <c r="H987">
        <v>2249.063815</v>
      </c>
      <c r="I987">
        <v>1153.5264689999999</v>
      </c>
      <c r="J987">
        <v>2249.0600410000002</v>
      </c>
      <c r="K987">
        <v>3.5999999999999999E-3</v>
      </c>
      <c r="L987">
        <v>3.5999999999999999E-3</v>
      </c>
      <c r="M987" t="s">
        <v>1340</v>
      </c>
      <c r="N987" t="s">
        <v>4634</v>
      </c>
      <c r="O987" t="s">
        <v>35</v>
      </c>
      <c r="P987" t="s">
        <v>35</v>
      </c>
      <c r="Q987" t="s">
        <v>1342</v>
      </c>
      <c r="R987" t="s">
        <v>4635</v>
      </c>
      <c r="S987">
        <v>3865</v>
      </c>
      <c r="T987">
        <v>3866</v>
      </c>
      <c r="U987" t="s">
        <v>564</v>
      </c>
      <c r="V987" t="s">
        <v>564</v>
      </c>
      <c r="W987" t="s">
        <v>565</v>
      </c>
      <c r="X987" t="s">
        <v>565</v>
      </c>
      <c r="Y987">
        <v>182</v>
      </c>
      <c r="Z987">
        <v>1</v>
      </c>
      <c r="AA987">
        <v>608</v>
      </c>
      <c r="AB987">
        <v>1</v>
      </c>
      <c r="AC987">
        <v>7.1000000000000004E-3</v>
      </c>
      <c r="AD987">
        <v>5.66E-6</v>
      </c>
      <c r="AE987" t="s">
        <v>5022</v>
      </c>
      <c r="AF987" t="s">
        <v>6187</v>
      </c>
    </row>
    <row r="988" spans="1:32" x14ac:dyDescent="0.25">
      <c r="A988" t="s">
        <v>4885</v>
      </c>
      <c r="B988" t="s">
        <v>4901</v>
      </c>
      <c r="C988">
        <v>11495</v>
      </c>
      <c r="D988">
        <v>4997.5803770000002</v>
      </c>
      <c r="E988">
        <v>4997.6369080000004</v>
      </c>
      <c r="F988">
        <v>4</v>
      </c>
      <c r="G988">
        <v>1255.6053939999999</v>
      </c>
      <c r="H988">
        <v>2990.569919</v>
      </c>
      <c r="I988">
        <v>1255.6044449999999</v>
      </c>
      <c r="J988">
        <v>2990.567278</v>
      </c>
      <c r="K988">
        <v>3.5999999999999999E-3</v>
      </c>
      <c r="L988">
        <v>3.5999999999999999E-3</v>
      </c>
      <c r="M988" t="s">
        <v>1212</v>
      </c>
      <c r="N988" t="s">
        <v>1213</v>
      </c>
      <c r="O988" t="s">
        <v>35</v>
      </c>
      <c r="P988" t="s">
        <v>35</v>
      </c>
      <c r="Q988" t="s">
        <v>1214</v>
      </c>
      <c r="R988" t="s">
        <v>1215</v>
      </c>
      <c r="S988">
        <v>11496</v>
      </c>
      <c r="T988">
        <v>11497</v>
      </c>
      <c r="U988" t="s">
        <v>84</v>
      </c>
      <c r="V988" t="s">
        <v>84</v>
      </c>
      <c r="W988" t="s">
        <v>85</v>
      </c>
      <c r="X988" t="s">
        <v>85</v>
      </c>
      <c r="Y988">
        <v>343</v>
      </c>
      <c r="Z988">
        <v>1</v>
      </c>
      <c r="AA988">
        <v>249</v>
      </c>
      <c r="AB988">
        <v>1</v>
      </c>
      <c r="AC988">
        <v>1.36E-5</v>
      </c>
      <c r="AD988">
        <v>8.0399999999999993E-6</v>
      </c>
      <c r="AE988" t="s">
        <v>4937</v>
      </c>
      <c r="AF988" t="s">
        <v>6188</v>
      </c>
    </row>
    <row r="989" spans="1:32" x14ac:dyDescent="0.25">
      <c r="A989" t="s">
        <v>4597</v>
      </c>
      <c r="B989" t="s">
        <v>4901</v>
      </c>
      <c r="C989">
        <v>4590</v>
      </c>
      <c r="D989">
        <v>3042.5785460000002</v>
      </c>
      <c r="E989">
        <v>3043.577581</v>
      </c>
      <c r="F989">
        <v>4</v>
      </c>
      <c r="G989">
        <v>1053.5636460000001</v>
      </c>
      <c r="H989">
        <v>1237.6098360000001</v>
      </c>
      <c r="I989">
        <v>1053.560729</v>
      </c>
      <c r="J989">
        <v>1237.609136</v>
      </c>
      <c r="K989">
        <v>3.5999999999999999E-3</v>
      </c>
      <c r="L989">
        <v>3.5999999999999999E-3</v>
      </c>
      <c r="M989" t="s">
        <v>1345</v>
      </c>
      <c r="N989" t="s">
        <v>4602</v>
      </c>
      <c r="O989" t="s">
        <v>35</v>
      </c>
      <c r="P989" t="s">
        <v>35</v>
      </c>
      <c r="Q989" t="s">
        <v>1347</v>
      </c>
      <c r="R989" t="s">
        <v>4482</v>
      </c>
      <c r="S989">
        <v>4593</v>
      </c>
      <c r="T989">
        <v>4592</v>
      </c>
      <c r="U989" t="s">
        <v>1348</v>
      </c>
      <c r="V989" t="s">
        <v>1348</v>
      </c>
      <c r="W989" t="s">
        <v>1349</v>
      </c>
      <c r="X989" t="s">
        <v>1349</v>
      </c>
      <c r="Y989">
        <v>82</v>
      </c>
      <c r="Z989">
        <v>1</v>
      </c>
      <c r="AA989">
        <v>68</v>
      </c>
      <c r="AB989">
        <v>1</v>
      </c>
      <c r="AC989">
        <v>5.7200000000000001E-5</v>
      </c>
      <c r="AD989">
        <v>1.5300000000000001E-4</v>
      </c>
      <c r="AE989" t="s">
        <v>5214</v>
      </c>
      <c r="AF989" t="s">
        <v>6189</v>
      </c>
    </row>
    <row r="990" spans="1:32" x14ac:dyDescent="0.25">
      <c r="A990" t="s">
        <v>3578</v>
      </c>
      <c r="B990" t="s">
        <v>4901</v>
      </c>
      <c r="C990">
        <v>7314</v>
      </c>
      <c r="D990">
        <v>3735.8279360000001</v>
      </c>
      <c r="E990">
        <v>3735.8473570000001</v>
      </c>
      <c r="F990">
        <v>4</v>
      </c>
      <c r="G990">
        <v>1103.553392</v>
      </c>
      <c r="H990">
        <v>1880.869479</v>
      </c>
      <c r="I990">
        <v>1103.553261</v>
      </c>
      <c r="J990">
        <v>1880.8733500000001</v>
      </c>
      <c r="K990">
        <v>-3.7000000000000002E-3</v>
      </c>
      <c r="L990">
        <v>3.7000000000000002E-3</v>
      </c>
      <c r="M990" t="s">
        <v>3708</v>
      </c>
      <c r="N990" t="s">
        <v>859</v>
      </c>
      <c r="O990">
        <v>0</v>
      </c>
      <c r="P990">
        <v>7.7821000000000001E-3</v>
      </c>
      <c r="Q990" t="s">
        <v>3645</v>
      </c>
      <c r="R990" t="s">
        <v>861</v>
      </c>
      <c r="S990">
        <v>7317</v>
      </c>
      <c r="T990">
        <v>7318</v>
      </c>
      <c r="U990" s="3" t="s">
        <v>862</v>
      </c>
      <c r="V990" s="3" t="s">
        <v>216</v>
      </c>
      <c r="W990" s="3" t="s">
        <v>863</v>
      </c>
      <c r="X990" s="3" t="s">
        <v>217</v>
      </c>
      <c r="Y990" s="3">
        <v>46</v>
      </c>
      <c r="Z990" s="3">
        <v>1</v>
      </c>
      <c r="AA990" s="3">
        <v>149</v>
      </c>
      <c r="AB990" s="3">
        <v>1</v>
      </c>
      <c r="AC990" s="3" t="s">
        <v>35</v>
      </c>
      <c r="AD990" s="3" t="s">
        <v>35</v>
      </c>
      <c r="AE990" s="3" t="s">
        <v>5044</v>
      </c>
      <c r="AF990" s="3" t="s">
        <v>6190</v>
      </c>
    </row>
    <row r="991" spans="1:32" x14ac:dyDescent="0.25">
      <c r="A991" t="s">
        <v>3578</v>
      </c>
      <c r="B991" t="s">
        <v>4901</v>
      </c>
      <c r="C991">
        <v>7873</v>
      </c>
      <c r="D991">
        <v>4262.2116029999997</v>
      </c>
      <c r="E991">
        <v>4262.2091730000002</v>
      </c>
      <c r="F991">
        <v>4</v>
      </c>
      <c r="G991">
        <v>1082.5083480000001</v>
      </c>
      <c r="H991">
        <v>2428.29819</v>
      </c>
      <c r="I991">
        <v>1082.5066449999999</v>
      </c>
      <c r="J991">
        <v>2428.2961890000001</v>
      </c>
      <c r="K991">
        <v>3.7000000000000002E-3</v>
      </c>
      <c r="L991">
        <v>3.7000000000000002E-3</v>
      </c>
      <c r="M991" t="s">
        <v>3795</v>
      </c>
      <c r="N991" t="s">
        <v>629</v>
      </c>
      <c r="O991">
        <v>0</v>
      </c>
      <c r="P991">
        <v>0</v>
      </c>
      <c r="Q991" t="s">
        <v>3775</v>
      </c>
      <c r="R991" t="s">
        <v>630</v>
      </c>
      <c r="S991">
        <v>7874</v>
      </c>
      <c r="T991">
        <v>7877</v>
      </c>
      <c r="U991" t="s">
        <v>1136</v>
      </c>
      <c r="V991" t="s">
        <v>158</v>
      </c>
      <c r="W991" t="s">
        <v>1137</v>
      </c>
      <c r="X991" t="s">
        <v>159</v>
      </c>
      <c r="Y991">
        <v>249</v>
      </c>
      <c r="Z991">
        <v>1</v>
      </c>
      <c r="AA991">
        <v>124</v>
      </c>
      <c r="AB991">
        <v>1</v>
      </c>
      <c r="AC991" t="s">
        <v>35</v>
      </c>
      <c r="AD991" t="s">
        <v>35</v>
      </c>
      <c r="AE991" t="s">
        <v>5422</v>
      </c>
      <c r="AF991" t="s">
        <v>6191</v>
      </c>
    </row>
    <row r="992" spans="1:32" x14ac:dyDescent="0.25">
      <c r="A992" t="s">
        <v>1576</v>
      </c>
      <c r="B992" t="s">
        <v>4912</v>
      </c>
      <c r="C992">
        <v>15777</v>
      </c>
      <c r="D992">
        <v>4175.2159970000002</v>
      </c>
      <c r="E992">
        <v>4175.2223569999996</v>
      </c>
      <c r="F992">
        <v>4</v>
      </c>
      <c r="G992">
        <v>1316.7476059999999</v>
      </c>
      <c r="H992">
        <v>2107.0633269999998</v>
      </c>
      <c r="I992">
        <v>1316.745236</v>
      </c>
      <c r="J992">
        <v>2107.0619550000001</v>
      </c>
      <c r="K992">
        <v>3.7000000000000002E-3</v>
      </c>
      <c r="L992">
        <v>3.7000000000000002E-3</v>
      </c>
      <c r="M992" t="s">
        <v>189</v>
      </c>
      <c r="N992" t="s">
        <v>324</v>
      </c>
      <c r="O992">
        <v>0</v>
      </c>
      <c r="P992">
        <v>0</v>
      </c>
      <c r="Q992" t="s">
        <v>191</v>
      </c>
      <c r="R992" t="s">
        <v>325</v>
      </c>
      <c r="S992">
        <v>15780</v>
      </c>
      <c r="T992">
        <v>15781</v>
      </c>
      <c r="U992" t="s">
        <v>72</v>
      </c>
      <c r="V992" t="s">
        <v>72</v>
      </c>
      <c r="W992" t="s">
        <v>73</v>
      </c>
      <c r="X992" t="s">
        <v>73</v>
      </c>
      <c r="Y992">
        <v>175</v>
      </c>
      <c r="Z992">
        <v>1</v>
      </c>
      <c r="AA992">
        <v>194</v>
      </c>
      <c r="AB992">
        <v>1</v>
      </c>
      <c r="AC992" t="s">
        <v>35</v>
      </c>
      <c r="AD992" t="s">
        <v>35</v>
      </c>
      <c r="AE992" t="s">
        <v>4973</v>
      </c>
      <c r="AF992" t="s">
        <v>6192</v>
      </c>
    </row>
    <row r="993" spans="1:32" x14ac:dyDescent="0.25">
      <c r="A993" t="s">
        <v>67</v>
      </c>
      <c r="B993" t="s">
        <v>5028</v>
      </c>
      <c r="C993">
        <v>9147</v>
      </c>
      <c r="D993">
        <v>3678.8177569999998</v>
      </c>
      <c r="E993">
        <v>3679.8383239999998</v>
      </c>
      <c r="F993">
        <v>4</v>
      </c>
      <c r="G993">
        <v>1463.7063459999999</v>
      </c>
      <c r="H993">
        <v>1463.7063459999999</v>
      </c>
      <c r="I993">
        <v>1463.704493</v>
      </c>
      <c r="J993">
        <v>1463.704493</v>
      </c>
      <c r="K993">
        <v>3.7000000000000002E-3</v>
      </c>
      <c r="L993">
        <v>3.7000000000000002E-3</v>
      </c>
      <c r="M993" t="s">
        <v>316</v>
      </c>
      <c r="N993" t="s">
        <v>316</v>
      </c>
      <c r="O993">
        <v>0</v>
      </c>
      <c r="P993">
        <v>0</v>
      </c>
      <c r="Q993" t="s">
        <v>317</v>
      </c>
      <c r="R993" t="s">
        <v>317</v>
      </c>
      <c r="S993">
        <v>9151</v>
      </c>
      <c r="T993">
        <v>9150</v>
      </c>
      <c r="U993" t="s">
        <v>282</v>
      </c>
      <c r="V993" t="s">
        <v>282</v>
      </c>
      <c r="W993" t="s">
        <v>283</v>
      </c>
      <c r="X993" t="s">
        <v>283</v>
      </c>
      <c r="Y993">
        <v>393</v>
      </c>
      <c r="Z993">
        <v>1</v>
      </c>
      <c r="AA993">
        <v>393</v>
      </c>
      <c r="AB993">
        <v>1</v>
      </c>
      <c r="AC993" t="s">
        <v>35</v>
      </c>
      <c r="AD993" t="s">
        <v>35</v>
      </c>
      <c r="AE993" t="s">
        <v>6193</v>
      </c>
      <c r="AF993" t="s">
        <v>6194</v>
      </c>
    </row>
    <row r="994" spans="1:32" x14ac:dyDescent="0.25">
      <c r="A994" t="s">
        <v>2249</v>
      </c>
      <c r="B994" t="s">
        <v>4901</v>
      </c>
      <c r="C994">
        <v>9310</v>
      </c>
      <c r="D994">
        <v>4510.2297159999998</v>
      </c>
      <c r="E994">
        <v>4510.2114179999999</v>
      </c>
      <c r="F994">
        <v>5</v>
      </c>
      <c r="G994">
        <v>1125.568651</v>
      </c>
      <c r="H994">
        <v>2633.2560010000002</v>
      </c>
      <c r="I994">
        <v>1125.566603</v>
      </c>
      <c r="J994">
        <v>2633.2543860000001</v>
      </c>
      <c r="K994">
        <v>3.7000000000000002E-3</v>
      </c>
      <c r="L994">
        <v>3.7000000000000002E-3</v>
      </c>
      <c r="M994" t="s">
        <v>122</v>
      </c>
      <c r="N994" t="s">
        <v>2036</v>
      </c>
      <c r="O994">
        <v>0</v>
      </c>
      <c r="P994">
        <v>0</v>
      </c>
      <c r="Q994" t="s">
        <v>124</v>
      </c>
      <c r="R994" t="s">
        <v>2038</v>
      </c>
      <c r="S994">
        <v>9313</v>
      </c>
      <c r="T994">
        <v>9314</v>
      </c>
      <c r="U994" t="s">
        <v>126</v>
      </c>
      <c r="V994" t="s">
        <v>126</v>
      </c>
      <c r="W994" t="s">
        <v>127</v>
      </c>
      <c r="X994" t="s">
        <v>127</v>
      </c>
      <c r="Y994">
        <v>82</v>
      </c>
      <c r="Z994">
        <v>1</v>
      </c>
      <c r="AA994">
        <v>73</v>
      </c>
      <c r="AB994">
        <v>1</v>
      </c>
      <c r="AC994" t="s">
        <v>35</v>
      </c>
      <c r="AD994" t="s">
        <v>35</v>
      </c>
      <c r="AE994" t="s">
        <v>4989</v>
      </c>
      <c r="AF994" t="s">
        <v>6195</v>
      </c>
    </row>
    <row r="995" spans="1:32" x14ac:dyDescent="0.25">
      <c r="A995" t="s">
        <v>4240</v>
      </c>
      <c r="B995" t="s">
        <v>4901</v>
      </c>
      <c r="C995">
        <v>14327</v>
      </c>
      <c r="D995">
        <v>4951.481256</v>
      </c>
      <c r="E995">
        <v>4951.5074990000003</v>
      </c>
      <c r="F995">
        <v>5</v>
      </c>
      <c r="G995">
        <v>1254.627855</v>
      </c>
      <c r="H995">
        <v>2945.4483369999998</v>
      </c>
      <c r="I995">
        <v>1254.624452</v>
      </c>
      <c r="J995">
        <v>2945.4480749999998</v>
      </c>
      <c r="K995">
        <v>3.7000000000000002E-3</v>
      </c>
      <c r="L995">
        <v>3.7000000000000002E-3</v>
      </c>
      <c r="M995" t="s">
        <v>123</v>
      </c>
      <c r="N995" t="s">
        <v>4418</v>
      </c>
      <c r="O995">
        <v>0</v>
      </c>
      <c r="P995">
        <v>2.7797E-3</v>
      </c>
      <c r="Q995" t="s">
        <v>125</v>
      </c>
      <c r="R995" t="s">
        <v>4419</v>
      </c>
      <c r="S995">
        <v>14330</v>
      </c>
      <c r="T995">
        <v>14331</v>
      </c>
      <c r="U995" t="s">
        <v>126</v>
      </c>
      <c r="V995" t="s">
        <v>126</v>
      </c>
      <c r="W995" t="s">
        <v>127</v>
      </c>
      <c r="X995" t="s">
        <v>127</v>
      </c>
      <c r="Y995">
        <v>338</v>
      </c>
      <c r="Z995">
        <v>1</v>
      </c>
      <c r="AA995">
        <v>90</v>
      </c>
      <c r="AB995">
        <v>1</v>
      </c>
      <c r="AC995" t="s">
        <v>35</v>
      </c>
      <c r="AD995" t="s">
        <v>35</v>
      </c>
      <c r="AE995" t="s">
        <v>4989</v>
      </c>
      <c r="AF995" t="s">
        <v>6196</v>
      </c>
    </row>
    <row r="996" spans="1:32" x14ac:dyDescent="0.25">
      <c r="A996" t="s">
        <v>3850</v>
      </c>
      <c r="B996" t="s">
        <v>4901</v>
      </c>
      <c r="C996">
        <v>11922</v>
      </c>
      <c r="D996">
        <v>3224.801888</v>
      </c>
      <c r="E996">
        <v>3225.7973080000002</v>
      </c>
      <c r="F996">
        <v>4</v>
      </c>
      <c r="G996">
        <v>1236.6984110000001</v>
      </c>
      <c r="H996">
        <v>1236.6984110000001</v>
      </c>
      <c r="I996">
        <v>1236.6965540000001</v>
      </c>
      <c r="J996">
        <v>1236.6965540000001</v>
      </c>
      <c r="K996">
        <v>3.7000000000000002E-3</v>
      </c>
      <c r="L996">
        <v>3.7000000000000002E-3</v>
      </c>
      <c r="M996" t="s">
        <v>2302</v>
      </c>
      <c r="N996" t="s">
        <v>2302</v>
      </c>
      <c r="O996">
        <v>2.5173000000000001E-3</v>
      </c>
      <c r="P996">
        <v>0</v>
      </c>
      <c r="Q996" t="s">
        <v>2303</v>
      </c>
      <c r="R996" t="s">
        <v>2303</v>
      </c>
      <c r="S996">
        <v>11926</v>
      </c>
      <c r="T996">
        <v>11925</v>
      </c>
      <c r="U996" t="s">
        <v>158</v>
      </c>
      <c r="V996" t="s">
        <v>158</v>
      </c>
      <c r="W996" t="s">
        <v>159</v>
      </c>
      <c r="X996" t="s">
        <v>159</v>
      </c>
      <c r="Y996">
        <v>485</v>
      </c>
      <c r="Z996">
        <v>1</v>
      </c>
      <c r="AA996">
        <v>485</v>
      </c>
      <c r="AB996">
        <v>1</v>
      </c>
      <c r="AC996" t="s">
        <v>35</v>
      </c>
      <c r="AD996" t="s">
        <v>35</v>
      </c>
      <c r="AE996" t="s">
        <v>5192</v>
      </c>
      <c r="AF996" t="s">
        <v>6197</v>
      </c>
    </row>
    <row r="997" spans="1:32" x14ac:dyDescent="0.25">
      <c r="A997" t="s">
        <v>3426</v>
      </c>
      <c r="B997" t="s">
        <v>4901</v>
      </c>
      <c r="C997">
        <v>13073</v>
      </c>
      <c r="D997">
        <v>4331.1564269999999</v>
      </c>
      <c r="E997">
        <v>4332.128119</v>
      </c>
      <c r="F997">
        <v>4</v>
      </c>
      <c r="G997">
        <v>1169.595018</v>
      </c>
      <c r="H997">
        <v>2410.156344</v>
      </c>
      <c r="I997">
        <v>1169.592817</v>
      </c>
      <c r="J997">
        <v>2410.1548550000002</v>
      </c>
      <c r="K997">
        <v>3.7000000000000002E-3</v>
      </c>
      <c r="L997">
        <v>3.7000000000000002E-3</v>
      </c>
      <c r="M997" t="s">
        <v>3349</v>
      </c>
      <c r="N997" t="s">
        <v>3327</v>
      </c>
      <c r="O997">
        <v>1.5608E-2</v>
      </c>
      <c r="P997">
        <v>0</v>
      </c>
      <c r="Q997" t="s">
        <v>3350</v>
      </c>
      <c r="R997" t="s">
        <v>662</v>
      </c>
      <c r="S997">
        <v>13074</v>
      </c>
      <c r="T997">
        <v>13077</v>
      </c>
      <c r="U997" t="s">
        <v>639</v>
      </c>
      <c r="V997" t="s">
        <v>639</v>
      </c>
      <c r="W997" t="s">
        <v>640</v>
      </c>
      <c r="X997" t="s">
        <v>640</v>
      </c>
      <c r="Y997">
        <v>90</v>
      </c>
      <c r="Z997">
        <v>1</v>
      </c>
      <c r="AA997">
        <v>171</v>
      </c>
      <c r="AB997">
        <v>1</v>
      </c>
      <c r="AC997" t="s">
        <v>35</v>
      </c>
      <c r="AD997" t="s">
        <v>35</v>
      </c>
      <c r="AE997" t="s">
        <v>6198</v>
      </c>
      <c r="AF997" t="s">
        <v>6199</v>
      </c>
    </row>
    <row r="998" spans="1:32" x14ac:dyDescent="0.25">
      <c r="A998" t="s">
        <v>2964</v>
      </c>
      <c r="B998" t="s">
        <v>4901</v>
      </c>
      <c r="C998">
        <v>9137</v>
      </c>
      <c r="D998">
        <v>3962.864435</v>
      </c>
      <c r="E998">
        <v>3962.9066830000002</v>
      </c>
      <c r="F998">
        <v>4</v>
      </c>
      <c r="G998">
        <v>1288.564134</v>
      </c>
      <c r="H998">
        <v>1922.8952360000001</v>
      </c>
      <c r="I998">
        <v>1288.561183</v>
      </c>
      <c r="J998">
        <v>1922.8944959999999</v>
      </c>
      <c r="K998">
        <v>3.7000000000000002E-3</v>
      </c>
      <c r="L998">
        <v>3.7000000000000002E-3</v>
      </c>
      <c r="M998" t="s">
        <v>3045</v>
      </c>
      <c r="N998" t="s">
        <v>2741</v>
      </c>
      <c r="O998">
        <v>4.9882000000000003E-2</v>
      </c>
      <c r="P998">
        <v>1.5656E-2</v>
      </c>
      <c r="Q998" t="s">
        <v>3046</v>
      </c>
      <c r="R998" t="s">
        <v>2743</v>
      </c>
      <c r="S998">
        <v>9138</v>
      </c>
      <c r="T998">
        <v>9141</v>
      </c>
      <c r="U998" t="s">
        <v>2744</v>
      </c>
      <c r="V998" t="s">
        <v>2744</v>
      </c>
      <c r="W998" t="s">
        <v>2745</v>
      </c>
      <c r="X998" t="s">
        <v>2745</v>
      </c>
      <c r="Y998">
        <v>312</v>
      </c>
      <c r="Z998">
        <v>1</v>
      </c>
      <c r="AA998">
        <v>212</v>
      </c>
      <c r="AB998">
        <v>1</v>
      </c>
      <c r="AC998" t="s">
        <v>35</v>
      </c>
      <c r="AD998" t="s">
        <v>35</v>
      </c>
      <c r="AE998" t="s">
        <v>4971</v>
      </c>
      <c r="AF998" t="s">
        <v>6200</v>
      </c>
    </row>
    <row r="999" spans="1:32" x14ac:dyDescent="0.25">
      <c r="A999" t="s">
        <v>4523</v>
      </c>
      <c r="B999" t="s">
        <v>4901</v>
      </c>
      <c r="C999">
        <v>13208</v>
      </c>
      <c r="D999">
        <v>4556.2706099999996</v>
      </c>
      <c r="E999">
        <v>4557.2589779999998</v>
      </c>
      <c r="F999">
        <v>4</v>
      </c>
      <c r="G999">
        <v>1897.903781</v>
      </c>
      <c r="H999">
        <v>1906.9617639999999</v>
      </c>
      <c r="I999">
        <v>1897.9057720000001</v>
      </c>
      <c r="J999">
        <v>1906.9636210000001</v>
      </c>
      <c r="K999">
        <v>-3.8E-3</v>
      </c>
      <c r="L999">
        <v>3.8E-3</v>
      </c>
      <c r="M999" t="s">
        <v>2357</v>
      </c>
      <c r="N999" t="s">
        <v>1015</v>
      </c>
      <c r="O999" t="s">
        <v>35</v>
      </c>
      <c r="P999" t="s">
        <v>35</v>
      </c>
      <c r="Q999" t="s">
        <v>2358</v>
      </c>
      <c r="R999" t="s">
        <v>1016</v>
      </c>
      <c r="S999">
        <v>13211</v>
      </c>
      <c r="T999">
        <v>13210</v>
      </c>
      <c r="U999" t="s">
        <v>72</v>
      </c>
      <c r="V999" t="s">
        <v>72</v>
      </c>
      <c r="W999" t="s">
        <v>73</v>
      </c>
      <c r="X999" t="s">
        <v>73</v>
      </c>
      <c r="Y999">
        <v>305</v>
      </c>
      <c r="Z999">
        <v>1</v>
      </c>
      <c r="AA999">
        <v>161</v>
      </c>
      <c r="AB999">
        <v>1</v>
      </c>
      <c r="AC999">
        <v>4.9299999999999998E-7</v>
      </c>
      <c r="AD999">
        <v>1.1600000000000001E-5</v>
      </c>
      <c r="AE999" t="s">
        <v>4973</v>
      </c>
      <c r="AF999" t="s">
        <v>6201</v>
      </c>
    </row>
    <row r="1000" spans="1:32" x14ac:dyDescent="0.25">
      <c r="A1000" t="s">
        <v>3850</v>
      </c>
      <c r="B1000" t="s">
        <v>4901</v>
      </c>
      <c r="C1000">
        <v>10007</v>
      </c>
      <c r="D1000">
        <v>3324.7023250000002</v>
      </c>
      <c r="E1000">
        <v>3325.7016050000002</v>
      </c>
      <c r="F1000">
        <v>4</v>
      </c>
      <c r="G1000">
        <v>1204.5623029999999</v>
      </c>
      <c r="H1000">
        <v>1368.734958</v>
      </c>
      <c r="I1000">
        <v>1204.561183</v>
      </c>
      <c r="J1000">
        <v>1368.7322730000001</v>
      </c>
      <c r="K1000">
        <v>3.8E-3</v>
      </c>
      <c r="L1000">
        <v>3.8E-3</v>
      </c>
      <c r="M1000" t="s">
        <v>1636</v>
      </c>
      <c r="N1000" t="s">
        <v>3670</v>
      </c>
      <c r="O1000">
        <v>0</v>
      </c>
      <c r="P1000">
        <v>0</v>
      </c>
      <c r="Q1000" t="s">
        <v>1637</v>
      </c>
      <c r="R1000" t="s">
        <v>988</v>
      </c>
      <c r="S1000">
        <v>10010</v>
      </c>
      <c r="T1000">
        <v>10011</v>
      </c>
      <c r="U1000" t="s">
        <v>989</v>
      </c>
      <c r="V1000" t="s">
        <v>989</v>
      </c>
      <c r="W1000" t="s">
        <v>990</v>
      </c>
      <c r="X1000" t="s">
        <v>990</v>
      </c>
      <c r="Y1000">
        <v>125</v>
      </c>
      <c r="Z1000">
        <v>1</v>
      </c>
      <c r="AA1000">
        <v>473</v>
      </c>
      <c r="AB1000">
        <v>1</v>
      </c>
      <c r="AC1000" t="s">
        <v>35</v>
      </c>
      <c r="AD1000" t="s">
        <v>35</v>
      </c>
      <c r="AE1000" t="s">
        <v>5080</v>
      </c>
      <c r="AF1000" t="s">
        <v>6202</v>
      </c>
    </row>
    <row r="1001" spans="1:32" x14ac:dyDescent="0.25">
      <c r="A1001" t="s">
        <v>1673</v>
      </c>
      <c r="B1001" t="s">
        <v>4912</v>
      </c>
      <c r="C1001">
        <v>9173</v>
      </c>
      <c r="D1001">
        <v>2859.4263380000002</v>
      </c>
      <c r="E1001">
        <v>2859.4413509999999</v>
      </c>
      <c r="F1001">
        <v>4</v>
      </c>
      <c r="G1001">
        <v>977.42161699999997</v>
      </c>
      <c r="H1001">
        <v>1130.599657</v>
      </c>
      <c r="I1001">
        <v>977.42027299999995</v>
      </c>
      <c r="J1001">
        <v>1130.5971750000001</v>
      </c>
      <c r="K1001">
        <v>3.8E-3</v>
      </c>
      <c r="L1001">
        <v>3.8E-3</v>
      </c>
      <c r="M1001" t="s">
        <v>1324</v>
      </c>
      <c r="N1001" t="s">
        <v>911</v>
      </c>
      <c r="O1001">
        <v>0</v>
      </c>
      <c r="P1001">
        <v>0</v>
      </c>
      <c r="Q1001" t="s">
        <v>1325</v>
      </c>
      <c r="R1001" t="s">
        <v>913</v>
      </c>
      <c r="S1001">
        <v>9176</v>
      </c>
      <c r="T1001">
        <v>9177</v>
      </c>
      <c r="U1001" t="s">
        <v>914</v>
      </c>
      <c r="V1001" t="s">
        <v>914</v>
      </c>
      <c r="W1001" t="s">
        <v>915</v>
      </c>
      <c r="X1001" t="s">
        <v>915</v>
      </c>
      <c r="Y1001">
        <v>353</v>
      </c>
      <c r="Z1001">
        <v>1</v>
      </c>
      <c r="AA1001">
        <v>319</v>
      </c>
      <c r="AB1001">
        <v>1</v>
      </c>
      <c r="AC1001" t="s">
        <v>35</v>
      </c>
      <c r="AD1001" t="s">
        <v>35</v>
      </c>
      <c r="AE1001" t="s">
        <v>6203</v>
      </c>
      <c r="AF1001" t="s">
        <v>6204</v>
      </c>
    </row>
    <row r="1002" spans="1:32" x14ac:dyDescent="0.25">
      <c r="A1002" t="s">
        <v>1242</v>
      </c>
      <c r="B1002" t="s">
        <v>4912</v>
      </c>
      <c r="C1002">
        <v>17283</v>
      </c>
      <c r="D1002">
        <v>5233.6683899999998</v>
      </c>
      <c r="E1002">
        <v>5234.69013</v>
      </c>
      <c r="F1002">
        <v>4</v>
      </c>
      <c r="G1002">
        <v>3027.5196259999998</v>
      </c>
      <c r="H1002">
        <v>1454.7437</v>
      </c>
      <c r="I1002">
        <v>3027.5189310000001</v>
      </c>
      <c r="J1002">
        <v>1454.740544</v>
      </c>
      <c r="K1002">
        <v>3.8E-3</v>
      </c>
      <c r="L1002">
        <v>3.8E-3</v>
      </c>
      <c r="M1002" t="s">
        <v>684</v>
      </c>
      <c r="N1002" t="s">
        <v>683</v>
      </c>
      <c r="O1002">
        <v>0</v>
      </c>
      <c r="P1002">
        <v>3.8365000000000003E-2</v>
      </c>
      <c r="Q1002" t="s">
        <v>686</v>
      </c>
      <c r="R1002" t="s">
        <v>685</v>
      </c>
      <c r="S1002">
        <v>17286</v>
      </c>
      <c r="T1002">
        <v>17285</v>
      </c>
      <c r="U1002" t="s">
        <v>687</v>
      </c>
      <c r="V1002" t="s">
        <v>687</v>
      </c>
      <c r="W1002" t="s">
        <v>688</v>
      </c>
      <c r="X1002" t="s">
        <v>688</v>
      </c>
      <c r="Y1002">
        <v>55</v>
      </c>
      <c r="Z1002">
        <v>1</v>
      </c>
      <c r="AA1002">
        <v>661</v>
      </c>
      <c r="AB1002">
        <v>1</v>
      </c>
      <c r="AC1002" t="s">
        <v>35</v>
      </c>
      <c r="AD1002" t="s">
        <v>35</v>
      </c>
      <c r="AE1002" t="s">
        <v>5089</v>
      </c>
      <c r="AF1002" t="s">
        <v>6205</v>
      </c>
    </row>
    <row r="1003" spans="1:32" x14ac:dyDescent="0.25">
      <c r="A1003" t="s">
        <v>548</v>
      </c>
      <c r="B1003" t="s">
        <v>5028</v>
      </c>
      <c r="C1003">
        <v>12270</v>
      </c>
      <c r="D1003">
        <v>4242.9479920000003</v>
      </c>
      <c r="E1003">
        <v>4243.9508720000003</v>
      </c>
      <c r="F1003">
        <v>4</v>
      </c>
      <c r="G1003">
        <v>2547.103854</v>
      </c>
      <c r="H1003">
        <v>944.43907300000001</v>
      </c>
      <c r="I1003">
        <v>2547.100602</v>
      </c>
      <c r="J1003">
        <v>944.43856500000004</v>
      </c>
      <c r="K1003">
        <v>3.8E-3</v>
      </c>
      <c r="L1003">
        <v>3.8E-3</v>
      </c>
      <c r="M1003" t="s">
        <v>611</v>
      </c>
      <c r="N1003" t="s">
        <v>612</v>
      </c>
      <c r="O1003">
        <v>1.7271000000000001E-3</v>
      </c>
      <c r="P1003">
        <v>2.9162E-2</v>
      </c>
      <c r="Q1003" t="s">
        <v>613</v>
      </c>
      <c r="R1003" t="s">
        <v>614</v>
      </c>
      <c r="S1003">
        <v>12271</v>
      </c>
      <c r="T1003">
        <v>12272</v>
      </c>
      <c r="U1003" t="s">
        <v>615</v>
      </c>
      <c r="V1003" t="s">
        <v>615</v>
      </c>
      <c r="W1003" t="s">
        <v>616</v>
      </c>
      <c r="X1003" t="s">
        <v>616</v>
      </c>
      <c r="Y1003">
        <v>187</v>
      </c>
      <c r="Z1003">
        <v>1</v>
      </c>
      <c r="AA1003">
        <v>200</v>
      </c>
      <c r="AB1003">
        <v>1</v>
      </c>
      <c r="AC1003" t="s">
        <v>35</v>
      </c>
      <c r="AD1003" t="s">
        <v>35</v>
      </c>
      <c r="AE1003" t="s">
        <v>4935</v>
      </c>
      <c r="AF1003" t="s">
        <v>6206</v>
      </c>
    </row>
    <row r="1004" spans="1:32" x14ac:dyDescent="0.25">
      <c r="A1004" t="s">
        <v>4466</v>
      </c>
      <c r="B1004" t="s">
        <v>4901</v>
      </c>
      <c r="C1004">
        <v>5188</v>
      </c>
      <c r="D1004">
        <v>3797.9223299999999</v>
      </c>
      <c r="E1004">
        <v>3798.913247</v>
      </c>
      <c r="F1004">
        <v>6</v>
      </c>
      <c r="G1004">
        <v>1059.562228</v>
      </c>
      <c r="H1004">
        <v>1986.9550369999999</v>
      </c>
      <c r="I1004">
        <v>1059.5600609999999</v>
      </c>
      <c r="J1004">
        <v>1986.95345</v>
      </c>
      <c r="K1004">
        <v>3.8E-3</v>
      </c>
      <c r="L1004">
        <v>3.8E-3</v>
      </c>
      <c r="M1004" t="s">
        <v>762</v>
      </c>
      <c r="N1004" t="s">
        <v>1704</v>
      </c>
      <c r="O1004" t="s">
        <v>35</v>
      </c>
      <c r="P1004" t="s">
        <v>35</v>
      </c>
      <c r="Q1004" t="s">
        <v>764</v>
      </c>
      <c r="R1004" t="s">
        <v>1705</v>
      </c>
      <c r="S1004">
        <v>5189</v>
      </c>
      <c r="T1004">
        <v>5190</v>
      </c>
      <c r="U1004" t="s">
        <v>615</v>
      </c>
      <c r="V1004" t="s">
        <v>615</v>
      </c>
      <c r="W1004" t="s">
        <v>616</v>
      </c>
      <c r="X1004" t="s">
        <v>616</v>
      </c>
      <c r="Y1004">
        <v>265</v>
      </c>
      <c r="Z1004">
        <v>1</v>
      </c>
      <c r="AA1004">
        <v>242</v>
      </c>
      <c r="AB1004">
        <v>1</v>
      </c>
      <c r="AC1004">
        <v>1.6799999999999999E-2</v>
      </c>
      <c r="AD1004">
        <v>5.4300000000000001E-2</v>
      </c>
      <c r="AE1004" t="s">
        <v>4935</v>
      </c>
      <c r="AF1004" t="s">
        <v>6207</v>
      </c>
    </row>
    <row r="1005" spans="1:32" x14ac:dyDescent="0.25">
      <c r="A1005" t="s">
        <v>4597</v>
      </c>
      <c r="B1005" t="s">
        <v>4901</v>
      </c>
      <c r="C1005">
        <v>4911</v>
      </c>
      <c r="D1005">
        <v>3726.7760560000002</v>
      </c>
      <c r="E1005">
        <v>3726.7804620000002</v>
      </c>
      <c r="F1005">
        <v>4</v>
      </c>
      <c r="G1005">
        <v>1286.653245</v>
      </c>
      <c r="H1005">
        <v>1688.717746</v>
      </c>
      <c r="I1005">
        <v>1286.6506670000001</v>
      </c>
      <c r="J1005">
        <v>1688.716574</v>
      </c>
      <c r="K1005">
        <v>3.8E-3</v>
      </c>
      <c r="L1005">
        <v>3.8E-3</v>
      </c>
      <c r="M1005" t="s">
        <v>3610</v>
      </c>
      <c r="N1005" t="s">
        <v>3611</v>
      </c>
      <c r="O1005" t="s">
        <v>35</v>
      </c>
      <c r="P1005" t="s">
        <v>35</v>
      </c>
      <c r="Q1005" t="s">
        <v>3612</v>
      </c>
      <c r="R1005" t="s">
        <v>3613</v>
      </c>
      <c r="S1005">
        <v>4914</v>
      </c>
      <c r="T1005">
        <v>4915</v>
      </c>
      <c r="U1005" t="s">
        <v>3103</v>
      </c>
      <c r="V1005" t="s">
        <v>3103</v>
      </c>
      <c r="W1005" t="s">
        <v>3104</v>
      </c>
      <c r="X1005" t="s">
        <v>3104</v>
      </c>
      <c r="Y1005">
        <v>88</v>
      </c>
      <c r="Z1005">
        <v>1</v>
      </c>
      <c r="AA1005">
        <v>91</v>
      </c>
      <c r="AB1005">
        <v>1</v>
      </c>
      <c r="AC1005">
        <v>4.8399999999999997E-5</v>
      </c>
      <c r="AD1005">
        <v>5.8100000000000003E-7</v>
      </c>
      <c r="AE1005" t="s">
        <v>6208</v>
      </c>
      <c r="AF1005" t="s">
        <v>6209</v>
      </c>
    </row>
    <row r="1006" spans="1:32" x14ac:dyDescent="0.25">
      <c r="A1006" t="s">
        <v>4575</v>
      </c>
      <c r="B1006" t="s">
        <v>4901</v>
      </c>
      <c r="C1006">
        <v>12019</v>
      </c>
      <c r="D1006">
        <v>4251.1368210000001</v>
      </c>
      <c r="E1006">
        <v>4251.1295829999999</v>
      </c>
      <c r="F1006">
        <v>4</v>
      </c>
      <c r="G1006">
        <v>1671.8345670000001</v>
      </c>
      <c r="H1006">
        <v>1827.897189</v>
      </c>
      <c r="I1006">
        <v>1671.8355670000001</v>
      </c>
      <c r="J1006">
        <v>1827.8924300000001</v>
      </c>
      <c r="K1006">
        <v>3.8E-3</v>
      </c>
      <c r="L1006">
        <v>3.8E-3</v>
      </c>
      <c r="M1006" t="s">
        <v>3306</v>
      </c>
      <c r="N1006" t="s">
        <v>3307</v>
      </c>
      <c r="O1006" t="s">
        <v>35</v>
      </c>
      <c r="P1006" t="s">
        <v>35</v>
      </c>
      <c r="Q1006" t="s">
        <v>3308</v>
      </c>
      <c r="R1006" t="s">
        <v>3290</v>
      </c>
      <c r="S1006">
        <v>12022</v>
      </c>
      <c r="T1006">
        <v>12021</v>
      </c>
      <c r="U1006" t="s">
        <v>3272</v>
      </c>
      <c r="V1006" t="s">
        <v>3272</v>
      </c>
      <c r="W1006" t="s">
        <v>3273</v>
      </c>
      <c r="X1006" t="s">
        <v>3273</v>
      </c>
      <c r="Y1006">
        <v>70</v>
      </c>
      <c r="Z1006">
        <v>1</v>
      </c>
      <c r="AA1006">
        <v>28</v>
      </c>
      <c r="AB1006">
        <v>1</v>
      </c>
      <c r="AC1006">
        <v>2.0900000000000001E-4</v>
      </c>
      <c r="AD1006">
        <v>1.4399999999999999E-5</v>
      </c>
      <c r="AE1006" t="s">
        <v>5526</v>
      </c>
      <c r="AF1006" t="s">
        <v>6210</v>
      </c>
    </row>
    <row r="1007" spans="1:32" x14ac:dyDescent="0.25">
      <c r="A1007" t="s">
        <v>4785</v>
      </c>
      <c r="B1007" t="s">
        <v>4901</v>
      </c>
      <c r="C1007">
        <v>6721</v>
      </c>
      <c r="D1007">
        <v>3885.9642269999999</v>
      </c>
      <c r="E1007">
        <v>3885.9892030000001</v>
      </c>
      <c r="F1007">
        <v>4</v>
      </c>
      <c r="G1007">
        <v>1011.498765</v>
      </c>
      <c r="H1007">
        <v>2123.0603970000002</v>
      </c>
      <c r="I1007">
        <v>1011.498523</v>
      </c>
      <c r="J1007">
        <v>2123.0568549999998</v>
      </c>
      <c r="K1007">
        <v>3.8E-3</v>
      </c>
      <c r="L1007">
        <v>3.8E-3</v>
      </c>
      <c r="M1007" t="s">
        <v>188</v>
      </c>
      <c r="N1007" t="s">
        <v>4211</v>
      </c>
      <c r="O1007" t="s">
        <v>35</v>
      </c>
      <c r="P1007" t="s">
        <v>35</v>
      </c>
      <c r="Q1007" t="s">
        <v>190</v>
      </c>
      <c r="R1007" t="s">
        <v>325</v>
      </c>
      <c r="S1007">
        <v>6724</v>
      </c>
      <c r="T1007">
        <v>6723</v>
      </c>
      <c r="U1007" t="s">
        <v>72</v>
      </c>
      <c r="V1007" t="s">
        <v>72</v>
      </c>
      <c r="W1007" t="s">
        <v>73</v>
      </c>
      <c r="X1007" t="s">
        <v>73</v>
      </c>
      <c r="Y1007">
        <v>167</v>
      </c>
      <c r="Z1007">
        <v>1</v>
      </c>
      <c r="AA1007">
        <v>194</v>
      </c>
      <c r="AB1007">
        <v>1</v>
      </c>
      <c r="AC1007">
        <v>4.9799999999999997E-2</v>
      </c>
      <c r="AD1007">
        <v>1.2E-2</v>
      </c>
      <c r="AE1007" t="s">
        <v>4973</v>
      </c>
      <c r="AF1007" t="s">
        <v>6211</v>
      </c>
    </row>
    <row r="1008" spans="1:32" x14ac:dyDescent="0.25">
      <c r="A1008" t="s">
        <v>4885</v>
      </c>
      <c r="B1008" t="s">
        <v>4901</v>
      </c>
      <c r="C1008">
        <v>12518</v>
      </c>
      <c r="D1008">
        <v>3737.0223940000001</v>
      </c>
      <c r="E1008">
        <v>3737.029974</v>
      </c>
      <c r="F1008">
        <v>4</v>
      </c>
      <c r="G1008">
        <v>1316.7456529999999</v>
      </c>
      <c r="H1008">
        <v>1668.871676</v>
      </c>
      <c r="I1008">
        <v>1316.745236</v>
      </c>
      <c r="J1008">
        <v>1668.868264</v>
      </c>
      <c r="K1008">
        <v>3.8E-3</v>
      </c>
      <c r="L1008">
        <v>3.8E-3</v>
      </c>
      <c r="M1008" t="s">
        <v>189</v>
      </c>
      <c r="N1008" t="s">
        <v>2352</v>
      </c>
      <c r="O1008" t="s">
        <v>35</v>
      </c>
      <c r="P1008" t="s">
        <v>35</v>
      </c>
      <c r="Q1008" t="s">
        <v>191</v>
      </c>
      <c r="R1008" t="s">
        <v>2353</v>
      </c>
      <c r="S1008">
        <v>12521</v>
      </c>
      <c r="T1008">
        <v>12522</v>
      </c>
      <c r="U1008" t="s">
        <v>72</v>
      </c>
      <c r="V1008" t="s">
        <v>72</v>
      </c>
      <c r="W1008" t="s">
        <v>73</v>
      </c>
      <c r="X1008" t="s">
        <v>73</v>
      </c>
      <c r="Y1008">
        <v>175</v>
      </c>
      <c r="Z1008">
        <v>1</v>
      </c>
      <c r="AA1008">
        <v>230</v>
      </c>
      <c r="AB1008">
        <v>1</v>
      </c>
      <c r="AC1008">
        <v>3.2699999999999998E-4</v>
      </c>
      <c r="AD1008">
        <v>2.5600000000000001E-6</v>
      </c>
      <c r="AE1008" t="s">
        <v>4973</v>
      </c>
      <c r="AF1008" t="s">
        <v>6212</v>
      </c>
    </row>
    <row r="1009" spans="1:32" x14ac:dyDescent="0.25">
      <c r="A1009" t="s">
        <v>4765</v>
      </c>
      <c r="B1009" t="s">
        <v>4901</v>
      </c>
      <c r="C1009">
        <v>9422</v>
      </c>
      <c r="D1009">
        <v>3743.0104310000002</v>
      </c>
      <c r="E1009">
        <v>3743.0521910000002</v>
      </c>
      <c r="F1009">
        <v>4</v>
      </c>
      <c r="G1009">
        <v>1100.5367900000001</v>
      </c>
      <c r="H1009">
        <v>1891.0685759999999</v>
      </c>
      <c r="I1009">
        <v>1100.5349679999999</v>
      </c>
      <c r="J1009">
        <v>1891.06663</v>
      </c>
      <c r="K1009">
        <v>3.8E-3</v>
      </c>
      <c r="L1009">
        <v>3.8E-3</v>
      </c>
      <c r="M1009" t="s">
        <v>336</v>
      </c>
      <c r="N1009" t="s">
        <v>3846</v>
      </c>
      <c r="O1009" t="s">
        <v>35</v>
      </c>
      <c r="P1009" t="s">
        <v>35</v>
      </c>
      <c r="Q1009" t="s">
        <v>337</v>
      </c>
      <c r="R1009" t="s">
        <v>3847</v>
      </c>
      <c r="S1009">
        <v>9423</v>
      </c>
      <c r="T1009">
        <v>9426</v>
      </c>
      <c r="U1009" t="s">
        <v>60</v>
      </c>
      <c r="V1009" t="s">
        <v>60</v>
      </c>
      <c r="W1009" t="s">
        <v>61</v>
      </c>
      <c r="X1009" t="s">
        <v>61</v>
      </c>
      <c r="Y1009">
        <v>89</v>
      </c>
      <c r="Z1009">
        <v>1</v>
      </c>
      <c r="AA1009">
        <v>142</v>
      </c>
      <c r="AB1009">
        <v>1</v>
      </c>
      <c r="AC1009">
        <v>4.2300000000000003E-3</v>
      </c>
      <c r="AD1009">
        <v>3.1199999999999999E-2</v>
      </c>
      <c r="AE1009" t="s">
        <v>5756</v>
      </c>
      <c r="AF1009" t="s">
        <v>6213</v>
      </c>
    </row>
    <row r="1010" spans="1:32" x14ac:dyDescent="0.25">
      <c r="A1010" t="s">
        <v>4240</v>
      </c>
      <c r="B1010" t="s">
        <v>4901</v>
      </c>
      <c r="C1010">
        <v>13372</v>
      </c>
      <c r="D1010">
        <v>3303.811334</v>
      </c>
      <c r="E1010">
        <v>3303.8134209999998</v>
      </c>
      <c r="F1010">
        <v>4</v>
      </c>
      <c r="G1010">
        <v>768.43864599999995</v>
      </c>
      <c r="H1010">
        <v>1783.9676239999999</v>
      </c>
      <c r="I1010">
        <v>768.43815500000005</v>
      </c>
      <c r="J1010">
        <v>1783.9720010000001</v>
      </c>
      <c r="K1010">
        <v>-3.8999999999999998E-3</v>
      </c>
      <c r="L1010">
        <v>3.8999999999999998E-3</v>
      </c>
      <c r="M1010" t="s">
        <v>1591</v>
      </c>
      <c r="N1010" t="s">
        <v>2199</v>
      </c>
      <c r="O1010">
        <v>2.7317000000000001E-2</v>
      </c>
      <c r="P1010">
        <v>0</v>
      </c>
      <c r="Q1010" t="s">
        <v>1592</v>
      </c>
      <c r="R1010" t="s">
        <v>2201</v>
      </c>
      <c r="S1010">
        <v>13373</v>
      </c>
      <c r="T1010">
        <v>13374</v>
      </c>
      <c r="U1010" t="s">
        <v>1136</v>
      </c>
      <c r="V1010" t="s">
        <v>90</v>
      </c>
      <c r="W1010" t="s">
        <v>1137</v>
      </c>
      <c r="X1010" t="s">
        <v>91</v>
      </c>
      <c r="Y1010">
        <v>248</v>
      </c>
      <c r="Z1010">
        <v>1</v>
      </c>
      <c r="AA1010">
        <v>162</v>
      </c>
      <c r="AB1010">
        <v>1</v>
      </c>
      <c r="AC1010" t="s">
        <v>35</v>
      </c>
      <c r="AD1010" t="s">
        <v>35</v>
      </c>
      <c r="AE1010" t="s">
        <v>5416</v>
      </c>
      <c r="AF1010" t="s">
        <v>6214</v>
      </c>
    </row>
    <row r="1011" spans="1:32" x14ac:dyDescent="0.25">
      <c r="A1011" t="s">
        <v>4785</v>
      </c>
      <c r="B1011" t="s">
        <v>4901</v>
      </c>
      <c r="C1011">
        <v>4207</v>
      </c>
      <c r="D1011">
        <v>2999.559808</v>
      </c>
      <c r="E1011">
        <v>2999.5629330000002</v>
      </c>
      <c r="F1011">
        <v>4</v>
      </c>
      <c r="G1011">
        <v>839.43919500000004</v>
      </c>
      <c r="H1011">
        <v>1408.715549</v>
      </c>
      <c r="I1011">
        <v>839.43888300000003</v>
      </c>
      <c r="J1011">
        <v>1408.7198089999999</v>
      </c>
      <c r="K1011">
        <v>-3.8999999999999998E-3</v>
      </c>
      <c r="L1011">
        <v>3.8999999999999998E-3</v>
      </c>
      <c r="M1011" t="s">
        <v>828</v>
      </c>
      <c r="N1011" t="s">
        <v>156</v>
      </c>
      <c r="O1011" t="s">
        <v>35</v>
      </c>
      <c r="P1011" t="s">
        <v>35</v>
      </c>
      <c r="Q1011" t="s">
        <v>830</v>
      </c>
      <c r="R1011" t="s">
        <v>157</v>
      </c>
      <c r="S1011">
        <v>4210</v>
      </c>
      <c r="T1011">
        <v>4209</v>
      </c>
      <c r="U1011" t="s">
        <v>158</v>
      </c>
      <c r="V1011" t="s">
        <v>158</v>
      </c>
      <c r="W1011" t="s">
        <v>159</v>
      </c>
      <c r="X1011" t="s">
        <v>159</v>
      </c>
      <c r="Y1011">
        <v>159</v>
      </c>
      <c r="Z1011">
        <v>1</v>
      </c>
      <c r="AA1011">
        <v>124</v>
      </c>
      <c r="AB1011">
        <v>1</v>
      </c>
      <c r="AC1011">
        <v>9.6500000000000002E-2</v>
      </c>
      <c r="AD1011">
        <v>1.0200000000000001E-5</v>
      </c>
      <c r="AE1011" t="s">
        <v>5192</v>
      </c>
      <c r="AF1011" t="s">
        <v>6215</v>
      </c>
    </row>
    <row r="1012" spans="1:32" x14ac:dyDescent="0.25">
      <c r="A1012" t="s">
        <v>1568</v>
      </c>
      <c r="B1012" t="s">
        <v>4901</v>
      </c>
      <c r="C1012">
        <v>4772</v>
      </c>
      <c r="D1012">
        <v>4034.9868710000001</v>
      </c>
      <c r="E1012">
        <v>4035.9967710000001</v>
      </c>
      <c r="F1012">
        <v>4</v>
      </c>
      <c r="G1012">
        <v>1298.648363</v>
      </c>
      <c r="H1012">
        <v>1984.933444</v>
      </c>
      <c r="I1012">
        <v>1298.6466439999999</v>
      </c>
      <c r="J1012">
        <v>1984.9312609999999</v>
      </c>
      <c r="K1012">
        <v>3.8999999999999998E-3</v>
      </c>
      <c r="L1012">
        <v>3.8999999999999998E-3</v>
      </c>
      <c r="M1012" t="s">
        <v>1544</v>
      </c>
      <c r="N1012" t="s">
        <v>1495</v>
      </c>
      <c r="O1012">
        <v>0</v>
      </c>
      <c r="P1012">
        <v>0</v>
      </c>
      <c r="Q1012" t="s">
        <v>1546</v>
      </c>
      <c r="R1012" t="s">
        <v>1497</v>
      </c>
      <c r="S1012">
        <v>4775</v>
      </c>
      <c r="T1012">
        <v>4776</v>
      </c>
      <c r="U1012" t="s">
        <v>1498</v>
      </c>
      <c r="V1012" t="s">
        <v>1498</v>
      </c>
      <c r="W1012" t="s">
        <v>1499</v>
      </c>
      <c r="X1012" t="s">
        <v>1499</v>
      </c>
      <c r="Y1012">
        <v>189</v>
      </c>
      <c r="Z1012">
        <v>1</v>
      </c>
      <c r="AA1012">
        <v>175</v>
      </c>
      <c r="AB1012">
        <v>1</v>
      </c>
      <c r="AC1012" t="s">
        <v>35</v>
      </c>
      <c r="AD1012" t="s">
        <v>35</v>
      </c>
      <c r="AE1012" t="s">
        <v>5372</v>
      </c>
      <c r="AF1012" t="s">
        <v>6216</v>
      </c>
    </row>
    <row r="1013" spans="1:32" x14ac:dyDescent="0.25">
      <c r="A1013" t="s">
        <v>1776</v>
      </c>
      <c r="B1013" t="s">
        <v>4901</v>
      </c>
      <c r="C1013">
        <v>8039</v>
      </c>
      <c r="D1013">
        <v>4202.2079880000001</v>
      </c>
      <c r="E1013">
        <v>4202.2145920000003</v>
      </c>
      <c r="F1013">
        <v>5</v>
      </c>
      <c r="G1013">
        <v>1527.7967249999999</v>
      </c>
      <c r="H1013">
        <v>1923.006198</v>
      </c>
      <c r="I1013">
        <v>1527.796679</v>
      </c>
      <c r="J1013">
        <v>1923.002315</v>
      </c>
      <c r="K1013">
        <v>3.8999999999999998E-3</v>
      </c>
      <c r="L1013">
        <v>3.8999999999999998E-3</v>
      </c>
      <c r="M1013" t="s">
        <v>2100</v>
      </c>
      <c r="N1013" t="s">
        <v>2179</v>
      </c>
      <c r="O1013">
        <v>0</v>
      </c>
      <c r="P1013">
        <v>0</v>
      </c>
      <c r="Q1013" t="s">
        <v>2101</v>
      </c>
      <c r="R1013" t="s">
        <v>2180</v>
      </c>
      <c r="S1013">
        <v>8042</v>
      </c>
      <c r="T1013">
        <v>8043</v>
      </c>
      <c r="U1013" t="s">
        <v>228</v>
      </c>
      <c r="V1013" t="s">
        <v>228</v>
      </c>
      <c r="W1013" t="s">
        <v>229</v>
      </c>
      <c r="X1013" t="s">
        <v>229</v>
      </c>
      <c r="Y1013">
        <v>241</v>
      </c>
      <c r="Z1013">
        <v>1</v>
      </c>
      <c r="AA1013">
        <v>217</v>
      </c>
      <c r="AB1013">
        <v>1</v>
      </c>
      <c r="AC1013" t="s">
        <v>35</v>
      </c>
      <c r="AD1013" t="s">
        <v>35</v>
      </c>
      <c r="AE1013" t="s">
        <v>5041</v>
      </c>
      <c r="AF1013" t="s">
        <v>6217</v>
      </c>
    </row>
    <row r="1014" spans="1:32" x14ac:dyDescent="0.25">
      <c r="A1014" t="s">
        <v>399</v>
      </c>
      <c r="B1014" t="s">
        <v>5028</v>
      </c>
      <c r="C1014">
        <v>7297</v>
      </c>
      <c r="D1014">
        <v>4362.0577940000003</v>
      </c>
      <c r="E1014">
        <v>4363.0836849999996</v>
      </c>
      <c r="F1014">
        <v>4</v>
      </c>
      <c r="G1014">
        <v>1885.8620330000001</v>
      </c>
      <c r="H1014">
        <v>1724.7906969999999</v>
      </c>
      <c r="I1014">
        <v>1885.8594900000001</v>
      </c>
      <c r="J1014">
        <v>1724.7893449999999</v>
      </c>
      <c r="K1014">
        <v>3.8999999999999998E-3</v>
      </c>
      <c r="L1014">
        <v>3.8999999999999998E-3</v>
      </c>
      <c r="M1014" t="s">
        <v>170</v>
      </c>
      <c r="N1014" t="s">
        <v>481</v>
      </c>
      <c r="O1014">
        <v>0</v>
      </c>
      <c r="P1014">
        <v>4.7847000000000002E-3</v>
      </c>
      <c r="Q1014" t="s">
        <v>171</v>
      </c>
      <c r="R1014" t="s">
        <v>482</v>
      </c>
      <c r="S1014">
        <v>7300</v>
      </c>
      <c r="T1014">
        <v>7301</v>
      </c>
      <c r="U1014" t="s">
        <v>154</v>
      </c>
      <c r="V1014" t="s">
        <v>154</v>
      </c>
      <c r="W1014" t="s">
        <v>155</v>
      </c>
      <c r="X1014" t="s">
        <v>155</v>
      </c>
      <c r="Y1014">
        <v>480</v>
      </c>
      <c r="Z1014">
        <v>1</v>
      </c>
      <c r="AA1014">
        <v>449</v>
      </c>
      <c r="AB1014">
        <v>1</v>
      </c>
      <c r="AC1014" t="s">
        <v>35</v>
      </c>
      <c r="AD1014" t="s">
        <v>35</v>
      </c>
      <c r="AE1014" t="s">
        <v>5681</v>
      </c>
      <c r="AF1014" t="s">
        <v>6218</v>
      </c>
    </row>
    <row r="1015" spans="1:32" x14ac:dyDescent="0.25">
      <c r="A1015" t="s">
        <v>703</v>
      </c>
      <c r="B1015" t="s">
        <v>5028</v>
      </c>
      <c r="C1015">
        <v>11385</v>
      </c>
      <c r="D1015">
        <v>4023.1177779999998</v>
      </c>
      <c r="E1015">
        <v>4023.1230999999998</v>
      </c>
      <c r="F1015">
        <v>5</v>
      </c>
      <c r="G1015">
        <v>2125.1084930000002</v>
      </c>
      <c r="H1015">
        <v>1146.6042199999999</v>
      </c>
      <c r="I1015">
        <v>2125.1055339999998</v>
      </c>
      <c r="J1015">
        <v>1146.603323</v>
      </c>
      <c r="K1015">
        <v>3.8999999999999998E-3</v>
      </c>
      <c r="L1015">
        <v>3.8999999999999998E-3</v>
      </c>
      <c r="M1015" t="s">
        <v>477</v>
      </c>
      <c r="N1015" t="s">
        <v>454</v>
      </c>
      <c r="O1015">
        <v>0</v>
      </c>
      <c r="P1015">
        <v>4.8076999999999998E-3</v>
      </c>
      <c r="Q1015" t="s">
        <v>478</v>
      </c>
      <c r="R1015" t="s">
        <v>456</v>
      </c>
      <c r="S1015">
        <v>11388</v>
      </c>
      <c r="T1015">
        <v>11389</v>
      </c>
      <c r="U1015" t="s">
        <v>136</v>
      </c>
      <c r="V1015" t="s">
        <v>136</v>
      </c>
      <c r="W1015" t="s">
        <v>137</v>
      </c>
      <c r="X1015" t="s">
        <v>137</v>
      </c>
      <c r="Y1015">
        <v>216</v>
      </c>
      <c r="Z1015">
        <v>1</v>
      </c>
      <c r="AA1015">
        <v>655</v>
      </c>
      <c r="AB1015">
        <v>1</v>
      </c>
      <c r="AC1015" t="s">
        <v>35</v>
      </c>
      <c r="AD1015" t="s">
        <v>35</v>
      </c>
      <c r="AE1015" t="s">
        <v>5999</v>
      </c>
      <c r="AF1015" t="s">
        <v>6219</v>
      </c>
    </row>
    <row r="1016" spans="1:32" x14ac:dyDescent="0.25">
      <c r="A1016" t="s">
        <v>1077</v>
      </c>
      <c r="B1016" t="s">
        <v>4912</v>
      </c>
      <c r="C1016">
        <v>4915</v>
      </c>
      <c r="D1016">
        <v>3254.5527280000001</v>
      </c>
      <c r="E1016">
        <v>3255.5617120000002</v>
      </c>
      <c r="F1016">
        <v>4</v>
      </c>
      <c r="G1016">
        <v>1658.74631</v>
      </c>
      <c r="H1016">
        <v>844.40135299999997</v>
      </c>
      <c r="I1016">
        <v>1658.7437319999999</v>
      </c>
      <c r="J1016">
        <v>844.40005499999995</v>
      </c>
      <c r="K1016">
        <v>3.8999999999999998E-3</v>
      </c>
      <c r="L1016">
        <v>3.8999999999999998E-3</v>
      </c>
      <c r="M1016" t="s">
        <v>1100</v>
      </c>
      <c r="N1016" t="s">
        <v>1101</v>
      </c>
      <c r="O1016">
        <v>0</v>
      </c>
      <c r="P1016">
        <v>6.5147E-3</v>
      </c>
      <c r="Q1016" t="s">
        <v>1102</v>
      </c>
      <c r="R1016" t="s">
        <v>1103</v>
      </c>
      <c r="S1016">
        <v>4918</v>
      </c>
      <c r="T1016">
        <v>4917</v>
      </c>
      <c r="U1016" t="s">
        <v>1104</v>
      </c>
      <c r="V1016" t="s">
        <v>1104</v>
      </c>
      <c r="W1016" t="s">
        <v>1105</v>
      </c>
      <c r="X1016" t="s">
        <v>1105</v>
      </c>
      <c r="Y1016">
        <v>91</v>
      </c>
      <c r="Z1016">
        <v>1</v>
      </c>
      <c r="AA1016">
        <v>85</v>
      </c>
      <c r="AB1016">
        <v>1</v>
      </c>
      <c r="AC1016" t="s">
        <v>35</v>
      </c>
      <c r="AD1016" t="s">
        <v>35</v>
      </c>
      <c r="AE1016" t="s">
        <v>6220</v>
      </c>
      <c r="AF1016" t="s">
        <v>6221</v>
      </c>
    </row>
    <row r="1017" spans="1:32" x14ac:dyDescent="0.25">
      <c r="A1017" t="s">
        <v>1673</v>
      </c>
      <c r="B1017" t="s">
        <v>4912</v>
      </c>
      <c r="C1017">
        <v>11993</v>
      </c>
      <c r="D1017">
        <v>3579.6801089999999</v>
      </c>
      <c r="E1017">
        <v>3579.680609</v>
      </c>
      <c r="F1017">
        <v>4</v>
      </c>
      <c r="G1017">
        <v>2067.9678680000002</v>
      </c>
      <c r="H1017">
        <v>760.30717600000003</v>
      </c>
      <c r="I1017">
        <v>2067.9650179999999</v>
      </c>
      <c r="J1017">
        <v>760.30615399999999</v>
      </c>
      <c r="K1017">
        <v>3.8999999999999998E-3</v>
      </c>
      <c r="L1017">
        <v>3.8999999999999998E-3</v>
      </c>
      <c r="M1017" t="s">
        <v>1716</v>
      </c>
      <c r="N1017" t="s">
        <v>1717</v>
      </c>
      <c r="O1017">
        <v>0</v>
      </c>
      <c r="P1017">
        <v>3.7801000000000001E-2</v>
      </c>
      <c r="Q1017" t="s">
        <v>1718</v>
      </c>
      <c r="R1017" t="s">
        <v>1719</v>
      </c>
      <c r="S1017">
        <v>11996</v>
      </c>
      <c r="T1017">
        <v>11995</v>
      </c>
      <c r="U1017" t="s">
        <v>1720</v>
      </c>
      <c r="V1017" t="s">
        <v>1104</v>
      </c>
      <c r="W1017" t="s">
        <v>1721</v>
      </c>
      <c r="X1017" t="s">
        <v>1105</v>
      </c>
      <c r="Y1017">
        <v>105</v>
      </c>
      <c r="Z1017">
        <v>1</v>
      </c>
      <c r="AA1017">
        <v>54</v>
      </c>
      <c r="AB1017">
        <v>1</v>
      </c>
      <c r="AC1017" t="s">
        <v>35</v>
      </c>
      <c r="AD1017" t="s">
        <v>35</v>
      </c>
      <c r="AE1017" t="s">
        <v>6222</v>
      </c>
      <c r="AF1017" t="s">
        <v>6223</v>
      </c>
    </row>
    <row r="1018" spans="1:32" x14ac:dyDescent="0.25">
      <c r="A1018" t="s">
        <v>4597</v>
      </c>
      <c r="B1018" t="s">
        <v>4901</v>
      </c>
      <c r="C1018">
        <v>3767</v>
      </c>
      <c r="D1018">
        <v>4018.991923</v>
      </c>
      <c r="E1018">
        <v>4018.9907149999999</v>
      </c>
      <c r="F1018">
        <v>5</v>
      </c>
      <c r="G1018">
        <v>1298.6479220000001</v>
      </c>
      <c r="H1018">
        <v>1968.9389369999999</v>
      </c>
      <c r="I1018">
        <v>1298.6466439999999</v>
      </c>
      <c r="J1018">
        <v>1968.936361</v>
      </c>
      <c r="K1018">
        <v>3.8999999999999998E-3</v>
      </c>
      <c r="L1018">
        <v>3.8999999999999998E-3</v>
      </c>
      <c r="M1018" t="s">
        <v>1544</v>
      </c>
      <c r="N1018" t="s">
        <v>1571</v>
      </c>
      <c r="O1018" t="s">
        <v>35</v>
      </c>
      <c r="P1018" t="s">
        <v>35</v>
      </c>
      <c r="Q1018" t="s">
        <v>1546</v>
      </c>
      <c r="R1018" t="s">
        <v>1497</v>
      </c>
      <c r="S1018">
        <v>3768</v>
      </c>
      <c r="T1018">
        <v>3771</v>
      </c>
      <c r="U1018" t="s">
        <v>1498</v>
      </c>
      <c r="V1018" t="s">
        <v>1498</v>
      </c>
      <c r="W1018" t="s">
        <v>1499</v>
      </c>
      <c r="X1018" t="s">
        <v>1499</v>
      </c>
      <c r="Y1018">
        <v>189</v>
      </c>
      <c r="Z1018">
        <v>1</v>
      </c>
      <c r="AA1018">
        <v>175</v>
      </c>
      <c r="AB1018">
        <v>1</v>
      </c>
      <c r="AC1018">
        <v>6.6699999999999995E-5</v>
      </c>
      <c r="AD1018">
        <v>2.84E-7</v>
      </c>
      <c r="AE1018" t="s">
        <v>5372</v>
      </c>
      <c r="AF1018" t="s">
        <v>6224</v>
      </c>
    </row>
    <row r="1019" spans="1:32" x14ac:dyDescent="0.25">
      <c r="A1019" t="s">
        <v>4692</v>
      </c>
      <c r="B1019" t="s">
        <v>4901</v>
      </c>
      <c r="C1019">
        <v>7843</v>
      </c>
      <c r="D1019">
        <v>5157.4706829999996</v>
      </c>
      <c r="E1019">
        <v>5157.4721600000003</v>
      </c>
      <c r="F1019">
        <v>5</v>
      </c>
      <c r="G1019">
        <v>1986.90488</v>
      </c>
      <c r="H1019">
        <v>2419.1607389999999</v>
      </c>
      <c r="I1019">
        <v>1986.904</v>
      </c>
      <c r="J1019">
        <v>2419.157706</v>
      </c>
      <c r="K1019">
        <v>3.8999999999999998E-3</v>
      </c>
      <c r="L1019">
        <v>3.8999999999999998E-3</v>
      </c>
      <c r="M1019" t="s">
        <v>2485</v>
      </c>
      <c r="N1019" t="s">
        <v>2471</v>
      </c>
      <c r="O1019" t="s">
        <v>35</v>
      </c>
      <c r="P1019" t="s">
        <v>35</v>
      </c>
      <c r="Q1019" t="s">
        <v>2159</v>
      </c>
      <c r="R1019" t="s">
        <v>2472</v>
      </c>
      <c r="S1019">
        <v>7846</v>
      </c>
      <c r="T1019">
        <v>7847</v>
      </c>
      <c r="U1019" t="s">
        <v>564</v>
      </c>
      <c r="V1019" t="s">
        <v>564</v>
      </c>
      <c r="W1019" t="s">
        <v>565</v>
      </c>
      <c r="X1019" t="s">
        <v>565</v>
      </c>
      <c r="Y1019">
        <v>517</v>
      </c>
      <c r="Z1019">
        <v>1</v>
      </c>
      <c r="AA1019">
        <v>538</v>
      </c>
      <c r="AB1019">
        <v>1</v>
      </c>
      <c r="AC1019">
        <v>3.8500000000000002E-7</v>
      </c>
      <c r="AD1019">
        <v>7.2900000000000003E-9</v>
      </c>
      <c r="AE1019" t="s">
        <v>5022</v>
      </c>
      <c r="AF1019" t="s">
        <v>6225</v>
      </c>
    </row>
    <row r="1020" spans="1:32" x14ac:dyDescent="0.25">
      <c r="A1020" t="s">
        <v>4885</v>
      </c>
      <c r="B1020" t="s">
        <v>4901</v>
      </c>
      <c r="C1020">
        <v>13757</v>
      </c>
      <c r="D1020">
        <v>3559.983894</v>
      </c>
      <c r="E1020">
        <v>3559.9818780000001</v>
      </c>
      <c r="F1020">
        <v>4</v>
      </c>
      <c r="G1020">
        <v>1316.747484</v>
      </c>
      <c r="H1020">
        <v>1491.8313459999999</v>
      </c>
      <c r="I1020">
        <v>1316.745236</v>
      </c>
      <c r="J1020">
        <v>1491.829694</v>
      </c>
      <c r="K1020">
        <v>3.8999999999999998E-3</v>
      </c>
      <c r="L1020">
        <v>3.8999999999999998E-3</v>
      </c>
      <c r="M1020" t="s">
        <v>189</v>
      </c>
      <c r="N1020" t="s">
        <v>4815</v>
      </c>
      <c r="O1020" t="s">
        <v>35</v>
      </c>
      <c r="P1020" t="s">
        <v>35</v>
      </c>
      <c r="Q1020" t="s">
        <v>191</v>
      </c>
      <c r="R1020" t="s">
        <v>4816</v>
      </c>
      <c r="S1020">
        <v>13760</v>
      </c>
      <c r="T1020">
        <v>13761</v>
      </c>
      <c r="U1020" t="s">
        <v>72</v>
      </c>
      <c r="V1020" t="s">
        <v>1872</v>
      </c>
      <c r="W1020" t="s">
        <v>73</v>
      </c>
      <c r="X1020" t="s">
        <v>1816</v>
      </c>
      <c r="Y1020">
        <v>175</v>
      </c>
      <c r="Z1020">
        <v>1</v>
      </c>
      <c r="AA1020">
        <v>176</v>
      </c>
      <c r="AB1020">
        <v>1</v>
      </c>
      <c r="AC1020">
        <v>3.5500000000000002E-3</v>
      </c>
      <c r="AD1020">
        <v>6.0700000000000001E-4</v>
      </c>
      <c r="AE1020" t="s">
        <v>6226</v>
      </c>
      <c r="AF1020" t="s">
        <v>6227</v>
      </c>
    </row>
    <row r="1021" spans="1:32" x14ac:dyDescent="0.25">
      <c r="A1021" t="s">
        <v>4830</v>
      </c>
      <c r="B1021" t="s">
        <v>4901</v>
      </c>
      <c r="C1021">
        <v>11976</v>
      </c>
      <c r="D1021">
        <v>4747.3413360000004</v>
      </c>
      <c r="E1021">
        <v>4747.3757240000004</v>
      </c>
      <c r="F1021">
        <v>5</v>
      </c>
      <c r="G1021">
        <v>1836.884982</v>
      </c>
      <c r="H1021">
        <v>2159.051289</v>
      </c>
      <c r="I1021">
        <v>1836.8828679999999</v>
      </c>
      <c r="J1021">
        <v>2159.0494760000001</v>
      </c>
      <c r="K1021">
        <v>3.8999999999999998E-3</v>
      </c>
      <c r="L1021">
        <v>3.8999999999999998E-3</v>
      </c>
      <c r="M1021" t="s">
        <v>3151</v>
      </c>
      <c r="N1021" t="s">
        <v>3152</v>
      </c>
      <c r="O1021" t="s">
        <v>35</v>
      </c>
      <c r="P1021" t="s">
        <v>35</v>
      </c>
      <c r="Q1021" t="s">
        <v>3153</v>
      </c>
      <c r="R1021" t="s">
        <v>3154</v>
      </c>
      <c r="S1021">
        <v>11977</v>
      </c>
      <c r="T1021">
        <v>11980</v>
      </c>
      <c r="U1021" t="s">
        <v>2655</v>
      </c>
      <c r="V1021" t="s">
        <v>2655</v>
      </c>
      <c r="W1021" t="s">
        <v>2656</v>
      </c>
      <c r="X1021" t="s">
        <v>2656</v>
      </c>
      <c r="Y1021">
        <v>229</v>
      </c>
      <c r="Z1021">
        <v>1</v>
      </c>
      <c r="AA1021">
        <v>222</v>
      </c>
      <c r="AB1021">
        <v>1</v>
      </c>
      <c r="AC1021">
        <v>1.82E-3</v>
      </c>
      <c r="AD1021">
        <v>8.1900000000000001E-2</v>
      </c>
      <c r="AE1021" t="s">
        <v>5115</v>
      </c>
      <c r="AF1021" t="s">
        <v>6228</v>
      </c>
    </row>
    <row r="1022" spans="1:32" x14ac:dyDescent="0.25">
      <c r="A1022" t="s">
        <v>3850</v>
      </c>
      <c r="B1022" t="s">
        <v>4901</v>
      </c>
      <c r="C1022">
        <v>11350</v>
      </c>
      <c r="D1022">
        <v>4117.9143620000004</v>
      </c>
      <c r="E1022">
        <v>4118.9010680000001</v>
      </c>
      <c r="F1022">
        <v>4</v>
      </c>
      <c r="G1022">
        <v>1353.654466</v>
      </c>
      <c r="H1022">
        <v>2012.8548310000001</v>
      </c>
      <c r="I1022">
        <v>1353.652458</v>
      </c>
      <c r="J1022">
        <v>2012.860813</v>
      </c>
      <c r="K1022">
        <v>-4.0000000000000001E-3</v>
      </c>
      <c r="L1022">
        <v>4.0000000000000001E-3</v>
      </c>
      <c r="M1022" t="s">
        <v>1011</v>
      </c>
      <c r="N1022" t="s">
        <v>3934</v>
      </c>
      <c r="O1022">
        <v>0</v>
      </c>
      <c r="P1022">
        <v>0</v>
      </c>
      <c r="Q1022" t="s">
        <v>1013</v>
      </c>
      <c r="R1022" t="s">
        <v>3935</v>
      </c>
      <c r="S1022">
        <v>11353</v>
      </c>
      <c r="T1022">
        <v>11352</v>
      </c>
      <c r="U1022" t="s">
        <v>876</v>
      </c>
      <c r="V1022" t="s">
        <v>876</v>
      </c>
      <c r="W1022" t="s">
        <v>877</v>
      </c>
      <c r="X1022" t="s">
        <v>877</v>
      </c>
      <c r="Y1022">
        <v>147</v>
      </c>
      <c r="Z1022">
        <v>1</v>
      </c>
      <c r="AA1022">
        <v>245</v>
      </c>
      <c r="AB1022">
        <v>1</v>
      </c>
      <c r="AC1022" t="s">
        <v>35</v>
      </c>
      <c r="AD1022" t="s">
        <v>35</v>
      </c>
      <c r="AE1022" t="s">
        <v>5785</v>
      </c>
      <c r="AF1022" t="s">
        <v>6229</v>
      </c>
    </row>
    <row r="1023" spans="1:32" x14ac:dyDescent="0.25">
      <c r="A1023" t="s">
        <v>4830</v>
      </c>
      <c r="B1023" t="s">
        <v>4901</v>
      </c>
      <c r="C1023">
        <v>9642</v>
      </c>
      <c r="D1023">
        <v>4260.1266889999997</v>
      </c>
      <c r="E1023">
        <v>4260.0861260000001</v>
      </c>
      <c r="F1023">
        <v>4</v>
      </c>
      <c r="G1023">
        <v>1560.8276089999999</v>
      </c>
      <c r="H1023">
        <v>1947.8940150000001</v>
      </c>
      <c r="I1023">
        <v>1560.8260049999999</v>
      </c>
      <c r="J1023">
        <v>1947.899641</v>
      </c>
      <c r="K1023">
        <v>-4.0000000000000001E-3</v>
      </c>
      <c r="L1023">
        <v>4.0000000000000001E-3</v>
      </c>
      <c r="M1023" t="s">
        <v>2092</v>
      </c>
      <c r="N1023" t="s">
        <v>2089</v>
      </c>
      <c r="O1023" t="s">
        <v>35</v>
      </c>
      <c r="P1023" t="s">
        <v>35</v>
      </c>
      <c r="Q1023" t="s">
        <v>2094</v>
      </c>
      <c r="R1023" t="s">
        <v>2091</v>
      </c>
      <c r="S1023">
        <v>9643</v>
      </c>
      <c r="T1023">
        <v>9646</v>
      </c>
      <c r="U1023" t="s">
        <v>1038</v>
      </c>
      <c r="V1023" t="s">
        <v>1038</v>
      </c>
      <c r="W1023" t="s">
        <v>1039</v>
      </c>
      <c r="X1023" t="s">
        <v>1039</v>
      </c>
      <c r="Y1023">
        <v>401</v>
      </c>
      <c r="Z1023">
        <v>1</v>
      </c>
      <c r="AA1023">
        <v>411</v>
      </c>
      <c r="AB1023">
        <v>1</v>
      </c>
      <c r="AC1023">
        <v>7.1899999999999999E-5</v>
      </c>
      <c r="AD1023">
        <v>5.8200000000000002E-2</v>
      </c>
      <c r="AE1023" t="s">
        <v>4908</v>
      </c>
      <c r="AF1023" t="s">
        <v>6230</v>
      </c>
    </row>
    <row r="1024" spans="1:32" x14ac:dyDescent="0.25">
      <c r="A1024" t="s">
        <v>399</v>
      </c>
      <c r="B1024" t="s">
        <v>5028</v>
      </c>
      <c r="C1024">
        <v>5748</v>
      </c>
      <c r="D1024">
        <v>3719.9080140000001</v>
      </c>
      <c r="E1024">
        <v>3721.9142510000001</v>
      </c>
      <c r="F1024">
        <v>4</v>
      </c>
      <c r="G1024">
        <v>1228.6583720000001</v>
      </c>
      <c r="H1024">
        <v>1739.8445770000001</v>
      </c>
      <c r="I1024">
        <v>1228.6550830000001</v>
      </c>
      <c r="J1024">
        <v>1739.84384</v>
      </c>
      <c r="K1024">
        <v>4.0000000000000001E-3</v>
      </c>
      <c r="L1024">
        <v>4.0000000000000001E-3</v>
      </c>
      <c r="M1024" t="s">
        <v>463</v>
      </c>
      <c r="N1024" t="s">
        <v>419</v>
      </c>
      <c r="O1024">
        <v>0</v>
      </c>
      <c r="P1024">
        <v>0</v>
      </c>
      <c r="Q1024" t="s">
        <v>464</v>
      </c>
      <c r="R1024" t="s">
        <v>420</v>
      </c>
      <c r="S1024">
        <v>5749</v>
      </c>
      <c r="T1024">
        <v>5752</v>
      </c>
      <c r="U1024" t="s">
        <v>148</v>
      </c>
      <c r="V1024" t="s">
        <v>148</v>
      </c>
      <c r="W1024" t="s">
        <v>149</v>
      </c>
      <c r="X1024" t="s">
        <v>149</v>
      </c>
      <c r="Y1024">
        <v>336</v>
      </c>
      <c r="Z1024">
        <v>1</v>
      </c>
      <c r="AA1024">
        <v>348</v>
      </c>
      <c r="AB1024">
        <v>1</v>
      </c>
      <c r="AC1024" t="s">
        <v>35</v>
      </c>
      <c r="AD1024" t="s">
        <v>35</v>
      </c>
      <c r="AE1024" t="s">
        <v>5108</v>
      </c>
      <c r="AF1024" t="s">
        <v>6231</v>
      </c>
    </row>
    <row r="1025" spans="1:32" x14ac:dyDescent="0.25">
      <c r="A1025" t="s">
        <v>3850</v>
      </c>
      <c r="B1025" t="s">
        <v>4901</v>
      </c>
      <c r="C1025">
        <v>9044</v>
      </c>
      <c r="D1025">
        <v>3373.7479330000001</v>
      </c>
      <c r="E1025">
        <v>3373.7514099999999</v>
      </c>
      <c r="F1025">
        <v>4</v>
      </c>
      <c r="G1025">
        <v>1213.6199200000001</v>
      </c>
      <c r="H1025">
        <v>1408.7229480000001</v>
      </c>
      <c r="I1025">
        <v>1213.6190320000001</v>
      </c>
      <c r="J1025">
        <v>1408.7198089999999</v>
      </c>
      <c r="K1025">
        <v>4.0000000000000001E-3</v>
      </c>
      <c r="L1025">
        <v>4.0000000000000001E-3</v>
      </c>
      <c r="M1025" t="s">
        <v>1238</v>
      </c>
      <c r="N1025" t="s">
        <v>156</v>
      </c>
      <c r="O1025">
        <v>0</v>
      </c>
      <c r="P1025">
        <v>0</v>
      </c>
      <c r="Q1025" t="s">
        <v>1240</v>
      </c>
      <c r="R1025" t="s">
        <v>157</v>
      </c>
      <c r="S1025">
        <v>9047</v>
      </c>
      <c r="T1025">
        <v>9048</v>
      </c>
      <c r="U1025" t="s">
        <v>90</v>
      </c>
      <c r="V1025" t="s">
        <v>158</v>
      </c>
      <c r="W1025" t="s">
        <v>91</v>
      </c>
      <c r="X1025" t="s">
        <v>159</v>
      </c>
      <c r="Y1025">
        <v>90</v>
      </c>
      <c r="Z1025">
        <v>1</v>
      </c>
      <c r="AA1025">
        <v>124</v>
      </c>
      <c r="AB1025">
        <v>1</v>
      </c>
      <c r="AC1025" t="s">
        <v>35</v>
      </c>
      <c r="AD1025" t="s">
        <v>35</v>
      </c>
      <c r="AE1025" t="s">
        <v>5004</v>
      </c>
      <c r="AF1025" t="s">
        <v>6232</v>
      </c>
    </row>
    <row r="1026" spans="1:32" x14ac:dyDescent="0.25">
      <c r="A1026" t="s">
        <v>3850</v>
      </c>
      <c r="B1026" t="s">
        <v>4901</v>
      </c>
      <c r="C1026">
        <v>10076</v>
      </c>
      <c r="D1026">
        <v>3637.8377759999998</v>
      </c>
      <c r="E1026">
        <v>3638.828802</v>
      </c>
      <c r="F1026">
        <v>4</v>
      </c>
      <c r="G1026">
        <v>1395.6904770000001</v>
      </c>
      <c r="H1026">
        <v>1490.7422349999999</v>
      </c>
      <c r="I1026">
        <v>1395.6881739999999</v>
      </c>
      <c r="J1026">
        <v>1490.740544</v>
      </c>
      <c r="K1026">
        <v>4.0000000000000001E-3</v>
      </c>
      <c r="L1026">
        <v>4.0000000000000001E-3</v>
      </c>
      <c r="M1026" t="s">
        <v>3680</v>
      </c>
      <c r="N1026" t="s">
        <v>3681</v>
      </c>
      <c r="O1026">
        <v>0</v>
      </c>
      <c r="P1026">
        <v>0</v>
      </c>
      <c r="Q1026" t="s">
        <v>3682</v>
      </c>
      <c r="R1026" t="s">
        <v>3683</v>
      </c>
      <c r="S1026">
        <v>10079</v>
      </c>
      <c r="T1026">
        <v>10080</v>
      </c>
      <c r="U1026" t="s">
        <v>1528</v>
      </c>
      <c r="V1026" t="s">
        <v>1528</v>
      </c>
      <c r="W1026" t="s">
        <v>1529</v>
      </c>
      <c r="X1026" t="s">
        <v>1529</v>
      </c>
      <c r="Y1026">
        <v>558</v>
      </c>
      <c r="Z1026">
        <v>1</v>
      </c>
      <c r="AA1026">
        <v>600</v>
      </c>
      <c r="AB1026">
        <v>1</v>
      </c>
      <c r="AC1026" t="s">
        <v>35</v>
      </c>
      <c r="AD1026" t="s">
        <v>35</v>
      </c>
      <c r="AE1026" t="s">
        <v>6233</v>
      </c>
      <c r="AF1026" t="s">
        <v>6234</v>
      </c>
    </row>
    <row r="1027" spans="1:32" x14ac:dyDescent="0.25">
      <c r="A1027" t="s">
        <v>3850</v>
      </c>
      <c r="B1027" t="s">
        <v>4901</v>
      </c>
      <c r="C1027">
        <v>14055</v>
      </c>
      <c r="D1027">
        <v>4556.2131149999996</v>
      </c>
      <c r="E1027">
        <v>4557.201849</v>
      </c>
      <c r="F1027">
        <v>4</v>
      </c>
      <c r="G1027">
        <v>1775.879733</v>
      </c>
      <c r="H1027">
        <v>2028.9283170000001</v>
      </c>
      <c r="I1027">
        <v>1775.8763859999999</v>
      </c>
      <c r="J1027">
        <v>2028.9276299999999</v>
      </c>
      <c r="K1027">
        <v>4.0000000000000001E-3</v>
      </c>
      <c r="L1027">
        <v>4.0000000000000001E-3</v>
      </c>
      <c r="M1027" t="s">
        <v>3149</v>
      </c>
      <c r="N1027" t="s">
        <v>3990</v>
      </c>
      <c r="O1027">
        <v>0</v>
      </c>
      <c r="P1027">
        <v>0</v>
      </c>
      <c r="Q1027" t="s">
        <v>3150</v>
      </c>
      <c r="R1027" t="s">
        <v>3991</v>
      </c>
      <c r="S1027">
        <v>14056</v>
      </c>
      <c r="T1027">
        <v>14059</v>
      </c>
      <c r="U1027" t="s">
        <v>1801</v>
      </c>
      <c r="V1027" t="s">
        <v>1801</v>
      </c>
      <c r="W1027" t="s">
        <v>1802</v>
      </c>
      <c r="X1027" t="s">
        <v>1802</v>
      </c>
      <c r="Y1027">
        <v>620</v>
      </c>
      <c r="Z1027">
        <v>1</v>
      </c>
      <c r="AA1027">
        <v>664</v>
      </c>
      <c r="AB1027">
        <v>1</v>
      </c>
      <c r="AC1027" t="s">
        <v>35</v>
      </c>
      <c r="AD1027" t="s">
        <v>35</v>
      </c>
      <c r="AE1027" t="s">
        <v>4939</v>
      </c>
      <c r="AF1027" t="s">
        <v>6235</v>
      </c>
    </row>
    <row r="1028" spans="1:32" x14ac:dyDescent="0.25">
      <c r="A1028" t="s">
        <v>3578</v>
      </c>
      <c r="B1028" t="s">
        <v>4901</v>
      </c>
      <c r="C1028">
        <v>5388</v>
      </c>
      <c r="D1028">
        <v>3519.8283019999999</v>
      </c>
      <c r="E1028">
        <v>3520.8248960000001</v>
      </c>
      <c r="F1028">
        <v>4</v>
      </c>
      <c r="G1028">
        <v>1084.5414290000001</v>
      </c>
      <c r="H1028">
        <v>1683.8818080000001</v>
      </c>
      <c r="I1028">
        <v>1084.5400540000001</v>
      </c>
      <c r="J1028">
        <v>1683.8791630000001</v>
      </c>
      <c r="K1028">
        <v>4.0000000000000001E-3</v>
      </c>
      <c r="L1028">
        <v>4.0000000000000001E-3</v>
      </c>
      <c r="M1028" t="s">
        <v>3625</v>
      </c>
      <c r="N1028" t="s">
        <v>3626</v>
      </c>
      <c r="O1028">
        <v>0</v>
      </c>
      <c r="P1028">
        <v>0</v>
      </c>
      <c r="Q1028" t="s">
        <v>3627</v>
      </c>
      <c r="R1028" t="s">
        <v>3628</v>
      </c>
      <c r="S1028">
        <v>5389</v>
      </c>
      <c r="T1028">
        <v>5392</v>
      </c>
      <c r="U1028" t="s">
        <v>3629</v>
      </c>
      <c r="V1028" t="s">
        <v>3630</v>
      </c>
      <c r="W1028" t="s">
        <v>3631</v>
      </c>
      <c r="X1028" t="s">
        <v>3631</v>
      </c>
      <c r="Y1028">
        <v>608</v>
      </c>
      <c r="Z1028">
        <v>1</v>
      </c>
      <c r="AA1028">
        <v>511</v>
      </c>
      <c r="AB1028">
        <v>1</v>
      </c>
      <c r="AC1028" t="s">
        <v>35</v>
      </c>
      <c r="AD1028" t="s">
        <v>35</v>
      </c>
      <c r="AE1028" t="s">
        <v>6236</v>
      </c>
      <c r="AF1028" t="s">
        <v>6237</v>
      </c>
    </row>
    <row r="1029" spans="1:32" x14ac:dyDescent="0.25">
      <c r="A1029" t="s">
        <v>1576</v>
      </c>
      <c r="B1029" t="s">
        <v>4912</v>
      </c>
      <c r="C1029">
        <v>10059</v>
      </c>
      <c r="D1029">
        <v>2937.5310140000001</v>
      </c>
      <c r="E1029">
        <v>2937.5360780000001</v>
      </c>
      <c r="F1029">
        <v>4</v>
      </c>
      <c r="G1029">
        <v>1055.5265360000001</v>
      </c>
      <c r="H1029">
        <v>1130.599412</v>
      </c>
      <c r="I1029">
        <v>1055.5247380000001</v>
      </c>
      <c r="J1029">
        <v>1130.5971750000001</v>
      </c>
      <c r="K1029">
        <v>4.0000000000000001E-3</v>
      </c>
      <c r="L1029">
        <v>4.0000000000000001E-3</v>
      </c>
      <c r="M1029" t="s">
        <v>910</v>
      </c>
      <c r="N1029" t="s">
        <v>911</v>
      </c>
      <c r="O1029">
        <v>0</v>
      </c>
      <c r="P1029">
        <v>0</v>
      </c>
      <c r="Q1029" t="s">
        <v>912</v>
      </c>
      <c r="R1029" t="s">
        <v>913</v>
      </c>
      <c r="S1029">
        <v>10062</v>
      </c>
      <c r="T1029">
        <v>10063</v>
      </c>
      <c r="U1029" t="s">
        <v>914</v>
      </c>
      <c r="V1029" t="s">
        <v>914</v>
      </c>
      <c r="W1029" t="s">
        <v>915</v>
      </c>
      <c r="X1029" t="s">
        <v>915</v>
      </c>
      <c r="Y1029">
        <v>314</v>
      </c>
      <c r="Z1029">
        <v>1</v>
      </c>
      <c r="AA1029">
        <v>319</v>
      </c>
      <c r="AB1029">
        <v>1</v>
      </c>
      <c r="AC1029" t="s">
        <v>35</v>
      </c>
      <c r="AD1029" t="s">
        <v>35</v>
      </c>
      <c r="AE1029" t="s">
        <v>6203</v>
      </c>
      <c r="AF1029" t="s">
        <v>6238</v>
      </c>
    </row>
    <row r="1030" spans="1:32" x14ac:dyDescent="0.25">
      <c r="A1030" t="s">
        <v>4240</v>
      </c>
      <c r="B1030" t="s">
        <v>4901</v>
      </c>
      <c r="C1030">
        <v>11393</v>
      </c>
      <c r="D1030">
        <v>4733.2880189999996</v>
      </c>
      <c r="E1030">
        <v>4734.2809370000004</v>
      </c>
      <c r="F1030">
        <v>5</v>
      </c>
      <c r="G1030">
        <v>1476.692186</v>
      </c>
      <c r="H1030">
        <v>2505.1907679999999</v>
      </c>
      <c r="I1030">
        <v>1476.6918800000001</v>
      </c>
      <c r="J1030">
        <v>2505.1870920000001</v>
      </c>
      <c r="K1030">
        <v>4.0000000000000001E-3</v>
      </c>
      <c r="L1030">
        <v>4.0000000000000001E-3</v>
      </c>
      <c r="M1030" t="s">
        <v>4361</v>
      </c>
      <c r="N1030" t="s">
        <v>1382</v>
      </c>
      <c r="O1030">
        <v>0</v>
      </c>
      <c r="P1030">
        <v>0</v>
      </c>
      <c r="Q1030" t="s">
        <v>4362</v>
      </c>
      <c r="R1030" t="s">
        <v>1384</v>
      </c>
      <c r="S1030">
        <v>11396</v>
      </c>
      <c r="T1030">
        <v>11397</v>
      </c>
      <c r="U1030" t="s">
        <v>826</v>
      </c>
      <c r="V1030" t="s">
        <v>826</v>
      </c>
      <c r="W1030" t="s">
        <v>827</v>
      </c>
      <c r="X1030" t="s">
        <v>827</v>
      </c>
      <c r="Y1030">
        <v>371</v>
      </c>
      <c r="Z1030">
        <v>1</v>
      </c>
      <c r="AA1030">
        <v>389</v>
      </c>
      <c r="AB1030">
        <v>1</v>
      </c>
      <c r="AC1030" t="s">
        <v>35</v>
      </c>
      <c r="AD1030" t="s">
        <v>35</v>
      </c>
      <c r="AE1030" t="s">
        <v>5119</v>
      </c>
      <c r="AF1030" t="s">
        <v>6239</v>
      </c>
    </row>
    <row r="1031" spans="1:32" x14ac:dyDescent="0.25">
      <c r="A1031" t="s">
        <v>1576</v>
      </c>
      <c r="B1031" t="s">
        <v>4912</v>
      </c>
      <c r="C1031">
        <v>10853</v>
      </c>
      <c r="D1031">
        <v>3193.5364319999999</v>
      </c>
      <c r="E1031">
        <v>3193.557562</v>
      </c>
      <c r="F1031">
        <v>4</v>
      </c>
      <c r="G1031">
        <v>1330.5989709999999</v>
      </c>
      <c r="H1031">
        <v>1111.5323960000001</v>
      </c>
      <c r="I1031">
        <v>1330.597585</v>
      </c>
      <c r="J1031">
        <v>1111.5298230000001</v>
      </c>
      <c r="K1031">
        <v>4.0000000000000001E-3</v>
      </c>
      <c r="L1031">
        <v>4.0000000000000001E-3</v>
      </c>
      <c r="M1031" t="s">
        <v>846</v>
      </c>
      <c r="N1031" t="s">
        <v>753</v>
      </c>
      <c r="O1031">
        <v>0</v>
      </c>
      <c r="P1031">
        <v>1.1932999999999999E-2</v>
      </c>
      <c r="Q1031" t="s">
        <v>848</v>
      </c>
      <c r="R1031" t="s">
        <v>754</v>
      </c>
      <c r="S1031">
        <v>10856</v>
      </c>
      <c r="T1031">
        <v>10857</v>
      </c>
      <c r="U1031" t="s">
        <v>737</v>
      </c>
      <c r="V1031" t="s">
        <v>755</v>
      </c>
      <c r="W1031" t="s">
        <v>739</v>
      </c>
      <c r="X1031" t="s">
        <v>756</v>
      </c>
      <c r="Y1031">
        <v>143</v>
      </c>
      <c r="Z1031">
        <v>1</v>
      </c>
      <c r="AA1031">
        <v>75</v>
      </c>
      <c r="AB1031">
        <v>1</v>
      </c>
      <c r="AC1031" t="s">
        <v>35</v>
      </c>
      <c r="AD1031" t="s">
        <v>35</v>
      </c>
      <c r="AE1031" t="s">
        <v>6240</v>
      </c>
      <c r="AF1031" t="s">
        <v>6241</v>
      </c>
    </row>
    <row r="1032" spans="1:32" x14ac:dyDescent="0.25">
      <c r="A1032" t="s">
        <v>2554</v>
      </c>
      <c r="B1032" t="s">
        <v>4901</v>
      </c>
      <c r="C1032">
        <v>9015</v>
      </c>
      <c r="D1032">
        <v>4639.2800090000001</v>
      </c>
      <c r="E1032">
        <v>4639.3172530000002</v>
      </c>
      <c r="F1032">
        <v>5</v>
      </c>
      <c r="G1032">
        <v>1862.830661</v>
      </c>
      <c r="H1032">
        <v>2025.0442840000001</v>
      </c>
      <c r="I1032">
        <v>1862.8291039999999</v>
      </c>
      <c r="J1032">
        <v>2025.041872</v>
      </c>
      <c r="K1032">
        <v>4.0000000000000001E-3</v>
      </c>
      <c r="L1032">
        <v>4.0000000000000001E-3</v>
      </c>
      <c r="M1032" t="s">
        <v>2904</v>
      </c>
      <c r="N1032" t="s">
        <v>2215</v>
      </c>
      <c r="O1032">
        <v>4.0388000000000004E-3</v>
      </c>
      <c r="P1032">
        <v>0</v>
      </c>
      <c r="Q1032" t="s">
        <v>2905</v>
      </c>
      <c r="R1032" t="s">
        <v>2217</v>
      </c>
      <c r="S1032">
        <v>9018</v>
      </c>
      <c r="T1032">
        <v>9019</v>
      </c>
      <c r="U1032" t="s">
        <v>1762</v>
      </c>
      <c r="V1032" t="s">
        <v>1762</v>
      </c>
      <c r="W1032" t="s">
        <v>1763</v>
      </c>
      <c r="X1032" t="s">
        <v>1763</v>
      </c>
      <c r="Y1032">
        <v>260</v>
      </c>
      <c r="Z1032">
        <v>1</v>
      </c>
      <c r="AA1032">
        <v>316</v>
      </c>
      <c r="AB1032">
        <v>1</v>
      </c>
      <c r="AC1032" t="s">
        <v>35</v>
      </c>
      <c r="AD1032" t="s">
        <v>35</v>
      </c>
      <c r="AE1032" t="s">
        <v>4906</v>
      </c>
      <c r="AF1032" t="s">
        <v>6242</v>
      </c>
    </row>
    <row r="1033" spans="1:32" x14ac:dyDescent="0.25">
      <c r="A1033" t="s">
        <v>2249</v>
      </c>
      <c r="B1033" t="s">
        <v>4901</v>
      </c>
      <c r="C1033">
        <v>11048</v>
      </c>
      <c r="D1033">
        <v>3699.9320619999999</v>
      </c>
      <c r="E1033">
        <v>3699.9284120000002</v>
      </c>
      <c r="F1033">
        <v>4</v>
      </c>
      <c r="G1033">
        <v>1000.50908</v>
      </c>
      <c r="H1033">
        <v>1948.0179169999999</v>
      </c>
      <c r="I1033">
        <v>1000.507691</v>
      </c>
      <c r="J1033">
        <v>1948.015322</v>
      </c>
      <c r="K1033">
        <v>4.0000000000000001E-3</v>
      </c>
      <c r="L1033">
        <v>4.0000000000000001E-3</v>
      </c>
      <c r="M1033" t="s">
        <v>2391</v>
      </c>
      <c r="N1033" t="s">
        <v>2392</v>
      </c>
      <c r="O1033">
        <v>2.5499000000000001E-2</v>
      </c>
      <c r="P1033">
        <v>0</v>
      </c>
      <c r="Q1033" t="s">
        <v>2393</v>
      </c>
      <c r="R1033" t="s">
        <v>2394</v>
      </c>
      <c r="S1033">
        <v>11051</v>
      </c>
      <c r="T1033">
        <v>11052</v>
      </c>
      <c r="U1033" t="s">
        <v>603</v>
      </c>
      <c r="V1033" t="s">
        <v>603</v>
      </c>
      <c r="W1033" t="s">
        <v>604</v>
      </c>
      <c r="X1033" t="s">
        <v>604</v>
      </c>
      <c r="Y1033">
        <v>368</v>
      </c>
      <c r="Z1033">
        <v>1</v>
      </c>
      <c r="AA1033">
        <v>451</v>
      </c>
      <c r="AB1033">
        <v>1</v>
      </c>
      <c r="AC1033" t="s">
        <v>35</v>
      </c>
      <c r="AD1033" t="s">
        <v>35</v>
      </c>
      <c r="AE1033" t="s">
        <v>5084</v>
      </c>
      <c r="AF1033" t="s">
        <v>6243</v>
      </c>
    </row>
    <row r="1034" spans="1:32" x14ac:dyDescent="0.25">
      <c r="A1034" t="s">
        <v>4692</v>
      </c>
      <c r="B1034" t="s">
        <v>4901</v>
      </c>
      <c r="C1034">
        <v>6244</v>
      </c>
      <c r="D1034">
        <v>3261.7835020000002</v>
      </c>
      <c r="E1034">
        <v>3262.784369</v>
      </c>
      <c r="F1034">
        <v>4</v>
      </c>
      <c r="G1034">
        <v>1193.6307850000001</v>
      </c>
      <c r="H1034">
        <v>1316.7476529999999</v>
      </c>
      <c r="I1034">
        <v>1193.629203</v>
      </c>
      <c r="J1034">
        <v>1316.745236</v>
      </c>
      <c r="K1034">
        <v>4.0000000000000001E-3</v>
      </c>
      <c r="L1034">
        <v>4.0000000000000001E-3</v>
      </c>
      <c r="M1034" t="s">
        <v>374</v>
      </c>
      <c r="N1034" t="s">
        <v>189</v>
      </c>
      <c r="O1034" t="s">
        <v>35</v>
      </c>
      <c r="P1034" t="s">
        <v>35</v>
      </c>
      <c r="Q1034" t="s">
        <v>376</v>
      </c>
      <c r="R1034" t="s">
        <v>191</v>
      </c>
      <c r="S1034">
        <v>6247</v>
      </c>
      <c r="T1034">
        <v>6248</v>
      </c>
      <c r="U1034" t="s">
        <v>90</v>
      </c>
      <c r="V1034" t="s">
        <v>72</v>
      </c>
      <c r="W1034" t="s">
        <v>91</v>
      </c>
      <c r="X1034" t="s">
        <v>73</v>
      </c>
      <c r="Y1034">
        <v>70</v>
      </c>
      <c r="Z1034">
        <v>1</v>
      </c>
      <c r="AA1034">
        <v>175</v>
      </c>
      <c r="AB1034">
        <v>1</v>
      </c>
      <c r="AC1034">
        <v>1.65E-3</v>
      </c>
      <c r="AD1034">
        <v>4.3199999999999998E-4</v>
      </c>
      <c r="AE1034" t="s">
        <v>6244</v>
      </c>
      <c r="AF1034" t="s">
        <v>6245</v>
      </c>
    </row>
    <row r="1035" spans="1:32" x14ac:dyDescent="0.25">
      <c r="A1035" t="s">
        <v>4652</v>
      </c>
      <c r="B1035" t="s">
        <v>4901</v>
      </c>
      <c r="C1035">
        <v>4847</v>
      </c>
      <c r="D1035">
        <v>3850.919977</v>
      </c>
      <c r="E1035">
        <v>3850.9224770000001</v>
      </c>
      <c r="F1035">
        <v>5</v>
      </c>
      <c r="G1035">
        <v>1175.548143</v>
      </c>
      <c r="H1035">
        <v>1923.9667690000001</v>
      </c>
      <c r="I1035">
        <v>1175.545867</v>
      </c>
      <c r="J1035">
        <v>1923.9650180000001</v>
      </c>
      <c r="K1035">
        <v>4.0000000000000001E-3</v>
      </c>
      <c r="L1035">
        <v>4.0000000000000001E-3</v>
      </c>
      <c r="M1035" t="s">
        <v>2550</v>
      </c>
      <c r="N1035" t="s">
        <v>2057</v>
      </c>
      <c r="O1035" t="s">
        <v>35</v>
      </c>
      <c r="P1035" t="s">
        <v>35</v>
      </c>
      <c r="Q1035" t="s">
        <v>2552</v>
      </c>
      <c r="R1035" t="s">
        <v>2059</v>
      </c>
      <c r="S1035">
        <v>4850</v>
      </c>
      <c r="T1035">
        <v>4849</v>
      </c>
      <c r="U1035" t="s">
        <v>1970</v>
      </c>
      <c r="V1035" t="s">
        <v>1970</v>
      </c>
      <c r="W1035" t="s">
        <v>1971</v>
      </c>
      <c r="X1035" t="s">
        <v>1971</v>
      </c>
      <c r="Y1035">
        <v>226</v>
      </c>
      <c r="Z1035">
        <v>1</v>
      </c>
      <c r="AA1035">
        <v>216</v>
      </c>
      <c r="AB1035">
        <v>1</v>
      </c>
      <c r="AC1035">
        <v>1.7799999999999999E-3</v>
      </c>
      <c r="AD1035">
        <v>1.1600000000000001E-7</v>
      </c>
      <c r="AE1035" t="s">
        <v>5257</v>
      </c>
      <c r="AF1035" t="s">
        <v>6246</v>
      </c>
    </row>
    <row r="1036" spans="1:32" x14ac:dyDescent="0.25">
      <c r="A1036" t="s">
        <v>4576</v>
      </c>
      <c r="B1036" t="s">
        <v>4901</v>
      </c>
      <c r="C1036">
        <v>10561</v>
      </c>
      <c r="D1036">
        <v>4246.1078429999998</v>
      </c>
      <c r="E1036">
        <v>4247.0988219999999</v>
      </c>
      <c r="F1036">
        <v>4</v>
      </c>
      <c r="G1036">
        <v>1133.60869</v>
      </c>
      <c r="H1036">
        <v>2361.0940890000002</v>
      </c>
      <c r="I1036">
        <v>1133.608074</v>
      </c>
      <c r="J1036">
        <v>2361.0906890000001</v>
      </c>
      <c r="K1036">
        <v>4.0000000000000001E-3</v>
      </c>
      <c r="L1036">
        <v>4.0000000000000001E-3</v>
      </c>
      <c r="M1036" t="s">
        <v>4123</v>
      </c>
      <c r="N1036" t="s">
        <v>4124</v>
      </c>
      <c r="O1036" t="s">
        <v>35</v>
      </c>
      <c r="P1036" t="s">
        <v>35</v>
      </c>
      <c r="Q1036" t="s">
        <v>4125</v>
      </c>
      <c r="R1036" t="s">
        <v>4126</v>
      </c>
      <c r="S1036">
        <v>10564</v>
      </c>
      <c r="T1036">
        <v>10563</v>
      </c>
      <c r="U1036" t="s">
        <v>3088</v>
      </c>
      <c r="V1036" t="s">
        <v>3088</v>
      </c>
      <c r="W1036" t="s">
        <v>3089</v>
      </c>
      <c r="X1036" t="s">
        <v>3089</v>
      </c>
      <c r="Y1036">
        <v>203</v>
      </c>
      <c r="Z1036">
        <v>1</v>
      </c>
      <c r="AA1036">
        <v>187</v>
      </c>
      <c r="AB1036">
        <v>1</v>
      </c>
      <c r="AC1036">
        <v>1.5300000000000001E-4</v>
      </c>
      <c r="AD1036">
        <v>1.7100000000000001E-8</v>
      </c>
      <c r="AE1036" t="s">
        <v>6247</v>
      </c>
      <c r="AF1036" t="s">
        <v>6248</v>
      </c>
    </row>
    <row r="1037" spans="1:32" x14ac:dyDescent="0.25">
      <c r="A1037" t="s">
        <v>4874</v>
      </c>
      <c r="B1037" t="s">
        <v>4901</v>
      </c>
      <c r="C1037">
        <v>11880</v>
      </c>
      <c r="D1037">
        <v>3728.9851619999999</v>
      </c>
      <c r="E1037">
        <v>3728.9772400000002</v>
      </c>
      <c r="F1037">
        <v>4</v>
      </c>
      <c r="G1037">
        <v>1408.722215</v>
      </c>
      <c r="H1037">
        <v>1568.8578829999999</v>
      </c>
      <c r="I1037">
        <v>1408.7198089999999</v>
      </c>
      <c r="J1037">
        <v>1568.8562429999999</v>
      </c>
      <c r="K1037">
        <v>4.0000000000000001E-3</v>
      </c>
      <c r="L1037">
        <v>4.0000000000000001E-3</v>
      </c>
      <c r="M1037" t="s">
        <v>156</v>
      </c>
      <c r="N1037" t="s">
        <v>2218</v>
      </c>
      <c r="O1037" t="s">
        <v>35</v>
      </c>
      <c r="P1037" t="s">
        <v>35</v>
      </c>
      <c r="Q1037" t="s">
        <v>157</v>
      </c>
      <c r="R1037" t="s">
        <v>2219</v>
      </c>
      <c r="S1037">
        <v>11883</v>
      </c>
      <c r="T1037">
        <v>11882</v>
      </c>
      <c r="U1037" t="s">
        <v>158</v>
      </c>
      <c r="V1037" t="s">
        <v>90</v>
      </c>
      <c r="W1037" t="s">
        <v>159</v>
      </c>
      <c r="X1037" t="s">
        <v>91</v>
      </c>
      <c r="Y1037">
        <v>124</v>
      </c>
      <c r="Z1037">
        <v>1</v>
      </c>
      <c r="AA1037">
        <v>84</v>
      </c>
      <c r="AB1037">
        <v>1</v>
      </c>
      <c r="AC1037">
        <v>6.1200000000000003E-7</v>
      </c>
      <c r="AD1037">
        <v>4.2899999999999999E-5</v>
      </c>
      <c r="AE1037" t="s">
        <v>5582</v>
      </c>
      <c r="AF1037" t="s">
        <v>6249</v>
      </c>
    </row>
    <row r="1038" spans="1:32" x14ac:dyDescent="0.25">
      <c r="A1038" t="s">
        <v>4800</v>
      </c>
      <c r="B1038" t="s">
        <v>4901</v>
      </c>
      <c r="C1038">
        <v>10452</v>
      </c>
      <c r="D1038">
        <v>3157.6189039999999</v>
      </c>
      <c r="E1038">
        <v>3158.6215269999998</v>
      </c>
      <c r="F1038">
        <v>4</v>
      </c>
      <c r="G1038">
        <v>1162.5627910000001</v>
      </c>
      <c r="H1038">
        <v>1243.6510479999999</v>
      </c>
      <c r="I1038">
        <v>1162.561852</v>
      </c>
      <c r="J1038">
        <v>1243.656086</v>
      </c>
      <c r="K1038">
        <v>-4.1000000000000003E-3</v>
      </c>
      <c r="L1038">
        <v>4.1000000000000003E-3</v>
      </c>
      <c r="M1038" t="s">
        <v>4809</v>
      </c>
      <c r="N1038" t="s">
        <v>2086</v>
      </c>
      <c r="O1038" t="s">
        <v>35</v>
      </c>
      <c r="P1038" t="s">
        <v>35</v>
      </c>
      <c r="Q1038" t="s">
        <v>4810</v>
      </c>
      <c r="R1038" t="s">
        <v>2087</v>
      </c>
      <c r="S1038">
        <v>10455</v>
      </c>
      <c r="T1038">
        <v>10456</v>
      </c>
      <c r="U1038" t="s">
        <v>1782</v>
      </c>
      <c r="V1038" t="s">
        <v>1782</v>
      </c>
      <c r="W1038" t="s">
        <v>1783</v>
      </c>
      <c r="X1038" t="s">
        <v>1783</v>
      </c>
      <c r="Y1038">
        <v>98</v>
      </c>
      <c r="Z1038">
        <v>1</v>
      </c>
      <c r="AA1038">
        <v>66</v>
      </c>
      <c r="AB1038">
        <v>1</v>
      </c>
      <c r="AC1038">
        <v>3.7100000000000002E-3</v>
      </c>
      <c r="AD1038">
        <v>1.4100000000000001E-4</v>
      </c>
      <c r="AE1038" t="s">
        <v>5200</v>
      </c>
      <c r="AF1038" t="s">
        <v>6250</v>
      </c>
    </row>
    <row r="1039" spans="1:32" x14ac:dyDescent="0.25">
      <c r="A1039" t="s">
        <v>4597</v>
      </c>
      <c r="B1039" t="s">
        <v>4901</v>
      </c>
      <c r="C1039">
        <v>11250</v>
      </c>
      <c r="D1039">
        <v>6257.9872850000002</v>
      </c>
      <c r="E1039">
        <v>6258.0382749999999</v>
      </c>
      <c r="F1039">
        <v>4</v>
      </c>
      <c r="G1039">
        <v>2520.1910119999998</v>
      </c>
      <c r="H1039">
        <v>2986.391208</v>
      </c>
      <c r="I1039">
        <v>2520.202882</v>
      </c>
      <c r="J1039">
        <v>2986.3834280000001</v>
      </c>
      <c r="K1039">
        <v>-4.1000000000000003E-3</v>
      </c>
      <c r="L1039">
        <v>4.1000000000000003E-3</v>
      </c>
      <c r="M1039" t="s">
        <v>3253</v>
      </c>
      <c r="N1039" t="s">
        <v>2229</v>
      </c>
      <c r="O1039" t="s">
        <v>35</v>
      </c>
      <c r="P1039" t="s">
        <v>35</v>
      </c>
      <c r="Q1039" t="s">
        <v>2230</v>
      </c>
      <c r="R1039" t="s">
        <v>2231</v>
      </c>
      <c r="S1039">
        <v>11251</v>
      </c>
      <c r="T1039">
        <v>11254</v>
      </c>
      <c r="U1039" t="s">
        <v>1931</v>
      </c>
      <c r="V1039" t="s">
        <v>1931</v>
      </c>
      <c r="W1039" t="s">
        <v>1932</v>
      </c>
      <c r="X1039" t="s">
        <v>1932</v>
      </c>
      <c r="Y1039">
        <v>299</v>
      </c>
      <c r="Z1039">
        <v>1</v>
      </c>
      <c r="AA1039">
        <v>413</v>
      </c>
      <c r="AB1039">
        <v>1</v>
      </c>
      <c r="AC1039">
        <v>3.0600000000000001E-4</v>
      </c>
      <c r="AD1039">
        <v>1.68E-6</v>
      </c>
      <c r="AE1039" t="s">
        <v>4917</v>
      </c>
      <c r="AF1039" t="s">
        <v>6251</v>
      </c>
    </row>
    <row r="1040" spans="1:32" x14ac:dyDescent="0.25">
      <c r="A1040" t="s">
        <v>1242</v>
      </c>
      <c r="B1040" t="s">
        <v>4912</v>
      </c>
      <c r="C1040">
        <v>13279</v>
      </c>
      <c r="D1040">
        <v>4212.0554750000001</v>
      </c>
      <c r="E1040">
        <v>4213.0856379999996</v>
      </c>
      <c r="F1040">
        <v>4</v>
      </c>
      <c r="G1040">
        <v>1895.9441859999999</v>
      </c>
      <c r="H1040">
        <v>1564.706224</v>
      </c>
      <c r="I1040">
        <v>1895.941763</v>
      </c>
      <c r="J1040">
        <v>1564.704553</v>
      </c>
      <c r="K1040">
        <v>4.1000000000000003E-3</v>
      </c>
      <c r="L1040">
        <v>4.1000000000000003E-3</v>
      </c>
      <c r="M1040" t="s">
        <v>1422</v>
      </c>
      <c r="N1040" t="s">
        <v>1423</v>
      </c>
      <c r="O1040">
        <v>0</v>
      </c>
      <c r="P1040">
        <v>0</v>
      </c>
      <c r="Q1040" t="s">
        <v>1424</v>
      </c>
      <c r="R1040" t="s">
        <v>1425</v>
      </c>
      <c r="S1040">
        <v>13282</v>
      </c>
      <c r="T1040">
        <v>13281</v>
      </c>
      <c r="U1040" t="s">
        <v>1426</v>
      </c>
      <c r="V1040" t="s">
        <v>1426</v>
      </c>
      <c r="W1040" t="s">
        <v>1427</v>
      </c>
      <c r="X1040" t="s">
        <v>1427</v>
      </c>
      <c r="Y1040">
        <v>107</v>
      </c>
      <c r="Z1040">
        <v>1</v>
      </c>
      <c r="AA1040">
        <v>104</v>
      </c>
      <c r="AB1040">
        <v>1</v>
      </c>
      <c r="AC1040" t="s">
        <v>35</v>
      </c>
      <c r="AD1040" t="s">
        <v>35</v>
      </c>
      <c r="AE1040" t="s">
        <v>6252</v>
      </c>
      <c r="AF1040" t="s">
        <v>6253</v>
      </c>
    </row>
    <row r="1041" spans="1:32" x14ac:dyDescent="0.25">
      <c r="A1041" t="s">
        <v>2964</v>
      </c>
      <c r="B1041" t="s">
        <v>4901</v>
      </c>
      <c r="C1041">
        <v>10898</v>
      </c>
      <c r="D1041">
        <v>3805.9865799999998</v>
      </c>
      <c r="E1041">
        <v>3806.986273</v>
      </c>
      <c r="F1041">
        <v>4</v>
      </c>
      <c r="G1041">
        <v>1430.717821</v>
      </c>
      <c r="H1041">
        <v>1623.863695</v>
      </c>
      <c r="I1041">
        <v>1430.7153920000001</v>
      </c>
      <c r="J1041">
        <v>1623.862057</v>
      </c>
      <c r="K1041">
        <v>4.1000000000000003E-3</v>
      </c>
      <c r="L1041">
        <v>4.1000000000000003E-3</v>
      </c>
      <c r="M1041" t="s">
        <v>3105</v>
      </c>
      <c r="N1041" t="s">
        <v>3106</v>
      </c>
      <c r="O1041">
        <v>0</v>
      </c>
      <c r="P1041">
        <v>1.9675000000000001E-3</v>
      </c>
      <c r="Q1041" t="s">
        <v>3107</v>
      </c>
      <c r="R1041" t="s">
        <v>3108</v>
      </c>
      <c r="S1041">
        <v>10901</v>
      </c>
      <c r="T1041">
        <v>10902</v>
      </c>
      <c r="U1041" t="s">
        <v>228</v>
      </c>
      <c r="V1041" t="s">
        <v>228</v>
      </c>
      <c r="W1041" t="s">
        <v>229</v>
      </c>
      <c r="X1041" t="s">
        <v>229</v>
      </c>
      <c r="Y1041">
        <v>387</v>
      </c>
      <c r="Z1041">
        <v>1</v>
      </c>
      <c r="AA1041">
        <v>420</v>
      </c>
      <c r="AB1041">
        <v>1</v>
      </c>
      <c r="AC1041" t="s">
        <v>35</v>
      </c>
      <c r="AD1041" t="s">
        <v>35</v>
      </c>
      <c r="AE1041" t="s">
        <v>5041</v>
      </c>
      <c r="AF1041" t="s">
        <v>6254</v>
      </c>
    </row>
    <row r="1042" spans="1:32" x14ac:dyDescent="0.25">
      <c r="A1042" t="s">
        <v>886</v>
      </c>
      <c r="B1042" t="s">
        <v>4912</v>
      </c>
      <c r="C1042">
        <v>13255</v>
      </c>
      <c r="D1042">
        <v>3515.8222599999999</v>
      </c>
      <c r="E1042">
        <v>3516.8236609999999</v>
      </c>
      <c r="F1042">
        <v>5</v>
      </c>
      <c r="G1042">
        <v>1765.9236780000001</v>
      </c>
      <c r="H1042">
        <v>998.493516</v>
      </c>
      <c r="I1042">
        <v>1765.921028</v>
      </c>
      <c r="J1042">
        <v>998.49204099999997</v>
      </c>
      <c r="K1042">
        <v>4.1000000000000003E-3</v>
      </c>
      <c r="L1042">
        <v>4.1000000000000003E-3</v>
      </c>
      <c r="M1042" t="s">
        <v>843</v>
      </c>
      <c r="N1042" t="s">
        <v>842</v>
      </c>
      <c r="O1042">
        <v>0</v>
      </c>
      <c r="P1042">
        <v>6.6489000000000001E-3</v>
      </c>
      <c r="Q1042" t="s">
        <v>845</v>
      </c>
      <c r="R1042" t="s">
        <v>844</v>
      </c>
      <c r="S1042">
        <v>13258</v>
      </c>
      <c r="T1042">
        <v>13259</v>
      </c>
      <c r="U1042" t="s">
        <v>751</v>
      </c>
      <c r="V1042" t="s">
        <v>751</v>
      </c>
      <c r="W1042" t="s">
        <v>752</v>
      </c>
      <c r="X1042" t="s">
        <v>752</v>
      </c>
      <c r="Y1042">
        <v>200</v>
      </c>
      <c r="Z1042">
        <v>1</v>
      </c>
      <c r="AA1042">
        <v>292</v>
      </c>
      <c r="AB1042">
        <v>1</v>
      </c>
      <c r="AC1042" t="s">
        <v>35</v>
      </c>
      <c r="AD1042" t="s">
        <v>35</v>
      </c>
      <c r="AE1042" t="s">
        <v>5488</v>
      </c>
      <c r="AF1042" t="s">
        <v>6255</v>
      </c>
    </row>
    <row r="1043" spans="1:32" x14ac:dyDescent="0.25">
      <c r="A1043" t="s">
        <v>1542</v>
      </c>
      <c r="B1043" t="s">
        <v>4901</v>
      </c>
      <c r="C1043">
        <v>6449</v>
      </c>
      <c r="D1043">
        <v>3617.7938779999999</v>
      </c>
      <c r="E1043">
        <v>3617.8024350000001</v>
      </c>
      <c r="F1043">
        <v>4</v>
      </c>
      <c r="G1043">
        <v>1474.6644759999999</v>
      </c>
      <c r="H1043">
        <v>1391.724338</v>
      </c>
      <c r="I1043">
        <v>1474.661625</v>
      </c>
      <c r="J1043">
        <v>1391.7231200000001</v>
      </c>
      <c r="K1043">
        <v>4.1000000000000003E-3</v>
      </c>
      <c r="L1043">
        <v>4.1000000000000003E-3</v>
      </c>
      <c r="M1043" t="s">
        <v>1551</v>
      </c>
      <c r="N1043" t="s">
        <v>1555</v>
      </c>
      <c r="O1043">
        <v>1.9231000000000002E-2</v>
      </c>
      <c r="P1043">
        <v>0</v>
      </c>
      <c r="Q1043" t="s">
        <v>1553</v>
      </c>
      <c r="R1043" t="s">
        <v>1554</v>
      </c>
      <c r="S1043">
        <v>6452</v>
      </c>
      <c r="T1043">
        <v>6453</v>
      </c>
      <c r="U1043" t="s">
        <v>820</v>
      </c>
      <c r="V1043" t="s">
        <v>820</v>
      </c>
      <c r="W1043" t="s">
        <v>821</v>
      </c>
      <c r="X1043" t="s">
        <v>821</v>
      </c>
      <c r="Y1043">
        <v>108</v>
      </c>
      <c r="Z1043">
        <v>1</v>
      </c>
      <c r="AA1043">
        <v>102</v>
      </c>
      <c r="AB1043">
        <v>1</v>
      </c>
      <c r="AC1043" t="s">
        <v>35</v>
      </c>
      <c r="AD1043" t="s">
        <v>35</v>
      </c>
      <c r="AE1043" t="s">
        <v>5699</v>
      </c>
      <c r="AF1043" t="s">
        <v>6256</v>
      </c>
    </row>
    <row r="1044" spans="1:32" x14ac:dyDescent="0.25">
      <c r="A1044" t="s">
        <v>4671</v>
      </c>
      <c r="B1044" t="s">
        <v>4901</v>
      </c>
      <c r="C1044">
        <v>7090</v>
      </c>
      <c r="D1044">
        <v>3781.7385800000002</v>
      </c>
      <c r="E1044">
        <v>3782.7399350000001</v>
      </c>
      <c r="F1044">
        <v>4</v>
      </c>
      <c r="G1044">
        <v>1095.4895489999999</v>
      </c>
      <c r="H1044">
        <v>1934.843967</v>
      </c>
      <c r="I1044">
        <v>1095.48729</v>
      </c>
      <c r="J1044">
        <v>1934.842169</v>
      </c>
      <c r="K1044">
        <v>4.1000000000000003E-3</v>
      </c>
      <c r="L1044">
        <v>4.1000000000000003E-3</v>
      </c>
      <c r="M1044" t="s">
        <v>449</v>
      </c>
      <c r="N1044" t="s">
        <v>3431</v>
      </c>
      <c r="O1044" t="s">
        <v>35</v>
      </c>
      <c r="P1044" t="s">
        <v>35</v>
      </c>
      <c r="Q1044" t="s">
        <v>451</v>
      </c>
      <c r="R1044" t="s">
        <v>3432</v>
      </c>
      <c r="S1044">
        <v>7093</v>
      </c>
      <c r="T1044">
        <v>7092</v>
      </c>
      <c r="U1044" t="s">
        <v>417</v>
      </c>
      <c r="V1044" t="s">
        <v>417</v>
      </c>
      <c r="W1044" t="s">
        <v>418</v>
      </c>
      <c r="X1044" t="s">
        <v>418</v>
      </c>
      <c r="Y1044">
        <v>136</v>
      </c>
      <c r="Z1044">
        <v>1</v>
      </c>
      <c r="AA1044">
        <v>157</v>
      </c>
      <c r="AB1044">
        <v>1</v>
      </c>
      <c r="AC1044">
        <v>9.6899999999999997E-5</v>
      </c>
      <c r="AD1044">
        <v>6.46E-6</v>
      </c>
      <c r="AE1044" t="s">
        <v>5009</v>
      </c>
      <c r="AF1044" t="s">
        <v>6257</v>
      </c>
    </row>
    <row r="1045" spans="1:32" x14ac:dyDescent="0.25">
      <c r="A1045" t="s">
        <v>4885</v>
      </c>
      <c r="B1045" t="s">
        <v>4901</v>
      </c>
      <c r="C1045">
        <v>11113</v>
      </c>
      <c r="D1045">
        <v>3257.7808169999998</v>
      </c>
      <c r="E1045">
        <v>3257.7941340000002</v>
      </c>
      <c r="F1045">
        <v>4</v>
      </c>
      <c r="G1045">
        <v>1137.6409160000001</v>
      </c>
      <c r="H1045">
        <v>1368.7348360000001</v>
      </c>
      <c r="I1045">
        <v>1137.6393740000001</v>
      </c>
      <c r="J1045">
        <v>1368.7322730000001</v>
      </c>
      <c r="K1045">
        <v>4.1000000000000003E-3</v>
      </c>
      <c r="L1045">
        <v>4.1000000000000003E-3</v>
      </c>
      <c r="M1045" t="s">
        <v>4203</v>
      </c>
      <c r="N1045" t="s">
        <v>3670</v>
      </c>
      <c r="O1045" t="s">
        <v>35</v>
      </c>
      <c r="P1045" t="s">
        <v>35</v>
      </c>
      <c r="Q1045" t="s">
        <v>4204</v>
      </c>
      <c r="R1045" t="s">
        <v>988</v>
      </c>
      <c r="S1045">
        <v>11116</v>
      </c>
      <c r="T1045">
        <v>11117</v>
      </c>
      <c r="U1045" t="s">
        <v>989</v>
      </c>
      <c r="V1045" t="s">
        <v>989</v>
      </c>
      <c r="W1045" t="s">
        <v>990</v>
      </c>
      <c r="X1045" t="s">
        <v>990</v>
      </c>
      <c r="Y1045">
        <v>469</v>
      </c>
      <c r="Z1045">
        <v>1</v>
      </c>
      <c r="AA1045">
        <v>473</v>
      </c>
      <c r="AB1045">
        <v>1</v>
      </c>
      <c r="AC1045">
        <v>8.9700000000000001E-4</v>
      </c>
      <c r="AD1045">
        <v>2.4099999999999998E-3</v>
      </c>
      <c r="AE1045" t="s">
        <v>5080</v>
      </c>
      <c r="AF1045" t="s">
        <v>6258</v>
      </c>
    </row>
    <row r="1046" spans="1:32" x14ac:dyDescent="0.25">
      <c r="A1046" t="s">
        <v>4785</v>
      </c>
      <c r="B1046" t="s">
        <v>4901</v>
      </c>
      <c r="C1046">
        <v>5679</v>
      </c>
      <c r="D1046">
        <v>3417.6552059999999</v>
      </c>
      <c r="E1046">
        <v>3418.6532649999999</v>
      </c>
      <c r="F1046">
        <v>4</v>
      </c>
      <c r="G1046">
        <v>1252.5236070000001</v>
      </c>
      <c r="H1046">
        <v>1413.726535</v>
      </c>
      <c r="I1046">
        <v>1252.520775</v>
      </c>
      <c r="J1046">
        <v>1413.7252289999999</v>
      </c>
      <c r="K1046">
        <v>4.1000000000000003E-3</v>
      </c>
      <c r="L1046">
        <v>4.1000000000000003E-3</v>
      </c>
      <c r="M1046" t="s">
        <v>888</v>
      </c>
      <c r="N1046" t="s">
        <v>2346</v>
      </c>
      <c r="O1046" t="s">
        <v>35</v>
      </c>
      <c r="P1046" t="s">
        <v>35</v>
      </c>
      <c r="Q1046" t="s">
        <v>889</v>
      </c>
      <c r="R1046" t="s">
        <v>2347</v>
      </c>
      <c r="S1046">
        <v>5680</v>
      </c>
      <c r="T1046">
        <v>5681</v>
      </c>
      <c r="U1046" t="s">
        <v>158</v>
      </c>
      <c r="V1046" t="s">
        <v>158</v>
      </c>
      <c r="W1046" t="s">
        <v>159</v>
      </c>
      <c r="X1046" t="s">
        <v>159</v>
      </c>
      <c r="Y1046">
        <v>522</v>
      </c>
      <c r="Z1046">
        <v>1</v>
      </c>
      <c r="AA1046">
        <v>201</v>
      </c>
      <c r="AB1046">
        <v>1</v>
      </c>
      <c r="AC1046">
        <v>1.38E-2</v>
      </c>
      <c r="AD1046">
        <v>1.27E-5</v>
      </c>
      <c r="AE1046" t="s">
        <v>5192</v>
      </c>
      <c r="AF1046" t="s">
        <v>6259</v>
      </c>
    </row>
    <row r="1047" spans="1:32" x14ac:dyDescent="0.25">
      <c r="A1047" t="s">
        <v>4576</v>
      </c>
      <c r="B1047" t="s">
        <v>4901</v>
      </c>
      <c r="C1047">
        <v>10812</v>
      </c>
      <c r="D1047">
        <v>4004.8848210000001</v>
      </c>
      <c r="E1047">
        <v>4004.897406</v>
      </c>
      <c r="F1047">
        <v>4</v>
      </c>
      <c r="G1047">
        <v>1129.5284899999999</v>
      </c>
      <c r="H1047">
        <v>2123.951266</v>
      </c>
      <c r="I1047">
        <v>1129.5291549999999</v>
      </c>
      <c r="J1047">
        <v>2123.954847</v>
      </c>
      <c r="K1047">
        <v>-4.1999999999999997E-3</v>
      </c>
      <c r="L1047">
        <v>4.1999999999999997E-3</v>
      </c>
      <c r="M1047" t="s">
        <v>593</v>
      </c>
      <c r="N1047" t="s">
        <v>594</v>
      </c>
      <c r="O1047" t="s">
        <v>35</v>
      </c>
      <c r="P1047" t="s">
        <v>35</v>
      </c>
      <c r="Q1047" t="s">
        <v>595</v>
      </c>
      <c r="R1047" t="s">
        <v>596</v>
      </c>
      <c r="S1047">
        <v>10815</v>
      </c>
      <c r="T1047">
        <v>10814</v>
      </c>
      <c r="U1047" t="s">
        <v>597</v>
      </c>
      <c r="V1047" t="s">
        <v>597</v>
      </c>
      <c r="W1047" t="s">
        <v>598</v>
      </c>
      <c r="X1047" t="s">
        <v>598</v>
      </c>
      <c r="Y1047">
        <v>76</v>
      </c>
      <c r="Z1047">
        <v>1</v>
      </c>
      <c r="AA1047">
        <v>56</v>
      </c>
      <c r="AB1047">
        <v>1</v>
      </c>
      <c r="AC1047">
        <v>1.8799999999999999E-3</v>
      </c>
      <c r="AD1047">
        <v>9.3800000000000003E-4</v>
      </c>
      <c r="AE1047" t="s">
        <v>5720</v>
      </c>
      <c r="AF1047" t="s">
        <v>6260</v>
      </c>
    </row>
    <row r="1048" spans="1:32" x14ac:dyDescent="0.25">
      <c r="A1048" t="s">
        <v>2249</v>
      </c>
      <c r="B1048" t="s">
        <v>4901</v>
      </c>
      <c r="C1048">
        <v>8400</v>
      </c>
      <c r="D1048">
        <v>4253.0695599999999</v>
      </c>
      <c r="E1048">
        <v>4253.0797650000004</v>
      </c>
      <c r="F1048">
        <v>5</v>
      </c>
      <c r="G1048">
        <v>1611.8123499999999</v>
      </c>
      <c r="H1048">
        <v>1889.8521450000001</v>
      </c>
      <c r="I1048">
        <v>1611.8104149999999</v>
      </c>
      <c r="J1048">
        <v>1889.8499139999999</v>
      </c>
      <c r="K1048">
        <v>4.1999999999999997E-3</v>
      </c>
      <c r="L1048">
        <v>4.1999999999999997E-3</v>
      </c>
      <c r="M1048" t="s">
        <v>1966</v>
      </c>
      <c r="N1048" t="s">
        <v>1967</v>
      </c>
      <c r="O1048">
        <v>0</v>
      </c>
      <c r="P1048">
        <v>0</v>
      </c>
      <c r="Q1048" t="s">
        <v>1968</v>
      </c>
      <c r="R1048" t="s">
        <v>1969</v>
      </c>
      <c r="S1048">
        <v>8403</v>
      </c>
      <c r="T1048">
        <v>8404</v>
      </c>
      <c r="U1048" t="s">
        <v>1970</v>
      </c>
      <c r="V1048" t="s">
        <v>1970</v>
      </c>
      <c r="W1048" t="s">
        <v>1971</v>
      </c>
      <c r="X1048" t="s">
        <v>1971</v>
      </c>
      <c r="Y1048">
        <v>206</v>
      </c>
      <c r="Z1048">
        <v>1</v>
      </c>
      <c r="AA1048">
        <v>59</v>
      </c>
      <c r="AB1048">
        <v>1</v>
      </c>
      <c r="AC1048" t="s">
        <v>35</v>
      </c>
      <c r="AD1048" t="s">
        <v>35</v>
      </c>
      <c r="AE1048" t="s">
        <v>5257</v>
      </c>
      <c r="AF1048" t="s">
        <v>6262</v>
      </c>
    </row>
    <row r="1049" spans="1:32" x14ac:dyDescent="0.25">
      <c r="A1049" t="s">
        <v>1242</v>
      </c>
      <c r="B1049" t="s">
        <v>4912</v>
      </c>
      <c r="C1049">
        <v>8353</v>
      </c>
      <c r="D1049">
        <v>3442.6763249999999</v>
      </c>
      <c r="E1049">
        <v>3444.6889099999999</v>
      </c>
      <c r="F1049">
        <v>4</v>
      </c>
      <c r="G1049">
        <v>1567.7610810000001</v>
      </c>
      <c r="H1049">
        <v>1123.5101790000001</v>
      </c>
      <c r="I1049">
        <v>1567.7590479999999</v>
      </c>
      <c r="J1049">
        <v>1123.5080419999999</v>
      </c>
      <c r="K1049">
        <v>4.1999999999999997E-3</v>
      </c>
      <c r="L1049">
        <v>4.1999999999999997E-3</v>
      </c>
      <c r="M1049" t="s">
        <v>1307</v>
      </c>
      <c r="N1049" t="s">
        <v>1270</v>
      </c>
      <c r="O1049">
        <v>0</v>
      </c>
      <c r="P1049">
        <v>0</v>
      </c>
      <c r="Q1049" t="s">
        <v>1308</v>
      </c>
      <c r="R1049" t="s">
        <v>1272</v>
      </c>
      <c r="S1049">
        <v>8356</v>
      </c>
      <c r="T1049">
        <v>8357</v>
      </c>
      <c r="U1049" t="s">
        <v>39</v>
      </c>
      <c r="V1049" t="s">
        <v>39</v>
      </c>
      <c r="W1049" t="s">
        <v>40</v>
      </c>
      <c r="X1049" t="s">
        <v>40</v>
      </c>
      <c r="Y1049">
        <v>197</v>
      </c>
      <c r="Z1049">
        <v>1</v>
      </c>
      <c r="AA1049">
        <v>182</v>
      </c>
      <c r="AB1049">
        <v>1</v>
      </c>
      <c r="AC1049" t="s">
        <v>35</v>
      </c>
      <c r="AD1049" t="s">
        <v>35</v>
      </c>
      <c r="AE1049" t="s">
        <v>5355</v>
      </c>
      <c r="AF1049" t="s">
        <v>6263</v>
      </c>
    </row>
    <row r="1050" spans="1:32" x14ac:dyDescent="0.25">
      <c r="A1050" t="s">
        <v>2964</v>
      </c>
      <c r="B1050" t="s">
        <v>4901</v>
      </c>
      <c r="C1050">
        <v>11035</v>
      </c>
      <c r="D1050">
        <v>4177.1810850000002</v>
      </c>
      <c r="E1050">
        <v>4178.1740170000003</v>
      </c>
      <c r="F1050">
        <v>4</v>
      </c>
      <c r="G1050">
        <v>1610.8341539999999</v>
      </c>
      <c r="H1050">
        <v>1814.941867</v>
      </c>
      <c r="I1050">
        <v>1610.830422</v>
      </c>
      <c r="J1050">
        <v>1814.941429</v>
      </c>
      <c r="K1050">
        <v>4.1999999999999997E-3</v>
      </c>
      <c r="L1050">
        <v>4.1999999999999997E-3</v>
      </c>
      <c r="M1050" t="s">
        <v>2082</v>
      </c>
      <c r="N1050" t="s">
        <v>2796</v>
      </c>
      <c r="O1050">
        <v>0</v>
      </c>
      <c r="P1050">
        <v>0</v>
      </c>
      <c r="Q1050" t="s">
        <v>2084</v>
      </c>
      <c r="R1050" t="s">
        <v>2797</v>
      </c>
      <c r="S1050">
        <v>11038</v>
      </c>
      <c r="T1050">
        <v>11039</v>
      </c>
      <c r="U1050" t="s">
        <v>564</v>
      </c>
      <c r="V1050" t="s">
        <v>564</v>
      </c>
      <c r="W1050" t="s">
        <v>565</v>
      </c>
      <c r="X1050" t="s">
        <v>565</v>
      </c>
      <c r="Y1050">
        <v>547</v>
      </c>
      <c r="Z1050">
        <v>1</v>
      </c>
      <c r="AA1050">
        <v>636</v>
      </c>
      <c r="AB1050">
        <v>1</v>
      </c>
      <c r="AC1050" t="s">
        <v>35</v>
      </c>
      <c r="AD1050" t="s">
        <v>35</v>
      </c>
      <c r="AE1050" t="s">
        <v>5022</v>
      </c>
      <c r="AF1050" t="s">
        <v>6264</v>
      </c>
    </row>
    <row r="1051" spans="1:32" x14ac:dyDescent="0.25">
      <c r="A1051" t="s">
        <v>505</v>
      </c>
      <c r="B1051" t="s">
        <v>5028</v>
      </c>
      <c r="C1051">
        <v>6382</v>
      </c>
      <c r="D1051">
        <v>4359.1193649999996</v>
      </c>
      <c r="E1051">
        <v>4361.1348799999996</v>
      </c>
      <c r="F1051">
        <v>5</v>
      </c>
      <c r="G1051">
        <v>2092.060641</v>
      </c>
      <c r="H1051">
        <v>1515.6536590000001</v>
      </c>
      <c r="I1051">
        <v>2092.0589190000001</v>
      </c>
      <c r="J1051">
        <v>1515.6511370000001</v>
      </c>
      <c r="K1051">
        <v>4.1999999999999997E-3</v>
      </c>
      <c r="L1051">
        <v>4.1999999999999997E-3</v>
      </c>
      <c r="M1051" t="s">
        <v>523</v>
      </c>
      <c r="N1051" t="s">
        <v>524</v>
      </c>
      <c r="O1051">
        <v>0</v>
      </c>
      <c r="P1051">
        <v>0</v>
      </c>
      <c r="Q1051" t="s">
        <v>525</v>
      </c>
      <c r="R1051" t="s">
        <v>526</v>
      </c>
      <c r="S1051">
        <v>6385</v>
      </c>
      <c r="T1051">
        <v>6384</v>
      </c>
      <c r="U1051" t="s">
        <v>45</v>
      </c>
      <c r="V1051" t="s">
        <v>45</v>
      </c>
      <c r="W1051" t="s">
        <v>46</v>
      </c>
      <c r="X1051" t="s">
        <v>46</v>
      </c>
      <c r="Y1051">
        <v>1168</v>
      </c>
      <c r="Z1051">
        <v>1</v>
      </c>
      <c r="AA1051">
        <v>1183</v>
      </c>
      <c r="AB1051">
        <v>1</v>
      </c>
      <c r="AC1051" t="s">
        <v>35</v>
      </c>
      <c r="AD1051" t="s">
        <v>35</v>
      </c>
      <c r="AE1051" t="s">
        <v>5029</v>
      </c>
      <c r="AF1051" t="s">
        <v>6265</v>
      </c>
    </row>
    <row r="1052" spans="1:32" x14ac:dyDescent="0.25">
      <c r="A1052" t="s">
        <v>1673</v>
      </c>
      <c r="B1052" t="s">
        <v>4912</v>
      </c>
      <c r="C1052">
        <v>14559</v>
      </c>
      <c r="D1052">
        <v>5009.4556210000001</v>
      </c>
      <c r="E1052">
        <v>5011.4650330000004</v>
      </c>
      <c r="F1052">
        <v>4</v>
      </c>
      <c r="G1052">
        <v>1252.585619</v>
      </c>
      <c r="H1052">
        <v>3005.4649380000001</v>
      </c>
      <c r="I1052">
        <v>1252.58365</v>
      </c>
      <c r="J1052">
        <v>3005.4626790000002</v>
      </c>
      <c r="K1052">
        <v>4.1999999999999997E-3</v>
      </c>
      <c r="L1052">
        <v>4.1999999999999997E-3</v>
      </c>
      <c r="M1052" t="s">
        <v>1098</v>
      </c>
      <c r="N1052" t="s">
        <v>1029</v>
      </c>
      <c r="O1052">
        <v>0</v>
      </c>
      <c r="P1052">
        <v>0</v>
      </c>
      <c r="Q1052" t="s">
        <v>1099</v>
      </c>
      <c r="R1052" t="s">
        <v>1031</v>
      </c>
      <c r="S1052">
        <v>14562</v>
      </c>
      <c r="T1052">
        <v>14563</v>
      </c>
      <c r="U1052" t="s">
        <v>441</v>
      </c>
      <c r="V1052" t="s">
        <v>441</v>
      </c>
      <c r="W1052" t="s">
        <v>442</v>
      </c>
      <c r="X1052" t="s">
        <v>442</v>
      </c>
      <c r="Y1052">
        <v>157</v>
      </c>
      <c r="Z1052">
        <v>1</v>
      </c>
      <c r="AA1052">
        <v>91</v>
      </c>
      <c r="AB1052">
        <v>1</v>
      </c>
      <c r="AC1052" t="s">
        <v>35</v>
      </c>
      <c r="AD1052" t="s">
        <v>35</v>
      </c>
      <c r="AE1052" t="s">
        <v>4921</v>
      </c>
      <c r="AF1052" t="s">
        <v>6266</v>
      </c>
    </row>
    <row r="1053" spans="1:32" x14ac:dyDescent="0.25">
      <c r="A1053" t="s">
        <v>67</v>
      </c>
      <c r="B1053" t="s">
        <v>5028</v>
      </c>
      <c r="C1053">
        <v>6377</v>
      </c>
      <c r="D1053">
        <v>3333.5436340000001</v>
      </c>
      <c r="E1053">
        <v>3334.5358329999999</v>
      </c>
      <c r="F1053">
        <v>4</v>
      </c>
      <c r="G1053">
        <v>1263.5748759999999</v>
      </c>
      <c r="H1053">
        <v>1318.5636930000001</v>
      </c>
      <c r="I1053">
        <v>1263.5731450000001</v>
      </c>
      <c r="J1053">
        <v>1318.5612000000001</v>
      </c>
      <c r="K1053">
        <v>4.1999999999999997E-3</v>
      </c>
      <c r="L1053">
        <v>4.1999999999999997E-3</v>
      </c>
      <c r="M1053" t="s">
        <v>116</v>
      </c>
      <c r="N1053" t="s">
        <v>117</v>
      </c>
      <c r="O1053">
        <v>0</v>
      </c>
      <c r="P1053">
        <v>4.7933999999999997E-2</v>
      </c>
      <c r="Q1053" t="s">
        <v>118</v>
      </c>
      <c r="R1053" t="s">
        <v>119</v>
      </c>
      <c r="S1053">
        <v>6380</v>
      </c>
      <c r="T1053">
        <v>6379</v>
      </c>
      <c r="U1053" t="s">
        <v>120</v>
      </c>
      <c r="V1053" t="s">
        <v>120</v>
      </c>
      <c r="W1053" t="s">
        <v>121</v>
      </c>
      <c r="X1053" t="s">
        <v>121</v>
      </c>
      <c r="Y1053">
        <v>132</v>
      </c>
      <c r="Z1053">
        <v>1</v>
      </c>
      <c r="AA1053">
        <v>26</v>
      </c>
      <c r="AB1053">
        <v>1</v>
      </c>
      <c r="AC1053" t="s">
        <v>35</v>
      </c>
      <c r="AD1053" t="s">
        <v>35</v>
      </c>
      <c r="AE1053" t="s">
        <v>5985</v>
      </c>
      <c r="AF1053" t="s">
        <v>6267</v>
      </c>
    </row>
    <row r="1054" spans="1:32" x14ac:dyDescent="0.25">
      <c r="A1054" t="s">
        <v>4874</v>
      </c>
      <c r="B1054" t="s">
        <v>4901</v>
      </c>
      <c r="C1054">
        <v>6739</v>
      </c>
      <c r="D1054">
        <v>3041.458138</v>
      </c>
      <c r="E1054">
        <v>3042.4496519999998</v>
      </c>
      <c r="F1054">
        <v>4</v>
      </c>
      <c r="G1054">
        <v>1116.4582989999999</v>
      </c>
      <c r="H1054">
        <v>1173.5947739999999</v>
      </c>
      <c r="I1054">
        <v>1116.4571120000001</v>
      </c>
      <c r="J1054">
        <v>1173.5917549999999</v>
      </c>
      <c r="K1054">
        <v>4.1999999999999997E-3</v>
      </c>
      <c r="L1054">
        <v>4.1999999999999997E-3</v>
      </c>
      <c r="M1054" t="s">
        <v>4875</v>
      </c>
      <c r="N1054" t="s">
        <v>3976</v>
      </c>
      <c r="O1054" t="s">
        <v>35</v>
      </c>
      <c r="P1054" t="s">
        <v>35</v>
      </c>
      <c r="Q1054" t="s">
        <v>4876</v>
      </c>
      <c r="R1054" t="s">
        <v>3978</v>
      </c>
      <c r="S1054">
        <v>6742</v>
      </c>
      <c r="T1054">
        <v>6743</v>
      </c>
      <c r="U1054" t="s">
        <v>2161</v>
      </c>
      <c r="V1054" t="s">
        <v>2161</v>
      </c>
      <c r="W1054" t="s">
        <v>2162</v>
      </c>
      <c r="X1054" t="s">
        <v>2162</v>
      </c>
      <c r="Y1054">
        <v>162</v>
      </c>
      <c r="Z1054">
        <v>1</v>
      </c>
      <c r="AA1054">
        <v>160</v>
      </c>
      <c r="AB1054">
        <v>1</v>
      </c>
      <c r="AC1054">
        <v>3.2299999999999999E-5</v>
      </c>
      <c r="AD1054">
        <v>8.2699999999999996E-2</v>
      </c>
      <c r="AE1054" t="s">
        <v>5830</v>
      </c>
      <c r="AF1054" t="s">
        <v>6268</v>
      </c>
    </row>
    <row r="1055" spans="1:32" x14ac:dyDescent="0.25">
      <c r="A1055" t="s">
        <v>4874</v>
      </c>
      <c r="B1055" t="s">
        <v>4901</v>
      </c>
      <c r="C1055">
        <v>10174</v>
      </c>
      <c r="D1055">
        <v>3820.8516169999998</v>
      </c>
      <c r="E1055">
        <v>3821.8434510000002</v>
      </c>
      <c r="F1055">
        <v>4</v>
      </c>
      <c r="G1055">
        <v>1030.54619</v>
      </c>
      <c r="H1055">
        <v>2038.900363</v>
      </c>
      <c r="I1055">
        <v>1030.5447449999999</v>
      </c>
      <c r="J1055">
        <v>2038.897592</v>
      </c>
      <c r="K1055">
        <v>4.1999999999999997E-3</v>
      </c>
      <c r="L1055">
        <v>4.1999999999999997E-3</v>
      </c>
      <c r="M1055" t="s">
        <v>3923</v>
      </c>
      <c r="N1055" t="s">
        <v>3924</v>
      </c>
      <c r="O1055" t="s">
        <v>35</v>
      </c>
      <c r="P1055" t="s">
        <v>35</v>
      </c>
      <c r="Q1055" t="s">
        <v>3925</v>
      </c>
      <c r="R1055" t="s">
        <v>3926</v>
      </c>
      <c r="S1055">
        <v>10177</v>
      </c>
      <c r="T1055">
        <v>10176</v>
      </c>
      <c r="U1055" t="s">
        <v>1970</v>
      </c>
      <c r="V1055" t="s">
        <v>1970</v>
      </c>
      <c r="W1055" t="s">
        <v>1971</v>
      </c>
      <c r="X1055" t="s">
        <v>1971</v>
      </c>
      <c r="Y1055">
        <v>164</v>
      </c>
      <c r="Z1055">
        <v>1</v>
      </c>
      <c r="AA1055">
        <v>158</v>
      </c>
      <c r="AB1055">
        <v>1</v>
      </c>
      <c r="AC1055">
        <v>1.8499999999999999E-2</v>
      </c>
      <c r="AD1055">
        <v>3.8099999999999999E-6</v>
      </c>
      <c r="AE1055" t="s">
        <v>5257</v>
      </c>
      <c r="AF1055" t="s">
        <v>6269</v>
      </c>
    </row>
    <row r="1056" spans="1:32" x14ac:dyDescent="0.25">
      <c r="A1056" t="s">
        <v>4597</v>
      </c>
      <c r="B1056" t="s">
        <v>4901</v>
      </c>
      <c r="C1056">
        <v>7119</v>
      </c>
      <c r="D1056">
        <v>3237.670709</v>
      </c>
      <c r="E1056">
        <v>3237.6710870000002</v>
      </c>
      <c r="F1056">
        <v>4</v>
      </c>
      <c r="G1056">
        <v>1133.526292</v>
      </c>
      <c r="H1056">
        <v>1352.7393520000001</v>
      </c>
      <c r="I1056">
        <v>1133.5240690000001</v>
      </c>
      <c r="J1056">
        <v>1352.7373729999999</v>
      </c>
      <c r="K1056">
        <v>4.1999999999999997E-3</v>
      </c>
      <c r="L1056">
        <v>4.1999999999999997E-3</v>
      </c>
      <c r="M1056" t="s">
        <v>1638</v>
      </c>
      <c r="N1056" t="s">
        <v>986</v>
      </c>
      <c r="O1056" t="s">
        <v>35</v>
      </c>
      <c r="P1056" t="s">
        <v>35</v>
      </c>
      <c r="Q1056" t="s">
        <v>1639</v>
      </c>
      <c r="R1056" t="s">
        <v>988</v>
      </c>
      <c r="S1056">
        <v>7122</v>
      </c>
      <c r="T1056">
        <v>7121</v>
      </c>
      <c r="U1056" t="s">
        <v>989</v>
      </c>
      <c r="V1056" t="s">
        <v>989</v>
      </c>
      <c r="W1056" t="s">
        <v>990</v>
      </c>
      <c r="X1056" t="s">
        <v>990</v>
      </c>
      <c r="Y1056">
        <v>130</v>
      </c>
      <c r="Z1056">
        <v>1</v>
      </c>
      <c r="AA1056">
        <v>473</v>
      </c>
      <c r="AB1056">
        <v>1</v>
      </c>
      <c r="AC1056">
        <v>5.3800000000000001E-2</v>
      </c>
      <c r="AD1056">
        <v>9.59E-5</v>
      </c>
      <c r="AE1056" t="s">
        <v>5080</v>
      </c>
      <c r="AF1056" t="s">
        <v>6270</v>
      </c>
    </row>
    <row r="1057" spans="1:32" x14ac:dyDescent="0.25">
      <c r="A1057" t="s">
        <v>1242</v>
      </c>
      <c r="B1057" t="s">
        <v>4912</v>
      </c>
      <c r="C1057">
        <v>7755</v>
      </c>
      <c r="D1057">
        <v>2918.4309159999998</v>
      </c>
      <c r="E1057">
        <v>2919.4418390000001</v>
      </c>
      <c r="F1057">
        <v>4</v>
      </c>
      <c r="G1057">
        <v>1081.506151</v>
      </c>
      <c r="H1057">
        <v>1085.5197009999999</v>
      </c>
      <c r="I1057">
        <v>1081.5040019999999</v>
      </c>
      <c r="J1057">
        <v>1085.517544</v>
      </c>
      <c r="K1057">
        <v>4.3E-3</v>
      </c>
      <c r="L1057">
        <v>4.3E-3</v>
      </c>
      <c r="M1057" t="s">
        <v>1108</v>
      </c>
      <c r="N1057" t="s">
        <v>1292</v>
      </c>
      <c r="O1057">
        <v>0</v>
      </c>
      <c r="P1057">
        <v>0</v>
      </c>
      <c r="Q1057" t="s">
        <v>1110</v>
      </c>
      <c r="R1057" t="s">
        <v>1293</v>
      </c>
      <c r="S1057">
        <v>7758</v>
      </c>
      <c r="T1057">
        <v>7759</v>
      </c>
      <c r="U1057" t="s">
        <v>1112</v>
      </c>
      <c r="V1057" t="s">
        <v>1112</v>
      </c>
      <c r="W1057" t="s">
        <v>1114</v>
      </c>
      <c r="X1057" t="s">
        <v>1114</v>
      </c>
      <c r="Y1057">
        <v>248</v>
      </c>
      <c r="Z1057">
        <v>1</v>
      </c>
      <c r="AA1057">
        <v>417</v>
      </c>
      <c r="AB1057">
        <v>1</v>
      </c>
      <c r="AC1057" t="s">
        <v>35</v>
      </c>
      <c r="AD1057" t="s">
        <v>35</v>
      </c>
      <c r="AE1057" t="s">
        <v>6271</v>
      </c>
      <c r="AF1057" t="s">
        <v>6272</v>
      </c>
    </row>
    <row r="1058" spans="1:32" x14ac:dyDescent="0.25">
      <c r="A1058" t="s">
        <v>1242</v>
      </c>
      <c r="B1058" t="s">
        <v>4912</v>
      </c>
      <c r="C1058">
        <v>14306</v>
      </c>
      <c r="D1058">
        <v>4664.3847459999997</v>
      </c>
      <c r="E1058">
        <v>4666.4019079999998</v>
      </c>
      <c r="F1058">
        <v>5</v>
      </c>
      <c r="G1058">
        <v>2510.2314649999998</v>
      </c>
      <c r="H1058">
        <v>1402.748216</v>
      </c>
      <c r="I1058">
        <v>2510.2297659999999</v>
      </c>
      <c r="J1058">
        <v>1402.7456299999999</v>
      </c>
      <c r="K1058">
        <v>4.3E-3</v>
      </c>
      <c r="L1058">
        <v>4.3E-3</v>
      </c>
      <c r="M1058" t="s">
        <v>1453</v>
      </c>
      <c r="N1058" t="s">
        <v>1454</v>
      </c>
      <c r="O1058">
        <v>0</v>
      </c>
      <c r="P1058">
        <v>0</v>
      </c>
      <c r="Q1058" t="s">
        <v>1455</v>
      </c>
      <c r="R1058" t="s">
        <v>1456</v>
      </c>
      <c r="S1058">
        <v>14309</v>
      </c>
      <c r="T1058">
        <v>14310</v>
      </c>
      <c r="U1058" t="s">
        <v>1457</v>
      </c>
      <c r="V1058" t="s">
        <v>1457</v>
      </c>
      <c r="W1058" t="s">
        <v>1458</v>
      </c>
      <c r="X1058" t="s">
        <v>1458</v>
      </c>
      <c r="Y1058">
        <v>284</v>
      </c>
      <c r="Z1058">
        <v>1</v>
      </c>
      <c r="AA1058">
        <v>169</v>
      </c>
      <c r="AB1058">
        <v>1</v>
      </c>
      <c r="AC1058" t="s">
        <v>35</v>
      </c>
      <c r="AD1058" t="s">
        <v>35</v>
      </c>
      <c r="AE1058" t="s">
        <v>6273</v>
      </c>
      <c r="AF1058" t="s">
        <v>6274</v>
      </c>
    </row>
    <row r="1059" spans="1:32" x14ac:dyDescent="0.25">
      <c r="A1059" t="s">
        <v>1242</v>
      </c>
      <c r="B1059" t="s">
        <v>4912</v>
      </c>
      <c r="C1059">
        <v>9385</v>
      </c>
      <c r="D1059">
        <v>3378.561823</v>
      </c>
      <c r="E1059">
        <v>3378.571966</v>
      </c>
      <c r="F1059">
        <v>4</v>
      </c>
      <c r="G1059">
        <v>1088.4911360000001</v>
      </c>
      <c r="H1059">
        <v>1538.665622</v>
      </c>
      <c r="I1059">
        <v>1088.488687</v>
      </c>
      <c r="J1059">
        <v>1538.663751</v>
      </c>
      <c r="K1059">
        <v>4.3E-3</v>
      </c>
      <c r="L1059">
        <v>4.3E-3</v>
      </c>
      <c r="M1059" t="s">
        <v>1334</v>
      </c>
      <c r="N1059" t="s">
        <v>1335</v>
      </c>
      <c r="O1059">
        <v>2.4368999999999998E-2</v>
      </c>
      <c r="P1059">
        <v>0</v>
      </c>
      <c r="Q1059" t="s">
        <v>1336</v>
      </c>
      <c r="R1059" t="s">
        <v>1337</v>
      </c>
      <c r="S1059">
        <v>9388</v>
      </c>
      <c r="T1059">
        <v>9389</v>
      </c>
      <c r="U1059" t="s">
        <v>1338</v>
      </c>
      <c r="V1059" t="s">
        <v>1338</v>
      </c>
      <c r="W1059" t="s">
        <v>1339</v>
      </c>
      <c r="X1059" t="s">
        <v>1339</v>
      </c>
      <c r="Y1059">
        <v>49</v>
      </c>
      <c r="Z1059">
        <v>1</v>
      </c>
      <c r="AA1059">
        <v>52</v>
      </c>
      <c r="AB1059">
        <v>1</v>
      </c>
      <c r="AC1059" t="s">
        <v>35</v>
      </c>
      <c r="AD1059" t="s">
        <v>35</v>
      </c>
      <c r="AE1059" t="s">
        <v>5143</v>
      </c>
      <c r="AF1059" t="s">
        <v>6275</v>
      </c>
    </row>
    <row r="1060" spans="1:32" x14ac:dyDescent="0.25">
      <c r="A1060" t="s">
        <v>4785</v>
      </c>
      <c r="B1060" t="s">
        <v>4901</v>
      </c>
      <c r="C1060">
        <v>6691</v>
      </c>
      <c r="D1060">
        <v>4778.451959</v>
      </c>
      <c r="E1060">
        <v>4779.4498960000001</v>
      </c>
      <c r="F1060">
        <v>4</v>
      </c>
      <c r="G1060">
        <v>1598.7487040000001</v>
      </c>
      <c r="H1060">
        <v>2428.29819</v>
      </c>
      <c r="I1060">
        <v>1598.7464179999999</v>
      </c>
      <c r="J1060">
        <v>2428.2961890000001</v>
      </c>
      <c r="K1060">
        <v>4.3E-3</v>
      </c>
      <c r="L1060">
        <v>4.3E-3</v>
      </c>
      <c r="M1060" t="s">
        <v>2359</v>
      </c>
      <c r="N1060" t="s">
        <v>629</v>
      </c>
      <c r="O1060" t="s">
        <v>35</v>
      </c>
      <c r="P1060" t="s">
        <v>35</v>
      </c>
      <c r="Q1060" t="s">
        <v>2360</v>
      </c>
      <c r="R1060" t="s">
        <v>630</v>
      </c>
      <c r="S1060">
        <v>6692</v>
      </c>
      <c r="T1060">
        <v>6695</v>
      </c>
      <c r="U1060" t="s">
        <v>90</v>
      </c>
      <c r="V1060" t="s">
        <v>158</v>
      </c>
      <c r="W1060" t="s">
        <v>91</v>
      </c>
      <c r="X1060" t="s">
        <v>159</v>
      </c>
      <c r="Y1060">
        <v>51</v>
      </c>
      <c r="Z1060">
        <v>1</v>
      </c>
      <c r="AA1060">
        <v>124</v>
      </c>
      <c r="AB1060">
        <v>1</v>
      </c>
      <c r="AC1060">
        <v>2.5100000000000001E-3</v>
      </c>
      <c r="AD1060">
        <v>1.7400000000000001E-6</v>
      </c>
      <c r="AE1060" t="s">
        <v>5004</v>
      </c>
      <c r="AF1060" t="s">
        <v>6276</v>
      </c>
    </row>
    <row r="1061" spans="1:32" x14ac:dyDescent="0.25">
      <c r="A1061" t="s">
        <v>4885</v>
      </c>
      <c r="B1061" t="s">
        <v>4901</v>
      </c>
      <c r="C1061">
        <v>8882</v>
      </c>
      <c r="D1061">
        <v>3528.781258</v>
      </c>
      <c r="E1061">
        <v>3528.7768000000001</v>
      </c>
      <c r="F1061">
        <v>4</v>
      </c>
      <c r="G1061">
        <v>1316.7479719999999</v>
      </c>
      <c r="H1061">
        <v>1460.6282209999999</v>
      </c>
      <c r="I1061">
        <v>1316.745236</v>
      </c>
      <c r="J1061">
        <v>1460.626696</v>
      </c>
      <c r="K1061">
        <v>4.3E-3</v>
      </c>
      <c r="L1061">
        <v>4.3E-3</v>
      </c>
      <c r="M1061" t="s">
        <v>189</v>
      </c>
      <c r="N1061" t="s">
        <v>69</v>
      </c>
      <c r="O1061" t="s">
        <v>35</v>
      </c>
      <c r="P1061" t="s">
        <v>35</v>
      </c>
      <c r="Q1061" t="s">
        <v>191</v>
      </c>
      <c r="R1061" t="s">
        <v>71</v>
      </c>
      <c r="S1061">
        <v>8885</v>
      </c>
      <c r="T1061">
        <v>8886</v>
      </c>
      <c r="U1061" t="s">
        <v>72</v>
      </c>
      <c r="V1061" t="s">
        <v>72</v>
      </c>
      <c r="W1061" t="s">
        <v>73</v>
      </c>
      <c r="X1061" t="s">
        <v>73</v>
      </c>
      <c r="Y1061">
        <v>175</v>
      </c>
      <c r="Z1061">
        <v>1</v>
      </c>
      <c r="AA1061">
        <v>531</v>
      </c>
      <c r="AB1061">
        <v>1</v>
      </c>
      <c r="AC1061">
        <v>6.19E-5</v>
      </c>
      <c r="AD1061">
        <v>2.3799999999999999E-5</v>
      </c>
      <c r="AE1061" t="s">
        <v>4973</v>
      </c>
      <c r="AF1061" t="s">
        <v>6277</v>
      </c>
    </row>
    <row r="1062" spans="1:32" x14ac:dyDescent="0.25">
      <c r="A1062" t="s">
        <v>4800</v>
      </c>
      <c r="B1062" t="s">
        <v>4901</v>
      </c>
      <c r="C1062">
        <v>9776</v>
      </c>
      <c r="D1062">
        <v>4518.2656049999996</v>
      </c>
      <c r="E1062">
        <v>4519.2706969999999</v>
      </c>
      <c r="F1062">
        <v>4</v>
      </c>
      <c r="G1062">
        <v>1693.878757</v>
      </c>
      <c r="H1062">
        <v>2072.9817840000001</v>
      </c>
      <c r="I1062">
        <v>1693.8787689999999</v>
      </c>
      <c r="J1062">
        <v>2072.9862069999999</v>
      </c>
      <c r="K1062">
        <v>-4.4000000000000003E-3</v>
      </c>
      <c r="L1062">
        <v>4.4000000000000003E-3</v>
      </c>
      <c r="M1062" t="s">
        <v>1189</v>
      </c>
      <c r="N1062" t="s">
        <v>2072</v>
      </c>
      <c r="O1062" t="s">
        <v>35</v>
      </c>
      <c r="P1062" t="s">
        <v>35</v>
      </c>
      <c r="Q1062" t="s">
        <v>1190</v>
      </c>
      <c r="R1062" t="s">
        <v>2073</v>
      </c>
      <c r="S1062">
        <v>9779</v>
      </c>
      <c r="T1062">
        <v>9780</v>
      </c>
      <c r="U1062" t="s">
        <v>936</v>
      </c>
      <c r="V1062" t="s">
        <v>936</v>
      </c>
      <c r="W1062" t="s">
        <v>937</v>
      </c>
      <c r="X1062" t="s">
        <v>937</v>
      </c>
      <c r="Y1062">
        <v>143</v>
      </c>
      <c r="Z1062">
        <v>1</v>
      </c>
      <c r="AA1062">
        <v>166</v>
      </c>
      <c r="AB1062">
        <v>1</v>
      </c>
      <c r="AC1062">
        <v>2.8499999999999999E-4</v>
      </c>
      <c r="AD1062">
        <v>4.2300000000000002E-7</v>
      </c>
      <c r="AE1062" t="s">
        <v>4919</v>
      </c>
      <c r="AF1062" t="s">
        <v>6278</v>
      </c>
    </row>
    <row r="1063" spans="1:32" x14ac:dyDescent="0.25">
      <c r="A1063" t="s">
        <v>3578</v>
      </c>
      <c r="B1063" t="s">
        <v>4901</v>
      </c>
      <c r="C1063">
        <v>6234</v>
      </c>
      <c r="D1063">
        <v>3389.7067950000001</v>
      </c>
      <c r="E1063">
        <v>3389.709906</v>
      </c>
      <c r="F1063">
        <v>4</v>
      </c>
      <c r="G1063">
        <v>1198.584276</v>
      </c>
      <c r="H1063">
        <v>1439.7174540000001</v>
      </c>
      <c r="I1063">
        <v>1198.582981</v>
      </c>
      <c r="J1063">
        <v>1439.714389</v>
      </c>
      <c r="K1063">
        <v>4.4000000000000003E-3</v>
      </c>
      <c r="L1063">
        <v>4.4000000000000003E-3</v>
      </c>
      <c r="M1063" t="s">
        <v>80</v>
      </c>
      <c r="N1063" t="s">
        <v>3515</v>
      </c>
      <c r="O1063">
        <v>0</v>
      </c>
      <c r="P1063">
        <v>0</v>
      </c>
      <c r="Q1063" t="s">
        <v>82</v>
      </c>
      <c r="R1063" t="s">
        <v>3516</v>
      </c>
      <c r="S1063">
        <v>6237</v>
      </c>
      <c r="T1063">
        <v>6238</v>
      </c>
      <c r="U1063" t="s">
        <v>84</v>
      </c>
      <c r="V1063" t="s">
        <v>84</v>
      </c>
      <c r="W1063" t="s">
        <v>85</v>
      </c>
      <c r="X1063" t="s">
        <v>85</v>
      </c>
      <c r="Y1063">
        <v>281</v>
      </c>
      <c r="Z1063">
        <v>1</v>
      </c>
      <c r="AA1063">
        <v>285</v>
      </c>
      <c r="AB1063">
        <v>1</v>
      </c>
      <c r="AC1063" t="s">
        <v>35</v>
      </c>
      <c r="AD1063" t="s">
        <v>35</v>
      </c>
      <c r="AE1063" t="s">
        <v>4937</v>
      </c>
      <c r="AF1063" t="s">
        <v>6279</v>
      </c>
    </row>
    <row r="1064" spans="1:32" x14ac:dyDescent="0.25">
      <c r="A1064" t="s">
        <v>1776</v>
      </c>
      <c r="B1064" t="s">
        <v>4901</v>
      </c>
      <c r="C1064">
        <v>7872</v>
      </c>
      <c r="D1064">
        <v>4999.5136519999996</v>
      </c>
      <c r="E1064">
        <v>5000.4766149999996</v>
      </c>
      <c r="F1064">
        <v>5</v>
      </c>
      <c r="G1064">
        <v>2124.054294</v>
      </c>
      <c r="H1064">
        <v>2124.054294</v>
      </c>
      <c r="I1064">
        <v>2124.0521039999999</v>
      </c>
      <c r="J1064">
        <v>2124.0521039999999</v>
      </c>
      <c r="K1064">
        <v>4.4000000000000003E-3</v>
      </c>
      <c r="L1064">
        <v>4.4000000000000003E-3</v>
      </c>
      <c r="M1064" t="s">
        <v>2171</v>
      </c>
      <c r="N1064" t="s">
        <v>2171</v>
      </c>
      <c r="O1064">
        <v>0</v>
      </c>
      <c r="P1064">
        <v>0</v>
      </c>
      <c r="Q1064" t="s">
        <v>2172</v>
      </c>
      <c r="R1064" t="s">
        <v>2172</v>
      </c>
      <c r="S1064">
        <v>7876</v>
      </c>
      <c r="T1064">
        <v>7875</v>
      </c>
      <c r="U1064" t="s">
        <v>2173</v>
      </c>
      <c r="V1064" t="s">
        <v>2173</v>
      </c>
      <c r="W1064" t="s">
        <v>2174</v>
      </c>
      <c r="X1064" t="s">
        <v>2174</v>
      </c>
      <c r="Y1064">
        <v>150</v>
      </c>
      <c r="Z1064">
        <v>1</v>
      </c>
      <c r="AA1064">
        <v>150</v>
      </c>
      <c r="AB1064">
        <v>1</v>
      </c>
      <c r="AC1064" t="s">
        <v>35</v>
      </c>
      <c r="AD1064" t="s">
        <v>35</v>
      </c>
      <c r="AE1064" t="s">
        <v>6140</v>
      </c>
      <c r="AF1064" t="s">
        <v>6280</v>
      </c>
    </row>
    <row r="1065" spans="1:32" x14ac:dyDescent="0.25">
      <c r="A1065" t="s">
        <v>3578</v>
      </c>
      <c r="B1065" t="s">
        <v>4901</v>
      </c>
      <c r="C1065">
        <v>7812</v>
      </c>
      <c r="D1065">
        <v>3438.7458569999999</v>
      </c>
      <c r="E1065">
        <v>3439.7445739999998</v>
      </c>
      <c r="F1065">
        <v>4</v>
      </c>
      <c r="G1065">
        <v>1257.593431</v>
      </c>
      <c r="H1065">
        <v>1429.7473620000001</v>
      </c>
      <c r="I1065">
        <v>1257.591103</v>
      </c>
      <c r="J1065">
        <v>1429.7452949999999</v>
      </c>
      <c r="K1065">
        <v>4.4000000000000003E-3</v>
      </c>
      <c r="L1065">
        <v>4.4000000000000003E-3</v>
      </c>
      <c r="M1065" t="s">
        <v>1017</v>
      </c>
      <c r="N1065" t="s">
        <v>797</v>
      </c>
      <c r="O1065">
        <v>1.1737E-3</v>
      </c>
      <c r="P1065">
        <v>0</v>
      </c>
      <c r="Q1065" t="s">
        <v>1018</v>
      </c>
      <c r="R1065" t="s">
        <v>799</v>
      </c>
      <c r="S1065">
        <v>7815</v>
      </c>
      <c r="T1065">
        <v>7816</v>
      </c>
      <c r="U1065" t="s">
        <v>801</v>
      </c>
      <c r="V1065" t="s">
        <v>801</v>
      </c>
      <c r="W1065" t="s">
        <v>802</v>
      </c>
      <c r="X1065" t="s">
        <v>802</v>
      </c>
      <c r="Y1065">
        <v>461</v>
      </c>
      <c r="Z1065">
        <v>1</v>
      </c>
      <c r="AA1065">
        <v>468</v>
      </c>
      <c r="AB1065">
        <v>1</v>
      </c>
      <c r="AC1065" t="s">
        <v>35</v>
      </c>
      <c r="AD1065" t="s">
        <v>35</v>
      </c>
      <c r="AE1065" t="s">
        <v>5547</v>
      </c>
      <c r="AF1065" t="s">
        <v>6281</v>
      </c>
    </row>
    <row r="1066" spans="1:32" x14ac:dyDescent="0.25">
      <c r="A1066" t="s">
        <v>2249</v>
      </c>
      <c r="B1066" t="s">
        <v>4901</v>
      </c>
      <c r="C1066">
        <v>9440</v>
      </c>
      <c r="D1066">
        <v>2808.4524000000001</v>
      </c>
      <c r="E1066">
        <v>2808.4572199999998</v>
      </c>
      <c r="F1066">
        <v>4</v>
      </c>
      <c r="G1066">
        <v>741.36613599999998</v>
      </c>
      <c r="H1066">
        <v>1315.6812</v>
      </c>
      <c r="I1066">
        <v>741.36571800000002</v>
      </c>
      <c r="J1066">
        <v>1315.677216</v>
      </c>
      <c r="K1066">
        <v>4.4000000000000003E-3</v>
      </c>
      <c r="L1066">
        <v>4.4000000000000003E-3</v>
      </c>
      <c r="M1066" t="s">
        <v>2106</v>
      </c>
      <c r="N1066" t="s">
        <v>2047</v>
      </c>
      <c r="O1066">
        <v>1.5169E-2</v>
      </c>
      <c r="P1066">
        <v>0</v>
      </c>
      <c r="Q1066" t="s">
        <v>2108</v>
      </c>
      <c r="R1066" t="s">
        <v>2048</v>
      </c>
      <c r="S1066">
        <v>9443</v>
      </c>
      <c r="T1066">
        <v>9444</v>
      </c>
      <c r="U1066" t="s">
        <v>2110</v>
      </c>
      <c r="V1066" t="s">
        <v>2050</v>
      </c>
      <c r="W1066" t="s">
        <v>2051</v>
      </c>
      <c r="X1066" t="s">
        <v>2051</v>
      </c>
      <c r="Y1066">
        <v>400</v>
      </c>
      <c r="Z1066">
        <v>1</v>
      </c>
      <c r="AA1066">
        <v>344</v>
      </c>
      <c r="AB1066">
        <v>1</v>
      </c>
      <c r="AC1066" t="s">
        <v>35</v>
      </c>
      <c r="AD1066" t="s">
        <v>35</v>
      </c>
      <c r="AE1066" t="s">
        <v>5235</v>
      </c>
      <c r="AF1066" t="s">
        <v>6282</v>
      </c>
    </row>
    <row r="1067" spans="1:32" x14ac:dyDescent="0.25">
      <c r="A1067" t="s">
        <v>548</v>
      </c>
      <c r="B1067" t="s">
        <v>5028</v>
      </c>
      <c r="C1067">
        <v>10051</v>
      </c>
      <c r="D1067">
        <v>3657.7123350000002</v>
      </c>
      <c r="E1067">
        <v>3658.7208919999998</v>
      </c>
      <c r="F1067">
        <v>4</v>
      </c>
      <c r="G1067">
        <v>842.37797699999999</v>
      </c>
      <c r="H1067">
        <v>2063.929294</v>
      </c>
      <c r="I1067">
        <v>842.37701100000004</v>
      </c>
      <c r="J1067">
        <v>2063.9258559999998</v>
      </c>
      <c r="K1067">
        <v>4.4000000000000003E-3</v>
      </c>
      <c r="L1067">
        <v>4.4000000000000003E-3</v>
      </c>
      <c r="M1067" t="s">
        <v>397</v>
      </c>
      <c r="N1067" t="s">
        <v>166</v>
      </c>
      <c r="O1067">
        <v>2.0566000000000001E-2</v>
      </c>
      <c r="P1067">
        <v>0</v>
      </c>
      <c r="Q1067" t="s">
        <v>398</v>
      </c>
      <c r="R1067" t="s">
        <v>167</v>
      </c>
      <c r="S1067">
        <v>10052</v>
      </c>
      <c r="T1067">
        <v>10055</v>
      </c>
      <c r="U1067" t="s">
        <v>33</v>
      </c>
      <c r="V1067" t="s">
        <v>33</v>
      </c>
      <c r="W1067" t="s">
        <v>34</v>
      </c>
      <c r="X1067" t="s">
        <v>34</v>
      </c>
      <c r="Y1067">
        <v>60</v>
      </c>
      <c r="Z1067">
        <v>1</v>
      </c>
      <c r="AA1067">
        <v>42</v>
      </c>
      <c r="AB1067">
        <v>1</v>
      </c>
      <c r="AC1067" t="s">
        <v>35</v>
      </c>
      <c r="AD1067" t="s">
        <v>35</v>
      </c>
      <c r="AE1067" t="s">
        <v>5158</v>
      </c>
      <c r="AF1067" t="s">
        <v>6283</v>
      </c>
    </row>
    <row r="1068" spans="1:32" x14ac:dyDescent="0.25">
      <c r="A1068" t="s">
        <v>4725</v>
      </c>
      <c r="B1068" t="s">
        <v>4901</v>
      </c>
      <c r="C1068">
        <v>6857</v>
      </c>
      <c r="D1068">
        <v>4232.2671449999998</v>
      </c>
      <c r="E1068">
        <v>4232.295599</v>
      </c>
      <c r="F1068">
        <v>4</v>
      </c>
      <c r="G1068">
        <v>1316.7472399999999</v>
      </c>
      <c r="H1068">
        <v>2164.1148410000001</v>
      </c>
      <c r="I1068">
        <v>1316.745236</v>
      </c>
      <c r="J1068">
        <v>2164.1124110000001</v>
      </c>
      <c r="K1068">
        <v>4.4000000000000003E-3</v>
      </c>
      <c r="L1068">
        <v>4.4000000000000003E-3</v>
      </c>
      <c r="M1068" t="s">
        <v>189</v>
      </c>
      <c r="N1068" t="s">
        <v>1976</v>
      </c>
      <c r="O1068" t="s">
        <v>35</v>
      </c>
      <c r="P1068" t="s">
        <v>35</v>
      </c>
      <c r="Q1068" t="s">
        <v>191</v>
      </c>
      <c r="R1068" t="s">
        <v>1977</v>
      </c>
      <c r="S1068">
        <v>6858</v>
      </c>
      <c r="T1068">
        <v>6861</v>
      </c>
      <c r="U1068" t="s">
        <v>72</v>
      </c>
      <c r="V1068" t="s">
        <v>72</v>
      </c>
      <c r="W1068" t="s">
        <v>73</v>
      </c>
      <c r="X1068" t="s">
        <v>73</v>
      </c>
      <c r="Y1068">
        <v>175</v>
      </c>
      <c r="Z1068">
        <v>1</v>
      </c>
      <c r="AA1068">
        <v>167</v>
      </c>
      <c r="AB1068">
        <v>1</v>
      </c>
      <c r="AC1068">
        <v>9.2300000000000004E-3</v>
      </c>
      <c r="AD1068">
        <v>5.6999999999999996E-6</v>
      </c>
      <c r="AE1068" t="s">
        <v>4973</v>
      </c>
      <c r="AF1068" t="s">
        <v>6284</v>
      </c>
    </row>
    <row r="1069" spans="1:32" x14ac:dyDescent="0.25">
      <c r="A1069" t="s">
        <v>4785</v>
      </c>
      <c r="B1069" t="s">
        <v>4901</v>
      </c>
      <c r="C1069">
        <v>7002</v>
      </c>
      <c r="D1069">
        <v>4622.2352840000003</v>
      </c>
      <c r="E1069">
        <v>4622.2716730000002</v>
      </c>
      <c r="F1069">
        <v>4</v>
      </c>
      <c r="G1069">
        <v>1374.606493</v>
      </c>
      <c r="H1069">
        <v>2496.2237270000001</v>
      </c>
      <c r="I1069">
        <v>1374.6051729999999</v>
      </c>
      <c r="J1069">
        <v>2496.2206259999998</v>
      </c>
      <c r="K1069">
        <v>4.4000000000000003E-3</v>
      </c>
      <c r="L1069">
        <v>4.4000000000000003E-3</v>
      </c>
      <c r="M1069" t="s">
        <v>733</v>
      </c>
      <c r="N1069" t="s">
        <v>3146</v>
      </c>
      <c r="O1069" t="s">
        <v>35</v>
      </c>
      <c r="P1069" t="s">
        <v>35</v>
      </c>
      <c r="Q1069" t="s">
        <v>735</v>
      </c>
      <c r="R1069" t="s">
        <v>1027</v>
      </c>
      <c r="S1069">
        <v>7005</v>
      </c>
      <c r="T1069">
        <v>7004</v>
      </c>
      <c r="U1069" t="s">
        <v>737</v>
      </c>
      <c r="V1069" t="s">
        <v>737</v>
      </c>
      <c r="W1069" t="s">
        <v>739</v>
      </c>
      <c r="X1069" t="s">
        <v>739</v>
      </c>
      <c r="Y1069">
        <v>67</v>
      </c>
      <c r="Z1069">
        <v>1</v>
      </c>
      <c r="AA1069">
        <v>60</v>
      </c>
      <c r="AB1069">
        <v>1</v>
      </c>
      <c r="AC1069">
        <v>4.5999999999999999E-3</v>
      </c>
      <c r="AD1069">
        <v>2.4700000000000001E-5</v>
      </c>
      <c r="AE1069" t="s">
        <v>5549</v>
      </c>
      <c r="AF1069" t="s">
        <v>6285</v>
      </c>
    </row>
    <row r="1070" spans="1:32" x14ac:dyDescent="0.25">
      <c r="A1070" t="s">
        <v>4240</v>
      </c>
      <c r="B1070" t="s">
        <v>4901</v>
      </c>
      <c r="C1070">
        <v>9025</v>
      </c>
      <c r="D1070">
        <v>2935.4704670000001</v>
      </c>
      <c r="E1070">
        <v>2935.4757749999999</v>
      </c>
      <c r="F1070">
        <v>4</v>
      </c>
      <c r="G1070">
        <v>796.37138500000003</v>
      </c>
      <c r="H1070">
        <v>1387.694017</v>
      </c>
      <c r="I1070">
        <v>796.371532</v>
      </c>
      <c r="J1070">
        <v>1387.698345</v>
      </c>
      <c r="K1070">
        <v>-4.4999999999999997E-3</v>
      </c>
      <c r="L1070">
        <v>4.4999999999999997E-3</v>
      </c>
      <c r="M1070" t="s">
        <v>2446</v>
      </c>
      <c r="N1070" t="s">
        <v>3304</v>
      </c>
      <c r="O1070">
        <v>8.1709999999999994E-3</v>
      </c>
      <c r="P1070">
        <v>0</v>
      </c>
      <c r="Q1070" t="s">
        <v>2448</v>
      </c>
      <c r="R1070" t="s">
        <v>3305</v>
      </c>
      <c r="S1070">
        <v>9026</v>
      </c>
      <c r="T1070">
        <v>9029</v>
      </c>
      <c r="U1070" t="s">
        <v>1955</v>
      </c>
      <c r="V1070" t="s">
        <v>1955</v>
      </c>
      <c r="W1070" t="s">
        <v>1956</v>
      </c>
      <c r="X1070" t="s">
        <v>1956</v>
      </c>
      <c r="Y1070">
        <v>65</v>
      </c>
      <c r="Z1070">
        <v>1</v>
      </c>
      <c r="AA1070">
        <v>279</v>
      </c>
      <c r="AB1070">
        <v>1</v>
      </c>
      <c r="AC1070" t="s">
        <v>35</v>
      </c>
      <c r="AD1070" t="s">
        <v>35</v>
      </c>
      <c r="AE1070" t="s">
        <v>4980</v>
      </c>
      <c r="AF1070" t="s">
        <v>6286</v>
      </c>
    </row>
    <row r="1071" spans="1:32" x14ac:dyDescent="0.25">
      <c r="A1071" t="s">
        <v>4692</v>
      </c>
      <c r="B1071" t="s">
        <v>4901</v>
      </c>
      <c r="C1071">
        <v>5490</v>
      </c>
      <c r="D1071">
        <v>3797.8737120000001</v>
      </c>
      <c r="E1071">
        <v>3797.8734800000002</v>
      </c>
      <c r="F1071">
        <v>4</v>
      </c>
      <c r="G1071">
        <v>1377.6001450000001</v>
      </c>
      <c r="H1071">
        <v>1668.8685029999999</v>
      </c>
      <c r="I1071">
        <v>1377.6048390000001</v>
      </c>
      <c r="J1071">
        <v>1668.868264</v>
      </c>
      <c r="K1071">
        <v>-4.4999999999999997E-3</v>
      </c>
      <c r="L1071">
        <v>4.4999999999999997E-3</v>
      </c>
      <c r="M1071" t="s">
        <v>1790</v>
      </c>
      <c r="N1071" t="s">
        <v>2352</v>
      </c>
      <c r="O1071" t="s">
        <v>35</v>
      </c>
      <c r="P1071" t="s">
        <v>35</v>
      </c>
      <c r="Q1071" t="s">
        <v>1090</v>
      </c>
      <c r="R1071" t="s">
        <v>2353</v>
      </c>
      <c r="S1071">
        <v>5493</v>
      </c>
      <c r="T1071">
        <v>5494</v>
      </c>
      <c r="U1071" t="s">
        <v>72</v>
      </c>
      <c r="V1071" t="s">
        <v>72</v>
      </c>
      <c r="W1071" t="s">
        <v>73</v>
      </c>
      <c r="X1071" t="s">
        <v>73</v>
      </c>
      <c r="Y1071">
        <v>240</v>
      </c>
      <c r="Z1071">
        <v>1</v>
      </c>
      <c r="AA1071">
        <v>230</v>
      </c>
      <c r="AB1071">
        <v>1</v>
      </c>
      <c r="AC1071">
        <v>3.63E-3</v>
      </c>
      <c r="AD1071">
        <v>1.15E-5</v>
      </c>
      <c r="AE1071" t="s">
        <v>4973</v>
      </c>
      <c r="AF1071" t="s">
        <v>6287</v>
      </c>
    </row>
    <row r="1072" spans="1:32" x14ac:dyDescent="0.25">
      <c r="A1072" t="s">
        <v>4240</v>
      </c>
      <c r="B1072" t="s">
        <v>4901</v>
      </c>
      <c r="C1072">
        <v>10441</v>
      </c>
      <c r="D1072">
        <v>3546.7749100000001</v>
      </c>
      <c r="E1072">
        <v>3547.7672790000001</v>
      </c>
      <c r="F1072">
        <v>4</v>
      </c>
      <c r="G1072">
        <v>1274.631517</v>
      </c>
      <c r="H1072">
        <v>1520.7383279999999</v>
      </c>
      <c r="I1072">
        <v>1274.629537</v>
      </c>
      <c r="J1072">
        <v>1520.7358529999999</v>
      </c>
      <c r="K1072">
        <v>4.4999999999999997E-3</v>
      </c>
      <c r="L1072">
        <v>4.4999999999999997E-3</v>
      </c>
      <c r="M1072" t="s">
        <v>4345</v>
      </c>
      <c r="N1072" t="s">
        <v>4346</v>
      </c>
      <c r="O1072">
        <v>0</v>
      </c>
      <c r="P1072">
        <v>0</v>
      </c>
      <c r="Q1072" t="s">
        <v>4347</v>
      </c>
      <c r="R1072" t="s">
        <v>4348</v>
      </c>
      <c r="S1072">
        <v>10444</v>
      </c>
      <c r="T1072">
        <v>10445</v>
      </c>
      <c r="U1072" t="s">
        <v>4349</v>
      </c>
      <c r="V1072" t="s">
        <v>4349</v>
      </c>
      <c r="W1072" t="s">
        <v>4350</v>
      </c>
      <c r="X1072" t="s">
        <v>4350</v>
      </c>
      <c r="Y1072">
        <v>180</v>
      </c>
      <c r="Z1072">
        <v>1</v>
      </c>
      <c r="AA1072">
        <v>173</v>
      </c>
      <c r="AB1072">
        <v>1</v>
      </c>
      <c r="AC1072" t="s">
        <v>35</v>
      </c>
      <c r="AD1072" t="s">
        <v>35</v>
      </c>
      <c r="AE1072" t="s">
        <v>6288</v>
      </c>
      <c r="AF1072" t="s">
        <v>6289</v>
      </c>
    </row>
    <row r="1073" spans="1:32" x14ac:dyDescent="0.25">
      <c r="A1073" t="s">
        <v>1242</v>
      </c>
      <c r="B1073" t="s">
        <v>4912</v>
      </c>
      <c r="C1073">
        <v>13451</v>
      </c>
      <c r="D1073">
        <v>4262.9973559999999</v>
      </c>
      <c r="E1073">
        <v>4265.0167160000001</v>
      </c>
      <c r="F1073">
        <v>5</v>
      </c>
      <c r="G1073">
        <v>2414.0555009999998</v>
      </c>
      <c r="H1073">
        <v>1097.5367900000001</v>
      </c>
      <c r="I1073">
        <v>2414.0525130000001</v>
      </c>
      <c r="J1073">
        <v>1097.5353030000001</v>
      </c>
      <c r="K1073">
        <v>4.4999999999999997E-3</v>
      </c>
      <c r="L1073">
        <v>4.4999999999999997E-3</v>
      </c>
      <c r="M1073" t="s">
        <v>1432</v>
      </c>
      <c r="N1073" t="s">
        <v>508</v>
      </c>
      <c r="O1073">
        <v>0</v>
      </c>
      <c r="P1073">
        <v>0</v>
      </c>
      <c r="Q1073" t="s">
        <v>1433</v>
      </c>
      <c r="R1073" t="s">
        <v>510</v>
      </c>
      <c r="S1073">
        <v>13454</v>
      </c>
      <c r="T1073">
        <v>13455</v>
      </c>
      <c r="U1073" t="s">
        <v>1426</v>
      </c>
      <c r="V1073" t="s">
        <v>512</v>
      </c>
      <c r="W1073" t="s">
        <v>1427</v>
      </c>
      <c r="X1073" t="s">
        <v>514</v>
      </c>
      <c r="Y1073">
        <v>95</v>
      </c>
      <c r="Z1073">
        <v>1</v>
      </c>
      <c r="AA1073">
        <v>152</v>
      </c>
      <c r="AB1073">
        <v>1</v>
      </c>
      <c r="AC1073" t="s">
        <v>35</v>
      </c>
      <c r="AD1073" t="s">
        <v>35</v>
      </c>
      <c r="AE1073" t="s">
        <v>6290</v>
      </c>
      <c r="AF1073" t="s">
        <v>6291</v>
      </c>
    </row>
    <row r="1074" spans="1:32" x14ac:dyDescent="0.25">
      <c r="A1074" t="s">
        <v>2249</v>
      </c>
      <c r="B1074" t="s">
        <v>4901</v>
      </c>
      <c r="C1074">
        <v>17953</v>
      </c>
      <c r="D1074">
        <v>4377.1488589999999</v>
      </c>
      <c r="E1074">
        <v>4377.1691339999998</v>
      </c>
      <c r="F1074">
        <v>4</v>
      </c>
      <c r="G1074">
        <v>1529.6858380000001</v>
      </c>
      <c r="H1074">
        <v>2096.0579560000001</v>
      </c>
      <c r="I1074">
        <v>1529.6820439999999</v>
      </c>
      <c r="J1074">
        <v>2096.0572040000002</v>
      </c>
      <c r="K1074">
        <v>4.4999999999999997E-3</v>
      </c>
      <c r="L1074">
        <v>4.4999999999999997E-3</v>
      </c>
      <c r="M1074" t="s">
        <v>2222</v>
      </c>
      <c r="N1074" t="s">
        <v>2246</v>
      </c>
      <c r="O1074">
        <v>0</v>
      </c>
      <c r="P1074">
        <v>0</v>
      </c>
      <c r="Q1074" t="s">
        <v>2224</v>
      </c>
      <c r="R1074" t="s">
        <v>2225</v>
      </c>
      <c r="S1074">
        <v>17956</v>
      </c>
      <c r="T1074">
        <v>17957</v>
      </c>
      <c r="U1074" t="s">
        <v>1047</v>
      </c>
      <c r="V1074" t="s">
        <v>1047</v>
      </c>
      <c r="W1074" t="s">
        <v>1049</v>
      </c>
      <c r="X1074" t="s">
        <v>1049</v>
      </c>
      <c r="Y1074">
        <v>467</v>
      </c>
      <c r="Z1074">
        <v>1</v>
      </c>
      <c r="AA1074">
        <v>499</v>
      </c>
      <c r="AB1074">
        <v>1</v>
      </c>
      <c r="AC1074" t="s">
        <v>35</v>
      </c>
      <c r="AD1074" t="s">
        <v>35</v>
      </c>
      <c r="AE1074" t="s">
        <v>4949</v>
      </c>
      <c r="AF1074" t="s">
        <v>6292</v>
      </c>
    </row>
    <row r="1075" spans="1:32" x14ac:dyDescent="0.25">
      <c r="A1075" t="s">
        <v>886</v>
      </c>
      <c r="B1075" t="s">
        <v>4912</v>
      </c>
      <c r="C1075">
        <v>10475</v>
      </c>
      <c r="D1075">
        <v>3362.722542</v>
      </c>
      <c r="E1075">
        <v>3363.7372489999998</v>
      </c>
      <c r="F1075">
        <v>4</v>
      </c>
      <c r="G1075">
        <v>1305.658739</v>
      </c>
      <c r="H1075">
        <v>1305.658739</v>
      </c>
      <c r="I1075">
        <v>1305.6564800000001</v>
      </c>
      <c r="J1075">
        <v>1305.6564800000001</v>
      </c>
      <c r="K1075">
        <v>4.4999999999999997E-3</v>
      </c>
      <c r="L1075">
        <v>4.4999999999999997E-3</v>
      </c>
      <c r="M1075" t="s">
        <v>741</v>
      </c>
      <c r="N1075" t="s">
        <v>741</v>
      </c>
      <c r="O1075">
        <v>0</v>
      </c>
      <c r="P1075">
        <v>0</v>
      </c>
      <c r="Q1075" t="s">
        <v>743</v>
      </c>
      <c r="R1075" t="s">
        <v>743</v>
      </c>
      <c r="S1075">
        <v>10479</v>
      </c>
      <c r="T1075">
        <v>10478</v>
      </c>
      <c r="U1075" t="s">
        <v>687</v>
      </c>
      <c r="V1075" t="s">
        <v>687</v>
      </c>
      <c r="W1075" t="s">
        <v>688</v>
      </c>
      <c r="X1075" t="s">
        <v>688</v>
      </c>
      <c r="Y1075">
        <v>234</v>
      </c>
      <c r="Z1075">
        <v>1</v>
      </c>
      <c r="AA1075">
        <v>234</v>
      </c>
      <c r="AB1075">
        <v>1</v>
      </c>
      <c r="AC1075" t="s">
        <v>35</v>
      </c>
      <c r="AD1075" t="s">
        <v>35</v>
      </c>
      <c r="AE1075" t="s">
        <v>5089</v>
      </c>
      <c r="AF1075" t="s">
        <v>6293</v>
      </c>
    </row>
    <row r="1076" spans="1:32" x14ac:dyDescent="0.25">
      <c r="A1076" t="s">
        <v>727</v>
      </c>
      <c r="B1076" t="s">
        <v>4912</v>
      </c>
      <c r="C1076">
        <v>7212</v>
      </c>
      <c r="D1076">
        <v>4421.0631649999996</v>
      </c>
      <c r="E1076">
        <v>4422.0622009999997</v>
      </c>
      <c r="F1076">
        <v>4</v>
      </c>
      <c r="G1076">
        <v>2347.0669889999999</v>
      </c>
      <c r="H1076">
        <v>1322.5911120000001</v>
      </c>
      <c r="I1076">
        <v>2347.0644579999998</v>
      </c>
      <c r="J1076">
        <v>1322.589129</v>
      </c>
      <c r="K1076">
        <v>4.4999999999999997E-3</v>
      </c>
      <c r="L1076">
        <v>4.4999999999999997E-3</v>
      </c>
      <c r="M1076" t="s">
        <v>782</v>
      </c>
      <c r="N1076" t="s">
        <v>783</v>
      </c>
      <c r="O1076">
        <v>0</v>
      </c>
      <c r="P1076">
        <v>0</v>
      </c>
      <c r="Q1076" t="s">
        <v>784</v>
      </c>
      <c r="R1076" t="s">
        <v>785</v>
      </c>
      <c r="S1076">
        <v>7215</v>
      </c>
      <c r="T1076">
        <v>7216</v>
      </c>
      <c r="U1076" t="s">
        <v>597</v>
      </c>
      <c r="V1076" t="s">
        <v>597</v>
      </c>
      <c r="W1076" t="s">
        <v>598</v>
      </c>
      <c r="X1076" t="s">
        <v>598</v>
      </c>
      <c r="Y1076">
        <v>64</v>
      </c>
      <c r="Z1076">
        <v>1</v>
      </c>
      <c r="AA1076">
        <v>48</v>
      </c>
      <c r="AB1076">
        <v>1</v>
      </c>
      <c r="AC1076" t="s">
        <v>35</v>
      </c>
      <c r="AD1076" t="s">
        <v>35</v>
      </c>
      <c r="AE1076" t="s">
        <v>5720</v>
      </c>
      <c r="AF1076" t="s">
        <v>6294</v>
      </c>
    </row>
    <row r="1077" spans="1:32" x14ac:dyDescent="0.25">
      <c r="A1077" t="s">
        <v>3578</v>
      </c>
      <c r="B1077" t="s">
        <v>4901</v>
      </c>
      <c r="C1077">
        <v>4958</v>
      </c>
      <c r="D1077">
        <v>3635.7280209999999</v>
      </c>
      <c r="E1077">
        <v>3635.7318780000001</v>
      </c>
      <c r="F1077">
        <v>4</v>
      </c>
      <c r="G1077">
        <v>1018.460557</v>
      </c>
      <c r="H1077">
        <v>1865.8623990000001</v>
      </c>
      <c r="I1077">
        <v>1018.460741</v>
      </c>
      <c r="J1077">
        <v>1865.857761</v>
      </c>
      <c r="K1077">
        <v>4.4999999999999997E-3</v>
      </c>
      <c r="L1077">
        <v>4.4999999999999997E-3</v>
      </c>
      <c r="M1077" t="s">
        <v>728</v>
      </c>
      <c r="N1077" t="s">
        <v>1868</v>
      </c>
      <c r="O1077">
        <v>0</v>
      </c>
      <c r="P1077">
        <v>0</v>
      </c>
      <c r="Q1077" t="s">
        <v>730</v>
      </c>
      <c r="R1077" t="s">
        <v>1869</v>
      </c>
      <c r="S1077">
        <v>4959</v>
      </c>
      <c r="T1077">
        <v>4962</v>
      </c>
      <c r="U1077" t="s">
        <v>441</v>
      </c>
      <c r="V1077" t="s">
        <v>441</v>
      </c>
      <c r="W1077" t="s">
        <v>442</v>
      </c>
      <c r="X1077" t="s">
        <v>442</v>
      </c>
      <c r="Y1077">
        <v>329</v>
      </c>
      <c r="Z1077">
        <v>1</v>
      </c>
      <c r="AA1077">
        <v>241</v>
      </c>
      <c r="AB1077">
        <v>1</v>
      </c>
      <c r="AC1077" t="s">
        <v>35</v>
      </c>
      <c r="AD1077" t="s">
        <v>35</v>
      </c>
      <c r="AE1077" t="s">
        <v>4921</v>
      </c>
      <c r="AF1077" t="s">
        <v>6296</v>
      </c>
    </row>
    <row r="1078" spans="1:32" x14ac:dyDescent="0.25">
      <c r="A1078" t="s">
        <v>2964</v>
      </c>
      <c r="B1078" t="s">
        <v>4901</v>
      </c>
      <c r="C1078">
        <v>11678</v>
      </c>
      <c r="D1078">
        <v>4594.3197570000002</v>
      </c>
      <c r="E1078">
        <v>4594.2809509999997</v>
      </c>
      <c r="F1078">
        <v>4</v>
      </c>
      <c r="G1078">
        <v>1855.9579329999999</v>
      </c>
      <c r="H1078">
        <v>1986.9567589999999</v>
      </c>
      <c r="I1078">
        <v>1855.956745</v>
      </c>
      <c r="J1078">
        <v>1986.95345</v>
      </c>
      <c r="K1078">
        <v>4.4999999999999997E-3</v>
      </c>
      <c r="L1078">
        <v>4.4999999999999997E-3</v>
      </c>
      <c r="M1078" t="s">
        <v>856</v>
      </c>
      <c r="N1078" t="s">
        <v>1704</v>
      </c>
      <c r="O1078">
        <v>1.0905000000000001E-3</v>
      </c>
      <c r="P1078">
        <v>0</v>
      </c>
      <c r="Q1078" t="s">
        <v>857</v>
      </c>
      <c r="R1078" t="s">
        <v>1705</v>
      </c>
      <c r="S1078">
        <v>11679</v>
      </c>
      <c r="T1078">
        <v>11682</v>
      </c>
      <c r="U1078" t="s">
        <v>615</v>
      </c>
      <c r="V1078" t="s">
        <v>615</v>
      </c>
      <c r="W1078" t="s">
        <v>616</v>
      </c>
      <c r="X1078" t="s">
        <v>616</v>
      </c>
      <c r="Y1078">
        <v>171</v>
      </c>
      <c r="Z1078">
        <v>1</v>
      </c>
      <c r="AA1078">
        <v>242</v>
      </c>
      <c r="AB1078">
        <v>1</v>
      </c>
      <c r="AC1078" t="s">
        <v>35</v>
      </c>
      <c r="AD1078" t="s">
        <v>35</v>
      </c>
      <c r="AE1078" t="s">
        <v>4935</v>
      </c>
      <c r="AF1078" t="s">
        <v>6297</v>
      </c>
    </row>
    <row r="1079" spans="1:32" x14ac:dyDescent="0.25">
      <c r="A1079" t="s">
        <v>2964</v>
      </c>
      <c r="B1079" t="s">
        <v>4901</v>
      </c>
      <c r="C1079">
        <v>6619</v>
      </c>
      <c r="D1079">
        <v>4602.3434859999998</v>
      </c>
      <c r="E1079">
        <v>4603.3464889999996</v>
      </c>
      <c r="F1079">
        <v>5</v>
      </c>
      <c r="G1079">
        <v>853.46623399999999</v>
      </c>
      <c r="H1079">
        <v>2997.4721880000002</v>
      </c>
      <c r="I1079">
        <v>853.46576600000003</v>
      </c>
      <c r="J1079">
        <v>2997.4681420000002</v>
      </c>
      <c r="K1079">
        <v>4.4999999999999997E-3</v>
      </c>
      <c r="L1079">
        <v>4.4999999999999997E-3</v>
      </c>
      <c r="M1079" t="s">
        <v>1320</v>
      </c>
      <c r="N1079" t="s">
        <v>3008</v>
      </c>
      <c r="O1079">
        <v>8.2357999999999997E-3</v>
      </c>
      <c r="P1079">
        <v>2.6532E-2</v>
      </c>
      <c r="Q1079" t="s">
        <v>1322</v>
      </c>
      <c r="R1079" t="s">
        <v>3009</v>
      </c>
      <c r="S1079">
        <v>6620</v>
      </c>
      <c r="T1079">
        <v>6621</v>
      </c>
      <c r="U1079" t="s">
        <v>1046</v>
      </c>
      <c r="V1079" t="s">
        <v>3010</v>
      </c>
      <c r="W1079" t="s">
        <v>1048</v>
      </c>
      <c r="X1079" t="s">
        <v>3011</v>
      </c>
      <c r="Y1079">
        <v>54</v>
      </c>
      <c r="Z1079">
        <v>1</v>
      </c>
      <c r="AA1079">
        <v>918</v>
      </c>
      <c r="AB1079">
        <v>1</v>
      </c>
      <c r="AC1079" t="s">
        <v>35</v>
      </c>
      <c r="AD1079" t="s">
        <v>35</v>
      </c>
      <c r="AE1079" t="s">
        <v>6298</v>
      </c>
      <c r="AF1079" t="s">
        <v>6299</v>
      </c>
    </row>
    <row r="1080" spans="1:32" x14ac:dyDescent="0.25">
      <c r="A1080" t="s">
        <v>4048</v>
      </c>
      <c r="B1080" t="s">
        <v>4901</v>
      </c>
      <c r="C1080">
        <v>6297</v>
      </c>
      <c r="D1080">
        <v>3142.5875930000002</v>
      </c>
      <c r="E1080">
        <v>3143.5722099999998</v>
      </c>
      <c r="F1080">
        <v>4</v>
      </c>
      <c r="G1080">
        <v>889.39708099999996</v>
      </c>
      <c r="H1080">
        <v>1501.7854480000001</v>
      </c>
      <c r="I1080">
        <v>889.39635199999998</v>
      </c>
      <c r="J1080">
        <v>1501.7816809999999</v>
      </c>
      <c r="K1080">
        <v>4.4999999999999997E-3</v>
      </c>
      <c r="L1080">
        <v>4.4999999999999997E-3</v>
      </c>
      <c r="M1080" t="s">
        <v>2257</v>
      </c>
      <c r="N1080" t="s">
        <v>3363</v>
      </c>
      <c r="O1080">
        <v>9.0270999999999997E-3</v>
      </c>
      <c r="P1080">
        <v>0</v>
      </c>
      <c r="Q1080" t="s">
        <v>1851</v>
      </c>
      <c r="R1080" t="s">
        <v>3365</v>
      </c>
      <c r="S1080">
        <v>6300</v>
      </c>
      <c r="T1080">
        <v>6301</v>
      </c>
      <c r="U1080" t="s">
        <v>1853</v>
      </c>
      <c r="V1080" t="s">
        <v>1853</v>
      </c>
      <c r="W1080" t="s">
        <v>1854</v>
      </c>
      <c r="X1080" t="s">
        <v>1854</v>
      </c>
      <c r="Y1080">
        <v>635</v>
      </c>
      <c r="Z1080">
        <v>1</v>
      </c>
      <c r="AA1080">
        <v>389</v>
      </c>
      <c r="AB1080">
        <v>1</v>
      </c>
      <c r="AC1080" t="s">
        <v>35</v>
      </c>
      <c r="AD1080" t="s">
        <v>35</v>
      </c>
      <c r="AE1080" t="s">
        <v>4966</v>
      </c>
      <c r="AF1080" t="s">
        <v>6300</v>
      </c>
    </row>
    <row r="1081" spans="1:32" x14ac:dyDescent="0.25">
      <c r="A1081" t="s">
        <v>4048</v>
      </c>
      <c r="B1081" t="s">
        <v>4901</v>
      </c>
      <c r="C1081">
        <v>6640</v>
      </c>
      <c r="D1081">
        <v>3639.8763979999999</v>
      </c>
      <c r="E1081">
        <v>3640.8690849999998</v>
      </c>
      <c r="F1081">
        <v>4</v>
      </c>
      <c r="G1081">
        <v>1155.5562</v>
      </c>
      <c r="H1081">
        <v>1732.915133</v>
      </c>
      <c r="I1081">
        <v>1155.5560379999999</v>
      </c>
      <c r="J1081">
        <v>1732.9107980000001</v>
      </c>
      <c r="K1081">
        <v>4.4999999999999997E-3</v>
      </c>
      <c r="L1081">
        <v>4.4999999999999997E-3</v>
      </c>
      <c r="M1081" t="s">
        <v>4137</v>
      </c>
      <c r="N1081" t="s">
        <v>4138</v>
      </c>
      <c r="O1081">
        <v>1.1561E-2</v>
      </c>
      <c r="P1081">
        <v>0</v>
      </c>
      <c r="Q1081" t="s">
        <v>4139</v>
      </c>
      <c r="R1081" t="s">
        <v>4140</v>
      </c>
      <c r="S1081">
        <v>6641</v>
      </c>
      <c r="T1081">
        <v>6644</v>
      </c>
      <c r="U1081" t="s">
        <v>1047</v>
      </c>
      <c r="V1081" t="s">
        <v>1047</v>
      </c>
      <c r="W1081" t="s">
        <v>1049</v>
      </c>
      <c r="X1081" t="s">
        <v>1049</v>
      </c>
      <c r="Y1081">
        <v>621</v>
      </c>
      <c r="Z1081">
        <v>1</v>
      </c>
      <c r="AA1081">
        <v>607</v>
      </c>
      <c r="AB1081">
        <v>1</v>
      </c>
      <c r="AC1081" t="s">
        <v>35</v>
      </c>
      <c r="AD1081" t="s">
        <v>35</v>
      </c>
      <c r="AE1081" t="s">
        <v>4949</v>
      </c>
      <c r="AF1081" t="s">
        <v>6301</v>
      </c>
    </row>
    <row r="1082" spans="1:32" x14ac:dyDescent="0.25">
      <c r="A1082" t="s">
        <v>3850</v>
      </c>
      <c r="B1082" t="s">
        <v>4901</v>
      </c>
      <c r="C1082">
        <v>9809</v>
      </c>
      <c r="D1082">
        <v>3834.9395829999999</v>
      </c>
      <c r="E1082">
        <v>3834.9816340000002</v>
      </c>
      <c r="F1082">
        <v>4</v>
      </c>
      <c r="G1082">
        <v>1531.701585</v>
      </c>
      <c r="H1082">
        <v>1551.8329329999999</v>
      </c>
      <c r="I1082">
        <v>1531.700196</v>
      </c>
      <c r="J1082">
        <v>1551.829694</v>
      </c>
      <c r="K1082">
        <v>4.5999999999999999E-3</v>
      </c>
      <c r="L1082">
        <v>4.5999999999999999E-3</v>
      </c>
      <c r="M1082" t="s">
        <v>3568</v>
      </c>
      <c r="N1082" t="s">
        <v>2032</v>
      </c>
      <c r="O1082">
        <v>0</v>
      </c>
      <c r="P1082">
        <v>0</v>
      </c>
      <c r="Q1082" t="s">
        <v>3570</v>
      </c>
      <c r="R1082" t="s">
        <v>2034</v>
      </c>
      <c r="S1082">
        <v>9812</v>
      </c>
      <c r="T1082">
        <v>9813</v>
      </c>
      <c r="U1082" t="s">
        <v>1762</v>
      </c>
      <c r="V1082" t="s">
        <v>1762</v>
      </c>
      <c r="W1082" t="s">
        <v>1763</v>
      </c>
      <c r="X1082" t="s">
        <v>1763</v>
      </c>
      <c r="Y1082">
        <v>106</v>
      </c>
      <c r="Z1082">
        <v>1</v>
      </c>
      <c r="AA1082">
        <v>244</v>
      </c>
      <c r="AB1082">
        <v>1</v>
      </c>
      <c r="AC1082" t="s">
        <v>35</v>
      </c>
      <c r="AD1082" t="s">
        <v>35</v>
      </c>
      <c r="AE1082" t="s">
        <v>4906</v>
      </c>
      <c r="AF1082" t="s">
        <v>6302</v>
      </c>
    </row>
    <row r="1083" spans="1:32" x14ac:dyDescent="0.25">
      <c r="A1083" t="s">
        <v>1673</v>
      </c>
      <c r="B1083" t="s">
        <v>4912</v>
      </c>
      <c r="C1083">
        <v>12745</v>
      </c>
      <c r="D1083">
        <v>3627.8209780000002</v>
      </c>
      <c r="E1083">
        <v>3629.8385680000001</v>
      </c>
      <c r="F1083">
        <v>4</v>
      </c>
      <c r="G1083">
        <v>1042.4839340000001</v>
      </c>
      <c r="H1083">
        <v>1833.931979</v>
      </c>
      <c r="I1083">
        <v>1042.4818700000001</v>
      </c>
      <c r="J1083">
        <v>1833.929484</v>
      </c>
      <c r="K1083">
        <v>4.5999999999999999E-3</v>
      </c>
      <c r="L1083">
        <v>4.5999999999999999E-3</v>
      </c>
      <c r="M1083" t="s">
        <v>1277</v>
      </c>
      <c r="N1083" t="s">
        <v>1413</v>
      </c>
      <c r="O1083">
        <v>0</v>
      </c>
      <c r="P1083">
        <v>0</v>
      </c>
      <c r="Q1083" t="s">
        <v>1279</v>
      </c>
      <c r="R1083" t="s">
        <v>1414</v>
      </c>
      <c r="S1083">
        <v>12746</v>
      </c>
      <c r="T1083">
        <v>12749</v>
      </c>
      <c r="U1083" t="s">
        <v>84</v>
      </c>
      <c r="V1083" t="s">
        <v>84</v>
      </c>
      <c r="W1083" t="s">
        <v>85</v>
      </c>
      <c r="X1083" t="s">
        <v>85</v>
      </c>
      <c r="Y1083">
        <v>298</v>
      </c>
      <c r="Z1083">
        <v>1</v>
      </c>
      <c r="AA1083">
        <v>342</v>
      </c>
      <c r="AB1083">
        <v>1</v>
      </c>
      <c r="AC1083" t="s">
        <v>35</v>
      </c>
      <c r="AD1083" t="s">
        <v>35</v>
      </c>
      <c r="AE1083" t="s">
        <v>4937</v>
      </c>
      <c r="AF1083" t="s">
        <v>6303</v>
      </c>
    </row>
    <row r="1084" spans="1:32" x14ac:dyDescent="0.25">
      <c r="A1084" t="s">
        <v>1673</v>
      </c>
      <c r="B1084" t="s">
        <v>4912</v>
      </c>
      <c r="C1084">
        <v>14181</v>
      </c>
      <c r="D1084">
        <v>5255.5820110000004</v>
      </c>
      <c r="E1084">
        <v>5256.6030190000001</v>
      </c>
      <c r="F1084">
        <v>5</v>
      </c>
      <c r="G1084">
        <v>2252.0884729999998</v>
      </c>
      <c r="H1084">
        <v>2252.0884729999998</v>
      </c>
      <c r="I1084">
        <v>2252.0861960000002</v>
      </c>
      <c r="J1084">
        <v>2252.0861960000002</v>
      </c>
      <c r="K1084">
        <v>4.5999999999999999E-3</v>
      </c>
      <c r="L1084">
        <v>4.5999999999999999E-3</v>
      </c>
      <c r="M1084" t="s">
        <v>1216</v>
      </c>
      <c r="N1084" t="s">
        <v>1216</v>
      </c>
      <c r="O1084">
        <v>0</v>
      </c>
      <c r="P1084">
        <v>0</v>
      </c>
      <c r="Q1084" t="s">
        <v>1217</v>
      </c>
      <c r="R1084" t="s">
        <v>1217</v>
      </c>
      <c r="S1084">
        <v>14185</v>
      </c>
      <c r="T1084">
        <v>14184</v>
      </c>
      <c r="U1084" t="s">
        <v>639</v>
      </c>
      <c r="V1084" t="s">
        <v>639</v>
      </c>
      <c r="W1084" t="s">
        <v>640</v>
      </c>
      <c r="X1084" t="s">
        <v>640</v>
      </c>
      <c r="Y1084">
        <v>480</v>
      </c>
      <c r="Z1084">
        <v>1</v>
      </c>
      <c r="AA1084">
        <v>480</v>
      </c>
      <c r="AB1084">
        <v>1</v>
      </c>
      <c r="AC1084" t="s">
        <v>35</v>
      </c>
      <c r="AD1084" t="s">
        <v>35</v>
      </c>
      <c r="AE1084" t="s">
        <v>6198</v>
      </c>
      <c r="AF1084" t="s">
        <v>6304</v>
      </c>
    </row>
    <row r="1085" spans="1:32" x14ac:dyDescent="0.25">
      <c r="A1085" t="s">
        <v>727</v>
      </c>
      <c r="B1085" t="s">
        <v>4912</v>
      </c>
      <c r="C1085">
        <v>8668</v>
      </c>
      <c r="D1085">
        <v>4540.2113589999999</v>
      </c>
      <c r="E1085">
        <v>4541.217474</v>
      </c>
      <c r="F1085">
        <v>4</v>
      </c>
      <c r="G1085">
        <v>1324.662401</v>
      </c>
      <c r="H1085">
        <v>2464.1438929999999</v>
      </c>
      <c r="I1085">
        <v>1324.662294</v>
      </c>
      <c r="J1085">
        <v>2464.1394129999999</v>
      </c>
      <c r="K1085">
        <v>4.5999999999999999E-3</v>
      </c>
      <c r="L1085">
        <v>4.5999999999999999E-3</v>
      </c>
      <c r="M1085" t="s">
        <v>823</v>
      </c>
      <c r="N1085" t="s">
        <v>854</v>
      </c>
      <c r="O1085">
        <v>0</v>
      </c>
      <c r="P1085">
        <v>0</v>
      </c>
      <c r="Q1085" t="s">
        <v>825</v>
      </c>
      <c r="R1085" t="s">
        <v>855</v>
      </c>
      <c r="S1085">
        <v>8671</v>
      </c>
      <c r="T1085">
        <v>8672</v>
      </c>
      <c r="U1085" t="s">
        <v>826</v>
      </c>
      <c r="V1085" t="s">
        <v>826</v>
      </c>
      <c r="W1085" t="s">
        <v>827</v>
      </c>
      <c r="X1085" t="s">
        <v>827</v>
      </c>
      <c r="Y1085">
        <v>833</v>
      </c>
      <c r="Z1085">
        <v>1</v>
      </c>
      <c r="AA1085">
        <v>133</v>
      </c>
      <c r="AB1085">
        <v>1</v>
      </c>
      <c r="AC1085" t="s">
        <v>35</v>
      </c>
      <c r="AD1085" t="s">
        <v>35</v>
      </c>
      <c r="AE1085" t="s">
        <v>5119</v>
      </c>
      <c r="AF1085" t="s">
        <v>6305</v>
      </c>
    </row>
    <row r="1086" spans="1:32" x14ac:dyDescent="0.25">
      <c r="A1086" t="s">
        <v>1242</v>
      </c>
      <c r="B1086" t="s">
        <v>4912</v>
      </c>
      <c r="C1086">
        <v>14806</v>
      </c>
      <c r="D1086">
        <v>4465.3071229999996</v>
      </c>
      <c r="E1086">
        <v>4467.3258720000003</v>
      </c>
      <c r="F1086">
        <v>4</v>
      </c>
      <c r="G1086">
        <v>2695.4397920000001</v>
      </c>
      <c r="H1086">
        <v>1018.462266</v>
      </c>
      <c r="I1086">
        <v>2695.4367219999999</v>
      </c>
      <c r="J1086">
        <v>1018.460741</v>
      </c>
      <c r="K1086">
        <v>4.5999999999999999E-3</v>
      </c>
      <c r="L1086">
        <v>4.5999999999999999E-3</v>
      </c>
      <c r="M1086" t="s">
        <v>1220</v>
      </c>
      <c r="N1086" t="s">
        <v>728</v>
      </c>
      <c r="O1086">
        <v>0</v>
      </c>
      <c r="P1086">
        <v>0</v>
      </c>
      <c r="Q1086" t="s">
        <v>1221</v>
      </c>
      <c r="R1086" t="s">
        <v>730</v>
      </c>
      <c r="S1086">
        <v>14809</v>
      </c>
      <c r="T1086">
        <v>14808</v>
      </c>
      <c r="U1086" t="s">
        <v>441</v>
      </c>
      <c r="V1086" t="s">
        <v>441</v>
      </c>
      <c r="W1086" t="s">
        <v>442</v>
      </c>
      <c r="X1086" t="s">
        <v>442</v>
      </c>
      <c r="Y1086">
        <v>203</v>
      </c>
      <c r="Z1086">
        <v>1</v>
      </c>
      <c r="AA1086">
        <v>329</v>
      </c>
      <c r="AB1086">
        <v>1</v>
      </c>
      <c r="AC1086" t="s">
        <v>35</v>
      </c>
      <c r="AD1086" t="s">
        <v>35</v>
      </c>
      <c r="AE1086" t="s">
        <v>4921</v>
      </c>
      <c r="AF1086" t="s">
        <v>6306</v>
      </c>
    </row>
    <row r="1087" spans="1:32" x14ac:dyDescent="0.25">
      <c r="A1087" t="s">
        <v>4240</v>
      </c>
      <c r="B1087" t="s">
        <v>4901</v>
      </c>
      <c r="C1087">
        <v>5678</v>
      </c>
      <c r="D1087">
        <v>2748.3548660000001</v>
      </c>
      <c r="E1087">
        <v>2748.345648</v>
      </c>
      <c r="F1087">
        <v>4</v>
      </c>
      <c r="G1087">
        <v>933.44499399999995</v>
      </c>
      <c r="H1087">
        <v>1063.5048079999999</v>
      </c>
      <c r="I1087">
        <v>933.44436199999996</v>
      </c>
      <c r="J1087">
        <v>1063.5008310000001</v>
      </c>
      <c r="K1087">
        <v>4.5999999999999999E-3</v>
      </c>
      <c r="L1087">
        <v>4.5999999999999999E-3</v>
      </c>
      <c r="M1087" t="s">
        <v>3463</v>
      </c>
      <c r="N1087" t="s">
        <v>1021</v>
      </c>
      <c r="O1087">
        <v>1.4576999999999999E-3</v>
      </c>
      <c r="P1087">
        <v>0</v>
      </c>
      <c r="Q1087" t="s">
        <v>3464</v>
      </c>
      <c r="R1087" t="s">
        <v>1023</v>
      </c>
      <c r="S1087">
        <v>5681</v>
      </c>
      <c r="T1087">
        <v>5682</v>
      </c>
      <c r="U1087" t="s">
        <v>1136</v>
      </c>
      <c r="V1087" t="s">
        <v>1003</v>
      </c>
      <c r="W1087" t="s">
        <v>1137</v>
      </c>
      <c r="X1087" t="s">
        <v>1004</v>
      </c>
      <c r="Y1087">
        <v>191</v>
      </c>
      <c r="Z1087">
        <v>1</v>
      </c>
      <c r="AA1087">
        <v>79</v>
      </c>
      <c r="AB1087">
        <v>1</v>
      </c>
      <c r="AC1087" t="s">
        <v>35</v>
      </c>
      <c r="AD1087" t="s">
        <v>35</v>
      </c>
      <c r="AE1087" t="s">
        <v>5599</v>
      </c>
      <c r="AF1087" t="s">
        <v>6307</v>
      </c>
    </row>
    <row r="1088" spans="1:32" x14ac:dyDescent="0.25">
      <c r="A1088" t="s">
        <v>4859</v>
      </c>
      <c r="B1088" t="s">
        <v>4901</v>
      </c>
      <c r="C1088">
        <v>8670</v>
      </c>
      <c r="D1088">
        <v>3568.7845539999998</v>
      </c>
      <c r="E1088">
        <v>3568.8021910000002</v>
      </c>
      <c r="F1088">
        <v>4</v>
      </c>
      <c r="G1088">
        <v>1408.689744</v>
      </c>
      <c r="H1088">
        <v>1408.689744</v>
      </c>
      <c r="I1088">
        <v>1408.6874459999999</v>
      </c>
      <c r="J1088">
        <v>1408.6874459999999</v>
      </c>
      <c r="K1088">
        <v>4.5999999999999999E-3</v>
      </c>
      <c r="L1088">
        <v>4.5999999999999999E-3</v>
      </c>
      <c r="M1088" t="s">
        <v>4864</v>
      </c>
      <c r="N1088" t="s">
        <v>4864</v>
      </c>
      <c r="O1088" t="s">
        <v>35</v>
      </c>
      <c r="P1088" t="s">
        <v>35</v>
      </c>
      <c r="Q1088" t="s">
        <v>4865</v>
      </c>
      <c r="R1088" t="s">
        <v>4865</v>
      </c>
      <c r="S1088">
        <v>8674</v>
      </c>
      <c r="T1088">
        <v>8673</v>
      </c>
      <c r="U1088" t="s">
        <v>1788</v>
      </c>
      <c r="V1088" t="s">
        <v>1788</v>
      </c>
      <c r="W1088" t="s">
        <v>1789</v>
      </c>
      <c r="X1088" t="s">
        <v>1789</v>
      </c>
      <c r="Y1088">
        <v>151</v>
      </c>
      <c r="Z1088">
        <v>1</v>
      </c>
      <c r="AA1088">
        <v>151</v>
      </c>
      <c r="AB1088">
        <v>1</v>
      </c>
      <c r="AC1088">
        <v>3.2599999999999999E-3</v>
      </c>
      <c r="AD1088">
        <v>2.1099999999999999E-3</v>
      </c>
      <c r="AE1088" t="s">
        <v>5552</v>
      </c>
      <c r="AF1088" t="s">
        <v>6308</v>
      </c>
    </row>
    <row r="1089" spans="1:32" x14ac:dyDescent="0.25">
      <c r="A1089" t="s">
        <v>2249</v>
      </c>
      <c r="B1089" t="s">
        <v>4901</v>
      </c>
      <c r="C1089">
        <v>8933</v>
      </c>
      <c r="D1089">
        <v>3480.7592100000002</v>
      </c>
      <c r="E1089">
        <v>3480.7616499999999</v>
      </c>
      <c r="F1089">
        <v>5</v>
      </c>
      <c r="G1089">
        <v>837.45976399999995</v>
      </c>
      <c r="H1089">
        <v>1891.894382</v>
      </c>
      <c r="I1089">
        <v>837.45961799999998</v>
      </c>
      <c r="J1089">
        <v>1891.89923</v>
      </c>
      <c r="K1089">
        <v>-4.7000000000000002E-3</v>
      </c>
      <c r="L1089">
        <v>4.7000000000000002E-3</v>
      </c>
      <c r="M1089" t="s">
        <v>2023</v>
      </c>
      <c r="N1089" t="s">
        <v>2334</v>
      </c>
      <c r="O1089">
        <v>2.2969E-2</v>
      </c>
      <c r="P1089">
        <v>4.3641000000000001E-3</v>
      </c>
      <c r="Q1089" t="s">
        <v>2025</v>
      </c>
      <c r="R1089" t="s">
        <v>2335</v>
      </c>
      <c r="S1089">
        <v>8936</v>
      </c>
      <c r="T1089">
        <v>8935</v>
      </c>
      <c r="U1089" t="s">
        <v>2027</v>
      </c>
      <c r="V1089" t="s">
        <v>1581</v>
      </c>
      <c r="W1089" t="s">
        <v>2029</v>
      </c>
      <c r="X1089" t="s">
        <v>1582</v>
      </c>
      <c r="Y1089">
        <v>271</v>
      </c>
      <c r="Z1089">
        <v>1</v>
      </c>
      <c r="AA1089">
        <v>511</v>
      </c>
      <c r="AB1089">
        <v>1</v>
      </c>
      <c r="AC1089" t="s">
        <v>35</v>
      </c>
      <c r="AD1089" t="s">
        <v>35</v>
      </c>
      <c r="AE1089" t="s">
        <v>6309</v>
      </c>
      <c r="AF1089" t="s">
        <v>6310</v>
      </c>
    </row>
    <row r="1090" spans="1:32" x14ac:dyDescent="0.25">
      <c r="A1090" t="s">
        <v>4830</v>
      </c>
      <c r="B1090" t="s">
        <v>4901</v>
      </c>
      <c r="C1090">
        <v>5663</v>
      </c>
      <c r="D1090">
        <v>2994.4934159999998</v>
      </c>
      <c r="E1090">
        <v>2994.5014099999999</v>
      </c>
      <c r="F1090">
        <v>4</v>
      </c>
      <c r="G1090">
        <v>1002.452318</v>
      </c>
      <c r="H1090">
        <v>1240.6360340000001</v>
      </c>
      <c r="I1090">
        <v>1002.451907</v>
      </c>
      <c r="J1090">
        <v>1240.641165</v>
      </c>
      <c r="K1090">
        <v>-4.7000000000000002E-3</v>
      </c>
      <c r="L1090">
        <v>4.7000000000000002E-3</v>
      </c>
      <c r="M1090" t="s">
        <v>4831</v>
      </c>
      <c r="N1090" t="s">
        <v>1882</v>
      </c>
      <c r="O1090" t="s">
        <v>35</v>
      </c>
      <c r="P1090" t="s">
        <v>35</v>
      </c>
      <c r="Q1090" t="s">
        <v>4832</v>
      </c>
      <c r="R1090" t="s">
        <v>1884</v>
      </c>
      <c r="S1090">
        <v>5666</v>
      </c>
      <c r="T1090">
        <v>5667</v>
      </c>
      <c r="U1090" t="s">
        <v>1885</v>
      </c>
      <c r="V1090" t="s">
        <v>1885</v>
      </c>
      <c r="W1090" t="s">
        <v>1886</v>
      </c>
      <c r="X1090" t="s">
        <v>1886</v>
      </c>
      <c r="Y1090">
        <v>136</v>
      </c>
      <c r="Z1090">
        <v>1</v>
      </c>
      <c r="AA1090">
        <v>127</v>
      </c>
      <c r="AB1090">
        <v>1</v>
      </c>
      <c r="AC1090">
        <v>2.12E-4</v>
      </c>
      <c r="AD1090">
        <v>8.4999999999999995E-4</v>
      </c>
      <c r="AE1090" t="s">
        <v>5882</v>
      </c>
      <c r="AF1090" t="s">
        <v>6311</v>
      </c>
    </row>
    <row r="1091" spans="1:32" x14ac:dyDescent="0.25">
      <c r="A1091" t="s">
        <v>4240</v>
      </c>
      <c r="B1091" t="s">
        <v>4901</v>
      </c>
      <c r="C1091">
        <v>11203</v>
      </c>
      <c r="D1091">
        <v>3126.5929030000002</v>
      </c>
      <c r="E1091">
        <v>3126.5951599999999</v>
      </c>
      <c r="F1091">
        <v>4</v>
      </c>
      <c r="G1091">
        <v>873.40202499999998</v>
      </c>
      <c r="H1091">
        <v>1501.7858140000001</v>
      </c>
      <c r="I1091">
        <v>873.40145199999995</v>
      </c>
      <c r="J1091">
        <v>1501.7816809999999</v>
      </c>
      <c r="K1091">
        <v>4.7000000000000002E-3</v>
      </c>
      <c r="L1091">
        <v>4.7000000000000002E-3</v>
      </c>
      <c r="M1091" t="s">
        <v>1849</v>
      </c>
      <c r="N1091" t="s">
        <v>3363</v>
      </c>
      <c r="O1091">
        <v>0</v>
      </c>
      <c r="P1091">
        <v>0</v>
      </c>
      <c r="Q1091" t="s">
        <v>1851</v>
      </c>
      <c r="R1091" t="s">
        <v>3365</v>
      </c>
      <c r="S1091">
        <v>11206</v>
      </c>
      <c r="T1091">
        <v>11207</v>
      </c>
      <c r="U1091" t="s">
        <v>1853</v>
      </c>
      <c r="V1091" t="s">
        <v>1853</v>
      </c>
      <c r="W1091" t="s">
        <v>1854</v>
      </c>
      <c r="X1091" t="s">
        <v>1854</v>
      </c>
      <c r="Y1091">
        <v>635</v>
      </c>
      <c r="Z1091">
        <v>1</v>
      </c>
      <c r="AA1091">
        <v>389</v>
      </c>
      <c r="AB1091">
        <v>1</v>
      </c>
      <c r="AC1091" t="s">
        <v>35</v>
      </c>
      <c r="AD1091" t="s">
        <v>35</v>
      </c>
      <c r="AE1091" t="s">
        <v>4966</v>
      </c>
      <c r="AF1091" t="s">
        <v>6312</v>
      </c>
    </row>
    <row r="1092" spans="1:32" x14ac:dyDescent="0.25">
      <c r="A1092" t="s">
        <v>548</v>
      </c>
      <c r="B1092" t="s">
        <v>5028</v>
      </c>
      <c r="C1092">
        <v>15887</v>
      </c>
      <c r="D1092">
        <v>4325.1547650000002</v>
      </c>
      <c r="E1092">
        <v>4327.1724770000001</v>
      </c>
      <c r="F1092">
        <v>5</v>
      </c>
      <c r="G1092">
        <v>2110.0445279999999</v>
      </c>
      <c r="H1092">
        <v>1463.7051730000001</v>
      </c>
      <c r="I1092">
        <v>2110.0404910000002</v>
      </c>
      <c r="J1092">
        <v>1463.704493</v>
      </c>
      <c r="K1092">
        <v>4.7000000000000002E-3</v>
      </c>
      <c r="L1092">
        <v>4.7000000000000002E-3</v>
      </c>
      <c r="M1092" t="s">
        <v>278</v>
      </c>
      <c r="N1092" t="s">
        <v>316</v>
      </c>
      <c r="O1092">
        <v>0</v>
      </c>
      <c r="P1092">
        <v>0</v>
      </c>
      <c r="Q1092" t="s">
        <v>280</v>
      </c>
      <c r="R1092" t="s">
        <v>317</v>
      </c>
      <c r="S1092">
        <v>15890</v>
      </c>
      <c r="T1092">
        <v>15891</v>
      </c>
      <c r="U1092" t="s">
        <v>282</v>
      </c>
      <c r="V1092" t="s">
        <v>282</v>
      </c>
      <c r="W1092" t="s">
        <v>283</v>
      </c>
      <c r="X1092" t="s">
        <v>283</v>
      </c>
      <c r="Y1092">
        <v>224</v>
      </c>
      <c r="Z1092">
        <v>1</v>
      </c>
      <c r="AA1092">
        <v>393</v>
      </c>
      <c r="AB1092">
        <v>1</v>
      </c>
      <c r="AC1092" t="s">
        <v>35</v>
      </c>
      <c r="AD1092" t="s">
        <v>35</v>
      </c>
      <c r="AE1092" t="s">
        <v>6193</v>
      </c>
      <c r="AF1092" t="s">
        <v>6313</v>
      </c>
    </row>
    <row r="1093" spans="1:32" x14ac:dyDescent="0.25">
      <c r="A1093" t="s">
        <v>548</v>
      </c>
      <c r="B1093" t="s">
        <v>5028</v>
      </c>
      <c r="C1093">
        <v>16963</v>
      </c>
      <c r="D1093">
        <v>4301.1646060000003</v>
      </c>
      <c r="E1093">
        <v>4302.1886649999997</v>
      </c>
      <c r="F1093">
        <v>4</v>
      </c>
      <c r="G1093">
        <v>1045.4769759999999</v>
      </c>
      <c r="H1093">
        <v>2504.282565</v>
      </c>
      <c r="I1093">
        <v>1045.4750100000001</v>
      </c>
      <c r="J1093">
        <v>2504.2798699999998</v>
      </c>
      <c r="K1093">
        <v>4.7000000000000002E-3</v>
      </c>
      <c r="L1093">
        <v>4.7000000000000002E-3</v>
      </c>
      <c r="M1093" t="s">
        <v>128</v>
      </c>
      <c r="N1093" t="s">
        <v>338</v>
      </c>
      <c r="O1093">
        <v>4.7244000000000001E-3</v>
      </c>
      <c r="P1093">
        <v>0</v>
      </c>
      <c r="Q1093" t="s">
        <v>129</v>
      </c>
      <c r="R1093" t="s">
        <v>339</v>
      </c>
      <c r="S1093">
        <v>16964</v>
      </c>
      <c r="T1093">
        <v>16965</v>
      </c>
      <c r="U1093" t="s">
        <v>45</v>
      </c>
      <c r="V1093" t="s">
        <v>45</v>
      </c>
      <c r="W1093" t="s">
        <v>46</v>
      </c>
      <c r="X1093" t="s">
        <v>46</v>
      </c>
      <c r="Y1093">
        <v>176</v>
      </c>
      <c r="Z1093">
        <v>1</v>
      </c>
      <c r="AA1093">
        <v>307</v>
      </c>
      <c r="AB1093">
        <v>1</v>
      </c>
      <c r="AC1093" t="s">
        <v>35</v>
      </c>
      <c r="AD1093" t="s">
        <v>35</v>
      </c>
      <c r="AE1093" t="s">
        <v>5029</v>
      </c>
      <c r="AF1093" t="s">
        <v>6314</v>
      </c>
    </row>
    <row r="1094" spans="1:32" x14ac:dyDescent="0.25">
      <c r="A1094" t="s">
        <v>399</v>
      </c>
      <c r="B1094" t="s">
        <v>5028</v>
      </c>
      <c r="C1094">
        <v>7130</v>
      </c>
      <c r="D1094">
        <v>3644.798029</v>
      </c>
      <c r="E1094">
        <v>3645.7977959999998</v>
      </c>
      <c r="F1094">
        <v>4</v>
      </c>
      <c r="G1094">
        <v>1344.6702130000001</v>
      </c>
      <c r="H1094">
        <v>1548.722751</v>
      </c>
      <c r="I1094">
        <v>1344.667379</v>
      </c>
      <c r="J1094">
        <v>1548.7208720000001</v>
      </c>
      <c r="K1094">
        <v>4.7000000000000002E-3</v>
      </c>
      <c r="L1094">
        <v>4.7000000000000002E-3</v>
      </c>
      <c r="M1094" t="s">
        <v>479</v>
      </c>
      <c r="N1094" t="s">
        <v>42</v>
      </c>
      <c r="O1094">
        <v>4.7847000000000002E-3</v>
      </c>
      <c r="P1094">
        <v>0</v>
      </c>
      <c r="Q1094" t="s">
        <v>480</v>
      </c>
      <c r="R1094" t="s">
        <v>44</v>
      </c>
      <c r="S1094">
        <v>7133</v>
      </c>
      <c r="T1094">
        <v>7132</v>
      </c>
      <c r="U1094" t="s">
        <v>45</v>
      </c>
      <c r="V1094" t="s">
        <v>45</v>
      </c>
      <c r="W1094" t="s">
        <v>46</v>
      </c>
      <c r="X1094" t="s">
        <v>46</v>
      </c>
      <c r="Y1094">
        <v>1479</v>
      </c>
      <c r="Z1094">
        <v>1</v>
      </c>
      <c r="AA1094">
        <v>1486</v>
      </c>
      <c r="AB1094">
        <v>1</v>
      </c>
      <c r="AC1094" t="s">
        <v>35</v>
      </c>
      <c r="AD1094" t="s">
        <v>35</v>
      </c>
      <c r="AE1094" t="s">
        <v>5029</v>
      </c>
      <c r="AF1094" t="s">
        <v>6315</v>
      </c>
    </row>
    <row r="1095" spans="1:32" x14ac:dyDescent="0.25">
      <c r="A1095" t="s">
        <v>548</v>
      </c>
      <c r="B1095" t="s">
        <v>5028</v>
      </c>
      <c r="C1095">
        <v>14712</v>
      </c>
      <c r="D1095">
        <v>3841.8524109999998</v>
      </c>
      <c r="E1095">
        <v>3841.8632259999999</v>
      </c>
      <c r="F1095">
        <v>4</v>
      </c>
      <c r="G1095">
        <v>784.37205600000004</v>
      </c>
      <c r="H1095">
        <v>2306.0752900000002</v>
      </c>
      <c r="I1095">
        <v>784.371532</v>
      </c>
      <c r="J1095">
        <v>2306.07114</v>
      </c>
      <c r="K1095">
        <v>4.7000000000000002E-3</v>
      </c>
      <c r="L1095">
        <v>4.7000000000000002E-3</v>
      </c>
      <c r="M1095" t="s">
        <v>288</v>
      </c>
      <c r="N1095" t="s">
        <v>289</v>
      </c>
      <c r="O1095">
        <v>1.0959E-2</v>
      </c>
      <c r="P1095">
        <v>0</v>
      </c>
      <c r="Q1095" t="s">
        <v>290</v>
      </c>
      <c r="R1095" t="s">
        <v>291</v>
      </c>
      <c r="S1095">
        <v>14713</v>
      </c>
      <c r="T1095">
        <v>14716</v>
      </c>
      <c r="U1095" t="s">
        <v>292</v>
      </c>
      <c r="V1095" t="s">
        <v>292</v>
      </c>
      <c r="W1095" t="s">
        <v>293</v>
      </c>
      <c r="X1095" t="s">
        <v>293</v>
      </c>
      <c r="Y1095">
        <v>383</v>
      </c>
      <c r="Z1095">
        <v>1</v>
      </c>
      <c r="AA1095">
        <v>341</v>
      </c>
      <c r="AB1095">
        <v>1</v>
      </c>
      <c r="AC1095" t="s">
        <v>35</v>
      </c>
      <c r="AD1095" t="s">
        <v>35</v>
      </c>
      <c r="AE1095" t="s">
        <v>5486</v>
      </c>
      <c r="AF1095" t="s">
        <v>6316</v>
      </c>
    </row>
    <row r="1096" spans="1:32" x14ac:dyDescent="0.25">
      <c r="A1096" t="s">
        <v>4859</v>
      </c>
      <c r="B1096" t="s">
        <v>4901</v>
      </c>
      <c r="C1096">
        <v>10560</v>
      </c>
      <c r="D1096">
        <v>3688.8228840000002</v>
      </c>
      <c r="E1096">
        <v>3689.8165949999998</v>
      </c>
      <c r="F1096">
        <v>4</v>
      </c>
      <c r="G1096">
        <v>1418.695604</v>
      </c>
      <c r="H1096">
        <v>1518.722215</v>
      </c>
      <c r="I1096">
        <v>1418.6929259999999</v>
      </c>
      <c r="J1096">
        <v>1518.7202030000001</v>
      </c>
      <c r="K1096">
        <v>4.7000000000000002E-3</v>
      </c>
      <c r="L1096">
        <v>4.7000000000000002E-3</v>
      </c>
      <c r="M1096" t="s">
        <v>3444</v>
      </c>
      <c r="N1096" t="s">
        <v>3445</v>
      </c>
      <c r="O1096" t="s">
        <v>35</v>
      </c>
      <c r="P1096" t="s">
        <v>35</v>
      </c>
      <c r="Q1096" t="s">
        <v>3446</v>
      </c>
      <c r="R1096" t="s">
        <v>3447</v>
      </c>
      <c r="S1096">
        <v>10563</v>
      </c>
      <c r="T1096">
        <v>10564</v>
      </c>
      <c r="U1096" t="s">
        <v>3448</v>
      </c>
      <c r="V1096" t="s">
        <v>3448</v>
      </c>
      <c r="W1096" t="s">
        <v>2579</v>
      </c>
      <c r="X1096" t="s">
        <v>2579</v>
      </c>
      <c r="Y1096">
        <v>264</v>
      </c>
      <c r="Z1096">
        <v>1</v>
      </c>
      <c r="AA1096">
        <v>253</v>
      </c>
      <c r="AB1096">
        <v>1</v>
      </c>
      <c r="AC1096">
        <v>4.9599999999999999E-6</v>
      </c>
      <c r="AD1096">
        <v>6.6000000000000003E-2</v>
      </c>
      <c r="AE1096" t="s">
        <v>6317</v>
      </c>
      <c r="AF1096" t="s">
        <v>6318</v>
      </c>
    </row>
    <row r="1097" spans="1:32" x14ac:dyDescent="0.25">
      <c r="A1097" t="s">
        <v>4874</v>
      </c>
      <c r="B1097" t="s">
        <v>4901</v>
      </c>
      <c r="C1097">
        <v>7816</v>
      </c>
      <c r="D1097">
        <v>3263.6754230000001</v>
      </c>
      <c r="E1097">
        <v>3264.6754820000001</v>
      </c>
      <c r="F1097">
        <v>4</v>
      </c>
      <c r="G1097">
        <v>1197.6360340000001</v>
      </c>
      <c r="H1097">
        <v>1314.634325</v>
      </c>
      <c r="I1097">
        <v>1197.6353509999999</v>
      </c>
      <c r="J1097">
        <v>1314.6303250000001</v>
      </c>
      <c r="K1097">
        <v>4.7000000000000002E-3</v>
      </c>
      <c r="L1097">
        <v>4.7000000000000002E-3</v>
      </c>
      <c r="M1097" t="s">
        <v>2098</v>
      </c>
      <c r="N1097" t="s">
        <v>3467</v>
      </c>
      <c r="O1097" t="s">
        <v>35</v>
      </c>
      <c r="P1097" t="s">
        <v>35</v>
      </c>
      <c r="Q1097" t="s">
        <v>2099</v>
      </c>
      <c r="R1097" t="s">
        <v>3468</v>
      </c>
      <c r="S1097">
        <v>7819</v>
      </c>
      <c r="T1097">
        <v>7820</v>
      </c>
      <c r="U1097" t="s">
        <v>72</v>
      </c>
      <c r="V1097" t="s">
        <v>72</v>
      </c>
      <c r="W1097" t="s">
        <v>73</v>
      </c>
      <c r="X1097" t="s">
        <v>73</v>
      </c>
      <c r="Y1097">
        <v>261</v>
      </c>
      <c r="Z1097">
        <v>1</v>
      </c>
      <c r="AA1097">
        <v>539</v>
      </c>
      <c r="AB1097">
        <v>1</v>
      </c>
      <c r="AC1097">
        <v>2.75E-2</v>
      </c>
      <c r="AD1097">
        <v>2.5300000000000002E-4</v>
      </c>
      <c r="AE1097" t="s">
        <v>4973</v>
      </c>
      <c r="AF1097" t="s">
        <v>6319</v>
      </c>
    </row>
    <row r="1098" spans="1:32" x14ac:dyDescent="0.25">
      <c r="A1098" t="s">
        <v>4048</v>
      </c>
      <c r="B1098" t="s">
        <v>4901</v>
      </c>
      <c r="C1098">
        <v>5563</v>
      </c>
      <c r="D1098">
        <v>3488.7036680000001</v>
      </c>
      <c r="E1098">
        <v>3488.7108819999999</v>
      </c>
      <c r="F1098">
        <v>4</v>
      </c>
      <c r="G1098">
        <v>1315.6794910000001</v>
      </c>
      <c r="H1098">
        <v>1421.619113</v>
      </c>
      <c r="I1098">
        <v>1315.677216</v>
      </c>
      <c r="J1098">
        <v>1421.6166370000001</v>
      </c>
      <c r="K1098">
        <v>4.7999999999999996E-3</v>
      </c>
      <c r="L1098">
        <v>4.7999999999999996E-3</v>
      </c>
      <c r="M1098" t="s">
        <v>2047</v>
      </c>
      <c r="N1098" t="s">
        <v>1200</v>
      </c>
      <c r="O1098">
        <v>0</v>
      </c>
      <c r="P1098">
        <v>0</v>
      </c>
      <c r="Q1098" t="s">
        <v>2048</v>
      </c>
      <c r="R1098" t="s">
        <v>766</v>
      </c>
      <c r="S1098">
        <v>5566</v>
      </c>
      <c r="T1098">
        <v>5567</v>
      </c>
      <c r="U1098" t="s">
        <v>2050</v>
      </c>
      <c r="V1098" t="s">
        <v>2285</v>
      </c>
      <c r="W1098" t="s">
        <v>2051</v>
      </c>
      <c r="X1098" t="s">
        <v>2051</v>
      </c>
      <c r="Y1098">
        <v>344</v>
      </c>
      <c r="Z1098">
        <v>1</v>
      </c>
      <c r="AA1098">
        <v>276</v>
      </c>
      <c r="AB1098">
        <v>1</v>
      </c>
      <c r="AC1098" t="s">
        <v>35</v>
      </c>
      <c r="AD1098" t="s">
        <v>35</v>
      </c>
      <c r="AE1098" t="s">
        <v>5024</v>
      </c>
      <c r="AF1098" t="s">
        <v>6320</v>
      </c>
    </row>
    <row r="1099" spans="1:32" x14ac:dyDescent="0.25">
      <c r="A1099" t="s">
        <v>1242</v>
      </c>
      <c r="B1099" t="s">
        <v>4912</v>
      </c>
      <c r="C1099">
        <v>15356</v>
      </c>
      <c r="D1099">
        <v>4350.1083920000001</v>
      </c>
      <c r="E1099">
        <v>4350.1056580000004</v>
      </c>
      <c r="F1099">
        <v>4</v>
      </c>
      <c r="G1099">
        <v>2759.263766</v>
      </c>
      <c r="H1099">
        <v>839.43956100000003</v>
      </c>
      <c r="I1099">
        <v>2759.2596050000002</v>
      </c>
      <c r="J1099">
        <v>839.43888300000003</v>
      </c>
      <c r="K1099">
        <v>4.7999999999999996E-3</v>
      </c>
      <c r="L1099">
        <v>4.7999999999999996E-3</v>
      </c>
      <c r="M1099" t="s">
        <v>1236</v>
      </c>
      <c r="N1099" t="s">
        <v>828</v>
      </c>
      <c r="O1099">
        <v>0</v>
      </c>
      <c r="P1099">
        <v>1.0969E-2</v>
      </c>
      <c r="Q1099" t="s">
        <v>1237</v>
      </c>
      <c r="R1099" t="s">
        <v>830</v>
      </c>
      <c r="S1099">
        <v>15359</v>
      </c>
      <c r="T1099">
        <v>15358</v>
      </c>
      <c r="U1099" t="s">
        <v>158</v>
      </c>
      <c r="V1099" t="s">
        <v>158</v>
      </c>
      <c r="W1099" t="s">
        <v>159</v>
      </c>
      <c r="X1099" t="s">
        <v>159</v>
      </c>
      <c r="Y1099">
        <v>259</v>
      </c>
      <c r="Z1099">
        <v>1</v>
      </c>
      <c r="AA1099">
        <v>159</v>
      </c>
      <c r="AB1099">
        <v>1</v>
      </c>
      <c r="AC1099" t="s">
        <v>35</v>
      </c>
      <c r="AD1099" t="s">
        <v>35</v>
      </c>
      <c r="AE1099" t="s">
        <v>5192</v>
      </c>
      <c r="AF1099" t="s">
        <v>6321</v>
      </c>
    </row>
    <row r="1100" spans="1:32" x14ac:dyDescent="0.25">
      <c r="A1100" t="s">
        <v>548</v>
      </c>
      <c r="B1100" t="s">
        <v>5028</v>
      </c>
      <c r="C1100">
        <v>10839</v>
      </c>
      <c r="D1100">
        <v>2883.4592360000001</v>
      </c>
      <c r="E1100">
        <v>2884.4630790000001</v>
      </c>
      <c r="F1100">
        <v>4</v>
      </c>
      <c r="G1100">
        <v>1045.4774640000001</v>
      </c>
      <c r="H1100">
        <v>1086.5767069999999</v>
      </c>
      <c r="I1100">
        <v>1045.4750100000001</v>
      </c>
      <c r="J1100">
        <v>1086.574316</v>
      </c>
      <c r="K1100">
        <v>4.7999999999999996E-3</v>
      </c>
      <c r="L1100">
        <v>4.7999999999999996E-3</v>
      </c>
      <c r="M1100" t="s">
        <v>128</v>
      </c>
      <c r="N1100" t="s">
        <v>572</v>
      </c>
      <c r="O1100">
        <v>0</v>
      </c>
      <c r="P1100">
        <v>1.3514E-2</v>
      </c>
      <c r="Q1100" t="s">
        <v>129</v>
      </c>
      <c r="R1100" t="s">
        <v>193</v>
      </c>
      <c r="S1100">
        <v>10842</v>
      </c>
      <c r="T1100">
        <v>10843</v>
      </c>
      <c r="U1100" t="s">
        <v>45</v>
      </c>
      <c r="V1100" t="s">
        <v>45</v>
      </c>
      <c r="W1100" t="s">
        <v>46</v>
      </c>
      <c r="X1100" t="s">
        <v>46</v>
      </c>
      <c r="Y1100">
        <v>176</v>
      </c>
      <c r="Z1100">
        <v>1</v>
      </c>
      <c r="AA1100">
        <v>171</v>
      </c>
      <c r="AB1100">
        <v>1</v>
      </c>
      <c r="AC1100" t="s">
        <v>35</v>
      </c>
      <c r="AD1100" t="s">
        <v>35</v>
      </c>
      <c r="AE1100" t="s">
        <v>5029</v>
      </c>
      <c r="AF1100" t="s">
        <v>6322</v>
      </c>
    </row>
    <row r="1101" spans="1:32" x14ac:dyDescent="0.25">
      <c r="A1101" t="s">
        <v>2964</v>
      </c>
      <c r="B1101" t="s">
        <v>4901</v>
      </c>
      <c r="C1101">
        <v>12027</v>
      </c>
      <c r="D1101">
        <v>4889.5103559999998</v>
      </c>
      <c r="E1101">
        <v>4890.5053019999996</v>
      </c>
      <c r="F1101">
        <v>5</v>
      </c>
      <c r="G1101">
        <v>1067.549119</v>
      </c>
      <c r="H1101">
        <v>3070.5561720000001</v>
      </c>
      <c r="I1101">
        <v>1067.54989</v>
      </c>
      <c r="J1101">
        <v>3070.5505680000001</v>
      </c>
      <c r="K1101">
        <v>4.7999999999999996E-3</v>
      </c>
      <c r="L1101">
        <v>4.7999999999999996E-3</v>
      </c>
      <c r="M1101" t="s">
        <v>2418</v>
      </c>
      <c r="N1101" t="s">
        <v>2783</v>
      </c>
      <c r="O1101">
        <v>3.3862000000000003E-2</v>
      </c>
      <c r="P1101">
        <v>0</v>
      </c>
      <c r="Q1101" t="s">
        <v>2420</v>
      </c>
      <c r="R1101" t="s">
        <v>2421</v>
      </c>
      <c r="S1101">
        <v>12028</v>
      </c>
      <c r="T1101">
        <v>12031</v>
      </c>
      <c r="U1101" t="s">
        <v>2422</v>
      </c>
      <c r="V1101" t="s">
        <v>2422</v>
      </c>
      <c r="W1101" t="s">
        <v>2423</v>
      </c>
      <c r="X1101" t="s">
        <v>2423</v>
      </c>
      <c r="Y1101">
        <v>138</v>
      </c>
      <c r="Z1101">
        <v>1</v>
      </c>
      <c r="AA1101">
        <v>248</v>
      </c>
      <c r="AB1101">
        <v>1</v>
      </c>
      <c r="AC1101" t="s">
        <v>35</v>
      </c>
      <c r="AD1101" t="s">
        <v>35</v>
      </c>
      <c r="AE1101" t="s">
        <v>5190</v>
      </c>
      <c r="AF1101" t="s">
        <v>6323</v>
      </c>
    </row>
    <row r="1102" spans="1:32" x14ac:dyDescent="0.25">
      <c r="A1102" t="s">
        <v>4462</v>
      </c>
      <c r="B1102" t="s">
        <v>4901</v>
      </c>
      <c r="C1102">
        <v>4143</v>
      </c>
      <c r="D1102">
        <v>4758.1584750000002</v>
      </c>
      <c r="E1102">
        <v>4759.1512839999996</v>
      </c>
      <c r="F1102">
        <v>6</v>
      </c>
      <c r="G1102">
        <v>1462.6261930000001</v>
      </c>
      <c r="H1102">
        <v>2544.1272170000002</v>
      </c>
      <c r="I1102">
        <v>1462.6245730000001</v>
      </c>
      <c r="J1102">
        <v>2544.1240400000002</v>
      </c>
      <c r="K1102">
        <v>4.7999999999999996E-3</v>
      </c>
      <c r="L1102">
        <v>4.7999999999999996E-3</v>
      </c>
      <c r="M1102" t="s">
        <v>2762</v>
      </c>
      <c r="N1102" t="s">
        <v>4463</v>
      </c>
      <c r="O1102" t="s">
        <v>35</v>
      </c>
      <c r="P1102" t="s">
        <v>35</v>
      </c>
      <c r="Q1102" t="s">
        <v>935</v>
      </c>
      <c r="R1102" t="s">
        <v>4464</v>
      </c>
      <c r="S1102">
        <v>4144</v>
      </c>
      <c r="T1102">
        <v>4147</v>
      </c>
      <c r="U1102" t="s">
        <v>936</v>
      </c>
      <c r="V1102" t="s">
        <v>936</v>
      </c>
      <c r="W1102" t="s">
        <v>937</v>
      </c>
      <c r="X1102" t="s">
        <v>937</v>
      </c>
      <c r="Y1102">
        <v>430</v>
      </c>
      <c r="Z1102">
        <v>1</v>
      </c>
      <c r="AA1102">
        <v>104</v>
      </c>
      <c r="AB1102">
        <v>1</v>
      </c>
      <c r="AC1102">
        <v>1.5900000000000001E-3</v>
      </c>
      <c r="AD1102">
        <v>4.8899999999999999E-2</v>
      </c>
      <c r="AE1102" t="s">
        <v>4919</v>
      </c>
      <c r="AF1102" t="s">
        <v>6324</v>
      </c>
    </row>
    <row r="1103" spans="1:32" x14ac:dyDescent="0.25">
      <c r="A1103" t="s">
        <v>4885</v>
      </c>
      <c r="B1103" t="s">
        <v>4901</v>
      </c>
      <c r="C1103">
        <v>14217</v>
      </c>
      <c r="D1103">
        <v>4956.4774719999996</v>
      </c>
      <c r="E1103">
        <v>4957.4861979999996</v>
      </c>
      <c r="F1103">
        <v>5</v>
      </c>
      <c r="G1103">
        <v>1281.6558090000001</v>
      </c>
      <c r="H1103">
        <v>2923.4165979999998</v>
      </c>
      <c r="I1103">
        <v>1281.6564800000001</v>
      </c>
      <c r="J1103">
        <v>2923.4208140000001</v>
      </c>
      <c r="K1103">
        <v>-4.8999999999999998E-3</v>
      </c>
      <c r="L1103">
        <v>4.8999999999999998E-3</v>
      </c>
      <c r="M1103" t="s">
        <v>4894</v>
      </c>
      <c r="N1103" t="s">
        <v>4895</v>
      </c>
      <c r="O1103" t="s">
        <v>35</v>
      </c>
      <c r="P1103" t="s">
        <v>35</v>
      </c>
      <c r="Q1103" t="s">
        <v>4896</v>
      </c>
      <c r="R1103" t="s">
        <v>4897</v>
      </c>
      <c r="S1103">
        <v>14220</v>
      </c>
      <c r="T1103">
        <v>14219</v>
      </c>
      <c r="U1103" t="s">
        <v>1755</v>
      </c>
      <c r="V1103" t="s">
        <v>1755</v>
      </c>
      <c r="W1103" t="s">
        <v>1757</v>
      </c>
      <c r="X1103" t="s">
        <v>1757</v>
      </c>
      <c r="Y1103">
        <v>87</v>
      </c>
      <c r="Z1103">
        <v>1</v>
      </c>
      <c r="AA1103">
        <v>104</v>
      </c>
      <c r="AB1103">
        <v>1</v>
      </c>
      <c r="AC1103">
        <v>2.6400000000000001E-5</v>
      </c>
      <c r="AD1103">
        <v>1.5299999999999999E-2</v>
      </c>
      <c r="AE1103" t="s">
        <v>6325</v>
      </c>
      <c r="AF1103" t="s">
        <v>6326</v>
      </c>
    </row>
    <row r="1104" spans="1:32" x14ac:dyDescent="0.25">
      <c r="A1104" t="s">
        <v>727</v>
      </c>
      <c r="B1104" t="s">
        <v>4912</v>
      </c>
      <c r="C1104">
        <v>7224</v>
      </c>
      <c r="D1104">
        <v>4165.0184879999997</v>
      </c>
      <c r="E1104">
        <v>4166.0275330000004</v>
      </c>
      <c r="F1104">
        <v>4</v>
      </c>
      <c r="G1104">
        <v>1515.73784</v>
      </c>
      <c r="H1104">
        <v>1897.875583</v>
      </c>
      <c r="I1104">
        <v>1515.7357930000001</v>
      </c>
      <c r="J1104">
        <v>1897.872758</v>
      </c>
      <c r="K1104">
        <v>4.8999999999999998E-3</v>
      </c>
      <c r="L1104">
        <v>4.8999999999999998E-3</v>
      </c>
      <c r="M1104" t="s">
        <v>786</v>
      </c>
      <c r="N1104" t="s">
        <v>787</v>
      </c>
      <c r="O1104">
        <v>0</v>
      </c>
      <c r="P1104">
        <v>0</v>
      </c>
      <c r="Q1104" t="s">
        <v>788</v>
      </c>
      <c r="R1104" t="s">
        <v>789</v>
      </c>
      <c r="S1104">
        <v>7227</v>
      </c>
      <c r="T1104">
        <v>7228</v>
      </c>
      <c r="U1104" t="s">
        <v>51</v>
      </c>
      <c r="V1104" t="s">
        <v>51</v>
      </c>
      <c r="W1104" t="s">
        <v>52</v>
      </c>
      <c r="X1104" t="s">
        <v>52</v>
      </c>
      <c r="Y1104">
        <v>171</v>
      </c>
      <c r="Z1104">
        <v>1</v>
      </c>
      <c r="AA1104">
        <v>181</v>
      </c>
      <c r="AB1104">
        <v>1</v>
      </c>
      <c r="AC1104" t="s">
        <v>35</v>
      </c>
      <c r="AD1104" t="s">
        <v>35</v>
      </c>
      <c r="AE1104" t="s">
        <v>5923</v>
      </c>
      <c r="AF1104" t="s">
        <v>6327</v>
      </c>
    </row>
    <row r="1105" spans="1:32" x14ac:dyDescent="0.25">
      <c r="A1105" t="s">
        <v>1474</v>
      </c>
      <c r="B1105" t="s">
        <v>4912</v>
      </c>
      <c r="C1105">
        <v>3467</v>
      </c>
      <c r="D1105">
        <v>3481.5886780000001</v>
      </c>
      <c r="E1105">
        <v>3482.570013</v>
      </c>
      <c r="F1105">
        <v>4</v>
      </c>
      <c r="G1105">
        <v>1620.708713</v>
      </c>
      <c r="H1105">
        <v>1109.474901</v>
      </c>
      <c r="I1105">
        <v>1620.7049489999999</v>
      </c>
      <c r="J1105">
        <v>1109.473765</v>
      </c>
      <c r="K1105">
        <v>4.8999999999999998E-3</v>
      </c>
      <c r="L1105">
        <v>4.8999999999999998E-3</v>
      </c>
      <c r="M1105" t="s">
        <v>1473</v>
      </c>
      <c r="N1105" t="s">
        <v>704</v>
      </c>
      <c r="O1105">
        <v>0</v>
      </c>
      <c r="P1105">
        <v>0</v>
      </c>
      <c r="Q1105" t="s">
        <v>1088</v>
      </c>
      <c r="R1105" t="s">
        <v>705</v>
      </c>
      <c r="S1105">
        <v>3470</v>
      </c>
      <c r="T1105">
        <v>3471</v>
      </c>
      <c r="U1105" t="s">
        <v>417</v>
      </c>
      <c r="V1105" t="s">
        <v>417</v>
      </c>
      <c r="W1105" t="s">
        <v>418</v>
      </c>
      <c r="X1105" t="s">
        <v>418</v>
      </c>
      <c r="Y1105">
        <v>45</v>
      </c>
      <c r="Z1105">
        <v>1</v>
      </c>
      <c r="AA1105">
        <v>77</v>
      </c>
      <c r="AB1105">
        <v>1</v>
      </c>
      <c r="AC1105" t="s">
        <v>35</v>
      </c>
      <c r="AD1105" t="s">
        <v>35</v>
      </c>
      <c r="AE1105" t="s">
        <v>5009</v>
      </c>
      <c r="AF1105" t="s">
        <v>6328</v>
      </c>
    </row>
    <row r="1106" spans="1:32" x14ac:dyDescent="0.25">
      <c r="A1106" t="s">
        <v>3850</v>
      </c>
      <c r="B1106" t="s">
        <v>4901</v>
      </c>
      <c r="C1106">
        <v>7748</v>
      </c>
      <c r="D1106">
        <v>3391.6252519999998</v>
      </c>
      <c r="E1106">
        <v>3392.6171319999999</v>
      </c>
      <c r="F1106">
        <v>4</v>
      </c>
      <c r="G1106">
        <v>1136.506883</v>
      </c>
      <c r="H1106">
        <v>1503.7133040000001</v>
      </c>
      <c r="I1106">
        <v>1136.505962</v>
      </c>
      <c r="J1106">
        <v>1503.709304</v>
      </c>
      <c r="K1106">
        <v>4.8999999999999998E-3</v>
      </c>
      <c r="L1106">
        <v>4.8999999999999998E-3</v>
      </c>
      <c r="M1106" t="s">
        <v>3616</v>
      </c>
      <c r="N1106" t="s">
        <v>1996</v>
      </c>
      <c r="O1106">
        <v>0</v>
      </c>
      <c r="P1106">
        <v>0</v>
      </c>
      <c r="Q1106" t="s">
        <v>3617</v>
      </c>
      <c r="R1106" t="s">
        <v>1998</v>
      </c>
      <c r="S1106">
        <v>7751</v>
      </c>
      <c r="T1106">
        <v>7752</v>
      </c>
      <c r="U1106" t="s">
        <v>1801</v>
      </c>
      <c r="V1106" t="s">
        <v>216</v>
      </c>
      <c r="W1106" t="s">
        <v>1802</v>
      </c>
      <c r="X1106" t="s">
        <v>217</v>
      </c>
      <c r="Y1106">
        <v>129</v>
      </c>
      <c r="Z1106">
        <v>1</v>
      </c>
      <c r="AA1106">
        <v>117</v>
      </c>
      <c r="AB1106">
        <v>1</v>
      </c>
      <c r="AC1106" t="s">
        <v>35</v>
      </c>
      <c r="AD1106" t="s">
        <v>35</v>
      </c>
      <c r="AE1106" t="s">
        <v>6329</v>
      </c>
      <c r="AF1106" t="s">
        <v>6330</v>
      </c>
    </row>
    <row r="1107" spans="1:32" x14ac:dyDescent="0.25">
      <c r="A1107" t="s">
        <v>3850</v>
      </c>
      <c r="B1107" t="s">
        <v>4901</v>
      </c>
      <c r="C1107">
        <v>12528</v>
      </c>
      <c r="D1107">
        <v>3893.0504230000001</v>
      </c>
      <c r="E1107">
        <v>3893.055609</v>
      </c>
      <c r="F1107">
        <v>4</v>
      </c>
      <c r="G1107">
        <v>1570.8226790000001</v>
      </c>
      <c r="H1107">
        <v>1570.8226790000001</v>
      </c>
      <c r="I1107">
        <v>1570.8202510000001</v>
      </c>
      <c r="J1107">
        <v>1570.8202510000001</v>
      </c>
      <c r="K1107">
        <v>4.8999999999999998E-3</v>
      </c>
      <c r="L1107">
        <v>4.8999999999999998E-3</v>
      </c>
      <c r="M1107" t="s">
        <v>2451</v>
      </c>
      <c r="N1107" t="s">
        <v>2451</v>
      </c>
      <c r="O1107">
        <v>0</v>
      </c>
      <c r="P1107">
        <v>0</v>
      </c>
      <c r="Q1107" t="s">
        <v>2453</v>
      </c>
      <c r="R1107" t="s">
        <v>2453</v>
      </c>
      <c r="S1107">
        <v>12532</v>
      </c>
      <c r="T1107">
        <v>12531</v>
      </c>
      <c r="U1107" t="s">
        <v>1801</v>
      </c>
      <c r="V1107" t="s">
        <v>1801</v>
      </c>
      <c r="W1107" t="s">
        <v>1802</v>
      </c>
      <c r="X1107" t="s">
        <v>1802</v>
      </c>
      <c r="Y1107">
        <v>390</v>
      </c>
      <c r="Z1107">
        <v>1</v>
      </c>
      <c r="AA1107">
        <v>390</v>
      </c>
      <c r="AB1107">
        <v>1</v>
      </c>
      <c r="AC1107" t="s">
        <v>35</v>
      </c>
      <c r="AD1107" t="s">
        <v>35</v>
      </c>
      <c r="AE1107" t="s">
        <v>4939</v>
      </c>
      <c r="AF1107" t="s">
        <v>6331</v>
      </c>
    </row>
    <row r="1108" spans="1:32" x14ac:dyDescent="0.25">
      <c r="A1108" t="s">
        <v>3426</v>
      </c>
      <c r="B1108" t="s">
        <v>4901</v>
      </c>
      <c r="C1108">
        <v>13679</v>
      </c>
      <c r="D1108">
        <v>5259.5494930000004</v>
      </c>
      <c r="E1108">
        <v>5260.5477209999999</v>
      </c>
      <c r="F1108">
        <v>5</v>
      </c>
      <c r="G1108">
        <v>1367.694139</v>
      </c>
      <c r="H1108">
        <v>3140.4502900000002</v>
      </c>
      <c r="I1108">
        <v>1367.69326</v>
      </c>
      <c r="J1108">
        <v>3140.4462199999998</v>
      </c>
      <c r="K1108">
        <v>4.8999999999999998E-3</v>
      </c>
      <c r="L1108">
        <v>4.8999999999999998E-3</v>
      </c>
      <c r="M1108" t="s">
        <v>3336</v>
      </c>
      <c r="N1108" t="s">
        <v>3337</v>
      </c>
      <c r="O1108">
        <v>0</v>
      </c>
      <c r="P1108">
        <v>0</v>
      </c>
      <c r="Q1108" t="s">
        <v>3338</v>
      </c>
      <c r="R1108" t="s">
        <v>3339</v>
      </c>
      <c r="S1108">
        <v>13682</v>
      </c>
      <c r="T1108">
        <v>13683</v>
      </c>
      <c r="U1108" t="s">
        <v>1955</v>
      </c>
      <c r="V1108" t="s">
        <v>1955</v>
      </c>
      <c r="W1108" t="s">
        <v>1956</v>
      </c>
      <c r="X1108" t="s">
        <v>1956</v>
      </c>
      <c r="Y1108">
        <v>269</v>
      </c>
      <c r="Z1108">
        <v>1</v>
      </c>
      <c r="AA1108">
        <v>317</v>
      </c>
      <c r="AB1108">
        <v>1</v>
      </c>
      <c r="AC1108" t="s">
        <v>35</v>
      </c>
      <c r="AD1108" t="s">
        <v>35</v>
      </c>
      <c r="AE1108" t="s">
        <v>4980</v>
      </c>
      <c r="AF1108" t="s">
        <v>6332</v>
      </c>
    </row>
    <row r="1109" spans="1:32" x14ac:dyDescent="0.25">
      <c r="A1109" t="s">
        <v>4240</v>
      </c>
      <c r="B1109" t="s">
        <v>4901</v>
      </c>
      <c r="C1109">
        <v>6085</v>
      </c>
      <c r="D1109">
        <v>2888.4348829999999</v>
      </c>
      <c r="E1109">
        <v>2888.4274350000001</v>
      </c>
      <c r="F1109">
        <v>4</v>
      </c>
      <c r="G1109">
        <v>912.49229600000001</v>
      </c>
      <c r="H1109">
        <v>1224.537523</v>
      </c>
      <c r="I1109">
        <v>912.49164699999994</v>
      </c>
      <c r="J1109">
        <v>1224.5332539999999</v>
      </c>
      <c r="K1109">
        <v>4.8999999999999998E-3</v>
      </c>
      <c r="L1109">
        <v>4.8999999999999998E-3</v>
      </c>
      <c r="M1109" t="s">
        <v>102</v>
      </c>
      <c r="N1109" t="s">
        <v>1132</v>
      </c>
      <c r="O1109">
        <v>2.7797E-3</v>
      </c>
      <c r="P1109">
        <v>0</v>
      </c>
      <c r="Q1109" t="s">
        <v>103</v>
      </c>
      <c r="R1109" t="s">
        <v>1134</v>
      </c>
      <c r="S1109">
        <v>6088</v>
      </c>
      <c r="T1109">
        <v>6089</v>
      </c>
      <c r="U1109" t="s">
        <v>90</v>
      </c>
      <c r="V1109" t="s">
        <v>90</v>
      </c>
      <c r="W1109" t="s">
        <v>91</v>
      </c>
      <c r="X1109" t="s">
        <v>91</v>
      </c>
      <c r="Y1109">
        <v>204</v>
      </c>
      <c r="Z1109">
        <v>1</v>
      </c>
      <c r="AA1109">
        <v>199</v>
      </c>
      <c r="AB1109">
        <v>1</v>
      </c>
      <c r="AC1109" t="s">
        <v>35</v>
      </c>
      <c r="AD1109" t="s">
        <v>35</v>
      </c>
      <c r="AE1109" t="s">
        <v>5065</v>
      </c>
      <c r="AF1109" t="s">
        <v>6333</v>
      </c>
    </row>
    <row r="1110" spans="1:32" x14ac:dyDescent="0.25">
      <c r="A1110" t="s">
        <v>3850</v>
      </c>
      <c r="B1110" t="s">
        <v>4901</v>
      </c>
      <c r="C1110">
        <v>12251</v>
      </c>
      <c r="D1110">
        <v>3785.951959</v>
      </c>
      <c r="E1110">
        <v>3785.9403739999998</v>
      </c>
      <c r="F1110">
        <v>4</v>
      </c>
      <c r="G1110">
        <v>1028.50432</v>
      </c>
      <c r="H1110">
        <v>2006.0425749999999</v>
      </c>
      <c r="I1110">
        <v>1028.5026049999999</v>
      </c>
      <c r="J1110">
        <v>2006.0394140000001</v>
      </c>
      <c r="K1110">
        <v>4.8999999999999998E-3</v>
      </c>
      <c r="L1110">
        <v>4.8999999999999998E-3</v>
      </c>
      <c r="M1110" t="s">
        <v>1905</v>
      </c>
      <c r="N1110" t="s">
        <v>3808</v>
      </c>
      <c r="O1110">
        <v>8.4601999999999993E-3</v>
      </c>
      <c r="P1110">
        <v>0</v>
      </c>
      <c r="Q1110" t="s">
        <v>1907</v>
      </c>
      <c r="R1110" t="s">
        <v>3809</v>
      </c>
      <c r="S1110">
        <v>12252</v>
      </c>
      <c r="T1110">
        <v>12255</v>
      </c>
      <c r="U1110" t="s">
        <v>1801</v>
      </c>
      <c r="V1110" t="s">
        <v>1801</v>
      </c>
      <c r="W1110" t="s">
        <v>1802</v>
      </c>
      <c r="X1110" t="s">
        <v>1802</v>
      </c>
      <c r="Y1110">
        <v>289</v>
      </c>
      <c r="Z1110">
        <v>1</v>
      </c>
      <c r="AA1110">
        <v>214</v>
      </c>
      <c r="AB1110">
        <v>1</v>
      </c>
      <c r="AC1110" t="s">
        <v>35</v>
      </c>
      <c r="AD1110" t="s">
        <v>35</v>
      </c>
      <c r="AE1110" t="s">
        <v>4939</v>
      </c>
      <c r="AF1110" t="s">
        <v>6334</v>
      </c>
    </row>
    <row r="1111" spans="1:32" x14ac:dyDescent="0.25">
      <c r="A1111" t="s">
        <v>1077</v>
      </c>
      <c r="B1111" t="s">
        <v>4912</v>
      </c>
      <c r="C1111">
        <v>7995</v>
      </c>
      <c r="D1111">
        <v>4019.1450129999998</v>
      </c>
      <c r="E1111">
        <v>4021.1520439999999</v>
      </c>
      <c r="F1111">
        <v>4</v>
      </c>
      <c r="G1111">
        <v>839.44005000000004</v>
      </c>
      <c r="H1111">
        <v>2428.2998990000001</v>
      </c>
      <c r="I1111">
        <v>839.43888300000003</v>
      </c>
      <c r="J1111">
        <v>2428.2961890000001</v>
      </c>
      <c r="K1111">
        <v>4.8999999999999998E-3</v>
      </c>
      <c r="L1111">
        <v>4.8999999999999998E-3</v>
      </c>
      <c r="M1111" t="s">
        <v>828</v>
      </c>
      <c r="N1111" t="s">
        <v>629</v>
      </c>
      <c r="O1111">
        <v>2.4095999999999999E-2</v>
      </c>
      <c r="P1111">
        <v>0</v>
      </c>
      <c r="Q1111" t="s">
        <v>830</v>
      </c>
      <c r="R1111" t="s">
        <v>630</v>
      </c>
      <c r="S1111">
        <v>7996</v>
      </c>
      <c r="T1111">
        <v>7999</v>
      </c>
      <c r="U1111" t="s">
        <v>158</v>
      </c>
      <c r="V1111" t="s">
        <v>158</v>
      </c>
      <c r="W1111" t="s">
        <v>159</v>
      </c>
      <c r="X1111" t="s">
        <v>159</v>
      </c>
      <c r="Y1111">
        <v>159</v>
      </c>
      <c r="Z1111">
        <v>1</v>
      </c>
      <c r="AA1111">
        <v>124</v>
      </c>
      <c r="AB1111">
        <v>1</v>
      </c>
      <c r="AC1111" t="s">
        <v>35</v>
      </c>
      <c r="AD1111" t="s">
        <v>35</v>
      </c>
      <c r="AE1111" t="s">
        <v>5192</v>
      </c>
      <c r="AF1111" t="s">
        <v>6335</v>
      </c>
    </row>
    <row r="1112" spans="1:32" x14ac:dyDescent="0.25">
      <c r="A1112" t="s">
        <v>3578</v>
      </c>
      <c r="B1112" t="s">
        <v>4901</v>
      </c>
      <c r="C1112">
        <v>5445</v>
      </c>
      <c r="D1112">
        <v>3965.8651060000002</v>
      </c>
      <c r="E1112">
        <v>3966.8693290000001</v>
      </c>
      <c r="F1112">
        <v>4</v>
      </c>
      <c r="G1112">
        <v>955.43504499999995</v>
      </c>
      <c r="H1112">
        <v>2259.024997</v>
      </c>
      <c r="I1112">
        <v>955.435923</v>
      </c>
      <c r="J1112">
        <v>2259.0291350000002</v>
      </c>
      <c r="K1112">
        <v>-5.0000000000000001E-3</v>
      </c>
      <c r="L1112">
        <v>5.0000000000000001E-3</v>
      </c>
      <c r="M1112" t="s">
        <v>370</v>
      </c>
      <c r="N1112" t="s">
        <v>3450</v>
      </c>
      <c r="O1112">
        <v>5.1440000000000001E-3</v>
      </c>
      <c r="P1112">
        <v>0</v>
      </c>
      <c r="Q1112" t="s">
        <v>372</v>
      </c>
      <c r="R1112" t="s">
        <v>3452</v>
      </c>
      <c r="S1112">
        <v>5446</v>
      </c>
      <c r="T1112">
        <v>5449</v>
      </c>
      <c r="U1112" t="s">
        <v>60</v>
      </c>
      <c r="V1112" t="s">
        <v>56</v>
      </c>
      <c r="W1112" t="s">
        <v>61</v>
      </c>
      <c r="X1112" t="s">
        <v>57</v>
      </c>
      <c r="Y1112">
        <v>218</v>
      </c>
      <c r="Z1112">
        <v>1</v>
      </c>
      <c r="AA1112">
        <v>186</v>
      </c>
      <c r="AB1112">
        <v>1</v>
      </c>
      <c r="AC1112" t="s">
        <v>35</v>
      </c>
      <c r="AD1112" t="s">
        <v>35</v>
      </c>
      <c r="AE1112" t="s">
        <v>5073</v>
      </c>
      <c r="AF1112" t="s">
        <v>6336</v>
      </c>
    </row>
    <row r="1113" spans="1:32" x14ac:dyDescent="0.25">
      <c r="A1113" t="s">
        <v>1673</v>
      </c>
      <c r="B1113" t="s">
        <v>4912</v>
      </c>
      <c r="C1113">
        <v>12571</v>
      </c>
      <c r="D1113">
        <v>4000.0063279999999</v>
      </c>
      <c r="E1113">
        <v>3999.9965739999998</v>
      </c>
      <c r="F1113">
        <v>5</v>
      </c>
      <c r="G1113">
        <v>2010.9592009999999</v>
      </c>
      <c r="H1113">
        <v>1237.6420619999999</v>
      </c>
      <c r="I1113">
        <v>2010.954788</v>
      </c>
      <c r="J1113">
        <v>1237.6414990000001</v>
      </c>
      <c r="K1113">
        <v>5.0000000000000001E-3</v>
      </c>
      <c r="L1113">
        <v>5.0000000000000001E-3</v>
      </c>
      <c r="M1113" t="s">
        <v>1430</v>
      </c>
      <c r="N1113" t="s">
        <v>1724</v>
      </c>
      <c r="O1113">
        <v>0</v>
      </c>
      <c r="P1113">
        <v>0</v>
      </c>
      <c r="Q1113" t="s">
        <v>1431</v>
      </c>
      <c r="R1113" t="s">
        <v>1725</v>
      </c>
      <c r="S1113">
        <v>12574</v>
      </c>
      <c r="T1113">
        <v>12575</v>
      </c>
      <c r="U1113" t="s">
        <v>216</v>
      </c>
      <c r="V1113" t="s">
        <v>1136</v>
      </c>
      <c r="W1113" t="s">
        <v>217</v>
      </c>
      <c r="X1113" t="s">
        <v>1137</v>
      </c>
      <c r="Y1113">
        <v>32</v>
      </c>
      <c r="Z1113">
        <v>1</v>
      </c>
      <c r="AA1113">
        <v>162</v>
      </c>
      <c r="AB1113">
        <v>1</v>
      </c>
      <c r="AC1113" t="s">
        <v>35</v>
      </c>
      <c r="AD1113" t="s">
        <v>35</v>
      </c>
      <c r="AE1113" t="s">
        <v>4929</v>
      </c>
      <c r="AF1113" t="s">
        <v>6337</v>
      </c>
    </row>
    <row r="1114" spans="1:32" x14ac:dyDescent="0.25">
      <c r="A1114" t="s">
        <v>1673</v>
      </c>
      <c r="B1114" t="s">
        <v>4912</v>
      </c>
      <c r="C1114">
        <v>12435</v>
      </c>
      <c r="D1114">
        <v>3764.8989809999998</v>
      </c>
      <c r="E1114">
        <v>3765.9159599999998</v>
      </c>
      <c r="F1114">
        <v>4</v>
      </c>
      <c r="G1114">
        <v>1389.6291980000001</v>
      </c>
      <c r="H1114">
        <v>1623.864718</v>
      </c>
      <c r="I1114">
        <v>1389.626837</v>
      </c>
      <c r="J1114">
        <v>1623.862057</v>
      </c>
      <c r="K1114">
        <v>5.0000000000000001E-3</v>
      </c>
      <c r="L1114">
        <v>5.0000000000000001E-3</v>
      </c>
      <c r="M1114" t="s">
        <v>765</v>
      </c>
      <c r="N1114" t="s">
        <v>1722</v>
      </c>
      <c r="O1114">
        <v>0</v>
      </c>
      <c r="P1114">
        <v>0</v>
      </c>
      <c r="Q1114" t="s">
        <v>766</v>
      </c>
      <c r="R1114" t="s">
        <v>1723</v>
      </c>
      <c r="S1114">
        <v>12438</v>
      </c>
      <c r="T1114">
        <v>12439</v>
      </c>
      <c r="U1114" t="s">
        <v>767</v>
      </c>
      <c r="V1114" t="s">
        <v>751</v>
      </c>
      <c r="W1114" t="s">
        <v>752</v>
      </c>
      <c r="X1114" t="s">
        <v>752</v>
      </c>
      <c r="Y1114">
        <v>276</v>
      </c>
      <c r="Z1114">
        <v>1</v>
      </c>
      <c r="AA1114">
        <v>338</v>
      </c>
      <c r="AB1114">
        <v>1</v>
      </c>
      <c r="AC1114" t="s">
        <v>35</v>
      </c>
      <c r="AD1114" t="s">
        <v>35</v>
      </c>
      <c r="AE1114" t="s">
        <v>5052</v>
      </c>
      <c r="AF1114" t="s">
        <v>6338</v>
      </c>
    </row>
    <row r="1115" spans="1:32" x14ac:dyDescent="0.25">
      <c r="A1115" t="s">
        <v>2249</v>
      </c>
      <c r="B1115" t="s">
        <v>4901</v>
      </c>
      <c r="C1115">
        <v>14148</v>
      </c>
      <c r="D1115">
        <v>4821.5312299999996</v>
      </c>
      <c r="E1115">
        <v>4821.5273360000001</v>
      </c>
      <c r="F1115">
        <v>5</v>
      </c>
      <c r="G1115">
        <v>1641.8277310000001</v>
      </c>
      <c r="H1115">
        <v>2428.2984339999998</v>
      </c>
      <c r="I1115">
        <v>1641.825002</v>
      </c>
      <c r="J1115">
        <v>2428.2961890000001</v>
      </c>
      <c r="K1115">
        <v>5.0000000000000001E-3</v>
      </c>
      <c r="L1115">
        <v>5.0000000000000001E-3</v>
      </c>
      <c r="M1115" t="s">
        <v>1064</v>
      </c>
      <c r="N1115" t="s">
        <v>629</v>
      </c>
      <c r="O1115">
        <v>0</v>
      </c>
      <c r="P1115">
        <v>0</v>
      </c>
      <c r="Q1115" t="s">
        <v>1066</v>
      </c>
      <c r="R1115" t="s">
        <v>630</v>
      </c>
      <c r="S1115">
        <v>14151</v>
      </c>
      <c r="T1115">
        <v>14152</v>
      </c>
      <c r="U1115" t="s">
        <v>441</v>
      </c>
      <c r="V1115" t="s">
        <v>158</v>
      </c>
      <c r="W1115" t="s">
        <v>442</v>
      </c>
      <c r="X1115" t="s">
        <v>159</v>
      </c>
      <c r="Y1115">
        <v>307</v>
      </c>
      <c r="Z1115">
        <v>1</v>
      </c>
      <c r="AA1115">
        <v>124</v>
      </c>
      <c r="AB1115">
        <v>1</v>
      </c>
      <c r="AC1115" t="s">
        <v>35</v>
      </c>
      <c r="AD1115" t="s">
        <v>35</v>
      </c>
      <c r="AE1115" t="s">
        <v>5807</v>
      </c>
      <c r="AF1115" t="s">
        <v>6339</v>
      </c>
    </row>
    <row r="1116" spans="1:32" x14ac:dyDescent="0.25">
      <c r="A1116" t="s">
        <v>1776</v>
      </c>
      <c r="B1116" t="s">
        <v>4901</v>
      </c>
      <c r="C1116">
        <v>8679</v>
      </c>
      <c r="D1116">
        <v>4789.3457580000004</v>
      </c>
      <c r="E1116">
        <v>4789.3063410000004</v>
      </c>
      <c r="F1116">
        <v>4</v>
      </c>
      <c r="G1116">
        <v>1252.5226299999999</v>
      </c>
      <c r="H1116">
        <v>2785.4180630000001</v>
      </c>
      <c r="I1116">
        <v>1252.520775</v>
      </c>
      <c r="J1116">
        <v>2785.4149090000001</v>
      </c>
      <c r="K1116">
        <v>5.0000000000000001E-3</v>
      </c>
      <c r="L1116">
        <v>5.0000000000000001E-3</v>
      </c>
      <c r="M1116" t="s">
        <v>888</v>
      </c>
      <c r="N1116" t="s">
        <v>2196</v>
      </c>
      <c r="O1116">
        <v>0</v>
      </c>
      <c r="P1116">
        <v>1.1012999999999999E-3</v>
      </c>
      <c r="Q1116" t="s">
        <v>889</v>
      </c>
      <c r="R1116" t="s">
        <v>2197</v>
      </c>
      <c r="S1116">
        <v>8680</v>
      </c>
      <c r="T1116">
        <v>8681</v>
      </c>
      <c r="U1116" t="s">
        <v>158</v>
      </c>
      <c r="V1116" t="s">
        <v>158</v>
      </c>
      <c r="W1116" t="s">
        <v>159</v>
      </c>
      <c r="X1116" t="s">
        <v>159</v>
      </c>
      <c r="Y1116">
        <v>522</v>
      </c>
      <c r="Z1116">
        <v>1</v>
      </c>
      <c r="AA1116">
        <v>480</v>
      </c>
      <c r="AB1116">
        <v>1</v>
      </c>
      <c r="AC1116" t="s">
        <v>35</v>
      </c>
      <c r="AD1116" t="s">
        <v>35</v>
      </c>
      <c r="AE1116" t="s">
        <v>5192</v>
      </c>
      <c r="AF1116" t="s">
        <v>6340</v>
      </c>
    </row>
    <row r="1117" spans="1:32" x14ac:dyDescent="0.25">
      <c r="A1117" t="s">
        <v>67</v>
      </c>
      <c r="B1117" t="s">
        <v>5028</v>
      </c>
      <c r="C1117">
        <v>8872</v>
      </c>
      <c r="D1117">
        <v>4604.2399230000001</v>
      </c>
      <c r="E1117">
        <v>4606.2780210000001</v>
      </c>
      <c r="F1117">
        <v>4</v>
      </c>
      <c r="G1117">
        <v>1742.792772</v>
      </c>
      <c r="H1117">
        <v>2110.0420869999998</v>
      </c>
      <c r="I1117">
        <v>1742.789362</v>
      </c>
      <c r="J1117">
        <v>2110.0404910000002</v>
      </c>
      <c r="K1117">
        <v>5.0000000000000001E-3</v>
      </c>
      <c r="L1117">
        <v>5.0000000000000001E-3</v>
      </c>
      <c r="M1117" t="s">
        <v>279</v>
      </c>
      <c r="N1117" t="s">
        <v>278</v>
      </c>
      <c r="O1117">
        <v>0</v>
      </c>
      <c r="P1117">
        <v>2.9412000000000001E-2</v>
      </c>
      <c r="Q1117" t="s">
        <v>281</v>
      </c>
      <c r="R1117" t="s">
        <v>280</v>
      </c>
      <c r="S1117">
        <v>8875</v>
      </c>
      <c r="T1117">
        <v>8874</v>
      </c>
      <c r="U1117" t="s">
        <v>282</v>
      </c>
      <c r="V1117" t="s">
        <v>282</v>
      </c>
      <c r="W1117" t="s">
        <v>283</v>
      </c>
      <c r="X1117" t="s">
        <v>283</v>
      </c>
      <c r="Y1117">
        <v>173</v>
      </c>
      <c r="Z1117">
        <v>1</v>
      </c>
      <c r="AA1117">
        <v>224</v>
      </c>
      <c r="AB1117">
        <v>1</v>
      </c>
      <c r="AC1117" t="s">
        <v>35</v>
      </c>
      <c r="AD1117" t="s">
        <v>35</v>
      </c>
      <c r="AE1117" t="s">
        <v>6193</v>
      </c>
      <c r="AF1117" t="s">
        <v>6341</v>
      </c>
    </row>
    <row r="1118" spans="1:32" x14ac:dyDescent="0.25">
      <c r="A1118" t="s">
        <v>2554</v>
      </c>
      <c r="B1118" t="s">
        <v>4901</v>
      </c>
      <c r="C1118">
        <v>8896</v>
      </c>
      <c r="D1118">
        <v>5029.529399</v>
      </c>
      <c r="E1118">
        <v>5029.5601729999998</v>
      </c>
      <c r="F1118">
        <v>5</v>
      </c>
      <c r="G1118">
        <v>1749.87717</v>
      </c>
      <c r="H1118">
        <v>2528.2471650000002</v>
      </c>
      <c r="I1118">
        <v>1749.8758089999999</v>
      </c>
      <c r="J1118">
        <v>2528.243485</v>
      </c>
      <c r="K1118">
        <v>5.0000000000000001E-3</v>
      </c>
      <c r="L1118">
        <v>5.0000000000000001E-3</v>
      </c>
      <c r="M1118" t="s">
        <v>2898</v>
      </c>
      <c r="N1118" t="s">
        <v>2899</v>
      </c>
      <c r="O1118">
        <v>4.7467999999999998E-3</v>
      </c>
      <c r="P1118">
        <v>0</v>
      </c>
      <c r="Q1118" t="s">
        <v>2900</v>
      </c>
      <c r="R1118" t="s">
        <v>2901</v>
      </c>
      <c r="S1118">
        <v>8897</v>
      </c>
      <c r="T1118">
        <v>8900</v>
      </c>
      <c r="U1118" t="s">
        <v>2902</v>
      </c>
      <c r="V1118" t="s">
        <v>2902</v>
      </c>
      <c r="W1118" t="s">
        <v>2903</v>
      </c>
      <c r="X1118" t="s">
        <v>2903</v>
      </c>
      <c r="Y1118">
        <v>42</v>
      </c>
      <c r="Z1118">
        <v>1</v>
      </c>
      <c r="AA1118">
        <v>55</v>
      </c>
      <c r="AB1118">
        <v>1</v>
      </c>
      <c r="AC1118" t="s">
        <v>35</v>
      </c>
      <c r="AD1118" t="s">
        <v>35</v>
      </c>
      <c r="AE1118" t="s">
        <v>6342</v>
      </c>
      <c r="AF1118" t="s">
        <v>6343</v>
      </c>
    </row>
    <row r="1119" spans="1:32" x14ac:dyDescent="0.25">
      <c r="A1119" t="s">
        <v>1576</v>
      </c>
      <c r="B1119" t="s">
        <v>4912</v>
      </c>
      <c r="C1119">
        <v>9985</v>
      </c>
      <c r="D1119">
        <v>3142.5476619999999</v>
      </c>
      <c r="E1119">
        <v>3143.5529230000002</v>
      </c>
      <c r="F1119">
        <v>4</v>
      </c>
      <c r="G1119">
        <v>930.40641900000003</v>
      </c>
      <c r="H1119">
        <v>1460.7361780000001</v>
      </c>
      <c r="I1119">
        <v>930.40428799999995</v>
      </c>
      <c r="J1119">
        <v>1460.7333510000001</v>
      </c>
      <c r="K1119">
        <v>5.0000000000000001E-3</v>
      </c>
      <c r="L1119">
        <v>5.0000000000000001E-3</v>
      </c>
      <c r="M1119" t="s">
        <v>1593</v>
      </c>
      <c r="N1119" t="s">
        <v>1594</v>
      </c>
      <c r="O1119">
        <v>4.3896999999999999E-2</v>
      </c>
      <c r="P1119">
        <v>1.4859000000000001E-3</v>
      </c>
      <c r="Q1119" t="s">
        <v>1595</v>
      </c>
      <c r="R1119" t="s">
        <v>1462</v>
      </c>
      <c r="S1119">
        <v>9986</v>
      </c>
      <c r="T1119">
        <v>9989</v>
      </c>
      <c r="U1119" t="s">
        <v>826</v>
      </c>
      <c r="V1119" t="s">
        <v>826</v>
      </c>
      <c r="W1119" t="s">
        <v>827</v>
      </c>
      <c r="X1119" t="s">
        <v>827</v>
      </c>
      <c r="Y1119">
        <v>557</v>
      </c>
      <c r="Z1119">
        <v>1</v>
      </c>
      <c r="AA1119">
        <v>566</v>
      </c>
      <c r="AB1119">
        <v>1</v>
      </c>
      <c r="AC1119" t="s">
        <v>35</v>
      </c>
      <c r="AD1119" t="s">
        <v>35</v>
      </c>
      <c r="AE1119" t="s">
        <v>5119</v>
      </c>
      <c r="AF1119" t="s">
        <v>6344</v>
      </c>
    </row>
    <row r="1120" spans="1:32" x14ac:dyDescent="0.25">
      <c r="A1120" t="s">
        <v>4689</v>
      </c>
      <c r="B1120" t="s">
        <v>4901</v>
      </c>
      <c r="C1120">
        <v>10116</v>
      </c>
      <c r="D1120">
        <v>5057.510722</v>
      </c>
      <c r="E1120">
        <v>5057.535331</v>
      </c>
      <c r="F1120">
        <v>5</v>
      </c>
      <c r="G1120">
        <v>2107.9498010000002</v>
      </c>
      <c r="H1120">
        <v>2198.1558559999999</v>
      </c>
      <c r="I1120">
        <v>2107.9489020000001</v>
      </c>
      <c r="J1120">
        <v>2198.1517589999999</v>
      </c>
      <c r="K1120">
        <v>5.0000000000000001E-3</v>
      </c>
      <c r="L1120">
        <v>5.0000000000000001E-3</v>
      </c>
      <c r="M1120" t="s">
        <v>2894</v>
      </c>
      <c r="N1120" t="s">
        <v>2514</v>
      </c>
      <c r="O1120" t="s">
        <v>35</v>
      </c>
      <c r="P1120" t="s">
        <v>35</v>
      </c>
      <c r="Q1120" t="s">
        <v>2895</v>
      </c>
      <c r="R1120" t="s">
        <v>1449</v>
      </c>
      <c r="S1120">
        <v>10117</v>
      </c>
      <c r="T1120">
        <v>10120</v>
      </c>
      <c r="U1120" t="s">
        <v>1314</v>
      </c>
      <c r="V1120" t="s">
        <v>1315</v>
      </c>
      <c r="W1120" t="s">
        <v>1316</v>
      </c>
      <c r="X1120" t="s">
        <v>1317</v>
      </c>
      <c r="Y1120">
        <v>226</v>
      </c>
      <c r="Z1120">
        <v>1</v>
      </c>
      <c r="AA1120">
        <v>100</v>
      </c>
      <c r="AB1120">
        <v>1</v>
      </c>
      <c r="AC1120">
        <v>2.4E-2</v>
      </c>
      <c r="AD1120">
        <v>6.45E-3</v>
      </c>
      <c r="AE1120" t="s">
        <v>5483</v>
      </c>
      <c r="AF1120" t="s">
        <v>6345</v>
      </c>
    </row>
    <row r="1121" spans="1:32" x14ac:dyDescent="0.25">
      <c r="A1121" t="s">
        <v>1242</v>
      </c>
      <c r="B1121" t="s">
        <v>4912</v>
      </c>
      <c r="C1121">
        <v>14812</v>
      </c>
      <c r="D1121">
        <v>4754.3628950000002</v>
      </c>
      <c r="E1121">
        <v>4754.3642499999996</v>
      </c>
      <c r="F1121">
        <v>5</v>
      </c>
      <c r="G1121">
        <v>1826.907199</v>
      </c>
      <c r="H1121">
        <v>2176.050632</v>
      </c>
      <c r="I1121">
        <v>1826.9050440000001</v>
      </c>
      <c r="J1121">
        <v>2176.047685</v>
      </c>
      <c r="K1121">
        <v>5.1000000000000004E-3</v>
      </c>
      <c r="L1121">
        <v>5.1000000000000004E-3</v>
      </c>
      <c r="M1121" t="s">
        <v>485</v>
      </c>
      <c r="N1121" t="s">
        <v>264</v>
      </c>
      <c r="O1121">
        <v>0</v>
      </c>
      <c r="P1121">
        <v>0</v>
      </c>
      <c r="Q1121" t="s">
        <v>486</v>
      </c>
      <c r="R1121" t="s">
        <v>265</v>
      </c>
      <c r="S1121">
        <v>14815</v>
      </c>
      <c r="T1121">
        <v>14816</v>
      </c>
      <c r="U1121" t="s">
        <v>216</v>
      </c>
      <c r="V1121" t="s">
        <v>216</v>
      </c>
      <c r="W1121" t="s">
        <v>217</v>
      </c>
      <c r="X1121" t="s">
        <v>217</v>
      </c>
      <c r="Y1121">
        <v>72</v>
      </c>
      <c r="Z1121">
        <v>1</v>
      </c>
      <c r="AA1121">
        <v>48</v>
      </c>
      <c r="AB1121">
        <v>1</v>
      </c>
      <c r="AC1121" t="s">
        <v>35</v>
      </c>
      <c r="AD1121" t="s">
        <v>35</v>
      </c>
      <c r="AE1121" t="s">
        <v>4923</v>
      </c>
      <c r="AF1121" t="s">
        <v>6346</v>
      </c>
    </row>
    <row r="1122" spans="1:32" x14ac:dyDescent="0.25">
      <c r="A1122" t="s">
        <v>1673</v>
      </c>
      <c r="B1122" t="s">
        <v>4912</v>
      </c>
      <c r="C1122">
        <v>8051</v>
      </c>
      <c r="D1122">
        <v>4061.6652159999999</v>
      </c>
      <c r="E1122">
        <v>4062.6808529999998</v>
      </c>
      <c r="F1122">
        <v>4</v>
      </c>
      <c r="G1122">
        <v>1960.7393520000001</v>
      </c>
      <c r="H1122">
        <v>1349.5207989999999</v>
      </c>
      <c r="I1122">
        <v>1960.7356119999999</v>
      </c>
      <c r="J1122">
        <v>1349.519395</v>
      </c>
      <c r="K1122">
        <v>5.1000000000000004E-3</v>
      </c>
      <c r="L1122">
        <v>5.1000000000000004E-3</v>
      </c>
      <c r="M1122" t="s">
        <v>1691</v>
      </c>
      <c r="N1122" t="s">
        <v>1692</v>
      </c>
      <c r="O1122">
        <v>0</v>
      </c>
      <c r="P1122">
        <v>0</v>
      </c>
      <c r="Q1122" t="s">
        <v>1693</v>
      </c>
      <c r="R1122" t="s">
        <v>1694</v>
      </c>
      <c r="S1122">
        <v>8054</v>
      </c>
      <c r="T1122">
        <v>8055</v>
      </c>
      <c r="U1122" t="s">
        <v>1695</v>
      </c>
      <c r="V1122" t="s">
        <v>1695</v>
      </c>
      <c r="W1122" t="s">
        <v>1696</v>
      </c>
      <c r="X1122" t="s">
        <v>1696</v>
      </c>
      <c r="Y1122">
        <v>64</v>
      </c>
      <c r="Z1122">
        <v>1</v>
      </c>
      <c r="AA1122">
        <v>32</v>
      </c>
      <c r="AB1122">
        <v>1</v>
      </c>
      <c r="AC1122" t="s">
        <v>35</v>
      </c>
      <c r="AD1122" t="s">
        <v>35</v>
      </c>
      <c r="AE1122" t="s">
        <v>6347</v>
      </c>
      <c r="AF1122" t="s">
        <v>6348</v>
      </c>
    </row>
    <row r="1123" spans="1:32" x14ac:dyDescent="0.25">
      <c r="A1123" t="s">
        <v>4240</v>
      </c>
      <c r="B1123" t="s">
        <v>4901</v>
      </c>
      <c r="C1123">
        <v>5722</v>
      </c>
      <c r="D1123">
        <v>3520.7266920000002</v>
      </c>
      <c r="E1123">
        <v>3521.7152769999998</v>
      </c>
      <c r="F1123">
        <v>4</v>
      </c>
      <c r="G1123">
        <v>1384.6608140000001</v>
      </c>
      <c r="H1123">
        <v>1384.6608140000001</v>
      </c>
      <c r="I1123">
        <v>1384.658271</v>
      </c>
      <c r="J1123">
        <v>1384.658271</v>
      </c>
      <c r="K1123">
        <v>5.1000000000000004E-3</v>
      </c>
      <c r="L1123">
        <v>5.1000000000000004E-3</v>
      </c>
      <c r="M1123" t="s">
        <v>790</v>
      </c>
      <c r="N1123" t="s">
        <v>790</v>
      </c>
      <c r="O1123">
        <v>0</v>
      </c>
      <c r="P1123">
        <v>0</v>
      </c>
      <c r="Q1123" t="s">
        <v>792</v>
      </c>
      <c r="R1123" t="s">
        <v>792</v>
      </c>
      <c r="S1123">
        <v>5726</v>
      </c>
      <c r="T1123">
        <v>5725</v>
      </c>
      <c r="U1123" t="s">
        <v>535</v>
      </c>
      <c r="V1123" t="s">
        <v>535</v>
      </c>
      <c r="W1123" t="s">
        <v>537</v>
      </c>
      <c r="X1123" t="s">
        <v>537</v>
      </c>
      <c r="Y1123">
        <v>147</v>
      </c>
      <c r="Z1123">
        <v>1</v>
      </c>
      <c r="AA1123">
        <v>147</v>
      </c>
      <c r="AB1123">
        <v>1</v>
      </c>
      <c r="AC1123" t="s">
        <v>35</v>
      </c>
      <c r="AD1123" t="s">
        <v>35</v>
      </c>
      <c r="AE1123" t="s">
        <v>4951</v>
      </c>
      <c r="AF1123" t="s">
        <v>6349</v>
      </c>
    </row>
    <row r="1124" spans="1:32" x14ac:dyDescent="0.25">
      <c r="A1124" t="s">
        <v>548</v>
      </c>
      <c r="B1124" t="s">
        <v>5028</v>
      </c>
      <c r="C1124">
        <v>15619</v>
      </c>
      <c r="D1124">
        <v>3803.9382869999999</v>
      </c>
      <c r="E1124">
        <v>3805.9564879999998</v>
      </c>
      <c r="F1124">
        <v>4</v>
      </c>
      <c r="G1124">
        <v>1100.5344709999999</v>
      </c>
      <c r="H1124">
        <v>1951.998752</v>
      </c>
      <c r="I1124">
        <v>1100.5349679999999</v>
      </c>
      <c r="J1124">
        <v>1951.9931300000001</v>
      </c>
      <c r="K1124">
        <v>5.1000000000000004E-3</v>
      </c>
      <c r="L1124">
        <v>5.1000000000000004E-3</v>
      </c>
      <c r="M1124" t="s">
        <v>336</v>
      </c>
      <c r="N1124" t="s">
        <v>663</v>
      </c>
      <c r="O1124">
        <v>0</v>
      </c>
      <c r="P1124">
        <v>0</v>
      </c>
      <c r="Q1124" t="s">
        <v>337</v>
      </c>
      <c r="R1124" t="s">
        <v>664</v>
      </c>
      <c r="S1124">
        <v>15622</v>
      </c>
      <c r="T1124">
        <v>15621</v>
      </c>
      <c r="U1124" t="s">
        <v>60</v>
      </c>
      <c r="V1124" t="s">
        <v>204</v>
      </c>
      <c r="W1124" t="s">
        <v>61</v>
      </c>
      <c r="X1124" t="s">
        <v>205</v>
      </c>
      <c r="Y1124">
        <v>89</v>
      </c>
      <c r="Z1124">
        <v>1</v>
      </c>
      <c r="AA1124">
        <v>663</v>
      </c>
      <c r="AB1124">
        <v>1</v>
      </c>
      <c r="AC1124" t="s">
        <v>35</v>
      </c>
      <c r="AD1124" t="s">
        <v>35</v>
      </c>
      <c r="AE1124" t="s">
        <v>6350</v>
      </c>
      <c r="AF1124" t="s">
        <v>6351</v>
      </c>
    </row>
    <row r="1125" spans="1:32" x14ac:dyDescent="0.25">
      <c r="A1125" t="s">
        <v>1242</v>
      </c>
      <c r="B1125" t="s">
        <v>4912</v>
      </c>
      <c r="C1125">
        <v>11547</v>
      </c>
      <c r="D1125">
        <v>4003.0048160000001</v>
      </c>
      <c r="E1125">
        <v>4004.007513</v>
      </c>
      <c r="F1125">
        <v>4</v>
      </c>
      <c r="G1125">
        <v>1595.8166229999999</v>
      </c>
      <c r="H1125">
        <v>1655.783128</v>
      </c>
      <c r="I1125">
        <v>1595.8154999999999</v>
      </c>
      <c r="J1125">
        <v>1655.779115</v>
      </c>
      <c r="K1125">
        <v>5.1000000000000004E-3</v>
      </c>
      <c r="L1125">
        <v>5.1000000000000004E-3</v>
      </c>
      <c r="M1125" t="s">
        <v>1161</v>
      </c>
      <c r="N1125" t="s">
        <v>1183</v>
      </c>
      <c r="O1125">
        <v>0</v>
      </c>
      <c r="P1125">
        <v>1.0341E-3</v>
      </c>
      <c r="Q1125" t="s">
        <v>1162</v>
      </c>
      <c r="R1125" t="s">
        <v>1184</v>
      </c>
      <c r="S1125">
        <v>11550</v>
      </c>
      <c r="T1125">
        <v>11551</v>
      </c>
      <c r="U1125" t="s">
        <v>126</v>
      </c>
      <c r="V1125" t="s">
        <v>126</v>
      </c>
      <c r="W1125" t="s">
        <v>127</v>
      </c>
      <c r="X1125" t="s">
        <v>127</v>
      </c>
      <c r="Y1125">
        <v>90</v>
      </c>
      <c r="Z1125">
        <v>1</v>
      </c>
      <c r="AA1125">
        <v>73</v>
      </c>
      <c r="AB1125">
        <v>1</v>
      </c>
      <c r="AC1125" t="s">
        <v>35</v>
      </c>
      <c r="AD1125" t="s">
        <v>35</v>
      </c>
      <c r="AE1125" t="s">
        <v>4989</v>
      </c>
      <c r="AF1125" t="s">
        <v>6352</v>
      </c>
    </row>
    <row r="1126" spans="1:32" x14ac:dyDescent="0.25">
      <c r="A1126" t="s">
        <v>4725</v>
      </c>
      <c r="B1126" t="s">
        <v>4901</v>
      </c>
      <c r="C1126">
        <v>4921</v>
      </c>
      <c r="D1126">
        <v>4650.2091609999998</v>
      </c>
      <c r="E1126">
        <v>4651.188177</v>
      </c>
      <c r="F1126">
        <v>4</v>
      </c>
      <c r="G1126">
        <v>1576.658494</v>
      </c>
      <c r="H1126">
        <v>2322.1456020000001</v>
      </c>
      <c r="I1126">
        <v>1576.6562819999999</v>
      </c>
      <c r="J1126">
        <v>2322.1426649999999</v>
      </c>
      <c r="K1126">
        <v>5.1000000000000004E-3</v>
      </c>
      <c r="L1126">
        <v>5.1000000000000004E-3</v>
      </c>
      <c r="M1126" t="s">
        <v>2740</v>
      </c>
      <c r="N1126" t="s">
        <v>4740</v>
      </c>
      <c r="O1126" t="s">
        <v>35</v>
      </c>
      <c r="P1126" t="s">
        <v>35</v>
      </c>
      <c r="Q1126" t="s">
        <v>2742</v>
      </c>
      <c r="R1126" t="s">
        <v>3031</v>
      </c>
      <c r="S1126">
        <v>4922</v>
      </c>
      <c r="T1126">
        <v>4923</v>
      </c>
      <c r="U1126" t="s">
        <v>2744</v>
      </c>
      <c r="V1126" t="s">
        <v>2744</v>
      </c>
      <c r="W1126" t="s">
        <v>2745</v>
      </c>
      <c r="X1126" t="s">
        <v>2745</v>
      </c>
      <c r="Y1126">
        <v>241</v>
      </c>
      <c r="Z1126">
        <v>1</v>
      </c>
      <c r="AA1126">
        <v>206</v>
      </c>
      <c r="AB1126">
        <v>1</v>
      </c>
      <c r="AC1126">
        <v>1.01E-5</v>
      </c>
      <c r="AD1126">
        <v>4.3700000000000003E-2</v>
      </c>
      <c r="AE1126" t="s">
        <v>4971</v>
      </c>
      <c r="AF1126" t="s">
        <v>6353</v>
      </c>
    </row>
    <row r="1127" spans="1:32" x14ac:dyDescent="0.25">
      <c r="A1127" t="s">
        <v>4633</v>
      </c>
      <c r="B1127" t="s">
        <v>4901</v>
      </c>
      <c r="C1127">
        <v>7447</v>
      </c>
      <c r="D1127">
        <v>4588.0748089999997</v>
      </c>
      <c r="E1127">
        <v>4589.0763610000004</v>
      </c>
      <c r="F1127">
        <v>4</v>
      </c>
      <c r="G1127">
        <v>1860.8432339999999</v>
      </c>
      <c r="H1127">
        <v>1975.8265100000001</v>
      </c>
      <c r="I1127">
        <v>1860.8417750000001</v>
      </c>
      <c r="J1127">
        <v>1975.8332009999999</v>
      </c>
      <c r="K1127">
        <v>-5.1999999999999998E-3</v>
      </c>
      <c r="L1127">
        <v>5.1999999999999998E-3</v>
      </c>
      <c r="M1127" t="s">
        <v>1025</v>
      </c>
      <c r="N1127" t="s">
        <v>4638</v>
      </c>
      <c r="O1127" t="s">
        <v>35</v>
      </c>
      <c r="P1127" t="s">
        <v>35</v>
      </c>
      <c r="Q1127" t="s">
        <v>1002</v>
      </c>
      <c r="R1127" t="s">
        <v>4639</v>
      </c>
      <c r="S1127">
        <v>7450</v>
      </c>
      <c r="T1127">
        <v>7449</v>
      </c>
      <c r="U1127" t="s">
        <v>1003</v>
      </c>
      <c r="V1127" t="s">
        <v>1003</v>
      </c>
      <c r="W1127" t="s">
        <v>1004</v>
      </c>
      <c r="X1127" t="s">
        <v>1004</v>
      </c>
      <c r="Y1127">
        <v>99</v>
      </c>
      <c r="Z1127">
        <v>1</v>
      </c>
      <c r="AA1127">
        <v>84</v>
      </c>
      <c r="AB1127">
        <v>1</v>
      </c>
      <c r="AC1127">
        <v>1.1199999999999999E-5</v>
      </c>
      <c r="AD1127">
        <v>2.9899999999999999E-2</v>
      </c>
      <c r="AE1127" t="s">
        <v>4927</v>
      </c>
      <c r="AF1127" t="s">
        <v>6354</v>
      </c>
    </row>
    <row r="1128" spans="1:32" x14ac:dyDescent="0.25">
      <c r="A1128" t="s">
        <v>886</v>
      </c>
      <c r="B1128" t="s">
        <v>4912</v>
      </c>
      <c r="C1128">
        <v>12220</v>
      </c>
      <c r="D1128">
        <v>3583.8396550000002</v>
      </c>
      <c r="E1128">
        <v>3584.8451599999999</v>
      </c>
      <c r="F1128">
        <v>4</v>
      </c>
      <c r="G1128">
        <v>1411.675387</v>
      </c>
      <c r="H1128">
        <v>1420.759202</v>
      </c>
      <c r="I1128">
        <v>1411.6731930000001</v>
      </c>
      <c r="J1128">
        <v>1420.7561940000001</v>
      </c>
      <c r="K1128">
        <v>5.1999999999999998E-3</v>
      </c>
      <c r="L1128">
        <v>5.1999999999999998E-3</v>
      </c>
      <c r="M1128" t="s">
        <v>768</v>
      </c>
      <c r="N1128" t="s">
        <v>963</v>
      </c>
      <c r="O1128">
        <v>0</v>
      </c>
      <c r="P1128">
        <v>0</v>
      </c>
      <c r="Q1128" t="s">
        <v>770</v>
      </c>
      <c r="R1128" t="s">
        <v>964</v>
      </c>
      <c r="S1128">
        <v>12223</v>
      </c>
      <c r="T1128">
        <v>12224</v>
      </c>
      <c r="U1128" t="s">
        <v>772</v>
      </c>
      <c r="V1128" t="s">
        <v>772</v>
      </c>
      <c r="W1128" t="s">
        <v>773</v>
      </c>
      <c r="X1128" t="s">
        <v>773</v>
      </c>
      <c r="Y1128">
        <v>192</v>
      </c>
      <c r="Z1128">
        <v>1</v>
      </c>
      <c r="AA1128">
        <v>217</v>
      </c>
      <c r="AB1128">
        <v>1</v>
      </c>
      <c r="AC1128" t="s">
        <v>35</v>
      </c>
      <c r="AD1128" t="s">
        <v>35</v>
      </c>
      <c r="AE1128" t="s">
        <v>5659</v>
      </c>
      <c r="AF1128" t="s">
        <v>6355</v>
      </c>
    </row>
    <row r="1129" spans="1:32" x14ac:dyDescent="0.25">
      <c r="A1129" t="s">
        <v>4633</v>
      </c>
      <c r="B1129" t="s">
        <v>4901</v>
      </c>
      <c r="C1129">
        <v>6717</v>
      </c>
      <c r="D1129">
        <v>4520.1527649999998</v>
      </c>
      <c r="E1129">
        <v>4521.1476499999999</v>
      </c>
      <c r="F1129">
        <v>4</v>
      </c>
      <c r="G1129">
        <v>1230.555711</v>
      </c>
      <c r="H1129">
        <v>2538.1919889999999</v>
      </c>
      <c r="I1129">
        <v>1230.5550370000001</v>
      </c>
      <c r="J1129">
        <v>2538.187426</v>
      </c>
      <c r="K1129">
        <v>5.1999999999999998E-3</v>
      </c>
      <c r="L1129">
        <v>5.1999999999999998E-3</v>
      </c>
      <c r="M1129" t="s">
        <v>1539</v>
      </c>
      <c r="N1129" t="s">
        <v>999</v>
      </c>
      <c r="O1129" t="s">
        <v>35</v>
      </c>
      <c r="P1129" t="s">
        <v>35</v>
      </c>
      <c r="Q1129" t="s">
        <v>220</v>
      </c>
      <c r="R1129" t="s">
        <v>1000</v>
      </c>
      <c r="S1129">
        <v>6718</v>
      </c>
      <c r="T1129">
        <v>6721</v>
      </c>
      <c r="U1129" t="s">
        <v>222</v>
      </c>
      <c r="V1129" t="s">
        <v>222</v>
      </c>
      <c r="W1129" t="s">
        <v>223</v>
      </c>
      <c r="X1129" t="s">
        <v>223</v>
      </c>
      <c r="Y1129">
        <v>98</v>
      </c>
      <c r="Z1129">
        <v>1</v>
      </c>
      <c r="AA1129">
        <v>75</v>
      </c>
      <c r="AB1129">
        <v>1</v>
      </c>
      <c r="AC1129">
        <v>1.4E-2</v>
      </c>
      <c r="AD1129">
        <v>4.0999999999999997E-6</v>
      </c>
      <c r="AE1129" t="s">
        <v>4904</v>
      </c>
      <c r="AF1129" t="s">
        <v>6356</v>
      </c>
    </row>
    <row r="1130" spans="1:32" x14ac:dyDescent="0.25">
      <c r="A1130" t="s">
        <v>548</v>
      </c>
      <c r="B1130" t="s">
        <v>5028</v>
      </c>
      <c r="C1130">
        <v>18854</v>
      </c>
      <c r="D1130">
        <v>4312.1626530000003</v>
      </c>
      <c r="E1130">
        <v>4312.1808529999998</v>
      </c>
      <c r="F1130">
        <v>4</v>
      </c>
      <c r="G1130">
        <v>1338.6595930000001</v>
      </c>
      <c r="H1130">
        <v>2222.0979950000001</v>
      </c>
      <c r="I1130">
        <v>1338.6568150000001</v>
      </c>
      <c r="J1130">
        <v>2222.0954230000002</v>
      </c>
      <c r="K1130">
        <v>5.3E-3</v>
      </c>
      <c r="L1130">
        <v>5.3E-3</v>
      </c>
      <c r="M1130" t="s">
        <v>356</v>
      </c>
      <c r="N1130" t="s">
        <v>357</v>
      </c>
      <c r="O1130">
        <v>2.8822E-2</v>
      </c>
      <c r="P1130">
        <v>0</v>
      </c>
      <c r="Q1130" t="s">
        <v>358</v>
      </c>
      <c r="R1130" t="s">
        <v>359</v>
      </c>
      <c r="S1130">
        <v>18857</v>
      </c>
      <c r="T1130">
        <v>18858</v>
      </c>
      <c r="U1130" t="s">
        <v>360</v>
      </c>
      <c r="V1130" t="s">
        <v>360</v>
      </c>
      <c r="W1130" t="s">
        <v>361</v>
      </c>
      <c r="X1130" t="s">
        <v>361</v>
      </c>
      <c r="Y1130">
        <v>118</v>
      </c>
      <c r="Z1130">
        <v>1</v>
      </c>
      <c r="AA1130">
        <v>437</v>
      </c>
      <c r="AB1130">
        <v>1</v>
      </c>
      <c r="AC1130" t="s">
        <v>35</v>
      </c>
      <c r="AD1130" t="s">
        <v>35</v>
      </c>
      <c r="AE1130" t="s">
        <v>5752</v>
      </c>
      <c r="AF1130" t="s">
        <v>6357</v>
      </c>
    </row>
    <row r="1131" spans="1:32" x14ac:dyDescent="0.25">
      <c r="A1131" t="s">
        <v>4725</v>
      </c>
      <c r="B1131" t="s">
        <v>4901</v>
      </c>
      <c r="C1131">
        <v>7935</v>
      </c>
      <c r="D1131">
        <v>4496.4518369999996</v>
      </c>
      <c r="E1131">
        <v>4496.4957940000004</v>
      </c>
      <c r="F1131">
        <v>4</v>
      </c>
      <c r="G1131">
        <v>1316.747118</v>
      </c>
      <c r="H1131">
        <v>2428.2996549999998</v>
      </c>
      <c r="I1131">
        <v>1316.745236</v>
      </c>
      <c r="J1131">
        <v>2428.2961890000001</v>
      </c>
      <c r="K1131">
        <v>5.3E-3</v>
      </c>
      <c r="L1131">
        <v>5.3E-3</v>
      </c>
      <c r="M1131" t="s">
        <v>189</v>
      </c>
      <c r="N1131" t="s">
        <v>629</v>
      </c>
      <c r="O1131" t="s">
        <v>35</v>
      </c>
      <c r="P1131" t="s">
        <v>35</v>
      </c>
      <c r="Q1131" t="s">
        <v>191</v>
      </c>
      <c r="R1131" t="s">
        <v>630</v>
      </c>
      <c r="S1131">
        <v>7938</v>
      </c>
      <c r="T1131">
        <v>7939</v>
      </c>
      <c r="U1131" t="s">
        <v>72</v>
      </c>
      <c r="V1131" t="s">
        <v>158</v>
      </c>
      <c r="W1131" t="s">
        <v>73</v>
      </c>
      <c r="X1131" t="s">
        <v>159</v>
      </c>
      <c r="Y1131">
        <v>175</v>
      </c>
      <c r="Z1131">
        <v>1</v>
      </c>
      <c r="AA1131">
        <v>124</v>
      </c>
      <c r="AB1131">
        <v>1</v>
      </c>
      <c r="AC1131">
        <v>7.2300000000000001E-4</v>
      </c>
      <c r="AD1131">
        <v>1.8600000000000001E-5</v>
      </c>
      <c r="AE1131" t="s">
        <v>5105</v>
      </c>
      <c r="AF1131" t="s">
        <v>6358</v>
      </c>
    </row>
    <row r="1132" spans="1:32" x14ac:dyDescent="0.25">
      <c r="A1132" t="s">
        <v>548</v>
      </c>
      <c r="B1132" t="s">
        <v>5028</v>
      </c>
      <c r="C1132">
        <v>13673</v>
      </c>
      <c r="D1132">
        <v>5905.9553020000003</v>
      </c>
      <c r="E1132">
        <v>5907.9799720000001</v>
      </c>
      <c r="F1132">
        <v>5</v>
      </c>
      <c r="G1132">
        <v>2104.050632</v>
      </c>
      <c r="H1132">
        <v>3050.4996059999999</v>
      </c>
      <c r="I1132">
        <v>2104.047685</v>
      </c>
      <c r="J1132">
        <v>3050.4971930000002</v>
      </c>
      <c r="K1132">
        <v>5.4000000000000003E-3</v>
      </c>
      <c r="L1132">
        <v>5.4000000000000003E-3</v>
      </c>
      <c r="M1132" t="s">
        <v>238</v>
      </c>
      <c r="N1132" t="s">
        <v>239</v>
      </c>
      <c r="O1132">
        <v>0</v>
      </c>
      <c r="P1132">
        <v>0</v>
      </c>
      <c r="Q1132" t="s">
        <v>240</v>
      </c>
      <c r="R1132" t="s">
        <v>241</v>
      </c>
      <c r="S1132">
        <v>13676</v>
      </c>
      <c r="T1132">
        <v>13677</v>
      </c>
      <c r="U1132" t="s">
        <v>136</v>
      </c>
      <c r="V1132" t="s">
        <v>136</v>
      </c>
      <c r="W1132" t="s">
        <v>137</v>
      </c>
      <c r="X1132" t="s">
        <v>137</v>
      </c>
      <c r="Y1132">
        <v>260</v>
      </c>
      <c r="Z1132">
        <v>1</v>
      </c>
      <c r="AA1132">
        <v>159</v>
      </c>
      <c r="AB1132">
        <v>1</v>
      </c>
      <c r="AC1132" t="s">
        <v>35</v>
      </c>
      <c r="AD1132" t="s">
        <v>35</v>
      </c>
      <c r="AE1132" t="s">
        <v>5999</v>
      </c>
      <c r="AF1132" t="s">
        <v>6359</v>
      </c>
    </row>
    <row r="1133" spans="1:32" x14ac:dyDescent="0.25">
      <c r="A1133" t="s">
        <v>3850</v>
      </c>
      <c r="B1133" t="s">
        <v>4901</v>
      </c>
      <c r="C1133">
        <v>6502</v>
      </c>
      <c r="D1133">
        <v>3031.5014729999998</v>
      </c>
      <c r="E1133">
        <v>3031.5023860000001</v>
      </c>
      <c r="F1133">
        <v>4</v>
      </c>
      <c r="G1133">
        <v>1099.5155500000001</v>
      </c>
      <c r="H1133">
        <v>1180.580858</v>
      </c>
      <c r="I1133">
        <v>1099.5145669999999</v>
      </c>
      <c r="J1133">
        <v>1180.5764389999999</v>
      </c>
      <c r="K1133">
        <v>5.4000000000000003E-3</v>
      </c>
      <c r="L1133">
        <v>5.4000000000000003E-3</v>
      </c>
      <c r="M1133" t="s">
        <v>3871</v>
      </c>
      <c r="N1133" t="s">
        <v>3872</v>
      </c>
      <c r="O1133">
        <v>0</v>
      </c>
      <c r="P1133">
        <v>0</v>
      </c>
      <c r="Q1133" t="s">
        <v>3873</v>
      </c>
      <c r="R1133" t="s">
        <v>3874</v>
      </c>
      <c r="S1133">
        <v>6505</v>
      </c>
      <c r="T1133">
        <v>6506</v>
      </c>
      <c r="U1133" t="s">
        <v>3875</v>
      </c>
      <c r="V1133" t="s">
        <v>3875</v>
      </c>
      <c r="W1133" t="s">
        <v>3876</v>
      </c>
      <c r="X1133" t="s">
        <v>3876</v>
      </c>
      <c r="Y1133">
        <v>107</v>
      </c>
      <c r="Z1133">
        <v>1</v>
      </c>
      <c r="AA1133">
        <v>111</v>
      </c>
      <c r="AB1133">
        <v>1</v>
      </c>
      <c r="AC1133" t="s">
        <v>35</v>
      </c>
      <c r="AD1133" t="s">
        <v>35</v>
      </c>
      <c r="AE1133" t="s">
        <v>6360</v>
      </c>
      <c r="AF1133" t="s">
        <v>6361</v>
      </c>
    </row>
    <row r="1134" spans="1:32" x14ac:dyDescent="0.25">
      <c r="A1134" t="s">
        <v>4240</v>
      </c>
      <c r="B1134" t="s">
        <v>4901</v>
      </c>
      <c r="C1134">
        <v>7196</v>
      </c>
      <c r="D1134">
        <v>3087.5964429999999</v>
      </c>
      <c r="E1134">
        <v>3087.5966239999998</v>
      </c>
      <c r="F1134">
        <v>4</v>
      </c>
      <c r="G1134">
        <v>811.41862600000002</v>
      </c>
      <c r="H1134">
        <v>1524.7727520000001</v>
      </c>
      <c r="I1134">
        <v>811.41881599999999</v>
      </c>
      <c r="J1134">
        <v>1524.767153</v>
      </c>
      <c r="K1134">
        <v>5.4000000000000003E-3</v>
      </c>
      <c r="L1134">
        <v>5.4000000000000003E-3</v>
      </c>
      <c r="M1134" t="s">
        <v>415</v>
      </c>
      <c r="N1134" t="s">
        <v>4279</v>
      </c>
      <c r="O1134">
        <v>2.7797E-3</v>
      </c>
      <c r="P1134">
        <v>0</v>
      </c>
      <c r="Q1134" t="s">
        <v>416</v>
      </c>
      <c r="R1134" t="s">
        <v>4280</v>
      </c>
      <c r="S1134">
        <v>7199</v>
      </c>
      <c r="T1134">
        <v>7200</v>
      </c>
      <c r="U1134" t="s">
        <v>417</v>
      </c>
      <c r="V1134" t="s">
        <v>417</v>
      </c>
      <c r="W1134" t="s">
        <v>418</v>
      </c>
      <c r="X1134" t="s">
        <v>418</v>
      </c>
      <c r="Y1134">
        <v>86</v>
      </c>
      <c r="Z1134">
        <v>1</v>
      </c>
      <c r="AA1134">
        <v>76</v>
      </c>
      <c r="AB1134">
        <v>1</v>
      </c>
      <c r="AC1134" t="s">
        <v>35</v>
      </c>
      <c r="AD1134" t="s">
        <v>35</v>
      </c>
      <c r="AE1134" t="s">
        <v>5009</v>
      </c>
      <c r="AF1134" t="s">
        <v>6362</v>
      </c>
    </row>
    <row r="1135" spans="1:32" x14ac:dyDescent="0.25">
      <c r="A1135" t="s">
        <v>1576</v>
      </c>
      <c r="B1135" t="s">
        <v>4912</v>
      </c>
      <c r="C1135">
        <v>12988</v>
      </c>
      <c r="D1135">
        <v>4101.0604800000001</v>
      </c>
      <c r="E1135">
        <v>4102.06513</v>
      </c>
      <c r="F1135">
        <v>4</v>
      </c>
      <c r="G1135">
        <v>1050.445604</v>
      </c>
      <c r="H1135">
        <v>2299.2098110000002</v>
      </c>
      <c r="I1135">
        <v>1050.444045</v>
      </c>
      <c r="J1135">
        <v>2299.2059770000001</v>
      </c>
      <c r="K1135">
        <v>5.4000000000000003E-3</v>
      </c>
      <c r="L1135">
        <v>5.4000000000000003E-3</v>
      </c>
      <c r="M1135" t="s">
        <v>1644</v>
      </c>
      <c r="N1135" t="s">
        <v>665</v>
      </c>
      <c r="O1135">
        <v>6.3531999999999998E-3</v>
      </c>
      <c r="P1135">
        <v>0</v>
      </c>
      <c r="Q1135" t="s">
        <v>1645</v>
      </c>
      <c r="R1135" t="s">
        <v>666</v>
      </c>
      <c r="S1135">
        <v>12991</v>
      </c>
      <c r="T1135">
        <v>12992</v>
      </c>
      <c r="U1135" t="s">
        <v>836</v>
      </c>
      <c r="V1135" t="s">
        <v>254</v>
      </c>
      <c r="W1135" t="s">
        <v>837</v>
      </c>
      <c r="X1135" t="s">
        <v>255</v>
      </c>
      <c r="Y1135">
        <v>226</v>
      </c>
      <c r="Z1135">
        <v>1</v>
      </c>
      <c r="AA1135">
        <v>265</v>
      </c>
      <c r="AB1135">
        <v>1</v>
      </c>
      <c r="AC1135" t="s">
        <v>35</v>
      </c>
      <c r="AD1135" t="s">
        <v>35</v>
      </c>
      <c r="AE1135" t="s">
        <v>6363</v>
      </c>
      <c r="AF1135" t="s">
        <v>6364</v>
      </c>
    </row>
    <row r="1136" spans="1:32" x14ac:dyDescent="0.25">
      <c r="A1136" t="s">
        <v>3850</v>
      </c>
      <c r="B1136" t="s">
        <v>4901</v>
      </c>
      <c r="C1136">
        <v>15374</v>
      </c>
      <c r="D1136">
        <v>4224.0884340000002</v>
      </c>
      <c r="E1136">
        <v>4225.0885680000001</v>
      </c>
      <c r="F1136">
        <v>4</v>
      </c>
      <c r="G1136">
        <v>1142.5570540000001</v>
      </c>
      <c r="H1136">
        <v>2330.126315</v>
      </c>
      <c r="I1136">
        <v>1142.5567659999999</v>
      </c>
      <c r="J1136">
        <v>2330.1212460000002</v>
      </c>
      <c r="K1136">
        <v>5.4000000000000003E-3</v>
      </c>
      <c r="L1136">
        <v>5.4000000000000003E-3</v>
      </c>
      <c r="M1136" t="s">
        <v>1060</v>
      </c>
      <c r="N1136" t="s">
        <v>3821</v>
      </c>
      <c r="O1136">
        <v>4.1452999999999997E-2</v>
      </c>
      <c r="P1136">
        <v>0</v>
      </c>
      <c r="Q1136" t="s">
        <v>1061</v>
      </c>
      <c r="R1136" t="s">
        <v>1059</v>
      </c>
      <c r="S1136">
        <v>15375</v>
      </c>
      <c r="T1136">
        <v>15378</v>
      </c>
      <c r="U1136" t="s">
        <v>90</v>
      </c>
      <c r="V1136" t="s">
        <v>90</v>
      </c>
      <c r="W1136" t="s">
        <v>91</v>
      </c>
      <c r="X1136" t="s">
        <v>91</v>
      </c>
      <c r="Y1136">
        <v>97</v>
      </c>
      <c r="Z1136">
        <v>1</v>
      </c>
      <c r="AA1136">
        <v>100</v>
      </c>
      <c r="AB1136">
        <v>1</v>
      </c>
      <c r="AC1136" t="s">
        <v>35</v>
      </c>
      <c r="AD1136" t="s">
        <v>35</v>
      </c>
      <c r="AE1136" t="s">
        <v>5065</v>
      </c>
      <c r="AF1136" t="s">
        <v>6365</v>
      </c>
    </row>
    <row r="1137" spans="1:32" x14ac:dyDescent="0.25">
      <c r="A1137" t="s">
        <v>4466</v>
      </c>
      <c r="B1137" t="s">
        <v>4901</v>
      </c>
      <c r="C1137">
        <v>6893</v>
      </c>
      <c r="D1137">
        <v>5643.7245149999999</v>
      </c>
      <c r="E1137">
        <v>5644.6976709999999</v>
      </c>
      <c r="F1137">
        <v>6</v>
      </c>
      <c r="G1137">
        <v>2414.0516080000002</v>
      </c>
      <c r="H1137">
        <v>2478.2678420000002</v>
      </c>
      <c r="I1137">
        <v>2414.0525130000001</v>
      </c>
      <c r="J1137">
        <v>2478.2615350000001</v>
      </c>
      <c r="K1137">
        <v>5.4000000000000003E-3</v>
      </c>
      <c r="L1137">
        <v>5.4000000000000003E-3</v>
      </c>
      <c r="M1137" t="s">
        <v>1432</v>
      </c>
      <c r="N1137" t="s">
        <v>509</v>
      </c>
      <c r="O1137" t="s">
        <v>35</v>
      </c>
      <c r="P1137" t="s">
        <v>35</v>
      </c>
      <c r="Q1137" t="s">
        <v>1433</v>
      </c>
      <c r="R1137" t="s">
        <v>511</v>
      </c>
      <c r="S1137">
        <v>6896</v>
      </c>
      <c r="T1137">
        <v>6897</v>
      </c>
      <c r="U1137" t="s">
        <v>1426</v>
      </c>
      <c r="V1137" t="s">
        <v>513</v>
      </c>
      <c r="W1137" t="s">
        <v>1427</v>
      </c>
      <c r="X1137" t="s">
        <v>515</v>
      </c>
      <c r="Y1137">
        <v>95</v>
      </c>
      <c r="Z1137">
        <v>1</v>
      </c>
      <c r="AA1137">
        <v>162</v>
      </c>
      <c r="AB1137">
        <v>1</v>
      </c>
      <c r="AC1137">
        <v>1.39E-8</v>
      </c>
      <c r="AD1137">
        <v>7.2099999999999996E-6</v>
      </c>
      <c r="AE1137" t="s">
        <v>6366</v>
      </c>
      <c r="AF1137" t="s">
        <v>6367</v>
      </c>
    </row>
    <row r="1138" spans="1:32" x14ac:dyDescent="0.25">
      <c r="A1138" t="s">
        <v>1576</v>
      </c>
      <c r="B1138" t="s">
        <v>4912</v>
      </c>
      <c r="C1138">
        <v>15617</v>
      </c>
      <c r="D1138">
        <v>3965.9717350000001</v>
      </c>
      <c r="E1138">
        <v>3965.9577079999999</v>
      </c>
      <c r="F1138">
        <v>4</v>
      </c>
      <c r="G1138">
        <v>1885.8904749999999</v>
      </c>
      <c r="H1138">
        <v>1328.676195</v>
      </c>
      <c r="I1138">
        <v>1885.8886649999999</v>
      </c>
      <c r="J1138">
        <v>1328.6724650000001</v>
      </c>
      <c r="K1138">
        <v>5.4999999999999997E-3</v>
      </c>
      <c r="L1138">
        <v>5.4999999999999997E-3</v>
      </c>
      <c r="M1138" t="s">
        <v>532</v>
      </c>
      <c r="N1138" t="s">
        <v>873</v>
      </c>
      <c r="O1138">
        <v>0</v>
      </c>
      <c r="P1138">
        <v>0</v>
      </c>
      <c r="Q1138" t="s">
        <v>534</v>
      </c>
      <c r="R1138" t="s">
        <v>874</v>
      </c>
      <c r="S1138">
        <v>15620</v>
      </c>
      <c r="T1138">
        <v>15621</v>
      </c>
      <c r="U1138" t="s">
        <v>875</v>
      </c>
      <c r="V1138" t="s">
        <v>876</v>
      </c>
      <c r="W1138" t="s">
        <v>877</v>
      </c>
      <c r="X1138" t="s">
        <v>877</v>
      </c>
      <c r="Y1138">
        <v>92</v>
      </c>
      <c r="Z1138">
        <v>1</v>
      </c>
      <c r="AA1138">
        <v>105</v>
      </c>
      <c r="AB1138">
        <v>1</v>
      </c>
      <c r="AC1138" t="s">
        <v>35</v>
      </c>
      <c r="AD1138" t="s">
        <v>35</v>
      </c>
      <c r="AE1138" t="s">
        <v>6138</v>
      </c>
      <c r="AF1138" t="s">
        <v>6368</v>
      </c>
    </row>
    <row r="1139" spans="1:32" x14ac:dyDescent="0.25">
      <c r="A1139" t="s">
        <v>1576</v>
      </c>
      <c r="B1139" t="s">
        <v>4912</v>
      </c>
      <c r="C1139">
        <v>13338</v>
      </c>
      <c r="D1139">
        <v>4450.0432680000004</v>
      </c>
      <c r="E1139">
        <v>4452.0289970000003</v>
      </c>
      <c r="F1139">
        <v>4</v>
      </c>
      <c r="G1139">
        <v>2653.1978479999998</v>
      </c>
      <c r="H1139">
        <v>1045.440355</v>
      </c>
      <c r="I1139">
        <v>2653.194109</v>
      </c>
      <c r="J1139">
        <v>1045.438625</v>
      </c>
      <c r="K1139">
        <v>5.4999999999999997E-3</v>
      </c>
      <c r="L1139">
        <v>5.4999999999999997E-3</v>
      </c>
      <c r="M1139" t="s">
        <v>1650</v>
      </c>
      <c r="N1139" t="s">
        <v>1651</v>
      </c>
      <c r="O1139">
        <v>0</v>
      </c>
      <c r="P1139">
        <v>1.1932999999999999E-2</v>
      </c>
      <c r="Q1139" t="s">
        <v>1652</v>
      </c>
      <c r="R1139" t="s">
        <v>1653</v>
      </c>
      <c r="S1139">
        <v>13341</v>
      </c>
      <c r="T1139">
        <v>13340</v>
      </c>
      <c r="U1139" t="s">
        <v>417</v>
      </c>
      <c r="V1139" t="s">
        <v>417</v>
      </c>
      <c r="W1139" t="s">
        <v>418</v>
      </c>
      <c r="X1139" t="s">
        <v>418</v>
      </c>
      <c r="Y1139">
        <v>189</v>
      </c>
      <c r="Z1139">
        <v>1</v>
      </c>
      <c r="AA1139">
        <v>225</v>
      </c>
      <c r="AB1139">
        <v>1</v>
      </c>
      <c r="AC1139" t="s">
        <v>35</v>
      </c>
      <c r="AD1139" t="s">
        <v>35</v>
      </c>
      <c r="AE1139" t="s">
        <v>5009</v>
      </c>
      <c r="AF1139" t="s">
        <v>6369</v>
      </c>
    </row>
    <row r="1140" spans="1:32" x14ac:dyDescent="0.25">
      <c r="A1140" t="s">
        <v>4633</v>
      </c>
      <c r="B1140" t="s">
        <v>4901</v>
      </c>
      <c r="C1140">
        <v>7876</v>
      </c>
      <c r="D1140">
        <v>4626.2683660000002</v>
      </c>
      <c r="E1140">
        <v>4627.2677670000003</v>
      </c>
      <c r="F1140">
        <v>4</v>
      </c>
      <c r="G1140">
        <v>1698.8131579999999</v>
      </c>
      <c r="H1140">
        <v>2176.0501429999999</v>
      </c>
      <c r="I1140">
        <v>1698.8100810000001</v>
      </c>
      <c r="J1140">
        <v>2176.047685</v>
      </c>
      <c r="K1140">
        <v>5.4999999999999997E-3</v>
      </c>
      <c r="L1140">
        <v>5.4999999999999997E-3</v>
      </c>
      <c r="M1140" t="s">
        <v>3502</v>
      </c>
      <c r="N1140" t="s">
        <v>264</v>
      </c>
      <c r="O1140" t="s">
        <v>35</v>
      </c>
      <c r="P1140" t="s">
        <v>35</v>
      </c>
      <c r="Q1140" t="s">
        <v>3503</v>
      </c>
      <c r="R1140" t="s">
        <v>265</v>
      </c>
      <c r="S1140">
        <v>7879</v>
      </c>
      <c r="T1140">
        <v>7880</v>
      </c>
      <c r="U1140" t="s">
        <v>216</v>
      </c>
      <c r="V1140" t="s">
        <v>216</v>
      </c>
      <c r="W1140" t="s">
        <v>217</v>
      </c>
      <c r="X1140" t="s">
        <v>217</v>
      </c>
      <c r="Y1140">
        <v>63</v>
      </c>
      <c r="Z1140">
        <v>1</v>
      </c>
      <c r="AA1140">
        <v>48</v>
      </c>
      <c r="AB1140">
        <v>1</v>
      </c>
      <c r="AC1140">
        <v>4.1599999999999998E-2</v>
      </c>
      <c r="AD1140">
        <v>7.8300000000000002E-3</v>
      </c>
      <c r="AE1140" t="s">
        <v>4923</v>
      </c>
      <c r="AF1140" t="s">
        <v>6370</v>
      </c>
    </row>
    <row r="1141" spans="1:32" x14ac:dyDescent="0.25">
      <c r="A1141" t="s">
        <v>4633</v>
      </c>
      <c r="B1141" t="s">
        <v>4901</v>
      </c>
      <c r="C1141">
        <v>11226</v>
      </c>
      <c r="D1141">
        <v>4874.3724920000004</v>
      </c>
      <c r="E1141">
        <v>4874.3820249999999</v>
      </c>
      <c r="F1141">
        <v>4</v>
      </c>
      <c r="G1141">
        <v>1026.4995590000001</v>
      </c>
      <c r="H1141">
        <v>3096.4678680000002</v>
      </c>
      <c r="I1141">
        <v>1026.4981889999999</v>
      </c>
      <c r="J1141">
        <v>3096.463784</v>
      </c>
      <c r="K1141">
        <v>5.4999999999999997E-3</v>
      </c>
      <c r="L1141">
        <v>5.4999999999999997E-3</v>
      </c>
      <c r="M1141" t="s">
        <v>2074</v>
      </c>
      <c r="N1141" t="s">
        <v>3567</v>
      </c>
      <c r="O1141" t="s">
        <v>35</v>
      </c>
      <c r="P1141" t="s">
        <v>35</v>
      </c>
      <c r="Q1141" t="s">
        <v>2075</v>
      </c>
      <c r="R1141" t="s">
        <v>3557</v>
      </c>
      <c r="S1141">
        <v>11227</v>
      </c>
      <c r="T1141">
        <v>11228</v>
      </c>
      <c r="U1141" t="s">
        <v>2050</v>
      </c>
      <c r="V1141" t="s">
        <v>2050</v>
      </c>
      <c r="W1141" t="s">
        <v>2051</v>
      </c>
      <c r="X1141" t="s">
        <v>2051</v>
      </c>
      <c r="Y1141">
        <v>292</v>
      </c>
      <c r="Z1141">
        <v>1</v>
      </c>
      <c r="AA1141">
        <v>128</v>
      </c>
      <c r="AB1141">
        <v>1</v>
      </c>
      <c r="AC1141">
        <v>7.1300000000000002E-2</v>
      </c>
      <c r="AD1141">
        <v>1.6700000000000001E-6</v>
      </c>
      <c r="AE1141" t="s">
        <v>5102</v>
      </c>
      <c r="AF1141" t="s">
        <v>6371</v>
      </c>
    </row>
    <row r="1142" spans="1:32" x14ac:dyDescent="0.25">
      <c r="A1142" t="s">
        <v>4668</v>
      </c>
      <c r="B1142" t="s">
        <v>4901</v>
      </c>
      <c r="C1142">
        <v>12086</v>
      </c>
      <c r="D1142">
        <v>5072.6620899999998</v>
      </c>
      <c r="E1142">
        <v>5072.6699140000001</v>
      </c>
      <c r="F1142">
        <v>5</v>
      </c>
      <c r="G1142">
        <v>2115.1226529999999</v>
      </c>
      <c r="H1142">
        <v>2206.134372</v>
      </c>
      <c r="I1142">
        <v>2115.121185</v>
      </c>
      <c r="J1142">
        <v>2206.130369</v>
      </c>
      <c r="K1142">
        <v>5.4999999999999997E-3</v>
      </c>
      <c r="L1142">
        <v>5.4999999999999997E-3</v>
      </c>
      <c r="M1142" t="s">
        <v>829</v>
      </c>
      <c r="N1142" t="s">
        <v>2175</v>
      </c>
      <c r="O1142" t="s">
        <v>35</v>
      </c>
      <c r="P1142" t="s">
        <v>35</v>
      </c>
      <c r="Q1142" t="s">
        <v>831</v>
      </c>
      <c r="R1142" t="s">
        <v>1924</v>
      </c>
      <c r="S1142">
        <v>12089</v>
      </c>
      <c r="T1142">
        <v>12088</v>
      </c>
      <c r="U1142" t="s">
        <v>158</v>
      </c>
      <c r="V1142" t="s">
        <v>158</v>
      </c>
      <c r="W1142" t="s">
        <v>159</v>
      </c>
      <c r="X1142" t="s">
        <v>159</v>
      </c>
      <c r="Y1142">
        <v>133</v>
      </c>
      <c r="Z1142">
        <v>1</v>
      </c>
      <c r="AA1142">
        <v>159</v>
      </c>
      <c r="AB1142">
        <v>1</v>
      </c>
      <c r="AC1142">
        <v>6.0900000000000003E-5</v>
      </c>
      <c r="AD1142">
        <v>1.35E-6</v>
      </c>
      <c r="AE1142" t="s">
        <v>5192</v>
      </c>
      <c r="AF1142" t="s">
        <v>6372</v>
      </c>
    </row>
    <row r="1143" spans="1:32" x14ac:dyDescent="0.25">
      <c r="A1143" t="s">
        <v>67</v>
      </c>
      <c r="B1143" t="s">
        <v>5028</v>
      </c>
      <c r="C1143">
        <v>8547</v>
      </c>
      <c r="D1143">
        <v>4322.2061100000001</v>
      </c>
      <c r="E1143">
        <v>4323.2155210000001</v>
      </c>
      <c r="F1143">
        <v>4</v>
      </c>
      <c r="G1143">
        <v>1710.8641829999999</v>
      </c>
      <c r="H1143">
        <v>1859.936862</v>
      </c>
      <c r="I1143">
        <v>1710.8576989999999</v>
      </c>
      <c r="J1143">
        <v>1859.937741</v>
      </c>
      <c r="K1143">
        <v>5.5999999999999999E-3</v>
      </c>
      <c r="L1143">
        <v>5.5999999999999999E-3</v>
      </c>
      <c r="M1143" t="s">
        <v>258</v>
      </c>
      <c r="N1143" t="s">
        <v>259</v>
      </c>
      <c r="O1143">
        <v>0</v>
      </c>
      <c r="P1143">
        <v>0</v>
      </c>
      <c r="Q1143" t="s">
        <v>260</v>
      </c>
      <c r="R1143" t="s">
        <v>261</v>
      </c>
      <c r="S1143">
        <v>8550</v>
      </c>
      <c r="T1143">
        <v>8549</v>
      </c>
      <c r="U1143" t="s">
        <v>148</v>
      </c>
      <c r="V1143" t="s">
        <v>148</v>
      </c>
      <c r="W1143" t="s">
        <v>149</v>
      </c>
      <c r="X1143" t="s">
        <v>149</v>
      </c>
      <c r="Y1143">
        <v>527</v>
      </c>
      <c r="Z1143">
        <v>1</v>
      </c>
      <c r="AA1143">
        <v>530</v>
      </c>
      <c r="AB1143">
        <v>1</v>
      </c>
      <c r="AC1143" t="s">
        <v>35</v>
      </c>
      <c r="AD1143" t="s">
        <v>35</v>
      </c>
      <c r="AE1143" t="s">
        <v>5108</v>
      </c>
      <c r="AF1143" t="s">
        <v>6373</v>
      </c>
    </row>
    <row r="1144" spans="1:32" x14ac:dyDescent="0.25">
      <c r="A1144" t="s">
        <v>1242</v>
      </c>
      <c r="B1144" t="s">
        <v>4912</v>
      </c>
      <c r="C1144">
        <v>14027</v>
      </c>
      <c r="D1144">
        <v>3829.9359679999998</v>
      </c>
      <c r="E1144">
        <v>3829.9132749999999</v>
      </c>
      <c r="F1144">
        <v>4</v>
      </c>
      <c r="G1144">
        <v>1244.5978259999999</v>
      </c>
      <c r="H1144">
        <v>1833.933078</v>
      </c>
      <c r="I1144">
        <v>1244.5958539999999</v>
      </c>
      <c r="J1144">
        <v>1833.929484</v>
      </c>
      <c r="K1144">
        <v>5.5999999999999999E-3</v>
      </c>
      <c r="L1144">
        <v>5.5999999999999999E-3</v>
      </c>
      <c r="M1144" t="s">
        <v>1444</v>
      </c>
      <c r="N1144" t="s">
        <v>1413</v>
      </c>
      <c r="O1144">
        <v>0</v>
      </c>
      <c r="P1144">
        <v>0</v>
      </c>
      <c r="Q1144" t="s">
        <v>1445</v>
      </c>
      <c r="R1144" t="s">
        <v>1414</v>
      </c>
      <c r="S1144">
        <v>14030</v>
      </c>
      <c r="T1144">
        <v>14031</v>
      </c>
      <c r="U1144" t="s">
        <v>84</v>
      </c>
      <c r="V1144" t="s">
        <v>84</v>
      </c>
      <c r="W1144" t="s">
        <v>85</v>
      </c>
      <c r="X1144" t="s">
        <v>85</v>
      </c>
      <c r="Y1144">
        <v>305</v>
      </c>
      <c r="Z1144">
        <v>1</v>
      </c>
      <c r="AA1144">
        <v>342</v>
      </c>
      <c r="AB1144">
        <v>1</v>
      </c>
      <c r="AC1144" t="s">
        <v>35</v>
      </c>
      <c r="AD1144" t="s">
        <v>35</v>
      </c>
      <c r="AE1144" t="s">
        <v>4937</v>
      </c>
      <c r="AF1144" t="s">
        <v>6374</v>
      </c>
    </row>
    <row r="1145" spans="1:32" x14ac:dyDescent="0.25">
      <c r="A1145" t="s">
        <v>4048</v>
      </c>
      <c r="B1145" t="s">
        <v>4901</v>
      </c>
      <c r="C1145">
        <v>8087</v>
      </c>
      <c r="D1145">
        <v>4551.4718570000005</v>
      </c>
      <c r="E1145">
        <v>4551.4885780000004</v>
      </c>
      <c r="F1145">
        <v>5</v>
      </c>
      <c r="G1145">
        <v>1408.724412</v>
      </c>
      <c r="H1145">
        <v>2391.34238</v>
      </c>
      <c r="I1145">
        <v>1408.7198089999999</v>
      </c>
      <c r="J1145">
        <v>2391.3413479999999</v>
      </c>
      <c r="K1145">
        <v>5.5999999999999999E-3</v>
      </c>
      <c r="L1145">
        <v>5.5999999999999999E-3</v>
      </c>
      <c r="M1145" t="s">
        <v>156</v>
      </c>
      <c r="N1145" t="s">
        <v>1239</v>
      </c>
      <c r="O1145">
        <v>0</v>
      </c>
      <c r="P1145">
        <v>0</v>
      </c>
      <c r="Q1145" t="s">
        <v>157</v>
      </c>
      <c r="R1145" t="s">
        <v>1241</v>
      </c>
      <c r="S1145">
        <v>8090</v>
      </c>
      <c r="T1145">
        <v>8091</v>
      </c>
      <c r="U1145" t="s">
        <v>158</v>
      </c>
      <c r="V1145" t="s">
        <v>90</v>
      </c>
      <c r="W1145" t="s">
        <v>159</v>
      </c>
      <c r="X1145" t="s">
        <v>91</v>
      </c>
      <c r="Y1145">
        <v>124</v>
      </c>
      <c r="Z1145">
        <v>1</v>
      </c>
      <c r="AA1145">
        <v>73</v>
      </c>
      <c r="AB1145">
        <v>1</v>
      </c>
      <c r="AC1145" t="s">
        <v>35</v>
      </c>
      <c r="AD1145" t="s">
        <v>35</v>
      </c>
      <c r="AE1145" t="s">
        <v>5582</v>
      </c>
      <c r="AF1145" t="s">
        <v>6375</v>
      </c>
    </row>
    <row r="1146" spans="1:32" x14ac:dyDescent="0.25">
      <c r="A1146" t="s">
        <v>1673</v>
      </c>
      <c r="B1146" t="s">
        <v>4912</v>
      </c>
      <c r="C1146">
        <v>9649</v>
      </c>
      <c r="D1146">
        <v>3915.876154</v>
      </c>
      <c r="E1146">
        <v>3915.8798280000001</v>
      </c>
      <c r="F1146">
        <v>4</v>
      </c>
      <c r="G1146">
        <v>2165.9771449999998</v>
      </c>
      <c r="H1146">
        <v>998.49394400000006</v>
      </c>
      <c r="I1146">
        <v>2165.9734910000002</v>
      </c>
      <c r="J1146">
        <v>998.49204099999997</v>
      </c>
      <c r="K1146">
        <v>5.5999999999999999E-3</v>
      </c>
      <c r="L1146">
        <v>5.5999999999999999E-3</v>
      </c>
      <c r="M1146" t="s">
        <v>1702</v>
      </c>
      <c r="N1146" t="s">
        <v>842</v>
      </c>
      <c r="O1146">
        <v>0</v>
      </c>
      <c r="P1146">
        <v>0</v>
      </c>
      <c r="Q1146" t="s">
        <v>1703</v>
      </c>
      <c r="R1146" t="s">
        <v>844</v>
      </c>
      <c r="S1146">
        <v>9652</v>
      </c>
      <c r="T1146">
        <v>9651</v>
      </c>
      <c r="U1146" t="s">
        <v>751</v>
      </c>
      <c r="V1146" t="s">
        <v>751</v>
      </c>
      <c r="W1146" t="s">
        <v>752</v>
      </c>
      <c r="X1146" t="s">
        <v>752</v>
      </c>
      <c r="Y1146">
        <v>59</v>
      </c>
      <c r="Z1146">
        <v>1</v>
      </c>
      <c r="AA1146">
        <v>292</v>
      </c>
      <c r="AB1146">
        <v>1</v>
      </c>
      <c r="AC1146" t="s">
        <v>35</v>
      </c>
      <c r="AD1146" t="s">
        <v>35</v>
      </c>
      <c r="AE1146" t="s">
        <v>5488</v>
      </c>
      <c r="AF1146" t="s">
        <v>6376</v>
      </c>
    </row>
    <row r="1147" spans="1:32" x14ac:dyDescent="0.25">
      <c r="A1147" t="s">
        <v>1673</v>
      </c>
      <c r="B1147" t="s">
        <v>4912</v>
      </c>
      <c r="C1147">
        <v>13773</v>
      </c>
      <c r="D1147">
        <v>4132.0413619999999</v>
      </c>
      <c r="E1147">
        <v>4133.0471109999999</v>
      </c>
      <c r="F1147">
        <v>5</v>
      </c>
      <c r="G1147">
        <v>2055.9722619999998</v>
      </c>
      <c r="H1147">
        <v>1324.664035</v>
      </c>
      <c r="I1147">
        <v>2055.9683890000001</v>
      </c>
      <c r="J1147">
        <v>1324.662294</v>
      </c>
      <c r="K1147">
        <v>5.5999999999999999E-3</v>
      </c>
      <c r="L1147">
        <v>5.5999999999999999E-3</v>
      </c>
      <c r="M1147" t="s">
        <v>981</v>
      </c>
      <c r="N1147" t="s">
        <v>823</v>
      </c>
      <c r="O1147">
        <v>0</v>
      </c>
      <c r="P1147">
        <v>0</v>
      </c>
      <c r="Q1147" t="s">
        <v>983</v>
      </c>
      <c r="R1147" t="s">
        <v>825</v>
      </c>
      <c r="S1147">
        <v>13776</v>
      </c>
      <c r="T1147">
        <v>13777</v>
      </c>
      <c r="U1147" t="s">
        <v>826</v>
      </c>
      <c r="V1147" t="s">
        <v>826</v>
      </c>
      <c r="W1147" t="s">
        <v>827</v>
      </c>
      <c r="X1147" t="s">
        <v>827</v>
      </c>
      <c r="Y1147">
        <v>680</v>
      </c>
      <c r="Z1147">
        <v>1</v>
      </c>
      <c r="AA1147">
        <v>833</v>
      </c>
      <c r="AB1147">
        <v>1</v>
      </c>
      <c r="AC1147" t="s">
        <v>35</v>
      </c>
      <c r="AD1147" t="s">
        <v>35</v>
      </c>
      <c r="AE1147" t="s">
        <v>5119</v>
      </c>
      <c r="AF1147" t="s">
        <v>6377</v>
      </c>
    </row>
    <row r="1148" spans="1:32" x14ac:dyDescent="0.25">
      <c r="A1148" t="s">
        <v>1542</v>
      </c>
      <c r="B1148" t="s">
        <v>4901</v>
      </c>
      <c r="C1148">
        <v>5164</v>
      </c>
      <c r="D1148">
        <v>3259.6926819999999</v>
      </c>
      <c r="E1148">
        <v>3260.7091730000002</v>
      </c>
      <c r="F1148">
        <v>4</v>
      </c>
      <c r="G1148">
        <v>1367.7065150000001</v>
      </c>
      <c r="H1148">
        <v>1140.5811020000001</v>
      </c>
      <c r="I1148">
        <v>1367.704493</v>
      </c>
      <c r="J1148">
        <v>1140.5775020000001</v>
      </c>
      <c r="K1148">
        <v>5.5999999999999999E-3</v>
      </c>
      <c r="L1148">
        <v>5.5999999999999999E-3</v>
      </c>
      <c r="M1148" t="s">
        <v>1547</v>
      </c>
      <c r="N1148" t="s">
        <v>1548</v>
      </c>
      <c r="O1148">
        <v>1.9231000000000002E-2</v>
      </c>
      <c r="P1148">
        <v>0</v>
      </c>
      <c r="Q1148" t="s">
        <v>1549</v>
      </c>
      <c r="R1148" t="s">
        <v>1550</v>
      </c>
      <c r="S1148">
        <v>5165</v>
      </c>
      <c r="T1148">
        <v>5168</v>
      </c>
      <c r="U1148" t="s">
        <v>1306</v>
      </c>
      <c r="V1148" t="s">
        <v>1306</v>
      </c>
      <c r="W1148" t="s">
        <v>1297</v>
      </c>
      <c r="X1148" t="s">
        <v>1297</v>
      </c>
      <c r="Y1148">
        <v>55</v>
      </c>
      <c r="Z1148">
        <v>1</v>
      </c>
      <c r="AA1148">
        <v>48</v>
      </c>
      <c r="AB1148">
        <v>1</v>
      </c>
      <c r="AC1148" t="s">
        <v>35</v>
      </c>
      <c r="AD1148" t="s">
        <v>35</v>
      </c>
      <c r="AE1148" t="s">
        <v>5589</v>
      </c>
      <c r="AF1148" t="s">
        <v>6378</v>
      </c>
    </row>
    <row r="1149" spans="1:32" x14ac:dyDescent="0.25">
      <c r="A1149" t="s">
        <v>548</v>
      </c>
      <c r="B1149" t="s">
        <v>5028</v>
      </c>
      <c r="C1149">
        <v>10271</v>
      </c>
      <c r="D1149">
        <v>3116.5366290000002</v>
      </c>
      <c r="E1149">
        <v>3116.541937</v>
      </c>
      <c r="F1149">
        <v>4</v>
      </c>
      <c r="G1149">
        <v>1065.5470439999999</v>
      </c>
      <c r="H1149">
        <v>1299.5845200000001</v>
      </c>
      <c r="I1149">
        <v>1065.5454729999999</v>
      </c>
      <c r="J1149">
        <v>1299.5805379999999</v>
      </c>
      <c r="K1149">
        <v>5.5999999999999999E-3</v>
      </c>
      <c r="L1149">
        <v>5.5999999999999999E-3</v>
      </c>
      <c r="M1149" t="s">
        <v>132</v>
      </c>
      <c r="N1149" t="s">
        <v>133</v>
      </c>
      <c r="O1149">
        <v>2.7708E-2</v>
      </c>
      <c r="P1149">
        <v>4.7244000000000001E-3</v>
      </c>
      <c r="Q1149" t="s">
        <v>134</v>
      </c>
      <c r="R1149" t="s">
        <v>135</v>
      </c>
      <c r="S1149">
        <v>10274</v>
      </c>
      <c r="T1149">
        <v>10275</v>
      </c>
      <c r="U1149" t="s">
        <v>136</v>
      </c>
      <c r="V1149" t="s">
        <v>136</v>
      </c>
      <c r="W1149" t="s">
        <v>137</v>
      </c>
      <c r="X1149" t="s">
        <v>137</v>
      </c>
      <c r="Y1149">
        <v>545</v>
      </c>
      <c r="Z1149">
        <v>1</v>
      </c>
      <c r="AA1149">
        <v>349</v>
      </c>
      <c r="AB1149">
        <v>1</v>
      </c>
      <c r="AC1149" t="s">
        <v>35</v>
      </c>
      <c r="AD1149" t="s">
        <v>35</v>
      </c>
      <c r="AE1149" t="s">
        <v>5999</v>
      </c>
      <c r="AF1149" t="s">
        <v>6379</v>
      </c>
    </row>
    <row r="1150" spans="1:32" x14ac:dyDescent="0.25">
      <c r="A1150" t="s">
        <v>4544</v>
      </c>
      <c r="B1150" t="s">
        <v>4901</v>
      </c>
      <c r="C1150">
        <v>5507</v>
      </c>
      <c r="D1150">
        <v>3189.593269</v>
      </c>
      <c r="E1150">
        <v>3190.584906</v>
      </c>
      <c r="F1150">
        <v>4</v>
      </c>
      <c r="G1150">
        <v>1116.520311</v>
      </c>
      <c r="H1150">
        <v>1321.6678939999999</v>
      </c>
      <c r="I1150">
        <v>1116.5199869999999</v>
      </c>
      <c r="J1150">
        <v>1321.662628</v>
      </c>
      <c r="K1150">
        <v>5.5999999999999999E-3</v>
      </c>
      <c r="L1150">
        <v>5.5999999999999999E-3</v>
      </c>
      <c r="M1150" t="s">
        <v>1092</v>
      </c>
      <c r="N1150" t="s">
        <v>2998</v>
      </c>
      <c r="O1150" t="s">
        <v>35</v>
      </c>
      <c r="P1150" t="s">
        <v>35</v>
      </c>
      <c r="Q1150" t="s">
        <v>1094</v>
      </c>
      <c r="R1150" t="s">
        <v>2999</v>
      </c>
      <c r="S1150">
        <v>5510</v>
      </c>
      <c r="T1150">
        <v>5511</v>
      </c>
      <c r="U1150" t="s">
        <v>1096</v>
      </c>
      <c r="V1150" t="s">
        <v>1096</v>
      </c>
      <c r="W1150" t="s">
        <v>1097</v>
      </c>
      <c r="X1150" t="s">
        <v>1097</v>
      </c>
      <c r="Y1150">
        <v>276</v>
      </c>
      <c r="Z1150">
        <v>1</v>
      </c>
      <c r="AA1150">
        <v>1000</v>
      </c>
      <c r="AB1150">
        <v>1</v>
      </c>
      <c r="AC1150">
        <v>7.7200000000000003E-3</v>
      </c>
      <c r="AD1150">
        <v>7.34E-6</v>
      </c>
      <c r="AE1150" t="s">
        <v>5128</v>
      </c>
      <c r="AF1150" t="s">
        <v>6380</v>
      </c>
    </row>
    <row r="1151" spans="1:32" x14ac:dyDescent="0.25">
      <c r="A1151" t="s">
        <v>4725</v>
      </c>
      <c r="B1151" t="s">
        <v>4901</v>
      </c>
      <c r="C1151">
        <v>8955</v>
      </c>
      <c r="D1151">
        <v>5045.5652879999998</v>
      </c>
      <c r="E1151">
        <v>5046.5521630000003</v>
      </c>
      <c r="F1151">
        <v>6</v>
      </c>
      <c r="G1151">
        <v>1345.6409160000001</v>
      </c>
      <c r="H1151">
        <v>2948.519307</v>
      </c>
      <c r="I1151">
        <v>1345.6401619999999</v>
      </c>
      <c r="J1151">
        <v>2948.514455</v>
      </c>
      <c r="K1151">
        <v>5.5999999999999999E-3</v>
      </c>
      <c r="L1151">
        <v>5.5999999999999999E-3</v>
      </c>
      <c r="M1151" t="s">
        <v>2865</v>
      </c>
      <c r="N1151" t="s">
        <v>2928</v>
      </c>
      <c r="O1151" t="s">
        <v>35</v>
      </c>
      <c r="P1151" t="s">
        <v>35</v>
      </c>
      <c r="Q1151" t="s">
        <v>2866</v>
      </c>
      <c r="R1151" t="s">
        <v>2929</v>
      </c>
      <c r="S1151">
        <v>8958</v>
      </c>
      <c r="T1151">
        <v>8959</v>
      </c>
      <c r="U1151" t="s">
        <v>72</v>
      </c>
      <c r="V1151" t="s">
        <v>72</v>
      </c>
      <c r="W1151" t="s">
        <v>73</v>
      </c>
      <c r="X1151" t="s">
        <v>73</v>
      </c>
      <c r="Y1151">
        <v>498</v>
      </c>
      <c r="Z1151">
        <v>1</v>
      </c>
      <c r="AA1151">
        <v>506</v>
      </c>
      <c r="AB1151">
        <v>1</v>
      </c>
      <c r="AC1151">
        <v>1.1E-4</v>
      </c>
      <c r="AD1151">
        <v>1.01E-3</v>
      </c>
      <c r="AE1151" t="s">
        <v>4973</v>
      </c>
      <c r="AF1151" t="s">
        <v>6381</v>
      </c>
    </row>
    <row r="1152" spans="1:32" x14ac:dyDescent="0.25">
      <c r="A1152" t="s">
        <v>1673</v>
      </c>
      <c r="B1152" t="s">
        <v>4912</v>
      </c>
      <c r="C1152">
        <v>11411</v>
      </c>
      <c r="D1152">
        <v>4594.270657</v>
      </c>
      <c r="E1152">
        <v>4596.2871619999996</v>
      </c>
      <c r="F1152">
        <v>5</v>
      </c>
      <c r="G1152">
        <v>2411.1758009999999</v>
      </c>
      <c r="H1152">
        <v>1431.6897919999999</v>
      </c>
      <c r="I1152">
        <v>2411.1717170000002</v>
      </c>
      <c r="J1152">
        <v>1431.6881739999999</v>
      </c>
      <c r="K1152">
        <v>5.7000000000000002E-3</v>
      </c>
      <c r="L1152">
        <v>5.7000000000000002E-3</v>
      </c>
      <c r="M1152" t="s">
        <v>1714</v>
      </c>
      <c r="N1152" t="s">
        <v>1150</v>
      </c>
      <c r="O1152">
        <v>0</v>
      </c>
      <c r="P1152">
        <v>0</v>
      </c>
      <c r="Q1152" t="s">
        <v>1715</v>
      </c>
      <c r="R1152" t="s">
        <v>1152</v>
      </c>
      <c r="S1152">
        <v>11414</v>
      </c>
      <c r="T1152">
        <v>11415</v>
      </c>
      <c r="U1152" t="s">
        <v>1153</v>
      </c>
      <c r="V1152" t="s">
        <v>1153</v>
      </c>
      <c r="W1152" t="s">
        <v>1154</v>
      </c>
      <c r="X1152" t="s">
        <v>1154</v>
      </c>
      <c r="Y1152">
        <v>221</v>
      </c>
      <c r="Z1152">
        <v>1</v>
      </c>
      <c r="AA1152">
        <v>203</v>
      </c>
      <c r="AB1152">
        <v>1</v>
      </c>
      <c r="AC1152" t="s">
        <v>35</v>
      </c>
      <c r="AD1152" t="s">
        <v>35</v>
      </c>
      <c r="AE1152" t="s">
        <v>6382</v>
      </c>
      <c r="AF1152" t="s">
        <v>6383</v>
      </c>
    </row>
    <row r="1153" spans="1:32" x14ac:dyDescent="0.25">
      <c r="A1153" t="s">
        <v>1576</v>
      </c>
      <c r="B1153" t="s">
        <v>4912</v>
      </c>
      <c r="C1153">
        <v>14241</v>
      </c>
      <c r="D1153">
        <v>4440.3558899999998</v>
      </c>
      <c r="E1153">
        <v>4441.3815370000002</v>
      </c>
      <c r="F1153">
        <v>4</v>
      </c>
      <c r="G1153">
        <v>2313.2520479999998</v>
      </c>
      <c r="H1153">
        <v>1375.6987779999999</v>
      </c>
      <c r="I1153">
        <v>2313.2467790000001</v>
      </c>
      <c r="J1153">
        <v>1375.698345</v>
      </c>
      <c r="K1153">
        <v>5.7000000000000002E-3</v>
      </c>
      <c r="L1153">
        <v>5.7000000000000002E-3</v>
      </c>
      <c r="M1153" t="s">
        <v>1228</v>
      </c>
      <c r="N1153" t="s">
        <v>1656</v>
      </c>
      <c r="O1153">
        <v>7.5662000000000004E-3</v>
      </c>
      <c r="P1153">
        <v>5.2218999999999998E-3</v>
      </c>
      <c r="Q1153" t="s">
        <v>1229</v>
      </c>
      <c r="R1153" t="s">
        <v>1657</v>
      </c>
      <c r="S1153">
        <v>14242</v>
      </c>
      <c r="T1153">
        <v>14243</v>
      </c>
      <c r="U1153" t="s">
        <v>714</v>
      </c>
      <c r="V1153" t="s">
        <v>714</v>
      </c>
      <c r="W1153" t="s">
        <v>715</v>
      </c>
      <c r="X1153" t="s">
        <v>715</v>
      </c>
      <c r="Y1153">
        <v>54</v>
      </c>
      <c r="Z1153">
        <v>1</v>
      </c>
      <c r="AA1153">
        <v>61</v>
      </c>
      <c r="AB1153">
        <v>1</v>
      </c>
      <c r="AC1153" t="s">
        <v>35</v>
      </c>
      <c r="AD1153" t="s">
        <v>35</v>
      </c>
      <c r="AE1153" t="s">
        <v>4983</v>
      </c>
      <c r="AF1153" t="s">
        <v>6384</v>
      </c>
    </row>
    <row r="1154" spans="1:32" x14ac:dyDescent="0.25">
      <c r="A1154" t="s">
        <v>548</v>
      </c>
      <c r="B1154" t="s">
        <v>5028</v>
      </c>
      <c r="C1154">
        <v>11142</v>
      </c>
      <c r="D1154">
        <v>3929.9461000000001</v>
      </c>
      <c r="E1154">
        <v>3929.931341</v>
      </c>
      <c r="F1154">
        <v>4</v>
      </c>
      <c r="G1154">
        <v>1128.5612040000001</v>
      </c>
      <c r="H1154">
        <v>2049.9798310000001</v>
      </c>
      <c r="I1154">
        <v>1128.559743</v>
      </c>
      <c r="J1154">
        <v>2049.9755829999999</v>
      </c>
      <c r="K1154">
        <v>5.7000000000000002E-3</v>
      </c>
      <c r="L1154">
        <v>5.7000000000000002E-3</v>
      </c>
      <c r="M1154" t="s">
        <v>579</v>
      </c>
      <c r="N1154" t="s">
        <v>580</v>
      </c>
      <c r="O1154">
        <v>2.0566000000000001E-2</v>
      </c>
      <c r="P1154">
        <v>0</v>
      </c>
      <c r="Q1154" t="s">
        <v>581</v>
      </c>
      <c r="R1154" t="s">
        <v>582</v>
      </c>
      <c r="S1154">
        <v>11145</v>
      </c>
      <c r="T1154">
        <v>11146</v>
      </c>
      <c r="U1154" t="s">
        <v>360</v>
      </c>
      <c r="V1154" t="s">
        <v>360</v>
      </c>
      <c r="W1154" t="s">
        <v>361</v>
      </c>
      <c r="X1154" t="s">
        <v>361</v>
      </c>
      <c r="Y1154">
        <v>310</v>
      </c>
      <c r="Z1154">
        <v>1</v>
      </c>
      <c r="AA1154">
        <v>83</v>
      </c>
      <c r="AB1154">
        <v>1</v>
      </c>
      <c r="AC1154" t="s">
        <v>35</v>
      </c>
      <c r="AD1154" t="s">
        <v>35</v>
      </c>
      <c r="AE1154" t="s">
        <v>5752</v>
      </c>
      <c r="AF1154" t="s">
        <v>6385</v>
      </c>
    </row>
    <row r="1155" spans="1:32" x14ac:dyDescent="0.25">
      <c r="A1155" t="s">
        <v>4544</v>
      </c>
      <c r="B1155" t="s">
        <v>4901</v>
      </c>
      <c r="C1155">
        <v>15219</v>
      </c>
      <c r="D1155">
        <v>4353.071344</v>
      </c>
      <c r="E1155">
        <v>4354.0685480000002</v>
      </c>
      <c r="F1155">
        <v>4</v>
      </c>
      <c r="G1155">
        <v>1745.7892320000001</v>
      </c>
      <c r="H1155">
        <v>1855.8770480000001</v>
      </c>
      <c r="I1155">
        <v>1745.783154</v>
      </c>
      <c r="J1155">
        <v>1855.8774490000001</v>
      </c>
      <c r="K1155">
        <v>5.7000000000000002E-3</v>
      </c>
      <c r="L1155">
        <v>5.7000000000000002E-3</v>
      </c>
      <c r="M1155" t="s">
        <v>1428</v>
      </c>
      <c r="N1155" t="s">
        <v>1042</v>
      </c>
      <c r="O1155" t="s">
        <v>35</v>
      </c>
      <c r="P1155" t="s">
        <v>35</v>
      </c>
      <c r="Q1155" t="s">
        <v>1429</v>
      </c>
      <c r="R1155" t="s">
        <v>1044</v>
      </c>
      <c r="S1155">
        <v>15222</v>
      </c>
      <c r="T1155">
        <v>15221</v>
      </c>
      <c r="U1155" t="s">
        <v>1046</v>
      </c>
      <c r="V1155" t="s">
        <v>1046</v>
      </c>
      <c r="W1155" t="s">
        <v>1048</v>
      </c>
      <c r="X1155" t="s">
        <v>1048</v>
      </c>
      <c r="Y1155">
        <v>104</v>
      </c>
      <c r="Z1155">
        <v>1</v>
      </c>
      <c r="AA1155">
        <v>81</v>
      </c>
      <c r="AB1155">
        <v>1</v>
      </c>
      <c r="AC1155">
        <v>4.5100000000000001E-3</v>
      </c>
      <c r="AD1155">
        <v>4.4000000000000002E-4</v>
      </c>
      <c r="AE1155" t="s">
        <v>5179</v>
      </c>
      <c r="AF1155" t="s">
        <v>6386</v>
      </c>
    </row>
    <row r="1156" spans="1:32" x14ac:dyDescent="0.25">
      <c r="A1156" t="s">
        <v>2249</v>
      </c>
      <c r="B1156" t="s">
        <v>4901</v>
      </c>
      <c r="C1156">
        <v>10252</v>
      </c>
      <c r="D1156">
        <v>4431.2909490000002</v>
      </c>
      <c r="E1156">
        <v>4432.281927</v>
      </c>
      <c r="F1156">
        <v>4</v>
      </c>
      <c r="G1156">
        <v>1067.586961</v>
      </c>
      <c r="H1156">
        <v>2612.2989229999998</v>
      </c>
      <c r="I1156">
        <v>1067.586276</v>
      </c>
      <c r="J1156">
        <v>2612.293823</v>
      </c>
      <c r="K1156">
        <v>5.7999999999999996E-3</v>
      </c>
      <c r="L1156">
        <v>5.7999999999999996E-3</v>
      </c>
      <c r="M1156" t="s">
        <v>2363</v>
      </c>
      <c r="N1156" t="s">
        <v>2364</v>
      </c>
      <c r="O1156">
        <v>0</v>
      </c>
      <c r="P1156">
        <v>0</v>
      </c>
      <c r="Q1156" t="s">
        <v>2365</v>
      </c>
      <c r="R1156" t="s">
        <v>2366</v>
      </c>
      <c r="S1156">
        <v>10253</v>
      </c>
      <c r="T1156">
        <v>10256</v>
      </c>
      <c r="U1156" t="s">
        <v>1872</v>
      </c>
      <c r="V1156" t="s">
        <v>1872</v>
      </c>
      <c r="W1156" t="s">
        <v>1816</v>
      </c>
      <c r="X1156" t="s">
        <v>1816</v>
      </c>
      <c r="Y1156">
        <v>110</v>
      </c>
      <c r="Z1156">
        <v>1</v>
      </c>
      <c r="AA1156">
        <v>59</v>
      </c>
      <c r="AB1156">
        <v>1</v>
      </c>
      <c r="AC1156" t="s">
        <v>35</v>
      </c>
      <c r="AD1156" t="s">
        <v>35</v>
      </c>
      <c r="AE1156" t="s">
        <v>4931</v>
      </c>
      <c r="AF1156" t="s">
        <v>6387</v>
      </c>
    </row>
    <row r="1157" spans="1:32" x14ac:dyDescent="0.25">
      <c r="A1157" t="s">
        <v>1504</v>
      </c>
      <c r="B1157" t="s">
        <v>4912</v>
      </c>
      <c r="C1157">
        <v>7825</v>
      </c>
      <c r="D1157">
        <v>4327.2076690000004</v>
      </c>
      <c r="E1157">
        <v>4329.2189109999999</v>
      </c>
      <c r="F1157">
        <v>6</v>
      </c>
      <c r="G1157">
        <v>2478.2636170000001</v>
      </c>
      <c r="H1157">
        <v>1097.538988</v>
      </c>
      <c r="I1157">
        <v>2478.2615350000001</v>
      </c>
      <c r="J1157">
        <v>1097.5353030000001</v>
      </c>
      <c r="K1157">
        <v>5.7999999999999996E-3</v>
      </c>
      <c r="L1157">
        <v>5.7999999999999996E-3</v>
      </c>
      <c r="M1157" t="s">
        <v>516</v>
      </c>
      <c r="N1157" t="s">
        <v>508</v>
      </c>
      <c r="O1157">
        <v>0</v>
      </c>
      <c r="P1157">
        <v>0</v>
      </c>
      <c r="Q1157" t="s">
        <v>511</v>
      </c>
      <c r="R1157" t="s">
        <v>510</v>
      </c>
      <c r="S1157">
        <v>7828</v>
      </c>
      <c r="T1157">
        <v>7829</v>
      </c>
      <c r="U1157" t="s">
        <v>513</v>
      </c>
      <c r="V1157" t="s">
        <v>512</v>
      </c>
      <c r="W1157" t="s">
        <v>515</v>
      </c>
      <c r="X1157" t="s">
        <v>514</v>
      </c>
      <c r="Y1157">
        <v>159</v>
      </c>
      <c r="Z1157">
        <v>1</v>
      </c>
      <c r="AA1157">
        <v>152</v>
      </c>
      <c r="AB1157">
        <v>1</v>
      </c>
      <c r="AC1157" t="s">
        <v>35</v>
      </c>
      <c r="AD1157" t="s">
        <v>35</v>
      </c>
      <c r="AE1157" t="s">
        <v>6261</v>
      </c>
      <c r="AF1157" t="s">
        <v>6388</v>
      </c>
    </row>
    <row r="1158" spans="1:32" x14ac:dyDescent="0.25">
      <c r="A1158" t="s">
        <v>1242</v>
      </c>
      <c r="B1158" t="s">
        <v>4912</v>
      </c>
      <c r="C1158">
        <v>12929</v>
      </c>
      <c r="D1158">
        <v>4662.2435100000002</v>
      </c>
      <c r="E1158">
        <v>4664.2342449999996</v>
      </c>
      <c r="F1158">
        <v>5</v>
      </c>
      <c r="G1158">
        <v>2123.9576139999999</v>
      </c>
      <c r="H1158">
        <v>1786.8808320000001</v>
      </c>
      <c r="I1158">
        <v>2123.954847</v>
      </c>
      <c r="J1158">
        <v>1786.8777660000001</v>
      </c>
      <c r="K1158">
        <v>5.7999999999999996E-3</v>
      </c>
      <c r="L1158">
        <v>5.7999999999999996E-3</v>
      </c>
      <c r="M1158" t="s">
        <v>594</v>
      </c>
      <c r="N1158" t="s">
        <v>1417</v>
      </c>
      <c r="O1158">
        <v>0</v>
      </c>
      <c r="P1158">
        <v>0</v>
      </c>
      <c r="Q1158" t="s">
        <v>596</v>
      </c>
      <c r="R1158" t="s">
        <v>1418</v>
      </c>
      <c r="S1158">
        <v>12932</v>
      </c>
      <c r="T1158">
        <v>12933</v>
      </c>
      <c r="U1158" t="s">
        <v>597</v>
      </c>
      <c r="V1158" t="s">
        <v>597</v>
      </c>
      <c r="W1158" t="s">
        <v>598</v>
      </c>
      <c r="X1158" t="s">
        <v>598</v>
      </c>
      <c r="Y1158">
        <v>56</v>
      </c>
      <c r="Z1158">
        <v>1</v>
      </c>
      <c r="AA1158">
        <v>76</v>
      </c>
      <c r="AB1158">
        <v>1</v>
      </c>
      <c r="AC1158" t="s">
        <v>35</v>
      </c>
      <c r="AD1158" t="s">
        <v>35</v>
      </c>
      <c r="AE1158" t="s">
        <v>5720</v>
      </c>
      <c r="AF1158" t="s">
        <v>6389</v>
      </c>
    </row>
    <row r="1159" spans="1:32" x14ac:dyDescent="0.25">
      <c r="A1159" t="s">
        <v>886</v>
      </c>
      <c r="B1159" t="s">
        <v>4912</v>
      </c>
      <c r="C1159">
        <v>12148</v>
      </c>
      <c r="D1159">
        <v>3939.8904360000001</v>
      </c>
      <c r="E1159">
        <v>3941.8861750000001</v>
      </c>
      <c r="F1159">
        <v>4</v>
      </c>
      <c r="G1159">
        <v>1505.77971</v>
      </c>
      <c r="H1159">
        <v>1682.705661</v>
      </c>
      <c r="I1159">
        <v>1505.7765959999999</v>
      </c>
      <c r="J1159">
        <v>1682.702855</v>
      </c>
      <c r="K1159">
        <v>5.8999999999999999E-3</v>
      </c>
      <c r="L1159">
        <v>5.8999999999999999E-3</v>
      </c>
      <c r="M1159" t="s">
        <v>957</v>
      </c>
      <c r="N1159" t="s">
        <v>958</v>
      </c>
      <c r="O1159">
        <v>0</v>
      </c>
      <c r="P1159">
        <v>0</v>
      </c>
      <c r="Q1159" t="s">
        <v>959</v>
      </c>
      <c r="R1159" t="s">
        <v>960</v>
      </c>
      <c r="S1159">
        <v>12151</v>
      </c>
      <c r="T1159">
        <v>12152</v>
      </c>
      <c r="U1159" t="s">
        <v>961</v>
      </c>
      <c r="V1159" t="s">
        <v>961</v>
      </c>
      <c r="W1159" t="s">
        <v>962</v>
      </c>
      <c r="X1159" t="s">
        <v>962</v>
      </c>
      <c r="Y1159">
        <v>329</v>
      </c>
      <c r="Z1159">
        <v>1</v>
      </c>
      <c r="AA1159">
        <v>312</v>
      </c>
      <c r="AB1159">
        <v>1</v>
      </c>
      <c r="AC1159" t="s">
        <v>35</v>
      </c>
      <c r="AD1159" t="s">
        <v>35</v>
      </c>
      <c r="AE1159" t="s">
        <v>6390</v>
      </c>
      <c r="AF1159" t="s">
        <v>6391</v>
      </c>
    </row>
    <row r="1160" spans="1:32" x14ac:dyDescent="0.25">
      <c r="A1160" t="s">
        <v>1242</v>
      </c>
      <c r="B1160" t="s">
        <v>4912</v>
      </c>
      <c r="C1160">
        <v>6761</v>
      </c>
      <c r="D1160">
        <v>2874.3665850000002</v>
      </c>
      <c r="E1160">
        <v>2876.3930110000001</v>
      </c>
      <c r="F1160">
        <v>4</v>
      </c>
      <c r="G1160">
        <v>1061.4807599999999</v>
      </c>
      <c r="H1160">
        <v>1061.4807599999999</v>
      </c>
      <c r="I1160">
        <v>1061.4777879999999</v>
      </c>
      <c r="J1160">
        <v>1061.4777879999999</v>
      </c>
      <c r="K1160">
        <v>5.8999999999999999E-3</v>
      </c>
      <c r="L1160">
        <v>5.8999999999999999E-3</v>
      </c>
      <c r="M1160" t="s">
        <v>1265</v>
      </c>
      <c r="N1160" t="s">
        <v>1265</v>
      </c>
      <c r="O1160">
        <v>2.8681000000000002E-3</v>
      </c>
      <c r="P1160">
        <v>1.0341E-3</v>
      </c>
      <c r="Q1160" t="s">
        <v>1266</v>
      </c>
      <c r="R1160" t="s">
        <v>1266</v>
      </c>
      <c r="S1160">
        <v>6765</v>
      </c>
      <c r="T1160">
        <v>6764</v>
      </c>
      <c r="U1160" t="s">
        <v>1267</v>
      </c>
      <c r="V1160" t="s">
        <v>1267</v>
      </c>
      <c r="W1160" t="s">
        <v>1268</v>
      </c>
      <c r="X1160" t="s">
        <v>1268</v>
      </c>
      <c r="Y1160">
        <v>476</v>
      </c>
      <c r="Z1160">
        <v>1</v>
      </c>
      <c r="AA1160">
        <v>476</v>
      </c>
      <c r="AB1160">
        <v>1</v>
      </c>
      <c r="AC1160" t="s">
        <v>35</v>
      </c>
      <c r="AD1160" t="s">
        <v>35</v>
      </c>
      <c r="AE1160" t="s">
        <v>6392</v>
      </c>
      <c r="AF1160" t="s">
        <v>6393</v>
      </c>
    </row>
    <row r="1161" spans="1:32" x14ac:dyDescent="0.25">
      <c r="A1161" t="s">
        <v>4874</v>
      </c>
      <c r="B1161" t="s">
        <v>4901</v>
      </c>
      <c r="C1161">
        <v>8390</v>
      </c>
      <c r="D1161">
        <v>3268.6707839999999</v>
      </c>
      <c r="E1161">
        <v>3269.666937</v>
      </c>
      <c r="F1161">
        <v>4</v>
      </c>
      <c r="G1161">
        <v>1202.6326160000001</v>
      </c>
      <c r="H1161">
        <v>1314.633104</v>
      </c>
      <c r="I1161">
        <v>1202.629537</v>
      </c>
      <c r="J1161">
        <v>1314.6303250000001</v>
      </c>
      <c r="K1161">
        <v>5.8999999999999999E-3</v>
      </c>
      <c r="L1161">
        <v>5.8999999999999999E-3</v>
      </c>
      <c r="M1161" t="s">
        <v>1034</v>
      </c>
      <c r="N1161" t="s">
        <v>3467</v>
      </c>
      <c r="O1161" t="s">
        <v>35</v>
      </c>
      <c r="P1161" t="s">
        <v>35</v>
      </c>
      <c r="Q1161" t="s">
        <v>1036</v>
      </c>
      <c r="R1161" t="s">
        <v>3468</v>
      </c>
      <c r="S1161">
        <v>8393</v>
      </c>
      <c r="T1161">
        <v>8394</v>
      </c>
      <c r="U1161" t="s">
        <v>1038</v>
      </c>
      <c r="V1161" t="s">
        <v>72</v>
      </c>
      <c r="W1161" t="s">
        <v>1039</v>
      </c>
      <c r="X1161" t="s">
        <v>73</v>
      </c>
      <c r="Y1161">
        <v>689</v>
      </c>
      <c r="Z1161">
        <v>1</v>
      </c>
      <c r="AA1161">
        <v>539</v>
      </c>
      <c r="AB1161">
        <v>1</v>
      </c>
      <c r="AC1161">
        <v>2.3099999999999999E-5</v>
      </c>
      <c r="AD1161">
        <v>1.95E-2</v>
      </c>
      <c r="AE1161" t="s">
        <v>6394</v>
      </c>
      <c r="AF1161" t="s">
        <v>6395</v>
      </c>
    </row>
    <row r="1162" spans="1:32" x14ac:dyDescent="0.25">
      <c r="A1162" t="s">
        <v>4830</v>
      </c>
      <c r="B1162" t="s">
        <v>4901</v>
      </c>
      <c r="C1162">
        <v>8612</v>
      </c>
      <c r="D1162">
        <v>3445.7610410000002</v>
      </c>
      <c r="E1162">
        <v>3445.7609309999998</v>
      </c>
      <c r="F1162">
        <v>4</v>
      </c>
      <c r="G1162">
        <v>1316.749681</v>
      </c>
      <c r="H1162">
        <v>1377.6062959999999</v>
      </c>
      <c r="I1162">
        <v>1316.745236</v>
      </c>
      <c r="J1162">
        <v>1377.6048390000001</v>
      </c>
      <c r="K1162">
        <v>5.8999999999999999E-3</v>
      </c>
      <c r="L1162">
        <v>5.8999999999999999E-3</v>
      </c>
      <c r="M1162" t="s">
        <v>189</v>
      </c>
      <c r="N1162" t="s">
        <v>1089</v>
      </c>
      <c r="O1162" t="s">
        <v>35</v>
      </c>
      <c r="P1162" t="s">
        <v>35</v>
      </c>
      <c r="Q1162" t="s">
        <v>191</v>
      </c>
      <c r="R1162" t="s">
        <v>1090</v>
      </c>
      <c r="S1162">
        <v>8615</v>
      </c>
      <c r="T1162">
        <v>8614</v>
      </c>
      <c r="U1162" t="s">
        <v>72</v>
      </c>
      <c r="V1162" t="s">
        <v>72</v>
      </c>
      <c r="W1162" t="s">
        <v>73</v>
      </c>
      <c r="X1162" t="s">
        <v>73</v>
      </c>
      <c r="Y1162">
        <v>175</v>
      </c>
      <c r="Z1162">
        <v>1</v>
      </c>
      <c r="AA1162">
        <v>239</v>
      </c>
      <c r="AB1162">
        <v>1</v>
      </c>
      <c r="AC1162">
        <v>5.0900000000000001E-2</v>
      </c>
      <c r="AD1162">
        <v>2.2200000000000001E-2</v>
      </c>
      <c r="AE1162" t="s">
        <v>4973</v>
      </c>
      <c r="AF1162" t="s">
        <v>6396</v>
      </c>
    </row>
    <row r="1163" spans="1:32" x14ac:dyDescent="0.25">
      <c r="A1163" t="s">
        <v>4765</v>
      </c>
      <c r="B1163" t="s">
        <v>4901</v>
      </c>
      <c r="C1163">
        <v>8527</v>
      </c>
      <c r="D1163">
        <v>4981.6532999999999</v>
      </c>
      <c r="E1163">
        <v>4982.643255</v>
      </c>
      <c r="F1163">
        <v>4</v>
      </c>
      <c r="G1163">
        <v>2115.1241180000002</v>
      </c>
      <c r="H1163">
        <v>2115.1241180000002</v>
      </c>
      <c r="I1163">
        <v>2115.121185</v>
      </c>
      <c r="J1163">
        <v>2115.121185</v>
      </c>
      <c r="K1163">
        <v>5.8999999999999999E-3</v>
      </c>
      <c r="L1163">
        <v>5.8999999999999999E-3</v>
      </c>
      <c r="M1163" t="s">
        <v>829</v>
      </c>
      <c r="N1163" t="s">
        <v>829</v>
      </c>
      <c r="O1163" t="s">
        <v>35</v>
      </c>
      <c r="P1163" t="s">
        <v>35</v>
      </c>
      <c r="Q1163" t="s">
        <v>831</v>
      </c>
      <c r="R1163" t="s">
        <v>831</v>
      </c>
      <c r="S1163">
        <v>8529</v>
      </c>
      <c r="T1163">
        <v>8530</v>
      </c>
      <c r="U1163" t="s">
        <v>158</v>
      </c>
      <c r="V1163" t="s">
        <v>158</v>
      </c>
      <c r="W1163" t="s">
        <v>159</v>
      </c>
      <c r="X1163" t="s">
        <v>159</v>
      </c>
      <c r="Y1163">
        <v>133</v>
      </c>
      <c r="Z1163">
        <v>1</v>
      </c>
      <c r="AA1163">
        <v>133</v>
      </c>
      <c r="AB1163">
        <v>1</v>
      </c>
      <c r="AC1163">
        <v>1.64E-6</v>
      </c>
      <c r="AD1163">
        <v>9.6599999999999995E-4</v>
      </c>
      <c r="AE1163" t="s">
        <v>5192</v>
      </c>
      <c r="AF1163" t="s">
        <v>6397</v>
      </c>
    </row>
    <row r="1164" spans="1:32" x14ac:dyDescent="0.25">
      <c r="A1164" t="s">
        <v>2554</v>
      </c>
      <c r="B1164" t="s">
        <v>4901</v>
      </c>
      <c r="C1164">
        <v>3416</v>
      </c>
      <c r="D1164">
        <v>2264.1232989999999</v>
      </c>
      <c r="E1164">
        <v>2264.1671809999998</v>
      </c>
      <c r="F1164">
        <v>4</v>
      </c>
      <c r="G1164">
        <v>627.32322799999997</v>
      </c>
      <c r="H1164">
        <v>885.39500599999997</v>
      </c>
      <c r="I1164">
        <v>627.32279000000005</v>
      </c>
      <c r="J1164">
        <v>885.40145199999995</v>
      </c>
      <c r="K1164">
        <v>-6.0000000000000001E-3</v>
      </c>
      <c r="L1164">
        <v>6.0000000000000001E-3</v>
      </c>
      <c r="M1164" t="s">
        <v>2589</v>
      </c>
      <c r="N1164" t="s">
        <v>439</v>
      </c>
      <c r="O1164">
        <v>1.6303999999999999E-2</v>
      </c>
      <c r="P1164">
        <v>4.0388000000000004E-3</v>
      </c>
      <c r="Q1164" t="s">
        <v>2590</v>
      </c>
      <c r="R1164" t="s">
        <v>440</v>
      </c>
      <c r="S1164">
        <v>3417</v>
      </c>
      <c r="T1164">
        <v>3420</v>
      </c>
      <c r="U1164" t="s">
        <v>2591</v>
      </c>
      <c r="V1164" t="s">
        <v>441</v>
      </c>
      <c r="W1164" t="s">
        <v>2592</v>
      </c>
      <c r="X1164" t="s">
        <v>442</v>
      </c>
      <c r="Y1164">
        <v>37</v>
      </c>
      <c r="Z1164">
        <v>1</v>
      </c>
      <c r="AA1164">
        <v>105</v>
      </c>
      <c r="AB1164">
        <v>1</v>
      </c>
      <c r="AC1164" t="s">
        <v>35</v>
      </c>
      <c r="AD1164" t="s">
        <v>35</v>
      </c>
      <c r="AE1164" t="s">
        <v>6398</v>
      </c>
      <c r="AF1164" t="s">
        <v>6399</v>
      </c>
    </row>
    <row r="1165" spans="1:32" x14ac:dyDescent="0.25">
      <c r="A1165" t="s">
        <v>548</v>
      </c>
      <c r="B1165" t="s">
        <v>5028</v>
      </c>
      <c r="C1165">
        <v>14238</v>
      </c>
      <c r="D1165">
        <v>4492.2320360000003</v>
      </c>
      <c r="E1165">
        <v>4494.2418740000003</v>
      </c>
      <c r="F1165">
        <v>5</v>
      </c>
      <c r="G1165">
        <v>2162.1148410000001</v>
      </c>
      <c r="H1165">
        <v>1578.712131</v>
      </c>
      <c r="I1165">
        <v>2162.1106789999999</v>
      </c>
      <c r="J1165">
        <v>1578.7103070000001</v>
      </c>
      <c r="K1165">
        <v>6.0000000000000001E-3</v>
      </c>
      <c r="L1165">
        <v>6.0000000000000001E-3</v>
      </c>
      <c r="M1165" t="s">
        <v>262</v>
      </c>
      <c r="N1165" t="s">
        <v>144</v>
      </c>
      <c r="O1165">
        <v>0</v>
      </c>
      <c r="P1165">
        <v>0</v>
      </c>
      <c r="Q1165" t="s">
        <v>263</v>
      </c>
      <c r="R1165" t="s">
        <v>146</v>
      </c>
      <c r="S1165">
        <v>14241</v>
      </c>
      <c r="T1165">
        <v>14242</v>
      </c>
      <c r="U1165" t="s">
        <v>148</v>
      </c>
      <c r="V1165" t="s">
        <v>148</v>
      </c>
      <c r="W1165" t="s">
        <v>149</v>
      </c>
      <c r="X1165" t="s">
        <v>149</v>
      </c>
      <c r="Y1165">
        <v>329</v>
      </c>
      <c r="Z1165">
        <v>1</v>
      </c>
      <c r="AA1165">
        <v>579</v>
      </c>
      <c r="AB1165">
        <v>1</v>
      </c>
      <c r="AC1165" t="s">
        <v>35</v>
      </c>
      <c r="AD1165" t="s">
        <v>35</v>
      </c>
      <c r="AE1165" t="s">
        <v>5108</v>
      </c>
      <c r="AF1165" t="s">
        <v>6400</v>
      </c>
    </row>
    <row r="1166" spans="1:32" x14ac:dyDescent="0.25">
      <c r="A1166" t="s">
        <v>3850</v>
      </c>
      <c r="B1166" t="s">
        <v>4901</v>
      </c>
      <c r="C1166">
        <v>15703</v>
      </c>
      <c r="D1166">
        <v>3741.9672930000002</v>
      </c>
      <c r="E1166">
        <v>3741.9779720000001</v>
      </c>
      <c r="F1166">
        <v>4</v>
      </c>
      <c r="G1166">
        <v>1429.74785</v>
      </c>
      <c r="H1166">
        <v>1560.814378</v>
      </c>
      <c r="I1166">
        <v>1429.7452949999999</v>
      </c>
      <c r="J1166">
        <v>1560.8109179999999</v>
      </c>
      <c r="K1166">
        <v>6.0000000000000001E-3</v>
      </c>
      <c r="L1166">
        <v>6.0000000000000001E-3</v>
      </c>
      <c r="M1166" t="s">
        <v>797</v>
      </c>
      <c r="N1166" t="s">
        <v>3824</v>
      </c>
      <c r="O1166">
        <v>0</v>
      </c>
      <c r="P1166">
        <v>0</v>
      </c>
      <c r="Q1166" t="s">
        <v>799</v>
      </c>
      <c r="R1166" t="s">
        <v>3825</v>
      </c>
      <c r="S1166">
        <v>15706</v>
      </c>
      <c r="T1166">
        <v>15707</v>
      </c>
      <c r="U1166" t="s">
        <v>801</v>
      </c>
      <c r="V1166" t="s">
        <v>801</v>
      </c>
      <c r="W1166" t="s">
        <v>802</v>
      </c>
      <c r="X1166" t="s">
        <v>802</v>
      </c>
      <c r="Y1166">
        <v>468</v>
      </c>
      <c r="Z1166">
        <v>1</v>
      </c>
      <c r="AA1166">
        <v>632</v>
      </c>
      <c r="AB1166">
        <v>1</v>
      </c>
      <c r="AC1166" t="s">
        <v>35</v>
      </c>
      <c r="AD1166" t="s">
        <v>35</v>
      </c>
      <c r="AE1166" t="s">
        <v>5547</v>
      </c>
      <c r="AF1166" t="s">
        <v>6401</v>
      </c>
    </row>
    <row r="1167" spans="1:32" x14ac:dyDescent="0.25">
      <c r="A1167" t="s">
        <v>886</v>
      </c>
      <c r="B1167" t="s">
        <v>4912</v>
      </c>
      <c r="C1167">
        <v>10807</v>
      </c>
      <c r="D1167">
        <v>4052.9308409999999</v>
      </c>
      <c r="E1167">
        <v>4053.9367120000002</v>
      </c>
      <c r="F1167">
        <v>4</v>
      </c>
      <c r="G1167">
        <v>1693.796603</v>
      </c>
      <c r="H1167">
        <v>1607.7291729999999</v>
      </c>
      <c r="I1167">
        <v>1693.7947650000001</v>
      </c>
      <c r="J1167">
        <v>1607.7249710000001</v>
      </c>
      <c r="K1167">
        <v>6.0000000000000001E-3</v>
      </c>
      <c r="L1167">
        <v>6.0000000000000001E-3</v>
      </c>
      <c r="M1167" t="s">
        <v>928</v>
      </c>
      <c r="N1167" t="s">
        <v>929</v>
      </c>
      <c r="O1167">
        <v>0</v>
      </c>
      <c r="P1167">
        <v>0</v>
      </c>
      <c r="Q1167" t="s">
        <v>930</v>
      </c>
      <c r="R1167" t="s">
        <v>931</v>
      </c>
      <c r="S1167">
        <v>10810</v>
      </c>
      <c r="T1167">
        <v>10811</v>
      </c>
      <c r="U1167" t="s">
        <v>570</v>
      </c>
      <c r="V1167" t="s">
        <v>570</v>
      </c>
      <c r="W1167" t="s">
        <v>571</v>
      </c>
      <c r="X1167" t="s">
        <v>571</v>
      </c>
      <c r="Y1167">
        <v>63</v>
      </c>
      <c r="Z1167">
        <v>1</v>
      </c>
      <c r="AA1167">
        <v>77</v>
      </c>
      <c r="AB1167">
        <v>1</v>
      </c>
      <c r="AC1167" t="s">
        <v>35</v>
      </c>
      <c r="AD1167" t="s">
        <v>35</v>
      </c>
      <c r="AE1167" t="s">
        <v>4941</v>
      </c>
      <c r="AF1167" t="s">
        <v>6402</v>
      </c>
    </row>
    <row r="1168" spans="1:32" x14ac:dyDescent="0.25">
      <c r="A1168" t="s">
        <v>4725</v>
      </c>
      <c r="B1168" t="s">
        <v>4901</v>
      </c>
      <c r="C1168">
        <v>8353</v>
      </c>
      <c r="D1168">
        <v>4152.0362349999996</v>
      </c>
      <c r="E1168">
        <v>4153.0345989999996</v>
      </c>
      <c r="F1168">
        <v>5</v>
      </c>
      <c r="G1168">
        <v>1346.64841</v>
      </c>
      <c r="H1168">
        <v>2053.9827599999999</v>
      </c>
      <c r="I1168">
        <v>1346.6466439999999</v>
      </c>
      <c r="J1168">
        <v>2053.9785430000002</v>
      </c>
      <c r="K1168">
        <v>6.0000000000000001E-3</v>
      </c>
      <c r="L1168">
        <v>6.0000000000000001E-3</v>
      </c>
      <c r="M1168" t="s">
        <v>2003</v>
      </c>
      <c r="N1168" t="s">
        <v>2885</v>
      </c>
      <c r="O1168" t="s">
        <v>35</v>
      </c>
      <c r="P1168" t="s">
        <v>35</v>
      </c>
      <c r="Q1168" t="s">
        <v>2004</v>
      </c>
      <c r="R1168" t="s">
        <v>2887</v>
      </c>
      <c r="S1168">
        <v>8356</v>
      </c>
      <c r="T1168">
        <v>8355</v>
      </c>
      <c r="U1168" t="s">
        <v>1931</v>
      </c>
      <c r="V1168" t="s">
        <v>1931</v>
      </c>
      <c r="W1168" t="s">
        <v>1932</v>
      </c>
      <c r="X1168" t="s">
        <v>1932</v>
      </c>
      <c r="Y1168">
        <v>256</v>
      </c>
      <c r="Z1168">
        <v>1</v>
      </c>
      <c r="AA1168">
        <v>272</v>
      </c>
      <c r="AB1168">
        <v>1</v>
      </c>
      <c r="AC1168">
        <v>1.11E-4</v>
      </c>
      <c r="AD1168">
        <v>1.18E-4</v>
      </c>
      <c r="AE1168" t="s">
        <v>4917</v>
      </c>
      <c r="AF1168" t="s">
        <v>6403</v>
      </c>
    </row>
    <row r="1169" spans="1:32" x14ac:dyDescent="0.25">
      <c r="A1169" t="s">
        <v>4671</v>
      </c>
      <c r="B1169" t="s">
        <v>4901</v>
      </c>
      <c r="C1169">
        <v>8671</v>
      </c>
      <c r="D1169">
        <v>4060.0271550000002</v>
      </c>
      <c r="E1169">
        <v>4061.0101989999998</v>
      </c>
      <c r="F1169">
        <v>4</v>
      </c>
      <c r="G1169">
        <v>1254.627855</v>
      </c>
      <c r="H1169">
        <v>2053.9942350000001</v>
      </c>
      <c r="I1169">
        <v>1254.624452</v>
      </c>
      <c r="J1169">
        <v>2053.9916269999999</v>
      </c>
      <c r="K1169">
        <v>6.0000000000000001E-3</v>
      </c>
      <c r="L1169">
        <v>6.0000000000000001E-3</v>
      </c>
      <c r="M1169" t="s">
        <v>123</v>
      </c>
      <c r="N1169" t="s">
        <v>3198</v>
      </c>
      <c r="O1169" t="s">
        <v>35</v>
      </c>
      <c r="P1169" t="s">
        <v>35</v>
      </c>
      <c r="Q1169" t="s">
        <v>125</v>
      </c>
      <c r="R1169" t="s">
        <v>3199</v>
      </c>
      <c r="S1169">
        <v>8672</v>
      </c>
      <c r="T1169">
        <v>8673</v>
      </c>
      <c r="U1169" t="s">
        <v>126</v>
      </c>
      <c r="V1169" t="s">
        <v>126</v>
      </c>
      <c r="W1169" t="s">
        <v>127</v>
      </c>
      <c r="X1169" t="s">
        <v>127</v>
      </c>
      <c r="Y1169">
        <v>338</v>
      </c>
      <c r="Z1169">
        <v>1</v>
      </c>
      <c r="AA1169">
        <v>122</v>
      </c>
      <c r="AB1169">
        <v>1</v>
      </c>
      <c r="AC1169">
        <v>4.3399999999999998E-4</v>
      </c>
      <c r="AD1169">
        <v>1.46E-4</v>
      </c>
      <c r="AE1169" t="s">
        <v>4989</v>
      </c>
      <c r="AF1169" t="s">
        <v>6404</v>
      </c>
    </row>
    <row r="1170" spans="1:32" x14ac:dyDescent="0.25">
      <c r="A1170" t="s">
        <v>3850</v>
      </c>
      <c r="B1170" t="s">
        <v>4901</v>
      </c>
      <c r="C1170">
        <v>11229</v>
      </c>
      <c r="D1170">
        <v>4324.0648739999997</v>
      </c>
      <c r="E1170">
        <v>4325.0705010000001</v>
      </c>
      <c r="F1170">
        <v>4</v>
      </c>
      <c r="G1170">
        <v>1700.786912</v>
      </c>
      <c r="H1170">
        <v>1871.872897</v>
      </c>
      <c r="I1170">
        <v>1700.793555</v>
      </c>
      <c r="J1170">
        <v>1871.872349</v>
      </c>
      <c r="K1170">
        <v>-6.1000000000000004E-3</v>
      </c>
      <c r="L1170">
        <v>6.1000000000000004E-3</v>
      </c>
      <c r="M1170" t="s">
        <v>3933</v>
      </c>
      <c r="N1170" t="s">
        <v>2856</v>
      </c>
      <c r="O1170">
        <v>0</v>
      </c>
      <c r="P1170">
        <v>0</v>
      </c>
      <c r="Q1170" t="s">
        <v>1045</v>
      </c>
      <c r="R1170" t="s">
        <v>1044</v>
      </c>
      <c r="S1170">
        <v>11232</v>
      </c>
      <c r="T1170">
        <v>11233</v>
      </c>
      <c r="U1170" t="s">
        <v>1047</v>
      </c>
      <c r="V1170" t="s">
        <v>1046</v>
      </c>
      <c r="W1170" t="s">
        <v>1049</v>
      </c>
      <c r="X1170" t="s">
        <v>1048</v>
      </c>
      <c r="Y1170">
        <v>87</v>
      </c>
      <c r="Z1170">
        <v>1</v>
      </c>
      <c r="AA1170">
        <v>81</v>
      </c>
      <c r="AB1170">
        <v>1</v>
      </c>
      <c r="AC1170" t="s">
        <v>35</v>
      </c>
      <c r="AD1170" t="s">
        <v>35</v>
      </c>
      <c r="AE1170" t="s">
        <v>5036</v>
      </c>
      <c r="AF1170" t="s">
        <v>6405</v>
      </c>
    </row>
    <row r="1171" spans="1:32" x14ac:dyDescent="0.25">
      <c r="A1171" t="s">
        <v>1673</v>
      </c>
      <c r="B1171" t="s">
        <v>4912</v>
      </c>
      <c r="C1171">
        <v>12739</v>
      </c>
      <c r="D1171">
        <v>4227.0465640000002</v>
      </c>
      <c r="E1171">
        <v>4229.0465759999997</v>
      </c>
      <c r="F1171">
        <v>4</v>
      </c>
      <c r="G1171">
        <v>1959.9567589999999</v>
      </c>
      <c r="H1171">
        <v>1515.6847399999999</v>
      </c>
      <c r="I1171">
        <v>1959.9537849999999</v>
      </c>
      <c r="J1171">
        <v>1515.68165</v>
      </c>
      <c r="K1171">
        <v>6.1000000000000004E-3</v>
      </c>
      <c r="L1171">
        <v>6.1000000000000004E-3</v>
      </c>
      <c r="M1171" t="s">
        <v>1726</v>
      </c>
      <c r="N1171" t="s">
        <v>1727</v>
      </c>
      <c r="O1171">
        <v>0</v>
      </c>
      <c r="P1171">
        <v>0</v>
      </c>
      <c r="Q1171" t="s">
        <v>1728</v>
      </c>
      <c r="R1171" t="s">
        <v>1729</v>
      </c>
      <c r="S1171">
        <v>12742</v>
      </c>
      <c r="T1171">
        <v>12743</v>
      </c>
      <c r="U1171" t="s">
        <v>1608</v>
      </c>
      <c r="V1171" t="s">
        <v>1608</v>
      </c>
      <c r="W1171" t="s">
        <v>1609</v>
      </c>
      <c r="X1171" t="s">
        <v>1609</v>
      </c>
      <c r="Y1171">
        <v>104</v>
      </c>
      <c r="Z1171">
        <v>1</v>
      </c>
      <c r="AA1171">
        <v>79</v>
      </c>
      <c r="AB1171">
        <v>1</v>
      </c>
      <c r="AC1171" t="s">
        <v>35</v>
      </c>
      <c r="AD1171" t="s">
        <v>35</v>
      </c>
      <c r="AE1171" t="s">
        <v>5445</v>
      </c>
      <c r="AF1171" t="s">
        <v>6406</v>
      </c>
    </row>
    <row r="1172" spans="1:32" x14ac:dyDescent="0.25">
      <c r="A1172" t="s">
        <v>4240</v>
      </c>
      <c r="B1172" t="s">
        <v>4901</v>
      </c>
      <c r="C1172">
        <v>11439</v>
      </c>
      <c r="D1172">
        <v>4409.194391</v>
      </c>
      <c r="E1172">
        <v>4409.2086849999996</v>
      </c>
      <c r="F1172">
        <v>4</v>
      </c>
      <c r="G1172">
        <v>1814.9419889999999</v>
      </c>
      <c r="H1172">
        <v>1842.8473369999999</v>
      </c>
      <c r="I1172">
        <v>1814.941429</v>
      </c>
      <c r="J1172">
        <v>1842.8417910000001</v>
      </c>
      <c r="K1172">
        <v>6.1000000000000004E-3</v>
      </c>
      <c r="L1172">
        <v>6.1000000000000004E-3</v>
      </c>
      <c r="M1172" t="s">
        <v>2796</v>
      </c>
      <c r="N1172" t="s">
        <v>2387</v>
      </c>
      <c r="O1172">
        <v>0</v>
      </c>
      <c r="P1172">
        <v>0</v>
      </c>
      <c r="Q1172" t="s">
        <v>2797</v>
      </c>
      <c r="R1172" t="s">
        <v>2085</v>
      </c>
      <c r="S1172">
        <v>11442</v>
      </c>
      <c r="T1172">
        <v>11443</v>
      </c>
      <c r="U1172" t="s">
        <v>564</v>
      </c>
      <c r="V1172" t="s">
        <v>564</v>
      </c>
      <c r="W1172" t="s">
        <v>565</v>
      </c>
      <c r="X1172" t="s">
        <v>565</v>
      </c>
      <c r="Y1172">
        <v>636</v>
      </c>
      <c r="Z1172">
        <v>1</v>
      </c>
      <c r="AA1172">
        <v>498</v>
      </c>
      <c r="AB1172">
        <v>1</v>
      </c>
      <c r="AC1172" t="s">
        <v>35</v>
      </c>
      <c r="AD1172" t="s">
        <v>35</v>
      </c>
      <c r="AE1172" t="s">
        <v>5022</v>
      </c>
      <c r="AF1172" t="s">
        <v>6407</v>
      </c>
    </row>
    <row r="1173" spans="1:32" x14ac:dyDescent="0.25">
      <c r="A1173" t="s">
        <v>1673</v>
      </c>
      <c r="B1173" t="s">
        <v>4912</v>
      </c>
      <c r="C1173">
        <v>14853</v>
      </c>
      <c r="D1173">
        <v>4378.3195130000004</v>
      </c>
      <c r="E1173">
        <v>4379.3239670000003</v>
      </c>
      <c r="F1173">
        <v>5</v>
      </c>
      <c r="G1173">
        <v>2313.250583</v>
      </c>
      <c r="H1173">
        <v>1313.6638660000001</v>
      </c>
      <c r="I1173">
        <v>2313.2467790000001</v>
      </c>
      <c r="J1173">
        <v>1313.661566</v>
      </c>
      <c r="K1173">
        <v>6.1000000000000004E-3</v>
      </c>
      <c r="L1173">
        <v>6.1000000000000004E-3</v>
      </c>
      <c r="M1173" t="s">
        <v>1228</v>
      </c>
      <c r="N1173" t="s">
        <v>711</v>
      </c>
      <c r="O1173">
        <v>0</v>
      </c>
      <c r="P1173">
        <v>2.2341E-2</v>
      </c>
      <c r="Q1173" t="s">
        <v>1229</v>
      </c>
      <c r="R1173" t="s">
        <v>713</v>
      </c>
      <c r="S1173">
        <v>14856</v>
      </c>
      <c r="T1173">
        <v>14855</v>
      </c>
      <c r="U1173" t="s">
        <v>714</v>
      </c>
      <c r="V1173" t="s">
        <v>714</v>
      </c>
      <c r="W1173" t="s">
        <v>715</v>
      </c>
      <c r="X1173" t="s">
        <v>715</v>
      </c>
      <c r="Y1173">
        <v>54</v>
      </c>
      <c r="Z1173">
        <v>1</v>
      </c>
      <c r="AA1173">
        <v>66</v>
      </c>
      <c r="AB1173">
        <v>1</v>
      </c>
      <c r="AC1173" t="s">
        <v>35</v>
      </c>
      <c r="AD1173" t="s">
        <v>35</v>
      </c>
      <c r="AE1173" t="s">
        <v>4983</v>
      </c>
      <c r="AF1173" t="s">
        <v>6408</v>
      </c>
    </row>
    <row r="1174" spans="1:32" x14ac:dyDescent="0.25">
      <c r="A1174" t="s">
        <v>1242</v>
      </c>
      <c r="B1174" t="s">
        <v>4912</v>
      </c>
      <c r="C1174">
        <v>12877</v>
      </c>
      <c r="D1174">
        <v>5142.4474760000003</v>
      </c>
      <c r="E1174">
        <v>5144.4791649999997</v>
      </c>
      <c r="F1174">
        <v>6</v>
      </c>
      <c r="G1174">
        <v>1566.854098</v>
      </c>
      <c r="H1174">
        <v>2824.1883130000001</v>
      </c>
      <c r="I1174">
        <v>1566.8518260000001</v>
      </c>
      <c r="J1174">
        <v>2824.1843909999998</v>
      </c>
      <c r="K1174">
        <v>6.1999999999999998E-3</v>
      </c>
      <c r="L1174">
        <v>6.1999999999999998E-3</v>
      </c>
      <c r="M1174" t="s">
        <v>1163</v>
      </c>
      <c r="N1174" t="s">
        <v>1415</v>
      </c>
      <c r="O1174">
        <v>0</v>
      </c>
      <c r="P1174">
        <v>0</v>
      </c>
      <c r="Q1174" t="s">
        <v>1165</v>
      </c>
      <c r="R1174" t="s">
        <v>1416</v>
      </c>
      <c r="S1174">
        <v>12880</v>
      </c>
      <c r="T1174">
        <v>12881</v>
      </c>
      <c r="U1174" t="s">
        <v>51</v>
      </c>
      <c r="V1174" t="s">
        <v>51</v>
      </c>
      <c r="W1174" t="s">
        <v>52</v>
      </c>
      <c r="X1174" t="s">
        <v>52</v>
      </c>
      <c r="Y1174">
        <v>436</v>
      </c>
      <c r="Z1174">
        <v>1</v>
      </c>
      <c r="AA1174">
        <v>504</v>
      </c>
      <c r="AB1174">
        <v>1</v>
      </c>
      <c r="AC1174" t="s">
        <v>35</v>
      </c>
      <c r="AD1174" t="s">
        <v>35</v>
      </c>
      <c r="AE1174" t="s">
        <v>5923</v>
      </c>
      <c r="AF1174" t="s">
        <v>6409</v>
      </c>
    </row>
    <row r="1175" spans="1:32" x14ac:dyDescent="0.25">
      <c r="A1175" t="s">
        <v>67</v>
      </c>
      <c r="B1175" t="s">
        <v>5028</v>
      </c>
      <c r="C1175">
        <v>11309</v>
      </c>
      <c r="D1175">
        <v>5259.7584779999997</v>
      </c>
      <c r="E1175">
        <v>5261.7804619999997</v>
      </c>
      <c r="F1175">
        <v>4</v>
      </c>
      <c r="G1175">
        <v>1790.981004</v>
      </c>
      <c r="H1175">
        <v>2717.3724090000001</v>
      </c>
      <c r="I1175">
        <v>1790.977815</v>
      </c>
      <c r="J1175">
        <v>2717.3694300000002</v>
      </c>
      <c r="K1175">
        <v>6.1999999999999998E-3</v>
      </c>
      <c r="L1175">
        <v>6.1999999999999998E-3</v>
      </c>
      <c r="M1175" t="s">
        <v>384</v>
      </c>
      <c r="N1175" t="s">
        <v>385</v>
      </c>
      <c r="O1175">
        <v>2.3148000000000001E-3</v>
      </c>
      <c r="P1175">
        <v>0</v>
      </c>
      <c r="Q1175" t="s">
        <v>386</v>
      </c>
      <c r="R1175" t="s">
        <v>387</v>
      </c>
      <c r="S1175">
        <v>11310</v>
      </c>
      <c r="T1175">
        <v>11313</v>
      </c>
      <c r="U1175" t="s">
        <v>388</v>
      </c>
      <c r="V1175" t="s">
        <v>389</v>
      </c>
      <c r="W1175" t="s">
        <v>390</v>
      </c>
      <c r="X1175" t="s">
        <v>390</v>
      </c>
      <c r="Y1175">
        <v>292</v>
      </c>
      <c r="Z1175">
        <v>1</v>
      </c>
      <c r="AA1175">
        <v>79</v>
      </c>
      <c r="AB1175">
        <v>1</v>
      </c>
      <c r="AC1175" t="s">
        <v>35</v>
      </c>
      <c r="AD1175" t="s">
        <v>35</v>
      </c>
      <c r="AE1175" t="s">
        <v>6410</v>
      </c>
      <c r="AF1175" t="s">
        <v>6411</v>
      </c>
    </row>
    <row r="1176" spans="1:32" x14ac:dyDescent="0.25">
      <c r="A1176" t="s">
        <v>4800</v>
      </c>
      <c r="B1176" t="s">
        <v>4901</v>
      </c>
      <c r="C1176">
        <v>12326</v>
      </c>
      <c r="D1176">
        <v>3481.8817220000001</v>
      </c>
      <c r="E1176">
        <v>3481.8834900000002</v>
      </c>
      <c r="F1176">
        <v>4</v>
      </c>
      <c r="G1176">
        <v>1316.7485819999999</v>
      </c>
      <c r="H1176">
        <v>1413.728075</v>
      </c>
      <c r="I1176">
        <v>1316.745236</v>
      </c>
      <c r="J1176">
        <v>1413.7252289999999</v>
      </c>
      <c r="K1176">
        <v>6.1999999999999998E-3</v>
      </c>
      <c r="L1176">
        <v>6.1999999999999998E-3</v>
      </c>
      <c r="M1176" t="s">
        <v>189</v>
      </c>
      <c r="N1176" t="s">
        <v>2346</v>
      </c>
      <c r="O1176" t="s">
        <v>35</v>
      </c>
      <c r="P1176" t="s">
        <v>35</v>
      </c>
      <c r="Q1176" t="s">
        <v>191</v>
      </c>
      <c r="R1176" t="s">
        <v>2347</v>
      </c>
      <c r="S1176">
        <v>12329</v>
      </c>
      <c r="T1176">
        <v>12330</v>
      </c>
      <c r="U1176" t="s">
        <v>72</v>
      </c>
      <c r="V1176" t="s">
        <v>158</v>
      </c>
      <c r="W1176" t="s">
        <v>73</v>
      </c>
      <c r="X1176" t="s">
        <v>159</v>
      </c>
      <c r="Y1176">
        <v>175</v>
      </c>
      <c r="Z1176">
        <v>1</v>
      </c>
      <c r="AA1176">
        <v>201</v>
      </c>
      <c r="AB1176">
        <v>1</v>
      </c>
      <c r="AC1176">
        <v>1.54E-2</v>
      </c>
      <c r="AD1176">
        <v>2.7899999999999998E-8</v>
      </c>
      <c r="AE1176" t="s">
        <v>5105</v>
      </c>
      <c r="AF1176" t="s">
        <v>6412</v>
      </c>
    </row>
    <row r="1177" spans="1:32" x14ac:dyDescent="0.25">
      <c r="A1177" t="s">
        <v>4692</v>
      </c>
      <c r="B1177" t="s">
        <v>4901</v>
      </c>
      <c r="C1177">
        <v>6847</v>
      </c>
      <c r="D1177">
        <v>5556.6554980000001</v>
      </c>
      <c r="E1177">
        <v>5556.6247009999997</v>
      </c>
      <c r="F1177">
        <v>4</v>
      </c>
      <c r="G1177">
        <v>2309.0267060000001</v>
      </c>
      <c r="H1177">
        <v>2496.2237270000001</v>
      </c>
      <c r="I1177">
        <v>2309.023655</v>
      </c>
      <c r="J1177">
        <v>2496.2206259999998</v>
      </c>
      <c r="K1177">
        <v>6.1999999999999998E-3</v>
      </c>
      <c r="L1177">
        <v>6.1999999999999998E-3</v>
      </c>
      <c r="M1177" t="s">
        <v>4669</v>
      </c>
      <c r="N1177" t="s">
        <v>3146</v>
      </c>
      <c r="O1177" t="s">
        <v>35</v>
      </c>
      <c r="P1177" t="s">
        <v>35</v>
      </c>
      <c r="Q1177" t="s">
        <v>4670</v>
      </c>
      <c r="R1177" t="s">
        <v>1027</v>
      </c>
      <c r="S1177">
        <v>6850</v>
      </c>
      <c r="T1177">
        <v>6849</v>
      </c>
      <c r="U1177" t="s">
        <v>737</v>
      </c>
      <c r="V1177" t="s">
        <v>737</v>
      </c>
      <c r="W1177" t="s">
        <v>739</v>
      </c>
      <c r="X1177" t="s">
        <v>739</v>
      </c>
      <c r="Y1177">
        <v>29</v>
      </c>
      <c r="Z1177">
        <v>1</v>
      </c>
      <c r="AA1177">
        <v>60</v>
      </c>
      <c r="AB1177">
        <v>1</v>
      </c>
      <c r="AC1177">
        <v>3.5199999999999998E-9</v>
      </c>
      <c r="AD1177">
        <v>1.9700000000000002E-6</v>
      </c>
      <c r="AE1177" t="s">
        <v>5549</v>
      </c>
      <c r="AF1177" t="s">
        <v>6413</v>
      </c>
    </row>
    <row r="1178" spans="1:32" x14ac:dyDescent="0.25">
      <c r="A1178" t="s">
        <v>4725</v>
      </c>
      <c r="B1178" t="s">
        <v>4901</v>
      </c>
      <c r="C1178">
        <v>5674</v>
      </c>
      <c r="D1178">
        <v>5028.3726139999999</v>
      </c>
      <c r="E1178">
        <v>5029.3590759999997</v>
      </c>
      <c r="F1178">
        <v>4</v>
      </c>
      <c r="G1178">
        <v>1557.701585</v>
      </c>
      <c r="H1178">
        <v>2719.2659640000002</v>
      </c>
      <c r="I1178">
        <v>1557.6987389999999</v>
      </c>
      <c r="J1178">
        <v>2719.2626570000002</v>
      </c>
      <c r="K1178">
        <v>6.1999999999999998E-3</v>
      </c>
      <c r="L1178">
        <v>6.1999999999999998E-3</v>
      </c>
      <c r="M1178" t="s">
        <v>3133</v>
      </c>
      <c r="N1178" t="s">
        <v>4745</v>
      </c>
      <c r="O1178" t="s">
        <v>35</v>
      </c>
      <c r="P1178" t="s">
        <v>35</v>
      </c>
      <c r="Q1178" t="s">
        <v>3135</v>
      </c>
      <c r="R1178" t="s">
        <v>4746</v>
      </c>
      <c r="S1178">
        <v>5677</v>
      </c>
      <c r="T1178">
        <v>5676</v>
      </c>
      <c r="U1178" t="s">
        <v>3136</v>
      </c>
      <c r="V1178" t="s">
        <v>3136</v>
      </c>
      <c r="W1178" t="s">
        <v>3137</v>
      </c>
      <c r="X1178" t="s">
        <v>3137</v>
      </c>
      <c r="Y1178">
        <v>130</v>
      </c>
      <c r="Z1178">
        <v>1</v>
      </c>
      <c r="AA1178">
        <v>68</v>
      </c>
      <c r="AB1178">
        <v>1</v>
      </c>
      <c r="AC1178">
        <v>9.8299999999999998E-2</v>
      </c>
      <c r="AD1178">
        <v>1.8199999999999999E-5</v>
      </c>
      <c r="AE1178" t="s">
        <v>5945</v>
      </c>
      <c r="AF1178" t="s">
        <v>6414</v>
      </c>
    </row>
    <row r="1179" spans="1:32" x14ac:dyDescent="0.25">
      <c r="A1179" t="s">
        <v>548</v>
      </c>
      <c r="B1179" t="s">
        <v>5028</v>
      </c>
      <c r="C1179">
        <v>10425</v>
      </c>
      <c r="D1179">
        <v>3741.8041320000002</v>
      </c>
      <c r="E1179">
        <v>3742.8224540000001</v>
      </c>
      <c r="F1179">
        <v>4</v>
      </c>
      <c r="G1179">
        <v>1013.479784</v>
      </c>
      <c r="H1179">
        <v>1976.9192840000001</v>
      </c>
      <c r="I1179">
        <v>1013.477788</v>
      </c>
      <c r="J1179">
        <v>1976.9149560000001</v>
      </c>
      <c r="K1179">
        <v>6.3E-3</v>
      </c>
      <c r="L1179">
        <v>6.3E-3</v>
      </c>
      <c r="M1179" t="s">
        <v>556</v>
      </c>
      <c r="N1179" t="s">
        <v>557</v>
      </c>
      <c r="O1179">
        <v>0</v>
      </c>
      <c r="P1179">
        <v>0</v>
      </c>
      <c r="Q1179" t="s">
        <v>558</v>
      </c>
      <c r="R1179" t="s">
        <v>559</v>
      </c>
      <c r="S1179">
        <v>10428</v>
      </c>
      <c r="T1179">
        <v>10429</v>
      </c>
      <c r="U1179" t="s">
        <v>292</v>
      </c>
      <c r="V1179" t="s">
        <v>292</v>
      </c>
      <c r="W1179" t="s">
        <v>293</v>
      </c>
      <c r="X1179" t="s">
        <v>293</v>
      </c>
      <c r="Y1179">
        <v>277</v>
      </c>
      <c r="Z1179">
        <v>1</v>
      </c>
      <c r="AA1179">
        <v>243</v>
      </c>
      <c r="AB1179">
        <v>1</v>
      </c>
      <c r="AC1179" t="s">
        <v>35</v>
      </c>
      <c r="AD1179" t="s">
        <v>35</v>
      </c>
      <c r="AE1179" t="s">
        <v>5486</v>
      </c>
      <c r="AF1179" t="s">
        <v>6415</v>
      </c>
    </row>
    <row r="1180" spans="1:32" x14ac:dyDescent="0.25">
      <c r="A1180" t="s">
        <v>1576</v>
      </c>
      <c r="B1180" t="s">
        <v>4912</v>
      </c>
      <c r="C1180">
        <v>10211</v>
      </c>
      <c r="D1180">
        <v>3675.728204</v>
      </c>
      <c r="E1180">
        <v>3676.7584900000002</v>
      </c>
      <c r="F1180">
        <v>4</v>
      </c>
      <c r="G1180">
        <v>1135.535936</v>
      </c>
      <c r="H1180">
        <v>1788.787204</v>
      </c>
      <c r="I1180">
        <v>1135.5331940000001</v>
      </c>
      <c r="J1180">
        <v>1788.783608</v>
      </c>
      <c r="K1180">
        <v>6.3E-3</v>
      </c>
      <c r="L1180">
        <v>6.3E-3</v>
      </c>
      <c r="M1180" t="s">
        <v>1596</v>
      </c>
      <c r="N1180" t="s">
        <v>1597</v>
      </c>
      <c r="O1180">
        <v>0</v>
      </c>
      <c r="P1180">
        <v>2.8289000000000001E-3</v>
      </c>
      <c r="Q1180" t="s">
        <v>1598</v>
      </c>
      <c r="R1180" t="s">
        <v>1599</v>
      </c>
      <c r="S1180">
        <v>10214</v>
      </c>
      <c r="T1180">
        <v>10213</v>
      </c>
      <c r="U1180" t="s">
        <v>1600</v>
      </c>
      <c r="V1180" t="s">
        <v>1601</v>
      </c>
      <c r="W1180" t="s">
        <v>1602</v>
      </c>
      <c r="X1180" t="s">
        <v>1603</v>
      </c>
      <c r="Y1180">
        <v>58</v>
      </c>
      <c r="Z1180">
        <v>1</v>
      </c>
      <c r="AA1180">
        <v>45</v>
      </c>
      <c r="AB1180">
        <v>1</v>
      </c>
      <c r="AC1180" t="s">
        <v>35</v>
      </c>
      <c r="AD1180" t="s">
        <v>35</v>
      </c>
      <c r="AE1180" t="s">
        <v>6416</v>
      </c>
      <c r="AF1180" t="s">
        <v>6417</v>
      </c>
    </row>
    <row r="1181" spans="1:32" x14ac:dyDescent="0.25">
      <c r="A1181" t="s">
        <v>1576</v>
      </c>
      <c r="B1181" t="s">
        <v>4912</v>
      </c>
      <c r="C1181">
        <v>10651</v>
      </c>
      <c r="D1181">
        <v>3308.564339</v>
      </c>
      <c r="E1181">
        <v>3308.5580500000001</v>
      </c>
      <c r="F1181">
        <v>4</v>
      </c>
      <c r="G1181">
        <v>1014.427049</v>
      </c>
      <c r="H1181">
        <v>1542.732225</v>
      </c>
      <c r="I1181">
        <v>1014.425418</v>
      </c>
      <c r="J1181">
        <v>1542.7275970000001</v>
      </c>
      <c r="K1181">
        <v>6.3E-3</v>
      </c>
      <c r="L1181">
        <v>6.3E-3</v>
      </c>
      <c r="M1181" t="s">
        <v>1612</v>
      </c>
      <c r="N1181" t="s">
        <v>1613</v>
      </c>
      <c r="O1181">
        <v>1.4859000000000001E-3</v>
      </c>
      <c r="P1181">
        <v>0</v>
      </c>
      <c r="Q1181" t="s">
        <v>1614</v>
      </c>
      <c r="R1181" t="s">
        <v>1615</v>
      </c>
      <c r="S1181">
        <v>10654</v>
      </c>
      <c r="T1181">
        <v>10655</v>
      </c>
      <c r="U1181" t="s">
        <v>126</v>
      </c>
      <c r="V1181" t="s">
        <v>126</v>
      </c>
      <c r="W1181" t="s">
        <v>127</v>
      </c>
      <c r="X1181" t="s">
        <v>127</v>
      </c>
      <c r="Y1181">
        <v>302</v>
      </c>
      <c r="Z1181">
        <v>1</v>
      </c>
      <c r="AA1181">
        <v>396</v>
      </c>
      <c r="AB1181">
        <v>1</v>
      </c>
      <c r="AC1181" t="s">
        <v>35</v>
      </c>
      <c r="AD1181" t="s">
        <v>35</v>
      </c>
      <c r="AE1181" t="s">
        <v>4989</v>
      </c>
      <c r="AF1181" t="s">
        <v>6418</v>
      </c>
    </row>
    <row r="1182" spans="1:32" x14ac:dyDescent="0.25">
      <c r="A1182" t="s">
        <v>4240</v>
      </c>
      <c r="B1182" t="s">
        <v>4901</v>
      </c>
      <c r="C1182">
        <v>16312</v>
      </c>
      <c r="D1182">
        <v>5617.9189249999999</v>
      </c>
      <c r="E1182">
        <v>5618.0275799999999</v>
      </c>
      <c r="F1182">
        <v>5</v>
      </c>
      <c r="G1182">
        <v>2171.0733369999998</v>
      </c>
      <c r="H1182">
        <v>2695.4405240000001</v>
      </c>
      <c r="I1182">
        <v>2171.0707739999998</v>
      </c>
      <c r="J1182">
        <v>2695.4367219999999</v>
      </c>
      <c r="K1182">
        <v>6.4000000000000003E-3</v>
      </c>
      <c r="L1182">
        <v>6.4000000000000003E-3</v>
      </c>
      <c r="M1182" t="s">
        <v>3395</v>
      </c>
      <c r="N1182" t="s">
        <v>1220</v>
      </c>
      <c r="O1182">
        <v>0</v>
      </c>
      <c r="P1182">
        <v>0</v>
      </c>
      <c r="Q1182" t="s">
        <v>3370</v>
      </c>
      <c r="R1182" t="s">
        <v>1221</v>
      </c>
      <c r="S1182">
        <v>16313</v>
      </c>
      <c r="T1182">
        <v>16316</v>
      </c>
      <c r="U1182" t="s">
        <v>441</v>
      </c>
      <c r="V1182" t="s">
        <v>441</v>
      </c>
      <c r="W1182" t="s">
        <v>442</v>
      </c>
      <c r="X1182" t="s">
        <v>442</v>
      </c>
      <c r="Y1182">
        <v>314</v>
      </c>
      <c r="Z1182">
        <v>1</v>
      </c>
      <c r="AA1182">
        <v>203</v>
      </c>
      <c r="AB1182">
        <v>1</v>
      </c>
      <c r="AC1182" t="s">
        <v>35</v>
      </c>
      <c r="AD1182" t="s">
        <v>35</v>
      </c>
      <c r="AE1182" t="s">
        <v>4921</v>
      </c>
      <c r="AF1182" t="s">
        <v>6419</v>
      </c>
    </row>
    <row r="1183" spans="1:32" x14ac:dyDescent="0.25">
      <c r="A1183" t="s">
        <v>4585</v>
      </c>
      <c r="B1183" t="s">
        <v>4901</v>
      </c>
      <c r="C1183">
        <v>9454</v>
      </c>
      <c r="D1183">
        <v>5512.6949260000001</v>
      </c>
      <c r="E1183">
        <v>5512.7065350000003</v>
      </c>
      <c r="F1183">
        <v>5</v>
      </c>
      <c r="G1183">
        <v>1930.918674</v>
      </c>
      <c r="H1183">
        <v>2830.3711880000001</v>
      </c>
      <c r="I1183">
        <v>1930.91734</v>
      </c>
      <c r="J1183">
        <v>2830.3661189999998</v>
      </c>
      <c r="K1183">
        <v>6.4000000000000003E-3</v>
      </c>
      <c r="L1183">
        <v>6.4000000000000003E-3</v>
      </c>
      <c r="M1183" t="s">
        <v>2475</v>
      </c>
      <c r="N1183" t="s">
        <v>2476</v>
      </c>
      <c r="O1183" t="s">
        <v>35</v>
      </c>
      <c r="P1183" t="s">
        <v>35</v>
      </c>
      <c r="Q1183" t="s">
        <v>2477</v>
      </c>
      <c r="R1183" t="s">
        <v>2478</v>
      </c>
      <c r="S1183">
        <v>9455</v>
      </c>
      <c r="T1183">
        <v>9458</v>
      </c>
      <c r="U1183" t="s">
        <v>2479</v>
      </c>
      <c r="V1183" t="s">
        <v>2479</v>
      </c>
      <c r="W1183" t="s">
        <v>2480</v>
      </c>
      <c r="X1183" t="s">
        <v>2480</v>
      </c>
      <c r="Y1183">
        <v>284</v>
      </c>
      <c r="Z1183">
        <v>1</v>
      </c>
      <c r="AA1183">
        <v>426</v>
      </c>
      <c r="AB1183">
        <v>1</v>
      </c>
      <c r="AC1183">
        <v>9.0800000000000006E-8</v>
      </c>
      <c r="AD1183">
        <v>1.2700000000000001E-3</v>
      </c>
      <c r="AE1183" t="s">
        <v>6420</v>
      </c>
      <c r="AF1183" t="s">
        <v>6421</v>
      </c>
    </row>
    <row r="1184" spans="1:32" x14ac:dyDescent="0.25">
      <c r="A1184" t="s">
        <v>1673</v>
      </c>
      <c r="B1184" t="s">
        <v>4912</v>
      </c>
      <c r="C1184">
        <v>12177</v>
      </c>
      <c r="D1184">
        <v>4593.2366270000002</v>
      </c>
      <c r="E1184">
        <v>4595.2438410000004</v>
      </c>
      <c r="F1184">
        <v>4</v>
      </c>
      <c r="G1184">
        <v>1105.554369</v>
      </c>
      <c r="H1184">
        <v>2736.2771939999998</v>
      </c>
      <c r="I1184">
        <v>1105.5516210000001</v>
      </c>
      <c r="J1184">
        <v>2736.2734810000002</v>
      </c>
      <c r="K1184">
        <v>6.4999999999999997E-3</v>
      </c>
      <c r="L1184">
        <v>6.4999999999999997E-3</v>
      </c>
      <c r="M1184" t="s">
        <v>1386</v>
      </c>
      <c r="N1184" t="s">
        <v>1387</v>
      </c>
      <c r="O1184">
        <v>0</v>
      </c>
      <c r="P1184">
        <v>0</v>
      </c>
      <c r="Q1184" t="s">
        <v>1388</v>
      </c>
      <c r="R1184" t="s">
        <v>1389</v>
      </c>
      <c r="S1184">
        <v>12180</v>
      </c>
      <c r="T1184">
        <v>12181</v>
      </c>
      <c r="U1184" t="s">
        <v>772</v>
      </c>
      <c r="V1184" t="s">
        <v>772</v>
      </c>
      <c r="W1184" t="s">
        <v>773</v>
      </c>
      <c r="X1184" t="s">
        <v>773</v>
      </c>
      <c r="Y1184">
        <v>111</v>
      </c>
      <c r="Z1184">
        <v>1</v>
      </c>
      <c r="AA1184">
        <v>143</v>
      </c>
      <c r="AB1184">
        <v>1</v>
      </c>
      <c r="AC1184" t="s">
        <v>35</v>
      </c>
      <c r="AD1184" t="s">
        <v>35</v>
      </c>
      <c r="AE1184" t="s">
        <v>5659</v>
      </c>
      <c r="AF1184" t="s">
        <v>6422</v>
      </c>
    </row>
    <row r="1185" spans="1:32" x14ac:dyDescent="0.25">
      <c r="A1185" t="s">
        <v>886</v>
      </c>
      <c r="B1185" t="s">
        <v>4912</v>
      </c>
      <c r="C1185">
        <v>17180</v>
      </c>
      <c r="D1185">
        <v>4244.030084</v>
      </c>
      <c r="E1185">
        <v>4245.0358329999999</v>
      </c>
      <c r="F1185">
        <v>4</v>
      </c>
      <c r="G1185">
        <v>1228.600267</v>
      </c>
      <c r="H1185">
        <v>2264.0247530000001</v>
      </c>
      <c r="I1185">
        <v>1228.597569</v>
      </c>
      <c r="J1185">
        <v>2264.0208189999998</v>
      </c>
      <c r="K1185">
        <v>6.6E-3</v>
      </c>
      <c r="L1185">
        <v>6.6E-3</v>
      </c>
      <c r="M1185" t="s">
        <v>295</v>
      </c>
      <c r="N1185" t="s">
        <v>1062</v>
      </c>
      <c r="O1185">
        <v>2.4570000000000002E-2</v>
      </c>
      <c r="P1185">
        <v>0</v>
      </c>
      <c r="Q1185" t="s">
        <v>297</v>
      </c>
      <c r="R1185" t="s">
        <v>1063</v>
      </c>
      <c r="S1185">
        <v>17181</v>
      </c>
      <c r="T1185">
        <v>17184</v>
      </c>
      <c r="U1185" t="s">
        <v>298</v>
      </c>
      <c r="V1185" t="s">
        <v>298</v>
      </c>
      <c r="W1185" t="s">
        <v>299</v>
      </c>
      <c r="X1185" t="s">
        <v>299</v>
      </c>
      <c r="Y1185">
        <v>85</v>
      </c>
      <c r="Z1185">
        <v>1</v>
      </c>
      <c r="AA1185">
        <v>62</v>
      </c>
      <c r="AB1185">
        <v>1</v>
      </c>
      <c r="AC1185" t="s">
        <v>35</v>
      </c>
      <c r="AD1185" t="s">
        <v>35</v>
      </c>
      <c r="AE1185" t="s">
        <v>5278</v>
      </c>
      <c r="AF1185" t="s">
        <v>6423</v>
      </c>
    </row>
    <row r="1186" spans="1:32" x14ac:dyDescent="0.25">
      <c r="A1186" t="s">
        <v>4597</v>
      </c>
      <c r="B1186" t="s">
        <v>4901</v>
      </c>
      <c r="C1186">
        <v>8410</v>
      </c>
      <c r="D1186">
        <v>4527.2554259999997</v>
      </c>
      <c r="E1186">
        <v>4528.2536069999996</v>
      </c>
      <c r="F1186">
        <v>4</v>
      </c>
      <c r="G1186">
        <v>770.38200500000005</v>
      </c>
      <c r="H1186">
        <v>3005.4683559999999</v>
      </c>
      <c r="I1186">
        <v>770.381034</v>
      </c>
      <c r="J1186">
        <v>3005.4626790000002</v>
      </c>
      <c r="K1186">
        <v>6.6E-3</v>
      </c>
      <c r="L1186">
        <v>6.6E-3</v>
      </c>
      <c r="M1186" t="s">
        <v>1028</v>
      </c>
      <c r="N1186" t="s">
        <v>1029</v>
      </c>
      <c r="O1186" t="s">
        <v>35</v>
      </c>
      <c r="P1186" t="s">
        <v>35</v>
      </c>
      <c r="Q1186" t="s">
        <v>1030</v>
      </c>
      <c r="R1186" t="s">
        <v>1031</v>
      </c>
      <c r="S1186">
        <v>8411</v>
      </c>
      <c r="T1186">
        <v>8412</v>
      </c>
      <c r="U1186" t="s">
        <v>441</v>
      </c>
      <c r="V1186" t="s">
        <v>441</v>
      </c>
      <c r="W1186" t="s">
        <v>442</v>
      </c>
      <c r="X1186" t="s">
        <v>442</v>
      </c>
      <c r="Y1186">
        <v>297</v>
      </c>
      <c r="Z1186">
        <v>1</v>
      </c>
      <c r="AA1186">
        <v>91</v>
      </c>
      <c r="AB1186">
        <v>1</v>
      </c>
      <c r="AC1186">
        <v>6.6699999999999997E-3</v>
      </c>
      <c r="AD1186">
        <v>6.2799999999999995E-5</v>
      </c>
      <c r="AE1186" t="s">
        <v>4921</v>
      </c>
      <c r="AF1186" t="s">
        <v>6424</v>
      </c>
    </row>
    <row r="1187" spans="1:32" x14ac:dyDescent="0.25">
      <c r="A1187" t="s">
        <v>3850</v>
      </c>
      <c r="B1187" t="s">
        <v>4901</v>
      </c>
      <c r="C1187">
        <v>12806</v>
      </c>
      <c r="D1187">
        <v>3651.754402</v>
      </c>
      <c r="E1187">
        <v>3651.7580010000001</v>
      </c>
      <c r="F1187">
        <v>4</v>
      </c>
      <c r="G1187">
        <v>1059.488206</v>
      </c>
      <c r="H1187">
        <v>1840.8611309999999</v>
      </c>
      <c r="I1187">
        <v>1059.48729</v>
      </c>
      <c r="J1187">
        <v>1840.855317</v>
      </c>
      <c r="K1187">
        <v>6.7000000000000002E-3</v>
      </c>
      <c r="L1187">
        <v>6.7000000000000002E-3</v>
      </c>
      <c r="M1187" t="s">
        <v>3788</v>
      </c>
      <c r="N1187" t="s">
        <v>3789</v>
      </c>
      <c r="O1187">
        <v>0</v>
      </c>
      <c r="P1187">
        <v>0</v>
      </c>
      <c r="Q1187" t="s">
        <v>3790</v>
      </c>
      <c r="R1187" t="s">
        <v>3791</v>
      </c>
      <c r="S1187">
        <v>12809</v>
      </c>
      <c r="T1187">
        <v>12810</v>
      </c>
      <c r="U1187" t="s">
        <v>2744</v>
      </c>
      <c r="V1187" t="s">
        <v>2744</v>
      </c>
      <c r="W1187" t="s">
        <v>2745</v>
      </c>
      <c r="X1187" t="s">
        <v>2745</v>
      </c>
      <c r="Y1187">
        <v>81</v>
      </c>
      <c r="Z1187">
        <v>1</v>
      </c>
      <c r="AA1187">
        <v>202</v>
      </c>
      <c r="AB1187">
        <v>1</v>
      </c>
      <c r="AC1187" t="s">
        <v>35</v>
      </c>
      <c r="AD1187" t="s">
        <v>35</v>
      </c>
      <c r="AE1187" t="s">
        <v>4971</v>
      </c>
      <c r="AF1187" t="s">
        <v>6425</v>
      </c>
    </row>
    <row r="1188" spans="1:32" x14ac:dyDescent="0.25">
      <c r="A1188" t="s">
        <v>4874</v>
      </c>
      <c r="B1188" t="s">
        <v>4901</v>
      </c>
      <c r="C1188">
        <v>11790</v>
      </c>
      <c r="D1188">
        <v>3769.9303530000002</v>
      </c>
      <c r="E1188">
        <v>3769.9279230000002</v>
      </c>
      <c r="F1188">
        <v>4</v>
      </c>
      <c r="G1188">
        <v>1020.49077</v>
      </c>
      <c r="H1188">
        <v>1998.0345179999999</v>
      </c>
      <c r="I1188">
        <v>1020.487624</v>
      </c>
      <c r="J1188">
        <v>1998.0309729999999</v>
      </c>
      <c r="K1188">
        <v>6.7000000000000002E-3</v>
      </c>
      <c r="L1188">
        <v>6.7000000000000002E-3</v>
      </c>
      <c r="M1188" t="s">
        <v>4690</v>
      </c>
      <c r="N1188" t="s">
        <v>3390</v>
      </c>
      <c r="O1188" t="s">
        <v>35</v>
      </c>
      <c r="P1188" t="s">
        <v>35</v>
      </c>
      <c r="Q1188" t="s">
        <v>4691</v>
      </c>
      <c r="R1188" t="s">
        <v>3391</v>
      </c>
      <c r="S1188">
        <v>11793</v>
      </c>
      <c r="T1188">
        <v>11792</v>
      </c>
      <c r="U1188" t="s">
        <v>1038</v>
      </c>
      <c r="V1188" t="s">
        <v>1038</v>
      </c>
      <c r="W1188" t="s">
        <v>1039</v>
      </c>
      <c r="X1188" t="s">
        <v>1039</v>
      </c>
      <c r="Y1188">
        <v>309</v>
      </c>
      <c r="Z1188">
        <v>1</v>
      </c>
      <c r="AA1188">
        <v>245</v>
      </c>
      <c r="AB1188">
        <v>1</v>
      </c>
      <c r="AC1188">
        <v>3.1899999999999998E-2</v>
      </c>
      <c r="AD1188">
        <v>3.5599999999999998E-4</v>
      </c>
      <c r="AE1188" t="s">
        <v>4908</v>
      </c>
      <c r="AF1188" t="s">
        <v>6426</v>
      </c>
    </row>
    <row r="1189" spans="1:32" x14ac:dyDescent="0.25">
      <c r="A1189" t="s">
        <v>4671</v>
      </c>
      <c r="B1189" t="s">
        <v>4901</v>
      </c>
      <c r="C1189">
        <v>7672</v>
      </c>
      <c r="D1189">
        <v>3512.7961500000001</v>
      </c>
      <c r="E1189">
        <v>3512.8148860000001</v>
      </c>
      <c r="F1189">
        <v>4</v>
      </c>
      <c r="G1189">
        <v>1190.565599</v>
      </c>
      <c r="H1189">
        <v>1570.8254870000001</v>
      </c>
      <c r="I1189">
        <v>1190.5641450000001</v>
      </c>
      <c r="J1189">
        <v>1570.8202510000001</v>
      </c>
      <c r="K1189">
        <v>6.7000000000000002E-3</v>
      </c>
      <c r="L1189">
        <v>6.7000000000000002E-3</v>
      </c>
      <c r="M1189" t="s">
        <v>3534</v>
      </c>
      <c r="N1189" t="s">
        <v>2451</v>
      </c>
      <c r="O1189" t="s">
        <v>35</v>
      </c>
      <c r="P1189" t="s">
        <v>35</v>
      </c>
      <c r="Q1189" t="s">
        <v>3535</v>
      </c>
      <c r="R1189" t="s">
        <v>2453</v>
      </c>
      <c r="S1189">
        <v>7675</v>
      </c>
      <c r="T1189">
        <v>7676</v>
      </c>
      <c r="U1189" t="s">
        <v>1642</v>
      </c>
      <c r="V1189" t="s">
        <v>1801</v>
      </c>
      <c r="W1189" t="s">
        <v>1643</v>
      </c>
      <c r="X1189" t="s">
        <v>1802</v>
      </c>
      <c r="Y1189">
        <v>333</v>
      </c>
      <c r="Z1189">
        <v>1</v>
      </c>
      <c r="AA1189">
        <v>390</v>
      </c>
      <c r="AB1189">
        <v>1</v>
      </c>
      <c r="AC1189">
        <v>1.3899999999999999E-4</v>
      </c>
      <c r="AD1189">
        <v>1.01E-4</v>
      </c>
      <c r="AE1189" t="s">
        <v>5301</v>
      </c>
      <c r="AF1189" t="s">
        <v>6427</v>
      </c>
    </row>
    <row r="1190" spans="1:32" x14ac:dyDescent="0.25">
      <c r="A1190" t="s">
        <v>4597</v>
      </c>
      <c r="B1190" t="s">
        <v>4901</v>
      </c>
      <c r="C1190">
        <v>4349</v>
      </c>
      <c r="D1190">
        <v>4689.2261150000004</v>
      </c>
      <c r="E1190">
        <v>4690.218742</v>
      </c>
      <c r="F1190">
        <v>5</v>
      </c>
      <c r="G1190">
        <v>1153.5266590000001</v>
      </c>
      <c r="H1190">
        <v>2784.2943919999998</v>
      </c>
      <c r="I1190">
        <v>1153.5264689999999</v>
      </c>
      <c r="J1190">
        <v>2784.2878689999998</v>
      </c>
      <c r="K1190">
        <v>6.7000000000000002E-3</v>
      </c>
      <c r="L1190">
        <v>6.7000000000000002E-3</v>
      </c>
      <c r="M1190" t="s">
        <v>1340</v>
      </c>
      <c r="N1190" t="s">
        <v>4600</v>
      </c>
      <c r="O1190" t="s">
        <v>35</v>
      </c>
      <c r="P1190" t="s">
        <v>35</v>
      </c>
      <c r="Q1190" t="s">
        <v>1342</v>
      </c>
      <c r="R1190" t="s">
        <v>4601</v>
      </c>
      <c r="S1190">
        <v>4352</v>
      </c>
      <c r="T1190">
        <v>4353</v>
      </c>
      <c r="U1190" t="s">
        <v>564</v>
      </c>
      <c r="V1190" t="s">
        <v>564</v>
      </c>
      <c r="W1190" t="s">
        <v>565</v>
      </c>
      <c r="X1190" t="s">
        <v>565</v>
      </c>
      <c r="Y1190">
        <v>182</v>
      </c>
      <c r="Z1190">
        <v>1</v>
      </c>
      <c r="AA1190">
        <v>598</v>
      </c>
      <c r="AB1190">
        <v>1</v>
      </c>
      <c r="AC1190">
        <v>6.11E-4</v>
      </c>
      <c r="AD1190">
        <v>3.5599999999999998E-4</v>
      </c>
      <c r="AE1190" t="s">
        <v>5022</v>
      </c>
      <c r="AF1190" t="s">
        <v>6428</v>
      </c>
    </row>
    <row r="1191" spans="1:32" x14ac:dyDescent="0.25">
      <c r="A1191" t="s">
        <v>3578</v>
      </c>
      <c r="B1191" t="s">
        <v>4901</v>
      </c>
      <c r="C1191">
        <v>7289</v>
      </c>
      <c r="D1191">
        <v>4107.0612119999996</v>
      </c>
      <c r="E1191">
        <v>4107.0626890000003</v>
      </c>
      <c r="F1191">
        <v>4</v>
      </c>
      <c r="G1191">
        <v>1240.5286120000001</v>
      </c>
      <c r="H1191">
        <v>2115.127536</v>
      </c>
      <c r="I1191">
        <v>1240.5281540000001</v>
      </c>
      <c r="J1191">
        <v>2115.121185</v>
      </c>
      <c r="K1191">
        <v>6.7999999999999996E-3</v>
      </c>
      <c r="L1191">
        <v>6.7999999999999996E-3</v>
      </c>
      <c r="M1191" t="s">
        <v>2633</v>
      </c>
      <c r="N1191" t="s">
        <v>829</v>
      </c>
      <c r="O1191">
        <v>4.1738999999999998E-2</v>
      </c>
      <c r="P1191">
        <v>0</v>
      </c>
      <c r="Q1191" t="s">
        <v>1134</v>
      </c>
      <c r="R1191" t="s">
        <v>831</v>
      </c>
      <c r="S1191">
        <v>7292</v>
      </c>
      <c r="T1191">
        <v>7293</v>
      </c>
      <c r="U1191" t="s">
        <v>90</v>
      </c>
      <c r="V1191" t="s">
        <v>158</v>
      </c>
      <c r="W1191" t="s">
        <v>91</v>
      </c>
      <c r="X1191" t="s">
        <v>159</v>
      </c>
      <c r="Y1191">
        <v>199</v>
      </c>
      <c r="Z1191">
        <v>1</v>
      </c>
      <c r="AA1191">
        <v>133</v>
      </c>
      <c r="AB1191">
        <v>1</v>
      </c>
      <c r="AC1191" t="s">
        <v>35</v>
      </c>
      <c r="AD1191" t="s">
        <v>35</v>
      </c>
      <c r="AE1191" t="s">
        <v>5004</v>
      </c>
      <c r="AF1191" t="s">
        <v>6429</v>
      </c>
    </row>
    <row r="1192" spans="1:32" x14ac:dyDescent="0.25">
      <c r="A1192" t="s">
        <v>4765</v>
      </c>
      <c r="B1192" t="s">
        <v>4901</v>
      </c>
      <c r="C1192">
        <v>3214</v>
      </c>
      <c r="D1192">
        <v>3145.4829180000002</v>
      </c>
      <c r="E1192">
        <v>3145.4835870000002</v>
      </c>
      <c r="F1192">
        <v>4</v>
      </c>
      <c r="G1192">
        <v>933.44523800000002</v>
      </c>
      <c r="H1192">
        <v>1460.6326160000001</v>
      </c>
      <c r="I1192">
        <v>933.44436199999996</v>
      </c>
      <c r="J1192">
        <v>1460.626696</v>
      </c>
      <c r="K1192">
        <v>6.7999999999999996E-3</v>
      </c>
      <c r="L1192">
        <v>6.7999999999999996E-3</v>
      </c>
      <c r="M1192" t="s">
        <v>3463</v>
      </c>
      <c r="N1192" t="s">
        <v>69</v>
      </c>
      <c r="O1192" t="s">
        <v>35</v>
      </c>
      <c r="P1192" t="s">
        <v>35</v>
      </c>
      <c r="Q1192" t="s">
        <v>3464</v>
      </c>
      <c r="R1192" t="s">
        <v>71</v>
      </c>
      <c r="S1192">
        <v>3215</v>
      </c>
      <c r="T1192">
        <v>3218</v>
      </c>
      <c r="U1192" t="s">
        <v>1136</v>
      </c>
      <c r="V1192" t="s">
        <v>72</v>
      </c>
      <c r="W1192" t="s">
        <v>1137</v>
      </c>
      <c r="X1192" t="s">
        <v>73</v>
      </c>
      <c r="Y1192">
        <v>191</v>
      </c>
      <c r="Z1192">
        <v>1</v>
      </c>
      <c r="AA1192">
        <v>531</v>
      </c>
      <c r="AB1192">
        <v>1</v>
      </c>
      <c r="AC1192">
        <v>6.2799999999999995E-2</v>
      </c>
      <c r="AD1192">
        <v>1.6199999999999999E-6</v>
      </c>
      <c r="AE1192" t="s">
        <v>5378</v>
      </c>
      <c r="AF1192" t="s">
        <v>6430</v>
      </c>
    </row>
    <row r="1193" spans="1:32" x14ac:dyDescent="0.25">
      <c r="A1193" t="s">
        <v>1673</v>
      </c>
      <c r="B1193" t="s">
        <v>4912</v>
      </c>
      <c r="C1193">
        <v>14717</v>
      </c>
      <c r="D1193">
        <v>4031.9755799999998</v>
      </c>
      <c r="E1193">
        <v>4031.9802169999998</v>
      </c>
      <c r="F1193">
        <v>5</v>
      </c>
      <c r="G1193">
        <v>2338.1285119999998</v>
      </c>
      <c r="H1193">
        <v>942.442003</v>
      </c>
      <c r="I1193">
        <v>2338.1229750000002</v>
      </c>
      <c r="J1193">
        <v>942.44067399999994</v>
      </c>
      <c r="K1193">
        <v>6.8999999999999999E-3</v>
      </c>
      <c r="L1193">
        <v>6.8999999999999999E-3</v>
      </c>
      <c r="M1193" t="s">
        <v>1225</v>
      </c>
      <c r="N1193" t="s">
        <v>1224</v>
      </c>
      <c r="O1193">
        <v>0</v>
      </c>
      <c r="P1193">
        <v>0</v>
      </c>
      <c r="Q1193" t="s">
        <v>1227</v>
      </c>
      <c r="R1193" t="s">
        <v>1226</v>
      </c>
      <c r="S1193">
        <v>14720</v>
      </c>
      <c r="T1193">
        <v>14721</v>
      </c>
      <c r="U1193" t="s">
        <v>969</v>
      </c>
      <c r="V1193" t="s">
        <v>969</v>
      </c>
      <c r="W1193" t="s">
        <v>970</v>
      </c>
      <c r="X1193" t="s">
        <v>970</v>
      </c>
      <c r="Y1193">
        <v>834</v>
      </c>
      <c r="Z1193">
        <v>1</v>
      </c>
      <c r="AA1193">
        <v>819</v>
      </c>
      <c r="AB1193">
        <v>1</v>
      </c>
      <c r="AC1193" t="s">
        <v>35</v>
      </c>
      <c r="AD1193" t="s">
        <v>35</v>
      </c>
      <c r="AE1193" t="s">
        <v>4913</v>
      </c>
      <c r="AF1193" t="s">
        <v>6431</v>
      </c>
    </row>
    <row r="1194" spans="1:32" x14ac:dyDescent="0.25">
      <c r="A1194" t="s">
        <v>4585</v>
      </c>
      <c r="B1194" t="s">
        <v>4901</v>
      </c>
      <c r="C1194">
        <v>9756</v>
      </c>
      <c r="D1194">
        <v>5404.5436810000001</v>
      </c>
      <c r="E1194">
        <v>5405.5416180000002</v>
      </c>
      <c r="F1194">
        <v>5</v>
      </c>
      <c r="G1194">
        <v>2002.902926</v>
      </c>
      <c r="H1194">
        <v>2650.23569</v>
      </c>
      <c r="I1194">
        <v>2002.8988999999999</v>
      </c>
      <c r="J1194">
        <v>2650.2328470000002</v>
      </c>
      <c r="K1194">
        <v>6.8999999999999999E-3</v>
      </c>
      <c r="L1194">
        <v>6.8999999999999999E-3</v>
      </c>
      <c r="M1194" t="s">
        <v>2157</v>
      </c>
      <c r="N1194" t="s">
        <v>2484</v>
      </c>
      <c r="O1194" t="s">
        <v>35</v>
      </c>
      <c r="P1194" t="s">
        <v>35</v>
      </c>
      <c r="Q1194" t="s">
        <v>2159</v>
      </c>
      <c r="R1194" t="s">
        <v>2160</v>
      </c>
      <c r="S1194">
        <v>9757</v>
      </c>
      <c r="T1194">
        <v>9758</v>
      </c>
      <c r="U1194" t="s">
        <v>564</v>
      </c>
      <c r="V1194" t="s">
        <v>2161</v>
      </c>
      <c r="W1194" t="s">
        <v>565</v>
      </c>
      <c r="X1194" t="s">
        <v>2162</v>
      </c>
      <c r="Y1194">
        <v>517</v>
      </c>
      <c r="Z1194">
        <v>1</v>
      </c>
      <c r="AA1194">
        <v>69</v>
      </c>
      <c r="AB1194">
        <v>1</v>
      </c>
      <c r="AC1194">
        <v>4.4499999999999997E-5</v>
      </c>
      <c r="AD1194">
        <v>5.6499999999999999E-7</v>
      </c>
      <c r="AE1194" t="s">
        <v>6432</v>
      </c>
      <c r="AF1194" t="s">
        <v>6433</v>
      </c>
    </row>
    <row r="1195" spans="1:32" x14ac:dyDescent="0.25">
      <c r="A1195" t="s">
        <v>4874</v>
      </c>
      <c r="B1195" t="s">
        <v>4901</v>
      </c>
      <c r="C1195">
        <v>11379</v>
      </c>
      <c r="D1195">
        <v>3740.9251789999998</v>
      </c>
      <c r="E1195">
        <v>3740.9347590000002</v>
      </c>
      <c r="F1195">
        <v>4</v>
      </c>
      <c r="G1195">
        <v>1418.694383</v>
      </c>
      <c r="H1195">
        <v>1570.8257309999999</v>
      </c>
      <c r="I1195">
        <v>1418.6929259999999</v>
      </c>
      <c r="J1195">
        <v>1570.8202510000001</v>
      </c>
      <c r="K1195">
        <v>6.8999999999999999E-3</v>
      </c>
      <c r="L1195">
        <v>6.8999999999999999E-3</v>
      </c>
      <c r="M1195" t="s">
        <v>3780</v>
      </c>
      <c r="N1195" t="s">
        <v>2451</v>
      </c>
      <c r="O1195" t="s">
        <v>35</v>
      </c>
      <c r="P1195" t="s">
        <v>35</v>
      </c>
      <c r="Q1195" t="s">
        <v>3781</v>
      </c>
      <c r="R1195" t="s">
        <v>2453</v>
      </c>
      <c r="S1195">
        <v>11382</v>
      </c>
      <c r="T1195">
        <v>11383</v>
      </c>
      <c r="U1195" t="s">
        <v>1801</v>
      </c>
      <c r="V1195" t="s">
        <v>1801</v>
      </c>
      <c r="W1195" t="s">
        <v>1802</v>
      </c>
      <c r="X1195" t="s">
        <v>1802</v>
      </c>
      <c r="Y1195">
        <v>334</v>
      </c>
      <c r="Z1195">
        <v>1</v>
      </c>
      <c r="AA1195">
        <v>390</v>
      </c>
      <c r="AB1195">
        <v>1</v>
      </c>
      <c r="AC1195">
        <v>1.4499999999999999E-7</v>
      </c>
      <c r="AD1195">
        <v>4.0999999999999999E-4</v>
      </c>
      <c r="AE1195" t="s">
        <v>4939</v>
      </c>
      <c r="AF1195" t="s">
        <v>6434</v>
      </c>
    </row>
    <row r="1196" spans="1:32" x14ac:dyDescent="0.25">
      <c r="A1196" t="s">
        <v>67</v>
      </c>
      <c r="B1196" t="s">
        <v>5028</v>
      </c>
      <c r="C1196">
        <v>11353</v>
      </c>
      <c r="D1196">
        <v>5272.7769099999996</v>
      </c>
      <c r="E1196">
        <v>5273.8317319999996</v>
      </c>
      <c r="F1196">
        <v>4</v>
      </c>
      <c r="G1196">
        <v>1790.976488</v>
      </c>
      <c r="H1196">
        <v>2730.3953580000002</v>
      </c>
      <c r="I1196">
        <v>1790.977815</v>
      </c>
      <c r="J1196">
        <v>2730.401065</v>
      </c>
      <c r="K1196">
        <v>-7.0000000000000001E-3</v>
      </c>
      <c r="L1196">
        <v>7.0000000000000001E-3</v>
      </c>
      <c r="M1196" t="s">
        <v>384</v>
      </c>
      <c r="N1196" t="s">
        <v>391</v>
      </c>
      <c r="O1196">
        <v>3.0476E-2</v>
      </c>
      <c r="P1196">
        <v>3.73E-2</v>
      </c>
      <c r="Q1196" t="s">
        <v>386</v>
      </c>
      <c r="R1196" t="s">
        <v>392</v>
      </c>
      <c r="S1196">
        <v>11354</v>
      </c>
      <c r="T1196">
        <v>11357</v>
      </c>
      <c r="U1196" t="s">
        <v>393</v>
      </c>
      <c r="V1196" t="s">
        <v>394</v>
      </c>
      <c r="W1196" t="s">
        <v>395</v>
      </c>
      <c r="X1196" t="s">
        <v>395</v>
      </c>
      <c r="Y1196">
        <v>292</v>
      </c>
      <c r="Z1196">
        <v>1</v>
      </c>
      <c r="AA1196">
        <v>79</v>
      </c>
      <c r="AB1196">
        <v>1</v>
      </c>
      <c r="AC1196" t="s">
        <v>35</v>
      </c>
      <c r="AD1196" t="s">
        <v>35</v>
      </c>
      <c r="AE1196" t="s">
        <v>6435</v>
      </c>
      <c r="AF1196" t="s">
        <v>6436</v>
      </c>
    </row>
    <row r="1197" spans="1:32" x14ac:dyDescent="0.25">
      <c r="A1197" t="s">
        <v>1673</v>
      </c>
      <c r="B1197" t="s">
        <v>4912</v>
      </c>
      <c r="C1197">
        <v>14541</v>
      </c>
      <c r="D1197">
        <v>5331.6672909999998</v>
      </c>
      <c r="E1197">
        <v>5332.6772380000002</v>
      </c>
      <c r="F1197">
        <v>5</v>
      </c>
      <c r="G1197">
        <v>1589.6908430000001</v>
      </c>
      <c r="H1197">
        <v>2990.5713839999999</v>
      </c>
      <c r="I1197">
        <v>1589.687917</v>
      </c>
      <c r="J1197">
        <v>2990.567278</v>
      </c>
      <c r="K1197">
        <v>7.0000000000000001E-3</v>
      </c>
      <c r="L1197">
        <v>7.0000000000000001E-3</v>
      </c>
      <c r="M1197" t="s">
        <v>1032</v>
      </c>
      <c r="N1197" t="s">
        <v>1213</v>
      </c>
      <c r="O1197">
        <v>0</v>
      </c>
      <c r="P1197">
        <v>0</v>
      </c>
      <c r="Q1197" t="s">
        <v>1033</v>
      </c>
      <c r="R1197" t="s">
        <v>1215</v>
      </c>
      <c r="S1197">
        <v>14542</v>
      </c>
      <c r="T1197">
        <v>14545</v>
      </c>
      <c r="U1197" t="s">
        <v>84</v>
      </c>
      <c r="V1197" t="s">
        <v>84</v>
      </c>
      <c r="W1197" t="s">
        <v>85</v>
      </c>
      <c r="X1197" t="s">
        <v>85</v>
      </c>
      <c r="Y1197">
        <v>268</v>
      </c>
      <c r="Z1197">
        <v>1</v>
      </c>
      <c r="AA1197">
        <v>249</v>
      </c>
      <c r="AB1197">
        <v>1</v>
      </c>
      <c r="AC1197" t="s">
        <v>35</v>
      </c>
      <c r="AD1197" t="s">
        <v>35</v>
      </c>
      <c r="AE1197" t="s">
        <v>4937</v>
      </c>
      <c r="AF1197" t="s">
        <v>6437</v>
      </c>
    </row>
    <row r="1198" spans="1:32" x14ac:dyDescent="0.25">
      <c r="A1198" t="s">
        <v>1242</v>
      </c>
      <c r="B1198" t="s">
        <v>4912</v>
      </c>
      <c r="C1198">
        <v>10687</v>
      </c>
      <c r="D1198">
        <v>4611.2482239999999</v>
      </c>
      <c r="E1198">
        <v>4613.2570249999999</v>
      </c>
      <c r="F1198">
        <v>4</v>
      </c>
      <c r="G1198">
        <v>1931.9374720000001</v>
      </c>
      <c r="H1198">
        <v>1927.9056869999999</v>
      </c>
      <c r="I1198">
        <v>1931.933718</v>
      </c>
      <c r="J1198">
        <v>1927.9024179999999</v>
      </c>
      <c r="K1198">
        <v>7.0000000000000001E-3</v>
      </c>
      <c r="L1198">
        <v>7.0000000000000001E-3</v>
      </c>
      <c r="M1198" t="s">
        <v>1359</v>
      </c>
      <c r="N1198" t="s">
        <v>1358</v>
      </c>
      <c r="O1198">
        <v>0</v>
      </c>
      <c r="P1198">
        <v>0</v>
      </c>
      <c r="Q1198" t="s">
        <v>1361</v>
      </c>
      <c r="R1198" t="s">
        <v>1360</v>
      </c>
      <c r="S1198">
        <v>10690</v>
      </c>
      <c r="T1198">
        <v>10691</v>
      </c>
      <c r="U1198" t="s">
        <v>1362</v>
      </c>
      <c r="V1198" t="s">
        <v>1362</v>
      </c>
      <c r="W1198" t="s">
        <v>1363</v>
      </c>
      <c r="X1198" t="s">
        <v>1363</v>
      </c>
      <c r="Y1198">
        <v>238</v>
      </c>
      <c r="Z1198">
        <v>1</v>
      </c>
      <c r="AA1198">
        <v>244</v>
      </c>
      <c r="AB1198">
        <v>1</v>
      </c>
      <c r="AC1198" t="s">
        <v>35</v>
      </c>
      <c r="AD1198" t="s">
        <v>35</v>
      </c>
      <c r="AE1198" t="s">
        <v>6438</v>
      </c>
      <c r="AF1198" t="s">
        <v>6439</v>
      </c>
    </row>
    <row r="1199" spans="1:32" x14ac:dyDescent="0.25">
      <c r="A1199" t="s">
        <v>4671</v>
      </c>
      <c r="B1199" t="s">
        <v>4901</v>
      </c>
      <c r="C1199">
        <v>8323</v>
      </c>
      <c r="D1199">
        <v>3619.7971739999998</v>
      </c>
      <c r="E1199">
        <v>3619.7926689999999</v>
      </c>
      <c r="F1199">
        <v>4</v>
      </c>
      <c r="G1199">
        <v>770.38151700000003</v>
      </c>
      <c r="H1199">
        <v>2098.0105920000001</v>
      </c>
      <c r="I1199">
        <v>770.381034</v>
      </c>
      <c r="J1199">
        <v>2098.0041059999999</v>
      </c>
      <c r="K1199">
        <v>7.0000000000000001E-3</v>
      </c>
      <c r="L1199">
        <v>7.0000000000000001E-3</v>
      </c>
      <c r="M1199" t="s">
        <v>1028</v>
      </c>
      <c r="N1199" t="s">
        <v>1662</v>
      </c>
      <c r="O1199" t="s">
        <v>35</v>
      </c>
      <c r="P1199" t="s">
        <v>35</v>
      </c>
      <c r="Q1199" t="s">
        <v>1030</v>
      </c>
      <c r="R1199" t="s">
        <v>1664</v>
      </c>
      <c r="S1199">
        <v>8324</v>
      </c>
      <c r="T1199">
        <v>8327</v>
      </c>
      <c r="U1199" t="s">
        <v>441</v>
      </c>
      <c r="V1199" t="s">
        <v>441</v>
      </c>
      <c r="W1199" t="s">
        <v>442</v>
      </c>
      <c r="X1199" t="s">
        <v>442</v>
      </c>
      <c r="Y1199">
        <v>297</v>
      </c>
      <c r="Z1199">
        <v>1</v>
      </c>
      <c r="AA1199">
        <v>78</v>
      </c>
      <c r="AB1199">
        <v>1</v>
      </c>
      <c r="AC1199">
        <v>2.06E-2</v>
      </c>
      <c r="AD1199">
        <v>4.8999999999999998E-4</v>
      </c>
      <c r="AE1199" t="s">
        <v>4921</v>
      </c>
      <c r="AF1199" t="s">
        <v>6440</v>
      </c>
    </row>
    <row r="1200" spans="1:32" x14ac:dyDescent="0.25">
      <c r="A1200" t="s">
        <v>1742</v>
      </c>
      <c r="B1200" t="s">
        <v>4901</v>
      </c>
      <c r="C1200">
        <v>7256</v>
      </c>
      <c r="D1200">
        <v>3833.882623</v>
      </c>
      <c r="E1200">
        <v>3834.8973919999999</v>
      </c>
      <c r="F1200">
        <v>5</v>
      </c>
      <c r="G1200">
        <v>1793.8680139999999</v>
      </c>
      <c r="H1200">
        <v>1288.6095439999999</v>
      </c>
      <c r="I1200">
        <v>1793.865638</v>
      </c>
      <c r="J1200">
        <v>1288.604779</v>
      </c>
      <c r="K1200">
        <v>7.1000000000000004E-3</v>
      </c>
      <c r="L1200">
        <v>7.1000000000000004E-3</v>
      </c>
      <c r="M1200" t="s">
        <v>1748</v>
      </c>
      <c r="N1200" t="s">
        <v>37</v>
      </c>
      <c r="O1200">
        <v>0</v>
      </c>
      <c r="P1200">
        <v>0</v>
      </c>
      <c r="Q1200" t="s">
        <v>1749</v>
      </c>
      <c r="R1200" t="s">
        <v>38</v>
      </c>
      <c r="S1200">
        <v>7257</v>
      </c>
      <c r="T1200">
        <v>7260</v>
      </c>
      <c r="U1200" t="s">
        <v>39</v>
      </c>
      <c r="V1200" t="s">
        <v>39</v>
      </c>
      <c r="W1200" t="s">
        <v>40</v>
      </c>
      <c r="X1200" t="s">
        <v>40</v>
      </c>
      <c r="Y1200">
        <v>116</v>
      </c>
      <c r="Z1200">
        <v>1</v>
      </c>
      <c r="AA1200">
        <v>134</v>
      </c>
      <c r="AB1200">
        <v>1</v>
      </c>
      <c r="AC1200" t="s">
        <v>35</v>
      </c>
      <c r="AD1200" t="s">
        <v>35</v>
      </c>
      <c r="AE1200" t="s">
        <v>5355</v>
      </c>
      <c r="AF1200" t="s">
        <v>6441</v>
      </c>
    </row>
    <row r="1201" spans="1:32" x14ac:dyDescent="0.25">
      <c r="A1201" t="s">
        <v>1242</v>
      </c>
      <c r="B1201" t="s">
        <v>4912</v>
      </c>
      <c r="C1201">
        <v>14526</v>
      </c>
      <c r="D1201">
        <v>4284.1088200000004</v>
      </c>
      <c r="E1201">
        <v>4286.125677</v>
      </c>
      <c r="F1201">
        <v>4</v>
      </c>
      <c r="G1201">
        <v>2055.9727509999998</v>
      </c>
      <c r="H1201">
        <v>1476.731004</v>
      </c>
      <c r="I1201">
        <v>2055.9683890000001</v>
      </c>
      <c r="J1201">
        <v>1476.728251</v>
      </c>
      <c r="K1201">
        <v>7.1000000000000004E-3</v>
      </c>
      <c r="L1201">
        <v>7.1000000000000004E-3</v>
      </c>
      <c r="M1201" t="s">
        <v>981</v>
      </c>
      <c r="N1201" t="s">
        <v>1461</v>
      </c>
      <c r="O1201">
        <v>0</v>
      </c>
      <c r="P1201">
        <v>0</v>
      </c>
      <c r="Q1201" t="s">
        <v>983</v>
      </c>
      <c r="R1201" t="s">
        <v>1462</v>
      </c>
      <c r="S1201">
        <v>14529</v>
      </c>
      <c r="T1201">
        <v>14530</v>
      </c>
      <c r="U1201" t="s">
        <v>826</v>
      </c>
      <c r="V1201" t="s">
        <v>826</v>
      </c>
      <c r="W1201" t="s">
        <v>827</v>
      </c>
      <c r="X1201" t="s">
        <v>827</v>
      </c>
      <c r="Y1201">
        <v>680</v>
      </c>
      <c r="Z1201">
        <v>1</v>
      </c>
      <c r="AA1201">
        <v>566</v>
      </c>
      <c r="AB1201">
        <v>1</v>
      </c>
      <c r="AC1201" t="s">
        <v>35</v>
      </c>
      <c r="AD1201" t="s">
        <v>35</v>
      </c>
      <c r="AE1201" t="s">
        <v>5119</v>
      </c>
      <c r="AF1201" t="s">
        <v>6442</v>
      </c>
    </row>
    <row r="1202" spans="1:32" x14ac:dyDescent="0.25">
      <c r="A1202" t="s">
        <v>1673</v>
      </c>
      <c r="B1202" t="s">
        <v>4912</v>
      </c>
      <c r="C1202">
        <v>15047</v>
      </c>
      <c r="D1202">
        <v>4628.2445479999997</v>
      </c>
      <c r="E1202">
        <v>4630.2560210000001</v>
      </c>
      <c r="F1202">
        <v>6</v>
      </c>
      <c r="G1202">
        <v>2834.3557940000001</v>
      </c>
      <c r="H1202">
        <v>1042.48369</v>
      </c>
      <c r="I1202">
        <v>2834.3504710000002</v>
      </c>
      <c r="J1202">
        <v>1042.4818700000001</v>
      </c>
      <c r="K1202">
        <v>7.1000000000000004E-3</v>
      </c>
      <c r="L1202">
        <v>7.1000000000000004E-3</v>
      </c>
      <c r="M1202" t="s">
        <v>1732</v>
      </c>
      <c r="N1202" t="s">
        <v>1277</v>
      </c>
      <c r="O1202">
        <v>0</v>
      </c>
      <c r="P1202">
        <v>1.3258000000000001E-2</v>
      </c>
      <c r="Q1202" t="s">
        <v>1733</v>
      </c>
      <c r="R1202" t="s">
        <v>1279</v>
      </c>
      <c r="S1202">
        <v>15050</v>
      </c>
      <c r="T1202">
        <v>15051</v>
      </c>
      <c r="U1202" t="s">
        <v>84</v>
      </c>
      <c r="V1202" t="s">
        <v>84</v>
      </c>
      <c r="W1202" t="s">
        <v>85</v>
      </c>
      <c r="X1202" t="s">
        <v>85</v>
      </c>
      <c r="Y1202">
        <v>394</v>
      </c>
      <c r="Z1202">
        <v>1</v>
      </c>
      <c r="AA1202">
        <v>298</v>
      </c>
      <c r="AB1202">
        <v>1</v>
      </c>
      <c r="AC1202" t="s">
        <v>35</v>
      </c>
      <c r="AD1202" t="s">
        <v>35</v>
      </c>
      <c r="AE1202" t="s">
        <v>4937</v>
      </c>
      <c r="AF1202" t="s">
        <v>6443</v>
      </c>
    </row>
    <row r="1203" spans="1:32" x14ac:dyDescent="0.25">
      <c r="A1203" t="s">
        <v>3274</v>
      </c>
      <c r="B1203" t="s">
        <v>4901</v>
      </c>
      <c r="C1203">
        <v>7378</v>
      </c>
      <c r="D1203">
        <v>4935.3727360000003</v>
      </c>
      <c r="E1203">
        <v>4936.3497980000002</v>
      </c>
      <c r="F1203">
        <v>4</v>
      </c>
      <c r="G1203">
        <v>1773.8123029999999</v>
      </c>
      <c r="H1203">
        <v>2410.1553680000002</v>
      </c>
      <c r="I1203">
        <v>1773.8057240000001</v>
      </c>
      <c r="J1203">
        <v>2410.1548550000002</v>
      </c>
      <c r="K1203">
        <v>7.1000000000000004E-3</v>
      </c>
      <c r="L1203">
        <v>7.1000000000000004E-3</v>
      </c>
      <c r="M1203" t="s">
        <v>636</v>
      </c>
      <c r="N1203" t="s">
        <v>3327</v>
      </c>
      <c r="O1203">
        <v>1.8587E-3</v>
      </c>
      <c r="P1203">
        <v>0</v>
      </c>
      <c r="Q1203" t="s">
        <v>638</v>
      </c>
      <c r="R1203" t="s">
        <v>662</v>
      </c>
      <c r="S1203">
        <v>7379</v>
      </c>
      <c r="T1203">
        <v>7382</v>
      </c>
      <c r="U1203" t="s">
        <v>639</v>
      </c>
      <c r="V1203" t="s">
        <v>639</v>
      </c>
      <c r="W1203" t="s">
        <v>640</v>
      </c>
      <c r="X1203" t="s">
        <v>640</v>
      </c>
      <c r="Y1203">
        <v>191</v>
      </c>
      <c r="Z1203">
        <v>1</v>
      </c>
      <c r="AA1203">
        <v>171</v>
      </c>
      <c r="AB1203">
        <v>1</v>
      </c>
      <c r="AC1203" t="s">
        <v>35</v>
      </c>
      <c r="AD1203" t="s">
        <v>35</v>
      </c>
      <c r="AE1203" t="s">
        <v>6198</v>
      </c>
      <c r="AF1203" t="s">
        <v>6444</v>
      </c>
    </row>
    <row r="1204" spans="1:32" x14ac:dyDescent="0.25">
      <c r="A1204" t="s">
        <v>3578</v>
      </c>
      <c r="B1204" t="s">
        <v>4901</v>
      </c>
      <c r="C1204">
        <v>5855</v>
      </c>
      <c r="D1204">
        <v>4869.5393620000004</v>
      </c>
      <c r="E1204">
        <v>4870.5376509999996</v>
      </c>
      <c r="F1204">
        <v>5</v>
      </c>
      <c r="G1204">
        <v>1425.701585</v>
      </c>
      <c r="H1204">
        <v>2692.4327119999998</v>
      </c>
      <c r="I1204">
        <v>1425.6987389999999</v>
      </c>
      <c r="J1204">
        <v>2692.4283249999999</v>
      </c>
      <c r="K1204">
        <v>7.1999999999999998E-3</v>
      </c>
      <c r="L1204">
        <v>7.1999999999999998E-3</v>
      </c>
      <c r="M1204" t="s">
        <v>3270</v>
      </c>
      <c r="N1204" t="s">
        <v>3661</v>
      </c>
      <c r="O1204">
        <v>0</v>
      </c>
      <c r="P1204">
        <v>0</v>
      </c>
      <c r="Q1204" t="s">
        <v>3271</v>
      </c>
      <c r="R1204" t="s">
        <v>3662</v>
      </c>
      <c r="S1204">
        <v>5858</v>
      </c>
      <c r="T1204">
        <v>5859</v>
      </c>
      <c r="U1204" t="s">
        <v>3272</v>
      </c>
      <c r="V1204" t="s">
        <v>3272</v>
      </c>
      <c r="W1204" t="s">
        <v>3273</v>
      </c>
      <c r="X1204" t="s">
        <v>3273</v>
      </c>
      <c r="Y1204">
        <v>56</v>
      </c>
      <c r="Z1204">
        <v>1</v>
      </c>
      <c r="AA1204">
        <v>56</v>
      </c>
      <c r="AB1204">
        <v>1</v>
      </c>
      <c r="AC1204" t="s">
        <v>35</v>
      </c>
      <c r="AD1204" t="s">
        <v>35</v>
      </c>
      <c r="AE1204" t="s">
        <v>5526</v>
      </c>
      <c r="AF1204" t="s">
        <v>6445</v>
      </c>
    </row>
    <row r="1205" spans="1:32" x14ac:dyDescent="0.25">
      <c r="A1205" t="s">
        <v>399</v>
      </c>
      <c r="B1205" t="s">
        <v>5028</v>
      </c>
      <c r="C1205">
        <v>7367</v>
      </c>
      <c r="D1205">
        <v>3865.0043270000001</v>
      </c>
      <c r="E1205">
        <v>3866.0199640000001</v>
      </c>
      <c r="F1205">
        <v>4</v>
      </c>
      <c r="G1205">
        <v>1286.652513</v>
      </c>
      <c r="H1205">
        <v>1826.9467500000001</v>
      </c>
      <c r="I1205">
        <v>1286.6506670000001</v>
      </c>
      <c r="J1205">
        <v>1826.941429</v>
      </c>
      <c r="K1205">
        <v>7.1999999999999998E-3</v>
      </c>
      <c r="L1205">
        <v>7.1999999999999998E-3</v>
      </c>
      <c r="M1205" t="s">
        <v>150</v>
      </c>
      <c r="N1205" t="s">
        <v>483</v>
      </c>
      <c r="O1205">
        <v>0</v>
      </c>
      <c r="P1205">
        <v>0</v>
      </c>
      <c r="Q1205" t="s">
        <v>152</v>
      </c>
      <c r="R1205" t="s">
        <v>484</v>
      </c>
      <c r="S1205">
        <v>7370</v>
      </c>
      <c r="T1205">
        <v>7371</v>
      </c>
      <c r="U1205" t="s">
        <v>154</v>
      </c>
      <c r="V1205" t="s">
        <v>154</v>
      </c>
      <c r="W1205" t="s">
        <v>155</v>
      </c>
      <c r="X1205" t="s">
        <v>155</v>
      </c>
      <c r="Y1205">
        <v>476</v>
      </c>
      <c r="Z1205">
        <v>1</v>
      </c>
      <c r="AA1205">
        <v>499</v>
      </c>
      <c r="AB1205">
        <v>1</v>
      </c>
      <c r="AC1205" t="s">
        <v>35</v>
      </c>
      <c r="AD1205" t="s">
        <v>35</v>
      </c>
      <c r="AE1205" t="s">
        <v>5681</v>
      </c>
      <c r="AF1205" t="s">
        <v>6446</v>
      </c>
    </row>
    <row r="1206" spans="1:32" x14ac:dyDescent="0.25">
      <c r="A1206" t="s">
        <v>4874</v>
      </c>
      <c r="B1206" t="s">
        <v>4901</v>
      </c>
      <c r="C1206">
        <v>11617</v>
      </c>
      <c r="D1206">
        <v>4278.210016</v>
      </c>
      <c r="E1206">
        <v>4279.2086849999996</v>
      </c>
      <c r="F1206">
        <v>4</v>
      </c>
      <c r="G1206">
        <v>1098.5048079999999</v>
      </c>
      <c r="H1206">
        <v>2428.3001429999999</v>
      </c>
      <c r="I1206">
        <v>1098.5015450000001</v>
      </c>
      <c r="J1206">
        <v>2428.2961890000001</v>
      </c>
      <c r="K1206">
        <v>7.1999999999999998E-3</v>
      </c>
      <c r="L1206">
        <v>7.1999999999999998E-3</v>
      </c>
      <c r="M1206" t="s">
        <v>3774</v>
      </c>
      <c r="N1206" t="s">
        <v>629</v>
      </c>
      <c r="O1206" t="s">
        <v>35</v>
      </c>
      <c r="P1206" t="s">
        <v>35</v>
      </c>
      <c r="Q1206" t="s">
        <v>3775</v>
      </c>
      <c r="R1206" t="s">
        <v>630</v>
      </c>
      <c r="S1206">
        <v>11618</v>
      </c>
      <c r="T1206">
        <v>11621</v>
      </c>
      <c r="U1206" t="s">
        <v>1136</v>
      </c>
      <c r="V1206" t="s">
        <v>158</v>
      </c>
      <c r="W1206" t="s">
        <v>1137</v>
      </c>
      <c r="X1206" t="s">
        <v>159</v>
      </c>
      <c r="Y1206">
        <v>249</v>
      </c>
      <c r="Z1206">
        <v>1</v>
      </c>
      <c r="AA1206">
        <v>124</v>
      </c>
      <c r="AB1206">
        <v>1</v>
      </c>
      <c r="AC1206">
        <v>1.03E-2</v>
      </c>
      <c r="AD1206">
        <v>2.12E-6</v>
      </c>
      <c r="AE1206" t="s">
        <v>5422</v>
      </c>
      <c r="AF1206" t="s">
        <v>6447</v>
      </c>
    </row>
    <row r="1207" spans="1:32" x14ac:dyDescent="0.25">
      <c r="A1207" t="s">
        <v>4761</v>
      </c>
      <c r="B1207" t="s">
        <v>4901</v>
      </c>
      <c r="C1207">
        <v>10014</v>
      </c>
      <c r="D1207">
        <v>5591.9443160000001</v>
      </c>
      <c r="E1207">
        <v>5591.9326090000004</v>
      </c>
      <c r="F1207">
        <v>5</v>
      </c>
      <c r="G1207">
        <v>2098.0064419999999</v>
      </c>
      <c r="H1207">
        <v>2742.5328089999998</v>
      </c>
      <c r="I1207">
        <v>2098.0041059999999</v>
      </c>
      <c r="J1207">
        <v>2742.5279799999998</v>
      </c>
      <c r="K1207">
        <v>7.1999999999999998E-3</v>
      </c>
      <c r="L1207">
        <v>7.1999999999999998E-3</v>
      </c>
      <c r="M1207" t="s">
        <v>1662</v>
      </c>
      <c r="N1207" t="s">
        <v>3558</v>
      </c>
      <c r="O1207" t="s">
        <v>35</v>
      </c>
      <c r="P1207" t="s">
        <v>35</v>
      </c>
      <c r="Q1207" t="s">
        <v>1664</v>
      </c>
      <c r="R1207" t="s">
        <v>3559</v>
      </c>
      <c r="S1207">
        <v>10017</v>
      </c>
      <c r="T1207">
        <v>10018</v>
      </c>
      <c r="U1207" t="s">
        <v>441</v>
      </c>
      <c r="V1207" t="s">
        <v>441</v>
      </c>
      <c r="W1207" t="s">
        <v>442</v>
      </c>
      <c r="X1207" t="s">
        <v>442</v>
      </c>
      <c r="Y1207">
        <v>78</v>
      </c>
      <c r="Z1207">
        <v>1</v>
      </c>
      <c r="AA1207">
        <v>45</v>
      </c>
      <c r="AB1207">
        <v>1</v>
      </c>
      <c r="AC1207">
        <v>2.2800000000000001E-4</v>
      </c>
      <c r="AD1207">
        <v>5.5399999999999998E-3</v>
      </c>
      <c r="AE1207" t="s">
        <v>4921</v>
      </c>
      <c r="AF1207" t="s">
        <v>6448</v>
      </c>
    </row>
    <row r="1208" spans="1:32" x14ac:dyDescent="0.25">
      <c r="A1208" t="s">
        <v>3578</v>
      </c>
      <c r="B1208" t="s">
        <v>4901</v>
      </c>
      <c r="C1208">
        <v>6310</v>
      </c>
      <c r="D1208">
        <v>4151.0595030000004</v>
      </c>
      <c r="E1208">
        <v>4152.0470640000003</v>
      </c>
      <c r="F1208">
        <v>4</v>
      </c>
      <c r="G1208">
        <v>1476.690965</v>
      </c>
      <c r="H1208">
        <v>1922.963473</v>
      </c>
      <c r="I1208">
        <v>1476.6885090000001</v>
      </c>
      <c r="J1208">
        <v>1922.9585360000001</v>
      </c>
      <c r="K1208">
        <v>7.4000000000000003E-3</v>
      </c>
      <c r="L1208">
        <v>7.4000000000000003E-3</v>
      </c>
      <c r="M1208" t="s">
        <v>3702</v>
      </c>
      <c r="N1208" t="s">
        <v>3703</v>
      </c>
      <c r="O1208">
        <v>0</v>
      </c>
      <c r="P1208">
        <v>2.3419000000000001E-3</v>
      </c>
      <c r="Q1208" t="s">
        <v>3704</v>
      </c>
      <c r="R1208" t="s">
        <v>3705</v>
      </c>
      <c r="S1208">
        <v>6313</v>
      </c>
      <c r="T1208">
        <v>6314</v>
      </c>
      <c r="U1208" t="s">
        <v>3706</v>
      </c>
      <c r="V1208" t="s">
        <v>3706</v>
      </c>
      <c r="W1208" t="s">
        <v>3707</v>
      </c>
      <c r="X1208" t="s">
        <v>3707</v>
      </c>
      <c r="Y1208">
        <v>723</v>
      </c>
      <c r="Z1208">
        <v>1</v>
      </c>
      <c r="AA1208">
        <v>719</v>
      </c>
      <c r="AB1208">
        <v>1</v>
      </c>
      <c r="AC1208" t="s">
        <v>35</v>
      </c>
      <c r="AD1208" t="s">
        <v>35</v>
      </c>
      <c r="AE1208" t="s">
        <v>6449</v>
      </c>
      <c r="AF1208" t="s">
        <v>6450</v>
      </c>
    </row>
    <row r="1209" spans="1:32" x14ac:dyDescent="0.25">
      <c r="A1209" t="s">
        <v>3850</v>
      </c>
      <c r="B1209" t="s">
        <v>4901</v>
      </c>
      <c r="C1209">
        <v>14206</v>
      </c>
      <c r="D1209">
        <v>4808.4301089999999</v>
      </c>
      <c r="E1209">
        <v>4808.4425719999999</v>
      </c>
      <c r="F1209">
        <v>4</v>
      </c>
      <c r="G1209">
        <v>1633.8855450000001</v>
      </c>
      <c r="H1209">
        <v>2423.1394989999999</v>
      </c>
      <c r="I1209">
        <v>1633.8827920000001</v>
      </c>
      <c r="J1209">
        <v>2423.1348619999999</v>
      </c>
      <c r="K1209">
        <v>7.4000000000000003E-3</v>
      </c>
      <c r="L1209">
        <v>7.4000000000000003E-3</v>
      </c>
      <c r="M1209" t="s">
        <v>3128</v>
      </c>
      <c r="N1209" t="s">
        <v>3490</v>
      </c>
      <c r="O1209">
        <v>1.4113999999999999E-3</v>
      </c>
      <c r="P1209">
        <v>0</v>
      </c>
      <c r="Q1209" t="s">
        <v>3129</v>
      </c>
      <c r="R1209" t="s">
        <v>3491</v>
      </c>
      <c r="S1209">
        <v>14209</v>
      </c>
      <c r="T1209">
        <v>14208</v>
      </c>
      <c r="U1209" t="s">
        <v>1931</v>
      </c>
      <c r="V1209" t="s">
        <v>1931</v>
      </c>
      <c r="W1209" t="s">
        <v>1932</v>
      </c>
      <c r="X1209" t="s">
        <v>1932</v>
      </c>
      <c r="Y1209">
        <v>166</v>
      </c>
      <c r="Z1209">
        <v>1</v>
      </c>
      <c r="AA1209">
        <v>400</v>
      </c>
      <c r="AB1209">
        <v>1</v>
      </c>
      <c r="AC1209" t="s">
        <v>35</v>
      </c>
      <c r="AD1209" t="s">
        <v>35</v>
      </c>
      <c r="AE1209" t="s">
        <v>4917</v>
      </c>
      <c r="AF1209" t="s">
        <v>6451</v>
      </c>
    </row>
    <row r="1210" spans="1:32" x14ac:dyDescent="0.25">
      <c r="A1210" t="s">
        <v>548</v>
      </c>
      <c r="B1210" t="s">
        <v>5028</v>
      </c>
      <c r="C1210">
        <v>12738</v>
      </c>
      <c r="D1210">
        <v>3486.7890699999998</v>
      </c>
      <c r="E1210">
        <v>3486.788031</v>
      </c>
      <c r="F1210">
        <v>4</v>
      </c>
      <c r="G1210">
        <v>1338.6617900000001</v>
      </c>
      <c r="H1210">
        <v>1396.722215</v>
      </c>
      <c r="I1210">
        <v>1338.6568150000001</v>
      </c>
      <c r="J1210">
        <v>1396.7198089999999</v>
      </c>
      <c r="K1210">
        <v>7.4000000000000003E-3</v>
      </c>
      <c r="L1210">
        <v>7.4000000000000003E-3</v>
      </c>
      <c r="M1210" t="s">
        <v>356</v>
      </c>
      <c r="N1210" t="s">
        <v>621</v>
      </c>
      <c r="O1210">
        <v>1.0219000000000001E-2</v>
      </c>
      <c r="P1210">
        <v>4.7244000000000001E-3</v>
      </c>
      <c r="Q1210" t="s">
        <v>358</v>
      </c>
      <c r="R1210" t="s">
        <v>622</v>
      </c>
      <c r="S1210">
        <v>12741</v>
      </c>
      <c r="T1210">
        <v>12742</v>
      </c>
      <c r="U1210" t="s">
        <v>360</v>
      </c>
      <c r="V1210" t="s">
        <v>360</v>
      </c>
      <c r="W1210" t="s">
        <v>361</v>
      </c>
      <c r="X1210" t="s">
        <v>361</v>
      </c>
      <c r="Y1210">
        <v>118</v>
      </c>
      <c r="Z1210">
        <v>1</v>
      </c>
      <c r="AA1210">
        <v>447</v>
      </c>
      <c r="AB1210">
        <v>1</v>
      </c>
      <c r="AC1210" t="s">
        <v>35</v>
      </c>
      <c r="AD1210" t="s">
        <v>35</v>
      </c>
      <c r="AE1210" t="s">
        <v>5752</v>
      </c>
      <c r="AF1210" t="s">
        <v>6452</v>
      </c>
    </row>
    <row r="1211" spans="1:32" x14ac:dyDescent="0.25">
      <c r="A1211" t="s">
        <v>3850</v>
      </c>
      <c r="B1211" t="s">
        <v>4901</v>
      </c>
      <c r="C1211">
        <v>7277</v>
      </c>
      <c r="D1211">
        <v>3409.6745679999999</v>
      </c>
      <c r="E1211">
        <v>3409.678167</v>
      </c>
      <c r="F1211">
        <v>4</v>
      </c>
      <c r="G1211">
        <v>1197.636156</v>
      </c>
      <c r="H1211">
        <v>1460.6333480000001</v>
      </c>
      <c r="I1211">
        <v>1197.6353509999999</v>
      </c>
      <c r="J1211">
        <v>1460.626696</v>
      </c>
      <c r="K1211">
        <v>7.4999999999999997E-3</v>
      </c>
      <c r="L1211">
        <v>7.4999999999999997E-3</v>
      </c>
      <c r="M1211" t="s">
        <v>2098</v>
      </c>
      <c r="N1211" t="s">
        <v>69</v>
      </c>
      <c r="O1211">
        <v>0</v>
      </c>
      <c r="P1211">
        <v>0</v>
      </c>
      <c r="Q1211" t="s">
        <v>2099</v>
      </c>
      <c r="R1211" t="s">
        <v>71</v>
      </c>
      <c r="S1211">
        <v>7280</v>
      </c>
      <c r="T1211">
        <v>7281</v>
      </c>
      <c r="U1211" t="s">
        <v>72</v>
      </c>
      <c r="V1211" t="s">
        <v>72</v>
      </c>
      <c r="W1211" t="s">
        <v>73</v>
      </c>
      <c r="X1211" t="s">
        <v>73</v>
      </c>
      <c r="Y1211">
        <v>261</v>
      </c>
      <c r="Z1211">
        <v>1</v>
      </c>
      <c r="AA1211">
        <v>531</v>
      </c>
      <c r="AB1211">
        <v>1</v>
      </c>
      <c r="AC1211" t="s">
        <v>35</v>
      </c>
      <c r="AD1211" t="s">
        <v>35</v>
      </c>
      <c r="AE1211" t="s">
        <v>4973</v>
      </c>
      <c r="AF1211" t="s">
        <v>6453</v>
      </c>
    </row>
    <row r="1212" spans="1:32" x14ac:dyDescent="0.25">
      <c r="A1212" t="s">
        <v>2554</v>
      </c>
      <c r="B1212" t="s">
        <v>4901</v>
      </c>
      <c r="C1212">
        <v>7932</v>
      </c>
      <c r="D1212">
        <v>4873.5181210000001</v>
      </c>
      <c r="E1212">
        <v>4873.5119080000004</v>
      </c>
      <c r="F1212">
        <v>4</v>
      </c>
      <c r="G1212">
        <v>1067.5504619999999</v>
      </c>
      <c r="H1212">
        <v>3054.562594</v>
      </c>
      <c r="I1212">
        <v>1067.54989</v>
      </c>
      <c r="J1212">
        <v>3054.555668</v>
      </c>
      <c r="K1212">
        <v>7.4999999999999997E-3</v>
      </c>
      <c r="L1212">
        <v>7.4999999999999997E-3</v>
      </c>
      <c r="M1212" t="s">
        <v>2418</v>
      </c>
      <c r="N1212" t="s">
        <v>2419</v>
      </c>
      <c r="O1212">
        <v>1.0226000000000001E-2</v>
      </c>
      <c r="P1212">
        <v>0</v>
      </c>
      <c r="Q1212" t="s">
        <v>2420</v>
      </c>
      <c r="R1212" t="s">
        <v>2421</v>
      </c>
      <c r="S1212">
        <v>7933</v>
      </c>
      <c r="T1212">
        <v>7936</v>
      </c>
      <c r="U1212" t="s">
        <v>2422</v>
      </c>
      <c r="V1212" t="s">
        <v>2422</v>
      </c>
      <c r="W1212" t="s">
        <v>2423</v>
      </c>
      <c r="X1212" t="s">
        <v>2423</v>
      </c>
      <c r="Y1212">
        <v>138</v>
      </c>
      <c r="Z1212">
        <v>1</v>
      </c>
      <c r="AA1212">
        <v>248</v>
      </c>
      <c r="AB1212">
        <v>1</v>
      </c>
      <c r="AC1212" t="s">
        <v>35</v>
      </c>
      <c r="AD1212" t="s">
        <v>35</v>
      </c>
      <c r="AE1212" t="s">
        <v>5190</v>
      </c>
      <c r="AF1212" t="s">
        <v>6454</v>
      </c>
    </row>
    <row r="1213" spans="1:32" x14ac:dyDescent="0.25">
      <c r="A1213" t="s">
        <v>1576</v>
      </c>
      <c r="B1213" t="s">
        <v>4912</v>
      </c>
      <c r="C1213">
        <v>18274</v>
      </c>
      <c r="D1213">
        <v>5126.7250309999999</v>
      </c>
      <c r="E1213">
        <v>5127.7382729999999</v>
      </c>
      <c r="F1213">
        <v>5</v>
      </c>
      <c r="G1213">
        <v>2882.5015589999998</v>
      </c>
      <c r="H1213">
        <v>1492.818407</v>
      </c>
      <c r="I1213">
        <v>2882.4986990000002</v>
      </c>
      <c r="J1213">
        <v>1492.813709</v>
      </c>
      <c r="K1213">
        <v>7.6E-3</v>
      </c>
      <c r="L1213">
        <v>7.6E-3</v>
      </c>
      <c r="M1213" t="s">
        <v>1068</v>
      </c>
      <c r="N1213" t="s">
        <v>1069</v>
      </c>
      <c r="O1213">
        <v>0</v>
      </c>
      <c r="P1213">
        <v>0</v>
      </c>
      <c r="Q1213" t="s">
        <v>1070</v>
      </c>
      <c r="R1213" t="s">
        <v>1071</v>
      </c>
      <c r="S1213">
        <v>18277</v>
      </c>
      <c r="T1213">
        <v>18278</v>
      </c>
      <c r="U1213" t="s">
        <v>1072</v>
      </c>
      <c r="V1213" t="s">
        <v>1072</v>
      </c>
      <c r="W1213" t="s">
        <v>1073</v>
      </c>
      <c r="X1213" t="s">
        <v>1073</v>
      </c>
      <c r="Y1213">
        <v>90</v>
      </c>
      <c r="Z1213">
        <v>1</v>
      </c>
      <c r="AA1213">
        <v>206</v>
      </c>
      <c r="AB1213">
        <v>1</v>
      </c>
      <c r="AC1213" t="s">
        <v>35</v>
      </c>
      <c r="AD1213" t="s">
        <v>35</v>
      </c>
      <c r="AE1213" t="s">
        <v>6455</v>
      </c>
      <c r="AF1213" t="s">
        <v>6456</v>
      </c>
    </row>
    <row r="1214" spans="1:32" x14ac:dyDescent="0.25">
      <c r="A1214" t="s">
        <v>1576</v>
      </c>
      <c r="B1214" t="s">
        <v>4912</v>
      </c>
      <c r="C1214">
        <v>14914</v>
      </c>
      <c r="D1214">
        <v>5068.395563</v>
      </c>
      <c r="E1214">
        <v>5068.3981379999996</v>
      </c>
      <c r="F1214">
        <v>4</v>
      </c>
      <c r="G1214">
        <v>1589.690355</v>
      </c>
      <c r="H1214">
        <v>2727.3001429999999</v>
      </c>
      <c r="I1214">
        <v>1589.687917</v>
      </c>
      <c r="J1214">
        <v>2727.2949279999998</v>
      </c>
      <c r="K1214">
        <v>7.7000000000000002E-3</v>
      </c>
      <c r="L1214">
        <v>7.7000000000000002E-3</v>
      </c>
      <c r="M1214" t="s">
        <v>1032</v>
      </c>
      <c r="N1214" t="s">
        <v>659</v>
      </c>
      <c r="O1214">
        <v>0</v>
      </c>
      <c r="P1214">
        <v>0</v>
      </c>
      <c r="Q1214" t="s">
        <v>1033</v>
      </c>
      <c r="R1214" t="s">
        <v>660</v>
      </c>
      <c r="S1214">
        <v>14917</v>
      </c>
      <c r="T1214">
        <v>14918</v>
      </c>
      <c r="U1214" t="s">
        <v>84</v>
      </c>
      <c r="V1214" t="s">
        <v>84</v>
      </c>
      <c r="W1214" t="s">
        <v>85</v>
      </c>
      <c r="X1214" t="s">
        <v>85</v>
      </c>
      <c r="Y1214">
        <v>268</v>
      </c>
      <c r="Z1214">
        <v>1</v>
      </c>
      <c r="AA1214">
        <v>384</v>
      </c>
      <c r="AB1214">
        <v>1</v>
      </c>
      <c r="AC1214" t="s">
        <v>35</v>
      </c>
      <c r="AD1214" t="s">
        <v>35</v>
      </c>
      <c r="AE1214" t="s">
        <v>4937</v>
      </c>
      <c r="AF1214" t="s">
        <v>6457</v>
      </c>
    </row>
    <row r="1215" spans="1:32" x14ac:dyDescent="0.25">
      <c r="A1215" t="s">
        <v>4048</v>
      </c>
      <c r="B1215" t="s">
        <v>4901</v>
      </c>
      <c r="C1215">
        <v>6411</v>
      </c>
      <c r="D1215">
        <v>4608.3127990000003</v>
      </c>
      <c r="E1215">
        <v>4609.3029230000002</v>
      </c>
      <c r="F1215">
        <v>4</v>
      </c>
      <c r="G1215">
        <v>1570.8226790000001</v>
      </c>
      <c r="H1215">
        <v>2286.085055</v>
      </c>
      <c r="I1215">
        <v>1570.8202510000001</v>
      </c>
      <c r="J1215">
        <v>2286.0797899999998</v>
      </c>
      <c r="K1215">
        <v>7.7000000000000002E-3</v>
      </c>
      <c r="L1215">
        <v>7.7000000000000002E-3</v>
      </c>
      <c r="M1215" t="s">
        <v>2451</v>
      </c>
      <c r="N1215" t="s">
        <v>4136</v>
      </c>
      <c r="O1215">
        <v>0</v>
      </c>
      <c r="P1215">
        <v>0</v>
      </c>
      <c r="Q1215" t="s">
        <v>2453</v>
      </c>
      <c r="R1215" t="s">
        <v>4119</v>
      </c>
      <c r="S1215">
        <v>6414</v>
      </c>
      <c r="T1215">
        <v>6415</v>
      </c>
      <c r="U1215" t="s">
        <v>1801</v>
      </c>
      <c r="V1215" t="s">
        <v>1642</v>
      </c>
      <c r="W1215" t="s">
        <v>1802</v>
      </c>
      <c r="X1215" t="s">
        <v>1643</v>
      </c>
      <c r="Y1215">
        <v>390</v>
      </c>
      <c r="Z1215">
        <v>1</v>
      </c>
      <c r="AA1215">
        <v>278</v>
      </c>
      <c r="AB1215">
        <v>1</v>
      </c>
      <c r="AC1215" t="s">
        <v>35</v>
      </c>
      <c r="AD1215" t="s">
        <v>35</v>
      </c>
      <c r="AE1215" t="s">
        <v>5183</v>
      </c>
      <c r="AF1215" t="s">
        <v>6458</v>
      </c>
    </row>
    <row r="1216" spans="1:32" x14ac:dyDescent="0.25">
      <c r="A1216" t="s">
        <v>4240</v>
      </c>
      <c r="B1216" t="s">
        <v>4901</v>
      </c>
      <c r="C1216">
        <v>14391</v>
      </c>
      <c r="D1216">
        <v>5355.6842310000002</v>
      </c>
      <c r="E1216">
        <v>5355.708901</v>
      </c>
      <c r="F1216">
        <v>6</v>
      </c>
      <c r="G1216">
        <v>1633.883883</v>
      </c>
      <c r="H1216">
        <v>2970.3952829999998</v>
      </c>
      <c r="I1216">
        <v>1633.8827920000001</v>
      </c>
      <c r="J1216">
        <v>2970.388528</v>
      </c>
      <c r="K1216">
        <v>7.7999999999999996E-3</v>
      </c>
      <c r="L1216">
        <v>7.7999999999999996E-3</v>
      </c>
      <c r="M1216" t="s">
        <v>3128</v>
      </c>
      <c r="N1216" t="s">
        <v>2922</v>
      </c>
      <c r="O1216">
        <v>0</v>
      </c>
      <c r="P1216">
        <v>0</v>
      </c>
      <c r="Q1216" t="s">
        <v>3129</v>
      </c>
      <c r="R1216" t="s">
        <v>2231</v>
      </c>
      <c r="S1216">
        <v>14394</v>
      </c>
      <c r="T1216">
        <v>14395</v>
      </c>
      <c r="U1216" t="s">
        <v>1931</v>
      </c>
      <c r="V1216" t="s">
        <v>1931</v>
      </c>
      <c r="W1216" t="s">
        <v>1932</v>
      </c>
      <c r="X1216" t="s">
        <v>1932</v>
      </c>
      <c r="Y1216">
        <v>166</v>
      </c>
      <c r="Z1216">
        <v>1</v>
      </c>
      <c r="AA1216">
        <v>413</v>
      </c>
      <c r="AB1216">
        <v>1</v>
      </c>
      <c r="AC1216" t="s">
        <v>35</v>
      </c>
      <c r="AD1216" t="s">
        <v>35</v>
      </c>
      <c r="AE1216" t="s">
        <v>4917</v>
      </c>
      <c r="AF1216" t="s">
        <v>6459</v>
      </c>
    </row>
    <row r="1217" spans="1:32" x14ac:dyDescent="0.25">
      <c r="A1217" t="s">
        <v>3426</v>
      </c>
      <c r="B1217" t="s">
        <v>4901</v>
      </c>
      <c r="C1217">
        <v>12872</v>
      </c>
      <c r="D1217">
        <v>4540.2538860000004</v>
      </c>
      <c r="E1217">
        <v>4541.2380290000001</v>
      </c>
      <c r="F1217">
        <v>5</v>
      </c>
      <c r="G1217">
        <v>1880.8799770000001</v>
      </c>
      <c r="H1217">
        <v>1907.968844</v>
      </c>
      <c r="I1217">
        <v>1881.8930989999999</v>
      </c>
      <c r="J1217">
        <v>1906.9636210000001</v>
      </c>
      <c r="K1217">
        <v>-7.9000000000000008E-3</v>
      </c>
      <c r="L1217">
        <v>7.9000000000000008E-3</v>
      </c>
      <c r="M1217" t="s">
        <v>2355</v>
      </c>
      <c r="N1217" t="s">
        <v>1015</v>
      </c>
      <c r="O1217">
        <v>1.0251E-2</v>
      </c>
      <c r="P1217">
        <v>0</v>
      </c>
      <c r="Q1217" t="s">
        <v>2356</v>
      </c>
      <c r="R1217" t="s">
        <v>1016</v>
      </c>
      <c r="S1217">
        <v>12873</v>
      </c>
      <c r="T1217">
        <v>12874</v>
      </c>
      <c r="U1217" t="s">
        <v>1601</v>
      </c>
      <c r="V1217" t="s">
        <v>72</v>
      </c>
      <c r="W1217" t="s">
        <v>1603</v>
      </c>
      <c r="X1217" t="s">
        <v>73</v>
      </c>
      <c r="Y1217">
        <v>32</v>
      </c>
      <c r="Z1217">
        <v>1</v>
      </c>
      <c r="AA1217">
        <v>161</v>
      </c>
      <c r="AB1217">
        <v>1</v>
      </c>
      <c r="AC1217" t="s">
        <v>35</v>
      </c>
      <c r="AD1217" t="s">
        <v>35</v>
      </c>
      <c r="AE1217" t="s">
        <v>6460</v>
      </c>
      <c r="AF1217" t="s">
        <v>6461</v>
      </c>
    </row>
    <row r="1218" spans="1:32" x14ac:dyDescent="0.25">
      <c r="A1218" t="s">
        <v>4240</v>
      </c>
      <c r="B1218" t="s">
        <v>4901</v>
      </c>
      <c r="C1218">
        <v>14857</v>
      </c>
      <c r="D1218">
        <v>4191.215021</v>
      </c>
      <c r="E1218">
        <v>4191.2462830000004</v>
      </c>
      <c r="F1218">
        <v>4</v>
      </c>
      <c r="G1218">
        <v>1316.7488269999999</v>
      </c>
      <c r="H1218">
        <v>2123.06113</v>
      </c>
      <c r="I1218">
        <v>1316.745236</v>
      </c>
      <c r="J1218">
        <v>2123.0568549999998</v>
      </c>
      <c r="K1218">
        <v>7.9000000000000008E-3</v>
      </c>
      <c r="L1218">
        <v>7.9000000000000008E-3</v>
      </c>
      <c r="M1218" t="s">
        <v>189</v>
      </c>
      <c r="N1218" t="s">
        <v>4211</v>
      </c>
      <c r="O1218">
        <v>0</v>
      </c>
      <c r="P1218">
        <v>0</v>
      </c>
      <c r="Q1218" t="s">
        <v>191</v>
      </c>
      <c r="R1218" t="s">
        <v>325</v>
      </c>
      <c r="S1218">
        <v>14860</v>
      </c>
      <c r="T1218">
        <v>14861</v>
      </c>
      <c r="U1218" t="s">
        <v>72</v>
      </c>
      <c r="V1218" t="s">
        <v>72</v>
      </c>
      <c r="W1218" t="s">
        <v>73</v>
      </c>
      <c r="X1218" t="s">
        <v>73</v>
      </c>
      <c r="Y1218">
        <v>175</v>
      </c>
      <c r="Z1218">
        <v>1</v>
      </c>
      <c r="AA1218">
        <v>194</v>
      </c>
      <c r="AB1218">
        <v>1</v>
      </c>
      <c r="AC1218" t="s">
        <v>35</v>
      </c>
      <c r="AD1218" t="s">
        <v>35</v>
      </c>
      <c r="AE1218" t="s">
        <v>4973</v>
      </c>
      <c r="AF1218" t="s">
        <v>6462</v>
      </c>
    </row>
    <row r="1219" spans="1:32" x14ac:dyDescent="0.25">
      <c r="A1219" t="s">
        <v>3426</v>
      </c>
      <c r="B1219" t="s">
        <v>4901</v>
      </c>
      <c r="C1219">
        <v>18296</v>
      </c>
      <c r="D1219">
        <v>4890.3699280000001</v>
      </c>
      <c r="E1219">
        <v>4890.4660089999998</v>
      </c>
      <c r="F1219">
        <v>4</v>
      </c>
      <c r="G1219">
        <v>1026.4994369999999</v>
      </c>
      <c r="H1219">
        <v>3112.4654260000002</v>
      </c>
      <c r="I1219">
        <v>1026.4981889999999</v>
      </c>
      <c r="J1219">
        <v>3112.4586840000002</v>
      </c>
      <c r="K1219">
        <v>8.0000000000000002E-3</v>
      </c>
      <c r="L1219">
        <v>8.0000000000000002E-3</v>
      </c>
      <c r="M1219" t="s">
        <v>2074</v>
      </c>
      <c r="N1219" t="s">
        <v>3556</v>
      </c>
      <c r="O1219">
        <v>5.7603999999999997E-3</v>
      </c>
      <c r="P1219">
        <v>0</v>
      </c>
      <c r="Q1219" t="s">
        <v>2075</v>
      </c>
      <c r="R1219" t="s">
        <v>3557</v>
      </c>
      <c r="S1219">
        <v>18297</v>
      </c>
      <c r="T1219">
        <v>18300</v>
      </c>
      <c r="U1219" t="s">
        <v>2050</v>
      </c>
      <c r="V1219" t="s">
        <v>2050</v>
      </c>
      <c r="W1219" t="s">
        <v>2051</v>
      </c>
      <c r="X1219" t="s">
        <v>2051</v>
      </c>
      <c r="Y1219">
        <v>292</v>
      </c>
      <c r="Z1219">
        <v>1</v>
      </c>
      <c r="AA1219">
        <v>128</v>
      </c>
      <c r="AB1219">
        <v>1</v>
      </c>
      <c r="AC1219" t="s">
        <v>35</v>
      </c>
      <c r="AD1219" t="s">
        <v>35</v>
      </c>
      <c r="AE1219" t="s">
        <v>5102</v>
      </c>
      <c r="AF1219" t="s">
        <v>6463</v>
      </c>
    </row>
    <row r="1220" spans="1:32" x14ac:dyDescent="0.25">
      <c r="A1220" t="s">
        <v>4240</v>
      </c>
      <c r="B1220" t="s">
        <v>4901</v>
      </c>
      <c r="C1220">
        <v>13848</v>
      </c>
      <c r="D1220">
        <v>3710.9343199999998</v>
      </c>
      <c r="E1220">
        <v>3710.9359800000002</v>
      </c>
      <c r="F1220">
        <v>4</v>
      </c>
      <c r="G1220">
        <v>969.47813599999995</v>
      </c>
      <c r="H1220">
        <v>1990.0511200000001</v>
      </c>
      <c r="I1220">
        <v>969.47672499999999</v>
      </c>
      <c r="J1220">
        <v>1990.0445139999999</v>
      </c>
      <c r="K1220">
        <v>8.0000000000000002E-3</v>
      </c>
      <c r="L1220">
        <v>8.0000000000000002E-3</v>
      </c>
      <c r="M1220" t="s">
        <v>2226</v>
      </c>
      <c r="N1220" t="s">
        <v>3817</v>
      </c>
      <c r="O1220">
        <v>2.2963000000000001E-2</v>
      </c>
      <c r="P1220">
        <v>0</v>
      </c>
      <c r="Q1220" t="s">
        <v>2227</v>
      </c>
      <c r="R1220" t="s">
        <v>3809</v>
      </c>
      <c r="S1220">
        <v>13849</v>
      </c>
      <c r="T1220">
        <v>13852</v>
      </c>
      <c r="U1220" t="s">
        <v>1801</v>
      </c>
      <c r="V1220" t="s">
        <v>1801</v>
      </c>
      <c r="W1220" t="s">
        <v>1802</v>
      </c>
      <c r="X1220" t="s">
        <v>1802</v>
      </c>
      <c r="Y1220">
        <v>411</v>
      </c>
      <c r="Z1220">
        <v>1</v>
      </c>
      <c r="AA1220">
        <v>214</v>
      </c>
      <c r="AB1220">
        <v>1</v>
      </c>
      <c r="AC1220" t="s">
        <v>35</v>
      </c>
      <c r="AD1220" t="s">
        <v>35</v>
      </c>
      <c r="AE1220" t="s">
        <v>4939</v>
      </c>
      <c r="AF1220" t="s">
        <v>6464</v>
      </c>
    </row>
    <row r="1221" spans="1:32" x14ac:dyDescent="0.25">
      <c r="A1221" t="s">
        <v>4874</v>
      </c>
      <c r="B1221" t="s">
        <v>4901</v>
      </c>
      <c r="C1221">
        <v>9829</v>
      </c>
      <c r="D1221">
        <v>3800.8833559999998</v>
      </c>
      <c r="E1221">
        <v>3800.8627379999998</v>
      </c>
      <c r="F1221">
        <v>4</v>
      </c>
      <c r="G1221">
        <v>1073.5076160000001</v>
      </c>
      <c r="H1221">
        <v>1975.970675</v>
      </c>
      <c r="I1221">
        <v>1073.5063110000001</v>
      </c>
      <c r="J1221">
        <v>1975.9639560000001</v>
      </c>
      <c r="K1221">
        <v>8.0000000000000002E-3</v>
      </c>
      <c r="L1221">
        <v>8.0000000000000002E-3</v>
      </c>
      <c r="M1221" t="s">
        <v>3696</v>
      </c>
      <c r="N1221" t="s">
        <v>3697</v>
      </c>
      <c r="O1221" t="s">
        <v>35</v>
      </c>
      <c r="P1221" t="s">
        <v>35</v>
      </c>
      <c r="Q1221" t="s">
        <v>3698</v>
      </c>
      <c r="R1221" t="s">
        <v>3699</v>
      </c>
      <c r="S1221">
        <v>9832</v>
      </c>
      <c r="T1221">
        <v>9831</v>
      </c>
      <c r="U1221" t="s">
        <v>2709</v>
      </c>
      <c r="V1221" t="s">
        <v>2709</v>
      </c>
      <c r="W1221" t="s">
        <v>2710</v>
      </c>
      <c r="X1221" t="s">
        <v>2710</v>
      </c>
      <c r="Y1221">
        <v>79</v>
      </c>
      <c r="Z1221">
        <v>1</v>
      </c>
      <c r="AA1221">
        <v>69</v>
      </c>
      <c r="AB1221">
        <v>1</v>
      </c>
      <c r="AC1221">
        <v>1.27E-4</v>
      </c>
      <c r="AD1221">
        <v>3.5700000000000003E-2</v>
      </c>
      <c r="AE1221" t="s">
        <v>4978</v>
      </c>
      <c r="AF1221" t="s">
        <v>6465</v>
      </c>
    </row>
    <row r="1222" spans="1:32" x14ac:dyDescent="0.25">
      <c r="A1222" t="s">
        <v>1242</v>
      </c>
      <c r="B1222" t="s">
        <v>4912</v>
      </c>
      <c r="C1222">
        <v>12533</v>
      </c>
      <c r="D1222">
        <v>4260.1089419999998</v>
      </c>
      <c r="E1222">
        <v>4261.1173760000001</v>
      </c>
      <c r="F1222">
        <v>4</v>
      </c>
      <c r="G1222">
        <v>2191.056247</v>
      </c>
      <c r="H1222">
        <v>1317.6476299999999</v>
      </c>
      <c r="I1222">
        <v>2191.0505389999998</v>
      </c>
      <c r="J1222">
        <v>1317.6452469999999</v>
      </c>
      <c r="K1222">
        <v>8.0999999999999996E-3</v>
      </c>
      <c r="L1222">
        <v>8.0999999999999996E-3</v>
      </c>
      <c r="M1222" t="s">
        <v>1405</v>
      </c>
      <c r="N1222" t="s">
        <v>1406</v>
      </c>
      <c r="O1222">
        <v>0</v>
      </c>
      <c r="P1222">
        <v>0</v>
      </c>
      <c r="Q1222" t="s">
        <v>1407</v>
      </c>
      <c r="R1222" t="s">
        <v>1408</v>
      </c>
      <c r="S1222">
        <v>12536</v>
      </c>
      <c r="T1222">
        <v>12535</v>
      </c>
      <c r="U1222" t="s">
        <v>1409</v>
      </c>
      <c r="V1222" t="s">
        <v>1409</v>
      </c>
      <c r="W1222" t="s">
        <v>1410</v>
      </c>
      <c r="X1222" t="s">
        <v>1410</v>
      </c>
      <c r="Y1222">
        <v>194</v>
      </c>
      <c r="Z1222">
        <v>1</v>
      </c>
      <c r="AA1222">
        <v>213</v>
      </c>
      <c r="AB1222">
        <v>1</v>
      </c>
      <c r="AC1222" t="s">
        <v>35</v>
      </c>
      <c r="AD1222" t="s">
        <v>35</v>
      </c>
      <c r="AE1222" t="s">
        <v>6466</v>
      </c>
      <c r="AF1222" t="s">
        <v>6467</v>
      </c>
    </row>
    <row r="1223" spans="1:32" x14ac:dyDescent="0.25">
      <c r="A1223" t="s">
        <v>4240</v>
      </c>
      <c r="B1223" t="s">
        <v>4901</v>
      </c>
      <c r="C1223">
        <v>13295</v>
      </c>
      <c r="D1223">
        <v>3640.8925720000002</v>
      </c>
      <c r="E1223">
        <v>3640.9413509999999</v>
      </c>
      <c r="F1223">
        <v>4</v>
      </c>
      <c r="G1223">
        <v>899.43712000000005</v>
      </c>
      <c r="H1223">
        <v>1990.050387</v>
      </c>
      <c r="I1223">
        <v>899.43485999999996</v>
      </c>
      <c r="J1223">
        <v>1990.0445139999999</v>
      </c>
      <c r="K1223">
        <v>8.0999999999999996E-3</v>
      </c>
      <c r="L1223">
        <v>8.0999999999999996E-3</v>
      </c>
      <c r="M1223" t="s">
        <v>1825</v>
      </c>
      <c r="N1223" t="s">
        <v>3817</v>
      </c>
      <c r="O1223">
        <v>2.6838000000000001E-2</v>
      </c>
      <c r="P1223">
        <v>0</v>
      </c>
      <c r="Q1223" t="s">
        <v>1826</v>
      </c>
      <c r="R1223" t="s">
        <v>3809</v>
      </c>
      <c r="S1223">
        <v>13298</v>
      </c>
      <c r="T1223">
        <v>13299</v>
      </c>
      <c r="U1223" t="s">
        <v>1801</v>
      </c>
      <c r="V1223" t="s">
        <v>1801</v>
      </c>
      <c r="W1223" t="s">
        <v>1802</v>
      </c>
      <c r="X1223" t="s">
        <v>1802</v>
      </c>
      <c r="Y1223">
        <v>163</v>
      </c>
      <c r="Z1223">
        <v>1</v>
      </c>
      <c r="AA1223">
        <v>214</v>
      </c>
      <c r="AB1223">
        <v>1</v>
      </c>
      <c r="AC1223" t="s">
        <v>35</v>
      </c>
      <c r="AD1223" t="s">
        <v>35</v>
      </c>
      <c r="AE1223" t="s">
        <v>4939</v>
      </c>
      <c r="AF1223" t="s">
        <v>6468</v>
      </c>
    </row>
    <row r="1224" spans="1:32" x14ac:dyDescent="0.25">
      <c r="A1224" t="s">
        <v>4677</v>
      </c>
      <c r="B1224" t="s">
        <v>4901</v>
      </c>
      <c r="C1224">
        <v>16373</v>
      </c>
      <c r="D1224">
        <v>4592.3078409999998</v>
      </c>
      <c r="E1224">
        <v>4592.3326950000001</v>
      </c>
      <c r="F1224">
        <v>5</v>
      </c>
      <c r="G1224">
        <v>1570.8223599999999</v>
      </c>
      <c r="H1224">
        <v>2270.0804170000001</v>
      </c>
      <c r="I1224">
        <v>1570.8202510000001</v>
      </c>
      <c r="J1224">
        <v>2270.074294</v>
      </c>
      <c r="K1224">
        <v>8.2000000000000007E-3</v>
      </c>
      <c r="L1224">
        <v>8.2000000000000007E-3</v>
      </c>
      <c r="M1224" t="s">
        <v>2451</v>
      </c>
      <c r="N1224" t="s">
        <v>3396</v>
      </c>
      <c r="O1224" t="s">
        <v>35</v>
      </c>
      <c r="P1224" t="s">
        <v>35</v>
      </c>
      <c r="Q1224" t="s">
        <v>2453</v>
      </c>
      <c r="R1224" t="s">
        <v>3397</v>
      </c>
      <c r="S1224">
        <v>16376</v>
      </c>
      <c r="T1224">
        <v>16375</v>
      </c>
      <c r="U1224" t="s">
        <v>1801</v>
      </c>
      <c r="V1224" t="s">
        <v>1801</v>
      </c>
      <c r="W1224" t="s">
        <v>1802</v>
      </c>
      <c r="X1224" t="s">
        <v>1802</v>
      </c>
      <c r="Y1224">
        <v>390</v>
      </c>
      <c r="Z1224">
        <v>1</v>
      </c>
      <c r="AA1224">
        <v>436</v>
      </c>
      <c r="AB1224">
        <v>1</v>
      </c>
      <c r="AC1224">
        <v>2.8599999999999999E-7</v>
      </c>
      <c r="AD1224">
        <v>5.2099999999999997E-7</v>
      </c>
      <c r="AE1224" t="s">
        <v>4939</v>
      </c>
      <c r="AF1224" t="s">
        <v>6469</v>
      </c>
    </row>
    <row r="1225" spans="1:32" x14ac:dyDescent="0.25">
      <c r="A1225" t="s">
        <v>1242</v>
      </c>
      <c r="B1225" t="s">
        <v>4912</v>
      </c>
      <c r="C1225">
        <v>14914</v>
      </c>
      <c r="D1225">
        <v>3557.7327209999999</v>
      </c>
      <c r="E1225">
        <v>3558.7355400000001</v>
      </c>
      <c r="F1225">
        <v>4</v>
      </c>
      <c r="G1225">
        <v>1212.642992</v>
      </c>
      <c r="H1225">
        <v>1593.684665</v>
      </c>
      <c r="I1225">
        <v>1212.6390389999999</v>
      </c>
      <c r="J1225">
        <v>1593.680329</v>
      </c>
      <c r="K1225">
        <v>8.3000000000000001E-3</v>
      </c>
      <c r="L1225">
        <v>8.3000000000000001E-3</v>
      </c>
      <c r="M1225" t="s">
        <v>1463</v>
      </c>
      <c r="N1225" t="s">
        <v>1464</v>
      </c>
      <c r="O1225">
        <v>0</v>
      </c>
      <c r="P1225">
        <v>0</v>
      </c>
      <c r="Q1225" t="s">
        <v>1465</v>
      </c>
      <c r="R1225" t="s">
        <v>1466</v>
      </c>
      <c r="S1225">
        <v>14917</v>
      </c>
      <c r="T1225">
        <v>14918</v>
      </c>
      <c r="U1225" t="s">
        <v>51</v>
      </c>
      <c r="V1225" t="s">
        <v>51</v>
      </c>
      <c r="W1225" t="s">
        <v>52</v>
      </c>
      <c r="X1225" t="s">
        <v>52</v>
      </c>
      <c r="Y1225">
        <v>607</v>
      </c>
      <c r="Z1225">
        <v>1</v>
      </c>
      <c r="AA1225">
        <v>566</v>
      </c>
      <c r="AB1225">
        <v>1</v>
      </c>
      <c r="AC1225" t="s">
        <v>35</v>
      </c>
      <c r="AD1225" t="s">
        <v>35</v>
      </c>
      <c r="AE1225" t="s">
        <v>5923</v>
      </c>
      <c r="AF1225" t="s">
        <v>6470</v>
      </c>
    </row>
    <row r="1226" spans="1:32" x14ac:dyDescent="0.25">
      <c r="A1226" t="s">
        <v>1576</v>
      </c>
      <c r="B1226" t="s">
        <v>4912</v>
      </c>
      <c r="C1226">
        <v>15120</v>
      </c>
      <c r="D1226">
        <v>4919.3790829999998</v>
      </c>
      <c r="E1226">
        <v>4920.3956969999999</v>
      </c>
      <c r="F1226">
        <v>4</v>
      </c>
      <c r="G1226">
        <v>1773.81035</v>
      </c>
      <c r="H1226">
        <v>2394.163669</v>
      </c>
      <c r="I1226">
        <v>1773.8057240000001</v>
      </c>
      <c r="J1226">
        <v>2394.1599550000001</v>
      </c>
      <c r="K1226">
        <v>8.3000000000000001E-3</v>
      </c>
      <c r="L1226">
        <v>8.3000000000000001E-3</v>
      </c>
      <c r="M1226" t="s">
        <v>636</v>
      </c>
      <c r="N1226" t="s">
        <v>661</v>
      </c>
      <c r="O1226">
        <v>0</v>
      </c>
      <c r="P1226">
        <v>0</v>
      </c>
      <c r="Q1226" t="s">
        <v>638</v>
      </c>
      <c r="R1226" t="s">
        <v>662</v>
      </c>
      <c r="S1226">
        <v>15121</v>
      </c>
      <c r="T1226">
        <v>15124</v>
      </c>
      <c r="U1226" t="s">
        <v>639</v>
      </c>
      <c r="V1226" t="s">
        <v>639</v>
      </c>
      <c r="W1226" t="s">
        <v>640</v>
      </c>
      <c r="X1226" t="s">
        <v>640</v>
      </c>
      <c r="Y1226">
        <v>191</v>
      </c>
      <c r="Z1226">
        <v>1</v>
      </c>
      <c r="AA1226">
        <v>171</v>
      </c>
      <c r="AB1226">
        <v>1</v>
      </c>
      <c r="AC1226" t="s">
        <v>35</v>
      </c>
      <c r="AD1226" t="s">
        <v>35</v>
      </c>
      <c r="AE1226" t="s">
        <v>6198</v>
      </c>
      <c r="AF1226" t="s">
        <v>6471</v>
      </c>
    </row>
    <row r="1227" spans="1:32" x14ac:dyDescent="0.25">
      <c r="A1227" t="s">
        <v>4874</v>
      </c>
      <c r="B1227" t="s">
        <v>4901</v>
      </c>
      <c r="C1227">
        <v>10662</v>
      </c>
      <c r="D1227">
        <v>4074.9927309999998</v>
      </c>
      <c r="E1227">
        <v>4075.987494</v>
      </c>
      <c r="F1227">
        <v>4</v>
      </c>
      <c r="G1227">
        <v>1196.6088119999999</v>
      </c>
      <c r="H1227">
        <v>2126.978854</v>
      </c>
      <c r="I1227">
        <v>1196.607739</v>
      </c>
      <c r="J1227">
        <v>2126.9716199999998</v>
      </c>
      <c r="K1227">
        <v>8.3000000000000001E-3</v>
      </c>
      <c r="L1227">
        <v>8.3000000000000001E-3</v>
      </c>
      <c r="M1227" t="s">
        <v>858</v>
      </c>
      <c r="N1227" t="s">
        <v>3275</v>
      </c>
      <c r="O1227" t="s">
        <v>35</v>
      </c>
      <c r="P1227" t="s">
        <v>35</v>
      </c>
      <c r="Q1227" t="s">
        <v>860</v>
      </c>
      <c r="R1227" t="s">
        <v>3276</v>
      </c>
      <c r="S1227">
        <v>10665</v>
      </c>
      <c r="T1227">
        <v>10664</v>
      </c>
      <c r="U1227" s="3" t="s">
        <v>862</v>
      </c>
      <c r="V1227" s="3" t="s">
        <v>3277</v>
      </c>
      <c r="W1227" s="3" t="s">
        <v>863</v>
      </c>
      <c r="X1227" s="3" t="s">
        <v>3278</v>
      </c>
      <c r="Y1227" s="3">
        <v>48</v>
      </c>
      <c r="Z1227" s="3">
        <v>1</v>
      </c>
      <c r="AA1227" s="3">
        <v>136</v>
      </c>
      <c r="AB1227" s="3">
        <v>1</v>
      </c>
      <c r="AC1227" s="3">
        <v>3.5200000000000001E-3</v>
      </c>
      <c r="AD1227" s="3">
        <v>1.48E-8</v>
      </c>
      <c r="AE1227" s="3" t="s">
        <v>6472</v>
      </c>
      <c r="AF1227" s="3" t="s">
        <v>6473</v>
      </c>
    </row>
    <row r="1228" spans="1:32" x14ac:dyDescent="0.25">
      <c r="A1228" t="s">
        <v>1242</v>
      </c>
      <c r="B1228" t="s">
        <v>4912</v>
      </c>
      <c r="C1228">
        <v>12171</v>
      </c>
      <c r="D1228">
        <v>5491.6271770000003</v>
      </c>
      <c r="E1228">
        <v>5491.6213299999999</v>
      </c>
      <c r="F1228">
        <v>5</v>
      </c>
      <c r="G1228">
        <v>2505.1915009999998</v>
      </c>
      <c r="H1228">
        <v>2235.030612</v>
      </c>
      <c r="I1228">
        <v>2505.1870920000001</v>
      </c>
      <c r="J1228">
        <v>2235.0266320000001</v>
      </c>
      <c r="K1228">
        <v>8.3999999999999995E-3</v>
      </c>
      <c r="L1228">
        <v>8.3999999999999995E-3</v>
      </c>
      <c r="M1228" t="s">
        <v>1382</v>
      </c>
      <c r="N1228" t="s">
        <v>1383</v>
      </c>
      <c r="O1228">
        <v>0</v>
      </c>
      <c r="P1228">
        <v>0</v>
      </c>
      <c r="Q1228" t="s">
        <v>1384</v>
      </c>
      <c r="R1228" t="s">
        <v>1385</v>
      </c>
      <c r="S1228">
        <v>12174</v>
      </c>
      <c r="T1228">
        <v>12173</v>
      </c>
      <c r="U1228" t="s">
        <v>826</v>
      </c>
      <c r="V1228" t="s">
        <v>826</v>
      </c>
      <c r="W1228" t="s">
        <v>827</v>
      </c>
      <c r="X1228" t="s">
        <v>827</v>
      </c>
      <c r="Y1228">
        <v>389</v>
      </c>
      <c r="Z1228">
        <v>1</v>
      </c>
      <c r="AA1228">
        <v>474</v>
      </c>
      <c r="AB1228">
        <v>1</v>
      </c>
      <c r="AC1228" t="s">
        <v>35</v>
      </c>
      <c r="AD1228" t="s">
        <v>35</v>
      </c>
      <c r="AE1228" t="s">
        <v>5119</v>
      </c>
      <c r="AF1228" t="s">
        <v>6474</v>
      </c>
    </row>
    <row r="1229" spans="1:32" x14ac:dyDescent="0.25">
      <c r="A1229" t="s">
        <v>505</v>
      </c>
      <c r="B1229" t="s">
        <v>5028</v>
      </c>
      <c r="C1229">
        <v>6868</v>
      </c>
      <c r="D1229">
        <v>4732.3998819999997</v>
      </c>
      <c r="E1229">
        <v>4733.3913490000004</v>
      </c>
      <c r="F1229">
        <v>5</v>
      </c>
      <c r="G1229">
        <v>1659.8013639999999</v>
      </c>
      <c r="H1229">
        <v>2321.1934540000002</v>
      </c>
      <c r="I1229">
        <v>1659.799182</v>
      </c>
      <c r="J1229">
        <v>2321.1871719999999</v>
      </c>
      <c r="K1229">
        <v>8.5000000000000006E-3</v>
      </c>
      <c r="L1229">
        <v>8.5000000000000006E-3</v>
      </c>
      <c r="M1229" t="s">
        <v>527</v>
      </c>
      <c r="N1229" t="s">
        <v>267</v>
      </c>
      <c r="O1229">
        <v>0</v>
      </c>
      <c r="P1229">
        <v>0</v>
      </c>
      <c r="Q1229" t="s">
        <v>528</v>
      </c>
      <c r="R1229" t="s">
        <v>269</v>
      </c>
      <c r="S1229">
        <v>6871</v>
      </c>
      <c r="T1229">
        <v>6872</v>
      </c>
      <c r="U1229" t="s">
        <v>120</v>
      </c>
      <c r="V1229" t="s">
        <v>120</v>
      </c>
      <c r="W1229" t="s">
        <v>121</v>
      </c>
      <c r="X1229" t="s">
        <v>121</v>
      </c>
      <c r="Y1229">
        <v>453</v>
      </c>
      <c r="Z1229">
        <v>1</v>
      </c>
      <c r="AA1229">
        <v>534</v>
      </c>
      <c r="AB1229">
        <v>1</v>
      </c>
      <c r="AC1229" t="s">
        <v>35</v>
      </c>
      <c r="AD1229" t="s">
        <v>35</v>
      </c>
      <c r="AE1229" t="s">
        <v>5985</v>
      </c>
      <c r="AF1229" t="s">
        <v>6475</v>
      </c>
    </row>
    <row r="1230" spans="1:32" x14ac:dyDescent="0.25">
      <c r="A1230" t="s">
        <v>4725</v>
      </c>
      <c r="B1230" t="s">
        <v>4901</v>
      </c>
      <c r="C1230">
        <v>9846</v>
      </c>
      <c r="D1230">
        <v>3966.1236370000001</v>
      </c>
      <c r="E1230">
        <v>3966.1428139999998</v>
      </c>
      <c r="F1230">
        <v>5</v>
      </c>
      <c r="G1230">
        <v>1590.87717</v>
      </c>
      <c r="H1230">
        <v>1623.8414029999999</v>
      </c>
      <c r="I1230">
        <v>1590.8729559999999</v>
      </c>
      <c r="J1230">
        <v>1623.8370870000001</v>
      </c>
      <c r="K1230">
        <v>8.5000000000000006E-3</v>
      </c>
      <c r="L1230">
        <v>8.5000000000000006E-3</v>
      </c>
      <c r="M1230" t="s">
        <v>2930</v>
      </c>
      <c r="N1230" t="s">
        <v>4574</v>
      </c>
      <c r="O1230" t="s">
        <v>35</v>
      </c>
      <c r="P1230" t="s">
        <v>35</v>
      </c>
      <c r="Q1230" t="s">
        <v>2932</v>
      </c>
      <c r="R1230" t="s">
        <v>2933</v>
      </c>
      <c r="S1230">
        <v>9847</v>
      </c>
      <c r="T1230">
        <v>9848</v>
      </c>
      <c r="U1230" t="s">
        <v>2934</v>
      </c>
      <c r="V1230" t="s">
        <v>2934</v>
      </c>
      <c r="W1230" t="s">
        <v>2935</v>
      </c>
      <c r="X1230" t="s">
        <v>2935</v>
      </c>
      <c r="Y1230">
        <v>295</v>
      </c>
      <c r="Z1230">
        <v>1</v>
      </c>
      <c r="AA1230">
        <v>304</v>
      </c>
      <c r="AB1230">
        <v>1</v>
      </c>
      <c r="AC1230">
        <v>9.8999999999999999E-4</v>
      </c>
      <c r="AD1230">
        <v>1.5799999999999999E-4</v>
      </c>
      <c r="AE1230" t="s">
        <v>5336</v>
      </c>
      <c r="AF1230" t="s">
        <v>6476</v>
      </c>
    </row>
    <row r="1231" spans="1:32" x14ac:dyDescent="0.25">
      <c r="A1231" t="s">
        <v>4048</v>
      </c>
      <c r="B1231" t="s">
        <v>4901</v>
      </c>
      <c r="C1231">
        <v>6459</v>
      </c>
      <c r="D1231">
        <v>3644.7879579999999</v>
      </c>
      <c r="E1231">
        <v>3644.7872980000002</v>
      </c>
      <c r="F1231">
        <v>4</v>
      </c>
      <c r="G1231">
        <v>1011.499254</v>
      </c>
      <c r="H1231">
        <v>1881.8836389999999</v>
      </c>
      <c r="I1231">
        <v>1011.498523</v>
      </c>
      <c r="J1231">
        <v>1881.8930989999999</v>
      </c>
      <c r="K1231">
        <v>-8.6999999999999994E-3</v>
      </c>
      <c r="L1231">
        <v>8.6999999999999994E-3</v>
      </c>
      <c r="M1231" t="s">
        <v>188</v>
      </c>
      <c r="N1231" t="s">
        <v>2355</v>
      </c>
      <c r="O1231">
        <v>0</v>
      </c>
      <c r="P1231">
        <v>1.5696999999999999E-2</v>
      </c>
      <c r="Q1231" t="s">
        <v>190</v>
      </c>
      <c r="R1231" t="s">
        <v>2356</v>
      </c>
      <c r="S1231">
        <v>6462</v>
      </c>
      <c r="T1231">
        <v>6461</v>
      </c>
      <c r="U1231" t="s">
        <v>72</v>
      </c>
      <c r="V1231" t="s">
        <v>1601</v>
      </c>
      <c r="W1231" t="s">
        <v>73</v>
      </c>
      <c r="X1231" t="s">
        <v>1603</v>
      </c>
      <c r="Y1231">
        <v>167</v>
      </c>
      <c r="Z1231">
        <v>1</v>
      </c>
      <c r="AA1231">
        <v>32</v>
      </c>
      <c r="AB1231">
        <v>1</v>
      </c>
      <c r="AC1231" t="s">
        <v>35</v>
      </c>
      <c r="AD1231" t="s">
        <v>35</v>
      </c>
      <c r="AE1231" t="s">
        <v>6477</v>
      </c>
      <c r="AF1231" t="s">
        <v>6478</v>
      </c>
    </row>
    <row r="1232" spans="1:32" x14ac:dyDescent="0.25">
      <c r="A1232" t="s">
        <v>548</v>
      </c>
      <c r="B1232" t="s">
        <v>5028</v>
      </c>
      <c r="C1232">
        <v>11226</v>
      </c>
      <c r="D1232">
        <v>3105.520638</v>
      </c>
      <c r="E1232">
        <v>3105.5194759999999</v>
      </c>
      <c r="F1232">
        <v>4</v>
      </c>
      <c r="G1232">
        <v>1070.580492</v>
      </c>
      <c r="H1232">
        <v>1283.535081</v>
      </c>
      <c r="I1232">
        <v>1070.579416</v>
      </c>
      <c r="J1232">
        <v>1283.5274569999999</v>
      </c>
      <c r="K1232">
        <v>8.6999999999999994E-3</v>
      </c>
      <c r="L1232">
        <v>8.6999999999999994E-3</v>
      </c>
      <c r="M1232" t="s">
        <v>192</v>
      </c>
      <c r="N1232" t="s">
        <v>583</v>
      </c>
      <c r="O1232">
        <v>2.0566000000000001E-2</v>
      </c>
      <c r="P1232">
        <v>0</v>
      </c>
      <c r="Q1232" t="s">
        <v>193</v>
      </c>
      <c r="R1232" t="s">
        <v>584</v>
      </c>
      <c r="S1232">
        <v>11229</v>
      </c>
      <c r="T1232">
        <v>11230</v>
      </c>
      <c r="U1232" t="s">
        <v>45</v>
      </c>
      <c r="V1232" t="s">
        <v>45</v>
      </c>
      <c r="W1232" t="s">
        <v>46</v>
      </c>
      <c r="X1232" t="s">
        <v>46</v>
      </c>
      <c r="Y1232">
        <v>171</v>
      </c>
      <c r="Z1232">
        <v>1</v>
      </c>
      <c r="AA1232">
        <v>310</v>
      </c>
      <c r="AB1232">
        <v>1</v>
      </c>
      <c r="AC1232" t="s">
        <v>35</v>
      </c>
      <c r="AD1232" t="s">
        <v>35</v>
      </c>
      <c r="AE1232" t="s">
        <v>5029</v>
      </c>
      <c r="AF1232" t="s">
        <v>6479</v>
      </c>
    </row>
    <row r="1233" spans="1:32" x14ac:dyDescent="0.25">
      <c r="A1233" t="s">
        <v>1576</v>
      </c>
      <c r="B1233" t="s">
        <v>4912</v>
      </c>
      <c r="C1233">
        <v>7534</v>
      </c>
      <c r="D1233">
        <v>3332.673029</v>
      </c>
      <c r="E1233">
        <v>3333.6185970000001</v>
      </c>
      <c r="F1233">
        <v>4</v>
      </c>
      <c r="G1233">
        <v>1450.76279</v>
      </c>
      <c r="H1233">
        <v>1130.5051739999999</v>
      </c>
      <c r="I1233">
        <v>1450.7741530000001</v>
      </c>
      <c r="J1233">
        <v>1130.502622</v>
      </c>
      <c r="K1233">
        <v>-8.8000000000000005E-3</v>
      </c>
      <c r="L1233">
        <v>8.8000000000000005E-3</v>
      </c>
      <c r="M1233" t="s">
        <v>1577</v>
      </c>
      <c r="N1233" t="s">
        <v>1578</v>
      </c>
      <c r="O1233">
        <v>1.1932999999999999E-2</v>
      </c>
      <c r="P1233">
        <v>0</v>
      </c>
      <c r="Q1233" t="s">
        <v>1579</v>
      </c>
      <c r="R1233" t="s">
        <v>1580</v>
      </c>
      <c r="S1233">
        <v>7537</v>
      </c>
      <c r="T1233">
        <v>7536</v>
      </c>
      <c r="U1233" t="s">
        <v>1581</v>
      </c>
      <c r="V1233" t="s">
        <v>826</v>
      </c>
      <c r="W1233" t="s">
        <v>1582</v>
      </c>
      <c r="X1233" t="s">
        <v>827</v>
      </c>
      <c r="Y1233">
        <v>502</v>
      </c>
      <c r="Z1233">
        <v>1</v>
      </c>
      <c r="AA1233">
        <v>104</v>
      </c>
      <c r="AB1233">
        <v>1</v>
      </c>
      <c r="AC1233" t="s">
        <v>35</v>
      </c>
      <c r="AD1233" t="s">
        <v>35</v>
      </c>
      <c r="AE1233" t="s">
        <v>6480</v>
      </c>
      <c r="AF1233" t="s">
        <v>6481</v>
      </c>
    </row>
    <row r="1234" spans="1:32" x14ac:dyDescent="0.25">
      <c r="A1234" t="s">
        <v>886</v>
      </c>
      <c r="B1234" t="s">
        <v>4912</v>
      </c>
      <c r="C1234">
        <v>13161</v>
      </c>
      <c r="D1234">
        <v>4370.1940249999998</v>
      </c>
      <c r="E1234">
        <v>4372.2013610000004</v>
      </c>
      <c r="F1234">
        <v>4</v>
      </c>
      <c r="G1234">
        <v>1080.5945300000001</v>
      </c>
      <c r="H1234">
        <v>2538.19443</v>
      </c>
      <c r="I1234">
        <v>1080.592758</v>
      </c>
      <c r="J1234">
        <v>2538.187426</v>
      </c>
      <c r="K1234">
        <v>8.8000000000000005E-3</v>
      </c>
      <c r="L1234">
        <v>8.8000000000000005E-3</v>
      </c>
      <c r="M1234" t="s">
        <v>219</v>
      </c>
      <c r="N1234" t="s">
        <v>999</v>
      </c>
      <c r="O1234">
        <v>4.0927999999999997E-3</v>
      </c>
      <c r="P1234">
        <v>0</v>
      </c>
      <c r="Q1234" t="s">
        <v>221</v>
      </c>
      <c r="R1234" t="s">
        <v>1000</v>
      </c>
      <c r="S1234">
        <v>13164</v>
      </c>
      <c r="T1234">
        <v>13165</v>
      </c>
      <c r="U1234" t="s">
        <v>222</v>
      </c>
      <c r="V1234" t="s">
        <v>222</v>
      </c>
      <c r="W1234" t="s">
        <v>223</v>
      </c>
      <c r="X1234" t="s">
        <v>223</v>
      </c>
      <c r="Y1234">
        <v>13</v>
      </c>
      <c r="Z1234">
        <v>1</v>
      </c>
      <c r="AA1234">
        <v>75</v>
      </c>
      <c r="AB1234">
        <v>1</v>
      </c>
      <c r="AC1234" t="s">
        <v>35</v>
      </c>
      <c r="AD1234" t="s">
        <v>35</v>
      </c>
      <c r="AE1234" t="s">
        <v>4904</v>
      </c>
      <c r="AF1234" t="s">
        <v>6482</v>
      </c>
    </row>
    <row r="1235" spans="1:32" x14ac:dyDescent="0.25">
      <c r="A1235" t="s">
        <v>886</v>
      </c>
      <c r="B1235" t="s">
        <v>4912</v>
      </c>
      <c r="C1235">
        <v>18701</v>
      </c>
      <c r="D1235">
        <v>5110.7314999999999</v>
      </c>
      <c r="E1235">
        <v>5111.7455360000004</v>
      </c>
      <c r="F1235">
        <v>5</v>
      </c>
      <c r="G1235">
        <v>2866.509372</v>
      </c>
      <c r="H1235">
        <v>1492.8170640000001</v>
      </c>
      <c r="I1235">
        <v>2866.5037990000001</v>
      </c>
      <c r="J1235">
        <v>1492.813709</v>
      </c>
      <c r="K1235">
        <v>8.8999999999999999E-3</v>
      </c>
      <c r="L1235">
        <v>8.8999999999999999E-3</v>
      </c>
      <c r="M1235" t="s">
        <v>1074</v>
      </c>
      <c r="N1235" t="s">
        <v>1069</v>
      </c>
      <c r="O1235">
        <v>0</v>
      </c>
      <c r="P1235">
        <v>0</v>
      </c>
      <c r="Q1235" t="s">
        <v>1070</v>
      </c>
      <c r="R1235" t="s">
        <v>1071</v>
      </c>
      <c r="S1235">
        <v>18704</v>
      </c>
      <c r="T1235">
        <v>18705</v>
      </c>
      <c r="U1235" t="s">
        <v>1072</v>
      </c>
      <c r="V1235" t="s">
        <v>1072</v>
      </c>
      <c r="W1235" t="s">
        <v>1073</v>
      </c>
      <c r="X1235" t="s">
        <v>1073</v>
      </c>
      <c r="Y1235">
        <v>90</v>
      </c>
      <c r="Z1235">
        <v>1</v>
      </c>
      <c r="AA1235">
        <v>206</v>
      </c>
      <c r="AB1235">
        <v>1</v>
      </c>
      <c r="AC1235" t="s">
        <v>35</v>
      </c>
      <c r="AD1235" t="s">
        <v>35</v>
      </c>
      <c r="AE1235" t="s">
        <v>6455</v>
      </c>
      <c r="AF1235" t="s">
        <v>6483</v>
      </c>
    </row>
    <row r="1236" spans="1:32" x14ac:dyDescent="0.25">
      <c r="A1236" t="s">
        <v>4677</v>
      </c>
      <c r="B1236" t="s">
        <v>4901</v>
      </c>
      <c r="C1236">
        <v>13609</v>
      </c>
      <c r="D1236">
        <v>5199.5545460000003</v>
      </c>
      <c r="E1236">
        <v>5200.5519469999999</v>
      </c>
      <c r="F1236">
        <v>4</v>
      </c>
      <c r="G1236">
        <v>2038.90256</v>
      </c>
      <c r="H1236">
        <v>2409.2469209999999</v>
      </c>
      <c r="I1236">
        <v>2038.897592</v>
      </c>
      <c r="J1236">
        <v>2409.2427560000001</v>
      </c>
      <c r="K1236">
        <v>9.1000000000000004E-3</v>
      </c>
      <c r="L1236">
        <v>9.1000000000000004E-3</v>
      </c>
      <c r="M1236" t="s">
        <v>3924</v>
      </c>
      <c r="N1236" t="s">
        <v>4200</v>
      </c>
      <c r="O1236" t="s">
        <v>35</v>
      </c>
      <c r="P1236" t="s">
        <v>35</v>
      </c>
      <c r="Q1236" t="s">
        <v>3926</v>
      </c>
      <c r="R1236" t="s">
        <v>4202</v>
      </c>
      <c r="S1236">
        <v>13612</v>
      </c>
      <c r="T1236">
        <v>13613</v>
      </c>
      <c r="U1236" t="s">
        <v>1970</v>
      </c>
      <c r="V1236" t="s">
        <v>1970</v>
      </c>
      <c r="W1236" t="s">
        <v>1971</v>
      </c>
      <c r="X1236" t="s">
        <v>1971</v>
      </c>
      <c r="Y1236">
        <v>158</v>
      </c>
      <c r="Z1236">
        <v>1</v>
      </c>
      <c r="AA1236">
        <v>139</v>
      </c>
      <c r="AB1236">
        <v>1</v>
      </c>
      <c r="AC1236">
        <v>8.5300000000000003E-4</v>
      </c>
      <c r="AD1236">
        <v>7.34E-6</v>
      </c>
      <c r="AE1236" t="s">
        <v>5257</v>
      </c>
      <c r="AF1236" t="s">
        <v>6484</v>
      </c>
    </row>
    <row r="1237" spans="1:32" x14ac:dyDescent="0.25">
      <c r="A1237" t="s">
        <v>4785</v>
      </c>
      <c r="B1237" t="s">
        <v>4901</v>
      </c>
      <c r="C1237">
        <v>7495</v>
      </c>
      <c r="D1237">
        <v>5525.6274960000001</v>
      </c>
      <c r="E1237">
        <v>5526.6207940000004</v>
      </c>
      <c r="F1237">
        <v>4</v>
      </c>
      <c r="G1237">
        <v>1705.834398</v>
      </c>
      <c r="H1237">
        <v>3068.3880340000001</v>
      </c>
      <c r="I1237">
        <v>1705.83115</v>
      </c>
      <c r="J1237">
        <v>3068.3821800000001</v>
      </c>
      <c r="K1237">
        <v>9.1000000000000004E-3</v>
      </c>
      <c r="L1237">
        <v>9.1000000000000004E-3</v>
      </c>
      <c r="M1237" t="s">
        <v>3355</v>
      </c>
      <c r="N1237" t="s">
        <v>4196</v>
      </c>
      <c r="O1237" t="s">
        <v>35</v>
      </c>
      <c r="P1237" t="s">
        <v>35</v>
      </c>
      <c r="Q1237" t="s">
        <v>3356</v>
      </c>
      <c r="R1237" t="s">
        <v>4197</v>
      </c>
      <c r="S1237">
        <v>7496</v>
      </c>
      <c r="T1237">
        <v>7499</v>
      </c>
      <c r="U1237" t="s">
        <v>1801</v>
      </c>
      <c r="V1237" t="s">
        <v>1801</v>
      </c>
      <c r="W1237" t="s">
        <v>1802</v>
      </c>
      <c r="X1237" t="s">
        <v>1802</v>
      </c>
      <c r="Y1237">
        <v>728</v>
      </c>
      <c r="Z1237">
        <v>1</v>
      </c>
      <c r="AA1237">
        <v>735</v>
      </c>
      <c r="AB1237">
        <v>1</v>
      </c>
      <c r="AC1237">
        <v>6.1399999999999996E-3</v>
      </c>
      <c r="AD1237">
        <v>8.8100000000000001E-7</v>
      </c>
      <c r="AE1237" t="s">
        <v>4939</v>
      </c>
      <c r="AF1237" t="s">
        <v>6485</v>
      </c>
    </row>
    <row r="1238" spans="1:32" x14ac:dyDescent="0.25">
      <c r="A1238" t="s">
        <v>4677</v>
      </c>
      <c r="B1238" t="s">
        <v>4901</v>
      </c>
      <c r="C1238">
        <v>11990</v>
      </c>
      <c r="D1238">
        <v>4059.0311080000001</v>
      </c>
      <c r="E1238">
        <v>4059.020317</v>
      </c>
      <c r="F1238">
        <v>5</v>
      </c>
      <c r="G1238">
        <v>1224.637424</v>
      </c>
      <c r="H1238">
        <v>2082.9886200000001</v>
      </c>
      <c r="I1238">
        <v>1224.6350170000001</v>
      </c>
      <c r="J1238">
        <v>2082.9819739999998</v>
      </c>
      <c r="K1238">
        <v>9.1000000000000004E-3</v>
      </c>
      <c r="L1238">
        <v>9.1000000000000004E-3</v>
      </c>
      <c r="M1238" t="s">
        <v>3367</v>
      </c>
      <c r="N1238" t="s">
        <v>3344</v>
      </c>
      <c r="O1238" t="s">
        <v>35</v>
      </c>
      <c r="P1238" t="s">
        <v>35</v>
      </c>
      <c r="Q1238" t="s">
        <v>3368</v>
      </c>
      <c r="R1238" t="s">
        <v>3345</v>
      </c>
      <c r="S1238">
        <v>11991</v>
      </c>
      <c r="T1238">
        <v>11992</v>
      </c>
      <c r="U1238" t="s">
        <v>441</v>
      </c>
      <c r="V1238" t="s">
        <v>441</v>
      </c>
      <c r="W1238" t="s">
        <v>442</v>
      </c>
      <c r="X1238" t="s">
        <v>442</v>
      </c>
      <c r="Y1238">
        <v>301</v>
      </c>
      <c r="Z1238">
        <v>1</v>
      </c>
      <c r="AA1238">
        <v>296</v>
      </c>
      <c r="AB1238">
        <v>1</v>
      </c>
      <c r="AC1238">
        <v>1.17E-5</v>
      </c>
      <c r="AD1238">
        <v>3.41E-7</v>
      </c>
      <c r="AE1238" t="s">
        <v>4921</v>
      </c>
      <c r="AF1238" t="s">
        <v>6486</v>
      </c>
    </row>
    <row r="1239" spans="1:32" x14ac:dyDescent="0.25">
      <c r="A1239" t="s">
        <v>4240</v>
      </c>
      <c r="B1239" t="s">
        <v>4901</v>
      </c>
      <c r="C1239">
        <v>8810</v>
      </c>
      <c r="D1239">
        <v>3298.7098940000001</v>
      </c>
      <c r="E1239">
        <v>3299.7077079999999</v>
      </c>
      <c r="F1239">
        <v>4</v>
      </c>
      <c r="G1239">
        <v>953.518236</v>
      </c>
      <c r="H1239">
        <v>1593.786593</v>
      </c>
      <c r="I1239">
        <v>953.50696300000004</v>
      </c>
      <c r="J1239">
        <v>1593.7886169999999</v>
      </c>
      <c r="K1239">
        <v>9.1999999999999998E-3</v>
      </c>
      <c r="L1239">
        <v>9.1999999999999998E-3</v>
      </c>
      <c r="M1239" t="s">
        <v>4301</v>
      </c>
      <c r="N1239" t="s">
        <v>3284</v>
      </c>
      <c r="O1239">
        <v>5.2597E-3</v>
      </c>
      <c r="P1239">
        <v>0</v>
      </c>
      <c r="Q1239" t="s">
        <v>1871</v>
      </c>
      <c r="R1239" t="s">
        <v>3286</v>
      </c>
      <c r="S1239">
        <v>8811</v>
      </c>
      <c r="T1239">
        <v>8814</v>
      </c>
      <c r="U1239" t="s">
        <v>1872</v>
      </c>
      <c r="V1239" t="s">
        <v>1782</v>
      </c>
      <c r="W1239" t="s">
        <v>1816</v>
      </c>
      <c r="X1239" t="s">
        <v>1783</v>
      </c>
      <c r="Y1239">
        <v>205</v>
      </c>
      <c r="Z1239">
        <v>1</v>
      </c>
      <c r="AA1239">
        <v>92</v>
      </c>
      <c r="AB1239">
        <v>1</v>
      </c>
      <c r="AC1239" t="s">
        <v>35</v>
      </c>
      <c r="AD1239" t="s">
        <v>35</v>
      </c>
      <c r="AE1239" t="s">
        <v>6487</v>
      </c>
      <c r="AF1239" t="s">
        <v>6488</v>
      </c>
    </row>
    <row r="1240" spans="1:32" x14ac:dyDescent="0.25">
      <c r="A1240" t="s">
        <v>4633</v>
      </c>
      <c r="B1240" t="s">
        <v>4901</v>
      </c>
      <c r="C1240">
        <v>8612</v>
      </c>
      <c r="D1240">
        <v>5280.5648739999997</v>
      </c>
      <c r="E1240">
        <v>5280.581244</v>
      </c>
      <c r="F1240">
        <v>4</v>
      </c>
      <c r="G1240">
        <v>1224.6367660000001</v>
      </c>
      <c r="H1240">
        <v>3304.523044</v>
      </c>
      <c r="I1240">
        <v>1224.6350170000001</v>
      </c>
      <c r="J1240">
        <v>3304.515562</v>
      </c>
      <c r="K1240">
        <v>9.1999999999999998E-3</v>
      </c>
      <c r="L1240">
        <v>9.1999999999999998E-3</v>
      </c>
      <c r="M1240" t="s">
        <v>3367</v>
      </c>
      <c r="N1240" t="s">
        <v>2482</v>
      </c>
      <c r="O1240" t="s">
        <v>35</v>
      </c>
      <c r="P1240" t="s">
        <v>35</v>
      </c>
      <c r="Q1240" t="s">
        <v>3368</v>
      </c>
      <c r="R1240" t="s">
        <v>2483</v>
      </c>
      <c r="S1240">
        <v>8613</v>
      </c>
      <c r="T1240">
        <v>8616</v>
      </c>
      <c r="U1240" t="s">
        <v>441</v>
      </c>
      <c r="V1240" t="s">
        <v>441</v>
      </c>
      <c r="W1240" t="s">
        <v>442</v>
      </c>
      <c r="X1240" t="s">
        <v>442</v>
      </c>
      <c r="Y1240">
        <v>301</v>
      </c>
      <c r="Z1240">
        <v>1</v>
      </c>
      <c r="AA1240">
        <v>281</v>
      </c>
      <c r="AB1240">
        <v>1</v>
      </c>
      <c r="AC1240">
        <v>7.0399999999999998E-4</v>
      </c>
      <c r="AD1240">
        <v>4.0500000000000002E-6</v>
      </c>
      <c r="AE1240" t="s">
        <v>4921</v>
      </c>
      <c r="AF1240" t="s">
        <v>6489</v>
      </c>
    </row>
    <row r="1241" spans="1:32" x14ac:dyDescent="0.25">
      <c r="A1241" t="s">
        <v>4677</v>
      </c>
      <c r="B1241" t="s">
        <v>4901</v>
      </c>
      <c r="C1241">
        <v>13190</v>
      </c>
      <c r="D1241">
        <v>6017.823222</v>
      </c>
      <c r="E1241">
        <v>6018.7379819999996</v>
      </c>
      <c r="F1241">
        <v>4</v>
      </c>
      <c r="G1241">
        <v>2125.9654260000002</v>
      </c>
      <c r="H1241">
        <v>3140.4527309999999</v>
      </c>
      <c r="I1241">
        <v>2125.9626349999999</v>
      </c>
      <c r="J1241">
        <v>3140.4462199999998</v>
      </c>
      <c r="K1241">
        <v>9.2999999999999992E-3</v>
      </c>
      <c r="L1241">
        <v>9.2999999999999992E-3</v>
      </c>
      <c r="M1241" t="s">
        <v>3342</v>
      </c>
      <c r="N1241" t="s">
        <v>3337</v>
      </c>
      <c r="O1241" t="s">
        <v>35</v>
      </c>
      <c r="P1241" t="s">
        <v>35</v>
      </c>
      <c r="Q1241" t="s">
        <v>3343</v>
      </c>
      <c r="R1241" t="s">
        <v>3339</v>
      </c>
      <c r="S1241">
        <v>13193</v>
      </c>
      <c r="T1241">
        <v>13192</v>
      </c>
      <c r="U1241" t="s">
        <v>1955</v>
      </c>
      <c r="V1241" t="s">
        <v>1955</v>
      </c>
      <c r="W1241" t="s">
        <v>1956</v>
      </c>
      <c r="X1241" t="s">
        <v>1956</v>
      </c>
      <c r="Y1241">
        <v>240</v>
      </c>
      <c r="Z1241">
        <v>1</v>
      </c>
      <c r="AA1241">
        <v>317</v>
      </c>
      <c r="AB1241">
        <v>1</v>
      </c>
      <c r="AC1241">
        <v>1.89E-3</v>
      </c>
      <c r="AD1241">
        <v>2.4000000000000001E-4</v>
      </c>
      <c r="AE1241" t="s">
        <v>4980</v>
      </c>
      <c r="AF1241" t="s">
        <v>6490</v>
      </c>
    </row>
    <row r="1242" spans="1:32" x14ac:dyDescent="0.25">
      <c r="A1242" t="s">
        <v>1242</v>
      </c>
      <c r="B1242" t="s">
        <v>4912</v>
      </c>
      <c r="C1242">
        <v>13519</v>
      </c>
      <c r="D1242">
        <v>5354.6611130000001</v>
      </c>
      <c r="E1242">
        <v>5355.6899329999997</v>
      </c>
      <c r="F1242">
        <v>5</v>
      </c>
      <c r="G1242">
        <v>1196.5695049999999</v>
      </c>
      <c r="H1242">
        <v>3406.6865429999998</v>
      </c>
      <c r="I1242">
        <v>1196.567331</v>
      </c>
      <c r="J1242">
        <v>3406.6793480000001</v>
      </c>
      <c r="K1242">
        <v>9.4000000000000004E-3</v>
      </c>
      <c r="L1242">
        <v>9.4000000000000004E-3</v>
      </c>
      <c r="M1242" t="s">
        <v>1434</v>
      </c>
      <c r="N1242" t="s">
        <v>1435</v>
      </c>
      <c r="O1242">
        <v>0</v>
      </c>
      <c r="P1242">
        <v>0</v>
      </c>
      <c r="Q1242" t="s">
        <v>1436</v>
      </c>
      <c r="R1242" t="s">
        <v>1437</v>
      </c>
      <c r="S1242">
        <v>13520</v>
      </c>
      <c r="T1242">
        <v>13523</v>
      </c>
      <c r="U1242" t="s">
        <v>1438</v>
      </c>
      <c r="V1242" t="s">
        <v>1438</v>
      </c>
      <c r="W1242" t="s">
        <v>1439</v>
      </c>
      <c r="X1242" t="s">
        <v>1439</v>
      </c>
      <c r="Y1242">
        <v>158</v>
      </c>
      <c r="Z1242">
        <v>1</v>
      </c>
      <c r="AA1242">
        <v>73</v>
      </c>
      <c r="AB1242">
        <v>1</v>
      </c>
      <c r="AC1242" t="s">
        <v>35</v>
      </c>
      <c r="AD1242" t="s">
        <v>35</v>
      </c>
      <c r="AE1242" t="s">
        <v>6491</v>
      </c>
      <c r="AF1242" t="s">
        <v>6492</v>
      </c>
    </row>
    <row r="1243" spans="1:32" x14ac:dyDescent="0.25">
      <c r="A1243" t="s">
        <v>2964</v>
      </c>
      <c r="B1243" t="s">
        <v>4901</v>
      </c>
      <c r="C1243">
        <v>15137</v>
      </c>
      <c r="D1243">
        <v>4896.5287420000004</v>
      </c>
      <c r="E1243">
        <v>4896.542289</v>
      </c>
      <c r="F1243">
        <v>5</v>
      </c>
      <c r="G1243">
        <v>1202.6313950000001</v>
      </c>
      <c r="H1243">
        <v>2942.4922820000002</v>
      </c>
      <c r="I1243">
        <v>1202.629537</v>
      </c>
      <c r="J1243">
        <v>2942.4846109999999</v>
      </c>
      <c r="K1243">
        <v>9.4999999999999998E-3</v>
      </c>
      <c r="L1243">
        <v>9.4999999999999998E-3</v>
      </c>
      <c r="M1243" t="s">
        <v>1034</v>
      </c>
      <c r="N1243" t="s">
        <v>2851</v>
      </c>
      <c r="O1243">
        <v>0</v>
      </c>
      <c r="P1243">
        <v>0</v>
      </c>
      <c r="Q1243" t="s">
        <v>1036</v>
      </c>
      <c r="R1243" t="s">
        <v>2853</v>
      </c>
      <c r="S1243">
        <v>15140</v>
      </c>
      <c r="T1243">
        <v>15141</v>
      </c>
      <c r="U1243" t="s">
        <v>1038</v>
      </c>
      <c r="V1243" t="s">
        <v>1038</v>
      </c>
      <c r="W1243" t="s">
        <v>1039</v>
      </c>
      <c r="X1243" t="s">
        <v>1039</v>
      </c>
      <c r="Y1243">
        <v>689</v>
      </c>
      <c r="Z1243">
        <v>1</v>
      </c>
      <c r="AA1243">
        <v>628</v>
      </c>
      <c r="AB1243">
        <v>1</v>
      </c>
      <c r="AC1243" t="s">
        <v>35</v>
      </c>
      <c r="AD1243" t="s">
        <v>35</v>
      </c>
      <c r="AE1243" t="s">
        <v>4908</v>
      </c>
      <c r="AF1243" t="s">
        <v>6493</v>
      </c>
    </row>
    <row r="1244" spans="1:32" x14ac:dyDescent="0.25">
      <c r="A1244" t="s">
        <v>3426</v>
      </c>
      <c r="B1244" t="s">
        <v>4901</v>
      </c>
      <c r="C1244">
        <v>13250</v>
      </c>
      <c r="D1244">
        <v>5225.618219</v>
      </c>
      <c r="E1244">
        <v>5225.5397400000002</v>
      </c>
      <c r="F1244">
        <v>4</v>
      </c>
      <c r="G1244">
        <v>1468.7438219999999</v>
      </c>
      <c r="H1244">
        <v>3005.469333</v>
      </c>
      <c r="I1244">
        <v>1468.7409379999999</v>
      </c>
      <c r="J1244">
        <v>3005.4626790000002</v>
      </c>
      <c r="K1244">
        <v>9.4999999999999998E-3</v>
      </c>
      <c r="L1244">
        <v>9.4999999999999998E-3</v>
      </c>
      <c r="M1244" t="s">
        <v>729</v>
      </c>
      <c r="N1244" t="s">
        <v>1029</v>
      </c>
      <c r="O1244">
        <v>1.2375999999999999E-3</v>
      </c>
      <c r="P1244">
        <v>0</v>
      </c>
      <c r="Q1244" t="s">
        <v>731</v>
      </c>
      <c r="R1244" t="s">
        <v>1031</v>
      </c>
      <c r="S1244">
        <v>13251</v>
      </c>
      <c r="T1244">
        <v>13254</v>
      </c>
      <c r="U1244" t="s">
        <v>441</v>
      </c>
      <c r="V1244" t="s">
        <v>441</v>
      </c>
      <c r="W1244" t="s">
        <v>442</v>
      </c>
      <c r="X1244" t="s">
        <v>442</v>
      </c>
      <c r="Y1244">
        <v>239</v>
      </c>
      <c r="Z1244">
        <v>1</v>
      </c>
      <c r="AA1244">
        <v>91</v>
      </c>
      <c r="AB1244">
        <v>1</v>
      </c>
      <c r="AC1244" t="s">
        <v>35</v>
      </c>
      <c r="AD1244" t="s">
        <v>35</v>
      </c>
      <c r="AE1244" t="s">
        <v>4921</v>
      </c>
      <c r="AF1244" t="s">
        <v>6494</v>
      </c>
    </row>
    <row r="1245" spans="1:32" x14ac:dyDescent="0.25">
      <c r="A1245" t="s">
        <v>4765</v>
      </c>
      <c r="B1245" t="s">
        <v>4901</v>
      </c>
      <c r="C1245">
        <v>8631</v>
      </c>
      <c r="D1245">
        <v>4738.4808899999998</v>
      </c>
      <c r="E1245">
        <v>4738.4948180000001</v>
      </c>
      <c r="F1245">
        <v>4</v>
      </c>
      <c r="G1245">
        <v>1316.745897</v>
      </c>
      <c r="H1245">
        <v>2670.3299280000001</v>
      </c>
      <c r="I1245">
        <v>1316.745236</v>
      </c>
      <c r="J1245">
        <v>2670.3210680000002</v>
      </c>
      <c r="K1245">
        <v>9.4999999999999998E-3</v>
      </c>
      <c r="L1245">
        <v>9.4999999999999998E-3</v>
      </c>
      <c r="M1245" t="s">
        <v>189</v>
      </c>
      <c r="N1245" t="s">
        <v>4032</v>
      </c>
      <c r="O1245" t="s">
        <v>35</v>
      </c>
      <c r="P1245" t="s">
        <v>35</v>
      </c>
      <c r="Q1245" t="s">
        <v>191</v>
      </c>
      <c r="R1245" t="s">
        <v>3393</v>
      </c>
      <c r="S1245">
        <v>8632</v>
      </c>
      <c r="T1245">
        <v>8635</v>
      </c>
      <c r="U1245" t="s">
        <v>72</v>
      </c>
      <c r="V1245" t="s">
        <v>72</v>
      </c>
      <c r="W1245" t="s">
        <v>73</v>
      </c>
      <c r="X1245" t="s">
        <v>73</v>
      </c>
      <c r="Y1245">
        <v>175</v>
      </c>
      <c r="Z1245">
        <v>1</v>
      </c>
      <c r="AA1245">
        <v>123</v>
      </c>
      <c r="AB1245">
        <v>1</v>
      </c>
      <c r="AC1245">
        <v>1.89E-3</v>
      </c>
      <c r="AD1245">
        <v>2.0000000000000002E-5</v>
      </c>
      <c r="AE1245" t="s">
        <v>4973</v>
      </c>
      <c r="AF1245" t="s">
        <v>6495</v>
      </c>
    </row>
    <row r="1246" spans="1:32" x14ac:dyDescent="0.25">
      <c r="A1246" t="s">
        <v>3850</v>
      </c>
      <c r="B1246" t="s">
        <v>4901</v>
      </c>
      <c r="C1246">
        <v>11502</v>
      </c>
      <c r="D1246">
        <v>4068.1655070000002</v>
      </c>
      <c r="E1246">
        <v>4070.118109</v>
      </c>
      <c r="F1246">
        <v>4</v>
      </c>
      <c r="G1246">
        <v>1625.846286</v>
      </c>
      <c r="H1246">
        <v>1690.9141569999999</v>
      </c>
      <c r="I1246">
        <v>1626.8286929999999</v>
      </c>
      <c r="J1246">
        <v>1689.94137</v>
      </c>
      <c r="K1246">
        <v>-9.5999999999999992E-3</v>
      </c>
      <c r="L1246">
        <v>9.5999999999999992E-3</v>
      </c>
      <c r="M1246" t="s">
        <v>3936</v>
      </c>
      <c r="N1246" t="s">
        <v>3937</v>
      </c>
      <c r="O1246">
        <v>2.0364E-2</v>
      </c>
      <c r="P1246">
        <v>4.1452999999999997E-2</v>
      </c>
      <c r="Q1246" t="s">
        <v>3938</v>
      </c>
      <c r="R1246" t="s">
        <v>3939</v>
      </c>
      <c r="S1246">
        <v>11503</v>
      </c>
      <c r="T1246">
        <v>11506</v>
      </c>
      <c r="U1246" t="s">
        <v>3940</v>
      </c>
      <c r="V1246" t="s">
        <v>3941</v>
      </c>
      <c r="W1246" t="s">
        <v>3942</v>
      </c>
      <c r="X1246" t="s">
        <v>1995</v>
      </c>
      <c r="Y1246">
        <v>106</v>
      </c>
      <c r="Z1246">
        <v>1</v>
      </c>
      <c r="AA1246">
        <v>112</v>
      </c>
      <c r="AB1246">
        <v>1</v>
      </c>
      <c r="AC1246" t="s">
        <v>35</v>
      </c>
      <c r="AD1246" t="s">
        <v>35</v>
      </c>
      <c r="AE1246" t="s">
        <v>6496</v>
      </c>
      <c r="AF1246" t="s">
        <v>6497</v>
      </c>
    </row>
    <row r="1247" spans="1:32" x14ac:dyDescent="0.25">
      <c r="A1247" t="s">
        <v>886</v>
      </c>
      <c r="B1247" t="s">
        <v>4912</v>
      </c>
      <c r="C1247">
        <v>12769</v>
      </c>
      <c r="D1247">
        <v>4534.1523989999996</v>
      </c>
      <c r="E1247">
        <v>4535.2077079999999</v>
      </c>
      <c r="F1247">
        <v>4</v>
      </c>
      <c r="G1247">
        <v>1658.7880110000001</v>
      </c>
      <c r="H1247">
        <v>2123.959323</v>
      </c>
      <c r="I1247">
        <v>1658.7828030000001</v>
      </c>
      <c r="J1247">
        <v>2123.954847</v>
      </c>
      <c r="K1247">
        <v>9.7000000000000003E-3</v>
      </c>
      <c r="L1247">
        <v>9.7000000000000003E-3</v>
      </c>
      <c r="M1247" t="s">
        <v>626</v>
      </c>
      <c r="N1247" t="s">
        <v>594</v>
      </c>
      <c r="O1247">
        <v>0</v>
      </c>
      <c r="P1247">
        <v>0</v>
      </c>
      <c r="Q1247" t="s">
        <v>628</v>
      </c>
      <c r="R1247" t="s">
        <v>596</v>
      </c>
      <c r="S1247">
        <v>12772</v>
      </c>
      <c r="T1247">
        <v>12773</v>
      </c>
      <c r="U1247" t="s">
        <v>597</v>
      </c>
      <c r="V1247" t="s">
        <v>597</v>
      </c>
      <c r="W1247" t="s">
        <v>598</v>
      </c>
      <c r="X1247" t="s">
        <v>598</v>
      </c>
      <c r="Y1247">
        <v>74</v>
      </c>
      <c r="Z1247">
        <v>1</v>
      </c>
      <c r="AA1247">
        <v>56</v>
      </c>
      <c r="AB1247">
        <v>1</v>
      </c>
      <c r="AC1247" t="s">
        <v>35</v>
      </c>
      <c r="AD1247" t="s">
        <v>35</v>
      </c>
      <c r="AE1247" t="s">
        <v>5720</v>
      </c>
      <c r="AF1247" t="s">
        <v>6498</v>
      </c>
    </row>
    <row r="1248" spans="1:32" x14ac:dyDescent="0.25">
      <c r="A1248" t="s">
        <v>4677</v>
      </c>
      <c r="B1248" t="s">
        <v>4901</v>
      </c>
      <c r="C1248">
        <v>11755</v>
      </c>
      <c r="D1248">
        <v>4280.0389949999999</v>
      </c>
      <c r="E1248">
        <v>4281.031927</v>
      </c>
      <c r="F1248">
        <v>4</v>
      </c>
      <c r="G1248">
        <v>1607.7338119999999</v>
      </c>
      <c r="H1248">
        <v>1920.9001189999999</v>
      </c>
      <c r="I1248">
        <v>1607.7249710000001</v>
      </c>
      <c r="J1248">
        <v>1920.8992900000001</v>
      </c>
      <c r="K1248">
        <v>9.7000000000000003E-3</v>
      </c>
      <c r="L1248">
        <v>9.7000000000000003E-3</v>
      </c>
      <c r="M1248" t="s">
        <v>929</v>
      </c>
      <c r="N1248" t="s">
        <v>4684</v>
      </c>
      <c r="O1248" t="s">
        <v>35</v>
      </c>
      <c r="P1248" t="s">
        <v>35</v>
      </c>
      <c r="Q1248" t="s">
        <v>931</v>
      </c>
      <c r="R1248" t="s">
        <v>4685</v>
      </c>
      <c r="S1248">
        <v>11758</v>
      </c>
      <c r="T1248">
        <v>11757</v>
      </c>
      <c r="U1248" t="s">
        <v>570</v>
      </c>
      <c r="V1248" t="s">
        <v>570</v>
      </c>
      <c r="W1248" t="s">
        <v>571</v>
      </c>
      <c r="X1248" t="s">
        <v>571</v>
      </c>
      <c r="Y1248">
        <v>77</v>
      </c>
      <c r="Z1248">
        <v>1</v>
      </c>
      <c r="AA1248">
        <v>58</v>
      </c>
      <c r="AB1248">
        <v>1</v>
      </c>
      <c r="AC1248">
        <v>9.3099999999999997E-4</v>
      </c>
      <c r="AD1248">
        <v>1.0300000000000001E-3</v>
      </c>
      <c r="AE1248" t="s">
        <v>4941</v>
      </c>
      <c r="AF1248" t="s">
        <v>6499</v>
      </c>
    </row>
    <row r="1249" spans="1:32" x14ac:dyDescent="0.25">
      <c r="A1249" t="s">
        <v>4800</v>
      </c>
      <c r="B1249" t="s">
        <v>4901</v>
      </c>
      <c r="C1249">
        <v>11674</v>
      </c>
      <c r="D1249">
        <v>4377.3464160000003</v>
      </c>
      <c r="E1249">
        <v>4377.3333050000001</v>
      </c>
      <c r="F1249">
        <v>5</v>
      </c>
      <c r="G1249">
        <v>1197.635348</v>
      </c>
      <c r="H1249">
        <v>2428.3060030000001</v>
      </c>
      <c r="I1249">
        <v>1197.6353509999999</v>
      </c>
      <c r="J1249">
        <v>2428.2961890000001</v>
      </c>
      <c r="K1249">
        <v>9.7999999999999997E-3</v>
      </c>
      <c r="L1249">
        <v>9.7999999999999997E-3</v>
      </c>
      <c r="M1249" t="s">
        <v>2098</v>
      </c>
      <c r="N1249" t="s">
        <v>629</v>
      </c>
      <c r="O1249" t="s">
        <v>35</v>
      </c>
      <c r="P1249" t="s">
        <v>35</v>
      </c>
      <c r="Q1249" t="s">
        <v>2099</v>
      </c>
      <c r="R1249" t="s">
        <v>630</v>
      </c>
      <c r="S1249">
        <v>11677</v>
      </c>
      <c r="T1249">
        <v>11676</v>
      </c>
      <c r="U1249" t="s">
        <v>72</v>
      </c>
      <c r="V1249" t="s">
        <v>158</v>
      </c>
      <c r="W1249" t="s">
        <v>73</v>
      </c>
      <c r="X1249" t="s">
        <v>159</v>
      </c>
      <c r="Y1249">
        <v>261</v>
      </c>
      <c r="Z1249">
        <v>1</v>
      </c>
      <c r="AA1249">
        <v>124</v>
      </c>
      <c r="AB1249">
        <v>1</v>
      </c>
      <c r="AC1249">
        <v>3.8999999999999998E-3</v>
      </c>
      <c r="AD1249">
        <v>2.5700000000000001E-5</v>
      </c>
      <c r="AE1249" t="s">
        <v>5105</v>
      </c>
      <c r="AF1249" t="s">
        <v>6500</v>
      </c>
    </row>
    <row r="1250" spans="1:32" x14ac:dyDescent="0.25">
      <c r="A1250" t="s">
        <v>886</v>
      </c>
      <c r="B1250" t="s">
        <v>4912</v>
      </c>
      <c r="C1250">
        <v>10433</v>
      </c>
      <c r="D1250">
        <v>4047.919367</v>
      </c>
      <c r="E1250">
        <v>4048.9252379999998</v>
      </c>
      <c r="F1250">
        <v>4</v>
      </c>
      <c r="G1250">
        <v>1766.8183320000001</v>
      </c>
      <c r="H1250">
        <v>1529.69597</v>
      </c>
      <c r="I1250">
        <v>1766.8158519999999</v>
      </c>
      <c r="J1250">
        <v>1529.688568</v>
      </c>
      <c r="K1250">
        <v>9.9000000000000008E-3</v>
      </c>
      <c r="L1250">
        <v>9.9000000000000008E-3</v>
      </c>
      <c r="M1250" t="s">
        <v>916</v>
      </c>
      <c r="N1250" t="s">
        <v>917</v>
      </c>
      <c r="O1250">
        <v>0</v>
      </c>
      <c r="P1250">
        <v>0</v>
      </c>
      <c r="Q1250" t="s">
        <v>918</v>
      </c>
      <c r="R1250" t="s">
        <v>919</v>
      </c>
      <c r="S1250">
        <v>10436</v>
      </c>
      <c r="T1250">
        <v>10435</v>
      </c>
      <c r="U1250" t="s">
        <v>920</v>
      </c>
      <c r="V1250" t="s">
        <v>920</v>
      </c>
      <c r="W1250" t="s">
        <v>921</v>
      </c>
      <c r="X1250" t="s">
        <v>921</v>
      </c>
      <c r="Y1250">
        <v>40</v>
      </c>
      <c r="Z1250">
        <v>1</v>
      </c>
      <c r="AA1250">
        <v>268</v>
      </c>
      <c r="AB1250">
        <v>1</v>
      </c>
      <c r="AC1250" t="s">
        <v>35</v>
      </c>
      <c r="AD1250" t="s">
        <v>35</v>
      </c>
      <c r="AE1250" t="s">
        <v>6501</v>
      </c>
      <c r="AF1250" t="s">
        <v>6502</v>
      </c>
    </row>
    <row r="1251" spans="1:32" x14ac:dyDescent="0.25">
      <c r="A1251" t="s">
        <v>4677</v>
      </c>
      <c r="B1251" t="s">
        <v>4901</v>
      </c>
      <c r="C1251">
        <v>16947</v>
      </c>
      <c r="D1251">
        <v>5768.8371379999999</v>
      </c>
      <c r="E1251">
        <v>5769.8263610000004</v>
      </c>
      <c r="F1251">
        <v>4</v>
      </c>
      <c r="G1251">
        <v>2381.234958</v>
      </c>
      <c r="H1251">
        <v>2636.1971159999998</v>
      </c>
      <c r="I1251">
        <v>2381.2300679999998</v>
      </c>
      <c r="J1251">
        <v>2636.1920300000002</v>
      </c>
      <c r="K1251">
        <v>0.01</v>
      </c>
      <c r="L1251">
        <v>0.01</v>
      </c>
      <c r="M1251" t="s">
        <v>3415</v>
      </c>
      <c r="N1251" t="s">
        <v>3554</v>
      </c>
      <c r="O1251" t="s">
        <v>35</v>
      </c>
      <c r="P1251" t="s">
        <v>35</v>
      </c>
      <c r="Q1251" t="s">
        <v>365</v>
      </c>
      <c r="R1251" t="s">
        <v>3417</v>
      </c>
      <c r="S1251">
        <v>16950</v>
      </c>
      <c r="T1251">
        <v>16951</v>
      </c>
      <c r="U1251" t="s">
        <v>366</v>
      </c>
      <c r="V1251" t="s">
        <v>366</v>
      </c>
      <c r="W1251" t="s">
        <v>367</v>
      </c>
      <c r="X1251" t="s">
        <v>367</v>
      </c>
      <c r="Y1251">
        <v>208</v>
      </c>
      <c r="Z1251">
        <v>1</v>
      </c>
      <c r="AA1251">
        <v>262</v>
      </c>
      <c r="AB1251">
        <v>1</v>
      </c>
      <c r="AC1251">
        <v>9.5400000000000001E-6</v>
      </c>
      <c r="AD1251">
        <v>3.5700000000000001E-6</v>
      </c>
      <c r="AE1251" t="s">
        <v>5506</v>
      </c>
      <c r="AF1251" t="s">
        <v>6503</v>
      </c>
    </row>
    <row r="1252" spans="1:32" x14ac:dyDescent="0.25">
      <c r="A1252" t="s">
        <v>1576</v>
      </c>
      <c r="B1252" t="s">
        <v>4912</v>
      </c>
      <c r="C1252">
        <v>14698</v>
      </c>
      <c r="D1252">
        <v>3826.8535099999999</v>
      </c>
      <c r="E1252">
        <v>3827.8395439999999</v>
      </c>
      <c r="F1252">
        <v>4</v>
      </c>
      <c r="G1252">
        <v>972.42247199999997</v>
      </c>
      <c r="H1252">
        <v>2103.0259729999998</v>
      </c>
      <c r="I1252">
        <v>972.42224699999997</v>
      </c>
      <c r="J1252">
        <v>2103.0160510000001</v>
      </c>
      <c r="K1252">
        <v>1.01E-2</v>
      </c>
      <c r="L1252">
        <v>1.01E-2</v>
      </c>
      <c r="M1252" t="s">
        <v>1660</v>
      </c>
      <c r="N1252" t="s">
        <v>1035</v>
      </c>
      <c r="O1252">
        <v>7.5662000000000004E-3</v>
      </c>
      <c r="P1252">
        <v>0</v>
      </c>
      <c r="Q1252" t="s">
        <v>1661</v>
      </c>
      <c r="R1252" t="s">
        <v>1037</v>
      </c>
      <c r="S1252">
        <v>14699</v>
      </c>
      <c r="T1252">
        <v>14702</v>
      </c>
      <c r="U1252" t="s">
        <v>1038</v>
      </c>
      <c r="V1252" t="s">
        <v>1038</v>
      </c>
      <c r="W1252" t="s">
        <v>1039</v>
      </c>
      <c r="X1252" t="s">
        <v>1039</v>
      </c>
      <c r="Y1252">
        <v>776</v>
      </c>
      <c r="Z1252">
        <v>1</v>
      </c>
      <c r="AA1252">
        <v>701</v>
      </c>
      <c r="AB1252">
        <v>1</v>
      </c>
      <c r="AC1252" t="s">
        <v>35</v>
      </c>
      <c r="AD1252" t="s">
        <v>35</v>
      </c>
      <c r="AE1252" t="s">
        <v>4908</v>
      </c>
      <c r="AF1252" t="s">
        <v>6504</v>
      </c>
    </row>
    <row r="1253" spans="1:32" x14ac:dyDescent="0.25">
      <c r="A1253" t="s">
        <v>1776</v>
      </c>
      <c r="B1253" t="s">
        <v>4901</v>
      </c>
      <c r="C1253">
        <v>4278</v>
      </c>
      <c r="D1253">
        <v>2875.512201</v>
      </c>
      <c r="E1253">
        <v>2876.5170349999999</v>
      </c>
      <c r="F1253">
        <v>4</v>
      </c>
      <c r="G1253">
        <v>882.48216400000001</v>
      </c>
      <c r="H1253">
        <v>1241.6249720000001</v>
      </c>
      <c r="I1253">
        <v>883.47633099999996</v>
      </c>
      <c r="J1253">
        <v>1240.641165</v>
      </c>
      <c r="K1253">
        <v>-1.04E-2</v>
      </c>
      <c r="L1253">
        <v>1.04E-2</v>
      </c>
      <c r="M1253" t="s">
        <v>1881</v>
      </c>
      <c r="N1253" t="s">
        <v>1882</v>
      </c>
      <c r="O1253">
        <v>4.9167000000000002E-2</v>
      </c>
      <c r="P1253">
        <v>5.7971000000000003E-3</v>
      </c>
      <c r="Q1253" t="s">
        <v>1883</v>
      </c>
      <c r="R1253" t="s">
        <v>1884</v>
      </c>
      <c r="S1253">
        <v>4281</v>
      </c>
      <c r="T1253">
        <v>4280</v>
      </c>
      <c r="U1253" t="s">
        <v>969</v>
      </c>
      <c r="V1253" t="s">
        <v>1885</v>
      </c>
      <c r="W1253" t="s">
        <v>970</v>
      </c>
      <c r="X1253" t="s">
        <v>1886</v>
      </c>
      <c r="Y1253">
        <v>931</v>
      </c>
      <c r="Z1253">
        <v>1</v>
      </c>
      <c r="AA1253">
        <v>127</v>
      </c>
      <c r="AB1253">
        <v>1</v>
      </c>
      <c r="AC1253" t="s">
        <v>35</v>
      </c>
      <c r="AD1253" t="s">
        <v>35</v>
      </c>
      <c r="AE1253" t="s">
        <v>6505</v>
      </c>
      <c r="AF1253" t="s">
        <v>6506</v>
      </c>
    </row>
    <row r="1254" spans="1:32" x14ac:dyDescent="0.25">
      <c r="A1254" t="s">
        <v>3426</v>
      </c>
      <c r="B1254" t="s">
        <v>4901</v>
      </c>
      <c r="C1254">
        <v>16127</v>
      </c>
      <c r="D1254">
        <v>4654.2786800000003</v>
      </c>
      <c r="E1254">
        <v>4654.2741150000002</v>
      </c>
      <c r="F1254">
        <v>4</v>
      </c>
      <c r="G1254">
        <v>873.36595299999999</v>
      </c>
      <c r="H1254">
        <v>3029.5076629999999</v>
      </c>
      <c r="I1254">
        <v>873.36506599999996</v>
      </c>
      <c r="J1254">
        <v>3029.498196</v>
      </c>
      <c r="K1254">
        <v>1.04E-2</v>
      </c>
      <c r="L1254">
        <v>1.04E-2</v>
      </c>
      <c r="M1254" t="s">
        <v>3530</v>
      </c>
      <c r="N1254" t="s">
        <v>3531</v>
      </c>
      <c r="O1254">
        <v>4.6296000000000002E-3</v>
      </c>
      <c r="P1254">
        <v>0</v>
      </c>
      <c r="Q1254" t="s">
        <v>3532</v>
      </c>
      <c r="R1254" t="s">
        <v>3533</v>
      </c>
      <c r="S1254">
        <v>16128</v>
      </c>
      <c r="T1254">
        <v>16131</v>
      </c>
      <c r="U1254" t="s">
        <v>1255</v>
      </c>
      <c r="V1254" t="s">
        <v>1255</v>
      </c>
      <c r="W1254" t="s">
        <v>1256</v>
      </c>
      <c r="X1254" t="s">
        <v>1256</v>
      </c>
      <c r="Y1254">
        <v>227</v>
      </c>
      <c r="Z1254">
        <v>1</v>
      </c>
      <c r="AA1254">
        <v>308</v>
      </c>
      <c r="AB1254">
        <v>1</v>
      </c>
      <c r="AC1254" t="s">
        <v>35</v>
      </c>
      <c r="AD1254" t="s">
        <v>35</v>
      </c>
      <c r="AE1254" t="s">
        <v>4962</v>
      </c>
      <c r="AF1254" t="s">
        <v>6507</v>
      </c>
    </row>
    <row r="1255" spans="1:32" x14ac:dyDescent="0.25">
      <c r="A1255" t="s">
        <v>3850</v>
      </c>
      <c r="B1255" t="s">
        <v>4901</v>
      </c>
      <c r="C1255">
        <v>12219</v>
      </c>
      <c r="D1255">
        <v>3574.7622620000002</v>
      </c>
      <c r="E1255">
        <v>3575.7641050000002</v>
      </c>
      <c r="F1255">
        <v>4</v>
      </c>
      <c r="G1255">
        <v>1343.666185</v>
      </c>
      <c r="H1255">
        <v>1479.691012</v>
      </c>
      <c r="I1255">
        <v>1343.6642529999999</v>
      </c>
      <c r="J1255">
        <v>1479.7034309999999</v>
      </c>
      <c r="K1255">
        <v>-1.0500000000000001E-2</v>
      </c>
      <c r="L1255">
        <v>1.0500000000000001E-2</v>
      </c>
      <c r="M1255" t="s">
        <v>3963</v>
      </c>
      <c r="N1255" t="s">
        <v>3783</v>
      </c>
      <c r="O1255">
        <v>0</v>
      </c>
      <c r="P1255">
        <v>9.5025000000000005E-3</v>
      </c>
      <c r="Q1255" t="s">
        <v>3784</v>
      </c>
      <c r="R1255" t="s">
        <v>3785</v>
      </c>
      <c r="S1255">
        <v>12222</v>
      </c>
      <c r="T1255">
        <v>12221</v>
      </c>
      <c r="U1255" t="s">
        <v>944</v>
      </c>
      <c r="V1255" t="s">
        <v>3786</v>
      </c>
      <c r="W1255" t="s">
        <v>946</v>
      </c>
      <c r="X1255" t="s">
        <v>3787</v>
      </c>
      <c r="Y1255">
        <v>313</v>
      </c>
      <c r="Z1255">
        <v>1</v>
      </c>
      <c r="AA1255">
        <v>256</v>
      </c>
      <c r="AB1255">
        <v>1</v>
      </c>
      <c r="AC1255" t="s">
        <v>35</v>
      </c>
      <c r="AD1255" t="s">
        <v>35</v>
      </c>
      <c r="AE1255" t="s">
        <v>6508</v>
      </c>
      <c r="AF1255" t="s">
        <v>6509</v>
      </c>
    </row>
    <row r="1256" spans="1:32" x14ac:dyDescent="0.25">
      <c r="A1256" t="s">
        <v>548</v>
      </c>
      <c r="B1256" t="s">
        <v>5028</v>
      </c>
      <c r="C1256">
        <v>17268</v>
      </c>
      <c r="D1256">
        <v>4941.5791570000001</v>
      </c>
      <c r="E1256">
        <v>4943.6022400000002</v>
      </c>
      <c r="F1256">
        <v>4</v>
      </c>
      <c r="G1256">
        <v>1166.5841539999999</v>
      </c>
      <c r="H1256">
        <v>3023.5899380000001</v>
      </c>
      <c r="I1256">
        <v>1166.5819180000001</v>
      </c>
      <c r="J1256">
        <v>3023.5815320000002</v>
      </c>
      <c r="K1256">
        <v>1.06E-2</v>
      </c>
      <c r="L1256">
        <v>1.06E-2</v>
      </c>
      <c r="M1256" t="s">
        <v>679</v>
      </c>
      <c r="N1256" t="s">
        <v>680</v>
      </c>
      <c r="O1256">
        <v>2.2872E-2</v>
      </c>
      <c r="P1256">
        <v>0</v>
      </c>
      <c r="Q1256" t="s">
        <v>681</v>
      </c>
      <c r="R1256" t="s">
        <v>682</v>
      </c>
      <c r="S1256">
        <v>17269</v>
      </c>
      <c r="T1256">
        <v>17272</v>
      </c>
      <c r="U1256" t="s">
        <v>615</v>
      </c>
      <c r="V1256" t="s">
        <v>615</v>
      </c>
      <c r="W1256" t="s">
        <v>616</v>
      </c>
      <c r="X1256" t="s">
        <v>616</v>
      </c>
      <c r="Y1256">
        <v>80</v>
      </c>
      <c r="Z1256">
        <v>1</v>
      </c>
      <c r="AA1256">
        <v>63</v>
      </c>
      <c r="AB1256">
        <v>1</v>
      </c>
      <c r="AC1256" t="s">
        <v>35</v>
      </c>
      <c r="AD1256" t="s">
        <v>35</v>
      </c>
      <c r="AE1256" t="s">
        <v>4935</v>
      </c>
      <c r="AF1256" t="s">
        <v>6510</v>
      </c>
    </row>
    <row r="1257" spans="1:32" x14ac:dyDescent="0.25">
      <c r="A1257" t="s">
        <v>4652</v>
      </c>
      <c r="B1257" t="s">
        <v>4901</v>
      </c>
      <c r="C1257">
        <v>7342</v>
      </c>
      <c r="D1257">
        <v>4122.102425</v>
      </c>
      <c r="E1257">
        <v>4122.1076110000004</v>
      </c>
      <c r="F1257">
        <v>4</v>
      </c>
      <c r="G1257">
        <v>1676.812913</v>
      </c>
      <c r="H1257">
        <v>1693.8844469999999</v>
      </c>
      <c r="I1257">
        <v>1676.8079720000001</v>
      </c>
      <c r="J1257">
        <v>1693.8787689999999</v>
      </c>
      <c r="K1257">
        <v>1.06E-2</v>
      </c>
      <c r="L1257">
        <v>1.06E-2</v>
      </c>
      <c r="M1257" t="s">
        <v>3161</v>
      </c>
      <c r="N1257" t="s">
        <v>1189</v>
      </c>
      <c r="O1257" t="s">
        <v>35</v>
      </c>
      <c r="P1257" t="s">
        <v>35</v>
      </c>
      <c r="Q1257" t="s">
        <v>3162</v>
      </c>
      <c r="R1257" t="s">
        <v>1190</v>
      </c>
      <c r="S1257">
        <v>7345</v>
      </c>
      <c r="T1257">
        <v>7346</v>
      </c>
      <c r="U1257" t="s">
        <v>936</v>
      </c>
      <c r="V1257" t="s">
        <v>936</v>
      </c>
      <c r="W1257" t="s">
        <v>937</v>
      </c>
      <c r="X1257" t="s">
        <v>937</v>
      </c>
      <c r="Y1257">
        <v>66</v>
      </c>
      <c r="Z1257">
        <v>1</v>
      </c>
      <c r="AA1257">
        <v>143</v>
      </c>
      <c r="AB1257">
        <v>1</v>
      </c>
      <c r="AC1257">
        <v>5.0099999999999998E-5</v>
      </c>
      <c r="AD1257">
        <v>2.8E-5</v>
      </c>
      <c r="AE1257" t="s">
        <v>4919</v>
      </c>
      <c r="AF1257" t="s">
        <v>6511</v>
      </c>
    </row>
    <row r="1258" spans="1:32" x14ac:dyDescent="0.25">
      <c r="A1258" t="s">
        <v>4048</v>
      </c>
      <c r="B1258" t="s">
        <v>4901</v>
      </c>
      <c r="C1258">
        <v>6955</v>
      </c>
      <c r="D1258">
        <v>5367.6320130000004</v>
      </c>
      <c r="E1258">
        <v>5368.6196209999998</v>
      </c>
      <c r="F1258">
        <v>5</v>
      </c>
      <c r="G1258">
        <v>1570.8232889999999</v>
      </c>
      <c r="H1258">
        <v>3045.4036590000001</v>
      </c>
      <c r="I1258">
        <v>1570.8202510000001</v>
      </c>
      <c r="J1258">
        <v>3045.396041</v>
      </c>
      <c r="K1258">
        <v>1.0699999999999999E-2</v>
      </c>
      <c r="L1258">
        <v>1.0699999999999999E-2</v>
      </c>
      <c r="M1258" t="s">
        <v>2451</v>
      </c>
      <c r="N1258" t="s">
        <v>4141</v>
      </c>
      <c r="O1258">
        <v>0</v>
      </c>
      <c r="P1258">
        <v>0</v>
      </c>
      <c r="Q1258" t="s">
        <v>2453</v>
      </c>
      <c r="R1258" t="s">
        <v>4142</v>
      </c>
      <c r="S1258">
        <v>6958</v>
      </c>
      <c r="T1258">
        <v>6959</v>
      </c>
      <c r="U1258" t="s">
        <v>1801</v>
      </c>
      <c r="V1258" t="s">
        <v>1642</v>
      </c>
      <c r="W1258" t="s">
        <v>1802</v>
      </c>
      <c r="X1258" t="s">
        <v>1643</v>
      </c>
      <c r="Y1258">
        <v>390</v>
      </c>
      <c r="Z1258">
        <v>1</v>
      </c>
      <c r="AA1258">
        <v>448</v>
      </c>
      <c r="AB1258">
        <v>1</v>
      </c>
      <c r="AC1258" t="s">
        <v>35</v>
      </c>
      <c r="AD1258" t="s">
        <v>35</v>
      </c>
      <c r="AE1258" t="s">
        <v>5183</v>
      </c>
      <c r="AF1258" t="s">
        <v>6512</v>
      </c>
    </row>
    <row r="1259" spans="1:32" x14ac:dyDescent="0.25">
      <c r="A1259" t="s">
        <v>4671</v>
      </c>
      <c r="B1259" t="s">
        <v>4901</v>
      </c>
      <c r="C1259">
        <v>7192</v>
      </c>
      <c r="D1259">
        <v>3240.6330640000001</v>
      </c>
      <c r="E1259">
        <v>3240.6381280000001</v>
      </c>
      <c r="F1259">
        <v>4</v>
      </c>
      <c r="G1259">
        <v>1236.698167</v>
      </c>
      <c r="H1259">
        <v>1252.5298319999999</v>
      </c>
      <c r="I1259">
        <v>1236.6965540000001</v>
      </c>
      <c r="J1259">
        <v>1252.520775</v>
      </c>
      <c r="K1259">
        <v>1.0699999999999999E-2</v>
      </c>
      <c r="L1259">
        <v>1.0699999999999999E-2</v>
      </c>
      <c r="M1259" t="s">
        <v>2302</v>
      </c>
      <c r="N1259" t="s">
        <v>888</v>
      </c>
      <c r="O1259" t="s">
        <v>35</v>
      </c>
      <c r="P1259" t="s">
        <v>35</v>
      </c>
      <c r="Q1259" t="s">
        <v>2303</v>
      </c>
      <c r="R1259" t="s">
        <v>889</v>
      </c>
      <c r="S1259">
        <v>7193</v>
      </c>
      <c r="T1259">
        <v>7194</v>
      </c>
      <c r="U1259" t="s">
        <v>158</v>
      </c>
      <c r="V1259" t="s">
        <v>158</v>
      </c>
      <c r="W1259" t="s">
        <v>159</v>
      </c>
      <c r="X1259" t="s">
        <v>159</v>
      </c>
      <c r="Y1259">
        <v>485</v>
      </c>
      <c r="Z1259">
        <v>1</v>
      </c>
      <c r="AA1259">
        <v>522</v>
      </c>
      <c r="AB1259">
        <v>1</v>
      </c>
      <c r="AC1259">
        <v>8.8800000000000004E-2</v>
      </c>
      <c r="AD1259">
        <v>1.12E-4</v>
      </c>
      <c r="AE1259" t="s">
        <v>5192</v>
      </c>
      <c r="AF1259" t="s">
        <v>6513</v>
      </c>
    </row>
    <row r="1260" spans="1:32" x14ac:dyDescent="0.25">
      <c r="A1260" t="s">
        <v>1576</v>
      </c>
      <c r="B1260" t="s">
        <v>4912</v>
      </c>
      <c r="C1260">
        <v>14331</v>
      </c>
      <c r="D1260">
        <v>5199.5747620000002</v>
      </c>
      <c r="E1260">
        <v>5201.5700129999996</v>
      </c>
      <c r="F1260">
        <v>4</v>
      </c>
      <c r="G1260">
        <v>2641.2688929999999</v>
      </c>
      <c r="H1260">
        <v>1806.9008040000001</v>
      </c>
      <c r="I1260">
        <v>2641.264674</v>
      </c>
      <c r="J1260">
        <v>1806.8940849999999</v>
      </c>
      <c r="K1260">
        <v>1.09E-2</v>
      </c>
      <c r="L1260">
        <v>1.09E-2</v>
      </c>
      <c r="M1260" t="s">
        <v>1658</v>
      </c>
      <c r="N1260" t="s">
        <v>996</v>
      </c>
      <c r="O1260">
        <v>0</v>
      </c>
      <c r="P1260">
        <v>0</v>
      </c>
      <c r="Q1260" t="s">
        <v>1659</v>
      </c>
      <c r="R1260" t="s">
        <v>998</v>
      </c>
      <c r="S1260">
        <v>14334</v>
      </c>
      <c r="T1260">
        <v>14335</v>
      </c>
      <c r="U1260" s="4" t="s">
        <v>216</v>
      </c>
      <c r="V1260" s="4" t="s">
        <v>862</v>
      </c>
      <c r="W1260" s="4" t="s">
        <v>217</v>
      </c>
      <c r="X1260" s="4" t="s">
        <v>863</v>
      </c>
      <c r="Y1260" s="4">
        <v>85</v>
      </c>
      <c r="Z1260" s="4">
        <v>1</v>
      </c>
      <c r="AA1260" s="4">
        <v>57</v>
      </c>
      <c r="AB1260" s="4">
        <v>1</v>
      </c>
      <c r="AC1260" s="4" t="s">
        <v>35</v>
      </c>
      <c r="AD1260" s="4" t="s">
        <v>35</v>
      </c>
      <c r="AE1260" s="4" t="s">
        <v>6514</v>
      </c>
      <c r="AF1260" s="4" t="s">
        <v>6515</v>
      </c>
    </row>
    <row r="1261" spans="1:32" x14ac:dyDescent="0.25">
      <c r="A1261" t="s">
        <v>4240</v>
      </c>
      <c r="B1261" t="s">
        <v>4901</v>
      </c>
      <c r="C1261">
        <v>13820</v>
      </c>
      <c r="D1261">
        <v>4785.4895569999999</v>
      </c>
      <c r="E1261">
        <v>4785.4787050000004</v>
      </c>
      <c r="F1261">
        <v>4</v>
      </c>
      <c r="G1261">
        <v>1624.8348860000001</v>
      </c>
      <c r="H1261">
        <v>2409.2496059999999</v>
      </c>
      <c r="I1261">
        <v>1624.8308159999999</v>
      </c>
      <c r="J1261">
        <v>2409.2427560000001</v>
      </c>
      <c r="K1261">
        <v>1.09E-2</v>
      </c>
      <c r="L1261">
        <v>1.09E-2</v>
      </c>
      <c r="M1261" t="s">
        <v>4199</v>
      </c>
      <c r="N1261" t="s">
        <v>4200</v>
      </c>
      <c r="O1261">
        <v>0</v>
      </c>
      <c r="P1261">
        <v>0</v>
      </c>
      <c r="Q1261" t="s">
        <v>4201</v>
      </c>
      <c r="R1261" t="s">
        <v>4202</v>
      </c>
      <c r="S1261">
        <v>13823</v>
      </c>
      <c r="T1261">
        <v>13822</v>
      </c>
      <c r="U1261" t="s">
        <v>1872</v>
      </c>
      <c r="V1261" t="s">
        <v>1970</v>
      </c>
      <c r="W1261" t="s">
        <v>1816</v>
      </c>
      <c r="X1261" t="s">
        <v>1971</v>
      </c>
      <c r="Y1261">
        <v>26</v>
      </c>
      <c r="Z1261">
        <v>1</v>
      </c>
      <c r="AA1261">
        <v>139</v>
      </c>
      <c r="AB1261">
        <v>1</v>
      </c>
      <c r="AC1261" t="s">
        <v>35</v>
      </c>
      <c r="AD1261" t="s">
        <v>35</v>
      </c>
      <c r="AE1261" t="s">
        <v>6516</v>
      </c>
      <c r="AF1261" t="s">
        <v>6517</v>
      </c>
    </row>
    <row r="1262" spans="1:32" x14ac:dyDescent="0.25">
      <c r="A1262" t="s">
        <v>548</v>
      </c>
      <c r="B1262" t="s">
        <v>5028</v>
      </c>
      <c r="C1262">
        <v>14604</v>
      </c>
      <c r="D1262">
        <v>3904.909052</v>
      </c>
      <c r="E1262">
        <v>3905.920599</v>
      </c>
      <c r="F1262">
        <v>4</v>
      </c>
      <c r="G1262">
        <v>861.42308200000002</v>
      </c>
      <c r="H1262">
        <v>2292.0809049999998</v>
      </c>
      <c r="I1262">
        <v>861.42323299999998</v>
      </c>
      <c r="J1262">
        <v>2292.0698769999999</v>
      </c>
      <c r="K1262">
        <v>1.09E-2</v>
      </c>
      <c r="L1262">
        <v>1.09E-2</v>
      </c>
      <c r="M1262" t="s">
        <v>653</v>
      </c>
      <c r="N1262" t="s">
        <v>313</v>
      </c>
      <c r="O1262">
        <v>4.7244000000000001E-3</v>
      </c>
      <c r="P1262">
        <v>0</v>
      </c>
      <c r="Q1262" t="s">
        <v>654</v>
      </c>
      <c r="R1262" t="s">
        <v>315</v>
      </c>
      <c r="S1262">
        <v>14605</v>
      </c>
      <c r="T1262">
        <v>14608</v>
      </c>
      <c r="U1262" t="s">
        <v>298</v>
      </c>
      <c r="V1262" t="s">
        <v>292</v>
      </c>
      <c r="W1262" t="s">
        <v>299</v>
      </c>
      <c r="X1262" t="s">
        <v>293</v>
      </c>
      <c r="Y1262">
        <v>10</v>
      </c>
      <c r="Z1262">
        <v>1</v>
      </c>
      <c r="AA1262">
        <v>188</v>
      </c>
      <c r="AB1262">
        <v>1</v>
      </c>
      <c r="AC1262" t="s">
        <v>35</v>
      </c>
      <c r="AD1262" t="s">
        <v>35</v>
      </c>
      <c r="AE1262" t="s">
        <v>6518</v>
      </c>
      <c r="AF1262" t="s">
        <v>6519</v>
      </c>
    </row>
    <row r="1263" spans="1:32" x14ac:dyDescent="0.25">
      <c r="A1263" t="s">
        <v>4240</v>
      </c>
      <c r="B1263" t="s">
        <v>4901</v>
      </c>
      <c r="C1263">
        <v>6536</v>
      </c>
      <c r="D1263">
        <v>3961.9252259999998</v>
      </c>
      <c r="E1263">
        <v>3961.9142510000001</v>
      </c>
      <c r="F1263">
        <v>4</v>
      </c>
      <c r="G1263">
        <v>1076.5132309999999</v>
      </c>
      <c r="H1263">
        <v>2134.00693</v>
      </c>
      <c r="I1263">
        <v>1076.513839</v>
      </c>
      <c r="J1263">
        <v>2133.995375</v>
      </c>
      <c r="K1263">
        <v>1.09E-2</v>
      </c>
      <c r="L1263">
        <v>1.09E-2</v>
      </c>
      <c r="M1263" t="s">
        <v>2636</v>
      </c>
      <c r="N1263" t="s">
        <v>3618</v>
      </c>
      <c r="O1263">
        <v>5.2597E-3</v>
      </c>
      <c r="P1263">
        <v>1.4576999999999999E-3</v>
      </c>
      <c r="Q1263" t="s">
        <v>2637</v>
      </c>
      <c r="R1263" t="s">
        <v>3619</v>
      </c>
      <c r="S1263">
        <v>6539</v>
      </c>
      <c r="T1263">
        <v>6540</v>
      </c>
      <c r="U1263" t="s">
        <v>2638</v>
      </c>
      <c r="V1263" t="s">
        <v>2638</v>
      </c>
      <c r="W1263" t="s">
        <v>2639</v>
      </c>
      <c r="X1263" t="s">
        <v>2639</v>
      </c>
      <c r="Y1263">
        <v>46</v>
      </c>
      <c r="Z1263">
        <v>1</v>
      </c>
      <c r="AA1263">
        <v>57</v>
      </c>
      <c r="AB1263">
        <v>1</v>
      </c>
      <c r="AC1263" t="s">
        <v>35</v>
      </c>
      <c r="AD1263" t="s">
        <v>35</v>
      </c>
      <c r="AE1263" t="s">
        <v>6520</v>
      </c>
      <c r="AF1263" t="s">
        <v>6521</v>
      </c>
    </row>
    <row r="1264" spans="1:32" x14ac:dyDescent="0.25">
      <c r="A1264" t="s">
        <v>548</v>
      </c>
      <c r="B1264" t="s">
        <v>5028</v>
      </c>
      <c r="C1264">
        <v>17560</v>
      </c>
      <c r="D1264">
        <v>5125.5236619999996</v>
      </c>
      <c r="E1264">
        <v>5126.547552</v>
      </c>
      <c r="F1264">
        <v>4</v>
      </c>
      <c r="G1264">
        <v>2311.0577119999998</v>
      </c>
      <c r="H1264">
        <v>2063.0608849999999</v>
      </c>
      <c r="I1264">
        <v>2311.0500699999998</v>
      </c>
      <c r="J1264">
        <v>2063.0575220000001</v>
      </c>
      <c r="K1264">
        <v>1.0999999999999999E-2</v>
      </c>
      <c r="L1264">
        <v>1.0999999999999999E-2</v>
      </c>
      <c r="M1264" t="s">
        <v>689</v>
      </c>
      <c r="N1264" t="s">
        <v>690</v>
      </c>
      <c r="O1264">
        <v>0</v>
      </c>
      <c r="P1264">
        <v>0</v>
      </c>
      <c r="Q1264" t="s">
        <v>691</v>
      </c>
      <c r="R1264" t="s">
        <v>692</v>
      </c>
      <c r="S1264">
        <v>17563</v>
      </c>
      <c r="T1264">
        <v>17564</v>
      </c>
      <c r="U1264" t="s">
        <v>45</v>
      </c>
      <c r="V1264" t="s">
        <v>45</v>
      </c>
      <c r="W1264" t="s">
        <v>46</v>
      </c>
      <c r="X1264" t="s">
        <v>46</v>
      </c>
      <c r="Y1264">
        <v>772</v>
      </c>
      <c r="Z1264">
        <v>1</v>
      </c>
      <c r="AA1264">
        <v>728</v>
      </c>
      <c r="AB1264">
        <v>1</v>
      </c>
      <c r="AC1264" t="s">
        <v>35</v>
      </c>
      <c r="AD1264" t="s">
        <v>35</v>
      </c>
      <c r="AE1264" t="s">
        <v>5029</v>
      </c>
      <c r="AF1264" t="s">
        <v>6522</v>
      </c>
    </row>
    <row r="1265" spans="1:32" x14ac:dyDescent="0.25">
      <c r="A1265" t="s">
        <v>4830</v>
      </c>
      <c r="B1265" t="s">
        <v>4901</v>
      </c>
      <c r="C1265">
        <v>12911</v>
      </c>
      <c r="D1265">
        <v>4515.1658740000003</v>
      </c>
      <c r="E1265">
        <v>4515.1417899999997</v>
      </c>
      <c r="F1265">
        <v>4</v>
      </c>
      <c r="G1265">
        <v>1840.859958</v>
      </c>
      <c r="H1265">
        <v>1922.9008510000001</v>
      </c>
      <c r="I1265">
        <v>1840.855317</v>
      </c>
      <c r="J1265">
        <v>1922.8944959999999</v>
      </c>
      <c r="K1265">
        <v>1.0999999999999999E-2</v>
      </c>
      <c r="L1265">
        <v>1.0999999999999999E-2</v>
      </c>
      <c r="M1265" t="s">
        <v>3789</v>
      </c>
      <c r="N1265" t="s">
        <v>2741</v>
      </c>
      <c r="O1265" t="s">
        <v>35</v>
      </c>
      <c r="P1265" t="s">
        <v>35</v>
      </c>
      <c r="Q1265" t="s">
        <v>3791</v>
      </c>
      <c r="R1265" t="s">
        <v>2743</v>
      </c>
      <c r="S1265">
        <v>12914</v>
      </c>
      <c r="T1265">
        <v>12913</v>
      </c>
      <c r="U1265" t="s">
        <v>2744</v>
      </c>
      <c r="V1265" t="s">
        <v>2744</v>
      </c>
      <c r="W1265" t="s">
        <v>2745</v>
      </c>
      <c r="X1265" t="s">
        <v>2745</v>
      </c>
      <c r="Y1265">
        <v>202</v>
      </c>
      <c r="Z1265">
        <v>1</v>
      </c>
      <c r="AA1265">
        <v>212</v>
      </c>
      <c r="AB1265">
        <v>1</v>
      </c>
      <c r="AC1265">
        <v>1.5900000000000001E-2</v>
      </c>
      <c r="AD1265">
        <v>1.6899999999999999E-4</v>
      </c>
      <c r="AE1265" t="s">
        <v>4971</v>
      </c>
      <c r="AF1265" t="s">
        <v>6523</v>
      </c>
    </row>
    <row r="1266" spans="1:32" x14ac:dyDescent="0.25">
      <c r="A1266" t="s">
        <v>4800</v>
      </c>
      <c r="B1266" t="s">
        <v>4901</v>
      </c>
      <c r="C1266">
        <v>15469</v>
      </c>
      <c r="D1266">
        <v>4739.4378459999998</v>
      </c>
      <c r="E1266">
        <v>4739.4752870000002</v>
      </c>
      <c r="F1266">
        <v>4</v>
      </c>
      <c r="G1266">
        <v>1734.8600799999999</v>
      </c>
      <c r="H1266">
        <v>2253.1727019999998</v>
      </c>
      <c r="I1266">
        <v>1734.8576989999999</v>
      </c>
      <c r="J1266">
        <v>2253.1641119999999</v>
      </c>
      <c r="K1266">
        <v>1.0999999999999999E-2</v>
      </c>
      <c r="L1266">
        <v>1.0999999999999999E-2</v>
      </c>
      <c r="M1266" t="s">
        <v>4823</v>
      </c>
      <c r="N1266" t="s">
        <v>531</v>
      </c>
      <c r="O1266" t="s">
        <v>35</v>
      </c>
      <c r="P1266" t="s">
        <v>35</v>
      </c>
      <c r="Q1266" t="s">
        <v>4606</v>
      </c>
      <c r="R1266" t="s">
        <v>533</v>
      </c>
      <c r="S1266">
        <v>15470</v>
      </c>
      <c r="T1266">
        <v>15471</v>
      </c>
      <c r="U1266" t="s">
        <v>535</v>
      </c>
      <c r="V1266" t="s">
        <v>535</v>
      </c>
      <c r="W1266" t="s">
        <v>537</v>
      </c>
      <c r="X1266" t="s">
        <v>537</v>
      </c>
      <c r="Y1266">
        <v>96</v>
      </c>
      <c r="Z1266">
        <v>1</v>
      </c>
      <c r="AA1266">
        <v>23</v>
      </c>
      <c r="AB1266">
        <v>1</v>
      </c>
      <c r="AC1266">
        <v>1.7099999999999999E-6</v>
      </c>
      <c r="AD1266">
        <v>8.3800000000000003E-3</v>
      </c>
      <c r="AE1266" t="s">
        <v>4951</v>
      </c>
      <c r="AF1266" t="s">
        <v>6524</v>
      </c>
    </row>
    <row r="1267" spans="1:32" x14ac:dyDescent="0.25">
      <c r="A1267" t="s">
        <v>727</v>
      </c>
      <c r="B1267" t="s">
        <v>4912</v>
      </c>
      <c r="C1267">
        <v>10118</v>
      </c>
      <c r="D1267">
        <v>5441.7565249999998</v>
      </c>
      <c r="E1267">
        <v>5442.7960869999997</v>
      </c>
      <c r="F1267">
        <v>4</v>
      </c>
      <c r="G1267">
        <v>3027.5271939999998</v>
      </c>
      <c r="H1267">
        <v>1662.8242660000001</v>
      </c>
      <c r="I1267">
        <v>3027.5189310000001</v>
      </c>
      <c r="J1267">
        <v>1662.821314</v>
      </c>
      <c r="K1267">
        <v>1.12E-2</v>
      </c>
      <c r="L1267">
        <v>1.12E-2</v>
      </c>
      <c r="M1267" t="s">
        <v>684</v>
      </c>
      <c r="N1267" t="s">
        <v>883</v>
      </c>
      <c r="O1267">
        <v>0</v>
      </c>
      <c r="P1267">
        <v>0</v>
      </c>
      <c r="Q1267" t="s">
        <v>686</v>
      </c>
      <c r="R1267" t="s">
        <v>884</v>
      </c>
      <c r="S1267">
        <v>10121</v>
      </c>
      <c r="T1267">
        <v>10120</v>
      </c>
      <c r="U1267" t="s">
        <v>687</v>
      </c>
      <c r="V1267" t="s">
        <v>687</v>
      </c>
      <c r="W1267" t="s">
        <v>688</v>
      </c>
      <c r="X1267" t="s">
        <v>688</v>
      </c>
      <c r="Y1267">
        <v>55</v>
      </c>
      <c r="Z1267">
        <v>1</v>
      </c>
      <c r="AA1267">
        <v>671</v>
      </c>
      <c r="AB1267">
        <v>1</v>
      </c>
      <c r="AC1267" t="s">
        <v>35</v>
      </c>
      <c r="AD1267" t="s">
        <v>35</v>
      </c>
      <c r="AE1267" t="s">
        <v>5089</v>
      </c>
      <c r="AF1267" t="s">
        <v>6525</v>
      </c>
    </row>
    <row r="1268" spans="1:32" x14ac:dyDescent="0.25">
      <c r="A1268" t="s">
        <v>548</v>
      </c>
      <c r="B1268" t="s">
        <v>5028</v>
      </c>
      <c r="C1268">
        <v>13886</v>
      </c>
      <c r="D1268">
        <v>4679.2854550000002</v>
      </c>
      <c r="E1268">
        <v>4681.2897400000002</v>
      </c>
      <c r="F1268">
        <v>4</v>
      </c>
      <c r="G1268">
        <v>2154.0674770000001</v>
      </c>
      <c r="H1268">
        <v>1773.812913</v>
      </c>
      <c r="I1268">
        <v>2154.0633349999998</v>
      </c>
      <c r="J1268">
        <v>1773.8057240000001</v>
      </c>
      <c r="K1268">
        <v>1.1299999999999999E-2</v>
      </c>
      <c r="L1268">
        <v>1.1299999999999999E-2</v>
      </c>
      <c r="M1268" t="s">
        <v>635</v>
      </c>
      <c r="N1268" t="s">
        <v>636</v>
      </c>
      <c r="O1268">
        <v>0</v>
      </c>
      <c r="P1268">
        <v>3.0047999999999998E-2</v>
      </c>
      <c r="Q1268" t="s">
        <v>637</v>
      </c>
      <c r="R1268" t="s">
        <v>638</v>
      </c>
      <c r="S1268">
        <v>13887</v>
      </c>
      <c r="T1268">
        <v>13890</v>
      </c>
      <c r="U1268" t="s">
        <v>639</v>
      </c>
      <c r="V1268" t="s">
        <v>639</v>
      </c>
      <c r="W1268" t="s">
        <v>640</v>
      </c>
      <c r="X1268" t="s">
        <v>640</v>
      </c>
      <c r="Y1268">
        <v>352</v>
      </c>
      <c r="Z1268">
        <v>1</v>
      </c>
      <c r="AA1268">
        <v>191</v>
      </c>
      <c r="AB1268">
        <v>1</v>
      </c>
      <c r="AC1268" t="s">
        <v>35</v>
      </c>
      <c r="AD1268" t="s">
        <v>35</v>
      </c>
      <c r="AE1268" t="s">
        <v>6198</v>
      </c>
      <c r="AF1268" t="s">
        <v>6526</v>
      </c>
    </row>
    <row r="1269" spans="1:32" x14ac:dyDescent="0.25">
      <c r="A1269" t="s">
        <v>2554</v>
      </c>
      <c r="B1269" t="s">
        <v>4901</v>
      </c>
      <c r="C1269">
        <v>4862</v>
      </c>
      <c r="D1269">
        <v>3427.8035220000002</v>
      </c>
      <c r="E1269">
        <v>3428.7908240000002</v>
      </c>
      <c r="F1269">
        <v>5</v>
      </c>
      <c r="G1269">
        <v>841.41874800000005</v>
      </c>
      <c r="H1269">
        <v>1834.979709</v>
      </c>
      <c r="I1269">
        <v>841.41814699999998</v>
      </c>
      <c r="J1269">
        <v>1834.968981</v>
      </c>
      <c r="K1269">
        <v>1.1299999999999999E-2</v>
      </c>
      <c r="L1269">
        <v>1.1299999999999999E-2</v>
      </c>
      <c r="M1269" t="s">
        <v>2667</v>
      </c>
      <c r="N1269" t="s">
        <v>2668</v>
      </c>
      <c r="O1269">
        <v>3.236E-2</v>
      </c>
      <c r="P1269">
        <v>0</v>
      </c>
      <c r="Q1269" t="s">
        <v>2669</v>
      </c>
      <c r="R1269" t="s">
        <v>2670</v>
      </c>
      <c r="S1269">
        <v>4865</v>
      </c>
      <c r="T1269">
        <v>4866</v>
      </c>
      <c r="U1269" t="s">
        <v>2671</v>
      </c>
      <c r="V1269" t="s">
        <v>820</v>
      </c>
      <c r="W1269" t="s">
        <v>2672</v>
      </c>
      <c r="X1269" t="s">
        <v>821</v>
      </c>
      <c r="Y1269">
        <v>105</v>
      </c>
      <c r="Z1269">
        <v>1</v>
      </c>
      <c r="AA1269">
        <v>40</v>
      </c>
      <c r="AB1269">
        <v>1</v>
      </c>
      <c r="AC1269" t="s">
        <v>35</v>
      </c>
      <c r="AD1269" t="s">
        <v>35</v>
      </c>
      <c r="AE1269" t="s">
        <v>6527</v>
      </c>
      <c r="AF1269" t="s">
        <v>6528</v>
      </c>
    </row>
    <row r="1270" spans="1:32" x14ac:dyDescent="0.25">
      <c r="A1270" t="s">
        <v>2249</v>
      </c>
      <c r="B1270" t="s">
        <v>4901</v>
      </c>
      <c r="C1270">
        <v>10336</v>
      </c>
      <c r="D1270">
        <v>5300.5355499999996</v>
      </c>
      <c r="E1270">
        <v>5301.5177389999999</v>
      </c>
      <c r="F1270">
        <v>6</v>
      </c>
      <c r="G1270">
        <v>1661.768771</v>
      </c>
      <c r="H1270">
        <v>2887.3617140000001</v>
      </c>
      <c r="I1270">
        <v>1661.760673</v>
      </c>
      <c r="J1270">
        <v>2887.3584080000001</v>
      </c>
      <c r="K1270">
        <v>1.14E-2</v>
      </c>
      <c r="L1270">
        <v>1.14E-2</v>
      </c>
      <c r="M1270" t="s">
        <v>2367</v>
      </c>
      <c r="N1270" t="s">
        <v>1420</v>
      </c>
      <c r="O1270">
        <v>0</v>
      </c>
      <c r="P1270">
        <v>0</v>
      </c>
      <c r="Q1270" t="s">
        <v>519</v>
      </c>
      <c r="R1270" t="s">
        <v>1421</v>
      </c>
      <c r="S1270">
        <v>10337</v>
      </c>
      <c r="T1270">
        <v>10340</v>
      </c>
      <c r="U1270" t="s">
        <v>521</v>
      </c>
      <c r="V1270" t="s">
        <v>521</v>
      </c>
      <c r="W1270" t="s">
        <v>522</v>
      </c>
      <c r="X1270" t="s">
        <v>522</v>
      </c>
      <c r="Y1270">
        <v>163</v>
      </c>
      <c r="Z1270">
        <v>1</v>
      </c>
      <c r="AA1270">
        <v>182</v>
      </c>
      <c r="AB1270">
        <v>1</v>
      </c>
      <c r="AC1270" t="s">
        <v>35</v>
      </c>
      <c r="AD1270" t="s">
        <v>35</v>
      </c>
      <c r="AE1270" t="s">
        <v>5202</v>
      </c>
      <c r="AF1270" t="s">
        <v>6529</v>
      </c>
    </row>
    <row r="1271" spans="1:32" x14ac:dyDescent="0.25">
      <c r="A1271" t="s">
        <v>4585</v>
      </c>
      <c r="B1271" t="s">
        <v>4901</v>
      </c>
      <c r="C1271">
        <v>10140</v>
      </c>
      <c r="D1271">
        <v>4389.2330119999997</v>
      </c>
      <c r="E1271">
        <v>4390.2315589999998</v>
      </c>
      <c r="F1271">
        <v>5</v>
      </c>
      <c r="G1271">
        <v>1559.87131</v>
      </c>
      <c r="H1271">
        <v>2077.9566369999998</v>
      </c>
      <c r="I1271">
        <v>1559.8671420000001</v>
      </c>
      <c r="J1271">
        <v>2077.949368</v>
      </c>
      <c r="K1271">
        <v>1.14E-2</v>
      </c>
      <c r="L1271">
        <v>1.14E-2</v>
      </c>
      <c r="M1271" t="s">
        <v>1180</v>
      </c>
      <c r="N1271" t="s">
        <v>864</v>
      </c>
      <c r="O1271" t="s">
        <v>35</v>
      </c>
      <c r="P1271" t="s">
        <v>35</v>
      </c>
      <c r="Q1271" t="s">
        <v>1181</v>
      </c>
      <c r="R1271" t="s">
        <v>866</v>
      </c>
      <c r="S1271">
        <v>10143</v>
      </c>
      <c r="T1271">
        <v>10142</v>
      </c>
      <c r="U1271" t="s">
        <v>1182</v>
      </c>
      <c r="V1271" t="s">
        <v>535</v>
      </c>
      <c r="W1271" t="s">
        <v>537</v>
      </c>
      <c r="X1271" t="s">
        <v>537</v>
      </c>
      <c r="Y1271">
        <v>33</v>
      </c>
      <c r="Z1271">
        <v>1</v>
      </c>
      <c r="AA1271">
        <v>272</v>
      </c>
      <c r="AB1271">
        <v>1</v>
      </c>
      <c r="AC1271">
        <v>4.2599999999999998E-7</v>
      </c>
      <c r="AD1271">
        <v>1.13E-4</v>
      </c>
      <c r="AE1271" t="s">
        <v>5670</v>
      </c>
      <c r="AF1271" t="s">
        <v>6530</v>
      </c>
    </row>
    <row r="1272" spans="1:32" x14ac:dyDescent="0.25">
      <c r="A1272" t="s">
        <v>2554</v>
      </c>
      <c r="B1272" t="s">
        <v>4901</v>
      </c>
      <c r="C1272">
        <v>7858</v>
      </c>
      <c r="D1272">
        <v>5620.8233440000004</v>
      </c>
      <c r="E1272">
        <v>5620.8211590000001</v>
      </c>
      <c r="F1272">
        <v>5</v>
      </c>
      <c r="G1272">
        <v>1570.8229229999999</v>
      </c>
      <c r="H1272">
        <v>3298.5953559999998</v>
      </c>
      <c r="I1272">
        <v>1570.8202510000001</v>
      </c>
      <c r="J1272">
        <v>3298.5863159999999</v>
      </c>
      <c r="K1272">
        <v>1.17E-2</v>
      </c>
      <c r="L1272">
        <v>1.17E-2</v>
      </c>
      <c r="M1272" t="s">
        <v>2451</v>
      </c>
      <c r="N1272" t="s">
        <v>2846</v>
      </c>
      <c r="O1272">
        <v>0</v>
      </c>
      <c r="P1272">
        <v>0</v>
      </c>
      <c r="Q1272" t="s">
        <v>2453</v>
      </c>
      <c r="R1272" t="s">
        <v>2847</v>
      </c>
      <c r="S1272">
        <v>7861</v>
      </c>
      <c r="T1272">
        <v>7862</v>
      </c>
      <c r="U1272" t="s">
        <v>1801</v>
      </c>
      <c r="V1272" t="s">
        <v>1642</v>
      </c>
      <c r="W1272" t="s">
        <v>1802</v>
      </c>
      <c r="X1272" t="s">
        <v>1643</v>
      </c>
      <c r="Y1272">
        <v>390</v>
      </c>
      <c r="Z1272">
        <v>1</v>
      </c>
      <c r="AA1272">
        <v>448</v>
      </c>
      <c r="AB1272">
        <v>1</v>
      </c>
      <c r="AC1272" t="s">
        <v>35</v>
      </c>
      <c r="AD1272" t="s">
        <v>35</v>
      </c>
      <c r="AE1272" t="s">
        <v>5183</v>
      </c>
      <c r="AF1272" t="s">
        <v>6531</v>
      </c>
    </row>
    <row r="1273" spans="1:32" x14ac:dyDescent="0.25">
      <c r="A1273" t="s">
        <v>1776</v>
      </c>
      <c r="B1273" t="s">
        <v>4901</v>
      </c>
      <c r="C1273">
        <v>3442</v>
      </c>
      <c r="D1273">
        <v>2914.4868099999999</v>
      </c>
      <c r="E1273">
        <v>2914.4787040000001</v>
      </c>
      <c r="F1273">
        <v>4</v>
      </c>
      <c r="G1273">
        <v>826.45543099999998</v>
      </c>
      <c r="H1273">
        <v>1336.626315</v>
      </c>
      <c r="I1273">
        <v>826.44363399999997</v>
      </c>
      <c r="J1273">
        <v>1336.6259090000001</v>
      </c>
      <c r="K1273">
        <v>1.2200000000000001E-2</v>
      </c>
      <c r="L1273">
        <v>1.2200000000000001E-2</v>
      </c>
      <c r="M1273" t="s">
        <v>1831</v>
      </c>
      <c r="N1273" t="s">
        <v>1093</v>
      </c>
      <c r="O1273">
        <v>2.0181999999999999E-3</v>
      </c>
      <c r="P1273">
        <v>0</v>
      </c>
      <c r="Q1273" t="s">
        <v>1832</v>
      </c>
      <c r="R1273" t="s">
        <v>1095</v>
      </c>
      <c r="S1273">
        <v>3445</v>
      </c>
      <c r="T1273">
        <v>3446</v>
      </c>
      <c r="U1273" t="s">
        <v>1833</v>
      </c>
      <c r="V1273" t="s">
        <v>1096</v>
      </c>
      <c r="W1273" t="s">
        <v>1834</v>
      </c>
      <c r="X1273" t="s">
        <v>1097</v>
      </c>
      <c r="Y1273">
        <v>210</v>
      </c>
      <c r="Z1273">
        <v>1</v>
      </c>
      <c r="AA1273">
        <v>999</v>
      </c>
      <c r="AB1273">
        <v>1</v>
      </c>
      <c r="AC1273" t="s">
        <v>35</v>
      </c>
      <c r="AD1273" t="s">
        <v>35</v>
      </c>
      <c r="AE1273" t="s">
        <v>6532</v>
      </c>
      <c r="AF1273" t="s">
        <v>6533</v>
      </c>
    </row>
    <row r="1274" spans="1:32" x14ac:dyDescent="0.25">
      <c r="A1274" t="s">
        <v>4859</v>
      </c>
      <c r="B1274" t="s">
        <v>4901</v>
      </c>
      <c r="C1274">
        <v>11289</v>
      </c>
      <c r="D1274">
        <v>5439.5336239999997</v>
      </c>
      <c r="E1274">
        <v>5440.5158140000003</v>
      </c>
      <c r="F1274">
        <v>4</v>
      </c>
      <c r="G1274">
        <v>1175.5471660000001</v>
      </c>
      <c r="H1274">
        <v>3512.5813929999999</v>
      </c>
      <c r="I1274">
        <v>1175.545867</v>
      </c>
      <c r="J1274">
        <v>3512.5703109999999</v>
      </c>
      <c r="K1274">
        <v>1.24E-2</v>
      </c>
      <c r="L1274">
        <v>1.24E-2</v>
      </c>
      <c r="M1274" t="s">
        <v>2550</v>
      </c>
      <c r="N1274" t="s">
        <v>3479</v>
      </c>
      <c r="O1274" t="s">
        <v>35</v>
      </c>
      <c r="P1274" t="s">
        <v>35</v>
      </c>
      <c r="Q1274" t="s">
        <v>2552</v>
      </c>
      <c r="R1274" t="s">
        <v>3480</v>
      </c>
      <c r="S1274">
        <v>11290</v>
      </c>
      <c r="T1274">
        <v>11291</v>
      </c>
      <c r="U1274" t="s">
        <v>1970</v>
      </c>
      <c r="V1274" t="s">
        <v>1970</v>
      </c>
      <c r="W1274" t="s">
        <v>1971</v>
      </c>
      <c r="X1274" t="s">
        <v>1971</v>
      </c>
      <c r="Y1274">
        <v>226</v>
      </c>
      <c r="Z1274">
        <v>1</v>
      </c>
      <c r="AA1274">
        <v>187</v>
      </c>
      <c r="AB1274">
        <v>1</v>
      </c>
      <c r="AC1274">
        <v>2.0799999999999999E-2</v>
      </c>
      <c r="AD1274">
        <v>1.06E-2</v>
      </c>
      <c r="AE1274" t="s">
        <v>5257</v>
      </c>
      <c r="AF1274" t="s">
        <v>6534</v>
      </c>
    </row>
    <row r="1275" spans="1:32" x14ac:dyDescent="0.25">
      <c r="A1275" t="s">
        <v>4597</v>
      </c>
      <c r="B1275" t="s">
        <v>4901</v>
      </c>
      <c r="C1275">
        <v>10705</v>
      </c>
      <c r="D1275">
        <v>4029.0488829999999</v>
      </c>
      <c r="E1275">
        <v>4030.0417400000001</v>
      </c>
      <c r="F1275">
        <v>5</v>
      </c>
      <c r="G1275">
        <v>1026.500902</v>
      </c>
      <c r="H1275">
        <v>2251.1429170000001</v>
      </c>
      <c r="I1275">
        <v>1026.4981889999999</v>
      </c>
      <c r="J1275">
        <v>2251.133206</v>
      </c>
      <c r="K1275">
        <v>1.24E-2</v>
      </c>
      <c r="L1275">
        <v>1.24E-2</v>
      </c>
      <c r="M1275" t="s">
        <v>2074</v>
      </c>
      <c r="N1275" t="s">
        <v>3541</v>
      </c>
      <c r="O1275" t="s">
        <v>35</v>
      </c>
      <c r="P1275" t="s">
        <v>35</v>
      </c>
      <c r="Q1275" t="s">
        <v>2075</v>
      </c>
      <c r="R1275" t="s">
        <v>3543</v>
      </c>
      <c r="S1275">
        <v>10708</v>
      </c>
      <c r="T1275">
        <v>10707</v>
      </c>
      <c r="U1275" t="s">
        <v>2050</v>
      </c>
      <c r="V1275" t="s">
        <v>2050</v>
      </c>
      <c r="W1275" t="s">
        <v>2051</v>
      </c>
      <c r="X1275" t="s">
        <v>2051</v>
      </c>
      <c r="Y1275">
        <v>292</v>
      </c>
      <c r="Z1275">
        <v>1</v>
      </c>
      <c r="AA1275">
        <v>200</v>
      </c>
      <c r="AB1275">
        <v>1</v>
      </c>
      <c r="AC1275">
        <v>2.65E-3</v>
      </c>
      <c r="AD1275">
        <v>2.7500000000000001E-5</v>
      </c>
      <c r="AE1275" t="s">
        <v>5102</v>
      </c>
      <c r="AF1275" t="s">
        <v>6535</v>
      </c>
    </row>
    <row r="1276" spans="1:32" x14ac:dyDescent="0.25">
      <c r="A1276" t="s">
        <v>886</v>
      </c>
      <c r="B1276" t="s">
        <v>4912</v>
      </c>
      <c r="C1276">
        <v>15132</v>
      </c>
      <c r="D1276">
        <v>5349.8295699999999</v>
      </c>
      <c r="E1276">
        <v>5350.8673760000001</v>
      </c>
      <c r="F1276">
        <v>4</v>
      </c>
      <c r="G1276">
        <v>2299.2122530000001</v>
      </c>
      <c r="H1276">
        <v>2299.2122530000001</v>
      </c>
      <c r="I1276">
        <v>2299.2059770000001</v>
      </c>
      <c r="J1276">
        <v>2299.2059770000001</v>
      </c>
      <c r="K1276">
        <v>1.26E-2</v>
      </c>
      <c r="L1276">
        <v>1.26E-2</v>
      </c>
      <c r="M1276" t="s">
        <v>665</v>
      </c>
      <c r="N1276" t="s">
        <v>665</v>
      </c>
      <c r="O1276">
        <v>0</v>
      </c>
      <c r="P1276">
        <v>0</v>
      </c>
      <c r="Q1276" t="s">
        <v>666</v>
      </c>
      <c r="R1276" t="s">
        <v>666</v>
      </c>
      <c r="S1276">
        <v>15136</v>
      </c>
      <c r="T1276">
        <v>15135</v>
      </c>
      <c r="U1276" t="s">
        <v>254</v>
      </c>
      <c r="V1276" t="s">
        <v>254</v>
      </c>
      <c r="W1276" t="s">
        <v>255</v>
      </c>
      <c r="X1276" t="s">
        <v>255</v>
      </c>
      <c r="Y1276">
        <v>265</v>
      </c>
      <c r="Z1276">
        <v>1</v>
      </c>
      <c r="AA1276">
        <v>265</v>
      </c>
      <c r="AB1276">
        <v>1</v>
      </c>
      <c r="AC1276" t="s">
        <v>35</v>
      </c>
      <c r="AD1276" t="s">
        <v>35</v>
      </c>
      <c r="AE1276" t="s">
        <v>5111</v>
      </c>
      <c r="AF1276" t="s">
        <v>6536</v>
      </c>
    </row>
    <row r="1277" spans="1:32" x14ac:dyDescent="0.25">
      <c r="A1277" t="s">
        <v>1576</v>
      </c>
      <c r="B1277" t="s">
        <v>4912</v>
      </c>
      <c r="C1277">
        <v>11721</v>
      </c>
      <c r="D1277">
        <v>2942.5924150000001</v>
      </c>
      <c r="E1277">
        <v>2943.6056579999999</v>
      </c>
      <c r="F1277">
        <v>4</v>
      </c>
      <c r="G1277">
        <v>1137.6404279999999</v>
      </c>
      <c r="H1277">
        <v>1053.546922</v>
      </c>
      <c r="I1277">
        <v>1137.6393740000001</v>
      </c>
      <c r="J1277">
        <v>1053.560729</v>
      </c>
      <c r="K1277">
        <v>-1.2800000000000001E-2</v>
      </c>
      <c r="L1277">
        <v>1.2800000000000001E-2</v>
      </c>
      <c r="M1277" t="s">
        <v>1632</v>
      </c>
      <c r="N1277" t="s">
        <v>1345</v>
      </c>
      <c r="O1277">
        <v>4.0772999999999997E-2</v>
      </c>
      <c r="P1277">
        <v>2.2676000000000002E-2</v>
      </c>
      <c r="Q1277" t="s">
        <v>1633</v>
      </c>
      <c r="R1277" t="s">
        <v>1347</v>
      </c>
      <c r="S1277">
        <v>11724</v>
      </c>
      <c r="T1277">
        <v>11725</v>
      </c>
      <c r="U1277" t="s">
        <v>1634</v>
      </c>
      <c r="V1277" t="s">
        <v>1348</v>
      </c>
      <c r="W1277" t="s">
        <v>1635</v>
      </c>
      <c r="X1277" t="s">
        <v>1349</v>
      </c>
      <c r="Y1277">
        <v>156</v>
      </c>
      <c r="Z1277">
        <v>1</v>
      </c>
      <c r="AA1277">
        <v>82</v>
      </c>
      <c r="AB1277">
        <v>1</v>
      </c>
      <c r="AC1277" t="s">
        <v>35</v>
      </c>
      <c r="AD1277" t="s">
        <v>35</v>
      </c>
      <c r="AE1277" t="s">
        <v>6537</v>
      </c>
      <c r="AF1277" t="s">
        <v>6538</v>
      </c>
    </row>
    <row r="1278" spans="1:32" x14ac:dyDescent="0.25">
      <c r="A1278" t="s">
        <v>1776</v>
      </c>
      <c r="B1278" t="s">
        <v>4901</v>
      </c>
      <c r="C1278">
        <v>7381</v>
      </c>
      <c r="D1278">
        <v>4844.3685850000002</v>
      </c>
      <c r="E1278">
        <v>4844.3800719999999</v>
      </c>
      <c r="F1278">
        <v>4</v>
      </c>
      <c r="G1278">
        <v>1606.771287</v>
      </c>
      <c r="H1278">
        <v>2486.1922330000002</v>
      </c>
      <c r="I1278">
        <v>1606.766093</v>
      </c>
      <c r="J1278">
        <v>2486.1846340000002</v>
      </c>
      <c r="K1278">
        <v>1.2800000000000001E-2</v>
      </c>
      <c r="L1278">
        <v>1.2800000000000001E-2</v>
      </c>
      <c r="M1278" t="s">
        <v>2146</v>
      </c>
      <c r="N1278" t="s">
        <v>2147</v>
      </c>
      <c r="O1278">
        <v>0</v>
      </c>
      <c r="P1278">
        <v>0</v>
      </c>
      <c r="Q1278" t="s">
        <v>2148</v>
      </c>
      <c r="R1278" t="s">
        <v>2149</v>
      </c>
      <c r="S1278">
        <v>7384</v>
      </c>
      <c r="T1278">
        <v>7385</v>
      </c>
      <c r="U1278" t="s">
        <v>945</v>
      </c>
      <c r="V1278" t="s">
        <v>944</v>
      </c>
      <c r="W1278" t="s">
        <v>946</v>
      </c>
      <c r="X1278" t="s">
        <v>946</v>
      </c>
      <c r="Y1278">
        <v>77</v>
      </c>
      <c r="Z1278">
        <v>1</v>
      </c>
      <c r="AA1278">
        <v>336</v>
      </c>
      <c r="AB1278">
        <v>1</v>
      </c>
      <c r="AC1278" t="s">
        <v>35</v>
      </c>
      <c r="AD1278" t="s">
        <v>35</v>
      </c>
      <c r="AE1278" t="s">
        <v>5392</v>
      </c>
      <c r="AF1278" t="s">
        <v>6539</v>
      </c>
    </row>
    <row r="1279" spans="1:32" x14ac:dyDescent="0.25">
      <c r="A1279" t="s">
        <v>4692</v>
      </c>
      <c r="B1279" t="s">
        <v>4901</v>
      </c>
      <c r="C1279">
        <v>8650</v>
      </c>
      <c r="D1279">
        <v>4564.4496870000003</v>
      </c>
      <c r="E1279">
        <v>4564.4915080000001</v>
      </c>
      <c r="F1279">
        <v>5</v>
      </c>
      <c r="G1279">
        <v>1559.870944</v>
      </c>
      <c r="H1279">
        <v>2253.1736780000001</v>
      </c>
      <c r="I1279">
        <v>1559.8671420000001</v>
      </c>
      <c r="J1279">
        <v>2253.1641119999999</v>
      </c>
      <c r="K1279">
        <v>1.34E-2</v>
      </c>
      <c r="L1279">
        <v>1.34E-2</v>
      </c>
      <c r="M1279" t="s">
        <v>1180</v>
      </c>
      <c r="N1279" t="s">
        <v>531</v>
      </c>
      <c r="O1279" t="s">
        <v>35</v>
      </c>
      <c r="P1279" t="s">
        <v>35</v>
      </c>
      <c r="Q1279" t="s">
        <v>1181</v>
      </c>
      <c r="R1279" t="s">
        <v>533</v>
      </c>
      <c r="S1279">
        <v>8651</v>
      </c>
      <c r="T1279">
        <v>8652</v>
      </c>
      <c r="U1279" t="s">
        <v>1182</v>
      </c>
      <c r="V1279" t="s">
        <v>535</v>
      </c>
      <c r="W1279" t="s">
        <v>537</v>
      </c>
      <c r="X1279" t="s">
        <v>537</v>
      </c>
      <c r="Y1279">
        <v>33</v>
      </c>
      <c r="Z1279">
        <v>1</v>
      </c>
      <c r="AA1279">
        <v>23</v>
      </c>
      <c r="AB1279">
        <v>1</v>
      </c>
      <c r="AC1279">
        <v>1.6300000000000001E-6</v>
      </c>
      <c r="AD1279">
        <v>6.1099999999999999E-6</v>
      </c>
      <c r="AE1279" t="s">
        <v>5670</v>
      </c>
      <c r="AF1279" t="s">
        <v>6540</v>
      </c>
    </row>
    <row r="1280" spans="1:32" x14ac:dyDescent="0.25">
      <c r="A1280" t="s">
        <v>4677</v>
      </c>
      <c r="B1280" t="s">
        <v>4901</v>
      </c>
      <c r="C1280">
        <v>15578</v>
      </c>
      <c r="D1280">
        <v>4720.3793269999996</v>
      </c>
      <c r="E1280">
        <v>4720.4181580000004</v>
      </c>
      <c r="F1280">
        <v>4</v>
      </c>
      <c r="G1280">
        <v>1797.8979959999999</v>
      </c>
      <c r="H1280">
        <v>2171.076266</v>
      </c>
      <c r="I1280">
        <v>1797.8897280000001</v>
      </c>
      <c r="J1280">
        <v>2171.0707739999998</v>
      </c>
      <c r="K1280">
        <v>1.38E-2</v>
      </c>
      <c r="L1280">
        <v>1.38E-2</v>
      </c>
      <c r="M1280" t="s">
        <v>1663</v>
      </c>
      <c r="N1280" t="s">
        <v>3395</v>
      </c>
      <c r="O1280" t="s">
        <v>35</v>
      </c>
      <c r="P1280" t="s">
        <v>35</v>
      </c>
      <c r="Q1280" t="s">
        <v>1665</v>
      </c>
      <c r="R1280" t="s">
        <v>3370</v>
      </c>
      <c r="S1280">
        <v>15581</v>
      </c>
      <c r="T1280">
        <v>15582</v>
      </c>
      <c r="U1280" t="s">
        <v>441</v>
      </c>
      <c r="V1280" t="s">
        <v>441</v>
      </c>
      <c r="W1280" t="s">
        <v>442</v>
      </c>
      <c r="X1280" t="s">
        <v>442</v>
      </c>
      <c r="Y1280">
        <v>185</v>
      </c>
      <c r="Z1280">
        <v>1</v>
      </c>
      <c r="AA1280">
        <v>314</v>
      </c>
      <c r="AB1280">
        <v>1</v>
      </c>
      <c r="AC1280">
        <v>3.9199999999999999E-4</v>
      </c>
      <c r="AD1280">
        <v>1.25E-3</v>
      </c>
      <c r="AE1280" t="s">
        <v>4921</v>
      </c>
      <c r="AF1280" t="s">
        <v>6541</v>
      </c>
    </row>
    <row r="1281" spans="1:32" x14ac:dyDescent="0.25">
      <c r="A1281" t="s">
        <v>1738</v>
      </c>
      <c r="B1281" t="s">
        <v>4912</v>
      </c>
      <c r="C1281">
        <v>10860</v>
      </c>
      <c r="D1281">
        <v>5201.6192430000001</v>
      </c>
      <c r="E1281">
        <v>5202.634513</v>
      </c>
      <c r="F1281">
        <v>5</v>
      </c>
      <c r="G1281">
        <v>3680.8155710000001</v>
      </c>
      <c r="H1281">
        <v>769.39860699999997</v>
      </c>
      <c r="I1281">
        <v>3680.8032280000002</v>
      </c>
      <c r="J1281">
        <v>769.397018</v>
      </c>
      <c r="K1281">
        <v>1.3899999999999999E-2</v>
      </c>
      <c r="L1281">
        <v>1.3899999999999999E-2</v>
      </c>
      <c r="M1281" t="s">
        <v>250</v>
      </c>
      <c r="N1281" t="s">
        <v>1273</v>
      </c>
      <c r="O1281">
        <v>0</v>
      </c>
      <c r="P1281">
        <v>1.9608E-2</v>
      </c>
      <c r="Q1281" t="s">
        <v>252</v>
      </c>
      <c r="R1281" t="s">
        <v>1275</v>
      </c>
      <c r="S1281">
        <v>10863</v>
      </c>
      <c r="T1281">
        <v>10862</v>
      </c>
      <c r="U1281" t="s">
        <v>254</v>
      </c>
      <c r="V1281" t="s">
        <v>254</v>
      </c>
      <c r="W1281" t="s">
        <v>255</v>
      </c>
      <c r="X1281" t="s">
        <v>255</v>
      </c>
      <c r="Y1281">
        <v>249</v>
      </c>
      <c r="Z1281">
        <v>1</v>
      </c>
      <c r="AA1281">
        <v>126</v>
      </c>
      <c r="AB1281">
        <v>1</v>
      </c>
      <c r="AC1281" t="s">
        <v>35</v>
      </c>
      <c r="AD1281" t="s">
        <v>35</v>
      </c>
      <c r="AE1281" t="s">
        <v>5111</v>
      </c>
      <c r="AF1281" t="s">
        <v>6542</v>
      </c>
    </row>
    <row r="1282" spans="1:32" x14ac:dyDescent="0.25">
      <c r="A1282" t="s">
        <v>3426</v>
      </c>
      <c r="B1282" t="s">
        <v>4901</v>
      </c>
      <c r="C1282">
        <v>16263</v>
      </c>
      <c r="D1282">
        <v>5104.6146790000003</v>
      </c>
      <c r="E1282">
        <v>5106.6315370000002</v>
      </c>
      <c r="F1282">
        <v>4</v>
      </c>
      <c r="G1282">
        <v>1640.854051</v>
      </c>
      <c r="H1282">
        <v>2712.3555630000001</v>
      </c>
      <c r="I1282">
        <v>1640.85222</v>
      </c>
      <c r="J1282">
        <v>2712.342866</v>
      </c>
      <c r="K1282">
        <v>1.4500000000000001E-2</v>
      </c>
      <c r="L1282">
        <v>1.4500000000000001E-2</v>
      </c>
      <c r="M1282" t="s">
        <v>2060</v>
      </c>
      <c r="N1282" t="s">
        <v>3383</v>
      </c>
      <c r="O1282">
        <v>0</v>
      </c>
      <c r="P1282">
        <v>0</v>
      </c>
      <c r="Q1282" t="s">
        <v>2061</v>
      </c>
      <c r="R1282" t="s">
        <v>3384</v>
      </c>
      <c r="S1282">
        <v>16266</v>
      </c>
      <c r="T1282">
        <v>16267</v>
      </c>
      <c r="U1282" t="s">
        <v>1955</v>
      </c>
      <c r="V1282" t="s">
        <v>1955</v>
      </c>
      <c r="W1282" t="s">
        <v>1956</v>
      </c>
      <c r="X1282" t="s">
        <v>1956</v>
      </c>
      <c r="Y1282">
        <v>557</v>
      </c>
      <c r="Z1282">
        <v>1</v>
      </c>
      <c r="AA1282">
        <v>493</v>
      </c>
      <c r="AB1282">
        <v>1</v>
      </c>
      <c r="AC1282" t="s">
        <v>35</v>
      </c>
      <c r="AD1282" t="s">
        <v>35</v>
      </c>
      <c r="AE1282" t="s">
        <v>4980</v>
      </c>
      <c r="AF1282" t="s">
        <v>6543</v>
      </c>
    </row>
    <row r="1283" spans="1:32" x14ac:dyDescent="0.25">
      <c r="A1283" t="s">
        <v>4785</v>
      </c>
      <c r="B1283" t="s">
        <v>4901</v>
      </c>
      <c r="C1283">
        <v>6915</v>
      </c>
      <c r="D1283">
        <v>5351.6409240000003</v>
      </c>
      <c r="E1283">
        <v>5351.6500910000004</v>
      </c>
      <c r="F1283">
        <v>4</v>
      </c>
      <c r="G1283">
        <v>1570.8258530000001</v>
      </c>
      <c r="H1283">
        <v>3029.410007</v>
      </c>
      <c r="I1283">
        <v>1570.8202510000001</v>
      </c>
      <c r="J1283">
        <v>3029.4011409999998</v>
      </c>
      <c r="K1283">
        <v>1.4500000000000001E-2</v>
      </c>
      <c r="L1283">
        <v>1.4500000000000001E-2</v>
      </c>
      <c r="M1283" t="s">
        <v>2451</v>
      </c>
      <c r="N1283" t="s">
        <v>4179</v>
      </c>
      <c r="O1283" t="s">
        <v>35</v>
      </c>
      <c r="P1283" t="s">
        <v>35</v>
      </c>
      <c r="Q1283" t="s">
        <v>2453</v>
      </c>
      <c r="R1283" t="s">
        <v>4142</v>
      </c>
      <c r="S1283">
        <v>6916</v>
      </c>
      <c r="T1283">
        <v>6919</v>
      </c>
      <c r="U1283" t="s">
        <v>1801</v>
      </c>
      <c r="V1283" t="s">
        <v>1642</v>
      </c>
      <c r="W1283" t="s">
        <v>1802</v>
      </c>
      <c r="X1283" t="s">
        <v>1643</v>
      </c>
      <c r="Y1283">
        <v>390</v>
      </c>
      <c r="Z1283">
        <v>1</v>
      </c>
      <c r="AA1283">
        <v>448</v>
      </c>
      <c r="AB1283">
        <v>1</v>
      </c>
      <c r="AC1283">
        <v>1.04E-2</v>
      </c>
      <c r="AD1283">
        <v>2.65E-7</v>
      </c>
      <c r="AE1283" t="s">
        <v>5183</v>
      </c>
      <c r="AF1283" t="s">
        <v>6544</v>
      </c>
    </row>
    <row r="1284" spans="1:32" x14ac:dyDescent="0.25">
      <c r="A1284" t="s">
        <v>4510</v>
      </c>
      <c r="B1284" t="s">
        <v>4901</v>
      </c>
      <c r="C1284">
        <v>6994</v>
      </c>
      <c r="D1284">
        <v>4461.2915590000002</v>
      </c>
      <c r="E1284">
        <v>4462.2765559999998</v>
      </c>
      <c r="F1284">
        <v>4</v>
      </c>
      <c r="G1284">
        <v>1827.9036120000001</v>
      </c>
      <c r="H1284">
        <v>1881.9828829999999</v>
      </c>
      <c r="I1284">
        <v>1827.8924300000001</v>
      </c>
      <c r="J1284">
        <v>1881.9796060000001</v>
      </c>
      <c r="K1284">
        <v>1.4500000000000001E-2</v>
      </c>
      <c r="L1284">
        <v>1.4500000000000001E-2</v>
      </c>
      <c r="M1284" t="s">
        <v>3307</v>
      </c>
      <c r="N1284" t="s">
        <v>3289</v>
      </c>
      <c r="O1284" t="s">
        <v>35</v>
      </c>
      <c r="P1284" t="s">
        <v>35</v>
      </c>
      <c r="Q1284" t="s">
        <v>3290</v>
      </c>
      <c r="R1284" t="s">
        <v>3291</v>
      </c>
      <c r="S1284">
        <v>6997</v>
      </c>
      <c r="T1284">
        <v>6998</v>
      </c>
      <c r="U1284" t="s">
        <v>3272</v>
      </c>
      <c r="V1284" t="s">
        <v>3272</v>
      </c>
      <c r="W1284" t="s">
        <v>3273</v>
      </c>
      <c r="X1284" t="s">
        <v>3273</v>
      </c>
      <c r="Y1284">
        <v>28</v>
      </c>
      <c r="Z1284">
        <v>1</v>
      </c>
      <c r="AA1284">
        <v>40</v>
      </c>
      <c r="AB1284">
        <v>1</v>
      </c>
      <c r="AC1284">
        <v>9.9300000000000001E-5</v>
      </c>
      <c r="AD1284">
        <v>3.9199999999999997E-6</v>
      </c>
      <c r="AE1284" t="s">
        <v>5526</v>
      </c>
      <c r="AF1284" t="s">
        <v>6545</v>
      </c>
    </row>
    <row r="1285" spans="1:32" x14ac:dyDescent="0.25">
      <c r="A1285" t="s">
        <v>1242</v>
      </c>
      <c r="B1285" t="s">
        <v>4912</v>
      </c>
      <c r="C1285">
        <v>16503</v>
      </c>
      <c r="D1285">
        <v>5212.7297909999998</v>
      </c>
      <c r="E1285">
        <v>5214.7402259999999</v>
      </c>
      <c r="F1285">
        <v>5</v>
      </c>
      <c r="G1285">
        <v>1352.7330790000001</v>
      </c>
      <c r="H1285">
        <v>3108.5916470000002</v>
      </c>
      <c r="I1285">
        <v>1352.7299800000001</v>
      </c>
      <c r="J1285">
        <v>3108.580152</v>
      </c>
      <c r="K1285">
        <v>1.46E-2</v>
      </c>
      <c r="L1285">
        <v>1.46E-2</v>
      </c>
      <c r="M1285" t="s">
        <v>1471</v>
      </c>
      <c r="N1285" t="s">
        <v>1065</v>
      </c>
      <c r="O1285">
        <v>0</v>
      </c>
      <c r="P1285">
        <v>0</v>
      </c>
      <c r="Q1285" t="s">
        <v>1472</v>
      </c>
      <c r="R1285" t="s">
        <v>1067</v>
      </c>
      <c r="S1285">
        <v>16506</v>
      </c>
      <c r="T1285">
        <v>16507</v>
      </c>
      <c r="U1285" t="s">
        <v>441</v>
      </c>
      <c r="V1285" t="s">
        <v>441</v>
      </c>
      <c r="W1285" t="s">
        <v>442</v>
      </c>
      <c r="X1285" t="s">
        <v>442</v>
      </c>
      <c r="Y1285">
        <v>297</v>
      </c>
      <c r="Z1285">
        <v>1</v>
      </c>
      <c r="AA1285">
        <v>215</v>
      </c>
      <c r="AB1285">
        <v>1</v>
      </c>
      <c r="AC1285" t="s">
        <v>35</v>
      </c>
      <c r="AD1285" t="s">
        <v>35</v>
      </c>
      <c r="AE1285" t="s">
        <v>4921</v>
      </c>
      <c r="AF1285" t="s">
        <v>6546</v>
      </c>
    </row>
    <row r="1286" spans="1:32" x14ac:dyDescent="0.25">
      <c r="A1286" t="s">
        <v>2249</v>
      </c>
      <c r="B1286" t="s">
        <v>4901</v>
      </c>
      <c r="C1286">
        <v>11594</v>
      </c>
      <c r="D1286">
        <v>4300.1284729999998</v>
      </c>
      <c r="E1286">
        <v>4300.1471620000002</v>
      </c>
      <c r="F1286">
        <v>4</v>
      </c>
      <c r="G1286">
        <v>1687.868136</v>
      </c>
      <c r="H1286">
        <v>1860.855272</v>
      </c>
      <c r="I1286">
        <v>1687.866867</v>
      </c>
      <c r="J1286">
        <v>1860.8417750000001</v>
      </c>
      <c r="K1286">
        <v>1.4800000000000001E-2</v>
      </c>
      <c r="L1286">
        <v>1.4800000000000001E-2</v>
      </c>
      <c r="M1286" t="s">
        <v>1942</v>
      </c>
      <c r="N1286" t="s">
        <v>1001</v>
      </c>
      <c r="O1286">
        <v>0</v>
      </c>
      <c r="P1286">
        <v>0</v>
      </c>
      <c r="Q1286" t="s">
        <v>1944</v>
      </c>
      <c r="R1286" t="s">
        <v>1002</v>
      </c>
      <c r="S1286">
        <v>11595</v>
      </c>
      <c r="T1286">
        <v>11598</v>
      </c>
      <c r="U1286" t="s">
        <v>72</v>
      </c>
      <c r="V1286" t="s">
        <v>1003</v>
      </c>
      <c r="W1286" t="s">
        <v>73</v>
      </c>
      <c r="X1286" t="s">
        <v>1004</v>
      </c>
      <c r="Y1286">
        <v>503</v>
      </c>
      <c r="Z1286">
        <v>1</v>
      </c>
      <c r="AA1286">
        <v>105</v>
      </c>
      <c r="AB1286">
        <v>1</v>
      </c>
      <c r="AC1286" t="s">
        <v>35</v>
      </c>
      <c r="AD1286" t="s">
        <v>35</v>
      </c>
      <c r="AE1286" t="s">
        <v>6547</v>
      </c>
      <c r="AF1286" t="s">
        <v>6548</v>
      </c>
    </row>
    <row r="1287" spans="1:32" x14ac:dyDescent="0.25">
      <c r="A1287" t="s">
        <v>67</v>
      </c>
      <c r="B1287" t="s">
        <v>5028</v>
      </c>
      <c r="C1287">
        <v>11757</v>
      </c>
      <c r="D1287">
        <v>5685.0126280000004</v>
      </c>
      <c r="E1287">
        <v>5685.0416930000001</v>
      </c>
      <c r="F1287">
        <v>4</v>
      </c>
      <c r="G1287">
        <v>1210.658983</v>
      </c>
      <c r="H1287">
        <v>3722.9485810000001</v>
      </c>
      <c r="I1287">
        <v>1210.6557519999999</v>
      </c>
      <c r="J1287">
        <v>3722.9368679999998</v>
      </c>
      <c r="K1287">
        <v>1.49E-2</v>
      </c>
      <c r="L1287">
        <v>1.49E-2</v>
      </c>
      <c r="M1287" t="s">
        <v>378</v>
      </c>
      <c r="N1287" t="s">
        <v>396</v>
      </c>
      <c r="O1287">
        <v>1.0395E-2</v>
      </c>
      <c r="P1287">
        <v>0</v>
      </c>
      <c r="Q1287" t="s">
        <v>380</v>
      </c>
      <c r="R1287" t="s">
        <v>381</v>
      </c>
      <c r="S1287">
        <v>11758</v>
      </c>
      <c r="T1287">
        <v>11759</v>
      </c>
      <c r="U1287" t="s">
        <v>382</v>
      </c>
      <c r="V1287" t="s">
        <v>382</v>
      </c>
      <c r="W1287" t="s">
        <v>383</v>
      </c>
      <c r="X1287" t="s">
        <v>383</v>
      </c>
      <c r="Y1287">
        <v>296</v>
      </c>
      <c r="Z1287">
        <v>1</v>
      </c>
      <c r="AA1287">
        <v>326</v>
      </c>
      <c r="AB1287">
        <v>1</v>
      </c>
      <c r="AC1287" t="s">
        <v>35</v>
      </c>
      <c r="AD1287" t="s">
        <v>35</v>
      </c>
      <c r="AE1287" t="s">
        <v>5729</v>
      </c>
      <c r="AF1287" t="s">
        <v>6549</v>
      </c>
    </row>
    <row r="1288" spans="1:32" x14ac:dyDescent="0.25">
      <c r="A1288" t="s">
        <v>548</v>
      </c>
      <c r="B1288" t="s">
        <v>5028</v>
      </c>
      <c r="C1288">
        <v>18985</v>
      </c>
      <c r="D1288">
        <v>4758.571269</v>
      </c>
      <c r="E1288">
        <v>4759.5514579999999</v>
      </c>
      <c r="F1288">
        <v>4</v>
      </c>
      <c r="G1288">
        <v>2063.0657679999999</v>
      </c>
      <c r="H1288">
        <v>1944.1004359999999</v>
      </c>
      <c r="I1288">
        <v>2063.0575220000001</v>
      </c>
      <c r="J1288">
        <v>1944.093179</v>
      </c>
      <c r="K1288">
        <v>1.55E-2</v>
      </c>
      <c r="L1288">
        <v>1.55E-2</v>
      </c>
      <c r="M1288" t="s">
        <v>690</v>
      </c>
      <c r="N1288" t="s">
        <v>701</v>
      </c>
      <c r="O1288">
        <v>0</v>
      </c>
      <c r="P1288">
        <v>0</v>
      </c>
      <c r="Q1288" t="s">
        <v>692</v>
      </c>
      <c r="R1288" t="s">
        <v>702</v>
      </c>
      <c r="S1288">
        <v>18988</v>
      </c>
      <c r="T1288">
        <v>18989</v>
      </c>
      <c r="U1288" t="s">
        <v>45</v>
      </c>
      <c r="V1288" t="s">
        <v>45</v>
      </c>
      <c r="W1288" t="s">
        <v>46</v>
      </c>
      <c r="X1288" t="s">
        <v>46</v>
      </c>
      <c r="Y1288">
        <v>728</v>
      </c>
      <c r="Z1288">
        <v>1</v>
      </c>
      <c r="AA1288">
        <v>751</v>
      </c>
      <c r="AB1288">
        <v>1</v>
      </c>
      <c r="AC1288" t="s">
        <v>35</v>
      </c>
      <c r="AD1288" t="s">
        <v>35</v>
      </c>
      <c r="AE1288" t="s">
        <v>5029</v>
      </c>
      <c r="AF1288" t="s">
        <v>6550</v>
      </c>
    </row>
    <row r="1289" spans="1:32" x14ac:dyDescent="0.25">
      <c r="A1289" t="s">
        <v>3274</v>
      </c>
      <c r="B1289" t="s">
        <v>4901</v>
      </c>
      <c r="C1289">
        <v>7328</v>
      </c>
      <c r="D1289">
        <v>4851.3248839999997</v>
      </c>
      <c r="E1289">
        <v>4852.3414970000003</v>
      </c>
      <c r="F1289">
        <v>4</v>
      </c>
      <c r="G1289">
        <v>1168.5742660000001</v>
      </c>
      <c r="H1289">
        <v>2931.3455530000001</v>
      </c>
      <c r="I1289">
        <v>1168.572416</v>
      </c>
      <c r="J1289">
        <v>2931.3630240000002</v>
      </c>
      <c r="K1289">
        <v>-1.5599999999999999E-2</v>
      </c>
      <c r="L1289">
        <v>1.5599999999999999E-2</v>
      </c>
      <c r="M1289" t="s">
        <v>3319</v>
      </c>
      <c r="N1289" t="s">
        <v>3320</v>
      </c>
      <c r="O1289">
        <v>4.4304000000000003E-2</v>
      </c>
      <c r="P1289">
        <v>0</v>
      </c>
      <c r="Q1289" t="s">
        <v>3321</v>
      </c>
      <c r="R1289" t="s">
        <v>3322</v>
      </c>
      <c r="S1289">
        <v>7329</v>
      </c>
      <c r="T1289">
        <v>7332</v>
      </c>
      <c r="U1289" t="s">
        <v>2378</v>
      </c>
      <c r="V1289" t="s">
        <v>2378</v>
      </c>
      <c r="W1289" t="s">
        <v>2379</v>
      </c>
      <c r="X1289" t="s">
        <v>2379</v>
      </c>
      <c r="Y1289">
        <v>117</v>
      </c>
      <c r="Z1289">
        <v>1</v>
      </c>
      <c r="AA1289">
        <v>517</v>
      </c>
      <c r="AB1289">
        <v>1</v>
      </c>
      <c r="AC1289" t="s">
        <v>35</v>
      </c>
      <c r="AD1289" t="s">
        <v>35</v>
      </c>
      <c r="AE1289" t="s">
        <v>5996</v>
      </c>
      <c r="AF1289" t="s">
        <v>6551</v>
      </c>
    </row>
    <row r="1290" spans="1:32" x14ac:dyDescent="0.25">
      <c r="A1290" t="s">
        <v>4240</v>
      </c>
      <c r="B1290" t="s">
        <v>4901</v>
      </c>
      <c r="C1290">
        <v>11023</v>
      </c>
      <c r="D1290">
        <v>3644.785883</v>
      </c>
      <c r="E1290">
        <v>3644.7755790000001</v>
      </c>
      <c r="F1290">
        <v>4</v>
      </c>
      <c r="G1290">
        <v>1011.499254</v>
      </c>
      <c r="H1290">
        <v>1881.881564</v>
      </c>
      <c r="I1290">
        <v>1011.498523</v>
      </c>
      <c r="J1290">
        <v>1881.8666089999999</v>
      </c>
      <c r="K1290">
        <v>1.5699999999999999E-2</v>
      </c>
      <c r="L1290">
        <v>1.5699999999999999E-2</v>
      </c>
      <c r="M1290" t="s">
        <v>188</v>
      </c>
      <c r="N1290" t="s">
        <v>2140</v>
      </c>
      <c r="O1290">
        <v>0</v>
      </c>
      <c r="P1290">
        <v>1.6156E-2</v>
      </c>
      <c r="Q1290" t="s">
        <v>190</v>
      </c>
      <c r="R1290" t="s">
        <v>2141</v>
      </c>
      <c r="S1290">
        <v>11026</v>
      </c>
      <c r="T1290">
        <v>11025</v>
      </c>
      <c r="U1290" t="s">
        <v>72</v>
      </c>
      <c r="V1290" t="s">
        <v>2142</v>
      </c>
      <c r="W1290" t="s">
        <v>73</v>
      </c>
      <c r="X1290" t="s">
        <v>1926</v>
      </c>
      <c r="Y1290">
        <v>167</v>
      </c>
      <c r="Z1290">
        <v>1</v>
      </c>
      <c r="AA1290">
        <v>133</v>
      </c>
      <c r="AB1290">
        <v>1</v>
      </c>
      <c r="AC1290" t="s">
        <v>35</v>
      </c>
      <c r="AD1290" t="s">
        <v>35</v>
      </c>
      <c r="AE1290" t="s">
        <v>6552</v>
      </c>
      <c r="AF1290" t="s">
        <v>6553</v>
      </c>
    </row>
    <row r="1291" spans="1:32" x14ac:dyDescent="0.25">
      <c r="A1291" t="s">
        <v>3578</v>
      </c>
      <c r="B1291" t="s">
        <v>4901</v>
      </c>
      <c r="C1291">
        <v>7676</v>
      </c>
      <c r="D1291">
        <v>3558.7620649999999</v>
      </c>
      <c r="E1291">
        <v>3558.7580010000001</v>
      </c>
      <c r="F1291">
        <v>4</v>
      </c>
      <c r="G1291">
        <v>1327.6695279999999</v>
      </c>
      <c r="H1291">
        <v>1479.6874720000001</v>
      </c>
      <c r="I1291">
        <v>1327.669353</v>
      </c>
      <c r="J1291">
        <v>1479.7034309999999</v>
      </c>
      <c r="K1291">
        <v>-1.5800000000000002E-2</v>
      </c>
      <c r="L1291">
        <v>1.5800000000000002E-2</v>
      </c>
      <c r="M1291" t="s">
        <v>3782</v>
      </c>
      <c r="N1291" t="s">
        <v>3783</v>
      </c>
      <c r="O1291">
        <v>0</v>
      </c>
      <c r="P1291">
        <v>4.6218000000000002E-2</v>
      </c>
      <c r="Q1291" t="s">
        <v>3784</v>
      </c>
      <c r="R1291" t="s">
        <v>3785</v>
      </c>
      <c r="S1291">
        <v>7679</v>
      </c>
      <c r="T1291">
        <v>7678</v>
      </c>
      <c r="U1291" t="s">
        <v>944</v>
      </c>
      <c r="V1291" t="s">
        <v>3786</v>
      </c>
      <c r="W1291" t="s">
        <v>946</v>
      </c>
      <c r="X1291" t="s">
        <v>3787</v>
      </c>
      <c r="Y1291">
        <v>313</v>
      </c>
      <c r="Z1291">
        <v>1</v>
      </c>
      <c r="AA1291">
        <v>256</v>
      </c>
      <c r="AB1291">
        <v>1</v>
      </c>
      <c r="AC1291" t="s">
        <v>35</v>
      </c>
      <c r="AD1291" t="s">
        <v>35</v>
      </c>
      <c r="AE1291" t="s">
        <v>6508</v>
      </c>
      <c r="AF1291" t="s">
        <v>6554</v>
      </c>
    </row>
    <row r="1292" spans="1:32" x14ac:dyDescent="0.25">
      <c r="A1292" t="s">
        <v>1576</v>
      </c>
      <c r="B1292" t="s">
        <v>4912</v>
      </c>
      <c r="C1292">
        <v>9619</v>
      </c>
      <c r="D1292">
        <v>3178.631355</v>
      </c>
      <c r="E1292">
        <v>3178.6403260000002</v>
      </c>
      <c r="F1292">
        <v>4</v>
      </c>
      <c r="G1292">
        <v>1121.571825</v>
      </c>
      <c r="H1292">
        <v>1305.654466</v>
      </c>
      <c r="I1292">
        <v>1121.55393</v>
      </c>
      <c r="J1292">
        <v>1305.6564800000001</v>
      </c>
      <c r="K1292">
        <v>1.5900000000000001E-2</v>
      </c>
      <c r="L1292">
        <v>1.5900000000000001E-2</v>
      </c>
      <c r="M1292" t="s">
        <v>740</v>
      </c>
      <c r="N1292" t="s">
        <v>741</v>
      </c>
      <c r="O1292">
        <v>1.1932999999999999E-2</v>
      </c>
      <c r="P1292">
        <v>0</v>
      </c>
      <c r="Q1292" t="s">
        <v>742</v>
      </c>
      <c r="R1292" t="s">
        <v>743</v>
      </c>
      <c r="S1292">
        <v>9620</v>
      </c>
      <c r="T1292">
        <v>9623</v>
      </c>
      <c r="U1292" t="s">
        <v>744</v>
      </c>
      <c r="V1292" t="s">
        <v>687</v>
      </c>
      <c r="W1292" t="s">
        <v>745</v>
      </c>
      <c r="X1292" t="s">
        <v>688</v>
      </c>
      <c r="Y1292">
        <v>704</v>
      </c>
      <c r="Z1292">
        <v>1</v>
      </c>
      <c r="AA1292">
        <v>234</v>
      </c>
      <c r="AB1292">
        <v>1</v>
      </c>
      <c r="AC1292" t="s">
        <v>35</v>
      </c>
      <c r="AD1292" t="s">
        <v>35</v>
      </c>
      <c r="AE1292" t="s">
        <v>6555</v>
      </c>
      <c r="AF1292" t="s">
        <v>6556</v>
      </c>
    </row>
    <row r="1293" spans="1:32" x14ac:dyDescent="0.25">
      <c r="A1293" t="s">
        <v>4597</v>
      </c>
      <c r="B1293" t="s">
        <v>4901</v>
      </c>
      <c r="C1293">
        <v>5779</v>
      </c>
      <c r="D1293">
        <v>5659.7303599999996</v>
      </c>
      <c r="E1293">
        <v>5659.7353160000002</v>
      </c>
      <c r="F1293">
        <v>7</v>
      </c>
      <c r="G1293">
        <v>2430.0598340000001</v>
      </c>
      <c r="H1293">
        <v>2478.265461</v>
      </c>
      <c r="I1293">
        <v>2430.0474129999998</v>
      </c>
      <c r="J1293">
        <v>2478.2615350000001</v>
      </c>
      <c r="K1293">
        <v>1.6299999999999999E-2</v>
      </c>
      <c r="L1293">
        <v>1.6299999999999999E-2</v>
      </c>
      <c r="M1293" t="s">
        <v>4486</v>
      </c>
      <c r="N1293" t="s">
        <v>509</v>
      </c>
      <c r="O1293" t="s">
        <v>35</v>
      </c>
      <c r="P1293" t="s">
        <v>35</v>
      </c>
      <c r="Q1293" t="s">
        <v>1433</v>
      </c>
      <c r="R1293" t="s">
        <v>511</v>
      </c>
      <c r="S1293">
        <v>5782</v>
      </c>
      <c r="T1293">
        <v>5783</v>
      </c>
      <c r="U1293" t="s">
        <v>1426</v>
      </c>
      <c r="V1293" t="s">
        <v>513</v>
      </c>
      <c r="W1293" t="s">
        <v>1427</v>
      </c>
      <c r="X1293" t="s">
        <v>515</v>
      </c>
      <c r="Y1293">
        <v>95</v>
      </c>
      <c r="Z1293">
        <v>1</v>
      </c>
      <c r="AA1293">
        <v>162</v>
      </c>
      <c r="AB1293">
        <v>1</v>
      </c>
      <c r="AC1293">
        <v>3.6900000000000001E-3</v>
      </c>
      <c r="AD1293">
        <v>1.9899999999999999E-5</v>
      </c>
      <c r="AE1293" t="s">
        <v>6366</v>
      </c>
      <c r="AF1293" t="s">
        <v>6557</v>
      </c>
    </row>
    <row r="1294" spans="1:32" x14ac:dyDescent="0.25">
      <c r="A1294" t="s">
        <v>2249</v>
      </c>
      <c r="B1294" t="s">
        <v>4901</v>
      </c>
      <c r="C1294">
        <v>13854</v>
      </c>
      <c r="D1294">
        <v>5481.7477360000003</v>
      </c>
      <c r="E1294">
        <v>5481.7321220000003</v>
      </c>
      <c r="F1294">
        <v>4</v>
      </c>
      <c r="G1294">
        <v>1655.784715</v>
      </c>
      <c r="H1294">
        <v>3074.5579560000001</v>
      </c>
      <c r="I1294">
        <v>1655.779115</v>
      </c>
      <c r="J1294">
        <v>3074.5470030000001</v>
      </c>
      <c r="K1294">
        <v>1.66E-2</v>
      </c>
      <c r="L1294">
        <v>1.66E-2</v>
      </c>
      <c r="M1294" t="s">
        <v>1183</v>
      </c>
      <c r="N1294" t="s">
        <v>2463</v>
      </c>
      <c r="O1294">
        <v>0</v>
      </c>
      <c r="P1294">
        <v>1.6289000000000001E-2</v>
      </c>
      <c r="Q1294" t="s">
        <v>1184</v>
      </c>
      <c r="R1294" t="s">
        <v>2464</v>
      </c>
      <c r="S1294">
        <v>13857</v>
      </c>
      <c r="T1294">
        <v>13858</v>
      </c>
      <c r="U1294" t="s">
        <v>126</v>
      </c>
      <c r="V1294" t="s">
        <v>2465</v>
      </c>
      <c r="W1294" t="s">
        <v>127</v>
      </c>
      <c r="X1294" t="s">
        <v>2466</v>
      </c>
      <c r="Y1294">
        <v>73</v>
      </c>
      <c r="Z1294">
        <v>1</v>
      </c>
      <c r="AA1294">
        <v>470</v>
      </c>
      <c r="AB1294">
        <v>1</v>
      </c>
      <c r="AC1294" t="s">
        <v>35</v>
      </c>
      <c r="AD1294" t="s">
        <v>35</v>
      </c>
      <c r="AE1294" t="s">
        <v>6558</v>
      </c>
      <c r="AF1294" t="s">
        <v>6559</v>
      </c>
    </row>
    <row r="1295" spans="1:32" x14ac:dyDescent="0.25">
      <c r="A1295" t="s">
        <v>4048</v>
      </c>
      <c r="B1295" t="s">
        <v>4901</v>
      </c>
      <c r="C1295">
        <v>9367</v>
      </c>
      <c r="D1295">
        <v>5904.8201710000003</v>
      </c>
      <c r="E1295">
        <v>5904.8647380000002</v>
      </c>
      <c r="F1295">
        <v>5</v>
      </c>
      <c r="G1295">
        <v>1276.5814680000001</v>
      </c>
      <c r="H1295">
        <v>3876.8336380000001</v>
      </c>
      <c r="I1295">
        <v>1276.5791429999999</v>
      </c>
      <c r="J1295">
        <v>3876.819258</v>
      </c>
      <c r="K1295">
        <v>1.67E-2</v>
      </c>
      <c r="L1295">
        <v>1.67E-2</v>
      </c>
      <c r="M1295" t="s">
        <v>887</v>
      </c>
      <c r="N1295" t="s">
        <v>4224</v>
      </c>
      <c r="O1295">
        <v>6.3762000000000003E-3</v>
      </c>
      <c r="P1295">
        <v>3.3936999999999999E-3</v>
      </c>
      <c r="Q1295" t="s">
        <v>70</v>
      </c>
      <c r="R1295" t="s">
        <v>4225</v>
      </c>
      <c r="S1295">
        <v>9370</v>
      </c>
      <c r="T1295">
        <v>9369</v>
      </c>
      <c r="U1295" t="s">
        <v>72</v>
      </c>
      <c r="V1295" t="s">
        <v>158</v>
      </c>
      <c r="W1295" t="s">
        <v>73</v>
      </c>
      <c r="X1295" t="s">
        <v>159</v>
      </c>
      <c r="Y1295">
        <v>427</v>
      </c>
      <c r="Z1295">
        <v>1</v>
      </c>
      <c r="AA1295">
        <v>519</v>
      </c>
      <c r="AB1295">
        <v>1</v>
      </c>
      <c r="AC1295" t="s">
        <v>35</v>
      </c>
      <c r="AD1295" t="s">
        <v>35</v>
      </c>
      <c r="AE1295" t="s">
        <v>5105</v>
      </c>
      <c r="AF1295" t="s">
        <v>6560</v>
      </c>
    </row>
    <row r="1296" spans="1:32" x14ac:dyDescent="0.25">
      <c r="A1296" t="s">
        <v>2554</v>
      </c>
      <c r="B1296" t="s">
        <v>4901</v>
      </c>
      <c r="C1296">
        <v>7098</v>
      </c>
      <c r="D1296">
        <v>4492.3690740000002</v>
      </c>
      <c r="E1296">
        <v>4493.3577800000003</v>
      </c>
      <c r="F1296">
        <v>5</v>
      </c>
      <c r="G1296">
        <v>1312.6602029999999</v>
      </c>
      <c r="H1296">
        <v>2428.303805</v>
      </c>
      <c r="I1296">
        <v>1312.651061</v>
      </c>
      <c r="J1296">
        <v>2428.2961890000001</v>
      </c>
      <c r="K1296">
        <v>1.6799999999999999E-2</v>
      </c>
      <c r="L1296">
        <v>1.6799999999999999E-2</v>
      </c>
      <c r="M1296" t="s">
        <v>1893</v>
      </c>
      <c r="N1296" t="s">
        <v>629</v>
      </c>
      <c r="O1296">
        <v>0</v>
      </c>
      <c r="P1296">
        <v>0</v>
      </c>
      <c r="Q1296" t="s">
        <v>1894</v>
      </c>
      <c r="R1296" t="s">
        <v>630</v>
      </c>
      <c r="S1296">
        <v>7101</v>
      </c>
      <c r="T1296">
        <v>7102</v>
      </c>
      <c r="U1296" t="s">
        <v>90</v>
      </c>
      <c r="V1296" t="s">
        <v>158</v>
      </c>
      <c r="W1296" t="s">
        <v>91</v>
      </c>
      <c r="X1296" t="s">
        <v>159</v>
      </c>
      <c r="Y1296">
        <v>53</v>
      </c>
      <c r="Z1296">
        <v>1</v>
      </c>
      <c r="AA1296">
        <v>124</v>
      </c>
      <c r="AB1296">
        <v>1</v>
      </c>
      <c r="AC1296" t="s">
        <v>35</v>
      </c>
      <c r="AD1296" t="s">
        <v>35</v>
      </c>
      <c r="AE1296" t="s">
        <v>5004</v>
      </c>
      <c r="AF1296" t="s">
        <v>6561</v>
      </c>
    </row>
    <row r="1297" spans="1:32" x14ac:dyDescent="0.25">
      <c r="A1297" t="s">
        <v>1576</v>
      </c>
      <c r="B1297" t="s">
        <v>4912</v>
      </c>
      <c r="C1297">
        <v>16726</v>
      </c>
      <c r="D1297">
        <v>6138.9566450000002</v>
      </c>
      <c r="E1297">
        <v>6140.9578030000002</v>
      </c>
      <c r="F1297">
        <v>6</v>
      </c>
      <c r="G1297">
        <v>1389.626268</v>
      </c>
      <c r="H1297">
        <v>3997.9253130000002</v>
      </c>
      <c r="I1297">
        <v>1389.626837</v>
      </c>
      <c r="J1297">
        <v>3997.9077699999998</v>
      </c>
      <c r="K1297">
        <v>1.7000000000000001E-2</v>
      </c>
      <c r="L1297">
        <v>1.7000000000000001E-2</v>
      </c>
      <c r="M1297" t="s">
        <v>765</v>
      </c>
      <c r="N1297" t="s">
        <v>882</v>
      </c>
      <c r="O1297">
        <v>1.4859000000000001E-3</v>
      </c>
      <c r="P1297">
        <v>0</v>
      </c>
      <c r="Q1297" t="s">
        <v>766</v>
      </c>
      <c r="R1297" t="s">
        <v>881</v>
      </c>
      <c r="S1297">
        <v>16729</v>
      </c>
      <c r="T1297">
        <v>16730</v>
      </c>
      <c r="U1297" t="s">
        <v>767</v>
      </c>
      <c r="V1297" t="s">
        <v>751</v>
      </c>
      <c r="W1297" t="s">
        <v>752</v>
      </c>
      <c r="X1297" t="s">
        <v>752</v>
      </c>
      <c r="Y1297">
        <v>276</v>
      </c>
      <c r="Z1297">
        <v>1</v>
      </c>
      <c r="AA1297">
        <v>230</v>
      </c>
      <c r="AB1297">
        <v>1</v>
      </c>
      <c r="AC1297" t="s">
        <v>35</v>
      </c>
      <c r="AD1297" t="s">
        <v>35</v>
      </c>
      <c r="AE1297" t="s">
        <v>5052</v>
      </c>
      <c r="AF1297" t="s">
        <v>6562</v>
      </c>
    </row>
    <row r="1298" spans="1:32" x14ac:dyDescent="0.25">
      <c r="A1298" t="s">
        <v>3850</v>
      </c>
      <c r="B1298" t="s">
        <v>4901</v>
      </c>
      <c r="C1298">
        <v>11720</v>
      </c>
      <c r="D1298">
        <v>4491.3146770000003</v>
      </c>
      <c r="E1298">
        <v>4491.3034120000002</v>
      </c>
      <c r="F1298">
        <v>4</v>
      </c>
      <c r="G1298">
        <v>1624.7832980000001</v>
      </c>
      <c r="H1298">
        <v>2115.126315</v>
      </c>
      <c r="I1298">
        <v>1624.805664</v>
      </c>
      <c r="J1298">
        <v>2115.121185</v>
      </c>
      <c r="K1298">
        <v>-1.72E-2</v>
      </c>
      <c r="L1298">
        <v>1.72E-2</v>
      </c>
      <c r="M1298" t="s">
        <v>1821</v>
      </c>
      <c r="N1298" t="s">
        <v>829</v>
      </c>
      <c r="O1298">
        <v>3.3473000000000003E-2</v>
      </c>
      <c r="P1298">
        <v>0</v>
      </c>
      <c r="Q1298" t="s">
        <v>1822</v>
      </c>
      <c r="R1298" t="s">
        <v>831</v>
      </c>
      <c r="S1298">
        <v>11721</v>
      </c>
      <c r="T1298">
        <v>11722</v>
      </c>
      <c r="U1298" t="s">
        <v>1823</v>
      </c>
      <c r="V1298" t="s">
        <v>158</v>
      </c>
      <c r="W1298" t="s">
        <v>1824</v>
      </c>
      <c r="X1298" t="s">
        <v>159</v>
      </c>
      <c r="Y1298">
        <v>888</v>
      </c>
      <c r="Z1298">
        <v>1</v>
      </c>
      <c r="AA1298">
        <v>133</v>
      </c>
      <c r="AB1298">
        <v>1</v>
      </c>
      <c r="AC1298" t="s">
        <v>35</v>
      </c>
      <c r="AD1298" t="s">
        <v>35</v>
      </c>
      <c r="AE1298" t="s">
        <v>6563</v>
      </c>
      <c r="AF1298" t="s">
        <v>6564</v>
      </c>
    </row>
    <row r="1299" spans="1:32" x14ac:dyDescent="0.25">
      <c r="A1299" t="s">
        <v>2249</v>
      </c>
      <c r="B1299" t="s">
        <v>4901</v>
      </c>
      <c r="C1299">
        <v>12683</v>
      </c>
      <c r="D1299">
        <v>5976.8826710000003</v>
      </c>
      <c r="E1299">
        <v>5977.8697899999997</v>
      </c>
      <c r="F1299">
        <v>6</v>
      </c>
      <c r="G1299">
        <v>1275.543138</v>
      </c>
      <c r="H1299">
        <v>3949.9344679999999</v>
      </c>
      <c r="I1299">
        <v>1275.540782</v>
      </c>
      <c r="J1299">
        <v>3949.9196550000001</v>
      </c>
      <c r="K1299">
        <v>1.72E-2</v>
      </c>
      <c r="L1299">
        <v>1.72E-2</v>
      </c>
      <c r="M1299" t="s">
        <v>2401</v>
      </c>
      <c r="N1299" t="s">
        <v>2437</v>
      </c>
      <c r="O1299">
        <v>0</v>
      </c>
      <c r="P1299">
        <v>0</v>
      </c>
      <c r="Q1299" t="s">
        <v>2402</v>
      </c>
      <c r="R1299" t="s">
        <v>2438</v>
      </c>
      <c r="S1299">
        <v>12686</v>
      </c>
      <c r="T1299">
        <v>12687</v>
      </c>
      <c r="U1299" t="s">
        <v>2173</v>
      </c>
      <c r="V1299" t="s">
        <v>2173</v>
      </c>
      <c r="W1299" t="s">
        <v>2174</v>
      </c>
      <c r="X1299" t="s">
        <v>2174</v>
      </c>
      <c r="Y1299">
        <v>254</v>
      </c>
      <c r="Z1299">
        <v>1</v>
      </c>
      <c r="AA1299">
        <v>218</v>
      </c>
      <c r="AB1299">
        <v>1</v>
      </c>
      <c r="AC1299" t="s">
        <v>35</v>
      </c>
      <c r="AD1299" t="s">
        <v>35</v>
      </c>
      <c r="AE1299" t="s">
        <v>6140</v>
      </c>
      <c r="AF1299" t="s">
        <v>6565</v>
      </c>
    </row>
    <row r="1300" spans="1:32" x14ac:dyDescent="0.25">
      <c r="A1300" t="s">
        <v>1776</v>
      </c>
      <c r="B1300" t="s">
        <v>4901</v>
      </c>
      <c r="C1300">
        <v>7313</v>
      </c>
      <c r="D1300">
        <v>4797.4015909999998</v>
      </c>
      <c r="E1300">
        <v>4798.40888</v>
      </c>
      <c r="F1300">
        <v>4</v>
      </c>
      <c r="G1300">
        <v>1880.8799770000001</v>
      </c>
      <c r="H1300">
        <v>2165.1165500000002</v>
      </c>
      <c r="I1300">
        <v>1881.8666089999999</v>
      </c>
      <c r="J1300">
        <v>2164.1124110000001</v>
      </c>
      <c r="K1300">
        <v>1.7500000000000002E-2</v>
      </c>
      <c r="L1300">
        <v>1.7500000000000002E-2</v>
      </c>
      <c r="M1300" t="s">
        <v>2140</v>
      </c>
      <c r="N1300" t="s">
        <v>1976</v>
      </c>
      <c r="O1300">
        <v>5.7971000000000003E-3</v>
      </c>
      <c r="P1300">
        <v>0</v>
      </c>
      <c r="Q1300" t="s">
        <v>2141</v>
      </c>
      <c r="R1300" t="s">
        <v>1977</v>
      </c>
      <c r="S1300">
        <v>7314</v>
      </c>
      <c r="T1300">
        <v>7317</v>
      </c>
      <c r="U1300" t="s">
        <v>2142</v>
      </c>
      <c r="V1300" t="s">
        <v>72</v>
      </c>
      <c r="W1300" t="s">
        <v>1926</v>
      </c>
      <c r="X1300" t="s">
        <v>73</v>
      </c>
      <c r="Y1300">
        <v>133</v>
      </c>
      <c r="Z1300">
        <v>1</v>
      </c>
      <c r="AA1300">
        <v>167</v>
      </c>
      <c r="AB1300">
        <v>1</v>
      </c>
      <c r="AC1300" t="s">
        <v>35</v>
      </c>
      <c r="AD1300" t="s">
        <v>35</v>
      </c>
      <c r="AE1300" t="s">
        <v>6566</v>
      </c>
      <c r="AF1300" t="s">
        <v>6567</v>
      </c>
    </row>
    <row r="1301" spans="1:32" x14ac:dyDescent="0.25">
      <c r="A1301" t="s">
        <v>67</v>
      </c>
      <c r="B1301" t="s">
        <v>5028</v>
      </c>
      <c r="C1301">
        <v>11297</v>
      </c>
      <c r="D1301">
        <v>5701.0103090000002</v>
      </c>
      <c r="E1301">
        <v>5701.9738219999999</v>
      </c>
      <c r="F1301">
        <v>4</v>
      </c>
      <c r="G1301">
        <v>1210.6588609999999</v>
      </c>
      <c r="H1301">
        <v>3738.9463839999999</v>
      </c>
      <c r="I1301">
        <v>1210.6557519999999</v>
      </c>
      <c r="J1301">
        <v>3738.9317679999999</v>
      </c>
      <c r="K1301">
        <v>1.77E-2</v>
      </c>
      <c r="L1301">
        <v>1.77E-2</v>
      </c>
      <c r="M1301" t="s">
        <v>378</v>
      </c>
      <c r="N1301" t="s">
        <v>379</v>
      </c>
      <c r="O1301">
        <v>3.73E-2</v>
      </c>
      <c r="P1301">
        <v>4.7933999999999997E-2</v>
      </c>
      <c r="Q1301" t="s">
        <v>380</v>
      </c>
      <c r="R1301" t="s">
        <v>381</v>
      </c>
      <c r="S1301">
        <v>11298</v>
      </c>
      <c r="T1301">
        <v>11301</v>
      </c>
      <c r="U1301" t="s">
        <v>382</v>
      </c>
      <c r="V1301" t="s">
        <v>382</v>
      </c>
      <c r="W1301" t="s">
        <v>383</v>
      </c>
      <c r="X1301" t="s">
        <v>383</v>
      </c>
      <c r="Y1301">
        <v>296</v>
      </c>
      <c r="Z1301">
        <v>1</v>
      </c>
      <c r="AA1301">
        <v>326</v>
      </c>
      <c r="AB1301">
        <v>1</v>
      </c>
      <c r="AC1301" t="s">
        <v>35</v>
      </c>
      <c r="AD1301" t="s">
        <v>35</v>
      </c>
      <c r="AE1301" t="s">
        <v>5729</v>
      </c>
      <c r="AF1301" t="s">
        <v>6568</v>
      </c>
    </row>
    <row r="1302" spans="1:32" x14ac:dyDescent="0.25">
      <c r="A1302" t="s">
        <v>4048</v>
      </c>
      <c r="B1302" t="s">
        <v>4901</v>
      </c>
      <c r="C1302">
        <v>5867</v>
      </c>
      <c r="D1302">
        <v>3105.5878240000002</v>
      </c>
      <c r="E1302">
        <v>3105.5883239999998</v>
      </c>
      <c r="F1302">
        <v>4</v>
      </c>
      <c r="G1302">
        <v>1086.5720690000001</v>
      </c>
      <c r="H1302">
        <v>1267.61069</v>
      </c>
      <c r="I1302">
        <v>1086.57096</v>
      </c>
      <c r="J1302">
        <v>1267.6295970000001</v>
      </c>
      <c r="K1302">
        <v>-1.78E-2</v>
      </c>
      <c r="L1302">
        <v>1.78E-2</v>
      </c>
      <c r="M1302" t="s">
        <v>1185</v>
      </c>
      <c r="N1302" t="s">
        <v>2266</v>
      </c>
      <c r="O1302">
        <v>0</v>
      </c>
      <c r="P1302">
        <v>1.5696999999999999E-2</v>
      </c>
      <c r="Q1302" t="s">
        <v>1186</v>
      </c>
      <c r="R1302" t="s">
        <v>2267</v>
      </c>
      <c r="S1302">
        <v>5870</v>
      </c>
      <c r="T1302">
        <v>5871</v>
      </c>
      <c r="U1302" t="s">
        <v>1003</v>
      </c>
      <c r="V1302" t="s">
        <v>2268</v>
      </c>
      <c r="W1302" t="s">
        <v>1004</v>
      </c>
      <c r="X1302" t="s">
        <v>2269</v>
      </c>
      <c r="Y1302">
        <v>46</v>
      </c>
      <c r="Z1302">
        <v>1</v>
      </c>
      <c r="AA1302">
        <v>32</v>
      </c>
      <c r="AB1302">
        <v>1</v>
      </c>
      <c r="AC1302" t="s">
        <v>35</v>
      </c>
      <c r="AD1302" t="s">
        <v>35</v>
      </c>
      <c r="AE1302" t="s">
        <v>6569</v>
      </c>
      <c r="AF1302" t="s">
        <v>6570</v>
      </c>
    </row>
    <row r="1303" spans="1:32" x14ac:dyDescent="0.25">
      <c r="A1303" t="s">
        <v>1776</v>
      </c>
      <c r="B1303" t="s">
        <v>4901</v>
      </c>
      <c r="C1303">
        <v>6301</v>
      </c>
      <c r="D1303">
        <v>4804.4890690000002</v>
      </c>
      <c r="E1303">
        <v>4804.5040950000002</v>
      </c>
      <c r="F1303">
        <v>4</v>
      </c>
      <c r="G1303">
        <v>1624.7833720000001</v>
      </c>
      <c r="H1303">
        <v>2428.300632</v>
      </c>
      <c r="I1303">
        <v>1624.805664</v>
      </c>
      <c r="J1303">
        <v>2428.2961890000001</v>
      </c>
      <c r="K1303">
        <v>-1.78E-2</v>
      </c>
      <c r="L1303">
        <v>1.78E-2</v>
      </c>
      <c r="M1303" t="s">
        <v>1821</v>
      </c>
      <c r="N1303" t="s">
        <v>629</v>
      </c>
      <c r="O1303">
        <v>4.3734000000000002E-2</v>
      </c>
      <c r="P1303">
        <v>0</v>
      </c>
      <c r="Q1303" t="s">
        <v>1822</v>
      </c>
      <c r="R1303" t="s">
        <v>630</v>
      </c>
      <c r="S1303">
        <v>6304</v>
      </c>
      <c r="T1303">
        <v>6305</v>
      </c>
      <c r="U1303" t="s">
        <v>1823</v>
      </c>
      <c r="V1303" t="s">
        <v>158</v>
      </c>
      <c r="W1303" t="s">
        <v>1824</v>
      </c>
      <c r="X1303" t="s">
        <v>159</v>
      </c>
      <c r="Y1303">
        <v>888</v>
      </c>
      <c r="Z1303">
        <v>1</v>
      </c>
      <c r="AA1303">
        <v>124</v>
      </c>
      <c r="AB1303">
        <v>1</v>
      </c>
      <c r="AC1303" t="s">
        <v>35</v>
      </c>
      <c r="AD1303" t="s">
        <v>35</v>
      </c>
      <c r="AE1303" t="s">
        <v>6563</v>
      </c>
      <c r="AF1303" t="s">
        <v>6571</v>
      </c>
    </row>
    <row r="1304" spans="1:32" x14ac:dyDescent="0.25">
      <c r="A1304" t="s">
        <v>4048</v>
      </c>
      <c r="B1304" t="s">
        <v>4901</v>
      </c>
      <c r="C1304">
        <v>5400</v>
      </c>
      <c r="D1304">
        <v>3309.7460270000001</v>
      </c>
      <c r="E1304">
        <v>3309.7560480000002</v>
      </c>
      <c r="F1304">
        <v>4</v>
      </c>
      <c r="G1304">
        <v>1110.5935529999999</v>
      </c>
      <c r="H1304">
        <v>1447.7474090000001</v>
      </c>
      <c r="I1304">
        <v>1111.5761050000001</v>
      </c>
      <c r="J1304">
        <v>1446.7466919999999</v>
      </c>
      <c r="K1304">
        <v>1.8200000000000001E-2</v>
      </c>
      <c r="L1304">
        <v>1.8200000000000001E-2</v>
      </c>
      <c r="M1304" t="s">
        <v>4102</v>
      </c>
      <c r="N1304" t="s">
        <v>4103</v>
      </c>
      <c r="O1304">
        <v>4.5229999999999999E-2</v>
      </c>
      <c r="P1304">
        <v>0</v>
      </c>
      <c r="Q1304" t="s">
        <v>4104</v>
      </c>
      <c r="R1304" t="s">
        <v>4105</v>
      </c>
      <c r="S1304">
        <v>5403</v>
      </c>
      <c r="T1304">
        <v>5404</v>
      </c>
      <c r="U1304" t="s">
        <v>72</v>
      </c>
      <c r="V1304" t="s">
        <v>204</v>
      </c>
      <c r="W1304" t="s">
        <v>73</v>
      </c>
      <c r="X1304" t="s">
        <v>205</v>
      </c>
      <c r="Y1304">
        <v>503</v>
      </c>
      <c r="Z1304">
        <v>1</v>
      </c>
      <c r="AA1304">
        <v>235</v>
      </c>
      <c r="AB1304">
        <v>1</v>
      </c>
      <c r="AC1304" t="s">
        <v>35</v>
      </c>
      <c r="AD1304" t="s">
        <v>35</v>
      </c>
      <c r="AE1304" t="s">
        <v>6572</v>
      </c>
      <c r="AF1304" t="s">
        <v>6573</v>
      </c>
    </row>
    <row r="1305" spans="1:32" x14ac:dyDescent="0.25">
      <c r="A1305" t="s">
        <v>4633</v>
      </c>
      <c r="B1305" t="s">
        <v>4901</v>
      </c>
      <c r="C1305">
        <v>8565</v>
      </c>
      <c r="D1305">
        <v>4645.3840879999998</v>
      </c>
      <c r="E1305">
        <v>4646.3629819999996</v>
      </c>
      <c r="F1305">
        <v>4</v>
      </c>
      <c r="G1305">
        <v>1618.8966539999999</v>
      </c>
      <c r="H1305">
        <v>2275.0823700000001</v>
      </c>
      <c r="I1305">
        <v>1618.893022</v>
      </c>
      <c r="J1305">
        <v>2275.0678280000002</v>
      </c>
      <c r="K1305">
        <v>1.8200000000000001E-2</v>
      </c>
      <c r="L1305">
        <v>1.8200000000000001E-2</v>
      </c>
      <c r="M1305" t="s">
        <v>2143</v>
      </c>
      <c r="N1305" t="s">
        <v>3357</v>
      </c>
      <c r="O1305" t="s">
        <v>35</v>
      </c>
      <c r="P1305" t="s">
        <v>35</v>
      </c>
      <c r="Q1305" t="s">
        <v>2145</v>
      </c>
      <c r="R1305" t="s">
        <v>2776</v>
      </c>
      <c r="S1305">
        <v>8566</v>
      </c>
      <c r="T1305">
        <v>8567</v>
      </c>
      <c r="U1305" t="s">
        <v>1207</v>
      </c>
      <c r="V1305" t="s">
        <v>1207</v>
      </c>
      <c r="W1305" t="s">
        <v>1208</v>
      </c>
      <c r="X1305" t="s">
        <v>1208</v>
      </c>
      <c r="Y1305">
        <v>393</v>
      </c>
      <c r="Z1305">
        <v>1</v>
      </c>
      <c r="AA1305">
        <v>76</v>
      </c>
      <c r="AB1305">
        <v>1</v>
      </c>
      <c r="AC1305">
        <v>3.2200000000000002E-3</v>
      </c>
      <c r="AD1305">
        <v>1.2199999999999999E-3</v>
      </c>
      <c r="AE1305" t="s">
        <v>5469</v>
      </c>
      <c r="AF1305" t="s">
        <v>6574</v>
      </c>
    </row>
    <row r="1306" spans="1:32" x14ac:dyDescent="0.25">
      <c r="A1306" t="s">
        <v>2964</v>
      </c>
      <c r="B1306" t="s">
        <v>4901</v>
      </c>
      <c r="C1306">
        <v>12933</v>
      </c>
      <c r="D1306">
        <v>7196.3215129999999</v>
      </c>
      <c r="E1306">
        <v>7197.3115630000002</v>
      </c>
      <c r="F1306">
        <v>6</v>
      </c>
      <c r="G1306">
        <v>3214.463229</v>
      </c>
      <c r="H1306">
        <v>3230.453219</v>
      </c>
      <c r="I1306">
        <v>3214.4699489999998</v>
      </c>
      <c r="J1306">
        <v>3230.464849</v>
      </c>
      <c r="K1306">
        <v>-1.83E-2</v>
      </c>
      <c r="L1306">
        <v>1.83E-2</v>
      </c>
      <c r="M1306" t="s">
        <v>3163</v>
      </c>
      <c r="N1306" t="s">
        <v>3164</v>
      </c>
      <c r="O1306">
        <v>0</v>
      </c>
      <c r="P1306">
        <v>1.9675000000000001E-3</v>
      </c>
      <c r="Q1306" t="s">
        <v>3165</v>
      </c>
      <c r="R1306" t="s">
        <v>3165</v>
      </c>
      <c r="S1306">
        <v>12936</v>
      </c>
      <c r="T1306">
        <v>12935</v>
      </c>
      <c r="U1306" t="s">
        <v>2050</v>
      </c>
      <c r="V1306" t="s">
        <v>2050</v>
      </c>
      <c r="W1306" t="s">
        <v>2051</v>
      </c>
      <c r="X1306" t="s">
        <v>2051</v>
      </c>
      <c r="Y1306">
        <v>79</v>
      </c>
      <c r="Z1306">
        <v>1</v>
      </c>
      <c r="AA1306">
        <v>79</v>
      </c>
      <c r="AB1306">
        <v>1</v>
      </c>
      <c r="AC1306" t="s">
        <v>35</v>
      </c>
      <c r="AD1306" t="s">
        <v>35</v>
      </c>
      <c r="AE1306" t="s">
        <v>5102</v>
      </c>
      <c r="AF1306" t="s">
        <v>6575</v>
      </c>
    </row>
    <row r="1307" spans="1:32" x14ac:dyDescent="0.25">
      <c r="A1307" t="s">
        <v>4240</v>
      </c>
      <c r="B1307" t="s">
        <v>4901</v>
      </c>
      <c r="C1307">
        <v>7540</v>
      </c>
      <c r="D1307">
        <v>3191.6290359999998</v>
      </c>
      <c r="E1307">
        <v>3192.6286070000001</v>
      </c>
      <c r="F1307">
        <v>4</v>
      </c>
      <c r="G1307">
        <v>1121.5712140000001</v>
      </c>
      <c r="H1307">
        <v>1318.6527570000001</v>
      </c>
      <c r="I1307">
        <v>1121.55393</v>
      </c>
      <c r="J1307">
        <v>1318.6517289999999</v>
      </c>
      <c r="K1307">
        <v>1.83E-2</v>
      </c>
      <c r="L1307">
        <v>1.83E-2</v>
      </c>
      <c r="M1307" t="s">
        <v>740</v>
      </c>
      <c r="N1307" t="s">
        <v>2052</v>
      </c>
      <c r="O1307">
        <v>1.2352999999999999E-2</v>
      </c>
      <c r="P1307">
        <v>0</v>
      </c>
      <c r="Q1307" t="s">
        <v>742</v>
      </c>
      <c r="R1307" t="s">
        <v>2054</v>
      </c>
      <c r="S1307">
        <v>7543</v>
      </c>
      <c r="T1307">
        <v>7544</v>
      </c>
      <c r="U1307" t="s">
        <v>744</v>
      </c>
      <c r="V1307" t="s">
        <v>204</v>
      </c>
      <c r="W1307" t="s">
        <v>745</v>
      </c>
      <c r="X1307" t="s">
        <v>205</v>
      </c>
      <c r="Y1307">
        <v>704</v>
      </c>
      <c r="Z1307">
        <v>1</v>
      </c>
      <c r="AA1307">
        <v>235</v>
      </c>
      <c r="AB1307">
        <v>1</v>
      </c>
      <c r="AC1307" t="s">
        <v>35</v>
      </c>
      <c r="AD1307" t="s">
        <v>35</v>
      </c>
      <c r="AE1307" t="s">
        <v>6576</v>
      </c>
      <c r="AF1307" t="s">
        <v>6577</v>
      </c>
    </row>
    <row r="1308" spans="1:32" x14ac:dyDescent="0.25">
      <c r="A1308" t="s">
        <v>4859</v>
      </c>
      <c r="B1308" t="s">
        <v>4901</v>
      </c>
      <c r="C1308">
        <v>12935</v>
      </c>
      <c r="D1308">
        <v>4464.1991520000001</v>
      </c>
      <c r="E1308">
        <v>4465.1876890000003</v>
      </c>
      <c r="F1308">
        <v>4</v>
      </c>
      <c r="G1308">
        <v>1705.840379</v>
      </c>
      <c r="H1308">
        <v>2006.953708</v>
      </c>
      <c r="I1308">
        <v>1705.83115</v>
      </c>
      <c r="J1308">
        <v>2006.944148</v>
      </c>
      <c r="K1308">
        <v>1.8800000000000001E-2</v>
      </c>
      <c r="L1308">
        <v>1.8800000000000001E-2</v>
      </c>
      <c r="M1308" t="s">
        <v>3355</v>
      </c>
      <c r="N1308" t="s">
        <v>4866</v>
      </c>
      <c r="O1308" t="s">
        <v>35</v>
      </c>
      <c r="P1308" t="s">
        <v>35</v>
      </c>
      <c r="Q1308" t="s">
        <v>3356</v>
      </c>
      <c r="R1308" t="s">
        <v>4867</v>
      </c>
      <c r="S1308">
        <v>12938</v>
      </c>
      <c r="T1308">
        <v>12937</v>
      </c>
      <c r="U1308" t="s">
        <v>1801</v>
      </c>
      <c r="V1308" t="s">
        <v>1801</v>
      </c>
      <c r="W1308" t="s">
        <v>1802</v>
      </c>
      <c r="X1308" t="s">
        <v>1802</v>
      </c>
      <c r="Y1308">
        <v>728</v>
      </c>
      <c r="Z1308">
        <v>1</v>
      </c>
      <c r="AA1308">
        <v>337</v>
      </c>
      <c r="AB1308">
        <v>1</v>
      </c>
      <c r="AC1308">
        <v>1.91E-3</v>
      </c>
      <c r="AD1308">
        <v>1.5E-5</v>
      </c>
      <c r="AE1308" t="s">
        <v>4939</v>
      </c>
      <c r="AF1308" t="s">
        <v>6578</v>
      </c>
    </row>
    <row r="1309" spans="1:32" x14ac:dyDescent="0.25">
      <c r="A1309" t="s">
        <v>3578</v>
      </c>
      <c r="B1309" t="s">
        <v>4901</v>
      </c>
      <c r="C1309">
        <v>7320</v>
      </c>
      <c r="D1309">
        <v>3711.8886659999998</v>
      </c>
      <c r="E1309">
        <v>3711.8895929999999</v>
      </c>
      <c r="F1309">
        <v>4</v>
      </c>
      <c r="G1309">
        <v>768.43858499999999</v>
      </c>
      <c r="H1309">
        <v>2192.045016</v>
      </c>
      <c r="I1309">
        <v>768.43815500000005</v>
      </c>
      <c r="J1309">
        <v>2192.0644149999998</v>
      </c>
      <c r="K1309">
        <v>-1.9E-2</v>
      </c>
      <c r="L1309">
        <v>1.9E-2</v>
      </c>
      <c r="M1309" t="s">
        <v>212</v>
      </c>
      <c r="N1309" t="s">
        <v>3771</v>
      </c>
      <c r="O1309">
        <v>5.1440000000000001E-3</v>
      </c>
      <c r="P1309">
        <v>4.6218000000000002E-2</v>
      </c>
      <c r="Q1309" t="s">
        <v>214</v>
      </c>
      <c r="R1309" t="s">
        <v>3772</v>
      </c>
      <c r="S1309">
        <v>7321</v>
      </c>
      <c r="T1309">
        <v>7322</v>
      </c>
      <c r="U1309" t="s">
        <v>216</v>
      </c>
      <c r="V1309" t="s">
        <v>3773</v>
      </c>
      <c r="W1309" t="s">
        <v>217</v>
      </c>
      <c r="X1309" t="s">
        <v>3312</v>
      </c>
      <c r="Y1309">
        <v>5</v>
      </c>
      <c r="Z1309">
        <v>1</v>
      </c>
      <c r="AA1309">
        <v>174</v>
      </c>
      <c r="AB1309">
        <v>1</v>
      </c>
      <c r="AC1309" t="s">
        <v>35</v>
      </c>
      <c r="AD1309" t="s">
        <v>35</v>
      </c>
      <c r="AE1309" t="s">
        <v>6579</v>
      </c>
      <c r="AF1309" t="s">
        <v>6580</v>
      </c>
    </row>
    <row r="1310" spans="1:32" x14ac:dyDescent="0.25">
      <c r="A1310" t="s">
        <v>2964</v>
      </c>
      <c r="B1310" t="s">
        <v>4901</v>
      </c>
      <c r="C1310">
        <v>5009</v>
      </c>
      <c r="D1310">
        <v>3138.5717100000002</v>
      </c>
      <c r="E1310">
        <v>3138.5822199999998</v>
      </c>
      <c r="F1310">
        <v>4</v>
      </c>
      <c r="G1310">
        <v>1119.5563219999999</v>
      </c>
      <c r="H1310">
        <v>1267.610324</v>
      </c>
      <c r="I1310">
        <v>1119.5560379999999</v>
      </c>
      <c r="J1310">
        <v>1267.6295970000001</v>
      </c>
      <c r="K1310">
        <v>-1.9E-2</v>
      </c>
      <c r="L1310">
        <v>1.9E-2</v>
      </c>
      <c r="M1310" t="s">
        <v>2625</v>
      </c>
      <c r="N1310" t="s">
        <v>2976</v>
      </c>
      <c r="O1310">
        <v>3.3862000000000003E-2</v>
      </c>
      <c r="P1310">
        <v>3.9399999999999998E-2</v>
      </c>
      <c r="Q1310" t="s">
        <v>2626</v>
      </c>
      <c r="R1310" t="s">
        <v>2977</v>
      </c>
      <c r="S1310">
        <v>5012</v>
      </c>
      <c r="T1310">
        <v>5011</v>
      </c>
      <c r="U1310" t="s">
        <v>1003</v>
      </c>
      <c r="V1310" t="s">
        <v>2978</v>
      </c>
      <c r="W1310" t="s">
        <v>1004</v>
      </c>
      <c r="X1310" t="s">
        <v>2979</v>
      </c>
      <c r="Y1310">
        <v>51</v>
      </c>
      <c r="Z1310">
        <v>1</v>
      </c>
      <c r="AA1310">
        <v>121</v>
      </c>
      <c r="AB1310">
        <v>1</v>
      </c>
      <c r="AC1310" t="s">
        <v>35</v>
      </c>
      <c r="AD1310" t="s">
        <v>35</v>
      </c>
      <c r="AE1310" t="s">
        <v>6581</v>
      </c>
      <c r="AF1310" t="s">
        <v>6582</v>
      </c>
    </row>
    <row r="1311" spans="1:32" x14ac:dyDescent="0.25">
      <c r="A1311" t="s">
        <v>1764</v>
      </c>
      <c r="B1311" t="s">
        <v>4912</v>
      </c>
      <c r="C1311">
        <v>10833</v>
      </c>
      <c r="D1311">
        <v>6177.9290570000003</v>
      </c>
      <c r="E1311">
        <v>6179.9300460000004</v>
      </c>
      <c r="F1311">
        <v>5</v>
      </c>
      <c r="G1311">
        <v>1290.6111309999999</v>
      </c>
      <c r="H1311">
        <v>4135.9128609999998</v>
      </c>
      <c r="I1311">
        <v>1290.6091960000001</v>
      </c>
      <c r="J1311">
        <v>4135.8956850000004</v>
      </c>
      <c r="K1311">
        <v>1.9099999999999999E-2</v>
      </c>
      <c r="L1311">
        <v>1.9099999999999999E-2</v>
      </c>
      <c r="M1311" t="s">
        <v>1533</v>
      </c>
      <c r="N1311" t="s">
        <v>1765</v>
      </c>
      <c r="O1311">
        <v>0</v>
      </c>
      <c r="P1311">
        <v>0</v>
      </c>
      <c r="Q1311" t="s">
        <v>1535</v>
      </c>
      <c r="R1311" t="s">
        <v>1536</v>
      </c>
      <c r="S1311">
        <v>10834</v>
      </c>
      <c r="T1311">
        <v>10837</v>
      </c>
      <c r="U1311" t="s">
        <v>1537</v>
      </c>
      <c r="V1311" t="s">
        <v>1537</v>
      </c>
      <c r="W1311" t="s">
        <v>1538</v>
      </c>
      <c r="X1311" t="s">
        <v>1538</v>
      </c>
      <c r="Y1311">
        <v>197</v>
      </c>
      <c r="Z1311">
        <v>1</v>
      </c>
      <c r="AA1311">
        <v>195</v>
      </c>
      <c r="AB1311">
        <v>1</v>
      </c>
      <c r="AC1311" t="s">
        <v>35</v>
      </c>
      <c r="AD1311" t="s">
        <v>35</v>
      </c>
      <c r="AE1311" t="s">
        <v>6583</v>
      </c>
      <c r="AF1311" t="s">
        <v>6584</v>
      </c>
    </row>
    <row r="1312" spans="1:32" x14ac:dyDescent="0.25">
      <c r="A1312" t="s">
        <v>4240</v>
      </c>
      <c r="B1312" t="s">
        <v>4901</v>
      </c>
      <c r="C1312">
        <v>18244</v>
      </c>
      <c r="D1312">
        <v>5257.718073</v>
      </c>
      <c r="E1312">
        <v>5257.7457940000004</v>
      </c>
      <c r="F1312">
        <v>4</v>
      </c>
      <c r="G1312">
        <v>1566.833177</v>
      </c>
      <c r="H1312">
        <v>2939.4798310000001</v>
      </c>
      <c r="I1312">
        <v>1566.825337</v>
      </c>
      <c r="J1312">
        <v>2939.4685359999999</v>
      </c>
      <c r="K1312">
        <v>1.9099999999999999E-2</v>
      </c>
      <c r="L1312">
        <v>1.9099999999999999E-2</v>
      </c>
      <c r="M1312" t="s">
        <v>2198</v>
      </c>
      <c r="N1312" t="s">
        <v>375</v>
      </c>
      <c r="O1312">
        <v>1.4576999999999999E-3</v>
      </c>
      <c r="P1312">
        <v>0</v>
      </c>
      <c r="Q1312" t="s">
        <v>2200</v>
      </c>
      <c r="R1312" t="s">
        <v>377</v>
      </c>
      <c r="S1312">
        <v>18245</v>
      </c>
      <c r="T1312">
        <v>18248</v>
      </c>
      <c r="U1312" t="s">
        <v>90</v>
      </c>
      <c r="V1312" t="s">
        <v>90</v>
      </c>
      <c r="W1312" t="s">
        <v>91</v>
      </c>
      <c r="X1312" t="s">
        <v>91</v>
      </c>
      <c r="Y1312">
        <v>60</v>
      </c>
      <c r="Z1312">
        <v>1</v>
      </c>
      <c r="AA1312">
        <v>158</v>
      </c>
      <c r="AB1312">
        <v>1</v>
      </c>
      <c r="AC1312" t="s">
        <v>35</v>
      </c>
      <c r="AD1312" t="s">
        <v>35</v>
      </c>
      <c r="AE1312" t="s">
        <v>5065</v>
      </c>
      <c r="AF1312" t="s">
        <v>6585</v>
      </c>
    </row>
    <row r="1313" spans="1:32" x14ac:dyDescent="0.25">
      <c r="A1313" t="s">
        <v>1474</v>
      </c>
      <c r="B1313" t="s">
        <v>4912</v>
      </c>
      <c r="C1313">
        <v>4704</v>
      </c>
      <c r="D1313">
        <v>2746.427545</v>
      </c>
      <c r="E1313">
        <v>2746.428656</v>
      </c>
      <c r="F1313">
        <v>4</v>
      </c>
      <c r="G1313">
        <v>740.38371400000005</v>
      </c>
      <c r="H1313">
        <v>1254.638766</v>
      </c>
      <c r="I1313">
        <v>740.38170200000002</v>
      </c>
      <c r="J1313">
        <v>1254.6608369999999</v>
      </c>
      <c r="K1313">
        <v>-2.01E-2</v>
      </c>
      <c r="L1313">
        <v>2.01E-2</v>
      </c>
      <c r="M1313" t="s">
        <v>1481</v>
      </c>
      <c r="N1313" t="s">
        <v>1482</v>
      </c>
      <c r="O1313">
        <v>3.9326E-2</v>
      </c>
      <c r="P1313">
        <v>1.8519000000000001E-2</v>
      </c>
      <c r="Q1313" t="s">
        <v>1483</v>
      </c>
      <c r="R1313" t="s">
        <v>1484</v>
      </c>
      <c r="S1313">
        <v>4707</v>
      </c>
      <c r="T1313">
        <v>4706</v>
      </c>
      <c r="U1313" t="s">
        <v>1485</v>
      </c>
      <c r="V1313" t="s">
        <v>1486</v>
      </c>
      <c r="W1313" t="s">
        <v>752</v>
      </c>
      <c r="X1313" t="s">
        <v>1487</v>
      </c>
      <c r="Y1313">
        <v>353</v>
      </c>
      <c r="Z1313">
        <v>1</v>
      </c>
      <c r="AA1313">
        <v>237</v>
      </c>
      <c r="AB1313">
        <v>1</v>
      </c>
      <c r="AC1313" t="s">
        <v>35</v>
      </c>
      <c r="AD1313" t="s">
        <v>35</v>
      </c>
      <c r="AE1313" t="s">
        <v>6586</v>
      </c>
      <c r="AF1313" t="s">
        <v>6587</v>
      </c>
    </row>
    <row r="1314" spans="1:32" x14ac:dyDescent="0.25">
      <c r="A1314" t="s">
        <v>4874</v>
      </c>
      <c r="B1314" t="s">
        <v>4901</v>
      </c>
      <c r="C1314">
        <v>12651</v>
      </c>
      <c r="D1314">
        <v>4824.397516</v>
      </c>
      <c r="E1314">
        <v>4825.4181580000004</v>
      </c>
      <c r="F1314">
        <v>4</v>
      </c>
      <c r="G1314">
        <v>1633.881517</v>
      </c>
      <c r="H1314">
        <v>2439.1109339999998</v>
      </c>
      <c r="I1314">
        <v>1633.8827920000001</v>
      </c>
      <c r="J1314">
        <v>2439.129762</v>
      </c>
      <c r="K1314">
        <v>-2.01E-2</v>
      </c>
      <c r="L1314">
        <v>2.01E-2</v>
      </c>
      <c r="M1314" t="s">
        <v>3128</v>
      </c>
      <c r="N1314" t="s">
        <v>3755</v>
      </c>
      <c r="O1314" t="s">
        <v>35</v>
      </c>
      <c r="P1314" t="s">
        <v>35</v>
      </c>
      <c r="Q1314" t="s">
        <v>3129</v>
      </c>
      <c r="R1314" t="s">
        <v>3491</v>
      </c>
      <c r="S1314">
        <v>12654</v>
      </c>
      <c r="T1314">
        <v>12653</v>
      </c>
      <c r="U1314" t="s">
        <v>1931</v>
      </c>
      <c r="V1314" t="s">
        <v>1931</v>
      </c>
      <c r="W1314" t="s">
        <v>1932</v>
      </c>
      <c r="X1314" t="s">
        <v>1932</v>
      </c>
      <c r="Y1314">
        <v>166</v>
      </c>
      <c r="Z1314">
        <v>1</v>
      </c>
      <c r="AA1314">
        <v>400</v>
      </c>
      <c r="AB1314">
        <v>1</v>
      </c>
      <c r="AC1314">
        <v>3.7100000000000001E-2</v>
      </c>
      <c r="AD1314">
        <v>7.4299999999999997E-8</v>
      </c>
      <c r="AE1314" t="s">
        <v>4917</v>
      </c>
      <c r="AF1314" t="s">
        <v>6588</v>
      </c>
    </row>
    <row r="1315" spans="1:32" x14ac:dyDescent="0.25">
      <c r="A1315" t="s">
        <v>2964</v>
      </c>
      <c r="B1315" t="s">
        <v>4901</v>
      </c>
      <c r="C1315">
        <v>3467</v>
      </c>
      <c r="D1315">
        <v>3745.739313</v>
      </c>
      <c r="E1315">
        <v>3745.6996519999998</v>
      </c>
      <c r="F1315">
        <v>4</v>
      </c>
      <c r="G1315">
        <v>1460.627855</v>
      </c>
      <c r="H1315">
        <v>1533.7063929999999</v>
      </c>
      <c r="I1315">
        <v>1460.626696</v>
      </c>
      <c r="J1315">
        <v>1533.7279329999999</v>
      </c>
      <c r="K1315">
        <v>-2.0400000000000001E-2</v>
      </c>
      <c r="L1315">
        <v>2.0400000000000001E-2</v>
      </c>
      <c r="M1315" t="s">
        <v>69</v>
      </c>
      <c r="N1315" t="s">
        <v>2965</v>
      </c>
      <c r="O1315">
        <v>0</v>
      </c>
      <c r="P1315">
        <v>3.7642000000000002E-2</v>
      </c>
      <c r="Q1315" t="s">
        <v>71</v>
      </c>
      <c r="R1315" t="s">
        <v>2966</v>
      </c>
      <c r="S1315">
        <v>3470</v>
      </c>
      <c r="T1315">
        <v>3469</v>
      </c>
      <c r="U1315" t="s">
        <v>72</v>
      </c>
      <c r="V1315" t="s">
        <v>2967</v>
      </c>
      <c r="W1315" t="s">
        <v>73</v>
      </c>
      <c r="X1315" t="s">
        <v>2968</v>
      </c>
      <c r="Y1315">
        <v>531</v>
      </c>
      <c r="Z1315">
        <v>1</v>
      </c>
      <c r="AA1315">
        <v>833</v>
      </c>
      <c r="AB1315">
        <v>1</v>
      </c>
      <c r="AC1315" t="s">
        <v>35</v>
      </c>
      <c r="AD1315" t="s">
        <v>35</v>
      </c>
      <c r="AE1315" t="s">
        <v>6589</v>
      </c>
      <c r="AF1315" t="s">
        <v>6590</v>
      </c>
    </row>
    <row r="1316" spans="1:32" x14ac:dyDescent="0.25">
      <c r="A1316" t="s">
        <v>1242</v>
      </c>
      <c r="B1316" t="s">
        <v>4912</v>
      </c>
      <c r="C1316">
        <v>11353</v>
      </c>
      <c r="D1316">
        <v>3932.985698</v>
      </c>
      <c r="E1316">
        <v>3934.9984049999998</v>
      </c>
      <c r="F1316">
        <v>5</v>
      </c>
      <c r="G1316">
        <v>2060.008151</v>
      </c>
      <c r="H1316">
        <v>1121.572482</v>
      </c>
      <c r="I1316">
        <v>2060.006214</v>
      </c>
      <c r="J1316">
        <v>1121.55393</v>
      </c>
      <c r="K1316">
        <v>2.0500000000000001E-2</v>
      </c>
      <c r="L1316">
        <v>2.0500000000000001E-2</v>
      </c>
      <c r="M1316" t="s">
        <v>1168</v>
      </c>
      <c r="N1316" t="s">
        <v>740</v>
      </c>
      <c r="O1316">
        <v>0</v>
      </c>
      <c r="P1316">
        <v>1.0156999999999999E-2</v>
      </c>
      <c r="Q1316" t="s">
        <v>1169</v>
      </c>
      <c r="R1316" t="s">
        <v>742</v>
      </c>
      <c r="S1316">
        <v>11356</v>
      </c>
      <c r="T1316">
        <v>11355</v>
      </c>
      <c r="U1316" t="s">
        <v>687</v>
      </c>
      <c r="V1316" t="s">
        <v>744</v>
      </c>
      <c r="W1316" t="s">
        <v>688</v>
      </c>
      <c r="X1316" t="s">
        <v>745</v>
      </c>
      <c r="Y1316">
        <v>244</v>
      </c>
      <c r="Z1316">
        <v>1</v>
      </c>
      <c r="AA1316">
        <v>704</v>
      </c>
      <c r="AB1316">
        <v>1</v>
      </c>
      <c r="AC1316" t="s">
        <v>35</v>
      </c>
      <c r="AD1316" t="s">
        <v>35</v>
      </c>
      <c r="AE1316" t="s">
        <v>6591</v>
      </c>
      <c r="AF1316" t="s">
        <v>6592</v>
      </c>
    </row>
    <row r="1317" spans="1:32" x14ac:dyDescent="0.25">
      <c r="A1317" t="s">
        <v>3850</v>
      </c>
      <c r="B1317" t="s">
        <v>4901</v>
      </c>
      <c r="C1317">
        <v>12488</v>
      </c>
      <c r="D1317">
        <v>4158.9639219999999</v>
      </c>
      <c r="E1317">
        <v>4158.9884700000002</v>
      </c>
      <c r="F1317">
        <v>4</v>
      </c>
      <c r="G1317">
        <v>1299.62932</v>
      </c>
      <c r="H1317">
        <v>2107.9295379999999</v>
      </c>
      <c r="I1317">
        <v>1299.63066</v>
      </c>
      <c r="J1317">
        <v>2107.9489020000001</v>
      </c>
      <c r="K1317">
        <v>-2.07E-2</v>
      </c>
      <c r="L1317">
        <v>2.07E-2</v>
      </c>
      <c r="M1317" t="s">
        <v>1446</v>
      </c>
      <c r="N1317" t="s">
        <v>2894</v>
      </c>
      <c r="O1317">
        <v>0</v>
      </c>
      <c r="P1317">
        <v>0</v>
      </c>
      <c r="Q1317" t="s">
        <v>1448</v>
      </c>
      <c r="R1317" t="s">
        <v>2895</v>
      </c>
      <c r="S1317">
        <v>12491</v>
      </c>
      <c r="T1317">
        <v>12492</v>
      </c>
      <c r="U1317" t="s">
        <v>1315</v>
      </c>
      <c r="V1317" t="s">
        <v>1314</v>
      </c>
      <c r="W1317" t="s">
        <v>1317</v>
      </c>
      <c r="X1317" t="s">
        <v>1316</v>
      </c>
      <c r="Y1317">
        <v>343</v>
      </c>
      <c r="Z1317">
        <v>1</v>
      </c>
      <c r="AA1317">
        <v>226</v>
      </c>
      <c r="AB1317">
        <v>1</v>
      </c>
      <c r="AC1317" t="s">
        <v>35</v>
      </c>
      <c r="AD1317" t="s">
        <v>35</v>
      </c>
      <c r="AE1317" t="s">
        <v>6593</v>
      </c>
      <c r="AF1317" t="s">
        <v>6594</v>
      </c>
    </row>
    <row r="1318" spans="1:32" x14ac:dyDescent="0.25">
      <c r="A1318" t="s">
        <v>1532</v>
      </c>
      <c r="B1318" t="s">
        <v>4901</v>
      </c>
      <c r="C1318">
        <v>11202</v>
      </c>
      <c r="D1318">
        <v>6193.925639</v>
      </c>
      <c r="E1318">
        <v>6194.9044110000004</v>
      </c>
      <c r="F1318">
        <v>5</v>
      </c>
      <c r="G1318">
        <v>1290.6127180000001</v>
      </c>
      <c r="H1318">
        <v>4151.9078559999998</v>
      </c>
      <c r="I1318">
        <v>1290.6091960000001</v>
      </c>
      <c r="J1318">
        <v>4151.8905850000001</v>
      </c>
      <c r="K1318">
        <v>2.0799999999999999E-2</v>
      </c>
      <c r="L1318">
        <v>2.0799999999999999E-2</v>
      </c>
      <c r="M1318" t="s">
        <v>1533</v>
      </c>
      <c r="N1318" t="s">
        <v>1534</v>
      </c>
      <c r="O1318">
        <v>0</v>
      </c>
      <c r="P1318">
        <v>0</v>
      </c>
      <c r="Q1318" t="s">
        <v>1535</v>
      </c>
      <c r="R1318" t="s">
        <v>1536</v>
      </c>
      <c r="S1318">
        <v>11205</v>
      </c>
      <c r="T1318">
        <v>11206</v>
      </c>
      <c r="U1318" t="s">
        <v>1537</v>
      </c>
      <c r="V1318" t="s">
        <v>1537</v>
      </c>
      <c r="W1318" t="s">
        <v>1538</v>
      </c>
      <c r="X1318" t="s">
        <v>1538</v>
      </c>
      <c r="Y1318">
        <v>197</v>
      </c>
      <c r="Z1318">
        <v>1</v>
      </c>
      <c r="AA1318">
        <v>195</v>
      </c>
      <c r="AB1318">
        <v>1</v>
      </c>
      <c r="AC1318" t="s">
        <v>35</v>
      </c>
      <c r="AD1318" t="s">
        <v>35</v>
      </c>
      <c r="AE1318" t="s">
        <v>6583</v>
      </c>
      <c r="AF1318" t="s">
        <v>6595</v>
      </c>
    </row>
    <row r="1319" spans="1:32" x14ac:dyDescent="0.25">
      <c r="A1319" t="s">
        <v>1776</v>
      </c>
      <c r="B1319" t="s">
        <v>4901</v>
      </c>
      <c r="C1319">
        <v>3103</v>
      </c>
      <c r="D1319">
        <v>3215.6285950000001</v>
      </c>
      <c r="E1319">
        <v>3216.6227469999999</v>
      </c>
      <c r="F1319">
        <v>4</v>
      </c>
      <c r="G1319">
        <v>839.439256</v>
      </c>
      <c r="H1319">
        <v>1624.7842740000001</v>
      </c>
      <c r="I1319">
        <v>839.43888300000003</v>
      </c>
      <c r="J1319">
        <v>1624.805664</v>
      </c>
      <c r="K1319">
        <v>-2.1000000000000001E-2</v>
      </c>
      <c r="L1319">
        <v>2.1000000000000001E-2</v>
      </c>
      <c r="M1319" t="s">
        <v>828</v>
      </c>
      <c r="N1319" t="s">
        <v>1821</v>
      </c>
      <c r="O1319">
        <v>0</v>
      </c>
      <c r="P1319">
        <v>1.1012999999999999E-3</v>
      </c>
      <c r="Q1319" t="s">
        <v>830</v>
      </c>
      <c r="R1319" t="s">
        <v>1822</v>
      </c>
      <c r="S1319">
        <v>3104</v>
      </c>
      <c r="T1319">
        <v>3105</v>
      </c>
      <c r="U1319" t="s">
        <v>158</v>
      </c>
      <c r="V1319" t="s">
        <v>1823</v>
      </c>
      <c r="W1319" t="s">
        <v>159</v>
      </c>
      <c r="X1319" t="s">
        <v>1824</v>
      </c>
      <c r="Y1319">
        <v>159</v>
      </c>
      <c r="Z1319">
        <v>1</v>
      </c>
      <c r="AA1319">
        <v>888</v>
      </c>
      <c r="AB1319">
        <v>1</v>
      </c>
      <c r="AC1319" t="s">
        <v>35</v>
      </c>
      <c r="AD1319" t="s">
        <v>35</v>
      </c>
      <c r="AE1319" t="s">
        <v>6596</v>
      </c>
      <c r="AF1319" t="s">
        <v>6597</v>
      </c>
    </row>
    <row r="1320" spans="1:32" x14ac:dyDescent="0.25">
      <c r="A1320" t="s">
        <v>3578</v>
      </c>
      <c r="B1320" t="s">
        <v>4901</v>
      </c>
      <c r="C1320">
        <v>6965</v>
      </c>
      <c r="D1320">
        <v>3431.7255190000001</v>
      </c>
      <c r="E1320">
        <v>3432.7316340000002</v>
      </c>
      <c r="F1320">
        <v>4</v>
      </c>
      <c r="G1320">
        <v>1196.6066149999999</v>
      </c>
      <c r="H1320">
        <v>1483.7138399999999</v>
      </c>
      <c r="I1320">
        <v>1196.607739</v>
      </c>
      <c r="J1320">
        <v>1483.7340790000001</v>
      </c>
      <c r="K1320">
        <v>-2.1399999999999999E-2</v>
      </c>
      <c r="L1320">
        <v>2.1399999999999999E-2</v>
      </c>
      <c r="M1320" t="s">
        <v>858</v>
      </c>
      <c r="N1320" t="s">
        <v>3762</v>
      </c>
      <c r="O1320">
        <v>0</v>
      </c>
      <c r="P1320">
        <v>2.8648E-2</v>
      </c>
      <c r="Q1320" t="s">
        <v>860</v>
      </c>
      <c r="R1320" t="s">
        <v>3763</v>
      </c>
      <c r="S1320">
        <v>6968</v>
      </c>
      <c r="T1320">
        <v>6969</v>
      </c>
      <c r="U1320" t="s">
        <v>862</v>
      </c>
      <c r="V1320" t="s">
        <v>3764</v>
      </c>
      <c r="W1320" t="s">
        <v>863</v>
      </c>
      <c r="X1320" t="s">
        <v>3765</v>
      </c>
      <c r="Y1320">
        <v>48</v>
      </c>
      <c r="Z1320">
        <v>1</v>
      </c>
      <c r="AA1320">
        <v>305</v>
      </c>
      <c r="AB1320">
        <v>1</v>
      </c>
      <c r="AC1320" t="s">
        <v>35</v>
      </c>
      <c r="AD1320" t="s">
        <v>35</v>
      </c>
      <c r="AE1320" t="s">
        <v>6598</v>
      </c>
      <c r="AF1320" t="s">
        <v>6599</v>
      </c>
    </row>
    <row r="1321" spans="1:32" x14ac:dyDescent="0.25">
      <c r="A1321" t="s">
        <v>2964</v>
      </c>
      <c r="B1321" t="s">
        <v>4901</v>
      </c>
      <c r="C1321">
        <v>5355</v>
      </c>
      <c r="D1321">
        <v>3953.9939039999999</v>
      </c>
      <c r="E1321">
        <v>3954.9933529999998</v>
      </c>
      <c r="F1321">
        <v>4</v>
      </c>
      <c r="G1321">
        <v>1577.805711</v>
      </c>
      <c r="H1321">
        <v>1624.783128</v>
      </c>
      <c r="I1321">
        <v>1577.804936</v>
      </c>
      <c r="J1321">
        <v>1624.805664</v>
      </c>
      <c r="K1321">
        <v>-2.18E-2</v>
      </c>
      <c r="L1321">
        <v>2.18E-2</v>
      </c>
      <c r="M1321" t="s">
        <v>1133</v>
      </c>
      <c r="N1321" t="s">
        <v>1821</v>
      </c>
      <c r="O1321">
        <v>0</v>
      </c>
      <c r="P1321">
        <v>3.8529000000000001E-2</v>
      </c>
      <c r="Q1321" t="s">
        <v>1135</v>
      </c>
      <c r="R1321" t="s">
        <v>1822</v>
      </c>
      <c r="S1321">
        <v>5358</v>
      </c>
      <c r="T1321">
        <v>5359</v>
      </c>
      <c r="U1321" t="s">
        <v>1136</v>
      </c>
      <c r="V1321" t="s">
        <v>1823</v>
      </c>
      <c r="W1321" t="s">
        <v>1137</v>
      </c>
      <c r="X1321" t="s">
        <v>1824</v>
      </c>
      <c r="Y1321">
        <v>225</v>
      </c>
      <c r="Z1321">
        <v>1</v>
      </c>
      <c r="AA1321">
        <v>888</v>
      </c>
      <c r="AB1321">
        <v>1</v>
      </c>
      <c r="AC1321" t="s">
        <v>35</v>
      </c>
      <c r="AD1321" t="s">
        <v>35</v>
      </c>
      <c r="AE1321" t="s">
        <v>6600</v>
      </c>
      <c r="AF1321" t="s">
        <v>6601</v>
      </c>
    </row>
    <row r="1322" spans="1:32" x14ac:dyDescent="0.25">
      <c r="A1322" t="s">
        <v>1673</v>
      </c>
      <c r="B1322" t="s">
        <v>4912</v>
      </c>
      <c r="C1322">
        <v>7101</v>
      </c>
      <c r="D1322">
        <v>2770.3378240000002</v>
      </c>
      <c r="E1322">
        <v>2770.3461360000001</v>
      </c>
      <c r="F1322">
        <v>4</v>
      </c>
      <c r="G1322">
        <v>770.39360199999999</v>
      </c>
      <c r="H1322">
        <v>1248.5391569999999</v>
      </c>
      <c r="I1322">
        <v>770.39226699999995</v>
      </c>
      <c r="J1322">
        <v>1248.562246</v>
      </c>
      <c r="K1322">
        <v>-2.18E-2</v>
      </c>
      <c r="L1322">
        <v>2.18E-2</v>
      </c>
      <c r="M1322" t="s">
        <v>1680</v>
      </c>
      <c r="N1322" t="s">
        <v>1681</v>
      </c>
      <c r="O1322">
        <v>1.4138E-2</v>
      </c>
      <c r="P1322">
        <v>3.0755999999999999E-2</v>
      </c>
      <c r="Q1322" t="s">
        <v>1682</v>
      </c>
      <c r="R1322" t="s">
        <v>1683</v>
      </c>
      <c r="S1322">
        <v>7104</v>
      </c>
      <c r="T1322">
        <v>7105</v>
      </c>
      <c r="U1322" t="s">
        <v>1684</v>
      </c>
      <c r="V1322" t="s">
        <v>1685</v>
      </c>
      <c r="W1322" t="s">
        <v>1686</v>
      </c>
      <c r="X1322" t="s">
        <v>1687</v>
      </c>
      <c r="Y1322">
        <v>641</v>
      </c>
      <c r="Z1322">
        <v>1</v>
      </c>
      <c r="AA1322">
        <v>96</v>
      </c>
      <c r="AB1322">
        <v>1</v>
      </c>
      <c r="AC1322" t="s">
        <v>35</v>
      </c>
      <c r="AD1322" t="s">
        <v>35</v>
      </c>
      <c r="AE1322" t="s">
        <v>6602</v>
      </c>
      <c r="AF1322" t="s">
        <v>6603</v>
      </c>
    </row>
    <row r="1323" spans="1:32" x14ac:dyDescent="0.25">
      <c r="A1323" t="s">
        <v>4859</v>
      </c>
      <c r="B1323" t="s">
        <v>4901</v>
      </c>
      <c r="C1323">
        <v>11940</v>
      </c>
      <c r="D1323">
        <v>5195.5429020000001</v>
      </c>
      <c r="E1323">
        <v>5195.5954039999997</v>
      </c>
      <c r="F1323">
        <v>4</v>
      </c>
      <c r="G1323">
        <v>1204.562547</v>
      </c>
      <c r="H1323">
        <v>3239.5752900000002</v>
      </c>
      <c r="I1323">
        <v>1204.561183</v>
      </c>
      <c r="J1323">
        <v>3239.5542070000001</v>
      </c>
      <c r="K1323">
        <v>2.24E-2</v>
      </c>
      <c r="L1323">
        <v>2.24E-2</v>
      </c>
      <c r="M1323" t="s">
        <v>1636</v>
      </c>
      <c r="N1323" t="s">
        <v>4704</v>
      </c>
      <c r="O1323" t="s">
        <v>35</v>
      </c>
      <c r="P1323" t="s">
        <v>35</v>
      </c>
      <c r="Q1323" t="s">
        <v>1637</v>
      </c>
      <c r="R1323" t="s">
        <v>4705</v>
      </c>
      <c r="S1323">
        <v>11941</v>
      </c>
      <c r="T1323">
        <v>11944</v>
      </c>
      <c r="U1323" t="s">
        <v>989</v>
      </c>
      <c r="V1323" t="s">
        <v>989</v>
      </c>
      <c r="W1323" t="s">
        <v>990</v>
      </c>
      <c r="X1323" t="s">
        <v>990</v>
      </c>
      <c r="Y1323">
        <v>125</v>
      </c>
      <c r="Z1323">
        <v>1</v>
      </c>
      <c r="AA1323">
        <v>96</v>
      </c>
      <c r="AB1323">
        <v>1</v>
      </c>
      <c r="AC1323">
        <v>8.25E-4</v>
      </c>
      <c r="AD1323">
        <v>1.24E-7</v>
      </c>
      <c r="AE1323" t="s">
        <v>5080</v>
      </c>
      <c r="AF1323" t="s">
        <v>6604</v>
      </c>
    </row>
    <row r="1324" spans="1:32" x14ac:dyDescent="0.25">
      <c r="A1324" t="s">
        <v>886</v>
      </c>
      <c r="B1324" t="s">
        <v>4912</v>
      </c>
      <c r="C1324">
        <v>14879</v>
      </c>
      <c r="D1324">
        <v>4272.9105300000001</v>
      </c>
      <c r="E1324">
        <v>4274.9464779999998</v>
      </c>
      <c r="F1324">
        <v>4</v>
      </c>
      <c r="G1324">
        <v>1760.752733</v>
      </c>
      <c r="H1324">
        <v>1760.752733</v>
      </c>
      <c r="I1324">
        <v>1760.764193</v>
      </c>
      <c r="J1324">
        <v>1760.764193</v>
      </c>
      <c r="K1324">
        <v>-2.29E-2</v>
      </c>
      <c r="L1324">
        <v>2.29E-2</v>
      </c>
      <c r="M1324" t="s">
        <v>1040</v>
      </c>
      <c r="N1324" t="s">
        <v>1040</v>
      </c>
      <c r="O1324">
        <v>0</v>
      </c>
      <c r="P1324">
        <v>0</v>
      </c>
      <c r="Q1324" t="s">
        <v>1041</v>
      </c>
      <c r="R1324" t="s">
        <v>1041</v>
      </c>
      <c r="S1324">
        <v>14883</v>
      </c>
      <c r="T1324">
        <v>14882</v>
      </c>
      <c r="U1324" t="s">
        <v>39</v>
      </c>
      <c r="V1324" t="s">
        <v>39</v>
      </c>
      <c r="W1324" t="s">
        <v>40</v>
      </c>
      <c r="X1324" t="s">
        <v>40</v>
      </c>
      <c r="Y1324">
        <v>45</v>
      </c>
      <c r="Z1324">
        <v>1</v>
      </c>
      <c r="AA1324">
        <v>45</v>
      </c>
      <c r="AB1324">
        <v>1</v>
      </c>
      <c r="AC1324" t="s">
        <v>35</v>
      </c>
      <c r="AD1324" t="s">
        <v>35</v>
      </c>
      <c r="AE1324" t="s">
        <v>5355</v>
      </c>
      <c r="AF1324" t="s">
        <v>6605</v>
      </c>
    </row>
    <row r="1325" spans="1:32" x14ac:dyDescent="0.25">
      <c r="A1325" t="s">
        <v>4576</v>
      </c>
      <c r="B1325" t="s">
        <v>4901</v>
      </c>
      <c r="C1325">
        <v>7527</v>
      </c>
      <c r="D1325">
        <v>4124.9597720000002</v>
      </c>
      <c r="E1325">
        <v>4125.0119080000004</v>
      </c>
      <c r="F1325">
        <v>4</v>
      </c>
      <c r="G1325">
        <v>1252.658617</v>
      </c>
      <c r="H1325">
        <v>2120.8960910000001</v>
      </c>
      <c r="I1325">
        <v>1252.6564209999999</v>
      </c>
      <c r="J1325">
        <v>2120.9221520000001</v>
      </c>
      <c r="K1325">
        <v>-2.3900000000000001E-2</v>
      </c>
      <c r="L1325">
        <v>2.3900000000000001E-2</v>
      </c>
      <c r="M1325" t="s">
        <v>2714</v>
      </c>
      <c r="N1325" t="s">
        <v>4577</v>
      </c>
      <c r="O1325" t="s">
        <v>35</v>
      </c>
      <c r="P1325" t="s">
        <v>35</v>
      </c>
      <c r="Q1325" t="s">
        <v>2715</v>
      </c>
      <c r="R1325" t="s">
        <v>4578</v>
      </c>
      <c r="S1325">
        <v>7530</v>
      </c>
      <c r="T1325">
        <v>7531</v>
      </c>
      <c r="U1325" t="s">
        <v>1178</v>
      </c>
      <c r="V1325" t="s">
        <v>2709</v>
      </c>
      <c r="W1325" t="s">
        <v>1179</v>
      </c>
      <c r="X1325" t="s">
        <v>2710</v>
      </c>
      <c r="Y1325">
        <v>288</v>
      </c>
      <c r="Z1325">
        <v>1</v>
      </c>
      <c r="AA1325">
        <v>544</v>
      </c>
      <c r="AB1325">
        <v>1</v>
      </c>
      <c r="AC1325">
        <v>2.18E-2</v>
      </c>
      <c r="AD1325">
        <v>2.0299999999999999E-2</v>
      </c>
      <c r="AE1325" t="s">
        <v>6606</v>
      </c>
      <c r="AF1325" t="s">
        <v>6607</v>
      </c>
    </row>
    <row r="1326" spans="1:32" x14ac:dyDescent="0.25">
      <c r="A1326" t="s">
        <v>4544</v>
      </c>
      <c r="B1326" t="s">
        <v>4901</v>
      </c>
      <c r="C1326">
        <v>13950</v>
      </c>
      <c r="D1326">
        <v>5464.6536189999997</v>
      </c>
      <c r="E1326">
        <v>5465.6398849999996</v>
      </c>
      <c r="F1326">
        <v>5</v>
      </c>
      <c r="G1326">
        <v>1552.7623759999999</v>
      </c>
      <c r="H1326">
        <v>3160.4861780000001</v>
      </c>
      <c r="I1326">
        <v>1552.752172</v>
      </c>
      <c r="J1326">
        <v>3160.4724350000001</v>
      </c>
      <c r="K1326">
        <v>2.3900000000000001E-2</v>
      </c>
      <c r="L1326">
        <v>2.3900000000000001E-2</v>
      </c>
      <c r="M1326" t="s">
        <v>2867</v>
      </c>
      <c r="N1326" t="s">
        <v>2868</v>
      </c>
      <c r="O1326" t="s">
        <v>35</v>
      </c>
      <c r="P1326" t="s">
        <v>35</v>
      </c>
      <c r="Q1326" t="s">
        <v>2869</v>
      </c>
      <c r="R1326" t="s">
        <v>2870</v>
      </c>
      <c r="S1326">
        <v>13951</v>
      </c>
      <c r="T1326">
        <v>13954</v>
      </c>
      <c r="U1326" t="s">
        <v>1955</v>
      </c>
      <c r="V1326" t="s">
        <v>1955</v>
      </c>
      <c r="W1326" t="s">
        <v>1956</v>
      </c>
      <c r="X1326" t="s">
        <v>1956</v>
      </c>
      <c r="Y1326">
        <v>299</v>
      </c>
      <c r="Z1326">
        <v>1</v>
      </c>
      <c r="AA1326">
        <v>122</v>
      </c>
      <c r="AB1326">
        <v>1</v>
      </c>
      <c r="AC1326">
        <v>1.01E-3</v>
      </c>
      <c r="AD1326">
        <v>4.49E-5</v>
      </c>
      <c r="AE1326" t="s">
        <v>4980</v>
      </c>
      <c r="AF1326" t="s">
        <v>6608</v>
      </c>
    </row>
    <row r="1327" spans="1:32" x14ac:dyDescent="0.25">
      <c r="A1327" t="s">
        <v>4859</v>
      </c>
      <c r="B1327" t="s">
        <v>4901</v>
      </c>
      <c r="C1327">
        <v>13968</v>
      </c>
      <c r="D1327">
        <v>4305.1466609999998</v>
      </c>
      <c r="E1327">
        <v>4306.1349550000004</v>
      </c>
      <c r="F1327">
        <v>4</v>
      </c>
      <c r="G1327">
        <v>1725.8259</v>
      </c>
      <c r="H1327">
        <v>1827.9156969999999</v>
      </c>
      <c r="I1327">
        <v>1725.825002</v>
      </c>
      <c r="J1327">
        <v>1827.8924300000001</v>
      </c>
      <c r="K1327">
        <v>2.4199999999999999E-2</v>
      </c>
      <c r="L1327">
        <v>2.4199999999999999E-2</v>
      </c>
      <c r="M1327" t="s">
        <v>3361</v>
      </c>
      <c r="N1327" t="s">
        <v>3307</v>
      </c>
      <c r="O1327" t="s">
        <v>35</v>
      </c>
      <c r="P1327" t="s">
        <v>35</v>
      </c>
      <c r="Q1327" t="s">
        <v>3362</v>
      </c>
      <c r="R1327" t="s">
        <v>3290</v>
      </c>
      <c r="S1327">
        <v>13969</v>
      </c>
      <c r="T1327">
        <v>13972</v>
      </c>
      <c r="U1327" t="s">
        <v>3272</v>
      </c>
      <c r="V1327" t="s">
        <v>3272</v>
      </c>
      <c r="W1327" t="s">
        <v>3273</v>
      </c>
      <c r="X1327" t="s">
        <v>3273</v>
      </c>
      <c r="Y1327">
        <v>86</v>
      </c>
      <c r="Z1327">
        <v>1</v>
      </c>
      <c r="AA1327">
        <v>28</v>
      </c>
      <c r="AB1327">
        <v>1</v>
      </c>
      <c r="AC1327">
        <v>3.9099999999999998E-6</v>
      </c>
      <c r="AD1327">
        <v>2.8399999999999999E-5</v>
      </c>
      <c r="AE1327" t="s">
        <v>5526</v>
      </c>
      <c r="AF1327" t="s">
        <v>6609</v>
      </c>
    </row>
    <row r="1328" spans="1:32" x14ac:dyDescent="0.25">
      <c r="A1328" t="s">
        <v>548</v>
      </c>
      <c r="B1328" t="s">
        <v>5028</v>
      </c>
      <c r="C1328">
        <v>17422</v>
      </c>
      <c r="D1328">
        <v>5584.5123839999997</v>
      </c>
      <c r="E1328">
        <v>5585.5470640000003</v>
      </c>
      <c r="F1328">
        <v>4</v>
      </c>
      <c r="G1328">
        <v>1220.5749980000001</v>
      </c>
      <c r="H1328">
        <v>3612.5323210000001</v>
      </c>
      <c r="I1328">
        <v>1220.5747249999999</v>
      </c>
      <c r="J1328">
        <v>3612.5080950000001</v>
      </c>
      <c r="K1328">
        <v>2.4500000000000001E-2</v>
      </c>
      <c r="L1328">
        <v>2.4500000000000001E-2</v>
      </c>
      <c r="M1328" t="s">
        <v>109</v>
      </c>
      <c r="N1328" t="s">
        <v>678</v>
      </c>
      <c r="O1328">
        <v>0</v>
      </c>
      <c r="P1328">
        <v>4.7244000000000001E-3</v>
      </c>
      <c r="Q1328" t="s">
        <v>111</v>
      </c>
      <c r="R1328" t="s">
        <v>341</v>
      </c>
      <c r="S1328">
        <v>17423</v>
      </c>
      <c r="T1328">
        <v>17426</v>
      </c>
      <c r="U1328" t="s">
        <v>112</v>
      </c>
      <c r="V1328" t="s">
        <v>342</v>
      </c>
      <c r="W1328" t="s">
        <v>113</v>
      </c>
      <c r="X1328" t="s">
        <v>113</v>
      </c>
      <c r="Y1328">
        <v>363</v>
      </c>
      <c r="Z1328">
        <v>1</v>
      </c>
      <c r="AA1328">
        <v>136</v>
      </c>
      <c r="AB1328">
        <v>1</v>
      </c>
      <c r="AC1328" t="s">
        <v>35</v>
      </c>
      <c r="AD1328" t="s">
        <v>35</v>
      </c>
      <c r="AE1328" t="s">
        <v>6610</v>
      </c>
      <c r="AF1328" t="s">
        <v>6611</v>
      </c>
    </row>
    <row r="1329" spans="1:32" x14ac:dyDescent="0.25">
      <c r="A1329" t="s">
        <v>1776</v>
      </c>
      <c r="B1329" t="s">
        <v>4901</v>
      </c>
      <c r="C1329">
        <v>8181</v>
      </c>
      <c r="D1329">
        <v>4983.4897259999998</v>
      </c>
      <c r="E1329">
        <v>4983.50263</v>
      </c>
      <c r="F1329">
        <v>4</v>
      </c>
      <c r="G1329">
        <v>2107.0301239999999</v>
      </c>
      <c r="H1329">
        <v>2125.0545379999999</v>
      </c>
      <c r="I1329">
        <v>2108.0572040000002</v>
      </c>
      <c r="J1329">
        <v>2124.0521039999999</v>
      </c>
      <c r="K1329">
        <v>-2.46E-2</v>
      </c>
      <c r="L1329">
        <v>2.46E-2</v>
      </c>
      <c r="M1329" t="s">
        <v>2182</v>
      </c>
      <c r="N1329" t="s">
        <v>2171</v>
      </c>
      <c r="O1329">
        <v>0</v>
      </c>
      <c r="P1329">
        <v>0</v>
      </c>
      <c r="Q1329" t="s">
        <v>2172</v>
      </c>
      <c r="R1329" t="s">
        <v>2172</v>
      </c>
      <c r="S1329">
        <v>8184</v>
      </c>
      <c r="T1329">
        <v>8185</v>
      </c>
      <c r="U1329" t="s">
        <v>2173</v>
      </c>
      <c r="V1329" t="s">
        <v>2173</v>
      </c>
      <c r="W1329" t="s">
        <v>2174</v>
      </c>
      <c r="X1329" t="s">
        <v>2174</v>
      </c>
      <c r="Y1329">
        <v>150</v>
      </c>
      <c r="Z1329">
        <v>1</v>
      </c>
      <c r="AA1329">
        <v>150</v>
      </c>
      <c r="AB1329">
        <v>1</v>
      </c>
      <c r="AC1329" t="s">
        <v>35</v>
      </c>
      <c r="AD1329" t="s">
        <v>35</v>
      </c>
      <c r="AE1329" t="s">
        <v>6140</v>
      </c>
      <c r="AF1329" t="s">
        <v>6612</v>
      </c>
    </row>
    <row r="1330" spans="1:32" x14ac:dyDescent="0.25">
      <c r="A1330" t="s">
        <v>2249</v>
      </c>
      <c r="B1330" t="s">
        <v>4901</v>
      </c>
      <c r="C1330">
        <v>16144</v>
      </c>
      <c r="D1330">
        <v>5102.6603809999997</v>
      </c>
      <c r="E1330">
        <v>5102.670599</v>
      </c>
      <c r="F1330">
        <v>4</v>
      </c>
      <c r="G1330">
        <v>2116.1258269999998</v>
      </c>
      <c r="H1330">
        <v>2235.1294889999999</v>
      </c>
      <c r="I1330">
        <v>2115.121185</v>
      </c>
      <c r="J1330">
        <v>2236.158692</v>
      </c>
      <c r="K1330">
        <v>-2.46E-2</v>
      </c>
      <c r="L1330">
        <v>2.46E-2</v>
      </c>
      <c r="M1330" t="s">
        <v>829</v>
      </c>
      <c r="N1330" t="s">
        <v>2524</v>
      </c>
      <c r="O1330">
        <v>0</v>
      </c>
      <c r="P1330">
        <v>2.5499000000000001E-2</v>
      </c>
      <c r="Q1330" t="s">
        <v>831</v>
      </c>
      <c r="R1330" t="s">
        <v>2525</v>
      </c>
      <c r="S1330">
        <v>16147</v>
      </c>
      <c r="T1330">
        <v>16146</v>
      </c>
      <c r="U1330" t="s">
        <v>158</v>
      </c>
      <c r="V1330" t="s">
        <v>2526</v>
      </c>
      <c r="W1330" t="s">
        <v>159</v>
      </c>
      <c r="X1330" t="s">
        <v>2527</v>
      </c>
      <c r="Y1330">
        <v>133</v>
      </c>
      <c r="Z1330">
        <v>1</v>
      </c>
      <c r="AA1330">
        <v>583</v>
      </c>
      <c r="AB1330">
        <v>1</v>
      </c>
      <c r="AC1330" t="s">
        <v>35</v>
      </c>
      <c r="AD1330" t="s">
        <v>35</v>
      </c>
      <c r="AE1330" t="s">
        <v>6613</v>
      </c>
      <c r="AF1330" t="s">
        <v>6614</v>
      </c>
    </row>
    <row r="1331" spans="1:32" x14ac:dyDescent="0.25">
      <c r="A1331" t="s">
        <v>4240</v>
      </c>
      <c r="B1331" t="s">
        <v>4901</v>
      </c>
      <c r="C1331">
        <v>10378</v>
      </c>
      <c r="D1331">
        <v>4131.920282</v>
      </c>
      <c r="E1331">
        <v>4131.9152279999998</v>
      </c>
      <c r="F1331">
        <v>4</v>
      </c>
      <c r="G1331">
        <v>841.42967399999998</v>
      </c>
      <c r="H1331">
        <v>2539.085544</v>
      </c>
      <c r="I1331">
        <v>841.42938100000003</v>
      </c>
      <c r="J1331">
        <v>2539.1107729999999</v>
      </c>
      <c r="K1331">
        <v>-2.4899999999999999E-2</v>
      </c>
      <c r="L1331">
        <v>2.4899999999999999E-2</v>
      </c>
      <c r="M1331" t="s">
        <v>4127</v>
      </c>
      <c r="N1331" t="s">
        <v>4344</v>
      </c>
      <c r="O1331">
        <v>1.0347E-2</v>
      </c>
      <c r="P1331">
        <v>0</v>
      </c>
      <c r="Q1331" t="s">
        <v>4129</v>
      </c>
      <c r="R1331" t="s">
        <v>4130</v>
      </c>
      <c r="S1331">
        <v>10379</v>
      </c>
      <c r="T1331">
        <v>10382</v>
      </c>
      <c r="U1331" t="s">
        <v>2193</v>
      </c>
      <c r="V1331" t="s">
        <v>2193</v>
      </c>
      <c r="W1331" t="s">
        <v>2194</v>
      </c>
      <c r="X1331" t="s">
        <v>2194</v>
      </c>
      <c r="Y1331">
        <v>65</v>
      </c>
      <c r="Z1331">
        <v>1</v>
      </c>
      <c r="AA1331">
        <v>103</v>
      </c>
      <c r="AB1331">
        <v>1</v>
      </c>
      <c r="AC1331" t="s">
        <v>35</v>
      </c>
      <c r="AD1331" t="s">
        <v>35</v>
      </c>
      <c r="AE1331" t="s">
        <v>5012</v>
      </c>
      <c r="AF1331" t="s">
        <v>6615</v>
      </c>
    </row>
    <row r="1332" spans="1:32" x14ac:dyDescent="0.25">
      <c r="A1332" t="s">
        <v>3578</v>
      </c>
      <c r="B1332" t="s">
        <v>4901</v>
      </c>
      <c r="C1332">
        <v>8132</v>
      </c>
      <c r="D1332">
        <v>5429.6445860000003</v>
      </c>
      <c r="E1332">
        <v>5430.6466730000002</v>
      </c>
      <c r="F1332">
        <v>4</v>
      </c>
      <c r="G1332">
        <v>1555.773363</v>
      </c>
      <c r="H1332">
        <v>3122.4661590000001</v>
      </c>
      <c r="I1332">
        <v>1555.7729670000001</v>
      </c>
      <c r="J1332">
        <v>3122.4920050000001</v>
      </c>
      <c r="K1332">
        <v>-2.5499999999999998E-2</v>
      </c>
      <c r="L1332">
        <v>2.5499999999999998E-2</v>
      </c>
      <c r="M1332" t="s">
        <v>3800</v>
      </c>
      <c r="N1332" t="s">
        <v>3801</v>
      </c>
      <c r="O1332">
        <v>0</v>
      </c>
      <c r="P1332">
        <v>0</v>
      </c>
      <c r="Q1332" t="s">
        <v>3802</v>
      </c>
      <c r="R1332" t="s">
        <v>3803</v>
      </c>
      <c r="S1332">
        <v>8135</v>
      </c>
      <c r="T1332">
        <v>8136</v>
      </c>
      <c r="U1332" t="s">
        <v>3804</v>
      </c>
      <c r="V1332" t="s">
        <v>3804</v>
      </c>
      <c r="W1332" t="s">
        <v>3805</v>
      </c>
      <c r="X1332" t="s">
        <v>3805</v>
      </c>
      <c r="Y1332">
        <v>390</v>
      </c>
      <c r="Z1332">
        <v>1</v>
      </c>
      <c r="AA1332">
        <v>376</v>
      </c>
      <c r="AB1332">
        <v>1</v>
      </c>
      <c r="AC1332" t="s">
        <v>35</v>
      </c>
      <c r="AD1332" t="s">
        <v>35</v>
      </c>
      <c r="AE1332" t="s">
        <v>6616</v>
      </c>
      <c r="AF1332" t="s">
        <v>6617</v>
      </c>
    </row>
    <row r="1333" spans="1:32" x14ac:dyDescent="0.25">
      <c r="A1333" t="s">
        <v>1776</v>
      </c>
      <c r="B1333" t="s">
        <v>4901</v>
      </c>
      <c r="C1333">
        <v>8452</v>
      </c>
      <c r="D1333">
        <v>4748.5837199999996</v>
      </c>
      <c r="E1333">
        <v>4748.5939859999999</v>
      </c>
      <c r="F1333">
        <v>5</v>
      </c>
      <c r="G1333">
        <v>1568.864108</v>
      </c>
      <c r="H1333">
        <v>2428.3145479999998</v>
      </c>
      <c r="I1333">
        <v>1568.8562429999999</v>
      </c>
      <c r="J1333">
        <v>2428.2961890000001</v>
      </c>
      <c r="K1333">
        <v>2.6200000000000001E-2</v>
      </c>
      <c r="L1333">
        <v>2.6200000000000001E-2</v>
      </c>
      <c r="M1333" t="s">
        <v>2218</v>
      </c>
      <c r="N1333" t="s">
        <v>629</v>
      </c>
      <c r="O1333">
        <v>0</v>
      </c>
      <c r="P1333">
        <v>0</v>
      </c>
      <c r="Q1333" t="s">
        <v>2219</v>
      </c>
      <c r="R1333" t="s">
        <v>630</v>
      </c>
      <c r="S1333">
        <v>8455</v>
      </c>
      <c r="T1333">
        <v>8456</v>
      </c>
      <c r="U1333" t="s">
        <v>90</v>
      </c>
      <c r="V1333" t="s">
        <v>158</v>
      </c>
      <c r="W1333" t="s">
        <v>91</v>
      </c>
      <c r="X1333" t="s">
        <v>159</v>
      </c>
      <c r="Y1333">
        <v>84</v>
      </c>
      <c r="Z1333">
        <v>1</v>
      </c>
      <c r="AA1333">
        <v>124</v>
      </c>
      <c r="AB1333">
        <v>1</v>
      </c>
      <c r="AC1333" t="s">
        <v>35</v>
      </c>
      <c r="AD1333" t="s">
        <v>35</v>
      </c>
      <c r="AE1333" t="s">
        <v>5004</v>
      </c>
      <c r="AF1333" t="s">
        <v>6618</v>
      </c>
    </row>
    <row r="1334" spans="1:32" x14ac:dyDescent="0.25">
      <c r="A1334" t="s">
        <v>4048</v>
      </c>
      <c r="B1334" t="s">
        <v>4901</v>
      </c>
      <c r="C1334">
        <v>6053</v>
      </c>
      <c r="D1334">
        <v>4131.9183899999998</v>
      </c>
      <c r="E1334">
        <v>4131.9425719999999</v>
      </c>
      <c r="F1334">
        <v>4</v>
      </c>
      <c r="G1334">
        <v>842.432909</v>
      </c>
      <c r="H1334">
        <v>2538.0804170000001</v>
      </c>
      <c r="I1334">
        <v>841.42938100000003</v>
      </c>
      <c r="J1334">
        <v>2539.1107729999999</v>
      </c>
      <c r="K1334">
        <v>-2.6800000000000001E-2</v>
      </c>
      <c r="L1334">
        <v>2.6800000000000001E-2</v>
      </c>
      <c r="M1334" t="s">
        <v>4127</v>
      </c>
      <c r="N1334" t="s">
        <v>4128</v>
      </c>
      <c r="O1334">
        <v>8.2644999999999993E-3</v>
      </c>
      <c r="P1334">
        <v>0</v>
      </c>
      <c r="Q1334" t="s">
        <v>4129</v>
      </c>
      <c r="R1334" t="s">
        <v>4130</v>
      </c>
      <c r="S1334">
        <v>6054</v>
      </c>
      <c r="T1334">
        <v>6057</v>
      </c>
      <c r="U1334" t="s">
        <v>2193</v>
      </c>
      <c r="V1334" t="s">
        <v>2193</v>
      </c>
      <c r="W1334" t="s">
        <v>2194</v>
      </c>
      <c r="X1334" t="s">
        <v>2194</v>
      </c>
      <c r="Y1334">
        <v>65</v>
      </c>
      <c r="Z1334">
        <v>1</v>
      </c>
      <c r="AA1334">
        <v>101</v>
      </c>
      <c r="AB1334">
        <v>1</v>
      </c>
      <c r="AC1334" t="s">
        <v>35</v>
      </c>
      <c r="AD1334" t="s">
        <v>35</v>
      </c>
      <c r="AE1334" t="s">
        <v>5012</v>
      </c>
      <c r="AF1334" t="s">
        <v>6619</v>
      </c>
    </row>
    <row r="1335" spans="1:32" x14ac:dyDescent="0.25">
      <c r="A1335" t="s">
        <v>1776</v>
      </c>
      <c r="B1335" t="s">
        <v>4901</v>
      </c>
      <c r="C1335">
        <v>9234</v>
      </c>
      <c r="D1335">
        <v>4670.3480769999996</v>
      </c>
      <c r="E1335">
        <v>4670.3328780000002</v>
      </c>
      <c r="F1335">
        <v>5</v>
      </c>
      <c r="G1335">
        <v>1028.502489</v>
      </c>
      <c r="H1335">
        <v>2890.4405240000001</v>
      </c>
      <c r="I1335">
        <v>1028.5026049999999</v>
      </c>
      <c r="J1335">
        <v>2890.4132540000001</v>
      </c>
      <c r="K1335">
        <v>2.7199999999999998E-2</v>
      </c>
      <c r="L1335">
        <v>2.7199999999999998E-2</v>
      </c>
      <c r="M1335" t="s">
        <v>1905</v>
      </c>
      <c r="N1335" t="s">
        <v>2239</v>
      </c>
      <c r="O1335">
        <v>0</v>
      </c>
      <c r="P1335">
        <v>0</v>
      </c>
      <c r="Q1335" t="s">
        <v>1907</v>
      </c>
      <c r="R1335" t="s">
        <v>2221</v>
      </c>
      <c r="S1335">
        <v>9237</v>
      </c>
      <c r="T1335">
        <v>9236</v>
      </c>
      <c r="U1335" t="s">
        <v>1801</v>
      </c>
      <c r="V1335" t="s">
        <v>1801</v>
      </c>
      <c r="W1335" t="s">
        <v>1802</v>
      </c>
      <c r="X1335" t="s">
        <v>1802</v>
      </c>
      <c r="Y1335">
        <v>289</v>
      </c>
      <c r="Z1335">
        <v>1</v>
      </c>
      <c r="AA1335">
        <v>505</v>
      </c>
      <c r="AB1335">
        <v>1</v>
      </c>
      <c r="AC1335" t="s">
        <v>35</v>
      </c>
      <c r="AD1335" t="s">
        <v>35</v>
      </c>
      <c r="AE1335" t="s">
        <v>4939</v>
      </c>
      <c r="AF1335" t="s">
        <v>6620</v>
      </c>
    </row>
    <row r="1336" spans="1:32" x14ac:dyDescent="0.25">
      <c r="A1336" t="s">
        <v>1776</v>
      </c>
      <c r="B1336" t="s">
        <v>4901</v>
      </c>
      <c r="C1336">
        <v>8328</v>
      </c>
      <c r="D1336">
        <v>4829.4216109999998</v>
      </c>
      <c r="E1336">
        <v>4829.4649579999996</v>
      </c>
      <c r="F1336">
        <v>5</v>
      </c>
      <c r="G1336">
        <v>1292.5760969999999</v>
      </c>
      <c r="H1336">
        <v>2785.4404490000002</v>
      </c>
      <c r="I1336">
        <v>1292.5740430000001</v>
      </c>
      <c r="J1336">
        <v>2785.4149090000001</v>
      </c>
      <c r="K1336">
        <v>2.76E-2</v>
      </c>
      <c r="L1336">
        <v>2.76E-2</v>
      </c>
      <c r="M1336" t="s">
        <v>2195</v>
      </c>
      <c r="N1336" t="s">
        <v>2196</v>
      </c>
      <c r="O1336">
        <v>0</v>
      </c>
      <c r="P1336">
        <v>3.9408999999999998E-3</v>
      </c>
      <c r="Q1336" t="s">
        <v>70</v>
      </c>
      <c r="R1336" t="s">
        <v>2197</v>
      </c>
      <c r="S1336">
        <v>8329</v>
      </c>
      <c r="T1336">
        <v>8330</v>
      </c>
      <c r="U1336" t="s">
        <v>72</v>
      </c>
      <c r="V1336" t="s">
        <v>158</v>
      </c>
      <c r="W1336" t="s">
        <v>73</v>
      </c>
      <c r="X1336" t="s">
        <v>159</v>
      </c>
      <c r="Y1336">
        <v>427</v>
      </c>
      <c r="Z1336">
        <v>1</v>
      </c>
      <c r="AA1336">
        <v>480</v>
      </c>
      <c r="AB1336">
        <v>1</v>
      </c>
      <c r="AC1336" t="s">
        <v>35</v>
      </c>
      <c r="AD1336" t="s">
        <v>35</v>
      </c>
      <c r="AE1336" t="s">
        <v>5105</v>
      </c>
      <c r="AF1336" t="s">
        <v>6621</v>
      </c>
    </row>
    <row r="1337" spans="1:32" x14ac:dyDescent="0.25">
      <c r="A1337" t="s">
        <v>3850</v>
      </c>
      <c r="B1337" t="s">
        <v>4901</v>
      </c>
      <c r="C1337">
        <v>13074</v>
      </c>
      <c r="D1337">
        <v>4134.9751530000003</v>
      </c>
      <c r="E1337">
        <v>4135.9762629999996</v>
      </c>
      <c r="F1337">
        <v>4</v>
      </c>
      <c r="G1337">
        <v>1275.5406969999999</v>
      </c>
      <c r="H1337">
        <v>2108.029391</v>
      </c>
      <c r="I1337">
        <v>1275.540782</v>
      </c>
      <c r="J1337">
        <v>2108.0572040000002</v>
      </c>
      <c r="K1337">
        <v>-2.7900000000000001E-2</v>
      </c>
      <c r="L1337">
        <v>2.7900000000000001E-2</v>
      </c>
      <c r="M1337" t="s">
        <v>2401</v>
      </c>
      <c r="N1337" t="s">
        <v>2182</v>
      </c>
      <c r="O1337">
        <v>0</v>
      </c>
      <c r="P1337">
        <v>0</v>
      </c>
      <c r="Q1337" t="s">
        <v>2402</v>
      </c>
      <c r="R1337" t="s">
        <v>2172</v>
      </c>
      <c r="S1337">
        <v>13075</v>
      </c>
      <c r="T1337">
        <v>13078</v>
      </c>
      <c r="U1337" t="s">
        <v>2173</v>
      </c>
      <c r="V1337" t="s">
        <v>2173</v>
      </c>
      <c r="W1337" t="s">
        <v>2174</v>
      </c>
      <c r="X1337" t="s">
        <v>2174</v>
      </c>
      <c r="Y1337">
        <v>254</v>
      </c>
      <c r="Z1337">
        <v>1</v>
      </c>
      <c r="AA1337">
        <v>150</v>
      </c>
      <c r="AB1337">
        <v>1</v>
      </c>
      <c r="AC1337" t="s">
        <v>35</v>
      </c>
      <c r="AD1337" t="s">
        <v>35</v>
      </c>
      <c r="AE1337" t="s">
        <v>6140</v>
      </c>
      <c r="AF1337" t="s">
        <v>6622</v>
      </c>
    </row>
    <row r="1338" spans="1:32" x14ac:dyDescent="0.25">
      <c r="A1338" t="s">
        <v>2249</v>
      </c>
      <c r="B1338" t="s">
        <v>4901</v>
      </c>
      <c r="C1338">
        <v>7488</v>
      </c>
      <c r="D1338">
        <v>3270.5634089999999</v>
      </c>
      <c r="E1338">
        <v>3270.5626889999999</v>
      </c>
      <c r="F1338">
        <v>4</v>
      </c>
      <c r="G1338">
        <v>1259.579393</v>
      </c>
      <c r="H1338">
        <v>1259.5789520000001</v>
      </c>
      <c r="I1338">
        <v>1259.593486</v>
      </c>
      <c r="J1338">
        <v>1259.593486</v>
      </c>
      <c r="K1338">
        <v>-2.86E-2</v>
      </c>
      <c r="L1338">
        <v>2.86E-2</v>
      </c>
      <c r="M1338" t="s">
        <v>2286</v>
      </c>
      <c r="N1338" t="s">
        <v>2286</v>
      </c>
      <c r="O1338">
        <v>3.8644999999999999E-2</v>
      </c>
      <c r="P1338">
        <v>4.6826E-2</v>
      </c>
      <c r="Q1338" t="s">
        <v>2287</v>
      </c>
      <c r="R1338" t="s">
        <v>2287</v>
      </c>
      <c r="S1338">
        <v>7492</v>
      </c>
      <c r="T1338">
        <v>7491</v>
      </c>
      <c r="U1338" t="s">
        <v>2288</v>
      </c>
      <c r="V1338" t="s">
        <v>2288</v>
      </c>
      <c r="W1338" t="s">
        <v>2289</v>
      </c>
      <c r="X1338" t="s">
        <v>2289</v>
      </c>
      <c r="Y1338">
        <v>559</v>
      </c>
      <c r="Z1338">
        <v>1</v>
      </c>
      <c r="AA1338">
        <v>559</v>
      </c>
      <c r="AB1338">
        <v>1</v>
      </c>
      <c r="AC1338" t="s">
        <v>35</v>
      </c>
      <c r="AD1338" t="s">
        <v>35</v>
      </c>
      <c r="AE1338" t="s">
        <v>6623</v>
      </c>
      <c r="AF1338" t="s">
        <v>6624</v>
      </c>
    </row>
    <row r="1339" spans="1:32" x14ac:dyDescent="0.25">
      <c r="A1339" t="s">
        <v>1576</v>
      </c>
      <c r="B1339" t="s">
        <v>4912</v>
      </c>
      <c r="C1339">
        <v>12857</v>
      </c>
      <c r="D1339">
        <v>4473.2125180000003</v>
      </c>
      <c r="E1339">
        <v>4475.2262629999996</v>
      </c>
      <c r="F1339">
        <v>4</v>
      </c>
      <c r="G1339">
        <v>1002.503892</v>
      </c>
      <c r="H1339">
        <v>2719.3035610000002</v>
      </c>
      <c r="I1339">
        <v>1002.502212</v>
      </c>
      <c r="J1339">
        <v>2719.3340910000002</v>
      </c>
      <c r="K1339">
        <v>-2.8799999999999999E-2</v>
      </c>
      <c r="L1339">
        <v>2.8799999999999999E-2</v>
      </c>
      <c r="M1339" t="s">
        <v>1281</v>
      </c>
      <c r="N1339" t="s">
        <v>1640</v>
      </c>
      <c r="O1339">
        <v>4.0267999999999997E-3</v>
      </c>
      <c r="P1339">
        <v>3.2751000000000002E-2</v>
      </c>
      <c r="Q1339" t="s">
        <v>1283</v>
      </c>
      <c r="R1339" t="s">
        <v>1641</v>
      </c>
      <c r="S1339">
        <v>12858</v>
      </c>
      <c r="T1339">
        <v>12859</v>
      </c>
      <c r="U1339" t="s">
        <v>1285</v>
      </c>
      <c r="V1339" t="s">
        <v>1642</v>
      </c>
      <c r="W1339" t="s">
        <v>814</v>
      </c>
      <c r="X1339" t="s">
        <v>1643</v>
      </c>
      <c r="Y1339">
        <v>74</v>
      </c>
      <c r="Z1339">
        <v>1</v>
      </c>
      <c r="AA1339">
        <v>273</v>
      </c>
      <c r="AB1339">
        <v>1</v>
      </c>
      <c r="AC1339" t="s">
        <v>35</v>
      </c>
      <c r="AD1339" t="s">
        <v>35</v>
      </c>
      <c r="AE1339" t="s">
        <v>6625</v>
      </c>
      <c r="AF1339" t="s">
        <v>6626</v>
      </c>
    </row>
    <row r="1340" spans="1:32" x14ac:dyDescent="0.25">
      <c r="A1340" t="s">
        <v>1776</v>
      </c>
      <c r="B1340" t="s">
        <v>4901</v>
      </c>
      <c r="C1340">
        <v>8242</v>
      </c>
      <c r="D1340">
        <v>3934.0120649999999</v>
      </c>
      <c r="E1340">
        <v>3935.004203</v>
      </c>
      <c r="F1340">
        <v>5</v>
      </c>
      <c r="G1340">
        <v>1315.677829</v>
      </c>
      <c r="H1340">
        <v>1866.9291720000001</v>
      </c>
      <c r="I1340">
        <v>1315.677216</v>
      </c>
      <c r="J1340">
        <v>1866.958811</v>
      </c>
      <c r="K1340">
        <v>-2.9000000000000001E-2</v>
      </c>
      <c r="L1340">
        <v>2.9000000000000001E-2</v>
      </c>
      <c r="M1340" t="s">
        <v>2047</v>
      </c>
      <c r="N1340" t="s">
        <v>2187</v>
      </c>
      <c r="O1340">
        <v>0</v>
      </c>
      <c r="P1340">
        <v>3.3679000000000001E-2</v>
      </c>
      <c r="Q1340" t="s">
        <v>2048</v>
      </c>
      <c r="R1340" t="s">
        <v>2188</v>
      </c>
      <c r="S1340">
        <v>8245</v>
      </c>
      <c r="T1340">
        <v>8246</v>
      </c>
      <c r="U1340" t="s">
        <v>2050</v>
      </c>
      <c r="V1340" t="s">
        <v>914</v>
      </c>
      <c r="W1340" t="s">
        <v>2051</v>
      </c>
      <c r="X1340" t="s">
        <v>915</v>
      </c>
      <c r="Y1340">
        <v>344</v>
      </c>
      <c r="Z1340">
        <v>1</v>
      </c>
      <c r="AA1340">
        <v>327</v>
      </c>
      <c r="AB1340">
        <v>1</v>
      </c>
      <c r="AC1340" t="s">
        <v>35</v>
      </c>
      <c r="AD1340" t="s">
        <v>35</v>
      </c>
      <c r="AE1340" t="s">
        <v>6627</v>
      </c>
      <c r="AF1340" t="s">
        <v>6628</v>
      </c>
    </row>
    <row r="1341" spans="1:32" x14ac:dyDescent="0.25">
      <c r="A1341" t="s">
        <v>548</v>
      </c>
      <c r="B1341" t="s">
        <v>5028</v>
      </c>
      <c r="C1341">
        <v>18866</v>
      </c>
      <c r="D1341">
        <v>5140.7266170000003</v>
      </c>
      <c r="E1341">
        <v>5142.7570249999999</v>
      </c>
      <c r="F1341">
        <v>4</v>
      </c>
      <c r="G1341">
        <v>1210.659349</v>
      </c>
      <c r="H1341">
        <v>3178.6622040000002</v>
      </c>
      <c r="I1341">
        <v>1210.6557519999999</v>
      </c>
      <c r="J1341">
        <v>3178.6961099999999</v>
      </c>
      <c r="K1341">
        <v>-3.0300000000000001E-2</v>
      </c>
      <c r="L1341">
        <v>3.0300000000000001E-2</v>
      </c>
      <c r="M1341" t="s">
        <v>378</v>
      </c>
      <c r="N1341" t="s">
        <v>697</v>
      </c>
      <c r="O1341">
        <v>2.2872E-2</v>
      </c>
      <c r="P1341">
        <v>2.9162E-2</v>
      </c>
      <c r="Q1341" t="s">
        <v>380</v>
      </c>
      <c r="R1341" t="s">
        <v>698</v>
      </c>
      <c r="S1341">
        <v>18867</v>
      </c>
      <c r="T1341">
        <v>18870</v>
      </c>
      <c r="U1341" t="s">
        <v>382</v>
      </c>
      <c r="V1341" t="s">
        <v>699</v>
      </c>
      <c r="W1341" t="s">
        <v>383</v>
      </c>
      <c r="X1341" t="s">
        <v>700</v>
      </c>
      <c r="Y1341">
        <v>296</v>
      </c>
      <c r="Z1341">
        <v>1</v>
      </c>
      <c r="AA1341">
        <v>284</v>
      </c>
      <c r="AB1341">
        <v>1</v>
      </c>
      <c r="AC1341" t="s">
        <v>35</v>
      </c>
      <c r="AD1341" t="s">
        <v>35</v>
      </c>
      <c r="AE1341" t="s">
        <v>6629</v>
      </c>
      <c r="AF1341" t="s">
        <v>6630</v>
      </c>
    </row>
    <row r="1342" spans="1:32" x14ac:dyDescent="0.25">
      <c r="A1342" t="s">
        <v>4240</v>
      </c>
      <c r="B1342" t="s">
        <v>4901</v>
      </c>
      <c r="C1342">
        <v>14254</v>
      </c>
      <c r="D1342">
        <v>5213.5766400000002</v>
      </c>
      <c r="E1342">
        <v>5213.6177900000002</v>
      </c>
      <c r="F1342">
        <v>5</v>
      </c>
      <c r="G1342">
        <v>1819.903415</v>
      </c>
      <c r="H1342">
        <v>2642.268161</v>
      </c>
      <c r="I1342">
        <v>1820.9382439999999</v>
      </c>
      <c r="J1342">
        <v>2641.264674</v>
      </c>
      <c r="K1342">
        <v>-3.1300000000000001E-2</v>
      </c>
      <c r="L1342">
        <v>3.1300000000000001E-2</v>
      </c>
      <c r="M1342" t="s">
        <v>4410</v>
      </c>
      <c r="N1342" t="s">
        <v>1658</v>
      </c>
      <c r="O1342">
        <v>1.6676E-2</v>
      </c>
      <c r="P1342">
        <v>0</v>
      </c>
      <c r="Q1342" t="s">
        <v>4411</v>
      </c>
      <c r="R1342" t="s">
        <v>1659</v>
      </c>
      <c r="S1342">
        <v>14257</v>
      </c>
      <c r="T1342">
        <v>14258</v>
      </c>
      <c r="U1342" t="s">
        <v>1285</v>
      </c>
      <c r="V1342" t="s">
        <v>216</v>
      </c>
      <c r="W1342" t="s">
        <v>814</v>
      </c>
      <c r="X1342" t="s">
        <v>217</v>
      </c>
      <c r="Y1342">
        <v>87</v>
      </c>
      <c r="Z1342">
        <v>1</v>
      </c>
      <c r="AA1342">
        <v>85</v>
      </c>
      <c r="AB1342">
        <v>1</v>
      </c>
      <c r="AC1342" t="s">
        <v>35</v>
      </c>
      <c r="AD1342" t="s">
        <v>35</v>
      </c>
      <c r="AE1342" t="s">
        <v>6631</v>
      </c>
      <c r="AF1342" t="s">
        <v>6632</v>
      </c>
    </row>
    <row r="1343" spans="1:32" x14ac:dyDescent="0.25">
      <c r="A1343" t="s">
        <v>548</v>
      </c>
      <c r="B1343" t="s">
        <v>5028</v>
      </c>
      <c r="C1343">
        <v>17701</v>
      </c>
      <c r="D1343">
        <v>5568.5253240000002</v>
      </c>
      <c r="E1343">
        <v>5568.5167899999997</v>
      </c>
      <c r="F1343">
        <v>4</v>
      </c>
      <c r="G1343">
        <v>1220.5742660000001</v>
      </c>
      <c r="H1343">
        <v>3596.5459930000002</v>
      </c>
      <c r="I1343">
        <v>1220.5747249999999</v>
      </c>
      <c r="J1343">
        <v>3596.513195</v>
      </c>
      <c r="K1343">
        <v>3.2300000000000002E-2</v>
      </c>
      <c r="L1343">
        <v>3.2300000000000002E-2</v>
      </c>
      <c r="M1343" t="s">
        <v>109</v>
      </c>
      <c r="N1343" t="s">
        <v>349</v>
      </c>
      <c r="O1343">
        <v>0</v>
      </c>
      <c r="P1343">
        <v>1.0959E-2</v>
      </c>
      <c r="Q1343" t="s">
        <v>111</v>
      </c>
      <c r="R1343" t="s">
        <v>341</v>
      </c>
      <c r="S1343">
        <v>17702</v>
      </c>
      <c r="T1343">
        <v>17703</v>
      </c>
      <c r="U1343" t="s">
        <v>112</v>
      </c>
      <c r="V1343" t="s">
        <v>342</v>
      </c>
      <c r="W1343" t="s">
        <v>113</v>
      </c>
      <c r="X1343" t="s">
        <v>113</v>
      </c>
      <c r="Y1343">
        <v>363</v>
      </c>
      <c r="Z1343">
        <v>1</v>
      </c>
      <c r="AA1343">
        <v>136</v>
      </c>
      <c r="AB1343">
        <v>1</v>
      </c>
      <c r="AC1343" t="s">
        <v>35</v>
      </c>
      <c r="AD1343" t="s">
        <v>35</v>
      </c>
      <c r="AE1343" t="s">
        <v>6610</v>
      </c>
      <c r="AF1343" t="s">
        <v>6633</v>
      </c>
    </row>
    <row r="1344" spans="1:32" x14ac:dyDescent="0.25">
      <c r="A1344" t="s">
        <v>4800</v>
      </c>
      <c r="B1344" t="s">
        <v>4901</v>
      </c>
      <c r="C1344">
        <v>16345</v>
      </c>
      <c r="D1344">
        <v>5362.650079</v>
      </c>
      <c r="E1344">
        <v>5362.6021650000002</v>
      </c>
      <c r="F1344">
        <v>5</v>
      </c>
      <c r="G1344">
        <v>1279.627</v>
      </c>
      <c r="H1344">
        <v>3331.6180140000001</v>
      </c>
      <c r="I1344">
        <v>1279.630934</v>
      </c>
      <c r="J1344">
        <v>3331.58059</v>
      </c>
      <c r="K1344">
        <v>3.3500000000000002E-2</v>
      </c>
      <c r="L1344">
        <v>3.3500000000000002E-2</v>
      </c>
      <c r="M1344" t="s">
        <v>2842</v>
      </c>
      <c r="N1344" t="s">
        <v>3552</v>
      </c>
      <c r="O1344" t="s">
        <v>35</v>
      </c>
      <c r="P1344" t="s">
        <v>35</v>
      </c>
      <c r="Q1344" t="s">
        <v>2844</v>
      </c>
      <c r="R1344" t="s">
        <v>3553</v>
      </c>
      <c r="S1344">
        <v>16348</v>
      </c>
      <c r="T1344">
        <v>16347</v>
      </c>
      <c r="U1344" t="s">
        <v>310</v>
      </c>
      <c r="V1344" t="s">
        <v>310</v>
      </c>
      <c r="W1344" t="s">
        <v>311</v>
      </c>
      <c r="X1344" t="s">
        <v>311</v>
      </c>
      <c r="Y1344">
        <v>270</v>
      </c>
      <c r="Z1344">
        <v>1</v>
      </c>
      <c r="AA1344">
        <v>332</v>
      </c>
      <c r="AB1344">
        <v>1</v>
      </c>
      <c r="AC1344">
        <v>9.5899999999999996E-3</v>
      </c>
      <c r="AD1344">
        <v>3.4099999999999999E-4</v>
      </c>
      <c r="AE1344" t="s">
        <v>5294</v>
      </c>
      <c r="AF1344" t="s">
        <v>6634</v>
      </c>
    </row>
    <row r="1345" spans="1:32" x14ac:dyDescent="0.25">
      <c r="A1345" t="s">
        <v>4048</v>
      </c>
      <c r="B1345" t="s">
        <v>4901</v>
      </c>
      <c r="C1345">
        <v>5485</v>
      </c>
      <c r="D1345">
        <v>3745.8013249999999</v>
      </c>
      <c r="E1345">
        <v>3745.7997489999998</v>
      </c>
      <c r="F1345">
        <v>4</v>
      </c>
      <c r="G1345">
        <v>1027.5192119999999</v>
      </c>
      <c r="H1345">
        <v>1966.8770480000001</v>
      </c>
      <c r="I1345">
        <v>1027.5185899999999</v>
      </c>
      <c r="J1345">
        <v>1966.916003</v>
      </c>
      <c r="K1345">
        <v>-3.8300000000000001E-2</v>
      </c>
      <c r="L1345">
        <v>3.8300000000000001E-2</v>
      </c>
      <c r="M1345" t="s">
        <v>2804</v>
      </c>
      <c r="N1345" t="s">
        <v>4108</v>
      </c>
      <c r="O1345">
        <v>3.3936999999999999E-3</v>
      </c>
      <c r="P1345">
        <v>1.5696999999999999E-2</v>
      </c>
      <c r="Q1345" t="s">
        <v>2806</v>
      </c>
      <c r="R1345" t="s">
        <v>4109</v>
      </c>
      <c r="S1345">
        <v>5488</v>
      </c>
      <c r="T1345">
        <v>5489</v>
      </c>
      <c r="U1345" t="s">
        <v>1782</v>
      </c>
      <c r="V1345" t="s">
        <v>969</v>
      </c>
      <c r="W1345" t="s">
        <v>1783</v>
      </c>
      <c r="X1345" t="s">
        <v>970</v>
      </c>
      <c r="Y1345">
        <v>159</v>
      </c>
      <c r="Z1345">
        <v>1</v>
      </c>
      <c r="AA1345">
        <v>701</v>
      </c>
      <c r="AB1345">
        <v>1</v>
      </c>
      <c r="AC1345" t="s">
        <v>35</v>
      </c>
      <c r="AD1345" t="s">
        <v>35</v>
      </c>
      <c r="AE1345" t="s">
        <v>6635</v>
      </c>
      <c r="AF1345" t="s">
        <v>6636</v>
      </c>
    </row>
    <row r="1346" spans="1:32" x14ac:dyDescent="0.25">
      <c r="A1346" t="s">
        <v>2554</v>
      </c>
      <c r="B1346" t="s">
        <v>4901</v>
      </c>
      <c r="C1346">
        <v>6723</v>
      </c>
      <c r="D1346">
        <v>4381.2066450000002</v>
      </c>
      <c r="E1346">
        <v>4382.1938399999999</v>
      </c>
      <c r="F1346">
        <v>5</v>
      </c>
      <c r="G1346">
        <v>1384.6589080000001</v>
      </c>
      <c r="H1346">
        <v>2245.1426729999998</v>
      </c>
      <c r="I1346">
        <v>1384.658271</v>
      </c>
      <c r="J1346">
        <v>2245.104883</v>
      </c>
      <c r="K1346">
        <v>3.8399999999999997E-2</v>
      </c>
      <c r="L1346">
        <v>3.8399999999999997E-2</v>
      </c>
      <c r="M1346" t="s">
        <v>790</v>
      </c>
      <c r="N1346" t="s">
        <v>1187</v>
      </c>
      <c r="O1346">
        <v>0</v>
      </c>
      <c r="P1346">
        <v>0</v>
      </c>
      <c r="Q1346" t="s">
        <v>792</v>
      </c>
      <c r="R1346" t="s">
        <v>1188</v>
      </c>
      <c r="S1346">
        <v>6726</v>
      </c>
      <c r="T1346">
        <v>6727</v>
      </c>
      <c r="U1346" t="s">
        <v>535</v>
      </c>
      <c r="V1346" t="s">
        <v>876</v>
      </c>
      <c r="W1346" t="s">
        <v>537</v>
      </c>
      <c r="X1346" t="s">
        <v>877</v>
      </c>
      <c r="Y1346">
        <v>147</v>
      </c>
      <c r="Z1346">
        <v>1</v>
      </c>
      <c r="AA1346">
        <v>49</v>
      </c>
      <c r="AB1346">
        <v>1</v>
      </c>
      <c r="AC1346" t="s">
        <v>35</v>
      </c>
      <c r="AD1346" t="s">
        <v>35</v>
      </c>
      <c r="AE1346" t="s">
        <v>6637</v>
      </c>
      <c r="AF1346" t="s">
        <v>6638</v>
      </c>
    </row>
    <row r="1347" spans="1:32" x14ac:dyDescent="0.25">
      <c r="A1347" t="s">
        <v>4240</v>
      </c>
      <c r="B1347" t="s">
        <v>4901</v>
      </c>
      <c r="C1347">
        <v>13169</v>
      </c>
      <c r="D1347">
        <v>5348.5998339999996</v>
      </c>
      <c r="E1347">
        <v>5348.5436460000001</v>
      </c>
      <c r="F1347">
        <v>4</v>
      </c>
      <c r="G1347">
        <v>2290.0970179999999</v>
      </c>
      <c r="H1347">
        <v>2307.0977509999998</v>
      </c>
      <c r="I1347">
        <v>2291.0627279999999</v>
      </c>
      <c r="J1347">
        <v>2306.0922399999999</v>
      </c>
      <c r="K1347">
        <v>3.9800000000000002E-2</v>
      </c>
      <c r="L1347">
        <v>3.9800000000000002E-2</v>
      </c>
      <c r="M1347" t="s">
        <v>2775</v>
      </c>
      <c r="N1347" t="s">
        <v>2144</v>
      </c>
      <c r="O1347">
        <v>0</v>
      </c>
      <c r="P1347">
        <v>0</v>
      </c>
      <c r="Q1347" t="s">
        <v>2776</v>
      </c>
      <c r="R1347" t="s">
        <v>1206</v>
      </c>
      <c r="S1347">
        <v>13172</v>
      </c>
      <c r="T1347">
        <v>13173</v>
      </c>
      <c r="U1347" t="s">
        <v>1207</v>
      </c>
      <c r="V1347" t="s">
        <v>1207</v>
      </c>
      <c r="W1347" t="s">
        <v>1208</v>
      </c>
      <c r="X1347" t="s">
        <v>1208</v>
      </c>
      <c r="Y1347">
        <v>76</v>
      </c>
      <c r="Z1347">
        <v>1</v>
      </c>
      <c r="AA1347">
        <v>450</v>
      </c>
      <c r="AB1347">
        <v>1</v>
      </c>
      <c r="AC1347" t="s">
        <v>35</v>
      </c>
      <c r="AD1347" t="s">
        <v>35</v>
      </c>
      <c r="AE1347" t="s">
        <v>5469</v>
      </c>
      <c r="AF1347" t="s">
        <v>6639</v>
      </c>
    </row>
    <row r="1348" spans="1:32" x14ac:dyDescent="0.25">
      <c r="A1348" t="s">
        <v>2964</v>
      </c>
      <c r="B1348" t="s">
        <v>4901</v>
      </c>
      <c r="C1348">
        <v>12382</v>
      </c>
      <c r="D1348">
        <v>5484.7280069999997</v>
      </c>
      <c r="E1348">
        <v>5484.74694</v>
      </c>
      <c r="F1348">
        <v>5</v>
      </c>
      <c r="G1348">
        <v>768.43827999999996</v>
      </c>
      <c r="H1348">
        <v>3964.8846629999998</v>
      </c>
      <c r="I1348">
        <v>768.43815500000005</v>
      </c>
      <c r="J1348">
        <v>3964.8440479999999</v>
      </c>
      <c r="K1348">
        <v>4.07E-2</v>
      </c>
      <c r="L1348">
        <v>4.07E-2</v>
      </c>
      <c r="M1348" t="s">
        <v>212</v>
      </c>
      <c r="N1348" t="s">
        <v>3142</v>
      </c>
      <c r="O1348">
        <v>8.2357999999999997E-3</v>
      </c>
      <c r="P1348">
        <v>4.7522000000000002E-2</v>
      </c>
      <c r="Q1348" t="s">
        <v>214</v>
      </c>
      <c r="R1348" t="s">
        <v>3143</v>
      </c>
      <c r="S1348">
        <v>12383</v>
      </c>
      <c r="T1348">
        <v>12384</v>
      </c>
      <c r="U1348" t="s">
        <v>216</v>
      </c>
      <c r="V1348" t="s">
        <v>3144</v>
      </c>
      <c r="W1348" t="s">
        <v>217</v>
      </c>
      <c r="X1348" t="s">
        <v>3145</v>
      </c>
      <c r="Y1348">
        <v>5</v>
      </c>
      <c r="Z1348">
        <v>1</v>
      </c>
      <c r="AA1348">
        <v>422</v>
      </c>
      <c r="AB1348">
        <v>1</v>
      </c>
      <c r="AC1348" t="s">
        <v>35</v>
      </c>
      <c r="AD1348" t="s">
        <v>35</v>
      </c>
      <c r="AE1348" t="s">
        <v>6640</v>
      </c>
      <c r="AF1348" t="s">
        <v>6641</v>
      </c>
    </row>
    <row r="1349" spans="1:32" x14ac:dyDescent="0.25">
      <c r="A1349" t="s">
        <v>67</v>
      </c>
      <c r="B1349" t="s">
        <v>5028</v>
      </c>
      <c r="C1349">
        <v>7262</v>
      </c>
      <c r="D1349">
        <v>3012.5201360000001</v>
      </c>
      <c r="E1349">
        <v>3012.5255790000001</v>
      </c>
      <c r="F1349">
        <v>4</v>
      </c>
      <c r="G1349">
        <v>942.48228600000004</v>
      </c>
      <c r="H1349">
        <v>1318.632785</v>
      </c>
      <c r="I1349">
        <v>942.46582599999999</v>
      </c>
      <c r="J1349">
        <v>1318.608133</v>
      </c>
      <c r="K1349">
        <v>4.1099999999999998E-2</v>
      </c>
      <c r="L1349">
        <v>4.1099999999999998E-2</v>
      </c>
      <c r="M1349" t="s">
        <v>172</v>
      </c>
      <c r="N1349" t="s">
        <v>173</v>
      </c>
      <c r="O1349">
        <v>4.7933999999999997E-2</v>
      </c>
      <c r="P1349">
        <v>3.5651000000000002E-2</v>
      </c>
      <c r="Q1349" t="s">
        <v>174</v>
      </c>
      <c r="R1349" t="s">
        <v>175</v>
      </c>
      <c r="S1349">
        <v>7265</v>
      </c>
      <c r="T1349">
        <v>7264</v>
      </c>
      <c r="U1349" t="s">
        <v>176</v>
      </c>
      <c r="V1349" t="s">
        <v>177</v>
      </c>
      <c r="W1349" t="s">
        <v>178</v>
      </c>
      <c r="X1349" t="s">
        <v>179</v>
      </c>
      <c r="Y1349">
        <v>21</v>
      </c>
      <c r="Z1349">
        <v>1</v>
      </c>
      <c r="AA1349">
        <v>101</v>
      </c>
      <c r="AB1349">
        <v>1</v>
      </c>
      <c r="AC1349" t="s">
        <v>35</v>
      </c>
      <c r="AD1349" t="s">
        <v>35</v>
      </c>
      <c r="AE1349" t="s">
        <v>6642</v>
      </c>
      <c r="AF1349" t="s">
        <v>6643</v>
      </c>
    </row>
    <row r="1350" spans="1:32" x14ac:dyDescent="0.25">
      <c r="A1350" t="s">
        <v>1242</v>
      </c>
      <c r="B1350" t="s">
        <v>4912</v>
      </c>
      <c r="C1350">
        <v>12285</v>
      </c>
      <c r="D1350">
        <v>4381.2098189999997</v>
      </c>
      <c r="E1350">
        <v>4382.2109289999999</v>
      </c>
      <c r="F1350">
        <v>5</v>
      </c>
      <c r="G1350">
        <v>2245.1451139999999</v>
      </c>
      <c r="H1350">
        <v>1384.6596400000001</v>
      </c>
      <c r="I1350">
        <v>2245.104883</v>
      </c>
      <c r="J1350">
        <v>1384.658271</v>
      </c>
      <c r="K1350">
        <v>4.1599999999999998E-2</v>
      </c>
      <c r="L1350">
        <v>4.1599999999999998E-2</v>
      </c>
      <c r="M1350" t="s">
        <v>1394</v>
      </c>
      <c r="N1350" t="s">
        <v>790</v>
      </c>
      <c r="O1350">
        <v>4.7036999999999999E-3</v>
      </c>
      <c r="P1350">
        <v>0</v>
      </c>
      <c r="Q1350" t="s">
        <v>1391</v>
      </c>
      <c r="R1350" t="s">
        <v>792</v>
      </c>
      <c r="S1350">
        <v>12288</v>
      </c>
      <c r="T1350">
        <v>12289</v>
      </c>
      <c r="U1350" t="s">
        <v>535</v>
      </c>
      <c r="V1350" t="s">
        <v>535</v>
      </c>
      <c r="W1350" t="s">
        <v>537</v>
      </c>
      <c r="X1350" t="s">
        <v>537</v>
      </c>
      <c r="Y1350">
        <v>52</v>
      </c>
      <c r="Z1350">
        <v>1</v>
      </c>
      <c r="AA1350">
        <v>147</v>
      </c>
      <c r="AB1350">
        <v>1</v>
      </c>
      <c r="AC1350" t="s">
        <v>35</v>
      </c>
      <c r="AD1350" t="s">
        <v>35</v>
      </c>
      <c r="AE1350" t="s">
        <v>4951</v>
      </c>
      <c r="AF1350" t="s">
        <v>6644</v>
      </c>
    </row>
    <row r="1351" spans="1:32" x14ac:dyDescent="0.25">
      <c r="A1351" t="s">
        <v>1077</v>
      </c>
      <c r="B1351" t="s">
        <v>4912</v>
      </c>
      <c r="C1351">
        <v>7589</v>
      </c>
      <c r="D1351">
        <v>4350.2067200000001</v>
      </c>
      <c r="E1351">
        <v>4351.2291930000001</v>
      </c>
      <c r="F1351">
        <v>4</v>
      </c>
      <c r="G1351">
        <v>2245.146823</v>
      </c>
      <c r="H1351">
        <v>1353.6548319999999</v>
      </c>
      <c r="I1351">
        <v>2245.104883</v>
      </c>
      <c r="J1351">
        <v>1353.652458</v>
      </c>
      <c r="K1351">
        <v>4.4299999999999999E-2</v>
      </c>
      <c r="L1351">
        <v>4.4299999999999999E-2</v>
      </c>
      <c r="M1351" t="s">
        <v>1187</v>
      </c>
      <c r="N1351" t="s">
        <v>1011</v>
      </c>
      <c r="O1351">
        <v>0</v>
      </c>
      <c r="P1351">
        <v>0</v>
      </c>
      <c r="Q1351" t="s">
        <v>1188</v>
      </c>
      <c r="R1351" t="s">
        <v>1013</v>
      </c>
      <c r="S1351">
        <v>7590</v>
      </c>
      <c r="T1351">
        <v>7593</v>
      </c>
      <c r="U1351" t="s">
        <v>876</v>
      </c>
      <c r="V1351" t="s">
        <v>876</v>
      </c>
      <c r="W1351" t="s">
        <v>877</v>
      </c>
      <c r="X1351" t="s">
        <v>877</v>
      </c>
      <c r="Y1351">
        <v>49</v>
      </c>
      <c r="Z1351">
        <v>1</v>
      </c>
      <c r="AA1351">
        <v>147</v>
      </c>
      <c r="AB1351">
        <v>1</v>
      </c>
      <c r="AC1351" t="s">
        <v>35</v>
      </c>
      <c r="AD1351" t="s">
        <v>35</v>
      </c>
      <c r="AE1351" t="s">
        <v>5785</v>
      </c>
      <c r="AF1351" t="s">
        <v>6645</v>
      </c>
    </row>
    <row r="1352" spans="1:32" x14ac:dyDescent="0.25">
      <c r="A1352" t="s">
        <v>1242</v>
      </c>
      <c r="B1352" t="s">
        <v>4912</v>
      </c>
      <c r="C1352">
        <v>12243</v>
      </c>
      <c r="D1352">
        <v>4381.215021</v>
      </c>
      <c r="E1352">
        <v>4382.2306580000004</v>
      </c>
      <c r="F1352">
        <v>4</v>
      </c>
      <c r="G1352">
        <v>1384.662401</v>
      </c>
      <c r="H1352">
        <v>2245.147555</v>
      </c>
      <c r="I1352">
        <v>1384.658271</v>
      </c>
      <c r="J1352">
        <v>2245.104883</v>
      </c>
      <c r="K1352">
        <v>4.6800000000000001E-2</v>
      </c>
      <c r="L1352">
        <v>4.6800000000000001E-2</v>
      </c>
      <c r="M1352" t="s">
        <v>790</v>
      </c>
      <c r="N1352" t="s">
        <v>1390</v>
      </c>
      <c r="O1352">
        <v>0</v>
      </c>
      <c r="P1352">
        <v>1.9762999999999998E-3</v>
      </c>
      <c r="Q1352" t="s">
        <v>792</v>
      </c>
      <c r="R1352" t="s">
        <v>1391</v>
      </c>
      <c r="S1352">
        <v>12246</v>
      </c>
      <c r="T1352">
        <v>12247</v>
      </c>
      <c r="U1352" t="s">
        <v>535</v>
      </c>
      <c r="V1352" t="s">
        <v>535</v>
      </c>
      <c r="W1352" t="s">
        <v>537</v>
      </c>
      <c r="X1352" t="s">
        <v>537</v>
      </c>
      <c r="Y1352">
        <v>147</v>
      </c>
      <c r="Z1352">
        <v>1</v>
      </c>
      <c r="AA1352">
        <v>49</v>
      </c>
      <c r="AB1352">
        <v>1</v>
      </c>
      <c r="AC1352" t="s">
        <v>35</v>
      </c>
      <c r="AD1352" t="s">
        <v>35</v>
      </c>
      <c r="AE1352" t="s">
        <v>4951</v>
      </c>
      <c r="AF1352" t="s">
        <v>6646</v>
      </c>
    </row>
    <row r="1353" spans="1:32" x14ac:dyDescent="0.25">
      <c r="A1353" t="s">
        <v>2554</v>
      </c>
      <c r="B1353" t="s">
        <v>4901</v>
      </c>
      <c r="C1353">
        <v>9487</v>
      </c>
      <c r="D1353">
        <v>4700.3881170000004</v>
      </c>
      <c r="E1353">
        <v>4701.37763</v>
      </c>
      <c r="F1353">
        <v>4</v>
      </c>
      <c r="G1353">
        <v>1703.8357410000001</v>
      </c>
      <c r="H1353">
        <v>2245.1473110000002</v>
      </c>
      <c r="I1353">
        <v>1703.8307560000001</v>
      </c>
      <c r="J1353">
        <v>2245.104883</v>
      </c>
      <c r="K1353">
        <v>4.7399999999999998E-2</v>
      </c>
      <c r="L1353">
        <v>4.7399999999999998E-2</v>
      </c>
      <c r="M1353" t="s">
        <v>852</v>
      </c>
      <c r="N1353" t="s">
        <v>1187</v>
      </c>
      <c r="O1353">
        <v>0</v>
      </c>
      <c r="P1353">
        <v>4.9730000000000003E-2</v>
      </c>
      <c r="Q1353" t="s">
        <v>853</v>
      </c>
      <c r="R1353" t="s">
        <v>1188</v>
      </c>
      <c r="S1353">
        <v>9490</v>
      </c>
      <c r="T1353">
        <v>9491</v>
      </c>
      <c r="U1353" t="s">
        <v>535</v>
      </c>
      <c r="V1353" t="s">
        <v>876</v>
      </c>
      <c r="W1353" t="s">
        <v>537</v>
      </c>
      <c r="X1353" t="s">
        <v>877</v>
      </c>
      <c r="Y1353">
        <v>63</v>
      </c>
      <c r="Z1353">
        <v>1</v>
      </c>
      <c r="AA1353">
        <v>49</v>
      </c>
      <c r="AB1353">
        <v>1</v>
      </c>
      <c r="AC1353" t="s">
        <v>35</v>
      </c>
      <c r="AD1353" t="s">
        <v>35</v>
      </c>
      <c r="AE1353" t="s">
        <v>6637</v>
      </c>
      <c r="AF1353" t="s">
        <v>6647</v>
      </c>
    </row>
    <row r="1354" spans="1:32" x14ac:dyDescent="0.25">
      <c r="A1354" t="s">
        <v>4677</v>
      </c>
      <c r="B1354" t="s">
        <v>4901</v>
      </c>
      <c r="C1354">
        <v>15586</v>
      </c>
      <c r="D1354">
        <v>6003.9843549999996</v>
      </c>
      <c r="E1354">
        <v>6003.956244</v>
      </c>
      <c r="F1354">
        <v>4</v>
      </c>
      <c r="G1354">
        <v>2192.0291470000002</v>
      </c>
      <c r="H1354">
        <v>3060.5501429999999</v>
      </c>
      <c r="I1354">
        <v>2192.024175</v>
      </c>
      <c r="J1354">
        <v>3061.4954039999998</v>
      </c>
      <c r="K1354">
        <v>-0.94030000000000002</v>
      </c>
      <c r="L1354">
        <v>0.94030000000000002</v>
      </c>
      <c r="M1354" t="s">
        <v>3113</v>
      </c>
      <c r="N1354" t="s">
        <v>3528</v>
      </c>
      <c r="O1354" t="s">
        <v>35</v>
      </c>
      <c r="P1354" t="s">
        <v>35</v>
      </c>
      <c r="Q1354" t="s">
        <v>2845</v>
      </c>
      <c r="R1354" t="s">
        <v>3529</v>
      </c>
      <c r="S1354">
        <v>15587</v>
      </c>
      <c r="T1354">
        <v>15588</v>
      </c>
      <c r="U1354" t="s">
        <v>310</v>
      </c>
      <c r="V1354" t="s">
        <v>310</v>
      </c>
      <c r="W1354" t="s">
        <v>311</v>
      </c>
      <c r="X1354" t="s">
        <v>311</v>
      </c>
      <c r="Y1354">
        <v>171</v>
      </c>
      <c r="Z1354">
        <v>1</v>
      </c>
      <c r="AA1354">
        <v>312</v>
      </c>
      <c r="AB1354">
        <v>1</v>
      </c>
      <c r="AC1354">
        <v>1.3E-6</v>
      </c>
      <c r="AD1354">
        <v>4.1500000000000002E-2</v>
      </c>
      <c r="AE1354" t="s">
        <v>5294</v>
      </c>
      <c r="AF1354" t="s">
        <v>6648</v>
      </c>
    </row>
    <row r="1355" spans="1:32" x14ac:dyDescent="0.25">
      <c r="A1355" t="s">
        <v>4048</v>
      </c>
      <c r="B1355" t="s">
        <v>4901</v>
      </c>
      <c r="C1355">
        <v>6901</v>
      </c>
      <c r="D1355">
        <v>4366.186823</v>
      </c>
      <c r="E1355">
        <v>4366.1886649999997</v>
      </c>
      <c r="F1355">
        <v>4</v>
      </c>
      <c r="G1355">
        <v>1384.659349</v>
      </c>
      <c r="H1355">
        <v>2230.1224090000001</v>
      </c>
      <c r="I1355">
        <v>1384.658271</v>
      </c>
      <c r="J1355">
        <v>2231.0852100000002</v>
      </c>
      <c r="K1355">
        <v>-0.9617</v>
      </c>
      <c r="L1355">
        <v>0.9617</v>
      </c>
      <c r="M1355" t="s">
        <v>790</v>
      </c>
      <c r="N1355" t="s">
        <v>4149</v>
      </c>
      <c r="O1355">
        <v>0</v>
      </c>
      <c r="P1355">
        <v>3.2035000000000001E-2</v>
      </c>
      <c r="Q1355" t="s">
        <v>792</v>
      </c>
      <c r="R1355" t="s">
        <v>4150</v>
      </c>
      <c r="S1355">
        <v>6904</v>
      </c>
      <c r="T1355">
        <v>6905</v>
      </c>
      <c r="U1355" t="s">
        <v>535</v>
      </c>
      <c r="V1355" t="s">
        <v>2422</v>
      </c>
      <c r="W1355" t="s">
        <v>537</v>
      </c>
      <c r="X1355" t="s">
        <v>2423</v>
      </c>
      <c r="Y1355">
        <v>147</v>
      </c>
      <c r="Z1355">
        <v>1</v>
      </c>
      <c r="AA1355">
        <v>392</v>
      </c>
      <c r="AB1355">
        <v>1</v>
      </c>
      <c r="AC1355" t="s">
        <v>35</v>
      </c>
      <c r="AD1355" t="s">
        <v>35</v>
      </c>
      <c r="AE1355" t="s">
        <v>6649</v>
      </c>
      <c r="AF1355" t="s">
        <v>6650</v>
      </c>
    </row>
    <row r="1356" spans="1:32" x14ac:dyDescent="0.25">
      <c r="A1356" t="s">
        <v>2249</v>
      </c>
      <c r="B1356" t="s">
        <v>4901</v>
      </c>
      <c r="C1356">
        <v>17631</v>
      </c>
      <c r="D1356">
        <v>6644.143779</v>
      </c>
      <c r="E1356">
        <v>6644.1304849999997</v>
      </c>
      <c r="F1356">
        <v>5</v>
      </c>
      <c r="G1356">
        <v>1292.5784160000001</v>
      </c>
      <c r="H1356">
        <v>4600.1602979999998</v>
      </c>
      <c r="I1356">
        <v>1292.5740430000001</v>
      </c>
      <c r="J1356">
        <v>4601.1307729999999</v>
      </c>
      <c r="K1356">
        <v>-0.96609999999999996</v>
      </c>
      <c r="L1356">
        <v>0.96609999999999996</v>
      </c>
      <c r="M1356" t="s">
        <v>2195</v>
      </c>
      <c r="N1356" t="s">
        <v>2546</v>
      </c>
      <c r="O1356">
        <v>0</v>
      </c>
      <c r="P1356">
        <v>2.1010999999999998E-2</v>
      </c>
      <c r="Q1356" t="s">
        <v>70</v>
      </c>
      <c r="R1356" t="s">
        <v>2547</v>
      </c>
      <c r="S1356">
        <v>17634</v>
      </c>
      <c r="T1356">
        <v>17635</v>
      </c>
      <c r="U1356" t="s">
        <v>72</v>
      </c>
      <c r="V1356" t="s">
        <v>2548</v>
      </c>
      <c r="W1356" t="s">
        <v>73</v>
      </c>
      <c r="X1356" t="s">
        <v>2549</v>
      </c>
      <c r="Y1356">
        <v>427</v>
      </c>
      <c r="Z1356">
        <v>1</v>
      </c>
      <c r="AA1356">
        <v>326</v>
      </c>
      <c r="AB1356">
        <v>1</v>
      </c>
      <c r="AC1356" t="s">
        <v>35</v>
      </c>
      <c r="AD1356" t="s">
        <v>35</v>
      </c>
      <c r="AE1356" t="s">
        <v>6651</v>
      </c>
      <c r="AF1356" t="s">
        <v>6652</v>
      </c>
    </row>
    <row r="1357" spans="1:32" x14ac:dyDescent="0.25">
      <c r="A1357" t="s">
        <v>2554</v>
      </c>
      <c r="B1357" t="s">
        <v>4901</v>
      </c>
      <c r="C1357">
        <v>8441</v>
      </c>
      <c r="D1357">
        <v>5080.5802549999999</v>
      </c>
      <c r="E1357">
        <v>5080.5905210000001</v>
      </c>
      <c r="F1357">
        <v>4</v>
      </c>
      <c r="G1357">
        <v>1254.6252910000001</v>
      </c>
      <c r="H1357">
        <v>3074.5498990000001</v>
      </c>
      <c r="I1357">
        <v>1254.624452</v>
      </c>
      <c r="J1357">
        <v>3073.583263</v>
      </c>
      <c r="K1357">
        <v>0.96750000000000003</v>
      </c>
      <c r="L1357">
        <v>0.96750000000000003</v>
      </c>
      <c r="M1357" t="s">
        <v>123</v>
      </c>
      <c r="N1357" t="s">
        <v>1734</v>
      </c>
      <c r="O1357">
        <v>0</v>
      </c>
      <c r="P1357">
        <v>4.7849999999999997E-2</v>
      </c>
      <c r="Q1357" t="s">
        <v>125</v>
      </c>
      <c r="R1357" t="s">
        <v>1735</v>
      </c>
      <c r="S1357">
        <v>8442</v>
      </c>
      <c r="T1357">
        <v>8445</v>
      </c>
      <c r="U1357" t="s">
        <v>126</v>
      </c>
      <c r="V1357" t="s">
        <v>1736</v>
      </c>
      <c r="W1357" t="s">
        <v>127</v>
      </c>
      <c r="X1357" t="s">
        <v>1737</v>
      </c>
      <c r="Y1357">
        <v>338</v>
      </c>
      <c r="Z1357">
        <v>1</v>
      </c>
      <c r="AA1357">
        <v>69</v>
      </c>
      <c r="AB1357">
        <v>1</v>
      </c>
      <c r="AC1357" t="s">
        <v>35</v>
      </c>
      <c r="AD1357" t="s">
        <v>35</v>
      </c>
      <c r="AE1357" t="s">
        <v>6653</v>
      </c>
      <c r="AF1357" t="s">
        <v>6654</v>
      </c>
    </row>
    <row r="1358" spans="1:32" x14ac:dyDescent="0.25">
      <c r="A1358" t="s">
        <v>1673</v>
      </c>
      <c r="B1358" t="s">
        <v>4912</v>
      </c>
      <c r="C1358">
        <v>15321</v>
      </c>
      <c r="D1358">
        <v>5481.7382610000004</v>
      </c>
      <c r="E1358">
        <v>5483.760002</v>
      </c>
      <c r="F1358">
        <v>5</v>
      </c>
      <c r="G1358">
        <v>3073.5481150000001</v>
      </c>
      <c r="H1358">
        <v>1656.785081</v>
      </c>
      <c r="I1358">
        <v>3073.583263</v>
      </c>
      <c r="J1358">
        <v>1655.779115</v>
      </c>
      <c r="K1358">
        <v>0.9708</v>
      </c>
      <c r="L1358">
        <v>0.9708</v>
      </c>
      <c r="M1358" t="s">
        <v>1734</v>
      </c>
      <c r="N1358" t="s">
        <v>1183</v>
      </c>
      <c r="O1358">
        <v>0</v>
      </c>
      <c r="P1358">
        <v>0</v>
      </c>
      <c r="Q1358" t="s">
        <v>1735</v>
      </c>
      <c r="R1358" t="s">
        <v>1184</v>
      </c>
      <c r="S1358">
        <v>15324</v>
      </c>
      <c r="T1358">
        <v>15325</v>
      </c>
      <c r="U1358" t="s">
        <v>1736</v>
      </c>
      <c r="V1358" t="s">
        <v>126</v>
      </c>
      <c r="W1358" t="s">
        <v>1737</v>
      </c>
      <c r="X1358" t="s">
        <v>127</v>
      </c>
      <c r="Y1358">
        <v>69</v>
      </c>
      <c r="Z1358">
        <v>1</v>
      </c>
      <c r="AA1358">
        <v>73</v>
      </c>
      <c r="AB1358">
        <v>1</v>
      </c>
      <c r="AC1358" t="s">
        <v>35</v>
      </c>
      <c r="AD1358" t="s">
        <v>35</v>
      </c>
      <c r="AE1358" t="s">
        <v>6655</v>
      </c>
      <c r="AF1358" t="s">
        <v>6656</v>
      </c>
    </row>
    <row r="1359" spans="1:32" x14ac:dyDescent="0.25">
      <c r="A1359" t="s">
        <v>3274</v>
      </c>
      <c r="B1359" t="s">
        <v>4901</v>
      </c>
      <c r="C1359">
        <v>8194</v>
      </c>
      <c r="D1359">
        <v>4966.470636</v>
      </c>
      <c r="E1359">
        <v>4966.4728450000002</v>
      </c>
      <c r="F1359">
        <v>4</v>
      </c>
      <c r="G1359">
        <v>1641.8242660000001</v>
      </c>
      <c r="H1359">
        <v>2573.241305</v>
      </c>
      <c r="I1359">
        <v>1641.825002</v>
      </c>
      <c r="J1359">
        <v>2572.2696989999999</v>
      </c>
      <c r="K1359">
        <v>0.97089999999999999</v>
      </c>
      <c r="L1359">
        <v>0.97089999999999999</v>
      </c>
      <c r="M1359" t="s">
        <v>1064</v>
      </c>
      <c r="N1359" t="s">
        <v>3346</v>
      </c>
      <c r="O1359">
        <v>0</v>
      </c>
      <c r="P1359">
        <v>2.3372E-2</v>
      </c>
      <c r="Q1359" t="s">
        <v>1066</v>
      </c>
      <c r="R1359" t="s">
        <v>3347</v>
      </c>
      <c r="S1359">
        <v>8197</v>
      </c>
      <c r="T1359">
        <v>8198</v>
      </c>
      <c r="U1359" t="s">
        <v>441</v>
      </c>
      <c r="V1359" t="s">
        <v>3348</v>
      </c>
      <c r="W1359" t="s">
        <v>442</v>
      </c>
      <c r="X1359" t="s">
        <v>2333</v>
      </c>
      <c r="Y1359">
        <v>307</v>
      </c>
      <c r="Z1359">
        <v>1</v>
      </c>
      <c r="AA1359">
        <v>1278</v>
      </c>
      <c r="AB1359">
        <v>1</v>
      </c>
      <c r="AC1359" t="s">
        <v>35</v>
      </c>
      <c r="AD1359" t="s">
        <v>35</v>
      </c>
      <c r="AE1359" t="s">
        <v>6657</v>
      </c>
      <c r="AF1359" t="s">
        <v>6658</v>
      </c>
    </row>
    <row r="1360" spans="1:32" x14ac:dyDescent="0.25">
      <c r="A1360" t="s">
        <v>4240</v>
      </c>
      <c r="B1360" t="s">
        <v>4901</v>
      </c>
      <c r="C1360">
        <v>14504</v>
      </c>
      <c r="D1360">
        <v>6470.1056930000004</v>
      </c>
      <c r="E1360">
        <v>6471.1184000000003</v>
      </c>
      <c r="F1360">
        <v>5</v>
      </c>
      <c r="G1360">
        <v>2108.0311000000002</v>
      </c>
      <c r="H1360">
        <v>3610.6695279999999</v>
      </c>
      <c r="I1360">
        <v>2108.0572040000002</v>
      </c>
      <c r="J1360">
        <v>3609.6722140000002</v>
      </c>
      <c r="K1360">
        <v>0.97119999999999995</v>
      </c>
      <c r="L1360">
        <v>0.97119999999999995</v>
      </c>
      <c r="M1360" t="s">
        <v>2182</v>
      </c>
      <c r="N1360" t="s">
        <v>4157</v>
      </c>
      <c r="O1360">
        <v>0</v>
      </c>
      <c r="P1360">
        <v>0</v>
      </c>
      <c r="Q1360" t="s">
        <v>2172</v>
      </c>
      <c r="R1360" t="s">
        <v>4158</v>
      </c>
      <c r="S1360">
        <v>14507</v>
      </c>
      <c r="T1360">
        <v>14508</v>
      </c>
      <c r="U1360" t="s">
        <v>2173</v>
      </c>
      <c r="V1360" t="s">
        <v>2173</v>
      </c>
      <c r="W1360" t="s">
        <v>2174</v>
      </c>
      <c r="X1360" t="s">
        <v>2174</v>
      </c>
      <c r="Y1360">
        <v>150</v>
      </c>
      <c r="Z1360">
        <v>1</v>
      </c>
      <c r="AA1360">
        <v>242</v>
      </c>
      <c r="AB1360">
        <v>1</v>
      </c>
      <c r="AC1360" t="s">
        <v>35</v>
      </c>
      <c r="AD1360" t="s">
        <v>35</v>
      </c>
      <c r="AE1360" t="s">
        <v>6140</v>
      </c>
      <c r="AF1360" t="s">
        <v>6659</v>
      </c>
    </row>
    <row r="1361" spans="1:32" x14ac:dyDescent="0.25">
      <c r="A1361" t="s">
        <v>3578</v>
      </c>
      <c r="B1361" t="s">
        <v>4901</v>
      </c>
      <c r="C1361">
        <v>3240</v>
      </c>
      <c r="D1361">
        <v>3375.6491030000002</v>
      </c>
      <c r="E1361">
        <v>3376.6647400000002</v>
      </c>
      <c r="F1361">
        <v>4</v>
      </c>
      <c r="G1361">
        <v>998.466722</v>
      </c>
      <c r="H1361">
        <v>1625.7773159999999</v>
      </c>
      <c r="I1361">
        <v>998.46688900000004</v>
      </c>
      <c r="J1361">
        <v>1624.805664</v>
      </c>
      <c r="K1361">
        <v>0.97150000000000003</v>
      </c>
      <c r="L1361">
        <v>0.97150000000000003</v>
      </c>
      <c r="M1361" t="s">
        <v>1835</v>
      </c>
      <c r="N1361" t="s">
        <v>1821</v>
      </c>
      <c r="O1361">
        <v>1.5799000000000001E-2</v>
      </c>
      <c r="P1361">
        <v>4.3290000000000004E-3</v>
      </c>
      <c r="Q1361" t="s">
        <v>1836</v>
      </c>
      <c r="R1361" t="s">
        <v>1822</v>
      </c>
      <c r="S1361">
        <v>3241</v>
      </c>
      <c r="T1361">
        <v>3244</v>
      </c>
      <c r="U1361" t="s">
        <v>72</v>
      </c>
      <c r="V1361" t="s">
        <v>1823</v>
      </c>
      <c r="W1361" t="s">
        <v>73</v>
      </c>
      <c r="X1361" t="s">
        <v>1824</v>
      </c>
      <c r="Y1361">
        <v>132</v>
      </c>
      <c r="Z1361">
        <v>1</v>
      </c>
      <c r="AA1361">
        <v>888</v>
      </c>
      <c r="AB1361">
        <v>1</v>
      </c>
      <c r="AC1361" t="s">
        <v>35</v>
      </c>
      <c r="AD1361" t="s">
        <v>35</v>
      </c>
      <c r="AE1361" t="s">
        <v>6660</v>
      </c>
      <c r="AF1361" t="s">
        <v>6661</v>
      </c>
    </row>
    <row r="1362" spans="1:32" x14ac:dyDescent="0.25">
      <c r="A1362" t="s">
        <v>4048</v>
      </c>
      <c r="B1362" t="s">
        <v>4901</v>
      </c>
      <c r="C1362">
        <v>7105</v>
      </c>
      <c r="D1362">
        <v>4183.0990540000003</v>
      </c>
      <c r="E1362">
        <v>4183.0465759999997</v>
      </c>
      <c r="F1362">
        <v>4</v>
      </c>
      <c r="G1362">
        <v>1255.6050279999999</v>
      </c>
      <c r="H1362">
        <v>2176.0889619999998</v>
      </c>
      <c r="I1362">
        <v>1255.6044449999999</v>
      </c>
      <c r="J1362">
        <v>2177.0613779999999</v>
      </c>
      <c r="K1362">
        <v>-0.9718</v>
      </c>
      <c r="L1362">
        <v>0.9718</v>
      </c>
      <c r="M1362" t="s">
        <v>1212</v>
      </c>
      <c r="N1362" t="s">
        <v>4167</v>
      </c>
      <c r="O1362">
        <v>0</v>
      </c>
      <c r="P1362">
        <v>3.6533999999999997E-2</v>
      </c>
      <c r="Q1362" t="s">
        <v>1214</v>
      </c>
      <c r="R1362" t="s">
        <v>4168</v>
      </c>
      <c r="S1362">
        <v>7108</v>
      </c>
      <c r="T1362">
        <v>7107</v>
      </c>
      <c r="U1362" t="s">
        <v>84</v>
      </c>
      <c r="V1362" t="s">
        <v>4169</v>
      </c>
      <c r="W1362" t="s">
        <v>85</v>
      </c>
      <c r="X1362" t="s">
        <v>4170</v>
      </c>
      <c r="Y1362">
        <v>343</v>
      </c>
      <c r="Z1362">
        <v>1</v>
      </c>
      <c r="AA1362">
        <v>158</v>
      </c>
      <c r="AB1362">
        <v>1</v>
      </c>
      <c r="AC1362" t="s">
        <v>35</v>
      </c>
      <c r="AD1362" t="s">
        <v>35</v>
      </c>
      <c r="AE1362" t="s">
        <v>6662</v>
      </c>
      <c r="AF1362" t="s">
        <v>6663</v>
      </c>
    </row>
    <row r="1363" spans="1:32" x14ac:dyDescent="0.25">
      <c r="A1363" t="s">
        <v>1504</v>
      </c>
      <c r="B1363" t="s">
        <v>4912</v>
      </c>
      <c r="C1363">
        <v>9972</v>
      </c>
      <c r="D1363">
        <v>5514.6737329999996</v>
      </c>
      <c r="E1363">
        <v>5515.6793600000001</v>
      </c>
      <c r="F1363">
        <v>6</v>
      </c>
      <c r="G1363">
        <v>3117.5014839999999</v>
      </c>
      <c r="H1363">
        <v>1645.767184</v>
      </c>
      <c r="I1363">
        <v>3118.4761290000001</v>
      </c>
      <c r="J1363">
        <v>1645.7657730000001</v>
      </c>
      <c r="K1363">
        <v>-0.97319999999999995</v>
      </c>
      <c r="L1363">
        <v>0.97319999999999995</v>
      </c>
      <c r="M1363" t="s">
        <v>1526</v>
      </c>
      <c r="N1363" t="s">
        <v>517</v>
      </c>
      <c r="O1363">
        <v>4.9106999999999998E-2</v>
      </c>
      <c r="P1363">
        <v>1.0101000000000001E-2</v>
      </c>
      <c r="Q1363" t="s">
        <v>1527</v>
      </c>
      <c r="R1363" t="s">
        <v>519</v>
      </c>
      <c r="S1363">
        <v>9975</v>
      </c>
      <c r="T1363">
        <v>9974</v>
      </c>
      <c r="U1363" t="s">
        <v>1528</v>
      </c>
      <c r="V1363" t="s">
        <v>521</v>
      </c>
      <c r="W1363" t="s">
        <v>1529</v>
      </c>
      <c r="X1363" t="s">
        <v>522</v>
      </c>
      <c r="Y1363">
        <v>163</v>
      </c>
      <c r="Z1363">
        <v>1</v>
      </c>
      <c r="AA1363">
        <v>163</v>
      </c>
      <c r="AB1363">
        <v>1</v>
      </c>
      <c r="AC1363" t="s">
        <v>35</v>
      </c>
      <c r="AD1363" t="s">
        <v>35</v>
      </c>
      <c r="AE1363" t="s">
        <v>6664</v>
      </c>
      <c r="AF1363" t="s">
        <v>6665</v>
      </c>
    </row>
    <row r="1364" spans="1:32" x14ac:dyDescent="0.25">
      <c r="A1364" t="s">
        <v>3578</v>
      </c>
      <c r="B1364" t="s">
        <v>4901</v>
      </c>
      <c r="C1364">
        <v>3648</v>
      </c>
      <c r="D1364">
        <v>3601.7173400000001</v>
      </c>
      <c r="E1364">
        <v>3601.7348080000002</v>
      </c>
      <c r="F1364">
        <v>4</v>
      </c>
      <c r="G1364">
        <v>1224.5338609999999</v>
      </c>
      <c r="H1364">
        <v>1625.778415</v>
      </c>
      <c r="I1364">
        <v>1224.5332539999999</v>
      </c>
      <c r="J1364">
        <v>1624.805664</v>
      </c>
      <c r="K1364">
        <v>0.97340000000000004</v>
      </c>
      <c r="L1364">
        <v>0.97340000000000004</v>
      </c>
      <c r="M1364" t="s">
        <v>1132</v>
      </c>
      <c r="N1364" t="s">
        <v>1821</v>
      </c>
      <c r="O1364">
        <v>0</v>
      </c>
      <c r="P1364">
        <v>1.0475999999999999E-2</v>
      </c>
      <c r="Q1364" t="s">
        <v>1134</v>
      </c>
      <c r="R1364" t="s">
        <v>1822</v>
      </c>
      <c r="S1364">
        <v>3651</v>
      </c>
      <c r="T1364">
        <v>3650</v>
      </c>
      <c r="U1364" t="s">
        <v>90</v>
      </c>
      <c r="V1364" t="s">
        <v>1823</v>
      </c>
      <c r="W1364" t="s">
        <v>91</v>
      </c>
      <c r="X1364" t="s">
        <v>1824</v>
      </c>
      <c r="Y1364">
        <v>199</v>
      </c>
      <c r="Z1364">
        <v>1</v>
      </c>
      <c r="AA1364">
        <v>888</v>
      </c>
      <c r="AB1364">
        <v>1</v>
      </c>
      <c r="AC1364" t="s">
        <v>35</v>
      </c>
      <c r="AD1364" t="s">
        <v>35</v>
      </c>
      <c r="AE1364" t="s">
        <v>6666</v>
      </c>
      <c r="AF1364" t="s">
        <v>6667</v>
      </c>
    </row>
    <row r="1365" spans="1:32" x14ac:dyDescent="0.25">
      <c r="A1365" t="s">
        <v>2249</v>
      </c>
      <c r="B1365" t="s">
        <v>4901</v>
      </c>
      <c r="C1365">
        <v>15219</v>
      </c>
      <c r="D1365">
        <v>5322.6482960000003</v>
      </c>
      <c r="E1365">
        <v>5323.6519689999996</v>
      </c>
      <c r="F1365">
        <v>5</v>
      </c>
      <c r="G1365">
        <v>1321.6549540000001</v>
      </c>
      <c r="H1365">
        <v>3249.588276</v>
      </c>
      <c r="I1365">
        <v>1321.6554180000001</v>
      </c>
      <c r="J1365">
        <v>3248.6135770000001</v>
      </c>
      <c r="K1365">
        <v>0.97419999999999995</v>
      </c>
      <c r="L1365">
        <v>0.97419999999999995</v>
      </c>
      <c r="M1365" t="s">
        <v>306</v>
      </c>
      <c r="N1365" t="s">
        <v>2502</v>
      </c>
      <c r="O1365">
        <v>4.9261000000000001E-3</v>
      </c>
      <c r="P1365">
        <v>0</v>
      </c>
      <c r="Q1365" t="s">
        <v>308</v>
      </c>
      <c r="R1365" t="s">
        <v>2503</v>
      </c>
      <c r="S1365">
        <v>15220</v>
      </c>
      <c r="T1365">
        <v>15223</v>
      </c>
      <c r="U1365" t="s">
        <v>310</v>
      </c>
      <c r="V1365" t="s">
        <v>310</v>
      </c>
      <c r="W1365" t="s">
        <v>311</v>
      </c>
      <c r="X1365" t="s">
        <v>311</v>
      </c>
      <c r="Y1365">
        <v>137</v>
      </c>
      <c r="Z1365">
        <v>1</v>
      </c>
      <c r="AA1365">
        <v>234</v>
      </c>
      <c r="AB1365">
        <v>1</v>
      </c>
      <c r="AC1365" t="s">
        <v>35</v>
      </c>
      <c r="AD1365" t="s">
        <v>35</v>
      </c>
      <c r="AE1365" t="s">
        <v>5294</v>
      </c>
      <c r="AF1365" t="s">
        <v>6668</v>
      </c>
    </row>
    <row r="1366" spans="1:32" x14ac:dyDescent="0.25">
      <c r="A1366" t="s">
        <v>3578</v>
      </c>
      <c r="B1366" t="s">
        <v>4901</v>
      </c>
      <c r="C1366">
        <v>7867</v>
      </c>
      <c r="D1366">
        <v>4513.1495910000003</v>
      </c>
      <c r="E1366">
        <v>4514.1134700000002</v>
      </c>
      <c r="F1366">
        <v>4</v>
      </c>
      <c r="G1366">
        <v>1879.86069</v>
      </c>
      <c r="H1366">
        <v>1881.883836</v>
      </c>
      <c r="I1366">
        <v>1879.895207</v>
      </c>
      <c r="J1366">
        <v>1880.8733500000001</v>
      </c>
      <c r="K1366">
        <v>0.97599999999999998</v>
      </c>
      <c r="L1366">
        <v>0.97599999999999998</v>
      </c>
      <c r="M1366" t="s">
        <v>3732</v>
      </c>
      <c r="N1366" t="s">
        <v>859</v>
      </c>
      <c r="O1366">
        <v>6.1602000000000002E-3</v>
      </c>
      <c r="P1366">
        <v>0</v>
      </c>
      <c r="Q1366" t="s">
        <v>3733</v>
      </c>
      <c r="R1366" t="s">
        <v>861</v>
      </c>
      <c r="S1366">
        <v>7868</v>
      </c>
      <c r="T1366">
        <v>7869</v>
      </c>
      <c r="U1366" t="s">
        <v>1642</v>
      </c>
      <c r="V1366" t="s">
        <v>216</v>
      </c>
      <c r="W1366" t="s">
        <v>1643</v>
      </c>
      <c r="X1366" t="s">
        <v>217</v>
      </c>
      <c r="Y1366">
        <v>255</v>
      </c>
      <c r="Z1366">
        <v>1</v>
      </c>
      <c r="AA1366">
        <v>149</v>
      </c>
      <c r="AB1366">
        <v>1</v>
      </c>
      <c r="AC1366" t="s">
        <v>35</v>
      </c>
      <c r="AD1366" t="s">
        <v>35</v>
      </c>
      <c r="AE1366" t="s">
        <v>6669</v>
      </c>
      <c r="AF1366" t="s">
        <v>6670</v>
      </c>
    </row>
    <row r="1367" spans="1:32" x14ac:dyDescent="0.25">
      <c r="A1367" t="s">
        <v>4466</v>
      </c>
      <c r="B1367" t="s">
        <v>4901</v>
      </c>
      <c r="C1367">
        <v>9117</v>
      </c>
      <c r="D1367">
        <v>5450.7466839999997</v>
      </c>
      <c r="E1367">
        <v>5451.7330709999997</v>
      </c>
      <c r="F1367">
        <v>6</v>
      </c>
      <c r="G1367">
        <v>1321.6560529999999</v>
      </c>
      <c r="H1367">
        <v>3377.6855660000001</v>
      </c>
      <c r="I1367">
        <v>1321.6554180000001</v>
      </c>
      <c r="J1367">
        <v>3376.7085400000001</v>
      </c>
      <c r="K1367">
        <v>0.97770000000000001</v>
      </c>
      <c r="L1367">
        <v>0.97770000000000001</v>
      </c>
      <c r="M1367" t="s">
        <v>306</v>
      </c>
      <c r="N1367" t="s">
        <v>4506</v>
      </c>
      <c r="O1367" t="s">
        <v>35</v>
      </c>
      <c r="P1367" t="s">
        <v>35</v>
      </c>
      <c r="Q1367" t="s">
        <v>308</v>
      </c>
      <c r="R1367" t="s">
        <v>4507</v>
      </c>
      <c r="S1367">
        <v>9120</v>
      </c>
      <c r="T1367">
        <v>9121</v>
      </c>
      <c r="U1367" t="s">
        <v>310</v>
      </c>
      <c r="V1367" t="s">
        <v>310</v>
      </c>
      <c r="W1367" t="s">
        <v>311</v>
      </c>
      <c r="X1367" t="s">
        <v>311</v>
      </c>
      <c r="Y1367">
        <v>137</v>
      </c>
      <c r="Z1367">
        <v>1</v>
      </c>
      <c r="AA1367">
        <v>234</v>
      </c>
      <c r="AB1367">
        <v>1</v>
      </c>
      <c r="AC1367">
        <v>3.1199999999999999E-2</v>
      </c>
      <c r="AD1367">
        <v>1.3799999999999999E-4</v>
      </c>
      <c r="AE1367" t="s">
        <v>5294</v>
      </c>
      <c r="AF1367" t="s">
        <v>6671</v>
      </c>
    </row>
    <row r="1368" spans="1:32" x14ac:dyDescent="0.25">
      <c r="A1368" t="s">
        <v>1776</v>
      </c>
      <c r="B1368" t="s">
        <v>4901</v>
      </c>
      <c r="C1368">
        <v>7015</v>
      </c>
      <c r="D1368">
        <v>3789.8903140000002</v>
      </c>
      <c r="E1368">
        <v>3789.8983819999999</v>
      </c>
      <c r="F1368">
        <v>4</v>
      </c>
      <c r="G1368">
        <v>1482.774827</v>
      </c>
      <c r="H1368">
        <v>1555.7104220000001</v>
      </c>
      <c r="I1368">
        <v>1483.8034789999999</v>
      </c>
      <c r="J1368">
        <v>1553.703158</v>
      </c>
      <c r="K1368">
        <v>0.97860000000000003</v>
      </c>
      <c r="L1368">
        <v>0.97860000000000003</v>
      </c>
      <c r="M1368" t="s">
        <v>2119</v>
      </c>
      <c r="N1368" t="s">
        <v>2120</v>
      </c>
      <c r="O1368">
        <v>3.0408000000000001E-2</v>
      </c>
      <c r="P1368">
        <v>0</v>
      </c>
      <c r="Q1368" t="s">
        <v>2121</v>
      </c>
      <c r="R1368" t="s">
        <v>2122</v>
      </c>
      <c r="S1368">
        <v>7018</v>
      </c>
      <c r="T1368">
        <v>7019</v>
      </c>
      <c r="U1368" t="s">
        <v>1581</v>
      </c>
      <c r="V1368" t="s">
        <v>2050</v>
      </c>
      <c r="W1368" t="s">
        <v>1582</v>
      </c>
      <c r="X1368" t="s">
        <v>2051</v>
      </c>
      <c r="Y1368">
        <v>85</v>
      </c>
      <c r="Z1368">
        <v>1</v>
      </c>
      <c r="AA1368">
        <v>140</v>
      </c>
      <c r="AB1368">
        <v>1</v>
      </c>
      <c r="AC1368" t="s">
        <v>35</v>
      </c>
      <c r="AD1368" t="s">
        <v>35</v>
      </c>
      <c r="AE1368" t="s">
        <v>6672</v>
      </c>
      <c r="AF1368" t="s">
        <v>6673</v>
      </c>
    </row>
    <row r="1369" spans="1:32" x14ac:dyDescent="0.25">
      <c r="A1369" t="s">
        <v>548</v>
      </c>
      <c r="B1369" t="s">
        <v>5028</v>
      </c>
      <c r="C1369">
        <v>16081</v>
      </c>
      <c r="D1369">
        <v>4512.2112370000004</v>
      </c>
      <c r="E1369">
        <v>4514.2335869999997</v>
      </c>
      <c r="F1369">
        <v>4</v>
      </c>
      <c r="G1369">
        <v>2447.108737</v>
      </c>
      <c r="H1369">
        <v>1313.697435</v>
      </c>
      <c r="I1369">
        <v>2446.1288490000002</v>
      </c>
      <c r="J1369">
        <v>1313.6979510000001</v>
      </c>
      <c r="K1369">
        <v>0.97940000000000005</v>
      </c>
      <c r="L1369">
        <v>0.97940000000000005</v>
      </c>
      <c r="M1369" t="s">
        <v>674</v>
      </c>
      <c r="N1369" t="s">
        <v>675</v>
      </c>
      <c r="O1369">
        <v>1.0959E-2</v>
      </c>
      <c r="P1369">
        <v>3.7383E-2</v>
      </c>
      <c r="Q1369" t="s">
        <v>676</v>
      </c>
      <c r="R1369" t="s">
        <v>677</v>
      </c>
      <c r="S1369">
        <v>16082</v>
      </c>
      <c r="T1369">
        <v>16085</v>
      </c>
      <c r="U1369" t="s">
        <v>491</v>
      </c>
      <c r="V1369" t="s">
        <v>491</v>
      </c>
      <c r="W1369" t="s">
        <v>492</v>
      </c>
      <c r="X1369" t="s">
        <v>492</v>
      </c>
      <c r="Y1369">
        <v>885</v>
      </c>
      <c r="Z1369">
        <v>1</v>
      </c>
      <c r="AA1369">
        <v>803</v>
      </c>
      <c r="AB1369">
        <v>1</v>
      </c>
      <c r="AC1369" t="s">
        <v>35</v>
      </c>
      <c r="AD1369" t="s">
        <v>35</v>
      </c>
      <c r="AE1369" t="s">
        <v>5727</v>
      </c>
      <c r="AF1369" t="s">
        <v>6674</v>
      </c>
    </row>
    <row r="1370" spans="1:32" x14ac:dyDescent="0.25">
      <c r="A1370" t="s">
        <v>2964</v>
      </c>
      <c r="B1370" t="s">
        <v>4901</v>
      </c>
      <c r="C1370">
        <v>6689</v>
      </c>
      <c r="D1370">
        <v>3314.5923400000001</v>
      </c>
      <c r="E1370">
        <v>3314.596869</v>
      </c>
      <c r="F1370">
        <v>4</v>
      </c>
      <c r="G1370">
        <v>1153.5276349999999</v>
      </c>
      <c r="H1370">
        <v>1409.6596400000001</v>
      </c>
      <c r="I1370">
        <v>1153.5264689999999</v>
      </c>
      <c r="J1370">
        <v>1408.6809069999999</v>
      </c>
      <c r="K1370">
        <v>0.97989999999999999</v>
      </c>
      <c r="L1370">
        <v>0.97989999999999999</v>
      </c>
      <c r="M1370" t="s">
        <v>1340</v>
      </c>
      <c r="N1370" t="s">
        <v>3012</v>
      </c>
      <c r="O1370">
        <v>0</v>
      </c>
      <c r="P1370">
        <v>2.0753000000000001E-2</v>
      </c>
      <c r="Q1370" t="s">
        <v>1342</v>
      </c>
      <c r="R1370" t="s">
        <v>3013</v>
      </c>
      <c r="S1370">
        <v>6692</v>
      </c>
      <c r="T1370">
        <v>6693</v>
      </c>
      <c r="U1370" t="s">
        <v>564</v>
      </c>
      <c r="V1370" t="s">
        <v>3014</v>
      </c>
      <c r="W1370" t="s">
        <v>565</v>
      </c>
      <c r="X1370" t="s">
        <v>3015</v>
      </c>
      <c r="Y1370">
        <v>182</v>
      </c>
      <c r="Z1370">
        <v>1</v>
      </c>
      <c r="AA1370">
        <v>232</v>
      </c>
      <c r="AB1370">
        <v>1</v>
      </c>
      <c r="AC1370" t="s">
        <v>35</v>
      </c>
      <c r="AD1370" t="s">
        <v>35</v>
      </c>
      <c r="AE1370" t="s">
        <v>6675</v>
      </c>
      <c r="AF1370" t="s">
        <v>6676</v>
      </c>
    </row>
    <row r="1371" spans="1:32" x14ac:dyDescent="0.25">
      <c r="A1371" t="s">
        <v>2249</v>
      </c>
      <c r="B1371" t="s">
        <v>4901</v>
      </c>
      <c r="C1371">
        <v>7559</v>
      </c>
      <c r="D1371">
        <v>2803.3385699999999</v>
      </c>
      <c r="E1371">
        <v>2803.3407649999999</v>
      </c>
      <c r="F1371">
        <v>4</v>
      </c>
      <c r="G1371">
        <v>804.348253</v>
      </c>
      <c r="H1371">
        <v>1247.5852520000001</v>
      </c>
      <c r="I1371">
        <v>804.34761000000003</v>
      </c>
      <c r="J1371">
        <v>1246.60411</v>
      </c>
      <c r="K1371">
        <v>0.98180000000000001</v>
      </c>
      <c r="L1371">
        <v>0.98180000000000001</v>
      </c>
      <c r="M1371" t="s">
        <v>1927</v>
      </c>
      <c r="N1371" t="s">
        <v>2290</v>
      </c>
      <c r="O1371">
        <v>3.1427E-3</v>
      </c>
      <c r="P1371">
        <v>4.7718000000000003E-2</v>
      </c>
      <c r="Q1371" t="s">
        <v>1929</v>
      </c>
      <c r="R1371" t="s">
        <v>2291</v>
      </c>
      <c r="S1371">
        <v>7562</v>
      </c>
      <c r="T1371">
        <v>7563</v>
      </c>
      <c r="U1371" t="s">
        <v>1931</v>
      </c>
      <c r="V1371" t="s">
        <v>2292</v>
      </c>
      <c r="W1371" t="s">
        <v>1932</v>
      </c>
      <c r="X1371" t="s">
        <v>2293</v>
      </c>
      <c r="Y1371">
        <v>130</v>
      </c>
      <c r="Z1371">
        <v>1</v>
      </c>
      <c r="AA1371">
        <v>82</v>
      </c>
      <c r="AB1371">
        <v>1</v>
      </c>
      <c r="AC1371" t="s">
        <v>35</v>
      </c>
      <c r="AD1371" t="s">
        <v>35</v>
      </c>
      <c r="AE1371" t="s">
        <v>6677</v>
      </c>
      <c r="AF1371" t="s">
        <v>6678</v>
      </c>
    </row>
    <row r="1372" spans="1:32" x14ac:dyDescent="0.25">
      <c r="A1372" t="s">
        <v>2964</v>
      </c>
      <c r="B1372" t="s">
        <v>4901</v>
      </c>
      <c r="C1372">
        <v>16192</v>
      </c>
      <c r="D1372">
        <v>6603.077542</v>
      </c>
      <c r="E1372">
        <v>6603.0757229999999</v>
      </c>
      <c r="F1372">
        <v>6</v>
      </c>
      <c r="G1372">
        <v>2207.0579560000001</v>
      </c>
      <c r="H1372">
        <v>3644.6145219999999</v>
      </c>
      <c r="I1372">
        <v>2207.079988</v>
      </c>
      <c r="J1372">
        <v>3643.6096160000002</v>
      </c>
      <c r="K1372">
        <v>0.9829</v>
      </c>
      <c r="L1372">
        <v>0.9829</v>
      </c>
      <c r="M1372" t="s">
        <v>2177</v>
      </c>
      <c r="N1372" t="s">
        <v>3233</v>
      </c>
      <c r="O1372">
        <v>1.6244000000000001E-2</v>
      </c>
      <c r="P1372">
        <v>0</v>
      </c>
      <c r="Q1372" t="s">
        <v>2178</v>
      </c>
      <c r="R1372" t="s">
        <v>3201</v>
      </c>
      <c r="S1372">
        <v>16193</v>
      </c>
      <c r="T1372">
        <v>16194</v>
      </c>
      <c r="U1372" t="s">
        <v>126</v>
      </c>
      <c r="V1372" t="s">
        <v>126</v>
      </c>
      <c r="W1372" t="s">
        <v>127</v>
      </c>
      <c r="X1372" t="s">
        <v>127</v>
      </c>
      <c r="Y1372">
        <v>159</v>
      </c>
      <c r="Z1372">
        <v>1</v>
      </c>
      <c r="AA1372">
        <v>387</v>
      </c>
      <c r="AB1372">
        <v>1</v>
      </c>
      <c r="AC1372" t="s">
        <v>35</v>
      </c>
      <c r="AD1372" t="s">
        <v>35</v>
      </c>
      <c r="AE1372" t="s">
        <v>4989</v>
      </c>
      <c r="AF1372" t="s">
        <v>6679</v>
      </c>
    </row>
    <row r="1373" spans="1:32" x14ac:dyDescent="0.25">
      <c r="A1373" t="s">
        <v>2964</v>
      </c>
      <c r="B1373" t="s">
        <v>4901</v>
      </c>
      <c r="C1373">
        <v>17861</v>
      </c>
      <c r="D1373">
        <v>6539.2051799999999</v>
      </c>
      <c r="E1373">
        <v>6539.1860269999997</v>
      </c>
      <c r="F1373">
        <v>5</v>
      </c>
      <c r="G1373">
        <v>1191.6033190000001</v>
      </c>
      <c r="H1373">
        <v>4596.1967969999996</v>
      </c>
      <c r="I1373">
        <v>1191.5996339999999</v>
      </c>
      <c r="J1373">
        <v>4595.2173110000003</v>
      </c>
      <c r="K1373">
        <v>0.98319999999999996</v>
      </c>
      <c r="L1373">
        <v>0.98319999999999996</v>
      </c>
      <c r="M1373" t="s">
        <v>1758</v>
      </c>
      <c r="N1373" t="s">
        <v>3254</v>
      </c>
      <c r="O1373">
        <v>0</v>
      </c>
      <c r="P1373">
        <v>0</v>
      </c>
      <c r="Q1373" t="s">
        <v>1760</v>
      </c>
      <c r="R1373" t="s">
        <v>3255</v>
      </c>
      <c r="S1373">
        <v>17864</v>
      </c>
      <c r="T1373">
        <v>17865</v>
      </c>
      <c r="U1373" t="s">
        <v>1762</v>
      </c>
      <c r="V1373" t="s">
        <v>1762</v>
      </c>
      <c r="W1373" t="s">
        <v>1763</v>
      </c>
      <c r="X1373" t="s">
        <v>1763</v>
      </c>
      <c r="Y1373">
        <v>110</v>
      </c>
      <c r="Z1373">
        <v>1</v>
      </c>
      <c r="AA1373">
        <v>133</v>
      </c>
      <c r="AB1373">
        <v>1</v>
      </c>
      <c r="AC1373" t="s">
        <v>35</v>
      </c>
      <c r="AD1373" t="s">
        <v>35</v>
      </c>
      <c r="AE1373" t="s">
        <v>4906</v>
      </c>
      <c r="AF1373" t="s">
        <v>6680</v>
      </c>
    </row>
    <row r="1374" spans="1:32" x14ac:dyDescent="0.25">
      <c r="A1374" t="s">
        <v>2249</v>
      </c>
      <c r="B1374" t="s">
        <v>4901</v>
      </c>
      <c r="C1374">
        <v>8545</v>
      </c>
      <c r="D1374">
        <v>4583.3251280000004</v>
      </c>
      <c r="E1374">
        <v>4583.3048760000001</v>
      </c>
      <c r="F1374">
        <v>4</v>
      </c>
      <c r="G1374">
        <v>1624.783739</v>
      </c>
      <c r="H1374">
        <v>2207.1363249999999</v>
      </c>
      <c r="I1374">
        <v>1624.805664</v>
      </c>
      <c r="J1374">
        <v>2206.130369</v>
      </c>
      <c r="K1374">
        <v>0.98399999999999999</v>
      </c>
      <c r="L1374">
        <v>0.98399999999999999</v>
      </c>
      <c r="M1374" t="s">
        <v>1821</v>
      </c>
      <c r="N1374" t="s">
        <v>2175</v>
      </c>
      <c r="O1374">
        <v>2.9412000000000001E-2</v>
      </c>
      <c r="P1374">
        <v>0</v>
      </c>
      <c r="Q1374" t="s">
        <v>1822</v>
      </c>
      <c r="R1374" t="s">
        <v>1924</v>
      </c>
      <c r="S1374">
        <v>8548</v>
      </c>
      <c r="T1374">
        <v>8549</v>
      </c>
      <c r="U1374" t="s">
        <v>1823</v>
      </c>
      <c r="V1374" t="s">
        <v>158</v>
      </c>
      <c r="W1374" t="s">
        <v>1824</v>
      </c>
      <c r="X1374" t="s">
        <v>159</v>
      </c>
      <c r="Y1374">
        <v>888</v>
      </c>
      <c r="Z1374">
        <v>1</v>
      </c>
      <c r="AA1374">
        <v>159</v>
      </c>
      <c r="AB1374">
        <v>1</v>
      </c>
      <c r="AC1374" t="s">
        <v>35</v>
      </c>
      <c r="AD1374" t="s">
        <v>35</v>
      </c>
      <c r="AE1374" t="s">
        <v>6563</v>
      </c>
      <c r="AF1374" t="s">
        <v>6681</v>
      </c>
    </row>
    <row r="1375" spans="1:32" x14ac:dyDescent="0.25">
      <c r="A1375" t="s">
        <v>2554</v>
      </c>
      <c r="B1375" t="s">
        <v>4901</v>
      </c>
      <c r="C1375">
        <v>3448</v>
      </c>
      <c r="D1375">
        <v>2802.4226619999999</v>
      </c>
      <c r="E1375">
        <v>2802.4202799999998</v>
      </c>
      <c r="F1375">
        <v>5</v>
      </c>
      <c r="G1375">
        <v>797.42814799999996</v>
      </c>
      <c r="H1375">
        <v>1253.5894499999999</v>
      </c>
      <c r="I1375">
        <v>797.42831799999999</v>
      </c>
      <c r="J1375">
        <v>1252.604779</v>
      </c>
      <c r="K1375">
        <v>0.98450000000000004</v>
      </c>
      <c r="L1375">
        <v>0.98450000000000004</v>
      </c>
      <c r="M1375" t="s">
        <v>2600</v>
      </c>
      <c r="N1375" t="s">
        <v>2601</v>
      </c>
      <c r="O1375">
        <v>0</v>
      </c>
      <c r="P1375">
        <v>3.1827000000000001E-2</v>
      </c>
      <c r="Q1375" t="s">
        <v>2602</v>
      </c>
      <c r="R1375" t="s">
        <v>2603</v>
      </c>
      <c r="S1375">
        <v>3451</v>
      </c>
      <c r="T1375">
        <v>3452</v>
      </c>
      <c r="U1375" t="s">
        <v>570</v>
      </c>
      <c r="V1375" t="s">
        <v>570</v>
      </c>
      <c r="W1375" t="s">
        <v>571</v>
      </c>
      <c r="X1375" t="s">
        <v>571</v>
      </c>
      <c r="Y1375">
        <v>467</v>
      </c>
      <c r="Z1375">
        <v>1</v>
      </c>
      <c r="AA1375">
        <v>474</v>
      </c>
      <c r="AB1375">
        <v>1</v>
      </c>
      <c r="AC1375" t="s">
        <v>35</v>
      </c>
      <c r="AD1375" t="s">
        <v>35</v>
      </c>
      <c r="AE1375" t="s">
        <v>4941</v>
      </c>
      <c r="AF1375" t="s">
        <v>6682</v>
      </c>
    </row>
    <row r="1376" spans="1:32" x14ac:dyDescent="0.25">
      <c r="A1376" t="s">
        <v>4885</v>
      </c>
      <c r="B1376" t="s">
        <v>4901</v>
      </c>
      <c r="C1376">
        <v>11969</v>
      </c>
      <c r="D1376">
        <v>3155.715706</v>
      </c>
      <c r="E1376">
        <v>3155.7384699999998</v>
      </c>
      <c r="F1376">
        <v>4</v>
      </c>
      <c r="G1376">
        <v>911.497118</v>
      </c>
      <c r="H1376">
        <v>1492.8135239999999</v>
      </c>
      <c r="I1376">
        <v>911.496398</v>
      </c>
      <c r="J1376">
        <v>1491.829694</v>
      </c>
      <c r="K1376">
        <v>0.98450000000000004</v>
      </c>
      <c r="L1376">
        <v>0.98450000000000004</v>
      </c>
      <c r="M1376" t="s">
        <v>1870</v>
      </c>
      <c r="N1376" t="s">
        <v>4815</v>
      </c>
      <c r="O1376" t="s">
        <v>35</v>
      </c>
      <c r="P1376" t="s">
        <v>35</v>
      </c>
      <c r="Q1376" t="s">
        <v>1871</v>
      </c>
      <c r="R1376" t="s">
        <v>4816</v>
      </c>
      <c r="S1376">
        <v>11972</v>
      </c>
      <c r="T1376">
        <v>11973</v>
      </c>
      <c r="U1376" t="s">
        <v>1872</v>
      </c>
      <c r="V1376" t="s">
        <v>1872</v>
      </c>
      <c r="W1376" t="s">
        <v>1816</v>
      </c>
      <c r="X1376" t="s">
        <v>1816</v>
      </c>
      <c r="Y1376">
        <v>205</v>
      </c>
      <c r="Z1376">
        <v>1</v>
      </c>
      <c r="AA1376">
        <v>176</v>
      </c>
      <c r="AB1376">
        <v>1</v>
      </c>
      <c r="AC1376">
        <v>1.6800000000000001E-3</v>
      </c>
      <c r="AD1376">
        <v>2.4599999999999999E-3</v>
      </c>
      <c r="AE1376" t="s">
        <v>4931</v>
      </c>
      <c r="AF1376" t="s">
        <v>6683</v>
      </c>
    </row>
    <row r="1377" spans="1:32" x14ac:dyDescent="0.25">
      <c r="A1377" t="s">
        <v>4633</v>
      </c>
      <c r="B1377" t="s">
        <v>4901</v>
      </c>
      <c r="C1377">
        <v>6294</v>
      </c>
      <c r="D1377">
        <v>4266.141826</v>
      </c>
      <c r="E1377">
        <v>4266.1041930000001</v>
      </c>
      <c r="F1377">
        <v>4</v>
      </c>
      <c r="G1377">
        <v>1671.8392060000001</v>
      </c>
      <c r="H1377">
        <v>1842.897555</v>
      </c>
      <c r="I1377">
        <v>1671.8355670000001</v>
      </c>
      <c r="J1377">
        <v>1843.88733</v>
      </c>
      <c r="K1377">
        <v>-0.98609999999999998</v>
      </c>
      <c r="L1377">
        <v>0.98609999999999998</v>
      </c>
      <c r="M1377" t="s">
        <v>3306</v>
      </c>
      <c r="N1377" t="s">
        <v>3288</v>
      </c>
      <c r="O1377" t="s">
        <v>35</v>
      </c>
      <c r="P1377" t="s">
        <v>35</v>
      </c>
      <c r="Q1377" t="s">
        <v>3308</v>
      </c>
      <c r="R1377" t="s">
        <v>3290</v>
      </c>
      <c r="S1377">
        <v>6295</v>
      </c>
      <c r="T1377">
        <v>6298</v>
      </c>
      <c r="U1377" t="s">
        <v>3272</v>
      </c>
      <c r="V1377" t="s">
        <v>3272</v>
      </c>
      <c r="W1377" t="s">
        <v>3273</v>
      </c>
      <c r="X1377" t="s">
        <v>3273</v>
      </c>
      <c r="Y1377">
        <v>70</v>
      </c>
      <c r="Z1377">
        <v>1</v>
      </c>
      <c r="AA1377">
        <v>28</v>
      </c>
      <c r="AB1377">
        <v>1</v>
      </c>
      <c r="AC1377">
        <v>2.3500000000000001E-3</v>
      </c>
      <c r="AD1377">
        <v>1.22E-6</v>
      </c>
      <c r="AE1377" t="s">
        <v>5526</v>
      </c>
      <c r="AF1377" t="s">
        <v>6684</v>
      </c>
    </row>
    <row r="1378" spans="1:32" x14ac:dyDescent="0.25">
      <c r="A1378" t="s">
        <v>3426</v>
      </c>
      <c r="B1378" t="s">
        <v>4901</v>
      </c>
      <c r="C1378">
        <v>21018</v>
      </c>
      <c r="D1378">
        <v>4061.0450989999999</v>
      </c>
      <c r="E1378">
        <v>4062.0592710000001</v>
      </c>
      <c r="F1378">
        <v>4</v>
      </c>
      <c r="G1378">
        <v>1463.695238</v>
      </c>
      <c r="H1378">
        <v>1845.9447970000001</v>
      </c>
      <c r="I1378">
        <v>1463.7117040000001</v>
      </c>
      <c r="J1378">
        <v>1844.942098</v>
      </c>
      <c r="K1378">
        <v>0.98619999999999997</v>
      </c>
      <c r="L1378">
        <v>0.98619999999999997</v>
      </c>
      <c r="M1378" t="s">
        <v>3575</v>
      </c>
      <c r="N1378" t="s">
        <v>2107</v>
      </c>
      <c r="O1378">
        <v>1.3453E-2</v>
      </c>
      <c r="P1378">
        <v>4.6296000000000002E-3</v>
      </c>
      <c r="Q1378" t="s">
        <v>3576</v>
      </c>
      <c r="R1378" t="s">
        <v>2109</v>
      </c>
      <c r="S1378">
        <v>21019</v>
      </c>
      <c r="T1378">
        <v>21022</v>
      </c>
      <c r="U1378" t="s">
        <v>3577</v>
      </c>
      <c r="V1378" t="s">
        <v>2050</v>
      </c>
      <c r="W1378" t="s">
        <v>1589</v>
      </c>
      <c r="X1378" t="s">
        <v>2051</v>
      </c>
      <c r="Y1378">
        <v>402</v>
      </c>
      <c r="Z1378">
        <v>1</v>
      </c>
      <c r="AA1378">
        <v>408</v>
      </c>
      <c r="AB1378">
        <v>1</v>
      </c>
      <c r="AC1378" t="s">
        <v>35</v>
      </c>
      <c r="AD1378" t="s">
        <v>35</v>
      </c>
      <c r="AE1378" t="s">
        <v>6685</v>
      </c>
      <c r="AF1378" t="s">
        <v>6686</v>
      </c>
    </row>
    <row r="1379" spans="1:32" x14ac:dyDescent="0.25">
      <c r="A1379" t="s">
        <v>3850</v>
      </c>
      <c r="B1379" t="s">
        <v>4901</v>
      </c>
      <c r="C1379">
        <v>15892</v>
      </c>
      <c r="D1379">
        <v>3568.8614440000001</v>
      </c>
      <c r="E1379">
        <v>3568.8629820000001</v>
      </c>
      <c r="F1379">
        <v>4</v>
      </c>
      <c r="G1379">
        <v>832.43333600000005</v>
      </c>
      <c r="H1379">
        <v>1985.023044</v>
      </c>
      <c r="I1379">
        <v>832.43306900000005</v>
      </c>
      <c r="J1379">
        <v>1984.0364520000001</v>
      </c>
      <c r="K1379">
        <v>0.9869</v>
      </c>
      <c r="L1379">
        <v>0.9869</v>
      </c>
      <c r="M1379" t="s">
        <v>1203</v>
      </c>
      <c r="N1379" t="s">
        <v>4018</v>
      </c>
      <c r="O1379">
        <v>2.5173000000000001E-3</v>
      </c>
      <c r="P1379">
        <v>4.0701000000000001E-2</v>
      </c>
      <c r="Q1379" t="s">
        <v>1205</v>
      </c>
      <c r="R1379" t="s">
        <v>4019</v>
      </c>
      <c r="S1379">
        <v>15893</v>
      </c>
      <c r="T1379">
        <v>15894</v>
      </c>
      <c r="U1379" t="s">
        <v>1207</v>
      </c>
      <c r="V1379" t="s">
        <v>1872</v>
      </c>
      <c r="W1379" t="s">
        <v>1208</v>
      </c>
      <c r="X1379" t="s">
        <v>1816</v>
      </c>
      <c r="Y1379">
        <v>49</v>
      </c>
      <c r="Z1379">
        <v>1</v>
      </c>
      <c r="AA1379">
        <v>248</v>
      </c>
      <c r="AB1379">
        <v>1</v>
      </c>
      <c r="AC1379" t="s">
        <v>35</v>
      </c>
      <c r="AD1379" t="s">
        <v>35</v>
      </c>
      <c r="AE1379" t="s">
        <v>6687</v>
      </c>
      <c r="AF1379" t="s">
        <v>6688</v>
      </c>
    </row>
    <row r="1380" spans="1:32" x14ac:dyDescent="0.25">
      <c r="A1380" t="s">
        <v>1776</v>
      </c>
      <c r="B1380" t="s">
        <v>4901</v>
      </c>
      <c r="C1380">
        <v>6850</v>
      </c>
      <c r="D1380">
        <v>4751.4313160000002</v>
      </c>
      <c r="E1380">
        <v>4751.4342569999999</v>
      </c>
      <c r="F1380">
        <v>5</v>
      </c>
      <c r="G1380">
        <v>768.43797400000005</v>
      </c>
      <c r="H1380">
        <v>3231.588276</v>
      </c>
      <c r="I1380">
        <v>768.43815500000005</v>
      </c>
      <c r="J1380">
        <v>3232.5750520000001</v>
      </c>
      <c r="K1380">
        <v>-0.98699999999999999</v>
      </c>
      <c r="L1380">
        <v>0.98699999999999999</v>
      </c>
      <c r="M1380" t="s">
        <v>212</v>
      </c>
      <c r="N1380" t="s">
        <v>2112</v>
      </c>
      <c r="O1380">
        <v>2.0181999999999999E-3</v>
      </c>
      <c r="P1380">
        <v>4.8495000000000003E-2</v>
      </c>
      <c r="Q1380" t="s">
        <v>214</v>
      </c>
      <c r="R1380" t="s">
        <v>2113</v>
      </c>
      <c r="S1380">
        <v>6851</v>
      </c>
      <c r="T1380">
        <v>6854</v>
      </c>
      <c r="U1380" t="s">
        <v>216</v>
      </c>
      <c r="V1380" t="s">
        <v>2114</v>
      </c>
      <c r="W1380" t="s">
        <v>217</v>
      </c>
      <c r="X1380" t="s">
        <v>2115</v>
      </c>
      <c r="Y1380">
        <v>5</v>
      </c>
      <c r="Z1380">
        <v>1</v>
      </c>
      <c r="AA1380">
        <v>354</v>
      </c>
      <c r="AB1380">
        <v>1</v>
      </c>
      <c r="AC1380" t="s">
        <v>35</v>
      </c>
      <c r="AD1380" t="s">
        <v>35</v>
      </c>
      <c r="AE1380" t="s">
        <v>6689</v>
      </c>
      <c r="AF1380" t="s">
        <v>6690</v>
      </c>
    </row>
    <row r="1381" spans="1:32" x14ac:dyDescent="0.25">
      <c r="A1381" t="s">
        <v>4048</v>
      </c>
      <c r="B1381" t="s">
        <v>4901</v>
      </c>
      <c r="C1381">
        <v>7727</v>
      </c>
      <c r="D1381">
        <v>5071.5230510000001</v>
      </c>
      <c r="E1381">
        <v>5071.5265559999998</v>
      </c>
      <c r="F1381">
        <v>4</v>
      </c>
      <c r="G1381">
        <v>1961.9870330000001</v>
      </c>
      <c r="H1381">
        <v>2358.1309540000002</v>
      </c>
      <c r="I1381">
        <v>1961.9846910000001</v>
      </c>
      <c r="J1381">
        <v>2357.1460790000001</v>
      </c>
      <c r="K1381">
        <v>0.98719999999999997</v>
      </c>
      <c r="L1381">
        <v>0.98719999999999997</v>
      </c>
      <c r="M1381" t="s">
        <v>4187</v>
      </c>
      <c r="N1381" t="s">
        <v>4188</v>
      </c>
      <c r="O1381">
        <v>0</v>
      </c>
      <c r="P1381">
        <v>1.9005000000000001E-2</v>
      </c>
      <c r="Q1381" t="s">
        <v>4189</v>
      </c>
      <c r="R1381" t="s">
        <v>4190</v>
      </c>
      <c r="S1381">
        <v>7730</v>
      </c>
      <c r="T1381">
        <v>7729</v>
      </c>
      <c r="U1381" t="s">
        <v>4191</v>
      </c>
      <c r="V1381" t="s">
        <v>4192</v>
      </c>
      <c r="W1381" t="s">
        <v>4193</v>
      </c>
      <c r="X1381" t="s">
        <v>808</v>
      </c>
      <c r="Y1381">
        <v>31</v>
      </c>
      <c r="Z1381">
        <v>1</v>
      </c>
      <c r="AA1381">
        <v>190</v>
      </c>
      <c r="AB1381">
        <v>1</v>
      </c>
      <c r="AC1381" t="s">
        <v>35</v>
      </c>
      <c r="AD1381" t="s">
        <v>35</v>
      </c>
      <c r="AE1381" t="s">
        <v>6691</v>
      </c>
      <c r="AF1381" t="s">
        <v>6692</v>
      </c>
    </row>
    <row r="1382" spans="1:32" x14ac:dyDescent="0.25">
      <c r="A1382" t="s">
        <v>3850</v>
      </c>
      <c r="B1382" t="s">
        <v>4901</v>
      </c>
      <c r="C1382">
        <v>14431</v>
      </c>
      <c r="D1382">
        <v>3974.9061830000001</v>
      </c>
      <c r="E1382">
        <v>3975.8976499999999</v>
      </c>
      <c r="F1382">
        <v>4</v>
      </c>
      <c r="G1382">
        <v>1384.66057</v>
      </c>
      <c r="H1382">
        <v>1838.840549</v>
      </c>
      <c r="I1382">
        <v>1384.658271</v>
      </c>
      <c r="J1382">
        <v>1837.8556510000001</v>
      </c>
      <c r="K1382">
        <v>0.98719999999999997</v>
      </c>
      <c r="L1382">
        <v>0.98719999999999997</v>
      </c>
      <c r="M1382" t="s">
        <v>790</v>
      </c>
      <c r="N1382" t="s">
        <v>3988</v>
      </c>
      <c r="O1382">
        <v>1.4113999999999999E-3</v>
      </c>
      <c r="P1382">
        <v>6.4102999999999999E-3</v>
      </c>
      <c r="Q1382" t="s">
        <v>792</v>
      </c>
      <c r="R1382" t="s">
        <v>3989</v>
      </c>
      <c r="S1382">
        <v>14434</v>
      </c>
      <c r="T1382">
        <v>14433</v>
      </c>
      <c r="U1382" t="s">
        <v>535</v>
      </c>
      <c r="V1382" t="s">
        <v>535</v>
      </c>
      <c r="W1382" t="s">
        <v>537</v>
      </c>
      <c r="X1382" t="s">
        <v>537</v>
      </c>
      <c r="Y1382">
        <v>147</v>
      </c>
      <c r="Z1382">
        <v>1</v>
      </c>
      <c r="AA1382">
        <v>163</v>
      </c>
      <c r="AB1382">
        <v>1</v>
      </c>
      <c r="AC1382" t="s">
        <v>35</v>
      </c>
      <c r="AD1382" t="s">
        <v>35</v>
      </c>
      <c r="AE1382" t="s">
        <v>4951</v>
      </c>
      <c r="AF1382" t="s">
        <v>6693</v>
      </c>
    </row>
    <row r="1383" spans="1:32" x14ac:dyDescent="0.25">
      <c r="A1383" t="s">
        <v>2249</v>
      </c>
      <c r="B1383" t="s">
        <v>4901</v>
      </c>
      <c r="C1383">
        <v>15363</v>
      </c>
      <c r="D1383">
        <v>6184.9819610000004</v>
      </c>
      <c r="E1383">
        <v>6185.0027250000003</v>
      </c>
      <c r="F1383">
        <v>6</v>
      </c>
      <c r="G1383">
        <v>2414.1565890000002</v>
      </c>
      <c r="H1383">
        <v>3019.4203080000002</v>
      </c>
      <c r="I1383">
        <v>2414.1616690000001</v>
      </c>
      <c r="J1383">
        <v>3018.4278840000002</v>
      </c>
      <c r="K1383">
        <v>0.98729999999999996</v>
      </c>
      <c r="L1383">
        <v>0.98729999999999996</v>
      </c>
      <c r="M1383" t="s">
        <v>2509</v>
      </c>
      <c r="N1383" t="s">
        <v>2190</v>
      </c>
      <c r="O1383">
        <v>0</v>
      </c>
      <c r="P1383">
        <v>0</v>
      </c>
      <c r="Q1383" t="s">
        <v>2191</v>
      </c>
      <c r="R1383" t="s">
        <v>2192</v>
      </c>
      <c r="S1383">
        <v>15364</v>
      </c>
      <c r="T1383">
        <v>15367</v>
      </c>
      <c r="U1383" t="s">
        <v>2193</v>
      </c>
      <c r="V1383" t="s">
        <v>2193</v>
      </c>
      <c r="W1383" t="s">
        <v>2194</v>
      </c>
      <c r="X1383" t="s">
        <v>2194</v>
      </c>
      <c r="Y1383">
        <v>340</v>
      </c>
      <c r="Z1383">
        <v>1</v>
      </c>
      <c r="AA1383">
        <v>250</v>
      </c>
      <c r="AB1383">
        <v>1</v>
      </c>
      <c r="AC1383" t="s">
        <v>35</v>
      </c>
      <c r="AD1383" t="s">
        <v>35</v>
      </c>
      <c r="AE1383" t="s">
        <v>5012</v>
      </c>
      <c r="AF1383" t="s">
        <v>6694</v>
      </c>
    </row>
    <row r="1384" spans="1:32" x14ac:dyDescent="0.25">
      <c r="A1384" t="s">
        <v>3578</v>
      </c>
      <c r="B1384" t="s">
        <v>4901</v>
      </c>
      <c r="C1384">
        <v>8879</v>
      </c>
      <c r="D1384">
        <v>4138.0272770000001</v>
      </c>
      <c r="E1384">
        <v>4138.0578059999998</v>
      </c>
      <c r="F1384">
        <v>4</v>
      </c>
      <c r="G1384">
        <v>1055.5151840000001</v>
      </c>
      <c r="H1384">
        <v>2331.1070279999999</v>
      </c>
      <c r="I1384">
        <v>1055.513504</v>
      </c>
      <c r="J1384">
        <v>2330.1212460000002</v>
      </c>
      <c r="K1384">
        <v>0.98750000000000004</v>
      </c>
      <c r="L1384">
        <v>0.98750000000000004</v>
      </c>
      <c r="M1384" t="s">
        <v>1056</v>
      </c>
      <c r="N1384" t="s">
        <v>3821</v>
      </c>
      <c r="O1384">
        <v>1.1737E-3</v>
      </c>
      <c r="P1384">
        <v>3.3860000000000001E-3</v>
      </c>
      <c r="Q1384" t="s">
        <v>1058</v>
      </c>
      <c r="R1384" t="s">
        <v>1059</v>
      </c>
      <c r="S1384">
        <v>8880</v>
      </c>
      <c r="T1384">
        <v>8881</v>
      </c>
      <c r="U1384" t="s">
        <v>90</v>
      </c>
      <c r="V1384" t="s">
        <v>90</v>
      </c>
      <c r="W1384" t="s">
        <v>91</v>
      </c>
      <c r="X1384" t="s">
        <v>91</v>
      </c>
      <c r="Y1384">
        <v>54</v>
      </c>
      <c r="Z1384">
        <v>1</v>
      </c>
      <c r="AA1384">
        <v>100</v>
      </c>
      <c r="AB1384">
        <v>1</v>
      </c>
      <c r="AC1384" t="s">
        <v>35</v>
      </c>
      <c r="AD1384" t="s">
        <v>35</v>
      </c>
      <c r="AE1384" t="s">
        <v>5065</v>
      </c>
      <c r="AF1384" t="s">
        <v>6695</v>
      </c>
    </row>
    <row r="1385" spans="1:32" x14ac:dyDescent="0.25">
      <c r="A1385" t="s">
        <v>1776</v>
      </c>
      <c r="B1385" t="s">
        <v>4901</v>
      </c>
      <c r="C1385">
        <v>5219</v>
      </c>
      <c r="D1385">
        <v>3995.8440489999998</v>
      </c>
      <c r="E1385">
        <v>3996.8478449999998</v>
      </c>
      <c r="F1385">
        <v>4</v>
      </c>
      <c r="G1385">
        <v>1544.6299300000001</v>
      </c>
      <c r="H1385">
        <v>1699.8090540000001</v>
      </c>
      <c r="I1385">
        <v>1544.645309</v>
      </c>
      <c r="J1385">
        <v>1698.8060579999999</v>
      </c>
      <c r="K1385">
        <v>0.98760000000000003</v>
      </c>
      <c r="L1385">
        <v>0.98760000000000003</v>
      </c>
      <c r="M1385" t="s">
        <v>1972</v>
      </c>
      <c r="N1385" t="s">
        <v>1973</v>
      </c>
      <c r="O1385">
        <v>5.7971000000000003E-3</v>
      </c>
      <c r="P1385">
        <v>0</v>
      </c>
      <c r="Q1385" t="s">
        <v>1974</v>
      </c>
      <c r="R1385" t="s">
        <v>1975</v>
      </c>
      <c r="S1385">
        <v>5222</v>
      </c>
      <c r="T1385">
        <v>5223</v>
      </c>
      <c r="U1385" t="s">
        <v>126</v>
      </c>
      <c r="V1385" t="s">
        <v>126</v>
      </c>
      <c r="W1385" t="s">
        <v>127</v>
      </c>
      <c r="X1385" t="s">
        <v>127</v>
      </c>
      <c r="Y1385">
        <v>404</v>
      </c>
      <c r="Z1385">
        <v>1</v>
      </c>
      <c r="AA1385">
        <v>302</v>
      </c>
      <c r="AB1385">
        <v>1</v>
      </c>
      <c r="AC1385" t="s">
        <v>35</v>
      </c>
      <c r="AD1385" t="s">
        <v>35</v>
      </c>
      <c r="AE1385" t="s">
        <v>4989</v>
      </c>
      <c r="AF1385" t="s">
        <v>6696</v>
      </c>
    </row>
    <row r="1386" spans="1:32" x14ac:dyDescent="0.25">
      <c r="A1386" t="s">
        <v>2964</v>
      </c>
      <c r="B1386" t="s">
        <v>4901</v>
      </c>
      <c r="C1386">
        <v>13646</v>
      </c>
      <c r="D1386">
        <v>4322.2003720000002</v>
      </c>
      <c r="E1386">
        <v>4322.1920829999999</v>
      </c>
      <c r="F1386">
        <v>4</v>
      </c>
      <c r="G1386">
        <v>627.32304499999998</v>
      </c>
      <c r="H1386">
        <v>2943.4722619999998</v>
      </c>
      <c r="I1386">
        <v>627.32279000000005</v>
      </c>
      <c r="J1386">
        <v>2942.4846109999999</v>
      </c>
      <c r="K1386">
        <v>0.9879</v>
      </c>
      <c r="L1386">
        <v>0.9879</v>
      </c>
      <c r="M1386" t="s">
        <v>2589</v>
      </c>
      <c r="N1386" t="s">
        <v>2851</v>
      </c>
      <c r="O1386">
        <v>1.6580999999999999E-2</v>
      </c>
      <c r="P1386">
        <v>0</v>
      </c>
      <c r="Q1386" t="s">
        <v>2590</v>
      </c>
      <c r="R1386" t="s">
        <v>2853</v>
      </c>
      <c r="S1386">
        <v>13647</v>
      </c>
      <c r="T1386">
        <v>13650</v>
      </c>
      <c r="U1386" t="s">
        <v>2591</v>
      </c>
      <c r="V1386" t="s">
        <v>1038</v>
      </c>
      <c r="W1386" t="s">
        <v>2592</v>
      </c>
      <c r="X1386" t="s">
        <v>1039</v>
      </c>
      <c r="Y1386">
        <v>37</v>
      </c>
      <c r="Z1386">
        <v>1</v>
      </c>
      <c r="AA1386">
        <v>628</v>
      </c>
      <c r="AB1386">
        <v>1</v>
      </c>
      <c r="AC1386" t="s">
        <v>35</v>
      </c>
      <c r="AD1386" t="s">
        <v>35</v>
      </c>
      <c r="AE1386" t="s">
        <v>6697</v>
      </c>
      <c r="AF1386" t="s">
        <v>6698</v>
      </c>
    </row>
    <row r="1387" spans="1:32" x14ac:dyDescent="0.25">
      <c r="A1387" t="s">
        <v>3850</v>
      </c>
      <c r="B1387" t="s">
        <v>4901</v>
      </c>
      <c r="C1387">
        <v>16612</v>
      </c>
      <c r="D1387">
        <v>4122.0328920000002</v>
      </c>
      <c r="E1387">
        <v>4123.0353450000002</v>
      </c>
      <c r="F1387">
        <v>4</v>
      </c>
      <c r="G1387">
        <v>1055.51494</v>
      </c>
      <c r="H1387">
        <v>2315.1128869999998</v>
      </c>
      <c r="I1387">
        <v>1055.513504</v>
      </c>
      <c r="J1387">
        <v>2314.126346</v>
      </c>
      <c r="K1387">
        <v>0.98799999999999999</v>
      </c>
      <c r="L1387">
        <v>0.98799999999999999</v>
      </c>
      <c r="M1387" t="s">
        <v>1056</v>
      </c>
      <c r="N1387" t="s">
        <v>1057</v>
      </c>
      <c r="O1387">
        <v>0</v>
      </c>
      <c r="P1387">
        <v>6.4102999999999999E-3</v>
      </c>
      <c r="Q1387" t="s">
        <v>1058</v>
      </c>
      <c r="R1387" t="s">
        <v>1059</v>
      </c>
      <c r="S1387">
        <v>16615</v>
      </c>
      <c r="T1387">
        <v>16616</v>
      </c>
      <c r="U1387" t="s">
        <v>90</v>
      </c>
      <c r="V1387" t="s">
        <v>90</v>
      </c>
      <c r="W1387" t="s">
        <v>91</v>
      </c>
      <c r="X1387" t="s">
        <v>91</v>
      </c>
      <c r="Y1387">
        <v>54</v>
      </c>
      <c r="Z1387">
        <v>1</v>
      </c>
      <c r="AA1387">
        <v>100</v>
      </c>
      <c r="AB1387">
        <v>1</v>
      </c>
      <c r="AC1387" t="s">
        <v>35</v>
      </c>
      <c r="AD1387" t="s">
        <v>35</v>
      </c>
      <c r="AE1387" t="s">
        <v>5065</v>
      </c>
      <c r="AF1387" t="s">
        <v>6699</v>
      </c>
    </row>
    <row r="1388" spans="1:32" x14ac:dyDescent="0.25">
      <c r="A1388" t="s">
        <v>2964</v>
      </c>
      <c r="B1388" t="s">
        <v>4901</v>
      </c>
      <c r="C1388">
        <v>12710</v>
      </c>
      <c r="D1388">
        <v>4322.2006780000002</v>
      </c>
      <c r="E1388">
        <v>4322.1779230000002</v>
      </c>
      <c r="F1388">
        <v>4</v>
      </c>
      <c r="G1388">
        <v>627.32286199999999</v>
      </c>
      <c r="H1388">
        <v>2943.4727509999998</v>
      </c>
      <c r="I1388">
        <v>627.32279000000005</v>
      </c>
      <c r="J1388">
        <v>2942.4846109999999</v>
      </c>
      <c r="K1388">
        <v>0.98819999999999997</v>
      </c>
      <c r="L1388">
        <v>0.98819999999999997</v>
      </c>
      <c r="M1388" t="s">
        <v>2850</v>
      </c>
      <c r="N1388" t="s">
        <v>2851</v>
      </c>
      <c r="O1388">
        <v>4.7003000000000003E-2</v>
      </c>
      <c r="P1388">
        <v>0</v>
      </c>
      <c r="Q1388" t="s">
        <v>2852</v>
      </c>
      <c r="R1388" t="s">
        <v>2853</v>
      </c>
      <c r="S1388">
        <v>12711</v>
      </c>
      <c r="T1388">
        <v>12714</v>
      </c>
      <c r="U1388" t="s">
        <v>1775</v>
      </c>
      <c r="V1388" t="s">
        <v>1038</v>
      </c>
      <c r="W1388" t="s">
        <v>1039</v>
      </c>
      <c r="X1388" t="s">
        <v>1039</v>
      </c>
      <c r="Y1388">
        <v>589</v>
      </c>
      <c r="Z1388">
        <v>1</v>
      </c>
      <c r="AA1388">
        <v>628</v>
      </c>
      <c r="AB1388">
        <v>1</v>
      </c>
      <c r="AC1388" t="s">
        <v>35</v>
      </c>
      <c r="AD1388" t="s">
        <v>35</v>
      </c>
      <c r="AE1388" t="s">
        <v>4968</v>
      </c>
      <c r="AF1388" t="s">
        <v>6700</v>
      </c>
    </row>
    <row r="1389" spans="1:32" x14ac:dyDescent="0.25">
      <c r="A1389" t="s">
        <v>2964</v>
      </c>
      <c r="B1389" t="s">
        <v>4901</v>
      </c>
      <c r="C1389">
        <v>14034</v>
      </c>
      <c r="D1389">
        <v>6237.2035930000002</v>
      </c>
      <c r="E1389">
        <v>6237.25263</v>
      </c>
      <c r="F1389">
        <v>4</v>
      </c>
      <c r="G1389">
        <v>1570.8210919999999</v>
      </c>
      <c r="H1389">
        <v>3914.977437</v>
      </c>
      <c r="I1389">
        <v>1570.8202510000001</v>
      </c>
      <c r="J1389">
        <v>3913.9884040000002</v>
      </c>
      <c r="K1389">
        <v>0.9899</v>
      </c>
      <c r="L1389">
        <v>0.9899</v>
      </c>
      <c r="M1389" t="s">
        <v>2451</v>
      </c>
      <c r="N1389" t="s">
        <v>3193</v>
      </c>
      <c r="O1389">
        <v>1.5275E-3</v>
      </c>
      <c r="P1389">
        <v>0</v>
      </c>
      <c r="Q1389" t="s">
        <v>2453</v>
      </c>
      <c r="R1389" t="s">
        <v>2883</v>
      </c>
      <c r="S1389">
        <v>14035</v>
      </c>
      <c r="T1389">
        <v>14036</v>
      </c>
      <c r="U1389" t="s">
        <v>1801</v>
      </c>
      <c r="V1389" t="s">
        <v>1801</v>
      </c>
      <c r="W1389" t="s">
        <v>1802</v>
      </c>
      <c r="X1389" t="s">
        <v>1802</v>
      </c>
      <c r="Y1389">
        <v>390</v>
      </c>
      <c r="Z1389">
        <v>1</v>
      </c>
      <c r="AA1389">
        <v>460</v>
      </c>
      <c r="AB1389">
        <v>1</v>
      </c>
      <c r="AC1389" t="s">
        <v>35</v>
      </c>
      <c r="AD1389" t="s">
        <v>35</v>
      </c>
      <c r="AE1389" t="s">
        <v>4939</v>
      </c>
      <c r="AF1389" t="s">
        <v>6701</v>
      </c>
    </row>
    <row r="1390" spans="1:32" x14ac:dyDescent="0.25">
      <c r="A1390" t="s">
        <v>1776</v>
      </c>
      <c r="B1390" t="s">
        <v>4901</v>
      </c>
      <c r="C1390">
        <v>8975</v>
      </c>
      <c r="D1390">
        <v>3970.0514469999998</v>
      </c>
      <c r="E1390">
        <v>3970.1029720000001</v>
      </c>
      <c r="F1390">
        <v>4</v>
      </c>
      <c r="G1390">
        <v>1372.7010969999999</v>
      </c>
      <c r="H1390">
        <v>1845.945285</v>
      </c>
      <c r="I1390">
        <v>1372.7139360000001</v>
      </c>
      <c r="J1390">
        <v>1844.942098</v>
      </c>
      <c r="K1390">
        <v>0.99029999999999996</v>
      </c>
      <c r="L1390">
        <v>0.99029999999999996</v>
      </c>
      <c r="M1390" t="s">
        <v>2235</v>
      </c>
      <c r="N1390" t="s">
        <v>2107</v>
      </c>
      <c r="O1390">
        <v>1.8733E-2</v>
      </c>
      <c r="P1390">
        <v>2.0181999999999999E-3</v>
      </c>
      <c r="Q1390" t="s">
        <v>2236</v>
      </c>
      <c r="R1390" t="s">
        <v>2109</v>
      </c>
      <c r="S1390">
        <v>8978</v>
      </c>
      <c r="T1390">
        <v>8979</v>
      </c>
      <c r="U1390" t="s">
        <v>2237</v>
      </c>
      <c r="V1390" t="s">
        <v>2050</v>
      </c>
      <c r="W1390" t="s">
        <v>2238</v>
      </c>
      <c r="X1390" t="s">
        <v>2051</v>
      </c>
      <c r="Y1390">
        <v>100</v>
      </c>
      <c r="Z1390">
        <v>1</v>
      </c>
      <c r="AA1390">
        <v>408</v>
      </c>
      <c r="AB1390">
        <v>1</v>
      </c>
      <c r="AC1390" t="s">
        <v>35</v>
      </c>
      <c r="AD1390" t="s">
        <v>35</v>
      </c>
      <c r="AE1390" t="s">
        <v>6702</v>
      </c>
      <c r="AF1390" t="s">
        <v>6703</v>
      </c>
    </row>
    <row r="1391" spans="1:32" x14ac:dyDescent="0.25">
      <c r="A1391" t="s">
        <v>4520</v>
      </c>
      <c r="B1391" t="s">
        <v>4901</v>
      </c>
      <c r="C1391">
        <v>8196</v>
      </c>
      <c r="D1391">
        <v>4830.2502990000003</v>
      </c>
      <c r="E1391">
        <v>4830.2626870000004</v>
      </c>
      <c r="F1391">
        <v>5</v>
      </c>
      <c r="G1391">
        <v>1063.501878</v>
      </c>
      <c r="H1391">
        <v>3015.3433559999999</v>
      </c>
      <c r="I1391">
        <v>1063.5008310000001</v>
      </c>
      <c r="J1391">
        <v>3014.3531710000002</v>
      </c>
      <c r="K1391">
        <v>0.99119999999999997</v>
      </c>
      <c r="L1391">
        <v>0.99119999999999997</v>
      </c>
      <c r="M1391" t="s">
        <v>1021</v>
      </c>
      <c r="N1391" t="s">
        <v>1022</v>
      </c>
      <c r="O1391" t="s">
        <v>35</v>
      </c>
      <c r="P1391" t="s">
        <v>35</v>
      </c>
      <c r="Q1391" t="s">
        <v>1023</v>
      </c>
      <c r="R1391" t="s">
        <v>1024</v>
      </c>
      <c r="S1391">
        <v>8199</v>
      </c>
      <c r="T1391">
        <v>8198</v>
      </c>
      <c r="U1391" t="s">
        <v>1003</v>
      </c>
      <c r="V1391" t="s">
        <v>1003</v>
      </c>
      <c r="W1391" t="s">
        <v>1004</v>
      </c>
      <c r="X1391" t="s">
        <v>1004</v>
      </c>
      <c r="Y1391">
        <v>79</v>
      </c>
      <c r="Z1391">
        <v>1</v>
      </c>
      <c r="AA1391">
        <v>94</v>
      </c>
      <c r="AB1391">
        <v>1</v>
      </c>
      <c r="AC1391">
        <v>1.4800000000000001E-5</v>
      </c>
      <c r="AD1391">
        <v>6.3600000000000004E-2</v>
      </c>
      <c r="AE1391" t="s">
        <v>4927</v>
      </c>
      <c r="AF1391" t="s">
        <v>6704</v>
      </c>
    </row>
    <row r="1392" spans="1:32" x14ac:dyDescent="0.25">
      <c r="A1392" t="s">
        <v>2249</v>
      </c>
      <c r="B1392" t="s">
        <v>4901</v>
      </c>
      <c r="C1392">
        <v>13795</v>
      </c>
      <c r="D1392">
        <v>4203.1977340000003</v>
      </c>
      <c r="E1392">
        <v>4204.206244</v>
      </c>
      <c r="F1392">
        <v>4</v>
      </c>
      <c r="G1392">
        <v>1527.7989230000001</v>
      </c>
      <c r="H1392">
        <v>1923.993747</v>
      </c>
      <c r="I1392">
        <v>1527.796679</v>
      </c>
      <c r="J1392">
        <v>1923.002315</v>
      </c>
      <c r="K1392">
        <v>0.99370000000000003</v>
      </c>
      <c r="L1392">
        <v>0.99370000000000003</v>
      </c>
      <c r="M1392" t="s">
        <v>2181</v>
      </c>
      <c r="N1392" t="s">
        <v>2179</v>
      </c>
      <c r="O1392">
        <v>0</v>
      </c>
      <c r="P1392">
        <v>0</v>
      </c>
      <c r="Q1392" t="s">
        <v>2101</v>
      </c>
      <c r="R1392" t="s">
        <v>2180</v>
      </c>
      <c r="S1392">
        <v>13798</v>
      </c>
      <c r="T1392">
        <v>13799</v>
      </c>
      <c r="U1392" t="s">
        <v>228</v>
      </c>
      <c r="V1392" t="s">
        <v>228</v>
      </c>
      <c r="W1392" t="s">
        <v>229</v>
      </c>
      <c r="X1392" t="s">
        <v>229</v>
      </c>
      <c r="Y1392">
        <v>240</v>
      </c>
      <c r="Z1392">
        <v>1</v>
      </c>
      <c r="AA1392">
        <v>217</v>
      </c>
      <c r="AB1392">
        <v>1</v>
      </c>
      <c r="AC1392" t="s">
        <v>35</v>
      </c>
      <c r="AD1392" t="s">
        <v>35</v>
      </c>
      <c r="AE1392" t="s">
        <v>5041</v>
      </c>
      <c r="AF1392" t="s">
        <v>6705</v>
      </c>
    </row>
    <row r="1393" spans="1:32" x14ac:dyDescent="0.25">
      <c r="A1393" t="s">
        <v>4585</v>
      </c>
      <c r="B1393" t="s">
        <v>4901</v>
      </c>
      <c r="C1393">
        <v>11069</v>
      </c>
      <c r="D1393">
        <v>7161.5108440000004</v>
      </c>
      <c r="E1393">
        <v>7161.520622</v>
      </c>
      <c r="F1393">
        <v>5</v>
      </c>
      <c r="G1393">
        <v>1813.900926</v>
      </c>
      <c r="H1393">
        <v>4596.2048539999996</v>
      </c>
      <c r="I1393">
        <v>1813.8945389999999</v>
      </c>
      <c r="J1393">
        <v>4595.2173110000003</v>
      </c>
      <c r="K1393">
        <v>0.99390000000000001</v>
      </c>
      <c r="L1393">
        <v>0.99390000000000001</v>
      </c>
      <c r="M1393" t="s">
        <v>1759</v>
      </c>
      <c r="N1393" t="s">
        <v>3254</v>
      </c>
      <c r="O1393" t="s">
        <v>35</v>
      </c>
      <c r="P1393" t="s">
        <v>35</v>
      </c>
      <c r="Q1393" t="s">
        <v>1761</v>
      </c>
      <c r="R1393" t="s">
        <v>3255</v>
      </c>
      <c r="S1393">
        <v>11070</v>
      </c>
      <c r="T1393">
        <v>11071</v>
      </c>
      <c r="U1393" t="s">
        <v>1762</v>
      </c>
      <c r="V1393" t="s">
        <v>1762</v>
      </c>
      <c r="W1393" t="s">
        <v>1763</v>
      </c>
      <c r="X1393" t="s">
        <v>1763</v>
      </c>
      <c r="Y1393">
        <v>97</v>
      </c>
      <c r="Z1393">
        <v>1</v>
      </c>
      <c r="AA1393">
        <v>133</v>
      </c>
      <c r="AB1393">
        <v>1</v>
      </c>
      <c r="AC1393">
        <v>1.17E-5</v>
      </c>
      <c r="AD1393">
        <v>5.71E-4</v>
      </c>
      <c r="AE1393" t="s">
        <v>4906</v>
      </c>
      <c r="AF1393" t="s">
        <v>6706</v>
      </c>
    </row>
    <row r="1394" spans="1:32" x14ac:dyDescent="0.25">
      <c r="A1394" t="s">
        <v>3850</v>
      </c>
      <c r="B1394" t="s">
        <v>4901</v>
      </c>
      <c r="C1394">
        <v>16850</v>
      </c>
      <c r="D1394">
        <v>4950.4677540000002</v>
      </c>
      <c r="E1394">
        <v>4950.4596620000002</v>
      </c>
      <c r="F1394">
        <v>4</v>
      </c>
      <c r="G1394">
        <v>2091.0328089999998</v>
      </c>
      <c r="H1394">
        <v>2108.02988</v>
      </c>
      <c r="I1394">
        <v>2092.0000669999999</v>
      </c>
      <c r="J1394">
        <v>2108.0572040000002</v>
      </c>
      <c r="K1394">
        <v>-0.99460000000000004</v>
      </c>
      <c r="L1394">
        <v>0.99460000000000004</v>
      </c>
      <c r="M1394" t="s">
        <v>4040</v>
      </c>
      <c r="N1394" t="s">
        <v>2182</v>
      </c>
      <c r="O1394">
        <v>4.1840999999999996E-3</v>
      </c>
      <c r="P1394">
        <v>4.1840999999999996E-3</v>
      </c>
      <c r="Q1394" t="s">
        <v>4041</v>
      </c>
      <c r="R1394" t="s">
        <v>2172</v>
      </c>
      <c r="S1394">
        <v>16851</v>
      </c>
      <c r="T1394">
        <v>16854</v>
      </c>
      <c r="U1394" t="s">
        <v>4042</v>
      </c>
      <c r="V1394" t="s">
        <v>2173</v>
      </c>
      <c r="W1394" t="s">
        <v>4043</v>
      </c>
      <c r="X1394" t="s">
        <v>2174</v>
      </c>
      <c r="Y1394">
        <v>142</v>
      </c>
      <c r="Z1394">
        <v>1</v>
      </c>
      <c r="AA1394">
        <v>150</v>
      </c>
      <c r="AB1394">
        <v>1</v>
      </c>
      <c r="AC1394" t="s">
        <v>35</v>
      </c>
      <c r="AD1394" t="s">
        <v>35</v>
      </c>
      <c r="AE1394" t="s">
        <v>6707</v>
      </c>
      <c r="AF1394" t="s">
        <v>6708</v>
      </c>
    </row>
    <row r="1395" spans="1:32" x14ac:dyDescent="0.25">
      <c r="A1395" t="s">
        <v>4874</v>
      </c>
      <c r="B1395" t="s">
        <v>4901</v>
      </c>
      <c r="C1395">
        <v>14907</v>
      </c>
      <c r="D1395">
        <v>6357.0597950000001</v>
      </c>
      <c r="E1395">
        <v>6357.1466730000002</v>
      </c>
      <c r="F1395">
        <v>4</v>
      </c>
      <c r="G1395">
        <v>2594.084323</v>
      </c>
      <c r="H1395">
        <v>3011.5704070000002</v>
      </c>
      <c r="I1395">
        <v>2593.0881060000002</v>
      </c>
      <c r="J1395">
        <v>3011.5716360000001</v>
      </c>
      <c r="K1395">
        <v>0.995</v>
      </c>
      <c r="L1395">
        <v>0.995</v>
      </c>
      <c r="M1395" t="s">
        <v>1051</v>
      </c>
      <c r="N1395" t="s">
        <v>1050</v>
      </c>
      <c r="O1395" t="s">
        <v>35</v>
      </c>
      <c r="P1395" t="s">
        <v>35</v>
      </c>
      <c r="Q1395" t="s">
        <v>1053</v>
      </c>
      <c r="R1395" t="s">
        <v>1052</v>
      </c>
      <c r="S1395">
        <v>14908</v>
      </c>
      <c r="T1395">
        <v>14909</v>
      </c>
      <c r="U1395" t="s">
        <v>1054</v>
      </c>
      <c r="V1395" t="s">
        <v>1054</v>
      </c>
      <c r="W1395" t="s">
        <v>1055</v>
      </c>
      <c r="X1395" t="s">
        <v>1055</v>
      </c>
      <c r="Y1395">
        <v>60</v>
      </c>
      <c r="Z1395">
        <v>1</v>
      </c>
      <c r="AA1395">
        <v>67</v>
      </c>
      <c r="AB1395">
        <v>1</v>
      </c>
      <c r="AC1395">
        <v>1.12E-2</v>
      </c>
      <c r="AD1395">
        <v>3.4300000000000003E-8</v>
      </c>
      <c r="AE1395" t="s">
        <v>6709</v>
      </c>
      <c r="AF1395" t="s">
        <v>6710</v>
      </c>
    </row>
    <row r="1396" spans="1:32" x14ac:dyDescent="0.25">
      <c r="A1396" t="s">
        <v>2964</v>
      </c>
      <c r="B1396" t="s">
        <v>4901</v>
      </c>
      <c r="C1396">
        <v>10120</v>
      </c>
      <c r="D1396">
        <v>3890.9256529999998</v>
      </c>
      <c r="E1396">
        <v>3890.9367120000002</v>
      </c>
      <c r="F1396">
        <v>4</v>
      </c>
      <c r="G1396">
        <v>832.43284800000004</v>
      </c>
      <c r="H1396">
        <v>2307.0877409999998</v>
      </c>
      <c r="I1396">
        <v>832.43306900000005</v>
      </c>
      <c r="J1396">
        <v>2306.0922399999999</v>
      </c>
      <c r="K1396">
        <v>0.99529999999999996</v>
      </c>
      <c r="L1396">
        <v>0.99529999999999996</v>
      </c>
      <c r="M1396" t="s">
        <v>1203</v>
      </c>
      <c r="N1396" t="s">
        <v>2144</v>
      </c>
      <c r="O1396">
        <v>1.9859999999999999E-2</v>
      </c>
      <c r="P1396">
        <v>7.5824999999999998E-3</v>
      </c>
      <c r="Q1396" t="s">
        <v>1205</v>
      </c>
      <c r="R1396" t="s">
        <v>1206</v>
      </c>
      <c r="S1396">
        <v>10121</v>
      </c>
      <c r="T1396">
        <v>10122</v>
      </c>
      <c r="U1396" t="s">
        <v>1207</v>
      </c>
      <c r="V1396" t="s">
        <v>1207</v>
      </c>
      <c r="W1396" t="s">
        <v>1208</v>
      </c>
      <c r="X1396" t="s">
        <v>1208</v>
      </c>
      <c r="Y1396">
        <v>49</v>
      </c>
      <c r="Z1396">
        <v>1</v>
      </c>
      <c r="AA1396">
        <v>450</v>
      </c>
      <c r="AB1396">
        <v>1</v>
      </c>
      <c r="AC1396" t="s">
        <v>35</v>
      </c>
      <c r="AD1396" t="s">
        <v>35</v>
      </c>
      <c r="AE1396" t="s">
        <v>5469</v>
      </c>
      <c r="AF1396" t="s">
        <v>6711</v>
      </c>
    </row>
    <row r="1397" spans="1:32" x14ac:dyDescent="0.25">
      <c r="A1397" t="s">
        <v>3578</v>
      </c>
      <c r="B1397" t="s">
        <v>4901</v>
      </c>
      <c r="C1397">
        <v>6783</v>
      </c>
      <c r="D1397">
        <v>3862.9664379999999</v>
      </c>
      <c r="E1397">
        <v>3863.9865169999998</v>
      </c>
      <c r="F1397">
        <v>4</v>
      </c>
      <c r="G1397">
        <v>1468.736742</v>
      </c>
      <c r="H1397">
        <v>1642.8246320000001</v>
      </c>
      <c r="I1397">
        <v>1468.7409379999999</v>
      </c>
      <c r="J1397">
        <v>1641.825002</v>
      </c>
      <c r="K1397">
        <v>0.99539999999999995</v>
      </c>
      <c r="L1397">
        <v>0.99539999999999995</v>
      </c>
      <c r="M1397" t="s">
        <v>729</v>
      </c>
      <c r="N1397" t="s">
        <v>1064</v>
      </c>
      <c r="O1397">
        <v>3.3860000000000001E-3</v>
      </c>
      <c r="P1397">
        <v>0</v>
      </c>
      <c r="Q1397" t="s">
        <v>731</v>
      </c>
      <c r="R1397" t="s">
        <v>1066</v>
      </c>
      <c r="S1397">
        <v>6786</v>
      </c>
      <c r="T1397">
        <v>6787</v>
      </c>
      <c r="U1397" t="s">
        <v>441</v>
      </c>
      <c r="V1397" t="s">
        <v>441</v>
      </c>
      <c r="W1397" t="s">
        <v>442</v>
      </c>
      <c r="X1397" t="s">
        <v>442</v>
      </c>
      <c r="Y1397">
        <v>239</v>
      </c>
      <c r="Z1397">
        <v>1</v>
      </c>
      <c r="AA1397">
        <v>307</v>
      </c>
      <c r="AB1397">
        <v>1</v>
      </c>
      <c r="AC1397" t="s">
        <v>35</v>
      </c>
      <c r="AD1397" t="s">
        <v>35</v>
      </c>
      <c r="AE1397" t="s">
        <v>4921</v>
      </c>
      <c r="AF1397" t="s">
        <v>6712</v>
      </c>
    </row>
    <row r="1398" spans="1:32" x14ac:dyDescent="0.25">
      <c r="A1398" t="s">
        <v>2249</v>
      </c>
      <c r="B1398" t="s">
        <v>4901</v>
      </c>
      <c r="C1398">
        <v>16948</v>
      </c>
      <c r="D1398">
        <v>5046.6199280000001</v>
      </c>
      <c r="E1398">
        <v>5046.5981359999996</v>
      </c>
      <c r="F1398">
        <v>5</v>
      </c>
      <c r="G1398">
        <v>1236.6979229999999</v>
      </c>
      <c r="H1398">
        <v>3058.51694</v>
      </c>
      <c r="I1398">
        <v>1236.6965540000001</v>
      </c>
      <c r="J1398">
        <v>3057.5229559999998</v>
      </c>
      <c r="K1398">
        <v>0.99539999999999995</v>
      </c>
      <c r="L1398">
        <v>0.99539999999999995</v>
      </c>
      <c r="M1398" t="s">
        <v>2302</v>
      </c>
      <c r="N1398" t="s">
        <v>2544</v>
      </c>
      <c r="O1398">
        <v>3.9536000000000002E-2</v>
      </c>
      <c r="P1398">
        <v>2.0046000000000001E-2</v>
      </c>
      <c r="Q1398" t="s">
        <v>2303</v>
      </c>
      <c r="R1398" t="s">
        <v>2545</v>
      </c>
      <c r="S1398">
        <v>16951</v>
      </c>
      <c r="T1398">
        <v>16952</v>
      </c>
      <c r="U1398" t="s">
        <v>158</v>
      </c>
      <c r="V1398" t="s">
        <v>158</v>
      </c>
      <c r="W1398" t="s">
        <v>159</v>
      </c>
      <c r="X1398" t="s">
        <v>159</v>
      </c>
      <c r="Y1398">
        <v>485</v>
      </c>
      <c r="Z1398">
        <v>1</v>
      </c>
      <c r="AA1398">
        <v>225</v>
      </c>
      <c r="AB1398">
        <v>1</v>
      </c>
      <c r="AC1398" t="s">
        <v>35</v>
      </c>
      <c r="AD1398" t="s">
        <v>35</v>
      </c>
      <c r="AE1398" t="s">
        <v>5192</v>
      </c>
      <c r="AF1398" t="s">
        <v>6713</v>
      </c>
    </row>
    <row r="1399" spans="1:32" x14ac:dyDescent="0.25">
      <c r="A1399" t="s">
        <v>3850</v>
      </c>
      <c r="B1399" t="s">
        <v>4901</v>
      </c>
      <c r="C1399">
        <v>17505</v>
      </c>
      <c r="D1399">
        <v>5374.6136280000001</v>
      </c>
      <c r="E1399">
        <v>5374.6627870000002</v>
      </c>
      <c r="F1399">
        <v>4</v>
      </c>
      <c r="G1399">
        <v>1986.0134</v>
      </c>
      <c r="H1399">
        <v>2637.1951629999999</v>
      </c>
      <c r="I1399">
        <v>1986.021076</v>
      </c>
      <c r="J1399">
        <v>2636.1920300000002</v>
      </c>
      <c r="K1399">
        <v>0.99550000000000005</v>
      </c>
      <c r="L1399">
        <v>0.99550000000000005</v>
      </c>
      <c r="M1399" t="s">
        <v>362</v>
      </c>
      <c r="N1399" t="s">
        <v>4045</v>
      </c>
      <c r="O1399">
        <v>5.3571000000000001E-3</v>
      </c>
      <c r="P1399">
        <v>0</v>
      </c>
      <c r="Q1399" t="s">
        <v>364</v>
      </c>
      <c r="R1399" t="s">
        <v>3417</v>
      </c>
      <c r="S1399">
        <v>17506</v>
      </c>
      <c r="T1399">
        <v>17509</v>
      </c>
      <c r="U1399" t="s">
        <v>366</v>
      </c>
      <c r="V1399" t="s">
        <v>366</v>
      </c>
      <c r="W1399" t="s">
        <v>367</v>
      </c>
      <c r="X1399" t="s">
        <v>367</v>
      </c>
      <c r="Y1399">
        <v>306</v>
      </c>
      <c r="Z1399">
        <v>1</v>
      </c>
      <c r="AA1399">
        <v>262</v>
      </c>
      <c r="AB1399">
        <v>1</v>
      </c>
      <c r="AC1399" t="s">
        <v>35</v>
      </c>
      <c r="AD1399" t="s">
        <v>35</v>
      </c>
      <c r="AE1399" t="s">
        <v>5506</v>
      </c>
      <c r="AF1399" t="s">
        <v>6714</v>
      </c>
    </row>
    <row r="1400" spans="1:32" x14ac:dyDescent="0.25">
      <c r="A1400" t="s">
        <v>4520</v>
      </c>
      <c r="B1400" t="s">
        <v>4901</v>
      </c>
      <c r="C1400">
        <v>8551</v>
      </c>
      <c r="D1400">
        <v>3811.9168030000001</v>
      </c>
      <c r="E1400">
        <v>3812.9227959999998</v>
      </c>
      <c r="F1400">
        <v>4</v>
      </c>
      <c r="G1400">
        <v>1231.619676</v>
      </c>
      <c r="H1400">
        <v>1828.8920619999999</v>
      </c>
      <c r="I1400">
        <v>1231.623724</v>
      </c>
      <c r="J1400">
        <v>1827.8924300000001</v>
      </c>
      <c r="K1400">
        <v>0.99560000000000004</v>
      </c>
      <c r="L1400">
        <v>0.99560000000000004</v>
      </c>
      <c r="M1400" t="s">
        <v>4212</v>
      </c>
      <c r="N1400" t="s">
        <v>3307</v>
      </c>
      <c r="O1400" t="s">
        <v>35</v>
      </c>
      <c r="P1400" t="s">
        <v>35</v>
      </c>
      <c r="Q1400" t="s">
        <v>4213</v>
      </c>
      <c r="R1400" t="s">
        <v>3290</v>
      </c>
      <c r="S1400">
        <v>8554</v>
      </c>
      <c r="T1400">
        <v>8555</v>
      </c>
      <c r="U1400" t="s">
        <v>3272</v>
      </c>
      <c r="V1400" t="s">
        <v>3272</v>
      </c>
      <c r="W1400" t="s">
        <v>3273</v>
      </c>
      <c r="X1400" t="s">
        <v>3273</v>
      </c>
      <c r="Y1400">
        <v>8</v>
      </c>
      <c r="Z1400">
        <v>1</v>
      </c>
      <c r="AA1400">
        <v>28</v>
      </c>
      <c r="AB1400">
        <v>1</v>
      </c>
      <c r="AC1400">
        <v>4.4200000000000003E-2</v>
      </c>
      <c r="AD1400">
        <v>2.24E-2</v>
      </c>
      <c r="AE1400" t="s">
        <v>5526</v>
      </c>
      <c r="AF1400" t="s">
        <v>6715</v>
      </c>
    </row>
    <row r="1401" spans="1:32" x14ac:dyDescent="0.25">
      <c r="A1401" t="s">
        <v>505</v>
      </c>
      <c r="B1401" t="s">
        <v>5028</v>
      </c>
      <c r="C1401">
        <v>7759</v>
      </c>
      <c r="D1401">
        <v>4414.1981750000004</v>
      </c>
      <c r="E1401">
        <v>4414.2155210000001</v>
      </c>
      <c r="F1401">
        <v>4</v>
      </c>
      <c r="G1401">
        <v>1515.6482410000001</v>
      </c>
      <c r="H1401">
        <v>2147.1448700000001</v>
      </c>
      <c r="I1401">
        <v>1515.6511370000001</v>
      </c>
      <c r="J1401">
        <v>2146.1462769999998</v>
      </c>
      <c r="K1401">
        <v>0.99570000000000003</v>
      </c>
      <c r="L1401">
        <v>0.99570000000000003</v>
      </c>
      <c r="M1401" t="s">
        <v>524</v>
      </c>
      <c r="N1401" t="s">
        <v>327</v>
      </c>
      <c r="O1401">
        <v>1.7698999999999999E-2</v>
      </c>
      <c r="P1401">
        <v>0</v>
      </c>
      <c r="Q1401" t="s">
        <v>526</v>
      </c>
      <c r="R1401" t="s">
        <v>329</v>
      </c>
      <c r="S1401">
        <v>7760</v>
      </c>
      <c r="T1401">
        <v>7763</v>
      </c>
      <c r="U1401" t="s">
        <v>45</v>
      </c>
      <c r="V1401" t="s">
        <v>45</v>
      </c>
      <c r="W1401" t="s">
        <v>46</v>
      </c>
      <c r="X1401" t="s">
        <v>46</v>
      </c>
      <c r="Y1401">
        <v>1183</v>
      </c>
      <c r="Z1401">
        <v>1</v>
      </c>
      <c r="AA1401">
        <v>1232</v>
      </c>
      <c r="AB1401">
        <v>1</v>
      </c>
      <c r="AC1401" t="s">
        <v>35</v>
      </c>
      <c r="AD1401" t="s">
        <v>35</v>
      </c>
      <c r="AE1401" t="s">
        <v>5029</v>
      </c>
      <c r="AF1401" t="s">
        <v>6716</v>
      </c>
    </row>
    <row r="1402" spans="1:32" x14ac:dyDescent="0.25">
      <c r="A1402" t="s">
        <v>4466</v>
      </c>
      <c r="B1402" t="s">
        <v>4901</v>
      </c>
      <c r="C1402">
        <v>9701</v>
      </c>
      <c r="D1402">
        <v>5750.8329880000001</v>
      </c>
      <c r="E1402">
        <v>5751.8172530000002</v>
      </c>
      <c r="F1402">
        <v>5</v>
      </c>
      <c r="G1402">
        <v>2056.9485810000001</v>
      </c>
      <c r="H1402">
        <v>2942.4793420000001</v>
      </c>
      <c r="I1402">
        <v>2055.9472599999999</v>
      </c>
      <c r="J1402">
        <v>2942.4846109999999</v>
      </c>
      <c r="K1402">
        <v>0.99609999999999999</v>
      </c>
      <c r="L1402">
        <v>0.99609999999999999</v>
      </c>
      <c r="M1402" t="s">
        <v>2772</v>
      </c>
      <c r="N1402" t="s">
        <v>2851</v>
      </c>
      <c r="O1402" t="s">
        <v>35</v>
      </c>
      <c r="P1402" t="s">
        <v>35</v>
      </c>
      <c r="Q1402" t="s">
        <v>2774</v>
      </c>
      <c r="R1402" t="s">
        <v>2853</v>
      </c>
      <c r="S1402">
        <v>9702</v>
      </c>
      <c r="T1402">
        <v>9705</v>
      </c>
      <c r="U1402" t="s">
        <v>1038</v>
      </c>
      <c r="V1402" t="s">
        <v>1038</v>
      </c>
      <c r="W1402" t="s">
        <v>1039</v>
      </c>
      <c r="X1402" t="s">
        <v>1039</v>
      </c>
      <c r="Y1402">
        <v>605</v>
      </c>
      <c r="Z1402">
        <v>1</v>
      </c>
      <c r="AA1402">
        <v>628</v>
      </c>
      <c r="AB1402">
        <v>1</v>
      </c>
      <c r="AC1402">
        <v>1.2199999999999999E-3</v>
      </c>
      <c r="AD1402">
        <v>3.9300000000000001E-4</v>
      </c>
      <c r="AE1402" t="s">
        <v>4908</v>
      </c>
      <c r="AF1402" t="s">
        <v>6717</v>
      </c>
    </row>
    <row r="1403" spans="1:32" x14ac:dyDescent="0.25">
      <c r="A1403" t="s">
        <v>2964</v>
      </c>
      <c r="B1403" t="s">
        <v>4901</v>
      </c>
      <c r="C1403">
        <v>5120</v>
      </c>
      <c r="D1403">
        <v>3182.6267170000001</v>
      </c>
      <c r="E1403">
        <v>3183.624456</v>
      </c>
      <c r="F1403">
        <v>4</v>
      </c>
      <c r="G1403">
        <v>1110.567796</v>
      </c>
      <c r="H1403">
        <v>1320.6538559999999</v>
      </c>
      <c r="I1403">
        <v>1110.5669370000001</v>
      </c>
      <c r="J1403">
        <v>1321.6513950000001</v>
      </c>
      <c r="K1403">
        <v>-0.99670000000000003</v>
      </c>
      <c r="L1403">
        <v>0.99670000000000003</v>
      </c>
      <c r="M1403" t="s">
        <v>1856</v>
      </c>
      <c r="N1403" t="s">
        <v>2988</v>
      </c>
      <c r="O1403">
        <v>0</v>
      </c>
      <c r="P1403">
        <v>1.5304E-2</v>
      </c>
      <c r="Q1403" t="s">
        <v>1858</v>
      </c>
      <c r="R1403" t="s">
        <v>2989</v>
      </c>
      <c r="S1403">
        <v>5123</v>
      </c>
      <c r="T1403">
        <v>5124</v>
      </c>
      <c r="U1403" t="s">
        <v>1338</v>
      </c>
      <c r="V1403" t="s">
        <v>2465</v>
      </c>
      <c r="W1403" t="s">
        <v>1339</v>
      </c>
      <c r="X1403" t="s">
        <v>2466</v>
      </c>
      <c r="Y1403">
        <v>90</v>
      </c>
      <c r="Z1403">
        <v>1</v>
      </c>
      <c r="AA1403">
        <v>659</v>
      </c>
      <c r="AB1403">
        <v>1</v>
      </c>
      <c r="AC1403" t="s">
        <v>35</v>
      </c>
      <c r="AD1403" t="s">
        <v>35</v>
      </c>
      <c r="AE1403" t="s">
        <v>6718</v>
      </c>
      <c r="AF1403" t="s">
        <v>6719</v>
      </c>
    </row>
    <row r="1404" spans="1:32" x14ac:dyDescent="0.25">
      <c r="A1404" t="s">
        <v>1576</v>
      </c>
      <c r="B1404" t="s">
        <v>4912</v>
      </c>
      <c r="C1404">
        <v>16205</v>
      </c>
      <c r="D1404">
        <v>6675.2228809999997</v>
      </c>
      <c r="E1404">
        <v>6677.2716730000002</v>
      </c>
      <c r="F1404">
        <v>4</v>
      </c>
      <c r="G1404">
        <v>2514.1751429999999</v>
      </c>
      <c r="H1404">
        <v>3409.6426729999998</v>
      </c>
      <c r="I1404">
        <v>2513.1921769999999</v>
      </c>
      <c r="J1404">
        <v>3409.6288930000001</v>
      </c>
      <c r="K1404">
        <v>0.99670000000000003</v>
      </c>
      <c r="L1404">
        <v>0.99670000000000003</v>
      </c>
      <c r="M1404" t="s">
        <v>1666</v>
      </c>
      <c r="N1404" t="s">
        <v>1667</v>
      </c>
      <c r="O1404">
        <v>4.0267999999999997E-3</v>
      </c>
      <c r="P1404">
        <v>2.8289000000000001E-3</v>
      </c>
      <c r="Q1404" t="s">
        <v>1668</v>
      </c>
      <c r="R1404" t="s">
        <v>1669</v>
      </c>
      <c r="S1404">
        <v>16208</v>
      </c>
      <c r="T1404">
        <v>16209</v>
      </c>
      <c r="U1404" t="s">
        <v>1670</v>
      </c>
      <c r="V1404" t="s">
        <v>1670</v>
      </c>
      <c r="W1404" t="s">
        <v>1260</v>
      </c>
      <c r="X1404" t="s">
        <v>1260</v>
      </c>
      <c r="Y1404">
        <v>375</v>
      </c>
      <c r="Z1404">
        <v>1</v>
      </c>
      <c r="AA1404">
        <v>74</v>
      </c>
      <c r="AB1404">
        <v>1</v>
      </c>
      <c r="AC1404" t="s">
        <v>35</v>
      </c>
      <c r="AD1404" t="s">
        <v>35</v>
      </c>
      <c r="AE1404" t="s">
        <v>6720</v>
      </c>
      <c r="AF1404" t="s">
        <v>6721</v>
      </c>
    </row>
    <row r="1405" spans="1:32" x14ac:dyDescent="0.25">
      <c r="A1405" t="s">
        <v>2964</v>
      </c>
      <c r="B1405" t="s">
        <v>4901</v>
      </c>
      <c r="C1405">
        <v>15302</v>
      </c>
      <c r="D1405">
        <v>4812.1643620000004</v>
      </c>
      <c r="E1405">
        <v>4812.1955010000001</v>
      </c>
      <c r="F1405">
        <v>4</v>
      </c>
      <c r="G1405">
        <v>1116.5189680000001</v>
      </c>
      <c r="H1405">
        <v>2944.2403290000002</v>
      </c>
      <c r="I1405">
        <v>1116.5199869999999</v>
      </c>
      <c r="J1405">
        <v>2943.2426350000001</v>
      </c>
      <c r="K1405">
        <v>0.99670000000000003</v>
      </c>
      <c r="L1405">
        <v>0.99670000000000003</v>
      </c>
      <c r="M1405" t="s">
        <v>1092</v>
      </c>
      <c r="N1405" t="s">
        <v>3221</v>
      </c>
      <c r="O1405">
        <v>7.9260000000000008E-3</v>
      </c>
      <c r="P1405">
        <v>0</v>
      </c>
      <c r="Q1405" t="s">
        <v>1094</v>
      </c>
      <c r="R1405" t="s">
        <v>3213</v>
      </c>
      <c r="S1405">
        <v>15305</v>
      </c>
      <c r="T1405">
        <v>15306</v>
      </c>
      <c r="U1405" t="s">
        <v>1096</v>
      </c>
      <c r="V1405" t="s">
        <v>1096</v>
      </c>
      <c r="W1405" t="s">
        <v>1097</v>
      </c>
      <c r="X1405" t="s">
        <v>1097</v>
      </c>
      <c r="Y1405">
        <v>276</v>
      </c>
      <c r="Z1405">
        <v>1</v>
      </c>
      <c r="AA1405">
        <v>336</v>
      </c>
      <c r="AB1405">
        <v>1</v>
      </c>
      <c r="AC1405" t="s">
        <v>35</v>
      </c>
      <c r="AD1405" t="s">
        <v>35</v>
      </c>
      <c r="AE1405" t="s">
        <v>5128</v>
      </c>
      <c r="AF1405" t="s">
        <v>6722</v>
      </c>
    </row>
    <row r="1406" spans="1:32" x14ac:dyDescent="0.25">
      <c r="A1406" t="s">
        <v>4466</v>
      </c>
      <c r="B1406" t="s">
        <v>4901</v>
      </c>
      <c r="C1406">
        <v>7391</v>
      </c>
      <c r="D1406">
        <v>5621.7056689999999</v>
      </c>
      <c r="E1406">
        <v>5621.7092199999997</v>
      </c>
      <c r="F1406">
        <v>5</v>
      </c>
      <c r="G1406">
        <v>1672.8230450000001</v>
      </c>
      <c r="H1406">
        <v>3197.4775589999999</v>
      </c>
      <c r="I1406">
        <v>1672.826793</v>
      </c>
      <c r="J1406">
        <v>3196.4771430000001</v>
      </c>
      <c r="K1406">
        <v>0.99670000000000003</v>
      </c>
      <c r="L1406">
        <v>0.99670000000000003</v>
      </c>
      <c r="M1406" t="s">
        <v>2812</v>
      </c>
      <c r="N1406" t="s">
        <v>2818</v>
      </c>
      <c r="O1406" t="s">
        <v>35</v>
      </c>
      <c r="P1406" t="s">
        <v>35</v>
      </c>
      <c r="Q1406" t="s">
        <v>2814</v>
      </c>
      <c r="R1406" t="s">
        <v>2819</v>
      </c>
      <c r="S1406">
        <v>7394</v>
      </c>
      <c r="T1406">
        <v>7395</v>
      </c>
      <c r="U1406" t="s">
        <v>1801</v>
      </c>
      <c r="V1406" t="s">
        <v>1801</v>
      </c>
      <c r="W1406" t="s">
        <v>1802</v>
      </c>
      <c r="X1406" t="s">
        <v>1802</v>
      </c>
      <c r="Y1406">
        <v>519</v>
      </c>
      <c r="Z1406">
        <v>1</v>
      </c>
      <c r="AA1406">
        <v>759</v>
      </c>
      <c r="AB1406">
        <v>1</v>
      </c>
      <c r="AC1406">
        <v>1.49E-3</v>
      </c>
      <c r="AD1406">
        <v>1.2799999999999999E-5</v>
      </c>
      <c r="AE1406" t="s">
        <v>4939</v>
      </c>
      <c r="AF1406" t="s">
        <v>6723</v>
      </c>
    </row>
    <row r="1407" spans="1:32" x14ac:dyDescent="0.25">
      <c r="A1407" t="s">
        <v>4633</v>
      </c>
      <c r="B1407" t="s">
        <v>4901</v>
      </c>
      <c r="C1407">
        <v>9000</v>
      </c>
      <c r="D1407">
        <v>4769.223688</v>
      </c>
      <c r="E1407">
        <v>4769.2423760000001</v>
      </c>
      <c r="F1407">
        <v>4</v>
      </c>
      <c r="G1407">
        <v>1741.755296</v>
      </c>
      <c r="H1407">
        <v>2276.0633269999998</v>
      </c>
      <c r="I1407">
        <v>1741.753888</v>
      </c>
      <c r="J1407">
        <v>2275.0678280000002</v>
      </c>
      <c r="K1407">
        <v>0.99690000000000001</v>
      </c>
      <c r="L1407">
        <v>0.99690000000000001</v>
      </c>
      <c r="M1407" t="s">
        <v>3488</v>
      </c>
      <c r="N1407" t="s">
        <v>3357</v>
      </c>
      <c r="O1407" t="s">
        <v>35</v>
      </c>
      <c r="P1407" t="s">
        <v>35</v>
      </c>
      <c r="Q1407" t="s">
        <v>3489</v>
      </c>
      <c r="R1407" t="s">
        <v>2776</v>
      </c>
      <c r="S1407">
        <v>9001</v>
      </c>
      <c r="T1407">
        <v>9004</v>
      </c>
      <c r="U1407" t="s">
        <v>1207</v>
      </c>
      <c r="V1407" t="s">
        <v>1207</v>
      </c>
      <c r="W1407" t="s">
        <v>1208</v>
      </c>
      <c r="X1407" t="s">
        <v>1208</v>
      </c>
      <c r="Y1407">
        <v>459</v>
      </c>
      <c r="Z1407">
        <v>1</v>
      </c>
      <c r="AA1407">
        <v>76</v>
      </c>
      <c r="AB1407">
        <v>1</v>
      </c>
      <c r="AC1407">
        <v>2.8299999999999999E-2</v>
      </c>
      <c r="AD1407">
        <v>2.12E-6</v>
      </c>
      <c r="AE1407" t="s">
        <v>5469</v>
      </c>
      <c r="AF1407" t="s">
        <v>6724</v>
      </c>
    </row>
    <row r="1408" spans="1:32" x14ac:dyDescent="0.25">
      <c r="A1408" t="s">
        <v>4575</v>
      </c>
      <c r="B1408" t="s">
        <v>4901</v>
      </c>
      <c r="C1408">
        <v>12917</v>
      </c>
      <c r="D1408">
        <v>4376.1213930000004</v>
      </c>
      <c r="E1408">
        <v>4376.1339779999998</v>
      </c>
      <c r="F1408">
        <v>4</v>
      </c>
      <c r="G1408">
        <v>1378.624681</v>
      </c>
      <c r="H1408">
        <v>2246.0916470000002</v>
      </c>
      <c r="I1408">
        <v>1378.6252400000001</v>
      </c>
      <c r="J1408">
        <v>2245.0936489999999</v>
      </c>
      <c r="K1408">
        <v>0.99739999999999995</v>
      </c>
      <c r="L1408">
        <v>0.99739999999999995</v>
      </c>
      <c r="M1408" t="s">
        <v>3428</v>
      </c>
      <c r="N1408" t="s">
        <v>3483</v>
      </c>
      <c r="O1408" t="s">
        <v>35</v>
      </c>
      <c r="P1408" t="s">
        <v>35</v>
      </c>
      <c r="Q1408" t="s">
        <v>3430</v>
      </c>
      <c r="R1408" t="s">
        <v>3484</v>
      </c>
      <c r="S1408">
        <v>12918</v>
      </c>
      <c r="T1408">
        <v>12919</v>
      </c>
      <c r="U1408" t="s">
        <v>603</v>
      </c>
      <c r="V1408" t="s">
        <v>603</v>
      </c>
      <c r="W1408" t="s">
        <v>604</v>
      </c>
      <c r="X1408" t="s">
        <v>604</v>
      </c>
      <c r="Y1408">
        <v>88</v>
      </c>
      <c r="Z1408">
        <v>1</v>
      </c>
      <c r="AA1408">
        <v>129</v>
      </c>
      <c r="AB1408">
        <v>1</v>
      </c>
      <c r="AC1408">
        <v>1.6900000000000001E-3</v>
      </c>
      <c r="AD1408">
        <v>1.8699999999999999E-3</v>
      </c>
      <c r="AE1408" t="s">
        <v>5084</v>
      </c>
      <c r="AF1408" t="s">
        <v>6725</v>
      </c>
    </row>
    <row r="1409" spans="1:32" x14ac:dyDescent="0.25">
      <c r="A1409" t="s">
        <v>3578</v>
      </c>
      <c r="B1409" t="s">
        <v>4901</v>
      </c>
      <c r="C1409">
        <v>7326</v>
      </c>
      <c r="D1409">
        <v>4439.2116500000002</v>
      </c>
      <c r="E1409">
        <v>4440.2111130000003</v>
      </c>
      <c r="F1409">
        <v>5</v>
      </c>
      <c r="G1409">
        <v>1830.8508019999999</v>
      </c>
      <c r="H1409">
        <v>1856.9557830000001</v>
      </c>
      <c r="I1409">
        <v>1830.852339</v>
      </c>
      <c r="J1409">
        <v>1855.956745</v>
      </c>
      <c r="K1409">
        <v>0.99750000000000005</v>
      </c>
      <c r="L1409">
        <v>0.99750000000000005</v>
      </c>
      <c r="M1409" t="s">
        <v>2300</v>
      </c>
      <c r="N1409" t="s">
        <v>856</v>
      </c>
      <c r="O1409">
        <v>0</v>
      </c>
      <c r="P1409">
        <v>0</v>
      </c>
      <c r="Q1409" t="s">
        <v>2301</v>
      </c>
      <c r="R1409" t="s">
        <v>857</v>
      </c>
      <c r="S1409">
        <v>7329</v>
      </c>
      <c r="T1409">
        <v>7330</v>
      </c>
      <c r="U1409" t="s">
        <v>615</v>
      </c>
      <c r="V1409" t="s">
        <v>615</v>
      </c>
      <c r="W1409" t="s">
        <v>616</v>
      </c>
      <c r="X1409" t="s">
        <v>616</v>
      </c>
      <c r="Y1409">
        <v>242</v>
      </c>
      <c r="Z1409">
        <v>1</v>
      </c>
      <c r="AA1409">
        <v>171</v>
      </c>
      <c r="AB1409">
        <v>1</v>
      </c>
      <c r="AC1409" t="s">
        <v>35</v>
      </c>
      <c r="AD1409" t="s">
        <v>35</v>
      </c>
      <c r="AE1409" t="s">
        <v>4935</v>
      </c>
      <c r="AF1409" t="s">
        <v>6726</v>
      </c>
    </row>
    <row r="1410" spans="1:32" x14ac:dyDescent="0.25">
      <c r="A1410" t="s">
        <v>2964</v>
      </c>
      <c r="B1410" t="s">
        <v>4901</v>
      </c>
      <c r="C1410">
        <v>15778</v>
      </c>
      <c r="D1410">
        <v>5236.4758099999999</v>
      </c>
      <c r="E1410">
        <v>5237.4842920000001</v>
      </c>
      <c r="F1410">
        <v>6</v>
      </c>
      <c r="G1410">
        <v>1947.87778</v>
      </c>
      <c r="H1410">
        <v>2537.1929660000001</v>
      </c>
      <c r="I1410">
        <v>1947.8751400000001</v>
      </c>
      <c r="J1410">
        <v>2536.1977820000002</v>
      </c>
      <c r="K1410">
        <v>0.99780000000000002</v>
      </c>
      <c r="L1410">
        <v>0.99780000000000002</v>
      </c>
      <c r="M1410" t="s">
        <v>2765</v>
      </c>
      <c r="N1410" t="s">
        <v>2228</v>
      </c>
      <c r="O1410">
        <v>0</v>
      </c>
      <c r="P1410">
        <v>0</v>
      </c>
      <c r="Q1410" t="s">
        <v>2766</v>
      </c>
      <c r="R1410" t="s">
        <v>2230</v>
      </c>
      <c r="S1410">
        <v>15781</v>
      </c>
      <c r="T1410">
        <v>15782</v>
      </c>
      <c r="U1410" t="s">
        <v>1931</v>
      </c>
      <c r="V1410" t="s">
        <v>1931</v>
      </c>
      <c r="W1410" t="s">
        <v>1932</v>
      </c>
      <c r="X1410" t="s">
        <v>1932</v>
      </c>
      <c r="Y1410">
        <v>282</v>
      </c>
      <c r="Z1410">
        <v>1</v>
      </c>
      <c r="AA1410">
        <v>299</v>
      </c>
      <c r="AB1410">
        <v>1</v>
      </c>
      <c r="AC1410" t="s">
        <v>35</v>
      </c>
      <c r="AD1410" t="s">
        <v>35</v>
      </c>
      <c r="AE1410" t="s">
        <v>4917</v>
      </c>
      <c r="AF1410" t="s">
        <v>6727</v>
      </c>
    </row>
    <row r="1411" spans="1:32" x14ac:dyDescent="0.25">
      <c r="A1411" t="s">
        <v>4633</v>
      </c>
      <c r="B1411" t="s">
        <v>4901</v>
      </c>
      <c r="C1411">
        <v>8446</v>
      </c>
      <c r="D1411">
        <v>4738.3676560000004</v>
      </c>
      <c r="E1411">
        <v>4738.4000910000004</v>
      </c>
      <c r="F1411">
        <v>4</v>
      </c>
      <c r="G1411">
        <v>1985.9848360000001</v>
      </c>
      <c r="H1411">
        <v>2000.977756</v>
      </c>
      <c r="I1411">
        <v>1984.9849509999999</v>
      </c>
      <c r="J1411">
        <v>2000.9798510000001</v>
      </c>
      <c r="K1411">
        <v>0.99780000000000002</v>
      </c>
      <c r="L1411">
        <v>0.99780000000000002</v>
      </c>
      <c r="M1411" t="s">
        <v>3358</v>
      </c>
      <c r="N1411" t="s">
        <v>3359</v>
      </c>
      <c r="O1411" t="s">
        <v>35</v>
      </c>
      <c r="P1411" t="s">
        <v>35</v>
      </c>
      <c r="Q1411" t="s">
        <v>3360</v>
      </c>
      <c r="R1411" t="s">
        <v>3360</v>
      </c>
      <c r="S1411">
        <v>8449</v>
      </c>
      <c r="T1411">
        <v>8448</v>
      </c>
      <c r="U1411" t="s">
        <v>1885</v>
      </c>
      <c r="V1411" t="s">
        <v>1885</v>
      </c>
      <c r="W1411" t="s">
        <v>1886</v>
      </c>
      <c r="X1411" t="s">
        <v>1886</v>
      </c>
      <c r="Y1411">
        <v>37</v>
      </c>
      <c r="Z1411">
        <v>1</v>
      </c>
      <c r="AA1411">
        <v>37</v>
      </c>
      <c r="AB1411">
        <v>1</v>
      </c>
      <c r="AC1411">
        <v>4.0099999999999997E-3</v>
      </c>
      <c r="AD1411">
        <v>2.16E-3</v>
      </c>
      <c r="AE1411" t="s">
        <v>5882</v>
      </c>
      <c r="AF1411" t="s">
        <v>6728</v>
      </c>
    </row>
    <row r="1412" spans="1:32" x14ac:dyDescent="0.25">
      <c r="A1412" t="s">
        <v>4048</v>
      </c>
      <c r="B1412" t="s">
        <v>4901</v>
      </c>
      <c r="C1412">
        <v>3306</v>
      </c>
      <c r="D1412">
        <v>3278.491951</v>
      </c>
      <c r="E1412">
        <v>3279.4965269999998</v>
      </c>
      <c r="F1412">
        <v>4</v>
      </c>
      <c r="G1412">
        <v>1249.509691</v>
      </c>
      <c r="H1412">
        <v>1277.577196</v>
      </c>
      <c r="I1412">
        <v>1249.5098760000001</v>
      </c>
      <c r="J1412">
        <v>1276.5791429999999</v>
      </c>
      <c r="K1412">
        <v>0.99790000000000001</v>
      </c>
      <c r="L1412">
        <v>0.99790000000000001</v>
      </c>
      <c r="M1412" t="s">
        <v>2264</v>
      </c>
      <c r="N1412" t="s">
        <v>887</v>
      </c>
      <c r="O1412">
        <v>2.4009999999999999E-3</v>
      </c>
      <c r="P1412">
        <v>0</v>
      </c>
      <c r="Q1412" t="s">
        <v>2265</v>
      </c>
      <c r="R1412" t="s">
        <v>70</v>
      </c>
      <c r="S1412">
        <v>3309</v>
      </c>
      <c r="T1412">
        <v>3310</v>
      </c>
      <c r="U1412" t="s">
        <v>72</v>
      </c>
      <c r="V1412" t="s">
        <v>72</v>
      </c>
      <c r="W1412" t="s">
        <v>73</v>
      </c>
      <c r="X1412" t="s">
        <v>73</v>
      </c>
      <c r="Y1412">
        <v>239</v>
      </c>
      <c r="Z1412">
        <v>1</v>
      </c>
      <c r="AA1412">
        <v>427</v>
      </c>
      <c r="AB1412">
        <v>1</v>
      </c>
      <c r="AC1412" t="s">
        <v>35</v>
      </c>
      <c r="AD1412" t="s">
        <v>35</v>
      </c>
      <c r="AE1412" t="s">
        <v>4973</v>
      </c>
      <c r="AF1412" t="s">
        <v>6729</v>
      </c>
    </row>
    <row r="1413" spans="1:32" x14ac:dyDescent="0.25">
      <c r="A1413" t="s">
        <v>2249</v>
      </c>
      <c r="B1413" t="s">
        <v>4901</v>
      </c>
      <c r="C1413">
        <v>11883</v>
      </c>
      <c r="D1413">
        <v>3478.8308659999998</v>
      </c>
      <c r="E1413">
        <v>3478.8383239999998</v>
      </c>
      <c r="F1413">
        <v>4</v>
      </c>
      <c r="G1413">
        <v>881.48588700000005</v>
      </c>
      <c r="H1413">
        <v>1845.939914</v>
      </c>
      <c r="I1413">
        <v>881.48583299999996</v>
      </c>
      <c r="J1413">
        <v>1844.942098</v>
      </c>
      <c r="K1413">
        <v>0.99790000000000001</v>
      </c>
      <c r="L1413">
        <v>0.99790000000000001</v>
      </c>
      <c r="M1413" t="s">
        <v>2283</v>
      </c>
      <c r="N1413" t="s">
        <v>2107</v>
      </c>
      <c r="O1413">
        <v>4.0461999999999998E-2</v>
      </c>
      <c r="P1413">
        <v>3.0335999999999998E-2</v>
      </c>
      <c r="Q1413" t="s">
        <v>2284</v>
      </c>
      <c r="R1413" t="s">
        <v>2109</v>
      </c>
      <c r="S1413">
        <v>11884</v>
      </c>
      <c r="T1413">
        <v>11885</v>
      </c>
      <c r="U1413" t="s">
        <v>2050</v>
      </c>
      <c r="V1413" t="s">
        <v>2050</v>
      </c>
      <c r="W1413" t="s">
        <v>2051</v>
      </c>
      <c r="X1413" t="s">
        <v>2051</v>
      </c>
      <c r="Y1413">
        <v>335</v>
      </c>
      <c r="Z1413">
        <v>1</v>
      </c>
      <c r="AA1413">
        <v>408</v>
      </c>
      <c r="AB1413">
        <v>1</v>
      </c>
      <c r="AC1413" t="s">
        <v>35</v>
      </c>
      <c r="AD1413" t="s">
        <v>35</v>
      </c>
      <c r="AE1413" t="s">
        <v>5102</v>
      </c>
      <c r="AF1413" t="s">
        <v>6730</v>
      </c>
    </row>
    <row r="1414" spans="1:32" x14ac:dyDescent="0.25">
      <c r="A1414" t="s">
        <v>4466</v>
      </c>
      <c r="B1414" t="s">
        <v>4901</v>
      </c>
      <c r="C1414">
        <v>6931</v>
      </c>
      <c r="D1414">
        <v>4438.196344</v>
      </c>
      <c r="E1414">
        <v>4438.2247980000002</v>
      </c>
      <c r="F1414">
        <v>4</v>
      </c>
      <c r="G1414">
        <v>1410.726488</v>
      </c>
      <c r="H1414">
        <v>2276.0647920000001</v>
      </c>
      <c r="I1414">
        <v>1410.725563</v>
      </c>
      <c r="J1414">
        <v>2275.0678280000002</v>
      </c>
      <c r="K1414">
        <v>0.99790000000000001</v>
      </c>
      <c r="L1414">
        <v>0.99790000000000001</v>
      </c>
      <c r="M1414" t="s">
        <v>4484</v>
      </c>
      <c r="N1414" t="s">
        <v>3357</v>
      </c>
      <c r="O1414" t="s">
        <v>35</v>
      </c>
      <c r="P1414" t="s">
        <v>35</v>
      </c>
      <c r="Q1414" t="s">
        <v>4485</v>
      </c>
      <c r="R1414" t="s">
        <v>2776</v>
      </c>
      <c r="S1414">
        <v>6934</v>
      </c>
      <c r="T1414">
        <v>6933</v>
      </c>
      <c r="U1414" t="s">
        <v>1207</v>
      </c>
      <c r="V1414" t="s">
        <v>1207</v>
      </c>
      <c r="W1414" t="s">
        <v>1208</v>
      </c>
      <c r="X1414" t="s">
        <v>1208</v>
      </c>
      <c r="Y1414">
        <v>52</v>
      </c>
      <c r="Z1414">
        <v>1</v>
      </c>
      <c r="AA1414">
        <v>76</v>
      </c>
      <c r="AB1414">
        <v>1</v>
      </c>
      <c r="AC1414">
        <v>5.0599999999999999E-2</v>
      </c>
      <c r="AD1414">
        <v>9.4800000000000006E-3</v>
      </c>
      <c r="AE1414" t="s">
        <v>5469</v>
      </c>
      <c r="AF1414" t="s">
        <v>6731</v>
      </c>
    </row>
    <row r="1415" spans="1:32" x14ac:dyDescent="0.25">
      <c r="A1415" t="s">
        <v>3426</v>
      </c>
      <c r="B1415" t="s">
        <v>4901</v>
      </c>
      <c r="C1415">
        <v>13288</v>
      </c>
      <c r="D1415">
        <v>4379.1539860000003</v>
      </c>
      <c r="E1415">
        <v>4379.1622980000002</v>
      </c>
      <c r="F1415">
        <v>4</v>
      </c>
      <c r="G1415">
        <v>1385.667772</v>
      </c>
      <c r="H1415">
        <v>2242.0811490000001</v>
      </c>
      <c r="I1415">
        <v>1385.6674390000001</v>
      </c>
      <c r="J1415">
        <v>2241.083478</v>
      </c>
      <c r="K1415">
        <v>0.998</v>
      </c>
      <c r="L1415">
        <v>0.998</v>
      </c>
      <c r="M1415" t="s">
        <v>3332</v>
      </c>
      <c r="N1415" t="s">
        <v>3333</v>
      </c>
      <c r="O1415">
        <v>0</v>
      </c>
      <c r="P1415">
        <v>0</v>
      </c>
      <c r="Q1415" t="s">
        <v>3334</v>
      </c>
      <c r="R1415" t="s">
        <v>3335</v>
      </c>
      <c r="S1415">
        <v>13291</v>
      </c>
      <c r="T1415">
        <v>13292</v>
      </c>
      <c r="U1415" t="s">
        <v>56</v>
      </c>
      <c r="V1415" t="s">
        <v>60</v>
      </c>
      <c r="W1415" t="s">
        <v>57</v>
      </c>
      <c r="X1415" t="s">
        <v>61</v>
      </c>
      <c r="Y1415">
        <v>208</v>
      </c>
      <c r="Z1415">
        <v>1</v>
      </c>
      <c r="AA1415">
        <v>236</v>
      </c>
      <c r="AB1415">
        <v>1</v>
      </c>
      <c r="AC1415" t="s">
        <v>35</v>
      </c>
      <c r="AD1415" t="s">
        <v>35</v>
      </c>
      <c r="AE1415" t="s">
        <v>5404</v>
      </c>
      <c r="AF1415" t="s">
        <v>6732</v>
      </c>
    </row>
    <row r="1416" spans="1:32" x14ac:dyDescent="0.25">
      <c r="A1416" t="s">
        <v>3850</v>
      </c>
      <c r="B1416" t="s">
        <v>4901</v>
      </c>
      <c r="C1416">
        <v>13213</v>
      </c>
      <c r="D1416">
        <v>3793.8643740000002</v>
      </c>
      <c r="E1416">
        <v>3793.8839779999998</v>
      </c>
      <c r="F1416">
        <v>4</v>
      </c>
      <c r="G1416">
        <v>810.48582599999997</v>
      </c>
      <c r="H1416">
        <v>2231.9734830000002</v>
      </c>
      <c r="I1416">
        <v>810.48510499999998</v>
      </c>
      <c r="J1416">
        <v>2230.9762219999998</v>
      </c>
      <c r="K1416">
        <v>0.998</v>
      </c>
      <c r="L1416">
        <v>0.998</v>
      </c>
      <c r="M1416" t="s">
        <v>3792</v>
      </c>
      <c r="N1416" t="s">
        <v>3793</v>
      </c>
      <c r="O1416">
        <v>7.9410000000000001E-3</v>
      </c>
      <c r="P1416">
        <v>0</v>
      </c>
      <c r="Q1416" t="s">
        <v>3794</v>
      </c>
      <c r="R1416" t="s">
        <v>3487</v>
      </c>
      <c r="S1416">
        <v>13214</v>
      </c>
      <c r="T1416">
        <v>13217</v>
      </c>
      <c r="U1416" t="s">
        <v>2744</v>
      </c>
      <c r="V1416" t="s">
        <v>2744</v>
      </c>
      <c r="W1416" t="s">
        <v>2745</v>
      </c>
      <c r="X1416" t="s">
        <v>2745</v>
      </c>
      <c r="Y1416">
        <v>24</v>
      </c>
      <c r="Z1416">
        <v>1</v>
      </c>
      <c r="AA1416">
        <v>192</v>
      </c>
      <c r="AB1416">
        <v>1</v>
      </c>
      <c r="AC1416" t="s">
        <v>35</v>
      </c>
      <c r="AD1416" t="s">
        <v>35</v>
      </c>
      <c r="AE1416" t="s">
        <v>4971</v>
      </c>
      <c r="AF1416" t="s">
        <v>6733</v>
      </c>
    </row>
    <row r="1417" spans="1:32" x14ac:dyDescent="0.25">
      <c r="A1417" t="s">
        <v>4671</v>
      </c>
      <c r="B1417" t="s">
        <v>4901</v>
      </c>
      <c r="C1417">
        <v>8406</v>
      </c>
      <c r="D1417">
        <v>5686.661709</v>
      </c>
      <c r="E1417">
        <v>5686.662515</v>
      </c>
      <c r="F1417">
        <v>6</v>
      </c>
      <c r="G1417">
        <v>1948.8782679999999</v>
      </c>
      <c r="H1417">
        <v>2986.378377</v>
      </c>
      <c r="I1417">
        <v>1947.8751400000001</v>
      </c>
      <c r="J1417">
        <v>2986.3834280000001</v>
      </c>
      <c r="K1417">
        <v>0.99809999999999999</v>
      </c>
      <c r="L1417">
        <v>0.99809999999999999</v>
      </c>
      <c r="M1417" t="s">
        <v>2765</v>
      </c>
      <c r="N1417" t="s">
        <v>2229</v>
      </c>
      <c r="O1417" t="s">
        <v>35</v>
      </c>
      <c r="P1417" t="s">
        <v>35</v>
      </c>
      <c r="Q1417" t="s">
        <v>2766</v>
      </c>
      <c r="R1417" t="s">
        <v>2231</v>
      </c>
      <c r="S1417">
        <v>8409</v>
      </c>
      <c r="T1417">
        <v>8408</v>
      </c>
      <c r="U1417" t="s">
        <v>1931</v>
      </c>
      <c r="V1417" t="s">
        <v>1931</v>
      </c>
      <c r="W1417" t="s">
        <v>1932</v>
      </c>
      <c r="X1417" t="s">
        <v>1932</v>
      </c>
      <c r="Y1417">
        <v>282</v>
      </c>
      <c r="Z1417">
        <v>1</v>
      </c>
      <c r="AA1417">
        <v>413</v>
      </c>
      <c r="AB1417">
        <v>1</v>
      </c>
      <c r="AC1417">
        <v>9.2399999999999996E-2</v>
      </c>
      <c r="AD1417">
        <v>1.47E-4</v>
      </c>
      <c r="AE1417" t="s">
        <v>4917</v>
      </c>
      <c r="AF1417" t="s">
        <v>6734</v>
      </c>
    </row>
    <row r="1418" spans="1:32" x14ac:dyDescent="0.25">
      <c r="A1418" t="s">
        <v>3850</v>
      </c>
      <c r="B1418" t="s">
        <v>4901</v>
      </c>
      <c r="C1418">
        <v>7811</v>
      </c>
      <c r="D1418">
        <v>2899.4190749999998</v>
      </c>
      <c r="E1418">
        <v>2900.4359800000002</v>
      </c>
      <c r="F1418">
        <v>4</v>
      </c>
      <c r="G1418">
        <v>1070.5124980000001</v>
      </c>
      <c r="H1418">
        <v>1077.501512</v>
      </c>
      <c r="I1418">
        <v>1070.5131699999999</v>
      </c>
      <c r="J1418">
        <v>1076.5026049999999</v>
      </c>
      <c r="K1418">
        <v>0.99819999999999998</v>
      </c>
      <c r="L1418">
        <v>0.99819999999999998</v>
      </c>
      <c r="M1418" t="s">
        <v>3885</v>
      </c>
      <c r="N1418" t="s">
        <v>3715</v>
      </c>
      <c r="O1418">
        <v>7.4200999999999998E-3</v>
      </c>
      <c r="P1418">
        <v>0</v>
      </c>
      <c r="Q1418" t="s">
        <v>3886</v>
      </c>
      <c r="R1418" t="s">
        <v>3717</v>
      </c>
      <c r="S1418">
        <v>7812</v>
      </c>
      <c r="T1418">
        <v>7815</v>
      </c>
      <c r="U1418" t="s">
        <v>2526</v>
      </c>
      <c r="V1418" t="s">
        <v>2526</v>
      </c>
      <c r="W1418" t="s">
        <v>2527</v>
      </c>
      <c r="X1418" t="s">
        <v>2527</v>
      </c>
      <c r="Y1418">
        <v>375</v>
      </c>
      <c r="Z1418">
        <v>1</v>
      </c>
      <c r="AA1418">
        <v>357</v>
      </c>
      <c r="AB1418">
        <v>1</v>
      </c>
      <c r="AC1418" t="s">
        <v>35</v>
      </c>
      <c r="AD1418" t="s">
        <v>35</v>
      </c>
      <c r="AE1418" t="s">
        <v>5342</v>
      </c>
      <c r="AF1418" t="s">
        <v>6735</v>
      </c>
    </row>
    <row r="1419" spans="1:32" x14ac:dyDescent="0.25">
      <c r="A1419" t="s">
        <v>4523</v>
      </c>
      <c r="B1419" t="s">
        <v>4901</v>
      </c>
      <c r="C1419">
        <v>7563</v>
      </c>
      <c r="D1419">
        <v>4727.1621370000003</v>
      </c>
      <c r="E1419">
        <v>4727.1528710000002</v>
      </c>
      <c r="F1419">
        <v>6</v>
      </c>
      <c r="G1419">
        <v>1447.632175</v>
      </c>
      <c r="H1419">
        <v>2528.124898</v>
      </c>
      <c r="I1419">
        <v>1446.6296729999999</v>
      </c>
      <c r="J1419">
        <v>2528.12914</v>
      </c>
      <c r="K1419">
        <v>0.99829999999999997</v>
      </c>
      <c r="L1419">
        <v>0.99829999999999997</v>
      </c>
      <c r="M1419" t="s">
        <v>933</v>
      </c>
      <c r="N1419" t="s">
        <v>4465</v>
      </c>
      <c r="O1419" t="s">
        <v>35</v>
      </c>
      <c r="P1419" t="s">
        <v>35</v>
      </c>
      <c r="Q1419" t="s">
        <v>935</v>
      </c>
      <c r="R1419" t="s">
        <v>4464</v>
      </c>
      <c r="S1419">
        <v>7564</v>
      </c>
      <c r="T1419">
        <v>7565</v>
      </c>
      <c r="U1419" t="s">
        <v>936</v>
      </c>
      <c r="V1419" t="s">
        <v>936</v>
      </c>
      <c r="W1419" t="s">
        <v>937</v>
      </c>
      <c r="X1419" t="s">
        <v>937</v>
      </c>
      <c r="Y1419">
        <v>430</v>
      </c>
      <c r="Z1419">
        <v>1</v>
      </c>
      <c r="AA1419">
        <v>104</v>
      </c>
      <c r="AB1419">
        <v>1</v>
      </c>
      <c r="AC1419">
        <v>2.27E-5</v>
      </c>
      <c r="AD1419">
        <v>4.37E-4</v>
      </c>
      <c r="AE1419" t="s">
        <v>4919</v>
      </c>
      <c r="AF1419" t="s">
        <v>6736</v>
      </c>
    </row>
    <row r="1420" spans="1:32" x14ac:dyDescent="0.25">
      <c r="A1420" t="s">
        <v>1776</v>
      </c>
      <c r="B1420" t="s">
        <v>4901</v>
      </c>
      <c r="C1420">
        <v>5293</v>
      </c>
      <c r="D1420">
        <v>4711.3115040000002</v>
      </c>
      <c r="E1420">
        <v>4711.3170700000001</v>
      </c>
      <c r="F1420">
        <v>5</v>
      </c>
      <c r="G1420">
        <v>1779.865573</v>
      </c>
      <c r="H1420">
        <v>2180.0408659999998</v>
      </c>
      <c r="I1420">
        <v>1779.8639069999999</v>
      </c>
      <c r="J1420">
        <v>2179.0441820000001</v>
      </c>
      <c r="K1420">
        <v>0.99839999999999995</v>
      </c>
      <c r="L1420">
        <v>0.99839999999999995</v>
      </c>
      <c r="M1420" t="s">
        <v>1751</v>
      </c>
      <c r="N1420" t="s">
        <v>1984</v>
      </c>
      <c r="O1420">
        <v>0</v>
      </c>
      <c r="P1420">
        <v>2.0299999999999999E-2</v>
      </c>
      <c r="Q1420" t="s">
        <v>1753</v>
      </c>
      <c r="R1420" t="s">
        <v>1985</v>
      </c>
      <c r="S1420">
        <v>5296</v>
      </c>
      <c r="T1420">
        <v>5297</v>
      </c>
      <c r="U1420" t="s">
        <v>1755</v>
      </c>
      <c r="V1420" t="s">
        <v>1986</v>
      </c>
      <c r="W1420" t="s">
        <v>1757</v>
      </c>
      <c r="X1420" t="s">
        <v>1987</v>
      </c>
      <c r="Y1420">
        <v>222</v>
      </c>
      <c r="Z1420">
        <v>1</v>
      </c>
      <c r="AA1420">
        <v>128</v>
      </c>
      <c r="AB1420">
        <v>1</v>
      </c>
      <c r="AC1420" t="s">
        <v>35</v>
      </c>
      <c r="AD1420" t="s">
        <v>35</v>
      </c>
      <c r="AE1420" t="s">
        <v>6737</v>
      </c>
      <c r="AF1420" t="s">
        <v>6738</v>
      </c>
    </row>
    <row r="1421" spans="1:32" x14ac:dyDescent="0.25">
      <c r="A1421" t="s">
        <v>4585</v>
      </c>
      <c r="B1421" t="s">
        <v>4901</v>
      </c>
      <c r="C1421">
        <v>9593</v>
      </c>
      <c r="D1421">
        <v>5389.5402629999999</v>
      </c>
      <c r="E1421">
        <v>5389.5223310000001</v>
      </c>
      <c r="F1421">
        <v>5</v>
      </c>
      <c r="G1421">
        <v>1987.9065889999999</v>
      </c>
      <c r="H1421">
        <v>2650.2286100000001</v>
      </c>
      <c r="I1421">
        <v>1986.904</v>
      </c>
      <c r="J1421">
        <v>2650.2328470000002</v>
      </c>
      <c r="K1421">
        <v>0.99839999999999995</v>
      </c>
      <c r="L1421">
        <v>0.99839999999999995</v>
      </c>
      <c r="M1421" t="s">
        <v>2485</v>
      </c>
      <c r="N1421" t="s">
        <v>3551</v>
      </c>
      <c r="O1421" t="s">
        <v>35</v>
      </c>
      <c r="P1421" t="s">
        <v>35</v>
      </c>
      <c r="Q1421" t="s">
        <v>2159</v>
      </c>
      <c r="R1421" t="s">
        <v>2160</v>
      </c>
      <c r="S1421">
        <v>9596</v>
      </c>
      <c r="T1421">
        <v>9597</v>
      </c>
      <c r="U1421" t="s">
        <v>564</v>
      </c>
      <c r="V1421" t="s">
        <v>2161</v>
      </c>
      <c r="W1421" t="s">
        <v>565</v>
      </c>
      <c r="X1421" t="s">
        <v>2162</v>
      </c>
      <c r="Y1421">
        <v>517</v>
      </c>
      <c r="Z1421">
        <v>1</v>
      </c>
      <c r="AA1421">
        <v>69</v>
      </c>
      <c r="AB1421">
        <v>1</v>
      </c>
      <c r="AC1421">
        <v>1.8900000000000001E-4</v>
      </c>
      <c r="AD1421">
        <v>1.4899999999999999E-4</v>
      </c>
      <c r="AE1421" t="s">
        <v>6432</v>
      </c>
      <c r="AF1421" t="s">
        <v>6739</v>
      </c>
    </row>
    <row r="1422" spans="1:32" x14ac:dyDescent="0.25">
      <c r="A1422" t="s">
        <v>3426</v>
      </c>
      <c r="B1422" t="s">
        <v>4901</v>
      </c>
      <c r="C1422">
        <v>19089</v>
      </c>
      <c r="D1422">
        <v>5753.8307910000003</v>
      </c>
      <c r="E1422">
        <v>5753.8331969999999</v>
      </c>
      <c r="F1422">
        <v>4</v>
      </c>
      <c r="G1422">
        <v>2381.2222619999998</v>
      </c>
      <c r="H1422">
        <v>2621.2034640000002</v>
      </c>
      <c r="I1422">
        <v>2381.2300679999998</v>
      </c>
      <c r="J1422">
        <v>2620.19713</v>
      </c>
      <c r="K1422">
        <v>0.99850000000000005</v>
      </c>
      <c r="L1422">
        <v>0.99850000000000005</v>
      </c>
      <c r="M1422" t="s">
        <v>3415</v>
      </c>
      <c r="N1422" t="s">
        <v>3416</v>
      </c>
      <c r="O1422">
        <v>0</v>
      </c>
      <c r="P1422">
        <v>0</v>
      </c>
      <c r="Q1422" t="s">
        <v>365</v>
      </c>
      <c r="R1422" t="s">
        <v>3417</v>
      </c>
      <c r="S1422">
        <v>19092</v>
      </c>
      <c r="T1422">
        <v>19093</v>
      </c>
      <c r="U1422" t="s">
        <v>366</v>
      </c>
      <c r="V1422" t="s">
        <v>366</v>
      </c>
      <c r="W1422" t="s">
        <v>367</v>
      </c>
      <c r="X1422" t="s">
        <v>367</v>
      </c>
      <c r="Y1422">
        <v>208</v>
      </c>
      <c r="Z1422">
        <v>1</v>
      </c>
      <c r="AA1422">
        <v>262</v>
      </c>
      <c r="AB1422">
        <v>1</v>
      </c>
      <c r="AC1422" t="s">
        <v>35</v>
      </c>
      <c r="AD1422" t="s">
        <v>35</v>
      </c>
      <c r="AE1422" t="s">
        <v>5506</v>
      </c>
      <c r="AF1422" t="s">
        <v>6740</v>
      </c>
    </row>
    <row r="1423" spans="1:32" x14ac:dyDescent="0.25">
      <c r="A1423" t="s">
        <v>2964</v>
      </c>
      <c r="B1423" t="s">
        <v>4901</v>
      </c>
      <c r="C1423">
        <v>9040</v>
      </c>
      <c r="D1423">
        <v>3540.843073</v>
      </c>
      <c r="E1423">
        <v>3540.8483200000001</v>
      </c>
      <c r="F1423">
        <v>5</v>
      </c>
      <c r="G1423">
        <v>1169.5414290000001</v>
      </c>
      <c r="H1423">
        <v>1619.896579</v>
      </c>
      <c r="I1423">
        <v>1169.5465360000001</v>
      </c>
      <c r="J1423">
        <v>1618.893022</v>
      </c>
      <c r="K1423">
        <v>0.99850000000000005</v>
      </c>
      <c r="L1423">
        <v>0.99850000000000005</v>
      </c>
      <c r="M1423" t="s">
        <v>2754</v>
      </c>
      <c r="N1423" t="s">
        <v>2143</v>
      </c>
      <c r="O1423">
        <v>1.1377999999999999E-2</v>
      </c>
      <c r="P1423">
        <v>0</v>
      </c>
      <c r="Q1423" t="s">
        <v>2756</v>
      </c>
      <c r="R1423" t="s">
        <v>2145</v>
      </c>
      <c r="S1423">
        <v>9043</v>
      </c>
      <c r="T1423">
        <v>9044</v>
      </c>
      <c r="U1423" t="s">
        <v>1207</v>
      </c>
      <c r="V1423" t="s">
        <v>1207</v>
      </c>
      <c r="W1423" t="s">
        <v>1208</v>
      </c>
      <c r="X1423" t="s">
        <v>1208</v>
      </c>
      <c r="Y1423">
        <v>52</v>
      </c>
      <c r="Z1423">
        <v>1</v>
      </c>
      <c r="AA1423">
        <v>393</v>
      </c>
      <c r="AB1423">
        <v>1</v>
      </c>
      <c r="AC1423" t="s">
        <v>35</v>
      </c>
      <c r="AD1423" t="s">
        <v>35</v>
      </c>
      <c r="AE1423" t="s">
        <v>5469</v>
      </c>
      <c r="AF1423" t="s">
        <v>6741</v>
      </c>
    </row>
    <row r="1424" spans="1:32" x14ac:dyDescent="0.25">
      <c r="A1424" t="s">
        <v>3850</v>
      </c>
      <c r="B1424" t="s">
        <v>4901</v>
      </c>
      <c r="C1424">
        <v>12213</v>
      </c>
      <c r="D1424">
        <v>3875.8996520000001</v>
      </c>
      <c r="E1424">
        <v>3876.9037530000001</v>
      </c>
      <c r="F1424">
        <v>4</v>
      </c>
      <c r="G1424">
        <v>832.43345799999997</v>
      </c>
      <c r="H1424">
        <v>2292.06113</v>
      </c>
      <c r="I1424">
        <v>832.43306900000005</v>
      </c>
      <c r="J1424">
        <v>2291.0627279999999</v>
      </c>
      <c r="K1424">
        <v>0.99880000000000002</v>
      </c>
      <c r="L1424">
        <v>0.99880000000000002</v>
      </c>
      <c r="M1424" t="s">
        <v>1203</v>
      </c>
      <c r="N1424" t="s">
        <v>2775</v>
      </c>
      <c r="O1424">
        <v>1.9659E-3</v>
      </c>
      <c r="P1424">
        <v>0</v>
      </c>
      <c r="Q1424" t="s">
        <v>1205</v>
      </c>
      <c r="R1424" t="s">
        <v>2776</v>
      </c>
      <c r="S1424">
        <v>12214</v>
      </c>
      <c r="T1424">
        <v>12217</v>
      </c>
      <c r="U1424" t="s">
        <v>1207</v>
      </c>
      <c r="V1424" t="s">
        <v>1207</v>
      </c>
      <c r="W1424" t="s">
        <v>1208</v>
      </c>
      <c r="X1424" t="s">
        <v>1208</v>
      </c>
      <c r="Y1424">
        <v>49</v>
      </c>
      <c r="Z1424">
        <v>1</v>
      </c>
      <c r="AA1424">
        <v>76</v>
      </c>
      <c r="AB1424">
        <v>1</v>
      </c>
      <c r="AC1424" t="s">
        <v>35</v>
      </c>
      <c r="AD1424" t="s">
        <v>35</v>
      </c>
      <c r="AE1424" t="s">
        <v>5469</v>
      </c>
      <c r="AF1424" t="s">
        <v>6742</v>
      </c>
    </row>
    <row r="1425" spans="1:32" x14ac:dyDescent="0.25">
      <c r="A1425" t="s">
        <v>4240</v>
      </c>
      <c r="B1425" t="s">
        <v>4901</v>
      </c>
      <c r="C1425">
        <v>6216</v>
      </c>
      <c r="D1425">
        <v>3109.5936360000001</v>
      </c>
      <c r="E1425">
        <v>3109.6022400000002</v>
      </c>
      <c r="F1425">
        <v>4</v>
      </c>
      <c r="G1425">
        <v>1119.5505840000001</v>
      </c>
      <c r="H1425">
        <v>1238.6379870000001</v>
      </c>
      <c r="I1425">
        <v>1119.5481609999999</v>
      </c>
      <c r="J1425">
        <v>1237.6414990000001</v>
      </c>
      <c r="K1425">
        <v>0.99890000000000001</v>
      </c>
      <c r="L1425">
        <v>0.99890000000000001</v>
      </c>
      <c r="M1425" t="s">
        <v>3644</v>
      </c>
      <c r="N1425" t="s">
        <v>1724</v>
      </c>
      <c r="O1425">
        <v>1.285E-2</v>
      </c>
      <c r="P1425">
        <v>0</v>
      </c>
      <c r="Q1425" t="s">
        <v>3645</v>
      </c>
      <c r="R1425" t="s">
        <v>1725</v>
      </c>
      <c r="S1425">
        <v>6219</v>
      </c>
      <c r="T1425">
        <v>6220</v>
      </c>
      <c r="U1425" s="3" t="s">
        <v>862</v>
      </c>
      <c r="V1425" s="3" t="s">
        <v>1136</v>
      </c>
      <c r="W1425" s="3" t="s">
        <v>863</v>
      </c>
      <c r="X1425" s="3" t="s">
        <v>1137</v>
      </c>
      <c r="Y1425" s="3">
        <v>46</v>
      </c>
      <c r="Z1425" s="3">
        <v>1</v>
      </c>
      <c r="AA1425" s="3">
        <v>162</v>
      </c>
      <c r="AB1425" s="3">
        <v>1</v>
      </c>
      <c r="AC1425" s="3" t="s">
        <v>35</v>
      </c>
      <c r="AD1425" s="3" t="s">
        <v>35</v>
      </c>
      <c r="AE1425" s="3" t="s">
        <v>5787</v>
      </c>
      <c r="AF1425" s="3" t="s">
        <v>6743</v>
      </c>
    </row>
    <row r="1426" spans="1:32" x14ac:dyDescent="0.25">
      <c r="A1426" t="s">
        <v>4800</v>
      </c>
      <c r="B1426" t="s">
        <v>4901</v>
      </c>
      <c r="C1426">
        <v>9929</v>
      </c>
      <c r="D1426">
        <v>3633.911235</v>
      </c>
      <c r="E1426">
        <v>3633.921135</v>
      </c>
      <c r="F1426">
        <v>5</v>
      </c>
      <c r="G1426">
        <v>1257.6751429999999</v>
      </c>
      <c r="H1426">
        <v>1624.8310269999999</v>
      </c>
      <c r="I1426">
        <v>1256.6764880000001</v>
      </c>
      <c r="J1426">
        <v>1624.8308159999999</v>
      </c>
      <c r="K1426">
        <v>0.99890000000000001</v>
      </c>
      <c r="L1426">
        <v>0.99890000000000001</v>
      </c>
      <c r="M1426" t="s">
        <v>4614</v>
      </c>
      <c r="N1426" t="s">
        <v>4199</v>
      </c>
      <c r="O1426" t="s">
        <v>35</v>
      </c>
      <c r="P1426" t="s">
        <v>35</v>
      </c>
      <c r="Q1426" t="s">
        <v>4616</v>
      </c>
      <c r="R1426" t="s">
        <v>4201</v>
      </c>
      <c r="S1426">
        <v>9932</v>
      </c>
      <c r="T1426">
        <v>9931</v>
      </c>
      <c r="U1426" t="s">
        <v>1872</v>
      </c>
      <c r="V1426" t="s">
        <v>1872</v>
      </c>
      <c r="W1426" t="s">
        <v>1816</v>
      </c>
      <c r="X1426" t="s">
        <v>1816</v>
      </c>
      <c r="Y1426">
        <v>19</v>
      </c>
      <c r="Z1426">
        <v>1</v>
      </c>
      <c r="AA1426">
        <v>26</v>
      </c>
      <c r="AB1426">
        <v>1</v>
      </c>
      <c r="AC1426">
        <v>5.8900000000000002E-5</v>
      </c>
      <c r="AD1426">
        <v>1.1999999999999999E-6</v>
      </c>
      <c r="AE1426" t="s">
        <v>4931</v>
      </c>
      <c r="AF1426" t="s">
        <v>6744</v>
      </c>
    </row>
    <row r="1427" spans="1:32" x14ac:dyDescent="0.25">
      <c r="A1427" t="s">
        <v>3578</v>
      </c>
      <c r="B1427" t="s">
        <v>4901</v>
      </c>
      <c r="C1427">
        <v>3221</v>
      </c>
      <c r="D1427">
        <v>3229.5340649999998</v>
      </c>
      <c r="E1427">
        <v>3230.515081</v>
      </c>
      <c r="F1427">
        <v>4</v>
      </c>
      <c r="G1427">
        <v>1201.5502180000001</v>
      </c>
      <c r="H1427">
        <v>1276.5787829999999</v>
      </c>
      <c r="I1427">
        <v>1202.5488889999999</v>
      </c>
      <c r="J1427">
        <v>1276.5791429999999</v>
      </c>
      <c r="K1427">
        <v>-0.999</v>
      </c>
      <c r="L1427">
        <v>0.999</v>
      </c>
      <c r="M1427" t="s">
        <v>3579</v>
      </c>
      <c r="N1427" t="s">
        <v>887</v>
      </c>
      <c r="O1427">
        <v>1.9373000000000001E-2</v>
      </c>
      <c r="P1427">
        <v>0</v>
      </c>
      <c r="Q1427" t="s">
        <v>3580</v>
      </c>
      <c r="R1427" t="s">
        <v>70</v>
      </c>
      <c r="S1427">
        <v>3224</v>
      </c>
      <c r="T1427">
        <v>3225</v>
      </c>
      <c r="U1427" t="s">
        <v>3581</v>
      </c>
      <c r="V1427" t="s">
        <v>72</v>
      </c>
      <c r="W1427" t="s">
        <v>3582</v>
      </c>
      <c r="X1427" t="s">
        <v>73</v>
      </c>
      <c r="Y1427">
        <v>622</v>
      </c>
      <c r="Z1427">
        <v>1</v>
      </c>
      <c r="AA1427">
        <v>427</v>
      </c>
      <c r="AB1427">
        <v>1</v>
      </c>
      <c r="AC1427" t="s">
        <v>35</v>
      </c>
      <c r="AD1427" t="s">
        <v>35</v>
      </c>
      <c r="AE1427" t="s">
        <v>6745</v>
      </c>
      <c r="AF1427" t="s">
        <v>6746</v>
      </c>
    </row>
    <row r="1428" spans="1:32" x14ac:dyDescent="0.25">
      <c r="A1428" t="s">
        <v>4859</v>
      </c>
      <c r="B1428" t="s">
        <v>4901</v>
      </c>
      <c r="C1428">
        <v>10581</v>
      </c>
      <c r="D1428">
        <v>5227.4677540000002</v>
      </c>
      <c r="E1428">
        <v>5228.4372009999997</v>
      </c>
      <c r="F1428">
        <v>4</v>
      </c>
      <c r="G1428">
        <v>2217.0372040000002</v>
      </c>
      <c r="H1428">
        <v>2259.0254850000001</v>
      </c>
      <c r="I1428">
        <v>2216.0345539999998</v>
      </c>
      <c r="J1428">
        <v>2259.0291350000002</v>
      </c>
      <c r="K1428">
        <v>0.999</v>
      </c>
      <c r="L1428">
        <v>0.999</v>
      </c>
      <c r="M1428" t="s">
        <v>3449</v>
      </c>
      <c r="N1428" t="s">
        <v>3450</v>
      </c>
      <c r="O1428" t="s">
        <v>35</v>
      </c>
      <c r="P1428" t="s">
        <v>35</v>
      </c>
      <c r="Q1428" t="s">
        <v>3451</v>
      </c>
      <c r="R1428" t="s">
        <v>3452</v>
      </c>
      <c r="S1428">
        <v>10584</v>
      </c>
      <c r="T1428">
        <v>10583</v>
      </c>
      <c r="U1428" t="s">
        <v>60</v>
      </c>
      <c r="V1428" t="s">
        <v>56</v>
      </c>
      <c r="W1428" t="s">
        <v>61</v>
      </c>
      <c r="X1428" t="s">
        <v>57</v>
      </c>
      <c r="Y1428">
        <v>200</v>
      </c>
      <c r="Z1428">
        <v>1</v>
      </c>
      <c r="AA1428">
        <v>186</v>
      </c>
      <c r="AB1428">
        <v>1</v>
      </c>
      <c r="AC1428">
        <v>1.95E-6</v>
      </c>
      <c r="AD1428">
        <v>8.5900000000000008E-6</v>
      </c>
      <c r="AE1428" t="s">
        <v>5073</v>
      </c>
      <c r="AF1428" t="s">
        <v>6747</v>
      </c>
    </row>
    <row r="1429" spans="1:32" x14ac:dyDescent="0.25">
      <c r="A1429" t="s">
        <v>3578</v>
      </c>
      <c r="B1429" t="s">
        <v>4901</v>
      </c>
      <c r="C1429">
        <v>6648</v>
      </c>
      <c r="D1429">
        <v>4148.0994199999996</v>
      </c>
      <c r="E1429">
        <v>4148.0983329999999</v>
      </c>
      <c r="F1429">
        <v>4</v>
      </c>
      <c r="G1429">
        <v>911.49601900000005</v>
      </c>
      <c r="H1429">
        <v>2485.1983369999998</v>
      </c>
      <c r="I1429">
        <v>911.496398</v>
      </c>
      <c r="J1429">
        <v>2484.19886</v>
      </c>
      <c r="K1429">
        <v>0.99909999999999999</v>
      </c>
      <c r="L1429">
        <v>0.99909999999999999</v>
      </c>
      <c r="M1429" t="s">
        <v>1870</v>
      </c>
      <c r="N1429" t="s">
        <v>3737</v>
      </c>
      <c r="O1429">
        <v>0</v>
      </c>
      <c r="P1429">
        <v>0</v>
      </c>
      <c r="Q1429" t="s">
        <v>1871</v>
      </c>
      <c r="R1429" t="s">
        <v>3738</v>
      </c>
      <c r="S1429">
        <v>6649</v>
      </c>
      <c r="T1429">
        <v>6652</v>
      </c>
      <c r="U1429" t="s">
        <v>1872</v>
      </c>
      <c r="V1429" t="s">
        <v>1872</v>
      </c>
      <c r="W1429" t="s">
        <v>1816</v>
      </c>
      <c r="X1429" t="s">
        <v>1816</v>
      </c>
      <c r="Y1429">
        <v>205</v>
      </c>
      <c r="Z1429">
        <v>1</v>
      </c>
      <c r="AA1429">
        <v>59</v>
      </c>
      <c r="AB1429">
        <v>1</v>
      </c>
      <c r="AC1429" t="s">
        <v>35</v>
      </c>
      <c r="AD1429" t="s">
        <v>35</v>
      </c>
      <c r="AE1429" t="s">
        <v>4931</v>
      </c>
      <c r="AF1429" t="s">
        <v>6748</v>
      </c>
    </row>
    <row r="1430" spans="1:32" x14ac:dyDescent="0.25">
      <c r="A1430" t="s">
        <v>4466</v>
      </c>
      <c r="B1430" t="s">
        <v>4901</v>
      </c>
      <c r="C1430">
        <v>6978</v>
      </c>
      <c r="D1430">
        <v>3921.0020549999999</v>
      </c>
      <c r="E1430">
        <v>3921.0238709999999</v>
      </c>
      <c r="F1430">
        <v>4</v>
      </c>
      <c r="G1430">
        <v>1558.7641329999999</v>
      </c>
      <c r="H1430">
        <v>1610.832858</v>
      </c>
      <c r="I1430">
        <v>1557.7674870000001</v>
      </c>
      <c r="J1430">
        <v>1610.830422</v>
      </c>
      <c r="K1430">
        <v>0.99909999999999999</v>
      </c>
      <c r="L1430">
        <v>0.99909999999999999</v>
      </c>
      <c r="M1430" t="s">
        <v>2386</v>
      </c>
      <c r="N1430" t="s">
        <v>2082</v>
      </c>
      <c r="O1430" t="s">
        <v>35</v>
      </c>
      <c r="P1430" t="s">
        <v>35</v>
      </c>
      <c r="Q1430" t="s">
        <v>2388</v>
      </c>
      <c r="R1430" t="s">
        <v>2084</v>
      </c>
      <c r="S1430">
        <v>6981</v>
      </c>
      <c r="T1430">
        <v>6982</v>
      </c>
      <c r="U1430" t="s">
        <v>564</v>
      </c>
      <c r="V1430" t="s">
        <v>564</v>
      </c>
      <c r="W1430" t="s">
        <v>565</v>
      </c>
      <c r="X1430" t="s">
        <v>565</v>
      </c>
      <c r="Y1430">
        <v>633</v>
      </c>
      <c r="Z1430">
        <v>1</v>
      </c>
      <c r="AA1430">
        <v>547</v>
      </c>
      <c r="AB1430">
        <v>1</v>
      </c>
      <c r="AC1430">
        <v>7.9399999999999991E-3</v>
      </c>
      <c r="AD1430">
        <v>5.47E-3</v>
      </c>
      <c r="AE1430" t="s">
        <v>5022</v>
      </c>
      <c r="AF1430" t="s">
        <v>6749</v>
      </c>
    </row>
    <row r="1431" spans="1:32" x14ac:dyDescent="0.25">
      <c r="A1431" t="s">
        <v>4859</v>
      </c>
      <c r="B1431" t="s">
        <v>4901</v>
      </c>
      <c r="C1431">
        <v>12818</v>
      </c>
      <c r="D1431">
        <v>4411.1537420000004</v>
      </c>
      <c r="E1431">
        <v>4412.1525330000004</v>
      </c>
      <c r="F1431">
        <v>4</v>
      </c>
      <c r="G1431">
        <v>1685.857469</v>
      </c>
      <c r="H1431">
        <v>1973.891208</v>
      </c>
      <c r="I1431">
        <v>1685.862451</v>
      </c>
      <c r="J1431">
        <v>1972.887027</v>
      </c>
      <c r="K1431">
        <v>0.99919999999999998</v>
      </c>
      <c r="L1431">
        <v>0.99919999999999998</v>
      </c>
      <c r="M1431" t="s">
        <v>2836</v>
      </c>
      <c r="N1431" t="s">
        <v>3330</v>
      </c>
      <c r="O1431" t="s">
        <v>35</v>
      </c>
      <c r="P1431" t="s">
        <v>35</v>
      </c>
      <c r="Q1431" t="s">
        <v>2837</v>
      </c>
      <c r="R1431" t="s">
        <v>3331</v>
      </c>
      <c r="S1431">
        <v>12821</v>
      </c>
      <c r="T1431">
        <v>12822</v>
      </c>
      <c r="U1431" t="s">
        <v>1178</v>
      </c>
      <c r="V1431" t="s">
        <v>1178</v>
      </c>
      <c r="W1431" t="s">
        <v>1179</v>
      </c>
      <c r="X1431" t="s">
        <v>1179</v>
      </c>
      <c r="Y1431">
        <v>360</v>
      </c>
      <c r="Z1431">
        <v>1</v>
      </c>
      <c r="AA1431">
        <v>368</v>
      </c>
      <c r="AB1431">
        <v>1</v>
      </c>
      <c r="AC1431">
        <v>7.6600000000000001E-3</v>
      </c>
      <c r="AD1431">
        <v>5.1600000000000001E-5</v>
      </c>
      <c r="AE1431" t="s">
        <v>4953</v>
      </c>
      <c r="AF1431" t="s">
        <v>6750</v>
      </c>
    </row>
    <row r="1432" spans="1:32" x14ac:dyDescent="0.25">
      <c r="A1432" t="s">
        <v>4240</v>
      </c>
      <c r="B1432" t="s">
        <v>4901</v>
      </c>
      <c r="C1432">
        <v>9241</v>
      </c>
      <c r="D1432">
        <v>4963.364482</v>
      </c>
      <c r="E1432">
        <v>4963.3968430000004</v>
      </c>
      <c r="F1432">
        <v>5</v>
      </c>
      <c r="G1432">
        <v>1662.733737</v>
      </c>
      <c r="H1432">
        <v>2549.22568</v>
      </c>
      <c r="I1432">
        <v>1662.73731</v>
      </c>
      <c r="J1432">
        <v>2548.2227659999999</v>
      </c>
      <c r="K1432">
        <v>0.99929999999999997</v>
      </c>
      <c r="L1432">
        <v>0.99929999999999997</v>
      </c>
      <c r="M1432" t="s">
        <v>2395</v>
      </c>
      <c r="N1432" t="s">
        <v>4308</v>
      </c>
      <c r="O1432">
        <v>0</v>
      </c>
      <c r="P1432">
        <v>0</v>
      </c>
      <c r="Q1432" t="s">
        <v>2397</v>
      </c>
      <c r="R1432" t="s">
        <v>4309</v>
      </c>
      <c r="S1432">
        <v>9244</v>
      </c>
      <c r="T1432">
        <v>9245</v>
      </c>
      <c r="U1432" t="s">
        <v>2399</v>
      </c>
      <c r="V1432" t="s">
        <v>2399</v>
      </c>
      <c r="W1432" t="s">
        <v>2400</v>
      </c>
      <c r="X1432" t="s">
        <v>2400</v>
      </c>
      <c r="Y1432">
        <v>945</v>
      </c>
      <c r="Z1432">
        <v>1</v>
      </c>
      <c r="AA1432">
        <v>550</v>
      </c>
      <c r="AB1432">
        <v>1</v>
      </c>
      <c r="AC1432" t="s">
        <v>35</v>
      </c>
      <c r="AD1432" t="s">
        <v>35</v>
      </c>
      <c r="AE1432" t="s">
        <v>6751</v>
      </c>
      <c r="AF1432" t="s">
        <v>6752</v>
      </c>
    </row>
    <row r="1433" spans="1:32" x14ac:dyDescent="0.25">
      <c r="A1433" t="s">
        <v>3850</v>
      </c>
      <c r="B1433" t="s">
        <v>4901</v>
      </c>
      <c r="C1433">
        <v>13115</v>
      </c>
      <c r="D1433">
        <v>3859.9052670000001</v>
      </c>
      <c r="E1433">
        <v>3860.9096129999998</v>
      </c>
      <c r="F1433">
        <v>4</v>
      </c>
      <c r="G1433">
        <v>832.43370200000004</v>
      </c>
      <c r="H1433">
        <v>2276.0665009999998</v>
      </c>
      <c r="I1433">
        <v>832.43306900000005</v>
      </c>
      <c r="J1433">
        <v>2275.0678280000002</v>
      </c>
      <c r="K1433">
        <v>0.99929999999999997</v>
      </c>
      <c r="L1433">
        <v>0.99929999999999997</v>
      </c>
      <c r="M1433" t="s">
        <v>1203</v>
      </c>
      <c r="N1433" t="s">
        <v>3357</v>
      </c>
      <c r="O1433">
        <v>4.1840999999999996E-3</v>
      </c>
      <c r="P1433">
        <v>0</v>
      </c>
      <c r="Q1433" t="s">
        <v>1205</v>
      </c>
      <c r="R1433" t="s">
        <v>2776</v>
      </c>
      <c r="S1433">
        <v>13116</v>
      </c>
      <c r="T1433">
        <v>13117</v>
      </c>
      <c r="U1433" t="s">
        <v>1207</v>
      </c>
      <c r="V1433" t="s">
        <v>1207</v>
      </c>
      <c r="W1433" t="s">
        <v>1208</v>
      </c>
      <c r="X1433" t="s">
        <v>1208</v>
      </c>
      <c r="Y1433">
        <v>49</v>
      </c>
      <c r="Z1433">
        <v>1</v>
      </c>
      <c r="AA1433">
        <v>76</v>
      </c>
      <c r="AB1433">
        <v>1</v>
      </c>
      <c r="AC1433" t="s">
        <v>35</v>
      </c>
      <c r="AD1433" t="s">
        <v>35</v>
      </c>
      <c r="AE1433" t="s">
        <v>5469</v>
      </c>
      <c r="AF1433" t="s">
        <v>6753</v>
      </c>
    </row>
    <row r="1434" spans="1:32" x14ac:dyDescent="0.25">
      <c r="A1434" t="s">
        <v>2964</v>
      </c>
      <c r="B1434" t="s">
        <v>4901</v>
      </c>
      <c r="C1434">
        <v>13972</v>
      </c>
      <c r="D1434">
        <v>4370.0599169999996</v>
      </c>
      <c r="E1434">
        <v>4370.0469279999998</v>
      </c>
      <c r="F1434">
        <v>5</v>
      </c>
      <c r="G1434">
        <v>1761.7742639999999</v>
      </c>
      <c r="H1434">
        <v>1856.880588</v>
      </c>
      <c r="I1434">
        <v>1761.7780540000001</v>
      </c>
      <c r="J1434">
        <v>1855.8774490000001</v>
      </c>
      <c r="K1434">
        <v>0.99929999999999997</v>
      </c>
      <c r="L1434">
        <v>0.99929999999999997</v>
      </c>
      <c r="M1434" t="s">
        <v>2504</v>
      </c>
      <c r="N1434" t="s">
        <v>1042</v>
      </c>
      <c r="O1434">
        <v>5.0761000000000001E-3</v>
      </c>
      <c r="P1434">
        <v>0</v>
      </c>
      <c r="Q1434" t="s">
        <v>1429</v>
      </c>
      <c r="R1434" t="s">
        <v>1044</v>
      </c>
      <c r="S1434">
        <v>13975</v>
      </c>
      <c r="T1434">
        <v>13976</v>
      </c>
      <c r="U1434" t="s">
        <v>1046</v>
      </c>
      <c r="V1434" t="s">
        <v>1046</v>
      </c>
      <c r="W1434" t="s">
        <v>1048</v>
      </c>
      <c r="X1434" t="s">
        <v>1048</v>
      </c>
      <c r="Y1434">
        <v>104</v>
      </c>
      <c r="Z1434">
        <v>1</v>
      </c>
      <c r="AA1434">
        <v>81</v>
      </c>
      <c r="AB1434">
        <v>1</v>
      </c>
      <c r="AC1434" t="s">
        <v>35</v>
      </c>
      <c r="AD1434" t="s">
        <v>35</v>
      </c>
      <c r="AE1434" t="s">
        <v>5179</v>
      </c>
      <c r="AF1434" t="s">
        <v>6754</v>
      </c>
    </row>
    <row r="1435" spans="1:32" x14ac:dyDescent="0.25">
      <c r="A1435" t="s">
        <v>4240</v>
      </c>
      <c r="B1435" t="s">
        <v>4901</v>
      </c>
      <c r="C1435">
        <v>6993</v>
      </c>
      <c r="D1435">
        <v>3463.7123350000002</v>
      </c>
      <c r="E1435">
        <v>3464.717474</v>
      </c>
      <c r="F1435">
        <v>4</v>
      </c>
      <c r="G1435">
        <v>1085.5143290000001</v>
      </c>
      <c r="H1435">
        <v>1626.7929409999999</v>
      </c>
      <c r="I1435">
        <v>1085.514173</v>
      </c>
      <c r="J1435">
        <v>1625.7937030000001</v>
      </c>
      <c r="K1435">
        <v>0.99939999999999996</v>
      </c>
      <c r="L1435">
        <v>0.99939999999999996</v>
      </c>
      <c r="M1435" t="s">
        <v>1895</v>
      </c>
      <c r="N1435" t="s">
        <v>4274</v>
      </c>
      <c r="O1435">
        <v>3.3806999999999999E-3</v>
      </c>
      <c r="P1435">
        <v>3.3454999999999999E-2</v>
      </c>
      <c r="Q1435" t="s">
        <v>1897</v>
      </c>
      <c r="R1435" t="s">
        <v>4275</v>
      </c>
      <c r="S1435">
        <v>6996</v>
      </c>
      <c r="T1435">
        <v>6997</v>
      </c>
      <c r="U1435" t="s">
        <v>1801</v>
      </c>
      <c r="V1435" t="s">
        <v>4276</v>
      </c>
      <c r="W1435" t="s">
        <v>1802</v>
      </c>
      <c r="X1435" t="s">
        <v>4277</v>
      </c>
      <c r="Y1435">
        <v>353</v>
      </c>
      <c r="Z1435">
        <v>1</v>
      </c>
      <c r="AA1435">
        <v>237</v>
      </c>
      <c r="AB1435">
        <v>1</v>
      </c>
      <c r="AC1435" t="s">
        <v>35</v>
      </c>
      <c r="AD1435" t="s">
        <v>35</v>
      </c>
      <c r="AE1435" t="s">
        <v>6755</v>
      </c>
      <c r="AF1435" t="s">
        <v>6756</v>
      </c>
    </row>
    <row r="1436" spans="1:32" x14ac:dyDescent="0.25">
      <c r="A1436" t="s">
        <v>4800</v>
      </c>
      <c r="B1436" t="s">
        <v>4901</v>
      </c>
      <c r="C1436">
        <v>11694</v>
      </c>
      <c r="D1436">
        <v>3938.0977109999999</v>
      </c>
      <c r="E1436">
        <v>3938.0839289999999</v>
      </c>
      <c r="F1436">
        <v>4</v>
      </c>
      <c r="G1436">
        <v>1240.6414050000001</v>
      </c>
      <c r="H1436">
        <v>1946.051242</v>
      </c>
      <c r="I1436">
        <v>1240.641165</v>
      </c>
      <c r="J1436">
        <v>1945.052042</v>
      </c>
      <c r="K1436">
        <v>0.99939999999999996</v>
      </c>
      <c r="L1436">
        <v>0.99939999999999996</v>
      </c>
      <c r="M1436" t="s">
        <v>1882</v>
      </c>
      <c r="N1436" t="s">
        <v>2132</v>
      </c>
      <c r="O1436" t="s">
        <v>35</v>
      </c>
      <c r="P1436" t="s">
        <v>35</v>
      </c>
      <c r="Q1436" t="s">
        <v>1884</v>
      </c>
      <c r="R1436" t="s">
        <v>2133</v>
      </c>
      <c r="S1436">
        <v>11697</v>
      </c>
      <c r="T1436">
        <v>11698</v>
      </c>
      <c r="U1436" t="s">
        <v>1885</v>
      </c>
      <c r="V1436" t="s">
        <v>1885</v>
      </c>
      <c r="W1436" t="s">
        <v>1886</v>
      </c>
      <c r="X1436" t="s">
        <v>1886</v>
      </c>
      <c r="Y1436">
        <v>127</v>
      </c>
      <c r="Z1436">
        <v>1</v>
      </c>
      <c r="AA1436">
        <v>108</v>
      </c>
      <c r="AB1436">
        <v>1</v>
      </c>
      <c r="AC1436">
        <v>1.01E-4</v>
      </c>
      <c r="AD1436">
        <v>5.3399999999999997E-6</v>
      </c>
      <c r="AE1436" t="s">
        <v>5882</v>
      </c>
      <c r="AF1436" t="s">
        <v>6757</v>
      </c>
    </row>
    <row r="1437" spans="1:32" x14ac:dyDescent="0.25">
      <c r="A1437" t="s">
        <v>67</v>
      </c>
      <c r="B1437" t="s">
        <v>5028</v>
      </c>
      <c r="C1437">
        <v>11144</v>
      </c>
      <c r="D1437">
        <v>4944.4817439999997</v>
      </c>
      <c r="E1437">
        <v>4945.5123960000001</v>
      </c>
      <c r="F1437">
        <v>4</v>
      </c>
      <c r="G1437">
        <v>955.43718100000001</v>
      </c>
      <c r="H1437">
        <v>3237.6394989999999</v>
      </c>
      <c r="I1437">
        <v>955.435923</v>
      </c>
      <c r="J1437">
        <v>3236.6412310000001</v>
      </c>
      <c r="K1437">
        <v>0.99950000000000006</v>
      </c>
      <c r="L1437">
        <v>0.99950000000000006</v>
      </c>
      <c r="M1437" t="s">
        <v>370</v>
      </c>
      <c r="N1437" t="s">
        <v>371</v>
      </c>
      <c r="O1437">
        <v>2.3148000000000001E-3</v>
      </c>
      <c r="P1437">
        <v>0</v>
      </c>
      <c r="Q1437" t="s">
        <v>372</v>
      </c>
      <c r="R1437" t="s">
        <v>373</v>
      </c>
      <c r="S1437">
        <v>11145</v>
      </c>
      <c r="T1437">
        <v>11148</v>
      </c>
      <c r="U1437" t="s">
        <v>60</v>
      </c>
      <c r="V1437" t="s">
        <v>56</v>
      </c>
      <c r="W1437" t="s">
        <v>61</v>
      </c>
      <c r="X1437" t="s">
        <v>57</v>
      </c>
      <c r="Y1437">
        <v>218</v>
      </c>
      <c r="Z1437">
        <v>1</v>
      </c>
      <c r="AA1437">
        <v>219</v>
      </c>
      <c r="AB1437">
        <v>1</v>
      </c>
      <c r="AC1437" t="s">
        <v>35</v>
      </c>
      <c r="AD1437" t="s">
        <v>35</v>
      </c>
      <c r="AE1437" t="s">
        <v>5073</v>
      </c>
      <c r="AF1437" t="s">
        <v>6758</v>
      </c>
    </row>
    <row r="1438" spans="1:32" x14ac:dyDescent="0.25">
      <c r="A1438" t="s">
        <v>3426</v>
      </c>
      <c r="B1438" t="s">
        <v>4901</v>
      </c>
      <c r="C1438">
        <v>13039</v>
      </c>
      <c r="D1438">
        <v>4141.0756170000004</v>
      </c>
      <c r="E1438">
        <v>4142.081244</v>
      </c>
      <c r="F1438">
        <v>4</v>
      </c>
      <c r="G1438">
        <v>1224.6367660000001</v>
      </c>
      <c r="H1438">
        <v>2165.033786</v>
      </c>
      <c r="I1438">
        <v>1224.6350170000001</v>
      </c>
      <c r="J1438">
        <v>2164.0358000000001</v>
      </c>
      <c r="K1438">
        <v>0.99970000000000003</v>
      </c>
      <c r="L1438">
        <v>0.99970000000000003</v>
      </c>
      <c r="M1438" t="s">
        <v>3367</v>
      </c>
      <c r="N1438" t="s">
        <v>3492</v>
      </c>
      <c r="O1438">
        <v>0</v>
      </c>
      <c r="P1438">
        <v>0</v>
      </c>
      <c r="Q1438" t="s">
        <v>3368</v>
      </c>
      <c r="R1438" t="s">
        <v>3493</v>
      </c>
      <c r="S1438">
        <v>13040</v>
      </c>
      <c r="T1438">
        <v>13043</v>
      </c>
      <c r="U1438" t="s">
        <v>441</v>
      </c>
      <c r="V1438" t="s">
        <v>2204</v>
      </c>
      <c r="W1438" t="s">
        <v>442</v>
      </c>
      <c r="X1438" t="s">
        <v>2205</v>
      </c>
      <c r="Y1438">
        <v>301</v>
      </c>
      <c r="Z1438">
        <v>1</v>
      </c>
      <c r="AA1438">
        <v>281</v>
      </c>
      <c r="AB1438">
        <v>1</v>
      </c>
      <c r="AC1438" t="s">
        <v>35</v>
      </c>
      <c r="AD1438" t="s">
        <v>35</v>
      </c>
      <c r="AE1438" t="s">
        <v>6759</v>
      </c>
      <c r="AF1438" t="s">
        <v>6760</v>
      </c>
    </row>
    <row r="1439" spans="1:32" x14ac:dyDescent="0.25">
      <c r="A1439" t="s">
        <v>2964</v>
      </c>
      <c r="B1439" t="s">
        <v>4901</v>
      </c>
      <c r="C1439">
        <v>4253</v>
      </c>
      <c r="D1439">
        <v>3406.588753</v>
      </c>
      <c r="E1439">
        <v>3407.5871029999998</v>
      </c>
      <c r="F1439">
        <v>4</v>
      </c>
      <c r="G1439">
        <v>1277.578172</v>
      </c>
      <c r="H1439">
        <v>1377.6055160000001</v>
      </c>
      <c r="I1439">
        <v>1276.5791429999999</v>
      </c>
      <c r="J1439">
        <v>1377.6048390000001</v>
      </c>
      <c r="K1439">
        <v>0.99970000000000003</v>
      </c>
      <c r="L1439">
        <v>0.99970000000000003</v>
      </c>
      <c r="M1439" t="s">
        <v>887</v>
      </c>
      <c r="N1439" t="s">
        <v>1790</v>
      </c>
      <c r="O1439">
        <v>0</v>
      </c>
      <c r="P1439">
        <v>5.4945000000000005E-4</v>
      </c>
      <c r="Q1439" t="s">
        <v>70</v>
      </c>
      <c r="R1439" t="s">
        <v>1090</v>
      </c>
      <c r="S1439">
        <v>4256</v>
      </c>
      <c r="T1439">
        <v>4257</v>
      </c>
      <c r="U1439" t="s">
        <v>72</v>
      </c>
      <c r="V1439" t="s">
        <v>72</v>
      </c>
      <c r="W1439" t="s">
        <v>73</v>
      </c>
      <c r="X1439" t="s">
        <v>73</v>
      </c>
      <c r="Y1439">
        <v>427</v>
      </c>
      <c r="Z1439">
        <v>1</v>
      </c>
      <c r="AA1439">
        <v>240</v>
      </c>
      <c r="AB1439">
        <v>1</v>
      </c>
      <c r="AC1439" t="s">
        <v>35</v>
      </c>
      <c r="AD1439" t="s">
        <v>35</v>
      </c>
      <c r="AE1439" t="s">
        <v>4973</v>
      </c>
      <c r="AF1439" t="s">
        <v>6761</v>
      </c>
    </row>
    <row r="1440" spans="1:32" x14ac:dyDescent="0.25">
      <c r="A1440" t="s">
        <v>4575</v>
      </c>
      <c r="B1440" t="s">
        <v>4901</v>
      </c>
      <c r="C1440">
        <v>10385</v>
      </c>
      <c r="D1440">
        <v>3998.920709</v>
      </c>
      <c r="E1440">
        <v>3998.9259699999998</v>
      </c>
      <c r="F1440">
        <v>4</v>
      </c>
      <c r="G1440">
        <v>1576.6556869999999</v>
      </c>
      <c r="H1440">
        <v>1670.859958</v>
      </c>
      <c r="I1440">
        <v>1576.6562819999999</v>
      </c>
      <c r="J1440">
        <v>1669.8596729999999</v>
      </c>
      <c r="K1440">
        <v>0.99970000000000003</v>
      </c>
      <c r="L1440">
        <v>0.99970000000000003</v>
      </c>
      <c r="M1440" t="s">
        <v>2740</v>
      </c>
      <c r="N1440" t="s">
        <v>3434</v>
      </c>
      <c r="O1440" t="s">
        <v>35</v>
      </c>
      <c r="P1440" t="s">
        <v>35</v>
      </c>
      <c r="Q1440" t="s">
        <v>2742</v>
      </c>
      <c r="R1440" t="s">
        <v>3435</v>
      </c>
      <c r="S1440">
        <v>10388</v>
      </c>
      <c r="T1440">
        <v>10389</v>
      </c>
      <c r="U1440" t="s">
        <v>2744</v>
      </c>
      <c r="V1440" t="s">
        <v>2744</v>
      </c>
      <c r="W1440" t="s">
        <v>2745</v>
      </c>
      <c r="X1440" t="s">
        <v>2745</v>
      </c>
      <c r="Y1440">
        <v>241</v>
      </c>
      <c r="Z1440">
        <v>1</v>
      </c>
      <c r="AA1440">
        <v>185</v>
      </c>
      <c r="AB1440">
        <v>1</v>
      </c>
      <c r="AC1440">
        <v>7.6500000000000003E-5</v>
      </c>
      <c r="AD1440">
        <v>1.02E-4</v>
      </c>
      <c r="AE1440" t="s">
        <v>4971</v>
      </c>
      <c r="AF1440" t="s">
        <v>6762</v>
      </c>
    </row>
    <row r="1441" spans="1:32" x14ac:dyDescent="0.25">
      <c r="A1441" t="s">
        <v>3850</v>
      </c>
      <c r="B1441" t="s">
        <v>4901</v>
      </c>
      <c r="C1441">
        <v>6059</v>
      </c>
      <c r="D1441">
        <v>3435.5722730000002</v>
      </c>
      <c r="E1441">
        <v>3435.5736750000001</v>
      </c>
      <c r="F1441">
        <v>4</v>
      </c>
      <c r="G1441">
        <v>1342.5839100000001</v>
      </c>
      <c r="H1441">
        <v>1341.5832989999999</v>
      </c>
      <c r="I1441">
        <v>1341.583709</v>
      </c>
      <c r="J1441">
        <v>1341.583709</v>
      </c>
      <c r="K1441">
        <v>0.99980000000000002</v>
      </c>
      <c r="L1441">
        <v>0.99980000000000002</v>
      </c>
      <c r="M1441" t="s">
        <v>3864</v>
      </c>
      <c r="N1441" t="s">
        <v>3864</v>
      </c>
      <c r="O1441">
        <v>2.5173000000000001E-3</v>
      </c>
      <c r="P1441">
        <v>0</v>
      </c>
      <c r="Q1441" t="s">
        <v>3865</v>
      </c>
      <c r="R1441" t="s">
        <v>3865</v>
      </c>
      <c r="S1441">
        <v>6063</v>
      </c>
      <c r="T1441">
        <v>6062</v>
      </c>
      <c r="U1441" t="s">
        <v>944</v>
      </c>
      <c r="V1441" t="s">
        <v>944</v>
      </c>
      <c r="W1441" t="s">
        <v>946</v>
      </c>
      <c r="X1441" t="s">
        <v>946</v>
      </c>
      <c r="Y1441">
        <v>244</v>
      </c>
      <c r="Z1441">
        <v>1</v>
      </c>
      <c r="AA1441">
        <v>244</v>
      </c>
      <c r="AB1441">
        <v>1</v>
      </c>
      <c r="AC1441" t="s">
        <v>35</v>
      </c>
      <c r="AD1441" t="s">
        <v>35</v>
      </c>
      <c r="AE1441" t="s">
        <v>6763</v>
      </c>
      <c r="AF1441" t="s">
        <v>6764</v>
      </c>
    </row>
    <row r="1442" spans="1:32" x14ac:dyDescent="0.25">
      <c r="A1442" t="s">
        <v>3274</v>
      </c>
      <c r="B1442" t="s">
        <v>4901</v>
      </c>
      <c r="C1442">
        <v>8875</v>
      </c>
      <c r="D1442">
        <v>4781.3114560000004</v>
      </c>
      <c r="E1442">
        <v>4781.3317319999996</v>
      </c>
      <c r="F1442">
        <v>4</v>
      </c>
      <c r="G1442">
        <v>1513.718065</v>
      </c>
      <c r="H1442">
        <v>2516.1883269999998</v>
      </c>
      <c r="I1442">
        <v>1513.7156520000001</v>
      </c>
      <c r="J1442">
        <v>2515.1909369999998</v>
      </c>
      <c r="K1442">
        <v>0.99980000000000002</v>
      </c>
      <c r="L1442">
        <v>0.99980000000000002</v>
      </c>
      <c r="M1442" t="s">
        <v>2790</v>
      </c>
      <c r="N1442" t="s">
        <v>3377</v>
      </c>
      <c r="O1442">
        <v>1.2259000000000001E-2</v>
      </c>
      <c r="P1442">
        <v>0</v>
      </c>
      <c r="Q1442" t="s">
        <v>2791</v>
      </c>
      <c r="R1442" t="s">
        <v>3378</v>
      </c>
      <c r="S1442">
        <v>8878</v>
      </c>
      <c r="T1442">
        <v>8879</v>
      </c>
      <c r="U1442" t="s">
        <v>1047</v>
      </c>
      <c r="V1442" t="s">
        <v>1047</v>
      </c>
      <c r="W1442" t="s">
        <v>1049</v>
      </c>
      <c r="X1442" t="s">
        <v>1049</v>
      </c>
      <c r="Y1442">
        <v>84</v>
      </c>
      <c r="Z1442">
        <v>1</v>
      </c>
      <c r="AA1442">
        <v>98</v>
      </c>
      <c r="AB1442">
        <v>1</v>
      </c>
      <c r="AC1442" t="s">
        <v>35</v>
      </c>
      <c r="AD1442" t="s">
        <v>35</v>
      </c>
      <c r="AE1442" t="s">
        <v>4949</v>
      </c>
      <c r="AF1442" t="s">
        <v>6765</v>
      </c>
    </row>
    <row r="1443" spans="1:32" x14ac:dyDescent="0.25">
      <c r="A1443" t="s">
        <v>4523</v>
      </c>
      <c r="B1443" t="s">
        <v>4901</v>
      </c>
      <c r="C1443">
        <v>12769</v>
      </c>
      <c r="D1443">
        <v>4342.0784709999998</v>
      </c>
      <c r="E1443">
        <v>4343.0635910000001</v>
      </c>
      <c r="F1443">
        <v>5</v>
      </c>
      <c r="G1443">
        <v>1696.791232</v>
      </c>
      <c r="H1443">
        <v>1893.882175</v>
      </c>
      <c r="I1443">
        <v>1696.794431</v>
      </c>
      <c r="J1443">
        <v>1892.8792229999999</v>
      </c>
      <c r="K1443">
        <v>0.99980000000000002</v>
      </c>
      <c r="L1443">
        <v>0.99980000000000002</v>
      </c>
      <c r="M1443" t="s">
        <v>2096</v>
      </c>
      <c r="N1443" t="s">
        <v>4540</v>
      </c>
      <c r="O1443" t="s">
        <v>35</v>
      </c>
      <c r="P1443" t="s">
        <v>35</v>
      </c>
      <c r="Q1443" t="s">
        <v>2097</v>
      </c>
      <c r="R1443" t="s">
        <v>2090</v>
      </c>
      <c r="S1443">
        <v>12770</v>
      </c>
      <c r="T1443">
        <v>12773</v>
      </c>
      <c r="U1443" t="s">
        <v>1038</v>
      </c>
      <c r="V1443" t="s">
        <v>1038</v>
      </c>
      <c r="W1443" t="s">
        <v>1039</v>
      </c>
      <c r="X1443" t="s">
        <v>1039</v>
      </c>
      <c r="Y1443">
        <v>523</v>
      </c>
      <c r="Z1443">
        <v>1</v>
      </c>
      <c r="AA1443">
        <v>520</v>
      </c>
      <c r="AB1443">
        <v>1</v>
      </c>
      <c r="AC1443">
        <v>1.72E-3</v>
      </c>
      <c r="AD1443">
        <v>1.6000000000000001E-3</v>
      </c>
      <c r="AE1443" t="s">
        <v>4908</v>
      </c>
      <c r="AF1443" t="s">
        <v>6766</v>
      </c>
    </row>
    <row r="1444" spans="1:32" x14ac:dyDescent="0.25">
      <c r="A1444" t="s">
        <v>4523</v>
      </c>
      <c r="B1444" t="s">
        <v>4901</v>
      </c>
      <c r="C1444">
        <v>13511</v>
      </c>
      <c r="D1444">
        <v>4864.3733460000003</v>
      </c>
      <c r="E1444">
        <v>4865.3786069999996</v>
      </c>
      <c r="F1444">
        <v>4</v>
      </c>
      <c r="G1444">
        <v>1374.6061259999999</v>
      </c>
      <c r="H1444">
        <v>2738.3621549999998</v>
      </c>
      <c r="I1444">
        <v>1374.6051729999999</v>
      </c>
      <c r="J1444">
        <v>2737.3632819999998</v>
      </c>
      <c r="K1444">
        <v>0.99980000000000002</v>
      </c>
      <c r="L1444">
        <v>0.99980000000000002</v>
      </c>
      <c r="M1444" t="s">
        <v>733</v>
      </c>
      <c r="N1444" t="s">
        <v>4541</v>
      </c>
      <c r="O1444" t="s">
        <v>35</v>
      </c>
      <c r="P1444" t="s">
        <v>35</v>
      </c>
      <c r="Q1444" t="s">
        <v>735</v>
      </c>
      <c r="R1444" t="s">
        <v>2414</v>
      </c>
      <c r="S1444">
        <v>13512</v>
      </c>
      <c r="T1444">
        <v>13513</v>
      </c>
      <c r="U1444" t="s">
        <v>737</v>
      </c>
      <c r="V1444" t="s">
        <v>737</v>
      </c>
      <c r="W1444" t="s">
        <v>739</v>
      </c>
      <c r="X1444" t="s">
        <v>739</v>
      </c>
      <c r="Y1444">
        <v>67</v>
      </c>
      <c r="Z1444">
        <v>1</v>
      </c>
      <c r="AA1444">
        <v>60</v>
      </c>
      <c r="AB1444">
        <v>1</v>
      </c>
      <c r="AC1444">
        <v>3.2000000000000001E-2</v>
      </c>
      <c r="AD1444">
        <v>6.3500000000000004E-4</v>
      </c>
      <c r="AE1444" t="s">
        <v>5549</v>
      </c>
      <c r="AF1444" t="s">
        <v>6767</v>
      </c>
    </row>
    <row r="1445" spans="1:32" x14ac:dyDescent="0.25">
      <c r="A1445" t="s">
        <v>4761</v>
      </c>
      <c r="B1445" t="s">
        <v>4901</v>
      </c>
      <c r="C1445">
        <v>8944</v>
      </c>
      <c r="D1445">
        <v>4958.3980510000001</v>
      </c>
      <c r="E1445">
        <v>4959.3585869999997</v>
      </c>
      <c r="F1445">
        <v>4</v>
      </c>
      <c r="G1445">
        <v>1957.9557830000001</v>
      </c>
      <c r="H1445">
        <v>2249.0372040000002</v>
      </c>
      <c r="I1445">
        <v>1956.9502789999999</v>
      </c>
      <c r="J1445">
        <v>2249.0429340000001</v>
      </c>
      <c r="K1445">
        <v>0.99980000000000002</v>
      </c>
      <c r="L1445">
        <v>0.99980000000000002</v>
      </c>
      <c r="M1445" t="s">
        <v>3536</v>
      </c>
      <c r="N1445" t="s">
        <v>3518</v>
      </c>
      <c r="O1445" t="s">
        <v>35</v>
      </c>
      <c r="P1445" t="s">
        <v>35</v>
      </c>
      <c r="Q1445" t="s">
        <v>3519</v>
      </c>
      <c r="R1445" t="s">
        <v>3520</v>
      </c>
      <c r="S1445">
        <v>8947</v>
      </c>
      <c r="T1445">
        <v>8946</v>
      </c>
      <c r="U1445" t="s">
        <v>3521</v>
      </c>
      <c r="V1445" t="s">
        <v>3521</v>
      </c>
      <c r="W1445" t="s">
        <v>3522</v>
      </c>
      <c r="X1445" t="s">
        <v>3522</v>
      </c>
      <c r="Y1445">
        <v>68</v>
      </c>
      <c r="Z1445">
        <v>1</v>
      </c>
      <c r="AA1445">
        <v>58</v>
      </c>
      <c r="AB1445">
        <v>1</v>
      </c>
      <c r="AC1445">
        <v>4.5199999999999998E-4</v>
      </c>
      <c r="AD1445">
        <v>8.3700000000000007E-3</v>
      </c>
      <c r="AE1445" t="s">
        <v>6768</v>
      </c>
      <c r="AF1445" t="s">
        <v>6769</v>
      </c>
    </row>
    <row r="1446" spans="1:32" x14ac:dyDescent="0.25">
      <c r="A1446" t="s">
        <v>3274</v>
      </c>
      <c r="B1446" t="s">
        <v>4901</v>
      </c>
      <c r="C1446">
        <v>8262</v>
      </c>
      <c r="D1446">
        <v>6020.8141889999997</v>
      </c>
      <c r="E1446">
        <v>6021.7926690000004</v>
      </c>
      <c r="F1446">
        <v>4</v>
      </c>
      <c r="G1446">
        <v>2127.9539519999998</v>
      </c>
      <c r="H1446">
        <v>3141.4551729999998</v>
      </c>
      <c r="I1446">
        <v>2127.9630149999998</v>
      </c>
      <c r="J1446">
        <v>3140.4462199999998</v>
      </c>
      <c r="K1446">
        <v>0.99990000000000001</v>
      </c>
      <c r="L1446">
        <v>0.99990000000000001</v>
      </c>
      <c r="M1446" t="s">
        <v>3351</v>
      </c>
      <c r="N1446" t="s">
        <v>3337</v>
      </c>
      <c r="O1446">
        <v>1.8587E-3</v>
      </c>
      <c r="P1446">
        <v>0</v>
      </c>
      <c r="Q1446" t="s">
        <v>3352</v>
      </c>
      <c r="R1446" t="s">
        <v>3339</v>
      </c>
      <c r="S1446">
        <v>8263</v>
      </c>
      <c r="T1446">
        <v>8266</v>
      </c>
      <c r="U1446" t="s">
        <v>3353</v>
      </c>
      <c r="V1446" t="s">
        <v>1955</v>
      </c>
      <c r="W1446" t="s">
        <v>3354</v>
      </c>
      <c r="X1446" t="s">
        <v>1956</v>
      </c>
      <c r="Y1446">
        <v>65</v>
      </c>
      <c r="Z1446">
        <v>1</v>
      </c>
      <c r="AA1446">
        <v>317</v>
      </c>
      <c r="AB1446">
        <v>1</v>
      </c>
      <c r="AC1446" t="s">
        <v>35</v>
      </c>
      <c r="AD1446" t="s">
        <v>35</v>
      </c>
      <c r="AE1446" t="s">
        <v>6770</v>
      </c>
      <c r="AF1446" t="s">
        <v>6771</v>
      </c>
    </row>
    <row r="1447" spans="1:32" x14ac:dyDescent="0.25">
      <c r="A1447" t="s">
        <v>3850</v>
      </c>
      <c r="B1447" t="s">
        <v>4901</v>
      </c>
      <c r="C1447">
        <v>14446</v>
      </c>
      <c r="D1447">
        <v>4300.1919500000004</v>
      </c>
      <c r="E1447">
        <v>4300.2121029999998</v>
      </c>
      <c r="F1447">
        <v>4</v>
      </c>
      <c r="G1447">
        <v>1557.744066</v>
      </c>
      <c r="H1447">
        <v>1991.042819</v>
      </c>
      <c r="I1447">
        <v>1557.7423349999999</v>
      </c>
      <c r="J1447">
        <v>1990.0445139999999</v>
      </c>
      <c r="K1447">
        <v>1</v>
      </c>
      <c r="L1447">
        <v>1</v>
      </c>
      <c r="M1447" t="s">
        <v>2494</v>
      </c>
      <c r="N1447" t="s">
        <v>3817</v>
      </c>
      <c r="O1447">
        <v>0</v>
      </c>
      <c r="P1447">
        <v>7.5529000000000004E-4</v>
      </c>
      <c r="Q1447" t="s">
        <v>2496</v>
      </c>
      <c r="R1447" t="s">
        <v>3809</v>
      </c>
      <c r="S1447">
        <v>14449</v>
      </c>
      <c r="T1447">
        <v>14448</v>
      </c>
      <c r="U1447" t="s">
        <v>1801</v>
      </c>
      <c r="V1447" t="s">
        <v>1801</v>
      </c>
      <c r="W1447" t="s">
        <v>1802</v>
      </c>
      <c r="X1447" t="s">
        <v>1802</v>
      </c>
      <c r="Y1447">
        <v>406</v>
      </c>
      <c r="Z1447">
        <v>1</v>
      </c>
      <c r="AA1447">
        <v>214</v>
      </c>
      <c r="AB1447">
        <v>1</v>
      </c>
      <c r="AC1447" t="s">
        <v>35</v>
      </c>
      <c r="AD1447" t="s">
        <v>35</v>
      </c>
      <c r="AE1447" t="s">
        <v>4939</v>
      </c>
      <c r="AF1447" t="s">
        <v>6772</v>
      </c>
    </row>
    <row r="1448" spans="1:32" x14ac:dyDescent="0.25">
      <c r="A1448" t="s">
        <v>3578</v>
      </c>
      <c r="B1448" t="s">
        <v>4901</v>
      </c>
      <c r="C1448">
        <v>5736</v>
      </c>
      <c r="D1448">
        <v>3530.7108699999999</v>
      </c>
      <c r="E1448">
        <v>3530.7121029999998</v>
      </c>
      <c r="F1448">
        <v>4</v>
      </c>
      <c r="G1448">
        <v>1079.495897</v>
      </c>
      <c r="H1448">
        <v>1699.8099090000001</v>
      </c>
      <c r="I1448">
        <v>1079.495731</v>
      </c>
      <c r="J1448">
        <v>1698.8100810000001</v>
      </c>
      <c r="K1448">
        <v>1</v>
      </c>
      <c r="L1448">
        <v>1</v>
      </c>
      <c r="M1448" t="s">
        <v>3643</v>
      </c>
      <c r="N1448" t="s">
        <v>3502</v>
      </c>
      <c r="O1448">
        <v>0</v>
      </c>
      <c r="P1448">
        <v>4.6218000000000002E-2</v>
      </c>
      <c r="Q1448" t="s">
        <v>1023</v>
      </c>
      <c r="R1448" t="s">
        <v>3503</v>
      </c>
      <c r="S1448">
        <v>5739</v>
      </c>
      <c r="T1448">
        <v>5740</v>
      </c>
      <c r="U1448" t="s">
        <v>1003</v>
      </c>
      <c r="V1448" t="s">
        <v>216</v>
      </c>
      <c r="W1448" t="s">
        <v>1004</v>
      </c>
      <c r="X1448" t="s">
        <v>217</v>
      </c>
      <c r="Y1448">
        <v>79</v>
      </c>
      <c r="Z1448">
        <v>1</v>
      </c>
      <c r="AA1448">
        <v>63</v>
      </c>
      <c r="AB1448">
        <v>1</v>
      </c>
      <c r="AC1448" t="s">
        <v>35</v>
      </c>
      <c r="AD1448" t="s">
        <v>35</v>
      </c>
      <c r="AE1448" t="s">
        <v>5018</v>
      </c>
      <c r="AF1448" t="s">
        <v>6773</v>
      </c>
    </row>
    <row r="1449" spans="1:32" x14ac:dyDescent="0.25">
      <c r="A1449" t="s">
        <v>4644</v>
      </c>
      <c r="B1449" t="s">
        <v>4901</v>
      </c>
      <c r="C1449">
        <v>2642</v>
      </c>
      <c r="D1449">
        <v>2835.3504720000001</v>
      </c>
      <c r="E1449">
        <v>2835.3605400000001</v>
      </c>
      <c r="F1449">
        <v>4</v>
      </c>
      <c r="G1449">
        <v>1014.461351</v>
      </c>
      <c r="H1449">
        <v>1069.484056</v>
      </c>
      <c r="I1449">
        <v>1014.461803</v>
      </c>
      <c r="J1449">
        <v>1068.4836009999999</v>
      </c>
      <c r="K1449">
        <v>1</v>
      </c>
      <c r="L1449">
        <v>1</v>
      </c>
      <c r="M1449" t="s">
        <v>4642</v>
      </c>
      <c r="N1449" t="s">
        <v>1676</v>
      </c>
      <c r="O1449" t="s">
        <v>35</v>
      </c>
      <c r="P1449" t="s">
        <v>35</v>
      </c>
      <c r="Q1449" t="s">
        <v>4643</v>
      </c>
      <c r="R1449" t="s">
        <v>1678</v>
      </c>
      <c r="S1449">
        <v>2645</v>
      </c>
      <c r="T1449">
        <v>2646</v>
      </c>
      <c r="U1449" t="s">
        <v>723</v>
      </c>
      <c r="V1449" t="s">
        <v>723</v>
      </c>
      <c r="W1449" t="s">
        <v>725</v>
      </c>
      <c r="X1449" t="s">
        <v>725</v>
      </c>
      <c r="Y1449">
        <v>286</v>
      </c>
      <c r="Z1449">
        <v>1</v>
      </c>
      <c r="AA1449">
        <v>296</v>
      </c>
      <c r="AB1449">
        <v>1</v>
      </c>
      <c r="AC1449">
        <v>3.8399999999999997E-2</v>
      </c>
      <c r="AD1449">
        <v>9.9900000000000006E-3</v>
      </c>
      <c r="AE1449" t="s">
        <v>4958</v>
      </c>
      <c r="AF1449" t="s">
        <v>6774</v>
      </c>
    </row>
    <row r="1450" spans="1:32" x14ac:dyDescent="0.25">
      <c r="A1450" t="s">
        <v>3850</v>
      </c>
      <c r="B1450" t="s">
        <v>4901</v>
      </c>
      <c r="C1450">
        <v>17001</v>
      </c>
      <c r="D1450">
        <v>4209.0883119999999</v>
      </c>
      <c r="E1450">
        <v>4209.0206969999999</v>
      </c>
      <c r="F1450">
        <v>4</v>
      </c>
      <c r="G1450">
        <v>1142.5576639999999</v>
      </c>
      <c r="H1450">
        <v>2315.125583</v>
      </c>
      <c r="I1450">
        <v>1142.5567659999999</v>
      </c>
      <c r="J1450">
        <v>2314.126346</v>
      </c>
      <c r="K1450">
        <v>1.0001</v>
      </c>
      <c r="L1450">
        <v>1.0001</v>
      </c>
      <c r="M1450" t="s">
        <v>1060</v>
      </c>
      <c r="N1450" t="s">
        <v>1057</v>
      </c>
      <c r="O1450">
        <v>7.4200999999999998E-3</v>
      </c>
      <c r="P1450">
        <v>1.9659E-3</v>
      </c>
      <c r="Q1450" t="s">
        <v>1061</v>
      </c>
      <c r="R1450" t="s">
        <v>1059</v>
      </c>
      <c r="S1450">
        <v>17004</v>
      </c>
      <c r="T1450">
        <v>17003</v>
      </c>
      <c r="U1450" t="s">
        <v>90</v>
      </c>
      <c r="V1450" t="s">
        <v>90</v>
      </c>
      <c r="W1450" t="s">
        <v>91</v>
      </c>
      <c r="X1450" t="s">
        <v>91</v>
      </c>
      <c r="Y1450">
        <v>97</v>
      </c>
      <c r="Z1450">
        <v>1</v>
      </c>
      <c r="AA1450">
        <v>100</v>
      </c>
      <c r="AB1450">
        <v>1</v>
      </c>
      <c r="AC1450" t="s">
        <v>35</v>
      </c>
      <c r="AD1450" t="s">
        <v>35</v>
      </c>
      <c r="AE1450" t="s">
        <v>5065</v>
      </c>
      <c r="AF1450" t="s">
        <v>6775</v>
      </c>
    </row>
    <row r="1451" spans="1:32" x14ac:dyDescent="0.25">
      <c r="A1451" t="s">
        <v>3274</v>
      </c>
      <c r="B1451" t="s">
        <v>4901</v>
      </c>
      <c r="C1451">
        <v>8349</v>
      </c>
      <c r="D1451">
        <v>4150.0658039999998</v>
      </c>
      <c r="E1451">
        <v>4150.0724550000004</v>
      </c>
      <c r="F1451">
        <v>4</v>
      </c>
      <c r="G1451">
        <v>1672.832445</v>
      </c>
      <c r="H1451">
        <v>1725.8282939999999</v>
      </c>
      <c r="I1451">
        <v>1671.8355670000001</v>
      </c>
      <c r="J1451">
        <v>1725.825002</v>
      </c>
      <c r="K1451">
        <v>1.0002</v>
      </c>
      <c r="L1451">
        <v>1.0002</v>
      </c>
      <c r="M1451" t="s">
        <v>3306</v>
      </c>
      <c r="N1451" t="s">
        <v>3361</v>
      </c>
      <c r="O1451">
        <v>0</v>
      </c>
      <c r="P1451">
        <v>0</v>
      </c>
      <c r="Q1451" t="s">
        <v>3308</v>
      </c>
      <c r="R1451" t="s">
        <v>3362</v>
      </c>
      <c r="S1451">
        <v>8352</v>
      </c>
      <c r="T1451">
        <v>8353</v>
      </c>
      <c r="U1451" t="s">
        <v>3272</v>
      </c>
      <c r="V1451" t="s">
        <v>3272</v>
      </c>
      <c r="W1451" t="s">
        <v>3273</v>
      </c>
      <c r="X1451" t="s">
        <v>3273</v>
      </c>
      <c r="Y1451">
        <v>70</v>
      </c>
      <c r="Z1451">
        <v>1</v>
      </c>
      <c r="AA1451">
        <v>86</v>
      </c>
      <c r="AB1451">
        <v>1</v>
      </c>
      <c r="AC1451" t="s">
        <v>35</v>
      </c>
      <c r="AD1451" t="s">
        <v>35</v>
      </c>
      <c r="AE1451" t="s">
        <v>5526</v>
      </c>
      <c r="AF1451" t="s">
        <v>6776</v>
      </c>
    </row>
    <row r="1452" spans="1:32" x14ac:dyDescent="0.25">
      <c r="A1452" t="s">
        <v>4761</v>
      </c>
      <c r="B1452" t="s">
        <v>4901</v>
      </c>
      <c r="C1452">
        <v>8609</v>
      </c>
      <c r="D1452">
        <v>4722.3753459999998</v>
      </c>
      <c r="E1452">
        <v>4722.379081</v>
      </c>
      <c r="F1452">
        <v>5</v>
      </c>
      <c r="G1452">
        <v>1985.9870330000001</v>
      </c>
      <c r="H1452">
        <v>1984.9832489999999</v>
      </c>
      <c r="I1452">
        <v>1984.9849509999999</v>
      </c>
      <c r="J1452">
        <v>1984.9849509999999</v>
      </c>
      <c r="K1452">
        <v>1.0004</v>
      </c>
      <c r="L1452">
        <v>1.0004</v>
      </c>
      <c r="M1452" t="s">
        <v>3358</v>
      </c>
      <c r="N1452" t="s">
        <v>3358</v>
      </c>
      <c r="O1452" t="s">
        <v>35</v>
      </c>
      <c r="P1452" t="s">
        <v>35</v>
      </c>
      <c r="Q1452" t="s">
        <v>3360</v>
      </c>
      <c r="R1452" t="s">
        <v>3360</v>
      </c>
      <c r="S1452">
        <v>8611</v>
      </c>
      <c r="T1452">
        <v>8610</v>
      </c>
      <c r="U1452" t="s">
        <v>1885</v>
      </c>
      <c r="V1452" t="s">
        <v>1885</v>
      </c>
      <c r="W1452" t="s">
        <v>1886</v>
      </c>
      <c r="X1452" t="s">
        <v>1886</v>
      </c>
      <c r="Y1452">
        <v>37</v>
      </c>
      <c r="Z1452">
        <v>1</v>
      </c>
      <c r="AA1452">
        <v>37</v>
      </c>
      <c r="AB1452">
        <v>1</v>
      </c>
      <c r="AC1452">
        <v>1.7E-5</v>
      </c>
      <c r="AD1452">
        <v>6.1099999999999994E-5</v>
      </c>
      <c r="AE1452" t="s">
        <v>5882</v>
      </c>
      <c r="AF1452" t="s">
        <v>6777</v>
      </c>
    </row>
    <row r="1453" spans="1:32" x14ac:dyDescent="0.25">
      <c r="A1453" t="s">
        <v>4885</v>
      </c>
      <c r="B1453" t="s">
        <v>4901</v>
      </c>
      <c r="C1453">
        <v>13683</v>
      </c>
      <c r="D1453">
        <v>4878.3320110000004</v>
      </c>
      <c r="E1453">
        <v>4878.2756879999997</v>
      </c>
      <c r="F1453">
        <v>5</v>
      </c>
      <c r="G1453">
        <v>1977.8978</v>
      </c>
      <c r="H1453">
        <v>2149.0291470000002</v>
      </c>
      <c r="I1453">
        <v>1976.893812</v>
      </c>
      <c r="J1453">
        <v>2149.0327630000002</v>
      </c>
      <c r="K1453">
        <v>1.0004</v>
      </c>
      <c r="L1453">
        <v>1.0004</v>
      </c>
      <c r="M1453" t="s">
        <v>1450</v>
      </c>
      <c r="N1453" t="s">
        <v>2167</v>
      </c>
      <c r="O1453" t="s">
        <v>35</v>
      </c>
      <c r="P1453" t="s">
        <v>35</v>
      </c>
      <c r="Q1453" t="s">
        <v>1172</v>
      </c>
      <c r="R1453" t="s">
        <v>2169</v>
      </c>
      <c r="S1453">
        <v>13684</v>
      </c>
      <c r="T1453">
        <v>13687</v>
      </c>
      <c r="U1453" t="s">
        <v>1038</v>
      </c>
      <c r="V1453" t="s">
        <v>1038</v>
      </c>
      <c r="W1453" t="s">
        <v>1039</v>
      </c>
      <c r="X1453" t="s">
        <v>1039</v>
      </c>
      <c r="Y1453">
        <v>31</v>
      </c>
      <c r="Z1453">
        <v>1</v>
      </c>
      <c r="AA1453">
        <v>144</v>
      </c>
      <c r="AB1453">
        <v>1</v>
      </c>
      <c r="AC1453">
        <v>6.4400000000000002E-6</v>
      </c>
      <c r="AD1453">
        <v>8.3499999999999997E-6</v>
      </c>
      <c r="AE1453" t="s">
        <v>4908</v>
      </c>
      <c r="AF1453" t="s">
        <v>6778</v>
      </c>
    </row>
    <row r="1454" spans="1:32" x14ac:dyDescent="0.25">
      <c r="A1454" t="s">
        <v>3850</v>
      </c>
      <c r="B1454" t="s">
        <v>4901</v>
      </c>
      <c r="C1454">
        <v>9471</v>
      </c>
      <c r="D1454">
        <v>4303.1152890000003</v>
      </c>
      <c r="E1454">
        <v>4304.1261649999997</v>
      </c>
      <c r="F1454">
        <v>4</v>
      </c>
      <c r="G1454">
        <v>1656.788744</v>
      </c>
      <c r="H1454">
        <v>1894.9214810000001</v>
      </c>
      <c r="I1454">
        <v>1656.7842599999999</v>
      </c>
      <c r="J1454">
        <v>1893.9254619999999</v>
      </c>
      <c r="K1454">
        <v>1.0004999999999999</v>
      </c>
      <c r="L1454">
        <v>1.0004999999999999</v>
      </c>
      <c r="M1454" t="s">
        <v>3646</v>
      </c>
      <c r="N1454" t="s">
        <v>3647</v>
      </c>
      <c r="O1454">
        <v>0</v>
      </c>
      <c r="P1454">
        <v>0</v>
      </c>
      <c r="Q1454" t="s">
        <v>3648</v>
      </c>
      <c r="R1454" t="s">
        <v>3649</v>
      </c>
      <c r="S1454">
        <v>9474</v>
      </c>
      <c r="T1454">
        <v>9475</v>
      </c>
      <c r="U1454" t="s">
        <v>3650</v>
      </c>
      <c r="V1454" t="s">
        <v>3650</v>
      </c>
      <c r="W1454" t="s">
        <v>3651</v>
      </c>
      <c r="X1454" t="s">
        <v>3651</v>
      </c>
      <c r="Y1454">
        <v>45</v>
      </c>
      <c r="Z1454">
        <v>1</v>
      </c>
      <c r="AA1454">
        <v>18</v>
      </c>
      <c r="AB1454">
        <v>1</v>
      </c>
      <c r="AC1454" t="s">
        <v>35</v>
      </c>
      <c r="AD1454" t="s">
        <v>35</v>
      </c>
      <c r="AE1454" t="s">
        <v>6779</v>
      </c>
      <c r="AF1454" t="s">
        <v>6780</v>
      </c>
    </row>
    <row r="1455" spans="1:32" x14ac:dyDescent="0.25">
      <c r="A1455" t="s">
        <v>1776</v>
      </c>
      <c r="B1455" t="s">
        <v>4901</v>
      </c>
      <c r="C1455">
        <v>7246</v>
      </c>
      <c r="D1455">
        <v>3225.6552809999998</v>
      </c>
      <c r="E1455">
        <v>3225.6610780000001</v>
      </c>
      <c r="F1455">
        <v>4</v>
      </c>
      <c r="G1455">
        <v>1053.5623029999999</v>
      </c>
      <c r="H1455">
        <v>1420.687913</v>
      </c>
      <c r="I1455">
        <v>1053.560729</v>
      </c>
      <c r="J1455">
        <v>1421.6900740000001</v>
      </c>
      <c r="K1455">
        <v>-1.0005999999999999</v>
      </c>
      <c r="L1455">
        <v>1.0005999999999999</v>
      </c>
      <c r="M1455" t="s">
        <v>1345</v>
      </c>
      <c r="N1455" t="s">
        <v>2134</v>
      </c>
      <c r="O1455">
        <v>0</v>
      </c>
      <c r="P1455">
        <v>3.009E-3</v>
      </c>
      <c r="Q1455" t="s">
        <v>1347</v>
      </c>
      <c r="R1455" t="s">
        <v>2135</v>
      </c>
      <c r="S1455">
        <v>7249</v>
      </c>
      <c r="T1455">
        <v>7250</v>
      </c>
      <c r="U1455" t="s">
        <v>1348</v>
      </c>
      <c r="V1455" t="s">
        <v>2136</v>
      </c>
      <c r="W1455" t="s">
        <v>1349</v>
      </c>
      <c r="X1455" t="s">
        <v>2137</v>
      </c>
      <c r="Y1455">
        <v>82</v>
      </c>
      <c r="Z1455">
        <v>1</v>
      </c>
      <c r="AA1455">
        <v>550</v>
      </c>
      <c r="AB1455">
        <v>1</v>
      </c>
      <c r="AC1455" t="s">
        <v>35</v>
      </c>
      <c r="AD1455" t="s">
        <v>35</v>
      </c>
      <c r="AE1455" t="s">
        <v>6781</v>
      </c>
      <c r="AF1455" t="s">
        <v>6782</v>
      </c>
    </row>
    <row r="1456" spans="1:32" x14ac:dyDescent="0.25">
      <c r="A1456" t="s">
        <v>2964</v>
      </c>
      <c r="B1456" t="s">
        <v>4901</v>
      </c>
      <c r="C1456">
        <v>14887</v>
      </c>
      <c r="D1456">
        <v>4885.490092</v>
      </c>
      <c r="E1456">
        <v>4885.4955360000004</v>
      </c>
      <c r="F1456">
        <v>5</v>
      </c>
      <c r="G1456">
        <v>1271.6532930000001</v>
      </c>
      <c r="H1456">
        <v>2862.4317350000001</v>
      </c>
      <c r="I1456">
        <v>1271.651001</v>
      </c>
      <c r="J1456">
        <v>2861.4334699999999</v>
      </c>
      <c r="K1456">
        <v>1.0005999999999999</v>
      </c>
      <c r="L1456">
        <v>1.0005999999999999</v>
      </c>
      <c r="M1456" t="s">
        <v>1712</v>
      </c>
      <c r="N1456" t="s">
        <v>3210</v>
      </c>
      <c r="O1456">
        <v>1.5275E-3</v>
      </c>
      <c r="P1456">
        <v>0</v>
      </c>
      <c r="Q1456" t="s">
        <v>1713</v>
      </c>
      <c r="R1456" t="s">
        <v>3211</v>
      </c>
      <c r="S1456">
        <v>14888</v>
      </c>
      <c r="T1456">
        <v>14891</v>
      </c>
      <c r="U1456" t="s">
        <v>615</v>
      </c>
      <c r="V1456" t="s">
        <v>615</v>
      </c>
      <c r="W1456" t="s">
        <v>616</v>
      </c>
      <c r="X1456" t="s">
        <v>616</v>
      </c>
      <c r="Y1456">
        <v>260</v>
      </c>
      <c r="Z1456">
        <v>1</v>
      </c>
      <c r="AA1456">
        <v>171</v>
      </c>
      <c r="AB1456">
        <v>1</v>
      </c>
      <c r="AC1456" t="s">
        <v>35</v>
      </c>
      <c r="AD1456" t="s">
        <v>35</v>
      </c>
      <c r="AE1456" t="s">
        <v>4935</v>
      </c>
      <c r="AF1456" t="s">
        <v>6783</v>
      </c>
    </row>
    <row r="1457" spans="1:32" x14ac:dyDescent="0.25">
      <c r="A1457" t="s">
        <v>2964</v>
      </c>
      <c r="B1457" t="s">
        <v>4901</v>
      </c>
      <c r="C1457">
        <v>10883</v>
      </c>
      <c r="D1457">
        <v>3874.936029</v>
      </c>
      <c r="E1457">
        <v>3874.9184489999998</v>
      </c>
      <c r="F1457">
        <v>5</v>
      </c>
      <c r="G1457">
        <v>832.43370200000004</v>
      </c>
      <c r="H1457">
        <v>2291.0972619999998</v>
      </c>
      <c r="I1457">
        <v>832.43306900000005</v>
      </c>
      <c r="J1457">
        <v>2290.0973399999998</v>
      </c>
      <c r="K1457">
        <v>1.0005999999999999</v>
      </c>
      <c r="L1457">
        <v>1.0005999999999999</v>
      </c>
      <c r="M1457" t="s">
        <v>1203</v>
      </c>
      <c r="N1457" t="s">
        <v>2755</v>
      </c>
      <c r="O1457">
        <v>7.9260000000000008E-3</v>
      </c>
      <c r="P1457">
        <v>2.2536E-2</v>
      </c>
      <c r="Q1457" t="s">
        <v>1205</v>
      </c>
      <c r="R1457" t="s">
        <v>1206</v>
      </c>
      <c r="S1457">
        <v>10886</v>
      </c>
      <c r="T1457">
        <v>10887</v>
      </c>
      <c r="U1457" t="s">
        <v>1207</v>
      </c>
      <c r="V1457" t="s">
        <v>1207</v>
      </c>
      <c r="W1457" t="s">
        <v>1208</v>
      </c>
      <c r="X1457" t="s">
        <v>1208</v>
      </c>
      <c r="Y1457">
        <v>49</v>
      </c>
      <c r="Z1457">
        <v>1</v>
      </c>
      <c r="AA1457">
        <v>450</v>
      </c>
      <c r="AB1457">
        <v>1</v>
      </c>
      <c r="AC1457" t="s">
        <v>35</v>
      </c>
      <c r="AD1457" t="s">
        <v>35</v>
      </c>
      <c r="AE1457" t="s">
        <v>5469</v>
      </c>
      <c r="AF1457" t="s">
        <v>6784</v>
      </c>
    </row>
    <row r="1458" spans="1:32" x14ac:dyDescent="0.25">
      <c r="A1458" t="s">
        <v>4725</v>
      </c>
      <c r="B1458" t="s">
        <v>4901</v>
      </c>
      <c r="C1458">
        <v>6178</v>
      </c>
      <c r="D1458">
        <v>4790.4074039999996</v>
      </c>
      <c r="E1458">
        <v>4790.4132749999999</v>
      </c>
      <c r="F1458">
        <v>4</v>
      </c>
      <c r="G1458">
        <v>967.45097499999997</v>
      </c>
      <c r="H1458">
        <v>3071.5513639999999</v>
      </c>
      <c r="I1458">
        <v>967.45117900000002</v>
      </c>
      <c r="J1458">
        <v>3070.5505680000001</v>
      </c>
      <c r="K1458">
        <v>1.0005999999999999</v>
      </c>
      <c r="L1458">
        <v>1.0005999999999999</v>
      </c>
      <c r="M1458" t="s">
        <v>4545</v>
      </c>
      <c r="N1458" t="s">
        <v>2783</v>
      </c>
      <c r="O1458" t="s">
        <v>35</v>
      </c>
      <c r="P1458" t="s">
        <v>35</v>
      </c>
      <c r="Q1458" t="s">
        <v>4546</v>
      </c>
      <c r="R1458" t="s">
        <v>2421</v>
      </c>
      <c r="S1458">
        <v>6181</v>
      </c>
      <c r="T1458">
        <v>6182</v>
      </c>
      <c r="U1458" t="s">
        <v>2422</v>
      </c>
      <c r="V1458" t="s">
        <v>2422</v>
      </c>
      <c r="W1458" t="s">
        <v>2423</v>
      </c>
      <c r="X1458" t="s">
        <v>2423</v>
      </c>
      <c r="Y1458">
        <v>225</v>
      </c>
      <c r="Z1458">
        <v>1</v>
      </c>
      <c r="AA1458">
        <v>248</v>
      </c>
      <c r="AB1458">
        <v>1</v>
      </c>
      <c r="AC1458">
        <v>3.8899999999999998E-3</v>
      </c>
      <c r="AD1458">
        <v>1.8200000000000001E-4</v>
      </c>
      <c r="AE1458" t="s">
        <v>5190</v>
      </c>
      <c r="AF1458" t="s">
        <v>6785</v>
      </c>
    </row>
    <row r="1459" spans="1:32" x14ac:dyDescent="0.25">
      <c r="A1459" t="s">
        <v>4597</v>
      </c>
      <c r="B1459" t="s">
        <v>4901</v>
      </c>
      <c r="C1459">
        <v>11534</v>
      </c>
      <c r="D1459">
        <v>5402.5725650000004</v>
      </c>
      <c r="E1459">
        <v>5403.5783140000003</v>
      </c>
      <c r="F1459">
        <v>4</v>
      </c>
      <c r="G1459">
        <v>1537.7101299999999</v>
      </c>
      <c r="H1459">
        <v>3113.4573700000001</v>
      </c>
      <c r="I1459">
        <v>1537.7082579999999</v>
      </c>
      <c r="J1459">
        <v>3112.4586840000002</v>
      </c>
      <c r="K1459">
        <v>1.0005999999999999</v>
      </c>
      <c r="L1459">
        <v>1.0005999999999999</v>
      </c>
      <c r="M1459" t="s">
        <v>2650</v>
      </c>
      <c r="N1459" t="s">
        <v>3556</v>
      </c>
      <c r="O1459" t="s">
        <v>35</v>
      </c>
      <c r="P1459" t="s">
        <v>35</v>
      </c>
      <c r="Q1459" t="s">
        <v>2122</v>
      </c>
      <c r="R1459" t="s">
        <v>3557</v>
      </c>
      <c r="S1459">
        <v>11537</v>
      </c>
      <c r="T1459">
        <v>11536</v>
      </c>
      <c r="U1459" t="s">
        <v>2050</v>
      </c>
      <c r="V1459" t="s">
        <v>2050</v>
      </c>
      <c r="W1459" t="s">
        <v>2051</v>
      </c>
      <c r="X1459" t="s">
        <v>2051</v>
      </c>
      <c r="Y1459">
        <v>140</v>
      </c>
      <c r="Z1459">
        <v>1</v>
      </c>
      <c r="AA1459">
        <v>128</v>
      </c>
      <c r="AB1459">
        <v>1</v>
      </c>
      <c r="AC1459">
        <v>4.3300000000000002E-5</v>
      </c>
      <c r="AD1459">
        <v>2.04E-6</v>
      </c>
      <c r="AE1459" t="s">
        <v>5102</v>
      </c>
      <c r="AF1459" t="s">
        <v>6786</v>
      </c>
    </row>
    <row r="1460" spans="1:32" x14ac:dyDescent="0.25">
      <c r="A1460" t="s">
        <v>4725</v>
      </c>
      <c r="B1460" t="s">
        <v>4901</v>
      </c>
      <c r="C1460">
        <v>9223</v>
      </c>
      <c r="D1460">
        <v>5658.7776430000004</v>
      </c>
      <c r="E1460">
        <v>5658.7912050000004</v>
      </c>
      <c r="F1460">
        <v>4</v>
      </c>
      <c r="G1460">
        <v>1424.6935289999999</v>
      </c>
      <c r="H1460">
        <v>3482.6790500000002</v>
      </c>
      <c r="I1460">
        <v>1424.6895709999999</v>
      </c>
      <c r="J1460">
        <v>3481.6823850000001</v>
      </c>
      <c r="K1460">
        <v>1.0005999999999999</v>
      </c>
      <c r="L1460">
        <v>1.0005999999999999</v>
      </c>
      <c r="M1460" t="s">
        <v>2039</v>
      </c>
      <c r="N1460" t="s">
        <v>4759</v>
      </c>
      <c r="O1460" t="s">
        <v>35</v>
      </c>
      <c r="P1460" t="s">
        <v>35</v>
      </c>
      <c r="Q1460" t="s">
        <v>2041</v>
      </c>
      <c r="R1460" t="s">
        <v>4760</v>
      </c>
      <c r="S1460">
        <v>9224</v>
      </c>
      <c r="T1460">
        <v>9225</v>
      </c>
      <c r="U1460" t="s">
        <v>1931</v>
      </c>
      <c r="V1460" t="s">
        <v>1931</v>
      </c>
      <c r="W1460" t="s">
        <v>1932</v>
      </c>
      <c r="X1460" t="s">
        <v>1932</v>
      </c>
      <c r="Y1460">
        <v>384</v>
      </c>
      <c r="Z1460">
        <v>1</v>
      </c>
      <c r="AA1460">
        <v>426</v>
      </c>
      <c r="AB1460">
        <v>1</v>
      </c>
      <c r="AC1460">
        <v>4.9899999999999996E-3</v>
      </c>
      <c r="AD1460">
        <v>8.7600000000000008E-6</v>
      </c>
      <c r="AE1460" t="s">
        <v>4917</v>
      </c>
      <c r="AF1460" t="s">
        <v>6787</v>
      </c>
    </row>
    <row r="1461" spans="1:32" x14ac:dyDescent="0.25">
      <c r="A1461" t="s">
        <v>4048</v>
      </c>
      <c r="B1461" t="s">
        <v>4901</v>
      </c>
      <c r="C1461">
        <v>9200</v>
      </c>
      <c r="D1461">
        <v>5266.5097459999997</v>
      </c>
      <c r="E1461">
        <v>5266.5509700000002</v>
      </c>
      <c r="F1461">
        <v>4</v>
      </c>
      <c r="G1461">
        <v>2251.127536</v>
      </c>
      <c r="H1461">
        <v>2263.9771449999998</v>
      </c>
      <c r="I1461">
        <v>2251.133206</v>
      </c>
      <c r="J1461">
        <v>2262.9707600000002</v>
      </c>
      <c r="K1461">
        <v>1.0006999999999999</v>
      </c>
      <c r="L1461">
        <v>1.0006999999999999</v>
      </c>
      <c r="M1461" t="s">
        <v>3541</v>
      </c>
      <c r="N1461" t="s">
        <v>3029</v>
      </c>
      <c r="O1461">
        <v>0</v>
      </c>
      <c r="P1461">
        <v>0</v>
      </c>
      <c r="Q1461" t="s">
        <v>3543</v>
      </c>
      <c r="R1461" t="s">
        <v>2739</v>
      </c>
      <c r="S1461">
        <v>9203</v>
      </c>
      <c r="T1461">
        <v>9204</v>
      </c>
      <c r="U1461" t="s">
        <v>2050</v>
      </c>
      <c r="V1461" t="s">
        <v>2050</v>
      </c>
      <c r="W1461" t="s">
        <v>2051</v>
      </c>
      <c r="X1461" t="s">
        <v>2051</v>
      </c>
      <c r="Y1461">
        <v>200</v>
      </c>
      <c r="Z1461">
        <v>1</v>
      </c>
      <c r="AA1461">
        <v>59</v>
      </c>
      <c r="AB1461">
        <v>1</v>
      </c>
      <c r="AC1461" t="s">
        <v>35</v>
      </c>
      <c r="AD1461" t="s">
        <v>35</v>
      </c>
      <c r="AE1461" t="s">
        <v>5102</v>
      </c>
      <c r="AF1461" t="s">
        <v>6788</v>
      </c>
    </row>
    <row r="1462" spans="1:32" x14ac:dyDescent="0.25">
      <c r="A1462" t="s">
        <v>2964</v>
      </c>
      <c r="B1462" t="s">
        <v>4901</v>
      </c>
      <c r="C1462">
        <v>10723</v>
      </c>
      <c r="D1462">
        <v>4027.899469</v>
      </c>
      <c r="E1462">
        <v>4027.914984</v>
      </c>
      <c r="F1462">
        <v>4</v>
      </c>
      <c r="G1462">
        <v>1513.716966</v>
      </c>
      <c r="H1462">
        <v>1762.7774380000001</v>
      </c>
      <c r="I1462">
        <v>1513.7156520000001</v>
      </c>
      <c r="J1462">
        <v>1761.7780540000001</v>
      </c>
      <c r="K1462">
        <v>1.0006999999999999</v>
      </c>
      <c r="L1462">
        <v>1.0006999999999999</v>
      </c>
      <c r="M1462" t="s">
        <v>2790</v>
      </c>
      <c r="N1462" t="s">
        <v>2504</v>
      </c>
      <c r="O1462">
        <v>5.4945000000000005E-4</v>
      </c>
      <c r="P1462">
        <v>0</v>
      </c>
      <c r="Q1462" t="s">
        <v>2791</v>
      </c>
      <c r="R1462" t="s">
        <v>1429</v>
      </c>
      <c r="S1462">
        <v>10726</v>
      </c>
      <c r="T1462">
        <v>10725</v>
      </c>
      <c r="U1462" t="s">
        <v>1047</v>
      </c>
      <c r="V1462" t="s">
        <v>1046</v>
      </c>
      <c r="W1462" t="s">
        <v>1049</v>
      </c>
      <c r="X1462" t="s">
        <v>1048</v>
      </c>
      <c r="Y1462">
        <v>84</v>
      </c>
      <c r="Z1462">
        <v>1</v>
      </c>
      <c r="AA1462">
        <v>104</v>
      </c>
      <c r="AB1462">
        <v>1</v>
      </c>
      <c r="AC1462" t="s">
        <v>35</v>
      </c>
      <c r="AD1462" t="s">
        <v>35</v>
      </c>
      <c r="AE1462" t="s">
        <v>5036</v>
      </c>
      <c r="AF1462" t="s">
        <v>6789</v>
      </c>
    </row>
    <row r="1463" spans="1:32" x14ac:dyDescent="0.25">
      <c r="A1463" t="s">
        <v>4240</v>
      </c>
      <c r="B1463" t="s">
        <v>4901</v>
      </c>
      <c r="C1463">
        <v>9351</v>
      </c>
      <c r="D1463">
        <v>3345.7658630000001</v>
      </c>
      <c r="E1463">
        <v>3345.7733819999999</v>
      </c>
      <c r="F1463">
        <v>4</v>
      </c>
      <c r="G1463">
        <v>968.55284300000005</v>
      </c>
      <c r="H1463">
        <v>1625.8079560000001</v>
      </c>
      <c r="I1463">
        <v>968.55424700000003</v>
      </c>
      <c r="J1463">
        <v>1624.805664</v>
      </c>
      <c r="K1463">
        <v>1.0008999999999999</v>
      </c>
      <c r="L1463">
        <v>1.0008999999999999</v>
      </c>
      <c r="M1463" t="s">
        <v>4314</v>
      </c>
      <c r="N1463" t="s">
        <v>1896</v>
      </c>
      <c r="O1463">
        <v>3.9573999999999998E-2</v>
      </c>
      <c r="P1463">
        <v>0</v>
      </c>
      <c r="Q1463" t="s">
        <v>4315</v>
      </c>
      <c r="R1463" t="s">
        <v>1898</v>
      </c>
      <c r="S1463">
        <v>9354</v>
      </c>
      <c r="T1463">
        <v>9355</v>
      </c>
      <c r="U1463" t="s">
        <v>1801</v>
      </c>
      <c r="V1463" t="s">
        <v>1801</v>
      </c>
      <c r="W1463" t="s">
        <v>1802</v>
      </c>
      <c r="X1463" t="s">
        <v>1802</v>
      </c>
      <c r="Y1463">
        <v>386</v>
      </c>
      <c r="Z1463">
        <v>1</v>
      </c>
      <c r="AA1463">
        <v>60</v>
      </c>
      <c r="AB1463">
        <v>1</v>
      </c>
      <c r="AC1463" t="s">
        <v>35</v>
      </c>
      <c r="AD1463" t="s">
        <v>35</v>
      </c>
      <c r="AE1463" t="s">
        <v>4939</v>
      </c>
      <c r="AF1463" t="s">
        <v>6790</v>
      </c>
    </row>
    <row r="1464" spans="1:32" x14ac:dyDescent="0.25">
      <c r="A1464" t="s">
        <v>4240</v>
      </c>
      <c r="B1464" t="s">
        <v>4901</v>
      </c>
      <c r="C1464">
        <v>15181</v>
      </c>
      <c r="D1464">
        <v>5311.5649219999996</v>
      </c>
      <c r="E1464">
        <v>5312.561882</v>
      </c>
      <c r="F1464">
        <v>5</v>
      </c>
      <c r="G1464">
        <v>1855.8753389999999</v>
      </c>
      <c r="H1464">
        <v>2704.2845179999999</v>
      </c>
      <c r="I1464">
        <v>1855.8774490000001</v>
      </c>
      <c r="J1464">
        <v>2703.2813799999999</v>
      </c>
      <c r="K1464">
        <v>1.0009999999999999</v>
      </c>
      <c r="L1464">
        <v>1.0009999999999999</v>
      </c>
      <c r="M1464" t="s">
        <v>1042</v>
      </c>
      <c r="N1464" t="s">
        <v>4431</v>
      </c>
      <c r="O1464">
        <v>0</v>
      </c>
      <c r="P1464">
        <v>0</v>
      </c>
      <c r="Q1464" t="s">
        <v>1044</v>
      </c>
      <c r="R1464" t="s">
        <v>4400</v>
      </c>
      <c r="S1464">
        <v>15184</v>
      </c>
      <c r="T1464">
        <v>15185</v>
      </c>
      <c r="U1464" t="s">
        <v>1046</v>
      </c>
      <c r="V1464" t="s">
        <v>1047</v>
      </c>
      <c r="W1464" t="s">
        <v>1048</v>
      </c>
      <c r="X1464" t="s">
        <v>1049</v>
      </c>
      <c r="Y1464">
        <v>81</v>
      </c>
      <c r="Z1464">
        <v>1</v>
      </c>
      <c r="AA1464">
        <v>87</v>
      </c>
      <c r="AB1464">
        <v>1</v>
      </c>
      <c r="AC1464" t="s">
        <v>35</v>
      </c>
      <c r="AD1464" t="s">
        <v>35</v>
      </c>
      <c r="AE1464" t="s">
        <v>5312</v>
      </c>
      <c r="AF1464" t="s">
        <v>6791</v>
      </c>
    </row>
    <row r="1465" spans="1:32" x14ac:dyDescent="0.25">
      <c r="A1465" t="s">
        <v>2249</v>
      </c>
      <c r="B1465" t="s">
        <v>4901</v>
      </c>
      <c r="C1465">
        <v>4873</v>
      </c>
      <c r="D1465">
        <v>3013.4144980000001</v>
      </c>
      <c r="E1465">
        <v>3013.4159599999998</v>
      </c>
      <c r="F1465">
        <v>4</v>
      </c>
      <c r="G1465">
        <v>1011.498277</v>
      </c>
      <c r="H1465">
        <v>1250.511156</v>
      </c>
      <c r="I1465">
        <v>1011.498523</v>
      </c>
      <c r="J1465">
        <v>1249.5098760000001</v>
      </c>
      <c r="K1465">
        <v>1.0009999999999999</v>
      </c>
      <c r="L1465">
        <v>1.0009999999999999</v>
      </c>
      <c r="M1465" t="s">
        <v>188</v>
      </c>
      <c r="N1465" t="s">
        <v>2264</v>
      </c>
      <c r="O1465">
        <v>0</v>
      </c>
      <c r="P1465">
        <v>0</v>
      </c>
      <c r="Q1465" t="s">
        <v>190</v>
      </c>
      <c r="R1465" t="s">
        <v>2265</v>
      </c>
      <c r="S1465">
        <v>4876</v>
      </c>
      <c r="T1465">
        <v>4877</v>
      </c>
      <c r="U1465" t="s">
        <v>72</v>
      </c>
      <c r="V1465" t="s">
        <v>72</v>
      </c>
      <c r="W1465" t="s">
        <v>73</v>
      </c>
      <c r="X1465" t="s">
        <v>73</v>
      </c>
      <c r="Y1465">
        <v>167</v>
      </c>
      <c r="Z1465">
        <v>1</v>
      </c>
      <c r="AA1465">
        <v>239</v>
      </c>
      <c r="AB1465">
        <v>1</v>
      </c>
      <c r="AC1465" t="s">
        <v>35</v>
      </c>
      <c r="AD1465" t="s">
        <v>35</v>
      </c>
      <c r="AE1465" t="s">
        <v>4973</v>
      </c>
      <c r="AF1465" t="s">
        <v>6792</v>
      </c>
    </row>
    <row r="1466" spans="1:32" x14ac:dyDescent="0.25">
      <c r="A1466" t="s">
        <v>4785</v>
      </c>
      <c r="B1466" t="s">
        <v>4901</v>
      </c>
      <c r="C1466">
        <v>6305</v>
      </c>
      <c r="D1466">
        <v>3589.8507629999999</v>
      </c>
      <c r="E1466">
        <v>3589.8639579999999</v>
      </c>
      <c r="F1466">
        <v>4</v>
      </c>
      <c r="G1466">
        <v>1244.655931</v>
      </c>
      <c r="H1466">
        <v>1593.789767</v>
      </c>
      <c r="I1466">
        <v>1243.656086</v>
      </c>
      <c r="J1466">
        <v>1593.7886169999999</v>
      </c>
      <c r="K1466">
        <v>1.0009999999999999</v>
      </c>
      <c r="L1466">
        <v>1.0009999999999999</v>
      </c>
      <c r="M1466" t="s">
        <v>2086</v>
      </c>
      <c r="N1466" t="s">
        <v>3284</v>
      </c>
      <c r="O1466" t="s">
        <v>35</v>
      </c>
      <c r="P1466" t="s">
        <v>35</v>
      </c>
      <c r="Q1466" t="s">
        <v>2087</v>
      </c>
      <c r="R1466" t="s">
        <v>3286</v>
      </c>
      <c r="S1466">
        <v>6308</v>
      </c>
      <c r="T1466">
        <v>6307</v>
      </c>
      <c r="U1466" t="s">
        <v>1782</v>
      </c>
      <c r="V1466" t="s">
        <v>1782</v>
      </c>
      <c r="W1466" t="s">
        <v>1783</v>
      </c>
      <c r="X1466" t="s">
        <v>1783</v>
      </c>
      <c r="Y1466">
        <v>66</v>
      </c>
      <c r="Z1466">
        <v>1</v>
      </c>
      <c r="AA1466">
        <v>92</v>
      </c>
      <c r="AB1466">
        <v>1</v>
      </c>
      <c r="AC1466">
        <v>1.4300000000000001E-4</v>
      </c>
      <c r="AD1466">
        <v>6.4099999999999996E-6</v>
      </c>
      <c r="AE1466" t="s">
        <v>5200</v>
      </c>
      <c r="AF1466" t="s">
        <v>6793</v>
      </c>
    </row>
    <row r="1467" spans="1:32" x14ac:dyDescent="0.25">
      <c r="A1467" t="s">
        <v>4692</v>
      </c>
      <c r="B1467" t="s">
        <v>4901</v>
      </c>
      <c r="C1467">
        <v>8960</v>
      </c>
      <c r="D1467">
        <v>5055.5709029999998</v>
      </c>
      <c r="E1467">
        <v>5055.5758720000003</v>
      </c>
      <c r="F1467">
        <v>4</v>
      </c>
      <c r="G1467">
        <v>1999.030978</v>
      </c>
      <c r="H1467">
        <v>2305.1348600000001</v>
      </c>
      <c r="I1467">
        <v>1998.0309729999999</v>
      </c>
      <c r="J1467">
        <v>2305.1338740000001</v>
      </c>
      <c r="K1467">
        <v>1.0009999999999999</v>
      </c>
      <c r="L1467">
        <v>1.0009999999999999</v>
      </c>
      <c r="M1467" t="s">
        <v>3390</v>
      </c>
      <c r="N1467" t="s">
        <v>3189</v>
      </c>
      <c r="O1467" t="s">
        <v>35</v>
      </c>
      <c r="P1467" t="s">
        <v>35</v>
      </c>
      <c r="Q1467" t="s">
        <v>3391</v>
      </c>
      <c r="R1467" t="s">
        <v>3190</v>
      </c>
      <c r="S1467">
        <v>8961</v>
      </c>
      <c r="T1467">
        <v>8962</v>
      </c>
      <c r="U1467" t="s">
        <v>1038</v>
      </c>
      <c r="V1467" t="s">
        <v>1038</v>
      </c>
      <c r="W1467" t="s">
        <v>1039</v>
      </c>
      <c r="X1467" t="s">
        <v>1039</v>
      </c>
      <c r="Y1467">
        <v>245</v>
      </c>
      <c r="Z1467">
        <v>1</v>
      </c>
      <c r="AA1467">
        <v>144</v>
      </c>
      <c r="AB1467">
        <v>1</v>
      </c>
      <c r="AC1467">
        <v>6.7400000000000003E-3</v>
      </c>
      <c r="AD1467">
        <v>5.8199999999999998E-8</v>
      </c>
      <c r="AE1467" t="s">
        <v>4908</v>
      </c>
      <c r="AF1467" t="s">
        <v>6794</v>
      </c>
    </row>
    <row r="1468" spans="1:32" x14ac:dyDescent="0.25">
      <c r="A1468" t="s">
        <v>4544</v>
      </c>
      <c r="B1468" t="s">
        <v>4901</v>
      </c>
      <c r="C1468">
        <v>6906</v>
      </c>
      <c r="D1468">
        <v>4126.9938769999999</v>
      </c>
      <c r="E1468">
        <v>4127.9924849999998</v>
      </c>
      <c r="F1468">
        <v>5</v>
      </c>
      <c r="G1468">
        <v>1322.6136200000001</v>
      </c>
      <c r="H1468">
        <v>2052.9751919999999</v>
      </c>
      <c r="I1468">
        <v>1322.6156189999999</v>
      </c>
      <c r="J1468">
        <v>2051.9721220000001</v>
      </c>
      <c r="K1468">
        <v>1.0011000000000001</v>
      </c>
      <c r="L1468">
        <v>1.0011000000000001</v>
      </c>
      <c r="M1468" t="s">
        <v>1489</v>
      </c>
      <c r="N1468" t="s">
        <v>4548</v>
      </c>
      <c r="O1468" t="s">
        <v>35</v>
      </c>
      <c r="P1468" t="s">
        <v>35</v>
      </c>
      <c r="Q1468" t="s">
        <v>1491</v>
      </c>
      <c r="R1468" t="s">
        <v>4476</v>
      </c>
      <c r="S1468">
        <v>6909</v>
      </c>
      <c r="T1468">
        <v>6908</v>
      </c>
      <c r="U1468" t="s">
        <v>1492</v>
      </c>
      <c r="V1468" t="s">
        <v>1492</v>
      </c>
      <c r="W1468" t="s">
        <v>1493</v>
      </c>
      <c r="X1468" t="s">
        <v>1493</v>
      </c>
      <c r="Y1468">
        <v>40</v>
      </c>
      <c r="Z1468">
        <v>1</v>
      </c>
      <c r="AA1468">
        <v>46</v>
      </c>
      <c r="AB1468">
        <v>1</v>
      </c>
      <c r="AC1468">
        <v>7.7499999999999999E-3</v>
      </c>
      <c r="AD1468">
        <v>1.2800000000000001E-3</v>
      </c>
      <c r="AE1468" t="s">
        <v>5603</v>
      </c>
      <c r="AF1468" t="s">
        <v>6795</v>
      </c>
    </row>
    <row r="1469" spans="1:32" x14ac:dyDescent="0.25">
      <c r="A1469" t="s">
        <v>4240</v>
      </c>
      <c r="B1469" t="s">
        <v>4901</v>
      </c>
      <c r="C1469">
        <v>7549</v>
      </c>
      <c r="D1469">
        <v>2539.3051230000001</v>
      </c>
      <c r="E1469">
        <v>2540.3148860000001</v>
      </c>
      <c r="F1469">
        <v>4</v>
      </c>
      <c r="G1469">
        <v>768.43864599999995</v>
      </c>
      <c r="H1469">
        <v>1019.461412</v>
      </c>
      <c r="I1469">
        <v>768.43815500000005</v>
      </c>
      <c r="J1469">
        <v>1018.460741</v>
      </c>
      <c r="K1469">
        <v>1.0012000000000001</v>
      </c>
      <c r="L1469">
        <v>1.0012000000000001</v>
      </c>
      <c r="M1469" t="s">
        <v>212</v>
      </c>
      <c r="N1469" t="s">
        <v>728</v>
      </c>
      <c r="O1469">
        <v>8.7335999999999993E-3</v>
      </c>
      <c r="P1469">
        <v>0</v>
      </c>
      <c r="Q1469" t="s">
        <v>214</v>
      </c>
      <c r="R1469" t="s">
        <v>730</v>
      </c>
      <c r="S1469">
        <v>7552</v>
      </c>
      <c r="T1469">
        <v>7553</v>
      </c>
      <c r="U1469" t="s">
        <v>216</v>
      </c>
      <c r="V1469" t="s">
        <v>441</v>
      </c>
      <c r="W1469" t="s">
        <v>217</v>
      </c>
      <c r="X1469" t="s">
        <v>442</v>
      </c>
      <c r="Y1469">
        <v>5</v>
      </c>
      <c r="Z1469">
        <v>1</v>
      </c>
      <c r="AA1469">
        <v>329</v>
      </c>
      <c r="AB1469">
        <v>1</v>
      </c>
      <c r="AC1469" t="s">
        <v>35</v>
      </c>
      <c r="AD1469" t="s">
        <v>35</v>
      </c>
      <c r="AE1469" t="s">
        <v>6796</v>
      </c>
      <c r="AF1469" t="s">
        <v>6797</v>
      </c>
    </row>
    <row r="1470" spans="1:32" x14ac:dyDescent="0.25">
      <c r="A1470" t="s">
        <v>2964</v>
      </c>
      <c r="B1470" t="s">
        <v>4901</v>
      </c>
      <c r="C1470">
        <v>16029</v>
      </c>
      <c r="D1470">
        <v>4186.1387269999996</v>
      </c>
      <c r="E1470">
        <v>4186.1442319999996</v>
      </c>
      <c r="F1470">
        <v>4</v>
      </c>
      <c r="G1470">
        <v>1027.4991930000001</v>
      </c>
      <c r="H1470">
        <v>2407.234469</v>
      </c>
      <c r="I1470">
        <v>1026.4981889999999</v>
      </c>
      <c r="J1470">
        <v>2407.2343169999999</v>
      </c>
      <c r="K1470">
        <v>1.0012000000000001</v>
      </c>
      <c r="L1470">
        <v>1.0012000000000001</v>
      </c>
      <c r="M1470" t="s">
        <v>2074</v>
      </c>
      <c r="N1470" t="s">
        <v>3229</v>
      </c>
      <c r="O1470">
        <v>1.1377999999999999E-2</v>
      </c>
      <c r="P1470">
        <v>0</v>
      </c>
      <c r="Q1470" t="s">
        <v>2075</v>
      </c>
      <c r="R1470" t="s">
        <v>3230</v>
      </c>
      <c r="S1470">
        <v>16030</v>
      </c>
      <c r="T1470">
        <v>16033</v>
      </c>
      <c r="U1470" t="s">
        <v>2050</v>
      </c>
      <c r="V1470" t="s">
        <v>2050</v>
      </c>
      <c r="W1470" t="s">
        <v>2051</v>
      </c>
      <c r="X1470" t="s">
        <v>2051</v>
      </c>
      <c r="Y1470">
        <v>292</v>
      </c>
      <c r="Z1470">
        <v>1</v>
      </c>
      <c r="AA1470">
        <v>200</v>
      </c>
      <c r="AB1470">
        <v>1</v>
      </c>
      <c r="AC1470" t="s">
        <v>35</v>
      </c>
      <c r="AD1470" t="s">
        <v>35</v>
      </c>
      <c r="AE1470" t="s">
        <v>5102</v>
      </c>
      <c r="AF1470" t="s">
        <v>6798</v>
      </c>
    </row>
    <row r="1471" spans="1:32" x14ac:dyDescent="0.25">
      <c r="A1471" t="s">
        <v>3426</v>
      </c>
      <c r="B1471" t="s">
        <v>4901</v>
      </c>
      <c r="C1471">
        <v>13323</v>
      </c>
      <c r="D1471">
        <v>5065.4789840000003</v>
      </c>
      <c r="E1471">
        <v>5065.5070249999999</v>
      </c>
      <c r="F1471">
        <v>4</v>
      </c>
      <c r="G1471">
        <v>2045.977633</v>
      </c>
      <c r="H1471">
        <v>2268.096286</v>
      </c>
      <c r="I1471">
        <v>2044.9775569999999</v>
      </c>
      <c r="J1471">
        <v>2268.0950290000001</v>
      </c>
      <c r="K1471">
        <v>1.0013000000000001</v>
      </c>
      <c r="L1471">
        <v>1.0013000000000001</v>
      </c>
      <c r="M1471" t="s">
        <v>3496</v>
      </c>
      <c r="N1471" t="s">
        <v>3497</v>
      </c>
      <c r="O1471">
        <v>0</v>
      </c>
      <c r="P1471">
        <v>0</v>
      </c>
      <c r="Q1471" t="s">
        <v>3498</v>
      </c>
      <c r="R1471" t="s">
        <v>3499</v>
      </c>
      <c r="S1471">
        <v>13326</v>
      </c>
      <c r="T1471">
        <v>13327</v>
      </c>
      <c r="U1471" t="s">
        <v>3500</v>
      </c>
      <c r="V1471" t="s">
        <v>3500</v>
      </c>
      <c r="W1471" t="s">
        <v>3501</v>
      </c>
      <c r="X1471" t="s">
        <v>3501</v>
      </c>
      <c r="Y1471">
        <v>64</v>
      </c>
      <c r="Z1471">
        <v>1</v>
      </c>
      <c r="AA1471">
        <v>174</v>
      </c>
      <c r="AB1471">
        <v>1</v>
      </c>
      <c r="AC1471" t="s">
        <v>35</v>
      </c>
      <c r="AD1471" t="s">
        <v>35</v>
      </c>
      <c r="AE1471" t="s">
        <v>5031</v>
      </c>
      <c r="AF1471" t="s">
        <v>6799</v>
      </c>
    </row>
    <row r="1472" spans="1:32" x14ac:dyDescent="0.25">
      <c r="A1472" t="s">
        <v>4240</v>
      </c>
      <c r="B1472" t="s">
        <v>4901</v>
      </c>
      <c r="C1472">
        <v>12519</v>
      </c>
      <c r="D1472">
        <v>3837.9242490000001</v>
      </c>
      <c r="E1472">
        <v>3837.924994</v>
      </c>
      <c r="F1472">
        <v>4</v>
      </c>
      <c r="G1472">
        <v>1537.7907439999999</v>
      </c>
      <c r="H1472">
        <v>1548.728441</v>
      </c>
      <c r="I1472">
        <v>1537.792263</v>
      </c>
      <c r="J1472">
        <v>1547.725623</v>
      </c>
      <c r="K1472">
        <v>1.0013000000000001</v>
      </c>
      <c r="L1472">
        <v>1.0013000000000001</v>
      </c>
      <c r="M1472" t="s">
        <v>1934</v>
      </c>
      <c r="N1472" t="s">
        <v>4389</v>
      </c>
      <c r="O1472">
        <v>0</v>
      </c>
      <c r="P1472">
        <v>0</v>
      </c>
      <c r="Q1472" t="s">
        <v>1936</v>
      </c>
      <c r="R1472" t="s">
        <v>4390</v>
      </c>
      <c r="S1472">
        <v>12520</v>
      </c>
      <c r="T1472">
        <v>12523</v>
      </c>
      <c r="U1472" t="s">
        <v>1937</v>
      </c>
      <c r="V1472" t="s">
        <v>1937</v>
      </c>
      <c r="W1472" t="s">
        <v>1938</v>
      </c>
      <c r="X1472" t="s">
        <v>1938</v>
      </c>
      <c r="Y1472">
        <v>217</v>
      </c>
      <c r="Z1472">
        <v>1</v>
      </c>
      <c r="AA1472">
        <v>228</v>
      </c>
      <c r="AB1472">
        <v>1</v>
      </c>
      <c r="AC1472" t="s">
        <v>35</v>
      </c>
      <c r="AD1472" t="s">
        <v>35</v>
      </c>
      <c r="AE1472" t="s">
        <v>5568</v>
      </c>
      <c r="AF1472" t="s">
        <v>6800</v>
      </c>
    </row>
    <row r="1473" spans="1:32" x14ac:dyDescent="0.25">
      <c r="A1473" t="s">
        <v>2554</v>
      </c>
      <c r="B1473" t="s">
        <v>4901</v>
      </c>
      <c r="C1473">
        <v>3549</v>
      </c>
      <c r="D1473">
        <v>3877.882732</v>
      </c>
      <c r="E1473">
        <v>3877.8826210000002</v>
      </c>
      <c r="F1473">
        <v>5</v>
      </c>
      <c r="G1473">
        <v>1128.5428939999999</v>
      </c>
      <c r="H1473">
        <v>1997.934773</v>
      </c>
      <c r="I1473">
        <v>1128.5411160000001</v>
      </c>
      <c r="J1473">
        <v>1996.935115</v>
      </c>
      <c r="K1473">
        <v>1.0014000000000001</v>
      </c>
      <c r="L1473">
        <v>1.0014000000000001</v>
      </c>
      <c r="M1473" t="s">
        <v>1310</v>
      </c>
      <c r="N1473" t="s">
        <v>2604</v>
      </c>
      <c r="O1473">
        <v>3.5241999999999999E-3</v>
      </c>
      <c r="P1473">
        <v>1.4234999999999999E-2</v>
      </c>
      <c r="Q1473" t="s">
        <v>1312</v>
      </c>
      <c r="R1473" t="s">
        <v>2605</v>
      </c>
      <c r="S1473">
        <v>3552</v>
      </c>
      <c r="T1473">
        <v>3551</v>
      </c>
      <c r="U1473" t="s">
        <v>1314</v>
      </c>
      <c r="V1473" t="s">
        <v>1314</v>
      </c>
      <c r="W1473" t="s">
        <v>1316</v>
      </c>
      <c r="X1473" t="s">
        <v>1316</v>
      </c>
      <c r="Y1473">
        <v>315</v>
      </c>
      <c r="Z1473">
        <v>1</v>
      </c>
      <c r="AA1473">
        <v>129</v>
      </c>
      <c r="AB1473">
        <v>1</v>
      </c>
      <c r="AC1473" t="s">
        <v>35</v>
      </c>
      <c r="AD1473" t="s">
        <v>35</v>
      </c>
      <c r="AE1473" t="s">
        <v>5592</v>
      </c>
      <c r="AF1473" t="s">
        <v>6801</v>
      </c>
    </row>
    <row r="1474" spans="1:32" x14ac:dyDescent="0.25">
      <c r="A1474" t="s">
        <v>2249</v>
      </c>
      <c r="B1474" t="s">
        <v>4901</v>
      </c>
      <c r="C1474">
        <v>6640</v>
      </c>
      <c r="D1474">
        <v>2752.427972</v>
      </c>
      <c r="E1474">
        <v>2752.4308529999998</v>
      </c>
      <c r="F1474">
        <v>4</v>
      </c>
      <c r="G1474">
        <v>861.42320400000006</v>
      </c>
      <c r="H1474">
        <v>1139.599704</v>
      </c>
      <c r="I1474">
        <v>861.42323299999998</v>
      </c>
      <c r="J1474">
        <v>1138.5982369999999</v>
      </c>
      <c r="K1474">
        <v>1.0014000000000001</v>
      </c>
      <c r="L1474">
        <v>1.0014000000000001</v>
      </c>
      <c r="M1474" t="s">
        <v>1778</v>
      </c>
      <c r="N1474" t="s">
        <v>1913</v>
      </c>
      <c r="O1474">
        <v>2.2046E-2</v>
      </c>
      <c r="P1474">
        <v>0</v>
      </c>
      <c r="Q1474" t="s">
        <v>1780</v>
      </c>
      <c r="R1474" t="s">
        <v>1915</v>
      </c>
      <c r="S1474">
        <v>6643</v>
      </c>
      <c r="T1474">
        <v>6644</v>
      </c>
      <c r="U1474" t="s">
        <v>1782</v>
      </c>
      <c r="V1474" t="s">
        <v>1782</v>
      </c>
      <c r="W1474" t="s">
        <v>1783</v>
      </c>
      <c r="X1474" t="s">
        <v>1783</v>
      </c>
      <c r="Y1474">
        <v>435</v>
      </c>
      <c r="Z1474">
        <v>1</v>
      </c>
      <c r="AA1474">
        <v>250</v>
      </c>
      <c r="AB1474">
        <v>1</v>
      </c>
      <c r="AC1474" t="s">
        <v>35</v>
      </c>
      <c r="AD1474" t="s">
        <v>35</v>
      </c>
      <c r="AE1474" t="s">
        <v>5200</v>
      </c>
      <c r="AF1474" t="s">
        <v>6802</v>
      </c>
    </row>
    <row r="1475" spans="1:32" x14ac:dyDescent="0.25">
      <c r="A1475" t="s">
        <v>4510</v>
      </c>
      <c r="B1475" t="s">
        <v>4901</v>
      </c>
      <c r="C1475">
        <v>6940</v>
      </c>
      <c r="D1475">
        <v>4309.0944149999996</v>
      </c>
      <c r="E1475">
        <v>4309.1037050000004</v>
      </c>
      <c r="F1475">
        <v>4</v>
      </c>
      <c r="G1475">
        <v>1645.768724</v>
      </c>
      <c r="H1475">
        <v>1911.920627</v>
      </c>
      <c r="I1475">
        <v>1645.7657730000001</v>
      </c>
      <c r="J1475">
        <v>1910.9221500000001</v>
      </c>
      <c r="K1475">
        <v>1.0014000000000001</v>
      </c>
      <c r="L1475">
        <v>1.0014000000000001</v>
      </c>
      <c r="M1475" t="s">
        <v>517</v>
      </c>
      <c r="N1475" t="s">
        <v>4513</v>
      </c>
      <c r="O1475" t="s">
        <v>35</v>
      </c>
      <c r="P1475" t="s">
        <v>35</v>
      </c>
      <c r="Q1475" t="s">
        <v>519</v>
      </c>
      <c r="R1475" t="s">
        <v>4514</v>
      </c>
      <c r="S1475">
        <v>6943</v>
      </c>
      <c r="T1475">
        <v>6942</v>
      </c>
      <c r="U1475" t="s">
        <v>521</v>
      </c>
      <c r="V1475" t="s">
        <v>521</v>
      </c>
      <c r="W1475" t="s">
        <v>522</v>
      </c>
      <c r="X1475" t="s">
        <v>522</v>
      </c>
      <c r="Y1475">
        <v>163</v>
      </c>
      <c r="Z1475">
        <v>1</v>
      </c>
      <c r="AA1475">
        <v>182</v>
      </c>
      <c r="AB1475">
        <v>1</v>
      </c>
      <c r="AC1475">
        <v>5.7499999999999999E-3</v>
      </c>
      <c r="AD1475">
        <v>1.47E-3</v>
      </c>
      <c r="AE1475" t="s">
        <v>5202</v>
      </c>
      <c r="AF1475" t="s">
        <v>6803</v>
      </c>
    </row>
    <row r="1476" spans="1:32" x14ac:dyDescent="0.25">
      <c r="A1476" t="s">
        <v>2249</v>
      </c>
      <c r="B1476" t="s">
        <v>4901</v>
      </c>
      <c r="C1476">
        <v>7230</v>
      </c>
      <c r="D1476">
        <v>3271.6708309999999</v>
      </c>
      <c r="E1476">
        <v>3271.6788999999999</v>
      </c>
      <c r="F1476">
        <v>4</v>
      </c>
      <c r="G1476">
        <v>1213.6169910000001</v>
      </c>
      <c r="H1476">
        <v>1306.648776</v>
      </c>
      <c r="I1476">
        <v>1213.6190320000001</v>
      </c>
      <c r="J1476">
        <v>1305.6452469999999</v>
      </c>
      <c r="K1476">
        <v>1.0015000000000001</v>
      </c>
      <c r="L1476">
        <v>1.0015000000000001</v>
      </c>
      <c r="M1476" t="s">
        <v>2279</v>
      </c>
      <c r="N1476" t="s">
        <v>2280</v>
      </c>
      <c r="O1476">
        <v>0</v>
      </c>
      <c r="P1476">
        <v>0</v>
      </c>
      <c r="Q1476" t="s">
        <v>2281</v>
      </c>
      <c r="R1476" t="s">
        <v>2282</v>
      </c>
      <c r="S1476">
        <v>7233</v>
      </c>
      <c r="T1476">
        <v>7234</v>
      </c>
      <c r="U1476" t="s">
        <v>989</v>
      </c>
      <c r="V1476" t="s">
        <v>989</v>
      </c>
      <c r="W1476" t="s">
        <v>990</v>
      </c>
      <c r="X1476" t="s">
        <v>990</v>
      </c>
      <c r="Y1476">
        <v>75</v>
      </c>
      <c r="Z1476">
        <v>1</v>
      </c>
      <c r="AA1476">
        <v>89</v>
      </c>
      <c r="AB1476">
        <v>1</v>
      </c>
      <c r="AC1476" t="s">
        <v>35</v>
      </c>
      <c r="AD1476" t="s">
        <v>35</v>
      </c>
      <c r="AE1476" t="s">
        <v>5080</v>
      </c>
      <c r="AF1476" t="s">
        <v>6804</v>
      </c>
    </row>
    <row r="1477" spans="1:32" x14ac:dyDescent="0.25">
      <c r="A1477" t="s">
        <v>2964</v>
      </c>
      <c r="B1477" t="s">
        <v>4901</v>
      </c>
      <c r="C1477">
        <v>8500</v>
      </c>
      <c r="D1477">
        <v>6256.8465850000002</v>
      </c>
      <c r="E1477">
        <v>6256.8099279999997</v>
      </c>
      <c r="F1477">
        <v>5</v>
      </c>
      <c r="G1477">
        <v>1976.894626</v>
      </c>
      <c r="H1477">
        <v>3528.5468949999999</v>
      </c>
      <c r="I1477">
        <v>1976.893812</v>
      </c>
      <c r="J1477">
        <v>3527.5461620000001</v>
      </c>
      <c r="K1477">
        <v>1.0015000000000001</v>
      </c>
      <c r="L1477">
        <v>1.0015000000000001</v>
      </c>
      <c r="M1477" t="s">
        <v>1450</v>
      </c>
      <c r="N1477" t="s">
        <v>3036</v>
      </c>
      <c r="O1477">
        <v>0</v>
      </c>
      <c r="P1477">
        <v>3.5727000000000002E-2</v>
      </c>
      <c r="Q1477" t="s">
        <v>1172</v>
      </c>
      <c r="R1477" t="s">
        <v>3037</v>
      </c>
      <c r="S1477">
        <v>8503</v>
      </c>
      <c r="T1477">
        <v>8502</v>
      </c>
      <c r="U1477" t="s">
        <v>1038</v>
      </c>
      <c r="V1477" t="s">
        <v>1038</v>
      </c>
      <c r="W1477" t="s">
        <v>1039</v>
      </c>
      <c r="X1477" t="s">
        <v>1039</v>
      </c>
      <c r="Y1477">
        <v>31</v>
      </c>
      <c r="Z1477">
        <v>1</v>
      </c>
      <c r="AA1477">
        <v>549</v>
      </c>
      <c r="AB1477">
        <v>1</v>
      </c>
      <c r="AC1477" t="s">
        <v>35</v>
      </c>
      <c r="AD1477" t="s">
        <v>35</v>
      </c>
      <c r="AE1477" t="s">
        <v>4908</v>
      </c>
      <c r="AF1477" t="s">
        <v>6805</v>
      </c>
    </row>
    <row r="1478" spans="1:32" x14ac:dyDescent="0.25">
      <c r="A1478" t="s">
        <v>4544</v>
      </c>
      <c r="B1478" t="s">
        <v>4901</v>
      </c>
      <c r="C1478">
        <v>16536</v>
      </c>
      <c r="D1478">
        <v>3983.1115049999999</v>
      </c>
      <c r="E1478">
        <v>3983.1115169999998</v>
      </c>
      <c r="F1478">
        <v>4</v>
      </c>
      <c r="G1478">
        <v>1590.8722869999999</v>
      </c>
      <c r="H1478">
        <v>1640.8341539999999</v>
      </c>
      <c r="I1478">
        <v>1590.8729559999999</v>
      </c>
      <c r="J1478">
        <v>1639.831987</v>
      </c>
      <c r="K1478">
        <v>1.0015000000000001</v>
      </c>
      <c r="L1478">
        <v>1.0015000000000001</v>
      </c>
      <c r="M1478" t="s">
        <v>2930</v>
      </c>
      <c r="N1478" t="s">
        <v>2931</v>
      </c>
      <c r="O1478" t="s">
        <v>35</v>
      </c>
      <c r="P1478" t="s">
        <v>35</v>
      </c>
      <c r="Q1478" t="s">
        <v>2932</v>
      </c>
      <c r="R1478" t="s">
        <v>2933</v>
      </c>
      <c r="S1478">
        <v>16539</v>
      </c>
      <c r="T1478">
        <v>16540</v>
      </c>
      <c r="U1478" t="s">
        <v>2934</v>
      </c>
      <c r="V1478" t="s">
        <v>2934</v>
      </c>
      <c r="W1478" t="s">
        <v>2935</v>
      </c>
      <c r="X1478" t="s">
        <v>2935</v>
      </c>
      <c r="Y1478">
        <v>295</v>
      </c>
      <c r="Z1478">
        <v>1</v>
      </c>
      <c r="AA1478">
        <v>304</v>
      </c>
      <c r="AB1478">
        <v>1</v>
      </c>
      <c r="AC1478">
        <v>7.2700000000000005E-5</v>
      </c>
      <c r="AD1478">
        <v>2.2200000000000001E-2</v>
      </c>
      <c r="AE1478" t="s">
        <v>5336</v>
      </c>
      <c r="AF1478" t="s">
        <v>6806</v>
      </c>
    </row>
    <row r="1479" spans="1:32" x14ac:dyDescent="0.25">
      <c r="A1479" t="s">
        <v>2249</v>
      </c>
      <c r="B1479" t="s">
        <v>4901</v>
      </c>
      <c r="C1479">
        <v>13867</v>
      </c>
      <c r="D1479">
        <v>4433.3004700000001</v>
      </c>
      <c r="E1479">
        <v>4433.3116980000004</v>
      </c>
      <c r="F1479">
        <v>5</v>
      </c>
      <c r="G1479">
        <v>1107.6101550000001</v>
      </c>
      <c r="H1479">
        <v>2574.2852509999998</v>
      </c>
      <c r="I1479">
        <v>1106.6084080000001</v>
      </c>
      <c r="J1479">
        <v>2574.2853490000002</v>
      </c>
      <c r="K1479">
        <v>1.0016</v>
      </c>
      <c r="L1479">
        <v>1.0016</v>
      </c>
      <c r="M1479" t="s">
        <v>2467</v>
      </c>
      <c r="N1479" t="s">
        <v>2468</v>
      </c>
      <c r="O1479">
        <v>0</v>
      </c>
      <c r="P1479">
        <v>0</v>
      </c>
      <c r="Q1479" t="s">
        <v>2469</v>
      </c>
      <c r="R1479" t="s">
        <v>2470</v>
      </c>
      <c r="S1479">
        <v>13870</v>
      </c>
      <c r="T1479">
        <v>13871</v>
      </c>
      <c r="U1479" t="s">
        <v>615</v>
      </c>
      <c r="V1479" t="s">
        <v>615</v>
      </c>
      <c r="W1479" t="s">
        <v>616</v>
      </c>
      <c r="X1479" t="s">
        <v>616</v>
      </c>
      <c r="Y1479">
        <v>304</v>
      </c>
      <c r="Z1479">
        <v>1</v>
      </c>
      <c r="AA1479">
        <v>227</v>
      </c>
      <c r="AB1479">
        <v>1</v>
      </c>
      <c r="AC1479" t="s">
        <v>35</v>
      </c>
      <c r="AD1479" t="s">
        <v>35</v>
      </c>
      <c r="AE1479" t="s">
        <v>4935</v>
      </c>
      <c r="AF1479" t="s">
        <v>6807</v>
      </c>
    </row>
    <row r="1480" spans="1:32" x14ac:dyDescent="0.25">
      <c r="A1480" t="s">
        <v>2249</v>
      </c>
      <c r="B1480" t="s">
        <v>4901</v>
      </c>
      <c r="C1480">
        <v>11829</v>
      </c>
      <c r="D1480">
        <v>3308.5333799999999</v>
      </c>
      <c r="E1480">
        <v>3309.5351009999999</v>
      </c>
      <c r="F1480">
        <v>4</v>
      </c>
      <c r="G1480">
        <v>1027.4761209999999</v>
      </c>
      <c r="H1480">
        <v>1529.652194</v>
      </c>
      <c r="I1480">
        <v>1027.4763310000001</v>
      </c>
      <c r="J1480">
        <v>1528.6504090000001</v>
      </c>
      <c r="K1480">
        <v>1.0016</v>
      </c>
      <c r="L1480">
        <v>1.0016</v>
      </c>
      <c r="M1480" t="s">
        <v>991</v>
      </c>
      <c r="N1480" t="s">
        <v>2417</v>
      </c>
      <c r="O1480">
        <v>0</v>
      </c>
      <c r="P1480">
        <v>0</v>
      </c>
      <c r="Q1480" t="s">
        <v>993</v>
      </c>
      <c r="R1480" t="s">
        <v>1974</v>
      </c>
      <c r="S1480">
        <v>11832</v>
      </c>
      <c r="T1480">
        <v>11833</v>
      </c>
      <c r="U1480" t="s">
        <v>126</v>
      </c>
      <c r="V1480" t="s">
        <v>126</v>
      </c>
      <c r="W1480" t="s">
        <v>127</v>
      </c>
      <c r="X1480" t="s">
        <v>127</v>
      </c>
      <c r="Y1480">
        <v>150</v>
      </c>
      <c r="Z1480">
        <v>1</v>
      </c>
      <c r="AA1480">
        <v>404</v>
      </c>
      <c r="AB1480">
        <v>1</v>
      </c>
      <c r="AC1480" t="s">
        <v>35</v>
      </c>
      <c r="AD1480" t="s">
        <v>35</v>
      </c>
      <c r="AE1480" t="s">
        <v>4989</v>
      </c>
      <c r="AF1480" t="s">
        <v>6808</v>
      </c>
    </row>
    <row r="1481" spans="1:32" x14ac:dyDescent="0.25">
      <c r="A1481" t="s">
        <v>4544</v>
      </c>
      <c r="B1481" t="s">
        <v>4901</v>
      </c>
      <c r="C1481">
        <v>15694</v>
      </c>
      <c r="D1481">
        <v>5042.5124310000001</v>
      </c>
      <c r="E1481">
        <v>5043.5103680000002</v>
      </c>
      <c r="F1481">
        <v>5</v>
      </c>
      <c r="G1481">
        <v>2108.9522430000002</v>
      </c>
      <c r="H1481">
        <v>2182.1551239999999</v>
      </c>
      <c r="I1481">
        <v>2107.9489020000001</v>
      </c>
      <c r="J1481">
        <v>2182.1568590000002</v>
      </c>
      <c r="K1481">
        <v>1.0016</v>
      </c>
      <c r="L1481">
        <v>1.0016</v>
      </c>
      <c r="M1481" t="s">
        <v>2894</v>
      </c>
      <c r="N1481" t="s">
        <v>1447</v>
      </c>
      <c r="O1481" t="s">
        <v>35</v>
      </c>
      <c r="P1481" t="s">
        <v>35</v>
      </c>
      <c r="Q1481" t="s">
        <v>2895</v>
      </c>
      <c r="R1481" t="s">
        <v>1449</v>
      </c>
      <c r="S1481">
        <v>15695</v>
      </c>
      <c r="T1481">
        <v>15698</v>
      </c>
      <c r="U1481" t="s">
        <v>1314</v>
      </c>
      <c r="V1481" t="s">
        <v>1315</v>
      </c>
      <c r="W1481" t="s">
        <v>1316</v>
      </c>
      <c r="X1481" t="s">
        <v>1317</v>
      </c>
      <c r="Y1481">
        <v>226</v>
      </c>
      <c r="Z1481">
        <v>1</v>
      </c>
      <c r="AA1481">
        <v>100</v>
      </c>
      <c r="AB1481">
        <v>1</v>
      </c>
      <c r="AC1481">
        <v>2.8E-5</v>
      </c>
      <c r="AD1481">
        <v>2.6999999999999999E-5</v>
      </c>
      <c r="AE1481" t="s">
        <v>5483</v>
      </c>
      <c r="AF1481" t="s">
        <v>6809</v>
      </c>
    </row>
    <row r="1482" spans="1:32" x14ac:dyDescent="0.25">
      <c r="A1482" t="s">
        <v>4765</v>
      </c>
      <c r="B1482" t="s">
        <v>4901</v>
      </c>
      <c r="C1482">
        <v>5850</v>
      </c>
      <c r="D1482">
        <v>4165.0346010000003</v>
      </c>
      <c r="E1482">
        <v>4166.0441339999998</v>
      </c>
      <c r="F1482">
        <v>4</v>
      </c>
      <c r="G1482">
        <v>1435.7136700000001</v>
      </c>
      <c r="H1482">
        <v>1977.9158660000001</v>
      </c>
      <c r="I1482">
        <v>1435.7129500000001</v>
      </c>
      <c r="J1482">
        <v>1976.914957</v>
      </c>
      <c r="K1482">
        <v>1.0016</v>
      </c>
      <c r="L1482">
        <v>1.0016</v>
      </c>
      <c r="M1482" t="s">
        <v>3760</v>
      </c>
      <c r="N1482" t="s">
        <v>3436</v>
      </c>
      <c r="O1482" t="s">
        <v>35</v>
      </c>
      <c r="P1482" t="s">
        <v>35</v>
      </c>
      <c r="Q1482" t="s">
        <v>3761</v>
      </c>
      <c r="R1482" t="s">
        <v>3437</v>
      </c>
      <c r="S1482">
        <v>5853</v>
      </c>
      <c r="T1482">
        <v>5852</v>
      </c>
      <c r="U1482" t="s">
        <v>1931</v>
      </c>
      <c r="V1482" t="s">
        <v>1931</v>
      </c>
      <c r="W1482" t="s">
        <v>1932</v>
      </c>
      <c r="X1482" t="s">
        <v>1932</v>
      </c>
      <c r="Y1482">
        <v>155</v>
      </c>
      <c r="Z1482">
        <v>1</v>
      </c>
      <c r="AA1482">
        <v>112</v>
      </c>
      <c r="AB1482">
        <v>1</v>
      </c>
      <c r="AC1482">
        <v>4.7200000000000002E-3</v>
      </c>
      <c r="AD1482">
        <v>2.5999999999999998E-5</v>
      </c>
      <c r="AE1482" t="s">
        <v>4917</v>
      </c>
      <c r="AF1482" t="s">
        <v>6810</v>
      </c>
    </row>
    <row r="1483" spans="1:32" x14ac:dyDescent="0.25">
      <c r="A1483" t="s">
        <v>4885</v>
      </c>
      <c r="B1483" t="s">
        <v>4901</v>
      </c>
      <c r="C1483">
        <v>11823</v>
      </c>
      <c r="D1483">
        <v>3732.9360900000001</v>
      </c>
      <c r="E1483">
        <v>3732.9367120000002</v>
      </c>
      <c r="F1483">
        <v>4</v>
      </c>
      <c r="G1483">
        <v>1346.647508</v>
      </c>
      <c r="H1483">
        <v>1634.883517</v>
      </c>
      <c r="I1483">
        <v>1346.6466439999999</v>
      </c>
      <c r="J1483">
        <v>1633.8827920000001</v>
      </c>
      <c r="K1483">
        <v>1.0016</v>
      </c>
      <c r="L1483">
        <v>1.0016</v>
      </c>
      <c r="M1483" t="s">
        <v>2003</v>
      </c>
      <c r="N1483" t="s">
        <v>3128</v>
      </c>
      <c r="O1483" t="s">
        <v>35</v>
      </c>
      <c r="P1483" t="s">
        <v>35</v>
      </c>
      <c r="Q1483" t="s">
        <v>2004</v>
      </c>
      <c r="R1483" t="s">
        <v>3129</v>
      </c>
      <c r="S1483">
        <v>11826</v>
      </c>
      <c r="T1483">
        <v>11827</v>
      </c>
      <c r="U1483" t="s">
        <v>1931</v>
      </c>
      <c r="V1483" t="s">
        <v>1931</v>
      </c>
      <c r="W1483" t="s">
        <v>1932</v>
      </c>
      <c r="X1483" t="s">
        <v>1932</v>
      </c>
      <c r="Y1483">
        <v>256</v>
      </c>
      <c r="Z1483">
        <v>1</v>
      </c>
      <c r="AA1483">
        <v>166</v>
      </c>
      <c r="AB1483">
        <v>1</v>
      </c>
      <c r="AC1483">
        <v>3.34E-7</v>
      </c>
      <c r="AD1483">
        <v>9.4599999999999997E-3</v>
      </c>
      <c r="AE1483" t="s">
        <v>4917</v>
      </c>
      <c r="AF1483" t="s">
        <v>6811</v>
      </c>
    </row>
    <row r="1484" spans="1:32" x14ac:dyDescent="0.25">
      <c r="A1484" t="s">
        <v>2249</v>
      </c>
      <c r="B1484" t="s">
        <v>4901</v>
      </c>
      <c r="C1484">
        <v>5735</v>
      </c>
      <c r="D1484">
        <v>2578.2913899999999</v>
      </c>
      <c r="E1484">
        <v>2578.2921809999998</v>
      </c>
      <c r="F1484">
        <v>4</v>
      </c>
      <c r="G1484">
        <v>883.46550100000002</v>
      </c>
      <c r="H1484">
        <v>943.42082400000004</v>
      </c>
      <c r="I1484">
        <v>883.46509800000001</v>
      </c>
      <c r="J1484">
        <v>942.41954399999997</v>
      </c>
      <c r="K1484">
        <v>1.0017</v>
      </c>
      <c r="L1484">
        <v>1.0017</v>
      </c>
      <c r="M1484" t="s">
        <v>1859</v>
      </c>
      <c r="N1484" t="s">
        <v>1860</v>
      </c>
      <c r="O1484">
        <v>0</v>
      </c>
      <c r="P1484">
        <v>0</v>
      </c>
      <c r="Q1484" t="s">
        <v>1861</v>
      </c>
      <c r="R1484" t="s">
        <v>1862</v>
      </c>
      <c r="S1484">
        <v>5738</v>
      </c>
      <c r="T1484">
        <v>5739</v>
      </c>
      <c r="U1484" t="s">
        <v>723</v>
      </c>
      <c r="V1484" t="s">
        <v>723</v>
      </c>
      <c r="W1484" t="s">
        <v>725</v>
      </c>
      <c r="X1484" t="s">
        <v>725</v>
      </c>
      <c r="Y1484">
        <v>271</v>
      </c>
      <c r="Z1484">
        <v>1</v>
      </c>
      <c r="AA1484">
        <v>214</v>
      </c>
      <c r="AB1484">
        <v>1</v>
      </c>
      <c r="AC1484" t="s">
        <v>35</v>
      </c>
      <c r="AD1484" t="s">
        <v>35</v>
      </c>
      <c r="AE1484" t="s">
        <v>4958</v>
      </c>
      <c r="AF1484" t="s">
        <v>6812</v>
      </c>
    </row>
    <row r="1485" spans="1:32" x14ac:dyDescent="0.25">
      <c r="A1485" t="s">
        <v>3426</v>
      </c>
      <c r="B1485" t="s">
        <v>4901</v>
      </c>
      <c r="C1485">
        <v>10499</v>
      </c>
      <c r="D1485">
        <v>4478.2736619999996</v>
      </c>
      <c r="E1485">
        <v>4480.284369</v>
      </c>
      <c r="F1485">
        <v>4</v>
      </c>
      <c r="G1485">
        <v>1843.8863249999999</v>
      </c>
      <c r="H1485">
        <v>1882.982272</v>
      </c>
      <c r="I1485">
        <v>1843.88733</v>
      </c>
      <c r="J1485">
        <v>1881.9796060000001</v>
      </c>
      <c r="K1485">
        <v>1.0017</v>
      </c>
      <c r="L1485">
        <v>1.0017</v>
      </c>
      <c r="M1485" t="s">
        <v>3288</v>
      </c>
      <c r="N1485" t="s">
        <v>3289</v>
      </c>
      <c r="O1485">
        <v>0</v>
      </c>
      <c r="P1485">
        <v>0</v>
      </c>
      <c r="Q1485" t="s">
        <v>3290</v>
      </c>
      <c r="R1485" t="s">
        <v>3291</v>
      </c>
      <c r="S1485">
        <v>10502</v>
      </c>
      <c r="T1485">
        <v>10503</v>
      </c>
      <c r="U1485" t="s">
        <v>3272</v>
      </c>
      <c r="V1485" t="s">
        <v>3272</v>
      </c>
      <c r="W1485" t="s">
        <v>3273</v>
      </c>
      <c r="X1485" t="s">
        <v>3273</v>
      </c>
      <c r="Y1485">
        <v>28</v>
      </c>
      <c r="Z1485">
        <v>1</v>
      </c>
      <c r="AA1485">
        <v>40</v>
      </c>
      <c r="AB1485">
        <v>1</v>
      </c>
      <c r="AC1485" t="s">
        <v>35</v>
      </c>
      <c r="AD1485" t="s">
        <v>35</v>
      </c>
      <c r="AE1485" t="s">
        <v>5526</v>
      </c>
      <c r="AF1485" t="s">
        <v>6813</v>
      </c>
    </row>
    <row r="1486" spans="1:32" x14ac:dyDescent="0.25">
      <c r="A1486" t="s">
        <v>3850</v>
      </c>
      <c r="B1486" t="s">
        <v>4901</v>
      </c>
      <c r="C1486">
        <v>9346</v>
      </c>
      <c r="D1486">
        <v>3533.7524960000001</v>
      </c>
      <c r="E1486">
        <v>3533.756781</v>
      </c>
      <c r="F1486">
        <v>4</v>
      </c>
      <c r="G1486">
        <v>1126.5662090000001</v>
      </c>
      <c r="H1486">
        <v>1655.7812220000001</v>
      </c>
      <c r="I1486">
        <v>1125.566603</v>
      </c>
      <c r="J1486">
        <v>1655.779115</v>
      </c>
      <c r="K1486">
        <v>1.0017</v>
      </c>
      <c r="L1486">
        <v>1.0017</v>
      </c>
      <c r="M1486" t="s">
        <v>122</v>
      </c>
      <c r="N1486" t="s">
        <v>1183</v>
      </c>
      <c r="O1486">
        <v>0</v>
      </c>
      <c r="P1486">
        <v>0</v>
      </c>
      <c r="Q1486" t="s">
        <v>124</v>
      </c>
      <c r="R1486" t="s">
        <v>1184</v>
      </c>
      <c r="S1486">
        <v>9349</v>
      </c>
      <c r="T1486">
        <v>9350</v>
      </c>
      <c r="U1486" t="s">
        <v>126</v>
      </c>
      <c r="V1486" t="s">
        <v>126</v>
      </c>
      <c r="W1486" t="s">
        <v>127</v>
      </c>
      <c r="X1486" t="s">
        <v>127</v>
      </c>
      <c r="Y1486">
        <v>82</v>
      </c>
      <c r="Z1486">
        <v>1</v>
      </c>
      <c r="AA1486">
        <v>73</v>
      </c>
      <c r="AB1486">
        <v>1</v>
      </c>
      <c r="AC1486" t="s">
        <v>35</v>
      </c>
      <c r="AD1486" t="s">
        <v>35</v>
      </c>
      <c r="AE1486" t="s">
        <v>4989</v>
      </c>
      <c r="AF1486" t="s">
        <v>6814</v>
      </c>
    </row>
    <row r="1487" spans="1:32" x14ac:dyDescent="0.25">
      <c r="A1487" t="s">
        <v>2964</v>
      </c>
      <c r="B1487" t="s">
        <v>4901</v>
      </c>
      <c r="C1487">
        <v>11999</v>
      </c>
      <c r="D1487">
        <v>3690.9255920000001</v>
      </c>
      <c r="E1487">
        <v>3691.931341</v>
      </c>
      <c r="F1487">
        <v>4</v>
      </c>
      <c r="G1487">
        <v>1252.6576399999999</v>
      </c>
      <c r="H1487">
        <v>1686.862887</v>
      </c>
      <c r="I1487">
        <v>1252.6564209999999</v>
      </c>
      <c r="J1487">
        <v>1685.862451</v>
      </c>
      <c r="K1487">
        <v>1.0017</v>
      </c>
      <c r="L1487">
        <v>1.0017</v>
      </c>
      <c r="M1487" t="s">
        <v>2714</v>
      </c>
      <c r="N1487" t="s">
        <v>2836</v>
      </c>
      <c r="O1487">
        <v>5.4945000000000005E-4</v>
      </c>
      <c r="P1487">
        <v>0</v>
      </c>
      <c r="Q1487" t="s">
        <v>2715</v>
      </c>
      <c r="R1487" t="s">
        <v>2837</v>
      </c>
      <c r="S1487">
        <v>12002</v>
      </c>
      <c r="T1487">
        <v>12003</v>
      </c>
      <c r="U1487" t="s">
        <v>1178</v>
      </c>
      <c r="V1487" t="s">
        <v>1178</v>
      </c>
      <c r="W1487" t="s">
        <v>1179</v>
      </c>
      <c r="X1487" t="s">
        <v>1179</v>
      </c>
      <c r="Y1487">
        <v>288</v>
      </c>
      <c r="Z1487">
        <v>1</v>
      </c>
      <c r="AA1487">
        <v>360</v>
      </c>
      <c r="AB1487">
        <v>1</v>
      </c>
      <c r="AC1487" t="s">
        <v>35</v>
      </c>
      <c r="AD1487" t="s">
        <v>35</v>
      </c>
      <c r="AE1487" t="s">
        <v>4953</v>
      </c>
      <c r="AF1487" t="s">
        <v>6815</v>
      </c>
    </row>
    <row r="1488" spans="1:32" x14ac:dyDescent="0.25">
      <c r="A1488" t="s">
        <v>3850</v>
      </c>
      <c r="B1488" t="s">
        <v>4901</v>
      </c>
      <c r="C1488">
        <v>10348</v>
      </c>
      <c r="D1488">
        <v>4069.9755799999998</v>
      </c>
      <c r="E1488">
        <v>4069.9735780000001</v>
      </c>
      <c r="F1488">
        <v>4</v>
      </c>
      <c r="G1488">
        <v>779.38170000000002</v>
      </c>
      <c r="H1488">
        <v>2539.188815</v>
      </c>
      <c r="I1488">
        <v>779.38136799999995</v>
      </c>
      <c r="J1488">
        <v>2538.187426</v>
      </c>
      <c r="K1488">
        <v>1.0017</v>
      </c>
      <c r="L1488">
        <v>1.0017</v>
      </c>
      <c r="M1488" t="s">
        <v>2277</v>
      </c>
      <c r="N1488" t="s">
        <v>999</v>
      </c>
      <c r="O1488">
        <v>5.8961999999999999E-3</v>
      </c>
      <c r="P1488">
        <v>0</v>
      </c>
      <c r="Q1488" t="s">
        <v>2278</v>
      </c>
      <c r="R1488" t="s">
        <v>1000</v>
      </c>
      <c r="S1488">
        <v>10349</v>
      </c>
      <c r="T1488">
        <v>10352</v>
      </c>
      <c r="U1488" t="s">
        <v>1047</v>
      </c>
      <c r="V1488" t="s">
        <v>222</v>
      </c>
      <c r="W1488" t="s">
        <v>1049</v>
      </c>
      <c r="X1488" t="s">
        <v>223</v>
      </c>
      <c r="Y1488">
        <v>539</v>
      </c>
      <c r="Z1488">
        <v>1</v>
      </c>
      <c r="AA1488">
        <v>75</v>
      </c>
      <c r="AB1488">
        <v>1</v>
      </c>
      <c r="AC1488" t="s">
        <v>35</v>
      </c>
      <c r="AD1488" t="s">
        <v>35</v>
      </c>
      <c r="AE1488" t="s">
        <v>5057</v>
      </c>
      <c r="AF1488" t="s">
        <v>6816</v>
      </c>
    </row>
    <row r="1489" spans="1:32" x14ac:dyDescent="0.25">
      <c r="A1489" t="s">
        <v>3578</v>
      </c>
      <c r="B1489" t="s">
        <v>4901</v>
      </c>
      <c r="C1489">
        <v>6769</v>
      </c>
      <c r="D1489">
        <v>4075.0783019999999</v>
      </c>
      <c r="E1489">
        <v>4075.087591</v>
      </c>
      <c r="F1489">
        <v>4</v>
      </c>
      <c r="G1489">
        <v>1440.692918</v>
      </c>
      <c r="H1489">
        <v>1882.980319</v>
      </c>
      <c r="I1489">
        <v>1440.6918800000001</v>
      </c>
      <c r="J1489">
        <v>1881.9796060000001</v>
      </c>
      <c r="K1489">
        <v>1.0018</v>
      </c>
      <c r="L1489">
        <v>1.0018</v>
      </c>
      <c r="M1489" t="s">
        <v>3442</v>
      </c>
      <c r="N1489" t="s">
        <v>3289</v>
      </c>
      <c r="O1489">
        <v>0</v>
      </c>
      <c r="P1489">
        <v>0</v>
      </c>
      <c r="Q1489" t="s">
        <v>3443</v>
      </c>
      <c r="R1489" t="s">
        <v>3291</v>
      </c>
      <c r="S1489">
        <v>6772</v>
      </c>
      <c r="T1489">
        <v>6773</v>
      </c>
      <c r="U1489" t="s">
        <v>3272</v>
      </c>
      <c r="V1489" t="s">
        <v>3272</v>
      </c>
      <c r="W1489" t="s">
        <v>3273</v>
      </c>
      <c r="X1489" t="s">
        <v>3273</v>
      </c>
      <c r="Y1489">
        <v>36</v>
      </c>
      <c r="Z1489">
        <v>1</v>
      </c>
      <c r="AA1489">
        <v>40</v>
      </c>
      <c r="AB1489">
        <v>1</v>
      </c>
      <c r="AC1489" t="s">
        <v>35</v>
      </c>
      <c r="AD1489" t="s">
        <v>35</v>
      </c>
      <c r="AE1489" t="s">
        <v>5526</v>
      </c>
      <c r="AF1489" t="s">
        <v>6817</v>
      </c>
    </row>
    <row r="1490" spans="1:32" x14ac:dyDescent="0.25">
      <c r="A1490" t="s">
        <v>3850</v>
      </c>
      <c r="B1490" t="s">
        <v>4901</v>
      </c>
      <c r="C1490">
        <v>11406</v>
      </c>
      <c r="D1490">
        <v>3443.738214</v>
      </c>
      <c r="E1490">
        <v>3443.7394469999999</v>
      </c>
      <c r="F1490">
        <v>4</v>
      </c>
      <c r="G1490">
        <v>1120.5117660000001</v>
      </c>
      <c r="H1490">
        <v>1571.821383</v>
      </c>
      <c r="I1490">
        <v>1120.511062</v>
      </c>
      <c r="J1490">
        <v>1570.8202510000001</v>
      </c>
      <c r="K1490">
        <v>1.0018</v>
      </c>
      <c r="L1490">
        <v>1.0018</v>
      </c>
      <c r="M1490" t="s">
        <v>3731</v>
      </c>
      <c r="N1490" t="s">
        <v>2451</v>
      </c>
      <c r="O1490">
        <v>1.4113999999999999E-3</v>
      </c>
      <c r="P1490">
        <v>0</v>
      </c>
      <c r="Q1490" t="s">
        <v>3617</v>
      </c>
      <c r="R1490" t="s">
        <v>2453</v>
      </c>
      <c r="S1490">
        <v>11409</v>
      </c>
      <c r="T1490">
        <v>11410</v>
      </c>
      <c r="U1490" t="s">
        <v>1801</v>
      </c>
      <c r="V1490" t="s">
        <v>1801</v>
      </c>
      <c r="W1490" t="s">
        <v>1802</v>
      </c>
      <c r="X1490" t="s">
        <v>1802</v>
      </c>
      <c r="Y1490">
        <v>129</v>
      </c>
      <c r="Z1490">
        <v>1</v>
      </c>
      <c r="AA1490">
        <v>390</v>
      </c>
      <c r="AB1490">
        <v>1</v>
      </c>
      <c r="AC1490" t="s">
        <v>35</v>
      </c>
      <c r="AD1490" t="s">
        <v>35</v>
      </c>
      <c r="AE1490" t="s">
        <v>4939</v>
      </c>
      <c r="AF1490" t="s">
        <v>6818</v>
      </c>
    </row>
    <row r="1491" spans="1:32" x14ac:dyDescent="0.25">
      <c r="A1491" t="s">
        <v>2964</v>
      </c>
      <c r="B1491" t="s">
        <v>4901</v>
      </c>
      <c r="C1491">
        <v>5698</v>
      </c>
      <c r="D1491">
        <v>3116.63537</v>
      </c>
      <c r="E1491">
        <v>3116.6552179999999</v>
      </c>
      <c r="F1491">
        <v>4</v>
      </c>
      <c r="G1491">
        <v>1011.499864</v>
      </c>
      <c r="H1491">
        <v>1353.7304409999999</v>
      </c>
      <c r="I1491">
        <v>1011.498523</v>
      </c>
      <c r="J1491">
        <v>1352.7299800000001</v>
      </c>
      <c r="K1491">
        <v>1.0018</v>
      </c>
      <c r="L1491">
        <v>1.0018</v>
      </c>
      <c r="M1491" t="s">
        <v>188</v>
      </c>
      <c r="N1491" t="s">
        <v>3000</v>
      </c>
      <c r="O1491">
        <v>3.4556999999999997E-2</v>
      </c>
      <c r="P1491">
        <v>0</v>
      </c>
      <c r="Q1491" t="s">
        <v>190</v>
      </c>
      <c r="R1491" t="s">
        <v>3001</v>
      </c>
      <c r="S1491">
        <v>5701</v>
      </c>
      <c r="T1491">
        <v>5700</v>
      </c>
      <c r="U1491" t="s">
        <v>72</v>
      </c>
      <c r="V1491" t="s">
        <v>72</v>
      </c>
      <c r="W1491" t="s">
        <v>73</v>
      </c>
      <c r="X1491" t="s">
        <v>73</v>
      </c>
      <c r="Y1491">
        <v>167</v>
      </c>
      <c r="Z1491">
        <v>1</v>
      </c>
      <c r="AA1491">
        <v>132</v>
      </c>
      <c r="AB1491">
        <v>1</v>
      </c>
      <c r="AC1491" t="s">
        <v>35</v>
      </c>
      <c r="AD1491" t="s">
        <v>35</v>
      </c>
      <c r="AE1491" t="s">
        <v>4973</v>
      </c>
      <c r="AF1491" t="s">
        <v>6819</v>
      </c>
    </row>
    <row r="1492" spans="1:32" x14ac:dyDescent="0.25">
      <c r="A1492" t="s">
        <v>2964</v>
      </c>
      <c r="B1492" t="s">
        <v>4901</v>
      </c>
      <c r="C1492">
        <v>13070</v>
      </c>
      <c r="D1492">
        <v>4941.4628240000002</v>
      </c>
      <c r="E1492">
        <v>4941.4738219999999</v>
      </c>
      <c r="F1492">
        <v>4</v>
      </c>
      <c r="G1492">
        <v>1590.77495</v>
      </c>
      <c r="H1492">
        <v>2599.2828089999998</v>
      </c>
      <c r="I1492">
        <v>1590.771193</v>
      </c>
      <c r="J1492">
        <v>2598.2846979999999</v>
      </c>
      <c r="K1492">
        <v>1.0019</v>
      </c>
      <c r="L1492">
        <v>1.0019</v>
      </c>
      <c r="M1492" t="s">
        <v>2800</v>
      </c>
      <c r="N1492" t="s">
        <v>3174</v>
      </c>
      <c r="O1492">
        <v>0</v>
      </c>
      <c r="P1492">
        <v>0</v>
      </c>
      <c r="Q1492" t="s">
        <v>2148</v>
      </c>
      <c r="R1492" t="s">
        <v>3175</v>
      </c>
      <c r="S1492">
        <v>13073</v>
      </c>
      <c r="T1492">
        <v>13074</v>
      </c>
      <c r="U1492" t="s">
        <v>945</v>
      </c>
      <c r="V1492" t="s">
        <v>944</v>
      </c>
      <c r="W1492" t="s">
        <v>946</v>
      </c>
      <c r="X1492" t="s">
        <v>946</v>
      </c>
      <c r="Y1492">
        <v>77</v>
      </c>
      <c r="Z1492">
        <v>1</v>
      </c>
      <c r="AA1492">
        <v>336</v>
      </c>
      <c r="AB1492">
        <v>1</v>
      </c>
      <c r="AC1492" t="s">
        <v>35</v>
      </c>
      <c r="AD1492" t="s">
        <v>35</v>
      </c>
      <c r="AE1492" t="s">
        <v>5392</v>
      </c>
      <c r="AF1492" t="s">
        <v>6820</v>
      </c>
    </row>
    <row r="1493" spans="1:32" x14ac:dyDescent="0.25">
      <c r="A1493" t="s">
        <v>4240</v>
      </c>
      <c r="B1493" t="s">
        <v>4901</v>
      </c>
      <c r="C1493">
        <v>10513</v>
      </c>
      <c r="D1493">
        <v>3735.8124939999998</v>
      </c>
      <c r="E1493">
        <v>3736.8070739999998</v>
      </c>
      <c r="F1493">
        <v>4</v>
      </c>
      <c r="G1493">
        <v>885.40342899999996</v>
      </c>
      <c r="H1493">
        <v>2099.0040009999998</v>
      </c>
      <c r="I1493">
        <v>885.40145199999995</v>
      </c>
      <c r="J1493">
        <v>2098.0041059999999</v>
      </c>
      <c r="K1493">
        <v>1.0019</v>
      </c>
      <c r="L1493">
        <v>1.0019</v>
      </c>
      <c r="M1493" t="s">
        <v>439</v>
      </c>
      <c r="N1493" t="s">
        <v>1662</v>
      </c>
      <c r="O1493">
        <v>1.4576999999999999E-3</v>
      </c>
      <c r="P1493">
        <v>0</v>
      </c>
      <c r="Q1493" t="s">
        <v>440</v>
      </c>
      <c r="R1493" t="s">
        <v>1664</v>
      </c>
      <c r="S1493">
        <v>10516</v>
      </c>
      <c r="T1493">
        <v>10517</v>
      </c>
      <c r="U1493" t="s">
        <v>441</v>
      </c>
      <c r="V1493" t="s">
        <v>441</v>
      </c>
      <c r="W1493" t="s">
        <v>442</v>
      </c>
      <c r="X1493" t="s">
        <v>442</v>
      </c>
      <c r="Y1493">
        <v>105</v>
      </c>
      <c r="Z1493">
        <v>1</v>
      </c>
      <c r="AA1493">
        <v>78</v>
      </c>
      <c r="AB1493">
        <v>1</v>
      </c>
      <c r="AC1493" t="s">
        <v>35</v>
      </c>
      <c r="AD1493" t="s">
        <v>35</v>
      </c>
      <c r="AE1493" t="s">
        <v>4921</v>
      </c>
      <c r="AF1493" t="s">
        <v>6821</v>
      </c>
    </row>
    <row r="1494" spans="1:32" x14ac:dyDescent="0.25">
      <c r="A1494" t="s">
        <v>4240</v>
      </c>
      <c r="B1494" t="s">
        <v>4901</v>
      </c>
      <c r="C1494">
        <v>8844</v>
      </c>
      <c r="D1494">
        <v>2808.4910359999999</v>
      </c>
      <c r="E1494">
        <v>2808.4913999999999</v>
      </c>
      <c r="F1494">
        <v>4</v>
      </c>
      <c r="G1494">
        <v>975.49229600000001</v>
      </c>
      <c r="H1494">
        <v>1081.5936750000001</v>
      </c>
      <c r="I1494">
        <v>975.49131199999999</v>
      </c>
      <c r="J1494">
        <v>1080.592758</v>
      </c>
      <c r="K1494">
        <v>1.0019</v>
      </c>
      <c r="L1494">
        <v>1.0019</v>
      </c>
      <c r="M1494" t="s">
        <v>4302</v>
      </c>
      <c r="N1494" t="s">
        <v>219</v>
      </c>
      <c r="O1494">
        <v>2.1383000000000001E-3</v>
      </c>
      <c r="P1494">
        <v>0</v>
      </c>
      <c r="Q1494" t="s">
        <v>4303</v>
      </c>
      <c r="R1494" t="s">
        <v>221</v>
      </c>
      <c r="S1494">
        <v>8847</v>
      </c>
      <c r="T1494">
        <v>8848</v>
      </c>
      <c r="U1494" t="s">
        <v>222</v>
      </c>
      <c r="V1494" t="s">
        <v>222</v>
      </c>
      <c r="W1494" t="s">
        <v>223</v>
      </c>
      <c r="X1494" t="s">
        <v>223</v>
      </c>
      <c r="Y1494">
        <v>45</v>
      </c>
      <c r="Z1494">
        <v>1</v>
      </c>
      <c r="AA1494">
        <v>13</v>
      </c>
      <c r="AB1494">
        <v>1</v>
      </c>
      <c r="AC1494" t="s">
        <v>35</v>
      </c>
      <c r="AD1494" t="s">
        <v>35</v>
      </c>
      <c r="AE1494" t="s">
        <v>4904</v>
      </c>
      <c r="AF1494" t="s">
        <v>6822</v>
      </c>
    </row>
    <row r="1495" spans="1:32" x14ac:dyDescent="0.25">
      <c r="A1495" t="s">
        <v>4692</v>
      </c>
      <c r="B1495" t="s">
        <v>4901</v>
      </c>
      <c r="C1495">
        <v>6145</v>
      </c>
      <c r="D1495">
        <v>4507.2251999999999</v>
      </c>
      <c r="E1495">
        <v>4508.2521420000003</v>
      </c>
      <c r="F1495">
        <v>4</v>
      </c>
      <c r="G1495">
        <v>1864.966647</v>
      </c>
      <c r="H1495">
        <v>1890.853488</v>
      </c>
      <c r="I1495">
        <v>1864.9683130000001</v>
      </c>
      <c r="J1495">
        <v>1889.8499139999999</v>
      </c>
      <c r="K1495">
        <v>1.0019</v>
      </c>
      <c r="L1495">
        <v>1.0019</v>
      </c>
      <c r="M1495" t="s">
        <v>4696</v>
      </c>
      <c r="N1495" t="s">
        <v>1967</v>
      </c>
      <c r="O1495" t="s">
        <v>35</v>
      </c>
      <c r="P1495" t="s">
        <v>35</v>
      </c>
      <c r="Q1495" t="s">
        <v>4698</v>
      </c>
      <c r="R1495" t="s">
        <v>1969</v>
      </c>
      <c r="S1495">
        <v>6148</v>
      </c>
      <c r="T1495">
        <v>6147</v>
      </c>
      <c r="U1495" t="s">
        <v>1970</v>
      </c>
      <c r="V1495" t="s">
        <v>1970</v>
      </c>
      <c r="W1495" t="s">
        <v>1971</v>
      </c>
      <c r="X1495" t="s">
        <v>1971</v>
      </c>
      <c r="Y1495">
        <v>75</v>
      </c>
      <c r="Z1495">
        <v>1</v>
      </c>
      <c r="AA1495">
        <v>59</v>
      </c>
      <c r="AB1495">
        <v>1</v>
      </c>
      <c r="AC1495">
        <v>6.7100000000000001E-7</v>
      </c>
      <c r="AD1495">
        <v>8.8199999999999997E-4</v>
      </c>
      <c r="AE1495" t="s">
        <v>5257</v>
      </c>
      <c r="AF1495" t="s">
        <v>6823</v>
      </c>
    </row>
    <row r="1496" spans="1:32" x14ac:dyDescent="0.25">
      <c r="A1496" t="s">
        <v>2249</v>
      </c>
      <c r="B1496" t="s">
        <v>4901</v>
      </c>
      <c r="C1496">
        <v>14993</v>
      </c>
      <c r="D1496">
        <v>4954.3903140000002</v>
      </c>
      <c r="E1496">
        <v>4956.3958050000001</v>
      </c>
      <c r="F1496">
        <v>5</v>
      </c>
      <c r="G1496">
        <v>1389.627733</v>
      </c>
      <c r="H1496">
        <v>2813.357516</v>
      </c>
      <c r="I1496">
        <v>1389.626837</v>
      </c>
      <c r="J1496">
        <v>2812.3564230000002</v>
      </c>
      <c r="K1496">
        <v>1.002</v>
      </c>
      <c r="L1496">
        <v>1.002</v>
      </c>
      <c r="M1496" t="s">
        <v>765</v>
      </c>
      <c r="N1496" t="s">
        <v>2498</v>
      </c>
      <c r="O1496">
        <v>0</v>
      </c>
      <c r="P1496">
        <v>0</v>
      </c>
      <c r="Q1496" t="s">
        <v>766</v>
      </c>
      <c r="R1496" t="s">
        <v>2499</v>
      </c>
      <c r="S1496">
        <v>14996</v>
      </c>
      <c r="T1496">
        <v>14995</v>
      </c>
      <c r="U1496" t="s">
        <v>2285</v>
      </c>
      <c r="V1496" t="s">
        <v>2050</v>
      </c>
      <c r="W1496" t="s">
        <v>2051</v>
      </c>
      <c r="X1496" t="s">
        <v>2051</v>
      </c>
      <c r="Y1496">
        <v>276</v>
      </c>
      <c r="Z1496">
        <v>1</v>
      </c>
      <c r="AA1496">
        <v>230</v>
      </c>
      <c r="AB1496">
        <v>1</v>
      </c>
      <c r="AC1496" t="s">
        <v>35</v>
      </c>
      <c r="AD1496" t="s">
        <v>35</v>
      </c>
      <c r="AE1496" t="s">
        <v>6824</v>
      </c>
      <c r="AF1496" t="s">
        <v>6825</v>
      </c>
    </row>
    <row r="1497" spans="1:32" x14ac:dyDescent="0.25">
      <c r="A1497" t="s">
        <v>4240</v>
      </c>
      <c r="B1497" t="s">
        <v>4901</v>
      </c>
      <c r="C1497">
        <v>13778</v>
      </c>
      <c r="D1497">
        <v>3827.918146</v>
      </c>
      <c r="E1497">
        <v>3827.9352469999999</v>
      </c>
      <c r="F1497">
        <v>4</v>
      </c>
      <c r="G1497">
        <v>1231.6235819999999</v>
      </c>
      <c r="H1497">
        <v>1844.8894989999999</v>
      </c>
      <c r="I1497">
        <v>1231.623724</v>
      </c>
      <c r="J1497">
        <v>1843.88733</v>
      </c>
      <c r="K1497">
        <v>1.002</v>
      </c>
      <c r="L1497">
        <v>1.002</v>
      </c>
      <c r="M1497" t="s">
        <v>4212</v>
      </c>
      <c r="N1497" t="s">
        <v>3288</v>
      </c>
      <c r="O1497">
        <v>1.4576999999999999E-3</v>
      </c>
      <c r="P1497">
        <v>0</v>
      </c>
      <c r="Q1497" t="s">
        <v>4213</v>
      </c>
      <c r="R1497" t="s">
        <v>3290</v>
      </c>
      <c r="S1497">
        <v>13781</v>
      </c>
      <c r="T1497">
        <v>13782</v>
      </c>
      <c r="U1497" t="s">
        <v>3272</v>
      </c>
      <c r="V1497" t="s">
        <v>3272</v>
      </c>
      <c r="W1497" t="s">
        <v>3273</v>
      </c>
      <c r="X1497" t="s">
        <v>3273</v>
      </c>
      <c r="Y1497">
        <v>8</v>
      </c>
      <c r="Z1497">
        <v>1</v>
      </c>
      <c r="AA1497">
        <v>28</v>
      </c>
      <c r="AB1497">
        <v>1</v>
      </c>
      <c r="AC1497" t="s">
        <v>35</v>
      </c>
      <c r="AD1497" t="s">
        <v>35</v>
      </c>
      <c r="AE1497" t="s">
        <v>5526</v>
      </c>
      <c r="AF1497" t="s">
        <v>6826</v>
      </c>
    </row>
    <row r="1498" spans="1:32" x14ac:dyDescent="0.25">
      <c r="A1498" t="s">
        <v>4830</v>
      </c>
      <c r="B1498" t="s">
        <v>4901</v>
      </c>
      <c r="C1498">
        <v>9139</v>
      </c>
      <c r="D1498">
        <v>3374.7359700000002</v>
      </c>
      <c r="E1498">
        <v>3375.7228449999998</v>
      </c>
      <c r="F1498">
        <v>4</v>
      </c>
      <c r="G1498">
        <v>1266.625902</v>
      </c>
      <c r="H1498">
        <v>1356.705003</v>
      </c>
      <c r="I1498">
        <v>1265.62518</v>
      </c>
      <c r="J1498">
        <v>1356.703765</v>
      </c>
      <c r="K1498">
        <v>1.002</v>
      </c>
      <c r="L1498">
        <v>1.002</v>
      </c>
      <c r="M1498" t="s">
        <v>4844</v>
      </c>
      <c r="N1498" t="s">
        <v>4845</v>
      </c>
      <c r="O1498" t="s">
        <v>35</v>
      </c>
      <c r="P1498" t="s">
        <v>35</v>
      </c>
      <c r="Q1498" t="s">
        <v>4846</v>
      </c>
      <c r="R1498" t="s">
        <v>4847</v>
      </c>
      <c r="S1498">
        <v>9142</v>
      </c>
      <c r="T1498">
        <v>9143</v>
      </c>
      <c r="U1498" t="s">
        <v>570</v>
      </c>
      <c r="V1498" t="s">
        <v>570</v>
      </c>
      <c r="W1498" t="s">
        <v>571</v>
      </c>
      <c r="X1498" t="s">
        <v>571</v>
      </c>
      <c r="Y1498">
        <v>218</v>
      </c>
      <c r="Z1498">
        <v>1</v>
      </c>
      <c r="AA1498">
        <v>227</v>
      </c>
      <c r="AB1498">
        <v>1</v>
      </c>
      <c r="AC1498">
        <v>8.4400000000000003E-2</v>
      </c>
      <c r="AD1498">
        <v>1.17E-2</v>
      </c>
      <c r="AE1498" t="s">
        <v>4941</v>
      </c>
      <c r="AF1498" t="s">
        <v>6827</v>
      </c>
    </row>
    <row r="1499" spans="1:32" x14ac:dyDescent="0.25">
      <c r="A1499" t="s">
        <v>4510</v>
      </c>
      <c r="B1499" t="s">
        <v>4901</v>
      </c>
      <c r="C1499">
        <v>8454</v>
      </c>
      <c r="D1499">
        <v>4827.3036439999996</v>
      </c>
      <c r="E1499">
        <v>4827.2882749999999</v>
      </c>
      <c r="F1499">
        <v>4</v>
      </c>
      <c r="G1499">
        <v>770.38090699999998</v>
      </c>
      <c r="H1499">
        <v>3305.5176729999998</v>
      </c>
      <c r="I1499">
        <v>770.381034</v>
      </c>
      <c r="J1499">
        <v>3304.515562</v>
      </c>
      <c r="K1499">
        <v>1.002</v>
      </c>
      <c r="L1499">
        <v>1.002</v>
      </c>
      <c r="M1499" t="s">
        <v>1028</v>
      </c>
      <c r="N1499" t="s">
        <v>2482</v>
      </c>
      <c r="O1499" t="s">
        <v>35</v>
      </c>
      <c r="P1499" t="s">
        <v>35</v>
      </c>
      <c r="Q1499" t="s">
        <v>1030</v>
      </c>
      <c r="R1499" t="s">
        <v>2483</v>
      </c>
      <c r="S1499">
        <v>8455</v>
      </c>
      <c r="T1499">
        <v>8458</v>
      </c>
      <c r="U1499" t="s">
        <v>441</v>
      </c>
      <c r="V1499" t="s">
        <v>441</v>
      </c>
      <c r="W1499" t="s">
        <v>442</v>
      </c>
      <c r="X1499" t="s">
        <v>442</v>
      </c>
      <c r="Y1499">
        <v>297</v>
      </c>
      <c r="Z1499">
        <v>1</v>
      </c>
      <c r="AA1499">
        <v>281</v>
      </c>
      <c r="AB1499">
        <v>1</v>
      </c>
      <c r="AC1499">
        <v>4.4600000000000001E-2</v>
      </c>
      <c r="AD1499">
        <v>4.1199999999999999E-5</v>
      </c>
      <c r="AE1499" t="s">
        <v>4921</v>
      </c>
      <c r="AF1499" t="s">
        <v>6828</v>
      </c>
    </row>
    <row r="1500" spans="1:32" x14ac:dyDescent="0.25">
      <c r="A1500" t="s">
        <v>4859</v>
      </c>
      <c r="B1500" t="s">
        <v>4901</v>
      </c>
      <c r="C1500">
        <v>12583</v>
      </c>
      <c r="D1500">
        <v>4040.993097</v>
      </c>
      <c r="E1500">
        <v>4040.9989679999999</v>
      </c>
      <c r="F1500">
        <v>4</v>
      </c>
      <c r="G1500">
        <v>1126.568162</v>
      </c>
      <c r="H1500">
        <v>2163.0198700000001</v>
      </c>
      <c r="I1500">
        <v>1125.566603</v>
      </c>
      <c r="J1500">
        <v>2163.0194219999998</v>
      </c>
      <c r="K1500">
        <v>1.002</v>
      </c>
      <c r="L1500">
        <v>1.002</v>
      </c>
      <c r="M1500" t="s">
        <v>122</v>
      </c>
      <c r="N1500" t="s">
        <v>4678</v>
      </c>
      <c r="O1500" t="s">
        <v>35</v>
      </c>
      <c r="P1500" t="s">
        <v>35</v>
      </c>
      <c r="Q1500" t="s">
        <v>124</v>
      </c>
      <c r="R1500" t="s">
        <v>4679</v>
      </c>
      <c r="S1500">
        <v>12584</v>
      </c>
      <c r="T1500">
        <v>12585</v>
      </c>
      <c r="U1500" t="s">
        <v>126</v>
      </c>
      <c r="V1500" t="s">
        <v>126</v>
      </c>
      <c r="W1500" t="s">
        <v>127</v>
      </c>
      <c r="X1500" t="s">
        <v>127</v>
      </c>
      <c r="Y1500">
        <v>82</v>
      </c>
      <c r="Z1500">
        <v>1</v>
      </c>
      <c r="AA1500">
        <v>94</v>
      </c>
      <c r="AB1500">
        <v>1</v>
      </c>
      <c r="AC1500">
        <v>1.24E-3</v>
      </c>
      <c r="AD1500">
        <v>6.3399999999999996E-5</v>
      </c>
      <c r="AE1500" t="s">
        <v>4989</v>
      </c>
      <c r="AF1500" t="s">
        <v>6829</v>
      </c>
    </row>
    <row r="1501" spans="1:32" x14ac:dyDescent="0.25">
      <c r="A1501" t="s">
        <v>3578</v>
      </c>
      <c r="B1501" t="s">
        <v>4901</v>
      </c>
      <c r="C1501">
        <v>8359</v>
      </c>
      <c r="D1501">
        <v>4293.0833069999999</v>
      </c>
      <c r="E1501">
        <v>4293.0895440000004</v>
      </c>
      <c r="F1501">
        <v>4</v>
      </c>
      <c r="G1501">
        <v>1684.797411</v>
      </c>
      <c r="H1501">
        <v>1856.8808320000001</v>
      </c>
      <c r="I1501">
        <v>1684.7986550000001</v>
      </c>
      <c r="J1501">
        <v>1855.8774490000001</v>
      </c>
      <c r="K1501">
        <v>1.0021</v>
      </c>
      <c r="L1501">
        <v>1.0021</v>
      </c>
      <c r="M1501" t="s">
        <v>3811</v>
      </c>
      <c r="N1501" t="s">
        <v>1042</v>
      </c>
      <c r="O1501">
        <v>0</v>
      </c>
      <c r="P1501">
        <v>0</v>
      </c>
      <c r="Q1501" t="s">
        <v>1045</v>
      </c>
      <c r="R1501" t="s">
        <v>1044</v>
      </c>
      <c r="S1501">
        <v>8362</v>
      </c>
      <c r="T1501">
        <v>8363</v>
      </c>
      <c r="U1501" t="s">
        <v>1047</v>
      </c>
      <c r="V1501" t="s">
        <v>1046</v>
      </c>
      <c r="W1501" t="s">
        <v>1049</v>
      </c>
      <c r="X1501" t="s">
        <v>1048</v>
      </c>
      <c r="Y1501">
        <v>87</v>
      </c>
      <c r="Z1501">
        <v>1</v>
      </c>
      <c r="AA1501">
        <v>81</v>
      </c>
      <c r="AB1501">
        <v>1</v>
      </c>
      <c r="AC1501" t="s">
        <v>35</v>
      </c>
      <c r="AD1501" t="s">
        <v>35</v>
      </c>
      <c r="AE1501" t="s">
        <v>5036</v>
      </c>
      <c r="AF1501" t="s">
        <v>6830</v>
      </c>
    </row>
    <row r="1502" spans="1:32" x14ac:dyDescent="0.25">
      <c r="A1502" t="s">
        <v>4240</v>
      </c>
      <c r="B1502" t="s">
        <v>4901</v>
      </c>
      <c r="C1502">
        <v>8705</v>
      </c>
      <c r="D1502">
        <v>3314.5622499999999</v>
      </c>
      <c r="E1502">
        <v>3314.5626889999999</v>
      </c>
      <c r="F1502">
        <v>4</v>
      </c>
      <c r="G1502">
        <v>901.42955199999994</v>
      </c>
      <c r="H1502">
        <v>1661.727633</v>
      </c>
      <c r="I1502">
        <v>901.42938100000003</v>
      </c>
      <c r="J1502">
        <v>1660.725682</v>
      </c>
      <c r="K1502">
        <v>1.0021</v>
      </c>
      <c r="L1502">
        <v>1.0021</v>
      </c>
      <c r="M1502" t="s">
        <v>1887</v>
      </c>
      <c r="N1502" t="s">
        <v>4084</v>
      </c>
      <c r="O1502">
        <v>0</v>
      </c>
      <c r="P1502">
        <v>0</v>
      </c>
      <c r="Q1502" t="s">
        <v>1889</v>
      </c>
      <c r="R1502" t="s">
        <v>4085</v>
      </c>
      <c r="S1502">
        <v>8708</v>
      </c>
      <c r="T1502">
        <v>8709</v>
      </c>
      <c r="U1502" t="s">
        <v>1891</v>
      </c>
      <c r="V1502" t="s">
        <v>1891</v>
      </c>
      <c r="W1502" t="s">
        <v>1892</v>
      </c>
      <c r="X1502" t="s">
        <v>1892</v>
      </c>
      <c r="Y1502">
        <v>645</v>
      </c>
      <c r="Z1502">
        <v>1</v>
      </c>
      <c r="AA1502">
        <v>775</v>
      </c>
      <c r="AB1502">
        <v>1</v>
      </c>
      <c r="AC1502" t="s">
        <v>35</v>
      </c>
      <c r="AD1502" t="s">
        <v>35</v>
      </c>
      <c r="AE1502" t="s">
        <v>5511</v>
      </c>
      <c r="AF1502" t="s">
        <v>6831</v>
      </c>
    </row>
    <row r="1503" spans="1:32" x14ac:dyDescent="0.25">
      <c r="A1503" t="s">
        <v>4510</v>
      </c>
      <c r="B1503" t="s">
        <v>4901</v>
      </c>
      <c r="C1503">
        <v>7891</v>
      </c>
      <c r="D1503">
        <v>4249.0912420000004</v>
      </c>
      <c r="E1503">
        <v>4250.0753839999998</v>
      </c>
      <c r="F1503">
        <v>4</v>
      </c>
      <c r="G1503">
        <v>1097.561815</v>
      </c>
      <c r="H1503">
        <v>2400.124362</v>
      </c>
      <c r="I1503">
        <v>1097.560455</v>
      </c>
      <c r="J1503">
        <v>2399.1236290000002</v>
      </c>
      <c r="K1503">
        <v>1.0021</v>
      </c>
      <c r="L1503">
        <v>1.0021</v>
      </c>
      <c r="M1503" t="s">
        <v>3323</v>
      </c>
      <c r="N1503" t="s">
        <v>3324</v>
      </c>
      <c r="O1503" t="s">
        <v>35</v>
      </c>
      <c r="P1503" t="s">
        <v>35</v>
      </c>
      <c r="Q1503" t="s">
        <v>3325</v>
      </c>
      <c r="R1503" t="s">
        <v>3326</v>
      </c>
      <c r="S1503">
        <v>7892</v>
      </c>
      <c r="T1503">
        <v>7895</v>
      </c>
      <c r="U1503" t="s">
        <v>1853</v>
      </c>
      <c r="V1503" t="s">
        <v>1853</v>
      </c>
      <c r="W1503" t="s">
        <v>1854</v>
      </c>
      <c r="X1503" t="s">
        <v>1854</v>
      </c>
      <c r="Y1503">
        <v>226</v>
      </c>
      <c r="Z1503">
        <v>1</v>
      </c>
      <c r="AA1503">
        <v>250</v>
      </c>
      <c r="AB1503">
        <v>1</v>
      </c>
      <c r="AC1503">
        <v>2.4399999999999999E-4</v>
      </c>
      <c r="AD1503">
        <v>1.2600000000000001E-3</v>
      </c>
      <c r="AE1503" t="s">
        <v>4966</v>
      </c>
      <c r="AF1503" t="s">
        <v>6832</v>
      </c>
    </row>
    <row r="1504" spans="1:32" x14ac:dyDescent="0.25">
      <c r="A1504" t="s">
        <v>4462</v>
      </c>
      <c r="B1504" t="s">
        <v>4901</v>
      </c>
      <c r="C1504">
        <v>6096</v>
      </c>
      <c r="D1504">
        <v>4611.258844</v>
      </c>
      <c r="E1504">
        <v>4611.2589779999998</v>
      </c>
      <c r="F1504">
        <v>4</v>
      </c>
      <c r="G1504">
        <v>1503.7311259999999</v>
      </c>
      <c r="H1504">
        <v>2356.1226529999999</v>
      </c>
      <c r="I1504">
        <v>1503.731771</v>
      </c>
      <c r="J1504">
        <v>2355.1198810000001</v>
      </c>
      <c r="K1504">
        <v>1.0021</v>
      </c>
      <c r="L1504">
        <v>1.0021</v>
      </c>
      <c r="M1504" t="s">
        <v>2043</v>
      </c>
      <c r="N1504" t="s">
        <v>2044</v>
      </c>
      <c r="O1504" t="s">
        <v>35</v>
      </c>
      <c r="P1504" t="s">
        <v>35</v>
      </c>
      <c r="Q1504" t="s">
        <v>2045</v>
      </c>
      <c r="R1504" t="s">
        <v>2046</v>
      </c>
      <c r="S1504">
        <v>6099</v>
      </c>
      <c r="T1504">
        <v>6100</v>
      </c>
      <c r="U1504" t="s">
        <v>564</v>
      </c>
      <c r="V1504" t="s">
        <v>564</v>
      </c>
      <c r="W1504" t="s">
        <v>565</v>
      </c>
      <c r="X1504" t="s">
        <v>565</v>
      </c>
      <c r="Y1504">
        <v>250</v>
      </c>
      <c r="Z1504">
        <v>1</v>
      </c>
      <c r="AA1504">
        <v>480</v>
      </c>
      <c r="AB1504">
        <v>1</v>
      </c>
      <c r="AC1504">
        <v>8.7600000000000004E-4</v>
      </c>
      <c r="AD1504">
        <v>6.2899999999999997E-5</v>
      </c>
      <c r="AE1504" t="s">
        <v>5022</v>
      </c>
      <c r="AF1504" t="s">
        <v>6833</v>
      </c>
    </row>
    <row r="1505" spans="1:32" x14ac:dyDescent="0.25">
      <c r="A1505" t="s">
        <v>2964</v>
      </c>
      <c r="B1505" t="s">
        <v>4901</v>
      </c>
      <c r="C1505">
        <v>14369</v>
      </c>
      <c r="D1505">
        <v>5897.917461</v>
      </c>
      <c r="E1505">
        <v>5898.9059509999997</v>
      </c>
      <c r="F1505">
        <v>4</v>
      </c>
      <c r="G1505">
        <v>2305.1302209999999</v>
      </c>
      <c r="H1505">
        <v>2841.3821750000002</v>
      </c>
      <c r="I1505">
        <v>2305.1338740000001</v>
      </c>
      <c r="J1505">
        <v>2840.376307</v>
      </c>
      <c r="K1505">
        <v>1.0022</v>
      </c>
      <c r="L1505">
        <v>1.0022</v>
      </c>
      <c r="M1505" t="s">
        <v>3189</v>
      </c>
      <c r="N1505" t="s">
        <v>2736</v>
      </c>
      <c r="O1505">
        <v>0</v>
      </c>
      <c r="P1505">
        <v>0</v>
      </c>
      <c r="Q1505" t="s">
        <v>3190</v>
      </c>
      <c r="R1505" t="s">
        <v>2737</v>
      </c>
      <c r="S1505">
        <v>14372</v>
      </c>
      <c r="T1505">
        <v>14371</v>
      </c>
      <c r="U1505" t="s">
        <v>1038</v>
      </c>
      <c r="V1505" t="s">
        <v>1038</v>
      </c>
      <c r="W1505" t="s">
        <v>1039</v>
      </c>
      <c r="X1505" t="s">
        <v>1039</v>
      </c>
      <c r="Y1505">
        <v>144</v>
      </c>
      <c r="Z1505">
        <v>1</v>
      </c>
      <c r="AA1505">
        <v>138</v>
      </c>
      <c r="AB1505">
        <v>1</v>
      </c>
      <c r="AC1505" t="s">
        <v>35</v>
      </c>
      <c r="AD1505" t="s">
        <v>35</v>
      </c>
      <c r="AE1505" t="s">
        <v>4908</v>
      </c>
      <c r="AF1505" t="s">
        <v>6834</v>
      </c>
    </row>
    <row r="1506" spans="1:32" x14ac:dyDescent="0.25">
      <c r="A1506" t="s">
        <v>2964</v>
      </c>
      <c r="B1506" t="s">
        <v>4901</v>
      </c>
      <c r="C1506">
        <v>5838</v>
      </c>
      <c r="D1506">
        <v>3341.7106869999998</v>
      </c>
      <c r="E1506">
        <v>3342.7096620000002</v>
      </c>
      <c r="F1506">
        <v>4</v>
      </c>
      <c r="G1506">
        <v>1011.499254</v>
      </c>
      <c r="H1506">
        <v>1578.8063689999999</v>
      </c>
      <c r="I1506">
        <v>1011.498523</v>
      </c>
      <c r="J1506">
        <v>1577.804936</v>
      </c>
      <c r="K1506">
        <v>1.0022</v>
      </c>
      <c r="L1506">
        <v>1.0022</v>
      </c>
      <c r="M1506" t="s">
        <v>188</v>
      </c>
      <c r="N1506" t="s">
        <v>1133</v>
      </c>
      <c r="O1506">
        <v>0</v>
      </c>
      <c r="P1506">
        <v>0</v>
      </c>
      <c r="Q1506" t="s">
        <v>190</v>
      </c>
      <c r="R1506" t="s">
        <v>1135</v>
      </c>
      <c r="S1506">
        <v>5841</v>
      </c>
      <c r="T1506">
        <v>5842</v>
      </c>
      <c r="U1506" t="s">
        <v>72</v>
      </c>
      <c r="V1506" t="s">
        <v>1136</v>
      </c>
      <c r="W1506" t="s">
        <v>73</v>
      </c>
      <c r="X1506" t="s">
        <v>1137</v>
      </c>
      <c r="Y1506">
        <v>167</v>
      </c>
      <c r="Z1506">
        <v>1</v>
      </c>
      <c r="AA1506">
        <v>225</v>
      </c>
      <c r="AB1506">
        <v>1</v>
      </c>
      <c r="AC1506" t="s">
        <v>35</v>
      </c>
      <c r="AD1506" t="s">
        <v>35</v>
      </c>
      <c r="AE1506" t="s">
        <v>6835</v>
      </c>
      <c r="AF1506" t="s">
        <v>6836</v>
      </c>
    </row>
    <row r="1507" spans="1:32" x14ac:dyDescent="0.25">
      <c r="A1507" t="s">
        <v>2964</v>
      </c>
      <c r="B1507" t="s">
        <v>4901</v>
      </c>
      <c r="C1507">
        <v>12837</v>
      </c>
      <c r="D1507">
        <v>3957.9833309999999</v>
      </c>
      <c r="E1507">
        <v>3957.993841</v>
      </c>
      <c r="F1507">
        <v>4</v>
      </c>
      <c r="G1507">
        <v>1196.607835</v>
      </c>
      <c r="H1507">
        <v>2009.970431</v>
      </c>
      <c r="I1507">
        <v>1196.607739</v>
      </c>
      <c r="J1507">
        <v>2008.9683130000001</v>
      </c>
      <c r="K1507">
        <v>1.0022</v>
      </c>
      <c r="L1507">
        <v>1.0022</v>
      </c>
      <c r="M1507" t="s">
        <v>858</v>
      </c>
      <c r="N1507" t="s">
        <v>3155</v>
      </c>
      <c r="O1507">
        <v>2.4342999999999999E-3</v>
      </c>
      <c r="P1507">
        <v>0</v>
      </c>
      <c r="Q1507" t="s">
        <v>860</v>
      </c>
      <c r="R1507" t="s">
        <v>3156</v>
      </c>
      <c r="S1507">
        <v>12838</v>
      </c>
      <c r="T1507">
        <v>12841</v>
      </c>
      <c r="U1507" s="3" t="s">
        <v>862</v>
      </c>
      <c r="V1507" s="3" t="s">
        <v>216</v>
      </c>
      <c r="W1507" s="3" t="s">
        <v>863</v>
      </c>
      <c r="X1507" s="3" t="s">
        <v>217</v>
      </c>
      <c r="Y1507" s="3">
        <v>48</v>
      </c>
      <c r="Z1507" s="3">
        <v>1</v>
      </c>
      <c r="AA1507" s="3">
        <v>148</v>
      </c>
      <c r="AB1507" s="3">
        <v>1</v>
      </c>
      <c r="AC1507" s="3" t="s">
        <v>35</v>
      </c>
      <c r="AD1507" s="3" t="s">
        <v>35</v>
      </c>
      <c r="AE1507" s="3" t="s">
        <v>5044</v>
      </c>
      <c r="AF1507" s="3" t="s">
        <v>6837</v>
      </c>
    </row>
    <row r="1508" spans="1:32" x14ac:dyDescent="0.25">
      <c r="A1508" t="s">
        <v>2964</v>
      </c>
      <c r="B1508" t="s">
        <v>4901</v>
      </c>
      <c r="C1508">
        <v>10076</v>
      </c>
      <c r="D1508">
        <v>3466.8100530000002</v>
      </c>
      <c r="E1508">
        <v>3466.8251399999999</v>
      </c>
      <c r="F1508">
        <v>4</v>
      </c>
      <c r="G1508">
        <v>741.36546499999997</v>
      </c>
      <c r="H1508">
        <v>1974.0395229999999</v>
      </c>
      <c r="I1508">
        <v>741.36571800000002</v>
      </c>
      <c r="J1508">
        <v>1973.037061</v>
      </c>
      <c r="K1508">
        <v>1.0022</v>
      </c>
      <c r="L1508">
        <v>1.0022</v>
      </c>
      <c r="M1508" t="s">
        <v>2106</v>
      </c>
      <c r="N1508" t="s">
        <v>2861</v>
      </c>
      <c r="O1508">
        <v>3.9399999999999998E-2</v>
      </c>
      <c r="P1508">
        <v>0</v>
      </c>
      <c r="Q1508" t="s">
        <v>2108</v>
      </c>
      <c r="R1508" t="s">
        <v>2862</v>
      </c>
      <c r="S1508">
        <v>10077</v>
      </c>
      <c r="T1508">
        <v>10078</v>
      </c>
      <c r="U1508" t="s">
        <v>2110</v>
      </c>
      <c r="V1508" t="s">
        <v>2050</v>
      </c>
      <c r="W1508" t="s">
        <v>2051</v>
      </c>
      <c r="X1508" t="s">
        <v>2051</v>
      </c>
      <c r="Y1508">
        <v>400</v>
      </c>
      <c r="Z1508">
        <v>1</v>
      </c>
      <c r="AA1508">
        <v>408</v>
      </c>
      <c r="AB1508">
        <v>1</v>
      </c>
      <c r="AC1508" t="s">
        <v>35</v>
      </c>
      <c r="AD1508" t="s">
        <v>35</v>
      </c>
      <c r="AE1508" t="s">
        <v>5235</v>
      </c>
      <c r="AF1508" t="s">
        <v>6838</v>
      </c>
    </row>
    <row r="1509" spans="1:32" x14ac:dyDescent="0.25">
      <c r="A1509" t="s">
        <v>4885</v>
      </c>
      <c r="B1509" t="s">
        <v>4901</v>
      </c>
      <c r="C1509">
        <v>12109</v>
      </c>
      <c r="D1509">
        <v>3588.9196109999998</v>
      </c>
      <c r="E1509">
        <v>3589.9223080000002</v>
      </c>
      <c r="F1509">
        <v>4</v>
      </c>
      <c r="G1509">
        <v>1202.6307850000001</v>
      </c>
      <c r="H1509">
        <v>1634.883761</v>
      </c>
      <c r="I1509">
        <v>1202.629537</v>
      </c>
      <c r="J1509">
        <v>1633.8827920000001</v>
      </c>
      <c r="K1509">
        <v>1.0022</v>
      </c>
      <c r="L1509">
        <v>1.0022</v>
      </c>
      <c r="M1509" t="s">
        <v>1034</v>
      </c>
      <c r="N1509" t="s">
        <v>3128</v>
      </c>
      <c r="O1509" t="s">
        <v>35</v>
      </c>
      <c r="P1509" t="s">
        <v>35</v>
      </c>
      <c r="Q1509" t="s">
        <v>1036</v>
      </c>
      <c r="R1509" t="s">
        <v>3129</v>
      </c>
      <c r="S1509">
        <v>12112</v>
      </c>
      <c r="T1509">
        <v>12111</v>
      </c>
      <c r="U1509" t="s">
        <v>1038</v>
      </c>
      <c r="V1509" t="s">
        <v>1931</v>
      </c>
      <c r="W1509" t="s">
        <v>1039</v>
      </c>
      <c r="X1509" t="s">
        <v>1932</v>
      </c>
      <c r="Y1509">
        <v>689</v>
      </c>
      <c r="Z1509">
        <v>1</v>
      </c>
      <c r="AA1509">
        <v>166</v>
      </c>
      <c r="AB1509">
        <v>1</v>
      </c>
      <c r="AC1509">
        <v>1.3699999999999999E-5</v>
      </c>
      <c r="AD1509">
        <v>5.8299999999999998E-2</v>
      </c>
      <c r="AE1509" t="s">
        <v>6839</v>
      </c>
      <c r="AF1509" t="s">
        <v>6840</v>
      </c>
    </row>
    <row r="1510" spans="1:32" x14ac:dyDescent="0.25">
      <c r="A1510" t="s">
        <v>4830</v>
      </c>
      <c r="B1510" t="s">
        <v>4901</v>
      </c>
      <c r="C1510">
        <v>7098</v>
      </c>
      <c r="D1510">
        <v>3483.7736890000001</v>
      </c>
      <c r="E1510">
        <v>3483.7902279999998</v>
      </c>
      <c r="F1510">
        <v>4</v>
      </c>
      <c r="G1510">
        <v>1310.6359110000001</v>
      </c>
      <c r="H1510">
        <v>1421.7327130000001</v>
      </c>
      <c r="I1510">
        <v>1310.635411</v>
      </c>
      <c r="J1510">
        <v>1420.7310419999999</v>
      </c>
      <c r="K1510">
        <v>1.0022</v>
      </c>
      <c r="L1510">
        <v>1.0022</v>
      </c>
      <c r="M1510" t="s">
        <v>4730</v>
      </c>
      <c r="N1510" t="s">
        <v>4731</v>
      </c>
      <c r="O1510" t="s">
        <v>35</v>
      </c>
      <c r="P1510" t="s">
        <v>35</v>
      </c>
      <c r="Q1510" t="s">
        <v>4732</v>
      </c>
      <c r="R1510" t="s">
        <v>4733</v>
      </c>
      <c r="S1510">
        <v>7101</v>
      </c>
      <c r="T1510">
        <v>7102</v>
      </c>
      <c r="U1510" t="s">
        <v>1622</v>
      </c>
      <c r="V1510" t="s">
        <v>1622</v>
      </c>
      <c r="W1510" t="s">
        <v>1623</v>
      </c>
      <c r="X1510" t="s">
        <v>1623</v>
      </c>
      <c r="Y1510">
        <v>88</v>
      </c>
      <c r="Z1510">
        <v>1</v>
      </c>
      <c r="AA1510">
        <v>90</v>
      </c>
      <c r="AB1510">
        <v>1</v>
      </c>
      <c r="AC1510">
        <v>2.6199999999999999E-3</v>
      </c>
      <c r="AD1510">
        <v>3.8000000000000001E-7</v>
      </c>
      <c r="AE1510" t="s">
        <v>5137</v>
      </c>
      <c r="AF1510" t="s">
        <v>6841</v>
      </c>
    </row>
    <row r="1511" spans="1:32" x14ac:dyDescent="0.25">
      <c r="A1511" t="s">
        <v>4544</v>
      </c>
      <c r="B1511" t="s">
        <v>4901</v>
      </c>
      <c r="C1511">
        <v>9132</v>
      </c>
      <c r="D1511">
        <v>3404.668146</v>
      </c>
      <c r="E1511">
        <v>3405.6591239999998</v>
      </c>
      <c r="F1511">
        <v>4</v>
      </c>
      <c r="G1511">
        <v>1252.5624250000001</v>
      </c>
      <c r="H1511">
        <v>1400.700656</v>
      </c>
      <c r="I1511">
        <v>1252.5625199999999</v>
      </c>
      <c r="J1511">
        <v>1399.698345</v>
      </c>
      <c r="K1511">
        <v>1.0022</v>
      </c>
      <c r="L1511">
        <v>1.0022</v>
      </c>
      <c r="M1511" t="s">
        <v>4552</v>
      </c>
      <c r="N1511" t="s">
        <v>4553</v>
      </c>
      <c r="O1511" t="s">
        <v>35</v>
      </c>
      <c r="P1511" t="s">
        <v>35</v>
      </c>
      <c r="Q1511" t="s">
        <v>4554</v>
      </c>
      <c r="R1511" t="s">
        <v>4555</v>
      </c>
      <c r="S1511">
        <v>9135</v>
      </c>
      <c r="T1511">
        <v>9136</v>
      </c>
      <c r="U1511" t="s">
        <v>564</v>
      </c>
      <c r="V1511" t="s">
        <v>564</v>
      </c>
      <c r="W1511" t="s">
        <v>565</v>
      </c>
      <c r="X1511" t="s">
        <v>565</v>
      </c>
      <c r="Y1511">
        <v>616</v>
      </c>
      <c r="Z1511">
        <v>1</v>
      </c>
      <c r="AA1511">
        <v>624</v>
      </c>
      <c r="AB1511">
        <v>1</v>
      </c>
      <c r="AC1511">
        <v>2.7899999999999999E-3</v>
      </c>
      <c r="AD1511">
        <v>3.36E-6</v>
      </c>
      <c r="AE1511" t="s">
        <v>5022</v>
      </c>
      <c r="AF1511" t="s">
        <v>6842</v>
      </c>
    </row>
    <row r="1512" spans="1:32" x14ac:dyDescent="0.25">
      <c r="A1512" t="s">
        <v>4597</v>
      </c>
      <c r="B1512" t="s">
        <v>4901</v>
      </c>
      <c r="C1512">
        <v>9048</v>
      </c>
      <c r="D1512">
        <v>3717.966242</v>
      </c>
      <c r="E1512">
        <v>3717.9787040000001</v>
      </c>
      <c r="F1512">
        <v>4</v>
      </c>
      <c r="G1512">
        <v>1331.6814440000001</v>
      </c>
      <c r="H1512">
        <v>1634.879733</v>
      </c>
      <c r="I1512">
        <v>1331.6761530000001</v>
      </c>
      <c r="J1512">
        <v>1633.8827920000001</v>
      </c>
      <c r="K1512">
        <v>1.0022</v>
      </c>
      <c r="L1512">
        <v>1.0022</v>
      </c>
      <c r="M1512" t="s">
        <v>2820</v>
      </c>
      <c r="N1512" t="s">
        <v>3128</v>
      </c>
      <c r="O1512" t="s">
        <v>35</v>
      </c>
      <c r="P1512" t="s">
        <v>35</v>
      </c>
      <c r="Q1512" t="s">
        <v>2821</v>
      </c>
      <c r="R1512" t="s">
        <v>3129</v>
      </c>
      <c r="S1512">
        <v>9051</v>
      </c>
      <c r="T1512">
        <v>9050</v>
      </c>
      <c r="U1512" t="s">
        <v>1931</v>
      </c>
      <c r="V1512" t="s">
        <v>1931</v>
      </c>
      <c r="W1512" t="s">
        <v>1932</v>
      </c>
      <c r="X1512" t="s">
        <v>1932</v>
      </c>
      <c r="Y1512">
        <v>243</v>
      </c>
      <c r="Z1512">
        <v>1</v>
      </c>
      <c r="AA1512">
        <v>166</v>
      </c>
      <c r="AB1512">
        <v>1</v>
      </c>
      <c r="AC1512">
        <v>2.4700000000000001E-5</v>
      </c>
      <c r="AD1512">
        <v>5.3399999999999997E-5</v>
      </c>
      <c r="AE1512" t="s">
        <v>4917</v>
      </c>
      <c r="AF1512" t="s">
        <v>6843</v>
      </c>
    </row>
    <row r="1513" spans="1:32" x14ac:dyDescent="0.25">
      <c r="A1513" t="s">
        <v>3850</v>
      </c>
      <c r="B1513" t="s">
        <v>4901</v>
      </c>
      <c r="C1513">
        <v>9139</v>
      </c>
      <c r="D1513">
        <v>3824.805597</v>
      </c>
      <c r="E1513">
        <v>3824.8175719999999</v>
      </c>
      <c r="F1513">
        <v>4</v>
      </c>
      <c r="G1513">
        <v>1252.521287</v>
      </c>
      <c r="H1513">
        <v>1820.8792450000001</v>
      </c>
      <c r="I1513">
        <v>1252.520775</v>
      </c>
      <c r="J1513">
        <v>1819.877434</v>
      </c>
      <c r="K1513">
        <v>1.0023</v>
      </c>
      <c r="L1513">
        <v>1.0023</v>
      </c>
      <c r="M1513" t="s">
        <v>888</v>
      </c>
      <c r="N1513" t="s">
        <v>2233</v>
      </c>
      <c r="O1513">
        <v>0</v>
      </c>
      <c r="P1513">
        <v>0</v>
      </c>
      <c r="Q1513" t="s">
        <v>889</v>
      </c>
      <c r="R1513" t="s">
        <v>939</v>
      </c>
      <c r="S1513">
        <v>9142</v>
      </c>
      <c r="T1513">
        <v>9143</v>
      </c>
      <c r="U1513" t="s">
        <v>158</v>
      </c>
      <c r="V1513" t="s">
        <v>72</v>
      </c>
      <c r="W1513" t="s">
        <v>159</v>
      </c>
      <c r="X1513" t="s">
        <v>73</v>
      </c>
      <c r="Y1513">
        <v>522</v>
      </c>
      <c r="Z1513">
        <v>1</v>
      </c>
      <c r="AA1513">
        <v>434</v>
      </c>
      <c r="AB1513">
        <v>1</v>
      </c>
      <c r="AC1513" t="s">
        <v>35</v>
      </c>
      <c r="AD1513" t="s">
        <v>35</v>
      </c>
      <c r="AE1513" t="s">
        <v>4943</v>
      </c>
      <c r="AF1513" t="s">
        <v>6844</v>
      </c>
    </row>
    <row r="1514" spans="1:32" x14ac:dyDescent="0.25">
      <c r="A1514" t="s">
        <v>3578</v>
      </c>
      <c r="B1514" t="s">
        <v>4901</v>
      </c>
      <c r="C1514">
        <v>6456</v>
      </c>
      <c r="D1514">
        <v>3578.8109679999998</v>
      </c>
      <c r="E1514">
        <v>3579.8038999999999</v>
      </c>
      <c r="F1514">
        <v>4</v>
      </c>
      <c r="G1514">
        <v>1185.5520489999999</v>
      </c>
      <c r="H1514">
        <v>1641.853854</v>
      </c>
      <c r="I1514">
        <v>1185.5513470000001</v>
      </c>
      <c r="J1514">
        <v>1640.85222</v>
      </c>
      <c r="K1514">
        <v>1.0023</v>
      </c>
      <c r="L1514">
        <v>1.0023</v>
      </c>
      <c r="M1514" t="s">
        <v>3721</v>
      </c>
      <c r="N1514" t="s">
        <v>2060</v>
      </c>
      <c r="O1514">
        <v>1.1737E-3</v>
      </c>
      <c r="P1514">
        <v>0</v>
      </c>
      <c r="Q1514" t="s">
        <v>3722</v>
      </c>
      <c r="R1514" t="s">
        <v>2061</v>
      </c>
      <c r="S1514">
        <v>6459</v>
      </c>
      <c r="T1514">
        <v>6460</v>
      </c>
      <c r="U1514" t="s">
        <v>1955</v>
      </c>
      <c r="V1514" t="s">
        <v>1955</v>
      </c>
      <c r="W1514" t="s">
        <v>1956</v>
      </c>
      <c r="X1514" t="s">
        <v>1956</v>
      </c>
      <c r="Y1514">
        <v>277</v>
      </c>
      <c r="Z1514">
        <v>1</v>
      </c>
      <c r="AA1514">
        <v>557</v>
      </c>
      <c r="AB1514">
        <v>1</v>
      </c>
      <c r="AC1514" t="s">
        <v>35</v>
      </c>
      <c r="AD1514" t="s">
        <v>35</v>
      </c>
      <c r="AE1514" t="s">
        <v>4980</v>
      </c>
      <c r="AF1514" t="s">
        <v>6845</v>
      </c>
    </row>
    <row r="1515" spans="1:32" x14ac:dyDescent="0.25">
      <c r="A1515" t="s">
        <v>2964</v>
      </c>
      <c r="B1515" t="s">
        <v>4901</v>
      </c>
      <c r="C1515">
        <v>12493</v>
      </c>
      <c r="D1515">
        <v>3348.7280820000001</v>
      </c>
      <c r="E1515">
        <v>3348.7296809999998</v>
      </c>
      <c r="F1515">
        <v>4</v>
      </c>
      <c r="G1515">
        <v>820.44438300000002</v>
      </c>
      <c r="H1515">
        <v>1776.8786339999999</v>
      </c>
      <c r="I1515">
        <v>820.44430299999999</v>
      </c>
      <c r="J1515">
        <v>1775.8763859999999</v>
      </c>
      <c r="K1515">
        <v>1.0023</v>
      </c>
      <c r="L1515">
        <v>1.0023</v>
      </c>
      <c r="M1515" t="s">
        <v>2582</v>
      </c>
      <c r="N1515" t="s">
        <v>3149</v>
      </c>
      <c r="O1515">
        <v>3.2934999999999999E-2</v>
      </c>
      <c r="P1515">
        <v>0</v>
      </c>
      <c r="Q1515" t="s">
        <v>2584</v>
      </c>
      <c r="R1515" t="s">
        <v>3150</v>
      </c>
      <c r="S1515">
        <v>12494</v>
      </c>
      <c r="T1515">
        <v>12497</v>
      </c>
      <c r="U1515" t="s">
        <v>2586</v>
      </c>
      <c r="V1515" t="s">
        <v>1801</v>
      </c>
      <c r="W1515" t="s">
        <v>1802</v>
      </c>
      <c r="X1515" t="s">
        <v>1802</v>
      </c>
      <c r="Y1515">
        <v>457</v>
      </c>
      <c r="Z1515">
        <v>1</v>
      </c>
      <c r="AA1515">
        <v>620</v>
      </c>
      <c r="AB1515">
        <v>1</v>
      </c>
      <c r="AC1515" t="s">
        <v>35</v>
      </c>
      <c r="AD1515" t="s">
        <v>35</v>
      </c>
      <c r="AE1515" t="s">
        <v>6846</v>
      </c>
      <c r="AF1515" t="s">
        <v>6847</v>
      </c>
    </row>
    <row r="1516" spans="1:32" x14ac:dyDescent="0.25">
      <c r="A1516" t="s">
        <v>4048</v>
      </c>
      <c r="B1516" t="s">
        <v>4901</v>
      </c>
      <c r="C1516">
        <v>5072</v>
      </c>
      <c r="D1516">
        <v>3246.5936830000001</v>
      </c>
      <c r="E1516">
        <v>3247.5971129999998</v>
      </c>
      <c r="F1516">
        <v>4</v>
      </c>
      <c r="G1516">
        <v>769.39750800000002</v>
      </c>
      <c r="H1516">
        <v>1725.7911099999999</v>
      </c>
      <c r="I1516">
        <v>769.397018</v>
      </c>
      <c r="J1516">
        <v>1724.7893449999999</v>
      </c>
      <c r="K1516">
        <v>1.0023</v>
      </c>
      <c r="L1516">
        <v>1.0023</v>
      </c>
      <c r="M1516" t="s">
        <v>1273</v>
      </c>
      <c r="N1516" t="s">
        <v>757</v>
      </c>
      <c r="O1516">
        <v>4.5901999999999998E-2</v>
      </c>
      <c r="P1516">
        <v>0</v>
      </c>
      <c r="Q1516" t="s">
        <v>1275</v>
      </c>
      <c r="R1516" t="s">
        <v>758</v>
      </c>
      <c r="S1516">
        <v>5073</v>
      </c>
      <c r="T1516">
        <v>5074</v>
      </c>
      <c r="U1516" t="s">
        <v>254</v>
      </c>
      <c r="V1516" t="s">
        <v>254</v>
      </c>
      <c r="W1516" t="s">
        <v>255</v>
      </c>
      <c r="X1516" t="s">
        <v>255</v>
      </c>
      <c r="Y1516">
        <v>126</v>
      </c>
      <c r="Z1516">
        <v>1</v>
      </c>
      <c r="AA1516">
        <v>122</v>
      </c>
      <c r="AB1516">
        <v>1</v>
      </c>
      <c r="AC1516" t="s">
        <v>35</v>
      </c>
      <c r="AD1516" t="s">
        <v>35</v>
      </c>
      <c r="AE1516" t="s">
        <v>5111</v>
      </c>
      <c r="AF1516" t="s">
        <v>6848</v>
      </c>
    </row>
    <row r="1517" spans="1:32" x14ac:dyDescent="0.25">
      <c r="A1517" t="s">
        <v>3578</v>
      </c>
      <c r="B1517" t="s">
        <v>4901</v>
      </c>
      <c r="C1517">
        <v>7746</v>
      </c>
      <c r="D1517">
        <v>5254.5138960000004</v>
      </c>
      <c r="E1517">
        <v>5254.5223310000001</v>
      </c>
      <c r="F1517">
        <v>5</v>
      </c>
      <c r="G1517">
        <v>1861.8411590000001</v>
      </c>
      <c r="H1517">
        <v>2641.2676729999998</v>
      </c>
      <c r="I1517">
        <v>1860.8417750000001</v>
      </c>
      <c r="J1517">
        <v>2641.264674</v>
      </c>
      <c r="K1517">
        <v>1.0024</v>
      </c>
      <c r="L1517">
        <v>1.0024</v>
      </c>
      <c r="M1517" t="s">
        <v>1025</v>
      </c>
      <c r="N1517" t="s">
        <v>1658</v>
      </c>
      <c r="O1517">
        <v>0</v>
      </c>
      <c r="P1517">
        <v>0</v>
      </c>
      <c r="Q1517" t="s">
        <v>1002</v>
      </c>
      <c r="R1517" t="s">
        <v>1659</v>
      </c>
      <c r="S1517">
        <v>7749</v>
      </c>
      <c r="T1517">
        <v>7748</v>
      </c>
      <c r="U1517" t="s">
        <v>1003</v>
      </c>
      <c r="V1517" t="s">
        <v>216</v>
      </c>
      <c r="W1517" t="s">
        <v>1004</v>
      </c>
      <c r="X1517" t="s">
        <v>217</v>
      </c>
      <c r="Y1517">
        <v>99</v>
      </c>
      <c r="Z1517">
        <v>1</v>
      </c>
      <c r="AA1517">
        <v>85</v>
      </c>
      <c r="AB1517">
        <v>1</v>
      </c>
      <c r="AC1517" t="s">
        <v>35</v>
      </c>
      <c r="AD1517" t="s">
        <v>35</v>
      </c>
      <c r="AE1517" t="s">
        <v>5018</v>
      </c>
      <c r="AF1517" t="s">
        <v>6849</v>
      </c>
    </row>
    <row r="1518" spans="1:32" x14ac:dyDescent="0.25">
      <c r="A1518" t="s">
        <v>3578</v>
      </c>
      <c r="B1518" t="s">
        <v>4901</v>
      </c>
      <c r="C1518">
        <v>6153</v>
      </c>
      <c r="D1518">
        <v>3397.6683899999998</v>
      </c>
      <c r="E1518">
        <v>3398.6647400000002</v>
      </c>
      <c r="F1518">
        <v>4</v>
      </c>
      <c r="G1518">
        <v>1013.467088</v>
      </c>
      <c r="H1518">
        <v>1632.796237</v>
      </c>
      <c r="I1518">
        <v>1013.466554</v>
      </c>
      <c r="J1518">
        <v>1631.794371</v>
      </c>
      <c r="K1518">
        <v>1.0024</v>
      </c>
      <c r="L1518">
        <v>1.0024</v>
      </c>
      <c r="M1518" t="s">
        <v>3684</v>
      </c>
      <c r="N1518" t="s">
        <v>3685</v>
      </c>
      <c r="O1518">
        <v>0</v>
      </c>
      <c r="P1518">
        <v>0</v>
      </c>
      <c r="Q1518" t="s">
        <v>3686</v>
      </c>
      <c r="R1518" t="s">
        <v>3687</v>
      </c>
      <c r="S1518">
        <v>6156</v>
      </c>
      <c r="T1518">
        <v>6157</v>
      </c>
      <c r="U1518" t="s">
        <v>2204</v>
      </c>
      <c r="V1518" t="s">
        <v>2204</v>
      </c>
      <c r="W1518" t="s">
        <v>2205</v>
      </c>
      <c r="X1518" t="s">
        <v>2205</v>
      </c>
      <c r="Y1518">
        <v>395</v>
      </c>
      <c r="Z1518">
        <v>1</v>
      </c>
      <c r="AA1518">
        <v>261</v>
      </c>
      <c r="AB1518">
        <v>1</v>
      </c>
      <c r="AC1518" t="s">
        <v>35</v>
      </c>
      <c r="AD1518" t="s">
        <v>35</v>
      </c>
      <c r="AE1518" t="s">
        <v>5113</v>
      </c>
      <c r="AF1518" t="s">
        <v>6850</v>
      </c>
    </row>
    <row r="1519" spans="1:32" x14ac:dyDescent="0.25">
      <c r="A1519" t="s">
        <v>3578</v>
      </c>
      <c r="B1519" t="s">
        <v>4901</v>
      </c>
      <c r="C1519">
        <v>6083</v>
      </c>
      <c r="D1519">
        <v>3786.7756899999999</v>
      </c>
      <c r="E1519">
        <v>3786.7851009999999</v>
      </c>
      <c r="F1519">
        <v>4</v>
      </c>
      <c r="G1519">
        <v>1215.5548570000001</v>
      </c>
      <c r="H1519">
        <v>1819.8157679999999</v>
      </c>
      <c r="I1519">
        <v>1215.555386</v>
      </c>
      <c r="J1519">
        <v>1818.8127999999999</v>
      </c>
      <c r="K1519">
        <v>1.0024</v>
      </c>
      <c r="L1519">
        <v>1.0024</v>
      </c>
      <c r="M1519" t="s">
        <v>3676</v>
      </c>
      <c r="N1519" t="s">
        <v>3677</v>
      </c>
      <c r="O1519">
        <v>0</v>
      </c>
      <c r="P1519">
        <v>0</v>
      </c>
      <c r="Q1519" t="s">
        <v>3678</v>
      </c>
      <c r="R1519" t="s">
        <v>3679</v>
      </c>
      <c r="S1519">
        <v>6086</v>
      </c>
      <c r="T1519">
        <v>6087</v>
      </c>
      <c r="U1519" t="s">
        <v>3440</v>
      </c>
      <c r="V1519" t="s">
        <v>3440</v>
      </c>
      <c r="W1519" t="s">
        <v>3441</v>
      </c>
      <c r="X1519" t="s">
        <v>3441</v>
      </c>
      <c r="Y1519">
        <v>316</v>
      </c>
      <c r="Z1519">
        <v>1</v>
      </c>
      <c r="AA1519">
        <v>230</v>
      </c>
      <c r="AB1519">
        <v>1</v>
      </c>
      <c r="AC1519" t="s">
        <v>35</v>
      </c>
      <c r="AD1519" t="s">
        <v>35</v>
      </c>
      <c r="AE1519" t="s">
        <v>5254</v>
      </c>
      <c r="AF1519" t="s">
        <v>6851</v>
      </c>
    </row>
    <row r="1520" spans="1:32" x14ac:dyDescent="0.25">
      <c r="A1520" t="s">
        <v>4048</v>
      </c>
      <c r="B1520" t="s">
        <v>4901</v>
      </c>
      <c r="C1520">
        <v>5012</v>
      </c>
      <c r="D1520">
        <v>3479.623102</v>
      </c>
      <c r="E1520">
        <v>3480.6171319999999</v>
      </c>
      <c r="F1520">
        <v>4</v>
      </c>
      <c r="G1520">
        <v>685.36454900000001</v>
      </c>
      <c r="H1520">
        <v>2042.853488</v>
      </c>
      <c r="I1520">
        <v>685.36465499999997</v>
      </c>
      <c r="J1520">
        <v>2041.850962</v>
      </c>
      <c r="K1520">
        <v>1.0024</v>
      </c>
      <c r="L1520">
        <v>1.0024</v>
      </c>
      <c r="M1520" t="s">
        <v>4082</v>
      </c>
      <c r="N1520" t="s">
        <v>3624</v>
      </c>
      <c r="O1520">
        <v>2.7265000000000001E-2</v>
      </c>
      <c r="P1520">
        <v>0</v>
      </c>
      <c r="Q1520" t="s">
        <v>4083</v>
      </c>
      <c r="R1520" t="s">
        <v>650</v>
      </c>
      <c r="S1520">
        <v>5013</v>
      </c>
      <c r="T1520">
        <v>5016</v>
      </c>
      <c r="U1520" t="s">
        <v>298</v>
      </c>
      <c r="V1520" t="s">
        <v>298</v>
      </c>
      <c r="W1520" t="s">
        <v>299</v>
      </c>
      <c r="X1520" t="s">
        <v>299</v>
      </c>
      <c r="Y1520">
        <v>8</v>
      </c>
      <c r="Z1520">
        <v>1</v>
      </c>
      <c r="AA1520">
        <v>47</v>
      </c>
      <c r="AB1520">
        <v>1</v>
      </c>
      <c r="AC1520" t="s">
        <v>35</v>
      </c>
      <c r="AD1520" t="s">
        <v>35</v>
      </c>
      <c r="AE1520" t="s">
        <v>5278</v>
      </c>
      <c r="AF1520" t="s">
        <v>6852</v>
      </c>
    </row>
    <row r="1521" spans="1:32" x14ac:dyDescent="0.25">
      <c r="A1521" t="s">
        <v>4725</v>
      </c>
      <c r="B1521" t="s">
        <v>4901</v>
      </c>
      <c r="C1521">
        <v>2659</v>
      </c>
      <c r="D1521">
        <v>3200.585626</v>
      </c>
      <c r="E1521">
        <v>3201.5883239999998</v>
      </c>
      <c r="F1521">
        <v>4</v>
      </c>
      <c r="G1521">
        <v>968.45329400000003</v>
      </c>
      <c r="H1521">
        <v>1480.727267</v>
      </c>
      <c r="I1521">
        <v>967.45117900000002</v>
      </c>
      <c r="J1521">
        <v>1480.72702</v>
      </c>
      <c r="K1521">
        <v>1.0024</v>
      </c>
      <c r="L1521">
        <v>1.0024</v>
      </c>
      <c r="M1521" t="s">
        <v>4545</v>
      </c>
      <c r="N1521" t="s">
        <v>2782</v>
      </c>
      <c r="O1521" t="s">
        <v>35</v>
      </c>
      <c r="P1521" t="s">
        <v>35</v>
      </c>
      <c r="Q1521" t="s">
        <v>4546</v>
      </c>
      <c r="R1521" t="s">
        <v>2784</v>
      </c>
      <c r="S1521">
        <v>2662</v>
      </c>
      <c r="T1521">
        <v>2663</v>
      </c>
      <c r="U1521" t="s">
        <v>2422</v>
      </c>
      <c r="V1521" t="s">
        <v>2422</v>
      </c>
      <c r="W1521" t="s">
        <v>2423</v>
      </c>
      <c r="X1521" t="s">
        <v>2423</v>
      </c>
      <c r="Y1521">
        <v>225</v>
      </c>
      <c r="Z1521">
        <v>1</v>
      </c>
      <c r="AA1521">
        <v>102</v>
      </c>
      <c r="AB1521">
        <v>1</v>
      </c>
      <c r="AC1521">
        <v>8.9800000000000001E-3</v>
      </c>
      <c r="AD1521">
        <v>9.3899999999999995E-4</v>
      </c>
      <c r="AE1521" t="s">
        <v>5190</v>
      </c>
      <c r="AF1521" t="s">
        <v>6853</v>
      </c>
    </row>
    <row r="1522" spans="1:32" x14ac:dyDescent="0.25">
      <c r="A1522" t="s">
        <v>4523</v>
      </c>
      <c r="B1522" t="s">
        <v>4901</v>
      </c>
      <c r="C1522">
        <v>7134</v>
      </c>
      <c r="D1522">
        <v>3097.593805</v>
      </c>
      <c r="E1522">
        <v>3097.5939389999999</v>
      </c>
      <c r="F1522">
        <v>4</v>
      </c>
      <c r="G1522">
        <v>970.49089200000003</v>
      </c>
      <c r="H1522">
        <v>1375.697848</v>
      </c>
      <c r="I1522">
        <v>969.48795800000005</v>
      </c>
      <c r="J1522">
        <v>1375.698345</v>
      </c>
      <c r="K1522">
        <v>1.0024</v>
      </c>
      <c r="L1522">
        <v>1.0024</v>
      </c>
      <c r="M1522" t="s">
        <v>1798</v>
      </c>
      <c r="N1522" t="s">
        <v>1656</v>
      </c>
      <c r="O1522" t="s">
        <v>35</v>
      </c>
      <c r="P1522" t="s">
        <v>35</v>
      </c>
      <c r="Q1522" t="s">
        <v>1800</v>
      </c>
      <c r="R1522" t="s">
        <v>1657</v>
      </c>
      <c r="S1522">
        <v>7137</v>
      </c>
      <c r="T1522">
        <v>7136</v>
      </c>
      <c r="U1522" t="s">
        <v>1642</v>
      </c>
      <c r="V1522" t="s">
        <v>714</v>
      </c>
      <c r="W1522" t="s">
        <v>1643</v>
      </c>
      <c r="X1522" t="s">
        <v>715</v>
      </c>
      <c r="Y1522">
        <v>191</v>
      </c>
      <c r="Z1522">
        <v>1</v>
      </c>
      <c r="AA1522">
        <v>61</v>
      </c>
      <c r="AB1522">
        <v>1</v>
      </c>
      <c r="AC1522">
        <v>1.01E-2</v>
      </c>
      <c r="AD1522">
        <v>4.6399999999999996E-6</v>
      </c>
      <c r="AE1522" t="s">
        <v>6854</v>
      </c>
      <c r="AF1522" t="s">
        <v>6855</v>
      </c>
    </row>
    <row r="1523" spans="1:32" x14ac:dyDescent="0.25">
      <c r="A1523" t="s">
        <v>4462</v>
      </c>
      <c r="B1523" t="s">
        <v>4901</v>
      </c>
      <c r="C1523">
        <v>7072</v>
      </c>
      <c r="D1523">
        <v>3902.0570619999999</v>
      </c>
      <c r="E1523">
        <v>3903.0497489999998</v>
      </c>
      <c r="F1523">
        <v>4</v>
      </c>
      <c r="G1523">
        <v>1409.740892</v>
      </c>
      <c r="H1523">
        <v>1740.9111049999999</v>
      </c>
      <c r="I1523">
        <v>1409.7402099999999</v>
      </c>
      <c r="J1523">
        <v>1739.9094009999999</v>
      </c>
      <c r="K1523">
        <v>1.0024</v>
      </c>
      <c r="L1523">
        <v>1.0024</v>
      </c>
      <c r="M1523" t="s">
        <v>246</v>
      </c>
      <c r="N1523" t="s">
        <v>469</v>
      </c>
      <c r="O1523" t="s">
        <v>35</v>
      </c>
      <c r="P1523" t="s">
        <v>35</v>
      </c>
      <c r="Q1523" t="s">
        <v>248</v>
      </c>
      <c r="R1523" t="s">
        <v>471</v>
      </c>
      <c r="S1523">
        <v>7075</v>
      </c>
      <c r="T1523">
        <v>7076</v>
      </c>
      <c r="U1523" t="s">
        <v>228</v>
      </c>
      <c r="V1523" t="s">
        <v>228</v>
      </c>
      <c r="W1523" t="s">
        <v>229</v>
      </c>
      <c r="X1523" t="s">
        <v>229</v>
      </c>
      <c r="Y1523">
        <v>208</v>
      </c>
      <c r="Z1523">
        <v>1</v>
      </c>
      <c r="AA1523">
        <v>644</v>
      </c>
      <c r="AB1523">
        <v>1</v>
      </c>
      <c r="AC1523">
        <v>3.6099999999999999E-3</v>
      </c>
      <c r="AD1523">
        <v>6.4499999999999997E-7</v>
      </c>
      <c r="AE1523" t="s">
        <v>5041</v>
      </c>
      <c r="AF1523" t="s">
        <v>6856</v>
      </c>
    </row>
    <row r="1524" spans="1:32" x14ac:dyDescent="0.25">
      <c r="A1524" t="s">
        <v>3850</v>
      </c>
      <c r="B1524" t="s">
        <v>4901</v>
      </c>
      <c r="C1524">
        <v>10880</v>
      </c>
      <c r="D1524">
        <v>4091.0739079999998</v>
      </c>
      <c r="E1524">
        <v>4092.0553650000002</v>
      </c>
      <c r="F1524">
        <v>4</v>
      </c>
      <c r="G1524">
        <v>1456.6858380000001</v>
      </c>
      <c r="H1524">
        <v>1882.983005</v>
      </c>
      <c r="I1524">
        <v>1456.68678</v>
      </c>
      <c r="J1524">
        <v>1881.9796060000001</v>
      </c>
      <c r="K1524">
        <v>1.0024999999999999</v>
      </c>
      <c r="L1524">
        <v>1.0024999999999999</v>
      </c>
      <c r="M1524" t="s">
        <v>3663</v>
      </c>
      <c r="N1524" t="s">
        <v>3289</v>
      </c>
      <c r="O1524">
        <v>0</v>
      </c>
      <c r="P1524">
        <v>0</v>
      </c>
      <c r="Q1524" t="s">
        <v>3443</v>
      </c>
      <c r="R1524" t="s">
        <v>3291</v>
      </c>
      <c r="S1524">
        <v>10883</v>
      </c>
      <c r="T1524">
        <v>10884</v>
      </c>
      <c r="U1524" t="s">
        <v>3272</v>
      </c>
      <c r="V1524" t="s">
        <v>3272</v>
      </c>
      <c r="W1524" t="s">
        <v>3273</v>
      </c>
      <c r="X1524" t="s">
        <v>3273</v>
      </c>
      <c r="Y1524">
        <v>36</v>
      </c>
      <c r="Z1524">
        <v>1</v>
      </c>
      <c r="AA1524">
        <v>40</v>
      </c>
      <c r="AB1524">
        <v>1</v>
      </c>
      <c r="AC1524" t="s">
        <v>35</v>
      </c>
      <c r="AD1524" t="s">
        <v>35</v>
      </c>
      <c r="AE1524" t="s">
        <v>5526</v>
      </c>
      <c r="AF1524" t="s">
        <v>6857</v>
      </c>
    </row>
    <row r="1525" spans="1:32" x14ac:dyDescent="0.25">
      <c r="A1525" t="s">
        <v>4048</v>
      </c>
      <c r="B1525" t="s">
        <v>4901</v>
      </c>
      <c r="C1525">
        <v>4426</v>
      </c>
      <c r="D1525">
        <v>2980.4883970000001</v>
      </c>
      <c r="E1525">
        <v>2980.491156</v>
      </c>
      <c r="F1525">
        <v>4</v>
      </c>
      <c r="G1525">
        <v>672.30796999999995</v>
      </c>
      <c r="H1525">
        <v>1556.775363</v>
      </c>
      <c r="I1525">
        <v>672.30786899999998</v>
      </c>
      <c r="J1525">
        <v>1555.7729670000001</v>
      </c>
      <c r="K1525">
        <v>1.0024999999999999</v>
      </c>
      <c r="L1525">
        <v>1.0024999999999999</v>
      </c>
      <c r="M1525" t="s">
        <v>4077</v>
      </c>
      <c r="N1525" t="s">
        <v>3800</v>
      </c>
      <c r="O1525">
        <v>9.0270999999999997E-3</v>
      </c>
      <c r="P1525">
        <v>0</v>
      </c>
      <c r="Q1525" t="s">
        <v>4078</v>
      </c>
      <c r="R1525" t="s">
        <v>3802</v>
      </c>
      <c r="S1525">
        <v>4427</v>
      </c>
      <c r="T1525">
        <v>4430</v>
      </c>
      <c r="U1525" t="s">
        <v>3804</v>
      </c>
      <c r="V1525" t="s">
        <v>3804</v>
      </c>
      <c r="W1525" t="s">
        <v>3805</v>
      </c>
      <c r="X1525" t="s">
        <v>3805</v>
      </c>
      <c r="Y1525">
        <v>424</v>
      </c>
      <c r="Z1525">
        <v>1</v>
      </c>
      <c r="AA1525">
        <v>390</v>
      </c>
      <c r="AB1525">
        <v>1</v>
      </c>
      <c r="AC1525" t="s">
        <v>35</v>
      </c>
      <c r="AD1525" t="s">
        <v>35</v>
      </c>
      <c r="AE1525" t="s">
        <v>6616</v>
      </c>
      <c r="AF1525" t="s">
        <v>6858</v>
      </c>
    </row>
    <row r="1526" spans="1:32" x14ac:dyDescent="0.25">
      <c r="A1526" t="s">
        <v>4240</v>
      </c>
      <c r="B1526" t="s">
        <v>4901</v>
      </c>
      <c r="C1526">
        <v>9232</v>
      </c>
      <c r="D1526">
        <v>3007.503365</v>
      </c>
      <c r="E1526">
        <v>3008.5050719999999</v>
      </c>
      <c r="F1526">
        <v>4</v>
      </c>
      <c r="G1526">
        <v>910.458482</v>
      </c>
      <c r="H1526">
        <v>1345.6398180000001</v>
      </c>
      <c r="I1526">
        <v>909.45559600000001</v>
      </c>
      <c r="J1526">
        <v>1345.6401619999999</v>
      </c>
      <c r="K1526">
        <v>1.0024999999999999</v>
      </c>
      <c r="L1526">
        <v>1.0024999999999999</v>
      </c>
      <c r="M1526" t="s">
        <v>4241</v>
      </c>
      <c r="N1526" t="s">
        <v>2865</v>
      </c>
      <c r="O1526">
        <v>4.2616000000000001E-2</v>
      </c>
      <c r="P1526">
        <v>0</v>
      </c>
      <c r="Q1526" t="s">
        <v>4242</v>
      </c>
      <c r="R1526" t="s">
        <v>2866</v>
      </c>
      <c r="S1526">
        <v>9233</v>
      </c>
      <c r="T1526">
        <v>9236</v>
      </c>
      <c r="U1526" t="s">
        <v>1622</v>
      </c>
      <c r="V1526" t="s">
        <v>72</v>
      </c>
      <c r="W1526" t="s">
        <v>1623</v>
      </c>
      <c r="X1526" t="s">
        <v>73</v>
      </c>
      <c r="Y1526">
        <v>64</v>
      </c>
      <c r="Z1526">
        <v>1</v>
      </c>
      <c r="AA1526">
        <v>498</v>
      </c>
      <c r="AB1526">
        <v>1</v>
      </c>
      <c r="AC1526" t="s">
        <v>35</v>
      </c>
      <c r="AD1526" t="s">
        <v>35</v>
      </c>
      <c r="AE1526" t="s">
        <v>5244</v>
      </c>
      <c r="AF1526" t="s">
        <v>6859</v>
      </c>
    </row>
    <row r="1527" spans="1:32" x14ac:dyDescent="0.25">
      <c r="A1527" t="s">
        <v>4510</v>
      </c>
      <c r="B1527" t="s">
        <v>4901</v>
      </c>
      <c r="C1527">
        <v>7836</v>
      </c>
      <c r="D1527">
        <v>4457.1517880000001</v>
      </c>
      <c r="E1527">
        <v>4457.1403259999997</v>
      </c>
      <c r="F1527">
        <v>4</v>
      </c>
      <c r="G1527">
        <v>1525.740282</v>
      </c>
      <c r="H1527">
        <v>2180.0064419999999</v>
      </c>
      <c r="I1527">
        <v>1525.7372499999999</v>
      </c>
      <c r="J1527">
        <v>2179.0069429999999</v>
      </c>
      <c r="K1527">
        <v>1.0024999999999999</v>
      </c>
      <c r="L1527">
        <v>1.0024999999999999</v>
      </c>
      <c r="M1527" t="s">
        <v>2981</v>
      </c>
      <c r="N1527" t="s">
        <v>2833</v>
      </c>
      <c r="O1527" t="s">
        <v>35</v>
      </c>
      <c r="P1527" t="s">
        <v>35</v>
      </c>
      <c r="Q1527" t="s">
        <v>2983</v>
      </c>
      <c r="R1527" t="s">
        <v>2835</v>
      </c>
      <c r="S1527">
        <v>7839</v>
      </c>
      <c r="T1527">
        <v>7840</v>
      </c>
      <c r="U1527" t="s">
        <v>1498</v>
      </c>
      <c r="V1527" t="s">
        <v>1047</v>
      </c>
      <c r="W1527" t="s">
        <v>1499</v>
      </c>
      <c r="X1527" t="s">
        <v>1049</v>
      </c>
      <c r="Y1527">
        <v>157</v>
      </c>
      <c r="Z1527">
        <v>1</v>
      </c>
      <c r="AA1527">
        <v>311</v>
      </c>
      <c r="AB1527">
        <v>1</v>
      </c>
      <c r="AC1527">
        <v>2.37E-5</v>
      </c>
      <c r="AD1527">
        <v>3.6800000000000001E-7</v>
      </c>
      <c r="AE1527" t="s">
        <v>6860</v>
      </c>
      <c r="AF1527" t="s">
        <v>6861</v>
      </c>
    </row>
    <row r="1528" spans="1:32" x14ac:dyDescent="0.25">
      <c r="A1528" t="s">
        <v>2964</v>
      </c>
      <c r="B1528" t="s">
        <v>4901</v>
      </c>
      <c r="C1528">
        <v>16435</v>
      </c>
      <c r="D1528">
        <v>6338.0412399999996</v>
      </c>
      <c r="E1528">
        <v>6338.0709150000002</v>
      </c>
      <c r="F1528">
        <v>5</v>
      </c>
      <c r="G1528">
        <v>2633.2588839999999</v>
      </c>
      <c r="H1528">
        <v>2953.3772920000001</v>
      </c>
      <c r="I1528">
        <v>2633.2543860000001</v>
      </c>
      <c r="J1528">
        <v>2954.3843400000001</v>
      </c>
      <c r="K1528">
        <v>-1.0025999999999999</v>
      </c>
      <c r="L1528">
        <v>1.0025999999999999</v>
      </c>
      <c r="M1528" t="s">
        <v>2036</v>
      </c>
      <c r="N1528" t="s">
        <v>3236</v>
      </c>
      <c r="O1528">
        <v>1.5275E-3</v>
      </c>
      <c r="P1528">
        <v>3.9399999999999998E-2</v>
      </c>
      <c r="Q1528" t="s">
        <v>2038</v>
      </c>
      <c r="R1528" t="s">
        <v>3237</v>
      </c>
      <c r="S1528">
        <v>16438</v>
      </c>
      <c r="T1528">
        <v>16437</v>
      </c>
      <c r="U1528" t="s">
        <v>126</v>
      </c>
      <c r="V1528" t="s">
        <v>3238</v>
      </c>
      <c r="W1528" t="s">
        <v>127</v>
      </c>
      <c r="X1528" t="s">
        <v>3239</v>
      </c>
      <c r="Y1528">
        <v>73</v>
      </c>
      <c r="Z1528">
        <v>1</v>
      </c>
      <c r="AA1528">
        <v>19</v>
      </c>
      <c r="AB1528">
        <v>1</v>
      </c>
      <c r="AC1528" t="s">
        <v>35</v>
      </c>
      <c r="AD1528" t="s">
        <v>35</v>
      </c>
      <c r="AE1528" t="s">
        <v>6862</v>
      </c>
      <c r="AF1528" t="s">
        <v>6863</v>
      </c>
    </row>
    <row r="1529" spans="1:32" x14ac:dyDescent="0.25">
      <c r="A1529" t="s">
        <v>2964</v>
      </c>
      <c r="B1529" t="s">
        <v>4901</v>
      </c>
      <c r="C1529">
        <v>5279</v>
      </c>
      <c r="D1529">
        <v>3023.4520809999999</v>
      </c>
      <c r="E1529">
        <v>3023.4559989999998</v>
      </c>
      <c r="F1529">
        <v>4</v>
      </c>
      <c r="G1529">
        <v>1018.461107</v>
      </c>
      <c r="H1529">
        <v>1253.58591</v>
      </c>
      <c r="I1529">
        <v>1018.460741</v>
      </c>
      <c r="J1529">
        <v>1252.58365</v>
      </c>
      <c r="K1529">
        <v>1.0025999999999999</v>
      </c>
      <c r="L1529">
        <v>1.0025999999999999</v>
      </c>
      <c r="M1529" t="s">
        <v>728</v>
      </c>
      <c r="N1529" t="s">
        <v>1098</v>
      </c>
      <c r="O1529">
        <v>0</v>
      </c>
      <c r="P1529">
        <v>0</v>
      </c>
      <c r="Q1529" t="s">
        <v>730</v>
      </c>
      <c r="R1529" t="s">
        <v>1099</v>
      </c>
      <c r="S1529">
        <v>5282</v>
      </c>
      <c r="T1529">
        <v>5283</v>
      </c>
      <c r="U1529" t="s">
        <v>441</v>
      </c>
      <c r="V1529" t="s">
        <v>441</v>
      </c>
      <c r="W1529" t="s">
        <v>442</v>
      </c>
      <c r="X1529" t="s">
        <v>442</v>
      </c>
      <c r="Y1529">
        <v>329</v>
      </c>
      <c r="Z1529">
        <v>1</v>
      </c>
      <c r="AA1529">
        <v>157</v>
      </c>
      <c r="AB1529">
        <v>1</v>
      </c>
      <c r="AC1529" t="s">
        <v>35</v>
      </c>
      <c r="AD1529" t="s">
        <v>35</v>
      </c>
      <c r="AE1529" t="s">
        <v>4921</v>
      </c>
      <c r="AF1529" t="s">
        <v>6864</v>
      </c>
    </row>
    <row r="1530" spans="1:32" x14ac:dyDescent="0.25">
      <c r="A1530" t="s">
        <v>4240</v>
      </c>
      <c r="B1530" t="s">
        <v>4901</v>
      </c>
      <c r="C1530">
        <v>8948</v>
      </c>
      <c r="D1530">
        <v>2922.5598220000002</v>
      </c>
      <c r="E1530">
        <v>2922.56513</v>
      </c>
      <c r="F1530">
        <v>4</v>
      </c>
      <c r="G1530">
        <v>1059.5782939999999</v>
      </c>
      <c r="H1530">
        <v>1111.5764630000001</v>
      </c>
      <c r="I1530">
        <v>1058.576045</v>
      </c>
      <c r="J1530">
        <v>1111.5761050000001</v>
      </c>
      <c r="K1530">
        <v>1.0025999999999999</v>
      </c>
      <c r="L1530">
        <v>1.0025999999999999</v>
      </c>
      <c r="M1530" t="s">
        <v>1620</v>
      </c>
      <c r="N1530" t="s">
        <v>4102</v>
      </c>
      <c r="O1530">
        <v>0</v>
      </c>
      <c r="P1530">
        <v>2.3408000000000002E-2</v>
      </c>
      <c r="Q1530" t="s">
        <v>1621</v>
      </c>
      <c r="R1530" t="s">
        <v>4104</v>
      </c>
      <c r="S1530">
        <v>8951</v>
      </c>
      <c r="T1530">
        <v>8952</v>
      </c>
      <c r="U1530" t="s">
        <v>1622</v>
      </c>
      <c r="V1530" t="s">
        <v>72</v>
      </c>
      <c r="W1530" t="s">
        <v>1623</v>
      </c>
      <c r="X1530" t="s">
        <v>73</v>
      </c>
      <c r="Y1530">
        <v>138</v>
      </c>
      <c r="Z1530">
        <v>1</v>
      </c>
      <c r="AA1530">
        <v>503</v>
      </c>
      <c r="AB1530">
        <v>1</v>
      </c>
      <c r="AC1530" t="s">
        <v>35</v>
      </c>
      <c r="AD1530" t="s">
        <v>35</v>
      </c>
      <c r="AE1530" t="s">
        <v>5244</v>
      </c>
      <c r="AF1530" t="s">
        <v>6865</v>
      </c>
    </row>
    <row r="1531" spans="1:32" x14ac:dyDescent="0.25">
      <c r="A1531" t="s">
        <v>4240</v>
      </c>
      <c r="B1531" t="s">
        <v>4901</v>
      </c>
      <c r="C1531">
        <v>4173</v>
      </c>
      <c r="D1531">
        <v>2573.312081</v>
      </c>
      <c r="E1531">
        <v>2573.314398</v>
      </c>
      <c r="F1531">
        <v>4</v>
      </c>
      <c r="G1531">
        <v>887.46043499999996</v>
      </c>
      <c r="H1531">
        <v>934.44658000000004</v>
      </c>
      <c r="I1531">
        <v>887.46001200000001</v>
      </c>
      <c r="J1531">
        <v>933.44436199999996</v>
      </c>
      <c r="K1531">
        <v>1.0025999999999999</v>
      </c>
      <c r="L1531">
        <v>1.0025999999999999</v>
      </c>
      <c r="M1531" t="s">
        <v>1803</v>
      </c>
      <c r="N1531" t="s">
        <v>3463</v>
      </c>
      <c r="O1531">
        <v>1.5177E-2</v>
      </c>
      <c r="P1531">
        <v>1.4576999999999999E-3</v>
      </c>
      <c r="Q1531" t="s">
        <v>1804</v>
      </c>
      <c r="R1531" t="s">
        <v>3464</v>
      </c>
      <c r="S1531">
        <v>4174</v>
      </c>
      <c r="T1531">
        <v>4177</v>
      </c>
      <c r="U1531" t="s">
        <v>158</v>
      </c>
      <c r="V1531" t="s">
        <v>1136</v>
      </c>
      <c r="W1531" t="s">
        <v>159</v>
      </c>
      <c r="X1531" t="s">
        <v>1137</v>
      </c>
      <c r="Y1531">
        <v>350</v>
      </c>
      <c r="Z1531">
        <v>1</v>
      </c>
      <c r="AA1531">
        <v>191</v>
      </c>
      <c r="AB1531">
        <v>1</v>
      </c>
      <c r="AC1531" t="s">
        <v>35</v>
      </c>
      <c r="AD1531" t="s">
        <v>35</v>
      </c>
      <c r="AE1531" t="s">
        <v>4945</v>
      </c>
      <c r="AF1531" t="s">
        <v>6866</v>
      </c>
    </row>
    <row r="1532" spans="1:32" x14ac:dyDescent="0.25">
      <c r="A1532" t="s">
        <v>4692</v>
      </c>
      <c r="B1532" t="s">
        <v>4901</v>
      </c>
      <c r="C1532">
        <v>6893</v>
      </c>
      <c r="D1532">
        <v>4949.4553770000002</v>
      </c>
      <c r="E1532">
        <v>4949.4684509999997</v>
      </c>
      <c r="F1532">
        <v>4</v>
      </c>
      <c r="G1532">
        <v>1138.6005110000001</v>
      </c>
      <c r="H1532">
        <v>3059.4498010000002</v>
      </c>
      <c r="I1532">
        <v>1138.5982369999999</v>
      </c>
      <c r="J1532">
        <v>3058.4494719999998</v>
      </c>
      <c r="K1532">
        <v>1.0025999999999999</v>
      </c>
      <c r="L1532">
        <v>1.0025999999999999</v>
      </c>
      <c r="M1532" t="s">
        <v>1913</v>
      </c>
      <c r="N1532" t="s">
        <v>4706</v>
      </c>
      <c r="O1532" t="s">
        <v>35</v>
      </c>
      <c r="P1532" t="s">
        <v>35</v>
      </c>
      <c r="Q1532" t="s">
        <v>1915</v>
      </c>
      <c r="R1532" t="s">
        <v>4707</v>
      </c>
      <c r="S1532">
        <v>6894</v>
      </c>
      <c r="T1532">
        <v>6895</v>
      </c>
      <c r="U1532" t="s">
        <v>1782</v>
      </c>
      <c r="V1532" t="s">
        <v>1782</v>
      </c>
      <c r="W1532" t="s">
        <v>1783</v>
      </c>
      <c r="X1532" t="s">
        <v>1783</v>
      </c>
      <c r="Y1532">
        <v>250</v>
      </c>
      <c r="Z1532">
        <v>1</v>
      </c>
      <c r="AA1532">
        <v>183</v>
      </c>
      <c r="AB1532">
        <v>1</v>
      </c>
      <c r="AC1532">
        <v>2.8600000000000001E-3</v>
      </c>
      <c r="AD1532">
        <v>2.33E-9</v>
      </c>
      <c r="AE1532" t="s">
        <v>5200</v>
      </c>
      <c r="AF1532" t="s">
        <v>6867</v>
      </c>
    </row>
    <row r="1533" spans="1:32" x14ac:dyDescent="0.25">
      <c r="A1533" t="s">
        <v>4874</v>
      </c>
      <c r="B1533" t="s">
        <v>4901</v>
      </c>
      <c r="C1533">
        <v>15297</v>
      </c>
      <c r="D1533">
        <v>5756.9064740000003</v>
      </c>
      <c r="E1533">
        <v>5757.920768</v>
      </c>
      <c r="F1533">
        <v>5</v>
      </c>
      <c r="G1533">
        <v>1889.8501920000001</v>
      </c>
      <c r="H1533">
        <v>3115.6512170000001</v>
      </c>
      <c r="I1533">
        <v>1889.8499139999999</v>
      </c>
      <c r="J1533">
        <v>3114.6488829999998</v>
      </c>
      <c r="K1533">
        <v>1.0025999999999999</v>
      </c>
      <c r="L1533">
        <v>1.0025999999999999</v>
      </c>
      <c r="M1533" t="s">
        <v>1967</v>
      </c>
      <c r="N1533" t="s">
        <v>3827</v>
      </c>
      <c r="O1533" t="s">
        <v>35</v>
      </c>
      <c r="P1533" t="s">
        <v>35</v>
      </c>
      <c r="Q1533" t="s">
        <v>1969</v>
      </c>
      <c r="R1533" t="s">
        <v>3828</v>
      </c>
      <c r="S1533">
        <v>15300</v>
      </c>
      <c r="T1533">
        <v>15299</v>
      </c>
      <c r="U1533" t="s">
        <v>1970</v>
      </c>
      <c r="V1533" t="s">
        <v>1970</v>
      </c>
      <c r="W1533" t="s">
        <v>1971</v>
      </c>
      <c r="X1533" t="s">
        <v>1971</v>
      </c>
      <c r="Y1533">
        <v>59</v>
      </c>
      <c r="Z1533">
        <v>1</v>
      </c>
      <c r="AA1533">
        <v>85</v>
      </c>
      <c r="AB1533">
        <v>1</v>
      </c>
      <c r="AC1533">
        <v>1.7499999999999998E-5</v>
      </c>
      <c r="AD1533">
        <v>3.48E-4</v>
      </c>
      <c r="AE1533" t="s">
        <v>5257</v>
      </c>
      <c r="AF1533" t="s">
        <v>6868</v>
      </c>
    </row>
    <row r="1534" spans="1:32" x14ac:dyDescent="0.25">
      <c r="A1534" t="s">
        <v>4544</v>
      </c>
      <c r="B1534" t="s">
        <v>4901</v>
      </c>
      <c r="C1534">
        <v>8234</v>
      </c>
      <c r="D1534">
        <v>3318.7103820000002</v>
      </c>
      <c r="E1534">
        <v>3319.7084410000002</v>
      </c>
      <c r="F1534">
        <v>4</v>
      </c>
      <c r="G1534">
        <v>728.370409</v>
      </c>
      <c r="H1534">
        <v>1838.9349090000001</v>
      </c>
      <c r="I1534">
        <v>728.37046899999996</v>
      </c>
      <c r="J1534">
        <v>1837.9322609999999</v>
      </c>
      <c r="K1534">
        <v>1.0025999999999999</v>
      </c>
      <c r="L1534">
        <v>1.0025999999999999</v>
      </c>
      <c r="M1534" t="s">
        <v>1797</v>
      </c>
      <c r="N1534" t="s">
        <v>1997</v>
      </c>
      <c r="O1534" t="s">
        <v>35</v>
      </c>
      <c r="P1534" t="s">
        <v>35</v>
      </c>
      <c r="Q1534" t="s">
        <v>1799</v>
      </c>
      <c r="R1534" t="s">
        <v>1999</v>
      </c>
      <c r="S1534">
        <v>8235</v>
      </c>
      <c r="T1534">
        <v>8236</v>
      </c>
      <c r="U1534" t="s">
        <v>1801</v>
      </c>
      <c r="V1534" t="s">
        <v>1801</v>
      </c>
      <c r="W1534" t="s">
        <v>1802</v>
      </c>
      <c r="X1534" t="s">
        <v>1802</v>
      </c>
      <c r="Y1534">
        <v>255</v>
      </c>
      <c r="Z1534">
        <v>1</v>
      </c>
      <c r="AA1534">
        <v>46</v>
      </c>
      <c r="AB1534">
        <v>1</v>
      </c>
      <c r="AC1534">
        <v>2.0799999999999999E-2</v>
      </c>
      <c r="AD1534">
        <v>9.39E-8</v>
      </c>
      <c r="AE1534" t="s">
        <v>4939</v>
      </c>
      <c r="AF1534" t="s">
        <v>6869</v>
      </c>
    </row>
    <row r="1535" spans="1:32" x14ac:dyDescent="0.25">
      <c r="A1535" t="s">
        <v>4761</v>
      </c>
      <c r="B1535" t="s">
        <v>4901</v>
      </c>
      <c r="C1535">
        <v>6446</v>
      </c>
      <c r="D1535">
        <v>5223.426982</v>
      </c>
      <c r="E1535">
        <v>5223.4376890000003</v>
      </c>
      <c r="F1535">
        <v>4</v>
      </c>
      <c r="G1535">
        <v>2123.951755</v>
      </c>
      <c r="H1535">
        <v>2348.0701629999999</v>
      </c>
      <c r="I1535">
        <v>2123.954847</v>
      </c>
      <c r="J1535">
        <v>2347.0644579999998</v>
      </c>
      <c r="K1535">
        <v>1.0025999999999999</v>
      </c>
      <c r="L1535">
        <v>1.0025999999999999</v>
      </c>
      <c r="M1535" t="s">
        <v>594</v>
      </c>
      <c r="N1535" t="s">
        <v>782</v>
      </c>
      <c r="O1535" t="s">
        <v>35</v>
      </c>
      <c r="P1535" t="s">
        <v>35</v>
      </c>
      <c r="Q1535" t="s">
        <v>596</v>
      </c>
      <c r="R1535" t="s">
        <v>784</v>
      </c>
      <c r="S1535">
        <v>6449</v>
      </c>
      <c r="T1535">
        <v>6450</v>
      </c>
      <c r="U1535" t="s">
        <v>597</v>
      </c>
      <c r="V1535" t="s">
        <v>597</v>
      </c>
      <c r="W1535" t="s">
        <v>598</v>
      </c>
      <c r="X1535" t="s">
        <v>598</v>
      </c>
      <c r="Y1535">
        <v>56</v>
      </c>
      <c r="Z1535">
        <v>1</v>
      </c>
      <c r="AA1535">
        <v>64</v>
      </c>
      <c r="AB1535">
        <v>1</v>
      </c>
      <c r="AC1535">
        <v>6.8599999999999998E-4</v>
      </c>
      <c r="AD1535">
        <v>2.1799999999999999E-6</v>
      </c>
      <c r="AE1535" t="s">
        <v>5720</v>
      </c>
      <c r="AF1535" t="s">
        <v>6870</v>
      </c>
    </row>
    <row r="1536" spans="1:32" x14ac:dyDescent="0.25">
      <c r="A1536" t="s">
        <v>4765</v>
      </c>
      <c r="B1536" t="s">
        <v>4901</v>
      </c>
      <c r="C1536">
        <v>6148</v>
      </c>
      <c r="D1536">
        <v>4616.2269839999999</v>
      </c>
      <c r="E1536">
        <v>4617.2340759999997</v>
      </c>
      <c r="F1536">
        <v>4</v>
      </c>
      <c r="G1536">
        <v>1424.6912090000001</v>
      </c>
      <c r="H1536">
        <v>2440.1307099999999</v>
      </c>
      <c r="I1536">
        <v>1424.6895709999999</v>
      </c>
      <c r="J1536">
        <v>2439.129762</v>
      </c>
      <c r="K1536">
        <v>1.0025999999999999</v>
      </c>
      <c r="L1536">
        <v>1.0025999999999999</v>
      </c>
      <c r="M1536" t="s">
        <v>2039</v>
      </c>
      <c r="N1536" t="s">
        <v>3755</v>
      </c>
      <c r="O1536" t="s">
        <v>35</v>
      </c>
      <c r="P1536" t="s">
        <v>35</v>
      </c>
      <c r="Q1536" t="s">
        <v>2041</v>
      </c>
      <c r="R1536" t="s">
        <v>3491</v>
      </c>
      <c r="S1536">
        <v>6151</v>
      </c>
      <c r="T1536">
        <v>6150</v>
      </c>
      <c r="U1536" t="s">
        <v>1931</v>
      </c>
      <c r="V1536" t="s">
        <v>1931</v>
      </c>
      <c r="W1536" t="s">
        <v>1932</v>
      </c>
      <c r="X1536" t="s">
        <v>1932</v>
      </c>
      <c r="Y1536">
        <v>384</v>
      </c>
      <c r="Z1536">
        <v>1</v>
      </c>
      <c r="AA1536">
        <v>400</v>
      </c>
      <c r="AB1536">
        <v>1</v>
      </c>
      <c r="AC1536">
        <v>1.6699999999999999E-5</v>
      </c>
      <c r="AD1536">
        <v>4.0500000000000002E-5</v>
      </c>
      <c r="AE1536" t="s">
        <v>4917</v>
      </c>
      <c r="AF1536" t="s">
        <v>6871</v>
      </c>
    </row>
    <row r="1537" spans="1:32" x14ac:dyDescent="0.25">
      <c r="A1537" t="s">
        <v>4597</v>
      </c>
      <c r="B1537" t="s">
        <v>4901</v>
      </c>
      <c r="C1537">
        <v>8285</v>
      </c>
      <c r="D1537">
        <v>4420.1434879999997</v>
      </c>
      <c r="E1537">
        <v>4422.154974</v>
      </c>
      <c r="F1537">
        <v>4</v>
      </c>
      <c r="G1537">
        <v>1806.891527</v>
      </c>
      <c r="H1537">
        <v>1861.846896</v>
      </c>
      <c r="I1537">
        <v>1806.8940849999999</v>
      </c>
      <c r="J1537">
        <v>1860.8417750000001</v>
      </c>
      <c r="K1537">
        <v>1.0025999999999999</v>
      </c>
      <c r="L1537">
        <v>1.0025999999999999</v>
      </c>
      <c r="M1537" t="s">
        <v>996</v>
      </c>
      <c r="N1537" t="s">
        <v>1001</v>
      </c>
      <c r="O1537" t="s">
        <v>35</v>
      </c>
      <c r="P1537" t="s">
        <v>35</v>
      </c>
      <c r="Q1537" t="s">
        <v>998</v>
      </c>
      <c r="R1537" t="s">
        <v>1002</v>
      </c>
      <c r="S1537">
        <v>8288</v>
      </c>
      <c r="T1537">
        <v>8289</v>
      </c>
      <c r="U1537" s="6" t="s">
        <v>862</v>
      </c>
      <c r="V1537" s="6" t="s">
        <v>1003</v>
      </c>
      <c r="W1537" s="6" t="s">
        <v>863</v>
      </c>
      <c r="X1537" s="6" t="s">
        <v>1004</v>
      </c>
      <c r="Y1537" s="6">
        <v>57</v>
      </c>
      <c r="Z1537" s="6">
        <v>1</v>
      </c>
      <c r="AA1537" s="6">
        <v>105</v>
      </c>
      <c r="AB1537" s="6">
        <v>1</v>
      </c>
      <c r="AC1537" s="6">
        <v>6.0099999999999997E-4</v>
      </c>
      <c r="AD1537" s="6">
        <v>8.6700000000000004E-4</v>
      </c>
      <c r="AE1537" s="6" t="s">
        <v>5395</v>
      </c>
      <c r="AF1537" s="6" t="s">
        <v>6872</v>
      </c>
    </row>
    <row r="1538" spans="1:32" x14ac:dyDescent="0.25">
      <c r="A1538" t="s">
        <v>2249</v>
      </c>
      <c r="B1538" t="s">
        <v>4901</v>
      </c>
      <c r="C1538">
        <v>8971</v>
      </c>
      <c r="D1538">
        <v>3599.746318</v>
      </c>
      <c r="E1538">
        <v>3599.7521419999998</v>
      </c>
      <c r="F1538">
        <v>4</v>
      </c>
      <c r="G1538">
        <v>1402.6364470000001</v>
      </c>
      <c r="H1538">
        <v>1445.704806</v>
      </c>
      <c r="I1538">
        <v>1401.6346840000001</v>
      </c>
      <c r="J1538">
        <v>1445.7038250000001</v>
      </c>
      <c r="K1538">
        <v>1.0026999999999999</v>
      </c>
      <c r="L1538">
        <v>1.0026999999999999</v>
      </c>
      <c r="M1538" t="s">
        <v>2328</v>
      </c>
      <c r="N1538" t="s">
        <v>1928</v>
      </c>
      <c r="O1538">
        <v>0</v>
      </c>
      <c r="P1538">
        <v>0</v>
      </c>
      <c r="Q1538" t="s">
        <v>2329</v>
      </c>
      <c r="R1538" t="s">
        <v>1930</v>
      </c>
      <c r="S1538">
        <v>8974</v>
      </c>
      <c r="T1538">
        <v>8975</v>
      </c>
      <c r="U1538" t="s">
        <v>1931</v>
      </c>
      <c r="V1538" t="s">
        <v>1931</v>
      </c>
      <c r="W1538" t="s">
        <v>1932</v>
      </c>
      <c r="X1538" t="s">
        <v>1932</v>
      </c>
      <c r="Y1538">
        <v>133</v>
      </c>
      <c r="Z1538">
        <v>1</v>
      </c>
      <c r="AA1538">
        <v>199</v>
      </c>
      <c r="AB1538">
        <v>1</v>
      </c>
      <c r="AC1538" t="s">
        <v>35</v>
      </c>
      <c r="AD1538" t="s">
        <v>35</v>
      </c>
      <c r="AE1538" t="s">
        <v>4917</v>
      </c>
      <c r="AF1538" t="s">
        <v>6873</v>
      </c>
    </row>
    <row r="1539" spans="1:32" x14ac:dyDescent="0.25">
      <c r="A1539" t="s">
        <v>3850</v>
      </c>
      <c r="B1539" t="s">
        <v>4901</v>
      </c>
      <c r="C1539">
        <v>9107</v>
      </c>
      <c r="D1539">
        <v>3802.7708069999999</v>
      </c>
      <c r="E1539">
        <v>3802.7577569999999</v>
      </c>
      <c r="F1539">
        <v>4</v>
      </c>
      <c r="G1539">
        <v>1215.556566</v>
      </c>
      <c r="H1539">
        <v>1835.809176</v>
      </c>
      <c r="I1539">
        <v>1215.555386</v>
      </c>
      <c r="J1539">
        <v>1834.8077000000001</v>
      </c>
      <c r="K1539">
        <v>1.0026999999999999</v>
      </c>
      <c r="L1539">
        <v>1.0026999999999999</v>
      </c>
      <c r="M1539" t="s">
        <v>3676</v>
      </c>
      <c r="N1539" t="s">
        <v>3894</v>
      </c>
      <c r="O1539">
        <v>1.9659E-3</v>
      </c>
      <c r="P1539">
        <v>0</v>
      </c>
      <c r="Q1539" t="s">
        <v>3678</v>
      </c>
      <c r="R1539" t="s">
        <v>3679</v>
      </c>
      <c r="S1539">
        <v>9110</v>
      </c>
      <c r="T1539">
        <v>9111</v>
      </c>
      <c r="U1539" t="s">
        <v>3440</v>
      </c>
      <c r="V1539" t="s">
        <v>3440</v>
      </c>
      <c r="W1539" t="s">
        <v>3441</v>
      </c>
      <c r="X1539" t="s">
        <v>3441</v>
      </c>
      <c r="Y1539">
        <v>316</v>
      </c>
      <c r="Z1539">
        <v>1</v>
      </c>
      <c r="AA1539">
        <v>230</v>
      </c>
      <c r="AB1539">
        <v>1</v>
      </c>
      <c r="AC1539" t="s">
        <v>35</v>
      </c>
      <c r="AD1539" t="s">
        <v>35</v>
      </c>
      <c r="AE1539" t="s">
        <v>5254</v>
      </c>
      <c r="AF1539" t="s">
        <v>6874</v>
      </c>
    </row>
    <row r="1540" spans="1:32" x14ac:dyDescent="0.25">
      <c r="A1540" t="s">
        <v>4240</v>
      </c>
      <c r="B1540" t="s">
        <v>4901</v>
      </c>
      <c r="C1540">
        <v>11489</v>
      </c>
      <c r="D1540">
        <v>2962.5694520000002</v>
      </c>
      <c r="E1540">
        <v>2962.573187</v>
      </c>
      <c r="F1540">
        <v>4</v>
      </c>
      <c r="G1540">
        <v>860.395128</v>
      </c>
      <c r="H1540">
        <v>1350.7692589999999</v>
      </c>
      <c r="I1540">
        <v>860.39495499999998</v>
      </c>
      <c r="J1540">
        <v>1349.7666999999999</v>
      </c>
      <c r="K1540">
        <v>1.0026999999999999</v>
      </c>
      <c r="L1540">
        <v>1.0026999999999999</v>
      </c>
      <c r="M1540" t="s">
        <v>4368</v>
      </c>
      <c r="N1540" t="s">
        <v>4369</v>
      </c>
      <c r="O1540">
        <v>2.1383000000000001E-3</v>
      </c>
      <c r="P1540">
        <v>0</v>
      </c>
      <c r="Q1540" t="s">
        <v>4370</v>
      </c>
      <c r="R1540" t="s">
        <v>4371</v>
      </c>
      <c r="S1540">
        <v>11490</v>
      </c>
      <c r="T1540">
        <v>11493</v>
      </c>
      <c r="U1540" t="s">
        <v>4372</v>
      </c>
      <c r="V1540" t="s">
        <v>4373</v>
      </c>
      <c r="W1540" t="s">
        <v>4374</v>
      </c>
      <c r="X1540" t="s">
        <v>4374</v>
      </c>
      <c r="Y1540">
        <v>358</v>
      </c>
      <c r="Z1540">
        <v>1</v>
      </c>
      <c r="AA1540">
        <v>374</v>
      </c>
      <c r="AB1540">
        <v>1</v>
      </c>
      <c r="AC1540" t="s">
        <v>35</v>
      </c>
      <c r="AD1540" t="s">
        <v>35</v>
      </c>
      <c r="AE1540" t="s">
        <v>6875</v>
      </c>
      <c r="AF1540" t="s">
        <v>6876</v>
      </c>
    </row>
    <row r="1541" spans="1:32" x14ac:dyDescent="0.25">
      <c r="A1541" t="s">
        <v>4240</v>
      </c>
      <c r="B1541" t="s">
        <v>4901</v>
      </c>
      <c r="C1541">
        <v>14002</v>
      </c>
      <c r="D1541">
        <v>3146.6759579999998</v>
      </c>
      <c r="E1541">
        <v>3147.6810970000001</v>
      </c>
      <c r="F1541">
        <v>4</v>
      </c>
      <c r="G1541">
        <v>700.33964700000001</v>
      </c>
      <c r="H1541">
        <v>1694.931247</v>
      </c>
      <c r="I1541">
        <v>700.33916899999997</v>
      </c>
      <c r="J1541">
        <v>1693.9290739999999</v>
      </c>
      <c r="K1541">
        <v>1.0026999999999999</v>
      </c>
      <c r="L1541">
        <v>1.0026999999999999</v>
      </c>
      <c r="M1541" t="s">
        <v>3469</v>
      </c>
      <c r="N1541" t="s">
        <v>3256</v>
      </c>
      <c r="O1541">
        <v>7.6335999999999999E-3</v>
      </c>
      <c r="P1541">
        <v>0</v>
      </c>
      <c r="Q1541" t="s">
        <v>3470</v>
      </c>
      <c r="R1541" t="s">
        <v>3258</v>
      </c>
      <c r="S1541">
        <v>14003</v>
      </c>
      <c r="T1541">
        <v>14006</v>
      </c>
      <c r="U1541" t="s">
        <v>1801</v>
      </c>
      <c r="V1541" t="s">
        <v>1801</v>
      </c>
      <c r="W1541" t="s">
        <v>1802</v>
      </c>
      <c r="X1541" t="s">
        <v>1802</v>
      </c>
      <c r="Y1541">
        <v>292</v>
      </c>
      <c r="Z1541">
        <v>1</v>
      </c>
      <c r="AA1541">
        <v>303</v>
      </c>
      <c r="AB1541">
        <v>1</v>
      </c>
      <c r="AC1541" t="s">
        <v>35</v>
      </c>
      <c r="AD1541" t="s">
        <v>35</v>
      </c>
      <c r="AE1541" t="s">
        <v>4939</v>
      </c>
      <c r="AF1541" t="s">
        <v>6877</v>
      </c>
    </row>
    <row r="1542" spans="1:32" x14ac:dyDescent="0.25">
      <c r="A1542" t="s">
        <v>4544</v>
      </c>
      <c r="B1542" t="s">
        <v>4901</v>
      </c>
      <c r="C1542">
        <v>10963</v>
      </c>
      <c r="D1542">
        <v>5096.500102</v>
      </c>
      <c r="E1542">
        <v>5096.4775920000002</v>
      </c>
      <c r="F1542">
        <v>5</v>
      </c>
      <c r="G1542">
        <v>1611.810031</v>
      </c>
      <c r="H1542">
        <v>2733.285007</v>
      </c>
      <c r="I1542">
        <v>1611.8104149999999</v>
      </c>
      <c r="J1542">
        <v>2732.2819380000001</v>
      </c>
      <c r="K1542">
        <v>1.0026999999999999</v>
      </c>
      <c r="L1542">
        <v>1.0026999999999999</v>
      </c>
      <c r="M1542" t="s">
        <v>1966</v>
      </c>
      <c r="N1542" t="s">
        <v>3081</v>
      </c>
      <c r="O1542" t="s">
        <v>35</v>
      </c>
      <c r="P1542" t="s">
        <v>35</v>
      </c>
      <c r="Q1542" t="s">
        <v>1968</v>
      </c>
      <c r="R1542" t="s">
        <v>3082</v>
      </c>
      <c r="S1542">
        <v>10966</v>
      </c>
      <c r="T1542">
        <v>10967</v>
      </c>
      <c r="U1542" t="s">
        <v>1970</v>
      </c>
      <c r="V1542" t="s">
        <v>1970</v>
      </c>
      <c r="W1542" t="s">
        <v>1971</v>
      </c>
      <c r="X1542" t="s">
        <v>1971</v>
      </c>
      <c r="Y1542">
        <v>206</v>
      </c>
      <c r="Z1542">
        <v>1</v>
      </c>
      <c r="AA1542">
        <v>59</v>
      </c>
      <c r="AB1542">
        <v>1</v>
      </c>
      <c r="AC1542">
        <v>2.1999999999999999E-5</v>
      </c>
      <c r="AD1542">
        <v>4.0599999999999998E-5</v>
      </c>
      <c r="AE1542" t="s">
        <v>5257</v>
      </c>
      <c r="AF1542" t="s">
        <v>6878</v>
      </c>
    </row>
    <row r="1543" spans="1:32" x14ac:dyDescent="0.25">
      <c r="A1543" t="s">
        <v>4671</v>
      </c>
      <c r="B1543" t="s">
        <v>4901</v>
      </c>
      <c r="C1543">
        <v>5019</v>
      </c>
      <c r="D1543">
        <v>2605.2808169999998</v>
      </c>
      <c r="E1543">
        <v>2606.2826599999999</v>
      </c>
      <c r="F1543">
        <v>4</v>
      </c>
      <c r="G1543">
        <v>834.41240100000005</v>
      </c>
      <c r="H1543">
        <v>1019.463351</v>
      </c>
      <c r="I1543">
        <v>834.41233399999999</v>
      </c>
      <c r="J1543">
        <v>1018.460741</v>
      </c>
      <c r="K1543">
        <v>1.0026999999999999</v>
      </c>
      <c r="L1543">
        <v>1.0026999999999999</v>
      </c>
      <c r="M1543" t="s">
        <v>2711</v>
      </c>
      <c r="N1543" t="s">
        <v>728</v>
      </c>
      <c r="O1543" t="s">
        <v>35</v>
      </c>
      <c r="P1543" t="s">
        <v>35</v>
      </c>
      <c r="Q1543" t="s">
        <v>2712</v>
      </c>
      <c r="R1543" t="s">
        <v>730</v>
      </c>
      <c r="S1543">
        <v>5020</v>
      </c>
      <c r="T1543">
        <v>5021</v>
      </c>
      <c r="U1543" t="s">
        <v>1775</v>
      </c>
      <c r="V1543" t="s">
        <v>441</v>
      </c>
      <c r="W1543" t="s">
        <v>1039</v>
      </c>
      <c r="X1543" t="s">
        <v>442</v>
      </c>
      <c r="Y1543">
        <v>305</v>
      </c>
      <c r="Z1543">
        <v>1</v>
      </c>
      <c r="AA1543">
        <v>329</v>
      </c>
      <c r="AB1543">
        <v>1</v>
      </c>
      <c r="AC1543">
        <v>1.5900000000000001E-2</v>
      </c>
      <c r="AD1543">
        <v>4.8599999999999997E-2</v>
      </c>
      <c r="AE1543" t="s">
        <v>6879</v>
      </c>
      <c r="AF1543" t="s">
        <v>6880</v>
      </c>
    </row>
    <row r="1544" spans="1:32" x14ac:dyDescent="0.25">
      <c r="A1544" t="s">
        <v>4800</v>
      </c>
      <c r="B1544" t="s">
        <v>4901</v>
      </c>
      <c r="C1544">
        <v>8642</v>
      </c>
      <c r="D1544">
        <v>4034.1122380000002</v>
      </c>
      <c r="E1544">
        <v>4035.0766050000002</v>
      </c>
      <c r="F1544">
        <v>4</v>
      </c>
      <c r="G1544">
        <v>1641.855319</v>
      </c>
      <c r="H1544">
        <v>1640.851854</v>
      </c>
      <c r="I1544">
        <v>1640.85222</v>
      </c>
      <c r="J1544">
        <v>1640.85222</v>
      </c>
      <c r="K1544">
        <v>1.0026999999999999</v>
      </c>
      <c r="L1544">
        <v>1.0026999999999999</v>
      </c>
      <c r="M1544" t="s">
        <v>2060</v>
      </c>
      <c r="N1544" t="s">
        <v>2060</v>
      </c>
      <c r="O1544" t="s">
        <v>35</v>
      </c>
      <c r="P1544" t="s">
        <v>35</v>
      </c>
      <c r="Q1544" t="s">
        <v>2061</v>
      </c>
      <c r="R1544" t="s">
        <v>2061</v>
      </c>
      <c r="S1544">
        <v>8644</v>
      </c>
      <c r="T1544">
        <v>8645</v>
      </c>
      <c r="U1544" t="s">
        <v>1955</v>
      </c>
      <c r="V1544" t="s">
        <v>1955</v>
      </c>
      <c r="W1544" t="s">
        <v>1956</v>
      </c>
      <c r="X1544" t="s">
        <v>1956</v>
      </c>
      <c r="Y1544">
        <v>557</v>
      </c>
      <c r="Z1544">
        <v>1</v>
      </c>
      <c r="AA1544">
        <v>557</v>
      </c>
      <c r="AB1544">
        <v>1</v>
      </c>
      <c r="AC1544">
        <v>2.8700000000000002E-7</v>
      </c>
      <c r="AD1544">
        <v>9.3499999999999997E-8</v>
      </c>
      <c r="AE1544" t="s">
        <v>4980</v>
      </c>
      <c r="AF1544" t="s">
        <v>6881</v>
      </c>
    </row>
    <row r="1545" spans="1:32" x14ac:dyDescent="0.25">
      <c r="A1545" t="s">
        <v>4523</v>
      </c>
      <c r="B1545" t="s">
        <v>4901</v>
      </c>
      <c r="C1545">
        <v>7493</v>
      </c>
      <c r="D1545">
        <v>3638.8576459999999</v>
      </c>
      <c r="E1545">
        <v>3638.8649820000001</v>
      </c>
      <c r="F1545">
        <v>5</v>
      </c>
      <c r="G1545">
        <v>1417.7089570000001</v>
      </c>
      <c r="H1545">
        <v>1469.7436250000001</v>
      </c>
      <c r="I1545">
        <v>1417.7089100000001</v>
      </c>
      <c r="J1545">
        <v>1468.7409379999999</v>
      </c>
      <c r="K1545">
        <v>1.0026999999999999</v>
      </c>
      <c r="L1545">
        <v>1.0026999999999999</v>
      </c>
      <c r="M1545" t="s">
        <v>4524</v>
      </c>
      <c r="N1545" t="s">
        <v>729</v>
      </c>
      <c r="O1545" t="s">
        <v>35</v>
      </c>
      <c r="P1545" t="s">
        <v>35</v>
      </c>
      <c r="Q1545" t="s">
        <v>1874</v>
      </c>
      <c r="R1545" t="s">
        <v>731</v>
      </c>
      <c r="S1545">
        <v>7494</v>
      </c>
      <c r="T1545">
        <v>7495</v>
      </c>
      <c r="U1545" t="s">
        <v>441</v>
      </c>
      <c r="V1545" t="s">
        <v>441</v>
      </c>
      <c r="W1545" t="s">
        <v>442</v>
      </c>
      <c r="X1545" t="s">
        <v>442</v>
      </c>
      <c r="Y1545">
        <v>329</v>
      </c>
      <c r="Z1545">
        <v>1</v>
      </c>
      <c r="AA1545">
        <v>239</v>
      </c>
      <c r="AB1545">
        <v>1</v>
      </c>
      <c r="AC1545">
        <v>2.3400000000000001E-3</v>
      </c>
      <c r="AD1545">
        <v>5.5800000000000001E-5</v>
      </c>
      <c r="AE1545" t="s">
        <v>4921</v>
      </c>
      <c r="AF1545" t="s">
        <v>6882</v>
      </c>
    </row>
    <row r="1546" spans="1:32" x14ac:dyDescent="0.25">
      <c r="A1546" t="s">
        <v>2964</v>
      </c>
      <c r="B1546" t="s">
        <v>4901</v>
      </c>
      <c r="C1546">
        <v>6695</v>
      </c>
      <c r="D1546">
        <v>3348.6735170000002</v>
      </c>
      <c r="E1546">
        <v>3348.687445</v>
      </c>
      <c r="F1546">
        <v>4</v>
      </c>
      <c r="G1546">
        <v>1019.462938</v>
      </c>
      <c r="H1546">
        <v>1577.8055139999999</v>
      </c>
      <c r="I1546">
        <v>1018.460741</v>
      </c>
      <c r="J1546">
        <v>1577.804936</v>
      </c>
      <c r="K1546">
        <v>1.0027999999999999</v>
      </c>
      <c r="L1546">
        <v>1.0027999999999999</v>
      </c>
      <c r="M1546" t="s">
        <v>728</v>
      </c>
      <c r="N1546" t="s">
        <v>1133</v>
      </c>
      <c r="O1546">
        <v>5.0761000000000001E-3</v>
      </c>
      <c r="P1546">
        <v>0</v>
      </c>
      <c r="Q1546" t="s">
        <v>730</v>
      </c>
      <c r="R1546" t="s">
        <v>1135</v>
      </c>
      <c r="S1546">
        <v>6698</v>
      </c>
      <c r="T1546">
        <v>6699</v>
      </c>
      <c r="U1546" t="s">
        <v>441</v>
      </c>
      <c r="V1546" t="s">
        <v>1136</v>
      </c>
      <c r="W1546" t="s">
        <v>442</v>
      </c>
      <c r="X1546" t="s">
        <v>1137</v>
      </c>
      <c r="Y1546">
        <v>329</v>
      </c>
      <c r="Z1546">
        <v>1</v>
      </c>
      <c r="AA1546">
        <v>225</v>
      </c>
      <c r="AB1546">
        <v>1</v>
      </c>
      <c r="AC1546" t="s">
        <v>35</v>
      </c>
      <c r="AD1546" t="s">
        <v>35</v>
      </c>
      <c r="AE1546" t="s">
        <v>6883</v>
      </c>
      <c r="AF1546" t="s">
        <v>6884</v>
      </c>
    </row>
    <row r="1547" spans="1:32" x14ac:dyDescent="0.25">
      <c r="A1547" t="s">
        <v>3850</v>
      </c>
      <c r="B1547" t="s">
        <v>4901</v>
      </c>
      <c r="C1547">
        <v>9775</v>
      </c>
      <c r="D1547">
        <v>3875.8169499999999</v>
      </c>
      <c r="E1547">
        <v>3875.838812</v>
      </c>
      <c r="F1547">
        <v>4</v>
      </c>
      <c r="G1547">
        <v>1235.550706</v>
      </c>
      <c r="H1547">
        <v>1888.8611780000001</v>
      </c>
      <c r="I1547">
        <v>1235.5492380000001</v>
      </c>
      <c r="J1547">
        <v>1887.859884</v>
      </c>
      <c r="K1547">
        <v>1.0027999999999999</v>
      </c>
      <c r="L1547">
        <v>1.0027999999999999</v>
      </c>
      <c r="M1547" t="s">
        <v>3904</v>
      </c>
      <c r="N1547" t="s">
        <v>3905</v>
      </c>
      <c r="O1547">
        <v>9.5025000000000005E-3</v>
      </c>
      <c r="P1547">
        <v>0</v>
      </c>
      <c r="Q1547" t="s">
        <v>3906</v>
      </c>
      <c r="R1547" t="s">
        <v>3907</v>
      </c>
      <c r="S1547">
        <v>9776</v>
      </c>
      <c r="T1547">
        <v>9779</v>
      </c>
      <c r="U1547" t="s">
        <v>2154</v>
      </c>
      <c r="V1547" t="s">
        <v>2154</v>
      </c>
      <c r="W1547" t="s">
        <v>738</v>
      </c>
      <c r="X1547" t="s">
        <v>738</v>
      </c>
      <c r="Y1547">
        <v>239</v>
      </c>
      <c r="Z1547">
        <v>1</v>
      </c>
      <c r="AA1547">
        <v>76</v>
      </c>
      <c r="AB1547">
        <v>1</v>
      </c>
      <c r="AC1547" t="s">
        <v>35</v>
      </c>
      <c r="AD1547" t="s">
        <v>35</v>
      </c>
      <c r="AE1547" t="s">
        <v>6885</v>
      </c>
      <c r="AF1547" t="s">
        <v>6886</v>
      </c>
    </row>
    <row r="1548" spans="1:32" x14ac:dyDescent="0.25">
      <c r="A1548" t="s">
        <v>4240</v>
      </c>
      <c r="B1548" t="s">
        <v>4901</v>
      </c>
      <c r="C1548">
        <v>7807</v>
      </c>
      <c r="D1548">
        <v>3023.5205019999999</v>
      </c>
      <c r="E1548">
        <v>3024.5316830000002</v>
      </c>
      <c r="F1548">
        <v>4</v>
      </c>
      <c r="G1548">
        <v>881.48594800000001</v>
      </c>
      <c r="H1548">
        <v>1390.6294889999999</v>
      </c>
      <c r="I1548">
        <v>881.48583299999996</v>
      </c>
      <c r="J1548">
        <v>1389.626837</v>
      </c>
      <c r="K1548">
        <v>1.0027999999999999</v>
      </c>
      <c r="L1548">
        <v>1.0027999999999999</v>
      </c>
      <c r="M1548" t="s">
        <v>2283</v>
      </c>
      <c r="N1548" t="s">
        <v>765</v>
      </c>
      <c r="O1548">
        <v>1.566E-2</v>
      </c>
      <c r="P1548">
        <v>0</v>
      </c>
      <c r="Q1548" t="s">
        <v>2284</v>
      </c>
      <c r="R1548" t="s">
        <v>766</v>
      </c>
      <c r="S1548">
        <v>7810</v>
      </c>
      <c r="T1548">
        <v>7811</v>
      </c>
      <c r="U1548" t="s">
        <v>2050</v>
      </c>
      <c r="V1548" t="s">
        <v>2285</v>
      </c>
      <c r="W1548" t="s">
        <v>2051</v>
      </c>
      <c r="X1548" t="s">
        <v>2051</v>
      </c>
      <c r="Y1548">
        <v>335</v>
      </c>
      <c r="Z1548">
        <v>1</v>
      </c>
      <c r="AA1548">
        <v>276</v>
      </c>
      <c r="AB1548">
        <v>1</v>
      </c>
      <c r="AC1548" t="s">
        <v>35</v>
      </c>
      <c r="AD1548" t="s">
        <v>35</v>
      </c>
      <c r="AE1548" t="s">
        <v>5024</v>
      </c>
      <c r="AF1548" t="s">
        <v>6887</v>
      </c>
    </row>
    <row r="1549" spans="1:32" x14ac:dyDescent="0.25">
      <c r="A1549" t="s">
        <v>4462</v>
      </c>
      <c r="B1549" t="s">
        <v>4901</v>
      </c>
      <c r="C1549">
        <v>2950</v>
      </c>
      <c r="D1549">
        <v>2535.320381</v>
      </c>
      <c r="E1549">
        <v>2535.3214779999998</v>
      </c>
      <c r="F1549">
        <v>4</v>
      </c>
      <c r="G1549">
        <v>892.45878700000003</v>
      </c>
      <c r="H1549">
        <v>891.45652900000005</v>
      </c>
      <c r="I1549">
        <v>891.45626400000003</v>
      </c>
      <c r="J1549">
        <v>891.45626400000003</v>
      </c>
      <c r="K1549">
        <v>1.0027999999999999</v>
      </c>
      <c r="L1549">
        <v>1.0027999999999999</v>
      </c>
      <c r="M1549" t="s">
        <v>450</v>
      </c>
      <c r="N1549" t="s">
        <v>450</v>
      </c>
      <c r="O1549" t="s">
        <v>35</v>
      </c>
      <c r="P1549" t="s">
        <v>35</v>
      </c>
      <c r="Q1549" t="s">
        <v>452</v>
      </c>
      <c r="R1549" t="s">
        <v>452</v>
      </c>
      <c r="S1549">
        <v>2954</v>
      </c>
      <c r="T1549">
        <v>2953</v>
      </c>
      <c r="U1549" t="s">
        <v>417</v>
      </c>
      <c r="V1549" t="s">
        <v>417</v>
      </c>
      <c r="W1549" t="s">
        <v>418</v>
      </c>
      <c r="X1549" t="s">
        <v>418</v>
      </c>
      <c r="Y1549">
        <v>121</v>
      </c>
      <c r="Z1549">
        <v>1</v>
      </c>
      <c r="AA1549">
        <v>121</v>
      </c>
      <c r="AB1549">
        <v>1</v>
      </c>
      <c r="AC1549">
        <v>4.8599999999999997E-3</v>
      </c>
      <c r="AD1549">
        <v>8.3200000000000003E-5</v>
      </c>
      <c r="AE1549" t="s">
        <v>5009</v>
      </c>
      <c r="AF1549" t="s">
        <v>6888</v>
      </c>
    </row>
    <row r="1550" spans="1:32" x14ac:dyDescent="0.25">
      <c r="A1550" t="s">
        <v>4644</v>
      </c>
      <c r="B1550" t="s">
        <v>4901</v>
      </c>
      <c r="C1550">
        <v>5488</v>
      </c>
      <c r="D1550">
        <v>4667.2017619999997</v>
      </c>
      <c r="E1550">
        <v>4667.2014689999996</v>
      </c>
      <c r="F1550">
        <v>5</v>
      </c>
      <c r="G1550">
        <v>1592.6454799999999</v>
      </c>
      <c r="H1550">
        <v>2323.1512170000001</v>
      </c>
      <c r="I1550">
        <v>1592.6511820000001</v>
      </c>
      <c r="J1550">
        <v>2322.1426649999999</v>
      </c>
      <c r="K1550">
        <v>1.0027999999999999</v>
      </c>
      <c r="L1550">
        <v>1.0027999999999999</v>
      </c>
      <c r="M1550" t="s">
        <v>4636</v>
      </c>
      <c r="N1550" t="s">
        <v>3030</v>
      </c>
      <c r="O1550" t="s">
        <v>35</v>
      </c>
      <c r="P1550" t="s">
        <v>35</v>
      </c>
      <c r="Q1550" t="s">
        <v>2742</v>
      </c>
      <c r="R1550" t="s">
        <v>3031</v>
      </c>
      <c r="S1550">
        <v>5489</v>
      </c>
      <c r="T1550">
        <v>5490</v>
      </c>
      <c r="U1550" t="s">
        <v>2744</v>
      </c>
      <c r="V1550" t="s">
        <v>2744</v>
      </c>
      <c r="W1550" t="s">
        <v>2745</v>
      </c>
      <c r="X1550" t="s">
        <v>2745</v>
      </c>
      <c r="Y1550">
        <v>241</v>
      </c>
      <c r="Z1550">
        <v>1</v>
      </c>
      <c r="AA1550">
        <v>212</v>
      </c>
      <c r="AB1550">
        <v>1</v>
      </c>
      <c r="AC1550">
        <v>4.75E-7</v>
      </c>
      <c r="AD1550">
        <v>4.08E-7</v>
      </c>
      <c r="AE1550" t="s">
        <v>4971</v>
      </c>
      <c r="AF1550" t="s">
        <v>6889</v>
      </c>
    </row>
    <row r="1551" spans="1:32" x14ac:dyDescent="0.25">
      <c r="A1551" t="s">
        <v>4765</v>
      </c>
      <c r="B1551" t="s">
        <v>4901</v>
      </c>
      <c r="C1551">
        <v>6020</v>
      </c>
      <c r="D1551">
        <v>3186.7397540000002</v>
      </c>
      <c r="E1551">
        <v>3187.751898</v>
      </c>
      <c r="F1551">
        <v>4</v>
      </c>
      <c r="G1551">
        <v>1197.6394519999999</v>
      </c>
      <c r="H1551">
        <v>1237.695238</v>
      </c>
      <c r="I1551">
        <v>1197.6353509999999</v>
      </c>
      <c r="J1551">
        <v>1236.6965540000001</v>
      </c>
      <c r="K1551">
        <v>1.0027999999999999</v>
      </c>
      <c r="L1551">
        <v>1.0027999999999999</v>
      </c>
      <c r="M1551" t="s">
        <v>2098</v>
      </c>
      <c r="N1551" t="s">
        <v>2302</v>
      </c>
      <c r="O1551" t="s">
        <v>35</v>
      </c>
      <c r="P1551" t="s">
        <v>35</v>
      </c>
      <c r="Q1551" t="s">
        <v>2099</v>
      </c>
      <c r="R1551" t="s">
        <v>2303</v>
      </c>
      <c r="S1551">
        <v>6023</v>
      </c>
      <c r="T1551">
        <v>6024</v>
      </c>
      <c r="U1551" t="s">
        <v>72</v>
      </c>
      <c r="V1551" t="s">
        <v>158</v>
      </c>
      <c r="W1551" t="s">
        <v>73</v>
      </c>
      <c r="X1551" t="s">
        <v>159</v>
      </c>
      <c r="Y1551">
        <v>261</v>
      </c>
      <c r="Z1551">
        <v>1</v>
      </c>
      <c r="AA1551">
        <v>485</v>
      </c>
      <c r="AB1551">
        <v>1</v>
      </c>
      <c r="AC1551">
        <v>7.1300000000000002E-2</v>
      </c>
      <c r="AD1551">
        <v>8.9899999999999997E-3</v>
      </c>
      <c r="AE1551" t="s">
        <v>5105</v>
      </c>
      <c r="AF1551" t="s">
        <v>6890</v>
      </c>
    </row>
    <row r="1552" spans="1:32" x14ac:dyDescent="0.25">
      <c r="A1552" t="s">
        <v>4576</v>
      </c>
      <c r="B1552" t="s">
        <v>4901</v>
      </c>
      <c r="C1552">
        <v>9548</v>
      </c>
      <c r="D1552">
        <v>4009.9364559999999</v>
      </c>
      <c r="E1552">
        <v>4009.9459900000002</v>
      </c>
      <c r="F1552">
        <v>4</v>
      </c>
      <c r="G1552">
        <v>1559.725267</v>
      </c>
      <c r="H1552">
        <v>1698.8061250000001</v>
      </c>
      <c r="I1552">
        <v>1558.722497</v>
      </c>
      <c r="J1552">
        <v>1698.8060579999999</v>
      </c>
      <c r="K1552">
        <v>1.0027999999999999</v>
      </c>
      <c r="L1552">
        <v>1.0027999999999999</v>
      </c>
      <c r="M1552" t="s">
        <v>2176</v>
      </c>
      <c r="N1552" t="s">
        <v>1973</v>
      </c>
      <c r="O1552" t="s">
        <v>35</v>
      </c>
      <c r="P1552" t="s">
        <v>35</v>
      </c>
      <c r="Q1552" t="s">
        <v>1615</v>
      </c>
      <c r="R1552" t="s">
        <v>1975</v>
      </c>
      <c r="S1552">
        <v>9551</v>
      </c>
      <c r="T1552">
        <v>9550</v>
      </c>
      <c r="U1552" t="s">
        <v>126</v>
      </c>
      <c r="V1552" t="s">
        <v>126</v>
      </c>
      <c r="W1552" t="s">
        <v>127</v>
      </c>
      <c r="X1552" t="s">
        <v>127</v>
      </c>
      <c r="Y1552">
        <v>396</v>
      </c>
      <c r="Z1552">
        <v>1</v>
      </c>
      <c r="AA1552">
        <v>302</v>
      </c>
      <c r="AB1552">
        <v>1</v>
      </c>
      <c r="AC1552">
        <v>5.7700000000000004E-4</v>
      </c>
      <c r="AD1552">
        <v>3.04E-2</v>
      </c>
      <c r="AE1552" t="s">
        <v>4989</v>
      </c>
      <c r="AF1552" t="s">
        <v>6891</v>
      </c>
    </row>
    <row r="1553" spans="1:32" x14ac:dyDescent="0.25">
      <c r="A1553" t="s">
        <v>3850</v>
      </c>
      <c r="B1553" t="s">
        <v>4901</v>
      </c>
      <c r="C1553">
        <v>13465</v>
      </c>
      <c r="D1553">
        <v>4309.0789599999998</v>
      </c>
      <c r="E1553">
        <v>4310.0919860000004</v>
      </c>
      <c r="F1553">
        <v>4</v>
      </c>
      <c r="G1553">
        <v>1700.793674</v>
      </c>
      <c r="H1553">
        <v>1856.8802209999999</v>
      </c>
      <c r="I1553">
        <v>1700.793555</v>
      </c>
      <c r="J1553">
        <v>1855.8774490000001</v>
      </c>
      <c r="K1553">
        <v>1.0028999999999999</v>
      </c>
      <c r="L1553">
        <v>1.0028999999999999</v>
      </c>
      <c r="M1553" t="s">
        <v>3933</v>
      </c>
      <c r="N1553" t="s">
        <v>1042</v>
      </c>
      <c r="O1553">
        <v>0</v>
      </c>
      <c r="P1553">
        <v>0</v>
      </c>
      <c r="Q1553" t="s">
        <v>1045</v>
      </c>
      <c r="R1553" t="s">
        <v>1044</v>
      </c>
      <c r="S1553">
        <v>13468</v>
      </c>
      <c r="T1553">
        <v>13469</v>
      </c>
      <c r="U1553" t="s">
        <v>1047</v>
      </c>
      <c r="V1553" t="s">
        <v>1046</v>
      </c>
      <c r="W1553" t="s">
        <v>1049</v>
      </c>
      <c r="X1553" t="s">
        <v>1048</v>
      </c>
      <c r="Y1553">
        <v>87</v>
      </c>
      <c r="Z1553">
        <v>1</v>
      </c>
      <c r="AA1553">
        <v>81</v>
      </c>
      <c r="AB1553">
        <v>1</v>
      </c>
      <c r="AC1553" t="s">
        <v>35</v>
      </c>
      <c r="AD1553" t="s">
        <v>35</v>
      </c>
      <c r="AE1553" t="s">
        <v>5036</v>
      </c>
      <c r="AF1553" t="s">
        <v>6892</v>
      </c>
    </row>
    <row r="1554" spans="1:32" x14ac:dyDescent="0.25">
      <c r="A1554" t="s">
        <v>2249</v>
      </c>
      <c r="B1554" t="s">
        <v>4901</v>
      </c>
      <c r="C1554">
        <v>12002</v>
      </c>
      <c r="D1554">
        <v>3879.0276429999999</v>
      </c>
      <c r="E1554">
        <v>3880.0287530000001</v>
      </c>
      <c r="F1554">
        <v>4</v>
      </c>
      <c r="G1554">
        <v>1011.49846</v>
      </c>
      <c r="H1554">
        <v>2116.1241180000002</v>
      </c>
      <c r="I1554">
        <v>1011.498523</v>
      </c>
      <c r="J1554">
        <v>2115.121185</v>
      </c>
      <c r="K1554">
        <v>1.0028999999999999</v>
      </c>
      <c r="L1554">
        <v>1.0028999999999999</v>
      </c>
      <c r="M1554" t="s">
        <v>188</v>
      </c>
      <c r="N1554" t="s">
        <v>829</v>
      </c>
      <c r="O1554">
        <v>0</v>
      </c>
      <c r="P1554">
        <v>0</v>
      </c>
      <c r="Q1554" t="s">
        <v>190</v>
      </c>
      <c r="R1554" t="s">
        <v>831</v>
      </c>
      <c r="S1554">
        <v>12005</v>
      </c>
      <c r="T1554">
        <v>12006</v>
      </c>
      <c r="U1554" t="s">
        <v>72</v>
      </c>
      <c r="V1554" t="s">
        <v>158</v>
      </c>
      <c r="W1554" t="s">
        <v>73</v>
      </c>
      <c r="X1554" t="s">
        <v>159</v>
      </c>
      <c r="Y1554">
        <v>167</v>
      </c>
      <c r="Z1554">
        <v>1</v>
      </c>
      <c r="AA1554">
        <v>133</v>
      </c>
      <c r="AB1554">
        <v>1</v>
      </c>
      <c r="AC1554" t="s">
        <v>35</v>
      </c>
      <c r="AD1554" t="s">
        <v>35</v>
      </c>
      <c r="AE1554" t="s">
        <v>5105</v>
      </c>
      <c r="AF1554" t="s">
        <v>6893</v>
      </c>
    </row>
    <row r="1555" spans="1:32" x14ac:dyDescent="0.25">
      <c r="A1555" t="s">
        <v>4240</v>
      </c>
      <c r="B1555" t="s">
        <v>4901</v>
      </c>
      <c r="C1555">
        <v>9549</v>
      </c>
      <c r="D1555">
        <v>4182.0478320000002</v>
      </c>
      <c r="E1555">
        <v>4183.0495520000004</v>
      </c>
      <c r="F1555">
        <v>5</v>
      </c>
      <c r="G1555">
        <v>1469.7450899999999</v>
      </c>
      <c r="H1555">
        <v>1960.8976769999999</v>
      </c>
      <c r="I1555">
        <v>1468.7409379999999</v>
      </c>
      <c r="J1555">
        <v>1960.8989120000001</v>
      </c>
      <c r="K1555">
        <v>1.0028999999999999</v>
      </c>
      <c r="L1555">
        <v>1.0028999999999999</v>
      </c>
      <c r="M1555" t="s">
        <v>729</v>
      </c>
      <c r="N1555" t="s">
        <v>1170</v>
      </c>
      <c r="O1555">
        <v>0</v>
      </c>
      <c r="P1555">
        <v>0</v>
      </c>
      <c r="Q1555" t="s">
        <v>731</v>
      </c>
      <c r="R1555" t="s">
        <v>1172</v>
      </c>
      <c r="S1555">
        <v>9552</v>
      </c>
      <c r="T1555">
        <v>9553</v>
      </c>
      <c r="U1555" t="s">
        <v>441</v>
      </c>
      <c r="V1555" t="s">
        <v>1038</v>
      </c>
      <c r="W1555" t="s">
        <v>442</v>
      </c>
      <c r="X1555" t="s">
        <v>1039</v>
      </c>
      <c r="Y1555">
        <v>239</v>
      </c>
      <c r="Z1555">
        <v>1</v>
      </c>
      <c r="AA1555">
        <v>31</v>
      </c>
      <c r="AB1555">
        <v>1</v>
      </c>
      <c r="AC1555" t="s">
        <v>35</v>
      </c>
      <c r="AD1555" t="s">
        <v>35</v>
      </c>
      <c r="AE1555" t="s">
        <v>5754</v>
      </c>
      <c r="AF1555" t="s">
        <v>6894</v>
      </c>
    </row>
    <row r="1556" spans="1:32" x14ac:dyDescent="0.25">
      <c r="A1556" t="s">
        <v>4048</v>
      </c>
      <c r="B1556" t="s">
        <v>4901</v>
      </c>
      <c r="C1556">
        <v>5347</v>
      </c>
      <c r="D1556">
        <v>3233.599115</v>
      </c>
      <c r="E1556">
        <v>3233.600531</v>
      </c>
      <c r="F1556">
        <v>4</v>
      </c>
      <c r="G1556">
        <v>728.37046999999995</v>
      </c>
      <c r="H1556">
        <v>1753.8235810000001</v>
      </c>
      <c r="I1556">
        <v>728.37046899999996</v>
      </c>
      <c r="J1556">
        <v>1752.820645</v>
      </c>
      <c r="K1556">
        <v>1.0028999999999999</v>
      </c>
      <c r="L1556">
        <v>1.0028999999999999</v>
      </c>
      <c r="M1556" t="s">
        <v>4095</v>
      </c>
      <c r="N1556" t="s">
        <v>4096</v>
      </c>
      <c r="O1556">
        <v>4.2974999999999999E-2</v>
      </c>
      <c r="P1556">
        <v>0</v>
      </c>
      <c r="Q1556" t="s">
        <v>4097</v>
      </c>
      <c r="R1556" t="s">
        <v>4098</v>
      </c>
      <c r="S1556">
        <v>5348</v>
      </c>
      <c r="T1556">
        <v>5351</v>
      </c>
      <c r="U1556" t="s">
        <v>4099</v>
      </c>
      <c r="V1556" t="s">
        <v>409</v>
      </c>
      <c r="W1556" t="s">
        <v>410</v>
      </c>
      <c r="X1556" t="s">
        <v>410</v>
      </c>
      <c r="Y1556">
        <v>125</v>
      </c>
      <c r="Z1556">
        <v>1</v>
      </c>
      <c r="AA1556">
        <v>121</v>
      </c>
      <c r="AB1556">
        <v>1</v>
      </c>
      <c r="AC1556" t="s">
        <v>35</v>
      </c>
      <c r="AD1556" t="s">
        <v>35</v>
      </c>
      <c r="AE1556" t="s">
        <v>6895</v>
      </c>
      <c r="AF1556" t="s">
        <v>6896</v>
      </c>
    </row>
    <row r="1557" spans="1:32" x14ac:dyDescent="0.25">
      <c r="A1557" t="s">
        <v>4800</v>
      </c>
      <c r="B1557" t="s">
        <v>4901</v>
      </c>
      <c r="C1557">
        <v>6474</v>
      </c>
      <c r="D1557">
        <v>2697.325691</v>
      </c>
      <c r="E1557">
        <v>2698.3239189999999</v>
      </c>
      <c r="F1557">
        <v>4</v>
      </c>
      <c r="G1557">
        <v>932.44279600000004</v>
      </c>
      <c r="H1557">
        <v>1013.47783</v>
      </c>
      <c r="I1557">
        <v>931.43994599999996</v>
      </c>
      <c r="J1557">
        <v>1013.477788</v>
      </c>
      <c r="K1557">
        <v>1.0028999999999999</v>
      </c>
      <c r="L1557">
        <v>1.0028999999999999</v>
      </c>
      <c r="M1557" t="s">
        <v>4801</v>
      </c>
      <c r="N1557" t="s">
        <v>556</v>
      </c>
      <c r="O1557" t="s">
        <v>35</v>
      </c>
      <c r="P1557" t="s">
        <v>35</v>
      </c>
      <c r="Q1557" t="s">
        <v>4802</v>
      </c>
      <c r="R1557" t="s">
        <v>558</v>
      </c>
      <c r="S1557">
        <v>6477</v>
      </c>
      <c r="T1557">
        <v>6478</v>
      </c>
      <c r="U1557" t="s">
        <v>292</v>
      </c>
      <c r="V1557" t="s">
        <v>292</v>
      </c>
      <c r="W1557" t="s">
        <v>293</v>
      </c>
      <c r="X1557" t="s">
        <v>293</v>
      </c>
      <c r="Y1557">
        <v>285</v>
      </c>
      <c r="Z1557">
        <v>1</v>
      </c>
      <c r="AA1557">
        <v>277</v>
      </c>
      <c r="AB1557">
        <v>1</v>
      </c>
      <c r="AC1557">
        <v>3.6099999999999999E-4</v>
      </c>
      <c r="AD1557">
        <v>2.0300000000000001E-3</v>
      </c>
      <c r="AE1557" t="s">
        <v>5486</v>
      </c>
      <c r="AF1557" t="s">
        <v>6897</v>
      </c>
    </row>
    <row r="1558" spans="1:32" x14ac:dyDescent="0.25">
      <c r="A1558" t="s">
        <v>4830</v>
      </c>
      <c r="B1558" t="s">
        <v>4901</v>
      </c>
      <c r="C1558">
        <v>13451</v>
      </c>
      <c r="D1558">
        <v>3695.8807919999999</v>
      </c>
      <c r="E1558">
        <v>3695.8859309999998</v>
      </c>
      <c r="F1558">
        <v>4</v>
      </c>
      <c r="G1558">
        <v>1278.662767</v>
      </c>
      <c r="H1558">
        <v>1665.8129610000001</v>
      </c>
      <c r="I1558">
        <v>1278.6608369999999</v>
      </c>
      <c r="J1558">
        <v>1664.8119799999999</v>
      </c>
      <c r="K1558">
        <v>1.0028999999999999</v>
      </c>
      <c r="L1558">
        <v>1.0028999999999999</v>
      </c>
      <c r="M1558" t="s">
        <v>4855</v>
      </c>
      <c r="N1558" t="s">
        <v>4856</v>
      </c>
      <c r="O1558" t="s">
        <v>35</v>
      </c>
      <c r="P1558" t="s">
        <v>35</v>
      </c>
      <c r="Q1558" t="s">
        <v>4857</v>
      </c>
      <c r="R1558" t="s">
        <v>4858</v>
      </c>
      <c r="S1558">
        <v>13452</v>
      </c>
      <c r="T1558">
        <v>13453</v>
      </c>
      <c r="U1558" t="s">
        <v>1207</v>
      </c>
      <c r="V1558" t="s">
        <v>1207</v>
      </c>
      <c r="W1558" t="s">
        <v>1208</v>
      </c>
      <c r="X1558" t="s">
        <v>1208</v>
      </c>
      <c r="Y1558">
        <v>366</v>
      </c>
      <c r="Z1558">
        <v>1</v>
      </c>
      <c r="AA1558">
        <v>375</v>
      </c>
      <c r="AB1558">
        <v>1</v>
      </c>
      <c r="AC1558">
        <v>3.8899999999999997E-2</v>
      </c>
      <c r="AD1558">
        <v>9.7799999999999995E-6</v>
      </c>
      <c r="AE1558" t="s">
        <v>5469</v>
      </c>
      <c r="AF1558" t="s">
        <v>6898</v>
      </c>
    </row>
    <row r="1559" spans="1:32" x14ac:dyDescent="0.25">
      <c r="A1559" t="s">
        <v>2249</v>
      </c>
      <c r="B1559" t="s">
        <v>4901</v>
      </c>
      <c r="C1559">
        <v>8762</v>
      </c>
      <c r="D1559">
        <v>4094.0496159999998</v>
      </c>
      <c r="E1559">
        <v>4095.0469280000002</v>
      </c>
      <c r="F1559">
        <v>5</v>
      </c>
      <c r="G1559">
        <v>1503.708543</v>
      </c>
      <c r="H1559">
        <v>1838.9360079999999</v>
      </c>
      <c r="I1559">
        <v>1503.709304</v>
      </c>
      <c r="J1559">
        <v>1837.9322609999999</v>
      </c>
      <c r="K1559">
        <v>1.0029999999999999</v>
      </c>
      <c r="L1559">
        <v>1.0029999999999999</v>
      </c>
      <c r="M1559" t="s">
        <v>1996</v>
      </c>
      <c r="N1559" t="s">
        <v>1997</v>
      </c>
      <c r="O1559">
        <v>0</v>
      </c>
      <c r="P1559">
        <v>0</v>
      </c>
      <c r="Q1559" t="s">
        <v>1998</v>
      </c>
      <c r="R1559" t="s">
        <v>1999</v>
      </c>
      <c r="S1559">
        <v>8765</v>
      </c>
      <c r="T1559">
        <v>8766</v>
      </c>
      <c r="U1559" t="s">
        <v>216</v>
      </c>
      <c r="V1559" t="s">
        <v>1801</v>
      </c>
      <c r="W1559" t="s">
        <v>217</v>
      </c>
      <c r="X1559" t="s">
        <v>1802</v>
      </c>
      <c r="Y1559">
        <v>117</v>
      </c>
      <c r="Z1559">
        <v>1</v>
      </c>
      <c r="AA1559">
        <v>46</v>
      </c>
      <c r="AB1559">
        <v>1</v>
      </c>
      <c r="AC1559" t="s">
        <v>35</v>
      </c>
      <c r="AD1559" t="s">
        <v>35</v>
      </c>
      <c r="AE1559" t="s">
        <v>6899</v>
      </c>
      <c r="AF1559" t="s">
        <v>6900</v>
      </c>
    </row>
    <row r="1560" spans="1:32" x14ac:dyDescent="0.25">
      <c r="A1560" t="s">
        <v>3426</v>
      </c>
      <c r="B1560" t="s">
        <v>4901</v>
      </c>
      <c r="C1560">
        <v>11688</v>
      </c>
      <c r="D1560">
        <v>4708.3367250000001</v>
      </c>
      <c r="E1560">
        <v>4708.326849</v>
      </c>
      <c r="F1560">
        <v>4</v>
      </c>
      <c r="G1560">
        <v>1640.8546610000001</v>
      </c>
      <c r="H1560">
        <v>2316.0769989999999</v>
      </c>
      <c r="I1560">
        <v>1640.85222</v>
      </c>
      <c r="J1560">
        <v>2315.0764789999998</v>
      </c>
      <c r="K1560">
        <v>1.0029999999999999</v>
      </c>
      <c r="L1560">
        <v>1.0029999999999999</v>
      </c>
      <c r="M1560" t="s">
        <v>2060</v>
      </c>
      <c r="N1560" t="s">
        <v>3299</v>
      </c>
      <c r="O1560">
        <v>0</v>
      </c>
      <c r="P1560">
        <v>1.7738E-2</v>
      </c>
      <c r="Q1560" t="s">
        <v>2061</v>
      </c>
      <c r="R1560" t="s">
        <v>3301</v>
      </c>
      <c r="S1560">
        <v>11691</v>
      </c>
      <c r="T1560">
        <v>11690</v>
      </c>
      <c r="U1560" t="s">
        <v>1955</v>
      </c>
      <c r="V1560" t="s">
        <v>1955</v>
      </c>
      <c r="W1560" t="s">
        <v>1956</v>
      </c>
      <c r="X1560" t="s">
        <v>1956</v>
      </c>
      <c r="Y1560">
        <v>557</v>
      </c>
      <c r="Z1560">
        <v>1</v>
      </c>
      <c r="AA1560">
        <v>52</v>
      </c>
      <c r="AB1560">
        <v>1</v>
      </c>
      <c r="AC1560" t="s">
        <v>35</v>
      </c>
      <c r="AD1560" t="s">
        <v>35</v>
      </c>
      <c r="AE1560" t="s">
        <v>4980</v>
      </c>
      <c r="AF1560" t="s">
        <v>6901</v>
      </c>
    </row>
    <row r="1561" spans="1:32" x14ac:dyDescent="0.25">
      <c r="A1561" t="s">
        <v>4240</v>
      </c>
      <c r="B1561" t="s">
        <v>4901</v>
      </c>
      <c r="C1561">
        <v>5317</v>
      </c>
      <c r="D1561">
        <v>3381.5284969999998</v>
      </c>
      <c r="E1561">
        <v>3381.5316830000002</v>
      </c>
      <c r="F1561">
        <v>4</v>
      </c>
      <c r="G1561">
        <v>755.38163899999995</v>
      </c>
      <c r="H1561">
        <v>1874.741794</v>
      </c>
      <c r="I1561">
        <v>755.38136799999995</v>
      </c>
      <c r="J1561">
        <v>1873.7391009999999</v>
      </c>
      <c r="K1561">
        <v>1.0029999999999999</v>
      </c>
      <c r="L1561">
        <v>1.0029999999999999</v>
      </c>
      <c r="M1561" t="s">
        <v>4251</v>
      </c>
      <c r="N1561" t="s">
        <v>3605</v>
      </c>
      <c r="O1561">
        <v>3.6306999999999999E-2</v>
      </c>
      <c r="P1561">
        <v>0</v>
      </c>
      <c r="Q1561" t="s">
        <v>4252</v>
      </c>
      <c r="R1561" t="s">
        <v>3607</v>
      </c>
      <c r="S1561">
        <v>5318</v>
      </c>
      <c r="T1561">
        <v>5321</v>
      </c>
      <c r="U1561" t="s">
        <v>3296</v>
      </c>
      <c r="V1561" t="s">
        <v>2661</v>
      </c>
      <c r="W1561" t="s">
        <v>3297</v>
      </c>
      <c r="X1561" t="s">
        <v>2662</v>
      </c>
      <c r="Y1561">
        <v>53</v>
      </c>
      <c r="Z1561">
        <v>1</v>
      </c>
      <c r="AA1561">
        <v>122</v>
      </c>
      <c r="AB1561">
        <v>1</v>
      </c>
      <c r="AC1561" t="s">
        <v>35</v>
      </c>
      <c r="AD1561" t="s">
        <v>35</v>
      </c>
      <c r="AE1561" t="s">
        <v>6902</v>
      </c>
      <c r="AF1561" t="s">
        <v>6903</v>
      </c>
    </row>
    <row r="1562" spans="1:32" x14ac:dyDescent="0.25">
      <c r="A1562" t="s">
        <v>4048</v>
      </c>
      <c r="B1562" t="s">
        <v>4901</v>
      </c>
      <c r="C1562">
        <v>5530</v>
      </c>
      <c r="D1562">
        <v>3795.9066710000002</v>
      </c>
      <c r="E1562">
        <v>3797.9098570000001</v>
      </c>
      <c r="F1562">
        <v>4</v>
      </c>
      <c r="G1562">
        <v>1418.694017</v>
      </c>
      <c r="H1562">
        <v>1625.8075899999999</v>
      </c>
      <c r="I1562">
        <v>1418.6929259999999</v>
      </c>
      <c r="J1562">
        <v>1624.805664</v>
      </c>
      <c r="K1562">
        <v>1.0029999999999999</v>
      </c>
      <c r="L1562">
        <v>1.0029999999999999</v>
      </c>
      <c r="M1562" t="s">
        <v>3780</v>
      </c>
      <c r="N1562" t="s">
        <v>1896</v>
      </c>
      <c r="O1562">
        <v>3.6533999999999997E-2</v>
      </c>
      <c r="P1562">
        <v>0</v>
      </c>
      <c r="Q1562" t="s">
        <v>3781</v>
      </c>
      <c r="R1562" t="s">
        <v>1898</v>
      </c>
      <c r="S1562">
        <v>5533</v>
      </c>
      <c r="T1562">
        <v>5532</v>
      </c>
      <c r="U1562" t="s">
        <v>1801</v>
      </c>
      <c r="V1562" t="s">
        <v>1801</v>
      </c>
      <c r="W1562" t="s">
        <v>1802</v>
      </c>
      <c r="X1562" t="s">
        <v>1802</v>
      </c>
      <c r="Y1562">
        <v>334</v>
      </c>
      <c r="Z1562">
        <v>1</v>
      </c>
      <c r="AA1562">
        <v>60</v>
      </c>
      <c r="AB1562">
        <v>1</v>
      </c>
      <c r="AC1562" t="s">
        <v>35</v>
      </c>
      <c r="AD1562" t="s">
        <v>35</v>
      </c>
      <c r="AE1562" t="s">
        <v>4939</v>
      </c>
      <c r="AF1562" t="s">
        <v>6904</v>
      </c>
    </row>
    <row r="1563" spans="1:32" x14ac:dyDescent="0.25">
      <c r="A1563" t="s">
        <v>4544</v>
      </c>
      <c r="B1563" t="s">
        <v>4901</v>
      </c>
      <c r="C1563">
        <v>8609</v>
      </c>
      <c r="D1563">
        <v>3540.7061100000001</v>
      </c>
      <c r="E1563">
        <v>3540.7121029999998</v>
      </c>
      <c r="F1563">
        <v>4</v>
      </c>
      <c r="G1563">
        <v>1095.48784</v>
      </c>
      <c r="H1563">
        <v>1693.8132049999999</v>
      </c>
      <c r="I1563">
        <v>1095.48729</v>
      </c>
      <c r="J1563">
        <v>1692.810749</v>
      </c>
      <c r="K1563">
        <v>1.0029999999999999</v>
      </c>
      <c r="L1563">
        <v>1.0029999999999999</v>
      </c>
      <c r="M1563" t="s">
        <v>449</v>
      </c>
      <c r="N1563" t="s">
        <v>1149</v>
      </c>
      <c r="O1563" t="s">
        <v>35</v>
      </c>
      <c r="P1563" t="s">
        <v>35</v>
      </c>
      <c r="Q1563" t="s">
        <v>451</v>
      </c>
      <c r="R1563" t="s">
        <v>1151</v>
      </c>
      <c r="S1563">
        <v>8610</v>
      </c>
      <c r="T1563">
        <v>8613</v>
      </c>
      <c r="U1563" t="s">
        <v>417</v>
      </c>
      <c r="V1563" t="s">
        <v>417</v>
      </c>
      <c r="W1563" t="s">
        <v>418</v>
      </c>
      <c r="X1563" t="s">
        <v>418</v>
      </c>
      <c r="Y1563">
        <v>136</v>
      </c>
      <c r="Z1563">
        <v>1</v>
      </c>
      <c r="AA1563">
        <v>142</v>
      </c>
      <c r="AB1563">
        <v>1</v>
      </c>
      <c r="AC1563">
        <v>2.32E-4</v>
      </c>
      <c r="AD1563">
        <v>3.8200000000000002E-4</v>
      </c>
      <c r="AE1563" t="s">
        <v>5009</v>
      </c>
      <c r="AF1563" t="s">
        <v>6905</v>
      </c>
    </row>
    <row r="1564" spans="1:32" x14ac:dyDescent="0.25">
      <c r="A1564" t="s">
        <v>3850</v>
      </c>
      <c r="B1564" t="s">
        <v>4901</v>
      </c>
      <c r="C1564">
        <v>13607</v>
      </c>
      <c r="D1564">
        <v>4137.9961489999996</v>
      </c>
      <c r="E1564">
        <v>4138.0016539999997</v>
      </c>
      <c r="F1564">
        <v>4</v>
      </c>
      <c r="G1564">
        <v>1513.7163559999999</v>
      </c>
      <c r="H1564">
        <v>1872.874728</v>
      </c>
      <c r="I1564">
        <v>1513.7156520000001</v>
      </c>
      <c r="J1564">
        <v>1871.872349</v>
      </c>
      <c r="K1564">
        <v>1.0031000000000001</v>
      </c>
      <c r="L1564">
        <v>1.0031000000000001</v>
      </c>
      <c r="M1564" t="s">
        <v>2790</v>
      </c>
      <c r="N1564" t="s">
        <v>2856</v>
      </c>
      <c r="O1564">
        <v>0</v>
      </c>
      <c r="P1564">
        <v>0</v>
      </c>
      <c r="Q1564" t="s">
        <v>2791</v>
      </c>
      <c r="R1564" t="s">
        <v>1044</v>
      </c>
      <c r="S1564">
        <v>13610</v>
      </c>
      <c r="T1564">
        <v>13611</v>
      </c>
      <c r="U1564" t="s">
        <v>1047</v>
      </c>
      <c r="V1564" t="s">
        <v>1046</v>
      </c>
      <c r="W1564" t="s">
        <v>1049</v>
      </c>
      <c r="X1564" t="s">
        <v>1048</v>
      </c>
      <c r="Y1564">
        <v>84</v>
      </c>
      <c r="Z1564">
        <v>1</v>
      </c>
      <c r="AA1564">
        <v>81</v>
      </c>
      <c r="AB1564">
        <v>1</v>
      </c>
      <c r="AC1564" t="s">
        <v>35</v>
      </c>
      <c r="AD1564" t="s">
        <v>35</v>
      </c>
      <c r="AE1564" t="s">
        <v>5036</v>
      </c>
      <c r="AF1564" t="s">
        <v>6906</v>
      </c>
    </row>
    <row r="1565" spans="1:32" x14ac:dyDescent="0.25">
      <c r="A1565" t="s">
        <v>2964</v>
      </c>
      <c r="B1565" t="s">
        <v>4901</v>
      </c>
      <c r="C1565">
        <v>8434</v>
      </c>
      <c r="D1565">
        <v>3478.8069399999999</v>
      </c>
      <c r="E1565">
        <v>3478.799505</v>
      </c>
      <c r="F1565">
        <v>4</v>
      </c>
      <c r="G1565">
        <v>1057.5044419999999</v>
      </c>
      <c r="H1565">
        <v>1669.8974330000001</v>
      </c>
      <c r="I1565">
        <v>1057.5040019999999</v>
      </c>
      <c r="J1565">
        <v>1668.8947539999999</v>
      </c>
      <c r="K1565">
        <v>1.0031000000000001</v>
      </c>
      <c r="L1565">
        <v>1.0031000000000001</v>
      </c>
      <c r="M1565" t="s">
        <v>2980</v>
      </c>
      <c r="N1565" t="s">
        <v>3032</v>
      </c>
      <c r="O1565">
        <v>1.8831000000000001E-2</v>
      </c>
      <c r="P1565">
        <v>0</v>
      </c>
      <c r="Q1565" t="s">
        <v>2982</v>
      </c>
      <c r="R1565" t="s">
        <v>3033</v>
      </c>
      <c r="S1565">
        <v>8435</v>
      </c>
      <c r="T1565">
        <v>8438</v>
      </c>
      <c r="U1565" t="s">
        <v>1498</v>
      </c>
      <c r="V1565" t="s">
        <v>3034</v>
      </c>
      <c r="W1565" t="s">
        <v>1499</v>
      </c>
      <c r="X1565" t="s">
        <v>3035</v>
      </c>
      <c r="Y1565">
        <v>113</v>
      </c>
      <c r="Z1565">
        <v>1</v>
      </c>
      <c r="AA1565">
        <v>62</v>
      </c>
      <c r="AB1565">
        <v>1</v>
      </c>
      <c r="AC1565" t="s">
        <v>35</v>
      </c>
      <c r="AD1565" t="s">
        <v>35</v>
      </c>
      <c r="AE1565" t="s">
        <v>6907</v>
      </c>
      <c r="AF1565" t="s">
        <v>6908</v>
      </c>
    </row>
    <row r="1566" spans="1:32" x14ac:dyDescent="0.25">
      <c r="A1566" t="s">
        <v>4240</v>
      </c>
      <c r="B1566" t="s">
        <v>4901</v>
      </c>
      <c r="C1566">
        <v>5889</v>
      </c>
      <c r="D1566">
        <v>3200.5230040000001</v>
      </c>
      <c r="E1566">
        <v>3201.5119079999999</v>
      </c>
      <c r="F1566">
        <v>4</v>
      </c>
      <c r="G1566">
        <v>1026.4988269999999</v>
      </c>
      <c r="H1566">
        <v>1422.619113</v>
      </c>
      <c r="I1566">
        <v>1026.4981889999999</v>
      </c>
      <c r="J1566">
        <v>1421.6166370000001</v>
      </c>
      <c r="K1566">
        <v>1.0031000000000001</v>
      </c>
      <c r="L1566">
        <v>1.0031000000000001</v>
      </c>
      <c r="M1566" t="s">
        <v>2074</v>
      </c>
      <c r="N1566" t="s">
        <v>1200</v>
      </c>
      <c r="O1566">
        <v>2.6838000000000001E-2</v>
      </c>
      <c r="P1566">
        <v>0</v>
      </c>
      <c r="Q1566" t="s">
        <v>2075</v>
      </c>
      <c r="R1566" t="s">
        <v>766</v>
      </c>
      <c r="S1566">
        <v>5892</v>
      </c>
      <c r="T1566">
        <v>5893</v>
      </c>
      <c r="U1566" t="s">
        <v>2050</v>
      </c>
      <c r="V1566" t="s">
        <v>2285</v>
      </c>
      <c r="W1566" t="s">
        <v>2051</v>
      </c>
      <c r="X1566" t="s">
        <v>2051</v>
      </c>
      <c r="Y1566">
        <v>292</v>
      </c>
      <c r="Z1566">
        <v>1</v>
      </c>
      <c r="AA1566">
        <v>276</v>
      </c>
      <c r="AB1566">
        <v>1</v>
      </c>
      <c r="AC1566" t="s">
        <v>35</v>
      </c>
      <c r="AD1566" t="s">
        <v>35</v>
      </c>
      <c r="AE1566" t="s">
        <v>5024</v>
      </c>
      <c r="AF1566" t="s">
        <v>6909</v>
      </c>
    </row>
    <row r="1567" spans="1:32" x14ac:dyDescent="0.25">
      <c r="A1567" t="s">
        <v>4240</v>
      </c>
      <c r="B1567" t="s">
        <v>4901</v>
      </c>
      <c r="C1567">
        <v>6671</v>
      </c>
      <c r="D1567">
        <v>3097.5580380000001</v>
      </c>
      <c r="E1567">
        <v>3098.5617120000002</v>
      </c>
      <c r="F1567">
        <v>4</v>
      </c>
      <c r="G1567">
        <v>657.30839700000001</v>
      </c>
      <c r="H1567">
        <v>1688.8445770000001</v>
      </c>
      <c r="I1567">
        <v>657.30820300000005</v>
      </c>
      <c r="J1567">
        <v>1687.841715</v>
      </c>
      <c r="K1567">
        <v>1.0031000000000001</v>
      </c>
      <c r="L1567">
        <v>1.0031000000000001</v>
      </c>
      <c r="M1567" t="s">
        <v>4259</v>
      </c>
      <c r="N1567" t="s">
        <v>139</v>
      </c>
      <c r="O1567">
        <v>4.4455000000000001E-2</v>
      </c>
      <c r="P1567">
        <v>0</v>
      </c>
      <c r="Q1567" t="s">
        <v>4260</v>
      </c>
      <c r="R1567" t="s">
        <v>141</v>
      </c>
      <c r="S1567">
        <v>6672</v>
      </c>
      <c r="T1567">
        <v>6675</v>
      </c>
      <c r="U1567" t="s">
        <v>4261</v>
      </c>
      <c r="V1567" t="s">
        <v>142</v>
      </c>
      <c r="W1567" t="s">
        <v>4262</v>
      </c>
      <c r="X1567" t="s">
        <v>143</v>
      </c>
      <c r="Y1567">
        <v>329</v>
      </c>
      <c r="Z1567">
        <v>1</v>
      </c>
      <c r="AA1567">
        <v>377</v>
      </c>
      <c r="AB1567">
        <v>1</v>
      </c>
      <c r="AC1567" t="s">
        <v>35</v>
      </c>
      <c r="AD1567" t="s">
        <v>35</v>
      </c>
      <c r="AE1567" t="s">
        <v>6910</v>
      </c>
      <c r="AF1567" t="s">
        <v>6911</v>
      </c>
    </row>
    <row r="1568" spans="1:32" x14ac:dyDescent="0.25">
      <c r="A1568" t="s">
        <v>4725</v>
      </c>
      <c r="B1568" t="s">
        <v>4901</v>
      </c>
      <c r="C1568">
        <v>8835</v>
      </c>
      <c r="D1568">
        <v>4040.9941960000001</v>
      </c>
      <c r="E1568">
        <v>4040.9780190000001</v>
      </c>
      <c r="F1568">
        <v>5</v>
      </c>
      <c r="G1568">
        <v>1263.543993</v>
      </c>
      <c r="H1568">
        <v>2026.045138</v>
      </c>
      <c r="I1568">
        <v>1263.5441530000001</v>
      </c>
      <c r="J1568">
        <v>2025.041872</v>
      </c>
      <c r="K1568">
        <v>1.0031000000000001</v>
      </c>
      <c r="L1568">
        <v>1.0031000000000001</v>
      </c>
      <c r="M1568" t="s">
        <v>4757</v>
      </c>
      <c r="N1568" t="s">
        <v>2215</v>
      </c>
      <c r="O1568" t="s">
        <v>35</v>
      </c>
      <c r="P1568" t="s">
        <v>35</v>
      </c>
      <c r="Q1568" t="s">
        <v>2216</v>
      </c>
      <c r="R1568" t="s">
        <v>2217</v>
      </c>
      <c r="S1568">
        <v>8838</v>
      </c>
      <c r="T1568">
        <v>8839</v>
      </c>
      <c r="U1568" t="s">
        <v>1762</v>
      </c>
      <c r="V1568" t="s">
        <v>1762</v>
      </c>
      <c r="W1568" t="s">
        <v>1763</v>
      </c>
      <c r="X1568" t="s">
        <v>1763</v>
      </c>
      <c r="Y1568">
        <v>260</v>
      </c>
      <c r="Z1568">
        <v>1</v>
      </c>
      <c r="AA1568">
        <v>316</v>
      </c>
      <c r="AB1568">
        <v>1</v>
      </c>
      <c r="AC1568">
        <v>1.17E-5</v>
      </c>
      <c r="AD1568">
        <v>6.8600000000000005E-8</v>
      </c>
      <c r="AE1568" t="s">
        <v>4906</v>
      </c>
      <c r="AF1568" t="s">
        <v>6912</v>
      </c>
    </row>
    <row r="1569" spans="1:32" x14ac:dyDescent="0.25">
      <c r="A1569" t="s">
        <v>4885</v>
      </c>
      <c r="B1569" t="s">
        <v>4901</v>
      </c>
      <c r="C1569">
        <v>14323</v>
      </c>
      <c r="D1569">
        <v>4730.3140199999998</v>
      </c>
      <c r="E1569">
        <v>4731.3078059999998</v>
      </c>
      <c r="F1569">
        <v>4</v>
      </c>
      <c r="G1569">
        <v>1449.662523</v>
      </c>
      <c r="H1569">
        <v>2529.2464319999999</v>
      </c>
      <c r="I1569">
        <v>1449.6623540000001</v>
      </c>
      <c r="J1569">
        <v>2528.243485</v>
      </c>
      <c r="K1569">
        <v>1.0031000000000001</v>
      </c>
      <c r="L1569">
        <v>1.0031000000000001</v>
      </c>
      <c r="M1569" t="s">
        <v>1488</v>
      </c>
      <c r="N1569" t="s">
        <v>2899</v>
      </c>
      <c r="O1569" t="s">
        <v>35</v>
      </c>
      <c r="P1569" t="s">
        <v>35</v>
      </c>
      <c r="Q1569" t="s">
        <v>1490</v>
      </c>
      <c r="R1569" t="s">
        <v>2901</v>
      </c>
      <c r="S1569">
        <v>14326</v>
      </c>
      <c r="T1569">
        <v>14327</v>
      </c>
      <c r="U1569" t="s">
        <v>1492</v>
      </c>
      <c r="V1569" t="s">
        <v>2902</v>
      </c>
      <c r="W1569" t="s">
        <v>1493</v>
      </c>
      <c r="X1569" t="s">
        <v>2903</v>
      </c>
      <c r="Y1569">
        <v>46</v>
      </c>
      <c r="Z1569">
        <v>1</v>
      </c>
      <c r="AA1569">
        <v>55</v>
      </c>
      <c r="AB1569">
        <v>1</v>
      </c>
      <c r="AC1569">
        <v>4.0700000000000003E-4</v>
      </c>
      <c r="AD1569">
        <v>2.7999999999999998E-4</v>
      </c>
      <c r="AE1569" t="s">
        <v>6913</v>
      </c>
      <c r="AF1569" t="s">
        <v>6914</v>
      </c>
    </row>
    <row r="1570" spans="1:32" x14ac:dyDescent="0.25">
      <c r="A1570" t="s">
        <v>4785</v>
      </c>
      <c r="B1570" t="s">
        <v>4901</v>
      </c>
      <c r="C1570">
        <v>4464</v>
      </c>
      <c r="D1570">
        <v>3199.5533999999998</v>
      </c>
      <c r="E1570">
        <v>3199.5595149999999</v>
      </c>
      <c r="F1570">
        <v>4</v>
      </c>
      <c r="G1570">
        <v>1197.638109</v>
      </c>
      <c r="H1570">
        <v>1250.5102260000001</v>
      </c>
      <c r="I1570">
        <v>1197.6353509999999</v>
      </c>
      <c r="J1570">
        <v>1249.5098760000001</v>
      </c>
      <c r="K1570">
        <v>1.0031000000000001</v>
      </c>
      <c r="L1570">
        <v>1.0031000000000001</v>
      </c>
      <c r="M1570" t="s">
        <v>2098</v>
      </c>
      <c r="N1570" t="s">
        <v>2264</v>
      </c>
      <c r="O1570" t="s">
        <v>35</v>
      </c>
      <c r="P1570" t="s">
        <v>35</v>
      </c>
      <c r="Q1570" t="s">
        <v>2099</v>
      </c>
      <c r="R1570" t="s">
        <v>2265</v>
      </c>
      <c r="S1570">
        <v>4467</v>
      </c>
      <c r="T1570">
        <v>4466</v>
      </c>
      <c r="U1570" t="s">
        <v>72</v>
      </c>
      <c r="V1570" t="s">
        <v>72</v>
      </c>
      <c r="W1570" t="s">
        <v>73</v>
      </c>
      <c r="X1570" t="s">
        <v>73</v>
      </c>
      <c r="Y1570">
        <v>261</v>
      </c>
      <c r="Z1570">
        <v>1</v>
      </c>
      <c r="AA1570">
        <v>239</v>
      </c>
      <c r="AB1570">
        <v>1</v>
      </c>
      <c r="AC1570">
        <v>7.1000000000000004E-3</v>
      </c>
      <c r="AD1570">
        <v>4.3700000000000003E-2</v>
      </c>
      <c r="AE1570" t="s">
        <v>4973</v>
      </c>
      <c r="AF1570" t="s">
        <v>6915</v>
      </c>
    </row>
    <row r="1571" spans="1:32" x14ac:dyDescent="0.25">
      <c r="A1571" t="s">
        <v>3578</v>
      </c>
      <c r="B1571" t="s">
        <v>4901</v>
      </c>
      <c r="C1571">
        <v>7526</v>
      </c>
      <c r="D1571">
        <v>3860.9163149999999</v>
      </c>
      <c r="E1571">
        <v>3861.9118100000001</v>
      </c>
      <c r="F1571">
        <v>4</v>
      </c>
      <c r="G1571">
        <v>932.46086300000002</v>
      </c>
      <c r="H1571">
        <v>2177.0503869999998</v>
      </c>
      <c r="I1571">
        <v>932.46034699999996</v>
      </c>
      <c r="J1571">
        <v>2176.047685</v>
      </c>
      <c r="K1571">
        <v>1.0032000000000001</v>
      </c>
      <c r="L1571">
        <v>1.0032000000000001</v>
      </c>
      <c r="M1571" t="s">
        <v>3778</v>
      </c>
      <c r="N1571" t="s">
        <v>264</v>
      </c>
      <c r="O1571">
        <v>0</v>
      </c>
      <c r="P1571">
        <v>0</v>
      </c>
      <c r="Q1571" t="s">
        <v>3779</v>
      </c>
      <c r="R1571" t="s">
        <v>265</v>
      </c>
      <c r="S1571">
        <v>7527</v>
      </c>
      <c r="T1571">
        <v>7530</v>
      </c>
      <c r="U1571" t="s">
        <v>216</v>
      </c>
      <c r="V1571" t="s">
        <v>216</v>
      </c>
      <c r="W1571" t="s">
        <v>217</v>
      </c>
      <c r="X1571" t="s">
        <v>217</v>
      </c>
      <c r="Y1571">
        <v>73</v>
      </c>
      <c r="Z1571">
        <v>1</v>
      </c>
      <c r="AA1571">
        <v>48</v>
      </c>
      <c r="AB1571">
        <v>1</v>
      </c>
      <c r="AC1571" t="s">
        <v>35</v>
      </c>
      <c r="AD1571" t="s">
        <v>35</v>
      </c>
      <c r="AE1571" t="s">
        <v>4923</v>
      </c>
      <c r="AF1571" t="s">
        <v>6916</v>
      </c>
    </row>
    <row r="1572" spans="1:32" x14ac:dyDescent="0.25">
      <c r="A1572" t="s">
        <v>4240</v>
      </c>
      <c r="B1572" t="s">
        <v>4901</v>
      </c>
      <c r="C1572">
        <v>15054</v>
      </c>
      <c r="D1572">
        <v>6408.0261030000001</v>
      </c>
      <c r="E1572">
        <v>6408.0434960000002</v>
      </c>
      <c r="F1572">
        <v>6</v>
      </c>
      <c r="G1572">
        <v>2642.2686490000001</v>
      </c>
      <c r="H1572">
        <v>3014.3523890000001</v>
      </c>
      <c r="I1572">
        <v>2641.264674</v>
      </c>
      <c r="J1572">
        <v>3014.3531710000002</v>
      </c>
      <c r="K1572">
        <v>1.0032000000000001</v>
      </c>
      <c r="L1572">
        <v>1.0032000000000001</v>
      </c>
      <c r="M1572" t="s">
        <v>1658</v>
      </c>
      <c r="N1572" t="s">
        <v>1022</v>
      </c>
      <c r="O1572">
        <v>0</v>
      </c>
      <c r="P1572">
        <v>0</v>
      </c>
      <c r="Q1572" t="s">
        <v>1659</v>
      </c>
      <c r="R1572" t="s">
        <v>1024</v>
      </c>
      <c r="S1572">
        <v>15057</v>
      </c>
      <c r="T1572">
        <v>15058</v>
      </c>
      <c r="U1572" t="s">
        <v>216</v>
      </c>
      <c r="V1572" t="s">
        <v>1003</v>
      </c>
      <c r="W1572" t="s">
        <v>217</v>
      </c>
      <c r="X1572" t="s">
        <v>1004</v>
      </c>
      <c r="Y1572">
        <v>85</v>
      </c>
      <c r="Z1572">
        <v>1</v>
      </c>
      <c r="AA1572">
        <v>94</v>
      </c>
      <c r="AB1572">
        <v>1</v>
      </c>
      <c r="AC1572" t="s">
        <v>35</v>
      </c>
      <c r="AD1572" t="s">
        <v>35</v>
      </c>
      <c r="AE1572" t="s">
        <v>6029</v>
      </c>
      <c r="AF1572" t="s">
        <v>6917</v>
      </c>
    </row>
    <row r="1573" spans="1:32" x14ac:dyDescent="0.25">
      <c r="A1573" t="s">
        <v>2554</v>
      </c>
      <c r="B1573" t="s">
        <v>4901</v>
      </c>
      <c r="C1573">
        <v>5537</v>
      </c>
      <c r="D1573">
        <v>3631.7730510000001</v>
      </c>
      <c r="E1573">
        <v>3632.7742840000001</v>
      </c>
      <c r="F1573">
        <v>5</v>
      </c>
      <c r="G1573">
        <v>1309.620212</v>
      </c>
      <c r="H1573">
        <v>1570.747775</v>
      </c>
      <c r="I1573">
        <v>1308.617258</v>
      </c>
      <c r="J1573">
        <v>1570.74748</v>
      </c>
      <c r="K1573">
        <v>1.0032000000000001</v>
      </c>
      <c r="L1573">
        <v>1.0032000000000001</v>
      </c>
      <c r="M1573" t="s">
        <v>1353</v>
      </c>
      <c r="N1573" t="s">
        <v>2681</v>
      </c>
      <c r="O1573">
        <v>0</v>
      </c>
      <c r="P1573">
        <v>0</v>
      </c>
      <c r="Q1573" t="s">
        <v>1355</v>
      </c>
      <c r="R1573" t="s">
        <v>2682</v>
      </c>
      <c r="S1573">
        <v>5540</v>
      </c>
      <c r="T1573">
        <v>5541</v>
      </c>
      <c r="U1573" t="s">
        <v>1207</v>
      </c>
      <c r="V1573" t="s">
        <v>1207</v>
      </c>
      <c r="W1573" t="s">
        <v>1208</v>
      </c>
      <c r="X1573" t="s">
        <v>1208</v>
      </c>
      <c r="Y1573">
        <v>370</v>
      </c>
      <c r="Z1573">
        <v>1</v>
      </c>
      <c r="AA1573">
        <v>321</v>
      </c>
      <c r="AB1573">
        <v>1</v>
      </c>
      <c r="AC1573" t="s">
        <v>35</v>
      </c>
      <c r="AD1573" t="s">
        <v>35</v>
      </c>
      <c r="AE1573" t="s">
        <v>5469</v>
      </c>
      <c r="AF1573" t="s">
        <v>6918</v>
      </c>
    </row>
    <row r="1574" spans="1:32" x14ac:dyDescent="0.25">
      <c r="A1574" t="s">
        <v>3578</v>
      </c>
      <c r="B1574" t="s">
        <v>4901</v>
      </c>
      <c r="C1574">
        <v>4618</v>
      </c>
      <c r="D1574">
        <v>4282.8887269999996</v>
      </c>
      <c r="E1574">
        <v>4282.8727470000003</v>
      </c>
      <c r="F1574">
        <v>4</v>
      </c>
      <c r="G1574">
        <v>972.42253300000004</v>
      </c>
      <c r="H1574">
        <v>2559.06113</v>
      </c>
      <c r="I1574">
        <v>972.42224699999997</v>
      </c>
      <c r="J1574">
        <v>2558.058203</v>
      </c>
      <c r="K1574">
        <v>1.0032000000000001</v>
      </c>
      <c r="L1574">
        <v>1.0032000000000001</v>
      </c>
      <c r="M1574" t="s">
        <v>1660</v>
      </c>
      <c r="N1574" t="s">
        <v>1171</v>
      </c>
      <c r="O1574">
        <v>5.1440000000000001E-3</v>
      </c>
      <c r="P1574">
        <v>6.9721000000000002E-3</v>
      </c>
      <c r="Q1574" t="s">
        <v>1661</v>
      </c>
      <c r="R1574" t="s">
        <v>1173</v>
      </c>
      <c r="S1574">
        <v>4619</v>
      </c>
      <c r="T1574">
        <v>4622</v>
      </c>
      <c r="U1574" t="s">
        <v>1038</v>
      </c>
      <c r="V1574" t="s">
        <v>1038</v>
      </c>
      <c r="W1574" t="s">
        <v>1039</v>
      </c>
      <c r="X1574" t="s">
        <v>1039</v>
      </c>
      <c r="Y1574">
        <v>776</v>
      </c>
      <c r="Z1574">
        <v>1</v>
      </c>
      <c r="AA1574">
        <v>549</v>
      </c>
      <c r="AB1574">
        <v>1</v>
      </c>
      <c r="AC1574" t="s">
        <v>35</v>
      </c>
      <c r="AD1574" t="s">
        <v>35</v>
      </c>
      <c r="AE1574" t="s">
        <v>4908</v>
      </c>
      <c r="AF1574" t="s">
        <v>6919</v>
      </c>
    </row>
    <row r="1575" spans="1:32" x14ac:dyDescent="0.25">
      <c r="A1575" t="s">
        <v>3850</v>
      </c>
      <c r="B1575" t="s">
        <v>4901</v>
      </c>
      <c r="C1575">
        <v>10511</v>
      </c>
      <c r="D1575">
        <v>3808.8117000000002</v>
      </c>
      <c r="E1575">
        <v>3808.8073180000001</v>
      </c>
      <c r="F1575">
        <v>4</v>
      </c>
      <c r="G1575">
        <v>1252.522264</v>
      </c>
      <c r="H1575">
        <v>1804.884372</v>
      </c>
      <c r="I1575">
        <v>1252.520775</v>
      </c>
      <c r="J1575">
        <v>1803.8825340000001</v>
      </c>
      <c r="K1575">
        <v>1.0033000000000001</v>
      </c>
      <c r="L1575">
        <v>1.0033000000000001</v>
      </c>
      <c r="M1575" t="s">
        <v>888</v>
      </c>
      <c r="N1575" t="s">
        <v>938</v>
      </c>
      <c r="O1575">
        <v>0</v>
      </c>
      <c r="P1575">
        <v>0</v>
      </c>
      <c r="Q1575" t="s">
        <v>889</v>
      </c>
      <c r="R1575" t="s">
        <v>939</v>
      </c>
      <c r="S1575">
        <v>10512</v>
      </c>
      <c r="T1575">
        <v>10515</v>
      </c>
      <c r="U1575" t="s">
        <v>158</v>
      </c>
      <c r="V1575" t="s">
        <v>72</v>
      </c>
      <c r="W1575" t="s">
        <v>159</v>
      </c>
      <c r="X1575" t="s">
        <v>73</v>
      </c>
      <c r="Y1575">
        <v>522</v>
      </c>
      <c r="Z1575">
        <v>1</v>
      </c>
      <c r="AA1575">
        <v>434</v>
      </c>
      <c r="AB1575">
        <v>1</v>
      </c>
      <c r="AC1575" t="s">
        <v>35</v>
      </c>
      <c r="AD1575" t="s">
        <v>35</v>
      </c>
      <c r="AE1575" t="s">
        <v>4943</v>
      </c>
      <c r="AF1575" t="s">
        <v>6920</v>
      </c>
    </row>
    <row r="1576" spans="1:32" x14ac:dyDescent="0.25">
      <c r="A1576" t="s">
        <v>2964</v>
      </c>
      <c r="B1576" t="s">
        <v>4901</v>
      </c>
      <c r="C1576">
        <v>6277</v>
      </c>
      <c r="D1576">
        <v>3659.9133849999998</v>
      </c>
      <c r="E1576">
        <v>3659.9171809999998</v>
      </c>
      <c r="F1576">
        <v>4</v>
      </c>
      <c r="G1576">
        <v>1454.755907</v>
      </c>
      <c r="H1576">
        <v>1453.752414</v>
      </c>
      <c r="I1576">
        <v>1453.752506</v>
      </c>
      <c r="J1576">
        <v>1453.752506</v>
      </c>
      <c r="K1576">
        <v>1.0033000000000001</v>
      </c>
      <c r="L1576">
        <v>1.0033000000000001</v>
      </c>
      <c r="M1576" t="s">
        <v>2653</v>
      </c>
      <c r="N1576" t="s">
        <v>2653</v>
      </c>
      <c r="O1576">
        <v>0</v>
      </c>
      <c r="P1576">
        <v>0</v>
      </c>
      <c r="Q1576" t="s">
        <v>2654</v>
      </c>
      <c r="R1576" t="s">
        <v>2654</v>
      </c>
      <c r="S1576">
        <v>6281</v>
      </c>
      <c r="T1576">
        <v>6280</v>
      </c>
      <c r="U1576" t="s">
        <v>2655</v>
      </c>
      <c r="V1576" t="s">
        <v>2655</v>
      </c>
      <c r="W1576" t="s">
        <v>2656</v>
      </c>
      <c r="X1576" t="s">
        <v>2656</v>
      </c>
      <c r="Y1576">
        <v>255</v>
      </c>
      <c r="Z1576">
        <v>1</v>
      </c>
      <c r="AA1576">
        <v>255</v>
      </c>
      <c r="AB1576">
        <v>1</v>
      </c>
      <c r="AC1576" t="s">
        <v>35</v>
      </c>
      <c r="AD1576" t="s">
        <v>35</v>
      </c>
      <c r="AE1576" t="s">
        <v>5115</v>
      </c>
      <c r="AF1576" t="s">
        <v>6921</v>
      </c>
    </row>
    <row r="1577" spans="1:32" x14ac:dyDescent="0.25">
      <c r="A1577" t="s">
        <v>2249</v>
      </c>
      <c r="B1577" t="s">
        <v>4901</v>
      </c>
      <c r="C1577">
        <v>4614</v>
      </c>
      <c r="D1577">
        <v>2362.2282789999999</v>
      </c>
      <c r="E1577">
        <v>2363.2189389999999</v>
      </c>
      <c r="F1577">
        <v>4</v>
      </c>
      <c r="G1577">
        <v>770.38170000000002</v>
      </c>
      <c r="H1577">
        <v>840.44151499999998</v>
      </c>
      <c r="I1577">
        <v>770.381034</v>
      </c>
      <c r="J1577">
        <v>839.43888300000003</v>
      </c>
      <c r="K1577">
        <v>1.0033000000000001</v>
      </c>
      <c r="L1577">
        <v>1.0033000000000001</v>
      </c>
      <c r="M1577" t="s">
        <v>1028</v>
      </c>
      <c r="N1577" t="s">
        <v>828</v>
      </c>
      <c r="O1577">
        <v>0</v>
      </c>
      <c r="P1577">
        <v>0</v>
      </c>
      <c r="Q1577" t="s">
        <v>1030</v>
      </c>
      <c r="R1577" t="s">
        <v>830</v>
      </c>
      <c r="S1577">
        <v>4615</v>
      </c>
      <c r="T1577">
        <v>4618</v>
      </c>
      <c r="U1577" t="s">
        <v>441</v>
      </c>
      <c r="V1577" t="s">
        <v>158</v>
      </c>
      <c r="W1577" t="s">
        <v>442</v>
      </c>
      <c r="X1577" t="s">
        <v>159</v>
      </c>
      <c r="Y1577">
        <v>297</v>
      </c>
      <c r="Z1577">
        <v>1</v>
      </c>
      <c r="AA1577">
        <v>159</v>
      </c>
      <c r="AB1577">
        <v>1</v>
      </c>
      <c r="AC1577" t="s">
        <v>35</v>
      </c>
      <c r="AD1577" t="s">
        <v>35</v>
      </c>
      <c r="AE1577" t="s">
        <v>5807</v>
      </c>
      <c r="AF1577" t="s">
        <v>6922</v>
      </c>
    </row>
    <row r="1578" spans="1:32" x14ac:dyDescent="0.25">
      <c r="A1578" t="s">
        <v>1776</v>
      </c>
      <c r="B1578" t="s">
        <v>4901</v>
      </c>
      <c r="C1578">
        <v>5017</v>
      </c>
      <c r="D1578">
        <v>3066.5272770000001</v>
      </c>
      <c r="E1578">
        <v>3067.533148</v>
      </c>
      <c r="F1578">
        <v>4</v>
      </c>
      <c r="G1578">
        <v>1088.4889390000001</v>
      </c>
      <c r="H1578">
        <v>1226.6332729999999</v>
      </c>
      <c r="I1578">
        <v>1088.488687</v>
      </c>
      <c r="J1578">
        <v>1225.6302659999999</v>
      </c>
      <c r="K1578">
        <v>1.0033000000000001</v>
      </c>
      <c r="L1578">
        <v>1.0033000000000001</v>
      </c>
      <c r="M1578" t="s">
        <v>1334</v>
      </c>
      <c r="N1578" t="s">
        <v>1939</v>
      </c>
      <c r="O1578">
        <v>0</v>
      </c>
      <c r="P1578">
        <v>0</v>
      </c>
      <c r="Q1578" t="s">
        <v>1336</v>
      </c>
      <c r="R1578" t="s">
        <v>1940</v>
      </c>
      <c r="S1578">
        <v>5020</v>
      </c>
      <c r="T1578">
        <v>5021</v>
      </c>
      <c r="U1578" t="s">
        <v>1338</v>
      </c>
      <c r="V1578" t="s">
        <v>1338</v>
      </c>
      <c r="W1578" t="s">
        <v>1339</v>
      </c>
      <c r="X1578" t="s">
        <v>1339</v>
      </c>
      <c r="Y1578">
        <v>49</v>
      </c>
      <c r="Z1578">
        <v>1</v>
      </c>
      <c r="AA1578">
        <v>64</v>
      </c>
      <c r="AB1578">
        <v>1</v>
      </c>
      <c r="AC1578" t="s">
        <v>35</v>
      </c>
      <c r="AD1578" t="s">
        <v>35</v>
      </c>
      <c r="AE1578" t="s">
        <v>5143</v>
      </c>
      <c r="AF1578" t="s">
        <v>6923</v>
      </c>
    </row>
    <row r="1579" spans="1:32" x14ac:dyDescent="0.25">
      <c r="A1579" t="s">
        <v>3850</v>
      </c>
      <c r="B1579" t="s">
        <v>4901</v>
      </c>
      <c r="C1579">
        <v>16553</v>
      </c>
      <c r="D1579">
        <v>3861.9069760000002</v>
      </c>
      <c r="E1579">
        <v>3861.928656</v>
      </c>
      <c r="F1579">
        <v>4</v>
      </c>
      <c r="G1579">
        <v>858.365587</v>
      </c>
      <c r="H1579">
        <v>2252.1363249999999</v>
      </c>
      <c r="I1579">
        <v>858.36540000000002</v>
      </c>
      <c r="J1579">
        <v>2251.133206</v>
      </c>
      <c r="K1579">
        <v>1.0033000000000001</v>
      </c>
      <c r="L1579">
        <v>1.0033000000000001</v>
      </c>
      <c r="M1579" t="s">
        <v>1106</v>
      </c>
      <c r="N1579" t="s">
        <v>3541</v>
      </c>
      <c r="O1579">
        <v>1.8817E-2</v>
      </c>
      <c r="P1579">
        <v>0</v>
      </c>
      <c r="Q1579" t="s">
        <v>1107</v>
      </c>
      <c r="R1579" t="s">
        <v>3543</v>
      </c>
      <c r="S1579">
        <v>16556</v>
      </c>
      <c r="T1579">
        <v>16557</v>
      </c>
      <c r="U1579" t="s">
        <v>2285</v>
      </c>
      <c r="V1579" t="s">
        <v>2050</v>
      </c>
      <c r="W1579" t="s">
        <v>2051</v>
      </c>
      <c r="X1579" t="s">
        <v>2051</v>
      </c>
      <c r="Y1579">
        <v>281</v>
      </c>
      <c r="Z1579">
        <v>1</v>
      </c>
      <c r="AA1579">
        <v>200</v>
      </c>
      <c r="AB1579">
        <v>1</v>
      </c>
      <c r="AC1579" t="s">
        <v>35</v>
      </c>
      <c r="AD1579" t="s">
        <v>35</v>
      </c>
      <c r="AE1579" t="s">
        <v>6824</v>
      </c>
      <c r="AF1579" t="s">
        <v>6924</v>
      </c>
    </row>
    <row r="1580" spans="1:32" x14ac:dyDescent="0.25">
      <c r="A1580" t="s">
        <v>3850</v>
      </c>
      <c r="B1580" t="s">
        <v>4901</v>
      </c>
      <c r="C1580">
        <v>14941</v>
      </c>
      <c r="D1580">
        <v>3824.8251890000001</v>
      </c>
      <c r="E1580">
        <v>3824.8285580000002</v>
      </c>
      <c r="F1580">
        <v>4</v>
      </c>
      <c r="G1580">
        <v>827.37755000000004</v>
      </c>
      <c r="H1580">
        <v>2246.0425749999999</v>
      </c>
      <c r="I1580">
        <v>827.37734499999999</v>
      </c>
      <c r="J1580">
        <v>2245.0395060000001</v>
      </c>
      <c r="K1580">
        <v>1.0033000000000001</v>
      </c>
      <c r="L1580">
        <v>1.0033000000000001</v>
      </c>
      <c r="M1580" t="s">
        <v>3202</v>
      </c>
      <c r="N1580" t="s">
        <v>4012</v>
      </c>
      <c r="O1580">
        <v>3.6941000000000002E-2</v>
      </c>
      <c r="P1580">
        <v>0</v>
      </c>
      <c r="Q1580" t="s">
        <v>3204</v>
      </c>
      <c r="R1580" t="s">
        <v>4013</v>
      </c>
      <c r="S1580">
        <v>14942</v>
      </c>
      <c r="T1580">
        <v>14945</v>
      </c>
      <c r="U1580" t="s">
        <v>778</v>
      </c>
      <c r="V1580" t="s">
        <v>3206</v>
      </c>
      <c r="W1580" t="s">
        <v>780</v>
      </c>
      <c r="X1580" t="s">
        <v>3207</v>
      </c>
      <c r="Y1580">
        <v>9</v>
      </c>
      <c r="Z1580">
        <v>1</v>
      </c>
      <c r="AA1580">
        <v>142</v>
      </c>
      <c r="AB1580">
        <v>1</v>
      </c>
      <c r="AC1580" t="s">
        <v>35</v>
      </c>
      <c r="AD1580" t="s">
        <v>35</v>
      </c>
      <c r="AE1580" t="s">
        <v>6925</v>
      </c>
      <c r="AF1580" t="s">
        <v>6926</v>
      </c>
    </row>
    <row r="1581" spans="1:32" x14ac:dyDescent="0.25">
      <c r="A1581" t="s">
        <v>4575</v>
      </c>
      <c r="B1581" t="s">
        <v>4901</v>
      </c>
      <c r="C1581">
        <v>17135</v>
      </c>
      <c r="D1581">
        <v>4899.4721479999998</v>
      </c>
      <c r="E1581">
        <v>4899.4918879999996</v>
      </c>
      <c r="F1581">
        <v>4</v>
      </c>
      <c r="G1581">
        <v>1998.032809</v>
      </c>
      <c r="H1581">
        <v>2150.0342740000001</v>
      </c>
      <c r="I1581">
        <v>1998.0309729999999</v>
      </c>
      <c r="J1581">
        <v>2149.0327630000002</v>
      </c>
      <c r="K1581">
        <v>1.0033000000000001</v>
      </c>
      <c r="L1581">
        <v>1.0033000000000001</v>
      </c>
      <c r="M1581" t="s">
        <v>3390</v>
      </c>
      <c r="N1581" t="s">
        <v>2167</v>
      </c>
      <c r="O1581" t="s">
        <v>35</v>
      </c>
      <c r="P1581" t="s">
        <v>35</v>
      </c>
      <c r="Q1581" t="s">
        <v>3391</v>
      </c>
      <c r="R1581" t="s">
        <v>2169</v>
      </c>
      <c r="S1581">
        <v>17136</v>
      </c>
      <c r="T1581">
        <v>17139</v>
      </c>
      <c r="U1581" t="s">
        <v>1038</v>
      </c>
      <c r="V1581" t="s">
        <v>1038</v>
      </c>
      <c r="W1581" t="s">
        <v>1039</v>
      </c>
      <c r="X1581" t="s">
        <v>1039</v>
      </c>
      <c r="Y1581">
        <v>245</v>
      </c>
      <c r="Z1581">
        <v>1</v>
      </c>
      <c r="AA1581">
        <v>144</v>
      </c>
      <c r="AB1581">
        <v>1</v>
      </c>
      <c r="AC1581">
        <v>9.1299999999999997E-4</v>
      </c>
      <c r="AD1581">
        <v>1.9199999999999998E-6</v>
      </c>
      <c r="AE1581" t="s">
        <v>4908</v>
      </c>
      <c r="AF1581" t="s">
        <v>6927</v>
      </c>
    </row>
    <row r="1582" spans="1:32" x14ac:dyDescent="0.25">
      <c r="A1582" t="s">
        <v>4644</v>
      </c>
      <c r="B1582" t="s">
        <v>4901</v>
      </c>
      <c r="C1582">
        <v>3503</v>
      </c>
      <c r="D1582">
        <v>3141.5117129999999</v>
      </c>
      <c r="E1582">
        <v>3142.5058039999999</v>
      </c>
      <c r="F1582">
        <v>4</v>
      </c>
      <c r="G1582">
        <v>1011.497423</v>
      </c>
      <c r="H1582">
        <v>1378.6092249999999</v>
      </c>
      <c r="I1582">
        <v>1011.498523</v>
      </c>
      <c r="J1582">
        <v>1377.6048390000001</v>
      </c>
      <c r="K1582">
        <v>1.0033000000000001</v>
      </c>
      <c r="L1582">
        <v>1.0033000000000001</v>
      </c>
      <c r="M1582" t="s">
        <v>188</v>
      </c>
      <c r="N1582" t="s">
        <v>1790</v>
      </c>
      <c r="O1582" t="s">
        <v>35</v>
      </c>
      <c r="P1582" t="s">
        <v>35</v>
      </c>
      <c r="Q1582" t="s">
        <v>190</v>
      </c>
      <c r="R1582" t="s">
        <v>1090</v>
      </c>
      <c r="S1582">
        <v>3506</v>
      </c>
      <c r="T1582">
        <v>3505</v>
      </c>
      <c r="U1582" t="s">
        <v>72</v>
      </c>
      <c r="V1582" t="s">
        <v>72</v>
      </c>
      <c r="W1582" t="s">
        <v>73</v>
      </c>
      <c r="X1582" t="s">
        <v>73</v>
      </c>
      <c r="Y1582">
        <v>167</v>
      </c>
      <c r="Z1582">
        <v>1</v>
      </c>
      <c r="AA1582">
        <v>240</v>
      </c>
      <c r="AB1582">
        <v>1</v>
      </c>
      <c r="AC1582">
        <v>3.5E-4</v>
      </c>
      <c r="AD1582">
        <v>2.52E-2</v>
      </c>
      <c r="AE1582" t="s">
        <v>4973</v>
      </c>
      <c r="AF1582" t="s">
        <v>6928</v>
      </c>
    </row>
    <row r="1583" spans="1:32" x14ac:dyDescent="0.25">
      <c r="A1583" t="s">
        <v>4544</v>
      </c>
      <c r="B1583" t="s">
        <v>4901</v>
      </c>
      <c r="C1583">
        <v>12064</v>
      </c>
      <c r="D1583">
        <v>5384.6757610000004</v>
      </c>
      <c r="E1583">
        <v>5385.6563640000004</v>
      </c>
      <c r="F1583">
        <v>5</v>
      </c>
      <c r="G1583">
        <v>2253.0892060000001</v>
      </c>
      <c r="H1583">
        <v>2380.1814909999998</v>
      </c>
      <c r="I1583">
        <v>2252.0861960000002</v>
      </c>
      <c r="J1583">
        <v>2380.1811590000002</v>
      </c>
      <c r="K1583">
        <v>1.0033000000000001</v>
      </c>
      <c r="L1583">
        <v>1.0033000000000001</v>
      </c>
      <c r="M1583" t="s">
        <v>1216</v>
      </c>
      <c r="N1583" t="s">
        <v>4497</v>
      </c>
      <c r="O1583" t="s">
        <v>35</v>
      </c>
      <c r="P1583" t="s">
        <v>35</v>
      </c>
      <c r="Q1583" t="s">
        <v>1217</v>
      </c>
      <c r="R1583" t="s">
        <v>4498</v>
      </c>
      <c r="S1583">
        <v>12067</v>
      </c>
      <c r="T1583">
        <v>12068</v>
      </c>
      <c r="U1583" t="s">
        <v>639</v>
      </c>
      <c r="V1583" t="s">
        <v>639</v>
      </c>
      <c r="W1583" t="s">
        <v>640</v>
      </c>
      <c r="X1583" t="s">
        <v>640</v>
      </c>
      <c r="Y1583">
        <v>480</v>
      </c>
      <c r="Z1583">
        <v>1</v>
      </c>
      <c r="AA1583">
        <v>477</v>
      </c>
      <c r="AB1583">
        <v>1</v>
      </c>
      <c r="AC1583">
        <v>3.2800000000000003E-8</v>
      </c>
      <c r="AD1583">
        <v>1.0999999999999999E-8</v>
      </c>
      <c r="AE1583" t="s">
        <v>6198</v>
      </c>
      <c r="AF1583" t="s">
        <v>6929</v>
      </c>
    </row>
    <row r="1584" spans="1:32" x14ac:dyDescent="0.25">
      <c r="A1584" t="s">
        <v>4885</v>
      </c>
      <c r="B1584" t="s">
        <v>4901</v>
      </c>
      <c r="C1584">
        <v>12172</v>
      </c>
      <c r="D1584">
        <v>3277.6045469999999</v>
      </c>
      <c r="E1584">
        <v>3277.6090760000002</v>
      </c>
      <c r="F1584">
        <v>4</v>
      </c>
      <c r="G1584">
        <v>1224.635057</v>
      </c>
      <c r="H1584">
        <v>1301.564425</v>
      </c>
      <c r="I1584">
        <v>1224.6350170000001</v>
      </c>
      <c r="J1584">
        <v>1300.561183</v>
      </c>
      <c r="K1584">
        <v>1.0033000000000001</v>
      </c>
      <c r="L1584">
        <v>1.0033000000000001</v>
      </c>
      <c r="M1584" t="s">
        <v>3132</v>
      </c>
      <c r="N1584" t="s">
        <v>4194</v>
      </c>
      <c r="O1584" t="s">
        <v>35</v>
      </c>
      <c r="P1584" t="s">
        <v>35</v>
      </c>
      <c r="Q1584" t="s">
        <v>3134</v>
      </c>
      <c r="R1584" t="s">
        <v>4195</v>
      </c>
      <c r="S1584">
        <v>12175</v>
      </c>
      <c r="T1584">
        <v>12174</v>
      </c>
      <c r="U1584" t="s">
        <v>3136</v>
      </c>
      <c r="V1584" t="s">
        <v>3136</v>
      </c>
      <c r="W1584" t="s">
        <v>3137</v>
      </c>
      <c r="X1584" t="s">
        <v>3137</v>
      </c>
      <c r="Y1584">
        <v>122</v>
      </c>
      <c r="Z1584">
        <v>1</v>
      </c>
      <c r="AA1584">
        <v>130</v>
      </c>
      <c r="AB1584">
        <v>1</v>
      </c>
      <c r="AC1584">
        <v>3.49E-3</v>
      </c>
      <c r="AD1584">
        <v>3.8699999999999997E-4</v>
      </c>
      <c r="AE1584" t="s">
        <v>5945</v>
      </c>
      <c r="AF1584" t="s">
        <v>6930</v>
      </c>
    </row>
    <row r="1585" spans="1:32" x14ac:dyDescent="0.25">
      <c r="A1585" t="s">
        <v>4859</v>
      </c>
      <c r="B1585" t="s">
        <v>4901</v>
      </c>
      <c r="C1585">
        <v>11100</v>
      </c>
      <c r="D1585">
        <v>3905.8969529999999</v>
      </c>
      <c r="E1585">
        <v>3905.8991150000002</v>
      </c>
      <c r="F1585">
        <v>4</v>
      </c>
      <c r="G1585">
        <v>1577.7485079999999</v>
      </c>
      <c r="H1585">
        <v>1576.743381</v>
      </c>
      <c r="I1585">
        <v>1576.7443089999999</v>
      </c>
      <c r="J1585">
        <v>1576.7443089999999</v>
      </c>
      <c r="K1585">
        <v>1.0033000000000001</v>
      </c>
      <c r="L1585">
        <v>1.0033000000000001</v>
      </c>
      <c r="M1585" t="s">
        <v>3453</v>
      </c>
      <c r="N1585" t="s">
        <v>3453</v>
      </c>
      <c r="O1585" t="s">
        <v>35</v>
      </c>
      <c r="P1585" t="s">
        <v>35</v>
      </c>
      <c r="Q1585" t="s">
        <v>3454</v>
      </c>
      <c r="R1585" t="s">
        <v>3454</v>
      </c>
      <c r="S1585">
        <v>11104</v>
      </c>
      <c r="T1585">
        <v>11103</v>
      </c>
      <c r="U1585" t="s">
        <v>3440</v>
      </c>
      <c r="V1585" t="s">
        <v>3440</v>
      </c>
      <c r="W1585" t="s">
        <v>3441</v>
      </c>
      <c r="X1585" t="s">
        <v>3441</v>
      </c>
      <c r="Y1585">
        <v>94</v>
      </c>
      <c r="Z1585">
        <v>1</v>
      </c>
      <c r="AA1585">
        <v>94</v>
      </c>
      <c r="AB1585">
        <v>1</v>
      </c>
      <c r="AC1585">
        <v>4.15E-3</v>
      </c>
      <c r="AD1585">
        <v>1.65E-4</v>
      </c>
      <c r="AE1585" t="s">
        <v>5254</v>
      </c>
      <c r="AF1585" t="s">
        <v>6931</v>
      </c>
    </row>
    <row r="1586" spans="1:32" x14ac:dyDescent="0.25">
      <c r="A1586" t="s">
        <v>3578</v>
      </c>
      <c r="B1586" t="s">
        <v>4901</v>
      </c>
      <c r="C1586">
        <v>5360</v>
      </c>
      <c r="D1586">
        <v>3449.7316970000002</v>
      </c>
      <c r="E1586">
        <v>3450.7216239999998</v>
      </c>
      <c r="F1586">
        <v>4</v>
      </c>
      <c r="G1586">
        <v>1236.6979229999999</v>
      </c>
      <c r="H1586">
        <v>1461.6287090000001</v>
      </c>
      <c r="I1586">
        <v>1236.6965540000001</v>
      </c>
      <c r="J1586">
        <v>1460.626696</v>
      </c>
      <c r="K1586">
        <v>1.0034000000000001</v>
      </c>
      <c r="L1586">
        <v>1.0034000000000001</v>
      </c>
      <c r="M1586" t="s">
        <v>2302</v>
      </c>
      <c r="N1586" t="s">
        <v>69</v>
      </c>
      <c r="O1586">
        <v>0</v>
      </c>
      <c r="P1586">
        <v>0</v>
      </c>
      <c r="Q1586" t="s">
        <v>2303</v>
      </c>
      <c r="R1586" t="s">
        <v>71</v>
      </c>
      <c r="S1586">
        <v>5363</v>
      </c>
      <c r="T1586">
        <v>5364</v>
      </c>
      <c r="U1586" t="s">
        <v>158</v>
      </c>
      <c r="V1586" t="s">
        <v>72</v>
      </c>
      <c r="W1586" t="s">
        <v>159</v>
      </c>
      <c r="X1586" t="s">
        <v>73</v>
      </c>
      <c r="Y1586">
        <v>485</v>
      </c>
      <c r="Z1586">
        <v>1</v>
      </c>
      <c r="AA1586">
        <v>531</v>
      </c>
      <c r="AB1586">
        <v>1</v>
      </c>
      <c r="AC1586" t="s">
        <v>35</v>
      </c>
      <c r="AD1586" t="s">
        <v>35</v>
      </c>
      <c r="AE1586" t="s">
        <v>4943</v>
      </c>
      <c r="AF1586" t="s">
        <v>6932</v>
      </c>
    </row>
    <row r="1587" spans="1:32" x14ac:dyDescent="0.25">
      <c r="A1587" t="s">
        <v>3850</v>
      </c>
      <c r="B1587" t="s">
        <v>4901</v>
      </c>
      <c r="C1587">
        <v>11779</v>
      </c>
      <c r="D1587">
        <v>3412.6942079999999</v>
      </c>
      <c r="E1587">
        <v>3412.6945249999999</v>
      </c>
      <c r="F1587">
        <v>4</v>
      </c>
      <c r="G1587">
        <v>1018.460435</v>
      </c>
      <c r="H1587">
        <v>1642.828708</v>
      </c>
      <c r="I1587">
        <v>1018.460741</v>
      </c>
      <c r="J1587">
        <v>1641.825002</v>
      </c>
      <c r="K1587">
        <v>1.0034000000000001</v>
      </c>
      <c r="L1587">
        <v>1.0034000000000001</v>
      </c>
      <c r="M1587" t="s">
        <v>728</v>
      </c>
      <c r="N1587" t="s">
        <v>1064</v>
      </c>
      <c r="O1587">
        <v>0</v>
      </c>
      <c r="P1587">
        <v>0</v>
      </c>
      <c r="Q1587" t="s">
        <v>730</v>
      </c>
      <c r="R1587" t="s">
        <v>1066</v>
      </c>
      <c r="S1587">
        <v>11780</v>
      </c>
      <c r="T1587">
        <v>11783</v>
      </c>
      <c r="U1587" t="s">
        <v>441</v>
      </c>
      <c r="V1587" t="s">
        <v>441</v>
      </c>
      <c r="W1587" t="s">
        <v>442</v>
      </c>
      <c r="X1587" t="s">
        <v>442</v>
      </c>
      <c r="Y1587">
        <v>329</v>
      </c>
      <c r="Z1587">
        <v>1</v>
      </c>
      <c r="AA1587">
        <v>307</v>
      </c>
      <c r="AB1587">
        <v>1</v>
      </c>
      <c r="AC1587" t="s">
        <v>35</v>
      </c>
      <c r="AD1587" t="s">
        <v>35</v>
      </c>
      <c r="AE1587" t="s">
        <v>4921</v>
      </c>
      <c r="AF1587" t="s">
        <v>6933</v>
      </c>
    </row>
    <row r="1588" spans="1:32" x14ac:dyDescent="0.25">
      <c r="A1588" t="s">
        <v>4830</v>
      </c>
      <c r="B1588" t="s">
        <v>4901</v>
      </c>
      <c r="C1588">
        <v>9557</v>
      </c>
      <c r="D1588">
        <v>3706.9182679999999</v>
      </c>
      <c r="E1588">
        <v>3707.9127870000002</v>
      </c>
      <c r="F1588">
        <v>4</v>
      </c>
      <c r="G1588">
        <v>1031.5478989999999</v>
      </c>
      <c r="H1588">
        <v>1923.9653040000001</v>
      </c>
      <c r="I1588">
        <v>1030.5447449999999</v>
      </c>
      <c r="J1588">
        <v>1923.9650180000001</v>
      </c>
      <c r="K1588">
        <v>1.0034000000000001</v>
      </c>
      <c r="L1588">
        <v>1.0034000000000001</v>
      </c>
      <c r="M1588" t="s">
        <v>3923</v>
      </c>
      <c r="N1588" t="s">
        <v>2057</v>
      </c>
      <c r="O1588" t="s">
        <v>35</v>
      </c>
      <c r="P1588" t="s">
        <v>35</v>
      </c>
      <c r="Q1588" t="s">
        <v>3925</v>
      </c>
      <c r="R1588" t="s">
        <v>2059</v>
      </c>
      <c r="S1588">
        <v>9560</v>
      </c>
      <c r="T1588">
        <v>9561</v>
      </c>
      <c r="U1588" t="s">
        <v>1970</v>
      </c>
      <c r="V1588" t="s">
        <v>1970</v>
      </c>
      <c r="W1588" t="s">
        <v>1971</v>
      </c>
      <c r="X1588" t="s">
        <v>1971</v>
      </c>
      <c r="Y1588">
        <v>164</v>
      </c>
      <c r="Z1588">
        <v>1</v>
      </c>
      <c r="AA1588">
        <v>216</v>
      </c>
      <c r="AB1588">
        <v>1</v>
      </c>
      <c r="AC1588">
        <v>3.31E-3</v>
      </c>
      <c r="AD1588">
        <v>2.0800000000000001E-5</v>
      </c>
      <c r="AE1588" t="s">
        <v>5257</v>
      </c>
      <c r="AF1588" t="s">
        <v>6934</v>
      </c>
    </row>
    <row r="1589" spans="1:32" x14ac:dyDescent="0.25">
      <c r="A1589" t="s">
        <v>4725</v>
      </c>
      <c r="B1589" t="s">
        <v>4901</v>
      </c>
      <c r="C1589">
        <v>7204</v>
      </c>
      <c r="D1589">
        <v>4045.011896</v>
      </c>
      <c r="E1589">
        <v>4046.0080010000001</v>
      </c>
      <c r="F1589">
        <v>4</v>
      </c>
      <c r="G1589">
        <v>1446.6313950000001</v>
      </c>
      <c r="H1589">
        <v>1846.9754359999999</v>
      </c>
      <c r="I1589">
        <v>1446.6296729999999</v>
      </c>
      <c r="J1589">
        <v>1845.9737319999999</v>
      </c>
      <c r="K1589">
        <v>1.0034000000000001</v>
      </c>
      <c r="L1589">
        <v>1.0034000000000001</v>
      </c>
      <c r="M1589" t="s">
        <v>933</v>
      </c>
      <c r="N1589" t="s">
        <v>4751</v>
      </c>
      <c r="O1589" t="s">
        <v>35</v>
      </c>
      <c r="P1589" t="s">
        <v>35</v>
      </c>
      <c r="Q1589" t="s">
        <v>935</v>
      </c>
      <c r="R1589" t="s">
        <v>4752</v>
      </c>
      <c r="S1589">
        <v>7205</v>
      </c>
      <c r="T1589">
        <v>7208</v>
      </c>
      <c r="U1589" t="s">
        <v>936</v>
      </c>
      <c r="V1589" t="s">
        <v>936</v>
      </c>
      <c r="W1589" t="s">
        <v>937</v>
      </c>
      <c r="X1589" t="s">
        <v>937</v>
      </c>
      <c r="Y1589">
        <v>430</v>
      </c>
      <c r="Z1589">
        <v>1</v>
      </c>
      <c r="AA1589">
        <v>132</v>
      </c>
      <c r="AB1589">
        <v>1</v>
      </c>
      <c r="AC1589">
        <v>7.8800000000000008E-6</v>
      </c>
      <c r="AD1589">
        <v>1.5200000000000001E-3</v>
      </c>
      <c r="AE1589" t="s">
        <v>4919</v>
      </c>
      <c r="AF1589" t="s">
        <v>6935</v>
      </c>
    </row>
    <row r="1590" spans="1:32" x14ac:dyDescent="0.25">
      <c r="A1590" t="s">
        <v>2964</v>
      </c>
      <c r="B1590" t="s">
        <v>4901</v>
      </c>
      <c r="C1590">
        <v>9048</v>
      </c>
      <c r="D1590">
        <v>3841.9755190000001</v>
      </c>
      <c r="E1590">
        <v>3841.9779720000001</v>
      </c>
      <c r="F1590">
        <v>4</v>
      </c>
      <c r="G1590">
        <v>1251.6355450000001</v>
      </c>
      <c r="H1590">
        <v>1838.9349090000001</v>
      </c>
      <c r="I1590">
        <v>1251.6346820000001</v>
      </c>
      <c r="J1590">
        <v>1837.9322609999999</v>
      </c>
      <c r="K1590">
        <v>1.0035000000000001</v>
      </c>
      <c r="L1590">
        <v>1.0035000000000001</v>
      </c>
      <c r="M1590" t="s">
        <v>2748</v>
      </c>
      <c r="N1590" t="s">
        <v>1997</v>
      </c>
      <c r="O1590">
        <v>0</v>
      </c>
      <c r="P1590">
        <v>0</v>
      </c>
      <c r="Q1590" t="s">
        <v>2749</v>
      </c>
      <c r="R1590" t="s">
        <v>1999</v>
      </c>
      <c r="S1590">
        <v>9051</v>
      </c>
      <c r="T1590">
        <v>9052</v>
      </c>
      <c r="U1590" t="s">
        <v>1642</v>
      </c>
      <c r="V1590" t="s">
        <v>1801</v>
      </c>
      <c r="W1590" t="s">
        <v>1643</v>
      </c>
      <c r="X1590" t="s">
        <v>1802</v>
      </c>
      <c r="Y1590">
        <v>409</v>
      </c>
      <c r="Z1590">
        <v>1</v>
      </c>
      <c r="AA1590">
        <v>46</v>
      </c>
      <c r="AB1590">
        <v>1</v>
      </c>
      <c r="AC1590" t="s">
        <v>35</v>
      </c>
      <c r="AD1590" t="s">
        <v>35</v>
      </c>
      <c r="AE1590" t="s">
        <v>5301</v>
      </c>
      <c r="AF1590" t="s">
        <v>6936</v>
      </c>
    </row>
    <row r="1591" spans="1:32" x14ac:dyDescent="0.25">
      <c r="A1591" t="s">
        <v>2964</v>
      </c>
      <c r="B1591" t="s">
        <v>4901</v>
      </c>
      <c r="C1591">
        <v>12396</v>
      </c>
      <c r="D1591">
        <v>4880.371881</v>
      </c>
      <c r="E1591">
        <v>4880.3732360000004</v>
      </c>
      <c r="F1591">
        <v>4</v>
      </c>
      <c r="G1591">
        <v>1631.743577</v>
      </c>
      <c r="H1591">
        <v>2497.2232389999999</v>
      </c>
      <c r="I1591">
        <v>1631.7427290000001</v>
      </c>
      <c r="J1591">
        <v>2496.2206259999998</v>
      </c>
      <c r="K1591">
        <v>1.0035000000000001</v>
      </c>
      <c r="L1591">
        <v>1.0035000000000001</v>
      </c>
      <c r="M1591" t="s">
        <v>1370</v>
      </c>
      <c r="N1591" t="s">
        <v>3146</v>
      </c>
      <c r="O1591">
        <v>0</v>
      </c>
      <c r="P1591">
        <v>0</v>
      </c>
      <c r="Q1591" t="s">
        <v>1371</v>
      </c>
      <c r="R1591" t="s">
        <v>1027</v>
      </c>
      <c r="S1591">
        <v>12399</v>
      </c>
      <c r="T1591">
        <v>12400</v>
      </c>
      <c r="U1591" t="s">
        <v>737</v>
      </c>
      <c r="V1591" t="s">
        <v>737</v>
      </c>
      <c r="W1591" t="s">
        <v>739</v>
      </c>
      <c r="X1591" t="s">
        <v>739</v>
      </c>
      <c r="Y1591">
        <v>67</v>
      </c>
      <c r="Z1591">
        <v>1</v>
      </c>
      <c r="AA1591">
        <v>60</v>
      </c>
      <c r="AB1591">
        <v>1</v>
      </c>
      <c r="AC1591" t="s">
        <v>35</v>
      </c>
      <c r="AD1591" t="s">
        <v>35</v>
      </c>
      <c r="AE1591" t="s">
        <v>5549</v>
      </c>
      <c r="AF1591" t="s">
        <v>6937</v>
      </c>
    </row>
    <row r="1592" spans="1:32" x14ac:dyDescent="0.25">
      <c r="A1592" t="s">
        <v>2249</v>
      </c>
      <c r="B1592" t="s">
        <v>4901</v>
      </c>
      <c r="C1592">
        <v>11729</v>
      </c>
      <c r="D1592">
        <v>2945.4901669999999</v>
      </c>
      <c r="E1592">
        <v>2945.4923760000001</v>
      </c>
      <c r="F1592">
        <v>4</v>
      </c>
      <c r="G1592">
        <v>788.35295199999996</v>
      </c>
      <c r="H1592">
        <v>1405.73215</v>
      </c>
      <c r="I1592">
        <v>788.35271</v>
      </c>
      <c r="J1592">
        <v>1404.7289169999999</v>
      </c>
      <c r="K1592">
        <v>1.0035000000000001</v>
      </c>
      <c r="L1592">
        <v>1.0035000000000001</v>
      </c>
      <c r="M1592" t="s">
        <v>2002</v>
      </c>
      <c r="N1592" t="s">
        <v>2415</v>
      </c>
      <c r="O1592">
        <v>4.9261000000000001E-3</v>
      </c>
      <c r="P1592">
        <v>0</v>
      </c>
      <c r="Q1592" t="s">
        <v>1929</v>
      </c>
      <c r="R1592" t="s">
        <v>2416</v>
      </c>
      <c r="S1592">
        <v>11732</v>
      </c>
      <c r="T1592">
        <v>11733</v>
      </c>
      <c r="U1592" t="s">
        <v>1931</v>
      </c>
      <c r="V1592" t="s">
        <v>1931</v>
      </c>
      <c r="W1592" t="s">
        <v>1932</v>
      </c>
      <c r="X1592" t="s">
        <v>1932</v>
      </c>
      <c r="Y1592">
        <v>130</v>
      </c>
      <c r="Z1592">
        <v>1</v>
      </c>
      <c r="AA1592">
        <v>193</v>
      </c>
      <c r="AB1592">
        <v>1</v>
      </c>
      <c r="AC1592" t="s">
        <v>35</v>
      </c>
      <c r="AD1592" t="s">
        <v>35</v>
      </c>
      <c r="AE1592" t="s">
        <v>4917</v>
      </c>
      <c r="AF1592" t="s">
        <v>6938</v>
      </c>
    </row>
    <row r="1593" spans="1:32" x14ac:dyDescent="0.25">
      <c r="A1593" t="s">
        <v>3850</v>
      </c>
      <c r="B1593" t="s">
        <v>4901</v>
      </c>
      <c r="C1593">
        <v>9728</v>
      </c>
      <c r="D1593">
        <v>3982.9334050000002</v>
      </c>
      <c r="E1593">
        <v>3982.9320739999998</v>
      </c>
      <c r="F1593">
        <v>4</v>
      </c>
      <c r="G1593">
        <v>1103.553392</v>
      </c>
      <c r="H1593">
        <v>2127.974948</v>
      </c>
      <c r="I1593">
        <v>1103.553261</v>
      </c>
      <c r="J1593">
        <v>2126.9716199999998</v>
      </c>
      <c r="K1593">
        <v>1.0035000000000001</v>
      </c>
      <c r="L1593">
        <v>1.0035000000000001</v>
      </c>
      <c r="M1593" t="s">
        <v>3708</v>
      </c>
      <c r="N1593" t="s">
        <v>3275</v>
      </c>
      <c r="O1593">
        <v>9.5025000000000005E-3</v>
      </c>
      <c r="P1593">
        <v>0</v>
      </c>
      <c r="Q1593" t="s">
        <v>3645</v>
      </c>
      <c r="R1593" t="s">
        <v>3276</v>
      </c>
      <c r="S1593">
        <v>9729</v>
      </c>
      <c r="T1593">
        <v>9732</v>
      </c>
      <c r="U1593" s="3" t="s">
        <v>862</v>
      </c>
      <c r="V1593" s="3" t="s">
        <v>3277</v>
      </c>
      <c r="W1593" s="3" t="s">
        <v>863</v>
      </c>
      <c r="X1593" s="3" t="s">
        <v>3278</v>
      </c>
      <c r="Y1593" s="3">
        <v>46</v>
      </c>
      <c r="Z1593" s="3">
        <v>1</v>
      </c>
      <c r="AA1593" s="3">
        <v>136</v>
      </c>
      <c r="AB1593" s="3">
        <v>1</v>
      </c>
      <c r="AC1593" s="3" t="s">
        <v>35</v>
      </c>
      <c r="AD1593" s="3" t="s">
        <v>35</v>
      </c>
      <c r="AE1593" s="3" t="s">
        <v>6472</v>
      </c>
      <c r="AF1593" s="3" t="s">
        <v>6939</v>
      </c>
    </row>
    <row r="1594" spans="1:32" x14ac:dyDescent="0.25">
      <c r="A1594" t="s">
        <v>2964</v>
      </c>
      <c r="B1594" t="s">
        <v>4901</v>
      </c>
      <c r="C1594">
        <v>10453</v>
      </c>
      <c r="D1594">
        <v>3461.790704</v>
      </c>
      <c r="E1594">
        <v>3461.8007259999999</v>
      </c>
      <c r="F1594">
        <v>4</v>
      </c>
      <c r="G1594">
        <v>1142.5576639999999</v>
      </c>
      <c r="H1594">
        <v>1567.8279749999999</v>
      </c>
      <c r="I1594">
        <v>1142.5567659999999</v>
      </c>
      <c r="J1594">
        <v>1566.825337</v>
      </c>
      <c r="K1594">
        <v>1.0035000000000001</v>
      </c>
      <c r="L1594">
        <v>1.0035000000000001</v>
      </c>
      <c r="M1594" t="s">
        <v>1060</v>
      </c>
      <c r="N1594" t="s">
        <v>3083</v>
      </c>
      <c r="O1594">
        <v>2.0753000000000001E-2</v>
      </c>
      <c r="P1594">
        <v>0</v>
      </c>
      <c r="Q1594" t="s">
        <v>1061</v>
      </c>
      <c r="R1594" t="s">
        <v>2200</v>
      </c>
      <c r="S1594">
        <v>10454</v>
      </c>
      <c r="T1594">
        <v>10457</v>
      </c>
      <c r="U1594" t="s">
        <v>90</v>
      </c>
      <c r="V1594" t="s">
        <v>90</v>
      </c>
      <c r="W1594" t="s">
        <v>91</v>
      </c>
      <c r="X1594" t="s">
        <v>91</v>
      </c>
      <c r="Y1594">
        <v>97</v>
      </c>
      <c r="Z1594">
        <v>1</v>
      </c>
      <c r="AA1594">
        <v>54</v>
      </c>
      <c r="AB1594">
        <v>1</v>
      </c>
      <c r="AC1594" t="s">
        <v>35</v>
      </c>
      <c r="AD1594" t="s">
        <v>35</v>
      </c>
      <c r="AE1594" t="s">
        <v>5065</v>
      </c>
      <c r="AF1594" t="s">
        <v>6940</v>
      </c>
    </row>
    <row r="1595" spans="1:32" x14ac:dyDescent="0.25">
      <c r="A1595" t="s">
        <v>4874</v>
      </c>
      <c r="B1595" t="s">
        <v>4901</v>
      </c>
      <c r="C1595">
        <v>8611</v>
      </c>
      <c r="D1595">
        <v>3544.7842350000001</v>
      </c>
      <c r="E1595">
        <v>3544.7890069999999</v>
      </c>
      <c r="F1595">
        <v>4</v>
      </c>
      <c r="G1595">
        <v>1193.6295640000001</v>
      </c>
      <c r="H1595">
        <v>1599.7496060000001</v>
      </c>
      <c r="I1595">
        <v>1193.629203</v>
      </c>
      <c r="J1595">
        <v>1598.7464179999999</v>
      </c>
      <c r="K1595">
        <v>1.0035000000000001</v>
      </c>
      <c r="L1595">
        <v>1.0035000000000001</v>
      </c>
      <c r="M1595" t="s">
        <v>374</v>
      </c>
      <c r="N1595" t="s">
        <v>2359</v>
      </c>
      <c r="O1595" t="s">
        <v>35</v>
      </c>
      <c r="P1595" t="s">
        <v>35</v>
      </c>
      <c r="Q1595" t="s">
        <v>376</v>
      </c>
      <c r="R1595" t="s">
        <v>2360</v>
      </c>
      <c r="S1595">
        <v>8614</v>
      </c>
      <c r="T1595">
        <v>8613</v>
      </c>
      <c r="U1595" t="s">
        <v>90</v>
      </c>
      <c r="V1595" t="s">
        <v>90</v>
      </c>
      <c r="W1595" t="s">
        <v>91</v>
      </c>
      <c r="X1595" t="s">
        <v>91</v>
      </c>
      <c r="Y1595">
        <v>70</v>
      </c>
      <c r="Z1595">
        <v>1</v>
      </c>
      <c r="AA1595">
        <v>51</v>
      </c>
      <c r="AB1595">
        <v>1</v>
      </c>
      <c r="AC1595">
        <v>2.79E-6</v>
      </c>
      <c r="AD1595">
        <v>5.9800000000000003E-6</v>
      </c>
      <c r="AE1595" t="s">
        <v>5065</v>
      </c>
      <c r="AF1595" t="s">
        <v>6941</v>
      </c>
    </row>
    <row r="1596" spans="1:32" x14ac:dyDescent="0.25">
      <c r="A1596" t="s">
        <v>4652</v>
      </c>
      <c r="B1596" t="s">
        <v>4901</v>
      </c>
      <c r="C1596">
        <v>5343</v>
      </c>
      <c r="D1596">
        <v>3556.7623840000001</v>
      </c>
      <c r="E1596">
        <v>3557.748724</v>
      </c>
      <c r="F1596">
        <v>4</v>
      </c>
      <c r="G1596">
        <v>1189.5626689999999</v>
      </c>
      <c r="H1596">
        <v>1615.79465</v>
      </c>
      <c r="I1596">
        <v>1189.5615170000001</v>
      </c>
      <c r="J1596">
        <v>1614.7923069999999</v>
      </c>
      <c r="K1596">
        <v>1.0035000000000001</v>
      </c>
      <c r="L1596">
        <v>1.0035000000000001</v>
      </c>
      <c r="M1596" t="s">
        <v>4662</v>
      </c>
      <c r="N1596" t="s">
        <v>2767</v>
      </c>
      <c r="O1596" t="s">
        <v>35</v>
      </c>
      <c r="P1596" t="s">
        <v>35</v>
      </c>
      <c r="Q1596" t="s">
        <v>4663</v>
      </c>
      <c r="R1596" t="s">
        <v>2768</v>
      </c>
      <c r="S1596">
        <v>5346</v>
      </c>
      <c r="T1596">
        <v>5347</v>
      </c>
      <c r="U1596" t="s">
        <v>945</v>
      </c>
      <c r="V1596" t="s">
        <v>944</v>
      </c>
      <c r="W1596" t="s">
        <v>946</v>
      </c>
      <c r="X1596" t="s">
        <v>946</v>
      </c>
      <c r="Y1596">
        <v>83</v>
      </c>
      <c r="Z1596">
        <v>1</v>
      </c>
      <c r="AA1596">
        <v>321</v>
      </c>
      <c r="AB1596">
        <v>1</v>
      </c>
      <c r="AC1596">
        <v>9.6100000000000005E-2</v>
      </c>
      <c r="AD1596">
        <v>1.7600000000000001E-2</v>
      </c>
      <c r="AE1596" t="s">
        <v>5392</v>
      </c>
      <c r="AF1596" t="s">
        <v>6942</v>
      </c>
    </row>
    <row r="1597" spans="1:32" x14ac:dyDescent="0.25">
      <c r="A1597" t="s">
        <v>4240</v>
      </c>
      <c r="B1597" t="s">
        <v>4901</v>
      </c>
      <c r="C1597">
        <v>7175</v>
      </c>
      <c r="D1597">
        <v>3106.485651</v>
      </c>
      <c r="E1597">
        <v>3107.4745539999999</v>
      </c>
      <c r="F1597">
        <v>4</v>
      </c>
      <c r="G1597">
        <v>917.42753700000003</v>
      </c>
      <c r="H1597">
        <v>1437.653049</v>
      </c>
      <c r="I1597">
        <v>917.42765199999997</v>
      </c>
      <c r="J1597">
        <v>1436.6493459999999</v>
      </c>
      <c r="K1597">
        <v>1.0036</v>
      </c>
      <c r="L1597">
        <v>1.0036</v>
      </c>
      <c r="M1597" t="s">
        <v>4278</v>
      </c>
      <c r="N1597" t="s">
        <v>87</v>
      </c>
      <c r="O1597">
        <v>0</v>
      </c>
      <c r="P1597">
        <v>0</v>
      </c>
      <c r="Q1597" t="s">
        <v>115</v>
      </c>
      <c r="R1597" t="s">
        <v>89</v>
      </c>
      <c r="S1597">
        <v>7178</v>
      </c>
      <c r="T1597">
        <v>7179</v>
      </c>
      <c r="U1597" t="s">
        <v>90</v>
      </c>
      <c r="V1597" t="s">
        <v>90</v>
      </c>
      <c r="W1597" t="s">
        <v>91</v>
      </c>
      <c r="X1597" t="s">
        <v>91</v>
      </c>
      <c r="Y1597">
        <v>207</v>
      </c>
      <c r="Z1597">
        <v>1</v>
      </c>
      <c r="AA1597">
        <v>192</v>
      </c>
      <c r="AB1597">
        <v>1</v>
      </c>
      <c r="AC1597" t="s">
        <v>35</v>
      </c>
      <c r="AD1597" t="s">
        <v>35</v>
      </c>
      <c r="AE1597" t="s">
        <v>5065</v>
      </c>
      <c r="AF1597" t="s">
        <v>6943</v>
      </c>
    </row>
    <row r="1598" spans="1:32" x14ac:dyDescent="0.25">
      <c r="A1598" t="s">
        <v>2554</v>
      </c>
      <c r="B1598" t="s">
        <v>4901</v>
      </c>
      <c r="C1598">
        <v>6122</v>
      </c>
      <c r="D1598">
        <v>3568.7268009999998</v>
      </c>
      <c r="E1598">
        <v>3568.7299250000001</v>
      </c>
      <c r="F1598">
        <v>4</v>
      </c>
      <c r="G1598">
        <v>956.47850200000005</v>
      </c>
      <c r="H1598">
        <v>1860.8432339999999</v>
      </c>
      <c r="I1598">
        <v>955.47633099999996</v>
      </c>
      <c r="J1598">
        <v>1860.8417750000001</v>
      </c>
      <c r="K1598">
        <v>1.0036</v>
      </c>
      <c r="L1598">
        <v>1.0036</v>
      </c>
      <c r="M1598" t="s">
        <v>2623</v>
      </c>
      <c r="N1598" t="s">
        <v>1025</v>
      </c>
      <c r="O1598">
        <v>3.5241999999999999E-3</v>
      </c>
      <c r="P1598">
        <v>0</v>
      </c>
      <c r="Q1598" t="s">
        <v>2624</v>
      </c>
      <c r="R1598" t="s">
        <v>1002</v>
      </c>
      <c r="S1598">
        <v>6123</v>
      </c>
      <c r="T1598">
        <v>6126</v>
      </c>
      <c r="U1598" t="s">
        <v>1136</v>
      </c>
      <c r="V1598" t="s">
        <v>1003</v>
      </c>
      <c r="W1598" t="s">
        <v>1137</v>
      </c>
      <c r="X1598" t="s">
        <v>1004</v>
      </c>
      <c r="Y1598">
        <v>188</v>
      </c>
      <c r="Z1598">
        <v>1</v>
      </c>
      <c r="AA1598">
        <v>99</v>
      </c>
      <c r="AB1598">
        <v>1</v>
      </c>
      <c r="AC1598" t="s">
        <v>35</v>
      </c>
      <c r="AD1598" t="s">
        <v>35</v>
      </c>
      <c r="AE1598" t="s">
        <v>5599</v>
      </c>
      <c r="AF1598" t="s">
        <v>6944</v>
      </c>
    </row>
    <row r="1599" spans="1:32" x14ac:dyDescent="0.25">
      <c r="A1599" t="s">
        <v>2249</v>
      </c>
      <c r="B1599" t="s">
        <v>4901</v>
      </c>
      <c r="C1599">
        <v>3894</v>
      </c>
      <c r="D1599">
        <v>2342.1772540000002</v>
      </c>
      <c r="E1599">
        <v>2342.1798760000001</v>
      </c>
      <c r="F1599">
        <v>4</v>
      </c>
      <c r="G1599">
        <v>769.39756899999998</v>
      </c>
      <c r="H1599">
        <v>821.37462000000005</v>
      </c>
      <c r="I1599">
        <v>769.397018</v>
      </c>
      <c r="J1599">
        <v>820.371532</v>
      </c>
      <c r="K1599">
        <v>1.0036</v>
      </c>
      <c r="L1599">
        <v>1.0036</v>
      </c>
      <c r="M1599" t="s">
        <v>2250</v>
      </c>
      <c r="N1599" t="s">
        <v>1274</v>
      </c>
      <c r="O1599">
        <v>3.7618E-3</v>
      </c>
      <c r="P1599">
        <v>1.2788000000000001E-3</v>
      </c>
      <c r="Q1599" t="s">
        <v>2251</v>
      </c>
      <c r="R1599" t="s">
        <v>1276</v>
      </c>
      <c r="S1599">
        <v>3897</v>
      </c>
      <c r="T1599">
        <v>3898</v>
      </c>
      <c r="U1599" t="s">
        <v>2252</v>
      </c>
      <c r="V1599" t="s">
        <v>254</v>
      </c>
      <c r="W1599" t="s">
        <v>2253</v>
      </c>
      <c r="X1599" t="s">
        <v>255</v>
      </c>
      <c r="Y1599">
        <v>748</v>
      </c>
      <c r="Z1599">
        <v>1</v>
      </c>
      <c r="AA1599">
        <v>132</v>
      </c>
      <c r="AB1599">
        <v>1</v>
      </c>
      <c r="AC1599" t="s">
        <v>35</v>
      </c>
      <c r="AD1599" t="s">
        <v>35</v>
      </c>
      <c r="AE1599" t="s">
        <v>6945</v>
      </c>
      <c r="AF1599" t="s">
        <v>6946</v>
      </c>
    </row>
    <row r="1600" spans="1:32" x14ac:dyDescent="0.25">
      <c r="A1600" t="s">
        <v>4048</v>
      </c>
      <c r="B1600" t="s">
        <v>4901</v>
      </c>
      <c r="C1600">
        <v>5394</v>
      </c>
      <c r="D1600">
        <v>3099.6721269999998</v>
      </c>
      <c r="E1600">
        <v>3099.6740169999998</v>
      </c>
      <c r="F1600">
        <v>4</v>
      </c>
      <c r="G1600">
        <v>1110.5666980000001</v>
      </c>
      <c r="H1600">
        <v>1237.7003649999999</v>
      </c>
      <c r="I1600">
        <v>1110.5669370000001</v>
      </c>
      <c r="J1600">
        <v>1236.6965540000001</v>
      </c>
      <c r="K1600">
        <v>1.0036</v>
      </c>
      <c r="L1600">
        <v>1.0036</v>
      </c>
      <c r="M1600" t="s">
        <v>1856</v>
      </c>
      <c r="N1600" t="s">
        <v>2302</v>
      </c>
      <c r="O1600">
        <v>6.3762000000000003E-3</v>
      </c>
      <c r="P1600">
        <v>1.5696999999999999E-2</v>
      </c>
      <c r="Q1600" t="s">
        <v>1858</v>
      </c>
      <c r="R1600" t="s">
        <v>2303</v>
      </c>
      <c r="S1600">
        <v>5397</v>
      </c>
      <c r="T1600">
        <v>5398</v>
      </c>
      <c r="U1600" t="s">
        <v>1338</v>
      </c>
      <c r="V1600" t="s">
        <v>158</v>
      </c>
      <c r="W1600" t="s">
        <v>1339</v>
      </c>
      <c r="X1600" t="s">
        <v>159</v>
      </c>
      <c r="Y1600">
        <v>90</v>
      </c>
      <c r="Z1600">
        <v>1</v>
      </c>
      <c r="AA1600">
        <v>485</v>
      </c>
      <c r="AB1600">
        <v>1</v>
      </c>
      <c r="AC1600" t="s">
        <v>35</v>
      </c>
      <c r="AD1600" t="s">
        <v>35</v>
      </c>
      <c r="AE1600" t="s">
        <v>5412</v>
      </c>
      <c r="AF1600" t="s">
        <v>6947</v>
      </c>
    </row>
    <row r="1601" spans="1:32" x14ac:dyDescent="0.25">
      <c r="A1601" t="s">
        <v>4597</v>
      </c>
      <c r="B1601" t="s">
        <v>4901</v>
      </c>
      <c r="C1601">
        <v>9145</v>
      </c>
      <c r="D1601">
        <v>3772.0204410000001</v>
      </c>
      <c r="E1601">
        <v>3772.0275329999999</v>
      </c>
      <c r="F1601">
        <v>4</v>
      </c>
      <c r="G1601">
        <v>1193.6305400000001</v>
      </c>
      <c r="H1601">
        <v>1826.9848360000001</v>
      </c>
      <c r="I1601">
        <v>1193.629203</v>
      </c>
      <c r="J1601">
        <v>1825.9825659999999</v>
      </c>
      <c r="K1601">
        <v>1.0036</v>
      </c>
      <c r="L1601">
        <v>1.0036</v>
      </c>
      <c r="M1601" t="s">
        <v>374</v>
      </c>
      <c r="N1601" t="s">
        <v>3231</v>
      </c>
      <c r="O1601" t="s">
        <v>35</v>
      </c>
      <c r="P1601" t="s">
        <v>35</v>
      </c>
      <c r="Q1601" t="s">
        <v>376</v>
      </c>
      <c r="R1601" t="s">
        <v>3232</v>
      </c>
      <c r="S1601">
        <v>9148</v>
      </c>
      <c r="T1601">
        <v>9149</v>
      </c>
      <c r="U1601" t="s">
        <v>90</v>
      </c>
      <c r="V1601" t="s">
        <v>90</v>
      </c>
      <c r="W1601" t="s">
        <v>91</v>
      </c>
      <c r="X1601" t="s">
        <v>91</v>
      </c>
      <c r="Y1601">
        <v>70</v>
      </c>
      <c r="Z1601">
        <v>1</v>
      </c>
      <c r="AA1601">
        <v>172</v>
      </c>
      <c r="AB1601">
        <v>1</v>
      </c>
      <c r="AC1601">
        <v>5.3200000000000003E-4</v>
      </c>
      <c r="AD1601">
        <v>1.16E-3</v>
      </c>
      <c r="AE1601" t="s">
        <v>5065</v>
      </c>
      <c r="AF1601" t="s">
        <v>6948</v>
      </c>
    </row>
    <row r="1602" spans="1:32" x14ac:dyDescent="0.25">
      <c r="A1602" t="s">
        <v>4830</v>
      </c>
      <c r="B1602" t="s">
        <v>4901</v>
      </c>
      <c r="C1602">
        <v>3686</v>
      </c>
      <c r="D1602">
        <v>3597.7328900000002</v>
      </c>
      <c r="E1602">
        <v>3597.7453059999998</v>
      </c>
      <c r="F1602">
        <v>4</v>
      </c>
      <c r="G1602">
        <v>1323.6180139999999</v>
      </c>
      <c r="H1602">
        <v>1522.7098109999999</v>
      </c>
      <c r="I1602">
        <v>1322.6156189999999</v>
      </c>
      <c r="J1602">
        <v>1522.708578</v>
      </c>
      <c r="K1602">
        <v>1.0036</v>
      </c>
      <c r="L1602">
        <v>1.0036</v>
      </c>
      <c r="M1602" t="s">
        <v>1489</v>
      </c>
      <c r="N1602" t="s">
        <v>4726</v>
      </c>
      <c r="O1602" t="s">
        <v>35</v>
      </c>
      <c r="P1602" t="s">
        <v>35</v>
      </c>
      <c r="Q1602" t="s">
        <v>1491</v>
      </c>
      <c r="R1602" t="s">
        <v>4727</v>
      </c>
      <c r="S1602">
        <v>3687</v>
      </c>
      <c r="T1602">
        <v>3690</v>
      </c>
      <c r="U1602" t="s">
        <v>1492</v>
      </c>
      <c r="V1602" t="s">
        <v>2661</v>
      </c>
      <c r="W1602" t="s">
        <v>1493</v>
      </c>
      <c r="X1602" t="s">
        <v>2662</v>
      </c>
      <c r="Y1602">
        <v>40</v>
      </c>
      <c r="Z1602">
        <v>1</v>
      </c>
      <c r="AA1602">
        <v>220</v>
      </c>
      <c r="AB1602">
        <v>1</v>
      </c>
      <c r="AC1602">
        <v>1.1299999999999999E-3</v>
      </c>
      <c r="AD1602">
        <v>3.4499999999999998E-4</v>
      </c>
      <c r="AE1602" t="s">
        <v>6949</v>
      </c>
      <c r="AF1602" t="s">
        <v>6950</v>
      </c>
    </row>
    <row r="1603" spans="1:32" x14ac:dyDescent="0.25">
      <c r="A1603" t="s">
        <v>4785</v>
      </c>
      <c r="B1603" t="s">
        <v>4901</v>
      </c>
      <c r="C1603">
        <v>5763</v>
      </c>
      <c r="D1603">
        <v>5007.2612849999996</v>
      </c>
      <c r="E1603">
        <v>5007.2853450000002</v>
      </c>
      <c r="F1603">
        <v>4</v>
      </c>
      <c r="G1603">
        <v>1696.7933820000001</v>
      </c>
      <c r="H1603">
        <v>2559.0628390000002</v>
      </c>
      <c r="I1603">
        <v>1696.794431</v>
      </c>
      <c r="J1603">
        <v>2558.058203</v>
      </c>
      <c r="K1603">
        <v>1.0036</v>
      </c>
      <c r="L1603">
        <v>1.0036</v>
      </c>
      <c r="M1603" t="s">
        <v>2096</v>
      </c>
      <c r="N1603" t="s">
        <v>1171</v>
      </c>
      <c r="O1603" t="s">
        <v>35</v>
      </c>
      <c r="P1603" t="s">
        <v>35</v>
      </c>
      <c r="Q1603" t="s">
        <v>2097</v>
      </c>
      <c r="R1603" t="s">
        <v>1173</v>
      </c>
      <c r="S1603">
        <v>5766</v>
      </c>
      <c r="T1603">
        <v>5765</v>
      </c>
      <c r="U1603" t="s">
        <v>1038</v>
      </c>
      <c r="V1603" t="s">
        <v>1038</v>
      </c>
      <c r="W1603" t="s">
        <v>1039</v>
      </c>
      <c r="X1603" t="s">
        <v>1039</v>
      </c>
      <c r="Y1603">
        <v>523</v>
      </c>
      <c r="Z1603">
        <v>1</v>
      </c>
      <c r="AA1603">
        <v>549</v>
      </c>
      <c r="AB1603">
        <v>1</v>
      </c>
      <c r="AC1603">
        <v>1.6399999999999999E-5</v>
      </c>
      <c r="AD1603">
        <v>6.0400000000000002E-2</v>
      </c>
      <c r="AE1603" t="s">
        <v>4908</v>
      </c>
      <c r="AF1603" t="s">
        <v>6951</v>
      </c>
    </row>
    <row r="1604" spans="1:32" x14ac:dyDescent="0.25">
      <c r="A1604" t="s">
        <v>4466</v>
      </c>
      <c r="B1604" t="s">
        <v>4901</v>
      </c>
      <c r="C1604">
        <v>7940</v>
      </c>
      <c r="D1604">
        <v>3937.0167179999999</v>
      </c>
      <c r="E1604">
        <v>3937.0299599999998</v>
      </c>
      <c r="F1604">
        <v>5</v>
      </c>
      <c r="G1604">
        <v>868.44407799999999</v>
      </c>
      <c r="H1604">
        <v>2317.1675749999999</v>
      </c>
      <c r="I1604">
        <v>868.44430299999999</v>
      </c>
      <c r="J1604">
        <v>2316.1637780000001</v>
      </c>
      <c r="K1604">
        <v>1.0036</v>
      </c>
      <c r="L1604">
        <v>1.0036</v>
      </c>
      <c r="M1604" t="s">
        <v>4499</v>
      </c>
      <c r="N1604" t="s">
        <v>4500</v>
      </c>
      <c r="O1604" t="s">
        <v>35</v>
      </c>
      <c r="P1604" t="s">
        <v>35</v>
      </c>
      <c r="Q1604" t="s">
        <v>4501</v>
      </c>
      <c r="R1604" t="s">
        <v>4502</v>
      </c>
      <c r="S1604">
        <v>7941</v>
      </c>
      <c r="T1604">
        <v>7944</v>
      </c>
      <c r="U1604" t="s">
        <v>4503</v>
      </c>
      <c r="V1604" t="s">
        <v>228</v>
      </c>
      <c r="W1604" t="s">
        <v>229</v>
      </c>
      <c r="X1604" t="s">
        <v>229</v>
      </c>
      <c r="Y1604">
        <v>558</v>
      </c>
      <c r="Z1604">
        <v>1</v>
      </c>
      <c r="AA1604">
        <v>573</v>
      </c>
      <c r="AB1604">
        <v>1</v>
      </c>
      <c r="AC1604">
        <v>2.52E-2</v>
      </c>
      <c r="AD1604">
        <v>3.1199999999999999E-2</v>
      </c>
      <c r="AE1604" t="s">
        <v>6952</v>
      </c>
      <c r="AF1604" t="s">
        <v>6953</v>
      </c>
    </row>
    <row r="1605" spans="1:32" x14ac:dyDescent="0.25">
      <c r="A1605" t="s">
        <v>4462</v>
      </c>
      <c r="B1605" t="s">
        <v>4901</v>
      </c>
      <c r="C1605">
        <v>9285</v>
      </c>
      <c r="D1605">
        <v>5213.7188050000004</v>
      </c>
      <c r="E1605">
        <v>5213.7233329999999</v>
      </c>
      <c r="F1605">
        <v>4</v>
      </c>
      <c r="G1605">
        <v>1352.7316149999999</v>
      </c>
      <c r="H1605">
        <v>3109.5821259999998</v>
      </c>
      <c r="I1605">
        <v>1352.7299800000001</v>
      </c>
      <c r="J1605">
        <v>3108.580152</v>
      </c>
      <c r="K1605">
        <v>1.0036</v>
      </c>
      <c r="L1605">
        <v>1.0036</v>
      </c>
      <c r="M1605" t="s">
        <v>2481</v>
      </c>
      <c r="N1605" t="s">
        <v>1065</v>
      </c>
      <c r="O1605" t="s">
        <v>35</v>
      </c>
      <c r="P1605" t="s">
        <v>35</v>
      </c>
      <c r="Q1605" t="s">
        <v>1472</v>
      </c>
      <c r="R1605" t="s">
        <v>1067</v>
      </c>
      <c r="S1605">
        <v>9288</v>
      </c>
      <c r="T1605">
        <v>9289</v>
      </c>
      <c r="U1605" t="s">
        <v>441</v>
      </c>
      <c r="V1605" t="s">
        <v>441</v>
      </c>
      <c r="W1605" t="s">
        <v>442</v>
      </c>
      <c r="X1605" t="s">
        <v>442</v>
      </c>
      <c r="Y1605">
        <v>301</v>
      </c>
      <c r="Z1605">
        <v>1</v>
      </c>
      <c r="AA1605">
        <v>215</v>
      </c>
      <c r="AB1605">
        <v>1</v>
      </c>
      <c r="AC1605">
        <v>2.3699999999999999E-2</v>
      </c>
      <c r="AD1605">
        <v>2.5699999999999998E-3</v>
      </c>
      <c r="AE1605" t="s">
        <v>4921</v>
      </c>
      <c r="AF1605" t="s">
        <v>6954</v>
      </c>
    </row>
    <row r="1606" spans="1:32" x14ac:dyDescent="0.25">
      <c r="A1606" t="s">
        <v>4725</v>
      </c>
      <c r="B1606" t="s">
        <v>4901</v>
      </c>
      <c r="C1606">
        <v>3676</v>
      </c>
      <c r="D1606">
        <v>3789.9238829999999</v>
      </c>
      <c r="E1606">
        <v>3789.92182</v>
      </c>
      <c r="F1606">
        <v>4</v>
      </c>
      <c r="G1606">
        <v>1215.555711</v>
      </c>
      <c r="H1606">
        <v>1822.963107</v>
      </c>
      <c r="I1606">
        <v>1215.555386</v>
      </c>
      <c r="J1606">
        <v>1821.9598140000001</v>
      </c>
      <c r="K1606">
        <v>1.0036</v>
      </c>
      <c r="L1606">
        <v>1.0036</v>
      </c>
      <c r="M1606" t="s">
        <v>3676</v>
      </c>
      <c r="N1606" t="s">
        <v>4728</v>
      </c>
      <c r="O1606" t="s">
        <v>35</v>
      </c>
      <c r="P1606" t="s">
        <v>35</v>
      </c>
      <c r="Q1606" t="s">
        <v>3678</v>
      </c>
      <c r="R1606" t="s">
        <v>4729</v>
      </c>
      <c r="S1606">
        <v>3677</v>
      </c>
      <c r="T1606">
        <v>3678</v>
      </c>
      <c r="U1606" t="s">
        <v>3440</v>
      </c>
      <c r="V1606" t="s">
        <v>3440</v>
      </c>
      <c r="W1606" t="s">
        <v>3441</v>
      </c>
      <c r="X1606" t="s">
        <v>3441</v>
      </c>
      <c r="Y1606">
        <v>316</v>
      </c>
      <c r="Z1606">
        <v>1</v>
      </c>
      <c r="AA1606">
        <v>76</v>
      </c>
      <c r="AB1606">
        <v>1</v>
      </c>
      <c r="AC1606">
        <v>8.3500000000000005E-2</v>
      </c>
      <c r="AD1606">
        <v>2.1299999999999999E-3</v>
      </c>
      <c r="AE1606" t="s">
        <v>5254</v>
      </c>
      <c r="AF1606" t="s">
        <v>6955</v>
      </c>
    </row>
    <row r="1607" spans="1:32" x14ac:dyDescent="0.25">
      <c r="A1607" t="s">
        <v>2964</v>
      </c>
      <c r="B1607" t="s">
        <v>4901</v>
      </c>
      <c r="C1607">
        <v>11628</v>
      </c>
      <c r="D1607">
        <v>3425.695076</v>
      </c>
      <c r="E1607">
        <v>3425.6959900000002</v>
      </c>
      <c r="F1607">
        <v>4</v>
      </c>
      <c r="G1607">
        <v>1331.674974</v>
      </c>
      <c r="H1607">
        <v>1342.615037</v>
      </c>
      <c r="I1607">
        <v>1331.6761530000001</v>
      </c>
      <c r="J1607">
        <v>1341.610199</v>
      </c>
      <c r="K1607">
        <v>1.0037</v>
      </c>
      <c r="L1607">
        <v>1.0037</v>
      </c>
      <c r="M1607" t="s">
        <v>2820</v>
      </c>
      <c r="N1607" t="s">
        <v>3117</v>
      </c>
      <c r="O1607">
        <v>0</v>
      </c>
      <c r="P1607">
        <v>0</v>
      </c>
      <c r="Q1607" t="s">
        <v>2821</v>
      </c>
      <c r="R1607" t="s">
        <v>3118</v>
      </c>
      <c r="S1607">
        <v>11631</v>
      </c>
      <c r="T1607">
        <v>11632</v>
      </c>
      <c r="U1607" t="s">
        <v>1931</v>
      </c>
      <c r="V1607" t="s">
        <v>1931</v>
      </c>
      <c r="W1607" t="s">
        <v>1932</v>
      </c>
      <c r="X1607" t="s">
        <v>1932</v>
      </c>
      <c r="Y1607">
        <v>243</v>
      </c>
      <c r="Z1607">
        <v>1</v>
      </c>
      <c r="AA1607">
        <v>282</v>
      </c>
      <c r="AB1607">
        <v>1</v>
      </c>
      <c r="AC1607" t="s">
        <v>35</v>
      </c>
      <c r="AD1607" t="s">
        <v>35</v>
      </c>
      <c r="AE1607" t="s">
        <v>4917</v>
      </c>
      <c r="AF1607" t="s">
        <v>6956</v>
      </c>
    </row>
    <row r="1608" spans="1:32" x14ac:dyDescent="0.25">
      <c r="A1608" t="s">
        <v>2964</v>
      </c>
      <c r="B1608" t="s">
        <v>4901</v>
      </c>
      <c r="C1608">
        <v>7913</v>
      </c>
      <c r="D1608">
        <v>4041.8777409999998</v>
      </c>
      <c r="E1608">
        <v>4041.8717710000001</v>
      </c>
      <c r="F1608">
        <v>4</v>
      </c>
      <c r="G1608">
        <v>1026.4979719999999</v>
      </c>
      <c r="H1608">
        <v>2263.9747040000002</v>
      </c>
      <c r="I1608">
        <v>1026.4981889999999</v>
      </c>
      <c r="J1608">
        <v>2262.9707600000002</v>
      </c>
      <c r="K1608">
        <v>1.0037</v>
      </c>
      <c r="L1608">
        <v>1.0037</v>
      </c>
      <c r="M1608" t="s">
        <v>2074</v>
      </c>
      <c r="N1608" t="s">
        <v>3029</v>
      </c>
      <c r="O1608">
        <v>5.0761000000000001E-3</v>
      </c>
      <c r="P1608">
        <v>0</v>
      </c>
      <c r="Q1608" t="s">
        <v>2075</v>
      </c>
      <c r="R1608" t="s">
        <v>2739</v>
      </c>
      <c r="S1608">
        <v>7914</v>
      </c>
      <c r="T1608">
        <v>7917</v>
      </c>
      <c r="U1608" t="s">
        <v>2050</v>
      </c>
      <c r="V1608" t="s">
        <v>2050</v>
      </c>
      <c r="W1608" t="s">
        <v>2051</v>
      </c>
      <c r="X1608" t="s">
        <v>2051</v>
      </c>
      <c r="Y1608">
        <v>292</v>
      </c>
      <c r="Z1608">
        <v>1</v>
      </c>
      <c r="AA1608">
        <v>59</v>
      </c>
      <c r="AB1608">
        <v>1</v>
      </c>
      <c r="AC1608" t="s">
        <v>35</v>
      </c>
      <c r="AD1608" t="s">
        <v>35</v>
      </c>
      <c r="AE1608" t="s">
        <v>5102</v>
      </c>
      <c r="AF1608" t="s">
        <v>6957</v>
      </c>
    </row>
    <row r="1609" spans="1:32" x14ac:dyDescent="0.25">
      <c r="A1609" t="s">
        <v>4874</v>
      </c>
      <c r="B1609" t="s">
        <v>4901</v>
      </c>
      <c r="C1609">
        <v>8377</v>
      </c>
      <c r="D1609">
        <v>3392.7217959999998</v>
      </c>
      <c r="E1609">
        <v>3392.7216239999998</v>
      </c>
      <c r="F1609">
        <v>4</v>
      </c>
      <c r="G1609">
        <v>897.45616299999995</v>
      </c>
      <c r="H1609">
        <v>1743.8605680000001</v>
      </c>
      <c r="I1609">
        <v>897.45559600000001</v>
      </c>
      <c r="J1609">
        <v>1742.8574249999999</v>
      </c>
      <c r="K1609">
        <v>1.0037</v>
      </c>
      <c r="L1609">
        <v>1.0037</v>
      </c>
      <c r="M1609" t="s">
        <v>4768</v>
      </c>
      <c r="N1609" t="s">
        <v>4769</v>
      </c>
      <c r="O1609" t="s">
        <v>35</v>
      </c>
      <c r="P1609" t="s">
        <v>35</v>
      </c>
      <c r="Q1609" t="s">
        <v>4770</v>
      </c>
      <c r="R1609" t="s">
        <v>4771</v>
      </c>
      <c r="S1609">
        <v>8380</v>
      </c>
      <c r="T1609">
        <v>8381</v>
      </c>
      <c r="U1609" t="s">
        <v>1872</v>
      </c>
      <c r="V1609" t="s">
        <v>1872</v>
      </c>
      <c r="W1609" t="s">
        <v>1816</v>
      </c>
      <c r="X1609" t="s">
        <v>1816</v>
      </c>
      <c r="Y1609">
        <v>250</v>
      </c>
      <c r="Z1609">
        <v>1</v>
      </c>
      <c r="AA1609">
        <v>238</v>
      </c>
      <c r="AB1609">
        <v>1</v>
      </c>
      <c r="AC1609">
        <v>7.9500000000000001E-2</v>
      </c>
      <c r="AD1609">
        <v>8.4E-7</v>
      </c>
      <c r="AE1609" t="s">
        <v>4931</v>
      </c>
      <c r="AF1609" t="s">
        <v>6958</v>
      </c>
    </row>
    <row r="1610" spans="1:32" x14ac:dyDescent="0.25">
      <c r="A1610" t="s">
        <v>4765</v>
      </c>
      <c r="B1610" t="s">
        <v>4901</v>
      </c>
      <c r="C1610">
        <v>8261</v>
      </c>
      <c r="D1610">
        <v>4015.040704</v>
      </c>
      <c r="E1610">
        <v>4015.0431579999999</v>
      </c>
      <c r="F1610">
        <v>4</v>
      </c>
      <c r="G1610">
        <v>1436.6508040000001</v>
      </c>
      <c r="H1610">
        <v>1826.9848360000001</v>
      </c>
      <c r="I1610">
        <v>1436.6493459999999</v>
      </c>
      <c r="J1610">
        <v>1825.9825659999999</v>
      </c>
      <c r="K1610">
        <v>1.0037</v>
      </c>
      <c r="L1610">
        <v>1.0037</v>
      </c>
      <c r="M1610" t="s">
        <v>87</v>
      </c>
      <c r="N1610" t="s">
        <v>3231</v>
      </c>
      <c r="O1610" t="s">
        <v>35</v>
      </c>
      <c r="P1610" t="s">
        <v>35</v>
      </c>
      <c r="Q1610" t="s">
        <v>89</v>
      </c>
      <c r="R1610" t="s">
        <v>3232</v>
      </c>
      <c r="S1610">
        <v>8264</v>
      </c>
      <c r="T1610">
        <v>8263</v>
      </c>
      <c r="U1610" t="s">
        <v>90</v>
      </c>
      <c r="V1610" t="s">
        <v>90</v>
      </c>
      <c r="W1610" t="s">
        <v>91</v>
      </c>
      <c r="X1610" t="s">
        <v>91</v>
      </c>
      <c r="Y1610">
        <v>192</v>
      </c>
      <c r="Z1610">
        <v>1</v>
      </c>
      <c r="AA1610">
        <v>172</v>
      </c>
      <c r="AB1610">
        <v>1</v>
      </c>
      <c r="AC1610">
        <v>3.7499999999999999E-3</v>
      </c>
      <c r="AD1610">
        <v>6.2399999999999997E-2</v>
      </c>
      <c r="AE1610" t="s">
        <v>5065</v>
      </c>
      <c r="AF1610" t="s">
        <v>6959</v>
      </c>
    </row>
    <row r="1611" spans="1:32" x14ac:dyDescent="0.25">
      <c r="A1611" t="s">
        <v>3578</v>
      </c>
      <c r="B1611" t="s">
        <v>4901</v>
      </c>
      <c r="C1611">
        <v>6187</v>
      </c>
      <c r="D1611">
        <v>4159.9374330000001</v>
      </c>
      <c r="E1611">
        <v>4160.9376890000003</v>
      </c>
      <c r="F1611">
        <v>4</v>
      </c>
      <c r="G1611">
        <v>1191.5784160000001</v>
      </c>
      <c r="H1611">
        <v>2216.9539519999998</v>
      </c>
      <c r="I1611">
        <v>1191.5771669999999</v>
      </c>
      <c r="J1611">
        <v>2215.9514039999999</v>
      </c>
      <c r="K1611">
        <v>1.0038</v>
      </c>
      <c r="L1611">
        <v>1.0038</v>
      </c>
      <c r="M1611" t="s">
        <v>599</v>
      </c>
      <c r="N1611" t="s">
        <v>3694</v>
      </c>
      <c r="O1611">
        <v>0</v>
      </c>
      <c r="P1611">
        <v>0</v>
      </c>
      <c r="Q1611" t="s">
        <v>601</v>
      </c>
      <c r="R1611" t="s">
        <v>3695</v>
      </c>
      <c r="S1611">
        <v>6188</v>
      </c>
      <c r="T1611">
        <v>6191</v>
      </c>
      <c r="U1611" t="s">
        <v>603</v>
      </c>
      <c r="V1611" t="s">
        <v>603</v>
      </c>
      <c r="W1611" t="s">
        <v>604</v>
      </c>
      <c r="X1611" t="s">
        <v>604</v>
      </c>
      <c r="Y1611">
        <v>108</v>
      </c>
      <c r="Z1611">
        <v>1</v>
      </c>
      <c r="AA1611">
        <v>274</v>
      </c>
      <c r="AB1611">
        <v>1</v>
      </c>
      <c r="AC1611" t="s">
        <v>35</v>
      </c>
      <c r="AD1611" t="s">
        <v>35</v>
      </c>
      <c r="AE1611" t="s">
        <v>5084</v>
      </c>
      <c r="AF1611" t="s">
        <v>6960</v>
      </c>
    </row>
    <row r="1612" spans="1:32" x14ac:dyDescent="0.25">
      <c r="A1612" t="s">
        <v>3578</v>
      </c>
      <c r="B1612" t="s">
        <v>4901</v>
      </c>
      <c r="C1612">
        <v>4423</v>
      </c>
      <c r="D1612">
        <v>3540.6797419999998</v>
      </c>
      <c r="E1612">
        <v>3540.6698670000001</v>
      </c>
      <c r="F1612">
        <v>4</v>
      </c>
      <c r="G1612">
        <v>1198.5836650000001</v>
      </c>
      <c r="H1612">
        <v>1590.691012</v>
      </c>
      <c r="I1612">
        <v>1198.582981</v>
      </c>
      <c r="J1612">
        <v>1589.687917</v>
      </c>
      <c r="K1612">
        <v>1.0038</v>
      </c>
      <c r="L1612">
        <v>1.0038</v>
      </c>
      <c r="M1612" t="s">
        <v>80</v>
      </c>
      <c r="N1612" t="s">
        <v>1032</v>
      </c>
      <c r="O1612">
        <v>0</v>
      </c>
      <c r="P1612">
        <v>0</v>
      </c>
      <c r="Q1612" t="s">
        <v>82</v>
      </c>
      <c r="R1612" t="s">
        <v>1033</v>
      </c>
      <c r="S1612">
        <v>4426</v>
      </c>
      <c r="T1612">
        <v>4427</v>
      </c>
      <c r="U1612" t="s">
        <v>84</v>
      </c>
      <c r="V1612" t="s">
        <v>84</v>
      </c>
      <c r="W1612" t="s">
        <v>85</v>
      </c>
      <c r="X1612" t="s">
        <v>85</v>
      </c>
      <c r="Y1612">
        <v>281</v>
      </c>
      <c r="Z1612">
        <v>1</v>
      </c>
      <c r="AA1612">
        <v>268</v>
      </c>
      <c r="AB1612">
        <v>1</v>
      </c>
      <c r="AC1612" t="s">
        <v>35</v>
      </c>
      <c r="AD1612" t="s">
        <v>35</v>
      </c>
      <c r="AE1612" t="s">
        <v>4937</v>
      </c>
      <c r="AF1612" t="s">
        <v>6961</v>
      </c>
    </row>
    <row r="1613" spans="1:32" x14ac:dyDescent="0.25">
      <c r="A1613" t="s">
        <v>4240</v>
      </c>
      <c r="B1613" t="s">
        <v>4901</v>
      </c>
      <c r="C1613">
        <v>6050</v>
      </c>
      <c r="D1613">
        <v>3304.680672</v>
      </c>
      <c r="E1613">
        <v>3305.6727959999998</v>
      </c>
      <c r="F1613">
        <v>4</v>
      </c>
      <c r="G1613">
        <v>1238.6436020000001</v>
      </c>
      <c r="H1613">
        <v>1314.6320049999999</v>
      </c>
      <c r="I1613">
        <v>1237.6414990000001</v>
      </c>
      <c r="J1613">
        <v>1314.6303250000001</v>
      </c>
      <c r="K1613">
        <v>1.0038</v>
      </c>
      <c r="L1613">
        <v>1.0038</v>
      </c>
      <c r="M1613" t="s">
        <v>1724</v>
      </c>
      <c r="N1613" t="s">
        <v>3467</v>
      </c>
      <c r="O1613">
        <v>0</v>
      </c>
      <c r="P1613">
        <v>1.4576999999999999E-3</v>
      </c>
      <c r="Q1613" t="s">
        <v>1725</v>
      </c>
      <c r="R1613" t="s">
        <v>3468</v>
      </c>
      <c r="S1613">
        <v>6053</v>
      </c>
      <c r="T1613">
        <v>6054</v>
      </c>
      <c r="U1613" t="s">
        <v>1136</v>
      </c>
      <c r="V1613" t="s">
        <v>72</v>
      </c>
      <c r="W1613" t="s">
        <v>1137</v>
      </c>
      <c r="X1613" t="s">
        <v>73</v>
      </c>
      <c r="Y1613">
        <v>162</v>
      </c>
      <c r="Z1613">
        <v>1</v>
      </c>
      <c r="AA1613">
        <v>539</v>
      </c>
      <c r="AB1613">
        <v>1</v>
      </c>
      <c r="AC1613" t="s">
        <v>35</v>
      </c>
      <c r="AD1613" t="s">
        <v>35</v>
      </c>
      <c r="AE1613" t="s">
        <v>5378</v>
      </c>
      <c r="AF1613" t="s">
        <v>6962</v>
      </c>
    </row>
    <row r="1614" spans="1:32" x14ac:dyDescent="0.25">
      <c r="A1614" t="s">
        <v>4240</v>
      </c>
      <c r="B1614" t="s">
        <v>4901</v>
      </c>
      <c r="C1614">
        <v>13878</v>
      </c>
      <c r="D1614">
        <v>5327.562602</v>
      </c>
      <c r="E1614">
        <v>5327.5631020000001</v>
      </c>
      <c r="F1614">
        <v>5</v>
      </c>
      <c r="G1614">
        <v>1871.873263</v>
      </c>
      <c r="H1614">
        <v>2704.2842740000001</v>
      </c>
      <c r="I1614">
        <v>1871.872349</v>
      </c>
      <c r="J1614">
        <v>2703.2813799999999</v>
      </c>
      <c r="K1614">
        <v>1.0038</v>
      </c>
      <c r="L1614">
        <v>1.0038</v>
      </c>
      <c r="M1614" t="s">
        <v>2856</v>
      </c>
      <c r="N1614" t="s">
        <v>4399</v>
      </c>
      <c r="O1614">
        <v>0</v>
      </c>
      <c r="P1614">
        <v>1.4576999999999999E-3</v>
      </c>
      <c r="Q1614" t="s">
        <v>1044</v>
      </c>
      <c r="R1614" t="s">
        <v>4400</v>
      </c>
      <c r="S1614">
        <v>13881</v>
      </c>
      <c r="T1614">
        <v>13880</v>
      </c>
      <c r="U1614" t="s">
        <v>1046</v>
      </c>
      <c r="V1614" t="s">
        <v>1047</v>
      </c>
      <c r="W1614" t="s">
        <v>1048</v>
      </c>
      <c r="X1614" t="s">
        <v>1049</v>
      </c>
      <c r="Y1614">
        <v>81</v>
      </c>
      <c r="Z1614">
        <v>1</v>
      </c>
      <c r="AA1614">
        <v>87</v>
      </c>
      <c r="AB1614">
        <v>1</v>
      </c>
      <c r="AC1614" t="s">
        <v>35</v>
      </c>
      <c r="AD1614" t="s">
        <v>35</v>
      </c>
      <c r="AE1614" t="s">
        <v>5312</v>
      </c>
      <c r="AF1614" t="s">
        <v>6963</v>
      </c>
    </row>
    <row r="1615" spans="1:32" x14ac:dyDescent="0.25">
      <c r="A1615" t="s">
        <v>2964</v>
      </c>
      <c r="B1615" t="s">
        <v>4901</v>
      </c>
      <c r="C1615">
        <v>12009</v>
      </c>
      <c r="D1615">
        <v>5008.3659470000002</v>
      </c>
      <c r="E1615">
        <v>5008.3696819999996</v>
      </c>
      <c r="F1615">
        <v>5</v>
      </c>
      <c r="G1615">
        <v>2077.9549280000001</v>
      </c>
      <c r="H1615">
        <v>2179.0059540000002</v>
      </c>
      <c r="I1615">
        <v>2076.950096</v>
      </c>
      <c r="J1615">
        <v>2179.0069429999999</v>
      </c>
      <c r="K1615">
        <v>1.0038</v>
      </c>
      <c r="L1615">
        <v>1.0038</v>
      </c>
      <c r="M1615" t="s">
        <v>2832</v>
      </c>
      <c r="N1615" t="s">
        <v>2833</v>
      </c>
      <c r="O1615">
        <v>1.5275E-3</v>
      </c>
      <c r="P1615">
        <v>0</v>
      </c>
      <c r="Q1615" t="s">
        <v>2834</v>
      </c>
      <c r="R1615" t="s">
        <v>2835</v>
      </c>
      <c r="S1615">
        <v>12012</v>
      </c>
      <c r="T1615">
        <v>12013</v>
      </c>
      <c r="U1615" t="s">
        <v>2733</v>
      </c>
      <c r="V1615" t="s">
        <v>1047</v>
      </c>
      <c r="W1615" t="s">
        <v>2735</v>
      </c>
      <c r="X1615" t="s">
        <v>1049</v>
      </c>
      <c r="Y1615">
        <v>41</v>
      </c>
      <c r="Z1615">
        <v>1</v>
      </c>
      <c r="AA1615">
        <v>311</v>
      </c>
      <c r="AB1615">
        <v>1</v>
      </c>
      <c r="AC1615" t="s">
        <v>35</v>
      </c>
      <c r="AD1615" t="s">
        <v>35</v>
      </c>
      <c r="AE1615" t="s">
        <v>6964</v>
      </c>
      <c r="AF1615" t="s">
        <v>6965</v>
      </c>
    </row>
    <row r="1616" spans="1:32" x14ac:dyDescent="0.25">
      <c r="A1616" t="s">
        <v>4785</v>
      </c>
      <c r="B1616" t="s">
        <v>4901</v>
      </c>
      <c r="C1616">
        <v>5191</v>
      </c>
      <c r="D1616">
        <v>3484.795709</v>
      </c>
      <c r="E1616">
        <v>3484.799505</v>
      </c>
      <c r="F1616">
        <v>4</v>
      </c>
      <c r="G1616">
        <v>1138.5986800000001</v>
      </c>
      <c r="H1616">
        <v>1594.7919649999999</v>
      </c>
      <c r="I1616">
        <v>1138.5982369999999</v>
      </c>
      <c r="J1616">
        <v>1593.7886169999999</v>
      </c>
      <c r="K1616">
        <v>1.0038</v>
      </c>
      <c r="L1616">
        <v>1.0038</v>
      </c>
      <c r="M1616" t="s">
        <v>1913</v>
      </c>
      <c r="N1616" t="s">
        <v>3284</v>
      </c>
      <c r="O1616" t="s">
        <v>35</v>
      </c>
      <c r="P1616" t="s">
        <v>35</v>
      </c>
      <c r="Q1616" t="s">
        <v>1915</v>
      </c>
      <c r="R1616" t="s">
        <v>3286</v>
      </c>
      <c r="S1616">
        <v>5194</v>
      </c>
      <c r="T1616">
        <v>5193</v>
      </c>
      <c r="U1616" t="s">
        <v>1782</v>
      </c>
      <c r="V1616" t="s">
        <v>1782</v>
      </c>
      <c r="W1616" t="s">
        <v>1783</v>
      </c>
      <c r="X1616" t="s">
        <v>1783</v>
      </c>
      <c r="Y1616">
        <v>250</v>
      </c>
      <c r="Z1616">
        <v>1</v>
      </c>
      <c r="AA1616">
        <v>92</v>
      </c>
      <c r="AB1616">
        <v>1</v>
      </c>
      <c r="AC1616">
        <v>4.6999999999999997E-5</v>
      </c>
      <c r="AD1616">
        <v>8.8900000000000006E-5</v>
      </c>
      <c r="AE1616" t="s">
        <v>5200</v>
      </c>
      <c r="AF1616" t="s">
        <v>6966</v>
      </c>
    </row>
    <row r="1617" spans="1:32" x14ac:dyDescent="0.25">
      <c r="A1617" t="s">
        <v>4800</v>
      </c>
      <c r="B1617" t="s">
        <v>4901</v>
      </c>
      <c r="C1617">
        <v>9703</v>
      </c>
      <c r="D1617">
        <v>3917.9805710000001</v>
      </c>
      <c r="E1617">
        <v>3918.0077569999999</v>
      </c>
      <c r="F1617">
        <v>4</v>
      </c>
      <c r="G1617">
        <v>1567.8288299999999</v>
      </c>
      <c r="H1617">
        <v>1598.746676</v>
      </c>
      <c r="I1617">
        <v>1566.825337</v>
      </c>
      <c r="J1617">
        <v>1598.7464179999999</v>
      </c>
      <c r="K1617">
        <v>1.0038</v>
      </c>
      <c r="L1617">
        <v>1.0038</v>
      </c>
      <c r="M1617" t="s">
        <v>2198</v>
      </c>
      <c r="N1617" t="s">
        <v>2359</v>
      </c>
      <c r="O1617" t="s">
        <v>35</v>
      </c>
      <c r="P1617" t="s">
        <v>35</v>
      </c>
      <c r="Q1617" t="s">
        <v>2200</v>
      </c>
      <c r="R1617" t="s">
        <v>2360</v>
      </c>
      <c r="S1617">
        <v>9706</v>
      </c>
      <c r="T1617">
        <v>9707</v>
      </c>
      <c r="U1617" t="s">
        <v>90</v>
      </c>
      <c r="V1617" t="s">
        <v>90</v>
      </c>
      <c r="W1617" t="s">
        <v>91</v>
      </c>
      <c r="X1617" t="s">
        <v>91</v>
      </c>
      <c r="Y1617">
        <v>60</v>
      </c>
      <c r="Z1617">
        <v>1</v>
      </c>
      <c r="AA1617">
        <v>51</v>
      </c>
      <c r="AB1617">
        <v>1</v>
      </c>
      <c r="AC1617">
        <v>2.2900000000000001E-6</v>
      </c>
      <c r="AD1617">
        <v>3.96E-7</v>
      </c>
      <c r="AE1617" t="s">
        <v>5065</v>
      </c>
      <c r="AF1617" t="s">
        <v>6967</v>
      </c>
    </row>
    <row r="1618" spans="1:32" x14ac:dyDescent="0.25">
      <c r="A1618" t="s">
        <v>4466</v>
      </c>
      <c r="B1618" t="s">
        <v>4901</v>
      </c>
      <c r="C1618">
        <v>8506</v>
      </c>
      <c r="D1618">
        <v>4570.3510070000002</v>
      </c>
      <c r="E1618">
        <v>4571.3458920000003</v>
      </c>
      <c r="F1618">
        <v>4</v>
      </c>
      <c r="G1618">
        <v>1424.6912090000001</v>
      </c>
      <c r="H1618">
        <v>2394.2547330000002</v>
      </c>
      <c r="I1618">
        <v>1424.6895709999999</v>
      </c>
      <c r="J1618">
        <v>2393.2525500000002</v>
      </c>
      <c r="K1618">
        <v>1.0038</v>
      </c>
      <c r="L1618">
        <v>1.0038</v>
      </c>
      <c r="M1618" t="s">
        <v>2039</v>
      </c>
      <c r="N1618" t="s">
        <v>3191</v>
      </c>
      <c r="O1618" t="s">
        <v>35</v>
      </c>
      <c r="P1618" t="s">
        <v>35</v>
      </c>
      <c r="Q1618" t="s">
        <v>2041</v>
      </c>
      <c r="R1618" t="s">
        <v>3192</v>
      </c>
      <c r="S1618">
        <v>8509</v>
      </c>
      <c r="T1618">
        <v>8508</v>
      </c>
      <c r="U1618" t="s">
        <v>1931</v>
      </c>
      <c r="V1618" t="s">
        <v>1931</v>
      </c>
      <c r="W1618" t="s">
        <v>1932</v>
      </c>
      <c r="X1618" t="s">
        <v>1932</v>
      </c>
      <c r="Y1618">
        <v>384</v>
      </c>
      <c r="Z1618">
        <v>1</v>
      </c>
      <c r="AA1618">
        <v>155</v>
      </c>
      <c r="AB1618">
        <v>1</v>
      </c>
      <c r="AC1618">
        <v>7.3399999999999995E-5</v>
      </c>
      <c r="AD1618">
        <v>3.0200000000000001E-3</v>
      </c>
      <c r="AE1618" t="s">
        <v>4917</v>
      </c>
      <c r="AF1618" t="s">
        <v>6968</v>
      </c>
    </row>
    <row r="1619" spans="1:32" x14ac:dyDescent="0.25">
      <c r="A1619" t="s">
        <v>4765</v>
      </c>
      <c r="B1619" t="s">
        <v>4901</v>
      </c>
      <c r="C1619">
        <v>4573</v>
      </c>
      <c r="D1619">
        <v>3834.7617740000001</v>
      </c>
      <c r="E1619">
        <v>3835.7540949999998</v>
      </c>
      <c r="F1619">
        <v>4</v>
      </c>
      <c r="G1619">
        <v>1231.5516829999999</v>
      </c>
      <c r="H1619">
        <v>1851.805026</v>
      </c>
      <c r="I1619">
        <v>1231.5502859999999</v>
      </c>
      <c r="J1619">
        <v>1850.8026</v>
      </c>
      <c r="K1619">
        <v>1.0038</v>
      </c>
      <c r="L1619">
        <v>1.0038</v>
      </c>
      <c r="M1619" t="s">
        <v>4766</v>
      </c>
      <c r="N1619" t="s">
        <v>4767</v>
      </c>
      <c r="O1619" t="s">
        <v>35</v>
      </c>
      <c r="P1619" t="s">
        <v>35</v>
      </c>
      <c r="Q1619" t="s">
        <v>3678</v>
      </c>
      <c r="R1619" t="s">
        <v>3679</v>
      </c>
      <c r="S1619">
        <v>4576</v>
      </c>
      <c r="T1619">
        <v>4575</v>
      </c>
      <c r="U1619" t="s">
        <v>3440</v>
      </c>
      <c r="V1619" t="s">
        <v>3440</v>
      </c>
      <c r="W1619" t="s">
        <v>3441</v>
      </c>
      <c r="X1619" t="s">
        <v>3441</v>
      </c>
      <c r="Y1619">
        <v>316</v>
      </c>
      <c r="Z1619">
        <v>1</v>
      </c>
      <c r="AA1619">
        <v>230</v>
      </c>
      <c r="AB1619">
        <v>1</v>
      </c>
      <c r="AC1619">
        <v>1.0200000000000001E-3</v>
      </c>
      <c r="AD1619">
        <v>4.8699999999999998E-5</v>
      </c>
      <c r="AE1619" t="s">
        <v>5254</v>
      </c>
      <c r="AF1619" t="s">
        <v>6969</v>
      </c>
    </row>
    <row r="1620" spans="1:32" x14ac:dyDescent="0.25">
      <c r="A1620" t="s">
        <v>3850</v>
      </c>
      <c r="B1620" t="s">
        <v>4901</v>
      </c>
      <c r="C1620">
        <v>11832</v>
      </c>
      <c r="D1620">
        <v>3321.573175</v>
      </c>
      <c r="E1620">
        <v>3322.5729430000001</v>
      </c>
      <c r="F1620">
        <v>4</v>
      </c>
      <c r="G1620">
        <v>985.43534999999997</v>
      </c>
      <c r="H1620">
        <v>1584.7327600000001</v>
      </c>
      <c r="I1620">
        <v>985.43525399999999</v>
      </c>
      <c r="J1620">
        <v>1583.7289929999999</v>
      </c>
      <c r="K1620">
        <v>1.0039</v>
      </c>
      <c r="L1620">
        <v>1.0039</v>
      </c>
      <c r="M1620" t="s">
        <v>3945</v>
      </c>
      <c r="N1620" t="s">
        <v>3946</v>
      </c>
      <c r="O1620">
        <v>0</v>
      </c>
      <c r="P1620">
        <v>0</v>
      </c>
      <c r="Q1620" t="s">
        <v>3947</v>
      </c>
      <c r="R1620" t="s">
        <v>3948</v>
      </c>
      <c r="S1620">
        <v>11835</v>
      </c>
      <c r="T1620">
        <v>11836</v>
      </c>
      <c r="U1620" t="s">
        <v>1847</v>
      </c>
      <c r="V1620" t="s">
        <v>1847</v>
      </c>
      <c r="W1620" t="s">
        <v>1848</v>
      </c>
      <c r="X1620" t="s">
        <v>1848</v>
      </c>
      <c r="Y1620">
        <v>91</v>
      </c>
      <c r="Z1620">
        <v>1</v>
      </c>
      <c r="AA1620">
        <v>259</v>
      </c>
      <c r="AB1620">
        <v>1</v>
      </c>
      <c r="AC1620" t="s">
        <v>35</v>
      </c>
      <c r="AD1620" t="s">
        <v>35</v>
      </c>
      <c r="AE1620" t="s">
        <v>5016</v>
      </c>
      <c r="AF1620" t="s">
        <v>6970</v>
      </c>
    </row>
    <row r="1621" spans="1:32" x14ac:dyDescent="0.25">
      <c r="A1621" t="s">
        <v>2554</v>
      </c>
      <c r="B1621" t="s">
        <v>4901</v>
      </c>
      <c r="C1621">
        <v>6061</v>
      </c>
      <c r="D1621">
        <v>4251.9597720000002</v>
      </c>
      <c r="E1621">
        <v>4251.969427</v>
      </c>
      <c r="F1621">
        <v>4</v>
      </c>
      <c r="G1621">
        <v>1576.656297</v>
      </c>
      <c r="H1621">
        <v>1923.89841</v>
      </c>
      <c r="I1621">
        <v>1576.6562819999999</v>
      </c>
      <c r="J1621">
        <v>1922.8944959999999</v>
      </c>
      <c r="K1621">
        <v>1.0039</v>
      </c>
      <c r="L1621">
        <v>1.0039</v>
      </c>
      <c r="M1621" t="s">
        <v>2740</v>
      </c>
      <c r="N1621" t="s">
        <v>2741</v>
      </c>
      <c r="O1621">
        <v>0</v>
      </c>
      <c r="P1621">
        <v>0</v>
      </c>
      <c r="Q1621" t="s">
        <v>2742</v>
      </c>
      <c r="R1621" t="s">
        <v>2743</v>
      </c>
      <c r="S1621">
        <v>6064</v>
      </c>
      <c r="T1621">
        <v>6065</v>
      </c>
      <c r="U1621" t="s">
        <v>2744</v>
      </c>
      <c r="V1621" t="s">
        <v>2744</v>
      </c>
      <c r="W1621" t="s">
        <v>2745</v>
      </c>
      <c r="X1621" t="s">
        <v>2745</v>
      </c>
      <c r="Y1621">
        <v>241</v>
      </c>
      <c r="Z1621">
        <v>1</v>
      </c>
      <c r="AA1621">
        <v>212</v>
      </c>
      <c r="AB1621">
        <v>1</v>
      </c>
      <c r="AC1621" t="s">
        <v>35</v>
      </c>
      <c r="AD1621" t="s">
        <v>35</v>
      </c>
      <c r="AE1621" t="s">
        <v>4971</v>
      </c>
      <c r="AF1621" t="s">
        <v>6971</v>
      </c>
    </row>
    <row r="1622" spans="1:32" x14ac:dyDescent="0.25">
      <c r="A1622" t="s">
        <v>1776</v>
      </c>
      <c r="B1622" t="s">
        <v>4901</v>
      </c>
      <c r="C1622">
        <v>4265</v>
      </c>
      <c r="D1622">
        <v>3115.69256</v>
      </c>
      <c r="E1622">
        <v>3116.690619</v>
      </c>
      <c r="F1622">
        <v>4</v>
      </c>
      <c r="G1622">
        <v>939.52812300000005</v>
      </c>
      <c r="H1622">
        <v>1424.759372</v>
      </c>
      <c r="I1622">
        <v>939.52769799999999</v>
      </c>
      <c r="J1622">
        <v>1423.75586</v>
      </c>
      <c r="K1622">
        <v>1.0039</v>
      </c>
      <c r="L1622">
        <v>1.0039</v>
      </c>
      <c r="M1622" t="s">
        <v>1875</v>
      </c>
      <c r="N1622" t="s">
        <v>1876</v>
      </c>
      <c r="O1622">
        <v>1.1012999999999999E-3</v>
      </c>
      <c r="P1622">
        <v>0</v>
      </c>
      <c r="Q1622" t="s">
        <v>1877</v>
      </c>
      <c r="R1622" t="s">
        <v>1878</v>
      </c>
      <c r="S1622">
        <v>4268</v>
      </c>
      <c r="T1622">
        <v>4269</v>
      </c>
      <c r="U1622" t="s">
        <v>1879</v>
      </c>
      <c r="V1622" t="s">
        <v>1879</v>
      </c>
      <c r="W1622" t="s">
        <v>1880</v>
      </c>
      <c r="X1622" t="s">
        <v>1880</v>
      </c>
      <c r="Y1622">
        <v>150</v>
      </c>
      <c r="Z1622">
        <v>1</v>
      </c>
      <c r="AA1622">
        <v>145</v>
      </c>
      <c r="AB1622">
        <v>1</v>
      </c>
      <c r="AC1622" t="s">
        <v>35</v>
      </c>
      <c r="AD1622" t="s">
        <v>35</v>
      </c>
      <c r="AE1622" t="s">
        <v>4995</v>
      </c>
      <c r="AF1622" t="s">
        <v>6972</v>
      </c>
    </row>
    <row r="1623" spans="1:32" x14ac:dyDescent="0.25">
      <c r="A1623" t="s">
        <v>3850</v>
      </c>
      <c r="B1623" t="s">
        <v>4901</v>
      </c>
      <c r="C1623">
        <v>8908</v>
      </c>
      <c r="D1623">
        <v>3793.764948</v>
      </c>
      <c r="E1623">
        <v>3793.756292</v>
      </c>
      <c r="F1623">
        <v>4</v>
      </c>
      <c r="G1623">
        <v>1026.49846</v>
      </c>
      <c r="H1623">
        <v>2015.8614230000001</v>
      </c>
      <c r="I1623">
        <v>1026.4981889999999</v>
      </c>
      <c r="J1623">
        <v>2014.8578359999999</v>
      </c>
      <c r="K1623">
        <v>1.0039</v>
      </c>
      <c r="L1623">
        <v>1.0039</v>
      </c>
      <c r="M1623" t="s">
        <v>2074</v>
      </c>
      <c r="N1623" t="s">
        <v>3540</v>
      </c>
      <c r="O1623">
        <v>1.9659E-3</v>
      </c>
      <c r="P1623">
        <v>0</v>
      </c>
      <c r="Q1623" t="s">
        <v>2075</v>
      </c>
      <c r="R1623" t="s">
        <v>3542</v>
      </c>
      <c r="S1623">
        <v>8911</v>
      </c>
      <c r="T1623">
        <v>8912</v>
      </c>
      <c r="U1623" t="s">
        <v>2050</v>
      </c>
      <c r="V1623" t="s">
        <v>2050</v>
      </c>
      <c r="W1623" t="s">
        <v>2051</v>
      </c>
      <c r="X1623" t="s">
        <v>2051</v>
      </c>
      <c r="Y1623">
        <v>292</v>
      </c>
      <c r="Z1623">
        <v>1</v>
      </c>
      <c r="AA1623">
        <v>209</v>
      </c>
      <c r="AB1623">
        <v>1</v>
      </c>
      <c r="AC1623" t="s">
        <v>35</v>
      </c>
      <c r="AD1623" t="s">
        <v>35</v>
      </c>
      <c r="AE1623" t="s">
        <v>5102</v>
      </c>
      <c r="AF1623" t="s">
        <v>6973</v>
      </c>
    </row>
    <row r="1624" spans="1:32" x14ac:dyDescent="0.25">
      <c r="A1624" t="s">
        <v>4597</v>
      </c>
      <c r="B1624" t="s">
        <v>4901</v>
      </c>
      <c r="C1624">
        <v>6183</v>
      </c>
      <c r="D1624">
        <v>5303.6865040000002</v>
      </c>
      <c r="E1624">
        <v>5303.7075109999996</v>
      </c>
      <c r="F1624">
        <v>5</v>
      </c>
      <c r="G1624">
        <v>1480.7247789999999</v>
      </c>
      <c r="H1624">
        <v>3071.5566600000002</v>
      </c>
      <c r="I1624">
        <v>1480.72702</v>
      </c>
      <c r="J1624">
        <v>3070.5505680000001</v>
      </c>
      <c r="K1624">
        <v>1.0039</v>
      </c>
      <c r="L1624">
        <v>1.0039</v>
      </c>
      <c r="M1624" t="s">
        <v>2782</v>
      </c>
      <c r="N1624" t="s">
        <v>2783</v>
      </c>
      <c r="O1624" t="s">
        <v>35</v>
      </c>
      <c r="P1624" t="s">
        <v>35</v>
      </c>
      <c r="Q1624" t="s">
        <v>2784</v>
      </c>
      <c r="R1624" t="s">
        <v>2421</v>
      </c>
      <c r="S1624">
        <v>6186</v>
      </c>
      <c r="T1624">
        <v>6187</v>
      </c>
      <c r="U1624" t="s">
        <v>2422</v>
      </c>
      <c r="V1624" t="s">
        <v>2422</v>
      </c>
      <c r="W1624" t="s">
        <v>2423</v>
      </c>
      <c r="X1624" t="s">
        <v>2423</v>
      </c>
      <c r="Y1624">
        <v>102</v>
      </c>
      <c r="Z1624">
        <v>1</v>
      </c>
      <c r="AA1624">
        <v>248</v>
      </c>
      <c r="AB1624">
        <v>1</v>
      </c>
      <c r="AC1624">
        <v>6.8800000000000003E-4</v>
      </c>
      <c r="AD1624">
        <v>4.42E-6</v>
      </c>
      <c r="AE1624" t="s">
        <v>5190</v>
      </c>
      <c r="AF1624" t="s">
        <v>6974</v>
      </c>
    </row>
    <row r="1625" spans="1:32" x14ac:dyDescent="0.25">
      <c r="A1625" t="s">
        <v>4785</v>
      </c>
      <c r="B1625" t="s">
        <v>4901</v>
      </c>
      <c r="C1625">
        <v>8174</v>
      </c>
      <c r="D1625">
        <v>4673.402521</v>
      </c>
      <c r="E1625">
        <v>4673.4122980000002</v>
      </c>
      <c r="F1625">
        <v>4</v>
      </c>
      <c r="G1625">
        <v>1059.5598620000001</v>
      </c>
      <c r="H1625">
        <v>2862.437594</v>
      </c>
      <c r="I1625">
        <v>1059.5600609999999</v>
      </c>
      <c r="J1625">
        <v>2861.4334699999999</v>
      </c>
      <c r="K1625">
        <v>1.0039</v>
      </c>
      <c r="L1625">
        <v>1.0039</v>
      </c>
      <c r="M1625" t="s">
        <v>762</v>
      </c>
      <c r="N1625" t="s">
        <v>3210</v>
      </c>
      <c r="O1625" t="s">
        <v>35</v>
      </c>
      <c r="P1625" t="s">
        <v>35</v>
      </c>
      <c r="Q1625" t="s">
        <v>764</v>
      </c>
      <c r="R1625" t="s">
        <v>3211</v>
      </c>
      <c r="S1625">
        <v>8177</v>
      </c>
      <c r="T1625">
        <v>8176</v>
      </c>
      <c r="U1625" t="s">
        <v>615</v>
      </c>
      <c r="V1625" t="s">
        <v>615</v>
      </c>
      <c r="W1625" t="s">
        <v>616</v>
      </c>
      <c r="X1625" t="s">
        <v>616</v>
      </c>
      <c r="Y1625">
        <v>265</v>
      </c>
      <c r="Z1625">
        <v>1</v>
      </c>
      <c r="AA1625">
        <v>171</v>
      </c>
      <c r="AB1625">
        <v>1</v>
      </c>
      <c r="AC1625">
        <v>3.9899999999999998E-2</v>
      </c>
      <c r="AD1625">
        <v>3.4199999999999998E-5</v>
      </c>
      <c r="AE1625" t="s">
        <v>4935</v>
      </c>
      <c r="AF1625" t="s">
        <v>6975</v>
      </c>
    </row>
    <row r="1626" spans="1:32" x14ac:dyDescent="0.25">
      <c r="A1626" t="s">
        <v>2249</v>
      </c>
      <c r="B1626" t="s">
        <v>4901</v>
      </c>
      <c r="C1626">
        <v>8702</v>
      </c>
      <c r="D1626">
        <v>3881.8903140000002</v>
      </c>
      <c r="E1626">
        <v>3882.9122980000002</v>
      </c>
      <c r="F1626">
        <v>4</v>
      </c>
      <c r="G1626">
        <v>1460.627489</v>
      </c>
      <c r="H1626">
        <v>1669.8577600000001</v>
      </c>
      <c r="I1626">
        <v>1460.626696</v>
      </c>
      <c r="J1626">
        <v>1668.854529</v>
      </c>
      <c r="K1626">
        <v>1.004</v>
      </c>
      <c r="L1626">
        <v>1.004</v>
      </c>
      <c r="M1626" t="s">
        <v>69</v>
      </c>
      <c r="N1626" t="s">
        <v>1441</v>
      </c>
      <c r="O1626">
        <v>0</v>
      </c>
      <c r="P1626">
        <v>0</v>
      </c>
      <c r="Q1626" t="s">
        <v>71</v>
      </c>
      <c r="R1626" t="s">
        <v>1443</v>
      </c>
      <c r="S1626">
        <v>8705</v>
      </c>
      <c r="T1626">
        <v>8704</v>
      </c>
      <c r="U1626" t="s">
        <v>72</v>
      </c>
      <c r="V1626" t="s">
        <v>1038</v>
      </c>
      <c r="W1626" t="s">
        <v>73</v>
      </c>
      <c r="X1626" t="s">
        <v>1039</v>
      </c>
      <c r="Y1626">
        <v>531</v>
      </c>
      <c r="Z1626">
        <v>1</v>
      </c>
      <c r="AA1626">
        <v>739</v>
      </c>
      <c r="AB1626">
        <v>1</v>
      </c>
      <c r="AC1626" t="s">
        <v>35</v>
      </c>
      <c r="AD1626" t="s">
        <v>35</v>
      </c>
      <c r="AE1626" t="s">
        <v>5840</v>
      </c>
      <c r="AF1626" t="s">
        <v>6976</v>
      </c>
    </row>
    <row r="1627" spans="1:32" x14ac:dyDescent="0.25">
      <c r="A1627" t="s">
        <v>3426</v>
      </c>
      <c r="B1627" t="s">
        <v>4901</v>
      </c>
      <c r="C1627">
        <v>11432</v>
      </c>
      <c r="D1627">
        <v>4422.1453659999997</v>
      </c>
      <c r="E1627">
        <v>4423.1452079999999</v>
      </c>
      <c r="F1627">
        <v>4</v>
      </c>
      <c r="G1627">
        <v>1807.8963349999999</v>
      </c>
      <c r="H1627">
        <v>1862.843967</v>
      </c>
      <c r="I1627">
        <v>1806.8940849999999</v>
      </c>
      <c r="J1627">
        <v>1862.842169</v>
      </c>
      <c r="K1627">
        <v>1.004</v>
      </c>
      <c r="L1627">
        <v>1.004</v>
      </c>
      <c r="M1627" t="s">
        <v>996</v>
      </c>
      <c r="N1627" t="s">
        <v>995</v>
      </c>
      <c r="O1627">
        <v>0</v>
      </c>
      <c r="P1627">
        <v>0</v>
      </c>
      <c r="Q1627" t="s">
        <v>998</v>
      </c>
      <c r="R1627" t="s">
        <v>997</v>
      </c>
      <c r="S1627">
        <v>11435</v>
      </c>
      <c r="T1627">
        <v>11436</v>
      </c>
      <c r="U1627" s="3" t="s">
        <v>862</v>
      </c>
      <c r="V1627" s="3" t="s">
        <v>216</v>
      </c>
      <c r="W1627" s="3" t="s">
        <v>863</v>
      </c>
      <c r="X1627" s="3" t="s">
        <v>217</v>
      </c>
      <c r="Y1627" s="3">
        <v>57</v>
      </c>
      <c r="Z1627" s="3">
        <v>1</v>
      </c>
      <c r="AA1627" s="3">
        <v>95</v>
      </c>
      <c r="AB1627" s="3">
        <v>1</v>
      </c>
      <c r="AC1627" s="3" t="s">
        <v>35</v>
      </c>
      <c r="AD1627" s="3" t="s">
        <v>35</v>
      </c>
      <c r="AE1627" s="3" t="s">
        <v>5044</v>
      </c>
      <c r="AF1627" s="3" t="s">
        <v>6977</v>
      </c>
    </row>
    <row r="1628" spans="1:32" x14ac:dyDescent="0.25">
      <c r="A1628" t="s">
        <v>1776</v>
      </c>
      <c r="B1628" t="s">
        <v>4901</v>
      </c>
      <c r="C1628">
        <v>2982</v>
      </c>
      <c r="D1628">
        <v>2479.3079299999999</v>
      </c>
      <c r="E1628">
        <v>2480.3058529999998</v>
      </c>
      <c r="F1628">
        <v>4</v>
      </c>
      <c r="G1628">
        <v>839.43943899999999</v>
      </c>
      <c r="H1628">
        <v>888.46342600000003</v>
      </c>
      <c r="I1628">
        <v>839.43888300000003</v>
      </c>
      <c r="J1628">
        <v>887.46001200000001</v>
      </c>
      <c r="K1628">
        <v>1.004</v>
      </c>
      <c r="L1628">
        <v>1.004</v>
      </c>
      <c r="M1628" t="s">
        <v>828</v>
      </c>
      <c r="N1628" t="s">
        <v>1803</v>
      </c>
      <c r="O1628">
        <v>1.1012999999999999E-3</v>
      </c>
      <c r="P1628">
        <v>1.3761000000000001E-2</v>
      </c>
      <c r="Q1628" t="s">
        <v>830</v>
      </c>
      <c r="R1628" t="s">
        <v>1804</v>
      </c>
      <c r="S1628">
        <v>2985</v>
      </c>
      <c r="T1628">
        <v>2984</v>
      </c>
      <c r="U1628" t="s">
        <v>158</v>
      </c>
      <c r="V1628" t="s">
        <v>158</v>
      </c>
      <c r="W1628" t="s">
        <v>159</v>
      </c>
      <c r="X1628" t="s">
        <v>159</v>
      </c>
      <c r="Y1628">
        <v>159</v>
      </c>
      <c r="Z1628">
        <v>1</v>
      </c>
      <c r="AA1628">
        <v>350</v>
      </c>
      <c r="AB1628">
        <v>1</v>
      </c>
      <c r="AC1628" t="s">
        <v>35</v>
      </c>
      <c r="AD1628" t="s">
        <v>35</v>
      </c>
      <c r="AE1628" t="s">
        <v>5192</v>
      </c>
      <c r="AF1628" t="s">
        <v>6978</v>
      </c>
    </row>
    <row r="1629" spans="1:32" x14ac:dyDescent="0.25">
      <c r="A1629" t="s">
        <v>3850</v>
      </c>
      <c r="B1629" t="s">
        <v>4901</v>
      </c>
      <c r="C1629">
        <v>8233</v>
      </c>
      <c r="D1629">
        <v>3863.8571109999998</v>
      </c>
      <c r="E1629">
        <v>3863.8651789999999</v>
      </c>
      <c r="F1629">
        <v>4</v>
      </c>
      <c r="G1629">
        <v>797.37260600000002</v>
      </c>
      <c r="H1629">
        <v>2315.07944</v>
      </c>
      <c r="I1629">
        <v>796.371532</v>
      </c>
      <c r="J1629">
        <v>2315.0764789999998</v>
      </c>
      <c r="K1629">
        <v>1.004</v>
      </c>
      <c r="L1629">
        <v>1.004</v>
      </c>
      <c r="M1629" t="s">
        <v>2446</v>
      </c>
      <c r="N1629" t="s">
        <v>3299</v>
      </c>
      <c r="O1629">
        <v>1.3122E-2</v>
      </c>
      <c r="P1629">
        <v>0</v>
      </c>
      <c r="Q1629" t="s">
        <v>2448</v>
      </c>
      <c r="R1629" t="s">
        <v>3301</v>
      </c>
      <c r="S1629">
        <v>8234</v>
      </c>
      <c r="T1629">
        <v>8237</v>
      </c>
      <c r="U1629" t="s">
        <v>1955</v>
      </c>
      <c r="V1629" t="s">
        <v>1955</v>
      </c>
      <c r="W1629" t="s">
        <v>1956</v>
      </c>
      <c r="X1629" t="s">
        <v>1956</v>
      </c>
      <c r="Y1629">
        <v>65</v>
      </c>
      <c r="Z1629">
        <v>1</v>
      </c>
      <c r="AA1629">
        <v>52</v>
      </c>
      <c r="AB1629">
        <v>1</v>
      </c>
      <c r="AC1629" t="s">
        <v>35</v>
      </c>
      <c r="AD1629" t="s">
        <v>35</v>
      </c>
      <c r="AE1629" t="s">
        <v>4980</v>
      </c>
      <c r="AF1629" t="s">
        <v>6979</v>
      </c>
    </row>
    <row r="1630" spans="1:32" x14ac:dyDescent="0.25">
      <c r="A1630" t="s">
        <v>4466</v>
      </c>
      <c r="B1630" t="s">
        <v>4901</v>
      </c>
      <c r="C1630">
        <v>6311</v>
      </c>
      <c r="D1630">
        <v>3638.8464909999998</v>
      </c>
      <c r="E1630">
        <v>3638.843206</v>
      </c>
      <c r="F1630">
        <v>4</v>
      </c>
      <c r="G1630">
        <v>1182.6031969999999</v>
      </c>
      <c r="H1630">
        <v>1704.838229</v>
      </c>
      <c r="I1630">
        <v>1182.603323</v>
      </c>
      <c r="J1630">
        <v>1703.8341129999999</v>
      </c>
      <c r="K1630">
        <v>1.004</v>
      </c>
      <c r="L1630">
        <v>1.004</v>
      </c>
      <c r="M1630" t="s">
        <v>4487</v>
      </c>
      <c r="N1630" t="s">
        <v>4488</v>
      </c>
      <c r="O1630" t="s">
        <v>35</v>
      </c>
      <c r="P1630" t="s">
        <v>35</v>
      </c>
      <c r="Q1630" t="s">
        <v>4489</v>
      </c>
      <c r="R1630" t="s">
        <v>2911</v>
      </c>
      <c r="S1630">
        <v>6312</v>
      </c>
      <c r="T1630">
        <v>6313</v>
      </c>
      <c r="U1630" t="s">
        <v>1255</v>
      </c>
      <c r="V1630" t="s">
        <v>1255</v>
      </c>
      <c r="W1630" t="s">
        <v>1256</v>
      </c>
      <c r="X1630" t="s">
        <v>1256</v>
      </c>
      <c r="Y1630">
        <v>268</v>
      </c>
      <c r="Z1630">
        <v>1</v>
      </c>
      <c r="AA1630">
        <v>278</v>
      </c>
      <c r="AB1630">
        <v>1</v>
      </c>
      <c r="AC1630">
        <v>4.8599999999999997E-3</v>
      </c>
      <c r="AD1630">
        <v>4.28E-4</v>
      </c>
      <c r="AE1630" t="s">
        <v>4962</v>
      </c>
      <c r="AF1630" t="s">
        <v>6980</v>
      </c>
    </row>
    <row r="1631" spans="1:32" x14ac:dyDescent="0.25">
      <c r="A1631" t="s">
        <v>4585</v>
      </c>
      <c r="B1631" t="s">
        <v>4901</v>
      </c>
      <c r="C1631">
        <v>8727</v>
      </c>
      <c r="D1631">
        <v>4829.3648480000002</v>
      </c>
      <c r="E1631">
        <v>4829.3965980000003</v>
      </c>
      <c r="F1631">
        <v>5</v>
      </c>
      <c r="G1631">
        <v>1590.771213</v>
      </c>
      <c r="H1631">
        <v>2487.1885710000001</v>
      </c>
      <c r="I1631">
        <v>1590.771193</v>
      </c>
      <c r="J1631">
        <v>2486.1846340000002</v>
      </c>
      <c r="K1631">
        <v>1.004</v>
      </c>
      <c r="L1631">
        <v>1.004</v>
      </c>
      <c r="M1631" t="s">
        <v>2800</v>
      </c>
      <c r="N1631" t="s">
        <v>2147</v>
      </c>
      <c r="O1631" t="s">
        <v>35</v>
      </c>
      <c r="P1631" t="s">
        <v>35</v>
      </c>
      <c r="Q1631" t="s">
        <v>2148</v>
      </c>
      <c r="R1631" t="s">
        <v>2149</v>
      </c>
      <c r="S1631">
        <v>8730</v>
      </c>
      <c r="T1631">
        <v>8729</v>
      </c>
      <c r="U1631" t="s">
        <v>945</v>
      </c>
      <c r="V1631" t="s">
        <v>944</v>
      </c>
      <c r="W1631" t="s">
        <v>946</v>
      </c>
      <c r="X1631" t="s">
        <v>946</v>
      </c>
      <c r="Y1631">
        <v>77</v>
      </c>
      <c r="Z1631">
        <v>1</v>
      </c>
      <c r="AA1631">
        <v>336</v>
      </c>
      <c r="AB1631">
        <v>1</v>
      </c>
      <c r="AC1631">
        <v>2.4300000000000001E-5</v>
      </c>
      <c r="AD1631">
        <v>1.31E-6</v>
      </c>
      <c r="AE1631" t="s">
        <v>5392</v>
      </c>
      <c r="AF1631" t="s">
        <v>6981</v>
      </c>
    </row>
    <row r="1632" spans="1:32" x14ac:dyDescent="0.25">
      <c r="A1632" t="s">
        <v>4671</v>
      </c>
      <c r="B1632" t="s">
        <v>4901</v>
      </c>
      <c r="C1632">
        <v>8611</v>
      </c>
      <c r="D1632">
        <v>3941.9776409999999</v>
      </c>
      <c r="E1632">
        <v>3941.9887610000001</v>
      </c>
      <c r="F1632">
        <v>5</v>
      </c>
      <c r="G1632">
        <v>1591.774386</v>
      </c>
      <c r="H1632">
        <v>1598.79819</v>
      </c>
      <c r="I1632">
        <v>1590.771193</v>
      </c>
      <c r="J1632">
        <v>1598.797407</v>
      </c>
      <c r="K1632">
        <v>1.004</v>
      </c>
      <c r="L1632">
        <v>1.004</v>
      </c>
      <c r="M1632" t="s">
        <v>2800</v>
      </c>
      <c r="N1632" t="s">
        <v>2801</v>
      </c>
      <c r="O1632" t="s">
        <v>35</v>
      </c>
      <c r="P1632" t="s">
        <v>35</v>
      </c>
      <c r="Q1632" t="s">
        <v>2148</v>
      </c>
      <c r="R1632" t="s">
        <v>2768</v>
      </c>
      <c r="S1632">
        <v>8612</v>
      </c>
      <c r="T1632">
        <v>8613</v>
      </c>
      <c r="U1632" t="s">
        <v>945</v>
      </c>
      <c r="V1632" t="s">
        <v>944</v>
      </c>
      <c r="W1632" t="s">
        <v>946</v>
      </c>
      <c r="X1632" t="s">
        <v>946</v>
      </c>
      <c r="Y1632">
        <v>77</v>
      </c>
      <c r="Z1632">
        <v>1</v>
      </c>
      <c r="AA1632">
        <v>321</v>
      </c>
      <c r="AB1632">
        <v>1</v>
      </c>
      <c r="AC1632">
        <v>2.92E-4</v>
      </c>
      <c r="AD1632">
        <v>6.2500000000000001E-5</v>
      </c>
      <c r="AE1632" t="s">
        <v>5392</v>
      </c>
      <c r="AF1632" t="s">
        <v>6982</v>
      </c>
    </row>
    <row r="1633" spans="1:32" x14ac:dyDescent="0.25">
      <c r="A1633" t="s">
        <v>4240</v>
      </c>
      <c r="B1633" t="s">
        <v>4901</v>
      </c>
      <c r="C1633">
        <v>14993</v>
      </c>
      <c r="D1633">
        <v>5311.5679730000002</v>
      </c>
      <c r="E1633">
        <v>5312.5569990000004</v>
      </c>
      <c r="F1633">
        <v>5</v>
      </c>
      <c r="G1633">
        <v>1855.8754610000001</v>
      </c>
      <c r="H1633">
        <v>2704.287448</v>
      </c>
      <c r="I1633">
        <v>1855.8774490000001</v>
      </c>
      <c r="J1633">
        <v>2703.2813799999999</v>
      </c>
      <c r="K1633">
        <v>1.0041</v>
      </c>
      <c r="L1633">
        <v>1.0041</v>
      </c>
      <c r="M1633" t="s">
        <v>1042</v>
      </c>
      <c r="N1633" t="s">
        <v>4428</v>
      </c>
      <c r="O1633">
        <v>0</v>
      </c>
      <c r="P1633">
        <v>0</v>
      </c>
      <c r="Q1633" t="s">
        <v>1044</v>
      </c>
      <c r="R1633" t="s">
        <v>4400</v>
      </c>
      <c r="S1633">
        <v>14996</v>
      </c>
      <c r="T1633">
        <v>14997</v>
      </c>
      <c r="U1633" t="s">
        <v>1046</v>
      </c>
      <c r="V1633" t="s">
        <v>1047</v>
      </c>
      <c r="W1633" t="s">
        <v>1048</v>
      </c>
      <c r="X1633" t="s">
        <v>1049</v>
      </c>
      <c r="Y1633">
        <v>81</v>
      </c>
      <c r="Z1633">
        <v>1</v>
      </c>
      <c r="AA1633">
        <v>87</v>
      </c>
      <c r="AB1633">
        <v>1</v>
      </c>
      <c r="AC1633" t="s">
        <v>35</v>
      </c>
      <c r="AD1633" t="s">
        <v>35</v>
      </c>
      <c r="AE1633" t="s">
        <v>5312</v>
      </c>
      <c r="AF1633" t="s">
        <v>6983</v>
      </c>
    </row>
    <row r="1634" spans="1:32" x14ac:dyDescent="0.25">
      <c r="A1634" t="s">
        <v>3578</v>
      </c>
      <c r="B1634" t="s">
        <v>4901</v>
      </c>
      <c r="C1634">
        <v>8737</v>
      </c>
      <c r="D1634">
        <v>4372.1847470000002</v>
      </c>
      <c r="E1634">
        <v>4372.1876890000003</v>
      </c>
      <c r="F1634">
        <v>4</v>
      </c>
      <c r="G1634">
        <v>1629.7329569999999</v>
      </c>
      <c r="H1634">
        <v>1991.0467249999999</v>
      </c>
      <c r="I1634">
        <v>1629.731102</v>
      </c>
      <c r="J1634">
        <v>1990.0445139999999</v>
      </c>
      <c r="K1634">
        <v>1.0041</v>
      </c>
      <c r="L1634">
        <v>1.0041</v>
      </c>
      <c r="M1634" t="s">
        <v>1900</v>
      </c>
      <c r="N1634" t="s">
        <v>3817</v>
      </c>
      <c r="O1634">
        <v>0</v>
      </c>
      <c r="P1634">
        <v>0</v>
      </c>
      <c r="Q1634" t="s">
        <v>1902</v>
      </c>
      <c r="R1634" t="s">
        <v>3809</v>
      </c>
      <c r="S1634">
        <v>8740</v>
      </c>
      <c r="T1634">
        <v>8741</v>
      </c>
      <c r="U1634" t="s">
        <v>1801</v>
      </c>
      <c r="V1634" t="s">
        <v>1801</v>
      </c>
      <c r="W1634" t="s">
        <v>1802</v>
      </c>
      <c r="X1634" t="s">
        <v>1802</v>
      </c>
      <c r="Y1634">
        <v>644</v>
      </c>
      <c r="Z1634">
        <v>1</v>
      </c>
      <c r="AA1634">
        <v>214</v>
      </c>
      <c r="AB1634">
        <v>1</v>
      </c>
      <c r="AC1634" t="s">
        <v>35</v>
      </c>
      <c r="AD1634" t="s">
        <v>35</v>
      </c>
      <c r="AE1634" t="s">
        <v>4939</v>
      </c>
      <c r="AF1634" t="s">
        <v>6984</v>
      </c>
    </row>
    <row r="1635" spans="1:32" x14ac:dyDescent="0.25">
      <c r="A1635" t="s">
        <v>4048</v>
      </c>
      <c r="B1635" t="s">
        <v>4901</v>
      </c>
      <c r="C1635">
        <v>7356</v>
      </c>
      <c r="D1635">
        <v>3519.7982729999999</v>
      </c>
      <c r="E1635">
        <v>3519.7997489999998</v>
      </c>
      <c r="F1635">
        <v>4</v>
      </c>
      <c r="G1635">
        <v>1331.677293</v>
      </c>
      <c r="H1635">
        <v>1436.715915</v>
      </c>
      <c r="I1635">
        <v>1331.6761530000001</v>
      </c>
      <c r="J1635">
        <v>1435.7129500000001</v>
      </c>
      <c r="K1635">
        <v>1.0041</v>
      </c>
      <c r="L1635">
        <v>1.0041</v>
      </c>
      <c r="M1635" t="s">
        <v>2820</v>
      </c>
      <c r="N1635" t="s">
        <v>3760</v>
      </c>
      <c r="O1635">
        <v>0</v>
      </c>
      <c r="P1635">
        <v>2.4009999999999999E-3</v>
      </c>
      <c r="Q1635" t="s">
        <v>2821</v>
      </c>
      <c r="R1635" t="s">
        <v>3761</v>
      </c>
      <c r="S1635">
        <v>7359</v>
      </c>
      <c r="T1635">
        <v>7358</v>
      </c>
      <c r="U1635" t="s">
        <v>1931</v>
      </c>
      <c r="V1635" t="s">
        <v>1931</v>
      </c>
      <c r="W1635" t="s">
        <v>1932</v>
      </c>
      <c r="X1635" t="s">
        <v>1932</v>
      </c>
      <c r="Y1635">
        <v>243</v>
      </c>
      <c r="Z1635">
        <v>1</v>
      </c>
      <c r="AA1635">
        <v>155</v>
      </c>
      <c r="AB1635">
        <v>1</v>
      </c>
      <c r="AC1635" t="s">
        <v>35</v>
      </c>
      <c r="AD1635" t="s">
        <v>35</v>
      </c>
      <c r="AE1635" t="s">
        <v>4917</v>
      </c>
      <c r="AF1635" t="s">
        <v>6985</v>
      </c>
    </row>
    <row r="1636" spans="1:32" x14ac:dyDescent="0.25">
      <c r="A1636" t="s">
        <v>4240</v>
      </c>
      <c r="B1636" t="s">
        <v>4901</v>
      </c>
      <c r="C1636">
        <v>8522</v>
      </c>
      <c r="D1636">
        <v>2943.4558659999998</v>
      </c>
      <c r="E1636">
        <v>2943.4547790000001</v>
      </c>
      <c r="F1636">
        <v>4</v>
      </c>
      <c r="G1636">
        <v>967.41533000000004</v>
      </c>
      <c r="H1636">
        <v>1224.6354699999999</v>
      </c>
      <c r="I1636">
        <v>966.41168200000004</v>
      </c>
      <c r="J1636">
        <v>1224.6350170000001</v>
      </c>
      <c r="K1636">
        <v>1.0041</v>
      </c>
      <c r="L1636">
        <v>1.0041</v>
      </c>
      <c r="M1636" t="s">
        <v>4290</v>
      </c>
      <c r="N1636" t="s">
        <v>3132</v>
      </c>
      <c r="O1636">
        <v>1.3667E-2</v>
      </c>
      <c r="P1636">
        <v>0</v>
      </c>
      <c r="Q1636" t="s">
        <v>4291</v>
      </c>
      <c r="R1636" t="s">
        <v>3134</v>
      </c>
      <c r="S1636">
        <v>8525</v>
      </c>
      <c r="T1636">
        <v>8526</v>
      </c>
      <c r="U1636" t="s">
        <v>3136</v>
      </c>
      <c r="V1636" t="s">
        <v>3136</v>
      </c>
      <c r="W1636" t="s">
        <v>3137</v>
      </c>
      <c r="X1636" t="s">
        <v>3137</v>
      </c>
      <c r="Y1636">
        <v>221</v>
      </c>
      <c r="Z1636">
        <v>1</v>
      </c>
      <c r="AA1636">
        <v>122</v>
      </c>
      <c r="AB1636">
        <v>1</v>
      </c>
      <c r="AC1636" t="s">
        <v>35</v>
      </c>
      <c r="AD1636" t="s">
        <v>35</v>
      </c>
      <c r="AE1636" t="s">
        <v>5945</v>
      </c>
      <c r="AF1636" t="s">
        <v>6986</v>
      </c>
    </row>
    <row r="1637" spans="1:32" x14ac:dyDescent="0.25">
      <c r="A1637" t="s">
        <v>4859</v>
      </c>
      <c r="B1637" t="s">
        <v>4901</v>
      </c>
      <c r="C1637">
        <v>10813</v>
      </c>
      <c r="D1637">
        <v>3665.858698</v>
      </c>
      <c r="E1637">
        <v>3665.8410090000002</v>
      </c>
      <c r="F1637">
        <v>4</v>
      </c>
      <c r="G1637">
        <v>1331.624681</v>
      </c>
      <c r="H1637">
        <v>1582.8289520000001</v>
      </c>
      <c r="I1637">
        <v>1331.6245120000001</v>
      </c>
      <c r="J1637">
        <v>1581.825002</v>
      </c>
      <c r="K1637">
        <v>1.0041</v>
      </c>
      <c r="L1637">
        <v>1.0041</v>
      </c>
      <c r="M1637" t="s">
        <v>3756</v>
      </c>
      <c r="N1637" t="s">
        <v>3767</v>
      </c>
      <c r="O1637" t="s">
        <v>35</v>
      </c>
      <c r="P1637" t="s">
        <v>35</v>
      </c>
      <c r="Q1637" t="s">
        <v>3758</v>
      </c>
      <c r="R1637" t="s">
        <v>3769</v>
      </c>
      <c r="S1637">
        <v>10816</v>
      </c>
      <c r="T1637">
        <v>10817</v>
      </c>
      <c r="U1637" t="s">
        <v>801</v>
      </c>
      <c r="V1637" t="s">
        <v>801</v>
      </c>
      <c r="W1637" t="s">
        <v>802</v>
      </c>
      <c r="X1637" t="s">
        <v>802</v>
      </c>
      <c r="Y1637">
        <v>382</v>
      </c>
      <c r="Z1637">
        <v>1</v>
      </c>
      <c r="AA1637">
        <v>363</v>
      </c>
      <c r="AB1637">
        <v>1</v>
      </c>
      <c r="AC1637">
        <v>1.5099999999999999E-6</v>
      </c>
      <c r="AD1637">
        <v>1.59E-6</v>
      </c>
      <c r="AE1637" t="s">
        <v>5547</v>
      </c>
      <c r="AF1637" t="s">
        <v>6987</v>
      </c>
    </row>
    <row r="1638" spans="1:32" x14ac:dyDescent="0.25">
      <c r="A1638" t="s">
        <v>4652</v>
      </c>
      <c r="B1638" t="s">
        <v>4901</v>
      </c>
      <c r="C1638">
        <v>6722</v>
      </c>
      <c r="D1638">
        <v>4220.2603559999998</v>
      </c>
      <c r="E1638">
        <v>4221.2664100000002</v>
      </c>
      <c r="F1638">
        <v>5</v>
      </c>
      <c r="G1638">
        <v>1352.731174</v>
      </c>
      <c r="H1638">
        <v>2116.1241180000002</v>
      </c>
      <c r="I1638">
        <v>1352.7299800000001</v>
      </c>
      <c r="J1638">
        <v>2115.121185</v>
      </c>
      <c r="K1638">
        <v>1.0041</v>
      </c>
      <c r="L1638">
        <v>1.0041</v>
      </c>
      <c r="M1638" t="s">
        <v>4666</v>
      </c>
      <c r="N1638" t="s">
        <v>829</v>
      </c>
      <c r="O1638" t="s">
        <v>35</v>
      </c>
      <c r="P1638" t="s">
        <v>35</v>
      </c>
      <c r="Q1638" t="s">
        <v>3001</v>
      </c>
      <c r="R1638" t="s">
        <v>831</v>
      </c>
      <c r="S1638">
        <v>6723</v>
      </c>
      <c r="T1638">
        <v>6726</v>
      </c>
      <c r="U1638" t="s">
        <v>72</v>
      </c>
      <c r="V1638" t="s">
        <v>158</v>
      </c>
      <c r="W1638" t="s">
        <v>73</v>
      </c>
      <c r="X1638" t="s">
        <v>159</v>
      </c>
      <c r="Y1638">
        <v>126</v>
      </c>
      <c r="Z1638">
        <v>1</v>
      </c>
      <c r="AA1638">
        <v>133</v>
      </c>
      <c r="AB1638">
        <v>1</v>
      </c>
      <c r="AC1638">
        <v>7.9299999999999998E-4</v>
      </c>
      <c r="AD1638">
        <v>1.4100000000000001E-4</v>
      </c>
      <c r="AE1638" t="s">
        <v>5105</v>
      </c>
      <c r="AF1638" t="s">
        <v>6988</v>
      </c>
    </row>
    <row r="1639" spans="1:32" x14ac:dyDescent="0.25">
      <c r="A1639" t="s">
        <v>4523</v>
      </c>
      <c r="B1639" t="s">
        <v>4901</v>
      </c>
      <c r="C1639">
        <v>10864</v>
      </c>
      <c r="D1639">
        <v>4495.2352840000003</v>
      </c>
      <c r="E1639">
        <v>4495.2474279999997</v>
      </c>
      <c r="F1639">
        <v>5</v>
      </c>
      <c r="G1639">
        <v>1126.568162</v>
      </c>
      <c r="H1639">
        <v>2617.2620569999999</v>
      </c>
      <c r="I1639">
        <v>1125.566603</v>
      </c>
      <c r="J1639">
        <v>2617.2594859999999</v>
      </c>
      <c r="K1639">
        <v>1.0041</v>
      </c>
      <c r="L1639">
        <v>1.0041</v>
      </c>
      <c r="M1639" t="s">
        <v>122</v>
      </c>
      <c r="N1639" t="s">
        <v>2362</v>
      </c>
      <c r="O1639" t="s">
        <v>35</v>
      </c>
      <c r="P1639" t="s">
        <v>35</v>
      </c>
      <c r="Q1639" t="s">
        <v>124</v>
      </c>
      <c r="R1639" t="s">
        <v>2038</v>
      </c>
      <c r="S1639">
        <v>10867</v>
      </c>
      <c r="T1639">
        <v>10868</v>
      </c>
      <c r="U1639" t="s">
        <v>126</v>
      </c>
      <c r="V1639" t="s">
        <v>126</v>
      </c>
      <c r="W1639" t="s">
        <v>127</v>
      </c>
      <c r="X1639" t="s">
        <v>127</v>
      </c>
      <c r="Y1639">
        <v>82</v>
      </c>
      <c r="Z1639">
        <v>1</v>
      </c>
      <c r="AA1639">
        <v>73</v>
      </c>
      <c r="AB1639">
        <v>1</v>
      </c>
      <c r="AC1639">
        <v>3.9300000000000001E-4</v>
      </c>
      <c r="AD1639">
        <v>1.16E-3</v>
      </c>
      <c r="AE1639" t="s">
        <v>4989</v>
      </c>
      <c r="AF1639" t="s">
        <v>6989</v>
      </c>
    </row>
    <row r="1640" spans="1:32" x14ac:dyDescent="0.25">
      <c r="A1640" t="s">
        <v>2964</v>
      </c>
      <c r="B1640" t="s">
        <v>4901</v>
      </c>
      <c r="C1640">
        <v>11604</v>
      </c>
      <c r="D1640">
        <v>5637.8107710000004</v>
      </c>
      <c r="E1640">
        <v>5637.8182290000004</v>
      </c>
      <c r="F1640">
        <v>5</v>
      </c>
      <c r="G1640">
        <v>1570.822557</v>
      </c>
      <c r="H1640">
        <v>3315.583149</v>
      </c>
      <c r="I1640">
        <v>1570.8202510000001</v>
      </c>
      <c r="J1640">
        <v>3314.581216</v>
      </c>
      <c r="K1640">
        <v>1.0042</v>
      </c>
      <c r="L1640">
        <v>1.0042</v>
      </c>
      <c r="M1640" t="s">
        <v>2451</v>
      </c>
      <c r="N1640" t="s">
        <v>3116</v>
      </c>
      <c r="O1640">
        <v>0</v>
      </c>
      <c r="P1640">
        <v>0</v>
      </c>
      <c r="Q1640" t="s">
        <v>2453</v>
      </c>
      <c r="R1640" t="s">
        <v>2847</v>
      </c>
      <c r="S1640">
        <v>11607</v>
      </c>
      <c r="T1640">
        <v>11608</v>
      </c>
      <c r="U1640" t="s">
        <v>1801</v>
      </c>
      <c r="V1640" t="s">
        <v>1642</v>
      </c>
      <c r="W1640" t="s">
        <v>1802</v>
      </c>
      <c r="X1640" t="s">
        <v>1643</v>
      </c>
      <c r="Y1640">
        <v>390</v>
      </c>
      <c r="Z1640">
        <v>1</v>
      </c>
      <c r="AA1640">
        <v>448</v>
      </c>
      <c r="AB1640">
        <v>1</v>
      </c>
      <c r="AC1640" t="s">
        <v>35</v>
      </c>
      <c r="AD1640" t="s">
        <v>35</v>
      </c>
      <c r="AE1640" t="s">
        <v>5183</v>
      </c>
      <c r="AF1640" t="s">
        <v>6990</v>
      </c>
    </row>
    <row r="1641" spans="1:32" x14ac:dyDescent="0.25">
      <c r="A1641" t="s">
        <v>3850</v>
      </c>
      <c r="B1641" t="s">
        <v>4901</v>
      </c>
      <c r="C1641">
        <v>8045</v>
      </c>
      <c r="D1641">
        <v>3539.7543270000001</v>
      </c>
      <c r="E1641">
        <v>3539.7511650000001</v>
      </c>
      <c r="F1641">
        <v>4</v>
      </c>
      <c r="G1641">
        <v>1386.6707489999999</v>
      </c>
      <c r="H1641">
        <v>1401.678514</v>
      </c>
      <c r="I1641">
        <v>1385.6674390000001</v>
      </c>
      <c r="J1641">
        <v>1401.67761</v>
      </c>
      <c r="K1641">
        <v>1.0042</v>
      </c>
      <c r="L1641">
        <v>1.0042</v>
      </c>
      <c r="M1641" t="s">
        <v>3332</v>
      </c>
      <c r="N1641" t="s">
        <v>92</v>
      </c>
      <c r="O1641">
        <v>0</v>
      </c>
      <c r="P1641">
        <v>0</v>
      </c>
      <c r="Q1641" t="s">
        <v>3334</v>
      </c>
      <c r="R1641" t="s">
        <v>94</v>
      </c>
      <c r="S1641">
        <v>8048</v>
      </c>
      <c r="T1641">
        <v>8049</v>
      </c>
      <c r="U1641" t="s">
        <v>56</v>
      </c>
      <c r="V1641" t="s">
        <v>56</v>
      </c>
      <c r="W1641" t="s">
        <v>57</v>
      </c>
      <c r="X1641" t="s">
        <v>57</v>
      </c>
      <c r="Y1641">
        <v>208</v>
      </c>
      <c r="Z1641">
        <v>1</v>
      </c>
      <c r="AA1641">
        <v>202</v>
      </c>
      <c r="AB1641">
        <v>1</v>
      </c>
      <c r="AC1641" t="s">
        <v>35</v>
      </c>
      <c r="AD1641" t="s">
        <v>35</v>
      </c>
      <c r="AE1641" t="s">
        <v>5454</v>
      </c>
      <c r="AF1641" t="s">
        <v>6991</v>
      </c>
    </row>
    <row r="1642" spans="1:32" x14ac:dyDescent="0.25">
      <c r="A1642" t="s">
        <v>3850</v>
      </c>
      <c r="B1642" t="s">
        <v>4901</v>
      </c>
      <c r="C1642">
        <v>8736</v>
      </c>
      <c r="D1642">
        <v>3695.8077939999998</v>
      </c>
      <c r="E1642">
        <v>3695.8136650000001</v>
      </c>
      <c r="F1642">
        <v>4</v>
      </c>
      <c r="G1642">
        <v>1169.593797</v>
      </c>
      <c r="H1642">
        <v>1774.8089319999999</v>
      </c>
      <c r="I1642">
        <v>1169.592817</v>
      </c>
      <c r="J1642">
        <v>1773.8057240000001</v>
      </c>
      <c r="K1642">
        <v>1.0042</v>
      </c>
      <c r="L1642">
        <v>1.0042</v>
      </c>
      <c r="M1642" t="s">
        <v>3349</v>
      </c>
      <c r="N1642" t="s">
        <v>636</v>
      </c>
      <c r="O1642">
        <v>0</v>
      </c>
      <c r="P1642">
        <v>0</v>
      </c>
      <c r="Q1642" t="s">
        <v>3350</v>
      </c>
      <c r="R1642" t="s">
        <v>638</v>
      </c>
      <c r="S1642">
        <v>8739</v>
      </c>
      <c r="T1642">
        <v>8740</v>
      </c>
      <c r="U1642" t="s">
        <v>639</v>
      </c>
      <c r="V1642" t="s">
        <v>639</v>
      </c>
      <c r="W1642" t="s">
        <v>640</v>
      </c>
      <c r="X1642" t="s">
        <v>640</v>
      </c>
      <c r="Y1642">
        <v>90</v>
      </c>
      <c r="Z1642">
        <v>1</v>
      </c>
      <c r="AA1642">
        <v>191</v>
      </c>
      <c r="AB1642">
        <v>1</v>
      </c>
      <c r="AC1642" t="s">
        <v>35</v>
      </c>
      <c r="AD1642" t="s">
        <v>35</v>
      </c>
      <c r="AE1642" t="s">
        <v>6198</v>
      </c>
      <c r="AF1642" t="s">
        <v>6992</v>
      </c>
    </row>
    <row r="1643" spans="1:32" x14ac:dyDescent="0.25">
      <c r="A1643" t="s">
        <v>4240</v>
      </c>
      <c r="B1643" t="s">
        <v>4901</v>
      </c>
      <c r="C1643">
        <v>12465</v>
      </c>
      <c r="D1643">
        <v>3463.8223210000001</v>
      </c>
      <c r="E1643">
        <v>3463.8246519999998</v>
      </c>
      <c r="F1643">
        <v>4</v>
      </c>
      <c r="G1643">
        <v>1142.5576639999999</v>
      </c>
      <c r="H1643">
        <v>1569.859592</v>
      </c>
      <c r="I1643">
        <v>1142.5567659999999</v>
      </c>
      <c r="J1643">
        <v>1568.8562429999999</v>
      </c>
      <c r="K1643">
        <v>1.0042</v>
      </c>
      <c r="L1643">
        <v>1.0042</v>
      </c>
      <c r="M1643" t="s">
        <v>1060</v>
      </c>
      <c r="N1643" t="s">
        <v>2218</v>
      </c>
      <c r="O1643">
        <v>1.0862999999999999E-2</v>
      </c>
      <c r="P1643">
        <v>0</v>
      </c>
      <c r="Q1643" t="s">
        <v>1061</v>
      </c>
      <c r="R1643" t="s">
        <v>2219</v>
      </c>
      <c r="S1643">
        <v>12466</v>
      </c>
      <c r="T1643">
        <v>12467</v>
      </c>
      <c r="U1643" t="s">
        <v>90</v>
      </c>
      <c r="V1643" t="s">
        <v>90</v>
      </c>
      <c r="W1643" t="s">
        <v>91</v>
      </c>
      <c r="X1643" t="s">
        <v>91</v>
      </c>
      <c r="Y1643">
        <v>97</v>
      </c>
      <c r="Z1643">
        <v>1</v>
      </c>
      <c r="AA1643">
        <v>84</v>
      </c>
      <c r="AB1643">
        <v>1</v>
      </c>
      <c r="AC1643" t="s">
        <v>35</v>
      </c>
      <c r="AD1643" t="s">
        <v>35</v>
      </c>
      <c r="AE1643" t="s">
        <v>5065</v>
      </c>
      <c r="AF1643" t="s">
        <v>6993</v>
      </c>
    </row>
    <row r="1644" spans="1:32" x14ac:dyDescent="0.25">
      <c r="A1644" t="s">
        <v>3274</v>
      </c>
      <c r="B1644" t="s">
        <v>4901</v>
      </c>
      <c r="C1644">
        <v>6843</v>
      </c>
      <c r="D1644">
        <v>3849.9475649999999</v>
      </c>
      <c r="E1644">
        <v>3850.930609</v>
      </c>
      <c r="F1644">
        <v>4</v>
      </c>
      <c r="G1644">
        <v>1236.6970690000001</v>
      </c>
      <c r="H1644">
        <v>1861.845431</v>
      </c>
      <c r="I1644">
        <v>1236.6965540000001</v>
      </c>
      <c r="J1644">
        <v>1860.8417750000001</v>
      </c>
      <c r="K1644">
        <v>1.0042</v>
      </c>
      <c r="L1644">
        <v>1.0042</v>
      </c>
      <c r="M1644" t="s">
        <v>2302</v>
      </c>
      <c r="N1644" t="s">
        <v>1025</v>
      </c>
      <c r="O1644">
        <v>1.2259000000000001E-2</v>
      </c>
      <c r="P1644">
        <v>0</v>
      </c>
      <c r="Q1644" t="s">
        <v>2303</v>
      </c>
      <c r="R1644" t="s">
        <v>1002</v>
      </c>
      <c r="S1644">
        <v>6844</v>
      </c>
      <c r="T1644">
        <v>6847</v>
      </c>
      <c r="U1644" t="s">
        <v>158</v>
      </c>
      <c r="V1644" t="s">
        <v>1003</v>
      </c>
      <c r="W1644" t="s">
        <v>159</v>
      </c>
      <c r="X1644" t="s">
        <v>1004</v>
      </c>
      <c r="Y1644">
        <v>485</v>
      </c>
      <c r="Z1644">
        <v>1</v>
      </c>
      <c r="AA1644">
        <v>99</v>
      </c>
      <c r="AB1644">
        <v>1</v>
      </c>
      <c r="AC1644" t="s">
        <v>35</v>
      </c>
      <c r="AD1644" t="s">
        <v>35</v>
      </c>
      <c r="AE1644" t="s">
        <v>5490</v>
      </c>
      <c r="AF1644" t="s">
        <v>6994</v>
      </c>
    </row>
    <row r="1645" spans="1:32" x14ac:dyDescent="0.25">
      <c r="A1645" t="s">
        <v>4885</v>
      </c>
      <c r="B1645" t="s">
        <v>4901</v>
      </c>
      <c r="C1645">
        <v>7731</v>
      </c>
      <c r="D1645">
        <v>2731.491951</v>
      </c>
      <c r="E1645">
        <v>2731.4909120000002</v>
      </c>
      <c r="F1645">
        <v>4</v>
      </c>
      <c r="G1645">
        <v>912.49968100000001</v>
      </c>
      <c r="H1645">
        <v>1067.587205</v>
      </c>
      <c r="I1645">
        <v>911.496398</v>
      </c>
      <c r="J1645">
        <v>1067.586276</v>
      </c>
      <c r="K1645">
        <v>1.0042</v>
      </c>
      <c r="L1645">
        <v>1.0042</v>
      </c>
      <c r="M1645" t="s">
        <v>1870</v>
      </c>
      <c r="N1645" t="s">
        <v>2363</v>
      </c>
      <c r="O1645" t="s">
        <v>35</v>
      </c>
      <c r="P1645" t="s">
        <v>35</v>
      </c>
      <c r="Q1645" t="s">
        <v>1871</v>
      </c>
      <c r="R1645" t="s">
        <v>2365</v>
      </c>
      <c r="S1645">
        <v>7734</v>
      </c>
      <c r="T1645">
        <v>7735</v>
      </c>
      <c r="U1645" t="s">
        <v>1872</v>
      </c>
      <c r="V1645" t="s">
        <v>1872</v>
      </c>
      <c r="W1645" t="s">
        <v>1816</v>
      </c>
      <c r="X1645" t="s">
        <v>1816</v>
      </c>
      <c r="Y1645">
        <v>205</v>
      </c>
      <c r="Z1645">
        <v>1</v>
      </c>
      <c r="AA1645">
        <v>110</v>
      </c>
      <c r="AB1645">
        <v>1</v>
      </c>
      <c r="AC1645">
        <v>4.4200000000000001E-4</v>
      </c>
      <c r="AD1645">
        <v>9.09E-5</v>
      </c>
      <c r="AE1645" t="s">
        <v>4931</v>
      </c>
      <c r="AF1645" t="s">
        <v>6995</v>
      </c>
    </row>
    <row r="1646" spans="1:32" x14ac:dyDescent="0.25">
      <c r="A1646" t="s">
        <v>2964</v>
      </c>
      <c r="B1646" t="s">
        <v>4901</v>
      </c>
      <c r="C1646">
        <v>13766</v>
      </c>
      <c r="D1646">
        <v>5081.5807910000003</v>
      </c>
      <c r="E1646">
        <v>5081.5737220000001</v>
      </c>
      <c r="F1646">
        <v>5</v>
      </c>
      <c r="G1646">
        <v>1254.625902</v>
      </c>
      <c r="H1646">
        <v>3075.5498240000002</v>
      </c>
      <c r="I1646">
        <v>1254.624452</v>
      </c>
      <c r="J1646">
        <v>3074.5470030000001</v>
      </c>
      <c r="K1646">
        <v>1.0043</v>
      </c>
      <c r="L1646">
        <v>1.0043</v>
      </c>
      <c r="M1646" t="s">
        <v>123</v>
      </c>
      <c r="N1646" t="s">
        <v>2881</v>
      </c>
      <c r="O1646">
        <v>0</v>
      </c>
      <c r="P1646">
        <v>2.5526E-2</v>
      </c>
      <c r="Q1646" t="s">
        <v>125</v>
      </c>
      <c r="R1646" t="s">
        <v>2464</v>
      </c>
      <c r="S1646">
        <v>13769</v>
      </c>
      <c r="T1646">
        <v>13768</v>
      </c>
      <c r="U1646" t="s">
        <v>126</v>
      </c>
      <c r="V1646" t="s">
        <v>2465</v>
      </c>
      <c r="W1646" t="s">
        <v>127</v>
      </c>
      <c r="X1646" t="s">
        <v>2466</v>
      </c>
      <c r="Y1646">
        <v>338</v>
      </c>
      <c r="Z1646">
        <v>1</v>
      </c>
      <c r="AA1646">
        <v>470</v>
      </c>
      <c r="AB1646">
        <v>1</v>
      </c>
      <c r="AC1646" t="s">
        <v>35</v>
      </c>
      <c r="AD1646" t="s">
        <v>35</v>
      </c>
      <c r="AE1646" t="s">
        <v>6558</v>
      </c>
      <c r="AF1646" t="s">
        <v>6996</v>
      </c>
    </row>
    <row r="1647" spans="1:32" x14ac:dyDescent="0.25">
      <c r="A1647" t="s">
        <v>2554</v>
      </c>
      <c r="B1647" t="s">
        <v>4901</v>
      </c>
      <c r="C1647">
        <v>4660</v>
      </c>
      <c r="D1647">
        <v>3316.6157779999999</v>
      </c>
      <c r="E1647">
        <v>3316.60932</v>
      </c>
      <c r="F1647">
        <v>4</v>
      </c>
      <c r="G1647">
        <v>1026.498949</v>
      </c>
      <c r="H1647">
        <v>1538.7117639999999</v>
      </c>
      <c r="I1647">
        <v>1026.4981889999999</v>
      </c>
      <c r="J1647">
        <v>1537.7082579999999</v>
      </c>
      <c r="K1647">
        <v>1.0043</v>
      </c>
      <c r="L1647">
        <v>1.0043</v>
      </c>
      <c r="M1647" t="s">
        <v>2074</v>
      </c>
      <c r="N1647" t="s">
        <v>2650</v>
      </c>
      <c r="O1647">
        <v>9.4162E-4</v>
      </c>
      <c r="P1647">
        <v>0</v>
      </c>
      <c r="Q1647" t="s">
        <v>2075</v>
      </c>
      <c r="R1647" t="s">
        <v>2122</v>
      </c>
      <c r="S1647">
        <v>4663</v>
      </c>
      <c r="T1647">
        <v>4664</v>
      </c>
      <c r="U1647" t="s">
        <v>2050</v>
      </c>
      <c r="V1647" t="s">
        <v>2050</v>
      </c>
      <c r="W1647" t="s">
        <v>2051</v>
      </c>
      <c r="X1647" t="s">
        <v>2051</v>
      </c>
      <c r="Y1647">
        <v>292</v>
      </c>
      <c r="Z1647">
        <v>1</v>
      </c>
      <c r="AA1647">
        <v>140</v>
      </c>
      <c r="AB1647">
        <v>1</v>
      </c>
      <c r="AC1647" t="s">
        <v>35</v>
      </c>
      <c r="AD1647" t="s">
        <v>35</v>
      </c>
      <c r="AE1647" t="s">
        <v>5102</v>
      </c>
      <c r="AF1647" t="s">
        <v>6997</v>
      </c>
    </row>
    <row r="1648" spans="1:32" x14ac:dyDescent="0.25">
      <c r="A1648" t="s">
        <v>2964</v>
      </c>
      <c r="B1648" t="s">
        <v>4901</v>
      </c>
      <c r="C1648">
        <v>6373</v>
      </c>
      <c r="D1648">
        <v>3944.0457700000002</v>
      </c>
      <c r="E1648">
        <v>3944.0614679999999</v>
      </c>
      <c r="F1648">
        <v>4</v>
      </c>
      <c r="G1648">
        <v>826.45506399999999</v>
      </c>
      <c r="H1648">
        <v>2366.185641</v>
      </c>
      <c r="I1648">
        <v>826.45486700000004</v>
      </c>
      <c r="J1648">
        <v>2365.181493</v>
      </c>
      <c r="K1648">
        <v>1.0043</v>
      </c>
      <c r="L1648">
        <v>1.0043</v>
      </c>
      <c r="M1648" t="s">
        <v>2255</v>
      </c>
      <c r="N1648" t="s">
        <v>2648</v>
      </c>
      <c r="O1648">
        <v>4.9020000000000001E-2</v>
      </c>
      <c r="P1648">
        <v>0</v>
      </c>
      <c r="Q1648" t="s">
        <v>2256</v>
      </c>
      <c r="R1648" t="s">
        <v>2649</v>
      </c>
      <c r="S1648">
        <v>6374</v>
      </c>
      <c r="T1648">
        <v>6377</v>
      </c>
      <c r="U1648" t="s">
        <v>1096</v>
      </c>
      <c r="V1648" t="s">
        <v>1096</v>
      </c>
      <c r="W1648" t="s">
        <v>1097</v>
      </c>
      <c r="X1648" t="s">
        <v>1097</v>
      </c>
      <c r="Y1648">
        <v>640</v>
      </c>
      <c r="Z1648">
        <v>1</v>
      </c>
      <c r="AA1648">
        <v>999</v>
      </c>
      <c r="AB1648">
        <v>1</v>
      </c>
      <c r="AC1648" t="s">
        <v>35</v>
      </c>
      <c r="AD1648" t="s">
        <v>35</v>
      </c>
      <c r="AE1648" t="s">
        <v>5128</v>
      </c>
      <c r="AF1648" t="s">
        <v>6998</v>
      </c>
    </row>
    <row r="1649" spans="1:32" x14ac:dyDescent="0.25">
      <c r="A1649" t="s">
        <v>4466</v>
      </c>
      <c r="B1649" t="s">
        <v>4901</v>
      </c>
      <c r="C1649">
        <v>5843</v>
      </c>
      <c r="D1649">
        <v>3782.0279340000002</v>
      </c>
      <c r="E1649">
        <v>3782.0092079999999</v>
      </c>
      <c r="F1649">
        <v>5</v>
      </c>
      <c r="G1649">
        <v>1410.7245820000001</v>
      </c>
      <c r="H1649">
        <v>1619.8982880000001</v>
      </c>
      <c r="I1649">
        <v>1410.725563</v>
      </c>
      <c r="J1649">
        <v>1618.893022</v>
      </c>
      <c r="K1649">
        <v>1.0043</v>
      </c>
      <c r="L1649">
        <v>1.0043</v>
      </c>
      <c r="M1649" t="s">
        <v>4484</v>
      </c>
      <c r="N1649" t="s">
        <v>2143</v>
      </c>
      <c r="O1649" t="s">
        <v>35</v>
      </c>
      <c r="P1649" t="s">
        <v>35</v>
      </c>
      <c r="Q1649" t="s">
        <v>4485</v>
      </c>
      <c r="R1649" t="s">
        <v>2145</v>
      </c>
      <c r="S1649">
        <v>5846</v>
      </c>
      <c r="T1649">
        <v>5847</v>
      </c>
      <c r="U1649" t="s">
        <v>1207</v>
      </c>
      <c r="V1649" t="s">
        <v>1207</v>
      </c>
      <c r="W1649" t="s">
        <v>1208</v>
      </c>
      <c r="X1649" t="s">
        <v>1208</v>
      </c>
      <c r="Y1649">
        <v>52</v>
      </c>
      <c r="Z1649">
        <v>1</v>
      </c>
      <c r="AA1649">
        <v>393</v>
      </c>
      <c r="AB1649">
        <v>1</v>
      </c>
      <c r="AC1649">
        <v>8.3099999999999993E-2</v>
      </c>
      <c r="AD1649">
        <v>2.5700000000000001E-2</v>
      </c>
      <c r="AE1649" t="s">
        <v>5469</v>
      </c>
      <c r="AF1649" t="s">
        <v>6999</v>
      </c>
    </row>
    <row r="1650" spans="1:32" x14ac:dyDescent="0.25">
      <c r="A1650" t="s">
        <v>2964</v>
      </c>
      <c r="B1650" t="s">
        <v>4901</v>
      </c>
      <c r="C1650">
        <v>17803</v>
      </c>
      <c r="D1650">
        <v>5220.487529</v>
      </c>
      <c r="E1650">
        <v>5221.4791180000002</v>
      </c>
      <c r="F1650">
        <v>5</v>
      </c>
      <c r="G1650">
        <v>1947.8746060000001</v>
      </c>
      <c r="H1650">
        <v>2521.2078580000002</v>
      </c>
      <c r="I1650">
        <v>1947.8751400000001</v>
      </c>
      <c r="J1650">
        <v>2520.202882</v>
      </c>
      <c r="K1650">
        <v>1.0044</v>
      </c>
      <c r="L1650">
        <v>1.0044</v>
      </c>
      <c r="M1650" t="s">
        <v>2765</v>
      </c>
      <c r="N1650" t="s">
        <v>3253</v>
      </c>
      <c r="O1650">
        <v>0</v>
      </c>
      <c r="P1650">
        <v>1.5275E-3</v>
      </c>
      <c r="Q1650" t="s">
        <v>2766</v>
      </c>
      <c r="R1650" t="s">
        <v>2230</v>
      </c>
      <c r="S1650">
        <v>17806</v>
      </c>
      <c r="T1650">
        <v>17807</v>
      </c>
      <c r="U1650" t="s">
        <v>1931</v>
      </c>
      <c r="V1650" t="s">
        <v>1931</v>
      </c>
      <c r="W1650" t="s">
        <v>1932</v>
      </c>
      <c r="X1650" t="s">
        <v>1932</v>
      </c>
      <c r="Y1650">
        <v>282</v>
      </c>
      <c r="Z1650">
        <v>1</v>
      </c>
      <c r="AA1650">
        <v>299</v>
      </c>
      <c r="AB1650">
        <v>1</v>
      </c>
      <c r="AC1650" t="s">
        <v>35</v>
      </c>
      <c r="AD1650" t="s">
        <v>35</v>
      </c>
      <c r="AE1650" t="s">
        <v>4917</v>
      </c>
      <c r="AF1650" t="s">
        <v>7000</v>
      </c>
    </row>
    <row r="1651" spans="1:32" x14ac:dyDescent="0.25">
      <c r="A1651" t="s">
        <v>1776</v>
      </c>
      <c r="B1651" t="s">
        <v>4901</v>
      </c>
      <c r="C1651">
        <v>3082</v>
      </c>
      <c r="D1651">
        <v>3146.6386659999998</v>
      </c>
      <c r="E1651">
        <v>3146.5995539999999</v>
      </c>
      <c r="F1651">
        <v>4</v>
      </c>
      <c r="G1651">
        <v>839.43956100000003</v>
      </c>
      <c r="H1651">
        <v>1555.79404</v>
      </c>
      <c r="I1651">
        <v>839.43888300000003</v>
      </c>
      <c r="J1651">
        <v>1554.790289</v>
      </c>
      <c r="K1651">
        <v>1.0044</v>
      </c>
      <c r="L1651">
        <v>1.0044</v>
      </c>
      <c r="M1651" t="s">
        <v>828</v>
      </c>
      <c r="N1651" t="s">
        <v>1817</v>
      </c>
      <c r="O1651">
        <v>6.7371999999999996E-3</v>
      </c>
      <c r="P1651">
        <v>2.2766999999999999E-2</v>
      </c>
      <c r="Q1651" t="s">
        <v>830</v>
      </c>
      <c r="R1651" t="s">
        <v>1818</v>
      </c>
      <c r="S1651">
        <v>3083</v>
      </c>
      <c r="T1651">
        <v>3084</v>
      </c>
      <c r="U1651" t="s">
        <v>158</v>
      </c>
      <c r="V1651" t="s">
        <v>1819</v>
      </c>
      <c r="W1651" t="s">
        <v>159</v>
      </c>
      <c r="X1651" t="s">
        <v>1820</v>
      </c>
      <c r="Y1651">
        <v>159</v>
      </c>
      <c r="Z1651">
        <v>1</v>
      </c>
      <c r="AA1651">
        <v>664</v>
      </c>
      <c r="AB1651">
        <v>1</v>
      </c>
      <c r="AC1651" t="s">
        <v>35</v>
      </c>
      <c r="AD1651" t="s">
        <v>35</v>
      </c>
      <c r="AE1651" t="s">
        <v>7001</v>
      </c>
      <c r="AF1651" t="s">
        <v>7002</v>
      </c>
    </row>
    <row r="1652" spans="1:32" x14ac:dyDescent="0.25">
      <c r="A1652" t="s">
        <v>4800</v>
      </c>
      <c r="B1652" t="s">
        <v>4901</v>
      </c>
      <c r="C1652">
        <v>11193</v>
      </c>
      <c r="D1652">
        <v>3869.070001</v>
      </c>
      <c r="E1652">
        <v>3869.0814879999998</v>
      </c>
      <c r="F1652">
        <v>4</v>
      </c>
      <c r="G1652">
        <v>1491.830614</v>
      </c>
      <c r="H1652">
        <v>1625.834323</v>
      </c>
      <c r="I1652">
        <v>1491.829694</v>
      </c>
      <c r="J1652">
        <v>1624.8308159999999</v>
      </c>
      <c r="K1652">
        <v>1.0044</v>
      </c>
      <c r="L1652">
        <v>1.0044</v>
      </c>
      <c r="M1652" t="s">
        <v>4815</v>
      </c>
      <c r="N1652" t="s">
        <v>4199</v>
      </c>
      <c r="O1652" t="s">
        <v>35</v>
      </c>
      <c r="P1652" t="s">
        <v>35</v>
      </c>
      <c r="Q1652" t="s">
        <v>4816</v>
      </c>
      <c r="R1652" t="s">
        <v>4201</v>
      </c>
      <c r="S1652">
        <v>11196</v>
      </c>
      <c r="T1652">
        <v>11195</v>
      </c>
      <c r="U1652" t="s">
        <v>1872</v>
      </c>
      <c r="V1652" t="s">
        <v>1872</v>
      </c>
      <c r="W1652" t="s">
        <v>1816</v>
      </c>
      <c r="X1652" t="s">
        <v>1816</v>
      </c>
      <c r="Y1652">
        <v>176</v>
      </c>
      <c r="Z1652">
        <v>1</v>
      </c>
      <c r="AA1652">
        <v>26</v>
      </c>
      <c r="AB1652">
        <v>1</v>
      </c>
      <c r="AC1652">
        <v>1.6199999999999999E-2</v>
      </c>
      <c r="AD1652">
        <v>1.64E-4</v>
      </c>
      <c r="AE1652" t="s">
        <v>4931</v>
      </c>
      <c r="AF1652" t="s">
        <v>7003</v>
      </c>
    </row>
    <row r="1653" spans="1:32" x14ac:dyDescent="0.25">
      <c r="A1653" t="s">
        <v>4652</v>
      </c>
      <c r="B1653" t="s">
        <v>4901</v>
      </c>
      <c r="C1653">
        <v>4959</v>
      </c>
      <c r="D1653">
        <v>3839.8122360000002</v>
      </c>
      <c r="E1653">
        <v>3839.8168249999999</v>
      </c>
      <c r="F1653">
        <v>5</v>
      </c>
      <c r="G1653">
        <v>1325.61716</v>
      </c>
      <c r="H1653">
        <v>1762.790011</v>
      </c>
      <c r="I1653">
        <v>1324.6121579999999</v>
      </c>
      <c r="J1653">
        <v>1762.7905929999999</v>
      </c>
      <c r="K1653">
        <v>1.0044</v>
      </c>
      <c r="L1653">
        <v>1.0044</v>
      </c>
      <c r="M1653" t="s">
        <v>2680</v>
      </c>
      <c r="N1653" t="s">
        <v>4661</v>
      </c>
      <c r="O1653" t="s">
        <v>35</v>
      </c>
      <c r="P1653" t="s">
        <v>35</v>
      </c>
      <c r="Q1653" t="s">
        <v>1355</v>
      </c>
      <c r="R1653" t="s">
        <v>2789</v>
      </c>
      <c r="S1653">
        <v>4960</v>
      </c>
      <c r="T1653">
        <v>4963</v>
      </c>
      <c r="U1653" t="s">
        <v>1207</v>
      </c>
      <c r="V1653" t="s">
        <v>1207</v>
      </c>
      <c r="W1653" t="s">
        <v>1208</v>
      </c>
      <c r="X1653" t="s">
        <v>1208</v>
      </c>
      <c r="Y1653">
        <v>370</v>
      </c>
      <c r="Z1653">
        <v>1</v>
      </c>
      <c r="AA1653">
        <v>103</v>
      </c>
      <c r="AB1653">
        <v>1</v>
      </c>
      <c r="AC1653">
        <v>3.1600000000000003E-2</v>
      </c>
      <c r="AD1653">
        <v>1.34E-2</v>
      </c>
      <c r="AE1653" t="s">
        <v>5469</v>
      </c>
      <c r="AF1653" t="s">
        <v>7004</v>
      </c>
    </row>
    <row r="1654" spans="1:32" x14ac:dyDescent="0.25">
      <c r="A1654" t="s">
        <v>4652</v>
      </c>
      <c r="B1654" t="s">
        <v>4901</v>
      </c>
      <c r="C1654">
        <v>5964</v>
      </c>
      <c r="D1654">
        <v>4046.9815480000002</v>
      </c>
      <c r="E1654">
        <v>4046.9731980000001</v>
      </c>
      <c r="F1654">
        <v>5</v>
      </c>
      <c r="G1654">
        <v>1636.793674</v>
      </c>
      <c r="H1654">
        <v>1658.782809</v>
      </c>
      <c r="I1654">
        <v>1635.7892859999999</v>
      </c>
      <c r="J1654">
        <v>1658.7828030000001</v>
      </c>
      <c r="K1654">
        <v>1.0044</v>
      </c>
      <c r="L1654">
        <v>1.0044</v>
      </c>
      <c r="M1654" t="s">
        <v>2760</v>
      </c>
      <c r="N1654" t="s">
        <v>626</v>
      </c>
      <c r="O1654" t="s">
        <v>35</v>
      </c>
      <c r="P1654" t="s">
        <v>35</v>
      </c>
      <c r="Q1654" t="s">
        <v>2761</v>
      </c>
      <c r="R1654" t="s">
        <v>628</v>
      </c>
      <c r="S1654">
        <v>5967</v>
      </c>
      <c r="T1654">
        <v>5968</v>
      </c>
      <c r="U1654" t="s">
        <v>298</v>
      </c>
      <c r="V1654" t="s">
        <v>597</v>
      </c>
      <c r="W1654" t="s">
        <v>299</v>
      </c>
      <c r="X1654" t="s">
        <v>598</v>
      </c>
      <c r="Y1654">
        <v>13</v>
      </c>
      <c r="Z1654">
        <v>1</v>
      </c>
      <c r="AA1654">
        <v>74</v>
      </c>
      <c r="AB1654">
        <v>1</v>
      </c>
      <c r="AC1654">
        <v>4.35E-4</v>
      </c>
      <c r="AD1654">
        <v>2.92E-4</v>
      </c>
      <c r="AE1654" t="s">
        <v>4925</v>
      </c>
      <c r="AF1654" t="s">
        <v>7005</v>
      </c>
    </row>
    <row r="1655" spans="1:32" x14ac:dyDescent="0.25">
      <c r="A1655" t="s">
        <v>4830</v>
      </c>
      <c r="B1655" t="s">
        <v>4901</v>
      </c>
      <c r="C1655">
        <v>14374</v>
      </c>
      <c r="D1655">
        <v>4550.3909240000003</v>
      </c>
      <c r="E1655">
        <v>4551.3898369999997</v>
      </c>
      <c r="F1655">
        <v>4</v>
      </c>
      <c r="G1655">
        <v>1404.7289290000001</v>
      </c>
      <c r="H1655">
        <v>2394.25693</v>
      </c>
      <c r="I1655">
        <v>1404.7289169999999</v>
      </c>
      <c r="J1655">
        <v>2393.2525500000002</v>
      </c>
      <c r="K1655">
        <v>1.0044</v>
      </c>
      <c r="L1655">
        <v>1.0044</v>
      </c>
      <c r="M1655" t="s">
        <v>2415</v>
      </c>
      <c r="N1655" t="s">
        <v>3191</v>
      </c>
      <c r="O1655" t="s">
        <v>35</v>
      </c>
      <c r="P1655" t="s">
        <v>35</v>
      </c>
      <c r="Q1655" t="s">
        <v>2416</v>
      </c>
      <c r="R1655" t="s">
        <v>3192</v>
      </c>
      <c r="S1655">
        <v>14375</v>
      </c>
      <c r="T1655">
        <v>14378</v>
      </c>
      <c r="U1655" t="s">
        <v>1931</v>
      </c>
      <c r="V1655" t="s">
        <v>1931</v>
      </c>
      <c r="W1655" t="s">
        <v>1932</v>
      </c>
      <c r="X1655" t="s">
        <v>1932</v>
      </c>
      <c r="Y1655">
        <v>193</v>
      </c>
      <c r="Z1655">
        <v>1</v>
      </c>
      <c r="AA1655">
        <v>155</v>
      </c>
      <c r="AB1655">
        <v>1</v>
      </c>
      <c r="AC1655">
        <v>5.2499999999999998E-2</v>
      </c>
      <c r="AD1655">
        <v>1.0399999999999999E-3</v>
      </c>
      <c r="AE1655" t="s">
        <v>4917</v>
      </c>
      <c r="AF1655" t="s">
        <v>7006</v>
      </c>
    </row>
    <row r="1656" spans="1:32" x14ac:dyDescent="0.25">
      <c r="A1656" t="s">
        <v>4466</v>
      </c>
      <c r="B1656" t="s">
        <v>4901</v>
      </c>
      <c r="C1656">
        <v>9228</v>
      </c>
      <c r="D1656">
        <v>5126.5610900000001</v>
      </c>
      <c r="E1656">
        <v>5126.5895440000004</v>
      </c>
      <c r="F1656">
        <v>4</v>
      </c>
      <c r="G1656">
        <v>1797.886156</v>
      </c>
      <c r="H1656">
        <v>2577.2698700000001</v>
      </c>
      <c r="I1656">
        <v>1797.8897280000001</v>
      </c>
      <c r="J1656">
        <v>2576.2619289999998</v>
      </c>
      <c r="K1656">
        <v>1.0044</v>
      </c>
      <c r="L1656">
        <v>1.0044</v>
      </c>
      <c r="M1656" t="s">
        <v>1663</v>
      </c>
      <c r="N1656" t="s">
        <v>2202</v>
      </c>
      <c r="O1656" t="s">
        <v>35</v>
      </c>
      <c r="P1656" t="s">
        <v>35</v>
      </c>
      <c r="Q1656" t="s">
        <v>1665</v>
      </c>
      <c r="R1656" t="s">
        <v>2203</v>
      </c>
      <c r="S1656">
        <v>9229</v>
      </c>
      <c r="T1656">
        <v>9232</v>
      </c>
      <c r="U1656" t="s">
        <v>441</v>
      </c>
      <c r="V1656" t="s">
        <v>2204</v>
      </c>
      <c r="W1656" t="s">
        <v>442</v>
      </c>
      <c r="X1656" t="s">
        <v>2205</v>
      </c>
      <c r="Y1656">
        <v>185</v>
      </c>
      <c r="Z1656">
        <v>1</v>
      </c>
      <c r="AA1656">
        <v>245</v>
      </c>
      <c r="AB1656">
        <v>1</v>
      </c>
      <c r="AC1656">
        <v>2.31E-3</v>
      </c>
      <c r="AD1656">
        <v>5.6899999999999997E-7</v>
      </c>
      <c r="AE1656" t="s">
        <v>6759</v>
      </c>
      <c r="AF1656" t="s">
        <v>7007</v>
      </c>
    </row>
    <row r="1657" spans="1:32" x14ac:dyDescent="0.25">
      <c r="A1657" t="s">
        <v>3850</v>
      </c>
      <c r="B1657" t="s">
        <v>4901</v>
      </c>
      <c r="C1657">
        <v>10133</v>
      </c>
      <c r="D1657">
        <v>4100.8547909999998</v>
      </c>
      <c r="E1657">
        <v>4100.8478450000002</v>
      </c>
      <c r="F1657">
        <v>4</v>
      </c>
      <c r="G1657">
        <v>1323.5929430000001</v>
      </c>
      <c r="H1657">
        <v>2025.8567840000001</v>
      </c>
      <c r="I1657">
        <v>1322.589129</v>
      </c>
      <c r="J1657">
        <v>2025.8560620000001</v>
      </c>
      <c r="K1657">
        <v>1.0044999999999999</v>
      </c>
      <c r="L1657">
        <v>1.0044999999999999</v>
      </c>
      <c r="M1657" t="s">
        <v>783</v>
      </c>
      <c r="N1657" t="s">
        <v>649</v>
      </c>
      <c r="O1657">
        <v>0</v>
      </c>
      <c r="P1657">
        <v>0</v>
      </c>
      <c r="Q1657" t="s">
        <v>785</v>
      </c>
      <c r="R1657" t="s">
        <v>650</v>
      </c>
      <c r="S1657">
        <v>10134</v>
      </c>
      <c r="T1657">
        <v>10137</v>
      </c>
      <c r="U1657" t="s">
        <v>597</v>
      </c>
      <c r="V1657" t="s">
        <v>298</v>
      </c>
      <c r="W1657" t="s">
        <v>598</v>
      </c>
      <c r="X1657" t="s">
        <v>299</v>
      </c>
      <c r="Y1657">
        <v>48</v>
      </c>
      <c r="Z1657">
        <v>1</v>
      </c>
      <c r="AA1657">
        <v>47</v>
      </c>
      <c r="AB1657">
        <v>1</v>
      </c>
      <c r="AC1657" t="s">
        <v>35</v>
      </c>
      <c r="AD1657" t="s">
        <v>35</v>
      </c>
      <c r="AE1657" t="s">
        <v>6295</v>
      </c>
      <c r="AF1657" t="s">
        <v>7008</v>
      </c>
    </row>
    <row r="1658" spans="1:32" x14ac:dyDescent="0.25">
      <c r="A1658" t="s">
        <v>2249</v>
      </c>
      <c r="B1658" t="s">
        <v>4901</v>
      </c>
      <c r="C1658">
        <v>8881</v>
      </c>
      <c r="D1658">
        <v>4037.014459</v>
      </c>
      <c r="E1658">
        <v>4037.0162270000001</v>
      </c>
      <c r="F1658">
        <v>5</v>
      </c>
      <c r="G1658">
        <v>1013.478441</v>
      </c>
      <c r="H1658">
        <v>2272.1309540000002</v>
      </c>
      <c r="I1658">
        <v>1013.477788</v>
      </c>
      <c r="J1658">
        <v>2271.127058</v>
      </c>
      <c r="K1658">
        <v>1.0044999999999999</v>
      </c>
      <c r="L1658">
        <v>1.0044999999999999</v>
      </c>
      <c r="M1658" t="s">
        <v>1785</v>
      </c>
      <c r="N1658" t="s">
        <v>2021</v>
      </c>
      <c r="O1658">
        <v>0</v>
      </c>
      <c r="P1658">
        <v>0</v>
      </c>
      <c r="Q1658" t="s">
        <v>1787</v>
      </c>
      <c r="R1658" t="s">
        <v>2022</v>
      </c>
      <c r="S1658">
        <v>8884</v>
      </c>
      <c r="T1658">
        <v>8885</v>
      </c>
      <c r="U1658" t="s">
        <v>1788</v>
      </c>
      <c r="V1658" t="s">
        <v>1788</v>
      </c>
      <c r="W1658" t="s">
        <v>1789</v>
      </c>
      <c r="X1658" t="s">
        <v>1789</v>
      </c>
      <c r="Y1658">
        <v>70</v>
      </c>
      <c r="Z1658">
        <v>1</v>
      </c>
      <c r="AA1658">
        <v>495</v>
      </c>
      <c r="AB1658">
        <v>1</v>
      </c>
      <c r="AC1658" t="s">
        <v>35</v>
      </c>
      <c r="AD1658" t="s">
        <v>35</v>
      </c>
      <c r="AE1658" t="s">
        <v>5552</v>
      </c>
      <c r="AF1658" t="s">
        <v>7009</v>
      </c>
    </row>
    <row r="1659" spans="1:32" x14ac:dyDescent="0.25">
      <c r="A1659" t="s">
        <v>3850</v>
      </c>
      <c r="B1659" t="s">
        <v>4901</v>
      </c>
      <c r="C1659">
        <v>16328</v>
      </c>
      <c r="D1659">
        <v>4250.1814510000004</v>
      </c>
      <c r="E1659">
        <v>4251.1784120000002</v>
      </c>
      <c r="F1659">
        <v>4</v>
      </c>
      <c r="G1659">
        <v>1287.623949</v>
      </c>
      <c r="H1659">
        <v>2211.1524380000001</v>
      </c>
      <c r="I1659">
        <v>1287.6247860000001</v>
      </c>
      <c r="J1659">
        <v>2210.1470650000001</v>
      </c>
      <c r="K1659">
        <v>1.0044999999999999</v>
      </c>
      <c r="L1659">
        <v>1.0044999999999999</v>
      </c>
      <c r="M1659" t="s">
        <v>3313</v>
      </c>
      <c r="N1659" t="s">
        <v>4033</v>
      </c>
      <c r="O1659">
        <v>1.9659E-3</v>
      </c>
      <c r="P1659">
        <v>3.7360000000000002E-3</v>
      </c>
      <c r="Q1659" t="s">
        <v>3315</v>
      </c>
      <c r="R1659" t="s">
        <v>4034</v>
      </c>
      <c r="S1659">
        <v>16329</v>
      </c>
      <c r="T1659">
        <v>16330</v>
      </c>
      <c r="U1659" t="s">
        <v>944</v>
      </c>
      <c r="V1659" t="s">
        <v>2692</v>
      </c>
      <c r="W1659" t="s">
        <v>946</v>
      </c>
      <c r="X1659" t="s">
        <v>2694</v>
      </c>
      <c r="Y1659">
        <v>385</v>
      </c>
      <c r="Z1659">
        <v>1</v>
      </c>
      <c r="AA1659">
        <v>347</v>
      </c>
      <c r="AB1659">
        <v>1</v>
      </c>
      <c r="AC1659" t="s">
        <v>35</v>
      </c>
      <c r="AD1659" t="s">
        <v>35</v>
      </c>
      <c r="AE1659" t="s">
        <v>7010</v>
      </c>
      <c r="AF1659" t="s">
        <v>7011</v>
      </c>
    </row>
    <row r="1660" spans="1:32" x14ac:dyDescent="0.25">
      <c r="A1660" t="s">
        <v>3426</v>
      </c>
      <c r="B1660" t="s">
        <v>4901</v>
      </c>
      <c r="C1660">
        <v>11755</v>
      </c>
      <c r="D1660">
        <v>4232.0675600000004</v>
      </c>
      <c r="E1660">
        <v>4232.0734309999998</v>
      </c>
      <c r="F1660">
        <v>4</v>
      </c>
      <c r="G1660">
        <v>701.34233200000006</v>
      </c>
      <c r="H1660">
        <v>2779.3201629999999</v>
      </c>
      <c r="I1660">
        <v>700.33916899999997</v>
      </c>
      <c r="J1660">
        <v>2779.3188340000002</v>
      </c>
      <c r="K1660">
        <v>1.0044999999999999</v>
      </c>
      <c r="L1660">
        <v>1.0044999999999999</v>
      </c>
      <c r="M1660" t="s">
        <v>3469</v>
      </c>
      <c r="N1660" t="s">
        <v>3257</v>
      </c>
      <c r="O1660">
        <v>4.6296000000000002E-3</v>
      </c>
      <c r="P1660">
        <v>0</v>
      </c>
      <c r="Q1660" t="s">
        <v>3470</v>
      </c>
      <c r="R1660" t="s">
        <v>3259</v>
      </c>
      <c r="S1660">
        <v>11756</v>
      </c>
      <c r="T1660">
        <v>11759</v>
      </c>
      <c r="U1660" t="s">
        <v>1801</v>
      </c>
      <c r="V1660" t="s">
        <v>1801</v>
      </c>
      <c r="W1660" t="s">
        <v>1802</v>
      </c>
      <c r="X1660" t="s">
        <v>1802</v>
      </c>
      <c r="Y1660">
        <v>292</v>
      </c>
      <c r="Z1660">
        <v>1</v>
      </c>
      <c r="AA1660">
        <v>326</v>
      </c>
      <c r="AB1660">
        <v>1</v>
      </c>
      <c r="AC1660" t="s">
        <v>35</v>
      </c>
      <c r="AD1660" t="s">
        <v>35</v>
      </c>
      <c r="AE1660" t="s">
        <v>4939</v>
      </c>
      <c r="AF1660" t="s">
        <v>7012</v>
      </c>
    </row>
    <row r="1661" spans="1:32" x14ac:dyDescent="0.25">
      <c r="A1661" t="s">
        <v>1776</v>
      </c>
      <c r="B1661" t="s">
        <v>4901</v>
      </c>
      <c r="C1661">
        <v>3943</v>
      </c>
      <c r="D1661">
        <v>2743.3328190000002</v>
      </c>
      <c r="E1661">
        <v>2743.3346620000002</v>
      </c>
      <c r="F1661">
        <v>4</v>
      </c>
      <c r="G1661">
        <v>700.31449999999995</v>
      </c>
      <c r="H1661">
        <v>1291.6132540000001</v>
      </c>
      <c r="I1661">
        <v>700.31401700000004</v>
      </c>
      <c r="J1661">
        <v>1290.6091960000001</v>
      </c>
      <c r="K1661">
        <v>1.0044999999999999</v>
      </c>
      <c r="L1661">
        <v>1.0044999999999999</v>
      </c>
      <c r="M1661" t="s">
        <v>1866</v>
      </c>
      <c r="N1661" t="s">
        <v>1533</v>
      </c>
      <c r="O1661">
        <v>2.4412E-2</v>
      </c>
      <c r="P1661">
        <v>0</v>
      </c>
      <c r="Q1661" t="s">
        <v>1867</v>
      </c>
      <c r="R1661" t="s">
        <v>1535</v>
      </c>
      <c r="S1661">
        <v>3946</v>
      </c>
      <c r="T1661">
        <v>3947</v>
      </c>
      <c r="U1661" t="s">
        <v>1537</v>
      </c>
      <c r="V1661" t="s">
        <v>1537</v>
      </c>
      <c r="W1661" t="s">
        <v>1538</v>
      </c>
      <c r="X1661" t="s">
        <v>1538</v>
      </c>
      <c r="Y1661">
        <v>207</v>
      </c>
      <c r="Z1661">
        <v>1</v>
      </c>
      <c r="AA1661">
        <v>197</v>
      </c>
      <c r="AB1661">
        <v>1</v>
      </c>
      <c r="AC1661" t="s">
        <v>35</v>
      </c>
      <c r="AD1661" t="s">
        <v>35</v>
      </c>
      <c r="AE1661" t="s">
        <v>6583</v>
      </c>
      <c r="AF1661" t="s">
        <v>7013</v>
      </c>
    </row>
    <row r="1662" spans="1:32" x14ac:dyDescent="0.25">
      <c r="A1662" t="s">
        <v>2964</v>
      </c>
      <c r="B1662" t="s">
        <v>4901</v>
      </c>
      <c r="C1662">
        <v>10674</v>
      </c>
      <c r="D1662">
        <v>3507.7007389999999</v>
      </c>
      <c r="E1662">
        <v>3507.6972099999998</v>
      </c>
      <c r="F1662">
        <v>4</v>
      </c>
      <c r="G1662">
        <v>699.34367499999996</v>
      </c>
      <c r="H1662">
        <v>2056.9519989999999</v>
      </c>
      <c r="I1662">
        <v>699.34392000000003</v>
      </c>
      <c r="J1662">
        <v>2055.9472599999999</v>
      </c>
      <c r="K1662">
        <v>1.0044999999999999</v>
      </c>
      <c r="L1662">
        <v>1.0044999999999999</v>
      </c>
      <c r="M1662" t="s">
        <v>1772</v>
      </c>
      <c r="N1662" t="s">
        <v>2772</v>
      </c>
      <c r="O1662">
        <v>3.0459E-2</v>
      </c>
      <c r="P1662">
        <v>0</v>
      </c>
      <c r="Q1662" t="s">
        <v>1774</v>
      </c>
      <c r="R1662" t="s">
        <v>2774</v>
      </c>
      <c r="S1662">
        <v>10675</v>
      </c>
      <c r="T1662">
        <v>10678</v>
      </c>
      <c r="U1662" t="s">
        <v>1775</v>
      </c>
      <c r="V1662" t="s">
        <v>1038</v>
      </c>
      <c r="W1662" t="s">
        <v>1039</v>
      </c>
      <c r="X1662" t="s">
        <v>1039</v>
      </c>
      <c r="Y1662">
        <v>458</v>
      </c>
      <c r="Z1662">
        <v>1</v>
      </c>
      <c r="AA1662">
        <v>605</v>
      </c>
      <c r="AB1662">
        <v>1</v>
      </c>
      <c r="AC1662" t="s">
        <v>35</v>
      </c>
      <c r="AD1662" t="s">
        <v>35</v>
      </c>
      <c r="AE1662" t="s">
        <v>4968</v>
      </c>
      <c r="AF1662" t="s">
        <v>7014</v>
      </c>
    </row>
    <row r="1663" spans="1:32" x14ac:dyDescent="0.25">
      <c r="A1663" t="s">
        <v>4466</v>
      </c>
      <c r="B1663" t="s">
        <v>4901</v>
      </c>
      <c r="C1663">
        <v>5505</v>
      </c>
      <c r="D1663">
        <v>3970.0715129999999</v>
      </c>
      <c r="E1663">
        <v>3971.0686569999998</v>
      </c>
      <c r="F1663">
        <v>5</v>
      </c>
      <c r="G1663">
        <v>1380.7343470000001</v>
      </c>
      <c r="H1663">
        <v>1837.9321010000001</v>
      </c>
      <c r="I1663">
        <v>1379.7296449999999</v>
      </c>
      <c r="J1663">
        <v>1837.9322609999999</v>
      </c>
      <c r="K1663">
        <v>1.0044999999999999</v>
      </c>
      <c r="L1663">
        <v>1.0044999999999999</v>
      </c>
      <c r="M1663" t="s">
        <v>4483</v>
      </c>
      <c r="N1663" t="s">
        <v>1997</v>
      </c>
      <c r="O1663" t="s">
        <v>35</v>
      </c>
      <c r="P1663" t="s">
        <v>35</v>
      </c>
      <c r="Q1663" t="s">
        <v>2717</v>
      </c>
      <c r="R1663" t="s">
        <v>1999</v>
      </c>
      <c r="S1663">
        <v>5506</v>
      </c>
      <c r="T1663">
        <v>5509</v>
      </c>
      <c r="U1663" t="s">
        <v>1642</v>
      </c>
      <c r="V1663" t="s">
        <v>1801</v>
      </c>
      <c r="W1663" t="s">
        <v>1643</v>
      </c>
      <c r="X1663" t="s">
        <v>1802</v>
      </c>
      <c r="Y1663">
        <v>409</v>
      </c>
      <c r="Z1663">
        <v>1</v>
      </c>
      <c r="AA1663">
        <v>46</v>
      </c>
      <c r="AB1663">
        <v>1</v>
      </c>
      <c r="AC1663">
        <v>3.5699999999999998E-3</v>
      </c>
      <c r="AD1663">
        <v>1.7999999999999999E-8</v>
      </c>
      <c r="AE1663" t="s">
        <v>5301</v>
      </c>
      <c r="AF1663" t="s">
        <v>7015</v>
      </c>
    </row>
    <row r="1664" spans="1:32" x14ac:dyDescent="0.25">
      <c r="A1664" t="s">
        <v>4830</v>
      </c>
      <c r="B1664" t="s">
        <v>4901</v>
      </c>
      <c r="C1664">
        <v>12613</v>
      </c>
      <c r="D1664">
        <v>3385.900079</v>
      </c>
      <c r="E1664">
        <v>3385.9042420000001</v>
      </c>
      <c r="F1664">
        <v>4</v>
      </c>
      <c r="G1664">
        <v>1317.7485079999999</v>
      </c>
      <c r="H1664">
        <v>1316.7465070000001</v>
      </c>
      <c r="I1664">
        <v>1316.745236</v>
      </c>
      <c r="J1664">
        <v>1316.745236</v>
      </c>
      <c r="K1664">
        <v>1.0044999999999999</v>
      </c>
      <c r="L1664">
        <v>1.0044999999999999</v>
      </c>
      <c r="M1664" t="s">
        <v>189</v>
      </c>
      <c r="N1664" t="s">
        <v>189</v>
      </c>
      <c r="O1664" t="s">
        <v>35</v>
      </c>
      <c r="P1664" t="s">
        <v>35</v>
      </c>
      <c r="Q1664" t="s">
        <v>191</v>
      </c>
      <c r="R1664" t="s">
        <v>191</v>
      </c>
      <c r="S1664">
        <v>12617</v>
      </c>
      <c r="T1664">
        <v>12616</v>
      </c>
      <c r="U1664" t="s">
        <v>72</v>
      </c>
      <c r="V1664" t="s">
        <v>72</v>
      </c>
      <c r="W1664" t="s">
        <v>73</v>
      </c>
      <c r="X1664" t="s">
        <v>73</v>
      </c>
      <c r="Y1664">
        <v>175</v>
      </c>
      <c r="Z1664">
        <v>1</v>
      </c>
      <c r="AA1664">
        <v>175</v>
      </c>
      <c r="AB1664">
        <v>1</v>
      </c>
      <c r="AC1664">
        <v>5.13E-5</v>
      </c>
      <c r="AD1664">
        <v>7.7899999999999996E-5</v>
      </c>
      <c r="AE1664" t="s">
        <v>4973</v>
      </c>
      <c r="AF1664" t="s">
        <v>7016</v>
      </c>
    </row>
    <row r="1665" spans="1:32" x14ac:dyDescent="0.25">
      <c r="A1665" t="s">
        <v>4652</v>
      </c>
      <c r="B1665" t="s">
        <v>4901</v>
      </c>
      <c r="C1665">
        <v>3944</v>
      </c>
      <c r="D1665">
        <v>4743.163235</v>
      </c>
      <c r="E1665">
        <v>4743.1654440000002</v>
      </c>
      <c r="F1665">
        <v>6</v>
      </c>
      <c r="G1665">
        <v>1462.626925</v>
      </c>
      <c r="H1665">
        <v>2529.131245</v>
      </c>
      <c r="I1665">
        <v>1462.6245730000001</v>
      </c>
      <c r="J1665">
        <v>2528.12914</v>
      </c>
      <c r="K1665">
        <v>1.0044999999999999</v>
      </c>
      <c r="L1665">
        <v>1.0044999999999999</v>
      </c>
      <c r="M1665" t="s">
        <v>2762</v>
      </c>
      <c r="N1665" t="s">
        <v>4465</v>
      </c>
      <c r="O1665" t="s">
        <v>35</v>
      </c>
      <c r="P1665" t="s">
        <v>35</v>
      </c>
      <c r="Q1665" t="s">
        <v>935</v>
      </c>
      <c r="R1665" t="s">
        <v>4464</v>
      </c>
      <c r="S1665">
        <v>3947</v>
      </c>
      <c r="T1665">
        <v>3946</v>
      </c>
      <c r="U1665" t="s">
        <v>936</v>
      </c>
      <c r="V1665" t="s">
        <v>936</v>
      </c>
      <c r="W1665" t="s">
        <v>937</v>
      </c>
      <c r="X1665" t="s">
        <v>937</v>
      </c>
      <c r="Y1665">
        <v>430</v>
      </c>
      <c r="Z1665">
        <v>1</v>
      </c>
      <c r="AA1665">
        <v>104</v>
      </c>
      <c r="AB1665">
        <v>1</v>
      </c>
      <c r="AC1665">
        <v>1.1299999999999999E-3</v>
      </c>
      <c r="AD1665">
        <v>8.1899999999999999E-5</v>
      </c>
      <c r="AE1665" t="s">
        <v>4919</v>
      </c>
      <c r="AF1665" t="s">
        <v>7017</v>
      </c>
    </row>
    <row r="1666" spans="1:32" x14ac:dyDescent="0.25">
      <c r="A1666" t="s">
        <v>2964</v>
      </c>
      <c r="B1666" t="s">
        <v>4901</v>
      </c>
      <c r="C1666">
        <v>11933</v>
      </c>
      <c r="D1666">
        <v>5498.6054489999997</v>
      </c>
      <c r="E1666">
        <v>5498.6110760000001</v>
      </c>
      <c r="F1666">
        <v>5</v>
      </c>
      <c r="G1666">
        <v>2054.9104950000001</v>
      </c>
      <c r="H1666">
        <v>2692.2898890000001</v>
      </c>
      <c r="I1666">
        <v>2054.9082320000002</v>
      </c>
      <c r="J1666">
        <v>2691.2875340000001</v>
      </c>
      <c r="K1666">
        <v>1.0045999999999999</v>
      </c>
      <c r="L1666">
        <v>1.0045999999999999</v>
      </c>
      <c r="M1666" t="s">
        <v>2757</v>
      </c>
      <c r="N1666" t="s">
        <v>2826</v>
      </c>
      <c r="O1666">
        <v>0</v>
      </c>
      <c r="P1666">
        <v>0</v>
      </c>
      <c r="Q1666" t="s">
        <v>2758</v>
      </c>
      <c r="R1666" t="s">
        <v>2827</v>
      </c>
      <c r="S1666">
        <v>11934</v>
      </c>
      <c r="T1666">
        <v>11937</v>
      </c>
      <c r="U1666" t="s">
        <v>1931</v>
      </c>
      <c r="V1666" t="s">
        <v>1931</v>
      </c>
      <c r="W1666" t="s">
        <v>1932</v>
      </c>
      <c r="X1666" t="s">
        <v>1932</v>
      </c>
      <c r="Y1666">
        <v>180</v>
      </c>
      <c r="Z1666">
        <v>1</v>
      </c>
      <c r="AA1666">
        <v>106</v>
      </c>
      <c r="AB1666">
        <v>1</v>
      </c>
      <c r="AC1666" t="s">
        <v>35</v>
      </c>
      <c r="AD1666" t="s">
        <v>35</v>
      </c>
      <c r="AE1666" t="s">
        <v>4917</v>
      </c>
      <c r="AF1666" t="s">
        <v>7018</v>
      </c>
    </row>
    <row r="1667" spans="1:32" x14ac:dyDescent="0.25">
      <c r="A1667" t="s">
        <v>3850</v>
      </c>
      <c r="B1667" t="s">
        <v>4901</v>
      </c>
      <c r="C1667">
        <v>11672</v>
      </c>
      <c r="D1667">
        <v>3882.865045</v>
      </c>
      <c r="E1667">
        <v>3882.874456</v>
      </c>
      <c r="F1667">
        <v>4</v>
      </c>
      <c r="G1667">
        <v>1341.5852520000001</v>
      </c>
      <c r="H1667">
        <v>1789.874728</v>
      </c>
      <c r="I1667">
        <v>1341.583709</v>
      </c>
      <c r="J1667">
        <v>1788.871635</v>
      </c>
      <c r="K1667">
        <v>1.0045999999999999</v>
      </c>
      <c r="L1667">
        <v>1.0045999999999999</v>
      </c>
      <c r="M1667" t="s">
        <v>3864</v>
      </c>
      <c r="N1667" t="s">
        <v>3943</v>
      </c>
      <c r="O1667">
        <v>0</v>
      </c>
      <c r="P1667">
        <v>0</v>
      </c>
      <c r="Q1667" t="s">
        <v>3865</v>
      </c>
      <c r="R1667" t="s">
        <v>3944</v>
      </c>
      <c r="S1667">
        <v>11675</v>
      </c>
      <c r="T1667">
        <v>11676</v>
      </c>
      <c r="U1667" t="s">
        <v>944</v>
      </c>
      <c r="V1667" t="s">
        <v>944</v>
      </c>
      <c r="W1667" t="s">
        <v>946</v>
      </c>
      <c r="X1667" t="s">
        <v>946</v>
      </c>
      <c r="Y1667">
        <v>244</v>
      </c>
      <c r="Z1667">
        <v>1</v>
      </c>
      <c r="AA1667">
        <v>277</v>
      </c>
      <c r="AB1667">
        <v>1</v>
      </c>
      <c r="AC1667" t="s">
        <v>35</v>
      </c>
      <c r="AD1667" t="s">
        <v>35</v>
      </c>
      <c r="AE1667" t="s">
        <v>6763</v>
      </c>
      <c r="AF1667" t="s">
        <v>7019</v>
      </c>
    </row>
    <row r="1668" spans="1:32" x14ac:dyDescent="0.25">
      <c r="A1668" t="s">
        <v>4652</v>
      </c>
      <c r="B1668" t="s">
        <v>4901</v>
      </c>
      <c r="C1668">
        <v>5604</v>
      </c>
      <c r="D1668">
        <v>3354.7197820000001</v>
      </c>
      <c r="E1668">
        <v>3354.7261880000001</v>
      </c>
      <c r="F1668">
        <v>5</v>
      </c>
      <c r="G1668">
        <v>933.45671200000004</v>
      </c>
      <c r="H1668">
        <v>1669.858005</v>
      </c>
      <c r="I1668">
        <v>933.45559600000001</v>
      </c>
      <c r="J1668">
        <v>1668.854529</v>
      </c>
      <c r="K1668">
        <v>1.0045999999999999</v>
      </c>
      <c r="L1668">
        <v>1.0045999999999999</v>
      </c>
      <c r="M1668" t="s">
        <v>1917</v>
      </c>
      <c r="N1668" t="s">
        <v>1441</v>
      </c>
      <c r="O1668" t="s">
        <v>35</v>
      </c>
      <c r="P1668" t="s">
        <v>35</v>
      </c>
      <c r="Q1668" t="s">
        <v>1919</v>
      </c>
      <c r="R1668" t="s">
        <v>1443</v>
      </c>
      <c r="S1668">
        <v>5607</v>
      </c>
      <c r="T1668">
        <v>5606</v>
      </c>
      <c r="U1668" t="s">
        <v>1038</v>
      </c>
      <c r="V1668" t="s">
        <v>1038</v>
      </c>
      <c r="W1668" t="s">
        <v>1039</v>
      </c>
      <c r="X1668" t="s">
        <v>1039</v>
      </c>
      <c r="Y1668">
        <v>86</v>
      </c>
      <c r="Z1668">
        <v>1</v>
      </c>
      <c r="AA1668">
        <v>739</v>
      </c>
      <c r="AB1668">
        <v>1</v>
      </c>
      <c r="AC1668">
        <v>6.8900000000000003E-2</v>
      </c>
      <c r="AD1668">
        <v>7.6600000000000005E-5</v>
      </c>
      <c r="AE1668" t="s">
        <v>4908</v>
      </c>
      <c r="AF1668" t="s">
        <v>7020</v>
      </c>
    </row>
    <row r="1669" spans="1:32" x14ac:dyDescent="0.25">
      <c r="A1669" t="s">
        <v>4785</v>
      </c>
      <c r="B1669" t="s">
        <v>4901</v>
      </c>
      <c r="C1669">
        <v>3661</v>
      </c>
      <c r="D1669">
        <v>2923.49566</v>
      </c>
      <c r="E1669">
        <v>2923.4926209999999</v>
      </c>
      <c r="F1669">
        <v>4</v>
      </c>
      <c r="G1669">
        <v>933.44450500000005</v>
      </c>
      <c r="H1669">
        <v>1238.6460910000001</v>
      </c>
      <c r="I1669">
        <v>933.44436199999996</v>
      </c>
      <c r="J1669">
        <v>1237.6414990000001</v>
      </c>
      <c r="K1669">
        <v>1.0046999999999999</v>
      </c>
      <c r="L1669">
        <v>1.0046999999999999</v>
      </c>
      <c r="M1669" t="s">
        <v>3463</v>
      </c>
      <c r="N1669" t="s">
        <v>1724</v>
      </c>
      <c r="O1669" t="s">
        <v>35</v>
      </c>
      <c r="P1669" t="s">
        <v>35</v>
      </c>
      <c r="Q1669" t="s">
        <v>3464</v>
      </c>
      <c r="R1669" t="s">
        <v>1725</v>
      </c>
      <c r="S1669">
        <v>3664</v>
      </c>
      <c r="T1669">
        <v>3663</v>
      </c>
      <c r="U1669" t="s">
        <v>1136</v>
      </c>
      <c r="V1669" t="s">
        <v>1136</v>
      </c>
      <c r="W1669" t="s">
        <v>1137</v>
      </c>
      <c r="X1669" t="s">
        <v>1137</v>
      </c>
      <c r="Y1669">
        <v>191</v>
      </c>
      <c r="Z1669">
        <v>1</v>
      </c>
      <c r="AA1669">
        <v>162</v>
      </c>
      <c r="AB1669">
        <v>1</v>
      </c>
      <c r="AC1669">
        <v>4.2000000000000003E-2</v>
      </c>
      <c r="AD1669">
        <v>2.9600000000000001E-5</v>
      </c>
      <c r="AE1669" t="s">
        <v>7021</v>
      </c>
      <c r="AF1669" t="s">
        <v>7022</v>
      </c>
    </row>
    <row r="1670" spans="1:32" x14ac:dyDescent="0.25">
      <c r="A1670" t="s">
        <v>4466</v>
      </c>
      <c r="B1670" t="s">
        <v>4901</v>
      </c>
      <c r="C1670">
        <v>5973</v>
      </c>
      <c r="D1670">
        <v>3959.0920959999999</v>
      </c>
      <c r="E1670">
        <v>3959.0935589999999</v>
      </c>
      <c r="F1670">
        <v>5</v>
      </c>
      <c r="G1670">
        <v>1086.5712140000001</v>
      </c>
      <c r="H1670">
        <v>2121.1158169999999</v>
      </c>
      <c r="I1670">
        <v>1086.57096</v>
      </c>
      <c r="J1670">
        <v>2120.1113479999999</v>
      </c>
      <c r="K1670">
        <v>1.0046999999999999</v>
      </c>
      <c r="L1670">
        <v>1.0046999999999999</v>
      </c>
      <c r="M1670" t="s">
        <v>1185</v>
      </c>
      <c r="N1670" t="s">
        <v>2271</v>
      </c>
      <c r="O1670" t="s">
        <v>35</v>
      </c>
      <c r="P1670" t="s">
        <v>35</v>
      </c>
      <c r="Q1670" t="s">
        <v>1186</v>
      </c>
      <c r="R1670" t="s">
        <v>2273</v>
      </c>
      <c r="S1670">
        <v>5976</v>
      </c>
      <c r="T1670">
        <v>5977</v>
      </c>
      <c r="U1670" t="s">
        <v>1003</v>
      </c>
      <c r="V1670" t="s">
        <v>1136</v>
      </c>
      <c r="W1670" t="s">
        <v>1004</v>
      </c>
      <c r="X1670" t="s">
        <v>1137</v>
      </c>
      <c r="Y1670">
        <v>46</v>
      </c>
      <c r="Z1670">
        <v>1</v>
      </c>
      <c r="AA1670">
        <v>225</v>
      </c>
      <c r="AB1670">
        <v>1</v>
      </c>
      <c r="AC1670">
        <v>7.9399999999999991E-3</v>
      </c>
      <c r="AD1670">
        <v>4.4799999999999996E-3</v>
      </c>
      <c r="AE1670" t="s">
        <v>5771</v>
      </c>
      <c r="AF1670" t="s">
        <v>7023</v>
      </c>
    </row>
    <row r="1671" spans="1:32" x14ac:dyDescent="0.25">
      <c r="A1671" t="s">
        <v>4692</v>
      </c>
      <c r="B1671" t="s">
        <v>4901</v>
      </c>
      <c r="C1671">
        <v>6619</v>
      </c>
      <c r="D1671">
        <v>4357.1414119999999</v>
      </c>
      <c r="E1671">
        <v>4358.1002870000002</v>
      </c>
      <c r="F1671">
        <v>4</v>
      </c>
      <c r="G1671">
        <v>1400.736253</v>
      </c>
      <c r="H1671">
        <v>2205.000094</v>
      </c>
      <c r="I1671">
        <v>1400.7340019999999</v>
      </c>
      <c r="J1671">
        <v>2203.9976710000001</v>
      </c>
      <c r="K1671">
        <v>1.0046999999999999</v>
      </c>
      <c r="L1671">
        <v>1.0046999999999999</v>
      </c>
      <c r="M1671" t="s">
        <v>4701</v>
      </c>
      <c r="N1671" t="s">
        <v>4588</v>
      </c>
      <c r="O1671" t="s">
        <v>35</v>
      </c>
      <c r="P1671" t="s">
        <v>35</v>
      </c>
      <c r="Q1671" t="s">
        <v>4702</v>
      </c>
      <c r="R1671" t="s">
        <v>2042</v>
      </c>
      <c r="S1671">
        <v>6620</v>
      </c>
      <c r="T1671">
        <v>6621</v>
      </c>
      <c r="U1671" t="s">
        <v>1931</v>
      </c>
      <c r="V1671" t="s">
        <v>1931</v>
      </c>
      <c r="W1671" t="s">
        <v>1932</v>
      </c>
      <c r="X1671" t="s">
        <v>1932</v>
      </c>
      <c r="Y1671">
        <v>67</v>
      </c>
      <c r="Z1671">
        <v>1</v>
      </c>
      <c r="AA1671">
        <v>45</v>
      </c>
      <c r="AB1671">
        <v>1</v>
      </c>
      <c r="AC1671">
        <v>6.4000000000000003E-3</v>
      </c>
      <c r="AD1671">
        <v>6.3299999999999999E-4</v>
      </c>
      <c r="AE1671" t="s">
        <v>4917</v>
      </c>
      <c r="AF1671" t="s">
        <v>7024</v>
      </c>
    </row>
    <row r="1672" spans="1:32" x14ac:dyDescent="0.25">
      <c r="A1672" t="s">
        <v>2964</v>
      </c>
      <c r="B1672" t="s">
        <v>4901</v>
      </c>
      <c r="C1672">
        <v>8552</v>
      </c>
      <c r="D1672">
        <v>4870.342584</v>
      </c>
      <c r="E1672">
        <v>4870.3634700000002</v>
      </c>
      <c r="F1672">
        <v>4</v>
      </c>
      <c r="G1672">
        <v>1179.5712140000001</v>
      </c>
      <c r="H1672">
        <v>2939.366305</v>
      </c>
      <c r="I1672">
        <v>1179.5706419999999</v>
      </c>
      <c r="J1672">
        <v>2938.3620959999998</v>
      </c>
      <c r="K1672">
        <v>1.0047999999999999</v>
      </c>
      <c r="L1672">
        <v>1.0047999999999999</v>
      </c>
      <c r="M1672" t="s">
        <v>1262</v>
      </c>
      <c r="N1672" t="s">
        <v>2164</v>
      </c>
      <c r="O1672">
        <v>0</v>
      </c>
      <c r="P1672">
        <v>0</v>
      </c>
      <c r="Q1672" t="s">
        <v>1264</v>
      </c>
      <c r="R1672" t="s">
        <v>2166</v>
      </c>
      <c r="S1672">
        <v>8555</v>
      </c>
      <c r="T1672">
        <v>8556</v>
      </c>
      <c r="U1672" t="s">
        <v>1128</v>
      </c>
      <c r="V1672" t="s">
        <v>1128</v>
      </c>
      <c r="W1672" t="s">
        <v>1129</v>
      </c>
      <c r="X1672" t="s">
        <v>1129</v>
      </c>
      <c r="Y1672">
        <v>217</v>
      </c>
      <c r="Z1672">
        <v>1</v>
      </c>
      <c r="AA1672">
        <v>201</v>
      </c>
      <c r="AB1672">
        <v>1</v>
      </c>
      <c r="AC1672" t="s">
        <v>35</v>
      </c>
      <c r="AD1672" t="s">
        <v>35</v>
      </c>
      <c r="AE1672" t="s">
        <v>4964</v>
      </c>
      <c r="AF1672" t="s">
        <v>7025</v>
      </c>
    </row>
    <row r="1673" spans="1:32" x14ac:dyDescent="0.25">
      <c r="A1673" t="s">
        <v>2964</v>
      </c>
      <c r="B1673" t="s">
        <v>4901</v>
      </c>
      <c r="C1673">
        <v>8304</v>
      </c>
      <c r="D1673">
        <v>4651.208842</v>
      </c>
      <c r="E1673">
        <v>4652.1956710000004</v>
      </c>
      <c r="F1673">
        <v>5</v>
      </c>
      <c r="G1673">
        <v>1576.6547579999999</v>
      </c>
      <c r="H1673">
        <v>2323.1490199999998</v>
      </c>
      <c r="I1673">
        <v>1576.6562819999999</v>
      </c>
      <c r="J1673">
        <v>2322.1426649999999</v>
      </c>
      <c r="K1673">
        <v>1.0047999999999999</v>
      </c>
      <c r="L1673">
        <v>1.0047999999999999</v>
      </c>
      <c r="M1673" t="s">
        <v>2740</v>
      </c>
      <c r="N1673" t="s">
        <v>3030</v>
      </c>
      <c r="O1673">
        <v>0</v>
      </c>
      <c r="P1673">
        <v>5.0761000000000001E-3</v>
      </c>
      <c r="Q1673" t="s">
        <v>2742</v>
      </c>
      <c r="R1673" t="s">
        <v>3031</v>
      </c>
      <c r="S1673">
        <v>8307</v>
      </c>
      <c r="T1673">
        <v>8308</v>
      </c>
      <c r="U1673" t="s">
        <v>2744</v>
      </c>
      <c r="V1673" t="s">
        <v>2744</v>
      </c>
      <c r="W1673" t="s">
        <v>2745</v>
      </c>
      <c r="X1673" t="s">
        <v>2745</v>
      </c>
      <c r="Y1673">
        <v>241</v>
      </c>
      <c r="Z1673">
        <v>1</v>
      </c>
      <c r="AA1673">
        <v>212</v>
      </c>
      <c r="AB1673">
        <v>1</v>
      </c>
      <c r="AC1673" t="s">
        <v>35</v>
      </c>
      <c r="AD1673" t="s">
        <v>35</v>
      </c>
      <c r="AE1673" t="s">
        <v>4971</v>
      </c>
      <c r="AF1673" t="s">
        <v>7026</v>
      </c>
    </row>
    <row r="1674" spans="1:32" x14ac:dyDescent="0.25">
      <c r="A1674" t="s">
        <v>2964</v>
      </c>
      <c r="B1674" t="s">
        <v>4901</v>
      </c>
      <c r="C1674">
        <v>15288</v>
      </c>
      <c r="D1674">
        <v>4192.1180830000003</v>
      </c>
      <c r="E1674">
        <v>4192.1212079999996</v>
      </c>
      <c r="F1674">
        <v>5</v>
      </c>
      <c r="G1674">
        <v>969.48851200000001</v>
      </c>
      <c r="H1674">
        <v>2471.2245069999999</v>
      </c>
      <c r="I1674">
        <v>969.48795800000005</v>
      </c>
      <c r="J1674">
        <v>2470.2202470000002</v>
      </c>
      <c r="K1674">
        <v>1.0047999999999999</v>
      </c>
      <c r="L1674">
        <v>1.0047999999999999</v>
      </c>
      <c r="M1674" t="s">
        <v>1798</v>
      </c>
      <c r="N1674" t="s">
        <v>2495</v>
      </c>
      <c r="O1674">
        <v>5.0761000000000001E-3</v>
      </c>
      <c r="P1674">
        <v>0</v>
      </c>
      <c r="Q1674" t="s">
        <v>1800</v>
      </c>
      <c r="R1674" t="s">
        <v>2497</v>
      </c>
      <c r="S1674">
        <v>15291</v>
      </c>
      <c r="T1674">
        <v>15292</v>
      </c>
      <c r="U1674" t="s">
        <v>1642</v>
      </c>
      <c r="V1674" t="s">
        <v>1642</v>
      </c>
      <c r="W1674" t="s">
        <v>1643</v>
      </c>
      <c r="X1674" t="s">
        <v>1643</v>
      </c>
      <c r="Y1674">
        <v>191</v>
      </c>
      <c r="Z1674">
        <v>1</v>
      </c>
      <c r="AA1674">
        <v>73</v>
      </c>
      <c r="AB1674">
        <v>1</v>
      </c>
      <c r="AC1674" t="s">
        <v>35</v>
      </c>
      <c r="AD1674" t="s">
        <v>35</v>
      </c>
      <c r="AE1674" t="s">
        <v>5242</v>
      </c>
      <c r="AF1674" t="s">
        <v>7027</v>
      </c>
    </row>
    <row r="1675" spans="1:32" x14ac:dyDescent="0.25">
      <c r="A1675" t="s">
        <v>2554</v>
      </c>
      <c r="B1675" t="s">
        <v>4901</v>
      </c>
      <c r="C1675">
        <v>6483</v>
      </c>
      <c r="D1675">
        <v>2808.468805</v>
      </c>
      <c r="E1675">
        <v>2808.4667420000001</v>
      </c>
      <c r="F1675">
        <v>4</v>
      </c>
      <c r="G1675">
        <v>740.38212699999997</v>
      </c>
      <c r="H1675">
        <v>1316.681613</v>
      </c>
      <c r="I1675">
        <v>740.38170200000002</v>
      </c>
      <c r="J1675">
        <v>1315.677216</v>
      </c>
      <c r="K1675">
        <v>1.0047999999999999</v>
      </c>
      <c r="L1675">
        <v>1.0047999999999999</v>
      </c>
      <c r="M1675" t="s">
        <v>746</v>
      </c>
      <c r="N1675" t="s">
        <v>2047</v>
      </c>
      <c r="O1675">
        <v>1.4644000000000001E-2</v>
      </c>
      <c r="P1675">
        <v>0</v>
      </c>
      <c r="Q1675" t="s">
        <v>748</v>
      </c>
      <c r="R1675" t="s">
        <v>2048</v>
      </c>
      <c r="S1675">
        <v>6486</v>
      </c>
      <c r="T1675">
        <v>6487</v>
      </c>
      <c r="U1675" t="s">
        <v>750</v>
      </c>
      <c r="V1675" t="s">
        <v>2050</v>
      </c>
      <c r="W1675" t="s">
        <v>725</v>
      </c>
      <c r="X1675" t="s">
        <v>2051</v>
      </c>
      <c r="Y1675">
        <v>109</v>
      </c>
      <c r="Z1675">
        <v>1</v>
      </c>
      <c r="AA1675">
        <v>344</v>
      </c>
      <c r="AB1675">
        <v>1</v>
      </c>
      <c r="AC1675" t="s">
        <v>35</v>
      </c>
      <c r="AD1675" t="s">
        <v>35</v>
      </c>
      <c r="AE1675" t="s">
        <v>7028</v>
      </c>
      <c r="AF1675" t="s">
        <v>7029</v>
      </c>
    </row>
    <row r="1676" spans="1:32" x14ac:dyDescent="0.25">
      <c r="A1676" t="s">
        <v>2249</v>
      </c>
      <c r="B1676" t="s">
        <v>4901</v>
      </c>
      <c r="C1676">
        <v>10453</v>
      </c>
      <c r="D1676">
        <v>4336.2257490000002</v>
      </c>
      <c r="E1676">
        <v>4336.2212440000003</v>
      </c>
      <c r="F1676">
        <v>5</v>
      </c>
      <c r="G1676">
        <v>783.41233999999997</v>
      </c>
      <c r="H1676">
        <v>2801.4083449999998</v>
      </c>
      <c r="I1676">
        <v>783.41266800000005</v>
      </c>
      <c r="J1676">
        <v>2800.4031730000002</v>
      </c>
      <c r="K1676">
        <v>1.0047999999999999</v>
      </c>
      <c r="L1676">
        <v>1.0047999999999999</v>
      </c>
      <c r="M1676" t="s">
        <v>1837</v>
      </c>
      <c r="N1676" t="s">
        <v>2080</v>
      </c>
      <c r="O1676">
        <v>2.4499E-2</v>
      </c>
      <c r="P1676">
        <v>0</v>
      </c>
      <c r="Q1676" t="s">
        <v>1839</v>
      </c>
      <c r="R1676" t="s">
        <v>2081</v>
      </c>
      <c r="S1676">
        <v>10454</v>
      </c>
      <c r="T1676">
        <v>10457</v>
      </c>
      <c r="U1676" t="s">
        <v>1841</v>
      </c>
      <c r="V1676" t="s">
        <v>1841</v>
      </c>
      <c r="W1676" t="s">
        <v>1842</v>
      </c>
      <c r="X1676" t="s">
        <v>1842</v>
      </c>
      <c r="Y1676">
        <v>307</v>
      </c>
      <c r="Z1676">
        <v>1</v>
      </c>
      <c r="AA1676">
        <v>363</v>
      </c>
      <c r="AB1676">
        <v>1</v>
      </c>
      <c r="AC1676" t="s">
        <v>35</v>
      </c>
      <c r="AD1676" t="s">
        <v>35</v>
      </c>
      <c r="AE1676" t="s">
        <v>5401</v>
      </c>
      <c r="AF1676" t="s">
        <v>7030</v>
      </c>
    </row>
    <row r="1677" spans="1:32" x14ac:dyDescent="0.25">
      <c r="A1677" t="s">
        <v>3426</v>
      </c>
      <c r="B1677" t="s">
        <v>4901</v>
      </c>
      <c r="C1677">
        <v>12473</v>
      </c>
      <c r="D1677">
        <v>4392.2216129999997</v>
      </c>
      <c r="E1677">
        <v>4393.2243099999996</v>
      </c>
      <c r="F1677">
        <v>4</v>
      </c>
      <c r="G1677">
        <v>1468.741258</v>
      </c>
      <c r="H1677">
        <v>2172.0752900000002</v>
      </c>
      <c r="I1677">
        <v>1468.7409379999999</v>
      </c>
      <c r="J1677">
        <v>2171.0707739999998</v>
      </c>
      <c r="K1677">
        <v>1.0047999999999999</v>
      </c>
      <c r="L1677">
        <v>1.0047999999999999</v>
      </c>
      <c r="M1677" t="s">
        <v>729</v>
      </c>
      <c r="N1677" t="s">
        <v>3395</v>
      </c>
      <c r="O1677">
        <v>4.8016999999999997E-2</v>
      </c>
      <c r="P1677">
        <v>0</v>
      </c>
      <c r="Q1677" t="s">
        <v>731</v>
      </c>
      <c r="R1677" t="s">
        <v>3370</v>
      </c>
      <c r="S1677">
        <v>12474</v>
      </c>
      <c r="T1677">
        <v>12477</v>
      </c>
      <c r="U1677" t="s">
        <v>441</v>
      </c>
      <c r="V1677" t="s">
        <v>441</v>
      </c>
      <c r="W1677" t="s">
        <v>442</v>
      </c>
      <c r="X1677" t="s">
        <v>442</v>
      </c>
      <c r="Y1677">
        <v>239</v>
      </c>
      <c r="Z1677">
        <v>1</v>
      </c>
      <c r="AA1677">
        <v>314</v>
      </c>
      <c r="AB1677">
        <v>1</v>
      </c>
      <c r="AC1677" t="s">
        <v>35</v>
      </c>
      <c r="AD1677" t="s">
        <v>35</v>
      </c>
      <c r="AE1677" t="s">
        <v>4921</v>
      </c>
      <c r="AF1677" t="s">
        <v>7031</v>
      </c>
    </row>
    <row r="1678" spans="1:32" x14ac:dyDescent="0.25">
      <c r="A1678" t="s">
        <v>4652</v>
      </c>
      <c r="B1678" t="s">
        <v>4901</v>
      </c>
      <c r="C1678">
        <v>6228</v>
      </c>
      <c r="D1678">
        <v>4213.0190979999998</v>
      </c>
      <c r="E1678">
        <v>4214.0172789999997</v>
      </c>
      <c r="F1678">
        <v>4</v>
      </c>
      <c r="G1678">
        <v>1169.548509</v>
      </c>
      <c r="H1678">
        <v>2292.0655240000001</v>
      </c>
      <c r="I1678">
        <v>1169.5465360000001</v>
      </c>
      <c r="J1678">
        <v>2291.0627279999999</v>
      </c>
      <c r="K1678">
        <v>1.0047999999999999</v>
      </c>
      <c r="L1678">
        <v>1.0047999999999999</v>
      </c>
      <c r="M1678" t="s">
        <v>2754</v>
      </c>
      <c r="N1678" t="s">
        <v>2775</v>
      </c>
      <c r="O1678" t="s">
        <v>35</v>
      </c>
      <c r="P1678" t="s">
        <v>35</v>
      </c>
      <c r="Q1678" t="s">
        <v>2756</v>
      </c>
      <c r="R1678" t="s">
        <v>2776</v>
      </c>
      <c r="S1678">
        <v>6229</v>
      </c>
      <c r="T1678">
        <v>6232</v>
      </c>
      <c r="U1678" t="s">
        <v>1207</v>
      </c>
      <c r="V1678" t="s">
        <v>1207</v>
      </c>
      <c r="W1678" t="s">
        <v>1208</v>
      </c>
      <c r="X1678" t="s">
        <v>1208</v>
      </c>
      <c r="Y1678">
        <v>52</v>
      </c>
      <c r="Z1678">
        <v>1</v>
      </c>
      <c r="AA1678">
        <v>76</v>
      </c>
      <c r="AB1678">
        <v>1</v>
      </c>
      <c r="AC1678">
        <v>4.1599999999999998E-2</v>
      </c>
      <c r="AD1678">
        <v>4.8699999999999998E-5</v>
      </c>
      <c r="AE1678" t="s">
        <v>5469</v>
      </c>
      <c r="AF1678" t="s">
        <v>7032</v>
      </c>
    </row>
    <row r="1679" spans="1:32" x14ac:dyDescent="0.25">
      <c r="A1679" t="s">
        <v>4785</v>
      </c>
      <c r="B1679" t="s">
        <v>4901</v>
      </c>
      <c r="C1679">
        <v>3914</v>
      </c>
      <c r="D1679">
        <v>2985.5147029999998</v>
      </c>
      <c r="E1679">
        <v>2986.5011650000001</v>
      </c>
      <c r="F1679">
        <v>4</v>
      </c>
      <c r="G1679">
        <v>1040.551561</v>
      </c>
      <c r="H1679">
        <v>1193.558078</v>
      </c>
      <c r="I1679">
        <v>1040.5502240000001</v>
      </c>
      <c r="J1679">
        <v>1192.5546429999999</v>
      </c>
      <c r="K1679">
        <v>1.0047999999999999</v>
      </c>
      <c r="L1679">
        <v>1.0047999999999999</v>
      </c>
      <c r="M1679" t="s">
        <v>4064</v>
      </c>
      <c r="N1679" t="s">
        <v>3855</v>
      </c>
      <c r="O1679" t="s">
        <v>35</v>
      </c>
      <c r="P1679" t="s">
        <v>35</v>
      </c>
      <c r="Q1679" t="s">
        <v>4065</v>
      </c>
      <c r="R1679" t="s">
        <v>3584</v>
      </c>
      <c r="S1679">
        <v>3917</v>
      </c>
      <c r="T1679">
        <v>3918</v>
      </c>
      <c r="U1679" t="s">
        <v>1622</v>
      </c>
      <c r="V1679" t="s">
        <v>1622</v>
      </c>
      <c r="W1679" t="s">
        <v>1623</v>
      </c>
      <c r="X1679" t="s">
        <v>1623</v>
      </c>
      <c r="Y1679">
        <v>43</v>
      </c>
      <c r="Z1679">
        <v>1</v>
      </c>
      <c r="AA1679">
        <v>55</v>
      </c>
      <c r="AB1679">
        <v>1</v>
      </c>
      <c r="AC1679">
        <v>2.4500000000000001E-2</v>
      </c>
      <c r="AD1679">
        <v>2.44E-5</v>
      </c>
      <c r="AE1679" t="s">
        <v>5137</v>
      </c>
      <c r="AF1679" t="s">
        <v>7033</v>
      </c>
    </row>
    <row r="1680" spans="1:32" x14ac:dyDescent="0.25">
      <c r="A1680" t="s">
        <v>4800</v>
      </c>
      <c r="B1680" t="s">
        <v>4901</v>
      </c>
      <c r="C1680">
        <v>12433</v>
      </c>
      <c r="D1680">
        <v>4417.4026430000004</v>
      </c>
      <c r="E1680">
        <v>4418.3859309999998</v>
      </c>
      <c r="F1680">
        <v>4</v>
      </c>
      <c r="G1680">
        <v>1236.6969469999999</v>
      </c>
      <c r="H1680">
        <v>2429.300632</v>
      </c>
      <c r="I1680">
        <v>1236.6965540000001</v>
      </c>
      <c r="J1680">
        <v>2428.2961890000001</v>
      </c>
      <c r="K1680">
        <v>1.0047999999999999</v>
      </c>
      <c r="L1680">
        <v>1.0047999999999999</v>
      </c>
      <c r="M1680" t="s">
        <v>2302</v>
      </c>
      <c r="N1680" t="s">
        <v>629</v>
      </c>
      <c r="O1680" t="s">
        <v>35</v>
      </c>
      <c r="P1680" t="s">
        <v>35</v>
      </c>
      <c r="Q1680" t="s">
        <v>2303</v>
      </c>
      <c r="R1680" t="s">
        <v>630</v>
      </c>
      <c r="S1680">
        <v>12434</v>
      </c>
      <c r="T1680">
        <v>12437</v>
      </c>
      <c r="U1680" t="s">
        <v>158</v>
      </c>
      <c r="V1680" t="s">
        <v>158</v>
      </c>
      <c r="W1680" t="s">
        <v>159</v>
      </c>
      <c r="X1680" t="s">
        <v>159</v>
      </c>
      <c r="Y1680">
        <v>485</v>
      </c>
      <c r="Z1680">
        <v>1</v>
      </c>
      <c r="AA1680">
        <v>124</v>
      </c>
      <c r="AB1680">
        <v>1</v>
      </c>
      <c r="AC1680">
        <v>7.2800000000000004E-2</v>
      </c>
      <c r="AD1680">
        <v>1.3799999999999999E-7</v>
      </c>
      <c r="AE1680" t="s">
        <v>5192</v>
      </c>
      <c r="AF1680" t="s">
        <v>7034</v>
      </c>
    </row>
    <row r="1681" spans="1:32" x14ac:dyDescent="0.25">
      <c r="A1681" t="s">
        <v>2249</v>
      </c>
      <c r="B1681" t="s">
        <v>4901</v>
      </c>
      <c r="C1681">
        <v>10960</v>
      </c>
      <c r="D1681">
        <v>4153.0192669999997</v>
      </c>
      <c r="E1681">
        <v>4153.0196450000003</v>
      </c>
      <c r="F1681">
        <v>5</v>
      </c>
      <c r="G1681">
        <v>1558.771579</v>
      </c>
      <c r="H1681">
        <v>1842.8426239999999</v>
      </c>
      <c r="I1681">
        <v>1557.7674870000001</v>
      </c>
      <c r="J1681">
        <v>1842.8417910000001</v>
      </c>
      <c r="K1681">
        <v>1.0048999999999999</v>
      </c>
      <c r="L1681">
        <v>1.0048999999999999</v>
      </c>
      <c r="M1681" t="s">
        <v>2386</v>
      </c>
      <c r="N1681" t="s">
        <v>2387</v>
      </c>
      <c r="O1681">
        <v>0</v>
      </c>
      <c r="P1681">
        <v>0</v>
      </c>
      <c r="Q1681" t="s">
        <v>2388</v>
      </c>
      <c r="R1681" t="s">
        <v>2085</v>
      </c>
      <c r="S1681">
        <v>10963</v>
      </c>
      <c r="T1681">
        <v>10964</v>
      </c>
      <c r="U1681" t="s">
        <v>564</v>
      </c>
      <c r="V1681" t="s">
        <v>564</v>
      </c>
      <c r="W1681" t="s">
        <v>565</v>
      </c>
      <c r="X1681" t="s">
        <v>565</v>
      </c>
      <c r="Y1681">
        <v>633</v>
      </c>
      <c r="Z1681">
        <v>1</v>
      </c>
      <c r="AA1681">
        <v>498</v>
      </c>
      <c r="AB1681">
        <v>1</v>
      </c>
      <c r="AC1681" t="s">
        <v>35</v>
      </c>
      <c r="AD1681" t="s">
        <v>35</v>
      </c>
      <c r="AE1681" t="s">
        <v>5022</v>
      </c>
      <c r="AF1681" t="s">
        <v>7035</v>
      </c>
    </row>
    <row r="1682" spans="1:32" x14ac:dyDescent="0.25">
      <c r="A1682" t="s">
        <v>3426</v>
      </c>
      <c r="B1682" t="s">
        <v>4901</v>
      </c>
      <c r="C1682">
        <v>10424</v>
      </c>
      <c r="D1682">
        <v>4020.994318</v>
      </c>
      <c r="E1682">
        <v>4020.998724</v>
      </c>
      <c r="F1682">
        <v>4</v>
      </c>
      <c r="G1682">
        <v>1440.6908430000001</v>
      </c>
      <c r="H1682">
        <v>1828.89841</v>
      </c>
      <c r="I1682">
        <v>1440.6918800000001</v>
      </c>
      <c r="J1682">
        <v>1827.8924300000001</v>
      </c>
      <c r="K1682">
        <v>1.0048999999999999</v>
      </c>
      <c r="L1682">
        <v>1.0048999999999999</v>
      </c>
      <c r="M1682" t="s">
        <v>3442</v>
      </c>
      <c r="N1682" t="s">
        <v>3307</v>
      </c>
      <c r="O1682">
        <v>0</v>
      </c>
      <c r="P1682">
        <v>3.5377E-3</v>
      </c>
      <c r="Q1682" t="s">
        <v>3443</v>
      </c>
      <c r="R1682" t="s">
        <v>3290</v>
      </c>
      <c r="S1682">
        <v>10427</v>
      </c>
      <c r="T1682">
        <v>10428</v>
      </c>
      <c r="U1682" t="s">
        <v>3272</v>
      </c>
      <c r="V1682" t="s">
        <v>3272</v>
      </c>
      <c r="W1682" t="s">
        <v>3273</v>
      </c>
      <c r="X1682" t="s">
        <v>3273</v>
      </c>
      <c r="Y1682">
        <v>36</v>
      </c>
      <c r="Z1682">
        <v>1</v>
      </c>
      <c r="AA1682">
        <v>28</v>
      </c>
      <c r="AB1682">
        <v>1</v>
      </c>
      <c r="AC1682" t="s">
        <v>35</v>
      </c>
      <c r="AD1682" t="s">
        <v>35</v>
      </c>
      <c r="AE1682" t="s">
        <v>5526</v>
      </c>
      <c r="AF1682" t="s">
        <v>7036</v>
      </c>
    </row>
    <row r="1683" spans="1:32" x14ac:dyDescent="0.25">
      <c r="A1683" t="s">
        <v>4048</v>
      </c>
      <c r="B1683" t="s">
        <v>4901</v>
      </c>
      <c r="C1683">
        <v>4073</v>
      </c>
      <c r="D1683">
        <v>2794.397774</v>
      </c>
      <c r="E1683">
        <v>2795.3934989999998</v>
      </c>
      <c r="F1683">
        <v>4</v>
      </c>
      <c r="G1683">
        <v>975.40489300000002</v>
      </c>
      <c r="H1683">
        <v>1067.587816</v>
      </c>
      <c r="I1683">
        <v>974.40151100000003</v>
      </c>
      <c r="J1683">
        <v>1067.586276</v>
      </c>
      <c r="K1683">
        <v>1.0048999999999999</v>
      </c>
      <c r="L1683">
        <v>1.0048999999999999</v>
      </c>
      <c r="M1683" t="s">
        <v>4073</v>
      </c>
      <c r="N1683" t="s">
        <v>2363</v>
      </c>
      <c r="O1683">
        <v>2.4009999999999999E-3</v>
      </c>
      <c r="P1683">
        <v>0</v>
      </c>
      <c r="Q1683" t="s">
        <v>4074</v>
      </c>
      <c r="R1683" t="s">
        <v>2365</v>
      </c>
      <c r="S1683">
        <v>4076</v>
      </c>
      <c r="T1683">
        <v>4077</v>
      </c>
      <c r="U1683" t="s">
        <v>1970</v>
      </c>
      <c r="V1683" t="s">
        <v>1872</v>
      </c>
      <c r="W1683" t="s">
        <v>1971</v>
      </c>
      <c r="X1683" t="s">
        <v>1816</v>
      </c>
      <c r="Y1683">
        <v>162</v>
      </c>
      <c r="Z1683">
        <v>1</v>
      </c>
      <c r="AA1683">
        <v>110</v>
      </c>
      <c r="AB1683">
        <v>1</v>
      </c>
      <c r="AC1683" t="s">
        <v>35</v>
      </c>
      <c r="AD1683" t="s">
        <v>35</v>
      </c>
      <c r="AE1683" t="s">
        <v>5767</v>
      </c>
      <c r="AF1683" t="s">
        <v>7037</v>
      </c>
    </row>
    <row r="1684" spans="1:32" x14ac:dyDescent="0.25">
      <c r="A1684" t="s">
        <v>4240</v>
      </c>
      <c r="B1684" t="s">
        <v>4901</v>
      </c>
      <c r="C1684">
        <v>12727</v>
      </c>
      <c r="D1684">
        <v>3469.7760560000002</v>
      </c>
      <c r="E1684">
        <v>3469.775091</v>
      </c>
      <c r="F1684">
        <v>4</v>
      </c>
      <c r="G1684">
        <v>1160.6283430000001</v>
      </c>
      <c r="H1684">
        <v>1557.7426479999999</v>
      </c>
      <c r="I1684">
        <v>1159.623724</v>
      </c>
      <c r="J1684">
        <v>1557.7423349999999</v>
      </c>
      <c r="K1684">
        <v>1.0048999999999999</v>
      </c>
      <c r="L1684">
        <v>1.0048999999999999</v>
      </c>
      <c r="M1684" t="s">
        <v>2389</v>
      </c>
      <c r="N1684" t="s">
        <v>2494</v>
      </c>
      <c r="O1684">
        <v>1.1861999999999999E-2</v>
      </c>
      <c r="P1684">
        <v>0</v>
      </c>
      <c r="Q1684" t="s">
        <v>2390</v>
      </c>
      <c r="R1684" t="s">
        <v>2496</v>
      </c>
      <c r="S1684">
        <v>12730</v>
      </c>
      <c r="T1684">
        <v>12731</v>
      </c>
      <c r="U1684" t="s">
        <v>1642</v>
      </c>
      <c r="V1684" t="s">
        <v>1801</v>
      </c>
      <c r="W1684" t="s">
        <v>1643</v>
      </c>
      <c r="X1684" t="s">
        <v>1802</v>
      </c>
      <c r="Y1684">
        <v>202</v>
      </c>
      <c r="Z1684">
        <v>1</v>
      </c>
      <c r="AA1684">
        <v>406</v>
      </c>
      <c r="AB1684">
        <v>1</v>
      </c>
      <c r="AC1684" t="s">
        <v>35</v>
      </c>
      <c r="AD1684" t="s">
        <v>35</v>
      </c>
      <c r="AE1684" t="s">
        <v>5301</v>
      </c>
      <c r="AF1684" t="s">
        <v>7038</v>
      </c>
    </row>
    <row r="1685" spans="1:32" x14ac:dyDescent="0.25">
      <c r="A1685" t="s">
        <v>2964</v>
      </c>
      <c r="B1685" t="s">
        <v>4901</v>
      </c>
      <c r="C1685">
        <v>8765</v>
      </c>
      <c r="D1685">
        <v>4025.8839659999999</v>
      </c>
      <c r="E1685">
        <v>4026.8693290000001</v>
      </c>
      <c r="F1685">
        <v>4</v>
      </c>
      <c r="G1685">
        <v>1026.4988269999999</v>
      </c>
      <c r="H1685">
        <v>2247.9800749999999</v>
      </c>
      <c r="I1685">
        <v>1026.4981889999999</v>
      </c>
      <c r="J1685">
        <v>2246.97586</v>
      </c>
      <c r="K1685">
        <v>1.0048999999999999</v>
      </c>
      <c r="L1685">
        <v>1.0048999999999999</v>
      </c>
      <c r="M1685" t="s">
        <v>2074</v>
      </c>
      <c r="N1685" t="s">
        <v>2738</v>
      </c>
      <c r="O1685">
        <v>2.9767999999999999E-2</v>
      </c>
      <c r="P1685">
        <v>0</v>
      </c>
      <c r="Q1685" t="s">
        <v>2075</v>
      </c>
      <c r="R1685" t="s">
        <v>2739</v>
      </c>
      <c r="S1685">
        <v>8766</v>
      </c>
      <c r="T1685">
        <v>8769</v>
      </c>
      <c r="U1685" t="s">
        <v>2050</v>
      </c>
      <c r="V1685" t="s">
        <v>2050</v>
      </c>
      <c r="W1685" t="s">
        <v>2051</v>
      </c>
      <c r="X1685" t="s">
        <v>2051</v>
      </c>
      <c r="Y1685">
        <v>292</v>
      </c>
      <c r="Z1685">
        <v>1</v>
      </c>
      <c r="AA1685">
        <v>59</v>
      </c>
      <c r="AB1685">
        <v>1</v>
      </c>
      <c r="AC1685" t="s">
        <v>35</v>
      </c>
      <c r="AD1685" t="s">
        <v>35</v>
      </c>
      <c r="AE1685" t="s">
        <v>5102</v>
      </c>
      <c r="AF1685" t="s">
        <v>7039</v>
      </c>
    </row>
    <row r="1686" spans="1:32" x14ac:dyDescent="0.25">
      <c r="A1686" t="s">
        <v>4048</v>
      </c>
      <c r="B1686" t="s">
        <v>4901</v>
      </c>
      <c r="C1686">
        <v>2721</v>
      </c>
      <c r="D1686">
        <v>2682.276605</v>
      </c>
      <c r="E1686">
        <v>2684.268744</v>
      </c>
      <c r="F1686">
        <v>4</v>
      </c>
      <c r="G1686">
        <v>850.37144599999999</v>
      </c>
      <c r="H1686">
        <v>1080.500094</v>
      </c>
      <c r="I1686">
        <v>850.37086299999999</v>
      </c>
      <c r="J1686">
        <v>1079.495731</v>
      </c>
      <c r="K1686">
        <v>1.0048999999999999</v>
      </c>
      <c r="L1686">
        <v>1.0048999999999999</v>
      </c>
      <c r="M1686" t="s">
        <v>3856</v>
      </c>
      <c r="N1686" t="s">
        <v>3643</v>
      </c>
      <c r="O1686">
        <v>3.5928000000000002E-2</v>
      </c>
      <c r="P1686">
        <v>0</v>
      </c>
      <c r="Q1686" t="s">
        <v>3858</v>
      </c>
      <c r="R1686" t="s">
        <v>1023</v>
      </c>
      <c r="S1686">
        <v>2722</v>
      </c>
      <c r="T1686">
        <v>2725</v>
      </c>
      <c r="U1686" t="s">
        <v>1003</v>
      </c>
      <c r="V1686" t="s">
        <v>1003</v>
      </c>
      <c r="W1686" t="s">
        <v>1004</v>
      </c>
      <c r="X1686" t="s">
        <v>1004</v>
      </c>
      <c r="Y1686">
        <v>51</v>
      </c>
      <c r="Z1686">
        <v>1</v>
      </c>
      <c r="AA1686">
        <v>79</v>
      </c>
      <c r="AB1686">
        <v>1</v>
      </c>
      <c r="AC1686" t="s">
        <v>35</v>
      </c>
      <c r="AD1686" t="s">
        <v>35</v>
      </c>
      <c r="AE1686" t="s">
        <v>4927</v>
      </c>
      <c r="AF1686" t="s">
        <v>7040</v>
      </c>
    </row>
    <row r="1687" spans="1:32" x14ac:dyDescent="0.25">
      <c r="A1687" t="s">
        <v>4048</v>
      </c>
      <c r="B1687" t="s">
        <v>4901</v>
      </c>
      <c r="C1687">
        <v>8161</v>
      </c>
      <c r="D1687">
        <v>3919.9550720000002</v>
      </c>
      <c r="E1687">
        <v>3919.9596620000002</v>
      </c>
      <c r="F1687">
        <v>4</v>
      </c>
      <c r="G1687">
        <v>827.41880900000001</v>
      </c>
      <c r="H1687">
        <v>2341.131198</v>
      </c>
      <c r="I1687">
        <v>827.41775399999995</v>
      </c>
      <c r="J1687">
        <v>2340.1273919999999</v>
      </c>
      <c r="K1687">
        <v>1.0048999999999999</v>
      </c>
      <c r="L1687">
        <v>1.0048999999999999</v>
      </c>
      <c r="M1687" t="s">
        <v>4205</v>
      </c>
      <c r="N1687" t="s">
        <v>4206</v>
      </c>
      <c r="O1687">
        <v>4.2974999999999999E-2</v>
      </c>
      <c r="P1687">
        <v>0</v>
      </c>
      <c r="Q1687" t="s">
        <v>4207</v>
      </c>
      <c r="R1687" t="s">
        <v>4208</v>
      </c>
      <c r="S1687">
        <v>8162</v>
      </c>
      <c r="T1687">
        <v>8165</v>
      </c>
      <c r="U1687" t="s">
        <v>2692</v>
      </c>
      <c r="V1687" t="s">
        <v>2692</v>
      </c>
      <c r="W1687" t="s">
        <v>2694</v>
      </c>
      <c r="X1687" t="s">
        <v>2694</v>
      </c>
      <c r="Y1687">
        <v>75</v>
      </c>
      <c r="Z1687">
        <v>1</v>
      </c>
      <c r="AA1687">
        <v>68</v>
      </c>
      <c r="AB1687">
        <v>1</v>
      </c>
      <c r="AC1687" t="s">
        <v>35</v>
      </c>
      <c r="AD1687" t="s">
        <v>35</v>
      </c>
      <c r="AE1687" t="s">
        <v>7041</v>
      </c>
      <c r="AF1687" t="s">
        <v>7042</v>
      </c>
    </row>
    <row r="1688" spans="1:32" x14ac:dyDescent="0.25">
      <c r="A1688" t="s">
        <v>4692</v>
      </c>
      <c r="B1688" t="s">
        <v>4901</v>
      </c>
      <c r="C1688">
        <v>4956</v>
      </c>
      <c r="D1688">
        <v>4513.0977110000003</v>
      </c>
      <c r="E1688">
        <v>4513.1037050000004</v>
      </c>
      <c r="F1688">
        <v>4</v>
      </c>
      <c r="G1688">
        <v>1203.634202</v>
      </c>
      <c r="H1688">
        <v>2558.0584439999998</v>
      </c>
      <c r="I1688">
        <v>1202.629537</v>
      </c>
      <c r="J1688">
        <v>2558.058203</v>
      </c>
      <c r="K1688">
        <v>1.0048999999999999</v>
      </c>
      <c r="L1688">
        <v>1.0048999999999999</v>
      </c>
      <c r="M1688" t="s">
        <v>1034</v>
      </c>
      <c r="N1688" t="s">
        <v>1171</v>
      </c>
      <c r="O1688" t="s">
        <v>35</v>
      </c>
      <c r="P1688" t="s">
        <v>35</v>
      </c>
      <c r="Q1688" t="s">
        <v>1036</v>
      </c>
      <c r="R1688" t="s">
        <v>1173</v>
      </c>
      <c r="S1688">
        <v>4959</v>
      </c>
      <c r="T1688">
        <v>4958</v>
      </c>
      <c r="U1688" t="s">
        <v>1038</v>
      </c>
      <c r="V1688" t="s">
        <v>1038</v>
      </c>
      <c r="W1688" t="s">
        <v>1039</v>
      </c>
      <c r="X1688" t="s">
        <v>1039</v>
      </c>
      <c r="Y1688">
        <v>689</v>
      </c>
      <c r="Z1688">
        <v>1</v>
      </c>
      <c r="AA1688">
        <v>549</v>
      </c>
      <c r="AB1688">
        <v>1</v>
      </c>
      <c r="AC1688">
        <v>4.8899999999999999E-2</v>
      </c>
      <c r="AD1688">
        <v>3.3700000000000001E-4</v>
      </c>
      <c r="AE1688" t="s">
        <v>4908</v>
      </c>
      <c r="AF1688" t="s">
        <v>7043</v>
      </c>
    </row>
    <row r="1689" spans="1:32" x14ac:dyDescent="0.25">
      <c r="A1689" t="s">
        <v>4800</v>
      </c>
      <c r="B1689" t="s">
        <v>4901</v>
      </c>
      <c r="C1689">
        <v>8074</v>
      </c>
      <c r="D1689">
        <v>3204.5282529999999</v>
      </c>
      <c r="E1689">
        <v>3204.529974</v>
      </c>
      <c r="F1689">
        <v>4</v>
      </c>
      <c r="G1689">
        <v>1129.530199</v>
      </c>
      <c r="H1689">
        <v>1323.5929900000001</v>
      </c>
      <c r="I1689">
        <v>1129.5291549999999</v>
      </c>
      <c r="J1689">
        <v>1322.589129</v>
      </c>
      <c r="K1689">
        <v>1.0048999999999999</v>
      </c>
      <c r="L1689">
        <v>1.0048999999999999</v>
      </c>
      <c r="M1689" t="s">
        <v>815</v>
      </c>
      <c r="N1689" t="s">
        <v>783</v>
      </c>
      <c r="O1689" t="s">
        <v>35</v>
      </c>
      <c r="P1689" t="s">
        <v>35</v>
      </c>
      <c r="Q1689" t="s">
        <v>595</v>
      </c>
      <c r="R1689" t="s">
        <v>785</v>
      </c>
      <c r="S1689">
        <v>8077</v>
      </c>
      <c r="T1689">
        <v>8076</v>
      </c>
      <c r="U1689" t="s">
        <v>597</v>
      </c>
      <c r="V1689" t="s">
        <v>597</v>
      </c>
      <c r="W1689" t="s">
        <v>598</v>
      </c>
      <c r="X1689" t="s">
        <v>598</v>
      </c>
      <c r="Y1689">
        <v>77</v>
      </c>
      <c r="Z1689">
        <v>1</v>
      </c>
      <c r="AA1689">
        <v>48</v>
      </c>
      <c r="AB1689">
        <v>1</v>
      </c>
      <c r="AC1689">
        <v>3.9199999999999999E-4</v>
      </c>
      <c r="AD1689">
        <v>1.1E-5</v>
      </c>
      <c r="AE1689" t="s">
        <v>5720</v>
      </c>
      <c r="AF1689" t="s">
        <v>7044</v>
      </c>
    </row>
    <row r="1690" spans="1:32" x14ac:dyDescent="0.25">
      <c r="A1690" t="s">
        <v>4671</v>
      </c>
      <c r="B1690" t="s">
        <v>4901</v>
      </c>
      <c r="C1690">
        <v>9665</v>
      </c>
      <c r="D1690">
        <v>4208.1712450000005</v>
      </c>
      <c r="E1690">
        <v>4208.162773</v>
      </c>
      <c r="F1690">
        <v>5</v>
      </c>
      <c r="G1690">
        <v>776.37095799999997</v>
      </c>
      <c r="H1690">
        <v>2680.3952220000001</v>
      </c>
      <c r="I1690">
        <v>776.37046899999996</v>
      </c>
      <c r="J1690">
        <v>2679.3908179999999</v>
      </c>
      <c r="K1690">
        <v>1.0048999999999999</v>
      </c>
      <c r="L1690">
        <v>1.0048999999999999</v>
      </c>
      <c r="M1690" t="s">
        <v>1792</v>
      </c>
      <c r="N1690" t="s">
        <v>3130</v>
      </c>
      <c r="O1690" t="s">
        <v>35</v>
      </c>
      <c r="P1690" t="s">
        <v>35</v>
      </c>
      <c r="Q1690" t="s">
        <v>1794</v>
      </c>
      <c r="R1690" t="s">
        <v>3131</v>
      </c>
      <c r="S1690">
        <v>9666</v>
      </c>
      <c r="T1690">
        <v>9669</v>
      </c>
      <c r="U1690" t="s">
        <v>1795</v>
      </c>
      <c r="V1690" t="s">
        <v>1795</v>
      </c>
      <c r="W1690" t="s">
        <v>1796</v>
      </c>
      <c r="X1690" t="s">
        <v>1796</v>
      </c>
      <c r="Y1690">
        <v>307</v>
      </c>
      <c r="Z1690">
        <v>1</v>
      </c>
      <c r="AA1690">
        <v>217</v>
      </c>
      <c r="AB1690">
        <v>1</v>
      </c>
      <c r="AC1690">
        <v>7.7100000000000002E-2</v>
      </c>
      <c r="AD1690">
        <v>1.1800000000000001E-5</v>
      </c>
      <c r="AE1690" t="s">
        <v>5125</v>
      </c>
      <c r="AF1690" t="s">
        <v>7045</v>
      </c>
    </row>
    <row r="1691" spans="1:32" x14ac:dyDescent="0.25">
      <c r="A1691" t="s">
        <v>3426</v>
      </c>
      <c r="B1691" t="s">
        <v>4901</v>
      </c>
      <c r="C1691">
        <v>17247</v>
      </c>
      <c r="D1691">
        <v>5521.8574019999996</v>
      </c>
      <c r="E1691">
        <v>5521.8557049999999</v>
      </c>
      <c r="F1691">
        <v>5</v>
      </c>
      <c r="G1691">
        <v>2116.1228970000002</v>
      </c>
      <c r="H1691">
        <v>2654.32944</v>
      </c>
      <c r="I1691">
        <v>2115.121185</v>
      </c>
      <c r="J1691">
        <v>2654.3261680000001</v>
      </c>
      <c r="K1691">
        <v>1.0049999999999999</v>
      </c>
      <c r="L1691">
        <v>1.0049999999999999</v>
      </c>
      <c r="M1691" t="s">
        <v>829</v>
      </c>
      <c r="N1691" t="s">
        <v>3392</v>
      </c>
      <c r="O1691">
        <v>0</v>
      </c>
      <c r="P1691">
        <v>0</v>
      </c>
      <c r="Q1691" t="s">
        <v>831</v>
      </c>
      <c r="R1691" t="s">
        <v>3393</v>
      </c>
      <c r="S1691">
        <v>17250</v>
      </c>
      <c r="T1691">
        <v>17251</v>
      </c>
      <c r="U1691" t="s">
        <v>158</v>
      </c>
      <c r="V1691" t="s">
        <v>72</v>
      </c>
      <c r="W1691" t="s">
        <v>159</v>
      </c>
      <c r="X1691" t="s">
        <v>73</v>
      </c>
      <c r="Y1691">
        <v>133</v>
      </c>
      <c r="Z1691">
        <v>1</v>
      </c>
      <c r="AA1691">
        <v>123</v>
      </c>
      <c r="AB1691">
        <v>1</v>
      </c>
      <c r="AC1691" t="s">
        <v>35</v>
      </c>
      <c r="AD1691" t="s">
        <v>35</v>
      </c>
      <c r="AE1691" t="s">
        <v>4943</v>
      </c>
      <c r="AF1691" t="s">
        <v>7046</v>
      </c>
    </row>
    <row r="1692" spans="1:32" x14ac:dyDescent="0.25">
      <c r="A1692" t="s">
        <v>4048</v>
      </c>
      <c r="B1692" t="s">
        <v>4901</v>
      </c>
      <c r="C1692">
        <v>7488</v>
      </c>
      <c r="D1692">
        <v>4715.2184859999998</v>
      </c>
      <c r="E1692">
        <v>4715.2092819999998</v>
      </c>
      <c r="F1692">
        <v>5</v>
      </c>
      <c r="G1692">
        <v>932.46104600000001</v>
      </c>
      <c r="H1692">
        <v>3031.3523759999998</v>
      </c>
      <c r="I1692">
        <v>932.46034699999996</v>
      </c>
      <c r="J1692">
        <v>3030.3480709999999</v>
      </c>
      <c r="K1692">
        <v>1.0049999999999999</v>
      </c>
      <c r="L1692">
        <v>1.0049999999999999</v>
      </c>
      <c r="M1692" t="s">
        <v>3778</v>
      </c>
      <c r="N1692" t="s">
        <v>2462</v>
      </c>
      <c r="O1692">
        <v>1.2593999999999999E-3</v>
      </c>
      <c r="P1692">
        <v>0</v>
      </c>
      <c r="Q1692" t="s">
        <v>3779</v>
      </c>
      <c r="R1692" t="s">
        <v>1024</v>
      </c>
      <c r="S1692">
        <v>7489</v>
      </c>
      <c r="T1692">
        <v>7492</v>
      </c>
      <c r="U1692" t="s">
        <v>216</v>
      </c>
      <c r="V1692" t="s">
        <v>1003</v>
      </c>
      <c r="W1692" t="s">
        <v>217</v>
      </c>
      <c r="X1692" t="s">
        <v>1004</v>
      </c>
      <c r="Y1692">
        <v>73</v>
      </c>
      <c r="Z1692">
        <v>1</v>
      </c>
      <c r="AA1692">
        <v>94</v>
      </c>
      <c r="AB1692">
        <v>1</v>
      </c>
      <c r="AC1692" t="s">
        <v>35</v>
      </c>
      <c r="AD1692" t="s">
        <v>35</v>
      </c>
      <c r="AE1692" t="s">
        <v>6029</v>
      </c>
      <c r="AF1692" t="s">
        <v>7047</v>
      </c>
    </row>
    <row r="1693" spans="1:32" x14ac:dyDescent="0.25">
      <c r="A1693" t="s">
        <v>3578</v>
      </c>
      <c r="B1693" t="s">
        <v>4901</v>
      </c>
      <c r="C1693">
        <v>6477</v>
      </c>
      <c r="D1693">
        <v>4168.0852599999998</v>
      </c>
      <c r="E1693">
        <v>4169.0846620000002</v>
      </c>
      <c r="F1693">
        <v>4</v>
      </c>
      <c r="G1693">
        <v>1624.8077860000001</v>
      </c>
      <c r="H1693">
        <v>1791.8724090000001</v>
      </c>
      <c r="I1693">
        <v>1624.805664</v>
      </c>
      <c r="J1693">
        <v>1790.8695270000001</v>
      </c>
      <c r="K1693">
        <v>1.0049999999999999</v>
      </c>
      <c r="L1693">
        <v>1.0049999999999999</v>
      </c>
      <c r="M1693" t="s">
        <v>1896</v>
      </c>
      <c r="N1693" t="s">
        <v>3723</v>
      </c>
      <c r="O1693">
        <v>3.3860000000000001E-3</v>
      </c>
      <c r="P1693">
        <v>0</v>
      </c>
      <c r="Q1693" t="s">
        <v>1898</v>
      </c>
      <c r="R1693" t="s">
        <v>3724</v>
      </c>
      <c r="S1693">
        <v>6480</v>
      </c>
      <c r="T1693">
        <v>6481</v>
      </c>
      <c r="U1693" t="s">
        <v>1801</v>
      </c>
      <c r="V1693" t="s">
        <v>1801</v>
      </c>
      <c r="W1693" t="s">
        <v>1802</v>
      </c>
      <c r="X1693" t="s">
        <v>1802</v>
      </c>
      <c r="Y1693">
        <v>60</v>
      </c>
      <c r="Z1693">
        <v>1</v>
      </c>
      <c r="AA1693">
        <v>350</v>
      </c>
      <c r="AB1693">
        <v>1</v>
      </c>
      <c r="AC1693" t="s">
        <v>35</v>
      </c>
      <c r="AD1693" t="s">
        <v>35</v>
      </c>
      <c r="AE1693" t="s">
        <v>4939</v>
      </c>
      <c r="AF1693" t="s">
        <v>7048</v>
      </c>
    </row>
    <row r="1694" spans="1:32" x14ac:dyDescent="0.25">
      <c r="A1694" t="s">
        <v>2554</v>
      </c>
      <c r="B1694" t="s">
        <v>4901</v>
      </c>
      <c r="C1694">
        <v>5913</v>
      </c>
      <c r="D1694">
        <v>3400.6567319999999</v>
      </c>
      <c r="E1694">
        <v>3401.6554620000002</v>
      </c>
      <c r="F1694">
        <v>4</v>
      </c>
      <c r="G1694">
        <v>870.40928799999995</v>
      </c>
      <c r="H1694">
        <v>1778.84238</v>
      </c>
      <c r="I1694">
        <v>870.40831100000003</v>
      </c>
      <c r="J1694">
        <v>1777.8383610000001</v>
      </c>
      <c r="K1694">
        <v>1.0049999999999999</v>
      </c>
      <c r="L1694">
        <v>1.0049999999999999</v>
      </c>
      <c r="M1694" t="s">
        <v>2726</v>
      </c>
      <c r="N1694" t="s">
        <v>1707</v>
      </c>
      <c r="O1694">
        <v>1.4644000000000001E-2</v>
      </c>
      <c r="P1694">
        <v>0</v>
      </c>
      <c r="Q1694" t="s">
        <v>2727</v>
      </c>
      <c r="R1694" t="s">
        <v>1709</v>
      </c>
      <c r="S1694">
        <v>5916</v>
      </c>
      <c r="T1694">
        <v>5917</v>
      </c>
      <c r="U1694" t="s">
        <v>84</v>
      </c>
      <c r="V1694" t="s">
        <v>84</v>
      </c>
      <c r="W1694" t="s">
        <v>85</v>
      </c>
      <c r="X1694" t="s">
        <v>85</v>
      </c>
      <c r="Y1694">
        <v>441</v>
      </c>
      <c r="Z1694">
        <v>1</v>
      </c>
      <c r="AA1694">
        <v>450</v>
      </c>
      <c r="AB1694">
        <v>1</v>
      </c>
      <c r="AC1694" t="s">
        <v>35</v>
      </c>
      <c r="AD1694" t="s">
        <v>35</v>
      </c>
      <c r="AE1694" t="s">
        <v>4937</v>
      </c>
      <c r="AF1694" t="s">
        <v>7049</v>
      </c>
    </row>
    <row r="1695" spans="1:32" x14ac:dyDescent="0.25">
      <c r="A1695" t="s">
        <v>1776</v>
      </c>
      <c r="B1695" t="s">
        <v>4901</v>
      </c>
      <c r="C1695">
        <v>8567</v>
      </c>
      <c r="D1695">
        <v>4687.3208560000003</v>
      </c>
      <c r="E1695">
        <v>4688.3097589999998</v>
      </c>
      <c r="F1695">
        <v>4</v>
      </c>
      <c r="G1695">
        <v>1029.5067610000001</v>
      </c>
      <c r="H1695">
        <v>2906.4090299999998</v>
      </c>
      <c r="I1695">
        <v>1028.5026049999999</v>
      </c>
      <c r="J1695">
        <v>2906.4081540000002</v>
      </c>
      <c r="K1695">
        <v>1.0049999999999999</v>
      </c>
      <c r="L1695">
        <v>1.0049999999999999</v>
      </c>
      <c r="M1695" t="s">
        <v>1905</v>
      </c>
      <c r="N1695" t="s">
        <v>2220</v>
      </c>
      <c r="O1695">
        <v>3.2062E-2</v>
      </c>
      <c r="P1695">
        <v>0</v>
      </c>
      <c r="Q1695" t="s">
        <v>1907</v>
      </c>
      <c r="R1695" t="s">
        <v>2221</v>
      </c>
      <c r="S1695">
        <v>8568</v>
      </c>
      <c r="T1695">
        <v>8571</v>
      </c>
      <c r="U1695" t="s">
        <v>1801</v>
      </c>
      <c r="V1695" t="s">
        <v>1801</v>
      </c>
      <c r="W1695" t="s">
        <v>1802</v>
      </c>
      <c r="X1695" t="s">
        <v>1802</v>
      </c>
      <c r="Y1695">
        <v>289</v>
      </c>
      <c r="Z1695">
        <v>1</v>
      </c>
      <c r="AA1695">
        <v>505</v>
      </c>
      <c r="AB1695">
        <v>1</v>
      </c>
      <c r="AC1695" t="s">
        <v>35</v>
      </c>
      <c r="AD1695" t="s">
        <v>35</v>
      </c>
      <c r="AE1695" t="s">
        <v>4939</v>
      </c>
      <c r="AF1695" t="s">
        <v>7050</v>
      </c>
    </row>
    <row r="1696" spans="1:32" x14ac:dyDescent="0.25">
      <c r="A1696" t="s">
        <v>4633</v>
      </c>
      <c r="B1696" t="s">
        <v>4901</v>
      </c>
      <c r="C1696">
        <v>3577</v>
      </c>
      <c r="D1696">
        <v>3336.6771180000001</v>
      </c>
      <c r="E1696">
        <v>3336.6814490000002</v>
      </c>
      <c r="F1696">
        <v>5</v>
      </c>
      <c r="G1696">
        <v>891.45726200000001</v>
      </c>
      <c r="H1696">
        <v>1693.8147919999999</v>
      </c>
      <c r="I1696">
        <v>891.45626400000003</v>
      </c>
      <c r="J1696">
        <v>1692.810749</v>
      </c>
      <c r="K1696">
        <v>1.0049999999999999</v>
      </c>
      <c r="L1696">
        <v>1.0049999999999999</v>
      </c>
      <c r="M1696" t="s">
        <v>450</v>
      </c>
      <c r="N1696" t="s">
        <v>2713</v>
      </c>
      <c r="O1696" t="s">
        <v>35</v>
      </c>
      <c r="P1696" t="s">
        <v>35</v>
      </c>
      <c r="Q1696" t="s">
        <v>452</v>
      </c>
      <c r="R1696" t="s">
        <v>1151</v>
      </c>
      <c r="S1696">
        <v>3580</v>
      </c>
      <c r="T1696">
        <v>3581</v>
      </c>
      <c r="U1696" t="s">
        <v>417</v>
      </c>
      <c r="V1696" t="s">
        <v>417</v>
      </c>
      <c r="W1696" t="s">
        <v>418</v>
      </c>
      <c r="X1696" t="s">
        <v>418</v>
      </c>
      <c r="Y1696">
        <v>121</v>
      </c>
      <c r="Z1696">
        <v>1</v>
      </c>
      <c r="AA1696">
        <v>136</v>
      </c>
      <c r="AB1696">
        <v>1</v>
      </c>
      <c r="AC1696">
        <v>1.8600000000000001E-3</v>
      </c>
      <c r="AD1696">
        <v>1.7999999999999999E-8</v>
      </c>
      <c r="AE1696" t="s">
        <v>5009</v>
      </c>
      <c r="AF1696" t="s">
        <v>7051</v>
      </c>
    </row>
    <row r="1697" spans="1:32" x14ac:dyDescent="0.25">
      <c r="A1697" t="s">
        <v>4677</v>
      </c>
      <c r="B1697" t="s">
        <v>4901</v>
      </c>
      <c r="C1697">
        <v>15873</v>
      </c>
      <c r="D1697">
        <v>5018.4011030000001</v>
      </c>
      <c r="E1697">
        <v>5018.4450129999996</v>
      </c>
      <c r="F1697">
        <v>4</v>
      </c>
      <c r="G1697">
        <v>2015.8648410000001</v>
      </c>
      <c r="H1697">
        <v>2251.131198</v>
      </c>
      <c r="I1697">
        <v>2014.8578359999999</v>
      </c>
      <c r="J1697">
        <v>2251.133206</v>
      </c>
      <c r="K1697">
        <v>1.0049999999999999</v>
      </c>
      <c r="L1697">
        <v>1.0049999999999999</v>
      </c>
      <c r="M1697" t="s">
        <v>3540</v>
      </c>
      <c r="N1697" t="s">
        <v>3541</v>
      </c>
      <c r="O1697" t="s">
        <v>35</v>
      </c>
      <c r="P1697" t="s">
        <v>35</v>
      </c>
      <c r="Q1697" t="s">
        <v>3542</v>
      </c>
      <c r="R1697" t="s">
        <v>3543</v>
      </c>
      <c r="S1697">
        <v>15874</v>
      </c>
      <c r="T1697">
        <v>15877</v>
      </c>
      <c r="U1697" t="s">
        <v>2050</v>
      </c>
      <c r="V1697" t="s">
        <v>2050</v>
      </c>
      <c r="W1697" t="s">
        <v>2051</v>
      </c>
      <c r="X1697" t="s">
        <v>2051</v>
      </c>
      <c r="Y1697">
        <v>209</v>
      </c>
      <c r="Z1697">
        <v>1</v>
      </c>
      <c r="AA1697">
        <v>200</v>
      </c>
      <c r="AB1697">
        <v>1</v>
      </c>
      <c r="AC1697">
        <v>2.67E-7</v>
      </c>
      <c r="AD1697">
        <v>4.5100000000000001E-2</v>
      </c>
      <c r="AE1697" t="s">
        <v>5102</v>
      </c>
      <c r="AF1697" t="s">
        <v>7052</v>
      </c>
    </row>
    <row r="1698" spans="1:32" x14ac:dyDescent="0.25">
      <c r="A1698" t="s">
        <v>4885</v>
      </c>
      <c r="B1698" t="s">
        <v>4901</v>
      </c>
      <c r="C1698">
        <v>10505</v>
      </c>
      <c r="D1698">
        <v>3363.770685</v>
      </c>
      <c r="E1698">
        <v>3363.7809510000002</v>
      </c>
      <c r="F1698">
        <v>4</v>
      </c>
      <c r="G1698">
        <v>1197.6383530000001</v>
      </c>
      <c r="H1698">
        <v>1414.727267</v>
      </c>
      <c r="I1698">
        <v>1197.6353509999999</v>
      </c>
      <c r="J1698">
        <v>1413.7252289999999</v>
      </c>
      <c r="K1698">
        <v>1.0049999999999999</v>
      </c>
      <c r="L1698">
        <v>1.0049999999999999</v>
      </c>
      <c r="M1698" t="s">
        <v>2098</v>
      </c>
      <c r="N1698" t="s">
        <v>2346</v>
      </c>
      <c r="O1698" t="s">
        <v>35</v>
      </c>
      <c r="P1698" t="s">
        <v>35</v>
      </c>
      <c r="Q1698" t="s">
        <v>2099</v>
      </c>
      <c r="R1698" t="s">
        <v>2347</v>
      </c>
      <c r="S1698">
        <v>10508</v>
      </c>
      <c r="T1698">
        <v>10507</v>
      </c>
      <c r="U1698" t="s">
        <v>72</v>
      </c>
      <c r="V1698" t="s">
        <v>158</v>
      </c>
      <c r="W1698" t="s">
        <v>73</v>
      </c>
      <c r="X1698" t="s">
        <v>159</v>
      </c>
      <c r="Y1698">
        <v>261</v>
      </c>
      <c r="Z1698">
        <v>1</v>
      </c>
      <c r="AA1698">
        <v>201</v>
      </c>
      <c r="AB1698">
        <v>1</v>
      </c>
      <c r="AC1698">
        <v>6.8099999999999994E-2</v>
      </c>
      <c r="AD1698">
        <v>8.6700000000000002E-8</v>
      </c>
      <c r="AE1698" t="s">
        <v>5105</v>
      </c>
      <c r="AF1698" t="s">
        <v>7053</v>
      </c>
    </row>
    <row r="1699" spans="1:32" x14ac:dyDescent="0.25">
      <c r="A1699" t="s">
        <v>4652</v>
      </c>
      <c r="B1699" t="s">
        <v>4901</v>
      </c>
      <c r="C1699">
        <v>5876</v>
      </c>
      <c r="D1699">
        <v>3702.8403870000002</v>
      </c>
      <c r="E1699">
        <v>3703.8419859999999</v>
      </c>
      <c r="F1699">
        <v>4</v>
      </c>
      <c r="G1699">
        <v>1343.665941</v>
      </c>
      <c r="H1699">
        <v>1607.769382</v>
      </c>
      <c r="I1699">
        <v>1343.6642529999999</v>
      </c>
      <c r="J1699">
        <v>1606.766093</v>
      </c>
      <c r="K1699">
        <v>1.0049999999999999</v>
      </c>
      <c r="L1699">
        <v>1.0049999999999999</v>
      </c>
      <c r="M1699" t="s">
        <v>3963</v>
      </c>
      <c r="N1699" t="s">
        <v>2146</v>
      </c>
      <c r="O1699" t="s">
        <v>35</v>
      </c>
      <c r="P1699" t="s">
        <v>35</v>
      </c>
      <c r="Q1699" t="s">
        <v>3784</v>
      </c>
      <c r="R1699" t="s">
        <v>2148</v>
      </c>
      <c r="S1699">
        <v>5879</v>
      </c>
      <c r="T1699">
        <v>5878</v>
      </c>
      <c r="U1699" t="s">
        <v>944</v>
      </c>
      <c r="V1699" t="s">
        <v>945</v>
      </c>
      <c r="W1699" t="s">
        <v>946</v>
      </c>
      <c r="X1699" t="s">
        <v>946</v>
      </c>
      <c r="Y1699">
        <v>313</v>
      </c>
      <c r="Z1699">
        <v>1</v>
      </c>
      <c r="AA1699">
        <v>77</v>
      </c>
      <c r="AB1699">
        <v>1</v>
      </c>
      <c r="AC1699">
        <v>3.3300000000000002E-4</v>
      </c>
      <c r="AD1699">
        <v>7.4400000000000004E-3</v>
      </c>
      <c r="AE1699" t="s">
        <v>5237</v>
      </c>
      <c r="AF1699" t="s">
        <v>7054</v>
      </c>
    </row>
    <row r="1700" spans="1:32" x14ac:dyDescent="0.25">
      <c r="A1700" t="s">
        <v>2249</v>
      </c>
      <c r="B1700" t="s">
        <v>4901</v>
      </c>
      <c r="C1700">
        <v>7935</v>
      </c>
      <c r="D1700">
        <v>3642.8225649999999</v>
      </c>
      <c r="E1700">
        <v>3642.820013</v>
      </c>
      <c r="F1700">
        <v>4</v>
      </c>
      <c r="G1700">
        <v>1059.56096</v>
      </c>
      <c r="H1700">
        <v>1831.85654</v>
      </c>
      <c r="I1700">
        <v>1059.5600609999999</v>
      </c>
      <c r="J1700">
        <v>1830.852339</v>
      </c>
      <c r="K1700">
        <v>1.0051000000000001</v>
      </c>
      <c r="L1700">
        <v>1.0051000000000001</v>
      </c>
      <c r="M1700" t="s">
        <v>762</v>
      </c>
      <c r="N1700" t="s">
        <v>2300</v>
      </c>
      <c r="O1700">
        <v>0</v>
      </c>
      <c r="P1700">
        <v>0</v>
      </c>
      <c r="Q1700" t="s">
        <v>764</v>
      </c>
      <c r="R1700" t="s">
        <v>2301</v>
      </c>
      <c r="S1700">
        <v>7938</v>
      </c>
      <c r="T1700">
        <v>7939</v>
      </c>
      <c r="U1700" t="s">
        <v>615</v>
      </c>
      <c r="V1700" t="s">
        <v>615</v>
      </c>
      <c r="W1700" t="s">
        <v>616</v>
      </c>
      <c r="X1700" t="s">
        <v>616</v>
      </c>
      <c r="Y1700">
        <v>265</v>
      </c>
      <c r="Z1700">
        <v>1</v>
      </c>
      <c r="AA1700">
        <v>242</v>
      </c>
      <c r="AB1700">
        <v>1</v>
      </c>
      <c r="AC1700" t="s">
        <v>35</v>
      </c>
      <c r="AD1700" t="s">
        <v>35</v>
      </c>
      <c r="AE1700" t="s">
        <v>4935</v>
      </c>
      <c r="AF1700" t="s">
        <v>7055</v>
      </c>
    </row>
    <row r="1701" spans="1:32" x14ac:dyDescent="0.25">
      <c r="A1701" t="s">
        <v>4240</v>
      </c>
      <c r="B1701" t="s">
        <v>4901</v>
      </c>
      <c r="C1701">
        <v>13097</v>
      </c>
      <c r="D1701">
        <v>4846.2590879999998</v>
      </c>
      <c r="E1701">
        <v>4846.2570249999999</v>
      </c>
      <c r="F1701">
        <v>4</v>
      </c>
      <c r="G1701">
        <v>1063.5021220000001</v>
      </c>
      <c r="H1701">
        <v>3031.351901</v>
      </c>
      <c r="I1701">
        <v>1063.5008310000001</v>
      </c>
      <c r="J1701">
        <v>3030.3480709999999</v>
      </c>
      <c r="K1701">
        <v>1.0051000000000001</v>
      </c>
      <c r="L1701">
        <v>1.0051000000000001</v>
      </c>
      <c r="M1701" t="s">
        <v>1021</v>
      </c>
      <c r="N1701" t="s">
        <v>2462</v>
      </c>
      <c r="O1701">
        <v>0</v>
      </c>
      <c r="P1701">
        <v>0</v>
      </c>
      <c r="Q1701" t="s">
        <v>1023</v>
      </c>
      <c r="R1701" t="s">
        <v>1024</v>
      </c>
      <c r="S1701">
        <v>13098</v>
      </c>
      <c r="T1701">
        <v>13101</v>
      </c>
      <c r="U1701" t="s">
        <v>1003</v>
      </c>
      <c r="V1701" t="s">
        <v>1003</v>
      </c>
      <c r="W1701" t="s">
        <v>1004</v>
      </c>
      <c r="X1701" t="s">
        <v>1004</v>
      </c>
      <c r="Y1701">
        <v>79</v>
      </c>
      <c r="Z1701">
        <v>1</v>
      </c>
      <c r="AA1701">
        <v>94</v>
      </c>
      <c r="AB1701">
        <v>1</v>
      </c>
      <c r="AC1701" t="s">
        <v>35</v>
      </c>
      <c r="AD1701" t="s">
        <v>35</v>
      </c>
      <c r="AE1701" t="s">
        <v>4927</v>
      </c>
      <c r="AF1701" t="s">
        <v>7056</v>
      </c>
    </row>
    <row r="1702" spans="1:32" x14ac:dyDescent="0.25">
      <c r="A1702" t="s">
        <v>2249</v>
      </c>
      <c r="B1702" t="s">
        <v>4901</v>
      </c>
      <c r="C1702">
        <v>10561</v>
      </c>
      <c r="D1702">
        <v>4367.1035709999996</v>
      </c>
      <c r="E1702">
        <v>4368.1046809999998</v>
      </c>
      <c r="F1702">
        <v>4</v>
      </c>
      <c r="G1702">
        <v>839.43889000000001</v>
      </c>
      <c r="H1702">
        <v>2776.2596159999998</v>
      </c>
      <c r="I1702">
        <v>839.43888300000003</v>
      </c>
      <c r="J1702">
        <v>2775.2545049999999</v>
      </c>
      <c r="K1702">
        <v>1.0051000000000001</v>
      </c>
      <c r="L1702">
        <v>1.0051000000000001</v>
      </c>
      <c r="M1702" t="s">
        <v>828</v>
      </c>
      <c r="N1702" t="s">
        <v>2118</v>
      </c>
      <c r="O1702">
        <v>0</v>
      </c>
      <c r="P1702">
        <v>0</v>
      </c>
      <c r="Q1702" t="s">
        <v>830</v>
      </c>
      <c r="R1702" t="s">
        <v>1237</v>
      </c>
      <c r="S1702">
        <v>10562</v>
      </c>
      <c r="T1702">
        <v>10565</v>
      </c>
      <c r="U1702" t="s">
        <v>158</v>
      </c>
      <c r="V1702" t="s">
        <v>158</v>
      </c>
      <c r="W1702" t="s">
        <v>159</v>
      </c>
      <c r="X1702" t="s">
        <v>159</v>
      </c>
      <c r="Y1702">
        <v>159</v>
      </c>
      <c r="Z1702">
        <v>1</v>
      </c>
      <c r="AA1702">
        <v>259</v>
      </c>
      <c r="AB1702">
        <v>1</v>
      </c>
      <c r="AC1702" t="s">
        <v>35</v>
      </c>
      <c r="AD1702" t="s">
        <v>35</v>
      </c>
      <c r="AE1702" t="s">
        <v>5192</v>
      </c>
      <c r="AF1702" t="s">
        <v>7057</v>
      </c>
    </row>
    <row r="1703" spans="1:32" x14ac:dyDescent="0.25">
      <c r="A1703" t="s">
        <v>2964</v>
      </c>
      <c r="B1703" t="s">
        <v>4901</v>
      </c>
      <c r="C1703">
        <v>9272</v>
      </c>
      <c r="D1703">
        <v>3896.9577439999998</v>
      </c>
      <c r="E1703">
        <v>3896.955755</v>
      </c>
      <c r="F1703">
        <v>4</v>
      </c>
      <c r="G1703">
        <v>1552.7529019999999</v>
      </c>
      <c r="H1703">
        <v>1592.7997769999999</v>
      </c>
      <c r="I1703">
        <v>1552.752172</v>
      </c>
      <c r="J1703">
        <v>1591.7954339999999</v>
      </c>
      <c r="K1703">
        <v>1.0051000000000001</v>
      </c>
      <c r="L1703">
        <v>1.0051000000000001</v>
      </c>
      <c r="M1703" t="s">
        <v>2867</v>
      </c>
      <c r="N1703" t="s">
        <v>3047</v>
      </c>
      <c r="O1703">
        <v>0</v>
      </c>
      <c r="P1703">
        <v>0</v>
      </c>
      <c r="Q1703" t="s">
        <v>2869</v>
      </c>
      <c r="R1703" t="s">
        <v>3048</v>
      </c>
      <c r="S1703">
        <v>9275</v>
      </c>
      <c r="T1703">
        <v>9276</v>
      </c>
      <c r="U1703" t="s">
        <v>1955</v>
      </c>
      <c r="V1703" t="s">
        <v>1955</v>
      </c>
      <c r="W1703" t="s">
        <v>1956</v>
      </c>
      <c r="X1703" t="s">
        <v>1956</v>
      </c>
      <c r="Y1703">
        <v>299</v>
      </c>
      <c r="Z1703">
        <v>1</v>
      </c>
      <c r="AA1703">
        <v>359</v>
      </c>
      <c r="AB1703">
        <v>1</v>
      </c>
      <c r="AC1703" t="s">
        <v>35</v>
      </c>
      <c r="AD1703" t="s">
        <v>35</v>
      </c>
      <c r="AE1703" t="s">
        <v>4980</v>
      </c>
      <c r="AF1703" t="s">
        <v>7058</v>
      </c>
    </row>
    <row r="1704" spans="1:32" x14ac:dyDescent="0.25">
      <c r="A1704" t="s">
        <v>3850</v>
      </c>
      <c r="B1704" t="s">
        <v>4901</v>
      </c>
      <c r="C1704">
        <v>13955</v>
      </c>
      <c r="D1704">
        <v>3941.9417050000002</v>
      </c>
      <c r="E1704">
        <v>3941.9516050000002</v>
      </c>
      <c r="F1704">
        <v>4</v>
      </c>
      <c r="G1704">
        <v>1018.460619</v>
      </c>
      <c r="H1704">
        <v>2172.0760220000002</v>
      </c>
      <c r="I1704">
        <v>1018.460741</v>
      </c>
      <c r="J1704">
        <v>2171.0707739999998</v>
      </c>
      <c r="K1704">
        <v>1.0051000000000001</v>
      </c>
      <c r="L1704">
        <v>1.0051000000000001</v>
      </c>
      <c r="M1704" t="s">
        <v>728</v>
      </c>
      <c r="N1704" t="s">
        <v>3395</v>
      </c>
      <c r="O1704">
        <v>0</v>
      </c>
      <c r="P1704">
        <v>0</v>
      </c>
      <c r="Q1704" t="s">
        <v>730</v>
      </c>
      <c r="R1704" t="s">
        <v>3370</v>
      </c>
      <c r="S1704">
        <v>13956</v>
      </c>
      <c r="T1704">
        <v>13959</v>
      </c>
      <c r="U1704" t="s">
        <v>441</v>
      </c>
      <c r="V1704" t="s">
        <v>441</v>
      </c>
      <c r="W1704" t="s">
        <v>442</v>
      </c>
      <c r="X1704" t="s">
        <v>442</v>
      </c>
      <c r="Y1704">
        <v>329</v>
      </c>
      <c r="Z1704">
        <v>1</v>
      </c>
      <c r="AA1704">
        <v>314</v>
      </c>
      <c r="AB1704">
        <v>1</v>
      </c>
      <c r="AC1704" t="s">
        <v>35</v>
      </c>
      <c r="AD1704" t="s">
        <v>35</v>
      </c>
      <c r="AE1704" t="s">
        <v>4921</v>
      </c>
      <c r="AF1704" t="s">
        <v>7059</v>
      </c>
    </row>
    <row r="1705" spans="1:32" x14ac:dyDescent="0.25">
      <c r="A1705" t="s">
        <v>4240</v>
      </c>
      <c r="B1705" t="s">
        <v>4901</v>
      </c>
      <c r="C1705">
        <v>8304</v>
      </c>
      <c r="D1705">
        <v>2849.5095289999999</v>
      </c>
      <c r="E1705">
        <v>2849.5097099999998</v>
      </c>
      <c r="F1705">
        <v>4</v>
      </c>
      <c r="G1705">
        <v>1037.540941</v>
      </c>
      <c r="H1705">
        <v>1060.5635239999999</v>
      </c>
      <c r="I1705">
        <v>1037.539325</v>
      </c>
      <c r="J1705">
        <v>1059.5600609999999</v>
      </c>
      <c r="K1705">
        <v>1.0051000000000001</v>
      </c>
      <c r="L1705">
        <v>1.0051000000000001</v>
      </c>
      <c r="M1705" t="s">
        <v>3892</v>
      </c>
      <c r="N1705" t="s">
        <v>762</v>
      </c>
      <c r="O1705">
        <v>0</v>
      </c>
      <c r="P1705">
        <v>1.9868E-2</v>
      </c>
      <c r="Q1705" t="s">
        <v>3893</v>
      </c>
      <c r="R1705" t="s">
        <v>764</v>
      </c>
      <c r="S1705">
        <v>8305</v>
      </c>
      <c r="T1705">
        <v>8308</v>
      </c>
      <c r="U1705" t="s">
        <v>615</v>
      </c>
      <c r="V1705" t="s">
        <v>615</v>
      </c>
      <c r="W1705" t="s">
        <v>616</v>
      </c>
      <c r="X1705" t="s">
        <v>616</v>
      </c>
      <c r="Y1705">
        <v>242</v>
      </c>
      <c r="Z1705">
        <v>1</v>
      </c>
      <c r="AA1705">
        <v>265</v>
      </c>
      <c r="AB1705">
        <v>1</v>
      </c>
      <c r="AC1705" t="s">
        <v>35</v>
      </c>
      <c r="AD1705" t="s">
        <v>35</v>
      </c>
      <c r="AE1705" t="s">
        <v>4935</v>
      </c>
      <c r="AF1705" t="s">
        <v>7060</v>
      </c>
    </row>
    <row r="1706" spans="1:32" x14ac:dyDescent="0.25">
      <c r="A1706" t="s">
        <v>3850</v>
      </c>
      <c r="B1706" t="s">
        <v>4901</v>
      </c>
      <c r="C1706">
        <v>12729</v>
      </c>
      <c r="D1706">
        <v>3558.8167050000002</v>
      </c>
      <c r="E1706">
        <v>3558.8190370000002</v>
      </c>
      <c r="F1706">
        <v>4</v>
      </c>
      <c r="G1706">
        <v>1173.5933090000001</v>
      </c>
      <c r="H1706">
        <v>1633.8183320000001</v>
      </c>
      <c r="I1706">
        <v>1173.5917549999999</v>
      </c>
      <c r="J1706">
        <v>1632.8147719999999</v>
      </c>
      <c r="K1706">
        <v>1.0051000000000001</v>
      </c>
      <c r="L1706">
        <v>1.0051000000000001</v>
      </c>
      <c r="M1706" t="s">
        <v>3976</v>
      </c>
      <c r="N1706" t="s">
        <v>3977</v>
      </c>
      <c r="O1706">
        <v>1.4113999999999999E-3</v>
      </c>
      <c r="P1706">
        <v>0</v>
      </c>
      <c r="Q1706" t="s">
        <v>3978</v>
      </c>
      <c r="R1706" t="s">
        <v>3979</v>
      </c>
      <c r="S1706">
        <v>12730</v>
      </c>
      <c r="T1706">
        <v>12733</v>
      </c>
      <c r="U1706" t="s">
        <v>2161</v>
      </c>
      <c r="V1706" t="s">
        <v>2161</v>
      </c>
      <c r="W1706" t="s">
        <v>2162</v>
      </c>
      <c r="X1706" t="s">
        <v>2162</v>
      </c>
      <c r="Y1706">
        <v>160</v>
      </c>
      <c r="Z1706">
        <v>1</v>
      </c>
      <c r="AA1706">
        <v>235</v>
      </c>
      <c r="AB1706">
        <v>1</v>
      </c>
      <c r="AC1706" t="s">
        <v>35</v>
      </c>
      <c r="AD1706" t="s">
        <v>35</v>
      </c>
      <c r="AE1706" t="s">
        <v>5830</v>
      </c>
      <c r="AF1706" t="s">
        <v>7061</v>
      </c>
    </row>
    <row r="1707" spans="1:32" x14ac:dyDescent="0.25">
      <c r="A1707" t="s">
        <v>3426</v>
      </c>
      <c r="B1707" t="s">
        <v>4901</v>
      </c>
      <c r="C1707">
        <v>11902</v>
      </c>
      <c r="D1707">
        <v>4889.4015440000003</v>
      </c>
      <c r="E1707">
        <v>4890.393255</v>
      </c>
      <c r="F1707">
        <v>4</v>
      </c>
      <c r="G1707">
        <v>1445.7048809999999</v>
      </c>
      <c r="H1707">
        <v>2692.2915979999998</v>
      </c>
      <c r="I1707">
        <v>1445.7038250000001</v>
      </c>
      <c r="J1707">
        <v>2691.2875340000001</v>
      </c>
      <c r="K1707">
        <v>1.0051000000000001</v>
      </c>
      <c r="L1707">
        <v>1.0051000000000001</v>
      </c>
      <c r="M1707" t="s">
        <v>1928</v>
      </c>
      <c r="N1707" t="s">
        <v>2826</v>
      </c>
      <c r="O1707">
        <v>3.5377E-3</v>
      </c>
      <c r="P1707">
        <v>0</v>
      </c>
      <c r="Q1707" t="s">
        <v>1930</v>
      </c>
      <c r="R1707" t="s">
        <v>2827</v>
      </c>
      <c r="S1707">
        <v>11903</v>
      </c>
      <c r="T1707">
        <v>11906</v>
      </c>
      <c r="U1707" t="s">
        <v>1931</v>
      </c>
      <c r="V1707" t="s">
        <v>1931</v>
      </c>
      <c r="W1707" t="s">
        <v>1932</v>
      </c>
      <c r="X1707" t="s">
        <v>1932</v>
      </c>
      <c r="Y1707">
        <v>199</v>
      </c>
      <c r="Z1707">
        <v>1</v>
      </c>
      <c r="AA1707">
        <v>106</v>
      </c>
      <c r="AB1707">
        <v>1</v>
      </c>
      <c r="AC1707" t="s">
        <v>35</v>
      </c>
      <c r="AD1707" t="s">
        <v>35</v>
      </c>
      <c r="AE1707" t="s">
        <v>4917</v>
      </c>
      <c r="AF1707" t="s">
        <v>7062</v>
      </c>
    </row>
    <row r="1708" spans="1:32" x14ac:dyDescent="0.25">
      <c r="A1708" t="s">
        <v>4240</v>
      </c>
      <c r="B1708" t="s">
        <v>4901</v>
      </c>
      <c r="C1708">
        <v>11425</v>
      </c>
      <c r="D1708">
        <v>3755.784357</v>
      </c>
      <c r="E1708">
        <v>3755.7863219999999</v>
      </c>
      <c r="F1708">
        <v>4</v>
      </c>
      <c r="G1708">
        <v>1068.4841779999999</v>
      </c>
      <c r="H1708">
        <v>1935.8951139999999</v>
      </c>
      <c r="I1708">
        <v>1068.4836009999999</v>
      </c>
      <c r="J1708">
        <v>1934.890641</v>
      </c>
      <c r="K1708">
        <v>1.0051000000000001</v>
      </c>
      <c r="L1708">
        <v>1.0051000000000001</v>
      </c>
      <c r="M1708" t="s">
        <v>1676</v>
      </c>
      <c r="N1708" t="s">
        <v>4363</v>
      </c>
      <c r="O1708">
        <v>1.5177E-2</v>
      </c>
      <c r="P1708">
        <v>2.7797E-3</v>
      </c>
      <c r="Q1708" t="s">
        <v>1678</v>
      </c>
      <c r="R1708" t="s">
        <v>3042</v>
      </c>
      <c r="S1708">
        <v>11428</v>
      </c>
      <c r="T1708">
        <v>11427</v>
      </c>
      <c r="U1708" t="s">
        <v>723</v>
      </c>
      <c r="V1708" t="s">
        <v>723</v>
      </c>
      <c r="W1708" t="s">
        <v>725</v>
      </c>
      <c r="X1708" t="s">
        <v>725</v>
      </c>
      <c r="Y1708">
        <v>296</v>
      </c>
      <c r="Z1708">
        <v>1</v>
      </c>
      <c r="AA1708">
        <v>418</v>
      </c>
      <c r="AB1708">
        <v>1</v>
      </c>
      <c r="AC1708" t="s">
        <v>35</v>
      </c>
      <c r="AD1708" t="s">
        <v>35</v>
      </c>
      <c r="AE1708" t="s">
        <v>4958</v>
      </c>
      <c r="AF1708" t="s">
        <v>7063</v>
      </c>
    </row>
    <row r="1709" spans="1:32" x14ac:dyDescent="0.25">
      <c r="A1709" t="s">
        <v>4597</v>
      </c>
      <c r="B1709" t="s">
        <v>4901</v>
      </c>
      <c r="C1709">
        <v>6945</v>
      </c>
      <c r="D1709">
        <v>3465.8024700000001</v>
      </c>
      <c r="E1709">
        <v>3465.814398</v>
      </c>
      <c r="F1709">
        <v>4</v>
      </c>
      <c r="G1709">
        <v>1191.577243</v>
      </c>
      <c r="H1709">
        <v>1522.8201630000001</v>
      </c>
      <c r="I1709">
        <v>1191.5771669999999</v>
      </c>
      <c r="J1709">
        <v>1521.815106</v>
      </c>
      <c r="K1709">
        <v>1.0051000000000001</v>
      </c>
      <c r="L1709">
        <v>1.0051000000000001</v>
      </c>
      <c r="M1709" t="s">
        <v>599</v>
      </c>
      <c r="N1709" t="s">
        <v>4609</v>
      </c>
      <c r="O1709" t="s">
        <v>35</v>
      </c>
      <c r="P1709" t="s">
        <v>35</v>
      </c>
      <c r="Q1709" t="s">
        <v>601</v>
      </c>
      <c r="R1709" t="s">
        <v>4610</v>
      </c>
      <c r="S1709">
        <v>6946</v>
      </c>
      <c r="T1709">
        <v>6949</v>
      </c>
      <c r="U1709" t="s">
        <v>603</v>
      </c>
      <c r="V1709" t="s">
        <v>603</v>
      </c>
      <c r="W1709" t="s">
        <v>604</v>
      </c>
      <c r="X1709" t="s">
        <v>604</v>
      </c>
      <c r="Y1709">
        <v>108</v>
      </c>
      <c r="Z1709">
        <v>1</v>
      </c>
      <c r="AA1709">
        <v>98</v>
      </c>
      <c r="AB1709">
        <v>1</v>
      </c>
      <c r="AC1709">
        <v>6.8000000000000001E-6</v>
      </c>
      <c r="AD1709">
        <v>1.99E-6</v>
      </c>
      <c r="AE1709" t="s">
        <v>5084</v>
      </c>
      <c r="AF1709" t="s">
        <v>7064</v>
      </c>
    </row>
    <row r="1710" spans="1:32" x14ac:dyDescent="0.25">
      <c r="A1710" t="s">
        <v>4830</v>
      </c>
      <c r="B1710" t="s">
        <v>4901</v>
      </c>
      <c r="C1710">
        <v>9774</v>
      </c>
      <c r="D1710">
        <v>5901.8617969999996</v>
      </c>
      <c r="E1710">
        <v>5901.8786069999996</v>
      </c>
      <c r="F1710">
        <v>4</v>
      </c>
      <c r="G1710">
        <v>2479.2654750000002</v>
      </c>
      <c r="H1710">
        <v>2671.191257</v>
      </c>
      <c r="I1710">
        <v>2478.2615350000001</v>
      </c>
      <c r="J1710">
        <v>2671.1900690000002</v>
      </c>
      <c r="K1710">
        <v>1.0051000000000001</v>
      </c>
      <c r="L1710">
        <v>1.0051000000000001</v>
      </c>
      <c r="M1710" t="s">
        <v>509</v>
      </c>
      <c r="N1710" t="s">
        <v>4747</v>
      </c>
      <c r="O1710" t="s">
        <v>35</v>
      </c>
      <c r="P1710" t="s">
        <v>35</v>
      </c>
      <c r="Q1710" t="s">
        <v>511</v>
      </c>
      <c r="R1710" t="s">
        <v>4744</v>
      </c>
      <c r="S1710">
        <v>9777</v>
      </c>
      <c r="T1710">
        <v>9778</v>
      </c>
      <c r="U1710" t="s">
        <v>513</v>
      </c>
      <c r="V1710" t="s">
        <v>1426</v>
      </c>
      <c r="W1710" t="s">
        <v>515</v>
      </c>
      <c r="X1710" t="s">
        <v>1427</v>
      </c>
      <c r="Y1710">
        <v>162</v>
      </c>
      <c r="Z1710">
        <v>1</v>
      </c>
      <c r="AA1710">
        <v>95</v>
      </c>
      <c r="AB1710">
        <v>1</v>
      </c>
      <c r="AC1710">
        <v>8.8599999999999999E-5</v>
      </c>
      <c r="AD1710">
        <v>2.5599999999999999E-4</v>
      </c>
      <c r="AE1710" t="s">
        <v>7065</v>
      </c>
      <c r="AF1710" t="s">
        <v>7066</v>
      </c>
    </row>
    <row r="1711" spans="1:32" x14ac:dyDescent="0.25">
      <c r="A1711" t="s">
        <v>4885</v>
      </c>
      <c r="B1711" t="s">
        <v>4901</v>
      </c>
      <c r="C1711">
        <v>9934</v>
      </c>
      <c r="D1711">
        <v>3157.6691970000002</v>
      </c>
      <c r="E1711">
        <v>3157.664984</v>
      </c>
      <c r="F1711">
        <v>4</v>
      </c>
      <c r="G1711">
        <v>1203.634691</v>
      </c>
      <c r="H1711">
        <v>1202.6294419999999</v>
      </c>
      <c r="I1711">
        <v>1202.629537</v>
      </c>
      <c r="J1711">
        <v>1202.629537</v>
      </c>
      <c r="K1711">
        <v>1.0051000000000001</v>
      </c>
      <c r="L1711">
        <v>1.0051000000000001</v>
      </c>
      <c r="M1711" t="s">
        <v>1034</v>
      </c>
      <c r="N1711" t="s">
        <v>1034</v>
      </c>
      <c r="O1711" t="s">
        <v>35</v>
      </c>
      <c r="P1711" t="s">
        <v>35</v>
      </c>
      <c r="Q1711" t="s">
        <v>1036</v>
      </c>
      <c r="R1711" t="s">
        <v>1036</v>
      </c>
      <c r="S1711">
        <v>9938</v>
      </c>
      <c r="T1711">
        <v>9937</v>
      </c>
      <c r="U1711" t="s">
        <v>1038</v>
      </c>
      <c r="V1711" t="s">
        <v>1038</v>
      </c>
      <c r="W1711" t="s">
        <v>1039</v>
      </c>
      <c r="X1711" t="s">
        <v>1039</v>
      </c>
      <c r="Y1711">
        <v>689</v>
      </c>
      <c r="Z1711">
        <v>1</v>
      </c>
      <c r="AA1711">
        <v>689</v>
      </c>
      <c r="AB1711">
        <v>1</v>
      </c>
      <c r="AC1711">
        <v>9.1600000000000004E-6</v>
      </c>
      <c r="AD1711">
        <v>1.33E-5</v>
      </c>
      <c r="AE1711" t="s">
        <v>4908</v>
      </c>
      <c r="AF1711" t="s">
        <v>7067</v>
      </c>
    </row>
    <row r="1712" spans="1:32" x14ac:dyDescent="0.25">
      <c r="A1712" t="s">
        <v>2964</v>
      </c>
      <c r="B1712" t="s">
        <v>4901</v>
      </c>
      <c r="C1712">
        <v>9202</v>
      </c>
      <c r="D1712">
        <v>4212.0541320000002</v>
      </c>
      <c r="E1712">
        <v>4212.0392510000001</v>
      </c>
      <c r="F1712">
        <v>4</v>
      </c>
      <c r="G1712">
        <v>1169.547411</v>
      </c>
      <c r="H1712">
        <v>2291.1016570000002</v>
      </c>
      <c r="I1712">
        <v>1169.5465360000001</v>
      </c>
      <c r="J1712">
        <v>2290.0973399999998</v>
      </c>
      <c r="K1712">
        <v>1.0052000000000001</v>
      </c>
      <c r="L1712">
        <v>1.0052000000000001</v>
      </c>
      <c r="M1712" t="s">
        <v>2754</v>
      </c>
      <c r="N1712" t="s">
        <v>2755</v>
      </c>
      <c r="O1712">
        <v>0</v>
      </c>
      <c r="P1712">
        <v>0</v>
      </c>
      <c r="Q1712" t="s">
        <v>2756</v>
      </c>
      <c r="R1712" t="s">
        <v>1206</v>
      </c>
      <c r="S1712">
        <v>9205</v>
      </c>
      <c r="T1712">
        <v>9206</v>
      </c>
      <c r="U1712" t="s">
        <v>1207</v>
      </c>
      <c r="V1712" t="s">
        <v>1207</v>
      </c>
      <c r="W1712" t="s">
        <v>1208</v>
      </c>
      <c r="X1712" t="s">
        <v>1208</v>
      </c>
      <c r="Y1712">
        <v>52</v>
      </c>
      <c r="Z1712">
        <v>1</v>
      </c>
      <c r="AA1712">
        <v>450</v>
      </c>
      <c r="AB1712">
        <v>1</v>
      </c>
      <c r="AC1712" t="s">
        <v>35</v>
      </c>
      <c r="AD1712" t="s">
        <v>35</v>
      </c>
      <c r="AE1712" t="s">
        <v>5469</v>
      </c>
      <c r="AF1712" t="s">
        <v>7068</v>
      </c>
    </row>
    <row r="1713" spans="1:32" x14ac:dyDescent="0.25">
      <c r="A1713" t="s">
        <v>4048</v>
      </c>
      <c r="B1713" t="s">
        <v>4901</v>
      </c>
      <c r="C1713">
        <v>8703</v>
      </c>
      <c r="D1713">
        <v>3099.616219</v>
      </c>
      <c r="E1713">
        <v>3100.6151789999999</v>
      </c>
      <c r="F1713">
        <v>4</v>
      </c>
      <c r="G1713">
        <v>1174.6066149999999</v>
      </c>
      <c r="H1713">
        <v>1173.6045389999999</v>
      </c>
      <c r="I1713">
        <v>1173.6029880000001</v>
      </c>
      <c r="J1713">
        <v>1173.6029880000001</v>
      </c>
      <c r="K1713">
        <v>1.0052000000000001</v>
      </c>
      <c r="L1713">
        <v>1.0052000000000001</v>
      </c>
      <c r="M1713" t="s">
        <v>4218</v>
      </c>
      <c r="N1713" t="s">
        <v>4218</v>
      </c>
      <c r="O1713">
        <v>0</v>
      </c>
      <c r="P1713">
        <v>0</v>
      </c>
      <c r="Q1713" t="s">
        <v>4219</v>
      </c>
      <c r="R1713" t="s">
        <v>4219</v>
      </c>
      <c r="S1713">
        <v>8707</v>
      </c>
      <c r="T1713">
        <v>8706</v>
      </c>
      <c r="U1713" t="s">
        <v>4220</v>
      </c>
      <c r="V1713" t="s">
        <v>4220</v>
      </c>
      <c r="W1713" t="s">
        <v>4221</v>
      </c>
      <c r="X1713" t="s">
        <v>4221</v>
      </c>
      <c r="Y1713">
        <v>145</v>
      </c>
      <c r="Z1713">
        <v>1</v>
      </c>
      <c r="AA1713">
        <v>145</v>
      </c>
      <c r="AB1713">
        <v>1</v>
      </c>
      <c r="AC1713" t="s">
        <v>35</v>
      </c>
      <c r="AD1713" t="s">
        <v>35</v>
      </c>
      <c r="AE1713" t="s">
        <v>7069</v>
      </c>
      <c r="AF1713" t="s">
        <v>7070</v>
      </c>
    </row>
    <row r="1714" spans="1:32" x14ac:dyDescent="0.25">
      <c r="A1714" t="s">
        <v>1776</v>
      </c>
      <c r="B1714" t="s">
        <v>4901</v>
      </c>
      <c r="C1714">
        <v>8017</v>
      </c>
      <c r="D1714">
        <v>4518.2127490000003</v>
      </c>
      <c r="E1714">
        <v>4518.2198410000001</v>
      </c>
      <c r="F1714">
        <v>5</v>
      </c>
      <c r="G1714">
        <v>1558.7236049999999</v>
      </c>
      <c r="H1714">
        <v>2208.0840790000002</v>
      </c>
      <c r="I1714">
        <v>1558.722497</v>
      </c>
      <c r="J1714">
        <v>2207.079988</v>
      </c>
      <c r="K1714">
        <v>1.0052000000000001</v>
      </c>
      <c r="L1714">
        <v>1.0052000000000001</v>
      </c>
      <c r="M1714" t="s">
        <v>2176</v>
      </c>
      <c r="N1714" t="s">
        <v>2177</v>
      </c>
      <c r="O1714">
        <v>0</v>
      </c>
      <c r="P1714">
        <v>0</v>
      </c>
      <c r="Q1714" t="s">
        <v>1615</v>
      </c>
      <c r="R1714" t="s">
        <v>2178</v>
      </c>
      <c r="S1714">
        <v>8020</v>
      </c>
      <c r="T1714">
        <v>8021</v>
      </c>
      <c r="U1714" t="s">
        <v>126</v>
      </c>
      <c r="V1714" t="s">
        <v>126</v>
      </c>
      <c r="W1714" t="s">
        <v>127</v>
      </c>
      <c r="X1714" t="s">
        <v>127</v>
      </c>
      <c r="Y1714">
        <v>396</v>
      </c>
      <c r="Z1714">
        <v>1</v>
      </c>
      <c r="AA1714">
        <v>159</v>
      </c>
      <c r="AB1714">
        <v>1</v>
      </c>
      <c r="AC1714" t="s">
        <v>35</v>
      </c>
      <c r="AD1714" t="s">
        <v>35</v>
      </c>
      <c r="AE1714" t="s">
        <v>4989</v>
      </c>
      <c r="AF1714" t="s">
        <v>7071</v>
      </c>
    </row>
    <row r="1715" spans="1:32" x14ac:dyDescent="0.25">
      <c r="A1715" t="s">
        <v>2964</v>
      </c>
      <c r="B1715" t="s">
        <v>4901</v>
      </c>
      <c r="C1715">
        <v>13724</v>
      </c>
      <c r="D1715">
        <v>5252.7350880000004</v>
      </c>
      <c r="E1715">
        <v>5252.71569</v>
      </c>
      <c r="F1715">
        <v>5</v>
      </c>
      <c r="G1715">
        <v>1228.631273</v>
      </c>
      <c r="H1715">
        <v>3272.69875</v>
      </c>
      <c r="I1715">
        <v>1228.6299309999999</v>
      </c>
      <c r="J1715">
        <v>3271.694939</v>
      </c>
      <c r="K1715">
        <v>1.0052000000000001</v>
      </c>
      <c r="L1715">
        <v>1.0052000000000001</v>
      </c>
      <c r="M1715" t="s">
        <v>1231</v>
      </c>
      <c r="N1715" t="s">
        <v>2871</v>
      </c>
      <c r="O1715">
        <v>1.5275E-3</v>
      </c>
      <c r="P1715">
        <v>0</v>
      </c>
      <c r="Q1715" t="s">
        <v>1233</v>
      </c>
      <c r="R1715" t="s">
        <v>2872</v>
      </c>
      <c r="S1715">
        <v>13725</v>
      </c>
      <c r="T1715">
        <v>13726</v>
      </c>
      <c r="U1715" t="s">
        <v>936</v>
      </c>
      <c r="V1715" t="s">
        <v>936</v>
      </c>
      <c r="W1715" t="s">
        <v>937</v>
      </c>
      <c r="X1715" t="s">
        <v>937</v>
      </c>
      <c r="Y1715">
        <v>277</v>
      </c>
      <c r="Z1715">
        <v>1</v>
      </c>
      <c r="AA1715">
        <v>334</v>
      </c>
      <c r="AB1715">
        <v>1</v>
      </c>
      <c r="AC1715" t="s">
        <v>35</v>
      </c>
      <c r="AD1715" t="s">
        <v>35</v>
      </c>
      <c r="AE1715" t="s">
        <v>4919</v>
      </c>
      <c r="AF1715" t="s">
        <v>7072</v>
      </c>
    </row>
    <row r="1716" spans="1:32" x14ac:dyDescent="0.25">
      <c r="A1716" t="s">
        <v>4048</v>
      </c>
      <c r="B1716" t="s">
        <v>4901</v>
      </c>
      <c r="C1716">
        <v>7322</v>
      </c>
      <c r="D1716">
        <v>4862.2540829999998</v>
      </c>
      <c r="E1716">
        <v>4863.2482360000004</v>
      </c>
      <c r="F1716">
        <v>4</v>
      </c>
      <c r="G1716">
        <v>1080.500047</v>
      </c>
      <c r="H1716">
        <v>3030.3489709999999</v>
      </c>
      <c r="I1716">
        <v>1079.495731</v>
      </c>
      <c r="J1716">
        <v>3030.3480709999999</v>
      </c>
      <c r="K1716">
        <v>1.0052000000000001</v>
      </c>
      <c r="L1716">
        <v>1.0052000000000001</v>
      </c>
      <c r="M1716" t="s">
        <v>3643</v>
      </c>
      <c r="N1716" t="s">
        <v>2462</v>
      </c>
      <c r="O1716">
        <v>2.4009999999999999E-3</v>
      </c>
      <c r="P1716">
        <v>0</v>
      </c>
      <c r="Q1716" t="s">
        <v>1023</v>
      </c>
      <c r="R1716" t="s">
        <v>1024</v>
      </c>
      <c r="S1716">
        <v>7323</v>
      </c>
      <c r="T1716">
        <v>7326</v>
      </c>
      <c r="U1716" t="s">
        <v>1003</v>
      </c>
      <c r="V1716" t="s">
        <v>1003</v>
      </c>
      <c r="W1716" t="s">
        <v>1004</v>
      </c>
      <c r="X1716" t="s">
        <v>1004</v>
      </c>
      <c r="Y1716">
        <v>79</v>
      </c>
      <c r="Z1716">
        <v>1</v>
      </c>
      <c r="AA1716">
        <v>94</v>
      </c>
      <c r="AB1716">
        <v>1</v>
      </c>
      <c r="AC1716" t="s">
        <v>35</v>
      </c>
      <c r="AD1716" t="s">
        <v>35</v>
      </c>
      <c r="AE1716" t="s">
        <v>4927</v>
      </c>
      <c r="AF1716" t="s">
        <v>7073</v>
      </c>
    </row>
    <row r="1717" spans="1:32" x14ac:dyDescent="0.25">
      <c r="A1717" t="s">
        <v>3426</v>
      </c>
      <c r="B1717" t="s">
        <v>4901</v>
      </c>
      <c r="C1717">
        <v>12185</v>
      </c>
      <c r="D1717">
        <v>4123.095636</v>
      </c>
      <c r="E1717">
        <v>4123.0670829999999</v>
      </c>
      <c r="F1717">
        <v>4</v>
      </c>
      <c r="G1717">
        <v>1133.5242169999999</v>
      </c>
      <c r="H1717">
        <v>2238.166354</v>
      </c>
      <c r="I1717">
        <v>1133.5240690000001</v>
      </c>
      <c r="J1717">
        <v>2237.1613349999998</v>
      </c>
      <c r="K1717">
        <v>1.0052000000000001</v>
      </c>
      <c r="L1717">
        <v>1.0052000000000001</v>
      </c>
      <c r="M1717" t="s">
        <v>1638</v>
      </c>
      <c r="N1717" t="s">
        <v>3481</v>
      </c>
      <c r="O1717">
        <v>3.5377E-3</v>
      </c>
      <c r="P1717">
        <v>0</v>
      </c>
      <c r="Q1717" t="s">
        <v>1639</v>
      </c>
      <c r="R1717" t="s">
        <v>3482</v>
      </c>
      <c r="S1717">
        <v>12186</v>
      </c>
      <c r="T1717">
        <v>12189</v>
      </c>
      <c r="U1717" t="s">
        <v>989</v>
      </c>
      <c r="V1717" t="s">
        <v>989</v>
      </c>
      <c r="W1717" t="s">
        <v>990</v>
      </c>
      <c r="X1717" t="s">
        <v>990</v>
      </c>
      <c r="Y1717">
        <v>130</v>
      </c>
      <c r="Z1717">
        <v>1</v>
      </c>
      <c r="AA1717">
        <v>481</v>
      </c>
      <c r="AB1717">
        <v>1</v>
      </c>
      <c r="AC1717" t="s">
        <v>35</v>
      </c>
      <c r="AD1717" t="s">
        <v>35</v>
      </c>
      <c r="AE1717" t="s">
        <v>5080</v>
      </c>
      <c r="AF1717" t="s">
        <v>7074</v>
      </c>
    </row>
    <row r="1718" spans="1:32" x14ac:dyDescent="0.25">
      <c r="A1718" t="s">
        <v>2964</v>
      </c>
      <c r="B1718" t="s">
        <v>4901</v>
      </c>
      <c r="C1718">
        <v>12897</v>
      </c>
      <c r="D1718">
        <v>4722.2397870000004</v>
      </c>
      <c r="E1718">
        <v>4722.2142860000004</v>
      </c>
      <c r="F1718">
        <v>5</v>
      </c>
      <c r="G1718">
        <v>955.47605999999996</v>
      </c>
      <c r="H1718">
        <v>3015.3586620000001</v>
      </c>
      <c r="I1718">
        <v>955.47633099999996</v>
      </c>
      <c r="J1718">
        <v>3014.3531710000002</v>
      </c>
      <c r="K1718">
        <v>1.0052000000000001</v>
      </c>
      <c r="L1718">
        <v>1.0052000000000001</v>
      </c>
      <c r="M1718" t="s">
        <v>2623</v>
      </c>
      <c r="N1718" t="s">
        <v>1022</v>
      </c>
      <c r="O1718">
        <v>5.9334000000000001E-3</v>
      </c>
      <c r="P1718">
        <v>2.8598999999999999E-3</v>
      </c>
      <c r="Q1718" t="s">
        <v>2624</v>
      </c>
      <c r="R1718" t="s">
        <v>1024</v>
      </c>
      <c r="S1718">
        <v>12900</v>
      </c>
      <c r="T1718">
        <v>12899</v>
      </c>
      <c r="U1718" t="s">
        <v>1136</v>
      </c>
      <c r="V1718" t="s">
        <v>1003</v>
      </c>
      <c r="W1718" t="s">
        <v>1137</v>
      </c>
      <c r="X1718" t="s">
        <v>1004</v>
      </c>
      <c r="Y1718">
        <v>188</v>
      </c>
      <c r="Z1718">
        <v>1</v>
      </c>
      <c r="AA1718">
        <v>94</v>
      </c>
      <c r="AB1718">
        <v>1</v>
      </c>
      <c r="AC1718" t="s">
        <v>35</v>
      </c>
      <c r="AD1718" t="s">
        <v>35</v>
      </c>
      <c r="AE1718" t="s">
        <v>5599</v>
      </c>
      <c r="AF1718" t="s">
        <v>7075</v>
      </c>
    </row>
    <row r="1719" spans="1:32" x14ac:dyDescent="0.25">
      <c r="A1719" t="s">
        <v>2964</v>
      </c>
      <c r="B1719" t="s">
        <v>4901</v>
      </c>
      <c r="C1719">
        <v>10618</v>
      </c>
      <c r="D1719">
        <v>3289.6652770000001</v>
      </c>
      <c r="E1719">
        <v>3289.6652279999998</v>
      </c>
      <c r="F1719">
        <v>4</v>
      </c>
      <c r="G1719">
        <v>641.31358499999999</v>
      </c>
      <c r="H1719">
        <v>1896.9466279999999</v>
      </c>
      <c r="I1719">
        <v>641.31328800000006</v>
      </c>
      <c r="J1719">
        <v>1895.941763</v>
      </c>
      <c r="K1719">
        <v>1.0052000000000001</v>
      </c>
      <c r="L1719">
        <v>1.0052000000000001</v>
      </c>
      <c r="M1719" t="s">
        <v>3090</v>
      </c>
      <c r="N1719" t="s">
        <v>1422</v>
      </c>
      <c r="O1719">
        <v>1.1377999999999999E-2</v>
      </c>
      <c r="P1719">
        <v>0</v>
      </c>
      <c r="Q1719" t="s">
        <v>3091</v>
      </c>
      <c r="R1719" t="s">
        <v>1424</v>
      </c>
      <c r="S1719">
        <v>10619</v>
      </c>
      <c r="T1719">
        <v>10622</v>
      </c>
      <c r="U1719" t="s">
        <v>3092</v>
      </c>
      <c r="V1719" t="s">
        <v>1426</v>
      </c>
      <c r="W1719" t="s">
        <v>3093</v>
      </c>
      <c r="X1719" t="s">
        <v>1427</v>
      </c>
      <c r="Y1719">
        <v>2</v>
      </c>
      <c r="Z1719">
        <v>1</v>
      </c>
      <c r="AA1719">
        <v>107</v>
      </c>
      <c r="AB1719">
        <v>1</v>
      </c>
      <c r="AC1719" t="s">
        <v>35</v>
      </c>
      <c r="AD1719" t="s">
        <v>35</v>
      </c>
      <c r="AE1719" t="s">
        <v>7076</v>
      </c>
      <c r="AF1719" t="s">
        <v>7077</v>
      </c>
    </row>
    <row r="1720" spans="1:32" x14ac:dyDescent="0.25">
      <c r="A1720" t="s">
        <v>2964</v>
      </c>
      <c r="B1720" t="s">
        <v>4901</v>
      </c>
      <c r="C1720">
        <v>9356</v>
      </c>
      <c r="D1720">
        <v>3999.9484189999998</v>
      </c>
      <c r="E1720">
        <v>3999.9486750000001</v>
      </c>
      <c r="F1720">
        <v>4</v>
      </c>
      <c r="G1720">
        <v>1539.777879</v>
      </c>
      <c r="H1720">
        <v>1708.7654749999999</v>
      </c>
      <c r="I1720">
        <v>1538.772907</v>
      </c>
      <c r="J1720">
        <v>1708.7652559999999</v>
      </c>
      <c r="K1720">
        <v>1.0052000000000001</v>
      </c>
      <c r="L1720">
        <v>1.0052000000000001</v>
      </c>
      <c r="M1720" t="s">
        <v>3053</v>
      </c>
      <c r="N1720" t="s">
        <v>3054</v>
      </c>
      <c r="O1720">
        <v>1.1676000000000001E-2</v>
      </c>
      <c r="P1720">
        <v>0</v>
      </c>
      <c r="Q1720" t="s">
        <v>3055</v>
      </c>
      <c r="R1720" t="s">
        <v>3056</v>
      </c>
      <c r="S1720">
        <v>9357</v>
      </c>
      <c r="T1720">
        <v>9360</v>
      </c>
      <c r="U1720" t="s">
        <v>3057</v>
      </c>
      <c r="V1720" t="s">
        <v>3057</v>
      </c>
      <c r="W1720" t="s">
        <v>3058</v>
      </c>
      <c r="X1720" t="s">
        <v>3058</v>
      </c>
      <c r="Y1720">
        <v>25</v>
      </c>
      <c r="Z1720">
        <v>1</v>
      </c>
      <c r="AA1720">
        <v>97</v>
      </c>
      <c r="AB1720">
        <v>1</v>
      </c>
      <c r="AC1720" t="s">
        <v>35</v>
      </c>
      <c r="AD1720" t="s">
        <v>35</v>
      </c>
      <c r="AE1720" t="s">
        <v>7078</v>
      </c>
      <c r="AF1720" t="s">
        <v>7079</v>
      </c>
    </row>
    <row r="1721" spans="1:32" x14ac:dyDescent="0.25">
      <c r="A1721" t="s">
        <v>4800</v>
      </c>
      <c r="B1721" t="s">
        <v>4901</v>
      </c>
      <c r="C1721">
        <v>9231</v>
      </c>
      <c r="D1721">
        <v>2918.578743</v>
      </c>
      <c r="E1721">
        <v>2918.5839289999999</v>
      </c>
      <c r="F1721">
        <v>4</v>
      </c>
      <c r="G1721">
        <v>1059.5612040000001</v>
      </c>
      <c r="H1721">
        <v>1107.612474</v>
      </c>
      <c r="I1721">
        <v>1059.5600609999999</v>
      </c>
      <c r="J1721">
        <v>1106.6084080000001</v>
      </c>
      <c r="K1721">
        <v>1.0052000000000001</v>
      </c>
      <c r="L1721">
        <v>1.0052000000000001</v>
      </c>
      <c r="M1721" t="s">
        <v>762</v>
      </c>
      <c r="N1721" t="s">
        <v>2467</v>
      </c>
      <c r="O1721" t="s">
        <v>35</v>
      </c>
      <c r="P1721" t="s">
        <v>35</v>
      </c>
      <c r="Q1721" t="s">
        <v>764</v>
      </c>
      <c r="R1721" t="s">
        <v>2469</v>
      </c>
      <c r="S1721">
        <v>9234</v>
      </c>
      <c r="T1721">
        <v>9235</v>
      </c>
      <c r="U1721" t="s">
        <v>615</v>
      </c>
      <c r="V1721" t="s">
        <v>615</v>
      </c>
      <c r="W1721" t="s">
        <v>616</v>
      </c>
      <c r="X1721" t="s">
        <v>616</v>
      </c>
      <c r="Y1721">
        <v>265</v>
      </c>
      <c r="Z1721">
        <v>1</v>
      </c>
      <c r="AA1721">
        <v>304</v>
      </c>
      <c r="AB1721">
        <v>1</v>
      </c>
      <c r="AC1721">
        <v>6.2E-4</v>
      </c>
      <c r="AD1721">
        <v>2.0500000000000002E-3</v>
      </c>
      <c r="AE1721" t="s">
        <v>4935</v>
      </c>
      <c r="AF1721" t="s">
        <v>7080</v>
      </c>
    </row>
    <row r="1722" spans="1:32" x14ac:dyDescent="0.25">
      <c r="A1722" t="s">
        <v>4830</v>
      </c>
      <c r="B1722" t="s">
        <v>4901</v>
      </c>
      <c r="C1722">
        <v>7779</v>
      </c>
      <c r="D1722">
        <v>4267.9559879999997</v>
      </c>
      <c r="E1722">
        <v>4267.97138</v>
      </c>
      <c r="F1722">
        <v>4</v>
      </c>
      <c r="G1722">
        <v>1592.6526349999999</v>
      </c>
      <c r="H1722">
        <v>1923.8982880000001</v>
      </c>
      <c r="I1722">
        <v>1592.6511820000001</v>
      </c>
      <c r="J1722">
        <v>1922.8944959999999</v>
      </c>
      <c r="K1722">
        <v>1.0052000000000001</v>
      </c>
      <c r="L1722">
        <v>1.0052000000000001</v>
      </c>
      <c r="M1722" t="s">
        <v>4636</v>
      </c>
      <c r="N1722" t="s">
        <v>2741</v>
      </c>
      <c r="O1722" t="s">
        <v>35</v>
      </c>
      <c r="P1722" t="s">
        <v>35</v>
      </c>
      <c r="Q1722" t="s">
        <v>2742</v>
      </c>
      <c r="R1722" t="s">
        <v>2743</v>
      </c>
      <c r="S1722">
        <v>7782</v>
      </c>
      <c r="T1722">
        <v>7783</v>
      </c>
      <c r="U1722" t="s">
        <v>2744</v>
      </c>
      <c r="V1722" t="s">
        <v>2744</v>
      </c>
      <c r="W1722" t="s">
        <v>2745</v>
      </c>
      <c r="X1722" t="s">
        <v>2745</v>
      </c>
      <c r="Y1722">
        <v>241</v>
      </c>
      <c r="Z1722">
        <v>1</v>
      </c>
      <c r="AA1722">
        <v>212</v>
      </c>
      <c r="AB1722">
        <v>1</v>
      </c>
      <c r="AC1722">
        <v>3.6300000000000001E-5</v>
      </c>
      <c r="AD1722">
        <v>1.64E-4</v>
      </c>
      <c r="AE1722" t="s">
        <v>4971</v>
      </c>
      <c r="AF1722" t="s">
        <v>7081</v>
      </c>
    </row>
    <row r="1723" spans="1:32" x14ac:dyDescent="0.25">
      <c r="A1723" t="s">
        <v>3850</v>
      </c>
      <c r="B1723" t="s">
        <v>4901</v>
      </c>
      <c r="C1723">
        <v>9597</v>
      </c>
      <c r="D1723">
        <v>3657.8408749999999</v>
      </c>
      <c r="E1723">
        <v>3657.8278260000002</v>
      </c>
      <c r="F1723">
        <v>4</v>
      </c>
      <c r="G1723">
        <v>998.46830899999998</v>
      </c>
      <c r="H1723">
        <v>1907.967502</v>
      </c>
      <c r="I1723">
        <v>998.46688900000004</v>
      </c>
      <c r="J1723">
        <v>1906.9636210000001</v>
      </c>
      <c r="K1723">
        <v>1.0053000000000001</v>
      </c>
      <c r="L1723">
        <v>1.0053000000000001</v>
      </c>
      <c r="M1723" t="s">
        <v>1835</v>
      </c>
      <c r="N1723" t="s">
        <v>1015</v>
      </c>
      <c r="O1723">
        <v>3.7402999999999999E-2</v>
      </c>
      <c r="P1723">
        <v>0</v>
      </c>
      <c r="Q1723" t="s">
        <v>1836</v>
      </c>
      <c r="R1723" t="s">
        <v>1016</v>
      </c>
      <c r="S1723">
        <v>9598</v>
      </c>
      <c r="T1723">
        <v>9601</v>
      </c>
      <c r="U1723" t="s">
        <v>72</v>
      </c>
      <c r="V1723" t="s">
        <v>72</v>
      </c>
      <c r="W1723" t="s">
        <v>73</v>
      </c>
      <c r="X1723" t="s">
        <v>73</v>
      </c>
      <c r="Y1723">
        <v>132</v>
      </c>
      <c r="Z1723">
        <v>1</v>
      </c>
      <c r="AA1723">
        <v>161</v>
      </c>
      <c r="AB1723">
        <v>1</v>
      </c>
      <c r="AC1723" t="s">
        <v>35</v>
      </c>
      <c r="AD1723" t="s">
        <v>35</v>
      </c>
      <c r="AE1723" t="s">
        <v>4973</v>
      </c>
      <c r="AF1723" t="s">
        <v>7082</v>
      </c>
    </row>
    <row r="1724" spans="1:32" x14ac:dyDescent="0.25">
      <c r="A1724" t="s">
        <v>4240</v>
      </c>
      <c r="B1724" t="s">
        <v>4901</v>
      </c>
      <c r="C1724">
        <v>7500</v>
      </c>
      <c r="D1724">
        <v>2856.4171689999998</v>
      </c>
      <c r="E1724">
        <v>2856.420599</v>
      </c>
      <c r="F1724">
        <v>4</v>
      </c>
      <c r="G1724">
        <v>731.35295199999996</v>
      </c>
      <c r="H1724">
        <v>1373.6591519999999</v>
      </c>
      <c r="I1724">
        <v>731.35236099999997</v>
      </c>
      <c r="J1724">
        <v>1372.654432</v>
      </c>
      <c r="K1724">
        <v>1.0053000000000001</v>
      </c>
      <c r="L1724">
        <v>1.0053000000000001</v>
      </c>
      <c r="M1724" t="s">
        <v>4257</v>
      </c>
      <c r="N1724" t="s">
        <v>4117</v>
      </c>
      <c r="O1724">
        <v>3.9225999999999997E-2</v>
      </c>
      <c r="P1724">
        <v>0</v>
      </c>
      <c r="Q1724" t="s">
        <v>4258</v>
      </c>
      <c r="R1724" t="s">
        <v>2457</v>
      </c>
      <c r="S1724">
        <v>7503</v>
      </c>
      <c r="T1724">
        <v>7504</v>
      </c>
      <c r="U1724" t="s">
        <v>1492</v>
      </c>
      <c r="V1724" t="s">
        <v>2459</v>
      </c>
      <c r="W1724" t="s">
        <v>1493</v>
      </c>
      <c r="X1724" t="s">
        <v>2460</v>
      </c>
      <c r="Y1724">
        <v>93</v>
      </c>
      <c r="Z1724">
        <v>1</v>
      </c>
      <c r="AA1724">
        <v>90</v>
      </c>
      <c r="AB1724">
        <v>1</v>
      </c>
      <c r="AC1724" t="s">
        <v>35</v>
      </c>
      <c r="AD1724" t="s">
        <v>35</v>
      </c>
      <c r="AE1724" t="s">
        <v>7083</v>
      </c>
      <c r="AF1724" t="s">
        <v>7084</v>
      </c>
    </row>
    <row r="1725" spans="1:32" x14ac:dyDescent="0.25">
      <c r="A1725" t="s">
        <v>2249</v>
      </c>
      <c r="B1725" t="s">
        <v>4901</v>
      </c>
      <c r="C1725">
        <v>10403</v>
      </c>
      <c r="D1725">
        <v>4349.1078429999998</v>
      </c>
      <c r="E1725">
        <v>4349.0883709999998</v>
      </c>
      <c r="F1725">
        <v>5</v>
      </c>
      <c r="G1725">
        <v>1424.6895</v>
      </c>
      <c r="H1725">
        <v>2173.0132779999999</v>
      </c>
      <c r="I1725">
        <v>1424.6895709999999</v>
      </c>
      <c r="J1725">
        <v>2172.0078709999998</v>
      </c>
      <c r="K1725">
        <v>1.0053000000000001</v>
      </c>
      <c r="L1725">
        <v>1.0053000000000001</v>
      </c>
      <c r="M1725" t="s">
        <v>2039</v>
      </c>
      <c r="N1725" t="s">
        <v>2368</v>
      </c>
      <c r="O1725">
        <v>4.4409999999999998E-2</v>
      </c>
      <c r="P1725">
        <v>0</v>
      </c>
      <c r="Q1725" t="s">
        <v>2041</v>
      </c>
      <c r="R1725" t="s">
        <v>2042</v>
      </c>
      <c r="S1725">
        <v>10406</v>
      </c>
      <c r="T1725">
        <v>10407</v>
      </c>
      <c r="U1725" t="s">
        <v>1931</v>
      </c>
      <c r="V1725" t="s">
        <v>1931</v>
      </c>
      <c r="W1725" t="s">
        <v>1932</v>
      </c>
      <c r="X1725" t="s">
        <v>1932</v>
      </c>
      <c r="Y1725">
        <v>384</v>
      </c>
      <c r="Z1725">
        <v>1</v>
      </c>
      <c r="AA1725">
        <v>48</v>
      </c>
      <c r="AB1725">
        <v>1</v>
      </c>
      <c r="AC1725" t="s">
        <v>35</v>
      </c>
      <c r="AD1725" t="s">
        <v>35</v>
      </c>
      <c r="AE1725" t="s">
        <v>4917</v>
      </c>
      <c r="AF1725" t="s">
        <v>7085</v>
      </c>
    </row>
    <row r="1726" spans="1:32" x14ac:dyDescent="0.25">
      <c r="A1726" t="s">
        <v>4652</v>
      </c>
      <c r="B1726" t="s">
        <v>4901</v>
      </c>
      <c r="C1726">
        <v>6433</v>
      </c>
      <c r="D1726">
        <v>3469.79754</v>
      </c>
      <c r="E1726">
        <v>3470.7929130000002</v>
      </c>
      <c r="F1726">
        <v>4</v>
      </c>
      <c r="G1726">
        <v>1299.6320049999999</v>
      </c>
      <c r="H1726">
        <v>1418.7604699999999</v>
      </c>
      <c r="I1726">
        <v>1299.63066</v>
      </c>
      <c r="J1726">
        <v>1417.756529</v>
      </c>
      <c r="K1726">
        <v>1.0053000000000001</v>
      </c>
      <c r="L1726">
        <v>1.0053000000000001</v>
      </c>
      <c r="M1726" t="s">
        <v>1446</v>
      </c>
      <c r="N1726" t="s">
        <v>4664</v>
      </c>
      <c r="O1726" t="s">
        <v>35</v>
      </c>
      <c r="P1726" t="s">
        <v>35</v>
      </c>
      <c r="Q1726" t="s">
        <v>1448</v>
      </c>
      <c r="R1726" t="s">
        <v>4665</v>
      </c>
      <c r="S1726">
        <v>6434</v>
      </c>
      <c r="T1726">
        <v>6435</v>
      </c>
      <c r="U1726" t="s">
        <v>1315</v>
      </c>
      <c r="V1726" t="s">
        <v>1314</v>
      </c>
      <c r="W1726" t="s">
        <v>1317</v>
      </c>
      <c r="X1726" t="s">
        <v>1316</v>
      </c>
      <c r="Y1726">
        <v>343</v>
      </c>
      <c r="Z1726">
        <v>1</v>
      </c>
      <c r="AA1726">
        <v>159</v>
      </c>
      <c r="AB1726">
        <v>1</v>
      </c>
      <c r="AC1726">
        <v>1.03E-2</v>
      </c>
      <c r="AD1726">
        <v>6.2500000000000005E-7</v>
      </c>
      <c r="AE1726" t="s">
        <v>6593</v>
      </c>
      <c r="AF1726" t="s">
        <v>7086</v>
      </c>
    </row>
    <row r="1727" spans="1:32" x14ac:dyDescent="0.25">
      <c r="A1727" t="s">
        <v>4859</v>
      </c>
      <c r="B1727" t="s">
        <v>4901</v>
      </c>
      <c r="C1727">
        <v>12035</v>
      </c>
      <c r="D1727">
        <v>4989.3649230000001</v>
      </c>
      <c r="E1727">
        <v>4989.3947200000002</v>
      </c>
      <c r="F1727">
        <v>4</v>
      </c>
      <c r="G1727">
        <v>1698.767137</v>
      </c>
      <c r="H1727">
        <v>2539.1927209999999</v>
      </c>
      <c r="I1727">
        <v>1698.7671700000001</v>
      </c>
      <c r="J1727">
        <v>2538.187426</v>
      </c>
      <c r="K1727">
        <v>1.0053000000000001</v>
      </c>
      <c r="L1727">
        <v>1.0053000000000001</v>
      </c>
      <c r="M1727" t="s">
        <v>3317</v>
      </c>
      <c r="N1727" t="s">
        <v>999</v>
      </c>
      <c r="O1727" t="s">
        <v>35</v>
      </c>
      <c r="P1727" t="s">
        <v>35</v>
      </c>
      <c r="Q1727" t="s">
        <v>3318</v>
      </c>
      <c r="R1727" t="s">
        <v>1000</v>
      </c>
      <c r="S1727">
        <v>12038</v>
      </c>
      <c r="T1727">
        <v>12039</v>
      </c>
      <c r="U1727" t="s">
        <v>222</v>
      </c>
      <c r="V1727" t="s">
        <v>222</v>
      </c>
      <c r="W1727" t="s">
        <v>223</v>
      </c>
      <c r="X1727" t="s">
        <v>223</v>
      </c>
      <c r="Y1727">
        <v>64</v>
      </c>
      <c r="Z1727">
        <v>1</v>
      </c>
      <c r="AA1727">
        <v>75</v>
      </c>
      <c r="AB1727">
        <v>1</v>
      </c>
      <c r="AC1727">
        <v>3.0700000000000002E-2</v>
      </c>
      <c r="AD1727">
        <v>3.5200000000000002E-5</v>
      </c>
      <c r="AE1727" t="s">
        <v>4904</v>
      </c>
      <c r="AF1727" t="s">
        <v>7087</v>
      </c>
    </row>
    <row r="1728" spans="1:32" x14ac:dyDescent="0.25">
      <c r="A1728" t="s">
        <v>4585</v>
      </c>
      <c r="B1728" t="s">
        <v>4901</v>
      </c>
      <c r="C1728">
        <v>9768</v>
      </c>
      <c r="D1728">
        <v>5142.4771529999998</v>
      </c>
      <c r="E1728">
        <v>5142.4660560000002</v>
      </c>
      <c r="F1728">
        <v>5</v>
      </c>
      <c r="G1728">
        <v>1971.9142790000001</v>
      </c>
      <c r="H1728">
        <v>2419.1578089999998</v>
      </c>
      <c r="I1728">
        <v>1970.9091000000001</v>
      </c>
      <c r="J1728">
        <v>2419.157706</v>
      </c>
      <c r="K1728">
        <v>1.0053000000000001</v>
      </c>
      <c r="L1728">
        <v>1.0053000000000001</v>
      </c>
      <c r="M1728" t="s">
        <v>4593</v>
      </c>
      <c r="N1728" t="s">
        <v>2471</v>
      </c>
      <c r="O1728" t="s">
        <v>35</v>
      </c>
      <c r="P1728" t="s">
        <v>35</v>
      </c>
      <c r="Q1728" t="s">
        <v>2159</v>
      </c>
      <c r="R1728" t="s">
        <v>2472</v>
      </c>
      <c r="S1728">
        <v>9771</v>
      </c>
      <c r="T1728">
        <v>9770</v>
      </c>
      <c r="U1728" t="s">
        <v>564</v>
      </c>
      <c r="V1728" t="s">
        <v>564</v>
      </c>
      <c r="W1728" t="s">
        <v>565</v>
      </c>
      <c r="X1728" t="s">
        <v>565</v>
      </c>
      <c r="Y1728">
        <v>517</v>
      </c>
      <c r="Z1728">
        <v>1</v>
      </c>
      <c r="AA1728">
        <v>538</v>
      </c>
      <c r="AB1728">
        <v>1</v>
      </c>
      <c r="AC1728">
        <v>3.2499999999999998E-6</v>
      </c>
      <c r="AD1728">
        <v>2.1299999999999999E-3</v>
      </c>
      <c r="AE1728" t="s">
        <v>5022</v>
      </c>
      <c r="AF1728" t="s">
        <v>7088</v>
      </c>
    </row>
    <row r="1729" spans="1:32" x14ac:dyDescent="0.25">
      <c r="A1729" t="s">
        <v>2249</v>
      </c>
      <c r="B1729" t="s">
        <v>4901</v>
      </c>
      <c r="C1729">
        <v>13352</v>
      </c>
      <c r="D1729">
        <v>4639.3410450000001</v>
      </c>
      <c r="E1729">
        <v>4639.3468549999998</v>
      </c>
      <c r="F1729">
        <v>5</v>
      </c>
      <c r="G1729">
        <v>1710.883151</v>
      </c>
      <c r="H1729">
        <v>2177.0528290000002</v>
      </c>
      <c r="I1729">
        <v>1710.882852</v>
      </c>
      <c r="J1729">
        <v>2176.047685</v>
      </c>
      <c r="K1729">
        <v>1.0054000000000001</v>
      </c>
      <c r="L1729">
        <v>1.0054000000000001</v>
      </c>
      <c r="M1729" t="s">
        <v>2450</v>
      </c>
      <c r="N1729" t="s">
        <v>264</v>
      </c>
      <c r="O1729">
        <v>0</v>
      </c>
      <c r="P1729">
        <v>0</v>
      </c>
      <c r="Q1729" t="s">
        <v>1235</v>
      </c>
      <c r="R1729" t="s">
        <v>265</v>
      </c>
      <c r="S1729">
        <v>13355</v>
      </c>
      <c r="T1729">
        <v>13356</v>
      </c>
      <c r="U1729" t="s">
        <v>216</v>
      </c>
      <c r="V1729" t="s">
        <v>216</v>
      </c>
      <c r="W1729" t="s">
        <v>217</v>
      </c>
      <c r="X1729" t="s">
        <v>217</v>
      </c>
      <c r="Y1729">
        <v>73</v>
      </c>
      <c r="Z1729">
        <v>1</v>
      </c>
      <c r="AA1729">
        <v>48</v>
      </c>
      <c r="AB1729">
        <v>1</v>
      </c>
      <c r="AC1729" t="s">
        <v>35</v>
      </c>
      <c r="AD1729" t="s">
        <v>35</v>
      </c>
      <c r="AE1729" t="s">
        <v>4923</v>
      </c>
      <c r="AF1729" t="s">
        <v>7089</v>
      </c>
    </row>
    <row r="1730" spans="1:32" x14ac:dyDescent="0.25">
      <c r="A1730" t="s">
        <v>2249</v>
      </c>
      <c r="B1730" t="s">
        <v>4901</v>
      </c>
      <c r="C1730">
        <v>12084</v>
      </c>
      <c r="D1730">
        <v>4394.3256499999998</v>
      </c>
      <c r="E1730">
        <v>4394.3209150000002</v>
      </c>
      <c r="F1730">
        <v>5</v>
      </c>
      <c r="G1730">
        <v>1213.6189910000001</v>
      </c>
      <c r="H1730">
        <v>2429.301594</v>
      </c>
      <c r="I1730">
        <v>1213.6190320000001</v>
      </c>
      <c r="J1730">
        <v>2428.2961890000001</v>
      </c>
      <c r="K1730">
        <v>1.0054000000000001</v>
      </c>
      <c r="L1730">
        <v>1.0054000000000001</v>
      </c>
      <c r="M1730" t="s">
        <v>1238</v>
      </c>
      <c r="N1730" t="s">
        <v>629</v>
      </c>
      <c r="O1730">
        <v>0</v>
      </c>
      <c r="P1730">
        <v>0</v>
      </c>
      <c r="Q1730" t="s">
        <v>1240</v>
      </c>
      <c r="R1730" t="s">
        <v>630</v>
      </c>
      <c r="S1730">
        <v>12087</v>
      </c>
      <c r="T1730">
        <v>12088</v>
      </c>
      <c r="U1730" t="s">
        <v>90</v>
      </c>
      <c r="V1730" t="s">
        <v>158</v>
      </c>
      <c r="W1730" t="s">
        <v>91</v>
      </c>
      <c r="X1730" t="s">
        <v>159</v>
      </c>
      <c r="Y1730">
        <v>90</v>
      </c>
      <c r="Z1730">
        <v>1</v>
      </c>
      <c r="AA1730">
        <v>124</v>
      </c>
      <c r="AB1730">
        <v>1</v>
      </c>
      <c r="AC1730" t="s">
        <v>35</v>
      </c>
      <c r="AD1730" t="s">
        <v>35</v>
      </c>
      <c r="AE1730" t="s">
        <v>5004</v>
      </c>
      <c r="AF1730" t="s">
        <v>7090</v>
      </c>
    </row>
    <row r="1731" spans="1:32" x14ac:dyDescent="0.25">
      <c r="A1731" t="s">
        <v>2964</v>
      </c>
      <c r="B1731" t="s">
        <v>4901</v>
      </c>
      <c r="C1731">
        <v>5126</v>
      </c>
      <c r="D1731">
        <v>3533.74566</v>
      </c>
      <c r="E1731">
        <v>3533.737005</v>
      </c>
      <c r="F1731">
        <v>4</v>
      </c>
      <c r="G1731">
        <v>1128.5421610000001</v>
      </c>
      <c r="H1731">
        <v>1653.798434</v>
      </c>
      <c r="I1731">
        <v>1128.5411160000001</v>
      </c>
      <c r="J1731">
        <v>1652.7940390000001</v>
      </c>
      <c r="K1731">
        <v>1.0054000000000001</v>
      </c>
      <c r="L1731">
        <v>1.0054000000000001</v>
      </c>
      <c r="M1731" t="s">
        <v>1310</v>
      </c>
      <c r="N1731" t="s">
        <v>2990</v>
      </c>
      <c r="O1731">
        <v>0</v>
      </c>
      <c r="P1731">
        <v>0</v>
      </c>
      <c r="Q1731" t="s">
        <v>1312</v>
      </c>
      <c r="R1731" t="s">
        <v>1313</v>
      </c>
      <c r="S1731">
        <v>5129</v>
      </c>
      <c r="T1731">
        <v>5130</v>
      </c>
      <c r="U1731" t="s">
        <v>1314</v>
      </c>
      <c r="V1731" t="s">
        <v>1315</v>
      </c>
      <c r="W1731" t="s">
        <v>1316</v>
      </c>
      <c r="X1731" t="s">
        <v>1317</v>
      </c>
      <c r="Y1731">
        <v>315</v>
      </c>
      <c r="Z1731">
        <v>1</v>
      </c>
      <c r="AA1731">
        <v>200</v>
      </c>
      <c r="AB1731">
        <v>1</v>
      </c>
      <c r="AC1731" t="s">
        <v>35</v>
      </c>
      <c r="AD1731" t="s">
        <v>35</v>
      </c>
      <c r="AE1731" t="s">
        <v>5483</v>
      </c>
      <c r="AF1731" t="s">
        <v>7091</v>
      </c>
    </row>
    <row r="1732" spans="1:32" x14ac:dyDescent="0.25">
      <c r="A1732" t="s">
        <v>4874</v>
      </c>
      <c r="B1732" t="s">
        <v>4901</v>
      </c>
      <c r="C1732">
        <v>13723</v>
      </c>
      <c r="D1732">
        <v>4031.0372860000002</v>
      </c>
      <c r="E1732">
        <v>4032.0521910000002</v>
      </c>
      <c r="F1732">
        <v>4</v>
      </c>
      <c r="G1732">
        <v>1452.647264</v>
      </c>
      <c r="H1732">
        <v>1826.984958</v>
      </c>
      <c r="I1732">
        <v>1452.6442460000001</v>
      </c>
      <c r="J1732">
        <v>1825.9825659999999</v>
      </c>
      <c r="K1732">
        <v>1.0054000000000001</v>
      </c>
      <c r="L1732">
        <v>1.0054000000000001</v>
      </c>
      <c r="M1732" t="s">
        <v>2111</v>
      </c>
      <c r="N1732" t="s">
        <v>3231</v>
      </c>
      <c r="O1732" t="s">
        <v>35</v>
      </c>
      <c r="P1732" t="s">
        <v>35</v>
      </c>
      <c r="Q1732" t="s">
        <v>89</v>
      </c>
      <c r="R1732" t="s">
        <v>3232</v>
      </c>
      <c r="S1732">
        <v>13726</v>
      </c>
      <c r="T1732">
        <v>13725</v>
      </c>
      <c r="U1732" t="s">
        <v>90</v>
      </c>
      <c r="V1732" t="s">
        <v>90</v>
      </c>
      <c r="W1732" t="s">
        <v>91</v>
      </c>
      <c r="X1732" t="s">
        <v>91</v>
      </c>
      <c r="Y1732">
        <v>192</v>
      </c>
      <c r="Z1732">
        <v>1</v>
      </c>
      <c r="AA1732">
        <v>172</v>
      </c>
      <c r="AB1732">
        <v>1</v>
      </c>
      <c r="AC1732">
        <v>1.77E-6</v>
      </c>
      <c r="AD1732">
        <v>7.5199999999999998E-5</v>
      </c>
      <c r="AE1732" t="s">
        <v>5065</v>
      </c>
      <c r="AF1732" t="s">
        <v>7092</v>
      </c>
    </row>
    <row r="1733" spans="1:32" x14ac:dyDescent="0.25">
      <c r="A1733" t="s">
        <v>4544</v>
      </c>
      <c r="B1733" t="s">
        <v>4901</v>
      </c>
      <c r="C1733">
        <v>12190</v>
      </c>
      <c r="D1733">
        <v>4011.9092350000001</v>
      </c>
      <c r="E1733">
        <v>4011.9330500000001</v>
      </c>
      <c r="F1733">
        <v>4</v>
      </c>
      <c r="G1733">
        <v>1513.716966</v>
      </c>
      <c r="H1733">
        <v>1746.787204</v>
      </c>
      <c r="I1733">
        <v>1513.7156520000001</v>
      </c>
      <c r="J1733">
        <v>1745.783154</v>
      </c>
      <c r="K1733">
        <v>1.0054000000000001</v>
      </c>
      <c r="L1733">
        <v>1.0054000000000001</v>
      </c>
      <c r="M1733" t="s">
        <v>2790</v>
      </c>
      <c r="N1733" t="s">
        <v>1428</v>
      </c>
      <c r="O1733" t="s">
        <v>35</v>
      </c>
      <c r="P1733" t="s">
        <v>35</v>
      </c>
      <c r="Q1733" t="s">
        <v>2791</v>
      </c>
      <c r="R1733" t="s">
        <v>1429</v>
      </c>
      <c r="S1733">
        <v>12193</v>
      </c>
      <c r="T1733">
        <v>12192</v>
      </c>
      <c r="U1733" t="s">
        <v>1047</v>
      </c>
      <c r="V1733" t="s">
        <v>1046</v>
      </c>
      <c r="W1733" t="s">
        <v>1049</v>
      </c>
      <c r="X1733" t="s">
        <v>1048</v>
      </c>
      <c r="Y1733">
        <v>84</v>
      </c>
      <c r="Z1733">
        <v>1</v>
      </c>
      <c r="AA1733">
        <v>104</v>
      </c>
      <c r="AB1733">
        <v>1</v>
      </c>
      <c r="AC1733">
        <v>1.1E-4</v>
      </c>
      <c r="AD1733">
        <v>5.9699999999999996E-3</v>
      </c>
      <c r="AE1733" t="s">
        <v>5036</v>
      </c>
      <c r="AF1733" t="s">
        <v>7093</v>
      </c>
    </row>
    <row r="1734" spans="1:32" x14ac:dyDescent="0.25">
      <c r="A1734" t="s">
        <v>4830</v>
      </c>
      <c r="B1734" t="s">
        <v>4901</v>
      </c>
      <c r="C1734">
        <v>7611</v>
      </c>
      <c r="D1734">
        <v>4311.1596010000003</v>
      </c>
      <c r="E1734">
        <v>4312.15888</v>
      </c>
      <c r="F1734">
        <v>4</v>
      </c>
      <c r="G1734">
        <v>1321.664354</v>
      </c>
      <c r="H1734">
        <v>2238.0901819999999</v>
      </c>
      <c r="I1734">
        <v>1321.662628</v>
      </c>
      <c r="J1734">
        <v>2237.08653</v>
      </c>
      <c r="K1734">
        <v>1.0054000000000001</v>
      </c>
      <c r="L1734">
        <v>1.0054000000000001</v>
      </c>
      <c r="M1734" t="s">
        <v>2998</v>
      </c>
      <c r="N1734" t="s">
        <v>4734</v>
      </c>
      <c r="O1734" t="s">
        <v>35</v>
      </c>
      <c r="P1734" t="s">
        <v>35</v>
      </c>
      <c r="Q1734" t="s">
        <v>2999</v>
      </c>
      <c r="R1734" t="s">
        <v>4735</v>
      </c>
      <c r="S1734">
        <v>7614</v>
      </c>
      <c r="T1734">
        <v>7615</v>
      </c>
      <c r="U1734" t="s">
        <v>1096</v>
      </c>
      <c r="V1734" t="s">
        <v>1096</v>
      </c>
      <c r="W1734" t="s">
        <v>1097</v>
      </c>
      <c r="X1734" t="s">
        <v>1097</v>
      </c>
      <c r="Y1734">
        <v>1000</v>
      </c>
      <c r="Z1734">
        <v>1</v>
      </c>
      <c r="AA1734">
        <v>981</v>
      </c>
      <c r="AB1734">
        <v>1</v>
      </c>
      <c r="AC1734">
        <v>9.2700000000000003E-8</v>
      </c>
      <c r="AD1734">
        <v>1.4100000000000001E-6</v>
      </c>
      <c r="AE1734" t="s">
        <v>5128</v>
      </c>
      <c r="AF1734" t="s">
        <v>7094</v>
      </c>
    </row>
    <row r="1735" spans="1:32" x14ac:dyDescent="0.25">
      <c r="A1735" t="s">
        <v>4597</v>
      </c>
      <c r="B1735" t="s">
        <v>4901</v>
      </c>
      <c r="C1735">
        <v>8403</v>
      </c>
      <c r="D1735">
        <v>3242.7872390000002</v>
      </c>
      <c r="E1735">
        <v>3242.7929130000002</v>
      </c>
      <c r="F1735">
        <v>4</v>
      </c>
      <c r="G1735">
        <v>1137.6407939999999</v>
      </c>
      <c r="H1735">
        <v>1353.7413799999999</v>
      </c>
      <c r="I1735">
        <v>1137.6393740000001</v>
      </c>
      <c r="J1735">
        <v>1352.7373729999999</v>
      </c>
      <c r="K1735">
        <v>1.0054000000000001</v>
      </c>
      <c r="L1735">
        <v>1.0054000000000001</v>
      </c>
      <c r="M1735" t="s">
        <v>4203</v>
      </c>
      <c r="N1735" t="s">
        <v>986</v>
      </c>
      <c r="O1735" t="s">
        <v>35</v>
      </c>
      <c r="P1735" t="s">
        <v>35</v>
      </c>
      <c r="Q1735" t="s">
        <v>4204</v>
      </c>
      <c r="R1735" t="s">
        <v>988</v>
      </c>
      <c r="S1735">
        <v>8406</v>
      </c>
      <c r="T1735">
        <v>8405</v>
      </c>
      <c r="U1735" t="s">
        <v>989</v>
      </c>
      <c r="V1735" t="s">
        <v>989</v>
      </c>
      <c r="W1735" t="s">
        <v>990</v>
      </c>
      <c r="X1735" t="s">
        <v>990</v>
      </c>
      <c r="Y1735">
        <v>469</v>
      </c>
      <c r="Z1735">
        <v>1</v>
      </c>
      <c r="AA1735">
        <v>473</v>
      </c>
      <c r="AB1735">
        <v>1</v>
      </c>
      <c r="AC1735">
        <v>2.6199999999999999E-3</v>
      </c>
      <c r="AD1735">
        <v>6.8799999999999998E-3</v>
      </c>
      <c r="AE1735" t="s">
        <v>5080</v>
      </c>
      <c r="AF1735" t="s">
        <v>7095</v>
      </c>
    </row>
    <row r="1736" spans="1:32" x14ac:dyDescent="0.25">
      <c r="A1736" t="s">
        <v>2249</v>
      </c>
      <c r="B1736" t="s">
        <v>4901</v>
      </c>
      <c r="C1736">
        <v>14522</v>
      </c>
      <c r="D1736">
        <v>3976.9295459999998</v>
      </c>
      <c r="E1736">
        <v>3976.9222329999998</v>
      </c>
      <c r="F1736">
        <v>5</v>
      </c>
      <c r="G1736">
        <v>1445.7049280000001</v>
      </c>
      <c r="H1736">
        <v>1779.8195519999999</v>
      </c>
      <c r="I1736">
        <v>1445.7038250000001</v>
      </c>
      <c r="J1736">
        <v>1778.8151660000001</v>
      </c>
      <c r="K1736">
        <v>1.0055000000000001</v>
      </c>
      <c r="L1736">
        <v>1.0055000000000001</v>
      </c>
      <c r="M1736" t="s">
        <v>1928</v>
      </c>
      <c r="N1736" t="s">
        <v>2488</v>
      </c>
      <c r="O1736">
        <v>0</v>
      </c>
      <c r="P1736">
        <v>0</v>
      </c>
      <c r="Q1736" t="s">
        <v>1930</v>
      </c>
      <c r="R1736" t="s">
        <v>2489</v>
      </c>
      <c r="S1736">
        <v>14525</v>
      </c>
      <c r="T1736">
        <v>14526</v>
      </c>
      <c r="U1736" t="s">
        <v>1931</v>
      </c>
      <c r="V1736" t="s">
        <v>1931</v>
      </c>
      <c r="W1736" t="s">
        <v>1932</v>
      </c>
      <c r="X1736" t="s">
        <v>1932</v>
      </c>
      <c r="Y1736">
        <v>199</v>
      </c>
      <c r="Z1736">
        <v>1</v>
      </c>
      <c r="AA1736">
        <v>272</v>
      </c>
      <c r="AB1736">
        <v>1</v>
      </c>
      <c r="AC1736" t="s">
        <v>35</v>
      </c>
      <c r="AD1736" t="s">
        <v>35</v>
      </c>
      <c r="AE1736" t="s">
        <v>4917</v>
      </c>
      <c r="AF1736" t="s">
        <v>7096</v>
      </c>
    </row>
    <row r="1737" spans="1:32" x14ac:dyDescent="0.25">
      <c r="A1737" t="s">
        <v>3578</v>
      </c>
      <c r="B1737" t="s">
        <v>4901</v>
      </c>
      <c r="C1737">
        <v>9968</v>
      </c>
      <c r="D1737">
        <v>5318.6145569999999</v>
      </c>
      <c r="E1737">
        <v>5319.5763610000004</v>
      </c>
      <c r="F1737">
        <v>4</v>
      </c>
      <c r="G1737">
        <v>1245.6256579999999</v>
      </c>
      <c r="H1737">
        <v>3321.5838349999999</v>
      </c>
      <c r="I1737">
        <v>1245.624118</v>
      </c>
      <c r="J1737">
        <v>3320.579862</v>
      </c>
      <c r="K1737">
        <v>1.0055000000000001</v>
      </c>
      <c r="L1737">
        <v>1.0055000000000001</v>
      </c>
      <c r="M1737" t="s">
        <v>566</v>
      </c>
      <c r="N1737" t="s">
        <v>3842</v>
      </c>
      <c r="O1737">
        <v>0</v>
      </c>
      <c r="P1737">
        <v>5.1440000000000001E-3</v>
      </c>
      <c r="Q1737" t="s">
        <v>568</v>
      </c>
      <c r="R1737" t="s">
        <v>3843</v>
      </c>
      <c r="S1737">
        <v>9969</v>
      </c>
      <c r="T1737">
        <v>9972</v>
      </c>
      <c r="U1737" t="s">
        <v>570</v>
      </c>
      <c r="V1737" t="s">
        <v>570</v>
      </c>
      <c r="W1737" t="s">
        <v>571</v>
      </c>
      <c r="X1737" t="s">
        <v>571</v>
      </c>
      <c r="Y1737">
        <v>220</v>
      </c>
      <c r="Z1737">
        <v>1</v>
      </c>
      <c r="AA1737">
        <v>501</v>
      </c>
      <c r="AB1737">
        <v>1</v>
      </c>
      <c r="AC1737" t="s">
        <v>35</v>
      </c>
      <c r="AD1737" t="s">
        <v>35</v>
      </c>
      <c r="AE1737" t="s">
        <v>4941</v>
      </c>
      <c r="AF1737" t="s">
        <v>7097</v>
      </c>
    </row>
    <row r="1738" spans="1:32" x14ac:dyDescent="0.25">
      <c r="A1738" t="s">
        <v>4240</v>
      </c>
      <c r="B1738" t="s">
        <v>4901</v>
      </c>
      <c r="C1738">
        <v>16599</v>
      </c>
      <c r="D1738">
        <v>5551.872539</v>
      </c>
      <c r="E1738">
        <v>5551.8972089999997</v>
      </c>
      <c r="F1738">
        <v>5</v>
      </c>
      <c r="G1738">
        <v>2314.2452119999998</v>
      </c>
      <c r="H1738">
        <v>2486.2222619999998</v>
      </c>
      <c r="I1738">
        <v>2313.2467790000001</v>
      </c>
      <c r="J1738">
        <v>2486.2151469999999</v>
      </c>
      <c r="K1738">
        <v>1.0055000000000001</v>
      </c>
      <c r="L1738">
        <v>1.0055000000000001</v>
      </c>
      <c r="M1738" t="s">
        <v>1228</v>
      </c>
      <c r="N1738" t="s">
        <v>3185</v>
      </c>
      <c r="O1738">
        <v>1.4576999999999999E-3</v>
      </c>
      <c r="P1738">
        <v>1.1405E-2</v>
      </c>
      <c r="Q1738" t="s">
        <v>1229</v>
      </c>
      <c r="R1738" t="s">
        <v>2497</v>
      </c>
      <c r="S1738">
        <v>16602</v>
      </c>
      <c r="T1738">
        <v>16601</v>
      </c>
      <c r="U1738" t="s">
        <v>714</v>
      </c>
      <c r="V1738" t="s">
        <v>1642</v>
      </c>
      <c r="W1738" t="s">
        <v>715</v>
      </c>
      <c r="X1738" t="s">
        <v>1643</v>
      </c>
      <c r="Y1738">
        <v>54</v>
      </c>
      <c r="Z1738">
        <v>1</v>
      </c>
      <c r="AA1738">
        <v>73</v>
      </c>
      <c r="AB1738">
        <v>1</v>
      </c>
      <c r="AC1738" t="s">
        <v>35</v>
      </c>
      <c r="AD1738" t="s">
        <v>35</v>
      </c>
      <c r="AE1738" t="s">
        <v>7098</v>
      </c>
      <c r="AF1738" t="s">
        <v>7099</v>
      </c>
    </row>
    <row r="1739" spans="1:32" x14ac:dyDescent="0.25">
      <c r="A1739" t="s">
        <v>2249</v>
      </c>
      <c r="B1739" t="s">
        <v>4901</v>
      </c>
      <c r="C1739">
        <v>8408</v>
      </c>
      <c r="D1739">
        <v>3914.9898619999999</v>
      </c>
      <c r="E1739">
        <v>3915.991888</v>
      </c>
      <c r="F1739">
        <v>4</v>
      </c>
      <c r="G1739">
        <v>999.47166600000003</v>
      </c>
      <c r="H1739">
        <v>2164.113132</v>
      </c>
      <c r="I1739">
        <v>998.46688900000004</v>
      </c>
      <c r="J1739">
        <v>2164.1124110000001</v>
      </c>
      <c r="K1739">
        <v>1.0055000000000001</v>
      </c>
      <c r="L1739">
        <v>1.0055000000000001</v>
      </c>
      <c r="M1739" t="s">
        <v>1835</v>
      </c>
      <c r="N1739" t="s">
        <v>1976</v>
      </c>
      <c r="O1739">
        <v>1.6289000000000001E-2</v>
      </c>
      <c r="P1739">
        <v>0</v>
      </c>
      <c r="Q1739" t="s">
        <v>1836</v>
      </c>
      <c r="R1739" t="s">
        <v>1977</v>
      </c>
      <c r="S1739">
        <v>8409</v>
      </c>
      <c r="T1739">
        <v>8412</v>
      </c>
      <c r="U1739" t="s">
        <v>72</v>
      </c>
      <c r="V1739" t="s">
        <v>72</v>
      </c>
      <c r="W1739" t="s">
        <v>73</v>
      </c>
      <c r="X1739" t="s">
        <v>73</v>
      </c>
      <c r="Y1739">
        <v>132</v>
      </c>
      <c r="Z1739">
        <v>1</v>
      </c>
      <c r="AA1739">
        <v>167</v>
      </c>
      <c r="AB1739">
        <v>1</v>
      </c>
      <c r="AC1739" t="s">
        <v>35</v>
      </c>
      <c r="AD1739" t="s">
        <v>35</v>
      </c>
      <c r="AE1739" t="s">
        <v>4973</v>
      </c>
      <c r="AF1739" t="s">
        <v>7100</v>
      </c>
    </row>
    <row r="1740" spans="1:32" x14ac:dyDescent="0.25">
      <c r="A1740" t="s">
        <v>4597</v>
      </c>
      <c r="B1740" t="s">
        <v>4901</v>
      </c>
      <c r="C1740">
        <v>2883</v>
      </c>
      <c r="D1740">
        <v>2787.382623</v>
      </c>
      <c r="E1740">
        <v>2787.3908139999999</v>
      </c>
      <c r="F1740">
        <v>4</v>
      </c>
      <c r="G1740">
        <v>955.47709799999996</v>
      </c>
      <c r="H1740">
        <v>1080.5004610000001</v>
      </c>
      <c r="I1740">
        <v>955.47633099999996</v>
      </c>
      <c r="J1740">
        <v>1079.495731</v>
      </c>
      <c r="K1740">
        <v>1.0055000000000001</v>
      </c>
      <c r="L1740">
        <v>1.0055000000000001</v>
      </c>
      <c r="M1740" t="s">
        <v>2623</v>
      </c>
      <c r="N1740" t="s">
        <v>3643</v>
      </c>
      <c r="O1740" t="s">
        <v>35</v>
      </c>
      <c r="P1740" t="s">
        <v>35</v>
      </c>
      <c r="Q1740" t="s">
        <v>2624</v>
      </c>
      <c r="R1740" t="s">
        <v>1023</v>
      </c>
      <c r="S1740">
        <v>2886</v>
      </c>
      <c r="T1740">
        <v>2887</v>
      </c>
      <c r="U1740" t="s">
        <v>1136</v>
      </c>
      <c r="V1740" t="s">
        <v>1003</v>
      </c>
      <c r="W1740" t="s">
        <v>1137</v>
      </c>
      <c r="X1740" t="s">
        <v>1004</v>
      </c>
      <c r="Y1740">
        <v>188</v>
      </c>
      <c r="Z1740">
        <v>1</v>
      </c>
      <c r="AA1740">
        <v>79</v>
      </c>
      <c r="AB1740">
        <v>1</v>
      </c>
      <c r="AC1740">
        <v>7.5700000000000003E-3</v>
      </c>
      <c r="AD1740">
        <v>7.5900000000000002E-6</v>
      </c>
      <c r="AE1740" t="s">
        <v>5599</v>
      </c>
      <c r="AF1740" t="s">
        <v>7101</v>
      </c>
    </row>
    <row r="1741" spans="1:32" x14ac:dyDescent="0.25">
      <c r="A1741" t="s">
        <v>4830</v>
      </c>
      <c r="B1741" t="s">
        <v>4901</v>
      </c>
      <c r="C1741">
        <v>8211</v>
      </c>
      <c r="D1741">
        <v>3563.7166689999999</v>
      </c>
      <c r="E1741">
        <v>3564.7020929999999</v>
      </c>
      <c r="F1741">
        <v>4</v>
      </c>
      <c r="G1741">
        <v>834.41209600000002</v>
      </c>
      <c r="H1741">
        <v>1977.899508</v>
      </c>
      <c r="I1741">
        <v>834.41233399999999</v>
      </c>
      <c r="J1741">
        <v>1976.893812</v>
      </c>
      <c r="K1741">
        <v>1.0055000000000001</v>
      </c>
      <c r="L1741">
        <v>1.0055000000000001</v>
      </c>
      <c r="M1741" t="s">
        <v>2711</v>
      </c>
      <c r="N1741" t="s">
        <v>1450</v>
      </c>
      <c r="O1741" t="s">
        <v>35</v>
      </c>
      <c r="P1741" t="s">
        <v>35</v>
      </c>
      <c r="Q1741" t="s">
        <v>2712</v>
      </c>
      <c r="R1741" t="s">
        <v>1172</v>
      </c>
      <c r="S1741">
        <v>8212</v>
      </c>
      <c r="T1741">
        <v>8213</v>
      </c>
      <c r="U1741" t="s">
        <v>1775</v>
      </c>
      <c r="V1741" t="s">
        <v>1038</v>
      </c>
      <c r="W1741" t="s">
        <v>1039</v>
      </c>
      <c r="X1741" t="s">
        <v>1039</v>
      </c>
      <c r="Y1741">
        <v>305</v>
      </c>
      <c r="Z1741">
        <v>1</v>
      </c>
      <c r="AA1741">
        <v>31</v>
      </c>
      <c r="AB1741">
        <v>1</v>
      </c>
      <c r="AC1741">
        <v>1.4500000000000001E-2</v>
      </c>
      <c r="AD1741">
        <v>1.63E-5</v>
      </c>
      <c r="AE1741" t="s">
        <v>4968</v>
      </c>
      <c r="AF1741" t="s">
        <v>7102</v>
      </c>
    </row>
    <row r="1742" spans="1:32" x14ac:dyDescent="0.25">
      <c r="A1742" t="s">
        <v>4830</v>
      </c>
      <c r="B1742" t="s">
        <v>4901</v>
      </c>
      <c r="C1742">
        <v>9616</v>
      </c>
      <c r="D1742">
        <v>3515.8661440000001</v>
      </c>
      <c r="E1742">
        <v>3515.8707939999999</v>
      </c>
      <c r="F1742">
        <v>4</v>
      </c>
      <c r="G1742">
        <v>1202.629686</v>
      </c>
      <c r="H1742">
        <v>1561.8313929999999</v>
      </c>
      <c r="I1742">
        <v>1202.629537</v>
      </c>
      <c r="J1742">
        <v>1560.8260049999999</v>
      </c>
      <c r="K1742">
        <v>1.0055000000000001</v>
      </c>
      <c r="L1742">
        <v>1.0055000000000001</v>
      </c>
      <c r="M1742" t="s">
        <v>1034</v>
      </c>
      <c r="N1742" t="s">
        <v>2092</v>
      </c>
      <c r="O1742" t="s">
        <v>35</v>
      </c>
      <c r="P1742" t="s">
        <v>35</v>
      </c>
      <c r="Q1742" t="s">
        <v>1036</v>
      </c>
      <c r="R1742" t="s">
        <v>2094</v>
      </c>
      <c r="S1742">
        <v>9619</v>
      </c>
      <c r="T1742">
        <v>9620</v>
      </c>
      <c r="U1742" t="s">
        <v>1038</v>
      </c>
      <c r="V1742" t="s">
        <v>1038</v>
      </c>
      <c r="W1742" t="s">
        <v>1039</v>
      </c>
      <c r="X1742" t="s">
        <v>1039</v>
      </c>
      <c r="Y1742">
        <v>689</v>
      </c>
      <c r="Z1742">
        <v>1</v>
      </c>
      <c r="AA1742">
        <v>401</v>
      </c>
      <c r="AB1742">
        <v>1</v>
      </c>
      <c r="AC1742">
        <v>6.7699999999999996E-2</v>
      </c>
      <c r="AD1742">
        <v>3.1999999999999999E-5</v>
      </c>
      <c r="AE1742" t="s">
        <v>4908</v>
      </c>
      <c r="AF1742" t="s">
        <v>7103</v>
      </c>
    </row>
    <row r="1743" spans="1:32" x14ac:dyDescent="0.25">
      <c r="A1743" t="s">
        <v>4597</v>
      </c>
      <c r="B1743" t="s">
        <v>4901</v>
      </c>
      <c r="C1743">
        <v>4224</v>
      </c>
      <c r="D1743">
        <v>4937.3470729999999</v>
      </c>
      <c r="E1743">
        <v>4937.3339150000002</v>
      </c>
      <c r="F1743">
        <v>5</v>
      </c>
      <c r="G1743">
        <v>1153.5263399999999</v>
      </c>
      <c r="H1743">
        <v>3032.415669</v>
      </c>
      <c r="I1743">
        <v>1153.5264689999999</v>
      </c>
      <c r="J1743">
        <v>3031.4100490000001</v>
      </c>
      <c r="K1743">
        <v>1.0055000000000001</v>
      </c>
      <c r="L1743">
        <v>1.0055000000000001</v>
      </c>
      <c r="M1743" t="s">
        <v>1340</v>
      </c>
      <c r="N1743" t="s">
        <v>2828</v>
      </c>
      <c r="O1743" t="s">
        <v>35</v>
      </c>
      <c r="P1743" t="s">
        <v>35</v>
      </c>
      <c r="Q1743" t="s">
        <v>1342</v>
      </c>
      <c r="R1743" t="s">
        <v>2830</v>
      </c>
      <c r="S1743">
        <v>4227</v>
      </c>
      <c r="T1743">
        <v>4228</v>
      </c>
      <c r="U1743" t="s">
        <v>564</v>
      </c>
      <c r="V1743" t="s">
        <v>564</v>
      </c>
      <c r="W1743" t="s">
        <v>565</v>
      </c>
      <c r="X1743" t="s">
        <v>565</v>
      </c>
      <c r="Y1743">
        <v>182</v>
      </c>
      <c r="Z1743">
        <v>1</v>
      </c>
      <c r="AA1743">
        <v>615</v>
      </c>
      <c r="AB1743">
        <v>1</v>
      </c>
      <c r="AC1743">
        <v>6.5399999999999996E-4</v>
      </c>
      <c r="AD1743">
        <v>1.2099999999999999E-5</v>
      </c>
      <c r="AE1743" t="s">
        <v>5022</v>
      </c>
      <c r="AF1743" t="s">
        <v>7104</v>
      </c>
    </row>
    <row r="1744" spans="1:32" x14ac:dyDescent="0.25">
      <c r="A1744" t="s">
        <v>4859</v>
      </c>
      <c r="B1744" t="s">
        <v>4901</v>
      </c>
      <c r="C1744">
        <v>8393</v>
      </c>
      <c r="D1744">
        <v>4132.9790590000002</v>
      </c>
      <c r="E1744">
        <v>4133.9606379999996</v>
      </c>
      <c r="F1744">
        <v>4</v>
      </c>
      <c r="G1744">
        <v>1386.6786360000001</v>
      </c>
      <c r="H1744">
        <v>1994.895358</v>
      </c>
      <c r="I1744">
        <v>1386.677944</v>
      </c>
      <c r="J1744">
        <v>1993.8905159999999</v>
      </c>
      <c r="K1744">
        <v>1.0055000000000001</v>
      </c>
      <c r="L1744">
        <v>1.0055000000000001</v>
      </c>
      <c r="M1744" t="s">
        <v>1341</v>
      </c>
      <c r="N1744" t="s">
        <v>2651</v>
      </c>
      <c r="O1744" t="s">
        <v>35</v>
      </c>
      <c r="P1744" t="s">
        <v>35</v>
      </c>
      <c r="Q1744" t="s">
        <v>1343</v>
      </c>
      <c r="R1744" t="s">
        <v>2652</v>
      </c>
      <c r="S1744">
        <v>8396</v>
      </c>
      <c r="T1744">
        <v>8397</v>
      </c>
      <c r="U1744" t="s">
        <v>564</v>
      </c>
      <c r="V1744" t="s">
        <v>564</v>
      </c>
      <c r="W1744" t="s">
        <v>565</v>
      </c>
      <c r="X1744" t="s">
        <v>565</v>
      </c>
      <c r="Y1744">
        <v>335</v>
      </c>
      <c r="Z1744">
        <v>1</v>
      </c>
      <c r="AA1744">
        <v>608</v>
      </c>
      <c r="AB1744">
        <v>1</v>
      </c>
      <c r="AC1744">
        <v>1.54E-2</v>
      </c>
      <c r="AD1744">
        <v>9.6200000000000001E-3</v>
      </c>
      <c r="AE1744" t="s">
        <v>5022</v>
      </c>
      <c r="AF1744" t="s">
        <v>7105</v>
      </c>
    </row>
    <row r="1745" spans="1:32" x14ac:dyDescent="0.25">
      <c r="A1745" t="s">
        <v>4633</v>
      </c>
      <c r="B1745" t="s">
        <v>4901</v>
      </c>
      <c r="C1745">
        <v>10385</v>
      </c>
      <c r="D1745">
        <v>5989.9352829999998</v>
      </c>
      <c r="E1745">
        <v>5989.9591730000002</v>
      </c>
      <c r="F1745">
        <v>4</v>
      </c>
      <c r="G1745">
        <v>2193.030612</v>
      </c>
      <c r="H1745">
        <v>3045.4996059999999</v>
      </c>
      <c r="I1745">
        <v>2192.024175</v>
      </c>
      <c r="J1745">
        <v>3045.5005040000001</v>
      </c>
      <c r="K1745">
        <v>1.0055000000000001</v>
      </c>
      <c r="L1745">
        <v>1.0055000000000001</v>
      </c>
      <c r="M1745" t="s">
        <v>3113</v>
      </c>
      <c r="N1745" t="s">
        <v>3546</v>
      </c>
      <c r="O1745" t="s">
        <v>35</v>
      </c>
      <c r="P1745" t="s">
        <v>35</v>
      </c>
      <c r="Q1745" t="s">
        <v>2845</v>
      </c>
      <c r="R1745" t="s">
        <v>3529</v>
      </c>
      <c r="S1745">
        <v>10386</v>
      </c>
      <c r="T1745">
        <v>10387</v>
      </c>
      <c r="U1745" t="s">
        <v>310</v>
      </c>
      <c r="V1745" t="s">
        <v>310</v>
      </c>
      <c r="W1745" t="s">
        <v>311</v>
      </c>
      <c r="X1745" t="s">
        <v>311</v>
      </c>
      <c r="Y1745">
        <v>171</v>
      </c>
      <c r="Z1745">
        <v>1</v>
      </c>
      <c r="AA1745">
        <v>312</v>
      </c>
      <c r="AB1745">
        <v>1</v>
      </c>
      <c r="AC1745">
        <v>2.2999999999999999E-7</v>
      </c>
      <c r="AD1745">
        <v>2.9699999999999999E-6</v>
      </c>
      <c r="AE1745" t="s">
        <v>5294</v>
      </c>
      <c r="AF1745" t="s">
        <v>7106</v>
      </c>
    </row>
    <row r="1746" spans="1:32" x14ac:dyDescent="0.25">
      <c r="A1746" t="s">
        <v>4785</v>
      </c>
      <c r="B1746" t="s">
        <v>4901</v>
      </c>
      <c r="C1746">
        <v>3535</v>
      </c>
      <c r="D1746">
        <v>2957.476373</v>
      </c>
      <c r="E1746">
        <v>2957.4804130000002</v>
      </c>
      <c r="F1746">
        <v>4</v>
      </c>
      <c r="G1746">
        <v>1040.5524150000001</v>
      </c>
      <c r="H1746">
        <v>1165.5188929999999</v>
      </c>
      <c r="I1746">
        <v>1040.5502240000001</v>
      </c>
      <c r="J1746">
        <v>1164.5154660000001</v>
      </c>
      <c r="K1746">
        <v>1.0056</v>
      </c>
      <c r="L1746">
        <v>1.0056</v>
      </c>
      <c r="M1746" t="s">
        <v>4064</v>
      </c>
      <c r="N1746" t="s">
        <v>4055</v>
      </c>
      <c r="O1746" t="s">
        <v>35</v>
      </c>
      <c r="P1746" t="s">
        <v>35</v>
      </c>
      <c r="Q1746" t="s">
        <v>4065</v>
      </c>
      <c r="R1746" t="s">
        <v>3637</v>
      </c>
      <c r="S1746">
        <v>3538</v>
      </c>
      <c r="T1746">
        <v>3539</v>
      </c>
      <c r="U1746" t="s">
        <v>1622</v>
      </c>
      <c r="V1746" t="s">
        <v>1622</v>
      </c>
      <c r="W1746" t="s">
        <v>1623</v>
      </c>
      <c r="X1746" t="s">
        <v>1623</v>
      </c>
      <c r="Y1746">
        <v>43</v>
      </c>
      <c r="Z1746">
        <v>1</v>
      </c>
      <c r="AA1746">
        <v>49</v>
      </c>
      <c r="AB1746">
        <v>1</v>
      </c>
      <c r="AC1746">
        <v>8.5000000000000006E-3</v>
      </c>
      <c r="AD1746">
        <v>2.0899999999999999E-6</v>
      </c>
      <c r="AE1746" t="s">
        <v>5137</v>
      </c>
      <c r="AF1746" t="s">
        <v>7107</v>
      </c>
    </row>
    <row r="1747" spans="1:32" x14ac:dyDescent="0.25">
      <c r="A1747" t="s">
        <v>4652</v>
      </c>
      <c r="B1747" t="s">
        <v>4901</v>
      </c>
      <c r="C1747">
        <v>8153</v>
      </c>
      <c r="D1747">
        <v>4493.1873580000001</v>
      </c>
      <c r="E1747">
        <v>4493.181388</v>
      </c>
      <c r="F1747">
        <v>5</v>
      </c>
      <c r="G1747">
        <v>1473.717746</v>
      </c>
      <c r="H1747">
        <v>2268.0645479999998</v>
      </c>
      <c r="I1747">
        <v>1473.7173519999999</v>
      </c>
      <c r="J1747">
        <v>2267.0593720000002</v>
      </c>
      <c r="K1747">
        <v>1.0056</v>
      </c>
      <c r="L1747">
        <v>1.0056</v>
      </c>
      <c r="M1747" t="s">
        <v>4667</v>
      </c>
      <c r="N1747" t="s">
        <v>3217</v>
      </c>
      <c r="O1747" t="s">
        <v>35</v>
      </c>
      <c r="P1747" t="s">
        <v>35</v>
      </c>
      <c r="Q1747" t="s">
        <v>3218</v>
      </c>
      <c r="R1747" t="s">
        <v>3219</v>
      </c>
      <c r="S1747">
        <v>8156</v>
      </c>
      <c r="T1747">
        <v>8155</v>
      </c>
      <c r="U1747" t="s">
        <v>2655</v>
      </c>
      <c r="V1747" t="s">
        <v>2655</v>
      </c>
      <c r="W1747" t="s">
        <v>2656</v>
      </c>
      <c r="X1747" t="s">
        <v>2656</v>
      </c>
      <c r="Y1747">
        <v>283</v>
      </c>
      <c r="Z1747">
        <v>1</v>
      </c>
      <c r="AA1747">
        <v>270</v>
      </c>
      <c r="AB1747">
        <v>1</v>
      </c>
      <c r="AC1747">
        <v>4.6899999999999997E-2</v>
      </c>
      <c r="AD1747">
        <v>1.9899999999999999E-5</v>
      </c>
      <c r="AE1747" t="s">
        <v>5115</v>
      </c>
      <c r="AF1747" t="s">
        <v>7108</v>
      </c>
    </row>
    <row r="1748" spans="1:32" x14ac:dyDescent="0.25">
      <c r="A1748" t="s">
        <v>4874</v>
      </c>
      <c r="B1748" t="s">
        <v>4901</v>
      </c>
      <c r="C1748">
        <v>8522</v>
      </c>
      <c r="D1748">
        <v>3505.6266420000002</v>
      </c>
      <c r="E1748">
        <v>3505.6366630000002</v>
      </c>
      <c r="F1748">
        <v>4</v>
      </c>
      <c r="G1748">
        <v>1176.4731919999999</v>
      </c>
      <c r="H1748">
        <v>1577.7483850000001</v>
      </c>
      <c r="I1748">
        <v>1176.471716</v>
      </c>
      <c r="J1748">
        <v>1576.7443089999999</v>
      </c>
      <c r="K1748">
        <v>1.0056</v>
      </c>
      <c r="L1748">
        <v>1.0056</v>
      </c>
      <c r="M1748" t="s">
        <v>3620</v>
      </c>
      <c r="N1748" t="s">
        <v>3453</v>
      </c>
      <c r="O1748" t="s">
        <v>35</v>
      </c>
      <c r="P1748" t="s">
        <v>35</v>
      </c>
      <c r="Q1748" t="s">
        <v>3621</v>
      </c>
      <c r="R1748" t="s">
        <v>3454</v>
      </c>
      <c r="S1748">
        <v>8525</v>
      </c>
      <c r="T1748">
        <v>8524</v>
      </c>
      <c r="U1748" t="s">
        <v>3440</v>
      </c>
      <c r="V1748" t="s">
        <v>3440</v>
      </c>
      <c r="W1748" t="s">
        <v>3441</v>
      </c>
      <c r="X1748" t="s">
        <v>3441</v>
      </c>
      <c r="Y1748">
        <v>97</v>
      </c>
      <c r="Z1748">
        <v>1</v>
      </c>
      <c r="AA1748">
        <v>94</v>
      </c>
      <c r="AB1748">
        <v>1</v>
      </c>
      <c r="AC1748">
        <v>2.66E-3</v>
      </c>
      <c r="AD1748">
        <v>1.8100000000000002E-2</v>
      </c>
      <c r="AE1748" t="s">
        <v>5254</v>
      </c>
      <c r="AF1748" t="s">
        <v>7109</v>
      </c>
    </row>
    <row r="1749" spans="1:32" x14ac:dyDescent="0.25">
      <c r="A1749" t="s">
        <v>2964</v>
      </c>
      <c r="B1749" t="s">
        <v>4901</v>
      </c>
      <c r="C1749">
        <v>12567</v>
      </c>
      <c r="D1749">
        <v>4463.1266420000002</v>
      </c>
      <c r="E1749">
        <v>4463.1354430000001</v>
      </c>
      <c r="F1749">
        <v>4</v>
      </c>
      <c r="G1749">
        <v>1530.684618</v>
      </c>
      <c r="H1749">
        <v>2181.0369599999999</v>
      </c>
      <c r="I1749">
        <v>1529.6820439999999</v>
      </c>
      <c r="J1749">
        <v>2181.0338259999999</v>
      </c>
      <c r="K1749">
        <v>1.0057</v>
      </c>
      <c r="L1749">
        <v>1.0057</v>
      </c>
      <c r="M1749" t="s">
        <v>2222</v>
      </c>
      <c r="N1749" t="s">
        <v>2848</v>
      </c>
      <c r="O1749">
        <v>0</v>
      </c>
      <c r="P1749">
        <v>0</v>
      </c>
      <c r="Q1749" t="s">
        <v>2224</v>
      </c>
      <c r="R1749" t="s">
        <v>2849</v>
      </c>
      <c r="S1749">
        <v>12570</v>
      </c>
      <c r="T1749">
        <v>12569</v>
      </c>
      <c r="U1749" t="s">
        <v>1047</v>
      </c>
      <c r="V1749" t="s">
        <v>1047</v>
      </c>
      <c r="W1749" t="s">
        <v>1049</v>
      </c>
      <c r="X1749" t="s">
        <v>1049</v>
      </c>
      <c r="Y1749">
        <v>467</v>
      </c>
      <c r="Z1749">
        <v>1</v>
      </c>
      <c r="AA1749">
        <v>450</v>
      </c>
      <c r="AB1749">
        <v>1</v>
      </c>
      <c r="AC1749" t="s">
        <v>35</v>
      </c>
      <c r="AD1749" t="s">
        <v>35</v>
      </c>
      <c r="AE1749" t="s">
        <v>4949</v>
      </c>
      <c r="AF1749" t="s">
        <v>7110</v>
      </c>
    </row>
    <row r="1750" spans="1:32" x14ac:dyDescent="0.25">
      <c r="A1750" t="s">
        <v>4240</v>
      </c>
      <c r="B1750" t="s">
        <v>4901</v>
      </c>
      <c r="C1750">
        <v>15663</v>
      </c>
      <c r="D1750">
        <v>3962.940607</v>
      </c>
      <c r="E1750">
        <v>3962.9298760000001</v>
      </c>
      <c r="F1750">
        <v>4</v>
      </c>
      <c r="G1750">
        <v>1506.6987779999999</v>
      </c>
      <c r="H1750">
        <v>1704.8367639999999</v>
      </c>
      <c r="I1750">
        <v>1506.6990740000001</v>
      </c>
      <c r="J1750">
        <v>1703.8307560000001</v>
      </c>
      <c r="K1750">
        <v>1.0057</v>
      </c>
      <c r="L1750">
        <v>1.0057</v>
      </c>
      <c r="M1750" t="s">
        <v>4442</v>
      </c>
      <c r="N1750" t="s">
        <v>852</v>
      </c>
      <c r="O1750">
        <v>0</v>
      </c>
      <c r="P1750">
        <v>0</v>
      </c>
      <c r="Q1750" t="s">
        <v>4443</v>
      </c>
      <c r="R1750" t="s">
        <v>853</v>
      </c>
      <c r="S1750">
        <v>15666</v>
      </c>
      <c r="T1750">
        <v>15667</v>
      </c>
      <c r="U1750" t="s">
        <v>535</v>
      </c>
      <c r="V1750" t="s">
        <v>535</v>
      </c>
      <c r="W1750" t="s">
        <v>537</v>
      </c>
      <c r="X1750" t="s">
        <v>537</v>
      </c>
      <c r="Y1750">
        <v>263</v>
      </c>
      <c r="Z1750">
        <v>1</v>
      </c>
      <c r="AA1750">
        <v>63</v>
      </c>
      <c r="AB1750">
        <v>1</v>
      </c>
      <c r="AC1750" t="s">
        <v>35</v>
      </c>
      <c r="AD1750" t="s">
        <v>35</v>
      </c>
      <c r="AE1750" t="s">
        <v>4951</v>
      </c>
      <c r="AF1750" t="s">
        <v>7111</v>
      </c>
    </row>
    <row r="1751" spans="1:32" x14ac:dyDescent="0.25">
      <c r="A1751" t="s">
        <v>4633</v>
      </c>
      <c r="B1751" t="s">
        <v>4901</v>
      </c>
      <c r="C1751">
        <v>3136</v>
      </c>
      <c r="D1751">
        <v>3673.6641920000002</v>
      </c>
      <c r="E1751">
        <v>3673.6652279999998</v>
      </c>
      <c r="F1751">
        <v>4</v>
      </c>
      <c r="G1751">
        <v>1461.6305400000001</v>
      </c>
      <c r="H1751">
        <v>1460.6285869999999</v>
      </c>
      <c r="I1751">
        <v>1460.626696</v>
      </c>
      <c r="J1751">
        <v>1460.626696</v>
      </c>
      <c r="K1751">
        <v>1.0057</v>
      </c>
      <c r="L1751">
        <v>1.0057</v>
      </c>
      <c r="M1751" t="s">
        <v>69</v>
      </c>
      <c r="N1751" t="s">
        <v>69</v>
      </c>
      <c r="O1751" t="s">
        <v>35</v>
      </c>
      <c r="P1751" t="s">
        <v>35</v>
      </c>
      <c r="Q1751" t="s">
        <v>71</v>
      </c>
      <c r="R1751" t="s">
        <v>71</v>
      </c>
      <c r="S1751">
        <v>3138</v>
      </c>
      <c r="T1751">
        <v>3139</v>
      </c>
      <c r="U1751" t="s">
        <v>72</v>
      </c>
      <c r="V1751" t="s">
        <v>72</v>
      </c>
      <c r="W1751" t="s">
        <v>73</v>
      </c>
      <c r="X1751" t="s">
        <v>73</v>
      </c>
      <c r="Y1751">
        <v>531</v>
      </c>
      <c r="Z1751">
        <v>1</v>
      </c>
      <c r="AA1751">
        <v>531</v>
      </c>
      <c r="AB1751">
        <v>1</v>
      </c>
      <c r="AC1751">
        <v>5.1400000000000003E-5</v>
      </c>
      <c r="AD1751">
        <v>2.0699999999999998E-5</v>
      </c>
      <c r="AE1751" t="s">
        <v>4973</v>
      </c>
      <c r="AF1751" t="s">
        <v>7112</v>
      </c>
    </row>
    <row r="1752" spans="1:32" x14ac:dyDescent="0.25">
      <c r="A1752" t="s">
        <v>4800</v>
      </c>
      <c r="B1752" t="s">
        <v>4901</v>
      </c>
      <c r="C1752">
        <v>7852</v>
      </c>
      <c r="D1752">
        <v>3628.8398990000001</v>
      </c>
      <c r="E1752">
        <v>3628.8305110000001</v>
      </c>
      <c r="F1752">
        <v>4</v>
      </c>
      <c r="G1752">
        <v>1215.636156</v>
      </c>
      <c r="H1752">
        <v>1661.7986780000001</v>
      </c>
      <c r="I1752">
        <v>1215.6346820000001</v>
      </c>
      <c r="J1752">
        <v>1660.794431</v>
      </c>
      <c r="K1752">
        <v>1.0057</v>
      </c>
      <c r="L1752">
        <v>1.0057</v>
      </c>
      <c r="M1752" t="s">
        <v>1558</v>
      </c>
      <c r="N1752" t="s">
        <v>4693</v>
      </c>
      <c r="O1752" t="s">
        <v>35</v>
      </c>
      <c r="P1752" t="s">
        <v>35</v>
      </c>
      <c r="Q1752" t="s">
        <v>1560</v>
      </c>
      <c r="R1752" t="s">
        <v>4694</v>
      </c>
      <c r="S1752">
        <v>7855</v>
      </c>
      <c r="T1752">
        <v>7854</v>
      </c>
      <c r="U1752" t="s">
        <v>1561</v>
      </c>
      <c r="V1752" t="s">
        <v>1561</v>
      </c>
      <c r="W1752" t="s">
        <v>1562</v>
      </c>
      <c r="X1752" t="s">
        <v>1562</v>
      </c>
      <c r="Y1752">
        <v>44</v>
      </c>
      <c r="Z1752">
        <v>1</v>
      </c>
      <c r="AA1752">
        <v>32</v>
      </c>
      <c r="AB1752">
        <v>1</v>
      </c>
      <c r="AC1752">
        <v>3.56E-2</v>
      </c>
      <c r="AD1752">
        <v>2.2000000000000001E-6</v>
      </c>
      <c r="AE1752" t="s">
        <v>5276</v>
      </c>
      <c r="AF1752" t="s">
        <v>7113</v>
      </c>
    </row>
    <row r="1753" spans="1:32" x14ac:dyDescent="0.25">
      <c r="A1753" t="s">
        <v>3850</v>
      </c>
      <c r="B1753" t="s">
        <v>4901</v>
      </c>
      <c r="C1753">
        <v>16467</v>
      </c>
      <c r="D1753">
        <v>4297.1616759999997</v>
      </c>
      <c r="E1753">
        <v>4299.1378839999998</v>
      </c>
      <c r="F1753">
        <v>4</v>
      </c>
      <c r="G1753">
        <v>1685.8641829999999</v>
      </c>
      <c r="H1753">
        <v>1859.8924280000001</v>
      </c>
      <c r="I1753">
        <v>1685.862451</v>
      </c>
      <c r="J1753">
        <v>1858.8883330000001</v>
      </c>
      <c r="K1753">
        <v>1.0058</v>
      </c>
      <c r="L1753">
        <v>1.0058</v>
      </c>
      <c r="M1753" t="s">
        <v>2836</v>
      </c>
      <c r="N1753" t="s">
        <v>4035</v>
      </c>
      <c r="O1753">
        <v>0</v>
      </c>
      <c r="P1753">
        <v>0</v>
      </c>
      <c r="Q1753" t="s">
        <v>2837</v>
      </c>
      <c r="R1753" t="s">
        <v>4036</v>
      </c>
      <c r="S1753">
        <v>16470</v>
      </c>
      <c r="T1753">
        <v>16471</v>
      </c>
      <c r="U1753" t="s">
        <v>1178</v>
      </c>
      <c r="V1753" t="s">
        <v>1178</v>
      </c>
      <c r="W1753" t="s">
        <v>1179</v>
      </c>
      <c r="X1753" t="s">
        <v>1179</v>
      </c>
      <c r="Y1753">
        <v>360</v>
      </c>
      <c r="Z1753">
        <v>1</v>
      </c>
      <c r="AA1753">
        <v>394</v>
      </c>
      <c r="AB1753">
        <v>1</v>
      </c>
      <c r="AC1753" t="s">
        <v>35</v>
      </c>
      <c r="AD1753" t="s">
        <v>35</v>
      </c>
      <c r="AE1753" t="s">
        <v>4953</v>
      </c>
      <c r="AF1753" t="s">
        <v>7114</v>
      </c>
    </row>
    <row r="1754" spans="1:32" x14ac:dyDescent="0.25">
      <c r="A1754" t="s">
        <v>3850</v>
      </c>
      <c r="B1754" t="s">
        <v>4901</v>
      </c>
      <c r="C1754">
        <v>9338</v>
      </c>
      <c r="D1754">
        <v>3802.7739809999998</v>
      </c>
      <c r="E1754">
        <v>3802.7653260000002</v>
      </c>
      <c r="F1754">
        <v>4</v>
      </c>
      <c r="G1754">
        <v>1215.556077</v>
      </c>
      <c r="H1754">
        <v>1835.8128389999999</v>
      </c>
      <c r="I1754">
        <v>1215.555386</v>
      </c>
      <c r="J1754">
        <v>1834.8077000000001</v>
      </c>
      <c r="K1754">
        <v>1.0058</v>
      </c>
      <c r="L1754">
        <v>1.0058</v>
      </c>
      <c r="M1754" t="s">
        <v>3676</v>
      </c>
      <c r="N1754" t="s">
        <v>3895</v>
      </c>
      <c r="O1754">
        <v>0</v>
      </c>
      <c r="P1754">
        <v>0</v>
      </c>
      <c r="Q1754" t="s">
        <v>3678</v>
      </c>
      <c r="R1754" t="s">
        <v>3679</v>
      </c>
      <c r="S1754">
        <v>9341</v>
      </c>
      <c r="T1754">
        <v>9342</v>
      </c>
      <c r="U1754" t="s">
        <v>3440</v>
      </c>
      <c r="V1754" t="s">
        <v>3440</v>
      </c>
      <c r="W1754" t="s">
        <v>3441</v>
      </c>
      <c r="X1754" t="s">
        <v>3441</v>
      </c>
      <c r="Y1754">
        <v>316</v>
      </c>
      <c r="Z1754">
        <v>1</v>
      </c>
      <c r="AA1754">
        <v>230</v>
      </c>
      <c r="AB1754">
        <v>1</v>
      </c>
      <c r="AC1754" t="s">
        <v>35</v>
      </c>
      <c r="AD1754" t="s">
        <v>35</v>
      </c>
      <c r="AE1754" t="s">
        <v>5254</v>
      </c>
      <c r="AF1754" t="s">
        <v>7115</v>
      </c>
    </row>
    <row r="1755" spans="1:32" x14ac:dyDescent="0.25">
      <c r="A1755" t="s">
        <v>4240</v>
      </c>
      <c r="B1755" t="s">
        <v>4901</v>
      </c>
      <c r="C1755">
        <v>10655</v>
      </c>
      <c r="D1755">
        <v>3361.654657</v>
      </c>
      <c r="E1755">
        <v>3362.6456969999999</v>
      </c>
      <c r="F1755">
        <v>4</v>
      </c>
      <c r="G1755">
        <v>728.37046999999995</v>
      </c>
      <c r="H1755">
        <v>1881.8791229999999</v>
      </c>
      <c r="I1755">
        <v>728.37046899999996</v>
      </c>
      <c r="J1755">
        <v>1880.8733500000001</v>
      </c>
      <c r="K1755">
        <v>1.0058</v>
      </c>
      <c r="L1755">
        <v>1.0058</v>
      </c>
      <c r="M1755" t="s">
        <v>1797</v>
      </c>
      <c r="N1755" t="s">
        <v>859</v>
      </c>
      <c r="O1755">
        <v>7.9365000000000002E-4</v>
      </c>
      <c r="P1755">
        <v>0</v>
      </c>
      <c r="Q1755" t="s">
        <v>1799</v>
      </c>
      <c r="R1755" t="s">
        <v>861</v>
      </c>
      <c r="S1755">
        <v>10656</v>
      </c>
      <c r="T1755">
        <v>10659</v>
      </c>
      <c r="U1755" t="s">
        <v>1801</v>
      </c>
      <c r="V1755" t="s">
        <v>216</v>
      </c>
      <c r="W1755" t="s">
        <v>1802</v>
      </c>
      <c r="X1755" t="s">
        <v>217</v>
      </c>
      <c r="Y1755">
        <v>255</v>
      </c>
      <c r="Z1755">
        <v>1</v>
      </c>
      <c r="AA1755">
        <v>149</v>
      </c>
      <c r="AB1755">
        <v>1</v>
      </c>
      <c r="AC1755" t="s">
        <v>35</v>
      </c>
      <c r="AD1755" t="s">
        <v>35</v>
      </c>
      <c r="AE1755" t="s">
        <v>6329</v>
      </c>
      <c r="AF1755" t="s">
        <v>7116</v>
      </c>
    </row>
    <row r="1756" spans="1:32" x14ac:dyDescent="0.25">
      <c r="A1756" t="s">
        <v>2964</v>
      </c>
      <c r="B1756" t="s">
        <v>4901</v>
      </c>
      <c r="C1756">
        <v>12748</v>
      </c>
      <c r="D1756">
        <v>4687.4385320000001</v>
      </c>
      <c r="E1756">
        <v>4687.438177</v>
      </c>
      <c r="F1756">
        <v>4</v>
      </c>
      <c r="G1756">
        <v>1356.725999</v>
      </c>
      <c r="H1756">
        <v>2579.3074670000001</v>
      </c>
      <c r="I1756">
        <v>1356.7248939999999</v>
      </c>
      <c r="J1756">
        <v>2578.3027310000002</v>
      </c>
      <c r="K1756">
        <v>1.0058</v>
      </c>
      <c r="L1756">
        <v>1.0058</v>
      </c>
      <c r="M1756" t="s">
        <v>2854</v>
      </c>
      <c r="N1756" t="s">
        <v>1230</v>
      </c>
      <c r="O1756">
        <v>1.3844E-2</v>
      </c>
      <c r="P1756">
        <v>0</v>
      </c>
      <c r="Q1756" t="s">
        <v>2855</v>
      </c>
      <c r="R1756" t="s">
        <v>1232</v>
      </c>
      <c r="S1756">
        <v>12751</v>
      </c>
      <c r="T1756">
        <v>12750</v>
      </c>
      <c r="U1756" t="s">
        <v>936</v>
      </c>
      <c r="V1756" t="s">
        <v>936</v>
      </c>
      <c r="W1756" t="s">
        <v>937</v>
      </c>
      <c r="X1756" t="s">
        <v>937</v>
      </c>
      <c r="Y1756">
        <v>277</v>
      </c>
      <c r="Z1756">
        <v>1</v>
      </c>
      <c r="AA1756">
        <v>334</v>
      </c>
      <c r="AB1756">
        <v>1</v>
      </c>
      <c r="AC1756" t="s">
        <v>35</v>
      </c>
      <c r="AD1756" t="s">
        <v>35</v>
      </c>
      <c r="AE1756" t="s">
        <v>4919</v>
      </c>
      <c r="AF1756" t="s">
        <v>7117</v>
      </c>
    </row>
    <row r="1757" spans="1:32" x14ac:dyDescent="0.25">
      <c r="A1757" t="s">
        <v>4830</v>
      </c>
      <c r="B1757" t="s">
        <v>4901</v>
      </c>
      <c r="C1757">
        <v>12029</v>
      </c>
      <c r="D1757">
        <v>4970.3715620000003</v>
      </c>
      <c r="E1757">
        <v>4972.3488219999999</v>
      </c>
      <c r="F1757">
        <v>4</v>
      </c>
      <c r="G1757">
        <v>2109.9832489999999</v>
      </c>
      <c r="H1757">
        <v>2108.9832489999999</v>
      </c>
      <c r="I1757">
        <v>2108.9803339999999</v>
      </c>
      <c r="J1757">
        <v>2108.9803339999999</v>
      </c>
      <c r="K1757">
        <v>1.0058</v>
      </c>
      <c r="L1757">
        <v>1.0058</v>
      </c>
      <c r="M1757" t="s">
        <v>4850</v>
      </c>
      <c r="N1757" t="s">
        <v>4850</v>
      </c>
      <c r="O1757" t="s">
        <v>35</v>
      </c>
      <c r="P1757" t="s">
        <v>35</v>
      </c>
      <c r="Q1757" t="s">
        <v>4852</v>
      </c>
      <c r="R1757" t="s">
        <v>4852</v>
      </c>
      <c r="S1757">
        <v>12031</v>
      </c>
      <c r="T1757">
        <v>12030</v>
      </c>
      <c r="U1757" t="s">
        <v>2050</v>
      </c>
      <c r="V1757" t="s">
        <v>2050</v>
      </c>
      <c r="W1757" t="s">
        <v>2051</v>
      </c>
      <c r="X1757" t="s">
        <v>2051</v>
      </c>
      <c r="Y1757">
        <v>46</v>
      </c>
      <c r="Z1757">
        <v>1</v>
      </c>
      <c r="AA1757">
        <v>46</v>
      </c>
      <c r="AB1757">
        <v>1</v>
      </c>
      <c r="AC1757">
        <v>2.2000000000000001E-3</v>
      </c>
      <c r="AD1757">
        <v>4.13E-3</v>
      </c>
      <c r="AE1757" t="s">
        <v>5102</v>
      </c>
      <c r="AF1757" t="s">
        <v>7118</v>
      </c>
    </row>
    <row r="1758" spans="1:32" x14ac:dyDescent="0.25">
      <c r="A1758" t="s">
        <v>4677</v>
      </c>
      <c r="B1758" t="s">
        <v>4901</v>
      </c>
      <c r="C1758">
        <v>13289</v>
      </c>
      <c r="D1758">
        <v>4933.3969530000004</v>
      </c>
      <c r="E1758">
        <v>4933.4059509999997</v>
      </c>
      <c r="F1758">
        <v>4</v>
      </c>
      <c r="G1758">
        <v>2082.9820279999999</v>
      </c>
      <c r="H1758">
        <v>2099.0098600000001</v>
      </c>
      <c r="I1758">
        <v>2082.9819739999998</v>
      </c>
      <c r="J1758">
        <v>2098.0041059999999</v>
      </c>
      <c r="K1758">
        <v>1.0058</v>
      </c>
      <c r="L1758">
        <v>1.0058</v>
      </c>
      <c r="M1758" t="s">
        <v>3344</v>
      </c>
      <c r="N1758" t="s">
        <v>1662</v>
      </c>
      <c r="O1758" t="s">
        <v>35</v>
      </c>
      <c r="P1758" t="s">
        <v>35</v>
      </c>
      <c r="Q1758" t="s">
        <v>3345</v>
      </c>
      <c r="R1758" t="s">
        <v>1664</v>
      </c>
      <c r="S1758">
        <v>13292</v>
      </c>
      <c r="T1758">
        <v>13293</v>
      </c>
      <c r="U1758" t="s">
        <v>441</v>
      </c>
      <c r="V1758" t="s">
        <v>441</v>
      </c>
      <c r="W1758" t="s">
        <v>442</v>
      </c>
      <c r="X1758" t="s">
        <v>442</v>
      </c>
      <c r="Y1758">
        <v>296</v>
      </c>
      <c r="Z1758">
        <v>1</v>
      </c>
      <c r="AA1758">
        <v>78</v>
      </c>
      <c r="AB1758">
        <v>1</v>
      </c>
      <c r="AC1758">
        <v>9.7900000000000005E-4</v>
      </c>
      <c r="AD1758">
        <v>1.6200000000000001E-5</v>
      </c>
      <c r="AE1758" t="s">
        <v>4921</v>
      </c>
      <c r="AF1758" t="s">
        <v>7119</v>
      </c>
    </row>
    <row r="1759" spans="1:32" x14ac:dyDescent="0.25">
      <c r="A1759" t="s">
        <v>2964</v>
      </c>
      <c r="B1759" t="s">
        <v>4901</v>
      </c>
      <c r="C1759">
        <v>10855</v>
      </c>
      <c r="D1759">
        <v>3553.798151</v>
      </c>
      <c r="E1759">
        <v>3553.7966230000002</v>
      </c>
      <c r="F1759">
        <v>5</v>
      </c>
      <c r="G1759">
        <v>869.486986</v>
      </c>
      <c r="H1759">
        <v>1932.9060999999999</v>
      </c>
      <c r="I1759">
        <v>869.48583299999996</v>
      </c>
      <c r="J1759">
        <v>1931.901355</v>
      </c>
      <c r="K1759">
        <v>1.0059</v>
      </c>
      <c r="L1759">
        <v>1.0059</v>
      </c>
      <c r="M1759" t="s">
        <v>1957</v>
      </c>
      <c r="N1759" t="s">
        <v>2859</v>
      </c>
      <c r="O1759">
        <v>1.0905000000000001E-3</v>
      </c>
      <c r="P1759">
        <v>0</v>
      </c>
      <c r="Q1759" t="s">
        <v>1958</v>
      </c>
      <c r="R1759" t="s">
        <v>2860</v>
      </c>
      <c r="S1759">
        <v>10858</v>
      </c>
      <c r="T1759">
        <v>10859</v>
      </c>
      <c r="U1759" t="s">
        <v>1561</v>
      </c>
      <c r="V1759" t="s">
        <v>1622</v>
      </c>
      <c r="W1759" t="s">
        <v>1562</v>
      </c>
      <c r="X1759" t="s">
        <v>1623</v>
      </c>
      <c r="Y1759">
        <v>47</v>
      </c>
      <c r="Z1759">
        <v>1</v>
      </c>
      <c r="AA1759">
        <v>154</v>
      </c>
      <c r="AB1759">
        <v>1</v>
      </c>
      <c r="AC1759" t="s">
        <v>35</v>
      </c>
      <c r="AD1759" t="s">
        <v>35</v>
      </c>
      <c r="AE1759" t="s">
        <v>5248</v>
      </c>
      <c r="AF1759" t="s">
        <v>7120</v>
      </c>
    </row>
    <row r="1760" spans="1:32" x14ac:dyDescent="0.25">
      <c r="A1760" t="s">
        <v>4240</v>
      </c>
      <c r="B1760" t="s">
        <v>4901</v>
      </c>
      <c r="C1760">
        <v>6341</v>
      </c>
      <c r="D1760">
        <v>3055.5134830000002</v>
      </c>
      <c r="E1760">
        <v>3056.5099540000001</v>
      </c>
      <c r="F1760">
        <v>4</v>
      </c>
      <c r="G1760">
        <v>881.48661900000002</v>
      </c>
      <c r="H1760">
        <v>1422.621799</v>
      </c>
      <c r="I1760">
        <v>881.48583299999996</v>
      </c>
      <c r="J1760">
        <v>1421.6166370000001</v>
      </c>
      <c r="K1760">
        <v>1.0059</v>
      </c>
      <c r="L1760">
        <v>1.0059</v>
      </c>
      <c r="M1760" t="s">
        <v>2283</v>
      </c>
      <c r="N1760" t="s">
        <v>1200</v>
      </c>
      <c r="O1760">
        <v>2.7797E-3</v>
      </c>
      <c r="P1760">
        <v>1.0862999999999999E-2</v>
      </c>
      <c r="Q1760" t="s">
        <v>2284</v>
      </c>
      <c r="R1760" t="s">
        <v>766</v>
      </c>
      <c r="S1760">
        <v>6342</v>
      </c>
      <c r="T1760">
        <v>6343</v>
      </c>
      <c r="U1760" t="s">
        <v>2050</v>
      </c>
      <c r="V1760" t="s">
        <v>2285</v>
      </c>
      <c r="W1760" t="s">
        <v>2051</v>
      </c>
      <c r="X1760" t="s">
        <v>2051</v>
      </c>
      <c r="Y1760">
        <v>335</v>
      </c>
      <c r="Z1760">
        <v>1</v>
      </c>
      <c r="AA1760">
        <v>276</v>
      </c>
      <c r="AB1760">
        <v>1</v>
      </c>
      <c r="AC1760" t="s">
        <v>35</v>
      </c>
      <c r="AD1760" t="s">
        <v>35</v>
      </c>
      <c r="AE1760" t="s">
        <v>5024</v>
      </c>
      <c r="AF1760" t="s">
        <v>7121</v>
      </c>
    </row>
    <row r="1761" spans="1:32" x14ac:dyDescent="0.25">
      <c r="A1761" t="s">
        <v>4859</v>
      </c>
      <c r="B1761" t="s">
        <v>4901</v>
      </c>
      <c r="C1761">
        <v>8010</v>
      </c>
      <c r="D1761">
        <v>4314.1544739999999</v>
      </c>
      <c r="E1761">
        <v>4314.1618099999996</v>
      </c>
      <c r="F1761">
        <v>4</v>
      </c>
      <c r="G1761">
        <v>1593.790941</v>
      </c>
      <c r="H1761">
        <v>1968.958468</v>
      </c>
      <c r="I1761">
        <v>1593.7886169999999</v>
      </c>
      <c r="J1761">
        <v>1967.954847</v>
      </c>
      <c r="K1761">
        <v>1.0059</v>
      </c>
      <c r="L1761">
        <v>1.0059</v>
      </c>
      <c r="M1761" t="s">
        <v>3284</v>
      </c>
      <c r="N1761" t="s">
        <v>4860</v>
      </c>
      <c r="O1761" t="s">
        <v>35</v>
      </c>
      <c r="P1761" t="s">
        <v>35</v>
      </c>
      <c r="Q1761" t="s">
        <v>3286</v>
      </c>
      <c r="R1761" t="s">
        <v>4861</v>
      </c>
      <c r="S1761">
        <v>8011</v>
      </c>
      <c r="T1761">
        <v>8014</v>
      </c>
      <c r="U1761" t="s">
        <v>1782</v>
      </c>
      <c r="V1761" t="s">
        <v>1782</v>
      </c>
      <c r="W1761" t="s">
        <v>1783</v>
      </c>
      <c r="X1761" t="s">
        <v>1783</v>
      </c>
      <c r="Y1761">
        <v>92</v>
      </c>
      <c r="Z1761">
        <v>1</v>
      </c>
      <c r="AA1761">
        <v>375</v>
      </c>
      <c r="AB1761">
        <v>1</v>
      </c>
      <c r="AC1761">
        <v>4.5300000000000002E-3</v>
      </c>
      <c r="AD1761">
        <v>7.86E-5</v>
      </c>
      <c r="AE1761" t="s">
        <v>5200</v>
      </c>
      <c r="AF1761" t="s">
        <v>7122</v>
      </c>
    </row>
    <row r="1762" spans="1:32" x14ac:dyDescent="0.25">
      <c r="A1762" t="s">
        <v>4885</v>
      </c>
      <c r="B1762" t="s">
        <v>4901</v>
      </c>
      <c r="C1762">
        <v>9720</v>
      </c>
      <c r="D1762">
        <v>3379.73011</v>
      </c>
      <c r="E1762">
        <v>3379.7426209999999</v>
      </c>
      <c r="F1762">
        <v>4</v>
      </c>
      <c r="G1762">
        <v>1202.631273</v>
      </c>
      <c r="H1762">
        <v>1425.693773</v>
      </c>
      <c r="I1762">
        <v>1202.629537</v>
      </c>
      <c r="J1762">
        <v>1424.6895709999999</v>
      </c>
      <c r="K1762">
        <v>1.0059</v>
      </c>
      <c r="L1762">
        <v>1.0059</v>
      </c>
      <c r="M1762" t="s">
        <v>1034</v>
      </c>
      <c r="N1762" t="s">
        <v>2039</v>
      </c>
      <c r="O1762" t="s">
        <v>35</v>
      </c>
      <c r="P1762" t="s">
        <v>35</v>
      </c>
      <c r="Q1762" t="s">
        <v>1036</v>
      </c>
      <c r="R1762" t="s">
        <v>2041</v>
      </c>
      <c r="S1762">
        <v>9723</v>
      </c>
      <c r="T1762">
        <v>9724</v>
      </c>
      <c r="U1762" t="s">
        <v>1038</v>
      </c>
      <c r="V1762" t="s">
        <v>1931</v>
      </c>
      <c r="W1762" t="s">
        <v>1039</v>
      </c>
      <c r="X1762" t="s">
        <v>1932</v>
      </c>
      <c r="Y1762">
        <v>689</v>
      </c>
      <c r="Z1762">
        <v>1</v>
      </c>
      <c r="AA1762">
        <v>384</v>
      </c>
      <c r="AB1762">
        <v>1</v>
      </c>
      <c r="AC1762">
        <v>4.0899999999999999E-2</v>
      </c>
      <c r="AD1762">
        <v>1.35E-4</v>
      </c>
      <c r="AE1762" t="s">
        <v>6839</v>
      </c>
      <c r="AF1762" t="s">
        <v>7123</v>
      </c>
    </row>
    <row r="1763" spans="1:32" x14ac:dyDescent="0.25">
      <c r="A1763" t="s">
        <v>4597</v>
      </c>
      <c r="B1763" t="s">
        <v>4901</v>
      </c>
      <c r="C1763">
        <v>6077</v>
      </c>
      <c r="D1763">
        <v>3940.8717590000001</v>
      </c>
      <c r="E1763">
        <v>3940.8703059999998</v>
      </c>
      <c r="F1763">
        <v>4</v>
      </c>
      <c r="G1763">
        <v>1500.7277079999999</v>
      </c>
      <c r="H1763">
        <v>1688.7389860000001</v>
      </c>
      <c r="I1763">
        <v>1499.7216000000001</v>
      </c>
      <c r="J1763">
        <v>1688.7392239999999</v>
      </c>
      <c r="K1763">
        <v>1.0059</v>
      </c>
      <c r="L1763">
        <v>1.0059</v>
      </c>
      <c r="M1763" t="s">
        <v>3688</v>
      </c>
      <c r="N1763" t="s">
        <v>3689</v>
      </c>
      <c r="O1763" t="s">
        <v>35</v>
      </c>
      <c r="P1763" t="s">
        <v>35</v>
      </c>
      <c r="Q1763" t="s">
        <v>3690</v>
      </c>
      <c r="R1763" t="s">
        <v>3691</v>
      </c>
      <c r="S1763">
        <v>6078</v>
      </c>
      <c r="T1763">
        <v>6079</v>
      </c>
      <c r="U1763" t="s">
        <v>3692</v>
      </c>
      <c r="V1763" t="s">
        <v>3692</v>
      </c>
      <c r="W1763" t="s">
        <v>3693</v>
      </c>
      <c r="X1763" t="s">
        <v>3693</v>
      </c>
      <c r="Y1763">
        <v>290</v>
      </c>
      <c r="Z1763">
        <v>1</v>
      </c>
      <c r="AA1763">
        <v>204</v>
      </c>
      <c r="AB1763">
        <v>1</v>
      </c>
      <c r="AC1763">
        <v>7.9399999999999998E-2</v>
      </c>
      <c r="AD1763">
        <v>2.9600000000000001E-5</v>
      </c>
      <c r="AE1763" t="s">
        <v>7124</v>
      </c>
      <c r="AF1763" t="s">
        <v>7125</v>
      </c>
    </row>
    <row r="1764" spans="1:32" x14ac:dyDescent="0.25">
      <c r="A1764" t="s">
        <v>4048</v>
      </c>
      <c r="B1764" t="s">
        <v>4901</v>
      </c>
      <c r="C1764">
        <v>7348</v>
      </c>
      <c r="D1764">
        <v>5235.491266</v>
      </c>
      <c r="E1764">
        <v>5236.487005</v>
      </c>
      <c r="F1764">
        <v>4</v>
      </c>
      <c r="G1764">
        <v>1624.72307</v>
      </c>
      <c r="H1764">
        <v>2859.363132</v>
      </c>
      <c r="I1764">
        <v>1623.719871</v>
      </c>
      <c r="J1764">
        <v>2859.3603050000002</v>
      </c>
      <c r="K1764">
        <v>1.006</v>
      </c>
      <c r="L1764">
        <v>1.006</v>
      </c>
      <c r="M1764" t="s">
        <v>3891</v>
      </c>
      <c r="N1764" t="s">
        <v>4180</v>
      </c>
      <c r="O1764">
        <v>2.4009999999999999E-3</v>
      </c>
      <c r="P1764">
        <v>0</v>
      </c>
      <c r="Q1764" t="s">
        <v>931</v>
      </c>
      <c r="R1764" t="s">
        <v>4176</v>
      </c>
      <c r="S1764">
        <v>7351</v>
      </c>
      <c r="T1764">
        <v>7352</v>
      </c>
      <c r="U1764" t="s">
        <v>570</v>
      </c>
      <c r="V1764" t="s">
        <v>570</v>
      </c>
      <c r="W1764" t="s">
        <v>571</v>
      </c>
      <c r="X1764" t="s">
        <v>571</v>
      </c>
      <c r="Y1764">
        <v>77</v>
      </c>
      <c r="Z1764">
        <v>1</v>
      </c>
      <c r="AA1764">
        <v>63</v>
      </c>
      <c r="AB1764">
        <v>1</v>
      </c>
      <c r="AC1764" t="s">
        <v>35</v>
      </c>
      <c r="AD1764" t="s">
        <v>35</v>
      </c>
      <c r="AE1764" t="s">
        <v>4941</v>
      </c>
      <c r="AF1764" t="s">
        <v>7126</v>
      </c>
    </row>
    <row r="1765" spans="1:32" x14ac:dyDescent="0.25">
      <c r="A1765" t="s">
        <v>1776</v>
      </c>
      <c r="B1765" t="s">
        <v>4901</v>
      </c>
      <c r="C1765">
        <v>5617</v>
      </c>
      <c r="D1765">
        <v>4381.0983219999998</v>
      </c>
      <c r="E1765">
        <v>4382.0695249999999</v>
      </c>
      <c r="F1765">
        <v>4</v>
      </c>
      <c r="G1765">
        <v>1424.6914529999999</v>
      </c>
      <c r="H1765">
        <v>2205.0018030000001</v>
      </c>
      <c r="I1765">
        <v>1424.6895709999999</v>
      </c>
      <c r="J1765">
        <v>2203.9976710000001</v>
      </c>
      <c r="K1765">
        <v>1.006</v>
      </c>
      <c r="L1765">
        <v>1.006</v>
      </c>
      <c r="M1765" t="s">
        <v>2039</v>
      </c>
      <c r="N1765" t="s">
        <v>2040</v>
      </c>
      <c r="O1765">
        <v>9.4251000000000005E-3</v>
      </c>
      <c r="P1765">
        <v>2.0181999999999999E-3</v>
      </c>
      <c r="Q1765" t="s">
        <v>2041</v>
      </c>
      <c r="R1765" t="s">
        <v>2042</v>
      </c>
      <c r="S1765">
        <v>5618</v>
      </c>
      <c r="T1765">
        <v>5619</v>
      </c>
      <c r="U1765" t="s">
        <v>1931</v>
      </c>
      <c r="V1765" t="s">
        <v>1931</v>
      </c>
      <c r="W1765" t="s">
        <v>1932</v>
      </c>
      <c r="X1765" t="s">
        <v>1932</v>
      </c>
      <c r="Y1765">
        <v>384</v>
      </c>
      <c r="Z1765">
        <v>1</v>
      </c>
      <c r="AA1765">
        <v>48</v>
      </c>
      <c r="AB1765">
        <v>1</v>
      </c>
      <c r="AC1765" t="s">
        <v>35</v>
      </c>
      <c r="AD1765" t="s">
        <v>35</v>
      </c>
      <c r="AE1765" t="s">
        <v>4917</v>
      </c>
      <c r="AF1765" t="s">
        <v>7127</v>
      </c>
    </row>
    <row r="1766" spans="1:32" x14ac:dyDescent="0.25">
      <c r="A1766" t="s">
        <v>4240</v>
      </c>
      <c r="B1766" t="s">
        <v>4901</v>
      </c>
      <c r="C1766">
        <v>9405</v>
      </c>
      <c r="D1766">
        <v>3019.3839050000001</v>
      </c>
      <c r="E1766">
        <v>3019.3783629999998</v>
      </c>
      <c r="F1766">
        <v>4</v>
      </c>
      <c r="G1766">
        <v>966.41355999999996</v>
      </c>
      <c r="H1766">
        <v>1301.56528</v>
      </c>
      <c r="I1766">
        <v>966.41168200000004</v>
      </c>
      <c r="J1766">
        <v>1300.561183</v>
      </c>
      <c r="K1766">
        <v>1.006</v>
      </c>
      <c r="L1766">
        <v>1.006</v>
      </c>
      <c r="M1766" t="s">
        <v>4290</v>
      </c>
      <c r="N1766" t="s">
        <v>4194</v>
      </c>
      <c r="O1766">
        <v>1.3363999999999999E-2</v>
      </c>
      <c r="P1766">
        <v>0</v>
      </c>
      <c r="Q1766" t="s">
        <v>4291</v>
      </c>
      <c r="R1766" t="s">
        <v>4195</v>
      </c>
      <c r="S1766">
        <v>9408</v>
      </c>
      <c r="T1766">
        <v>9409</v>
      </c>
      <c r="U1766" t="s">
        <v>3136</v>
      </c>
      <c r="V1766" t="s">
        <v>3136</v>
      </c>
      <c r="W1766" t="s">
        <v>3137</v>
      </c>
      <c r="X1766" t="s">
        <v>3137</v>
      </c>
      <c r="Y1766">
        <v>221</v>
      </c>
      <c r="Z1766">
        <v>1</v>
      </c>
      <c r="AA1766">
        <v>130</v>
      </c>
      <c r="AB1766">
        <v>1</v>
      </c>
      <c r="AC1766" t="s">
        <v>35</v>
      </c>
      <c r="AD1766" t="s">
        <v>35</v>
      </c>
      <c r="AE1766" t="s">
        <v>5945</v>
      </c>
      <c r="AF1766" t="s">
        <v>7128</v>
      </c>
    </row>
    <row r="1767" spans="1:32" x14ac:dyDescent="0.25">
      <c r="A1767" t="s">
        <v>4597</v>
      </c>
      <c r="B1767" t="s">
        <v>4901</v>
      </c>
      <c r="C1767">
        <v>4685</v>
      </c>
      <c r="D1767">
        <v>3406.6709529999998</v>
      </c>
      <c r="E1767">
        <v>3406.663763</v>
      </c>
      <c r="F1767">
        <v>4</v>
      </c>
      <c r="G1767">
        <v>1055.5148180000001</v>
      </c>
      <c r="H1767">
        <v>1599.7510709999999</v>
      </c>
      <c r="I1767">
        <v>1055.513504</v>
      </c>
      <c r="J1767">
        <v>1598.7464179999999</v>
      </c>
      <c r="K1767">
        <v>1.006</v>
      </c>
      <c r="L1767">
        <v>1.006</v>
      </c>
      <c r="M1767" t="s">
        <v>1056</v>
      </c>
      <c r="N1767" t="s">
        <v>2359</v>
      </c>
      <c r="O1767" t="s">
        <v>35</v>
      </c>
      <c r="P1767" t="s">
        <v>35</v>
      </c>
      <c r="Q1767" t="s">
        <v>1058</v>
      </c>
      <c r="R1767" t="s">
        <v>2360</v>
      </c>
      <c r="S1767">
        <v>4686</v>
      </c>
      <c r="T1767">
        <v>4689</v>
      </c>
      <c r="U1767" t="s">
        <v>90</v>
      </c>
      <c r="V1767" t="s">
        <v>90</v>
      </c>
      <c r="W1767" t="s">
        <v>91</v>
      </c>
      <c r="X1767" t="s">
        <v>91</v>
      </c>
      <c r="Y1767">
        <v>54</v>
      </c>
      <c r="Z1767">
        <v>1</v>
      </c>
      <c r="AA1767">
        <v>51</v>
      </c>
      <c r="AB1767">
        <v>1</v>
      </c>
      <c r="AC1767">
        <v>1.2700000000000001E-3</v>
      </c>
      <c r="AD1767">
        <v>3.6600000000000001E-2</v>
      </c>
      <c r="AE1767" t="s">
        <v>5065</v>
      </c>
      <c r="AF1767" t="s">
        <v>7129</v>
      </c>
    </row>
    <row r="1768" spans="1:32" x14ac:dyDescent="0.25">
      <c r="A1768" t="s">
        <v>4785</v>
      </c>
      <c r="B1768" t="s">
        <v>4901</v>
      </c>
      <c r="C1768">
        <v>6617</v>
      </c>
      <c r="D1768">
        <v>5308.5002240000003</v>
      </c>
      <c r="E1768">
        <v>5308.5065370000002</v>
      </c>
      <c r="F1768">
        <v>4</v>
      </c>
      <c r="G1768">
        <v>1999.0357389999999</v>
      </c>
      <c r="H1768">
        <v>2558.0594209999999</v>
      </c>
      <c r="I1768">
        <v>1998.0309729999999</v>
      </c>
      <c r="J1768">
        <v>2558.058203</v>
      </c>
      <c r="K1768">
        <v>1.006</v>
      </c>
      <c r="L1768">
        <v>1.006</v>
      </c>
      <c r="M1768" t="s">
        <v>3390</v>
      </c>
      <c r="N1768" t="s">
        <v>1171</v>
      </c>
      <c r="O1768" t="s">
        <v>35</v>
      </c>
      <c r="P1768" t="s">
        <v>35</v>
      </c>
      <c r="Q1768" t="s">
        <v>3391</v>
      </c>
      <c r="R1768" t="s">
        <v>1173</v>
      </c>
      <c r="S1768">
        <v>6620</v>
      </c>
      <c r="T1768">
        <v>6621</v>
      </c>
      <c r="U1768" t="s">
        <v>1038</v>
      </c>
      <c r="V1768" t="s">
        <v>1038</v>
      </c>
      <c r="W1768" t="s">
        <v>1039</v>
      </c>
      <c r="X1768" t="s">
        <v>1039</v>
      </c>
      <c r="Y1768">
        <v>245</v>
      </c>
      <c r="Z1768">
        <v>1</v>
      </c>
      <c r="AA1768">
        <v>549</v>
      </c>
      <c r="AB1768">
        <v>1</v>
      </c>
      <c r="AC1768">
        <v>5.3800000000000002E-3</v>
      </c>
      <c r="AD1768">
        <v>3.7699999999999997E-2</v>
      </c>
      <c r="AE1768" t="s">
        <v>4908</v>
      </c>
      <c r="AF1768" t="s">
        <v>7130</v>
      </c>
    </row>
    <row r="1769" spans="1:32" x14ac:dyDescent="0.25">
      <c r="A1769" t="s">
        <v>4692</v>
      </c>
      <c r="B1769" t="s">
        <v>4901</v>
      </c>
      <c r="C1769">
        <v>7715</v>
      </c>
      <c r="D1769">
        <v>5023.5854289999997</v>
      </c>
      <c r="E1769">
        <v>5023.5993099999996</v>
      </c>
      <c r="F1769">
        <v>4</v>
      </c>
      <c r="G1769">
        <v>2107.0645479999998</v>
      </c>
      <c r="H1769">
        <v>2165.1158169999999</v>
      </c>
      <c r="I1769">
        <v>2107.0619550000001</v>
      </c>
      <c r="J1769">
        <v>2164.1124110000001</v>
      </c>
      <c r="K1769">
        <v>1.006</v>
      </c>
      <c r="L1769">
        <v>1.006</v>
      </c>
      <c r="M1769" t="s">
        <v>324</v>
      </c>
      <c r="N1769" t="s">
        <v>1976</v>
      </c>
      <c r="O1769" t="s">
        <v>35</v>
      </c>
      <c r="P1769" t="s">
        <v>35</v>
      </c>
      <c r="Q1769" t="s">
        <v>325</v>
      </c>
      <c r="R1769" t="s">
        <v>1977</v>
      </c>
      <c r="S1769">
        <v>7718</v>
      </c>
      <c r="T1769">
        <v>7719</v>
      </c>
      <c r="U1769" t="s">
        <v>72</v>
      </c>
      <c r="V1769" t="s">
        <v>72</v>
      </c>
      <c r="W1769" t="s">
        <v>73</v>
      </c>
      <c r="X1769" t="s">
        <v>73</v>
      </c>
      <c r="Y1769">
        <v>194</v>
      </c>
      <c r="Z1769">
        <v>1</v>
      </c>
      <c r="AA1769">
        <v>167</v>
      </c>
      <c r="AB1769">
        <v>1</v>
      </c>
      <c r="AC1769">
        <v>1.5599999999999999E-2</v>
      </c>
      <c r="AD1769">
        <v>9.5299999999999999E-5</v>
      </c>
      <c r="AE1769" t="s">
        <v>4973</v>
      </c>
      <c r="AF1769" t="s">
        <v>7131</v>
      </c>
    </row>
    <row r="1770" spans="1:32" x14ac:dyDescent="0.25">
      <c r="A1770" t="s">
        <v>4544</v>
      </c>
      <c r="B1770" t="s">
        <v>4901</v>
      </c>
      <c r="C1770">
        <v>12196</v>
      </c>
      <c r="D1770">
        <v>4046.115534</v>
      </c>
      <c r="E1770">
        <v>4046.1173760000001</v>
      </c>
      <c r="F1770">
        <v>4</v>
      </c>
      <c r="G1770">
        <v>1387.700975</v>
      </c>
      <c r="H1770">
        <v>1907.0094939999999</v>
      </c>
      <c r="I1770">
        <v>1387.698345</v>
      </c>
      <c r="J1770">
        <v>1906.006095</v>
      </c>
      <c r="K1770">
        <v>1.006</v>
      </c>
      <c r="L1770">
        <v>1.006</v>
      </c>
      <c r="M1770" t="s">
        <v>3304</v>
      </c>
      <c r="N1770" t="s">
        <v>4562</v>
      </c>
      <c r="O1770" t="s">
        <v>35</v>
      </c>
      <c r="P1770" t="s">
        <v>35</v>
      </c>
      <c r="Q1770" t="s">
        <v>3305</v>
      </c>
      <c r="R1770" t="s">
        <v>4563</v>
      </c>
      <c r="S1770">
        <v>12197</v>
      </c>
      <c r="T1770">
        <v>12198</v>
      </c>
      <c r="U1770" t="s">
        <v>1955</v>
      </c>
      <c r="V1770" t="s">
        <v>1955</v>
      </c>
      <c r="W1770" t="s">
        <v>1956</v>
      </c>
      <c r="X1770" t="s">
        <v>1956</v>
      </c>
      <c r="Y1770">
        <v>279</v>
      </c>
      <c r="Z1770">
        <v>1</v>
      </c>
      <c r="AA1770">
        <v>557</v>
      </c>
      <c r="AB1770">
        <v>1</v>
      </c>
      <c r="AC1770">
        <v>8.6800000000000002E-3</v>
      </c>
      <c r="AD1770">
        <v>4.3599999999999998E-6</v>
      </c>
      <c r="AE1770" t="s">
        <v>4980</v>
      </c>
      <c r="AF1770" t="s">
        <v>7132</v>
      </c>
    </row>
    <row r="1771" spans="1:32" x14ac:dyDescent="0.25">
      <c r="A1771" t="s">
        <v>2964</v>
      </c>
      <c r="B1771" t="s">
        <v>4901</v>
      </c>
      <c r="C1771">
        <v>15434</v>
      </c>
      <c r="D1771">
        <v>4477.3398989999996</v>
      </c>
      <c r="E1771">
        <v>4478.3229430000001</v>
      </c>
      <c r="F1771">
        <v>4</v>
      </c>
      <c r="G1771">
        <v>1331.6774150000001</v>
      </c>
      <c r="H1771">
        <v>2394.257419</v>
      </c>
      <c r="I1771">
        <v>1331.6761530000001</v>
      </c>
      <c r="J1771">
        <v>2393.2525500000002</v>
      </c>
      <c r="K1771">
        <v>1.0061</v>
      </c>
      <c r="L1771">
        <v>1.0061</v>
      </c>
      <c r="M1771" t="s">
        <v>2820</v>
      </c>
      <c r="N1771" t="s">
        <v>3191</v>
      </c>
      <c r="O1771">
        <v>0</v>
      </c>
      <c r="P1771">
        <v>1.5275E-3</v>
      </c>
      <c r="Q1771" t="s">
        <v>2821</v>
      </c>
      <c r="R1771" t="s">
        <v>3192</v>
      </c>
      <c r="S1771">
        <v>15435</v>
      </c>
      <c r="T1771">
        <v>15436</v>
      </c>
      <c r="U1771" t="s">
        <v>1931</v>
      </c>
      <c r="V1771" t="s">
        <v>1931</v>
      </c>
      <c r="W1771" t="s">
        <v>1932</v>
      </c>
      <c r="X1771" t="s">
        <v>1932</v>
      </c>
      <c r="Y1771">
        <v>243</v>
      </c>
      <c r="Z1771">
        <v>1</v>
      </c>
      <c r="AA1771">
        <v>155</v>
      </c>
      <c r="AB1771">
        <v>1</v>
      </c>
      <c r="AC1771" t="s">
        <v>35</v>
      </c>
      <c r="AD1771" t="s">
        <v>35</v>
      </c>
      <c r="AE1771" t="s">
        <v>4917</v>
      </c>
      <c r="AF1771" t="s">
        <v>7133</v>
      </c>
    </row>
    <row r="1772" spans="1:32" x14ac:dyDescent="0.25">
      <c r="A1772" t="s">
        <v>4597</v>
      </c>
      <c r="B1772" t="s">
        <v>4901</v>
      </c>
      <c r="C1772">
        <v>7243</v>
      </c>
      <c r="D1772">
        <v>2961.621834</v>
      </c>
      <c r="E1772">
        <v>2962.6342220000001</v>
      </c>
      <c r="F1772">
        <v>4</v>
      </c>
      <c r="G1772">
        <v>952.53459299999997</v>
      </c>
      <c r="H1772">
        <v>1257.682176</v>
      </c>
      <c r="I1772">
        <v>952.53417999999999</v>
      </c>
      <c r="J1772">
        <v>1256.6764880000001</v>
      </c>
      <c r="K1772">
        <v>1.0061</v>
      </c>
      <c r="L1772">
        <v>1.0061</v>
      </c>
      <c r="M1772" t="s">
        <v>4613</v>
      </c>
      <c r="N1772" t="s">
        <v>4614</v>
      </c>
      <c r="O1772" t="s">
        <v>35</v>
      </c>
      <c r="P1772" t="s">
        <v>35</v>
      </c>
      <c r="Q1772" t="s">
        <v>4615</v>
      </c>
      <c r="R1772" t="s">
        <v>4616</v>
      </c>
      <c r="S1772">
        <v>7246</v>
      </c>
      <c r="T1772">
        <v>7247</v>
      </c>
      <c r="U1772" t="s">
        <v>1872</v>
      </c>
      <c r="V1772" t="s">
        <v>1872</v>
      </c>
      <c r="W1772" t="s">
        <v>1816</v>
      </c>
      <c r="X1772" t="s">
        <v>1816</v>
      </c>
      <c r="Y1772">
        <v>11</v>
      </c>
      <c r="Z1772">
        <v>1</v>
      </c>
      <c r="AA1772">
        <v>19</v>
      </c>
      <c r="AB1772">
        <v>1</v>
      </c>
      <c r="AC1772">
        <v>3.1700000000000001E-4</v>
      </c>
      <c r="AD1772">
        <v>2.6699999999999998E-5</v>
      </c>
      <c r="AE1772" t="s">
        <v>4931</v>
      </c>
      <c r="AF1772" t="s">
        <v>7134</v>
      </c>
    </row>
    <row r="1773" spans="1:32" x14ac:dyDescent="0.25">
      <c r="A1773" t="s">
        <v>4544</v>
      </c>
      <c r="B1773" t="s">
        <v>4901</v>
      </c>
      <c r="C1773">
        <v>8812</v>
      </c>
      <c r="D1773">
        <v>4228.0499820000005</v>
      </c>
      <c r="E1773">
        <v>4229.0294860000004</v>
      </c>
      <c r="F1773">
        <v>4</v>
      </c>
      <c r="G1773">
        <v>1169.5478989999999</v>
      </c>
      <c r="H1773">
        <v>2307.0970179999999</v>
      </c>
      <c r="I1773">
        <v>1169.5465360000001</v>
      </c>
      <c r="J1773">
        <v>2306.0922399999999</v>
      </c>
      <c r="K1773">
        <v>1.0061</v>
      </c>
      <c r="L1773">
        <v>1.0061</v>
      </c>
      <c r="M1773" t="s">
        <v>2754</v>
      </c>
      <c r="N1773" t="s">
        <v>2144</v>
      </c>
      <c r="O1773" t="s">
        <v>35</v>
      </c>
      <c r="P1773" t="s">
        <v>35</v>
      </c>
      <c r="Q1773" t="s">
        <v>2756</v>
      </c>
      <c r="R1773" t="s">
        <v>1206</v>
      </c>
      <c r="S1773">
        <v>8815</v>
      </c>
      <c r="T1773">
        <v>8816</v>
      </c>
      <c r="U1773" t="s">
        <v>1207</v>
      </c>
      <c r="V1773" t="s">
        <v>1207</v>
      </c>
      <c r="W1773" t="s">
        <v>1208</v>
      </c>
      <c r="X1773" t="s">
        <v>1208</v>
      </c>
      <c r="Y1773">
        <v>52</v>
      </c>
      <c r="Z1773">
        <v>1</v>
      </c>
      <c r="AA1773">
        <v>450</v>
      </c>
      <c r="AB1773">
        <v>1</v>
      </c>
      <c r="AC1773">
        <v>2.8400000000000001E-3</v>
      </c>
      <c r="AD1773">
        <v>2.3400000000000001E-2</v>
      </c>
      <c r="AE1773" t="s">
        <v>5469</v>
      </c>
      <c r="AF1773" t="s">
        <v>7135</v>
      </c>
    </row>
    <row r="1774" spans="1:32" x14ac:dyDescent="0.25">
      <c r="A1774" t="s">
        <v>4466</v>
      </c>
      <c r="B1774" t="s">
        <v>4901</v>
      </c>
      <c r="C1774">
        <v>11089</v>
      </c>
      <c r="D1774">
        <v>5386.7981980000004</v>
      </c>
      <c r="E1774">
        <v>5386.7958900000003</v>
      </c>
      <c r="F1774">
        <v>5</v>
      </c>
      <c r="G1774">
        <v>1668.8551970000001</v>
      </c>
      <c r="H1774">
        <v>2966.5379360000002</v>
      </c>
      <c r="I1774">
        <v>1668.854529</v>
      </c>
      <c r="J1774">
        <v>2965.5324559999999</v>
      </c>
      <c r="K1774">
        <v>1.0061</v>
      </c>
      <c r="L1774">
        <v>1.0061</v>
      </c>
      <c r="M1774" t="s">
        <v>1441</v>
      </c>
      <c r="N1774" t="s">
        <v>3262</v>
      </c>
      <c r="O1774" t="s">
        <v>35</v>
      </c>
      <c r="P1774" t="s">
        <v>35</v>
      </c>
      <c r="Q1774" t="s">
        <v>1443</v>
      </c>
      <c r="R1774" t="s">
        <v>3263</v>
      </c>
      <c r="S1774">
        <v>11092</v>
      </c>
      <c r="T1774">
        <v>11093</v>
      </c>
      <c r="U1774" t="s">
        <v>1038</v>
      </c>
      <c r="V1774" t="s">
        <v>1038</v>
      </c>
      <c r="W1774" t="s">
        <v>1039</v>
      </c>
      <c r="X1774" t="s">
        <v>1039</v>
      </c>
      <c r="Y1774">
        <v>739</v>
      </c>
      <c r="Z1774">
        <v>1</v>
      </c>
      <c r="AA1774">
        <v>577</v>
      </c>
      <c r="AB1774">
        <v>1</v>
      </c>
      <c r="AC1774">
        <v>1.08E-3</v>
      </c>
      <c r="AD1774">
        <v>1.6199999999999999E-3</v>
      </c>
      <c r="AE1774" t="s">
        <v>4908</v>
      </c>
      <c r="AF1774" t="s">
        <v>7136</v>
      </c>
    </row>
    <row r="1775" spans="1:32" x14ac:dyDescent="0.25">
      <c r="A1775" t="s">
        <v>2964</v>
      </c>
      <c r="B1775" t="s">
        <v>4901</v>
      </c>
      <c r="C1775">
        <v>13448</v>
      </c>
      <c r="D1775">
        <v>5386.8378709999997</v>
      </c>
      <c r="E1775">
        <v>5386.8292899999997</v>
      </c>
      <c r="F1775">
        <v>4</v>
      </c>
      <c r="G1775">
        <v>2207.1341280000001</v>
      </c>
      <c r="H1775">
        <v>2428.2986780000001</v>
      </c>
      <c r="I1775">
        <v>2206.130369</v>
      </c>
      <c r="J1775">
        <v>2428.2961890000001</v>
      </c>
      <c r="K1775">
        <v>1.0062</v>
      </c>
      <c r="L1775">
        <v>1.0062</v>
      </c>
      <c r="M1775" t="s">
        <v>2175</v>
      </c>
      <c r="N1775" t="s">
        <v>629</v>
      </c>
      <c r="O1775">
        <v>0</v>
      </c>
      <c r="P1775">
        <v>0</v>
      </c>
      <c r="Q1775" t="s">
        <v>1924</v>
      </c>
      <c r="R1775" t="s">
        <v>630</v>
      </c>
      <c r="S1775">
        <v>13451</v>
      </c>
      <c r="T1775">
        <v>13452</v>
      </c>
      <c r="U1775" t="s">
        <v>158</v>
      </c>
      <c r="V1775" t="s">
        <v>158</v>
      </c>
      <c r="W1775" t="s">
        <v>159</v>
      </c>
      <c r="X1775" t="s">
        <v>159</v>
      </c>
      <c r="Y1775">
        <v>159</v>
      </c>
      <c r="Z1775">
        <v>1</v>
      </c>
      <c r="AA1775">
        <v>124</v>
      </c>
      <c r="AB1775">
        <v>1</v>
      </c>
      <c r="AC1775" t="s">
        <v>35</v>
      </c>
      <c r="AD1775" t="s">
        <v>35</v>
      </c>
      <c r="AE1775" t="s">
        <v>5192</v>
      </c>
      <c r="AF1775" t="s">
        <v>7137</v>
      </c>
    </row>
    <row r="1776" spans="1:32" x14ac:dyDescent="0.25">
      <c r="A1776" t="s">
        <v>4048</v>
      </c>
      <c r="B1776" t="s">
        <v>4901</v>
      </c>
      <c r="C1776">
        <v>7245</v>
      </c>
      <c r="D1776">
        <v>3958.9740539999998</v>
      </c>
      <c r="E1776">
        <v>3959.968695</v>
      </c>
      <c r="F1776">
        <v>4</v>
      </c>
      <c r="G1776">
        <v>1014.539354</v>
      </c>
      <c r="H1776">
        <v>2193.0296349999999</v>
      </c>
      <c r="I1776">
        <v>1014.538597</v>
      </c>
      <c r="J1776">
        <v>2192.024175</v>
      </c>
      <c r="K1776">
        <v>1.0062</v>
      </c>
      <c r="L1776">
        <v>1.0062</v>
      </c>
      <c r="M1776" t="s">
        <v>4177</v>
      </c>
      <c r="N1776" t="s">
        <v>3113</v>
      </c>
      <c r="O1776">
        <v>2.4009999999999999E-3</v>
      </c>
      <c r="P1776">
        <v>0</v>
      </c>
      <c r="Q1776" t="s">
        <v>4178</v>
      </c>
      <c r="R1776" t="s">
        <v>2845</v>
      </c>
      <c r="S1776">
        <v>7246</v>
      </c>
      <c r="T1776">
        <v>7249</v>
      </c>
      <c r="U1776" t="s">
        <v>310</v>
      </c>
      <c r="V1776" t="s">
        <v>310</v>
      </c>
      <c r="W1776" t="s">
        <v>311</v>
      </c>
      <c r="X1776" t="s">
        <v>311</v>
      </c>
      <c r="Y1776">
        <v>240</v>
      </c>
      <c r="Z1776">
        <v>1</v>
      </c>
      <c r="AA1776">
        <v>171</v>
      </c>
      <c r="AB1776">
        <v>1</v>
      </c>
      <c r="AC1776" t="s">
        <v>35</v>
      </c>
      <c r="AD1776" t="s">
        <v>35</v>
      </c>
      <c r="AE1776" t="s">
        <v>5294</v>
      </c>
      <c r="AF1776" t="s">
        <v>7138</v>
      </c>
    </row>
    <row r="1777" spans="1:32" x14ac:dyDescent="0.25">
      <c r="A1777" t="s">
        <v>4544</v>
      </c>
      <c r="B1777" t="s">
        <v>4901</v>
      </c>
      <c r="C1777">
        <v>14247</v>
      </c>
      <c r="D1777">
        <v>4241.2416320000002</v>
      </c>
      <c r="E1777">
        <v>4242.2345640000003</v>
      </c>
      <c r="F1777">
        <v>4</v>
      </c>
      <c r="G1777">
        <v>1316.745897</v>
      </c>
      <c r="H1777">
        <v>2173.0906709999999</v>
      </c>
      <c r="I1777">
        <v>1316.745236</v>
      </c>
      <c r="J1777">
        <v>2172.085133</v>
      </c>
      <c r="K1777">
        <v>1.0062</v>
      </c>
      <c r="L1777">
        <v>1.0062</v>
      </c>
      <c r="M1777" t="s">
        <v>189</v>
      </c>
      <c r="N1777" t="s">
        <v>4572</v>
      </c>
      <c r="O1777" t="s">
        <v>35</v>
      </c>
      <c r="P1777" t="s">
        <v>35</v>
      </c>
      <c r="Q1777" t="s">
        <v>191</v>
      </c>
      <c r="R1777" t="s">
        <v>4573</v>
      </c>
      <c r="S1777">
        <v>14250</v>
      </c>
      <c r="T1777">
        <v>14251</v>
      </c>
      <c r="U1777" t="s">
        <v>72</v>
      </c>
      <c r="V1777" t="s">
        <v>72</v>
      </c>
      <c r="W1777" t="s">
        <v>73</v>
      </c>
      <c r="X1777" t="s">
        <v>73</v>
      </c>
      <c r="Y1777">
        <v>175</v>
      </c>
      <c r="Z1777">
        <v>1</v>
      </c>
      <c r="AA1777">
        <v>316</v>
      </c>
      <c r="AB1777">
        <v>1</v>
      </c>
      <c r="AC1777">
        <v>9.3600000000000003E-2</v>
      </c>
      <c r="AD1777">
        <v>2.4999999999999999E-7</v>
      </c>
      <c r="AE1777" t="s">
        <v>4973</v>
      </c>
      <c r="AF1777" t="s">
        <v>7139</v>
      </c>
    </row>
    <row r="1778" spans="1:32" x14ac:dyDescent="0.25">
      <c r="A1778" t="s">
        <v>4597</v>
      </c>
      <c r="B1778" t="s">
        <v>4901</v>
      </c>
      <c r="C1778">
        <v>10255</v>
      </c>
      <c r="D1778">
        <v>6316.0671190000003</v>
      </c>
      <c r="E1778">
        <v>6316.0878830000001</v>
      </c>
      <c r="F1778">
        <v>5</v>
      </c>
      <c r="G1778">
        <v>2593.2713349999999</v>
      </c>
      <c r="H1778">
        <v>2971.390719</v>
      </c>
      <c r="I1778">
        <v>2593.2673479999999</v>
      </c>
      <c r="J1778">
        <v>2970.388528</v>
      </c>
      <c r="K1778">
        <v>1.0062</v>
      </c>
      <c r="L1778">
        <v>1.0062</v>
      </c>
      <c r="M1778" t="s">
        <v>2896</v>
      </c>
      <c r="N1778" t="s">
        <v>2922</v>
      </c>
      <c r="O1778" t="s">
        <v>35</v>
      </c>
      <c r="P1778" t="s">
        <v>35</v>
      </c>
      <c r="Q1778" t="s">
        <v>2897</v>
      </c>
      <c r="R1778" t="s">
        <v>2231</v>
      </c>
      <c r="S1778">
        <v>10258</v>
      </c>
      <c r="T1778">
        <v>10257</v>
      </c>
      <c r="U1778" t="s">
        <v>1931</v>
      </c>
      <c r="V1778" t="s">
        <v>1931</v>
      </c>
      <c r="W1778" t="s">
        <v>1932</v>
      </c>
      <c r="X1778" t="s">
        <v>1932</v>
      </c>
      <c r="Y1778">
        <v>360</v>
      </c>
      <c r="Z1778">
        <v>1</v>
      </c>
      <c r="AA1778">
        <v>413</v>
      </c>
      <c r="AB1778">
        <v>1</v>
      </c>
      <c r="AC1778">
        <v>2.24E-4</v>
      </c>
      <c r="AD1778">
        <v>4.8200000000000001E-4</v>
      </c>
      <c r="AE1778" t="s">
        <v>4917</v>
      </c>
      <c r="AF1778" t="s">
        <v>7140</v>
      </c>
    </row>
    <row r="1779" spans="1:32" x14ac:dyDescent="0.25">
      <c r="A1779" t="s">
        <v>4585</v>
      </c>
      <c r="B1779" t="s">
        <v>4901</v>
      </c>
      <c r="C1779">
        <v>7985</v>
      </c>
      <c r="D1779">
        <v>4473.2231250000004</v>
      </c>
      <c r="E1779">
        <v>4473.2366249999995</v>
      </c>
      <c r="F1779">
        <v>5</v>
      </c>
      <c r="G1779">
        <v>1454.759372</v>
      </c>
      <c r="H1779">
        <v>2267.0586880000001</v>
      </c>
      <c r="I1779">
        <v>1453.752506</v>
      </c>
      <c r="J1779">
        <v>2267.0593720000002</v>
      </c>
      <c r="K1779">
        <v>1.0062</v>
      </c>
      <c r="L1779">
        <v>1.0062</v>
      </c>
      <c r="M1779" t="s">
        <v>2653</v>
      </c>
      <c r="N1779" t="s">
        <v>3217</v>
      </c>
      <c r="O1779" t="s">
        <v>35</v>
      </c>
      <c r="P1779" t="s">
        <v>35</v>
      </c>
      <c r="Q1779" t="s">
        <v>2654</v>
      </c>
      <c r="R1779" t="s">
        <v>3219</v>
      </c>
      <c r="S1779">
        <v>7986</v>
      </c>
      <c r="T1779">
        <v>7987</v>
      </c>
      <c r="U1779" t="s">
        <v>2655</v>
      </c>
      <c r="V1779" t="s">
        <v>2655</v>
      </c>
      <c r="W1779" t="s">
        <v>2656</v>
      </c>
      <c r="X1779" t="s">
        <v>2656</v>
      </c>
      <c r="Y1779">
        <v>255</v>
      </c>
      <c r="Z1779">
        <v>1</v>
      </c>
      <c r="AA1779">
        <v>270</v>
      </c>
      <c r="AB1779">
        <v>1</v>
      </c>
      <c r="AC1779">
        <v>6.69E-5</v>
      </c>
      <c r="AD1779">
        <v>4.4799999999999998E-5</v>
      </c>
      <c r="AE1779" t="s">
        <v>5115</v>
      </c>
      <c r="AF1779" t="s">
        <v>7141</v>
      </c>
    </row>
    <row r="1780" spans="1:32" x14ac:dyDescent="0.25">
      <c r="A1780" t="s">
        <v>4785</v>
      </c>
      <c r="B1780" t="s">
        <v>4901</v>
      </c>
      <c r="C1780">
        <v>8137</v>
      </c>
      <c r="D1780">
        <v>5173.7338200000004</v>
      </c>
      <c r="E1780">
        <v>5174.7301690000004</v>
      </c>
      <c r="F1780">
        <v>4</v>
      </c>
      <c r="G1780">
        <v>1725.8914050000001</v>
      </c>
      <c r="H1780">
        <v>2696.4373500000002</v>
      </c>
      <c r="I1780">
        <v>1725.8858729999999</v>
      </c>
      <c r="J1780">
        <v>2695.4367219999999</v>
      </c>
      <c r="K1780">
        <v>1.0062</v>
      </c>
      <c r="L1780">
        <v>1.0062</v>
      </c>
      <c r="M1780" t="s">
        <v>3770</v>
      </c>
      <c r="N1780" t="s">
        <v>1220</v>
      </c>
      <c r="O1780" t="s">
        <v>35</v>
      </c>
      <c r="P1780" t="s">
        <v>35</v>
      </c>
      <c r="Q1780" t="s">
        <v>3476</v>
      </c>
      <c r="R1780" t="s">
        <v>1221</v>
      </c>
      <c r="S1780">
        <v>8138</v>
      </c>
      <c r="T1780">
        <v>8141</v>
      </c>
      <c r="U1780" t="s">
        <v>441</v>
      </c>
      <c r="V1780" t="s">
        <v>441</v>
      </c>
      <c r="W1780" t="s">
        <v>442</v>
      </c>
      <c r="X1780" t="s">
        <v>442</v>
      </c>
      <c r="Y1780">
        <v>324</v>
      </c>
      <c r="Z1780">
        <v>1</v>
      </c>
      <c r="AA1780">
        <v>203</v>
      </c>
      <c r="AB1780">
        <v>1</v>
      </c>
      <c r="AC1780">
        <v>9.9299999999999999E-2</v>
      </c>
      <c r="AD1780">
        <v>1.6999999999999999E-3</v>
      </c>
      <c r="AE1780" t="s">
        <v>4921</v>
      </c>
      <c r="AF1780" t="s">
        <v>7142</v>
      </c>
    </row>
    <row r="1781" spans="1:32" x14ac:dyDescent="0.25">
      <c r="A1781" t="s">
        <v>4240</v>
      </c>
      <c r="B1781" t="s">
        <v>4901</v>
      </c>
      <c r="C1781">
        <v>11120</v>
      </c>
      <c r="D1781">
        <v>3095.6224440000001</v>
      </c>
      <c r="E1781">
        <v>3095.6173760000001</v>
      </c>
      <c r="F1781">
        <v>4</v>
      </c>
      <c r="G1781">
        <v>1084.5613269999999</v>
      </c>
      <c r="H1781">
        <v>1259.6560529999999</v>
      </c>
      <c r="I1781">
        <v>1083.5560379999999</v>
      </c>
      <c r="J1781">
        <v>1259.6550239999999</v>
      </c>
      <c r="K1781">
        <v>1.0063</v>
      </c>
      <c r="L1781">
        <v>1.0063</v>
      </c>
      <c r="M1781" t="s">
        <v>4354</v>
      </c>
      <c r="N1781" t="s">
        <v>4355</v>
      </c>
      <c r="O1781">
        <v>0</v>
      </c>
      <c r="P1781">
        <v>0</v>
      </c>
      <c r="Q1781" t="s">
        <v>4356</v>
      </c>
      <c r="R1781" t="s">
        <v>4357</v>
      </c>
      <c r="S1781">
        <v>11123</v>
      </c>
      <c r="T1781">
        <v>11124</v>
      </c>
      <c r="U1781" t="s">
        <v>3912</v>
      </c>
      <c r="V1781" t="s">
        <v>3912</v>
      </c>
      <c r="W1781" t="s">
        <v>3913</v>
      </c>
      <c r="X1781" t="s">
        <v>3913</v>
      </c>
      <c r="Y1781">
        <v>340</v>
      </c>
      <c r="Z1781">
        <v>1</v>
      </c>
      <c r="AA1781">
        <v>179</v>
      </c>
      <c r="AB1781">
        <v>1</v>
      </c>
      <c r="AC1781" t="s">
        <v>35</v>
      </c>
      <c r="AD1781" t="s">
        <v>35</v>
      </c>
      <c r="AE1781" t="s">
        <v>7143</v>
      </c>
      <c r="AF1781" t="s">
        <v>7144</v>
      </c>
    </row>
    <row r="1782" spans="1:32" x14ac:dyDescent="0.25">
      <c r="A1782" t="s">
        <v>4048</v>
      </c>
      <c r="B1782" t="s">
        <v>4901</v>
      </c>
      <c r="C1782">
        <v>9857</v>
      </c>
      <c r="D1782">
        <v>5418.5731750000004</v>
      </c>
      <c r="E1782">
        <v>5418.5412050000004</v>
      </c>
      <c r="F1782">
        <v>4</v>
      </c>
      <c r="G1782">
        <v>1553.705369</v>
      </c>
      <c r="H1782">
        <v>3113.4627409999998</v>
      </c>
      <c r="I1782">
        <v>1553.703158</v>
      </c>
      <c r="J1782">
        <v>3112.4586840000002</v>
      </c>
      <c r="K1782">
        <v>1.0063</v>
      </c>
      <c r="L1782">
        <v>1.0063</v>
      </c>
      <c r="M1782" t="s">
        <v>2120</v>
      </c>
      <c r="N1782" t="s">
        <v>3556</v>
      </c>
      <c r="O1782">
        <v>0</v>
      </c>
      <c r="P1782">
        <v>0</v>
      </c>
      <c r="Q1782" t="s">
        <v>2122</v>
      </c>
      <c r="R1782" t="s">
        <v>3557</v>
      </c>
      <c r="S1782">
        <v>9860</v>
      </c>
      <c r="T1782">
        <v>9861</v>
      </c>
      <c r="U1782" t="s">
        <v>2050</v>
      </c>
      <c r="V1782" t="s">
        <v>2050</v>
      </c>
      <c r="W1782" t="s">
        <v>2051</v>
      </c>
      <c r="X1782" t="s">
        <v>2051</v>
      </c>
      <c r="Y1782">
        <v>140</v>
      </c>
      <c r="Z1782">
        <v>1</v>
      </c>
      <c r="AA1782">
        <v>128</v>
      </c>
      <c r="AB1782">
        <v>1</v>
      </c>
      <c r="AC1782" t="s">
        <v>35</v>
      </c>
      <c r="AD1782" t="s">
        <v>35</v>
      </c>
      <c r="AE1782" t="s">
        <v>5102</v>
      </c>
      <c r="AF1782" t="s">
        <v>7145</v>
      </c>
    </row>
    <row r="1783" spans="1:32" x14ac:dyDescent="0.25">
      <c r="A1783" t="s">
        <v>1776</v>
      </c>
      <c r="B1783" t="s">
        <v>4901</v>
      </c>
      <c r="C1783">
        <v>10875</v>
      </c>
      <c r="D1783">
        <v>6803.3702670000002</v>
      </c>
      <c r="E1783">
        <v>6803.3784569999998</v>
      </c>
      <c r="F1783">
        <v>6</v>
      </c>
      <c r="G1783">
        <v>1824.88779</v>
      </c>
      <c r="H1783">
        <v>4227.0774119999996</v>
      </c>
      <c r="I1783">
        <v>1824.889394</v>
      </c>
      <c r="J1783">
        <v>4226.0695500000002</v>
      </c>
      <c r="K1783">
        <v>1.0063</v>
      </c>
      <c r="L1783">
        <v>1.0063</v>
      </c>
      <c r="M1783" t="s">
        <v>2138</v>
      </c>
      <c r="N1783" t="s">
        <v>2247</v>
      </c>
      <c r="O1783">
        <v>0</v>
      </c>
      <c r="P1783">
        <v>1.1012999999999999E-3</v>
      </c>
      <c r="Q1783" t="s">
        <v>2139</v>
      </c>
      <c r="R1783" t="s">
        <v>2248</v>
      </c>
      <c r="S1783">
        <v>10878</v>
      </c>
      <c r="T1783">
        <v>10879</v>
      </c>
      <c r="U1783" t="s">
        <v>1038</v>
      </c>
      <c r="V1783" t="s">
        <v>1038</v>
      </c>
      <c r="W1783" t="s">
        <v>1039</v>
      </c>
      <c r="X1783" t="s">
        <v>1039</v>
      </c>
      <c r="Y1783">
        <v>521</v>
      </c>
      <c r="Z1783">
        <v>1</v>
      </c>
      <c r="AA1783">
        <v>506</v>
      </c>
      <c r="AB1783">
        <v>1</v>
      </c>
      <c r="AC1783" t="s">
        <v>35</v>
      </c>
      <c r="AD1783" t="s">
        <v>35</v>
      </c>
      <c r="AE1783" t="s">
        <v>4908</v>
      </c>
      <c r="AF1783" t="s">
        <v>7146</v>
      </c>
    </row>
    <row r="1784" spans="1:32" x14ac:dyDescent="0.25">
      <c r="A1784" t="s">
        <v>4240</v>
      </c>
      <c r="B1784" t="s">
        <v>4901</v>
      </c>
      <c r="C1784">
        <v>10096</v>
      </c>
      <c r="D1784">
        <v>3400.7446839999998</v>
      </c>
      <c r="E1784">
        <v>3400.7455500000001</v>
      </c>
      <c r="F1784">
        <v>4</v>
      </c>
      <c r="G1784">
        <v>869.486131</v>
      </c>
      <c r="H1784">
        <v>1779.853488</v>
      </c>
      <c r="I1784">
        <v>869.48583299999996</v>
      </c>
      <c r="J1784">
        <v>1778.8475289999999</v>
      </c>
      <c r="K1784">
        <v>1.0063</v>
      </c>
      <c r="L1784">
        <v>1.0063</v>
      </c>
      <c r="M1784" t="s">
        <v>4342</v>
      </c>
      <c r="N1784" t="s">
        <v>4339</v>
      </c>
      <c r="O1784">
        <v>4.9118000000000002E-2</v>
      </c>
      <c r="P1784">
        <v>0</v>
      </c>
      <c r="Q1784" t="s">
        <v>4343</v>
      </c>
      <c r="R1784" t="s">
        <v>4341</v>
      </c>
      <c r="S1784">
        <v>10097</v>
      </c>
      <c r="T1784">
        <v>10100</v>
      </c>
      <c r="U1784" t="s">
        <v>1314</v>
      </c>
      <c r="V1784" t="s">
        <v>1314</v>
      </c>
      <c r="W1784" t="s">
        <v>1316</v>
      </c>
      <c r="X1784" t="s">
        <v>1316</v>
      </c>
      <c r="Y1784">
        <v>194</v>
      </c>
      <c r="Z1784">
        <v>1</v>
      </c>
      <c r="AA1784">
        <v>206</v>
      </c>
      <c r="AB1784">
        <v>1</v>
      </c>
      <c r="AC1784" t="s">
        <v>35</v>
      </c>
      <c r="AD1784" t="s">
        <v>35</v>
      </c>
      <c r="AE1784" t="s">
        <v>5592</v>
      </c>
      <c r="AF1784" t="s">
        <v>7147</v>
      </c>
    </row>
    <row r="1785" spans="1:32" x14ac:dyDescent="0.25">
      <c r="A1785" t="s">
        <v>4800</v>
      </c>
      <c r="B1785" t="s">
        <v>4901</v>
      </c>
      <c r="C1785">
        <v>11582</v>
      </c>
      <c r="D1785">
        <v>4521.1333560000003</v>
      </c>
      <c r="E1785">
        <v>4521.1174849999998</v>
      </c>
      <c r="F1785">
        <v>5</v>
      </c>
      <c r="G1785">
        <v>1097.5372789999999</v>
      </c>
      <c r="H1785">
        <v>2672.1910119999998</v>
      </c>
      <c r="I1785">
        <v>1097.5353030000001</v>
      </c>
      <c r="J1785">
        <v>2671.186698</v>
      </c>
      <c r="K1785">
        <v>1.0063</v>
      </c>
      <c r="L1785">
        <v>1.0063</v>
      </c>
      <c r="M1785" t="s">
        <v>508</v>
      </c>
      <c r="N1785" t="s">
        <v>4817</v>
      </c>
      <c r="O1785" t="s">
        <v>35</v>
      </c>
      <c r="P1785" t="s">
        <v>35</v>
      </c>
      <c r="Q1785" t="s">
        <v>510</v>
      </c>
      <c r="R1785" t="s">
        <v>4818</v>
      </c>
      <c r="S1785">
        <v>11585</v>
      </c>
      <c r="T1785">
        <v>11584</v>
      </c>
      <c r="U1785" t="s">
        <v>512</v>
      </c>
      <c r="V1785" t="s">
        <v>512</v>
      </c>
      <c r="W1785" t="s">
        <v>514</v>
      </c>
      <c r="X1785" t="s">
        <v>514</v>
      </c>
      <c r="Y1785">
        <v>152</v>
      </c>
      <c r="Z1785">
        <v>1</v>
      </c>
      <c r="AA1785">
        <v>176</v>
      </c>
      <c r="AB1785">
        <v>1</v>
      </c>
      <c r="AC1785">
        <v>2.92E-4</v>
      </c>
      <c r="AD1785">
        <v>1.9E-2</v>
      </c>
      <c r="AE1785" t="s">
        <v>7148</v>
      </c>
      <c r="AF1785" t="s">
        <v>7149</v>
      </c>
    </row>
    <row r="1786" spans="1:32" x14ac:dyDescent="0.25">
      <c r="A1786" t="s">
        <v>4692</v>
      </c>
      <c r="B1786" t="s">
        <v>4901</v>
      </c>
      <c r="C1786">
        <v>5794</v>
      </c>
      <c r="D1786">
        <v>4078.0072570000002</v>
      </c>
      <c r="E1786">
        <v>4078.0126399999999</v>
      </c>
      <c r="F1786">
        <v>4</v>
      </c>
      <c r="G1786">
        <v>1460.6295640000001</v>
      </c>
      <c r="H1786">
        <v>1865.9726290000001</v>
      </c>
      <c r="I1786">
        <v>1460.627565</v>
      </c>
      <c r="J1786">
        <v>1864.9683130000001</v>
      </c>
      <c r="K1786">
        <v>1.0063</v>
      </c>
      <c r="L1786">
        <v>1.0063</v>
      </c>
      <c r="M1786" t="s">
        <v>4695</v>
      </c>
      <c r="N1786" t="s">
        <v>4696</v>
      </c>
      <c r="O1786" t="s">
        <v>35</v>
      </c>
      <c r="P1786" t="s">
        <v>35</v>
      </c>
      <c r="Q1786" t="s">
        <v>4697</v>
      </c>
      <c r="R1786" t="s">
        <v>4698</v>
      </c>
      <c r="S1786">
        <v>5797</v>
      </c>
      <c r="T1786">
        <v>5796</v>
      </c>
      <c r="U1786" t="s">
        <v>1970</v>
      </c>
      <c r="V1786" t="s">
        <v>1970</v>
      </c>
      <c r="W1786" t="s">
        <v>1971</v>
      </c>
      <c r="X1786" t="s">
        <v>1971</v>
      </c>
      <c r="Y1786">
        <v>62</v>
      </c>
      <c r="Z1786">
        <v>1</v>
      </c>
      <c r="AA1786">
        <v>75</v>
      </c>
      <c r="AB1786">
        <v>1</v>
      </c>
      <c r="AC1786">
        <v>1.66E-5</v>
      </c>
      <c r="AD1786">
        <v>1.3E-6</v>
      </c>
      <c r="AE1786" t="s">
        <v>5257</v>
      </c>
      <c r="AF1786" t="s">
        <v>7150</v>
      </c>
    </row>
    <row r="1787" spans="1:32" x14ac:dyDescent="0.25">
      <c r="A1787" t="s">
        <v>4885</v>
      </c>
      <c r="B1787" t="s">
        <v>4901</v>
      </c>
      <c r="C1787">
        <v>10742</v>
      </c>
      <c r="D1787">
        <v>3121.6996399999998</v>
      </c>
      <c r="E1787">
        <v>3121.7001399999999</v>
      </c>
      <c r="F1787">
        <v>4</v>
      </c>
      <c r="G1787">
        <v>1185.649386</v>
      </c>
      <c r="H1787">
        <v>1184.6451890000001</v>
      </c>
      <c r="I1787">
        <v>1184.644125</v>
      </c>
      <c r="J1787">
        <v>1184.644125</v>
      </c>
      <c r="K1787">
        <v>1.0063</v>
      </c>
      <c r="L1787">
        <v>1.0063</v>
      </c>
      <c r="M1787" t="s">
        <v>3766</v>
      </c>
      <c r="N1787" t="s">
        <v>3766</v>
      </c>
      <c r="O1787" t="s">
        <v>35</v>
      </c>
      <c r="P1787" t="s">
        <v>35</v>
      </c>
      <c r="Q1787" t="s">
        <v>3768</v>
      </c>
      <c r="R1787" t="s">
        <v>3768</v>
      </c>
      <c r="S1787">
        <v>10746</v>
      </c>
      <c r="T1787">
        <v>10745</v>
      </c>
      <c r="U1787" t="s">
        <v>801</v>
      </c>
      <c r="V1787" t="s">
        <v>801</v>
      </c>
      <c r="W1787" t="s">
        <v>802</v>
      </c>
      <c r="X1787" t="s">
        <v>802</v>
      </c>
      <c r="Y1787">
        <v>357</v>
      </c>
      <c r="Z1787">
        <v>1</v>
      </c>
      <c r="AA1787">
        <v>357</v>
      </c>
      <c r="AB1787">
        <v>1</v>
      </c>
      <c r="AC1787">
        <v>3.45E-6</v>
      </c>
      <c r="AD1787">
        <v>1.15E-3</v>
      </c>
      <c r="AE1787" t="s">
        <v>5547</v>
      </c>
      <c r="AF1787" t="s">
        <v>7151</v>
      </c>
    </row>
    <row r="1788" spans="1:32" x14ac:dyDescent="0.25">
      <c r="A1788" t="s">
        <v>4725</v>
      </c>
      <c r="B1788" t="s">
        <v>4901</v>
      </c>
      <c r="C1788">
        <v>5575</v>
      </c>
      <c r="D1788">
        <v>4046.93316</v>
      </c>
      <c r="E1788">
        <v>4047.9240169999998</v>
      </c>
      <c r="F1788">
        <v>4</v>
      </c>
      <c r="G1788">
        <v>1346.6479959999999</v>
      </c>
      <c r="H1788">
        <v>1948.880099</v>
      </c>
      <c r="I1788">
        <v>1346.6466439999999</v>
      </c>
      <c r="J1788">
        <v>1947.8751400000001</v>
      </c>
      <c r="K1788">
        <v>1.0063</v>
      </c>
      <c r="L1788">
        <v>1.0063</v>
      </c>
      <c r="M1788" t="s">
        <v>2003</v>
      </c>
      <c r="N1788" t="s">
        <v>2765</v>
      </c>
      <c r="O1788" t="s">
        <v>35</v>
      </c>
      <c r="P1788" t="s">
        <v>35</v>
      </c>
      <c r="Q1788" t="s">
        <v>2004</v>
      </c>
      <c r="R1788" t="s">
        <v>2766</v>
      </c>
      <c r="S1788">
        <v>5578</v>
      </c>
      <c r="T1788">
        <v>5579</v>
      </c>
      <c r="U1788" t="s">
        <v>1931</v>
      </c>
      <c r="V1788" t="s">
        <v>1931</v>
      </c>
      <c r="W1788" t="s">
        <v>1932</v>
      </c>
      <c r="X1788" t="s">
        <v>1932</v>
      </c>
      <c r="Y1788">
        <v>256</v>
      </c>
      <c r="Z1788">
        <v>1</v>
      </c>
      <c r="AA1788">
        <v>282</v>
      </c>
      <c r="AB1788">
        <v>1</v>
      </c>
      <c r="AC1788">
        <v>1.3699999999999999E-3</v>
      </c>
      <c r="AD1788">
        <v>2.6999999999999999E-5</v>
      </c>
      <c r="AE1788" t="s">
        <v>4917</v>
      </c>
      <c r="AF1788" t="s">
        <v>7152</v>
      </c>
    </row>
    <row r="1789" spans="1:32" x14ac:dyDescent="0.25">
      <c r="A1789" t="s">
        <v>3578</v>
      </c>
      <c r="B1789" t="s">
        <v>4901</v>
      </c>
      <c r="C1789">
        <v>6008</v>
      </c>
      <c r="D1789">
        <v>3166.6694889999999</v>
      </c>
      <c r="E1789">
        <v>3166.670599</v>
      </c>
      <c r="F1789">
        <v>4</v>
      </c>
      <c r="G1789">
        <v>887.46061899999995</v>
      </c>
      <c r="H1789">
        <v>1527.803805</v>
      </c>
      <c r="I1789">
        <v>887.46001200000001</v>
      </c>
      <c r="J1789">
        <v>1526.798059</v>
      </c>
      <c r="K1789">
        <v>1.0064</v>
      </c>
      <c r="L1789">
        <v>1.0064</v>
      </c>
      <c r="M1789" t="s">
        <v>1803</v>
      </c>
      <c r="N1789" t="s">
        <v>3668</v>
      </c>
      <c r="O1789">
        <v>5.1440000000000001E-3</v>
      </c>
      <c r="P1789">
        <v>0</v>
      </c>
      <c r="Q1789" t="s">
        <v>1804</v>
      </c>
      <c r="R1789" t="s">
        <v>3669</v>
      </c>
      <c r="S1789">
        <v>6009</v>
      </c>
      <c r="T1789">
        <v>6012</v>
      </c>
      <c r="U1789" t="s">
        <v>158</v>
      </c>
      <c r="V1789" t="s">
        <v>158</v>
      </c>
      <c r="W1789" t="s">
        <v>159</v>
      </c>
      <c r="X1789" t="s">
        <v>159</v>
      </c>
      <c r="Y1789">
        <v>350</v>
      </c>
      <c r="Z1789">
        <v>1</v>
      </c>
      <c r="AA1789">
        <v>198</v>
      </c>
      <c r="AB1789">
        <v>1</v>
      </c>
      <c r="AC1789" t="s">
        <v>35</v>
      </c>
      <c r="AD1789" t="s">
        <v>35</v>
      </c>
      <c r="AE1789" t="s">
        <v>5192</v>
      </c>
      <c r="AF1789" t="s">
        <v>7153</v>
      </c>
    </row>
    <row r="1790" spans="1:32" x14ac:dyDescent="0.25">
      <c r="A1790" t="s">
        <v>4652</v>
      </c>
      <c r="B1790" t="s">
        <v>4901</v>
      </c>
      <c r="C1790">
        <v>3556</v>
      </c>
      <c r="D1790">
        <v>3975.9352359999998</v>
      </c>
      <c r="E1790">
        <v>3975.9372010000002</v>
      </c>
      <c r="F1790">
        <v>4</v>
      </c>
      <c r="G1790">
        <v>1337.6953599999999</v>
      </c>
      <c r="H1790">
        <v>1886.8348109999999</v>
      </c>
      <c r="I1790">
        <v>1337.693929</v>
      </c>
      <c r="J1790">
        <v>1885.829817</v>
      </c>
      <c r="K1790">
        <v>1.0064</v>
      </c>
      <c r="L1790">
        <v>1.0064</v>
      </c>
      <c r="M1790" t="s">
        <v>1979</v>
      </c>
      <c r="N1790" t="s">
        <v>4657</v>
      </c>
      <c r="O1790" t="s">
        <v>35</v>
      </c>
      <c r="P1790" t="s">
        <v>35</v>
      </c>
      <c r="Q1790" t="s">
        <v>1981</v>
      </c>
      <c r="R1790" t="s">
        <v>4658</v>
      </c>
      <c r="S1790">
        <v>3559</v>
      </c>
      <c r="T1790">
        <v>3558</v>
      </c>
      <c r="U1790" t="s">
        <v>1982</v>
      </c>
      <c r="V1790" t="s">
        <v>1982</v>
      </c>
      <c r="W1790" t="s">
        <v>1983</v>
      </c>
      <c r="X1790" t="s">
        <v>1983</v>
      </c>
      <c r="Y1790">
        <v>170</v>
      </c>
      <c r="Z1790">
        <v>1</v>
      </c>
      <c r="AA1790">
        <v>283</v>
      </c>
      <c r="AB1790">
        <v>1</v>
      </c>
      <c r="AC1790">
        <v>1.3799999999999999E-3</v>
      </c>
      <c r="AD1790">
        <v>2.64E-2</v>
      </c>
      <c r="AE1790" t="s">
        <v>5208</v>
      </c>
      <c r="AF1790" t="s">
        <v>7154</v>
      </c>
    </row>
    <row r="1791" spans="1:32" x14ac:dyDescent="0.25">
      <c r="A1791" t="s">
        <v>2249</v>
      </c>
      <c r="B1791" t="s">
        <v>4901</v>
      </c>
      <c r="C1791">
        <v>13007</v>
      </c>
      <c r="D1791">
        <v>4807.3381149999996</v>
      </c>
      <c r="E1791">
        <v>4808.3371029999998</v>
      </c>
      <c r="F1791">
        <v>4</v>
      </c>
      <c r="G1791">
        <v>1821.9268520000001</v>
      </c>
      <c r="H1791">
        <v>2234.006198</v>
      </c>
      <c r="I1791">
        <v>1821.926113</v>
      </c>
      <c r="J1791">
        <v>2233.0004049999998</v>
      </c>
      <c r="K1791">
        <v>1.0065</v>
      </c>
      <c r="L1791">
        <v>1.0065</v>
      </c>
      <c r="M1791" t="s">
        <v>2150</v>
      </c>
      <c r="N1791" t="s">
        <v>2151</v>
      </c>
      <c r="O1791">
        <v>0</v>
      </c>
      <c r="P1791">
        <v>0</v>
      </c>
      <c r="Q1791" t="s">
        <v>2152</v>
      </c>
      <c r="R1791" t="s">
        <v>2153</v>
      </c>
      <c r="S1791">
        <v>13010</v>
      </c>
      <c r="T1791">
        <v>13011</v>
      </c>
      <c r="U1791" t="s">
        <v>2154</v>
      </c>
      <c r="V1791" t="s">
        <v>2155</v>
      </c>
      <c r="W1791" t="s">
        <v>738</v>
      </c>
      <c r="X1791" t="s">
        <v>2156</v>
      </c>
      <c r="Y1791">
        <v>56</v>
      </c>
      <c r="Z1791">
        <v>1</v>
      </c>
      <c r="AA1791">
        <v>163</v>
      </c>
      <c r="AB1791">
        <v>1</v>
      </c>
      <c r="AC1791" t="s">
        <v>35</v>
      </c>
      <c r="AD1791" t="s">
        <v>35</v>
      </c>
      <c r="AE1791" t="s">
        <v>7155</v>
      </c>
      <c r="AF1791" t="s">
        <v>7156</v>
      </c>
    </row>
    <row r="1792" spans="1:32" x14ac:dyDescent="0.25">
      <c r="A1792" t="s">
        <v>1776</v>
      </c>
      <c r="B1792" t="s">
        <v>4901</v>
      </c>
      <c r="C1792">
        <v>5915</v>
      </c>
      <c r="D1792">
        <v>3933.8995909999999</v>
      </c>
      <c r="E1792">
        <v>3934.9003349999998</v>
      </c>
      <c r="F1792">
        <v>4</v>
      </c>
      <c r="G1792">
        <v>1395.6163799999999</v>
      </c>
      <c r="H1792">
        <v>1786.878146</v>
      </c>
      <c r="I1792">
        <v>1394.6102579999999</v>
      </c>
      <c r="J1792">
        <v>1786.8777660000001</v>
      </c>
      <c r="K1792">
        <v>1.0065</v>
      </c>
      <c r="L1792">
        <v>1.0065</v>
      </c>
      <c r="M1792" t="s">
        <v>794</v>
      </c>
      <c r="N1792" t="s">
        <v>1417</v>
      </c>
      <c r="O1792">
        <v>1.1012999999999999E-3</v>
      </c>
      <c r="P1792">
        <v>0</v>
      </c>
      <c r="Q1792" t="s">
        <v>795</v>
      </c>
      <c r="R1792" t="s">
        <v>1418</v>
      </c>
      <c r="S1792">
        <v>5918</v>
      </c>
      <c r="T1792">
        <v>5919</v>
      </c>
      <c r="U1792" t="s">
        <v>298</v>
      </c>
      <c r="V1792" t="s">
        <v>597</v>
      </c>
      <c r="W1792" t="s">
        <v>299</v>
      </c>
      <c r="X1792" t="s">
        <v>598</v>
      </c>
      <c r="Y1792">
        <v>13</v>
      </c>
      <c r="Z1792">
        <v>1</v>
      </c>
      <c r="AA1792">
        <v>76</v>
      </c>
      <c r="AB1792">
        <v>1</v>
      </c>
      <c r="AC1792" t="s">
        <v>35</v>
      </c>
      <c r="AD1792" t="s">
        <v>35</v>
      </c>
      <c r="AE1792" t="s">
        <v>4925</v>
      </c>
      <c r="AF1792" t="s">
        <v>7157</v>
      </c>
    </row>
    <row r="1793" spans="1:32" x14ac:dyDescent="0.25">
      <c r="A1793" t="s">
        <v>3850</v>
      </c>
      <c r="B1793" t="s">
        <v>4901</v>
      </c>
      <c r="C1793">
        <v>9754</v>
      </c>
      <c r="D1793">
        <v>3956.8672419999998</v>
      </c>
      <c r="E1793">
        <v>3956.8549250000001</v>
      </c>
      <c r="F1793">
        <v>4</v>
      </c>
      <c r="G1793">
        <v>1500.728441</v>
      </c>
      <c r="H1793">
        <v>1704.733737</v>
      </c>
      <c r="I1793">
        <v>1499.7216000000001</v>
      </c>
      <c r="J1793">
        <v>1704.7341240000001</v>
      </c>
      <c r="K1793">
        <v>1.0065</v>
      </c>
      <c r="L1793">
        <v>1.0065</v>
      </c>
      <c r="M1793" t="s">
        <v>3688</v>
      </c>
      <c r="N1793" t="s">
        <v>3902</v>
      </c>
      <c r="O1793">
        <v>1.4113999999999999E-3</v>
      </c>
      <c r="P1793">
        <v>0</v>
      </c>
      <c r="Q1793" t="s">
        <v>3690</v>
      </c>
      <c r="R1793" t="s">
        <v>3691</v>
      </c>
      <c r="S1793">
        <v>9757</v>
      </c>
      <c r="T1793">
        <v>9758</v>
      </c>
      <c r="U1793" t="s">
        <v>3692</v>
      </c>
      <c r="V1793" t="s">
        <v>3692</v>
      </c>
      <c r="W1793" t="s">
        <v>3693</v>
      </c>
      <c r="X1793" t="s">
        <v>3693</v>
      </c>
      <c r="Y1793">
        <v>290</v>
      </c>
      <c r="Z1793">
        <v>1</v>
      </c>
      <c r="AA1793">
        <v>204</v>
      </c>
      <c r="AB1793">
        <v>1</v>
      </c>
      <c r="AC1793" t="s">
        <v>35</v>
      </c>
      <c r="AD1793" t="s">
        <v>35</v>
      </c>
      <c r="AE1793" t="s">
        <v>7124</v>
      </c>
      <c r="AF1793" t="s">
        <v>7158</v>
      </c>
    </row>
    <row r="1794" spans="1:32" x14ac:dyDescent="0.25">
      <c r="A1794" t="s">
        <v>2554</v>
      </c>
      <c r="B1794" t="s">
        <v>4901</v>
      </c>
      <c r="C1794">
        <v>5989</v>
      </c>
      <c r="D1794">
        <v>4292.1318160000001</v>
      </c>
      <c r="E1794">
        <v>4292.1287009999996</v>
      </c>
      <c r="F1794">
        <v>6</v>
      </c>
      <c r="G1794">
        <v>699.344652</v>
      </c>
      <c r="H1794">
        <v>2841.3820999999998</v>
      </c>
      <c r="I1794">
        <v>699.34392000000003</v>
      </c>
      <c r="J1794">
        <v>2840.376307</v>
      </c>
      <c r="K1794">
        <v>1.0065</v>
      </c>
      <c r="L1794">
        <v>1.0065</v>
      </c>
      <c r="M1794" t="s">
        <v>1772</v>
      </c>
      <c r="N1794" t="s">
        <v>2736</v>
      </c>
      <c r="O1794">
        <v>2.1248E-2</v>
      </c>
      <c r="P1794">
        <v>0</v>
      </c>
      <c r="Q1794" t="s">
        <v>1774</v>
      </c>
      <c r="R1794" t="s">
        <v>2737</v>
      </c>
      <c r="S1794">
        <v>5992</v>
      </c>
      <c r="T1794">
        <v>5993</v>
      </c>
      <c r="U1794" t="s">
        <v>1775</v>
      </c>
      <c r="V1794" t="s">
        <v>1038</v>
      </c>
      <c r="W1794" t="s">
        <v>1039</v>
      </c>
      <c r="X1794" t="s">
        <v>1039</v>
      </c>
      <c r="Y1794">
        <v>458</v>
      </c>
      <c r="Z1794">
        <v>1</v>
      </c>
      <c r="AA1794">
        <v>138</v>
      </c>
      <c r="AB1794">
        <v>1</v>
      </c>
      <c r="AC1794" t="s">
        <v>35</v>
      </c>
      <c r="AD1794" t="s">
        <v>35</v>
      </c>
      <c r="AE1794" t="s">
        <v>4968</v>
      </c>
      <c r="AF1794" t="s">
        <v>7159</v>
      </c>
    </row>
    <row r="1795" spans="1:32" x14ac:dyDescent="0.25">
      <c r="A1795" t="s">
        <v>4830</v>
      </c>
      <c r="B1795" t="s">
        <v>4901</v>
      </c>
      <c r="C1795">
        <v>14730</v>
      </c>
      <c r="D1795">
        <v>4145.2194630000004</v>
      </c>
      <c r="E1795">
        <v>4145.269096</v>
      </c>
      <c r="F1795">
        <v>5</v>
      </c>
      <c r="G1795">
        <v>1566.8265100000001</v>
      </c>
      <c r="H1795">
        <v>1826.987887</v>
      </c>
      <c r="I1795">
        <v>1566.825337</v>
      </c>
      <c r="J1795">
        <v>1825.9825659999999</v>
      </c>
      <c r="K1795">
        <v>1.0065</v>
      </c>
      <c r="L1795">
        <v>1.0065</v>
      </c>
      <c r="M1795" t="s">
        <v>2198</v>
      </c>
      <c r="N1795" t="s">
        <v>3231</v>
      </c>
      <c r="O1795" t="s">
        <v>35</v>
      </c>
      <c r="P1795" t="s">
        <v>35</v>
      </c>
      <c r="Q1795" t="s">
        <v>2200</v>
      </c>
      <c r="R1795" t="s">
        <v>3232</v>
      </c>
      <c r="S1795">
        <v>14731</v>
      </c>
      <c r="T1795">
        <v>14732</v>
      </c>
      <c r="U1795" t="s">
        <v>90</v>
      </c>
      <c r="V1795" t="s">
        <v>90</v>
      </c>
      <c r="W1795" t="s">
        <v>91</v>
      </c>
      <c r="X1795" t="s">
        <v>91</v>
      </c>
      <c r="Y1795">
        <v>60</v>
      </c>
      <c r="Z1795">
        <v>1</v>
      </c>
      <c r="AA1795">
        <v>172</v>
      </c>
      <c r="AB1795">
        <v>1</v>
      </c>
      <c r="AC1795">
        <v>1.06E-4</v>
      </c>
      <c r="AD1795">
        <v>1.89E-2</v>
      </c>
      <c r="AE1795" t="s">
        <v>5065</v>
      </c>
      <c r="AF1795" t="s">
        <v>7160</v>
      </c>
    </row>
    <row r="1796" spans="1:32" x14ac:dyDescent="0.25">
      <c r="A1796" t="s">
        <v>4830</v>
      </c>
      <c r="B1796" t="s">
        <v>4901</v>
      </c>
      <c r="C1796">
        <v>15980</v>
      </c>
      <c r="D1796">
        <v>5347.664409</v>
      </c>
      <c r="E1796">
        <v>5347.6625899999999</v>
      </c>
      <c r="F1796">
        <v>5</v>
      </c>
      <c r="G1796">
        <v>1923.9657930000001</v>
      </c>
      <c r="H1796">
        <v>2672.2935510000002</v>
      </c>
      <c r="I1796">
        <v>1923.9650180000001</v>
      </c>
      <c r="J1796">
        <v>2671.2878089999999</v>
      </c>
      <c r="K1796">
        <v>1.0065</v>
      </c>
      <c r="L1796">
        <v>1.0065</v>
      </c>
      <c r="M1796" t="s">
        <v>2057</v>
      </c>
      <c r="N1796" t="s">
        <v>2947</v>
      </c>
      <c r="O1796" t="s">
        <v>35</v>
      </c>
      <c r="P1796" t="s">
        <v>35</v>
      </c>
      <c r="Q1796" t="s">
        <v>2059</v>
      </c>
      <c r="R1796" t="s">
        <v>2948</v>
      </c>
      <c r="S1796">
        <v>15983</v>
      </c>
      <c r="T1796">
        <v>15982</v>
      </c>
      <c r="U1796" t="s">
        <v>1970</v>
      </c>
      <c r="V1796" t="s">
        <v>1970</v>
      </c>
      <c r="W1796" t="s">
        <v>1971</v>
      </c>
      <c r="X1796" t="s">
        <v>1971</v>
      </c>
      <c r="Y1796">
        <v>216</v>
      </c>
      <c r="Z1796">
        <v>1</v>
      </c>
      <c r="AA1796">
        <v>232</v>
      </c>
      <c r="AB1796">
        <v>1</v>
      </c>
      <c r="AC1796">
        <v>6.2400000000000003E-8</v>
      </c>
      <c r="AD1796">
        <v>1.7700000000000001E-9</v>
      </c>
      <c r="AE1796" t="s">
        <v>5257</v>
      </c>
      <c r="AF1796" t="s">
        <v>7161</v>
      </c>
    </row>
    <row r="1797" spans="1:32" x14ac:dyDescent="0.25">
      <c r="A1797" t="s">
        <v>4644</v>
      </c>
      <c r="B1797" t="s">
        <v>4901</v>
      </c>
      <c r="C1797">
        <v>4047</v>
      </c>
      <c r="D1797">
        <v>3423.6948040000002</v>
      </c>
      <c r="E1797">
        <v>3423.6962199999998</v>
      </c>
      <c r="F1797">
        <v>5</v>
      </c>
      <c r="G1797">
        <v>1249.6679409999999</v>
      </c>
      <c r="H1797">
        <v>1422.621799</v>
      </c>
      <c r="I1797">
        <v>1249.666651</v>
      </c>
      <c r="J1797">
        <v>1421.6166370000001</v>
      </c>
      <c r="K1797">
        <v>1.0065</v>
      </c>
      <c r="L1797">
        <v>1.0065</v>
      </c>
      <c r="M1797" t="s">
        <v>2640</v>
      </c>
      <c r="N1797" t="s">
        <v>1200</v>
      </c>
      <c r="O1797" t="s">
        <v>35</v>
      </c>
      <c r="P1797" t="s">
        <v>35</v>
      </c>
      <c r="Q1797" t="s">
        <v>2641</v>
      </c>
      <c r="R1797" t="s">
        <v>766</v>
      </c>
      <c r="S1797">
        <v>4050</v>
      </c>
      <c r="T1797">
        <v>4049</v>
      </c>
      <c r="U1797" t="s">
        <v>2050</v>
      </c>
      <c r="V1797" t="s">
        <v>2285</v>
      </c>
      <c r="W1797" t="s">
        <v>2051</v>
      </c>
      <c r="X1797" t="s">
        <v>2051</v>
      </c>
      <c r="Y1797">
        <v>335</v>
      </c>
      <c r="Z1797">
        <v>1</v>
      </c>
      <c r="AA1797">
        <v>276</v>
      </c>
      <c r="AB1797">
        <v>1</v>
      </c>
      <c r="AC1797">
        <v>2.4899999999999999E-2</v>
      </c>
      <c r="AD1797">
        <v>8.2800000000000003E-6</v>
      </c>
      <c r="AE1797" t="s">
        <v>5024</v>
      </c>
      <c r="AF1797" t="s">
        <v>7162</v>
      </c>
    </row>
    <row r="1798" spans="1:32" x14ac:dyDescent="0.25">
      <c r="A1798" t="s">
        <v>4874</v>
      </c>
      <c r="B1798" t="s">
        <v>4901</v>
      </c>
      <c r="C1798">
        <v>12804</v>
      </c>
      <c r="D1798">
        <v>3996.1466610000002</v>
      </c>
      <c r="E1798">
        <v>3996.1461850000001</v>
      </c>
      <c r="F1798">
        <v>4</v>
      </c>
      <c r="G1798">
        <v>1316.745897</v>
      </c>
      <c r="H1798">
        <v>1927.9956999999999</v>
      </c>
      <c r="I1798">
        <v>1316.745236</v>
      </c>
      <c r="J1798">
        <v>1926.989836</v>
      </c>
      <c r="K1798">
        <v>1.0065</v>
      </c>
      <c r="L1798">
        <v>1.0065</v>
      </c>
      <c r="M1798" t="s">
        <v>189</v>
      </c>
      <c r="N1798" t="s">
        <v>4788</v>
      </c>
      <c r="O1798" t="s">
        <v>35</v>
      </c>
      <c r="P1798" t="s">
        <v>35</v>
      </c>
      <c r="Q1798" t="s">
        <v>191</v>
      </c>
      <c r="R1798" t="s">
        <v>4789</v>
      </c>
      <c r="S1798">
        <v>12807</v>
      </c>
      <c r="T1798">
        <v>12806</v>
      </c>
      <c r="U1798" t="s">
        <v>72</v>
      </c>
      <c r="V1798" t="s">
        <v>72</v>
      </c>
      <c r="W1798" t="s">
        <v>73</v>
      </c>
      <c r="X1798" t="s">
        <v>73</v>
      </c>
      <c r="Y1798">
        <v>175</v>
      </c>
      <c r="Z1798">
        <v>1</v>
      </c>
      <c r="AA1798">
        <v>218</v>
      </c>
      <c r="AB1798">
        <v>1</v>
      </c>
      <c r="AC1798">
        <v>5.2899999999999998E-5</v>
      </c>
      <c r="AD1798">
        <v>7.2300000000000002E-6</v>
      </c>
      <c r="AE1798" t="s">
        <v>4973</v>
      </c>
      <c r="AF1798" t="s">
        <v>7163</v>
      </c>
    </row>
    <row r="1799" spans="1:32" x14ac:dyDescent="0.25">
      <c r="A1799" t="s">
        <v>4800</v>
      </c>
      <c r="B1799" t="s">
        <v>4901</v>
      </c>
      <c r="C1799">
        <v>10823</v>
      </c>
      <c r="D1799">
        <v>4433.2285709999996</v>
      </c>
      <c r="E1799">
        <v>4433.2204039999997</v>
      </c>
      <c r="F1799">
        <v>4</v>
      </c>
      <c r="G1799">
        <v>1252.5214100000001</v>
      </c>
      <c r="H1799">
        <v>2429.3020959999999</v>
      </c>
      <c r="I1799">
        <v>1252.520775</v>
      </c>
      <c r="J1799">
        <v>2428.2961890000001</v>
      </c>
      <c r="K1799">
        <v>1.0065</v>
      </c>
      <c r="L1799">
        <v>1.0065</v>
      </c>
      <c r="M1799" t="s">
        <v>888</v>
      </c>
      <c r="N1799" t="s">
        <v>629</v>
      </c>
      <c r="O1799" t="s">
        <v>35</v>
      </c>
      <c r="P1799" t="s">
        <v>35</v>
      </c>
      <c r="Q1799" t="s">
        <v>889</v>
      </c>
      <c r="R1799" t="s">
        <v>630</v>
      </c>
      <c r="S1799">
        <v>10824</v>
      </c>
      <c r="T1799">
        <v>10827</v>
      </c>
      <c r="U1799" t="s">
        <v>158</v>
      </c>
      <c r="V1799" t="s">
        <v>158</v>
      </c>
      <c r="W1799" t="s">
        <v>159</v>
      </c>
      <c r="X1799" t="s">
        <v>159</v>
      </c>
      <c r="Y1799">
        <v>522</v>
      </c>
      <c r="Z1799">
        <v>1</v>
      </c>
      <c r="AA1799">
        <v>124</v>
      </c>
      <c r="AB1799">
        <v>1</v>
      </c>
      <c r="AC1799">
        <v>2.1699999999999999E-4</v>
      </c>
      <c r="AD1799">
        <v>1.08E-6</v>
      </c>
      <c r="AE1799" t="s">
        <v>5192</v>
      </c>
      <c r="AF1799" t="s">
        <v>7164</v>
      </c>
    </row>
    <row r="1800" spans="1:32" x14ac:dyDescent="0.25">
      <c r="A1800" t="s">
        <v>1776</v>
      </c>
      <c r="B1800" t="s">
        <v>4901</v>
      </c>
      <c r="C1800">
        <v>6498</v>
      </c>
      <c r="D1800">
        <v>4593.1905319999996</v>
      </c>
      <c r="E1800">
        <v>4593.1842710000001</v>
      </c>
      <c r="F1800">
        <v>4</v>
      </c>
      <c r="G1800">
        <v>1893.8832729999999</v>
      </c>
      <c r="H1800">
        <v>1947.902194</v>
      </c>
      <c r="I1800">
        <v>1892.8792229999999</v>
      </c>
      <c r="J1800">
        <v>1947.899641</v>
      </c>
      <c r="K1800">
        <v>1.0065999999999999</v>
      </c>
      <c r="L1800">
        <v>1.0065999999999999</v>
      </c>
      <c r="M1800" t="s">
        <v>2088</v>
      </c>
      <c r="N1800" t="s">
        <v>2089</v>
      </c>
      <c r="O1800">
        <v>0</v>
      </c>
      <c r="P1800">
        <v>0</v>
      </c>
      <c r="Q1800" t="s">
        <v>2090</v>
      </c>
      <c r="R1800" t="s">
        <v>2091</v>
      </c>
      <c r="S1800">
        <v>6501</v>
      </c>
      <c r="T1800">
        <v>6502</v>
      </c>
      <c r="U1800" t="s">
        <v>1038</v>
      </c>
      <c r="V1800" t="s">
        <v>1038</v>
      </c>
      <c r="W1800" t="s">
        <v>1039</v>
      </c>
      <c r="X1800" t="s">
        <v>1039</v>
      </c>
      <c r="Y1800">
        <v>517</v>
      </c>
      <c r="Z1800">
        <v>1</v>
      </c>
      <c r="AA1800">
        <v>411</v>
      </c>
      <c r="AB1800">
        <v>1</v>
      </c>
      <c r="AC1800" t="s">
        <v>35</v>
      </c>
      <c r="AD1800" t="s">
        <v>35</v>
      </c>
      <c r="AE1800" t="s">
        <v>4908</v>
      </c>
      <c r="AF1800" t="s">
        <v>7165</v>
      </c>
    </row>
    <row r="1801" spans="1:32" x14ac:dyDescent="0.25">
      <c r="A1801" t="s">
        <v>3578</v>
      </c>
      <c r="B1801" t="s">
        <v>4901</v>
      </c>
      <c r="C1801">
        <v>4705</v>
      </c>
      <c r="D1801">
        <v>4350.1735639999997</v>
      </c>
      <c r="E1801">
        <v>4350.1715759999997</v>
      </c>
      <c r="F1801">
        <v>4</v>
      </c>
      <c r="G1801">
        <v>1799.8857149999999</v>
      </c>
      <c r="H1801">
        <v>1798.882785</v>
      </c>
      <c r="I1801">
        <v>1798.880954</v>
      </c>
      <c r="J1801">
        <v>1798.880954</v>
      </c>
      <c r="K1801">
        <v>1.0065999999999999</v>
      </c>
      <c r="L1801">
        <v>1.0065999999999999</v>
      </c>
      <c r="M1801" t="s">
        <v>93</v>
      </c>
      <c r="N1801" t="s">
        <v>93</v>
      </c>
      <c r="O1801">
        <v>0</v>
      </c>
      <c r="P1801">
        <v>0</v>
      </c>
      <c r="Q1801" t="s">
        <v>95</v>
      </c>
      <c r="R1801" t="s">
        <v>95</v>
      </c>
      <c r="S1801">
        <v>4709</v>
      </c>
      <c r="T1801">
        <v>4708</v>
      </c>
      <c r="U1801" t="s">
        <v>60</v>
      </c>
      <c r="V1801" t="s">
        <v>60</v>
      </c>
      <c r="W1801" t="s">
        <v>61</v>
      </c>
      <c r="X1801" t="s">
        <v>61</v>
      </c>
      <c r="Y1801">
        <v>262</v>
      </c>
      <c r="Z1801">
        <v>1</v>
      </c>
      <c r="AA1801">
        <v>262</v>
      </c>
      <c r="AB1801">
        <v>1</v>
      </c>
      <c r="AC1801" t="s">
        <v>35</v>
      </c>
      <c r="AD1801" t="s">
        <v>35</v>
      </c>
      <c r="AE1801" t="s">
        <v>5756</v>
      </c>
      <c r="AF1801" t="s">
        <v>7166</v>
      </c>
    </row>
    <row r="1802" spans="1:32" x14ac:dyDescent="0.25">
      <c r="A1802" t="s">
        <v>3274</v>
      </c>
      <c r="B1802" t="s">
        <v>4901</v>
      </c>
      <c r="C1802">
        <v>7788</v>
      </c>
      <c r="D1802">
        <v>4165.1559390000002</v>
      </c>
      <c r="E1802">
        <v>4165.1676690000004</v>
      </c>
      <c r="F1802">
        <v>4</v>
      </c>
      <c r="G1802">
        <v>1236.697801</v>
      </c>
      <c r="H1802">
        <v>2177.053073</v>
      </c>
      <c r="I1802">
        <v>1236.6965540000001</v>
      </c>
      <c r="J1802">
        <v>2176.047685</v>
      </c>
      <c r="K1802">
        <v>1.0065999999999999</v>
      </c>
      <c r="L1802">
        <v>1.0065999999999999</v>
      </c>
      <c r="M1802" t="s">
        <v>2302</v>
      </c>
      <c r="N1802" t="s">
        <v>264</v>
      </c>
      <c r="O1802">
        <v>7.2859999999999999E-3</v>
      </c>
      <c r="P1802">
        <v>0</v>
      </c>
      <c r="Q1802" t="s">
        <v>2303</v>
      </c>
      <c r="R1802" t="s">
        <v>265</v>
      </c>
      <c r="S1802">
        <v>7789</v>
      </c>
      <c r="T1802">
        <v>7792</v>
      </c>
      <c r="U1802" t="s">
        <v>158</v>
      </c>
      <c r="V1802" t="s">
        <v>216</v>
      </c>
      <c r="W1802" t="s">
        <v>159</v>
      </c>
      <c r="X1802" t="s">
        <v>217</v>
      </c>
      <c r="Y1802">
        <v>485</v>
      </c>
      <c r="Z1802">
        <v>1</v>
      </c>
      <c r="AA1802">
        <v>48</v>
      </c>
      <c r="AB1802">
        <v>1</v>
      </c>
      <c r="AC1802" t="s">
        <v>35</v>
      </c>
      <c r="AD1802" t="s">
        <v>35</v>
      </c>
      <c r="AE1802" t="s">
        <v>7167</v>
      </c>
      <c r="AF1802" t="s">
        <v>7168</v>
      </c>
    </row>
    <row r="1803" spans="1:32" x14ac:dyDescent="0.25">
      <c r="A1803" t="s">
        <v>4725</v>
      </c>
      <c r="B1803" t="s">
        <v>4901</v>
      </c>
      <c r="C1803">
        <v>6104</v>
      </c>
      <c r="D1803">
        <v>4861.3739560000004</v>
      </c>
      <c r="E1803">
        <v>4861.4230399999997</v>
      </c>
      <c r="F1803">
        <v>4</v>
      </c>
      <c r="G1803">
        <v>1652.794725</v>
      </c>
      <c r="H1803">
        <v>2457.1741670000001</v>
      </c>
      <c r="I1803">
        <v>1652.7940390000001</v>
      </c>
      <c r="J1803">
        <v>2456.1682110000002</v>
      </c>
      <c r="K1803">
        <v>1.0065999999999999</v>
      </c>
      <c r="L1803">
        <v>1.0065999999999999</v>
      </c>
      <c r="M1803" t="s">
        <v>2990</v>
      </c>
      <c r="N1803" t="s">
        <v>3071</v>
      </c>
      <c r="O1803" t="s">
        <v>35</v>
      </c>
      <c r="P1803" t="s">
        <v>35</v>
      </c>
      <c r="Q1803" t="s">
        <v>1313</v>
      </c>
      <c r="R1803" t="s">
        <v>3072</v>
      </c>
      <c r="S1803">
        <v>6107</v>
      </c>
      <c r="T1803">
        <v>6108</v>
      </c>
      <c r="U1803" t="s">
        <v>1315</v>
      </c>
      <c r="V1803" t="s">
        <v>1315</v>
      </c>
      <c r="W1803" t="s">
        <v>1317</v>
      </c>
      <c r="X1803" t="s">
        <v>1317</v>
      </c>
      <c r="Y1803">
        <v>200</v>
      </c>
      <c r="Z1803">
        <v>1</v>
      </c>
      <c r="AA1803">
        <v>116</v>
      </c>
      <c r="AB1803">
        <v>1</v>
      </c>
      <c r="AC1803">
        <v>1.4E-3</v>
      </c>
      <c r="AD1803">
        <v>1.8000000000000001E-4</v>
      </c>
      <c r="AE1803" t="s">
        <v>5147</v>
      </c>
      <c r="AF1803" t="s">
        <v>7169</v>
      </c>
    </row>
    <row r="1804" spans="1:32" x14ac:dyDescent="0.25">
      <c r="A1804" t="s">
        <v>4633</v>
      </c>
      <c r="B1804" t="s">
        <v>4901</v>
      </c>
      <c r="C1804">
        <v>7135</v>
      </c>
      <c r="D1804">
        <v>4498.1461730000001</v>
      </c>
      <c r="E1804">
        <v>4498.1456969999999</v>
      </c>
      <c r="F1804">
        <v>4</v>
      </c>
      <c r="G1804">
        <v>1321.6570300000001</v>
      </c>
      <c r="H1804">
        <v>2425.0840790000002</v>
      </c>
      <c r="I1804">
        <v>1321.6554180000001</v>
      </c>
      <c r="J1804">
        <v>2424.079107</v>
      </c>
      <c r="K1804">
        <v>1.0065999999999999</v>
      </c>
      <c r="L1804">
        <v>1.0065999999999999</v>
      </c>
      <c r="M1804" t="s">
        <v>306</v>
      </c>
      <c r="N1804" t="s">
        <v>3485</v>
      </c>
      <c r="O1804" t="s">
        <v>35</v>
      </c>
      <c r="P1804" t="s">
        <v>35</v>
      </c>
      <c r="Q1804" t="s">
        <v>308</v>
      </c>
      <c r="R1804" t="s">
        <v>309</v>
      </c>
      <c r="S1804">
        <v>7136</v>
      </c>
      <c r="T1804">
        <v>7139</v>
      </c>
      <c r="U1804" t="s">
        <v>310</v>
      </c>
      <c r="V1804" t="s">
        <v>310</v>
      </c>
      <c r="W1804" t="s">
        <v>311</v>
      </c>
      <c r="X1804" t="s">
        <v>311</v>
      </c>
      <c r="Y1804">
        <v>137</v>
      </c>
      <c r="Z1804">
        <v>1</v>
      </c>
      <c r="AA1804">
        <v>209</v>
      </c>
      <c r="AB1804">
        <v>1</v>
      </c>
      <c r="AC1804">
        <v>2.33E-3</v>
      </c>
      <c r="AD1804">
        <v>4.6600000000000002E-7</v>
      </c>
      <c r="AE1804" t="s">
        <v>5294</v>
      </c>
      <c r="AF1804" t="s">
        <v>7170</v>
      </c>
    </row>
    <row r="1805" spans="1:32" x14ac:dyDescent="0.25">
      <c r="A1805" t="s">
        <v>3850</v>
      </c>
      <c r="B1805" t="s">
        <v>4901</v>
      </c>
      <c r="C1805">
        <v>10714</v>
      </c>
      <c r="D1805">
        <v>3239.6131529999998</v>
      </c>
      <c r="E1805">
        <v>3240.6049250000001</v>
      </c>
      <c r="F1805">
        <v>4</v>
      </c>
      <c r="G1805">
        <v>1018.462266</v>
      </c>
      <c r="H1805">
        <v>1469.7458220000001</v>
      </c>
      <c r="I1805">
        <v>1018.460741</v>
      </c>
      <c r="J1805">
        <v>1470.754087</v>
      </c>
      <c r="K1805">
        <v>-1.0066999999999999</v>
      </c>
      <c r="L1805">
        <v>1.0066999999999999</v>
      </c>
      <c r="M1805" t="s">
        <v>728</v>
      </c>
      <c r="N1805" t="s">
        <v>3910</v>
      </c>
      <c r="O1805">
        <v>0</v>
      </c>
      <c r="P1805">
        <v>2.5173000000000001E-3</v>
      </c>
      <c r="Q1805" t="s">
        <v>730</v>
      </c>
      <c r="R1805" t="s">
        <v>3911</v>
      </c>
      <c r="S1805">
        <v>10715</v>
      </c>
      <c r="T1805">
        <v>10718</v>
      </c>
      <c r="U1805" t="s">
        <v>441</v>
      </c>
      <c r="V1805" t="s">
        <v>3912</v>
      </c>
      <c r="W1805" t="s">
        <v>442</v>
      </c>
      <c r="X1805" t="s">
        <v>3913</v>
      </c>
      <c r="Y1805">
        <v>329</v>
      </c>
      <c r="Z1805">
        <v>1</v>
      </c>
      <c r="AA1805">
        <v>169</v>
      </c>
      <c r="AB1805">
        <v>1</v>
      </c>
      <c r="AC1805" t="s">
        <v>35</v>
      </c>
      <c r="AD1805" t="s">
        <v>35</v>
      </c>
      <c r="AE1805" t="s">
        <v>7171</v>
      </c>
      <c r="AF1805" t="s">
        <v>7172</v>
      </c>
    </row>
    <row r="1806" spans="1:32" x14ac:dyDescent="0.25">
      <c r="A1806" t="s">
        <v>3274</v>
      </c>
      <c r="B1806" t="s">
        <v>4901</v>
      </c>
      <c r="C1806">
        <v>8373</v>
      </c>
      <c r="D1806">
        <v>4007.1596009999998</v>
      </c>
      <c r="E1806">
        <v>4007.1566830000002</v>
      </c>
      <c r="F1806">
        <v>4</v>
      </c>
      <c r="G1806">
        <v>1501.7844709999999</v>
      </c>
      <c r="H1806">
        <v>1753.970065</v>
      </c>
      <c r="I1806">
        <v>1501.7816809999999</v>
      </c>
      <c r="J1806">
        <v>1752.966187</v>
      </c>
      <c r="K1806">
        <v>1.0066999999999999</v>
      </c>
      <c r="L1806">
        <v>1.0066999999999999</v>
      </c>
      <c r="M1806" t="s">
        <v>3363</v>
      </c>
      <c r="N1806" t="s">
        <v>3364</v>
      </c>
      <c r="O1806">
        <v>0</v>
      </c>
      <c r="P1806">
        <v>0</v>
      </c>
      <c r="Q1806" t="s">
        <v>3365</v>
      </c>
      <c r="R1806" t="s">
        <v>3366</v>
      </c>
      <c r="S1806">
        <v>8374</v>
      </c>
      <c r="T1806">
        <v>8377</v>
      </c>
      <c r="U1806" t="s">
        <v>1853</v>
      </c>
      <c r="V1806" t="s">
        <v>1853</v>
      </c>
      <c r="W1806" t="s">
        <v>1854</v>
      </c>
      <c r="X1806" t="s">
        <v>1854</v>
      </c>
      <c r="Y1806">
        <v>389</v>
      </c>
      <c r="Z1806">
        <v>1</v>
      </c>
      <c r="AA1806">
        <v>615</v>
      </c>
      <c r="AB1806">
        <v>1</v>
      </c>
      <c r="AC1806" t="s">
        <v>35</v>
      </c>
      <c r="AD1806" t="s">
        <v>35</v>
      </c>
      <c r="AE1806" t="s">
        <v>4966</v>
      </c>
      <c r="AF1806" t="s">
        <v>7173</v>
      </c>
    </row>
    <row r="1807" spans="1:32" x14ac:dyDescent="0.25">
      <c r="A1807" t="s">
        <v>3578</v>
      </c>
      <c r="B1807" t="s">
        <v>4901</v>
      </c>
      <c r="C1807">
        <v>6375</v>
      </c>
      <c r="D1807">
        <v>3187.622566</v>
      </c>
      <c r="E1807">
        <v>3188.6198180000001</v>
      </c>
      <c r="F1807">
        <v>4</v>
      </c>
      <c r="G1807">
        <v>1076.5035869999999</v>
      </c>
      <c r="H1807">
        <v>1359.7139139999999</v>
      </c>
      <c r="I1807">
        <v>1076.5026049999999</v>
      </c>
      <c r="J1807">
        <v>1358.7081820000001</v>
      </c>
      <c r="K1807">
        <v>1.0066999999999999</v>
      </c>
      <c r="L1807">
        <v>1.0066999999999999</v>
      </c>
      <c r="M1807" t="s">
        <v>3715</v>
      </c>
      <c r="N1807" t="s">
        <v>3716</v>
      </c>
      <c r="O1807">
        <v>0</v>
      </c>
      <c r="P1807">
        <v>0</v>
      </c>
      <c r="Q1807" t="s">
        <v>3717</v>
      </c>
      <c r="R1807" t="s">
        <v>3718</v>
      </c>
      <c r="S1807">
        <v>6378</v>
      </c>
      <c r="T1807">
        <v>6379</v>
      </c>
      <c r="U1807" t="s">
        <v>2526</v>
      </c>
      <c r="V1807" t="s">
        <v>2526</v>
      </c>
      <c r="W1807" t="s">
        <v>2527</v>
      </c>
      <c r="X1807" t="s">
        <v>2527</v>
      </c>
      <c r="Y1807">
        <v>357</v>
      </c>
      <c r="Z1807">
        <v>1</v>
      </c>
      <c r="AA1807">
        <v>382</v>
      </c>
      <c r="AB1807">
        <v>1</v>
      </c>
      <c r="AC1807" t="s">
        <v>35</v>
      </c>
      <c r="AD1807" t="s">
        <v>35</v>
      </c>
      <c r="AE1807" t="s">
        <v>5342</v>
      </c>
      <c r="AF1807" t="s">
        <v>7174</v>
      </c>
    </row>
    <row r="1808" spans="1:32" x14ac:dyDescent="0.25">
      <c r="A1808" t="s">
        <v>4048</v>
      </c>
      <c r="B1808" t="s">
        <v>4901</v>
      </c>
      <c r="C1808">
        <v>7799</v>
      </c>
      <c r="D1808">
        <v>3942.9796080000001</v>
      </c>
      <c r="E1808">
        <v>3943.9716239999998</v>
      </c>
      <c r="F1808">
        <v>4</v>
      </c>
      <c r="G1808">
        <v>1014.540269</v>
      </c>
      <c r="H1808">
        <v>2177.0342740000001</v>
      </c>
      <c r="I1808">
        <v>1014.538597</v>
      </c>
      <c r="J1808">
        <v>2176.0292749999999</v>
      </c>
      <c r="K1808">
        <v>1.0066999999999999</v>
      </c>
      <c r="L1808">
        <v>1.0066999999999999</v>
      </c>
      <c r="M1808" t="s">
        <v>4177</v>
      </c>
      <c r="N1808" t="s">
        <v>2843</v>
      </c>
      <c r="O1808">
        <v>3.1196000000000002E-2</v>
      </c>
      <c r="P1808">
        <v>0</v>
      </c>
      <c r="Q1808" t="s">
        <v>4178</v>
      </c>
      <c r="R1808" t="s">
        <v>2845</v>
      </c>
      <c r="S1808">
        <v>7800</v>
      </c>
      <c r="T1808">
        <v>7803</v>
      </c>
      <c r="U1808" t="s">
        <v>310</v>
      </c>
      <c r="V1808" t="s">
        <v>310</v>
      </c>
      <c r="W1808" t="s">
        <v>311</v>
      </c>
      <c r="X1808" t="s">
        <v>311</v>
      </c>
      <c r="Y1808">
        <v>240</v>
      </c>
      <c r="Z1808">
        <v>1</v>
      </c>
      <c r="AA1808">
        <v>171</v>
      </c>
      <c r="AB1808">
        <v>1</v>
      </c>
      <c r="AC1808" t="s">
        <v>35</v>
      </c>
      <c r="AD1808" t="s">
        <v>35</v>
      </c>
      <c r="AE1808" t="s">
        <v>5294</v>
      </c>
      <c r="AF1808" t="s">
        <v>7175</v>
      </c>
    </row>
    <row r="1809" spans="1:32" x14ac:dyDescent="0.25">
      <c r="A1809" t="s">
        <v>4240</v>
      </c>
      <c r="B1809" t="s">
        <v>4901</v>
      </c>
      <c r="C1809">
        <v>14108</v>
      </c>
      <c r="D1809">
        <v>4250.2008610000003</v>
      </c>
      <c r="E1809">
        <v>4250.2150330000004</v>
      </c>
      <c r="F1809">
        <v>4</v>
      </c>
      <c r="G1809">
        <v>1396.7217270000001</v>
      </c>
      <c r="H1809">
        <v>2102.0740689999998</v>
      </c>
      <c r="I1809">
        <v>1396.7198089999999</v>
      </c>
      <c r="J1809">
        <v>2101.0691489999999</v>
      </c>
      <c r="K1809">
        <v>1.0067999999999999</v>
      </c>
      <c r="L1809">
        <v>1.0067999999999999</v>
      </c>
      <c r="M1809" t="s">
        <v>1951</v>
      </c>
      <c r="N1809" t="s">
        <v>4408</v>
      </c>
      <c r="O1809">
        <v>0</v>
      </c>
      <c r="P1809">
        <v>0</v>
      </c>
      <c r="Q1809" t="s">
        <v>1953</v>
      </c>
      <c r="R1809" t="s">
        <v>4409</v>
      </c>
      <c r="S1809">
        <v>14111</v>
      </c>
      <c r="T1809">
        <v>14112</v>
      </c>
      <c r="U1809" t="s">
        <v>1955</v>
      </c>
      <c r="V1809" t="s">
        <v>1955</v>
      </c>
      <c r="W1809" t="s">
        <v>1956</v>
      </c>
      <c r="X1809" t="s">
        <v>1956</v>
      </c>
      <c r="Y1809">
        <v>483</v>
      </c>
      <c r="Z1809">
        <v>1</v>
      </c>
      <c r="AA1809">
        <v>279</v>
      </c>
      <c r="AB1809">
        <v>1</v>
      </c>
      <c r="AC1809" t="s">
        <v>35</v>
      </c>
      <c r="AD1809" t="s">
        <v>35</v>
      </c>
      <c r="AE1809" t="s">
        <v>4980</v>
      </c>
      <c r="AF1809" t="s">
        <v>7176</v>
      </c>
    </row>
    <row r="1810" spans="1:32" x14ac:dyDescent="0.25">
      <c r="A1810" t="s">
        <v>548</v>
      </c>
      <c r="B1810" t="s">
        <v>5028</v>
      </c>
      <c r="C1810">
        <v>14078</v>
      </c>
      <c r="D1810">
        <v>3774.9729550000002</v>
      </c>
      <c r="E1810">
        <v>3775.9884699999998</v>
      </c>
      <c r="F1810">
        <v>4</v>
      </c>
      <c r="G1810">
        <v>1202.5947739999999</v>
      </c>
      <c r="H1810">
        <v>1820.973117</v>
      </c>
      <c r="I1810">
        <v>1202.5931519999999</v>
      </c>
      <c r="J1810">
        <v>1819.9679779999999</v>
      </c>
      <c r="K1810">
        <v>1.0067999999999999</v>
      </c>
      <c r="L1810">
        <v>1.0067999999999999</v>
      </c>
      <c r="M1810" t="s">
        <v>641</v>
      </c>
      <c r="N1810" t="s">
        <v>642</v>
      </c>
      <c r="O1810">
        <v>1.7271000000000001E-3</v>
      </c>
      <c r="P1810">
        <v>0</v>
      </c>
      <c r="Q1810" t="s">
        <v>643</v>
      </c>
      <c r="R1810" t="s">
        <v>644</v>
      </c>
      <c r="S1810">
        <v>14081</v>
      </c>
      <c r="T1810">
        <v>14080</v>
      </c>
      <c r="U1810" t="s">
        <v>645</v>
      </c>
      <c r="V1810" t="s">
        <v>645</v>
      </c>
      <c r="W1810" t="s">
        <v>646</v>
      </c>
      <c r="X1810" t="s">
        <v>646</v>
      </c>
      <c r="Y1810">
        <v>488</v>
      </c>
      <c r="Z1810">
        <v>1</v>
      </c>
      <c r="AA1810">
        <v>313</v>
      </c>
      <c r="AB1810">
        <v>1</v>
      </c>
      <c r="AC1810" t="s">
        <v>35</v>
      </c>
      <c r="AD1810" t="s">
        <v>35</v>
      </c>
      <c r="AE1810" t="s">
        <v>7177</v>
      </c>
      <c r="AF1810" t="s">
        <v>7178</v>
      </c>
    </row>
    <row r="1811" spans="1:32" x14ac:dyDescent="0.25">
      <c r="A1811" t="s">
        <v>1776</v>
      </c>
      <c r="B1811" t="s">
        <v>4901</v>
      </c>
      <c r="C1811">
        <v>7864</v>
      </c>
      <c r="D1811">
        <v>4142.2201480000003</v>
      </c>
      <c r="E1811">
        <v>4142.2145440000004</v>
      </c>
      <c r="F1811">
        <v>4</v>
      </c>
      <c r="G1811">
        <v>998.46806500000002</v>
      </c>
      <c r="H1811">
        <v>2392.3470179999999</v>
      </c>
      <c r="I1811">
        <v>998.46688900000004</v>
      </c>
      <c r="J1811">
        <v>2391.3413479999999</v>
      </c>
      <c r="K1811">
        <v>1.0067999999999999</v>
      </c>
      <c r="L1811">
        <v>1.0067999999999999</v>
      </c>
      <c r="M1811" t="s">
        <v>1835</v>
      </c>
      <c r="N1811" t="s">
        <v>1239</v>
      </c>
      <c r="O1811">
        <v>3.9408999999999998E-3</v>
      </c>
      <c r="P1811">
        <v>0</v>
      </c>
      <c r="Q1811" t="s">
        <v>1836</v>
      </c>
      <c r="R1811" t="s">
        <v>1241</v>
      </c>
      <c r="S1811">
        <v>7865</v>
      </c>
      <c r="T1811">
        <v>7868</v>
      </c>
      <c r="U1811" t="s">
        <v>72</v>
      </c>
      <c r="V1811" t="s">
        <v>90</v>
      </c>
      <c r="W1811" t="s">
        <v>73</v>
      </c>
      <c r="X1811" t="s">
        <v>91</v>
      </c>
      <c r="Y1811">
        <v>132</v>
      </c>
      <c r="Z1811">
        <v>1</v>
      </c>
      <c r="AA1811">
        <v>73</v>
      </c>
      <c r="AB1811">
        <v>1</v>
      </c>
      <c r="AC1811" t="s">
        <v>35</v>
      </c>
      <c r="AD1811" t="s">
        <v>35</v>
      </c>
      <c r="AE1811" t="s">
        <v>5539</v>
      </c>
      <c r="AF1811" t="s">
        <v>7179</v>
      </c>
    </row>
    <row r="1812" spans="1:32" x14ac:dyDescent="0.25">
      <c r="A1812" t="s">
        <v>4544</v>
      </c>
      <c r="B1812" t="s">
        <v>4901</v>
      </c>
      <c r="C1812">
        <v>9006</v>
      </c>
      <c r="D1812">
        <v>4208.9548139999997</v>
      </c>
      <c r="E1812">
        <v>4208.9693520000001</v>
      </c>
      <c r="F1812">
        <v>5</v>
      </c>
      <c r="G1812">
        <v>1401.6368130000001</v>
      </c>
      <c r="H1812">
        <v>2055.9129360000002</v>
      </c>
      <c r="I1812">
        <v>1401.6346840000001</v>
      </c>
      <c r="J1812">
        <v>2054.9082320000002</v>
      </c>
      <c r="K1812">
        <v>1.0067999999999999</v>
      </c>
      <c r="L1812">
        <v>1.0067999999999999</v>
      </c>
      <c r="M1812" t="s">
        <v>2328</v>
      </c>
      <c r="N1812" t="s">
        <v>2757</v>
      </c>
      <c r="O1812" t="s">
        <v>35</v>
      </c>
      <c r="P1812" t="s">
        <v>35</v>
      </c>
      <c r="Q1812" t="s">
        <v>2329</v>
      </c>
      <c r="R1812" t="s">
        <v>2758</v>
      </c>
      <c r="S1812">
        <v>9009</v>
      </c>
      <c r="T1812">
        <v>9010</v>
      </c>
      <c r="U1812" t="s">
        <v>1931</v>
      </c>
      <c r="V1812" t="s">
        <v>1931</v>
      </c>
      <c r="W1812" t="s">
        <v>1932</v>
      </c>
      <c r="X1812" t="s">
        <v>1932</v>
      </c>
      <c r="Y1812">
        <v>133</v>
      </c>
      <c r="Z1812">
        <v>1</v>
      </c>
      <c r="AA1812">
        <v>180</v>
      </c>
      <c r="AB1812">
        <v>1</v>
      </c>
      <c r="AC1812">
        <v>2.26E-5</v>
      </c>
      <c r="AD1812">
        <v>7.7200000000000006E-6</v>
      </c>
      <c r="AE1812" t="s">
        <v>4917</v>
      </c>
      <c r="AF1812" t="s">
        <v>7180</v>
      </c>
    </row>
    <row r="1813" spans="1:32" x14ac:dyDescent="0.25">
      <c r="A1813" t="s">
        <v>2964</v>
      </c>
      <c r="B1813" t="s">
        <v>4901</v>
      </c>
      <c r="C1813">
        <v>11779</v>
      </c>
      <c r="D1813">
        <v>4663.2616989999997</v>
      </c>
      <c r="E1813">
        <v>4663.2622600000004</v>
      </c>
      <c r="F1813">
        <v>5</v>
      </c>
      <c r="G1813">
        <v>1739.8487270000001</v>
      </c>
      <c r="H1813">
        <v>2172.0079070000002</v>
      </c>
      <c r="I1813">
        <v>1739.847863</v>
      </c>
      <c r="J1813">
        <v>2171.0018570000002</v>
      </c>
      <c r="K1813">
        <v>1.0068999999999999</v>
      </c>
      <c r="L1813">
        <v>1.0068999999999999</v>
      </c>
      <c r="M1813" t="s">
        <v>3119</v>
      </c>
      <c r="N1813" t="s">
        <v>3120</v>
      </c>
      <c r="O1813">
        <v>0</v>
      </c>
      <c r="P1813">
        <v>0</v>
      </c>
      <c r="Q1813" t="s">
        <v>3121</v>
      </c>
      <c r="R1813" t="s">
        <v>3122</v>
      </c>
      <c r="S1813">
        <v>11782</v>
      </c>
      <c r="T1813">
        <v>11783</v>
      </c>
      <c r="U1813" t="s">
        <v>2013</v>
      </c>
      <c r="V1813" t="s">
        <v>2013</v>
      </c>
      <c r="W1813" t="s">
        <v>2014</v>
      </c>
      <c r="X1813" t="s">
        <v>2014</v>
      </c>
      <c r="Y1813">
        <v>220</v>
      </c>
      <c r="Z1813">
        <v>1</v>
      </c>
      <c r="AA1813">
        <v>249</v>
      </c>
      <c r="AB1813">
        <v>1</v>
      </c>
      <c r="AC1813" t="s">
        <v>35</v>
      </c>
      <c r="AD1813" t="s">
        <v>35</v>
      </c>
      <c r="AE1813" t="s">
        <v>5778</v>
      </c>
      <c r="AF1813" t="s">
        <v>7181</v>
      </c>
    </row>
    <row r="1814" spans="1:32" x14ac:dyDescent="0.25">
      <c r="A1814" t="s">
        <v>2964</v>
      </c>
      <c r="B1814" t="s">
        <v>4901</v>
      </c>
      <c r="C1814">
        <v>14412</v>
      </c>
      <c r="D1814">
        <v>4400.2129459999996</v>
      </c>
      <c r="E1814">
        <v>4401.201849</v>
      </c>
      <c r="F1814">
        <v>4</v>
      </c>
      <c r="G1814">
        <v>929.485277</v>
      </c>
      <c r="H1814">
        <v>2719.322604</v>
      </c>
      <c r="I1814">
        <v>929.48583299999996</v>
      </c>
      <c r="J1814">
        <v>2718.3151950000001</v>
      </c>
      <c r="K1814">
        <v>1.0068999999999999</v>
      </c>
      <c r="L1814">
        <v>1.0068999999999999</v>
      </c>
      <c r="M1814" t="s">
        <v>2657</v>
      </c>
      <c r="N1814" t="s">
        <v>3208</v>
      </c>
      <c r="O1814">
        <v>1.312E-2</v>
      </c>
      <c r="P1814">
        <v>0</v>
      </c>
      <c r="Q1814" t="s">
        <v>2659</v>
      </c>
      <c r="R1814" t="s">
        <v>2458</v>
      </c>
      <c r="S1814">
        <v>14413</v>
      </c>
      <c r="T1814">
        <v>14416</v>
      </c>
      <c r="U1814" t="s">
        <v>2661</v>
      </c>
      <c r="V1814" t="s">
        <v>1492</v>
      </c>
      <c r="W1814" t="s">
        <v>2662</v>
      </c>
      <c r="X1814" t="s">
        <v>1493</v>
      </c>
      <c r="Y1814">
        <v>243</v>
      </c>
      <c r="Z1814">
        <v>1</v>
      </c>
      <c r="AA1814">
        <v>96</v>
      </c>
      <c r="AB1814">
        <v>1</v>
      </c>
      <c r="AC1814" t="s">
        <v>35</v>
      </c>
      <c r="AD1814" t="s">
        <v>35</v>
      </c>
      <c r="AE1814" t="s">
        <v>7182</v>
      </c>
      <c r="AF1814" t="s">
        <v>7183</v>
      </c>
    </row>
    <row r="1815" spans="1:32" x14ac:dyDescent="0.25">
      <c r="A1815" t="s">
        <v>4874</v>
      </c>
      <c r="B1815" t="s">
        <v>4901</v>
      </c>
      <c r="C1815">
        <v>11091</v>
      </c>
      <c r="D1815">
        <v>3272.6867619999998</v>
      </c>
      <c r="E1815">
        <v>3272.6884209999998</v>
      </c>
      <c r="F1815">
        <v>4</v>
      </c>
      <c r="G1815">
        <v>834.41233999999997</v>
      </c>
      <c r="H1815">
        <v>1686.869357</v>
      </c>
      <c r="I1815">
        <v>834.41233399999999</v>
      </c>
      <c r="J1815">
        <v>1685.862451</v>
      </c>
      <c r="K1815">
        <v>1.0068999999999999</v>
      </c>
      <c r="L1815">
        <v>1.0068999999999999</v>
      </c>
      <c r="M1815" t="s">
        <v>2711</v>
      </c>
      <c r="N1815" t="s">
        <v>1451</v>
      </c>
      <c r="O1815" t="s">
        <v>35</v>
      </c>
      <c r="P1815" t="s">
        <v>35</v>
      </c>
      <c r="Q1815" t="s">
        <v>2712</v>
      </c>
      <c r="R1815" t="s">
        <v>1452</v>
      </c>
      <c r="S1815">
        <v>11092</v>
      </c>
      <c r="T1815">
        <v>11095</v>
      </c>
      <c r="U1815" t="s">
        <v>1775</v>
      </c>
      <c r="V1815" t="s">
        <v>1038</v>
      </c>
      <c r="W1815" t="s">
        <v>1039</v>
      </c>
      <c r="X1815" t="s">
        <v>1039</v>
      </c>
      <c r="Y1815">
        <v>305</v>
      </c>
      <c r="Z1815">
        <v>1</v>
      </c>
      <c r="AA1815">
        <v>50</v>
      </c>
      <c r="AB1815">
        <v>1</v>
      </c>
      <c r="AC1815">
        <v>4.8500000000000001E-2</v>
      </c>
      <c r="AD1815">
        <v>5.6099999999999998E-4</v>
      </c>
      <c r="AE1815" t="s">
        <v>4968</v>
      </c>
      <c r="AF1815" t="s">
        <v>7184</v>
      </c>
    </row>
    <row r="1816" spans="1:32" x14ac:dyDescent="0.25">
      <c r="A1816" t="s">
        <v>4785</v>
      </c>
      <c r="B1816" t="s">
        <v>4901</v>
      </c>
      <c r="C1816">
        <v>5119</v>
      </c>
      <c r="D1816">
        <v>3166.6449050000001</v>
      </c>
      <c r="E1816">
        <v>3166.6476499999999</v>
      </c>
      <c r="F1816">
        <v>4</v>
      </c>
      <c r="G1816">
        <v>1026.53557</v>
      </c>
      <c r="H1816">
        <v>1388.7042710000001</v>
      </c>
      <c r="I1816">
        <v>1026.534574</v>
      </c>
      <c r="J1816">
        <v>1387.698345</v>
      </c>
      <c r="K1816">
        <v>1.0068999999999999</v>
      </c>
      <c r="L1816">
        <v>1.0068999999999999</v>
      </c>
      <c r="M1816" t="s">
        <v>1828</v>
      </c>
      <c r="N1816" t="s">
        <v>2296</v>
      </c>
      <c r="O1816" t="s">
        <v>35</v>
      </c>
      <c r="P1816" t="s">
        <v>35</v>
      </c>
      <c r="Q1816" t="s">
        <v>1830</v>
      </c>
      <c r="R1816" t="s">
        <v>2298</v>
      </c>
      <c r="S1816">
        <v>5122</v>
      </c>
      <c r="T1816">
        <v>5123</v>
      </c>
      <c r="U1816" t="s">
        <v>1622</v>
      </c>
      <c r="V1816" t="s">
        <v>158</v>
      </c>
      <c r="W1816" t="s">
        <v>1623</v>
      </c>
      <c r="X1816" t="s">
        <v>159</v>
      </c>
      <c r="Y1816">
        <v>39</v>
      </c>
      <c r="Z1816">
        <v>1</v>
      </c>
      <c r="AA1816">
        <v>426</v>
      </c>
      <c r="AB1816">
        <v>1</v>
      </c>
      <c r="AC1816">
        <v>6.2399999999999999E-3</v>
      </c>
      <c r="AD1816">
        <v>1.47E-5</v>
      </c>
      <c r="AE1816" t="s">
        <v>5075</v>
      </c>
      <c r="AF1816" t="s">
        <v>7185</v>
      </c>
    </row>
    <row r="1817" spans="1:32" x14ac:dyDescent="0.25">
      <c r="A1817" t="s">
        <v>4240</v>
      </c>
      <c r="B1817" t="s">
        <v>4901</v>
      </c>
      <c r="C1817">
        <v>9019</v>
      </c>
      <c r="D1817">
        <v>2942.6267779999998</v>
      </c>
      <c r="E1817">
        <v>2943.6259209999998</v>
      </c>
      <c r="F1817">
        <v>4</v>
      </c>
      <c r="G1817">
        <v>953.51854100000003</v>
      </c>
      <c r="H1817">
        <v>1237.703172</v>
      </c>
      <c r="I1817">
        <v>953.51819599999999</v>
      </c>
      <c r="J1817">
        <v>1236.6965540000001</v>
      </c>
      <c r="K1817">
        <v>1.0069999999999999</v>
      </c>
      <c r="L1817">
        <v>1.0069999999999999</v>
      </c>
      <c r="M1817" t="s">
        <v>1855</v>
      </c>
      <c r="N1817" t="s">
        <v>2302</v>
      </c>
      <c r="O1817">
        <v>1.4576999999999999E-3</v>
      </c>
      <c r="P1817">
        <v>1.4576999999999999E-3</v>
      </c>
      <c r="Q1817" t="s">
        <v>1857</v>
      </c>
      <c r="R1817" t="s">
        <v>2303</v>
      </c>
      <c r="S1817">
        <v>9022</v>
      </c>
      <c r="T1817">
        <v>9023</v>
      </c>
      <c r="U1817" t="s">
        <v>1338</v>
      </c>
      <c r="V1817" t="s">
        <v>158</v>
      </c>
      <c r="W1817" t="s">
        <v>1339</v>
      </c>
      <c r="X1817" t="s">
        <v>159</v>
      </c>
      <c r="Y1817">
        <v>98</v>
      </c>
      <c r="Z1817">
        <v>1</v>
      </c>
      <c r="AA1817">
        <v>485</v>
      </c>
      <c r="AB1817">
        <v>1</v>
      </c>
      <c r="AC1817" t="s">
        <v>35</v>
      </c>
      <c r="AD1817" t="s">
        <v>35</v>
      </c>
      <c r="AE1817" t="s">
        <v>5412</v>
      </c>
      <c r="AF1817" t="s">
        <v>7186</v>
      </c>
    </row>
    <row r="1818" spans="1:32" x14ac:dyDescent="0.25">
      <c r="A1818" t="s">
        <v>2554</v>
      </c>
      <c r="B1818" t="s">
        <v>4901</v>
      </c>
      <c r="C1818">
        <v>5941</v>
      </c>
      <c r="D1818">
        <v>4454.2480269999996</v>
      </c>
      <c r="E1818">
        <v>4455.2467429999997</v>
      </c>
      <c r="F1818">
        <v>6</v>
      </c>
      <c r="G1818">
        <v>879.44731300000001</v>
      </c>
      <c r="H1818">
        <v>2823.395649</v>
      </c>
      <c r="I1818">
        <v>879.44503099999997</v>
      </c>
      <c r="J1818">
        <v>2822.3908940000001</v>
      </c>
      <c r="K1818">
        <v>1.0069999999999999</v>
      </c>
      <c r="L1818">
        <v>1.0069999999999999</v>
      </c>
      <c r="M1818" t="s">
        <v>2728</v>
      </c>
      <c r="N1818" t="s">
        <v>2729</v>
      </c>
      <c r="O1818">
        <v>4.0388000000000004E-3</v>
      </c>
      <c r="P1818">
        <v>3.5241999999999999E-3</v>
      </c>
      <c r="Q1818" t="s">
        <v>2730</v>
      </c>
      <c r="R1818" t="s">
        <v>2731</v>
      </c>
      <c r="S1818">
        <v>5944</v>
      </c>
      <c r="T1818">
        <v>5943</v>
      </c>
      <c r="U1818" t="s">
        <v>2732</v>
      </c>
      <c r="V1818" t="s">
        <v>2733</v>
      </c>
      <c r="W1818" t="s">
        <v>2734</v>
      </c>
      <c r="X1818" t="s">
        <v>2735</v>
      </c>
      <c r="Y1818">
        <v>367</v>
      </c>
      <c r="Z1818">
        <v>1</v>
      </c>
      <c r="AA1818">
        <v>90</v>
      </c>
      <c r="AB1818">
        <v>1</v>
      </c>
      <c r="AC1818" t="s">
        <v>35</v>
      </c>
      <c r="AD1818" t="s">
        <v>35</v>
      </c>
      <c r="AE1818" t="s">
        <v>7187</v>
      </c>
      <c r="AF1818" t="s">
        <v>7188</v>
      </c>
    </row>
    <row r="1819" spans="1:32" x14ac:dyDescent="0.25">
      <c r="A1819" t="s">
        <v>4240</v>
      </c>
      <c r="B1819" t="s">
        <v>4901</v>
      </c>
      <c r="C1819">
        <v>11733</v>
      </c>
      <c r="D1819">
        <v>3284.7231999999999</v>
      </c>
      <c r="E1819">
        <v>3284.7267510000001</v>
      </c>
      <c r="F1819">
        <v>4</v>
      </c>
      <c r="G1819">
        <v>1187.628831</v>
      </c>
      <c r="H1819">
        <v>1345.6893030000001</v>
      </c>
      <c r="I1819">
        <v>1186.6233890000001</v>
      </c>
      <c r="J1819">
        <v>1345.6877810000001</v>
      </c>
      <c r="K1819">
        <v>1.0069999999999999</v>
      </c>
      <c r="L1819">
        <v>1.0069999999999999</v>
      </c>
      <c r="M1819" t="s">
        <v>4143</v>
      </c>
      <c r="N1819" t="s">
        <v>4144</v>
      </c>
      <c r="O1819">
        <v>2.2478000000000001E-2</v>
      </c>
      <c r="P1819">
        <v>0</v>
      </c>
      <c r="Q1819" t="s">
        <v>4145</v>
      </c>
      <c r="R1819" t="s">
        <v>4146</v>
      </c>
      <c r="S1819">
        <v>11736</v>
      </c>
      <c r="T1819">
        <v>11737</v>
      </c>
      <c r="U1819" t="s">
        <v>4147</v>
      </c>
      <c r="V1819" t="s">
        <v>4147</v>
      </c>
      <c r="W1819" t="s">
        <v>4148</v>
      </c>
      <c r="X1819" t="s">
        <v>4148</v>
      </c>
      <c r="Y1819">
        <v>96</v>
      </c>
      <c r="Z1819">
        <v>1</v>
      </c>
      <c r="AA1819">
        <v>65</v>
      </c>
      <c r="AB1819">
        <v>1</v>
      </c>
      <c r="AC1819" t="s">
        <v>35</v>
      </c>
      <c r="AD1819" t="s">
        <v>35</v>
      </c>
      <c r="AE1819" t="s">
        <v>7189</v>
      </c>
      <c r="AF1819" t="s">
        <v>7190</v>
      </c>
    </row>
    <row r="1820" spans="1:32" x14ac:dyDescent="0.25">
      <c r="A1820" t="s">
        <v>4725</v>
      </c>
      <c r="B1820" t="s">
        <v>4901</v>
      </c>
      <c r="C1820">
        <v>8977</v>
      </c>
      <c r="D1820">
        <v>4680.3321329999999</v>
      </c>
      <c r="E1820">
        <v>4680.3243329999996</v>
      </c>
      <c r="F1820">
        <v>5</v>
      </c>
      <c r="G1820">
        <v>1902.8808320000001</v>
      </c>
      <c r="H1820">
        <v>2026.046237</v>
      </c>
      <c r="I1820">
        <v>1902.8781770000001</v>
      </c>
      <c r="J1820">
        <v>2025.041872</v>
      </c>
      <c r="K1820">
        <v>1.0069999999999999</v>
      </c>
      <c r="L1820">
        <v>1.0069999999999999</v>
      </c>
      <c r="M1820" t="s">
        <v>4758</v>
      </c>
      <c r="N1820" t="s">
        <v>2215</v>
      </c>
      <c r="O1820" t="s">
        <v>35</v>
      </c>
      <c r="P1820" t="s">
        <v>35</v>
      </c>
      <c r="Q1820" t="s">
        <v>3215</v>
      </c>
      <c r="R1820" t="s">
        <v>2217</v>
      </c>
      <c r="S1820">
        <v>8978</v>
      </c>
      <c r="T1820">
        <v>8979</v>
      </c>
      <c r="U1820" t="s">
        <v>1762</v>
      </c>
      <c r="V1820" t="s">
        <v>1762</v>
      </c>
      <c r="W1820" t="s">
        <v>1763</v>
      </c>
      <c r="X1820" t="s">
        <v>1763</v>
      </c>
      <c r="Y1820">
        <v>260</v>
      </c>
      <c r="Z1820">
        <v>1</v>
      </c>
      <c r="AA1820">
        <v>316</v>
      </c>
      <c r="AB1820">
        <v>1</v>
      </c>
      <c r="AC1820">
        <v>2.7199999999999998E-2</v>
      </c>
      <c r="AD1820">
        <v>1.5200000000000001E-7</v>
      </c>
      <c r="AE1820" t="s">
        <v>4906</v>
      </c>
      <c r="AF1820" t="s">
        <v>7191</v>
      </c>
    </row>
    <row r="1821" spans="1:32" x14ac:dyDescent="0.25">
      <c r="A1821" t="s">
        <v>4677</v>
      </c>
      <c r="B1821" t="s">
        <v>4901</v>
      </c>
      <c r="C1821">
        <v>11620</v>
      </c>
      <c r="D1821">
        <v>3576.835016</v>
      </c>
      <c r="E1821">
        <v>3576.8529720000001</v>
      </c>
      <c r="F1821">
        <v>4</v>
      </c>
      <c r="G1821">
        <v>1141.549119</v>
      </c>
      <c r="H1821">
        <v>1683.8808320000001</v>
      </c>
      <c r="I1821">
        <v>1141.5502839999999</v>
      </c>
      <c r="J1821">
        <v>1682.8726810000001</v>
      </c>
      <c r="K1821">
        <v>1.0069999999999999</v>
      </c>
      <c r="L1821">
        <v>1.0069999999999999</v>
      </c>
      <c r="M1821" t="s">
        <v>4680</v>
      </c>
      <c r="N1821" t="s">
        <v>4681</v>
      </c>
      <c r="O1821" t="s">
        <v>35</v>
      </c>
      <c r="P1821" t="s">
        <v>35</v>
      </c>
      <c r="Q1821" t="s">
        <v>4682</v>
      </c>
      <c r="R1821" t="s">
        <v>4683</v>
      </c>
      <c r="S1821">
        <v>11621</v>
      </c>
      <c r="T1821">
        <v>11624</v>
      </c>
      <c r="U1821" t="s">
        <v>1409</v>
      </c>
      <c r="V1821" t="s">
        <v>1409</v>
      </c>
      <c r="W1821" t="s">
        <v>1410</v>
      </c>
      <c r="X1821" t="s">
        <v>1410</v>
      </c>
      <c r="Y1821">
        <v>321</v>
      </c>
      <c r="Z1821">
        <v>1</v>
      </c>
      <c r="AA1821">
        <v>394</v>
      </c>
      <c r="AB1821">
        <v>1</v>
      </c>
      <c r="AC1821">
        <v>2.86E-2</v>
      </c>
      <c r="AD1821">
        <v>6.6000000000000003E-2</v>
      </c>
      <c r="AE1821" t="s">
        <v>6466</v>
      </c>
      <c r="AF1821" t="s">
        <v>7192</v>
      </c>
    </row>
    <row r="1822" spans="1:32" x14ac:dyDescent="0.25">
      <c r="A1822" t="s">
        <v>3850</v>
      </c>
      <c r="B1822" t="s">
        <v>4901</v>
      </c>
      <c r="C1822">
        <v>14035</v>
      </c>
      <c r="D1822">
        <v>4388.1826719999999</v>
      </c>
      <c r="E1822">
        <v>4389.172552</v>
      </c>
      <c r="F1822">
        <v>4</v>
      </c>
      <c r="G1822">
        <v>1629.7323469999999</v>
      </c>
      <c r="H1822">
        <v>2007.0452600000001</v>
      </c>
      <c r="I1822">
        <v>1629.731102</v>
      </c>
      <c r="J1822">
        <v>2006.0394140000001</v>
      </c>
      <c r="K1822">
        <v>1.0071000000000001</v>
      </c>
      <c r="L1822">
        <v>1.0071000000000001</v>
      </c>
      <c r="M1822" t="s">
        <v>1900</v>
      </c>
      <c r="N1822" t="s">
        <v>3808</v>
      </c>
      <c r="O1822">
        <v>0</v>
      </c>
      <c r="P1822">
        <v>0</v>
      </c>
      <c r="Q1822" t="s">
        <v>1902</v>
      </c>
      <c r="R1822" t="s">
        <v>3809</v>
      </c>
      <c r="S1822">
        <v>14038</v>
      </c>
      <c r="T1822">
        <v>14039</v>
      </c>
      <c r="U1822" t="s">
        <v>1801</v>
      </c>
      <c r="V1822" t="s">
        <v>1801</v>
      </c>
      <c r="W1822" t="s">
        <v>1802</v>
      </c>
      <c r="X1822" t="s">
        <v>1802</v>
      </c>
      <c r="Y1822">
        <v>644</v>
      </c>
      <c r="Z1822">
        <v>1</v>
      </c>
      <c r="AA1822">
        <v>214</v>
      </c>
      <c r="AB1822">
        <v>1</v>
      </c>
      <c r="AC1822" t="s">
        <v>35</v>
      </c>
      <c r="AD1822" t="s">
        <v>35</v>
      </c>
      <c r="AE1822" t="s">
        <v>4939</v>
      </c>
      <c r="AF1822" t="s">
        <v>7193</v>
      </c>
    </row>
    <row r="1823" spans="1:32" x14ac:dyDescent="0.25">
      <c r="A1823" t="s">
        <v>3426</v>
      </c>
      <c r="B1823" t="s">
        <v>4901</v>
      </c>
      <c r="C1823">
        <v>12969</v>
      </c>
      <c r="D1823">
        <v>4507.2232000000004</v>
      </c>
      <c r="E1823">
        <v>4507.2413999999999</v>
      </c>
      <c r="F1823">
        <v>4</v>
      </c>
      <c r="G1823">
        <v>1331.6779039999999</v>
      </c>
      <c r="H1823">
        <v>2424.1402309999999</v>
      </c>
      <c r="I1823">
        <v>1331.6761530000001</v>
      </c>
      <c r="J1823">
        <v>2423.1348619999999</v>
      </c>
      <c r="K1823">
        <v>1.0071000000000001</v>
      </c>
      <c r="L1823">
        <v>1.0071000000000001</v>
      </c>
      <c r="M1823" t="s">
        <v>2820</v>
      </c>
      <c r="N1823" t="s">
        <v>3490</v>
      </c>
      <c r="O1823">
        <v>0</v>
      </c>
      <c r="P1823">
        <v>0</v>
      </c>
      <c r="Q1823" t="s">
        <v>2821</v>
      </c>
      <c r="R1823" t="s">
        <v>3491</v>
      </c>
      <c r="S1823">
        <v>12972</v>
      </c>
      <c r="T1823">
        <v>12973</v>
      </c>
      <c r="U1823" t="s">
        <v>1931</v>
      </c>
      <c r="V1823" t="s">
        <v>1931</v>
      </c>
      <c r="W1823" t="s">
        <v>1932</v>
      </c>
      <c r="X1823" t="s">
        <v>1932</v>
      </c>
      <c r="Y1823">
        <v>243</v>
      </c>
      <c r="Z1823">
        <v>1</v>
      </c>
      <c r="AA1823">
        <v>400</v>
      </c>
      <c r="AB1823">
        <v>1</v>
      </c>
      <c r="AC1823" t="s">
        <v>35</v>
      </c>
      <c r="AD1823" t="s">
        <v>35</v>
      </c>
      <c r="AE1823" t="s">
        <v>4917</v>
      </c>
      <c r="AF1823" t="s">
        <v>7194</v>
      </c>
    </row>
    <row r="1824" spans="1:32" x14ac:dyDescent="0.25">
      <c r="A1824" t="s">
        <v>4830</v>
      </c>
      <c r="B1824" t="s">
        <v>4901</v>
      </c>
      <c r="C1824">
        <v>13761</v>
      </c>
      <c r="D1824">
        <v>5161.5532780000003</v>
      </c>
      <c r="E1824">
        <v>5161.5221620000002</v>
      </c>
      <c r="F1824">
        <v>4</v>
      </c>
      <c r="G1824">
        <v>1460.6276109999999</v>
      </c>
      <c r="H1824">
        <v>2949.5206020000001</v>
      </c>
      <c r="I1824">
        <v>1460.626696</v>
      </c>
      <c r="J1824">
        <v>2948.514455</v>
      </c>
      <c r="K1824">
        <v>1.0071000000000001</v>
      </c>
      <c r="L1824">
        <v>1.0071000000000001</v>
      </c>
      <c r="M1824" t="s">
        <v>69</v>
      </c>
      <c r="N1824" t="s">
        <v>2928</v>
      </c>
      <c r="O1824" t="s">
        <v>35</v>
      </c>
      <c r="P1824" t="s">
        <v>35</v>
      </c>
      <c r="Q1824" t="s">
        <v>71</v>
      </c>
      <c r="R1824" t="s">
        <v>2929</v>
      </c>
      <c r="S1824">
        <v>13762</v>
      </c>
      <c r="T1824">
        <v>13765</v>
      </c>
      <c r="U1824" t="s">
        <v>72</v>
      </c>
      <c r="V1824" t="s">
        <v>72</v>
      </c>
      <c r="W1824" t="s">
        <v>73</v>
      </c>
      <c r="X1824" t="s">
        <v>73</v>
      </c>
      <c r="Y1824">
        <v>531</v>
      </c>
      <c r="Z1824">
        <v>1</v>
      </c>
      <c r="AA1824">
        <v>506</v>
      </c>
      <c r="AB1824">
        <v>1</v>
      </c>
      <c r="AC1824">
        <v>2.1100000000000001E-5</v>
      </c>
      <c r="AD1824">
        <v>8.2300000000000008E-6</v>
      </c>
      <c r="AE1824" t="s">
        <v>4973</v>
      </c>
      <c r="AF1824" t="s">
        <v>7195</v>
      </c>
    </row>
    <row r="1825" spans="1:32" x14ac:dyDescent="0.25">
      <c r="A1825" t="s">
        <v>3426</v>
      </c>
      <c r="B1825" t="s">
        <v>4901</v>
      </c>
      <c r="C1825">
        <v>14418</v>
      </c>
      <c r="D1825">
        <v>5237.5622359999998</v>
      </c>
      <c r="E1825">
        <v>5238.5591960000002</v>
      </c>
      <c r="F1825">
        <v>5</v>
      </c>
      <c r="G1825">
        <v>1705.8311490000001</v>
      </c>
      <c r="H1825">
        <v>2780.3260220000002</v>
      </c>
      <c r="I1825">
        <v>1705.83115</v>
      </c>
      <c r="J1825">
        <v>2779.3188340000002</v>
      </c>
      <c r="K1825">
        <v>1.0072000000000001</v>
      </c>
      <c r="L1825">
        <v>1.0072000000000001</v>
      </c>
      <c r="M1825" t="s">
        <v>3355</v>
      </c>
      <c r="N1825" t="s">
        <v>3257</v>
      </c>
      <c r="O1825">
        <v>0</v>
      </c>
      <c r="P1825">
        <v>0</v>
      </c>
      <c r="Q1825" t="s">
        <v>3356</v>
      </c>
      <c r="R1825" t="s">
        <v>3259</v>
      </c>
      <c r="S1825">
        <v>14421</v>
      </c>
      <c r="T1825">
        <v>14422</v>
      </c>
      <c r="U1825" t="s">
        <v>1801</v>
      </c>
      <c r="V1825" t="s">
        <v>1801</v>
      </c>
      <c r="W1825" t="s">
        <v>1802</v>
      </c>
      <c r="X1825" t="s">
        <v>1802</v>
      </c>
      <c r="Y1825">
        <v>728</v>
      </c>
      <c r="Z1825">
        <v>1</v>
      </c>
      <c r="AA1825">
        <v>326</v>
      </c>
      <c r="AB1825">
        <v>1</v>
      </c>
      <c r="AC1825" t="s">
        <v>35</v>
      </c>
      <c r="AD1825" t="s">
        <v>35</v>
      </c>
      <c r="AE1825" t="s">
        <v>4939</v>
      </c>
      <c r="AF1825" t="s">
        <v>7196</v>
      </c>
    </row>
    <row r="1826" spans="1:32" x14ac:dyDescent="0.25">
      <c r="A1826" t="s">
        <v>4859</v>
      </c>
      <c r="B1826" t="s">
        <v>4901</v>
      </c>
      <c r="C1826">
        <v>13088</v>
      </c>
      <c r="D1826">
        <v>4405.0492489999997</v>
      </c>
      <c r="E1826">
        <v>4405.0412050000004</v>
      </c>
      <c r="F1826">
        <v>4</v>
      </c>
      <c r="G1826">
        <v>1095.4888169999999</v>
      </c>
      <c r="H1826">
        <v>2558.1553680000002</v>
      </c>
      <c r="I1826">
        <v>1095.48729</v>
      </c>
      <c r="J1826">
        <v>2557.1496440000001</v>
      </c>
      <c r="K1826">
        <v>1.0072000000000001</v>
      </c>
      <c r="L1826">
        <v>1.0072000000000001</v>
      </c>
      <c r="M1826" t="s">
        <v>449</v>
      </c>
      <c r="N1826" t="s">
        <v>4185</v>
      </c>
      <c r="O1826" t="s">
        <v>35</v>
      </c>
      <c r="P1826" t="s">
        <v>35</v>
      </c>
      <c r="Q1826" t="s">
        <v>451</v>
      </c>
      <c r="R1826" t="s">
        <v>4186</v>
      </c>
      <c r="S1826">
        <v>13091</v>
      </c>
      <c r="T1826">
        <v>13090</v>
      </c>
      <c r="U1826" t="s">
        <v>417</v>
      </c>
      <c r="V1826" t="s">
        <v>84</v>
      </c>
      <c r="W1826" t="s">
        <v>418</v>
      </c>
      <c r="X1826" t="s">
        <v>85</v>
      </c>
      <c r="Y1826">
        <v>136</v>
      </c>
      <c r="Z1826">
        <v>1</v>
      </c>
      <c r="AA1826">
        <v>515</v>
      </c>
      <c r="AB1826">
        <v>1</v>
      </c>
      <c r="AC1826">
        <v>1.18E-4</v>
      </c>
      <c r="AD1826">
        <v>4.1699999999999999E-7</v>
      </c>
      <c r="AE1826" t="s">
        <v>7197</v>
      </c>
      <c r="AF1826" t="s">
        <v>7198</v>
      </c>
    </row>
    <row r="1827" spans="1:32" x14ac:dyDescent="0.25">
      <c r="A1827" t="s">
        <v>4597</v>
      </c>
      <c r="B1827" t="s">
        <v>4901</v>
      </c>
      <c r="C1827">
        <v>8763</v>
      </c>
      <c r="D1827">
        <v>4150.0946590000003</v>
      </c>
      <c r="E1827">
        <v>4150.0797789999997</v>
      </c>
      <c r="F1827">
        <v>4</v>
      </c>
      <c r="G1827">
        <v>1201.5410629999999</v>
      </c>
      <c r="H1827">
        <v>2197.1485320000002</v>
      </c>
      <c r="I1827">
        <v>1201.5397359999999</v>
      </c>
      <c r="J1827">
        <v>2196.142648</v>
      </c>
      <c r="K1827">
        <v>1.0072000000000001</v>
      </c>
      <c r="L1827">
        <v>1.0072000000000001</v>
      </c>
      <c r="M1827" t="s">
        <v>4619</v>
      </c>
      <c r="N1827" t="s">
        <v>3401</v>
      </c>
      <c r="O1827" t="s">
        <v>35</v>
      </c>
      <c r="P1827" t="s">
        <v>35</v>
      </c>
      <c r="Q1827" t="s">
        <v>4620</v>
      </c>
      <c r="R1827" t="s">
        <v>3402</v>
      </c>
      <c r="S1827">
        <v>8766</v>
      </c>
      <c r="T1827">
        <v>8767</v>
      </c>
      <c r="U1827" t="s">
        <v>3403</v>
      </c>
      <c r="V1827" t="s">
        <v>3403</v>
      </c>
      <c r="W1827" t="s">
        <v>3404</v>
      </c>
      <c r="X1827" t="s">
        <v>3404</v>
      </c>
      <c r="Y1827">
        <v>1056</v>
      </c>
      <c r="Z1827">
        <v>1</v>
      </c>
      <c r="AA1827">
        <v>948</v>
      </c>
      <c r="AB1827">
        <v>1</v>
      </c>
      <c r="AC1827">
        <v>2.81E-4</v>
      </c>
      <c r="AD1827">
        <v>3.6699999999999998E-4</v>
      </c>
      <c r="AE1827" t="s">
        <v>7199</v>
      </c>
      <c r="AF1827" t="s">
        <v>7200</v>
      </c>
    </row>
    <row r="1828" spans="1:32" x14ac:dyDescent="0.25">
      <c r="A1828" t="s">
        <v>4830</v>
      </c>
      <c r="B1828" t="s">
        <v>4901</v>
      </c>
      <c r="C1828">
        <v>9701</v>
      </c>
      <c r="D1828">
        <v>3668.8191470000002</v>
      </c>
      <c r="E1828">
        <v>3668.8195249999999</v>
      </c>
      <c r="F1828">
        <v>4</v>
      </c>
      <c r="G1828">
        <v>1129.529344</v>
      </c>
      <c r="H1828">
        <v>1787.884738</v>
      </c>
      <c r="I1828">
        <v>1129.5291549999999</v>
      </c>
      <c r="J1828">
        <v>1786.8777660000001</v>
      </c>
      <c r="K1828">
        <v>1.0072000000000001</v>
      </c>
      <c r="L1828">
        <v>1.0072000000000001</v>
      </c>
      <c r="M1828" t="s">
        <v>593</v>
      </c>
      <c r="N1828" t="s">
        <v>1419</v>
      </c>
      <c r="O1828" t="s">
        <v>35</v>
      </c>
      <c r="P1828" t="s">
        <v>35</v>
      </c>
      <c r="Q1828" t="s">
        <v>595</v>
      </c>
      <c r="R1828" t="s">
        <v>1418</v>
      </c>
      <c r="S1828">
        <v>9702</v>
      </c>
      <c r="T1828">
        <v>9703</v>
      </c>
      <c r="U1828" t="s">
        <v>597</v>
      </c>
      <c r="V1828" t="s">
        <v>597</v>
      </c>
      <c r="W1828" t="s">
        <v>598</v>
      </c>
      <c r="X1828" t="s">
        <v>598</v>
      </c>
      <c r="Y1828">
        <v>76</v>
      </c>
      <c r="Z1828">
        <v>1</v>
      </c>
      <c r="AA1828">
        <v>74</v>
      </c>
      <c r="AB1828">
        <v>1</v>
      </c>
      <c r="AC1828">
        <v>2.0799999999999999E-2</v>
      </c>
      <c r="AD1828">
        <v>3.2199999999999999E-2</v>
      </c>
      <c r="AE1828" t="s">
        <v>5720</v>
      </c>
      <c r="AF1828" t="s">
        <v>7201</v>
      </c>
    </row>
    <row r="1829" spans="1:32" x14ac:dyDescent="0.25">
      <c r="A1829" t="s">
        <v>3578</v>
      </c>
      <c r="B1829" t="s">
        <v>4901</v>
      </c>
      <c r="C1829">
        <v>8300</v>
      </c>
      <c r="D1829">
        <v>4143.9970030000004</v>
      </c>
      <c r="E1829">
        <v>4144.9972589999998</v>
      </c>
      <c r="F1829">
        <v>4</v>
      </c>
      <c r="G1829">
        <v>1299.631883</v>
      </c>
      <c r="H1829">
        <v>2092.960055</v>
      </c>
      <c r="I1829">
        <v>1299.63066</v>
      </c>
      <c r="J1829">
        <v>2091.9540019999999</v>
      </c>
      <c r="K1829">
        <v>1.0073000000000001</v>
      </c>
      <c r="L1829">
        <v>1.0073000000000001</v>
      </c>
      <c r="M1829" t="s">
        <v>1446</v>
      </c>
      <c r="N1829" t="s">
        <v>3226</v>
      </c>
      <c r="O1829">
        <v>0</v>
      </c>
      <c r="P1829">
        <v>0</v>
      </c>
      <c r="Q1829" t="s">
        <v>1448</v>
      </c>
      <c r="R1829" t="s">
        <v>2895</v>
      </c>
      <c r="S1829">
        <v>8303</v>
      </c>
      <c r="T1829">
        <v>8304</v>
      </c>
      <c r="U1829" t="s">
        <v>1315</v>
      </c>
      <c r="V1829" t="s">
        <v>1314</v>
      </c>
      <c r="W1829" t="s">
        <v>1317</v>
      </c>
      <c r="X1829" t="s">
        <v>1316</v>
      </c>
      <c r="Y1829">
        <v>343</v>
      </c>
      <c r="Z1829">
        <v>1</v>
      </c>
      <c r="AA1829">
        <v>226</v>
      </c>
      <c r="AB1829">
        <v>1</v>
      </c>
      <c r="AC1829" t="s">
        <v>35</v>
      </c>
      <c r="AD1829" t="s">
        <v>35</v>
      </c>
      <c r="AE1829" t="s">
        <v>6593</v>
      </c>
      <c r="AF1829" t="s">
        <v>7202</v>
      </c>
    </row>
    <row r="1830" spans="1:32" x14ac:dyDescent="0.25">
      <c r="A1830" t="s">
        <v>4800</v>
      </c>
      <c r="B1830" t="s">
        <v>4901</v>
      </c>
      <c r="C1830">
        <v>5892</v>
      </c>
      <c r="D1830">
        <v>3078.5412070000002</v>
      </c>
      <c r="E1830">
        <v>3080.5238709999999</v>
      </c>
      <c r="F1830">
        <v>4</v>
      </c>
      <c r="G1830">
        <v>1011.499376</v>
      </c>
      <c r="H1830">
        <v>1315.6367660000001</v>
      </c>
      <c r="I1830">
        <v>1011.498523</v>
      </c>
      <c r="J1830">
        <v>1314.6303250000001</v>
      </c>
      <c r="K1830">
        <v>1.0073000000000001</v>
      </c>
      <c r="L1830">
        <v>1.0073000000000001</v>
      </c>
      <c r="M1830" t="s">
        <v>188</v>
      </c>
      <c r="N1830" t="s">
        <v>3467</v>
      </c>
      <c r="O1830" t="s">
        <v>35</v>
      </c>
      <c r="P1830" t="s">
        <v>35</v>
      </c>
      <c r="Q1830" t="s">
        <v>190</v>
      </c>
      <c r="R1830" t="s">
        <v>3468</v>
      </c>
      <c r="S1830">
        <v>5895</v>
      </c>
      <c r="T1830">
        <v>5896</v>
      </c>
      <c r="U1830" t="s">
        <v>72</v>
      </c>
      <c r="V1830" t="s">
        <v>72</v>
      </c>
      <c r="W1830" t="s">
        <v>73</v>
      </c>
      <c r="X1830" t="s">
        <v>73</v>
      </c>
      <c r="Y1830">
        <v>167</v>
      </c>
      <c r="Z1830">
        <v>1</v>
      </c>
      <c r="AA1830">
        <v>539</v>
      </c>
      <c r="AB1830">
        <v>1</v>
      </c>
      <c r="AC1830">
        <v>3.1300000000000002E-4</v>
      </c>
      <c r="AD1830">
        <v>3.6600000000000001E-2</v>
      </c>
      <c r="AE1830" t="s">
        <v>4973</v>
      </c>
      <c r="AF1830" t="s">
        <v>7203</v>
      </c>
    </row>
    <row r="1831" spans="1:32" x14ac:dyDescent="0.25">
      <c r="A1831" t="s">
        <v>4240</v>
      </c>
      <c r="B1831" t="s">
        <v>4901</v>
      </c>
      <c r="C1831">
        <v>14975</v>
      </c>
      <c r="D1831">
        <v>4325.1972459999997</v>
      </c>
      <c r="E1831">
        <v>4326.20568</v>
      </c>
      <c r="F1831">
        <v>5</v>
      </c>
      <c r="G1831">
        <v>1417.7107880000001</v>
      </c>
      <c r="H1831">
        <v>2156.0813929999999</v>
      </c>
      <c r="I1831">
        <v>1417.7089100000001</v>
      </c>
      <c r="J1831">
        <v>2155.0758740000001</v>
      </c>
      <c r="K1831">
        <v>1.0074000000000001</v>
      </c>
      <c r="L1831">
        <v>1.0074000000000001</v>
      </c>
      <c r="M1831" t="s">
        <v>1873</v>
      </c>
      <c r="N1831" t="s">
        <v>3369</v>
      </c>
      <c r="O1831">
        <v>0</v>
      </c>
      <c r="P1831">
        <v>0</v>
      </c>
      <c r="Q1831" t="s">
        <v>1874</v>
      </c>
      <c r="R1831" t="s">
        <v>3370</v>
      </c>
      <c r="S1831">
        <v>14978</v>
      </c>
      <c r="T1831">
        <v>14979</v>
      </c>
      <c r="U1831" t="s">
        <v>441</v>
      </c>
      <c r="V1831" t="s">
        <v>441</v>
      </c>
      <c r="W1831" t="s">
        <v>442</v>
      </c>
      <c r="X1831" t="s">
        <v>442</v>
      </c>
      <c r="Y1831">
        <v>328</v>
      </c>
      <c r="Z1831">
        <v>1</v>
      </c>
      <c r="AA1831">
        <v>314</v>
      </c>
      <c r="AB1831">
        <v>1</v>
      </c>
      <c r="AC1831" t="s">
        <v>35</v>
      </c>
      <c r="AD1831" t="s">
        <v>35</v>
      </c>
      <c r="AE1831" t="s">
        <v>4921</v>
      </c>
      <c r="AF1831" t="s">
        <v>7204</v>
      </c>
    </row>
    <row r="1832" spans="1:32" x14ac:dyDescent="0.25">
      <c r="A1832" t="s">
        <v>4874</v>
      </c>
      <c r="B1832" t="s">
        <v>4901</v>
      </c>
      <c r="C1832">
        <v>13397</v>
      </c>
      <c r="D1832">
        <v>4774.4972950000001</v>
      </c>
      <c r="E1832">
        <v>4774.5094660000004</v>
      </c>
      <c r="F1832">
        <v>4</v>
      </c>
      <c r="G1832">
        <v>1907.972751</v>
      </c>
      <c r="H1832">
        <v>2115.119479</v>
      </c>
      <c r="I1832">
        <v>1906.9636210000001</v>
      </c>
      <c r="J1832">
        <v>2115.121185</v>
      </c>
      <c r="K1832">
        <v>1.0074000000000001</v>
      </c>
      <c r="L1832">
        <v>1.0074000000000001</v>
      </c>
      <c r="M1832" t="s">
        <v>1015</v>
      </c>
      <c r="N1832" t="s">
        <v>829</v>
      </c>
      <c r="O1832" t="s">
        <v>35</v>
      </c>
      <c r="P1832" t="s">
        <v>35</v>
      </c>
      <c r="Q1832" t="s">
        <v>1016</v>
      </c>
      <c r="R1832" t="s">
        <v>831</v>
      </c>
      <c r="S1832">
        <v>13398</v>
      </c>
      <c r="T1832">
        <v>13399</v>
      </c>
      <c r="U1832" t="s">
        <v>72</v>
      </c>
      <c r="V1832" t="s">
        <v>158</v>
      </c>
      <c r="W1832" t="s">
        <v>73</v>
      </c>
      <c r="X1832" t="s">
        <v>159</v>
      </c>
      <c r="Y1832">
        <v>161</v>
      </c>
      <c r="Z1832">
        <v>1</v>
      </c>
      <c r="AA1832">
        <v>133</v>
      </c>
      <c r="AB1832">
        <v>1</v>
      </c>
      <c r="AC1832">
        <v>3.3099999999999999E-8</v>
      </c>
      <c r="AD1832">
        <v>4.3099999999999999E-2</v>
      </c>
      <c r="AE1832" t="s">
        <v>5105</v>
      </c>
      <c r="AF1832" t="s">
        <v>7205</v>
      </c>
    </row>
    <row r="1833" spans="1:32" x14ac:dyDescent="0.25">
      <c r="A1833" t="s">
        <v>2964</v>
      </c>
      <c r="B1833" t="s">
        <v>4901</v>
      </c>
      <c r="C1833">
        <v>11430</v>
      </c>
      <c r="D1833">
        <v>4224.0676819999999</v>
      </c>
      <c r="E1833">
        <v>4224.0695249999999</v>
      </c>
      <c r="F1833">
        <v>4</v>
      </c>
      <c r="G1833">
        <v>1279.632249</v>
      </c>
      <c r="H1833">
        <v>2193.0303680000002</v>
      </c>
      <c r="I1833">
        <v>1279.630934</v>
      </c>
      <c r="J1833">
        <v>2192.024175</v>
      </c>
      <c r="K1833">
        <v>1.0075000000000001</v>
      </c>
      <c r="L1833">
        <v>1.0075000000000001</v>
      </c>
      <c r="M1833" t="s">
        <v>2842</v>
      </c>
      <c r="N1833" t="s">
        <v>3113</v>
      </c>
      <c r="O1833">
        <v>0</v>
      </c>
      <c r="P1833">
        <v>0</v>
      </c>
      <c r="Q1833" t="s">
        <v>2844</v>
      </c>
      <c r="R1833" t="s">
        <v>2845</v>
      </c>
      <c r="S1833">
        <v>11433</v>
      </c>
      <c r="T1833">
        <v>11434</v>
      </c>
      <c r="U1833" t="s">
        <v>310</v>
      </c>
      <c r="V1833" t="s">
        <v>310</v>
      </c>
      <c r="W1833" t="s">
        <v>311</v>
      </c>
      <c r="X1833" t="s">
        <v>311</v>
      </c>
      <c r="Y1833">
        <v>270</v>
      </c>
      <c r="Z1833">
        <v>1</v>
      </c>
      <c r="AA1833">
        <v>171</v>
      </c>
      <c r="AB1833">
        <v>1</v>
      </c>
      <c r="AC1833" t="s">
        <v>35</v>
      </c>
      <c r="AD1833" t="s">
        <v>35</v>
      </c>
      <c r="AE1833" t="s">
        <v>5294</v>
      </c>
      <c r="AF1833" t="s">
        <v>7206</v>
      </c>
    </row>
    <row r="1834" spans="1:32" x14ac:dyDescent="0.25">
      <c r="A1834" t="s">
        <v>3274</v>
      </c>
      <c r="B1834" t="s">
        <v>4901</v>
      </c>
      <c r="C1834">
        <v>8235</v>
      </c>
      <c r="D1834">
        <v>4316.1653379999998</v>
      </c>
      <c r="E1834">
        <v>4317.1662050000004</v>
      </c>
      <c r="F1834">
        <v>4</v>
      </c>
      <c r="G1834">
        <v>1169.5924540000001</v>
      </c>
      <c r="H1834">
        <v>2395.1678189999998</v>
      </c>
      <c r="I1834">
        <v>1169.592817</v>
      </c>
      <c r="J1834">
        <v>2394.1599550000001</v>
      </c>
      <c r="K1834">
        <v>1.0075000000000001</v>
      </c>
      <c r="L1834">
        <v>1.0075000000000001</v>
      </c>
      <c r="M1834" t="s">
        <v>3349</v>
      </c>
      <c r="N1834" t="s">
        <v>661</v>
      </c>
      <c r="O1834">
        <v>0</v>
      </c>
      <c r="P1834">
        <v>0</v>
      </c>
      <c r="Q1834" t="s">
        <v>3350</v>
      </c>
      <c r="R1834" t="s">
        <v>662</v>
      </c>
      <c r="S1834">
        <v>8238</v>
      </c>
      <c r="T1834">
        <v>8239</v>
      </c>
      <c r="U1834" t="s">
        <v>639</v>
      </c>
      <c r="V1834" t="s">
        <v>639</v>
      </c>
      <c r="W1834" t="s">
        <v>640</v>
      </c>
      <c r="X1834" t="s">
        <v>640</v>
      </c>
      <c r="Y1834">
        <v>90</v>
      </c>
      <c r="Z1834">
        <v>1</v>
      </c>
      <c r="AA1834">
        <v>171</v>
      </c>
      <c r="AB1834">
        <v>1</v>
      </c>
      <c r="AC1834" t="s">
        <v>35</v>
      </c>
      <c r="AD1834" t="s">
        <v>35</v>
      </c>
      <c r="AE1834" t="s">
        <v>6198</v>
      </c>
      <c r="AF1834" t="s">
        <v>7207</v>
      </c>
    </row>
    <row r="1835" spans="1:32" x14ac:dyDescent="0.25">
      <c r="A1835" t="s">
        <v>67</v>
      </c>
      <c r="B1835" t="s">
        <v>5028</v>
      </c>
      <c r="C1835">
        <v>11053</v>
      </c>
      <c r="D1835">
        <v>5744.7778870000002</v>
      </c>
      <c r="E1835">
        <v>5745.8059000000003</v>
      </c>
      <c r="F1835">
        <v>5</v>
      </c>
      <c r="G1835">
        <v>1533.8185289999999</v>
      </c>
      <c r="H1835">
        <v>3459.554294</v>
      </c>
      <c r="I1835">
        <v>1533.815106</v>
      </c>
      <c r="J1835">
        <v>3458.5502499999998</v>
      </c>
      <c r="K1835">
        <v>1.0075000000000001</v>
      </c>
      <c r="L1835">
        <v>1.0075000000000001</v>
      </c>
      <c r="M1835" t="s">
        <v>243</v>
      </c>
      <c r="N1835" t="s">
        <v>368</v>
      </c>
      <c r="O1835">
        <v>0</v>
      </c>
      <c r="P1835">
        <v>3.5651000000000002E-2</v>
      </c>
      <c r="Q1835" t="s">
        <v>245</v>
      </c>
      <c r="R1835" t="s">
        <v>369</v>
      </c>
      <c r="S1835">
        <v>11056</v>
      </c>
      <c r="T1835">
        <v>11057</v>
      </c>
      <c r="U1835" t="s">
        <v>120</v>
      </c>
      <c r="V1835" t="s">
        <v>120</v>
      </c>
      <c r="W1835" t="s">
        <v>121</v>
      </c>
      <c r="X1835" t="s">
        <v>121</v>
      </c>
      <c r="Y1835">
        <v>544</v>
      </c>
      <c r="Z1835">
        <v>1</v>
      </c>
      <c r="AA1835">
        <v>511</v>
      </c>
      <c r="AB1835">
        <v>1</v>
      </c>
      <c r="AC1835" t="s">
        <v>35</v>
      </c>
      <c r="AD1835" t="s">
        <v>35</v>
      </c>
      <c r="AE1835" t="s">
        <v>5985</v>
      </c>
      <c r="AF1835" t="s">
        <v>7208</v>
      </c>
    </row>
    <row r="1836" spans="1:32" x14ac:dyDescent="0.25">
      <c r="A1836" t="s">
        <v>4859</v>
      </c>
      <c r="B1836" t="s">
        <v>4901</v>
      </c>
      <c r="C1836">
        <v>8643</v>
      </c>
      <c r="D1836">
        <v>3845.0002989999998</v>
      </c>
      <c r="E1836">
        <v>3844.9904230000002</v>
      </c>
      <c r="F1836">
        <v>4</v>
      </c>
      <c r="G1836">
        <v>1425.700609</v>
      </c>
      <c r="H1836">
        <v>1667.894626</v>
      </c>
      <c r="I1836">
        <v>1425.6987389999999</v>
      </c>
      <c r="J1836">
        <v>1666.8889999999999</v>
      </c>
      <c r="K1836">
        <v>1.0075000000000001</v>
      </c>
      <c r="L1836">
        <v>1.0075000000000001</v>
      </c>
      <c r="M1836" t="s">
        <v>3270</v>
      </c>
      <c r="N1836" t="s">
        <v>4862</v>
      </c>
      <c r="O1836" t="s">
        <v>35</v>
      </c>
      <c r="P1836" t="s">
        <v>35</v>
      </c>
      <c r="Q1836" t="s">
        <v>3271</v>
      </c>
      <c r="R1836" t="s">
        <v>4863</v>
      </c>
      <c r="S1836">
        <v>8644</v>
      </c>
      <c r="T1836">
        <v>8645</v>
      </c>
      <c r="U1836" t="s">
        <v>3272</v>
      </c>
      <c r="V1836" t="s">
        <v>3272</v>
      </c>
      <c r="W1836" t="s">
        <v>3273</v>
      </c>
      <c r="X1836" t="s">
        <v>3273</v>
      </c>
      <c r="Y1836">
        <v>56</v>
      </c>
      <c r="Z1836">
        <v>1</v>
      </c>
      <c r="AA1836">
        <v>54</v>
      </c>
      <c r="AB1836">
        <v>1</v>
      </c>
      <c r="AC1836">
        <v>2.5300000000000002E-4</v>
      </c>
      <c r="AD1836">
        <v>9.2099999999999995E-7</v>
      </c>
      <c r="AE1836" t="s">
        <v>5526</v>
      </c>
      <c r="AF1836" t="s">
        <v>7209</v>
      </c>
    </row>
    <row r="1837" spans="1:32" x14ac:dyDescent="0.25">
      <c r="A1837" t="s">
        <v>4585</v>
      </c>
      <c r="B1837" t="s">
        <v>4901</v>
      </c>
      <c r="C1837">
        <v>6631</v>
      </c>
      <c r="D1837">
        <v>3979.8690740000002</v>
      </c>
      <c r="E1837">
        <v>3979.8800719999999</v>
      </c>
      <c r="F1837">
        <v>4</v>
      </c>
      <c r="G1837">
        <v>1529.6565410000001</v>
      </c>
      <c r="H1837">
        <v>1698.8074670000001</v>
      </c>
      <c r="I1837">
        <v>1528.6504090000001</v>
      </c>
      <c r="J1837">
        <v>1698.8060579999999</v>
      </c>
      <c r="K1837">
        <v>1.0075000000000001</v>
      </c>
      <c r="L1837">
        <v>1.0075000000000001</v>
      </c>
      <c r="M1837" t="s">
        <v>2417</v>
      </c>
      <c r="N1837" t="s">
        <v>1973</v>
      </c>
      <c r="O1837" t="s">
        <v>35</v>
      </c>
      <c r="P1837" t="s">
        <v>35</v>
      </c>
      <c r="Q1837" t="s">
        <v>1974</v>
      </c>
      <c r="R1837" t="s">
        <v>1975</v>
      </c>
      <c r="S1837">
        <v>6634</v>
      </c>
      <c r="T1837">
        <v>6635</v>
      </c>
      <c r="U1837" t="s">
        <v>126</v>
      </c>
      <c r="V1837" t="s">
        <v>126</v>
      </c>
      <c r="W1837" t="s">
        <v>127</v>
      </c>
      <c r="X1837" t="s">
        <v>127</v>
      </c>
      <c r="Y1837">
        <v>404</v>
      </c>
      <c r="Z1837">
        <v>1</v>
      </c>
      <c r="AA1837">
        <v>302</v>
      </c>
      <c r="AB1837">
        <v>1</v>
      </c>
      <c r="AC1837">
        <v>2.72E-4</v>
      </c>
      <c r="AD1837">
        <v>1.3999999999999999E-4</v>
      </c>
      <c r="AE1837" t="s">
        <v>4989</v>
      </c>
      <c r="AF1837" t="s">
        <v>7210</v>
      </c>
    </row>
    <row r="1838" spans="1:32" x14ac:dyDescent="0.25">
      <c r="A1838" t="s">
        <v>4523</v>
      </c>
      <c r="B1838" t="s">
        <v>4901</v>
      </c>
      <c r="C1838">
        <v>14940</v>
      </c>
      <c r="D1838">
        <v>3970.9873600000001</v>
      </c>
      <c r="E1838">
        <v>3970.993109</v>
      </c>
      <c r="F1838">
        <v>4</v>
      </c>
      <c r="G1838">
        <v>962.44670199999996</v>
      </c>
      <c r="H1838">
        <v>2257.1355920000001</v>
      </c>
      <c r="I1838">
        <v>962.44575899999995</v>
      </c>
      <c r="J1838">
        <v>2256.1289120000001</v>
      </c>
      <c r="K1838">
        <v>1.0076000000000001</v>
      </c>
      <c r="L1838">
        <v>1.0076000000000001</v>
      </c>
      <c r="M1838" t="s">
        <v>3829</v>
      </c>
      <c r="N1838" t="s">
        <v>4542</v>
      </c>
      <c r="O1838" t="s">
        <v>35</v>
      </c>
      <c r="P1838" t="s">
        <v>35</v>
      </c>
      <c r="Q1838" t="s">
        <v>3831</v>
      </c>
      <c r="R1838" t="s">
        <v>4543</v>
      </c>
      <c r="S1838">
        <v>14941</v>
      </c>
      <c r="T1838">
        <v>14944</v>
      </c>
      <c r="U1838" t="s">
        <v>1762</v>
      </c>
      <c r="V1838" t="s">
        <v>1762</v>
      </c>
      <c r="W1838" t="s">
        <v>1763</v>
      </c>
      <c r="X1838" t="s">
        <v>1763</v>
      </c>
      <c r="Y1838">
        <v>246</v>
      </c>
      <c r="Z1838">
        <v>1</v>
      </c>
      <c r="AA1838">
        <v>49</v>
      </c>
      <c r="AB1838">
        <v>1</v>
      </c>
      <c r="AC1838">
        <v>8.1500000000000003E-2</v>
      </c>
      <c r="AD1838">
        <v>5.3499999999999997E-3</v>
      </c>
      <c r="AE1838" t="s">
        <v>4906</v>
      </c>
      <c r="AF1838" t="s">
        <v>7211</v>
      </c>
    </row>
    <row r="1839" spans="1:32" x14ac:dyDescent="0.25">
      <c r="A1839" t="s">
        <v>4800</v>
      </c>
      <c r="B1839" t="s">
        <v>4901</v>
      </c>
      <c r="C1839">
        <v>10981</v>
      </c>
      <c r="D1839">
        <v>4508.3092589999997</v>
      </c>
      <c r="E1839">
        <v>4508.362005</v>
      </c>
      <c r="F1839">
        <v>4</v>
      </c>
      <c r="G1839">
        <v>913.49491999999998</v>
      </c>
      <c r="H1839">
        <v>2843.4092740000001</v>
      </c>
      <c r="I1839">
        <v>912.49164699999994</v>
      </c>
      <c r="J1839">
        <v>2843.4049639999998</v>
      </c>
      <c r="K1839">
        <v>1.0076000000000001</v>
      </c>
      <c r="L1839">
        <v>1.0076000000000001</v>
      </c>
      <c r="M1839" t="s">
        <v>4783</v>
      </c>
      <c r="N1839" t="s">
        <v>4813</v>
      </c>
      <c r="O1839" t="s">
        <v>35</v>
      </c>
      <c r="P1839" t="s">
        <v>35</v>
      </c>
      <c r="Q1839" t="s">
        <v>4784</v>
      </c>
      <c r="R1839" t="s">
        <v>4814</v>
      </c>
      <c r="S1839">
        <v>10982</v>
      </c>
      <c r="T1839">
        <v>10985</v>
      </c>
      <c r="U1839" t="s">
        <v>310</v>
      </c>
      <c r="V1839" t="s">
        <v>310</v>
      </c>
      <c r="W1839" t="s">
        <v>311</v>
      </c>
      <c r="X1839" t="s">
        <v>311</v>
      </c>
      <c r="Y1839">
        <v>306</v>
      </c>
      <c r="Z1839">
        <v>1</v>
      </c>
      <c r="AA1839">
        <v>340</v>
      </c>
      <c r="AB1839">
        <v>1</v>
      </c>
      <c r="AC1839">
        <v>1.5699999999999999E-2</v>
      </c>
      <c r="AD1839">
        <v>3.19E-6</v>
      </c>
      <c r="AE1839" t="s">
        <v>5294</v>
      </c>
      <c r="AF1839" t="s">
        <v>7212</v>
      </c>
    </row>
    <row r="1840" spans="1:32" x14ac:dyDescent="0.25">
      <c r="A1840" t="s">
        <v>4725</v>
      </c>
      <c r="B1840" t="s">
        <v>4901</v>
      </c>
      <c r="C1840">
        <v>3757</v>
      </c>
      <c r="D1840">
        <v>3116.6411680000001</v>
      </c>
      <c r="E1840">
        <v>3116.6444759999999</v>
      </c>
      <c r="F1840">
        <v>4</v>
      </c>
      <c r="G1840">
        <v>1011.499315</v>
      </c>
      <c r="H1840">
        <v>1353.736789</v>
      </c>
      <c r="I1840">
        <v>1011.498523</v>
      </c>
      <c r="J1840">
        <v>1352.7299800000001</v>
      </c>
      <c r="K1840">
        <v>1.0076000000000001</v>
      </c>
      <c r="L1840">
        <v>1.0076000000000001</v>
      </c>
      <c r="M1840" t="s">
        <v>188</v>
      </c>
      <c r="N1840" t="s">
        <v>4666</v>
      </c>
      <c r="O1840" t="s">
        <v>35</v>
      </c>
      <c r="P1840" t="s">
        <v>35</v>
      </c>
      <c r="Q1840" t="s">
        <v>190</v>
      </c>
      <c r="R1840" t="s">
        <v>3001</v>
      </c>
      <c r="S1840">
        <v>3760</v>
      </c>
      <c r="T1840">
        <v>3761</v>
      </c>
      <c r="U1840" t="s">
        <v>72</v>
      </c>
      <c r="V1840" t="s">
        <v>72</v>
      </c>
      <c r="W1840" t="s">
        <v>73</v>
      </c>
      <c r="X1840" t="s">
        <v>73</v>
      </c>
      <c r="Y1840">
        <v>167</v>
      </c>
      <c r="Z1840">
        <v>1</v>
      </c>
      <c r="AA1840">
        <v>126</v>
      </c>
      <c r="AB1840">
        <v>1</v>
      </c>
      <c r="AC1840">
        <v>3.77E-4</v>
      </c>
      <c r="AD1840">
        <v>8.8800000000000001E-4</v>
      </c>
      <c r="AE1840" t="s">
        <v>4973</v>
      </c>
      <c r="AF1840" t="s">
        <v>7213</v>
      </c>
    </row>
    <row r="1841" spans="1:32" x14ac:dyDescent="0.25">
      <c r="A1841" t="s">
        <v>4830</v>
      </c>
      <c r="B1841" t="s">
        <v>4901</v>
      </c>
      <c r="C1841">
        <v>14292</v>
      </c>
      <c r="D1841">
        <v>3897.0833069999999</v>
      </c>
      <c r="E1841">
        <v>3898.077581</v>
      </c>
      <c r="F1841">
        <v>4</v>
      </c>
      <c r="G1841">
        <v>1245.6271220000001</v>
      </c>
      <c r="H1841">
        <v>1900.0511200000001</v>
      </c>
      <c r="I1841">
        <v>1245.624118</v>
      </c>
      <c r="J1841">
        <v>1899.0465630000001</v>
      </c>
      <c r="K1841">
        <v>1.0076000000000001</v>
      </c>
      <c r="L1841">
        <v>1.0076000000000001</v>
      </c>
      <c r="M1841" t="s">
        <v>566</v>
      </c>
      <c r="N1841" t="s">
        <v>4755</v>
      </c>
      <c r="O1841" t="s">
        <v>35</v>
      </c>
      <c r="P1841" t="s">
        <v>35</v>
      </c>
      <c r="Q1841" t="s">
        <v>568</v>
      </c>
      <c r="R1841" t="s">
        <v>4756</v>
      </c>
      <c r="S1841">
        <v>14293</v>
      </c>
      <c r="T1841">
        <v>14294</v>
      </c>
      <c r="U1841" t="s">
        <v>570</v>
      </c>
      <c r="V1841" t="s">
        <v>570</v>
      </c>
      <c r="W1841" t="s">
        <v>571</v>
      </c>
      <c r="X1841" t="s">
        <v>571</v>
      </c>
      <c r="Y1841">
        <v>220</v>
      </c>
      <c r="Z1841">
        <v>1</v>
      </c>
      <c r="AA1841">
        <v>210</v>
      </c>
      <c r="AB1841">
        <v>1</v>
      </c>
      <c r="AC1841">
        <v>3.3300000000000002E-4</v>
      </c>
      <c r="AD1841">
        <v>1.59E-8</v>
      </c>
      <c r="AE1841" t="s">
        <v>4941</v>
      </c>
      <c r="AF1841" t="s">
        <v>7214</v>
      </c>
    </row>
    <row r="1842" spans="1:32" x14ac:dyDescent="0.25">
      <c r="A1842" t="s">
        <v>4652</v>
      </c>
      <c r="B1842" t="s">
        <v>4901</v>
      </c>
      <c r="C1842">
        <v>3448</v>
      </c>
      <c r="D1842">
        <v>3030.5567700000001</v>
      </c>
      <c r="E1842">
        <v>3030.5546319999999</v>
      </c>
      <c r="F1842">
        <v>4</v>
      </c>
      <c r="G1842">
        <v>979.51847999999995</v>
      </c>
      <c r="H1842">
        <v>1299.6332259999999</v>
      </c>
      <c r="I1842">
        <v>978.51344500000005</v>
      </c>
      <c r="J1842">
        <v>1299.63066</v>
      </c>
      <c r="K1842">
        <v>1.0076000000000001</v>
      </c>
      <c r="L1842">
        <v>1.0076000000000001</v>
      </c>
      <c r="M1842" t="s">
        <v>4655</v>
      </c>
      <c r="N1842" t="s">
        <v>1446</v>
      </c>
      <c r="O1842" t="s">
        <v>35</v>
      </c>
      <c r="P1842" t="s">
        <v>35</v>
      </c>
      <c r="Q1842" t="s">
        <v>4656</v>
      </c>
      <c r="R1842" t="s">
        <v>1448</v>
      </c>
      <c r="S1842">
        <v>3451</v>
      </c>
      <c r="T1842">
        <v>3452</v>
      </c>
      <c r="U1842" t="s">
        <v>1314</v>
      </c>
      <c r="V1842" t="s">
        <v>1315</v>
      </c>
      <c r="W1842" t="s">
        <v>1316</v>
      </c>
      <c r="X1842" t="s">
        <v>1317</v>
      </c>
      <c r="Y1842">
        <v>215</v>
      </c>
      <c r="Z1842">
        <v>1</v>
      </c>
      <c r="AA1842">
        <v>343</v>
      </c>
      <c r="AB1842">
        <v>1</v>
      </c>
      <c r="AC1842">
        <v>5.0900000000000001E-4</v>
      </c>
      <c r="AD1842">
        <v>8.5900000000000001E-5</v>
      </c>
      <c r="AE1842" t="s">
        <v>5483</v>
      </c>
      <c r="AF1842" t="s">
        <v>7215</v>
      </c>
    </row>
    <row r="1843" spans="1:32" x14ac:dyDescent="0.25">
      <c r="A1843" t="s">
        <v>2554</v>
      </c>
      <c r="B1843" t="s">
        <v>4901</v>
      </c>
      <c r="C1843">
        <v>6737</v>
      </c>
      <c r="D1843">
        <v>4276.2029970000003</v>
      </c>
      <c r="E1843">
        <v>4276.1876890000003</v>
      </c>
      <c r="F1843">
        <v>4</v>
      </c>
      <c r="G1843">
        <v>911.49778900000001</v>
      </c>
      <c r="H1843">
        <v>2613.3001429999999</v>
      </c>
      <c r="I1843">
        <v>911.496398</v>
      </c>
      <c r="J1843">
        <v>2612.293823</v>
      </c>
      <c r="K1843">
        <v>1.0077</v>
      </c>
      <c r="L1843">
        <v>1.0077</v>
      </c>
      <c r="M1843" t="s">
        <v>1870</v>
      </c>
      <c r="N1843" t="s">
        <v>2777</v>
      </c>
      <c r="O1843">
        <v>0</v>
      </c>
      <c r="P1843">
        <v>0</v>
      </c>
      <c r="Q1843" t="s">
        <v>1871</v>
      </c>
      <c r="R1843" t="s">
        <v>2366</v>
      </c>
      <c r="S1843">
        <v>6738</v>
      </c>
      <c r="T1843">
        <v>6741</v>
      </c>
      <c r="U1843" t="s">
        <v>1872</v>
      </c>
      <c r="V1843" t="s">
        <v>1872</v>
      </c>
      <c r="W1843" t="s">
        <v>1816</v>
      </c>
      <c r="X1843" t="s">
        <v>1816</v>
      </c>
      <c r="Y1843">
        <v>205</v>
      </c>
      <c r="Z1843">
        <v>1</v>
      </c>
      <c r="AA1843">
        <v>56</v>
      </c>
      <c r="AB1843">
        <v>1</v>
      </c>
      <c r="AC1843" t="s">
        <v>35</v>
      </c>
      <c r="AD1843" t="s">
        <v>35</v>
      </c>
      <c r="AE1843" t="s">
        <v>4931</v>
      </c>
      <c r="AF1843" t="s">
        <v>7216</v>
      </c>
    </row>
    <row r="1844" spans="1:32" x14ac:dyDescent="0.25">
      <c r="A1844" t="s">
        <v>3578</v>
      </c>
      <c r="B1844" t="s">
        <v>4901</v>
      </c>
      <c r="C1844">
        <v>9159</v>
      </c>
      <c r="D1844">
        <v>5155.4709270000003</v>
      </c>
      <c r="E1844">
        <v>5156.4684509999997</v>
      </c>
      <c r="F1844">
        <v>4</v>
      </c>
      <c r="G1844">
        <v>1871.8738739999999</v>
      </c>
      <c r="H1844">
        <v>2532.1919889999999</v>
      </c>
      <c r="I1844">
        <v>1871.872349</v>
      </c>
      <c r="J1844">
        <v>2531.185837</v>
      </c>
      <c r="K1844">
        <v>1.0077</v>
      </c>
      <c r="L1844">
        <v>1.0077</v>
      </c>
      <c r="M1844" t="s">
        <v>2856</v>
      </c>
      <c r="N1844" t="s">
        <v>3826</v>
      </c>
      <c r="O1844">
        <v>0</v>
      </c>
      <c r="P1844">
        <v>0</v>
      </c>
      <c r="Q1844" t="s">
        <v>1044</v>
      </c>
      <c r="R1844" t="s">
        <v>3378</v>
      </c>
      <c r="S1844">
        <v>9162</v>
      </c>
      <c r="T1844">
        <v>9163</v>
      </c>
      <c r="U1844" t="s">
        <v>1046</v>
      </c>
      <c r="V1844" t="s">
        <v>1047</v>
      </c>
      <c r="W1844" t="s">
        <v>1048</v>
      </c>
      <c r="X1844" t="s">
        <v>1049</v>
      </c>
      <c r="Y1844">
        <v>81</v>
      </c>
      <c r="Z1844">
        <v>1</v>
      </c>
      <c r="AA1844">
        <v>98</v>
      </c>
      <c r="AB1844">
        <v>1</v>
      </c>
      <c r="AC1844" t="s">
        <v>35</v>
      </c>
      <c r="AD1844" t="s">
        <v>35</v>
      </c>
      <c r="AE1844" t="s">
        <v>5312</v>
      </c>
      <c r="AF1844" t="s">
        <v>7217</v>
      </c>
    </row>
    <row r="1845" spans="1:32" x14ac:dyDescent="0.25">
      <c r="A1845" t="s">
        <v>2964</v>
      </c>
      <c r="B1845" t="s">
        <v>4901</v>
      </c>
      <c r="C1845">
        <v>7386</v>
      </c>
      <c r="D1845">
        <v>4344.2072690000005</v>
      </c>
      <c r="E1845">
        <v>4344.2013610000004</v>
      </c>
      <c r="F1845">
        <v>4</v>
      </c>
      <c r="G1845">
        <v>853.46641699999998</v>
      </c>
      <c r="H1845">
        <v>2739.3357879999999</v>
      </c>
      <c r="I1845">
        <v>853.46576600000003</v>
      </c>
      <c r="J1845">
        <v>2738.3286710000002</v>
      </c>
      <c r="K1845">
        <v>1.0078</v>
      </c>
      <c r="L1845">
        <v>1.0078</v>
      </c>
      <c r="M1845" t="s">
        <v>1320</v>
      </c>
      <c r="N1845" t="s">
        <v>3003</v>
      </c>
      <c r="O1845">
        <v>1.1676000000000001E-2</v>
      </c>
      <c r="P1845">
        <v>0</v>
      </c>
      <c r="Q1845" t="s">
        <v>1322</v>
      </c>
      <c r="R1845" t="s">
        <v>3005</v>
      </c>
      <c r="S1845">
        <v>7387</v>
      </c>
      <c r="T1845">
        <v>7390</v>
      </c>
      <c r="U1845" t="s">
        <v>1046</v>
      </c>
      <c r="V1845" t="s">
        <v>2638</v>
      </c>
      <c r="W1845" t="s">
        <v>1048</v>
      </c>
      <c r="X1845" t="s">
        <v>2639</v>
      </c>
      <c r="Y1845">
        <v>54</v>
      </c>
      <c r="Z1845">
        <v>1</v>
      </c>
      <c r="AA1845">
        <v>51</v>
      </c>
      <c r="AB1845">
        <v>1</v>
      </c>
      <c r="AC1845" t="s">
        <v>35</v>
      </c>
      <c r="AD1845" t="s">
        <v>35</v>
      </c>
      <c r="AE1845" t="s">
        <v>5425</v>
      </c>
      <c r="AF1845" t="s">
        <v>7218</v>
      </c>
    </row>
    <row r="1846" spans="1:32" x14ac:dyDescent="0.25">
      <c r="A1846" t="s">
        <v>4725</v>
      </c>
      <c r="B1846" t="s">
        <v>4901</v>
      </c>
      <c r="C1846">
        <v>8544</v>
      </c>
      <c r="D1846">
        <v>4770.3698059999997</v>
      </c>
      <c r="E1846">
        <v>4771.3327079999999</v>
      </c>
      <c r="F1846">
        <v>4</v>
      </c>
      <c r="G1846">
        <v>1424.6916980000001</v>
      </c>
      <c r="H1846">
        <v>2594.273044</v>
      </c>
      <c r="I1846">
        <v>1424.6895709999999</v>
      </c>
      <c r="J1846">
        <v>2593.2673479999999</v>
      </c>
      <c r="K1846">
        <v>1.0078</v>
      </c>
      <c r="L1846">
        <v>1.0078</v>
      </c>
      <c r="M1846" t="s">
        <v>2039</v>
      </c>
      <c r="N1846" t="s">
        <v>2896</v>
      </c>
      <c r="O1846" t="s">
        <v>35</v>
      </c>
      <c r="P1846" t="s">
        <v>35</v>
      </c>
      <c r="Q1846" t="s">
        <v>2041</v>
      </c>
      <c r="R1846" t="s">
        <v>2897</v>
      </c>
      <c r="S1846">
        <v>8547</v>
      </c>
      <c r="T1846">
        <v>8548</v>
      </c>
      <c r="U1846" t="s">
        <v>1931</v>
      </c>
      <c r="V1846" t="s">
        <v>1931</v>
      </c>
      <c r="W1846" t="s">
        <v>1932</v>
      </c>
      <c r="X1846" t="s">
        <v>1932</v>
      </c>
      <c r="Y1846">
        <v>384</v>
      </c>
      <c r="Z1846">
        <v>1</v>
      </c>
      <c r="AA1846">
        <v>360</v>
      </c>
      <c r="AB1846">
        <v>1</v>
      </c>
      <c r="AC1846">
        <v>3.0300000000000001E-3</v>
      </c>
      <c r="AD1846">
        <v>4.0900000000000002E-7</v>
      </c>
      <c r="AE1846" t="s">
        <v>4917</v>
      </c>
      <c r="AF1846" t="s">
        <v>7219</v>
      </c>
    </row>
    <row r="1847" spans="1:32" x14ac:dyDescent="0.25">
      <c r="A1847" t="s">
        <v>1776</v>
      </c>
      <c r="B1847" t="s">
        <v>4901</v>
      </c>
      <c r="C1847">
        <v>7714</v>
      </c>
      <c r="D1847">
        <v>6527.1894329999996</v>
      </c>
      <c r="E1847">
        <v>6528.1801679999999</v>
      </c>
      <c r="F1847">
        <v>5</v>
      </c>
      <c r="G1847">
        <v>2836.4161100000001</v>
      </c>
      <c r="H1847">
        <v>2939.3682589999999</v>
      </c>
      <c r="I1847">
        <v>2836.4144070000002</v>
      </c>
      <c r="J1847">
        <v>2938.3620959999998</v>
      </c>
      <c r="K1847">
        <v>1.0079</v>
      </c>
      <c r="L1847">
        <v>1.0079</v>
      </c>
      <c r="M1847" t="s">
        <v>2163</v>
      </c>
      <c r="N1847" t="s">
        <v>2164</v>
      </c>
      <c r="O1847">
        <v>0</v>
      </c>
      <c r="P1847">
        <v>0</v>
      </c>
      <c r="Q1847" t="s">
        <v>2165</v>
      </c>
      <c r="R1847" t="s">
        <v>2166</v>
      </c>
      <c r="S1847">
        <v>7717</v>
      </c>
      <c r="T1847">
        <v>7718</v>
      </c>
      <c r="U1847" t="s">
        <v>1128</v>
      </c>
      <c r="V1847" t="s">
        <v>1128</v>
      </c>
      <c r="W1847" t="s">
        <v>1129</v>
      </c>
      <c r="X1847" t="s">
        <v>1129</v>
      </c>
      <c r="Y1847">
        <v>114</v>
      </c>
      <c r="Z1847">
        <v>1</v>
      </c>
      <c r="AA1847">
        <v>201</v>
      </c>
      <c r="AB1847">
        <v>1</v>
      </c>
      <c r="AC1847" t="s">
        <v>35</v>
      </c>
      <c r="AD1847" t="s">
        <v>35</v>
      </c>
      <c r="AE1847" t="s">
        <v>4964</v>
      </c>
      <c r="AF1847" t="s">
        <v>7220</v>
      </c>
    </row>
    <row r="1848" spans="1:32" x14ac:dyDescent="0.25">
      <c r="A1848" t="s">
        <v>3850</v>
      </c>
      <c r="B1848" t="s">
        <v>4901</v>
      </c>
      <c r="C1848">
        <v>10566</v>
      </c>
      <c r="D1848">
        <v>3643.8716370000002</v>
      </c>
      <c r="E1848">
        <v>3643.8786070000001</v>
      </c>
      <c r="F1848">
        <v>4</v>
      </c>
      <c r="G1848">
        <v>1191.5782939999999</v>
      </c>
      <c r="H1848">
        <v>1700.8882779999999</v>
      </c>
      <c r="I1848">
        <v>1191.5771669999999</v>
      </c>
      <c r="J1848">
        <v>1699.8814709999999</v>
      </c>
      <c r="K1848">
        <v>1.0079</v>
      </c>
      <c r="L1848">
        <v>1.0079</v>
      </c>
      <c r="M1848" t="s">
        <v>599</v>
      </c>
      <c r="N1848" t="s">
        <v>3660</v>
      </c>
      <c r="O1848">
        <v>1.9659E-3</v>
      </c>
      <c r="P1848">
        <v>0</v>
      </c>
      <c r="Q1848" t="s">
        <v>601</v>
      </c>
      <c r="R1848" t="s">
        <v>3623</v>
      </c>
      <c r="S1848">
        <v>10569</v>
      </c>
      <c r="T1848">
        <v>10570</v>
      </c>
      <c r="U1848" t="s">
        <v>603</v>
      </c>
      <c r="V1848" t="s">
        <v>603</v>
      </c>
      <c r="W1848" t="s">
        <v>604</v>
      </c>
      <c r="X1848" t="s">
        <v>604</v>
      </c>
      <c r="Y1848">
        <v>108</v>
      </c>
      <c r="Z1848">
        <v>1</v>
      </c>
      <c r="AA1848">
        <v>139</v>
      </c>
      <c r="AB1848">
        <v>1</v>
      </c>
      <c r="AC1848" t="s">
        <v>35</v>
      </c>
      <c r="AD1848" t="s">
        <v>35</v>
      </c>
      <c r="AE1848" t="s">
        <v>5084</v>
      </c>
      <c r="AF1848" t="s">
        <v>7221</v>
      </c>
    </row>
    <row r="1849" spans="1:32" x14ac:dyDescent="0.25">
      <c r="A1849" t="s">
        <v>2964</v>
      </c>
      <c r="B1849" t="s">
        <v>4901</v>
      </c>
      <c r="C1849">
        <v>10867</v>
      </c>
      <c r="D1849">
        <v>4836.3977459999996</v>
      </c>
      <c r="E1849">
        <v>4837.3973919999999</v>
      </c>
      <c r="F1849">
        <v>5</v>
      </c>
      <c r="G1849">
        <v>1321.6580059999999</v>
      </c>
      <c r="H1849">
        <v>2763.3346750000001</v>
      </c>
      <c r="I1849">
        <v>1321.6554180000001</v>
      </c>
      <c r="J1849">
        <v>2762.3293560000002</v>
      </c>
      <c r="K1849">
        <v>1.0079</v>
      </c>
      <c r="L1849">
        <v>1.0079</v>
      </c>
      <c r="M1849" t="s">
        <v>306</v>
      </c>
      <c r="N1849" t="s">
        <v>3097</v>
      </c>
      <c r="O1849">
        <v>6.3176999999999999E-3</v>
      </c>
      <c r="P1849">
        <v>0</v>
      </c>
      <c r="Q1849" t="s">
        <v>308</v>
      </c>
      <c r="R1849" t="s">
        <v>3098</v>
      </c>
      <c r="S1849">
        <v>10870</v>
      </c>
      <c r="T1849">
        <v>10869</v>
      </c>
      <c r="U1849" t="s">
        <v>310</v>
      </c>
      <c r="V1849" t="s">
        <v>310</v>
      </c>
      <c r="W1849" t="s">
        <v>311</v>
      </c>
      <c r="X1849" t="s">
        <v>311</v>
      </c>
      <c r="Y1849">
        <v>137</v>
      </c>
      <c r="Z1849">
        <v>1</v>
      </c>
      <c r="AA1849">
        <v>214</v>
      </c>
      <c r="AB1849">
        <v>1</v>
      </c>
      <c r="AC1849" t="s">
        <v>35</v>
      </c>
      <c r="AD1849" t="s">
        <v>35</v>
      </c>
      <c r="AE1849" t="s">
        <v>5294</v>
      </c>
      <c r="AF1849" t="s">
        <v>7222</v>
      </c>
    </row>
    <row r="1850" spans="1:32" x14ac:dyDescent="0.25">
      <c r="A1850" t="s">
        <v>4785</v>
      </c>
      <c r="B1850" t="s">
        <v>4901</v>
      </c>
      <c r="C1850">
        <v>7707</v>
      </c>
      <c r="D1850">
        <v>5317.5781049999996</v>
      </c>
      <c r="E1850">
        <v>5317.5792899999997</v>
      </c>
      <c r="F1850">
        <v>4</v>
      </c>
      <c r="G1850">
        <v>2275.108737</v>
      </c>
      <c r="H1850">
        <v>2291.0643030000001</v>
      </c>
      <c r="I1850">
        <v>2274.1024400000001</v>
      </c>
      <c r="J1850">
        <v>2291.0627279999999</v>
      </c>
      <c r="K1850">
        <v>1.0079</v>
      </c>
      <c r="L1850">
        <v>1.0079</v>
      </c>
      <c r="M1850" t="s">
        <v>1204</v>
      </c>
      <c r="N1850" t="s">
        <v>2775</v>
      </c>
      <c r="O1850" t="s">
        <v>35</v>
      </c>
      <c r="P1850" t="s">
        <v>35</v>
      </c>
      <c r="Q1850" t="s">
        <v>1206</v>
      </c>
      <c r="R1850" t="s">
        <v>2776</v>
      </c>
      <c r="S1850">
        <v>7710</v>
      </c>
      <c r="T1850">
        <v>7711</v>
      </c>
      <c r="U1850" t="s">
        <v>1207</v>
      </c>
      <c r="V1850" t="s">
        <v>1207</v>
      </c>
      <c r="W1850" t="s">
        <v>1208</v>
      </c>
      <c r="X1850" t="s">
        <v>1208</v>
      </c>
      <c r="Y1850">
        <v>450</v>
      </c>
      <c r="Z1850">
        <v>1</v>
      </c>
      <c r="AA1850">
        <v>76</v>
      </c>
      <c r="AB1850">
        <v>1</v>
      </c>
      <c r="AC1850">
        <v>3.68E-4</v>
      </c>
      <c r="AD1850">
        <v>2.4900000000000002E-7</v>
      </c>
      <c r="AE1850" t="s">
        <v>5469</v>
      </c>
      <c r="AF1850" t="s">
        <v>7223</v>
      </c>
    </row>
    <row r="1851" spans="1:32" x14ac:dyDescent="0.25">
      <c r="A1851" t="s">
        <v>4725</v>
      </c>
      <c r="B1851" t="s">
        <v>4901</v>
      </c>
      <c r="C1851">
        <v>8551</v>
      </c>
      <c r="D1851">
        <v>4779.5483949999998</v>
      </c>
      <c r="E1851">
        <v>4779.5695249999999</v>
      </c>
      <c r="F1851">
        <v>4</v>
      </c>
      <c r="G1851">
        <v>1633.884202</v>
      </c>
      <c r="H1851">
        <v>2394.2591280000001</v>
      </c>
      <c r="I1851">
        <v>1633.8827920000001</v>
      </c>
      <c r="J1851">
        <v>2393.2525500000002</v>
      </c>
      <c r="K1851">
        <v>1.008</v>
      </c>
      <c r="L1851">
        <v>1.008</v>
      </c>
      <c r="M1851" t="s">
        <v>3128</v>
      </c>
      <c r="N1851" t="s">
        <v>3191</v>
      </c>
      <c r="O1851" t="s">
        <v>35</v>
      </c>
      <c r="P1851" t="s">
        <v>35</v>
      </c>
      <c r="Q1851" t="s">
        <v>3129</v>
      </c>
      <c r="R1851" t="s">
        <v>3192</v>
      </c>
      <c r="S1851">
        <v>8554</v>
      </c>
      <c r="T1851">
        <v>8555</v>
      </c>
      <c r="U1851" t="s">
        <v>1931</v>
      </c>
      <c r="V1851" t="s">
        <v>1931</v>
      </c>
      <c r="W1851" t="s">
        <v>1932</v>
      </c>
      <c r="X1851" t="s">
        <v>1932</v>
      </c>
      <c r="Y1851">
        <v>166</v>
      </c>
      <c r="Z1851">
        <v>1</v>
      </c>
      <c r="AA1851">
        <v>155</v>
      </c>
      <c r="AB1851">
        <v>1</v>
      </c>
      <c r="AC1851">
        <v>5.3700000000000004E-4</v>
      </c>
      <c r="AD1851">
        <v>6.7299999999999999E-3</v>
      </c>
      <c r="AE1851" t="s">
        <v>4917</v>
      </c>
      <c r="AF1851" t="s">
        <v>7224</v>
      </c>
    </row>
    <row r="1852" spans="1:32" x14ac:dyDescent="0.25">
      <c r="A1852" t="s">
        <v>3578</v>
      </c>
      <c r="B1852" t="s">
        <v>4901</v>
      </c>
      <c r="C1852">
        <v>8533</v>
      </c>
      <c r="D1852">
        <v>5171.3860889999996</v>
      </c>
      <c r="E1852">
        <v>5171.4296789999999</v>
      </c>
      <c r="F1852">
        <v>5</v>
      </c>
      <c r="G1852">
        <v>1855.879367</v>
      </c>
      <c r="H1852">
        <v>2564.1016570000002</v>
      </c>
      <c r="I1852">
        <v>1855.8774490000001</v>
      </c>
      <c r="J1852">
        <v>2563.0955020000001</v>
      </c>
      <c r="K1852">
        <v>1.0081</v>
      </c>
      <c r="L1852">
        <v>1.0081</v>
      </c>
      <c r="M1852" t="s">
        <v>1042</v>
      </c>
      <c r="N1852" t="s">
        <v>3816</v>
      </c>
      <c r="O1852">
        <v>0</v>
      </c>
      <c r="P1852">
        <v>0</v>
      </c>
      <c r="Q1852" t="s">
        <v>1044</v>
      </c>
      <c r="R1852" t="s">
        <v>613</v>
      </c>
      <c r="S1852">
        <v>8536</v>
      </c>
      <c r="T1852">
        <v>8535</v>
      </c>
      <c r="U1852" t="s">
        <v>1046</v>
      </c>
      <c r="V1852" t="s">
        <v>615</v>
      </c>
      <c r="W1852" t="s">
        <v>1048</v>
      </c>
      <c r="X1852" t="s">
        <v>616</v>
      </c>
      <c r="Y1852">
        <v>81</v>
      </c>
      <c r="Z1852">
        <v>1</v>
      </c>
      <c r="AA1852">
        <v>187</v>
      </c>
      <c r="AB1852">
        <v>1</v>
      </c>
      <c r="AC1852" t="s">
        <v>35</v>
      </c>
      <c r="AD1852" t="s">
        <v>35</v>
      </c>
      <c r="AE1852" t="s">
        <v>7225</v>
      </c>
      <c r="AF1852" t="s">
        <v>7226</v>
      </c>
    </row>
    <row r="1853" spans="1:32" x14ac:dyDescent="0.25">
      <c r="A1853" t="s">
        <v>2249</v>
      </c>
      <c r="B1853" t="s">
        <v>4901</v>
      </c>
      <c r="C1853">
        <v>15928</v>
      </c>
      <c r="D1853">
        <v>5247.7592569999997</v>
      </c>
      <c r="E1853">
        <v>5247.7657390000004</v>
      </c>
      <c r="F1853">
        <v>5</v>
      </c>
      <c r="G1853">
        <v>1986.027194</v>
      </c>
      <c r="H1853">
        <v>2510.3269989999999</v>
      </c>
      <c r="I1853">
        <v>1986.021076</v>
      </c>
      <c r="J1853">
        <v>2509.3250320000002</v>
      </c>
      <c r="K1853">
        <v>1.0081</v>
      </c>
      <c r="L1853">
        <v>1.0081</v>
      </c>
      <c r="M1853" t="s">
        <v>362</v>
      </c>
      <c r="N1853" t="s">
        <v>2518</v>
      </c>
      <c r="O1853">
        <v>0</v>
      </c>
      <c r="P1853">
        <v>3.1427E-3</v>
      </c>
      <c r="Q1853" t="s">
        <v>364</v>
      </c>
      <c r="R1853" t="s">
        <v>2519</v>
      </c>
      <c r="S1853">
        <v>15931</v>
      </c>
      <c r="T1853">
        <v>15930</v>
      </c>
      <c r="U1853" t="s">
        <v>366</v>
      </c>
      <c r="V1853" t="s">
        <v>366</v>
      </c>
      <c r="W1853" t="s">
        <v>367</v>
      </c>
      <c r="X1853" t="s">
        <v>367</v>
      </c>
      <c r="Y1853">
        <v>306</v>
      </c>
      <c r="Z1853">
        <v>1</v>
      </c>
      <c r="AA1853">
        <v>208</v>
      </c>
      <c r="AB1853">
        <v>1</v>
      </c>
      <c r="AC1853" t="s">
        <v>35</v>
      </c>
      <c r="AD1853" t="s">
        <v>35</v>
      </c>
      <c r="AE1853" t="s">
        <v>5506</v>
      </c>
      <c r="AF1853" t="s">
        <v>7227</v>
      </c>
    </row>
    <row r="1854" spans="1:32" x14ac:dyDescent="0.25">
      <c r="A1854" t="s">
        <v>4240</v>
      </c>
      <c r="B1854" t="s">
        <v>4901</v>
      </c>
      <c r="C1854">
        <v>14115</v>
      </c>
      <c r="D1854">
        <v>4643.2773379999999</v>
      </c>
      <c r="E1854">
        <v>4643.2628839999998</v>
      </c>
      <c r="F1854">
        <v>4</v>
      </c>
      <c r="G1854">
        <v>885.40196400000002</v>
      </c>
      <c r="H1854">
        <v>3006.4703089999998</v>
      </c>
      <c r="I1854">
        <v>885.40145199999995</v>
      </c>
      <c r="J1854">
        <v>3005.4626790000002</v>
      </c>
      <c r="K1854">
        <v>1.0081</v>
      </c>
      <c r="L1854">
        <v>1.0081</v>
      </c>
      <c r="M1854" t="s">
        <v>439</v>
      </c>
      <c r="N1854" t="s">
        <v>1029</v>
      </c>
      <c r="O1854">
        <v>5.8365999999999999E-3</v>
      </c>
      <c r="P1854">
        <v>0</v>
      </c>
      <c r="Q1854" t="s">
        <v>440</v>
      </c>
      <c r="R1854" t="s">
        <v>1031</v>
      </c>
      <c r="S1854">
        <v>14116</v>
      </c>
      <c r="T1854">
        <v>14119</v>
      </c>
      <c r="U1854" t="s">
        <v>441</v>
      </c>
      <c r="V1854" t="s">
        <v>441</v>
      </c>
      <c r="W1854" t="s">
        <v>442</v>
      </c>
      <c r="X1854" t="s">
        <v>442</v>
      </c>
      <c r="Y1854">
        <v>105</v>
      </c>
      <c r="Z1854">
        <v>1</v>
      </c>
      <c r="AA1854">
        <v>91</v>
      </c>
      <c r="AB1854">
        <v>1</v>
      </c>
      <c r="AC1854" t="s">
        <v>35</v>
      </c>
      <c r="AD1854" t="s">
        <v>35</v>
      </c>
      <c r="AE1854" t="s">
        <v>4921</v>
      </c>
      <c r="AF1854" t="s">
        <v>7228</v>
      </c>
    </row>
    <row r="1855" spans="1:32" x14ac:dyDescent="0.25">
      <c r="A1855" t="s">
        <v>4240</v>
      </c>
      <c r="B1855" t="s">
        <v>4901</v>
      </c>
      <c r="C1855">
        <v>12633</v>
      </c>
      <c r="D1855">
        <v>4292.2782530000004</v>
      </c>
      <c r="E1855">
        <v>4293.2716730000002</v>
      </c>
      <c r="F1855">
        <v>4</v>
      </c>
      <c r="G1855">
        <v>1115.5508279999999</v>
      </c>
      <c r="H1855">
        <v>2425.3223600000001</v>
      </c>
      <c r="I1855">
        <v>1115.54989</v>
      </c>
      <c r="J1855">
        <v>2424.3151929999999</v>
      </c>
      <c r="K1855">
        <v>1.0081</v>
      </c>
      <c r="L1855">
        <v>1.0081</v>
      </c>
      <c r="M1855" t="s">
        <v>761</v>
      </c>
      <c r="N1855" t="s">
        <v>3822</v>
      </c>
      <c r="O1855">
        <v>1.3667E-2</v>
      </c>
      <c r="P1855">
        <v>0</v>
      </c>
      <c r="Q1855" t="s">
        <v>763</v>
      </c>
      <c r="R1855" t="s">
        <v>3823</v>
      </c>
      <c r="S1855">
        <v>12634</v>
      </c>
      <c r="T1855">
        <v>12637</v>
      </c>
      <c r="U1855" t="s">
        <v>615</v>
      </c>
      <c r="V1855" t="s">
        <v>615</v>
      </c>
      <c r="W1855" t="s">
        <v>616</v>
      </c>
      <c r="X1855" t="s">
        <v>616</v>
      </c>
      <c r="Y1855">
        <v>260</v>
      </c>
      <c r="Z1855">
        <v>1</v>
      </c>
      <c r="AA1855">
        <v>240</v>
      </c>
      <c r="AB1855">
        <v>1</v>
      </c>
      <c r="AC1855" t="s">
        <v>35</v>
      </c>
      <c r="AD1855" t="s">
        <v>35</v>
      </c>
      <c r="AE1855" t="s">
        <v>4935</v>
      </c>
      <c r="AF1855" t="s">
        <v>7229</v>
      </c>
    </row>
    <row r="1856" spans="1:32" x14ac:dyDescent="0.25">
      <c r="A1856" t="s">
        <v>3426</v>
      </c>
      <c r="B1856" t="s">
        <v>4901</v>
      </c>
      <c r="C1856">
        <v>11004</v>
      </c>
      <c r="D1856">
        <v>4720.2951599999997</v>
      </c>
      <c r="E1856">
        <v>4720.2965759999997</v>
      </c>
      <c r="F1856">
        <v>4</v>
      </c>
      <c r="G1856">
        <v>1013.4781359999999</v>
      </c>
      <c r="H1856">
        <v>2955.4119599999999</v>
      </c>
      <c r="I1856">
        <v>1013.477788</v>
      </c>
      <c r="J1856">
        <v>2954.4041609999999</v>
      </c>
      <c r="K1856">
        <v>1.0081</v>
      </c>
      <c r="L1856">
        <v>1.0081</v>
      </c>
      <c r="M1856" t="s">
        <v>1785</v>
      </c>
      <c r="N1856" t="s">
        <v>3455</v>
      </c>
      <c r="O1856">
        <v>1.4508999999999999E-2</v>
      </c>
      <c r="P1856">
        <v>0</v>
      </c>
      <c r="Q1856" t="s">
        <v>1787</v>
      </c>
      <c r="R1856" t="s">
        <v>3456</v>
      </c>
      <c r="S1856">
        <v>11007</v>
      </c>
      <c r="T1856">
        <v>11008</v>
      </c>
      <c r="U1856" t="s">
        <v>1788</v>
      </c>
      <c r="V1856" t="s">
        <v>1788</v>
      </c>
      <c r="W1856" t="s">
        <v>1789</v>
      </c>
      <c r="X1856" t="s">
        <v>1789</v>
      </c>
      <c r="Y1856">
        <v>70</v>
      </c>
      <c r="Z1856">
        <v>1</v>
      </c>
      <c r="AA1856">
        <v>141</v>
      </c>
      <c r="AB1856">
        <v>1</v>
      </c>
      <c r="AC1856" t="s">
        <v>35</v>
      </c>
      <c r="AD1856" t="s">
        <v>35</v>
      </c>
      <c r="AE1856" t="s">
        <v>5552</v>
      </c>
      <c r="AF1856" t="s">
        <v>7230</v>
      </c>
    </row>
    <row r="1857" spans="1:32" x14ac:dyDescent="0.25">
      <c r="A1857" t="s">
        <v>4597</v>
      </c>
      <c r="B1857" t="s">
        <v>4901</v>
      </c>
      <c r="C1857">
        <v>7521</v>
      </c>
      <c r="D1857">
        <v>4092.06756</v>
      </c>
      <c r="E1857">
        <v>4092.06513</v>
      </c>
      <c r="F1857">
        <v>4</v>
      </c>
      <c r="G1857">
        <v>1224.5344709999999</v>
      </c>
      <c r="H1857">
        <v>2116.1280240000001</v>
      </c>
      <c r="I1857">
        <v>1224.5332539999999</v>
      </c>
      <c r="J1857">
        <v>2115.121185</v>
      </c>
      <c r="K1857">
        <v>1.0081</v>
      </c>
      <c r="L1857">
        <v>1.0081</v>
      </c>
      <c r="M1857" t="s">
        <v>1132</v>
      </c>
      <c r="N1857" t="s">
        <v>829</v>
      </c>
      <c r="O1857" t="s">
        <v>35</v>
      </c>
      <c r="P1857" t="s">
        <v>35</v>
      </c>
      <c r="Q1857" t="s">
        <v>1134</v>
      </c>
      <c r="R1857" t="s">
        <v>831</v>
      </c>
      <c r="S1857">
        <v>7522</v>
      </c>
      <c r="T1857">
        <v>7525</v>
      </c>
      <c r="U1857" t="s">
        <v>90</v>
      </c>
      <c r="V1857" t="s">
        <v>158</v>
      </c>
      <c r="W1857" t="s">
        <v>91</v>
      </c>
      <c r="X1857" t="s">
        <v>159</v>
      </c>
      <c r="Y1857">
        <v>199</v>
      </c>
      <c r="Z1857">
        <v>1</v>
      </c>
      <c r="AA1857">
        <v>133</v>
      </c>
      <c r="AB1857">
        <v>1</v>
      </c>
      <c r="AC1857">
        <v>2.5000000000000001E-3</v>
      </c>
      <c r="AD1857">
        <v>4.6999999999999997E-5</v>
      </c>
      <c r="AE1857" t="s">
        <v>5004</v>
      </c>
      <c r="AF1857" t="s">
        <v>7231</v>
      </c>
    </row>
    <row r="1858" spans="1:32" x14ac:dyDescent="0.25">
      <c r="A1858" t="s">
        <v>4725</v>
      </c>
      <c r="B1858" t="s">
        <v>4901</v>
      </c>
      <c r="C1858">
        <v>7254</v>
      </c>
      <c r="D1858">
        <v>3622.855693</v>
      </c>
      <c r="E1858">
        <v>3623.8561319999999</v>
      </c>
      <c r="F1858">
        <v>5</v>
      </c>
      <c r="G1858">
        <v>1054.5096160000001</v>
      </c>
      <c r="H1858">
        <v>1816.941012</v>
      </c>
      <c r="I1858">
        <v>1054.50836</v>
      </c>
      <c r="J1858">
        <v>1815.934176</v>
      </c>
      <c r="K1858">
        <v>1.0081</v>
      </c>
      <c r="L1858">
        <v>1.0081</v>
      </c>
      <c r="M1858" t="s">
        <v>4753</v>
      </c>
      <c r="N1858" t="s">
        <v>4749</v>
      </c>
      <c r="O1858" t="s">
        <v>35</v>
      </c>
      <c r="P1858" t="s">
        <v>35</v>
      </c>
      <c r="Q1858" t="s">
        <v>4754</v>
      </c>
      <c r="R1858" t="s">
        <v>4750</v>
      </c>
      <c r="S1858">
        <v>7255</v>
      </c>
      <c r="T1858">
        <v>7258</v>
      </c>
      <c r="U1858" t="s">
        <v>1255</v>
      </c>
      <c r="V1858" t="s">
        <v>1255</v>
      </c>
      <c r="W1858" t="s">
        <v>1256</v>
      </c>
      <c r="X1858" t="s">
        <v>1256</v>
      </c>
      <c r="Y1858">
        <v>268</v>
      </c>
      <c r="Z1858">
        <v>1</v>
      </c>
      <c r="AA1858">
        <v>278</v>
      </c>
      <c r="AB1858">
        <v>1</v>
      </c>
      <c r="AC1858">
        <v>4.64E-4</v>
      </c>
      <c r="AD1858">
        <v>9.6199999999999994E-6</v>
      </c>
      <c r="AE1858" t="s">
        <v>4962</v>
      </c>
      <c r="AF1858" t="s">
        <v>7232</v>
      </c>
    </row>
    <row r="1859" spans="1:32" x14ac:dyDescent="0.25">
      <c r="A1859" t="s">
        <v>4692</v>
      </c>
      <c r="B1859" t="s">
        <v>4901</v>
      </c>
      <c r="C1859">
        <v>5680</v>
      </c>
      <c r="D1859">
        <v>4114.1609440000002</v>
      </c>
      <c r="E1859">
        <v>4114.1779230000002</v>
      </c>
      <c r="F1859">
        <v>4</v>
      </c>
      <c r="G1859">
        <v>1197.6366439999999</v>
      </c>
      <c r="H1859">
        <v>2165.1192350000001</v>
      </c>
      <c r="I1859">
        <v>1197.6353509999999</v>
      </c>
      <c r="J1859">
        <v>2164.1124110000001</v>
      </c>
      <c r="K1859">
        <v>1.0081</v>
      </c>
      <c r="L1859">
        <v>1.0081</v>
      </c>
      <c r="M1859" t="s">
        <v>2098</v>
      </c>
      <c r="N1859" t="s">
        <v>1976</v>
      </c>
      <c r="O1859" t="s">
        <v>35</v>
      </c>
      <c r="P1859" t="s">
        <v>35</v>
      </c>
      <c r="Q1859" t="s">
        <v>2099</v>
      </c>
      <c r="R1859" t="s">
        <v>1977</v>
      </c>
      <c r="S1859">
        <v>5683</v>
      </c>
      <c r="T1859">
        <v>5682</v>
      </c>
      <c r="U1859" t="s">
        <v>72</v>
      </c>
      <c r="V1859" t="s">
        <v>72</v>
      </c>
      <c r="W1859" t="s">
        <v>73</v>
      </c>
      <c r="X1859" t="s">
        <v>73</v>
      </c>
      <c r="Y1859">
        <v>261</v>
      </c>
      <c r="Z1859">
        <v>1</v>
      </c>
      <c r="AA1859">
        <v>167</v>
      </c>
      <c r="AB1859">
        <v>1</v>
      </c>
      <c r="AC1859">
        <v>2.6200000000000001E-2</v>
      </c>
      <c r="AD1859">
        <v>4.37E-4</v>
      </c>
      <c r="AE1859" t="s">
        <v>4973</v>
      </c>
      <c r="AF1859" t="s">
        <v>7233</v>
      </c>
    </row>
    <row r="1860" spans="1:32" x14ac:dyDescent="0.25">
      <c r="A1860" t="s">
        <v>2964</v>
      </c>
      <c r="B1860" t="s">
        <v>4901</v>
      </c>
      <c r="C1860">
        <v>4864</v>
      </c>
      <c r="D1860">
        <v>3335.6544739999999</v>
      </c>
      <c r="E1860">
        <v>3336.6505790000001</v>
      </c>
      <c r="F1860">
        <v>4</v>
      </c>
      <c r="G1860">
        <v>1058.5095690000001</v>
      </c>
      <c r="H1860">
        <v>1525.7398410000001</v>
      </c>
      <c r="I1860">
        <v>1057.5040019999999</v>
      </c>
      <c r="J1860">
        <v>1525.7372499999999</v>
      </c>
      <c r="K1860">
        <v>1.0082</v>
      </c>
      <c r="L1860">
        <v>1.0082</v>
      </c>
      <c r="M1860" t="s">
        <v>2980</v>
      </c>
      <c r="N1860" t="s">
        <v>2981</v>
      </c>
      <c r="O1860">
        <v>7.9260000000000008E-3</v>
      </c>
      <c r="P1860">
        <v>0</v>
      </c>
      <c r="Q1860" t="s">
        <v>2982</v>
      </c>
      <c r="R1860" t="s">
        <v>2983</v>
      </c>
      <c r="S1860">
        <v>4867</v>
      </c>
      <c r="T1860">
        <v>4868</v>
      </c>
      <c r="U1860" t="s">
        <v>1498</v>
      </c>
      <c r="V1860" t="s">
        <v>1498</v>
      </c>
      <c r="W1860" t="s">
        <v>1499</v>
      </c>
      <c r="X1860" t="s">
        <v>1499</v>
      </c>
      <c r="Y1860">
        <v>113</v>
      </c>
      <c r="Z1860">
        <v>1</v>
      </c>
      <c r="AA1860">
        <v>157</v>
      </c>
      <c r="AB1860">
        <v>1</v>
      </c>
      <c r="AC1860" t="s">
        <v>35</v>
      </c>
      <c r="AD1860" t="s">
        <v>35</v>
      </c>
      <c r="AE1860" t="s">
        <v>5372</v>
      </c>
      <c r="AF1860" t="s">
        <v>7234</v>
      </c>
    </row>
    <row r="1861" spans="1:32" x14ac:dyDescent="0.25">
      <c r="A1861" t="s">
        <v>4859</v>
      </c>
      <c r="B1861" t="s">
        <v>4901</v>
      </c>
      <c r="C1861">
        <v>12616</v>
      </c>
      <c r="D1861">
        <v>4169.9248600000001</v>
      </c>
      <c r="E1861">
        <v>4169.9386649999997</v>
      </c>
      <c r="F1861">
        <v>4</v>
      </c>
      <c r="G1861">
        <v>1576.657518</v>
      </c>
      <c r="H1861">
        <v>1841.8622769999999</v>
      </c>
      <c r="I1861">
        <v>1576.6562819999999</v>
      </c>
      <c r="J1861">
        <v>1840.855317</v>
      </c>
      <c r="K1861">
        <v>1.0082</v>
      </c>
      <c r="L1861">
        <v>1.0082</v>
      </c>
      <c r="M1861" t="s">
        <v>2740</v>
      </c>
      <c r="N1861" t="s">
        <v>3789</v>
      </c>
      <c r="O1861" t="s">
        <v>35</v>
      </c>
      <c r="P1861" t="s">
        <v>35</v>
      </c>
      <c r="Q1861" t="s">
        <v>2742</v>
      </c>
      <c r="R1861" t="s">
        <v>3791</v>
      </c>
      <c r="S1861">
        <v>12619</v>
      </c>
      <c r="T1861">
        <v>12620</v>
      </c>
      <c r="U1861" t="s">
        <v>2744</v>
      </c>
      <c r="V1861" t="s">
        <v>2744</v>
      </c>
      <c r="W1861" t="s">
        <v>2745</v>
      </c>
      <c r="X1861" t="s">
        <v>2745</v>
      </c>
      <c r="Y1861">
        <v>241</v>
      </c>
      <c r="Z1861">
        <v>1</v>
      </c>
      <c r="AA1861">
        <v>202</v>
      </c>
      <c r="AB1861">
        <v>1</v>
      </c>
      <c r="AC1861">
        <v>3.9400000000000002E-5</v>
      </c>
      <c r="AD1861">
        <v>4.5300000000000001E-4</v>
      </c>
      <c r="AE1861" t="s">
        <v>4971</v>
      </c>
      <c r="AF1861" t="s">
        <v>7235</v>
      </c>
    </row>
    <row r="1862" spans="1:32" x14ac:dyDescent="0.25">
      <c r="A1862" t="s">
        <v>3426</v>
      </c>
      <c r="B1862" t="s">
        <v>4901</v>
      </c>
      <c r="C1862">
        <v>17904</v>
      </c>
      <c r="D1862">
        <v>5658.8832339999999</v>
      </c>
      <c r="E1862">
        <v>5659.8830010000001</v>
      </c>
      <c r="F1862">
        <v>4</v>
      </c>
      <c r="G1862">
        <v>1797.891161</v>
      </c>
      <c r="H1862">
        <v>3109.5870089999999</v>
      </c>
      <c r="I1862">
        <v>1797.8897280000001</v>
      </c>
      <c r="J1862">
        <v>3108.580152</v>
      </c>
      <c r="K1862">
        <v>1.0083</v>
      </c>
      <c r="L1862">
        <v>1.0083</v>
      </c>
      <c r="M1862" t="s">
        <v>1663</v>
      </c>
      <c r="N1862" t="s">
        <v>1065</v>
      </c>
      <c r="O1862">
        <v>0</v>
      </c>
      <c r="P1862">
        <v>0</v>
      </c>
      <c r="Q1862" t="s">
        <v>1665</v>
      </c>
      <c r="R1862" t="s">
        <v>1067</v>
      </c>
      <c r="S1862">
        <v>17907</v>
      </c>
      <c r="T1862">
        <v>17906</v>
      </c>
      <c r="U1862" t="s">
        <v>441</v>
      </c>
      <c r="V1862" t="s">
        <v>441</v>
      </c>
      <c r="W1862" t="s">
        <v>442</v>
      </c>
      <c r="X1862" t="s">
        <v>442</v>
      </c>
      <c r="Y1862">
        <v>185</v>
      </c>
      <c r="Z1862">
        <v>1</v>
      </c>
      <c r="AA1862">
        <v>215</v>
      </c>
      <c r="AB1862">
        <v>1</v>
      </c>
      <c r="AC1862" t="s">
        <v>35</v>
      </c>
      <c r="AD1862" t="s">
        <v>35</v>
      </c>
      <c r="AE1862" t="s">
        <v>4921</v>
      </c>
      <c r="AF1862" t="s">
        <v>7236</v>
      </c>
    </row>
    <row r="1863" spans="1:32" x14ac:dyDescent="0.25">
      <c r="A1863" t="s">
        <v>4240</v>
      </c>
      <c r="B1863" t="s">
        <v>4901</v>
      </c>
      <c r="C1863">
        <v>4760</v>
      </c>
      <c r="D1863">
        <v>3294.4972469999998</v>
      </c>
      <c r="E1863">
        <v>3296.4960380000002</v>
      </c>
      <c r="F1863">
        <v>4</v>
      </c>
      <c r="G1863">
        <v>1249.5121320000001</v>
      </c>
      <c r="H1863">
        <v>1293.58005</v>
      </c>
      <c r="I1863">
        <v>1249.5098760000001</v>
      </c>
      <c r="J1863">
        <v>1292.5740430000001</v>
      </c>
      <c r="K1863">
        <v>1.0083</v>
      </c>
      <c r="L1863">
        <v>1.0083</v>
      </c>
      <c r="M1863" t="s">
        <v>2264</v>
      </c>
      <c r="N1863" t="s">
        <v>2195</v>
      </c>
      <c r="O1863">
        <v>1.0862999999999999E-2</v>
      </c>
      <c r="P1863">
        <v>0</v>
      </c>
      <c r="Q1863" t="s">
        <v>2265</v>
      </c>
      <c r="R1863" t="s">
        <v>70</v>
      </c>
      <c r="S1863">
        <v>4763</v>
      </c>
      <c r="T1863">
        <v>4764</v>
      </c>
      <c r="U1863" t="s">
        <v>72</v>
      </c>
      <c r="V1863" t="s">
        <v>72</v>
      </c>
      <c r="W1863" t="s">
        <v>73</v>
      </c>
      <c r="X1863" t="s">
        <v>73</v>
      </c>
      <c r="Y1863">
        <v>239</v>
      </c>
      <c r="Z1863">
        <v>1</v>
      </c>
      <c r="AA1863">
        <v>427</v>
      </c>
      <c r="AB1863">
        <v>1</v>
      </c>
      <c r="AC1863" t="s">
        <v>35</v>
      </c>
      <c r="AD1863" t="s">
        <v>35</v>
      </c>
      <c r="AE1863" t="s">
        <v>4973</v>
      </c>
      <c r="AF1863" t="s">
        <v>7237</v>
      </c>
    </row>
    <row r="1864" spans="1:32" x14ac:dyDescent="0.25">
      <c r="A1864" t="s">
        <v>2249</v>
      </c>
      <c r="B1864" t="s">
        <v>4901</v>
      </c>
      <c r="C1864">
        <v>10519</v>
      </c>
      <c r="D1864">
        <v>2781.4614200000001</v>
      </c>
      <c r="E1864">
        <v>2781.4577079999999</v>
      </c>
      <c r="F1864">
        <v>4</v>
      </c>
      <c r="G1864">
        <v>714.37767199999996</v>
      </c>
      <c r="H1864">
        <v>1315.6786830000001</v>
      </c>
      <c r="I1864">
        <v>713.37080300000002</v>
      </c>
      <c r="J1864">
        <v>1315.677216</v>
      </c>
      <c r="K1864">
        <v>1.0083</v>
      </c>
      <c r="L1864">
        <v>1.0083</v>
      </c>
      <c r="M1864" t="s">
        <v>2369</v>
      </c>
      <c r="N1864" t="s">
        <v>2370</v>
      </c>
      <c r="O1864">
        <v>3.4758999999999998E-2</v>
      </c>
      <c r="P1864">
        <v>0</v>
      </c>
      <c r="Q1864" t="s">
        <v>2371</v>
      </c>
      <c r="R1864" t="s">
        <v>2372</v>
      </c>
      <c r="S1864">
        <v>10522</v>
      </c>
      <c r="T1864">
        <v>10523</v>
      </c>
      <c r="U1864" t="s">
        <v>2373</v>
      </c>
      <c r="V1864" t="s">
        <v>2373</v>
      </c>
      <c r="W1864" t="s">
        <v>1198</v>
      </c>
      <c r="X1864" t="s">
        <v>1198</v>
      </c>
      <c r="Y1864">
        <v>777</v>
      </c>
      <c r="Z1864">
        <v>1</v>
      </c>
      <c r="AA1864">
        <v>763</v>
      </c>
      <c r="AB1864">
        <v>1</v>
      </c>
      <c r="AC1864" t="s">
        <v>35</v>
      </c>
      <c r="AD1864" t="s">
        <v>35</v>
      </c>
      <c r="AE1864" t="s">
        <v>7238</v>
      </c>
      <c r="AF1864" t="s">
        <v>7239</v>
      </c>
    </row>
    <row r="1865" spans="1:32" x14ac:dyDescent="0.25">
      <c r="A1865" t="s">
        <v>3426</v>
      </c>
      <c r="B1865" t="s">
        <v>4901</v>
      </c>
      <c r="C1865">
        <v>11528</v>
      </c>
      <c r="D1865">
        <v>4243.0914860000003</v>
      </c>
      <c r="E1865">
        <v>4243.0885680000001</v>
      </c>
      <c r="F1865">
        <v>4</v>
      </c>
      <c r="G1865">
        <v>1314.630907</v>
      </c>
      <c r="H1865">
        <v>2177.0555140000001</v>
      </c>
      <c r="I1865">
        <v>1314.6303250000001</v>
      </c>
      <c r="J1865">
        <v>2176.047685</v>
      </c>
      <c r="K1865">
        <v>1.0084</v>
      </c>
      <c r="L1865">
        <v>1.0084</v>
      </c>
      <c r="M1865" t="s">
        <v>3467</v>
      </c>
      <c r="N1865" t="s">
        <v>264</v>
      </c>
      <c r="O1865">
        <v>0</v>
      </c>
      <c r="P1865">
        <v>0</v>
      </c>
      <c r="Q1865" t="s">
        <v>3468</v>
      </c>
      <c r="R1865" t="s">
        <v>265</v>
      </c>
      <c r="S1865">
        <v>11531</v>
      </c>
      <c r="T1865">
        <v>11532</v>
      </c>
      <c r="U1865" t="s">
        <v>72</v>
      </c>
      <c r="V1865" t="s">
        <v>216</v>
      </c>
      <c r="W1865" t="s">
        <v>73</v>
      </c>
      <c r="X1865" t="s">
        <v>217</v>
      </c>
      <c r="Y1865">
        <v>539</v>
      </c>
      <c r="Z1865">
        <v>1</v>
      </c>
      <c r="AA1865">
        <v>48</v>
      </c>
      <c r="AB1865">
        <v>1</v>
      </c>
      <c r="AC1865" t="s">
        <v>35</v>
      </c>
      <c r="AD1865" t="s">
        <v>35</v>
      </c>
      <c r="AE1865" t="s">
        <v>6161</v>
      </c>
      <c r="AF1865" t="s">
        <v>7240</v>
      </c>
    </row>
    <row r="1866" spans="1:32" x14ac:dyDescent="0.25">
      <c r="A1866" t="s">
        <v>3578</v>
      </c>
      <c r="B1866" t="s">
        <v>4901</v>
      </c>
      <c r="C1866">
        <v>4893</v>
      </c>
      <c r="D1866">
        <v>3920.8294759999999</v>
      </c>
      <c r="E1866">
        <v>3921.8273370000002</v>
      </c>
      <c r="F1866">
        <v>4</v>
      </c>
      <c r="G1866">
        <v>1294.678026</v>
      </c>
      <c r="H1866">
        <v>1874.7463849999999</v>
      </c>
      <c r="I1866">
        <v>1294.6768810000001</v>
      </c>
      <c r="J1866">
        <v>1873.7391009999999</v>
      </c>
      <c r="K1866">
        <v>1.0084</v>
      </c>
      <c r="L1866">
        <v>1.0084</v>
      </c>
      <c r="M1866" t="s">
        <v>3604</v>
      </c>
      <c r="N1866" t="s">
        <v>3605</v>
      </c>
      <c r="O1866">
        <v>0</v>
      </c>
      <c r="P1866">
        <v>0</v>
      </c>
      <c r="Q1866" t="s">
        <v>3606</v>
      </c>
      <c r="R1866" t="s">
        <v>3607</v>
      </c>
      <c r="S1866">
        <v>4896</v>
      </c>
      <c r="T1866">
        <v>4897</v>
      </c>
      <c r="U1866" t="s">
        <v>3608</v>
      </c>
      <c r="V1866" t="s">
        <v>2661</v>
      </c>
      <c r="W1866" t="s">
        <v>3609</v>
      </c>
      <c r="X1866" t="s">
        <v>2662</v>
      </c>
      <c r="Y1866">
        <v>43</v>
      </c>
      <c r="Z1866">
        <v>1</v>
      </c>
      <c r="AA1866">
        <v>122</v>
      </c>
      <c r="AB1866">
        <v>1</v>
      </c>
      <c r="AC1866" t="s">
        <v>35</v>
      </c>
      <c r="AD1866" t="s">
        <v>35</v>
      </c>
      <c r="AE1866" t="s">
        <v>7241</v>
      </c>
      <c r="AF1866" t="s">
        <v>7242</v>
      </c>
    </row>
    <row r="1867" spans="1:32" x14ac:dyDescent="0.25">
      <c r="A1867" t="s">
        <v>2249</v>
      </c>
      <c r="B1867" t="s">
        <v>4901</v>
      </c>
      <c r="C1867">
        <v>11743</v>
      </c>
      <c r="D1867">
        <v>5749.7931930000004</v>
      </c>
      <c r="E1867">
        <v>5750.7869790000004</v>
      </c>
      <c r="F1867">
        <v>5</v>
      </c>
      <c r="G1867">
        <v>2223.132419</v>
      </c>
      <c r="H1867">
        <v>2775.2557099999999</v>
      </c>
      <c r="I1867">
        <v>2222.1252690000001</v>
      </c>
      <c r="J1867">
        <v>2775.2545049999999</v>
      </c>
      <c r="K1867">
        <v>1.0084</v>
      </c>
      <c r="L1867">
        <v>1.0084</v>
      </c>
      <c r="M1867" t="s">
        <v>1922</v>
      </c>
      <c r="N1867" t="s">
        <v>2118</v>
      </c>
      <c r="O1867">
        <v>3.3889000000000002E-2</v>
      </c>
      <c r="P1867">
        <v>0</v>
      </c>
      <c r="Q1867" t="s">
        <v>1924</v>
      </c>
      <c r="R1867" t="s">
        <v>1237</v>
      </c>
      <c r="S1867">
        <v>11746</v>
      </c>
      <c r="T1867">
        <v>11747</v>
      </c>
      <c r="U1867" t="s">
        <v>158</v>
      </c>
      <c r="V1867" t="s">
        <v>158</v>
      </c>
      <c r="W1867" t="s">
        <v>159</v>
      </c>
      <c r="X1867" t="s">
        <v>159</v>
      </c>
      <c r="Y1867">
        <v>159</v>
      </c>
      <c r="Z1867">
        <v>1</v>
      </c>
      <c r="AA1867">
        <v>259</v>
      </c>
      <c r="AB1867">
        <v>1</v>
      </c>
      <c r="AC1867" t="s">
        <v>35</v>
      </c>
      <c r="AD1867" t="s">
        <v>35</v>
      </c>
      <c r="AE1867" t="s">
        <v>5192</v>
      </c>
      <c r="AF1867" t="s">
        <v>7243</v>
      </c>
    </row>
    <row r="1868" spans="1:32" x14ac:dyDescent="0.25">
      <c r="A1868" t="s">
        <v>4633</v>
      </c>
      <c r="B1868" t="s">
        <v>4901</v>
      </c>
      <c r="C1868">
        <v>9295</v>
      </c>
      <c r="D1868">
        <v>4920.5271549999998</v>
      </c>
      <c r="E1868">
        <v>4920.5289970000003</v>
      </c>
      <c r="F1868">
        <v>4</v>
      </c>
      <c r="G1868">
        <v>1752.969163</v>
      </c>
      <c r="H1868">
        <v>2416.1529260000002</v>
      </c>
      <c r="I1868">
        <v>1752.966187</v>
      </c>
      <c r="J1868">
        <v>2415.1475350000001</v>
      </c>
      <c r="K1868">
        <v>1.0084</v>
      </c>
      <c r="L1868">
        <v>1.0084</v>
      </c>
      <c r="M1868" t="s">
        <v>3364</v>
      </c>
      <c r="N1868" t="s">
        <v>3381</v>
      </c>
      <c r="O1868" t="s">
        <v>35</v>
      </c>
      <c r="P1868" t="s">
        <v>35</v>
      </c>
      <c r="Q1868" t="s">
        <v>3366</v>
      </c>
      <c r="R1868" t="s">
        <v>3382</v>
      </c>
      <c r="S1868">
        <v>9296</v>
      </c>
      <c r="T1868">
        <v>9299</v>
      </c>
      <c r="U1868" t="s">
        <v>1853</v>
      </c>
      <c r="V1868" t="s">
        <v>1853</v>
      </c>
      <c r="W1868" t="s">
        <v>1854</v>
      </c>
      <c r="X1868" t="s">
        <v>1854</v>
      </c>
      <c r="Y1868">
        <v>615</v>
      </c>
      <c r="Z1868">
        <v>1</v>
      </c>
      <c r="AA1868">
        <v>606</v>
      </c>
      <c r="AB1868">
        <v>1</v>
      </c>
      <c r="AC1868">
        <v>1.9499999999999999E-3</v>
      </c>
      <c r="AD1868">
        <v>1.9400000000000001E-3</v>
      </c>
      <c r="AE1868" t="s">
        <v>4966</v>
      </c>
      <c r="AF1868" t="s">
        <v>7244</v>
      </c>
    </row>
    <row r="1869" spans="1:32" x14ac:dyDescent="0.25">
      <c r="A1869" t="s">
        <v>4597</v>
      </c>
      <c r="B1869" t="s">
        <v>4901</v>
      </c>
      <c r="C1869">
        <v>5338</v>
      </c>
      <c r="D1869">
        <v>3376.633797</v>
      </c>
      <c r="E1869">
        <v>3377.6354430000001</v>
      </c>
      <c r="F1869">
        <v>4</v>
      </c>
      <c r="G1869">
        <v>1120.51262</v>
      </c>
      <c r="H1869">
        <v>1504.7161120000001</v>
      </c>
      <c r="I1869">
        <v>1120.511062</v>
      </c>
      <c r="J1869">
        <v>1503.709304</v>
      </c>
      <c r="K1869">
        <v>1.0084</v>
      </c>
      <c r="L1869">
        <v>1.0084</v>
      </c>
      <c r="M1869" t="s">
        <v>3731</v>
      </c>
      <c r="N1869" t="s">
        <v>1996</v>
      </c>
      <c r="O1869" t="s">
        <v>35</v>
      </c>
      <c r="P1869" t="s">
        <v>35</v>
      </c>
      <c r="Q1869" t="s">
        <v>3617</v>
      </c>
      <c r="R1869" t="s">
        <v>1998</v>
      </c>
      <c r="S1869">
        <v>5341</v>
      </c>
      <c r="T1869">
        <v>5342</v>
      </c>
      <c r="U1869" t="s">
        <v>1801</v>
      </c>
      <c r="V1869" t="s">
        <v>216</v>
      </c>
      <c r="W1869" t="s">
        <v>1802</v>
      </c>
      <c r="X1869" t="s">
        <v>217</v>
      </c>
      <c r="Y1869">
        <v>129</v>
      </c>
      <c r="Z1869">
        <v>1</v>
      </c>
      <c r="AA1869">
        <v>117</v>
      </c>
      <c r="AB1869">
        <v>1</v>
      </c>
      <c r="AC1869">
        <v>8.2500000000000004E-3</v>
      </c>
      <c r="AD1869">
        <v>6.4400000000000004E-4</v>
      </c>
      <c r="AE1869" t="s">
        <v>6329</v>
      </c>
      <c r="AF1869" t="s">
        <v>7245</v>
      </c>
    </row>
    <row r="1870" spans="1:32" x14ac:dyDescent="0.25">
      <c r="A1870" t="s">
        <v>4885</v>
      </c>
      <c r="B1870" t="s">
        <v>4901</v>
      </c>
      <c r="C1870">
        <v>12713</v>
      </c>
      <c r="D1870">
        <v>3177.6551589999999</v>
      </c>
      <c r="E1870">
        <v>3177.6627870000002</v>
      </c>
      <c r="F1870">
        <v>4</v>
      </c>
      <c r="G1870">
        <v>905.44963199999995</v>
      </c>
      <c r="H1870">
        <v>1520.8004619999999</v>
      </c>
      <c r="I1870">
        <v>905.44944799999996</v>
      </c>
      <c r="J1870">
        <v>1519.792246</v>
      </c>
      <c r="K1870">
        <v>1.0084</v>
      </c>
      <c r="L1870">
        <v>1.0084</v>
      </c>
      <c r="M1870" t="s">
        <v>406</v>
      </c>
      <c r="N1870" t="s">
        <v>4890</v>
      </c>
      <c r="O1870" t="s">
        <v>35</v>
      </c>
      <c r="P1870" t="s">
        <v>35</v>
      </c>
      <c r="Q1870" t="s">
        <v>408</v>
      </c>
      <c r="R1870" t="s">
        <v>4891</v>
      </c>
      <c r="S1870">
        <v>12716</v>
      </c>
      <c r="T1870">
        <v>12717</v>
      </c>
      <c r="U1870" t="s">
        <v>409</v>
      </c>
      <c r="V1870" t="s">
        <v>254</v>
      </c>
      <c r="W1870" t="s">
        <v>410</v>
      </c>
      <c r="X1870" t="s">
        <v>255</v>
      </c>
      <c r="Y1870">
        <v>127</v>
      </c>
      <c r="Z1870">
        <v>1</v>
      </c>
      <c r="AA1870">
        <v>41</v>
      </c>
      <c r="AB1870">
        <v>1</v>
      </c>
      <c r="AC1870">
        <v>1.44E-2</v>
      </c>
      <c r="AD1870">
        <v>1E-4</v>
      </c>
      <c r="AE1870" t="s">
        <v>7246</v>
      </c>
      <c r="AF1870" t="s">
        <v>7247</v>
      </c>
    </row>
    <row r="1871" spans="1:32" x14ac:dyDescent="0.25">
      <c r="A1871" t="s">
        <v>3850</v>
      </c>
      <c r="B1871" t="s">
        <v>4901</v>
      </c>
      <c r="C1871">
        <v>15386</v>
      </c>
      <c r="D1871">
        <v>4122.0066470000002</v>
      </c>
      <c r="E1871">
        <v>4122.0065370000002</v>
      </c>
      <c r="F1871">
        <v>4</v>
      </c>
      <c r="G1871">
        <v>1513.7195300000001</v>
      </c>
      <c r="H1871">
        <v>1856.8820519999999</v>
      </c>
      <c r="I1871">
        <v>1513.7156520000001</v>
      </c>
      <c r="J1871">
        <v>1855.8774490000001</v>
      </c>
      <c r="K1871">
        <v>1.0085</v>
      </c>
      <c r="L1871">
        <v>1.0085</v>
      </c>
      <c r="M1871" t="s">
        <v>2790</v>
      </c>
      <c r="N1871" t="s">
        <v>1042</v>
      </c>
      <c r="O1871">
        <v>0</v>
      </c>
      <c r="P1871">
        <v>0</v>
      </c>
      <c r="Q1871" t="s">
        <v>2791</v>
      </c>
      <c r="R1871" t="s">
        <v>1044</v>
      </c>
      <c r="S1871">
        <v>15389</v>
      </c>
      <c r="T1871">
        <v>15390</v>
      </c>
      <c r="U1871" t="s">
        <v>1047</v>
      </c>
      <c r="V1871" t="s">
        <v>1046</v>
      </c>
      <c r="W1871" t="s">
        <v>1049</v>
      </c>
      <c r="X1871" t="s">
        <v>1048</v>
      </c>
      <c r="Y1871">
        <v>84</v>
      </c>
      <c r="Z1871">
        <v>1</v>
      </c>
      <c r="AA1871">
        <v>81</v>
      </c>
      <c r="AB1871">
        <v>1</v>
      </c>
      <c r="AC1871" t="s">
        <v>35</v>
      </c>
      <c r="AD1871" t="s">
        <v>35</v>
      </c>
      <c r="AE1871" t="s">
        <v>5036</v>
      </c>
      <c r="AF1871" t="s">
        <v>7248</v>
      </c>
    </row>
    <row r="1872" spans="1:32" x14ac:dyDescent="0.25">
      <c r="A1872" t="s">
        <v>886</v>
      </c>
      <c r="B1872" t="s">
        <v>4912</v>
      </c>
      <c r="C1872">
        <v>14264</v>
      </c>
      <c r="D1872">
        <v>4607.2445619999999</v>
      </c>
      <c r="E1872">
        <v>4608.2457940000004</v>
      </c>
      <c r="F1872">
        <v>4</v>
      </c>
      <c r="G1872">
        <v>2480.2293420000001</v>
      </c>
      <c r="H1872">
        <v>1375.6101550000001</v>
      </c>
      <c r="I1872">
        <v>2480.2257260000001</v>
      </c>
      <c r="J1872">
        <v>1374.6051729999999</v>
      </c>
      <c r="K1872">
        <v>1.0085999999999999</v>
      </c>
      <c r="L1872">
        <v>1.0085999999999999</v>
      </c>
      <c r="M1872" t="s">
        <v>1026</v>
      </c>
      <c r="N1872" t="s">
        <v>733</v>
      </c>
      <c r="O1872">
        <v>0</v>
      </c>
      <c r="P1872">
        <v>0</v>
      </c>
      <c r="Q1872" t="s">
        <v>1027</v>
      </c>
      <c r="R1872" t="s">
        <v>735</v>
      </c>
      <c r="S1872">
        <v>14267</v>
      </c>
      <c r="T1872">
        <v>14268</v>
      </c>
      <c r="U1872" t="s">
        <v>737</v>
      </c>
      <c r="V1872" t="s">
        <v>737</v>
      </c>
      <c r="W1872" t="s">
        <v>739</v>
      </c>
      <c r="X1872" t="s">
        <v>739</v>
      </c>
      <c r="Y1872">
        <v>60</v>
      </c>
      <c r="Z1872">
        <v>1</v>
      </c>
      <c r="AA1872">
        <v>67</v>
      </c>
      <c r="AB1872">
        <v>1</v>
      </c>
      <c r="AC1872" t="s">
        <v>35</v>
      </c>
      <c r="AD1872" t="s">
        <v>35</v>
      </c>
      <c r="AE1872" t="s">
        <v>5549</v>
      </c>
      <c r="AF1872" t="s">
        <v>7249</v>
      </c>
    </row>
    <row r="1873" spans="1:32" x14ac:dyDescent="0.25">
      <c r="A1873" t="s">
        <v>4048</v>
      </c>
      <c r="B1873" t="s">
        <v>4901</v>
      </c>
      <c r="C1873">
        <v>3712</v>
      </c>
      <c r="D1873">
        <v>3115.5629210000002</v>
      </c>
      <c r="E1873">
        <v>3115.6127379999998</v>
      </c>
      <c r="F1873">
        <v>4</v>
      </c>
      <c r="G1873">
        <v>1031.530199</v>
      </c>
      <c r="H1873">
        <v>1332.6276580000001</v>
      </c>
      <c r="I1873">
        <v>1031.528761</v>
      </c>
      <c r="J1873">
        <v>1331.6204889999999</v>
      </c>
      <c r="K1873">
        <v>1.0085999999999999</v>
      </c>
      <c r="L1873">
        <v>1.0085999999999999</v>
      </c>
      <c r="M1873" t="s">
        <v>4058</v>
      </c>
      <c r="N1873" t="s">
        <v>4059</v>
      </c>
      <c r="O1873">
        <v>0</v>
      </c>
      <c r="P1873">
        <v>3.3708000000000002E-2</v>
      </c>
      <c r="Q1873" t="s">
        <v>4060</v>
      </c>
      <c r="R1873" t="s">
        <v>4061</v>
      </c>
      <c r="S1873">
        <v>3715</v>
      </c>
      <c r="T1873">
        <v>3716</v>
      </c>
      <c r="U1873" t="s">
        <v>3603</v>
      </c>
      <c r="V1873" t="s">
        <v>3603</v>
      </c>
      <c r="W1873" t="s">
        <v>3160</v>
      </c>
      <c r="X1873" t="s">
        <v>3160</v>
      </c>
      <c r="Y1873">
        <v>172</v>
      </c>
      <c r="Z1873">
        <v>1</v>
      </c>
      <c r="AA1873">
        <v>157</v>
      </c>
      <c r="AB1873">
        <v>1</v>
      </c>
      <c r="AC1873" t="s">
        <v>35</v>
      </c>
      <c r="AD1873" t="s">
        <v>35</v>
      </c>
      <c r="AE1873" t="s">
        <v>5460</v>
      </c>
      <c r="AF1873" t="s">
        <v>7250</v>
      </c>
    </row>
    <row r="1874" spans="1:32" x14ac:dyDescent="0.25">
      <c r="A1874" t="s">
        <v>1776</v>
      </c>
      <c r="B1874" t="s">
        <v>4901</v>
      </c>
      <c r="C1874">
        <v>7349</v>
      </c>
      <c r="D1874">
        <v>4677.3989060000004</v>
      </c>
      <c r="E1874">
        <v>4678.4011149999997</v>
      </c>
      <c r="F1874">
        <v>5</v>
      </c>
      <c r="G1874">
        <v>1618.897555</v>
      </c>
      <c r="H1874">
        <v>2307.096286</v>
      </c>
      <c r="I1874">
        <v>1618.893022</v>
      </c>
      <c r="J1874">
        <v>2306.0922399999999</v>
      </c>
      <c r="K1874">
        <v>1.0085999999999999</v>
      </c>
      <c r="L1874">
        <v>1.0085999999999999</v>
      </c>
      <c r="M1874" t="s">
        <v>2143</v>
      </c>
      <c r="N1874" t="s">
        <v>2144</v>
      </c>
      <c r="O1874">
        <v>2.0299999999999999E-2</v>
      </c>
      <c r="P1874">
        <v>0</v>
      </c>
      <c r="Q1874" t="s">
        <v>2145</v>
      </c>
      <c r="R1874" t="s">
        <v>1206</v>
      </c>
      <c r="S1874">
        <v>7350</v>
      </c>
      <c r="T1874">
        <v>7351</v>
      </c>
      <c r="U1874" t="s">
        <v>1207</v>
      </c>
      <c r="V1874" t="s">
        <v>1207</v>
      </c>
      <c r="W1874" t="s">
        <v>1208</v>
      </c>
      <c r="X1874" t="s">
        <v>1208</v>
      </c>
      <c r="Y1874">
        <v>393</v>
      </c>
      <c r="Z1874">
        <v>1</v>
      </c>
      <c r="AA1874">
        <v>450</v>
      </c>
      <c r="AB1874">
        <v>1</v>
      </c>
      <c r="AC1874" t="s">
        <v>35</v>
      </c>
      <c r="AD1874" t="s">
        <v>35</v>
      </c>
      <c r="AE1874" t="s">
        <v>5469</v>
      </c>
      <c r="AF1874" t="s">
        <v>7251</v>
      </c>
    </row>
    <row r="1875" spans="1:32" x14ac:dyDescent="0.25">
      <c r="A1875" t="s">
        <v>2249</v>
      </c>
      <c r="B1875" t="s">
        <v>4901</v>
      </c>
      <c r="C1875">
        <v>13600</v>
      </c>
      <c r="D1875">
        <v>5593.6720240000004</v>
      </c>
      <c r="E1875">
        <v>5594.6717920000001</v>
      </c>
      <c r="F1875">
        <v>6</v>
      </c>
      <c r="G1875">
        <v>1826.906833</v>
      </c>
      <c r="H1875">
        <v>3015.3601269999999</v>
      </c>
      <c r="I1875">
        <v>1826.9050440000001</v>
      </c>
      <c r="J1875">
        <v>3014.3531710000002</v>
      </c>
      <c r="K1875">
        <v>1.0086999999999999</v>
      </c>
      <c r="L1875">
        <v>1.0086999999999999</v>
      </c>
      <c r="M1875" t="s">
        <v>485</v>
      </c>
      <c r="N1875" t="s">
        <v>1022</v>
      </c>
      <c r="O1875">
        <v>0</v>
      </c>
      <c r="P1875">
        <v>0</v>
      </c>
      <c r="Q1875" t="s">
        <v>486</v>
      </c>
      <c r="R1875" t="s">
        <v>1024</v>
      </c>
      <c r="S1875">
        <v>13603</v>
      </c>
      <c r="T1875">
        <v>13604</v>
      </c>
      <c r="U1875" t="s">
        <v>216</v>
      </c>
      <c r="V1875" t="s">
        <v>1003</v>
      </c>
      <c r="W1875" t="s">
        <v>217</v>
      </c>
      <c r="X1875" t="s">
        <v>1004</v>
      </c>
      <c r="Y1875">
        <v>72</v>
      </c>
      <c r="Z1875">
        <v>1</v>
      </c>
      <c r="AA1875">
        <v>94</v>
      </c>
      <c r="AB1875">
        <v>1</v>
      </c>
      <c r="AC1875" t="s">
        <v>35</v>
      </c>
      <c r="AD1875" t="s">
        <v>35</v>
      </c>
      <c r="AE1875" t="s">
        <v>6029</v>
      </c>
      <c r="AF1875" t="s">
        <v>7252</v>
      </c>
    </row>
    <row r="1876" spans="1:32" x14ac:dyDescent="0.25">
      <c r="A1876" t="s">
        <v>4692</v>
      </c>
      <c r="B1876" t="s">
        <v>4901</v>
      </c>
      <c r="C1876">
        <v>7241</v>
      </c>
      <c r="D1876">
        <v>3187.6213459999999</v>
      </c>
      <c r="E1876">
        <v>3188.6159120000002</v>
      </c>
      <c r="F1876">
        <v>4</v>
      </c>
      <c r="G1876">
        <v>1159.626512</v>
      </c>
      <c r="H1876">
        <v>1276.5897689999999</v>
      </c>
      <c r="I1876">
        <v>1159.623724</v>
      </c>
      <c r="J1876">
        <v>1275.5838940000001</v>
      </c>
      <c r="K1876">
        <v>1.0086999999999999</v>
      </c>
      <c r="L1876">
        <v>1.0086999999999999</v>
      </c>
      <c r="M1876" t="s">
        <v>2389</v>
      </c>
      <c r="N1876" t="s">
        <v>4551</v>
      </c>
      <c r="O1876" t="s">
        <v>35</v>
      </c>
      <c r="P1876" t="s">
        <v>35</v>
      </c>
      <c r="Q1876" t="s">
        <v>2390</v>
      </c>
      <c r="R1876" t="s">
        <v>3586</v>
      </c>
      <c r="S1876">
        <v>7244</v>
      </c>
      <c r="T1876">
        <v>7245</v>
      </c>
      <c r="U1876" t="s">
        <v>1642</v>
      </c>
      <c r="V1876" t="s">
        <v>1642</v>
      </c>
      <c r="W1876" t="s">
        <v>1643</v>
      </c>
      <c r="X1876" t="s">
        <v>1643</v>
      </c>
      <c r="Y1876">
        <v>202</v>
      </c>
      <c r="Z1876">
        <v>1</v>
      </c>
      <c r="AA1876">
        <v>189</v>
      </c>
      <c r="AB1876">
        <v>1</v>
      </c>
      <c r="AC1876">
        <v>4.9899999999999996E-3</v>
      </c>
      <c r="AD1876">
        <v>1.2400000000000001E-4</v>
      </c>
      <c r="AE1876" t="s">
        <v>5242</v>
      </c>
      <c r="AF1876" t="s">
        <v>7253</v>
      </c>
    </row>
    <row r="1877" spans="1:32" x14ac:dyDescent="0.25">
      <c r="A1877" t="s">
        <v>4544</v>
      </c>
      <c r="B1877" t="s">
        <v>4901</v>
      </c>
      <c r="C1877">
        <v>7496</v>
      </c>
      <c r="D1877">
        <v>3055.527521</v>
      </c>
      <c r="E1877">
        <v>3056.4953059999998</v>
      </c>
      <c r="F1877">
        <v>4</v>
      </c>
      <c r="G1877">
        <v>1027.5284899999999</v>
      </c>
      <c r="H1877">
        <v>1276.593967</v>
      </c>
      <c r="I1877">
        <v>1027.5298230000001</v>
      </c>
      <c r="J1877">
        <v>1275.5838940000001</v>
      </c>
      <c r="K1877">
        <v>1.0086999999999999</v>
      </c>
      <c r="L1877">
        <v>1.0086999999999999</v>
      </c>
      <c r="M1877" t="s">
        <v>2598</v>
      </c>
      <c r="N1877" t="s">
        <v>4551</v>
      </c>
      <c r="O1877" t="s">
        <v>35</v>
      </c>
      <c r="P1877" t="s">
        <v>35</v>
      </c>
      <c r="Q1877" t="s">
        <v>2599</v>
      </c>
      <c r="R1877" t="s">
        <v>3586</v>
      </c>
      <c r="S1877">
        <v>7499</v>
      </c>
      <c r="T1877">
        <v>7498</v>
      </c>
      <c r="U1877" t="s">
        <v>1801</v>
      </c>
      <c r="V1877" t="s">
        <v>1642</v>
      </c>
      <c r="W1877" t="s">
        <v>1802</v>
      </c>
      <c r="X1877" t="s">
        <v>1643</v>
      </c>
      <c r="Y1877">
        <v>163</v>
      </c>
      <c r="Z1877">
        <v>1</v>
      </c>
      <c r="AA1877">
        <v>189</v>
      </c>
      <c r="AB1877">
        <v>1</v>
      </c>
      <c r="AC1877">
        <v>6.4100000000000004E-2</v>
      </c>
      <c r="AD1877">
        <v>1.2799999999999999E-5</v>
      </c>
      <c r="AE1877" t="s">
        <v>5183</v>
      </c>
      <c r="AF1877" t="s">
        <v>7254</v>
      </c>
    </row>
    <row r="1878" spans="1:32" x14ac:dyDescent="0.25">
      <c r="A1878" t="s">
        <v>2964</v>
      </c>
      <c r="B1878" t="s">
        <v>4901</v>
      </c>
      <c r="C1878">
        <v>11568</v>
      </c>
      <c r="D1878">
        <v>5391.7367359999998</v>
      </c>
      <c r="E1878">
        <v>5391.733099</v>
      </c>
      <c r="F1878">
        <v>4</v>
      </c>
      <c r="G1878">
        <v>820.44456600000001</v>
      </c>
      <c r="H1878">
        <v>3819.8871049999998</v>
      </c>
      <c r="I1878">
        <v>820.44430299999999</v>
      </c>
      <c r="J1878">
        <v>3818.8785189999999</v>
      </c>
      <c r="K1878">
        <v>1.0087999999999999</v>
      </c>
      <c r="L1878">
        <v>1.0087999999999999</v>
      </c>
      <c r="M1878" t="s">
        <v>2582</v>
      </c>
      <c r="N1878" t="s">
        <v>2452</v>
      </c>
      <c r="O1878">
        <v>3.5226E-2</v>
      </c>
      <c r="P1878">
        <v>1.9675000000000001E-3</v>
      </c>
      <c r="Q1878" t="s">
        <v>2584</v>
      </c>
      <c r="R1878" t="s">
        <v>2454</v>
      </c>
      <c r="S1878">
        <v>11569</v>
      </c>
      <c r="T1878">
        <v>11572</v>
      </c>
      <c r="U1878" t="s">
        <v>2586</v>
      </c>
      <c r="V1878" t="s">
        <v>1801</v>
      </c>
      <c r="W1878" t="s">
        <v>1802</v>
      </c>
      <c r="X1878" t="s">
        <v>1802</v>
      </c>
      <c r="Y1878">
        <v>457</v>
      </c>
      <c r="Z1878">
        <v>1</v>
      </c>
      <c r="AA1878">
        <v>489</v>
      </c>
      <c r="AB1878">
        <v>1</v>
      </c>
      <c r="AC1878" t="s">
        <v>35</v>
      </c>
      <c r="AD1878" t="s">
        <v>35</v>
      </c>
      <c r="AE1878" t="s">
        <v>6846</v>
      </c>
      <c r="AF1878" t="s">
        <v>7255</v>
      </c>
    </row>
    <row r="1879" spans="1:32" x14ac:dyDescent="0.25">
      <c r="A1879" t="s">
        <v>4585</v>
      </c>
      <c r="B1879" t="s">
        <v>4901</v>
      </c>
      <c r="C1879">
        <v>9894</v>
      </c>
      <c r="D1879">
        <v>5389.5507610000004</v>
      </c>
      <c r="E1879">
        <v>5389.5662759999996</v>
      </c>
      <c r="F1879">
        <v>5</v>
      </c>
      <c r="G1879">
        <v>1986.907565</v>
      </c>
      <c r="H1879">
        <v>2651.238132</v>
      </c>
      <c r="I1879">
        <v>1986.904</v>
      </c>
      <c r="J1879">
        <v>2650.2328470000002</v>
      </c>
      <c r="K1879">
        <v>1.0087999999999999</v>
      </c>
      <c r="L1879">
        <v>1.0087999999999999</v>
      </c>
      <c r="M1879" t="s">
        <v>2485</v>
      </c>
      <c r="N1879" t="s">
        <v>2484</v>
      </c>
      <c r="O1879" t="s">
        <v>35</v>
      </c>
      <c r="P1879" t="s">
        <v>35</v>
      </c>
      <c r="Q1879" t="s">
        <v>2159</v>
      </c>
      <c r="R1879" t="s">
        <v>2160</v>
      </c>
      <c r="S1879">
        <v>9897</v>
      </c>
      <c r="T1879">
        <v>9898</v>
      </c>
      <c r="U1879" t="s">
        <v>564</v>
      </c>
      <c r="V1879" t="s">
        <v>2161</v>
      </c>
      <c r="W1879" t="s">
        <v>565</v>
      </c>
      <c r="X1879" t="s">
        <v>2162</v>
      </c>
      <c r="Y1879">
        <v>517</v>
      </c>
      <c r="Z1879">
        <v>1</v>
      </c>
      <c r="AA1879">
        <v>69</v>
      </c>
      <c r="AB1879">
        <v>1</v>
      </c>
      <c r="AC1879">
        <v>1.2799999999999999E-4</v>
      </c>
      <c r="AD1879">
        <v>1.31E-6</v>
      </c>
      <c r="AE1879" t="s">
        <v>6432</v>
      </c>
      <c r="AF1879" t="s">
        <v>7256</v>
      </c>
    </row>
    <row r="1880" spans="1:32" x14ac:dyDescent="0.25">
      <c r="A1880" t="s">
        <v>4830</v>
      </c>
      <c r="B1880" t="s">
        <v>4901</v>
      </c>
      <c r="C1880">
        <v>11531</v>
      </c>
      <c r="D1880">
        <v>3757.0259339999998</v>
      </c>
      <c r="E1880">
        <v>3757.0194759999999</v>
      </c>
      <c r="F1880">
        <v>4</v>
      </c>
      <c r="G1880">
        <v>1316.7477280000001</v>
      </c>
      <c r="H1880">
        <v>1688.873141</v>
      </c>
      <c r="I1880">
        <v>1316.745236</v>
      </c>
      <c r="J1880">
        <v>1687.866867</v>
      </c>
      <c r="K1880">
        <v>1.0087999999999999</v>
      </c>
      <c r="L1880">
        <v>1.0087999999999999</v>
      </c>
      <c r="M1880" t="s">
        <v>189</v>
      </c>
      <c r="N1880" t="s">
        <v>1942</v>
      </c>
      <c r="O1880" t="s">
        <v>35</v>
      </c>
      <c r="P1880" t="s">
        <v>35</v>
      </c>
      <c r="Q1880" t="s">
        <v>191</v>
      </c>
      <c r="R1880" t="s">
        <v>1944</v>
      </c>
      <c r="S1880">
        <v>11532</v>
      </c>
      <c r="T1880">
        <v>11535</v>
      </c>
      <c r="U1880" t="s">
        <v>72</v>
      </c>
      <c r="V1880" t="s">
        <v>72</v>
      </c>
      <c r="W1880" t="s">
        <v>73</v>
      </c>
      <c r="X1880" t="s">
        <v>73</v>
      </c>
      <c r="Y1880">
        <v>175</v>
      </c>
      <c r="Z1880">
        <v>1</v>
      </c>
      <c r="AA1880">
        <v>503</v>
      </c>
      <c r="AB1880">
        <v>1</v>
      </c>
      <c r="AC1880">
        <v>5.4799999999999996E-3</v>
      </c>
      <c r="AD1880">
        <v>1.2999999999999999E-5</v>
      </c>
      <c r="AE1880" t="s">
        <v>4973</v>
      </c>
      <c r="AF1880" t="s">
        <v>7257</v>
      </c>
    </row>
    <row r="1881" spans="1:32" x14ac:dyDescent="0.25">
      <c r="A1881" t="s">
        <v>4597</v>
      </c>
      <c r="B1881" t="s">
        <v>4901</v>
      </c>
      <c r="C1881">
        <v>8422</v>
      </c>
      <c r="D1881">
        <v>4815.4420719999998</v>
      </c>
      <c r="E1881">
        <v>4815.4523369999997</v>
      </c>
      <c r="F1881">
        <v>4</v>
      </c>
      <c r="G1881">
        <v>1387.7007309999999</v>
      </c>
      <c r="H1881">
        <v>2676.336276</v>
      </c>
      <c r="I1881">
        <v>1387.698345</v>
      </c>
      <c r="J1881">
        <v>2675.3298589999999</v>
      </c>
      <c r="K1881">
        <v>1.0087999999999999</v>
      </c>
      <c r="L1881">
        <v>1.0087999999999999</v>
      </c>
      <c r="M1881" t="s">
        <v>3304</v>
      </c>
      <c r="N1881" t="s">
        <v>4617</v>
      </c>
      <c r="O1881" t="s">
        <v>35</v>
      </c>
      <c r="P1881" t="s">
        <v>35</v>
      </c>
      <c r="Q1881" t="s">
        <v>3305</v>
      </c>
      <c r="R1881" t="s">
        <v>4618</v>
      </c>
      <c r="S1881">
        <v>8423</v>
      </c>
      <c r="T1881">
        <v>8424</v>
      </c>
      <c r="U1881" t="s">
        <v>1955</v>
      </c>
      <c r="V1881" t="s">
        <v>1955</v>
      </c>
      <c r="W1881" t="s">
        <v>1956</v>
      </c>
      <c r="X1881" t="s">
        <v>1956</v>
      </c>
      <c r="Y1881">
        <v>279</v>
      </c>
      <c r="Z1881">
        <v>1</v>
      </c>
      <c r="AA1881">
        <v>481</v>
      </c>
      <c r="AB1881">
        <v>1</v>
      </c>
      <c r="AC1881">
        <v>2.14E-3</v>
      </c>
      <c r="AD1881">
        <v>5.7600000000000001E-4</v>
      </c>
      <c r="AE1881" t="s">
        <v>4980</v>
      </c>
      <c r="AF1881" t="s">
        <v>7258</v>
      </c>
    </row>
    <row r="1882" spans="1:32" x14ac:dyDescent="0.25">
      <c r="A1882" t="s">
        <v>2249</v>
      </c>
      <c r="B1882" t="s">
        <v>4901</v>
      </c>
      <c r="C1882">
        <v>16221</v>
      </c>
      <c r="D1882">
        <v>4814.4080610000001</v>
      </c>
      <c r="E1882">
        <v>4814.3926309999997</v>
      </c>
      <c r="F1882">
        <v>5</v>
      </c>
      <c r="G1882">
        <v>1292.5764630000001</v>
      </c>
      <c r="H1882">
        <v>2770.4265329999998</v>
      </c>
      <c r="I1882">
        <v>1292.5740430000001</v>
      </c>
      <c r="J1882">
        <v>2769.4200089999999</v>
      </c>
      <c r="K1882">
        <v>1.0088999999999999</v>
      </c>
      <c r="L1882">
        <v>1.0088999999999999</v>
      </c>
      <c r="M1882" t="s">
        <v>2195</v>
      </c>
      <c r="N1882" t="s">
        <v>2528</v>
      </c>
      <c r="O1882">
        <v>0</v>
      </c>
      <c r="P1882">
        <v>2.1010999999999998E-2</v>
      </c>
      <c r="Q1882" t="s">
        <v>70</v>
      </c>
      <c r="R1882" t="s">
        <v>2197</v>
      </c>
      <c r="S1882">
        <v>16222</v>
      </c>
      <c r="T1882">
        <v>16225</v>
      </c>
      <c r="U1882" t="s">
        <v>72</v>
      </c>
      <c r="V1882" t="s">
        <v>158</v>
      </c>
      <c r="W1882" t="s">
        <v>73</v>
      </c>
      <c r="X1882" t="s">
        <v>159</v>
      </c>
      <c r="Y1882">
        <v>427</v>
      </c>
      <c r="Z1882">
        <v>1</v>
      </c>
      <c r="AA1882">
        <v>480</v>
      </c>
      <c r="AB1882">
        <v>1</v>
      </c>
      <c r="AC1882" t="s">
        <v>35</v>
      </c>
      <c r="AD1882" t="s">
        <v>35</v>
      </c>
      <c r="AE1882" t="s">
        <v>5105</v>
      </c>
      <c r="AF1882" t="s">
        <v>7259</v>
      </c>
    </row>
    <row r="1883" spans="1:32" x14ac:dyDescent="0.25">
      <c r="A1883" t="s">
        <v>4765</v>
      </c>
      <c r="B1883" t="s">
        <v>4901</v>
      </c>
      <c r="C1883">
        <v>7162</v>
      </c>
      <c r="D1883">
        <v>3518.905573</v>
      </c>
      <c r="E1883">
        <v>3519.9132749999999</v>
      </c>
      <c r="F1883">
        <v>4</v>
      </c>
      <c r="G1883">
        <v>1197.6373759999999</v>
      </c>
      <c r="H1883">
        <v>1569.863132</v>
      </c>
      <c r="I1883">
        <v>1197.6353509999999</v>
      </c>
      <c r="J1883">
        <v>1568.8562429999999</v>
      </c>
      <c r="K1883">
        <v>1.0088999999999999</v>
      </c>
      <c r="L1883">
        <v>1.0088999999999999</v>
      </c>
      <c r="M1883" t="s">
        <v>2098</v>
      </c>
      <c r="N1883" t="s">
        <v>2218</v>
      </c>
      <c r="O1883" t="s">
        <v>35</v>
      </c>
      <c r="P1883" t="s">
        <v>35</v>
      </c>
      <c r="Q1883" t="s">
        <v>2099</v>
      </c>
      <c r="R1883" t="s">
        <v>2219</v>
      </c>
      <c r="S1883">
        <v>7165</v>
      </c>
      <c r="T1883">
        <v>7166</v>
      </c>
      <c r="U1883" t="s">
        <v>72</v>
      </c>
      <c r="V1883" t="s">
        <v>90</v>
      </c>
      <c r="W1883" t="s">
        <v>73</v>
      </c>
      <c r="X1883" t="s">
        <v>91</v>
      </c>
      <c r="Y1883">
        <v>261</v>
      </c>
      <c r="Z1883">
        <v>1</v>
      </c>
      <c r="AA1883">
        <v>84</v>
      </c>
      <c r="AB1883">
        <v>1</v>
      </c>
      <c r="AC1883">
        <v>9.1600000000000001E-2</v>
      </c>
      <c r="AD1883">
        <v>2.8899999999999999E-2</v>
      </c>
      <c r="AE1883" t="s">
        <v>5539</v>
      </c>
      <c r="AF1883" t="s">
        <v>7260</v>
      </c>
    </row>
    <row r="1884" spans="1:32" x14ac:dyDescent="0.25">
      <c r="A1884" t="s">
        <v>4692</v>
      </c>
      <c r="B1884" t="s">
        <v>4901</v>
      </c>
      <c r="C1884">
        <v>8555</v>
      </c>
      <c r="D1884">
        <v>4788.4755660000001</v>
      </c>
      <c r="E1884">
        <v>4788.4880899999998</v>
      </c>
      <c r="F1884">
        <v>5</v>
      </c>
      <c r="G1884">
        <v>1356.6908430000001</v>
      </c>
      <c r="H1884">
        <v>2680.3796579999998</v>
      </c>
      <c r="I1884">
        <v>1356.6885090000001</v>
      </c>
      <c r="J1884">
        <v>2679.373059</v>
      </c>
      <c r="K1884">
        <v>1.0088999999999999</v>
      </c>
      <c r="L1884">
        <v>1.0088999999999999</v>
      </c>
      <c r="M1884" t="s">
        <v>1467</v>
      </c>
      <c r="N1884" t="s">
        <v>2232</v>
      </c>
      <c r="O1884" t="s">
        <v>35</v>
      </c>
      <c r="P1884" t="s">
        <v>35</v>
      </c>
      <c r="Q1884" t="s">
        <v>1469</v>
      </c>
      <c r="R1884" t="s">
        <v>1470</v>
      </c>
      <c r="S1884">
        <v>8558</v>
      </c>
      <c r="T1884">
        <v>8557</v>
      </c>
      <c r="U1884" t="s">
        <v>936</v>
      </c>
      <c r="V1884" t="s">
        <v>936</v>
      </c>
      <c r="W1884" t="s">
        <v>937</v>
      </c>
      <c r="X1884" t="s">
        <v>937</v>
      </c>
      <c r="Y1884">
        <v>159</v>
      </c>
      <c r="Z1884">
        <v>1</v>
      </c>
      <c r="AA1884">
        <v>346</v>
      </c>
      <c r="AB1884">
        <v>1</v>
      </c>
      <c r="AC1884">
        <v>1.66E-4</v>
      </c>
      <c r="AD1884">
        <v>7.9000000000000001E-2</v>
      </c>
      <c r="AE1884" t="s">
        <v>4919</v>
      </c>
      <c r="AF1884" t="s">
        <v>7261</v>
      </c>
    </row>
    <row r="1885" spans="1:32" x14ac:dyDescent="0.25">
      <c r="A1885" t="s">
        <v>4785</v>
      </c>
      <c r="B1885" t="s">
        <v>4901</v>
      </c>
      <c r="C1885">
        <v>5708</v>
      </c>
      <c r="D1885">
        <v>3650.865534</v>
      </c>
      <c r="E1885">
        <v>3651.8654230000002</v>
      </c>
      <c r="F1885">
        <v>4</v>
      </c>
      <c r="G1885">
        <v>1165.542772</v>
      </c>
      <c r="H1885">
        <v>1733.9176970000001</v>
      </c>
      <c r="I1885">
        <v>1165.5403879999999</v>
      </c>
      <c r="J1885">
        <v>1732.9107980000001</v>
      </c>
      <c r="K1885">
        <v>1.0093000000000001</v>
      </c>
      <c r="L1885">
        <v>1.0093000000000001</v>
      </c>
      <c r="M1885" t="s">
        <v>4007</v>
      </c>
      <c r="N1885" t="s">
        <v>4138</v>
      </c>
      <c r="O1885" t="s">
        <v>35</v>
      </c>
      <c r="P1885" t="s">
        <v>35</v>
      </c>
      <c r="Q1885" t="s">
        <v>4008</v>
      </c>
      <c r="R1885" t="s">
        <v>4140</v>
      </c>
      <c r="S1885">
        <v>5711</v>
      </c>
      <c r="T1885">
        <v>5710</v>
      </c>
      <c r="U1885" t="s">
        <v>1047</v>
      </c>
      <c r="V1885" t="s">
        <v>1047</v>
      </c>
      <c r="W1885" t="s">
        <v>1049</v>
      </c>
      <c r="X1885" t="s">
        <v>1049</v>
      </c>
      <c r="Y1885">
        <v>298</v>
      </c>
      <c r="Z1885">
        <v>1</v>
      </c>
      <c r="AA1885">
        <v>607</v>
      </c>
      <c r="AB1885">
        <v>1</v>
      </c>
      <c r="AC1885">
        <v>2.0599999999999999E-4</v>
      </c>
      <c r="AD1885">
        <v>3.5900000000000001E-2</v>
      </c>
      <c r="AE1885" t="s">
        <v>4949</v>
      </c>
      <c r="AF1885" t="s">
        <v>7262</v>
      </c>
    </row>
    <row r="1886" spans="1:32" x14ac:dyDescent="0.25">
      <c r="A1886" t="s">
        <v>4765</v>
      </c>
      <c r="B1886" t="s">
        <v>4901</v>
      </c>
      <c r="C1886">
        <v>9333</v>
      </c>
      <c r="D1886">
        <v>4409.2029970000003</v>
      </c>
      <c r="E1886">
        <v>4410.1676690000004</v>
      </c>
      <c r="F1886">
        <v>4</v>
      </c>
      <c r="G1886">
        <v>913.49583600000005</v>
      </c>
      <c r="H1886">
        <v>2744.3020959999999</v>
      </c>
      <c r="I1886">
        <v>912.49164699999994</v>
      </c>
      <c r="J1886">
        <v>2744.296977</v>
      </c>
      <c r="K1886">
        <v>1.0093000000000001</v>
      </c>
      <c r="L1886">
        <v>1.0093000000000001</v>
      </c>
      <c r="M1886" t="s">
        <v>4783</v>
      </c>
      <c r="N1886" t="s">
        <v>2957</v>
      </c>
      <c r="O1886" t="s">
        <v>35</v>
      </c>
      <c r="P1886" t="s">
        <v>35</v>
      </c>
      <c r="Q1886" t="s">
        <v>4784</v>
      </c>
      <c r="R1886" t="s">
        <v>2959</v>
      </c>
      <c r="S1886">
        <v>9334</v>
      </c>
      <c r="T1886">
        <v>9335</v>
      </c>
      <c r="U1886" t="s">
        <v>310</v>
      </c>
      <c r="V1886" t="s">
        <v>310</v>
      </c>
      <c r="W1886" t="s">
        <v>311</v>
      </c>
      <c r="X1886" t="s">
        <v>311</v>
      </c>
      <c r="Y1886">
        <v>306</v>
      </c>
      <c r="Z1886">
        <v>1</v>
      </c>
      <c r="AA1886">
        <v>25</v>
      </c>
      <c r="AB1886">
        <v>1</v>
      </c>
      <c r="AC1886">
        <v>1.06E-3</v>
      </c>
      <c r="AD1886">
        <v>3.9499999999999998E-10</v>
      </c>
      <c r="AE1886" t="s">
        <v>5294</v>
      </c>
      <c r="AF1886" t="s">
        <v>7263</v>
      </c>
    </row>
    <row r="1887" spans="1:32" x14ac:dyDescent="0.25">
      <c r="A1887" t="s">
        <v>4466</v>
      </c>
      <c r="B1887" t="s">
        <v>4901</v>
      </c>
      <c r="C1887">
        <v>9060</v>
      </c>
      <c r="D1887">
        <v>5974.9531049999996</v>
      </c>
      <c r="E1887">
        <v>5974.9678869999998</v>
      </c>
      <c r="F1887">
        <v>5</v>
      </c>
      <c r="G1887">
        <v>2206.132419</v>
      </c>
      <c r="H1887">
        <v>3017.415622</v>
      </c>
      <c r="I1887">
        <v>2206.130369</v>
      </c>
      <c r="J1887">
        <v>3016.4083949999999</v>
      </c>
      <c r="K1887">
        <v>1.0093000000000001</v>
      </c>
      <c r="L1887">
        <v>1.0093000000000001</v>
      </c>
      <c r="M1887" t="s">
        <v>2175</v>
      </c>
      <c r="N1887" t="s">
        <v>1222</v>
      </c>
      <c r="O1887" t="s">
        <v>35</v>
      </c>
      <c r="P1887" t="s">
        <v>35</v>
      </c>
      <c r="Q1887" t="s">
        <v>1924</v>
      </c>
      <c r="R1887" t="s">
        <v>1223</v>
      </c>
      <c r="S1887">
        <v>9061</v>
      </c>
      <c r="T1887">
        <v>9064</v>
      </c>
      <c r="U1887" t="s">
        <v>158</v>
      </c>
      <c r="V1887" t="s">
        <v>158</v>
      </c>
      <c r="W1887" t="s">
        <v>159</v>
      </c>
      <c r="X1887" t="s">
        <v>159</v>
      </c>
      <c r="Y1887">
        <v>159</v>
      </c>
      <c r="Z1887">
        <v>1</v>
      </c>
      <c r="AA1887">
        <v>259</v>
      </c>
      <c r="AB1887">
        <v>1</v>
      </c>
      <c r="AC1887">
        <v>8.5799999999999992E-6</v>
      </c>
      <c r="AD1887">
        <v>1.22E-5</v>
      </c>
      <c r="AE1887" t="s">
        <v>5192</v>
      </c>
      <c r="AF1887" t="s">
        <v>7264</v>
      </c>
    </row>
    <row r="1888" spans="1:32" x14ac:dyDescent="0.25">
      <c r="A1888" t="s">
        <v>4048</v>
      </c>
      <c r="B1888" t="s">
        <v>4901</v>
      </c>
      <c r="C1888">
        <v>7223</v>
      </c>
      <c r="D1888">
        <v>5235.4946840000002</v>
      </c>
      <c r="E1888">
        <v>5236.4747980000002</v>
      </c>
      <c r="F1888">
        <v>4</v>
      </c>
      <c r="G1888">
        <v>1623.7208720000001</v>
      </c>
      <c r="H1888">
        <v>2860.368747</v>
      </c>
      <c r="I1888">
        <v>1623.719871</v>
      </c>
      <c r="J1888">
        <v>2859.3603050000002</v>
      </c>
      <c r="K1888">
        <v>1.0094000000000001</v>
      </c>
      <c r="L1888">
        <v>1.0094000000000001</v>
      </c>
      <c r="M1888" t="s">
        <v>3891</v>
      </c>
      <c r="N1888" t="s">
        <v>4175</v>
      </c>
      <c r="O1888">
        <v>0</v>
      </c>
      <c r="P1888">
        <v>0</v>
      </c>
      <c r="Q1888" t="s">
        <v>931</v>
      </c>
      <c r="R1888" t="s">
        <v>4176</v>
      </c>
      <c r="S1888">
        <v>7226</v>
      </c>
      <c r="T1888">
        <v>7227</v>
      </c>
      <c r="U1888" t="s">
        <v>570</v>
      </c>
      <c r="V1888" t="s">
        <v>570</v>
      </c>
      <c r="W1888" t="s">
        <v>571</v>
      </c>
      <c r="X1888" t="s">
        <v>571</v>
      </c>
      <c r="Y1888">
        <v>77</v>
      </c>
      <c r="Z1888">
        <v>1</v>
      </c>
      <c r="AA1888">
        <v>58</v>
      </c>
      <c r="AB1888">
        <v>1</v>
      </c>
      <c r="AC1888" t="s">
        <v>35</v>
      </c>
      <c r="AD1888" t="s">
        <v>35</v>
      </c>
      <c r="AE1888" t="s">
        <v>4941</v>
      </c>
      <c r="AF1888" t="s">
        <v>7265</v>
      </c>
    </row>
    <row r="1889" spans="1:32" x14ac:dyDescent="0.25">
      <c r="A1889" t="s">
        <v>4597</v>
      </c>
      <c r="B1889" t="s">
        <v>4901</v>
      </c>
      <c r="C1889">
        <v>11594</v>
      </c>
      <c r="D1889">
        <v>5302.6235900000001</v>
      </c>
      <c r="E1889">
        <v>5303.6022400000002</v>
      </c>
      <c r="F1889">
        <v>4</v>
      </c>
      <c r="G1889">
        <v>1245.625902</v>
      </c>
      <c r="H1889">
        <v>3305.5926239999999</v>
      </c>
      <c r="I1889">
        <v>1245.624118</v>
      </c>
      <c r="J1889">
        <v>3304.5849619999999</v>
      </c>
      <c r="K1889">
        <v>1.0094000000000001</v>
      </c>
      <c r="L1889">
        <v>1.0094000000000001</v>
      </c>
      <c r="M1889" t="s">
        <v>566</v>
      </c>
      <c r="N1889" t="s">
        <v>4632</v>
      </c>
      <c r="O1889" t="s">
        <v>35</v>
      </c>
      <c r="P1889" t="s">
        <v>35</v>
      </c>
      <c r="Q1889" t="s">
        <v>568</v>
      </c>
      <c r="R1889" t="s">
        <v>3843</v>
      </c>
      <c r="S1889">
        <v>11595</v>
      </c>
      <c r="T1889">
        <v>11596</v>
      </c>
      <c r="U1889" t="s">
        <v>570</v>
      </c>
      <c r="V1889" t="s">
        <v>570</v>
      </c>
      <c r="W1889" t="s">
        <v>571</v>
      </c>
      <c r="X1889" t="s">
        <v>571</v>
      </c>
      <c r="Y1889">
        <v>220</v>
      </c>
      <c r="Z1889">
        <v>1</v>
      </c>
      <c r="AA1889">
        <v>501</v>
      </c>
      <c r="AB1889">
        <v>1</v>
      </c>
      <c r="AC1889">
        <v>2.2899999999999999E-3</v>
      </c>
      <c r="AD1889">
        <v>1.78E-2</v>
      </c>
      <c r="AE1889" t="s">
        <v>4941</v>
      </c>
      <c r="AF1889" t="s">
        <v>7266</v>
      </c>
    </row>
    <row r="1890" spans="1:32" x14ac:dyDescent="0.25">
      <c r="A1890" t="s">
        <v>2554</v>
      </c>
      <c r="B1890" t="s">
        <v>4901</v>
      </c>
      <c r="C1890">
        <v>10113</v>
      </c>
      <c r="D1890">
        <v>5453.7305239999996</v>
      </c>
      <c r="E1890">
        <v>5454.737005</v>
      </c>
      <c r="F1890">
        <v>4</v>
      </c>
      <c r="G1890">
        <v>1460.627367</v>
      </c>
      <c r="H1890">
        <v>3241.6980920000001</v>
      </c>
      <c r="I1890">
        <v>1460.626696</v>
      </c>
      <c r="J1890">
        <v>3240.689308</v>
      </c>
      <c r="K1890">
        <v>1.0095000000000001</v>
      </c>
      <c r="L1890">
        <v>1.0095000000000001</v>
      </c>
      <c r="M1890" t="s">
        <v>69</v>
      </c>
      <c r="N1890" t="s">
        <v>2946</v>
      </c>
      <c r="O1890">
        <v>0</v>
      </c>
      <c r="P1890">
        <v>0</v>
      </c>
      <c r="Q1890" t="s">
        <v>71</v>
      </c>
      <c r="R1890" t="s">
        <v>2907</v>
      </c>
      <c r="S1890">
        <v>10114</v>
      </c>
      <c r="T1890">
        <v>10115</v>
      </c>
      <c r="U1890" t="s">
        <v>72</v>
      </c>
      <c r="V1890" t="s">
        <v>158</v>
      </c>
      <c r="W1890" t="s">
        <v>73</v>
      </c>
      <c r="X1890" t="s">
        <v>159</v>
      </c>
      <c r="Y1890">
        <v>531</v>
      </c>
      <c r="Z1890">
        <v>1</v>
      </c>
      <c r="AA1890">
        <v>480</v>
      </c>
      <c r="AB1890">
        <v>1</v>
      </c>
      <c r="AC1890" t="s">
        <v>35</v>
      </c>
      <c r="AD1890" t="s">
        <v>35</v>
      </c>
      <c r="AE1890" t="s">
        <v>5105</v>
      </c>
      <c r="AF1890" t="s">
        <v>7267</v>
      </c>
    </row>
    <row r="1891" spans="1:32" x14ac:dyDescent="0.25">
      <c r="A1891" t="s">
        <v>3850</v>
      </c>
      <c r="B1891" t="s">
        <v>4901</v>
      </c>
      <c r="C1891">
        <v>12927</v>
      </c>
      <c r="D1891">
        <v>5615.7099410000001</v>
      </c>
      <c r="E1891">
        <v>5615.6807779999999</v>
      </c>
      <c r="F1891">
        <v>5</v>
      </c>
      <c r="G1891">
        <v>2172.013766</v>
      </c>
      <c r="H1891">
        <v>2692.2911100000001</v>
      </c>
      <c r="I1891">
        <v>2172.0078709999998</v>
      </c>
      <c r="J1891">
        <v>2691.2875340000001</v>
      </c>
      <c r="K1891">
        <v>1.0095000000000001</v>
      </c>
      <c r="L1891">
        <v>1.0095000000000001</v>
      </c>
      <c r="M1891" t="s">
        <v>2368</v>
      </c>
      <c r="N1891" t="s">
        <v>2826</v>
      </c>
      <c r="O1891">
        <v>0</v>
      </c>
      <c r="P1891">
        <v>0</v>
      </c>
      <c r="Q1891" t="s">
        <v>2042</v>
      </c>
      <c r="R1891" t="s">
        <v>2827</v>
      </c>
      <c r="S1891">
        <v>12930</v>
      </c>
      <c r="T1891">
        <v>12931</v>
      </c>
      <c r="U1891" t="s">
        <v>1931</v>
      </c>
      <c r="V1891" t="s">
        <v>1931</v>
      </c>
      <c r="W1891" t="s">
        <v>1932</v>
      </c>
      <c r="X1891" t="s">
        <v>1932</v>
      </c>
      <c r="Y1891">
        <v>48</v>
      </c>
      <c r="Z1891">
        <v>1</v>
      </c>
      <c r="AA1891">
        <v>106</v>
      </c>
      <c r="AB1891">
        <v>1</v>
      </c>
      <c r="AC1891" t="s">
        <v>35</v>
      </c>
      <c r="AD1891" t="s">
        <v>35</v>
      </c>
      <c r="AE1891" t="s">
        <v>4917</v>
      </c>
      <c r="AF1891" t="s">
        <v>7268</v>
      </c>
    </row>
    <row r="1892" spans="1:32" x14ac:dyDescent="0.25">
      <c r="A1892" t="s">
        <v>4859</v>
      </c>
      <c r="B1892" t="s">
        <v>4901</v>
      </c>
      <c r="C1892">
        <v>10593</v>
      </c>
      <c r="D1892">
        <v>4464.2108699999999</v>
      </c>
      <c r="E1892">
        <v>4464.2164970000003</v>
      </c>
      <c r="F1892">
        <v>4</v>
      </c>
      <c r="G1892">
        <v>1396.721239</v>
      </c>
      <c r="H1892">
        <v>2316.0845669999999</v>
      </c>
      <c r="I1892">
        <v>1396.7198089999999</v>
      </c>
      <c r="J1892">
        <v>2315.0764789999998</v>
      </c>
      <c r="K1892">
        <v>1.0095000000000001</v>
      </c>
      <c r="L1892">
        <v>1.0095000000000001</v>
      </c>
      <c r="M1892" t="s">
        <v>1951</v>
      </c>
      <c r="N1892" t="s">
        <v>3299</v>
      </c>
      <c r="O1892" t="s">
        <v>35</v>
      </c>
      <c r="P1892" t="s">
        <v>35</v>
      </c>
      <c r="Q1892" t="s">
        <v>1953</v>
      </c>
      <c r="R1892" t="s">
        <v>3301</v>
      </c>
      <c r="S1892">
        <v>10594</v>
      </c>
      <c r="T1892">
        <v>10595</v>
      </c>
      <c r="U1892" t="s">
        <v>1955</v>
      </c>
      <c r="V1892" t="s">
        <v>1955</v>
      </c>
      <c r="W1892" t="s">
        <v>1956</v>
      </c>
      <c r="X1892" t="s">
        <v>1956</v>
      </c>
      <c r="Y1892">
        <v>483</v>
      </c>
      <c r="Z1892">
        <v>1</v>
      </c>
      <c r="AA1892">
        <v>52</v>
      </c>
      <c r="AB1892">
        <v>1</v>
      </c>
      <c r="AC1892">
        <v>3.9399999999999998E-4</v>
      </c>
      <c r="AD1892">
        <v>3.7599999999999998E-4</v>
      </c>
      <c r="AE1892" t="s">
        <v>4980</v>
      </c>
      <c r="AF1892" t="s">
        <v>7269</v>
      </c>
    </row>
    <row r="1893" spans="1:32" x14ac:dyDescent="0.25">
      <c r="A1893" t="s">
        <v>4692</v>
      </c>
      <c r="B1893" t="s">
        <v>4901</v>
      </c>
      <c r="C1893">
        <v>7388</v>
      </c>
      <c r="D1893">
        <v>5541.6640429999998</v>
      </c>
      <c r="E1893">
        <v>5542.654974</v>
      </c>
      <c r="F1893">
        <v>4</v>
      </c>
      <c r="G1893">
        <v>2309.0271939999998</v>
      </c>
      <c r="H1893">
        <v>2481.2317840000001</v>
      </c>
      <c r="I1893">
        <v>2309.023655</v>
      </c>
      <c r="J1893">
        <v>2480.2257260000001</v>
      </c>
      <c r="K1893">
        <v>1.0096000000000001</v>
      </c>
      <c r="L1893">
        <v>1.0096000000000001</v>
      </c>
      <c r="M1893" t="s">
        <v>4669</v>
      </c>
      <c r="N1893" t="s">
        <v>1026</v>
      </c>
      <c r="O1893" t="s">
        <v>35</v>
      </c>
      <c r="P1893" t="s">
        <v>35</v>
      </c>
      <c r="Q1893" t="s">
        <v>4670</v>
      </c>
      <c r="R1893" t="s">
        <v>1027</v>
      </c>
      <c r="S1893">
        <v>7391</v>
      </c>
      <c r="T1893">
        <v>7392</v>
      </c>
      <c r="U1893" t="s">
        <v>737</v>
      </c>
      <c r="V1893" t="s">
        <v>737</v>
      </c>
      <c r="W1893" t="s">
        <v>739</v>
      </c>
      <c r="X1893" t="s">
        <v>739</v>
      </c>
      <c r="Y1893">
        <v>29</v>
      </c>
      <c r="Z1893">
        <v>1</v>
      </c>
      <c r="AA1893">
        <v>60</v>
      </c>
      <c r="AB1893">
        <v>1</v>
      </c>
      <c r="AC1893">
        <v>1.26E-9</v>
      </c>
      <c r="AD1893">
        <v>1.19E-5</v>
      </c>
      <c r="AE1893" t="s">
        <v>5549</v>
      </c>
      <c r="AF1893" t="s">
        <v>7270</v>
      </c>
    </row>
    <row r="1894" spans="1:32" x14ac:dyDescent="0.25">
      <c r="A1894" t="s">
        <v>3274</v>
      </c>
      <c r="B1894" t="s">
        <v>4901</v>
      </c>
      <c r="C1894">
        <v>11402</v>
      </c>
      <c r="D1894">
        <v>5418.6705869999996</v>
      </c>
      <c r="E1894">
        <v>5418.7028259999997</v>
      </c>
      <c r="F1894">
        <v>4</v>
      </c>
      <c r="G1894">
        <v>1213.6201639999999</v>
      </c>
      <c r="H1894">
        <v>3453.6453580000002</v>
      </c>
      <c r="I1894">
        <v>1213.6190320000001</v>
      </c>
      <c r="J1894">
        <v>3452.6367399999999</v>
      </c>
      <c r="K1894">
        <v>1.0097</v>
      </c>
      <c r="L1894">
        <v>1.0097</v>
      </c>
      <c r="M1894" t="s">
        <v>2279</v>
      </c>
      <c r="N1894" t="s">
        <v>3424</v>
      </c>
      <c r="O1894">
        <v>0</v>
      </c>
      <c r="P1894">
        <v>0</v>
      </c>
      <c r="Q1894" t="s">
        <v>2281</v>
      </c>
      <c r="R1894" t="s">
        <v>3425</v>
      </c>
      <c r="S1894">
        <v>11403</v>
      </c>
      <c r="T1894">
        <v>11406</v>
      </c>
      <c r="U1894" t="s">
        <v>989</v>
      </c>
      <c r="V1894" t="s">
        <v>989</v>
      </c>
      <c r="W1894" t="s">
        <v>990</v>
      </c>
      <c r="X1894" t="s">
        <v>990</v>
      </c>
      <c r="Y1894">
        <v>75</v>
      </c>
      <c r="Z1894">
        <v>1</v>
      </c>
      <c r="AA1894">
        <v>516</v>
      </c>
      <c r="AB1894">
        <v>1</v>
      </c>
      <c r="AC1894" t="s">
        <v>35</v>
      </c>
      <c r="AD1894" t="s">
        <v>35</v>
      </c>
      <c r="AE1894" t="s">
        <v>5080</v>
      </c>
      <c r="AF1894" t="s">
        <v>7271</v>
      </c>
    </row>
    <row r="1895" spans="1:32" x14ac:dyDescent="0.25">
      <c r="A1895" t="s">
        <v>4240</v>
      </c>
      <c r="B1895" t="s">
        <v>4901</v>
      </c>
      <c r="C1895">
        <v>11310</v>
      </c>
      <c r="D1895">
        <v>4996.3355510000001</v>
      </c>
      <c r="E1895">
        <v>4997.3329999999996</v>
      </c>
      <c r="F1895">
        <v>5</v>
      </c>
      <c r="G1895">
        <v>1686.869113</v>
      </c>
      <c r="H1895">
        <v>2558.0613739999999</v>
      </c>
      <c r="I1895">
        <v>1685.862451</v>
      </c>
      <c r="J1895">
        <v>2558.058203</v>
      </c>
      <c r="K1895">
        <v>1.0098</v>
      </c>
      <c r="L1895">
        <v>1.0098</v>
      </c>
      <c r="M1895" t="s">
        <v>1451</v>
      </c>
      <c r="N1895" t="s">
        <v>1171</v>
      </c>
      <c r="O1895">
        <v>0</v>
      </c>
      <c r="P1895">
        <v>0</v>
      </c>
      <c r="Q1895" t="s">
        <v>1452</v>
      </c>
      <c r="R1895" t="s">
        <v>1173</v>
      </c>
      <c r="S1895">
        <v>11313</v>
      </c>
      <c r="T1895">
        <v>11314</v>
      </c>
      <c r="U1895" t="s">
        <v>1038</v>
      </c>
      <c r="V1895" t="s">
        <v>1038</v>
      </c>
      <c r="W1895" t="s">
        <v>1039</v>
      </c>
      <c r="X1895" t="s">
        <v>1039</v>
      </c>
      <c r="Y1895">
        <v>50</v>
      </c>
      <c r="Z1895">
        <v>1</v>
      </c>
      <c r="AA1895">
        <v>549</v>
      </c>
      <c r="AB1895">
        <v>1</v>
      </c>
      <c r="AC1895" t="s">
        <v>35</v>
      </c>
      <c r="AD1895" t="s">
        <v>35</v>
      </c>
      <c r="AE1895" t="s">
        <v>4908</v>
      </c>
      <c r="AF1895" t="s">
        <v>7272</v>
      </c>
    </row>
    <row r="1896" spans="1:32" x14ac:dyDescent="0.25">
      <c r="A1896" t="s">
        <v>3426</v>
      </c>
      <c r="B1896" t="s">
        <v>4901</v>
      </c>
      <c r="C1896">
        <v>9888</v>
      </c>
      <c r="D1896">
        <v>5260.3986150000001</v>
      </c>
      <c r="E1896">
        <v>5261.3639579999999</v>
      </c>
      <c r="F1896">
        <v>4</v>
      </c>
      <c r="G1896">
        <v>1335.631883</v>
      </c>
      <c r="H1896">
        <v>3173.3616670000001</v>
      </c>
      <c r="I1896">
        <v>1335.63066</v>
      </c>
      <c r="J1896">
        <v>3172.35313</v>
      </c>
      <c r="K1896">
        <v>1.0098</v>
      </c>
      <c r="L1896">
        <v>1.0098</v>
      </c>
      <c r="M1896" t="s">
        <v>3279</v>
      </c>
      <c r="N1896" t="s">
        <v>3283</v>
      </c>
      <c r="O1896">
        <v>8.0183000000000008E-3</v>
      </c>
      <c r="P1896">
        <v>0</v>
      </c>
      <c r="Q1896" t="s">
        <v>3281</v>
      </c>
      <c r="R1896" t="s">
        <v>3282</v>
      </c>
      <c r="S1896">
        <v>9889</v>
      </c>
      <c r="T1896">
        <v>9892</v>
      </c>
      <c r="U1896" t="s">
        <v>1795</v>
      </c>
      <c r="V1896" t="s">
        <v>1795</v>
      </c>
      <c r="W1896" t="s">
        <v>1796</v>
      </c>
      <c r="X1896" t="s">
        <v>1796</v>
      </c>
      <c r="Y1896">
        <v>212</v>
      </c>
      <c r="Z1896">
        <v>1</v>
      </c>
      <c r="AA1896">
        <v>173</v>
      </c>
      <c r="AB1896">
        <v>1</v>
      </c>
      <c r="AC1896" t="s">
        <v>35</v>
      </c>
      <c r="AD1896" t="s">
        <v>35</v>
      </c>
      <c r="AE1896" t="s">
        <v>5125</v>
      </c>
      <c r="AF1896" t="s">
        <v>7273</v>
      </c>
    </row>
    <row r="1897" spans="1:32" x14ac:dyDescent="0.25">
      <c r="A1897" t="s">
        <v>4240</v>
      </c>
      <c r="B1897" t="s">
        <v>4901</v>
      </c>
      <c r="C1897">
        <v>10906</v>
      </c>
      <c r="D1897">
        <v>4972.3801679999997</v>
      </c>
      <c r="E1897">
        <v>4972.3766400000004</v>
      </c>
      <c r="F1897">
        <v>5</v>
      </c>
      <c r="G1897">
        <v>1190.5631579999999</v>
      </c>
      <c r="H1897">
        <v>3030.4119460000002</v>
      </c>
      <c r="I1897">
        <v>1190.5641450000001</v>
      </c>
      <c r="J1897">
        <v>3029.4011409999998</v>
      </c>
      <c r="K1897">
        <v>1.0098</v>
      </c>
      <c r="L1897">
        <v>1.0098</v>
      </c>
      <c r="M1897" t="s">
        <v>3534</v>
      </c>
      <c r="N1897" t="s">
        <v>4179</v>
      </c>
      <c r="O1897">
        <v>1.0347E-2</v>
      </c>
      <c r="P1897">
        <v>0</v>
      </c>
      <c r="Q1897" t="s">
        <v>3535</v>
      </c>
      <c r="R1897" t="s">
        <v>4142</v>
      </c>
      <c r="S1897">
        <v>10909</v>
      </c>
      <c r="T1897">
        <v>10910</v>
      </c>
      <c r="U1897" t="s">
        <v>1642</v>
      </c>
      <c r="V1897" t="s">
        <v>1642</v>
      </c>
      <c r="W1897" t="s">
        <v>1643</v>
      </c>
      <c r="X1897" t="s">
        <v>1643</v>
      </c>
      <c r="Y1897">
        <v>333</v>
      </c>
      <c r="Z1897">
        <v>1</v>
      </c>
      <c r="AA1897">
        <v>448</v>
      </c>
      <c r="AB1897">
        <v>1</v>
      </c>
      <c r="AC1897" t="s">
        <v>35</v>
      </c>
      <c r="AD1897" t="s">
        <v>35</v>
      </c>
      <c r="AE1897" t="s">
        <v>5242</v>
      </c>
      <c r="AF1897" t="s">
        <v>7274</v>
      </c>
    </row>
    <row r="1898" spans="1:32" x14ac:dyDescent="0.25">
      <c r="A1898" t="s">
        <v>718</v>
      </c>
      <c r="B1898" t="s">
        <v>5028</v>
      </c>
      <c r="C1898">
        <v>14017</v>
      </c>
      <c r="D1898">
        <v>5785.8351849999999</v>
      </c>
      <c r="E1898">
        <v>5787.8353189999998</v>
      </c>
      <c r="F1898">
        <v>5</v>
      </c>
      <c r="G1898">
        <v>2504.2854950000001</v>
      </c>
      <c r="H1898">
        <v>2530.1446259999998</v>
      </c>
      <c r="I1898">
        <v>2504.2798699999998</v>
      </c>
      <c r="J1898">
        <v>2529.1403420000001</v>
      </c>
      <c r="K1898">
        <v>1.0099</v>
      </c>
      <c r="L1898">
        <v>1.0099</v>
      </c>
      <c r="M1898" t="s">
        <v>338</v>
      </c>
      <c r="N1898" t="s">
        <v>529</v>
      </c>
      <c r="O1898">
        <v>0</v>
      </c>
      <c r="P1898">
        <v>0</v>
      </c>
      <c r="Q1898" t="s">
        <v>339</v>
      </c>
      <c r="R1898" t="s">
        <v>530</v>
      </c>
      <c r="S1898">
        <v>14020</v>
      </c>
      <c r="T1898">
        <v>14019</v>
      </c>
      <c r="U1898" t="s">
        <v>45</v>
      </c>
      <c r="V1898" t="s">
        <v>45</v>
      </c>
      <c r="W1898" t="s">
        <v>46</v>
      </c>
      <c r="X1898" t="s">
        <v>46</v>
      </c>
      <c r="Y1898">
        <v>307</v>
      </c>
      <c r="Z1898">
        <v>1</v>
      </c>
      <c r="AA1898">
        <v>757</v>
      </c>
      <c r="AB1898">
        <v>1</v>
      </c>
      <c r="AC1898" t="s">
        <v>35</v>
      </c>
      <c r="AD1898" t="s">
        <v>35</v>
      </c>
      <c r="AE1898" t="s">
        <v>5029</v>
      </c>
      <c r="AF1898" t="s">
        <v>7275</v>
      </c>
    </row>
    <row r="1899" spans="1:32" x14ac:dyDescent="0.25">
      <c r="A1899" t="s">
        <v>4633</v>
      </c>
      <c r="B1899" t="s">
        <v>4901</v>
      </c>
      <c r="C1899">
        <v>10671</v>
      </c>
      <c r="D1899">
        <v>4690.3696229999996</v>
      </c>
      <c r="E1899">
        <v>4690.3908140000003</v>
      </c>
      <c r="F1899">
        <v>4</v>
      </c>
      <c r="G1899">
        <v>973.42320400000006</v>
      </c>
      <c r="H1899">
        <v>2965.541354</v>
      </c>
      <c r="I1899">
        <v>972.42224699999997</v>
      </c>
      <c r="J1899">
        <v>2965.5324559999999</v>
      </c>
      <c r="K1899">
        <v>1.0099</v>
      </c>
      <c r="L1899">
        <v>1.0099</v>
      </c>
      <c r="M1899" t="s">
        <v>1660</v>
      </c>
      <c r="N1899" t="s">
        <v>3555</v>
      </c>
      <c r="O1899" t="s">
        <v>35</v>
      </c>
      <c r="P1899" t="s">
        <v>35</v>
      </c>
      <c r="Q1899" t="s">
        <v>1661</v>
      </c>
      <c r="R1899" t="s">
        <v>3263</v>
      </c>
      <c r="S1899">
        <v>10672</v>
      </c>
      <c r="T1899">
        <v>10673</v>
      </c>
      <c r="U1899" t="s">
        <v>1038</v>
      </c>
      <c r="V1899" t="s">
        <v>1038</v>
      </c>
      <c r="W1899" t="s">
        <v>1039</v>
      </c>
      <c r="X1899" t="s">
        <v>1039</v>
      </c>
      <c r="Y1899">
        <v>776</v>
      </c>
      <c r="Z1899">
        <v>1</v>
      </c>
      <c r="AA1899">
        <v>573</v>
      </c>
      <c r="AB1899">
        <v>1</v>
      </c>
      <c r="AC1899">
        <v>6.7199999999999996E-2</v>
      </c>
      <c r="AD1899">
        <v>4.3200000000000002E-2</v>
      </c>
      <c r="AE1899" t="s">
        <v>4908</v>
      </c>
      <c r="AF1899" t="s">
        <v>7276</v>
      </c>
    </row>
    <row r="1900" spans="1:32" x14ac:dyDescent="0.25">
      <c r="A1900" t="s">
        <v>548</v>
      </c>
      <c r="B1900" t="s">
        <v>5028</v>
      </c>
      <c r="C1900">
        <v>14473</v>
      </c>
      <c r="D1900">
        <v>5218.4509079999998</v>
      </c>
      <c r="E1900">
        <v>5220.4625910000004</v>
      </c>
      <c r="F1900">
        <v>4</v>
      </c>
      <c r="G1900">
        <v>2125.107516</v>
      </c>
      <c r="H1900">
        <v>2341.9383269999998</v>
      </c>
      <c r="I1900">
        <v>2125.1055339999998</v>
      </c>
      <c r="J1900">
        <v>2340.9303490000002</v>
      </c>
      <c r="K1900">
        <v>1.01</v>
      </c>
      <c r="L1900">
        <v>1.01</v>
      </c>
      <c r="M1900" t="s">
        <v>477</v>
      </c>
      <c r="N1900" t="s">
        <v>651</v>
      </c>
      <c r="O1900">
        <v>0</v>
      </c>
      <c r="P1900">
        <v>8.8234999999999997E-3</v>
      </c>
      <c r="Q1900" t="s">
        <v>478</v>
      </c>
      <c r="R1900" t="s">
        <v>652</v>
      </c>
      <c r="S1900">
        <v>14476</v>
      </c>
      <c r="T1900">
        <v>14477</v>
      </c>
      <c r="U1900" t="s">
        <v>136</v>
      </c>
      <c r="V1900" t="s">
        <v>136</v>
      </c>
      <c r="W1900" t="s">
        <v>137</v>
      </c>
      <c r="X1900" t="s">
        <v>137</v>
      </c>
      <c r="Y1900">
        <v>216</v>
      </c>
      <c r="Z1900">
        <v>1</v>
      </c>
      <c r="AA1900">
        <v>241</v>
      </c>
      <c r="AB1900">
        <v>1</v>
      </c>
      <c r="AC1900" t="s">
        <v>35</v>
      </c>
      <c r="AD1900" t="s">
        <v>35</v>
      </c>
      <c r="AE1900" t="s">
        <v>5999</v>
      </c>
      <c r="AF1900" t="s">
        <v>7277</v>
      </c>
    </row>
    <row r="1901" spans="1:32" x14ac:dyDescent="0.25">
      <c r="A1901" t="s">
        <v>4523</v>
      </c>
      <c r="B1901" t="s">
        <v>4901</v>
      </c>
      <c r="C1901">
        <v>13591</v>
      </c>
      <c r="D1901">
        <v>4661.4054500000002</v>
      </c>
      <c r="E1901">
        <v>4661.3834900000002</v>
      </c>
      <c r="F1901">
        <v>4</v>
      </c>
      <c r="G1901">
        <v>1619.899461</v>
      </c>
      <c r="H1901">
        <v>2290.1009250000002</v>
      </c>
      <c r="I1901">
        <v>1618.893022</v>
      </c>
      <c r="J1901">
        <v>2290.0973399999998</v>
      </c>
      <c r="K1901">
        <v>1.01</v>
      </c>
      <c r="L1901">
        <v>1.01</v>
      </c>
      <c r="M1901" t="s">
        <v>2143</v>
      </c>
      <c r="N1901" t="s">
        <v>2755</v>
      </c>
      <c r="O1901" t="s">
        <v>35</v>
      </c>
      <c r="P1901" t="s">
        <v>35</v>
      </c>
      <c r="Q1901" t="s">
        <v>2145</v>
      </c>
      <c r="R1901" t="s">
        <v>1206</v>
      </c>
      <c r="S1901">
        <v>13592</v>
      </c>
      <c r="T1901">
        <v>13593</v>
      </c>
      <c r="U1901" t="s">
        <v>1207</v>
      </c>
      <c r="V1901" t="s">
        <v>1207</v>
      </c>
      <c r="W1901" t="s">
        <v>1208</v>
      </c>
      <c r="X1901" t="s">
        <v>1208</v>
      </c>
      <c r="Y1901">
        <v>393</v>
      </c>
      <c r="Z1901">
        <v>1</v>
      </c>
      <c r="AA1901">
        <v>450</v>
      </c>
      <c r="AB1901">
        <v>1</v>
      </c>
      <c r="AC1901">
        <v>6.3399999999999998E-2</v>
      </c>
      <c r="AD1901">
        <v>2.0600000000000002E-3</v>
      </c>
      <c r="AE1901" t="s">
        <v>5469</v>
      </c>
      <c r="AF1901" t="s">
        <v>7278</v>
      </c>
    </row>
    <row r="1902" spans="1:32" x14ac:dyDescent="0.25">
      <c r="A1902" t="s">
        <v>4671</v>
      </c>
      <c r="B1902" t="s">
        <v>4901</v>
      </c>
      <c r="C1902">
        <v>13726</v>
      </c>
      <c r="D1902">
        <v>4105.0878240000002</v>
      </c>
      <c r="E1902">
        <v>4106.1071220000003</v>
      </c>
      <c r="F1902">
        <v>4</v>
      </c>
      <c r="G1902">
        <v>1658.8005840000001</v>
      </c>
      <c r="H1902">
        <v>1694.882175</v>
      </c>
      <c r="I1902">
        <v>1658.7940369999999</v>
      </c>
      <c r="J1902">
        <v>1693.8787689999999</v>
      </c>
      <c r="K1902">
        <v>1.01</v>
      </c>
      <c r="L1902">
        <v>1.01</v>
      </c>
      <c r="M1902" t="s">
        <v>4673</v>
      </c>
      <c r="N1902" t="s">
        <v>1189</v>
      </c>
      <c r="O1902" t="s">
        <v>35</v>
      </c>
      <c r="P1902" t="s">
        <v>35</v>
      </c>
      <c r="Q1902" t="s">
        <v>4674</v>
      </c>
      <c r="R1902" t="s">
        <v>1190</v>
      </c>
      <c r="S1902">
        <v>13729</v>
      </c>
      <c r="T1902">
        <v>13728</v>
      </c>
      <c r="U1902" t="s">
        <v>936</v>
      </c>
      <c r="V1902" t="s">
        <v>936</v>
      </c>
      <c r="W1902" t="s">
        <v>937</v>
      </c>
      <c r="X1902" t="s">
        <v>937</v>
      </c>
      <c r="Y1902">
        <v>505</v>
      </c>
      <c r="Z1902">
        <v>1</v>
      </c>
      <c r="AA1902">
        <v>143</v>
      </c>
      <c r="AB1902">
        <v>1</v>
      </c>
      <c r="AC1902">
        <v>1.44E-2</v>
      </c>
      <c r="AD1902">
        <v>2.5299999999999998E-5</v>
      </c>
      <c r="AE1902" t="s">
        <v>4919</v>
      </c>
      <c r="AF1902" t="s">
        <v>7279</v>
      </c>
    </row>
    <row r="1903" spans="1:32" x14ac:dyDescent="0.25">
      <c r="A1903" t="s">
        <v>1242</v>
      </c>
      <c r="B1903" t="s">
        <v>4912</v>
      </c>
      <c r="C1903">
        <v>13299</v>
      </c>
      <c r="D1903">
        <v>4167.0020549999999</v>
      </c>
      <c r="E1903">
        <v>4167.0064620000003</v>
      </c>
      <c r="F1903">
        <v>5</v>
      </c>
      <c r="G1903">
        <v>1745.7853729999999</v>
      </c>
      <c r="H1903">
        <v>1669.811618</v>
      </c>
      <c r="I1903">
        <v>1745.783154</v>
      </c>
      <c r="J1903">
        <v>1668.8037549999999</v>
      </c>
      <c r="K1903">
        <v>1.0101</v>
      </c>
      <c r="L1903">
        <v>1.0101</v>
      </c>
      <c r="M1903" t="s">
        <v>1428</v>
      </c>
      <c r="N1903" t="s">
        <v>1043</v>
      </c>
      <c r="O1903">
        <v>0</v>
      </c>
      <c r="P1903">
        <v>0</v>
      </c>
      <c r="Q1903" t="s">
        <v>1429</v>
      </c>
      <c r="R1903" t="s">
        <v>1045</v>
      </c>
      <c r="S1903">
        <v>13302</v>
      </c>
      <c r="T1903">
        <v>13303</v>
      </c>
      <c r="U1903" t="s">
        <v>1046</v>
      </c>
      <c r="V1903" t="s">
        <v>1047</v>
      </c>
      <c r="W1903" t="s">
        <v>1048</v>
      </c>
      <c r="X1903" t="s">
        <v>1049</v>
      </c>
      <c r="Y1903">
        <v>104</v>
      </c>
      <c r="Z1903">
        <v>1</v>
      </c>
      <c r="AA1903">
        <v>87</v>
      </c>
      <c r="AB1903">
        <v>1</v>
      </c>
      <c r="AC1903" t="s">
        <v>35</v>
      </c>
      <c r="AD1903" t="s">
        <v>35</v>
      </c>
      <c r="AE1903" t="s">
        <v>5312</v>
      </c>
      <c r="AF1903" t="s">
        <v>7280</v>
      </c>
    </row>
    <row r="1904" spans="1:32" x14ac:dyDescent="0.25">
      <c r="A1904" t="s">
        <v>67</v>
      </c>
      <c r="B1904" t="s">
        <v>5028</v>
      </c>
      <c r="C1904">
        <v>10217</v>
      </c>
      <c r="D1904">
        <v>5585.4979800000001</v>
      </c>
      <c r="E1904">
        <v>5585.4777279999998</v>
      </c>
      <c r="F1904">
        <v>4</v>
      </c>
      <c r="G1904">
        <v>1220.5767069999999</v>
      </c>
      <c r="H1904">
        <v>3613.516208</v>
      </c>
      <c r="I1904">
        <v>1220.5747249999999</v>
      </c>
      <c r="J1904">
        <v>3612.5080950000001</v>
      </c>
      <c r="K1904">
        <v>1.0101</v>
      </c>
      <c r="L1904">
        <v>1.0101</v>
      </c>
      <c r="M1904" t="s">
        <v>109</v>
      </c>
      <c r="N1904" t="s">
        <v>340</v>
      </c>
      <c r="O1904">
        <v>0</v>
      </c>
      <c r="P1904">
        <v>4.7933999999999997E-2</v>
      </c>
      <c r="Q1904" t="s">
        <v>111</v>
      </c>
      <c r="R1904" t="s">
        <v>341</v>
      </c>
      <c r="S1904">
        <v>10218</v>
      </c>
      <c r="T1904">
        <v>10219</v>
      </c>
      <c r="U1904" t="s">
        <v>112</v>
      </c>
      <c r="V1904" t="s">
        <v>342</v>
      </c>
      <c r="W1904" t="s">
        <v>113</v>
      </c>
      <c r="X1904" t="s">
        <v>113</v>
      </c>
      <c r="Y1904">
        <v>363</v>
      </c>
      <c r="Z1904">
        <v>1</v>
      </c>
      <c r="AA1904">
        <v>136</v>
      </c>
      <c r="AB1904">
        <v>1</v>
      </c>
      <c r="AC1904" t="s">
        <v>35</v>
      </c>
      <c r="AD1904" t="s">
        <v>35</v>
      </c>
      <c r="AE1904" t="s">
        <v>6610</v>
      </c>
      <c r="AF1904" t="s">
        <v>7281</v>
      </c>
    </row>
    <row r="1905" spans="1:32" x14ac:dyDescent="0.25">
      <c r="A1905" t="s">
        <v>4520</v>
      </c>
      <c r="B1905" t="s">
        <v>4901</v>
      </c>
      <c r="C1905">
        <v>6244</v>
      </c>
      <c r="D1905">
        <v>3240.6637040000001</v>
      </c>
      <c r="E1905">
        <v>3240.6598570000001</v>
      </c>
      <c r="F1905">
        <v>4</v>
      </c>
      <c r="G1905">
        <v>1201.6831529999999</v>
      </c>
      <c r="H1905">
        <v>1287.5754870000001</v>
      </c>
      <c r="I1905">
        <v>1200.6754249999999</v>
      </c>
      <c r="J1905">
        <v>1287.5731450000001</v>
      </c>
      <c r="K1905">
        <v>1.0101</v>
      </c>
      <c r="L1905">
        <v>1.0101</v>
      </c>
      <c r="M1905" t="s">
        <v>4328</v>
      </c>
      <c r="N1905" t="s">
        <v>4329</v>
      </c>
      <c r="O1905" t="s">
        <v>35</v>
      </c>
      <c r="P1905" t="s">
        <v>35</v>
      </c>
      <c r="Q1905" t="s">
        <v>4330</v>
      </c>
      <c r="R1905" t="s">
        <v>4331</v>
      </c>
      <c r="S1905">
        <v>6247</v>
      </c>
      <c r="T1905">
        <v>6248</v>
      </c>
      <c r="U1905" t="s">
        <v>4332</v>
      </c>
      <c r="V1905" t="s">
        <v>4332</v>
      </c>
      <c r="W1905" t="s">
        <v>4333</v>
      </c>
      <c r="X1905" t="s">
        <v>4333</v>
      </c>
      <c r="Y1905">
        <v>221</v>
      </c>
      <c r="Z1905">
        <v>1</v>
      </c>
      <c r="AA1905">
        <v>214</v>
      </c>
      <c r="AB1905">
        <v>1</v>
      </c>
      <c r="AC1905">
        <v>2.0999999999999999E-3</v>
      </c>
      <c r="AD1905">
        <v>3.0400000000000002E-3</v>
      </c>
      <c r="AE1905" t="s">
        <v>7282</v>
      </c>
      <c r="AF1905" t="s">
        <v>7283</v>
      </c>
    </row>
    <row r="1906" spans="1:32" x14ac:dyDescent="0.25">
      <c r="A1906" t="s">
        <v>4830</v>
      </c>
      <c r="B1906" t="s">
        <v>4901</v>
      </c>
      <c r="C1906">
        <v>15082</v>
      </c>
      <c r="D1906">
        <v>5561.7714029999997</v>
      </c>
      <c r="E1906">
        <v>5562.7687910000004</v>
      </c>
      <c r="F1906">
        <v>5</v>
      </c>
      <c r="G1906">
        <v>1861.8505110000001</v>
      </c>
      <c r="H1906">
        <v>2948.5158280000001</v>
      </c>
      <c r="I1906">
        <v>1860.8417750000001</v>
      </c>
      <c r="J1906">
        <v>2948.514455</v>
      </c>
      <c r="K1906">
        <v>1.0101</v>
      </c>
      <c r="L1906">
        <v>1.0101</v>
      </c>
      <c r="M1906" t="s">
        <v>1025</v>
      </c>
      <c r="N1906" t="s">
        <v>2928</v>
      </c>
      <c r="O1906" t="s">
        <v>35</v>
      </c>
      <c r="P1906" t="s">
        <v>35</v>
      </c>
      <c r="Q1906" t="s">
        <v>1002</v>
      </c>
      <c r="R1906" t="s">
        <v>2929</v>
      </c>
      <c r="S1906">
        <v>15085</v>
      </c>
      <c r="T1906">
        <v>15086</v>
      </c>
      <c r="U1906" t="s">
        <v>1003</v>
      </c>
      <c r="V1906" t="s">
        <v>72</v>
      </c>
      <c r="W1906" t="s">
        <v>1004</v>
      </c>
      <c r="X1906" t="s">
        <v>73</v>
      </c>
      <c r="Y1906">
        <v>99</v>
      </c>
      <c r="Z1906">
        <v>1</v>
      </c>
      <c r="AA1906">
        <v>506</v>
      </c>
      <c r="AB1906">
        <v>1</v>
      </c>
      <c r="AC1906">
        <v>3.0800000000000001E-4</v>
      </c>
      <c r="AD1906">
        <v>5.1500000000000001E-3</v>
      </c>
      <c r="AE1906" t="s">
        <v>7284</v>
      </c>
      <c r="AF1906" t="s">
        <v>7285</v>
      </c>
    </row>
    <row r="1907" spans="1:32" x14ac:dyDescent="0.25">
      <c r="A1907" t="s">
        <v>4466</v>
      </c>
      <c r="B1907" t="s">
        <v>4901</v>
      </c>
      <c r="C1907">
        <v>7909</v>
      </c>
      <c r="D1907">
        <v>5402.8366500000002</v>
      </c>
      <c r="E1907">
        <v>5402.8694990000004</v>
      </c>
      <c r="F1907">
        <v>5</v>
      </c>
      <c r="G1907">
        <v>2222.1333949999998</v>
      </c>
      <c r="H1907">
        <v>2429.29819</v>
      </c>
      <c r="I1907">
        <v>2222.1252690000001</v>
      </c>
      <c r="J1907">
        <v>2428.2961890000001</v>
      </c>
      <c r="K1907">
        <v>1.0101</v>
      </c>
      <c r="L1907">
        <v>1.0101</v>
      </c>
      <c r="M1907" t="s">
        <v>1922</v>
      </c>
      <c r="N1907" t="s">
        <v>629</v>
      </c>
      <c r="O1907" t="s">
        <v>35</v>
      </c>
      <c r="P1907" t="s">
        <v>35</v>
      </c>
      <c r="Q1907" t="s">
        <v>1924</v>
      </c>
      <c r="R1907" t="s">
        <v>630</v>
      </c>
      <c r="S1907">
        <v>7910</v>
      </c>
      <c r="T1907">
        <v>7911</v>
      </c>
      <c r="U1907" t="s">
        <v>158</v>
      </c>
      <c r="V1907" t="s">
        <v>158</v>
      </c>
      <c r="W1907" t="s">
        <v>159</v>
      </c>
      <c r="X1907" t="s">
        <v>159</v>
      </c>
      <c r="Y1907">
        <v>159</v>
      </c>
      <c r="Z1907">
        <v>1</v>
      </c>
      <c r="AA1907">
        <v>124</v>
      </c>
      <c r="AB1907">
        <v>1</v>
      </c>
      <c r="AC1907">
        <v>6.8400000000000002E-2</v>
      </c>
      <c r="AD1907">
        <v>6.8900000000000005E-4</v>
      </c>
      <c r="AE1907" t="s">
        <v>5192</v>
      </c>
      <c r="AF1907" t="s">
        <v>7286</v>
      </c>
    </row>
    <row r="1908" spans="1:32" x14ac:dyDescent="0.25">
      <c r="A1908" t="s">
        <v>4240</v>
      </c>
      <c r="B1908" t="s">
        <v>4901</v>
      </c>
      <c r="C1908">
        <v>16551</v>
      </c>
      <c r="D1908">
        <v>5921.8085270000001</v>
      </c>
      <c r="E1908">
        <v>5921.8820249999999</v>
      </c>
      <c r="F1908">
        <v>4</v>
      </c>
      <c r="G1908">
        <v>1292.575975</v>
      </c>
      <c r="H1908">
        <v>3877.827487</v>
      </c>
      <c r="I1908">
        <v>1292.5740430000001</v>
      </c>
      <c r="J1908">
        <v>3876.819258</v>
      </c>
      <c r="K1908">
        <v>1.0102</v>
      </c>
      <c r="L1908">
        <v>1.0102</v>
      </c>
      <c r="M1908" t="s">
        <v>2195</v>
      </c>
      <c r="N1908" t="s">
        <v>4224</v>
      </c>
      <c r="O1908">
        <v>0</v>
      </c>
      <c r="P1908">
        <v>0</v>
      </c>
      <c r="Q1908" t="s">
        <v>70</v>
      </c>
      <c r="R1908" t="s">
        <v>4225</v>
      </c>
      <c r="S1908">
        <v>16552</v>
      </c>
      <c r="T1908">
        <v>16555</v>
      </c>
      <c r="U1908" t="s">
        <v>72</v>
      </c>
      <c r="V1908" t="s">
        <v>158</v>
      </c>
      <c r="W1908" t="s">
        <v>73</v>
      </c>
      <c r="X1908" t="s">
        <v>159</v>
      </c>
      <c r="Y1908">
        <v>427</v>
      </c>
      <c r="Z1908">
        <v>1</v>
      </c>
      <c r="AA1908">
        <v>519</v>
      </c>
      <c r="AB1908">
        <v>1</v>
      </c>
      <c r="AC1908" t="s">
        <v>35</v>
      </c>
      <c r="AD1908" t="s">
        <v>35</v>
      </c>
      <c r="AE1908" t="s">
        <v>5105</v>
      </c>
      <c r="AF1908" t="s">
        <v>7287</v>
      </c>
    </row>
    <row r="1909" spans="1:32" x14ac:dyDescent="0.25">
      <c r="A1909" t="s">
        <v>4462</v>
      </c>
      <c r="B1909" t="s">
        <v>4901</v>
      </c>
      <c r="C1909">
        <v>8536</v>
      </c>
      <c r="D1909">
        <v>4645.4107000000004</v>
      </c>
      <c r="E1909">
        <v>4646.3996029999998</v>
      </c>
      <c r="F1909">
        <v>4</v>
      </c>
      <c r="G1909">
        <v>1618.8973860000001</v>
      </c>
      <c r="H1909">
        <v>2275.1082489999999</v>
      </c>
      <c r="I1909">
        <v>1618.893022</v>
      </c>
      <c r="J1909">
        <v>2274.1024400000001</v>
      </c>
      <c r="K1909">
        <v>1.0102</v>
      </c>
      <c r="L1909">
        <v>1.0102</v>
      </c>
      <c r="M1909" t="s">
        <v>2143</v>
      </c>
      <c r="N1909" t="s">
        <v>1204</v>
      </c>
      <c r="O1909" t="s">
        <v>35</v>
      </c>
      <c r="P1909" t="s">
        <v>35</v>
      </c>
      <c r="Q1909" t="s">
        <v>2145</v>
      </c>
      <c r="R1909" t="s">
        <v>1206</v>
      </c>
      <c r="S1909">
        <v>8539</v>
      </c>
      <c r="T1909">
        <v>8538</v>
      </c>
      <c r="U1909" t="s">
        <v>1207</v>
      </c>
      <c r="V1909" t="s">
        <v>1207</v>
      </c>
      <c r="W1909" t="s">
        <v>1208</v>
      </c>
      <c r="X1909" t="s">
        <v>1208</v>
      </c>
      <c r="Y1909">
        <v>393</v>
      </c>
      <c r="Z1909">
        <v>1</v>
      </c>
      <c r="AA1909">
        <v>450</v>
      </c>
      <c r="AB1909">
        <v>1</v>
      </c>
      <c r="AC1909">
        <v>2.6199999999999999E-3</v>
      </c>
      <c r="AD1909">
        <v>8.7099999999999996E-6</v>
      </c>
      <c r="AE1909" t="s">
        <v>5469</v>
      </c>
      <c r="AF1909" t="s">
        <v>7288</v>
      </c>
    </row>
    <row r="1910" spans="1:32" x14ac:dyDescent="0.25">
      <c r="A1910" t="s">
        <v>4830</v>
      </c>
      <c r="B1910" t="s">
        <v>4901</v>
      </c>
      <c r="C1910">
        <v>5190</v>
      </c>
      <c r="D1910">
        <v>3211.5254460000001</v>
      </c>
      <c r="E1910">
        <v>3212.5053160000002</v>
      </c>
      <c r="F1910">
        <v>4</v>
      </c>
      <c r="G1910">
        <v>1154.535936</v>
      </c>
      <c r="H1910">
        <v>1305.584445</v>
      </c>
      <c r="I1910">
        <v>1153.5264689999999</v>
      </c>
      <c r="J1910">
        <v>1305.583709</v>
      </c>
      <c r="K1910">
        <v>1.0102</v>
      </c>
      <c r="L1910">
        <v>1.0102</v>
      </c>
      <c r="M1910" t="s">
        <v>1340</v>
      </c>
      <c r="N1910" t="s">
        <v>560</v>
      </c>
      <c r="O1910" t="s">
        <v>35</v>
      </c>
      <c r="P1910" t="s">
        <v>35</v>
      </c>
      <c r="Q1910" t="s">
        <v>1342</v>
      </c>
      <c r="R1910" t="s">
        <v>562</v>
      </c>
      <c r="S1910">
        <v>5193</v>
      </c>
      <c r="T1910">
        <v>5192</v>
      </c>
      <c r="U1910" t="s">
        <v>564</v>
      </c>
      <c r="V1910" t="s">
        <v>564</v>
      </c>
      <c r="W1910" t="s">
        <v>565</v>
      </c>
      <c r="X1910" t="s">
        <v>565</v>
      </c>
      <c r="Y1910">
        <v>182</v>
      </c>
      <c r="Z1910">
        <v>1</v>
      </c>
      <c r="AA1910">
        <v>167</v>
      </c>
      <c r="AB1910">
        <v>1</v>
      </c>
      <c r="AC1910">
        <v>8.1200000000000005E-3</v>
      </c>
      <c r="AD1910">
        <v>4.8299999999999998E-4</v>
      </c>
      <c r="AE1910" t="s">
        <v>5022</v>
      </c>
      <c r="AF1910" t="s">
        <v>7289</v>
      </c>
    </row>
    <row r="1911" spans="1:32" x14ac:dyDescent="0.25">
      <c r="A1911" t="s">
        <v>3426</v>
      </c>
      <c r="B1911" t="s">
        <v>4901</v>
      </c>
      <c r="C1911">
        <v>13431</v>
      </c>
      <c r="D1911">
        <v>4662.3711489999996</v>
      </c>
      <c r="E1911">
        <v>4662.3678650000002</v>
      </c>
      <c r="F1911">
        <v>4</v>
      </c>
      <c r="G1911">
        <v>1618.8954329999999</v>
      </c>
      <c r="H1911">
        <v>2292.070651</v>
      </c>
      <c r="I1911">
        <v>1618.893022</v>
      </c>
      <c r="J1911">
        <v>2291.0627279999999</v>
      </c>
      <c r="K1911">
        <v>1.0103</v>
      </c>
      <c r="L1911">
        <v>1.0103</v>
      </c>
      <c r="M1911" t="s">
        <v>2143</v>
      </c>
      <c r="N1911" t="s">
        <v>2775</v>
      </c>
      <c r="O1911">
        <v>0</v>
      </c>
      <c r="P1911">
        <v>0</v>
      </c>
      <c r="Q1911" t="s">
        <v>2145</v>
      </c>
      <c r="R1911" t="s">
        <v>2776</v>
      </c>
      <c r="S1911">
        <v>13434</v>
      </c>
      <c r="T1911">
        <v>13435</v>
      </c>
      <c r="U1911" t="s">
        <v>1207</v>
      </c>
      <c r="V1911" t="s">
        <v>1207</v>
      </c>
      <c r="W1911" t="s">
        <v>1208</v>
      </c>
      <c r="X1911" t="s">
        <v>1208</v>
      </c>
      <c r="Y1911">
        <v>393</v>
      </c>
      <c r="Z1911">
        <v>1</v>
      </c>
      <c r="AA1911">
        <v>76</v>
      </c>
      <c r="AB1911">
        <v>1</v>
      </c>
      <c r="AC1911" t="s">
        <v>35</v>
      </c>
      <c r="AD1911" t="s">
        <v>35</v>
      </c>
      <c r="AE1911" t="s">
        <v>5469</v>
      </c>
      <c r="AF1911" t="s">
        <v>7290</v>
      </c>
    </row>
    <row r="1912" spans="1:32" x14ac:dyDescent="0.25">
      <c r="A1912" t="s">
        <v>4240</v>
      </c>
      <c r="B1912" t="s">
        <v>4901</v>
      </c>
      <c r="C1912">
        <v>14139</v>
      </c>
      <c r="D1912">
        <v>5459.5063280000004</v>
      </c>
      <c r="E1912">
        <v>5460.5036069999996</v>
      </c>
      <c r="F1912">
        <v>4</v>
      </c>
      <c r="G1912">
        <v>2149.03818</v>
      </c>
      <c r="H1912">
        <v>2559.063083</v>
      </c>
      <c r="I1912">
        <v>2149.0327630000002</v>
      </c>
      <c r="J1912">
        <v>2558.058203</v>
      </c>
      <c r="K1912">
        <v>1.0103</v>
      </c>
      <c r="L1912">
        <v>1.0103</v>
      </c>
      <c r="M1912" t="s">
        <v>2167</v>
      </c>
      <c r="N1912" t="s">
        <v>1171</v>
      </c>
      <c r="O1912">
        <v>0</v>
      </c>
      <c r="P1912">
        <v>0</v>
      </c>
      <c r="Q1912" t="s">
        <v>2169</v>
      </c>
      <c r="R1912" t="s">
        <v>1173</v>
      </c>
      <c r="S1912">
        <v>14142</v>
      </c>
      <c r="T1912">
        <v>14143</v>
      </c>
      <c r="U1912" t="s">
        <v>1038</v>
      </c>
      <c r="V1912" t="s">
        <v>1038</v>
      </c>
      <c r="W1912" t="s">
        <v>1039</v>
      </c>
      <c r="X1912" t="s">
        <v>1039</v>
      </c>
      <c r="Y1912">
        <v>144</v>
      </c>
      <c r="Z1912">
        <v>1</v>
      </c>
      <c r="AA1912">
        <v>549</v>
      </c>
      <c r="AB1912">
        <v>1</v>
      </c>
      <c r="AC1912" t="s">
        <v>35</v>
      </c>
      <c r="AD1912" t="s">
        <v>35</v>
      </c>
      <c r="AE1912" t="s">
        <v>4908</v>
      </c>
      <c r="AF1912" t="s">
        <v>7291</v>
      </c>
    </row>
    <row r="1913" spans="1:32" x14ac:dyDescent="0.25">
      <c r="A1913" t="s">
        <v>2554</v>
      </c>
      <c r="B1913" t="s">
        <v>4901</v>
      </c>
      <c r="C1913">
        <v>7082</v>
      </c>
      <c r="D1913">
        <v>5513.6771790000003</v>
      </c>
      <c r="E1913">
        <v>5514.6544860000004</v>
      </c>
      <c r="F1913">
        <v>4</v>
      </c>
      <c r="G1913">
        <v>1764.787889</v>
      </c>
      <c r="H1913">
        <v>2997.4842250000002</v>
      </c>
      <c r="I1913">
        <v>1764.7842599999999</v>
      </c>
      <c r="J1913">
        <v>2996.4774179999999</v>
      </c>
      <c r="K1913">
        <v>1.0104</v>
      </c>
      <c r="L1913">
        <v>1.0104</v>
      </c>
      <c r="M1913" t="s">
        <v>2093</v>
      </c>
      <c r="N1913" t="s">
        <v>2168</v>
      </c>
      <c r="O1913">
        <v>0</v>
      </c>
      <c r="P1913">
        <v>0</v>
      </c>
      <c r="Q1913" t="s">
        <v>2095</v>
      </c>
      <c r="R1913" t="s">
        <v>2170</v>
      </c>
      <c r="S1913">
        <v>7083</v>
      </c>
      <c r="T1913">
        <v>7086</v>
      </c>
      <c r="U1913" t="s">
        <v>1038</v>
      </c>
      <c r="V1913" t="s">
        <v>1038</v>
      </c>
      <c r="W1913" t="s">
        <v>1039</v>
      </c>
      <c r="X1913" t="s">
        <v>1039</v>
      </c>
      <c r="Y1913">
        <v>517</v>
      </c>
      <c r="Z1913">
        <v>1</v>
      </c>
      <c r="AA1913">
        <v>138</v>
      </c>
      <c r="AB1913">
        <v>1</v>
      </c>
      <c r="AC1913" t="s">
        <v>35</v>
      </c>
      <c r="AD1913" t="s">
        <v>35</v>
      </c>
      <c r="AE1913" t="s">
        <v>4908</v>
      </c>
      <c r="AF1913" t="s">
        <v>7292</v>
      </c>
    </row>
    <row r="1914" spans="1:32" x14ac:dyDescent="0.25">
      <c r="A1914" t="s">
        <v>4677</v>
      </c>
      <c r="B1914" t="s">
        <v>4901</v>
      </c>
      <c r="C1914">
        <v>15496</v>
      </c>
      <c r="D1914">
        <v>4750.4575000000004</v>
      </c>
      <c r="E1914">
        <v>4751.4533140000003</v>
      </c>
      <c r="F1914">
        <v>4</v>
      </c>
      <c r="G1914">
        <v>1763.7964810000001</v>
      </c>
      <c r="H1914">
        <v>2235.2559540000002</v>
      </c>
      <c r="I1914">
        <v>1762.7905929999999</v>
      </c>
      <c r="J1914">
        <v>2235.2514700000002</v>
      </c>
      <c r="K1914">
        <v>1.0104</v>
      </c>
      <c r="L1914">
        <v>1.0104</v>
      </c>
      <c r="M1914" t="s">
        <v>4661</v>
      </c>
      <c r="N1914" t="s">
        <v>2949</v>
      </c>
      <c r="O1914" t="s">
        <v>35</v>
      </c>
      <c r="P1914" t="s">
        <v>35</v>
      </c>
      <c r="Q1914" t="s">
        <v>2789</v>
      </c>
      <c r="R1914" t="s">
        <v>2950</v>
      </c>
      <c r="S1914">
        <v>15499</v>
      </c>
      <c r="T1914">
        <v>15498</v>
      </c>
      <c r="U1914" t="s">
        <v>1207</v>
      </c>
      <c r="V1914" t="s">
        <v>1207</v>
      </c>
      <c r="W1914" t="s">
        <v>1208</v>
      </c>
      <c r="X1914" t="s">
        <v>1208</v>
      </c>
      <c r="Y1914">
        <v>103</v>
      </c>
      <c r="Z1914">
        <v>1</v>
      </c>
      <c r="AA1914">
        <v>382</v>
      </c>
      <c r="AB1914">
        <v>1</v>
      </c>
      <c r="AC1914">
        <v>4.3900000000000002E-2</v>
      </c>
      <c r="AD1914">
        <v>1.0200000000000001E-3</v>
      </c>
      <c r="AE1914" t="s">
        <v>5469</v>
      </c>
      <c r="AF1914" t="s">
        <v>7293</v>
      </c>
    </row>
    <row r="1915" spans="1:32" x14ac:dyDescent="0.25">
      <c r="A1915" t="s">
        <v>4874</v>
      </c>
      <c r="B1915" t="s">
        <v>4901</v>
      </c>
      <c r="C1915">
        <v>13062</v>
      </c>
      <c r="D1915">
        <v>4479.2241759999997</v>
      </c>
      <c r="E1915">
        <v>4479.2169860000004</v>
      </c>
      <c r="F1915">
        <v>4</v>
      </c>
      <c r="G1915">
        <v>1246.585619</v>
      </c>
      <c r="H1915">
        <v>2481.2334930000002</v>
      </c>
      <c r="I1915">
        <v>1246.582981</v>
      </c>
      <c r="J1915">
        <v>2480.2257260000001</v>
      </c>
      <c r="K1915">
        <v>1.0104</v>
      </c>
      <c r="L1915">
        <v>1.0104</v>
      </c>
      <c r="M1915" t="s">
        <v>759</v>
      </c>
      <c r="N1915" t="s">
        <v>1026</v>
      </c>
      <c r="O1915" t="s">
        <v>35</v>
      </c>
      <c r="P1915" t="s">
        <v>35</v>
      </c>
      <c r="Q1915" t="s">
        <v>760</v>
      </c>
      <c r="R1915" t="s">
        <v>1027</v>
      </c>
      <c r="S1915">
        <v>13063</v>
      </c>
      <c r="T1915">
        <v>13066</v>
      </c>
      <c r="U1915" t="s">
        <v>737</v>
      </c>
      <c r="V1915" t="s">
        <v>737</v>
      </c>
      <c r="W1915" t="s">
        <v>739</v>
      </c>
      <c r="X1915" t="s">
        <v>739</v>
      </c>
      <c r="Y1915">
        <v>78</v>
      </c>
      <c r="Z1915">
        <v>1</v>
      </c>
      <c r="AA1915">
        <v>60</v>
      </c>
      <c r="AB1915">
        <v>1</v>
      </c>
      <c r="AC1915">
        <v>2.1299999999999999E-2</v>
      </c>
      <c r="AD1915">
        <v>1.43E-5</v>
      </c>
      <c r="AE1915" t="s">
        <v>5549</v>
      </c>
      <c r="AF1915" t="s">
        <v>7294</v>
      </c>
    </row>
    <row r="1916" spans="1:32" x14ac:dyDescent="0.25">
      <c r="A1916" t="s">
        <v>4510</v>
      </c>
      <c r="B1916" t="s">
        <v>4901</v>
      </c>
      <c r="C1916">
        <v>6102</v>
      </c>
      <c r="D1916">
        <v>4717.1340270000001</v>
      </c>
      <c r="E1916">
        <v>4718.1266539999997</v>
      </c>
      <c r="F1916">
        <v>4</v>
      </c>
      <c r="G1916">
        <v>776.37071400000002</v>
      </c>
      <c r="H1916">
        <v>3189.3582489999999</v>
      </c>
      <c r="I1916">
        <v>776.37046899999996</v>
      </c>
      <c r="J1916">
        <v>3188.3480300000001</v>
      </c>
      <c r="K1916">
        <v>1.0105</v>
      </c>
      <c r="L1916">
        <v>1.0105</v>
      </c>
      <c r="M1916" t="s">
        <v>1792</v>
      </c>
      <c r="N1916" t="s">
        <v>3280</v>
      </c>
      <c r="O1916" t="s">
        <v>35</v>
      </c>
      <c r="P1916" t="s">
        <v>35</v>
      </c>
      <c r="Q1916" t="s">
        <v>1794</v>
      </c>
      <c r="R1916" t="s">
        <v>3282</v>
      </c>
      <c r="S1916">
        <v>6103</v>
      </c>
      <c r="T1916">
        <v>6106</v>
      </c>
      <c r="U1916" t="s">
        <v>1795</v>
      </c>
      <c r="V1916" t="s">
        <v>1795</v>
      </c>
      <c r="W1916" t="s">
        <v>1796</v>
      </c>
      <c r="X1916" t="s">
        <v>1796</v>
      </c>
      <c r="Y1916">
        <v>307</v>
      </c>
      <c r="Z1916">
        <v>1</v>
      </c>
      <c r="AA1916">
        <v>173</v>
      </c>
      <c r="AB1916">
        <v>1</v>
      </c>
      <c r="AC1916">
        <v>9.3200000000000005E-2</v>
      </c>
      <c r="AD1916">
        <v>6.5099999999999999E-7</v>
      </c>
      <c r="AE1916" t="s">
        <v>5125</v>
      </c>
      <c r="AF1916" t="s">
        <v>7295</v>
      </c>
    </row>
    <row r="1917" spans="1:32" x14ac:dyDescent="0.25">
      <c r="A1917" t="s">
        <v>4597</v>
      </c>
      <c r="B1917" t="s">
        <v>4901</v>
      </c>
      <c r="C1917">
        <v>11353</v>
      </c>
      <c r="D1917">
        <v>5374.628764</v>
      </c>
      <c r="E1917">
        <v>5374.6500910000004</v>
      </c>
      <c r="F1917">
        <v>4</v>
      </c>
      <c r="G1917">
        <v>1986.025607</v>
      </c>
      <c r="H1917">
        <v>2637.1980920000001</v>
      </c>
      <c r="I1917">
        <v>1986.021076</v>
      </c>
      <c r="J1917">
        <v>2636.1920300000002</v>
      </c>
      <c r="K1917">
        <v>1.0105999999999999</v>
      </c>
      <c r="L1917">
        <v>1.0105999999999999</v>
      </c>
      <c r="M1917" t="s">
        <v>362</v>
      </c>
      <c r="N1917" t="s">
        <v>3554</v>
      </c>
      <c r="O1917" t="s">
        <v>35</v>
      </c>
      <c r="P1917" t="s">
        <v>35</v>
      </c>
      <c r="Q1917" t="s">
        <v>364</v>
      </c>
      <c r="R1917" t="s">
        <v>3417</v>
      </c>
      <c r="S1917">
        <v>11356</v>
      </c>
      <c r="T1917">
        <v>11357</v>
      </c>
      <c r="U1917" t="s">
        <v>366</v>
      </c>
      <c r="V1917" t="s">
        <v>366</v>
      </c>
      <c r="W1917" t="s">
        <v>367</v>
      </c>
      <c r="X1917" t="s">
        <v>367</v>
      </c>
      <c r="Y1917">
        <v>306</v>
      </c>
      <c r="Z1917">
        <v>1</v>
      </c>
      <c r="AA1917">
        <v>262</v>
      </c>
      <c r="AB1917">
        <v>1</v>
      </c>
      <c r="AC1917">
        <v>4.9899999999999999E-4</v>
      </c>
      <c r="AD1917">
        <v>1.3900000000000001E-5</v>
      </c>
      <c r="AE1917" t="s">
        <v>5506</v>
      </c>
      <c r="AF1917" t="s">
        <v>7296</v>
      </c>
    </row>
    <row r="1918" spans="1:32" x14ac:dyDescent="0.25">
      <c r="A1918" t="s">
        <v>4597</v>
      </c>
      <c r="B1918" t="s">
        <v>4901</v>
      </c>
      <c r="C1918">
        <v>12267</v>
      </c>
      <c r="D1918">
        <v>5180.5516909999997</v>
      </c>
      <c r="E1918">
        <v>5180.5289970000003</v>
      </c>
      <c r="F1918">
        <v>4</v>
      </c>
      <c r="G1918">
        <v>1315.6794910000001</v>
      </c>
      <c r="H1918">
        <v>3113.4671349999999</v>
      </c>
      <c r="I1918">
        <v>1315.677216</v>
      </c>
      <c r="J1918">
        <v>3112.4586840000002</v>
      </c>
      <c r="K1918">
        <v>1.0106999999999999</v>
      </c>
      <c r="L1918">
        <v>1.0106999999999999</v>
      </c>
      <c r="M1918" t="s">
        <v>2047</v>
      </c>
      <c r="N1918" t="s">
        <v>3556</v>
      </c>
      <c r="O1918" t="s">
        <v>35</v>
      </c>
      <c r="P1918" t="s">
        <v>35</v>
      </c>
      <c r="Q1918" t="s">
        <v>2048</v>
      </c>
      <c r="R1918" t="s">
        <v>3557</v>
      </c>
      <c r="S1918">
        <v>12268</v>
      </c>
      <c r="T1918">
        <v>12269</v>
      </c>
      <c r="U1918" t="s">
        <v>2050</v>
      </c>
      <c r="V1918" t="s">
        <v>2050</v>
      </c>
      <c r="W1918" t="s">
        <v>2051</v>
      </c>
      <c r="X1918" t="s">
        <v>2051</v>
      </c>
      <c r="Y1918">
        <v>344</v>
      </c>
      <c r="Z1918">
        <v>1</v>
      </c>
      <c r="AA1918">
        <v>128</v>
      </c>
      <c r="AB1918">
        <v>1</v>
      </c>
      <c r="AC1918">
        <v>1.37E-2</v>
      </c>
      <c r="AD1918">
        <v>3.8099999999999999E-6</v>
      </c>
      <c r="AE1918" t="s">
        <v>5102</v>
      </c>
      <c r="AF1918" t="s">
        <v>7297</v>
      </c>
    </row>
    <row r="1919" spans="1:32" x14ac:dyDescent="0.25">
      <c r="A1919" t="s">
        <v>1576</v>
      </c>
      <c r="B1919" t="s">
        <v>4912</v>
      </c>
      <c r="C1919">
        <v>15166</v>
      </c>
      <c r="D1919">
        <v>4678.293756</v>
      </c>
      <c r="E1919">
        <v>4678.299994</v>
      </c>
      <c r="F1919">
        <v>4</v>
      </c>
      <c r="G1919">
        <v>1199.58806</v>
      </c>
      <c r="H1919">
        <v>2727.300632</v>
      </c>
      <c r="I1919">
        <v>1198.582981</v>
      </c>
      <c r="J1919">
        <v>2727.2949279999998</v>
      </c>
      <c r="K1919">
        <v>1.0107999999999999</v>
      </c>
      <c r="L1919">
        <v>1.0107999999999999</v>
      </c>
      <c r="M1919" t="s">
        <v>80</v>
      </c>
      <c r="N1919" t="s">
        <v>659</v>
      </c>
      <c r="O1919">
        <v>6.3531999999999998E-3</v>
      </c>
      <c r="P1919">
        <v>0</v>
      </c>
      <c r="Q1919" t="s">
        <v>82</v>
      </c>
      <c r="R1919" t="s">
        <v>660</v>
      </c>
      <c r="S1919">
        <v>15169</v>
      </c>
      <c r="T1919">
        <v>15170</v>
      </c>
      <c r="U1919" t="s">
        <v>84</v>
      </c>
      <c r="V1919" t="s">
        <v>84</v>
      </c>
      <c r="W1919" t="s">
        <v>85</v>
      </c>
      <c r="X1919" t="s">
        <v>85</v>
      </c>
      <c r="Y1919">
        <v>281</v>
      </c>
      <c r="Z1919">
        <v>1</v>
      </c>
      <c r="AA1919">
        <v>384</v>
      </c>
      <c r="AB1919">
        <v>1</v>
      </c>
      <c r="AC1919" t="s">
        <v>35</v>
      </c>
      <c r="AD1919" t="s">
        <v>35</v>
      </c>
      <c r="AE1919" t="s">
        <v>4937</v>
      </c>
      <c r="AF1919" t="s">
        <v>7298</v>
      </c>
    </row>
    <row r="1920" spans="1:32" x14ac:dyDescent="0.25">
      <c r="A1920" t="s">
        <v>1576</v>
      </c>
      <c r="B1920" t="s">
        <v>4912</v>
      </c>
      <c r="C1920">
        <v>16954</v>
      </c>
      <c r="D1920">
        <v>5060.3205509999998</v>
      </c>
      <c r="E1920">
        <v>5061.3136649999997</v>
      </c>
      <c r="F1920">
        <v>4</v>
      </c>
      <c r="G1920">
        <v>711.39244199999996</v>
      </c>
      <c r="H1920">
        <v>3597.523044</v>
      </c>
      <c r="I1920">
        <v>711.39153899999997</v>
      </c>
      <c r="J1920">
        <v>3596.513195</v>
      </c>
      <c r="K1920">
        <v>1.0107999999999999</v>
      </c>
      <c r="L1920">
        <v>1.0107999999999999</v>
      </c>
      <c r="M1920" t="s">
        <v>108</v>
      </c>
      <c r="N1920" t="s">
        <v>349</v>
      </c>
      <c r="O1920">
        <v>2.2676000000000002E-2</v>
      </c>
      <c r="P1920">
        <v>2.8289000000000001E-3</v>
      </c>
      <c r="Q1920" t="s">
        <v>110</v>
      </c>
      <c r="R1920" t="s">
        <v>341</v>
      </c>
      <c r="S1920">
        <v>16955</v>
      </c>
      <c r="T1920">
        <v>16956</v>
      </c>
      <c r="U1920" t="s">
        <v>112</v>
      </c>
      <c r="V1920" t="s">
        <v>342</v>
      </c>
      <c r="W1920" t="s">
        <v>113</v>
      </c>
      <c r="X1920" t="s">
        <v>113</v>
      </c>
      <c r="Y1920">
        <v>351</v>
      </c>
      <c r="Z1920">
        <v>1</v>
      </c>
      <c r="AA1920">
        <v>136</v>
      </c>
      <c r="AB1920">
        <v>1</v>
      </c>
      <c r="AC1920" t="s">
        <v>35</v>
      </c>
      <c r="AD1920" t="s">
        <v>35</v>
      </c>
      <c r="AE1920" t="s">
        <v>6610</v>
      </c>
      <c r="AF1920" t="s">
        <v>7299</v>
      </c>
    </row>
    <row r="1921" spans="1:32" x14ac:dyDescent="0.25">
      <c r="A1921" t="s">
        <v>4885</v>
      </c>
      <c r="B1921" t="s">
        <v>4901</v>
      </c>
      <c r="C1921">
        <v>13471</v>
      </c>
      <c r="D1921">
        <v>4184.2822820000001</v>
      </c>
      <c r="E1921">
        <v>4184.2760680000001</v>
      </c>
      <c r="F1921">
        <v>4</v>
      </c>
      <c r="G1921">
        <v>1316.746263</v>
      </c>
      <c r="H1921">
        <v>2116.1309540000002</v>
      </c>
      <c r="I1921">
        <v>1316.745236</v>
      </c>
      <c r="J1921">
        <v>2115.121185</v>
      </c>
      <c r="K1921">
        <v>1.0107999999999999</v>
      </c>
      <c r="L1921">
        <v>1.0107999999999999</v>
      </c>
      <c r="M1921" t="s">
        <v>189</v>
      </c>
      <c r="N1921" t="s">
        <v>829</v>
      </c>
      <c r="O1921" t="s">
        <v>35</v>
      </c>
      <c r="P1921" t="s">
        <v>35</v>
      </c>
      <c r="Q1921" t="s">
        <v>191</v>
      </c>
      <c r="R1921" t="s">
        <v>831</v>
      </c>
      <c r="S1921">
        <v>13474</v>
      </c>
      <c r="T1921">
        <v>13475</v>
      </c>
      <c r="U1921" t="s">
        <v>72</v>
      </c>
      <c r="V1921" t="s">
        <v>158</v>
      </c>
      <c r="W1921" t="s">
        <v>73</v>
      </c>
      <c r="X1921" t="s">
        <v>159</v>
      </c>
      <c r="Y1921">
        <v>175</v>
      </c>
      <c r="Z1921">
        <v>1</v>
      </c>
      <c r="AA1921">
        <v>133</v>
      </c>
      <c r="AB1921">
        <v>1</v>
      </c>
      <c r="AC1921">
        <v>3.6900000000000002E-4</v>
      </c>
      <c r="AD1921">
        <v>4.5900000000000003E-3</v>
      </c>
      <c r="AE1921" t="s">
        <v>5105</v>
      </c>
      <c r="AF1921" t="s">
        <v>7300</v>
      </c>
    </row>
    <row r="1922" spans="1:32" x14ac:dyDescent="0.25">
      <c r="A1922" t="s">
        <v>3274</v>
      </c>
      <c r="B1922" t="s">
        <v>4901</v>
      </c>
      <c r="C1922">
        <v>9108</v>
      </c>
      <c r="D1922">
        <v>4749.3978820000002</v>
      </c>
      <c r="E1922">
        <v>4749.3981379999996</v>
      </c>
      <c r="F1922">
        <v>4</v>
      </c>
      <c r="G1922">
        <v>1196.609422</v>
      </c>
      <c r="H1922">
        <v>2801.3833949999998</v>
      </c>
      <c r="I1922">
        <v>1196.607739</v>
      </c>
      <c r="J1922">
        <v>2800.3741669999999</v>
      </c>
      <c r="K1922">
        <v>1.0108999999999999</v>
      </c>
      <c r="L1922">
        <v>1.0108999999999999</v>
      </c>
      <c r="M1922" t="s">
        <v>858</v>
      </c>
      <c r="N1922" t="s">
        <v>3379</v>
      </c>
      <c r="O1922">
        <v>1.0869999999999999E-2</v>
      </c>
      <c r="P1922">
        <v>0</v>
      </c>
      <c r="Q1922" t="s">
        <v>860</v>
      </c>
      <c r="R1922" t="s">
        <v>3380</v>
      </c>
      <c r="S1922">
        <v>9109</v>
      </c>
      <c r="T1922">
        <v>9112</v>
      </c>
      <c r="U1922" s="3" t="s">
        <v>862</v>
      </c>
      <c r="V1922" s="3" t="s">
        <v>216</v>
      </c>
      <c r="W1922" s="3" t="s">
        <v>863</v>
      </c>
      <c r="X1922" s="3" t="s">
        <v>217</v>
      </c>
      <c r="Y1922" s="3">
        <v>48</v>
      </c>
      <c r="Z1922" s="3">
        <v>1</v>
      </c>
      <c r="AA1922" s="3">
        <v>25</v>
      </c>
      <c r="AB1922" s="3">
        <v>1</v>
      </c>
      <c r="AC1922" s="3" t="s">
        <v>35</v>
      </c>
      <c r="AD1922" s="3" t="s">
        <v>35</v>
      </c>
      <c r="AE1922" s="3" t="s">
        <v>5044</v>
      </c>
      <c r="AF1922" s="3" t="s">
        <v>7301</v>
      </c>
    </row>
    <row r="1923" spans="1:32" x14ac:dyDescent="0.25">
      <c r="A1923" t="s">
        <v>727</v>
      </c>
      <c r="B1923" t="s">
        <v>4912</v>
      </c>
      <c r="C1923">
        <v>7154</v>
      </c>
      <c r="D1923">
        <v>4248.041193</v>
      </c>
      <c r="E1923">
        <v>4249.0602470000003</v>
      </c>
      <c r="F1923">
        <v>4</v>
      </c>
      <c r="G1923">
        <v>871.42949099999998</v>
      </c>
      <c r="H1923">
        <v>2625.2066369999998</v>
      </c>
      <c r="I1923">
        <v>871.42871200000002</v>
      </c>
      <c r="J1923">
        <v>2624.196551</v>
      </c>
      <c r="K1923">
        <v>1.0108999999999999</v>
      </c>
      <c r="L1923">
        <v>1.0108999999999999</v>
      </c>
      <c r="M1923" t="s">
        <v>774</v>
      </c>
      <c r="N1923" t="s">
        <v>775</v>
      </c>
      <c r="O1923">
        <v>3.5782000000000001E-2</v>
      </c>
      <c r="P1923">
        <v>0</v>
      </c>
      <c r="Q1923" t="s">
        <v>776</v>
      </c>
      <c r="R1923" t="s">
        <v>777</v>
      </c>
      <c r="S1923">
        <v>7155</v>
      </c>
      <c r="T1923">
        <v>7158</v>
      </c>
      <c r="U1923" t="s">
        <v>778</v>
      </c>
      <c r="V1923" t="s">
        <v>779</v>
      </c>
      <c r="W1923" t="s">
        <v>780</v>
      </c>
      <c r="X1923" t="s">
        <v>781</v>
      </c>
      <c r="Y1923">
        <v>6</v>
      </c>
      <c r="Z1923">
        <v>1</v>
      </c>
      <c r="AA1923">
        <v>184</v>
      </c>
      <c r="AB1923">
        <v>1</v>
      </c>
      <c r="AC1923" t="s">
        <v>35</v>
      </c>
      <c r="AD1923" t="s">
        <v>35</v>
      </c>
      <c r="AE1923" t="s">
        <v>7302</v>
      </c>
      <c r="AF1923" t="s">
        <v>7303</v>
      </c>
    </row>
    <row r="1924" spans="1:32" x14ac:dyDescent="0.25">
      <c r="A1924" t="s">
        <v>4885</v>
      </c>
      <c r="B1924" t="s">
        <v>4901</v>
      </c>
      <c r="C1924">
        <v>12440</v>
      </c>
      <c r="D1924">
        <v>3623.833795</v>
      </c>
      <c r="E1924">
        <v>3623.8290459999998</v>
      </c>
      <c r="F1924">
        <v>4</v>
      </c>
      <c r="G1924">
        <v>1231.6256579999999</v>
      </c>
      <c r="H1924">
        <v>1640.803073</v>
      </c>
      <c r="I1924">
        <v>1231.623724</v>
      </c>
      <c r="J1924">
        <v>1639.7940960000001</v>
      </c>
      <c r="K1924">
        <v>1.0108999999999999</v>
      </c>
      <c r="L1924">
        <v>1.0108999999999999</v>
      </c>
      <c r="M1924" t="s">
        <v>4212</v>
      </c>
      <c r="N1924" t="s">
        <v>4888</v>
      </c>
      <c r="O1924" t="s">
        <v>35</v>
      </c>
      <c r="P1924" t="s">
        <v>35</v>
      </c>
      <c r="Q1924" t="s">
        <v>4213</v>
      </c>
      <c r="R1924" t="s">
        <v>4889</v>
      </c>
      <c r="S1924">
        <v>12443</v>
      </c>
      <c r="T1924">
        <v>12444</v>
      </c>
      <c r="U1924" t="s">
        <v>3272</v>
      </c>
      <c r="V1924" t="s">
        <v>3272</v>
      </c>
      <c r="W1924" t="s">
        <v>3273</v>
      </c>
      <c r="X1924" t="s">
        <v>3273</v>
      </c>
      <c r="Y1924">
        <v>8</v>
      </c>
      <c r="Z1924">
        <v>1</v>
      </c>
      <c r="AA1924">
        <v>66</v>
      </c>
      <c r="AB1924">
        <v>1</v>
      </c>
      <c r="AC1924">
        <v>8.4500000000000005E-4</v>
      </c>
      <c r="AD1924">
        <v>1.93E-4</v>
      </c>
      <c r="AE1924" t="s">
        <v>5526</v>
      </c>
      <c r="AF1924" t="s">
        <v>7304</v>
      </c>
    </row>
    <row r="1925" spans="1:32" x14ac:dyDescent="0.25">
      <c r="A1925" t="s">
        <v>4510</v>
      </c>
      <c r="B1925" t="s">
        <v>4901</v>
      </c>
      <c r="C1925">
        <v>7612</v>
      </c>
      <c r="D1925">
        <v>4190.0271549999998</v>
      </c>
      <c r="E1925">
        <v>4191.0206969999999</v>
      </c>
      <c r="F1925">
        <v>4</v>
      </c>
      <c r="G1925">
        <v>1170.553148</v>
      </c>
      <c r="H1925">
        <v>2268.0689419999999</v>
      </c>
      <c r="I1925">
        <v>1170.5516809999999</v>
      </c>
      <c r="J1925">
        <v>2267.0593720000002</v>
      </c>
      <c r="K1925">
        <v>1.0109999999999999</v>
      </c>
      <c r="L1925">
        <v>1.0109999999999999</v>
      </c>
      <c r="M1925" t="s">
        <v>3477</v>
      </c>
      <c r="N1925" t="s">
        <v>3217</v>
      </c>
      <c r="O1925" t="s">
        <v>35</v>
      </c>
      <c r="P1925" t="s">
        <v>35</v>
      </c>
      <c r="Q1925" t="s">
        <v>3478</v>
      </c>
      <c r="R1925" t="s">
        <v>3219</v>
      </c>
      <c r="S1925">
        <v>7615</v>
      </c>
      <c r="T1925">
        <v>7614</v>
      </c>
      <c r="U1925" t="s">
        <v>2655</v>
      </c>
      <c r="V1925" t="s">
        <v>2655</v>
      </c>
      <c r="W1925" t="s">
        <v>2656</v>
      </c>
      <c r="X1925" t="s">
        <v>2656</v>
      </c>
      <c r="Y1925">
        <v>76</v>
      </c>
      <c r="Z1925">
        <v>1</v>
      </c>
      <c r="AA1925">
        <v>270</v>
      </c>
      <c r="AB1925">
        <v>1</v>
      </c>
      <c r="AC1925">
        <v>0.09</v>
      </c>
      <c r="AD1925">
        <v>3.3800000000000002E-3</v>
      </c>
      <c r="AE1925" t="s">
        <v>5115</v>
      </c>
      <c r="AF1925" t="s">
        <v>7305</v>
      </c>
    </row>
    <row r="1926" spans="1:32" x14ac:dyDescent="0.25">
      <c r="A1926" t="s">
        <v>4597</v>
      </c>
      <c r="B1926" t="s">
        <v>4901</v>
      </c>
      <c r="C1926">
        <v>7217</v>
      </c>
      <c r="D1926">
        <v>5637.6290829999998</v>
      </c>
      <c r="E1926">
        <v>5637.6613219999999</v>
      </c>
      <c r="F1926">
        <v>4</v>
      </c>
      <c r="G1926">
        <v>1275.5425279999999</v>
      </c>
      <c r="H1926">
        <v>3610.6814909999998</v>
      </c>
      <c r="I1926">
        <v>1275.540782</v>
      </c>
      <c r="J1926">
        <v>3609.6722140000002</v>
      </c>
      <c r="K1926">
        <v>1.0109999999999999</v>
      </c>
      <c r="L1926">
        <v>1.0109999999999999</v>
      </c>
      <c r="M1926" t="s">
        <v>2401</v>
      </c>
      <c r="N1926" t="s">
        <v>4157</v>
      </c>
      <c r="O1926" t="s">
        <v>35</v>
      </c>
      <c r="P1926" t="s">
        <v>35</v>
      </c>
      <c r="Q1926" t="s">
        <v>2402</v>
      </c>
      <c r="R1926" t="s">
        <v>4158</v>
      </c>
      <c r="S1926">
        <v>7218</v>
      </c>
      <c r="T1926">
        <v>7221</v>
      </c>
      <c r="U1926" t="s">
        <v>2173</v>
      </c>
      <c r="V1926" t="s">
        <v>2173</v>
      </c>
      <c r="W1926" t="s">
        <v>2174</v>
      </c>
      <c r="X1926" t="s">
        <v>2174</v>
      </c>
      <c r="Y1926">
        <v>254</v>
      </c>
      <c r="Z1926">
        <v>1</v>
      </c>
      <c r="AA1926">
        <v>242</v>
      </c>
      <c r="AB1926">
        <v>1</v>
      </c>
      <c r="AC1926">
        <v>1.3899999999999999E-2</v>
      </c>
      <c r="AD1926">
        <v>1.73E-7</v>
      </c>
      <c r="AE1926" t="s">
        <v>6140</v>
      </c>
      <c r="AF1926" t="s">
        <v>7306</v>
      </c>
    </row>
    <row r="1927" spans="1:32" x14ac:dyDescent="0.25">
      <c r="A1927" t="s">
        <v>2554</v>
      </c>
      <c r="B1927" t="s">
        <v>4901</v>
      </c>
      <c r="C1927">
        <v>10481</v>
      </c>
      <c r="D1927">
        <v>6026.086894</v>
      </c>
      <c r="E1927">
        <v>6026.0848310000001</v>
      </c>
      <c r="F1927">
        <v>5</v>
      </c>
      <c r="G1927">
        <v>2578.3055140000001</v>
      </c>
      <c r="H1927">
        <v>2696.376315</v>
      </c>
      <c r="I1927">
        <v>2578.3027310000002</v>
      </c>
      <c r="J1927">
        <v>2695.3679590000002</v>
      </c>
      <c r="K1927">
        <v>1.0111000000000001</v>
      </c>
      <c r="L1927">
        <v>1.0111000000000001</v>
      </c>
      <c r="M1927" t="s">
        <v>1230</v>
      </c>
      <c r="N1927" t="s">
        <v>1468</v>
      </c>
      <c r="O1927">
        <v>0</v>
      </c>
      <c r="P1927">
        <v>0</v>
      </c>
      <c r="Q1927" t="s">
        <v>1232</v>
      </c>
      <c r="R1927" t="s">
        <v>1470</v>
      </c>
      <c r="S1927">
        <v>10484</v>
      </c>
      <c r="T1927">
        <v>10483</v>
      </c>
      <c r="U1927" t="s">
        <v>936</v>
      </c>
      <c r="V1927" t="s">
        <v>936</v>
      </c>
      <c r="W1927" t="s">
        <v>937</v>
      </c>
      <c r="X1927" t="s">
        <v>937</v>
      </c>
      <c r="Y1927">
        <v>334</v>
      </c>
      <c r="Z1927">
        <v>1</v>
      </c>
      <c r="AA1927">
        <v>346</v>
      </c>
      <c r="AB1927">
        <v>1</v>
      </c>
      <c r="AC1927" t="s">
        <v>35</v>
      </c>
      <c r="AD1927" t="s">
        <v>35</v>
      </c>
      <c r="AE1927" t="s">
        <v>4919</v>
      </c>
      <c r="AF1927" t="s">
        <v>7307</v>
      </c>
    </row>
    <row r="1928" spans="1:32" x14ac:dyDescent="0.25">
      <c r="A1928" t="s">
        <v>4240</v>
      </c>
      <c r="B1928" t="s">
        <v>4901</v>
      </c>
      <c r="C1928">
        <v>15930</v>
      </c>
      <c r="D1928">
        <v>5019.2949019999996</v>
      </c>
      <c r="E1928">
        <v>5020.2782509999997</v>
      </c>
      <c r="F1928">
        <v>5</v>
      </c>
      <c r="G1928">
        <v>2068.9722619999998</v>
      </c>
      <c r="H1928">
        <v>2198.9175749999999</v>
      </c>
      <c r="I1928">
        <v>2067.9650179999999</v>
      </c>
      <c r="J1928">
        <v>2198.9136360000002</v>
      </c>
      <c r="K1928">
        <v>1.0112000000000001</v>
      </c>
      <c r="L1928">
        <v>1.0112000000000001</v>
      </c>
      <c r="M1928" t="s">
        <v>1716</v>
      </c>
      <c r="N1928" t="s">
        <v>4444</v>
      </c>
      <c r="O1928">
        <v>0</v>
      </c>
      <c r="P1928">
        <v>0</v>
      </c>
      <c r="Q1928" t="s">
        <v>1718</v>
      </c>
      <c r="R1928" t="s">
        <v>4445</v>
      </c>
      <c r="S1928">
        <v>15931</v>
      </c>
      <c r="T1928">
        <v>15934</v>
      </c>
      <c r="U1928" t="s">
        <v>1720</v>
      </c>
      <c r="V1928" t="s">
        <v>1104</v>
      </c>
      <c r="W1928" t="s">
        <v>1721</v>
      </c>
      <c r="X1928" t="s">
        <v>1105</v>
      </c>
      <c r="Y1928">
        <v>105</v>
      </c>
      <c r="Z1928">
        <v>1</v>
      </c>
      <c r="AA1928">
        <v>57</v>
      </c>
      <c r="AB1928">
        <v>1</v>
      </c>
      <c r="AC1928" t="s">
        <v>35</v>
      </c>
      <c r="AD1928" t="s">
        <v>35</v>
      </c>
      <c r="AE1928" t="s">
        <v>6222</v>
      </c>
      <c r="AF1928" t="s">
        <v>7308</v>
      </c>
    </row>
    <row r="1929" spans="1:32" x14ac:dyDescent="0.25">
      <c r="A1929" t="s">
        <v>4859</v>
      </c>
      <c r="B1929" t="s">
        <v>4901</v>
      </c>
      <c r="C1929">
        <v>16352</v>
      </c>
      <c r="D1929">
        <v>5766.8228090000002</v>
      </c>
      <c r="E1929">
        <v>5766.8761649999997</v>
      </c>
      <c r="F1929">
        <v>4</v>
      </c>
      <c r="G1929">
        <v>1709.8951890000001</v>
      </c>
      <c r="H1929">
        <v>3305.522555</v>
      </c>
      <c r="I1929">
        <v>1709.890973</v>
      </c>
      <c r="J1929">
        <v>3304.515562</v>
      </c>
      <c r="K1929">
        <v>1.0112000000000001</v>
      </c>
      <c r="L1929">
        <v>1.0112000000000001</v>
      </c>
      <c r="M1929" t="s">
        <v>3475</v>
      </c>
      <c r="N1929" t="s">
        <v>2482</v>
      </c>
      <c r="O1929" t="s">
        <v>35</v>
      </c>
      <c r="P1929" t="s">
        <v>35</v>
      </c>
      <c r="Q1929" t="s">
        <v>3476</v>
      </c>
      <c r="R1929" t="s">
        <v>2483</v>
      </c>
      <c r="S1929">
        <v>16353</v>
      </c>
      <c r="T1929">
        <v>16356</v>
      </c>
      <c r="U1929" t="s">
        <v>441</v>
      </c>
      <c r="V1929" t="s">
        <v>441</v>
      </c>
      <c r="W1929" t="s">
        <v>442</v>
      </c>
      <c r="X1929" t="s">
        <v>442</v>
      </c>
      <c r="Y1929">
        <v>324</v>
      </c>
      <c r="Z1929">
        <v>1</v>
      </c>
      <c r="AA1929">
        <v>281</v>
      </c>
      <c r="AB1929">
        <v>1</v>
      </c>
      <c r="AC1929">
        <v>2.47E-3</v>
      </c>
      <c r="AD1929">
        <v>6.1799999999999995E-4</v>
      </c>
      <c r="AE1929" t="s">
        <v>4921</v>
      </c>
      <c r="AF1929" t="s">
        <v>7309</v>
      </c>
    </row>
    <row r="1930" spans="1:32" x14ac:dyDescent="0.25">
      <c r="A1930" t="s">
        <v>3426</v>
      </c>
      <c r="B1930" t="s">
        <v>4901</v>
      </c>
      <c r="C1930">
        <v>14648</v>
      </c>
      <c r="D1930">
        <v>4600.3274950000005</v>
      </c>
      <c r="E1930">
        <v>4601.3239190000004</v>
      </c>
      <c r="F1930">
        <v>4</v>
      </c>
      <c r="G1930">
        <v>1863.9333220000001</v>
      </c>
      <c r="H1930">
        <v>1984.989108</v>
      </c>
      <c r="I1930">
        <v>1862.9261730000001</v>
      </c>
      <c r="J1930">
        <v>1984.9849509999999</v>
      </c>
      <c r="K1930">
        <v>1.0113000000000001</v>
      </c>
      <c r="L1930">
        <v>1.0113000000000001</v>
      </c>
      <c r="M1930" t="s">
        <v>3509</v>
      </c>
      <c r="N1930" t="s">
        <v>3358</v>
      </c>
      <c r="O1930">
        <v>0</v>
      </c>
      <c r="P1930">
        <v>0</v>
      </c>
      <c r="Q1930" t="s">
        <v>3510</v>
      </c>
      <c r="R1930" t="s">
        <v>3360</v>
      </c>
      <c r="S1930">
        <v>14651</v>
      </c>
      <c r="T1930">
        <v>14652</v>
      </c>
      <c r="U1930" t="s">
        <v>1885</v>
      </c>
      <c r="V1930" t="s">
        <v>1885</v>
      </c>
      <c r="W1930" t="s">
        <v>1886</v>
      </c>
      <c r="X1930" t="s">
        <v>1886</v>
      </c>
      <c r="Y1930">
        <v>123</v>
      </c>
      <c r="Z1930">
        <v>1</v>
      </c>
      <c r="AA1930">
        <v>37</v>
      </c>
      <c r="AB1930">
        <v>1</v>
      </c>
      <c r="AC1930" t="s">
        <v>35</v>
      </c>
      <c r="AD1930" t="s">
        <v>35</v>
      </c>
      <c r="AE1930" t="s">
        <v>5882</v>
      </c>
      <c r="AF1930" t="s">
        <v>7310</v>
      </c>
    </row>
    <row r="1931" spans="1:32" x14ac:dyDescent="0.25">
      <c r="A1931" t="s">
        <v>4830</v>
      </c>
      <c r="B1931" t="s">
        <v>4901</v>
      </c>
      <c r="C1931">
        <v>9531</v>
      </c>
      <c r="D1931">
        <v>3421.8916089999998</v>
      </c>
      <c r="E1931">
        <v>3422.8703059999998</v>
      </c>
      <c r="F1931">
        <v>4</v>
      </c>
      <c r="G1931">
        <v>1317.7537090000001</v>
      </c>
      <c r="H1931">
        <v>1352.732835</v>
      </c>
      <c r="I1931">
        <v>1316.745236</v>
      </c>
      <c r="J1931">
        <v>1352.7299800000001</v>
      </c>
      <c r="K1931">
        <v>1.0113000000000001</v>
      </c>
      <c r="L1931">
        <v>1.0113000000000001</v>
      </c>
      <c r="M1931" t="s">
        <v>189</v>
      </c>
      <c r="N1931" t="s">
        <v>4666</v>
      </c>
      <c r="O1931" t="s">
        <v>35</v>
      </c>
      <c r="P1931" t="s">
        <v>35</v>
      </c>
      <c r="Q1931" t="s">
        <v>191</v>
      </c>
      <c r="R1931" t="s">
        <v>3001</v>
      </c>
      <c r="S1931">
        <v>9534</v>
      </c>
      <c r="T1931">
        <v>9535</v>
      </c>
      <c r="U1931" t="s">
        <v>72</v>
      </c>
      <c r="V1931" t="s">
        <v>72</v>
      </c>
      <c r="W1931" t="s">
        <v>73</v>
      </c>
      <c r="X1931" t="s">
        <v>73</v>
      </c>
      <c r="Y1931">
        <v>175</v>
      </c>
      <c r="Z1931">
        <v>1</v>
      </c>
      <c r="AA1931">
        <v>126</v>
      </c>
      <c r="AB1931">
        <v>1</v>
      </c>
      <c r="AC1931">
        <v>3.0200000000000002E-4</v>
      </c>
      <c r="AD1931">
        <v>2.5899999999999999E-3</v>
      </c>
      <c r="AE1931" t="s">
        <v>4973</v>
      </c>
      <c r="AF1931" t="s">
        <v>7311</v>
      </c>
    </row>
    <row r="1932" spans="1:32" x14ac:dyDescent="0.25">
      <c r="A1932" t="s">
        <v>4692</v>
      </c>
      <c r="B1932" t="s">
        <v>4901</v>
      </c>
      <c r="C1932">
        <v>7333</v>
      </c>
      <c r="D1932">
        <v>5309.5155580000001</v>
      </c>
      <c r="E1932">
        <v>5309.5871029999998</v>
      </c>
      <c r="F1932">
        <v>4</v>
      </c>
      <c r="G1932">
        <v>1252.584764</v>
      </c>
      <c r="H1932">
        <v>3305.525729</v>
      </c>
      <c r="I1932">
        <v>1252.58365</v>
      </c>
      <c r="J1932">
        <v>3304.515562</v>
      </c>
      <c r="K1932">
        <v>1.0113000000000001</v>
      </c>
      <c r="L1932">
        <v>1.0113000000000001</v>
      </c>
      <c r="M1932" t="s">
        <v>1098</v>
      </c>
      <c r="N1932" t="s">
        <v>2482</v>
      </c>
      <c r="O1932" t="s">
        <v>35</v>
      </c>
      <c r="P1932" t="s">
        <v>35</v>
      </c>
      <c r="Q1932" t="s">
        <v>1099</v>
      </c>
      <c r="R1932" t="s">
        <v>2483</v>
      </c>
      <c r="S1932">
        <v>7334</v>
      </c>
      <c r="T1932">
        <v>7337</v>
      </c>
      <c r="U1932" t="s">
        <v>441</v>
      </c>
      <c r="V1932" t="s">
        <v>441</v>
      </c>
      <c r="W1932" t="s">
        <v>442</v>
      </c>
      <c r="X1932" t="s">
        <v>442</v>
      </c>
      <c r="Y1932">
        <v>157</v>
      </c>
      <c r="Z1932">
        <v>1</v>
      </c>
      <c r="AA1932">
        <v>281</v>
      </c>
      <c r="AB1932">
        <v>1</v>
      </c>
      <c r="AC1932">
        <v>9.8099999999999999E-5</v>
      </c>
      <c r="AD1932">
        <v>3.3999999999999998E-3</v>
      </c>
      <c r="AE1932" t="s">
        <v>4921</v>
      </c>
      <c r="AF1932" t="s">
        <v>7312</v>
      </c>
    </row>
    <row r="1933" spans="1:32" x14ac:dyDescent="0.25">
      <c r="A1933" t="s">
        <v>4633</v>
      </c>
      <c r="B1933" t="s">
        <v>4901</v>
      </c>
      <c r="C1933">
        <v>7041</v>
      </c>
      <c r="D1933">
        <v>5847.7892400000001</v>
      </c>
      <c r="E1933">
        <v>5847.8190370000002</v>
      </c>
      <c r="F1933">
        <v>4</v>
      </c>
      <c r="G1933">
        <v>1582.803514</v>
      </c>
      <c r="H1933">
        <v>3513.580661</v>
      </c>
      <c r="I1933">
        <v>1582.8024929999999</v>
      </c>
      <c r="J1933">
        <v>3512.5703109999999</v>
      </c>
      <c r="K1933">
        <v>1.0114000000000001</v>
      </c>
      <c r="L1933">
        <v>1.0114000000000001</v>
      </c>
      <c r="M1933" t="s">
        <v>2056</v>
      </c>
      <c r="N1933" t="s">
        <v>3479</v>
      </c>
      <c r="O1933" t="s">
        <v>35</v>
      </c>
      <c r="P1933" t="s">
        <v>35</v>
      </c>
      <c r="Q1933" t="s">
        <v>2058</v>
      </c>
      <c r="R1933" t="s">
        <v>3480</v>
      </c>
      <c r="S1933">
        <v>7042</v>
      </c>
      <c r="T1933">
        <v>7045</v>
      </c>
      <c r="U1933" t="s">
        <v>1970</v>
      </c>
      <c r="V1933" t="s">
        <v>1970</v>
      </c>
      <c r="W1933" t="s">
        <v>1971</v>
      </c>
      <c r="X1933" t="s">
        <v>1971</v>
      </c>
      <c r="Y1933">
        <v>69</v>
      </c>
      <c r="Z1933">
        <v>1</v>
      </c>
      <c r="AA1933">
        <v>187</v>
      </c>
      <c r="AB1933">
        <v>1</v>
      </c>
      <c r="AC1933">
        <v>6.0800000000000003E-3</v>
      </c>
      <c r="AD1933">
        <v>9.0699999999999996E-6</v>
      </c>
      <c r="AE1933" t="s">
        <v>5257</v>
      </c>
      <c r="AF1933" t="s">
        <v>7313</v>
      </c>
    </row>
    <row r="1934" spans="1:32" x14ac:dyDescent="0.25">
      <c r="A1934" t="s">
        <v>4785</v>
      </c>
      <c r="B1934" t="s">
        <v>4901</v>
      </c>
      <c r="C1934">
        <v>5210</v>
      </c>
      <c r="D1934">
        <v>4540.1824749999996</v>
      </c>
      <c r="E1934">
        <v>4541.1808529999998</v>
      </c>
      <c r="F1934">
        <v>4</v>
      </c>
      <c r="G1934">
        <v>1660.7939180000001</v>
      </c>
      <c r="H1934">
        <v>2127.9834930000002</v>
      </c>
      <c r="I1934">
        <v>1660.794431</v>
      </c>
      <c r="J1934">
        <v>2126.9716199999998</v>
      </c>
      <c r="K1934">
        <v>1.0114000000000001</v>
      </c>
      <c r="L1934">
        <v>1.0114000000000001</v>
      </c>
      <c r="M1934" t="s">
        <v>4693</v>
      </c>
      <c r="N1934" t="s">
        <v>3275</v>
      </c>
      <c r="O1934" t="s">
        <v>35</v>
      </c>
      <c r="P1934" t="s">
        <v>35</v>
      </c>
      <c r="Q1934" t="s">
        <v>4694</v>
      </c>
      <c r="R1934" t="s">
        <v>3276</v>
      </c>
      <c r="S1934">
        <v>5213</v>
      </c>
      <c r="T1934">
        <v>5214</v>
      </c>
      <c r="U1934" t="s">
        <v>1561</v>
      </c>
      <c r="V1934" t="s">
        <v>3277</v>
      </c>
      <c r="W1934" t="s">
        <v>1562</v>
      </c>
      <c r="X1934" t="s">
        <v>3278</v>
      </c>
      <c r="Y1934">
        <v>32</v>
      </c>
      <c r="Z1934">
        <v>1</v>
      </c>
      <c r="AA1934">
        <v>136</v>
      </c>
      <c r="AB1934">
        <v>1</v>
      </c>
      <c r="AC1934">
        <v>1.5799999999999999E-6</v>
      </c>
      <c r="AD1934">
        <v>1.1400000000000001E-6</v>
      </c>
      <c r="AE1934" t="s">
        <v>6082</v>
      </c>
      <c r="AF1934" t="s">
        <v>7314</v>
      </c>
    </row>
    <row r="1935" spans="1:32" x14ac:dyDescent="0.25">
      <c r="A1935" t="s">
        <v>2964</v>
      </c>
      <c r="B1935" t="s">
        <v>4901</v>
      </c>
      <c r="C1935">
        <v>14285</v>
      </c>
      <c r="D1935">
        <v>5606.6819869999999</v>
      </c>
      <c r="E1935">
        <v>5607.6770409999999</v>
      </c>
      <c r="F1935">
        <v>6</v>
      </c>
      <c r="G1935">
        <v>1226.649705</v>
      </c>
      <c r="H1935">
        <v>3628.6272170000002</v>
      </c>
      <c r="I1935">
        <v>1226.6506670000001</v>
      </c>
      <c r="J1935">
        <v>3627.614716</v>
      </c>
      <c r="K1935">
        <v>1.0115000000000001</v>
      </c>
      <c r="L1935">
        <v>1.0115000000000001</v>
      </c>
      <c r="M1935" t="s">
        <v>655</v>
      </c>
      <c r="N1935" t="s">
        <v>3200</v>
      </c>
      <c r="O1935">
        <v>1.9859999999999999E-2</v>
      </c>
      <c r="P1935">
        <v>0</v>
      </c>
      <c r="Q1935" t="s">
        <v>657</v>
      </c>
      <c r="R1935" t="s">
        <v>3201</v>
      </c>
      <c r="S1935">
        <v>14286</v>
      </c>
      <c r="T1935">
        <v>14289</v>
      </c>
      <c r="U1935" t="s">
        <v>126</v>
      </c>
      <c r="V1935" t="s">
        <v>126</v>
      </c>
      <c r="W1935" t="s">
        <v>127</v>
      </c>
      <c r="X1935" t="s">
        <v>127</v>
      </c>
      <c r="Y1935">
        <v>363</v>
      </c>
      <c r="Z1935">
        <v>1</v>
      </c>
      <c r="AA1935">
        <v>387</v>
      </c>
      <c r="AB1935">
        <v>1</v>
      </c>
      <c r="AC1935" t="s">
        <v>35</v>
      </c>
      <c r="AD1935" t="s">
        <v>35</v>
      </c>
      <c r="AE1935" t="s">
        <v>4989</v>
      </c>
      <c r="AF1935" t="s">
        <v>7315</v>
      </c>
    </row>
    <row r="1936" spans="1:32" x14ac:dyDescent="0.25">
      <c r="A1936" t="s">
        <v>4597</v>
      </c>
      <c r="B1936" t="s">
        <v>4901</v>
      </c>
      <c r="C1936">
        <v>8050</v>
      </c>
      <c r="D1936">
        <v>5058.5295960000003</v>
      </c>
      <c r="E1936">
        <v>5058.531927</v>
      </c>
      <c r="F1936">
        <v>4</v>
      </c>
      <c r="G1936">
        <v>1321.6573960000001</v>
      </c>
      <c r="H1936">
        <v>2985.4671349999999</v>
      </c>
      <c r="I1936">
        <v>1321.6554180000001</v>
      </c>
      <c r="J1936">
        <v>2984.457453</v>
      </c>
      <c r="K1936">
        <v>1.0117</v>
      </c>
      <c r="L1936">
        <v>1.0117</v>
      </c>
      <c r="M1936" t="s">
        <v>306</v>
      </c>
      <c r="N1936" t="s">
        <v>4397</v>
      </c>
      <c r="O1936" t="s">
        <v>35</v>
      </c>
      <c r="P1936" t="s">
        <v>35</v>
      </c>
      <c r="Q1936" t="s">
        <v>308</v>
      </c>
      <c r="R1936" t="s">
        <v>4398</v>
      </c>
      <c r="S1936">
        <v>8051</v>
      </c>
      <c r="T1936">
        <v>8054</v>
      </c>
      <c r="U1936" t="s">
        <v>310</v>
      </c>
      <c r="V1936" t="s">
        <v>310</v>
      </c>
      <c r="W1936" t="s">
        <v>311</v>
      </c>
      <c r="X1936" t="s">
        <v>311</v>
      </c>
      <c r="Y1936">
        <v>137</v>
      </c>
      <c r="Z1936">
        <v>1</v>
      </c>
      <c r="AA1936">
        <v>241</v>
      </c>
      <c r="AB1936">
        <v>1</v>
      </c>
      <c r="AC1936">
        <v>1.6999999999999999E-3</v>
      </c>
      <c r="AD1936">
        <v>4.8299999999999997E-7</v>
      </c>
      <c r="AE1936" t="s">
        <v>5294</v>
      </c>
      <c r="AF1936" t="s">
        <v>7316</v>
      </c>
    </row>
    <row r="1937" spans="1:32" x14ac:dyDescent="0.25">
      <c r="A1937" t="s">
        <v>2249</v>
      </c>
      <c r="B1937" t="s">
        <v>4901</v>
      </c>
      <c r="C1937">
        <v>9817</v>
      </c>
      <c r="D1937">
        <v>4009.8911680000001</v>
      </c>
      <c r="E1937">
        <v>4009.8561460000001</v>
      </c>
      <c r="F1937">
        <v>4</v>
      </c>
      <c r="G1937">
        <v>1377.605638</v>
      </c>
      <c r="H1937">
        <v>1880.8804660000001</v>
      </c>
      <c r="I1937">
        <v>1377.6048390000001</v>
      </c>
      <c r="J1937">
        <v>1881.8930989999999</v>
      </c>
      <c r="K1937">
        <v>-1.0118</v>
      </c>
      <c r="L1937">
        <v>1.0118</v>
      </c>
      <c r="M1937" t="s">
        <v>1089</v>
      </c>
      <c r="N1937" t="s">
        <v>2355</v>
      </c>
      <c r="O1937">
        <v>0</v>
      </c>
      <c r="P1937">
        <v>0</v>
      </c>
      <c r="Q1937" t="s">
        <v>1090</v>
      </c>
      <c r="R1937" t="s">
        <v>2356</v>
      </c>
      <c r="S1937">
        <v>9820</v>
      </c>
      <c r="T1937">
        <v>9819</v>
      </c>
      <c r="U1937" t="s">
        <v>72</v>
      </c>
      <c r="V1937" t="s">
        <v>1601</v>
      </c>
      <c r="W1937" t="s">
        <v>73</v>
      </c>
      <c r="X1937" t="s">
        <v>1603</v>
      </c>
      <c r="Y1937">
        <v>239</v>
      </c>
      <c r="Z1937">
        <v>1</v>
      </c>
      <c r="AA1937">
        <v>32</v>
      </c>
      <c r="AB1937">
        <v>1</v>
      </c>
      <c r="AC1937" t="s">
        <v>35</v>
      </c>
      <c r="AD1937" t="s">
        <v>35</v>
      </c>
      <c r="AE1937" t="s">
        <v>6477</v>
      </c>
      <c r="AF1937" t="s">
        <v>7317</v>
      </c>
    </row>
    <row r="1938" spans="1:32" x14ac:dyDescent="0.25">
      <c r="A1938" t="s">
        <v>4240</v>
      </c>
      <c r="B1938" t="s">
        <v>4901</v>
      </c>
      <c r="C1938">
        <v>4827</v>
      </c>
      <c r="D1938">
        <v>2835.3986890000001</v>
      </c>
      <c r="E1938">
        <v>2836.400091</v>
      </c>
      <c r="F1938">
        <v>4</v>
      </c>
      <c r="G1938">
        <v>811.41996900000004</v>
      </c>
      <c r="H1938">
        <v>1272.573656</v>
      </c>
      <c r="I1938">
        <v>811.41881599999999</v>
      </c>
      <c r="J1938">
        <v>1271.5629739999999</v>
      </c>
      <c r="K1938">
        <v>1.0118</v>
      </c>
      <c r="L1938">
        <v>1.0118</v>
      </c>
      <c r="M1938" t="s">
        <v>2971</v>
      </c>
      <c r="N1938" t="s">
        <v>4243</v>
      </c>
      <c r="O1938">
        <v>2.9645000000000001E-2</v>
      </c>
      <c r="P1938">
        <v>3.9573999999999998E-2</v>
      </c>
      <c r="Q1938" t="s">
        <v>2972</v>
      </c>
      <c r="R1938" t="s">
        <v>4244</v>
      </c>
      <c r="S1938">
        <v>4830</v>
      </c>
      <c r="T1938">
        <v>4831</v>
      </c>
      <c r="U1938" t="s">
        <v>2373</v>
      </c>
      <c r="V1938" t="s">
        <v>4245</v>
      </c>
      <c r="W1938" t="s">
        <v>1198</v>
      </c>
      <c r="X1938" t="s">
        <v>4246</v>
      </c>
      <c r="Y1938">
        <v>191</v>
      </c>
      <c r="Z1938">
        <v>1</v>
      </c>
      <c r="AA1938">
        <v>63</v>
      </c>
      <c r="AB1938">
        <v>1</v>
      </c>
      <c r="AC1938" t="s">
        <v>35</v>
      </c>
      <c r="AD1938" t="s">
        <v>35</v>
      </c>
      <c r="AE1938" t="s">
        <v>7318</v>
      </c>
      <c r="AF1938" t="s">
        <v>7319</v>
      </c>
    </row>
    <row r="1939" spans="1:32" x14ac:dyDescent="0.25">
      <c r="A1939" t="s">
        <v>3426</v>
      </c>
      <c r="B1939" t="s">
        <v>4901</v>
      </c>
      <c r="C1939">
        <v>19643</v>
      </c>
      <c r="D1939">
        <v>5709.8178040000003</v>
      </c>
      <c r="E1939">
        <v>5710.7907160000004</v>
      </c>
      <c r="F1939">
        <v>4</v>
      </c>
      <c r="G1939">
        <v>1844.9541489999999</v>
      </c>
      <c r="H1939">
        <v>3113.4585910000001</v>
      </c>
      <c r="I1939">
        <v>1844.942098</v>
      </c>
      <c r="J1939">
        <v>3112.4586840000002</v>
      </c>
      <c r="K1939">
        <v>1.012</v>
      </c>
      <c r="L1939">
        <v>1.012</v>
      </c>
      <c r="M1939" t="s">
        <v>2107</v>
      </c>
      <c r="N1939" t="s">
        <v>3556</v>
      </c>
      <c r="O1939">
        <v>0</v>
      </c>
      <c r="P1939">
        <v>3.5377E-3</v>
      </c>
      <c r="Q1939" t="s">
        <v>2109</v>
      </c>
      <c r="R1939" t="s">
        <v>3557</v>
      </c>
      <c r="S1939">
        <v>19644</v>
      </c>
      <c r="T1939">
        <v>19647</v>
      </c>
      <c r="U1939" t="s">
        <v>2050</v>
      </c>
      <c r="V1939" t="s">
        <v>2050</v>
      </c>
      <c r="W1939" t="s">
        <v>2051</v>
      </c>
      <c r="X1939" t="s">
        <v>2051</v>
      </c>
      <c r="Y1939">
        <v>408</v>
      </c>
      <c r="Z1939">
        <v>1</v>
      </c>
      <c r="AA1939">
        <v>128</v>
      </c>
      <c r="AB1939">
        <v>1</v>
      </c>
      <c r="AC1939" t="s">
        <v>35</v>
      </c>
      <c r="AD1939" t="s">
        <v>35</v>
      </c>
      <c r="AE1939" t="s">
        <v>5102</v>
      </c>
      <c r="AF1939" t="s">
        <v>7320</v>
      </c>
    </row>
    <row r="1940" spans="1:32" x14ac:dyDescent="0.25">
      <c r="A1940" t="s">
        <v>727</v>
      </c>
      <c r="B1940" t="s">
        <v>4912</v>
      </c>
      <c r="C1940">
        <v>9577</v>
      </c>
      <c r="D1940">
        <v>6155.9466350000002</v>
      </c>
      <c r="E1940">
        <v>6155.9462810000005</v>
      </c>
      <c r="F1940">
        <v>5</v>
      </c>
      <c r="G1940">
        <v>1389.628099</v>
      </c>
      <c r="H1940">
        <v>4014.9134720000002</v>
      </c>
      <c r="I1940">
        <v>1389.626837</v>
      </c>
      <c r="J1940">
        <v>4013.9026699999999</v>
      </c>
      <c r="K1940">
        <v>1.0121</v>
      </c>
      <c r="L1940">
        <v>1.0121</v>
      </c>
      <c r="M1940" t="s">
        <v>765</v>
      </c>
      <c r="N1940" t="s">
        <v>880</v>
      </c>
      <c r="O1940">
        <v>2.3584999999999999E-3</v>
      </c>
      <c r="P1940">
        <v>0</v>
      </c>
      <c r="Q1940" t="s">
        <v>766</v>
      </c>
      <c r="R1940" t="s">
        <v>881</v>
      </c>
      <c r="S1940">
        <v>9578</v>
      </c>
      <c r="T1940">
        <v>9581</v>
      </c>
      <c r="U1940" t="s">
        <v>767</v>
      </c>
      <c r="V1940" t="s">
        <v>751</v>
      </c>
      <c r="W1940" t="s">
        <v>752</v>
      </c>
      <c r="X1940" t="s">
        <v>752</v>
      </c>
      <c r="Y1940">
        <v>276</v>
      </c>
      <c r="Z1940">
        <v>1</v>
      </c>
      <c r="AA1940">
        <v>230</v>
      </c>
      <c r="AB1940">
        <v>1</v>
      </c>
      <c r="AC1940" t="s">
        <v>35</v>
      </c>
      <c r="AD1940" t="s">
        <v>35</v>
      </c>
      <c r="AE1940" t="s">
        <v>5052</v>
      </c>
      <c r="AF1940" t="s">
        <v>7321</v>
      </c>
    </row>
    <row r="1941" spans="1:32" x14ac:dyDescent="0.25">
      <c r="A1941" t="s">
        <v>3578</v>
      </c>
      <c r="B1941" t="s">
        <v>4901</v>
      </c>
      <c r="C1941">
        <v>5865</v>
      </c>
      <c r="D1941">
        <v>3665.7907789999999</v>
      </c>
      <c r="E1941">
        <v>3666.7804620000002</v>
      </c>
      <c r="F1941">
        <v>4</v>
      </c>
      <c r="G1941">
        <v>1457.6957259999999</v>
      </c>
      <c r="H1941">
        <v>1456.689989</v>
      </c>
      <c r="I1941">
        <v>1456.68678</v>
      </c>
      <c r="J1941">
        <v>1456.68678</v>
      </c>
      <c r="K1941">
        <v>1.0122</v>
      </c>
      <c r="L1941">
        <v>1.0122</v>
      </c>
      <c r="M1941" t="s">
        <v>3663</v>
      </c>
      <c r="N1941" t="s">
        <v>3663</v>
      </c>
      <c r="O1941">
        <v>1.1737E-3</v>
      </c>
      <c r="P1941">
        <v>0</v>
      </c>
      <c r="Q1941" t="s">
        <v>3443</v>
      </c>
      <c r="R1941" t="s">
        <v>3443</v>
      </c>
      <c r="S1941">
        <v>5869</v>
      </c>
      <c r="T1941">
        <v>5868</v>
      </c>
      <c r="U1941" t="s">
        <v>3272</v>
      </c>
      <c r="V1941" t="s">
        <v>3272</v>
      </c>
      <c r="W1941" t="s">
        <v>3273</v>
      </c>
      <c r="X1941" t="s">
        <v>3273</v>
      </c>
      <c r="Y1941">
        <v>36</v>
      </c>
      <c r="Z1941">
        <v>1</v>
      </c>
      <c r="AA1941">
        <v>36</v>
      </c>
      <c r="AB1941">
        <v>1</v>
      </c>
      <c r="AC1941" t="s">
        <v>35</v>
      </c>
      <c r="AD1941" t="s">
        <v>35</v>
      </c>
      <c r="AE1941" t="s">
        <v>5526</v>
      </c>
      <c r="AF1941" t="s">
        <v>7322</v>
      </c>
    </row>
    <row r="1942" spans="1:32" x14ac:dyDescent="0.25">
      <c r="A1942" t="s">
        <v>4510</v>
      </c>
      <c r="B1942" t="s">
        <v>4901</v>
      </c>
      <c r="C1942">
        <v>7932</v>
      </c>
      <c r="D1942">
        <v>5156.5314269999999</v>
      </c>
      <c r="E1942">
        <v>5158.5392510000001</v>
      </c>
      <c r="F1942">
        <v>4</v>
      </c>
      <c r="G1942">
        <v>1472.752733</v>
      </c>
      <c r="H1942">
        <v>2932.37363</v>
      </c>
      <c r="I1942">
        <v>1472.751109</v>
      </c>
      <c r="J1942">
        <v>2931.3630240000002</v>
      </c>
      <c r="K1942">
        <v>1.0122</v>
      </c>
      <c r="L1942">
        <v>1.0122</v>
      </c>
      <c r="M1942" t="s">
        <v>3328</v>
      </c>
      <c r="N1942" t="s">
        <v>3320</v>
      </c>
      <c r="O1942" t="s">
        <v>35</v>
      </c>
      <c r="P1942" t="s">
        <v>35</v>
      </c>
      <c r="Q1942" t="s">
        <v>3329</v>
      </c>
      <c r="R1942" t="s">
        <v>3322</v>
      </c>
      <c r="S1942">
        <v>7933</v>
      </c>
      <c r="T1942">
        <v>7934</v>
      </c>
      <c r="U1942" t="s">
        <v>2378</v>
      </c>
      <c r="V1942" t="s">
        <v>2378</v>
      </c>
      <c r="W1942" t="s">
        <v>2379</v>
      </c>
      <c r="X1942" t="s">
        <v>2379</v>
      </c>
      <c r="Y1942">
        <v>113</v>
      </c>
      <c r="Z1942">
        <v>1</v>
      </c>
      <c r="AA1942">
        <v>517</v>
      </c>
      <c r="AB1942">
        <v>1</v>
      </c>
      <c r="AC1942">
        <v>3.2199999999999999E-2</v>
      </c>
      <c r="AD1942">
        <v>1.07E-3</v>
      </c>
      <c r="AE1942" t="s">
        <v>5996</v>
      </c>
      <c r="AF1942" t="s">
        <v>7323</v>
      </c>
    </row>
    <row r="1943" spans="1:32" x14ac:dyDescent="0.25">
      <c r="A1943" t="s">
        <v>4652</v>
      </c>
      <c r="B1943" t="s">
        <v>4901</v>
      </c>
      <c r="C1943">
        <v>9343</v>
      </c>
      <c r="D1943">
        <v>4332.2891650000001</v>
      </c>
      <c r="E1943">
        <v>4333.3229430000001</v>
      </c>
      <c r="F1943">
        <v>4</v>
      </c>
      <c r="G1943">
        <v>1467.821017</v>
      </c>
      <c r="H1943">
        <v>2113.063083</v>
      </c>
      <c r="I1943">
        <v>1467.819798</v>
      </c>
      <c r="J1943">
        <v>2112.0521039999999</v>
      </c>
      <c r="K1943">
        <v>1.0122</v>
      </c>
      <c r="L1943">
        <v>1.0122</v>
      </c>
      <c r="M1943" t="s">
        <v>1459</v>
      </c>
      <c r="N1943" t="s">
        <v>2223</v>
      </c>
      <c r="O1943" t="s">
        <v>35</v>
      </c>
      <c r="P1943" t="s">
        <v>35</v>
      </c>
      <c r="Q1943" t="s">
        <v>1460</v>
      </c>
      <c r="R1943" t="s">
        <v>2225</v>
      </c>
      <c r="S1943">
        <v>9344</v>
      </c>
      <c r="T1943">
        <v>9345</v>
      </c>
      <c r="U1943" t="s">
        <v>222</v>
      </c>
      <c r="V1943" t="s">
        <v>1047</v>
      </c>
      <c r="W1943" t="s">
        <v>223</v>
      </c>
      <c r="X1943" t="s">
        <v>1049</v>
      </c>
      <c r="Y1943">
        <v>46</v>
      </c>
      <c r="Z1943">
        <v>1</v>
      </c>
      <c r="AA1943">
        <v>499</v>
      </c>
      <c r="AB1943">
        <v>1</v>
      </c>
      <c r="AC1943">
        <v>1.6899999999999999E-4</v>
      </c>
      <c r="AD1943">
        <v>2.5999999999999999E-3</v>
      </c>
      <c r="AE1943" t="s">
        <v>7324</v>
      </c>
      <c r="AF1943" t="s">
        <v>7325</v>
      </c>
    </row>
    <row r="1944" spans="1:32" x14ac:dyDescent="0.25">
      <c r="A1944" t="s">
        <v>4830</v>
      </c>
      <c r="B1944" t="s">
        <v>4901</v>
      </c>
      <c r="C1944">
        <v>10160</v>
      </c>
      <c r="D1944">
        <v>5128.4223430000002</v>
      </c>
      <c r="E1944">
        <v>5129.3966730000002</v>
      </c>
      <c r="F1944">
        <v>4</v>
      </c>
      <c r="G1944">
        <v>2123.9637170000001</v>
      </c>
      <c r="H1944">
        <v>2253.0535610000002</v>
      </c>
      <c r="I1944">
        <v>2123.954847</v>
      </c>
      <c r="J1944">
        <v>2252.04981</v>
      </c>
      <c r="K1944">
        <v>1.0125999999999999</v>
      </c>
      <c r="L1944">
        <v>1.0125999999999999</v>
      </c>
      <c r="M1944" t="s">
        <v>594</v>
      </c>
      <c r="N1944" t="s">
        <v>3069</v>
      </c>
      <c r="O1944" t="s">
        <v>35</v>
      </c>
      <c r="P1944" t="s">
        <v>35</v>
      </c>
      <c r="Q1944" t="s">
        <v>596</v>
      </c>
      <c r="R1944" t="s">
        <v>3070</v>
      </c>
      <c r="S1944">
        <v>10163</v>
      </c>
      <c r="T1944">
        <v>10164</v>
      </c>
      <c r="U1944" t="s">
        <v>597</v>
      </c>
      <c r="V1944" t="s">
        <v>597</v>
      </c>
      <c r="W1944" t="s">
        <v>598</v>
      </c>
      <c r="X1944" t="s">
        <v>598</v>
      </c>
      <c r="Y1944">
        <v>56</v>
      </c>
      <c r="Z1944">
        <v>1</v>
      </c>
      <c r="AA1944">
        <v>56</v>
      </c>
      <c r="AB1944">
        <v>1</v>
      </c>
      <c r="AC1944">
        <v>5.9300000000000004E-3</v>
      </c>
      <c r="AD1944">
        <v>9.2E-6</v>
      </c>
      <c r="AE1944" t="s">
        <v>5720</v>
      </c>
      <c r="AF1944" t="s">
        <v>7326</v>
      </c>
    </row>
    <row r="1945" spans="1:32" x14ac:dyDescent="0.25">
      <c r="A1945" t="s">
        <v>4048</v>
      </c>
      <c r="B1945" t="s">
        <v>4901</v>
      </c>
      <c r="C1945">
        <v>9497</v>
      </c>
      <c r="D1945">
        <v>5468.5610150000002</v>
      </c>
      <c r="E1945">
        <v>5468.5366130000002</v>
      </c>
      <c r="F1945">
        <v>5</v>
      </c>
      <c r="G1945">
        <v>2208.0870089999999</v>
      </c>
      <c r="H1945">
        <v>2509.0689419999999</v>
      </c>
      <c r="I1945">
        <v>2207.079988</v>
      </c>
      <c r="J1945">
        <v>2509.0631370000001</v>
      </c>
      <c r="K1945">
        <v>1.0127999999999999</v>
      </c>
      <c r="L1945">
        <v>1.0127999999999999</v>
      </c>
      <c r="M1945" t="s">
        <v>2177</v>
      </c>
      <c r="N1945" t="s">
        <v>656</v>
      </c>
      <c r="O1945">
        <v>0</v>
      </c>
      <c r="P1945">
        <v>0</v>
      </c>
      <c r="Q1945" t="s">
        <v>2178</v>
      </c>
      <c r="R1945" t="s">
        <v>658</v>
      </c>
      <c r="S1945">
        <v>9500</v>
      </c>
      <c r="T1945">
        <v>9501</v>
      </c>
      <c r="U1945" t="s">
        <v>126</v>
      </c>
      <c r="V1945" t="s">
        <v>126</v>
      </c>
      <c r="W1945" t="s">
        <v>127</v>
      </c>
      <c r="X1945" t="s">
        <v>127</v>
      </c>
      <c r="Y1945">
        <v>159</v>
      </c>
      <c r="Z1945">
        <v>1</v>
      </c>
      <c r="AA1945">
        <v>185</v>
      </c>
      <c r="AB1945">
        <v>1</v>
      </c>
      <c r="AC1945" t="s">
        <v>35</v>
      </c>
      <c r="AD1945" t="s">
        <v>35</v>
      </c>
      <c r="AE1945" t="s">
        <v>4989</v>
      </c>
      <c r="AF1945" t="s">
        <v>7327</v>
      </c>
    </row>
    <row r="1946" spans="1:32" x14ac:dyDescent="0.25">
      <c r="A1946" t="s">
        <v>3274</v>
      </c>
      <c r="B1946" t="s">
        <v>4901</v>
      </c>
      <c r="C1946">
        <v>10158</v>
      </c>
      <c r="D1946">
        <v>5144.7033490000003</v>
      </c>
      <c r="E1946">
        <v>5145.7306580000004</v>
      </c>
      <c r="F1946">
        <v>4</v>
      </c>
      <c r="G1946">
        <v>2197.15488</v>
      </c>
      <c r="H1946">
        <v>2196.1434049999998</v>
      </c>
      <c r="I1946">
        <v>2196.142648</v>
      </c>
      <c r="J1946">
        <v>2196.142648</v>
      </c>
      <c r="K1946">
        <v>1.0129999999999999</v>
      </c>
      <c r="L1946">
        <v>1.0129999999999999</v>
      </c>
      <c r="M1946" t="s">
        <v>3401</v>
      </c>
      <c r="N1946" t="s">
        <v>3401</v>
      </c>
      <c r="O1946">
        <v>0</v>
      </c>
      <c r="P1946">
        <v>0</v>
      </c>
      <c r="Q1946" t="s">
        <v>3402</v>
      </c>
      <c r="R1946" t="s">
        <v>3402</v>
      </c>
      <c r="S1946">
        <v>10162</v>
      </c>
      <c r="T1946">
        <v>10161</v>
      </c>
      <c r="U1946" t="s">
        <v>3403</v>
      </c>
      <c r="V1946" t="s">
        <v>3403</v>
      </c>
      <c r="W1946" t="s">
        <v>3404</v>
      </c>
      <c r="X1946" t="s">
        <v>3404</v>
      </c>
      <c r="Y1946">
        <v>948</v>
      </c>
      <c r="Z1946">
        <v>1</v>
      </c>
      <c r="AA1946">
        <v>948</v>
      </c>
      <c r="AB1946">
        <v>1</v>
      </c>
      <c r="AC1946" t="s">
        <v>35</v>
      </c>
      <c r="AD1946" t="s">
        <v>35</v>
      </c>
      <c r="AE1946" t="s">
        <v>7199</v>
      </c>
      <c r="AF1946" t="s">
        <v>7328</v>
      </c>
    </row>
    <row r="1947" spans="1:32" x14ac:dyDescent="0.25">
      <c r="A1947" t="s">
        <v>4048</v>
      </c>
      <c r="B1947" t="s">
        <v>4901</v>
      </c>
      <c r="C1947">
        <v>7598</v>
      </c>
      <c r="D1947">
        <v>5002.3785200000002</v>
      </c>
      <c r="E1947">
        <v>5003.3605399999997</v>
      </c>
      <c r="F1947">
        <v>4</v>
      </c>
      <c r="G1947">
        <v>1692.8136930000001</v>
      </c>
      <c r="H1947">
        <v>2558.1597619999998</v>
      </c>
      <c r="I1947">
        <v>1692.810749</v>
      </c>
      <c r="J1947">
        <v>2557.1496440000001</v>
      </c>
      <c r="K1947">
        <v>1.0130999999999999</v>
      </c>
      <c r="L1947">
        <v>1.0130999999999999</v>
      </c>
      <c r="M1947" t="s">
        <v>2713</v>
      </c>
      <c r="N1947" t="s">
        <v>4185</v>
      </c>
      <c r="O1947">
        <v>0</v>
      </c>
      <c r="P1947">
        <v>0</v>
      </c>
      <c r="Q1947" t="s">
        <v>1151</v>
      </c>
      <c r="R1947" t="s">
        <v>4186</v>
      </c>
      <c r="S1947">
        <v>7601</v>
      </c>
      <c r="T1947">
        <v>7602</v>
      </c>
      <c r="U1947" t="s">
        <v>417</v>
      </c>
      <c r="V1947" t="s">
        <v>84</v>
      </c>
      <c r="W1947" t="s">
        <v>418</v>
      </c>
      <c r="X1947" t="s">
        <v>85</v>
      </c>
      <c r="Y1947">
        <v>136</v>
      </c>
      <c r="Z1947">
        <v>1</v>
      </c>
      <c r="AA1947">
        <v>515</v>
      </c>
      <c r="AB1947">
        <v>1</v>
      </c>
      <c r="AC1947" t="s">
        <v>35</v>
      </c>
      <c r="AD1947" t="s">
        <v>35</v>
      </c>
      <c r="AE1947" t="s">
        <v>7197</v>
      </c>
      <c r="AF1947" t="s">
        <v>7329</v>
      </c>
    </row>
    <row r="1948" spans="1:32" x14ac:dyDescent="0.25">
      <c r="A1948" t="s">
        <v>4466</v>
      </c>
      <c r="B1948" t="s">
        <v>4901</v>
      </c>
      <c r="C1948">
        <v>8683</v>
      </c>
      <c r="D1948">
        <v>5897.9283109999997</v>
      </c>
      <c r="E1948">
        <v>5897.8920820000003</v>
      </c>
      <c r="F1948">
        <v>5</v>
      </c>
      <c r="G1948">
        <v>2149.0398890000001</v>
      </c>
      <c r="H1948">
        <v>2997.4833570000001</v>
      </c>
      <c r="I1948">
        <v>2149.0327630000002</v>
      </c>
      <c r="J1948">
        <v>2996.4774179999999</v>
      </c>
      <c r="K1948">
        <v>1.0130999999999999</v>
      </c>
      <c r="L1948">
        <v>1.0130999999999999</v>
      </c>
      <c r="M1948" t="s">
        <v>2167</v>
      </c>
      <c r="N1948" t="s">
        <v>2168</v>
      </c>
      <c r="O1948" t="s">
        <v>35</v>
      </c>
      <c r="P1948" t="s">
        <v>35</v>
      </c>
      <c r="Q1948" t="s">
        <v>2169</v>
      </c>
      <c r="R1948" t="s">
        <v>2170</v>
      </c>
      <c r="S1948">
        <v>8684</v>
      </c>
      <c r="T1948">
        <v>8687</v>
      </c>
      <c r="U1948" t="s">
        <v>1038</v>
      </c>
      <c r="V1948" t="s">
        <v>1038</v>
      </c>
      <c r="W1948" t="s">
        <v>1039</v>
      </c>
      <c r="X1948" t="s">
        <v>1039</v>
      </c>
      <c r="Y1948">
        <v>144</v>
      </c>
      <c r="Z1948">
        <v>1</v>
      </c>
      <c r="AA1948">
        <v>138</v>
      </c>
      <c r="AB1948">
        <v>1</v>
      </c>
      <c r="AC1948">
        <v>6.46E-6</v>
      </c>
      <c r="AD1948">
        <v>2.06E-2</v>
      </c>
      <c r="AE1948" t="s">
        <v>4908</v>
      </c>
      <c r="AF1948" t="s">
        <v>7330</v>
      </c>
    </row>
    <row r="1949" spans="1:32" x14ac:dyDescent="0.25">
      <c r="A1949" t="s">
        <v>4800</v>
      </c>
      <c r="B1949" t="s">
        <v>4901</v>
      </c>
      <c r="C1949">
        <v>14240</v>
      </c>
      <c r="D1949">
        <v>4994.6353559999998</v>
      </c>
      <c r="E1949">
        <v>4995.701849</v>
      </c>
      <c r="F1949">
        <v>4</v>
      </c>
      <c r="G1949">
        <v>1990.0590540000001</v>
      </c>
      <c r="H1949">
        <v>2253.171237</v>
      </c>
      <c r="I1949">
        <v>1989.053105</v>
      </c>
      <c r="J1949">
        <v>2253.1641119999999</v>
      </c>
      <c r="K1949">
        <v>1.0130999999999999</v>
      </c>
      <c r="L1949">
        <v>1.0130999999999999</v>
      </c>
      <c r="M1949" t="s">
        <v>1364</v>
      </c>
      <c r="N1949" t="s">
        <v>531</v>
      </c>
      <c r="O1949" t="s">
        <v>35</v>
      </c>
      <c r="P1949" t="s">
        <v>35</v>
      </c>
      <c r="Q1949" t="s">
        <v>1365</v>
      </c>
      <c r="R1949" t="s">
        <v>533</v>
      </c>
      <c r="S1949">
        <v>14243</v>
      </c>
      <c r="T1949">
        <v>14244</v>
      </c>
      <c r="U1949" t="s">
        <v>535</v>
      </c>
      <c r="V1949" t="s">
        <v>535</v>
      </c>
      <c r="W1949" t="s">
        <v>537</v>
      </c>
      <c r="X1949" t="s">
        <v>537</v>
      </c>
      <c r="Y1949">
        <v>43</v>
      </c>
      <c r="Z1949">
        <v>1</v>
      </c>
      <c r="AA1949">
        <v>23</v>
      </c>
      <c r="AB1949">
        <v>1</v>
      </c>
      <c r="AC1949">
        <v>1.4899999999999999E-6</v>
      </c>
      <c r="AD1949">
        <v>4.35E-4</v>
      </c>
      <c r="AE1949" t="s">
        <v>4951</v>
      </c>
      <c r="AF1949" t="s">
        <v>7331</v>
      </c>
    </row>
    <row r="1950" spans="1:32" x14ac:dyDescent="0.25">
      <c r="A1950" t="s">
        <v>4859</v>
      </c>
      <c r="B1950" t="s">
        <v>4901</v>
      </c>
      <c r="C1950">
        <v>11372</v>
      </c>
      <c r="D1950">
        <v>4700.2852579999999</v>
      </c>
      <c r="E1950">
        <v>4701.2872980000002</v>
      </c>
      <c r="F1950">
        <v>4</v>
      </c>
      <c r="G1950">
        <v>1849.870578</v>
      </c>
      <c r="H1950">
        <v>2099.0096159999998</v>
      </c>
      <c r="I1950">
        <v>1849.8628610000001</v>
      </c>
      <c r="J1950">
        <v>2098.0041059999999</v>
      </c>
      <c r="K1950">
        <v>1.0132000000000001</v>
      </c>
      <c r="L1950">
        <v>1.0132000000000001</v>
      </c>
      <c r="M1950" t="s">
        <v>3462</v>
      </c>
      <c r="N1950" t="s">
        <v>1662</v>
      </c>
      <c r="O1950" t="s">
        <v>35</v>
      </c>
      <c r="P1950" t="s">
        <v>35</v>
      </c>
      <c r="Q1950" t="s">
        <v>1869</v>
      </c>
      <c r="R1950" t="s">
        <v>1664</v>
      </c>
      <c r="S1950">
        <v>11373</v>
      </c>
      <c r="T1950">
        <v>11376</v>
      </c>
      <c r="U1950" t="s">
        <v>441</v>
      </c>
      <c r="V1950" t="s">
        <v>441</v>
      </c>
      <c r="W1950" t="s">
        <v>442</v>
      </c>
      <c r="X1950" t="s">
        <v>442</v>
      </c>
      <c r="Y1950">
        <v>241</v>
      </c>
      <c r="Z1950">
        <v>1</v>
      </c>
      <c r="AA1950">
        <v>78</v>
      </c>
      <c r="AB1950">
        <v>1</v>
      </c>
      <c r="AC1950">
        <v>2.3099999999999999E-7</v>
      </c>
      <c r="AD1950">
        <v>5.3799999999999996E-4</v>
      </c>
      <c r="AE1950" t="s">
        <v>4921</v>
      </c>
      <c r="AF1950" t="s">
        <v>7332</v>
      </c>
    </row>
    <row r="1951" spans="1:32" x14ac:dyDescent="0.25">
      <c r="A1951" t="s">
        <v>2554</v>
      </c>
      <c r="B1951" t="s">
        <v>4901</v>
      </c>
      <c r="C1951">
        <v>4049</v>
      </c>
      <c r="D1951">
        <v>3137.5774000000001</v>
      </c>
      <c r="E1951">
        <v>3138.5729430000001</v>
      </c>
      <c r="F1951">
        <v>4</v>
      </c>
      <c r="G1951">
        <v>1119.5574200000001</v>
      </c>
      <c r="H1951">
        <v>1266.6149150000001</v>
      </c>
      <c r="I1951">
        <v>1119.5560379999999</v>
      </c>
      <c r="J1951">
        <v>1267.6295970000001</v>
      </c>
      <c r="K1951">
        <v>-1.0133000000000001</v>
      </c>
      <c r="L1951">
        <v>1.0133000000000001</v>
      </c>
      <c r="M1951" t="s">
        <v>2625</v>
      </c>
      <c r="N1951" t="s">
        <v>2266</v>
      </c>
      <c r="O1951">
        <v>1.4644000000000001E-2</v>
      </c>
      <c r="P1951">
        <v>1.0226000000000001E-2</v>
      </c>
      <c r="Q1951" t="s">
        <v>2626</v>
      </c>
      <c r="R1951" t="s">
        <v>2267</v>
      </c>
      <c r="S1951">
        <v>4052</v>
      </c>
      <c r="T1951">
        <v>4053</v>
      </c>
      <c r="U1951" t="s">
        <v>1003</v>
      </c>
      <c r="V1951" t="s">
        <v>2268</v>
      </c>
      <c r="W1951" t="s">
        <v>1004</v>
      </c>
      <c r="X1951" t="s">
        <v>2269</v>
      </c>
      <c r="Y1951">
        <v>51</v>
      </c>
      <c r="Z1951">
        <v>1</v>
      </c>
      <c r="AA1951">
        <v>32</v>
      </c>
      <c r="AB1951">
        <v>1</v>
      </c>
      <c r="AC1951" t="s">
        <v>35</v>
      </c>
      <c r="AD1951" t="s">
        <v>35</v>
      </c>
      <c r="AE1951" t="s">
        <v>6569</v>
      </c>
      <c r="AF1951" t="s">
        <v>7333</v>
      </c>
    </row>
    <row r="1952" spans="1:32" x14ac:dyDescent="0.25">
      <c r="A1952" t="s">
        <v>2249</v>
      </c>
      <c r="B1952" t="s">
        <v>4901</v>
      </c>
      <c r="C1952">
        <v>11652</v>
      </c>
      <c r="D1952">
        <v>4880.3818160000001</v>
      </c>
      <c r="E1952">
        <v>4881.3637609999996</v>
      </c>
      <c r="F1952">
        <v>5</v>
      </c>
      <c r="G1952">
        <v>1374.605272</v>
      </c>
      <c r="H1952">
        <v>2754.3714799999998</v>
      </c>
      <c r="I1952">
        <v>1374.6051729999999</v>
      </c>
      <c r="J1952">
        <v>2753.3581819999999</v>
      </c>
      <c r="K1952">
        <v>1.0134000000000001</v>
      </c>
      <c r="L1952">
        <v>1.0134000000000001</v>
      </c>
      <c r="M1952" t="s">
        <v>733</v>
      </c>
      <c r="N1952" t="s">
        <v>2413</v>
      </c>
      <c r="O1952">
        <v>0</v>
      </c>
      <c r="P1952">
        <v>0</v>
      </c>
      <c r="Q1952" t="s">
        <v>735</v>
      </c>
      <c r="R1952" t="s">
        <v>2414</v>
      </c>
      <c r="S1952">
        <v>11655</v>
      </c>
      <c r="T1952">
        <v>11654</v>
      </c>
      <c r="U1952" t="s">
        <v>737</v>
      </c>
      <c r="V1952" t="s">
        <v>737</v>
      </c>
      <c r="W1952" t="s">
        <v>739</v>
      </c>
      <c r="X1952" t="s">
        <v>739</v>
      </c>
      <c r="Y1952">
        <v>67</v>
      </c>
      <c r="Z1952">
        <v>1</v>
      </c>
      <c r="AA1952">
        <v>63</v>
      </c>
      <c r="AB1952">
        <v>1</v>
      </c>
      <c r="AC1952" t="s">
        <v>35</v>
      </c>
      <c r="AD1952" t="s">
        <v>35</v>
      </c>
      <c r="AE1952" t="s">
        <v>5549</v>
      </c>
      <c r="AF1952" t="s">
        <v>7334</v>
      </c>
    </row>
    <row r="1953" spans="1:32" x14ac:dyDescent="0.25">
      <c r="A1953" t="s">
        <v>548</v>
      </c>
      <c r="B1953" t="s">
        <v>5028</v>
      </c>
      <c r="C1953">
        <v>18436</v>
      </c>
      <c r="D1953">
        <v>6128.0138960000004</v>
      </c>
      <c r="E1953">
        <v>6128.9992119999997</v>
      </c>
      <c r="F1953">
        <v>4</v>
      </c>
      <c r="G1953">
        <v>2731.343112</v>
      </c>
      <c r="H1953">
        <v>2645.265719</v>
      </c>
      <c r="I1953">
        <v>2731.337462</v>
      </c>
      <c r="J1953">
        <v>2644.2578140000001</v>
      </c>
      <c r="K1953">
        <v>1.0136000000000001</v>
      </c>
      <c r="L1953">
        <v>1.0136000000000001</v>
      </c>
      <c r="M1953" t="s">
        <v>693</v>
      </c>
      <c r="N1953" t="s">
        <v>694</v>
      </c>
      <c r="O1953">
        <v>1.7271000000000001E-3</v>
      </c>
      <c r="P1953">
        <v>0</v>
      </c>
      <c r="Q1953" t="s">
        <v>695</v>
      </c>
      <c r="R1953" t="s">
        <v>696</v>
      </c>
      <c r="S1953">
        <v>18439</v>
      </c>
      <c r="T1953">
        <v>18438</v>
      </c>
      <c r="U1953" t="s">
        <v>45</v>
      </c>
      <c r="V1953" t="s">
        <v>45</v>
      </c>
      <c r="W1953" t="s">
        <v>46</v>
      </c>
      <c r="X1953" t="s">
        <v>46</v>
      </c>
      <c r="Y1953">
        <v>603</v>
      </c>
      <c r="Z1953">
        <v>1</v>
      </c>
      <c r="AA1953">
        <v>560</v>
      </c>
      <c r="AB1953">
        <v>1</v>
      </c>
      <c r="AC1953" t="s">
        <v>35</v>
      </c>
      <c r="AD1953" t="s">
        <v>35</v>
      </c>
      <c r="AE1953" t="s">
        <v>5029</v>
      </c>
      <c r="AF1953" t="s">
        <v>7335</v>
      </c>
    </row>
    <row r="1954" spans="1:32" x14ac:dyDescent="0.25">
      <c r="A1954" t="s">
        <v>4048</v>
      </c>
      <c r="B1954" t="s">
        <v>4901</v>
      </c>
      <c r="C1954">
        <v>8485</v>
      </c>
      <c r="D1954">
        <v>4998.4603820000002</v>
      </c>
      <c r="E1954">
        <v>4999.4577079999999</v>
      </c>
      <c r="F1954">
        <v>4</v>
      </c>
      <c r="G1954">
        <v>1460.6301739999999</v>
      </c>
      <c r="H1954">
        <v>2786.4251429999999</v>
      </c>
      <c r="I1954">
        <v>1460.626696</v>
      </c>
      <c r="J1954">
        <v>2785.4149090000001</v>
      </c>
      <c r="K1954">
        <v>1.0137</v>
      </c>
      <c r="L1954">
        <v>1.0137</v>
      </c>
      <c r="M1954" t="s">
        <v>69</v>
      </c>
      <c r="N1954" t="s">
        <v>2196</v>
      </c>
      <c r="O1954">
        <v>0</v>
      </c>
      <c r="P1954">
        <v>0</v>
      </c>
      <c r="Q1954" t="s">
        <v>71</v>
      </c>
      <c r="R1954" t="s">
        <v>2197</v>
      </c>
      <c r="S1954">
        <v>8488</v>
      </c>
      <c r="T1954">
        <v>8489</v>
      </c>
      <c r="U1954" t="s">
        <v>72</v>
      </c>
      <c r="V1954" t="s">
        <v>158</v>
      </c>
      <c r="W1954" t="s">
        <v>73</v>
      </c>
      <c r="X1954" t="s">
        <v>159</v>
      </c>
      <c r="Y1954">
        <v>531</v>
      </c>
      <c r="Z1954">
        <v>1</v>
      </c>
      <c r="AA1954">
        <v>480</v>
      </c>
      <c r="AB1954">
        <v>1</v>
      </c>
      <c r="AC1954" t="s">
        <v>35</v>
      </c>
      <c r="AD1954" t="s">
        <v>35</v>
      </c>
      <c r="AE1954" t="s">
        <v>5105</v>
      </c>
      <c r="AF1954" t="s">
        <v>7336</v>
      </c>
    </row>
    <row r="1955" spans="1:32" x14ac:dyDescent="0.25">
      <c r="A1955" t="s">
        <v>3426</v>
      </c>
      <c r="B1955" t="s">
        <v>4901</v>
      </c>
      <c r="C1955">
        <v>19237</v>
      </c>
      <c r="D1955">
        <v>5663.8517869999996</v>
      </c>
      <c r="E1955">
        <v>5663.8539959999998</v>
      </c>
      <c r="F1955">
        <v>5</v>
      </c>
      <c r="G1955">
        <v>1971.9683560000001</v>
      </c>
      <c r="H1955">
        <v>2940.4783659999998</v>
      </c>
      <c r="I1955">
        <v>1971.9645350000001</v>
      </c>
      <c r="J1955">
        <v>2939.4685359999999</v>
      </c>
      <c r="K1955">
        <v>1.0137</v>
      </c>
      <c r="L1955">
        <v>1.0137</v>
      </c>
      <c r="M1955" t="s">
        <v>3572</v>
      </c>
      <c r="N1955" t="s">
        <v>375</v>
      </c>
      <c r="O1955">
        <v>0</v>
      </c>
      <c r="P1955">
        <v>2.7897000000000002E-2</v>
      </c>
      <c r="Q1955" t="s">
        <v>3423</v>
      </c>
      <c r="R1955" t="s">
        <v>377</v>
      </c>
      <c r="S1955">
        <v>19238</v>
      </c>
      <c r="T1955">
        <v>19241</v>
      </c>
      <c r="U1955" t="s">
        <v>90</v>
      </c>
      <c r="V1955" t="s">
        <v>90</v>
      </c>
      <c r="W1955" t="s">
        <v>91</v>
      </c>
      <c r="X1955" t="s">
        <v>91</v>
      </c>
      <c r="Y1955">
        <v>176</v>
      </c>
      <c r="Z1955">
        <v>1</v>
      </c>
      <c r="AA1955">
        <v>158</v>
      </c>
      <c r="AB1955">
        <v>1</v>
      </c>
      <c r="AC1955" t="s">
        <v>35</v>
      </c>
      <c r="AD1955" t="s">
        <v>35</v>
      </c>
      <c r="AE1955" t="s">
        <v>5065</v>
      </c>
      <c r="AF1955" t="s">
        <v>7337</v>
      </c>
    </row>
    <row r="1956" spans="1:32" x14ac:dyDescent="0.25">
      <c r="A1956" t="s">
        <v>4585</v>
      </c>
      <c r="B1956" t="s">
        <v>4901</v>
      </c>
      <c r="C1956">
        <v>5878</v>
      </c>
      <c r="D1956">
        <v>4222.0165820000002</v>
      </c>
      <c r="E1956">
        <v>4222.0153120000004</v>
      </c>
      <c r="F1956">
        <v>5</v>
      </c>
      <c r="G1956">
        <v>881.48631399999999</v>
      </c>
      <c r="H1956">
        <v>2589.1252030000001</v>
      </c>
      <c r="I1956">
        <v>881.48583299999996</v>
      </c>
      <c r="J1956">
        <v>2588.111895</v>
      </c>
      <c r="K1956">
        <v>1.0138</v>
      </c>
      <c r="L1956">
        <v>1.0138</v>
      </c>
      <c r="M1956" t="s">
        <v>2308</v>
      </c>
      <c r="N1956" t="s">
        <v>2309</v>
      </c>
      <c r="O1956" t="s">
        <v>35</v>
      </c>
      <c r="P1956" t="s">
        <v>35</v>
      </c>
      <c r="Q1956" t="s">
        <v>2310</v>
      </c>
      <c r="R1956" t="s">
        <v>2311</v>
      </c>
      <c r="S1956">
        <v>5879</v>
      </c>
      <c r="T1956">
        <v>5882</v>
      </c>
      <c r="U1956" t="s">
        <v>2312</v>
      </c>
      <c r="V1956" t="s">
        <v>2312</v>
      </c>
      <c r="W1956" t="s">
        <v>2313</v>
      </c>
      <c r="X1956" t="s">
        <v>2313</v>
      </c>
      <c r="Y1956">
        <v>59</v>
      </c>
      <c r="Z1956">
        <v>1</v>
      </c>
      <c r="AA1956">
        <v>80</v>
      </c>
      <c r="AB1956">
        <v>1</v>
      </c>
      <c r="AC1956">
        <v>6.3299999999999995E-2</v>
      </c>
      <c r="AD1956">
        <v>1.2800000000000001E-2</v>
      </c>
      <c r="AE1956" t="s">
        <v>5228</v>
      </c>
      <c r="AF1956" t="s">
        <v>7338</v>
      </c>
    </row>
    <row r="1957" spans="1:32" x14ac:dyDescent="0.25">
      <c r="A1957" t="s">
        <v>4633</v>
      </c>
      <c r="B1957" t="s">
        <v>4901</v>
      </c>
      <c r="C1957">
        <v>5685</v>
      </c>
      <c r="D1957">
        <v>4397.1155339999996</v>
      </c>
      <c r="E1957">
        <v>4397.1227470000003</v>
      </c>
      <c r="F1957">
        <v>4</v>
      </c>
      <c r="G1957">
        <v>1385.672777</v>
      </c>
      <c r="H1957">
        <v>2260.0376919999999</v>
      </c>
      <c r="I1957">
        <v>1385.6674390000001</v>
      </c>
      <c r="J1957">
        <v>2259.0291350000002</v>
      </c>
      <c r="K1957">
        <v>1.0139</v>
      </c>
      <c r="L1957">
        <v>1.0139</v>
      </c>
      <c r="M1957" t="s">
        <v>3332</v>
      </c>
      <c r="N1957" t="s">
        <v>3450</v>
      </c>
      <c r="O1957" t="s">
        <v>35</v>
      </c>
      <c r="P1957" t="s">
        <v>35</v>
      </c>
      <c r="Q1957" t="s">
        <v>3334</v>
      </c>
      <c r="R1957" t="s">
        <v>3452</v>
      </c>
      <c r="S1957">
        <v>5688</v>
      </c>
      <c r="T1957">
        <v>5687</v>
      </c>
      <c r="U1957" t="s">
        <v>56</v>
      </c>
      <c r="V1957" t="s">
        <v>56</v>
      </c>
      <c r="W1957" t="s">
        <v>57</v>
      </c>
      <c r="X1957" t="s">
        <v>57</v>
      </c>
      <c r="Y1957">
        <v>208</v>
      </c>
      <c r="Z1957">
        <v>1</v>
      </c>
      <c r="AA1957">
        <v>186</v>
      </c>
      <c r="AB1957">
        <v>1</v>
      </c>
      <c r="AC1957">
        <v>7.1500000000000004E-7</v>
      </c>
      <c r="AD1957">
        <v>1.1999999999999999E-6</v>
      </c>
      <c r="AE1957" t="s">
        <v>5454</v>
      </c>
      <c r="AF1957" t="s">
        <v>7339</v>
      </c>
    </row>
    <row r="1958" spans="1:32" x14ac:dyDescent="0.25">
      <c r="A1958" t="s">
        <v>4671</v>
      </c>
      <c r="B1958" t="s">
        <v>4901</v>
      </c>
      <c r="C1958">
        <v>9719</v>
      </c>
      <c r="D1958">
        <v>4626.2485900000001</v>
      </c>
      <c r="E1958">
        <v>4626.2536069999996</v>
      </c>
      <c r="F1958">
        <v>4</v>
      </c>
      <c r="G1958">
        <v>1321.6598369999999</v>
      </c>
      <c r="H1958">
        <v>2553.1836880000001</v>
      </c>
      <c r="I1958">
        <v>1321.6554180000001</v>
      </c>
      <c r="J1958">
        <v>2552.17407</v>
      </c>
      <c r="K1958">
        <v>1.014</v>
      </c>
      <c r="L1958">
        <v>1.014</v>
      </c>
      <c r="M1958" t="s">
        <v>306</v>
      </c>
      <c r="N1958" t="s">
        <v>4672</v>
      </c>
      <c r="O1958" t="s">
        <v>35</v>
      </c>
      <c r="P1958" t="s">
        <v>35</v>
      </c>
      <c r="Q1958" t="s">
        <v>308</v>
      </c>
      <c r="R1958" t="s">
        <v>4156</v>
      </c>
      <c r="S1958">
        <v>9720</v>
      </c>
      <c r="T1958">
        <v>9721</v>
      </c>
      <c r="U1958" t="s">
        <v>310</v>
      </c>
      <c r="V1958" t="s">
        <v>310</v>
      </c>
      <c r="W1958" t="s">
        <v>311</v>
      </c>
      <c r="X1958" t="s">
        <v>311</v>
      </c>
      <c r="Y1958">
        <v>137</v>
      </c>
      <c r="Z1958">
        <v>1</v>
      </c>
      <c r="AA1958">
        <v>211</v>
      </c>
      <c r="AB1958">
        <v>1</v>
      </c>
      <c r="AC1958">
        <v>2.5899999999999999E-3</v>
      </c>
      <c r="AD1958">
        <v>3.2000000000000002E-3</v>
      </c>
      <c r="AE1958" t="s">
        <v>5294</v>
      </c>
      <c r="AF1958" t="s">
        <v>7340</v>
      </c>
    </row>
    <row r="1959" spans="1:32" x14ac:dyDescent="0.25">
      <c r="A1959" t="s">
        <v>3850</v>
      </c>
      <c r="B1959" t="s">
        <v>4901</v>
      </c>
      <c r="C1959">
        <v>15929</v>
      </c>
      <c r="D1959">
        <v>6275.0004680000002</v>
      </c>
      <c r="E1959">
        <v>6274.9746009999999</v>
      </c>
      <c r="F1959">
        <v>5</v>
      </c>
      <c r="G1959">
        <v>2536.2022430000002</v>
      </c>
      <c r="H1959">
        <v>2987.393161</v>
      </c>
      <c r="I1959">
        <v>2536.1977820000002</v>
      </c>
      <c r="J1959">
        <v>2986.3834280000001</v>
      </c>
      <c r="K1959">
        <v>1.0142</v>
      </c>
      <c r="L1959">
        <v>1.0142</v>
      </c>
      <c r="M1959" t="s">
        <v>2228</v>
      </c>
      <c r="N1959" t="s">
        <v>2229</v>
      </c>
      <c r="O1959">
        <v>0</v>
      </c>
      <c r="P1959">
        <v>0</v>
      </c>
      <c r="Q1959" t="s">
        <v>2230</v>
      </c>
      <c r="R1959" t="s">
        <v>2231</v>
      </c>
      <c r="S1959">
        <v>15932</v>
      </c>
      <c r="T1959">
        <v>15933</v>
      </c>
      <c r="U1959" t="s">
        <v>1931</v>
      </c>
      <c r="V1959" t="s">
        <v>1931</v>
      </c>
      <c r="W1959" t="s">
        <v>1932</v>
      </c>
      <c r="X1959" t="s">
        <v>1932</v>
      </c>
      <c r="Y1959">
        <v>299</v>
      </c>
      <c r="Z1959">
        <v>1</v>
      </c>
      <c r="AA1959">
        <v>413</v>
      </c>
      <c r="AB1959">
        <v>1</v>
      </c>
      <c r="AC1959" t="s">
        <v>35</v>
      </c>
      <c r="AD1959" t="s">
        <v>35</v>
      </c>
      <c r="AE1959" t="s">
        <v>4917</v>
      </c>
      <c r="AF1959" t="s">
        <v>7341</v>
      </c>
    </row>
    <row r="1960" spans="1:32" x14ac:dyDescent="0.25">
      <c r="A1960" t="s">
        <v>4671</v>
      </c>
      <c r="B1960" t="s">
        <v>4901</v>
      </c>
      <c r="C1960">
        <v>8139</v>
      </c>
      <c r="D1960">
        <v>4587.3220760000004</v>
      </c>
      <c r="E1960">
        <v>4587.3244549999999</v>
      </c>
      <c r="F1960">
        <v>5</v>
      </c>
      <c r="G1960">
        <v>1198.589281</v>
      </c>
      <c r="H1960">
        <v>2637.3277309999999</v>
      </c>
      <c r="I1960">
        <v>1198.582981</v>
      </c>
      <c r="J1960">
        <v>2636.3194440000002</v>
      </c>
      <c r="K1960">
        <v>1.0145999999999999</v>
      </c>
      <c r="L1960">
        <v>1.0145999999999999</v>
      </c>
      <c r="M1960" t="s">
        <v>80</v>
      </c>
      <c r="N1960" t="s">
        <v>1392</v>
      </c>
      <c r="O1960" t="s">
        <v>35</v>
      </c>
      <c r="P1960" t="s">
        <v>35</v>
      </c>
      <c r="Q1960" t="s">
        <v>82</v>
      </c>
      <c r="R1960" t="s">
        <v>1393</v>
      </c>
      <c r="S1960">
        <v>8142</v>
      </c>
      <c r="T1960">
        <v>8141</v>
      </c>
      <c r="U1960" t="s">
        <v>84</v>
      </c>
      <c r="V1960" t="s">
        <v>84</v>
      </c>
      <c r="W1960" t="s">
        <v>85</v>
      </c>
      <c r="X1960" t="s">
        <v>85</v>
      </c>
      <c r="Y1960">
        <v>281</v>
      </c>
      <c r="Z1960">
        <v>1</v>
      </c>
      <c r="AA1960">
        <v>352</v>
      </c>
      <c r="AB1960">
        <v>1</v>
      </c>
      <c r="AC1960">
        <v>1.65E-3</v>
      </c>
      <c r="AD1960">
        <v>6.3299999999999994E-5</v>
      </c>
      <c r="AE1960" t="s">
        <v>4937</v>
      </c>
      <c r="AF1960" t="s">
        <v>7342</v>
      </c>
    </row>
    <row r="1961" spans="1:32" x14ac:dyDescent="0.25">
      <c r="A1961" t="s">
        <v>4597</v>
      </c>
      <c r="B1961" t="s">
        <v>4901</v>
      </c>
      <c r="C1961">
        <v>8747</v>
      </c>
      <c r="D1961">
        <v>5409.6652160000003</v>
      </c>
      <c r="E1961">
        <v>5409.7169860000004</v>
      </c>
      <c r="F1961">
        <v>4</v>
      </c>
      <c r="G1961">
        <v>1352.7329569999999</v>
      </c>
      <c r="H1961">
        <v>3305.5271939999998</v>
      </c>
      <c r="I1961">
        <v>1352.7299800000001</v>
      </c>
      <c r="J1961">
        <v>3304.515562</v>
      </c>
      <c r="K1961">
        <v>1.0145999999999999</v>
      </c>
      <c r="L1961">
        <v>1.0145999999999999</v>
      </c>
      <c r="M1961" t="s">
        <v>2481</v>
      </c>
      <c r="N1961" t="s">
        <v>2482</v>
      </c>
      <c r="O1961" t="s">
        <v>35</v>
      </c>
      <c r="P1961" t="s">
        <v>35</v>
      </c>
      <c r="Q1961" t="s">
        <v>1472</v>
      </c>
      <c r="R1961" t="s">
        <v>2483</v>
      </c>
      <c r="S1961">
        <v>8750</v>
      </c>
      <c r="T1961">
        <v>8749</v>
      </c>
      <c r="U1961" t="s">
        <v>441</v>
      </c>
      <c r="V1961" t="s">
        <v>441</v>
      </c>
      <c r="W1961" t="s">
        <v>442</v>
      </c>
      <c r="X1961" t="s">
        <v>442</v>
      </c>
      <c r="Y1961">
        <v>301</v>
      </c>
      <c r="Z1961">
        <v>1</v>
      </c>
      <c r="AA1961">
        <v>281</v>
      </c>
      <c r="AB1961">
        <v>1</v>
      </c>
      <c r="AC1961">
        <v>5.57E-6</v>
      </c>
      <c r="AD1961">
        <v>3.8500000000000001E-5</v>
      </c>
      <c r="AE1961" t="s">
        <v>4921</v>
      </c>
      <c r="AF1961" t="s">
        <v>7343</v>
      </c>
    </row>
    <row r="1962" spans="1:32" x14ac:dyDescent="0.25">
      <c r="A1962" t="s">
        <v>4692</v>
      </c>
      <c r="B1962" t="s">
        <v>4901</v>
      </c>
      <c r="C1962">
        <v>7257</v>
      </c>
      <c r="D1962">
        <v>5087.6796199999999</v>
      </c>
      <c r="E1962">
        <v>5088.670599</v>
      </c>
      <c r="F1962">
        <v>4</v>
      </c>
      <c r="G1962">
        <v>1906.9727029999999</v>
      </c>
      <c r="H1962">
        <v>2429.3018520000001</v>
      </c>
      <c r="I1962">
        <v>1906.9636210000001</v>
      </c>
      <c r="J1962">
        <v>2428.2961890000001</v>
      </c>
      <c r="K1962">
        <v>1.0146999999999999</v>
      </c>
      <c r="L1962">
        <v>1.0146999999999999</v>
      </c>
      <c r="M1962" t="s">
        <v>1015</v>
      </c>
      <c r="N1962" t="s">
        <v>629</v>
      </c>
      <c r="O1962" t="s">
        <v>35</v>
      </c>
      <c r="P1962" t="s">
        <v>35</v>
      </c>
      <c r="Q1962" t="s">
        <v>1016</v>
      </c>
      <c r="R1962" t="s">
        <v>630</v>
      </c>
      <c r="S1962">
        <v>7260</v>
      </c>
      <c r="T1962">
        <v>7259</v>
      </c>
      <c r="U1962" t="s">
        <v>72</v>
      </c>
      <c r="V1962" t="s">
        <v>158</v>
      </c>
      <c r="W1962" t="s">
        <v>73</v>
      </c>
      <c r="X1962" t="s">
        <v>159</v>
      </c>
      <c r="Y1962">
        <v>161</v>
      </c>
      <c r="Z1962">
        <v>1</v>
      </c>
      <c r="AA1962">
        <v>124</v>
      </c>
      <c r="AB1962">
        <v>1</v>
      </c>
      <c r="AC1962">
        <v>8.9099999999999997E-5</v>
      </c>
      <c r="AD1962">
        <v>1.26E-4</v>
      </c>
      <c r="AE1962" t="s">
        <v>5105</v>
      </c>
      <c r="AF1962" t="s">
        <v>7344</v>
      </c>
    </row>
    <row r="1963" spans="1:32" x14ac:dyDescent="0.25">
      <c r="A1963" t="s">
        <v>2964</v>
      </c>
      <c r="B1963" t="s">
        <v>4901</v>
      </c>
      <c r="C1963">
        <v>15150</v>
      </c>
      <c r="D1963">
        <v>4477.2017150000001</v>
      </c>
      <c r="E1963">
        <v>4477.1959900000002</v>
      </c>
      <c r="F1963">
        <v>4</v>
      </c>
      <c r="G1963">
        <v>1457.7289290000001</v>
      </c>
      <c r="H1963">
        <v>2268.0677209999999</v>
      </c>
      <c r="I1963">
        <v>1457.722452</v>
      </c>
      <c r="J1963">
        <v>2267.0593720000002</v>
      </c>
      <c r="K1963">
        <v>1.0147999999999999</v>
      </c>
      <c r="L1963">
        <v>1.0147999999999999</v>
      </c>
      <c r="M1963" t="s">
        <v>3216</v>
      </c>
      <c r="N1963" t="s">
        <v>3217</v>
      </c>
      <c r="O1963">
        <v>0</v>
      </c>
      <c r="P1963">
        <v>0</v>
      </c>
      <c r="Q1963" t="s">
        <v>3218</v>
      </c>
      <c r="R1963" t="s">
        <v>3219</v>
      </c>
      <c r="S1963">
        <v>15153</v>
      </c>
      <c r="T1963">
        <v>15152</v>
      </c>
      <c r="U1963" t="s">
        <v>2655</v>
      </c>
      <c r="V1963" t="s">
        <v>2655</v>
      </c>
      <c r="W1963" t="s">
        <v>2656</v>
      </c>
      <c r="X1963" t="s">
        <v>2656</v>
      </c>
      <c r="Y1963">
        <v>283</v>
      </c>
      <c r="Z1963">
        <v>1</v>
      </c>
      <c r="AA1963">
        <v>270</v>
      </c>
      <c r="AB1963">
        <v>1</v>
      </c>
      <c r="AC1963" t="s">
        <v>35</v>
      </c>
      <c r="AD1963" t="s">
        <v>35</v>
      </c>
      <c r="AE1963" t="s">
        <v>5115</v>
      </c>
      <c r="AF1963" t="s">
        <v>7345</v>
      </c>
    </row>
    <row r="1964" spans="1:32" x14ac:dyDescent="0.25">
      <c r="A1964" t="s">
        <v>4692</v>
      </c>
      <c r="B1964" t="s">
        <v>4901</v>
      </c>
      <c r="C1964">
        <v>8729</v>
      </c>
      <c r="D1964">
        <v>5520.7562809999999</v>
      </c>
      <c r="E1964">
        <v>5520.750677</v>
      </c>
      <c r="F1964">
        <v>4</v>
      </c>
      <c r="G1964">
        <v>969.48979299999996</v>
      </c>
      <c r="H1964">
        <v>3799.8614229999998</v>
      </c>
      <c r="I1964">
        <v>969.48795800000005</v>
      </c>
      <c r="J1964">
        <v>3798.8484640000001</v>
      </c>
      <c r="K1964">
        <v>1.0147999999999999</v>
      </c>
      <c r="L1964">
        <v>1.0147999999999999</v>
      </c>
      <c r="M1964" t="s">
        <v>1798</v>
      </c>
      <c r="N1964" t="s">
        <v>4714</v>
      </c>
      <c r="O1964" t="s">
        <v>35</v>
      </c>
      <c r="P1964" t="s">
        <v>35</v>
      </c>
      <c r="Q1964" t="s">
        <v>1800</v>
      </c>
      <c r="R1964" t="s">
        <v>2487</v>
      </c>
      <c r="S1964">
        <v>8730</v>
      </c>
      <c r="T1964">
        <v>8731</v>
      </c>
      <c r="U1964" t="s">
        <v>1642</v>
      </c>
      <c r="V1964" t="s">
        <v>1642</v>
      </c>
      <c r="W1964" t="s">
        <v>1643</v>
      </c>
      <c r="X1964" t="s">
        <v>1643</v>
      </c>
      <c r="Y1964">
        <v>191</v>
      </c>
      <c r="Z1964">
        <v>1</v>
      </c>
      <c r="AA1964">
        <v>294</v>
      </c>
      <c r="AB1964">
        <v>1</v>
      </c>
      <c r="AC1964">
        <v>3.8100000000000002E-2</v>
      </c>
      <c r="AD1964">
        <v>2.16E-5</v>
      </c>
      <c r="AE1964" t="s">
        <v>5242</v>
      </c>
      <c r="AF1964" t="s">
        <v>7346</v>
      </c>
    </row>
    <row r="1965" spans="1:32" x14ac:dyDescent="0.25">
      <c r="A1965" t="s">
        <v>4240</v>
      </c>
      <c r="B1965" t="s">
        <v>4901</v>
      </c>
      <c r="C1965">
        <v>13258</v>
      </c>
      <c r="D1965">
        <v>5071.5684620000002</v>
      </c>
      <c r="E1965">
        <v>5071.5129919999999</v>
      </c>
      <c r="F1965">
        <v>5</v>
      </c>
      <c r="G1965">
        <v>1539.8342009999999</v>
      </c>
      <c r="H1965">
        <v>2780.3291960000001</v>
      </c>
      <c r="I1965">
        <v>1539.829694</v>
      </c>
      <c r="J1965">
        <v>2779.3188340000002</v>
      </c>
      <c r="K1965">
        <v>1.0148999999999999</v>
      </c>
      <c r="L1965">
        <v>1.0148999999999999</v>
      </c>
      <c r="M1965" t="s">
        <v>1906</v>
      </c>
      <c r="N1965" t="s">
        <v>3257</v>
      </c>
      <c r="O1965">
        <v>1.4576999999999999E-3</v>
      </c>
      <c r="P1965">
        <v>0</v>
      </c>
      <c r="Q1965" t="s">
        <v>1908</v>
      </c>
      <c r="R1965" t="s">
        <v>3259</v>
      </c>
      <c r="S1965">
        <v>13259</v>
      </c>
      <c r="T1965">
        <v>13262</v>
      </c>
      <c r="U1965" t="s">
        <v>1801</v>
      </c>
      <c r="V1965" t="s">
        <v>1801</v>
      </c>
      <c r="W1965" t="s">
        <v>1802</v>
      </c>
      <c r="X1965" t="s">
        <v>1802</v>
      </c>
      <c r="Y1965">
        <v>295</v>
      </c>
      <c r="Z1965">
        <v>1</v>
      </c>
      <c r="AA1965">
        <v>326</v>
      </c>
      <c r="AB1965">
        <v>1</v>
      </c>
      <c r="AC1965" t="s">
        <v>35</v>
      </c>
      <c r="AD1965" t="s">
        <v>35</v>
      </c>
      <c r="AE1965" t="s">
        <v>4939</v>
      </c>
      <c r="AF1965" t="s">
        <v>7347</v>
      </c>
    </row>
    <row r="1966" spans="1:32" x14ac:dyDescent="0.25">
      <c r="A1966" t="s">
        <v>4761</v>
      </c>
      <c r="B1966" t="s">
        <v>4901</v>
      </c>
      <c r="C1966">
        <v>9411</v>
      </c>
      <c r="D1966">
        <v>4963.6888980000003</v>
      </c>
      <c r="E1966">
        <v>4964.686224</v>
      </c>
      <c r="F1966">
        <v>4</v>
      </c>
      <c r="G1966">
        <v>1468.7437</v>
      </c>
      <c r="H1966">
        <v>2743.5401339999999</v>
      </c>
      <c r="I1966">
        <v>1468.7409379999999</v>
      </c>
      <c r="J1966">
        <v>2742.5279799999998</v>
      </c>
      <c r="K1966">
        <v>1.0148999999999999</v>
      </c>
      <c r="L1966">
        <v>1.0148999999999999</v>
      </c>
      <c r="M1966" t="s">
        <v>729</v>
      </c>
      <c r="N1966" t="s">
        <v>3558</v>
      </c>
      <c r="O1966" t="s">
        <v>35</v>
      </c>
      <c r="P1966" t="s">
        <v>35</v>
      </c>
      <c r="Q1966" t="s">
        <v>731</v>
      </c>
      <c r="R1966" t="s">
        <v>3559</v>
      </c>
      <c r="S1966">
        <v>9412</v>
      </c>
      <c r="T1966">
        <v>9415</v>
      </c>
      <c r="U1966" t="s">
        <v>441</v>
      </c>
      <c r="V1966" t="s">
        <v>441</v>
      </c>
      <c r="W1966" t="s">
        <v>442</v>
      </c>
      <c r="X1966" t="s">
        <v>442</v>
      </c>
      <c r="Y1966">
        <v>239</v>
      </c>
      <c r="Z1966">
        <v>1</v>
      </c>
      <c r="AA1966">
        <v>45</v>
      </c>
      <c r="AB1966">
        <v>1</v>
      </c>
      <c r="AC1966">
        <v>1.29E-2</v>
      </c>
      <c r="AD1966">
        <v>2.02E-4</v>
      </c>
      <c r="AE1966" t="s">
        <v>4921</v>
      </c>
      <c r="AF1966" t="s">
        <v>7348</v>
      </c>
    </row>
    <row r="1967" spans="1:32" x14ac:dyDescent="0.25">
      <c r="A1967" t="s">
        <v>4800</v>
      </c>
      <c r="B1967" t="s">
        <v>4901</v>
      </c>
      <c r="C1967">
        <v>9748</v>
      </c>
      <c r="D1967">
        <v>3633.927498</v>
      </c>
      <c r="E1967">
        <v>3634.920599</v>
      </c>
      <c r="F1967">
        <v>4</v>
      </c>
      <c r="G1967">
        <v>1256.677293</v>
      </c>
      <c r="H1967">
        <v>1625.8451399999999</v>
      </c>
      <c r="I1967">
        <v>1256.6764880000001</v>
      </c>
      <c r="J1967">
        <v>1624.8308159999999</v>
      </c>
      <c r="K1967">
        <v>1.0150999999999999</v>
      </c>
      <c r="L1967">
        <v>1.0150999999999999</v>
      </c>
      <c r="M1967" t="s">
        <v>4614</v>
      </c>
      <c r="N1967" t="s">
        <v>4699</v>
      </c>
      <c r="O1967" t="s">
        <v>35</v>
      </c>
      <c r="P1967" t="s">
        <v>35</v>
      </c>
      <c r="Q1967" t="s">
        <v>4616</v>
      </c>
      <c r="R1967" t="s">
        <v>4201</v>
      </c>
      <c r="S1967">
        <v>9751</v>
      </c>
      <c r="T1967">
        <v>9752</v>
      </c>
      <c r="U1967" t="s">
        <v>1872</v>
      </c>
      <c r="V1967" t="s">
        <v>1872</v>
      </c>
      <c r="W1967" t="s">
        <v>1816</v>
      </c>
      <c r="X1967" t="s">
        <v>1816</v>
      </c>
      <c r="Y1967">
        <v>19</v>
      </c>
      <c r="Z1967">
        <v>1</v>
      </c>
      <c r="AA1967">
        <v>23</v>
      </c>
      <c r="AB1967">
        <v>1</v>
      </c>
      <c r="AC1967">
        <v>8.8999999999999995E-4</v>
      </c>
      <c r="AD1967">
        <v>3.15E-2</v>
      </c>
      <c r="AE1967" t="s">
        <v>4931</v>
      </c>
      <c r="AF1967" t="s">
        <v>7349</v>
      </c>
    </row>
    <row r="1968" spans="1:32" x14ac:dyDescent="0.25">
      <c r="A1968" t="s">
        <v>4692</v>
      </c>
      <c r="B1968" t="s">
        <v>4901</v>
      </c>
      <c r="C1968">
        <v>7679</v>
      </c>
      <c r="D1968">
        <v>5002.3881170000004</v>
      </c>
      <c r="E1968">
        <v>5002.3761649999997</v>
      </c>
      <c r="F1968">
        <v>4</v>
      </c>
      <c r="G1968">
        <v>1421.621629</v>
      </c>
      <c r="H1968">
        <v>2829.3614229999998</v>
      </c>
      <c r="I1968">
        <v>1421.6166370000001</v>
      </c>
      <c r="J1968">
        <v>2828.3513229999999</v>
      </c>
      <c r="K1968">
        <v>1.0150999999999999</v>
      </c>
      <c r="L1968">
        <v>1.0150999999999999</v>
      </c>
      <c r="M1968" t="s">
        <v>1200</v>
      </c>
      <c r="N1968" t="s">
        <v>3260</v>
      </c>
      <c r="O1968" t="s">
        <v>35</v>
      </c>
      <c r="P1968" t="s">
        <v>35</v>
      </c>
      <c r="Q1968" t="s">
        <v>766</v>
      </c>
      <c r="R1968" t="s">
        <v>2499</v>
      </c>
      <c r="S1968">
        <v>7682</v>
      </c>
      <c r="T1968">
        <v>7681</v>
      </c>
      <c r="U1968" t="s">
        <v>2285</v>
      </c>
      <c r="V1968" t="s">
        <v>2050</v>
      </c>
      <c r="W1968" t="s">
        <v>2051</v>
      </c>
      <c r="X1968" t="s">
        <v>2051</v>
      </c>
      <c r="Y1968">
        <v>276</v>
      </c>
      <c r="Z1968">
        <v>1</v>
      </c>
      <c r="AA1968">
        <v>230</v>
      </c>
      <c r="AB1968">
        <v>1</v>
      </c>
      <c r="AC1968">
        <v>3.3799999999999997E-2</v>
      </c>
      <c r="AD1968">
        <v>1.17E-5</v>
      </c>
      <c r="AE1968" t="s">
        <v>6824</v>
      </c>
      <c r="AF1968" t="s">
        <v>7350</v>
      </c>
    </row>
    <row r="1969" spans="1:32" x14ac:dyDescent="0.25">
      <c r="A1969" t="s">
        <v>4597</v>
      </c>
      <c r="B1969" t="s">
        <v>4901</v>
      </c>
      <c r="C1969">
        <v>10836</v>
      </c>
      <c r="D1969">
        <v>5990.0610150000002</v>
      </c>
      <c r="E1969">
        <v>5990.0569990000004</v>
      </c>
      <c r="F1969">
        <v>5</v>
      </c>
      <c r="G1969">
        <v>2547.363132</v>
      </c>
      <c r="H1969">
        <v>2691.2928189999998</v>
      </c>
      <c r="I1969">
        <v>2546.35331</v>
      </c>
      <c r="J1969">
        <v>2691.2875340000001</v>
      </c>
      <c r="K1969">
        <v>1.0150999999999999</v>
      </c>
      <c r="L1969">
        <v>1.0150999999999999</v>
      </c>
      <c r="M1969" t="s">
        <v>4625</v>
      </c>
      <c r="N1969" t="s">
        <v>2826</v>
      </c>
      <c r="O1969" t="s">
        <v>35</v>
      </c>
      <c r="P1969" t="s">
        <v>35</v>
      </c>
      <c r="Q1969" t="s">
        <v>4626</v>
      </c>
      <c r="R1969" t="s">
        <v>2827</v>
      </c>
      <c r="S1969">
        <v>10839</v>
      </c>
      <c r="T1969">
        <v>10838</v>
      </c>
      <c r="U1969" t="s">
        <v>1931</v>
      </c>
      <c r="V1969" t="s">
        <v>1931</v>
      </c>
      <c r="W1969" t="s">
        <v>1932</v>
      </c>
      <c r="X1969" t="s">
        <v>1932</v>
      </c>
      <c r="Y1969">
        <v>80</v>
      </c>
      <c r="Z1969">
        <v>1</v>
      </c>
      <c r="AA1969">
        <v>106</v>
      </c>
      <c r="AB1969">
        <v>1</v>
      </c>
      <c r="AC1969">
        <v>1.3999999999999999E-6</v>
      </c>
      <c r="AD1969">
        <v>6.44E-7</v>
      </c>
      <c r="AE1969" t="s">
        <v>4917</v>
      </c>
      <c r="AF1969" t="s">
        <v>7351</v>
      </c>
    </row>
    <row r="1970" spans="1:32" x14ac:dyDescent="0.25">
      <c r="A1970" t="s">
        <v>4761</v>
      </c>
      <c r="B1970" t="s">
        <v>4901</v>
      </c>
      <c r="C1970">
        <v>9192</v>
      </c>
      <c r="D1970">
        <v>5215.6265199999998</v>
      </c>
      <c r="E1970">
        <v>5216.5978450000002</v>
      </c>
      <c r="F1970">
        <v>4</v>
      </c>
      <c r="G1970">
        <v>1260.584398</v>
      </c>
      <c r="H1970">
        <v>3203.6370569999999</v>
      </c>
      <c r="I1970">
        <v>1260.584243</v>
      </c>
      <c r="J1970">
        <v>3202.6220159999998</v>
      </c>
      <c r="K1970">
        <v>1.0152000000000001</v>
      </c>
      <c r="L1970">
        <v>1.0152000000000001</v>
      </c>
      <c r="M1970" t="s">
        <v>68</v>
      </c>
      <c r="N1970" t="s">
        <v>4763</v>
      </c>
      <c r="O1970" t="s">
        <v>35</v>
      </c>
      <c r="P1970" t="s">
        <v>35</v>
      </c>
      <c r="Q1970" t="s">
        <v>70</v>
      </c>
      <c r="R1970" t="s">
        <v>4764</v>
      </c>
      <c r="S1970">
        <v>9193</v>
      </c>
      <c r="T1970">
        <v>9196</v>
      </c>
      <c r="U1970" t="s">
        <v>72</v>
      </c>
      <c r="V1970" t="s">
        <v>72</v>
      </c>
      <c r="W1970" t="s">
        <v>73</v>
      </c>
      <c r="X1970" t="s">
        <v>73</v>
      </c>
      <c r="Y1970">
        <v>427</v>
      </c>
      <c r="Z1970">
        <v>1</v>
      </c>
      <c r="AA1970">
        <v>472</v>
      </c>
      <c r="AB1970">
        <v>1</v>
      </c>
      <c r="AC1970">
        <v>1.57E-3</v>
      </c>
      <c r="AD1970">
        <v>1.14E-7</v>
      </c>
      <c r="AE1970" t="s">
        <v>4973</v>
      </c>
      <c r="AF1970" t="s">
        <v>7352</v>
      </c>
    </row>
    <row r="1971" spans="1:32" x14ac:dyDescent="0.25">
      <c r="A1971" t="s">
        <v>3850</v>
      </c>
      <c r="B1971" t="s">
        <v>4901</v>
      </c>
      <c r="C1971">
        <v>5707</v>
      </c>
      <c r="D1971">
        <v>3271.558235</v>
      </c>
      <c r="E1971">
        <v>3271.5629330000002</v>
      </c>
      <c r="F1971">
        <v>4</v>
      </c>
      <c r="G1971">
        <v>1260.582811</v>
      </c>
      <c r="H1971">
        <v>1259.5703599999999</v>
      </c>
      <c r="I1971">
        <v>1260.584243</v>
      </c>
      <c r="J1971">
        <v>1260.584243</v>
      </c>
      <c r="K1971">
        <v>-1.0153000000000001</v>
      </c>
      <c r="L1971">
        <v>1.0153000000000001</v>
      </c>
      <c r="M1971" t="s">
        <v>68</v>
      </c>
      <c r="N1971" t="s">
        <v>68</v>
      </c>
      <c r="O1971">
        <v>0</v>
      </c>
      <c r="P1971">
        <v>0</v>
      </c>
      <c r="Q1971" t="s">
        <v>70</v>
      </c>
      <c r="R1971" t="s">
        <v>70</v>
      </c>
      <c r="S1971">
        <v>5711</v>
      </c>
      <c r="T1971">
        <v>5710</v>
      </c>
      <c r="U1971" t="s">
        <v>72</v>
      </c>
      <c r="V1971" t="s">
        <v>72</v>
      </c>
      <c r="W1971" t="s">
        <v>73</v>
      </c>
      <c r="X1971" t="s">
        <v>73</v>
      </c>
      <c r="Y1971">
        <v>427</v>
      </c>
      <c r="Z1971">
        <v>1</v>
      </c>
      <c r="AA1971">
        <v>427</v>
      </c>
      <c r="AB1971">
        <v>1</v>
      </c>
      <c r="AC1971" t="s">
        <v>35</v>
      </c>
      <c r="AD1971" t="s">
        <v>35</v>
      </c>
      <c r="AE1971" t="s">
        <v>4973</v>
      </c>
      <c r="AF1971" t="s">
        <v>7353</v>
      </c>
    </row>
    <row r="1972" spans="1:32" x14ac:dyDescent="0.25">
      <c r="A1972" t="s">
        <v>2249</v>
      </c>
      <c r="B1972" t="s">
        <v>4901</v>
      </c>
      <c r="C1972">
        <v>15352</v>
      </c>
      <c r="D1972">
        <v>5290.731914</v>
      </c>
      <c r="E1972">
        <v>5291.7177650000003</v>
      </c>
      <c r="F1972">
        <v>5</v>
      </c>
      <c r="G1972">
        <v>1640.8582489999999</v>
      </c>
      <c r="H1972">
        <v>2898.4686000000002</v>
      </c>
      <c r="I1972">
        <v>1640.85222</v>
      </c>
      <c r="J1972">
        <v>2897.4592929999999</v>
      </c>
      <c r="K1972">
        <v>1.0153000000000001</v>
      </c>
      <c r="L1972">
        <v>1.0153000000000001</v>
      </c>
      <c r="M1972" t="s">
        <v>2060</v>
      </c>
      <c r="N1972" t="s">
        <v>2507</v>
      </c>
      <c r="O1972">
        <v>0</v>
      </c>
      <c r="P1972">
        <v>0</v>
      </c>
      <c r="Q1972" t="s">
        <v>2061</v>
      </c>
      <c r="R1972" t="s">
        <v>2508</v>
      </c>
      <c r="S1972">
        <v>15355</v>
      </c>
      <c r="T1972">
        <v>15354</v>
      </c>
      <c r="U1972" t="s">
        <v>1955</v>
      </c>
      <c r="V1972" t="s">
        <v>1955</v>
      </c>
      <c r="W1972" t="s">
        <v>1956</v>
      </c>
      <c r="X1972" t="s">
        <v>1956</v>
      </c>
      <c r="Y1972">
        <v>557</v>
      </c>
      <c r="Z1972">
        <v>1</v>
      </c>
      <c r="AA1972">
        <v>493</v>
      </c>
      <c r="AB1972">
        <v>1</v>
      </c>
      <c r="AC1972" t="s">
        <v>35</v>
      </c>
      <c r="AD1972" t="s">
        <v>35</v>
      </c>
      <c r="AE1972" t="s">
        <v>4980</v>
      </c>
      <c r="AF1972" t="s">
        <v>7354</v>
      </c>
    </row>
    <row r="1973" spans="1:32" x14ac:dyDescent="0.25">
      <c r="A1973" t="s">
        <v>4785</v>
      </c>
      <c r="B1973" t="s">
        <v>4901</v>
      </c>
      <c r="C1973">
        <v>8882</v>
      </c>
      <c r="D1973">
        <v>4982.4670960000003</v>
      </c>
      <c r="E1973">
        <v>4982.4752870000002</v>
      </c>
      <c r="F1973">
        <v>4</v>
      </c>
      <c r="G1973">
        <v>1460.6317610000001</v>
      </c>
      <c r="H1973">
        <v>2770.4302699999998</v>
      </c>
      <c r="I1973">
        <v>1460.626696</v>
      </c>
      <c r="J1973">
        <v>2769.4200089999999</v>
      </c>
      <c r="K1973">
        <v>1.0153000000000001</v>
      </c>
      <c r="L1973">
        <v>1.0153000000000001</v>
      </c>
      <c r="M1973" t="s">
        <v>69</v>
      </c>
      <c r="N1973" t="s">
        <v>2528</v>
      </c>
      <c r="O1973" t="s">
        <v>35</v>
      </c>
      <c r="P1973" t="s">
        <v>35</v>
      </c>
      <c r="Q1973" t="s">
        <v>71</v>
      </c>
      <c r="R1973" t="s">
        <v>2197</v>
      </c>
      <c r="S1973">
        <v>8883</v>
      </c>
      <c r="T1973">
        <v>8886</v>
      </c>
      <c r="U1973" t="s">
        <v>72</v>
      </c>
      <c r="V1973" t="s">
        <v>158</v>
      </c>
      <c r="W1973" t="s">
        <v>73</v>
      </c>
      <c r="X1973" t="s">
        <v>159</v>
      </c>
      <c r="Y1973">
        <v>531</v>
      </c>
      <c r="Z1973">
        <v>1</v>
      </c>
      <c r="AA1973">
        <v>480</v>
      </c>
      <c r="AB1973">
        <v>1</v>
      </c>
      <c r="AC1973">
        <v>8.0099999999999995E-5</v>
      </c>
      <c r="AD1973">
        <v>2.7000000000000001E-3</v>
      </c>
      <c r="AE1973" t="s">
        <v>5105</v>
      </c>
      <c r="AF1973" t="s">
        <v>7355</v>
      </c>
    </row>
    <row r="1974" spans="1:32" x14ac:dyDescent="0.25">
      <c r="A1974" t="s">
        <v>4765</v>
      </c>
      <c r="B1974" t="s">
        <v>4901</v>
      </c>
      <c r="C1974">
        <v>6006</v>
      </c>
      <c r="D1974">
        <v>5741.7197820000001</v>
      </c>
      <c r="E1974">
        <v>5741.7511649999997</v>
      </c>
      <c r="F1974">
        <v>4</v>
      </c>
      <c r="G1974">
        <v>1831.834642</v>
      </c>
      <c r="H1974">
        <v>3158.4800749999999</v>
      </c>
      <c r="I1974">
        <v>1830.8271870000001</v>
      </c>
      <c r="J1974">
        <v>3158.4713889999998</v>
      </c>
      <c r="K1974">
        <v>1.0161</v>
      </c>
      <c r="L1974">
        <v>1.0161</v>
      </c>
      <c r="M1974" t="s">
        <v>138</v>
      </c>
      <c r="N1974" t="s">
        <v>3931</v>
      </c>
      <c r="O1974" t="s">
        <v>35</v>
      </c>
      <c r="P1974" t="s">
        <v>35</v>
      </c>
      <c r="Q1974" t="s">
        <v>140</v>
      </c>
      <c r="R1974" t="s">
        <v>3932</v>
      </c>
      <c r="S1974">
        <v>6007</v>
      </c>
      <c r="T1974">
        <v>6010</v>
      </c>
      <c r="U1974" t="s">
        <v>142</v>
      </c>
      <c r="V1974" t="s">
        <v>142</v>
      </c>
      <c r="W1974" t="s">
        <v>143</v>
      </c>
      <c r="X1974" t="s">
        <v>143</v>
      </c>
      <c r="Y1974">
        <v>370</v>
      </c>
      <c r="Z1974">
        <v>1</v>
      </c>
      <c r="AA1974">
        <v>54</v>
      </c>
      <c r="AB1974">
        <v>1</v>
      </c>
      <c r="AC1974">
        <v>0.05</v>
      </c>
      <c r="AD1974">
        <v>2.2799999999999999E-3</v>
      </c>
      <c r="AE1974" t="s">
        <v>5000</v>
      </c>
      <c r="AF1974" t="s">
        <v>7356</v>
      </c>
    </row>
    <row r="1975" spans="1:32" x14ac:dyDescent="0.25">
      <c r="A1975" t="s">
        <v>2249</v>
      </c>
      <c r="B1975" t="s">
        <v>4901</v>
      </c>
      <c r="C1975">
        <v>15431</v>
      </c>
      <c r="D1975">
        <v>5357.7143219999998</v>
      </c>
      <c r="E1975">
        <v>5357.6705240000001</v>
      </c>
      <c r="F1975">
        <v>5</v>
      </c>
      <c r="G1975">
        <v>1820.884006</v>
      </c>
      <c r="H1975">
        <v>2785.425252</v>
      </c>
      <c r="I1975">
        <v>1819.877434</v>
      </c>
      <c r="J1975">
        <v>2785.4149090000001</v>
      </c>
      <c r="K1975">
        <v>1.0168999999999999</v>
      </c>
      <c r="L1975">
        <v>1.0168999999999999</v>
      </c>
      <c r="M1975" t="s">
        <v>2233</v>
      </c>
      <c r="N1975" t="s">
        <v>2196</v>
      </c>
      <c r="O1975">
        <v>0</v>
      </c>
      <c r="P1975">
        <v>0</v>
      </c>
      <c r="Q1975" t="s">
        <v>939</v>
      </c>
      <c r="R1975" t="s">
        <v>2197</v>
      </c>
      <c r="S1975">
        <v>15434</v>
      </c>
      <c r="T1975">
        <v>15435</v>
      </c>
      <c r="U1975" t="s">
        <v>72</v>
      </c>
      <c r="V1975" t="s">
        <v>158</v>
      </c>
      <c r="W1975" t="s">
        <v>73</v>
      </c>
      <c r="X1975" t="s">
        <v>159</v>
      </c>
      <c r="Y1975">
        <v>434</v>
      </c>
      <c r="Z1975">
        <v>1</v>
      </c>
      <c r="AA1975">
        <v>480</v>
      </c>
      <c r="AB1975">
        <v>1</v>
      </c>
      <c r="AC1975" t="s">
        <v>35</v>
      </c>
      <c r="AD1975" t="s">
        <v>35</v>
      </c>
      <c r="AE1975" t="s">
        <v>5105</v>
      </c>
      <c r="AF1975" t="s">
        <v>7357</v>
      </c>
    </row>
    <row r="1976" spans="1:32" x14ac:dyDescent="0.25">
      <c r="A1976" t="s">
        <v>4692</v>
      </c>
      <c r="B1976" t="s">
        <v>4901</v>
      </c>
      <c r="C1976">
        <v>8056</v>
      </c>
      <c r="D1976">
        <v>4986.3953190000002</v>
      </c>
      <c r="E1976">
        <v>4987.3712830000004</v>
      </c>
      <c r="F1976">
        <v>4</v>
      </c>
      <c r="G1976">
        <v>1421.6207750000001</v>
      </c>
      <c r="H1976">
        <v>2813.369479</v>
      </c>
      <c r="I1976">
        <v>1421.6166370000001</v>
      </c>
      <c r="J1976">
        <v>2812.3564230000002</v>
      </c>
      <c r="K1976">
        <v>1.0172000000000001</v>
      </c>
      <c r="L1976">
        <v>1.0172000000000001</v>
      </c>
      <c r="M1976" t="s">
        <v>1200</v>
      </c>
      <c r="N1976" t="s">
        <v>2498</v>
      </c>
      <c r="O1976" t="s">
        <v>35</v>
      </c>
      <c r="P1976" t="s">
        <v>35</v>
      </c>
      <c r="Q1976" t="s">
        <v>766</v>
      </c>
      <c r="R1976" t="s">
        <v>2499</v>
      </c>
      <c r="S1976">
        <v>8059</v>
      </c>
      <c r="T1976">
        <v>8058</v>
      </c>
      <c r="U1976" t="s">
        <v>2285</v>
      </c>
      <c r="V1976" t="s">
        <v>2050</v>
      </c>
      <c r="W1976" t="s">
        <v>2051</v>
      </c>
      <c r="X1976" t="s">
        <v>2051</v>
      </c>
      <c r="Y1976">
        <v>276</v>
      </c>
      <c r="Z1976">
        <v>1</v>
      </c>
      <c r="AA1976">
        <v>230</v>
      </c>
      <c r="AB1976">
        <v>1</v>
      </c>
      <c r="AC1976">
        <v>5.7499999999999999E-3</v>
      </c>
      <c r="AD1976">
        <v>3.7799999999999998E-6</v>
      </c>
      <c r="AE1976" t="s">
        <v>6824</v>
      </c>
      <c r="AF1976" t="s">
        <v>7358</v>
      </c>
    </row>
    <row r="1977" spans="1:32" x14ac:dyDescent="0.25">
      <c r="A1977" t="s">
        <v>4671</v>
      </c>
      <c r="B1977" t="s">
        <v>4901</v>
      </c>
      <c r="C1977">
        <v>13774</v>
      </c>
      <c r="D1977">
        <v>3800.0403379999998</v>
      </c>
      <c r="E1977">
        <v>3801.03388</v>
      </c>
      <c r="F1977">
        <v>4</v>
      </c>
      <c r="G1977">
        <v>812.36906599999998</v>
      </c>
      <c r="H1977">
        <v>2236.266208</v>
      </c>
      <c r="I1977">
        <v>812.366446</v>
      </c>
      <c r="J1977">
        <v>2235.2514700000002</v>
      </c>
      <c r="K1977">
        <v>1.0174000000000001</v>
      </c>
      <c r="L1977">
        <v>1.0174000000000001</v>
      </c>
      <c r="M1977" t="s">
        <v>4675</v>
      </c>
      <c r="N1977" t="s">
        <v>2949</v>
      </c>
      <c r="O1977" t="s">
        <v>35</v>
      </c>
      <c r="P1977" t="s">
        <v>35</v>
      </c>
      <c r="Q1977" t="s">
        <v>4676</v>
      </c>
      <c r="R1977" t="s">
        <v>2950</v>
      </c>
      <c r="S1977">
        <v>13777</v>
      </c>
      <c r="T1977">
        <v>13776</v>
      </c>
      <c r="U1977" t="s">
        <v>1207</v>
      </c>
      <c r="V1977" t="s">
        <v>1207</v>
      </c>
      <c r="W1977" t="s">
        <v>1208</v>
      </c>
      <c r="X1977" t="s">
        <v>1208</v>
      </c>
      <c r="Y1977">
        <v>352</v>
      </c>
      <c r="Z1977">
        <v>1</v>
      </c>
      <c r="AA1977">
        <v>382</v>
      </c>
      <c r="AB1977">
        <v>1</v>
      </c>
      <c r="AC1977">
        <v>6.7199999999999996E-2</v>
      </c>
      <c r="AD1977">
        <v>9.4700000000000008E-6</v>
      </c>
      <c r="AE1977" t="s">
        <v>5469</v>
      </c>
      <c r="AF1977" t="s">
        <v>7359</v>
      </c>
    </row>
    <row r="1978" spans="1:32" x14ac:dyDescent="0.25">
      <c r="A1978" t="s">
        <v>1673</v>
      </c>
      <c r="B1978" t="s">
        <v>4912</v>
      </c>
      <c r="C1978">
        <v>13901</v>
      </c>
      <c r="D1978">
        <v>5861.9545699999999</v>
      </c>
      <c r="E1978">
        <v>5863.9724040000001</v>
      </c>
      <c r="F1978">
        <v>5</v>
      </c>
      <c r="G1978">
        <v>3407.6961390000001</v>
      </c>
      <c r="H1978">
        <v>1702.8533660000001</v>
      </c>
      <c r="I1978">
        <v>3406.6793480000001</v>
      </c>
      <c r="J1978">
        <v>1702.8526139999999</v>
      </c>
      <c r="K1978">
        <v>1.0175000000000001</v>
      </c>
      <c r="L1978">
        <v>1.0175000000000001</v>
      </c>
      <c r="M1978" t="s">
        <v>1435</v>
      </c>
      <c r="N1978" t="s">
        <v>1730</v>
      </c>
      <c r="O1978">
        <v>0</v>
      </c>
      <c r="P1978">
        <v>0</v>
      </c>
      <c r="Q1978" t="s">
        <v>1437</v>
      </c>
      <c r="R1978" t="s">
        <v>1731</v>
      </c>
      <c r="S1978">
        <v>13902</v>
      </c>
      <c r="T1978">
        <v>13905</v>
      </c>
      <c r="U1978" t="s">
        <v>1438</v>
      </c>
      <c r="V1978" t="s">
        <v>1438</v>
      </c>
      <c r="W1978" t="s">
        <v>1439</v>
      </c>
      <c r="X1978" t="s">
        <v>1439</v>
      </c>
      <c r="Y1978">
        <v>73</v>
      </c>
      <c r="Z1978">
        <v>1</v>
      </c>
      <c r="AA1978">
        <v>93</v>
      </c>
      <c r="AB1978">
        <v>1</v>
      </c>
      <c r="AC1978" t="s">
        <v>35</v>
      </c>
      <c r="AD1978" t="s">
        <v>35</v>
      </c>
      <c r="AE1978" t="s">
        <v>6491</v>
      </c>
      <c r="AF1978" t="s">
        <v>7360</v>
      </c>
    </row>
    <row r="1979" spans="1:32" x14ac:dyDescent="0.25">
      <c r="A1979" t="s">
        <v>3850</v>
      </c>
      <c r="B1979" t="s">
        <v>4901</v>
      </c>
      <c r="C1979">
        <v>5554</v>
      </c>
      <c r="D1979">
        <v>2868.387933</v>
      </c>
      <c r="E1979">
        <v>2868.3847099999998</v>
      </c>
      <c r="F1979">
        <v>4</v>
      </c>
      <c r="G1979">
        <v>850.37193400000001</v>
      </c>
      <c r="H1979">
        <v>1266.610934</v>
      </c>
      <c r="I1979">
        <v>850.37086299999999</v>
      </c>
      <c r="J1979">
        <v>1267.6295970000001</v>
      </c>
      <c r="K1979">
        <v>-1.0176000000000001</v>
      </c>
      <c r="L1979">
        <v>1.0176000000000001</v>
      </c>
      <c r="M1979" t="s">
        <v>3856</v>
      </c>
      <c r="N1979" t="s">
        <v>2976</v>
      </c>
      <c r="O1979">
        <v>3.2495000000000003E-2</v>
      </c>
      <c r="P1979">
        <v>2.0364E-2</v>
      </c>
      <c r="Q1979" t="s">
        <v>3858</v>
      </c>
      <c r="R1979" t="s">
        <v>2977</v>
      </c>
      <c r="S1979">
        <v>5555</v>
      </c>
      <c r="T1979">
        <v>5558</v>
      </c>
      <c r="U1979" t="s">
        <v>1003</v>
      </c>
      <c r="V1979" t="s">
        <v>2978</v>
      </c>
      <c r="W1979" t="s">
        <v>1004</v>
      </c>
      <c r="X1979" t="s">
        <v>2979</v>
      </c>
      <c r="Y1979">
        <v>51</v>
      </c>
      <c r="Z1979">
        <v>1</v>
      </c>
      <c r="AA1979">
        <v>121</v>
      </c>
      <c r="AB1979">
        <v>1</v>
      </c>
      <c r="AC1979" t="s">
        <v>35</v>
      </c>
      <c r="AD1979" t="s">
        <v>35</v>
      </c>
      <c r="AE1979" t="s">
        <v>6581</v>
      </c>
      <c r="AF1979" t="s">
        <v>7361</v>
      </c>
    </row>
    <row r="1980" spans="1:32" x14ac:dyDescent="0.25">
      <c r="A1980" t="s">
        <v>4544</v>
      </c>
      <c r="B1980" t="s">
        <v>4901</v>
      </c>
      <c r="C1980">
        <v>17261</v>
      </c>
      <c r="D1980">
        <v>6259.0090129999999</v>
      </c>
      <c r="E1980">
        <v>6260.010612</v>
      </c>
      <c r="F1980">
        <v>5</v>
      </c>
      <c r="G1980">
        <v>2537.2117640000001</v>
      </c>
      <c r="H1980">
        <v>2970.3921839999998</v>
      </c>
      <c r="I1980">
        <v>2536.1977820000002</v>
      </c>
      <c r="J1980">
        <v>2970.388528</v>
      </c>
      <c r="K1980">
        <v>1.0176000000000001</v>
      </c>
      <c r="L1980">
        <v>1.0176000000000001</v>
      </c>
      <c r="M1980" t="s">
        <v>2228</v>
      </c>
      <c r="N1980" t="s">
        <v>2922</v>
      </c>
      <c r="O1980" t="s">
        <v>35</v>
      </c>
      <c r="P1980" t="s">
        <v>35</v>
      </c>
      <c r="Q1980" t="s">
        <v>2230</v>
      </c>
      <c r="R1980" t="s">
        <v>2231</v>
      </c>
      <c r="S1980">
        <v>17264</v>
      </c>
      <c r="T1980">
        <v>17263</v>
      </c>
      <c r="U1980" t="s">
        <v>1931</v>
      </c>
      <c r="V1980" t="s">
        <v>1931</v>
      </c>
      <c r="W1980" t="s">
        <v>1932</v>
      </c>
      <c r="X1980" t="s">
        <v>1932</v>
      </c>
      <c r="Y1980">
        <v>299</v>
      </c>
      <c r="Z1980">
        <v>1</v>
      </c>
      <c r="AA1980">
        <v>413</v>
      </c>
      <c r="AB1980">
        <v>1</v>
      </c>
      <c r="AC1980">
        <v>1.53E-6</v>
      </c>
      <c r="AD1980">
        <v>2.5900000000000001E-4</v>
      </c>
      <c r="AE1980" t="s">
        <v>4917</v>
      </c>
      <c r="AF1980" t="s">
        <v>7362</v>
      </c>
    </row>
    <row r="1981" spans="1:32" x14ac:dyDescent="0.25">
      <c r="A1981" t="s">
        <v>2249</v>
      </c>
      <c r="B1981" t="s">
        <v>4901</v>
      </c>
      <c r="C1981">
        <v>6032</v>
      </c>
      <c r="D1981">
        <v>3029.5150829999998</v>
      </c>
      <c r="E1981">
        <v>3030.509466</v>
      </c>
      <c r="F1981">
        <v>4</v>
      </c>
      <c r="G1981">
        <v>1011.498643</v>
      </c>
      <c r="H1981">
        <v>1266.611375</v>
      </c>
      <c r="I1981">
        <v>1011.498523</v>
      </c>
      <c r="J1981">
        <v>1267.6295970000001</v>
      </c>
      <c r="K1981">
        <v>-1.0181</v>
      </c>
      <c r="L1981">
        <v>1.0181</v>
      </c>
      <c r="M1981" t="s">
        <v>188</v>
      </c>
      <c r="N1981" t="s">
        <v>2266</v>
      </c>
      <c r="O1981">
        <v>0</v>
      </c>
      <c r="P1981">
        <v>1.8932999999999998E-2</v>
      </c>
      <c r="Q1981" t="s">
        <v>190</v>
      </c>
      <c r="R1981" t="s">
        <v>2267</v>
      </c>
      <c r="S1981">
        <v>6035</v>
      </c>
      <c r="T1981">
        <v>6036</v>
      </c>
      <c r="U1981" t="s">
        <v>72</v>
      </c>
      <c r="V1981" t="s">
        <v>2268</v>
      </c>
      <c r="W1981" t="s">
        <v>73</v>
      </c>
      <c r="X1981" t="s">
        <v>2269</v>
      </c>
      <c r="Y1981">
        <v>167</v>
      </c>
      <c r="Z1981">
        <v>1</v>
      </c>
      <c r="AA1981">
        <v>32</v>
      </c>
      <c r="AB1981">
        <v>1</v>
      </c>
      <c r="AC1981" t="s">
        <v>35</v>
      </c>
      <c r="AD1981" t="s">
        <v>35</v>
      </c>
      <c r="AE1981" t="s">
        <v>7363</v>
      </c>
      <c r="AF1981" t="s">
        <v>7364</v>
      </c>
    </row>
    <row r="1982" spans="1:32" x14ac:dyDescent="0.25">
      <c r="A1982" t="s">
        <v>4240</v>
      </c>
      <c r="B1982" t="s">
        <v>4901</v>
      </c>
      <c r="C1982">
        <v>6598</v>
      </c>
      <c r="D1982">
        <v>2786.4546449999998</v>
      </c>
      <c r="E1982">
        <v>2786.45307</v>
      </c>
      <c r="F1982">
        <v>4</v>
      </c>
      <c r="G1982">
        <v>768.43889000000001</v>
      </c>
      <c r="H1982">
        <v>1266.61069</v>
      </c>
      <c r="I1982">
        <v>768.43815500000005</v>
      </c>
      <c r="J1982">
        <v>1267.6295970000001</v>
      </c>
      <c r="K1982">
        <v>-1.0182</v>
      </c>
      <c r="L1982">
        <v>1.0182</v>
      </c>
      <c r="M1982" t="s">
        <v>1591</v>
      </c>
      <c r="N1982" t="s">
        <v>2976</v>
      </c>
      <c r="O1982">
        <v>1.285E-2</v>
      </c>
      <c r="P1982">
        <v>1.6156E-2</v>
      </c>
      <c r="Q1982" t="s">
        <v>1592</v>
      </c>
      <c r="R1982" t="s">
        <v>2977</v>
      </c>
      <c r="S1982">
        <v>6601</v>
      </c>
      <c r="T1982">
        <v>6602</v>
      </c>
      <c r="U1982" t="s">
        <v>1136</v>
      </c>
      <c r="V1982" t="s">
        <v>2978</v>
      </c>
      <c r="W1982" t="s">
        <v>1137</v>
      </c>
      <c r="X1982" t="s">
        <v>2979</v>
      </c>
      <c r="Y1982">
        <v>248</v>
      </c>
      <c r="Z1982">
        <v>1</v>
      </c>
      <c r="AA1982">
        <v>121</v>
      </c>
      <c r="AB1982">
        <v>1</v>
      </c>
      <c r="AC1982" t="s">
        <v>35</v>
      </c>
      <c r="AD1982" t="s">
        <v>35</v>
      </c>
      <c r="AE1982" t="s">
        <v>7365</v>
      </c>
      <c r="AF1982" t="s">
        <v>7366</v>
      </c>
    </row>
    <row r="1983" spans="1:32" x14ac:dyDescent="0.25">
      <c r="A1983" t="s">
        <v>2964</v>
      </c>
      <c r="B1983" t="s">
        <v>4901</v>
      </c>
      <c r="C1983">
        <v>4845</v>
      </c>
      <c r="D1983">
        <v>3024.4880450000001</v>
      </c>
      <c r="E1983">
        <v>3024.493841</v>
      </c>
      <c r="F1983">
        <v>4</v>
      </c>
      <c r="G1983">
        <v>1006.472459</v>
      </c>
      <c r="H1983">
        <v>1266.6105210000001</v>
      </c>
      <c r="I1983">
        <v>1006.471974</v>
      </c>
      <c r="J1983">
        <v>1267.6295970000001</v>
      </c>
      <c r="K1983">
        <v>-1.0185999999999999</v>
      </c>
      <c r="L1983">
        <v>1.0185999999999999</v>
      </c>
      <c r="M1983" t="s">
        <v>2621</v>
      </c>
      <c r="N1983" t="s">
        <v>2976</v>
      </c>
      <c r="O1983">
        <v>1.9675000000000001E-3</v>
      </c>
      <c r="P1983">
        <v>3.5727000000000002E-2</v>
      </c>
      <c r="Q1983" t="s">
        <v>2622</v>
      </c>
      <c r="R1983" t="s">
        <v>2977</v>
      </c>
      <c r="S1983">
        <v>4848</v>
      </c>
      <c r="T1983">
        <v>4849</v>
      </c>
      <c r="U1983" t="s">
        <v>1003</v>
      </c>
      <c r="V1983" t="s">
        <v>2978</v>
      </c>
      <c r="W1983" t="s">
        <v>1004</v>
      </c>
      <c r="X1983" t="s">
        <v>2979</v>
      </c>
      <c r="Y1983">
        <v>51</v>
      </c>
      <c r="Z1983">
        <v>1</v>
      </c>
      <c r="AA1983">
        <v>121</v>
      </c>
      <c r="AB1983">
        <v>1</v>
      </c>
      <c r="AC1983" t="s">
        <v>35</v>
      </c>
      <c r="AD1983" t="s">
        <v>35</v>
      </c>
      <c r="AE1983" t="s">
        <v>6581</v>
      </c>
      <c r="AF1983" t="s">
        <v>7367</v>
      </c>
    </row>
    <row r="1984" spans="1:32" x14ac:dyDescent="0.25">
      <c r="A1984" t="s">
        <v>4692</v>
      </c>
      <c r="B1984" t="s">
        <v>4901</v>
      </c>
      <c r="C1984">
        <v>9158</v>
      </c>
      <c r="D1984">
        <v>4755.4453670000003</v>
      </c>
      <c r="E1984">
        <v>4756.4064390000003</v>
      </c>
      <c r="F1984">
        <v>4</v>
      </c>
      <c r="G1984">
        <v>1347.6244369999999</v>
      </c>
      <c r="H1984">
        <v>2656.4158659999998</v>
      </c>
      <c r="I1984">
        <v>1347.619426</v>
      </c>
      <c r="J1984">
        <v>2655.402051</v>
      </c>
      <c r="K1984">
        <v>1.0187999999999999</v>
      </c>
      <c r="L1984">
        <v>1.0187999999999999</v>
      </c>
      <c r="M1984" t="s">
        <v>4715</v>
      </c>
      <c r="N1984" t="s">
        <v>4716</v>
      </c>
      <c r="O1984" t="s">
        <v>35</v>
      </c>
      <c r="P1984" t="s">
        <v>35</v>
      </c>
      <c r="Q1984" t="s">
        <v>4717</v>
      </c>
      <c r="R1984" t="s">
        <v>4718</v>
      </c>
      <c r="S1984">
        <v>9159</v>
      </c>
      <c r="T1984">
        <v>9162</v>
      </c>
      <c r="U1984" t="s">
        <v>2173</v>
      </c>
      <c r="V1984" t="s">
        <v>2173</v>
      </c>
      <c r="W1984" t="s">
        <v>2174</v>
      </c>
      <c r="X1984" t="s">
        <v>2174</v>
      </c>
      <c r="Y1984">
        <v>92</v>
      </c>
      <c r="Z1984">
        <v>1</v>
      </c>
      <c r="AA1984">
        <v>197</v>
      </c>
      <c r="AB1984">
        <v>1</v>
      </c>
      <c r="AC1984">
        <v>1.2999999999999999E-3</v>
      </c>
      <c r="AD1984">
        <v>4.42E-6</v>
      </c>
      <c r="AE1984" t="s">
        <v>6140</v>
      </c>
      <c r="AF1984" t="s">
        <v>7368</v>
      </c>
    </row>
    <row r="1985" spans="1:32" x14ac:dyDescent="0.25">
      <c r="A1985" t="s">
        <v>1776</v>
      </c>
      <c r="B1985" t="s">
        <v>4901</v>
      </c>
      <c r="C1985">
        <v>9470</v>
      </c>
      <c r="D1985">
        <v>4686.3627260000003</v>
      </c>
      <c r="E1985">
        <v>4686.424994</v>
      </c>
      <c r="F1985">
        <v>4</v>
      </c>
      <c r="G1985">
        <v>1705.8394029999999</v>
      </c>
      <c r="H1985">
        <v>2229.1182589999999</v>
      </c>
      <c r="I1985">
        <v>1703.8307560000001</v>
      </c>
      <c r="J1985">
        <v>2230.1079030000001</v>
      </c>
      <c r="K1985">
        <v>1.0189999999999999</v>
      </c>
      <c r="L1985">
        <v>1.0189999999999999</v>
      </c>
      <c r="M1985" t="s">
        <v>852</v>
      </c>
      <c r="N1985" t="s">
        <v>2240</v>
      </c>
      <c r="O1985">
        <v>0</v>
      </c>
      <c r="P1985">
        <v>1.4545000000000001E-2</v>
      </c>
      <c r="Q1985" t="s">
        <v>853</v>
      </c>
      <c r="R1985" t="s">
        <v>2241</v>
      </c>
      <c r="S1985">
        <v>9473</v>
      </c>
      <c r="T1985">
        <v>9474</v>
      </c>
      <c r="U1985" t="s">
        <v>535</v>
      </c>
      <c r="V1985" t="s">
        <v>2242</v>
      </c>
      <c r="W1985" t="s">
        <v>537</v>
      </c>
      <c r="X1985" t="s">
        <v>2243</v>
      </c>
      <c r="Y1985">
        <v>63</v>
      </c>
      <c r="Z1985">
        <v>1</v>
      </c>
      <c r="AA1985">
        <v>261</v>
      </c>
      <c r="AB1985">
        <v>1</v>
      </c>
      <c r="AC1985" t="s">
        <v>35</v>
      </c>
      <c r="AD1985" t="s">
        <v>35</v>
      </c>
      <c r="AE1985" t="s">
        <v>7369</v>
      </c>
      <c r="AF1985" t="s">
        <v>7370</v>
      </c>
    </row>
    <row r="1986" spans="1:32" x14ac:dyDescent="0.25">
      <c r="A1986" t="s">
        <v>1776</v>
      </c>
      <c r="B1986" t="s">
        <v>4901</v>
      </c>
      <c r="C1986">
        <v>6751</v>
      </c>
      <c r="D1986">
        <v>4467.3172409999997</v>
      </c>
      <c r="E1986">
        <v>4467.3170829999999</v>
      </c>
      <c r="F1986">
        <v>4</v>
      </c>
      <c r="G1986">
        <v>1577.8049040000001</v>
      </c>
      <c r="H1986">
        <v>2138.1072720000002</v>
      </c>
      <c r="I1986">
        <v>1577.804936</v>
      </c>
      <c r="J1986">
        <v>2139.1265450000001</v>
      </c>
      <c r="K1986">
        <v>-1.0193000000000001</v>
      </c>
      <c r="L1986">
        <v>1.0193000000000001</v>
      </c>
      <c r="M1986" t="s">
        <v>1133</v>
      </c>
      <c r="N1986" t="s">
        <v>2102</v>
      </c>
      <c r="O1986">
        <v>0</v>
      </c>
      <c r="P1986">
        <v>3.8265E-2</v>
      </c>
      <c r="Q1986" t="s">
        <v>1135</v>
      </c>
      <c r="R1986" t="s">
        <v>2103</v>
      </c>
      <c r="S1986">
        <v>6754</v>
      </c>
      <c r="T1986">
        <v>6753</v>
      </c>
      <c r="U1986" t="s">
        <v>1136</v>
      </c>
      <c r="V1986" t="s">
        <v>2104</v>
      </c>
      <c r="W1986" t="s">
        <v>1137</v>
      </c>
      <c r="X1986" t="s">
        <v>2105</v>
      </c>
      <c r="Y1986">
        <v>225</v>
      </c>
      <c r="Z1986">
        <v>1</v>
      </c>
      <c r="AA1986">
        <v>370</v>
      </c>
      <c r="AB1986">
        <v>1</v>
      </c>
      <c r="AC1986" t="s">
        <v>35</v>
      </c>
      <c r="AD1986" t="s">
        <v>35</v>
      </c>
      <c r="AE1986" t="s">
        <v>7371</v>
      </c>
      <c r="AF1986" t="s">
        <v>7372</v>
      </c>
    </row>
    <row r="1987" spans="1:32" x14ac:dyDescent="0.25">
      <c r="A1987" t="s">
        <v>4240</v>
      </c>
      <c r="B1987" t="s">
        <v>4901</v>
      </c>
      <c r="C1987">
        <v>6962</v>
      </c>
      <c r="D1987">
        <v>2672.4105770000001</v>
      </c>
      <c r="E1987">
        <v>2672.4105890000001</v>
      </c>
      <c r="F1987">
        <v>4</v>
      </c>
      <c r="G1987">
        <v>768.43876799999998</v>
      </c>
      <c r="H1987">
        <v>1152.5667450000001</v>
      </c>
      <c r="I1987">
        <v>768.43815500000005</v>
      </c>
      <c r="J1987">
        <v>1153.586669</v>
      </c>
      <c r="K1987">
        <v>-1.0193000000000001</v>
      </c>
      <c r="L1987">
        <v>1.0193000000000001</v>
      </c>
      <c r="M1987" t="s">
        <v>1591</v>
      </c>
      <c r="N1987" t="s">
        <v>350</v>
      </c>
      <c r="O1987">
        <v>2.5904E-2</v>
      </c>
      <c r="P1987">
        <v>3.4950000000000002E-2</v>
      </c>
      <c r="Q1987" t="s">
        <v>1592</v>
      </c>
      <c r="R1987" t="s">
        <v>352</v>
      </c>
      <c r="S1987">
        <v>6963</v>
      </c>
      <c r="T1987">
        <v>6964</v>
      </c>
      <c r="U1987" t="s">
        <v>1136</v>
      </c>
      <c r="V1987" t="s">
        <v>354</v>
      </c>
      <c r="W1987" t="s">
        <v>1137</v>
      </c>
      <c r="X1987" t="s">
        <v>355</v>
      </c>
      <c r="Y1987">
        <v>248</v>
      </c>
      <c r="Z1987">
        <v>1</v>
      </c>
      <c r="AA1987">
        <v>289</v>
      </c>
      <c r="AB1987">
        <v>1</v>
      </c>
      <c r="AC1987" t="s">
        <v>35</v>
      </c>
      <c r="AD1987" t="s">
        <v>35</v>
      </c>
      <c r="AE1987" t="s">
        <v>7373</v>
      </c>
      <c r="AF1987" t="s">
        <v>7374</v>
      </c>
    </row>
    <row r="1988" spans="1:32" x14ac:dyDescent="0.25">
      <c r="A1988" t="s">
        <v>2554</v>
      </c>
      <c r="B1988" t="s">
        <v>4901</v>
      </c>
      <c r="C1988">
        <v>3829</v>
      </c>
      <c r="D1988">
        <v>3024.4868710000001</v>
      </c>
      <c r="E1988">
        <v>3025.4845639999999</v>
      </c>
      <c r="F1988">
        <v>4</v>
      </c>
      <c r="G1988">
        <v>1006.472215</v>
      </c>
      <c r="H1988">
        <v>1266.609592</v>
      </c>
      <c r="I1988">
        <v>1006.471974</v>
      </c>
      <c r="J1988">
        <v>1267.6295970000001</v>
      </c>
      <c r="K1988">
        <v>-1.0198</v>
      </c>
      <c r="L1988">
        <v>1.0198</v>
      </c>
      <c r="M1988" t="s">
        <v>2621</v>
      </c>
      <c r="N1988" t="s">
        <v>2266</v>
      </c>
      <c r="O1988">
        <v>9.9161000000000006E-3</v>
      </c>
      <c r="P1988">
        <v>3.5286999999999999E-2</v>
      </c>
      <c r="Q1988" t="s">
        <v>2622</v>
      </c>
      <c r="R1988" t="s">
        <v>2267</v>
      </c>
      <c r="S1988">
        <v>3832</v>
      </c>
      <c r="T1988">
        <v>3833</v>
      </c>
      <c r="U1988" t="s">
        <v>1003</v>
      </c>
      <c r="V1988" t="s">
        <v>2268</v>
      </c>
      <c r="W1988" t="s">
        <v>1004</v>
      </c>
      <c r="X1988" t="s">
        <v>2269</v>
      </c>
      <c r="Y1988">
        <v>51</v>
      </c>
      <c r="Z1988">
        <v>1</v>
      </c>
      <c r="AA1988">
        <v>32</v>
      </c>
      <c r="AB1988">
        <v>1</v>
      </c>
      <c r="AC1988" t="s">
        <v>35</v>
      </c>
      <c r="AD1988" t="s">
        <v>35</v>
      </c>
      <c r="AE1988" t="s">
        <v>6569</v>
      </c>
      <c r="AF1988" t="s">
        <v>7375</v>
      </c>
    </row>
    <row r="1989" spans="1:32" x14ac:dyDescent="0.25">
      <c r="A1989" t="s">
        <v>2249</v>
      </c>
      <c r="B1989" t="s">
        <v>4901</v>
      </c>
      <c r="C1989">
        <v>9003</v>
      </c>
      <c r="D1989">
        <v>4307.0938050000004</v>
      </c>
      <c r="E1989">
        <v>4307.0964889999996</v>
      </c>
      <c r="F1989">
        <v>5</v>
      </c>
      <c r="G1989">
        <v>1374.609788</v>
      </c>
      <c r="H1989">
        <v>2181.0789519999998</v>
      </c>
      <c r="I1989">
        <v>1374.6051729999999</v>
      </c>
      <c r="J1989">
        <v>2180.063729</v>
      </c>
      <c r="K1989">
        <v>1.0198</v>
      </c>
      <c r="L1989">
        <v>1.0198</v>
      </c>
      <c r="M1989" t="s">
        <v>733</v>
      </c>
      <c r="N1989" t="s">
        <v>2336</v>
      </c>
      <c r="O1989">
        <v>0</v>
      </c>
      <c r="P1989">
        <v>1.8932999999999998E-2</v>
      </c>
      <c r="Q1989" t="s">
        <v>735</v>
      </c>
      <c r="R1989" t="s">
        <v>2337</v>
      </c>
      <c r="S1989">
        <v>9006</v>
      </c>
      <c r="T1989">
        <v>9005</v>
      </c>
      <c r="U1989" t="s">
        <v>737</v>
      </c>
      <c r="V1989" t="s">
        <v>2338</v>
      </c>
      <c r="W1989" t="s">
        <v>739</v>
      </c>
      <c r="X1989" t="s">
        <v>2339</v>
      </c>
      <c r="Y1989">
        <v>67</v>
      </c>
      <c r="Z1989">
        <v>1</v>
      </c>
      <c r="AA1989">
        <v>79</v>
      </c>
      <c r="AB1989">
        <v>1</v>
      </c>
      <c r="AC1989" t="s">
        <v>35</v>
      </c>
      <c r="AD1989" t="s">
        <v>35</v>
      </c>
      <c r="AE1989" t="s">
        <v>7376</v>
      </c>
      <c r="AF1989" t="s">
        <v>7377</v>
      </c>
    </row>
    <row r="1990" spans="1:32" x14ac:dyDescent="0.25">
      <c r="A1990" t="s">
        <v>4240</v>
      </c>
      <c r="B1990" t="s">
        <v>4901</v>
      </c>
      <c r="C1990">
        <v>6509</v>
      </c>
      <c r="D1990">
        <v>2786.4529360000001</v>
      </c>
      <c r="E1990">
        <v>2786.45307</v>
      </c>
      <c r="F1990">
        <v>4</v>
      </c>
      <c r="G1990">
        <v>768.43876799999998</v>
      </c>
      <c r="H1990">
        <v>1266.609103</v>
      </c>
      <c r="I1990">
        <v>768.43815500000005</v>
      </c>
      <c r="J1990">
        <v>1267.6295970000001</v>
      </c>
      <c r="K1990">
        <v>-1.0199</v>
      </c>
      <c r="L1990">
        <v>1.0199</v>
      </c>
      <c r="M1990" t="s">
        <v>1591</v>
      </c>
      <c r="N1990" t="s">
        <v>2266</v>
      </c>
      <c r="O1990">
        <v>1.2352999999999999E-2</v>
      </c>
      <c r="P1990">
        <v>4.5719999999999997E-2</v>
      </c>
      <c r="Q1990" t="s">
        <v>1592</v>
      </c>
      <c r="R1990" t="s">
        <v>2267</v>
      </c>
      <c r="S1990">
        <v>6512</v>
      </c>
      <c r="T1990">
        <v>6511</v>
      </c>
      <c r="U1990" t="s">
        <v>1136</v>
      </c>
      <c r="V1990" t="s">
        <v>2268</v>
      </c>
      <c r="W1990" t="s">
        <v>1137</v>
      </c>
      <c r="X1990" t="s">
        <v>2269</v>
      </c>
      <c r="Y1990">
        <v>248</v>
      </c>
      <c r="Z1990">
        <v>1</v>
      </c>
      <c r="AA1990">
        <v>32</v>
      </c>
      <c r="AB1990">
        <v>1</v>
      </c>
      <c r="AC1990" t="s">
        <v>35</v>
      </c>
      <c r="AD1990" t="s">
        <v>35</v>
      </c>
      <c r="AE1990" t="s">
        <v>7378</v>
      </c>
      <c r="AF1990" t="s">
        <v>7379</v>
      </c>
    </row>
    <row r="1991" spans="1:32" x14ac:dyDescent="0.25">
      <c r="A1991" t="s">
        <v>4859</v>
      </c>
      <c r="B1991" t="s">
        <v>4901</v>
      </c>
      <c r="C1991">
        <v>12404</v>
      </c>
      <c r="D1991">
        <v>4586.3786419999997</v>
      </c>
      <c r="E1991">
        <v>4587.3473569999996</v>
      </c>
      <c r="F1991">
        <v>4</v>
      </c>
      <c r="G1991">
        <v>1907.978732</v>
      </c>
      <c r="H1991">
        <v>1926.9948449999999</v>
      </c>
      <c r="I1991">
        <v>1906.9636210000001</v>
      </c>
      <c r="J1991">
        <v>1926.989836</v>
      </c>
      <c r="K1991">
        <v>1.0201</v>
      </c>
      <c r="L1991">
        <v>1.0201</v>
      </c>
      <c r="M1991" t="s">
        <v>1015</v>
      </c>
      <c r="N1991" t="s">
        <v>4788</v>
      </c>
      <c r="O1991" t="s">
        <v>35</v>
      </c>
      <c r="P1991" t="s">
        <v>35</v>
      </c>
      <c r="Q1991" t="s">
        <v>1016</v>
      </c>
      <c r="R1991" t="s">
        <v>4789</v>
      </c>
      <c r="S1991">
        <v>12405</v>
      </c>
      <c r="T1991">
        <v>12408</v>
      </c>
      <c r="U1991" t="s">
        <v>72</v>
      </c>
      <c r="V1991" t="s">
        <v>72</v>
      </c>
      <c r="W1991" t="s">
        <v>73</v>
      </c>
      <c r="X1991" t="s">
        <v>73</v>
      </c>
      <c r="Y1991">
        <v>161</v>
      </c>
      <c r="Z1991">
        <v>1</v>
      </c>
      <c r="AA1991">
        <v>218</v>
      </c>
      <c r="AB1991">
        <v>1</v>
      </c>
      <c r="AC1991">
        <v>4.9399999999999999E-3</v>
      </c>
      <c r="AD1991">
        <v>1.09E-3</v>
      </c>
      <c r="AE1991" t="s">
        <v>4973</v>
      </c>
      <c r="AF1991" t="s">
        <v>7380</v>
      </c>
    </row>
    <row r="1992" spans="1:32" x14ac:dyDescent="0.25">
      <c r="A1992" t="s">
        <v>4725</v>
      </c>
      <c r="B1992" t="s">
        <v>4901</v>
      </c>
      <c r="C1992">
        <v>6414</v>
      </c>
      <c r="D1992">
        <v>4764.352519</v>
      </c>
      <c r="E1992">
        <v>4765.3414970000003</v>
      </c>
      <c r="F1992">
        <v>4</v>
      </c>
      <c r="G1992">
        <v>1852.8814420000001</v>
      </c>
      <c r="H1992">
        <v>2160.0660119999998</v>
      </c>
      <c r="I1992">
        <v>1852.8777680000001</v>
      </c>
      <c r="J1992">
        <v>2159.0494760000001</v>
      </c>
      <c r="K1992">
        <v>1.0202</v>
      </c>
      <c r="L1992">
        <v>1.0202</v>
      </c>
      <c r="M1992" t="s">
        <v>4748</v>
      </c>
      <c r="N1992" t="s">
        <v>3152</v>
      </c>
      <c r="O1992" t="s">
        <v>35</v>
      </c>
      <c r="P1992" t="s">
        <v>35</v>
      </c>
      <c r="Q1992" t="s">
        <v>3153</v>
      </c>
      <c r="R1992" t="s">
        <v>3154</v>
      </c>
      <c r="S1992">
        <v>6417</v>
      </c>
      <c r="T1992">
        <v>6418</v>
      </c>
      <c r="U1992" t="s">
        <v>2655</v>
      </c>
      <c r="V1992" t="s">
        <v>2655</v>
      </c>
      <c r="W1992" t="s">
        <v>2656</v>
      </c>
      <c r="X1992" t="s">
        <v>2656</v>
      </c>
      <c r="Y1992">
        <v>229</v>
      </c>
      <c r="Z1992">
        <v>1</v>
      </c>
      <c r="AA1992">
        <v>222</v>
      </c>
      <c r="AB1992">
        <v>1</v>
      </c>
      <c r="AC1992">
        <v>5.7499999999999999E-4</v>
      </c>
      <c r="AD1992">
        <v>2.3699999999999999E-4</v>
      </c>
      <c r="AE1992" t="s">
        <v>5115</v>
      </c>
      <c r="AF1992" t="s">
        <v>7381</v>
      </c>
    </row>
    <row r="1993" spans="1:32" x14ac:dyDescent="0.25">
      <c r="A1993" t="s">
        <v>4765</v>
      </c>
      <c r="B1993" t="s">
        <v>4901</v>
      </c>
      <c r="C1993">
        <v>6245</v>
      </c>
      <c r="D1993">
        <v>3653.7638019999999</v>
      </c>
      <c r="E1993">
        <v>3654.7465269999998</v>
      </c>
      <c r="F1993">
        <v>4</v>
      </c>
      <c r="G1993">
        <v>1249.5129870000001</v>
      </c>
      <c r="H1993">
        <v>1652.84575</v>
      </c>
      <c r="I1993">
        <v>1249.5098760000001</v>
      </c>
      <c r="J1993">
        <v>1651.82798</v>
      </c>
      <c r="K1993">
        <v>1.0208999999999999</v>
      </c>
      <c r="L1993">
        <v>1.0208999999999999</v>
      </c>
      <c r="M1993" t="s">
        <v>2264</v>
      </c>
      <c r="N1993" t="s">
        <v>4607</v>
      </c>
      <c r="O1993" t="s">
        <v>35</v>
      </c>
      <c r="P1993" t="s">
        <v>35</v>
      </c>
      <c r="Q1993" t="s">
        <v>2265</v>
      </c>
      <c r="R1993" t="s">
        <v>4608</v>
      </c>
      <c r="S1993">
        <v>6248</v>
      </c>
      <c r="T1993">
        <v>6249</v>
      </c>
      <c r="U1993" t="s">
        <v>72</v>
      </c>
      <c r="V1993" t="s">
        <v>72</v>
      </c>
      <c r="W1993" t="s">
        <v>73</v>
      </c>
      <c r="X1993" t="s">
        <v>73</v>
      </c>
      <c r="Y1993">
        <v>239</v>
      </c>
      <c r="Z1993">
        <v>1</v>
      </c>
      <c r="AA1993">
        <v>241</v>
      </c>
      <c r="AB1993">
        <v>1</v>
      </c>
      <c r="AC1993">
        <v>5.8399999999999997E-3</v>
      </c>
      <c r="AD1993">
        <v>6.9599999999999999E-7</v>
      </c>
      <c r="AE1993" t="s">
        <v>4973</v>
      </c>
      <c r="AF1993" t="s">
        <v>7382</v>
      </c>
    </row>
    <row r="1994" spans="1:32" x14ac:dyDescent="0.25">
      <c r="A1994" t="s">
        <v>3578</v>
      </c>
      <c r="B1994" t="s">
        <v>4901</v>
      </c>
      <c r="C1994">
        <v>3905</v>
      </c>
      <c r="D1994">
        <v>3530.6476379999999</v>
      </c>
      <c r="E1994">
        <v>3530.6459410000002</v>
      </c>
      <c r="F1994">
        <v>4</v>
      </c>
      <c r="G1994">
        <v>1318.615282</v>
      </c>
      <c r="H1994">
        <v>1460.6272919999999</v>
      </c>
      <c r="I1994">
        <v>1317.5944589999999</v>
      </c>
      <c r="J1994">
        <v>1460.626696</v>
      </c>
      <c r="K1994">
        <v>1.0214000000000001</v>
      </c>
      <c r="L1994">
        <v>1.0214000000000001</v>
      </c>
      <c r="M1994" t="s">
        <v>3585</v>
      </c>
      <c r="N1994" t="s">
        <v>69</v>
      </c>
      <c r="O1994">
        <v>3.4513000000000002E-2</v>
      </c>
      <c r="P1994">
        <v>0</v>
      </c>
      <c r="Q1994" t="s">
        <v>3586</v>
      </c>
      <c r="R1994" t="s">
        <v>71</v>
      </c>
      <c r="S1994">
        <v>3908</v>
      </c>
      <c r="T1994">
        <v>3909</v>
      </c>
      <c r="U1994" t="s">
        <v>1642</v>
      </c>
      <c r="V1994" t="s">
        <v>72</v>
      </c>
      <c r="W1994" t="s">
        <v>1643</v>
      </c>
      <c r="X1994" t="s">
        <v>73</v>
      </c>
      <c r="Y1994">
        <v>189</v>
      </c>
      <c r="Z1994">
        <v>1</v>
      </c>
      <c r="AA1994">
        <v>531</v>
      </c>
      <c r="AB1994">
        <v>1</v>
      </c>
      <c r="AC1994" t="s">
        <v>35</v>
      </c>
      <c r="AD1994" t="s">
        <v>35</v>
      </c>
      <c r="AE1994" t="s">
        <v>7383</v>
      </c>
      <c r="AF1994" t="s">
        <v>7384</v>
      </c>
    </row>
    <row r="1995" spans="1:32" x14ac:dyDescent="0.25">
      <c r="A1995" t="s">
        <v>4240</v>
      </c>
      <c r="B1995" t="s">
        <v>4901</v>
      </c>
      <c r="C1995">
        <v>15148</v>
      </c>
      <c r="D1995">
        <v>6685.2155560000001</v>
      </c>
      <c r="E1995">
        <v>6685.2260660000002</v>
      </c>
      <c r="F1995">
        <v>5</v>
      </c>
      <c r="G1995">
        <v>1145.5741439999999</v>
      </c>
      <c r="H1995">
        <v>4788.2363480000004</v>
      </c>
      <c r="I1995">
        <v>1145.571688</v>
      </c>
      <c r="J1995">
        <v>4787.2168419999998</v>
      </c>
      <c r="K1995">
        <v>1.022</v>
      </c>
      <c r="L1995">
        <v>1.022</v>
      </c>
      <c r="M1995" t="s">
        <v>605</v>
      </c>
      <c r="N1995" t="s">
        <v>4420</v>
      </c>
      <c r="O1995">
        <v>0</v>
      </c>
      <c r="P1995">
        <v>2.6838000000000001E-2</v>
      </c>
      <c r="Q1995" t="s">
        <v>607</v>
      </c>
      <c r="R1995" t="s">
        <v>4421</v>
      </c>
      <c r="S1995">
        <v>15151</v>
      </c>
      <c r="T1995">
        <v>15152</v>
      </c>
      <c r="U1995" t="s">
        <v>609</v>
      </c>
      <c r="V1995" t="s">
        <v>3706</v>
      </c>
      <c r="W1995" t="s">
        <v>610</v>
      </c>
      <c r="X1995" t="s">
        <v>3707</v>
      </c>
      <c r="Y1995">
        <v>68</v>
      </c>
      <c r="Z1995">
        <v>1</v>
      </c>
      <c r="AA1995">
        <v>834</v>
      </c>
      <c r="AB1995">
        <v>1</v>
      </c>
      <c r="AC1995" t="s">
        <v>35</v>
      </c>
      <c r="AD1995" t="s">
        <v>35</v>
      </c>
      <c r="AE1995" t="s">
        <v>7385</v>
      </c>
      <c r="AF1995" t="s">
        <v>7386</v>
      </c>
    </row>
    <row r="1996" spans="1:32" x14ac:dyDescent="0.25">
      <c r="A1996" t="s">
        <v>2554</v>
      </c>
      <c r="B1996" t="s">
        <v>4901</v>
      </c>
      <c r="C1996">
        <v>10256</v>
      </c>
      <c r="D1996">
        <v>4296.2971740000003</v>
      </c>
      <c r="E1996">
        <v>4297.268255</v>
      </c>
      <c r="F1996">
        <v>4</v>
      </c>
      <c r="G1996">
        <v>1308.6180890000001</v>
      </c>
      <c r="H1996">
        <v>2236.2740199999998</v>
      </c>
      <c r="I1996">
        <v>1308.617258</v>
      </c>
      <c r="J1996">
        <v>2235.2514700000002</v>
      </c>
      <c r="K1996">
        <v>1.0234000000000001</v>
      </c>
      <c r="L1996">
        <v>1.0234000000000001</v>
      </c>
      <c r="M1996" t="s">
        <v>1353</v>
      </c>
      <c r="N1996" t="s">
        <v>2949</v>
      </c>
      <c r="O1996">
        <v>0</v>
      </c>
      <c r="P1996">
        <v>0</v>
      </c>
      <c r="Q1996" t="s">
        <v>1355</v>
      </c>
      <c r="R1996" t="s">
        <v>2950</v>
      </c>
      <c r="S1996">
        <v>10259</v>
      </c>
      <c r="T1996">
        <v>10260</v>
      </c>
      <c r="U1996" t="s">
        <v>1207</v>
      </c>
      <c r="V1996" t="s">
        <v>1207</v>
      </c>
      <c r="W1996" t="s">
        <v>1208</v>
      </c>
      <c r="X1996" t="s">
        <v>1208</v>
      </c>
      <c r="Y1996">
        <v>370</v>
      </c>
      <c r="Z1996">
        <v>1</v>
      </c>
      <c r="AA1996">
        <v>382</v>
      </c>
      <c r="AB1996">
        <v>1</v>
      </c>
      <c r="AC1996" t="s">
        <v>35</v>
      </c>
      <c r="AD1996" t="s">
        <v>35</v>
      </c>
      <c r="AE1996" t="s">
        <v>5469</v>
      </c>
      <c r="AF1996" t="s">
        <v>7387</v>
      </c>
    </row>
    <row r="1997" spans="1:32" x14ac:dyDescent="0.25">
      <c r="A1997" t="s">
        <v>3850</v>
      </c>
      <c r="B1997" t="s">
        <v>4901</v>
      </c>
      <c r="C1997">
        <v>12287</v>
      </c>
      <c r="D1997">
        <v>3932.0107969999999</v>
      </c>
      <c r="E1997">
        <v>3932.0138609999999</v>
      </c>
      <c r="F1997">
        <v>4</v>
      </c>
      <c r="G1997">
        <v>837.45988599999998</v>
      </c>
      <c r="H1997">
        <v>2343.1458459999999</v>
      </c>
      <c r="I1997">
        <v>837.45961799999998</v>
      </c>
      <c r="J1997">
        <v>2342.1219129999999</v>
      </c>
      <c r="K1997">
        <v>1.0242</v>
      </c>
      <c r="L1997">
        <v>1.0242</v>
      </c>
      <c r="M1997" t="s">
        <v>3964</v>
      </c>
      <c r="N1997" t="s">
        <v>3965</v>
      </c>
      <c r="O1997">
        <v>2.5940000000000001E-2</v>
      </c>
      <c r="P1997">
        <v>3.8362E-2</v>
      </c>
      <c r="Q1997" t="s">
        <v>3966</v>
      </c>
      <c r="R1997" t="s">
        <v>3967</v>
      </c>
      <c r="S1997">
        <v>12288</v>
      </c>
      <c r="T1997">
        <v>12289</v>
      </c>
      <c r="U1997" t="s">
        <v>1782</v>
      </c>
      <c r="V1997" t="s">
        <v>3968</v>
      </c>
      <c r="W1997" t="s">
        <v>1783</v>
      </c>
      <c r="X1997" t="s">
        <v>3969</v>
      </c>
      <c r="Y1997">
        <v>21</v>
      </c>
      <c r="Z1997">
        <v>1</v>
      </c>
      <c r="AA1997">
        <v>136</v>
      </c>
      <c r="AB1997">
        <v>1</v>
      </c>
      <c r="AC1997" t="s">
        <v>35</v>
      </c>
      <c r="AD1997" t="s">
        <v>35</v>
      </c>
      <c r="AE1997" t="s">
        <v>7388</v>
      </c>
      <c r="AF1997" t="s">
        <v>7389</v>
      </c>
    </row>
    <row r="1998" spans="1:32" x14ac:dyDescent="0.25">
      <c r="A1998" t="s">
        <v>4677</v>
      </c>
      <c r="B1998" t="s">
        <v>4901</v>
      </c>
      <c r="C1998">
        <v>14441</v>
      </c>
      <c r="D1998">
        <v>5463.7435850000002</v>
      </c>
      <c r="E1998">
        <v>5463.7189390000003</v>
      </c>
      <c r="F1998">
        <v>4</v>
      </c>
      <c r="G1998">
        <v>1697.818162</v>
      </c>
      <c r="H1998">
        <v>3014.5203580000002</v>
      </c>
      <c r="I1998">
        <v>1697.8108090000001</v>
      </c>
      <c r="J1998">
        <v>3013.5032809999998</v>
      </c>
      <c r="K1998">
        <v>1.0244</v>
      </c>
      <c r="L1998">
        <v>1.0244</v>
      </c>
      <c r="M1998" t="s">
        <v>3371</v>
      </c>
      <c r="N1998" t="s">
        <v>3372</v>
      </c>
      <c r="O1998" t="s">
        <v>35</v>
      </c>
      <c r="P1998" t="s">
        <v>35</v>
      </c>
      <c r="Q1998" t="s">
        <v>3373</v>
      </c>
      <c r="R1998" t="s">
        <v>3374</v>
      </c>
      <c r="S1998">
        <v>14442</v>
      </c>
      <c r="T1998">
        <v>14443</v>
      </c>
      <c r="U1998" t="s">
        <v>3375</v>
      </c>
      <c r="V1998" t="s">
        <v>3375</v>
      </c>
      <c r="W1998" t="s">
        <v>3376</v>
      </c>
      <c r="X1998" t="s">
        <v>3376</v>
      </c>
      <c r="Y1998">
        <v>110</v>
      </c>
      <c r="Z1998">
        <v>1</v>
      </c>
      <c r="AA1998">
        <v>147</v>
      </c>
      <c r="AB1998">
        <v>1</v>
      </c>
      <c r="AC1998">
        <v>3.68E-4</v>
      </c>
      <c r="AD1998">
        <v>4.2700000000000002E-2</v>
      </c>
      <c r="AE1998" t="s">
        <v>7390</v>
      </c>
      <c r="AF1998" t="s">
        <v>7391</v>
      </c>
    </row>
    <row r="1999" spans="1:32" x14ac:dyDescent="0.25">
      <c r="A1999" t="s">
        <v>1576</v>
      </c>
      <c r="B1999" t="s">
        <v>4912</v>
      </c>
      <c r="C1999">
        <v>16842</v>
      </c>
      <c r="D1999">
        <v>6057.0474649999996</v>
      </c>
      <c r="E1999">
        <v>6059.0615150000003</v>
      </c>
      <c r="F1999">
        <v>5</v>
      </c>
      <c r="G1999">
        <v>1894.9950899999999</v>
      </c>
      <c r="H1999">
        <v>3410.6473110000002</v>
      </c>
      <c r="I1999">
        <v>1894.988773</v>
      </c>
      <c r="J1999">
        <v>3409.6288930000001</v>
      </c>
      <c r="K1999">
        <v>1.0246999999999999</v>
      </c>
      <c r="L1999">
        <v>1.0246999999999999</v>
      </c>
      <c r="M1999" t="s">
        <v>1671</v>
      </c>
      <c r="N1999" t="s">
        <v>1667</v>
      </c>
      <c r="O1999">
        <v>0</v>
      </c>
      <c r="P1999">
        <v>0</v>
      </c>
      <c r="Q1999" t="s">
        <v>1672</v>
      </c>
      <c r="R1999" t="s">
        <v>1669</v>
      </c>
      <c r="S1999">
        <v>16845</v>
      </c>
      <c r="T1999">
        <v>16846</v>
      </c>
      <c r="U1999" t="s">
        <v>1670</v>
      </c>
      <c r="V1999" t="s">
        <v>1670</v>
      </c>
      <c r="W1999" t="s">
        <v>1260</v>
      </c>
      <c r="X1999" t="s">
        <v>1260</v>
      </c>
      <c r="Y1999">
        <v>128</v>
      </c>
      <c r="Z1999">
        <v>1</v>
      </c>
      <c r="AA1999">
        <v>74</v>
      </c>
      <c r="AB1999">
        <v>1</v>
      </c>
      <c r="AC1999" t="s">
        <v>35</v>
      </c>
      <c r="AD1999" t="s">
        <v>35</v>
      </c>
      <c r="AE1999" t="s">
        <v>6720</v>
      </c>
      <c r="AF1999" t="s">
        <v>7392</v>
      </c>
    </row>
    <row r="2000" spans="1:32" x14ac:dyDescent="0.25">
      <c r="A2000" t="s">
        <v>4597</v>
      </c>
      <c r="B2000" t="s">
        <v>4901</v>
      </c>
      <c r="C2000">
        <v>10758</v>
      </c>
      <c r="D2000">
        <v>5119.6836960000001</v>
      </c>
      <c r="E2000">
        <v>5119.6662050000004</v>
      </c>
      <c r="F2000">
        <v>4</v>
      </c>
      <c r="G2000">
        <v>1987.0278040000001</v>
      </c>
      <c r="H2000">
        <v>2381.2508269999998</v>
      </c>
      <c r="I2000">
        <v>1986.021076</v>
      </c>
      <c r="J2000">
        <v>2381.2300679999998</v>
      </c>
      <c r="K2000">
        <v>1.0275000000000001</v>
      </c>
      <c r="L2000">
        <v>1.0275000000000001</v>
      </c>
      <c r="M2000" t="s">
        <v>362</v>
      </c>
      <c r="N2000" t="s">
        <v>3415</v>
      </c>
      <c r="O2000" t="s">
        <v>35</v>
      </c>
      <c r="P2000" t="s">
        <v>35</v>
      </c>
      <c r="Q2000" t="s">
        <v>364</v>
      </c>
      <c r="R2000" t="s">
        <v>365</v>
      </c>
      <c r="S2000">
        <v>10761</v>
      </c>
      <c r="T2000">
        <v>10762</v>
      </c>
      <c r="U2000" t="s">
        <v>366</v>
      </c>
      <c r="V2000" t="s">
        <v>366</v>
      </c>
      <c r="W2000" t="s">
        <v>367</v>
      </c>
      <c r="X2000" t="s">
        <v>367</v>
      </c>
      <c r="Y2000">
        <v>306</v>
      </c>
      <c r="Z2000">
        <v>1</v>
      </c>
      <c r="AA2000">
        <v>208</v>
      </c>
      <c r="AB2000">
        <v>1</v>
      </c>
      <c r="AC2000">
        <v>1.05E-4</v>
      </c>
      <c r="AD2000">
        <v>8.9499999999999996E-3</v>
      </c>
      <c r="AE2000" t="s">
        <v>5506</v>
      </c>
      <c r="AF2000" t="s">
        <v>7393</v>
      </c>
    </row>
    <row r="2001" spans="1:32" x14ac:dyDescent="0.25">
      <c r="A2001" t="s">
        <v>4240</v>
      </c>
      <c r="B2001" t="s">
        <v>4901</v>
      </c>
      <c r="C2001">
        <v>11900</v>
      </c>
      <c r="D2001">
        <v>4365.1820619999999</v>
      </c>
      <c r="E2001">
        <v>4365.1710869999997</v>
      </c>
      <c r="F2001">
        <v>4</v>
      </c>
      <c r="G2001">
        <v>1384.658739</v>
      </c>
      <c r="H2001">
        <v>2229.1182589999999</v>
      </c>
      <c r="I2001">
        <v>1384.658271</v>
      </c>
      <c r="J2001">
        <v>2230.1481279999998</v>
      </c>
      <c r="K2001">
        <v>-1.0294000000000001</v>
      </c>
      <c r="L2001">
        <v>1.0294000000000001</v>
      </c>
      <c r="M2001" t="s">
        <v>790</v>
      </c>
      <c r="N2001" t="s">
        <v>4380</v>
      </c>
      <c r="O2001">
        <v>0</v>
      </c>
      <c r="P2001">
        <v>4.4455000000000001E-2</v>
      </c>
      <c r="Q2001" t="s">
        <v>792</v>
      </c>
      <c r="R2001" t="s">
        <v>4381</v>
      </c>
      <c r="S2001">
        <v>11903</v>
      </c>
      <c r="T2001">
        <v>11904</v>
      </c>
      <c r="U2001" t="s">
        <v>535</v>
      </c>
      <c r="V2001" t="s">
        <v>3603</v>
      </c>
      <c r="W2001" t="s">
        <v>537</v>
      </c>
      <c r="X2001" t="s">
        <v>3160</v>
      </c>
      <c r="Y2001">
        <v>147</v>
      </c>
      <c r="Z2001">
        <v>1</v>
      </c>
      <c r="AA2001">
        <v>282</v>
      </c>
      <c r="AB2001">
        <v>1</v>
      </c>
      <c r="AC2001" t="s">
        <v>35</v>
      </c>
      <c r="AD2001" t="s">
        <v>35</v>
      </c>
      <c r="AE2001" t="s">
        <v>7394</v>
      </c>
      <c r="AF2001" t="s">
        <v>7395</v>
      </c>
    </row>
    <row r="2002" spans="1:32" x14ac:dyDescent="0.25">
      <c r="A2002" t="s">
        <v>1776</v>
      </c>
      <c r="B2002" t="s">
        <v>4901</v>
      </c>
      <c r="C2002">
        <v>6319</v>
      </c>
      <c r="D2002">
        <v>4734.4518369999996</v>
      </c>
      <c r="E2002">
        <v>4735.4455010000001</v>
      </c>
      <c r="F2002">
        <v>4</v>
      </c>
      <c r="G2002">
        <v>1553.745897</v>
      </c>
      <c r="H2002">
        <v>2429.3008759999998</v>
      </c>
      <c r="I2002">
        <v>1553.7209319999999</v>
      </c>
      <c r="J2002">
        <v>2428.2961890000001</v>
      </c>
      <c r="K2002">
        <v>1.0297000000000001</v>
      </c>
      <c r="L2002">
        <v>1.0297000000000001</v>
      </c>
      <c r="M2002" t="s">
        <v>2076</v>
      </c>
      <c r="N2002" t="s">
        <v>629</v>
      </c>
      <c r="O2002">
        <v>3.8265E-2</v>
      </c>
      <c r="P2002">
        <v>0</v>
      </c>
      <c r="Q2002" t="s">
        <v>2077</v>
      </c>
      <c r="R2002" t="s">
        <v>630</v>
      </c>
      <c r="S2002">
        <v>6322</v>
      </c>
      <c r="T2002">
        <v>6323</v>
      </c>
      <c r="U2002" t="s">
        <v>2078</v>
      </c>
      <c r="V2002" t="s">
        <v>158</v>
      </c>
      <c r="W2002" t="s">
        <v>2079</v>
      </c>
      <c r="X2002" t="s">
        <v>159</v>
      </c>
      <c r="Y2002">
        <v>191</v>
      </c>
      <c r="Z2002">
        <v>1</v>
      </c>
      <c r="AA2002">
        <v>124</v>
      </c>
      <c r="AB2002">
        <v>1</v>
      </c>
      <c r="AC2002" t="s">
        <v>35</v>
      </c>
      <c r="AD2002" t="s">
        <v>35</v>
      </c>
      <c r="AE2002" t="s">
        <v>7396</v>
      </c>
      <c r="AF2002" t="s">
        <v>7397</v>
      </c>
    </row>
    <row r="2003" spans="1:32" x14ac:dyDescent="0.25">
      <c r="A2003" t="s">
        <v>2554</v>
      </c>
      <c r="B2003" t="s">
        <v>4901</v>
      </c>
      <c r="C2003">
        <v>7309</v>
      </c>
      <c r="D2003">
        <v>5186.7057910000003</v>
      </c>
      <c r="E2003">
        <v>5187.6693029999997</v>
      </c>
      <c r="F2003">
        <v>5</v>
      </c>
      <c r="G2003">
        <v>1059.5612040000001</v>
      </c>
      <c r="H2003">
        <v>3375.7395219999999</v>
      </c>
      <c r="I2003">
        <v>1059.5600609999999</v>
      </c>
      <c r="J2003">
        <v>3374.7106480000002</v>
      </c>
      <c r="K2003">
        <v>1.03</v>
      </c>
      <c r="L2003">
        <v>1.03</v>
      </c>
      <c r="M2003" t="s">
        <v>762</v>
      </c>
      <c r="N2003" t="s">
        <v>2808</v>
      </c>
      <c r="O2003">
        <v>1.2866000000000001E-2</v>
      </c>
      <c r="P2003">
        <v>2.2412999999999999E-2</v>
      </c>
      <c r="Q2003" t="s">
        <v>764</v>
      </c>
      <c r="R2003" t="s">
        <v>2809</v>
      </c>
      <c r="S2003">
        <v>7310</v>
      </c>
      <c r="T2003">
        <v>7311</v>
      </c>
      <c r="U2003" t="s">
        <v>615</v>
      </c>
      <c r="V2003" t="s">
        <v>2810</v>
      </c>
      <c r="W2003" t="s">
        <v>616</v>
      </c>
      <c r="X2003" t="s">
        <v>2811</v>
      </c>
      <c r="Y2003">
        <v>265</v>
      </c>
      <c r="Z2003">
        <v>1</v>
      </c>
      <c r="AA2003">
        <v>64</v>
      </c>
      <c r="AB2003">
        <v>1</v>
      </c>
      <c r="AC2003" t="s">
        <v>35</v>
      </c>
      <c r="AD2003" t="s">
        <v>35</v>
      </c>
      <c r="AE2003" t="s">
        <v>7398</v>
      </c>
      <c r="AF2003" t="s">
        <v>7399</v>
      </c>
    </row>
    <row r="2004" spans="1:32" x14ac:dyDescent="0.25">
      <c r="A2004" t="s">
        <v>4048</v>
      </c>
      <c r="B2004" t="s">
        <v>4901</v>
      </c>
      <c r="C2004">
        <v>8287</v>
      </c>
      <c r="D2004">
        <v>5317.6034959999997</v>
      </c>
      <c r="E2004">
        <v>5318.5695249999999</v>
      </c>
      <c r="F2004">
        <v>4</v>
      </c>
      <c r="G2004">
        <v>2275.0953089999998</v>
      </c>
      <c r="H2004">
        <v>2291.103122</v>
      </c>
      <c r="I2004">
        <v>2275.0678280000002</v>
      </c>
      <c r="J2004">
        <v>2290.0973399999998</v>
      </c>
      <c r="K2004">
        <v>1.0333000000000001</v>
      </c>
      <c r="L2004">
        <v>1.0333000000000001</v>
      </c>
      <c r="M2004" t="s">
        <v>3357</v>
      </c>
      <c r="N2004" t="s">
        <v>2755</v>
      </c>
      <c r="O2004">
        <v>0</v>
      </c>
      <c r="P2004">
        <v>0</v>
      </c>
      <c r="Q2004" t="s">
        <v>2776</v>
      </c>
      <c r="R2004" t="s">
        <v>1206</v>
      </c>
      <c r="S2004">
        <v>8290</v>
      </c>
      <c r="T2004">
        <v>8291</v>
      </c>
      <c r="U2004" t="s">
        <v>1207</v>
      </c>
      <c r="V2004" t="s">
        <v>1207</v>
      </c>
      <c r="W2004" t="s">
        <v>1208</v>
      </c>
      <c r="X2004" t="s">
        <v>1208</v>
      </c>
      <c r="Y2004">
        <v>76</v>
      </c>
      <c r="Z2004">
        <v>1</v>
      </c>
      <c r="AA2004">
        <v>450</v>
      </c>
      <c r="AB2004">
        <v>1</v>
      </c>
      <c r="AC2004" t="s">
        <v>35</v>
      </c>
      <c r="AD2004" t="s">
        <v>35</v>
      </c>
      <c r="AE2004" t="s">
        <v>5469</v>
      </c>
      <c r="AF2004" t="s">
        <v>7400</v>
      </c>
    </row>
    <row r="2005" spans="1:32" x14ac:dyDescent="0.25">
      <c r="A2005" t="s">
        <v>4240</v>
      </c>
      <c r="B2005" t="s">
        <v>4901</v>
      </c>
      <c r="C2005">
        <v>16032</v>
      </c>
      <c r="D2005">
        <v>6152.1293750000004</v>
      </c>
      <c r="E2005">
        <v>6152.249382</v>
      </c>
      <c r="F2005">
        <v>5</v>
      </c>
      <c r="G2005">
        <v>2429.2828089999998</v>
      </c>
      <c r="H2005">
        <v>2971.4415009999998</v>
      </c>
      <c r="I2005">
        <v>2428.2961890000001</v>
      </c>
      <c r="J2005">
        <v>2971.3916399999998</v>
      </c>
      <c r="K2005">
        <v>1.0365</v>
      </c>
      <c r="L2005">
        <v>1.0365</v>
      </c>
      <c r="M2005" t="s">
        <v>629</v>
      </c>
      <c r="N2005" t="s">
        <v>4447</v>
      </c>
      <c r="O2005">
        <v>0</v>
      </c>
      <c r="P2005">
        <v>4.9118000000000002E-2</v>
      </c>
      <c r="Q2005" t="s">
        <v>630</v>
      </c>
      <c r="R2005" t="s">
        <v>4448</v>
      </c>
      <c r="S2005">
        <v>16035</v>
      </c>
      <c r="T2005">
        <v>16034</v>
      </c>
      <c r="U2005" t="s">
        <v>158</v>
      </c>
      <c r="V2005" t="s">
        <v>1581</v>
      </c>
      <c r="W2005" t="s">
        <v>159</v>
      </c>
      <c r="X2005" t="s">
        <v>1582</v>
      </c>
      <c r="Y2005">
        <v>124</v>
      </c>
      <c r="Z2005">
        <v>1</v>
      </c>
      <c r="AA2005">
        <v>261</v>
      </c>
      <c r="AB2005">
        <v>1</v>
      </c>
      <c r="AC2005" t="s">
        <v>35</v>
      </c>
      <c r="AD2005" t="s">
        <v>35</v>
      </c>
      <c r="AE2005" t="s">
        <v>7401</v>
      </c>
      <c r="AF2005" t="s">
        <v>7402</v>
      </c>
    </row>
    <row r="2006" spans="1:32" x14ac:dyDescent="0.25">
      <c r="A2006" t="s">
        <v>2964</v>
      </c>
      <c r="B2006" t="s">
        <v>4901</v>
      </c>
      <c r="C2006">
        <v>15758</v>
      </c>
      <c r="D2006">
        <v>4701.3776180000004</v>
      </c>
      <c r="E2006">
        <v>4702.3693300000004</v>
      </c>
      <c r="F2006">
        <v>4</v>
      </c>
      <c r="G2006">
        <v>1703.830614</v>
      </c>
      <c r="H2006">
        <v>2246.14194</v>
      </c>
      <c r="I2006">
        <v>1703.8307560000001</v>
      </c>
      <c r="J2006">
        <v>2245.104883</v>
      </c>
      <c r="K2006">
        <v>1.0368999999999999</v>
      </c>
      <c r="L2006">
        <v>1.0368999999999999</v>
      </c>
      <c r="M2006" t="s">
        <v>852</v>
      </c>
      <c r="N2006" t="s">
        <v>1390</v>
      </c>
      <c r="O2006">
        <v>0</v>
      </c>
      <c r="P2006">
        <v>4.9882000000000003E-2</v>
      </c>
      <c r="Q2006" t="s">
        <v>853</v>
      </c>
      <c r="R2006" t="s">
        <v>1391</v>
      </c>
      <c r="S2006">
        <v>15761</v>
      </c>
      <c r="T2006">
        <v>15762</v>
      </c>
      <c r="U2006" t="s">
        <v>535</v>
      </c>
      <c r="V2006" t="s">
        <v>535</v>
      </c>
      <c r="W2006" t="s">
        <v>537</v>
      </c>
      <c r="X2006" t="s">
        <v>537</v>
      </c>
      <c r="Y2006">
        <v>63</v>
      </c>
      <c r="Z2006">
        <v>1</v>
      </c>
      <c r="AA2006">
        <v>49</v>
      </c>
      <c r="AB2006">
        <v>1</v>
      </c>
      <c r="AC2006" t="s">
        <v>35</v>
      </c>
      <c r="AD2006" t="s">
        <v>35</v>
      </c>
      <c r="AE2006" t="s">
        <v>4951</v>
      </c>
      <c r="AF2006" t="s">
        <v>7403</v>
      </c>
    </row>
    <row r="2007" spans="1:32" x14ac:dyDescent="0.25">
      <c r="A2007" t="s">
        <v>2554</v>
      </c>
      <c r="B2007" t="s">
        <v>4901</v>
      </c>
      <c r="C2007">
        <v>7656</v>
      </c>
      <c r="D2007">
        <v>4557.4195360000003</v>
      </c>
      <c r="E2007">
        <v>4557.4135660000002</v>
      </c>
      <c r="F2007">
        <v>5</v>
      </c>
      <c r="G2007">
        <v>1560.8710659999999</v>
      </c>
      <c r="H2007">
        <v>2245.1434049999998</v>
      </c>
      <c r="I2007">
        <v>1559.8671420000001</v>
      </c>
      <c r="J2007">
        <v>2245.104883</v>
      </c>
      <c r="K2007">
        <v>1.0424</v>
      </c>
      <c r="L2007">
        <v>1.0424</v>
      </c>
      <c r="M2007" t="s">
        <v>1180</v>
      </c>
      <c r="N2007" t="s">
        <v>1187</v>
      </c>
      <c r="O2007">
        <v>0</v>
      </c>
      <c r="P2007">
        <v>4.0388000000000004E-3</v>
      </c>
      <c r="Q2007" t="s">
        <v>1181</v>
      </c>
      <c r="R2007" t="s">
        <v>1188</v>
      </c>
      <c r="S2007">
        <v>7659</v>
      </c>
      <c r="T2007">
        <v>7660</v>
      </c>
      <c r="U2007" t="s">
        <v>2759</v>
      </c>
      <c r="V2007" t="s">
        <v>876</v>
      </c>
      <c r="W2007" t="s">
        <v>877</v>
      </c>
      <c r="X2007" t="s">
        <v>877</v>
      </c>
      <c r="Y2007">
        <v>33</v>
      </c>
      <c r="Z2007">
        <v>1</v>
      </c>
      <c r="AA2007">
        <v>49</v>
      </c>
      <c r="AB2007">
        <v>1</v>
      </c>
      <c r="AC2007" t="s">
        <v>35</v>
      </c>
      <c r="AD2007" t="s">
        <v>35</v>
      </c>
      <c r="AE2007" t="s">
        <v>7404</v>
      </c>
      <c r="AF2007" t="s">
        <v>7405</v>
      </c>
    </row>
    <row r="2008" spans="1:32" x14ac:dyDescent="0.25">
      <c r="A2008" t="s">
        <v>2964</v>
      </c>
      <c r="B2008" t="s">
        <v>4901</v>
      </c>
      <c r="C2008">
        <v>10003</v>
      </c>
      <c r="D2008">
        <v>5532.6842310000002</v>
      </c>
      <c r="E2008">
        <v>5532.6876609999999</v>
      </c>
      <c r="F2008">
        <v>6</v>
      </c>
      <c r="G2008">
        <v>1663.7685269999999</v>
      </c>
      <c r="H2008">
        <v>3117.51064</v>
      </c>
      <c r="I2008">
        <v>1661.760673</v>
      </c>
      <c r="J2008">
        <v>3118.4761290000001</v>
      </c>
      <c r="K2008">
        <v>1.0424</v>
      </c>
      <c r="L2008">
        <v>1.0424</v>
      </c>
      <c r="M2008" t="s">
        <v>2367</v>
      </c>
      <c r="N2008" t="s">
        <v>1526</v>
      </c>
      <c r="O2008">
        <v>1.5275E-3</v>
      </c>
      <c r="P2008">
        <v>3.8529000000000001E-2</v>
      </c>
      <c r="Q2008" t="s">
        <v>519</v>
      </c>
      <c r="R2008" t="s">
        <v>1527</v>
      </c>
      <c r="S2008">
        <v>10004</v>
      </c>
      <c r="T2008">
        <v>10005</v>
      </c>
      <c r="U2008" t="s">
        <v>521</v>
      </c>
      <c r="V2008" t="s">
        <v>1528</v>
      </c>
      <c r="W2008" t="s">
        <v>522</v>
      </c>
      <c r="X2008" t="s">
        <v>1529</v>
      </c>
      <c r="Y2008">
        <v>163</v>
      </c>
      <c r="Z2008">
        <v>1</v>
      </c>
      <c r="AA2008">
        <v>163</v>
      </c>
      <c r="AB2008">
        <v>1</v>
      </c>
      <c r="AC2008" t="s">
        <v>35</v>
      </c>
      <c r="AD2008" t="s">
        <v>35</v>
      </c>
      <c r="AE2008" t="s">
        <v>7406</v>
      </c>
      <c r="AF2008" t="s">
        <v>7407</v>
      </c>
    </row>
    <row r="2009" spans="1:32" x14ac:dyDescent="0.25">
      <c r="A2009" t="s">
        <v>2964</v>
      </c>
      <c r="B2009" t="s">
        <v>4901</v>
      </c>
      <c r="C2009">
        <v>16909</v>
      </c>
      <c r="D2009">
        <v>6028.9614060000004</v>
      </c>
      <c r="E2009">
        <v>6029.920599</v>
      </c>
      <c r="F2009">
        <v>4</v>
      </c>
      <c r="G2009">
        <v>2624.3645959999999</v>
      </c>
      <c r="H2009">
        <v>2653.1917450000001</v>
      </c>
      <c r="I2009">
        <v>2624.3632080000002</v>
      </c>
      <c r="J2009">
        <v>2654.2430330000002</v>
      </c>
      <c r="K2009">
        <v>-1.0499000000000001</v>
      </c>
      <c r="L2009">
        <v>1.0499000000000001</v>
      </c>
      <c r="M2009" t="s">
        <v>3246</v>
      </c>
      <c r="N2009" t="s">
        <v>3247</v>
      </c>
      <c r="O2009">
        <v>0</v>
      </c>
      <c r="P2009">
        <v>4.3733000000000001E-2</v>
      </c>
      <c r="Q2009" t="s">
        <v>3248</v>
      </c>
      <c r="R2009" t="s">
        <v>3249</v>
      </c>
      <c r="S2009">
        <v>16910</v>
      </c>
      <c r="T2009">
        <v>16913</v>
      </c>
      <c r="U2009" t="s">
        <v>366</v>
      </c>
      <c r="V2009" t="s">
        <v>1348</v>
      </c>
      <c r="W2009" t="s">
        <v>367</v>
      </c>
      <c r="X2009" t="s">
        <v>1349</v>
      </c>
      <c r="Y2009">
        <v>208</v>
      </c>
      <c r="Z2009">
        <v>1</v>
      </c>
      <c r="AA2009">
        <v>40</v>
      </c>
      <c r="AB2009">
        <v>1</v>
      </c>
      <c r="AC2009" t="s">
        <v>35</v>
      </c>
      <c r="AD2009" t="s">
        <v>35</v>
      </c>
      <c r="AE2009" t="s">
        <v>7408</v>
      </c>
      <c r="AF2009" t="s">
        <v>7409</v>
      </c>
    </row>
    <row r="2010" spans="1:32" x14ac:dyDescent="0.25">
      <c r="A2010" t="s">
        <v>3578</v>
      </c>
      <c r="B2010" t="s">
        <v>4901</v>
      </c>
      <c r="C2010">
        <v>9064</v>
      </c>
      <c r="D2010">
        <v>4966.4653120000003</v>
      </c>
      <c r="E2010">
        <v>4966.4664970000003</v>
      </c>
      <c r="F2010">
        <v>4</v>
      </c>
      <c r="G2010">
        <v>2108.031833</v>
      </c>
      <c r="H2010">
        <v>2107.0284150000002</v>
      </c>
      <c r="I2010">
        <v>2108.0572040000002</v>
      </c>
      <c r="J2010">
        <v>2108.0572040000002</v>
      </c>
      <c r="K2010">
        <v>-1.0542</v>
      </c>
      <c r="L2010">
        <v>1.0542</v>
      </c>
      <c r="M2010" t="s">
        <v>2182</v>
      </c>
      <c r="N2010" t="s">
        <v>2182</v>
      </c>
      <c r="O2010">
        <v>0</v>
      </c>
      <c r="P2010">
        <v>0</v>
      </c>
      <c r="Q2010" t="s">
        <v>2172</v>
      </c>
      <c r="R2010" t="s">
        <v>2172</v>
      </c>
      <c r="S2010">
        <v>9068</v>
      </c>
      <c r="T2010">
        <v>9067</v>
      </c>
      <c r="U2010" t="s">
        <v>2173</v>
      </c>
      <c r="V2010" t="s">
        <v>2173</v>
      </c>
      <c r="W2010" t="s">
        <v>2174</v>
      </c>
      <c r="X2010" t="s">
        <v>2174</v>
      </c>
      <c r="Y2010">
        <v>150</v>
      </c>
      <c r="Z2010">
        <v>1</v>
      </c>
      <c r="AA2010">
        <v>150</v>
      </c>
      <c r="AB2010">
        <v>1</v>
      </c>
      <c r="AC2010" t="s">
        <v>35</v>
      </c>
      <c r="AD2010" t="s">
        <v>35</v>
      </c>
      <c r="AE2010" t="s">
        <v>6140</v>
      </c>
      <c r="AF2010" t="s">
        <v>7410</v>
      </c>
    </row>
    <row r="2011" spans="1:32" x14ac:dyDescent="0.25">
      <c r="A2011" t="s">
        <v>548</v>
      </c>
      <c r="B2011" t="s">
        <v>5028</v>
      </c>
      <c r="C2011">
        <v>11874</v>
      </c>
      <c r="D2011">
        <v>6258.082547</v>
      </c>
      <c r="E2011">
        <v>6259.0959860000003</v>
      </c>
      <c r="F2011">
        <v>6</v>
      </c>
      <c r="G2011">
        <v>1401.6816879999999</v>
      </c>
      <c r="H2011">
        <v>4104.9957940000004</v>
      </c>
      <c r="I2011">
        <v>1401.67761</v>
      </c>
      <c r="J2011">
        <v>4106.0564999999997</v>
      </c>
      <c r="K2011">
        <v>-1.0566</v>
      </c>
      <c r="L2011">
        <v>1.0566</v>
      </c>
      <c r="M2011" t="s">
        <v>92</v>
      </c>
      <c r="N2011" t="s">
        <v>589</v>
      </c>
      <c r="O2011">
        <v>0</v>
      </c>
      <c r="P2011">
        <v>2.9162E-2</v>
      </c>
      <c r="Q2011" t="s">
        <v>94</v>
      </c>
      <c r="R2011" t="s">
        <v>590</v>
      </c>
      <c r="S2011">
        <v>11877</v>
      </c>
      <c r="T2011">
        <v>11878</v>
      </c>
      <c r="U2011" t="s">
        <v>56</v>
      </c>
      <c r="V2011" t="s">
        <v>591</v>
      </c>
      <c r="W2011" t="s">
        <v>57</v>
      </c>
      <c r="X2011" t="s">
        <v>592</v>
      </c>
      <c r="Y2011">
        <v>202</v>
      </c>
      <c r="Z2011">
        <v>1</v>
      </c>
      <c r="AA2011">
        <v>144</v>
      </c>
      <c r="AB2011">
        <v>1</v>
      </c>
      <c r="AC2011" t="s">
        <v>35</v>
      </c>
      <c r="AD2011" t="s">
        <v>35</v>
      </c>
      <c r="AE2011" t="s">
        <v>7411</v>
      </c>
      <c r="AF2011" t="s">
        <v>7412</v>
      </c>
    </row>
    <row r="2012" spans="1:32" x14ac:dyDescent="0.25">
      <c r="A2012" t="s">
        <v>4240</v>
      </c>
      <c r="B2012" t="s">
        <v>4901</v>
      </c>
      <c r="C2012">
        <v>13977</v>
      </c>
      <c r="D2012">
        <v>4936.3689990000003</v>
      </c>
      <c r="E2012">
        <v>4936.3622359999999</v>
      </c>
      <c r="F2012">
        <v>5</v>
      </c>
      <c r="G2012">
        <v>1593.7880580000001</v>
      </c>
      <c r="H2012">
        <v>2591.1758759999998</v>
      </c>
      <c r="I2012">
        <v>1593.7886169999999</v>
      </c>
      <c r="J2012">
        <v>2589.2082220000002</v>
      </c>
      <c r="K2012">
        <v>1.9671000000000001</v>
      </c>
      <c r="L2012">
        <v>1.9671000000000001</v>
      </c>
      <c r="M2012" t="s">
        <v>3284</v>
      </c>
      <c r="N2012" t="s">
        <v>4198</v>
      </c>
      <c r="O2012">
        <v>0</v>
      </c>
      <c r="P2012">
        <v>4.8008000000000002E-2</v>
      </c>
      <c r="Q2012" t="s">
        <v>3286</v>
      </c>
      <c r="R2012" t="s">
        <v>1384</v>
      </c>
      <c r="S2012">
        <v>13980</v>
      </c>
      <c r="T2012">
        <v>13981</v>
      </c>
      <c r="U2012" t="s">
        <v>1782</v>
      </c>
      <c r="V2012" t="s">
        <v>826</v>
      </c>
      <c r="W2012" t="s">
        <v>1783</v>
      </c>
      <c r="X2012" t="s">
        <v>827</v>
      </c>
      <c r="Y2012">
        <v>92</v>
      </c>
      <c r="Z2012">
        <v>1</v>
      </c>
      <c r="AA2012">
        <v>389</v>
      </c>
      <c r="AB2012">
        <v>1</v>
      </c>
      <c r="AC2012" t="s">
        <v>35</v>
      </c>
      <c r="AD2012" t="s">
        <v>35</v>
      </c>
      <c r="AE2012" t="s">
        <v>7413</v>
      </c>
      <c r="AF2012" t="s">
        <v>7414</v>
      </c>
    </row>
    <row r="2013" spans="1:32" x14ac:dyDescent="0.25">
      <c r="A2013" t="s">
        <v>4048</v>
      </c>
      <c r="B2013" t="s">
        <v>4901</v>
      </c>
      <c r="C2013">
        <v>7170</v>
      </c>
      <c r="D2013">
        <v>3262.6927430000001</v>
      </c>
      <c r="E2013">
        <v>3263.689398</v>
      </c>
      <c r="F2013">
        <v>4</v>
      </c>
      <c r="G2013">
        <v>832.43284800000004</v>
      </c>
      <c r="H2013">
        <v>1678.8548310000001</v>
      </c>
      <c r="I2013">
        <v>832.43306900000005</v>
      </c>
      <c r="J2013">
        <v>1676.8807429999999</v>
      </c>
      <c r="K2013">
        <v>1.9739</v>
      </c>
      <c r="L2013">
        <v>1.9739</v>
      </c>
      <c r="M2013" t="s">
        <v>1203</v>
      </c>
      <c r="N2013" t="s">
        <v>4171</v>
      </c>
      <c r="O2013">
        <v>4.3430999999999999E-3</v>
      </c>
      <c r="P2013">
        <v>3.3936999999999999E-3</v>
      </c>
      <c r="Q2013" t="s">
        <v>1205</v>
      </c>
      <c r="R2013" t="s">
        <v>4172</v>
      </c>
      <c r="S2013">
        <v>7171</v>
      </c>
      <c r="T2013">
        <v>7174</v>
      </c>
      <c r="U2013" t="s">
        <v>1207</v>
      </c>
      <c r="V2013" t="s">
        <v>4173</v>
      </c>
      <c r="W2013" t="s">
        <v>1208</v>
      </c>
      <c r="X2013" t="s">
        <v>4174</v>
      </c>
      <c r="Y2013">
        <v>49</v>
      </c>
      <c r="Z2013">
        <v>1</v>
      </c>
      <c r="AA2013">
        <v>104</v>
      </c>
      <c r="AB2013">
        <v>1</v>
      </c>
      <c r="AC2013" t="s">
        <v>35</v>
      </c>
      <c r="AD2013" t="s">
        <v>35</v>
      </c>
      <c r="AE2013" t="s">
        <v>7415</v>
      </c>
      <c r="AF2013" t="s">
        <v>7416</v>
      </c>
    </row>
    <row r="2014" spans="1:32" x14ac:dyDescent="0.25">
      <c r="A2014" t="s">
        <v>3578</v>
      </c>
      <c r="B2014" t="s">
        <v>4901</v>
      </c>
      <c r="C2014">
        <v>6516</v>
      </c>
      <c r="D2014">
        <v>3753.7864319999999</v>
      </c>
      <c r="E2014">
        <v>3753.7904720000001</v>
      </c>
      <c r="F2014">
        <v>4</v>
      </c>
      <c r="G2014">
        <v>1120.5120099999999</v>
      </c>
      <c r="H2014">
        <v>1881.869357</v>
      </c>
      <c r="I2014">
        <v>1120.511062</v>
      </c>
      <c r="J2014">
        <v>1879.895207</v>
      </c>
      <c r="K2014">
        <v>1.9751000000000001</v>
      </c>
      <c r="L2014">
        <v>1.9751000000000001</v>
      </c>
      <c r="M2014" t="s">
        <v>3731</v>
      </c>
      <c r="N2014" t="s">
        <v>3732</v>
      </c>
      <c r="O2014">
        <v>2.3678999999999999E-2</v>
      </c>
      <c r="P2014">
        <v>1.5799000000000001E-2</v>
      </c>
      <c r="Q2014" t="s">
        <v>3617</v>
      </c>
      <c r="R2014" t="s">
        <v>3733</v>
      </c>
      <c r="S2014">
        <v>6517</v>
      </c>
      <c r="T2014">
        <v>6518</v>
      </c>
      <c r="U2014" t="s">
        <v>1801</v>
      </c>
      <c r="V2014" t="s">
        <v>1642</v>
      </c>
      <c r="W2014" t="s">
        <v>1802</v>
      </c>
      <c r="X2014" t="s">
        <v>1643</v>
      </c>
      <c r="Y2014">
        <v>129</v>
      </c>
      <c r="Z2014">
        <v>1</v>
      </c>
      <c r="AA2014">
        <v>255</v>
      </c>
      <c r="AB2014">
        <v>1</v>
      </c>
      <c r="AC2014" t="s">
        <v>35</v>
      </c>
      <c r="AD2014" t="s">
        <v>35</v>
      </c>
      <c r="AE2014" t="s">
        <v>5183</v>
      </c>
      <c r="AF2014" t="s">
        <v>7417</v>
      </c>
    </row>
    <row r="2015" spans="1:32" x14ac:dyDescent="0.25">
      <c r="A2015" t="s">
        <v>3426</v>
      </c>
      <c r="B2015" t="s">
        <v>4901</v>
      </c>
      <c r="C2015">
        <v>18830</v>
      </c>
      <c r="D2015">
        <v>6354.1669250000004</v>
      </c>
      <c r="E2015">
        <v>6355.1769469999999</v>
      </c>
      <c r="F2015">
        <v>4</v>
      </c>
      <c r="G2015">
        <v>1855.9539050000001</v>
      </c>
      <c r="H2015">
        <v>3746.8079560000001</v>
      </c>
      <c r="I2015">
        <v>1855.956745</v>
      </c>
      <c r="J2015">
        <v>3744.8264829999998</v>
      </c>
      <c r="K2015">
        <v>1.9785999999999999</v>
      </c>
      <c r="L2015">
        <v>1.9785999999999999</v>
      </c>
      <c r="M2015" t="s">
        <v>856</v>
      </c>
      <c r="N2015" t="s">
        <v>3413</v>
      </c>
      <c r="O2015">
        <v>0</v>
      </c>
      <c r="P2015">
        <v>0</v>
      </c>
      <c r="Q2015" t="s">
        <v>857</v>
      </c>
      <c r="R2015" t="s">
        <v>3414</v>
      </c>
      <c r="S2015">
        <v>18831</v>
      </c>
      <c r="T2015">
        <v>18834</v>
      </c>
      <c r="U2015" t="s">
        <v>615</v>
      </c>
      <c r="V2015" t="s">
        <v>615</v>
      </c>
      <c r="W2015" t="s">
        <v>616</v>
      </c>
      <c r="X2015" t="s">
        <v>616</v>
      </c>
      <c r="Y2015">
        <v>171</v>
      </c>
      <c r="Z2015">
        <v>1</v>
      </c>
      <c r="AA2015">
        <v>270</v>
      </c>
      <c r="AB2015">
        <v>1</v>
      </c>
      <c r="AC2015" t="s">
        <v>35</v>
      </c>
      <c r="AD2015" t="s">
        <v>35</v>
      </c>
      <c r="AE2015" t="s">
        <v>4935</v>
      </c>
      <c r="AF2015" t="s">
        <v>7418</v>
      </c>
    </row>
    <row r="2016" spans="1:32" x14ac:dyDescent="0.25">
      <c r="A2016" t="s">
        <v>4048</v>
      </c>
      <c r="B2016" t="s">
        <v>4901</v>
      </c>
      <c r="C2016">
        <v>8671</v>
      </c>
      <c r="D2016">
        <v>6293.0258590000003</v>
      </c>
      <c r="E2016">
        <v>6293.9852209999999</v>
      </c>
      <c r="F2016">
        <v>5</v>
      </c>
      <c r="G2016">
        <v>2554.22568</v>
      </c>
      <c r="H2016">
        <v>2987.3951139999999</v>
      </c>
      <c r="I2016">
        <v>2553.253338</v>
      </c>
      <c r="J2016">
        <v>2986.3834280000001</v>
      </c>
      <c r="K2016">
        <v>1.984</v>
      </c>
      <c r="L2016">
        <v>1.984</v>
      </c>
      <c r="M2016" t="s">
        <v>4216</v>
      </c>
      <c r="N2016" t="s">
        <v>2229</v>
      </c>
      <c r="O2016">
        <v>1.9005000000000001E-2</v>
      </c>
      <c r="P2016">
        <v>0</v>
      </c>
      <c r="Q2016" t="s">
        <v>4217</v>
      </c>
      <c r="R2016" t="s">
        <v>2231</v>
      </c>
      <c r="S2016">
        <v>8672</v>
      </c>
      <c r="T2016">
        <v>8675</v>
      </c>
      <c r="U2016" t="s">
        <v>3577</v>
      </c>
      <c r="V2016" t="s">
        <v>1931</v>
      </c>
      <c r="W2016" t="s">
        <v>1589</v>
      </c>
      <c r="X2016" t="s">
        <v>1932</v>
      </c>
      <c r="Y2016">
        <v>339</v>
      </c>
      <c r="Z2016">
        <v>1</v>
      </c>
      <c r="AA2016">
        <v>413</v>
      </c>
      <c r="AB2016">
        <v>1</v>
      </c>
      <c r="AC2016" t="s">
        <v>35</v>
      </c>
      <c r="AD2016" t="s">
        <v>35</v>
      </c>
      <c r="AE2016" t="s">
        <v>7419</v>
      </c>
      <c r="AF2016" t="s">
        <v>7420</v>
      </c>
    </row>
    <row r="2017" spans="1:32" x14ac:dyDescent="0.25">
      <c r="A2017" t="s">
        <v>2964</v>
      </c>
      <c r="B2017" t="s">
        <v>4901</v>
      </c>
      <c r="C2017">
        <v>5740</v>
      </c>
      <c r="D2017">
        <v>4498.3064510000004</v>
      </c>
      <c r="E2017">
        <v>4499.2985289999997</v>
      </c>
      <c r="F2017">
        <v>4</v>
      </c>
      <c r="G2017">
        <v>1624.7838609999999</v>
      </c>
      <c r="H2017">
        <v>2122.117526</v>
      </c>
      <c r="I2017">
        <v>1624.805664</v>
      </c>
      <c r="J2017">
        <v>2120.1113479999999</v>
      </c>
      <c r="K2017">
        <v>1.9843999999999999</v>
      </c>
      <c r="L2017">
        <v>1.9843999999999999</v>
      </c>
      <c r="M2017" t="s">
        <v>1821</v>
      </c>
      <c r="N2017" t="s">
        <v>2271</v>
      </c>
      <c r="O2017">
        <v>2.7778000000000001E-2</v>
      </c>
      <c r="P2017">
        <v>0</v>
      </c>
      <c r="Q2017" t="s">
        <v>1822</v>
      </c>
      <c r="R2017" t="s">
        <v>2273</v>
      </c>
      <c r="S2017">
        <v>5743</v>
      </c>
      <c r="T2017">
        <v>5744</v>
      </c>
      <c r="U2017" t="s">
        <v>1823</v>
      </c>
      <c r="V2017" t="s">
        <v>1136</v>
      </c>
      <c r="W2017" t="s">
        <v>1824</v>
      </c>
      <c r="X2017" t="s">
        <v>1137</v>
      </c>
      <c r="Y2017">
        <v>888</v>
      </c>
      <c r="Z2017">
        <v>1</v>
      </c>
      <c r="AA2017">
        <v>225</v>
      </c>
      <c r="AB2017">
        <v>1</v>
      </c>
      <c r="AC2017" t="s">
        <v>35</v>
      </c>
      <c r="AD2017" t="s">
        <v>35</v>
      </c>
      <c r="AE2017" t="s">
        <v>7421</v>
      </c>
      <c r="AF2017" t="s">
        <v>7422</v>
      </c>
    </row>
    <row r="2018" spans="1:32" x14ac:dyDescent="0.25">
      <c r="A2018" t="s">
        <v>2964</v>
      </c>
      <c r="B2018" t="s">
        <v>4901</v>
      </c>
      <c r="C2018">
        <v>18429</v>
      </c>
      <c r="D2018">
        <v>6373.1623339999996</v>
      </c>
      <c r="E2018">
        <v>6373.1508709999998</v>
      </c>
      <c r="F2018">
        <v>5</v>
      </c>
      <c r="G2018">
        <v>1024.555955</v>
      </c>
      <c r="H2018">
        <v>4597.2013139999999</v>
      </c>
      <c r="I2018">
        <v>1024.55531</v>
      </c>
      <c r="J2018">
        <v>4595.2173110000003</v>
      </c>
      <c r="K2018">
        <v>1.9845999999999999</v>
      </c>
      <c r="L2018">
        <v>1.9845999999999999</v>
      </c>
      <c r="M2018" t="s">
        <v>3264</v>
      </c>
      <c r="N2018" t="s">
        <v>3254</v>
      </c>
      <c r="O2018">
        <v>1.8831000000000001E-2</v>
      </c>
      <c r="P2018">
        <v>0</v>
      </c>
      <c r="Q2018" t="s">
        <v>3265</v>
      </c>
      <c r="R2018" t="s">
        <v>3255</v>
      </c>
      <c r="S2018">
        <v>18430</v>
      </c>
      <c r="T2018">
        <v>18431</v>
      </c>
      <c r="U2018" t="s">
        <v>1762</v>
      </c>
      <c r="V2018" t="s">
        <v>1762</v>
      </c>
      <c r="W2018" t="s">
        <v>1763</v>
      </c>
      <c r="X2018" t="s">
        <v>1763</v>
      </c>
      <c r="Y2018">
        <v>185</v>
      </c>
      <c r="Z2018">
        <v>1</v>
      </c>
      <c r="AA2018">
        <v>133</v>
      </c>
      <c r="AB2018">
        <v>1</v>
      </c>
      <c r="AC2018" t="s">
        <v>35</v>
      </c>
      <c r="AD2018" t="s">
        <v>35</v>
      </c>
      <c r="AE2018" t="s">
        <v>4906</v>
      </c>
      <c r="AF2018" t="s">
        <v>7423</v>
      </c>
    </row>
    <row r="2019" spans="1:32" x14ac:dyDescent="0.25">
      <c r="A2019" t="s">
        <v>3578</v>
      </c>
      <c r="B2019" t="s">
        <v>4901</v>
      </c>
      <c r="C2019">
        <v>10123</v>
      </c>
      <c r="D2019">
        <v>5605.8757869999999</v>
      </c>
      <c r="E2019">
        <v>5605.9498960000001</v>
      </c>
      <c r="F2019">
        <v>4</v>
      </c>
      <c r="G2019">
        <v>1552.833177</v>
      </c>
      <c r="H2019">
        <v>3301.6375459999999</v>
      </c>
      <c r="I2019">
        <v>1551.829694</v>
      </c>
      <c r="J2019">
        <v>3300.6547740000001</v>
      </c>
      <c r="K2019">
        <v>1.9863</v>
      </c>
      <c r="L2019">
        <v>1.9863</v>
      </c>
      <c r="M2019" t="s">
        <v>2032</v>
      </c>
      <c r="N2019" t="s">
        <v>3848</v>
      </c>
      <c r="O2019">
        <v>5.1440000000000001E-3</v>
      </c>
      <c r="P2019">
        <v>3.7037E-2</v>
      </c>
      <c r="Q2019" t="s">
        <v>2034</v>
      </c>
      <c r="R2019" t="s">
        <v>3849</v>
      </c>
      <c r="S2019">
        <v>10124</v>
      </c>
      <c r="T2019">
        <v>10125</v>
      </c>
      <c r="U2019" t="s">
        <v>1762</v>
      </c>
      <c r="V2019" t="s">
        <v>826</v>
      </c>
      <c r="W2019" t="s">
        <v>1763</v>
      </c>
      <c r="X2019" t="s">
        <v>827</v>
      </c>
      <c r="Y2019">
        <v>244</v>
      </c>
      <c r="Z2019">
        <v>1</v>
      </c>
      <c r="AA2019">
        <v>941</v>
      </c>
      <c r="AB2019">
        <v>1</v>
      </c>
      <c r="AC2019" t="s">
        <v>35</v>
      </c>
      <c r="AD2019" t="s">
        <v>35</v>
      </c>
      <c r="AE2019" t="s">
        <v>7424</v>
      </c>
      <c r="AF2019" t="s">
        <v>7425</v>
      </c>
    </row>
    <row r="2020" spans="1:32" x14ac:dyDescent="0.25">
      <c r="A2020" t="s">
        <v>4240</v>
      </c>
      <c r="B2020" t="s">
        <v>4901</v>
      </c>
      <c r="C2020">
        <v>10667</v>
      </c>
      <c r="D2020">
        <v>3466.6361019999999</v>
      </c>
      <c r="E2020">
        <v>3466.6365890000002</v>
      </c>
      <c r="F2020">
        <v>5</v>
      </c>
      <c r="G2020">
        <v>657.29734900000005</v>
      </c>
      <c r="H2020">
        <v>2057.9336880000001</v>
      </c>
      <c r="I2020">
        <v>657.29696999999999</v>
      </c>
      <c r="J2020">
        <v>2055.9472599999999</v>
      </c>
      <c r="K2020">
        <v>1.9867999999999999</v>
      </c>
      <c r="L2020">
        <v>1.9867999999999999</v>
      </c>
      <c r="M2020" t="s">
        <v>2785</v>
      </c>
      <c r="N2020" t="s">
        <v>2772</v>
      </c>
      <c r="O2020">
        <v>4.4455000000000001E-2</v>
      </c>
      <c r="P2020">
        <v>1.3667E-2</v>
      </c>
      <c r="Q2020" t="s">
        <v>2786</v>
      </c>
      <c r="R2020" t="s">
        <v>2774</v>
      </c>
      <c r="S2020">
        <v>10668</v>
      </c>
      <c r="T2020">
        <v>10669</v>
      </c>
      <c r="U2020" t="s">
        <v>2787</v>
      </c>
      <c r="V2020" t="s">
        <v>1038</v>
      </c>
      <c r="W2020" t="s">
        <v>1737</v>
      </c>
      <c r="X2020" t="s">
        <v>1039</v>
      </c>
      <c r="Y2020">
        <v>677</v>
      </c>
      <c r="Z2020">
        <v>1</v>
      </c>
      <c r="AA2020">
        <v>605</v>
      </c>
      <c r="AB2020">
        <v>1</v>
      </c>
      <c r="AC2020" t="s">
        <v>35</v>
      </c>
      <c r="AD2020" t="s">
        <v>35</v>
      </c>
      <c r="AE2020" t="s">
        <v>7426</v>
      </c>
      <c r="AF2020" t="s">
        <v>7427</v>
      </c>
    </row>
    <row r="2021" spans="1:32" x14ac:dyDescent="0.25">
      <c r="A2021" t="s">
        <v>4692</v>
      </c>
      <c r="B2021" t="s">
        <v>4901</v>
      </c>
      <c r="C2021">
        <v>7326</v>
      </c>
      <c r="D2021">
        <v>5067.5409959999997</v>
      </c>
      <c r="E2021">
        <v>5067.5895440000004</v>
      </c>
      <c r="F2021">
        <v>4</v>
      </c>
      <c r="G2021">
        <v>1837.9317349999999</v>
      </c>
      <c r="H2021">
        <v>2478.2041960000001</v>
      </c>
      <c r="I2021">
        <v>1837.9322609999999</v>
      </c>
      <c r="J2021">
        <v>2476.215541</v>
      </c>
      <c r="K2021">
        <v>1.9881</v>
      </c>
      <c r="L2021">
        <v>1.9881</v>
      </c>
      <c r="M2021" t="s">
        <v>1997</v>
      </c>
      <c r="N2021" t="s">
        <v>4710</v>
      </c>
      <c r="O2021" t="s">
        <v>35</v>
      </c>
      <c r="P2021" t="s">
        <v>35</v>
      </c>
      <c r="Q2021" t="s">
        <v>1999</v>
      </c>
      <c r="R2021" t="s">
        <v>4711</v>
      </c>
      <c r="S2021">
        <v>7327</v>
      </c>
      <c r="T2021">
        <v>7328</v>
      </c>
      <c r="U2021" t="s">
        <v>1801</v>
      </c>
      <c r="V2021" t="s">
        <v>1801</v>
      </c>
      <c r="W2021" t="s">
        <v>1802</v>
      </c>
      <c r="X2021" t="s">
        <v>1802</v>
      </c>
      <c r="Y2021">
        <v>46</v>
      </c>
      <c r="Z2021">
        <v>1</v>
      </c>
      <c r="AA2021">
        <v>230</v>
      </c>
      <c r="AB2021">
        <v>1</v>
      </c>
      <c r="AC2021">
        <v>3.6300000000000001E-8</v>
      </c>
      <c r="AD2021">
        <v>2.03E-4</v>
      </c>
      <c r="AE2021" t="s">
        <v>4939</v>
      </c>
      <c r="AF2021" t="s">
        <v>7428</v>
      </c>
    </row>
    <row r="2022" spans="1:32" x14ac:dyDescent="0.25">
      <c r="A2022" t="s">
        <v>2249</v>
      </c>
      <c r="B2022" t="s">
        <v>4901</v>
      </c>
      <c r="C2022">
        <v>6139</v>
      </c>
      <c r="D2022">
        <v>3629.768196</v>
      </c>
      <c r="E2022">
        <v>3630.7709410000002</v>
      </c>
      <c r="F2022">
        <v>4</v>
      </c>
      <c r="G2022">
        <v>1408.6210189999999</v>
      </c>
      <c r="H2022">
        <v>1469.742113</v>
      </c>
      <c r="I2022">
        <v>1407.634016</v>
      </c>
      <c r="J2022">
        <v>1468.7409379999999</v>
      </c>
      <c r="K2022">
        <v>1.9882</v>
      </c>
      <c r="L2022">
        <v>1.9882</v>
      </c>
      <c r="M2022" t="s">
        <v>1865</v>
      </c>
      <c r="N2022" t="s">
        <v>729</v>
      </c>
      <c r="O2022">
        <v>0</v>
      </c>
      <c r="P2022">
        <v>0</v>
      </c>
      <c r="Q2022" t="s">
        <v>1512</v>
      </c>
      <c r="R2022" t="s">
        <v>731</v>
      </c>
      <c r="S2022">
        <v>6142</v>
      </c>
      <c r="T2022">
        <v>6143</v>
      </c>
      <c r="U2022" t="s">
        <v>441</v>
      </c>
      <c r="V2022" t="s">
        <v>441</v>
      </c>
      <c r="W2022" t="s">
        <v>442</v>
      </c>
      <c r="X2022" t="s">
        <v>442</v>
      </c>
      <c r="Y2022">
        <v>329</v>
      </c>
      <c r="Z2022">
        <v>1</v>
      </c>
      <c r="AA2022">
        <v>239</v>
      </c>
      <c r="AB2022">
        <v>1</v>
      </c>
      <c r="AC2022" t="s">
        <v>35</v>
      </c>
      <c r="AD2022" t="s">
        <v>35</v>
      </c>
      <c r="AE2022" t="s">
        <v>4921</v>
      </c>
      <c r="AF2022" t="s">
        <v>7429</v>
      </c>
    </row>
    <row r="2023" spans="1:32" x14ac:dyDescent="0.25">
      <c r="A2023" t="s">
        <v>2249</v>
      </c>
      <c r="B2023" t="s">
        <v>4901</v>
      </c>
      <c r="C2023">
        <v>16680</v>
      </c>
      <c r="D2023">
        <v>4933.4955380000001</v>
      </c>
      <c r="E2023">
        <v>4933.5384439999998</v>
      </c>
      <c r="F2023">
        <v>5</v>
      </c>
      <c r="G2023">
        <v>1271.6924300000001</v>
      </c>
      <c r="H2023">
        <v>2910.398044</v>
      </c>
      <c r="I2023">
        <v>1271.691409</v>
      </c>
      <c r="J2023">
        <v>2908.4090460000002</v>
      </c>
      <c r="K2023">
        <v>1.99</v>
      </c>
      <c r="L2023">
        <v>1.99</v>
      </c>
      <c r="M2023" t="s">
        <v>2538</v>
      </c>
      <c r="N2023" t="s">
        <v>2539</v>
      </c>
      <c r="O2023">
        <v>0</v>
      </c>
      <c r="P2023">
        <v>1.8932999999999998E-2</v>
      </c>
      <c r="Q2023" t="s">
        <v>2540</v>
      </c>
      <c r="R2023" t="s">
        <v>2541</v>
      </c>
      <c r="S2023">
        <v>16683</v>
      </c>
      <c r="T2023">
        <v>16684</v>
      </c>
      <c r="U2023" t="s">
        <v>2542</v>
      </c>
      <c r="V2023" t="s">
        <v>2542</v>
      </c>
      <c r="W2023" t="s">
        <v>2543</v>
      </c>
      <c r="X2023" t="s">
        <v>2543</v>
      </c>
      <c r="Y2023">
        <v>272</v>
      </c>
      <c r="Z2023">
        <v>1</v>
      </c>
      <c r="AA2023">
        <v>282</v>
      </c>
      <c r="AB2023">
        <v>1</v>
      </c>
      <c r="AC2023" t="s">
        <v>35</v>
      </c>
      <c r="AD2023" t="s">
        <v>35</v>
      </c>
      <c r="AE2023" t="s">
        <v>7430</v>
      </c>
      <c r="AF2023" t="s">
        <v>7431</v>
      </c>
    </row>
    <row r="2024" spans="1:32" x14ac:dyDescent="0.25">
      <c r="A2024" t="s">
        <v>4048</v>
      </c>
      <c r="B2024" t="s">
        <v>4901</v>
      </c>
      <c r="C2024">
        <v>5584</v>
      </c>
      <c r="D2024">
        <v>4146.9862139999996</v>
      </c>
      <c r="E2024">
        <v>4147.9279230000002</v>
      </c>
      <c r="F2024">
        <v>4</v>
      </c>
      <c r="G2024">
        <v>1697.790575</v>
      </c>
      <c r="H2024">
        <v>1697.790575</v>
      </c>
      <c r="I2024">
        <v>1696.794431</v>
      </c>
      <c r="J2024">
        <v>1696.794431</v>
      </c>
      <c r="K2024">
        <v>1.9923</v>
      </c>
      <c r="L2024">
        <v>1.9923</v>
      </c>
      <c r="M2024" t="s">
        <v>2096</v>
      </c>
      <c r="N2024" t="s">
        <v>2096</v>
      </c>
      <c r="O2024">
        <v>0</v>
      </c>
      <c r="P2024">
        <v>0</v>
      </c>
      <c r="Q2024" t="s">
        <v>2097</v>
      </c>
      <c r="R2024" t="s">
        <v>2097</v>
      </c>
      <c r="S2024">
        <v>5588</v>
      </c>
      <c r="T2024">
        <v>5587</v>
      </c>
      <c r="U2024" t="s">
        <v>1038</v>
      </c>
      <c r="V2024" t="s">
        <v>1038</v>
      </c>
      <c r="W2024" t="s">
        <v>1039</v>
      </c>
      <c r="X2024" t="s">
        <v>1039</v>
      </c>
      <c r="Y2024">
        <v>523</v>
      </c>
      <c r="Z2024">
        <v>1</v>
      </c>
      <c r="AA2024">
        <v>523</v>
      </c>
      <c r="AB2024">
        <v>1</v>
      </c>
      <c r="AC2024" t="s">
        <v>35</v>
      </c>
      <c r="AD2024" t="s">
        <v>35</v>
      </c>
      <c r="AE2024" t="s">
        <v>4908</v>
      </c>
      <c r="AF2024" t="s">
        <v>7432</v>
      </c>
    </row>
    <row r="2025" spans="1:32" x14ac:dyDescent="0.25">
      <c r="A2025" t="s">
        <v>2249</v>
      </c>
      <c r="B2025" t="s">
        <v>4901</v>
      </c>
      <c r="C2025">
        <v>13924</v>
      </c>
      <c r="D2025">
        <v>7167.4386260000001</v>
      </c>
      <c r="E2025">
        <v>7167.4126370000004</v>
      </c>
      <c r="F2025">
        <v>6</v>
      </c>
      <c r="G2025">
        <v>2108.0323210000001</v>
      </c>
      <c r="H2025">
        <v>4308.0012399999996</v>
      </c>
      <c r="I2025">
        <v>2108.0572040000002</v>
      </c>
      <c r="J2025">
        <v>4305.9841059999999</v>
      </c>
      <c r="K2025">
        <v>1.9923</v>
      </c>
      <c r="L2025">
        <v>1.9923</v>
      </c>
      <c r="M2025" t="s">
        <v>2182</v>
      </c>
      <c r="N2025" t="s">
        <v>2473</v>
      </c>
      <c r="O2025">
        <v>0</v>
      </c>
      <c r="P2025">
        <v>0</v>
      </c>
      <c r="Q2025" t="s">
        <v>2172</v>
      </c>
      <c r="R2025" t="s">
        <v>2474</v>
      </c>
      <c r="S2025">
        <v>13927</v>
      </c>
      <c r="T2025">
        <v>13926</v>
      </c>
      <c r="U2025" t="s">
        <v>2173</v>
      </c>
      <c r="V2025" t="s">
        <v>2173</v>
      </c>
      <c r="W2025" t="s">
        <v>2174</v>
      </c>
      <c r="X2025" t="s">
        <v>2174</v>
      </c>
      <c r="Y2025">
        <v>150</v>
      </c>
      <c r="Z2025">
        <v>1</v>
      </c>
      <c r="AA2025">
        <v>249</v>
      </c>
      <c r="AB2025">
        <v>1</v>
      </c>
      <c r="AC2025" t="s">
        <v>35</v>
      </c>
      <c r="AD2025" t="s">
        <v>35</v>
      </c>
      <c r="AE2025" t="s">
        <v>6140</v>
      </c>
      <c r="AF2025" t="s">
        <v>7433</v>
      </c>
    </row>
    <row r="2026" spans="1:32" x14ac:dyDescent="0.25">
      <c r="A2026" t="s">
        <v>2964</v>
      </c>
      <c r="B2026" t="s">
        <v>4901</v>
      </c>
      <c r="C2026">
        <v>15626</v>
      </c>
      <c r="D2026">
        <v>5089.5645080000004</v>
      </c>
      <c r="E2026">
        <v>5089.5363219999999</v>
      </c>
      <c r="F2026">
        <v>4</v>
      </c>
      <c r="G2026">
        <v>1279.632249</v>
      </c>
      <c r="H2026">
        <v>3058.5271939999998</v>
      </c>
      <c r="I2026">
        <v>1279.630934</v>
      </c>
      <c r="J2026">
        <v>3056.535116</v>
      </c>
      <c r="K2026">
        <v>1.9934000000000001</v>
      </c>
      <c r="L2026">
        <v>1.9934000000000001</v>
      </c>
      <c r="M2026" t="s">
        <v>2842</v>
      </c>
      <c r="N2026" t="s">
        <v>3227</v>
      </c>
      <c r="O2026">
        <v>0</v>
      </c>
      <c r="P2026">
        <v>8.2357999999999997E-3</v>
      </c>
      <c r="Q2026" t="s">
        <v>2844</v>
      </c>
      <c r="R2026" t="s">
        <v>3228</v>
      </c>
      <c r="S2026">
        <v>15629</v>
      </c>
      <c r="T2026">
        <v>15628</v>
      </c>
      <c r="U2026" t="s">
        <v>310</v>
      </c>
      <c r="V2026" t="s">
        <v>310</v>
      </c>
      <c r="W2026" t="s">
        <v>311</v>
      </c>
      <c r="X2026" t="s">
        <v>311</v>
      </c>
      <c r="Y2026">
        <v>270</v>
      </c>
      <c r="Z2026">
        <v>1</v>
      </c>
      <c r="AA2026">
        <v>305</v>
      </c>
      <c r="AB2026">
        <v>1</v>
      </c>
      <c r="AC2026" t="s">
        <v>35</v>
      </c>
      <c r="AD2026" t="s">
        <v>35</v>
      </c>
      <c r="AE2026" t="s">
        <v>5294</v>
      </c>
      <c r="AF2026" t="s">
        <v>7434</v>
      </c>
    </row>
    <row r="2027" spans="1:32" x14ac:dyDescent="0.25">
      <c r="A2027" t="s">
        <v>4585</v>
      </c>
      <c r="B2027" t="s">
        <v>4901</v>
      </c>
      <c r="C2027">
        <v>8107</v>
      </c>
      <c r="D2027">
        <v>4312.1109420000003</v>
      </c>
      <c r="E2027">
        <v>4312.1290950000002</v>
      </c>
      <c r="F2027">
        <v>4</v>
      </c>
      <c r="G2027">
        <v>1559.8674040000001</v>
      </c>
      <c r="H2027">
        <v>2000.838473</v>
      </c>
      <c r="I2027">
        <v>1559.8671420000001</v>
      </c>
      <c r="J2027">
        <v>1998.8451480000001</v>
      </c>
      <c r="K2027">
        <v>1.9936</v>
      </c>
      <c r="L2027">
        <v>1.9936</v>
      </c>
      <c r="M2027" t="s">
        <v>1180</v>
      </c>
      <c r="N2027" t="s">
        <v>3675</v>
      </c>
      <c r="O2027" t="s">
        <v>35</v>
      </c>
      <c r="P2027" t="s">
        <v>35</v>
      </c>
      <c r="Q2027" t="s">
        <v>1181</v>
      </c>
      <c r="R2027" t="s">
        <v>793</v>
      </c>
      <c r="S2027">
        <v>8110</v>
      </c>
      <c r="T2027">
        <v>8111</v>
      </c>
      <c r="U2027" t="s">
        <v>1182</v>
      </c>
      <c r="V2027" t="s">
        <v>535</v>
      </c>
      <c r="W2027" t="s">
        <v>537</v>
      </c>
      <c r="X2027" t="s">
        <v>537</v>
      </c>
      <c r="Y2027">
        <v>33</v>
      </c>
      <c r="Z2027">
        <v>1</v>
      </c>
      <c r="AA2027">
        <v>245</v>
      </c>
      <c r="AB2027">
        <v>1</v>
      </c>
      <c r="AC2027">
        <v>1.33E-6</v>
      </c>
      <c r="AD2027">
        <v>4.6700000000000002E-6</v>
      </c>
      <c r="AE2027" t="s">
        <v>5670</v>
      </c>
      <c r="AF2027" t="s">
        <v>7435</v>
      </c>
    </row>
    <row r="2028" spans="1:32" x14ac:dyDescent="0.25">
      <c r="A2028" t="s">
        <v>4597</v>
      </c>
      <c r="B2028" t="s">
        <v>4901</v>
      </c>
      <c r="C2028">
        <v>10485</v>
      </c>
      <c r="D2028">
        <v>5140.4623819999997</v>
      </c>
      <c r="E2028">
        <v>5140.4821220000003</v>
      </c>
      <c r="F2028">
        <v>4</v>
      </c>
      <c r="G2028">
        <v>1856.8814420000001</v>
      </c>
      <c r="H2028">
        <v>2532.1758759999998</v>
      </c>
      <c r="I2028">
        <v>1855.8774490000001</v>
      </c>
      <c r="J2028">
        <v>2531.185837</v>
      </c>
      <c r="K2028">
        <v>1.994</v>
      </c>
      <c r="L2028">
        <v>1.994</v>
      </c>
      <c r="M2028" t="s">
        <v>1042</v>
      </c>
      <c r="N2028" t="s">
        <v>3505</v>
      </c>
      <c r="O2028" t="s">
        <v>35</v>
      </c>
      <c r="P2028" t="s">
        <v>35</v>
      </c>
      <c r="Q2028" t="s">
        <v>1044</v>
      </c>
      <c r="R2028" t="s">
        <v>3378</v>
      </c>
      <c r="S2028">
        <v>10488</v>
      </c>
      <c r="T2028">
        <v>10489</v>
      </c>
      <c r="U2028" t="s">
        <v>1046</v>
      </c>
      <c r="V2028" t="s">
        <v>1047</v>
      </c>
      <c r="W2028" t="s">
        <v>1048</v>
      </c>
      <c r="X2028" t="s">
        <v>1049</v>
      </c>
      <c r="Y2028">
        <v>81</v>
      </c>
      <c r="Z2028">
        <v>1</v>
      </c>
      <c r="AA2028">
        <v>98</v>
      </c>
      <c r="AB2028">
        <v>1</v>
      </c>
      <c r="AC2028">
        <v>1.38E-5</v>
      </c>
      <c r="AD2028">
        <v>3.5799999999999998E-3</v>
      </c>
      <c r="AE2028" t="s">
        <v>5312</v>
      </c>
      <c r="AF2028" t="s">
        <v>7436</v>
      </c>
    </row>
    <row r="2029" spans="1:32" x14ac:dyDescent="0.25">
      <c r="A2029" t="s">
        <v>3850</v>
      </c>
      <c r="B2029" t="s">
        <v>4901</v>
      </c>
      <c r="C2029">
        <v>12227</v>
      </c>
      <c r="D2029">
        <v>3918.9928530000002</v>
      </c>
      <c r="E2029">
        <v>3919.0097099999998</v>
      </c>
      <c r="F2029">
        <v>4</v>
      </c>
      <c r="G2029">
        <v>1193.6301739999999</v>
      </c>
      <c r="H2029">
        <v>1973.9576139999999</v>
      </c>
      <c r="I2029">
        <v>1193.629203</v>
      </c>
      <c r="J2029">
        <v>1971.9645350000001</v>
      </c>
      <c r="K2029">
        <v>1.9941</v>
      </c>
      <c r="L2029">
        <v>1.9941</v>
      </c>
      <c r="M2029" t="s">
        <v>374</v>
      </c>
      <c r="N2029" t="s">
        <v>3572</v>
      </c>
      <c r="O2029">
        <v>1.4113999999999999E-3</v>
      </c>
      <c r="P2029">
        <v>0</v>
      </c>
      <c r="Q2029" t="s">
        <v>376</v>
      </c>
      <c r="R2029" t="s">
        <v>3423</v>
      </c>
      <c r="S2029">
        <v>12230</v>
      </c>
      <c r="T2029">
        <v>12229</v>
      </c>
      <c r="U2029" t="s">
        <v>90</v>
      </c>
      <c r="V2029" t="s">
        <v>90</v>
      </c>
      <c r="W2029" t="s">
        <v>91</v>
      </c>
      <c r="X2029" t="s">
        <v>91</v>
      </c>
      <c r="Y2029">
        <v>70</v>
      </c>
      <c r="Z2029">
        <v>1</v>
      </c>
      <c r="AA2029">
        <v>176</v>
      </c>
      <c r="AB2029">
        <v>1</v>
      </c>
      <c r="AC2029" t="s">
        <v>35</v>
      </c>
      <c r="AD2029" t="s">
        <v>35</v>
      </c>
      <c r="AE2029" t="s">
        <v>5065</v>
      </c>
      <c r="AF2029" t="s">
        <v>7437</v>
      </c>
    </row>
    <row r="2030" spans="1:32" x14ac:dyDescent="0.25">
      <c r="A2030" t="s">
        <v>4240</v>
      </c>
      <c r="B2030" t="s">
        <v>4901</v>
      </c>
      <c r="C2030">
        <v>9111</v>
      </c>
      <c r="D2030">
        <v>3310.7492000000002</v>
      </c>
      <c r="E2030">
        <v>3310.749945</v>
      </c>
      <c r="F2030">
        <v>4</v>
      </c>
      <c r="G2030">
        <v>1110.5920880000001</v>
      </c>
      <c r="H2030">
        <v>1448.7520480000001</v>
      </c>
      <c r="I2030">
        <v>1110.603323</v>
      </c>
      <c r="J2030">
        <v>1446.7466919999999</v>
      </c>
      <c r="K2030">
        <v>1.9941</v>
      </c>
      <c r="L2030">
        <v>1.9941</v>
      </c>
      <c r="M2030" t="s">
        <v>4304</v>
      </c>
      <c r="N2030" t="s">
        <v>4103</v>
      </c>
      <c r="O2030">
        <v>2.7317000000000001E-2</v>
      </c>
      <c r="P2030">
        <v>0</v>
      </c>
      <c r="Q2030" t="s">
        <v>4305</v>
      </c>
      <c r="R2030" t="s">
        <v>4105</v>
      </c>
      <c r="S2030">
        <v>9114</v>
      </c>
      <c r="T2030">
        <v>9115</v>
      </c>
      <c r="U2030" t="s">
        <v>4306</v>
      </c>
      <c r="V2030" t="s">
        <v>204</v>
      </c>
      <c r="W2030" t="s">
        <v>4307</v>
      </c>
      <c r="X2030" t="s">
        <v>205</v>
      </c>
      <c r="Y2030">
        <v>280</v>
      </c>
      <c r="Z2030">
        <v>1</v>
      </c>
      <c r="AA2030">
        <v>235</v>
      </c>
      <c r="AB2030">
        <v>1</v>
      </c>
      <c r="AC2030" t="s">
        <v>35</v>
      </c>
      <c r="AD2030" t="s">
        <v>35</v>
      </c>
      <c r="AE2030" t="s">
        <v>7438</v>
      </c>
      <c r="AF2030" t="s">
        <v>7439</v>
      </c>
    </row>
    <row r="2031" spans="1:32" x14ac:dyDescent="0.25">
      <c r="A2031" t="s">
        <v>3426</v>
      </c>
      <c r="B2031" t="s">
        <v>4901</v>
      </c>
      <c r="C2031">
        <v>16200</v>
      </c>
      <c r="D2031">
        <v>4214.038141</v>
      </c>
      <c r="E2031">
        <v>4214.0617119999997</v>
      </c>
      <c r="F2031">
        <v>4</v>
      </c>
      <c r="G2031">
        <v>1190.564867</v>
      </c>
      <c r="H2031">
        <v>2272.0682099999999</v>
      </c>
      <c r="I2031">
        <v>1190.5641450000001</v>
      </c>
      <c r="J2031">
        <v>2270.074294</v>
      </c>
      <c r="K2031">
        <v>1.9945999999999999</v>
      </c>
      <c r="L2031">
        <v>1.9945999999999999</v>
      </c>
      <c r="M2031" t="s">
        <v>3534</v>
      </c>
      <c r="N2031" t="s">
        <v>3396</v>
      </c>
      <c r="O2031">
        <v>0</v>
      </c>
      <c r="P2031">
        <v>0</v>
      </c>
      <c r="Q2031" t="s">
        <v>3535</v>
      </c>
      <c r="R2031" t="s">
        <v>3397</v>
      </c>
      <c r="S2031">
        <v>16203</v>
      </c>
      <c r="T2031">
        <v>16204</v>
      </c>
      <c r="U2031" t="s">
        <v>1642</v>
      </c>
      <c r="V2031" t="s">
        <v>1801</v>
      </c>
      <c r="W2031" t="s">
        <v>1643</v>
      </c>
      <c r="X2031" t="s">
        <v>1802</v>
      </c>
      <c r="Y2031">
        <v>333</v>
      </c>
      <c r="Z2031">
        <v>1</v>
      </c>
      <c r="AA2031">
        <v>436</v>
      </c>
      <c r="AB2031">
        <v>1</v>
      </c>
      <c r="AC2031" t="s">
        <v>35</v>
      </c>
      <c r="AD2031" t="s">
        <v>35</v>
      </c>
      <c r="AE2031" t="s">
        <v>5301</v>
      </c>
      <c r="AF2031" t="s">
        <v>7440</v>
      </c>
    </row>
    <row r="2032" spans="1:32" x14ac:dyDescent="0.25">
      <c r="A2032" t="s">
        <v>4240</v>
      </c>
      <c r="B2032" t="s">
        <v>4901</v>
      </c>
      <c r="C2032">
        <v>13886</v>
      </c>
      <c r="D2032">
        <v>5766.6785689999997</v>
      </c>
      <c r="E2032">
        <v>5766.7055579999997</v>
      </c>
      <c r="F2032">
        <v>5</v>
      </c>
      <c r="G2032">
        <v>1288.562913</v>
      </c>
      <c r="H2032">
        <v>3726.710591</v>
      </c>
      <c r="I2032">
        <v>1288.561183</v>
      </c>
      <c r="J2032">
        <v>3724.7177550000001</v>
      </c>
      <c r="K2032">
        <v>1.9945999999999999</v>
      </c>
      <c r="L2032">
        <v>1.9945999999999999</v>
      </c>
      <c r="M2032" t="s">
        <v>3045</v>
      </c>
      <c r="N2032" t="s">
        <v>4401</v>
      </c>
      <c r="O2032">
        <v>1.3667E-2</v>
      </c>
      <c r="P2032">
        <v>1.4576999999999999E-3</v>
      </c>
      <c r="Q2032" t="s">
        <v>3046</v>
      </c>
      <c r="R2032" t="s">
        <v>4402</v>
      </c>
      <c r="S2032">
        <v>13887</v>
      </c>
      <c r="T2032">
        <v>13890</v>
      </c>
      <c r="U2032" t="s">
        <v>2744</v>
      </c>
      <c r="V2032" t="s">
        <v>2744</v>
      </c>
      <c r="W2032" t="s">
        <v>2745</v>
      </c>
      <c r="X2032" t="s">
        <v>2745</v>
      </c>
      <c r="Y2032">
        <v>312</v>
      </c>
      <c r="Z2032">
        <v>1</v>
      </c>
      <c r="AA2032">
        <v>300</v>
      </c>
      <c r="AB2032">
        <v>1</v>
      </c>
      <c r="AC2032" t="s">
        <v>35</v>
      </c>
      <c r="AD2032" t="s">
        <v>35</v>
      </c>
      <c r="AE2032" t="s">
        <v>4971</v>
      </c>
      <c r="AF2032" t="s">
        <v>7441</v>
      </c>
    </row>
    <row r="2033" spans="1:32" x14ac:dyDescent="0.25">
      <c r="A2033" t="s">
        <v>3426</v>
      </c>
      <c r="B2033" t="s">
        <v>4901</v>
      </c>
      <c r="C2033">
        <v>11415</v>
      </c>
      <c r="D2033">
        <v>3660.9340149999998</v>
      </c>
      <c r="E2033">
        <v>3660.9433039999999</v>
      </c>
      <c r="F2033">
        <v>4</v>
      </c>
      <c r="G2033">
        <v>1067.5879379999999</v>
      </c>
      <c r="H2033">
        <v>1841.941012</v>
      </c>
      <c r="I2033">
        <v>1067.586276</v>
      </c>
      <c r="J2033">
        <v>1839.9465740000001</v>
      </c>
      <c r="K2033">
        <v>1.9961</v>
      </c>
      <c r="L2033">
        <v>1.9961</v>
      </c>
      <c r="M2033" t="s">
        <v>2363</v>
      </c>
      <c r="N2033" t="s">
        <v>3465</v>
      </c>
      <c r="O2033">
        <v>0</v>
      </c>
      <c r="P2033">
        <v>0</v>
      </c>
      <c r="Q2033" t="s">
        <v>2365</v>
      </c>
      <c r="R2033" t="s">
        <v>3466</v>
      </c>
      <c r="S2033">
        <v>11418</v>
      </c>
      <c r="T2033">
        <v>11419</v>
      </c>
      <c r="U2033" t="s">
        <v>1872</v>
      </c>
      <c r="V2033" t="s">
        <v>1872</v>
      </c>
      <c r="W2033" t="s">
        <v>1816</v>
      </c>
      <c r="X2033" t="s">
        <v>1816</v>
      </c>
      <c r="Y2033">
        <v>110</v>
      </c>
      <c r="Z2033">
        <v>1</v>
      </c>
      <c r="AA2033">
        <v>210</v>
      </c>
      <c r="AB2033">
        <v>1</v>
      </c>
      <c r="AC2033" t="s">
        <v>35</v>
      </c>
      <c r="AD2033" t="s">
        <v>35</v>
      </c>
      <c r="AE2033" t="s">
        <v>4931</v>
      </c>
      <c r="AF2033" t="s">
        <v>7442</v>
      </c>
    </row>
    <row r="2034" spans="1:32" x14ac:dyDescent="0.25">
      <c r="A2034" t="s">
        <v>4874</v>
      </c>
      <c r="B2034" t="s">
        <v>4901</v>
      </c>
      <c r="C2034">
        <v>7289</v>
      </c>
      <c r="D2034">
        <v>3161.5909499999998</v>
      </c>
      <c r="E2034">
        <v>3162.6034599999998</v>
      </c>
      <c r="F2034">
        <v>4</v>
      </c>
      <c r="G2034">
        <v>1192.5562</v>
      </c>
      <c r="H2034">
        <v>1217.629686</v>
      </c>
      <c r="I2034">
        <v>1192.5546429999999</v>
      </c>
      <c r="J2034">
        <v>1215.6346820000001</v>
      </c>
      <c r="K2034">
        <v>1.9965999999999999</v>
      </c>
      <c r="L2034">
        <v>1.9965999999999999</v>
      </c>
      <c r="M2034" t="s">
        <v>3855</v>
      </c>
      <c r="N2034" t="s">
        <v>1558</v>
      </c>
      <c r="O2034" t="s">
        <v>35</v>
      </c>
      <c r="P2034" t="s">
        <v>35</v>
      </c>
      <c r="Q2034" t="s">
        <v>3584</v>
      </c>
      <c r="R2034" t="s">
        <v>1560</v>
      </c>
      <c r="S2034">
        <v>7292</v>
      </c>
      <c r="T2034">
        <v>7293</v>
      </c>
      <c r="U2034" t="s">
        <v>1622</v>
      </c>
      <c r="V2034" t="s">
        <v>1561</v>
      </c>
      <c r="W2034" t="s">
        <v>1623</v>
      </c>
      <c r="X2034" t="s">
        <v>1562</v>
      </c>
      <c r="Y2034">
        <v>55</v>
      </c>
      <c r="Z2034">
        <v>1</v>
      </c>
      <c r="AA2034">
        <v>44</v>
      </c>
      <c r="AB2034">
        <v>1</v>
      </c>
      <c r="AC2034">
        <v>8.6100000000000006E-6</v>
      </c>
      <c r="AD2034">
        <v>1.4200000000000001E-2</v>
      </c>
      <c r="AE2034" t="s">
        <v>5259</v>
      </c>
      <c r="AF2034" t="s">
        <v>7443</v>
      </c>
    </row>
    <row r="2035" spans="1:32" x14ac:dyDescent="0.25">
      <c r="A2035" t="s">
        <v>2249</v>
      </c>
      <c r="B2035" t="s">
        <v>4901</v>
      </c>
      <c r="C2035">
        <v>16356</v>
      </c>
      <c r="D2035">
        <v>4799.4014219999999</v>
      </c>
      <c r="E2035">
        <v>4800.4274820000001</v>
      </c>
      <c r="F2035">
        <v>5</v>
      </c>
      <c r="G2035">
        <v>1276.580003</v>
      </c>
      <c r="H2035">
        <v>2771.416354</v>
      </c>
      <c r="I2035">
        <v>1276.5791429999999</v>
      </c>
      <c r="J2035">
        <v>2769.4200089999999</v>
      </c>
      <c r="K2035">
        <v>1.9972000000000001</v>
      </c>
      <c r="L2035">
        <v>1.9972000000000001</v>
      </c>
      <c r="M2035" t="s">
        <v>887</v>
      </c>
      <c r="N2035" t="s">
        <v>2528</v>
      </c>
      <c r="O2035">
        <v>0</v>
      </c>
      <c r="P2035">
        <v>0</v>
      </c>
      <c r="Q2035" t="s">
        <v>70</v>
      </c>
      <c r="R2035" t="s">
        <v>2197</v>
      </c>
      <c r="S2035">
        <v>16359</v>
      </c>
      <c r="T2035">
        <v>16358</v>
      </c>
      <c r="U2035" t="s">
        <v>72</v>
      </c>
      <c r="V2035" t="s">
        <v>158</v>
      </c>
      <c r="W2035" t="s">
        <v>73</v>
      </c>
      <c r="X2035" t="s">
        <v>159</v>
      </c>
      <c r="Y2035">
        <v>427</v>
      </c>
      <c r="Z2035">
        <v>1</v>
      </c>
      <c r="AA2035">
        <v>480</v>
      </c>
      <c r="AB2035">
        <v>1</v>
      </c>
      <c r="AC2035" t="s">
        <v>35</v>
      </c>
      <c r="AD2035" t="s">
        <v>35</v>
      </c>
      <c r="AE2035" t="s">
        <v>5105</v>
      </c>
      <c r="AF2035" t="s">
        <v>7444</v>
      </c>
    </row>
    <row r="2036" spans="1:32" x14ac:dyDescent="0.25">
      <c r="A2036" t="s">
        <v>2964</v>
      </c>
      <c r="B2036" t="s">
        <v>4901</v>
      </c>
      <c r="C2036">
        <v>11444</v>
      </c>
      <c r="D2036">
        <v>4490.1702210000003</v>
      </c>
      <c r="E2036">
        <v>4491.1334900000002</v>
      </c>
      <c r="F2036">
        <v>4</v>
      </c>
      <c r="G2036">
        <v>1029.526292</v>
      </c>
      <c r="H2036">
        <v>2709.2388639999999</v>
      </c>
      <c r="I2036">
        <v>1029.53424</v>
      </c>
      <c r="J2036">
        <v>2707.2336500000001</v>
      </c>
      <c r="K2036">
        <v>1.9973000000000001</v>
      </c>
      <c r="L2036">
        <v>1.9973000000000001</v>
      </c>
      <c r="M2036" t="s">
        <v>3114</v>
      </c>
      <c r="N2036" t="s">
        <v>2805</v>
      </c>
      <c r="O2036">
        <v>4.9020000000000001E-2</v>
      </c>
      <c r="P2036">
        <v>0</v>
      </c>
      <c r="Q2036" t="s">
        <v>3115</v>
      </c>
      <c r="R2036" t="s">
        <v>2807</v>
      </c>
      <c r="S2036">
        <v>11445</v>
      </c>
      <c r="T2036">
        <v>11448</v>
      </c>
      <c r="U2036" t="s">
        <v>2242</v>
      </c>
      <c r="V2036" t="s">
        <v>1782</v>
      </c>
      <c r="W2036" t="s">
        <v>2243</v>
      </c>
      <c r="X2036" t="s">
        <v>1783</v>
      </c>
      <c r="Y2036">
        <v>559</v>
      </c>
      <c r="Z2036">
        <v>1</v>
      </c>
      <c r="AA2036">
        <v>199</v>
      </c>
      <c r="AB2036">
        <v>1</v>
      </c>
      <c r="AC2036" t="s">
        <v>35</v>
      </c>
      <c r="AD2036" t="s">
        <v>35</v>
      </c>
      <c r="AE2036" t="s">
        <v>7445</v>
      </c>
      <c r="AF2036" t="s">
        <v>7446</v>
      </c>
    </row>
    <row r="2037" spans="1:32" x14ac:dyDescent="0.25">
      <c r="A2037" t="s">
        <v>4725</v>
      </c>
      <c r="B2037" t="s">
        <v>4901</v>
      </c>
      <c r="C2037">
        <v>4799</v>
      </c>
      <c r="D2037">
        <v>4410.170024</v>
      </c>
      <c r="E2037">
        <v>4412.2077079999999</v>
      </c>
      <c r="F2037">
        <v>4</v>
      </c>
      <c r="G2037">
        <v>1822.964328</v>
      </c>
      <c r="H2037">
        <v>1835.800632</v>
      </c>
      <c r="I2037">
        <v>1821.9598140000001</v>
      </c>
      <c r="J2037">
        <v>1834.8077000000001</v>
      </c>
      <c r="K2037">
        <v>1.9974000000000001</v>
      </c>
      <c r="L2037">
        <v>1.9974000000000001</v>
      </c>
      <c r="M2037" t="s">
        <v>4728</v>
      </c>
      <c r="N2037" t="s">
        <v>3895</v>
      </c>
      <c r="O2037" t="s">
        <v>35</v>
      </c>
      <c r="P2037" t="s">
        <v>35</v>
      </c>
      <c r="Q2037" t="s">
        <v>4729</v>
      </c>
      <c r="R2037" t="s">
        <v>3679</v>
      </c>
      <c r="S2037">
        <v>4800</v>
      </c>
      <c r="T2037">
        <v>4801</v>
      </c>
      <c r="U2037" t="s">
        <v>3440</v>
      </c>
      <c r="V2037" t="s">
        <v>3440</v>
      </c>
      <c r="W2037" t="s">
        <v>3441</v>
      </c>
      <c r="X2037" t="s">
        <v>3441</v>
      </c>
      <c r="Y2037">
        <v>76</v>
      </c>
      <c r="Z2037">
        <v>1</v>
      </c>
      <c r="AA2037">
        <v>230</v>
      </c>
      <c r="AB2037">
        <v>1</v>
      </c>
      <c r="AC2037">
        <v>3.7599999999999999E-3</v>
      </c>
      <c r="AD2037">
        <v>1.6700000000000001E-6</v>
      </c>
      <c r="AE2037" t="s">
        <v>5254</v>
      </c>
      <c r="AF2037" t="s">
        <v>7447</v>
      </c>
    </row>
    <row r="2038" spans="1:32" x14ac:dyDescent="0.25">
      <c r="A2038" t="s">
        <v>2964</v>
      </c>
      <c r="B2038" t="s">
        <v>4901</v>
      </c>
      <c r="C2038">
        <v>10827</v>
      </c>
      <c r="D2038">
        <v>4028.8965389999998</v>
      </c>
      <c r="E2038">
        <v>4028.9184019999998</v>
      </c>
      <c r="F2038">
        <v>4</v>
      </c>
      <c r="G2038">
        <v>1529.70659</v>
      </c>
      <c r="H2038">
        <v>1747.7848839999999</v>
      </c>
      <c r="I2038">
        <v>1529.710552</v>
      </c>
      <c r="J2038">
        <v>1745.783154</v>
      </c>
      <c r="K2038">
        <v>1.9978</v>
      </c>
      <c r="L2038">
        <v>1.9978</v>
      </c>
      <c r="M2038" t="s">
        <v>3096</v>
      </c>
      <c r="N2038" t="s">
        <v>1428</v>
      </c>
      <c r="O2038">
        <v>0</v>
      </c>
      <c r="P2038">
        <v>0</v>
      </c>
      <c r="Q2038" t="s">
        <v>2791</v>
      </c>
      <c r="R2038" t="s">
        <v>1429</v>
      </c>
      <c r="S2038">
        <v>10830</v>
      </c>
      <c r="T2038">
        <v>10831</v>
      </c>
      <c r="U2038" t="s">
        <v>1047</v>
      </c>
      <c r="V2038" t="s">
        <v>1046</v>
      </c>
      <c r="W2038" t="s">
        <v>1049</v>
      </c>
      <c r="X2038" t="s">
        <v>1048</v>
      </c>
      <c r="Y2038">
        <v>84</v>
      </c>
      <c r="Z2038">
        <v>1</v>
      </c>
      <c r="AA2038">
        <v>104</v>
      </c>
      <c r="AB2038">
        <v>1</v>
      </c>
      <c r="AC2038" t="s">
        <v>35</v>
      </c>
      <c r="AD2038" t="s">
        <v>35</v>
      </c>
      <c r="AE2038" t="s">
        <v>5036</v>
      </c>
      <c r="AF2038" t="s">
        <v>7448</v>
      </c>
    </row>
    <row r="2039" spans="1:32" x14ac:dyDescent="0.25">
      <c r="A2039" t="s">
        <v>4585</v>
      </c>
      <c r="B2039" t="s">
        <v>4901</v>
      </c>
      <c r="C2039">
        <v>8594</v>
      </c>
      <c r="D2039">
        <v>4830.3591109999998</v>
      </c>
      <c r="E2039">
        <v>4831.3536910000003</v>
      </c>
      <c r="F2039">
        <v>5</v>
      </c>
      <c r="G2039">
        <v>1606.768161</v>
      </c>
      <c r="H2039">
        <v>2472.1858849999999</v>
      </c>
      <c r="I2039">
        <v>1606.766093</v>
      </c>
      <c r="J2039">
        <v>2470.189734</v>
      </c>
      <c r="K2039">
        <v>1.9982</v>
      </c>
      <c r="L2039">
        <v>1.9982</v>
      </c>
      <c r="M2039" t="s">
        <v>2146</v>
      </c>
      <c r="N2039" t="s">
        <v>3504</v>
      </c>
      <c r="O2039" t="s">
        <v>35</v>
      </c>
      <c r="P2039" t="s">
        <v>35</v>
      </c>
      <c r="Q2039" t="s">
        <v>2148</v>
      </c>
      <c r="R2039" t="s">
        <v>2149</v>
      </c>
      <c r="S2039">
        <v>8595</v>
      </c>
      <c r="T2039">
        <v>8596</v>
      </c>
      <c r="U2039" t="s">
        <v>945</v>
      </c>
      <c r="V2039" t="s">
        <v>944</v>
      </c>
      <c r="W2039" t="s">
        <v>946</v>
      </c>
      <c r="X2039" t="s">
        <v>946</v>
      </c>
      <c r="Y2039">
        <v>77</v>
      </c>
      <c r="Z2039">
        <v>1</v>
      </c>
      <c r="AA2039">
        <v>336</v>
      </c>
      <c r="AB2039">
        <v>1</v>
      </c>
      <c r="AC2039">
        <v>3.0300000000000001E-3</v>
      </c>
      <c r="AD2039">
        <v>2.4300000000000001E-5</v>
      </c>
      <c r="AE2039" t="s">
        <v>5392</v>
      </c>
      <c r="AF2039" t="s">
        <v>7449</v>
      </c>
    </row>
    <row r="2040" spans="1:32" x14ac:dyDescent="0.25">
      <c r="A2040" t="s">
        <v>4765</v>
      </c>
      <c r="B2040" t="s">
        <v>4901</v>
      </c>
      <c r="C2040">
        <v>5352</v>
      </c>
      <c r="D2040">
        <v>3803.7664119999999</v>
      </c>
      <c r="E2040">
        <v>3805.835638</v>
      </c>
      <c r="F2040">
        <v>4</v>
      </c>
      <c r="G2040">
        <v>1231.5471660000001</v>
      </c>
      <c r="H2040">
        <v>1820.814181</v>
      </c>
      <c r="I2040">
        <v>1231.5502859999999</v>
      </c>
      <c r="J2040">
        <v>1818.8127999999999</v>
      </c>
      <c r="K2040">
        <v>1.9983</v>
      </c>
      <c r="L2040">
        <v>1.9983</v>
      </c>
      <c r="M2040" t="s">
        <v>4766</v>
      </c>
      <c r="N2040" t="s">
        <v>3677</v>
      </c>
      <c r="O2040" t="s">
        <v>35</v>
      </c>
      <c r="P2040" t="s">
        <v>35</v>
      </c>
      <c r="Q2040" t="s">
        <v>3678</v>
      </c>
      <c r="R2040" t="s">
        <v>3679</v>
      </c>
      <c r="S2040">
        <v>5355</v>
      </c>
      <c r="T2040">
        <v>5356</v>
      </c>
      <c r="U2040" t="s">
        <v>3440</v>
      </c>
      <c r="V2040" t="s">
        <v>3440</v>
      </c>
      <c r="W2040" t="s">
        <v>3441</v>
      </c>
      <c r="X2040" t="s">
        <v>3441</v>
      </c>
      <c r="Y2040">
        <v>316</v>
      </c>
      <c r="Z2040">
        <v>1</v>
      </c>
      <c r="AA2040">
        <v>230</v>
      </c>
      <c r="AB2040">
        <v>1</v>
      </c>
      <c r="AC2040">
        <v>2.69E-2</v>
      </c>
      <c r="AD2040">
        <v>4.4299999999999998E-4</v>
      </c>
      <c r="AE2040" t="s">
        <v>5254</v>
      </c>
      <c r="AF2040" t="s">
        <v>7450</v>
      </c>
    </row>
    <row r="2041" spans="1:32" x14ac:dyDescent="0.25">
      <c r="A2041" t="s">
        <v>3274</v>
      </c>
      <c r="B2041" t="s">
        <v>4901</v>
      </c>
      <c r="C2041">
        <v>11015</v>
      </c>
      <c r="D2041">
        <v>5091.5785459999997</v>
      </c>
      <c r="E2041">
        <v>5092.6154230000002</v>
      </c>
      <c r="F2041">
        <v>4</v>
      </c>
      <c r="G2041">
        <v>1398.705858</v>
      </c>
      <c r="H2041">
        <v>2941.4676239999999</v>
      </c>
      <c r="I2041">
        <v>1398.706467</v>
      </c>
      <c r="J2041">
        <v>2939.4685359999999</v>
      </c>
      <c r="K2041">
        <v>1.9984999999999999</v>
      </c>
      <c r="L2041">
        <v>1.9984999999999999</v>
      </c>
      <c r="M2041" t="s">
        <v>3420</v>
      </c>
      <c r="N2041" t="s">
        <v>375</v>
      </c>
      <c r="O2041">
        <v>1.8587E-3</v>
      </c>
      <c r="P2041">
        <v>0</v>
      </c>
      <c r="Q2041" t="s">
        <v>3421</v>
      </c>
      <c r="R2041" t="s">
        <v>377</v>
      </c>
      <c r="S2041">
        <v>11018</v>
      </c>
      <c r="T2041">
        <v>11017</v>
      </c>
      <c r="U2041" t="s">
        <v>1136</v>
      </c>
      <c r="V2041" t="s">
        <v>90</v>
      </c>
      <c r="W2041" t="s">
        <v>1137</v>
      </c>
      <c r="X2041" t="s">
        <v>91</v>
      </c>
      <c r="Y2041">
        <v>244</v>
      </c>
      <c r="Z2041">
        <v>1</v>
      </c>
      <c r="AA2041">
        <v>158</v>
      </c>
      <c r="AB2041">
        <v>1</v>
      </c>
      <c r="AC2041" t="s">
        <v>35</v>
      </c>
      <c r="AD2041" t="s">
        <v>35</v>
      </c>
      <c r="AE2041" t="s">
        <v>5416</v>
      </c>
      <c r="AF2041" t="s">
        <v>7451</v>
      </c>
    </row>
    <row r="2042" spans="1:32" x14ac:dyDescent="0.25">
      <c r="A2042" t="s">
        <v>4859</v>
      </c>
      <c r="B2042" t="s">
        <v>4901</v>
      </c>
      <c r="C2042">
        <v>9590</v>
      </c>
      <c r="D2042">
        <v>4061.081964</v>
      </c>
      <c r="E2042">
        <v>4061.0946709999998</v>
      </c>
      <c r="F2042">
        <v>4</v>
      </c>
      <c r="G2042">
        <v>1425.6985340000001</v>
      </c>
      <c r="H2042">
        <v>1883.9783660000001</v>
      </c>
      <c r="I2042">
        <v>1425.6987389999999</v>
      </c>
      <c r="J2042">
        <v>1881.9796060000001</v>
      </c>
      <c r="K2042">
        <v>1.9985999999999999</v>
      </c>
      <c r="L2042">
        <v>1.9985999999999999</v>
      </c>
      <c r="M2042" t="s">
        <v>3270</v>
      </c>
      <c r="N2042" t="s">
        <v>3289</v>
      </c>
      <c r="O2042" t="s">
        <v>35</v>
      </c>
      <c r="P2042" t="s">
        <v>35</v>
      </c>
      <c r="Q2042" t="s">
        <v>3271</v>
      </c>
      <c r="R2042" t="s">
        <v>3291</v>
      </c>
      <c r="S2042">
        <v>9593</v>
      </c>
      <c r="T2042">
        <v>9592</v>
      </c>
      <c r="U2042" t="s">
        <v>3272</v>
      </c>
      <c r="V2042" t="s">
        <v>3272</v>
      </c>
      <c r="W2042" t="s">
        <v>3273</v>
      </c>
      <c r="X2042" t="s">
        <v>3273</v>
      </c>
      <c r="Y2042">
        <v>56</v>
      </c>
      <c r="Z2042">
        <v>1</v>
      </c>
      <c r="AA2042">
        <v>40</v>
      </c>
      <c r="AB2042">
        <v>1</v>
      </c>
      <c r="AC2042">
        <v>1.5100000000000001E-2</v>
      </c>
      <c r="AD2042">
        <v>1.07E-4</v>
      </c>
      <c r="AE2042" t="s">
        <v>5526</v>
      </c>
      <c r="AF2042" t="s">
        <v>7452</v>
      </c>
    </row>
    <row r="2043" spans="1:32" x14ac:dyDescent="0.25">
      <c r="A2043" t="s">
        <v>4692</v>
      </c>
      <c r="B2043" t="s">
        <v>4901</v>
      </c>
      <c r="C2043">
        <v>5533</v>
      </c>
      <c r="D2043">
        <v>4716.2669480000004</v>
      </c>
      <c r="E2043">
        <v>4716.3341730000002</v>
      </c>
      <c r="F2043">
        <v>4</v>
      </c>
      <c r="G2043">
        <v>1923.9667690000001</v>
      </c>
      <c r="H2043">
        <v>2040.8951139999999</v>
      </c>
      <c r="I2043">
        <v>1923.9650180000001</v>
      </c>
      <c r="J2043">
        <v>2038.897592</v>
      </c>
      <c r="K2043">
        <v>1.9993000000000001</v>
      </c>
      <c r="L2043">
        <v>1.9993000000000001</v>
      </c>
      <c r="M2043" t="s">
        <v>2057</v>
      </c>
      <c r="N2043" t="s">
        <v>3924</v>
      </c>
      <c r="O2043" t="s">
        <v>35</v>
      </c>
      <c r="P2043" t="s">
        <v>35</v>
      </c>
      <c r="Q2043" t="s">
        <v>2059</v>
      </c>
      <c r="R2043" t="s">
        <v>3926</v>
      </c>
      <c r="S2043">
        <v>5536</v>
      </c>
      <c r="T2043">
        <v>5535</v>
      </c>
      <c r="U2043" t="s">
        <v>1970</v>
      </c>
      <c r="V2043" t="s">
        <v>1970</v>
      </c>
      <c r="W2043" t="s">
        <v>1971</v>
      </c>
      <c r="X2043" t="s">
        <v>1971</v>
      </c>
      <c r="Y2043">
        <v>216</v>
      </c>
      <c r="Z2043">
        <v>1</v>
      </c>
      <c r="AA2043">
        <v>158</v>
      </c>
      <c r="AB2043">
        <v>1</v>
      </c>
      <c r="AC2043">
        <v>1.26E-8</v>
      </c>
      <c r="AD2043">
        <v>4.8099999999999997E-5</v>
      </c>
      <c r="AE2043" t="s">
        <v>5257</v>
      </c>
      <c r="AF2043" t="s">
        <v>7453</v>
      </c>
    </row>
    <row r="2044" spans="1:32" x14ac:dyDescent="0.25">
      <c r="A2044" t="s">
        <v>1776</v>
      </c>
      <c r="B2044" t="s">
        <v>4901</v>
      </c>
      <c r="C2044">
        <v>9261</v>
      </c>
      <c r="D2044">
        <v>6438.2468060000001</v>
      </c>
      <c r="E2044">
        <v>6438.3034589999997</v>
      </c>
      <c r="F2044">
        <v>5</v>
      </c>
      <c r="G2044">
        <v>2577.24863</v>
      </c>
      <c r="H2044">
        <v>3109.593112</v>
      </c>
      <c r="I2044">
        <v>2576.2619289999998</v>
      </c>
      <c r="J2044">
        <v>3108.580152</v>
      </c>
      <c r="K2044">
        <v>1.9997</v>
      </c>
      <c r="L2044">
        <v>1.9997</v>
      </c>
      <c r="M2044" t="s">
        <v>2202</v>
      </c>
      <c r="N2044" t="s">
        <v>1065</v>
      </c>
      <c r="O2044">
        <v>0</v>
      </c>
      <c r="P2044">
        <v>0</v>
      </c>
      <c r="Q2044" t="s">
        <v>2203</v>
      </c>
      <c r="R2044" t="s">
        <v>1067</v>
      </c>
      <c r="S2044">
        <v>9264</v>
      </c>
      <c r="T2044">
        <v>9265</v>
      </c>
      <c r="U2044" t="s">
        <v>2204</v>
      </c>
      <c r="V2044" t="s">
        <v>441</v>
      </c>
      <c r="W2044" t="s">
        <v>2205</v>
      </c>
      <c r="X2044" t="s">
        <v>442</v>
      </c>
      <c r="Y2044">
        <v>245</v>
      </c>
      <c r="Z2044">
        <v>1</v>
      </c>
      <c r="AA2044">
        <v>215</v>
      </c>
      <c r="AB2044">
        <v>1</v>
      </c>
      <c r="AC2044" t="s">
        <v>35</v>
      </c>
      <c r="AD2044" t="s">
        <v>35</v>
      </c>
      <c r="AE2044" t="s">
        <v>7454</v>
      </c>
      <c r="AF2044" t="s">
        <v>7455</v>
      </c>
    </row>
    <row r="2045" spans="1:32" x14ac:dyDescent="0.25">
      <c r="A2045" t="s">
        <v>1776</v>
      </c>
      <c r="B2045" t="s">
        <v>4901</v>
      </c>
      <c r="C2045">
        <v>5963</v>
      </c>
      <c r="D2045">
        <v>4361.1702679999999</v>
      </c>
      <c r="E2045">
        <v>4361.1708900000003</v>
      </c>
      <c r="F2045">
        <v>5</v>
      </c>
      <c r="G2045">
        <v>971.44395599999996</v>
      </c>
      <c r="H2045">
        <v>2638.3212480000002</v>
      </c>
      <c r="I2045">
        <v>971.44609400000002</v>
      </c>
      <c r="J2045">
        <v>2636.3194440000002</v>
      </c>
      <c r="K2045">
        <v>1.9997</v>
      </c>
      <c r="L2045">
        <v>1.9997</v>
      </c>
      <c r="M2045" t="s">
        <v>81</v>
      </c>
      <c r="N2045" t="s">
        <v>1392</v>
      </c>
      <c r="O2045">
        <v>1.1012999999999999E-3</v>
      </c>
      <c r="P2045">
        <v>7.5973000000000004E-3</v>
      </c>
      <c r="Q2045" t="s">
        <v>83</v>
      </c>
      <c r="R2045" t="s">
        <v>1393</v>
      </c>
      <c r="S2045">
        <v>5966</v>
      </c>
      <c r="T2045">
        <v>5967</v>
      </c>
      <c r="U2045" t="s">
        <v>84</v>
      </c>
      <c r="V2045" t="s">
        <v>84</v>
      </c>
      <c r="W2045" t="s">
        <v>85</v>
      </c>
      <c r="X2045" t="s">
        <v>85</v>
      </c>
      <c r="Y2045">
        <v>269</v>
      </c>
      <c r="Z2045">
        <v>1</v>
      </c>
      <c r="AA2045">
        <v>352</v>
      </c>
      <c r="AB2045">
        <v>1</v>
      </c>
      <c r="AC2045" t="s">
        <v>35</v>
      </c>
      <c r="AD2045" t="s">
        <v>35</v>
      </c>
      <c r="AE2045" t="s">
        <v>4937</v>
      </c>
      <c r="AF2045" t="s">
        <v>7456</v>
      </c>
    </row>
    <row r="2046" spans="1:32" x14ac:dyDescent="0.25">
      <c r="A2046" t="s">
        <v>4633</v>
      </c>
      <c r="B2046" t="s">
        <v>4901</v>
      </c>
      <c r="C2046">
        <v>6076</v>
      </c>
      <c r="D2046">
        <v>4538.2255189999996</v>
      </c>
      <c r="E2046">
        <v>4539.2345640000003</v>
      </c>
      <c r="F2046">
        <v>4</v>
      </c>
      <c r="G2046">
        <v>1593.7888660000001</v>
      </c>
      <c r="H2046">
        <v>2193.0315890000002</v>
      </c>
      <c r="I2046">
        <v>1593.7886169999999</v>
      </c>
      <c r="J2046">
        <v>2191.032095</v>
      </c>
      <c r="K2046">
        <v>1.9997</v>
      </c>
      <c r="L2046">
        <v>1.9997</v>
      </c>
      <c r="M2046" t="s">
        <v>3284</v>
      </c>
      <c r="N2046" t="s">
        <v>3285</v>
      </c>
      <c r="O2046" t="s">
        <v>35</v>
      </c>
      <c r="P2046" t="s">
        <v>35</v>
      </c>
      <c r="Q2046" t="s">
        <v>3286</v>
      </c>
      <c r="R2046" t="s">
        <v>3287</v>
      </c>
      <c r="S2046">
        <v>6079</v>
      </c>
      <c r="T2046">
        <v>6080</v>
      </c>
      <c r="U2046" t="s">
        <v>1782</v>
      </c>
      <c r="V2046" t="s">
        <v>1498</v>
      </c>
      <c r="W2046" t="s">
        <v>1783</v>
      </c>
      <c r="X2046" t="s">
        <v>1499</v>
      </c>
      <c r="Y2046">
        <v>92</v>
      </c>
      <c r="Z2046">
        <v>1</v>
      </c>
      <c r="AA2046">
        <v>373</v>
      </c>
      <c r="AB2046">
        <v>1</v>
      </c>
      <c r="AC2046">
        <v>1.7499999999999998E-5</v>
      </c>
      <c r="AD2046">
        <v>1.5E-3</v>
      </c>
      <c r="AE2046" t="s">
        <v>7457</v>
      </c>
      <c r="AF2046" t="s">
        <v>7458</v>
      </c>
    </row>
    <row r="2047" spans="1:32" x14ac:dyDescent="0.25">
      <c r="A2047" t="s">
        <v>4761</v>
      </c>
      <c r="B2047" t="s">
        <v>4901</v>
      </c>
      <c r="C2047">
        <v>7989</v>
      </c>
      <c r="D2047">
        <v>5168.6005660000001</v>
      </c>
      <c r="E2047">
        <v>5169.6271420000003</v>
      </c>
      <c r="F2047">
        <v>4</v>
      </c>
      <c r="G2047">
        <v>2115.1228970000002</v>
      </c>
      <c r="H2047">
        <v>2302.072604</v>
      </c>
      <c r="I2047">
        <v>2115.121185</v>
      </c>
      <c r="J2047">
        <v>2300.0743109999999</v>
      </c>
      <c r="K2047">
        <v>2</v>
      </c>
      <c r="L2047">
        <v>2</v>
      </c>
      <c r="M2047" t="s">
        <v>829</v>
      </c>
      <c r="N2047" t="s">
        <v>4762</v>
      </c>
      <c r="O2047" t="s">
        <v>35</v>
      </c>
      <c r="P2047" t="s">
        <v>35</v>
      </c>
      <c r="Q2047" t="s">
        <v>831</v>
      </c>
      <c r="R2047" t="s">
        <v>3777</v>
      </c>
      <c r="S2047">
        <v>7992</v>
      </c>
      <c r="T2047">
        <v>7993</v>
      </c>
      <c r="U2047" t="s">
        <v>158</v>
      </c>
      <c r="V2047" t="s">
        <v>158</v>
      </c>
      <c r="W2047" t="s">
        <v>159</v>
      </c>
      <c r="X2047" t="s">
        <v>159</v>
      </c>
      <c r="Y2047">
        <v>133</v>
      </c>
      <c r="Z2047">
        <v>1</v>
      </c>
      <c r="AA2047">
        <v>264</v>
      </c>
      <c r="AB2047">
        <v>1</v>
      </c>
      <c r="AC2047">
        <v>5.2399999999999999E-3</v>
      </c>
      <c r="AD2047">
        <v>1.06E-3</v>
      </c>
      <c r="AE2047" t="s">
        <v>5192</v>
      </c>
      <c r="AF2047" t="s">
        <v>7459</v>
      </c>
    </row>
    <row r="2048" spans="1:32" x14ac:dyDescent="0.25">
      <c r="A2048" t="s">
        <v>4240</v>
      </c>
      <c r="B2048" t="s">
        <v>4901</v>
      </c>
      <c r="C2048">
        <v>9746</v>
      </c>
      <c r="D2048">
        <v>4864.2734920000003</v>
      </c>
      <c r="E2048">
        <v>4864.2974160000003</v>
      </c>
      <c r="F2048">
        <v>5</v>
      </c>
      <c r="G2048">
        <v>1321.5841539999999</v>
      </c>
      <c r="H2048">
        <v>2791.2842740000001</v>
      </c>
      <c r="I2048">
        <v>1319.5849720000001</v>
      </c>
      <c r="J2048">
        <v>2791.2833179999998</v>
      </c>
      <c r="K2048">
        <v>2.0001000000000002</v>
      </c>
      <c r="L2048">
        <v>2.0001000000000002</v>
      </c>
      <c r="M2048" t="s">
        <v>4334</v>
      </c>
      <c r="N2048" t="s">
        <v>4335</v>
      </c>
      <c r="O2048">
        <v>0</v>
      </c>
      <c r="P2048">
        <v>0</v>
      </c>
      <c r="Q2048" t="s">
        <v>4336</v>
      </c>
      <c r="R2048" t="s">
        <v>4337</v>
      </c>
      <c r="S2048">
        <v>9749</v>
      </c>
      <c r="T2048">
        <v>9748</v>
      </c>
      <c r="U2048" t="s">
        <v>1047</v>
      </c>
      <c r="V2048" t="s">
        <v>2733</v>
      </c>
      <c r="W2048" t="s">
        <v>1049</v>
      </c>
      <c r="X2048" t="s">
        <v>2735</v>
      </c>
      <c r="Y2048">
        <v>709</v>
      </c>
      <c r="Z2048">
        <v>1</v>
      </c>
      <c r="AA2048">
        <v>100</v>
      </c>
      <c r="AB2048">
        <v>1</v>
      </c>
      <c r="AC2048" t="s">
        <v>35</v>
      </c>
      <c r="AD2048" t="s">
        <v>35</v>
      </c>
      <c r="AE2048" t="s">
        <v>7460</v>
      </c>
      <c r="AF2048" t="s">
        <v>7461</v>
      </c>
    </row>
    <row r="2049" spans="1:32" x14ac:dyDescent="0.25">
      <c r="A2049" t="s">
        <v>3850</v>
      </c>
      <c r="B2049" t="s">
        <v>4901</v>
      </c>
      <c r="C2049">
        <v>6032</v>
      </c>
      <c r="D2049">
        <v>3232.4926700000001</v>
      </c>
      <c r="E2049">
        <v>3232.506781</v>
      </c>
      <c r="F2049">
        <v>4</v>
      </c>
      <c r="G2049">
        <v>1018.462389</v>
      </c>
      <c r="H2049">
        <v>1462.625217</v>
      </c>
      <c r="I2049">
        <v>1018.460741</v>
      </c>
      <c r="J2049">
        <v>1460.626696</v>
      </c>
      <c r="K2049">
        <v>2.0002</v>
      </c>
      <c r="L2049">
        <v>2.0002</v>
      </c>
      <c r="M2049" t="s">
        <v>728</v>
      </c>
      <c r="N2049" t="s">
        <v>69</v>
      </c>
      <c r="O2049">
        <v>0</v>
      </c>
      <c r="P2049">
        <v>0</v>
      </c>
      <c r="Q2049" t="s">
        <v>730</v>
      </c>
      <c r="R2049" t="s">
        <v>71</v>
      </c>
      <c r="S2049">
        <v>6035</v>
      </c>
      <c r="T2049">
        <v>6036</v>
      </c>
      <c r="U2049" t="s">
        <v>441</v>
      </c>
      <c r="V2049" t="s">
        <v>72</v>
      </c>
      <c r="W2049" t="s">
        <v>442</v>
      </c>
      <c r="X2049" t="s">
        <v>73</v>
      </c>
      <c r="Y2049">
        <v>329</v>
      </c>
      <c r="Z2049">
        <v>1</v>
      </c>
      <c r="AA2049">
        <v>531</v>
      </c>
      <c r="AB2049">
        <v>1</v>
      </c>
      <c r="AC2049" t="s">
        <v>35</v>
      </c>
      <c r="AD2049" t="s">
        <v>35</v>
      </c>
      <c r="AE2049" t="s">
        <v>7462</v>
      </c>
      <c r="AF2049" t="s">
        <v>7463</v>
      </c>
    </row>
    <row r="2050" spans="1:32" x14ac:dyDescent="0.25">
      <c r="A2050" t="s">
        <v>4240</v>
      </c>
      <c r="B2050" t="s">
        <v>4901</v>
      </c>
      <c r="C2050">
        <v>6677</v>
      </c>
      <c r="D2050">
        <v>3040.5128719999998</v>
      </c>
      <c r="E2050">
        <v>3040.5136170000001</v>
      </c>
      <c r="F2050">
        <v>4</v>
      </c>
      <c r="G2050">
        <v>881.48674200000005</v>
      </c>
      <c r="H2050">
        <v>1407.6210659999999</v>
      </c>
      <c r="I2050">
        <v>881.48583299999996</v>
      </c>
      <c r="J2050">
        <v>1405.6217369999999</v>
      </c>
      <c r="K2050">
        <v>2.0002</v>
      </c>
      <c r="L2050">
        <v>2.0002</v>
      </c>
      <c r="M2050" t="s">
        <v>2283</v>
      </c>
      <c r="N2050" t="s">
        <v>1202</v>
      </c>
      <c r="O2050">
        <v>1.3363999999999999E-2</v>
      </c>
      <c r="P2050">
        <v>2.1383000000000001E-3</v>
      </c>
      <c r="Q2050" t="s">
        <v>2284</v>
      </c>
      <c r="R2050" t="s">
        <v>766</v>
      </c>
      <c r="S2050">
        <v>6678</v>
      </c>
      <c r="T2050">
        <v>6679</v>
      </c>
      <c r="U2050" t="s">
        <v>2050</v>
      </c>
      <c r="V2050" t="s">
        <v>2285</v>
      </c>
      <c r="W2050" t="s">
        <v>2051</v>
      </c>
      <c r="X2050" t="s">
        <v>2051</v>
      </c>
      <c r="Y2050">
        <v>335</v>
      </c>
      <c r="Z2050">
        <v>1</v>
      </c>
      <c r="AA2050">
        <v>276</v>
      </c>
      <c r="AB2050">
        <v>1</v>
      </c>
      <c r="AC2050" t="s">
        <v>35</v>
      </c>
      <c r="AD2050" t="s">
        <v>35</v>
      </c>
      <c r="AE2050" t="s">
        <v>5024</v>
      </c>
      <c r="AF2050" t="s">
        <v>7464</v>
      </c>
    </row>
    <row r="2051" spans="1:32" x14ac:dyDescent="0.25">
      <c r="A2051" t="s">
        <v>4048</v>
      </c>
      <c r="B2051" t="s">
        <v>4901</v>
      </c>
      <c r="C2051">
        <v>9348</v>
      </c>
      <c r="D2051">
        <v>4590.4078920000002</v>
      </c>
      <c r="E2051">
        <v>4590.4113219999999</v>
      </c>
      <c r="F2051">
        <v>4</v>
      </c>
      <c r="G2051">
        <v>1430.7161120000001</v>
      </c>
      <c r="H2051">
        <v>2408.2867160000001</v>
      </c>
      <c r="I2051">
        <v>1430.7153920000001</v>
      </c>
      <c r="J2051">
        <v>2406.2868549999998</v>
      </c>
      <c r="K2051">
        <v>2.0005999999999999</v>
      </c>
      <c r="L2051">
        <v>2.0005999999999999</v>
      </c>
      <c r="M2051" t="s">
        <v>3105</v>
      </c>
      <c r="N2051" t="s">
        <v>4226</v>
      </c>
      <c r="O2051">
        <v>8.2644999999999993E-3</v>
      </c>
      <c r="P2051">
        <v>4.3430999999999999E-3</v>
      </c>
      <c r="Q2051" t="s">
        <v>3107</v>
      </c>
      <c r="R2051" t="s">
        <v>4227</v>
      </c>
      <c r="S2051">
        <v>9351</v>
      </c>
      <c r="T2051">
        <v>9352</v>
      </c>
      <c r="U2051" t="s">
        <v>228</v>
      </c>
      <c r="V2051" t="s">
        <v>228</v>
      </c>
      <c r="W2051" t="s">
        <v>229</v>
      </c>
      <c r="X2051" t="s">
        <v>229</v>
      </c>
      <c r="Y2051">
        <v>387</v>
      </c>
      <c r="Z2051">
        <v>1</v>
      </c>
      <c r="AA2051">
        <v>357</v>
      </c>
      <c r="AB2051">
        <v>1</v>
      </c>
      <c r="AC2051" t="s">
        <v>35</v>
      </c>
      <c r="AD2051" t="s">
        <v>35</v>
      </c>
      <c r="AE2051" t="s">
        <v>5041</v>
      </c>
      <c r="AF2051" t="s">
        <v>7465</v>
      </c>
    </row>
    <row r="2052" spans="1:32" x14ac:dyDescent="0.25">
      <c r="A2052" t="s">
        <v>4800</v>
      </c>
      <c r="B2052" t="s">
        <v>4901</v>
      </c>
      <c r="C2052">
        <v>9184</v>
      </c>
      <c r="D2052">
        <v>3943.885675</v>
      </c>
      <c r="E2052">
        <v>3944.8786070000001</v>
      </c>
      <c r="F2052">
        <v>4</v>
      </c>
      <c r="G2052">
        <v>1292.569994</v>
      </c>
      <c r="H2052">
        <v>1899.910617</v>
      </c>
      <c r="I2052">
        <v>1292.5740430000001</v>
      </c>
      <c r="J2052">
        <v>1897.9057720000001</v>
      </c>
      <c r="K2052">
        <v>2.0007999999999999</v>
      </c>
      <c r="L2052">
        <v>2.0007999999999999</v>
      </c>
      <c r="M2052" t="s">
        <v>2195</v>
      </c>
      <c r="N2052" t="s">
        <v>2357</v>
      </c>
      <c r="O2052" t="s">
        <v>35</v>
      </c>
      <c r="P2052" t="s">
        <v>35</v>
      </c>
      <c r="Q2052" t="s">
        <v>70</v>
      </c>
      <c r="R2052" t="s">
        <v>2358</v>
      </c>
      <c r="S2052">
        <v>9187</v>
      </c>
      <c r="T2052">
        <v>9186</v>
      </c>
      <c r="U2052" t="s">
        <v>72</v>
      </c>
      <c r="V2052" t="s">
        <v>72</v>
      </c>
      <c r="W2052" t="s">
        <v>73</v>
      </c>
      <c r="X2052" t="s">
        <v>73</v>
      </c>
      <c r="Y2052">
        <v>427</v>
      </c>
      <c r="Z2052">
        <v>1</v>
      </c>
      <c r="AA2052">
        <v>305</v>
      </c>
      <c r="AB2052">
        <v>1</v>
      </c>
      <c r="AC2052">
        <v>2.0200000000000001E-6</v>
      </c>
      <c r="AD2052">
        <v>4.5499999999999999E-2</v>
      </c>
      <c r="AE2052" t="s">
        <v>4973</v>
      </c>
      <c r="AF2052" t="s">
        <v>7466</v>
      </c>
    </row>
    <row r="2053" spans="1:32" x14ac:dyDescent="0.25">
      <c r="A2053" t="s">
        <v>4575</v>
      </c>
      <c r="B2053" t="s">
        <v>4901</v>
      </c>
      <c r="C2053">
        <v>10678</v>
      </c>
      <c r="D2053">
        <v>4783.1218060000001</v>
      </c>
      <c r="E2053">
        <v>4784.1295829999999</v>
      </c>
      <c r="F2053">
        <v>4</v>
      </c>
      <c r="G2053">
        <v>2015.858371</v>
      </c>
      <c r="H2053">
        <v>2015.858371</v>
      </c>
      <c r="I2053">
        <v>2014.8578359999999</v>
      </c>
      <c r="J2053">
        <v>2014.8578359999999</v>
      </c>
      <c r="K2053">
        <v>2.0011000000000001</v>
      </c>
      <c r="L2053">
        <v>2.0011000000000001</v>
      </c>
      <c r="M2053" t="s">
        <v>3540</v>
      </c>
      <c r="N2053" t="s">
        <v>3540</v>
      </c>
      <c r="O2053" t="s">
        <v>35</v>
      </c>
      <c r="P2053" t="s">
        <v>35</v>
      </c>
      <c r="Q2053" t="s">
        <v>3542</v>
      </c>
      <c r="R2053" t="s">
        <v>3542</v>
      </c>
      <c r="S2053">
        <v>10680</v>
      </c>
      <c r="T2053">
        <v>10681</v>
      </c>
      <c r="U2053" t="s">
        <v>2050</v>
      </c>
      <c r="V2053" t="s">
        <v>2050</v>
      </c>
      <c r="W2053" t="s">
        <v>2051</v>
      </c>
      <c r="X2053" t="s">
        <v>2051</v>
      </c>
      <c r="Y2053">
        <v>209</v>
      </c>
      <c r="Z2053">
        <v>1</v>
      </c>
      <c r="AA2053">
        <v>209</v>
      </c>
      <c r="AB2053">
        <v>1</v>
      </c>
      <c r="AC2053">
        <v>9.6699999999999998E-4</v>
      </c>
      <c r="AD2053">
        <v>3.6099999999999999E-4</v>
      </c>
      <c r="AE2053" t="s">
        <v>5102</v>
      </c>
      <c r="AF2053" t="s">
        <v>7467</v>
      </c>
    </row>
    <row r="2054" spans="1:32" x14ac:dyDescent="0.25">
      <c r="A2054" t="s">
        <v>4510</v>
      </c>
      <c r="B2054" t="s">
        <v>4901</v>
      </c>
      <c r="C2054">
        <v>7773</v>
      </c>
      <c r="D2054">
        <v>4545.043756</v>
      </c>
      <c r="E2054">
        <v>4545.0685480000002</v>
      </c>
      <c r="F2054">
        <v>4</v>
      </c>
      <c r="G2054">
        <v>1576.656663</v>
      </c>
      <c r="H2054">
        <v>2216.9820279999999</v>
      </c>
      <c r="I2054">
        <v>1576.6562819999999</v>
      </c>
      <c r="J2054">
        <v>2214.9813220000001</v>
      </c>
      <c r="K2054">
        <v>2.0011000000000001</v>
      </c>
      <c r="L2054">
        <v>2.0011000000000001</v>
      </c>
      <c r="M2054" t="s">
        <v>2740</v>
      </c>
      <c r="N2054" t="s">
        <v>3486</v>
      </c>
      <c r="O2054" t="s">
        <v>35</v>
      </c>
      <c r="P2054" t="s">
        <v>35</v>
      </c>
      <c r="Q2054" t="s">
        <v>2742</v>
      </c>
      <c r="R2054" t="s">
        <v>3487</v>
      </c>
      <c r="S2054">
        <v>7774</v>
      </c>
      <c r="T2054">
        <v>7775</v>
      </c>
      <c r="U2054" t="s">
        <v>2744</v>
      </c>
      <c r="V2054" t="s">
        <v>2744</v>
      </c>
      <c r="W2054" t="s">
        <v>2745</v>
      </c>
      <c r="X2054" t="s">
        <v>2745</v>
      </c>
      <c r="Y2054">
        <v>241</v>
      </c>
      <c r="Z2054">
        <v>1</v>
      </c>
      <c r="AA2054">
        <v>192</v>
      </c>
      <c r="AB2054">
        <v>1</v>
      </c>
      <c r="AC2054">
        <v>7.2499999999999995E-2</v>
      </c>
      <c r="AD2054">
        <v>7.5799999999999999E-4</v>
      </c>
      <c r="AE2054" t="s">
        <v>4971</v>
      </c>
      <c r="AF2054" t="s">
        <v>7468</v>
      </c>
    </row>
    <row r="2055" spans="1:32" x14ac:dyDescent="0.25">
      <c r="A2055" t="s">
        <v>4240</v>
      </c>
      <c r="B2055" t="s">
        <v>4901</v>
      </c>
      <c r="C2055">
        <v>8689</v>
      </c>
      <c r="D2055">
        <v>3738.784357</v>
      </c>
      <c r="E2055">
        <v>3739.7702079999999</v>
      </c>
      <c r="F2055">
        <v>4</v>
      </c>
      <c r="G2055">
        <v>861.42338700000005</v>
      </c>
      <c r="H2055">
        <v>2125.9559049999998</v>
      </c>
      <c r="I2055">
        <v>861.42323299999998</v>
      </c>
      <c r="J2055">
        <v>2123.954847</v>
      </c>
      <c r="K2055">
        <v>2.0011999999999999</v>
      </c>
      <c r="L2055">
        <v>2.0011999999999999</v>
      </c>
      <c r="M2055" t="s">
        <v>653</v>
      </c>
      <c r="N2055" t="s">
        <v>594</v>
      </c>
      <c r="O2055">
        <v>7.6335999999999999E-3</v>
      </c>
      <c r="P2055">
        <v>5.2597E-3</v>
      </c>
      <c r="Q2055" t="s">
        <v>654</v>
      </c>
      <c r="R2055" t="s">
        <v>596</v>
      </c>
      <c r="S2055">
        <v>8690</v>
      </c>
      <c r="T2055">
        <v>8693</v>
      </c>
      <c r="U2055" t="s">
        <v>298</v>
      </c>
      <c r="V2055" t="s">
        <v>597</v>
      </c>
      <c r="W2055" t="s">
        <v>299</v>
      </c>
      <c r="X2055" t="s">
        <v>598</v>
      </c>
      <c r="Y2055">
        <v>10</v>
      </c>
      <c r="Z2055">
        <v>1</v>
      </c>
      <c r="AA2055">
        <v>56</v>
      </c>
      <c r="AB2055">
        <v>1</v>
      </c>
      <c r="AC2055" t="s">
        <v>35</v>
      </c>
      <c r="AD2055" t="s">
        <v>35</v>
      </c>
      <c r="AE2055" t="s">
        <v>4925</v>
      </c>
      <c r="AF2055" t="s">
        <v>7469</v>
      </c>
    </row>
    <row r="2056" spans="1:32" x14ac:dyDescent="0.25">
      <c r="A2056" t="s">
        <v>4874</v>
      </c>
      <c r="B2056" t="s">
        <v>4901</v>
      </c>
      <c r="C2056">
        <v>8022</v>
      </c>
      <c r="D2056">
        <v>3248.6566240000002</v>
      </c>
      <c r="E2056">
        <v>3248.6613219999999</v>
      </c>
      <c r="F2056">
        <v>4</v>
      </c>
      <c r="G2056">
        <v>1169.5909899999999</v>
      </c>
      <c r="H2056">
        <v>1327.66057</v>
      </c>
      <c r="I2056">
        <v>1169.592817</v>
      </c>
      <c r="J2056">
        <v>1325.657543</v>
      </c>
      <c r="K2056">
        <v>2.0011999999999999</v>
      </c>
      <c r="L2056">
        <v>2.0011999999999999</v>
      </c>
      <c r="M2056" t="s">
        <v>2702</v>
      </c>
      <c r="N2056" t="s">
        <v>2700</v>
      </c>
      <c r="O2056" t="s">
        <v>35</v>
      </c>
      <c r="P2056" t="s">
        <v>35</v>
      </c>
      <c r="Q2056" t="s">
        <v>2703</v>
      </c>
      <c r="R2056" t="s">
        <v>2701</v>
      </c>
      <c r="S2056">
        <v>8025</v>
      </c>
      <c r="T2056">
        <v>8026</v>
      </c>
      <c r="U2056" t="s">
        <v>2655</v>
      </c>
      <c r="V2056" t="s">
        <v>2655</v>
      </c>
      <c r="W2056" t="s">
        <v>2656</v>
      </c>
      <c r="X2056" t="s">
        <v>2656</v>
      </c>
      <c r="Y2056">
        <v>247</v>
      </c>
      <c r="Z2056">
        <v>1</v>
      </c>
      <c r="AA2056">
        <v>255</v>
      </c>
      <c r="AB2056">
        <v>1</v>
      </c>
      <c r="AC2056">
        <v>5.5000000000000002E-5</v>
      </c>
      <c r="AD2056">
        <v>1.42E-3</v>
      </c>
      <c r="AE2056" t="s">
        <v>5115</v>
      </c>
      <c r="AF2056" t="s">
        <v>7470</v>
      </c>
    </row>
    <row r="2057" spans="1:32" x14ac:dyDescent="0.25">
      <c r="A2057" t="s">
        <v>4874</v>
      </c>
      <c r="B2057" t="s">
        <v>4901</v>
      </c>
      <c r="C2057">
        <v>9031</v>
      </c>
      <c r="D2057">
        <v>4020.9961490000001</v>
      </c>
      <c r="E2057">
        <v>4022.0197199999998</v>
      </c>
      <c r="F2057">
        <v>4</v>
      </c>
      <c r="G2057">
        <v>1593.78557</v>
      </c>
      <c r="H2057">
        <v>1675.8055139999999</v>
      </c>
      <c r="I2057">
        <v>1593.7886169999999</v>
      </c>
      <c r="J2057">
        <v>1673.800913</v>
      </c>
      <c r="K2057">
        <v>2.0015999999999998</v>
      </c>
      <c r="L2057">
        <v>2.0015999999999998</v>
      </c>
      <c r="M2057" t="s">
        <v>3284</v>
      </c>
      <c r="N2057" t="s">
        <v>4708</v>
      </c>
      <c r="O2057" t="s">
        <v>35</v>
      </c>
      <c r="P2057" t="s">
        <v>35</v>
      </c>
      <c r="Q2057" t="s">
        <v>3286</v>
      </c>
      <c r="R2057" t="s">
        <v>4709</v>
      </c>
      <c r="S2057">
        <v>9034</v>
      </c>
      <c r="T2057">
        <v>9035</v>
      </c>
      <c r="U2057" t="s">
        <v>1782</v>
      </c>
      <c r="V2057" t="s">
        <v>1782</v>
      </c>
      <c r="W2057" t="s">
        <v>1783</v>
      </c>
      <c r="X2057" t="s">
        <v>1783</v>
      </c>
      <c r="Y2057">
        <v>92</v>
      </c>
      <c r="Z2057">
        <v>1</v>
      </c>
      <c r="AA2057">
        <v>162</v>
      </c>
      <c r="AB2057">
        <v>1</v>
      </c>
      <c r="AC2057">
        <v>2.51E-5</v>
      </c>
      <c r="AD2057">
        <v>3.5499999999999999E-6</v>
      </c>
      <c r="AE2057" t="s">
        <v>5200</v>
      </c>
      <c r="AF2057" t="s">
        <v>7471</v>
      </c>
    </row>
    <row r="2058" spans="1:32" x14ac:dyDescent="0.25">
      <c r="A2058" t="s">
        <v>2964</v>
      </c>
      <c r="B2058" t="s">
        <v>4901</v>
      </c>
      <c r="C2058">
        <v>7250</v>
      </c>
      <c r="D2058">
        <v>3583.696954</v>
      </c>
      <c r="E2058">
        <v>3583.709906</v>
      </c>
      <c r="F2058">
        <v>4</v>
      </c>
      <c r="G2058">
        <v>1179.5703599999999</v>
      </c>
      <c r="H2058">
        <v>1652.72153</v>
      </c>
      <c r="I2058">
        <v>1179.5706419999999</v>
      </c>
      <c r="J2058">
        <v>1650.7195509999999</v>
      </c>
      <c r="K2058">
        <v>2.0017</v>
      </c>
      <c r="L2058">
        <v>2.0017</v>
      </c>
      <c r="M2058" t="s">
        <v>1262</v>
      </c>
      <c r="N2058" t="s">
        <v>3021</v>
      </c>
      <c r="O2058">
        <v>1.1676000000000001E-2</v>
      </c>
      <c r="P2058">
        <v>0</v>
      </c>
      <c r="Q2058" t="s">
        <v>1264</v>
      </c>
      <c r="R2058" t="s">
        <v>3022</v>
      </c>
      <c r="S2058">
        <v>7253</v>
      </c>
      <c r="T2058">
        <v>7254</v>
      </c>
      <c r="U2058" t="s">
        <v>1128</v>
      </c>
      <c r="V2058" t="s">
        <v>1128</v>
      </c>
      <c r="W2058" t="s">
        <v>1129</v>
      </c>
      <c r="X2058" t="s">
        <v>1129</v>
      </c>
      <c r="Y2058">
        <v>217</v>
      </c>
      <c r="Z2058">
        <v>1</v>
      </c>
      <c r="AA2058">
        <v>149</v>
      </c>
      <c r="AB2058">
        <v>1</v>
      </c>
      <c r="AC2058" t="s">
        <v>35</v>
      </c>
      <c r="AD2058" t="s">
        <v>35</v>
      </c>
      <c r="AE2058" t="s">
        <v>4964</v>
      </c>
      <c r="AF2058" t="s">
        <v>7472</v>
      </c>
    </row>
    <row r="2059" spans="1:32" x14ac:dyDescent="0.25">
      <c r="A2059" t="s">
        <v>4830</v>
      </c>
      <c r="B2059" t="s">
        <v>4901</v>
      </c>
      <c r="C2059">
        <v>6883</v>
      </c>
      <c r="D2059">
        <v>3645.7963199999999</v>
      </c>
      <c r="E2059">
        <v>3647.7728940000002</v>
      </c>
      <c r="F2059">
        <v>4</v>
      </c>
      <c r="G2059">
        <v>1354.7236800000001</v>
      </c>
      <c r="H2059">
        <v>1539.6675749999999</v>
      </c>
      <c r="I2059">
        <v>1353.7252289999999</v>
      </c>
      <c r="J2059">
        <v>1538.663751</v>
      </c>
      <c r="K2059">
        <v>2.0023</v>
      </c>
      <c r="L2059">
        <v>2.0023</v>
      </c>
      <c r="M2059" t="s">
        <v>4835</v>
      </c>
      <c r="N2059" t="s">
        <v>1335</v>
      </c>
      <c r="O2059" t="s">
        <v>35</v>
      </c>
      <c r="P2059" t="s">
        <v>35</v>
      </c>
      <c r="Q2059" t="s">
        <v>4836</v>
      </c>
      <c r="R2059" t="s">
        <v>1337</v>
      </c>
      <c r="S2059">
        <v>6886</v>
      </c>
      <c r="T2059">
        <v>6885</v>
      </c>
      <c r="U2059" t="s">
        <v>1338</v>
      </c>
      <c r="V2059" t="s">
        <v>1338</v>
      </c>
      <c r="W2059" t="s">
        <v>1339</v>
      </c>
      <c r="X2059" t="s">
        <v>1339</v>
      </c>
      <c r="Y2059">
        <v>64</v>
      </c>
      <c r="Z2059">
        <v>1</v>
      </c>
      <c r="AA2059">
        <v>52</v>
      </c>
      <c r="AB2059">
        <v>1</v>
      </c>
      <c r="AC2059">
        <v>4.8000000000000001E-4</v>
      </c>
      <c r="AD2059">
        <v>5.2200000000000003E-2</v>
      </c>
      <c r="AE2059" t="s">
        <v>5143</v>
      </c>
      <c r="AF2059" t="s">
        <v>7473</v>
      </c>
    </row>
    <row r="2060" spans="1:32" x14ac:dyDescent="0.25">
      <c r="A2060" t="s">
        <v>2964</v>
      </c>
      <c r="B2060" t="s">
        <v>4901</v>
      </c>
      <c r="C2060">
        <v>15424</v>
      </c>
      <c r="D2060">
        <v>4306.1455489999998</v>
      </c>
      <c r="E2060">
        <v>4306.1544110000004</v>
      </c>
      <c r="F2060">
        <v>5</v>
      </c>
      <c r="G2060">
        <v>740.38054</v>
      </c>
      <c r="H2060">
        <v>2814.3599439999998</v>
      </c>
      <c r="I2060">
        <v>740.38170200000002</v>
      </c>
      <c r="J2060">
        <v>2812.3564230000002</v>
      </c>
      <c r="K2060">
        <v>2.0024000000000002</v>
      </c>
      <c r="L2060">
        <v>2.0024000000000002</v>
      </c>
      <c r="M2060" t="s">
        <v>1481</v>
      </c>
      <c r="N2060" t="s">
        <v>2498</v>
      </c>
      <c r="O2060">
        <v>4.2185E-2</v>
      </c>
      <c r="P2060">
        <v>0</v>
      </c>
      <c r="Q2060" t="s">
        <v>1483</v>
      </c>
      <c r="R2060" t="s">
        <v>2499</v>
      </c>
      <c r="S2060">
        <v>15427</v>
      </c>
      <c r="T2060">
        <v>15428</v>
      </c>
      <c r="U2060" t="s">
        <v>2049</v>
      </c>
      <c r="V2060" t="s">
        <v>2050</v>
      </c>
      <c r="W2060" t="s">
        <v>2051</v>
      </c>
      <c r="X2060" t="s">
        <v>2051</v>
      </c>
      <c r="Y2060">
        <v>353</v>
      </c>
      <c r="Z2060">
        <v>1</v>
      </c>
      <c r="AA2060">
        <v>230</v>
      </c>
      <c r="AB2060">
        <v>1</v>
      </c>
      <c r="AC2060" t="s">
        <v>35</v>
      </c>
      <c r="AD2060" t="s">
        <v>35</v>
      </c>
      <c r="AE2060" t="s">
        <v>4960</v>
      </c>
      <c r="AF2060" t="s">
        <v>7474</v>
      </c>
    </row>
    <row r="2061" spans="1:32" x14ac:dyDescent="0.25">
      <c r="A2061" t="s">
        <v>4800</v>
      </c>
      <c r="B2061" t="s">
        <v>4901</v>
      </c>
      <c r="C2061">
        <v>10078</v>
      </c>
      <c r="D2061">
        <v>2814.496956</v>
      </c>
      <c r="E2061">
        <v>2816.4967710000001</v>
      </c>
      <c r="F2061">
        <v>4</v>
      </c>
      <c r="G2061">
        <v>1031.545946</v>
      </c>
      <c r="H2061">
        <v>1031.545946</v>
      </c>
      <c r="I2061">
        <v>1030.5447449999999</v>
      </c>
      <c r="J2061">
        <v>1030.5447449999999</v>
      </c>
      <c r="K2061">
        <v>2.0024000000000002</v>
      </c>
      <c r="L2061">
        <v>2.0024000000000002</v>
      </c>
      <c r="M2061" t="s">
        <v>3923</v>
      </c>
      <c r="N2061" t="s">
        <v>3923</v>
      </c>
      <c r="O2061" t="s">
        <v>35</v>
      </c>
      <c r="P2061" t="s">
        <v>35</v>
      </c>
      <c r="Q2061" t="s">
        <v>3925</v>
      </c>
      <c r="R2061" t="s">
        <v>3925</v>
      </c>
      <c r="S2061">
        <v>10082</v>
      </c>
      <c r="T2061">
        <v>10081</v>
      </c>
      <c r="U2061" t="s">
        <v>1970</v>
      </c>
      <c r="V2061" t="s">
        <v>1970</v>
      </c>
      <c r="W2061" t="s">
        <v>1971</v>
      </c>
      <c r="X2061" t="s">
        <v>1971</v>
      </c>
      <c r="Y2061">
        <v>164</v>
      </c>
      <c r="Z2061">
        <v>1</v>
      </c>
      <c r="AA2061">
        <v>164</v>
      </c>
      <c r="AB2061">
        <v>1</v>
      </c>
      <c r="AC2061">
        <v>7.2399999999999999E-3</v>
      </c>
      <c r="AD2061">
        <v>4.0400000000000001E-4</v>
      </c>
      <c r="AE2061" t="s">
        <v>5257</v>
      </c>
      <c r="AF2061" t="s">
        <v>7475</v>
      </c>
    </row>
    <row r="2062" spans="1:32" x14ac:dyDescent="0.25">
      <c r="A2062" t="s">
        <v>4240</v>
      </c>
      <c r="B2062" t="s">
        <v>4901</v>
      </c>
      <c r="C2062">
        <v>17596</v>
      </c>
      <c r="D2062">
        <v>4923.488214</v>
      </c>
      <c r="E2062">
        <v>4923.5119080000004</v>
      </c>
      <c r="F2062">
        <v>4</v>
      </c>
      <c r="G2062">
        <v>1633.8845690000001</v>
      </c>
      <c r="H2062">
        <v>2538.1985810000001</v>
      </c>
      <c r="I2062">
        <v>1633.8827920000001</v>
      </c>
      <c r="J2062">
        <v>2536.1977820000002</v>
      </c>
      <c r="K2062">
        <v>2.0026000000000002</v>
      </c>
      <c r="L2062">
        <v>2.0026000000000002</v>
      </c>
      <c r="M2062" t="s">
        <v>3128</v>
      </c>
      <c r="N2062" t="s">
        <v>2228</v>
      </c>
      <c r="O2062">
        <v>0</v>
      </c>
      <c r="P2062">
        <v>0</v>
      </c>
      <c r="Q2062" t="s">
        <v>3129</v>
      </c>
      <c r="R2062" t="s">
        <v>2230</v>
      </c>
      <c r="S2062">
        <v>17599</v>
      </c>
      <c r="T2062">
        <v>17600</v>
      </c>
      <c r="U2062" t="s">
        <v>1931</v>
      </c>
      <c r="V2062" t="s">
        <v>1931</v>
      </c>
      <c r="W2062" t="s">
        <v>1932</v>
      </c>
      <c r="X2062" t="s">
        <v>1932</v>
      </c>
      <c r="Y2062">
        <v>166</v>
      </c>
      <c r="Z2062">
        <v>1</v>
      </c>
      <c r="AA2062">
        <v>299</v>
      </c>
      <c r="AB2062">
        <v>1</v>
      </c>
      <c r="AC2062" t="s">
        <v>35</v>
      </c>
      <c r="AD2062" t="s">
        <v>35</v>
      </c>
      <c r="AE2062" t="s">
        <v>4917</v>
      </c>
      <c r="AF2062" t="s">
        <v>7476</v>
      </c>
    </row>
    <row r="2063" spans="1:32" x14ac:dyDescent="0.25">
      <c r="A2063" t="s">
        <v>3426</v>
      </c>
      <c r="B2063" t="s">
        <v>4901</v>
      </c>
      <c r="C2063">
        <v>19373</v>
      </c>
      <c r="D2063">
        <v>4846.3252499999999</v>
      </c>
      <c r="E2063">
        <v>4847.344427</v>
      </c>
      <c r="F2063">
        <v>4</v>
      </c>
      <c r="G2063">
        <v>1460.6271220000001</v>
      </c>
      <c r="H2063">
        <v>2634.2930630000001</v>
      </c>
      <c r="I2063">
        <v>1460.626696</v>
      </c>
      <c r="J2063">
        <v>2632.290829</v>
      </c>
      <c r="K2063">
        <v>2.0026999999999999</v>
      </c>
      <c r="L2063">
        <v>2.0026999999999999</v>
      </c>
      <c r="M2063" t="s">
        <v>69</v>
      </c>
      <c r="N2063" t="s">
        <v>3573</v>
      </c>
      <c r="O2063">
        <v>0</v>
      </c>
      <c r="P2063">
        <v>3.5377E-3</v>
      </c>
      <c r="Q2063" t="s">
        <v>71</v>
      </c>
      <c r="R2063" t="s">
        <v>3574</v>
      </c>
      <c r="S2063">
        <v>19376</v>
      </c>
      <c r="T2063">
        <v>19375</v>
      </c>
      <c r="U2063" t="s">
        <v>72</v>
      </c>
      <c r="V2063" t="s">
        <v>72</v>
      </c>
      <c r="W2063" t="s">
        <v>73</v>
      </c>
      <c r="X2063" t="s">
        <v>73</v>
      </c>
      <c r="Y2063">
        <v>531</v>
      </c>
      <c r="Z2063">
        <v>1</v>
      </c>
      <c r="AA2063">
        <v>539</v>
      </c>
      <c r="AB2063">
        <v>1</v>
      </c>
      <c r="AC2063" t="s">
        <v>35</v>
      </c>
      <c r="AD2063" t="s">
        <v>35</v>
      </c>
      <c r="AE2063" t="s">
        <v>4973</v>
      </c>
      <c r="AF2063" t="s">
        <v>7477</v>
      </c>
    </row>
    <row r="2064" spans="1:32" x14ac:dyDescent="0.25">
      <c r="A2064" t="s">
        <v>4874</v>
      </c>
      <c r="B2064" t="s">
        <v>4901</v>
      </c>
      <c r="C2064">
        <v>10118</v>
      </c>
      <c r="D2064">
        <v>4002.0490049999999</v>
      </c>
      <c r="E2064">
        <v>4002.1027279999998</v>
      </c>
      <c r="F2064">
        <v>4</v>
      </c>
      <c r="G2064">
        <v>1593.7883770000001</v>
      </c>
      <c r="H2064">
        <v>1656.8555630000001</v>
      </c>
      <c r="I2064">
        <v>1593.7886169999999</v>
      </c>
      <c r="J2064">
        <v>1654.8526139999999</v>
      </c>
      <c r="K2064">
        <v>2.0026999999999999</v>
      </c>
      <c r="L2064">
        <v>2.0026999999999999</v>
      </c>
      <c r="M2064" t="s">
        <v>3284</v>
      </c>
      <c r="N2064" t="s">
        <v>4881</v>
      </c>
      <c r="O2064" t="s">
        <v>35</v>
      </c>
      <c r="P2064" t="s">
        <v>35</v>
      </c>
      <c r="Q2064" t="s">
        <v>3286</v>
      </c>
      <c r="R2064" t="s">
        <v>4882</v>
      </c>
      <c r="S2064">
        <v>10119</v>
      </c>
      <c r="T2064">
        <v>10122</v>
      </c>
      <c r="U2064" t="s">
        <v>1782</v>
      </c>
      <c r="V2064" t="s">
        <v>1782</v>
      </c>
      <c r="W2064" t="s">
        <v>1783</v>
      </c>
      <c r="X2064" t="s">
        <v>1783</v>
      </c>
      <c r="Y2064">
        <v>92</v>
      </c>
      <c r="Z2064">
        <v>1</v>
      </c>
      <c r="AA2064">
        <v>109</v>
      </c>
      <c r="AB2064">
        <v>1</v>
      </c>
      <c r="AC2064">
        <v>7.9799999999999996E-2</v>
      </c>
      <c r="AD2064">
        <v>1.29E-5</v>
      </c>
      <c r="AE2064" t="s">
        <v>5200</v>
      </c>
      <c r="AF2064" t="s">
        <v>7478</v>
      </c>
    </row>
    <row r="2065" spans="1:32" x14ac:dyDescent="0.25">
      <c r="A2065" t="s">
        <v>4575</v>
      </c>
      <c r="B2065" t="s">
        <v>4901</v>
      </c>
      <c r="C2065">
        <v>13841</v>
      </c>
      <c r="D2065">
        <v>4491.2614549999998</v>
      </c>
      <c r="E2065">
        <v>4491.2560480000002</v>
      </c>
      <c r="F2065">
        <v>4</v>
      </c>
      <c r="G2065">
        <v>1869.928195</v>
      </c>
      <c r="H2065">
        <v>1869.928195</v>
      </c>
      <c r="I2065">
        <v>1868.9268420000001</v>
      </c>
      <c r="J2065">
        <v>1868.9268420000001</v>
      </c>
      <c r="K2065">
        <v>2.0026999999999999</v>
      </c>
      <c r="L2065">
        <v>2.0026999999999999</v>
      </c>
      <c r="M2065" t="s">
        <v>4515</v>
      </c>
      <c r="N2065" t="s">
        <v>4515</v>
      </c>
      <c r="O2065" t="s">
        <v>35</v>
      </c>
      <c r="P2065" t="s">
        <v>35</v>
      </c>
      <c r="Q2065" t="s">
        <v>4516</v>
      </c>
      <c r="R2065" t="s">
        <v>4516</v>
      </c>
      <c r="S2065">
        <v>13845</v>
      </c>
      <c r="T2065">
        <v>13842</v>
      </c>
      <c r="U2065" t="s">
        <v>4517</v>
      </c>
      <c r="V2065" t="s">
        <v>4517</v>
      </c>
      <c r="W2065" t="s">
        <v>4518</v>
      </c>
      <c r="X2065" t="s">
        <v>4518</v>
      </c>
      <c r="Y2065">
        <v>300</v>
      </c>
      <c r="Z2065">
        <v>1</v>
      </c>
      <c r="AA2065">
        <v>300</v>
      </c>
      <c r="AB2065">
        <v>1</v>
      </c>
      <c r="AC2065">
        <v>8.0999999999999997E-8</v>
      </c>
      <c r="AD2065">
        <v>1.32E-3</v>
      </c>
      <c r="AE2065" t="s">
        <v>7479</v>
      </c>
      <c r="AF2065" t="s">
        <v>7480</v>
      </c>
    </row>
    <row r="2066" spans="1:32" x14ac:dyDescent="0.25">
      <c r="A2066" t="s">
        <v>4585</v>
      </c>
      <c r="B2066" t="s">
        <v>4901</v>
      </c>
      <c r="C2066">
        <v>9086</v>
      </c>
      <c r="D2066">
        <v>6708.2433129999999</v>
      </c>
      <c r="E2066">
        <v>6709.2424709999996</v>
      </c>
      <c r="F2066">
        <v>6</v>
      </c>
      <c r="G2066">
        <v>2189.0120569999999</v>
      </c>
      <c r="H2066">
        <v>3767.8261910000001</v>
      </c>
      <c r="I2066">
        <v>2188.0027709999999</v>
      </c>
      <c r="J2066">
        <v>3766.8326139999999</v>
      </c>
      <c r="K2066">
        <v>2.0028999999999999</v>
      </c>
      <c r="L2066">
        <v>2.0028999999999999</v>
      </c>
      <c r="M2066" t="s">
        <v>4592</v>
      </c>
      <c r="N2066" t="s">
        <v>4589</v>
      </c>
      <c r="O2066" t="s">
        <v>35</v>
      </c>
      <c r="P2066" t="s">
        <v>35</v>
      </c>
      <c r="Q2066" t="s">
        <v>2042</v>
      </c>
      <c r="R2066" t="s">
        <v>4590</v>
      </c>
      <c r="S2066">
        <v>9087</v>
      </c>
      <c r="T2066">
        <v>9090</v>
      </c>
      <c r="U2066" t="s">
        <v>1931</v>
      </c>
      <c r="V2066" t="s">
        <v>1931</v>
      </c>
      <c r="W2066" t="s">
        <v>1932</v>
      </c>
      <c r="X2066" t="s">
        <v>1932</v>
      </c>
      <c r="Y2066">
        <v>45</v>
      </c>
      <c r="Z2066">
        <v>1</v>
      </c>
      <c r="AA2066">
        <v>106</v>
      </c>
      <c r="AB2066">
        <v>1</v>
      </c>
      <c r="AC2066">
        <v>2.8699999999999998E-4</v>
      </c>
      <c r="AD2066">
        <v>1.5900000000000001E-2</v>
      </c>
      <c r="AE2066" t="s">
        <v>4917</v>
      </c>
      <c r="AF2066" t="s">
        <v>7481</v>
      </c>
    </row>
    <row r="2067" spans="1:32" x14ac:dyDescent="0.25">
      <c r="A2067" t="s">
        <v>2964</v>
      </c>
      <c r="B2067" t="s">
        <v>4901</v>
      </c>
      <c r="C2067">
        <v>15994</v>
      </c>
      <c r="D2067">
        <v>4800.4189999999999</v>
      </c>
      <c r="E2067">
        <v>4800.425346</v>
      </c>
      <c r="F2067">
        <v>5</v>
      </c>
      <c r="G2067">
        <v>1156.5995350000001</v>
      </c>
      <c r="H2067">
        <v>2892.414401</v>
      </c>
      <c r="I2067">
        <v>1156.597569</v>
      </c>
      <c r="J2067">
        <v>2890.4132540000001</v>
      </c>
      <c r="K2067">
        <v>2.0030999999999999</v>
      </c>
      <c r="L2067">
        <v>2.0030999999999999</v>
      </c>
      <c r="M2067" t="s">
        <v>1899</v>
      </c>
      <c r="N2067" t="s">
        <v>2239</v>
      </c>
      <c r="O2067">
        <v>1.5304E-2</v>
      </c>
      <c r="P2067">
        <v>0</v>
      </c>
      <c r="Q2067" t="s">
        <v>1901</v>
      </c>
      <c r="R2067" t="s">
        <v>2221</v>
      </c>
      <c r="S2067">
        <v>15995</v>
      </c>
      <c r="T2067">
        <v>15996</v>
      </c>
      <c r="U2067" t="s">
        <v>1801</v>
      </c>
      <c r="V2067" t="s">
        <v>1801</v>
      </c>
      <c r="W2067" t="s">
        <v>1802</v>
      </c>
      <c r="X2067" t="s">
        <v>1802</v>
      </c>
      <c r="Y2067">
        <v>289</v>
      </c>
      <c r="Z2067">
        <v>1</v>
      </c>
      <c r="AA2067">
        <v>505</v>
      </c>
      <c r="AB2067">
        <v>1</v>
      </c>
      <c r="AC2067" t="s">
        <v>35</v>
      </c>
      <c r="AD2067" t="s">
        <v>35</v>
      </c>
      <c r="AE2067" t="s">
        <v>4939</v>
      </c>
      <c r="AF2067" t="s">
        <v>7482</v>
      </c>
    </row>
    <row r="2068" spans="1:32" x14ac:dyDescent="0.25">
      <c r="A2068" t="s">
        <v>2964</v>
      </c>
      <c r="B2068" t="s">
        <v>4901</v>
      </c>
      <c r="C2068">
        <v>14219</v>
      </c>
      <c r="D2068">
        <v>6822.4260530000001</v>
      </c>
      <c r="E2068">
        <v>6822.4595120000004</v>
      </c>
      <c r="F2068">
        <v>6</v>
      </c>
      <c r="G2068">
        <v>2053.9930140000001</v>
      </c>
      <c r="H2068">
        <v>4017.0279740000001</v>
      </c>
      <c r="I2068">
        <v>2053.9916269999999</v>
      </c>
      <c r="J2068">
        <v>4015.0261860000001</v>
      </c>
      <c r="K2068">
        <v>2.0032000000000001</v>
      </c>
      <c r="L2068">
        <v>2.0032000000000001</v>
      </c>
      <c r="M2068" t="s">
        <v>3198</v>
      </c>
      <c r="N2068" t="s">
        <v>3194</v>
      </c>
      <c r="O2068">
        <v>0</v>
      </c>
      <c r="P2068">
        <v>1.5656E-2</v>
      </c>
      <c r="Q2068" t="s">
        <v>3199</v>
      </c>
      <c r="R2068" t="s">
        <v>3195</v>
      </c>
      <c r="S2068">
        <v>14222</v>
      </c>
      <c r="T2068">
        <v>14221</v>
      </c>
      <c r="U2068" t="s">
        <v>126</v>
      </c>
      <c r="V2068" t="s">
        <v>126</v>
      </c>
      <c r="W2068" t="s">
        <v>127</v>
      </c>
      <c r="X2068" t="s">
        <v>127</v>
      </c>
      <c r="Y2068">
        <v>122</v>
      </c>
      <c r="Z2068">
        <v>1</v>
      </c>
      <c r="AA2068">
        <v>227</v>
      </c>
      <c r="AB2068">
        <v>1</v>
      </c>
      <c r="AC2068" t="s">
        <v>35</v>
      </c>
      <c r="AD2068" t="s">
        <v>35</v>
      </c>
      <c r="AE2068" t="s">
        <v>4989</v>
      </c>
      <c r="AF2068" t="s">
        <v>7483</v>
      </c>
    </row>
    <row r="2069" spans="1:32" x14ac:dyDescent="0.25">
      <c r="A2069" t="s">
        <v>2554</v>
      </c>
      <c r="B2069" t="s">
        <v>4901</v>
      </c>
      <c r="C2069">
        <v>6214</v>
      </c>
      <c r="D2069">
        <v>3261.7017759999999</v>
      </c>
      <c r="E2069">
        <v>3261.7577569999999</v>
      </c>
      <c r="F2069">
        <v>4</v>
      </c>
      <c r="G2069">
        <v>839.44005000000004</v>
      </c>
      <c r="H2069">
        <v>1670.8566619999999</v>
      </c>
      <c r="I2069">
        <v>839.43888300000003</v>
      </c>
      <c r="J2069">
        <v>1668.854529</v>
      </c>
      <c r="K2069">
        <v>2.0032999999999999</v>
      </c>
      <c r="L2069">
        <v>2.0032999999999999</v>
      </c>
      <c r="M2069" t="s">
        <v>828</v>
      </c>
      <c r="N2069" t="s">
        <v>1441</v>
      </c>
      <c r="O2069">
        <v>2.2412999999999999E-2</v>
      </c>
      <c r="P2069">
        <v>9.4162E-4</v>
      </c>
      <c r="Q2069" t="s">
        <v>830</v>
      </c>
      <c r="R2069" t="s">
        <v>1443</v>
      </c>
      <c r="S2069">
        <v>6215</v>
      </c>
      <c r="T2069">
        <v>6216</v>
      </c>
      <c r="U2069" t="s">
        <v>158</v>
      </c>
      <c r="V2069" t="s">
        <v>1038</v>
      </c>
      <c r="W2069" t="s">
        <v>159</v>
      </c>
      <c r="X2069" t="s">
        <v>1039</v>
      </c>
      <c r="Y2069">
        <v>159</v>
      </c>
      <c r="Z2069">
        <v>1</v>
      </c>
      <c r="AA2069">
        <v>739</v>
      </c>
      <c r="AB2069">
        <v>1</v>
      </c>
      <c r="AC2069" t="s">
        <v>35</v>
      </c>
      <c r="AD2069" t="s">
        <v>35</v>
      </c>
      <c r="AE2069" t="s">
        <v>7484</v>
      </c>
      <c r="AF2069" t="s">
        <v>7485</v>
      </c>
    </row>
    <row r="2070" spans="1:32" x14ac:dyDescent="0.25">
      <c r="A2070" t="s">
        <v>4800</v>
      </c>
      <c r="B2070" t="s">
        <v>4901</v>
      </c>
      <c r="C2070">
        <v>8809</v>
      </c>
      <c r="D2070">
        <v>3846.9262020000001</v>
      </c>
      <c r="E2070">
        <v>3846.9352469999999</v>
      </c>
      <c r="F2070">
        <v>4</v>
      </c>
      <c r="G2070">
        <v>1515.711229</v>
      </c>
      <c r="H2070">
        <v>1579.8099090000001</v>
      </c>
      <c r="I2070">
        <v>1515.712675</v>
      </c>
      <c r="J2070">
        <v>1577.804936</v>
      </c>
      <c r="K2070">
        <v>2.0034999999999998</v>
      </c>
      <c r="L2070">
        <v>2.0034999999999998</v>
      </c>
      <c r="M2070" t="s">
        <v>4807</v>
      </c>
      <c r="N2070" t="s">
        <v>1133</v>
      </c>
      <c r="O2070" t="s">
        <v>35</v>
      </c>
      <c r="P2070" t="s">
        <v>35</v>
      </c>
      <c r="Q2070" t="s">
        <v>4808</v>
      </c>
      <c r="R2070" t="s">
        <v>1135</v>
      </c>
      <c r="S2070">
        <v>8812</v>
      </c>
      <c r="T2070">
        <v>8811</v>
      </c>
      <c r="U2070" t="s">
        <v>1136</v>
      </c>
      <c r="V2070" t="s">
        <v>1136</v>
      </c>
      <c r="W2070" t="s">
        <v>1137</v>
      </c>
      <c r="X2070" t="s">
        <v>1137</v>
      </c>
      <c r="Y2070">
        <v>238</v>
      </c>
      <c r="Z2070">
        <v>1</v>
      </c>
      <c r="AA2070">
        <v>225</v>
      </c>
      <c r="AB2070">
        <v>1</v>
      </c>
      <c r="AC2070">
        <v>1.89E-3</v>
      </c>
      <c r="AD2070">
        <v>6.1999999999999999E-7</v>
      </c>
      <c r="AE2070" t="s">
        <v>7021</v>
      </c>
      <c r="AF2070" t="s">
        <v>7486</v>
      </c>
    </row>
    <row r="2071" spans="1:32" x14ac:dyDescent="0.25">
      <c r="A2071" t="s">
        <v>4725</v>
      </c>
      <c r="B2071" t="s">
        <v>4901</v>
      </c>
      <c r="C2071">
        <v>6084</v>
      </c>
      <c r="D2071">
        <v>4224.9900449999996</v>
      </c>
      <c r="E2071">
        <v>4225.9997009999997</v>
      </c>
      <c r="F2071">
        <v>4</v>
      </c>
      <c r="G2071">
        <v>1460.6261460000001</v>
      </c>
      <c r="H2071">
        <v>2012.9588349999999</v>
      </c>
      <c r="I2071">
        <v>1460.626696</v>
      </c>
      <c r="J2071">
        <v>2010.954788</v>
      </c>
      <c r="K2071">
        <v>2.0034999999999998</v>
      </c>
      <c r="L2071">
        <v>2.0034999999999998</v>
      </c>
      <c r="M2071" t="s">
        <v>69</v>
      </c>
      <c r="N2071" t="s">
        <v>1430</v>
      </c>
      <c r="O2071" t="s">
        <v>35</v>
      </c>
      <c r="P2071" t="s">
        <v>35</v>
      </c>
      <c r="Q2071" t="s">
        <v>71</v>
      </c>
      <c r="R2071" t="s">
        <v>1431</v>
      </c>
      <c r="S2071">
        <v>6087</v>
      </c>
      <c r="T2071">
        <v>6086</v>
      </c>
      <c r="U2071" t="s">
        <v>72</v>
      </c>
      <c r="V2071" t="s">
        <v>216</v>
      </c>
      <c r="W2071" t="s">
        <v>73</v>
      </c>
      <c r="X2071" t="s">
        <v>217</v>
      </c>
      <c r="Y2071">
        <v>531</v>
      </c>
      <c r="Z2071">
        <v>1</v>
      </c>
      <c r="AA2071">
        <v>32</v>
      </c>
      <c r="AB2071">
        <v>1</v>
      </c>
      <c r="AC2071">
        <v>4.6300000000000001E-5</v>
      </c>
      <c r="AD2071">
        <v>2.3999999999999999E-6</v>
      </c>
      <c r="AE2071" t="s">
        <v>6161</v>
      </c>
      <c r="AF2071" t="s">
        <v>7487</v>
      </c>
    </row>
    <row r="2072" spans="1:32" x14ac:dyDescent="0.25">
      <c r="A2072" t="s">
        <v>2554</v>
      </c>
      <c r="B2072" t="s">
        <v>4901</v>
      </c>
      <c r="C2072">
        <v>9143</v>
      </c>
      <c r="D2072">
        <v>5262.6136280000001</v>
      </c>
      <c r="E2072">
        <v>5262.6387860000004</v>
      </c>
      <c r="F2072">
        <v>5</v>
      </c>
      <c r="G2072">
        <v>1252.521043</v>
      </c>
      <c r="H2072">
        <v>3258.6875199999999</v>
      </c>
      <c r="I2072">
        <v>1252.520775</v>
      </c>
      <c r="J2072">
        <v>3256.6842080000001</v>
      </c>
      <c r="K2072">
        <v>2.0036</v>
      </c>
      <c r="L2072">
        <v>2.0036</v>
      </c>
      <c r="M2072" t="s">
        <v>888</v>
      </c>
      <c r="N2072" t="s">
        <v>2906</v>
      </c>
      <c r="O2072">
        <v>0</v>
      </c>
      <c r="P2072">
        <v>4.3638999999999997E-2</v>
      </c>
      <c r="Q2072" t="s">
        <v>889</v>
      </c>
      <c r="R2072" t="s">
        <v>2907</v>
      </c>
      <c r="S2072">
        <v>9144</v>
      </c>
      <c r="T2072">
        <v>9145</v>
      </c>
      <c r="U2072" t="s">
        <v>158</v>
      </c>
      <c r="V2072" t="s">
        <v>158</v>
      </c>
      <c r="W2072" t="s">
        <v>159</v>
      </c>
      <c r="X2072" t="s">
        <v>159</v>
      </c>
      <c r="Y2072">
        <v>522</v>
      </c>
      <c r="Z2072">
        <v>1</v>
      </c>
      <c r="AA2072">
        <v>480</v>
      </c>
      <c r="AB2072">
        <v>1</v>
      </c>
      <c r="AC2072" t="s">
        <v>35</v>
      </c>
      <c r="AD2072" t="s">
        <v>35</v>
      </c>
      <c r="AE2072" t="s">
        <v>5192</v>
      </c>
      <c r="AF2072" t="s">
        <v>7488</v>
      </c>
    </row>
    <row r="2073" spans="1:32" x14ac:dyDescent="0.25">
      <c r="A2073" t="s">
        <v>2964</v>
      </c>
      <c r="B2073" t="s">
        <v>4901</v>
      </c>
      <c r="C2073">
        <v>10797</v>
      </c>
      <c r="D2073">
        <v>5687.6673250000003</v>
      </c>
      <c r="E2073">
        <v>5687.65751</v>
      </c>
      <c r="F2073">
        <v>6</v>
      </c>
      <c r="G2073">
        <v>1947.875949</v>
      </c>
      <c r="H2073">
        <v>2988.3863110000002</v>
      </c>
      <c r="I2073">
        <v>1947.8751400000001</v>
      </c>
      <c r="J2073">
        <v>2986.3834280000001</v>
      </c>
      <c r="K2073">
        <v>2.0036999999999998</v>
      </c>
      <c r="L2073">
        <v>2.0036999999999998</v>
      </c>
      <c r="M2073" t="s">
        <v>2769</v>
      </c>
      <c r="N2073" t="s">
        <v>2229</v>
      </c>
      <c r="O2073">
        <v>0</v>
      </c>
      <c r="P2073">
        <v>4.2501999999999998E-2</v>
      </c>
      <c r="Q2073" t="s">
        <v>2766</v>
      </c>
      <c r="R2073" t="s">
        <v>2231</v>
      </c>
      <c r="S2073">
        <v>10798</v>
      </c>
      <c r="T2073">
        <v>10799</v>
      </c>
      <c r="U2073" t="s">
        <v>1931</v>
      </c>
      <c r="V2073" t="s">
        <v>1931</v>
      </c>
      <c r="W2073" t="s">
        <v>1932</v>
      </c>
      <c r="X2073" t="s">
        <v>1932</v>
      </c>
      <c r="Y2073">
        <v>280</v>
      </c>
      <c r="Z2073">
        <v>1</v>
      </c>
      <c r="AA2073">
        <v>413</v>
      </c>
      <c r="AB2073">
        <v>1</v>
      </c>
      <c r="AC2073" t="s">
        <v>35</v>
      </c>
      <c r="AD2073" t="s">
        <v>35</v>
      </c>
      <c r="AE2073" t="s">
        <v>4917</v>
      </c>
      <c r="AF2073" t="s">
        <v>7489</v>
      </c>
    </row>
    <row r="2074" spans="1:32" x14ac:dyDescent="0.25">
      <c r="A2074" t="s">
        <v>2964</v>
      </c>
      <c r="B2074" t="s">
        <v>4901</v>
      </c>
      <c r="C2074">
        <v>4598</v>
      </c>
      <c r="D2074">
        <v>2432.2865069999998</v>
      </c>
      <c r="E2074">
        <v>2433.31513</v>
      </c>
      <c r="F2074">
        <v>4</v>
      </c>
      <c r="G2074">
        <v>841.442003</v>
      </c>
      <c r="H2074">
        <v>839.43943899999999</v>
      </c>
      <c r="I2074">
        <v>839.43888300000003</v>
      </c>
      <c r="J2074">
        <v>839.43888300000003</v>
      </c>
      <c r="K2074">
        <v>2.0036999999999998</v>
      </c>
      <c r="L2074">
        <v>2.0036999999999998</v>
      </c>
      <c r="M2074" t="s">
        <v>828</v>
      </c>
      <c r="N2074" t="s">
        <v>828</v>
      </c>
      <c r="O2074">
        <v>5.5171999999999999E-3</v>
      </c>
      <c r="P2074">
        <v>8.2357999999999997E-3</v>
      </c>
      <c r="Q2074" t="s">
        <v>830</v>
      </c>
      <c r="R2074" t="s">
        <v>830</v>
      </c>
      <c r="S2074">
        <v>4602</v>
      </c>
      <c r="T2074">
        <v>4601</v>
      </c>
      <c r="U2074" t="s">
        <v>158</v>
      </c>
      <c r="V2074" t="s">
        <v>158</v>
      </c>
      <c r="W2074" t="s">
        <v>159</v>
      </c>
      <c r="X2074" t="s">
        <v>159</v>
      </c>
      <c r="Y2074">
        <v>159</v>
      </c>
      <c r="Z2074">
        <v>1</v>
      </c>
      <c r="AA2074">
        <v>159</v>
      </c>
      <c r="AB2074">
        <v>1</v>
      </c>
      <c r="AC2074" t="s">
        <v>35</v>
      </c>
      <c r="AD2074" t="s">
        <v>35</v>
      </c>
      <c r="AE2074" t="s">
        <v>5192</v>
      </c>
      <c r="AF2074" t="s">
        <v>7490</v>
      </c>
    </row>
    <row r="2075" spans="1:32" x14ac:dyDescent="0.25">
      <c r="A2075" t="s">
        <v>4800</v>
      </c>
      <c r="B2075" t="s">
        <v>4901</v>
      </c>
      <c r="C2075">
        <v>13132</v>
      </c>
      <c r="D2075">
        <v>4396.1810850000002</v>
      </c>
      <c r="E2075">
        <v>4398.1798760000001</v>
      </c>
      <c r="F2075">
        <v>4</v>
      </c>
      <c r="G2075">
        <v>1313.643358</v>
      </c>
      <c r="H2075">
        <v>2331.1326629999999</v>
      </c>
      <c r="I2075">
        <v>1312.651061</v>
      </c>
      <c r="J2075">
        <v>2330.1212460000002</v>
      </c>
      <c r="K2075">
        <v>2.0036999999999998</v>
      </c>
      <c r="L2075">
        <v>2.0036999999999998</v>
      </c>
      <c r="M2075" t="s">
        <v>1893</v>
      </c>
      <c r="N2075" t="s">
        <v>3821</v>
      </c>
      <c r="O2075" t="s">
        <v>35</v>
      </c>
      <c r="P2075" t="s">
        <v>35</v>
      </c>
      <c r="Q2075" t="s">
        <v>1894</v>
      </c>
      <c r="R2075" t="s">
        <v>1059</v>
      </c>
      <c r="S2075">
        <v>13133</v>
      </c>
      <c r="T2075">
        <v>13136</v>
      </c>
      <c r="U2075" t="s">
        <v>90</v>
      </c>
      <c r="V2075" t="s">
        <v>90</v>
      </c>
      <c r="W2075" t="s">
        <v>91</v>
      </c>
      <c r="X2075" t="s">
        <v>91</v>
      </c>
      <c r="Y2075">
        <v>53</v>
      </c>
      <c r="Z2075">
        <v>1</v>
      </c>
      <c r="AA2075">
        <v>100</v>
      </c>
      <c r="AB2075">
        <v>1</v>
      </c>
      <c r="AC2075">
        <v>1.9400000000000001E-2</v>
      </c>
      <c r="AD2075">
        <v>9.2800000000000006E-5</v>
      </c>
      <c r="AE2075" t="s">
        <v>5065</v>
      </c>
      <c r="AF2075" t="s">
        <v>7491</v>
      </c>
    </row>
    <row r="2076" spans="1:32" x14ac:dyDescent="0.25">
      <c r="A2076" t="s">
        <v>2249</v>
      </c>
      <c r="B2076" t="s">
        <v>4901</v>
      </c>
      <c r="C2076">
        <v>8789</v>
      </c>
      <c r="D2076">
        <v>3390.6548400000001</v>
      </c>
      <c r="E2076">
        <v>3390.6601009999999</v>
      </c>
      <c r="F2076">
        <v>4</v>
      </c>
      <c r="G2076">
        <v>1087.5311750000001</v>
      </c>
      <c r="H2076">
        <v>1551.7185999999999</v>
      </c>
      <c r="I2076">
        <v>1087.5298230000001</v>
      </c>
      <c r="J2076">
        <v>1549.7161209999999</v>
      </c>
      <c r="K2076">
        <v>2.0038</v>
      </c>
      <c r="L2076">
        <v>2.0038</v>
      </c>
      <c r="M2076" t="s">
        <v>2324</v>
      </c>
      <c r="N2076" t="s">
        <v>2325</v>
      </c>
      <c r="O2076">
        <v>0</v>
      </c>
      <c r="P2076">
        <v>0</v>
      </c>
      <c r="Q2076" t="s">
        <v>2326</v>
      </c>
      <c r="R2076" t="s">
        <v>2327</v>
      </c>
      <c r="S2076">
        <v>8792</v>
      </c>
      <c r="T2076">
        <v>8793</v>
      </c>
      <c r="U2076" t="s">
        <v>1841</v>
      </c>
      <c r="V2076" t="s">
        <v>1841</v>
      </c>
      <c r="W2076" t="s">
        <v>1842</v>
      </c>
      <c r="X2076" t="s">
        <v>1842</v>
      </c>
      <c r="Y2076">
        <v>659</v>
      </c>
      <c r="Z2076">
        <v>1</v>
      </c>
      <c r="AA2076">
        <v>692</v>
      </c>
      <c r="AB2076">
        <v>1</v>
      </c>
      <c r="AC2076" t="s">
        <v>35</v>
      </c>
      <c r="AD2076" t="s">
        <v>35</v>
      </c>
      <c r="AE2076" t="s">
        <v>5401</v>
      </c>
      <c r="AF2076" t="s">
        <v>7492</v>
      </c>
    </row>
    <row r="2077" spans="1:32" x14ac:dyDescent="0.25">
      <c r="A2077" t="s">
        <v>3426</v>
      </c>
      <c r="B2077" t="s">
        <v>4901</v>
      </c>
      <c r="C2077">
        <v>10223</v>
      </c>
      <c r="D2077">
        <v>3658.8361890000001</v>
      </c>
      <c r="E2077">
        <v>3659.8502870000002</v>
      </c>
      <c r="F2077">
        <v>4</v>
      </c>
      <c r="G2077">
        <v>1454.7170880000001</v>
      </c>
      <c r="H2077">
        <v>1452.7140360000001</v>
      </c>
      <c r="I2077">
        <v>1452.713661</v>
      </c>
      <c r="J2077">
        <v>1452.713661</v>
      </c>
      <c r="K2077">
        <v>2.0038</v>
      </c>
      <c r="L2077">
        <v>2.0038</v>
      </c>
      <c r="M2077" t="s">
        <v>3438</v>
      </c>
      <c r="N2077" t="s">
        <v>3438</v>
      </c>
      <c r="O2077">
        <v>0</v>
      </c>
      <c r="P2077">
        <v>0</v>
      </c>
      <c r="Q2077" t="s">
        <v>3439</v>
      </c>
      <c r="R2077" t="s">
        <v>3439</v>
      </c>
      <c r="S2077">
        <v>10227</v>
      </c>
      <c r="T2077">
        <v>10226</v>
      </c>
      <c r="U2077" t="s">
        <v>3440</v>
      </c>
      <c r="V2077" t="s">
        <v>3440</v>
      </c>
      <c r="W2077" t="s">
        <v>3441</v>
      </c>
      <c r="X2077" t="s">
        <v>3441</v>
      </c>
      <c r="Y2077">
        <v>150</v>
      </c>
      <c r="Z2077">
        <v>1</v>
      </c>
      <c r="AA2077">
        <v>150</v>
      </c>
      <c r="AB2077">
        <v>1</v>
      </c>
      <c r="AC2077" t="s">
        <v>35</v>
      </c>
      <c r="AD2077" t="s">
        <v>35</v>
      </c>
      <c r="AE2077" t="s">
        <v>5254</v>
      </c>
      <c r="AF2077" t="s">
        <v>7493</v>
      </c>
    </row>
    <row r="2078" spans="1:32" x14ac:dyDescent="0.25">
      <c r="A2078" t="s">
        <v>3578</v>
      </c>
      <c r="B2078" t="s">
        <v>4901</v>
      </c>
      <c r="C2078">
        <v>5953</v>
      </c>
      <c r="D2078">
        <v>3880.8533259999999</v>
      </c>
      <c r="E2078">
        <v>3881.8412530000001</v>
      </c>
      <c r="F2078">
        <v>4</v>
      </c>
      <c r="G2078">
        <v>1001.482835</v>
      </c>
      <c r="H2078">
        <v>2127.9654260000002</v>
      </c>
      <c r="I2078">
        <v>1001.48181</v>
      </c>
      <c r="J2078">
        <v>2125.9626349999999</v>
      </c>
      <c r="K2078">
        <v>2.0038</v>
      </c>
      <c r="L2078">
        <v>2.0038</v>
      </c>
      <c r="M2078" t="s">
        <v>3340</v>
      </c>
      <c r="N2078" t="s">
        <v>3342</v>
      </c>
      <c r="O2078">
        <v>4.2845000000000001E-2</v>
      </c>
      <c r="P2078">
        <v>1.1737E-3</v>
      </c>
      <c r="Q2078" t="s">
        <v>3341</v>
      </c>
      <c r="R2078" t="s">
        <v>3343</v>
      </c>
      <c r="S2078">
        <v>5956</v>
      </c>
      <c r="T2078">
        <v>5955</v>
      </c>
      <c r="U2078" t="s">
        <v>1955</v>
      </c>
      <c r="V2078" t="s">
        <v>1955</v>
      </c>
      <c r="W2078" t="s">
        <v>1956</v>
      </c>
      <c r="X2078" t="s">
        <v>1956</v>
      </c>
      <c r="Y2078">
        <v>201</v>
      </c>
      <c r="Z2078">
        <v>1</v>
      </c>
      <c r="AA2078">
        <v>240</v>
      </c>
      <c r="AB2078">
        <v>1</v>
      </c>
      <c r="AC2078" t="s">
        <v>35</v>
      </c>
      <c r="AD2078" t="s">
        <v>35</v>
      </c>
      <c r="AE2078" t="s">
        <v>4980</v>
      </c>
      <c r="AF2078" t="s">
        <v>7494</v>
      </c>
    </row>
    <row r="2079" spans="1:32" x14ac:dyDescent="0.25">
      <c r="A2079" t="s">
        <v>4048</v>
      </c>
      <c r="B2079" t="s">
        <v>4901</v>
      </c>
      <c r="C2079">
        <v>4224</v>
      </c>
      <c r="D2079">
        <v>3185.5288639999999</v>
      </c>
      <c r="E2079">
        <v>3185.526312</v>
      </c>
      <c r="F2079">
        <v>4</v>
      </c>
      <c r="G2079">
        <v>1026.498094</v>
      </c>
      <c r="H2079">
        <v>1407.6257049999999</v>
      </c>
      <c r="I2079">
        <v>1026.4981889999999</v>
      </c>
      <c r="J2079">
        <v>1405.6217369999999</v>
      </c>
      <c r="K2079">
        <v>2.0038999999999998</v>
      </c>
      <c r="L2079">
        <v>2.0038999999999998</v>
      </c>
      <c r="M2079" t="s">
        <v>2074</v>
      </c>
      <c r="N2079" t="s">
        <v>1209</v>
      </c>
      <c r="O2079">
        <v>0</v>
      </c>
      <c r="P2079">
        <v>0</v>
      </c>
      <c r="Q2079" t="s">
        <v>2075</v>
      </c>
      <c r="R2079" t="s">
        <v>766</v>
      </c>
      <c r="S2079">
        <v>4227</v>
      </c>
      <c r="T2079">
        <v>4228</v>
      </c>
      <c r="U2079" t="s">
        <v>2050</v>
      </c>
      <c r="V2079" t="s">
        <v>2285</v>
      </c>
      <c r="W2079" t="s">
        <v>2051</v>
      </c>
      <c r="X2079" t="s">
        <v>2051</v>
      </c>
      <c r="Y2079">
        <v>292</v>
      </c>
      <c r="Z2079">
        <v>1</v>
      </c>
      <c r="AA2079">
        <v>276</v>
      </c>
      <c r="AB2079">
        <v>1</v>
      </c>
      <c r="AC2079" t="s">
        <v>35</v>
      </c>
      <c r="AD2079" t="s">
        <v>35</v>
      </c>
      <c r="AE2079" t="s">
        <v>5024</v>
      </c>
      <c r="AF2079" t="s">
        <v>7495</v>
      </c>
    </row>
    <row r="2080" spans="1:32" x14ac:dyDescent="0.25">
      <c r="A2080" t="s">
        <v>4544</v>
      </c>
      <c r="B2080" t="s">
        <v>4901</v>
      </c>
      <c r="C2080">
        <v>11254</v>
      </c>
      <c r="D2080">
        <v>5514.6067169999997</v>
      </c>
      <c r="E2080">
        <v>5515.6017240000001</v>
      </c>
      <c r="F2080">
        <v>6</v>
      </c>
      <c r="G2080">
        <v>2073.951266</v>
      </c>
      <c r="H2080">
        <v>2689.2503860000002</v>
      </c>
      <c r="I2080">
        <v>2073.953802</v>
      </c>
      <c r="J2080">
        <v>2687.2438360000001</v>
      </c>
      <c r="K2080">
        <v>2.004</v>
      </c>
      <c r="L2080">
        <v>2.004</v>
      </c>
      <c r="M2080" t="s">
        <v>3085</v>
      </c>
      <c r="N2080" t="s">
        <v>4493</v>
      </c>
      <c r="O2080" t="s">
        <v>35</v>
      </c>
      <c r="P2080" t="s">
        <v>35</v>
      </c>
      <c r="Q2080" t="s">
        <v>3087</v>
      </c>
      <c r="R2080" t="s">
        <v>4494</v>
      </c>
      <c r="S2080">
        <v>11255</v>
      </c>
      <c r="T2080">
        <v>11256</v>
      </c>
      <c r="U2080" t="s">
        <v>3088</v>
      </c>
      <c r="V2080" t="s">
        <v>3088</v>
      </c>
      <c r="W2080" t="s">
        <v>3089</v>
      </c>
      <c r="X2080" t="s">
        <v>3089</v>
      </c>
      <c r="Y2080">
        <v>112</v>
      </c>
      <c r="Z2080">
        <v>1</v>
      </c>
      <c r="AA2080">
        <v>295</v>
      </c>
      <c r="AB2080">
        <v>1</v>
      </c>
      <c r="AC2080">
        <v>3.9400000000000001E-7</v>
      </c>
      <c r="AD2080">
        <v>1.8000000000000001E-4</v>
      </c>
      <c r="AE2080" t="s">
        <v>6247</v>
      </c>
      <c r="AF2080" t="s">
        <v>7496</v>
      </c>
    </row>
    <row r="2081" spans="1:32" x14ac:dyDescent="0.25">
      <c r="A2081" t="s">
        <v>4785</v>
      </c>
      <c r="B2081" t="s">
        <v>4901</v>
      </c>
      <c r="C2081">
        <v>5974</v>
      </c>
      <c r="D2081">
        <v>4327.1342100000002</v>
      </c>
      <c r="E2081">
        <v>4327.1532509999997</v>
      </c>
      <c r="F2081">
        <v>5</v>
      </c>
      <c r="G2081">
        <v>932.46000800000002</v>
      </c>
      <c r="H2081">
        <v>2643.2691369999998</v>
      </c>
      <c r="I2081">
        <v>932.46034699999996</v>
      </c>
      <c r="J2081">
        <v>2641.264674</v>
      </c>
      <c r="K2081">
        <v>2.0041000000000002</v>
      </c>
      <c r="L2081">
        <v>2.0041000000000002</v>
      </c>
      <c r="M2081" t="s">
        <v>3778</v>
      </c>
      <c r="N2081" t="s">
        <v>1658</v>
      </c>
      <c r="O2081" t="s">
        <v>35</v>
      </c>
      <c r="P2081" t="s">
        <v>35</v>
      </c>
      <c r="Q2081" t="s">
        <v>3779</v>
      </c>
      <c r="R2081" t="s">
        <v>1659</v>
      </c>
      <c r="S2081">
        <v>5975</v>
      </c>
      <c r="T2081">
        <v>5976</v>
      </c>
      <c r="U2081" t="s">
        <v>216</v>
      </c>
      <c r="V2081" t="s">
        <v>216</v>
      </c>
      <c r="W2081" t="s">
        <v>217</v>
      </c>
      <c r="X2081" t="s">
        <v>217</v>
      </c>
      <c r="Y2081">
        <v>73</v>
      </c>
      <c r="Z2081">
        <v>1</v>
      </c>
      <c r="AA2081">
        <v>85</v>
      </c>
      <c r="AB2081">
        <v>1</v>
      </c>
      <c r="AC2081">
        <v>6.0099999999999997E-3</v>
      </c>
      <c r="AD2081">
        <v>9.6199999999999994E-2</v>
      </c>
      <c r="AE2081" t="s">
        <v>4923</v>
      </c>
      <c r="AF2081" t="s">
        <v>7497</v>
      </c>
    </row>
    <row r="2082" spans="1:32" x14ac:dyDescent="0.25">
      <c r="A2082" t="s">
        <v>4240</v>
      </c>
      <c r="B2082" t="s">
        <v>4901</v>
      </c>
      <c r="C2082">
        <v>15092</v>
      </c>
      <c r="D2082">
        <v>5052.5751749999999</v>
      </c>
      <c r="E2082">
        <v>5052.5908730000001</v>
      </c>
      <c r="F2082">
        <v>5</v>
      </c>
      <c r="G2082">
        <v>1754.8516569999999</v>
      </c>
      <c r="H2082">
        <v>2546.3184540000002</v>
      </c>
      <c r="I2082">
        <v>1754.8587620000001</v>
      </c>
      <c r="J2082">
        <v>2544.3071479999999</v>
      </c>
      <c r="K2082">
        <v>2.0042</v>
      </c>
      <c r="L2082">
        <v>2.0042</v>
      </c>
      <c r="M2082" t="s">
        <v>4429</v>
      </c>
      <c r="N2082" t="s">
        <v>4413</v>
      </c>
      <c r="O2082">
        <v>2.1383000000000001E-3</v>
      </c>
      <c r="P2082">
        <v>0</v>
      </c>
      <c r="Q2082" t="s">
        <v>4430</v>
      </c>
      <c r="R2082" t="s">
        <v>4415</v>
      </c>
      <c r="S2082">
        <v>15095</v>
      </c>
      <c r="T2082">
        <v>15096</v>
      </c>
      <c r="U2082" t="s">
        <v>4416</v>
      </c>
      <c r="V2082" t="s">
        <v>4416</v>
      </c>
      <c r="W2082" t="s">
        <v>4417</v>
      </c>
      <c r="X2082" t="s">
        <v>4417</v>
      </c>
      <c r="Y2082">
        <v>45</v>
      </c>
      <c r="Z2082">
        <v>1</v>
      </c>
      <c r="AA2082">
        <v>119</v>
      </c>
      <c r="AB2082">
        <v>1</v>
      </c>
      <c r="AC2082" t="s">
        <v>35</v>
      </c>
      <c r="AD2082" t="s">
        <v>35</v>
      </c>
      <c r="AE2082" t="s">
        <v>7498</v>
      </c>
      <c r="AF2082" t="s">
        <v>7499</v>
      </c>
    </row>
    <row r="2083" spans="1:32" x14ac:dyDescent="0.25">
      <c r="A2083" t="s">
        <v>4240</v>
      </c>
      <c r="B2083" t="s">
        <v>4901</v>
      </c>
      <c r="C2083">
        <v>6246</v>
      </c>
      <c r="D2083">
        <v>2873.4111269999999</v>
      </c>
      <c r="E2083">
        <v>2875.4376889999999</v>
      </c>
      <c r="F2083">
        <v>4</v>
      </c>
      <c r="G2083">
        <v>732.35716400000001</v>
      </c>
      <c r="H2083">
        <v>1389.6488979999999</v>
      </c>
      <c r="I2083">
        <v>731.35236099999997</v>
      </c>
      <c r="J2083">
        <v>1388.649332</v>
      </c>
      <c r="K2083">
        <v>2.0044</v>
      </c>
      <c r="L2083">
        <v>2.0044</v>
      </c>
      <c r="M2083" t="s">
        <v>4257</v>
      </c>
      <c r="N2083" t="s">
        <v>2455</v>
      </c>
      <c r="O2083">
        <v>1.2352999999999999E-2</v>
      </c>
      <c r="P2083">
        <v>0</v>
      </c>
      <c r="Q2083" t="s">
        <v>4258</v>
      </c>
      <c r="R2083" t="s">
        <v>2457</v>
      </c>
      <c r="S2083">
        <v>6247</v>
      </c>
      <c r="T2083">
        <v>6250</v>
      </c>
      <c r="U2083" t="s">
        <v>1492</v>
      </c>
      <c r="V2083" t="s">
        <v>2459</v>
      </c>
      <c r="W2083" t="s">
        <v>1493</v>
      </c>
      <c r="X2083" t="s">
        <v>2460</v>
      </c>
      <c r="Y2083">
        <v>93</v>
      </c>
      <c r="Z2083">
        <v>1</v>
      </c>
      <c r="AA2083">
        <v>90</v>
      </c>
      <c r="AB2083">
        <v>1</v>
      </c>
      <c r="AC2083" t="s">
        <v>35</v>
      </c>
      <c r="AD2083" t="s">
        <v>35</v>
      </c>
      <c r="AE2083" t="s">
        <v>7083</v>
      </c>
      <c r="AF2083" t="s">
        <v>7500</v>
      </c>
    </row>
    <row r="2084" spans="1:32" x14ac:dyDescent="0.25">
      <c r="A2084" t="s">
        <v>3850</v>
      </c>
      <c r="B2084" t="s">
        <v>4901</v>
      </c>
      <c r="C2084">
        <v>12165</v>
      </c>
      <c r="D2084">
        <v>3957.9779600000002</v>
      </c>
      <c r="E2084">
        <v>3957.9960380000002</v>
      </c>
      <c r="F2084">
        <v>4</v>
      </c>
      <c r="G2084">
        <v>1290.617479</v>
      </c>
      <c r="H2084">
        <v>1915.9554169999999</v>
      </c>
      <c r="I2084">
        <v>1290.616589</v>
      </c>
      <c r="J2084">
        <v>1913.951677</v>
      </c>
      <c r="K2084">
        <v>2.0045999999999999</v>
      </c>
      <c r="L2084">
        <v>2.0045999999999999</v>
      </c>
      <c r="M2084" t="s">
        <v>3957</v>
      </c>
      <c r="N2084" t="s">
        <v>3958</v>
      </c>
      <c r="O2084">
        <v>0</v>
      </c>
      <c r="P2084">
        <v>0</v>
      </c>
      <c r="Q2084" t="s">
        <v>3959</v>
      </c>
      <c r="R2084" t="s">
        <v>3960</v>
      </c>
      <c r="S2084">
        <v>12168</v>
      </c>
      <c r="T2084">
        <v>12169</v>
      </c>
      <c r="U2084" t="s">
        <v>3961</v>
      </c>
      <c r="V2084" t="s">
        <v>3961</v>
      </c>
      <c r="W2084" t="s">
        <v>3962</v>
      </c>
      <c r="X2084" t="s">
        <v>3962</v>
      </c>
      <c r="Y2084">
        <v>248</v>
      </c>
      <c r="Z2084">
        <v>1</v>
      </c>
      <c r="AA2084">
        <v>267</v>
      </c>
      <c r="AB2084">
        <v>1</v>
      </c>
      <c r="AC2084" t="s">
        <v>35</v>
      </c>
      <c r="AD2084" t="s">
        <v>35</v>
      </c>
      <c r="AE2084" t="s">
        <v>7501</v>
      </c>
      <c r="AF2084" t="s">
        <v>7502</v>
      </c>
    </row>
    <row r="2085" spans="1:32" x14ac:dyDescent="0.25">
      <c r="A2085" t="s">
        <v>4544</v>
      </c>
      <c r="B2085" t="s">
        <v>4901</v>
      </c>
      <c r="C2085">
        <v>10896</v>
      </c>
      <c r="D2085">
        <v>4751.4382599999999</v>
      </c>
      <c r="E2085">
        <v>4752.4375389999996</v>
      </c>
      <c r="F2085">
        <v>6</v>
      </c>
      <c r="G2085">
        <v>1994.067599</v>
      </c>
      <c r="H2085">
        <v>2005.965596</v>
      </c>
      <c r="I2085">
        <v>1993.0632760000001</v>
      </c>
      <c r="J2085">
        <v>2004.9653519999999</v>
      </c>
      <c r="K2085">
        <v>2.0045999999999999</v>
      </c>
      <c r="L2085">
        <v>2.0045999999999999</v>
      </c>
      <c r="M2085" t="s">
        <v>4491</v>
      </c>
      <c r="N2085" t="s">
        <v>1299</v>
      </c>
      <c r="O2085" t="s">
        <v>35</v>
      </c>
      <c r="P2085" t="s">
        <v>35</v>
      </c>
      <c r="Q2085" t="s">
        <v>4492</v>
      </c>
      <c r="R2085" t="s">
        <v>1301</v>
      </c>
      <c r="S2085">
        <v>10899</v>
      </c>
      <c r="T2085">
        <v>10900</v>
      </c>
      <c r="U2085" t="s">
        <v>513</v>
      </c>
      <c r="V2085" t="s">
        <v>513</v>
      </c>
      <c r="W2085" t="s">
        <v>515</v>
      </c>
      <c r="X2085" t="s">
        <v>515</v>
      </c>
      <c r="Y2085">
        <v>127</v>
      </c>
      <c r="Z2085">
        <v>1</v>
      </c>
      <c r="AA2085">
        <v>132</v>
      </c>
      <c r="AB2085">
        <v>1</v>
      </c>
      <c r="AC2085">
        <v>1.37E-4</v>
      </c>
      <c r="AD2085">
        <v>1.9900000000000001E-4</v>
      </c>
      <c r="AE2085" t="s">
        <v>5367</v>
      </c>
      <c r="AF2085" t="s">
        <v>7503</v>
      </c>
    </row>
    <row r="2086" spans="1:32" x14ac:dyDescent="0.25">
      <c r="A2086" t="s">
        <v>4240</v>
      </c>
      <c r="B2086" t="s">
        <v>4901</v>
      </c>
      <c r="C2086">
        <v>9389</v>
      </c>
      <c r="D2086">
        <v>3053.6071860000002</v>
      </c>
      <c r="E2086">
        <v>3054.610052</v>
      </c>
      <c r="F2086">
        <v>4</v>
      </c>
      <c r="G2086">
        <v>1063.5006579999999</v>
      </c>
      <c r="H2086">
        <v>1238.7014630000001</v>
      </c>
      <c r="I2086">
        <v>1063.5008310000001</v>
      </c>
      <c r="J2086">
        <v>1236.6965540000001</v>
      </c>
      <c r="K2086">
        <v>2.0047000000000001</v>
      </c>
      <c r="L2086">
        <v>2.0047000000000001</v>
      </c>
      <c r="M2086" t="s">
        <v>1021</v>
      </c>
      <c r="N2086" t="s">
        <v>2302</v>
      </c>
      <c r="O2086">
        <v>0</v>
      </c>
      <c r="P2086">
        <v>1.4576999999999999E-3</v>
      </c>
      <c r="Q2086" t="s">
        <v>1023</v>
      </c>
      <c r="R2086" t="s">
        <v>2303</v>
      </c>
      <c r="S2086">
        <v>9392</v>
      </c>
      <c r="T2086">
        <v>9393</v>
      </c>
      <c r="U2086" t="s">
        <v>1003</v>
      </c>
      <c r="V2086" t="s">
        <v>158</v>
      </c>
      <c r="W2086" t="s">
        <v>1004</v>
      </c>
      <c r="X2086" t="s">
        <v>159</v>
      </c>
      <c r="Y2086">
        <v>79</v>
      </c>
      <c r="Z2086">
        <v>1</v>
      </c>
      <c r="AA2086">
        <v>485</v>
      </c>
      <c r="AB2086">
        <v>1</v>
      </c>
      <c r="AC2086" t="s">
        <v>35</v>
      </c>
      <c r="AD2086" t="s">
        <v>35</v>
      </c>
      <c r="AE2086" t="s">
        <v>7504</v>
      </c>
      <c r="AF2086" t="s">
        <v>7505</v>
      </c>
    </row>
    <row r="2087" spans="1:32" x14ac:dyDescent="0.25">
      <c r="A2087" t="s">
        <v>2964</v>
      </c>
      <c r="B2087" t="s">
        <v>4901</v>
      </c>
      <c r="C2087">
        <v>9747</v>
      </c>
      <c r="D2087">
        <v>5206.5130419999996</v>
      </c>
      <c r="E2087">
        <v>5206.5364909999998</v>
      </c>
      <c r="F2087">
        <v>5</v>
      </c>
      <c r="G2087">
        <v>1996.935275</v>
      </c>
      <c r="H2087">
        <v>2458.1727019999998</v>
      </c>
      <c r="I2087">
        <v>1996.935115</v>
      </c>
      <c r="J2087">
        <v>2456.1682110000002</v>
      </c>
      <c r="K2087">
        <v>2.0047000000000001</v>
      </c>
      <c r="L2087">
        <v>2.0047000000000001</v>
      </c>
      <c r="M2087" t="s">
        <v>2604</v>
      </c>
      <c r="N2087" t="s">
        <v>3071</v>
      </c>
      <c r="O2087">
        <v>2.8598999999999999E-3</v>
      </c>
      <c r="P2087">
        <v>0</v>
      </c>
      <c r="Q2087" t="s">
        <v>2605</v>
      </c>
      <c r="R2087" t="s">
        <v>3072</v>
      </c>
      <c r="S2087">
        <v>9750</v>
      </c>
      <c r="T2087">
        <v>9751</v>
      </c>
      <c r="U2087" t="s">
        <v>1314</v>
      </c>
      <c r="V2087" t="s">
        <v>1315</v>
      </c>
      <c r="W2087" t="s">
        <v>1316</v>
      </c>
      <c r="X2087" t="s">
        <v>1317</v>
      </c>
      <c r="Y2087">
        <v>129</v>
      </c>
      <c r="Z2087">
        <v>1</v>
      </c>
      <c r="AA2087">
        <v>116</v>
      </c>
      <c r="AB2087">
        <v>1</v>
      </c>
      <c r="AC2087" t="s">
        <v>35</v>
      </c>
      <c r="AD2087" t="s">
        <v>35</v>
      </c>
      <c r="AE2087" t="s">
        <v>5483</v>
      </c>
      <c r="AF2087" t="s">
        <v>7506</v>
      </c>
    </row>
    <row r="2088" spans="1:32" x14ac:dyDescent="0.25">
      <c r="A2088" t="s">
        <v>4785</v>
      </c>
      <c r="B2088" t="s">
        <v>4901</v>
      </c>
      <c r="C2088">
        <v>6299</v>
      </c>
      <c r="D2088">
        <v>3797.9453669999998</v>
      </c>
      <c r="E2088">
        <v>3797.955023</v>
      </c>
      <c r="F2088">
        <v>4</v>
      </c>
      <c r="G2088">
        <v>1237.643114</v>
      </c>
      <c r="H2088">
        <v>1808.897189</v>
      </c>
      <c r="I2088">
        <v>1237.6414990000001</v>
      </c>
      <c r="J2088">
        <v>1806.8940849999999</v>
      </c>
      <c r="K2088">
        <v>2.0047000000000001</v>
      </c>
      <c r="L2088">
        <v>2.0047000000000001</v>
      </c>
      <c r="M2088" t="s">
        <v>1724</v>
      </c>
      <c r="N2088" t="s">
        <v>996</v>
      </c>
      <c r="O2088" t="s">
        <v>35</v>
      </c>
      <c r="P2088" t="s">
        <v>35</v>
      </c>
      <c r="Q2088" t="s">
        <v>1725</v>
      </c>
      <c r="R2088" t="s">
        <v>998</v>
      </c>
      <c r="S2088">
        <v>6302</v>
      </c>
      <c r="T2088">
        <v>6303</v>
      </c>
      <c r="U2088" s="3" t="s">
        <v>1136</v>
      </c>
      <c r="V2088" s="3" t="s">
        <v>862</v>
      </c>
      <c r="W2088" s="3" t="s">
        <v>1137</v>
      </c>
      <c r="X2088" s="3" t="s">
        <v>863</v>
      </c>
      <c r="Y2088" s="3">
        <v>162</v>
      </c>
      <c r="Z2088" s="3">
        <v>1</v>
      </c>
      <c r="AA2088" s="3">
        <v>57</v>
      </c>
      <c r="AB2088" s="3">
        <v>1</v>
      </c>
      <c r="AC2088" s="3">
        <v>2.5300000000000001E-3</v>
      </c>
      <c r="AD2088" s="3">
        <v>7.8499999999999997E-5</v>
      </c>
      <c r="AE2088" s="3" t="s">
        <v>7507</v>
      </c>
      <c r="AF2088" s="3" t="s">
        <v>7508</v>
      </c>
    </row>
    <row r="2089" spans="1:32" x14ac:dyDescent="0.25">
      <c r="A2089" t="s">
        <v>4874</v>
      </c>
      <c r="B2089" t="s">
        <v>4901</v>
      </c>
      <c r="C2089">
        <v>14703</v>
      </c>
      <c r="D2089">
        <v>3442.616876</v>
      </c>
      <c r="E2089">
        <v>3443.6159120000002</v>
      </c>
      <c r="F2089">
        <v>4</v>
      </c>
      <c r="G2089">
        <v>1063.446825</v>
      </c>
      <c r="H2089">
        <v>1627.764987</v>
      </c>
      <c r="I2089">
        <v>1063.445819</v>
      </c>
      <c r="J2089">
        <v>1625.7613389999999</v>
      </c>
      <c r="K2089">
        <v>2.0047000000000001</v>
      </c>
      <c r="L2089">
        <v>2.0047000000000001</v>
      </c>
      <c r="M2089" t="s">
        <v>2884</v>
      </c>
      <c r="N2089" t="s">
        <v>4781</v>
      </c>
      <c r="O2089" t="s">
        <v>35</v>
      </c>
      <c r="P2089" t="s">
        <v>35</v>
      </c>
      <c r="Q2089" t="s">
        <v>2886</v>
      </c>
      <c r="R2089" t="s">
        <v>4782</v>
      </c>
      <c r="S2089">
        <v>14706</v>
      </c>
      <c r="T2089">
        <v>14705</v>
      </c>
      <c r="U2089" t="s">
        <v>1931</v>
      </c>
      <c r="V2089" t="s">
        <v>1931</v>
      </c>
      <c r="W2089" t="s">
        <v>1932</v>
      </c>
      <c r="X2089" t="s">
        <v>1932</v>
      </c>
      <c r="Y2089">
        <v>280</v>
      </c>
      <c r="Z2089">
        <v>1</v>
      </c>
      <c r="AA2089">
        <v>263</v>
      </c>
      <c r="AB2089">
        <v>1</v>
      </c>
      <c r="AC2089">
        <v>1.67E-2</v>
      </c>
      <c r="AD2089">
        <v>1.13E-6</v>
      </c>
      <c r="AE2089" t="s">
        <v>4917</v>
      </c>
      <c r="AF2089" t="s">
        <v>7509</v>
      </c>
    </row>
    <row r="2090" spans="1:32" x14ac:dyDescent="0.25">
      <c r="A2090" t="s">
        <v>4048</v>
      </c>
      <c r="B2090" t="s">
        <v>4901</v>
      </c>
      <c r="C2090">
        <v>4962</v>
      </c>
      <c r="D2090">
        <v>2885.426019</v>
      </c>
      <c r="E2090">
        <v>2885.4335380000002</v>
      </c>
      <c r="F2090">
        <v>4</v>
      </c>
      <c r="G2090">
        <v>786.37632900000006</v>
      </c>
      <c r="H2090">
        <v>1347.644626</v>
      </c>
      <c r="I2090">
        <v>786.37594799999999</v>
      </c>
      <c r="J2090">
        <v>1345.6401619999999</v>
      </c>
      <c r="K2090">
        <v>2.0047999999999999</v>
      </c>
      <c r="L2090">
        <v>2.0047999999999999</v>
      </c>
      <c r="M2090" t="s">
        <v>1916</v>
      </c>
      <c r="N2090" t="s">
        <v>2865</v>
      </c>
      <c r="O2090">
        <v>4.3430999999999999E-3</v>
      </c>
      <c r="P2090">
        <v>0</v>
      </c>
      <c r="Q2090" t="s">
        <v>1559</v>
      </c>
      <c r="R2090" t="s">
        <v>2866</v>
      </c>
      <c r="S2090">
        <v>4965</v>
      </c>
      <c r="T2090">
        <v>4966</v>
      </c>
      <c r="U2090" t="s">
        <v>1561</v>
      </c>
      <c r="V2090" t="s">
        <v>72</v>
      </c>
      <c r="W2090" t="s">
        <v>1562</v>
      </c>
      <c r="X2090" t="s">
        <v>73</v>
      </c>
      <c r="Y2090">
        <v>51</v>
      </c>
      <c r="Z2090">
        <v>1</v>
      </c>
      <c r="AA2090">
        <v>498</v>
      </c>
      <c r="AB2090">
        <v>1</v>
      </c>
      <c r="AC2090" t="s">
        <v>35</v>
      </c>
      <c r="AD2090" t="s">
        <v>35</v>
      </c>
      <c r="AE2090" t="s">
        <v>4915</v>
      </c>
      <c r="AF2090" t="s">
        <v>7510</v>
      </c>
    </row>
    <row r="2091" spans="1:32" x14ac:dyDescent="0.25">
      <c r="A2091" t="s">
        <v>4048</v>
      </c>
      <c r="B2091" t="s">
        <v>4901</v>
      </c>
      <c r="C2091">
        <v>5846</v>
      </c>
      <c r="D2091">
        <v>4555.2354539999997</v>
      </c>
      <c r="E2091">
        <v>4555.243461</v>
      </c>
      <c r="F2091">
        <v>5</v>
      </c>
      <c r="G2091">
        <v>1661.7651089999999</v>
      </c>
      <c r="H2091">
        <v>2142.0652799999998</v>
      </c>
      <c r="I2091">
        <v>1661.760673</v>
      </c>
      <c r="J2091">
        <v>2140.0647920000001</v>
      </c>
      <c r="K2091">
        <v>2.0049000000000001</v>
      </c>
      <c r="L2091">
        <v>2.0049000000000001</v>
      </c>
      <c r="M2091" t="s">
        <v>2367</v>
      </c>
      <c r="N2091" t="s">
        <v>518</v>
      </c>
      <c r="O2091">
        <v>0</v>
      </c>
      <c r="P2091">
        <v>0</v>
      </c>
      <c r="Q2091" t="s">
        <v>519</v>
      </c>
      <c r="R2091" t="s">
        <v>520</v>
      </c>
      <c r="S2091">
        <v>5847</v>
      </c>
      <c r="T2091">
        <v>5850</v>
      </c>
      <c r="U2091" t="s">
        <v>521</v>
      </c>
      <c r="V2091" t="s">
        <v>521</v>
      </c>
      <c r="W2091" t="s">
        <v>522</v>
      </c>
      <c r="X2091" t="s">
        <v>522</v>
      </c>
      <c r="Y2091">
        <v>163</v>
      </c>
      <c r="Z2091">
        <v>1</v>
      </c>
      <c r="AA2091">
        <v>181</v>
      </c>
      <c r="AB2091">
        <v>1</v>
      </c>
      <c r="AC2091" t="s">
        <v>35</v>
      </c>
      <c r="AD2091" t="s">
        <v>35</v>
      </c>
      <c r="AE2091" t="s">
        <v>5202</v>
      </c>
      <c r="AF2091" t="s">
        <v>7511</v>
      </c>
    </row>
    <row r="2092" spans="1:32" x14ac:dyDescent="0.25">
      <c r="A2092" t="s">
        <v>2964</v>
      </c>
      <c r="B2092" t="s">
        <v>4901</v>
      </c>
      <c r="C2092">
        <v>20219</v>
      </c>
      <c r="D2092">
        <v>7080.6578170000003</v>
      </c>
      <c r="E2092">
        <v>7080.6710119999998</v>
      </c>
      <c r="F2092">
        <v>5</v>
      </c>
      <c r="G2092">
        <v>1539.8313459999999</v>
      </c>
      <c r="H2092">
        <v>4789.4214060000004</v>
      </c>
      <c r="I2092">
        <v>1539.829694</v>
      </c>
      <c r="J2092">
        <v>4787.4181619999999</v>
      </c>
      <c r="K2092">
        <v>2.0049000000000001</v>
      </c>
      <c r="L2092">
        <v>2.0049000000000001</v>
      </c>
      <c r="M2092" t="s">
        <v>1906</v>
      </c>
      <c r="N2092" t="s">
        <v>2962</v>
      </c>
      <c r="O2092">
        <v>0</v>
      </c>
      <c r="P2092">
        <v>0</v>
      </c>
      <c r="Q2092" t="s">
        <v>1908</v>
      </c>
      <c r="R2092" t="s">
        <v>2963</v>
      </c>
      <c r="S2092">
        <v>20222</v>
      </c>
      <c r="T2092">
        <v>20221</v>
      </c>
      <c r="U2092" t="s">
        <v>1801</v>
      </c>
      <c r="V2092" t="s">
        <v>1801</v>
      </c>
      <c r="W2092" t="s">
        <v>1802</v>
      </c>
      <c r="X2092" t="s">
        <v>1802</v>
      </c>
      <c r="Y2092">
        <v>295</v>
      </c>
      <c r="Z2092">
        <v>1</v>
      </c>
      <c r="AA2092">
        <v>570</v>
      </c>
      <c r="AB2092">
        <v>1</v>
      </c>
      <c r="AC2092" t="s">
        <v>35</v>
      </c>
      <c r="AD2092" t="s">
        <v>35</v>
      </c>
      <c r="AE2092" t="s">
        <v>4939</v>
      </c>
      <c r="AF2092" t="s">
        <v>7512</v>
      </c>
    </row>
    <row r="2093" spans="1:32" x14ac:dyDescent="0.25">
      <c r="A2093" t="s">
        <v>2964</v>
      </c>
      <c r="B2093" t="s">
        <v>4901</v>
      </c>
      <c r="C2093">
        <v>16627</v>
      </c>
      <c r="D2093">
        <v>6529.196269</v>
      </c>
      <c r="E2093">
        <v>6529.1713790000003</v>
      </c>
      <c r="F2093">
        <v>5</v>
      </c>
      <c r="G2093">
        <v>2293.15488</v>
      </c>
      <c r="H2093">
        <v>3484.6363249999999</v>
      </c>
      <c r="I2093">
        <v>2292.1498590000001</v>
      </c>
      <c r="J2093">
        <v>3483.6364819999999</v>
      </c>
      <c r="K2093">
        <v>2.0049000000000001</v>
      </c>
      <c r="L2093">
        <v>2.0049000000000001</v>
      </c>
      <c r="M2093" t="s">
        <v>3240</v>
      </c>
      <c r="N2093" t="s">
        <v>3241</v>
      </c>
      <c r="O2093">
        <v>0</v>
      </c>
      <c r="P2093">
        <v>4.9882000000000003E-2</v>
      </c>
      <c r="Q2093" t="s">
        <v>3242</v>
      </c>
      <c r="R2093" t="s">
        <v>3243</v>
      </c>
      <c r="S2093">
        <v>16630</v>
      </c>
      <c r="T2093">
        <v>16629</v>
      </c>
      <c r="U2093" t="s">
        <v>3244</v>
      </c>
      <c r="V2093" t="s">
        <v>3244</v>
      </c>
      <c r="W2093" t="s">
        <v>3245</v>
      </c>
      <c r="X2093" t="s">
        <v>3245</v>
      </c>
      <c r="Y2093">
        <v>40</v>
      </c>
      <c r="Z2093">
        <v>1</v>
      </c>
      <c r="AA2093">
        <v>72</v>
      </c>
      <c r="AB2093">
        <v>1</v>
      </c>
      <c r="AC2093" t="s">
        <v>35</v>
      </c>
      <c r="AD2093" t="s">
        <v>35</v>
      </c>
      <c r="AE2093" t="s">
        <v>7513</v>
      </c>
      <c r="AF2093" t="s">
        <v>7514</v>
      </c>
    </row>
    <row r="2094" spans="1:32" x14ac:dyDescent="0.25">
      <c r="A2094" t="s">
        <v>4240</v>
      </c>
      <c r="B2094" t="s">
        <v>4901</v>
      </c>
      <c r="C2094">
        <v>6626</v>
      </c>
      <c r="D2094">
        <v>2717.4565980000002</v>
      </c>
      <c r="E2094">
        <v>2717.4591730000002</v>
      </c>
      <c r="F2094">
        <v>4</v>
      </c>
      <c r="G2094">
        <v>770.41789400000005</v>
      </c>
      <c r="H2094">
        <v>1195.6336389999999</v>
      </c>
      <c r="I2094">
        <v>770.417419</v>
      </c>
      <c r="J2094">
        <v>1193.629203</v>
      </c>
      <c r="K2094">
        <v>2.0049000000000001</v>
      </c>
      <c r="L2094">
        <v>2.0049000000000001</v>
      </c>
      <c r="M2094" t="s">
        <v>2380</v>
      </c>
      <c r="N2094" t="s">
        <v>374</v>
      </c>
      <c r="O2094">
        <v>1.2352999999999999E-2</v>
      </c>
      <c r="P2094">
        <v>0</v>
      </c>
      <c r="Q2094" t="s">
        <v>2381</v>
      </c>
      <c r="R2094" t="s">
        <v>376</v>
      </c>
      <c r="S2094">
        <v>6629</v>
      </c>
      <c r="T2094">
        <v>6630</v>
      </c>
      <c r="U2094" t="s">
        <v>513</v>
      </c>
      <c r="V2094" t="s">
        <v>90</v>
      </c>
      <c r="W2094" t="s">
        <v>515</v>
      </c>
      <c r="X2094" t="s">
        <v>91</v>
      </c>
      <c r="Y2094">
        <v>130</v>
      </c>
      <c r="Z2094">
        <v>1</v>
      </c>
      <c r="AA2094">
        <v>70</v>
      </c>
      <c r="AB2094">
        <v>1</v>
      </c>
      <c r="AC2094" t="s">
        <v>35</v>
      </c>
      <c r="AD2094" t="s">
        <v>35</v>
      </c>
      <c r="AE2094" t="s">
        <v>7515</v>
      </c>
      <c r="AF2094" t="s">
        <v>7516</v>
      </c>
    </row>
    <row r="2095" spans="1:32" x14ac:dyDescent="0.25">
      <c r="A2095" t="s">
        <v>4466</v>
      </c>
      <c r="B2095" t="s">
        <v>4901</v>
      </c>
      <c r="C2095">
        <v>4956</v>
      </c>
      <c r="D2095">
        <v>4112.0028629999997</v>
      </c>
      <c r="E2095">
        <v>4113.0148369999997</v>
      </c>
      <c r="F2095">
        <v>4</v>
      </c>
      <c r="G2095">
        <v>1322.616258</v>
      </c>
      <c r="H2095">
        <v>2037.98154</v>
      </c>
      <c r="I2095">
        <v>1322.6156189999999</v>
      </c>
      <c r="J2095">
        <v>2035.977222</v>
      </c>
      <c r="K2095">
        <v>2.0049999999999999</v>
      </c>
      <c r="L2095">
        <v>2.0049999999999999</v>
      </c>
      <c r="M2095" t="s">
        <v>1489</v>
      </c>
      <c r="N2095" t="s">
        <v>4475</v>
      </c>
      <c r="O2095" t="s">
        <v>35</v>
      </c>
      <c r="P2095" t="s">
        <v>35</v>
      </c>
      <c r="Q2095" t="s">
        <v>1491</v>
      </c>
      <c r="R2095" t="s">
        <v>4476</v>
      </c>
      <c r="S2095">
        <v>4957</v>
      </c>
      <c r="T2095">
        <v>4958</v>
      </c>
      <c r="U2095" t="s">
        <v>1492</v>
      </c>
      <c r="V2095" t="s">
        <v>1492</v>
      </c>
      <c r="W2095" t="s">
        <v>1493</v>
      </c>
      <c r="X2095" t="s">
        <v>1493</v>
      </c>
      <c r="Y2095">
        <v>40</v>
      </c>
      <c r="Z2095">
        <v>1</v>
      </c>
      <c r="AA2095">
        <v>46</v>
      </c>
      <c r="AB2095">
        <v>1</v>
      </c>
      <c r="AC2095">
        <v>9.1599999999999997E-3</v>
      </c>
      <c r="AD2095">
        <v>1.06E-5</v>
      </c>
      <c r="AE2095" t="s">
        <v>5603</v>
      </c>
      <c r="AF2095" t="s">
        <v>7517</v>
      </c>
    </row>
    <row r="2096" spans="1:32" x14ac:dyDescent="0.25">
      <c r="A2096" t="s">
        <v>3850</v>
      </c>
      <c r="B2096" t="s">
        <v>4901</v>
      </c>
      <c r="C2096">
        <v>13187</v>
      </c>
      <c r="D2096">
        <v>5469.6701460000004</v>
      </c>
      <c r="E2096">
        <v>5469.6779699999997</v>
      </c>
      <c r="F2096">
        <v>5</v>
      </c>
      <c r="G2096">
        <v>1873.9070770000001</v>
      </c>
      <c r="H2096">
        <v>2844.358005</v>
      </c>
      <c r="I2096">
        <v>1873.9057720000001</v>
      </c>
      <c r="J2096">
        <v>2842.3542339999999</v>
      </c>
      <c r="K2096">
        <v>2.0051000000000001</v>
      </c>
      <c r="L2096">
        <v>2.0051000000000001</v>
      </c>
      <c r="M2096" t="s">
        <v>3980</v>
      </c>
      <c r="N2096" t="s">
        <v>3981</v>
      </c>
      <c r="O2096">
        <v>0</v>
      </c>
      <c r="P2096">
        <v>0</v>
      </c>
      <c r="Q2096" t="s">
        <v>3982</v>
      </c>
      <c r="R2096" t="s">
        <v>3983</v>
      </c>
      <c r="S2096">
        <v>13190</v>
      </c>
      <c r="T2096">
        <v>13189</v>
      </c>
      <c r="U2096" t="s">
        <v>3103</v>
      </c>
      <c r="V2096" t="s">
        <v>3103</v>
      </c>
      <c r="W2096" t="s">
        <v>3104</v>
      </c>
      <c r="X2096" t="s">
        <v>3104</v>
      </c>
      <c r="Y2096">
        <v>361</v>
      </c>
      <c r="Z2096">
        <v>1</v>
      </c>
      <c r="AA2096">
        <v>429</v>
      </c>
      <c r="AB2096">
        <v>1</v>
      </c>
      <c r="AC2096" t="s">
        <v>35</v>
      </c>
      <c r="AD2096" t="s">
        <v>35</v>
      </c>
      <c r="AE2096" t="s">
        <v>6208</v>
      </c>
      <c r="AF2096" t="s">
        <v>7518</v>
      </c>
    </row>
    <row r="2097" spans="1:32" x14ac:dyDescent="0.25">
      <c r="A2097" t="s">
        <v>4830</v>
      </c>
      <c r="B2097" t="s">
        <v>4901</v>
      </c>
      <c r="C2097">
        <v>13325</v>
      </c>
      <c r="D2097">
        <v>6519.0932419999999</v>
      </c>
      <c r="E2097">
        <v>6519.1584860000003</v>
      </c>
      <c r="F2097">
        <v>6</v>
      </c>
      <c r="G2097">
        <v>2708.2447229999998</v>
      </c>
      <c r="H2097">
        <v>3059.4434540000002</v>
      </c>
      <c r="I2097">
        <v>2707.2336500000001</v>
      </c>
      <c r="J2097">
        <v>3058.4494719999998</v>
      </c>
      <c r="K2097">
        <v>2.0051000000000001</v>
      </c>
      <c r="L2097">
        <v>2.0051000000000001</v>
      </c>
      <c r="M2097" t="s">
        <v>2805</v>
      </c>
      <c r="N2097" t="s">
        <v>4706</v>
      </c>
      <c r="O2097" t="s">
        <v>35</v>
      </c>
      <c r="P2097" t="s">
        <v>35</v>
      </c>
      <c r="Q2097" t="s">
        <v>2807</v>
      </c>
      <c r="R2097" t="s">
        <v>4707</v>
      </c>
      <c r="S2097">
        <v>13326</v>
      </c>
      <c r="T2097">
        <v>13327</v>
      </c>
      <c r="U2097" t="s">
        <v>1782</v>
      </c>
      <c r="V2097" t="s">
        <v>1782</v>
      </c>
      <c r="W2097" t="s">
        <v>1783</v>
      </c>
      <c r="X2097" t="s">
        <v>1783</v>
      </c>
      <c r="Y2097">
        <v>199</v>
      </c>
      <c r="Z2097">
        <v>1</v>
      </c>
      <c r="AA2097">
        <v>183</v>
      </c>
      <c r="AB2097">
        <v>1</v>
      </c>
      <c r="AC2097">
        <v>1.3500000000000001E-3</v>
      </c>
      <c r="AD2097">
        <v>2.75E-2</v>
      </c>
      <c r="AE2097" t="s">
        <v>5200</v>
      </c>
      <c r="AF2097" t="s">
        <v>7519</v>
      </c>
    </row>
    <row r="2098" spans="1:32" x14ac:dyDescent="0.25">
      <c r="A2098" t="s">
        <v>3850</v>
      </c>
      <c r="B2098" t="s">
        <v>4901</v>
      </c>
      <c r="C2098">
        <v>9505</v>
      </c>
      <c r="D2098">
        <v>3558.7018370000001</v>
      </c>
      <c r="E2098">
        <v>3558.7055110000001</v>
      </c>
      <c r="F2098">
        <v>4</v>
      </c>
      <c r="G2098">
        <v>1115.524705</v>
      </c>
      <c r="H2098">
        <v>1691.7720670000001</v>
      </c>
      <c r="I2098">
        <v>1115.5247380000001</v>
      </c>
      <c r="J2098">
        <v>1689.766836</v>
      </c>
      <c r="K2098">
        <v>2.0051999999999999</v>
      </c>
      <c r="L2098">
        <v>2.0051999999999999</v>
      </c>
      <c r="M2098" t="s">
        <v>3658</v>
      </c>
      <c r="N2098" t="s">
        <v>225</v>
      </c>
      <c r="O2098">
        <v>4.1840999999999996E-3</v>
      </c>
      <c r="P2098">
        <v>0</v>
      </c>
      <c r="Q2098" t="s">
        <v>3659</v>
      </c>
      <c r="R2098" t="s">
        <v>227</v>
      </c>
      <c r="S2098">
        <v>9508</v>
      </c>
      <c r="T2098">
        <v>9509</v>
      </c>
      <c r="U2098" t="s">
        <v>228</v>
      </c>
      <c r="V2098" t="s">
        <v>228</v>
      </c>
      <c r="W2098" t="s">
        <v>229</v>
      </c>
      <c r="X2098" t="s">
        <v>229</v>
      </c>
      <c r="Y2098">
        <v>522</v>
      </c>
      <c r="Z2098">
        <v>1</v>
      </c>
      <c r="AA2098">
        <v>512</v>
      </c>
      <c r="AB2098">
        <v>1</v>
      </c>
      <c r="AC2098" t="s">
        <v>35</v>
      </c>
      <c r="AD2098" t="s">
        <v>35</v>
      </c>
      <c r="AE2098" t="s">
        <v>5041</v>
      </c>
      <c r="AF2098" t="s">
        <v>7520</v>
      </c>
    </row>
    <row r="2099" spans="1:32" x14ac:dyDescent="0.25">
      <c r="A2099" t="s">
        <v>4466</v>
      </c>
      <c r="B2099" t="s">
        <v>4901</v>
      </c>
      <c r="C2099">
        <v>7028</v>
      </c>
      <c r="D2099">
        <v>4494.357524</v>
      </c>
      <c r="E2099">
        <v>4494.3727950000002</v>
      </c>
      <c r="F2099">
        <v>5</v>
      </c>
      <c r="G2099">
        <v>1312.6488979999999</v>
      </c>
      <c r="H2099">
        <v>2430.3035610000002</v>
      </c>
      <c r="I2099">
        <v>1312.651061</v>
      </c>
      <c r="J2099">
        <v>2428.2961890000001</v>
      </c>
      <c r="K2099">
        <v>2.0051999999999999</v>
      </c>
      <c r="L2099">
        <v>2.0051999999999999</v>
      </c>
      <c r="M2099" t="s">
        <v>2234</v>
      </c>
      <c r="N2099" t="s">
        <v>629</v>
      </c>
      <c r="O2099" t="s">
        <v>35</v>
      </c>
      <c r="P2099" t="s">
        <v>35</v>
      </c>
      <c r="Q2099" t="s">
        <v>1894</v>
      </c>
      <c r="R2099" t="s">
        <v>630</v>
      </c>
      <c r="S2099">
        <v>7029</v>
      </c>
      <c r="T2099">
        <v>7030</v>
      </c>
      <c r="U2099" t="s">
        <v>90</v>
      </c>
      <c r="V2099" t="s">
        <v>158</v>
      </c>
      <c r="W2099" t="s">
        <v>91</v>
      </c>
      <c r="X2099" t="s">
        <v>159</v>
      </c>
      <c r="Y2099">
        <v>54</v>
      </c>
      <c r="Z2099">
        <v>1</v>
      </c>
      <c r="AA2099">
        <v>124</v>
      </c>
      <c r="AB2099">
        <v>1</v>
      </c>
      <c r="AC2099">
        <v>9.2300000000000004E-3</v>
      </c>
      <c r="AD2099">
        <v>5.5300000000000002E-5</v>
      </c>
      <c r="AE2099" t="s">
        <v>5004</v>
      </c>
      <c r="AF2099" t="s">
        <v>7521</v>
      </c>
    </row>
    <row r="2100" spans="1:32" x14ac:dyDescent="0.25">
      <c r="A2100" t="s">
        <v>4830</v>
      </c>
      <c r="B2100" t="s">
        <v>4901</v>
      </c>
      <c r="C2100">
        <v>11290</v>
      </c>
      <c r="D2100">
        <v>4133.2201949999999</v>
      </c>
      <c r="E2100">
        <v>4133.2265539999999</v>
      </c>
      <c r="F2100">
        <v>5</v>
      </c>
      <c r="G2100">
        <v>1472.8473839999999</v>
      </c>
      <c r="H2100">
        <v>1908.967746</v>
      </c>
      <c r="I2100">
        <v>1472.8463469999999</v>
      </c>
      <c r="J2100">
        <v>1906.9636210000001</v>
      </c>
      <c r="K2100">
        <v>2.0051999999999999</v>
      </c>
      <c r="L2100">
        <v>2.0051999999999999</v>
      </c>
      <c r="M2100" t="s">
        <v>4511</v>
      </c>
      <c r="N2100" t="s">
        <v>1015</v>
      </c>
      <c r="O2100" t="s">
        <v>35</v>
      </c>
      <c r="P2100" t="s">
        <v>35</v>
      </c>
      <c r="Q2100" t="s">
        <v>4512</v>
      </c>
      <c r="R2100" t="s">
        <v>1016</v>
      </c>
      <c r="S2100">
        <v>11293</v>
      </c>
      <c r="T2100">
        <v>11292</v>
      </c>
      <c r="U2100" t="s">
        <v>72</v>
      </c>
      <c r="V2100" t="s">
        <v>72</v>
      </c>
      <c r="W2100" t="s">
        <v>73</v>
      </c>
      <c r="X2100" t="s">
        <v>73</v>
      </c>
      <c r="Y2100">
        <v>175</v>
      </c>
      <c r="Z2100">
        <v>1</v>
      </c>
      <c r="AA2100">
        <v>161</v>
      </c>
      <c r="AB2100">
        <v>1</v>
      </c>
      <c r="AC2100">
        <v>1.99E-3</v>
      </c>
      <c r="AD2100">
        <v>1.2700000000000001E-3</v>
      </c>
      <c r="AE2100" t="s">
        <v>4973</v>
      </c>
      <c r="AF2100" t="s">
        <v>7522</v>
      </c>
    </row>
    <row r="2101" spans="1:32" x14ac:dyDescent="0.25">
      <c r="A2101" t="s">
        <v>4765</v>
      </c>
      <c r="B2101" t="s">
        <v>4901</v>
      </c>
      <c r="C2101">
        <v>6255</v>
      </c>
      <c r="D2101">
        <v>5001.3200479999996</v>
      </c>
      <c r="E2101">
        <v>5003.3205010000001</v>
      </c>
      <c r="F2101">
        <v>4</v>
      </c>
      <c r="G2101">
        <v>2125.9607879999999</v>
      </c>
      <c r="H2101">
        <v>2123.9541960000001</v>
      </c>
      <c r="I2101">
        <v>2123.954847</v>
      </c>
      <c r="J2101">
        <v>2123.954847</v>
      </c>
      <c r="K2101">
        <v>2.0053000000000001</v>
      </c>
      <c r="L2101">
        <v>2.0053000000000001</v>
      </c>
      <c r="M2101" t="s">
        <v>594</v>
      </c>
      <c r="N2101" t="s">
        <v>594</v>
      </c>
      <c r="O2101" t="s">
        <v>35</v>
      </c>
      <c r="P2101" t="s">
        <v>35</v>
      </c>
      <c r="Q2101" t="s">
        <v>596</v>
      </c>
      <c r="R2101" t="s">
        <v>596</v>
      </c>
      <c r="S2101">
        <v>6257</v>
      </c>
      <c r="T2101">
        <v>6258</v>
      </c>
      <c r="U2101" t="s">
        <v>597</v>
      </c>
      <c r="V2101" t="s">
        <v>597</v>
      </c>
      <c r="W2101" t="s">
        <v>598</v>
      </c>
      <c r="X2101" t="s">
        <v>598</v>
      </c>
      <c r="Y2101">
        <v>56</v>
      </c>
      <c r="Z2101">
        <v>1</v>
      </c>
      <c r="AA2101">
        <v>56</v>
      </c>
      <c r="AB2101">
        <v>1</v>
      </c>
      <c r="AC2101">
        <v>8.2700000000000004E-6</v>
      </c>
      <c r="AD2101">
        <v>2.9399999999999999E-4</v>
      </c>
      <c r="AE2101" t="s">
        <v>5720</v>
      </c>
      <c r="AF2101" t="s">
        <v>7523</v>
      </c>
    </row>
    <row r="2102" spans="1:32" x14ac:dyDescent="0.25">
      <c r="A2102" t="s">
        <v>4597</v>
      </c>
      <c r="B2102" t="s">
        <v>4901</v>
      </c>
      <c r="C2102">
        <v>11775</v>
      </c>
      <c r="D2102">
        <v>5403.5773730000001</v>
      </c>
      <c r="E2102">
        <v>5404.5748210000002</v>
      </c>
      <c r="F2102">
        <v>5</v>
      </c>
      <c r="G2102">
        <v>1554.705905</v>
      </c>
      <c r="H2102">
        <v>3097.4664029999999</v>
      </c>
      <c r="I2102">
        <v>1553.703158</v>
      </c>
      <c r="J2102">
        <v>3096.463784</v>
      </c>
      <c r="K2102">
        <v>2.0053999999999998</v>
      </c>
      <c r="L2102">
        <v>2.0053999999999998</v>
      </c>
      <c r="M2102" t="s">
        <v>2120</v>
      </c>
      <c r="N2102" t="s">
        <v>3567</v>
      </c>
      <c r="O2102" t="s">
        <v>35</v>
      </c>
      <c r="P2102" t="s">
        <v>35</v>
      </c>
      <c r="Q2102" t="s">
        <v>2122</v>
      </c>
      <c r="R2102" t="s">
        <v>3557</v>
      </c>
      <c r="S2102">
        <v>11778</v>
      </c>
      <c r="T2102">
        <v>11777</v>
      </c>
      <c r="U2102" t="s">
        <v>2050</v>
      </c>
      <c r="V2102" t="s">
        <v>2050</v>
      </c>
      <c r="W2102" t="s">
        <v>2051</v>
      </c>
      <c r="X2102" t="s">
        <v>2051</v>
      </c>
      <c r="Y2102">
        <v>140</v>
      </c>
      <c r="Z2102">
        <v>1</v>
      </c>
      <c r="AA2102">
        <v>128</v>
      </c>
      <c r="AB2102">
        <v>1</v>
      </c>
      <c r="AC2102">
        <v>1.07E-4</v>
      </c>
      <c r="AD2102">
        <v>2.1800000000000001E-5</v>
      </c>
      <c r="AE2102" t="s">
        <v>5102</v>
      </c>
      <c r="AF2102" t="s">
        <v>7524</v>
      </c>
    </row>
    <row r="2103" spans="1:32" x14ac:dyDescent="0.25">
      <c r="A2103" t="s">
        <v>4765</v>
      </c>
      <c r="B2103" t="s">
        <v>4901</v>
      </c>
      <c r="C2103">
        <v>8983</v>
      </c>
      <c r="D2103">
        <v>3725.8184139999998</v>
      </c>
      <c r="E2103">
        <v>3725.874945</v>
      </c>
      <c r="F2103">
        <v>4</v>
      </c>
      <c r="G2103">
        <v>1346.6476299999999</v>
      </c>
      <c r="H2103">
        <v>1627.765719</v>
      </c>
      <c r="I2103">
        <v>1346.6466439999999</v>
      </c>
      <c r="J2103">
        <v>1625.7613389999999</v>
      </c>
      <c r="K2103">
        <v>2.0053999999999998</v>
      </c>
      <c r="L2103">
        <v>2.0053999999999998</v>
      </c>
      <c r="M2103" t="s">
        <v>2003</v>
      </c>
      <c r="N2103" t="s">
        <v>4781</v>
      </c>
      <c r="O2103" t="s">
        <v>35</v>
      </c>
      <c r="P2103" t="s">
        <v>35</v>
      </c>
      <c r="Q2103" t="s">
        <v>2004</v>
      </c>
      <c r="R2103" t="s">
        <v>4782</v>
      </c>
      <c r="S2103">
        <v>8986</v>
      </c>
      <c r="T2103">
        <v>8985</v>
      </c>
      <c r="U2103" t="s">
        <v>1931</v>
      </c>
      <c r="V2103" t="s">
        <v>1931</v>
      </c>
      <c r="W2103" t="s">
        <v>1932</v>
      </c>
      <c r="X2103" t="s">
        <v>1932</v>
      </c>
      <c r="Y2103">
        <v>256</v>
      </c>
      <c r="Z2103">
        <v>1</v>
      </c>
      <c r="AA2103">
        <v>263</v>
      </c>
      <c r="AB2103">
        <v>1</v>
      </c>
      <c r="AC2103">
        <v>1.0899999999999999E-6</v>
      </c>
      <c r="AD2103">
        <v>5.0499999999999999E-6</v>
      </c>
      <c r="AE2103" t="s">
        <v>4917</v>
      </c>
      <c r="AF2103" t="s">
        <v>7525</v>
      </c>
    </row>
    <row r="2104" spans="1:32" x14ac:dyDescent="0.25">
      <c r="A2104" t="s">
        <v>2964</v>
      </c>
      <c r="B2104" t="s">
        <v>4901</v>
      </c>
      <c r="C2104">
        <v>14343</v>
      </c>
      <c r="D2104">
        <v>3981.9286440000001</v>
      </c>
      <c r="E2104">
        <v>3981.9291440000002</v>
      </c>
      <c r="F2104">
        <v>4</v>
      </c>
      <c r="G2104">
        <v>827.37748899999997</v>
      </c>
      <c r="H2104">
        <v>2403.1460910000001</v>
      </c>
      <c r="I2104">
        <v>827.37734499999999</v>
      </c>
      <c r="J2104">
        <v>2401.140617</v>
      </c>
      <c r="K2104">
        <v>2.0055999999999998</v>
      </c>
      <c r="L2104">
        <v>2.0055999999999998</v>
      </c>
      <c r="M2104" t="s">
        <v>3202</v>
      </c>
      <c r="N2104" t="s">
        <v>3203</v>
      </c>
      <c r="O2104">
        <v>4.4017000000000001E-2</v>
      </c>
      <c r="P2104">
        <v>0</v>
      </c>
      <c r="Q2104" t="s">
        <v>3204</v>
      </c>
      <c r="R2104" t="s">
        <v>3205</v>
      </c>
      <c r="S2104">
        <v>14344</v>
      </c>
      <c r="T2104">
        <v>14347</v>
      </c>
      <c r="U2104" t="s">
        <v>778</v>
      </c>
      <c r="V2104" t="s">
        <v>3206</v>
      </c>
      <c r="W2104" t="s">
        <v>780</v>
      </c>
      <c r="X2104" t="s">
        <v>3207</v>
      </c>
      <c r="Y2104">
        <v>9</v>
      </c>
      <c r="Z2104">
        <v>1</v>
      </c>
      <c r="AA2104">
        <v>142</v>
      </c>
      <c r="AB2104">
        <v>1</v>
      </c>
      <c r="AC2104" t="s">
        <v>35</v>
      </c>
      <c r="AD2104" t="s">
        <v>35</v>
      </c>
      <c r="AE2104" t="s">
        <v>6925</v>
      </c>
      <c r="AF2104" t="s">
        <v>7526</v>
      </c>
    </row>
    <row r="2105" spans="1:32" x14ac:dyDescent="0.25">
      <c r="A2105" t="s">
        <v>2964</v>
      </c>
      <c r="B2105" t="s">
        <v>4901</v>
      </c>
      <c r="C2105">
        <v>12168</v>
      </c>
      <c r="D2105">
        <v>6922.3910930000002</v>
      </c>
      <c r="E2105">
        <v>6923.3916410000002</v>
      </c>
      <c r="F2105">
        <v>6</v>
      </c>
      <c r="G2105">
        <v>3031.408786</v>
      </c>
      <c r="H2105">
        <v>3139.5772430000002</v>
      </c>
      <c r="I2105">
        <v>3031.4100490000001</v>
      </c>
      <c r="J2105">
        <v>3137.5703149999999</v>
      </c>
      <c r="K2105">
        <v>2.0057</v>
      </c>
      <c r="L2105">
        <v>2.0057</v>
      </c>
      <c r="M2105" t="s">
        <v>2828</v>
      </c>
      <c r="N2105" t="s">
        <v>2829</v>
      </c>
      <c r="O2105">
        <v>2.7198E-2</v>
      </c>
      <c r="P2105">
        <v>7.9260000000000008E-3</v>
      </c>
      <c r="Q2105" t="s">
        <v>2830</v>
      </c>
      <c r="R2105" t="s">
        <v>2831</v>
      </c>
      <c r="S2105">
        <v>12171</v>
      </c>
      <c r="T2105">
        <v>12170</v>
      </c>
      <c r="U2105" t="s">
        <v>564</v>
      </c>
      <c r="V2105" t="s">
        <v>564</v>
      </c>
      <c r="W2105" t="s">
        <v>565</v>
      </c>
      <c r="X2105" t="s">
        <v>565</v>
      </c>
      <c r="Y2105">
        <v>615</v>
      </c>
      <c r="Z2105">
        <v>1</v>
      </c>
      <c r="AA2105">
        <v>647</v>
      </c>
      <c r="AB2105">
        <v>1</v>
      </c>
      <c r="AC2105" t="s">
        <v>35</v>
      </c>
      <c r="AD2105" t="s">
        <v>35</v>
      </c>
      <c r="AE2105" t="s">
        <v>5022</v>
      </c>
      <c r="AF2105" t="s">
        <v>7527</v>
      </c>
    </row>
    <row r="2106" spans="1:32" x14ac:dyDescent="0.25">
      <c r="A2106" t="s">
        <v>4725</v>
      </c>
      <c r="B2106" t="s">
        <v>4901</v>
      </c>
      <c r="C2106">
        <v>5090</v>
      </c>
      <c r="D2106">
        <v>3270.6283509999998</v>
      </c>
      <c r="E2106">
        <v>3271.5670829999999</v>
      </c>
      <c r="F2106">
        <v>4</v>
      </c>
      <c r="G2106">
        <v>1145.5745099999999</v>
      </c>
      <c r="H2106">
        <v>1373.648776</v>
      </c>
      <c r="I2106">
        <v>1145.571688</v>
      </c>
      <c r="J2106">
        <v>1371.6459159999999</v>
      </c>
      <c r="K2106">
        <v>2.0057</v>
      </c>
      <c r="L2106">
        <v>2.0057</v>
      </c>
      <c r="M2106" t="s">
        <v>605</v>
      </c>
      <c r="N2106" t="s">
        <v>4741</v>
      </c>
      <c r="O2106" t="s">
        <v>35</v>
      </c>
      <c r="P2106" t="s">
        <v>35</v>
      </c>
      <c r="Q2106" t="s">
        <v>607</v>
      </c>
      <c r="R2106" t="s">
        <v>4742</v>
      </c>
      <c r="S2106">
        <v>5093</v>
      </c>
      <c r="T2106">
        <v>5092</v>
      </c>
      <c r="U2106" t="s">
        <v>609</v>
      </c>
      <c r="V2106" t="s">
        <v>609</v>
      </c>
      <c r="W2106" t="s">
        <v>610</v>
      </c>
      <c r="X2106" t="s">
        <v>610</v>
      </c>
      <c r="Y2106">
        <v>68</v>
      </c>
      <c r="Z2106">
        <v>1</v>
      </c>
      <c r="AA2106">
        <v>48</v>
      </c>
      <c r="AB2106">
        <v>1</v>
      </c>
      <c r="AC2106">
        <v>6.1699999999999998E-2</v>
      </c>
      <c r="AD2106">
        <v>6.3100000000000003E-2</v>
      </c>
      <c r="AE2106" t="s">
        <v>4933</v>
      </c>
      <c r="AF2106" t="s">
        <v>7528</v>
      </c>
    </row>
    <row r="2107" spans="1:32" x14ac:dyDescent="0.25">
      <c r="A2107" t="s">
        <v>2964</v>
      </c>
      <c r="B2107" t="s">
        <v>4901</v>
      </c>
      <c r="C2107">
        <v>10877</v>
      </c>
      <c r="D2107">
        <v>4292.0452679999999</v>
      </c>
      <c r="E2107">
        <v>4292.0516280000002</v>
      </c>
      <c r="F2107">
        <v>5</v>
      </c>
      <c r="G2107">
        <v>1595.6895480000001</v>
      </c>
      <c r="H2107">
        <v>1944.950656</v>
      </c>
      <c r="I2107">
        <v>1595.6885850000001</v>
      </c>
      <c r="J2107">
        <v>1942.9458629999999</v>
      </c>
      <c r="K2107">
        <v>2.0057999999999998</v>
      </c>
      <c r="L2107">
        <v>2.0057999999999998</v>
      </c>
      <c r="M2107" t="s">
        <v>3099</v>
      </c>
      <c r="N2107" t="s">
        <v>3100</v>
      </c>
      <c r="O2107">
        <v>0</v>
      </c>
      <c r="P2107">
        <v>0</v>
      </c>
      <c r="Q2107" t="s">
        <v>3101</v>
      </c>
      <c r="R2107" t="s">
        <v>3102</v>
      </c>
      <c r="S2107">
        <v>10880</v>
      </c>
      <c r="T2107">
        <v>10881</v>
      </c>
      <c r="U2107" t="s">
        <v>3103</v>
      </c>
      <c r="V2107" t="s">
        <v>3103</v>
      </c>
      <c r="W2107" t="s">
        <v>3104</v>
      </c>
      <c r="X2107" t="s">
        <v>3104</v>
      </c>
      <c r="Y2107">
        <v>286</v>
      </c>
      <c r="Z2107">
        <v>1</v>
      </c>
      <c r="AA2107">
        <v>311</v>
      </c>
      <c r="AB2107">
        <v>1</v>
      </c>
      <c r="AC2107" t="s">
        <v>35</v>
      </c>
      <c r="AD2107" t="s">
        <v>35</v>
      </c>
      <c r="AE2107" t="s">
        <v>6208</v>
      </c>
      <c r="AF2107" t="s">
        <v>7529</v>
      </c>
    </row>
    <row r="2108" spans="1:32" x14ac:dyDescent="0.25">
      <c r="A2108" t="s">
        <v>3426</v>
      </c>
      <c r="B2108" t="s">
        <v>4901</v>
      </c>
      <c r="C2108">
        <v>13778</v>
      </c>
      <c r="D2108">
        <v>4658.2708069999999</v>
      </c>
      <c r="E2108">
        <v>4659.2589779999998</v>
      </c>
      <c r="F2108">
        <v>4</v>
      </c>
      <c r="G2108">
        <v>1434.6730210000001</v>
      </c>
      <c r="H2108">
        <v>2472.1927209999999</v>
      </c>
      <c r="I2108">
        <v>1434.6700820000001</v>
      </c>
      <c r="J2108">
        <v>2470.189734</v>
      </c>
      <c r="K2108">
        <v>2.0059</v>
      </c>
      <c r="L2108">
        <v>2.0059</v>
      </c>
      <c r="M2108" t="s">
        <v>941</v>
      </c>
      <c r="N2108" t="s">
        <v>3504</v>
      </c>
      <c r="O2108">
        <v>0</v>
      </c>
      <c r="P2108">
        <v>0</v>
      </c>
      <c r="Q2108" t="s">
        <v>943</v>
      </c>
      <c r="R2108" t="s">
        <v>2149</v>
      </c>
      <c r="S2108">
        <v>13781</v>
      </c>
      <c r="T2108">
        <v>13782</v>
      </c>
      <c r="U2108" t="s">
        <v>945</v>
      </c>
      <c r="V2108" t="s">
        <v>944</v>
      </c>
      <c r="W2108" t="s">
        <v>946</v>
      </c>
      <c r="X2108" t="s">
        <v>946</v>
      </c>
      <c r="Y2108">
        <v>77</v>
      </c>
      <c r="Z2108">
        <v>1</v>
      </c>
      <c r="AA2108">
        <v>336</v>
      </c>
      <c r="AB2108">
        <v>1</v>
      </c>
      <c r="AC2108" t="s">
        <v>35</v>
      </c>
      <c r="AD2108" t="s">
        <v>35</v>
      </c>
      <c r="AE2108" t="s">
        <v>5392</v>
      </c>
      <c r="AF2108" t="s">
        <v>7530</v>
      </c>
    </row>
    <row r="2109" spans="1:32" x14ac:dyDescent="0.25">
      <c r="A2109" t="s">
        <v>2964</v>
      </c>
      <c r="B2109" t="s">
        <v>4901</v>
      </c>
      <c r="C2109">
        <v>14565</v>
      </c>
      <c r="D2109">
        <v>4950.4930219999997</v>
      </c>
      <c r="E2109">
        <v>4951.46569</v>
      </c>
      <c r="F2109">
        <v>5</v>
      </c>
      <c r="G2109">
        <v>1598.7975799999999</v>
      </c>
      <c r="H2109">
        <v>2600.2903780000001</v>
      </c>
      <c r="I2109">
        <v>1598.797407</v>
      </c>
      <c r="J2109">
        <v>2598.2846979999999</v>
      </c>
      <c r="K2109">
        <v>2.0059</v>
      </c>
      <c r="L2109">
        <v>2.0059</v>
      </c>
      <c r="M2109" t="s">
        <v>2801</v>
      </c>
      <c r="N2109" t="s">
        <v>3174</v>
      </c>
      <c r="O2109">
        <v>0</v>
      </c>
      <c r="P2109">
        <v>5.4945000000000005E-4</v>
      </c>
      <c r="Q2109" t="s">
        <v>2768</v>
      </c>
      <c r="R2109" t="s">
        <v>3175</v>
      </c>
      <c r="S2109">
        <v>14566</v>
      </c>
      <c r="T2109">
        <v>14569</v>
      </c>
      <c r="U2109" t="s">
        <v>944</v>
      </c>
      <c r="V2109" t="s">
        <v>944</v>
      </c>
      <c r="W2109" t="s">
        <v>946</v>
      </c>
      <c r="X2109" t="s">
        <v>946</v>
      </c>
      <c r="Y2109">
        <v>321</v>
      </c>
      <c r="Z2109">
        <v>1</v>
      </c>
      <c r="AA2109">
        <v>336</v>
      </c>
      <c r="AB2109">
        <v>1</v>
      </c>
      <c r="AC2109" t="s">
        <v>35</v>
      </c>
      <c r="AD2109" t="s">
        <v>35</v>
      </c>
      <c r="AE2109" t="s">
        <v>6763</v>
      </c>
      <c r="AF2109" t="s">
        <v>7531</v>
      </c>
    </row>
    <row r="2110" spans="1:32" x14ac:dyDescent="0.25">
      <c r="A2110" t="s">
        <v>2964</v>
      </c>
      <c r="B2110" t="s">
        <v>4901</v>
      </c>
      <c r="C2110">
        <v>15172</v>
      </c>
      <c r="D2110">
        <v>4689.372539</v>
      </c>
      <c r="E2110">
        <v>4690.3792640000001</v>
      </c>
      <c r="F2110">
        <v>5</v>
      </c>
      <c r="G2110">
        <v>1408.7237270000001</v>
      </c>
      <c r="H2110">
        <v>2529.243747</v>
      </c>
      <c r="I2110">
        <v>1407.71802</v>
      </c>
      <c r="J2110">
        <v>2528.243485</v>
      </c>
      <c r="K2110">
        <v>2.0059999999999998</v>
      </c>
      <c r="L2110">
        <v>2.0059999999999998</v>
      </c>
      <c r="M2110" t="s">
        <v>3220</v>
      </c>
      <c r="N2110" t="s">
        <v>2899</v>
      </c>
      <c r="O2110">
        <v>0</v>
      </c>
      <c r="P2110">
        <v>1.5275E-3</v>
      </c>
      <c r="Q2110" t="s">
        <v>1554</v>
      </c>
      <c r="R2110" t="s">
        <v>2901</v>
      </c>
      <c r="S2110">
        <v>15175</v>
      </c>
      <c r="T2110">
        <v>15174</v>
      </c>
      <c r="U2110" t="s">
        <v>820</v>
      </c>
      <c r="V2110" t="s">
        <v>2902</v>
      </c>
      <c r="W2110" t="s">
        <v>821</v>
      </c>
      <c r="X2110" t="s">
        <v>2903</v>
      </c>
      <c r="Y2110">
        <v>93</v>
      </c>
      <c r="Z2110">
        <v>1</v>
      </c>
      <c r="AA2110">
        <v>55</v>
      </c>
      <c r="AB2110">
        <v>1</v>
      </c>
      <c r="AC2110" t="s">
        <v>35</v>
      </c>
      <c r="AD2110" t="s">
        <v>35</v>
      </c>
      <c r="AE2110" t="s">
        <v>5674</v>
      </c>
      <c r="AF2110" t="s">
        <v>7532</v>
      </c>
    </row>
    <row r="2111" spans="1:32" x14ac:dyDescent="0.25">
      <c r="A2111" t="s">
        <v>2964</v>
      </c>
      <c r="B2111" t="s">
        <v>4901</v>
      </c>
      <c r="C2111">
        <v>6500</v>
      </c>
      <c r="D2111">
        <v>3429.798151</v>
      </c>
      <c r="E2111">
        <v>3429.8017030000001</v>
      </c>
      <c r="F2111">
        <v>4</v>
      </c>
      <c r="G2111">
        <v>843.42387499999995</v>
      </c>
      <c r="H2111">
        <v>1834.9692110000001</v>
      </c>
      <c r="I2111">
        <v>841.41814799999997</v>
      </c>
      <c r="J2111">
        <v>1834.968981</v>
      </c>
      <c r="K2111">
        <v>2.0059999999999998</v>
      </c>
      <c r="L2111">
        <v>2.0059999999999998</v>
      </c>
      <c r="M2111" t="s">
        <v>3006</v>
      </c>
      <c r="N2111" t="s">
        <v>2668</v>
      </c>
      <c r="O2111">
        <v>2.0185999999999999E-2</v>
      </c>
      <c r="P2111">
        <v>0</v>
      </c>
      <c r="Q2111" t="s">
        <v>3007</v>
      </c>
      <c r="R2111" t="s">
        <v>2670</v>
      </c>
      <c r="S2111">
        <v>6501</v>
      </c>
      <c r="T2111">
        <v>6504</v>
      </c>
      <c r="U2111" t="s">
        <v>310</v>
      </c>
      <c r="V2111" t="s">
        <v>820</v>
      </c>
      <c r="W2111" t="s">
        <v>311</v>
      </c>
      <c r="X2111" t="s">
        <v>821</v>
      </c>
      <c r="Y2111">
        <v>212</v>
      </c>
      <c r="Z2111">
        <v>1</v>
      </c>
      <c r="AA2111">
        <v>40</v>
      </c>
      <c r="AB2111">
        <v>1</v>
      </c>
      <c r="AC2111" t="s">
        <v>35</v>
      </c>
      <c r="AD2111" t="s">
        <v>35</v>
      </c>
      <c r="AE2111" t="s">
        <v>7533</v>
      </c>
      <c r="AF2111" t="s">
        <v>7534</v>
      </c>
    </row>
    <row r="2112" spans="1:32" x14ac:dyDescent="0.25">
      <c r="A2112" t="s">
        <v>2249</v>
      </c>
      <c r="B2112" t="s">
        <v>4901</v>
      </c>
      <c r="C2112">
        <v>8289</v>
      </c>
      <c r="D2112">
        <v>3785.8507629999999</v>
      </c>
      <c r="E2112">
        <v>3785.8537040000001</v>
      </c>
      <c r="F2112">
        <v>4</v>
      </c>
      <c r="G2112">
        <v>982.46098500000005</v>
      </c>
      <c r="H2112">
        <v>2051.9847140000002</v>
      </c>
      <c r="I2112">
        <v>982.46074099999998</v>
      </c>
      <c r="J2112">
        <v>2049.9789540000002</v>
      </c>
      <c r="K2112">
        <v>2.0059999999999998</v>
      </c>
      <c r="L2112">
        <v>2.0059999999999998</v>
      </c>
      <c r="M2112" t="s">
        <v>2314</v>
      </c>
      <c r="N2112" t="s">
        <v>2315</v>
      </c>
      <c r="O2112">
        <v>2.5499000000000001E-2</v>
      </c>
      <c r="P2112">
        <v>0</v>
      </c>
      <c r="Q2112" t="s">
        <v>2316</v>
      </c>
      <c r="R2112" t="s">
        <v>2317</v>
      </c>
      <c r="S2112">
        <v>8290</v>
      </c>
      <c r="T2112">
        <v>8293</v>
      </c>
      <c r="U2112" t="s">
        <v>1492</v>
      </c>
      <c r="V2112" t="s">
        <v>1492</v>
      </c>
      <c r="W2112" t="s">
        <v>1493</v>
      </c>
      <c r="X2112" t="s">
        <v>1493</v>
      </c>
      <c r="Y2112">
        <v>66</v>
      </c>
      <c r="Z2112">
        <v>1</v>
      </c>
      <c r="AA2112">
        <v>7</v>
      </c>
      <c r="AB2112">
        <v>1</v>
      </c>
      <c r="AC2112" t="s">
        <v>35</v>
      </c>
      <c r="AD2112" t="s">
        <v>35</v>
      </c>
      <c r="AE2112" t="s">
        <v>5603</v>
      </c>
      <c r="AF2112" t="s">
        <v>7535</v>
      </c>
    </row>
    <row r="2113" spans="1:32" x14ac:dyDescent="0.25">
      <c r="A2113" t="s">
        <v>4830</v>
      </c>
      <c r="B2113" t="s">
        <v>4901</v>
      </c>
      <c r="C2113">
        <v>7878</v>
      </c>
      <c r="D2113">
        <v>4020.0641890000002</v>
      </c>
      <c r="E2113">
        <v>4021.0604920000001</v>
      </c>
      <c r="F2113">
        <v>4</v>
      </c>
      <c r="G2113">
        <v>1560.826388</v>
      </c>
      <c r="H2113">
        <v>1707.8327360000001</v>
      </c>
      <c r="I2113">
        <v>1560.8260049999999</v>
      </c>
      <c r="J2113">
        <v>1705.8271279999999</v>
      </c>
      <c r="K2113">
        <v>2.0059999999999998</v>
      </c>
      <c r="L2113">
        <v>2.0059999999999998</v>
      </c>
      <c r="M2113" t="s">
        <v>2092</v>
      </c>
      <c r="N2113" t="s">
        <v>4841</v>
      </c>
      <c r="O2113" t="s">
        <v>35</v>
      </c>
      <c r="P2113" t="s">
        <v>35</v>
      </c>
      <c r="Q2113" t="s">
        <v>2094</v>
      </c>
      <c r="R2113" t="s">
        <v>2645</v>
      </c>
      <c r="S2113">
        <v>7881</v>
      </c>
      <c r="T2113">
        <v>7880</v>
      </c>
      <c r="U2113" t="s">
        <v>1038</v>
      </c>
      <c r="V2113" t="s">
        <v>1038</v>
      </c>
      <c r="W2113" t="s">
        <v>1039</v>
      </c>
      <c r="X2113" t="s">
        <v>1039</v>
      </c>
      <c r="Y2113">
        <v>401</v>
      </c>
      <c r="Z2113">
        <v>1</v>
      </c>
      <c r="AA2113">
        <v>465</v>
      </c>
      <c r="AB2113">
        <v>1</v>
      </c>
      <c r="AC2113">
        <v>3.8699999999999997E-4</v>
      </c>
      <c r="AD2113">
        <v>5.9299999999999999E-4</v>
      </c>
      <c r="AE2113" t="s">
        <v>4908</v>
      </c>
      <c r="AF2113" t="s">
        <v>7536</v>
      </c>
    </row>
    <row r="2114" spans="1:32" x14ac:dyDescent="0.25">
      <c r="A2114" t="s">
        <v>4874</v>
      </c>
      <c r="B2114" t="s">
        <v>4901</v>
      </c>
      <c r="C2114">
        <v>14231</v>
      </c>
      <c r="D2114">
        <v>4412.0422159999998</v>
      </c>
      <c r="E2114">
        <v>4413.0387629999996</v>
      </c>
      <c r="F2114">
        <v>4</v>
      </c>
      <c r="G2114">
        <v>1394.613132</v>
      </c>
      <c r="H2114">
        <v>2266.0240199999998</v>
      </c>
      <c r="I2114">
        <v>1394.6102579999999</v>
      </c>
      <c r="J2114">
        <v>2264.0208189999998</v>
      </c>
      <c r="K2114">
        <v>2.0061</v>
      </c>
      <c r="L2114">
        <v>2.0061</v>
      </c>
      <c r="M2114" t="s">
        <v>794</v>
      </c>
      <c r="N2114" t="s">
        <v>1062</v>
      </c>
      <c r="O2114" t="s">
        <v>35</v>
      </c>
      <c r="P2114" t="s">
        <v>35</v>
      </c>
      <c r="Q2114" t="s">
        <v>795</v>
      </c>
      <c r="R2114" t="s">
        <v>1063</v>
      </c>
      <c r="S2114">
        <v>14232</v>
      </c>
      <c r="T2114">
        <v>14233</v>
      </c>
      <c r="U2114" t="s">
        <v>298</v>
      </c>
      <c r="V2114" t="s">
        <v>298</v>
      </c>
      <c r="W2114" t="s">
        <v>299</v>
      </c>
      <c r="X2114" t="s">
        <v>299</v>
      </c>
      <c r="Y2114">
        <v>13</v>
      </c>
      <c r="Z2114">
        <v>1</v>
      </c>
      <c r="AA2114">
        <v>62</v>
      </c>
      <c r="AB2114">
        <v>1</v>
      </c>
      <c r="AC2114">
        <v>8.3900000000000002E-2</v>
      </c>
      <c r="AD2114">
        <v>1.0700000000000001E-7</v>
      </c>
      <c r="AE2114" t="s">
        <v>5278</v>
      </c>
      <c r="AF2114" t="s">
        <v>7537</v>
      </c>
    </row>
    <row r="2115" spans="1:32" x14ac:dyDescent="0.25">
      <c r="A2115" t="s">
        <v>4688</v>
      </c>
      <c r="B2115" t="s">
        <v>4901</v>
      </c>
      <c r="C2115">
        <v>8941</v>
      </c>
      <c r="D2115">
        <v>3756.8607729999999</v>
      </c>
      <c r="E2115">
        <v>3757.8261640000001</v>
      </c>
      <c r="F2115">
        <v>5</v>
      </c>
      <c r="G2115">
        <v>1028.516893</v>
      </c>
      <c r="H2115">
        <v>1976.938815</v>
      </c>
      <c r="I2115">
        <v>1027.5185899999999</v>
      </c>
      <c r="J2115">
        <v>1975.9309410000001</v>
      </c>
      <c r="K2115">
        <v>2.0062000000000002</v>
      </c>
      <c r="L2115">
        <v>2.0062000000000002</v>
      </c>
      <c r="M2115" t="s">
        <v>2804</v>
      </c>
      <c r="N2115" t="s">
        <v>2802</v>
      </c>
      <c r="O2115" t="s">
        <v>35</v>
      </c>
      <c r="P2115" t="s">
        <v>35</v>
      </c>
      <c r="Q2115" t="s">
        <v>2806</v>
      </c>
      <c r="R2115" t="s">
        <v>2803</v>
      </c>
      <c r="S2115">
        <v>8944</v>
      </c>
      <c r="T2115">
        <v>8945</v>
      </c>
      <c r="U2115" t="s">
        <v>1782</v>
      </c>
      <c r="V2115" t="s">
        <v>126</v>
      </c>
      <c r="W2115" t="s">
        <v>1783</v>
      </c>
      <c r="X2115" t="s">
        <v>127</v>
      </c>
      <c r="Y2115">
        <v>159</v>
      </c>
      <c r="Z2115">
        <v>1</v>
      </c>
      <c r="AA2115">
        <v>296</v>
      </c>
      <c r="AB2115">
        <v>1</v>
      </c>
      <c r="AC2115">
        <v>3.1E-2</v>
      </c>
      <c r="AD2115">
        <v>3.0800000000000001E-2</v>
      </c>
      <c r="AE2115" t="s">
        <v>7538</v>
      </c>
      <c r="AF2115" t="s">
        <v>7539</v>
      </c>
    </row>
    <row r="2116" spans="1:32" x14ac:dyDescent="0.25">
      <c r="A2116" t="s">
        <v>4800</v>
      </c>
      <c r="B2116" t="s">
        <v>4901</v>
      </c>
      <c r="C2116">
        <v>10488</v>
      </c>
      <c r="D2116">
        <v>4600.2555480000001</v>
      </c>
      <c r="E2116">
        <v>4600.3136649999997</v>
      </c>
      <c r="F2116">
        <v>4</v>
      </c>
      <c r="G2116">
        <v>1084.495897</v>
      </c>
      <c r="H2116">
        <v>2764.3545869999998</v>
      </c>
      <c r="I2116">
        <v>1083.4945</v>
      </c>
      <c r="J2116">
        <v>2763.3497579999998</v>
      </c>
      <c r="K2116">
        <v>2.0062000000000002</v>
      </c>
      <c r="L2116">
        <v>2.0062000000000002</v>
      </c>
      <c r="M2116" t="s">
        <v>1933</v>
      </c>
      <c r="N2116" t="s">
        <v>4811</v>
      </c>
      <c r="O2116" t="s">
        <v>35</v>
      </c>
      <c r="P2116" t="s">
        <v>35</v>
      </c>
      <c r="Q2116" t="s">
        <v>1935</v>
      </c>
      <c r="R2116" t="s">
        <v>4812</v>
      </c>
      <c r="S2116">
        <v>10489</v>
      </c>
      <c r="T2116">
        <v>10492</v>
      </c>
      <c r="U2116" t="s">
        <v>1937</v>
      </c>
      <c r="V2116" t="s">
        <v>1937</v>
      </c>
      <c r="W2116" t="s">
        <v>1938</v>
      </c>
      <c r="X2116" t="s">
        <v>1938</v>
      </c>
      <c r="Y2116">
        <v>66</v>
      </c>
      <c r="Z2116">
        <v>1</v>
      </c>
      <c r="AA2116">
        <v>93</v>
      </c>
      <c r="AB2116">
        <v>1</v>
      </c>
      <c r="AC2116">
        <v>2.0899999999999998E-3</v>
      </c>
      <c r="AD2116">
        <v>5.2100000000000001E-6</v>
      </c>
      <c r="AE2116" t="s">
        <v>5568</v>
      </c>
      <c r="AF2116" t="s">
        <v>7540</v>
      </c>
    </row>
    <row r="2117" spans="1:32" x14ac:dyDescent="0.25">
      <c r="A2117" t="s">
        <v>4859</v>
      </c>
      <c r="B2117" t="s">
        <v>4901</v>
      </c>
      <c r="C2117">
        <v>11592</v>
      </c>
      <c r="D2117">
        <v>5206.5845280000003</v>
      </c>
      <c r="E2117">
        <v>5206.5831969999999</v>
      </c>
      <c r="F2117">
        <v>4</v>
      </c>
      <c r="G2117">
        <v>1213.621263</v>
      </c>
      <c r="H2117">
        <v>3241.5581999999999</v>
      </c>
      <c r="I2117">
        <v>1213.6190320000001</v>
      </c>
      <c r="J2117">
        <v>3239.5542070000001</v>
      </c>
      <c r="K2117">
        <v>2.0062000000000002</v>
      </c>
      <c r="L2117">
        <v>2.0062000000000002</v>
      </c>
      <c r="M2117" t="s">
        <v>2279</v>
      </c>
      <c r="N2117" t="s">
        <v>4704</v>
      </c>
      <c r="O2117" t="s">
        <v>35</v>
      </c>
      <c r="P2117" t="s">
        <v>35</v>
      </c>
      <c r="Q2117" t="s">
        <v>2281</v>
      </c>
      <c r="R2117" t="s">
        <v>4705</v>
      </c>
      <c r="S2117">
        <v>11593</v>
      </c>
      <c r="T2117">
        <v>11594</v>
      </c>
      <c r="U2117" t="s">
        <v>989</v>
      </c>
      <c r="V2117" t="s">
        <v>989</v>
      </c>
      <c r="W2117" t="s">
        <v>990</v>
      </c>
      <c r="X2117" t="s">
        <v>990</v>
      </c>
      <c r="Y2117">
        <v>75</v>
      </c>
      <c r="Z2117">
        <v>1</v>
      </c>
      <c r="AA2117">
        <v>96</v>
      </c>
      <c r="AB2117">
        <v>1</v>
      </c>
      <c r="AC2117">
        <v>2.32E-4</v>
      </c>
      <c r="AD2117">
        <v>2.96E-8</v>
      </c>
      <c r="AE2117" t="s">
        <v>5080</v>
      </c>
      <c r="AF2117" t="s">
        <v>7541</v>
      </c>
    </row>
    <row r="2118" spans="1:32" x14ac:dyDescent="0.25">
      <c r="A2118" t="s">
        <v>3426</v>
      </c>
      <c r="B2118" t="s">
        <v>4901</v>
      </c>
      <c r="C2118">
        <v>11822</v>
      </c>
      <c r="D2118">
        <v>5236.5569400000004</v>
      </c>
      <c r="E2118">
        <v>5237.5573180000001</v>
      </c>
      <c r="F2118">
        <v>4</v>
      </c>
      <c r="G2118">
        <v>1296.630052</v>
      </c>
      <c r="H2118">
        <v>3188.521823</v>
      </c>
      <c r="I2118">
        <v>1296.6309940000001</v>
      </c>
      <c r="J2118">
        <v>3186.5145739999998</v>
      </c>
      <c r="K2118">
        <v>2.0063</v>
      </c>
      <c r="L2118">
        <v>2.0063</v>
      </c>
      <c r="M2118" t="s">
        <v>3471</v>
      </c>
      <c r="N2118" t="s">
        <v>3472</v>
      </c>
      <c r="O2118">
        <v>3.5377E-3</v>
      </c>
      <c r="P2118">
        <v>0</v>
      </c>
      <c r="Q2118" t="s">
        <v>3473</v>
      </c>
      <c r="R2118" t="s">
        <v>3474</v>
      </c>
      <c r="S2118">
        <v>11823</v>
      </c>
      <c r="T2118">
        <v>11824</v>
      </c>
      <c r="U2118" t="s">
        <v>723</v>
      </c>
      <c r="V2118" t="s">
        <v>723</v>
      </c>
      <c r="W2118" t="s">
        <v>725</v>
      </c>
      <c r="X2118" t="s">
        <v>725</v>
      </c>
      <c r="Y2118">
        <v>185</v>
      </c>
      <c r="Z2118">
        <v>1</v>
      </c>
      <c r="AA2118">
        <v>173</v>
      </c>
      <c r="AB2118">
        <v>1</v>
      </c>
      <c r="AC2118" t="s">
        <v>35</v>
      </c>
      <c r="AD2118" t="s">
        <v>35</v>
      </c>
      <c r="AE2118" t="s">
        <v>4958</v>
      </c>
      <c r="AF2118" t="s">
        <v>7542</v>
      </c>
    </row>
    <row r="2119" spans="1:32" x14ac:dyDescent="0.25">
      <c r="A2119" t="s">
        <v>4692</v>
      </c>
      <c r="B2119" t="s">
        <v>4901</v>
      </c>
      <c r="C2119">
        <v>5506</v>
      </c>
      <c r="D2119">
        <v>4123.1390929999998</v>
      </c>
      <c r="E2119">
        <v>4123.1456969999999</v>
      </c>
      <c r="F2119">
        <v>4</v>
      </c>
      <c r="G2119">
        <v>1525.737108</v>
      </c>
      <c r="H2119">
        <v>1845.9969209999999</v>
      </c>
      <c r="I2119">
        <v>1525.7372499999999</v>
      </c>
      <c r="J2119">
        <v>1843.9904449999999</v>
      </c>
      <c r="K2119">
        <v>2.0063</v>
      </c>
      <c r="L2119">
        <v>2.0063</v>
      </c>
      <c r="M2119" t="s">
        <v>2981</v>
      </c>
      <c r="N2119" t="s">
        <v>2779</v>
      </c>
      <c r="O2119" t="s">
        <v>35</v>
      </c>
      <c r="P2119" t="s">
        <v>35</v>
      </c>
      <c r="Q2119" t="s">
        <v>2983</v>
      </c>
      <c r="R2119" t="s">
        <v>2781</v>
      </c>
      <c r="S2119">
        <v>5509</v>
      </c>
      <c r="T2119">
        <v>5508</v>
      </c>
      <c r="U2119" t="s">
        <v>1498</v>
      </c>
      <c r="V2119" t="s">
        <v>1498</v>
      </c>
      <c r="W2119" t="s">
        <v>1499</v>
      </c>
      <c r="X2119" t="s">
        <v>1499</v>
      </c>
      <c r="Y2119">
        <v>157</v>
      </c>
      <c r="Z2119">
        <v>1</v>
      </c>
      <c r="AA2119">
        <v>118</v>
      </c>
      <c r="AB2119">
        <v>1</v>
      </c>
      <c r="AC2119">
        <v>4.9500000000000004E-3</v>
      </c>
      <c r="AD2119">
        <v>1.24E-6</v>
      </c>
      <c r="AE2119" t="s">
        <v>5372</v>
      </c>
      <c r="AF2119" t="s">
        <v>7543</v>
      </c>
    </row>
    <row r="2120" spans="1:32" x14ac:dyDescent="0.25">
      <c r="A2120" t="s">
        <v>4048</v>
      </c>
      <c r="B2120" t="s">
        <v>4901</v>
      </c>
      <c r="C2120">
        <v>3813</v>
      </c>
      <c r="D2120">
        <v>2962.3926329999999</v>
      </c>
      <c r="E2120">
        <v>2962.3930110000001</v>
      </c>
      <c r="F2120">
        <v>4</v>
      </c>
      <c r="G2120">
        <v>1095.485934</v>
      </c>
      <c r="H2120">
        <v>1115.501634</v>
      </c>
      <c r="I2120">
        <v>1095.48729</v>
      </c>
      <c r="J2120">
        <v>1113.4938320000001</v>
      </c>
      <c r="K2120">
        <v>2.0064000000000002</v>
      </c>
      <c r="L2120">
        <v>2.0064000000000002</v>
      </c>
      <c r="M2120" t="s">
        <v>449</v>
      </c>
      <c r="N2120" t="s">
        <v>4062</v>
      </c>
      <c r="O2120">
        <v>0</v>
      </c>
      <c r="P2120">
        <v>9.8232000000000007E-3</v>
      </c>
      <c r="Q2120" t="s">
        <v>451</v>
      </c>
      <c r="R2120" t="s">
        <v>4063</v>
      </c>
      <c r="S2120">
        <v>3814</v>
      </c>
      <c r="T2120">
        <v>3817</v>
      </c>
      <c r="U2120" t="s">
        <v>417</v>
      </c>
      <c r="V2120" t="s">
        <v>417</v>
      </c>
      <c r="W2120" t="s">
        <v>418</v>
      </c>
      <c r="X2120" t="s">
        <v>418</v>
      </c>
      <c r="Y2120">
        <v>136</v>
      </c>
      <c r="Z2120">
        <v>1</v>
      </c>
      <c r="AA2120">
        <v>130</v>
      </c>
      <c r="AB2120">
        <v>1</v>
      </c>
      <c r="AC2120" t="s">
        <v>35</v>
      </c>
      <c r="AD2120" t="s">
        <v>35</v>
      </c>
      <c r="AE2120" t="s">
        <v>5009</v>
      </c>
      <c r="AF2120" t="s">
        <v>7544</v>
      </c>
    </row>
    <row r="2121" spans="1:32" x14ac:dyDescent="0.25">
      <c r="A2121" t="s">
        <v>3578</v>
      </c>
      <c r="B2121" t="s">
        <v>4901</v>
      </c>
      <c r="C2121">
        <v>8480</v>
      </c>
      <c r="D2121">
        <v>5020.4561100000001</v>
      </c>
      <c r="E2121">
        <v>5020.4621029999998</v>
      </c>
      <c r="F2121">
        <v>4</v>
      </c>
      <c r="G2121">
        <v>1236.6969469999999</v>
      </c>
      <c r="H2121">
        <v>3032.3540979999998</v>
      </c>
      <c r="I2121">
        <v>1236.6965540000001</v>
      </c>
      <c r="J2121">
        <v>3030.3480709999999</v>
      </c>
      <c r="K2121">
        <v>2.0064000000000002</v>
      </c>
      <c r="L2121">
        <v>2.0064000000000002</v>
      </c>
      <c r="M2121" t="s">
        <v>2302</v>
      </c>
      <c r="N2121" t="s">
        <v>2462</v>
      </c>
      <c r="O2121">
        <v>4.8453999999999997E-2</v>
      </c>
      <c r="P2121">
        <v>1.1737E-3</v>
      </c>
      <c r="Q2121" t="s">
        <v>2303</v>
      </c>
      <c r="R2121" t="s">
        <v>1024</v>
      </c>
      <c r="S2121">
        <v>8481</v>
      </c>
      <c r="T2121">
        <v>8484</v>
      </c>
      <c r="U2121" t="s">
        <v>158</v>
      </c>
      <c r="V2121" t="s">
        <v>1003</v>
      </c>
      <c r="W2121" t="s">
        <v>159</v>
      </c>
      <c r="X2121" t="s">
        <v>1004</v>
      </c>
      <c r="Y2121">
        <v>485</v>
      </c>
      <c r="Z2121">
        <v>1</v>
      </c>
      <c r="AA2121">
        <v>94</v>
      </c>
      <c r="AB2121">
        <v>1</v>
      </c>
      <c r="AC2121" t="s">
        <v>35</v>
      </c>
      <c r="AD2121" t="s">
        <v>35</v>
      </c>
      <c r="AE2121" t="s">
        <v>5490</v>
      </c>
      <c r="AF2121" t="s">
        <v>7545</v>
      </c>
    </row>
    <row r="2122" spans="1:32" x14ac:dyDescent="0.25">
      <c r="A2122" t="s">
        <v>4668</v>
      </c>
      <c r="B2122" t="s">
        <v>4901</v>
      </c>
      <c r="C2122">
        <v>6550</v>
      </c>
      <c r="D2122">
        <v>2870.450386</v>
      </c>
      <c r="E2122">
        <v>2870.451849</v>
      </c>
      <c r="F2122">
        <v>4</v>
      </c>
      <c r="G2122">
        <v>969.488878</v>
      </c>
      <c r="H2122">
        <v>1149.5564440000001</v>
      </c>
      <c r="I2122">
        <v>969.48795800000005</v>
      </c>
      <c r="J2122">
        <v>1147.5509529999999</v>
      </c>
      <c r="K2122">
        <v>2.0064000000000002</v>
      </c>
      <c r="L2122">
        <v>2.0064000000000002</v>
      </c>
      <c r="M2122" t="s">
        <v>1798</v>
      </c>
      <c r="N2122" t="s">
        <v>1903</v>
      </c>
      <c r="O2122" t="s">
        <v>35</v>
      </c>
      <c r="P2122" t="s">
        <v>35</v>
      </c>
      <c r="Q2122" t="s">
        <v>1800</v>
      </c>
      <c r="R2122" t="s">
        <v>1904</v>
      </c>
      <c r="S2122">
        <v>6553</v>
      </c>
      <c r="T2122">
        <v>6554</v>
      </c>
      <c r="U2122" t="s">
        <v>1642</v>
      </c>
      <c r="V2122" t="s">
        <v>1801</v>
      </c>
      <c r="W2122" t="s">
        <v>1643</v>
      </c>
      <c r="X2122" t="s">
        <v>1802</v>
      </c>
      <c r="Y2122">
        <v>191</v>
      </c>
      <c r="Z2122">
        <v>1</v>
      </c>
      <c r="AA2122">
        <v>415</v>
      </c>
      <c r="AB2122">
        <v>1</v>
      </c>
      <c r="AC2122">
        <v>5.8099999999999999E-2</v>
      </c>
      <c r="AD2122">
        <v>9.4299999999999991E-3</v>
      </c>
      <c r="AE2122" t="s">
        <v>5301</v>
      </c>
      <c r="AF2122" t="s">
        <v>7546</v>
      </c>
    </row>
    <row r="2123" spans="1:32" x14ac:dyDescent="0.25">
      <c r="A2123" t="s">
        <v>4523</v>
      </c>
      <c r="B2123" t="s">
        <v>4901</v>
      </c>
      <c r="C2123">
        <v>11077</v>
      </c>
      <c r="D2123">
        <v>4350.1088669999999</v>
      </c>
      <c r="E2123">
        <v>4351.1110760000001</v>
      </c>
      <c r="F2123">
        <v>5</v>
      </c>
      <c r="G2123">
        <v>1425.691257</v>
      </c>
      <c r="H2123">
        <v>2173.0125459999999</v>
      </c>
      <c r="I2123">
        <v>1424.6895709999999</v>
      </c>
      <c r="J2123">
        <v>2172.0078709999998</v>
      </c>
      <c r="K2123">
        <v>2.0064000000000002</v>
      </c>
      <c r="L2123">
        <v>2.0064000000000002</v>
      </c>
      <c r="M2123" t="s">
        <v>2039</v>
      </c>
      <c r="N2123" t="s">
        <v>4539</v>
      </c>
      <c r="O2123" t="s">
        <v>35</v>
      </c>
      <c r="P2123" t="s">
        <v>35</v>
      </c>
      <c r="Q2123" t="s">
        <v>2041</v>
      </c>
      <c r="R2123" t="s">
        <v>2042</v>
      </c>
      <c r="S2123">
        <v>11080</v>
      </c>
      <c r="T2123">
        <v>11081</v>
      </c>
      <c r="U2123" t="s">
        <v>1931</v>
      </c>
      <c r="V2123" t="s">
        <v>1931</v>
      </c>
      <c r="W2123" t="s">
        <v>1932</v>
      </c>
      <c r="X2123" t="s">
        <v>1932</v>
      </c>
      <c r="Y2123">
        <v>384</v>
      </c>
      <c r="Z2123">
        <v>1</v>
      </c>
      <c r="AA2123">
        <v>45</v>
      </c>
      <c r="AB2123">
        <v>1</v>
      </c>
      <c r="AC2123">
        <v>1.37E-4</v>
      </c>
      <c r="AD2123">
        <v>4.2499999999999998E-4</v>
      </c>
      <c r="AE2123" t="s">
        <v>4917</v>
      </c>
      <c r="AF2123" t="s">
        <v>7547</v>
      </c>
    </row>
    <row r="2124" spans="1:32" x14ac:dyDescent="0.25">
      <c r="A2124" t="s">
        <v>4765</v>
      </c>
      <c r="B2124" t="s">
        <v>4901</v>
      </c>
      <c r="C2124">
        <v>9584</v>
      </c>
      <c r="D2124">
        <v>4514.4001399999997</v>
      </c>
      <c r="E2124">
        <v>4514.4157160000004</v>
      </c>
      <c r="F2124">
        <v>4</v>
      </c>
      <c r="G2124">
        <v>1018.4608019999999</v>
      </c>
      <c r="H2124">
        <v>2744.5342740000001</v>
      </c>
      <c r="I2124">
        <v>1018.460741</v>
      </c>
      <c r="J2124">
        <v>2742.5279799999998</v>
      </c>
      <c r="K2124">
        <v>2.0064000000000002</v>
      </c>
      <c r="L2124">
        <v>2.0064000000000002</v>
      </c>
      <c r="M2124" t="s">
        <v>728</v>
      </c>
      <c r="N2124" t="s">
        <v>3558</v>
      </c>
      <c r="O2124" t="s">
        <v>35</v>
      </c>
      <c r="P2124" t="s">
        <v>35</v>
      </c>
      <c r="Q2124" t="s">
        <v>730</v>
      </c>
      <c r="R2124" t="s">
        <v>3559</v>
      </c>
      <c r="S2124">
        <v>9585</v>
      </c>
      <c r="T2124">
        <v>9586</v>
      </c>
      <c r="U2124" t="s">
        <v>441</v>
      </c>
      <c r="V2124" t="s">
        <v>441</v>
      </c>
      <c r="W2124" t="s">
        <v>442</v>
      </c>
      <c r="X2124" t="s">
        <v>442</v>
      </c>
      <c r="Y2124">
        <v>329</v>
      </c>
      <c r="Z2124">
        <v>1</v>
      </c>
      <c r="AA2124">
        <v>45</v>
      </c>
      <c r="AB2124">
        <v>1</v>
      </c>
      <c r="AC2124">
        <v>1.6900000000000001E-3</v>
      </c>
      <c r="AD2124">
        <v>7.5900000000000004E-3</v>
      </c>
      <c r="AE2124" t="s">
        <v>4921</v>
      </c>
      <c r="AF2124" t="s">
        <v>7548</v>
      </c>
    </row>
    <row r="2125" spans="1:32" x14ac:dyDescent="0.25">
      <c r="A2125" t="s">
        <v>3578</v>
      </c>
      <c r="B2125" t="s">
        <v>4901</v>
      </c>
      <c r="C2125">
        <v>7085</v>
      </c>
      <c r="D2125">
        <v>4903.222514</v>
      </c>
      <c r="E2125">
        <v>4903.2418879999996</v>
      </c>
      <c r="F2125">
        <v>4</v>
      </c>
      <c r="G2125">
        <v>2027.8620330000001</v>
      </c>
      <c r="H2125">
        <v>2123.9554170000001</v>
      </c>
      <c r="I2125">
        <v>2025.8560620000001</v>
      </c>
      <c r="J2125">
        <v>2123.954847</v>
      </c>
      <c r="K2125">
        <v>2.0065</v>
      </c>
      <c r="L2125">
        <v>2.0065</v>
      </c>
      <c r="M2125" t="s">
        <v>649</v>
      </c>
      <c r="N2125" t="s">
        <v>594</v>
      </c>
      <c r="O2125">
        <v>0</v>
      </c>
      <c r="P2125">
        <v>0</v>
      </c>
      <c r="Q2125" t="s">
        <v>650</v>
      </c>
      <c r="R2125" t="s">
        <v>596</v>
      </c>
      <c r="S2125">
        <v>7088</v>
      </c>
      <c r="T2125">
        <v>7089</v>
      </c>
      <c r="U2125" t="s">
        <v>298</v>
      </c>
      <c r="V2125" t="s">
        <v>597</v>
      </c>
      <c r="W2125" t="s">
        <v>299</v>
      </c>
      <c r="X2125" t="s">
        <v>598</v>
      </c>
      <c r="Y2125">
        <v>47</v>
      </c>
      <c r="Z2125">
        <v>1</v>
      </c>
      <c r="AA2125">
        <v>56</v>
      </c>
      <c r="AB2125">
        <v>1</v>
      </c>
      <c r="AC2125" t="s">
        <v>35</v>
      </c>
      <c r="AD2125" t="s">
        <v>35</v>
      </c>
      <c r="AE2125" t="s">
        <v>4925</v>
      </c>
      <c r="AF2125" t="s">
        <v>7549</v>
      </c>
    </row>
    <row r="2126" spans="1:32" x14ac:dyDescent="0.25">
      <c r="A2126" t="s">
        <v>3578</v>
      </c>
      <c r="B2126" t="s">
        <v>4901</v>
      </c>
      <c r="C2126">
        <v>7272</v>
      </c>
      <c r="D2126">
        <v>4612.2593319999996</v>
      </c>
      <c r="E2126">
        <v>4612.2809509999997</v>
      </c>
      <c r="F2126">
        <v>4</v>
      </c>
      <c r="G2126">
        <v>1435.7155009999999</v>
      </c>
      <c r="H2126">
        <v>2425.138766</v>
      </c>
      <c r="I2126">
        <v>1435.7129500000001</v>
      </c>
      <c r="J2126">
        <v>2423.1348619999999</v>
      </c>
      <c r="K2126">
        <v>2.0065</v>
      </c>
      <c r="L2126">
        <v>2.0065</v>
      </c>
      <c r="M2126" t="s">
        <v>3760</v>
      </c>
      <c r="N2126" t="s">
        <v>3490</v>
      </c>
      <c r="O2126">
        <v>0</v>
      </c>
      <c r="P2126">
        <v>0</v>
      </c>
      <c r="Q2126" t="s">
        <v>3761</v>
      </c>
      <c r="R2126" t="s">
        <v>3491</v>
      </c>
      <c r="S2126">
        <v>7275</v>
      </c>
      <c r="T2126">
        <v>7276</v>
      </c>
      <c r="U2126" t="s">
        <v>1931</v>
      </c>
      <c r="V2126" t="s">
        <v>1931</v>
      </c>
      <c r="W2126" t="s">
        <v>1932</v>
      </c>
      <c r="X2126" t="s">
        <v>1932</v>
      </c>
      <c r="Y2126">
        <v>155</v>
      </c>
      <c r="Z2126">
        <v>1</v>
      </c>
      <c r="AA2126">
        <v>400</v>
      </c>
      <c r="AB2126">
        <v>1</v>
      </c>
      <c r="AC2126" t="s">
        <v>35</v>
      </c>
      <c r="AD2126" t="s">
        <v>35</v>
      </c>
      <c r="AE2126" t="s">
        <v>4917</v>
      </c>
      <c r="AF2126" t="s">
        <v>7550</v>
      </c>
    </row>
    <row r="2127" spans="1:32" x14ac:dyDescent="0.25">
      <c r="A2127" t="s">
        <v>1776</v>
      </c>
      <c r="B2127" t="s">
        <v>4901</v>
      </c>
      <c r="C2127">
        <v>8968</v>
      </c>
      <c r="D2127">
        <v>4380.1890199999998</v>
      </c>
      <c r="E2127">
        <v>4380.2545829999999</v>
      </c>
      <c r="F2127">
        <v>4</v>
      </c>
      <c r="G2127">
        <v>1312.649827</v>
      </c>
      <c r="H2127">
        <v>2316.1341280000001</v>
      </c>
      <c r="I2127">
        <v>1312.651061</v>
      </c>
      <c r="J2127">
        <v>2314.126346</v>
      </c>
      <c r="K2127">
        <v>2.0065</v>
      </c>
      <c r="L2127">
        <v>2.0065</v>
      </c>
      <c r="M2127" t="s">
        <v>2234</v>
      </c>
      <c r="N2127" t="s">
        <v>1057</v>
      </c>
      <c r="O2127">
        <v>1.1012999999999999E-3</v>
      </c>
      <c r="P2127">
        <v>5.7971000000000003E-3</v>
      </c>
      <c r="Q2127" t="s">
        <v>1894</v>
      </c>
      <c r="R2127" t="s">
        <v>1059</v>
      </c>
      <c r="S2127">
        <v>8969</v>
      </c>
      <c r="T2127">
        <v>8972</v>
      </c>
      <c r="U2127" t="s">
        <v>90</v>
      </c>
      <c r="V2127" t="s">
        <v>90</v>
      </c>
      <c r="W2127" t="s">
        <v>91</v>
      </c>
      <c r="X2127" t="s">
        <v>91</v>
      </c>
      <c r="Y2127">
        <v>54</v>
      </c>
      <c r="Z2127">
        <v>1</v>
      </c>
      <c r="AA2127">
        <v>100</v>
      </c>
      <c r="AB2127">
        <v>1</v>
      </c>
      <c r="AC2127" t="s">
        <v>35</v>
      </c>
      <c r="AD2127" t="s">
        <v>35</v>
      </c>
      <c r="AE2127" t="s">
        <v>5065</v>
      </c>
      <c r="AF2127" t="s">
        <v>7551</v>
      </c>
    </row>
    <row r="2128" spans="1:32" x14ac:dyDescent="0.25">
      <c r="A2128" t="s">
        <v>4644</v>
      </c>
      <c r="B2128" t="s">
        <v>4901</v>
      </c>
      <c r="C2128">
        <v>4988</v>
      </c>
      <c r="D2128">
        <v>3552.761285</v>
      </c>
      <c r="E2128">
        <v>3552.7680110000001</v>
      </c>
      <c r="F2128">
        <v>4</v>
      </c>
      <c r="G2128">
        <v>1193.5830550000001</v>
      </c>
      <c r="H2128">
        <v>1607.7731659999999</v>
      </c>
      <c r="I2128">
        <v>1191.5771669999999</v>
      </c>
      <c r="J2128">
        <v>1607.772575</v>
      </c>
      <c r="K2128">
        <v>2.0065</v>
      </c>
      <c r="L2128">
        <v>2.0065</v>
      </c>
      <c r="M2128" t="s">
        <v>599</v>
      </c>
      <c r="N2128" t="s">
        <v>3016</v>
      </c>
      <c r="O2128" t="s">
        <v>35</v>
      </c>
      <c r="P2128" t="s">
        <v>35</v>
      </c>
      <c r="Q2128" t="s">
        <v>601</v>
      </c>
      <c r="R2128" t="s">
        <v>3017</v>
      </c>
      <c r="S2128">
        <v>4991</v>
      </c>
      <c r="T2128">
        <v>4992</v>
      </c>
      <c r="U2128" t="s">
        <v>603</v>
      </c>
      <c r="V2128" t="s">
        <v>1159</v>
      </c>
      <c r="W2128" t="s">
        <v>604</v>
      </c>
      <c r="X2128" t="s">
        <v>1160</v>
      </c>
      <c r="Y2128">
        <v>108</v>
      </c>
      <c r="Z2128">
        <v>1</v>
      </c>
      <c r="AA2128">
        <v>308</v>
      </c>
      <c r="AB2128">
        <v>1</v>
      </c>
      <c r="AC2128">
        <v>1.6799999999999999E-2</v>
      </c>
      <c r="AD2128">
        <v>4.6E-6</v>
      </c>
      <c r="AE2128" t="s">
        <v>7552</v>
      </c>
      <c r="AF2128" t="s">
        <v>7553</v>
      </c>
    </row>
    <row r="2129" spans="1:32" x14ac:dyDescent="0.25">
      <c r="A2129" t="s">
        <v>3850</v>
      </c>
      <c r="B2129" t="s">
        <v>4901</v>
      </c>
      <c r="C2129">
        <v>13752</v>
      </c>
      <c r="D2129">
        <v>4635.3916570000001</v>
      </c>
      <c r="E2129">
        <v>4635.4083920000003</v>
      </c>
      <c r="F2129">
        <v>4</v>
      </c>
      <c r="G2129">
        <v>1156.58806</v>
      </c>
      <c r="H2129">
        <v>2727.3985320000002</v>
      </c>
      <c r="I2129">
        <v>1156.5876720000001</v>
      </c>
      <c r="J2129">
        <v>2725.3922739999998</v>
      </c>
      <c r="K2129">
        <v>2.0066000000000002</v>
      </c>
      <c r="L2129">
        <v>2.0066000000000002</v>
      </c>
      <c r="M2129" t="s">
        <v>3984</v>
      </c>
      <c r="N2129" t="s">
        <v>3985</v>
      </c>
      <c r="O2129">
        <v>2.5173000000000001E-3</v>
      </c>
      <c r="P2129">
        <v>1.2121E-2</v>
      </c>
      <c r="Q2129" t="s">
        <v>3986</v>
      </c>
      <c r="R2129" t="s">
        <v>3987</v>
      </c>
      <c r="S2129">
        <v>13753</v>
      </c>
      <c r="T2129">
        <v>13754</v>
      </c>
      <c r="U2129" t="s">
        <v>3875</v>
      </c>
      <c r="V2129" t="s">
        <v>3875</v>
      </c>
      <c r="W2129" t="s">
        <v>3876</v>
      </c>
      <c r="X2129" t="s">
        <v>3876</v>
      </c>
      <c r="Y2129">
        <v>335</v>
      </c>
      <c r="Z2129">
        <v>1</v>
      </c>
      <c r="AA2129">
        <v>385</v>
      </c>
      <c r="AB2129">
        <v>1</v>
      </c>
      <c r="AC2129" t="s">
        <v>35</v>
      </c>
      <c r="AD2129" t="s">
        <v>35</v>
      </c>
      <c r="AE2129" t="s">
        <v>6360</v>
      </c>
      <c r="AF2129" t="s">
        <v>7554</v>
      </c>
    </row>
    <row r="2130" spans="1:32" x14ac:dyDescent="0.25">
      <c r="A2130" t="s">
        <v>4830</v>
      </c>
      <c r="B2130" t="s">
        <v>4901</v>
      </c>
      <c r="C2130">
        <v>11042</v>
      </c>
      <c r="D2130">
        <v>5099.4672650000002</v>
      </c>
      <c r="E2130">
        <v>5099.4948180000001</v>
      </c>
      <c r="F2130">
        <v>4</v>
      </c>
      <c r="G2130">
        <v>2108.9847140000002</v>
      </c>
      <c r="H2130">
        <v>2239.077487</v>
      </c>
      <c r="I2130">
        <v>2108.9803339999999</v>
      </c>
      <c r="J2130">
        <v>2237.0752969999999</v>
      </c>
      <c r="K2130">
        <v>2.0066000000000002</v>
      </c>
      <c r="L2130">
        <v>2.0066000000000002</v>
      </c>
      <c r="M2130" t="s">
        <v>4850</v>
      </c>
      <c r="N2130" t="s">
        <v>4851</v>
      </c>
      <c r="O2130" t="s">
        <v>35</v>
      </c>
      <c r="P2130" t="s">
        <v>35</v>
      </c>
      <c r="Q2130" t="s">
        <v>4852</v>
      </c>
      <c r="R2130" t="s">
        <v>4853</v>
      </c>
      <c r="S2130">
        <v>11043</v>
      </c>
      <c r="T2130">
        <v>11046</v>
      </c>
      <c r="U2130" t="s">
        <v>2050</v>
      </c>
      <c r="V2130" t="s">
        <v>2050</v>
      </c>
      <c r="W2130" t="s">
        <v>2051</v>
      </c>
      <c r="X2130" t="s">
        <v>2051</v>
      </c>
      <c r="Y2130">
        <v>46</v>
      </c>
      <c r="Z2130">
        <v>1</v>
      </c>
      <c r="AA2130">
        <v>46</v>
      </c>
      <c r="AB2130">
        <v>1</v>
      </c>
      <c r="AC2130">
        <v>4.0500000000000001E-2</v>
      </c>
      <c r="AD2130">
        <v>4.4200000000000003E-2</v>
      </c>
      <c r="AE2130" t="s">
        <v>5102</v>
      </c>
      <c r="AF2130" t="s">
        <v>7555</v>
      </c>
    </row>
    <row r="2131" spans="1:32" x14ac:dyDescent="0.25">
      <c r="A2131" t="s">
        <v>2964</v>
      </c>
      <c r="B2131" t="s">
        <v>4901</v>
      </c>
      <c r="C2131">
        <v>15013</v>
      </c>
      <c r="D2131">
        <v>4697.3267619999997</v>
      </c>
      <c r="E2131">
        <v>4697.3258720000003</v>
      </c>
      <c r="F2131">
        <v>4</v>
      </c>
      <c r="G2131">
        <v>1919.87717</v>
      </c>
      <c r="H2131">
        <v>2026.0445279999999</v>
      </c>
      <c r="I2131">
        <v>1918.873077</v>
      </c>
      <c r="J2131">
        <v>2025.041872</v>
      </c>
      <c r="K2131">
        <v>2.0066999999999999</v>
      </c>
      <c r="L2131">
        <v>2.0066999999999999</v>
      </c>
      <c r="M2131" t="s">
        <v>3214</v>
      </c>
      <c r="N2131" t="s">
        <v>2215</v>
      </c>
      <c r="O2131">
        <v>2.7198E-2</v>
      </c>
      <c r="P2131">
        <v>0</v>
      </c>
      <c r="Q2131" t="s">
        <v>3215</v>
      </c>
      <c r="R2131" t="s">
        <v>2217</v>
      </c>
      <c r="S2131">
        <v>15016</v>
      </c>
      <c r="T2131">
        <v>15017</v>
      </c>
      <c r="U2131" t="s">
        <v>1762</v>
      </c>
      <c r="V2131" t="s">
        <v>1762</v>
      </c>
      <c r="W2131" t="s">
        <v>1763</v>
      </c>
      <c r="X2131" t="s">
        <v>1763</v>
      </c>
      <c r="Y2131">
        <v>260</v>
      </c>
      <c r="Z2131">
        <v>1</v>
      </c>
      <c r="AA2131">
        <v>316</v>
      </c>
      <c r="AB2131">
        <v>1</v>
      </c>
      <c r="AC2131" t="s">
        <v>35</v>
      </c>
      <c r="AD2131" t="s">
        <v>35</v>
      </c>
      <c r="AE2131" t="s">
        <v>4906</v>
      </c>
      <c r="AF2131" t="s">
        <v>7556</v>
      </c>
    </row>
    <row r="2132" spans="1:32" x14ac:dyDescent="0.25">
      <c r="A2132" t="s">
        <v>4544</v>
      </c>
      <c r="B2132" t="s">
        <v>4901</v>
      </c>
      <c r="C2132">
        <v>13334</v>
      </c>
      <c r="D2132">
        <v>3630.8893370000001</v>
      </c>
      <c r="E2132">
        <v>3631.88256</v>
      </c>
      <c r="F2132">
        <v>5</v>
      </c>
      <c r="G2132">
        <v>993.49333300000001</v>
      </c>
      <c r="H2132">
        <v>1885.990939</v>
      </c>
      <c r="I2132">
        <v>993.49198100000001</v>
      </c>
      <c r="J2132">
        <v>1883.985543</v>
      </c>
      <c r="K2132">
        <v>2.0066999999999999</v>
      </c>
      <c r="L2132">
        <v>2.0066999999999999</v>
      </c>
      <c r="M2132" t="s">
        <v>4568</v>
      </c>
      <c r="N2132" t="s">
        <v>4569</v>
      </c>
      <c r="O2132" t="s">
        <v>35</v>
      </c>
      <c r="P2132" t="s">
        <v>35</v>
      </c>
      <c r="Q2132" t="s">
        <v>4570</v>
      </c>
      <c r="R2132" t="s">
        <v>4571</v>
      </c>
      <c r="S2132">
        <v>13337</v>
      </c>
      <c r="T2132">
        <v>13338</v>
      </c>
      <c r="U2132" t="s">
        <v>2161</v>
      </c>
      <c r="V2132" t="s">
        <v>2161</v>
      </c>
      <c r="W2132" t="s">
        <v>2162</v>
      </c>
      <c r="X2132" t="s">
        <v>2162</v>
      </c>
      <c r="Y2132">
        <v>43</v>
      </c>
      <c r="Z2132">
        <v>1</v>
      </c>
      <c r="AA2132">
        <v>128</v>
      </c>
      <c r="AB2132">
        <v>1</v>
      </c>
      <c r="AC2132">
        <v>8.2299999999999995E-3</v>
      </c>
      <c r="AD2132">
        <v>1.01E-4</v>
      </c>
      <c r="AE2132" t="s">
        <v>5830</v>
      </c>
      <c r="AF2132" t="s">
        <v>7557</v>
      </c>
    </row>
    <row r="2133" spans="1:32" x14ac:dyDescent="0.25">
      <c r="A2133" t="s">
        <v>4240</v>
      </c>
      <c r="B2133" t="s">
        <v>4901</v>
      </c>
      <c r="C2133">
        <v>8599</v>
      </c>
      <c r="D2133">
        <v>3275.5174499999998</v>
      </c>
      <c r="E2133">
        <v>3275.5111750000001</v>
      </c>
      <c r="F2133">
        <v>4</v>
      </c>
      <c r="G2133">
        <v>915.38755900000001</v>
      </c>
      <c r="H2133">
        <v>1608.7248259999999</v>
      </c>
      <c r="I2133">
        <v>915.38686399999995</v>
      </c>
      <c r="J2133">
        <v>1606.718488</v>
      </c>
      <c r="K2133">
        <v>2.0070000000000001</v>
      </c>
      <c r="L2133">
        <v>2.0070000000000001</v>
      </c>
      <c r="M2133" t="s">
        <v>4293</v>
      </c>
      <c r="N2133" t="s">
        <v>4294</v>
      </c>
      <c r="O2133">
        <v>3.3806999999999999E-3</v>
      </c>
      <c r="P2133">
        <v>0</v>
      </c>
      <c r="Q2133" t="s">
        <v>4295</v>
      </c>
      <c r="R2133" t="s">
        <v>4296</v>
      </c>
      <c r="S2133">
        <v>8602</v>
      </c>
      <c r="T2133">
        <v>8603</v>
      </c>
      <c r="U2133" t="s">
        <v>1841</v>
      </c>
      <c r="V2133" t="s">
        <v>1841</v>
      </c>
      <c r="W2133" t="s">
        <v>1842</v>
      </c>
      <c r="X2133" t="s">
        <v>1842</v>
      </c>
      <c r="Y2133">
        <v>209</v>
      </c>
      <c r="Z2133">
        <v>1</v>
      </c>
      <c r="AA2133">
        <v>233</v>
      </c>
      <c r="AB2133">
        <v>1</v>
      </c>
      <c r="AC2133" t="s">
        <v>35</v>
      </c>
      <c r="AD2133" t="s">
        <v>35</v>
      </c>
      <c r="AE2133" t="s">
        <v>5401</v>
      </c>
      <c r="AF2133" t="s">
        <v>7558</v>
      </c>
    </row>
    <row r="2134" spans="1:32" x14ac:dyDescent="0.25">
      <c r="A2134" t="s">
        <v>2964</v>
      </c>
      <c r="B2134" t="s">
        <v>4901</v>
      </c>
      <c r="C2134">
        <v>11696</v>
      </c>
      <c r="D2134">
        <v>4387.0624799999996</v>
      </c>
      <c r="E2134">
        <v>4387.0763610000004</v>
      </c>
      <c r="F2134">
        <v>4</v>
      </c>
      <c r="G2134">
        <v>1763.784762</v>
      </c>
      <c r="H2134">
        <v>1871.8726529999999</v>
      </c>
      <c r="I2134">
        <v>1761.7780540000001</v>
      </c>
      <c r="J2134">
        <v>1871.872349</v>
      </c>
      <c r="K2134">
        <v>2.0070000000000001</v>
      </c>
      <c r="L2134">
        <v>2.0070000000000001</v>
      </c>
      <c r="M2134" t="s">
        <v>2504</v>
      </c>
      <c r="N2134" t="s">
        <v>2856</v>
      </c>
      <c r="O2134">
        <v>7.9260000000000008E-3</v>
      </c>
      <c r="P2134">
        <v>0</v>
      </c>
      <c r="Q2134" t="s">
        <v>1429</v>
      </c>
      <c r="R2134" t="s">
        <v>1044</v>
      </c>
      <c r="S2134">
        <v>11699</v>
      </c>
      <c r="T2134">
        <v>11700</v>
      </c>
      <c r="U2134" t="s">
        <v>1046</v>
      </c>
      <c r="V2134" t="s">
        <v>1046</v>
      </c>
      <c r="W2134" t="s">
        <v>1048</v>
      </c>
      <c r="X2134" t="s">
        <v>1048</v>
      </c>
      <c r="Y2134">
        <v>104</v>
      </c>
      <c r="Z2134">
        <v>1</v>
      </c>
      <c r="AA2134">
        <v>81</v>
      </c>
      <c r="AB2134">
        <v>1</v>
      </c>
      <c r="AC2134" t="s">
        <v>35</v>
      </c>
      <c r="AD2134" t="s">
        <v>35</v>
      </c>
      <c r="AE2134" t="s">
        <v>5179</v>
      </c>
      <c r="AF2134" t="s">
        <v>7559</v>
      </c>
    </row>
    <row r="2135" spans="1:32" x14ac:dyDescent="0.25">
      <c r="A2135" t="s">
        <v>2964</v>
      </c>
      <c r="B2135" t="s">
        <v>4901</v>
      </c>
      <c r="C2135">
        <v>13028</v>
      </c>
      <c r="D2135">
        <v>5930.9161649999996</v>
      </c>
      <c r="E2135">
        <v>5931.9169089999996</v>
      </c>
      <c r="F2135">
        <v>6</v>
      </c>
      <c r="G2135">
        <v>1960.8929169999999</v>
      </c>
      <c r="H2135">
        <v>3218.6181839999999</v>
      </c>
      <c r="I2135">
        <v>1960.8989120000001</v>
      </c>
      <c r="J2135">
        <v>3216.6051210000001</v>
      </c>
      <c r="K2135">
        <v>2.0070999999999999</v>
      </c>
      <c r="L2135">
        <v>2.0070999999999999</v>
      </c>
      <c r="M2135" t="s">
        <v>1170</v>
      </c>
      <c r="N2135" t="s">
        <v>3166</v>
      </c>
      <c r="O2135">
        <v>0</v>
      </c>
      <c r="P2135">
        <v>0</v>
      </c>
      <c r="Q2135" t="s">
        <v>1172</v>
      </c>
      <c r="R2135" t="s">
        <v>3167</v>
      </c>
      <c r="S2135">
        <v>13031</v>
      </c>
      <c r="T2135">
        <v>13032</v>
      </c>
      <c r="U2135" t="s">
        <v>1038</v>
      </c>
      <c r="V2135" t="s">
        <v>1038</v>
      </c>
      <c r="W2135" t="s">
        <v>1039</v>
      </c>
      <c r="X2135" t="s">
        <v>1039</v>
      </c>
      <c r="Y2135">
        <v>31</v>
      </c>
      <c r="Z2135">
        <v>1</v>
      </c>
      <c r="AA2135">
        <v>68</v>
      </c>
      <c r="AB2135">
        <v>1</v>
      </c>
      <c r="AC2135" t="s">
        <v>35</v>
      </c>
      <c r="AD2135" t="s">
        <v>35</v>
      </c>
      <c r="AE2135" t="s">
        <v>4908</v>
      </c>
      <c r="AF2135" t="s">
        <v>7560</v>
      </c>
    </row>
    <row r="2136" spans="1:32" x14ac:dyDescent="0.25">
      <c r="A2136" t="s">
        <v>3274</v>
      </c>
      <c r="B2136" t="s">
        <v>4901</v>
      </c>
      <c r="C2136">
        <v>8504</v>
      </c>
      <c r="D2136">
        <v>4791.1256649999996</v>
      </c>
      <c r="E2136">
        <v>4792.1315370000002</v>
      </c>
      <c r="F2136">
        <v>4</v>
      </c>
      <c r="G2136">
        <v>1528.6504379999999</v>
      </c>
      <c r="H2136">
        <v>2511.0701629999999</v>
      </c>
      <c r="I2136">
        <v>1528.6504090000001</v>
      </c>
      <c r="J2136">
        <v>2509.0631370000001</v>
      </c>
      <c r="K2136">
        <v>2.0070999999999999</v>
      </c>
      <c r="L2136">
        <v>2.0070999999999999</v>
      </c>
      <c r="M2136" t="s">
        <v>2417</v>
      </c>
      <c r="N2136" t="s">
        <v>656</v>
      </c>
      <c r="O2136">
        <v>1.2259000000000001E-2</v>
      </c>
      <c r="P2136">
        <v>0</v>
      </c>
      <c r="Q2136" t="s">
        <v>1974</v>
      </c>
      <c r="R2136" t="s">
        <v>658</v>
      </c>
      <c r="S2136">
        <v>8507</v>
      </c>
      <c r="T2136">
        <v>8508</v>
      </c>
      <c r="U2136" t="s">
        <v>126</v>
      </c>
      <c r="V2136" t="s">
        <v>126</v>
      </c>
      <c r="W2136" t="s">
        <v>127</v>
      </c>
      <c r="X2136" t="s">
        <v>127</v>
      </c>
      <c r="Y2136">
        <v>404</v>
      </c>
      <c r="Z2136">
        <v>1</v>
      </c>
      <c r="AA2136">
        <v>185</v>
      </c>
      <c r="AB2136">
        <v>1</v>
      </c>
      <c r="AC2136" t="s">
        <v>35</v>
      </c>
      <c r="AD2136" t="s">
        <v>35</v>
      </c>
      <c r="AE2136" t="s">
        <v>4989</v>
      </c>
      <c r="AF2136" t="s">
        <v>7561</v>
      </c>
    </row>
    <row r="2137" spans="1:32" x14ac:dyDescent="0.25">
      <c r="A2137" t="s">
        <v>3578</v>
      </c>
      <c r="B2137" t="s">
        <v>4901</v>
      </c>
      <c r="C2137">
        <v>8398</v>
      </c>
      <c r="D2137">
        <v>3809.8729800000001</v>
      </c>
      <c r="E2137">
        <v>3809.8727469999999</v>
      </c>
      <c r="F2137">
        <v>4</v>
      </c>
      <c r="G2137">
        <v>1028.502855</v>
      </c>
      <c r="H2137">
        <v>2029.96506</v>
      </c>
      <c r="I2137">
        <v>1028.5026049999999</v>
      </c>
      <c r="J2137">
        <v>2027.958218</v>
      </c>
      <c r="K2137">
        <v>2.0070999999999999</v>
      </c>
      <c r="L2137">
        <v>2.0070999999999999</v>
      </c>
      <c r="M2137" t="s">
        <v>1905</v>
      </c>
      <c r="N2137" t="s">
        <v>3814</v>
      </c>
      <c r="O2137">
        <v>1.5799000000000001E-2</v>
      </c>
      <c r="P2137">
        <v>0</v>
      </c>
      <c r="Q2137" t="s">
        <v>1907</v>
      </c>
      <c r="R2137" t="s">
        <v>3815</v>
      </c>
      <c r="S2137">
        <v>8401</v>
      </c>
      <c r="T2137">
        <v>8402</v>
      </c>
      <c r="U2137" t="s">
        <v>1801</v>
      </c>
      <c r="V2137" t="s">
        <v>1801</v>
      </c>
      <c r="W2137" t="s">
        <v>1802</v>
      </c>
      <c r="X2137" t="s">
        <v>1802</v>
      </c>
      <c r="Y2137">
        <v>289</v>
      </c>
      <c r="Z2137">
        <v>1</v>
      </c>
      <c r="AA2137">
        <v>646</v>
      </c>
      <c r="AB2137">
        <v>1</v>
      </c>
      <c r="AC2137" t="s">
        <v>35</v>
      </c>
      <c r="AD2137" t="s">
        <v>35</v>
      </c>
      <c r="AE2137" t="s">
        <v>4939</v>
      </c>
      <c r="AF2137" t="s">
        <v>7562</v>
      </c>
    </row>
    <row r="2138" spans="1:32" x14ac:dyDescent="0.25">
      <c r="A2138" t="s">
        <v>3578</v>
      </c>
      <c r="B2138" t="s">
        <v>4901</v>
      </c>
      <c r="C2138">
        <v>8271</v>
      </c>
      <c r="D2138">
        <v>4294.0883590000003</v>
      </c>
      <c r="E2138">
        <v>4294.1007749999999</v>
      </c>
      <c r="F2138">
        <v>4</v>
      </c>
      <c r="G2138">
        <v>1686.8063689999999</v>
      </c>
      <c r="H2138">
        <v>1855.876925</v>
      </c>
      <c r="I2138">
        <v>1684.7986550000001</v>
      </c>
      <c r="J2138">
        <v>1855.8774490000001</v>
      </c>
      <c r="K2138">
        <v>2.0072000000000001</v>
      </c>
      <c r="L2138">
        <v>2.0072000000000001</v>
      </c>
      <c r="M2138" t="s">
        <v>3810</v>
      </c>
      <c r="N2138" t="s">
        <v>1042</v>
      </c>
      <c r="O2138">
        <v>0</v>
      </c>
      <c r="P2138">
        <v>0</v>
      </c>
      <c r="Q2138" t="s">
        <v>1045</v>
      </c>
      <c r="R2138" t="s">
        <v>1044</v>
      </c>
      <c r="S2138">
        <v>8274</v>
      </c>
      <c r="T2138">
        <v>8275</v>
      </c>
      <c r="U2138" t="s">
        <v>1047</v>
      </c>
      <c r="V2138" t="s">
        <v>1046</v>
      </c>
      <c r="W2138" t="s">
        <v>1049</v>
      </c>
      <c r="X2138" t="s">
        <v>1048</v>
      </c>
      <c r="Y2138">
        <v>87</v>
      </c>
      <c r="Z2138">
        <v>1</v>
      </c>
      <c r="AA2138">
        <v>81</v>
      </c>
      <c r="AB2138">
        <v>1</v>
      </c>
      <c r="AC2138" t="s">
        <v>35</v>
      </c>
      <c r="AD2138" t="s">
        <v>35</v>
      </c>
      <c r="AE2138" t="s">
        <v>5036</v>
      </c>
      <c r="AF2138" t="s">
        <v>7563</v>
      </c>
    </row>
    <row r="2139" spans="1:32" x14ac:dyDescent="0.25">
      <c r="A2139" t="s">
        <v>2249</v>
      </c>
      <c r="B2139" t="s">
        <v>4901</v>
      </c>
      <c r="C2139">
        <v>14987</v>
      </c>
      <c r="D2139">
        <v>4781.3748439999999</v>
      </c>
      <c r="E2139">
        <v>4781.36132</v>
      </c>
      <c r="F2139">
        <v>5</v>
      </c>
      <c r="G2139">
        <v>1558.7454560000001</v>
      </c>
      <c r="H2139">
        <v>2471.2243239999998</v>
      </c>
      <c r="I2139">
        <v>1557.7423349999999</v>
      </c>
      <c r="J2139">
        <v>2470.2202470000002</v>
      </c>
      <c r="K2139">
        <v>2.0072000000000001</v>
      </c>
      <c r="L2139">
        <v>2.0072000000000001</v>
      </c>
      <c r="M2139" t="s">
        <v>2494</v>
      </c>
      <c r="N2139" t="s">
        <v>2495</v>
      </c>
      <c r="O2139">
        <v>0</v>
      </c>
      <c r="P2139">
        <v>0</v>
      </c>
      <c r="Q2139" t="s">
        <v>2496</v>
      </c>
      <c r="R2139" t="s">
        <v>2497</v>
      </c>
      <c r="S2139">
        <v>14990</v>
      </c>
      <c r="T2139">
        <v>14991</v>
      </c>
      <c r="U2139" t="s">
        <v>1801</v>
      </c>
      <c r="V2139" t="s">
        <v>1642</v>
      </c>
      <c r="W2139" t="s">
        <v>1802</v>
      </c>
      <c r="X2139" t="s">
        <v>1643</v>
      </c>
      <c r="Y2139">
        <v>406</v>
      </c>
      <c r="Z2139">
        <v>1</v>
      </c>
      <c r="AA2139">
        <v>73</v>
      </c>
      <c r="AB2139">
        <v>1</v>
      </c>
      <c r="AC2139" t="s">
        <v>35</v>
      </c>
      <c r="AD2139" t="s">
        <v>35</v>
      </c>
      <c r="AE2139" t="s">
        <v>5183</v>
      </c>
      <c r="AF2139" t="s">
        <v>7564</v>
      </c>
    </row>
    <row r="2140" spans="1:32" x14ac:dyDescent="0.25">
      <c r="A2140" t="s">
        <v>4048</v>
      </c>
      <c r="B2140" t="s">
        <v>4901</v>
      </c>
      <c r="C2140">
        <v>7062</v>
      </c>
      <c r="D2140">
        <v>3729.9567059999999</v>
      </c>
      <c r="E2140">
        <v>3729.956901</v>
      </c>
      <c r="F2140">
        <v>5</v>
      </c>
      <c r="G2140">
        <v>839.43980599999998</v>
      </c>
      <c r="H2140">
        <v>2139.111836</v>
      </c>
      <c r="I2140">
        <v>839.43888300000003</v>
      </c>
      <c r="J2140">
        <v>2137.1055350000001</v>
      </c>
      <c r="K2140">
        <v>2.0072000000000001</v>
      </c>
      <c r="L2140">
        <v>2.0072000000000001</v>
      </c>
      <c r="M2140" t="s">
        <v>828</v>
      </c>
      <c r="N2140" t="s">
        <v>4163</v>
      </c>
      <c r="O2140">
        <v>4.3430999999999999E-3</v>
      </c>
      <c r="P2140">
        <v>8.2644999999999993E-3</v>
      </c>
      <c r="Q2140" t="s">
        <v>830</v>
      </c>
      <c r="R2140" t="s">
        <v>4164</v>
      </c>
      <c r="S2140">
        <v>7065</v>
      </c>
      <c r="T2140">
        <v>7064</v>
      </c>
      <c r="U2140" t="s">
        <v>158</v>
      </c>
      <c r="V2140" t="s">
        <v>4165</v>
      </c>
      <c r="W2140" t="s">
        <v>159</v>
      </c>
      <c r="X2140" t="s">
        <v>4166</v>
      </c>
      <c r="Y2140">
        <v>159</v>
      </c>
      <c r="Z2140">
        <v>1</v>
      </c>
      <c r="AA2140">
        <v>82</v>
      </c>
      <c r="AB2140">
        <v>1</v>
      </c>
      <c r="AC2140" t="s">
        <v>35</v>
      </c>
      <c r="AD2140" t="s">
        <v>35</v>
      </c>
      <c r="AE2140" t="s">
        <v>7565</v>
      </c>
      <c r="AF2140" t="s">
        <v>7566</v>
      </c>
    </row>
    <row r="2141" spans="1:32" x14ac:dyDescent="0.25">
      <c r="A2141" t="s">
        <v>2964</v>
      </c>
      <c r="B2141" t="s">
        <v>4901</v>
      </c>
      <c r="C2141">
        <v>7376</v>
      </c>
      <c r="D2141">
        <v>3367.616571</v>
      </c>
      <c r="E2141">
        <v>3368.5978449999998</v>
      </c>
      <c r="F2141">
        <v>4</v>
      </c>
      <c r="G2141">
        <v>958.51353600000004</v>
      </c>
      <c r="H2141">
        <v>1657.6979699999999</v>
      </c>
      <c r="I2141">
        <v>958.512382</v>
      </c>
      <c r="J2141">
        <v>1655.691957</v>
      </c>
      <c r="K2141">
        <v>2.0072000000000001</v>
      </c>
      <c r="L2141">
        <v>2.0072000000000001</v>
      </c>
      <c r="M2141" t="s">
        <v>3023</v>
      </c>
      <c r="N2141" t="s">
        <v>3024</v>
      </c>
      <c r="O2141">
        <v>9.4380000000000002E-3</v>
      </c>
      <c r="P2141">
        <v>0</v>
      </c>
      <c r="Q2141" t="s">
        <v>3025</v>
      </c>
      <c r="R2141" t="s">
        <v>3026</v>
      </c>
      <c r="S2141">
        <v>7379</v>
      </c>
      <c r="T2141">
        <v>7378</v>
      </c>
      <c r="U2141" t="s">
        <v>2918</v>
      </c>
      <c r="V2141" t="s">
        <v>2918</v>
      </c>
      <c r="W2141" t="s">
        <v>2920</v>
      </c>
      <c r="X2141" t="s">
        <v>2920</v>
      </c>
      <c r="Y2141">
        <v>86</v>
      </c>
      <c r="Z2141">
        <v>1</v>
      </c>
      <c r="AA2141">
        <v>40</v>
      </c>
      <c r="AB2141">
        <v>1</v>
      </c>
      <c r="AC2141" t="s">
        <v>35</v>
      </c>
      <c r="AD2141" t="s">
        <v>35</v>
      </c>
      <c r="AE2141" t="s">
        <v>4975</v>
      </c>
      <c r="AF2141" t="s">
        <v>7567</v>
      </c>
    </row>
    <row r="2142" spans="1:32" x14ac:dyDescent="0.25">
      <c r="A2142" t="s">
        <v>2964</v>
      </c>
      <c r="B2142" t="s">
        <v>4901</v>
      </c>
      <c r="C2142">
        <v>7612</v>
      </c>
      <c r="D2142">
        <v>3877.980035</v>
      </c>
      <c r="E2142">
        <v>3877.986273</v>
      </c>
      <c r="F2142">
        <v>4</v>
      </c>
      <c r="G2142">
        <v>1097.53557</v>
      </c>
      <c r="H2142">
        <v>2029.039401</v>
      </c>
      <c r="I2142">
        <v>1097.5353030000001</v>
      </c>
      <c r="J2142">
        <v>2027.032369</v>
      </c>
      <c r="K2142">
        <v>2.0072999999999999</v>
      </c>
      <c r="L2142">
        <v>2.0072999999999999</v>
      </c>
      <c r="M2142" t="s">
        <v>508</v>
      </c>
      <c r="N2142" t="s">
        <v>3027</v>
      </c>
      <c r="O2142">
        <v>0</v>
      </c>
      <c r="P2142">
        <v>0</v>
      </c>
      <c r="Q2142" t="s">
        <v>510</v>
      </c>
      <c r="R2142" t="s">
        <v>3028</v>
      </c>
      <c r="S2142">
        <v>7615</v>
      </c>
      <c r="T2142">
        <v>7616</v>
      </c>
      <c r="U2142" t="s">
        <v>512</v>
      </c>
      <c r="V2142" t="s">
        <v>513</v>
      </c>
      <c r="W2142" t="s">
        <v>514</v>
      </c>
      <c r="X2142" t="s">
        <v>515</v>
      </c>
      <c r="Y2142">
        <v>152</v>
      </c>
      <c r="Z2142">
        <v>1</v>
      </c>
      <c r="AA2142">
        <v>159</v>
      </c>
      <c r="AB2142">
        <v>1</v>
      </c>
      <c r="AC2142" t="s">
        <v>35</v>
      </c>
      <c r="AD2142" t="s">
        <v>35</v>
      </c>
      <c r="AE2142" t="s">
        <v>5867</v>
      </c>
      <c r="AF2142" t="s">
        <v>7568</v>
      </c>
    </row>
    <row r="2143" spans="1:32" x14ac:dyDescent="0.25">
      <c r="A2143" t="s">
        <v>2249</v>
      </c>
      <c r="B2143" t="s">
        <v>4901</v>
      </c>
      <c r="C2143">
        <v>9221</v>
      </c>
      <c r="D2143">
        <v>3966.9623350000002</v>
      </c>
      <c r="E2143">
        <v>3967.9277870000001</v>
      </c>
      <c r="F2143">
        <v>5</v>
      </c>
      <c r="G2143">
        <v>1276.639085</v>
      </c>
      <c r="H2143">
        <v>1938.918185</v>
      </c>
      <c r="I2143">
        <v>1275.6346820000001</v>
      </c>
      <c r="J2143">
        <v>1937.915291</v>
      </c>
      <c r="K2143">
        <v>2.0072999999999999</v>
      </c>
      <c r="L2143">
        <v>2.0072999999999999</v>
      </c>
      <c r="M2143" t="s">
        <v>2340</v>
      </c>
      <c r="N2143" t="s">
        <v>2341</v>
      </c>
      <c r="O2143">
        <v>0</v>
      </c>
      <c r="P2143">
        <v>0</v>
      </c>
      <c r="Q2143" t="s">
        <v>2342</v>
      </c>
      <c r="R2143" t="s">
        <v>2343</v>
      </c>
      <c r="S2143">
        <v>9224</v>
      </c>
      <c r="T2143">
        <v>9225</v>
      </c>
      <c r="U2143" t="s">
        <v>2344</v>
      </c>
      <c r="V2143" t="s">
        <v>2344</v>
      </c>
      <c r="W2143" t="s">
        <v>2345</v>
      </c>
      <c r="X2143" t="s">
        <v>2345</v>
      </c>
      <c r="Y2143">
        <v>224</v>
      </c>
      <c r="Z2143">
        <v>1</v>
      </c>
      <c r="AA2143">
        <v>78</v>
      </c>
      <c r="AB2143">
        <v>1</v>
      </c>
      <c r="AC2143" t="s">
        <v>35</v>
      </c>
      <c r="AD2143" t="s">
        <v>35</v>
      </c>
      <c r="AE2143" t="s">
        <v>7569</v>
      </c>
      <c r="AF2143" t="s">
        <v>7570</v>
      </c>
    </row>
    <row r="2144" spans="1:32" x14ac:dyDescent="0.25">
      <c r="A2144" t="s">
        <v>4048</v>
      </c>
      <c r="B2144" t="s">
        <v>4901</v>
      </c>
      <c r="C2144">
        <v>8652</v>
      </c>
      <c r="D2144">
        <v>4993.504938</v>
      </c>
      <c r="E2144">
        <v>4993.5143349999998</v>
      </c>
      <c r="F2144">
        <v>5</v>
      </c>
      <c r="G2144">
        <v>1456.6854719999999</v>
      </c>
      <c r="H2144">
        <v>2785.414401</v>
      </c>
      <c r="I2144">
        <v>1456.68678</v>
      </c>
      <c r="J2144">
        <v>2783.4057990000001</v>
      </c>
      <c r="K2144">
        <v>2.0072999999999999</v>
      </c>
      <c r="L2144">
        <v>2.0072999999999999</v>
      </c>
      <c r="M2144" t="s">
        <v>3663</v>
      </c>
      <c r="N2144" t="s">
        <v>4214</v>
      </c>
      <c r="O2144">
        <v>3.3936999999999999E-3</v>
      </c>
      <c r="P2144">
        <v>0</v>
      </c>
      <c r="Q2144" t="s">
        <v>3443</v>
      </c>
      <c r="R2144" t="s">
        <v>4215</v>
      </c>
      <c r="S2144">
        <v>8655</v>
      </c>
      <c r="T2144">
        <v>8654</v>
      </c>
      <c r="U2144" t="s">
        <v>3272</v>
      </c>
      <c r="V2144" t="s">
        <v>3272</v>
      </c>
      <c r="W2144" t="s">
        <v>3273</v>
      </c>
      <c r="X2144" t="s">
        <v>3273</v>
      </c>
      <c r="Y2144">
        <v>36</v>
      </c>
      <c r="Z2144">
        <v>1</v>
      </c>
      <c r="AA2144">
        <v>80</v>
      </c>
      <c r="AB2144">
        <v>1</v>
      </c>
      <c r="AC2144" t="s">
        <v>35</v>
      </c>
      <c r="AD2144" t="s">
        <v>35</v>
      </c>
      <c r="AE2144" t="s">
        <v>5526</v>
      </c>
      <c r="AF2144" t="s">
        <v>7571</v>
      </c>
    </row>
    <row r="2145" spans="1:32" x14ac:dyDescent="0.25">
      <c r="A2145" t="s">
        <v>4830</v>
      </c>
      <c r="B2145" t="s">
        <v>4901</v>
      </c>
      <c r="C2145">
        <v>8893</v>
      </c>
      <c r="D2145">
        <v>5918.8588390000004</v>
      </c>
      <c r="E2145">
        <v>5918.8575080000001</v>
      </c>
      <c r="F2145">
        <v>7</v>
      </c>
      <c r="G2145">
        <v>2480.268086</v>
      </c>
      <c r="H2145">
        <v>2687.1856889999999</v>
      </c>
      <c r="I2145">
        <v>2478.2615350000001</v>
      </c>
      <c r="J2145">
        <v>2687.1849689999999</v>
      </c>
      <c r="K2145">
        <v>2.0072999999999999</v>
      </c>
      <c r="L2145">
        <v>2.0072999999999999</v>
      </c>
      <c r="M2145" t="s">
        <v>509</v>
      </c>
      <c r="N2145" t="s">
        <v>4743</v>
      </c>
      <c r="O2145" t="s">
        <v>35</v>
      </c>
      <c r="P2145" t="s">
        <v>35</v>
      </c>
      <c r="Q2145" t="s">
        <v>511</v>
      </c>
      <c r="R2145" t="s">
        <v>4744</v>
      </c>
      <c r="S2145">
        <v>8896</v>
      </c>
      <c r="T2145">
        <v>8895</v>
      </c>
      <c r="U2145" t="s">
        <v>513</v>
      </c>
      <c r="V2145" t="s">
        <v>1426</v>
      </c>
      <c r="W2145" t="s">
        <v>515</v>
      </c>
      <c r="X2145" t="s">
        <v>1427</v>
      </c>
      <c r="Y2145">
        <v>162</v>
      </c>
      <c r="Z2145">
        <v>1</v>
      </c>
      <c r="AA2145">
        <v>95</v>
      </c>
      <c r="AB2145">
        <v>1</v>
      </c>
      <c r="AC2145">
        <v>6.6799999999999997E-5</v>
      </c>
      <c r="AD2145">
        <v>5.7099999999999998E-2</v>
      </c>
      <c r="AE2145" t="s">
        <v>7065</v>
      </c>
      <c r="AF2145" t="s">
        <v>7572</v>
      </c>
    </row>
    <row r="2146" spans="1:32" x14ac:dyDescent="0.25">
      <c r="A2146" t="s">
        <v>4692</v>
      </c>
      <c r="B2146" t="s">
        <v>4901</v>
      </c>
      <c r="C2146">
        <v>9268</v>
      </c>
      <c r="D2146">
        <v>4775.353177</v>
      </c>
      <c r="E2146">
        <v>4775.4480370000001</v>
      </c>
      <c r="F2146">
        <v>6</v>
      </c>
      <c r="G2146">
        <v>1252.521823</v>
      </c>
      <c r="H2146">
        <v>2771.426289</v>
      </c>
      <c r="I2146">
        <v>1252.520775</v>
      </c>
      <c r="J2146">
        <v>2769.4200089999999</v>
      </c>
      <c r="K2146">
        <v>2.0072999999999999</v>
      </c>
      <c r="L2146">
        <v>2.0072999999999999</v>
      </c>
      <c r="M2146" t="s">
        <v>888</v>
      </c>
      <c r="N2146" t="s">
        <v>2528</v>
      </c>
      <c r="O2146" t="s">
        <v>35</v>
      </c>
      <c r="P2146" t="s">
        <v>35</v>
      </c>
      <c r="Q2146" t="s">
        <v>889</v>
      </c>
      <c r="R2146" t="s">
        <v>2197</v>
      </c>
      <c r="S2146">
        <v>9271</v>
      </c>
      <c r="T2146">
        <v>9270</v>
      </c>
      <c r="U2146" t="s">
        <v>158</v>
      </c>
      <c r="V2146" t="s">
        <v>158</v>
      </c>
      <c r="W2146" t="s">
        <v>159</v>
      </c>
      <c r="X2146" t="s">
        <v>159</v>
      </c>
      <c r="Y2146">
        <v>522</v>
      </c>
      <c r="Z2146">
        <v>1</v>
      </c>
      <c r="AA2146">
        <v>480</v>
      </c>
      <c r="AB2146">
        <v>1</v>
      </c>
      <c r="AC2146">
        <v>1.1E-4</v>
      </c>
      <c r="AD2146">
        <v>4.7E-2</v>
      </c>
      <c r="AE2146" t="s">
        <v>5192</v>
      </c>
      <c r="AF2146" t="s">
        <v>7573</v>
      </c>
    </row>
    <row r="2147" spans="1:32" x14ac:dyDescent="0.25">
      <c r="A2147" t="s">
        <v>4644</v>
      </c>
      <c r="B2147" t="s">
        <v>4901</v>
      </c>
      <c r="C2147">
        <v>6806</v>
      </c>
      <c r="D2147">
        <v>4280.9951579999997</v>
      </c>
      <c r="E2147">
        <v>4281.0039589999997</v>
      </c>
      <c r="F2147">
        <v>5</v>
      </c>
      <c r="G2147">
        <v>1097.5364239999999</v>
      </c>
      <c r="H2147">
        <v>2432.0536689999999</v>
      </c>
      <c r="I2147">
        <v>1097.5353030000001</v>
      </c>
      <c r="J2147">
        <v>2430.0474129999998</v>
      </c>
      <c r="K2147">
        <v>2.0074000000000001</v>
      </c>
      <c r="L2147">
        <v>2.0074000000000001</v>
      </c>
      <c r="M2147" t="s">
        <v>508</v>
      </c>
      <c r="N2147" t="s">
        <v>4486</v>
      </c>
      <c r="O2147" t="s">
        <v>35</v>
      </c>
      <c r="P2147" t="s">
        <v>35</v>
      </c>
      <c r="Q2147" t="s">
        <v>510</v>
      </c>
      <c r="R2147" t="s">
        <v>1433</v>
      </c>
      <c r="S2147">
        <v>6809</v>
      </c>
      <c r="T2147">
        <v>6808</v>
      </c>
      <c r="U2147" t="s">
        <v>512</v>
      </c>
      <c r="V2147" t="s">
        <v>1426</v>
      </c>
      <c r="W2147" t="s">
        <v>514</v>
      </c>
      <c r="X2147" t="s">
        <v>1427</v>
      </c>
      <c r="Y2147">
        <v>152</v>
      </c>
      <c r="Z2147">
        <v>1</v>
      </c>
      <c r="AA2147">
        <v>95</v>
      </c>
      <c r="AB2147">
        <v>1</v>
      </c>
      <c r="AC2147">
        <v>9.9500000000000001E-4</v>
      </c>
      <c r="AD2147">
        <v>2.15E-3</v>
      </c>
      <c r="AE2147" t="s">
        <v>7574</v>
      </c>
      <c r="AF2147" t="s">
        <v>7575</v>
      </c>
    </row>
    <row r="2148" spans="1:32" x14ac:dyDescent="0.25">
      <c r="A2148" t="s">
        <v>4800</v>
      </c>
      <c r="B2148" t="s">
        <v>4901</v>
      </c>
      <c r="C2148">
        <v>12978</v>
      </c>
      <c r="D2148">
        <v>4906.4576219999999</v>
      </c>
      <c r="E2148">
        <v>4906.4899349999996</v>
      </c>
      <c r="F2148">
        <v>4</v>
      </c>
      <c r="G2148">
        <v>1923.9660369999999</v>
      </c>
      <c r="H2148">
        <v>2231.0865199999998</v>
      </c>
      <c r="I2148">
        <v>1923.9650180000001</v>
      </c>
      <c r="J2148">
        <v>2229.0801080000001</v>
      </c>
      <c r="K2148">
        <v>2.0074000000000001</v>
      </c>
      <c r="L2148">
        <v>2.0074000000000001</v>
      </c>
      <c r="M2148" t="s">
        <v>2057</v>
      </c>
      <c r="N2148" t="s">
        <v>4712</v>
      </c>
      <c r="O2148" t="s">
        <v>35</v>
      </c>
      <c r="P2148" t="s">
        <v>35</v>
      </c>
      <c r="Q2148" t="s">
        <v>2059</v>
      </c>
      <c r="R2148" t="s">
        <v>4713</v>
      </c>
      <c r="S2148">
        <v>12981</v>
      </c>
      <c r="T2148">
        <v>12980</v>
      </c>
      <c r="U2148" t="s">
        <v>1970</v>
      </c>
      <c r="V2148" t="s">
        <v>1970</v>
      </c>
      <c r="W2148" t="s">
        <v>1971</v>
      </c>
      <c r="X2148" t="s">
        <v>1971</v>
      </c>
      <c r="Y2148">
        <v>216</v>
      </c>
      <c r="Z2148">
        <v>1</v>
      </c>
      <c r="AA2148">
        <v>203</v>
      </c>
      <c r="AB2148">
        <v>1</v>
      </c>
      <c r="AC2148">
        <v>3.1300000000000002E-9</v>
      </c>
      <c r="AD2148">
        <v>4.3099999999999998E-7</v>
      </c>
      <c r="AE2148" t="s">
        <v>5257</v>
      </c>
      <c r="AF2148" t="s">
        <v>7576</v>
      </c>
    </row>
    <row r="2149" spans="1:32" x14ac:dyDescent="0.25">
      <c r="A2149" t="s">
        <v>2964</v>
      </c>
      <c r="B2149" t="s">
        <v>4901</v>
      </c>
      <c r="C2149">
        <v>6066</v>
      </c>
      <c r="D2149">
        <v>3888.930644</v>
      </c>
      <c r="E2149">
        <v>3889.9251629999999</v>
      </c>
      <c r="F2149">
        <v>5</v>
      </c>
      <c r="G2149">
        <v>1569.765719</v>
      </c>
      <c r="H2149">
        <v>1567.7598599999999</v>
      </c>
      <c r="I2149">
        <v>1567.7590479999999</v>
      </c>
      <c r="J2149">
        <v>1567.7590479999999</v>
      </c>
      <c r="K2149">
        <v>2.0074999999999998</v>
      </c>
      <c r="L2149">
        <v>2.0074999999999998</v>
      </c>
      <c r="M2149" t="s">
        <v>1307</v>
      </c>
      <c r="N2149" t="s">
        <v>1307</v>
      </c>
      <c r="O2149">
        <v>0</v>
      </c>
      <c r="P2149">
        <v>0</v>
      </c>
      <c r="Q2149" t="s">
        <v>1308</v>
      </c>
      <c r="R2149" t="s">
        <v>1308</v>
      </c>
      <c r="S2149">
        <v>6070</v>
      </c>
      <c r="T2149">
        <v>6069</v>
      </c>
      <c r="U2149" t="s">
        <v>39</v>
      </c>
      <c r="V2149" t="s">
        <v>39</v>
      </c>
      <c r="W2149" t="s">
        <v>40</v>
      </c>
      <c r="X2149" t="s">
        <v>40</v>
      </c>
      <c r="Y2149">
        <v>197</v>
      </c>
      <c r="Z2149">
        <v>1</v>
      </c>
      <c r="AA2149">
        <v>197</v>
      </c>
      <c r="AB2149">
        <v>1</v>
      </c>
      <c r="AC2149" t="s">
        <v>35</v>
      </c>
      <c r="AD2149" t="s">
        <v>35</v>
      </c>
      <c r="AE2149" t="s">
        <v>5355</v>
      </c>
      <c r="AF2149" t="s">
        <v>7577</v>
      </c>
    </row>
    <row r="2150" spans="1:32" x14ac:dyDescent="0.25">
      <c r="A2150" t="s">
        <v>4597</v>
      </c>
      <c r="B2150" t="s">
        <v>4901</v>
      </c>
      <c r="C2150">
        <v>9584</v>
      </c>
      <c r="D2150">
        <v>5301.6174119999996</v>
      </c>
      <c r="E2150">
        <v>5302.612494</v>
      </c>
      <c r="F2150">
        <v>4</v>
      </c>
      <c r="G2150">
        <v>2276.1048310000001</v>
      </c>
      <c r="H2150">
        <v>2274.107516</v>
      </c>
      <c r="I2150">
        <v>2274.1024400000001</v>
      </c>
      <c r="J2150">
        <v>2274.1024400000001</v>
      </c>
      <c r="K2150">
        <v>2.0074999999999998</v>
      </c>
      <c r="L2150">
        <v>2.0074999999999998</v>
      </c>
      <c r="M2150" t="s">
        <v>1204</v>
      </c>
      <c r="N2150" t="s">
        <v>1204</v>
      </c>
      <c r="O2150" t="s">
        <v>35</v>
      </c>
      <c r="P2150" t="s">
        <v>35</v>
      </c>
      <c r="Q2150" t="s">
        <v>1206</v>
      </c>
      <c r="R2150" t="s">
        <v>1206</v>
      </c>
      <c r="S2150">
        <v>9586</v>
      </c>
      <c r="T2150">
        <v>9587</v>
      </c>
      <c r="U2150" t="s">
        <v>1207</v>
      </c>
      <c r="V2150" t="s">
        <v>1207</v>
      </c>
      <c r="W2150" t="s">
        <v>1208</v>
      </c>
      <c r="X2150" t="s">
        <v>1208</v>
      </c>
      <c r="Y2150">
        <v>450</v>
      </c>
      <c r="Z2150">
        <v>1</v>
      </c>
      <c r="AA2150">
        <v>450</v>
      </c>
      <c r="AB2150">
        <v>1</v>
      </c>
      <c r="AC2150">
        <v>7.4800000000000005E-2</v>
      </c>
      <c r="AD2150">
        <v>1.16E-3</v>
      </c>
      <c r="AE2150" t="s">
        <v>5469</v>
      </c>
      <c r="AF2150" t="s">
        <v>7578</v>
      </c>
    </row>
    <row r="2151" spans="1:32" x14ac:dyDescent="0.25">
      <c r="A2151" t="s">
        <v>4240</v>
      </c>
      <c r="B2151" t="s">
        <v>4901</v>
      </c>
      <c r="C2151">
        <v>4815</v>
      </c>
      <c r="D2151">
        <v>3225.537836</v>
      </c>
      <c r="E2151">
        <v>3225.5377870000002</v>
      </c>
      <c r="F2151">
        <v>4</v>
      </c>
      <c r="G2151">
        <v>1011.499986</v>
      </c>
      <c r="H2151">
        <v>1462.632785</v>
      </c>
      <c r="I2151">
        <v>1011.498523</v>
      </c>
      <c r="J2151">
        <v>1460.626696</v>
      </c>
      <c r="K2151">
        <v>2.0076000000000001</v>
      </c>
      <c r="L2151">
        <v>2.0076000000000001</v>
      </c>
      <c r="M2151" t="s">
        <v>188</v>
      </c>
      <c r="N2151" t="s">
        <v>69</v>
      </c>
      <c r="O2151">
        <v>0</v>
      </c>
      <c r="P2151">
        <v>0</v>
      </c>
      <c r="Q2151" t="s">
        <v>190</v>
      </c>
      <c r="R2151" t="s">
        <v>71</v>
      </c>
      <c r="S2151">
        <v>4818</v>
      </c>
      <c r="T2151">
        <v>4819</v>
      </c>
      <c r="U2151" t="s">
        <v>72</v>
      </c>
      <c r="V2151" t="s">
        <v>72</v>
      </c>
      <c r="W2151" t="s">
        <v>73</v>
      </c>
      <c r="X2151" t="s">
        <v>73</v>
      </c>
      <c r="Y2151">
        <v>167</v>
      </c>
      <c r="Z2151">
        <v>1</v>
      </c>
      <c r="AA2151">
        <v>531</v>
      </c>
      <c r="AB2151">
        <v>1</v>
      </c>
      <c r="AC2151" t="s">
        <v>35</v>
      </c>
      <c r="AD2151" t="s">
        <v>35</v>
      </c>
      <c r="AE2151" t="s">
        <v>4973</v>
      </c>
      <c r="AF2151" t="s">
        <v>7579</v>
      </c>
    </row>
    <row r="2152" spans="1:32" x14ac:dyDescent="0.25">
      <c r="A2152" t="s">
        <v>4240</v>
      </c>
      <c r="B2152" t="s">
        <v>4901</v>
      </c>
      <c r="C2152">
        <v>14693</v>
      </c>
      <c r="D2152">
        <v>5541.6999310000001</v>
      </c>
      <c r="E2152">
        <v>5541.6903000000002</v>
      </c>
      <c r="F2152">
        <v>5</v>
      </c>
      <c r="G2152">
        <v>2009.972751</v>
      </c>
      <c r="H2152">
        <v>2780.3221159999998</v>
      </c>
      <c r="I2152">
        <v>2008.9683130000001</v>
      </c>
      <c r="J2152">
        <v>2779.3188340000002</v>
      </c>
      <c r="K2152">
        <v>2.0076999999999998</v>
      </c>
      <c r="L2152">
        <v>2.0076999999999998</v>
      </c>
      <c r="M2152" t="s">
        <v>3155</v>
      </c>
      <c r="N2152" t="s">
        <v>3257</v>
      </c>
      <c r="O2152">
        <v>0</v>
      </c>
      <c r="P2152">
        <v>0</v>
      </c>
      <c r="Q2152" t="s">
        <v>3156</v>
      </c>
      <c r="R2152" t="s">
        <v>3259</v>
      </c>
      <c r="S2152">
        <v>14696</v>
      </c>
      <c r="T2152">
        <v>14695</v>
      </c>
      <c r="U2152" t="s">
        <v>216</v>
      </c>
      <c r="V2152" t="s">
        <v>1801</v>
      </c>
      <c r="W2152" t="s">
        <v>217</v>
      </c>
      <c r="X2152" t="s">
        <v>1802</v>
      </c>
      <c r="Y2152">
        <v>148</v>
      </c>
      <c r="Z2152">
        <v>1</v>
      </c>
      <c r="AA2152">
        <v>326</v>
      </c>
      <c r="AB2152">
        <v>1</v>
      </c>
      <c r="AC2152" t="s">
        <v>35</v>
      </c>
      <c r="AD2152" t="s">
        <v>35</v>
      </c>
      <c r="AE2152" t="s">
        <v>6899</v>
      </c>
      <c r="AF2152" t="s">
        <v>7580</v>
      </c>
    </row>
    <row r="2153" spans="1:32" x14ac:dyDescent="0.25">
      <c r="A2153" t="s">
        <v>3426</v>
      </c>
      <c r="B2153" t="s">
        <v>4901</v>
      </c>
      <c r="C2153">
        <v>9457</v>
      </c>
      <c r="D2153">
        <v>4718.1312809999999</v>
      </c>
      <c r="E2153">
        <v>4718.139349</v>
      </c>
      <c r="F2153">
        <v>4</v>
      </c>
      <c r="G2153">
        <v>776.37065299999995</v>
      </c>
      <c r="H2153">
        <v>3190.3555630000001</v>
      </c>
      <c r="I2153">
        <v>776.37046899999996</v>
      </c>
      <c r="J2153">
        <v>3188.3480300000001</v>
      </c>
      <c r="K2153">
        <v>2.0076999999999998</v>
      </c>
      <c r="L2153">
        <v>2.0076999999999998</v>
      </c>
      <c r="M2153" t="s">
        <v>1792</v>
      </c>
      <c r="N2153" t="s">
        <v>3433</v>
      </c>
      <c r="O2153">
        <v>1.2375999999999999E-3</v>
      </c>
      <c r="P2153">
        <v>0</v>
      </c>
      <c r="Q2153" t="s">
        <v>1794</v>
      </c>
      <c r="R2153" t="s">
        <v>3282</v>
      </c>
      <c r="S2153">
        <v>9458</v>
      </c>
      <c r="T2153">
        <v>9461</v>
      </c>
      <c r="U2153" t="s">
        <v>1795</v>
      </c>
      <c r="V2153" t="s">
        <v>1795</v>
      </c>
      <c r="W2153" t="s">
        <v>1796</v>
      </c>
      <c r="X2153" t="s">
        <v>1796</v>
      </c>
      <c r="Y2153">
        <v>307</v>
      </c>
      <c r="Z2153">
        <v>1</v>
      </c>
      <c r="AA2153">
        <v>173</v>
      </c>
      <c r="AB2153">
        <v>1</v>
      </c>
      <c r="AC2153" t="s">
        <v>35</v>
      </c>
      <c r="AD2153" t="s">
        <v>35</v>
      </c>
      <c r="AE2153" t="s">
        <v>5125</v>
      </c>
      <c r="AF2153" t="s">
        <v>7581</v>
      </c>
    </row>
    <row r="2154" spans="1:32" x14ac:dyDescent="0.25">
      <c r="A2154" t="s">
        <v>2964</v>
      </c>
      <c r="B2154" t="s">
        <v>4901</v>
      </c>
      <c r="C2154">
        <v>15103</v>
      </c>
      <c r="D2154">
        <v>5262.6177779999998</v>
      </c>
      <c r="E2154">
        <v>5262.6033859999998</v>
      </c>
      <c r="F2154">
        <v>5</v>
      </c>
      <c r="G2154">
        <v>1252.5211650000001</v>
      </c>
      <c r="H2154">
        <v>3258.6915479999998</v>
      </c>
      <c r="I2154">
        <v>1252.520775</v>
      </c>
      <c r="J2154">
        <v>3256.6842080000001</v>
      </c>
      <c r="K2154">
        <v>2.0076999999999998</v>
      </c>
      <c r="L2154">
        <v>2.0076999999999998</v>
      </c>
      <c r="M2154" t="s">
        <v>888</v>
      </c>
      <c r="N2154" t="s">
        <v>3209</v>
      </c>
      <c r="O2154">
        <v>1.9675000000000001E-3</v>
      </c>
      <c r="P2154">
        <v>4.0682000000000003E-2</v>
      </c>
      <c r="Q2154" t="s">
        <v>889</v>
      </c>
      <c r="R2154" t="s">
        <v>2907</v>
      </c>
      <c r="S2154">
        <v>15104</v>
      </c>
      <c r="T2154">
        <v>15105</v>
      </c>
      <c r="U2154" t="s">
        <v>158</v>
      </c>
      <c r="V2154" t="s">
        <v>158</v>
      </c>
      <c r="W2154" t="s">
        <v>159</v>
      </c>
      <c r="X2154" t="s">
        <v>159</v>
      </c>
      <c r="Y2154">
        <v>522</v>
      </c>
      <c r="Z2154">
        <v>1</v>
      </c>
      <c r="AA2154">
        <v>485</v>
      </c>
      <c r="AB2154">
        <v>1</v>
      </c>
      <c r="AC2154" t="s">
        <v>35</v>
      </c>
      <c r="AD2154" t="s">
        <v>35</v>
      </c>
      <c r="AE2154" t="s">
        <v>5192</v>
      </c>
      <c r="AF2154" t="s">
        <v>7582</v>
      </c>
    </row>
    <row r="2155" spans="1:32" x14ac:dyDescent="0.25">
      <c r="A2155" t="s">
        <v>4785</v>
      </c>
      <c r="B2155" t="s">
        <v>4901</v>
      </c>
      <c r="C2155">
        <v>6206</v>
      </c>
      <c r="D2155">
        <v>3780.8814029999999</v>
      </c>
      <c r="E2155">
        <v>3780.884466</v>
      </c>
      <c r="F2155">
        <v>4</v>
      </c>
      <c r="G2155">
        <v>1103.5261700000001</v>
      </c>
      <c r="H2155">
        <v>1925.9501680000001</v>
      </c>
      <c r="I2155">
        <v>1103.5247380000001</v>
      </c>
      <c r="J2155">
        <v>1923.9438889999999</v>
      </c>
      <c r="K2155">
        <v>2.0076999999999998</v>
      </c>
      <c r="L2155">
        <v>2.0076999999999998</v>
      </c>
      <c r="M2155" t="s">
        <v>4790</v>
      </c>
      <c r="N2155" t="s">
        <v>817</v>
      </c>
      <c r="O2155" t="s">
        <v>35</v>
      </c>
      <c r="P2155" t="s">
        <v>35</v>
      </c>
      <c r="Q2155" t="s">
        <v>4791</v>
      </c>
      <c r="R2155" t="s">
        <v>819</v>
      </c>
      <c r="S2155">
        <v>6209</v>
      </c>
      <c r="T2155">
        <v>6210</v>
      </c>
      <c r="U2155" t="s">
        <v>820</v>
      </c>
      <c r="V2155" t="s">
        <v>820</v>
      </c>
      <c r="W2155" t="s">
        <v>821</v>
      </c>
      <c r="X2155" t="s">
        <v>821</v>
      </c>
      <c r="Y2155">
        <v>33</v>
      </c>
      <c r="Z2155">
        <v>1</v>
      </c>
      <c r="AA2155">
        <v>23</v>
      </c>
      <c r="AB2155">
        <v>1</v>
      </c>
      <c r="AC2155">
        <v>1.29E-2</v>
      </c>
      <c r="AD2155">
        <v>1.6100000000000001E-3</v>
      </c>
      <c r="AE2155" t="s">
        <v>5699</v>
      </c>
      <c r="AF2155" t="s">
        <v>7583</v>
      </c>
    </row>
    <row r="2156" spans="1:32" x14ac:dyDescent="0.25">
      <c r="A2156" t="s">
        <v>4692</v>
      </c>
      <c r="B2156" t="s">
        <v>4901</v>
      </c>
      <c r="C2156">
        <v>5482</v>
      </c>
      <c r="D2156">
        <v>3656.914362</v>
      </c>
      <c r="E2156">
        <v>3657.920599</v>
      </c>
      <c r="F2156">
        <v>4</v>
      </c>
      <c r="G2156">
        <v>1215.635667</v>
      </c>
      <c r="H2156">
        <v>1689.87363</v>
      </c>
      <c r="I2156">
        <v>1215.6346820000001</v>
      </c>
      <c r="J2156">
        <v>1687.866867</v>
      </c>
      <c r="K2156">
        <v>2.0076999999999998</v>
      </c>
      <c r="L2156">
        <v>2.0076999999999998</v>
      </c>
      <c r="M2156" t="s">
        <v>1558</v>
      </c>
      <c r="N2156" t="s">
        <v>1942</v>
      </c>
      <c r="O2156" t="s">
        <v>35</v>
      </c>
      <c r="P2156" t="s">
        <v>35</v>
      </c>
      <c r="Q2156" t="s">
        <v>1560</v>
      </c>
      <c r="R2156" t="s">
        <v>1944</v>
      </c>
      <c r="S2156">
        <v>5485</v>
      </c>
      <c r="T2156">
        <v>5486</v>
      </c>
      <c r="U2156" t="s">
        <v>1561</v>
      </c>
      <c r="V2156" t="s">
        <v>72</v>
      </c>
      <c r="W2156" t="s">
        <v>1562</v>
      </c>
      <c r="X2156" t="s">
        <v>73</v>
      </c>
      <c r="Y2156">
        <v>44</v>
      </c>
      <c r="Z2156">
        <v>1</v>
      </c>
      <c r="AA2156">
        <v>503</v>
      </c>
      <c r="AB2156">
        <v>1</v>
      </c>
      <c r="AC2156">
        <v>4.5499999999999999E-2</v>
      </c>
      <c r="AD2156">
        <v>2.5500000000000002E-4</v>
      </c>
      <c r="AE2156" t="s">
        <v>4915</v>
      </c>
      <c r="AF2156" t="s">
        <v>7584</v>
      </c>
    </row>
    <row r="2157" spans="1:32" x14ac:dyDescent="0.25">
      <c r="A2157" t="s">
        <v>4520</v>
      </c>
      <c r="B2157" t="s">
        <v>4901</v>
      </c>
      <c r="C2157">
        <v>4674</v>
      </c>
      <c r="D2157">
        <v>4125.0438029999996</v>
      </c>
      <c r="E2157">
        <v>4126.0329510000001</v>
      </c>
      <c r="F2157">
        <v>5</v>
      </c>
      <c r="G2157">
        <v>1253.661349</v>
      </c>
      <c r="H2157">
        <v>2119.9773890000001</v>
      </c>
      <c r="I2157">
        <v>1252.6564209999999</v>
      </c>
      <c r="J2157">
        <v>2118.9745800000001</v>
      </c>
      <c r="K2157">
        <v>2.0076999999999998</v>
      </c>
      <c r="L2157">
        <v>2.0076999999999998</v>
      </c>
      <c r="M2157" t="s">
        <v>2714</v>
      </c>
      <c r="N2157" t="s">
        <v>4521</v>
      </c>
      <c r="O2157" t="s">
        <v>35</v>
      </c>
      <c r="P2157" t="s">
        <v>35</v>
      </c>
      <c r="Q2157" t="s">
        <v>2715</v>
      </c>
      <c r="R2157" t="s">
        <v>4522</v>
      </c>
      <c r="S2157">
        <v>4677</v>
      </c>
      <c r="T2157">
        <v>4678</v>
      </c>
      <c r="U2157" t="s">
        <v>1178</v>
      </c>
      <c r="V2157" t="s">
        <v>1178</v>
      </c>
      <c r="W2157" t="s">
        <v>1179</v>
      </c>
      <c r="X2157" t="s">
        <v>1179</v>
      </c>
      <c r="Y2157">
        <v>288</v>
      </c>
      <c r="Z2157">
        <v>1</v>
      </c>
      <c r="AA2157">
        <v>138</v>
      </c>
      <c r="AB2157">
        <v>1</v>
      </c>
      <c r="AC2157">
        <v>5.3E-3</v>
      </c>
      <c r="AD2157">
        <v>1.5799999999999999E-4</v>
      </c>
      <c r="AE2157" t="s">
        <v>4953</v>
      </c>
      <c r="AF2157" t="s">
        <v>7585</v>
      </c>
    </row>
    <row r="2158" spans="1:32" x14ac:dyDescent="0.25">
      <c r="A2158" t="s">
        <v>4644</v>
      </c>
      <c r="B2158" t="s">
        <v>4901</v>
      </c>
      <c r="C2158">
        <v>6700</v>
      </c>
      <c r="D2158">
        <v>6241.8579380000001</v>
      </c>
      <c r="E2158">
        <v>6241.8760160000002</v>
      </c>
      <c r="F2158">
        <v>6</v>
      </c>
      <c r="G2158">
        <v>1961.904147</v>
      </c>
      <c r="H2158">
        <v>3528.548726</v>
      </c>
      <c r="I2158">
        <v>1960.8989120000001</v>
      </c>
      <c r="J2158">
        <v>3527.5461620000001</v>
      </c>
      <c r="K2158">
        <v>2.0078</v>
      </c>
      <c r="L2158">
        <v>2.0078</v>
      </c>
      <c r="M2158" t="s">
        <v>1170</v>
      </c>
      <c r="N2158" t="s">
        <v>3036</v>
      </c>
      <c r="O2158" t="s">
        <v>35</v>
      </c>
      <c r="P2158" t="s">
        <v>35</v>
      </c>
      <c r="Q2158" t="s">
        <v>1172</v>
      </c>
      <c r="R2158" t="s">
        <v>3037</v>
      </c>
      <c r="S2158">
        <v>6701</v>
      </c>
      <c r="T2158">
        <v>6702</v>
      </c>
      <c r="U2158" t="s">
        <v>1038</v>
      </c>
      <c r="V2158" t="s">
        <v>1038</v>
      </c>
      <c r="W2158" t="s">
        <v>1039</v>
      </c>
      <c r="X2158" t="s">
        <v>1039</v>
      </c>
      <c r="Y2158">
        <v>31</v>
      </c>
      <c r="Z2158">
        <v>1</v>
      </c>
      <c r="AA2158">
        <v>549</v>
      </c>
      <c r="AB2158">
        <v>1</v>
      </c>
      <c r="AC2158">
        <v>1.99E-8</v>
      </c>
      <c r="AD2158">
        <v>8.0299999999999996E-2</v>
      </c>
      <c r="AE2158" t="s">
        <v>4908</v>
      </c>
      <c r="AF2158" t="s">
        <v>7586</v>
      </c>
    </row>
    <row r="2159" spans="1:32" x14ac:dyDescent="0.25">
      <c r="A2159" t="s">
        <v>4800</v>
      </c>
      <c r="B2159" t="s">
        <v>4901</v>
      </c>
      <c r="C2159">
        <v>14160</v>
      </c>
      <c r="D2159">
        <v>5058.5973919999997</v>
      </c>
      <c r="E2159">
        <v>5059.59069</v>
      </c>
      <c r="F2159">
        <v>5</v>
      </c>
      <c r="G2159">
        <v>1754.8914520000001</v>
      </c>
      <c r="H2159">
        <v>2552.3008759999998</v>
      </c>
      <c r="I2159">
        <v>1753.8886649999999</v>
      </c>
      <c r="J2159">
        <v>2551.2958549999998</v>
      </c>
      <c r="K2159">
        <v>2.0078</v>
      </c>
      <c r="L2159">
        <v>2.0078</v>
      </c>
      <c r="M2159" t="s">
        <v>4819</v>
      </c>
      <c r="N2159" t="s">
        <v>4820</v>
      </c>
      <c r="O2159" t="s">
        <v>35</v>
      </c>
      <c r="P2159" t="s">
        <v>35</v>
      </c>
      <c r="Q2159" t="s">
        <v>4821</v>
      </c>
      <c r="R2159" t="s">
        <v>4822</v>
      </c>
      <c r="S2159">
        <v>14161</v>
      </c>
      <c r="T2159">
        <v>14164</v>
      </c>
      <c r="U2159" t="s">
        <v>1795</v>
      </c>
      <c r="V2159" t="s">
        <v>1795</v>
      </c>
      <c r="W2159" t="s">
        <v>1796</v>
      </c>
      <c r="X2159" t="s">
        <v>1796</v>
      </c>
      <c r="Y2159">
        <v>259</v>
      </c>
      <c r="Z2159">
        <v>1</v>
      </c>
      <c r="AA2159">
        <v>217</v>
      </c>
      <c r="AB2159">
        <v>1</v>
      </c>
      <c r="AC2159">
        <v>9.7899999999999997E-8</v>
      </c>
      <c r="AD2159">
        <v>2.26E-6</v>
      </c>
      <c r="AE2159" t="s">
        <v>5125</v>
      </c>
      <c r="AF2159" t="s">
        <v>7587</v>
      </c>
    </row>
    <row r="2160" spans="1:32" x14ac:dyDescent="0.25">
      <c r="A2160" t="s">
        <v>4644</v>
      </c>
      <c r="B2160" t="s">
        <v>4901</v>
      </c>
      <c r="C2160">
        <v>7643</v>
      </c>
      <c r="D2160">
        <v>4974.4585980000002</v>
      </c>
      <c r="E2160">
        <v>4974.4698410000001</v>
      </c>
      <c r="F2160">
        <v>5</v>
      </c>
      <c r="G2160">
        <v>1607.767795</v>
      </c>
      <c r="H2160">
        <v>2615.2857389999999</v>
      </c>
      <c r="I2160">
        <v>1606.766093</v>
      </c>
      <c r="J2160">
        <v>2614.2795980000001</v>
      </c>
      <c r="K2160">
        <v>2.0078</v>
      </c>
      <c r="L2160">
        <v>2.0078</v>
      </c>
      <c r="M2160" t="s">
        <v>2146</v>
      </c>
      <c r="N2160" t="s">
        <v>4649</v>
      </c>
      <c r="O2160" t="s">
        <v>35</v>
      </c>
      <c r="P2160" t="s">
        <v>35</v>
      </c>
      <c r="Q2160" t="s">
        <v>2148</v>
      </c>
      <c r="R2160" t="s">
        <v>3175</v>
      </c>
      <c r="S2160">
        <v>7646</v>
      </c>
      <c r="T2160">
        <v>7647</v>
      </c>
      <c r="U2160" t="s">
        <v>945</v>
      </c>
      <c r="V2160" t="s">
        <v>944</v>
      </c>
      <c r="W2160" t="s">
        <v>946</v>
      </c>
      <c r="X2160" t="s">
        <v>946</v>
      </c>
      <c r="Y2160">
        <v>77</v>
      </c>
      <c r="Z2160">
        <v>1</v>
      </c>
      <c r="AA2160">
        <v>336</v>
      </c>
      <c r="AB2160">
        <v>1</v>
      </c>
      <c r="AC2160">
        <v>1.1900000000000001E-4</v>
      </c>
      <c r="AD2160">
        <v>1.9699999999999999E-2</v>
      </c>
      <c r="AE2160" t="s">
        <v>5392</v>
      </c>
      <c r="AF2160" t="s">
        <v>7588</v>
      </c>
    </row>
    <row r="2161" spans="1:32" x14ac:dyDescent="0.25">
      <c r="A2161" t="s">
        <v>4874</v>
      </c>
      <c r="B2161" t="s">
        <v>4901</v>
      </c>
      <c r="C2161">
        <v>15517</v>
      </c>
      <c r="D2161">
        <v>4133.1237119999996</v>
      </c>
      <c r="E2161">
        <v>4133.143255</v>
      </c>
      <c r="F2161">
        <v>4</v>
      </c>
      <c r="G2161">
        <v>1224.636522</v>
      </c>
      <c r="H2161">
        <v>2157.0821259999998</v>
      </c>
      <c r="I2161">
        <v>1224.6350170000001</v>
      </c>
      <c r="J2161">
        <v>2155.0758740000001</v>
      </c>
      <c r="K2161">
        <v>2.0078</v>
      </c>
      <c r="L2161">
        <v>2.0078</v>
      </c>
      <c r="M2161" t="s">
        <v>3367</v>
      </c>
      <c r="N2161" t="s">
        <v>3369</v>
      </c>
      <c r="O2161" t="s">
        <v>35</v>
      </c>
      <c r="P2161" t="s">
        <v>35</v>
      </c>
      <c r="Q2161" t="s">
        <v>3368</v>
      </c>
      <c r="R2161" t="s">
        <v>3370</v>
      </c>
      <c r="S2161">
        <v>15518</v>
      </c>
      <c r="T2161">
        <v>15521</v>
      </c>
      <c r="U2161" t="s">
        <v>441</v>
      </c>
      <c r="V2161" t="s">
        <v>441</v>
      </c>
      <c r="W2161" t="s">
        <v>442</v>
      </c>
      <c r="X2161" t="s">
        <v>442</v>
      </c>
      <c r="Y2161">
        <v>301</v>
      </c>
      <c r="Z2161">
        <v>1</v>
      </c>
      <c r="AA2161">
        <v>314</v>
      </c>
      <c r="AB2161">
        <v>1</v>
      </c>
      <c r="AC2161">
        <v>1.97E-3</v>
      </c>
      <c r="AD2161">
        <v>2.3500000000000001E-3</v>
      </c>
      <c r="AE2161" t="s">
        <v>4921</v>
      </c>
      <c r="AF2161" t="s">
        <v>7589</v>
      </c>
    </row>
    <row r="2162" spans="1:32" x14ac:dyDescent="0.25">
      <c r="A2162" t="s">
        <v>4830</v>
      </c>
      <c r="B2162" t="s">
        <v>4901</v>
      </c>
      <c r="C2162">
        <v>7923</v>
      </c>
      <c r="D2162">
        <v>4872.2971740000003</v>
      </c>
      <c r="E2162">
        <v>4872.3273369999997</v>
      </c>
      <c r="F2162">
        <v>4</v>
      </c>
      <c r="G2162">
        <v>1560.8268290000001</v>
      </c>
      <c r="H2162">
        <v>2560.0652799999998</v>
      </c>
      <c r="I2162">
        <v>1560.8260049999999</v>
      </c>
      <c r="J2162">
        <v>2558.058203</v>
      </c>
      <c r="K2162">
        <v>2.0078999999999998</v>
      </c>
      <c r="L2162">
        <v>2.0078999999999998</v>
      </c>
      <c r="M2162" t="s">
        <v>2092</v>
      </c>
      <c r="N2162" t="s">
        <v>1171</v>
      </c>
      <c r="O2162" t="s">
        <v>35</v>
      </c>
      <c r="P2162" t="s">
        <v>35</v>
      </c>
      <c r="Q2162" t="s">
        <v>2094</v>
      </c>
      <c r="R2162" t="s">
        <v>1173</v>
      </c>
      <c r="S2162">
        <v>7926</v>
      </c>
      <c r="T2162">
        <v>7927</v>
      </c>
      <c r="U2162" t="s">
        <v>1038</v>
      </c>
      <c r="V2162" t="s">
        <v>1038</v>
      </c>
      <c r="W2162" t="s">
        <v>1039</v>
      </c>
      <c r="X2162" t="s">
        <v>1039</v>
      </c>
      <c r="Y2162">
        <v>401</v>
      </c>
      <c r="Z2162">
        <v>1</v>
      </c>
      <c r="AA2162">
        <v>549</v>
      </c>
      <c r="AB2162">
        <v>1</v>
      </c>
      <c r="AC2162">
        <v>9.5199999999999997E-5</v>
      </c>
      <c r="AD2162">
        <v>4.5100000000000001E-2</v>
      </c>
      <c r="AE2162" t="s">
        <v>4908</v>
      </c>
      <c r="AF2162" t="s">
        <v>7590</v>
      </c>
    </row>
    <row r="2163" spans="1:32" x14ac:dyDescent="0.25">
      <c r="A2163" t="s">
        <v>4523</v>
      </c>
      <c r="B2163" t="s">
        <v>4901</v>
      </c>
      <c r="C2163">
        <v>9269</v>
      </c>
      <c r="D2163">
        <v>3829.9218080000001</v>
      </c>
      <c r="E2163">
        <v>3830.9269469999999</v>
      </c>
      <c r="F2163">
        <v>4</v>
      </c>
      <c r="G2163">
        <v>1388.64348</v>
      </c>
      <c r="H2163">
        <v>1689.873263</v>
      </c>
      <c r="I2163">
        <v>1388.6419530000001</v>
      </c>
      <c r="J2163">
        <v>1687.866867</v>
      </c>
      <c r="K2163">
        <v>2.0078999999999998</v>
      </c>
      <c r="L2163">
        <v>2.0078999999999998</v>
      </c>
      <c r="M2163" t="s">
        <v>1941</v>
      </c>
      <c r="N2163" t="s">
        <v>4533</v>
      </c>
      <c r="O2163" t="s">
        <v>35</v>
      </c>
      <c r="P2163" t="s">
        <v>35</v>
      </c>
      <c r="Q2163" t="s">
        <v>1943</v>
      </c>
      <c r="R2163" t="s">
        <v>1944</v>
      </c>
      <c r="S2163">
        <v>9272</v>
      </c>
      <c r="T2163">
        <v>9273</v>
      </c>
      <c r="U2163" t="s">
        <v>1561</v>
      </c>
      <c r="V2163" t="s">
        <v>72</v>
      </c>
      <c r="W2163" t="s">
        <v>1562</v>
      </c>
      <c r="X2163" t="s">
        <v>73</v>
      </c>
      <c r="Y2163">
        <v>37</v>
      </c>
      <c r="Z2163">
        <v>1</v>
      </c>
      <c r="AA2163">
        <v>498</v>
      </c>
      <c r="AB2163">
        <v>1</v>
      </c>
      <c r="AC2163">
        <v>2.0799999999999998E-3</v>
      </c>
      <c r="AD2163">
        <v>9.0399999999999994E-3</v>
      </c>
      <c r="AE2163" t="s">
        <v>4915</v>
      </c>
      <c r="AF2163" t="s">
        <v>7591</v>
      </c>
    </row>
    <row r="2164" spans="1:32" x14ac:dyDescent="0.25">
      <c r="A2164" t="s">
        <v>2964</v>
      </c>
      <c r="B2164" t="s">
        <v>4901</v>
      </c>
      <c r="C2164">
        <v>9612</v>
      </c>
      <c r="D2164">
        <v>4134.9919980000004</v>
      </c>
      <c r="E2164">
        <v>4135.00263</v>
      </c>
      <c r="F2164">
        <v>4</v>
      </c>
      <c r="G2164">
        <v>1129.5299540000001</v>
      </c>
      <c r="H2164">
        <v>2254.056979</v>
      </c>
      <c r="I2164">
        <v>1129.5291549999999</v>
      </c>
      <c r="J2164">
        <v>2252.04981</v>
      </c>
      <c r="K2164">
        <v>2.008</v>
      </c>
      <c r="L2164">
        <v>2.008</v>
      </c>
      <c r="M2164" t="s">
        <v>593</v>
      </c>
      <c r="N2164" t="s">
        <v>3069</v>
      </c>
      <c r="O2164">
        <v>0</v>
      </c>
      <c r="P2164">
        <v>0</v>
      </c>
      <c r="Q2164" t="s">
        <v>595</v>
      </c>
      <c r="R2164" t="s">
        <v>3070</v>
      </c>
      <c r="S2164">
        <v>9613</v>
      </c>
      <c r="T2164">
        <v>9616</v>
      </c>
      <c r="U2164" t="s">
        <v>597</v>
      </c>
      <c r="V2164" t="s">
        <v>597</v>
      </c>
      <c r="W2164" t="s">
        <v>598</v>
      </c>
      <c r="X2164" t="s">
        <v>598</v>
      </c>
      <c r="Y2164">
        <v>76</v>
      </c>
      <c r="Z2164">
        <v>1</v>
      </c>
      <c r="AA2164">
        <v>56</v>
      </c>
      <c r="AB2164">
        <v>1</v>
      </c>
      <c r="AC2164" t="s">
        <v>35</v>
      </c>
      <c r="AD2164" t="s">
        <v>35</v>
      </c>
      <c r="AE2164" t="s">
        <v>5720</v>
      </c>
      <c r="AF2164" t="s">
        <v>7592</v>
      </c>
    </row>
    <row r="2165" spans="1:32" x14ac:dyDescent="0.25">
      <c r="A2165" t="s">
        <v>2249</v>
      </c>
      <c r="B2165" t="s">
        <v>4901</v>
      </c>
      <c r="C2165">
        <v>9876</v>
      </c>
      <c r="D2165">
        <v>3900.8286680000001</v>
      </c>
      <c r="E2165">
        <v>3900.8327079999999</v>
      </c>
      <c r="F2165">
        <v>4</v>
      </c>
      <c r="G2165">
        <v>1249.5110340000001</v>
      </c>
      <c r="H2165">
        <v>1899.91257</v>
      </c>
      <c r="I2165">
        <v>1249.5098760000001</v>
      </c>
      <c r="J2165">
        <v>1897.9057720000001</v>
      </c>
      <c r="K2165">
        <v>2.008</v>
      </c>
      <c r="L2165">
        <v>2.008</v>
      </c>
      <c r="M2165" t="s">
        <v>2264</v>
      </c>
      <c r="N2165" t="s">
        <v>2357</v>
      </c>
      <c r="O2165">
        <v>0</v>
      </c>
      <c r="P2165">
        <v>0</v>
      </c>
      <c r="Q2165" t="s">
        <v>2265</v>
      </c>
      <c r="R2165" t="s">
        <v>2358</v>
      </c>
      <c r="S2165">
        <v>9877</v>
      </c>
      <c r="T2165">
        <v>9880</v>
      </c>
      <c r="U2165" t="s">
        <v>72</v>
      </c>
      <c r="V2165" t="s">
        <v>72</v>
      </c>
      <c r="W2165" t="s">
        <v>73</v>
      </c>
      <c r="X2165" t="s">
        <v>73</v>
      </c>
      <c r="Y2165">
        <v>239</v>
      </c>
      <c r="Z2165">
        <v>1</v>
      </c>
      <c r="AA2165">
        <v>305</v>
      </c>
      <c r="AB2165">
        <v>1</v>
      </c>
      <c r="AC2165" t="s">
        <v>35</v>
      </c>
      <c r="AD2165" t="s">
        <v>35</v>
      </c>
      <c r="AE2165" t="s">
        <v>4973</v>
      </c>
      <c r="AF2165" t="s">
        <v>7593</v>
      </c>
    </row>
    <row r="2166" spans="1:32" x14ac:dyDescent="0.25">
      <c r="A2166" t="s">
        <v>4692</v>
      </c>
      <c r="B2166" t="s">
        <v>4901</v>
      </c>
      <c r="C2166">
        <v>6676</v>
      </c>
      <c r="D2166">
        <v>3272.7878500000002</v>
      </c>
      <c r="E2166">
        <v>3273.7860780000001</v>
      </c>
      <c r="F2166">
        <v>4</v>
      </c>
      <c r="G2166">
        <v>1202.631151</v>
      </c>
      <c r="H2166">
        <v>1318.751634</v>
      </c>
      <c r="I2166">
        <v>1202.629537</v>
      </c>
      <c r="J2166">
        <v>1316.745236</v>
      </c>
      <c r="K2166">
        <v>2.008</v>
      </c>
      <c r="L2166">
        <v>2.008</v>
      </c>
      <c r="M2166" t="s">
        <v>1034</v>
      </c>
      <c r="N2166" t="s">
        <v>189</v>
      </c>
      <c r="O2166" t="s">
        <v>35</v>
      </c>
      <c r="P2166" t="s">
        <v>35</v>
      </c>
      <c r="Q2166" t="s">
        <v>1036</v>
      </c>
      <c r="R2166" t="s">
        <v>191</v>
      </c>
      <c r="S2166">
        <v>6679</v>
      </c>
      <c r="T2166">
        <v>6680</v>
      </c>
      <c r="U2166" t="s">
        <v>1038</v>
      </c>
      <c r="V2166" t="s">
        <v>72</v>
      </c>
      <c r="W2166" t="s">
        <v>1039</v>
      </c>
      <c r="X2166" t="s">
        <v>73</v>
      </c>
      <c r="Y2166">
        <v>689</v>
      </c>
      <c r="Z2166">
        <v>1</v>
      </c>
      <c r="AA2166">
        <v>175</v>
      </c>
      <c r="AB2166">
        <v>1</v>
      </c>
      <c r="AC2166">
        <v>3.9799999999999998E-5</v>
      </c>
      <c r="AD2166">
        <v>7.1100000000000004E-4</v>
      </c>
      <c r="AE2166" t="s">
        <v>6394</v>
      </c>
      <c r="AF2166" t="s">
        <v>7594</v>
      </c>
    </row>
    <row r="2167" spans="1:32" x14ac:dyDescent="0.25">
      <c r="A2167" t="s">
        <v>4585</v>
      </c>
      <c r="B2167" t="s">
        <v>4901</v>
      </c>
      <c r="C2167">
        <v>9398</v>
      </c>
      <c r="D2167">
        <v>5406.5447800000002</v>
      </c>
      <c r="E2167">
        <v>5406.5200109999996</v>
      </c>
      <c r="F2167">
        <v>5</v>
      </c>
      <c r="G2167">
        <v>1987.9076869999999</v>
      </c>
      <c r="H2167">
        <v>2667.2320279999999</v>
      </c>
      <c r="I2167">
        <v>1986.904</v>
      </c>
      <c r="J2167">
        <v>2666.2277469999999</v>
      </c>
      <c r="K2167">
        <v>2.008</v>
      </c>
      <c r="L2167">
        <v>2.008</v>
      </c>
      <c r="M2167" t="s">
        <v>2461</v>
      </c>
      <c r="N2167" t="s">
        <v>2158</v>
      </c>
      <c r="O2167" t="s">
        <v>35</v>
      </c>
      <c r="P2167" t="s">
        <v>35</v>
      </c>
      <c r="Q2167" t="s">
        <v>2159</v>
      </c>
      <c r="R2167" t="s">
        <v>2160</v>
      </c>
      <c r="S2167">
        <v>9401</v>
      </c>
      <c r="T2167">
        <v>9402</v>
      </c>
      <c r="U2167" t="s">
        <v>564</v>
      </c>
      <c r="V2167" t="s">
        <v>2161</v>
      </c>
      <c r="W2167" t="s">
        <v>565</v>
      </c>
      <c r="X2167" t="s">
        <v>2162</v>
      </c>
      <c r="Y2167">
        <v>517</v>
      </c>
      <c r="Z2167">
        <v>1</v>
      </c>
      <c r="AA2167">
        <v>69</v>
      </c>
      <c r="AB2167">
        <v>1</v>
      </c>
      <c r="AC2167">
        <v>1.18E-4</v>
      </c>
      <c r="AD2167">
        <v>6.1000000000000004E-8</v>
      </c>
      <c r="AE2167" t="s">
        <v>6432</v>
      </c>
      <c r="AF2167" t="s">
        <v>7595</v>
      </c>
    </row>
    <row r="2168" spans="1:32" x14ac:dyDescent="0.25">
      <c r="A2168" t="s">
        <v>4585</v>
      </c>
      <c r="B2168" t="s">
        <v>4901</v>
      </c>
      <c r="C2168">
        <v>10113</v>
      </c>
      <c r="D2168">
        <v>5374.555034</v>
      </c>
      <c r="E2168">
        <v>5375.5410080000001</v>
      </c>
      <c r="F2168">
        <v>5</v>
      </c>
      <c r="G2168">
        <v>1986.905002</v>
      </c>
      <c r="H2168">
        <v>2636.2449670000001</v>
      </c>
      <c r="I2168">
        <v>1986.904</v>
      </c>
      <c r="J2168">
        <v>2634.2379470000001</v>
      </c>
      <c r="K2168">
        <v>2.008</v>
      </c>
      <c r="L2168">
        <v>2.008</v>
      </c>
      <c r="M2168" t="s">
        <v>2461</v>
      </c>
      <c r="N2168" t="s">
        <v>4594</v>
      </c>
      <c r="O2168" t="s">
        <v>35</v>
      </c>
      <c r="P2168" t="s">
        <v>35</v>
      </c>
      <c r="Q2168" t="s">
        <v>2159</v>
      </c>
      <c r="R2168" t="s">
        <v>2160</v>
      </c>
      <c r="S2168">
        <v>10114</v>
      </c>
      <c r="T2168">
        <v>10117</v>
      </c>
      <c r="U2168" t="s">
        <v>564</v>
      </c>
      <c r="V2168" t="s">
        <v>2161</v>
      </c>
      <c r="W2168" t="s">
        <v>565</v>
      </c>
      <c r="X2168" t="s">
        <v>2162</v>
      </c>
      <c r="Y2168">
        <v>517</v>
      </c>
      <c r="Z2168">
        <v>1</v>
      </c>
      <c r="AA2168">
        <v>69</v>
      </c>
      <c r="AB2168">
        <v>1</v>
      </c>
      <c r="AC2168">
        <v>1.6899999999999999E-4</v>
      </c>
      <c r="AD2168">
        <v>2.0700000000000001E-6</v>
      </c>
      <c r="AE2168" t="s">
        <v>6432</v>
      </c>
      <c r="AF2168" t="s">
        <v>7596</v>
      </c>
    </row>
    <row r="2169" spans="1:32" x14ac:dyDescent="0.25">
      <c r="A2169" t="s">
        <v>4692</v>
      </c>
      <c r="B2169" t="s">
        <v>4901</v>
      </c>
      <c r="C2169">
        <v>6682</v>
      </c>
      <c r="D2169">
        <v>4725.3163860000004</v>
      </c>
      <c r="E2169">
        <v>4725.3224550000004</v>
      </c>
      <c r="F2169">
        <v>4</v>
      </c>
      <c r="G2169">
        <v>1984.8567840000001</v>
      </c>
      <c r="H2169">
        <v>1989.0545380000001</v>
      </c>
      <c r="I2169">
        <v>1982.850248</v>
      </c>
      <c r="J2169">
        <v>1989.053105</v>
      </c>
      <c r="K2169">
        <v>2.008</v>
      </c>
      <c r="L2169">
        <v>2.008</v>
      </c>
      <c r="M2169" t="s">
        <v>791</v>
      </c>
      <c r="N2169" t="s">
        <v>1364</v>
      </c>
      <c r="O2169" t="s">
        <v>35</v>
      </c>
      <c r="P2169" t="s">
        <v>35</v>
      </c>
      <c r="Q2169" t="s">
        <v>793</v>
      </c>
      <c r="R2169" t="s">
        <v>1365</v>
      </c>
      <c r="S2169">
        <v>6685</v>
      </c>
      <c r="T2169">
        <v>6686</v>
      </c>
      <c r="U2169" t="s">
        <v>535</v>
      </c>
      <c r="V2169" t="s">
        <v>535</v>
      </c>
      <c r="W2169" t="s">
        <v>537</v>
      </c>
      <c r="X2169" t="s">
        <v>537</v>
      </c>
      <c r="Y2169">
        <v>245</v>
      </c>
      <c r="Z2169">
        <v>1</v>
      </c>
      <c r="AA2169">
        <v>43</v>
      </c>
      <c r="AB2169">
        <v>1</v>
      </c>
      <c r="AC2169">
        <v>3.7599999999999999E-10</v>
      </c>
      <c r="AD2169">
        <v>1.01E-4</v>
      </c>
      <c r="AE2169" t="s">
        <v>4951</v>
      </c>
      <c r="AF2169" t="s">
        <v>7597</v>
      </c>
    </row>
    <row r="2170" spans="1:32" x14ac:dyDescent="0.25">
      <c r="A2170" t="s">
        <v>4466</v>
      </c>
      <c r="B2170" t="s">
        <v>4901</v>
      </c>
      <c r="C2170">
        <v>5148</v>
      </c>
      <c r="D2170">
        <v>3044.5829410000001</v>
      </c>
      <c r="E2170">
        <v>3045.5783139999999</v>
      </c>
      <c r="F2170">
        <v>4</v>
      </c>
      <c r="G2170">
        <v>1053.561449</v>
      </c>
      <c r="H2170">
        <v>1239.6164269999999</v>
      </c>
      <c r="I2170">
        <v>1053.560729</v>
      </c>
      <c r="J2170">
        <v>1237.609136</v>
      </c>
      <c r="K2170">
        <v>2.008</v>
      </c>
      <c r="L2170">
        <v>2.008</v>
      </c>
      <c r="M2170" t="s">
        <v>1345</v>
      </c>
      <c r="N2170" t="s">
        <v>4481</v>
      </c>
      <c r="O2170" t="s">
        <v>35</v>
      </c>
      <c r="P2170" t="s">
        <v>35</v>
      </c>
      <c r="Q2170" t="s">
        <v>1347</v>
      </c>
      <c r="R2170" t="s">
        <v>4482</v>
      </c>
      <c r="S2170">
        <v>5151</v>
      </c>
      <c r="T2170">
        <v>5152</v>
      </c>
      <c r="U2170" t="s">
        <v>1348</v>
      </c>
      <c r="V2170" t="s">
        <v>1348</v>
      </c>
      <c r="W2170" t="s">
        <v>1349</v>
      </c>
      <c r="X2170" t="s">
        <v>1349</v>
      </c>
      <c r="Y2170">
        <v>82</v>
      </c>
      <c r="Z2170">
        <v>1</v>
      </c>
      <c r="AA2170">
        <v>70</v>
      </c>
      <c r="AB2170">
        <v>1</v>
      </c>
      <c r="AC2170">
        <v>2.9899999999999998E-5</v>
      </c>
      <c r="AD2170">
        <v>4.4499999999999997E-6</v>
      </c>
      <c r="AE2170" t="s">
        <v>5214</v>
      </c>
      <c r="AF2170" t="s">
        <v>7598</v>
      </c>
    </row>
    <row r="2171" spans="1:32" x14ac:dyDescent="0.25">
      <c r="A2171" t="s">
        <v>2964</v>
      </c>
      <c r="B2171" t="s">
        <v>4901</v>
      </c>
      <c r="C2171">
        <v>12142</v>
      </c>
      <c r="D2171">
        <v>4608.2519329999996</v>
      </c>
      <c r="E2171">
        <v>4608.2604289999999</v>
      </c>
      <c r="F2171">
        <v>5</v>
      </c>
      <c r="G2171">
        <v>1732.8616669999999</v>
      </c>
      <c r="H2171">
        <v>2123.9852019999998</v>
      </c>
      <c r="I2171">
        <v>1731.8580340000001</v>
      </c>
      <c r="J2171">
        <v>2122.980728</v>
      </c>
      <c r="K2171">
        <v>2.0081000000000002</v>
      </c>
      <c r="L2171">
        <v>2.0081000000000002</v>
      </c>
      <c r="M2171" t="s">
        <v>3125</v>
      </c>
      <c r="N2171" t="s">
        <v>224</v>
      </c>
      <c r="O2171">
        <v>0</v>
      </c>
      <c r="P2171">
        <v>0</v>
      </c>
      <c r="Q2171" t="s">
        <v>3126</v>
      </c>
      <c r="R2171" t="s">
        <v>226</v>
      </c>
      <c r="S2171">
        <v>12145</v>
      </c>
      <c r="T2171">
        <v>12146</v>
      </c>
      <c r="U2171" t="s">
        <v>228</v>
      </c>
      <c r="V2171" t="s">
        <v>228</v>
      </c>
      <c r="W2171" t="s">
        <v>229</v>
      </c>
      <c r="X2171" t="s">
        <v>229</v>
      </c>
      <c r="Y2171">
        <v>518</v>
      </c>
      <c r="Z2171">
        <v>1</v>
      </c>
      <c r="AA2171">
        <v>533</v>
      </c>
      <c r="AB2171">
        <v>1</v>
      </c>
      <c r="AC2171" t="s">
        <v>35</v>
      </c>
      <c r="AD2171" t="s">
        <v>35</v>
      </c>
      <c r="AE2171" t="s">
        <v>5041</v>
      </c>
      <c r="AF2171" t="s">
        <v>7599</v>
      </c>
    </row>
    <row r="2172" spans="1:32" x14ac:dyDescent="0.25">
      <c r="A2172" t="s">
        <v>4240</v>
      </c>
      <c r="B2172" t="s">
        <v>4901</v>
      </c>
      <c r="C2172">
        <v>11807</v>
      </c>
      <c r="D2172">
        <v>3332.7250920000001</v>
      </c>
      <c r="E2172">
        <v>3333.7352959999998</v>
      </c>
      <c r="F2172">
        <v>4</v>
      </c>
      <c r="G2172">
        <v>937.48777900000005</v>
      </c>
      <c r="H2172">
        <v>1643.8322479999999</v>
      </c>
      <c r="I2172">
        <v>937.486896</v>
      </c>
      <c r="J2172">
        <v>1641.825002</v>
      </c>
      <c r="K2172">
        <v>2.0081000000000002</v>
      </c>
      <c r="L2172">
        <v>2.0081000000000002</v>
      </c>
      <c r="M2172" t="s">
        <v>4376</v>
      </c>
      <c r="N2172" t="s">
        <v>1064</v>
      </c>
      <c r="O2172">
        <v>1.0862999999999999E-2</v>
      </c>
      <c r="P2172">
        <v>0</v>
      </c>
      <c r="Q2172" t="s">
        <v>4377</v>
      </c>
      <c r="R2172" t="s">
        <v>1066</v>
      </c>
      <c r="S2172">
        <v>11808</v>
      </c>
      <c r="T2172">
        <v>11811</v>
      </c>
      <c r="U2172" t="s">
        <v>2204</v>
      </c>
      <c r="V2172" t="s">
        <v>441</v>
      </c>
      <c r="W2172" t="s">
        <v>2205</v>
      </c>
      <c r="X2172" t="s">
        <v>442</v>
      </c>
      <c r="Y2172">
        <v>364</v>
      </c>
      <c r="Z2172">
        <v>1</v>
      </c>
      <c r="AA2172">
        <v>307</v>
      </c>
      <c r="AB2172">
        <v>1</v>
      </c>
      <c r="AC2172" t="s">
        <v>35</v>
      </c>
      <c r="AD2172" t="s">
        <v>35</v>
      </c>
      <c r="AE2172" t="s">
        <v>7454</v>
      </c>
      <c r="AF2172" t="s">
        <v>7600</v>
      </c>
    </row>
    <row r="2173" spans="1:32" x14ac:dyDescent="0.25">
      <c r="A2173" t="s">
        <v>4240</v>
      </c>
      <c r="B2173" t="s">
        <v>4901</v>
      </c>
      <c r="C2173">
        <v>9590</v>
      </c>
      <c r="D2173">
        <v>4537.2856250000004</v>
      </c>
      <c r="E2173">
        <v>4538.2653120000004</v>
      </c>
      <c r="F2173">
        <v>5</v>
      </c>
      <c r="G2173">
        <v>1426.694919</v>
      </c>
      <c r="H2173">
        <v>2359.185641</v>
      </c>
      <c r="I2173">
        <v>1426.693988</v>
      </c>
      <c r="J2173">
        <v>2357.178441</v>
      </c>
      <c r="K2173">
        <v>2.0081000000000002</v>
      </c>
      <c r="L2173">
        <v>2.0081000000000002</v>
      </c>
      <c r="M2173" t="s">
        <v>4320</v>
      </c>
      <c r="N2173" t="s">
        <v>4321</v>
      </c>
      <c r="O2173">
        <v>2.3821999999999999E-2</v>
      </c>
      <c r="P2173">
        <v>0</v>
      </c>
      <c r="Q2173" t="s">
        <v>4322</v>
      </c>
      <c r="R2173" t="s">
        <v>4323</v>
      </c>
      <c r="S2173">
        <v>9593</v>
      </c>
      <c r="T2173">
        <v>9594</v>
      </c>
      <c r="U2173" t="s">
        <v>969</v>
      </c>
      <c r="V2173" t="s">
        <v>84</v>
      </c>
      <c r="W2173" t="s">
        <v>970</v>
      </c>
      <c r="X2173" t="s">
        <v>85</v>
      </c>
      <c r="Y2173">
        <v>710</v>
      </c>
      <c r="Z2173">
        <v>1</v>
      </c>
      <c r="AA2173">
        <v>119</v>
      </c>
      <c r="AB2173">
        <v>1</v>
      </c>
      <c r="AC2173" t="s">
        <v>35</v>
      </c>
      <c r="AD2173" t="s">
        <v>35</v>
      </c>
      <c r="AE2173" t="s">
        <v>7601</v>
      </c>
      <c r="AF2173" t="s">
        <v>7602</v>
      </c>
    </row>
    <row r="2174" spans="1:32" x14ac:dyDescent="0.25">
      <c r="A2174" t="s">
        <v>4885</v>
      </c>
      <c r="B2174" t="s">
        <v>4901</v>
      </c>
      <c r="C2174">
        <v>6955</v>
      </c>
      <c r="D2174">
        <v>2944.3877029999999</v>
      </c>
      <c r="E2174">
        <v>2945.370062</v>
      </c>
      <c r="F2174">
        <v>4</v>
      </c>
      <c r="G2174">
        <v>1097.494676</v>
      </c>
      <c r="H2174">
        <v>1095.4879619999999</v>
      </c>
      <c r="I2174">
        <v>1095.48729</v>
      </c>
      <c r="J2174">
        <v>1095.48729</v>
      </c>
      <c r="K2174">
        <v>2.0081000000000002</v>
      </c>
      <c r="L2174">
        <v>2.0081000000000002</v>
      </c>
      <c r="M2174" t="s">
        <v>449</v>
      </c>
      <c r="N2174" t="s">
        <v>449</v>
      </c>
      <c r="O2174" t="s">
        <v>35</v>
      </c>
      <c r="P2174" t="s">
        <v>35</v>
      </c>
      <c r="Q2174" t="s">
        <v>451</v>
      </c>
      <c r="R2174" t="s">
        <v>451</v>
      </c>
      <c r="S2174">
        <v>6959</v>
      </c>
      <c r="T2174">
        <v>6958</v>
      </c>
      <c r="U2174" t="s">
        <v>417</v>
      </c>
      <c r="V2174" t="s">
        <v>417</v>
      </c>
      <c r="W2174" t="s">
        <v>418</v>
      </c>
      <c r="X2174" t="s">
        <v>418</v>
      </c>
      <c r="Y2174">
        <v>136</v>
      </c>
      <c r="Z2174">
        <v>1</v>
      </c>
      <c r="AA2174">
        <v>136</v>
      </c>
      <c r="AB2174">
        <v>1</v>
      </c>
      <c r="AC2174">
        <v>5.2099999999999998E-4</v>
      </c>
      <c r="AD2174">
        <v>2.72E-5</v>
      </c>
      <c r="AE2174" t="s">
        <v>5009</v>
      </c>
      <c r="AF2174" t="s">
        <v>7603</v>
      </c>
    </row>
    <row r="2175" spans="1:32" x14ac:dyDescent="0.25">
      <c r="A2175" t="s">
        <v>4885</v>
      </c>
      <c r="B2175" t="s">
        <v>4901</v>
      </c>
      <c r="C2175">
        <v>11188</v>
      </c>
      <c r="D2175">
        <v>3457.8566970000002</v>
      </c>
      <c r="E2175">
        <v>3457.862005</v>
      </c>
      <c r="F2175">
        <v>4</v>
      </c>
      <c r="G2175">
        <v>1316.742113</v>
      </c>
      <c r="H2175">
        <v>1389.7095200000001</v>
      </c>
      <c r="I2175">
        <v>1316.745236</v>
      </c>
      <c r="J2175">
        <v>1387.698345</v>
      </c>
      <c r="K2175">
        <v>2.0081000000000002</v>
      </c>
      <c r="L2175">
        <v>2.0081000000000002</v>
      </c>
      <c r="M2175" t="s">
        <v>189</v>
      </c>
      <c r="N2175" t="s">
        <v>2296</v>
      </c>
      <c r="O2175" t="s">
        <v>35</v>
      </c>
      <c r="P2175" t="s">
        <v>35</v>
      </c>
      <c r="Q2175" t="s">
        <v>191</v>
      </c>
      <c r="R2175" t="s">
        <v>2298</v>
      </c>
      <c r="S2175">
        <v>11191</v>
      </c>
      <c r="T2175">
        <v>11192</v>
      </c>
      <c r="U2175" t="s">
        <v>72</v>
      </c>
      <c r="V2175" t="s">
        <v>158</v>
      </c>
      <c r="W2175" t="s">
        <v>73</v>
      </c>
      <c r="X2175" t="s">
        <v>159</v>
      </c>
      <c r="Y2175">
        <v>175</v>
      </c>
      <c r="Z2175">
        <v>1</v>
      </c>
      <c r="AA2175">
        <v>426</v>
      </c>
      <c r="AB2175">
        <v>1</v>
      </c>
      <c r="AC2175">
        <v>4.18E-5</v>
      </c>
      <c r="AD2175">
        <v>6.8199999999999999E-6</v>
      </c>
      <c r="AE2175" t="s">
        <v>5105</v>
      </c>
      <c r="AF2175" t="s">
        <v>7604</v>
      </c>
    </row>
    <row r="2176" spans="1:32" x14ac:dyDescent="0.25">
      <c r="A2176" t="s">
        <v>4644</v>
      </c>
      <c r="B2176" t="s">
        <v>4901</v>
      </c>
      <c r="C2176">
        <v>6143</v>
      </c>
      <c r="D2176">
        <v>4665.2767139999996</v>
      </c>
      <c r="E2176">
        <v>4666.2551190000004</v>
      </c>
      <c r="F2176">
        <v>5</v>
      </c>
      <c r="G2176">
        <v>1481.7077360000001</v>
      </c>
      <c r="H2176">
        <v>2432.1639129999999</v>
      </c>
      <c r="I2176">
        <v>1480.70589</v>
      </c>
      <c r="J2176">
        <v>2431.1576909999999</v>
      </c>
      <c r="K2176">
        <v>2.0081000000000002</v>
      </c>
      <c r="L2176">
        <v>2.0081000000000002</v>
      </c>
      <c r="M2176" t="s">
        <v>1395</v>
      </c>
      <c r="N2176" t="s">
        <v>2753</v>
      </c>
      <c r="O2176" t="s">
        <v>35</v>
      </c>
      <c r="P2176" t="s">
        <v>35</v>
      </c>
      <c r="Q2176" t="s">
        <v>1397</v>
      </c>
      <c r="R2176" t="s">
        <v>1398</v>
      </c>
      <c r="S2176">
        <v>6146</v>
      </c>
      <c r="T2176">
        <v>6145</v>
      </c>
      <c r="U2176" t="s">
        <v>570</v>
      </c>
      <c r="V2176" t="s">
        <v>570</v>
      </c>
      <c r="W2176" t="s">
        <v>571</v>
      </c>
      <c r="X2176" t="s">
        <v>571</v>
      </c>
      <c r="Y2176">
        <v>170</v>
      </c>
      <c r="Z2176">
        <v>1</v>
      </c>
      <c r="AA2176">
        <v>112</v>
      </c>
      <c r="AB2176">
        <v>1</v>
      </c>
      <c r="AC2176">
        <v>3.5800000000000003E-5</v>
      </c>
      <c r="AD2176">
        <v>1.5099999999999999E-7</v>
      </c>
      <c r="AE2176" t="s">
        <v>4941</v>
      </c>
      <c r="AF2176" t="s">
        <v>7605</v>
      </c>
    </row>
    <row r="2177" spans="1:32" x14ac:dyDescent="0.25">
      <c r="A2177" t="s">
        <v>4652</v>
      </c>
      <c r="B2177" t="s">
        <v>4901</v>
      </c>
      <c r="C2177">
        <v>4745</v>
      </c>
      <c r="D2177">
        <v>3752.8313539999999</v>
      </c>
      <c r="E2177">
        <v>3752.837591</v>
      </c>
      <c r="F2177">
        <v>4</v>
      </c>
      <c r="G2177">
        <v>1096.556566</v>
      </c>
      <c r="H2177">
        <v>1904.869723</v>
      </c>
      <c r="I2177">
        <v>1096.55531</v>
      </c>
      <c r="J2177">
        <v>1902.8629060000001</v>
      </c>
      <c r="K2177">
        <v>2.0081000000000002</v>
      </c>
      <c r="L2177">
        <v>2.0081000000000002</v>
      </c>
      <c r="M2177" t="s">
        <v>1174</v>
      </c>
      <c r="N2177" t="s">
        <v>3020</v>
      </c>
      <c r="O2177" t="s">
        <v>35</v>
      </c>
      <c r="P2177" t="s">
        <v>35</v>
      </c>
      <c r="Q2177" t="s">
        <v>1176</v>
      </c>
      <c r="R2177" t="s">
        <v>1177</v>
      </c>
      <c r="S2177">
        <v>4748</v>
      </c>
      <c r="T2177">
        <v>4749</v>
      </c>
      <c r="U2177" t="s">
        <v>1178</v>
      </c>
      <c r="V2177" t="s">
        <v>1178</v>
      </c>
      <c r="W2177" t="s">
        <v>1179</v>
      </c>
      <c r="X2177" t="s">
        <v>1179</v>
      </c>
      <c r="Y2177">
        <v>288</v>
      </c>
      <c r="Z2177">
        <v>1</v>
      </c>
      <c r="AA2177">
        <v>300</v>
      </c>
      <c r="AB2177">
        <v>1</v>
      </c>
      <c r="AC2177">
        <v>2.66E-3</v>
      </c>
      <c r="AD2177">
        <v>3.6600000000000001E-4</v>
      </c>
      <c r="AE2177" t="s">
        <v>4953</v>
      </c>
      <c r="AF2177" t="s">
        <v>7606</v>
      </c>
    </row>
    <row r="2178" spans="1:32" x14ac:dyDescent="0.25">
      <c r="A2178" t="s">
        <v>3850</v>
      </c>
      <c r="B2178" t="s">
        <v>4901</v>
      </c>
      <c r="C2178">
        <v>14567</v>
      </c>
      <c r="D2178">
        <v>4139.001276</v>
      </c>
      <c r="E2178">
        <v>4139.0128839999998</v>
      </c>
      <c r="F2178">
        <v>4</v>
      </c>
      <c r="G2178">
        <v>1529.7113509999999</v>
      </c>
      <c r="H2178">
        <v>1857.8848599999999</v>
      </c>
      <c r="I2178">
        <v>1529.710552</v>
      </c>
      <c r="J2178">
        <v>1855.8774490000001</v>
      </c>
      <c r="K2178">
        <v>2.0082</v>
      </c>
      <c r="L2178">
        <v>2.0082</v>
      </c>
      <c r="M2178" t="s">
        <v>3096</v>
      </c>
      <c r="N2178" t="s">
        <v>1042</v>
      </c>
      <c r="O2178">
        <v>0</v>
      </c>
      <c r="P2178">
        <v>0</v>
      </c>
      <c r="Q2178" t="s">
        <v>2791</v>
      </c>
      <c r="R2178" t="s">
        <v>1044</v>
      </c>
      <c r="S2178">
        <v>14570</v>
      </c>
      <c r="T2178">
        <v>14571</v>
      </c>
      <c r="U2178" t="s">
        <v>1047</v>
      </c>
      <c r="V2178" t="s">
        <v>1046</v>
      </c>
      <c r="W2178" t="s">
        <v>1049</v>
      </c>
      <c r="X2178" t="s">
        <v>1048</v>
      </c>
      <c r="Y2178">
        <v>84</v>
      </c>
      <c r="Z2178">
        <v>1</v>
      </c>
      <c r="AA2178">
        <v>81</v>
      </c>
      <c r="AB2178">
        <v>1</v>
      </c>
      <c r="AC2178" t="s">
        <v>35</v>
      </c>
      <c r="AD2178" t="s">
        <v>35</v>
      </c>
      <c r="AE2178" t="s">
        <v>5036</v>
      </c>
      <c r="AF2178" t="s">
        <v>7607</v>
      </c>
    </row>
    <row r="2179" spans="1:32" x14ac:dyDescent="0.25">
      <c r="A2179" t="s">
        <v>2249</v>
      </c>
      <c r="B2179" t="s">
        <v>4901</v>
      </c>
      <c r="C2179">
        <v>13380</v>
      </c>
      <c r="D2179">
        <v>6143.1120410000003</v>
      </c>
      <c r="E2179">
        <v>6143.1134700000002</v>
      </c>
      <c r="F2179">
        <v>4</v>
      </c>
      <c r="G2179">
        <v>1570.8223129999999</v>
      </c>
      <c r="H2179">
        <v>3820.8846629999998</v>
      </c>
      <c r="I2179">
        <v>1570.8202510000001</v>
      </c>
      <c r="J2179">
        <v>3818.8785189999999</v>
      </c>
      <c r="K2179">
        <v>2.0082</v>
      </c>
      <c r="L2179">
        <v>2.0082</v>
      </c>
      <c r="M2179" t="s">
        <v>2451</v>
      </c>
      <c r="N2179" t="s">
        <v>2452</v>
      </c>
      <c r="O2179">
        <v>0</v>
      </c>
      <c r="P2179">
        <v>0</v>
      </c>
      <c r="Q2179" t="s">
        <v>2453</v>
      </c>
      <c r="R2179" t="s">
        <v>2454</v>
      </c>
      <c r="S2179">
        <v>13381</v>
      </c>
      <c r="T2179">
        <v>13384</v>
      </c>
      <c r="U2179" t="s">
        <v>1801</v>
      </c>
      <c r="V2179" t="s">
        <v>1801</v>
      </c>
      <c r="W2179" t="s">
        <v>1802</v>
      </c>
      <c r="X2179" t="s">
        <v>1802</v>
      </c>
      <c r="Y2179">
        <v>390</v>
      </c>
      <c r="Z2179">
        <v>1</v>
      </c>
      <c r="AA2179">
        <v>489</v>
      </c>
      <c r="AB2179">
        <v>1</v>
      </c>
      <c r="AC2179" t="s">
        <v>35</v>
      </c>
      <c r="AD2179" t="s">
        <v>35</v>
      </c>
      <c r="AE2179" t="s">
        <v>4939</v>
      </c>
      <c r="AF2179" t="s">
        <v>7608</v>
      </c>
    </row>
    <row r="2180" spans="1:32" x14ac:dyDescent="0.25">
      <c r="A2180" t="s">
        <v>3850</v>
      </c>
      <c r="B2180" t="s">
        <v>4901</v>
      </c>
      <c r="C2180">
        <v>9684</v>
      </c>
      <c r="D2180">
        <v>4039.8857360000002</v>
      </c>
      <c r="E2180">
        <v>4039.890081</v>
      </c>
      <c r="F2180">
        <v>4</v>
      </c>
      <c r="G2180">
        <v>874.45518600000003</v>
      </c>
      <c r="H2180">
        <v>2414.0254850000001</v>
      </c>
      <c r="I2180">
        <v>874.45486700000004</v>
      </c>
      <c r="J2180">
        <v>2412.0175840000002</v>
      </c>
      <c r="K2180">
        <v>2.0082</v>
      </c>
      <c r="L2180">
        <v>2.0082</v>
      </c>
      <c r="M2180" t="s">
        <v>3664</v>
      </c>
      <c r="N2180" t="s">
        <v>3665</v>
      </c>
      <c r="O2180">
        <v>2.5173000000000001E-3</v>
      </c>
      <c r="P2180">
        <v>0</v>
      </c>
      <c r="Q2180" t="s">
        <v>3666</v>
      </c>
      <c r="R2180" t="s">
        <v>3667</v>
      </c>
      <c r="S2180">
        <v>9687</v>
      </c>
      <c r="T2180">
        <v>9688</v>
      </c>
      <c r="U2180" t="s">
        <v>3608</v>
      </c>
      <c r="V2180" t="s">
        <v>1809</v>
      </c>
      <c r="W2180" t="s">
        <v>3609</v>
      </c>
      <c r="X2180" t="s">
        <v>1810</v>
      </c>
      <c r="Y2180">
        <v>125</v>
      </c>
      <c r="Z2180">
        <v>1</v>
      </c>
      <c r="AA2180">
        <v>127</v>
      </c>
      <c r="AB2180">
        <v>1</v>
      </c>
      <c r="AC2180" t="s">
        <v>35</v>
      </c>
      <c r="AD2180" t="s">
        <v>35</v>
      </c>
      <c r="AE2180" t="s">
        <v>7609</v>
      </c>
      <c r="AF2180" t="s">
        <v>7610</v>
      </c>
    </row>
    <row r="2181" spans="1:32" x14ac:dyDescent="0.25">
      <c r="A2181" t="s">
        <v>4761</v>
      </c>
      <c r="B2181" t="s">
        <v>4901</v>
      </c>
      <c r="C2181">
        <v>8718</v>
      </c>
      <c r="D2181">
        <v>5699.753839</v>
      </c>
      <c r="E2181">
        <v>5700.7472589999998</v>
      </c>
      <c r="F2181">
        <v>4</v>
      </c>
      <c r="G2181">
        <v>1641.8254870000001</v>
      </c>
      <c r="H2181">
        <v>3306.5232879999999</v>
      </c>
      <c r="I2181">
        <v>1641.825002</v>
      </c>
      <c r="J2181">
        <v>3304.515562</v>
      </c>
      <c r="K2181">
        <v>2.0082</v>
      </c>
      <c r="L2181">
        <v>2.0082</v>
      </c>
      <c r="M2181" t="s">
        <v>1064</v>
      </c>
      <c r="N2181" t="s">
        <v>2482</v>
      </c>
      <c r="O2181" t="s">
        <v>35</v>
      </c>
      <c r="P2181" t="s">
        <v>35</v>
      </c>
      <c r="Q2181" t="s">
        <v>1066</v>
      </c>
      <c r="R2181" t="s">
        <v>2483</v>
      </c>
      <c r="S2181">
        <v>8721</v>
      </c>
      <c r="T2181">
        <v>8722</v>
      </c>
      <c r="U2181" t="s">
        <v>441</v>
      </c>
      <c r="V2181" t="s">
        <v>441</v>
      </c>
      <c r="W2181" t="s">
        <v>442</v>
      </c>
      <c r="X2181" t="s">
        <v>442</v>
      </c>
      <c r="Y2181">
        <v>307</v>
      </c>
      <c r="Z2181">
        <v>1</v>
      </c>
      <c r="AA2181">
        <v>281</v>
      </c>
      <c r="AB2181">
        <v>1</v>
      </c>
      <c r="AC2181">
        <v>2.8499999999999998E-6</v>
      </c>
      <c r="AD2181">
        <v>9.5E-4</v>
      </c>
      <c r="AE2181" t="s">
        <v>4921</v>
      </c>
      <c r="AF2181" t="s">
        <v>7611</v>
      </c>
    </row>
    <row r="2182" spans="1:32" x14ac:dyDescent="0.25">
      <c r="A2182" t="s">
        <v>3850</v>
      </c>
      <c r="B2182" t="s">
        <v>4901</v>
      </c>
      <c r="C2182">
        <v>15096</v>
      </c>
      <c r="D2182">
        <v>5004.463068</v>
      </c>
      <c r="E2182">
        <v>5005.4508720000003</v>
      </c>
      <c r="F2182">
        <v>4</v>
      </c>
      <c r="G2182">
        <v>1236.697801</v>
      </c>
      <c r="H2182">
        <v>3016.3602019999998</v>
      </c>
      <c r="I2182">
        <v>1236.6965540000001</v>
      </c>
      <c r="J2182">
        <v>3014.3531710000002</v>
      </c>
      <c r="K2182">
        <v>2.0083000000000002</v>
      </c>
      <c r="L2182">
        <v>2.0083000000000002</v>
      </c>
      <c r="M2182" t="s">
        <v>2302</v>
      </c>
      <c r="N2182" t="s">
        <v>1022</v>
      </c>
      <c r="O2182">
        <v>1.4113999999999999E-3</v>
      </c>
      <c r="P2182">
        <v>0</v>
      </c>
      <c r="Q2182" t="s">
        <v>2303</v>
      </c>
      <c r="R2182" t="s">
        <v>1024</v>
      </c>
      <c r="S2182">
        <v>15097</v>
      </c>
      <c r="T2182">
        <v>15100</v>
      </c>
      <c r="U2182" t="s">
        <v>158</v>
      </c>
      <c r="V2182" t="s">
        <v>1003</v>
      </c>
      <c r="W2182" t="s">
        <v>159</v>
      </c>
      <c r="X2182" t="s">
        <v>1004</v>
      </c>
      <c r="Y2182">
        <v>485</v>
      </c>
      <c r="Z2182">
        <v>1</v>
      </c>
      <c r="AA2182">
        <v>94</v>
      </c>
      <c r="AB2182">
        <v>1</v>
      </c>
      <c r="AC2182" t="s">
        <v>35</v>
      </c>
      <c r="AD2182" t="s">
        <v>35</v>
      </c>
      <c r="AE2182" t="s">
        <v>5490</v>
      </c>
      <c r="AF2182" t="s">
        <v>7612</v>
      </c>
    </row>
    <row r="2183" spans="1:32" x14ac:dyDescent="0.25">
      <c r="A2183" t="s">
        <v>2554</v>
      </c>
      <c r="B2183" t="s">
        <v>4901</v>
      </c>
      <c r="C2183">
        <v>8535</v>
      </c>
      <c r="D2183">
        <v>4835.509454</v>
      </c>
      <c r="E2183">
        <v>4835.5094660000004</v>
      </c>
      <c r="F2183">
        <v>4</v>
      </c>
      <c r="G2183">
        <v>1503.793504</v>
      </c>
      <c r="H2183">
        <v>2580.3108849999999</v>
      </c>
      <c r="I2183">
        <v>1503.793308</v>
      </c>
      <c r="J2183">
        <v>2578.3027310000002</v>
      </c>
      <c r="K2183">
        <v>2.0083000000000002</v>
      </c>
      <c r="L2183">
        <v>2.0083000000000002</v>
      </c>
      <c r="M2183" t="s">
        <v>2888</v>
      </c>
      <c r="N2183" t="s">
        <v>1230</v>
      </c>
      <c r="O2183">
        <v>1.0226000000000001E-2</v>
      </c>
      <c r="P2183">
        <v>0</v>
      </c>
      <c r="Q2183" t="s">
        <v>2889</v>
      </c>
      <c r="R2183" t="s">
        <v>1232</v>
      </c>
      <c r="S2183">
        <v>8536</v>
      </c>
      <c r="T2183">
        <v>8539</v>
      </c>
      <c r="U2183" t="s">
        <v>936</v>
      </c>
      <c r="V2183" t="s">
        <v>936</v>
      </c>
      <c r="W2183" t="s">
        <v>937</v>
      </c>
      <c r="X2183" t="s">
        <v>937</v>
      </c>
      <c r="Y2183">
        <v>277</v>
      </c>
      <c r="Z2183">
        <v>1</v>
      </c>
      <c r="AA2183">
        <v>334</v>
      </c>
      <c r="AB2183">
        <v>1</v>
      </c>
      <c r="AC2183" t="s">
        <v>35</v>
      </c>
      <c r="AD2183" t="s">
        <v>35</v>
      </c>
      <c r="AE2183" t="s">
        <v>4919</v>
      </c>
      <c r="AF2183" t="s">
        <v>7613</v>
      </c>
    </row>
    <row r="2184" spans="1:32" x14ac:dyDescent="0.25">
      <c r="A2184" t="s">
        <v>4652</v>
      </c>
      <c r="B2184" t="s">
        <v>4901</v>
      </c>
      <c r="C2184">
        <v>3630</v>
      </c>
      <c r="D2184">
        <v>4250.0867719999997</v>
      </c>
      <c r="E2184">
        <v>4250.0954510000001</v>
      </c>
      <c r="F2184">
        <v>5</v>
      </c>
      <c r="G2184">
        <v>1363.6794159999999</v>
      </c>
      <c r="H2184">
        <v>2135.0022920000001</v>
      </c>
      <c r="I2184">
        <v>1362.677944</v>
      </c>
      <c r="J2184">
        <v>2133.995375</v>
      </c>
      <c r="K2184">
        <v>2.0084</v>
      </c>
      <c r="L2184">
        <v>2.0084</v>
      </c>
      <c r="M2184" t="s">
        <v>4659</v>
      </c>
      <c r="N2184" t="s">
        <v>3618</v>
      </c>
      <c r="O2184" t="s">
        <v>35</v>
      </c>
      <c r="P2184" t="s">
        <v>35</v>
      </c>
      <c r="Q2184" t="s">
        <v>4660</v>
      </c>
      <c r="R2184" t="s">
        <v>3619</v>
      </c>
      <c r="S2184">
        <v>3633</v>
      </c>
      <c r="T2184">
        <v>3632</v>
      </c>
      <c r="U2184" t="s">
        <v>2638</v>
      </c>
      <c r="V2184" t="s">
        <v>2638</v>
      </c>
      <c r="W2184" t="s">
        <v>2639</v>
      </c>
      <c r="X2184" t="s">
        <v>2639</v>
      </c>
      <c r="Y2184">
        <v>46</v>
      </c>
      <c r="Z2184">
        <v>1</v>
      </c>
      <c r="AA2184">
        <v>57</v>
      </c>
      <c r="AB2184">
        <v>1</v>
      </c>
      <c r="AC2184">
        <v>6.2100000000000002E-4</v>
      </c>
      <c r="AD2184">
        <v>1.5500000000000001E-5</v>
      </c>
      <c r="AE2184" t="s">
        <v>6520</v>
      </c>
      <c r="AF2184" t="s">
        <v>7614</v>
      </c>
    </row>
    <row r="2185" spans="1:32" x14ac:dyDescent="0.25">
      <c r="A2185" t="s">
        <v>2554</v>
      </c>
      <c r="B2185" t="s">
        <v>4901</v>
      </c>
      <c r="C2185">
        <v>5651</v>
      </c>
      <c r="D2185">
        <v>3971.0754940000002</v>
      </c>
      <c r="E2185">
        <v>3972.0521910000002</v>
      </c>
      <c r="F2185">
        <v>4</v>
      </c>
      <c r="G2185">
        <v>1379.731004</v>
      </c>
      <c r="H2185">
        <v>1839.939425</v>
      </c>
      <c r="I2185">
        <v>1379.7296449999999</v>
      </c>
      <c r="J2185">
        <v>1837.9322609999999</v>
      </c>
      <c r="K2185">
        <v>2.0085000000000002</v>
      </c>
      <c r="L2185">
        <v>2.0085000000000002</v>
      </c>
      <c r="M2185" t="s">
        <v>2716</v>
      </c>
      <c r="N2185" t="s">
        <v>1997</v>
      </c>
      <c r="O2185">
        <v>0</v>
      </c>
      <c r="P2185">
        <v>0</v>
      </c>
      <c r="Q2185" t="s">
        <v>2717</v>
      </c>
      <c r="R2185" t="s">
        <v>1999</v>
      </c>
      <c r="S2185">
        <v>5654</v>
      </c>
      <c r="T2185">
        <v>5655</v>
      </c>
      <c r="U2185" t="s">
        <v>1642</v>
      </c>
      <c r="V2185" t="s">
        <v>1801</v>
      </c>
      <c r="W2185" t="s">
        <v>1643</v>
      </c>
      <c r="X2185" t="s">
        <v>1802</v>
      </c>
      <c r="Y2185">
        <v>407</v>
      </c>
      <c r="Z2185">
        <v>1</v>
      </c>
      <c r="AA2185">
        <v>46</v>
      </c>
      <c r="AB2185">
        <v>1</v>
      </c>
      <c r="AC2185" t="s">
        <v>35</v>
      </c>
      <c r="AD2185" t="s">
        <v>35</v>
      </c>
      <c r="AE2185" t="s">
        <v>5301</v>
      </c>
      <c r="AF2185" t="s">
        <v>7615</v>
      </c>
    </row>
    <row r="2186" spans="1:32" x14ac:dyDescent="0.25">
      <c r="A2186" t="s">
        <v>2554</v>
      </c>
      <c r="B2186" t="s">
        <v>4901</v>
      </c>
      <c r="C2186">
        <v>6074</v>
      </c>
      <c r="D2186">
        <v>4560.3097950000001</v>
      </c>
      <c r="E2186">
        <v>4561.2993690000003</v>
      </c>
      <c r="F2186">
        <v>5</v>
      </c>
      <c r="G2186">
        <v>1042.4830790000001</v>
      </c>
      <c r="H2186">
        <v>2766.4216500000002</v>
      </c>
      <c r="I2186">
        <v>1042.4818700000001</v>
      </c>
      <c r="J2186">
        <v>2764.4144070000002</v>
      </c>
      <c r="K2186">
        <v>2.0085000000000002</v>
      </c>
      <c r="L2186">
        <v>2.0085000000000002</v>
      </c>
      <c r="M2186" t="s">
        <v>1277</v>
      </c>
      <c r="N2186" t="s">
        <v>2746</v>
      </c>
      <c r="O2186">
        <v>0</v>
      </c>
      <c r="P2186">
        <v>0</v>
      </c>
      <c r="Q2186" t="s">
        <v>1279</v>
      </c>
      <c r="R2186" t="s">
        <v>2747</v>
      </c>
      <c r="S2186">
        <v>6075</v>
      </c>
      <c r="T2186">
        <v>6078</v>
      </c>
      <c r="U2186" t="s">
        <v>84</v>
      </c>
      <c r="V2186" t="s">
        <v>84</v>
      </c>
      <c r="W2186" t="s">
        <v>85</v>
      </c>
      <c r="X2186" t="s">
        <v>85</v>
      </c>
      <c r="Y2186">
        <v>298</v>
      </c>
      <c r="Z2186">
        <v>1</v>
      </c>
      <c r="AA2186">
        <v>352</v>
      </c>
      <c r="AB2186">
        <v>1</v>
      </c>
      <c r="AC2186" t="s">
        <v>35</v>
      </c>
      <c r="AD2186" t="s">
        <v>35</v>
      </c>
      <c r="AE2186" t="s">
        <v>4937</v>
      </c>
      <c r="AF2186" t="s">
        <v>7616</v>
      </c>
    </row>
    <row r="2187" spans="1:32" x14ac:dyDescent="0.25">
      <c r="A2187" t="s">
        <v>3578</v>
      </c>
      <c r="B2187" t="s">
        <v>4901</v>
      </c>
      <c r="C2187">
        <v>8830</v>
      </c>
      <c r="D2187">
        <v>5156.4709270000003</v>
      </c>
      <c r="E2187">
        <v>5156.4760660000002</v>
      </c>
      <c r="F2187">
        <v>5</v>
      </c>
      <c r="G2187">
        <v>1855.956882</v>
      </c>
      <c r="H2187">
        <v>2549.1089809999999</v>
      </c>
      <c r="I2187">
        <v>1855.956745</v>
      </c>
      <c r="J2187">
        <v>2547.100602</v>
      </c>
      <c r="K2187">
        <v>2.0085000000000002</v>
      </c>
      <c r="L2187">
        <v>2.0085000000000002</v>
      </c>
      <c r="M2187" t="s">
        <v>856</v>
      </c>
      <c r="N2187" t="s">
        <v>611</v>
      </c>
      <c r="O2187">
        <v>9.5785000000000002E-3</v>
      </c>
      <c r="P2187">
        <v>0</v>
      </c>
      <c r="Q2187" t="s">
        <v>857</v>
      </c>
      <c r="R2187" t="s">
        <v>613</v>
      </c>
      <c r="S2187">
        <v>8833</v>
      </c>
      <c r="T2187">
        <v>8834</v>
      </c>
      <c r="U2187" t="s">
        <v>615</v>
      </c>
      <c r="V2187" t="s">
        <v>615</v>
      </c>
      <c r="W2187" t="s">
        <v>616</v>
      </c>
      <c r="X2187" t="s">
        <v>616</v>
      </c>
      <c r="Y2187">
        <v>171</v>
      </c>
      <c r="Z2187">
        <v>1</v>
      </c>
      <c r="AA2187">
        <v>187</v>
      </c>
      <c r="AB2187">
        <v>1</v>
      </c>
      <c r="AC2187" t="s">
        <v>35</v>
      </c>
      <c r="AD2187" t="s">
        <v>35</v>
      </c>
      <c r="AE2187" t="s">
        <v>4935</v>
      </c>
      <c r="AF2187" t="s">
        <v>7617</v>
      </c>
    </row>
    <row r="2188" spans="1:32" x14ac:dyDescent="0.25">
      <c r="A2188" t="s">
        <v>4652</v>
      </c>
      <c r="B2188" t="s">
        <v>4901</v>
      </c>
      <c r="C2188">
        <v>4917</v>
      </c>
      <c r="D2188">
        <v>3628.7470029999999</v>
      </c>
      <c r="E2188">
        <v>3629.7570249999999</v>
      </c>
      <c r="F2188">
        <v>4</v>
      </c>
      <c r="G2188">
        <v>1224.614427</v>
      </c>
      <c r="H2188">
        <v>1652.727511</v>
      </c>
      <c r="I2188">
        <v>1224.613887</v>
      </c>
      <c r="J2188">
        <v>1650.7195509999999</v>
      </c>
      <c r="K2188">
        <v>2.0085000000000002</v>
      </c>
      <c r="L2188">
        <v>2.0085000000000002</v>
      </c>
      <c r="M2188" t="s">
        <v>1125</v>
      </c>
      <c r="N2188" t="s">
        <v>3021</v>
      </c>
      <c r="O2188" t="s">
        <v>35</v>
      </c>
      <c r="P2188" t="s">
        <v>35</v>
      </c>
      <c r="Q2188" t="s">
        <v>1127</v>
      </c>
      <c r="R2188" t="s">
        <v>3022</v>
      </c>
      <c r="S2188">
        <v>4920</v>
      </c>
      <c r="T2188">
        <v>4919</v>
      </c>
      <c r="U2188" t="s">
        <v>1128</v>
      </c>
      <c r="V2188" t="s">
        <v>1128</v>
      </c>
      <c r="W2188" t="s">
        <v>1129</v>
      </c>
      <c r="X2188" t="s">
        <v>1129</v>
      </c>
      <c r="Y2188">
        <v>162</v>
      </c>
      <c r="Z2188">
        <v>1</v>
      </c>
      <c r="AA2188">
        <v>149</v>
      </c>
      <c r="AB2188">
        <v>1</v>
      </c>
      <c r="AC2188">
        <v>6.8799999999999998E-3</v>
      </c>
      <c r="AD2188">
        <v>4.4700000000000004E-6</v>
      </c>
      <c r="AE2188" t="s">
        <v>4964</v>
      </c>
      <c r="AF2188" t="s">
        <v>7618</v>
      </c>
    </row>
    <row r="2189" spans="1:32" x14ac:dyDescent="0.25">
      <c r="A2189" t="s">
        <v>4885</v>
      </c>
      <c r="B2189" t="s">
        <v>4901</v>
      </c>
      <c r="C2189">
        <v>13964</v>
      </c>
      <c r="D2189">
        <v>3366.6945740000001</v>
      </c>
      <c r="E2189">
        <v>3367.6972099999998</v>
      </c>
      <c r="F2189">
        <v>4</v>
      </c>
      <c r="G2189">
        <v>716.33445900000004</v>
      </c>
      <c r="H2189">
        <v>1898.95505</v>
      </c>
      <c r="I2189">
        <v>716.33408299999996</v>
      </c>
      <c r="J2189">
        <v>1896.9469079999999</v>
      </c>
      <c r="K2189">
        <v>2.0085000000000002</v>
      </c>
      <c r="L2189">
        <v>2.0085000000000002</v>
      </c>
      <c r="M2189" t="s">
        <v>2031</v>
      </c>
      <c r="N2189" t="s">
        <v>4892</v>
      </c>
      <c r="O2189" t="s">
        <v>35</v>
      </c>
      <c r="P2189" t="s">
        <v>35</v>
      </c>
      <c r="Q2189" t="s">
        <v>2033</v>
      </c>
      <c r="R2189" t="s">
        <v>4893</v>
      </c>
      <c r="S2189">
        <v>13965</v>
      </c>
      <c r="T2189">
        <v>13966</v>
      </c>
      <c r="U2189" t="s">
        <v>1762</v>
      </c>
      <c r="V2189" t="s">
        <v>1762</v>
      </c>
      <c r="W2189" t="s">
        <v>1763</v>
      </c>
      <c r="X2189" t="s">
        <v>1763</v>
      </c>
      <c r="Y2189">
        <v>331</v>
      </c>
      <c r="Z2189">
        <v>1</v>
      </c>
      <c r="AA2189">
        <v>319</v>
      </c>
      <c r="AB2189">
        <v>1</v>
      </c>
      <c r="AC2189">
        <v>1.5100000000000001E-2</v>
      </c>
      <c r="AD2189">
        <v>9.6099999999999995E-6</v>
      </c>
      <c r="AE2189" t="s">
        <v>4906</v>
      </c>
      <c r="AF2189" t="s">
        <v>7619</v>
      </c>
    </row>
    <row r="2190" spans="1:32" x14ac:dyDescent="0.25">
      <c r="A2190" t="s">
        <v>2964</v>
      </c>
      <c r="B2190" t="s">
        <v>4901</v>
      </c>
      <c r="C2190">
        <v>13509</v>
      </c>
      <c r="D2190">
        <v>5616.6056930000004</v>
      </c>
      <c r="E2190">
        <v>5616.6140059999998</v>
      </c>
      <c r="F2190">
        <v>5</v>
      </c>
      <c r="G2190">
        <v>2306.1377900000002</v>
      </c>
      <c r="H2190">
        <v>2559.0628390000002</v>
      </c>
      <c r="I2190">
        <v>2305.1338740000001</v>
      </c>
      <c r="J2190">
        <v>2558.058203</v>
      </c>
      <c r="K2190">
        <v>2.0085999999999999</v>
      </c>
      <c r="L2190">
        <v>2.0085999999999999</v>
      </c>
      <c r="M2190" t="s">
        <v>3189</v>
      </c>
      <c r="N2190" t="s">
        <v>1171</v>
      </c>
      <c r="O2190">
        <v>0</v>
      </c>
      <c r="P2190">
        <v>1.5275E-3</v>
      </c>
      <c r="Q2190" t="s">
        <v>3190</v>
      </c>
      <c r="R2190" t="s">
        <v>1173</v>
      </c>
      <c r="S2190">
        <v>13512</v>
      </c>
      <c r="T2190">
        <v>13511</v>
      </c>
      <c r="U2190" t="s">
        <v>1038</v>
      </c>
      <c r="V2190" t="s">
        <v>1038</v>
      </c>
      <c r="W2190" t="s">
        <v>1039</v>
      </c>
      <c r="X2190" t="s">
        <v>1039</v>
      </c>
      <c r="Y2190">
        <v>144</v>
      </c>
      <c r="Z2190">
        <v>1</v>
      </c>
      <c r="AA2190">
        <v>549</v>
      </c>
      <c r="AB2190">
        <v>1</v>
      </c>
      <c r="AC2190" t="s">
        <v>35</v>
      </c>
      <c r="AD2190" t="s">
        <v>35</v>
      </c>
      <c r="AE2190" t="s">
        <v>4908</v>
      </c>
      <c r="AF2190" t="s">
        <v>7620</v>
      </c>
    </row>
    <row r="2191" spans="1:32" x14ac:dyDescent="0.25">
      <c r="A2191" t="s">
        <v>4765</v>
      </c>
      <c r="B2191" t="s">
        <v>4901</v>
      </c>
      <c r="C2191">
        <v>5615</v>
      </c>
      <c r="D2191">
        <v>3672.7944889999999</v>
      </c>
      <c r="E2191">
        <v>3673.8153739999998</v>
      </c>
      <c r="F2191">
        <v>4</v>
      </c>
      <c r="G2191">
        <v>1299.633836</v>
      </c>
      <c r="H2191">
        <v>1621.755588</v>
      </c>
      <c r="I2191">
        <v>1299.63066</v>
      </c>
      <c r="J2191">
        <v>1619.750123</v>
      </c>
      <c r="K2191">
        <v>2.0085999999999999</v>
      </c>
      <c r="L2191">
        <v>2.0085999999999999</v>
      </c>
      <c r="M2191" t="s">
        <v>1446</v>
      </c>
      <c r="N2191" t="s">
        <v>4772</v>
      </c>
      <c r="O2191" t="s">
        <v>35</v>
      </c>
      <c r="P2191" t="s">
        <v>35</v>
      </c>
      <c r="Q2191" t="s">
        <v>1448</v>
      </c>
      <c r="R2191" t="s">
        <v>4773</v>
      </c>
      <c r="S2191">
        <v>5616</v>
      </c>
      <c r="T2191">
        <v>5617</v>
      </c>
      <c r="U2191" t="s">
        <v>1315</v>
      </c>
      <c r="V2191" t="s">
        <v>1315</v>
      </c>
      <c r="W2191" t="s">
        <v>1317</v>
      </c>
      <c r="X2191" t="s">
        <v>1317</v>
      </c>
      <c r="Y2191">
        <v>343</v>
      </c>
      <c r="Z2191">
        <v>1</v>
      </c>
      <c r="AA2191">
        <v>336</v>
      </c>
      <c r="AB2191">
        <v>1</v>
      </c>
      <c r="AC2191">
        <v>1.0200000000000001E-2</v>
      </c>
      <c r="AD2191">
        <v>6.92E-7</v>
      </c>
      <c r="AE2191" t="s">
        <v>5147</v>
      </c>
      <c r="AF2191" t="s">
        <v>7621</v>
      </c>
    </row>
    <row r="2192" spans="1:32" x14ac:dyDescent="0.25">
      <c r="A2192" t="s">
        <v>4830</v>
      </c>
      <c r="B2192" t="s">
        <v>4901</v>
      </c>
      <c r="C2192">
        <v>9436</v>
      </c>
      <c r="D2192">
        <v>4397.2142270000004</v>
      </c>
      <c r="E2192">
        <v>4398.1920829999999</v>
      </c>
      <c r="F2192">
        <v>4</v>
      </c>
      <c r="G2192">
        <v>966.47801400000003</v>
      </c>
      <c r="H2192">
        <v>2679.3311490000001</v>
      </c>
      <c r="I2192">
        <v>966.47705900000005</v>
      </c>
      <c r="J2192">
        <v>2677.3235260000001</v>
      </c>
      <c r="K2192">
        <v>2.0085999999999999</v>
      </c>
      <c r="L2192">
        <v>2.0085999999999999</v>
      </c>
      <c r="M2192" t="s">
        <v>2611</v>
      </c>
      <c r="N2192" t="s">
        <v>4849</v>
      </c>
      <c r="O2192" t="s">
        <v>35</v>
      </c>
      <c r="P2192" t="s">
        <v>35</v>
      </c>
      <c r="Q2192" t="s">
        <v>2612</v>
      </c>
      <c r="R2192" t="s">
        <v>1641</v>
      </c>
      <c r="S2192">
        <v>9437</v>
      </c>
      <c r="T2192">
        <v>9438</v>
      </c>
      <c r="U2192" t="s">
        <v>1642</v>
      </c>
      <c r="V2192" t="s">
        <v>1642</v>
      </c>
      <c r="W2192" t="s">
        <v>1643</v>
      </c>
      <c r="X2192" t="s">
        <v>1643</v>
      </c>
      <c r="Y2192">
        <v>254</v>
      </c>
      <c r="Z2192">
        <v>1</v>
      </c>
      <c r="AA2192">
        <v>273</v>
      </c>
      <c r="AB2192">
        <v>1</v>
      </c>
      <c r="AC2192">
        <v>6.1899999999999997E-2</v>
      </c>
      <c r="AD2192">
        <v>2.5400000000000001E-5</v>
      </c>
      <c r="AE2192" t="s">
        <v>5242</v>
      </c>
      <c r="AF2192" t="s">
        <v>7622</v>
      </c>
    </row>
    <row r="2193" spans="1:32" x14ac:dyDescent="0.25">
      <c r="A2193" t="s">
        <v>4725</v>
      </c>
      <c r="B2193" t="s">
        <v>4901</v>
      </c>
      <c r="C2193">
        <v>5591</v>
      </c>
      <c r="D2193">
        <v>4134.9926089999999</v>
      </c>
      <c r="E2193">
        <v>4135.0001890000003</v>
      </c>
      <c r="F2193">
        <v>4</v>
      </c>
      <c r="G2193">
        <v>1129.5298319999999</v>
      </c>
      <c r="H2193">
        <v>2254.0577119999998</v>
      </c>
      <c r="I2193">
        <v>1129.5291549999999</v>
      </c>
      <c r="J2193">
        <v>2252.04981</v>
      </c>
      <c r="K2193">
        <v>2.0085999999999999</v>
      </c>
      <c r="L2193">
        <v>2.0085999999999999</v>
      </c>
      <c r="M2193" t="s">
        <v>815</v>
      </c>
      <c r="N2193" t="s">
        <v>3069</v>
      </c>
      <c r="O2193" t="s">
        <v>35</v>
      </c>
      <c r="P2193" t="s">
        <v>35</v>
      </c>
      <c r="Q2193" t="s">
        <v>595</v>
      </c>
      <c r="R2193" t="s">
        <v>3070</v>
      </c>
      <c r="S2193">
        <v>5592</v>
      </c>
      <c r="T2193">
        <v>5595</v>
      </c>
      <c r="U2193" t="s">
        <v>597</v>
      </c>
      <c r="V2193" t="s">
        <v>597</v>
      </c>
      <c r="W2193" t="s">
        <v>598</v>
      </c>
      <c r="X2193" t="s">
        <v>598</v>
      </c>
      <c r="Y2193">
        <v>77</v>
      </c>
      <c r="Z2193">
        <v>1</v>
      </c>
      <c r="AA2193">
        <v>56</v>
      </c>
      <c r="AB2193">
        <v>1</v>
      </c>
      <c r="AC2193">
        <v>4.5399999999999998E-3</v>
      </c>
      <c r="AD2193">
        <v>1.15E-6</v>
      </c>
      <c r="AE2193" t="s">
        <v>5720</v>
      </c>
      <c r="AF2193" t="s">
        <v>7623</v>
      </c>
    </row>
    <row r="2194" spans="1:32" x14ac:dyDescent="0.25">
      <c r="A2194" t="s">
        <v>4644</v>
      </c>
      <c r="B2194" t="s">
        <v>4901</v>
      </c>
      <c r="C2194">
        <v>7387</v>
      </c>
      <c r="D2194">
        <v>4475.2467450000004</v>
      </c>
      <c r="E2194">
        <v>4475.2782509999997</v>
      </c>
      <c r="F2194">
        <v>5</v>
      </c>
      <c r="G2194">
        <v>964.49907099999996</v>
      </c>
      <c r="H2194">
        <v>2759.3426100000001</v>
      </c>
      <c r="I2194">
        <v>964.497795</v>
      </c>
      <c r="J2194">
        <v>2757.3353240000001</v>
      </c>
      <c r="K2194">
        <v>2.0085999999999999</v>
      </c>
      <c r="L2194">
        <v>2.0085999999999999</v>
      </c>
      <c r="M2194" t="s">
        <v>1505</v>
      </c>
      <c r="N2194" t="s">
        <v>4004</v>
      </c>
      <c r="O2194" t="s">
        <v>35</v>
      </c>
      <c r="P2194" t="s">
        <v>35</v>
      </c>
      <c r="Q2194" t="s">
        <v>1506</v>
      </c>
      <c r="R2194" t="s">
        <v>4005</v>
      </c>
      <c r="S2194">
        <v>7388</v>
      </c>
      <c r="T2194">
        <v>7389</v>
      </c>
      <c r="U2194" t="s">
        <v>570</v>
      </c>
      <c r="V2194" t="s">
        <v>570</v>
      </c>
      <c r="W2194" t="s">
        <v>571</v>
      </c>
      <c r="X2194" t="s">
        <v>571</v>
      </c>
      <c r="Y2194">
        <v>470</v>
      </c>
      <c r="Z2194">
        <v>1</v>
      </c>
      <c r="AA2194">
        <v>464</v>
      </c>
      <c r="AB2194">
        <v>1</v>
      </c>
      <c r="AC2194">
        <v>1.7100000000000001E-2</v>
      </c>
      <c r="AD2194">
        <v>9.9900000000000003E-2</v>
      </c>
      <c r="AE2194" t="s">
        <v>4941</v>
      </c>
      <c r="AF2194" t="s">
        <v>7624</v>
      </c>
    </row>
    <row r="2195" spans="1:32" x14ac:dyDescent="0.25">
      <c r="A2195" t="s">
        <v>3578</v>
      </c>
      <c r="B2195" t="s">
        <v>4901</v>
      </c>
      <c r="C2195">
        <v>6906</v>
      </c>
      <c r="D2195">
        <v>4628.2565249999998</v>
      </c>
      <c r="E2195">
        <v>4628.2311460000001</v>
      </c>
      <c r="F2195">
        <v>4</v>
      </c>
      <c r="G2195">
        <v>1435.7195300000001</v>
      </c>
      <c r="H2195">
        <v>2441.13193</v>
      </c>
      <c r="I2195">
        <v>1435.7129500000001</v>
      </c>
      <c r="J2195">
        <v>2439.129762</v>
      </c>
      <c r="K2195">
        <v>2.0087000000000002</v>
      </c>
      <c r="L2195">
        <v>2.0087000000000002</v>
      </c>
      <c r="M2195" t="s">
        <v>3760</v>
      </c>
      <c r="N2195" t="s">
        <v>3755</v>
      </c>
      <c r="O2195">
        <v>1.1737E-3</v>
      </c>
      <c r="P2195">
        <v>0</v>
      </c>
      <c r="Q2195" t="s">
        <v>3761</v>
      </c>
      <c r="R2195" t="s">
        <v>3491</v>
      </c>
      <c r="S2195">
        <v>6909</v>
      </c>
      <c r="T2195">
        <v>6910</v>
      </c>
      <c r="U2195" t="s">
        <v>1931</v>
      </c>
      <c r="V2195" t="s">
        <v>1931</v>
      </c>
      <c r="W2195" t="s">
        <v>1932</v>
      </c>
      <c r="X2195" t="s">
        <v>1932</v>
      </c>
      <c r="Y2195">
        <v>155</v>
      </c>
      <c r="Z2195">
        <v>1</v>
      </c>
      <c r="AA2195">
        <v>400</v>
      </c>
      <c r="AB2195">
        <v>1</v>
      </c>
      <c r="AC2195" t="s">
        <v>35</v>
      </c>
      <c r="AD2195" t="s">
        <v>35</v>
      </c>
      <c r="AE2195" t="s">
        <v>4917</v>
      </c>
      <c r="AF2195" t="s">
        <v>7625</v>
      </c>
    </row>
    <row r="2196" spans="1:32" x14ac:dyDescent="0.25">
      <c r="A2196" t="s">
        <v>4048</v>
      </c>
      <c r="B2196" t="s">
        <v>4901</v>
      </c>
      <c r="C2196">
        <v>8307</v>
      </c>
      <c r="D2196">
        <v>4070.0430240000001</v>
      </c>
      <c r="E2196">
        <v>4071.0409599999998</v>
      </c>
      <c r="F2196">
        <v>4</v>
      </c>
      <c r="G2196">
        <v>1117.556077</v>
      </c>
      <c r="H2196">
        <v>2201.081882</v>
      </c>
      <c r="I2196">
        <v>1117.555644</v>
      </c>
      <c r="J2196">
        <v>2199.073566</v>
      </c>
      <c r="K2196">
        <v>2.0087000000000002</v>
      </c>
      <c r="L2196">
        <v>2.0087000000000002</v>
      </c>
      <c r="M2196" t="s">
        <v>3168</v>
      </c>
      <c r="N2196" t="s">
        <v>4209</v>
      </c>
      <c r="O2196">
        <v>6.3762000000000003E-3</v>
      </c>
      <c r="P2196">
        <v>0</v>
      </c>
      <c r="Q2196" t="s">
        <v>3170</v>
      </c>
      <c r="R2196" t="s">
        <v>4210</v>
      </c>
      <c r="S2196">
        <v>8308</v>
      </c>
      <c r="T2196">
        <v>8311</v>
      </c>
      <c r="U2196" t="s">
        <v>3172</v>
      </c>
      <c r="V2196" t="s">
        <v>84</v>
      </c>
      <c r="W2196" t="s">
        <v>3173</v>
      </c>
      <c r="X2196" t="s">
        <v>85</v>
      </c>
      <c r="Y2196">
        <v>77</v>
      </c>
      <c r="Z2196">
        <v>1</v>
      </c>
      <c r="AA2196">
        <v>674</v>
      </c>
      <c r="AB2196">
        <v>1</v>
      </c>
      <c r="AC2196" t="s">
        <v>35</v>
      </c>
      <c r="AD2196" t="s">
        <v>35</v>
      </c>
      <c r="AE2196" t="s">
        <v>6075</v>
      </c>
      <c r="AF2196" t="s">
        <v>7626</v>
      </c>
    </row>
    <row r="2197" spans="1:32" x14ac:dyDescent="0.25">
      <c r="A2197" t="s">
        <v>4048</v>
      </c>
      <c r="B2197" t="s">
        <v>4901</v>
      </c>
      <c r="C2197">
        <v>7673</v>
      </c>
      <c r="D2197">
        <v>4847.2626280000004</v>
      </c>
      <c r="E2197">
        <v>4848.2560480000002</v>
      </c>
      <c r="F2197">
        <v>4</v>
      </c>
      <c r="G2197">
        <v>1081.5017559999999</v>
      </c>
      <c r="H2197">
        <v>3014.3558069999999</v>
      </c>
      <c r="I2197">
        <v>1079.495731</v>
      </c>
      <c r="J2197">
        <v>3014.3531710000002</v>
      </c>
      <c r="K2197">
        <v>2.0087000000000002</v>
      </c>
      <c r="L2197">
        <v>2.0087000000000002</v>
      </c>
      <c r="M2197" t="s">
        <v>3643</v>
      </c>
      <c r="N2197" t="s">
        <v>1022</v>
      </c>
      <c r="O2197">
        <v>1.0732E-2</v>
      </c>
      <c r="P2197">
        <v>0</v>
      </c>
      <c r="Q2197" t="s">
        <v>1023</v>
      </c>
      <c r="R2197" t="s">
        <v>1024</v>
      </c>
      <c r="S2197">
        <v>7676</v>
      </c>
      <c r="T2197">
        <v>7677</v>
      </c>
      <c r="U2197" t="s">
        <v>1003</v>
      </c>
      <c r="V2197" t="s">
        <v>1003</v>
      </c>
      <c r="W2197" t="s">
        <v>1004</v>
      </c>
      <c r="X2197" t="s">
        <v>1004</v>
      </c>
      <c r="Y2197">
        <v>79</v>
      </c>
      <c r="Z2197">
        <v>1</v>
      </c>
      <c r="AA2197">
        <v>94</v>
      </c>
      <c r="AB2197">
        <v>1</v>
      </c>
      <c r="AC2197" t="s">
        <v>35</v>
      </c>
      <c r="AD2197" t="s">
        <v>35</v>
      </c>
      <c r="AE2197" t="s">
        <v>4927</v>
      </c>
      <c r="AF2197" t="s">
        <v>7627</v>
      </c>
    </row>
    <row r="2198" spans="1:32" x14ac:dyDescent="0.25">
      <c r="A2198" t="s">
        <v>4692</v>
      </c>
      <c r="B2198" t="s">
        <v>4901</v>
      </c>
      <c r="C2198">
        <v>9275</v>
      </c>
      <c r="D2198">
        <v>3735.0186100000001</v>
      </c>
      <c r="E2198">
        <v>3735.0502379999998</v>
      </c>
      <c r="F2198">
        <v>4</v>
      </c>
      <c r="G2198">
        <v>1202.630418</v>
      </c>
      <c r="H2198">
        <v>1780.983127</v>
      </c>
      <c r="I2198">
        <v>1202.629537</v>
      </c>
      <c r="J2198">
        <v>1778.975312</v>
      </c>
      <c r="K2198">
        <v>2.0087000000000002</v>
      </c>
      <c r="L2198">
        <v>2.0087000000000002</v>
      </c>
      <c r="M2198" t="s">
        <v>1034</v>
      </c>
      <c r="N2198" t="s">
        <v>4719</v>
      </c>
      <c r="O2198" t="s">
        <v>35</v>
      </c>
      <c r="P2198" t="s">
        <v>35</v>
      </c>
      <c r="Q2198" t="s">
        <v>1036</v>
      </c>
      <c r="R2198" t="s">
        <v>4720</v>
      </c>
      <c r="S2198">
        <v>9278</v>
      </c>
      <c r="T2198">
        <v>9279</v>
      </c>
      <c r="U2198" t="s">
        <v>1038</v>
      </c>
      <c r="V2198" t="s">
        <v>570</v>
      </c>
      <c r="W2198" t="s">
        <v>1039</v>
      </c>
      <c r="X2198" t="s">
        <v>571</v>
      </c>
      <c r="Y2198">
        <v>689</v>
      </c>
      <c r="Z2198">
        <v>1</v>
      </c>
      <c r="AA2198">
        <v>97</v>
      </c>
      <c r="AB2198">
        <v>1</v>
      </c>
      <c r="AC2198">
        <v>2.0000000000000001E-4</v>
      </c>
      <c r="AD2198">
        <v>9.7100000000000011E-7</v>
      </c>
      <c r="AE2198" t="s">
        <v>7628</v>
      </c>
      <c r="AF2198" t="s">
        <v>7629</v>
      </c>
    </row>
    <row r="2199" spans="1:32" x14ac:dyDescent="0.25">
      <c r="A2199" t="s">
        <v>3850</v>
      </c>
      <c r="B2199" t="s">
        <v>4901</v>
      </c>
      <c r="C2199">
        <v>14875</v>
      </c>
      <c r="D2199">
        <v>4701.2661680000001</v>
      </c>
      <c r="E2199">
        <v>4702.2501890000003</v>
      </c>
      <c r="F2199">
        <v>4</v>
      </c>
      <c r="G2199">
        <v>1655.785081</v>
      </c>
      <c r="H2199">
        <v>2294.0760220000002</v>
      </c>
      <c r="I2199">
        <v>1655.782471</v>
      </c>
      <c r="J2199">
        <v>2292.0698769999999</v>
      </c>
      <c r="K2199">
        <v>2.0087999999999999</v>
      </c>
      <c r="L2199">
        <v>2.0087999999999999</v>
      </c>
      <c r="M2199" t="s">
        <v>4010</v>
      </c>
      <c r="N2199" t="s">
        <v>313</v>
      </c>
      <c r="O2199">
        <v>0</v>
      </c>
      <c r="P2199">
        <v>0</v>
      </c>
      <c r="Q2199" t="s">
        <v>4011</v>
      </c>
      <c r="R2199" t="s">
        <v>315</v>
      </c>
      <c r="S2199">
        <v>14878</v>
      </c>
      <c r="T2199">
        <v>14879</v>
      </c>
      <c r="U2199" t="s">
        <v>292</v>
      </c>
      <c r="V2199" t="s">
        <v>292</v>
      </c>
      <c r="W2199" t="s">
        <v>293</v>
      </c>
      <c r="X2199" t="s">
        <v>293</v>
      </c>
      <c r="Y2199">
        <v>108</v>
      </c>
      <c r="Z2199">
        <v>1</v>
      </c>
      <c r="AA2199">
        <v>188</v>
      </c>
      <c r="AB2199">
        <v>1</v>
      </c>
      <c r="AC2199" t="s">
        <v>35</v>
      </c>
      <c r="AD2199" t="s">
        <v>35</v>
      </c>
      <c r="AE2199" t="s">
        <v>5486</v>
      </c>
      <c r="AF2199" t="s">
        <v>7630</v>
      </c>
    </row>
    <row r="2200" spans="1:32" x14ac:dyDescent="0.25">
      <c r="A2200" t="s">
        <v>4240</v>
      </c>
      <c r="B2200" t="s">
        <v>4901</v>
      </c>
      <c r="C2200">
        <v>14665</v>
      </c>
      <c r="D2200">
        <v>5826.9988069999999</v>
      </c>
      <c r="E2200">
        <v>5827.9842449999996</v>
      </c>
      <c r="F2200">
        <v>5</v>
      </c>
      <c r="G2200">
        <v>1856.9598109999999</v>
      </c>
      <c r="H2200">
        <v>3218.6339309999998</v>
      </c>
      <c r="I2200">
        <v>1855.956745</v>
      </c>
      <c r="J2200">
        <v>3217.6282070000002</v>
      </c>
      <c r="K2200">
        <v>2.0087999999999999</v>
      </c>
      <c r="L2200">
        <v>2.0087999999999999</v>
      </c>
      <c r="M2200" t="s">
        <v>856</v>
      </c>
      <c r="N2200" t="s">
        <v>2116</v>
      </c>
      <c r="O2200">
        <v>0</v>
      </c>
      <c r="P2200">
        <v>0</v>
      </c>
      <c r="Q2200" t="s">
        <v>857</v>
      </c>
      <c r="R2200" t="s">
        <v>2117</v>
      </c>
      <c r="S2200">
        <v>14666</v>
      </c>
      <c r="T2200">
        <v>14669</v>
      </c>
      <c r="U2200" t="s">
        <v>615</v>
      </c>
      <c r="V2200" t="s">
        <v>615</v>
      </c>
      <c r="W2200" t="s">
        <v>616</v>
      </c>
      <c r="X2200" t="s">
        <v>616</v>
      </c>
      <c r="Y2200">
        <v>171</v>
      </c>
      <c r="Z2200">
        <v>1</v>
      </c>
      <c r="AA2200">
        <v>240</v>
      </c>
      <c r="AB2200">
        <v>1</v>
      </c>
      <c r="AC2200" t="s">
        <v>35</v>
      </c>
      <c r="AD2200" t="s">
        <v>35</v>
      </c>
      <c r="AE2200" t="s">
        <v>4935</v>
      </c>
      <c r="AF2200" t="s">
        <v>7631</v>
      </c>
    </row>
    <row r="2201" spans="1:32" x14ac:dyDescent="0.25">
      <c r="A2201" t="s">
        <v>4765</v>
      </c>
      <c r="B2201" t="s">
        <v>4901</v>
      </c>
      <c r="C2201">
        <v>6030</v>
      </c>
      <c r="D2201">
        <v>5218.4199769999996</v>
      </c>
      <c r="E2201">
        <v>5219.4010680000001</v>
      </c>
      <c r="F2201">
        <v>4</v>
      </c>
      <c r="G2201">
        <v>1878.901292</v>
      </c>
      <c r="H2201">
        <v>2588.1136200000001</v>
      </c>
      <c r="I2201">
        <v>1876.8942039999999</v>
      </c>
      <c r="J2201">
        <v>2588.111895</v>
      </c>
      <c r="K2201">
        <v>2.0087999999999999</v>
      </c>
      <c r="L2201">
        <v>2.0087999999999999</v>
      </c>
      <c r="M2201" t="s">
        <v>4775</v>
      </c>
      <c r="N2201" t="s">
        <v>2309</v>
      </c>
      <c r="O2201" t="s">
        <v>35</v>
      </c>
      <c r="P2201" t="s">
        <v>35</v>
      </c>
      <c r="Q2201" t="s">
        <v>4776</v>
      </c>
      <c r="R2201" t="s">
        <v>2311</v>
      </c>
      <c r="S2201">
        <v>6033</v>
      </c>
      <c r="T2201">
        <v>6034</v>
      </c>
      <c r="U2201" t="s">
        <v>2312</v>
      </c>
      <c r="V2201" t="s">
        <v>2312</v>
      </c>
      <c r="W2201" t="s">
        <v>2313</v>
      </c>
      <c r="X2201" t="s">
        <v>2313</v>
      </c>
      <c r="Y2201">
        <v>90</v>
      </c>
      <c r="Z2201">
        <v>1</v>
      </c>
      <c r="AA2201">
        <v>80</v>
      </c>
      <c r="AB2201">
        <v>1</v>
      </c>
      <c r="AC2201">
        <v>5.6099999999999999E-8</v>
      </c>
      <c r="AD2201">
        <v>3.5700000000000001E-6</v>
      </c>
      <c r="AE2201" t="s">
        <v>5228</v>
      </c>
      <c r="AF2201" t="s">
        <v>7632</v>
      </c>
    </row>
    <row r="2202" spans="1:32" x14ac:dyDescent="0.25">
      <c r="A2202" t="s">
        <v>4240</v>
      </c>
      <c r="B2202" t="s">
        <v>4901</v>
      </c>
      <c r="C2202">
        <v>11500</v>
      </c>
      <c r="D2202">
        <v>3975.9716739999999</v>
      </c>
      <c r="E2202">
        <v>3975.9835870000002</v>
      </c>
      <c r="F2202">
        <v>4</v>
      </c>
      <c r="G2202">
        <v>1014.539903</v>
      </c>
      <c r="H2202">
        <v>2210.0267060000001</v>
      </c>
      <c r="I2202">
        <v>1014.538597</v>
      </c>
      <c r="J2202">
        <v>2208.0190750000002</v>
      </c>
      <c r="K2202">
        <v>2.0089000000000001</v>
      </c>
      <c r="L2202">
        <v>2.0089000000000001</v>
      </c>
      <c r="M2202" t="s">
        <v>4177</v>
      </c>
      <c r="N2202" t="s">
        <v>3527</v>
      </c>
      <c r="O2202">
        <v>1.4156E-2</v>
      </c>
      <c r="P2202">
        <v>0</v>
      </c>
      <c r="Q2202" t="s">
        <v>4178</v>
      </c>
      <c r="R2202" t="s">
        <v>2845</v>
      </c>
      <c r="S2202">
        <v>11501</v>
      </c>
      <c r="T2202">
        <v>11504</v>
      </c>
      <c r="U2202" t="s">
        <v>310</v>
      </c>
      <c r="V2202" t="s">
        <v>310</v>
      </c>
      <c r="W2202" t="s">
        <v>311</v>
      </c>
      <c r="X2202" t="s">
        <v>311</v>
      </c>
      <c r="Y2202">
        <v>240</v>
      </c>
      <c r="Z2202">
        <v>1</v>
      </c>
      <c r="AA2202">
        <v>171</v>
      </c>
      <c r="AB2202">
        <v>1</v>
      </c>
      <c r="AC2202" t="s">
        <v>35</v>
      </c>
      <c r="AD2202" t="s">
        <v>35</v>
      </c>
      <c r="AE2202" t="s">
        <v>5294</v>
      </c>
      <c r="AF2202" t="s">
        <v>7633</v>
      </c>
    </row>
    <row r="2203" spans="1:32" x14ac:dyDescent="0.25">
      <c r="A2203" t="s">
        <v>2554</v>
      </c>
      <c r="B2203" t="s">
        <v>4901</v>
      </c>
      <c r="C2203">
        <v>10630</v>
      </c>
      <c r="D2203">
        <v>5763.8518340000001</v>
      </c>
      <c r="E2203">
        <v>5764.8533109999998</v>
      </c>
      <c r="F2203">
        <v>6</v>
      </c>
      <c r="G2203">
        <v>826.45390499999996</v>
      </c>
      <c r="H2203">
        <v>4185.9928650000002</v>
      </c>
      <c r="I2203">
        <v>826.45486700000004</v>
      </c>
      <c r="J2203">
        <v>4183.9830460000003</v>
      </c>
      <c r="K2203">
        <v>2.0089000000000001</v>
      </c>
      <c r="L2203">
        <v>2.0089000000000001</v>
      </c>
      <c r="M2203" t="s">
        <v>2255</v>
      </c>
      <c r="N2203" t="s">
        <v>2955</v>
      </c>
      <c r="O2203">
        <v>1.8717000000000001E-2</v>
      </c>
      <c r="P2203">
        <v>0</v>
      </c>
      <c r="Q2203" t="s">
        <v>2256</v>
      </c>
      <c r="R2203" t="s">
        <v>2956</v>
      </c>
      <c r="S2203">
        <v>10633</v>
      </c>
      <c r="T2203">
        <v>10634</v>
      </c>
      <c r="U2203" t="s">
        <v>1096</v>
      </c>
      <c r="V2203" t="s">
        <v>1096</v>
      </c>
      <c r="W2203" t="s">
        <v>1097</v>
      </c>
      <c r="X2203" t="s">
        <v>1097</v>
      </c>
      <c r="Y2203">
        <v>640</v>
      </c>
      <c r="Z2203">
        <v>1</v>
      </c>
      <c r="AA2203">
        <v>619</v>
      </c>
      <c r="AB2203">
        <v>1</v>
      </c>
      <c r="AC2203" t="s">
        <v>35</v>
      </c>
      <c r="AD2203" t="s">
        <v>35</v>
      </c>
      <c r="AE2203" t="s">
        <v>5128</v>
      </c>
      <c r="AF2203" t="s">
        <v>7634</v>
      </c>
    </row>
    <row r="2204" spans="1:32" x14ac:dyDescent="0.25">
      <c r="A2204" t="s">
        <v>2554</v>
      </c>
      <c r="B2204" t="s">
        <v>4901</v>
      </c>
      <c r="C2204">
        <v>4586</v>
      </c>
      <c r="D2204">
        <v>4107.0204880000001</v>
      </c>
      <c r="E2204">
        <v>4107.0128699999996</v>
      </c>
      <c r="F2204">
        <v>5</v>
      </c>
      <c r="G2204">
        <v>988.42595100000005</v>
      </c>
      <c r="H2204">
        <v>2367.1894729999999</v>
      </c>
      <c r="I2204">
        <v>988.42502400000001</v>
      </c>
      <c r="J2204">
        <v>2365.181493</v>
      </c>
      <c r="K2204">
        <v>2.0089000000000001</v>
      </c>
      <c r="L2204">
        <v>2.0089000000000001</v>
      </c>
      <c r="M2204" t="s">
        <v>1574</v>
      </c>
      <c r="N2204" t="s">
        <v>2648</v>
      </c>
      <c r="O2204">
        <v>4.7388E-2</v>
      </c>
      <c r="P2204">
        <v>0</v>
      </c>
      <c r="Q2204" t="s">
        <v>1575</v>
      </c>
      <c r="R2204" t="s">
        <v>2649</v>
      </c>
      <c r="S2204">
        <v>4589</v>
      </c>
      <c r="T2204">
        <v>4588</v>
      </c>
      <c r="U2204" t="s">
        <v>1096</v>
      </c>
      <c r="V2204" t="s">
        <v>1096</v>
      </c>
      <c r="W2204" t="s">
        <v>1097</v>
      </c>
      <c r="X2204" t="s">
        <v>1097</v>
      </c>
      <c r="Y2204">
        <v>276</v>
      </c>
      <c r="Z2204">
        <v>1</v>
      </c>
      <c r="AA2204">
        <v>999</v>
      </c>
      <c r="AB2204">
        <v>1</v>
      </c>
      <c r="AC2204" t="s">
        <v>35</v>
      </c>
      <c r="AD2204" t="s">
        <v>35</v>
      </c>
      <c r="AE2204" t="s">
        <v>5128</v>
      </c>
      <c r="AF2204" t="s">
        <v>7635</v>
      </c>
    </row>
    <row r="2205" spans="1:32" x14ac:dyDescent="0.25">
      <c r="A2205" t="s">
        <v>4761</v>
      </c>
      <c r="B2205" t="s">
        <v>4901</v>
      </c>
      <c r="C2205">
        <v>6977</v>
      </c>
      <c r="D2205">
        <v>4346.1309140000003</v>
      </c>
      <c r="E2205">
        <v>4347.112494</v>
      </c>
      <c r="F2205">
        <v>4</v>
      </c>
      <c r="G2205">
        <v>1325.6583720000001</v>
      </c>
      <c r="H2205">
        <v>2269.0674770000001</v>
      </c>
      <c r="I2205">
        <v>1325.657543</v>
      </c>
      <c r="J2205">
        <v>2267.0593720000002</v>
      </c>
      <c r="K2205">
        <v>2.0089000000000001</v>
      </c>
      <c r="L2205">
        <v>2.0089000000000001</v>
      </c>
      <c r="M2205" t="s">
        <v>2700</v>
      </c>
      <c r="N2205" t="s">
        <v>3217</v>
      </c>
      <c r="O2205" t="s">
        <v>35</v>
      </c>
      <c r="P2205" t="s">
        <v>35</v>
      </c>
      <c r="Q2205" t="s">
        <v>2701</v>
      </c>
      <c r="R2205" t="s">
        <v>3219</v>
      </c>
      <c r="S2205">
        <v>6980</v>
      </c>
      <c r="T2205">
        <v>6981</v>
      </c>
      <c r="U2205" t="s">
        <v>2655</v>
      </c>
      <c r="V2205" t="s">
        <v>2655</v>
      </c>
      <c r="W2205" t="s">
        <v>2656</v>
      </c>
      <c r="X2205" t="s">
        <v>2656</v>
      </c>
      <c r="Y2205">
        <v>255</v>
      </c>
      <c r="Z2205">
        <v>1</v>
      </c>
      <c r="AA2205">
        <v>270</v>
      </c>
      <c r="AB2205">
        <v>1</v>
      </c>
      <c r="AC2205">
        <v>9.4900000000000002E-3</v>
      </c>
      <c r="AD2205">
        <v>7.08E-6</v>
      </c>
      <c r="AE2205" t="s">
        <v>5115</v>
      </c>
      <c r="AF2205" t="s">
        <v>7636</v>
      </c>
    </row>
    <row r="2206" spans="1:32" x14ac:dyDescent="0.25">
      <c r="A2206" t="s">
        <v>2964</v>
      </c>
      <c r="B2206" t="s">
        <v>4901</v>
      </c>
      <c r="C2206">
        <v>10791</v>
      </c>
      <c r="D2206">
        <v>6478.9592560000001</v>
      </c>
      <c r="E2206">
        <v>6479.9642249999997</v>
      </c>
      <c r="F2206">
        <v>5</v>
      </c>
      <c r="G2206">
        <v>1960.900607</v>
      </c>
      <c r="H2206">
        <v>3766.6535840000001</v>
      </c>
      <c r="I2206">
        <v>1960.8989120000001</v>
      </c>
      <c r="J2206">
        <v>3764.6462700000002</v>
      </c>
      <c r="K2206">
        <v>2.0089999999999999</v>
      </c>
      <c r="L2206">
        <v>2.0089999999999999</v>
      </c>
      <c r="M2206" t="s">
        <v>1170</v>
      </c>
      <c r="N2206" t="s">
        <v>3094</v>
      </c>
      <c r="O2206">
        <v>0</v>
      </c>
      <c r="P2206">
        <v>2.1089E-2</v>
      </c>
      <c r="Q2206" t="s">
        <v>1172</v>
      </c>
      <c r="R2206" t="s">
        <v>3095</v>
      </c>
      <c r="S2206">
        <v>10794</v>
      </c>
      <c r="T2206">
        <v>10793</v>
      </c>
      <c r="U2206" t="s">
        <v>1038</v>
      </c>
      <c r="V2206" t="s">
        <v>1038</v>
      </c>
      <c r="W2206" t="s">
        <v>1039</v>
      </c>
      <c r="X2206" t="s">
        <v>1039</v>
      </c>
      <c r="Y2206">
        <v>31</v>
      </c>
      <c r="Z2206">
        <v>1</v>
      </c>
      <c r="AA2206">
        <v>549</v>
      </c>
      <c r="AB2206">
        <v>1</v>
      </c>
      <c r="AC2206" t="s">
        <v>35</v>
      </c>
      <c r="AD2206" t="s">
        <v>35</v>
      </c>
      <c r="AE2206" t="s">
        <v>4908</v>
      </c>
      <c r="AF2206" t="s">
        <v>7637</v>
      </c>
    </row>
    <row r="2207" spans="1:32" x14ac:dyDescent="0.25">
      <c r="A2207" t="s">
        <v>3850</v>
      </c>
      <c r="B2207" t="s">
        <v>4901</v>
      </c>
      <c r="C2207">
        <v>14656</v>
      </c>
      <c r="D2207">
        <v>5172.4672179999998</v>
      </c>
      <c r="E2207">
        <v>5173.4581969999999</v>
      </c>
      <c r="F2207">
        <v>4</v>
      </c>
      <c r="G2207">
        <v>1871.8757800000001</v>
      </c>
      <c r="H2207">
        <v>2549.1863739999999</v>
      </c>
      <c r="I2207">
        <v>1871.872349</v>
      </c>
      <c r="J2207">
        <v>2547.1807370000001</v>
      </c>
      <c r="K2207">
        <v>2.0091000000000001</v>
      </c>
      <c r="L2207">
        <v>2.0091000000000001</v>
      </c>
      <c r="M2207" t="s">
        <v>2856</v>
      </c>
      <c r="N2207" t="s">
        <v>4006</v>
      </c>
      <c r="O2207">
        <v>0</v>
      </c>
      <c r="P2207">
        <v>0</v>
      </c>
      <c r="Q2207" t="s">
        <v>1044</v>
      </c>
      <c r="R2207" t="s">
        <v>3378</v>
      </c>
      <c r="S2207">
        <v>14659</v>
      </c>
      <c r="T2207">
        <v>14660</v>
      </c>
      <c r="U2207" t="s">
        <v>1046</v>
      </c>
      <c r="V2207" t="s">
        <v>1047</v>
      </c>
      <c r="W2207" t="s">
        <v>1048</v>
      </c>
      <c r="X2207" t="s">
        <v>1049</v>
      </c>
      <c r="Y2207">
        <v>81</v>
      </c>
      <c r="Z2207">
        <v>1</v>
      </c>
      <c r="AA2207">
        <v>98</v>
      </c>
      <c r="AB2207">
        <v>1</v>
      </c>
      <c r="AC2207" t="s">
        <v>35</v>
      </c>
      <c r="AD2207" t="s">
        <v>35</v>
      </c>
      <c r="AE2207" t="s">
        <v>5312</v>
      </c>
      <c r="AF2207" t="s">
        <v>7638</v>
      </c>
    </row>
    <row r="2208" spans="1:32" x14ac:dyDescent="0.25">
      <c r="A2208" t="s">
        <v>4544</v>
      </c>
      <c r="B2208" t="s">
        <v>4901</v>
      </c>
      <c r="C2208">
        <v>15225</v>
      </c>
      <c r="D2208">
        <v>6201.9986239999998</v>
      </c>
      <c r="E2208">
        <v>6202.0095609999998</v>
      </c>
      <c r="F2208">
        <v>6</v>
      </c>
      <c r="G2208">
        <v>2432.1687959999999</v>
      </c>
      <c r="H2208">
        <v>3018.424763</v>
      </c>
      <c r="I2208">
        <v>2430.1565690000002</v>
      </c>
      <c r="J2208">
        <v>3018.4278840000002</v>
      </c>
      <c r="K2208">
        <v>2.0091000000000001</v>
      </c>
      <c r="L2208">
        <v>2.0091000000000001</v>
      </c>
      <c r="M2208" t="s">
        <v>2189</v>
      </c>
      <c r="N2208" t="s">
        <v>2190</v>
      </c>
      <c r="O2208" t="s">
        <v>35</v>
      </c>
      <c r="P2208" t="s">
        <v>35</v>
      </c>
      <c r="Q2208" t="s">
        <v>2191</v>
      </c>
      <c r="R2208" t="s">
        <v>2192</v>
      </c>
      <c r="S2208">
        <v>15228</v>
      </c>
      <c r="T2208">
        <v>15229</v>
      </c>
      <c r="U2208" t="s">
        <v>2193</v>
      </c>
      <c r="V2208" t="s">
        <v>2193</v>
      </c>
      <c r="W2208" t="s">
        <v>2194</v>
      </c>
      <c r="X2208" t="s">
        <v>2194</v>
      </c>
      <c r="Y2208">
        <v>340</v>
      </c>
      <c r="Z2208">
        <v>1</v>
      </c>
      <c r="AA2208">
        <v>250</v>
      </c>
      <c r="AB2208">
        <v>1</v>
      </c>
      <c r="AC2208">
        <v>2.8E-5</v>
      </c>
      <c r="AD2208">
        <v>6.59E-2</v>
      </c>
      <c r="AE2208" t="s">
        <v>5012</v>
      </c>
      <c r="AF2208" t="s">
        <v>7639</v>
      </c>
    </row>
    <row r="2209" spans="1:32" x14ac:dyDescent="0.25">
      <c r="A2209" t="s">
        <v>4597</v>
      </c>
      <c r="B2209" t="s">
        <v>4901</v>
      </c>
      <c r="C2209">
        <v>5993</v>
      </c>
      <c r="D2209">
        <v>5565.6689729999998</v>
      </c>
      <c r="E2209">
        <v>5566.6573879999996</v>
      </c>
      <c r="F2209">
        <v>6</v>
      </c>
      <c r="G2209">
        <v>1938.91904</v>
      </c>
      <c r="H2209">
        <v>2875.3448680000001</v>
      </c>
      <c r="I2209">
        <v>1937.915291</v>
      </c>
      <c r="J2209">
        <v>2874.3395270000001</v>
      </c>
      <c r="K2209">
        <v>2.0091000000000001</v>
      </c>
      <c r="L2209">
        <v>2.0091000000000001</v>
      </c>
      <c r="M2209" t="s">
        <v>2341</v>
      </c>
      <c r="N2209" t="s">
        <v>4603</v>
      </c>
      <c r="O2209" t="s">
        <v>35</v>
      </c>
      <c r="P2209" t="s">
        <v>35</v>
      </c>
      <c r="Q2209" t="s">
        <v>2343</v>
      </c>
      <c r="R2209" t="s">
        <v>4604</v>
      </c>
      <c r="S2209">
        <v>5996</v>
      </c>
      <c r="T2209">
        <v>5997</v>
      </c>
      <c r="U2209" t="s">
        <v>2344</v>
      </c>
      <c r="V2209" t="s">
        <v>2344</v>
      </c>
      <c r="W2209" t="s">
        <v>2345</v>
      </c>
      <c r="X2209" t="s">
        <v>2345</v>
      </c>
      <c r="Y2209">
        <v>78</v>
      </c>
      <c r="Z2209">
        <v>1</v>
      </c>
      <c r="AA2209">
        <v>143</v>
      </c>
      <c r="AB2209">
        <v>1</v>
      </c>
      <c r="AC2209">
        <v>4.3800000000000002E-3</v>
      </c>
      <c r="AD2209">
        <v>1.4499999999999999E-3</v>
      </c>
      <c r="AE2209" t="s">
        <v>7569</v>
      </c>
      <c r="AF2209" t="s">
        <v>7640</v>
      </c>
    </row>
    <row r="2210" spans="1:32" x14ac:dyDescent="0.25">
      <c r="A2210" t="s">
        <v>4644</v>
      </c>
      <c r="B2210" t="s">
        <v>4901</v>
      </c>
      <c r="C2210">
        <v>6565</v>
      </c>
      <c r="D2210">
        <v>4241.0641889999997</v>
      </c>
      <c r="E2210">
        <v>4241.0680460000003</v>
      </c>
      <c r="F2210">
        <v>5</v>
      </c>
      <c r="G2210">
        <v>1280.633151</v>
      </c>
      <c r="H2210">
        <v>2209.0259729999998</v>
      </c>
      <c r="I2210">
        <v>1279.630934</v>
      </c>
      <c r="J2210">
        <v>2208.0190750000002</v>
      </c>
      <c r="K2210">
        <v>2.0091000000000001</v>
      </c>
      <c r="L2210">
        <v>2.0091000000000001</v>
      </c>
      <c r="M2210" t="s">
        <v>2842</v>
      </c>
      <c r="N2210" t="s">
        <v>3527</v>
      </c>
      <c r="O2210" t="s">
        <v>35</v>
      </c>
      <c r="P2210" t="s">
        <v>35</v>
      </c>
      <c r="Q2210" t="s">
        <v>2844</v>
      </c>
      <c r="R2210" t="s">
        <v>2845</v>
      </c>
      <c r="S2210">
        <v>6568</v>
      </c>
      <c r="T2210">
        <v>6569</v>
      </c>
      <c r="U2210" t="s">
        <v>310</v>
      </c>
      <c r="V2210" t="s">
        <v>310</v>
      </c>
      <c r="W2210" t="s">
        <v>311</v>
      </c>
      <c r="X2210" t="s">
        <v>311</v>
      </c>
      <c r="Y2210">
        <v>270</v>
      </c>
      <c r="Z2210">
        <v>1</v>
      </c>
      <c r="AA2210">
        <v>171</v>
      </c>
      <c r="AB2210">
        <v>1</v>
      </c>
      <c r="AC2210">
        <v>3.3099999999999998E-5</v>
      </c>
      <c r="AD2210">
        <v>2.0999999999999999E-5</v>
      </c>
      <c r="AE2210" t="s">
        <v>5294</v>
      </c>
      <c r="AF2210" t="s">
        <v>7641</v>
      </c>
    </row>
    <row r="2211" spans="1:32" x14ac:dyDescent="0.25">
      <c r="A2211" t="s">
        <v>4544</v>
      </c>
      <c r="B2211" t="s">
        <v>4901</v>
      </c>
      <c r="C2211">
        <v>11055</v>
      </c>
      <c r="D2211">
        <v>5035.4054980000001</v>
      </c>
      <c r="E2211">
        <v>5036.3997719999998</v>
      </c>
      <c r="F2211">
        <v>5</v>
      </c>
      <c r="G2211">
        <v>1085.5143290000001</v>
      </c>
      <c r="H2211">
        <v>3198.4861040000001</v>
      </c>
      <c r="I2211">
        <v>1085.514173</v>
      </c>
      <c r="J2211">
        <v>3196.4771430000001</v>
      </c>
      <c r="K2211">
        <v>2.0091000000000001</v>
      </c>
      <c r="L2211">
        <v>2.0091000000000001</v>
      </c>
      <c r="M2211" t="s">
        <v>1895</v>
      </c>
      <c r="N2211" t="s">
        <v>2818</v>
      </c>
      <c r="O2211" t="s">
        <v>35</v>
      </c>
      <c r="P2211" t="s">
        <v>35</v>
      </c>
      <c r="Q2211" t="s">
        <v>1897</v>
      </c>
      <c r="R2211" t="s">
        <v>2819</v>
      </c>
      <c r="S2211">
        <v>11056</v>
      </c>
      <c r="T2211">
        <v>11057</v>
      </c>
      <c r="U2211" t="s">
        <v>1801</v>
      </c>
      <c r="V2211" t="s">
        <v>1801</v>
      </c>
      <c r="W2211" t="s">
        <v>1802</v>
      </c>
      <c r="X2211" t="s">
        <v>1802</v>
      </c>
      <c r="Y2211">
        <v>353</v>
      </c>
      <c r="Z2211">
        <v>1</v>
      </c>
      <c r="AA2211">
        <v>759</v>
      </c>
      <c r="AB2211">
        <v>1</v>
      </c>
      <c r="AC2211">
        <v>6.5399999999999996E-4</v>
      </c>
      <c r="AD2211">
        <v>9.6599999999999994E-7</v>
      </c>
      <c r="AE2211" t="s">
        <v>4939</v>
      </c>
      <c r="AF2211" t="s">
        <v>7642</v>
      </c>
    </row>
    <row r="2212" spans="1:32" x14ac:dyDescent="0.25">
      <c r="A2212" t="s">
        <v>4785</v>
      </c>
      <c r="B2212" t="s">
        <v>4901</v>
      </c>
      <c r="C2212">
        <v>7972</v>
      </c>
      <c r="D2212">
        <v>4813.4531800000004</v>
      </c>
      <c r="E2212">
        <v>4813.4767510000001</v>
      </c>
      <c r="F2212">
        <v>4</v>
      </c>
      <c r="G2212">
        <v>1515.732835</v>
      </c>
      <c r="H2212">
        <v>2546.3152799999998</v>
      </c>
      <c r="I2212">
        <v>1515.731771</v>
      </c>
      <c r="J2212">
        <v>2544.3071479999999</v>
      </c>
      <c r="K2212">
        <v>2.0091999999999999</v>
      </c>
      <c r="L2212">
        <v>2.0091999999999999</v>
      </c>
      <c r="M2212" t="s">
        <v>4412</v>
      </c>
      <c r="N2212" t="s">
        <v>4413</v>
      </c>
      <c r="O2212" t="s">
        <v>35</v>
      </c>
      <c r="P2212" t="s">
        <v>35</v>
      </c>
      <c r="Q2212" t="s">
        <v>4414</v>
      </c>
      <c r="R2212" t="s">
        <v>4415</v>
      </c>
      <c r="S2212">
        <v>7975</v>
      </c>
      <c r="T2212">
        <v>7974</v>
      </c>
      <c r="U2212" t="s">
        <v>4416</v>
      </c>
      <c r="V2212" t="s">
        <v>4416</v>
      </c>
      <c r="W2212" t="s">
        <v>4417</v>
      </c>
      <c r="X2212" t="s">
        <v>4417</v>
      </c>
      <c r="Y2212">
        <v>128</v>
      </c>
      <c r="Z2212">
        <v>1</v>
      </c>
      <c r="AA2212">
        <v>119</v>
      </c>
      <c r="AB2212">
        <v>1</v>
      </c>
      <c r="AC2212">
        <v>2.7199999999999998E-6</v>
      </c>
      <c r="AD2212">
        <v>1.2999999999999999E-5</v>
      </c>
      <c r="AE2212" t="s">
        <v>7498</v>
      </c>
      <c r="AF2212" t="s">
        <v>7643</v>
      </c>
    </row>
    <row r="2213" spans="1:32" x14ac:dyDescent="0.25">
      <c r="A2213" t="s">
        <v>4576</v>
      </c>
      <c r="B2213" t="s">
        <v>4901</v>
      </c>
      <c r="C2213">
        <v>12384</v>
      </c>
      <c r="D2213">
        <v>3918.8920979999998</v>
      </c>
      <c r="E2213">
        <v>3918.8956969999999</v>
      </c>
      <c r="F2213">
        <v>4</v>
      </c>
      <c r="G2213">
        <v>1403.6835189999999</v>
      </c>
      <c r="H2213">
        <v>1763.803514</v>
      </c>
      <c r="I2213">
        <v>1403.683364</v>
      </c>
      <c r="J2213">
        <v>1761.79449</v>
      </c>
      <c r="K2213">
        <v>2.0091999999999999</v>
      </c>
      <c r="L2213">
        <v>2.0091999999999999</v>
      </c>
      <c r="M2213" t="s">
        <v>932</v>
      </c>
      <c r="N2213" t="s">
        <v>4583</v>
      </c>
      <c r="O2213" t="s">
        <v>35</v>
      </c>
      <c r="P2213" t="s">
        <v>35</v>
      </c>
      <c r="Q2213" t="s">
        <v>934</v>
      </c>
      <c r="R2213" t="s">
        <v>4584</v>
      </c>
      <c r="S2213">
        <v>12387</v>
      </c>
      <c r="T2213">
        <v>12388</v>
      </c>
      <c r="U2213" t="s">
        <v>936</v>
      </c>
      <c r="V2213" t="s">
        <v>936</v>
      </c>
      <c r="W2213" t="s">
        <v>937</v>
      </c>
      <c r="X2213" t="s">
        <v>937</v>
      </c>
      <c r="Y2213">
        <v>420</v>
      </c>
      <c r="Z2213">
        <v>1</v>
      </c>
      <c r="AA2213">
        <v>410</v>
      </c>
      <c r="AB2213">
        <v>1</v>
      </c>
      <c r="AC2213">
        <v>5.9100000000000005E-4</v>
      </c>
      <c r="AD2213">
        <v>6.7999999999999999E-5</v>
      </c>
      <c r="AE2213" t="s">
        <v>4919</v>
      </c>
      <c r="AF2213" t="s">
        <v>7644</v>
      </c>
    </row>
    <row r="2214" spans="1:32" x14ac:dyDescent="0.25">
      <c r="A2214" t="s">
        <v>4240</v>
      </c>
      <c r="B2214" t="s">
        <v>4901</v>
      </c>
      <c r="C2214">
        <v>14090</v>
      </c>
      <c r="D2214">
        <v>5334.5744430000004</v>
      </c>
      <c r="E2214">
        <v>5335.5470640000003</v>
      </c>
      <c r="F2214">
        <v>4</v>
      </c>
      <c r="G2214">
        <v>2276.0738249999999</v>
      </c>
      <c r="H2214">
        <v>2307.0955530000001</v>
      </c>
      <c r="I2214">
        <v>2275.0678280000002</v>
      </c>
      <c r="J2214">
        <v>2306.0922399999999</v>
      </c>
      <c r="K2214">
        <v>2.0093000000000001</v>
      </c>
      <c r="L2214">
        <v>2.0093000000000001</v>
      </c>
      <c r="M2214" t="s">
        <v>3357</v>
      </c>
      <c r="N2214" t="s">
        <v>2144</v>
      </c>
      <c r="O2214">
        <v>0</v>
      </c>
      <c r="P2214">
        <v>0</v>
      </c>
      <c r="Q2214" t="s">
        <v>2776</v>
      </c>
      <c r="R2214" t="s">
        <v>1206</v>
      </c>
      <c r="S2214">
        <v>14093</v>
      </c>
      <c r="T2214">
        <v>14094</v>
      </c>
      <c r="U2214" t="s">
        <v>1207</v>
      </c>
      <c r="V2214" t="s">
        <v>1207</v>
      </c>
      <c r="W2214" t="s">
        <v>1208</v>
      </c>
      <c r="X2214" t="s">
        <v>1208</v>
      </c>
      <c r="Y2214">
        <v>76</v>
      </c>
      <c r="Z2214">
        <v>1</v>
      </c>
      <c r="AA2214">
        <v>450</v>
      </c>
      <c r="AB2214">
        <v>1</v>
      </c>
      <c r="AC2214" t="s">
        <v>35</v>
      </c>
      <c r="AD2214" t="s">
        <v>35</v>
      </c>
      <c r="AE2214" t="s">
        <v>5469</v>
      </c>
      <c r="AF2214" t="s">
        <v>7645</v>
      </c>
    </row>
    <row r="2215" spans="1:32" x14ac:dyDescent="0.25">
      <c r="A2215" t="s">
        <v>4765</v>
      </c>
      <c r="B2215" t="s">
        <v>4901</v>
      </c>
      <c r="C2215">
        <v>8103</v>
      </c>
      <c r="D2215">
        <v>5973.0691470000002</v>
      </c>
      <c r="E2215">
        <v>5973.0753839999998</v>
      </c>
      <c r="F2215">
        <v>4</v>
      </c>
      <c r="G2215">
        <v>1570.821702</v>
      </c>
      <c r="H2215">
        <v>3650.84238</v>
      </c>
      <c r="I2215">
        <v>1570.8202510000001</v>
      </c>
      <c r="J2215">
        <v>3648.8345290000002</v>
      </c>
      <c r="K2215">
        <v>2.0093000000000001</v>
      </c>
      <c r="L2215">
        <v>2.0093000000000001</v>
      </c>
      <c r="M2215" t="s">
        <v>2451</v>
      </c>
      <c r="N2215" t="s">
        <v>3812</v>
      </c>
      <c r="O2215" t="s">
        <v>35</v>
      </c>
      <c r="P2215" t="s">
        <v>35</v>
      </c>
      <c r="Q2215" t="s">
        <v>2453</v>
      </c>
      <c r="R2215" t="s">
        <v>3813</v>
      </c>
      <c r="S2215">
        <v>8104</v>
      </c>
      <c r="T2215">
        <v>8107</v>
      </c>
      <c r="U2215" t="s">
        <v>1801</v>
      </c>
      <c r="V2215" t="s">
        <v>1801</v>
      </c>
      <c r="W2215" t="s">
        <v>1802</v>
      </c>
      <c r="X2215" t="s">
        <v>1802</v>
      </c>
      <c r="Y2215">
        <v>390</v>
      </c>
      <c r="Z2215">
        <v>1</v>
      </c>
      <c r="AA2215">
        <v>460</v>
      </c>
      <c r="AB2215">
        <v>1</v>
      </c>
      <c r="AC2215">
        <v>4.5999999999999999E-3</v>
      </c>
      <c r="AD2215">
        <v>1.7000000000000001E-2</v>
      </c>
      <c r="AE2215" t="s">
        <v>4939</v>
      </c>
      <c r="AF2215" t="s">
        <v>7646</v>
      </c>
    </row>
    <row r="2216" spans="1:32" x14ac:dyDescent="0.25">
      <c r="A2216" t="s">
        <v>4677</v>
      </c>
      <c r="B2216" t="s">
        <v>4901</v>
      </c>
      <c r="C2216">
        <v>13958</v>
      </c>
      <c r="D2216">
        <v>4815.2871640000003</v>
      </c>
      <c r="E2216">
        <v>4816.2746029999998</v>
      </c>
      <c r="F2216">
        <v>4</v>
      </c>
      <c r="G2216">
        <v>1689.773119</v>
      </c>
      <c r="H2216">
        <v>2374.1089809999999</v>
      </c>
      <c r="I2216">
        <v>1689.766836</v>
      </c>
      <c r="J2216">
        <v>2372.1059879999998</v>
      </c>
      <c r="K2216">
        <v>2.0093000000000001</v>
      </c>
      <c r="L2216">
        <v>2.0093000000000001</v>
      </c>
      <c r="M2216" t="s">
        <v>225</v>
      </c>
      <c r="N2216" t="s">
        <v>4686</v>
      </c>
      <c r="O2216" t="s">
        <v>35</v>
      </c>
      <c r="P2216" t="s">
        <v>35</v>
      </c>
      <c r="Q2216" t="s">
        <v>227</v>
      </c>
      <c r="R2216" t="s">
        <v>4687</v>
      </c>
      <c r="S2216">
        <v>13961</v>
      </c>
      <c r="T2216">
        <v>13962</v>
      </c>
      <c r="U2216" t="s">
        <v>228</v>
      </c>
      <c r="V2216" t="s">
        <v>228</v>
      </c>
      <c r="W2216" t="s">
        <v>229</v>
      </c>
      <c r="X2216" t="s">
        <v>229</v>
      </c>
      <c r="Y2216">
        <v>512</v>
      </c>
      <c r="Z2216">
        <v>1</v>
      </c>
      <c r="AA2216">
        <v>81</v>
      </c>
      <c r="AB2216">
        <v>1</v>
      </c>
      <c r="AC2216">
        <v>1.5800000000000001E-5</v>
      </c>
      <c r="AD2216">
        <v>5.57E-2</v>
      </c>
      <c r="AE2216" t="s">
        <v>5041</v>
      </c>
      <c r="AF2216" t="s">
        <v>7647</v>
      </c>
    </row>
    <row r="2217" spans="1:32" x14ac:dyDescent="0.25">
      <c r="A2217" t="s">
        <v>4523</v>
      </c>
      <c r="B2217" t="s">
        <v>4901</v>
      </c>
      <c r="C2217">
        <v>10212</v>
      </c>
      <c r="D2217">
        <v>4047.0446579999998</v>
      </c>
      <c r="E2217">
        <v>4047.0610879999999</v>
      </c>
      <c r="F2217">
        <v>5</v>
      </c>
      <c r="G2217">
        <v>1469.745212</v>
      </c>
      <c r="H2217">
        <v>1825.894382</v>
      </c>
      <c r="I2217">
        <v>1468.7409379999999</v>
      </c>
      <c r="J2217">
        <v>1824.889394</v>
      </c>
      <c r="K2217">
        <v>2.0093000000000001</v>
      </c>
      <c r="L2217">
        <v>2.0093000000000001</v>
      </c>
      <c r="M2217" t="s">
        <v>729</v>
      </c>
      <c r="N2217" t="s">
        <v>2138</v>
      </c>
      <c r="O2217" t="s">
        <v>35</v>
      </c>
      <c r="P2217" t="s">
        <v>35</v>
      </c>
      <c r="Q2217" t="s">
        <v>731</v>
      </c>
      <c r="R2217" t="s">
        <v>2139</v>
      </c>
      <c r="S2217">
        <v>10215</v>
      </c>
      <c r="T2217">
        <v>10216</v>
      </c>
      <c r="U2217" t="s">
        <v>441</v>
      </c>
      <c r="V2217" t="s">
        <v>1038</v>
      </c>
      <c r="W2217" t="s">
        <v>442</v>
      </c>
      <c r="X2217" t="s">
        <v>1039</v>
      </c>
      <c r="Y2217">
        <v>239</v>
      </c>
      <c r="Z2217">
        <v>1</v>
      </c>
      <c r="AA2217">
        <v>521</v>
      </c>
      <c r="AB2217">
        <v>1</v>
      </c>
      <c r="AC2217">
        <v>1.54E-4</v>
      </c>
      <c r="AD2217">
        <v>5.5099999999999998E-6</v>
      </c>
      <c r="AE2217" t="s">
        <v>5754</v>
      </c>
      <c r="AF2217" t="s">
        <v>7648</v>
      </c>
    </row>
    <row r="2218" spans="1:32" x14ac:dyDescent="0.25">
      <c r="A2218" t="s">
        <v>3426</v>
      </c>
      <c r="B2218" t="s">
        <v>4901</v>
      </c>
      <c r="C2218">
        <v>18717</v>
      </c>
      <c r="D2218">
        <v>5632.9528140000002</v>
      </c>
      <c r="E2218">
        <v>5633.9523369999997</v>
      </c>
      <c r="F2218">
        <v>4</v>
      </c>
      <c r="G2218">
        <v>1856.9629379999999</v>
      </c>
      <c r="H2218">
        <v>3024.5848110000002</v>
      </c>
      <c r="I2218">
        <v>1855.956745</v>
      </c>
      <c r="J2218">
        <v>3023.5815320000002</v>
      </c>
      <c r="K2218">
        <v>2.0095000000000001</v>
      </c>
      <c r="L2218">
        <v>2.0095000000000001</v>
      </c>
      <c r="M2218" t="s">
        <v>856</v>
      </c>
      <c r="N2218" t="s">
        <v>680</v>
      </c>
      <c r="O2218">
        <v>0</v>
      </c>
      <c r="P2218">
        <v>0</v>
      </c>
      <c r="Q2218" t="s">
        <v>857</v>
      </c>
      <c r="R2218" t="s">
        <v>682</v>
      </c>
      <c r="S2218">
        <v>18718</v>
      </c>
      <c r="T2218">
        <v>18721</v>
      </c>
      <c r="U2218" t="s">
        <v>615</v>
      </c>
      <c r="V2218" t="s">
        <v>615</v>
      </c>
      <c r="W2218" t="s">
        <v>616</v>
      </c>
      <c r="X2218" t="s">
        <v>616</v>
      </c>
      <c r="Y2218">
        <v>171</v>
      </c>
      <c r="Z2218">
        <v>1</v>
      </c>
      <c r="AA2218">
        <v>63</v>
      </c>
      <c r="AB2218">
        <v>1</v>
      </c>
      <c r="AC2218" t="s">
        <v>35</v>
      </c>
      <c r="AD2218" t="s">
        <v>35</v>
      </c>
      <c r="AE2218" t="s">
        <v>4935</v>
      </c>
      <c r="AF2218" t="s">
        <v>7649</v>
      </c>
    </row>
    <row r="2219" spans="1:32" x14ac:dyDescent="0.25">
      <c r="A2219" t="s">
        <v>4544</v>
      </c>
      <c r="B2219" t="s">
        <v>4901</v>
      </c>
      <c r="C2219">
        <v>14847</v>
      </c>
      <c r="D2219">
        <v>6333.0654100000002</v>
      </c>
      <c r="E2219">
        <v>6333.0642010000001</v>
      </c>
      <c r="F2219">
        <v>5</v>
      </c>
      <c r="G2219">
        <v>2594.271823</v>
      </c>
      <c r="H2219">
        <v>2987.3885220000002</v>
      </c>
      <c r="I2219">
        <v>2593.2673479999999</v>
      </c>
      <c r="J2219">
        <v>2986.3834280000001</v>
      </c>
      <c r="K2219">
        <v>2.0095999999999998</v>
      </c>
      <c r="L2219">
        <v>2.0095999999999998</v>
      </c>
      <c r="M2219" t="s">
        <v>2896</v>
      </c>
      <c r="N2219" t="s">
        <v>2229</v>
      </c>
      <c r="O2219" t="s">
        <v>35</v>
      </c>
      <c r="P2219" t="s">
        <v>35</v>
      </c>
      <c r="Q2219" t="s">
        <v>2897</v>
      </c>
      <c r="R2219" t="s">
        <v>2231</v>
      </c>
      <c r="S2219">
        <v>14850</v>
      </c>
      <c r="T2219">
        <v>14851</v>
      </c>
      <c r="U2219" t="s">
        <v>1931</v>
      </c>
      <c r="V2219" t="s">
        <v>1931</v>
      </c>
      <c r="W2219" t="s">
        <v>1932</v>
      </c>
      <c r="X2219" t="s">
        <v>1932</v>
      </c>
      <c r="Y2219">
        <v>360</v>
      </c>
      <c r="Z2219">
        <v>1</v>
      </c>
      <c r="AA2219">
        <v>413</v>
      </c>
      <c r="AB2219">
        <v>1</v>
      </c>
      <c r="AC2219">
        <v>4.1799999999999997E-3</v>
      </c>
      <c r="AD2219">
        <v>1.4300000000000001E-3</v>
      </c>
      <c r="AE2219" t="s">
        <v>4917</v>
      </c>
      <c r="AF2219" t="s">
        <v>7650</v>
      </c>
    </row>
    <row r="2220" spans="1:32" x14ac:dyDescent="0.25">
      <c r="A2220" t="s">
        <v>3850</v>
      </c>
      <c r="B2220" t="s">
        <v>4901</v>
      </c>
      <c r="C2220">
        <v>11961</v>
      </c>
      <c r="D2220">
        <v>3456.746224</v>
      </c>
      <c r="E2220">
        <v>3457.749456</v>
      </c>
      <c r="F2220">
        <v>4</v>
      </c>
      <c r="G2220">
        <v>1273.5868390000001</v>
      </c>
      <c r="H2220">
        <v>1431.75432</v>
      </c>
      <c r="I2220">
        <v>1273.5860029999999</v>
      </c>
      <c r="J2220">
        <v>1429.7452949999999</v>
      </c>
      <c r="K2220">
        <v>2.0099</v>
      </c>
      <c r="L2220">
        <v>2.0099</v>
      </c>
      <c r="M2220" t="s">
        <v>3949</v>
      </c>
      <c r="N2220" t="s">
        <v>797</v>
      </c>
      <c r="O2220">
        <v>0</v>
      </c>
      <c r="P2220">
        <v>0</v>
      </c>
      <c r="Q2220" t="s">
        <v>1018</v>
      </c>
      <c r="R2220" t="s">
        <v>799</v>
      </c>
      <c r="S2220">
        <v>11964</v>
      </c>
      <c r="T2220">
        <v>11965</v>
      </c>
      <c r="U2220" t="s">
        <v>801</v>
      </c>
      <c r="V2220" t="s">
        <v>801</v>
      </c>
      <c r="W2220" t="s">
        <v>802</v>
      </c>
      <c r="X2220" t="s">
        <v>802</v>
      </c>
      <c r="Y2220">
        <v>461</v>
      </c>
      <c r="Z2220">
        <v>1</v>
      </c>
      <c r="AA2220">
        <v>468</v>
      </c>
      <c r="AB2220">
        <v>1</v>
      </c>
      <c r="AC2220" t="s">
        <v>35</v>
      </c>
      <c r="AD2220" t="s">
        <v>35</v>
      </c>
      <c r="AE2220" t="s">
        <v>5547</v>
      </c>
      <c r="AF2220" t="s">
        <v>7651</v>
      </c>
    </row>
    <row r="2221" spans="1:32" x14ac:dyDescent="0.25">
      <c r="A2221" t="s">
        <v>4240</v>
      </c>
      <c r="B2221" t="s">
        <v>4901</v>
      </c>
      <c r="C2221">
        <v>15391</v>
      </c>
      <c r="D2221">
        <v>4347.2847700000002</v>
      </c>
      <c r="E2221">
        <v>4348.2921809999998</v>
      </c>
      <c r="F2221">
        <v>4</v>
      </c>
      <c r="G2221">
        <v>1798.944675</v>
      </c>
      <c r="H2221">
        <v>1796.935031</v>
      </c>
      <c r="I2221">
        <v>1796.9348869999999</v>
      </c>
      <c r="J2221">
        <v>1796.9348869999999</v>
      </c>
      <c r="K2221">
        <v>2.0099</v>
      </c>
      <c r="L2221">
        <v>2.0099</v>
      </c>
      <c r="M2221" t="s">
        <v>4434</v>
      </c>
      <c r="N2221" t="s">
        <v>4434</v>
      </c>
      <c r="O2221">
        <v>1.4576999999999999E-3</v>
      </c>
      <c r="P2221">
        <v>5.2597E-3</v>
      </c>
      <c r="Q2221" t="s">
        <v>4435</v>
      </c>
      <c r="R2221" t="s">
        <v>4435</v>
      </c>
      <c r="S2221">
        <v>15393</v>
      </c>
      <c r="T2221">
        <v>15392</v>
      </c>
      <c r="U2221" t="s">
        <v>2934</v>
      </c>
      <c r="V2221" t="s">
        <v>2934</v>
      </c>
      <c r="W2221" t="s">
        <v>2935</v>
      </c>
      <c r="X2221" t="s">
        <v>2935</v>
      </c>
      <c r="Y2221">
        <v>243</v>
      </c>
      <c r="Z2221">
        <v>1</v>
      </c>
      <c r="AA2221">
        <v>243</v>
      </c>
      <c r="AB2221">
        <v>1</v>
      </c>
      <c r="AC2221" t="s">
        <v>35</v>
      </c>
      <c r="AD2221" t="s">
        <v>35</v>
      </c>
      <c r="AE2221" t="s">
        <v>5336</v>
      </c>
      <c r="AF2221" t="s">
        <v>7652</v>
      </c>
    </row>
    <row r="2222" spans="1:32" x14ac:dyDescent="0.25">
      <c r="A2222" t="s">
        <v>4240</v>
      </c>
      <c r="B2222" t="s">
        <v>4901</v>
      </c>
      <c r="C2222">
        <v>14367</v>
      </c>
      <c r="D2222">
        <v>6402.055034</v>
      </c>
      <c r="E2222">
        <v>6403.0556560000005</v>
      </c>
      <c r="F2222">
        <v>5</v>
      </c>
      <c r="G2222">
        <v>861.42338700000005</v>
      </c>
      <c r="H2222">
        <v>4789.2265820000002</v>
      </c>
      <c r="I2222">
        <v>861.42323299999998</v>
      </c>
      <c r="J2222">
        <v>4787.2168419999998</v>
      </c>
      <c r="K2222">
        <v>2.0099</v>
      </c>
      <c r="L2222">
        <v>2.0099</v>
      </c>
      <c r="M2222" t="s">
        <v>653</v>
      </c>
      <c r="N2222" t="s">
        <v>4420</v>
      </c>
      <c r="O2222">
        <v>9.3168000000000001E-3</v>
      </c>
      <c r="P2222">
        <v>4.8008000000000002E-2</v>
      </c>
      <c r="Q2222" t="s">
        <v>654</v>
      </c>
      <c r="R2222" t="s">
        <v>4421</v>
      </c>
      <c r="S2222">
        <v>14368</v>
      </c>
      <c r="T2222">
        <v>14369</v>
      </c>
      <c r="U2222" t="s">
        <v>298</v>
      </c>
      <c r="V2222" t="s">
        <v>3706</v>
      </c>
      <c r="W2222" t="s">
        <v>299</v>
      </c>
      <c r="X2222" t="s">
        <v>3707</v>
      </c>
      <c r="Y2222">
        <v>10</v>
      </c>
      <c r="Z2222">
        <v>1</v>
      </c>
      <c r="AA2222">
        <v>834</v>
      </c>
      <c r="AB2222">
        <v>1</v>
      </c>
      <c r="AC2222" t="s">
        <v>35</v>
      </c>
      <c r="AD2222" t="s">
        <v>35</v>
      </c>
      <c r="AE2222" t="s">
        <v>7653</v>
      </c>
      <c r="AF2222" t="s">
        <v>7654</v>
      </c>
    </row>
    <row r="2223" spans="1:32" x14ac:dyDescent="0.25">
      <c r="A2223" t="s">
        <v>4830</v>
      </c>
      <c r="B2223" t="s">
        <v>4901</v>
      </c>
      <c r="C2223">
        <v>11314</v>
      </c>
      <c r="D2223">
        <v>5044.5117739999996</v>
      </c>
      <c r="E2223">
        <v>5045.4723569999996</v>
      </c>
      <c r="F2223">
        <v>4</v>
      </c>
      <c r="G2223">
        <v>1153.526781</v>
      </c>
      <c r="H2223">
        <v>3139.5799280000001</v>
      </c>
      <c r="I2223">
        <v>1153.5264689999999</v>
      </c>
      <c r="J2223">
        <v>3137.5703149999999</v>
      </c>
      <c r="K2223">
        <v>2.0099</v>
      </c>
      <c r="L2223">
        <v>2.0099</v>
      </c>
      <c r="M2223" t="s">
        <v>1340</v>
      </c>
      <c r="N2223" t="s">
        <v>2829</v>
      </c>
      <c r="O2223" t="s">
        <v>35</v>
      </c>
      <c r="P2223" t="s">
        <v>35</v>
      </c>
      <c r="Q2223" t="s">
        <v>1342</v>
      </c>
      <c r="R2223" t="s">
        <v>2831</v>
      </c>
      <c r="S2223">
        <v>11315</v>
      </c>
      <c r="T2223">
        <v>11316</v>
      </c>
      <c r="U2223" t="s">
        <v>564</v>
      </c>
      <c r="V2223" t="s">
        <v>564</v>
      </c>
      <c r="W2223" t="s">
        <v>565</v>
      </c>
      <c r="X2223" t="s">
        <v>565</v>
      </c>
      <c r="Y2223">
        <v>182</v>
      </c>
      <c r="Z2223">
        <v>1</v>
      </c>
      <c r="AA2223">
        <v>647</v>
      </c>
      <c r="AB2223">
        <v>1</v>
      </c>
      <c r="AC2223">
        <v>1.91E-3</v>
      </c>
      <c r="AD2223">
        <v>6.8800000000000002E-6</v>
      </c>
      <c r="AE2223" t="s">
        <v>5022</v>
      </c>
      <c r="AF2223" t="s">
        <v>7655</v>
      </c>
    </row>
    <row r="2224" spans="1:32" x14ac:dyDescent="0.25">
      <c r="A2224" t="s">
        <v>2964</v>
      </c>
      <c r="B2224" t="s">
        <v>4901</v>
      </c>
      <c r="C2224">
        <v>14175</v>
      </c>
      <c r="D2224">
        <v>5991.9486969999998</v>
      </c>
      <c r="E2224">
        <v>5991.9546289999998</v>
      </c>
      <c r="F2224">
        <v>6</v>
      </c>
      <c r="G2224">
        <v>2222.125094</v>
      </c>
      <c r="H2224">
        <v>3018.4185379999999</v>
      </c>
      <c r="I2224">
        <v>2222.1252690000001</v>
      </c>
      <c r="J2224">
        <v>3016.4083949999999</v>
      </c>
      <c r="K2224">
        <v>2.0099999999999998</v>
      </c>
      <c r="L2224">
        <v>2.0099999999999998</v>
      </c>
      <c r="M2224" t="s">
        <v>1922</v>
      </c>
      <c r="N2224" t="s">
        <v>1222</v>
      </c>
      <c r="O2224">
        <v>0</v>
      </c>
      <c r="P2224">
        <v>0</v>
      </c>
      <c r="Q2224" t="s">
        <v>1924</v>
      </c>
      <c r="R2224" t="s">
        <v>1223</v>
      </c>
      <c r="S2224">
        <v>14178</v>
      </c>
      <c r="T2224">
        <v>14179</v>
      </c>
      <c r="U2224" t="s">
        <v>158</v>
      </c>
      <c r="V2224" t="s">
        <v>158</v>
      </c>
      <c r="W2224" t="s">
        <v>159</v>
      </c>
      <c r="X2224" t="s">
        <v>159</v>
      </c>
      <c r="Y2224">
        <v>159</v>
      </c>
      <c r="Z2224">
        <v>1</v>
      </c>
      <c r="AA2224">
        <v>259</v>
      </c>
      <c r="AB2224">
        <v>1</v>
      </c>
      <c r="AC2224" t="s">
        <v>35</v>
      </c>
      <c r="AD2224" t="s">
        <v>35</v>
      </c>
      <c r="AE2224" t="s">
        <v>5192</v>
      </c>
      <c r="AF2224" t="s">
        <v>7656</v>
      </c>
    </row>
    <row r="2225" spans="1:32" x14ac:dyDescent="0.25">
      <c r="A2225" t="s">
        <v>2554</v>
      </c>
      <c r="B2225" t="s">
        <v>4901</v>
      </c>
      <c r="C2225">
        <v>8506</v>
      </c>
      <c r="D2225">
        <v>6238.223857</v>
      </c>
      <c r="E2225">
        <v>6238.2233329999999</v>
      </c>
      <c r="F2225">
        <v>4</v>
      </c>
      <c r="G2225">
        <v>1570.8214579999999</v>
      </c>
      <c r="H2225">
        <v>3915.9973340000001</v>
      </c>
      <c r="I2225">
        <v>1570.8202510000001</v>
      </c>
      <c r="J2225">
        <v>3913.9884040000002</v>
      </c>
      <c r="K2225">
        <v>2.0101</v>
      </c>
      <c r="L2225">
        <v>2.0101</v>
      </c>
      <c r="M2225" t="s">
        <v>2451</v>
      </c>
      <c r="N2225" t="s">
        <v>2882</v>
      </c>
      <c r="O2225">
        <v>1.0226000000000001E-2</v>
      </c>
      <c r="P2225">
        <v>3.5241999999999999E-3</v>
      </c>
      <c r="Q2225" t="s">
        <v>2453</v>
      </c>
      <c r="R2225" t="s">
        <v>2883</v>
      </c>
      <c r="S2225">
        <v>8507</v>
      </c>
      <c r="T2225">
        <v>8508</v>
      </c>
      <c r="U2225" t="s">
        <v>1801</v>
      </c>
      <c r="V2225" t="s">
        <v>1801</v>
      </c>
      <c r="W2225" t="s">
        <v>1802</v>
      </c>
      <c r="X2225" t="s">
        <v>1802</v>
      </c>
      <c r="Y2225">
        <v>390</v>
      </c>
      <c r="Z2225">
        <v>1</v>
      </c>
      <c r="AA2225">
        <v>457</v>
      </c>
      <c r="AB2225">
        <v>1</v>
      </c>
      <c r="AC2225" t="s">
        <v>35</v>
      </c>
      <c r="AD2225" t="s">
        <v>35</v>
      </c>
      <c r="AE2225" t="s">
        <v>4939</v>
      </c>
      <c r="AF2225" t="s">
        <v>7657</v>
      </c>
    </row>
    <row r="2226" spans="1:32" x14ac:dyDescent="0.25">
      <c r="A2226" t="s">
        <v>4466</v>
      </c>
      <c r="B2226" t="s">
        <v>4901</v>
      </c>
      <c r="C2226">
        <v>10060</v>
      </c>
      <c r="D2226">
        <v>4399.2541309999997</v>
      </c>
      <c r="E2226">
        <v>4399.2495040000003</v>
      </c>
      <c r="F2226">
        <v>5</v>
      </c>
      <c r="G2226">
        <v>1159.624315</v>
      </c>
      <c r="H2226">
        <v>2488.2247510000002</v>
      </c>
      <c r="I2226">
        <v>1159.623724</v>
      </c>
      <c r="J2226">
        <v>2486.2151469999999</v>
      </c>
      <c r="K2226">
        <v>2.0102000000000002</v>
      </c>
      <c r="L2226">
        <v>2.0102000000000002</v>
      </c>
      <c r="M2226" t="s">
        <v>2389</v>
      </c>
      <c r="N2226" t="s">
        <v>3185</v>
      </c>
      <c r="O2226" t="s">
        <v>35</v>
      </c>
      <c r="P2226" t="s">
        <v>35</v>
      </c>
      <c r="Q2226" t="s">
        <v>2390</v>
      </c>
      <c r="R2226" t="s">
        <v>2497</v>
      </c>
      <c r="S2226">
        <v>10063</v>
      </c>
      <c r="T2226">
        <v>10064</v>
      </c>
      <c r="U2226" t="s">
        <v>1642</v>
      </c>
      <c r="V2226" t="s">
        <v>1642</v>
      </c>
      <c r="W2226" t="s">
        <v>1643</v>
      </c>
      <c r="X2226" t="s">
        <v>1643</v>
      </c>
      <c r="Y2226">
        <v>202</v>
      </c>
      <c r="Z2226">
        <v>1</v>
      </c>
      <c r="AA2226">
        <v>73</v>
      </c>
      <c r="AB2226">
        <v>1</v>
      </c>
      <c r="AC2226">
        <v>3.3000000000000002E-2</v>
      </c>
      <c r="AD2226">
        <v>4.2299999999999998E-4</v>
      </c>
      <c r="AE2226" t="s">
        <v>5242</v>
      </c>
      <c r="AF2226" t="s">
        <v>7658</v>
      </c>
    </row>
    <row r="2227" spans="1:32" x14ac:dyDescent="0.25">
      <c r="A2227" t="s">
        <v>4240</v>
      </c>
      <c r="B2227" t="s">
        <v>4901</v>
      </c>
      <c r="C2227">
        <v>16002</v>
      </c>
      <c r="D2227">
        <v>5317.6335250000002</v>
      </c>
      <c r="E2227">
        <v>5317.6766280000002</v>
      </c>
      <c r="F2227">
        <v>5</v>
      </c>
      <c r="G2227">
        <v>2154.066257</v>
      </c>
      <c r="H2227">
        <v>2412.1622040000002</v>
      </c>
      <c r="I2227">
        <v>2154.0633349999998</v>
      </c>
      <c r="J2227">
        <v>2410.1548550000002</v>
      </c>
      <c r="K2227">
        <v>2.0103</v>
      </c>
      <c r="L2227">
        <v>2.0103</v>
      </c>
      <c r="M2227" t="s">
        <v>635</v>
      </c>
      <c r="N2227" t="s">
        <v>3327</v>
      </c>
      <c r="O2227">
        <v>0</v>
      </c>
      <c r="P2227">
        <v>0</v>
      </c>
      <c r="Q2227" t="s">
        <v>637</v>
      </c>
      <c r="R2227" t="s">
        <v>662</v>
      </c>
      <c r="S2227">
        <v>16005</v>
      </c>
      <c r="T2227">
        <v>16006</v>
      </c>
      <c r="U2227" t="s">
        <v>639</v>
      </c>
      <c r="V2227" t="s">
        <v>639</v>
      </c>
      <c r="W2227" t="s">
        <v>640</v>
      </c>
      <c r="X2227" t="s">
        <v>640</v>
      </c>
      <c r="Y2227">
        <v>352</v>
      </c>
      <c r="Z2227">
        <v>1</v>
      </c>
      <c r="AA2227">
        <v>171</v>
      </c>
      <c r="AB2227">
        <v>1</v>
      </c>
      <c r="AC2227" t="s">
        <v>35</v>
      </c>
      <c r="AD2227" t="s">
        <v>35</v>
      </c>
      <c r="AE2227" t="s">
        <v>6198</v>
      </c>
      <c r="AF2227" t="s">
        <v>7659</v>
      </c>
    </row>
    <row r="2228" spans="1:32" x14ac:dyDescent="0.25">
      <c r="A2228" t="s">
        <v>4692</v>
      </c>
      <c r="B2228" t="s">
        <v>4901</v>
      </c>
      <c r="C2228">
        <v>6656</v>
      </c>
      <c r="D2228">
        <v>5298.6150449999996</v>
      </c>
      <c r="E2228">
        <v>5298.6222589999998</v>
      </c>
      <c r="F2228">
        <v>4</v>
      </c>
      <c r="G2228">
        <v>1305.645921</v>
      </c>
      <c r="H2228">
        <v>3241.5640589999998</v>
      </c>
      <c r="I2228">
        <v>1305.6452469999999</v>
      </c>
      <c r="J2228">
        <v>3239.5542070000001</v>
      </c>
      <c r="K2228">
        <v>2.0105</v>
      </c>
      <c r="L2228">
        <v>2.0105</v>
      </c>
      <c r="M2228" t="s">
        <v>4703</v>
      </c>
      <c r="N2228" t="s">
        <v>4704</v>
      </c>
      <c r="O2228" t="s">
        <v>35</v>
      </c>
      <c r="P2228" t="s">
        <v>35</v>
      </c>
      <c r="Q2228" t="s">
        <v>2282</v>
      </c>
      <c r="R2228" t="s">
        <v>4705</v>
      </c>
      <c r="S2228">
        <v>6659</v>
      </c>
      <c r="T2228">
        <v>6658</v>
      </c>
      <c r="U2228" t="s">
        <v>989</v>
      </c>
      <c r="V2228" t="s">
        <v>989</v>
      </c>
      <c r="W2228" t="s">
        <v>990</v>
      </c>
      <c r="X2228" t="s">
        <v>990</v>
      </c>
      <c r="Y2228">
        <v>87</v>
      </c>
      <c r="Z2228">
        <v>1</v>
      </c>
      <c r="AA2228">
        <v>96</v>
      </c>
      <c r="AB2228">
        <v>1</v>
      </c>
      <c r="AC2228">
        <v>3.9800000000000002E-4</v>
      </c>
      <c r="AD2228">
        <v>8.9400000000000006E-8</v>
      </c>
      <c r="AE2228" t="s">
        <v>5080</v>
      </c>
      <c r="AF2228" t="s">
        <v>7660</v>
      </c>
    </row>
    <row r="2229" spans="1:32" x14ac:dyDescent="0.25">
      <c r="A2229" t="s">
        <v>4240</v>
      </c>
      <c r="B2229" t="s">
        <v>4901</v>
      </c>
      <c r="C2229">
        <v>16466</v>
      </c>
      <c r="D2229">
        <v>5330.7446090000003</v>
      </c>
      <c r="E2229">
        <v>5330.7186199999996</v>
      </c>
      <c r="F2229">
        <v>5</v>
      </c>
      <c r="G2229">
        <v>2150.037448</v>
      </c>
      <c r="H2229">
        <v>2429.3020959999999</v>
      </c>
      <c r="I2229">
        <v>2149.0327630000002</v>
      </c>
      <c r="J2229">
        <v>2428.2961890000001</v>
      </c>
      <c r="K2229">
        <v>2.0106000000000002</v>
      </c>
      <c r="L2229">
        <v>2.0106000000000002</v>
      </c>
      <c r="M2229" t="s">
        <v>2167</v>
      </c>
      <c r="N2229" t="s">
        <v>629</v>
      </c>
      <c r="O2229">
        <v>0</v>
      </c>
      <c r="P2229">
        <v>0</v>
      </c>
      <c r="Q2229" t="s">
        <v>2169</v>
      </c>
      <c r="R2229" t="s">
        <v>630</v>
      </c>
      <c r="S2229">
        <v>16469</v>
      </c>
      <c r="T2229">
        <v>16470</v>
      </c>
      <c r="U2229" t="s">
        <v>1038</v>
      </c>
      <c r="V2229" t="s">
        <v>158</v>
      </c>
      <c r="W2229" t="s">
        <v>1039</v>
      </c>
      <c r="X2229" t="s">
        <v>159</v>
      </c>
      <c r="Y2229">
        <v>144</v>
      </c>
      <c r="Z2229">
        <v>1</v>
      </c>
      <c r="AA2229">
        <v>124</v>
      </c>
      <c r="AB2229">
        <v>1</v>
      </c>
      <c r="AC2229" t="s">
        <v>35</v>
      </c>
      <c r="AD2229" t="s">
        <v>35</v>
      </c>
      <c r="AE2229" t="s">
        <v>7661</v>
      </c>
      <c r="AF2229" t="s">
        <v>7662</v>
      </c>
    </row>
    <row r="2230" spans="1:32" x14ac:dyDescent="0.25">
      <c r="A2230" t="s">
        <v>2964</v>
      </c>
      <c r="B2230" t="s">
        <v>4901</v>
      </c>
      <c r="C2230">
        <v>10592</v>
      </c>
      <c r="D2230">
        <v>4754.2918499999996</v>
      </c>
      <c r="E2230">
        <v>4754.2902279999998</v>
      </c>
      <c r="F2230">
        <v>4</v>
      </c>
      <c r="G2230">
        <v>1927.9294159999999</v>
      </c>
      <c r="H2230">
        <v>2074.9573700000001</v>
      </c>
      <c r="I2230">
        <v>1926.922425</v>
      </c>
      <c r="J2230">
        <v>2073.953802</v>
      </c>
      <c r="K2230">
        <v>2.0106000000000002</v>
      </c>
      <c r="L2230">
        <v>2.0106000000000002</v>
      </c>
      <c r="M2230" t="s">
        <v>3084</v>
      </c>
      <c r="N2230" t="s">
        <v>3085</v>
      </c>
      <c r="O2230">
        <v>0</v>
      </c>
      <c r="P2230">
        <v>0</v>
      </c>
      <c r="Q2230" t="s">
        <v>3086</v>
      </c>
      <c r="R2230" t="s">
        <v>3087</v>
      </c>
      <c r="S2230">
        <v>10595</v>
      </c>
      <c r="T2230">
        <v>10596</v>
      </c>
      <c r="U2230" t="s">
        <v>3088</v>
      </c>
      <c r="V2230" t="s">
        <v>3088</v>
      </c>
      <c r="W2230" t="s">
        <v>3089</v>
      </c>
      <c r="X2230" t="s">
        <v>3089</v>
      </c>
      <c r="Y2230">
        <v>79</v>
      </c>
      <c r="Z2230">
        <v>1</v>
      </c>
      <c r="AA2230">
        <v>112</v>
      </c>
      <c r="AB2230">
        <v>1</v>
      </c>
      <c r="AC2230" t="s">
        <v>35</v>
      </c>
      <c r="AD2230" t="s">
        <v>35</v>
      </c>
      <c r="AE2230" t="s">
        <v>6247</v>
      </c>
      <c r="AF2230" t="s">
        <v>7663</v>
      </c>
    </row>
    <row r="2231" spans="1:32" x14ac:dyDescent="0.25">
      <c r="A2231" t="s">
        <v>2964</v>
      </c>
      <c r="B2231" t="s">
        <v>4901</v>
      </c>
      <c r="C2231">
        <v>15586</v>
      </c>
      <c r="D2231">
        <v>5043.5214649999998</v>
      </c>
      <c r="E2231">
        <v>5044.5226499999999</v>
      </c>
      <c r="F2231">
        <v>4</v>
      </c>
      <c r="G2231">
        <v>2092.9595669999999</v>
      </c>
      <c r="H2231">
        <v>2199.156833</v>
      </c>
      <c r="I2231">
        <v>2091.9540019999999</v>
      </c>
      <c r="J2231">
        <v>2198.1517589999999</v>
      </c>
      <c r="K2231">
        <v>2.0106000000000002</v>
      </c>
      <c r="L2231">
        <v>2.0106000000000002</v>
      </c>
      <c r="M2231" t="s">
        <v>3226</v>
      </c>
      <c r="N2231" t="s">
        <v>2514</v>
      </c>
      <c r="O2231">
        <v>0</v>
      </c>
      <c r="P2231">
        <v>0</v>
      </c>
      <c r="Q2231" t="s">
        <v>2895</v>
      </c>
      <c r="R2231" t="s">
        <v>1449</v>
      </c>
      <c r="S2231">
        <v>15589</v>
      </c>
      <c r="T2231">
        <v>15590</v>
      </c>
      <c r="U2231" t="s">
        <v>1314</v>
      </c>
      <c r="V2231" t="s">
        <v>1315</v>
      </c>
      <c r="W2231" t="s">
        <v>1316</v>
      </c>
      <c r="X2231" t="s">
        <v>1317</v>
      </c>
      <c r="Y2231">
        <v>226</v>
      </c>
      <c r="Z2231">
        <v>1</v>
      </c>
      <c r="AA2231">
        <v>100</v>
      </c>
      <c r="AB2231">
        <v>1</v>
      </c>
      <c r="AC2231" t="s">
        <v>35</v>
      </c>
      <c r="AD2231" t="s">
        <v>35</v>
      </c>
      <c r="AE2231" t="s">
        <v>5483</v>
      </c>
      <c r="AF2231" t="s">
        <v>7664</v>
      </c>
    </row>
    <row r="2232" spans="1:32" x14ac:dyDescent="0.25">
      <c r="A2232" t="s">
        <v>3850</v>
      </c>
      <c r="B2232" t="s">
        <v>4901</v>
      </c>
      <c r="C2232">
        <v>17278</v>
      </c>
      <c r="D2232">
        <v>4282.1716859999997</v>
      </c>
      <c r="E2232">
        <v>4282.1686460000001</v>
      </c>
      <c r="F2232">
        <v>4</v>
      </c>
      <c r="G2232">
        <v>1685.864061</v>
      </c>
      <c r="H2232">
        <v>1844.90256</v>
      </c>
      <c r="I2232">
        <v>1685.862451</v>
      </c>
      <c r="J2232">
        <v>1842.893433</v>
      </c>
      <c r="K2232">
        <v>2.0106999999999999</v>
      </c>
      <c r="L2232">
        <v>2.0106999999999999</v>
      </c>
      <c r="M2232" t="s">
        <v>2836</v>
      </c>
      <c r="N2232" t="s">
        <v>4044</v>
      </c>
      <c r="O2232">
        <v>0</v>
      </c>
      <c r="P2232">
        <v>0</v>
      </c>
      <c r="Q2232" t="s">
        <v>2837</v>
      </c>
      <c r="R2232" t="s">
        <v>4036</v>
      </c>
      <c r="S2232">
        <v>17281</v>
      </c>
      <c r="T2232">
        <v>17282</v>
      </c>
      <c r="U2232" t="s">
        <v>1178</v>
      </c>
      <c r="V2232" t="s">
        <v>1178</v>
      </c>
      <c r="W2232" t="s">
        <v>1179</v>
      </c>
      <c r="X2232" t="s">
        <v>1179</v>
      </c>
      <c r="Y2232">
        <v>360</v>
      </c>
      <c r="Z2232">
        <v>1</v>
      </c>
      <c r="AA2232">
        <v>394</v>
      </c>
      <c r="AB2232">
        <v>1</v>
      </c>
      <c r="AC2232" t="s">
        <v>35</v>
      </c>
      <c r="AD2232" t="s">
        <v>35</v>
      </c>
      <c r="AE2232" t="s">
        <v>4953</v>
      </c>
      <c r="AF2232" t="s">
        <v>7665</v>
      </c>
    </row>
    <row r="2233" spans="1:32" x14ac:dyDescent="0.25">
      <c r="A2233" t="s">
        <v>4785</v>
      </c>
      <c r="B2233" t="s">
        <v>4901</v>
      </c>
      <c r="C2233">
        <v>6883</v>
      </c>
      <c r="D2233">
        <v>3303.737482</v>
      </c>
      <c r="E2233">
        <v>3303.7396910000002</v>
      </c>
      <c r="F2233">
        <v>4</v>
      </c>
      <c r="G2233">
        <v>1012.535692</v>
      </c>
      <c r="H2233">
        <v>1539.7967249999999</v>
      </c>
      <c r="I2233">
        <v>1012.53418</v>
      </c>
      <c r="J2233">
        <v>1537.787554</v>
      </c>
      <c r="K2233">
        <v>2.0106999999999999</v>
      </c>
      <c r="L2233">
        <v>2.0106999999999999</v>
      </c>
      <c r="M2233" t="s">
        <v>955</v>
      </c>
      <c r="N2233" t="s">
        <v>4796</v>
      </c>
      <c r="O2233" t="s">
        <v>35</v>
      </c>
      <c r="P2233" t="s">
        <v>35</v>
      </c>
      <c r="Q2233" t="s">
        <v>956</v>
      </c>
      <c r="R2233" t="s">
        <v>4797</v>
      </c>
      <c r="S2233">
        <v>6886</v>
      </c>
      <c r="T2233">
        <v>6885</v>
      </c>
      <c r="U2233" t="s">
        <v>521</v>
      </c>
      <c r="V2233" t="s">
        <v>521</v>
      </c>
      <c r="W2233" t="s">
        <v>522</v>
      </c>
      <c r="X2233" t="s">
        <v>522</v>
      </c>
      <c r="Y2233">
        <v>172</v>
      </c>
      <c r="Z2233">
        <v>1</v>
      </c>
      <c r="AA2233">
        <v>155</v>
      </c>
      <c r="AB2233">
        <v>1</v>
      </c>
      <c r="AC2233">
        <v>5.53E-4</v>
      </c>
      <c r="AD2233">
        <v>3.39E-4</v>
      </c>
      <c r="AE2233" t="s">
        <v>5202</v>
      </c>
      <c r="AF2233" t="s">
        <v>7666</v>
      </c>
    </row>
    <row r="2234" spans="1:32" x14ac:dyDescent="0.25">
      <c r="A2234" t="s">
        <v>4597</v>
      </c>
      <c r="B2234" t="s">
        <v>4901</v>
      </c>
      <c r="C2234">
        <v>11510</v>
      </c>
      <c r="D2234">
        <v>6205.0639449999999</v>
      </c>
      <c r="E2234">
        <v>6206.045599</v>
      </c>
      <c r="F2234">
        <v>4</v>
      </c>
      <c r="G2234">
        <v>2596.2937959999999</v>
      </c>
      <c r="H2234">
        <v>2857.3650849999999</v>
      </c>
      <c r="I2234">
        <v>2595.2856839999999</v>
      </c>
      <c r="J2234">
        <v>2856.36249</v>
      </c>
      <c r="K2234">
        <v>2.0106999999999999</v>
      </c>
      <c r="L2234">
        <v>2.0106999999999999</v>
      </c>
      <c r="M2234" t="s">
        <v>4628</v>
      </c>
      <c r="N2234" t="s">
        <v>4629</v>
      </c>
      <c r="O2234" t="s">
        <v>35</v>
      </c>
      <c r="P2234" t="s">
        <v>35</v>
      </c>
      <c r="Q2234" t="s">
        <v>4630</v>
      </c>
      <c r="R2234" t="s">
        <v>4631</v>
      </c>
      <c r="S2234">
        <v>11513</v>
      </c>
      <c r="T2234">
        <v>11514</v>
      </c>
      <c r="U2234" t="s">
        <v>310</v>
      </c>
      <c r="V2234" t="s">
        <v>310</v>
      </c>
      <c r="W2234" t="s">
        <v>311</v>
      </c>
      <c r="X2234" t="s">
        <v>311</v>
      </c>
      <c r="Y2234">
        <v>143</v>
      </c>
      <c r="Z2234">
        <v>1</v>
      </c>
      <c r="AA2234">
        <v>241</v>
      </c>
      <c r="AB2234">
        <v>1</v>
      </c>
      <c r="AC2234">
        <v>3.8000000000000002E-5</v>
      </c>
      <c r="AD2234">
        <v>1.15E-5</v>
      </c>
      <c r="AE2234" t="s">
        <v>5294</v>
      </c>
      <c r="AF2234" t="s">
        <v>7667</v>
      </c>
    </row>
    <row r="2235" spans="1:32" x14ac:dyDescent="0.25">
      <c r="A2235" t="s">
        <v>4597</v>
      </c>
      <c r="B2235" t="s">
        <v>4901</v>
      </c>
      <c r="C2235">
        <v>12110</v>
      </c>
      <c r="D2235">
        <v>5187.6613100000004</v>
      </c>
      <c r="E2235">
        <v>5187.6803650000002</v>
      </c>
      <c r="F2235">
        <v>4</v>
      </c>
      <c r="G2235">
        <v>1640.853807</v>
      </c>
      <c r="H2235">
        <v>2795.4024380000001</v>
      </c>
      <c r="I2235">
        <v>1640.85222</v>
      </c>
      <c r="J2235">
        <v>2793.393337</v>
      </c>
      <c r="K2235">
        <v>2.0106999999999999</v>
      </c>
      <c r="L2235">
        <v>2.0106999999999999</v>
      </c>
      <c r="M2235" t="s">
        <v>2060</v>
      </c>
      <c r="N2235" t="s">
        <v>4595</v>
      </c>
      <c r="O2235" t="s">
        <v>35</v>
      </c>
      <c r="P2235" t="s">
        <v>35</v>
      </c>
      <c r="Q2235" t="s">
        <v>2061</v>
      </c>
      <c r="R2235" t="s">
        <v>4596</v>
      </c>
      <c r="S2235">
        <v>12113</v>
      </c>
      <c r="T2235">
        <v>12114</v>
      </c>
      <c r="U2235" t="s">
        <v>1955</v>
      </c>
      <c r="V2235" t="s">
        <v>1955</v>
      </c>
      <c r="W2235" t="s">
        <v>1956</v>
      </c>
      <c r="X2235" t="s">
        <v>1956</v>
      </c>
      <c r="Y2235">
        <v>557</v>
      </c>
      <c r="Z2235">
        <v>1</v>
      </c>
      <c r="AA2235">
        <v>332</v>
      </c>
      <c r="AB2235">
        <v>1</v>
      </c>
      <c r="AC2235">
        <v>4.5999999999999999E-7</v>
      </c>
      <c r="AD2235">
        <v>4.06E-8</v>
      </c>
      <c r="AE2235" t="s">
        <v>4980</v>
      </c>
      <c r="AF2235" t="s">
        <v>7668</v>
      </c>
    </row>
    <row r="2236" spans="1:32" x14ac:dyDescent="0.25">
      <c r="A2236" t="s">
        <v>4644</v>
      </c>
      <c r="B2236" t="s">
        <v>4901</v>
      </c>
      <c r="C2236">
        <v>7864</v>
      </c>
      <c r="D2236">
        <v>4958.4665800000002</v>
      </c>
      <c r="E2236">
        <v>4958.4865639999998</v>
      </c>
      <c r="F2236">
        <v>5</v>
      </c>
      <c r="G2236">
        <v>1590.770968</v>
      </c>
      <c r="H2236">
        <v>2616.2905470000001</v>
      </c>
      <c r="I2236">
        <v>1590.771193</v>
      </c>
      <c r="J2236">
        <v>2614.2795980000001</v>
      </c>
      <c r="K2236">
        <v>2.0106999999999999</v>
      </c>
      <c r="L2236">
        <v>2.0106999999999999</v>
      </c>
      <c r="M2236" t="s">
        <v>2800</v>
      </c>
      <c r="N2236" t="s">
        <v>4649</v>
      </c>
      <c r="O2236" t="s">
        <v>35</v>
      </c>
      <c r="P2236" t="s">
        <v>35</v>
      </c>
      <c r="Q2236" t="s">
        <v>2148</v>
      </c>
      <c r="R2236" t="s">
        <v>3175</v>
      </c>
      <c r="S2236">
        <v>7867</v>
      </c>
      <c r="T2236">
        <v>7868</v>
      </c>
      <c r="U2236" t="s">
        <v>945</v>
      </c>
      <c r="V2236" t="s">
        <v>944</v>
      </c>
      <c r="W2236" t="s">
        <v>946</v>
      </c>
      <c r="X2236" t="s">
        <v>946</v>
      </c>
      <c r="Y2236">
        <v>77</v>
      </c>
      <c r="Z2236">
        <v>1</v>
      </c>
      <c r="AA2236">
        <v>336</v>
      </c>
      <c r="AB2236">
        <v>1</v>
      </c>
      <c r="AC2236">
        <v>2.15E-3</v>
      </c>
      <c r="AD2236">
        <v>1.6900000000000001E-3</v>
      </c>
      <c r="AE2236" t="s">
        <v>5392</v>
      </c>
      <c r="AF2236" t="s">
        <v>7669</v>
      </c>
    </row>
    <row r="2237" spans="1:32" x14ac:dyDescent="0.25">
      <c r="A2237" t="s">
        <v>4240</v>
      </c>
      <c r="B2237" t="s">
        <v>4901</v>
      </c>
      <c r="C2237">
        <v>13677</v>
      </c>
      <c r="D2237">
        <v>5333.610576</v>
      </c>
      <c r="E2237">
        <v>5334.5626890000003</v>
      </c>
      <c r="F2237">
        <v>4</v>
      </c>
      <c r="G2237">
        <v>2292.1050749999999</v>
      </c>
      <c r="H2237">
        <v>2290.1004360000002</v>
      </c>
      <c r="I2237">
        <v>2290.0973399999998</v>
      </c>
      <c r="J2237">
        <v>2290.0973399999998</v>
      </c>
      <c r="K2237">
        <v>2.0108000000000001</v>
      </c>
      <c r="L2237">
        <v>2.0108000000000001</v>
      </c>
      <c r="M2237" t="s">
        <v>2755</v>
      </c>
      <c r="N2237" t="s">
        <v>2755</v>
      </c>
      <c r="O2237">
        <v>0</v>
      </c>
      <c r="P2237">
        <v>0</v>
      </c>
      <c r="Q2237" t="s">
        <v>1206</v>
      </c>
      <c r="R2237" t="s">
        <v>1206</v>
      </c>
      <c r="S2237">
        <v>13681</v>
      </c>
      <c r="T2237">
        <v>13680</v>
      </c>
      <c r="U2237" t="s">
        <v>1207</v>
      </c>
      <c r="V2237" t="s">
        <v>1207</v>
      </c>
      <c r="W2237" t="s">
        <v>1208</v>
      </c>
      <c r="X2237" t="s">
        <v>1208</v>
      </c>
      <c r="Y2237">
        <v>450</v>
      </c>
      <c r="Z2237">
        <v>1</v>
      </c>
      <c r="AA2237">
        <v>450</v>
      </c>
      <c r="AB2237">
        <v>1</v>
      </c>
      <c r="AC2237" t="s">
        <v>35</v>
      </c>
      <c r="AD2237" t="s">
        <v>35</v>
      </c>
      <c r="AE2237" t="s">
        <v>5469</v>
      </c>
      <c r="AF2237" t="s">
        <v>7670</v>
      </c>
    </row>
    <row r="2238" spans="1:32" x14ac:dyDescent="0.25">
      <c r="A2238" t="s">
        <v>4785</v>
      </c>
      <c r="B2238" t="s">
        <v>4901</v>
      </c>
      <c r="C2238">
        <v>7360</v>
      </c>
      <c r="D2238">
        <v>3871.9763119999998</v>
      </c>
      <c r="E2238">
        <v>3872.9747980000002</v>
      </c>
      <c r="F2238">
        <v>4</v>
      </c>
      <c r="G2238">
        <v>1011.500108</v>
      </c>
      <c r="H2238">
        <v>2109.0711390000001</v>
      </c>
      <c r="I2238">
        <v>1011.498523</v>
      </c>
      <c r="J2238">
        <v>2107.0619550000001</v>
      </c>
      <c r="K2238">
        <v>2.0108000000000001</v>
      </c>
      <c r="L2238">
        <v>2.0108000000000001</v>
      </c>
      <c r="M2238" t="s">
        <v>188</v>
      </c>
      <c r="N2238" t="s">
        <v>324</v>
      </c>
      <c r="O2238" t="s">
        <v>35</v>
      </c>
      <c r="P2238" t="s">
        <v>35</v>
      </c>
      <c r="Q2238" t="s">
        <v>190</v>
      </c>
      <c r="R2238" t="s">
        <v>325</v>
      </c>
      <c r="S2238">
        <v>7363</v>
      </c>
      <c r="T2238">
        <v>7362</v>
      </c>
      <c r="U2238" t="s">
        <v>72</v>
      </c>
      <c r="V2238" t="s">
        <v>72</v>
      </c>
      <c r="W2238" t="s">
        <v>73</v>
      </c>
      <c r="X2238" t="s">
        <v>73</v>
      </c>
      <c r="Y2238">
        <v>167</v>
      </c>
      <c r="Z2238">
        <v>1</v>
      </c>
      <c r="AA2238">
        <v>194</v>
      </c>
      <c r="AB2238">
        <v>1</v>
      </c>
      <c r="AC2238">
        <v>7.2999999999999995E-2</v>
      </c>
      <c r="AD2238">
        <v>4.4799999999999998E-5</v>
      </c>
      <c r="AE2238" t="s">
        <v>4973</v>
      </c>
      <c r="AF2238" t="s">
        <v>7671</v>
      </c>
    </row>
    <row r="2239" spans="1:32" x14ac:dyDescent="0.25">
      <c r="A2239" t="s">
        <v>4633</v>
      </c>
      <c r="B2239" t="s">
        <v>4901</v>
      </c>
      <c r="C2239">
        <v>9403</v>
      </c>
      <c r="D2239">
        <v>5538.8581340000001</v>
      </c>
      <c r="E2239">
        <v>5538.8663999999999</v>
      </c>
      <c r="F2239">
        <v>4</v>
      </c>
      <c r="G2239">
        <v>2115.1206999999999</v>
      </c>
      <c r="H2239">
        <v>2672.3323700000001</v>
      </c>
      <c r="I2239">
        <v>2115.121185</v>
      </c>
      <c r="J2239">
        <v>2670.3210680000002</v>
      </c>
      <c r="K2239">
        <v>2.0108000000000001</v>
      </c>
      <c r="L2239">
        <v>2.0108000000000001</v>
      </c>
      <c r="M2239" t="s">
        <v>829</v>
      </c>
      <c r="N2239" t="s">
        <v>4032</v>
      </c>
      <c r="O2239" t="s">
        <v>35</v>
      </c>
      <c r="P2239" t="s">
        <v>35</v>
      </c>
      <c r="Q2239" t="s">
        <v>831</v>
      </c>
      <c r="R2239" t="s">
        <v>3393</v>
      </c>
      <c r="S2239">
        <v>9406</v>
      </c>
      <c r="T2239">
        <v>9405</v>
      </c>
      <c r="U2239" t="s">
        <v>158</v>
      </c>
      <c r="V2239" t="s">
        <v>72</v>
      </c>
      <c r="W2239" t="s">
        <v>159</v>
      </c>
      <c r="X2239" t="s">
        <v>73</v>
      </c>
      <c r="Y2239">
        <v>133</v>
      </c>
      <c r="Z2239">
        <v>1</v>
      </c>
      <c r="AA2239">
        <v>123</v>
      </c>
      <c r="AB2239">
        <v>1</v>
      </c>
      <c r="AC2239">
        <v>9.1599999999999997E-3</v>
      </c>
      <c r="AD2239">
        <v>3.4E-5</v>
      </c>
      <c r="AE2239" t="s">
        <v>4943</v>
      </c>
      <c r="AF2239" t="s">
        <v>7672</v>
      </c>
    </row>
    <row r="2240" spans="1:32" x14ac:dyDescent="0.25">
      <c r="A2240" t="s">
        <v>3850</v>
      </c>
      <c r="B2240" t="s">
        <v>4901</v>
      </c>
      <c r="C2240">
        <v>17548</v>
      </c>
      <c r="D2240">
        <v>4383.2446840000002</v>
      </c>
      <c r="E2240">
        <v>4383.248724</v>
      </c>
      <c r="F2240">
        <v>4</v>
      </c>
      <c r="G2240">
        <v>1131.5211650000001</v>
      </c>
      <c r="H2240">
        <v>2500.3184540000002</v>
      </c>
      <c r="I2240">
        <v>1131.519652</v>
      </c>
      <c r="J2240">
        <v>2498.3090470000002</v>
      </c>
      <c r="K2240">
        <v>2.0108999999999999</v>
      </c>
      <c r="L2240">
        <v>2.0108999999999999</v>
      </c>
      <c r="M2240" t="s">
        <v>4046</v>
      </c>
      <c r="N2240" t="s">
        <v>2941</v>
      </c>
      <c r="O2240">
        <v>5.3571000000000001E-3</v>
      </c>
      <c r="P2240">
        <v>0</v>
      </c>
      <c r="Q2240" t="s">
        <v>4047</v>
      </c>
      <c r="R2240" t="s">
        <v>2943</v>
      </c>
      <c r="S2240">
        <v>17549</v>
      </c>
      <c r="T2240">
        <v>17552</v>
      </c>
      <c r="U2240" t="s">
        <v>2944</v>
      </c>
      <c r="V2240" t="s">
        <v>2944</v>
      </c>
      <c r="W2240" t="s">
        <v>2945</v>
      </c>
      <c r="X2240" t="s">
        <v>2945</v>
      </c>
      <c r="Y2240">
        <v>83</v>
      </c>
      <c r="Z2240">
        <v>1</v>
      </c>
      <c r="AA2240">
        <v>274</v>
      </c>
      <c r="AB2240">
        <v>1</v>
      </c>
      <c r="AC2240" t="s">
        <v>35</v>
      </c>
      <c r="AD2240" t="s">
        <v>35</v>
      </c>
      <c r="AE2240" t="s">
        <v>5897</v>
      </c>
      <c r="AF2240" t="s">
        <v>7673</v>
      </c>
    </row>
    <row r="2241" spans="1:32" x14ac:dyDescent="0.25">
      <c r="A2241" t="s">
        <v>4240</v>
      </c>
      <c r="B2241" t="s">
        <v>4901</v>
      </c>
      <c r="C2241">
        <v>12507</v>
      </c>
      <c r="D2241">
        <v>5365.6005660000001</v>
      </c>
      <c r="E2241">
        <v>5366.5485289999997</v>
      </c>
      <c r="F2241">
        <v>4</v>
      </c>
      <c r="G2241">
        <v>2307.0977509999998</v>
      </c>
      <c r="H2241">
        <v>2307.0977509999998</v>
      </c>
      <c r="I2241">
        <v>2306.0922399999999</v>
      </c>
      <c r="J2241">
        <v>2306.0922399999999</v>
      </c>
      <c r="K2241">
        <v>2.0110000000000001</v>
      </c>
      <c r="L2241">
        <v>2.0110000000000001</v>
      </c>
      <c r="M2241" t="s">
        <v>2144</v>
      </c>
      <c r="N2241" t="s">
        <v>2144</v>
      </c>
      <c r="O2241">
        <v>0</v>
      </c>
      <c r="P2241">
        <v>0</v>
      </c>
      <c r="Q2241" t="s">
        <v>1206</v>
      </c>
      <c r="R2241" t="s">
        <v>1206</v>
      </c>
      <c r="S2241">
        <v>12511</v>
      </c>
      <c r="T2241">
        <v>12510</v>
      </c>
      <c r="U2241" t="s">
        <v>1207</v>
      </c>
      <c r="V2241" t="s">
        <v>1207</v>
      </c>
      <c r="W2241" t="s">
        <v>1208</v>
      </c>
      <c r="X2241" t="s">
        <v>1208</v>
      </c>
      <c r="Y2241">
        <v>450</v>
      </c>
      <c r="Z2241">
        <v>1</v>
      </c>
      <c r="AA2241">
        <v>450</v>
      </c>
      <c r="AB2241">
        <v>1</v>
      </c>
      <c r="AC2241" t="s">
        <v>35</v>
      </c>
      <c r="AD2241" t="s">
        <v>35</v>
      </c>
      <c r="AE2241" t="s">
        <v>5469</v>
      </c>
      <c r="AF2241" t="s">
        <v>7674</v>
      </c>
    </row>
    <row r="2242" spans="1:32" x14ac:dyDescent="0.25">
      <c r="A2242" t="s">
        <v>4240</v>
      </c>
      <c r="B2242" t="s">
        <v>4901</v>
      </c>
      <c r="C2242">
        <v>12161</v>
      </c>
      <c r="D2242">
        <v>4310.0870910000003</v>
      </c>
      <c r="E2242">
        <v>4310.0875910000004</v>
      </c>
      <c r="F2242">
        <v>4</v>
      </c>
      <c r="G2242">
        <v>1685.8063219999999</v>
      </c>
      <c r="H2242">
        <v>1872.8757049999999</v>
      </c>
      <c r="I2242">
        <v>1684.7986550000001</v>
      </c>
      <c r="J2242">
        <v>1871.872349</v>
      </c>
      <c r="K2242">
        <v>2.0110000000000001</v>
      </c>
      <c r="L2242">
        <v>2.0110000000000001</v>
      </c>
      <c r="M2242" t="s">
        <v>3811</v>
      </c>
      <c r="N2242" t="s">
        <v>2856</v>
      </c>
      <c r="O2242">
        <v>0</v>
      </c>
      <c r="P2242">
        <v>0</v>
      </c>
      <c r="Q2242" t="s">
        <v>1045</v>
      </c>
      <c r="R2242" t="s">
        <v>1044</v>
      </c>
      <c r="S2242">
        <v>12164</v>
      </c>
      <c r="T2242">
        <v>12165</v>
      </c>
      <c r="U2242" t="s">
        <v>1047</v>
      </c>
      <c r="V2242" t="s">
        <v>1046</v>
      </c>
      <c r="W2242" t="s">
        <v>1049</v>
      </c>
      <c r="X2242" t="s">
        <v>1048</v>
      </c>
      <c r="Y2242">
        <v>87</v>
      </c>
      <c r="Z2242">
        <v>1</v>
      </c>
      <c r="AA2242">
        <v>81</v>
      </c>
      <c r="AB2242">
        <v>1</v>
      </c>
      <c r="AC2242" t="s">
        <v>35</v>
      </c>
      <c r="AD2242" t="s">
        <v>35</v>
      </c>
      <c r="AE2242" t="s">
        <v>5036</v>
      </c>
      <c r="AF2242" t="s">
        <v>7675</v>
      </c>
    </row>
    <row r="2243" spans="1:32" x14ac:dyDescent="0.25">
      <c r="A2243" t="s">
        <v>4830</v>
      </c>
      <c r="B2243" t="s">
        <v>4901</v>
      </c>
      <c r="C2243">
        <v>9394</v>
      </c>
      <c r="D2243">
        <v>5030.3774960000001</v>
      </c>
      <c r="E2243">
        <v>5030.3800719999999</v>
      </c>
      <c r="F2243">
        <v>4</v>
      </c>
      <c r="G2243">
        <v>1557.7003649999999</v>
      </c>
      <c r="H2243">
        <v>2721.2720669999999</v>
      </c>
      <c r="I2243">
        <v>1557.6987389999999</v>
      </c>
      <c r="J2243">
        <v>2719.2626570000002</v>
      </c>
      <c r="K2243">
        <v>2.0110000000000001</v>
      </c>
      <c r="L2243">
        <v>2.0110000000000001</v>
      </c>
      <c r="M2243" t="s">
        <v>4848</v>
      </c>
      <c r="N2243" t="s">
        <v>4745</v>
      </c>
      <c r="O2243" t="s">
        <v>35</v>
      </c>
      <c r="P2243" t="s">
        <v>35</v>
      </c>
      <c r="Q2243" t="s">
        <v>3135</v>
      </c>
      <c r="R2243" t="s">
        <v>4746</v>
      </c>
      <c r="S2243">
        <v>9395</v>
      </c>
      <c r="T2243">
        <v>9396</v>
      </c>
      <c r="U2243" t="s">
        <v>3136</v>
      </c>
      <c r="V2243" t="s">
        <v>3136</v>
      </c>
      <c r="W2243" t="s">
        <v>3137</v>
      </c>
      <c r="X2243" t="s">
        <v>3137</v>
      </c>
      <c r="Y2243">
        <v>132</v>
      </c>
      <c r="Z2243">
        <v>1</v>
      </c>
      <c r="AA2243">
        <v>68</v>
      </c>
      <c r="AB2243">
        <v>1</v>
      </c>
      <c r="AC2243">
        <v>1.0200000000000001E-2</v>
      </c>
      <c r="AD2243">
        <v>4.4799999999999999E-4</v>
      </c>
      <c r="AE2243" t="s">
        <v>5945</v>
      </c>
      <c r="AF2243" t="s">
        <v>7676</v>
      </c>
    </row>
    <row r="2244" spans="1:32" x14ac:dyDescent="0.25">
      <c r="A2244" t="s">
        <v>3426</v>
      </c>
      <c r="B2244" t="s">
        <v>4901</v>
      </c>
      <c r="C2244">
        <v>15783</v>
      </c>
      <c r="D2244">
        <v>4975.4042769999996</v>
      </c>
      <c r="E2244">
        <v>4975.4933529999998</v>
      </c>
      <c r="F2244">
        <v>4</v>
      </c>
      <c r="G2244">
        <v>1974.9583459999999</v>
      </c>
      <c r="H2244">
        <v>2249.0408659999998</v>
      </c>
      <c r="I2244">
        <v>1972.9451790000001</v>
      </c>
      <c r="J2244">
        <v>2249.0429340000001</v>
      </c>
      <c r="K2244">
        <v>2.0110999999999999</v>
      </c>
      <c r="L2244">
        <v>2.0110999999999999</v>
      </c>
      <c r="M2244" t="s">
        <v>3517</v>
      </c>
      <c r="N2244" t="s">
        <v>3518</v>
      </c>
      <c r="O2244">
        <v>0</v>
      </c>
      <c r="P2244">
        <v>0</v>
      </c>
      <c r="Q2244" t="s">
        <v>3519</v>
      </c>
      <c r="R2244" t="s">
        <v>3520</v>
      </c>
      <c r="S2244">
        <v>15784</v>
      </c>
      <c r="T2244">
        <v>15787</v>
      </c>
      <c r="U2244" t="s">
        <v>3521</v>
      </c>
      <c r="V2244" t="s">
        <v>3521</v>
      </c>
      <c r="W2244" t="s">
        <v>3522</v>
      </c>
      <c r="X2244" t="s">
        <v>3522</v>
      </c>
      <c r="Y2244">
        <v>68</v>
      </c>
      <c r="Z2244">
        <v>1</v>
      </c>
      <c r="AA2244">
        <v>58</v>
      </c>
      <c r="AB2244">
        <v>1</v>
      </c>
      <c r="AC2244" t="s">
        <v>35</v>
      </c>
      <c r="AD2244" t="s">
        <v>35</v>
      </c>
      <c r="AE2244" t="s">
        <v>6768</v>
      </c>
      <c r="AF2244" t="s">
        <v>7677</v>
      </c>
    </row>
    <row r="2245" spans="1:32" x14ac:dyDescent="0.25">
      <c r="A2245" t="s">
        <v>4240</v>
      </c>
      <c r="B2245" t="s">
        <v>4901</v>
      </c>
      <c r="C2245">
        <v>15217</v>
      </c>
      <c r="D2245">
        <v>5132.5717569999997</v>
      </c>
      <c r="E2245">
        <v>5132.5954510000001</v>
      </c>
      <c r="F2245">
        <v>5</v>
      </c>
      <c r="G2245">
        <v>1970.0052209999999</v>
      </c>
      <c r="H2245">
        <v>2411.1614709999999</v>
      </c>
      <c r="I2245">
        <v>1969.000401</v>
      </c>
      <c r="J2245">
        <v>2410.1548550000002</v>
      </c>
      <c r="K2245">
        <v>2.0114000000000001</v>
      </c>
      <c r="L2245">
        <v>2.0114000000000001</v>
      </c>
      <c r="M2245" t="s">
        <v>4432</v>
      </c>
      <c r="N2245" t="s">
        <v>3327</v>
      </c>
      <c r="O2245">
        <v>0</v>
      </c>
      <c r="P2245">
        <v>0</v>
      </c>
      <c r="Q2245" t="s">
        <v>4433</v>
      </c>
      <c r="R2245" t="s">
        <v>662</v>
      </c>
      <c r="S2245">
        <v>15220</v>
      </c>
      <c r="T2245">
        <v>15221</v>
      </c>
      <c r="U2245" t="s">
        <v>639</v>
      </c>
      <c r="V2245" t="s">
        <v>639</v>
      </c>
      <c r="W2245" t="s">
        <v>640</v>
      </c>
      <c r="X2245" t="s">
        <v>640</v>
      </c>
      <c r="Y2245">
        <v>90</v>
      </c>
      <c r="Z2245">
        <v>1</v>
      </c>
      <c r="AA2245">
        <v>171</v>
      </c>
      <c r="AB2245">
        <v>1</v>
      </c>
      <c r="AC2245" t="s">
        <v>35</v>
      </c>
      <c r="AD2245" t="s">
        <v>35</v>
      </c>
      <c r="AE2245" t="s">
        <v>6198</v>
      </c>
      <c r="AF2245" t="s">
        <v>7678</v>
      </c>
    </row>
    <row r="2246" spans="1:32" x14ac:dyDescent="0.25">
      <c r="A2246" t="s">
        <v>4692</v>
      </c>
      <c r="B2246" t="s">
        <v>4901</v>
      </c>
      <c r="C2246">
        <v>6901</v>
      </c>
      <c r="D2246">
        <v>5485.6668030000001</v>
      </c>
      <c r="E2246">
        <v>5486.6398369999997</v>
      </c>
      <c r="F2246">
        <v>4</v>
      </c>
      <c r="G2246">
        <v>1673.801927</v>
      </c>
      <c r="H2246">
        <v>3060.4598110000002</v>
      </c>
      <c r="I2246">
        <v>1673.800913</v>
      </c>
      <c r="J2246">
        <v>3058.4494719999998</v>
      </c>
      <c r="K2246">
        <v>2.0114000000000001</v>
      </c>
      <c r="L2246">
        <v>2.0114000000000001</v>
      </c>
      <c r="M2246" t="s">
        <v>4708</v>
      </c>
      <c r="N2246" t="s">
        <v>4706</v>
      </c>
      <c r="O2246" t="s">
        <v>35</v>
      </c>
      <c r="P2246" t="s">
        <v>35</v>
      </c>
      <c r="Q2246" t="s">
        <v>4709</v>
      </c>
      <c r="R2246" t="s">
        <v>4707</v>
      </c>
      <c r="S2246">
        <v>6904</v>
      </c>
      <c r="T2246">
        <v>6905</v>
      </c>
      <c r="U2246" t="s">
        <v>1782</v>
      </c>
      <c r="V2246" t="s">
        <v>1782</v>
      </c>
      <c r="W2246" t="s">
        <v>1783</v>
      </c>
      <c r="X2246" t="s">
        <v>1783</v>
      </c>
      <c r="Y2246">
        <v>162</v>
      </c>
      <c r="Z2246">
        <v>1</v>
      </c>
      <c r="AA2246">
        <v>183</v>
      </c>
      <c r="AB2246">
        <v>1</v>
      </c>
      <c r="AC2246">
        <v>3.15E-5</v>
      </c>
      <c r="AD2246">
        <v>3.7799999999999998E-9</v>
      </c>
      <c r="AE2246" t="s">
        <v>5200</v>
      </c>
      <c r="AF2246" t="s">
        <v>7679</v>
      </c>
    </row>
    <row r="2247" spans="1:32" x14ac:dyDescent="0.25">
      <c r="A2247" t="s">
        <v>2249</v>
      </c>
      <c r="B2247" t="s">
        <v>4901</v>
      </c>
      <c r="C2247">
        <v>11693</v>
      </c>
      <c r="D2247">
        <v>5086.5947070000002</v>
      </c>
      <c r="E2247">
        <v>5086.5896389999998</v>
      </c>
      <c r="F2247">
        <v>6</v>
      </c>
      <c r="G2247">
        <v>1115.5500959999999</v>
      </c>
      <c r="H2247">
        <v>3219.6395459999999</v>
      </c>
      <c r="I2247">
        <v>1115.54989</v>
      </c>
      <c r="J2247">
        <v>3217.6282070000002</v>
      </c>
      <c r="K2247">
        <v>2.0114999999999998</v>
      </c>
      <c r="L2247">
        <v>2.0114999999999998</v>
      </c>
      <c r="M2247" t="s">
        <v>761</v>
      </c>
      <c r="N2247" t="s">
        <v>2116</v>
      </c>
      <c r="O2247">
        <v>1.8932999999999998E-2</v>
      </c>
      <c r="P2247">
        <v>0</v>
      </c>
      <c r="Q2247" t="s">
        <v>763</v>
      </c>
      <c r="R2247" t="s">
        <v>2117</v>
      </c>
      <c r="S2247">
        <v>11694</v>
      </c>
      <c r="T2247">
        <v>11697</v>
      </c>
      <c r="U2247" t="s">
        <v>615</v>
      </c>
      <c r="V2247" t="s">
        <v>615</v>
      </c>
      <c r="W2247" t="s">
        <v>616</v>
      </c>
      <c r="X2247" t="s">
        <v>616</v>
      </c>
      <c r="Y2247">
        <v>260</v>
      </c>
      <c r="Z2247">
        <v>1</v>
      </c>
      <c r="AA2247">
        <v>240</v>
      </c>
      <c r="AB2247">
        <v>1</v>
      </c>
      <c r="AC2247" t="s">
        <v>35</v>
      </c>
      <c r="AD2247" t="s">
        <v>35</v>
      </c>
      <c r="AE2247" t="s">
        <v>4935</v>
      </c>
      <c r="AF2247" t="s">
        <v>7680</v>
      </c>
    </row>
    <row r="2248" spans="1:32" x14ac:dyDescent="0.25">
      <c r="A2248" t="s">
        <v>4692</v>
      </c>
      <c r="B2248" t="s">
        <v>4901</v>
      </c>
      <c r="C2248">
        <v>6533</v>
      </c>
      <c r="D2248">
        <v>4881.3800600000004</v>
      </c>
      <c r="E2248">
        <v>4881.4025330000004</v>
      </c>
      <c r="F2248">
        <v>4</v>
      </c>
      <c r="G2248">
        <v>1374.6069809999999</v>
      </c>
      <c r="H2248">
        <v>2755.3680140000001</v>
      </c>
      <c r="I2248">
        <v>1374.6051729999999</v>
      </c>
      <c r="J2248">
        <v>2753.3581819999999</v>
      </c>
      <c r="K2248">
        <v>2.0116000000000001</v>
      </c>
      <c r="L2248">
        <v>2.0116000000000001</v>
      </c>
      <c r="M2248" t="s">
        <v>733</v>
      </c>
      <c r="N2248" t="s">
        <v>4700</v>
      </c>
      <c r="O2248" t="s">
        <v>35</v>
      </c>
      <c r="P2248" t="s">
        <v>35</v>
      </c>
      <c r="Q2248" t="s">
        <v>735</v>
      </c>
      <c r="R2248" t="s">
        <v>2414</v>
      </c>
      <c r="S2248">
        <v>6534</v>
      </c>
      <c r="T2248">
        <v>6535</v>
      </c>
      <c r="U2248" t="s">
        <v>737</v>
      </c>
      <c r="V2248" t="s">
        <v>737</v>
      </c>
      <c r="W2248" t="s">
        <v>739</v>
      </c>
      <c r="X2248" t="s">
        <v>739</v>
      </c>
      <c r="Y2248">
        <v>67</v>
      </c>
      <c r="Z2248">
        <v>1</v>
      </c>
      <c r="AA2248">
        <v>60</v>
      </c>
      <c r="AB2248">
        <v>1</v>
      </c>
      <c r="AC2248">
        <v>1.56E-4</v>
      </c>
      <c r="AD2248">
        <v>3.19E-4</v>
      </c>
      <c r="AE2248" t="s">
        <v>5549</v>
      </c>
      <c r="AF2248" t="s">
        <v>7681</v>
      </c>
    </row>
    <row r="2249" spans="1:32" x14ac:dyDescent="0.25">
      <c r="A2249" t="s">
        <v>4523</v>
      </c>
      <c r="B2249" t="s">
        <v>4901</v>
      </c>
      <c r="C2249">
        <v>13726</v>
      </c>
      <c r="D2249">
        <v>5422.5434370000003</v>
      </c>
      <c r="E2249">
        <v>5423.526237</v>
      </c>
      <c r="F2249">
        <v>5</v>
      </c>
      <c r="G2249">
        <v>2003.9046350000001</v>
      </c>
      <c r="H2249">
        <v>2667.233737</v>
      </c>
      <c r="I2249">
        <v>2002.8988999999999</v>
      </c>
      <c r="J2249">
        <v>2666.2277469999999</v>
      </c>
      <c r="K2249">
        <v>2.0116999999999998</v>
      </c>
      <c r="L2249">
        <v>2.0116999999999998</v>
      </c>
      <c r="M2249" t="s">
        <v>2157</v>
      </c>
      <c r="N2249" t="s">
        <v>2158</v>
      </c>
      <c r="O2249" t="s">
        <v>35</v>
      </c>
      <c r="P2249" t="s">
        <v>35</v>
      </c>
      <c r="Q2249" t="s">
        <v>2159</v>
      </c>
      <c r="R2249" t="s">
        <v>2160</v>
      </c>
      <c r="S2249">
        <v>13727</v>
      </c>
      <c r="T2249">
        <v>13730</v>
      </c>
      <c r="U2249" t="s">
        <v>564</v>
      </c>
      <c r="V2249" t="s">
        <v>2161</v>
      </c>
      <c r="W2249" t="s">
        <v>565</v>
      </c>
      <c r="X2249" t="s">
        <v>2162</v>
      </c>
      <c r="Y2249">
        <v>517</v>
      </c>
      <c r="Z2249">
        <v>1</v>
      </c>
      <c r="AA2249">
        <v>69</v>
      </c>
      <c r="AB2249">
        <v>1</v>
      </c>
      <c r="AC2249">
        <v>2.22E-4</v>
      </c>
      <c r="AD2249">
        <v>7.1599999999999995E-4</v>
      </c>
      <c r="AE2249" t="s">
        <v>6432</v>
      </c>
      <c r="AF2249" t="s">
        <v>7682</v>
      </c>
    </row>
    <row r="2250" spans="1:32" x14ac:dyDescent="0.25">
      <c r="A2250" t="s">
        <v>4240</v>
      </c>
      <c r="B2250" t="s">
        <v>4901</v>
      </c>
      <c r="C2250">
        <v>15531</v>
      </c>
      <c r="D2250">
        <v>5380.713847</v>
      </c>
      <c r="E2250">
        <v>5380.7155679999996</v>
      </c>
      <c r="F2250">
        <v>5</v>
      </c>
      <c r="G2250">
        <v>2155.1299770000001</v>
      </c>
      <c r="H2250">
        <v>2474.178805</v>
      </c>
      <c r="I2250">
        <v>2155.1273329999999</v>
      </c>
      <c r="J2250">
        <v>2472.1696510000002</v>
      </c>
      <c r="K2250">
        <v>2.0118</v>
      </c>
      <c r="L2250">
        <v>2.0118</v>
      </c>
      <c r="M2250" t="s">
        <v>4436</v>
      </c>
      <c r="N2250" t="s">
        <v>4437</v>
      </c>
      <c r="O2250">
        <v>0</v>
      </c>
      <c r="P2250">
        <v>0</v>
      </c>
      <c r="Q2250" t="s">
        <v>4438</v>
      </c>
      <c r="R2250" t="s">
        <v>4439</v>
      </c>
      <c r="S2250">
        <v>15534</v>
      </c>
      <c r="T2250">
        <v>15535</v>
      </c>
      <c r="U2250" t="s">
        <v>4440</v>
      </c>
      <c r="V2250" t="s">
        <v>4440</v>
      </c>
      <c r="W2250" t="s">
        <v>4441</v>
      </c>
      <c r="X2250" t="s">
        <v>4441</v>
      </c>
      <c r="Y2250">
        <v>167</v>
      </c>
      <c r="Z2250">
        <v>1</v>
      </c>
      <c r="AA2250">
        <v>471</v>
      </c>
      <c r="AB2250">
        <v>1</v>
      </c>
      <c r="AC2250" t="s">
        <v>35</v>
      </c>
      <c r="AD2250" t="s">
        <v>35</v>
      </c>
      <c r="AE2250" t="s">
        <v>7683</v>
      </c>
      <c r="AF2250" t="s">
        <v>7684</v>
      </c>
    </row>
    <row r="2251" spans="1:32" x14ac:dyDescent="0.25">
      <c r="A2251" t="s">
        <v>2964</v>
      </c>
      <c r="B2251" t="s">
        <v>4901</v>
      </c>
      <c r="C2251">
        <v>12182</v>
      </c>
      <c r="D2251">
        <v>5671.6808879999999</v>
      </c>
      <c r="E2251">
        <v>5672.6815109999998</v>
      </c>
      <c r="F2251">
        <v>5</v>
      </c>
      <c r="G2251">
        <v>1948.879733</v>
      </c>
      <c r="H2251">
        <v>2971.3960910000001</v>
      </c>
      <c r="I2251">
        <v>1947.8751400000001</v>
      </c>
      <c r="J2251">
        <v>2970.388528</v>
      </c>
      <c r="K2251">
        <v>2.0122</v>
      </c>
      <c r="L2251">
        <v>2.0122</v>
      </c>
      <c r="M2251" t="s">
        <v>2765</v>
      </c>
      <c r="N2251" t="s">
        <v>2922</v>
      </c>
      <c r="O2251">
        <v>0</v>
      </c>
      <c r="P2251">
        <v>0</v>
      </c>
      <c r="Q2251" t="s">
        <v>2766</v>
      </c>
      <c r="R2251" t="s">
        <v>2231</v>
      </c>
      <c r="S2251">
        <v>12185</v>
      </c>
      <c r="T2251">
        <v>12184</v>
      </c>
      <c r="U2251" t="s">
        <v>1931</v>
      </c>
      <c r="V2251" t="s">
        <v>1931</v>
      </c>
      <c r="W2251" t="s">
        <v>1932</v>
      </c>
      <c r="X2251" t="s">
        <v>1932</v>
      </c>
      <c r="Y2251">
        <v>282</v>
      </c>
      <c r="Z2251">
        <v>1</v>
      </c>
      <c r="AA2251">
        <v>413</v>
      </c>
      <c r="AB2251">
        <v>1</v>
      </c>
      <c r="AC2251" t="s">
        <v>35</v>
      </c>
      <c r="AD2251" t="s">
        <v>35</v>
      </c>
      <c r="AE2251" t="s">
        <v>4917</v>
      </c>
      <c r="AF2251" t="s">
        <v>7685</v>
      </c>
    </row>
    <row r="2252" spans="1:32" x14ac:dyDescent="0.25">
      <c r="A2252" t="s">
        <v>4597</v>
      </c>
      <c r="B2252" t="s">
        <v>4901</v>
      </c>
      <c r="C2252">
        <v>10561</v>
      </c>
      <c r="D2252">
        <v>5140.4805239999996</v>
      </c>
      <c r="E2252">
        <v>5140.4865170000003</v>
      </c>
      <c r="F2252">
        <v>4</v>
      </c>
      <c r="G2252">
        <v>1856.878099</v>
      </c>
      <c r="H2252">
        <v>2532.1973600000001</v>
      </c>
      <c r="I2252">
        <v>1855.8774490000001</v>
      </c>
      <c r="J2252">
        <v>2531.185837</v>
      </c>
      <c r="K2252">
        <v>2.0122</v>
      </c>
      <c r="L2252">
        <v>2.0122</v>
      </c>
      <c r="M2252" t="s">
        <v>1042</v>
      </c>
      <c r="N2252" t="s">
        <v>3826</v>
      </c>
      <c r="O2252" t="s">
        <v>35</v>
      </c>
      <c r="P2252" t="s">
        <v>35</v>
      </c>
      <c r="Q2252" t="s">
        <v>1044</v>
      </c>
      <c r="R2252" t="s">
        <v>3378</v>
      </c>
      <c r="S2252">
        <v>10564</v>
      </c>
      <c r="T2252">
        <v>10563</v>
      </c>
      <c r="U2252" t="s">
        <v>1046</v>
      </c>
      <c r="V2252" t="s">
        <v>1047</v>
      </c>
      <c r="W2252" t="s">
        <v>1048</v>
      </c>
      <c r="X2252" t="s">
        <v>1049</v>
      </c>
      <c r="Y2252">
        <v>81</v>
      </c>
      <c r="Z2252">
        <v>1</v>
      </c>
      <c r="AA2252">
        <v>98</v>
      </c>
      <c r="AB2252">
        <v>1</v>
      </c>
      <c r="AC2252">
        <v>1.8300000000000001E-5</v>
      </c>
      <c r="AD2252">
        <v>3.4100000000000002E-5</v>
      </c>
      <c r="AE2252" t="s">
        <v>5312</v>
      </c>
      <c r="AF2252" t="s">
        <v>7686</v>
      </c>
    </row>
    <row r="2253" spans="1:32" x14ac:dyDescent="0.25">
      <c r="A2253" t="s">
        <v>4800</v>
      </c>
      <c r="B2253" t="s">
        <v>4901</v>
      </c>
      <c r="C2253">
        <v>16076</v>
      </c>
      <c r="D2253">
        <v>5439.6523239999997</v>
      </c>
      <c r="E2253">
        <v>5439.7060469999997</v>
      </c>
      <c r="F2253">
        <v>5</v>
      </c>
      <c r="G2253">
        <v>1800.8401819999999</v>
      </c>
      <c r="H2253">
        <v>2887.4070769999998</v>
      </c>
      <c r="I2253">
        <v>1798.8341889999999</v>
      </c>
      <c r="J2253">
        <v>2887.4008349999999</v>
      </c>
      <c r="K2253">
        <v>2.0122</v>
      </c>
      <c r="L2253">
        <v>2.0122</v>
      </c>
      <c r="M2253" t="s">
        <v>4824</v>
      </c>
      <c r="N2253" t="s">
        <v>4825</v>
      </c>
      <c r="O2253" t="s">
        <v>35</v>
      </c>
      <c r="P2253" t="s">
        <v>35</v>
      </c>
      <c r="Q2253" t="s">
        <v>4826</v>
      </c>
      <c r="R2253" t="s">
        <v>4827</v>
      </c>
      <c r="S2253">
        <v>16077</v>
      </c>
      <c r="T2253">
        <v>16080</v>
      </c>
      <c r="U2253" t="s">
        <v>1622</v>
      </c>
      <c r="V2253" t="s">
        <v>158</v>
      </c>
      <c r="W2253" t="s">
        <v>1623</v>
      </c>
      <c r="X2253" t="s">
        <v>159</v>
      </c>
      <c r="Y2253">
        <v>112</v>
      </c>
      <c r="Z2253">
        <v>1</v>
      </c>
      <c r="AA2253">
        <v>451</v>
      </c>
      <c r="AB2253">
        <v>1</v>
      </c>
      <c r="AC2253">
        <v>2.7399999999999999E-4</v>
      </c>
      <c r="AD2253">
        <v>6.3699999999999995E-8</v>
      </c>
      <c r="AE2253" t="s">
        <v>5075</v>
      </c>
      <c r="AF2253" t="s">
        <v>7687</v>
      </c>
    </row>
    <row r="2254" spans="1:32" x14ac:dyDescent="0.25">
      <c r="A2254" t="s">
        <v>4644</v>
      </c>
      <c r="B2254" t="s">
        <v>4901</v>
      </c>
      <c r="C2254">
        <v>7520</v>
      </c>
      <c r="D2254">
        <v>5714.7626749999999</v>
      </c>
      <c r="E2254">
        <v>5715.7564620000003</v>
      </c>
      <c r="F2254">
        <v>5</v>
      </c>
      <c r="G2254">
        <v>2466.1314419999999</v>
      </c>
      <c r="H2254">
        <v>2497.226169</v>
      </c>
      <c r="I2254">
        <v>2465.1247659999999</v>
      </c>
      <c r="J2254">
        <v>2496.2206259999998</v>
      </c>
      <c r="K2254">
        <v>2.0122</v>
      </c>
      <c r="L2254">
        <v>2.0122</v>
      </c>
      <c r="M2254" t="s">
        <v>2857</v>
      </c>
      <c r="N2254" t="s">
        <v>3146</v>
      </c>
      <c r="O2254" t="s">
        <v>35</v>
      </c>
      <c r="P2254" t="s">
        <v>35</v>
      </c>
      <c r="Q2254" t="s">
        <v>2858</v>
      </c>
      <c r="R2254" t="s">
        <v>1027</v>
      </c>
      <c r="S2254">
        <v>7523</v>
      </c>
      <c r="T2254">
        <v>7524</v>
      </c>
      <c r="U2254" t="s">
        <v>737</v>
      </c>
      <c r="V2254" t="s">
        <v>737</v>
      </c>
      <c r="W2254" t="s">
        <v>739</v>
      </c>
      <c r="X2254" t="s">
        <v>739</v>
      </c>
      <c r="Y2254">
        <v>29</v>
      </c>
      <c r="Z2254">
        <v>1</v>
      </c>
      <c r="AA2254">
        <v>60</v>
      </c>
      <c r="AB2254">
        <v>1</v>
      </c>
      <c r="AC2254">
        <v>3.2499999999999999E-3</v>
      </c>
      <c r="AD2254">
        <v>1.66E-3</v>
      </c>
      <c r="AE2254" t="s">
        <v>5549</v>
      </c>
      <c r="AF2254" t="s">
        <v>7688</v>
      </c>
    </row>
    <row r="2255" spans="1:32" x14ac:dyDescent="0.25">
      <c r="A2255" t="s">
        <v>2964</v>
      </c>
      <c r="B2255" t="s">
        <v>4901</v>
      </c>
      <c r="C2255">
        <v>14091</v>
      </c>
      <c r="D2255">
        <v>6023.0680949999996</v>
      </c>
      <c r="E2255">
        <v>6023.0803610000003</v>
      </c>
      <c r="F2255">
        <v>6</v>
      </c>
      <c r="G2255">
        <v>1254.6248029999999</v>
      </c>
      <c r="H2255">
        <v>4017.0382279999999</v>
      </c>
      <c r="I2255">
        <v>1254.624452</v>
      </c>
      <c r="J2255">
        <v>4015.0261860000001</v>
      </c>
      <c r="K2255">
        <v>2.0124</v>
      </c>
      <c r="L2255">
        <v>2.0124</v>
      </c>
      <c r="M2255" t="s">
        <v>123</v>
      </c>
      <c r="N2255" t="s">
        <v>3194</v>
      </c>
      <c r="O2255">
        <v>0</v>
      </c>
      <c r="P2255">
        <v>1.9859999999999999E-2</v>
      </c>
      <c r="Q2255" t="s">
        <v>125</v>
      </c>
      <c r="R2255" t="s">
        <v>3195</v>
      </c>
      <c r="S2255">
        <v>14094</v>
      </c>
      <c r="T2255">
        <v>14095</v>
      </c>
      <c r="U2255" t="s">
        <v>126</v>
      </c>
      <c r="V2255" t="s">
        <v>126</v>
      </c>
      <c r="W2255" t="s">
        <v>127</v>
      </c>
      <c r="X2255" t="s">
        <v>127</v>
      </c>
      <c r="Y2255">
        <v>338</v>
      </c>
      <c r="Z2255">
        <v>1</v>
      </c>
      <c r="AA2255">
        <v>227</v>
      </c>
      <c r="AB2255">
        <v>1</v>
      </c>
      <c r="AC2255" t="s">
        <v>35</v>
      </c>
      <c r="AD2255" t="s">
        <v>35</v>
      </c>
      <c r="AE2255" t="s">
        <v>4989</v>
      </c>
      <c r="AF2255" t="s">
        <v>7689</v>
      </c>
    </row>
    <row r="2256" spans="1:32" x14ac:dyDescent="0.25">
      <c r="A2256" t="s">
        <v>4765</v>
      </c>
      <c r="B2256" t="s">
        <v>4901</v>
      </c>
      <c r="C2256">
        <v>6944</v>
      </c>
      <c r="D2256">
        <v>4581.3210250000002</v>
      </c>
      <c r="E2256">
        <v>4581.3175719999999</v>
      </c>
      <c r="F2256">
        <v>4</v>
      </c>
      <c r="G2256">
        <v>1914.9579799999999</v>
      </c>
      <c r="H2256">
        <v>1914.9579799999999</v>
      </c>
      <c r="I2256">
        <v>1913.951677</v>
      </c>
      <c r="J2256">
        <v>1913.951677</v>
      </c>
      <c r="K2256">
        <v>2.0125999999999999</v>
      </c>
      <c r="L2256">
        <v>2.0125999999999999</v>
      </c>
      <c r="M2256" t="s">
        <v>3958</v>
      </c>
      <c r="N2256" t="s">
        <v>3958</v>
      </c>
      <c r="O2256" t="s">
        <v>35</v>
      </c>
      <c r="P2256" t="s">
        <v>35</v>
      </c>
      <c r="Q2256" t="s">
        <v>3960</v>
      </c>
      <c r="R2256" t="s">
        <v>3960</v>
      </c>
      <c r="S2256">
        <v>6946</v>
      </c>
      <c r="T2256">
        <v>6945</v>
      </c>
      <c r="U2256" t="s">
        <v>3961</v>
      </c>
      <c r="V2256" t="s">
        <v>3961</v>
      </c>
      <c r="W2256" t="s">
        <v>3962</v>
      </c>
      <c r="X2256" t="s">
        <v>3962</v>
      </c>
      <c r="Y2256">
        <v>267</v>
      </c>
      <c r="Z2256">
        <v>1</v>
      </c>
      <c r="AA2256">
        <v>267</v>
      </c>
      <c r="AB2256">
        <v>1</v>
      </c>
      <c r="AC2256">
        <v>3.96E-7</v>
      </c>
      <c r="AD2256">
        <v>1.68E-6</v>
      </c>
      <c r="AE2256" t="s">
        <v>7501</v>
      </c>
      <c r="AF2256" t="s">
        <v>7690</v>
      </c>
    </row>
    <row r="2257" spans="1:32" x14ac:dyDescent="0.25">
      <c r="A2257" t="s">
        <v>4466</v>
      </c>
      <c r="B2257" t="s">
        <v>4901</v>
      </c>
      <c r="C2257">
        <v>10007</v>
      </c>
      <c r="D2257">
        <v>5027.5285450000001</v>
      </c>
      <c r="E2257">
        <v>5027.5065370000002</v>
      </c>
      <c r="F2257">
        <v>4</v>
      </c>
      <c r="G2257">
        <v>2092.9617640000001</v>
      </c>
      <c r="H2257">
        <v>2183.1617160000001</v>
      </c>
      <c r="I2257">
        <v>2091.9540019999999</v>
      </c>
      <c r="J2257">
        <v>2182.1568590000002</v>
      </c>
      <c r="K2257">
        <v>2.0125999999999999</v>
      </c>
      <c r="L2257">
        <v>2.0125999999999999</v>
      </c>
      <c r="M2257" t="s">
        <v>3226</v>
      </c>
      <c r="N2257" t="s">
        <v>1447</v>
      </c>
      <c r="O2257" t="s">
        <v>35</v>
      </c>
      <c r="P2257" t="s">
        <v>35</v>
      </c>
      <c r="Q2257" t="s">
        <v>2895</v>
      </c>
      <c r="R2257" t="s">
        <v>1449</v>
      </c>
      <c r="S2257">
        <v>10010</v>
      </c>
      <c r="T2257">
        <v>10011</v>
      </c>
      <c r="U2257" t="s">
        <v>1314</v>
      </c>
      <c r="V2257" t="s">
        <v>1315</v>
      </c>
      <c r="W2257" t="s">
        <v>1316</v>
      </c>
      <c r="X2257" t="s">
        <v>1317</v>
      </c>
      <c r="Y2257">
        <v>226</v>
      </c>
      <c r="Z2257">
        <v>1</v>
      </c>
      <c r="AA2257">
        <v>100</v>
      </c>
      <c r="AB2257">
        <v>1</v>
      </c>
      <c r="AC2257">
        <v>4.6299999999999996E-3</v>
      </c>
      <c r="AD2257">
        <v>2.0200000000000001E-6</v>
      </c>
      <c r="AE2257" t="s">
        <v>5483</v>
      </c>
      <c r="AF2257" t="s">
        <v>7691</v>
      </c>
    </row>
    <row r="2258" spans="1:32" x14ac:dyDescent="0.25">
      <c r="A2258" t="s">
        <v>4240</v>
      </c>
      <c r="B2258" t="s">
        <v>4901</v>
      </c>
      <c r="C2258">
        <v>15314</v>
      </c>
      <c r="D2258">
        <v>5312.5766400000002</v>
      </c>
      <c r="E2258">
        <v>5313.5659100000003</v>
      </c>
      <c r="F2258">
        <v>5</v>
      </c>
      <c r="G2258">
        <v>1855.878757</v>
      </c>
      <c r="H2258">
        <v>2705.2928189999998</v>
      </c>
      <c r="I2258">
        <v>1855.8774490000001</v>
      </c>
      <c r="J2258">
        <v>2703.2813799999999</v>
      </c>
      <c r="K2258">
        <v>2.0127000000000002</v>
      </c>
      <c r="L2258">
        <v>2.0127000000000002</v>
      </c>
      <c r="M2258" t="s">
        <v>1042</v>
      </c>
      <c r="N2258" t="s">
        <v>4399</v>
      </c>
      <c r="O2258">
        <v>0</v>
      </c>
      <c r="P2258">
        <v>0</v>
      </c>
      <c r="Q2258" t="s">
        <v>1044</v>
      </c>
      <c r="R2258" t="s">
        <v>4400</v>
      </c>
      <c r="S2258">
        <v>15317</v>
      </c>
      <c r="T2258">
        <v>15318</v>
      </c>
      <c r="U2258" t="s">
        <v>1046</v>
      </c>
      <c r="V2258" t="s">
        <v>1047</v>
      </c>
      <c r="W2258" t="s">
        <v>1048</v>
      </c>
      <c r="X2258" t="s">
        <v>1049</v>
      </c>
      <c r="Y2258">
        <v>81</v>
      </c>
      <c r="Z2258">
        <v>1</v>
      </c>
      <c r="AA2258">
        <v>87</v>
      </c>
      <c r="AB2258">
        <v>1</v>
      </c>
      <c r="AC2258" t="s">
        <v>35</v>
      </c>
      <c r="AD2258" t="s">
        <v>35</v>
      </c>
      <c r="AE2258" t="s">
        <v>5312</v>
      </c>
      <c r="AF2258" t="s">
        <v>7692</v>
      </c>
    </row>
    <row r="2259" spans="1:32" x14ac:dyDescent="0.25">
      <c r="A2259" t="s">
        <v>2249</v>
      </c>
      <c r="B2259" t="s">
        <v>4901</v>
      </c>
      <c r="C2259">
        <v>14947</v>
      </c>
      <c r="D2259">
        <v>5718.8078409999998</v>
      </c>
      <c r="E2259">
        <v>5719.801872</v>
      </c>
      <c r="F2259">
        <v>5</v>
      </c>
      <c r="G2259">
        <v>2207.1360810000001</v>
      </c>
      <c r="H2259">
        <v>2760.2666960000001</v>
      </c>
      <c r="I2259">
        <v>2206.130369</v>
      </c>
      <c r="J2259">
        <v>2759.2596050000002</v>
      </c>
      <c r="K2259">
        <v>2.0127999999999999</v>
      </c>
      <c r="L2259">
        <v>2.0127999999999999</v>
      </c>
      <c r="M2259" t="s">
        <v>2175</v>
      </c>
      <c r="N2259" t="s">
        <v>1236</v>
      </c>
      <c r="O2259">
        <v>0</v>
      </c>
      <c r="P2259">
        <v>0</v>
      </c>
      <c r="Q2259" t="s">
        <v>1924</v>
      </c>
      <c r="R2259" t="s">
        <v>1237</v>
      </c>
      <c r="S2259">
        <v>14948</v>
      </c>
      <c r="T2259">
        <v>14951</v>
      </c>
      <c r="U2259" t="s">
        <v>158</v>
      </c>
      <c r="V2259" t="s">
        <v>158</v>
      </c>
      <c r="W2259" t="s">
        <v>159</v>
      </c>
      <c r="X2259" t="s">
        <v>159</v>
      </c>
      <c r="Y2259">
        <v>159</v>
      </c>
      <c r="Z2259">
        <v>1</v>
      </c>
      <c r="AA2259">
        <v>259</v>
      </c>
      <c r="AB2259">
        <v>1</v>
      </c>
      <c r="AC2259" t="s">
        <v>35</v>
      </c>
      <c r="AD2259" t="s">
        <v>35</v>
      </c>
      <c r="AE2259" t="s">
        <v>5192</v>
      </c>
      <c r="AF2259" t="s">
        <v>7693</v>
      </c>
    </row>
    <row r="2260" spans="1:32" x14ac:dyDescent="0.25">
      <c r="A2260" t="s">
        <v>3578</v>
      </c>
      <c r="B2260" t="s">
        <v>4901</v>
      </c>
      <c r="C2260">
        <v>9903</v>
      </c>
      <c r="D2260">
        <v>5470.8080380000001</v>
      </c>
      <c r="E2260">
        <v>5470.8117119999997</v>
      </c>
      <c r="F2260">
        <v>4</v>
      </c>
      <c r="G2260">
        <v>1856.962205</v>
      </c>
      <c r="H2260">
        <v>2862.4407679999999</v>
      </c>
      <c r="I2260">
        <v>1855.956745</v>
      </c>
      <c r="J2260">
        <v>2861.4334699999999</v>
      </c>
      <c r="K2260">
        <v>2.0127999999999999</v>
      </c>
      <c r="L2260">
        <v>2.0127999999999999</v>
      </c>
      <c r="M2260" t="s">
        <v>856</v>
      </c>
      <c r="N2260" t="s">
        <v>3210</v>
      </c>
      <c r="O2260">
        <v>4.3290000000000004E-3</v>
      </c>
      <c r="P2260">
        <v>0</v>
      </c>
      <c r="Q2260" t="s">
        <v>857</v>
      </c>
      <c r="R2260" t="s">
        <v>3211</v>
      </c>
      <c r="S2260">
        <v>9904</v>
      </c>
      <c r="T2260">
        <v>9907</v>
      </c>
      <c r="U2260" t="s">
        <v>615</v>
      </c>
      <c r="V2260" t="s">
        <v>615</v>
      </c>
      <c r="W2260" t="s">
        <v>616</v>
      </c>
      <c r="X2260" t="s">
        <v>616</v>
      </c>
      <c r="Y2260">
        <v>171</v>
      </c>
      <c r="Z2260">
        <v>1</v>
      </c>
      <c r="AA2260">
        <v>171</v>
      </c>
      <c r="AB2260">
        <v>1</v>
      </c>
      <c r="AC2260" t="s">
        <v>35</v>
      </c>
      <c r="AD2260" t="s">
        <v>35</v>
      </c>
      <c r="AE2260" t="s">
        <v>4935</v>
      </c>
      <c r="AF2260" t="s">
        <v>7694</v>
      </c>
    </row>
    <row r="2261" spans="1:32" x14ac:dyDescent="0.25">
      <c r="A2261" t="s">
        <v>4633</v>
      </c>
      <c r="B2261" t="s">
        <v>4901</v>
      </c>
      <c r="C2261">
        <v>5474</v>
      </c>
      <c r="D2261">
        <v>5277.3965390000003</v>
      </c>
      <c r="E2261">
        <v>5277.4079039999997</v>
      </c>
      <c r="F2261">
        <v>4</v>
      </c>
      <c r="G2261">
        <v>1335.632494</v>
      </c>
      <c r="H2261">
        <v>3190.3589809999999</v>
      </c>
      <c r="I2261">
        <v>1335.63066</v>
      </c>
      <c r="J2261">
        <v>3188.3480300000001</v>
      </c>
      <c r="K2261">
        <v>2.0127999999999999</v>
      </c>
      <c r="L2261">
        <v>2.0127999999999999</v>
      </c>
      <c r="M2261" t="s">
        <v>3279</v>
      </c>
      <c r="N2261" t="s">
        <v>4637</v>
      </c>
      <c r="O2261" t="s">
        <v>35</v>
      </c>
      <c r="P2261" t="s">
        <v>35</v>
      </c>
      <c r="Q2261" t="s">
        <v>3281</v>
      </c>
      <c r="R2261" t="s">
        <v>3282</v>
      </c>
      <c r="S2261">
        <v>5475</v>
      </c>
      <c r="T2261">
        <v>5478</v>
      </c>
      <c r="U2261" t="s">
        <v>1795</v>
      </c>
      <c r="V2261" t="s">
        <v>1795</v>
      </c>
      <c r="W2261" t="s">
        <v>1796</v>
      </c>
      <c r="X2261" t="s">
        <v>1796</v>
      </c>
      <c r="Y2261">
        <v>212</v>
      </c>
      <c r="Z2261">
        <v>1</v>
      </c>
      <c r="AA2261">
        <v>173</v>
      </c>
      <c r="AB2261">
        <v>1</v>
      </c>
      <c r="AC2261">
        <v>8.9800000000000005E-2</v>
      </c>
      <c r="AD2261">
        <v>5.5600000000000002E-8</v>
      </c>
      <c r="AE2261" t="s">
        <v>5125</v>
      </c>
      <c r="AF2261" t="s">
        <v>7695</v>
      </c>
    </row>
    <row r="2262" spans="1:32" x14ac:dyDescent="0.25">
      <c r="A2262" t="s">
        <v>2554</v>
      </c>
      <c r="B2262" t="s">
        <v>4901</v>
      </c>
      <c r="C2262">
        <v>9967</v>
      </c>
      <c r="D2262">
        <v>4491.2586000000001</v>
      </c>
      <c r="E2262">
        <v>4491.2208920000003</v>
      </c>
      <c r="F2262">
        <v>4</v>
      </c>
      <c r="G2262">
        <v>1407.7357649999999</v>
      </c>
      <c r="H2262">
        <v>2332.1177699999998</v>
      </c>
      <c r="I2262">
        <v>1407.739816</v>
      </c>
      <c r="J2262">
        <v>2330.1007829999999</v>
      </c>
      <c r="K2262">
        <v>2.0129000000000001</v>
      </c>
      <c r="L2262">
        <v>2.0129000000000001</v>
      </c>
      <c r="M2262" t="s">
        <v>2936</v>
      </c>
      <c r="N2262" t="s">
        <v>2937</v>
      </c>
      <c r="O2262">
        <v>4.0388000000000004E-3</v>
      </c>
      <c r="P2262">
        <v>3.5241999999999999E-3</v>
      </c>
      <c r="Q2262" t="s">
        <v>2938</v>
      </c>
      <c r="R2262" t="s">
        <v>2939</v>
      </c>
      <c r="S2262">
        <v>9970</v>
      </c>
      <c r="T2262">
        <v>9971</v>
      </c>
      <c r="U2262" t="s">
        <v>1492</v>
      </c>
      <c r="V2262" t="s">
        <v>1492</v>
      </c>
      <c r="W2262" t="s">
        <v>1493</v>
      </c>
      <c r="X2262" t="s">
        <v>1493</v>
      </c>
      <c r="Y2262">
        <v>36</v>
      </c>
      <c r="Z2262">
        <v>1</v>
      </c>
      <c r="AA2262">
        <v>98</v>
      </c>
      <c r="AB2262">
        <v>1</v>
      </c>
      <c r="AC2262" t="s">
        <v>35</v>
      </c>
      <c r="AD2262" t="s">
        <v>35</v>
      </c>
      <c r="AE2262" t="s">
        <v>5603</v>
      </c>
      <c r="AF2262" t="s">
        <v>7696</v>
      </c>
    </row>
    <row r="2263" spans="1:32" x14ac:dyDescent="0.25">
      <c r="A2263" t="s">
        <v>4830</v>
      </c>
      <c r="B2263" t="s">
        <v>4901</v>
      </c>
      <c r="C2263">
        <v>11704</v>
      </c>
      <c r="D2263">
        <v>3623.8605010000001</v>
      </c>
      <c r="E2263">
        <v>3623.865151</v>
      </c>
      <c r="F2263">
        <v>6</v>
      </c>
      <c r="G2263">
        <v>1054.5091279999999</v>
      </c>
      <c r="H2263">
        <v>1817.9463089999999</v>
      </c>
      <c r="I2263">
        <v>1054.50836</v>
      </c>
      <c r="J2263">
        <v>1815.934176</v>
      </c>
      <c r="K2263">
        <v>2.0129000000000001</v>
      </c>
      <c r="L2263">
        <v>2.0129000000000001</v>
      </c>
      <c r="M2263" t="s">
        <v>4753</v>
      </c>
      <c r="N2263" t="s">
        <v>4854</v>
      </c>
      <c r="O2263" t="s">
        <v>35</v>
      </c>
      <c r="P2263" t="s">
        <v>35</v>
      </c>
      <c r="Q2263" t="s">
        <v>4754</v>
      </c>
      <c r="R2263" t="s">
        <v>4750</v>
      </c>
      <c r="S2263">
        <v>11705</v>
      </c>
      <c r="T2263">
        <v>11706</v>
      </c>
      <c r="U2263" t="s">
        <v>1255</v>
      </c>
      <c r="V2263" t="s">
        <v>1255</v>
      </c>
      <c r="W2263" t="s">
        <v>1256</v>
      </c>
      <c r="X2263" t="s">
        <v>1256</v>
      </c>
      <c r="Y2263">
        <v>268</v>
      </c>
      <c r="Z2263">
        <v>1</v>
      </c>
      <c r="AA2263">
        <v>274</v>
      </c>
      <c r="AB2263">
        <v>1</v>
      </c>
      <c r="AC2263">
        <v>7.0100000000000002E-4</v>
      </c>
      <c r="AD2263">
        <v>2.4400000000000002E-2</v>
      </c>
      <c r="AE2263" t="s">
        <v>4962</v>
      </c>
      <c r="AF2263" t="s">
        <v>7697</v>
      </c>
    </row>
    <row r="2264" spans="1:32" x14ac:dyDescent="0.25">
      <c r="A2264" t="s">
        <v>4800</v>
      </c>
      <c r="B2264" t="s">
        <v>4901</v>
      </c>
      <c r="C2264">
        <v>10697</v>
      </c>
      <c r="D2264">
        <v>5352.5322070000002</v>
      </c>
      <c r="E2264">
        <v>5353.5219649999999</v>
      </c>
      <c r="F2264">
        <v>5</v>
      </c>
      <c r="G2264">
        <v>2252.0523410000001</v>
      </c>
      <c r="H2264">
        <v>2349.0748010000002</v>
      </c>
      <c r="I2264">
        <v>2252.04981</v>
      </c>
      <c r="J2264">
        <v>2347.0644579999998</v>
      </c>
      <c r="K2264">
        <v>2.0129000000000001</v>
      </c>
      <c r="L2264">
        <v>2.0129000000000001</v>
      </c>
      <c r="M2264" t="s">
        <v>3069</v>
      </c>
      <c r="N2264" t="s">
        <v>782</v>
      </c>
      <c r="O2264" t="s">
        <v>35</v>
      </c>
      <c r="P2264" t="s">
        <v>35</v>
      </c>
      <c r="Q2264" t="s">
        <v>3070</v>
      </c>
      <c r="R2264" t="s">
        <v>784</v>
      </c>
      <c r="S2264">
        <v>10700</v>
      </c>
      <c r="T2264">
        <v>10701</v>
      </c>
      <c r="U2264" t="s">
        <v>597</v>
      </c>
      <c r="V2264" t="s">
        <v>597</v>
      </c>
      <c r="W2264" t="s">
        <v>598</v>
      </c>
      <c r="X2264" t="s">
        <v>598</v>
      </c>
      <c r="Y2264">
        <v>56</v>
      </c>
      <c r="Z2264">
        <v>1</v>
      </c>
      <c r="AA2264">
        <v>64</v>
      </c>
      <c r="AB2264">
        <v>1</v>
      </c>
      <c r="AC2264">
        <v>7.9199999999999995E-4</v>
      </c>
      <c r="AD2264">
        <v>1.3499999999999999E-5</v>
      </c>
      <c r="AE2264" t="s">
        <v>5720</v>
      </c>
      <c r="AF2264" t="s">
        <v>7698</v>
      </c>
    </row>
    <row r="2265" spans="1:32" x14ac:dyDescent="0.25">
      <c r="A2265" t="s">
        <v>4240</v>
      </c>
      <c r="B2265" t="s">
        <v>4901</v>
      </c>
      <c r="C2265">
        <v>9967</v>
      </c>
      <c r="D2265">
        <v>4555.2436319999997</v>
      </c>
      <c r="E2265">
        <v>4555.2523110000002</v>
      </c>
      <c r="F2265">
        <v>5</v>
      </c>
      <c r="G2265">
        <v>1663.7720670000001</v>
      </c>
      <c r="H2265">
        <v>2140.0665009999998</v>
      </c>
      <c r="I2265">
        <v>1661.760673</v>
      </c>
      <c r="J2265">
        <v>2140.0647920000001</v>
      </c>
      <c r="K2265">
        <v>2.0131000000000001</v>
      </c>
      <c r="L2265">
        <v>2.0131000000000001</v>
      </c>
      <c r="M2265" t="s">
        <v>2367</v>
      </c>
      <c r="N2265" t="s">
        <v>1191</v>
      </c>
      <c r="O2265">
        <v>0</v>
      </c>
      <c r="P2265">
        <v>0</v>
      </c>
      <c r="Q2265" t="s">
        <v>519</v>
      </c>
      <c r="R2265" t="s">
        <v>520</v>
      </c>
      <c r="S2265">
        <v>9970</v>
      </c>
      <c r="T2265">
        <v>9971</v>
      </c>
      <c r="U2265" t="s">
        <v>521</v>
      </c>
      <c r="V2265" t="s">
        <v>521</v>
      </c>
      <c r="W2265" t="s">
        <v>522</v>
      </c>
      <c r="X2265" t="s">
        <v>522</v>
      </c>
      <c r="Y2265">
        <v>163</v>
      </c>
      <c r="Z2265">
        <v>1</v>
      </c>
      <c r="AA2265">
        <v>182</v>
      </c>
      <c r="AB2265">
        <v>1</v>
      </c>
      <c r="AC2265" t="s">
        <v>35</v>
      </c>
      <c r="AD2265" t="s">
        <v>35</v>
      </c>
      <c r="AE2265" t="s">
        <v>5202</v>
      </c>
      <c r="AF2265" t="s">
        <v>7699</v>
      </c>
    </row>
    <row r="2266" spans="1:32" x14ac:dyDescent="0.25">
      <c r="A2266" t="s">
        <v>3426</v>
      </c>
      <c r="B2266" t="s">
        <v>4901</v>
      </c>
      <c r="C2266">
        <v>18020</v>
      </c>
      <c r="D2266">
        <v>6293.0178020000003</v>
      </c>
      <c r="E2266">
        <v>6293.0255800000004</v>
      </c>
      <c r="F2266">
        <v>4</v>
      </c>
      <c r="G2266">
        <v>2208.0223110000002</v>
      </c>
      <c r="H2266">
        <v>3333.5904260000002</v>
      </c>
      <c r="I2266">
        <v>2208.0190750000002</v>
      </c>
      <c r="J2266">
        <v>3331.58059</v>
      </c>
      <c r="K2266">
        <v>2.0131000000000001</v>
      </c>
      <c r="L2266">
        <v>2.0131000000000001</v>
      </c>
      <c r="M2266" t="s">
        <v>3527</v>
      </c>
      <c r="N2266" t="s">
        <v>3552</v>
      </c>
      <c r="O2266">
        <v>0</v>
      </c>
      <c r="P2266">
        <v>0</v>
      </c>
      <c r="Q2266" t="s">
        <v>2845</v>
      </c>
      <c r="R2266" t="s">
        <v>3553</v>
      </c>
      <c r="S2266">
        <v>18021</v>
      </c>
      <c r="T2266">
        <v>18022</v>
      </c>
      <c r="U2266" t="s">
        <v>310</v>
      </c>
      <c r="V2266" t="s">
        <v>310</v>
      </c>
      <c r="W2266" t="s">
        <v>311</v>
      </c>
      <c r="X2266" t="s">
        <v>311</v>
      </c>
      <c r="Y2266">
        <v>171</v>
      </c>
      <c r="Z2266">
        <v>1</v>
      </c>
      <c r="AA2266">
        <v>332</v>
      </c>
      <c r="AB2266">
        <v>1</v>
      </c>
      <c r="AC2266" t="s">
        <v>35</v>
      </c>
      <c r="AD2266" t="s">
        <v>35</v>
      </c>
      <c r="AE2266" t="s">
        <v>5294</v>
      </c>
      <c r="AF2266" t="s">
        <v>7700</v>
      </c>
    </row>
    <row r="2267" spans="1:32" x14ac:dyDescent="0.25">
      <c r="A2267" t="s">
        <v>2249</v>
      </c>
      <c r="B2267" t="s">
        <v>4901</v>
      </c>
      <c r="C2267">
        <v>13325</v>
      </c>
      <c r="D2267">
        <v>3646.8210389999999</v>
      </c>
      <c r="E2267">
        <v>3647.8529720000001</v>
      </c>
      <c r="F2267">
        <v>4</v>
      </c>
      <c r="G2267">
        <v>796.37291100000004</v>
      </c>
      <c r="H2267">
        <v>2099.0430630000001</v>
      </c>
      <c r="I2267">
        <v>796.371532</v>
      </c>
      <c r="J2267">
        <v>2097.031324</v>
      </c>
      <c r="K2267">
        <v>2.0131000000000001</v>
      </c>
      <c r="L2267">
        <v>2.0131000000000001</v>
      </c>
      <c r="M2267" t="s">
        <v>2446</v>
      </c>
      <c r="N2267" t="s">
        <v>2447</v>
      </c>
      <c r="O2267">
        <v>3.0335999999999998E-2</v>
      </c>
      <c r="P2267">
        <v>0</v>
      </c>
      <c r="Q2267" t="s">
        <v>2448</v>
      </c>
      <c r="R2267" t="s">
        <v>2449</v>
      </c>
      <c r="S2267">
        <v>13326</v>
      </c>
      <c r="T2267">
        <v>13329</v>
      </c>
      <c r="U2267" t="s">
        <v>1955</v>
      </c>
      <c r="V2267" t="s">
        <v>1955</v>
      </c>
      <c r="W2267" t="s">
        <v>1956</v>
      </c>
      <c r="X2267" t="s">
        <v>1956</v>
      </c>
      <c r="Y2267">
        <v>65</v>
      </c>
      <c r="Z2267">
        <v>1</v>
      </c>
      <c r="AA2267">
        <v>508</v>
      </c>
      <c r="AB2267">
        <v>1</v>
      </c>
      <c r="AC2267" t="s">
        <v>35</v>
      </c>
      <c r="AD2267" t="s">
        <v>35</v>
      </c>
      <c r="AE2267" t="s">
        <v>4980</v>
      </c>
      <c r="AF2267" t="s">
        <v>7701</v>
      </c>
    </row>
    <row r="2268" spans="1:32" x14ac:dyDescent="0.25">
      <c r="A2268" t="s">
        <v>4800</v>
      </c>
      <c r="B2268" t="s">
        <v>4901</v>
      </c>
      <c r="C2268">
        <v>13827</v>
      </c>
      <c r="D2268">
        <v>4514.3381149999996</v>
      </c>
      <c r="E2268">
        <v>4514.3663999999999</v>
      </c>
      <c r="F2268">
        <v>4</v>
      </c>
      <c r="G2268">
        <v>1657.9065889999999</v>
      </c>
      <c r="H2268">
        <v>2105.0264619999998</v>
      </c>
      <c r="I2268">
        <v>1657.9039210000001</v>
      </c>
      <c r="J2268">
        <v>2103.0160510000001</v>
      </c>
      <c r="K2268">
        <v>2.0131000000000001</v>
      </c>
      <c r="L2268">
        <v>2.0131000000000001</v>
      </c>
      <c r="M2268" t="s">
        <v>1440</v>
      </c>
      <c r="N2268" t="s">
        <v>1035</v>
      </c>
      <c r="O2268" t="s">
        <v>35</v>
      </c>
      <c r="P2268" t="s">
        <v>35</v>
      </c>
      <c r="Q2268" t="s">
        <v>1442</v>
      </c>
      <c r="R2268" t="s">
        <v>1037</v>
      </c>
      <c r="S2268">
        <v>13830</v>
      </c>
      <c r="T2268">
        <v>13831</v>
      </c>
      <c r="U2268" t="s">
        <v>1038</v>
      </c>
      <c r="V2268" t="s">
        <v>1038</v>
      </c>
      <c r="W2268" t="s">
        <v>1039</v>
      </c>
      <c r="X2268" t="s">
        <v>1039</v>
      </c>
      <c r="Y2268">
        <v>723</v>
      </c>
      <c r="Z2268">
        <v>1</v>
      </c>
      <c r="AA2268">
        <v>701</v>
      </c>
      <c r="AB2268">
        <v>1</v>
      </c>
      <c r="AC2268">
        <v>1.7499999999999999E-7</v>
      </c>
      <c r="AD2268">
        <v>3.0800000000000003E-5</v>
      </c>
      <c r="AE2268" t="s">
        <v>4908</v>
      </c>
      <c r="AF2268" t="s">
        <v>7702</v>
      </c>
    </row>
    <row r="2269" spans="1:32" x14ac:dyDescent="0.25">
      <c r="A2269" t="s">
        <v>4725</v>
      </c>
      <c r="B2269" t="s">
        <v>4901</v>
      </c>
      <c r="C2269">
        <v>7237</v>
      </c>
      <c r="D2269">
        <v>4373.1863819999999</v>
      </c>
      <c r="E2269">
        <v>4374.2355399999997</v>
      </c>
      <c r="F2269">
        <v>4</v>
      </c>
      <c r="G2269">
        <v>1687.8688689999999</v>
      </c>
      <c r="H2269">
        <v>1933.912448</v>
      </c>
      <c r="I2269">
        <v>1687.866867</v>
      </c>
      <c r="J2269">
        <v>1931.901355</v>
      </c>
      <c r="K2269">
        <v>2.0131000000000001</v>
      </c>
      <c r="L2269">
        <v>2.0131000000000001</v>
      </c>
      <c r="M2269" t="s">
        <v>1942</v>
      </c>
      <c r="N2269" t="s">
        <v>2859</v>
      </c>
      <c r="O2269" t="s">
        <v>35</v>
      </c>
      <c r="P2269" t="s">
        <v>35</v>
      </c>
      <c r="Q2269" t="s">
        <v>1944</v>
      </c>
      <c r="R2269" t="s">
        <v>2860</v>
      </c>
      <c r="S2269">
        <v>7240</v>
      </c>
      <c r="T2269">
        <v>7239</v>
      </c>
      <c r="U2269" t="s">
        <v>72</v>
      </c>
      <c r="V2269" t="s">
        <v>1622</v>
      </c>
      <c r="W2269" t="s">
        <v>73</v>
      </c>
      <c r="X2269" t="s">
        <v>1623</v>
      </c>
      <c r="Y2269">
        <v>503</v>
      </c>
      <c r="Z2269">
        <v>1</v>
      </c>
      <c r="AA2269">
        <v>154</v>
      </c>
      <c r="AB2269">
        <v>1</v>
      </c>
      <c r="AC2269">
        <v>2.9299999999999999E-3</v>
      </c>
      <c r="AD2269">
        <v>2.33E-8</v>
      </c>
      <c r="AE2269" t="s">
        <v>5450</v>
      </c>
      <c r="AF2269" t="s">
        <v>7703</v>
      </c>
    </row>
    <row r="2270" spans="1:32" x14ac:dyDescent="0.25">
      <c r="A2270" t="s">
        <v>4725</v>
      </c>
      <c r="B2270" t="s">
        <v>4901</v>
      </c>
      <c r="C2270">
        <v>9476</v>
      </c>
      <c r="D2270">
        <v>5246.6282289999999</v>
      </c>
      <c r="E2270">
        <v>5246.6320249999999</v>
      </c>
      <c r="F2270">
        <v>4</v>
      </c>
      <c r="G2270">
        <v>1252.522142</v>
      </c>
      <c r="H2270">
        <v>3242.7010220000002</v>
      </c>
      <c r="I2270">
        <v>1252.520775</v>
      </c>
      <c r="J2270">
        <v>3240.689308</v>
      </c>
      <c r="K2270">
        <v>2.0131000000000001</v>
      </c>
      <c r="L2270">
        <v>2.0131000000000001</v>
      </c>
      <c r="M2270" t="s">
        <v>888</v>
      </c>
      <c r="N2270" t="s">
        <v>2946</v>
      </c>
      <c r="O2270" t="s">
        <v>35</v>
      </c>
      <c r="P2270" t="s">
        <v>35</v>
      </c>
      <c r="Q2270" t="s">
        <v>889</v>
      </c>
      <c r="R2270" t="s">
        <v>2907</v>
      </c>
      <c r="S2270">
        <v>9477</v>
      </c>
      <c r="T2270">
        <v>9478</v>
      </c>
      <c r="U2270" t="s">
        <v>158</v>
      </c>
      <c r="V2270" t="s">
        <v>158</v>
      </c>
      <c r="W2270" t="s">
        <v>159</v>
      </c>
      <c r="X2270" t="s">
        <v>159</v>
      </c>
      <c r="Y2270">
        <v>522</v>
      </c>
      <c r="Z2270">
        <v>1</v>
      </c>
      <c r="AA2270">
        <v>480</v>
      </c>
      <c r="AB2270">
        <v>1</v>
      </c>
      <c r="AC2270">
        <v>2.3200000000000001E-5</v>
      </c>
      <c r="AD2270">
        <v>4.1899999999999999E-4</v>
      </c>
      <c r="AE2270" t="s">
        <v>5192</v>
      </c>
      <c r="AF2270" t="s">
        <v>7704</v>
      </c>
    </row>
    <row r="2271" spans="1:32" x14ac:dyDescent="0.25">
      <c r="A2271" t="s">
        <v>3850</v>
      </c>
      <c r="B2271" t="s">
        <v>4901</v>
      </c>
      <c r="C2271">
        <v>9410</v>
      </c>
      <c r="D2271">
        <v>3413.6888509999999</v>
      </c>
      <c r="E2271">
        <v>3413.6884209999998</v>
      </c>
      <c r="F2271">
        <v>4</v>
      </c>
      <c r="G2271">
        <v>1314.6310289999999</v>
      </c>
      <c r="H2271">
        <v>1347.6527570000001</v>
      </c>
      <c r="I2271">
        <v>1314.6303250000001</v>
      </c>
      <c r="J2271">
        <v>1345.6401619999999</v>
      </c>
      <c r="K2271">
        <v>2.0133000000000001</v>
      </c>
      <c r="L2271">
        <v>2.0133000000000001</v>
      </c>
      <c r="M2271" t="s">
        <v>3467</v>
      </c>
      <c r="N2271" t="s">
        <v>2865</v>
      </c>
      <c r="O2271">
        <v>0</v>
      </c>
      <c r="P2271">
        <v>0</v>
      </c>
      <c r="Q2271" t="s">
        <v>3468</v>
      </c>
      <c r="R2271" t="s">
        <v>2866</v>
      </c>
      <c r="S2271">
        <v>9413</v>
      </c>
      <c r="T2271">
        <v>9414</v>
      </c>
      <c r="U2271" t="s">
        <v>72</v>
      </c>
      <c r="V2271" t="s">
        <v>72</v>
      </c>
      <c r="W2271" t="s">
        <v>73</v>
      </c>
      <c r="X2271" t="s">
        <v>73</v>
      </c>
      <c r="Y2271">
        <v>539</v>
      </c>
      <c r="Z2271">
        <v>1</v>
      </c>
      <c r="AA2271">
        <v>498</v>
      </c>
      <c r="AB2271">
        <v>1</v>
      </c>
      <c r="AC2271" t="s">
        <v>35</v>
      </c>
      <c r="AD2271" t="s">
        <v>35</v>
      </c>
      <c r="AE2271" t="s">
        <v>4973</v>
      </c>
      <c r="AF2271" t="s">
        <v>7705</v>
      </c>
    </row>
    <row r="2272" spans="1:32" x14ac:dyDescent="0.25">
      <c r="A2272" t="s">
        <v>4510</v>
      </c>
      <c r="B2272" t="s">
        <v>4901</v>
      </c>
      <c r="C2272">
        <v>10359</v>
      </c>
      <c r="D2272">
        <v>6033.0693160000001</v>
      </c>
      <c r="E2272">
        <v>6034.0706710000004</v>
      </c>
      <c r="F2272">
        <v>5</v>
      </c>
      <c r="G2272">
        <v>2172.0750459999999</v>
      </c>
      <c r="H2272">
        <v>3109.5892060000001</v>
      </c>
      <c r="I2272">
        <v>2171.0707739999998</v>
      </c>
      <c r="J2272">
        <v>3108.580152</v>
      </c>
      <c r="K2272">
        <v>2.0133000000000001</v>
      </c>
      <c r="L2272">
        <v>2.0133000000000001</v>
      </c>
      <c r="M2272" t="s">
        <v>3395</v>
      </c>
      <c r="N2272" t="s">
        <v>1065</v>
      </c>
      <c r="O2272" t="s">
        <v>35</v>
      </c>
      <c r="P2272" t="s">
        <v>35</v>
      </c>
      <c r="Q2272" t="s">
        <v>3370</v>
      </c>
      <c r="R2272" t="s">
        <v>1067</v>
      </c>
      <c r="S2272">
        <v>10362</v>
      </c>
      <c r="T2272">
        <v>10361</v>
      </c>
      <c r="U2272" t="s">
        <v>441</v>
      </c>
      <c r="V2272" t="s">
        <v>441</v>
      </c>
      <c r="W2272" t="s">
        <v>442</v>
      </c>
      <c r="X2272" t="s">
        <v>442</v>
      </c>
      <c r="Y2272">
        <v>314</v>
      </c>
      <c r="Z2272">
        <v>1</v>
      </c>
      <c r="AA2272">
        <v>215</v>
      </c>
      <c r="AB2272">
        <v>1</v>
      </c>
      <c r="AC2272">
        <v>9.11E-3</v>
      </c>
      <c r="AD2272">
        <v>1.21E-4</v>
      </c>
      <c r="AE2272" t="s">
        <v>4921</v>
      </c>
      <c r="AF2272" t="s">
        <v>7706</v>
      </c>
    </row>
    <row r="2273" spans="1:32" x14ac:dyDescent="0.25">
      <c r="A2273" t="s">
        <v>4240</v>
      </c>
      <c r="B2273" t="s">
        <v>4901</v>
      </c>
      <c r="C2273">
        <v>6810</v>
      </c>
      <c r="D2273">
        <v>2970.5284499999998</v>
      </c>
      <c r="E2273">
        <v>2971.5184989999998</v>
      </c>
      <c r="F2273">
        <v>4</v>
      </c>
      <c r="G2273">
        <v>1040.551561</v>
      </c>
      <c r="H2273">
        <v>1178.571825</v>
      </c>
      <c r="I2273">
        <v>1040.5502240000001</v>
      </c>
      <c r="J2273">
        <v>1176.559743</v>
      </c>
      <c r="K2273">
        <v>2.0133999999999999</v>
      </c>
      <c r="L2273">
        <v>2.0133999999999999</v>
      </c>
      <c r="M2273" t="s">
        <v>4064</v>
      </c>
      <c r="N2273" t="s">
        <v>3583</v>
      </c>
      <c r="O2273">
        <v>0</v>
      </c>
      <c r="P2273">
        <v>0</v>
      </c>
      <c r="Q2273" t="s">
        <v>4065</v>
      </c>
      <c r="R2273" t="s">
        <v>3584</v>
      </c>
      <c r="S2273">
        <v>6813</v>
      </c>
      <c r="T2273">
        <v>6814</v>
      </c>
      <c r="U2273" t="s">
        <v>1622</v>
      </c>
      <c r="V2273" t="s">
        <v>1622</v>
      </c>
      <c r="W2273" t="s">
        <v>1623</v>
      </c>
      <c r="X2273" t="s">
        <v>1623</v>
      </c>
      <c r="Y2273">
        <v>43</v>
      </c>
      <c r="Z2273">
        <v>1</v>
      </c>
      <c r="AA2273">
        <v>55</v>
      </c>
      <c r="AB2273">
        <v>1</v>
      </c>
      <c r="AC2273" t="s">
        <v>35</v>
      </c>
      <c r="AD2273" t="s">
        <v>35</v>
      </c>
      <c r="AE2273" t="s">
        <v>5137</v>
      </c>
      <c r="AF2273" t="s">
        <v>7707</v>
      </c>
    </row>
    <row r="2274" spans="1:32" x14ac:dyDescent="0.25">
      <c r="A2274" t="s">
        <v>3426</v>
      </c>
      <c r="B2274" t="s">
        <v>4901</v>
      </c>
      <c r="C2274">
        <v>15561</v>
      </c>
      <c r="D2274">
        <v>4920.4277890000003</v>
      </c>
      <c r="E2274">
        <v>4920.4689390000003</v>
      </c>
      <c r="F2274">
        <v>4</v>
      </c>
      <c r="G2274">
        <v>1439.716234</v>
      </c>
      <c r="H2274">
        <v>2729.3064909999998</v>
      </c>
      <c r="I2274">
        <v>1439.714389</v>
      </c>
      <c r="J2274">
        <v>2727.2949279999998</v>
      </c>
      <c r="K2274">
        <v>2.0133999999999999</v>
      </c>
      <c r="L2274">
        <v>2.0133999999999999</v>
      </c>
      <c r="M2274" t="s">
        <v>3515</v>
      </c>
      <c r="N2274" t="s">
        <v>659</v>
      </c>
      <c r="O2274">
        <v>0</v>
      </c>
      <c r="P2274">
        <v>0</v>
      </c>
      <c r="Q2274" t="s">
        <v>3516</v>
      </c>
      <c r="R2274" t="s">
        <v>660</v>
      </c>
      <c r="S2274">
        <v>15564</v>
      </c>
      <c r="T2274">
        <v>15565</v>
      </c>
      <c r="U2274" t="s">
        <v>84</v>
      </c>
      <c r="V2274" t="s">
        <v>84</v>
      </c>
      <c r="W2274" t="s">
        <v>85</v>
      </c>
      <c r="X2274" t="s">
        <v>85</v>
      </c>
      <c r="Y2274">
        <v>285</v>
      </c>
      <c r="Z2274">
        <v>1</v>
      </c>
      <c r="AA2274">
        <v>384</v>
      </c>
      <c r="AB2274">
        <v>1</v>
      </c>
      <c r="AC2274" t="s">
        <v>35</v>
      </c>
      <c r="AD2274" t="s">
        <v>35</v>
      </c>
      <c r="AE2274" t="s">
        <v>4937</v>
      </c>
      <c r="AF2274" t="s">
        <v>7708</v>
      </c>
    </row>
    <row r="2275" spans="1:32" x14ac:dyDescent="0.25">
      <c r="A2275" t="s">
        <v>4597</v>
      </c>
      <c r="B2275" t="s">
        <v>4901</v>
      </c>
      <c r="C2275">
        <v>11439</v>
      </c>
      <c r="D2275">
        <v>5474.8813280000004</v>
      </c>
      <c r="E2275">
        <v>5474.9396420000003</v>
      </c>
      <c r="F2275">
        <v>4</v>
      </c>
      <c r="G2275">
        <v>2331.1282679999999</v>
      </c>
      <c r="H2275">
        <v>2392.3479950000001</v>
      </c>
      <c r="I2275">
        <v>2330.1212460000002</v>
      </c>
      <c r="J2275">
        <v>2391.3413479999999</v>
      </c>
      <c r="K2275">
        <v>2.0137</v>
      </c>
      <c r="L2275">
        <v>2.0137</v>
      </c>
      <c r="M2275" t="s">
        <v>3821</v>
      </c>
      <c r="N2275" t="s">
        <v>1239</v>
      </c>
      <c r="O2275" t="s">
        <v>35</v>
      </c>
      <c r="P2275" t="s">
        <v>35</v>
      </c>
      <c r="Q2275" t="s">
        <v>1059</v>
      </c>
      <c r="R2275" t="s">
        <v>1241</v>
      </c>
      <c r="S2275">
        <v>11442</v>
      </c>
      <c r="T2275">
        <v>11441</v>
      </c>
      <c r="U2275" t="s">
        <v>90</v>
      </c>
      <c r="V2275" t="s">
        <v>90</v>
      </c>
      <c r="W2275" t="s">
        <v>91</v>
      </c>
      <c r="X2275" t="s">
        <v>91</v>
      </c>
      <c r="Y2275">
        <v>100</v>
      </c>
      <c r="Z2275">
        <v>1</v>
      </c>
      <c r="AA2275">
        <v>73</v>
      </c>
      <c r="AB2275">
        <v>1</v>
      </c>
      <c r="AC2275">
        <v>1.48E-7</v>
      </c>
      <c r="AD2275">
        <v>7.6599999999999998E-8</v>
      </c>
      <c r="AE2275" t="s">
        <v>5065</v>
      </c>
      <c r="AF2275" t="s">
        <v>7709</v>
      </c>
    </row>
    <row r="2276" spans="1:32" x14ac:dyDescent="0.25">
      <c r="A2276" t="s">
        <v>2964</v>
      </c>
      <c r="B2276" t="s">
        <v>4901</v>
      </c>
      <c r="C2276">
        <v>16306</v>
      </c>
      <c r="D2276">
        <v>5798.9410950000001</v>
      </c>
      <c r="E2276">
        <v>5799.906927</v>
      </c>
      <c r="F2276">
        <v>4</v>
      </c>
      <c r="G2276">
        <v>1577.8066879999999</v>
      </c>
      <c r="H2276">
        <v>3469.7293420000001</v>
      </c>
      <c r="I2276">
        <v>1577.804936</v>
      </c>
      <c r="J2276">
        <v>3467.717024</v>
      </c>
      <c r="K2276">
        <v>2.0141</v>
      </c>
      <c r="L2276">
        <v>2.0141</v>
      </c>
      <c r="M2276" t="s">
        <v>1133</v>
      </c>
      <c r="N2276" t="s">
        <v>3234</v>
      </c>
      <c r="O2276">
        <v>0</v>
      </c>
      <c r="P2276">
        <v>4.6710000000000002E-2</v>
      </c>
      <c r="Q2276" t="s">
        <v>1135</v>
      </c>
      <c r="R2276" t="s">
        <v>3235</v>
      </c>
      <c r="S2276">
        <v>16307</v>
      </c>
      <c r="T2276">
        <v>16310</v>
      </c>
      <c r="U2276" t="s">
        <v>1136</v>
      </c>
      <c r="V2276" t="s">
        <v>158</v>
      </c>
      <c r="W2276" t="s">
        <v>1137</v>
      </c>
      <c r="X2276" t="s">
        <v>159</v>
      </c>
      <c r="Y2276">
        <v>225</v>
      </c>
      <c r="Z2276">
        <v>1</v>
      </c>
      <c r="AA2276">
        <v>161</v>
      </c>
      <c r="AB2276">
        <v>1</v>
      </c>
      <c r="AC2276" t="s">
        <v>35</v>
      </c>
      <c r="AD2276" t="s">
        <v>35</v>
      </c>
      <c r="AE2276" t="s">
        <v>5422</v>
      </c>
      <c r="AF2276" t="s">
        <v>7710</v>
      </c>
    </row>
    <row r="2277" spans="1:32" x14ac:dyDescent="0.25">
      <c r="A2277" t="s">
        <v>2964</v>
      </c>
      <c r="B2277" t="s">
        <v>4901</v>
      </c>
      <c r="C2277">
        <v>14819</v>
      </c>
      <c r="D2277">
        <v>5470.7301580000003</v>
      </c>
      <c r="E2277">
        <v>5470.717474</v>
      </c>
      <c r="F2277">
        <v>4</v>
      </c>
      <c r="G2277">
        <v>1460.6282209999999</v>
      </c>
      <c r="H2277">
        <v>3258.696872</v>
      </c>
      <c r="I2277">
        <v>1460.626696</v>
      </c>
      <c r="J2277">
        <v>3256.6842080000001</v>
      </c>
      <c r="K2277">
        <v>2.0142000000000002</v>
      </c>
      <c r="L2277">
        <v>2.0142000000000002</v>
      </c>
      <c r="M2277" t="s">
        <v>69</v>
      </c>
      <c r="N2277" t="s">
        <v>2906</v>
      </c>
      <c r="O2277">
        <v>8.2357999999999997E-3</v>
      </c>
      <c r="P2277">
        <v>2.8598999999999999E-3</v>
      </c>
      <c r="Q2277" t="s">
        <v>71</v>
      </c>
      <c r="R2277" t="s">
        <v>2907</v>
      </c>
      <c r="S2277">
        <v>14820</v>
      </c>
      <c r="T2277">
        <v>14823</v>
      </c>
      <c r="U2277" t="s">
        <v>72</v>
      </c>
      <c r="V2277" t="s">
        <v>158</v>
      </c>
      <c r="W2277" t="s">
        <v>73</v>
      </c>
      <c r="X2277" t="s">
        <v>159</v>
      </c>
      <c r="Y2277">
        <v>531</v>
      </c>
      <c r="Z2277">
        <v>1</v>
      </c>
      <c r="AA2277">
        <v>480</v>
      </c>
      <c r="AB2277">
        <v>1</v>
      </c>
      <c r="AC2277" t="s">
        <v>35</v>
      </c>
      <c r="AD2277" t="s">
        <v>35</v>
      </c>
      <c r="AE2277" t="s">
        <v>5105</v>
      </c>
      <c r="AF2277" t="s">
        <v>7711</v>
      </c>
    </row>
    <row r="2278" spans="1:32" x14ac:dyDescent="0.25">
      <c r="A2278" t="s">
        <v>4633</v>
      </c>
      <c r="B2278" t="s">
        <v>4901</v>
      </c>
      <c r="C2278">
        <v>11274</v>
      </c>
      <c r="D2278">
        <v>5664.8524719999996</v>
      </c>
      <c r="E2278">
        <v>5665.8449149999997</v>
      </c>
      <c r="F2278">
        <v>4</v>
      </c>
      <c r="G2278">
        <v>1972.965868</v>
      </c>
      <c r="H2278">
        <v>2940.4815400000002</v>
      </c>
      <c r="I2278">
        <v>1971.9645350000001</v>
      </c>
      <c r="J2278">
        <v>2939.4685359999999</v>
      </c>
      <c r="K2278">
        <v>2.0143</v>
      </c>
      <c r="L2278">
        <v>2.0143</v>
      </c>
      <c r="M2278" t="s">
        <v>4641</v>
      </c>
      <c r="N2278" t="s">
        <v>375</v>
      </c>
      <c r="O2278" t="s">
        <v>35</v>
      </c>
      <c r="P2278" t="s">
        <v>35</v>
      </c>
      <c r="Q2278" t="s">
        <v>3423</v>
      </c>
      <c r="R2278" t="s">
        <v>377</v>
      </c>
      <c r="S2278">
        <v>11277</v>
      </c>
      <c r="T2278">
        <v>11276</v>
      </c>
      <c r="U2278" t="s">
        <v>90</v>
      </c>
      <c r="V2278" t="s">
        <v>90</v>
      </c>
      <c r="W2278" t="s">
        <v>91</v>
      </c>
      <c r="X2278" t="s">
        <v>91</v>
      </c>
      <c r="Y2278">
        <v>176</v>
      </c>
      <c r="Z2278">
        <v>1</v>
      </c>
      <c r="AA2278">
        <v>158</v>
      </c>
      <c r="AB2278">
        <v>1</v>
      </c>
      <c r="AC2278">
        <v>1.4600000000000001E-5</v>
      </c>
      <c r="AD2278">
        <v>1.13E-6</v>
      </c>
      <c r="AE2278" t="s">
        <v>5065</v>
      </c>
      <c r="AF2278" t="s">
        <v>7712</v>
      </c>
    </row>
    <row r="2279" spans="1:32" x14ac:dyDescent="0.25">
      <c r="A2279" t="s">
        <v>4830</v>
      </c>
      <c r="B2279" t="s">
        <v>4901</v>
      </c>
      <c r="C2279">
        <v>10143</v>
      </c>
      <c r="D2279">
        <v>4327.1748600000001</v>
      </c>
      <c r="E2279">
        <v>4328.159369</v>
      </c>
      <c r="F2279">
        <v>4</v>
      </c>
      <c r="G2279">
        <v>1788.891161</v>
      </c>
      <c r="H2279">
        <v>1786.8786339999999</v>
      </c>
      <c r="I2279">
        <v>1786.8777660000001</v>
      </c>
      <c r="J2279">
        <v>1786.8777660000001</v>
      </c>
      <c r="K2279">
        <v>2.0143</v>
      </c>
      <c r="L2279">
        <v>2.0143</v>
      </c>
      <c r="M2279" t="s">
        <v>1419</v>
      </c>
      <c r="N2279" t="s">
        <v>1419</v>
      </c>
      <c r="O2279" t="s">
        <v>35</v>
      </c>
      <c r="P2279" t="s">
        <v>35</v>
      </c>
      <c r="Q2279" t="s">
        <v>1418</v>
      </c>
      <c r="R2279" t="s">
        <v>1418</v>
      </c>
      <c r="S2279">
        <v>10147</v>
      </c>
      <c r="T2279">
        <v>10146</v>
      </c>
      <c r="U2279" t="s">
        <v>597</v>
      </c>
      <c r="V2279" t="s">
        <v>597</v>
      </c>
      <c r="W2279" t="s">
        <v>598</v>
      </c>
      <c r="X2279" t="s">
        <v>598</v>
      </c>
      <c r="Y2279">
        <v>74</v>
      </c>
      <c r="Z2279">
        <v>1</v>
      </c>
      <c r="AA2279">
        <v>74</v>
      </c>
      <c r="AB2279">
        <v>1</v>
      </c>
      <c r="AC2279">
        <v>1.7799999999999999E-5</v>
      </c>
      <c r="AD2279">
        <v>9.1000000000000003E-5</v>
      </c>
      <c r="AE2279" t="s">
        <v>5720</v>
      </c>
      <c r="AF2279" t="s">
        <v>7713</v>
      </c>
    </row>
    <row r="2280" spans="1:32" x14ac:dyDescent="0.25">
      <c r="A2280" t="s">
        <v>4585</v>
      </c>
      <c r="B2280" t="s">
        <v>4901</v>
      </c>
      <c r="C2280">
        <v>11255</v>
      </c>
      <c r="D2280">
        <v>5808.1196090000003</v>
      </c>
      <c r="E2280">
        <v>5808.164299</v>
      </c>
      <c r="F2280">
        <v>5</v>
      </c>
      <c r="G2280">
        <v>2429.2977019999998</v>
      </c>
      <c r="H2280">
        <v>2627.4168420000001</v>
      </c>
      <c r="I2280">
        <v>2428.2961890000001</v>
      </c>
      <c r="J2280">
        <v>2626.4040100000002</v>
      </c>
      <c r="K2280">
        <v>2.0143</v>
      </c>
      <c r="L2280">
        <v>2.0143</v>
      </c>
      <c r="M2280" t="s">
        <v>629</v>
      </c>
      <c r="N2280" t="s">
        <v>4238</v>
      </c>
      <c r="O2280" t="s">
        <v>35</v>
      </c>
      <c r="P2280" t="s">
        <v>35</v>
      </c>
      <c r="Q2280" t="s">
        <v>630</v>
      </c>
      <c r="R2280" t="s">
        <v>4239</v>
      </c>
      <c r="S2280">
        <v>11258</v>
      </c>
      <c r="T2280">
        <v>11257</v>
      </c>
      <c r="U2280" t="s">
        <v>158</v>
      </c>
      <c r="V2280" t="s">
        <v>158</v>
      </c>
      <c r="W2280" t="s">
        <v>159</v>
      </c>
      <c r="X2280" t="s">
        <v>159</v>
      </c>
      <c r="Y2280">
        <v>124</v>
      </c>
      <c r="Z2280">
        <v>1</v>
      </c>
      <c r="AA2280">
        <v>212</v>
      </c>
      <c r="AB2280">
        <v>1</v>
      </c>
      <c r="AC2280">
        <v>2.9300000000000001E-5</v>
      </c>
      <c r="AD2280">
        <v>1.9899999999999999E-5</v>
      </c>
      <c r="AE2280" t="s">
        <v>5192</v>
      </c>
      <c r="AF2280" t="s">
        <v>7714</v>
      </c>
    </row>
    <row r="2281" spans="1:32" x14ac:dyDescent="0.25">
      <c r="A2281" t="s">
        <v>4830</v>
      </c>
      <c r="B2281" t="s">
        <v>4901</v>
      </c>
      <c r="C2281">
        <v>10357</v>
      </c>
      <c r="D2281">
        <v>5513.7817180000002</v>
      </c>
      <c r="E2281">
        <v>5514.7670820000003</v>
      </c>
      <c r="F2281">
        <v>5</v>
      </c>
      <c r="G2281">
        <v>2381.1883269999998</v>
      </c>
      <c r="H2281">
        <v>2381.1883269999998</v>
      </c>
      <c r="I2281">
        <v>2380.1811590000002</v>
      </c>
      <c r="J2281">
        <v>2380.1811590000002</v>
      </c>
      <c r="K2281">
        <v>2.0143</v>
      </c>
      <c r="L2281">
        <v>2.0143</v>
      </c>
      <c r="M2281" t="s">
        <v>4497</v>
      </c>
      <c r="N2281" t="s">
        <v>4497</v>
      </c>
      <c r="O2281" t="s">
        <v>35</v>
      </c>
      <c r="P2281" t="s">
        <v>35</v>
      </c>
      <c r="Q2281" t="s">
        <v>4498</v>
      </c>
      <c r="R2281" t="s">
        <v>4498</v>
      </c>
      <c r="S2281">
        <v>10359</v>
      </c>
      <c r="T2281">
        <v>10358</v>
      </c>
      <c r="U2281" t="s">
        <v>639</v>
      </c>
      <c r="V2281" t="s">
        <v>639</v>
      </c>
      <c r="W2281" t="s">
        <v>640</v>
      </c>
      <c r="X2281" t="s">
        <v>640</v>
      </c>
      <c r="Y2281">
        <v>477</v>
      </c>
      <c r="Z2281">
        <v>1</v>
      </c>
      <c r="AA2281">
        <v>477</v>
      </c>
      <c r="AB2281">
        <v>1</v>
      </c>
      <c r="AC2281">
        <v>3.4E-8</v>
      </c>
      <c r="AD2281">
        <v>1.6999999999999999E-7</v>
      </c>
      <c r="AE2281" t="s">
        <v>6198</v>
      </c>
      <c r="AF2281" t="s">
        <v>7715</v>
      </c>
    </row>
    <row r="2282" spans="1:32" x14ac:dyDescent="0.25">
      <c r="A2282" t="s">
        <v>3578</v>
      </c>
      <c r="B2282" t="s">
        <v>4901</v>
      </c>
      <c r="C2282">
        <v>9926</v>
      </c>
      <c r="D2282">
        <v>4281.1649719999996</v>
      </c>
      <c r="E2282">
        <v>4281.2081969999999</v>
      </c>
      <c r="F2282">
        <v>4</v>
      </c>
      <c r="G2282">
        <v>1213.6206529999999</v>
      </c>
      <c r="H2282">
        <v>2316.139255</v>
      </c>
      <c r="I2282">
        <v>1213.6190320000001</v>
      </c>
      <c r="J2282">
        <v>2314.126346</v>
      </c>
      <c r="K2282">
        <v>2.0145</v>
      </c>
      <c r="L2282">
        <v>2.0145</v>
      </c>
      <c r="M2282" t="s">
        <v>1238</v>
      </c>
      <c r="N2282" t="s">
        <v>1057</v>
      </c>
      <c r="O2282">
        <v>1.1737E-3</v>
      </c>
      <c r="P2282">
        <v>1.1737E-3</v>
      </c>
      <c r="Q2282" t="s">
        <v>1240</v>
      </c>
      <c r="R2282" t="s">
        <v>1059</v>
      </c>
      <c r="S2282">
        <v>9929</v>
      </c>
      <c r="T2282">
        <v>9928</v>
      </c>
      <c r="U2282" t="s">
        <v>90</v>
      </c>
      <c r="V2282" t="s">
        <v>90</v>
      </c>
      <c r="W2282" t="s">
        <v>91</v>
      </c>
      <c r="X2282" t="s">
        <v>91</v>
      </c>
      <c r="Y2282">
        <v>90</v>
      </c>
      <c r="Z2282">
        <v>1</v>
      </c>
      <c r="AA2282">
        <v>100</v>
      </c>
      <c r="AB2282">
        <v>1</v>
      </c>
      <c r="AC2282" t="s">
        <v>35</v>
      </c>
      <c r="AD2282" t="s">
        <v>35</v>
      </c>
      <c r="AE2282" t="s">
        <v>5065</v>
      </c>
      <c r="AF2282" t="s">
        <v>7716</v>
      </c>
    </row>
    <row r="2283" spans="1:32" x14ac:dyDescent="0.25">
      <c r="A2283" t="s">
        <v>4585</v>
      </c>
      <c r="B2283" t="s">
        <v>4901</v>
      </c>
      <c r="C2283">
        <v>8986</v>
      </c>
      <c r="D2283">
        <v>6708.2551540000004</v>
      </c>
      <c r="E2283">
        <v>6708.2397849999998</v>
      </c>
      <c r="F2283">
        <v>6</v>
      </c>
      <c r="G2283">
        <v>2188.00693</v>
      </c>
      <c r="H2283">
        <v>3768.843159</v>
      </c>
      <c r="I2283">
        <v>2188.0027709999999</v>
      </c>
      <c r="J2283">
        <v>3766.8326139999999</v>
      </c>
      <c r="K2283">
        <v>2.0146999999999999</v>
      </c>
      <c r="L2283">
        <v>2.0146999999999999</v>
      </c>
      <c r="M2283" t="s">
        <v>4591</v>
      </c>
      <c r="N2283" t="s">
        <v>4589</v>
      </c>
      <c r="O2283" t="s">
        <v>35</v>
      </c>
      <c r="P2283" t="s">
        <v>35</v>
      </c>
      <c r="Q2283" t="s">
        <v>2042</v>
      </c>
      <c r="R2283" t="s">
        <v>4590</v>
      </c>
      <c r="S2283">
        <v>8989</v>
      </c>
      <c r="T2283">
        <v>8988</v>
      </c>
      <c r="U2283" t="s">
        <v>1931</v>
      </c>
      <c r="V2283" t="s">
        <v>1931</v>
      </c>
      <c r="W2283" t="s">
        <v>1932</v>
      </c>
      <c r="X2283" t="s">
        <v>1932</v>
      </c>
      <c r="Y2283">
        <v>45</v>
      </c>
      <c r="Z2283">
        <v>1</v>
      </c>
      <c r="AA2283">
        <v>106</v>
      </c>
      <c r="AB2283">
        <v>1</v>
      </c>
      <c r="AC2283">
        <v>1.7899999999999999E-3</v>
      </c>
      <c r="AD2283">
        <v>3.47E-3</v>
      </c>
      <c r="AE2283" t="s">
        <v>4917</v>
      </c>
      <c r="AF2283" t="s">
        <v>7717</v>
      </c>
    </row>
    <row r="2284" spans="1:32" x14ac:dyDescent="0.25">
      <c r="A2284" t="s">
        <v>4585</v>
      </c>
      <c r="B2284" t="s">
        <v>4901</v>
      </c>
      <c r="C2284">
        <v>10671</v>
      </c>
      <c r="D2284">
        <v>5171.6440229999998</v>
      </c>
      <c r="E2284">
        <v>5171.6494060000005</v>
      </c>
      <c r="F2284">
        <v>5</v>
      </c>
      <c r="G2284">
        <v>1626.8394499999999</v>
      </c>
      <c r="H2284">
        <v>2793.3995089999999</v>
      </c>
      <c r="I2284">
        <v>1624.8308159999999</v>
      </c>
      <c r="J2284">
        <v>2793.393337</v>
      </c>
      <c r="K2284">
        <v>2.0148000000000001</v>
      </c>
      <c r="L2284">
        <v>2.0148000000000001</v>
      </c>
      <c r="M2284" t="s">
        <v>1952</v>
      </c>
      <c r="N2284" t="s">
        <v>4595</v>
      </c>
      <c r="O2284" t="s">
        <v>35</v>
      </c>
      <c r="P2284" t="s">
        <v>35</v>
      </c>
      <c r="Q2284" t="s">
        <v>1954</v>
      </c>
      <c r="R2284" t="s">
        <v>4596</v>
      </c>
      <c r="S2284">
        <v>10672</v>
      </c>
      <c r="T2284">
        <v>10675</v>
      </c>
      <c r="U2284" t="s">
        <v>1955</v>
      </c>
      <c r="V2284" t="s">
        <v>1955</v>
      </c>
      <c r="W2284" t="s">
        <v>1956</v>
      </c>
      <c r="X2284" t="s">
        <v>1956</v>
      </c>
      <c r="Y2284">
        <v>277</v>
      </c>
      <c r="Z2284">
        <v>1</v>
      </c>
      <c r="AA2284">
        <v>332</v>
      </c>
      <c r="AB2284">
        <v>1</v>
      </c>
      <c r="AC2284">
        <v>6.2100000000000002E-4</v>
      </c>
      <c r="AD2284">
        <v>1.5299999999999999E-5</v>
      </c>
      <c r="AE2284" t="s">
        <v>4980</v>
      </c>
      <c r="AF2284" t="s">
        <v>7718</v>
      </c>
    </row>
    <row r="2285" spans="1:32" x14ac:dyDescent="0.25">
      <c r="A2285" t="s">
        <v>2554</v>
      </c>
      <c r="B2285" t="s">
        <v>4901</v>
      </c>
      <c r="C2285">
        <v>10934</v>
      </c>
      <c r="D2285">
        <v>6646.1320599999999</v>
      </c>
      <c r="E2285">
        <v>6647.1369080000004</v>
      </c>
      <c r="F2285">
        <v>4</v>
      </c>
      <c r="G2285">
        <v>1292.576341</v>
      </c>
      <c r="H2285">
        <v>4602.150654</v>
      </c>
      <c r="I2285">
        <v>1292.5740430000001</v>
      </c>
      <c r="J2285">
        <v>4600.1380259999996</v>
      </c>
      <c r="K2285">
        <v>2.0148999999999999</v>
      </c>
      <c r="L2285">
        <v>2.0148999999999999</v>
      </c>
      <c r="M2285" t="s">
        <v>2195</v>
      </c>
      <c r="N2285" t="s">
        <v>2960</v>
      </c>
      <c r="O2285">
        <v>2.2412999999999999E-2</v>
      </c>
      <c r="P2285">
        <v>0</v>
      </c>
      <c r="Q2285" t="s">
        <v>70</v>
      </c>
      <c r="R2285" t="s">
        <v>2245</v>
      </c>
      <c r="S2285">
        <v>10935</v>
      </c>
      <c r="T2285">
        <v>10936</v>
      </c>
      <c r="U2285" t="s">
        <v>72</v>
      </c>
      <c r="V2285" t="s">
        <v>158</v>
      </c>
      <c r="W2285" t="s">
        <v>73</v>
      </c>
      <c r="X2285" t="s">
        <v>159</v>
      </c>
      <c r="Y2285">
        <v>427</v>
      </c>
      <c r="Z2285">
        <v>1</v>
      </c>
      <c r="AA2285">
        <v>519</v>
      </c>
      <c r="AB2285">
        <v>1</v>
      </c>
      <c r="AC2285" t="s">
        <v>35</v>
      </c>
      <c r="AD2285" t="s">
        <v>35</v>
      </c>
      <c r="AE2285" t="s">
        <v>5105</v>
      </c>
      <c r="AF2285" t="s">
        <v>7719</v>
      </c>
    </row>
    <row r="2286" spans="1:32" x14ac:dyDescent="0.25">
      <c r="A2286" t="s">
        <v>4240</v>
      </c>
      <c r="B2286" t="s">
        <v>4901</v>
      </c>
      <c r="C2286">
        <v>7041</v>
      </c>
      <c r="D2286">
        <v>3104.5120929999998</v>
      </c>
      <c r="E2286">
        <v>3106.5077569999999</v>
      </c>
      <c r="F2286">
        <v>4</v>
      </c>
      <c r="G2286">
        <v>1176.553514</v>
      </c>
      <c r="H2286">
        <v>1176.553514</v>
      </c>
      <c r="I2286">
        <v>1175.545867</v>
      </c>
      <c r="J2286">
        <v>1175.545867</v>
      </c>
      <c r="K2286">
        <v>2.0152999999999999</v>
      </c>
      <c r="L2286">
        <v>2.0152999999999999</v>
      </c>
      <c r="M2286" t="s">
        <v>2550</v>
      </c>
      <c r="N2286" t="s">
        <v>2550</v>
      </c>
      <c r="O2286">
        <v>3.3924999999999997E-2</v>
      </c>
      <c r="P2286">
        <v>3.6306999999999999E-2</v>
      </c>
      <c r="Q2286" t="s">
        <v>2552</v>
      </c>
      <c r="R2286" t="s">
        <v>2552</v>
      </c>
      <c r="S2286">
        <v>7043</v>
      </c>
      <c r="T2286">
        <v>7044</v>
      </c>
      <c r="U2286" t="s">
        <v>1970</v>
      </c>
      <c r="V2286" t="s">
        <v>1970</v>
      </c>
      <c r="W2286" t="s">
        <v>1971</v>
      </c>
      <c r="X2286" t="s">
        <v>1971</v>
      </c>
      <c r="Y2286">
        <v>226</v>
      </c>
      <c r="Z2286">
        <v>1</v>
      </c>
      <c r="AA2286">
        <v>226</v>
      </c>
      <c r="AB2286">
        <v>1</v>
      </c>
      <c r="AC2286" t="s">
        <v>35</v>
      </c>
      <c r="AD2286" t="s">
        <v>35</v>
      </c>
      <c r="AE2286" t="s">
        <v>5257</v>
      </c>
      <c r="AF2286" t="s">
        <v>7720</v>
      </c>
    </row>
    <row r="2287" spans="1:32" x14ac:dyDescent="0.25">
      <c r="A2287" t="s">
        <v>4874</v>
      </c>
      <c r="B2287" t="s">
        <v>4901</v>
      </c>
      <c r="C2287">
        <v>9770</v>
      </c>
      <c r="D2287">
        <v>3825.9026429999999</v>
      </c>
      <c r="E2287">
        <v>3825.9035090000002</v>
      </c>
      <c r="F2287">
        <v>4</v>
      </c>
      <c r="G2287">
        <v>1030.5720690000001</v>
      </c>
      <c r="H2287">
        <v>2043.9255089999999</v>
      </c>
      <c r="I2287">
        <v>1030.5698970000001</v>
      </c>
      <c r="J2287">
        <v>2041.912331</v>
      </c>
      <c r="K2287">
        <v>2.0152999999999999</v>
      </c>
      <c r="L2287">
        <v>2.0152999999999999</v>
      </c>
      <c r="M2287" t="s">
        <v>4877</v>
      </c>
      <c r="N2287" t="s">
        <v>4878</v>
      </c>
      <c r="O2287" t="s">
        <v>35</v>
      </c>
      <c r="P2287" t="s">
        <v>35</v>
      </c>
      <c r="Q2287" t="s">
        <v>4879</v>
      </c>
      <c r="R2287" t="s">
        <v>4880</v>
      </c>
      <c r="S2287">
        <v>9771</v>
      </c>
      <c r="T2287">
        <v>9774</v>
      </c>
      <c r="U2287" t="s">
        <v>142</v>
      </c>
      <c r="V2287" t="s">
        <v>142</v>
      </c>
      <c r="W2287" t="s">
        <v>143</v>
      </c>
      <c r="X2287" t="s">
        <v>143</v>
      </c>
      <c r="Y2287">
        <v>371</v>
      </c>
      <c r="Z2287">
        <v>1</v>
      </c>
      <c r="AA2287">
        <v>385</v>
      </c>
      <c r="AB2287">
        <v>1</v>
      </c>
      <c r="AC2287">
        <v>5.0599999999999999E-2</v>
      </c>
      <c r="AD2287">
        <v>1.0200000000000001E-5</v>
      </c>
      <c r="AE2287" t="s">
        <v>5000</v>
      </c>
      <c r="AF2287" t="s">
        <v>7721</v>
      </c>
    </row>
    <row r="2288" spans="1:32" x14ac:dyDescent="0.25">
      <c r="A2288" t="s">
        <v>3274</v>
      </c>
      <c r="B2288" t="s">
        <v>4901</v>
      </c>
      <c r="C2288">
        <v>9395</v>
      </c>
      <c r="D2288">
        <v>4735.4678279999998</v>
      </c>
      <c r="E2288">
        <v>4735.4997009999997</v>
      </c>
      <c r="F2288">
        <v>4</v>
      </c>
      <c r="G2288">
        <v>1746.799974</v>
      </c>
      <c r="H2288">
        <v>2237.2627900000002</v>
      </c>
      <c r="I2288">
        <v>1746.795693</v>
      </c>
      <c r="J2288">
        <v>2235.2514700000002</v>
      </c>
      <c r="K2288">
        <v>2.0156000000000001</v>
      </c>
      <c r="L2288">
        <v>2.0156000000000001</v>
      </c>
      <c r="M2288" t="s">
        <v>2788</v>
      </c>
      <c r="N2288" t="s">
        <v>2949</v>
      </c>
      <c r="O2288">
        <v>0</v>
      </c>
      <c r="P2288">
        <v>0</v>
      </c>
      <c r="Q2288" t="s">
        <v>2789</v>
      </c>
      <c r="R2288" t="s">
        <v>2950</v>
      </c>
      <c r="S2288">
        <v>9398</v>
      </c>
      <c r="T2288">
        <v>9399</v>
      </c>
      <c r="U2288" t="s">
        <v>1207</v>
      </c>
      <c r="V2288" t="s">
        <v>1207</v>
      </c>
      <c r="W2288" t="s">
        <v>1208</v>
      </c>
      <c r="X2288" t="s">
        <v>1208</v>
      </c>
      <c r="Y2288">
        <v>103</v>
      </c>
      <c r="Z2288">
        <v>1</v>
      </c>
      <c r="AA2288">
        <v>382</v>
      </c>
      <c r="AB2288">
        <v>1</v>
      </c>
      <c r="AC2288" t="s">
        <v>35</v>
      </c>
      <c r="AD2288" t="s">
        <v>35</v>
      </c>
      <c r="AE2288" t="s">
        <v>5469</v>
      </c>
      <c r="AF2288" t="s">
        <v>7722</v>
      </c>
    </row>
    <row r="2289" spans="1:32" x14ac:dyDescent="0.25">
      <c r="A2289" t="s">
        <v>3426</v>
      </c>
      <c r="B2289" t="s">
        <v>4901</v>
      </c>
      <c r="C2289">
        <v>16069</v>
      </c>
      <c r="D2289">
        <v>6022.9352829999998</v>
      </c>
      <c r="E2289">
        <v>6022.9523369999997</v>
      </c>
      <c r="F2289">
        <v>4</v>
      </c>
      <c r="G2289">
        <v>2209.0240199999998</v>
      </c>
      <c r="H2289">
        <v>3062.506198</v>
      </c>
      <c r="I2289">
        <v>2208.0190750000002</v>
      </c>
      <c r="J2289">
        <v>3061.4954039999998</v>
      </c>
      <c r="K2289">
        <v>2.0156999999999998</v>
      </c>
      <c r="L2289">
        <v>2.0156999999999998</v>
      </c>
      <c r="M2289" t="s">
        <v>3527</v>
      </c>
      <c r="N2289" t="s">
        <v>3528</v>
      </c>
      <c r="O2289">
        <v>0</v>
      </c>
      <c r="P2289">
        <v>0</v>
      </c>
      <c r="Q2289" t="s">
        <v>2845</v>
      </c>
      <c r="R2289" t="s">
        <v>3529</v>
      </c>
      <c r="S2289">
        <v>16072</v>
      </c>
      <c r="T2289">
        <v>16073</v>
      </c>
      <c r="U2289" t="s">
        <v>310</v>
      </c>
      <c r="V2289" t="s">
        <v>310</v>
      </c>
      <c r="W2289" t="s">
        <v>311</v>
      </c>
      <c r="X2289" t="s">
        <v>311</v>
      </c>
      <c r="Y2289">
        <v>171</v>
      </c>
      <c r="Z2289">
        <v>1</v>
      </c>
      <c r="AA2289">
        <v>312</v>
      </c>
      <c r="AB2289">
        <v>1</v>
      </c>
      <c r="AC2289" t="s">
        <v>35</v>
      </c>
      <c r="AD2289" t="s">
        <v>35</v>
      </c>
      <c r="AE2289" t="s">
        <v>5294</v>
      </c>
      <c r="AF2289" t="s">
        <v>7723</v>
      </c>
    </row>
    <row r="2290" spans="1:32" x14ac:dyDescent="0.25">
      <c r="A2290" t="s">
        <v>3850</v>
      </c>
      <c r="B2290" t="s">
        <v>4901</v>
      </c>
      <c r="C2290">
        <v>16698</v>
      </c>
      <c r="D2290">
        <v>4679.3536789999998</v>
      </c>
      <c r="E2290">
        <v>4679.3414970000003</v>
      </c>
      <c r="F2290">
        <v>4</v>
      </c>
      <c r="G2290">
        <v>603.25853099999995</v>
      </c>
      <c r="H2290">
        <v>3324.690083</v>
      </c>
      <c r="I2290">
        <v>603.25739799999997</v>
      </c>
      <c r="J2290">
        <v>3322.6754940000001</v>
      </c>
      <c r="K2290">
        <v>2.0156999999999998</v>
      </c>
      <c r="L2290">
        <v>2.0156999999999998</v>
      </c>
      <c r="M2290" t="s">
        <v>3832</v>
      </c>
      <c r="N2290" t="s">
        <v>4037</v>
      </c>
      <c r="O2290">
        <v>3.7402999999999999E-2</v>
      </c>
      <c r="P2290">
        <v>4.1840999999999996E-3</v>
      </c>
      <c r="Q2290" t="s">
        <v>3834</v>
      </c>
      <c r="R2290" t="s">
        <v>3835</v>
      </c>
      <c r="S2290">
        <v>16699</v>
      </c>
      <c r="T2290">
        <v>16700</v>
      </c>
      <c r="U2290" t="s">
        <v>1159</v>
      </c>
      <c r="V2290" t="s">
        <v>1159</v>
      </c>
      <c r="W2290" t="s">
        <v>1160</v>
      </c>
      <c r="X2290" t="s">
        <v>1160</v>
      </c>
      <c r="Y2290">
        <v>344</v>
      </c>
      <c r="Z2290">
        <v>1</v>
      </c>
      <c r="AA2290">
        <v>342</v>
      </c>
      <c r="AB2290">
        <v>1</v>
      </c>
      <c r="AC2290" t="s">
        <v>35</v>
      </c>
      <c r="AD2290" t="s">
        <v>35</v>
      </c>
      <c r="AE2290" t="s">
        <v>5240</v>
      </c>
      <c r="AF2290" t="s">
        <v>7724</v>
      </c>
    </row>
    <row r="2291" spans="1:32" x14ac:dyDescent="0.25">
      <c r="A2291" t="s">
        <v>4885</v>
      </c>
      <c r="B2291" t="s">
        <v>4901</v>
      </c>
      <c r="C2291">
        <v>5426</v>
      </c>
      <c r="D2291">
        <v>3530.7047200000002</v>
      </c>
      <c r="E2291">
        <v>3532.7240660000002</v>
      </c>
      <c r="F2291">
        <v>4</v>
      </c>
      <c r="G2291">
        <v>1390.6561750000001</v>
      </c>
      <c r="H2291">
        <v>1388.64348</v>
      </c>
      <c r="I2291">
        <v>1388.6419530000001</v>
      </c>
      <c r="J2291">
        <v>1388.6419530000001</v>
      </c>
      <c r="K2291">
        <v>2.0156999999999998</v>
      </c>
      <c r="L2291">
        <v>2.0156999999999998</v>
      </c>
      <c r="M2291" t="s">
        <v>1941</v>
      </c>
      <c r="N2291" t="s">
        <v>1941</v>
      </c>
      <c r="O2291" t="s">
        <v>35</v>
      </c>
      <c r="P2291" t="s">
        <v>35</v>
      </c>
      <c r="Q2291" t="s">
        <v>1943</v>
      </c>
      <c r="R2291" t="s">
        <v>1943</v>
      </c>
      <c r="S2291">
        <v>5430</v>
      </c>
      <c r="T2291">
        <v>5429</v>
      </c>
      <c r="U2291" t="s">
        <v>1561</v>
      </c>
      <c r="V2291" t="s">
        <v>1561</v>
      </c>
      <c r="W2291" t="s">
        <v>1562</v>
      </c>
      <c r="X2291" t="s">
        <v>1562</v>
      </c>
      <c r="Y2291">
        <v>37</v>
      </c>
      <c r="Z2291">
        <v>1</v>
      </c>
      <c r="AA2291">
        <v>37</v>
      </c>
      <c r="AB2291">
        <v>1</v>
      </c>
      <c r="AC2291">
        <v>4.0900000000000002E-4</v>
      </c>
      <c r="AD2291">
        <v>7.6400000000000001E-3</v>
      </c>
      <c r="AE2291" t="s">
        <v>5276</v>
      </c>
      <c r="AF2291" t="s">
        <v>7725</v>
      </c>
    </row>
    <row r="2292" spans="1:32" x14ac:dyDescent="0.25">
      <c r="A2292" t="s">
        <v>3426</v>
      </c>
      <c r="B2292" t="s">
        <v>4901</v>
      </c>
      <c r="C2292">
        <v>17468</v>
      </c>
      <c r="D2292">
        <v>6006.9404100000002</v>
      </c>
      <c r="E2292">
        <v>6006.9303650000002</v>
      </c>
      <c r="F2292">
        <v>4</v>
      </c>
      <c r="G2292">
        <v>2209.0220669999999</v>
      </c>
      <c r="H2292">
        <v>3046.5132779999999</v>
      </c>
      <c r="I2292">
        <v>2208.0190750000002</v>
      </c>
      <c r="J2292">
        <v>3045.5005040000001</v>
      </c>
      <c r="K2292">
        <v>2.0158</v>
      </c>
      <c r="L2292">
        <v>2.0158</v>
      </c>
      <c r="M2292" t="s">
        <v>3527</v>
      </c>
      <c r="N2292" t="s">
        <v>3546</v>
      </c>
      <c r="O2292">
        <v>0</v>
      </c>
      <c r="P2292">
        <v>0</v>
      </c>
      <c r="Q2292" t="s">
        <v>2845</v>
      </c>
      <c r="R2292" t="s">
        <v>3529</v>
      </c>
      <c r="S2292">
        <v>17471</v>
      </c>
      <c r="T2292">
        <v>17472</v>
      </c>
      <c r="U2292" t="s">
        <v>310</v>
      </c>
      <c r="V2292" t="s">
        <v>310</v>
      </c>
      <c r="W2292" t="s">
        <v>311</v>
      </c>
      <c r="X2292" t="s">
        <v>311</v>
      </c>
      <c r="Y2292">
        <v>171</v>
      </c>
      <c r="Z2292">
        <v>1</v>
      </c>
      <c r="AA2292">
        <v>312</v>
      </c>
      <c r="AB2292">
        <v>1</v>
      </c>
      <c r="AC2292" t="s">
        <v>35</v>
      </c>
      <c r="AD2292" t="s">
        <v>35</v>
      </c>
      <c r="AE2292" t="s">
        <v>5294</v>
      </c>
      <c r="AF2292" t="s">
        <v>7726</v>
      </c>
    </row>
    <row r="2293" spans="1:32" x14ac:dyDescent="0.25">
      <c r="A2293" t="s">
        <v>4048</v>
      </c>
      <c r="B2293" t="s">
        <v>4901</v>
      </c>
      <c r="C2293">
        <v>6963</v>
      </c>
      <c r="D2293">
        <v>4627.2504209999997</v>
      </c>
      <c r="E2293">
        <v>4627.2804619999997</v>
      </c>
      <c r="F2293">
        <v>4</v>
      </c>
      <c r="G2293">
        <v>1321.661668</v>
      </c>
      <c r="H2293">
        <v>2554.1836880000001</v>
      </c>
      <c r="I2293">
        <v>1321.6554180000001</v>
      </c>
      <c r="J2293">
        <v>2552.17407</v>
      </c>
      <c r="K2293">
        <v>2.0158999999999998</v>
      </c>
      <c r="L2293">
        <v>2.0158999999999998</v>
      </c>
      <c r="M2293" t="s">
        <v>306</v>
      </c>
      <c r="N2293" t="s">
        <v>4155</v>
      </c>
      <c r="O2293">
        <v>3.3936999999999999E-3</v>
      </c>
      <c r="P2293">
        <v>3.7162000000000001E-2</v>
      </c>
      <c r="Q2293" t="s">
        <v>308</v>
      </c>
      <c r="R2293" t="s">
        <v>4156</v>
      </c>
      <c r="S2293">
        <v>6964</v>
      </c>
      <c r="T2293">
        <v>6965</v>
      </c>
      <c r="U2293" t="s">
        <v>310</v>
      </c>
      <c r="V2293" t="s">
        <v>310</v>
      </c>
      <c r="W2293" t="s">
        <v>311</v>
      </c>
      <c r="X2293" t="s">
        <v>311</v>
      </c>
      <c r="Y2293">
        <v>137</v>
      </c>
      <c r="Z2293">
        <v>1</v>
      </c>
      <c r="AA2293">
        <v>209</v>
      </c>
      <c r="AB2293">
        <v>1</v>
      </c>
      <c r="AC2293" t="s">
        <v>35</v>
      </c>
      <c r="AD2293" t="s">
        <v>35</v>
      </c>
      <c r="AE2293" t="s">
        <v>5294</v>
      </c>
      <c r="AF2293" t="s">
        <v>7727</v>
      </c>
    </row>
    <row r="2294" spans="1:32" x14ac:dyDescent="0.25">
      <c r="A2294" t="s">
        <v>3426</v>
      </c>
      <c r="B2294" t="s">
        <v>4901</v>
      </c>
      <c r="C2294">
        <v>18866</v>
      </c>
      <c r="D2294">
        <v>4564.3086489999996</v>
      </c>
      <c r="E2294">
        <v>4564.358099</v>
      </c>
      <c r="F2294">
        <v>4</v>
      </c>
      <c r="G2294">
        <v>1611.8131579999999</v>
      </c>
      <c r="H2294">
        <v>2201.0904260000002</v>
      </c>
      <c r="I2294">
        <v>1611.8104149999999</v>
      </c>
      <c r="J2294">
        <v>2199.0769369999998</v>
      </c>
      <c r="K2294">
        <v>2.0162</v>
      </c>
      <c r="L2294">
        <v>2.0162</v>
      </c>
      <c r="M2294" t="s">
        <v>3561</v>
      </c>
      <c r="N2294" t="s">
        <v>3562</v>
      </c>
      <c r="O2294">
        <v>0</v>
      </c>
      <c r="P2294">
        <v>0</v>
      </c>
      <c r="Q2294" t="s">
        <v>3563</v>
      </c>
      <c r="R2294" t="s">
        <v>3564</v>
      </c>
      <c r="S2294">
        <v>18869</v>
      </c>
      <c r="T2294">
        <v>18870</v>
      </c>
      <c r="U2294" t="s">
        <v>3565</v>
      </c>
      <c r="V2294" t="s">
        <v>3565</v>
      </c>
      <c r="W2294" t="s">
        <v>3566</v>
      </c>
      <c r="X2294" t="s">
        <v>3566</v>
      </c>
      <c r="Y2294">
        <v>204</v>
      </c>
      <c r="Z2294">
        <v>1</v>
      </c>
      <c r="AA2294">
        <v>217</v>
      </c>
      <c r="AB2294">
        <v>1</v>
      </c>
      <c r="AC2294" t="s">
        <v>35</v>
      </c>
      <c r="AD2294" t="s">
        <v>35</v>
      </c>
      <c r="AE2294" t="s">
        <v>5188</v>
      </c>
      <c r="AF2294" t="s">
        <v>7728</v>
      </c>
    </row>
    <row r="2295" spans="1:32" x14ac:dyDescent="0.25">
      <c r="A2295" t="s">
        <v>4830</v>
      </c>
      <c r="B2295" t="s">
        <v>4901</v>
      </c>
      <c r="C2295">
        <v>13088</v>
      </c>
      <c r="D2295">
        <v>4755.2751269999999</v>
      </c>
      <c r="E2295">
        <v>4755.2727439999999</v>
      </c>
      <c r="F2295">
        <v>6</v>
      </c>
      <c r="G2295">
        <v>1949.8826630000001</v>
      </c>
      <c r="H2295">
        <v>2053.9873990000001</v>
      </c>
      <c r="I2295">
        <v>1947.8751400000001</v>
      </c>
      <c r="J2295">
        <v>2053.9785430000002</v>
      </c>
      <c r="K2295">
        <v>2.0164</v>
      </c>
      <c r="L2295">
        <v>2.0164</v>
      </c>
      <c r="M2295" t="s">
        <v>2769</v>
      </c>
      <c r="N2295" t="s">
        <v>2885</v>
      </c>
      <c r="O2295" t="s">
        <v>35</v>
      </c>
      <c r="P2295" t="s">
        <v>35</v>
      </c>
      <c r="Q2295" t="s">
        <v>2766</v>
      </c>
      <c r="R2295" t="s">
        <v>2887</v>
      </c>
      <c r="S2295">
        <v>13091</v>
      </c>
      <c r="T2295">
        <v>13092</v>
      </c>
      <c r="U2295" t="s">
        <v>1931</v>
      </c>
      <c r="V2295" t="s">
        <v>1931</v>
      </c>
      <c r="W2295" t="s">
        <v>1932</v>
      </c>
      <c r="X2295" t="s">
        <v>1932</v>
      </c>
      <c r="Y2295">
        <v>280</v>
      </c>
      <c r="Z2295">
        <v>1</v>
      </c>
      <c r="AA2295">
        <v>272</v>
      </c>
      <c r="AB2295">
        <v>1</v>
      </c>
      <c r="AC2295">
        <v>3.7199999999999999E-4</v>
      </c>
      <c r="AD2295">
        <v>4.6999999999999999E-4</v>
      </c>
      <c r="AE2295" t="s">
        <v>4917</v>
      </c>
      <c r="AF2295" t="s">
        <v>7729</v>
      </c>
    </row>
    <row r="2296" spans="1:32" x14ac:dyDescent="0.25">
      <c r="A2296" t="s">
        <v>4692</v>
      </c>
      <c r="B2296" t="s">
        <v>4901</v>
      </c>
      <c r="C2296">
        <v>7134</v>
      </c>
      <c r="D2296">
        <v>5123.5890909999998</v>
      </c>
      <c r="E2296">
        <v>5124.5836849999996</v>
      </c>
      <c r="F2296">
        <v>4</v>
      </c>
      <c r="G2296">
        <v>1977.924655</v>
      </c>
      <c r="H2296">
        <v>2394.259372</v>
      </c>
      <c r="I2296">
        <v>1976.914957</v>
      </c>
      <c r="J2296">
        <v>2393.2525500000002</v>
      </c>
      <c r="K2296">
        <v>2.0165000000000002</v>
      </c>
      <c r="L2296">
        <v>2.0165000000000002</v>
      </c>
      <c r="M2296" t="s">
        <v>3436</v>
      </c>
      <c r="N2296" t="s">
        <v>3191</v>
      </c>
      <c r="O2296" t="s">
        <v>35</v>
      </c>
      <c r="P2296" t="s">
        <v>35</v>
      </c>
      <c r="Q2296" t="s">
        <v>3437</v>
      </c>
      <c r="R2296" t="s">
        <v>3192</v>
      </c>
      <c r="S2296">
        <v>7137</v>
      </c>
      <c r="T2296">
        <v>7136</v>
      </c>
      <c r="U2296" t="s">
        <v>1931</v>
      </c>
      <c r="V2296" t="s">
        <v>1931</v>
      </c>
      <c r="W2296" t="s">
        <v>1932</v>
      </c>
      <c r="X2296" t="s">
        <v>1932</v>
      </c>
      <c r="Y2296">
        <v>112</v>
      </c>
      <c r="Z2296">
        <v>1</v>
      </c>
      <c r="AA2296">
        <v>155</v>
      </c>
      <c r="AB2296">
        <v>1</v>
      </c>
      <c r="AC2296">
        <v>1.55E-4</v>
      </c>
      <c r="AD2296">
        <v>6.1499999999999999E-4</v>
      </c>
      <c r="AE2296" t="s">
        <v>4917</v>
      </c>
      <c r="AF2296" t="s">
        <v>7730</v>
      </c>
    </row>
    <row r="2297" spans="1:32" x14ac:dyDescent="0.25">
      <c r="A2297" t="s">
        <v>3578</v>
      </c>
      <c r="B2297" t="s">
        <v>4901</v>
      </c>
      <c r="C2297">
        <v>9510</v>
      </c>
      <c r="D2297">
        <v>5013.5048770000003</v>
      </c>
      <c r="E2297">
        <v>5014.5275330000004</v>
      </c>
      <c r="F2297">
        <v>4</v>
      </c>
      <c r="G2297">
        <v>962.44639700000005</v>
      </c>
      <c r="H2297">
        <v>3299.6534150000002</v>
      </c>
      <c r="I2297">
        <v>962.44575899999995</v>
      </c>
      <c r="J2297">
        <v>3297.637334</v>
      </c>
      <c r="K2297">
        <v>2.0167000000000002</v>
      </c>
      <c r="L2297">
        <v>2.0167000000000002</v>
      </c>
      <c r="M2297" t="s">
        <v>3829</v>
      </c>
      <c r="N2297" t="s">
        <v>3830</v>
      </c>
      <c r="O2297">
        <v>4.6218000000000002E-2</v>
      </c>
      <c r="P2297">
        <v>0</v>
      </c>
      <c r="Q2297" t="s">
        <v>3831</v>
      </c>
      <c r="R2297" t="s">
        <v>3571</v>
      </c>
      <c r="S2297">
        <v>9511</v>
      </c>
      <c r="T2297">
        <v>9512</v>
      </c>
      <c r="U2297" t="s">
        <v>1762</v>
      </c>
      <c r="V2297" t="s">
        <v>1762</v>
      </c>
      <c r="W2297" t="s">
        <v>1763</v>
      </c>
      <c r="X2297" t="s">
        <v>1763</v>
      </c>
      <c r="Y2297">
        <v>246</v>
      </c>
      <c r="Z2297">
        <v>1</v>
      </c>
      <c r="AA2297">
        <v>73</v>
      </c>
      <c r="AB2297">
        <v>1</v>
      </c>
      <c r="AC2297" t="s">
        <v>35</v>
      </c>
      <c r="AD2297" t="s">
        <v>35</v>
      </c>
      <c r="AE2297" t="s">
        <v>4906</v>
      </c>
      <c r="AF2297" t="s">
        <v>7731</v>
      </c>
    </row>
    <row r="2298" spans="1:32" x14ac:dyDescent="0.25">
      <c r="A2298" t="s">
        <v>4800</v>
      </c>
      <c r="B2298" t="s">
        <v>4901</v>
      </c>
      <c r="C2298">
        <v>16817</v>
      </c>
      <c r="D2298">
        <v>4159.1161439999996</v>
      </c>
      <c r="E2298">
        <v>4159.1384200000002</v>
      </c>
      <c r="F2298">
        <v>5</v>
      </c>
      <c r="G2298">
        <v>943.46220500000004</v>
      </c>
      <c r="H2298">
        <v>2464.2488739999999</v>
      </c>
      <c r="I2298">
        <v>943.46107500000005</v>
      </c>
      <c r="J2298">
        <v>2462.2329199999999</v>
      </c>
      <c r="K2298">
        <v>2.0171000000000001</v>
      </c>
      <c r="L2298">
        <v>2.0171000000000001</v>
      </c>
      <c r="M2298" t="s">
        <v>4586</v>
      </c>
      <c r="N2298" t="s">
        <v>4828</v>
      </c>
      <c r="O2298" t="s">
        <v>35</v>
      </c>
      <c r="P2298" t="s">
        <v>35</v>
      </c>
      <c r="Q2298" t="s">
        <v>4587</v>
      </c>
      <c r="R2298" t="s">
        <v>4829</v>
      </c>
      <c r="S2298">
        <v>16820</v>
      </c>
      <c r="T2298">
        <v>16821</v>
      </c>
      <c r="U2298" t="s">
        <v>1801</v>
      </c>
      <c r="V2298" t="s">
        <v>1801</v>
      </c>
      <c r="W2298" t="s">
        <v>1802</v>
      </c>
      <c r="X2298" t="s">
        <v>1802</v>
      </c>
      <c r="Y2298">
        <v>259</v>
      </c>
      <c r="Z2298">
        <v>1</v>
      </c>
      <c r="AA2298">
        <v>249</v>
      </c>
      <c r="AB2298">
        <v>1</v>
      </c>
      <c r="AC2298">
        <v>8.0599999999999995E-3</v>
      </c>
      <c r="AD2298">
        <v>9.6600000000000007E-6</v>
      </c>
      <c r="AE2298" t="s">
        <v>4939</v>
      </c>
      <c r="AF2298" t="s">
        <v>7732</v>
      </c>
    </row>
    <row r="2299" spans="1:32" x14ac:dyDescent="0.25">
      <c r="A2299" t="s">
        <v>3426</v>
      </c>
      <c r="B2299" t="s">
        <v>4901</v>
      </c>
      <c r="C2299">
        <v>13280</v>
      </c>
      <c r="D2299">
        <v>5001.4224649999996</v>
      </c>
      <c r="E2299">
        <v>5001.4376890000003</v>
      </c>
      <c r="F2299">
        <v>4</v>
      </c>
      <c r="G2299">
        <v>1918.9067110000001</v>
      </c>
      <c r="H2299">
        <v>2331.11069</v>
      </c>
      <c r="I2299">
        <v>1917.898972</v>
      </c>
      <c r="J2299">
        <v>2330.1007829999999</v>
      </c>
      <c r="K2299">
        <v>2.0175999999999998</v>
      </c>
      <c r="L2299">
        <v>2.0175999999999998</v>
      </c>
      <c r="M2299" t="s">
        <v>3494</v>
      </c>
      <c r="N2299" t="s">
        <v>2937</v>
      </c>
      <c r="O2299">
        <v>0</v>
      </c>
      <c r="P2299">
        <v>0</v>
      </c>
      <c r="Q2299" t="s">
        <v>3495</v>
      </c>
      <c r="R2299" t="s">
        <v>2939</v>
      </c>
      <c r="S2299">
        <v>13283</v>
      </c>
      <c r="T2299">
        <v>13284</v>
      </c>
      <c r="U2299" t="s">
        <v>820</v>
      </c>
      <c r="V2299" t="s">
        <v>1492</v>
      </c>
      <c r="W2299" t="s">
        <v>821</v>
      </c>
      <c r="X2299" t="s">
        <v>1493</v>
      </c>
      <c r="Y2299">
        <v>80</v>
      </c>
      <c r="Z2299">
        <v>1</v>
      </c>
      <c r="AA2299">
        <v>98</v>
      </c>
      <c r="AB2299">
        <v>1</v>
      </c>
      <c r="AC2299" t="s">
        <v>35</v>
      </c>
      <c r="AD2299" t="s">
        <v>35</v>
      </c>
      <c r="AE2299" t="s">
        <v>7733</v>
      </c>
      <c r="AF2299" t="s">
        <v>7734</v>
      </c>
    </row>
    <row r="2300" spans="1:32" x14ac:dyDescent="0.25">
      <c r="A2300" t="s">
        <v>4523</v>
      </c>
      <c r="B2300" t="s">
        <v>4901</v>
      </c>
      <c r="C2300">
        <v>10802</v>
      </c>
      <c r="D2300">
        <v>6394.9753220000002</v>
      </c>
      <c r="E2300">
        <v>6394.9892499999996</v>
      </c>
      <c r="F2300">
        <v>5</v>
      </c>
      <c r="G2300">
        <v>2746.2107879999999</v>
      </c>
      <c r="H2300">
        <v>2897.359469</v>
      </c>
      <c r="I2300">
        <v>2746.2028180000002</v>
      </c>
      <c r="J2300">
        <v>2895.3497579999998</v>
      </c>
      <c r="K2300">
        <v>2.0177</v>
      </c>
      <c r="L2300">
        <v>2.0177</v>
      </c>
      <c r="M2300" t="s">
        <v>4536</v>
      </c>
      <c r="N2300" t="s">
        <v>1155</v>
      </c>
      <c r="O2300" t="s">
        <v>35</v>
      </c>
      <c r="P2300" t="s">
        <v>35</v>
      </c>
      <c r="Q2300" t="s">
        <v>4537</v>
      </c>
      <c r="R2300" t="s">
        <v>1157</v>
      </c>
      <c r="S2300">
        <v>10803</v>
      </c>
      <c r="T2300">
        <v>10806</v>
      </c>
      <c r="U2300" t="s">
        <v>4538</v>
      </c>
      <c r="V2300" t="s">
        <v>1159</v>
      </c>
      <c r="W2300" t="s">
        <v>3753</v>
      </c>
      <c r="X2300" t="s">
        <v>1160</v>
      </c>
      <c r="Y2300">
        <v>272</v>
      </c>
      <c r="Z2300">
        <v>1</v>
      </c>
      <c r="AA2300">
        <v>66</v>
      </c>
      <c r="AB2300">
        <v>1</v>
      </c>
      <c r="AC2300">
        <v>1.31E-5</v>
      </c>
      <c r="AD2300">
        <v>6.0499999999999998E-3</v>
      </c>
      <c r="AE2300" t="s">
        <v>7735</v>
      </c>
      <c r="AF2300" t="s">
        <v>7736</v>
      </c>
    </row>
    <row r="2301" spans="1:32" x14ac:dyDescent="0.25">
      <c r="A2301" t="s">
        <v>3578</v>
      </c>
      <c r="B2301" t="s">
        <v>4901</v>
      </c>
      <c r="C2301">
        <v>9681</v>
      </c>
      <c r="D2301">
        <v>4464.3345280000003</v>
      </c>
      <c r="E2301">
        <v>4464.3717710000001</v>
      </c>
      <c r="F2301">
        <v>4</v>
      </c>
      <c r="G2301">
        <v>993.52482699999996</v>
      </c>
      <c r="H2301">
        <v>2719.4046349999999</v>
      </c>
      <c r="I2301">
        <v>993.52434400000004</v>
      </c>
      <c r="J2301">
        <v>2717.387189</v>
      </c>
      <c r="K2301">
        <v>2.0179</v>
      </c>
      <c r="L2301">
        <v>2.0179</v>
      </c>
      <c r="M2301" t="s">
        <v>3836</v>
      </c>
      <c r="N2301" t="s">
        <v>3837</v>
      </c>
      <c r="O2301">
        <v>5.1440000000000001E-3</v>
      </c>
      <c r="P2301">
        <v>1.1737E-3</v>
      </c>
      <c r="Q2301" t="s">
        <v>3838</v>
      </c>
      <c r="R2301" t="s">
        <v>3839</v>
      </c>
      <c r="S2301">
        <v>9682</v>
      </c>
      <c r="T2301">
        <v>9685</v>
      </c>
      <c r="U2301" t="s">
        <v>3244</v>
      </c>
      <c r="V2301" t="s">
        <v>3840</v>
      </c>
      <c r="W2301" t="s">
        <v>3245</v>
      </c>
      <c r="X2301" t="s">
        <v>3841</v>
      </c>
      <c r="Y2301">
        <v>195</v>
      </c>
      <c r="Z2301">
        <v>1</v>
      </c>
      <c r="AA2301">
        <v>158</v>
      </c>
      <c r="AB2301">
        <v>1</v>
      </c>
      <c r="AC2301" t="s">
        <v>35</v>
      </c>
      <c r="AD2301" t="s">
        <v>35</v>
      </c>
      <c r="AE2301" t="s">
        <v>7737</v>
      </c>
      <c r="AF2301" t="s">
        <v>7738</v>
      </c>
    </row>
    <row r="2302" spans="1:32" x14ac:dyDescent="0.25">
      <c r="A2302" t="s">
        <v>4765</v>
      </c>
      <c r="B2302" t="s">
        <v>4901</v>
      </c>
      <c r="C2302">
        <v>6179</v>
      </c>
      <c r="D2302">
        <v>5877.8036439999996</v>
      </c>
      <c r="E2302">
        <v>5878.784369</v>
      </c>
      <c r="F2302">
        <v>4</v>
      </c>
      <c r="G2302">
        <v>1611.8157209999999</v>
      </c>
      <c r="H2302">
        <v>3514.5828580000002</v>
      </c>
      <c r="I2302">
        <v>1611.8104149999999</v>
      </c>
      <c r="J2302">
        <v>3512.5703109999999</v>
      </c>
      <c r="K2302">
        <v>2.0179</v>
      </c>
      <c r="L2302">
        <v>2.0179</v>
      </c>
      <c r="M2302" t="s">
        <v>1966</v>
      </c>
      <c r="N2302" t="s">
        <v>3479</v>
      </c>
      <c r="O2302" t="s">
        <v>35</v>
      </c>
      <c r="P2302" t="s">
        <v>35</v>
      </c>
      <c r="Q2302" t="s">
        <v>1968</v>
      </c>
      <c r="R2302" t="s">
        <v>3480</v>
      </c>
      <c r="S2302">
        <v>6182</v>
      </c>
      <c r="T2302">
        <v>6181</v>
      </c>
      <c r="U2302" t="s">
        <v>1970</v>
      </c>
      <c r="V2302" t="s">
        <v>1970</v>
      </c>
      <c r="W2302" t="s">
        <v>1971</v>
      </c>
      <c r="X2302" t="s">
        <v>1971</v>
      </c>
      <c r="Y2302">
        <v>206</v>
      </c>
      <c r="Z2302">
        <v>1</v>
      </c>
      <c r="AA2302">
        <v>187</v>
      </c>
      <c r="AB2302">
        <v>1</v>
      </c>
      <c r="AC2302">
        <v>1.42E-5</v>
      </c>
      <c r="AD2302">
        <v>6.8200000000000004E-5</v>
      </c>
      <c r="AE2302" t="s">
        <v>5257</v>
      </c>
      <c r="AF2302" t="s">
        <v>7739</v>
      </c>
    </row>
    <row r="2303" spans="1:32" x14ac:dyDescent="0.25">
      <c r="A2303" t="s">
        <v>3274</v>
      </c>
      <c r="B2303" t="s">
        <v>4901</v>
      </c>
      <c r="C2303">
        <v>10331</v>
      </c>
      <c r="D2303">
        <v>4060.0415589999998</v>
      </c>
      <c r="E2303">
        <v>4060.0297300000002</v>
      </c>
      <c r="F2303">
        <v>4</v>
      </c>
      <c r="G2303">
        <v>883.46599000000003</v>
      </c>
      <c r="H2303">
        <v>2425.170505</v>
      </c>
      <c r="I2303">
        <v>883.46509800000001</v>
      </c>
      <c r="J2303">
        <v>2423.1532729999999</v>
      </c>
      <c r="K2303">
        <v>2.0181</v>
      </c>
      <c r="L2303">
        <v>2.0181</v>
      </c>
      <c r="M2303" t="s">
        <v>3407</v>
      </c>
      <c r="N2303" t="s">
        <v>3408</v>
      </c>
      <c r="O2303">
        <v>2.9654E-2</v>
      </c>
      <c r="P2303">
        <v>0</v>
      </c>
      <c r="Q2303" t="s">
        <v>3409</v>
      </c>
      <c r="R2303" t="s">
        <v>3410</v>
      </c>
      <c r="S2303">
        <v>10332</v>
      </c>
      <c r="T2303">
        <v>10333</v>
      </c>
      <c r="U2303" t="s">
        <v>3411</v>
      </c>
      <c r="V2303" t="s">
        <v>3411</v>
      </c>
      <c r="W2303" t="s">
        <v>3412</v>
      </c>
      <c r="X2303" t="s">
        <v>3412</v>
      </c>
      <c r="Y2303">
        <v>54</v>
      </c>
      <c r="Z2303">
        <v>1</v>
      </c>
      <c r="AA2303">
        <v>375</v>
      </c>
      <c r="AB2303">
        <v>1</v>
      </c>
      <c r="AC2303" t="s">
        <v>35</v>
      </c>
      <c r="AD2303" t="s">
        <v>35</v>
      </c>
      <c r="AE2303" t="s">
        <v>7740</v>
      </c>
      <c r="AF2303" t="s">
        <v>7741</v>
      </c>
    </row>
    <row r="2304" spans="1:32" x14ac:dyDescent="0.25">
      <c r="A2304" t="s">
        <v>3426</v>
      </c>
      <c r="B2304" t="s">
        <v>4901</v>
      </c>
      <c r="C2304">
        <v>11245</v>
      </c>
      <c r="D2304">
        <v>3322.652521</v>
      </c>
      <c r="E2304">
        <v>3322.6518000000001</v>
      </c>
      <c r="F2304">
        <v>4</v>
      </c>
      <c r="G2304">
        <v>977.45903199999998</v>
      </c>
      <c r="H2304">
        <v>1593.788425</v>
      </c>
      <c r="I2304">
        <v>975.44053899999994</v>
      </c>
      <c r="J2304">
        <v>1593.7886169999999</v>
      </c>
      <c r="K2304">
        <v>2.0183</v>
      </c>
      <c r="L2304">
        <v>2.0183</v>
      </c>
      <c r="M2304" t="s">
        <v>3459</v>
      </c>
      <c r="N2304" t="s">
        <v>3284</v>
      </c>
      <c r="O2304">
        <v>4.0253999999999998E-2</v>
      </c>
      <c r="P2304">
        <v>0</v>
      </c>
      <c r="Q2304" t="s">
        <v>3460</v>
      </c>
      <c r="R2304" t="s">
        <v>3286</v>
      </c>
      <c r="S2304">
        <v>11246</v>
      </c>
      <c r="T2304">
        <v>11249</v>
      </c>
      <c r="U2304" t="s">
        <v>3461</v>
      </c>
      <c r="V2304" t="s">
        <v>1782</v>
      </c>
      <c r="W2304" t="s">
        <v>2620</v>
      </c>
      <c r="X2304" t="s">
        <v>1783</v>
      </c>
      <c r="Y2304">
        <v>53</v>
      </c>
      <c r="Z2304">
        <v>1</v>
      </c>
      <c r="AA2304">
        <v>92</v>
      </c>
      <c r="AB2304">
        <v>1</v>
      </c>
      <c r="AC2304" t="s">
        <v>35</v>
      </c>
      <c r="AD2304" t="s">
        <v>35</v>
      </c>
      <c r="AE2304" t="s">
        <v>7742</v>
      </c>
      <c r="AF2304" t="s">
        <v>7743</v>
      </c>
    </row>
    <row r="2305" spans="1:32" x14ac:dyDescent="0.25">
      <c r="A2305" t="s">
        <v>4597</v>
      </c>
      <c r="B2305" t="s">
        <v>4901</v>
      </c>
      <c r="C2305">
        <v>11459</v>
      </c>
      <c r="D2305">
        <v>4574.430719</v>
      </c>
      <c r="E2305">
        <v>4574.4313410000004</v>
      </c>
      <c r="F2305">
        <v>4</v>
      </c>
      <c r="G2305">
        <v>1430.719163</v>
      </c>
      <c r="H2305">
        <v>2392.3064909999998</v>
      </c>
      <c r="I2305">
        <v>1430.7153920000001</v>
      </c>
      <c r="J2305">
        <v>2390.2919550000001</v>
      </c>
      <c r="K2305">
        <v>2.0183</v>
      </c>
      <c r="L2305">
        <v>2.0183</v>
      </c>
      <c r="M2305" t="s">
        <v>3105</v>
      </c>
      <c r="N2305" t="s">
        <v>4627</v>
      </c>
      <c r="O2305" t="s">
        <v>35</v>
      </c>
      <c r="P2305" t="s">
        <v>35</v>
      </c>
      <c r="Q2305" t="s">
        <v>3107</v>
      </c>
      <c r="R2305" t="s">
        <v>4227</v>
      </c>
      <c r="S2305">
        <v>11462</v>
      </c>
      <c r="T2305">
        <v>11461</v>
      </c>
      <c r="U2305" t="s">
        <v>228</v>
      </c>
      <c r="V2305" t="s">
        <v>228</v>
      </c>
      <c r="W2305" t="s">
        <v>229</v>
      </c>
      <c r="X2305" t="s">
        <v>229</v>
      </c>
      <c r="Y2305">
        <v>387</v>
      </c>
      <c r="Z2305">
        <v>1</v>
      </c>
      <c r="AA2305">
        <v>357</v>
      </c>
      <c r="AB2305">
        <v>1</v>
      </c>
      <c r="AC2305">
        <v>3.46E-3</v>
      </c>
      <c r="AD2305">
        <v>3.8999999999999999E-5</v>
      </c>
      <c r="AE2305" t="s">
        <v>5041</v>
      </c>
      <c r="AF2305" t="s">
        <v>7744</v>
      </c>
    </row>
    <row r="2306" spans="1:32" x14ac:dyDescent="0.25">
      <c r="A2306" t="s">
        <v>2249</v>
      </c>
      <c r="B2306" t="s">
        <v>4901</v>
      </c>
      <c r="C2306">
        <v>6168</v>
      </c>
      <c r="D2306">
        <v>3882.989008</v>
      </c>
      <c r="E2306">
        <v>3883.9882259999999</v>
      </c>
      <c r="F2306">
        <v>4</v>
      </c>
      <c r="G2306">
        <v>1010.467882</v>
      </c>
      <c r="H2306">
        <v>2121.1160610000002</v>
      </c>
      <c r="I2306">
        <v>1009.453881</v>
      </c>
      <c r="J2306">
        <v>2120.1113479999999</v>
      </c>
      <c r="K2306">
        <v>2.0186999999999999</v>
      </c>
      <c r="L2306">
        <v>2.0186999999999999</v>
      </c>
      <c r="M2306" t="s">
        <v>2270</v>
      </c>
      <c r="N2306" t="s">
        <v>2271</v>
      </c>
      <c r="O2306">
        <v>4.6826E-2</v>
      </c>
      <c r="P2306">
        <v>0</v>
      </c>
      <c r="Q2306" t="s">
        <v>2272</v>
      </c>
      <c r="R2306" t="s">
        <v>2273</v>
      </c>
      <c r="S2306">
        <v>6171</v>
      </c>
      <c r="T2306">
        <v>6172</v>
      </c>
      <c r="U2306" t="s">
        <v>1104</v>
      </c>
      <c r="V2306" t="s">
        <v>1136</v>
      </c>
      <c r="W2306" t="s">
        <v>1105</v>
      </c>
      <c r="X2306" t="s">
        <v>1137</v>
      </c>
      <c r="Y2306">
        <v>80</v>
      </c>
      <c r="Z2306">
        <v>1</v>
      </c>
      <c r="AA2306">
        <v>225</v>
      </c>
      <c r="AB2306">
        <v>1</v>
      </c>
      <c r="AC2306" t="s">
        <v>35</v>
      </c>
      <c r="AD2306" t="s">
        <v>35</v>
      </c>
      <c r="AE2306" t="s">
        <v>7745</v>
      </c>
      <c r="AF2306" t="s">
        <v>7746</v>
      </c>
    </row>
    <row r="2307" spans="1:32" x14ac:dyDescent="0.25">
      <c r="A2307" t="s">
        <v>4874</v>
      </c>
      <c r="B2307" t="s">
        <v>4901</v>
      </c>
      <c r="C2307">
        <v>14204</v>
      </c>
      <c r="D2307">
        <v>4395.3431950000004</v>
      </c>
      <c r="E2307">
        <v>4397.3146420000003</v>
      </c>
      <c r="F2307">
        <v>4</v>
      </c>
      <c r="G2307">
        <v>1526.799364</v>
      </c>
      <c r="H2307">
        <v>2117.138766</v>
      </c>
      <c r="I2307">
        <v>1526.798059</v>
      </c>
      <c r="J2307">
        <v>2115.121185</v>
      </c>
      <c r="K2307">
        <v>2.0188999999999999</v>
      </c>
      <c r="L2307">
        <v>2.0188999999999999</v>
      </c>
      <c r="M2307" t="s">
        <v>3668</v>
      </c>
      <c r="N2307" t="s">
        <v>829</v>
      </c>
      <c r="O2307" t="s">
        <v>35</v>
      </c>
      <c r="P2307" t="s">
        <v>35</v>
      </c>
      <c r="Q2307" t="s">
        <v>3669</v>
      </c>
      <c r="R2307" t="s">
        <v>831</v>
      </c>
      <c r="S2307">
        <v>14207</v>
      </c>
      <c r="T2307">
        <v>14206</v>
      </c>
      <c r="U2307" t="s">
        <v>158</v>
      </c>
      <c r="V2307" t="s">
        <v>158</v>
      </c>
      <c r="W2307" t="s">
        <v>159</v>
      </c>
      <c r="X2307" t="s">
        <v>159</v>
      </c>
      <c r="Y2307">
        <v>198</v>
      </c>
      <c r="Z2307">
        <v>1</v>
      </c>
      <c r="AA2307">
        <v>133</v>
      </c>
      <c r="AB2307">
        <v>1</v>
      </c>
      <c r="AC2307">
        <v>1.8200000000000001E-2</v>
      </c>
      <c r="AD2307">
        <v>2.5300000000000002E-4</v>
      </c>
      <c r="AE2307" t="s">
        <v>5192</v>
      </c>
      <c r="AF2307" t="s">
        <v>7747</v>
      </c>
    </row>
    <row r="2308" spans="1:32" x14ac:dyDescent="0.25">
      <c r="A2308" t="s">
        <v>4633</v>
      </c>
      <c r="B2308" t="s">
        <v>4901</v>
      </c>
      <c r="C2308">
        <v>10520</v>
      </c>
      <c r="D2308">
        <v>6277.028789</v>
      </c>
      <c r="E2308">
        <v>6277.009513</v>
      </c>
      <c r="F2308">
        <v>5</v>
      </c>
      <c r="G2308">
        <v>2192.0296349999999</v>
      </c>
      <c r="H2308">
        <v>3333.5940890000002</v>
      </c>
      <c r="I2308">
        <v>2192.024175</v>
      </c>
      <c r="J2308">
        <v>3331.58059</v>
      </c>
      <c r="K2308">
        <v>2.0190000000000001</v>
      </c>
      <c r="L2308">
        <v>2.0190000000000001</v>
      </c>
      <c r="M2308" t="s">
        <v>4640</v>
      </c>
      <c r="N2308" t="s">
        <v>3552</v>
      </c>
      <c r="O2308" t="s">
        <v>35</v>
      </c>
      <c r="P2308" t="s">
        <v>35</v>
      </c>
      <c r="Q2308" t="s">
        <v>2845</v>
      </c>
      <c r="R2308" t="s">
        <v>3553</v>
      </c>
      <c r="S2308">
        <v>10521</v>
      </c>
      <c r="T2308">
        <v>10522</v>
      </c>
      <c r="U2308" t="s">
        <v>310</v>
      </c>
      <c r="V2308" t="s">
        <v>310</v>
      </c>
      <c r="W2308" t="s">
        <v>311</v>
      </c>
      <c r="X2308" t="s">
        <v>311</v>
      </c>
      <c r="Y2308">
        <v>171</v>
      </c>
      <c r="Z2308">
        <v>1</v>
      </c>
      <c r="AA2308">
        <v>332</v>
      </c>
      <c r="AB2308">
        <v>1</v>
      </c>
      <c r="AC2308">
        <v>1.3300000000000001E-4</v>
      </c>
      <c r="AD2308">
        <v>7.5800000000000003E-6</v>
      </c>
      <c r="AE2308" t="s">
        <v>5294</v>
      </c>
      <c r="AF2308" t="s">
        <v>7748</v>
      </c>
    </row>
    <row r="2309" spans="1:32" x14ac:dyDescent="0.25">
      <c r="A2309" t="s">
        <v>4785</v>
      </c>
      <c r="B2309" t="s">
        <v>4901</v>
      </c>
      <c r="C2309">
        <v>6586</v>
      </c>
      <c r="D2309">
        <v>4736.280573</v>
      </c>
      <c r="E2309">
        <v>4737.3048760000001</v>
      </c>
      <c r="F2309">
        <v>4</v>
      </c>
      <c r="G2309">
        <v>1606.765306</v>
      </c>
      <c r="H2309">
        <v>2378.1102019999998</v>
      </c>
      <c r="I2309">
        <v>1606.766093</v>
      </c>
      <c r="J2309">
        <v>2376.0903400000002</v>
      </c>
      <c r="K2309">
        <v>2.0190999999999999</v>
      </c>
      <c r="L2309">
        <v>2.0190999999999999</v>
      </c>
      <c r="M2309" t="s">
        <v>4792</v>
      </c>
      <c r="N2309" t="s">
        <v>4793</v>
      </c>
      <c r="O2309" t="s">
        <v>35</v>
      </c>
      <c r="P2309" t="s">
        <v>35</v>
      </c>
      <c r="Q2309" t="s">
        <v>4794</v>
      </c>
      <c r="R2309" t="s">
        <v>4795</v>
      </c>
      <c r="S2309">
        <v>6589</v>
      </c>
      <c r="T2309">
        <v>6590</v>
      </c>
      <c r="U2309" t="s">
        <v>639</v>
      </c>
      <c r="V2309" t="s">
        <v>639</v>
      </c>
      <c r="W2309" t="s">
        <v>640</v>
      </c>
      <c r="X2309" t="s">
        <v>640</v>
      </c>
      <c r="Y2309">
        <v>527</v>
      </c>
      <c r="Z2309">
        <v>1</v>
      </c>
      <c r="AA2309">
        <v>503</v>
      </c>
      <c r="AB2309">
        <v>1</v>
      </c>
      <c r="AC2309">
        <v>4.8099999999999997E-2</v>
      </c>
      <c r="AD2309">
        <v>4.9500000000000004E-3</v>
      </c>
      <c r="AE2309" t="s">
        <v>6198</v>
      </c>
      <c r="AF2309" t="s">
        <v>7749</v>
      </c>
    </row>
    <row r="2310" spans="1:32" x14ac:dyDescent="0.25">
      <c r="A2310" t="s">
        <v>4692</v>
      </c>
      <c r="B2310" t="s">
        <v>4901</v>
      </c>
      <c r="C2310">
        <v>8786</v>
      </c>
      <c r="D2310">
        <v>5007.7030580000001</v>
      </c>
      <c r="E2310">
        <v>5007.703802</v>
      </c>
      <c r="F2310">
        <v>4</v>
      </c>
      <c r="G2310">
        <v>1827.99785</v>
      </c>
      <c r="H2310">
        <v>2428.3001429999999</v>
      </c>
      <c r="I2310">
        <v>1825.9825659999999</v>
      </c>
      <c r="J2310">
        <v>2428.2961890000001</v>
      </c>
      <c r="K2310">
        <v>2.0192000000000001</v>
      </c>
      <c r="L2310">
        <v>2.0192000000000001</v>
      </c>
      <c r="M2310" t="s">
        <v>3231</v>
      </c>
      <c r="N2310" t="s">
        <v>629</v>
      </c>
      <c r="O2310" t="s">
        <v>35</v>
      </c>
      <c r="P2310" t="s">
        <v>35</v>
      </c>
      <c r="Q2310" t="s">
        <v>3232</v>
      </c>
      <c r="R2310" t="s">
        <v>630</v>
      </c>
      <c r="S2310">
        <v>8787</v>
      </c>
      <c r="T2310">
        <v>8788</v>
      </c>
      <c r="U2310" t="s">
        <v>90</v>
      </c>
      <c r="V2310" t="s">
        <v>158</v>
      </c>
      <c r="W2310" t="s">
        <v>91</v>
      </c>
      <c r="X2310" t="s">
        <v>159</v>
      </c>
      <c r="Y2310">
        <v>172</v>
      </c>
      <c r="Z2310">
        <v>1</v>
      </c>
      <c r="AA2310">
        <v>124</v>
      </c>
      <c r="AB2310">
        <v>1</v>
      </c>
      <c r="AC2310">
        <v>2.76E-2</v>
      </c>
      <c r="AD2310">
        <v>1.6200000000000001E-4</v>
      </c>
      <c r="AE2310" t="s">
        <v>5004</v>
      </c>
      <c r="AF2310" t="s">
        <v>7750</v>
      </c>
    </row>
    <row r="2311" spans="1:32" x14ac:dyDescent="0.25">
      <c r="A2311" t="s">
        <v>4240</v>
      </c>
      <c r="B2311" t="s">
        <v>4901</v>
      </c>
      <c r="C2311">
        <v>13472</v>
      </c>
      <c r="D2311">
        <v>5349.6139940000003</v>
      </c>
      <c r="E2311">
        <v>5350.557487</v>
      </c>
      <c r="F2311">
        <v>5</v>
      </c>
      <c r="G2311">
        <v>2291.1072720000002</v>
      </c>
      <c r="H2311">
        <v>2307.1016570000002</v>
      </c>
      <c r="I2311">
        <v>2290.0973399999998</v>
      </c>
      <c r="J2311">
        <v>2306.0922399999999</v>
      </c>
      <c r="K2311">
        <v>2.0192999999999999</v>
      </c>
      <c r="L2311">
        <v>2.0192999999999999</v>
      </c>
      <c r="M2311" t="s">
        <v>2755</v>
      </c>
      <c r="N2311" t="s">
        <v>2144</v>
      </c>
      <c r="O2311">
        <v>2.6838000000000001E-2</v>
      </c>
      <c r="P2311">
        <v>7.6335999999999999E-3</v>
      </c>
      <c r="Q2311" t="s">
        <v>1206</v>
      </c>
      <c r="R2311" t="s">
        <v>1206</v>
      </c>
      <c r="S2311">
        <v>13473</v>
      </c>
      <c r="T2311">
        <v>13474</v>
      </c>
      <c r="U2311" t="s">
        <v>1207</v>
      </c>
      <c r="V2311" t="s">
        <v>1207</v>
      </c>
      <c r="W2311" t="s">
        <v>1208</v>
      </c>
      <c r="X2311" t="s">
        <v>1208</v>
      </c>
      <c r="Y2311">
        <v>450</v>
      </c>
      <c r="Z2311">
        <v>1</v>
      </c>
      <c r="AA2311">
        <v>450</v>
      </c>
      <c r="AB2311">
        <v>1</v>
      </c>
      <c r="AC2311" t="s">
        <v>35</v>
      </c>
      <c r="AD2311" t="s">
        <v>35</v>
      </c>
      <c r="AE2311" t="s">
        <v>5469</v>
      </c>
      <c r="AF2311" t="s">
        <v>7751</v>
      </c>
    </row>
    <row r="2312" spans="1:32" x14ac:dyDescent="0.25">
      <c r="A2312" t="s">
        <v>4830</v>
      </c>
      <c r="B2312" t="s">
        <v>4901</v>
      </c>
      <c r="C2312">
        <v>5898</v>
      </c>
      <c r="D2312">
        <v>5478.5430710000001</v>
      </c>
      <c r="E2312">
        <v>5480.6266539999997</v>
      </c>
      <c r="F2312">
        <v>4</v>
      </c>
      <c r="G2312">
        <v>2004.9672579999999</v>
      </c>
      <c r="H2312">
        <v>2722.1707489999999</v>
      </c>
      <c r="I2312">
        <v>2004.9653519999999</v>
      </c>
      <c r="J2312">
        <v>2720.1529740000001</v>
      </c>
      <c r="K2312">
        <v>2.0196999999999998</v>
      </c>
      <c r="L2312">
        <v>2.0196999999999998</v>
      </c>
      <c r="M2312" t="s">
        <v>1299</v>
      </c>
      <c r="N2312" t="s">
        <v>4833</v>
      </c>
      <c r="O2312" t="s">
        <v>35</v>
      </c>
      <c r="P2312" t="s">
        <v>35</v>
      </c>
      <c r="Q2312" t="s">
        <v>1301</v>
      </c>
      <c r="R2312" t="s">
        <v>4834</v>
      </c>
      <c r="S2312">
        <v>5901</v>
      </c>
      <c r="T2312">
        <v>5900</v>
      </c>
      <c r="U2312" t="s">
        <v>513</v>
      </c>
      <c r="V2312" t="s">
        <v>513</v>
      </c>
      <c r="W2312" t="s">
        <v>515</v>
      </c>
      <c r="X2312" t="s">
        <v>515</v>
      </c>
      <c r="Y2312">
        <v>132</v>
      </c>
      <c r="Z2312">
        <v>1</v>
      </c>
      <c r="AA2312">
        <v>38</v>
      </c>
      <c r="AB2312">
        <v>1</v>
      </c>
      <c r="AC2312">
        <v>1.49E-2</v>
      </c>
      <c r="AD2312">
        <v>3.3799999999999997E-2</v>
      </c>
      <c r="AE2312" t="s">
        <v>5367</v>
      </c>
      <c r="AF2312" t="s">
        <v>7752</v>
      </c>
    </row>
    <row r="2313" spans="1:32" x14ac:dyDescent="0.25">
      <c r="A2313" t="s">
        <v>4859</v>
      </c>
      <c r="B2313" t="s">
        <v>4901</v>
      </c>
      <c r="C2313">
        <v>16941</v>
      </c>
      <c r="D2313">
        <v>5638.611261</v>
      </c>
      <c r="E2313">
        <v>5638.6173760000001</v>
      </c>
      <c r="F2313">
        <v>4</v>
      </c>
      <c r="G2313">
        <v>1215.557176</v>
      </c>
      <c r="H2313">
        <v>3671.6490199999998</v>
      </c>
      <c r="I2313">
        <v>1215.555386</v>
      </c>
      <c r="J2313">
        <v>3669.63067</v>
      </c>
      <c r="K2313">
        <v>2.0200999999999998</v>
      </c>
      <c r="L2313">
        <v>2.0200999999999998</v>
      </c>
      <c r="M2313" t="s">
        <v>3676</v>
      </c>
      <c r="N2313" t="s">
        <v>4872</v>
      </c>
      <c r="O2313" t="s">
        <v>35</v>
      </c>
      <c r="P2313" t="s">
        <v>35</v>
      </c>
      <c r="Q2313" t="s">
        <v>3678</v>
      </c>
      <c r="R2313" t="s">
        <v>4873</v>
      </c>
      <c r="S2313">
        <v>16942</v>
      </c>
      <c r="T2313">
        <v>16943</v>
      </c>
      <c r="U2313" t="s">
        <v>3440</v>
      </c>
      <c r="V2313" t="s">
        <v>3440</v>
      </c>
      <c r="W2313" t="s">
        <v>3441</v>
      </c>
      <c r="X2313" t="s">
        <v>3441</v>
      </c>
      <c r="Y2313">
        <v>316</v>
      </c>
      <c r="Z2313">
        <v>1</v>
      </c>
      <c r="AA2313">
        <v>111</v>
      </c>
      <c r="AB2313">
        <v>1</v>
      </c>
      <c r="AC2313">
        <v>3.0200000000000001E-2</v>
      </c>
      <c r="AD2313">
        <v>5.6400000000000002E-5</v>
      </c>
      <c r="AE2313" t="s">
        <v>5254</v>
      </c>
      <c r="AF2313" t="s">
        <v>7753</v>
      </c>
    </row>
    <row r="2314" spans="1:32" x14ac:dyDescent="0.25">
      <c r="A2314" t="s">
        <v>2964</v>
      </c>
      <c r="B2314" t="s">
        <v>4901</v>
      </c>
      <c r="C2314">
        <v>18657</v>
      </c>
      <c r="D2314">
        <v>6630.1426799999999</v>
      </c>
      <c r="E2314">
        <v>6630.143669</v>
      </c>
      <c r="F2314">
        <v>5</v>
      </c>
      <c r="G2314">
        <v>1276.5807359999999</v>
      </c>
      <c r="H2314">
        <v>4602.1568799999995</v>
      </c>
      <c r="I2314">
        <v>1276.5791429999999</v>
      </c>
      <c r="J2314">
        <v>4600.1380259999996</v>
      </c>
      <c r="K2314">
        <v>2.0204</v>
      </c>
      <c r="L2314">
        <v>2.0204</v>
      </c>
      <c r="M2314" t="s">
        <v>885</v>
      </c>
      <c r="N2314" t="s">
        <v>2960</v>
      </c>
      <c r="O2314">
        <v>1.6244000000000001E-2</v>
      </c>
      <c r="P2314">
        <v>1.2052999999999999E-2</v>
      </c>
      <c r="Q2314" t="s">
        <v>70</v>
      </c>
      <c r="R2314" t="s">
        <v>2245</v>
      </c>
      <c r="S2314">
        <v>18658</v>
      </c>
      <c r="T2314">
        <v>18659</v>
      </c>
      <c r="U2314" t="s">
        <v>72</v>
      </c>
      <c r="V2314" t="s">
        <v>158</v>
      </c>
      <c r="W2314" t="s">
        <v>73</v>
      </c>
      <c r="X2314" t="s">
        <v>159</v>
      </c>
      <c r="Y2314">
        <v>427</v>
      </c>
      <c r="Z2314">
        <v>1</v>
      </c>
      <c r="AA2314">
        <v>519</v>
      </c>
      <c r="AB2314">
        <v>1</v>
      </c>
      <c r="AC2314" t="s">
        <v>35</v>
      </c>
      <c r="AD2314" t="s">
        <v>35</v>
      </c>
      <c r="AE2314" t="s">
        <v>5105</v>
      </c>
      <c r="AF2314" t="s">
        <v>7754</v>
      </c>
    </row>
    <row r="2315" spans="1:32" x14ac:dyDescent="0.25">
      <c r="A2315" t="s">
        <v>4692</v>
      </c>
      <c r="B2315" t="s">
        <v>4901</v>
      </c>
      <c r="C2315">
        <v>6989</v>
      </c>
      <c r="D2315">
        <v>4312.2824039999996</v>
      </c>
      <c r="E2315">
        <v>4312.3102470000003</v>
      </c>
      <c r="F2315">
        <v>4</v>
      </c>
      <c r="G2315">
        <v>1560.8329329999999</v>
      </c>
      <c r="H2315">
        <v>2000.044406</v>
      </c>
      <c r="I2315">
        <v>1560.8260049999999</v>
      </c>
      <c r="J2315">
        <v>1998.0309729999999</v>
      </c>
      <c r="K2315">
        <v>2.0204</v>
      </c>
      <c r="L2315">
        <v>2.0204</v>
      </c>
      <c r="M2315" t="s">
        <v>2092</v>
      </c>
      <c r="N2315" t="s">
        <v>3390</v>
      </c>
      <c r="O2315" t="s">
        <v>35</v>
      </c>
      <c r="P2315" t="s">
        <v>35</v>
      </c>
      <c r="Q2315" t="s">
        <v>2094</v>
      </c>
      <c r="R2315" t="s">
        <v>3391</v>
      </c>
      <c r="S2315">
        <v>6990</v>
      </c>
      <c r="T2315">
        <v>6993</v>
      </c>
      <c r="U2315" t="s">
        <v>1038</v>
      </c>
      <c r="V2315" t="s">
        <v>1038</v>
      </c>
      <c r="W2315" t="s">
        <v>1039</v>
      </c>
      <c r="X2315" t="s">
        <v>1039</v>
      </c>
      <c r="Y2315">
        <v>401</v>
      </c>
      <c r="Z2315">
        <v>1</v>
      </c>
      <c r="AA2315">
        <v>245</v>
      </c>
      <c r="AB2315">
        <v>1</v>
      </c>
      <c r="AC2315">
        <v>8.9300000000000002E-5</v>
      </c>
      <c r="AD2315">
        <v>2.2399999999999999E-5</v>
      </c>
      <c r="AE2315" t="s">
        <v>4908</v>
      </c>
      <c r="AF2315" t="s">
        <v>7755</v>
      </c>
    </row>
    <row r="2316" spans="1:32" x14ac:dyDescent="0.25">
      <c r="A2316" t="s">
        <v>4048</v>
      </c>
      <c r="B2316" t="s">
        <v>4901</v>
      </c>
      <c r="C2316">
        <v>8742</v>
      </c>
      <c r="D2316">
        <v>4861.4569499999998</v>
      </c>
      <c r="E2316">
        <v>4862.4630049999996</v>
      </c>
      <c r="F2316">
        <v>5</v>
      </c>
      <c r="G2316">
        <v>785.35630900000001</v>
      </c>
      <c r="H2316">
        <v>3324.6955760000001</v>
      </c>
      <c r="I2316">
        <v>785.355547</v>
      </c>
      <c r="J2316">
        <v>3322.6754940000001</v>
      </c>
      <c r="K2316">
        <v>2.0207999999999999</v>
      </c>
      <c r="L2316">
        <v>2.0207999999999999</v>
      </c>
      <c r="M2316" t="s">
        <v>4222</v>
      </c>
      <c r="N2316" t="s">
        <v>3833</v>
      </c>
      <c r="O2316">
        <v>3.8655000000000002E-2</v>
      </c>
      <c r="P2316">
        <v>2.7265000000000001E-2</v>
      </c>
      <c r="Q2316" t="s">
        <v>4223</v>
      </c>
      <c r="R2316" t="s">
        <v>3835</v>
      </c>
      <c r="S2316">
        <v>8743</v>
      </c>
      <c r="T2316">
        <v>8746</v>
      </c>
      <c r="U2316" t="s">
        <v>1159</v>
      </c>
      <c r="V2316" t="s">
        <v>1159</v>
      </c>
      <c r="W2316" t="s">
        <v>1160</v>
      </c>
      <c r="X2316" t="s">
        <v>1160</v>
      </c>
      <c r="Y2316">
        <v>312</v>
      </c>
      <c r="Z2316">
        <v>1</v>
      </c>
      <c r="AA2316">
        <v>338</v>
      </c>
      <c r="AB2316">
        <v>1</v>
      </c>
      <c r="AC2316" t="s">
        <v>35</v>
      </c>
      <c r="AD2316" t="s">
        <v>35</v>
      </c>
      <c r="AE2316" t="s">
        <v>5240</v>
      </c>
      <c r="AF2316" t="s">
        <v>7756</v>
      </c>
    </row>
    <row r="2317" spans="1:32" x14ac:dyDescent="0.25">
      <c r="A2317" t="s">
        <v>2249</v>
      </c>
      <c r="B2317" t="s">
        <v>4901</v>
      </c>
      <c r="C2317">
        <v>13697</v>
      </c>
      <c r="D2317">
        <v>5494.6569630000004</v>
      </c>
      <c r="E2317">
        <v>5494.6144940000004</v>
      </c>
      <c r="F2317">
        <v>5</v>
      </c>
      <c r="G2317">
        <v>1711.889255</v>
      </c>
      <c r="H2317">
        <v>3031.3626429999999</v>
      </c>
      <c r="I2317">
        <v>1710.882852</v>
      </c>
      <c r="J2317">
        <v>3030.3480709999999</v>
      </c>
      <c r="K2317">
        <v>2.0209999999999999</v>
      </c>
      <c r="L2317">
        <v>2.0209999999999999</v>
      </c>
      <c r="M2317" t="s">
        <v>2450</v>
      </c>
      <c r="N2317" t="s">
        <v>2462</v>
      </c>
      <c r="O2317">
        <v>0</v>
      </c>
      <c r="P2317">
        <v>3.7618E-3</v>
      </c>
      <c r="Q2317" t="s">
        <v>1235</v>
      </c>
      <c r="R2317" t="s">
        <v>1024</v>
      </c>
      <c r="S2317">
        <v>13698</v>
      </c>
      <c r="T2317">
        <v>13699</v>
      </c>
      <c r="U2317" t="s">
        <v>216</v>
      </c>
      <c r="V2317" t="s">
        <v>1003</v>
      </c>
      <c r="W2317" t="s">
        <v>217</v>
      </c>
      <c r="X2317" t="s">
        <v>1004</v>
      </c>
      <c r="Y2317">
        <v>73</v>
      </c>
      <c r="Z2317">
        <v>1</v>
      </c>
      <c r="AA2317">
        <v>94</v>
      </c>
      <c r="AB2317">
        <v>1</v>
      </c>
      <c r="AC2317" t="s">
        <v>35</v>
      </c>
      <c r="AD2317" t="s">
        <v>35</v>
      </c>
      <c r="AE2317" t="s">
        <v>6029</v>
      </c>
      <c r="AF2317" t="s">
        <v>7757</v>
      </c>
    </row>
    <row r="2318" spans="1:32" x14ac:dyDescent="0.25">
      <c r="A2318" t="s">
        <v>2249</v>
      </c>
      <c r="B2318" t="s">
        <v>4901</v>
      </c>
      <c r="C2318">
        <v>14481</v>
      </c>
      <c r="D2318">
        <v>5537.7584639999995</v>
      </c>
      <c r="E2318">
        <v>5537.7333900000003</v>
      </c>
      <c r="F2318">
        <v>5</v>
      </c>
      <c r="G2318">
        <v>969.48863400000005</v>
      </c>
      <c r="H2318">
        <v>3816.8647660000001</v>
      </c>
      <c r="I2318">
        <v>969.48795800000005</v>
      </c>
      <c r="J2318">
        <v>3814.8433639999998</v>
      </c>
      <c r="K2318">
        <v>2.0221</v>
      </c>
      <c r="L2318">
        <v>2.0221</v>
      </c>
      <c r="M2318" t="s">
        <v>1798</v>
      </c>
      <c r="N2318" t="s">
        <v>2486</v>
      </c>
      <c r="O2318">
        <v>0</v>
      </c>
      <c r="P2318">
        <v>1.1841000000000001E-2</v>
      </c>
      <c r="Q2318" t="s">
        <v>1800</v>
      </c>
      <c r="R2318" t="s">
        <v>2487</v>
      </c>
      <c r="S2318">
        <v>14484</v>
      </c>
      <c r="T2318">
        <v>14483</v>
      </c>
      <c r="U2318" t="s">
        <v>1642</v>
      </c>
      <c r="V2318" t="s">
        <v>1642</v>
      </c>
      <c r="W2318" t="s">
        <v>1643</v>
      </c>
      <c r="X2318" t="s">
        <v>1643</v>
      </c>
      <c r="Y2318">
        <v>191</v>
      </c>
      <c r="Z2318">
        <v>1</v>
      </c>
      <c r="AA2318">
        <v>299</v>
      </c>
      <c r="AB2318">
        <v>1</v>
      </c>
      <c r="AC2318" t="s">
        <v>35</v>
      </c>
      <c r="AD2318" t="s">
        <v>35</v>
      </c>
      <c r="AE2318" t="s">
        <v>5242</v>
      </c>
      <c r="AF2318" t="s">
        <v>7758</v>
      </c>
    </row>
    <row r="2319" spans="1:32" x14ac:dyDescent="0.25">
      <c r="A2319" t="s">
        <v>3274</v>
      </c>
      <c r="B2319" t="s">
        <v>4901</v>
      </c>
      <c r="C2319">
        <v>10207</v>
      </c>
      <c r="D2319">
        <v>5349.7166079999997</v>
      </c>
      <c r="E2319">
        <v>5349.7623960000001</v>
      </c>
      <c r="F2319">
        <v>4</v>
      </c>
      <c r="G2319">
        <v>1656.8273180000001</v>
      </c>
      <c r="H2319">
        <v>2941.4842250000002</v>
      </c>
      <c r="I2319">
        <v>1656.820645</v>
      </c>
      <c r="J2319">
        <v>2939.4685359999999</v>
      </c>
      <c r="K2319">
        <v>2.0224000000000002</v>
      </c>
      <c r="L2319">
        <v>2.0224000000000002</v>
      </c>
      <c r="M2319" t="s">
        <v>3405</v>
      </c>
      <c r="N2319" t="s">
        <v>375</v>
      </c>
      <c r="O2319">
        <v>1.8587E-3</v>
      </c>
      <c r="P2319">
        <v>0</v>
      </c>
      <c r="Q2319" t="s">
        <v>3406</v>
      </c>
      <c r="R2319" t="s">
        <v>377</v>
      </c>
      <c r="S2319">
        <v>10208</v>
      </c>
      <c r="T2319">
        <v>10211</v>
      </c>
      <c r="U2319" t="s">
        <v>1136</v>
      </c>
      <c r="V2319" t="s">
        <v>90</v>
      </c>
      <c r="W2319" t="s">
        <v>1137</v>
      </c>
      <c r="X2319" t="s">
        <v>91</v>
      </c>
      <c r="Y2319">
        <v>233</v>
      </c>
      <c r="Z2319">
        <v>1</v>
      </c>
      <c r="AA2319">
        <v>158</v>
      </c>
      <c r="AB2319">
        <v>1</v>
      </c>
      <c r="AC2319" t="s">
        <v>35</v>
      </c>
      <c r="AD2319" t="s">
        <v>35</v>
      </c>
      <c r="AE2319" t="s">
        <v>5416</v>
      </c>
      <c r="AF2319" t="s">
        <v>7759</v>
      </c>
    </row>
    <row r="2320" spans="1:32" x14ac:dyDescent="0.25">
      <c r="A2320" t="s">
        <v>2249</v>
      </c>
      <c r="B2320" t="s">
        <v>4901</v>
      </c>
      <c r="C2320">
        <v>16258</v>
      </c>
      <c r="D2320">
        <v>5723.8395799999998</v>
      </c>
      <c r="E2320">
        <v>5723.8289709999999</v>
      </c>
      <c r="F2320">
        <v>5</v>
      </c>
      <c r="G2320">
        <v>1939.8567840000001</v>
      </c>
      <c r="H2320">
        <v>3032.5777309999999</v>
      </c>
      <c r="I2320">
        <v>1938.8516729999999</v>
      </c>
      <c r="J2320">
        <v>3031.5601270000002</v>
      </c>
      <c r="K2320">
        <v>2.0226999999999999</v>
      </c>
      <c r="L2320">
        <v>2.0226999999999999</v>
      </c>
      <c r="M2320" t="s">
        <v>2529</v>
      </c>
      <c r="N2320" t="s">
        <v>2530</v>
      </c>
      <c r="O2320">
        <v>0</v>
      </c>
      <c r="P2320">
        <v>0</v>
      </c>
      <c r="Q2320" t="s">
        <v>2531</v>
      </c>
      <c r="R2320" t="s">
        <v>2532</v>
      </c>
      <c r="S2320">
        <v>16261</v>
      </c>
      <c r="T2320">
        <v>16262</v>
      </c>
      <c r="U2320" t="s">
        <v>2533</v>
      </c>
      <c r="V2320" t="s">
        <v>1492</v>
      </c>
      <c r="W2320" t="s">
        <v>2534</v>
      </c>
      <c r="X2320" t="s">
        <v>1493</v>
      </c>
      <c r="Y2320">
        <v>41</v>
      </c>
      <c r="Z2320">
        <v>1</v>
      </c>
      <c r="AA2320">
        <v>66</v>
      </c>
      <c r="AB2320">
        <v>1</v>
      </c>
      <c r="AC2320" t="s">
        <v>35</v>
      </c>
      <c r="AD2320" t="s">
        <v>35</v>
      </c>
      <c r="AE2320" t="s">
        <v>7760</v>
      </c>
      <c r="AF2320" t="s">
        <v>7761</v>
      </c>
    </row>
    <row r="2321" spans="1:32" x14ac:dyDescent="0.25">
      <c r="A2321" t="s">
        <v>3850</v>
      </c>
      <c r="B2321" t="s">
        <v>4901</v>
      </c>
      <c r="C2321">
        <v>14973</v>
      </c>
      <c r="D2321">
        <v>5995.0485639999997</v>
      </c>
      <c r="E2321">
        <v>5996.0384439999998</v>
      </c>
      <c r="F2321">
        <v>5</v>
      </c>
      <c r="G2321">
        <v>1570.8204820000001</v>
      </c>
      <c r="H2321">
        <v>3672.823018</v>
      </c>
      <c r="I2321">
        <v>1570.8202510000001</v>
      </c>
      <c r="J2321">
        <v>3670.7997829999999</v>
      </c>
      <c r="K2321">
        <v>2.0234999999999999</v>
      </c>
      <c r="L2321">
        <v>2.0234999999999999</v>
      </c>
      <c r="M2321" t="s">
        <v>2451</v>
      </c>
      <c r="N2321" t="s">
        <v>4014</v>
      </c>
      <c r="O2321">
        <v>1.626E-2</v>
      </c>
      <c r="P2321">
        <v>6.9084999999999997E-3</v>
      </c>
      <c r="Q2321" t="s">
        <v>2453</v>
      </c>
      <c r="R2321" t="s">
        <v>4015</v>
      </c>
      <c r="S2321">
        <v>14976</v>
      </c>
      <c r="T2321">
        <v>14977</v>
      </c>
      <c r="U2321" t="s">
        <v>1801</v>
      </c>
      <c r="V2321" t="s">
        <v>4016</v>
      </c>
      <c r="W2321" t="s">
        <v>1802</v>
      </c>
      <c r="X2321" t="s">
        <v>4017</v>
      </c>
      <c r="Y2321">
        <v>390</v>
      </c>
      <c r="Z2321">
        <v>1</v>
      </c>
      <c r="AA2321">
        <v>99</v>
      </c>
      <c r="AB2321">
        <v>1</v>
      </c>
      <c r="AC2321" t="s">
        <v>35</v>
      </c>
      <c r="AD2321" t="s">
        <v>35</v>
      </c>
      <c r="AE2321" t="s">
        <v>7762</v>
      </c>
      <c r="AF2321" t="s">
        <v>7763</v>
      </c>
    </row>
    <row r="2322" spans="1:32" x14ac:dyDescent="0.25">
      <c r="A2322" t="s">
        <v>2964</v>
      </c>
      <c r="B2322" t="s">
        <v>4901</v>
      </c>
      <c r="C2322">
        <v>14807</v>
      </c>
      <c r="D2322">
        <v>5470.7395290000004</v>
      </c>
      <c r="E2322">
        <v>5470.7203760000002</v>
      </c>
      <c r="F2322">
        <v>6</v>
      </c>
      <c r="G2322">
        <v>1460.6308320000001</v>
      </c>
      <c r="H2322">
        <v>3258.7036330000001</v>
      </c>
      <c r="I2322">
        <v>1460.626696</v>
      </c>
      <c r="J2322">
        <v>3256.6842080000001</v>
      </c>
      <c r="K2322">
        <v>2.0236000000000001</v>
      </c>
      <c r="L2322">
        <v>2.0236000000000001</v>
      </c>
      <c r="M2322" t="s">
        <v>69</v>
      </c>
      <c r="N2322" t="s">
        <v>3209</v>
      </c>
      <c r="O2322">
        <v>0</v>
      </c>
      <c r="P2322">
        <v>6.3176999999999999E-3</v>
      </c>
      <c r="Q2322" t="s">
        <v>71</v>
      </c>
      <c r="R2322" t="s">
        <v>2907</v>
      </c>
      <c r="S2322">
        <v>14810</v>
      </c>
      <c r="T2322">
        <v>14809</v>
      </c>
      <c r="U2322" t="s">
        <v>72</v>
      </c>
      <c r="V2322" t="s">
        <v>158</v>
      </c>
      <c r="W2322" t="s">
        <v>73</v>
      </c>
      <c r="X2322" t="s">
        <v>159</v>
      </c>
      <c r="Y2322">
        <v>531</v>
      </c>
      <c r="Z2322">
        <v>1</v>
      </c>
      <c r="AA2322">
        <v>485</v>
      </c>
      <c r="AB2322">
        <v>1</v>
      </c>
      <c r="AC2322" t="s">
        <v>35</v>
      </c>
      <c r="AD2322" t="s">
        <v>35</v>
      </c>
      <c r="AE2322" t="s">
        <v>5105</v>
      </c>
      <c r="AF2322" t="s">
        <v>7764</v>
      </c>
    </row>
    <row r="2323" spans="1:32" x14ac:dyDescent="0.25">
      <c r="A2323" t="s">
        <v>2249</v>
      </c>
      <c r="B2323" t="s">
        <v>4901</v>
      </c>
      <c r="C2323">
        <v>13015</v>
      </c>
      <c r="D2323">
        <v>4967.5505169999997</v>
      </c>
      <c r="E2323">
        <v>4968.5274579999996</v>
      </c>
      <c r="F2323">
        <v>5</v>
      </c>
      <c r="G2323">
        <v>1710.921969</v>
      </c>
      <c r="H2323">
        <v>2505.2234830000002</v>
      </c>
      <c r="I2323">
        <v>1709.919965</v>
      </c>
      <c r="J2323">
        <v>2504.200574</v>
      </c>
      <c r="K2323">
        <v>2.0249000000000001</v>
      </c>
      <c r="L2323">
        <v>2.0249000000000001</v>
      </c>
      <c r="M2323" t="s">
        <v>2439</v>
      </c>
      <c r="N2323" t="s">
        <v>2440</v>
      </c>
      <c r="O2323">
        <v>0</v>
      </c>
      <c r="P2323">
        <v>0</v>
      </c>
      <c r="Q2323" t="s">
        <v>2441</v>
      </c>
      <c r="R2323" t="s">
        <v>2442</v>
      </c>
      <c r="S2323">
        <v>13018</v>
      </c>
      <c r="T2323">
        <v>13019</v>
      </c>
      <c r="U2323" t="s">
        <v>801</v>
      </c>
      <c r="V2323" t="s">
        <v>801</v>
      </c>
      <c r="W2323" t="s">
        <v>802</v>
      </c>
      <c r="X2323" t="s">
        <v>802</v>
      </c>
      <c r="Y2323">
        <v>363</v>
      </c>
      <c r="Z2323">
        <v>1</v>
      </c>
      <c r="AA2323">
        <v>391</v>
      </c>
      <c r="AB2323">
        <v>1</v>
      </c>
      <c r="AC2323" t="s">
        <v>35</v>
      </c>
      <c r="AD2323" t="s">
        <v>35</v>
      </c>
      <c r="AE2323" t="s">
        <v>5547</v>
      </c>
      <c r="AF2323" t="s">
        <v>7765</v>
      </c>
    </row>
    <row r="2324" spans="1:32" x14ac:dyDescent="0.25">
      <c r="A2324" t="s">
        <v>2249</v>
      </c>
      <c r="B2324" t="s">
        <v>4901</v>
      </c>
      <c r="C2324">
        <v>15274</v>
      </c>
      <c r="D2324">
        <v>6110.9787399999996</v>
      </c>
      <c r="E2324">
        <v>6111.9689390000003</v>
      </c>
      <c r="F2324">
        <v>4</v>
      </c>
      <c r="G2324">
        <v>1761.7808560000001</v>
      </c>
      <c r="H2324">
        <v>3597.7928189999998</v>
      </c>
      <c r="I2324">
        <v>1761.7780540000001</v>
      </c>
      <c r="J2324">
        <v>3595.769092</v>
      </c>
      <c r="K2324">
        <v>2.0265</v>
      </c>
      <c r="L2324">
        <v>2.0265</v>
      </c>
      <c r="M2324" t="s">
        <v>2504</v>
      </c>
      <c r="N2324" t="s">
        <v>2505</v>
      </c>
      <c r="O2324">
        <v>0</v>
      </c>
      <c r="P2324">
        <v>0</v>
      </c>
      <c r="Q2324" t="s">
        <v>1429</v>
      </c>
      <c r="R2324" t="s">
        <v>2506</v>
      </c>
      <c r="S2324">
        <v>15275</v>
      </c>
      <c r="T2324">
        <v>15278</v>
      </c>
      <c r="U2324" t="s">
        <v>1046</v>
      </c>
      <c r="V2324" t="s">
        <v>1046</v>
      </c>
      <c r="W2324" t="s">
        <v>1048</v>
      </c>
      <c r="X2324" t="s">
        <v>1048</v>
      </c>
      <c r="Y2324">
        <v>104</v>
      </c>
      <c r="Z2324">
        <v>1</v>
      </c>
      <c r="AA2324">
        <v>226</v>
      </c>
      <c r="AB2324">
        <v>1</v>
      </c>
      <c r="AC2324" t="s">
        <v>35</v>
      </c>
      <c r="AD2324" t="s">
        <v>35</v>
      </c>
      <c r="AE2324" t="s">
        <v>5179</v>
      </c>
      <c r="AF2324" t="s">
        <v>7766</v>
      </c>
    </row>
    <row r="2325" spans="1:32" x14ac:dyDescent="0.25">
      <c r="A2325" t="s">
        <v>2554</v>
      </c>
      <c r="B2325" t="s">
        <v>4901</v>
      </c>
      <c r="C2325">
        <v>10972</v>
      </c>
      <c r="D2325">
        <v>5882.8974410000001</v>
      </c>
      <c r="E2325">
        <v>5882.9378580000002</v>
      </c>
      <c r="F2325">
        <v>5</v>
      </c>
      <c r="G2325">
        <v>2537.220065</v>
      </c>
      <c r="H2325">
        <v>2594.2723110000002</v>
      </c>
      <c r="I2325">
        <v>2536.1977820000002</v>
      </c>
      <c r="J2325">
        <v>2593.2673479999999</v>
      </c>
      <c r="K2325">
        <v>2.0272000000000001</v>
      </c>
      <c r="L2325">
        <v>2.0272000000000001</v>
      </c>
      <c r="M2325" t="s">
        <v>2228</v>
      </c>
      <c r="N2325" t="s">
        <v>2896</v>
      </c>
      <c r="O2325">
        <v>0</v>
      </c>
      <c r="P2325">
        <v>0</v>
      </c>
      <c r="Q2325" t="s">
        <v>2230</v>
      </c>
      <c r="R2325" t="s">
        <v>2897</v>
      </c>
      <c r="S2325">
        <v>10975</v>
      </c>
      <c r="T2325">
        <v>10974</v>
      </c>
      <c r="U2325" t="s">
        <v>1931</v>
      </c>
      <c r="V2325" t="s">
        <v>1931</v>
      </c>
      <c r="W2325" t="s">
        <v>1932</v>
      </c>
      <c r="X2325" t="s">
        <v>1932</v>
      </c>
      <c r="Y2325">
        <v>299</v>
      </c>
      <c r="Z2325">
        <v>1</v>
      </c>
      <c r="AA2325">
        <v>360</v>
      </c>
      <c r="AB2325">
        <v>1</v>
      </c>
      <c r="AC2325" t="s">
        <v>35</v>
      </c>
      <c r="AD2325" t="s">
        <v>35</v>
      </c>
      <c r="AE2325" t="s">
        <v>4917</v>
      </c>
      <c r="AF2325" t="s">
        <v>7767</v>
      </c>
    </row>
    <row r="2326" spans="1:32" x14ac:dyDescent="0.25">
      <c r="A2326" t="s">
        <v>4048</v>
      </c>
      <c r="B2326" t="s">
        <v>4901</v>
      </c>
      <c r="C2326">
        <v>5415</v>
      </c>
      <c r="D2326">
        <v>2941.6220170000001</v>
      </c>
      <c r="E2326">
        <v>2942.623724</v>
      </c>
      <c r="F2326">
        <v>4</v>
      </c>
      <c r="G2326">
        <v>953.51866299999995</v>
      </c>
      <c r="H2326">
        <v>1236.6982889999999</v>
      </c>
      <c r="I2326">
        <v>953.51819599999999</v>
      </c>
      <c r="J2326">
        <v>1234.671008</v>
      </c>
      <c r="K2326">
        <v>2.0276999999999998</v>
      </c>
      <c r="L2326">
        <v>2.0276999999999998</v>
      </c>
      <c r="M2326" t="s">
        <v>1855</v>
      </c>
      <c r="N2326" t="s">
        <v>4106</v>
      </c>
      <c r="O2326">
        <v>2.4009999999999999E-3</v>
      </c>
      <c r="P2326">
        <v>0</v>
      </c>
      <c r="Q2326" t="s">
        <v>1857</v>
      </c>
      <c r="R2326" t="s">
        <v>4107</v>
      </c>
      <c r="S2326">
        <v>5416</v>
      </c>
      <c r="T2326">
        <v>5419</v>
      </c>
      <c r="U2326" t="s">
        <v>1338</v>
      </c>
      <c r="V2326" t="s">
        <v>2161</v>
      </c>
      <c r="W2326" t="s">
        <v>1339</v>
      </c>
      <c r="X2326" t="s">
        <v>2162</v>
      </c>
      <c r="Y2326">
        <v>98</v>
      </c>
      <c r="Z2326">
        <v>1</v>
      </c>
      <c r="AA2326">
        <v>42</v>
      </c>
      <c r="AB2326">
        <v>1</v>
      </c>
      <c r="AC2326" t="s">
        <v>35</v>
      </c>
      <c r="AD2326" t="s">
        <v>35</v>
      </c>
      <c r="AE2326" t="s">
        <v>7768</v>
      </c>
      <c r="AF2326" t="s">
        <v>7769</v>
      </c>
    </row>
    <row r="2327" spans="1:32" x14ac:dyDescent="0.25">
      <c r="A2327" t="s">
        <v>3274</v>
      </c>
      <c r="B2327" t="s">
        <v>4901</v>
      </c>
      <c r="C2327">
        <v>11522</v>
      </c>
      <c r="D2327">
        <v>5518.8840879999998</v>
      </c>
      <c r="E2327">
        <v>5519.8590759999997</v>
      </c>
      <c r="F2327">
        <v>4</v>
      </c>
      <c r="G2327">
        <v>1826.9945540000001</v>
      </c>
      <c r="H2327">
        <v>2940.484469</v>
      </c>
      <c r="I2327">
        <v>1825.9825659999999</v>
      </c>
      <c r="J2327">
        <v>2939.4685359999999</v>
      </c>
      <c r="K2327">
        <v>2.0278999999999998</v>
      </c>
      <c r="L2327">
        <v>2.0278999999999998</v>
      </c>
      <c r="M2327" t="s">
        <v>3231</v>
      </c>
      <c r="N2327" t="s">
        <v>375</v>
      </c>
      <c r="O2327">
        <v>0</v>
      </c>
      <c r="P2327">
        <v>0</v>
      </c>
      <c r="Q2327" t="s">
        <v>3232</v>
      </c>
      <c r="R2327" t="s">
        <v>377</v>
      </c>
      <c r="S2327">
        <v>11523</v>
      </c>
      <c r="T2327">
        <v>11526</v>
      </c>
      <c r="U2327" t="s">
        <v>90</v>
      </c>
      <c r="V2327" t="s">
        <v>90</v>
      </c>
      <c r="W2327" t="s">
        <v>91</v>
      </c>
      <c r="X2327" t="s">
        <v>91</v>
      </c>
      <c r="Y2327">
        <v>172</v>
      </c>
      <c r="Z2327">
        <v>1</v>
      </c>
      <c r="AA2327">
        <v>158</v>
      </c>
      <c r="AB2327">
        <v>1</v>
      </c>
      <c r="AC2327" t="s">
        <v>35</v>
      </c>
      <c r="AD2327" t="s">
        <v>35</v>
      </c>
      <c r="AE2327" t="s">
        <v>5065</v>
      </c>
      <c r="AF2327" t="s">
        <v>7770</v>
      </c>
    </row>
    <row r="2328" spans="1:32" x14ac:dyDescent="0.25">
      <c r="A2328" t="s">
        <v>4048</v>
      </c>
      <c r="B2328" t="s">
        <v>4901</v>
      </c>
      <c r="C2328">
        <v>9466</v>
      </c>
      <c r="D2328">
        <v>5065.647516</v>
      </c>
      <c r="E2328">
        <v>5065.73693</v>
      </c>
      <c r="F2328">
        <v>5</v>
      </c>
      <c r="G2328">
        <v>1526.8077860000001</v>
      </c>
      <c r="H2328">
        <v>2787.4346650000002</v>
      </c>
      <c r="I2328">
        <v>1526.798059</v>
      </c>
      <c r="J2328">
        <v>2785.4149090000001</v>
      </c>
      <c r="K2328">
        <v>2.0295000000000001</v>
      </c>
      <c r="L2328">
        <v>2.0295000000000001</v>
      </c>
      <c r="M2328" t="s">
        <v>3668</v>
      </c>
      <c r="N2328" t="s">
        <v>2196</v>
      </c>
      <c r="O2328">
        <v>0</v>
      </c>
      <c r="P2328">
        <v>3.3936999999999999E-3</v>
      </c>
      <c r="Q2328" t="s">
        <v>3669</v>
      </c>
      <c r="R2328" t="s">
        <v>2197</v>
      </c>
      <c r="S2328">
        <v>9469</v>
      </c>
      <c r="T2328">
        <v>9470</v>
      </c>
      <c r="U2328" t="s">
        <v>158</v>
      </c>
      <c r="V2328" t="s">
        <v>158</v>
      </c>
      <c r="W2328" t="s">
        <v>159</v>
      </c>
      <c r="X2328" t="s">
        <v>159</v>
      </c>
      <c r="Y2328">
        <v>198</v>
      </c>
      <c r="Z2328">
        <v>1</v>
      </c>
      <c r="AA2328">
        <v>480</v>
      </c>
      <c r="AB2328">
        <v>1</v>
      </c>
      <c r="AC2328" t="s">
        <v>35</v>
      </c>
      <c r="AD2328" t="s">
        <v>35</v>
      </c>
      <c r="AE2328" t="s">
        <v>5192</v>
      </c>
      <c r="AF2328" t="s">
        <v>7771</v>
      </c>
    </row>
    <row r="2329" spans="1:32" x14ac:dyDescent="0.25">
      <c r="A2329" t="s">
        <v>4575</v>
      </c>
      <c r="B2329" t="s">
        <v>4901</v>
      </c>
      <c r="C2329">
        <v>18603</v>
      </c>
      <c r="D2329">
        <v>5680.8627729999998</v>
      </c>
      <c r="E2329">
        <v>5681.8514320000004</v>
      </c>
      <c r="F2329">
        <v>5</v>
      </c>
      <c r="G2329">
        <v>1987.973483</v>
      </c>
      <c r="H2329">
        <v>2941.4842250000002</v>
      </c>
      <c r="I2329">
        <v>1987.959435</v>
      </c>
      <c r="J2329">
        <v>2939.4685359999999</v>
      </c>
      <c r="K2329">
        <v>2.0297000000000001</v>
      </c>
      <c r="L2329">
        <v>2.0297000000000001</v>
      </c>
      <c r="M2329" t="s">
        <v>3919</v>
      </c>
      <c r="N2329" t="s">
        <v>375</v>
      </c>
      <c r="O2329" t="s">
        <v>35</v>
      </c>
      <c r="P2329" t="s">
        <v>35</v>
      </c>
      <c r="Q2329" t="s">
        <v>3423</v>
      </c>
      <c r="R2329" t="s">
        <v>377</v>
      </c>
      <c r="S2329">
        <v>18604</v>
      </c>
      <c r="T2329">
        <v>18607</v>
      </c>
      <c r="U2329" t="s">
        <v>90</v>
      </c>
      <c r="V2329" t="s">
        <v>90</v>
      </c>
      <c r="W2329" t="s">
        <v>91</v>
      </c>
      <c r="X2329" t="s">
        <v>91</v>
      </c>
      <c r="Y2329">
        <v>176</v>
      </c>
      <c r="Z2329">
        <v>1</v>
      </c>
      <c r="AA2329">
        <v>158</v>
      </c>
      <c r="AB2329">
        <v>1</v>
      </c>
      <c r="AC2329">
        <v>1.6199999999999999E-2</v>
      </c>
      <c r="AD2329">
        <v>2.63E-3</v>
      </c>
      <c r="AE2329" t="s">
        <v>5065</v>
      </c>
      <c r="AF2329" t="s">
        <v>7772</v>
      </c>
    </row>
    <row r="2330" spans="1:32" x14ac:dyDescent="0.25">
      <c r="A2330" t="s">
        <v>3426</v>
      </c>
      <c r="B2330" t="s">
        <v>4901</v>
      </c>
      <c r="C2330">
        <v>14023</v>
      </c>
      <c r="D2330">
        <v>4798.3363589999999</v>
      </c>
      <c r="E2330">
        <v>4799.2863219999999</v>
      </c>
      <c r="F2330">
        <v>4</v>
      </c>
      <c r="G2330">
        <v>1513.7151349999999</v>
      </c>
      <c r="H2330">
        <v>2533.2161590000001</v>
      </c>
      <c r="I2330">
        <v>1513.7156520000001</v>
      </c>
      <c r="J2330">
        <v>2531.185837</v>
      </c>
      <c r="K2330">
        <v>2.0297999999999998</v>
      </c>
      <c r="L2330">
        <v>2.0297999999999998</v>
      </c>
      <c r="M2330" t="s">
        <v>2790</v>
      </c>
      <c r="N2330" t="s">
        <v>3505</v>
      </c>
      <c r="O2330">
        <v>1.2375999999999999E-3</v>
      </c>
      <c r="P2330">
        <v>0</v>
      </c>
      <c r="Q2330" t="s">
        <v>2791</v>
      </c>
      <c r="R2330" t="s">
        <v>3378</v>
      </c>
      <c r="S2330">
        <v>14026</v>
      </c>
      <c r="T2330">
        <v>14027</v>
      </c>
      <c r="U2330" t="s">
        <v>1047</v>
      </c>
      <c r="V2330" t="s">
        <v>1047</v>
      </c>
      <c r="W2330" t="s">
        <v>1049</v>
      </c>
      <c r="X2330" t="s">
        <v>1049</v>
      </c>
      <c r="Y2330">
        <v>84</v>
      </c>
      <c r="Z2330">
        <v>1</v>
      </c>
      <c r="AA2330">
        <v>98</v>
      </c>
      <c r="AB2330">
        <v>1</v>
      </c>
      <c r="AC2330" t="s">
        <v>35</v>
      </c>
      <c r="AD2330" t="s">
        <v>35</v>
      </c>
      <c r="AE2330" t="s">
        <v>4949</v>
      </c>
      <c r="AF2330" t="s">
        <v>7773</v>
      </c>
    </row>
    <row r="2331" spans="1:32" x14ac:dyDescent="0.25">
      <c r="A2331" t="s">
        <v>2964</v>
      </c>
      <c r="B2331" t="s">
        <v>4901</v>
      </c>
      <c r="C2331">
        <v>14450</v>
      </c>
      <c r="D2331">
        <v>5984.110576</v>
      </c>
      <c r="E2331">
        <v>5985.1064370000004</v>
      </c>
      <c r="F2331">
        <v>5</v>
      </c>
      <c r="G2331">
        <v>1857.965013</v>
      </c>
      <c r="H2331">
        <v>3374.7404980000001</v>
      </c>
      <c r="I2331">
        <v>1855.956745</v>
      </c>
      <c r="J2331">
        <v>3374.7106480000002</v>
      </c>
      <c r="K2331">
        <v>2.0381</v>
      </c>
      <c r="L2331">
        <v>2.0381</v>
      </c>
      <c r="M2331" t="s">
        <v>856</v>
      </c>
      <c r="N2331" t="s">
        <v>2808</v>
      </c>
      <c r="O2331">
        <v>7.9260000000000008E-3</v>
      </c>
      <c r="P2331">
        <v>4.5330000000000002E-2</v>
      </c>
      <c r="Q2331" t="s">
        <v>857</v>
      </c>
      <c r="R2331" t="s">
        <v>2809</v>
      </c>
      <c r="S2331">
        <v>14453</v>
      </c>
      <c r="T2331">
        <v>14452</v>
      </c>
      <c r="U2331" t="s">
        <v>615</v>
      </c>
      <c r="V2331" t="s">
        <v>2810</v>
      </c>
      <c r="W2331" t="s">
        <v>616</v>
      </c>
      <c r="X2331" t="s">
        <v>2811</v>
      </c>
      <c r="Y2331">
        <v>171</v>
      </c>
      <c r="Z2331">
        <v>1</v>
      </c>
      <c r="AA2331">
        <v>64</v>
      </c>
      <c r="AB2331">
        <v>1</v>
      </c>
      <c r="AC2331" t="s">
        <v>35</v>
      </c>
      <c r="AD2331" t="s">
        <v>35</v>
      </c>
      <c r="AE2331" t="s">
        <v>7398</v>
      </c>
      <c r="AF2331" t="s">
        <v>7774</v>
      </c>
    </row>
    <row r="2332" spans="1:32" x14ac:dyDescent="0.25">
      <c r="A2332" t="s">
        <v>4048</v>
      </c>
      <c r="B2332" t="s">
        <v>4901</v>
      </c>
      <c r="C2332">
        <v>7396</v>
      </c>
      <c r="D2332">
        <v>4937.5690249999998</v>
      </c>
      <c r="E2332">
        <v>4937.5945350000002</v>
      </c>
      <c r="F2332">
        <v>5</v>
      </c>
      <c r="G2332">
        <v>1468.7395489999999</v>
      </c>
      <c r="H2332">
        <v>2717.424411</v>
      </c>
      <c r="I2332">
        <v>1468.7409379999999</v>
      </c>
      <c r="J2332">
        <v>2715.384278</v>
      </c>
      <c r="K2332">
        <v>2.0387</v>
      </c>
      <c r="L2332">
        <v>2.0387</v>
      </c>
      <c r="M2332" t="s">
        <v>729</v>
      </c>
      <c r="N2332" t="s">
        <v>4181</v>
      </c>
      <c r="O2332">
        <v>9.8232000000000007E-3</v>
      </c>
      <c r="P2332">
        <v>9.8232000000000007E-3</v>
      </c>
      <c r="Q2332" t="s">
        <v>731</v>
      </c>
      <c r="R2332" t="s">
        <v>4182</v>
      </c>
      <c r="S2332">
        <v>7399</v>
      </c>
      <c r="T2332">
        <v>7398</v>
      </c>
      <c r="U2332" t="s">
        <v>441</v>
      </c>
      <c r="V2332" t="s">
        <v>4183</v>
      </c>
      <c r="W2332" t="s">
        <v>442</v>
      </c>
      <c r="X2332" t="s">
        <v>4184</v>
      </c>
      <c r="Y2332">
        <v>239</v>
      </c>
      <c r="Z2332">
        <v>1</v>
      </c>
      <c r="AA2332">
        <v>629</v>
      </c>
      <c r="AB2332">
        <v>1</v>
      </c>
      <c r="AC2332" t="s">
        <v>35</v>
      </c>
      <c r="AD2332" t="s">
        <v>35</v>
      </c>
      <c r="AE2332" t="s">
        <v>7775</v>
      </c>
      <c r="AF2332" t="s">
        <v>7776</v>
      </c>
    </row>
    <row r="2333" spans="1:32" x14ac:dyDescent="0.25">
      <c r="A2333" t="s">
        <v>3578</v>
      </c>
      <c r="B2333" t="s">
        <v>4901</v>
      </c>
      <c r="C2333">
        <v>10052</v>
      </c>
      <c r="D2333">
        <v>4771.5108440000004</v>
      </c>
      <c r="E2333">
        <v>4771.5334389999998</v>
      </c>
      <c r="F2333">
        <v>5</v>
      </c>
      <c r="G2333">
        <v>1626.810275</v>
      </c>
      <c r="H2333">
        <v>2393.295505</v>
      </c>
      <c r="I2333">
        <v>1624.805664</v>
      </c>
      <c r="J2333">
        <v>2393.2478420000002</v>
      </c>
      <c r="K2333">
        <v>2.0522999999999998</v>
      </c>
      <c r="L2333">
        <v>2.0522999999999998</v>
      </c>
      <c r="M2333" t="s">
        <v>1896</v>
      </c>
      <c r="N2333" t="s">
        <v>3844</v>
      </c>
      <c r="O2333">
        <v>0</v>
      </c>
      <c r="P2333">
        <v>4.2845000000000001E-2</v>
      </c>
      <c r="Q2333" t="s">
        <v>1898</v>
      </c>
      <c r="R2333" t="s">
        <v>3845</v>
      </c>
      <c r="S2333">
        <v>10053</v>
      </c>
      <c r="T2333">
        <v>10054</v>
      </c>
      <c r="U2333" t="s">
        <v>1801</v>
      </c>
      <c r="V2333" t="s">
        <v>1885</v>
      </c>
      <c r="W2333" t="s">
        <v>1802</v>
      </c>
      <c r="X2333" t="s">
        <v>1886</v>
      </c>
      <c r="Y2333">
        <v>60</v>
      </c>
      <c r="Z2333">
        <v>1</v>
      </c>
      <c r="AA2333">
        <v>27</v>
      </c>
      <c r="AB2333">
        <v>1</v>
      </c>
      <c r="AC2333" t="s">
        <v>35</v>
      </c>
      <c r="AD2333" t="s">
        <v>35</v>
      </c>
      <c r="AE2333" t="s">
        <v>7777</v>
      </c>
      <c r="AF2333" t="s">
        <v>7778</v>
      </c>
    </row>
    <row r="2334" spans="1:32" x14ac:dyDescent="0.25">
      <c r="A2334" t="s">
        <v>2964</v>
      </c>
      <c r="B2334" t="s">
        <v>4901</v>
      </c>
      <c r="C2334">
        <v>18564</v>
      </c>
      <c r="D2334">
        <v>6337.2651169999999</v>
      </c>
      <c r="E2334">
        <v>6337.2878339999997</v>
      </c>
      <c r="F2334">
        <v>5</v>
      </c>
      <c r="G2334">
        <v>2116.123141</v>
      </c>
      <c r="H2334">
        <v>3469.736911</v>
      </c>
      <c r="I2334">
        <v>2115.121185</v>
      </c>
      <c r="J2334">
        <v>3467.7936500000001</v>
      </c>
      <c r="K2334">
        <v>2.9451999999999998</v>
      </c>
      <c r="L2334">
        <v>2.9451999999999998</v>
      </c>
      <c r="M2334" t="s">
        <v>829</v>
      </c>
      <c r="N2334" t="s">
        <v>3266</v>
      </c>
      <c r="O2334">
        <v>0</v>
      </c>
      <c r="P2334">
        <v>4.0056000000000001E-2</v>
      </c>
      <c r="Q2334" t="s">
        <v>831</v>
      </c>
      <c r="R2334" t="s">
        <v>3267</v>
      </c>
      <c r="S2334">
        <v>18565</v>
      </c>
      <c r="T2334">
        <v>18568</v>
      </c>
      <c r="U2334" t="s">
        <v>158</v>
      </c>
      <c r="V2334" t="s">
        <v>3268</v>
      </c>
      <c r="W2334" t="s">
        <v>159</v>
      </c>
      <c r="X2334" t="s">
        <v>3269</v>
      </c>
      <c r="Y2334">
        <v>133</v>
      </c>
      <c r="Z2334">
        <v>1</v>
      </c>
      <c r="AA2334">
        <v>195</v>
      </c>
      <c r="AB2334">
        <v>1</v>
      </c>
      <c r="AC2334" t="s">
        <v>35</v>
      </c>
      <c r="AD2334" t="s">
        <v>35</v>
      </c>
      <c r="AE2334" t="s">
        <v>7779</v>
      </c>
      <c r="AF2334" t="s">
        <v>7780</v>
      </c>
    </row>
    <row r="2335" spans="1:32" x14ac:dyDescent="0.25">
      <c r="A2335" t="s">
        <v>3850</v>
      </c>
      <c r="B2335" t="s">
        <v>4901</v>
      </c>
      <c r="C2335">
        <v>6929</v>
      </c>
      <c r="D2335">
        <v>3787.8931210000001</v>
      </c>
      <c r="E2335">
        <v>3787.893255</v>
      </c>
      <c r="F2335">
        <v>4</v>
      </c>
      <c r="G2335">
        <v>1409.704637</v>
      </c>
      <c r="H2335">
        <v>1626.78342</v>
      </c>
      <c r="I2335">
        <v>1408.7198089999999</v>
      </c>
      <c r="J2335">
        <v>1624.805664</v>
      </c>
      <c r="K2335">
        <v>2.9626000000000001</v>
      </c>
      <c r="L2335">
        <v>2.9626000000000001</v>
      </c>
      <c r="M2335" t="s">
        <v>156</v>
      </c>
      <c r="N2335" t="s">
        <v>1821</v>
      </c>
      <c r="O2335">
        <v>1.6739E-2</v>
      </c>
      <c r="P2335">
        <v>7.4200999999999998E-3</v>
      </c>
      <c r="Q2335" t="s">
        <v>157</v>
      </c>
      <c r="R2335" t="s">
        <v>1822</v>
      </c>
      <c r="S2335">
        <v>6932</v>
      </c>
      <c r="T2335">
        <v>6933</v>
      </c>
      <c r="U2335" t="s">
        <v>158</v>
      </c>
      <c r="V2335" t="s">
        <v>1823</v>
      </c>
      <c r="W2335" t="s">
        <v>159</v>
      </c>
      <c r="X2335" t="s">
        <v>1824</v>
      </c>
      <c r="Y2335">
        <v>124</v>
      </c>
      <c r="Z2335">
        <v>1</v>
      </c>
      <c r="AA2335">
        <v>888</v>
      </c>
      <c r="AB2335">
        <v>1</v>
      </c>
      <c r="AC2335" t="s">
        <v>35</v>
      </c>
      <c r="AD2335" t="s">
        <v>35</v>
      </c>
      <c r="AE2335" t="s">
        <v>6596</v>
      </c>
      <c r="AF2335" t="s">
        <v>7781</v>
      </c>
    </row>
    <row r="2336" spans="1:32" x14ac:dyDescent="0.25">
      <c r="A2336" t="s">
        <v>2964</v>
      </c>
      <c r="B2336" t="s">
        <v>4901</v>
      </c>
      <c r="C2336">
        <v>13151</v>
      </c>
      <c r="D2336">
        <v>4323.1832080000004</v>
      </c>
      <c r="E2336">
        <v>4323.1816939999999</v>
      </c>
      <c r="F2336">
        <v>5</v>
      </c>
      <c r="G2336">
        <v>627.322496</v>
      </c>
      <c r="H2336">
        <v>2944.4556470000002</v>
      </c>
      <c r="I2336">
        <v>627.32279000000005</v>
      </c>
      <c r="J2336">
        <v>2941.4895459999998</v>
      </c>
      <c r="K2336">
        <v>2.9658000000000002</v>
      </c>
      <c r="L2336">
        <v>2.9658000000000002</v>
      </c>
      <c r="M2336" t="s">
        <v>2850</v>
      </c>
      <c r="N2336" t="s">
        <v>3181</v>
      </c>
      <c r="O2336">
        <v>6.3176999999999999E-3</v>
      </c>
      <c r="P2336">
        <v>4.2803000000000001E-2</v>
      </c>
      <c r="Q2336" t="s">
        <v>2852</v>
      </c>
      <c r="R2336" t="s">
        <v>3182</v>
      </c>
      <c r="S2336">
        <v>13152</v>
      </c>
      <c r="T2336">
        <v>13153</v>
      </c>
      <c r="U2336" t="s">
        <v>1775</v>
      </c>
      <c r="V2336" t="s">
        <v>3183</v>
      </c>
      <c r="W2336" t="s">
        <v>1039</v>
      </c>
      <c r="X2336" t="s">
        <v>3184</v>
      </c>
      <c r="Y2336">
        <v>589</v>
      </c>
      <c r="Z2336">
        <v>1</v>
      </c>
      <c r="AA2336">
        <v>205</v>
      </c>
      <c r="AB2336">
        <v>1</v>
      </c>
      <c r="AC2336" t="s">
        <v>35</v>
      </c>
      <c r="AD2336" t="s">
        <v>35</v>
      </c>
      <c r="AE2336" t="s">
        <v>7782</v>
      </c>
      <c r="AF2336" t="s">
        <v>7783</v>
      </c>
    </row>
    <row r="2337" spans="1:32" x14ac:dyDescent="0.25">
      <c r="A2337" t="s">
        <v>2964</v>
      </c>
      <c r="B2337" t="s">
        <v>4901</v>
      </c>
      <c r="C2337">
        <v>14589</v>
      </c>
      <c r="D2337">
        <v>6445.2223919999997</v>
      </c>
      <c r="E2337">
        <v>6445.2480390000001</v>
      </c>
      <c r="F2337">
        <v>5</v>
      </c>
      <c r="G2337">
        <v>2619.2666960000001</v>
      </c>
      <c r="H2337">
        <v>3074.550632</v>
      </c>
      <c r="I2337">
        <v>2617.2594859999999</v>
      </c>
      <c r="J2337">
        <v>3073.583263</v>
      </c>
      <c r="K2337">
        <v>2.9746000000000001</v>
      </c>
      <c r="L2337">
        <v>2.9746000000000001</v>
      </c>
      <c r="M2337" t="s">
        <v>2362</v>
      </c>
      <c r="N2337" t="s">
        <v>1734</v>
      </c>
      <c r="O2337">
        <v>0</v>
      </c>
      <c r="P2337">
        <v>4.4017000000000001E-2</v>
      </c>
      <c r="Q2337" t="s">
        <v>2038</v>
      </c>
      <c r="R2337" t="s">
        <v>1735</v>
      </c>
      <c r="S2337">
        <v>14592</v>
      </c>
      <c r="T2337">
        <v>14591</v>
      </c>
      <c r="U2337" t="s">
        <v>126</v>
      </c>
      <c r="V2337" t="s">
        <v>1736</v>
      </c>
      <c r="W2337" t="s">
        <v>127</v>
      </c>
      <c r="X2337" t="s">
        <v>1737</v>
      </c>
      <c r="Y2337">
        <v>73</v>
      </c>
      <c r="Z2337">
        <v>1</v>
      </c>
      <c r="AA2337">
        <v>69</v>
      </c>
      <c r="AB2337">
        <v>1</v>
      </c>
      <c r="AC2337" t="s">
        <v>35</v>
      </c>
      <c r="AD2337" t="s">
        <v>35</v>
      </c>
      <c r="AE2337" t="s">
        <v>6653</v>
      </c>
      <c r="AF2337" t="s">
        <v>7784</v>
      </c>
    </row>
    <row r="2338" spans="1:32" x14ac:dyDescent="0.25">
      <c r="A2338" t="s">
        <v>2964</v>
      </c>
      <c r="B2338" t="s">
        <v>4901</v>
      </c>
      <c r="C2338">
        <v>17390</v>
      </c>
      <c r="D2338">
        <v>6773.4463159999996</v>
      </c>
      <c r="E2338">
        <v>6774.4748929999996</v>
      </c>
      <c r="F2338">
        <v>6</v>
      </c>
      <c r="G2338">
        <v>1591.775729</v>
      </c>
      <c r="H2338">
        <v>4430.265523</v>
      </c>
      <c r="I2338">
        <v>1591.777675</v>
      </c>
      <c r="J2338">
        <v>4427.2747920000002</v>
      </c>
      <c r="K2338">
        <v>2.9887999999999999</v>
      </c>
      <c r="L2338">
        <v>2.9887999999999999</v>
      </c>
      <c r="M2338" t="s">
        <v>3250</v>
      </c>
      <c r="N2338" t="s">
        <v>3251</v>
      </c>
      <c r="O2338">
        <v>0</v>
      </c>
      <c r="P2338">
        <v>0</v>
      </c>
      <c r="Q2338" t="s">
        <v>3017</v>
      </c>
      <c r="R2338" t="s">
        <v>3252</v>
      </c>
      <c r="S2338">
        <v>17391</v>
      </c>
      <c r="T2338">
        <v>17392</v>
      </c>
      <c r="U2338" t="s">
        <v>1159</v>
      </c>
      <c r="V2338" t="s">
        <v>603</v>
      </c>
      <c r="W2338" t="s">
        <v>1160</v>
      </c>
      <c r="X2338" t="s">
        <v>604</v>
      </c>
      <c r="Y2338">
        <v>308</v>
      </c>
      <c r="Z2338">
        <v>1</v>
      </c>
      <c r="AA2338">
        <v>205</v>
      </c>
      <c r="AB2338">
        <v>1</v>
      </c>
      <c r="AC2338" t="s">
        <v>35</v>
      </c>
      <c r="AD2338" t="s">
        <v>35</v>
      </c>
      <c r="AE2338" t="s">
        <v>5476</v>
      </c>
      <c r="AF2338" t="s">
        <v>7785</v>
      </c>
    </row>
    <row r="2339" spans="1:32" x14ac:dyDescent="0.25">
      <c r="A2339" t="s">
        <v>4597</v>
      </c>
      <c r="B2339" t="s">
        <v>4901</v>
      </c>
      <c r="C2339">
        <v>9804</v>
      </c>
      <c r="D2339">
        <v>6935.2964140000004</v>
      </c>
      <c r="E2339">
        <v>6936.2929610000001</v>
      </c>
      <c r="F2339">
        <v>5</v>
      </c>
      <c r="G2339">
        <v>2174.0403780000001</v>
      </c>
      <c r="H2339">
        <v>4009.8509720000002</v>
      </c>
      <c r="I2339">
        <v>2172.0343459999999</v>
      </c>
      <c r="J2339">
        <v>4008.866239</v>
      </c>
      <c r="K2339">
        <v>2.9908000000000001</v>
      </c>
      <c r="L2339">
        <v>2.9908000000000001</v>
      </c>
      <c r="M2339" t="s">
        <v>4621</v>
      </c>
      <c r="N2339" t="s">
        <v>4622</v>
      </c>
      <c r="O2339" t="s">
        <v>35</v>
      </c>
      <c r="P2339" t="s">
        <v>35</v>
      </c>
      <c r="Q2339" t="s">
        <v>4623</v>
      </c>
      <c r="R2339" t="s">
        <v>4624</v>
      </c>
      <c r="S2339">
        <v>9807</v>
      </c>
      <c r="T2339">
        <v>9808</v>
      </c>
      <c r="U2339" t="s">
        <v>1047</v>
      </c>
      <c r="V2339" t="s">
        <v>1047</v>
      </c>
      <c r="W2339" t="s">
        <v>1049</v>
      </c>
      <c r="X2339" t="s">
        <v>1049</v>
      </c>
      <c r="Y2339">
        <v>543</v>
      </c>
      <c r="Z2339">
        <v>1</v>
      </c>
      <c r="AA2339">
        <v>562</v>
      </c>
      <c r="AB2339">
        <v>1</v>
      </c>
      <c r="AC2339">
        <v>2.5399999999999998E-6</v>
      </c>
      <c r="AD2339">
        <v>5.4399999999999997E-2</v>
      </c>
      <c r="AE2339" t="s">
        <v>4949</v>
      </c>
      <c r="AF2339" t="s">
        <v>7786</v>
      </c>
    </row>
    <row r="2340" spans="1:32" x14ac:dyDescent="0.25">
      <c r="A2340" t="s">
        <v>3850</v>
      </c>
      <c r="B2340" t="s">
        <v>4901</v>
      </c>
      <c r="C2340">
        <v>5441</v>
      </c>
      <c r="D2340">
        <v>2871.3773740000001</v>
      </c>
      <c r="E2340">
        <v>2871.3790949999998</v>
      </c>
      <c r="F2340">
        <v>4</v>
      </c>
      <c r="G2340">
        <v>850.37162899999998</v>
      </c>
      <c r="H2340">
        <v>1269.60068</v>
      </c>
      <c r="I2340">
        <v>850.37086299999999</v>
      </c>
      <c r="J2340">
        <v>1266.6091960000001</v>
      </c>
      <c r="K2340">
        <v>2.9923000000000002</v>
      </c>
      <c r="L2340">
        <v>2.9923000000000002</v>
      </c>
      <c r="M2340" t="s">
        <v>3856</v>
      </c>
      <c r="N2340" t="s">
        <v>3857</v>
      </c>
      <c r="O2340">
        <v>4.1452999999999997E-2</v>
      </c>
      <c r="P2340">
        <v>3.9296999999999999E-2</v>
      </c>
      <c r="Q2340" t="s">
        <v>3858</v>
      </c>
      <c r="R2340" t="s">
        <v>3859</v>
      </c>
      <c r="S2340">
        <v>5442</v>
      </c>
      <c r="T2340">
        <v>5443</v>
      </c>
      <c r="U2340" t="s">
        <v>1003</v>
      </c>
      <c r="V2340" t="s">
        <v>1684</v>
      </c>
      <c r="W2340" t="s">
        <v>1004</v>
      </c>
      <c r="X2340" t="s">
        <v>1686</v>
      </c>
      <c r="Y2340">
        <v>51</v>
      </c>
      <c r="Z2340">
        <v>1</v>
      </c>
      <c r="AA2340">
        <v>666</v>
      </c>
      <c r="AB2340">
        <v>1</v>
      </c>
      <c r="AC2340" t="s">
        <v>35</v>
      </c>
      <c r="AD2340" t="s">
        <v>35</v>
      </c>
      <c r="AE2340" t="s">
        <v>7787</v>
      </c>
      <c r="AF2340" t="s">
        <v>7788</v>
      </c>
    </row>
    <row r="2341" spans="1:32" x14ac:dyDescent="0.25">
      <c r="A2341" t="s">
        <v>1576</v>
      </c>
      <c r="B2341" t="s">
        <v>4912</v>
      </c>
      <c r="C2341">
        <v>13836</v>
      </c>
      <c r="D2341">
        <v>5183.6285950000001</v>
      </c>
      <c r="E2341">
        <v>5183.6247009999997</v>
      </c>
      <c r="F2341">
        <v>4</v>
      </c>
      <c r="G2341">
        <v>839.43974400000002</v>
      </c>
      <c r="H2341">
        <v>3592.783786</v>
      </c>
      <c r="I2341">
        <v>839.43888300000003</v>
      </c>
      <c r="J2341">
        <v>3589.7913579999999</v>
      </c>
      <c r="K2341">
        <v>2.9933000000000001</v>
      </c>
      <c r="L2341">
        <v>2.9933000000000001</v>
      </c>
      <c r="M2341" t="s">
        <v>828</v>
      </c>
      <c r="N2341" t="s">
        <v>1019</v>
      </c>
      <c r="O2341">
        <v>4.9369999999999997E-2</v>
      </c>
      <c r="P2341">
        <v>2.2676000000000002E-2</v>
      </c>
      <c r="Q2341" t="s">
        <v>830</v>
      </c>
      <c r="R2341" t="s">
        <v>1020</v>
      </c>
      <c r="S2341">
        <v>13837</v>
      </c>
      <c r="T2341">
        <v>13840</v>
      </c>
      <c r="U2341" t="s">
        <v>158</v>
      </c>
      <c r="V2341" t="s">
        <v>513</v>
      </c>
      <c r="W2341" t="s">
        <v>159</v>
      </c>
      <c r="X2341" t="s">
        <v>515</v>
      </c>
      <c r="Y2341">
        <v>159</v>
      </c>
      <c r="Z2341">
        <v>1</v>
      </c>
      <c r="AA2341">
        <v>159</v>
      </c>
      <c r="AB2341">
        <v>1</v>
      </c>
      <c r="AC2341" t="s">
        <v>35</v>
      </c>
      <c r="AD2341" t="s">
        <v>35</v>
      </c>
      <c r="AE2341" t="s">
        <v>7789</v>
      </c>
      <c r="AF2341" t="s">
        <v>7790</v>
      </c>
    </row>
    <row r="2342" spans="1:32" x14ac:dyDescent="0.25">
      <c r="A2342" t="s">
        <v>4785</v>
      </c>
      <c r="B2342" t="s">
        <v>4901</v>
      </c>
      <c r="C2342">
        <v>7283</v>
      </c>
      <c r="D2342">
        <v>4757.3512979999996</v>
      </c>
      <c r="E2342">
        <v>4757.3854430000001</v>
      </c>
      <c r="F2342">
        <v>4</v>
      </c>
      <c r="G2342">
        <v>1826.90488</v>
      </c>
      <c r="H2342">
        <v>2179.041354</v>
      </c>
      <c r="I2342">
        <v>1826.9050440000001</v>
      </c>
      <c r="J2342">
        <v>2176.047685</v>
      </c>
      <c r="K2342">
        <v>2.9935</v>
      </c>
      <c r="L2342">
        <v>2.9935</v>
      </c>
      <c r="M2342" t="s">
        <v>2005</v>
      </c>
      <c r="N2342" t="s">
        <v>264</v>
      </c>
      <c r="O2342" t="s">
        <v>35</v>
      </c>
      <c r="P2342" t="s">
        <v>35</v>
      </c>
      <c r="Q2342" t="s">
        <v>486</v>
      </c>
      <c r="R2342" t="s">
        <v>265</v>
      </c>
      <c r="S2342">
        <v>7284</v>
      </c>
      <c r="T2342">
        <v>7287</v>
      </c>
      <c r="U2342" t="s">
        <v>216</v>
      </c>
      <c r="V2342" t="s">
        <v>216</v>
      </c>
      <c r="W2342" t="s">
        <v>217</v>
      </c>
      <c r="X2342" t="s">
        <v>217</v>
      </c>
      <c r="Y2342">
        <v>63</v>
      </c>
      <c r="Z2342">
        <v>1</v>
      </c>
      <c r="AA2342">
        <v>48</v>
      </c>
      <c r="AB2342">
        <v>1</v>
      </c>
      <c r="AC2342">
        <v>4.8999999999999998E-4</v>
      </c>
      <c r="AD2342">
        <v>5.6899999999999995E-4</v>
      </c>
      <c r="AE2342" t="s">
        <v>4923</v>
      </c>
      <c r="AF2342" t="s">
        <v>7791</v>
      </c>
    </row>
    <row r="2343" spans="1:32" x14ac:dyDescent="0.25">
      <c r="A2343" t="s">
        <v>3274</v>
      </c>
      <c r="B2343" t="s">
        <v>4901</v>
      </c>
      <c r="C2343">
        <v>5453</v>
      </c>
      <c r="D2343">
        <v>5278.3778629999997</v>
      </c>
      <c r="E2343">
        <v>5280.3527279999998</v>
      </c>
      <c r="F2343">
        <v>4</v>
      </c>
      <c r="G2343">
        <v>1335.6323709999999</v>
      </c>
      <c r="H2343">
        <v>3191.3404260000002</v>
      </c>
      <c r="I2343">
        <v>1335.63066</v>
      </c>
      <c r="J2343">
        <v>3188.3480300000001</v>
      </c>
      <c r="K2343">
        <v>2.9941</v>
      </c>
      <c r="L2343">
        <v>2.9941</v>
      </c>
      <c r="M2343" t="s">
        <v>3279</v>
      </c>
      <c r="N2343" t="s">
        <v>3280</v>
      </c>
      <c r="O2343">
        <v>1.8587E-3</v>
      </c>
      <c r="P2343">
        <v>0</v>
      </c>
      <c r="Q2343" t="s">
        <v>3281</v>
      </c>
      <c r="R2343" t="s">
        <v>3282</v>
      </c>
      <c r="S2343">
        <v>5454</v>
      </c>
      <c r="T2343">
        <v>5457</v>
      </c>
      <c r="U2343" t="s">
        <v>1795</v>
      </c>
      <c r="V2343" t="s">
        <v>1795</v>
      </c>
      <c r="W2343" t="s">
        <v>1796</v>
      </c>
      <c r="X2343" t="s">
        <v>1796</v>
      </c>
      <c r="Y2343">
        <v>212</v>
      </c>
      <c r="Z2343">
        <v>1</v>
      </c>
      <c r="AA2343">
        <v>173</v>
      </c>
      <c r="AB2343">
        <v>1</v>
      </c>
      <c r="AC2343" t="s">
        <v>35</v>
      </c>
      <c r="AD2343" t="s">
        <v>35</v>
      </c>
      <c r="AE2343" t="s">
        <v>5125</v>
      </c>
      <c r="AF2343" t="s">
        <v>7792</v>
      </c>
    </row>
    <row r="2344" spans="1:32" x14ac:dyDescent="0.25">
      <c r="A2344" t="s">
        <v>505</v>
      </c>
      <c r="B2344" t="s">
        <v>5028</v>
      </c>
      <c r="C2344">
        <v>4376</v>
      </c>
      <c r="D2344">
        <v>3062.5117270000001</v>
      </c>
      <c r="E2344">
        <v>3062.506781</v>
      </c>
      <c r="F2344">
        <v>4</v>
      </c>
      <c r="G2344">
        <v>1066.50908</v>
      </c>
      <c r="H2344">
        <v>1244.597581</v>
      </c>
      <c r="I2344">
        <v>1066.50836</v>
      </c>
      <c r="J2344">
        <v>1241.604051</v>
      </c>
      <c r="K2344">
        <v>2.9943</v>
      </c>
      <c r="L2344">
        <v>2.9943</v>
      </c>
      <c r="M2344" t="s">
        <v>499</v>
      </c>
      <c r="N2344" t="s">
        <v>500</v>
      </c>
      <c r="O2344">
        <v>0</v>
      </c>
      <c r="P2344">
        <v>4.1667000000000003E-2</v>
      </c>
      <c r="Q2344" t="s">
        <v>501</v>
      </c>
      <c r="R2344" t="s">
        <v>502</v>
      </c>
      <c r="S2344">
        <v>4379</v>
      </c>
      <c r="T2344">
        <v>4380</v>
      </c>
      <c r="U2344" t="s">
        <v>148</v>
      </c>
      <c r="V2344" t="s">
        <v>503</v>
      </c>
      <c r="W2344" t="s">
        <v>149</v>
      </c>
      <c r="X2344" t="s">
        <v>504</v>
      </c>
      <c r="Y2344">
        <v>676</v>
      </c>
      <c r="Z2344">
        <v>1</v>
      </c>
      <c r="AA2344">
        <v>366</v>
      </c>
      <c r="AB2344">
        <v>1</v>
      </c>
      <c r="AC2344" t="s">
        <v>35</v>
      </c>
      <c r="AD2344" t="s">
        <v>35</v>
      </c>
      <c r="AE2344" t="s">
        <v>7793</v>
      </c>
      <c r="AF2344" t="s">
        <v>7794</v>
      </c>
    </row>
    <row r="2345" spans="1:32" x14ac:dyDescent="0.25">
      <c r="A2345" t="s">
        <v>2249</v>
      </c>
      <c r="B2345" t="s">
        <v>4901</v>
      </c>
      <c r="C2345">
        <v>14554</v>
      </c>
      <c r="D2345">
        <v>4409.1556950000004</v>
      </c>
      <c r="E2345">
        <v>4411.1449499999999</v>
      </c>
      <c r="F2345">
        <v>5</v>
      </c>
      <c r="G2345">
        <v>1530.685594</v>
      </c>
      <c r="H2345">
        <v>2127.065036</v>
      </c>
      <c r="I2345">
        <v>1529.6820439999999</v>
      </c>
      <c r="J2345">
        <v>2125.0740249999999</v>
      </c>
      <c r="K2345">
        <v>2.9946000000000002</v>
      </c>
      <c r="L2345">
        <v>2.9946000000000002</v>
      </c>
      <c r="M2345" t="s">
        <v>2222</v>
      </c>
      <c r="N2345" t="s">
        <v>2490</v>
      </c>
      <c r="O2345">
        <v>3.1427E-3</v>
      </c>
      <c r="P2345">
        <v>2.5499000000000001E-2</v>
      </c>
      <c r="Q2345" t="s">
        <v>2224</v>
      </c>
      <c r="R2345" t="s">
        <v>2491</v>
      </c>
      <c r="S2345">
        <v>14557</v>
      </c>
      <c r="T2345">
        <v>14558</v>
      </c>
      <c r="U2345" t="s">
        <v>1047</v>
      </c>
      <c r="V2345" t="s">
        <v>2492</v>
      </c>
      <c r="W2345" t="s">
        <v>1049</v>
      </c>
      <c r="X2345" t="s">
        <v>2493</v>
      </c>
      <c r="Y2345">
        <v>467</v>
      </c>
      <c r="Z2345">
        <v>1</v>
      </c>
      <c r="AA2345">
        <v>10</v>
      </c>
      <c r="AB2345">
        <v>1</v>
      </c>
      <c r="AC2345" t="s">
        <v>35</v>
      </c>
      <c r="AD2345" t="s">
        <v>35</v>
      </c>
      <c r="AE2345" t="s">
        <v>7795</v>
      </c>
      <c r="AF2345" t="s">
        <v>7796</v>
      </c>
    </row>
    <row r="2346" spans="1:32" x14ac:dyDescent="0.25">
      <c r="A2346" t="s">
        <v>2964</v>
      </c>
      <c r="B2346" t="s">
        <v>4901</v>
      </c>
      <c r="C2346">
        <v>12366</v>
      </c>
      <c r="D2346">
        <v>5811.909498</v>
      </c>
      <c r="E2346">
        <v>5811.9032850000003</v>
      </c>
      <c r="F2346">
        <v>7</v>
      </c>
      <c r="G2346">
        <v>1826.9058560000001</v>
      </c>
      <c r="H2346">
        <v>3233.5985780000001</v>
      </c>
      <c r="I2346">
        <v>1826.9050440000001</v>
      </c>
      <c r="J2346">
        <v>3230.6025289999998</v>
      </c>
      <c r="K2346">
        <v>2.9969000000000001</v>
      </c>
      <c r="L2346">
        <v>2.9969000000000001</v>
      </c>
      <c r="M2346" t="s">
        <v>485</v>
      </c>
      <c r="N2346" t="s">
        <v>3138</v>
      </c>
      <c r="O2346">
        <v>0</v>
      </c>
      <c r="P2346">
        <v>1.6244000000000001E-2</v>
      </c>
      <c r="Q2346" t="s">
        <v>486</v>
      </c>
      <c r="R2346" t="s">
        <v>3139</v>
      </c>
      <c r="S2346">
        <v>12369</v>
      </c>
      <c r="T2346">
        <v>12370</v>
      </c>
      <c r="U2346" t="s">
        <v>216</v>
      </c>
      <c r="V2346" t="s">
        <v>3140</v>
      </c>
      <c r="W2346" t="s">
        <v>217</v>
      </c>
      <c r="X2346" t="s">
        <v>3141</v>
      </c>
      <c r="Y2346">
        <v>72</v>
      </c>
      <c r="Z2346">
        <v>1</v>
      </c>
      <c r="AA2346">
        <v>188</v>
      </c>
      <c r="AB2346">
        <v>1</v>
      </c>
      <c r="AC2346" t="s">
        <v>35</v>
      </c>
      <c r="AD2346" t="s">
        <v>35</v>
      </c>
      <c r="AE2346" t="s">
        <v>7797</v>
      </c>
      <c r="AF2346" t="s">
        <v>7798</v>
      </c>
    </row>
    <row r="2347" spans="1:32" x14ac:dyDescent="0.25">
      <c r="A2347" t="s">
        <v>2554</v>
      </c>
      <c r="B2347" t="s">
        <v>4901</v>
      </c>
      <c r="C2347">
        <v>9417</v>
      </c>
      <c r="D2347">
        <v>5087.5596249999999</v>
      </c>
      <c r="E2347">
        <v>5088.6232829999999</v>
      </c>
      <c r="F2347">
        <v>5</v>
      </c>
      <c r="G2347">
        <v>1316.74846</v>
      </c>
      <c r="H2347">
        <v>3019.4061000000002</v>
      </c>
      <c r="I2347">
        <v>1316.745236</v>
      </c>
      <c r="J2347">
        <v>3016.4083949999999</v>
      </c>
      <c r="K2347">
        <v>3.0009000000000001</v>
      </c>
      <c r="L2347">
        <v>3.0009000000000001</v>
      </c>
      <c r="M2347" t="s">
        <v>189</v>
      </c>
      <c r="N2347" t="s">
        <v>1222</v>
      </c>
      <c r="O2347">
        <v>4.7467999999999998E-3</v>
      </c>
      <c r="P2347">
        <v>1.0226000000000001E-2</v>
      </c>
      <c r="Q2347" t="s">
        <v>191</v>
      </c>
      <c r="R2347" t="s">
        <v>1223</v>
      </c>
      <c r="S2347">
        <v>9418</v>
      </c>
      <c r="T2347">
        <v>9419</v>
      </c>
      <c r="U2347" t="s">
        <v>72</v>
      </c>
      <c r="V2347" t="s">
        <v>158</v>
      </c>
      <c r="W2347" t="s">
        <v>73</v>
      </c>
      <c r="X2347" t="s">
        <v>159</v>
      </c>
      <c r="Y2347">
        <v>175</v>
      </c>
      <c r="Z2347">
        <v>1</v>
      </c>
      <c r="AA2347">
        <v>259</v>
      </c>
      <c r="AB2347">
        <v>1</v>
      </c>
      <c r="AC2347" t="s">
        <v>35</v>
      </c>
      <c r="AD2347" t="s">
        <v>35</v>
      </c>
      <c r="AE2347" t="s">
        <v>5105</v>
      </c>
      <c r="AF2347" t="s">
        <v>7799</v>
      </c>
    </row>
    <row r="2348" spans="1:32" x14ac:dyDescent="0.25">
      <c r="A2348" t="s">
        <v>4859</v>
      </c>
      <c r="B2348" t="s">
        <v>4901</v>
      </c>
      <c r="C2348">
        <v>14262</v>
      </c>
      <c r="D2348">
        <v>4768.4321840000002</v>
      </c>
      <c r="E2348">
        <v>4768.5109309999998</v>
      </c>
      <c r="F2348">
        <v>4</v>
      </c>
      <c r="G2348">
        <v>1909.960619</v>
      </c>
      <c r="H2348">
        <v>2107.0665009999998</v>
      </c>
      <c r="I2348">
        <v>1906.9636210000001</v>
      </c>
      <c r="J2348">
        <v>2107.0619550000001</v>
      </c>
      <c r="K2348">
        <v>3.0015000000000001</v>
      </c>
      <c r="L2348">
        <v>3.0015000000000001</v>
      </c>
      <c r="M2348" t="s">
        <v>1015</v>
      </c>
      <c r="N2348" t="s">
        <v>324</v>
      </c>
      <c r="O2348" t="s">
        <v>35</v>
      </c>
      <c r="P2348" t="s">
        <v>35</v>
      </c>
      <c r="Q2348" t="s">
        <v>1016</v>
      </c>
      <c r="R2348" t="s">
        <v>325</v>
      </c>
      <c r="S2348">
        <v>14265</v>
      </c>
      <c r="T2348">
        <v>14264</v>
      </c>
      <c r="U2348" t="s">
        <v>72</v>
      </c>
      <c r="V2348" t="s">
        <v>72</v>
      </c>
      <c r="W2348" t="s">
        <v>73</v>
      </c>
      <c r="X2348" t="s">
        <v>73</v>
      </c>
      <c r="Y2348">
        <v>161</v>
      </c>
      <c r="Z2348">
        <v>1</v>
      </c>
      <c r="AA2348">
        <v>194</v>
      </c>
      <c r="AB2348">
        <v>1</v>
      </c>
      <c r="AC2348">
        <v>5.21E-2</v>
      </c>
      <c r="AD2348">
        <v>5.5599999999999997E-2</v>
      </c>
      <c r="AE2348" t="s">
        <v>4973</v>
      </c>
      <c r="AF2348" t="s">
        <v>7800</v>
      </c>
    </row>
    <row r="2349" spans="1:32" x14ac:dyDescent="0.25">
      <c r="A2349" t="s">
        <v>2964</v>
      </c>
      <c r="B2349" t="s">
        <v>4901</v>
      </c>
      <c r="C2349">
        <v>9306</v>
      </c>
      <c r="D2349">
        <v>6242.8591580000002</v>
      </c>
      <c r="E2349">
        <v>6242.8646159999998</v>
      </c>
      <c r="F2349">
        <v>5</v>
      </c>
      <c r="G2349">
        <v>1961.903415</v>
      </c>
      <c r="H2349">
        <v>3529.5506789999999</v>
      </c>
      <c r="I2349">
        <v>1960.8989120000001</v>
      </c>
      <c r="J2349">
        <v>3527.553555</v>
      </c>
      <c r="K2349">
        <v>3.0015999999999998</v>
      </c>
      <c r="L2349">
        <v>3.0015999999999998</v>
      </c>
      <c r="M2349" t="s">
        <v>1170</v>
      </c>
      <c r="N2349" t="s">
        <v>3049</v>
      </c>
      <c r="O2349">
        <v>0</v>
      </c>
      <c r="P2349">
        <v>4.2185E-2</v>
      </c>
      <c r="Q2349" t="s">
        <v>1172</v>
      </c>
      <c r="R2349" t="s">
        <v>3050</v>
      </c>
      <c r="S2349">
        <v>9309</v>
      </c>
      <c r="T2349">
        <v>9310</v>
      </c>
      <c r="U2349" t="s">
        <v>1038</v>
      </c>
      <c r="V2349" t="s">
        <v>3051</v>
      </c>
      <c r="W2349" t="s">
        <v>1039</v>
      </c>
      <c r="X2349" t="s">
        <v>3052</v>
      </c>
      <c r="Y2349">
        <v>31</v>
      </c>
      <c r="Z2349">
        <v>1</v>
      </c>
      <c r="AA2349">
        <v>625</v>
      </c>
      <c r="AB2349">
        <v>1</v>
      </c>
      <c r="AC2349" t="s">
        <v>35</v>
      </c>
      <c r="AD2349" t="s">
        <v>35</v>
      </c>
      <c r="AE2349" t="s">
        <v>7801</v>
      </c>
      <c r="AF2349" t="s">
        <v>7802</v>
      </c>
    </row>
    <row r="2350" spans="1:32" x14ac:dyDescent="0.25">
      <c r="A2350" t="s">
        <v>1776</v>
      </c>
      <c r="B2350" t="s">
        <v>4901</v>
      </c>
      <c r="C2350">
        <v>10010</v>
      </c>
      <c r="D2350">
        <v>6815.1723430000002</v>
      </c>
      <c r="E2350">
        <v>6816.1769940000004</v>
      </c>
      <c r="F2350">
        <v>5</v>
      </c>
      <c r="G2350">
        <v>1460.631517</v>
      </c>
      <c r="H2350">
        <v>4603.1357619999999</v>
      </c>
      <c r="I2350">
        <v>1460.626696</v>
      </c>
      <c r="J2350">
        <v>4600.1380259999996</v>
      </c>
      <c r="K2350">
        <v>3.0026000000000002</v>
      </c>
      <c r="L2350">
        <v>3.0026000000000002</v>
      </c>
      <c r="M2350" t="s">
        <v>69</v>
      </c>
      <c r="N2350" t="s">
        <v>2244</v>
      </c>
      <c r="O2350">
        <v>0</v>
      </c>
      <c r="P2350">
        <v>0</v>
      </c>
      <c r="Q2350" t="s">
        <v>71</v>
      </c>
      <c r="R2350" t="s">
        <v>2245</v>
      </c>
      <c r="S2350">
        <v>10011</v>
      </c>
      <c r="T2350">
        <v>10012</v>
      </c>
      <c r="U2350" t="s">
        <v>72</v>
      </c>
      <c r="V2350" t="s">
        <v>158</v>
      </c>
      <c r="W2350" t="s">
        <v>73</v>
      </c>
      <c r="X2350" t="s">
        <v>159</v>
      </c>
      <c r="Y2350">
        <v>531</v>
      </c>
      <c r="Z2350">
        <v>1</v>
      </c>
      <c r="AA2350">
        <v>522</v>
      </c>
      <c r="AB2350">
        <v>1</v>
      </c>
      <c r="AC2350" t="s">
        <v>35</v>
      </c>
      <c r="AD2350" t="s">
        <v>35</v>
      </c>
      <c r="AE2350" t="s">
        <v>5105</v>
      </c>
      <c r="AF2350" t="s">
        <v>7803</v>
      </c>
    </row>
    <row r="2351" spans="1:32" x14ac:dyDescent="0.25">
      <c r="A2351" t="s">
        <v>2964</v>
      </c>
      <c r="B2351" t="s">
        <v>4901</v>
      </c>
      <c r="C2351">
        <v>14893</v>
      </c>
      <c r="D2351">
        <v>4830.1654600000002</v>
      </c>
      <c r="E2351">
        <v>4830.1730399999997</v>
      </c>
      <c r="F2351">
        <v>4</v>
      </c>
      <c r="G2351">
        <v>1116.517869</v>
      </c>
      <c r="H2351">
        <v>2962.242526</v>
      </c>
      <c r="I2351">
        <v>1116.5199869999999</v>
      </c>
      <c r="J2351">
        <v>2959.2375350000002</v>
      </c>
      <c r="K2351">
        <v>3.0028999999999999</v>
      </c>
      <c r="L2351">
        <v>3.0028999999999999</v>
      </c>
      <c r="M2351" t="s">
        <v>1092</v>
      </c>
      <c r="N2351" t="s">
        <v>3212</v>
      </c>
      <c r="O2351">
        <v>1.1676000000000001E-2</v>
      </c>
      <c r="P2351">
        <v>1.1676000000000001E-2</v>
      </c>
      <c r="Q2351" t="s">
        <v>1094</v>
      </c>
      <c r="R2351" t="s">
        <v>3213</v>
      </c>
      <c r="S2351">
        <v>14896</v>
      </c>
      <c r="T2351">
        <v>14897</v>
      </c>
      <c r="U2351" t="s">
        <v>1096</v>
      </c>
      <c r="V2351" t="s">
        <v>1096</v>
      </c>
      <c r="W2351" t="s">
        <v>1097</v>
      </c>
      <c r="X2351" t="s">
        <v>1097</v>
      </c>
      <c r="Y2351">
        <v>276</v>
      </c>
      <c r="Z2351">
        <v>1</v>
      </c>
      <c r="AA2351">
        <v>336</v>
      </c>
      <c r="AB2351">
        <v>1</v>
      </c>
      <c r="AC2351" t="s">
        <v>35</v>
      </c>
      <c r="AD2351" t="s">
        <v>35</v>
      </c>
      <c r="AE2351" t="s">
        <v>5128</v>
      </c>
      <c r="AF2351" t="s">
        <v>7804</v>
      </c>
    </row>
    <row r="2352" spans="1:32" x14ac:dyDescent="0.25">
      <c r="A2352" t="s">
        <v>4677</v>
      </c>
      <c r="B2352" t="s">
        <v>4901</v>
      </c>
      <c r="C2352">
        <v>13873</v>
      </c>
      <c r="D2352">
        <v>3921.9015439999998</v>
      </c>
      <c r="E2352">
        <v>3921.9142510000001</v>
      </c>
      <c r="F2352">
        <v>4</v>
      </c>
      <c r="G2352">
        <v>1018.462205</v>
      </c>
      <c r="H2352">
        <v>2152.0342740000001</v>
      </c>
      <c r="I2352">
        <v>1018.460741</v>
      </c>
      <c r="J2352">
        <v>2149.0327630000002</v>
      </c>
      <c r="K2352">
        <v>3.0030000000000001</v>
      </c>
      <c r="L2352">
        <v>3.0030000000000001</v>
      </c>
      <c r="M2352" t="s">
        <v>728</v>
      </c>
      <c r="N2352" t="s">
        <v>2167</v>
      </c>
      <c r="O2352" t="s">
        <v>35</v>
      </c>
      <c r="P2352" t="s">
        <v>35</v>
      </c>
      <c r="Q2352" t="s">
        <v>730</v>
      </c>
      <c r="R2352" t="s">
        <v>2169</v>
      </c>
      <c r="S2352">
        <v>13874</v>
      </c>
      <c r="T2352">
        <v>13877</v>
      </c>
      <c r="U2352" t="s">
        <v>441</v>
      </c>
      <c r="V2352" t="s">
        <v>1038</v>
      </c>
      <c r="W2352" t="s">
        <v>442</v>
      </c>
      <c r="X2352" t="s">
        <v>1039</v>
      </c>
      <c r="Y2352">
        <v>329</v>
      </c>
      <c r="Z2352">
        <v>1</v>
      </c>
      <c r="AA2352">
        <v>144</v>
      </c>
      <c r="AB2352">
        <v>1</v>
      </c>
      <c r="AC2352">
        <v>1.5299999999999999E-2</v>
      </c>
      <c r="AD2352">
        <v>2.21E-6</v>
      </c>
      <c r="AE2352" t="s">
        <v>5754</v>
      </c>
      <c r="AF2352" t="s">
        <v>7805</v>
      </c>
    </row>
    <row r="2353" spans="1:32" x14ac:dyDescent="0.25">
      <c r="A2353" t="s">
        <v>2249</v>
      </c>
      <c r="B2353" t="s">
        <v>4901</v>
      </c>
      <c r="C2353">
        <v>14200</v>
      </c>
      <c r="D2353">
        <v>5391.5453900000002</v>
      </c>
      <c r="E2353">
        <v>5392.5454019999997</v>
      </c>
      <c r="F2353">
        <v>5</v>
      </c>
      <c r="G2353">
        <v>1988.9036590000001</v>
      </c>
      <c r="H2353">
        <v>2651.2366670000001</v>
      </c>
      <c r="I2353">
        <v>1986.904</v>
      </c>
      <c r="J2353">
        <v>2650.2328470000002</v>
      </c>
      <c r="K2353">
        <v>3.0034999999999998</v>
      </c>
      <c r="L2353">
        <v>3.0034999999999998</v>
      </c>
      <c r="M2353" t="s">
        <v>2461</v>
      </c>
      <c r="N2353" t="s">
        <v>2484</v>
      </c>
      <c r="O2353">
        <v>0</v>
      </c>
      <c r="P2353">
        <v>0</v>
      </c>
      <c r="Q2353" t="s">
        <v>2159</v>
      </c>
      <c r="R2353" t="s">
        <v>2160</v>
      </c>
      <c r="S2353">
        <v>14203</v>
      </c>
      <c r="T2353">
        <v>14204</v>
      </c>
      <c r="U2353" t="s">
        <v>564</v>
      </c>
      <c r="V2353" t="s">
        <v>2161</v>
      </c>
      <c r="W2353" t="s">
        <v>565</v>
      </c>
      <c r="X2353" t="s">
        <v>2162</v>
      </c>
      <c r="Y2353">
        <v>517</v>
      </c>
      <c r="Z2353">
        <v>1</v>
      </c>
      <c r="AA2353">
        <v>69</v>
      </c>
      <c r="AB2353">
        <v>1</v>
      </c>
      <c r="AC2353" t="s">
        <v>35</v>
      </c>
      <c r="AD2353" t="s">
        <v>35</v>
      </c>
      <c r="AE2353" t="s">
        <v>6432</v>
      </c>
      <c r="AF2353" t="s">
        <v>7806</v>
      </c>
    </row>
    <row r="2354" spans="1:32" x14ac:dyDescent="0.25">
      <c r="A2354" t="s">
        <v>2964</v>
      </c>
      <c r="B2354" t="s">
        <v>4901</v>
      </c>
      <c r="C2354">
        <v>9101</v>
      </c>
      <c r="D2354">
        <v>3781.812555</v>
      </c>
      <c r="E2354">
        <v>3781.8283139999999</v>
      </c>
      <c r="F2354">
        <v>4</v>
      </c>
      <c r="G2354">
        <v>959.438402</v>
      </c>
      <c r="H2354">
        <v>2070.9690890000002</v>
      </c>
      <c r="I2354">
        <v>959.43823099999997</v>
      </c>
      <c r="J2354">
        <v>2067.9650179999999</v>
      </c>
      <c r="K2354">
        <v>3.0042</v>
      </c>
      <c r="L2354">
        <v>3.0042</v>
      </c>
      <c r="M2354" t="s">
        <v>3043</v>
      </c>
      <c r="N2354" t="s">
        <v>1716</v>
      </c>
      <c r="O2354">
        <v>6.3176999999999999E-3</v>
      </c>
      <c r="P2354">
        <v>0</v>
      </c>
      <c r="Q2354" t="s">
        <v>3044</v>
      </c>
      <c r="R2354" t="s">
        <v>1718</v>
      </c>
      <c r="S2354">
        <v>9102</v>
      </c>
      <c r="T2354">
        <v>9105</v>
      </c>
      <c r="U2354" t="s">
        <v>1104</v>
      </c>
      <c r="V2354" t="s">
        <v>1720</v>
      </c>
      <c r="W2354" t="s">
        <v>1105</v>
      </c>
      <c r="X2354" t="s">
        <v>1721</v>
      </c>
      <c r="Y2354">
        <v>53</v>
      </c>
      <c r="Z2354">
        <v>1</v>
      </c>
      <c r="AA2354">
        <v>105</v>
      </c>
      <c r="AB2354">
        <v>1</v>
      </c>
      <c r="AC2354" t="s">
        <v>35</v>
      </c>
      <c r="AD2354" t="s">
        <v>35</v>
      </c>
      <c r="AE2354" t="s">
        <v>7807</v>
      </c>
      <c r="AF2354" t="s">
        <v>7808</v>
      </c>
    </row>
    <row r="2355" spans="1:32" x14ac:dyDescent="0.25">
      <c r="A2355" t="s">
        <v>3850</v>
      </c>
      <c r="B2355" t="s">
        <v>4901</v>
      </c>
      <c r="C2355">
        <v>14540</v>
      </c>
      <c r="D2355">
        <v>5942.9025680000004</v>
      </c>
      <c r="E2355">
        <v>5943.8997719999998</v>
      </c>
      <c r="F2355">
        <v>5</v>
      </c>
      <c r="G2355">
        <v>2432.1558559999999</v>
      </c>
      <c r="H2355">
        <v>2759.3416470000002</v>
      </c>
      <c r="I2355">
        <v>2431.1576909999999</v>
      </c>
      <c r="J2355">
        <v>2757.3353240000001</v>
      </c>
      <c r="K2355">
        <v>3.0045000000000002</v>
      </c>
      <c r="L2355">
        <v>3.0045000000000002</v>
      </c>
      <c r="M2355" t="s">
        <v>2753</v>
      </c>
      <c r="N2355" t="s">
        <v>4004</v>
      </c>
      <c r="O2355">
        <v>1.9659E-3</v>
      </c>
      <c r="P2355">
        <v>0</v>
      </c>
      <c r="Q2355" t="s">
        <v>1398</v>
      </c>
      <c r="R2355" t="s">
        <v>4005</v>
      </c>
      <c r="S2355">
        <v>14543</v>
      </c>
      <c r="T2355">
        <v>14544</v>
      </c>
      <c r="U2355" t="s">
        <v>570</v>
      </c>
      <c r="V2355" t="s">
        <v>570</v>
      </c>
      <c r="W2355" t="s">
        <v>571</v>
      </c>
      <c r="X2355" t="s">
        <v>571</v>
      </c>
      <c r="Y2355">
        <v>112</v>
      </c>
      <c r="Z2355">
        <v>1</v>
      </c>
      <c r="AA2355">
        <v>464</v>
      </c>
      <c r="AB2355">
        <v>1</v>
      </c>
      <c r="AC2355" t="s">
        <v>35</v>
      </c>
      <c r="AD2355" t="s">
        <v>35</v>
      </c>
      <c r="AE2355" t="s">
        <v>4941</v>
      </c>
      <c r="AF2355" t="s">
        <v>7809</v>
      </c>
    </row>
    <row r="2356" spans="1:32" x14ac:dyDescent="0.25">
      <c r="A2356" t="s">
        <v>4830</v>
      </c>
      <c r="B2356" t="s">
        <v>4901</v>
      </c>
      <c r="C2356">
        <v>13559</v>
      </c>
      <c r="D2356">
        <v>5611.0024219999996</v>
      </c>
      <c r="E2356">
        <v>5612.0437400000001</v>
      </c>
      <c r="F2356">
        <v>6</v>
      </c>
      <c r="G2356">
        <v>2431.2986780000001</v>
      </c>
      <c r="H2356">
        <v>2428.2986780000001</v>
      </c>
      <c r="I2356">
        <v>2428.2961890000001</v>
      </c>
      <c r="J2356">
        <v>2428.2961890000001</v>
      </c>
      <c r="K2356">
        <v>3.0049999999999999</v>
      </c>
      <c r="L2356">
        <v>3.0049999999999999</v>
      </c>
      <c r="M2356" t="s">
        <v>629</v>
      </c>
      <c r="N2356" t="s">
        <v>629</v>
      </c>
      <c r="O2356" t="s">
        <v>35</v>
      </c>
      <c r="P2356" t="s">
        <v>35</v>
      </c>
      <c r="Q2356" t="s">
        <v>630</v>
      </c>
      <c r="R2356" t="s">
        <v>630</v>
      </c>
      <c r="S2356">
        <v>13563</v>
      </c>
      <c r="T2356">
        <v>13560</v>
      </c>
      <c r="U2356" t="s">
        <v>158</v>
      </c>
      <c r="V2356" t="s">
        <v>158</v>
      </c>
      <c r="W2356" t="s">
        <v>159</v>
      </c>
      <c r="X2356" t="s">
        <v>159</v>
      </c>
      <c r="Y2356">
        <v>124</v>
      </c>
      <c r="Z2356">
        <v>1</v>
      </c>
      <c r="AA2356">
        <v>124</v>
      </c>
      <c r="AB2356">
        <v>1</v>
      </c>
      <c r="AC2356">
        <v>1.3799999999999999E-7</v>
      </c>
      <c r="AD2356">
        <v>1.15E-5</v>
      </c>
      <c r="AE2356" t="s">
        <v>5192</v>
      </c>
      <c r="AF2356" t="s">
        <v>7810</v>
      </c>
    </row>
    <row r="2357" spans="1:32" x14ac:dyDescent="0.25">
      <c r="A2357" t="s">
        <v>3274</v>
      </c>
      <c r="B2357" t="s">
        <v>4901</v>
      </c>
      <c r="C2357">
        <v>10939</v>
      </c>
      <c r="D2357">
        <v>4966.5580380000001</v>
      </c>
      <c r="E2357">
        <v>4966.5978450000002</v>
      </c>
      <c r="F2357">
        <v>4</v>
      </c>
      <c r="G2357">
        <v>1624.807176</v>
      </c>
      <c r="H2357">
        <v>2590.3457979999998</v>
      </c>
      <c r="I2357">
        <v>1624.805664</v>
      </c>
      <c r="J2357">
        <v>2587.3421360000002</v>
      </c>
      <c r="K2357">
        <v>3.0051999999999999</v>
      </c>
      <c r="L2357">
        <v>3.0051999999999999</v>
      </c>
      <c r="M2357" t="s">
        <v>1896</v>
      </c>
      <c r="N2357" t="s">
        <v>3418</v>
      </c>
      <c r="O2357">
        <v>1.8587E-3</v>
      </c>
      <c r="P2357">
        <v>0</v>
      </c>
      <c r="Q2357" t="s">
        <v>1898</v>
      </c>
      <c r="R2357" t="s">
        <v>3419</v>
      </c>
      <c r="S2357">
        <v>10940</v>
      </c>
      <c r="T2357">
        <v>10941</v>
      </c>
      <c r="U2357" t="s">
        <v>1801</v>
      </c>
      <c r="V2357" t="s">
        <v>1642</v>
      </c>
      <c r="W2357" t="s">
        <v>1802</v>
      </c>
      <c r="X2357" t="s">
        <v>1643</v>
      </c>
      <c r="Y2357">
        <v>60</v>
      </c>
      <c r="Z2357">
        <v>1</v>
      </c>
      <c r="AA2357">
        <v>96</v>
      </c>
      <c r="AB2357">
        <v>1</v>
      </c>
      <c r="AC2357" t="s">
        <v>35</v>
      </c>
      <c r="AD2357" t="s">
        <v>35</v>
      </c>
      <c r="AE2357" t="s">
        <v>5183</v>
      </c>
      <c r="AF2357" t="s">
        <v>7811</v>
      </c>
    </row>
    <row r="2358" spans="1:32" x14ac:dyDescent="0.25">
      <c r="A2358" t="s">
        <v>2964</v>
      </c>
      <c r="B2358" t="s">
        <v>4901</v>
      </c>
      <c r="C2358">
        <v>6000</v>
      </c>
      <c r="D2358">
        <v>4251.0837339999998</v>
      </c>
      <c r="E2358">
        <v>4251.0792899999997</v>
      </c>
      <c r="F2358">
        <v>4</v>
      </c>
      <c r="G2358">
        <v>758.34507900000006</v>
      </c>
      <c r="H2358">
        <v>2741.3335910000001</v>
      </c>
      <c r="I2358">
        <v>758.34464800000001</v>
      </c>
      <c r="J2358">
        <v>2738.3286710000002</v>
      </c>
      <c r="K2358">
        <v>3.0053000000000001</v>
      </c>
      <c r="L2358">
        <v>3.0053000000000001</v>
      </c>
      <c r="M2358" t="s">
        <v>3002</v>
      </c>
      <c r="N2358" t="s">
        <v>3003</v>
      </c>
      <c r="O2358">
        <v>1.6244000000000001E-2</v>
      </c>
      <c r="P2358">
        <v>1.9675000000000001E-3</v>
      </c>
      <c r="Q2358" t="s">
        <v>3004</v>
      </c>
      <c r="R2358" t="s">
        <v>3005</v>
      </c>
      <c r="S2358">
        <v>6001</v>
      </c>
      <c r="T2358">
        <v>6002</v>
      </c>
      <c r="U2358" t="s">
        <v>2638</v>
      </c>
      <c r="V2358" t="s">
        <v>2638</v>
      </c>
      <c r="W2358" t="s">
        <v>2639</v>
      </c>
      <c r="X2358" t="s">
        <v>2639</v>
      </c>
      <c r="Y2358">
        <v>44</v>
      </c>
      <c r="Z2358">
        <v>1</v>
      </c>
      <c r="AA2358">
        <v>51</v>
      </c>
      <c r="AB2358">
        <v>1</v>
      </c>
      <c r="AC2358" t="s">
        <v>35</v>
      </c>
      <c r="AD2358" t="s">
        <v>35</v>
      </c>
      <c r="AE2358" t="s">
        <v>6520</v>
      </c>
      <c r="AF2358" t="s">
        <v>7812</v>
      </c>
    </row>
    <row r="2359" spans="1:32" x14ac:dyDescent="0.25">
      <c r="A2359" t="s">
        <v>3426</v>
      </c>
      <c r="B2359" t="s">
        <v>4901</v>
      </c>
      <c r="C2359">
        <v>17929</v>
      </c>
      <c r="D2359">
        <v>5823.8029589999996</v>
      </c>
      <c r="E2359">
        <v>5823.8331969999999</v>
      </c>
      <c r="F2359">
        <v>4</v>
      </c>
      <c r="G2359">
        <v>2420.163669</v>
      </c>
      <c r="H2359">
        <v>2652.2342250000002</v>
      </c>
      <c r="I2359">
        <v>2419.157706</v>
      </c>
      <c r="J2359">
        <v>2650.2328470000002</v>
      </c>
      <c r="K2359">
        <v>3.0072999999999999</v>
      </c>
      <c r="L2359">
        <v>3.0072999999999999</v>
      </c>
      <c r="M2359" t="s">
        <v>2471</v>
      </c>
      <c r="N2359" t="s">
        <v>3551</v>
      </c>
      <c r="O2359">
        <v>0</v>
      </c>
      <c r="P2359">
        <v>0</v>
      </c>
      <c r="Q2359" t="s">
        <v>2472</v>
      </c>
      <c r="R2359" t="s">
        <v>2160</v>
      </c>
      <c r="S2359">
        <v>17932</v>
      </c>
      <c r="T2359">
        <v>17933</v>
      </c>
      <c r="U2359" t="s">
        <v>564</v>
      </c>
      <c r="V2359" t="s">
        <v>2161</v>
      </c>
      <c r="W2359" t="s">
        <v>565</v>
      </c>
      <c r="X2359" t="s">
        <v>2162</v>
      </c>
      <c r="Y2359">
        <v>538</v>
      </c>
      <c r="Z2359">
        <v>1</v>
      </c>
      <c r="AA2359">
        <v>69</v>
      </c>
      <c r="AB2359">
        <v>1</v>
      </c>
      <c r="AC2359" t="s">
        <v>35</v>
      </c>
      <c r="AD2359" t="s">
        <v>35</v>
      </c>
      <c r="AE2359" t="s">
        <v>6432</v>
      </c>
      <c r="AF2359" t="s">
        <v>7813</v>
      </c>
    </row>
    <row r="2360" spans="1:32" x14ac:dyDescent="0.25">
      <c r="A2360" t="s">
        <v>3274</v>
      </c>
      <c r="B2360" t="s">
        <v>4901</v>
      </c>
      <c r="C2360">
        <v>9799</v>
      </c>
      <c r="D2360">
        <v>4893.543756</v>
      </c>
      <c r="E2360">
        <v>4893.5880800000004</v>
      </c>
      <c r="F2360">
        <v>4</v>
      </c>
      <c r="G2360">
        <v>1115.549242</v>
      </c>
      <c r="H2360">
        <v>3026.5894499999999</v>
      </c>
      <c r="I2360">
        <v>1115.54989</v>
      </c>
      <c r="J2360">
        <v>3023.5815320000002</v>
      </c>
      <c r="K2360">
        <v>3.0072999999999999</v>
      </c>
      <c r="L2360">
        <v>3.0072999999999999</v>
      </c>
      <c r="M2360" t="s">
        <v>761</v>
      </c>
      <c r="N2360" t="s">
        <v>680</v>
      </c>
      <c r="O2360">
        <v>1.8587E-3</v>
      </c>
      <c r="P2360">
        <v>0</v>
      </c>
      <c r="Q2360" t="s">
        <v>763</v>
      </c>
      <c r="R2360" t="s">
        <v>682</v>
      </c>
      <c r="S2360">
        <v>9800</v>
      </c>
      <c r="T2360">
        <v>9803</v>
      </c>
      <c r="U2360" t="s">
        <v>615</v>
      </c>
      <c r="V2360" t="s">
        <v>615</v>
      </c>
      <c r="W2360" t="s">
        <v>616</v>
      </c>
      <c r="X2360" t="s">
        <v>616</v>
      </c>
      <c r="Y2360">
        <v>260</v>
      </c>
      <c r="Z2360">
        <v>1</v>
      </c>
      <c r="AA2360">
        <v>63</v>
      </c>
      <c r="AB2360">
        <v>1</v>
      </c>
      <c r="AC2360" t="s">
        <v>35</v>
      </c>
      <c r="AD2360" t="s">
        <v>35</v>
      </c>
      <c r="AE2360" t="s">
        <v>4935</v>
      </c>
      <c r="AF2360" t="s">
        <v>7814</v>
      </c>
    </row>
    <row r="2361" spans="1:32" x14ac:dyDescent="0.25">
      <c r="A2361" t="s">
        <v>3578</v>
      </c>
      <c r="B2361" t="s">
        <v>4901</v>
      </c>
      <c r="C2361">
        <v>8893</v>
      </c>
      <c r="D2361">
        <v>5034.6845499999999</v>
      </c>
      <c r="E2361">
        <v>5034.7048260000001</v>
      </c>
      <c r="F2361">
        <v>5</v>
      </c>
      <c r="G2361">
        <v>1856.9622529999999</v>
      </c>
      <c r="H2361">
        <v>2426.3172330000002</v>
      </c>
      <c r="I2361">
        <v>1855.956745</v>
      </c>
      <c r="J2361">
        <v>2424.3151929999999</v>
      </c>
      <c r="K2361">
        <v>3.0074999999999998</v>
      </c>
      <c r="L2361">
        <v>3.0074999999999998</v>
      </c>
      <c r="M2361" t="s">
        <v>856</v>
      </c>
      <c r="N2361" t="s">
        <v>3822</v>
      </c>
      <c r="O2361">
        <v>1.1737E-3</v>
      </c>
      <c r="P2361">
        <v>0</v>
      </c>
      <c r="Q2361" t="s">
        <v>857</v>
      </c>
      <c r="R2361" t="s">
        <v>3823</v>
      </c>
      <c r="S2361">
        <v>8896</v>
      </c>
      <c r="T2361">
        <v>8897</v>
      </c>
      <c r="U2361" t="s">
        <v>615</v>
      </c>
      <c r="V2361" t="s">
        <v>615</v>
      </c>
      <c r="W2361" t="s">
        <v>616</v>
      </c>
      <c r="X2361" t="s">
        <v>616</v>
      </c>
      <c r="Y2361">
        <v>171</v>
      </c>
      <c r="Z2361">
        <v>1</v>
      </c>
      <c r="AA2361">
        <v>240</v>
      </c>
      <c r="AB2361">
        <v>1</v>
      </c>
      <c r="AC2361" t="s">
        <v>35</v>
      </c>
      <c r="AD2361" t="s">
        <v>35</v>
      </c>
      <c r="AE2361" t="s">
        <v>4935</v>
      </c>
      <c r="AF2361" t="s">
        <v>7815</v>
      </c>
    </row>
    <row r="2362" spans="1:32" x14ac:dyDescent="0.25">
      <c r="A2362" t="s">
        <v>4466</v>
      </c>
      <c r="B2362" t="s">
        <v>4901</v>
      </c>
      <c r="C2362">
        <v>11201</v>
      </c>
      <c r="D2362">
        <v>6647.1247359999998</v>
      </c>
      <c r="E2362">
        <v>6647.1452079999999</v>
      </c>
      <c r="F2362">
        <v>4</v>
      </c>
      <c r="G2362">
        <v>1292.5754870000001</v>
      </c>
      <c r="H2362">
        <v>4603.1441850000001</v>
      </c>
      <c r="I2362">
        <v>1292.5740430000001</v>
      </c>
      <c r="J2362">
        <v>4600.1380259999996</v>
      </c>
      <c r="K2362">
        <v>3.0076000000000001</v>
      </c>
      <c r="L2362">
        <v>3.0076000000000001</v>
      </c>
      <c r="M2362" t="s">
        <v>2195</v>
      </c>
      <c r="N2362" t="s">
        <v>2244</v>
      </c>
      <c r="O2362" t="s">
        <v>35</v>
      </c>
      <c r="P2362" t="s">
        <v>35</v>
      </c>
      <c r="Q2362" t="s">
        <v>70</v>
      </c>
      <c r="R2362" t="s">
        <v>2245</v>
      </c>
      <c r="S2362">
        <v>11202</v>
      </c>
      <c r="T2362">
        <v>11205</v>
      </c>
      <c r="U2362" t="s">
        <v>72</v>
      </c>
      <c r="V2362" t="s">
        <v>158</v>
      </c>
      <c r="W2362" t="s">
        <v>73</v>
      </c>
      <c r="X2362" t="s">
        <v>159</v>
      </c>
      <c r="Y2362">
        <v>427</v>
      </c>
      <c r="Z2362">
        <v>1</v>
      </c>
      <c r="AA2362">
        <v>522</v>
      </c>
      <c r="AB2362">
        <v>1</v>
      </c>
      <c r="AC2362">
        <v>3.5199999999999999E-4</v>
      </c>
      <c r="AD2362">
        <v>3.0000000000000001E-3</v>
      </c>
      <c r="AE2362" t="s">
        <v>5105</v>
      </c>
      <c r="AF2362" t="s">
        <v>7816</v>
      </c>
    </row>
    <row r="2363" spans="1:32" x14ac:dyDescent="0.25">
      <c r="A2363" t="s">
        <v>2249</v>
      </c>
      <c r="B2363" t="s">
        <v>4901</v>
      </c>
      <c r="C2363">
        <v>15616</v>
      </c>
      <c r="D2363">
        <v>5730.8598910000001</v>
      </c>
      <c r="E2363">
        <v>5731.836174</v>
      </c>
      <c r="F2363">
        <v>5</v>
      </c>
      <c r="G2363">
        <v>1986.0252410000001</v>
      </c>
      <c r="H2363">
        <v>2993.4295849999999</v>
      </c>
      <c r="I2363">
        <v>1986.021076</v>
      </c>
      <c r="J2363">
        <v>2990.4259419999998</v>
      </c>
      <c r="K2363">
        <v>3.0078</v>
      </c>
      <c r="L2363">
        <v>3.0078</v>
      </c>
      <c r="M2363" t="s">
        <v>362</v>
      </c>
      <c r="N2363" t="s">
        <v>2510</v>
      </c>
      <c r="O2363">
        <v>0</v>
      </c>
      <c r="P2363">
        <v>2.2969E-2</v>
      </c>
      <c r="Q2363" t="s">
        <v>364</v>
      </c>
      <c r="R2363" t="s">
        <v>2511</v>
      </c>
      <c r="S2363">
        <v>15619</v>
      </c>
      <c r="T2363">
        <v>15618</v>
      </c>
      <c r="U2363" t="s">
        <v>366</v>
      </c>
      <c r="V2363" t="s">
        <v>2512</v>
      </c>
      <c r="W2363" t="s">
        <v>367</v>
      </c>
      <c r="X2363" t="s">
        <v>2513</v>
      </c>
      <c r="Y2363">
        <v>306</v>
      </c>
      <c r="Z2363">
        <v>1</v>
      </c>
      <c r="AA2363">
        <v>551</v>
      </c>
      <c r="AB2363">
        <v>1</v>
      </c>
      <c r="AC2363" t="s">
        <v>35</v>
      </c>
      <c r="AD2363" t="s">
        <v>35</v>
      </c>
      <c r="AE2363" t="s">
        <v>7817</v>
      </c>
      <c r="AF2363" t="s">
        <v>7818</v>
      </c>
    </row>
    <row r="2364" spans="1:32" x14ac:dyDescent="0.25">
      <c r="A2364" t="s">
        <v>4725</v>
      </c>
      <c r="B2364" t="s">
        <v>4901</v>
      </c>
      <c r="C2364">
        <v>7680</v>
      </c>
      <c r="D2364">
        <v>3969.0638979999999</v>
      </c>
      <c r="E2364">
        <v>3970.0646419999998</v>
      </c>
      <c r="F2364">
        <v>4</v>
      </c>
      <c r="G2364">
        <v>1316.7463849999999</v>
      </c>
      <c r="H2364">
        <v>1900.912448</v>
      </c>
      <c r="I2364">
        <v>1316.745236</v>
      </c>
      <c r="J2364">
        <v>1897.9057720000001</v>
      </c>
      <c r="K2364">
        <v>3.0078</v>
      </c>
      <c r="L2364">
        <v>3.0078</v>
      </c>
      <c r="M2364" t="s">
        <v>189</v>
      </c>
      <c r="N2364" t="s">
        <v>2357</v>
      </c>
      <c r="O2364" t="s">
        <v>35</v>
      </c>
      <c r="P2364" t="s">
        <v>35</v>
      </c>
      <c r="Q2364" t="s">
        <v>191</v>
      </c>
      <c r="R2364" t="s">
        <v>2358</v>
      </c>
      <c r="S2364">
        <v>7683</v>
      </c>
      <c r="T2364">
        <v>7682</v>
      </c>
      <c r="U2364" t="s">
        <v>72</v>
      </c>
      <c r="V2364" t="s">
        <v>72</v>
      </c>
      <c r="W2364" t="s">
        <v>73</v>
      </c>
      <c r="X2364" t="s">
        <v>73</v>
      </c>
      <c r="Y2364">
        <v>175</v>
      </c>
      <c r="Z2364">
        <v>1</v>
      </c>
      <c r="AA2364">
        <v>305</v>
      </c>
      <c r="AB2364">
        <v>1</v>
      </c>
      <c r="AC2364">
        <v>2.9500000000000001E-4</v>
      </c>
      <c r="AD2364">
        <v>1.1000000000000001E-7</v>
      </c>
      <c r="AE2364" t="s">
        <v>4973</v>
      </c>
      <c r="AF2364" t="s">
        <v>7819</v>
      </c>
    </row>
    <row r="2365" spans="1:32" x14ac:dyDescent="0.25">
      <c r="A2365" t="s">
        <v>3426</v>
      </c>
      <c r="B2365" t="s">
        <v>4901</v>
      </c>
      <c r="C2365">
        <v>14946</v>
      </c>
      <c r="D2365">
        <v>5414.6055239999996</v>
      </c>
      <c r="E2365">
        <v>5415.59638</v>
      </c>
      <c r="F2365">
        <v>4</v>
      </c>
      <c r="G2365">
        <v>1881.8744369999999</v>
      </c>
      <c r="H2365">
        <v>2781.3260220000002</v>
      </c>
      <c r="I2365">
        <v>1880.8733500000001</v>
      </c>
      <c r="J2365">
        <v>2779.3188340000002</v>
      </c>
      <c r="K2365">
        <v>3.0083000000000002</v>
      </c>
      <c r="L2365">
        <v>3.0083000000000002</v>
      </c>
      <c r="M2365" t="s">
        <v>859</v>
      </c>
      <c r="N2365" t="s">
        <v>3257</v>
      </c>
      <c r="O2365">
        <v>0</v>
      </c>
      <c r="P2365">
        <v>0</v>
      </c>
      <c r="Q2365" t="s">
        <v>861</v>
      </c>
      <c r="R2365" t="s">
        <v>3259</v>
      </c>
      <c r="S2365">
        <v>14949</v>
      </c>
      <c r="T2365">
        <v>14950</v>
      </c>
      <c r="U2365" t="s">
        <v>216</v>
      </c>
      <c r="V2365" t="s">
        <v>1801</v>
      </c>
      <c r="W2365" t="s">
        <v>217</v>
      </c>
      <c r="X2365" t="s">
        <v>1802</v>
      </c>
      <c r="Y2365">
        <v>149</v>
      </c>
      <c r="Z2365">
        <v>1</v>
      </c>
      <c r="AA2365">
        <v>326</v>
      </c>
      <c r="AB2365">
        <v>1</v>
      </c>
      <c r="AC2365" t="s">
        <v>35</v>
      </c>
      <c r="AD2365" t="s">
        <v>35</v>
      </c>
      <c r="AE2365" t="s">
        <v>6899</v>
      </c>
      <c r="AF2365" t="s">
        <v>7820</v>
      </c>
    </row>
    <row r="2366" spans="1:32" x14ac:dyDescent="0.25">
      <c r="A2366" t="s">
        <v>4240</v>
      </c>
      <c r="B2366" t="s">
        <v>4901</v>
      </c>
      <c r="C2366">
        <v>15947</v>
      </c>
      <c r="D2366">
        <v>5297.5774950000005</v>
      </c>
      <c r="E2366">
        <v>5298.5512609999996</v>
      </c>
      <c r="F2366">
        <v>5</v>
      </c>
      <c r="G2366">
        <v>1855.8764369999999</v>
      </c>
      <c r="H2366">
        <v>2690.2959930000002</v>
      </c>
      <c r="I2366">
        <v>1855.8774490000001</v>
      </c>
      <c r="J2366">
        <v>2687.2864800000002</v>
      </c>
      <c r="K2366">
        <v>3.0085000000000002</v>
      </c>
      <c r="L2366">
        <v>3.0085000000000002</v>
      </c>
      <c r="M2366" t="s">
        <v>1042</v>
      </c>
      <c r="N2366" t="s">
        <v>4446</v>
      </c>
      <c r="O2366">
        <v>0</v>
      </c>
      <c r="P2366">
        <v>0</v>
      </c>
      <c r="Q2366" t="s">
        <v>1044</v>
      </c>
      <c r="R2366" t="s">
        <v>4400</v>
      </c>
      <c r="S2366">
        <v>15948</v>
      </c>
      <c r="T2366">
        <v>15951</v>
      </c>
      <c r="U2366" t="s">
        <v>1046</v>
      </c>
      <c r="V2366" t="s">
        <v>1047</v>
      </c>
      <c r="W2366" t="s">
        <v>1048</v>
      </c>
      <c r="X2366" t="s">
        <v>1049</v>
      </c>
      <c r="Y2366">
        <v>81</v>
      </c>
      <c r="Z2366">
        <v>1</v>
      </c>
      <c r="AA2366">
        <v>87</v>
      </c>
      <c r="AB2366">
        <v>1</v>
      </c>
      <c r="AC2366" t="s">
        <v>35</v>
      </c>
      <c r="AD2366" t="s">
        <v>35</v>
      </c>
      <c r="AE2366" t="s">
        <v>5312</v>
      </c>
      <c r="AF2366" t="s">
        <v>7821</v>
      </c>
    </row>
    <row r="2367" spans="1:32" x14ac:dyDescent="0.25">
      <c r="A2367" t="s">
        <v>4859</v>
      </c>
      <c r="B2367" t="s">
        <v>4901</v>
      </c>
      <c r="C2367">
        <v>16533</v>
      </c>
      <c r="D2367">
        <v>4589.308771</v>
      </c>
      <c r="E2367">
        <v>4590.2965759999997</v>
      </c>
      <c r="F2367">
        <v>4</v>
      </c>
      <c r="G2367">
        <v>1685.861619</v>
      </c>
      <c r="H2367">
        <v>2152.0420869999998</v>
      </c>
      <c r="I2367">
        <v>1685.862451</v>
      </c>
      <c r="J2367">
        <v>2149.0327630000002</v>
      </c>
      <c r="K2367">
        <v>3.0085000000000002</v>
      </c>
      <c r="L2367">
        <v>3.0085000000000002</v>
      </c>
      <c r="M2367" t="s">
        <v>1451</v>
      </c>
      <c r="N2367" t="s">
        <v>2167</v>
      </c>
      <c r="O2367" t="s">
        <v>35</v>
      </c>
      <c r="P2367" t="s">
        <v>35</v>
      </c>
      <c r="Q2367" t="s">
        <v>1452</v>
      </c>
      <c r="R2367" t="s">
        <v>2169</v>
      </c>
      <c r="S2367">
        <v>16536</v>
      </c>
      <c r="T2367">
        <v>16537</v>
      </c>
      <c r="U2367" t="s">
        <v>1038</v>
      </c>
      <c r="V2367" t="s">
        <v>1038</v>
      </c>
      <c r="W2367" t="s">
        <v>1039</v>
      </c>
      <c r="X2367" t="s">
        <v>1039</v>
      </c>
      <c r="Y2367">
        <v>50</v>
      </c>
      <c r="Z2367">
        <v>1</v>
      </c>
      <c r="AA2367">
        <v>144</v>
      </c>
      <c r="AB2367">
        <v>1</v>
      </c>
      <c r="AC2367">
        <v>4.4900000000000002E-4</v>
      </c>
      <c r="AD2367">
        <v>1.5E-3</v>
      </c>
      <c r="AE2367" t="s">
        <v>4908</v>
      </c>
      <c r="AF2367" t="s">
        <v>7822</v>
      </c>
    </row>
    <row r="2368" spans="1:32" x14ac:dyDescent="0.25">
      <c r="A2368" t="s">
        <v>3426</v>
      </c>
      <c r="B2368" t="s">
        <v>4901</v>
      </c>
      <c r="C2368">
        <v>19164</v>
      </c>
      <c r="D2368">
        <v>6018.0702929999998</v>
      </c>
      <c r="E2368">
        <v>6018.1704019999997</v>
      </c>
      <c r="F2368">
        <v>5</v>
      </c>
      <c r="G2368">
        <v>2157.0765099999999</v>
      </c>
      <c r="H2368">
        <v>3109.5887170000001</v>
      </c>
      <c r="I2368">
        <v>2155.0758740000001</v>
      </c>
      <c r="J2368">
        <v>3108.580152</v>
      </c>
      <c r="K2368">
        <v>3.0091999999999999</v>
      </c>
      <c r="L2368">
        <v>3.0091999999999999</v>
      </c>
      <c r="M2368" t="s">
        <v>3369</v>
      </c>
      <c r="N2368" t="s">
        <v>1065</v>
      </c>
      <c r="O2368">
        <v>0</v>
      </c>
      <c r="P2368">
        <v>0</v>
      </c>
      <c r="Q2368" t="s">
        <v>3370</v>
      </c>
      <c r="R2368" t="s">
        <v>1067</v>
      </c>
      <c r="S2368">
        <v>19167</v>
      </c>
      <c r="T2368">
        <v>19168</v>
      </c>
      <c r="U2368" t="s">
        <v>441</v>
      </c>
      <c r="V2368" t="s">
        <v>441</v>
      </c>
      <c r="W2368" t="s">
        <v>442</v>
      </c>
      <c r="X2368" t="s">
        <v>442</v>
      </c>
      <c r="Y2368">
        <v>314</v>
      </c>
      <c r="Z2368">
        <v>1</v>
      </c>
      <c r="AA2368">
        <v>215</v>
      </c>
      <c r="AB2368">
        <v>1</v>
      </c>
      <c r="AC2368" t="s">
        <v>35</v>
      </c>
      <c r="AD2368" t="s">
        <v>35</v>
      </c>
      <c r="AE2368" t="s">
        <v>4921</v>
      </c>
      <c r="AF2368" t="s">
        <v>7823</v>
      </c>
    </row>
    <row r="2369" spans="1:32" x14ac:dyDescent="0.25">
      <c r="A2369" t="s">
        <v>4785</v>
      </c>
      <c r="B2369" t="s">
        <v>4901</v>
      </c>
      <c r="C2369">
        <v>8131</v>
      </c>
      <c r="D2369">
        <v>4961.5315490000003</v>
      </c>
      <c r="E2369">
        <v>4961.5407160000004</v>
      </c>
      <c r="F2369">
        <v>4</v>
      </c>
      <c r="G2369">
        <v>1141.5504619999999</v>
      </c>
      <c r="H2369">
        <v>3068.5760220000002</v>
      </c>
      <c r="I2369">
        <v>1141.5502839999999</v>
      </c>
      <c r="J2369">
        <v>3065.5669440000001</v>
      </c>
      <c r="K2369">
        <v>3.0093000000000001</v>
      </c>
      <c r="L2369">
        <v>3.0093000000000001</v>
      </c>
      <c r="M2369" t="s">
        <v>4798</v>
      </c>
      <c r="N2369" t="s">
        <v>2207</v>
      </c>
      <c r="O2369" t="s">
        <v>35</v>
      </c>
      <c r="P2369" t="s">
        <v>35</v>
      </c>
      <c r="Q2369" t="s">
        <v>4799</v>
      </c>
      <c r="R2369" t="s">
        <v>2209</v>
      </c>
      <c r="S2369">
        <v>8132</v>
      </c>
      <c r="T2369">
        <v>8135</v>
      </c>
      <c r="U2369" t="s">
        <v>2211</v>
      </c>
      <c r="V2369" t="s">
        <v>2211</v>
      </c>
      <c r="W2369" t="s">
        <v>2213</v>
      </c>
      <c r="X2369" t="s">
        <v>2213</v>
      </c>
      <c r="Y2369">
        <v>144</v>
      </c>
      <c r="Z2369">
        <v>1</v>
      </c>
      <c r="AA2369">
        <v>296</v>
      </c>
      <c r="AB2369">
        <v>1</v>
      </c>
      <c r="AC2369">
        <v>7.5100000000000002E-3</v>
      </c>
      <c r="AD2369">
        <v>1.15E-5</v>
      </c>
      <c r="AE2369" t="s">
        <v>7824</v>
      </c>
      <c r="AF2369" t="s">
        <v>7825</v>
      </c>
    </row>
    <row r="2370" spans="1:32" x14ac:dyDescent="0.25">
      <c r="A2370" t="s">
        <v>3426</v>
      </c>
      <c r="B2370" t="s">
        <v>4901</v>
      </c>
      <c r="C2370">
        <v>12098</v>
      </c>
      <c r="D2370">
        <v>3948.9228459999999</v>
      </c>
      <c r="E2370">
        <v>3949.9645439999999</v>
      </c>
      <c r="F2370">
        <v>4</v>
      </c>
      <c r="G2370">
        <v>1018.462022</v>
      </c>
      <c r="H2370">
        <v>2179.0557589999999</v>
      </c>
      <c r="I2370">
        <v>1018.460741</v>
      </c>
      <c r="J2370">
        <v>2176.047685</v>
      </c>
      <c r="K2370">
        <v>3.0093999999999999</v>
      </c>
      <c r="L2370">
        <v>3.0093999999999999</v>
      </c>
      <c r="M2370" t="s">
        <v>728</v>
      </c>
      <c r="N2370" t="s">
        <v>264</v>
      </c>
      <c r="O2370">
        <v>0</v>
      </c>
      <c r="P2370">
        <v>1.2375999999999999E-3</v>
      </c>
      <c r="Q2370" t="s">
        <v>730</v>
      </c>
      <c r="R2370" t="s">
        <v>265</v>
      </c>
      <c r="S2370">
        <v>12099</v>
      </c>
      <c r="T2370">
        <v>12102</v>
      </c>
      <c r="U2370" t="s">
        <v>441</v>
      </c>
      <c r="V2370" t="s">
        <v>216</v>
      </c>
      <c r="W2370" t="s">
        <v>442</v>
      </c>
      <c r="X2370" t="s">
        <v>217</v>
      </c>
      <c r="Y2370">
        <v>329</v>
      </c>
      <c r="Z2370">
        <v>1</v>
      </c>
      <c r="AA2370">
        <v>48</v>
      </c>
      <c r="AB2370">
        <v>1</v>
      </c>
      <c r="AC2370" t="s">
        <v>35</v>
      </c>
      <c r="AD2370" t="s">
        <v>35</v>
      </c>
      <c r="AE2370" t="s">
        <v>7826</v>
      </c>
      <c r="AF2370" t="s">
        <v>7827</v>
      </c>
    </row>
    <row r="2371" spans="1:32" x14ac:dyDescent="0.25">
      <c r="A2371" t="s">
        <v>4575</v>
      </c>
      <c r="B2371" t="s">
        <v>4901</v>
      </c>
      <c r="C2371">
        <v>15886</v>
      </c>
      <c r="D2371">
        <v>4166.076959</v>
      </c>
      <c r="E2371">
        <v>4168.1666930000001</v>
      </c>
      <c r="F2371">
        <v>4</v>
      </c>
      <c r="G2371">
        <v>1707.8335910000001</v>
      </c>
      <c r="H2371">
        <v>1706.8383040000001</v>
      </c>
      <c r="I2371">
        <v>1705.83115</v>
      </c>
      <c r="J2371">
        <v>1705.83115</v>
      </c>
      <c r="K2371">
        <v>3.0095999999999998</v>
      </c>
      <c r="L2371">
        <v>3.0095999999999998</v>
      </c>
      <c r="M2371" t="s">
        <v>3355</v>
      </c>
      <c r="N2371" t="s">
        <v>3355</v>
      </c>
      <c r="O2371" t="s">
        <v>35</v>
      </c>
      <c r="P2371" t="s">
        <v>35</v>
      </c>
      <c r="Q2371" t="s">
        <v>3356</v>
      </c>
      <c r="R2371" t="s">
        <v>3356</v>
      </c>
      <c r="S2371">
        <v>15890</v>
      </c>
      <c r="T2371">
        <v>15889</v>
      </c>
      <c r="U2371" t="s">
        <v>1801</v>
      </c>
      <c r="V2371" t="s">
        <v>1801</v>
      </c>
      <c r="W2371" t="s">
        <v>1802</v>
      </c>
      <c r="X2371" t="s">
        <v>1802</v>
      </c>
      <c r="Y2371">
        <v>728</v>
      </c>
      <c r="Z2371">
        <v>1</v>
      </c>
      <c r="AA2371">
        <v>728</v>
      </c>
      <c r="AB2371">
        <v>1</v>
      </c>
      <c r="AC2371">
        <v>3.8899999999999998E-8</v>
      </c>
      <c r="AD2371">
        <v>9.5900000000000005E-8</v>
      </c>
      <c r="AE2371" t="s">
        <v>4939</v>
      </c>
      <c r="AF2371" t="s">
        <v>7828</v>
      </c>
    </row>
    <row r="2372" spans="1:32" x14ac:dyDescent="0.25">
      <c r="A2372" t="s">
        <v>3850</v>
      </c>
      <c r="B2372" t="s">
        <v>4901</v>
      </c>
      <c r="C2372">
        <v>15921</v>
      </c>
      <c r="D2372">
        <v>3797.9386060000002</v>
      </c>
      <c r="E2372">
        <v>3797.9572199999998</v>
      </c>
      <c r="F2372">
        <v>4</v>
      </c>
      <c r="G2372">
        <v>1402.6632549999999</v>
      </c>
      <c r="H2372">
        <v>1643.8702860000001</v>
      </c>
      <c r="I2372">
        <v>1399.6579369999999</v>
      </c>
      <c r="J2372">
        <v>1643.8658049999999</v>
      </c>
      <c r="K2372">
        <v>3.0097999999999998</v>
      </c>
      <c r="L2372">
        <v>3.0097999999999998</v>
      </c>
      <c r="M2372" t="s">
        <v>4020</v>
      </c>
      <c r="N2372" t="s">
        <v>4021</v>
      </c>
      <c r="O2372">
        <v>0</v>
      </c>
      <c r="P2372">
        <v>0</v>
      </c>
      <c r="Q2372" t="s">
        <v>4022</v>
      </c>
      <c r="R2372" t="s">
        <v>4023</v>
      </c>
      <c r="S2372">
        <v>15924</v>
      </c>
      <c r="T2372">
        <v>15925</v>
      </c>
      <c r="U2372" t="s">
        <v>2934</v>
      </c>
      <c r="V2372" t="s">
        <v>2934</v>
      </c>
      <c r="W2372" t="s">
        <v>2935</v>
      </c>
      <c r="X2372" t="s">
        <v>2935</v>
      </c>
      <c r="Y2372">
        <v>196</v>
      </c>
      <c r="Z2372">
        <v>1</v>
      </c>
      <c r="AA2372">
        <v>202</v>
      </c>
      <c r="AB2372">
        <v>1</v>
      </c>
      <c r="AC2372" t="s">
        <v>35</v>
      </c>
      <c r="AD2372" t="s">
        <v>35</v>
      </c>
      <c r="AE2372" t="s">
        <v>5336</v>
      </c>
      <c r="AF2372" t="s">
        <v>7829</v>
      </c>
    </row>
    <row r="2373" spans="1:32" x14ac:dyDescent="0.25">
      <c r="A2373" t="s">
        <v>3274</v>
      </c>
      <c r="B2373" t="s">
        <v>4901</v>
      </c>
      <c r="C2373">
        <v>11286</v>
      </c>
      <c r="D2373">
        <v>5649.853204</v>
      </c>
      <c r="E2373">
        <v>5649.8722589999998</v>
      </c>
      <c r="F2373">
        <v>4</v>
      </c>
      <c r="G2373">
        <v>1958.9724590000001</v>
      </c>
      <c r="H2373">
        <v>2939.47568</v>
      </c>
      <c r="I2373">
        <v>1955.9696349999999</v>
      </c>
      <c r="J2373">
        <v>2939.4685359999999</v>
      </c>
      <c r="K2373">
        <v>3.01</v>
      </c>
      <c r="L2373">
        <v>3.01</v>
      </c>
      <c r="M2373" t="s">
        <v>3422</v>
      </c>
      <c r="N2373" t="s">
        <v>375</v>
      </c>
      <c r="O2373">
        <v>1.8587E-3</v>
      </c>
      <c r="P2373">
        <v>0</v>
      </c>
      <c r="Q2373" t="s">
        <v>3423</v>
      </c>
      <c r="R2373" t="s">
        <v>377</v>
      </c>
      <c r="S2373">
        <v>11289</v>
      </c>
      <c r="T2373">
        <v>11290</v>
      </c>
      <c r="U2373" t="s">
        <v>90</v>
      </c>
      <c r="V2373" t="s">
        <v>90</v>
      </c>
      <c r="W2373" t="s">
        <v>91</v>
      </c>
      <c r="X2373" t="s">
        <v>91</v>
      </c>
      <c r="Y2373">
        <v>176</v>
      </c>
      <c r="Z2373">
        <v>1</v>
      </c>
      <c r="AA2373">
        <v>158</v>
      </c>
      <c r="AB2373">
        <v>1</v>
      </c>
      <c r="AC2373" t="s">
        <v>35</v>
      </c>
      <c r="AD2373" t="s">
        <v>35</v>
      </c>
      <c r="AE2373" t="s">
        <v>5065</v>
      </c>
      <c r="AF2373" t="s">
        <v>7830</v>
      </c>
    </row>
    <row r="2374" spans="1:32" x14ac:dyDescent="0.25">
      <c r="A2374" t="s">
        <v>3426</v>
      </c>
      <c r="B2374" t="s">
        <v>4901</v>
      </c>
      <c r="C2374">
        <v>18854</v>
      </c>
      <c r="D2374">
        <v>6278.02</v>
      </c>
      <c r="E2374">
        <v>6279.0010910000001</v>
      </c>
      <c r="F2374">
        <v>5</v>
      </c>
      <c r="G2374">
        <v>2208.0228000000002</v>
      </c>
      <c r="H2374">
        <v>3318.5921349999999</v>
      </c>
      <c r="I2374">
        <v>2208.0190750000002</v>
      </c>
      <c r="J2374">
        <v>3315.5856899999999</v>
      </c>
      <c r="K2374">
        <v>3.0102000000000002</v>
      </c>
      <c r="L2374">
        <v>3.0102000000000002</v>
      </c>
      <c r="M2374" t="s">
        <v>3527</v>
      </c>
      <c r="N2374" t="s">
        <v>3560</v>
      </c>
      <c r="O2374">
        <v>0</v>
      </c>
      <c r="P2374">
        <v>0</v>
      </c>
      <c r="Q2374" t="s">
        <v>2845</v>
      </c>
      <c r="R2374" t="s">
        <v>3553</v>
      </c>
      <c r="S2374">
        <v>18857</v>
      </c>
      <c r="T2374">
        <v>18858</v>
      </c>
      <c r="U2374" t="s">
        <v>310</v>
      </c>
      <c r="V2374" t="s">
        <v>310</v>
      </c>
      <c r="W2374" t="s">
        <v>311</v>
      </c>
      <c r="X2374" t="s">
        <v>311</v>
      </c>
      <c r="Y2374">
        <v>171</v>
      </c>
      <c r="Z2374">
        <v>1</v>
      </c>
      <c r="AA2374">
        <v>332</v>
      </c>
      <c r="AB2374">
        <v>1</v>
      </c>
      <c r="AC2374" t="s">
        <v>35</v>
      </c>
      <c r="AD2374" t="s">
        <v>35</v>
      </c>
      <c r="AE2374" t="s">
        <v>5294</v>
      </c>
      <c r="AF2374" t="s">
        <v>7831</v>
      </c>
    </row>
    <row r="2375" spans="1:32" x14ac:dyDescent="0.25">
      <c r="A2375" t="s">
        <v>4544</v>
      </c>
      <c r="B2375" t="s">
        <v>4901</v>
      </c>
      <c r="C2375">
        <v>11969</v>
      </c>
      <c r="D2375">
        <v>5440.6967569999997</v>
      </c>
      <c r="E2375">
        <v>5441.6994549999999</v>
      </c>
      <c r="F2375">
        <v>5</v>
      </c>
      <c r="G2375">
        <v>1791.934176</v>
      </c>
      <c r="H2375">
        <v>2897.357516</v>
      </c>
      <c r="I2375">
        <v>1790.9315329999999</v>
      </c>
      <c r="J2375">
        <v>2895.3497579999998</v>
      </c>
      <c r="K2375">
        <v>3.0104000000000002</v>
      </c>
      <c r="L2375">
        <v>3.0104000000000002</v>
      </c>
      <c r="M2375" t="s">
        <v>4560</v>
      </c>
      <c r="N2375" t="s">
        <v>1155</v>
      </c>
      <c r="O2375" t="s">
        <v>35</v>
      </c>
      <c r="P2375" t="s">
        <v>35</v>
      </c>
      <c r="Q2375" t="s">
        <v>4561</v>
      </c>
      <c r="R2375" t="s">
        <v>1157</v>
      </c>
      <c r="S2375">
        <v>11972</v>
      </c>
      <c r="T2375">
        <v>11971</v>
      </c>
      <c r="U2375" t="s">
        <v>1159</v>
      </c>
      <c r="V2375" t="s">
        <v>1159</v>
      </c>
      <c r="W2375" t="s">
        <v>1160</v>
      </c>
      <c r="X2375" t="s">
        <v>1160</v>
      </c>
      <c r="Y2375">
        <v>94</v>
      </c>
      <c r="Z2375">
        <v>1</v>
      </c>
      <c r="AA2375">
        <v>66</v>
      </c>
      <c r="AB2375">
        <v>1</v>
      </c>
      <c r="AC2375">
        <v>2.7800000000000001E-5</v>
      </c>
      <c r="AD2375">
        <v>9.7E-5</v>
      </c>
      <c r="AE2375" t="s">
        <v>5240</v>
      </c>
      <c r="AF2375" t="s">
        <v>7832</v>
      </c>
    </row>
    <row r="2376" spans="1:32" x14ac:dyDescent="0.25">
      <c r="A2376" t="s">
        <v>4466</v>
      </c>
      <c r="B2376" t="s">
        <v>4901</v>
      </c>
      <c r="C2376">
        <v>8425</v>
      </c>
      <c r="D2376">
        <v>5811.8548860000001</v>
      </c>
      <c r="E2376">
        <v>5811.8546530000003</v>
      </c>
      <c r="F2376">
        <v>6</v>
      </c>
      <c r="G2376">
        <v>1861.968112</v>
      </c>
      <c r="H2376">
        <v>3198.4817090000001</v>
      </c>
      <c r="I2376">
        <v>1860.9621649999999</v>
      </c>
      <c r="J2376">
        <v>3196.4771430000001</v>
      </c>
      <c r="K2376">
        <v>3.0105</v>
      </c>
      <c r="L2376">
        <v>3.0105</v>
      </c>
      <c r="M2376" t="s">
        <v>4504</v>
      </c>
      <c r="N2376" t="s">
        <v>2818</v>
      </c>
      <c r="O2376" t="s">
        <v>35</v>
      </c>
      <c r="P2376" t="s">
        <v>35</v>
      </c>
      <c r="Q2376" t="s">
        <v>4505</v>
      </c>
      <c r="R2376" t="s">
        <v>2819</v>
      </c>
      <c r="S2376">
        <v>8426</v>
      </c>
      <c r="T2376">
        <v>8427</v>
      </c>
      <c r="U2376" t="s">
        <v>1801</v>
      </c>
      <c r="V2376" t="s">
        <v>1801</v>
      </c>
      <c r="W2376" t="s">
        <v>1802</v>
      </c>
      <c r="X2376" t="s">
        <v>1802</v>
      </c>
      <c r="Y2376">
        <v>540</v>
      </c>
      <c r="Z2376">
        <v>1</v>
      </c>
      <c r="AA2376">
        <v>759</v>
      </c>
      <c r="AB2376">
        <v>1</v>
      </c>
      <c r="AC2376">
        <v>3.0100000000000001E-3</v>
      </c>
      <c r="AD2376">
        <v>1.7099999999999999E-6</v>
      </c>
      <c r="AE2376" t="s">
        <v>4939</v>
      </c>
      <c r="AF2376" t="s">
        <v>7833</v>
      </c>
    </row>
    <row r="2377" spans="1:32" x14ac:dyDescent="0.25">
      <c r="A2377" t="s">
        <v>2249</v>
      </c>
      <c r="B2377" t="s">
        <v>4901</v>
      </c>
      <c r="C2377">
        <v>11121</v>
      </c>
      <c r="D2377">
        <v>4668.3018599999996</v>
      </c>
      <c r="E2377">
        <v>4668.3077309999999</v>
      </c>
      <c r="F2377">
        <v>5</v>
      </c>
      <c r="G2377">
        <v>1664.743136</v>
      </c>
      <c r="H2377">
        <v>2252.1536590000001</v>
      </c>
      <c r="I2377">
        <v>1662.73731</v>
      </c>
      <c r="J2377">
        <v>2251.1484620000001</v>
      </c>
      <c r="K2377">
        <v>3.0110000000000001</v>
      </c>
      <c r="L2377">
        <v>3.0110000000000001</v>
      </c>
      <c r="M2377" t="s">
        <v>2395</v>
      </c>
      <c r="N2377" t="s">
        <v>2396</v>
      </c>
      <c r="O2377">
        <v>0</v>
      </c>
      <c r="P2377">
        <v>0</v>
      </c>
      <c r="Q2377" t="s">
        <v>2397</v>
      </c>
      <c r="R2377" t="s">
        <v>2398</v>
      </c>
      <c r="S2377">
        <v>11124</v>
      </c>
      <c r="T2377">
        <v>11125</v>
      </c>
      <c r="U2377" t="s">
        <v>2399</v>
      </c>
      <c r="V2377" t="s">
        <v>2399</v>
      </c>
      <c r="W2377" t="s">
        <v>2400</v>
      </c>
      <c r="X2377" t="s">
        <v>2400</v>
      </c>
      <c r="Y2377">
        <v>945</v>
      </c>
      <c r="Z2377">
        <v>1</v>
      </c>
      <c r="AA2377">
        <v>1012</v>
      </c>
      <c r="AB2377">
        <v>1</v>
      </c>
      <c r="AC2377" t="s">
        <v>35</v>
      </c>
      <c r="AD2377" t="s">
        <v>35</v>
      </c>
      <c r="AE2377" t="s">
        <v>6751</v>
      </c>
      <c r="AF2377" t="s">
        <v>7834</v>
      </c>
    </row>
    <row r="2378" spans="1:32" x14ac:dyDescent="0.25">
      <c r="A2378" t="s">
        <v>2554</v>
      </c>
      <c r="B2378" t="s">
        <v>4901</v>
      </c>
      <c r="C2378">
        <v>4075</v>
      </c>
      <c r="D2378">
        <v>3015.6219420000002</v>
      </c>
      <c r="E2378">
        <v>3017.6132259999999</v>
      </c>
      <c r="F2378">
        <v>4</v>
      </c>
      <c r="G2378">
        <v>881.48607000000004</v>
      </c>
      <c r="H2378">
        <v>1382.7308069999999</v>
      </c>
      <c r="I2378">
        <v>881.48583299999996</v>
      </c>
      <c r="J2378">
        <v>1379.7197490000001</v>
      </c>
      <c r="K2378">
        <v>3.0112999999999999</v>
      </c>
      <c r="L2378">
        <v>3.0112999999999999</v>
      </c>
      <c r="M2378" t="s">
        <v>2308</v>
      </c>
      <c r="N2378" t="s">
        <v>2629</v>
      </c>
      <c r="O2378">
        <v>1.5100000000000001E-2</v>
      </c>
      <c r="P2378">
        <v>3.0651000000000001E-2</v>
      </c>
      <c r="Q2378" t="s">
        <v>2310</v>
      </c>
      <c r="R2378" t="s">
        <v>2630</v>
      </c>
      <c r="S2378">
        <v>4076</v>
      </c>
      <c r="T2378">
        <v>4077</v>
      </c>
      <c r="U2378" t="s">
        <v>2312</v>
      </c>
      <c r="V2378" t="s">
        <v>2631</v>
      </c>
      <c r="W2378" t="s">
        <v>2313</v>
      </c>
      <c r="X2378" t="s">
        <v>2632</v>
      </c>
      <c r="Y2378">
        <v>59</v>
      </c>
      <c r="Z2378">
        <v>1</v>
      </c>
      <c r="AA2378">
        <v>96</v>
      </c>
      <c r="AB2378">
        <v>1</v>
      </c>
      <c r="AC2378" t="s">
        <v>35</v>
      </c>
      <c r="AD2378" t="s">
        <v>35</v>
      </c>
      <c r="AE2378" t="s">
        <v>7835</v>
      </c>
      <c r="AF2378" t="s">
        <v>7836</v>
      </c>
    </row>
    <row r="2379" spans="1:32" x14ac:dyDescent="0.25">
      <c r="A2379" t="s">
        <v>4761</v>
      </c>
      <c r="B2379" t="s">
        <v>4901</v>
      </c>
      <c r="C2379">
        <v>9768</v>
      </c>
      <c r="D2379">
        <v>5346.8073059999997</v>
      </c>
      <c r="E2379">
        <v>5346.8322200000002</v>
      </c>
      <c r="F2379">
        <v>4</v>
      </c>
      <c r="G2379">
        <v>1850.864061</v>
      </c>
      <c r="H2379">
        <v>2744.53818</v>
      </c>
      <c r="I2379">
        <v>1849.8628610000001</v>
      </c>
      <c r="J2379">
        <v>2742.5279799999998</v>
      </c>
      <c r="K2379">
        <v>3.0114000000000001</v>
      </c>
      <c r="L2379">
        <v>3.0114000000000001</v>
      </c>
      <c r="M2379" t="s">
        <v>3462</v>
      </c>
      <c r="N2379" t="s">
        <v>3558</v>
      </c>
      <c r="O2379" t="s">
        <v>35</v>
      </c>
      <c r="P2379" t="s">
        <v>35</v>
      </c>
      <c r="Q2379" t="s">
        <v>1869</v>
      </c>
      <c r="R2379" t="s">
        <v>3559</v>
      </c>
      <c r="S2379">
        <v>9771</v>
      </c>
      <c r="T2379">
        <v>9772</v>
      </c>
      <c r="U2379" t="s">
        <v>441</v>
      </c>
      <c r="V2379" t="s">
        <v>441</v>
      </c>
      <c r="W2379" t="s">
        <v>442</v>
      </c>
      <c r="X2379" t="s">
        <v>442</v>
      </c>
      <c r="Y2379">
        <v>241</v>
      </c>
      <c r="Z2379">
        <v>1</v>
      </c>
      <c r="AA2379">
        <v>45</v>
      </c>
      <c r="AB2379">
        <v>1</v>
      </c>
      <c r="AC2379">
        <v>7.2500000000000005E-7</v>
      </c>
      <c r="AD2379">
        <v>1.5E-6</v>
      </c>
      <c r="AE2379" t="s">
        <v>4921</v>
      </c>
      <c r="AF2379" t="s">
        <v>7837</v>
      </c>
    </row>
    <row r="2380" spans="1:32" x14ac:dyDescent="0.25">
      <c r="A2380" t="s">
        <v>2554</v>
      </c>
      <c r="B2380" t="s">
        <v>4901</v>
      </c>
      <c r="C2380">
        <v>7072</v>
      </c>
      <c r="D2380">
        <v>3510.7018979999998</v>
      </c>
      <c r="E2380">
        <v>3511.6974540000001</v>
      </c>
      <c r="F2380">
        <v>4</v>
      </c>
      <c r="G2380">
        <v>699.34385799999995</v>
      </c>
      <c r="H2380">
        <v>2059.9529750000002</v>
      </c>
      <c r="I2380">
        <v>699.34392000000003</v>
      </c>
      <c r="J2380">
        <v>2056.9411719999998</v>
      </c>
      <c r="K2380">
        <v>3.0116999999999998</v>
      </c>
      <c r="L2380">
        <v>3.0116999999999998</v>
      </c>
      <c r="M2380" t="s">
        <v>1772</v>
      </c>
      <c r="N2380" t="s">
        <v>2792</v>
      </c>
      <c r="O2380">
        <v>1.932E-2</v>
      </c>
      <c r="P2380">
        <v>3.5286999999999999E-2</v>
      </c>
      <c r="Q2380" t="s">
        <v>1774</v>
      </c>
      <c r="R2380" t="s">
        <v>2793</v>
      </c>
      <c r="S2380">
        <v>7073</v>
      </c>
      <c r="T2380">
        <v>7074</v>
      </c>
      <c r="U2380" t="s">
        <v>1775</v>
      </c>
      <c r="V2380" t="s">
        <v>2794</v>
      </c>
      <c r="W2380" t="s">
        <v>1039</v>
      </c>
      <c r="X2380" t="s">
        <v>2795</v>
      </c>
      <c r="Y2380">
        <v>458</v>
      </c>
      <c r="Z2380">
        <v>1</v>
      </c>
      <c r="AA2380">
        <v>358</v>
      </c>
      <c r="AB2380">
        <v>1</v>
      </c>
      <c r="AC2380" t="s">
        <v>35</v>
      </c>
      <c r="AD2380" t="s">
        <v>35</v>
      </c>
      <c r="AE2380" t="s">
        <v>7838</v>
      </c>
      <c r="AF2380" t="s">
        <v>7839</v>
      </c>
    </row>
    <row r="2381" spans="1:32" x14ac:dyDescent="0.25">
      <c r="A2381" t="s">
        <v>3274</v>
      </c>
      <c r="B2381" t="s">
        <v>4901</v>
      </c>
      <c r="C2381">
        <v>8060</v>
      </c>
      <c r="D2381">
        <v>4896.3451480000003</v>
      </c>
      <c r="E2381">
        <v>4896.3458920000003</v>
      </c>
      <c r="F2381">
        <v>4</v>
      </c>
      <c r="G2381">
        <v>1001.481981</v>
      </c>
      <c r="H2381">
        <v>3143.4581020000001</v>
      </c>
      <c r="I2381">
        <v>1001.48181</v>
      </c>
      <c r="J2381">
        <v>3140.4462199999998</v>
      </c>
      <c r="K2381">
        <v>3.0121000000000002</v>
      </c>
      <c r="L2381">
        <v>3.0121000000000002</v>
      </c>
      <c r="M2381" t="s">
        <v>3340</v>
      </c>
      <c r="N2381" t="s">
        <v>3337</v>
      </c>
      <c r="O2381">
        <v>1.8587E-3</v>
      </c>
      <c r="P2381">
        <v>0</v>
      </c>
      <c r="Q2381" t="s">
        <v>3341</v>
      </c>
      <c r="R2381" t="s">
        <v>3339</v>
      </c>
      <c r="S2381">
        <v>8061</v>
      </c>
      <c r="T2381">
        <v>8064</v>
      </c>
      <c r="U2381" t="s">
        <v>1955</v>
      </c>
      <c r="V2381" t="s">
        <v>1955</v>
      </c>
      <c r="W2381" t="s">
        <v>1956</v>
      </c>
      <c r="X2381" t="s">
        <v>1956</v>
      </c>
      <c r="Y2381">
        <v>201</v>
      </c>
      <c r="Z2381">
        <v>1</v>
      </c>
      <c r="AA2381">
        <v>317</v>
      </c>
      <c r="AB2381">
        <v>1</v>
      </c>
      <c r="AC2381" t="s">
        <v>35</v>
      </c>
      <c r="AD2381" t="s">
        <v>35</v>
      </c>
      <c r="AE2381" t="s">
        <v>4980</v>
      </c>
      <c r="AF2381" t="s">
        <v>7840</v>
      </c>
    </row>
    <row r="2382" spans="1:32" x14ac:dyDescent="0.25">
      <c r="A2382" t="s">
        <v>3850</v>
      </c>
      <c r="B2382" t="s">
        <v>4901</v>
      </c>
      <c r="C2382">
        <v>17640</v>
      </c>
      <c r="D2382">
        <v>4837.5588930000004</v>
      </c>
      <c r="E2382">
        <v>4837.5665950000002</v>
      </c>
      <c r="F2382">
        <v>4</v>
      </c>
      <c r="G2382">
        <v>1060.565355</v>
      </c>
      <c r="H2382">
        <v>3025.5884729999998</v>
      </c>
      <c r="I2382">
        <v>1059.5600609999999</v>
      </c>
      <c r="J2382">
        <v>3023.5815320000002</v>
      </c>
      <c r="K2382">
        <v>3.0122</v>
      </c>
      <c r="L2382">
        <v>3.0122</v>
      </c>
      <c r="M2382" t="s">
        <v>762</v>
      </c>
      <c r="N2382" t="s">
        <v>680</v>
      </c>
      <c r="O2382">
        <v>4.1840999999999996E-3</v>
      </c>
      <c r="P2382">
        <v>0</v>
      </c>
      <c r="Q2382" t="s">
        <v>764</v>
      </c>
      <c r="R2382" t="s">
        <v>682</v>
      </c>
      <c r="S2382">
        <v>17641</v>
      </c>
      <c r="T2382">
        <v>17644</v>
      </c>
      <c r="U2382" t="s">
        <v>615</v>
      </c>
      <c r="V2382" t="s">
        <v>615</v>
      </c>
      <c r="W2382" t="s">
        <v>616</v>
      </c>
      <c r="X2382" t="s">
        <v>616</v>
      </c>
      <c r="Y2382">
        <v>265</v>
      </c>
      <c r="Z2382">
        <v>1</v>
      </c>
      <c r="AA2382">
        <v>63</v>
      </c>
      <c r="AB2382">
        <v>1</v>
      </c>
      <c r="AC2382" t="s">
        <v>35</v>
      </c>
      <c r="AD2382" t="s">
        <v>35</v>
      </c>
      <c r="AE2382" t="s">
        <v>4935</v>
      </c>
      <c r="AF2382" t="s">
        <v>7841</v>
      </c>
    </row>
    <row r="2383" spans="1:32" x14ac:dyDescent="0.25">
      <c r="A2383" t="s">
        <v>4859</v>
      </c>
      <c r="B2383" t="s">
        <v>4901</v>
      </c>
      <c r="C2383">
        <v>14953</v>
      </c>
      <c r="D2383">
        <v>4788.4693399999996</v>
      </c>
      <c r="E2383">
        <v>4788.5451110000004</v>
      </c>
      <c r="F2383">
        <v>4</v>
      </c>
      <c r="G2383">
        <v>1927.9948449999999</v>
      </c>
      <c r="H2383">
        <v>2109.06943</v>
      </c>
      <c r="I2383">
        <v>1926.989836</v>
      </c>
      <c r="J2383">
        <v>2107.0619550000001</v>
      </c>
      <c r="K2383">
        <v>3.0125000000000002</v>
      </c>
      <c r="L2383">
        <v>3.0125000000000002</v>
      </c>
      <c r="M2383" t="s">
        <v>4788</v>
      </c>
      <c r="N2383" t="s">
        <v>324</v>
      </c>
      <c r="O2383" t="s">
        <v>35</v>
      </c>
      <c r="P2383" t="s">
        <v>35</v>
      </c>
      <c r="Q2383" t="s">
        <v>4789</v>
      </c>
      <c r="R2383" t="s">
        <v>325</v>
      </c>
      <c r="S2383">
        <v>14954</v>
      </c>
      <c r="T2383">
        <v>14957</v>
      </c>
      <c r="U2383" t="s">
        <v>72</v>
      </c>
      <c r="V2383" t="s">
        <v>72</v>
      </c>
      <c r="W2383" t="s">
        <v>73</v>
      </c>
      <c r="X2383" t="s">
        <v>73</v>
      </c>
      <c r="Y2383">
        <v>218</v>
      </c>
      <c r="Z2383">
        <v>1</v>
      </c>
      <c r="AA2383">
        <v>194</v>
      </c>
      <c r="AB2383">
        <v>1</v>
      </c>
      <c r="AC2383">
        <v>2.9099999999999998E-3</v>
      </c>
      <c r="AD2383">
        <v>1.0900000000000001E-4</v>
      </c>
      <c r="AE2383" t="s">
        <v>4973</v>
      </c>
      <c r="AF2383" t="s">
        <v>7842</v>
      </c>
    </row>
    <row r="2384" spans="1:32" x14ac:dyDescent="0.25">
      <c r="A2384" t="s">
        <v>2964</v>
      </c>
      <c r="B2384" t="s">
        <v>4901</v>
      </c>
      <c r="C2384">
        <v>12234</v>
      </c>
      <c r="D2384">
        <v>5315.6564740000003</v>
      </c>
      <c r="E2384">
        <v>5316.6426920000004</v>
      </c>
      <c r="F2384">
        <v>5</v>
      </c>
      <c r="G2384">
        <v>1989.962497</v>
      </c>
      <c r="H2384">
        <v>2574.2889129999999</v>
      </c>
      <c r="I2384">
        <v>1986.95345</v>
      </c>
      <c r="J2384">
        <v>2574.2853490000002</v>
      </c>
      <c r="K2384">
        <v>3.0125999999999999</v>
      </c>
      <c r="L2384">
        <v>3.0125999999999999</v>
      </c>
      <c r="M2384" t="s">
        <v>3127</v>
      </c>
      <c r="N2384" t="s">
        <v>2468</v>
      </c>
      <c r="O2384">
        <v>0</v>
      </c>
      <c r="P2384">
        <v>0</v>
      </c>
      <c r="Q2384" t="s">
        <v>1705</v>
      </c>
      <c r="R2384" t="s">
        <v>2470</v>
      </c>
      <c r="S2384">
        <v>12237</v>
      </c>
      <c r="T2384">
        <v>12238</v>
      </c>
      <c r="U2384" t="s">
        <v>615</v>
      </c>
      <c r="V2384" t="s">
        <v>615</v>
      </c>
      <c r="W2384" t="s">
        <v>616</v>
      </c>
      <c r="X2384" t="s">
        <v>616</v>
      </c>
      <c r="Y2384">
        <v>248</v>
      </c>
      <c r="Z2384">
        <v>1</v>
      </c>
      <c r="AA2384">
        <v>227</v>
      </c>
      <c r="AB2384">
        <v>1</v>
      </c>
      <c r="AC2384" t="s">
        <v>35</v>
      </c>
      <c r="AD2384" t="s">
        <v>35</v>
      </c>
      <c r="AE2384" t="s">
        <v>4935</v>
      </c>
      <c r="AF2384" t="s">
        <v>7843</v>
      </c>
    </row>
    <row r="2385" spans="1:32" x14ac:dyDescent="0.25">
      <c r="A2385" t="s">
        <v>4800</v>
      </c>
      <c r="B2385" t="s">
        <v>4901</v>
      </c>
      <c r="C2385">
        <v>16930</v>
      </c>
      <c r="D2385">
        <v>6631.1349899999996</v>
      </c>
      <c r="E2385">
        <v>6631.156242</v>
      </c>
      <c r="F2385">
        <v>5</v>
      </c>
      <c r="G2385">
        <v>1276.5802470000001</v>
      </c>
      <c r="H2385">
        <v>4603.1496779999998</v>
      </c>
      <c r="I2385">
        <v>1276.5791429999999</v>
      </c>
      <c r="J2385">
        <v>4600.1380259999996</v>
      </c>
      <c r="K2385">
        <v>3.0127999999999999</v>
      </c>
      <c r="L2385">
        <v>3.0127999999999999</v>
      </c>
      <c r="M2385" t="s">
        <v>887</v>
      </c>
      <c r="N2385" t="s">
        <v>2244</v>
      </c>
      <c r="O2385" t="s">
        <v>35</v>
      </c>
      <c r="P2385" t="s">
        <v>35</v>
      </c>
      <c r="Q2385" t="s">
        <v>70</v>
      </c>
      <c r="R2385" t="s">
        <v>2245</v>
      </c>
      <c r="S2385">
        <v>16931</v>
      </c>
      <c r="T2385">
        <v>16934</v>
      </c>
      <c r="U2385" t="s">
        <v>72</v>
      </c>
      <c r="V2385" t="s">
        <v>158</v>
      </c>
      <c r="W2385" t="s">
        <v>73</v>
      </c>
      <c r="X2385" t="s">
        <v>159</v>
      </c>
      <c r="Y2385">
        <v>427</v>
      </c>
      <c r="Z2385">
        <v>1</v>
      </c>
      <c r="AA2385">
        <v>522</v>
      </c>
      <c r="AB2385">
        <v>1</v>
      </c>
      <c r="AC2385">
        <v>6.7299999999999999E-2</v>
      </c>
      <c r="AD2385">
        <v>4.7200000000000002E-3</v>
      </c>
      <c r="AE2385" t="s">
        <v>5105</v>
      </c>
      <c r="AF2385" t="s">
        <v>7844</v>
      </c>
    </row>
    <row r="2386" spans="1:32" x14ac:dyDescent="0.25">
      <c r="A2386" t="s">
        <v>2964</v>
      </c>
      <c r="B2386" t="s">
        <v>4901</v>
      </c>
      <c r="C2386">
        <v>18187</v>
      </c>
      <c r="D2386">
        <v>6411.120586</v>
      </c>
      <c r="E2386">
        <v>6412.1004560000001</v>
      </c>
      <c r="F2386">
        <v>5</v>
      </c>
      <c r="G2386">
        <v>2830.358737</v>
      </c>
      <c r="H2386">
        <v>2829.3567840000001</v>
      </c>
      <c r="I2386">
        <v>2828.3513229999999</v>
      </c>
      <c r="J2386">
        <v>2828.3513229999999</v>
      </c>
      <c r="K2386">
        <v>3.0129000000000001</v>
      </c>
      <c r="L2386">
        <v>3.0129000000000001</v>
      </c>
      <c r="M2386" t="s">
        <v>3260</v>
      </c>
      <c r="N2386" t="s">
        <v>3260</v>
      </c>
      <c r="O2386">
        <v>0</v>
      </c>
      <c r="P2386">
        <v>0</v>
      </c>
      <c r="Q2386" t="s">
        <v>2499</v>
      </c>
      <c r="R2386" t="s">
        <v>2499</v>
      </c>
      <c r="S2386">
        <v>18191</v>
      </c>
      <c r="T2386">
        <v>18190</v>
      </c>
      <c r="U2386" t="s">
        <v>2050</v>
      </c>
      <c r="V2386" t="s">
        <v>2050</v>
      </c>
      <c r="W2386" t="s">
        <v>2051</v>
      </c>
      <c r="X2386" t="s">
        <v>2051</v>
      </c>
      <c r="Y2386">
        <v>230</v>
      </c>
      <c r="Z2386">
        <v>1</v>
      </c>
      <c r="AA2386">
        <v>230</v>
      </c>
      <c r="AB2386">
        <v>1</v>
      </c>
      <c r="AC2386" t="s">
        <v>35</v>
      </c>
      <c r="AD2386" t="s">
        <v>35</v>
      </c>
      <c r="AE2386" t="s">
        <v>5102</v>
      </c>
      <c r="AF2386" t="s">
        <v>7845</v>
      </c>
    </row>
    <row r="2387" spans="1:32" x14ac:dyDescent="0.25">
      <c r="A2387" t="s">
        <v>4585</v>
      </c>
      <c r="B2387" t="s">
        <v>4901</v>
      </c>
      <c r="C2387">
        <v>9079</v>
      </c>
      <c r="D2387">
        <v>4815.3790079999999</v>
      </c>
      <c r="E2387">
        <v>4815.3725510000004</v>
      </c>
      <c r="F2387">
        <v>5</v>
      </c>
      <c r="G2387">
        <v>1590.7738979999999</v>
      </c>
      <c r="H2387">
        <v>2473.2000459999999</v>
      </c>
      <c r="I2387">
        <v>1590.771193</v>
      </c>
      <c r="J2387">
        <v>2470.189734</v>
      </c>
      <c r="K2387">
        <v>3.0129999999999999</v>
      </c>
      <c r="L2387">
        <v>3.0129999999999999</v>
      </c>
      <c r="M2387" t="s">
        <v>2800</v>
      </c>
      <c r="N2387" t="s">
        <v>3504</v>
      </c>
      <c r="O2387" t="s">
        <v>35</v>
      </c>
      <c r="P2387" t="s">
        <v>35</v>
      </c>
      <c r="Q2387" t="s">
        <v>2148</v>
      </c>
      <c r="R2387" t="s">
        <v>2149</v>
      </c>
      <c r="S2387">
        <v>9080</v>
      </c>
      <c r="T2387">
        <v>9081</v>
      </c>
      <c r="U2387" t="s">
        <v>945</v>
      </c>
      <c r="V2387" t="s">
        <v>944</v>
      </c>
      <c r="W2387" t="s">
        <v>946</v>
      </c>
      <c r="X2387" t="s">
        <v>946</v>
      </c>
      <c r="Y2387">
        <v>77</v>
      </c>
      <c r="Z2387">
        <v>1</v>
      </c>
      <c r="AA2387">
        <v>336</v>
      </c>
      <c r="AB2387">
        <v>1</v>
      </c>
      <c r="AC2387">
        <v>5.6100000000000002E-5</v>
      </c>
      <c r="AD2387">
        <v>3.9400000000000004E-6</v>
      </c>
      <c r="AE2387" t="s">
        <v>5392</v>
      </c>
      <c r="AF2387" t="s">
        <v>7846</v>
      </c>
    </row>
    <row r="2388" spans="1:32" x14ac:dyDescent="0.25">
      <c r="A2388" t="s">
        <v>3850</v>
      </c>
      <c r="B2388" t="s">
        <v>4901</v>
      </c>
      <c r="C2388">
        <v>16823</v>
      </c>
      <c r="D2388">
        <v>6847.4711719999996</v>
      </c>
      <c r="E2388">
        <v>6848.4328530000003</v>
      </c>
      <c r="F2388">
        <v>5</v>
      </c>
      <c r="G2388">
        <v>3024.5848110000002</v>
      </c>
      <c r="H2388">
        <v>3071.4812959999999</v>
      </c>
      <c r="I2388">
        <v>3023.5815320000002</v>
      </c>
      <c r="J2388">
        <v>3069.4713149999998</v>
      </c>
      <c r="K2388">
        <v>3.0133000000000001</v>
      </c>
      <c r="L2388">
        <v>3.0133000000000001</v>
      </c>
      <c r="M2388" t="s">
        <v>680</v>
      </c>
      <c r="N2388" t="s">
        <v>4038</v>
      </c>
      <c r="O2388">
        <v>0</v>
      </c>
      <c r="P2388">
        <v>0</v>
      </c>
      <c r="Q2388" t="s">
        <v>682</v>
      </c>
      <c r="R2388" t="s">
        <v>4039</v>
      </c>
      <c r="S2388">
        <v>16826</v>
      </c>
      <c r="T2388">
        <v>16827</v>
      </c>
      <c r="U2388" t="s">
        <v>615</v>
      </c>
      <c r="V2388" t="s">
        <v>615</v>
      </c>
      <c r="W2388" t="s">
        <v>616</v>
      </c>
      <c r="X2388" t="s">
        <v>616</v>
      </c>
      <c r="Y2388">
        <v>63</v>
      </c>
      <c r="Z2388">
        <v>1</v>
      </c>
      <c r="AA2388">
        <v>80</v>
      </c>
      <c r="AB2388">
        <v>1</v>
      </c>
      <c r="AC2388" t="s">
        <v>35</v>
      </c>
      <c r="AD2388" t="s">
        <v>35</v>
      </c>
      <c r="AE2388" t="s">
        <v>4935</v>
      </c>
      <c r="AF2388" t="s">
        <v>7847</v>
      </c>
    </row>
    <row r="2389" spans="1:32" x14ac:dyDescent="0.25">
      <c r="A2389" t="s">
        <v>2964</v>
      </c>
      <c r="B2389" t="s">
        <v>4901</v>
      </c>
      <c r="C2389">
        <v>4002</v>
      </c>
      <c r="D2389">
        <v>2687.372566</v>
      </c>
      <c r="E2389">
        <v>2687.3685970000001</v>
      </c>
      <c r="F2389">
        <v>4</v>
      </c>
      <c r="G2389">
        <v>969.48924399999999</v>
      </c>
      <c r="H2389">
        <v>966.47825799999998</v>
      </c>
      <c r="I2389">
        <v>966.47705900000005</v>
      </c>
      <c r="J2389">
        <v>966.47705900000005</v>
      </c>
      <c r="K2389">
        <v>3.0133999999999999</v>
      </c>
      <c r="L2389">
        <v>3.0133999999999999</v>
      </c>
      <c r="M2389" t="s">
        <v>2611</v>
      </c>
      <c r="N2389" t="s">
        <v>2611</v>
      </c>
      <c r="O2389">
        <v>9.8375000000000008E-3</v>
      </c>
      <c r="P2389">
        <v>0</v>
      </c>
      <c r="Q2389" t="s">
        <v>2612</v>
      </c>
      <c r="R2389" t="s">
        <v>2612</v>
      </c>
      <c r="S2389">
        <v>4006</v>
      </c>
      <c r="T2389">
        <v>4003</v>
      </c>
      <c r="U2389" t="s">
        <v>1642</v>
      </c>
      <c r="V2389" t="s">
        <v>1642</v>
      </c>
      <c r="W2389" t="s">
        <v>1643</v>
      </c>
      <c r="X2389" t="s">
        <v>1643</v>
      </c>
      <c r="Y2389">
        <v>254</v>
      </c>
      <c r="Z2389">
        <v>1</v>
      </c>
      <c r="AA2389">
        <v>254</v>
      </c>
      <c r="AB2389">
        <v>1</v>
      </c>
      <c r="AC2389" t="s">
        <v>35</v>
      </c>
      <c r="AD2389" t="s">
        <v>35</v>
      </c>
      <c r="AE2389" t="s">
        <v>5242</v>
      </c>
      <c r="AF2389" t="s">
        <v>7848</v>
      </c>
    </row>
    <row r="2390" spans="1:32" x14ac:dyDescent="0.25">
      <c r="A2390" t="s">
        <v>4765</v>
      </c>
      <c r="B2390" t="s">
        <v>4901</v>
      </c>
      <c r="C2390">
        <v>5712</v>
      </c>
      <c r="D2390">
        <v>5442.5789119999999</v>
      </c>
      <c r="E2390">
        <v>5443.5739190000004</v>
      </c>
      <c r="F2390">
        <v>4</v>
      </c>
      <c r="G2390">
        <v>1503.710619</v>
      </c>
      <c r="H2390">
        <v>3187.463229</v>
      </c>
      <c r="I2390">
        <v>1503.709304</v>
      </c>
      <c r="J2390">
        <v>3184.4506540000002</v>
      </c>
      <c r="K2390">
        <v>3.0139</v>
      </c>
      <c r="L2390">
        <v>3.0139</v>
      </c>
      <c r="M2390" t="s">
        <v>1996</v>
      </c>
      <c r="N2390" t="s">
        <v>4774</v>
      </c>
      <c r="O2390" t="s">
        <v>35</v>
      </c>
      <c r="P2390" t="s">
        <v>35</v>
      </c>
      <c r="Q2390" t="s">
        <v>1998</v>
      </c>
      <c r="R2390" t="s">
        <v>4132</v>
      </c>
      <c r="S2390">
        <v>5713</v>
      </c>
      <c r="T2390">
        <v>5714</v>
      </c>
      <c r="U2390" t="s">
        <v>216</v>
      </c>
      <c r="V2390" t="s">
        <v>216</v>
      </c>
      <c r="W2390" t="s">
        <v>217</v>
      </c>
      <c r="X2390" t="s">
        <v>217</v>
      </c>
      <c r="Y2390">
        <v>117</v>
      </c>
      <c r="Z2390">
        <v>1</v>
      </c>
      <c r="AA2390">
        <v>99</v>
      </c>
      <c r="AB2390">
        <v>1</v>
      </c>
      <c r="AC2390">
        <v>5.5999999999999999E-3</v>
      </c>
      <c r="AD2390">
        <v>1.6500000000000001E-7</v>
      </c>
      <c r="AE2390" t="s">
        <v>4923</v>
      </c>
      <c r="AF2390" t="s">
        <v>7849</v>
      </c>
    </row>
    <row r="2391" spans="1:32" x14ac:dyDescent="0.25">
      <c r="A2391" t="s">
        <v>3274</v>
      </c>
      <c r="B2391" t="s">
        <v>4901</v>
      </c>
      <c r="C2391">
        <v>6956</v>
      </c>
      <c r="D2391">
        <v>5649.7322329999997</v>
      </c>
      <c r="E2391">
        <v>5649.6715759999997</v>
      </c>
      <c r="F2391">
        <v>4</v>
      </c>
      <c r="G2391">
        <v>1287.6251689999999</v>
      </c>
      <c r="H2391">
        <v>3610.7019989999999</v>
      </c>
      <c r="I2391">
        <v>1287.6247860000001</v>
      </c>
      <c r="J2391">
        <v>3607.688275</v>
      </c>
      <c r="K2391">
        <v>3.0141</v>
      </c>
      <c r="L2391">
        <v>3.0141</v>
      </c>
      <c r="M2391" t="s">
        <v>3313</v>
      </c>
      <c r="N2391" t="s">
        <v>3314</v>
      </c>
      <c r="O2391">
        <v>1.2259000000000001E-2</v>
      </c>
      <c r="P2391">
        <v>0</v>
      </c>
      <c r="Q2391" t="s">
        <v>3315</v>
      </c>
      <c r="R2391" t="s">
        <v>3316</v>
      </c>
      <c r="S2391">
        <v>6957</v>
      </c>
      <c r="T2391">
        <v>6960</v>
      </c>
      <c r="U2391" t="s">
        <v>944</v>
      </c>
      <c r="V2391" t="s">
        <v>1314</v>
      </c>
      <c r="W2391" t="s">
        <v>946</v>
      </c>
      <c r="X2391" t="s">
        <v>1316</v>
      </c>
      <c r="Y2391">
        <v>385</v>
      </c>
      <c r="Z2391">
        <v>1</v>
      </c>
      <c r="AA2391">
        <v>350</v>
      </c>
      <c r="AB2391">
        <v>1</v>
      </c>
      <c r="AC2391" t="s">
        <v>35</v>
      </c>
      <c r="AD2391" t="s">
        <v>35</v>
      </c>
      <c r="AE2391" t="s">
        <v>7850</v>
      </c>
      <c r="AF2391" t="s">
        <v>7851</v>
      </c>
    </row>
    <row r="2392" spans="1:32" x14ac:dyDescent="0.25">
      <c r="A2392" t="s">
        <v>4597</v>
      </c>
      <c r="B2392" t="s">
        <v>4901</v>
      </c>
      <c r="C2392">
        <v>6444</v>
      </c>
      <c r="D2392">
        <v>3586.7811830000001</v>
      </c>
      <c r="E2392">
        <v>3586.781927</v>
      </c>
      <c r="F2392">
        <v>4</v>
      </c>
      <c r="G2392">
        <v>1097.5048079999999</v>
      </c>
      <c r="H2392">
        <v>1737.87131</v>
      </c>
      <c r="I2392">
        <v>1097.504277</v>
      </c>
      <c r="J2392">
        <v>1734.8576989999999</v>
      </c>
      <c r="K2392">
        <v>3.0141</v>
      </c>
      <c r="L2392">
        <v>3.0141</v>
      </c>
      <c r="M2392" t="s">
        <v>2695</v>
      </c>
      <c r="N2392" t="s">
        <v>4605</v>
      </c>
      <c r="O2392" t="s">
        <v>35</v>
      </c>
      <c r="P2392" t="s">
        <v>35</v>
      </c>
      <c r="Q2392" t="s">
        <v>2696</v>
      </c>
      <c r="R2392" t="s">
        <v>4606</v>
      </c>
      <c r="S2392">
        <v>6447</v>
      </c>
      <c r="T2392">
        <v>6448</v>
      </c>
      <c r="U2392" t="s">
        <v>535</v>
      </c>
      <c r="V2392" t="s">
        <v>535</v>
      </c>
      <c r="W2392" t="s">
        <v>537</v>
      </c>
      <c r="X2392" t="s">
        <v>537</v>
      </c>
      <c r="Y2392">
        <v>107</v>
      </c>
      <c r="Z2392">
        <v>1</v>
      </c>
      <c r="AA2392">
        <v>94</v>
      </c>
      <c r="AB2392">
        <v>1</v>
      </c>
      <c r="AC2392">
        <v>2.29E-2</v>
      </c>
      <c r="AD2392">
        <v>2.3900000000000001E-2</v>
      </c>
      <c r="AE2392" t="s">
        <v>4951</v>
      </c>
      <c r="AF2392" t="s">
        <v>7852</v>
      </c>
    </row>
    <row r="2393" spans="1:32" x14ac:dyDescent="0.25">
      <c r="A2393" t="s">
        <v>4885</v>
      </c>
      <c r="B2393" t="s">
        <v>4901</v>
      </c>
      <c r="C2393">
        <v>10349</v>
      </c>
      <c r="D2393">
        <v>5165.4922420000003</v>
      </c>
      <c r="E2393">
        <v>5165.5133720000003</v>
      </c>
      <c r="F2393">
        <v>4</v>
      </c>
      <c r="G2393">
        <v>1424.690355</v>
      </c>
      <c r="H2393">
        <v>2989.396823</v>
      </c>
      <c r="I2393">
        <v>1424.6895709999999</v>
      </c>
      <c r="J2393">
        <v>2986.3834280000001</v>
      </c>
      <c r="K2393">
        <v>3.0142000000000002</v>
      </c>
      <c r="L2393">
        <v>3.0142000000000002</v>
      </c>
      <c r="M2393" t="s">
        <v>2039</v>
      </c>
      <c r="N2393" t="s">
        <v>2229</v>
      </c>
      <c r="O2393" t="s">
        <v>35</v>
      </c>
      <c r="P2393" t="s">
        <v>35</v>
      </c>
      <c r="Q2393" t="s">
        <v>2041</v>
      </c>
      <c r="R2393" t="s">
        <v>2231</v>
      </c>
      <c r="S2393">
        <v>10352</v>
      </c>
      <c r="T2393">
        <v>10353</v>
      </c>
      <c r="U2393" t="s">
        <v>1931</v>
      </c>
      <c r="V2393" t="s">
        <v>1931</v>
      </c>
      <c r="W2393" t="s">
        <v>1932</v>
      </c>
      <c r="X2393" t="s">
        <v>1932</v>
      </c>
      <c r="Y2393">
        <v>384</v>
      </c>
      <c r="Z2393">
        <v>1</v>
      </c>
      <c r="AA2393">
        <v>413</v>
      </c>
      <c r="AB2393">
        <v>1</v>
      </c>
      <c r="AC2393">
        <v>2.47E-2</v>
      </c>
      <c r="AD2393">
        <v>9.6500000000000008E-7</v>
      </c>
      <c r="AE2393" t="s">
        <v>4917</v>
      </c>
      <c r="AF2393" t="s">
        <v>7853</v>
      </c>
    </row>
    <row r="2394" spans="1:32" x14ac:dyDescent="0.25">
      <c r="A2394" t="s">
        <v>4830</v>
      </c>
      <c r="B2394" t="s">
        <v>4901</v>
      </c>
      <c r="C2394">
        <v>7257</v>
      </c>
      <c r="D2394">
        <v>3616.846063</v>
      </c>
      <c r="E2394">
        <v>3617.783148</v>
      </c>
      <c r="F2394">
        <v>4</v>
      </c>
      <c r="G2394">
        <v>927.37339899999995</v>
      </c>
      <c r="H2394">
        <v>1938.067599</v>
      </c>
      <c r="I2394">
        <v>927.37225999999998</v>
      </c>
      <c r="J2394">
        <v>1935.053774</v>
      </c>
      <c r="K2394">
        <v>3.0150000000000001</v>
      </c>
      <c r="L2394">
        <v>3.0150000000000001</v>
      </c>
      <c r="M2394" t="s">
        <v>4837</v>
      </c>
      <c r="N2394" t="s">
        <v>4838</v>
      </c>
      <c r="O2394" t="s">
        <v>35</v>
      </c>
      <c r="P2394" t="s">
        <v>35</v>
      </c>
      <c r="Q2394" t="s">
        <v>4839</v>
      </c>
      <c r="R2394" t="s">
        <v>4840</v>
      </c>
      <c r="S2394">
        <v>7258</v>
      </c>
      <c r="T2394">
        <v>7259</v>
      </c>
      <c r="U2394" t="s">
        <v>3565</v>
      </c>
      <c r="V2394" t="s">
        <v>3565</v>
      </c>
      <c r="W2394" t="s">
        <v>3566</v>
      </c>
      <c r="X2394" t="s">
        <v>3566</v>
      </c>
      <c r="Y2394">
        <v>288</v>
      </c>
      <c r="Z2394">
        <v>1</v>
      </c>
      <c r="AA2394">
        <v>41</v>
      </c>
      <c r="AB2394">
        <v>1</v>
      </c>
      <c r="AC2394">
        <v>5.4699999999999999E-2</v>
      </c>
      <c r="AD2394">
        <v>1.4E-2</v>
      </c>
      <c r="AE2394" t="s">
        <v>5188</v>
      </c>
      <c r="AF2394" t="s">
        <v>7854</v>
      </c>
    </row>
    <row r="2395" spans="1:32" x14ac:dyDescent="0.25">
      <c r="A2395" t="s">
        <v>1776</v>
      </c>
      <c r="B2395" t="s">
        <v>4901</v>
      </c>
      <c r="C2395">
        <v>8790</v>
      </c>
      <c r="D2395">
        <v>4630.3050480000002</v>
      </c>
      <c r="E2395">
        <v>4630.3180599999996</v>
      </c>
      <c r="F2395">
        <v>4</v>
      </c>
      <c r="G2395">
        <v>969.47850200000005</v>
      </c>
      <c r="H2395">
        <v>2909.4214809999999</v>
      </c>
      <c r="I2395">
        <v>969.47672499999999</v>
      </c>
      <c r="J2395">
        <v>2906.4081540000002</v>
      </c>
      <c r="K2395">
        <v>3.0150999999999999</v>
      </c>
      <c r="L2395">
        <v>3.0150999999999999</v>
      </c>
      <c r="M2395" t="s">
        <v>2226</v>
      </c>
      <c r="N2395" t="s">
        <v>2220</v>
      </c>
      <c r="O2395">
        <v>7.5973000000000004E-3</v>
      </c>
      <c r="P2395">
        <v>0</v>
      </c>
      <c r="Q2395" t="s">
        <v>2227</v>
      </c>
      <c r="R2395" t="s">
        <v>2221</v>
      </c>
      <c r="S2395">
        <v>8791</v>
      </c>
      <c r="T2395">
        <v>8792</v>
      </c>
      <c r="U2395" t="s">
        <v>1801</v>
      </c>
      <c r="V2395" t="s">
        <v>1801</v>
      </c>
      <c r="W2395" t="s">
        <v>1802</v>
      </c>
      <c r="X2395" t="s">
        <v>1802</v>
      </c>
      <c r="Y2395">
        <v>411</v>
      </c>
      <c r="Z2395">
        <v>1</v>
      </c>
      <c r="AA2395">
        <v>505</v>
      </c>
      <c r="AB2395">
        <v>1</v>
      </c>
      <c r="AC2395" t="s">
        <v>35</v>
      </c>
      <c r="AD2395" t="s">
        <v>35</v>
      </c>
      <c r="AE2395" t="s">
        <v>4939</v>
      </c>
      <c r="AF2395" t="s">
        <v>7855</v>
      </c>
    </row>
    <row r="2396" spans="1:32" x14ac:dyDescent="0.25">
      <c r="A2396" t="s">
        <v>4520</v>
      </c>
      <c r="B2396" t="s">
        <v>4901</v>
      </c>
      <c r="C2396">
        <v>7255</v>
      </c>
      <c r="D2396">
        <v>4311.0913639999999</v>
      </c>
      <c r="E2396">
        <v>4311.0973569999996</v>
      </c>
      <c r="F2396">
        <v>4</v>
      </c>
      <c r="G2396">
        <v>1686.8058329999999</v>
      </c>
      <c r="H2396">
        <v>1872.8804660000001</v>
      </c>
      <c r="I2396">
        <v>1684.7986550000001</v>
      </c>
      <c r="J2396">
        <v>1871.872349</v>
      </c>
      <c r="K2396">
        <v>3.0152999999999999</v>
      </c>
      <c r="L2396">
        <v>3.0152999999999999</v>
      </c>
      <c r="M2396" t="s">
        <v>3810</v>
      </c>
      <c r="N2396" t="s">
        <v>2856</v>
      </c>
      <c r="O2396" t="s">
        <v>35</v>
      </c>
      <c r="P2396" t="s">
        <v>35</v>
      </c>
      <c r="Q2396" t="s">
        <v>1045</v>
      </c>
      <c r="R2396" t="s">
        <v>1044</v>
      </c>
      <c r="S2396">
        <v>7258</v>
      </c>
      <c r="T2396">
        <v>7257</v>
      </c>
      <c r="U2396" t="s">
        <v>1047</v>
      </c>
      <c r="V2396" t="s">
        <v>1046</v>
      </c>
      <c r="W2396" t="s">
        <v>1049</v>
      </c>
      <c r="X2396" t="s">
        <v>1048</v>
      </c>
      <c r="Y2396">
        <v>87</v>
      </c>
      <c r="Z2396">
        <v>1</v>
      </c>
      <c r="AA2396">
        <v>81</v>
      </c>
      <c r="AB2396">
        <v>1</v>
      </c>
      <c r="AC2396">
        <v>3.6999999999999999E-4</v>
      </c>
      <c r="AD2396">
        <v>5.9899999999999999E-5</v>
      </c>
      <c r="AE2396" t="s">
        <v>5036</v>
      </c>
      <c r="AF2396" t="s">
        <v>7856</v>
      </c>
    </row>
    <row r="2397" spans="1:32" x14ac:dyDescent="0.25">
      <c r="A2397" t="s">
        <v>2964</v>
      </c>
      <c r="B2397" t="s">
        <v>4901</v>
      </c>
      <c r="C2397">
        <v>18292</v>
      </c>
      <c r="D2397">
        <v>5388.8075500000004</v>
      </c>
      <c r="E2397">
        <v>5388.8122009999997</v>
      </c>
      <c r="F2397">
        <v>4</v>
      </c>
      <c r="G2397">
        <v>1670.8657700000001</v>
      </c>
      <c r="H2397">
        <v>2966.5367160000001</v>
      </c>
      <c r="I2397">
        <v>1668.854529</v>
      </c>
      <c r="J2397">
        <v>2965.5324559999999</v>
      </c>
      <c r="K2397">
        <v>3.0154999999999998</v>
      </c>
      <c r="L2397">
        <v>3.0154999999999998</v>
      </c>
      <c r="M2397" t="s">
        <v>3261</v>
      </c>
      <c r="N2397" t="s">
        <v>3262</v>
      </c>
      <c r="O2397">
        <v>1.9675000000000001E-3</v>
      </c>
      <c r="P2397">
        <v>0</v>
      </c>
      <c r="Q2397" t="s">
        <v>1443</v>
      </c>
      <c r="R2397" t="s">
        <v>3263</v>
      </c>
      <c r="S2397">
        <v>18295</v>
      </c>
      <c r="T2397">
        <v>18296</v>
      </c>
      <c r="U2397" t="s">
        <v>1038</v>
      </c>
      <c r="V2397" t="s">
        <v>1038</v>
      </c>
      <c r="W2397" t="s">
        <v>1039</v>
      </c>
      <c r="X2397" t="s">
        <v>1039</v>
      </c>
      <c r="Y2397">
        <v>736</v>
      </c>
      <c r="Z2397">
        <v>1</v>
      </c>
      <c r="AA2397">
        <v>577</v>
      </c>
      <c r="AB2397">
        <v>1</v>
      </c>
      <c r="AC2397" t="s">
        <v>35</v>
      </c>
      <c r="AD2397" t="s">
        <v>35</v>
      </c>
      <c r="AE2397" t="s">
        <v>4908</v>
      </c>
      <c r="AF2397" t="s">
        <v>7857</v>
      </c>
    </row>
    <row r="2398" spans="1:32" x14ac:dyDescent="0.25">
      <c r="A2398" t="s">
        <v>4692</v>
      </c>
      <c r="B2398" t="s">
        <v>4901</v>
      </c>
      <c r="C2398">
        <v>9286</v>
      </c>
      <c r="D2398">
        <v>5666.8682660000004</v>
      </c>
      <c r="E2398">
        <v>5666.8734050000003</v>
      </c>
      <c r="F2398">
        <v>5</v>
      </c>
      <c r="G2398">
        <v>2006.0453829999999</v>
      </c>
      <c r="H2398">
        <v>2909.4178189999998</v>
      </c>
      <c r="I2398">
        <v>2006.0394140000001</v>
      </c>
      <c r="J2398">
        <v>2906.4081540000002</v>
      </c>
      <c r="K2398">
        <v>3.0156000000000001</v>
      </c>
      <c r="L2398">
        <v>3.0156000000000001</v>
      </c>
      <c r="M2398" t="s">
        <v>3808</v>
      </c>
      <c r="N2398" t="s">
        <v>2220</v>
      </c>
      <c r="O2398" t="s">
        <v>35</v>
      </c>
      <c r="P2398" t="s">
        <v>35</v>
      </c>
      <c r="Q2398" t="s">
        <v>3809</v>
      </c>
      <c r="R2398" t="s">
        <v>2221</v>
      </c>
      <c r="S2398">
        <v>9287</v>
      </c>
      <c r="T2398">
        <v>9288</v>
      </c>
      <c r="U2398" t="s">
        <v>1801</v>
      </c>
      <c r="V2398" t="s">
        <v>1801</v>
      </c>
      <c r="W2398" t="s">
        <v>1802</v>
      </c>
      <c r="X2398" t="s">
        <v>1802</v>
      </c>
      <c r="Y2398">
        <v>214</v>
      </c>
      <c r="Z2398">
        <v>1</v>
      </c>
      <c r="AA2398">
        <v>505</v>
      </c>
      <c r="AB2398">
        <v>1</v>
      </c>
      <c r="AC2398">
        <v>3.1E-2</v>
      </c>
      <c r="AD2398">
        <v>3.9400000000000002E-5</v>
      </c>
      <c r="AE2398" t="s">
        <v>4939</v>
      </c>
      <c r="AF2398" t="s">
        <v>7858</v>
      </c>
    </row>
    <row r="2399" spans="1:32" x14ac:dyDescent="0.25">
      <c r="A2399" t="s">
        <v>4859</v>
      </c>
      <c r="B2399" t="s">
        <v>4901</v>
      </c>
      <c r="C2399">
        <v>12209</v>
      </c>
      <c r="D2399">
        <v>4322.1095519999999</v>
      </c>
      <c r="E2399">
        <v>4322.1139579999999</v>
      </c>
      <c r="F2399">
        <v>4</v>
      </c>
      <c r="G2399">
        <v>1460.627</v>
      </c>
      <c r="H2399">
        <v>2110.077487</v>
      </c>
      <c r="I2399">
        <v>1460.626696</v>
      </c>
      <c r="J2399">
        <v>2107.0619550000001</v>
      </c>
      <c r="K2399">
        <v>3.0158</v>
      </c>
      <c r="L2399">
        <v>3.0158</v>
      </c>
      <c r="M2399" t="s">
        <v>69</v>
      </c>
      <c r="N2399" t="s">
        <v>324</v>
      </c>
      <c r="O2399" t="s">
        <v>35</v>
      </c>
      <c r="P2399" t="s">
        <v>35</v>
      </c>
      <c r="Q2399" t="s">
        <v>71</v>
      </c>
      <c r="R2399" t="s">
        <v>325</v>
      </c>
      <c r="S2399">
        <v>12212</v>
      </c>
      <c r="T2399">
        <v>12211</v>
      </c>
      <c r="U2399" t="s">
        <v>72</v>
      </c>
      <c r="V2399" t="s">
        <v>72</v>
      </c>
      <c r="W2399" t="s">
        <v>73</v>
      </c>
      <c r="X2399" t="s">
        <v>73</v>
      </c>
      <c r="Y2399">
        <v>531</v>
      </c>
      <c r="Z2399">
        <v>1</v>
      </c>
      <c r="AA2399">
        <v>194</v>
      </c>
      <c r="AB2399">
        <v>1</v>
      </c>
      <c r="AC2399">
        <v>3.6700000000000001E-3</v>
      </c>
      <c r="AD2399">
        <v>8.0299999999999996E-2</v>
      </c>
      <c r="AE2399" t="s">
        <v>4973</v>
      </c>
      <c r="AF2399" t="s">
        <v>7859</v>
      </c>
    </row>
    <row r="2400" spans="1:32" x14ac:dyDescent="0.25">
      <c r="A2400" t="s">
        <v>3426</v>
      </c>
      <c r="B2400" t="s">
        <v>4901</v>
      </c>
      <c r="C2400">
        <v>19176</v>
      </c>
      <c r="D2400">
        <v>5567.7636050000001</v>
      </c>
      <c r="E2400">
        <v>5567.7706969999999</v>
      </c>
      <c r="F2400">
        <v>4</v>
      </c>
      <c r="G2400">
        <v>1531.7029279999999</v>
      </c>
      <c r="H2400">
        <v>3284.655612</v>
      </c>
      <c r="I2400">
        <v>1531.700196</v>
      </c>
      <c r="J2400">
        <v>3281.6424339999999</v>
      </c>
      <c r="K2400">
        <v>3.0158999999999998</v>
      </c>
      <c r="L2400">
        <v>3.0158999999999998</v>
      </c>
      <c r="M2400" t="s">
        <v>3568</v>
      </c>
      <c r="N2400" t="s">
        <v>3569</v>
      </c>
      <c r="O2400">
        <v>0</v>
      </c>
      <c r="P2400">
        <v>0</v>
      </c>
      <c r="Q2400" t="s">
        <v>3570</v>
      </c>
      <c r="R2400" t="s">
        <v>3571</v>
      </c>
      <c r="S2400">
        <v>19177</v>
      </c>
      <c r="T2400">
        <v>19178</v>
      </c>
      <c r="U2400" t="s">
        <v>1762</v>
      </c>
      <c r="V2400" t="s">
        <v>1762</v>
      </c>
      <c r="W2400" t="s">
        <v>1763</v>
      </c>
      <c r="X2400" t="s">
        <v>1763</v>
      </c>
      <c r="Y2400">
        <v>106</v>
      </c>
      <c r="Z2400">
        <v>1</v>
      </c>
      <c r="AA2400">
        <v>73</v>
      </c>
      <c r="AB2400">
        <v>1</v>
      </c>
      <c r="AC2400" t="s">
        <v>35</v>
      </c>
      <c r="AD2400" t="s">
        <v>35</v>
      </c>
      <c r="AE2400" t="s">
        <v>4906</v>
      </c>
      <c r="AF2400" t="s">
        <v>7860</v>
      </c>
    </row>
    <row r="2401" spans="1:32" x14ac:dyDescent="0.25">
      <c r="A2401" t="s">
        <v>2554</v>
      </c>
      <c r="B2401" t="s">
        <v>4901</v>
      </c>
      <c r="C2401">
        <v>11915</v>
      </c>
      <c r="D2401">
        <v>6698.4367480000001</v>
      </c>
      <c r="E2401">
        <v>6699.4234539999998</v>
      </c>
      <c r="F2401">
        <v>5</v>
      </c>
      <c r="G2401">
        <v>1156.598436</v>
      </c>
      <c r="H2401">
        <v>4790.4332469999999</v>
      </c>
      <c r="I2401">
        <v>1156.597569</v>
      </c>
      <c r="J2401">
        <v>4787.4181619999999</v>
      </c>
      <c r="K2401">
        <v>3.016</v>
      </c>
      <c r="L2401">
        <v>3.016</v>
      </c>
      <c r="M2401" t="s">
        <v>2961</v>
      </c>
      <c r="N2401" t="s">
        <v>2962</v>
      </c>
      <c r="O2401">
        <v>2.4804E-2</v>
      </c>
      <c r="P2401">
        <v>0</v>
      </c>
      <c r="Q2401" t="s">
        <v>1901</v>
      </c>
      <c r="R2401" t="s">
        <v>2963</v>
      </c>
      <c r="S2401">
        <v>11916</v>
      </c>
      <c r="T2401">
        <v>11919</v>
      </c>
      <c r="U2401" t="s">
        <v>1801</v>
      </c>
      <c r="V2401" t="s">
        <v>1801</v>
      </c>
      <c r="W2401" t="s">
        <v>1802</v>
      </c>
      <c r="X2401" t="s">
        <v>1802</v>
      </c>
      <c r="Y2401">
        <v>291</v>
      </c>
      <c r="Z2401">
        <v>1</v>
      </c>
      <c r="AA2401">
        <v>570</v>
      </c>
      <c r="AB2401">
        <v>1</v>
      </c>
      <c r="AC2401" t="s">
        <v>35</v>
      </c>
      <c r="AD2401" t="s">
        <v>35</v>
      </c>
      <c r="AE2401" t="s">
        <v>4939</v>
      </c>
      <c r="AF2401" t="s">
        <v>7861</v>
      </c>
    </row>
    <row r="2402" spans="1:32" x14ac:dyDescent="0.25">
      <c r="A2402" t="s">
        <v>4523</v>
      </c>
      <c r="B2402" t="s">
        <v>4901</v>
      </c>
      <c r="C2402">
        <v>6686</v>
      </c>
      <c r="D2402">
        <v>4745.1749820000005</v>
      </c>
      <c r="E2402">
        <v>4745.1788999999999</v>
      </c>
      <c r="F2402">
        <v>4</v>
      </c>
      <c r="G2402">
        <v>1446.631883</v>
      </c>
      <c r="H2402">
        <v>2547.1380340000001</v>
      </c>
      <c r="I2402">
        <v>1446.6296729999999</v>
      </c>
      <c r="J2402">
        <v>2544.1240400000002</v>
      </c>
      <c r="K2402">
        <v>3.0162</v>
      </c>
      <c r="L2402">
        <v>3.0162</v>
      </c>
      <c r="M2402" t="s">
        <v>933</v>
      </c>
      <c r="N2402" t="s">
        <v>4463</v>
      </c>
      <c r="O2402" t="s">
        <v>35</v>
      </c>
      <c r="P2402" t="s">
        <v>35</v>
      </c>
      <c r="Q2402" t="s">
        <v>935</v>
      </c>
      <c r="R2402" t="s">
        <v>4464</v>
      </c>
      <c r="S2402">
        <v>6687</v>
      </c>
      <c r="T2402">
        <v>6688</v>
      </c>
      <c r="U2402" t="s">
        <v>936</v>
      </c>
      <c r="V2402" t="s">
        <v>936</v>
      </c>
      <c r="W2402" t="s">
        <v>937</v>
      </c>
      <c r="X2402" t="s">
        <v>937</v>
      </c>
      <c r="Y2402">
        <v>430</v>
      </c>
      <c r="Z2402">
        <v>1</v>
      </c>
      <c r="AA2402">
        <v>104</v>
      </c>
      <c r="AB2402">
        <v>1</v>
      </c>
      <c r="AC2402">
        <v>2.5799999999999998E-4</v>
      </c>
      <c r="AD2402">
        <v>7.4100000000000001E-4</v>
      </c>
      <c r="AE2402" t="s">
        <v>4919</v>
      </c>
      <c r="AF2402" t="s">
        <v>7862</v>
      </c>
    </row>
    <row r="2403" spans="1:32" x14ac:dyDescent="0.25">
      <c r="A2403" t="s">
        <v>3426</v>
      </c>
      <c r="B2403" t="s">
        <v>4901</v>
      </c>
      <c r="C2403">
        <v>17743</v>
      </c>
      <c r="D2403">
        <v>5839.8071090000003</v>
      </c>
      <c r="E2403">
        <v>5839.8214779999998</v>
      </c>
      <c r="F2403">
        <v>4</v>
      </c>
      <c r="G2403">
        <v>2421.1653780000001</v>
      </c>
      <c r="H2403">
        <v>2667.2366670000001</v>
      </c>
      <c r="I2403">
        <v>2419.157706</v>
      </c>
      <c r="J2403">
        <v>2666.2277469999999</v>
      </c>
      <c r="K2403">
        <v>3.0165999999999999</v>
      </c>
      <c r="L2403">
        <v>3.0165999999999999</v>
      </c>
      <c r="M2403" t="s">
        <v>2471</v>
      </c>
      <c r="N2403" t="s">
        <v>2158</v>
      </c>
      <c r="O2403">
        <v>0</v>
      </c>
      <c r="P2403">
        <v>0</v>
      </c>
      <c r="Q2403" t="s">
        <v>2472</v>
      </c>
      <c r="R2403" t="s">
        <v>2160</v>
      </c>
      <c r="S2403">
        <v>17744</v>
      </c>
      <c r="T2403">
        <v>17747</v>
      </c>
      <c r="U2403" t="s">
        <v>564</v>
      </c>
      <c r="V2403" t="s">
        <v>2161</v>
      </c>
      <c r="W2403" t="s">
        <v>565</v>
      </c>
      <c r="X2403" t="s">
        <v>2162</v>
      </c>
      <c r="Y2403">
        <v>538</v>
      </c>
      <c r="Z2403">
        <v>1</v>
      </c>
      <c r="AA2403">
        <v>69</v>
      </c>
      <c r="AB2403">
        <v>1</v>
      </c>
      <c r="AC2403" t="s">
        <v>35</v>
      </c>
      <c r="AD2403" t="s">
        <v>35</v>
      </c>
      <c r="AE2403" t="s">
        <v>6432</v>
      </c>
      <c r="AF2403" t="s">
        <v>7863</v>
      </c>
    </row>
    <row r="2404" spans="1:32" x14ac:dyDescent="0.25">
      <c r="A2404" t="s">
        <v>3850</v>
      </c>
      <c r="B2404" t="s">
        <v>4901</v>
      </c>
      <c r="C2404">
        <v>16187</v>
      </c>
      <c r="D2404">
        <v>4766.3935350000002</v>
      </c>
      <c r="E2404">
        <v>4768.3810480000002</v>
      </c>
      <c r="F2404">
        <v>4</v>
      </c>
      <c r="G2404">
        <v>1816.8335910000001</v>
      </c>
      <c r="H2404">
        <v>2198.15488</v>
      </c>
      <c r="I2404">
        <v>1815.8283899999999</v>
      </c>
      <c r="J2404">
        <v>2196.142648</v>
      </c>
      <c r="K2404">
        <v>3.0173999999999999</v>
      </c>
      <c r="L2404">
        <v>3.0173999999999999</v>
      </c>
      <c r="M2404" t="s">
        <v>4026</v>
      </c>
      <c r="N2404" t="s">
        <v>3401</v>
      </c>
      <c r="O2404">
        <v>0</v>
      </c>
      <c r="P2404">
        <v>1.4113999999999999E-3</v>
      </c>
      <c r="Q2404" t="s">
        <v>4027</v>
      </c>
      <c r="R2404" t="s">
        <v>3402</v>
      </c>
      <c r="S2404">
        <v>16190</v>
      </c>
      <c r="T2404">
        <v>16189</v>
      </c>
      <c r="U2404" t="s">
        <v>3403</v>
      </c>
      <c r="V2404" t="s">
        <v>3403</v>
      </c>
      <c r="W2404" t="s">
        <v>3404</v>
      </c>
      <c r="X2404" t="s">
        <v>3404</v>
      </c>
      <c r="Y2404">
        <v>843</v>
      </c>
      <c r="Z2404">
        <v>1</v>
      </c>
      <c r="AA2404">
        <v>948</v>
      </c>
      <c r="AB2404">
        <v>1</v>
      </c>
      <c r="AC2404" t="s">
        <v>35</v>
      </c>
      <c r="AD2404" t="s">
        <v>35</v>
      </c>
      <c r="AE2404" t="s">
        <v>7199</v>
      </c>
      <c r="AF2404" t="s">
        <v>7864</v>
      </c>
    </row>
    <row r="2405" spans="1:32" x14ac:dyDescent="0.25">
      <c r="A2405" t="s">
        <v>2554</v>
      </c>
      <c r="B2405" t="s">
        <v>4901</v>
      </c>
      <c r="C2405">
        <v>9187</v>
      </c>
      <c r="D2405">
        <v>4690.3849899999996</v>
      </c>
      <c r="E2405">
        <v>4690.4082559999997</v>
      </c>
      <c r="F2405">
        <v>5</v>
      </c>
      <c r="G2405">
        <v>1409.7339810000001</v>
      </c>
      <c r="H2405">
        <v>2529.2459439999998</v>
      </c>
      <c r="I2405">
        <v>1407.71802</v>
      </c>
      <c r="J2405">
        <v>2528.243485</v>
      </c>
      <c r="K2405">
        <v>3.0184000000000002</v>
      </c>
      <c r="L2405">
        <v>3.0184000000000002</v>
      </c>
      <c r="M2405" t="s">
        <v>1552</v>
      </c>
      <c r="N2405" t="s">
        <v>2899</v>
      </c>
      <c r="O2405">
        <v>5.4815999999999997E-3</v>
      </c>
      <c r="P2405">
        <v>0</v>
      </c>
      <c r="Q2405" t="s">
        <v>1554</v>
      </c>
      <c r="R2405" t="s">
        <v>2901</v>
      </c>
      <c r="S2405">
        <v>9190</v>
      </c>
      <c r="T2405">
        <v>9191</v>
      </c>
      <c r="U2405" t="s">
        <v>820</v>
      </c>
      <c r="V2405" t="s">
        <v>2902</v>
      </c>
      <c r="W2405" t="s">
        <v>821</v>
      </c>
      <c r="X2405" t="s">
        <v>2903</v>
      </c>
      <c r="Y2405">
        <v>102</v>
      </c>
      <c r="Z2405">
        <v>1</v>
      </c>
      <c r="AA2405">
        <v>55</v>
      </c>
      <c r="AB2405">
        <v>1</v>
      </c>
      <c r="AC2405" t="s">
        <v>35</v>
      </c>
      <c r="AD2405" t="s">
        <v>35</v>
      </c>
      <c r="AE2405" t="s">
        <v>5674</v>
      </c>
      <c r="AF2405" t="s">
        <v>7865</v>
      </c>
    </row>
    <row r="2406" spans="1:32" x14ac:dyDescent="0.25">
      <c r="A2406" t="s">
        <v>4859</v>
      </c>
      <c r="B2406" t="s">
        <v>4901</v>
      </c>
      <c r="C2406">
        <v>18561</v>
      </c>
      <c r="D2406">
        <v>5085.5375780000004</v>
      </c>
      <c r="E2406">
        <v>5086.5822200000002</v>
      </c>
      <c r="F2406">
        <v>4</v>
      </c>
      <c r="G2406">
        <v>2078.951266</v>
      </c>
      <c r="H2406">
        <v>2255.181247</v>
      </c>
      <c r="I2406">
        <v>2077.949368</v>
      </c>
      <c r="J2406">
        <v>2253.1641119999999</v>
      </c>
      <c r="K2406">
        <v>3.0190000000000001</v>
      </c>
      <c r="L2406">
        <v>3.0190000000000001</v>
      </c>
      <c r="M2406" t="s">
        <v>864</v>
      </c>
      <c r="N2406" t="s">
        <v>531</v>
      </c>
      <c r="O2406" t="s">
        <v>35</v>
      </c>
      <c r="P2406" t="s">
        <v>35</v>
      </c>
      <c r="Q2406" t="s">
        <v>866</v>
      </c>
      <c r="R2406" t="s">
        <v>533</v>
      </c>
      <c r="S2406">
        <v>18562</v>
      </c>
      <c r="T2406">
        <v>18563</v>
      </c>
      <c r="U2406" t="s">
        <v>535</v>
      </c>
      <c r="V2406" t="s">
        <v>535</v>
      </c>
      <c r="W2406" t="s">
        <v>537</v>
      </c>
      <c r="X2406" t="s">
        <v>537</v>
      </c>
      <c r="Y2406">
        <v>272</v>
      </c>
      <c r="Z2406">
        <v>1</v>
      </c>
      <c r="AA2406">
        <v>23</v>
      </c>
      <c r="AB2406">
        <v>1</v>
      </c>
      <c r="AC2406">
        <v>2.1000000000000001E-2</v>
      </c>
      <c r="AD2406">
        <v>1.12E-7</v>
      </c>
      <c r="AE2406" t="s">
        <v>4951</v>
      </c>
      <c r="AF2406" t="s">
        <v>7866</v>
      </c>
    </row>
    <row r="2407" spans="1:32" x14ac:dyDescent="0.25">
      <c r="A2407" t="s">
        <v>4800</v>
      </c>
      <c r="B2407" t="s">
        <v>4901</v>
      </c>
      <c r="C2407">
        <v>11651</v>
      </c>
      <c r="D2407">
        <v>5299.6237119999996</v>
      </c>
      <c r="E2407">
        <v>5299.6447200000002</v>
      </c>
      <c r="F2407">
        <v>4</v>
      </c>
      <c r="G2407">
        <v>1305.6445779999999</v>
      </c>
      <c r="H2407">
        <v>3242.5740689999998</v>
      </c>
      <c r="I2407">
        <v>1305.6452469999999</v>
      </c>
      <c r="J2407">
        <v>3239.5542070000001</v>
      </c>
      <c r="K2407">
        <v>3.0192000000000001</v>
      </c>
      <c r="L2407">
        <v>3.0192000000000001</v>
      </c>
      <c r="M2407" t="s">
        <v>2280</v>
      </c>
      <c r="N2407" t="s">
        <v>4704</v>
      </c>
      <c r="O2407" t="s">
        <v>35</v>
      </c>
      <c r="P2407" t="s">
        <v>35</v>
      </c>
      <c r="Q2407" t="s">
        <v>2282</v>
      </c>
      <c r="R2407" t="s">
        <v>4705</v>
      </c>
      <c r="S2407">
        <v>11654</v>
      </c>
      <c r="T2407">
        <v>11655</v>
      </c>
      <c r="U2407" t="s">
        <v>989</v>
      </c>
      <c r="V2407" t="s">
        <v>989</v>
      </c>
      <c r="W2407" t="s">
        <v>990</v>
      </c>
      <c r="X2407" t="s">
        <v>990</v>
      </c>
      <c r="Y2407">
        <v>89</v>
      </c>
      <c r="Z2407">
        <v>1</v>
      </c>
      <c r="AA2407">
        <v>96</v>
      </c>
      <c r="AB2407">
        <v>1</v>
      </c>
      <c r="AC2407">
        <v>2.0900000000000001E-4</v>
      </c>
      <c r="AD2407">
        <v>3.2399999999999999E-6</v>
      </c>
      <c r="AE2407" t="s">
        <v>5080</v>
      </c>
      <c r="AF2407" t="s">
        <v>7867</v>
      </c>
    </row>
    <row r="2408" spans="1:32" x14ac:dyDescent="0.25">
      <c r="A2408" t="s">
        <v>4692</v>
      </c>
      <c r="B2408" t="s">
        <v>4901</v>
      </c>
      <c r="C2408">
        <v>9427</v>
      </c>
      <c r="D2408">
        <v>6009.1426799999999</v>
      </c>
      <c r="E2408">
        <v>6009.1451340000003</v>
      </c>
      <c r="F2408">
        <v>5</v>
      </c>
      <c r="G2408">
        <v>1139.609788</v>
      </c>
      <c r="H2408">
        <v>4118.1278270000003</v>
      </c>
      <c r="I2408">
        <v>1139.607405</v>
      </c>
      <c r="J2408">
        <v>4115.1102929999997</v>
      </c>
      <c r="K2408">
        <v>3.0198999999999998</v>
      </c>
      <c r="L2408">
        <v>3.0198999999999998</v>
      </c>
      <c r="M2408" t="s">
        <v>4721</v>
      </c>
      <c r="N2408" t="s">
        <v>4722</v>
      </c>
      <c r="O2408" t="s">
        <v>35</v>
      </c>
      <c r="P2408" t="s">
        <v>35</v>
      </c>
      <c r="Q2408" t="s">
        <v>4723</v>
      </c>
      <c r="R2408" t="s">
        <v>4724</v>
      </c>
      <c r="S2408">
        <v>9428</v>
      </c>
      <c r="T2408">
        <v>9429</v>
      </c>
      <c r="U2408" t="s">
        <v>3521</v>
      </c>
      <c r="V2408" t="s">
        <v>3521</v>
      </c>
      <c r="W2408" t="s">
        <v>3522</v>
      </c>
      <c r="X2408" t="s">
        <v>3522</v>
      </c>
      <c r="Y2408">
        <v>109</v>
      </c>
      <c r="Z2408">
        <v>1</v>
      </c>
      <c r="AA2408">
        <v>116</v>
      </c>
      <c r="AB2408">
        <v>1</v>
      </c>
      <c r="AC2408">
        <v>5.96E-3</v>
      </c>
      <c r="AD2408">
        <v>1.83E-4</v>
      </c>
      <c r="AE2408" t="s">
        <v>6768</v>
      </c>
      <c r="AF2408" t="s">
        <v>7868</v>
      </c>
    </row>
    <row r="2409" spans="1:32" x14ac:dyDescent="0.25">
      <c r="A2409" t="s">
        <v>4240</v>
      </c>
      <c r="B2409" t="s">
        <v>4901</v>
      </c>
      <c r="C2409">
        <v>17427</v>
      </c>
      <c r="D2409">
        <v>6477.2929489999997</v>
      </c>
      <c r="E2409">
        <v>6477.3071680000003</v>
      </c>
      <c r="F2409">
        <v>6</v>
      </c>
      <c r="G2409">
        <v>2863.446872</v>
      </c>
      <c r="H2409">
        <v>2862.4410119999998</v>
      </c>
      <c r="I2409">
        <v>2861.4334699999999</v>
      </c>
      <c r="J2409">
        <v>2861.4334699999999</v>
      </c>
      <c r="K2409">
        <v>3.0209000000000001</v>
      </c>
      <c r="L2409">
        <v>3.0209000000000001</v>
      </c>
      <c r="M2409" t="s">
        <v>3210</v>
      </c>
      <c r="N2409" t="s">
        <v>3210</v>
      </c>
      <c r="O2409">
        <v>0</v>
      </c>
      <c r="P2409">
        <v>0</v>
      </c>
      <c r="Q2409" t="s">
        <v>3211</v>
      </c>
      <c r="R2409" t="s">
        <v>3211</v>
      </c>
      <c r="S2409">
        <v>17431</v>
      </c>
      <c r="T2409">
        <v>17430</v>
      </c>
      <c r="U2409" t="s">
        <v>615</v>
      </c>
      <c r="V2409" t="s">
        <v>615</v>
      </c>
      <c r="W2409" t="s">
        <v>616</v>
      </c>
      <c r="X2409" t="s">
        <v>616</v>
      </c>
      <c r="Y2409">
        <v>171</v>
      </c>
      <c r="Z2409">
        <v>1</v>
      </c>
      <c r="AA2409">
        <v>171</v>
      </c>
      <c r="AB2409">
        <v>1</v>
      </c>
      <c r="AC2409" t="s">
        <v>35</v>
      </c>
      <c r="AD2409" t="s">
        <v>35</v>
      </c>
      <c r="AE2409" t="s">
        <v>4935</v>
      </c>
      <c r="AF2409" t="s">
        <v>7869</v>
      </c>
    </row>
    <row r="2410" spans="1:32" x14ac:dyDescent="0.25">
      <c r="A2410" t="s">
        <v>3426</v>
      </c>
      <c r="B2410" t="s">
        <v>4901</v>
      </c>
      <c r="C2410">
        <v>16728</v>
      </c>
      <c r="D2410">
        <v>6006.9318649999996</v>
      </c>
      <c r="E2410">
        <v>6008.9724040000001</v>
      </c>
      <c r="F2410">
        <v>5</v>
      </c>
      <c r="G2410">
        <v>2619.2625459999999</v>
      </c>
      <c r="H2410">
        <v>2636.264255</v>
      </c>
      <c r="I2410">
        <v>2618.2549180000001</v>
      </c>
      <c r="J2410">
        <v>2634.2498179999998</v>
      </c>
      <c r="K2410">
        <v>3.0221</v>
      </c>
      <c r="L2410">
        <v>3.0221</v>
      </c>
      <c r="M2410" t="s">
        <v>3537</v>
      </c>
      <c r="N2410" t="s">
        <v>3538</v>
      </c>
      <c r="O2410">
        <v>3.5377E-3</v>
      </c>
      <c r="P2410">
        <v>5.7603999999999997E-3</v>
      </c>
      <c r="Q2410" t="s">
        <v>3539</v>
      </c>
      <c r="R2410" t="s">
        <v>3539</v>
      </c>
      <c r="S2410">
        <v>16731</v>
      </c>
      <c r="T2410">
        <v>16732</v>
      </c>
      <c r="U2410" t="s">
        <v>2211</v>
      </c>
      <c r="V2410" t="s">
        <v>2211</v>
      </c>
      <c r="W2410" t="s">
        <v>2213</v>
      </c>
      <c r="X2410" t="s">
        <v>2213</v>
      </c>
      <c r="Y2410">
        <v>59</v>
      </c>
      <c r="Z2410">
        <v>1</v>
      </c>
      <c r="AA2410">
        <v>59</v>
      </c>
      <c r="AB2410">
        <v>1</v>
      </c>
      <c r="AC2410" t="s">
        <v>35</v>
      </c>
      <c r="AD2410" t="s">
        <v>35</v>
      </c>
      <c r="AE2410" t="s">
        <v>7824</v>
      </c>
      <c r="AF2410" t="s">
        <v>7870</v>
      </c>
    </row>
    <row r="2411" spans="1:32" x14ac:dyDescent="0.25">
      <c r="A2411" t="s">
        <v>4692</v>
      </c>
      <c r="B2411" t="s">
        <v>4901</v>
      </c>
      <c r="C2411">
        <v>8132</v>
      </c>
      <c r="D2411">
        <v>4816.4219300000004</v>
      </c>
      <c r="E2411">
        <v>4817.3996029999998</v>
      </c>
      <c r="F2411">
        <v>4</v>
      </c>
      <c r="G2411">
        <v>1276.580003</v>
      </c>
      <c r="H2411">
        <v>2788.436862</v>
      </c>
      <c r="I2411">
        <v>1276.5791429999999</v>
      </c>
      <c r="J2411">
        <v>2785.4149090000001</v>
      </c>
      <c r="K2411">
        <v>3.0228000000000002</v>
      </c>
      <c r="L2411">
        <v>3.0228000000000002</v>
      </c>
      <c r="M2411" t="s">
        <v>885</v>
      </c>
      <c r="N2411" t="s">
        <v>2196</v>
      </c>
      <c r="O2411" t="s">
        <v>35</v>
      </c>
      <c r="P2411" t="s">
        <v>35</v>
      </c>
      <c r="Q2411" t="s">
        <v>70</v>
      </c>
      <c r="R2411" t="s">
        <v>2197</v>
      </c>
      <c r="S2411">
        <v>8133</v>
      </c>
      <c r="T2411">
        <v>8134</v>
      </c>
      <c r="U2411" t="s">
        <v>72</v>
      </c>
      <c r="V2411" t="s">
        <v>158</v>
      </c>
      <c r="W2411" t="s">
        <v>73</v>
      </c>
      <c r="X2411" t="s">
        <v>159</v>
      </c>
      <c r="Y2411">
        <v>427</v>
      </c>
      <c r="Z2411">
        <v>1</v>
      </c>
      <c r="AA2411">
        <v>480</v>
      </c>
      <c r="AB2411">
        <v>1</v>
      </c>
      <c r="AC2411">
        <v>1.38E-2</v>
      </c>
      <c r="AD2411">
        <v>4.28E-3</v>
      </c>
      <c r="AE2411" t="s">
        <v>5105</v>
      </c>
      <c r="AF2411" t="s">
        <v>7871</v>
      </c>
    </row>
    <row r="2412" spans="1:32" x14ac:dyDescent="0.25">
      <c r="A2412" t="s">
        <v>4859</v>
      </c>
      <c r="B2412" t="s">
        <v>4901</v>
      </c>
      <c r="C2412">
        <v>12969</v>
      </c>
      <c r="D2412">
        <v>4922.4732000000004</v>
      </c>
      <c r="E2412">
        <v>4922.4865170000003</v>
      </c>
      <c r="F2412">
        <v>4</v>
      </c>
      <c r="G2412">
        <v>1867.958421</v>
      </c>
      <c r="H2412">
        <v>2303.1097140000002</v>
      </c>
      <c r="I2412">
        <v>1866.9435539999999</v>
      </c>
      <c r="J2412">
        <v>2301.1012369999999</v>
      </c>
      <c r="K2412">
        <v>3.0232999999999999</v>
      </c>
      <c r="L2412">
        <v>3.0232999999999999</v>
      </c>
      <c r="M2412" t="s">
        <v>4868</v>
      </c>
      <c r="N2412" t="s">
        <v>4869</v>
      </c>
      <c r="O2412" t="s">
        <v>35</v>
      </c>
      <c r="P2412" t="s">
        <v>35</v>
      </c>
      <c r="Q2412" t="s">
        <v>4870</v>
      </c>
      <c r="R2412" t="s">
        <v>4871</v>
      </c>
      <c r="S2412">
        <v>12970</v>
      </c>
      <c r="T2412">
        <v>12973</v>
      </c>
      <c r="U2412" t="s">
        <v>1178</v>
      </c>
      <c r="V2412" t="s">
        <v>1178</v>
      </c>
      <c r="W2412" t="s">
        <v>1179</v>
      </c>
      <c r="X2412" t="s">
        <v>1179</v>
      </c>
      <c r="Y2412">
        <v>206</v>
      </c>
      <c r="Z2412">
        <v>1</v>
      </c>
      <c r="AA2412">
        <v>234</v>
      </c>
      <c r="AB2412">
        <v>1</v>
      </c>
      <c r="AC2412">
        <v>1.7000000000000001E-2</v>
      </c>
      <c r="AD2412">
        <v>7.7700000000000002E-4</v>
      </c>
      <c r="AE2412" t="s">
        <v>4953</v>
      </c>
      <c r="AF2412" t="s">
        <v>7872</v>
      </c>
    </row>
    <row r="2413" spans="1:32" x14ac:dyDescent="0.25">
      <c r="A2413" t="s">
        <v>4240</v>
      </c>
      <c r="B2413" t="s">
        <v>4901</v>
      </c>
      <c r="C2413">
        <v>16631</v>
      </c>
      <c r="D2413">
        <v>7762.934354</v>
      </c>
      <c r="E2413">
        <v>7762.9580470000001</v>
      </c>
      <c r="F2413">
        <v>6</v>
      </c>
      <c r="G2413">
        <v>2740.4190400000002</v>
      </c>
      <c r="H2413">
        <v>4271.1102490000003</v>
      </c>
      <c r="I2413">
        <v>2740.4031730000002</v>
      </c>
      <c r="J2413">
        <v>4268.1025810000001</v>
      </c>
      <c r="K2413">
        <v>3.0234999999999999</v>
      </c>
      <c r="L2413">
        <v>3.0234999999999999</v>
      </c>
      <c r="M2413" t="s">
        <v>4454</v>
      </c>
      <c r="N2413" t="s">
        <v>4455</v>
      </c>
      <c r="O2413">
        <v>0</v>
      </c>
      <c r="P2413">
        <v>1.285E-2</v>
      </c>
      <c r="Q2413" t="s">
        <v>4456</v>
      </c>
      <c r="R2413" t="s">
        <v>4457</v>
      </c>
      <c r="S2413">
        <v>16632</v>
      </c>
      <c r="T2413">
        <v>16633</v>
      </c>
      <c r="U2413" t="s">
        <v>723</v>
      </c>
      <c r="V2413" t="s">
        <v>723</v>
      </c>
      <c r="W2413" t="s">
        <v>725</v>
      </c>
      <c r="X2413" t="s">
        <v>725</v>
      </c>
      <c r="Y2413">
        <v>83</v>
      </c>
      <c r="Z2413">
        <v>1</v>
      </c>
      <c r="AA2413">
        <v>173</v>
      </c>
      <c r="AB2413">
        <v>1</v>
      </c>
      <c r="AC2413" t="s">
        <v>35</v>
      </c>
      <c r="AD2413" t="s">
        <v>35</v>
      </c>
      <c r="AE2413" t="s">
        <v>4958</v>
      </c>
      <c r="AF2413" t="s">
        <v>7873</v>
      </c>
    </row>
    <row r="2414" spans="1:32" x14ac:dyDescent="0.25">
      <c r="A2414" t="s">
        <v>2249</v>
      </c>
      <c r="B2414" t="s">
        <v>4901</v>
      </c>
      <c r="C2414">
        <v>13436</v>
      </c>
      <c r="D2414">
        <v>4845.3983699999999</v>
      </c>
      <c r="E2414">
        <v>4846.3930579999997</v>
      </c>
      <c r="F2414">
        <v>5</v>
      </c>
      <c r="G2414">
        <v>1388.6523910000001</v>
      </c>
      <c r="H2414">
        <v>2705.3409150000002</v>
      </c>
      <c r="I2414">
        <v>1388.649332</v>
      </c>
      <c r="J2414">
        <v>2702.320295</v>
      </c>
      <c r="K2414">
        <v>3.0236999999999998</v>
      </c>
      <c r="L2414">
        <v>3.0236999999999998</v>
      </c>
      <c r="M2414" t="s">
        <v>2455</v>
      </c>
      <c r="N2414" t="s">
        <v>2456</v>
      </c>
      <c r="O2414">
        <v>2.1010999999999998E-2</v>
      </c>
      <c r="P2414">
        <v>3.1427E-3</v>
      </c>
      <c r="Q2414" t="s">
        <v>2457</v>
      </c>
      <c r="R2414" t="s">
        <v>2458</v>
      </c>
      <c r="S2414">
        <v>13439</v>
      </c>
      <c r="T2414">
        <v>13440</v>
      </c>
      <c r="U2414" t="s">
        <v>2459</v>
      </c>
      <c r="V2414" t="s">
        <v>1492</v>
      </c>
      <c r="W2414" t="s">
        <v>2460</v>
      </c>
      <c r="X2414" t="s">
        <v>1493</v>
      </c>
      <c r="Y2414">
        <v>90</v>
      </c>
      <c r="Z2414">
        <v>1</v>
      </c>
      <c r="AA2414">
        <v>98</v>
      </c>
      <c r="AB2414">
        <v>1</v>
      </c>
      <c r="AC2414" t="s">
        <v>35</v>
      </c>
      <c r="AD2414" t="s">
        <v>35</v>
      </c>
      <c r="AE2414" t="s">
        <v>7874</v>
      </c>
      <c r="AF2414" t="s">
        <v>7875</v>
      </c>
    </row>
    <row r="2415" spans="1:32" x14ac:dyDescent="0.25">
      <c r="A2415" t="s">
        <v>3850</v>
      </c>
      <c r="B2415" t="s">
        <v>4901</v>
      </c>
      <c r="C2415">
        <v>16064</v>
      </c>
      <c r="D2415">
        <v>5762.8305469999996</v>
      </c>
      <c r="E2415">
        <v>5764.8805599999996</v>
      </c>
      <c r="F2415">
        <v>4</v>
      </c>
      <c r="G2415">
        <v>2506.2107879999999</v>
      </c>
      <c r="H2415">
        <v>2505.2146939999998</v>
      </c>
      <c r="I2415">
        <v>2504.200574</v>
      </c>
      <c r="J2415">
        <v>2504.200574</v>
      </c>
      <c r="K2415">
        <v>3.0243000000000002</v>
      </c>
      <c r="L2415">
        <v>3.0243000000000002</v>
      </c>
      <c r="M2415" t="s">
        <v>2440</v>
      </c>
      <c r="N2415" t="s">
        <v>2440</v>
      </c>
      <c r="O2415">
        <v>0</v>
      </c>
      <c r="P2415">
        <v>0</v>
      </c>
      <c r="Q2415" t="s">
        <v>2442</v>
      </c>
      <c r="R2415" t="s">
        <v>2442</v>
      </c>
      <c r="S2415">
        <v>16066</v>
      </c>
      <c r="T2415">
        <v>16067</v>
      </c>
      <c r="U2415" t="s">
        <v>801</v>
      </c>
      <c r="V2415" t="s">
        <v>801</v>
      </c>
      <c r="W2415" t="s">
        <v>802</v>
      </c>
      <c r="X2415" t="s">
        <v>802</v>
      </c>
      <c r="Y2415">
        <v>391</v>
      </c>
      <c r="Z2415">
        <v>1</v>
      </c>
      <c r="AA2415">
        <v>391</v>
      </c>
      <c r="AB2415">
        <v>1</v>
      </c>
      <c r="AC2415" t="s">
        <v>35</v>
      </c>
      <c r="AD2415" t="s">
        <v>35</v>
      </c>
      <c r="AE2415" t="s">
        <v>5547</v>
      </c>
      <c r="AF2415" t="s">
        <v>7876</v>
      </c>
    </row>
    <row r="2416" spans="1:32" x14ac:dyDescent="0.25">
      <c r="A2416" t="s">
        <v>4585</v>
      </c>
      <c r="B2416" t="s">
        <v>4901</v>
      </c>
      <c r="C2416">
        <v>8639</v>
      </c>
      <c r="D2416">
        <v>6725.2607699999999</v>
      </c>
      <c r="E2416">
        <v>6726.2712789999996</v>
      </c>
      <c r="F2416">
        <v>6</v>
      </c>
      <c r="G2416">
        <v>2204.0010710000001</v>
      </c>
      <c r="H2416">
        <v>3769.8546339999998</v>
      </c>
      <c r="I2416">
        <v>2203.9976710000001</v>
      </c>
      <c r="J2416">
        <v>3766.8326139999999</v>
      </c>
      <c r="K2416">
        <v>3.0253999999999999</v>
      </c>
      <c r="L2416">
        <v>3.0253999999999999</v>
      </c>
      <c r="M2416" t="s">
        <v>4588</v>
      </c>
      <c r="N2416" t="s">
        <v>4589</v>
      </c>
      <c r="O2416" t="s">
        <v>35</v>
      </c>
      <c r="P2416" t="s">
        <v>35</v>
      </c>
      <c r="Q2416" t="s">
        <v>2042</v>
      </c>
      <c r="R2416" t="s">
        <v>4590</v>
      </c>
      <c r="S2416">
        <v>8640</v>
      </c>
      <c r="T2416">
        <v>8641</v>
      </c>
      <c r="U2416" t="s">
        <v>1931</v>
      </c>
      <c r="V2416" t="s">
        <v>1931</v>
      </c>
      <c r="W2416" t="s">
        <v>1932</v>
      </c>
      <c r="X2416" t="s">
        <v>1932</v>
      </c>
      <c r="Y2416">
        <v>45</v>
      </c>
      <c r="Z2416">
        <v>1</v>
      </c>
      <c r="AA2416">
        <v>106</v>
      </c>
      <c r="AB2416">
        <v>1</v>
      </c>
      <c r="AC2416">
        <v>7.3999999999999999E-4</v>
      </c>
      <c r="AD2416">
        <v>5.0199999999999995E-4</v>
      </c>
      <c r="AE2416" t="s">
        <v>4917</v>
      </c>
      <c r="AF2416" t="s">
        <v>7877</v>
      </c>
    </row>
    <row r="2417" spans="1:32" x14ac:dyDescent="0.25">
      <c r="A2417" t="s">
        <v>4048</v>
      </c>
      <c r="B2417" t="s">
        <v>4901</v>
      </c>
      <c r="C2417">
        <v>10022</v>
      </c>
      <c r="D2417">
        <v>6337.2690229999998</v>
      </c>
      <c r="E2417">
        <v>6337.3055340000001</v>
      </c>
      <c r="F2417">
        <v>5</v>
      </c>
      <c r="G2417">
        <v>2116.1302209999999</v>
      </c>
      <c r="H2417">
        <v>3469.733737</v>
      </c>
      <c r="I2417">
        <v>2115.121185</v>
      </c>
      <c r="J2417">
        <v>3467.717024</v>
      </c>
      <c r="K2417">
        <v>3.0257000000000001</v>
      </c>
      <c r="L2417">
        <v>3.0257000000000001</v>
      </c>
      <c r="M2417" t="s">
        <v>829</v>
      </c>
      <c r="N2417" t="s">
        <v>3234</v>
      </c>
      <c r="O2417">
        <v>0</v>
      </c>
      <c r="P2417">
        <v>0</v>
      </c>
      <c r="Q2417" t="s">
        <v>831</v>
      </c>
      <c r="R2417" t="s">
        <v>3235</v>
      </c>
      <c r="S2417">
        <v>10025</v>
      </c>
      <c r="T2417">
        <v>10024</v>
      </c>
      <c r="U2417" t="s">
        <v>158</v>
      </c>
      <c r="V2417" t="s">
        <v>158</v>
      </c>
      <c r="W2417" t="s">
        <v>159</v>
      </c>
      <c r="X2417" t="s">
        <v>159</v>
      </c>
      <c r="Y2417">
        <v>133</v>
      </c>
      <c r="Z2417">
        <v>1</v>
      </c>
      <c r="AA2417">
        <v>161</v>
      </c>
      <c r="AB2417">
        <v>1</v>
      </c>
      <c r="AC2417" t="s">
        <v>35</v>
      </c>
      <c r="AD2417" t="s">
        <v>35</v>
      </c>
      <c r="AE2417" t="s">
        <v>5192</v>
      </c>
      <c r="AF2417" t="s">
        <v>7878</v>
      </c>
    </row>
    <row r="2418" spans="1:32" x14ac:dyDescent="0.25">
      <c r="A2418" t="s">
        <v>4633</v>
      </c>
      <c r="B2418" t="s">
        <v>4901</v>
      </c>
      <c r="C2418">
        <v>11286</v>
      </c>
      <c r="D2418">
        <v>5132.6298159999997</v>
      </c>
      <c r="E2418">
        <v>5132.6417899999997</v>
      </c>
      <c r="F2418">
        <v>4</v>
      </c>
      <c r="G2418">
        <v>1438.735887</v>
      </c>
      <c r="H2418">
        <v>2942.4888639999999</v>
      </c>
      <c r="I2418">
        <v>1438.730374</v>
      </c>
      <c r="J2418">
        <v>2939.4685359999999</v>
      </c>
      <c r="K2418">
        <v>3.0257999999999998</v>
      </c>
      <c r="L2418">
        <v>3.0257999999999998</v>
      </c>
      <c r="M2418" t="s">
        <v>3735</v>
      </c>
      <c r="N2418" t="s">
        <v>375</v>
      </c>
      <c r="O2418" t="s">
        <v>35</v>
      </c>
      <c r="P2418" t="s">
        <v>35</v>
      </c>
      <c r="Q2418" t="s">
        <v>3736</v>
      </c>
      <c r="R2418" t="s">
        <v>377</v>
      </c>
      <c r="S2418">
        <v>11289</v>
      </c>
      <c r="T2418">
        <v>11288</v>
      </c>
      <c r="U2418" t="s">
        <v>90</v>
      </c>
      <c r="V2418" t="s">
        <v>90</v>
      </c>
      <c r="W2418" t="s">
        <v>91</v>
      </c>
      <c r="X2418" t="s">
        <v>91</v>
      </c>
      <c r="Y2418">
        <v>60</v>
      </c>
      <c r="Z2418">
        <v>1</v>
      </c>
      <c r="AA2418">
        <v>158</v>
      </c>
      <c r="AB2418">
        <v>1</v>
      </c>
      <c r="AC2418">
        <v>4.5899999999999999E-4</v>
      </c>
      <c r="AD2418">
        <v>1.5599999999999999E-7</v>
      </c>
      <c r="AE2418" t="s">
        <v>5065</v>
      </c>
      <c r="AF2418" t="s">
        <v>7879</v>
      </c>
    </row>
    <row r="2419" spans="1:32" x14ac:dyDescent="0.25">
      <c r="A2419" t="s">
        <v>4240</v>
      </c>
      <c r="B2419" t="s">
        <v>4901</v>
      </c>
      <c r="C2419">
        <v>14837</v>
      </c>
      <c r="D2419">
        <v>5538.763774</v>
      </c>
      <c r="E2419">
        <v>5538.8716960000002</v>
      </c>
      <c r="F2419">
        <v>5</v>
      </c>
      <c r="G2419">
        <v>970.49174600000003</v>
      </c>
      <c r="H2419">
        <v>3816.8669629999999</v>
      </c>
      <c r="I2419">
        <v>969.48795800000005</v>
      </c>
      <c r="J2419">
        <v>3814.8433639999998</v>
      </c>
      <c r="K2419">
        <v>3.0274000000000001</v>
      </c>
      <c r="L2419">
        <v>3.0274000000000001</v>
      </c>
      <c r="M2419" t="s">
        <v>1798</v>
      </c>
      <c r="N2419" t="s">
        <v>4423</v>
      </c>
      <c r="O2419">
        <v>3.3806999999999999E-3</v>
      </c>
      <c r="P2419">
        <v>9.3168000000000001E-3</v>
      </c>
      <c r="Q2419" t="s">
        <v>1800</v>
      </c>
      <c r="R2419" t="s">
        <v>2487</v>
      </c>
      <c r="S2419">
        <v>14840</v>
      </c>
      <c r="T2419">
        <v>14841</v>
      </c>
      <c r="U2419" t="s">
        <v>1642</v>
      </c>
      <c r="V2419" t="s">
        <v>1642</v>
      </c>
      <c r="W2419" t="s">
        <v>1643</v>
      </c>
      <c r="X2419" t="s">
        <v>1643</v>
      </c>
      <c r="Y2419">
        <v>191</v>
      </c>
      <c r="Z2419">
        <v>1</v>
      </c>
      <c r="AA2419">
        <v>294</v>
      </c>
      <c r="AB2419">
        <v>1</v>
      </c>
      <c r="AC2419" t="s">
        <v>35</v>
      </c>
      <c r="AD2419" t="s">
        <v>35</v>
      </c>
      <c r="AE2419" t="s">
        <v>5242</v>
      </c>
      <c r="AF2419" t="s">
        <v>7880</v>
      </c>
    </row>
    <row r="2420" spans="1:32" x14ac:dyDescent="0.25">
      <c r="A2420" t="s">
        <v>2554</v>
      </c>
      <c r="B2420" t="s">
        <v>4901</v>
      </c>
      <c r="C2420">
        <v>10791</v>
      </c>
      <c r="D2420">
        <v>6763.3392610000001</v>
      </c>
      <c r="E2420">
        <v>6763.3260419999997</v>
      </c>
      <c r="F2420">
        <v>5</v>
      </c>
      <c r="G2420">
        <v>2746.3121059999999</v>
      </c>
      <c r="H2420">
        <v>3265.6220899999998</v>
      </c>
      <c r="I2420">
        <v>2744.296977</v>
      </c>
      <c r="J2420">
        <v>3264.6084770000002</v>
      </c>
      <c r="K2420">
        <v>3.0287000000000002</v>
      </c>
      <c r="L2420">
        <v>3.0287000000000002</v>
      </c>
      <c r="M2420" t="s">
        <v>2957</v>
      </c>
      <c r="N2420" t="s">
        <v>2958</v>
      </c>
      <c r="O2420">
        <v>0</v>
      </c>
      <c r="P2420">
        <v>4.2618999999999997E-2</v>
      </c>
      <c r="Q2420" t="s">
        <v>2959</v>
      </c>
      <c r="R2420" t="s">
        <v>2503</v>
      </c>
      <c r="S2420">
        <v>10794</v>
      </c>
      <c r="T2420">
        <v>10793</v>
      </c>
      <c r="U2420" t="s">
        <v>310</v>
      </c>
      <c r="V2420" t="s">
        <v>310</v>
      </c>
      <c r="W2420" t="s">
        <v>311</v>
      </c>
      <c r="X2420" t="s">
        <v>311</v>
      </c>
      <c r="Y2420">
        <v>25</v>
      </c>
      <c r="Z2420">
        <v>1</v>
      </c>
      <c r="AA2420">
        <v>234</v>
      </c>
      <c r="AB2420">
        <v>1</v>
      </c>
      <c r="AC2420" t="s">
        <v>35</v>
      </c>
      <c r="AD2420" t="s">
        <v>35</v>
      </c>
      <c r="AE2420" t="s">
        <v>5294</v>
      </c>
      <c r="AF2420" t="s">
        <v>7881</v>
      </c>
    </row>
    <row r="2421" spans="1:32" x14ac:dyDescent="0.25">
      <c r="A2421" t="s">
        <v>4240</v>
      </c>
      <c r="B2421" t="s">
        <v>4901</v>
      </c>
      <c r="C2421">
        <v>18184</v>
      </c>
      <c r="D2421">
        <v>6815.1998089999997</v>
      </c>
      <c r="E2421">
        <v>6815.218742</v>
      </c>
      <c r="F2421">
        <v>5</v>
      </c>
      <c r="G2421">
        <v>1460.630418</v>
      </c>
      <c r="H2421">
        <v>4603.1643260000001</v>
      </c>
      <c r="I2421">
        <v>1460.626696</v>
      </c>
      <c r="J2421">
        <v>4600.1380259999996</v>
      </c>
      <c r="K2421">
        <v>3.03</v>
      </c>
      <c r="L2421">
        <v>3.03</v>
      </c>
      <c r="M2421" t="s">
        <v>69</v>
      </c>
      <c r="N2421" t="s">
        <v>2960</v>
      </c>
      <c r="O2421">
        <v>0</v>
      </c>
      <c r="P2421">
        <v>0</v>
      </c>
      <c r="Q2421" t="s">
        <v>71</v>
      </c>
      <c r="R2421" t="s">
        <v>2245</v>
      </c>
      <c r="S2421">
        <v>18185</v>
      </c>
      <c r="T2421">
        <v>18186</v>
      </c>
      <c r="U2421" t="s">
        <v>72</v>
      </c>
      <c r="V2421" t="s">
        <v>158</v>
      </c>
      <c r="W2421" t="s">
        <v>73</v>
      </c>
      <c r="X2421" t="s">
        <v>159</v>
      </c>
      <c r="Y2421">
        <v>531</v>
      </c>
      <c r="Z2421">
        <v>1</v>
      </c>
      <c r="AA2421">
        <v>519</v>
      </c>
      <c r="AB2421">
        <v>1</v>
      </c>
      <c r="AC2421" t="s">
        <v>35</v>
      </c>
      <c r="AD2421" t="s">
        <v>35</v>
      </c>
      <c r="AE2421" t="s">
        <v>5105</v>
      </c>
      <c r="AF2421" t="s">
        <v>7882</v>
      </c>
    </row>
    <row r="2422" spans="1:32" x14ac:dyDescent="0.25">
      <c r="A2422" t="s">
        <v>4462</v>
      </c>
      <c r="B2422" t="s">
        <v>4901</v>
      </c>
      <c r="C2422">
        <v>8794</v>
      </c>
      <c r="D2422">
        <v>4988.410089</v>
      </c>
      <c r="E2422">
        <v>4989.3717710000001</v>
      </c>
      <c r="F2422">
        <v>4</v>
      </c>
      <c r="G2422">
        <v>1405.628465</v>
      </c>
      <c r="H2422">
        <v>2831.3765589999998</v>
      </c>
      <c r="I2422">
        <v>1405.6217369999999</v>
      </c>
      <c r="J2422">
        <v>2828.3513229999999</v>
      </c>
      <c r="K2422">
        <v>3.032</v>
      </c>
      <c r="L2422">
        <v>3.032</v>
      </c>
      <c r="M2422" t="s">
        <v>1209</v>
      </c>
      <c r="N2422" t="s">
        <v>3260</v>
      </c>
      <c r="O2422" t="s">
        <v>35</v>
      </c>
      <c r="P2422" t="s">
        <v>35</v>
      </c>
      <c r="Q2422" t="s">
        <v>766</v>
      </c>
      <c r="R2422" t="s">
        <v>2499</v>
      </c>
      <c r="S2422">
        <v>8795</v>
      </c>
      <c r="T2422">
        <v>8796</v>
      </c>
      <c r="U2422" t="s">
        <v>2285</v>
      </c>
      <c r="V2422" t="s">
        <v>2050</v>
      </c>
      <c r="W2422" t="s">
        <v>2051</v>
      </c>
      <c r="X2422" t="s">
        <v>2051</v>
      </c>
      <c r="Y2422">
        <v>276</v>
      </c>
      <c r="Z2422">
        <v>1</v>
      </c>
      <c r="AA2422">
        <v>230</v>
      </c>
      <c r="AB2422">
        <v>1</v>
      </c>
      <c r="AC2422">
        <v>7.1199999999999999E-2</v>
      </c>
      <c r="AD2422">
        <v>3.3900000000000002E-6</v>
      </c>
      <c r="AE2422" t="s">
        <v>6824</v>
      </c>
      <c r="AF2422" t="s">
        <v>7883</v>
      </c>
    </row>
    <row r="2423" spans="1:32" x14ac:dyDescent="0.25">
      <c r="A2423" t="s">
        <v>4597</v>
      </c>
      <c r="B2423" t="s">
        <v>4901</v>
      </c>
      <c r="C2423">
        <v>11625</v>
      </c>
      <c r="D2423">
        <v>6245.0285450000001</v>
      </c>
      <c r="E2423">
        <v>6246.0244060000005</v>
      </c>
      <c r="F2423">
        <v>5</v>
      </c>
      <c r="G2423">
        <v>2522.2273890000001</v>
      </c>
      <c r="H2423">
        <v>2971.3960910000001</v>
      </c>
      <c r="I2423">
        <v>2520.202882</v>
      </c>
      <c r="J2423">
        <v>2970.388528</v>
      </c>
      <c r="K2423">
        <v>3.0320999999999998</v>
      </c>
      <c r="L2423">
        <v>3.0320999999999998</v>
      </c>
      <c r="M2423" t="s">
        <v>3253</v>
      </c>
      <c r="N2423" t="s">
        <v>2922</v>
      </c>
      <c r="O2423" t="s">
        <v>35</v>
      </c>
      <c r="P2423" t="s">
        <v>35</v>
      </c>
      <c r="Q2423" t="s">
        <v>2230</v>
      </c>
      <c r="R2423" t="s">
        <v>2231</v>
      </c>
      <c r="S2423">
        <v>11626</v>
      </c>
      <c r="T2423">
        <v>11629</v>
      </c>
      <c r="U2423" t="s">
        <v>1931</v>
      </c>
      <c r="V2423" t="s">
        <v>1931</v>
      </c>
      <c r="W2423" t="s">
        <v>1932</v>
      </c>
      <c r="X2423" t="s">
        <v>1932</v>
      </c>
      <c r="Y2423">
        <v>299</v>
      </c>
      <c r="Z2423">
        <v>1</v>
      </c>
      <c r="AA2423">
        <v>413</v>
      </c>
      <c r="AB2423">
        <v>1</v>
      </c>
      <c r="AC2423">
        <v>1.6200000000000001E-4</v>
      </c>
      <c r="AD2423">
        <v>4.0899999999999998E-6</v>
      </c>
      <c r="AE2423" t="s">
        <v>4917</v>
      </c>
      <c r="AF2423" t="s">
        <v>7884</v>
      </c>
    </row>
    <row r="2424" spans="1:32" x14ac:dyDescent="0.25">
      <c r="A2424" t="s">
        <v>3578</v>
      </c>
      <c r="B2424" t="s">
        <v>4901</v>
      </c>
      <c r="C2424">
        <v>9599</v>
      </c>
      <c r="D2424">
        <v>4680.372797</v>
      </c>
      <c r="E2424">
        <v>4680.3991150000002</v>
      </c>
      <c r="F2424">
        <v>4</v>
      </c>
      <c r="G2424">
        <v>603.25816499999996</v>
      </c>
      <c r="H2424">
        <v>3325.7095669999999</v>
      </c>
      <c r="I2424">
        <v>603.25739799999997</v>
      </c>
      <c r="J2424">
        <v>3322.6754940000001</v>
      </c>
      <c r="K2424">
        <v>3.0348000000000002</v>
      </c>
      <c r="L2424">
        <v>3.0348000000000002</v>
      </c>
      <c r="M2424" t="s">
        <v>3832</v>
      </c>
      <c r="N2424" t="s">
        <v>3833</v>
      </c>
      <c r="O2424">
        <v>2.7878E-2</v>
      </c>
      <c r="P2424">
        <v>1.3207999999999999E-2</v>
      </c>
      <c r="Q2424" t="s">
        <v>3834</v>
      </c>
      <c r="R2424" t="s">
        <v>3835</v>
      </c>
      <c r="S2424">
        <v>9600</v>
      </c>
      <c r="T2424">
        <v>9603</v>
      </c>
      <c r="U2424" t="s">
        <v>1159</v>
      </c>
      <c r="V2424" t="s">
        <v>1159</v>
      </c>
      <c r="W2424" t="s">
        <v>1160</v>
      </c>
      <c r="X2424" t="s">
        <v>1160</v>
      </c>
      <c r="Y2424">
        <v>344</v>
      </c>
      <c r="Z2424">
        <v>1</v>
      </c>
      <c r="AA2424">
        <v>338</v>
      </c>
      <c r="AB2424">
        <v>1</v>
      </c>
      <c r="AC2424" t="s">
        <v>35</v>
      </c>
      <c r="AD2424" t="s">
        <v>35</v>
      </c>
      <c r="AE2424" t="s">
        <v>5240</v>
      </c>
      <c r="AF2424" t="s">
        <v>7885</v>
      </c>
    </row>
    <row r="2425" spans="1:32" x14ac:dyDescent="0.25">
      <c r="A2425" t="s">
        <v>4240</v>
      </c>
      <c r="B2425" t="s">
        <v>4901</v>
      </c>
      <c r="C2425">
        <v>10747</v>
      </c>
      <c r="D2425">
        <v>4541.2488819999999</v>
      </c>
      <c r="E2425">
        <v>4542.2460250000004</v>
      </c>
      <c r="F2425">
        <v>5</v>
      </c>
      <c r="G2425">
        <v>1645.766574</v>
      </c>
      <c r="H2425">
        <v>2144.0772430000002</v>
      </c>
      <c r="I2425">
        <v>1645.7657730000001</v>
      </c>
      <c r="J2425">
        <v>2141.0422680000001</v>
      </c>
      <c r="K2425">
        <v>3.0358000000000001</v>
      </c>
      <c r="L2425">
        <v>3.0358000000000001</v>
      </c>
      <c r="M2425" t="s">
        <v>517</v>
      </c>
      <c r="N2425" t="s">
        <v>4351</v>
      </c>
      <c r="O2425">
        <v>0</v>
      </c>
      <c r="P2425">
        <v>3.5435000000000001E-2</v>
      </c>
      <c r="Q2425" t="s">
        <v>519</v>
      </c>
      <c r="R2425" t="s">
        <v>4352</v>
      </c>
      <c r="S2425">
        <v>10750</v>
      </c>
      <c r="T2425">
        <v>10749</v>
      </c>
      <c r="U2425" t="s">
        <v>521</v>
      </c>
      <c r="V2425" t="s">
        <v>4353</v>
      </c>
      <c r="W2425" t="s">
        <v>522</v>
      </c>
      <c r="X2425" t="s">
        <v>2825</v>
      </c>
      <c r="Y2425">
        <v>163</v>
      </c>
      <c r="Z2425">
        <v>1</v>
      </c>
      <c r="AA2425">
        <v>12</v>
      </c>
      <c r="AB2425">
        <v>1</v>
      </c>
      <c r="AC2425" t="s">
        <v>35</v>
      </c>
      <c r="AD2425" t="s">
        <v>35</v>
      </c>
      <c r="AE2425" t="s">
        <v>7886</v>
      </c>
      <c r="AF2425" t="s">
        <v>7887</v>
      </c>
    </row>
    <row r="2426" spans="1:32" x14ac:dyDescent="0.25">
      <c r="A2426" t="s">
        <v>3426</v>
      </c>
      <c r="B2426" t="s">
        <v>4901</v>
      </c>
      <c r="C2426">
        <v>16781</v>
      </c>
      <c r="D2426">
        <v>5614.8187809999999</v>
      </c>
      <c r="E2426">
        <v>5614.831244</v>
      </c>
      <c r="F2426">
        <v>4</v>
      </c>
      <c r="G2426">
        <v>1115.5518050000001</v>
      </c>
      <c r="H2426">
        <v>3747.861911</v>
      </c>
      <c r="I2426">
        <v>1115.54989</v>
      </c>
      <c r="J2426">
        <v>3744.8264829999998</v>
      </c>
      <c r="K2426">
        <v>3.0373000000000001</v>
      </c>
      <c r="L2426">
        <v>3.0373000000000001</v>
      </c>
      <c r="M2426" t="s">
        <v>761</v>
      </c>
      <c r="N2426" t="s">
        <v>3413</v>
      </c>
      <c r="O2426">
        <v>1.1261E-2</v>
      </c>
      <c r="P2426">
        <v>0</v>
      </c>
      <c r="Q2426" t="s">
        <v>763</v>
      </c>
      <c r="R2426" t="s">
        <v>3414</v>
      </c>
      <c r="S2426">
        <v>16782</v>
      </c>
      <c r="T2426">
        <v>16785</v>
      </c>
      <c r="U2426" t="s">
        <v>615</v>
      </c>
      <c r="V2426" t="s">
        <v>615</v>
      </c>
      <c r="W2426" t="s">
        <v>616</v>
      </c>
      <c r="X2426" t="s">
        <v>616</v>
      </c>
      <c r="Y2426">
        <v>260</v>
      </c>
      <c r="Z2426">
        <v>1</v>
      </c>
      <c r="AA2426">
        <v>270</v>
      </c>
      <c r="AB2426">
        <v>1</v>
      </c>
      <c r="AC2426" t="s">
        <v>35</v>
      </c>
      <c r="AD2426" t="s">
        <v>35</v>
      </c>
      <c r="AE2426" t="s">
        <v>4935</v>
      </c>
      <c r="AF2426" t="s">
        <v>7888</v>
      </c>
    </row>
    <row r="2427" spans="1:32" x14ac:dyDescent="0.25">
      <c r="A2427" t="s">
        <v>2554</v>
      </c>
      <c r="B2427" t="s">
        <v>4901</v>
      </c>
      <c r="C2427">
        <v>9481</v>
      </c>
      <c r="D2427">
        <v>4703.383769</v>
      </c>
      <c r="E2427">
        <v>4704.3843909999996</v>
      </c>
      <c r="F2427">
        <v>5</v>
      </c>
      <c r="G2427">
        <v>1703.8299280000001</v>
      </c>
      <c r="H2427">
        <v>2248.148776</v>
      </c>
      <c r="I2427">
        <v>1703.8307560000001</v>
      </c>
      <c r="J2427">
        <v>2245.104883</v>
      </c>
      <c r="K2427">
        <v>3.0430999999999999</v>
      </c>
      <c r="L2427">
        <v>3.0430999999999999</v>
      </c>
      <c r="M2427" t="s">
        <v>852</v>
      </c>
      <c r="N2427" t="s">
        <v>2923</v>
      </c>
      <c r="O2427">
        <v>0</v>
      </c>
      <c r="P2427">
        <v>2.7498000000000002E-3</v>
      </c>
      <c r="Q2427" t="s">
        <v>853</v>
      </c>
      <c r="R2427" t="s">
        <v>1188</v>
      </c>
      <c r="S2427">
        <v>9484</v>
      </c>
      <c r="T2427">
        <v>9483</v>
      </c>
      <c r="U2427" t="s">
        <v>535</v>
      </c>
      <c r="V2427" t="s">
        <v>876</v>
      </c>
      <c r="W2427" t="s">
        <v>537</v>
      </c>
      <c r="X2427" t="s">
        <v>877</v>
      </c>
      <c r="Y2427">
        <v>63</v>
      </c>
      <c r="Z2427">
        <v>1</v>
      </c>
      <c r="AA2427">
        <v>52</v>
      </c>
      <c r="AB2427">
        <v>1</v>
      </c>
      <c r="AC2427" t="s">
        <v>35</v>
      </c>
      <c r="AD2427" t="s">
        <v>35</v>
      </c>
      <c r="AE2427" t="s">
        <v>6637</v>
      </c>
      <c r="AF2427" t="s">
        <v>7889</v>
      </c>
    </row>
    <row r="2428" spans="1:32" x14ac:dyDescent="0.25">
      <c r="A2428" t="s">
        <v>3426</v>
      </c>
      <c r="B2428" t="s">
        <v>4901</v>
      </c>
      <c r="C2428">
        <v>16955</v>
      </c>
      <c r="D2428">
        <v>6222.0945369999999</v>
      </c>
      <c r="E2428">
        <v>6223.998724</v>
      </c>
      <c r="F2428">
        <v>4</v>
      </c>
      <c r="G2428">
        <v>1872.8893290000001</v>
      </c>
      <c r="H2428">
        <v>3597.8001429999999</v>
      </c>
      <c r="I2428">
        <v>1871.872349</v>
      </c>
      <c r="J2428">
        <v>3595.769092</v>
      </c>
      <c r="K2428">
        <v>3.048</v>
      </c>
      <c r="L2428">
        <v>3.048</v>
      </c>
      <c r="M2428" t="s">
        <v>2856</v>
      </c>
      <c r="N2428" t="s">
        <v>2505</v>
      </c>
      <c r="O2428">
        <v>0</v>
      </c>
      <c r="P2428">
        <v>0</v>
      </c>
      <c r="Q2428" t="s">
        <v>1044</v>
      </c>
      <c r="R2428" t="s">
        <v>2506</v>
      </c>
      <c r="S2428">
        <v>16958</v>
      </c>
      <c r="T2428">
        <v>16957</v>
      </c>
      <c r="U2428" t="s">
        <v>1046</v>
      </c>
      <c r="V2428" t="s">
        <v>1046</v>
      </c>
      <c r="W2428" t="s">
        <v>1048</v>
      </c>
      <c r="X2428" t="s">
        <v>1048</v>
      </c>
      <c r="Y2428">
        <v>81</v>
      </c>
      <c r="Z2428">
        <v>1</v>
      </c>
      <c r="AA2428">
        <v>226</v>
      </c>
      <c r="AB2428">
        <v>1</v>
      </c>
      <c r="AC2428" t="s">
        <v>35</v>
      </c>
      <c r="AD2428" t="s">
        <v>35</v>
      </c>
      <c r="AE2428" t="s">
        <v>5179</v>
      </c>
      <c r="AF2428" t="s">
        <v>7890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Datset S1 legend</vt:lpstr>
      <vt:lpstr>Dataset S1 Full Dataset</vt:lpstr>
      <vt:lpstr>Dataset S1 nonredundant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Devin</dc:creator>
  <cp:lastModifiedBy>Brucelab</cp:lastModifiedBy>
  <dcterms:created xsi:type="dcterms:W3CDTF">2016-09-15T17:14:42Z</dcterms:created>
  <dcterms:modified xsi:type="dcterms:W3CDTF">2016-12-12T18:21:50Z</dcterms:modified>
</cp:coreProperties>
</file>